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\Work\GreatLakes\Blogs\"/>
    </mc:Choice>
  </mc:AlternateContent>
  <bookViews>
    <workbookView xWindow="0" yWindow="0" windowWidth="15360" windowHeight="7680" tabRatio="734" activeTab="5"/>
  </bookViews>
  <sheets>
    <sheet name="Top 20 Cars" sheetId="1" r:id="rId1"/>
    <sheet name="Data" sheetId="3" r:id="rId2"/>
    <sheet name="DerivedAttributes_TargetField" sheetId="4" r:id="rId3"/>
    <sheet name="Data_with_Type" sheetId="5" r:id="rId4"/>
    <sheet name="Effect Coding" sheetId="15" r:id="rId5"/>
    <sheet name="Data_with_EC(Type)-OLS" sheetId="17" r:id="rId6"/>
    <sheet name="Data_with_EC(Type)" sheetId="16" r:id="rId7"/>
    <sheet name="Data_with_Range" sheetId="6" r:id="rId8"/>
  </sheets>
  <definedNames>
    <definedName name="_xlnm._FilterDatabase" localSheetId="6" hidden="1">'Data_with_EC(Type)'!$A$2:$DW$323</definedName>
    <definedName name="_xlnm._FilterDatabase" localSheetId="5" hidden="1">'Data_with_EC(Type)-OLS'!$A$3:$DW$324</definedName>
    <definedName name="_xlnm._FilterDatabase" localSheetId="3" hidden="1">Data_with_Type!$A$1:$U$322</definedName>
    <definedName name="_xlnm._FilterDatabase" localSheetId="4" hidden="1">'Effect Coding'!$A$52:$DD$159</definedName>
    <definedName name="solver_adj" localSheetId="5" hidden="1">'Data_with_EC(Type)-OLS'!$U$2:$FL$2,'Data_with_EC(Type)-OLS'!$FN$4:$FO$324</definedName>
    <definedName name="solver_cvg" localSheetId="5" hidden="1">0.0001</definedName>
    <definedName name="solver_drv" localSheetId="5" hidden="1">1</definedName>
    <definedName name="solver_eng" localSheetId="5" hidden="1">2</definedName>
    <definedName name="solver_est" localSheetId="5" hidden="1">1</definedName>
    <definedName name="solver_itr" localSheetId="5" hidden="1">2147483647</definedName>
    <definedName name="solver_lhs1" localSheetId="5" hidden="1">'Data_with_EC(Type)-OLS'!$FN$4:$FO$324</definedName>
    <definedName name="solver_lhs2" localSheetId="5" hidden="1">'Data_with_EC(Type)-OLS'!$U$295:$U$324</definedName>
    <definedName name="solver_mip" localSheetId="5" hidden="1">2147483647</definedName>
    <definedName name="solver_mni" localSheetId="5" hidden="1">30</definedName>
    <definedName name="solver_mrt" localSheetId="5" hidden="1">0.075</definedName>
    <definedName name="solver_msl" localSheetId="5" hidden="1">2</definedName>
    <definedName name="solver_neg" localSheetId="5" hidden="1">2</definedName>
    <definedName name="solver_nod" localSheetId="5" hidden="1">2147483647</definedName>
    <definedName name="solver_num" localSheetId="5" hidden="1">2</definedName>
    <definedName name="solver_nwt" localSheetId="5" hidden="1">1</definedName>
    <definedName name="solver_opt" localSheetId="5" hidden="1">'Data_with_EC(Type)-OLS'!$FO$325</definedName>
    <definedName name="solver_pre" localSheetId="5" hidden="1">0.000001</definedName>
    <definedName name="solver_rbv" localSheetId="5" hidden="1">1</definedName>
    <definedName name="solver_rel1" localSheetId="5" hidden="1">3</definedName>
    <definedName name="solver_rel2" localSheetId="5" hidden="1">2</definedName>
    <definedName name="solver_rhs1" localSheetId="5" hidden="1">0</definedName>
    <definedName name="solver_rhs2" localSheetId="5" hidden="1">'Data_with_EC(Type)-OLS'!$FP$295:$FP$324</definedName>
    <definedName name="solver_rlx" localSheetId="5" hidden="1">2</definedName>
    <definedName name="solver_rsd" localSheetId="5" hidden="1">0</definedName>
    <definedName name="solver_scl" localSheetId="5" hidden="1">1</definedName>
    <definedName name="solver_sho" localSheetId="5" hidden="1">2</definedName>
    <definedName name="solver_ssz" localSheetId="5" hidden="1">100</definedName>
    <definedName name="solver_tim" localSheetId="5" hidden="1">2147483647</definedName>
    <definedName name="solver_tol" localSheetId="5" hidden="1">0.01</definedName>
    <definedName name="solver_typ" localSheetId="5" hidden="1">2</definedName>
    <definedName name="solver_val" localSheetId="5" hidden="1">0</definedName>
    <definedName name="solver_ver" localSheetId="5" hidden="1">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O325" i="17" l="1"/>
  <c r="FP5" i="17"/>
  <c r="FP6" i="17"/>
  <c r="FP7" i="17"/>
  <c r="FP8" i="17"/>
  <c r="FP9" i="17"/>
  <c r="FP10" i="17"/>
  <c r="FP11" i="17"/>
  <c r="FP12" i="17"/>
  <c r="FP13" i="17"/>
  <c r="FP14" i="17"/>
  <c r="FP15" i="17"/>
  <c r="FP16" i="17"/>
  <c r="FP17" i="17"/>
  <c r="FP18" i="17"/>
  <c r="FP19" i="17"/>
  <c r="FP20" i="17"/>
  <c r="FP21" i="17"/>
  <c r="FP22" i="17"/>
  <c r="FP23" i="17"/>
  <c r="FP24" i="17"/>
  <c r="FP25" i="17"/>
  <c r="FP26" i="17"/>
  <c r="FP27" i="17"/>
  <c r="FP28" i="17"/>
  <c r="FP29" i="17"/>
  <c r="FP30" i="17"/>
  <c r="FP31" i="17"/>
  <c r="FP32" i="17"/>
  <c r="FP33" i="17"/>
  <c r="FP34" i="17"/>
  <c r="FP35" i="17"/>
  <c r="FP36" i="17"/>
  <c r="FP37" i="17"/>
  <c r="FP38" i="17"/>
  <c r="FP39" i="17"/>
  <c r="FP40" i="17"/>
  <c r="FP41" i="17"/>
  <c r="FP42" i="17"/>
  <c r="FP43" i="17"/>
  <c r="FP44" i="17"/>
  <c r="FP45" i="17"/>
  <c r="FP46" i="17"/>
  <c r="FP47" i="17"/>
  <c r="FP48" i="17"/>
  <c r="FP49" i="17"/>
  <c r="FP50" i="17"/>
  <c r="FP51" i="17"/>
  <c r="FP52" i="17"/>
  <c r="FP53" i="17"/>
  <c r="FP54" i="17"/>
  <c r="FP55" i="17"/>
  <c r="FP56" i="17"/>
  <c r="FP57" i="17"/>
  <c r="FP58" i="17"/>
  <c r="FP59" i="17"/>
  <c r="FP60" i="17"/>
  <c r="FP61" i="17"/>
  <c r="FP62" i="17"/>
  <c r="FP63" i="17"/>
  <c r="FP64" i="17"/>
  <c r="FP65" i="17"/>
  <c r="FP66" i="17"/>
  <c r="FP67" i="17"/>
  <c r="FP68" i="17"/>
  <c r="FP69" i="17"/>
  <c r="FP70" i="17"/>
  <c r="FP71" i="17"/>
  <c r="FP72" i="17"/>
  <c r="FP73" i="17"/>
  <c r="FP74" i="17"/>
  <c r="FP75" i="17"/>
  <c r="FP76" i="17"/>
  <c r="FP77" i="17"/>
  <c r="FP78" i="17"/>
  <c r="FP79" i="17"/>
  <c r="FP80" i="17"/>
  <c r="FP81" i="17"/>
  <c r="FP82" i="17"/>
  <c r="FP83" i="17"/>
  <c r="FP84" i="17"/>
  <c r="FP85" i="17"/>
  <c r="FP86" i="17"/>
  <c r="FP87" i="17"/>
  <c r="FP88" i="17"/>
  <c r="FP89" i="17"/>
  <c r="FP90" i="17"/>
  <c r="FP91" i="17"/>
  <c r="FP92" i="17"/>
  <c r="FP93" i="17"/>
  <c r="FP94" i="17"/>
  <c r="FP95" i="17"/>
  <c r="FP96" i="17"/>
  <c r="FP97" i="17"/>
  <c r="FP98" i="17"/>
  <c r="FP99" i="17"/>
  <c r="FP100" i="17"/>
  <c r="FP101" i="17"/>
  <c r="FP102" i="17"/>
  <c r="FP103" i="17"/>
  <c r="FP104" i="17"/>
  <c r="FP105" i="17"/>
  <c r="FP106" i="17"/>
  <c r="FP107" i="17"/>
  <c r="FP108" i="17"/>
  <c r="FP109" i="17"/>
  <c r="FP110" i="17"/>
  <c r="FP111" i="17"/>
  <c r="FP112" i="17"/>
  <c r="FP113" i="17"/>
  <c r="FP114" i="17"/>
  <c r="FP115" i="17"/>
  <c r="FP116" i="17"/>
  <c r="FP117" i="17"/>
  <c r="FP118" i="17"/>
  <c r="FP119" i="17"/>
  <c r="FP120" i="17"/>
  <c r="FP121" i="17"/>
  <c r="FP122" i="17"/>
  <c r="FP123" i="17"/>
  <c r="FP124" i="17"/>
  <c r="FP125" i="17"/>
  <c r="FP126" i="17"/>
  <c r="FP127" i="17"/>
  <c r="FP128" i="17"/>
  <c r="FP129" i="17"/>
  <c r="FP130" i="17"/>
  <c r="FP131" i="17"/>
  <c r="FP132" i="17"/>
  <c r="FP133" i="17"/>
  <c r="FP134" i="17"/>
  <c r="FP135" i="17"/>
  <c r="FP136" i="17"/>
  <c r="FP137" i="17"/>
  <c r="FP138" i="17"/>
  <c r="FP139" i="17"/>
  <c r="FP140" i="17"/>
  <c r="FP141" i="17"/>
  <c r="FP142" i="17"/>
  <c r="FP143" i="17"/>
  <c r="FP144" i="17"/>
  <c r="FP145" i="17"/>
  <c r="FP146" i="17"/>
  <c r="FP147" i="17"/>
  <c r="FP148" i="17"/>
  <c r="FP149" i="17"/>
  <c r="FP150" i="17"/>
  <c r="FP151" i="17"/>
  <c r="FP152" i="17"/>
  <c r="FP153" i="17"/>
  <c r="FP154" i="17"/>
  <c r="FP155" i="17"/>
  <c r="FP156" i="17"/>
  <c r="FP157" i="17"/>
  <c r="FP158" i="17"/>
  <c r="FP159" i="17"/>
  <c r="FP160" i="17"/>
  <c r="FP161" i="17"/>
  <c r="FP162" i="17"/>
  <c r="FP163" i="17"/>
  <c r="FP164" i="17"/>
  <c r="FP165" i="17"/>
  <c r="FP166" i="17"/>
  <c r="FP167" i="17"/>
  <c r="FP168" i="17"/>
  <c r="FP169" i="17"/>
  <c r="FP170" i="17"/>
  <c r="FP171" i="17"/>
  <c r="FP172" i="17"/>
  <c r="FP173" i="17"/>
  <c r="FP174" i="17"/>
  <c r="FP175" i="17"/>
  <c r="FP176" i="17"/>
  <c r="FP177" i="17"/>
  <c r="FP178" i="17"/>
  <c r="FP179" i="17"/>
  <c r="FP180" i="17"/>
  <c r="FP181" i="17"/>
  <c r="FP182" i="17"/>
  <c r="FP183" i="17"/>
  <c r="FP184" i="17"/>
  <c r="FP185" i="17"/>
  <c r="FP186" i="17"/>
  <c r="FP187" i="17"/>
  <c r="FP188" i="17"/>
  <c r="FP189" i="17"/>
  <c r="FP190" i="17"/>
  <c r="FP191" i="17"/>
  <c r="FP192" i="17"/>
  <c r="FP193" i="17"/>
  <c r="FP194" i="17"/>
  <c r="FP195" i="17"/>
  <c r="FP196" i="17"/>
  <c r="FP197" i="17"/>
  <c r="FP198" i="17"/>
  <c r="FP199" i="17"/>
  <c r="FP200" i="17"/>
  <c r="FP201" i="17"/>
  <c r="FP202" i="17"/>
  <c r="FP203" i="17"/>
  <c r="FP204" i="17"/>
  <c r="FP205" i="17"/>
  <c r="FP206" i="17"/>
  <c r="FP207" i="17"/>
  <c r="FP208" i="17"/>
  <c r="FP209" i="17"/>
  <c r="FP210" i="17"/>
  <c r="FP211" i="17"/>
  <c r="FP212" i="17"/>
  <c r="FP213" i="17"/>
  <c r="FP214" i="17"/>
  <c r="FP215" i="17"/>
  <c r="FP216" i="17"/>
  <c r="FP217" i="17"/>
  <c r="FP218" i="17"/>
  <c r="FP219" i="17"/>
  <c r="FP220" i="17"/>
  <c r="FP221" i="17"/>
  <c r="FP222" i="17"/>
  <c r="FP223" i="17"/>
  <c r="FP224" i="17"/>
  <c r="FP225" i="17"/>
  <c r="FP226" i="17"/>
  <c r="FP227" i="17"/>
  <c r="FP228" i="17"/>
  <c r="FP229" i="17"/>
  <c r="FP230" i="17"/>
  <c r="FP231" i="17"/>
  <c r="FP232" i="17"/>
  <c r="FP233" i="17"/>
  <c r="FP234" i="17"/>
  <c r="FP235" i="17"/>
  <c r="FP236" i="17"/>
  <c r="FP237" i="17"/>
  <c r="FP238" i="17"/>
  <c r="FP239" i="17"/>
  <c r="FP240" i="17"/>
  <c r="FP241" i="17"/>
  <c r="FP242" i="17"/>
  <c r="FP243" i="17"/>
  <c r="FP244" i="17"/>
  <c r="FP245" i="17"/>
  <c r="FP246" i="17"/>
  <c r="FP247" i="17"/>
  <c r="FP248" i="17"/>
  <c r="FP249" i="17"/>
  <c r="FP250" i="17"/>
  <c r="FP251" i="17"/>
  <c r="FP252" i="17"/>
  <c r="FP253" i="17"/>
  <c r="FP254" i="17"/>
  <c r="FP255" i="17"/>
  <c r="FP256" i="17"/>
  <c r="FP257" i="17"/>
  <c r="FP258" i="17"/>
  <c r="FP259" i="17"/>
  <c r="FP260" i="17"/>
  <c r="FP261" i="17"/>
  <c r="FP262" i="17"/>
  <c r="FP263" i="17"/>
  <c r="FP264" i="17"/>
  <c r="FP265" i="17"/>
  <c r="FP266" i="17"/>
  <c r="FP267" i="17"/>
  <c r="FP268" i="17"/>
  <c r="FP269" i="17"/>
  <c r="FP270" i="17"/>
  <c r="FP271" i="17"/>
  <c r="FP272" i="17"/>
  <c r="FP273" i="17"/>
  <c r="FP274" i="17"/>
  <c r="FP275" i="17"/>
  <c r="FP276" i="17"/>
  <c r="FP277" i="17"/>
  <c r="FP278" i="17"/>
  <c r="FP279" i="17"/>
  <c r="FP280" i="17"/>
  <c r="FP281" i="17"/>
  <c r="FP282" i="17"/>
  <c r="FP283" i="17"/>
  <c r="FP284" i="17"/>
  <c r="FP285" i="17"/>
  <c r="FP286" i="17"/>
  <c r="FP287" i="17"/>
  <c r="FP288" i="17"/>
  <c r="FP289" i="17"/>
  <c r="FP290" i="17"/>
  <c r="FP291" i="17"/>
  <c r="FP292" i="17"/>
  <c r="FP293" i="17"/>
  <c r="FP294" i="17"/>
  <c r="FP295" i="17"/>
  <c r="FP296" i="17"/>
  <c r="FP297" i="17"/>
  <c r="FP298" i="17"/>
  <c r="FP299" i="17"/>
  <c r="FP300" i="17"/>
  <c r="FP301" i="17"/>
  <c r="FP302" i="17"/>
  <c r="FP303" i="17"/>
  <c r="FP304" i="17"/>
  <c r="FP305" i="17"/>
  <c r="FP306" i="17"/>
  <c r="FP307" i="17"/>
  <c r="FP308" i="17"/>
  <c r="FP309" i="17"/>
  <c r="FP310" i="17"/>
  <c r="FP311" i="17"/>
  <c r="FP312" i="17"/>
  <c r="FP313" i="17"/>
  <c r="FP314" i="17"/>
  <c r="FP315" i="17"/>
  <c r="FP316" i="17"/>
  <c r="FP317" i="17"/>
  <c r="FP318" i="17"/>
  <c r="FP319" i="17"/>
  <c r="FP320" i="17"/>
  <c r="FP321" i="17"/>
  <c r="FP322" i="17"/>
  <c r="FP323" i="17"/>
  <c r="FP324" i="17"/>
  <c r="FP4" i="17"/>
  <c r="FM5" i="17"/>
  <c r="FM6" i="17"/>
  <c r="FM7" i="17"/>
  <c r="FM8" i="17"/>
  <c r="FM9" i="17"/>
  <c r="FM10" i="17"/>
  <c r="FM11" i="17"/>
  <c r="FM12" i="17"/>
  <c r="FM13" i="17"/>
  <c r="FM14" i="17"/>
  <c r="FM15" i="17"/>
  <c r="FM16" i="17"/>
  <c r="FM17" i="17"/>
  <c r="FM18" i="17"/>
  <c r="FM19" i="17"/>
  <c r="FM20" i="17"/>
  <c r="FM21" i="17"/>
  <c r="FM22" i="17"/>
  <c r="FM23" i="17"/>
  <c r="FM24" i="17"/>
  <c r="FM25" i="17"/>
  <c r="FM26" i="17"/>
  <c r="FM27" i="17"/>
  <c r="FM28" i="17"/>
  <c r="FM29" i="17"/>
  <c r="FM30" i="17"/>
  <c r="FM31" i="17"/>
  <c r="FM32" i="17"/>
  <c r="FM33" i="17"/>
  <c r="FM34" i="17"/>
  <c r="FM35" i="17"/>
  <c r="FM36" i="17"/>
  <c r="FM37" i="17"/>
  <c r="FM38" i="17"/>
  <c r="FM39" i="17"/>
  <c r="FM40" i="17"/>
  <c r="FM41" i="17"/>
  <c r="FM42" i="17"/>
  <c r="FM43" i="17"/>
  <c r="FM44" i="17"/>
  <c r="FM45" i="17"/>
  <c r="FM46" i="17"/>
  <c r="FM47" i="17"/>
  <c r="FM48" i="17"/>
  <c r="FM49" i="17"/>
  <c r="FM50" i="17"/>
  <c r="FM51" i="17"/>
  <c r="FM52" i="17"/>
  <c r="FM53" i="17"/>
  <c r="FM54" i="17"/>
  <c r="FM55" i="17"/>
  <c r="FM56" i="17"/>
  <c r="FM57" i="17"/>
  <c r="FM58" i="17"/>
  <c r="FM59" i="17"/>
  <c r="FM60" i="17"/>
  <c r="FM61" i="17"/>
  <c r="FM62" i="17"/>
  <c r="FM63" i="17"/>
  <c r="FM64" i="17"/>
  <c r="FM65" i="17"/>
  <c r="FM66" i="17"/>
  <c r="FM67" i="17"/>
  <c r="FM68" i="17"/>
  <c r="FM69" i="17"/>
  <c r="FM70" i="17"/>
  <c r="FM71" i="17"/>
  <c r="FM72" i="17"/>
  <c r="FM73" i="17"/>
  <c r="FM74" i="17"/>
  <c r="FM75" i="17"/>
  <c r="FM76" i="17"/>
  <c r="FM77" i="17"/>
  <c r="FM78" i="17"/>
  <c r="FM79" i="17"/>
  <c r="FM80" i="17"/>
  <c r="FM81" i="17"/>
  <c r="FM82" i="17"/>
  <c r="FM83" i="17"/>
  <c r="FM84" i="17"/>
  <c r="FM85" i="17"/>
  <c r="FM86" i="17"/>
  <c r="FM87" i="17"/>
  <c r="FM88" i="17"/>
  <c r="FM89" i="17"/>
  <c r="FM90" i="17"/>
  <c r="FM91" i="17"/>
  <c r="FM92" i="17"/>
  <c r="FM93" i="17"/>
  <c r="FM94" i="17"/>
  <c r="FM95" i="17"/>
  <c r="FM96" i="17"/>
  <c r="FM97" i="17"/>
  <c r="FM98" i="17"/>
  <c r="FM99" i="17"/>
  <c r="FM100" i="17"/>
  <c r="FM101" i="17"/>
  <c r="FM102" i="17"/>
  <c r="FM103" i="17"/>
  <c r="FM104" i="17"/>
  <c r="FM105" i="17"/>
  <c r="FM106" i="17"/>
  <c r="FM107" i="17"/>
  <c r="FM108" i="17"/>
  <c r="FM109" i="17"/>
  <c r="FM110" i="17"/>
  <c r="FM111" i="17"/>
  <c r="FM112" i="17"/>
  <c r="FM113" i="17"/>
  <c r="FM114" i="17"/>
  <c r="FM115" i="17"/>
  <c r="FM116" i="17"/>
  <c r="FM117" i="17"/>
  <c r="FM118" i="17"/>
  <c r="FM119" i="17"/>
  <c r="FM120" i="17"/>
  <c r="FM121" i="17"/>
  <c r="FM122" i="17"/>
  <c r="FM123" i="17"/>
  <c r="FM124" i="17"/>
  <c r="FM125" i="17"/>
  <c r="FM126" i="17"/>
  <c r="FM127" i="17"/>
  <c r="FM128" i="17"/>
  <c r="FM129" i="17"/>
  <c r="FM130" i="17"/>
  <c r="FM131" i="17"/>
  <c r="FM132" i="17"/>
  <c r="FM133" i="17"/>
  <c r="FM134" i="17"/>
  <c r="FM135" i="17"/>
  <c r="FM136" i="17"/>
  <c r="FM137" i="17"/>
  <c r="FM138" i="17"/>
  <c r="FM139" i="17"/>
  <c r="FM140" i="17"/>
  <c r="FM141" i="17"/>
  <c r="FM142" i="17"/>
  <c r="FM143" i="17"/>
  <c r="FM144" i="17"/>
  <c r="FM145" i="17"/>
  <c r="FM146" i="17"/>
  <c r="FM147" i="17"/>
  <c r="FM148" i="17"/>
  <c r="FM149" i="17"/>
  <c r="FM150" i="17"/>
  <c r="FM151" i="17"/>
  <c r="FM152" i="17"/>
  <c r="FM153" i="17"/>
  <c r="FM154" i="17"/>
  <c r="FM155" i="17"/>
  <c r="FM156" i="17"/>
  <c r="FM157" i="17"/>
  <c r="FM158" i="17"/>
  <c r="FM159" i="17"/>
  <c r="FM160" i="17"/>
  <c r="FM161" i="17"/>
  <c r="FM162" i="17"/>
  <c r="FM163" i="17"/>
  <c r="FM164" i="17"/>
  <c r="FM165" i="17"/>
  <c r="FM166" i="17"/>
  <c r="FM167" i="17"/>
  <c r="FM168" i="17"/>
  <c r="FM169" i="17"/>
  <c r="FM170" i="17"/>
  <c r="FM171" i="17"/>
  <c r="FM172" i="17"/>
  <c r="FM173" i="17"/>
  <c r="FM174" i="17"/>
  <c r="FM175" i="17"/>
  <c r="FM176" i="17"/>
  <c r="FM177" i="17"/>
  <c r="FM178" i="17"/>
  <c r="FM179" i="17"/>
  <c r="FM180" i="17"/>
  <c r="FM181" i="17"/>
  <c r="FM182" i="17"/>
  <c r="FM183" i="17"/>
  <c r="FM184" i="17"/>
  <c r="FM185" i="17"/>
  <c r="FM186" i="17"/>
  <c r="FM187" i="17"/>
  <c r="FM188" i="17"/>
  <c r="FM189" i="17"/>
  <c r="FM190" i="17"/>
  <c r="FM191" i="17"/>
  <c r="FM192" i="17"/>
  <c r="FM193" i="17"/>
  <c r="FM194" i="17"/>
  <c r="FM195" i="17"/>
  <c r="FM196" i="17"/>
  <c r="FM197" i="17"/>
  <c r="FM198" i="17"/>
  <c r="FM199" i="17"/>
  <c r="FM200" i="17"/>
  <c r="FM201" i="17"/>
  <c r="FM202" i="17"/>
  <c r="FM203" i="17"/>
  <c r="FM204" i="17"/>
  <c r="FM205" i="17"/>
  <c r="FM206" i="17"/>
  <c r="FM207" i="17"/>
  <c r="FM208" i="17"/>
  <c r="FM209" i="17"/>
  <c r="FM210" i="17"/>
  <c r="FM211" i="17"/>
  <c r="FM212" i="17"/>
  <c r="FM213" i="17"/>
  <c r="FM214" i="17"/>
  <c r="FM215" i="17"/>
  <c r="FM216" i="17"/>
  <c r="FM217" i="17"/>
  <c r="FM218" i="17"/>
  <c r="FM219" i="17"/>
  <c r="FM220" i="17"/>
  <c r="FM221" i="17"/>
  <c r="FM222" i="17"/>
  <c r="FM223" i="17"/>
  <c r="FM224" i="17"/>
  <c r="FM225" i="17"/>
  <c r="FM226" i="17"/>
  <c r="FM227" i="17"/>
  <c r="FM228" i="17"/>
  <c r="FM229" i="17"/>
  <c r="FM230" i="17"/>
  <c r="FM231" i="17"/>
  <c r="FM232" i="17"/>
  <c r="FM233" i="17"/>
  <c r="FM234" i="17"/>
  <c r="FM235" i="17"/>
  <c r="FM236" i="17"/>
  <c r="FM237" i="17"/>
  <c r="FM238" i="17"/>
  <c r="FM239" i="17"/>
  <c r="FM240" i="17"/>
  <c r="FM241" i="17"/>
  <c r="FM242" i="17"/>
  <c r="FM243" i="17"/>
  <c r="FM244" i="17"/>
  <c r="FM245" i="17"/>
  <c r="FM246" i="17"/>
  <c r="FM247" i="17"/>
  <c r="FM248" i="17"/>
  <c r="FM249" i="17"/>
  <c r="FM250" i="17"/>
  <c r="FM251" i="17"/>
  <c r="FM252" i="17"/>
  <c r="FM253" i="17"/>
  <c r="FM254" i="17"/>
  <c r="FM255" i="17"/>
  <c r="FM256" i="17"/>
  <c r="FM257" i="17"/>
  <c r="FM258" i="17"/>
  <c r="FM259" i="17"/>
  <c r="FM260" i="17"/>
  <c r="FM261" i="17"/>
  <c r="FM262" i="17"/>
  <c r="FM263" i="17"/>
  <c r="FM264" i="17"/>
  <c r="FM265" i="17"/>
  <c r="FM266" i="17"/>
  <c r="FM267" i="17"/>
  <c r="FM268" i="17"/>
  <c r="FM269" i="17"/>
  <c r="FM270" i="17"/>
  <c r="FM271" i="17"/>
  <c r="FM272" i="17"/>
  <c r="FM273" i="17"/>
  <c r="FM274" i="17"/>
  <c r="FM275" i="17"/>
  <c r="FM276" i="17"/>
  <c r="FM277" i="17"/>
  <c r="FM278" i="17"/>
  <c r="FM279" i="17"/>
  <c r="FM280" i="17"/>
  <c r="FM281" i="17"/>
  <c r="FM282" i="17"/>
  <c r="FM283" i="17"/>
  <c r="FM284" i="17"/>
  <c r="FM285" i="17"/>
  <c r="FM286" i="17"/>
  <c r="FM287" i="17"/>
  <c r="FM288" i="17"/>
  <c r="FM289" i="17"/>
  <c r="FM290" i="17"/>
  <c r="FM291" i="17"/>
  <c r="FM292" i="17"/>
  <c r="FM293" i="17"/>
  <c r="FM294" i="17"/>
  <c r="FM295" i="17"/>
  <c r="FM296" i="17"/>
  <c r="FM297" i="17"/>
  <c r="FM298" i="17"/>
  <c r="FM299" i="17"/>
  <c r="FM300" i="17"/>
  <c r="FM301" i="17"/>
  <c r="FM302" i="17"/>
  <c r="FM303" i="17"/>
  <c r="FM304" i="17"/>
  <c r="FM305" i="17"/>
  <c r="FM306" i="17"/>
  <c r="FM307" i="17"/>
  <c r="FM308" i="17"/>
  <c r="FM309" i="17"/>
  <c r="FM310" i="17"/>
  <c r="FM311" i="17"/>
  <c r="FM312" i="17"/>
  <c r="FM313" i="17"/>
  <c r="FM314" i="17"/>
  <c r="FM315" i="17"/>
  <c r="FM316" i="17"/>
  <c r="FM317" i="17"/>
  <c r="FM318" i="17"/>
  <c r="FM319" i="17"/>
  <c r="FM320" i="17"/>
  <c r="FM321" i="17"/>
  <c r="FM322" i="17"/>
  <c r="FM323" i="17"/>
  <c r="FM324" i="17"/>
  <c r="FM4" i="17"/>
  <c r="FL324" i="17"/>
  <c r="FK324" i="17"/>
  <c r="FJ324" i="17"/>
  <c r="FI324" i="17"/>
  <c r="FH324" i="17"/>
  <c r="FG324" i="17"/>
  <c r="FF324" i="17"/>
  <c r="FE324" i="17"/>
  <c r="FD324" i="17"/>
  <c r="FC324" i="17"/>
  <c r="FB324" i="17"/>
  <c r="FA324" i="17"/>
  <c r="EZ324" i="17"/>
  <c r="EY324" i="17"/>
  <c r="EX324" i="17"/>
  <c r="EW324" i="17"/>
  <c r="EV324" i="17"/>
  <c r="EU324" i="17"/>
  <c r="ET324" i="17"/>
  <c r="ES324" i="17"/>
  <c r="ER324" i="17"/>
  <c r="EQ324" i="17"/>
  <c r="EP324" i="17"/>
  <c r="EO324" i="17"/>
  <c r="EN324" i="17"/>
  <c r="EM324" i="17"/>
  <c r="EL324" i="17"/>
  <c r="EK324" i="17"/>
  <c r="EJ324" i="17"/>
  <c r="EI324" i="17"/>
  <c r="EH324" i="17"/>
  <c r="EG324" i="17"/>
  <c r="EF324" i="17"/>
  <c r="EE324" i="17"/>
  <c r="ED324" i="17"/>
  <c r="EC324" i="17"/>
  <c r="EB324" i="17"/>
  <c r="EA324" i="17"/>
  <c r="DZ324" i="17"/>
  <c r="DY324" i="17"/>
  <c r="DX324" i="17"/>
  <c r="DW324" i="17"/>
  <c r="DV324" i="17"/>
  <c r="DU324" i="17"/>
  <c r="DT324" i="17"/>
  <c r="DS324" i="17"/>
  <c r="DR324" i="17"/>
  <c r="DQ324" i="17"/>
  <c r="DP324" i="17"/>
  <c r="DO324" i="17"/>
  <c r="DN324" i="17"/>
  <c r="DM324" i="17"/>
  <c r="DL324" i="17"/>
  <c r="DK324" i="17"/>
  <c r="DJ324" i="17"/>
  <c r="DI324" i="17"/>
  <c r="DH324" i="17"/>
  <c r="DG324" i="17"/>
  <c r="DF324" i="17"/>
  <c r="DE324" i="17"/>
  <c r="DD324" i="17"/>
  <c r="DC324" i="17"/>
  <c r="DB324" i="17"/>
  <c r="DA324" i="17"/>
  <c r="CZ324" i="17"/>
  <c r="CY324" i="17"/>
  <c r="CX324" i="17"/>
  <c r="CW324" i="17"/>
  <c r="CV324" i="17"/>
  <c r="CU324" i="17"/>
  <c r="CT324" i="17"/>
  <c r="CS324" i="17"/>
  <c r="CR324" i="17"/>
  <c r="CQ324" i="17"/>
  <c r="CP324" i="17"/>
  <c r="CO324" i="17"/>
  <c r="CN324" i="17"/>
  <c r="CM324" i="17"/>
  <c r="CL324" i="17"/>
  <c r="CK324" i="17"/>
  <c r="CJ324" i="17"/>
  <c r="CI324" i="17"/>
  <c r="CH324" i="17"/>
  <c r="CG324" i="17"/>
  <c r="CF324" i="17"/>
  <c r="CE324" i="17"/>
  <c r="CD324" i="17"/>
  <c r="CC324" i="17"/>
  <c r="CB324" i="17"/>
  <c r="CA324" i="17"/>
  <c r="BZ324" i="17"/>
  <c r="BY324" i="17"/>
  <c r="BX324" i="17"/>
  <c r="BW324" i="17"/>
  <c r="BV324" i="17"/>
  <c r="BU324" i="17"/>
  <c r="BT324" i="17"/>
  <c r="BS324" i="17"/>
  <c r="BR324" i="17"/>
  <c r="BQ324" i="17"/>
  <c r="BP324" i="17"/>
  <c r="BO324" i="17"/>
  <c r="BN324" i="17"/>
  <c r="BM324" i="17"/>
  <c r="BL324" i="17"/>
  <c r="BK324" i="17"/>
  <c r="BJ324" i="17"/>
  <c r="BI324" i="17"/>
  <c r="BH324" i="17"/>
  <c r="BG324" i="17"/>
  <c r="BF324" i="17"/>
  <c r="BE324" i="17"/>
  <c r="BD324" i="17"/>
  <c r="BC324" i="17"/>
  <c r="BB324" i="17"/>
  <c r="BA324" i="17"/>
  <c r="AZ324" i="17"/>
  <c r="AY324" i="17"/>
  <c r="AX324" i="17"/>
  <c r="AW324" i="17"/>
  <c r="AV324" i="17"/>
  <c r="AU324" i="17"/>
  <c r="AT324" i="17"/>
  <c r="AS324" i="17"/>
  <c r="AR324" i="17"/>
  <c r="AQ324" i="17"/>
  <c r="AP324" i="17"/>
  <c r="AO324" i="17"/>
  <c r="AN324" i="17"/>
  <c r="AM324" i="17"/>
  <c r="AL324" i="17"/>
  <c r="AK324" i="17"/>
  <c r="AJ324" i="17"/>
  <c r="AI324" i="17"/>
  <c r="AH324" i="17"/>
  <c r="AG324" i="17"/>
  <c r="AF324" i="17"/>
  <c r="AE324" i="17"/>
  <c r="AD324" i="17"/>
  <c r="AC324" i="17"/>
  <c r="AB324" i="17"/>
  <c r="AA324" i="17"/>
  <c r="Z324" i="17"/>
  <c r="Y324" i="17"/>
  <c r="X324" i="17"/>
  <c r="W324" i="17"/>
  <c r="V324" i="17"/>
  <c r="FL323" i="17"/>
  <c r="FK323" i="17"/>
  <c r="FJ323" i="17"/>
  <c r="FI323" i="17"/>
  <c r="FH323" i="17"/>
  <c r="FG323" i="17"/>
  <c r="FF323" i="17"/>
  <c r="FE323" i="17"/>
  <c r="FD323" i="17"/>
  <c r="FC323" i="17"/>
  <c r="FB323" i="17"/>
  <c r="FA323" i="17"/>
  <c r="EZ323" i="17"/>
  <c r="EY323" i="17"/>
  <c r="EX323" i="17"/>
  <c r="EW323" i="17"/>
  <c r="EV323" i="17"/>
  <c r="EU323" i="17"/>
  <c r="ET323" i="17"/>
  <c r="ES323" i="17"/>
  <c r="ER323" i="17"/>
  <c r="EQ323" i="17"/>
  <c r="EP323" i="17"/>
  <c r="EO323" i="17"/>
  <c r="EN323" i="17"/>
  <c r="EM323" i="17"/>
  <c r="EL323" i="17"/>
  <c r="EK323" i="17"/>
  <c r="EJ323" i="17"/>
  <c r="EI323" i="17"/>
  <c r="EH323" i="17"/>
  <c r="EG323" i="17"/>
  <c r="EF323" i="17"/>
  <c r="EE323" i="17"/>
  <c r="ED323" i="17"/>
  <c r="EC323" i="17"/>
  <c r="EB323" i="17"/>
  <c r="EA323" i="17"/>
  <c r="DZ323" i="17"/>
  <c r="DY323" i="17"/>
  <c r="DX323" i="17"/>
  <c r="DW323" i="17"/>
  <c r="DV323" i="17"/>
  <c r="DU323" i="17"/>
  <c r="DT323" i="17"/>
  <c r="DS323" i="17"/>
  <c r="DR323" i="17"/>
  <c r="DQ323" i="17"/>
  <c r="DP323" i="17"/>
  <c r="DO323" i="17"/>
  <c r="DN323" i="17"/>
  <c r="DM323" i="17"/>
  <c r="DL323" i="17"/>
  <c r="DK323" i="17"/>
  <c r="DJ323" i="17"/>
  <c r="DI323" i="17"/>
  <c r="DH323" i="17"/>
  <c r="DG323" i="17"/>
  <c r="DF323" i="17"/>
  <c r="DE323" i="17"/>
  <c r="DD323" i="17"/>
  <c r="DC323" i="17"/>
  <c r="DB323" i="17"/>
  <c r="DA323" i="17"/>
  <c r="CZ323" i="17"/>
  <c r="CY323" i="17"/>
  <c r="CX323" i="17"/>
  <c r="CW323" i="17"/>
  <c r="CV323" i="17"/>
  <c r="CU323" i="17"/>
  <c r="CT323" i="17"/>
  <c r="CS323" i="17"/>
  <c r="CR323" i="17"/>
  <c r="CQ323" i="17"/>
  <c r="CP323" i="17"/>
  <c r="CO323" i="17"/>
  <c r="CN323" i="17"/>
  <c r="CM323" i="17"/>
  <c r="CL323" i="17"/>
  <c r="CK323" i="17"/>
  <c r="CJ323" i="17"/>
  <c r="CI323" i="17"/>
  <c r="CH323" i="17"/>
  <c r="CG323" i="17"/>
  <c r="CF323" i="17"/>
  <c r="CE323" i="17"/>
  <c r="CD323" i="17"/>
  <c r="CC323" i="17"/>
  <c r="CB323" i="17"/>
  <c r="CA323" i="17"/>
  <c r="BZ323" i="17"/>
  <c r="BY323" i="17"/>
  <c r="BX323" i="17"/>
  <c r="BW323" i="17"/>
  <c r="BV323" i="17"/>
  <c r="BU323" i="17"/>
  <c r="BT323" i="17"/>
  <c r="BS323" i="17"/>
  <c r="BR323" i="17"/>
  <c r="BQ323" i="17"/>
  <c r="BP323" i="17"/>
  <c r="BO323" i="17"/>
  <c r="BN323" i="17"/>
  <c r="BM323" i="17"/>
  <c r="BL323" i="17"/>
  <c r="BK323" i="17"/>
  <c r="BJ323" i="17"/>
  <c r="BI323" i="17"/>
  <c r="BH323" i="17"/>
  <c r="BG323" i="17"/>
  <c r="BF323" i="17"/>
  <c r="BE323" i="17"/>
  <c r="BD323" i="17"/>
  <c r="BC323" i="17"/>
  <c r="BB323" i="17"/>
  <c r="BA323" i="17"/>
  <c r="AZ323" i="17"/>
  <c r="AY323" i="17"/>
  <c r="AX323" i="17"/>
  <c r="AW323" i="17"/>
  <c r="AV323" i="17"/>
  <c r="AU323" i="17"/>
  <c r="AT323" i="17"/>
  <c r="AS323" i="17"/>
  <c r="AR323" i="17"/>
  <c r="AQ323" i="17"/>
  <c r="AP323" i="17"/>
  <c r="AO323" i="17"/>
  <c r="AN323" i="17"/>
  <c r="AM323" i="17"/>
  <c r="AL323" i="17"/>
  <c r="AK323" i="17"/>
  <c r="AJ323" i="17"/>
  <c r="AI323" i="17"/>
  <c r="AH323" i="17"/>
  <c r="AG323" i="17"/>
  <c r="AF323" i="17"/>
  <c r="AE323" i="17"/>
  <c r="AD323" i="17"/>
  <c r="AC323" i="17"/>
  <c r="AB323" i="17"/>
  <c r="AA323" i="17"/>
  <c r="Z323" i="17"/>
  <c r="Y323" i="17"/>
  <c r="X323" i="17"/>
  <c r="W323" i="17"/>
  <c r="V323" i="17"/>
  <c r="FL322" i="17"/>
  <c r="FK322" i="17"/>
  <c r="FJ322" i="17"/>
  <c r="FI322" i="17"/>
  <c r="FH322" i="17"/>
  <c r="FG322" i="17"/>
  <c r="FF322" i="17"/>
  <c r="FE322" i="17"/>
  <c r="FD322" i="17"/>
  <c r="FC322" i="17"/>
  <c r="FB322" i="17"/>
  <c r="FA322" i="17"/>
  <c r="EZ322" i="17"/>
  <c r="EY322" i="17"/>
  <c r="EX322" i="17"/>
  <c r="EW322" i="17"/>
  <c r="EV322" i="17"/>
  <c r="EU322" i="17"/>
  <c r="ET322" i="17"/>
  <c r="ES322" i="17"/>
  <c r="ER322" i="17"/>
  <c r="EQ322" i="17"/>
  <c r="EP322" i="17"/>
  <c r="EO322" i="17"/>
  <c r="EN322" i="17"/>
  <c r="EM322" i="17"/>
  <c r="EL322" i="17"/>
  <c r="EK322" i="17"/>
  <c r="EJ322" i="17"/>
  <c r="EI322" i="17"/>
  <c r="EH322" i="17"/>
  <c r="EG322" i="17"/>
  <c r="EF322" i="17"/>
  <c r="EE322" i="17"/>
  <c r="ED322" i="17"/>
  <c r="EC322" i="17"/>
  <c r="EB322" i="17"/>
  <c r="EA322" i="17"/>
  <c r="DZ322" i="17"/>
  <c r="DY322" i="17"/>
  <c r="DX322" i="17"/>
  <c r="DW322" i="17"/>
  <c r="DV322" i="17"/>
  <c r="DU322" i="17"/>
  <c r="DT322" i="17"/>
  <c r="DS322" i="17"/>
  <c r="DR322" i="17"/>
  <c r="DQ322" i="17"/>
  <c r="DP322" i="17"/>
  <c r="DO322" i="17"/>
  <c r="DN322" i="17"/>
  <c r="DM322" i="17"/>
  <c r="DL322" i="17"/>
  <c r="DK322" i="17"/>
  <c r="DJ322" i="17"/>
  <c r="DI322" i="17"/>
  <c r="DH322" i="17"/>
  <c r="DG322" i="17"/>
  <c r="DF322" i="17"/>
  <c r="DE322" i="17"/>
  <c r="DD322" i="17"/>
  <c r="DC322" i="17"/>
  <c r="DB322" i="17"/>
  <c r="DA322" i="17"/>
  <c r="CZ322" i="17"/>
  <c r="CY322" i="17"/>
  <c r="CX322" i="17"/>
  <c r="CW322" i="17"/>
  <c r="CV322" i="17"/>
  <c r="CU322" i="17"/>
  <c r="CT322" i="17"/>
  <c r="CS322" i="17"/>
  <c r="CR322" i="17"/>
  <c r="CQ322" i="17"/>
  <c r="CP322" i="17"/>
  <c r="CO322" i="17"/>
  <c r="CN322" i="17"/>
  <c r="CM322" i="17"/>
  <c r="CL322" i="17"/>
  <c r="CK322" i="17"/>
  <c r="CJ322" i="17"/>
  <c r="CI322" i="17"/>
  <c r="CH322" i="17"/>
  <c r="CG322" i="17"/>
  <c r="CF322" i="17"/>
  <c r="CE322" i="17"/>
  <c r="CD322" i="17"/>
  <c r="CC322" i="17"/>
  <c r="CB322" i="17"/>
  <c r="CA322" i="17"/>
  <c r="BZ322" i="17"/>
  <c r="BY322" i="17"/>
  <c r="BX322" i="17"/>
  <c r="BW322" i="17"/>
  <c r="BV322" i="17"/>
  <c r="BU322" i="17"/>
  <c r="BT322" i="17"/>
  <c r="BS322" i="17"/>
  <c r="BR322" i="17"/>
  <c r="BQ322" i="17"/>
  <c r="BP322" i="17"/>
  <c r="BO322" i="17"/>
  <c r="BN322" i="17"/>
  <c r="BM322" i="17"/>
  <c r="BL322" i="17"/>
  <c r="BK322" i="17"/>
  <c r="BJ322" i="17"/>
  <c r="BI322" i="17"/>
  <c r="BH322" i="17"/>
  <c r="BG322" i="17"/>
  <c r="BF322" i="17"/>
  <c r="BE322" i="17"/>
  <c r="BD322" i="17"/>
  <c r="BC322" i="17"/>
  <c r="BB322" i="17"/>
  <c r="BA322" i="17"/>
  <c r="AZ322" i="17"/>
  <c r="AY322" i="17"/>
  <c r="AX322" i="17"/>
  <c r="AW322" i="17"/>
  <c r="AV322" i="17"/>
  <c r="AU322" i="17"/>
  <c r="AT322" i="17"/>
  <c r="AS322" i="17"/>
  <c r="AR322" i="17"/>
  <c r="AQ322" i="17"/>
  <c r="AP322" i="17"/>
  <c r="AO322" i="17"/>
  <c r="AN322" i="17"/>
  <c r="AM322" i="17"/>
  <c r="AL322" i="17"/>
  <c r="AK322" i="17"/>
  <c r="AJ322" i="17"/>
  <c r="AI322" i="17"/>
  <c r="AH322" i="17"/>
  <c r="AG322" i="17"/>
  <c r="AF322" i="17"/>
  <c r="AE322" i="17"/>
  <c r="AD322" i="17"/>
  <c r="AC322" i="17"/>
  <c r="AB322" i="17"/>
  <c r="AA322" i="17"/>
  <c r="Z322" i="17"/>
  <c r="Y322" i="17"/>
  <c r="X322" i="17"/>
  <c r="W322" i="17"/>
  <c r="V322" i="17"/>
  <c r="FL321" i="17"/>
  <c r="FK321" i="17"/>
  <c r="FJ321" i="17"/>
  <c r="FI321" i="17"/>
  <c r="FH321" i="17"/>
  <c r="FG321" i="17"/>
  <c r="FF321" i="17"/>
  <c r="FE321" i="17"/>
  <c r="FD321" i="17"/>
  <c r="FC321" i="17"/>
  <c r="FB321" i="17"/>
  <c r="FA321" i="17"/>
  <c r="EZ321" i="17"/>
  <c r="EY321" i="17"/>
  <c r="EX321" i="17"/>
  <c r="EW321" i="17"/>
  <c r="EV321" i="17"/>
  <c r="EU321" i="17"/>
  <c r="ET321" i="17"/>
  <c r="ES321" i="17"/>
  <c r="ER321" i="17"/>
  <c r="EQ321" i="17"/>
  <c r="EP321" i="17"/>
  <c r="EO321" i="17"/>
  <c r="EN321" i="17"/>
  <c r="EM321" i="17"/>
  <c r="EL321" i="17"/>
  <c r="EK321" i="17"/>
  <c r="EJ321" i="17"/>
  <c r="EI321" i="17"/>
  <c r="EH321" i="17"/>
  <c r="EG321" i="17"/>
  <c r="EF321" i="17"/>
  <c r="EE321" i="17"/>
  <c r="ED321" i="17"/>
  <c r="EC321" i="17"/>
  <c r="EB321" i="17"/>
  <c r="EA321" i="17"/>
  <c r="DZ321" i="17"/>
  <c r="DY321" i="17"/>
  <c r="DX321" i="17"/>
  <c r="DW321" i="17"/>
  <c r="DV321" i="17"/>
  <c r="DU321" i="17"/>
  <c r="DT321" i="17"/>
  <c r="DS321" i="17"/>
  <c r="DR321" i="17"/>
  <c r="DQ321" i="17"/>
  <c r="DP321" i="17"/>
  <c r="DO321" i="17"/>
  <c r="DN321" i="17"/>
  <c r="DM321" i="17"/>
  <c r="DL321" i="17"/>
  <c r="DK321" i="17"/>
  <c r="DJ321" i="17"/>
  <c r="DI321" i="17"/>
  <c r="DH321" i="17"/>
  <c r="DG321" i="17"/>
  <c r="DF321" i="17"/>
  <c r="DE321" i="17"/>
  <c r="DD321" i="17"/>
  <c r="DC321" i="17"/>
  <c r="DB321" i="17"/>
  <c r="DA321" i="17"/>
  <c r="CZ321" i="17"/>
  <c r="CY321" i="17"/>
  <c r="CX321" i="17"/>
  <c r="CW321" i="17"/>
  <c r="CV321" i="17"/>
  <c r="CU321" i="17"/>
  <c r="CT321" i="17"/>
  <c r="CS321" i="17"/>
  <c r="CR321" i="17"/>
  <c r="CQ321" i="17"/>
  <c r="CP321" i="17"/>
  <c r="CO321" i="17"/>
  <c r="CN321" i="17"/>
  <c r="CM321" i="17"/>
  <c r="CL321" i="17"/>
  <c r="CK321" i="17"/>
  <c r="CJ321" i="17"/>
  <c r="CI321" i="17"/>
  <c r="CH321" i="17"/>
  <c r="CG321" i="17"/>
  <c r="CF321" i="17"/>
  <c r="CE321" i="17"/>
  <c r="CD321" i="17"/>
  <c r="CC321" i="17"/>
  <c r="CB321" i="17"/>
  <c r="CA321" i="17"/>
  <c r="BZ321" i="17"/>
  <c r="BY321" i="17"/>
  <c r="BX321" i="17"/>
  <c r="BW321" i="17"/>
  <c r="BV321" i="17"/>
  <c r="BU321" i="17"/>
  <c r="BT321" i="17"/>
  <c r="BS321" i="17"/>
  <c r="BR321" i="17"/>
  <c r="BQ321" i="17"/>
  <c r="BP321" i="17"/>
  <c r="BO321" i="17"/>
  <c r="BN321" i="17"/>
  <c r="BM321" i="17"/>
  <c r="BL321" i="17"/>
  <c r="BK321" i="17"/>
  <c r="BJ321" i="17"/>
  <c r="BI321" i="17"/>
  <c r="BH321" i="17"/>
  <c r="BG321" i="17"/>
  <c r="BF321" i="17"/>
  <c r="BE321" i="17"/>
  <c r="BD321" i="17"/>
  <c r="BC321" i="17"/>
  <c r="BB321" i="17"/>
  <c r="BA321" i="17"/>
  <c r="AZ321" i="17"/>
  <c r="AY321" i="17"/>
  <c r="AX321" i="17"/>
  <c r="AW321" i="17"/>
  <c r="AV321" i="17"/>
  <c r="AU321" i="17"/>
  <c r="AT321" i="17"/>
  <c r="AS321" i="17"/>
  <c r="AR321" i="17"/>
  <c r="AQ321" i="17"/>
  <c r="AP321" i="17"/>
  <c r="AO321" i="17"/>
  <c r="AN321" i="17"/>
  <c r="AM321" i="17"/>
  <c r="AL321" i="17"/>
  <c r="AK321" i="17"/>
  <c r="AJ321" i="17"/>
  <c r="AI321" i="17"/>
  <c r="AH321" i="17"/>
  <c r="AG321" i="17"/>
  <c r="AF321" i="17"/>
  <c r="AE321" i="17"/>
  <c r="AD321" i="17"/>
  <c r="AC321" i="17"/>
  <c r="AB321" i="17"/>
  <c r="AA321" i="17"/>
  <c r="Z321" i="17"/>
  <c r="Y321" i="17"/>
  <c r="X321" i="17"/>
  <c r="W321" i="17"/>
  <c r="V321" i="17"/>
  <c r="FL320" i="17"/>
  <c r="FK320" i="17"/>
  <c r="FJ320" i="17"/>
  <c r="FI320" i="17"/>
  <c r="FH320" i="17"/>
  <c r="FG320" i="17"/>
  <c r="FF320" i="17"/>
  <c r="FE320" i="17"/>
  <c r="FD320" i="17"/>
  <c r="FC320" i="17"/>
  <c r="FB320" i="17"/>
  <c r="FA320" i="17"/>
  <c r="EZ320" i="17"/>
  <c r="EY320" i="17"/>
  <c r="EX320" i="17"/>
  <c r="EW320" i="17"/>
  <c r="EV320" i="17"/>
  <c r="EU320" i="17"/>
  <c r="ET320" i="17"/>
  <c r="ES320" i="17"/>
  <c r="ER320" i="17"/>
  <c r="EQ320" i="17"/>
  <c r="EP320" i="17"/>
  <c r="EO320" i="17"/>
  <c r="EN320" i="17"/>
  <c r="EM320" i="17"/>
  <c r="EL320" i="17"/>
  <c r="EK320" i="17"/>
  <c r="EJ320" i="17"/>
  <c r="EI320" i="17"/>
  <c r="EH320" i="17"/>
  <c r="EG320" i="17"/>
  <c r="EF320" i="17"/>
  <c r="EE320" i="17"/>
  <c r="ED320" i="17"/>
  <c r="EC320" i="17"/>
  <c r="EB320" i="17"/>
  <c r="EA320" i="17"/>
  <c r="DZ320" i="17"/>
  <c r="DY320" i="17"/>
  <c r="DX320" i="17"/>
  <c r="DW320" i="17"/>
  <c r="DV320" i="17"/>
  <c r="DU320" i="17"/>
  <c r="DT320" i="17"/>
  <c r="DS320" i="17"/>
  <c r="DR320" i="17"/>
  <c r="DQ320" i="17"/>
  <c r="DP320" i="17"/>
  <c r="DO320" i="17"/>
  <c r="DN320" i="17"/>
  <c r="DM320" i="17"/>
  <c r="DL320" i="17"/>
  <c r="DK320" i="17"/>
  <c r="DJ320" i="17"/>
  <c r="DI320" i="17"/>
  <c r="DH320" i="17"/>
  <c r="DG320" i="17"/>
  <c r="DF320" i="17"/>
  <c r="DE320" i="17"/>
  <c r="DD320" i="17"/>
  <c r="DC320" i="17"/>
  <c r="DB320" i="17"/>
  <c r="DA320" i="17"/>
  <c r="CZ320" i="17"/>
  <c r="CY320" i="17"/>
  <c r="CX320" i="17"/>
  <c r="CW320" i="17"/>
  <c r="CV320" i="17"/>
  <c r="CU320" i="17"/>
  <c r="CT320" i="17"/>
  <c r="CS320" i="17"/>
  <c r="CR320" i="17"/>
  <c r="CQ320" i="17"/>
  <c r="CP320" i="17"/>
  <c r="CO320" i="17"/>
  <c r="CN320" i="17"/>
  <c r="CM320" i="17"/>
  <c r="CL320" i="17"/>
  <c r="CK320" i="17"/>
  <c r="CJ320" i="17"/>
  <c r="CI320" i="17"/>
  <c r="CH320" i="17"/>
  <c r="CG320" i="17"/>
  <c r="CF320" i="17"/>
  <c r="CE320" i="17"/>
  <c r="CD320" i="17"/>
  <c r="CC320" i="17"/>
  <c r="CB320" i="17"/>
  <c r="CA320" i="17"/>
  <c r="BZ320" i="17"/>
  <c r="BY320" i="17"/>
  <c r="BX320" i="17"/>
  <c r="BW320" i="17"/>
  <c r="BV320" i="17"/>
  <c r="BU320" i="17"/>
  <c r="BT320" i="17"/>
  <c r="BS320" i="17"/>
  <c r="BR320" i="17"/>
  <c r="BQ320" i="17"/>
  <c r="BP320" i="17"/>
  <c r="BO320" i="17"/>
  <c r="BN320" i="17"/>
  <c r="BM320" i="17"/>
  <c r="BL320" i="17"/>
  <c r="BK320" i="17"/>
  <c r="BJ320" i="17"/>
  <c r="BI320" i="17"/>
  <c r="BH320" i="17"/>
  <c r="BG320" i="17"/>
  <c r="BF320" i="17"/>
  <c r="BE320" i="17"/>
  <c r="BD320" i="17"/>
  <c r="BC320" i="17"/>
  <c r="BB320" i="17"/>
  <c r="BA320" i="17"/>
  <c r="AZ320" i="17"/>
  <c r="AY320" i="17"/>
  <c r="AX320" i="17"/>
  <c r="AW320" i="17"/>
  <c r="AV320" i="17"/>
  <c r="AU320" i="17"/>
  <c r="AT320" i="17"/>
  <c r="AS320" i="17"/>
  <c r="AR320" i="17"/>
  <c r="AQ320" i="17"/>
  <c r="AP320" i="17"/>
  <c r="AO320" i="17"/>
  <c r="AN320" i="17"/>
  <c r="AM320" i="17"/>
  <c r="AL320" i="17"/>
  <c r="AK320" i="17"/>
  <c r="AJ320" i="17"/>
  <c r="AI320" i="17"/>
  <c r="AH320" i="17"/>
  <c r="AG320" i="17"/>
  <c r="AF320" i="17"/>
  <c r="AE320" i="17"/>
  <c r="AD320" i="17"/>
  <c r="AC320" i="17"/>
  <c r="AB320" i="17"/>
  <c r="AA320" i="17"/>
  <c r="Z320" i="17"/>
  <c r="Y320" i="17"/>
  <c r="X320" i="17"/>
  <c r="W320" i="17"/>
  <c r="V320" i="17"/>
  <c r="FL319" i="17"/>
  <c r="FK319" i="17"/>
  <c r="FJ319" i="17"/>
  <c r="FI319" i="17"/>
  <c r="FH319" i="17"/>
  <c r="FG319" i="17"/>
  <c r="FF319" i="17"/>
  <c r="FE319" i="17"/>
  <c r="FD319" i="17"/>
  <c r="FC319" i="17"/>
  <c r="FB319" i="17"/>
  <c r="FA319" i="17"/>
  <c r="EZ319" i="17"/>
  <c r="EY319" i="17"/>
  <c r="EX319" i="17"/>
  <c r="EW319" i="17"/>
  <c r="EV319" i="17"/>
  <c r="EU319" i="17"/>
  <c r="ET319" i="17"/>
  <c r="ES319" i="17"/>
  <c r="ER319" i="17"/>
  <c r="EQ319" i="17"/>
  <c r="EP319" i="17"/>
  <c r="EO319" i="17"/>
  <c r="EN319" i="17"/>
  <c r="EM319" i="17"/>
  <c r="EL319" i="17"/>
  <c r="EK319" i="17"/>
  <c r="EJ319" i="17"/>
  <c r="EI319" i="17"/>
  <c r="EH319" i="17"/>
  <c r="EG319" i="17"/>
  <c r="EF319" i="17"/>
  <c r="EE319" i="17"/>
  <c r="ED319" i="17"/>
  <c r="EC319" i="17"/>
  <c r="EB319" i="17"/>
  <c r="EA319" i="17"/>
  <c r="DZ319" i="17"/>
  <c r="DY319" i="17"/>
  <c r="DX319" i="17"/>
  <c r="DW319" i="17"/>
  <c r="DV319" i="17"/>
  <c r="DU319" i="17"/>
  <c r="DT319" i="17"/>
  <c r="DS319" i="17"/>
  <c r="DR319" i="17"/>
  <c r="DQ319" i="17"/>
  <c r="DP319" i="17"/>
  <c r="DO319" i="17"/>
  <c r="DN319" i="17"/>
  <c r="DM319" i="17"/>
  <c r="DL319" i="17"/>
  <c r="DK319" i="17"/>
  <c r="DJ319" i="17"/>
  <c r="DI319" i="17"/>
  <c r="DH319" i="17"/>
  <c r="DG319" i="17"/>
  <c r="DF319" i="17"/>
  <c r="DE319" i="17"/>
  <c r="DD319" i="17"/>
  <c r="DC319" i="17"/>
  <c r="DB319" i="17"/>
  <c r="DA319" i="17"/>
  <c r="CZ319" i="17"/>
  <c r="CY319" i="17"/>
  <c r="CX319" i="17"/>
  <c r="CW319" i="17"/>
  <c r="CV319" i="17"/>
  <c r="CU319" i="17"/>
  <c r="CT319" i="17"/>
  <c r="CS319" i="17"/>
  <c r="CR319" i="17"/>
  <c r="CQ319" i="17"/>
  <c r="CP319" i="17"/>
  <c r="CO319" i="17"/>
  <c r="CN319" i="17"/>
  <c r="CM319" i="17"/>
  <c r="CL319" i="17"/>
  <c r="CK319" i="17"/>
  <c r="CJ319" i="17"/>
  <c r="CI319" i="17"/>
  <c r="CH319" i="17"/>
  <c r="CG319" i="17"/>
  <c r="CF319" i="17"/>
  <c r="CE319" i="17"/>
  <c r="CD319" i="17"/>
  <c r="CC319" i="17"/>
  <c r="CB319" i="17"/>
  <c r="CA319" i="17"/>
  <c r="BZ319" i="17"/>
  <c r="BY319" i="17"/>
  <c r="BX319" i="17"/>
  <c r="BW319" i="17"/>
  <c r="BV319" i="17"/>
  <c r="BU319" i="17"/>
  <c r="BT319" i="17"/>
  <c r="BS319" i="17"/>
  <c r="BR319" i="17"/>
  <c r="BQ319" i="17"/>
  <c r="BP319" i="17"/>
  <c r="BO319" i="17"/>
  <c r="BN319" i="17"/>
  <c r="BM319" i="17"/>
  <c r="BL319" i="17"/>
  <c r="BK319" i="17"/>
  <c r="BJ319" i="17"/>
  <c r="BI319" i="17"/>
  <c r="BH319" i="17"/>
  <c r="BG319" i="17"/>
  <c r="BF319" i="17"/>
  <c r="BE319" i="17"/>
  <c r="BD319" i="17"/>
  <c r="BC319" i="17"/>
  <c r="BB319" i="17"/>
  <c r="BA319" i="17"/>
  <c r="AZ319" i="17"/>
  <c r="AY319" i="17"/>
  <c r="AX319" i="17"/>
  <c r="AW319" i="17"/>
  <c r="AV319" i="17"/>
  <c r="AU319" i="17"/>
  <c r="AT319" i="17"/>
  <c r="AS319" i="17"/>
  <c r="AR319" i="17"/>
  <c r="AQ319" i="17"/>
  <c r="AP319" i="17"/>
  <c r="AO319" i="17"/>
  <c r="AN319" i="17"/>
  <c r="AM319" i="17"/>
  <c r="AL319" i="17"/>
  <c r="AK319" i="17"/>
  <c r="AJ319" i="17"/>
  <c r="AI319" i="17"/>
  <c r="AH319" i="17"/>
  <c r="AG319" i="17"/>
  <c r="AF319" i="17"/>
  <c r="AE319" i="17"/>
  <c r="AD319" i="17"/>
  <c r="AC319" i="17"/>
  <c r="AB319" i="17"/>
  <c r="AA319" i="17"/>
  <c r="Z319" i="17"/>
  <c r="Y319" i="17"/>
  <c r="X319" i="17"/>
  <c r="W319" i="17"/>
  <c r="V319" i="17"/>
  <c r="FL318" i="17"/>
  <c r="FK318" i="17"/>
  <c r="FJ318" i="17"/>
  <c r="FI318" i="17"/>
  <c r="FH318" i="17"/>
  <c r="FG318" i="17"/>
  <c r="FF318" i="17"/>
  <c r="FE318" i="17"/>
  <c r="FD318" i="17"/>
  <c r="FC318" i="17"/>
  <c r="FB318" i="17"/>
  <c r="FA318" i="17"/>
  <c r="EZ318" i="17"/>
  <c r="EY318" i="17"/>
  <c r="EX318" i="17"/>
  <c r="EW318" i="17"/>
  <c r="EV318" i="17"/>
  <c r="EU318" i="17"/>
  <c r="ET318" i="17"/>
  <c r="ES318" i="17"/>
  <c r="ER318" i="17"/>
  <c r="EQ318" i="17"/>
  <c r="EP318" i="17"/>
  <c r="EO318" i="17"/>
  <c r="EN318" i="17"/>
  <c r="EM318" i="17"/>
  <c r="EL318" i="17"/>
  <c r="EK318" i="17"/>
  <c r="EJ318" i="17"/>
  <c r="EI318" i="17"/>
  <c r="EH318" i="17"/>
  <c r="EG318" i="17"/>
  <c r="EF318" i="17"/>
  <c r="EE318" i="17"/>
  <c r="ED318" i="17"/>
  <c r="EC318" i="17"/>
  <c r="EB318" i="17"/>
  <c r="EA318" i="17"/>
  <c r="DZ318" i="17"/>
  <c r="DY318" i="17"/>
  <c r="DX318" i="17"/>
  <c r="DW318" i="17"/>
  <c r="DV318" i="17"/>
  <c r="DU318" i="17"/>
  <c r="DT318" i="17"/>
  <c r="DS318" i="17"/>
  <c r="DR318" i="17"/>
  <c r="DQ318" i="17"/>
  <c r="DP318" i="17"/>
  <c r="DO318" i="17"/>
  <c r="DN318" i="17"/>
  <c r="DM318" i="17"/>
  <c r="DL318" i="17"/>
  <c r="DK318" i="17"/>
  <c r="DJ318" i="17"/>
  <c r="DI318" i="17"/>
  <c r="DH318" i="17"/>
  <c r="DG318" i="17"/>
  <c r="DF318" i="17"/>
  <c r="DE318" i="17"/>
  <c r="DD318" i="17"/>
  <c r="DC318" i="17"/>
  <c r="DB318" i="17"/>
  <c r="DA318" i="17"/>
  <c r="CZ318" i="17"/>
  <c r="CY318" i="17"/>
  <c r="CX318" i="17"/>
  <c r="CW318" i="17"/>
  <c r="CV318" i="17"/>
  <c r="CU318" i="17"/>
  <c r="CT318" i="17"/>
  <c r="CS318" i="17"/>
  <c r="CR318" i="17"/>
  <c r="CQ318" i="17"/>
  <c r="CP318" i="17"/>
  <c r="CO318" i="17"/>
  <c r="CN318" i="17"/>
  <c r="CM318" i="17"/>
  <c r="CL318" i="17"/>
  <c r="CK318" i="17"/>
  <c r="CJ318" i="17"/>
  <c r="CI318" i="17"/>
  <c r="CH318" i="17"/>
  <c r="CG318" i="17"/>
  <c r="CF318" i="17"/>
  <c r="CE318" i="17"/>
  <c r="CD318" i="17"/>
  <c r="CC318" i="17"/>
  <c r="CB318" i="17"/>
  <c r="CA318" i="17"/>
  <c r="BZ318" i="17"/>
  <c r="BY318" i="17"/>
  <c r="BX318" i="17"/>
  <c r="BW318" i="17"/>
  <c r="BV318" i="17"/>
  <c r="BU318" i="17"/>
  <c r="BT318" i="17"/>
  <c r="BS318" i="17"/>
  <c r="BR318" i="17"/>
  <c r="BQ318" i="17"/>
  <c r="BP318" i="17"/>
  <c r="BO318" i="17"/>
  <c r="BN318" i="17"/>
  <c r="BM318" i="17"/>
  <c r="BL318" i="17"/>
  <c r="BK318" i="17"/>
  <c r="BJ318" i="17"/>
  <c r="BI318" i="17"/>
  <c r="BH318" i="17"/>
  <c r="BG318" i="17"/>
  <c r="BF318" i="17"/>
  <c r="BE318" i="17"/>
  <c r="BD318" i="17"/>
  <c r="BC318" i="17"/>
  <c r="BB318" i="17"/>
  <c r="BA318" i="17"/>
  <c r="AZ318" i="17"/>
  <c r="AY318" i="17"/>
  <c r="AX318" i="17"/>
  <c r="AW318" i="17"/>
  <c r="AV318" i="17"/>
  <c r="AU318" i="17"/>
  <c r="AT318" i="17"/>
  <c r="AS318" i="17"/>
  <c r="AR318" i="17"/>
  <c r="AQ318" i="17"/>
  <c r="AP318" i="17"/>
  <c r="AO318" i="17"/>
  <c r="AN318" i="17"/>
  <c r="AM318" i="17"/>
  <c r="AL318" i="17"/>
  <c r="AK318" i="17"/>
  <c r="AJ318" i="17"/>
  <c r="AI318" i="17"/>
  <c r="AH318" i="17"/>
  <c r="AG318" i="17"/>
  <c r="AF318" i="17"/>
  <c r="AE318" i="17"/>
  <c r="AD318" i="17"/>
  <c r="AC318" i="17"/>
  <c r="AB318" i="17"/>
  <c r="AA318" i="17"/>
  <c r="Z318" i="17"/>
  <c r="Y318" i="17"/>
  <c r="X318" i="17"/>
  <c r="W318" i="17"/>
  <c r="V318" i="17"/>
  <c r="FL317" i="17"/>
  <c r="FK317" i="17"/>
  <c r="FJ317" i="17"/>
  <c r="FI317" i="17"/>
  <c r="FH317" i="17"/>
  <c r="FG317" i="17"/>
  <c r="FF317" i="17"/>
  <c r="FE317" i="17"/>
  <c r="FD317" i="17"/>
  <c r="FC317" i="17"/>
  <c r="FB317" i="17"/>
  <c r="FA317" i="17"/>
  <c r="EZ317" i="17"/>
  <c r="EY317" i="17"/>
  <c r="EX317" i="17"/>
  <c r="EW317" i="17"/>
  <c r="EV317" i="17"/>
  <c r="EU317" i="17"/>
  <c r="ET317" i="17"/>
  <c r="ES317" i="17"/>
  <c r="ER317" i="17"/>
  <c r="EQ317" i="17"/>
  <c r="EP317" i="17"/>
  <c r="EO317" i="17"/>
  <c r="EN317" i="17"/>
  <c r="EM317" i="17"/>
  <c r="EL317" i="17"/>
  <c r="EK317" i="17"/>
  <c r="EJ317" i="17"/>
  <c r="EI317" i="17"/>
  <c r="EH317" i="17"/>
  <c r="EG317" i="17"/>
  <c r="EF317" i="17"/>
  <c r="EE317" i="17"/>
  <c r="ED317" i="17"/>
  <c r="EC317" i="17"/>
  <c r="EB317" i="17"/>
  <c r="EA317" i="17"/>
  <c r="DZ317" i="17"/>
  <c r="DY317" i="17"/>
  <c r="DX317" i="17"/>
  <c r="DW317" i="17"/>
  <c r="DV317" i="17"/>
  <c r="DU317" i="17"/>
  <c r="DT317" i="17"/>
  <c r="DS317" i="17"/>
  <c r="DR317" i="17"/>
  <c r="DQ317" i="17"/>
  <c r="DP317" i="17"/>
  <c r="DO317" i="17"/>
  <c r="DN317" i="17"/>
  <c r="DM317" i="17"/>
  <c r="DL317" i="17"/>
  <c r="DK317" i="17"/>
  <c r="DJ317" i="17"/>
  <c r="DI317" i="17"/>
  <c r="DH317" i="17"/>
  <c r="DG317" i="17"/>
  <c r="DF317" i="17"/>
  <c r="DE317" i="17"/>
  <c r="DD317" i="17"/>
  <c r="DC317" i="17"/>
  <c r="DB317" i="17"/>
  <c r="DA317" i="17"/>
  <c r="CZ317" i="17"/>
  <c r="CY317" i="17"/>
  <c r="CX317" i="17"/>
  <c r="CW317" i="17"/>
  <c r="CV317" i="17"/>
  <c r="CU317" i="17"/>
  <c r="CT317" i="17"/>
  <c r="CS317" i="17"/>
  <c r="CR317" i="17"/>
  <c r="CQ317" i="17"/>
  <c r="CP317" i="17"/>
  <c r="CO317" i="17"/>
  <c r="CN317" i="17"/>
  <c r="CM317" i="17"/>
  <c r="CL317" i="17"/>
  <c r="CK317" i="17"/>
  <c r="CJ317" i="17"/>
  <c r="CI317" i="17"/>
  <c r="CH317" i="17"/>
  <c r="CG317" i="17"/>
  <c r="CF317" i="17"/>
  <c r="CE317" i="17"/>
  <c r="CD317" i="17"/>
  <c r="CC317" i="17"/>
  <c r="CB317" i="17"/>
  <c r="CA317" i="17"/>
  <c r="BZ317" i="17"/>
  <c r="BY317" i="17"/>
  <c r="BX317" i="17"/>
  <c r="BW317" i="17"/>
  <c r="BV317" i="17"/>
  <c r="BU317" i="17"/>
  <c r="BT317" i="17"/>
  <c r="BS317" i="17"/>
  <c r="BR317" i="17"/>
  <c r="BQ317" i="17"/>
  <c r="BP317" i="17"/>
  <c r="BO317" i="17"/>
  <c r="BN317" i="17"/>
  <c r="BM317" i="17"/>
  <c r="BL317" i="17"/>
  <c r="BK317" i="17"/>
  <c r="BJ317" i="17"/>
  <c r="BI317" i="17"/>
  <c r="BH317" i="17"/>
  <c r="BG317" i="17"/>
  <c r="BF317" i="17"/>
  <c r="BE317" i="17"/>
  <c r="BD317" i="17"/>
  <c r="BC317" i="17"/>
  <c r="BB317" i="17"/>
  <c r="BA317" i="17"/>
  <c r="AZ317" i="17"/>
  <c r="AY317" i="17"/>
  <c r="AX317" i="17"/>
  <c r="AW317" i="17"/>
  <c r="AV317" i="17"/>
  <c r="AU317" i="17"/>
  <c r="AT317" i="17"/>
  <c r="AS317" i="17"/>
  <c r="AR317" i="17"/>
  <c r="AQ317" i="17"/>
  <c r="AP317" i="17"/>
  <c r="AO317" i="17"/>
  <c r="AN317" i="17"/>
  <c r="AM317" i="17"/>
  <c r="AL317" i="17"/>
  <c r="AK317" i="17"/>
  <c r="AJ317" i="17"/>
  <c r="AI317" i="17"/>
  <c r="AH317" i="17"/>
  <c r="AG317" i="17"/>
  <c r="AF317" i="17"/>
  <c r="AE317" i="17"/>
  <c r="AD317" i="17"/>
  <c r="AC317" i="17"/>
  <c r="AB317" i="17"/>
  <c r="AA317" i="17"/>
  <c r="Z317" i="17"/>
  <c r="Y317" i="17"/>
  <c r="X317" i="17"/>
  <c r="W317" i="17"/>
  <c r="V317" i="17"/>
  <c r="FL316" i="17"/>
  <c r="FK316" i="17"/>
  <c r="FJ316" i="17"/>
  <c r="FI316" i="17"/>
  <c r="FH316" i="17"/>
  <c r="FG316" i="17"/>
  <c r="FF316" i="17"/>
  <c r="FE316" i="17"/>
  <c r="FD316" i="17"/>
  <c r="FC316" i="17"/>
  <c r="FB316" i="17"/>
  <c r="FA316" i="17"/>
  <c r="EZ316" i="17"/>
  <c r="EY316" i="17"/>
  <c r="EX316" i="17"/>
  <c r="EW316" i="17"/>
  <c r="EV316" i="17"/>
  <c r="EU316" i="17"/>
  <c r="ET316" i="17"/>
  <c r="ES316" i="17"/>
  <c r="ER316" i="17"/>
  <c r="EQ316" i="17"/>
  <c r="EP316" i="17"/>
  <c r="EO316" i="17"/>
  <c r="EN316" i="17"/>
  <c r="EM316" i="17"/>
  <c r="EL316" i="17"/>
  <c r="EK316" i="17"/>
  <c r="EJ316" i="17"/>
  <c r="EI316" i="17"/>
  <c r="EH316" i="17"/>
  <c r="EG316" i="17"/>
  <c r="EF316" i="17"/>
  <c r="EE316" i="17"/>
  <c r="ED316" i="17"/>
  <c r="EC316" i="17"/>
  <c r="EB316" i="17"/>
  <c r="EA316" i="17"/>
  <c r="DZ316" i="17"/>
  <c r="DY316" i="17"/>
  <c r="DX316" i="17"/>
  <c r="DW316" i="17"/>
  <c r="DV316" i="17"/>
  <c r="DU316" i="17"/>
  <c r="DT316" i="17"/>
  <c r="DS316" i="17"/>
  <c r="DR316" i="17"/>
  <c r="DQ316" i="17"/>
  <c r="DP316" i="17"/>
  <c r="DO316" i="17"/>
  <c r="DN316" i="17"/>
  <c r="DM316" i="17"/>
  <c r="DL316" i="17"/>
  <c r="DK316" i="17"/>
  <c r="DJ316" i="17"/>
  <c r="DI316" i="17"/>
  <c r="DH316" i="17"/>
  <c r="DG316" i="17"/>
  <c r="DF316" i="17"/>
  <c r="DE316" i="17"/>
  <c r="DD316" i="17"/>
  <c r="DC316" i="17"/>
  <c r="DB316" i="17"/>
  <c r="DA316" i="17"/>
  <c r="CZ316" i="17"/>
  <c r="CY316" i="17"/>
  <c r="CX316" i="17"/>
  <c r="CW316" i="17"/>
  <c r="CV316" i="17"/>
  <c r="CU316" i="17"/>
  <c r="CT316" i="17"/>
  <c r="CS316" i="17"/>
  <c r="CR316" i="17"/>
  <c r="CQ316" i="17"/>
  <c r="CP316" i="17"/>
  <c r="CO316" i="17"/>
  <c r="CN316" i="17"/>
  <c r="CM316" i="17"/>
  <c r="CL316" i="17"/>
  <c r="CK316" i="17"/>
  <c r="CJ316" i="17"/>
  <c r="CI316" i="17"/>
  <c r="CH316" i="17"/>
  <c r="CG316" i="17"/>
  <c r="CF316" i="17"/>
  <c r="CE316" i="17"/>
  <c r="CD316" i="17"/>
  <c r="CC316" i="17"/>
  <c r="CB316" i="17"/>
  <c r="CA316" i="17"/>
  <c r="BZ316" i="17"/>
  <c r="BY316" i="17"/>
  <c r="BX316" i="17"/>
  <c r="BW316" i="17"/>
  <c r="BV316" i="17"/>
  <c r="BU316" i="17"/>
  <c r="BT316" i="17"/>
  <c r="BS316" i="17"/>
  <c r="BR316" i="17"/>
  <c r="BQ316" i="17"/>
  <c r="BP316" i="17"/>
  <c r="BO316" i="17"/>
  <c r="BN316" i="17"/>
  <c r="BM316" i="17"/>
  <c r="BL316" i="17"/>
  <c r="BK316" i="17"/>
  <c r="BJ316" i="17"/>
  <c r="BI316" i="17"/>
  <c r="BH316" i="17"/>
  <c r="BG316" i="17"/>
  <c r="BF316" i="17"/>
  <c r="BE316" i="17"/>
  <c r="BD316" i="17"/>
  <c r="BC316" i="17"/>
  <c r="BB316" i="17"/>
  <c r="BA316" i="17"/>
  <c r="AZ316" i="17"/>
  <c r="AY316" i="17"/>
  <c r="AX316" i="17"/>
  <c r="AW316" i="17"/>
  <c r="AV316" i="17"/>
  <c r="AU316" i="17"/>
  <c r="AT316" i="17"/>
  <c r="AS316" i="17"/>
  <c r="AR316" i="17"/>
  <c r="AQ316" i="17"/>
  <c r="AP316" i="17"/>
  <c r="AO316" i="17"/>
  <c r="AN316" i="17"/>
  <c r="AM316" i="17"/>
  <c r="AL316" i="17"/>
  <c r="AK316" i="17"/>
  <c r="AJ316" i="17"/>
  <c r="AI316" i="17"/>
  <c r="AH316" i="17"/>
  <c r="AG316" i="17"/>
  <c r="AF316" i="17"/>
  <c r="AE316" i="17"/>
  <c r="AD316" i="17"/>
  <c r="AC316" i="17"/>
  <c r="AB316" i="17"/>
  <c r="AA316" i="17"/>
  <c r="Z316" i="17"/>
  <c r="Y316" i="17"/>
  <c r="X316" i="17"/>
  <c r="W316" i="17"/>
  <c r="V316" i="17"/>
  <c r="FL315" i="17"/>
  <c r="FK315" i="17"/>
  <c r="FJ315" i="17"/>
  <c r="FI315" i="17"/>
  <c r="FH315" i="17"/>
  <c r="FG315" i="17"/>
  <c r="FF315" i="17"/>
  <c r="FE315" i="17"/>
  <c r="FD315" i="17"/>
  <c r="FC315" i="17"/>
  <c r="FB315" i="17"/>
  <c r="FA315" i="17"/>
  <c r="EZ315" i="17"/>
  <c r="EY315" i="17"/>
  <c r="EX315" i="17"/>
  <c r="EW315" i="17"/>
  <c r="EV315" i="17"/>
  <c r="EU315" i="17"/>
  <c r="ET315" i="17"/>
  <c r="ES315" i="17"/>
  <c r="ER315" i="17"/>
  <c r="EQ315" i="17"/>
  <c r="EP315" i="17"/>
  <c r="EO315" i="17"/>
  <c r="EN315" i="17"/>
  <c r="EM315" i="17"/>
  <c r="EL315" i="17"/>
  <c r="EK315" i="17"/>
  <c r="EJ315" i="17"/>
  <c r="EI315" i="17"/>
  <c r="EH315" i="17"/>
  <c r="EG315" i="17"/>
  <c r="EF315" i="17"/>
  <c r="EE315" i="17"/>
  <c r="ED315" i="17"/>
  <c r="EC315" i="17"/>
  <c r="EB315" i="17"/>
  <c r="EA315" i="17"/>
  <c r="DZ315" i="17"/>
  <c r="DY315" i="17"/>
  <c r="DX315" i="17"/>
  <c r="DW315" i="17"/>
  <c r="DV315" i="17"/>
  <c r="DU315" i="17"/>
  <c r="DT315" i="17"/>
  <c r="DS315" i="17"/>
  <c r="DR315" i="17"/>
  <c r="DQ315" i="17"/>
  <c r="DP315" i="17"/>
  <c r="DO315" i="17"/>
  <c r="DN315" i="17"/>
  <c r="DM315" i="17"/>
  <c r="DL315" i="17"/>
  <c r="DK315" i="17"/>
  <c r="DJ315" i="17"/>
  <c r="DI315" i="17"/>
  <c r="DH315" i="17"/>
  <c r="DG315" i="17"/>
  <c r="DF315" i="17"/>
  <c r="DE315" i="17"/>
  <c r="DD315" i="17"/>
  <c r="DC315" i="17"/>
  <c r="DB315" i="17"/>
  <c r="DA315" i="17"/>
  <c r="CZ315" i="17"/>
  <c r="CY315" i="17"/>
  <c r="CX315" i="17"/>
  <c r="CW315" i="17"/>
  <c r="CV315" i="17"/>
  <c r="CU315" i="17"/>
  <c r="CT315" i="17"/>
  <c r="CS315" i="17"/>
  <c r="CR315" i="17"/>
  <c r="CQ315" i="17"/>
  <c r="CP315" i="17"/>
  <c r="CO315" i="17"/>
  <c r="CN315" i="17"/>
  <c r="CM315" i="17"/>
  <c r="CL315" i="17"/>
  <c r="CK315" i="17"/>
  <c r="CJ315" i="17"/>
  <c r="CI315" i="17"/>
  <c r="CH315" i="17"/>
  <c r="CG315" i="17"/>
  <c r="CF315" i="17"/>
  <c r="CE315" i="17"/>
  <c r="CD315" i="17"/>
  <c r="CC315" i="17"/>
  <c r="CB315" i="17"/>
  <c r="CA315" i="17"/>
  <c r="BZ315" i="17"/>
  <c r="BY315" i="17"/>
  <c r="BX315" i="17"/>
  <c r="BW315" i="17"/>
  <c r="BV315" i="17"/>
  <c r="BU315" i="17"/>
  <c r="BT315" i="17"/>
  <c r="BS315" i="17"/>
  <c r="BR315" i="17"/>
  <c r="BQ315" i="17"/>
  <c r="BP315" i="17"/>
  <c r="BO315" i="17"/>
  <c r="BN315" i="17"/>
  <c r="BM315" i="17"/>
  <c r="BL315" i="17"/>
  <c r="BK315" i="17"/>
  <c r="BJ315" i="17"/>
  <c r="BI315" i="17"/>
  <c r="BH315" i="17"/>
  <c r="BG315" i="17"/>
  <c r="BF315" i="17"/>
  <c r="BE315" i="17"/>
  <c r="BD315" i="17"/>
  <c r="BC315" i="17"/>
  <c r="BB315" i="17"/>
  <c r="BA315" i="17"/>
  <c r="AZ315" i="17"/>
  <c r="AY315" i="17"/>
  <c r="AX315" i="17"/>
  <c r="AW315" i="17"/>
  <c r="AV315" i="17"/>
  <c r="AU315" i="17"/>
  <c r="AT315" i="17"/>
  <c r="AS315" i="17"/>
  <c r="AR315" i="17"/>
  <c r="AQ315" i="17"/>
  <c r="AP315" i="17"/>
  <c r="AO315" i="17"/>
  <c r="AN315" i="17"/>
  <c r="AM315" i="17"/>
  <c r="AL315" i="17"/>
  <c r="AK315" i="17"/>
  <c r="AJ315" i="17"/>
  <c r="AI315" i="17"/>
  <c r="AH315" i="17"/>
  <c r="AG315" i="17"/>
  <c r="AF315" i="17"/>
  <c r="AE315" i="17"/>
  <c r="AD315" i="17"/>
  <c r="AC315" i="17"/>
  <c r="AB315" i="17"/>
  <c r="AA315" i="17"/>
  <c r="Z315" i="17"/>
  <c r="Y315" i="17"/>
  <c r="X315" i="17"/>
  <c r="W315" i="17"/>
  <c r="V315" i="17"/>
  <c r="FL314" i="17"/>
  <c r="FK314" i="17"/>
  <c r="FJ314" i="17"/>
  <c r="FI314" i="17"/>
  <c r="FH314" i="17"/>
  <c r="FG314" i="17"/>
  <c r="FF314" i="17"/>
  <c r="FE314" i="17"/>
  <c r="FD314" i="17"/>
  <c r="FC314" i="17"/>
  <c r="FB314" i="17"/>
  <c r="FA314" i="17"/>
  <c r="EZ314" i="17"/>
  <c r="EY314" i="17"/>
  <c r="EX314" i="17"/>
  <c r="EW314" i="17"/>
  <c r="EV314" i="17"/>
  <c r="EU314" i="17"/>
  <c r="ET314" i="17"/>
  <c r="ES314" i="17"/>
  <c r="ER314" i="17"/>
  <c r="EQ314" i="17"/>
  <c r="EP314" i="17"/>
  <c r="EO314" i="17"/>
  <c r="EN314" i="17"/>
  <c r="EM314" i="17"/>
  <c r="EL314" i="17"/>
  <c r="EK314" i="17"/>
  <c r="EJ314" i="17"/>
  <c r="EI314" i="17"/>
  <c r="EH314" i="17"/>
  <c r="EG314" i="17"/>
  <c r="EF314" i="17"/>
  <c r="EE314" i="17"/>
  <c r="ED314" i="17"/>
  <c r="EC314" i="17"/>
  <c r="EB314" i="17"/>
  <c r="EA314" i="17"/>
  <c r="DZ314" i="17"/>
  <c r="DY314" i="17"/>
  <c r="DX314" i="17"/>
  <c r="DW314" i="17"/>
  <c r="DV314" i="17"/>
  <c r="DU314" i="17"/>
  <c r="DT314" i="17"/>
  <c r="DS314" i="17"/>
  <c r="DR314" i="17"/>
  <c r="DQ314" i="17"/>
  <c r="DP314" i="17"/>
  <c r="DO314" i="17"/>
  <c r="DN314" i="17"/>
  <c r="DM314" i="17"/>
  <c r="DL314" i="17"/>
  <c r="DK314" i="17"/>
  <c r="DJ314" i="17"/>
  <c r="DI314" i="17"/>
  <c r="DH314" i="17"/>
  <c r="DG314" i="17"/>
  <c r="DF314" i="17"/>
  <c r="DE314" i="17"/>
  <c r="DD314" i="17"/>
  <c r="DC314" i="17"/>
  <c r="DB314" i="17"/>
  <c r="DA314" i="17"/>
  <c r="CZ314" i="17"/>
  <c r="CY314" i="17"/>
  <c r="CX314" i="17"/>
  <c r="CW314" i="17"/>
  <c r="CV314" i="17"/>
  <c r="CU314" i="17"/>
  <c r="CT314" i="17"/>
  <c r="CS314" i="17"/>
  <c r="CR314" i="17"/>
  <c r="CQ314" i="17"/>
  <c r="CP314" i="17"/>
  <c r="CO314" i="17"/>
  <c r="CN314" i="17"/>
  <c r="CM314" i="17"/>
  <c r="CL314" i="17"/>
  <c r="CK314" i="17"/>
  <c r="CJ314" i="17"/>
  <c r="CI314" i="17"/>
  <c r="CH314" i="17"/>
  <c r="CG314" i="17"/>
  <c r="CF314" i="17"/>
  <c r="CE314" i="17"/>
  <c r="CD314" i="17"/>
  <c r="CC314" i="17"/>
  <c r="CB314" i="17"/>
  <c r="CA314" i="17"/>
  <c r="BZ314" i="17"/>
  <c r="BY314" i="17"/>
  <c r="BX314" i="17"/>
  <c r="BW314" i="17"/>
  <c r="BV314" i="17"/>
  <c r="BU314" i="17"/>
  <c r="BT314" i="17"/>
  <c r="BS314" i="17"/>
  <c r="BR314" i="17"/>
  <c r="BQ314" i="17"/>
  <c r="BP314" i="17"/>
  <c r="BO314" i="17"/>
  <c r="BN314" i="17"/>
  <c r="BM314" i="17"/>
  <c r="BL314" i="17"/>
  <c r="BK314" i="17"/>
  <c r="BJ314" i="17"/>
  <c r="BI314" i="17"/>
  <c r="BH314" i="17"/>
  <c r="BG314" i="17"/>
  <c r="BF314" i="17"/>
  <c r="BE314" i="17"/>
  <c r="BD314" i="17"/>
  <c r="BC314" i="17"/>
  <c r="BB314" i="17"/>
  <c r="BA314" i="17"/>
  <c r="AZ314" i="17"/>
  <c r="AY314" i="17"/>
  <c r="AX314" i="17"/>
  <c r="AW314" i="17"/>
  <c r="AV314" i="17"/>
  <c r="AU314" i="17"/>
  <c r="AT314" i="17"/>
  <c r="AS314" i="17"/>
  <c r="AR314" i="17"/>
  <c r="AQ314" i="17"/>
  <c r="AP314" i="17"/>
  <c r="AO314" i="17"/>
  <c r="AN314" i="17"/>
  <c r="AM314" i="17"/>
  <c r="AL314" i="17"/>
  <c r="AK314" i="17"/>
  <c r="AJ314" i="17"/>
  <c r="AI314" i="17"/>
  <c r="AH314" i="17"/>
  <c r="AG314" i="17"/>
  <c r="AF314" i="17"/>
  <c r="AE314" i="17"/>
  <c r="AD314" i="17"/>
  <c r="AC314" i="17"/>
  <c r="AB314" i="17"/>
  <c r="AA314" i="17"/>
  <c r="Z314" i="17"/>
  <c r="Y314" i="17"/>
  <c r="X314" i="17"/>
  <c r="W314" i="17"/>
  <c r="V314" i="17"/>
  <c r="FL313" i="17"/>
  <c r="FK313" i="17"/>
  <c r="FJ313" i="17"/>
  <c r="FI313" i="17"/>
  <c r="FH313" i="17"/>
  <c r="FG313" i="17"/>
  <c r="FF313" i="17"/>
  <c r="FE313" i="17"/>
  <c r="FD313" i="17"/>
  <c r="FC313" i="17"/>
  <c r="FB313" i="17"/>
  <c r="FA313" i="17"/>
  <c r="EZ313" i="17"/>
  <c r="EY313" i="17"/>
  <c r="EX313" i="17"/>
  <c r="EW313" i="17"/>
  <c r="EV313" i="17"/>
  <c r="EU313" i="17"/>
  <c r="ET313" i="17"/>
  <c r="ES313" i="17"/>
  <c r="ER313" i="17"/>
  <c r="EQ313" i="17"/>
  <c r="EP313" i="17"/>
  <c r="EO313" i="17"/>
  <c r="EN313" i="17"/>
  <c r="EM313" i="17"/>
  <c r="EL313" i="17"/>
  <c r="EK313" i="17"/>
  <c r="EJ313" i="17"/>
  <c r="EI313" i="17"/>
  <c r="EH313" i="17"/>
  <c r="EG313" i="17"/>
  <c r="EF313" i="17"/>
  <c r="EE313" i="17"/>
  <c r="ED313" i="17"/>
  <c r="EC313" i="17"/>
  <c r="EB313" i="17"/>
  <c r="EA313" i="17"/>
  <c r="DZ313" i="17"/>
  <c r="DY313" i="17"/>
  <c r="DX313" i="17"/>
  <c r="DW313" i="17"/>
  <c r="DV313" i="17"/>
  <c r="DU313" i="17"/>
  <c r="DT313" i="17"/>
  <c r="DS313" i="17"/>
  <c r="DR313" i="17"/>
  <c r="DQ313" i="17"/>
  <c r="DP313" i="17"/>
  <c r="DO313" i="17"/>
  <c r="DN313" i="17"/>
  <c r="DM313" i="17"/>
  <c r="DL313" i="17"/>
  <c r="DK313" i="17"/>
  <c r="DJ313" i="17"/>
  <c r="DI313" i="17"/>
  <c r="DH313" i="17"/>
  <c r="DG313" i="17"/>
  <c r="DF313" i="17"/>
  <c r="DE313" i="17"/>
  <c r="DD313" i="17"/>
  <c r="DC313" i="17"/>
  <c r="DB313" i="17"/>
  <c r="DA313" i="17"/>
  <c r="CZ313" i="17"/>
  <c r="CY313" i="17"/>
  <c r="CX313" i="17"/>
  <c r="CW313" i="17"/>
  <c r="CV313" i="17"/>
  <c r="CU313" i="17"/>
  <c r="CT313" i="17"/>
  <c r="CS313" i="17"/>
  <c r="CR313" i="17"/>
  <c r="CQ313" i="17"/>
  <c r="CP313" i="17"/>
  <c r="CO313" i="17"/>
  <c r="CN313" i="17"/>
  <c r="CM313" i="17"/>
  <c r="CL313" i="17"/>
  <c r="CK313" i="17"/>
  <c r="CJ313" i="17"/>
  <c r="CI313" i="17"/>
  <c r="CH313" i="17"/>
  <c r="CG313" i="17"/>
  <c r="CF313" i="17"/>
  <c r="CE313" i="17"/>
  <c r="CD313" i="17"/>
  <c r="CC313" i="17"/>
  <c r="CB313" i="17"/>
  <c r="CA313" i="17"/>
  <c r="BZ313" i="17"/>
  <c r="BY313" i="17"/>
  <c r="BX313" i="17"/>
  <c r="BW313" i="17"/>
  <c r="BV313" i="17"/>
  <c r="BU313" i="17"/>
  <c r="BT313" i="17"/>
  <c r="BS313" i="17"/>
  <c r="BR313" i="17"/>
  <c r="BQ313" i="17"/>
  <c r="BP313" i="17"/>
  <c r="BO313" i="17"/>
  <c r="BN313" i="17"/>
  <c r="BM313" i="17"/>
  <c r="BL313" i="17"/>
  <c r="BK313" i="17"/>
  <c r="BJ313" i="17"/>
  <c r="BI313" i="17"/>
  <c r="BH313" i="17"/>
  <c r="BG313" i="17"/>
  <c r="BF313" i="17"/>
  <c r="BE313" i="17"/>
  <c r="BD313" i="17"/>
  <c r="BC313" i="17"/>
  <c r="BB313" i="17"/>
  <c r="BA313" i="17"/>
  <c r="AZ313" i="17"/>
  <c r="AY313" i="17"/>
  <c r="AX313" i="17"/>
  <c r="AW313" i="17"/>
  <c r="AV313" i="17"/>
  <c r="AU313" i="17"/>
  <c r="AT313" i="17"/>
  <c r="AS313" i="17"/>
  <c r="AR313" i="17"/>
  <c r="AQ313" i="17"/>
  <c r="AP313" i="17"/>
  <c r="AO313" i="17"/>
  <c r="AN313" i="17"/>
  <c r="AM313" i="17"/>
  <c r="AL313" i="17"/>
  <c r="AK313" i="17"/>
  <c r="AJ313" i="17"/>
  <c r="AI313" i="17"/>
  <c r="AH313" i="17"/>
  <c r="AG313" i="17"/>
  <c r="AF313" i="17"/>
  <c r="AE313" i="17"/>
  <c r="AD313" i="17"/>
  <c r="AC313" i="17"/>
  <c r="AB313" i="17"/>
  <c r="AA313" i="17"/>
  <c r="Z313" i="17"/>
  <c r="Y313" i="17"/>
  <c r="X313" i="17"/>
  <c r="W313" i="17"/>
  <c r="V313" i="17"/>
  <c r="FL312" i="17"/>
  <c r="FK312" i="17"/>
  <c r="FJ312" i="17"/>
  <c r="FI312" i="17"/>
  <c r="FH312" i="17"/>
  <c r="FG312" i="17"/>
  <c r="FF312" i="17"/>
  <c r="FE312" i="17"/>
  <c r="FD312" i="17"/>
  <c r="FC312" i="17"/>
  <c r="FB312" i="17"/>
  <c r="FA312" i="17"/>
  <c r="EZ312" i="17"/>
  <c r="EY312" i="17"/>
  <c r="EX312" i="17"/>
  <c r="EW312" i="17"/>
  <c r="EV312" i="17"/>
  <c r="EU312" i="17"/>
  <c r="ET312" i="17"/>
  <c r="ES312" i="17"/>
  <c r="ER312" i="17"/>
  <c r="EQ312" i="17"/>
  <c r="EP312" i="17"/>
  <c r="EO312" i="17"/>
  <c r="EN312" i="17"/>
  <c r="EM312" i="17"/>
  <c r="EL312" i="17"/>
  <c r="EK312" i="17"/>
  <c r="EJ312" i="17"/>
  <c r="EI312" i="17"/>
  <c r="EH312" i="17"/>
  <c r="EG312" i="17"/>
  <c r="EF312" i="17"/>
  <c r="EE312" i="17"/>
  <c r="ED312" i="17"/>
  <c r="EC312" i="17"/>
  <c r="EB312" i="17"/>
  <c r="EA312" i="17"/>
  <c r="DZ312" i="17"/>
  <c r="DY312" i="17"/>
  <c r="DX312" i="17"/>
  <c r="DW312" i="17"/>
  <c r="DV312" i="17"/>
  <c r="DU312" i="17"/>
  <c r="DT312" i="17"/>
  <c r="DS312" i="17"/>
  <c r="DR312" i="17"/>
  <c r="DQ312" i="17"/>
  <c r="DP312" i="17"/>
  <c r="DO312" i="17"/>
  <c r="DN312" i="17"/>
  <c r="DM312" i="17"/>
  <c r="DL312" i="17"/>
  <c r="DK312" i="17"/>
  <c r="DJ312" i="17"/>
  <c r="DI312" i="17"/>
  <c r="DH312" i="17"/>
  <c r="DG312" i="17"/>
  <c r="DF312" i="17"/>
  <c r="DE312" i="17"/>
  <c r="DD312" i="17"/>
  <c r="DC312" i="17"/>
  <c r="DB312" i="17"/>
  <c r="DA312" i="17"/>
  <c r="CZ312" i="17"/>
  <c r="CY312" i="17"/>
  <c r="CX312" i="17"/>
  <c r="CW312" i="17"/>
  <c r="CV312" i="17"/>
  <c r="CU312" i="17"/>
  <c r="CT312" i="17"/>
  <c r="CS312" i="17"/>
  <c r="CR312" i="17"/>
  <c r="CQ312" i="17"/>
  <c r="CP312" i="17"/>
  <c r="CO312" i="17"/>
  <c r="CN312" i="17"/>
  <c r="CM312" i="17"/>
  <c r="CL312" i="17"/>
  <c r="CK312" i="17"/>
  <c r="CJ312" i="17"/>
  <c r="CI312" i="17"/>
  <c r="CH312" i="17"/>
  <c r="CG312" i="17"/>
  <c r="CF312" i="17"/>
  <c r="CE312" i="17"/>
  <c r="CD312" i="17"/>
  <c r="CC312" i="17"/>
  <c r="CB312" i="17"/>
  <c r="CA312" i="17"/>
  <c r="BZ312" i="17"/>
  <c r="BY312" i="17"/>
  <c r="BX312" i="17"/>
  <c r="BW312" i="17"/>
  <c r="BV312" i="17"/>
  <c r="BU312" i="17"/>
  <c r="BT312" i="17"/>
  <c r="BS312" i="17"/>
  <c r="BR312" i="17"/>
  <c r="BQ312" i="17"/>
  <c r="BP312" i="17"/>
  <c r="BO312" i="17"/>
  <c r="BN312" i="17"/>
  <c r="BM312" i="17"/>
  <c r="BL312" i="17"/>
  <c r="BK312" i="17"/>
  <c r="BJ312" i="17"/>
  <c r="BI312" i="17"/>
  <c r="BH312" i="17"/>
  <c r="BG312" i="17"/>
  <c r="BF312" i="17"/>
  <c r="BE312" i="17"/>
  <c r="BD312" i="17"/>
  <c r="BC312" i="17"/>
  <c r="BB312" i="17"/>
  <c r="BA312" i="17"/>
  <c r="AZ312" i="17"/>
  <c r="AY312" i="17"/>
  <c r="AX312" i="17"/>
  <c r="AW312" i="17"/>
  <c r="AV312" i="17"/>
  <c r="AU312" i="17"/>
  <c r="AT312" i="17"/>
  <c r="AS312" i="17"/>
  <c r="AR312" i="17"/>
  <c r="AQ312" i="17"/>
  <c r="AP312" i="17"/>
  <c r="AO312" i="17"/>
  <c r="AN312" i="17"/>
  <c r="AM312" i="17"/>
  <c r="AL312" i="17"/>
  <c r="AK312" i="17"/>
  <c r="AJ312" i="17"/>
  <c r="AI312" i="17"/>
  <c r="AH312" i="17"/>
  <c r="AG312" i="17"/>
  <c r="AF312" i="17"/>
  <c r="AE312" i="17"/>
  <c r="AD312" i="17"/>
  <c r="AC312" i="17"/>
  <c r="AB312" i="17"/>
  <c r="AA312" i="17"/>
  <c r="Z312" i="17"/>
  <c r="Y312" i="17"/>
  <c r="X312" i="17"/>
  <c r="W312" i="17"/>
  <c r="V312" i="17"/>
  <c r="FL311" i="17"/>
  <c r="FK311" i="17"/>
  <c r="FJ311" i="17"/>
  <c r="FI311" i="17"/>
  <c r="FH311" i="17"/>
  <c r="FG311" i="17"/>
  <c r="FF311" i="17"/>
  <c r="FE311" i="17"/>
  <c r="FD311" i="17"/>
  <c r="FC311" i="17"/>
  <c r="FB311" i="17"/>
  <c r="FA311" i="17"/>
  <c r="EZ311" i="17"/>
  <c r="EY311" i="17"/>
  <c r="EX311" i="17"/>
  <c r="EW311" i="17"/>
  <c r="EV311" i="17"/>
  <c r="EU311" i="17"/>
  <c r="ET311" i="17"/>
  <c r="ES311" i="17"/>
  <c r="ER311" i="17"/>
  <c r="EQ311" i="17"/>
  <c r="EP311" i="17"/>
  <c r="EO311" i="17"/>
  <c r="EN311" i="17"/>
  <c r="EM311" i="17"/>
  <c r="EL311" i="17"/>
  <c r="EK311" i="17"/>
  <c r="EJ311" i="17"/>
  <c r="EI311" i="17"/>
  <c r="EH311" i="17"/>
  <c r="EG311" i="17"/>
  <c r="EF311" i="17"/>
  <c r="EE311" i="17"/>
  <c r="ED311" i="17"/>
  <c r="EC311" i="17"/>
  <c r="EB311" i="17"/>
  <c r="EA311" i="17"/>
  <c r="DZ311" i="17"/>
  <c r="DY311" i="17"/>
  <c r="DX311" i="17"/>
  <c r="DW311" i="17"/>
  <c r="DV311" i="17"/>
  <c r="DU311" i="17"/>
  <c r="DT311" i="17"/>
  <c r="DS311" i="17"/>
  <c r="DR311" i="17"/>
  <c r="DQ311" i="17"/>
  <c r="DP311" i="17"/>
  <c r="DO311" i="17"/>
  <c r="DN311" i="17"/>
  <c r="DM311" i="17"/>
  <c r="DL311" i="17"/>
  <c r="DK311" i="17"/>
  <c r="DJ311" i="17"/>
  <c r="DI311" i="17"/>
  <c r="DH311" i="17"/>
  <c r="DG311" i="17"/>
  <c r="DF311" i="17"/>
  <c r="DE311" i="17"/>
  <c r="DD311" i="17"/>
  <c r="DC311" i="17"/>
  <c r="DB311" i="17"/>
  <c r="DA311" i="17"/>
  <c r="CZ311" i="17"/>
  <c r="CY311" i="17"/>
  <c r="CX311" i="17"/>
  <c r="CW311" i="17"/>
  <c r="CV311" i="17"/>
  <c r="CU311" i="17"/>
  <c r="CT311" i="17"/>
  <c r="CS311" i="17"/>
  <c r="CR311" i="17"/>
  <c r="CQ311" i="17"/>
  <c r="CP311" i="17"/>
  <c r="CO311" i="17"/>
  <c r="CN311" i="17"/>
  <c r="CM311" i="17"/>
  <c r="CL311" i="17"/>
  <c r="CK311" i="17"/>
  <c r="CJ311" i="17"/>
  <c r="CI311" i="17"/>
  <c r="CH311" i="17"/>
  <c r="CG311" i="17"/>
  <c r="CF311" i="17"/>
  <c r="CE311" i="17"/>
  <c r="CD311" i="17"/>
  <c r="CC311" i="17"/>
  <c r="CB311" i="17"/>
  <c r="CA311" i="17"/>
  <c r="BZ311" i="17"/>
  <c r="BY311" i="17"/>
  <c r="BX311" i="17"/>
  <c r="BW311" i="17"/>
  <c r="BV311" i="17"/>
  <c r="BU311" i="17"/>
  <c r="BT311" i="17"/>
  <c r="BS311" i="17"/>
  <c r="BR311" i="17"/>
  <c r="BQ311" i="17"/>
  <c r="BP311" i="17"/>
  <c r="BO311" i="17"/>
  <c r="BN311" i="17"/>
  <c r="BM311" i="17"/>
  <c r="BL311" i="17"/>
  <c r="BK311" i="17"/>
  <c r="BJ311" i="17"/>
  <c r="BI311" i="17"/>
  <c r="BH311" i="17"/>
  <c r="BG311" i="17"/>
  <c r="BF311" i="17"/>
  <c r="BE311" i="17"/>
  <c r="BD311" i="17"/>
  <c r="BC311" i="17"/>
  <c r="BB311" i="17"/>
  <c r="BA311" i="17"/>
  <c r="AZ311" i="17"/>
  <c r="AY311" i="17"/>
  <c r="AX311" i="17"/>
  <c r="AW311" i="17"/>
  <c r="AV311" i="17"/>
  <c r="AU311" i="17"/>
  <c r="AT311" i="17"/>
  <c r="AS311" i="17"/>
  <c r="AR311" i="17"/>
  <c r="AQ311" i="17"/>
  <c r="AP311" i="17"/>
  <c r="AO311" i="17"/>
  <c r="AN311" i="17"/>
  <c r="AM311" i="17"/>
  <c r="AL311" i="17"/>
  <c r="AK311" i="17"/>
  <c r="AJ311" i="17"/>
  <c r="AI311" i="17"/>
  <c r="AH311" i="17"/>
  <c r="AG311" i="17"/>
  <c r="AF311" i="17"/>
  <c r="AE311" i="17"/>
  <c r="AD311" i="17"/>
  <c r="AC311" i="17"/>
  <c r="AB311" i="17"/>
  <c r="AA311" i="17"/>
  <c r="Z311" i="17"/>
  <c r="Y311" i="17"/>
  <c r="X311" i="17"/>
  <c r="W311" i="17"/>
  <c r="V311" i="17"/>
  <c r="FL310" i="17"/>
  <c r="FK310" i="17"/>
  <c r="FJ310" i="17"/>
  <c r="FI310" i="17"/>
  <c r="FH310" i="17"/>
  <c r="FG310" i="17"/>
  <c r="FF310" i="17"/>
  <c r="FE310" i="17"/>
  <c r="FD310" i="17"/>
  <c r="FC310" i="17"/>
  <c r="FB310" i="17"/>
  <c r="FA310" i="17"/>
  <c r="EZ310" i="17"/>
  <c r="EY310" i="17"/>
  <c r="EX310" i="17"/>
  <c r="EW310" i="17"/>
  <c r="EV310" i="17"/>
  <c r="EU310" i="17"/>
  <c r="ET310" i="17"/>
  <c r="ES310" i="17"/>
  <c r="ER310" i="17"/>
  <c r="EQ310" i="17"/>
  <c r="EP310" i="17"/>
  <c r="EO310" i="17"/>
  <c r="EN310" i="17"/>
  <c r="EM310" i="17"/>
  <c r="EL310" i="17"/>
  <c r="EK310" i="17"/>
  <c r="EJ310" i="17"/>
  <c r="EI310" i="17"/>
  <c r="EH310" i="17"/>
  <c r="EG310" i="17"/>
  <c r="EF310" i="17"/>
  <c r="EE310" i="17"/>
  <c r="ED310" i="17"/>
  <c r="EC310" i="17"/>
  <c r="EB310" i="17"/>
  <c r="EA310" i="17"/>
  <c r="DZ310" i="17"/>
  <c r="DY310" i="17"/>
  <c r="DX310" i="17"/>
  <c r="DW310" i="17"/>
  <c r="DV310" i="17"/>
  <c r="DU310" i="17"/>
  <c r="DT310" i="17"/>
  <c r="DS310" i="17"/>
  <c r="DR310" i="17"/>
  <c r="DQ310" i="17"/>
  <c r="DP310" i="17"/>
  <c r="DO310" i="17"/>
  <c r="DN310" i="17"/>
  <c r="DM310" i="17"/>
  <c r="DL310" i="17"/>
  <c r="DK310" i="17"/>
  <c r="DJ310" i="17"/>
  <c r="DI310" i="17"/>
  <c r="DH310" i="17"/>
  <c r="DG310" i="17"/>
  <c r="DF310" i="17"/>
  <c r="DE310" i="17"/>
  <c r="DD310" i="17"/>
  <c r="DC310" i="17"/>
  <c r="DB310" i="17"/>
  <c r="DA310" i="17"/>
  <c r="CZ310" i="17"/>
  <c r="CY310" i="17"/>
  <c r="CX310" i="17"/>
  <c r="CW310" i="17"/>
  <c r="CV310" i="17"/>
  <c r="CU310" i="17"/>
  <c r="CT310" i="17"/>
  <c r="CS310" i="17"/>
  <c r="CR310" i="17"/>
  <c r="CQ310" i="17"/>
  <c r="CP310" i="17"/>
  <c r="CO310" i="17"/>
  <c r="CN310" i="17"/>
  <c r="CM310" i="17"/>
  <c r="CL310" i="17"/>
  <c r="CK310" i="17"/>
  <c r="CJ310" i="17"/>
  <c r="CI310" i="17"/>
  <c r="CH310" i="17"/>
  <c r="CG310" i="17"/>
  <c r="CF310" i="17"/>
  <c r="CE310" i="17"/>
  <c r="CD310" i="17"/>
  <c r="CC310" i="17"/>
  <c r="CB310" i="17"/>
  <c r="CA310" i="17"/>
  <c r="BZ310" i="17"/>
  <c r="BY310" i="17"/>
  <c r="BX310" i="17"/>
  <c r="BW310" i="17"/>
  <c r="BV310" i="17"/>
  <c r="BU310" i="17"/>
  <c r="BT310" i="17"/>
  <c r="BS310" i="17"/>
  <c r="BR310" i="17"/>
  <c r="BQ310" i="17"/>
  <c r="BP310" i="17"/>
  <c r="BO310" i="17"/>
  <c r="BN310" i="17"/>
  <c r="BM310" i="17"/>
  <c r="BL310" i="17"/>
  <c r="BK310" i="17"/>
  <c r="BJ310" i="17"/>
  <c r="BI310" i="17"/>
  <c r="BH310" i="17"/>
  <c r="BG310" i="17"/>
  <c r="BF310" i="17"/>
  <c r="BE310" i="17"/>
  <c r="BD310" i="17"/>
  <c r="BC310" i="17"/>
  <c r="BB310" i="17"/>
  <c r="BA310" i="17"/>
  <c r="AZ310" i="17"/>
  <c r="AY310" i="17"/>
  <c r="AX310" i="17"/>
  <c r="AW310" i="17"/>
  <c r="AV310" i="17"/>
  <c r="AU310" i="17"/>
  <c r="AT310" i="17"/>
  <c r="AS310" i="17"/>
  <c r="AR310" i="17"/>
  <c r="AQ310" i="17"/>
  <c r="AP310" i="17"/>
  <c r="AO310" i="17"/>
  <c r="AN310" i="17"/>
  <c r="AM310" i="17"/>
  <c r="AL310" i="17"/>
  <c r="AK310" i="17"/>
  <c r="AJ310" i="17"/>
  <c r="AI310" i="17"/>
  <c r="AH310" i="17"/>
  <c r="AG310" i="17"/>
  <c r="AF310" i="17"/>
  <c r="AE310" i="17"/>
  <c r="AD310" i="17"/>
  <c r="AC310" i="17"/>
  <c r="AB310" i="17"/>
  <c r="AA310" i="17"/>
  <c r="Z310" i="17"/>
  <c r="Y310" i="17"/>
  <c r="X310" i="17"/>
  <c r="W310" i="17"/>
  <c r="V310" i="17"/>
  <c r="FL309" i="17"/>
  <c r="FK309" i="17"/>
  <c r="FJ309" i="17"/>
  <c r="FI309" i="17"/>
  <c r="FH309" i="17"/>
  <c r="FG309" i="17"/>
  <c r="FF309" i="17"/>
  <c r="FE309" i="17"/>
  <c r="FD309" i="17"/>
  <c r="FC309" i="17"/>
  <c r="FB309" i="17"/>
  <c r="FA309" i="17"/>
  <c r="EZ309" i="17"/>
  <c r="EY309" i="17"/>
  <c r="EX309" i="17"/>
  <c r="EW309" i="17"/>
  <c r="EV309" i="17"/>
  <c r="EU309" i="17"/>
  <c r="ET309" i="17"/>
  <c r="ES309" i="17"/>
  <c r="ER309" i="17"/>
  <c r="EQ309" i="17"/>
  <c r="EP309" i="17"/>
  <c r="EO309" i="17"/>
  <c r="EN309" i="17"/>
  <c r="EM309" i="17"/>
  <c r="EL309" i="17"/>
  <c r="EK309" i="17"/>
  <c r="EJ309" i="17"/>
  <c r="EI309" i="17"/>
  <c r="EH309" i="17"/>
  <c r="EG309" i="17"/>
  <c r="EF309" i="17"/>
  <c r="EE309" i="17"/>
  <c r="ED309" i="17"/>
  <c r="EC309" i="17"/>
  <c r="EB309" i="17"/>
  <c r="EA309" i="17"/>
  <c r="DZ309" i="17"/>
  <c r="DY309" i="17"/>
  <c r="DX309" i="17"/>
  <c r="DW309" i="17"/>
  <c r="DV309" i="17"/>
  <c r="DU309" i="17"/>
  <c r="DT309" i="17"/>
  <c r="DS309" i="17"/>
  <c r="DR309" i="17"/>
  <c r="DQ309" i="17"/>
  <c r="DP309" i="17"/>
  <c r="DO309" i="17"/>
  <c r="DN309" i="17"/>
  <c r="DM309" i="17"/>
  <c r="DL309" i="17"/>
  <c r="DK309" i="17"/>
  <c r="DJ309" i="17"/>
  <c r="DI309" i="17"/>
  <c r="DH309" i="17"/>
  <c r="DG309" i="17"/>
  <c r="DF309" i="17"/>
  <c r="DE309" i="17"/>
  <c r="DD309" i="17"/>
  <c r="DC309" i="17"/>
  <c r="DB309" i="17"/>
  <c r="DA309" i="17"/>
  <c r="CZ309" i="17"/>
  <c r="CY309" i="17"/>
  <c r="CX309" i="17"/>
  <c r="CW309" i="17"/>
  <c r="CV309" i="17"/>
  <c r="CU309" i="17"/>
  <c r="CT309" i="17"/>
  <c r="CS309" i="17"/>
  <c r="CR309" i="17"/>
  <c r="CQ309" i="17"/>
  <c r="CP309" i="17"/>
  <c r="CO309" i="17"/>
  <c r="CN309" i="17"/>
  <c r="CM309" i="17"/>
  <c r="CL309" i="17"/>
  <c r="CK309" i="17"/>
  <c r="CJ309" i="17"/>
  <c r="CI309" i="17"/>
  <c r="CH309" i="17"/>
  <c r="CG309" i="17"/>
  <c r="CF309" i="17"/>
  <c r="CE309" i="17"/>
  <c r="CD309" i="17"/>
  <c r="CC309" i="17"/>
  <c r="CB309" i="17"/>
  <c r="CA309" i="17"/>
  <c r="BZ309" i="17"/>
  <c r="BY309" i="17"/>
  <c r="BX309" i="17"/>
  <c r="BW309" i="17"/>
  <c r="BV309" i="17"/>
  <c r="BU309" i="17"/>
  <c r="BT309" i="17"/>
  <c r="BS309" i="17"/>
  <c r="BR309" i="17"/>
  <c r="BQ309" i="17"/>
  <c r="BP309" i="17"/>
  <c r="BO309" i="17"/>
  <c r="BN309" i="17"/>
  <c r="BM309" i="17"/>
  <c r="BL309" i="17"/>
  <c r="BK309" i="17"/>
  <c r="BJ309" i="17"/>
  <c r="BI309" i="17"/>
  <c r="BH309" i="17"/>
  <c r="BG309" i="17"/>
  <c r="BF309" i="17"/>
  <c r="BE309" i="17"/>
  <c r="BD309" i="17"/>
  <c r="BC309" i="17"/>
  <c r="BB309" i="17"/>
  <c r="BA309" i="17"/>
  <c r="AZ309" i="17"/>
  <c r="AY309" i="17"/>
  <c r="AX309" i="17"/>
  <c r="AW309" i="17"/>
  <c r="AV309" i="17"/>
  <c r="AU309" i="17"/>
  <c r="AT309" i="17"/>
  <c r="AS309" i="17"/>
  <c r="AR309" i="17"/>
  <c r="AQ309" i="17"/>
  <c r="AP309" i="17"/>
  <c r="AO309" i="17"/>
  <c r="AN309" i="17"/>
  <c r="AM309" i="17"/>
  <c r="AL309" i="17"/>
  <c r="AK309" i="17"/>
  <c r="AJ309" i="17"/>
  <c r="AI309" i="17"/>
  <c r="AH309" i="17"/>
  <c r="AG309" i="17"/>
  <c r="AF309" i="17"/>
  <c r="AE309" i="17"/>
  <c r="AD309" i="17"/>
  <c r="AC309" i="17"/>
  <c r="AB309" i="17"/>
  <c r="AA309" i="17"/>
  <c r="Z309" i="17"/>
  <c r="Y309" i="17"/>
  <c r="X309" i="17"/>
  <c r="W309" i="17"/>
  <c r="V309" i="17"/>
  <c r="FL308" i="17"/>
  <c r="FK308" i="17"/>
  <c r="FJ308" i="17"/>
  <c r="FI308" i="17"/>
  <c r="FH308" i="17"/>
  <c r="FG308" i="17"/>
  <c r="FF308" i="17"/>
  <c r="FE308" i="17"/>
  <c r="FD308" i="17"/>
  <c r="FC308" i="17"/>
  <c r="FB308" i="17"/>
  <c r="FA308" i="17"/>
  <c r="EZ308" i="17"/>
  <c r="EY308" i="17"/>
  <c r="EX308" i="17"/>
  <c r="EW308" i="17"/>
  <c r="EV308" i="17"/>
  <c r="EU308" i="17"/>
  <c r="ET308" i="17"/>
  <c r="ES308" i="17"/>
  <c r="ER308" i="17"/>
  <c r="EQ308" i="17"/>
  <c r="EP308" i="17"/>
  <c r="EO308" i="17"/>
  <c r="EN308" i="17"/>
  <c r="EM308" i="17"/>
  <c r="EL308" i="17"/>
  <c r="EK308" i="17"/>
  <c r="EJ308" i="17"/>
  <c r="EI308" i="17"/>
  <c r="EH308" i="17"/>
  <c r="EG308" i="17"/>
  <c r="EF308" i="17"/>
  <c r="EE308" i="17"/>
  <c r="ED308" i="17"/>
  <c r="EC308" i="17"/>
  <c r="EB308" i="17"/>
  <c r="EA308" i="17"/>
  <c r="DZ308" i="17"/>
  <c r="DY308" i="17"/>
  <c r="DX308" i="17"/>
  <c r="DW308" i="17"/>
  <c r="DV308" i="17"/>
  <c r="DU308" i="17"/>
  <c r="DT308" i="17"/>
  <c r="DS308" i="17"/>
  <c r="DR308" i="17"/>
  <c r="DQ308" i="17"/>
  <c r="DP308" i="17"/>
  <c r="DO308" i="17"/>
  <c r="DN308" i="17"/>
  <c r="DM308" i="17"/>
  <c r="DL308" i="17"/>
  <c r="DK308" i="17"/>
  <c r="DJ308" i="17"/>
  <c r="DI308" i="17"/>
  <c r="DH308" i="17"/>
  <c r="DG308" i="17"/>
  <c r="DF308" i="17"/>
  <c r="DE308" i="17"/>
  <c r="DD308" i="17"/>
  <c r="DC308" i="17"/>
  <c r="DB308" i="17"/>
  <c r="DA308" i="17"/>
  <c r="CZ308" i="17"/>
  <c r="CY308" i="17"/>
  <c r="CX308" i="17"/>
  <c r="CW308" i="17"/>
  <c r="CV308" i="17"/>
  <c r="CU308" i="17"/>
  <c r="CT308" i="17"/>
  <c r="CS308" i="17"/>
  <c r="CR308" i="17"/>
  <c r="CQ308" i="17"/>
  <c r="CP308" i="17"/>
  <c r="CO308" i="17"/>
  <c r="CN308" i="17"/>
  <c r="CM308" i="17"/>
  <c r="CL308" i="17"/>
  <c r="CK308" i="17"/>
  <c r="CJ308" i="17"/>
  <c r="CI308" i="17"/>
  <c r="CH308" i="17"/>
  <c r="CG308" i="17"/>
  <c r="CF308" i="17"/>
  <c r="CE308" i="17"/>
  <c r="CD308" i="17"/>
  <c r="CC308" i="17"/>
  <c r="CB308" i="17"/>
  <c r="CA308" i="17"/>
  <c r="BZ308" i="17"/>
  <c r="BY308" i="17"/>
  <c r="BX308" i="17"/>
  <c r="BW308" i="17"/>
  <c r="BV308" i="17"/>
  <c r="BU308" i="17"/>
  <c r="BT308" i="17"/>
  <c r="BS308" i="17"/>
  <c r="BR308" i="17"/>
  <c r="BQ308" i="17"/>
  <c r="BP308" i="17"/>
  <c r="BO308" i="17"/>
  <c r="BN308" i="17"/>
  <c r="BM308" i="17"/>
  <c r="BL308" i="17"/>
  <c r="BK308" i="17"/>
  <c r="BJ308" i="17"/>
  <c r="BI308" i="17"/>
  <c r="BH308" i="17"/>
  <c r="BG308" i="17"/>
  <c r="BF308" i="17"/>
  <c r="BE308" i="17"/>
  <c r="BD308" i="17"/>
  <c r="BC308" i="17"/>
  <c r="BB308" i="17"/>
  <c r="BA308" i="17"/>
  <c r="AZ308" i="17"/>
  <c r="AY308" i="17"/>
  <c r="AX308" i="17"/>
  <c r="AW308" i="17"/>
  <c r="AV308" i="17"/>
  <c r="AU308" i="17"/>
  <c r="AT308" i="17"/>
  <c r="AS308" i="17"/>
  <c r="AR308" i="17"/>
  <c r="AQ308" i="17"/>
  <c r="AP308" i="17"/>
  <c r="AO308" i="17"/>
  <c r="AN308" i="17"/>
  <c r="AM308" i="17"/>
  <c r="AL308" i="17"/>
  <c r="AK308" i="17"/>
  <c r="AJ308" i="17"/>
  <c r="AI308" i="17"/>
  <c r="AH308" i="17"/>
  <c r="AG308" i="17"/>
  <c r="AF308" i="17"/>
  <c r="AE308" i="17"/>
  <c r="AD308" i="17"/>
  <c r="AC308" i="17"/>
  <c r="AB308" i="17"/>
  <c r="AA308" i="17"/>
  <c r="Z308" i="17"/>
  <c r="Y308" i="17"/>
  <c r="X308" i="17"/>
  <c r="W308" i="17"/>
  <c r="V308" i="17"/>
  <c r="FL307" i="17"/>
  <c r="FK307" i="17"/>
  <c r="FJ307" i="17"/>
  <c r="FI307" i="17"/>
  <c r="FH307" i="17"/>
  <c r="FG307" i="17"/>
  <c r="FF307" i="17"/>
  <c r="FE307" i="17"/>
  <c r="FD307" i="17"/>
  <c r="FC307" i="17"/>
  <c r="FB307" i="17"/>
  <c r="FA307" i="17"/>
  <c r="EZ307" i="17"/>
  <c r="EY307" i="17"/>
  <c r="EX307" i="17"/>
  <c r="EW307" i="17"/>
  <c r="EV307" i="17"/>
  <c r="EU307" i="17"/>
  <c r="ET307" i="17"/>
  <c r="ES307" i="17"/>
  <c r="ER307" i="17"/>
  <c r="EQ307" i="17"/>
  <c r="EP307" i="17"/>
  <c r="EO307" i="17"/>
  <c r="EN307" i="17"/>
  <c r="EM307" i="17"/>
  <c r="EL307" i="17"/>
  <c r="EK307" i="17"/>
  <c r="EJ307" i="17"/>
  <c r="EI307" i="17"/>
  <c r="EH307" i="17"/>
  <c r="EG307" i="17"/>
  <c r="EF307" i="17"/>
  <c r="EE307" i="17"/>
  <c r="ED307" i="17"/>
  <c r="EC307" i="17"/>
  <c r="EB307" i="17"/>
  <c r="EA307" i="17"/>
  <c r="DZ307" i="17"/>
  <c r="DY307" i="17"/>
  <c r="DX307" i="17"/>
  <c r="DW307" i="17"/>
  <c r="DV307" i="17"/>
  <c r="DU307" i="17"/>
  <c r="DT307" i="17"/>
  <c r="DS307" i="17"/>
  <c r="DR307" i="17"/>
  <c r="DQ307" i="17"/>
  <c r="DP307" i="17"/>
  <c r="DO307" i="17"/>
  <c r="DN307" i="17"/>
  <c r="DM307" i="17"/>
  <c r="DL307" i="17"/>
  <c r="DK307" i="17"/>
  <c r="DJ307" i="17"/>
  <c r="DI307" i="17"/>
  <c r="DH307" i="17"/>
  <c r="DG307" i="17"/>
  <c r="DF307" i="17"/>
  <c r="DE307" i="17"/>
  <c r="DD307" i="17"/>
  <c r="DC307" i="17"/>
  <c r="DB307" i="17"/>
  <c r="DA307" i="17"/>
  <c r="CZ307" i="17"/>
  <c r="CY307" i="17"/>
  <c r="CX307" i="17"/>
  <c r="CW307" i="17"/>
  <c r="CV307" i="17"/>
  <c r="CU307" i="17"/>
  <c r="CT307" i="17"/>
  <c r="CS307" i="17"/>
  <c r="CR307" i="17"/>
  <c r="CQ307" i="17"/>
  <c r="CP307" i="17"/>
  <c r="CO307" i="17"/>
  <c r="CN307" i="17"/>
  <c r="CM307" i="17"/>
  <c r="CL307" i="17"/>
  <c r="CK307" i="17"/>
  <c r="CJ307" i="17"/>
  <c r="CI307" i="17"/>
  <c r="CH307" i="17"/>
  <c r="CG307" i="17"/>
  <c r="CF307" i="17"/>
  <c r="CE307" i="17"/>
  <c r="CD307" i="17"/>
  <c r="CC307" i="17"/>
  <c r="CB307" i="17"/>
  <c r="CA307" i="17"/>
  <c r="BZ307" i="17"/>
  <c r="BY307" i="17"/>
  <c r="BX307" i="17"/>
  <c r="BW307" i="17"/>
  <c r="BV307" i="17"/>
  <c r="BU307" i="17"/>
  <c r="BT307" i="17"/>
  <c r="BS307" i="17"/>
  <c r="BR307" i="17"/>
  <c r="BQ307" i="17"/>
  <c r="BP307" i="17"/>
  <c r="BO307" i="17"/>
  <c r="BN307" i="17"/>
  <c r="BM307" i="17"/>
  <c r="BL307" i="17"/>
  <c r="BK307" i="17"/>
  <c r="BJ307" i="17"/>
  <c r="BI307" i="17"/>
  <c r="BH307" i="17"/>
  <c r="BG307" i="17"/>
  <c r="BF307" i="17"/>
  <c r="BE307" i="17"/>
  <c r="BD307" i="17"/>
  <c r="BC307" i="17"/>
  <c r="BB307" i="17"/>
  <c r="BA307" i="17"/>
  <c r="AZ307" i="17"/>
  <c r="AY307" i="17"/>
  <c r="AX307" i="17"/>
  <c r="AW307" i="17"/>
  <c r="AV307" i="17"/>
  <c r="AU307" i="17"/>
  <c r="AT307" i="17"/>
  <c r="AS307" i="17"/>
  <c r="AR307" i="17"/>
  <c r="AQ307" i="17"/>
  <c r="AP307" i="17"/>
  <c r="AO307" i="17"/>
  <c r="AN307" i="17"/>
  <c r="AM307" i="17"/>
  <c r="AL307" i="17"/>
  <c r="AK307" i="17"/>
  <c r="AJ307" i="17"/>
  <c r="AI307" i="17"/>
  <c r="AH307" i="17"/>
  <c r="AG307" i="17"/>
  <c r="AF307" i="17"/>
  <c r="AE307" i="17"/>
  <c r="AD307" i="17"/>
  <c r="AC307" i="17"/>
  <c r="AB307" i="17"/>
  <c r="AA307" i="17"/>
  <c r="Z307" i="17"/>
  <c r="Y307" i="17"/>
  <c r="X307" i="17"/>
  <c r="W307" i="17"/>
  <c r="V307" i="17"/>
  <c r="FL306" i="17"/>
  <c r="FK306" i="17"/>
  <c r="FJ306" i="17"/>
  <c r="FI306" i="17"/>
  <c r="FH306" i="17"/>
  <c r="FG306" i="17"/>
  <c r="FF306" i="17"/>
  <c r="FE306" i="17"/>
  <c r="FD306" i="17"/>
  <c r="FC306" i="17"/>
  <c r="FB306" i="17"/>
  <c r="FA306" i="17"/>
  <c r="EZ306" i="17"/>
  <c r="EY306" i="17"/>
  <c r="EX306" i="17"/>
  <c r="EW306" i="17"/>
  <c r="EV306" i="17"/>
  <c r="EU306" i="17"/>
  <c r="ET306" i="17"/>
  <c r="ES306" i="17"/>
  <c r="ER306" i="17"/>
  <c r="EQ306" i="17"/>
  <c r="EP306" i="17"/>
  <c r="EO306" i="17"/>
  <c r="EN306" i="17"/>
  <c r="EM306" i="17"/>
  <c r="EL306" i="17"/>
  <c r="EK306" i="17"/>
  <c r="EJ306" i="17"/>
  <c r="EI306" i="17"/>
  <c r="EH306" i="17"/>
  <c r="EG306" i="17"/>
  <c r="EF306" i="17"/>
  <c r="EE306" i="17"/>
  <c r="ED306" i="17"/>
  <c r="EC306" i="17"/>
  <c r="EB306" i="17"/>
  <c r="EA306" i="17"/>
  <c r="DZ306" i="17"/>
  <c r="DY306" i="17"/>
  <c r="DX306" i="17"/>
  <c r="DW306" i="17"/>
  <c r="DV306" i="17"/>
  <c r="DU306" i="17"/>
  <c r="DT306" i="17"/>
  <c r="DS306" i="17"/>
  <c r="DR306" i="17"/>
  <c r="DQ306" i="17"/>
  <c r="DP306" i="17"/>
  <c r="DO306" i="17"/>
  <c r="DN306" i="17"/>
  <c r="DM306" i="17"/>
  <c r="DL306" i="17"/>
  <c r="DK306" i="17"/>
  <c r="DJ306" i="17"/>
  <c r="DI306" i="17"/>
  <c r="DH306" i="17"/>
  <c r="DG306" i="17"/>
  <c r="DF306" i="17"/>
  <c r="DE306" i="17"/>
  <c r="DD306" i="17"/>
  <c r="DC306" i="17"/>
  <c r="DB306" i="17"/>
  <c r="DA306" i="17"/>
  <c r="CZ306" i="17"/>
  <c r="CY306" i="17"/>
  <c r="CX306" i="17"/>
  <c r="CW306" i="17"/>
  <c r="CV306" i="17"/>
  <c r="CU306" i="17"/>
  <c r="CT306" i="17"/>
  <c r="CS306" i="17"/>
  <c r="CR306" i="17"/>
  <c r="CQ306" i="17"/>
  <c r="CP306" i="17"/>
  <c r="CO306" i="17"/>
  <c r="CN306" i="17"/>
  <c r="CM306" i="17"/>
  <c r="CL306" i="17"/>
  <c r="CK306" i="17"/>
  <c r="CJ306" i="17"/>
  <c r="CI306" i="17"/>
  <c r="CH306" i="17"/>
  <c r="CG306" i="17"/>
  <c r="CF306" i="17"/>
  <c r="CE306" i="17"/>
  <c r="CD306" i="17"/>
  <c r="CC306" i="17"/>
  <c r="CB306" i="17"/>
  <c r="CA306" i="17"/>
  <c r="BZ306" i="17"/>
  <c r="BY306" i="17"/>
  <c r="BX306" i="17"/>
  <c r="BW306" i="17"/>
  <c r="BV306" i="17"/>
  <c r="BU306" i="17"/>
  <c r="BT306" i="17"/>
  <c r="BS306" i="17"/>
  <c r="BR306" i="17"/>
  <c r="BQ306" i="17"/>
  <c r="BP306" i="17"/>
  <c r="BO306" i="17"/>
  <c r="BN306" i="17"/>
  <c r="BM306" i="17"/>
  <c r="BL306" i="17"/>
  <c r="BK306" i="17"/>
  <c r="BJ306" i="17"/>
  <c r="BI306" i="17"/>
  <c r="BH306" i="17"/>
  <c r="BG306" i="17"/>
  <c r="BF306" i="17"/>
  <c r="BE306" i="17"/>
  <c r="BD306" i="17"/>
  <c r="BC306" i="17"/>
  <c r="BB306" i="17"/>
  <c r="BA306" i="17"/>
  <c r="AZ306" i="17"/>
  <c r="AY306" i="17"/>
  <c r="AX306" i="17"/>
  <c r="AW306" i="17"/>
  <c r="AV306" i="17"/>
  <c r="AU306" i="17"/>
  <c r="AT306" i="17"/>
  <c r="AS306" i="17"/>
  <c r="AR306" i="17"/>
  <c r="AQ306" i="17"/>
  <c r="AP306" i="17"/>
  <c r="AO306" i="17"/>
  <c r="AN306" i="17"/>
  <c r="AM306" i="17"/>
  <c r="AL306" i="17"/>
  <c r="AK306" i="17"/>
  <c r="AJ306" i="17"/>
  <c r="AI306" i="17"/>
  <c r="AH306" i="17"/>
  <c r="AG306" i="17"/>
  <c r="AF306" i="17"/>
  <c r="AE306" i="17"/>
  <c r="AD306" i="17"/>
  <c r="AC306" i="17"/>
  <c r="AB306" i="17"/>
  <c r="AA306" i="17"/>
  <c r="Z306" i="17"/>
  <c r="Y306" i="17"/>
  <c r="X306" i="17"/>
  <c r="W306" i="17"/>
  <c r="V306" i="17"/>
  <c r="FL305" i="17"/>
  <c r="FK305" i="17"/>
  <c r="FJ305" i="17"/>
  <c r="FI305" i="17"/>
  <c r="FH305" i="17"/>
  <c r="FG305" i="17"/>
  <c r="FF305" i="17"/>
  <c r="FE305" i="17"/>
  <c r="FD305" i="17"/>
  <c r="FC305" i="17"/>
  <c r="FB305" i="17"/>
  <c r="FA305" i="17"/>
  <c r="EZ305" i="17"/>
  <c r="EY305" i="17"/>
  <c r="EX305" i="17"/>
  <c r="EW305" i="17"/>
  <c r="EV305" i="17"/>
  <c r="EU305" i="17"/>
  <c r="ET305" i="17"/>
  <c r="ES305" i="17"/>
  <c r="ER305" i="17"/>
  <c r="EQ305" i="17"/>
  <c r="EP305" i="17"/>
  <c r="EO305" i="17"/>
  <c r="EN305" i="17"/>
  <c r="EM305" i="17"/>
  <c r="EL305" i="17"/>
  <c r="EK305" i="17"/>
  <c r="EJ305" i="17"/>
  <c r="EI305" i="17"/>
  <c r="EH305" i="17"/>
  <c r="EG305" i="17"/>
  <c r="EF305" i="17"/>
  <c r="EE305" i="17"/>
  <c r="ED305" i="17"/>
  <c r="EC305" i="17"/>
  <c r="EB305" i="17"/>
  <c r="EA305" i="17"/>
  <c r="DZ305" i="17"/>
  <c r="DY305" i="17"/>
  <c r="DX305" i="17"/>
  <c r="DW305" i="17"/>
  <c r="DV305" i="17"/>
  <c r="DU305" i="17"/>
  <c r="DT305" i="17"/>
  <c r="DS305" i="17"/>
  <c r="DR305" i="17"/>
  <c r="DQ305" i="17"/>
  <c r="DP305" i="17"/>
  <c r="DO305" i="17"/>
  <c r="DN305" i="17"/>
  <c r="DM305" i="17"/>
  <c r="DL305" i="17"/>
  <c r="DK305" i="17"/>
  <c r="DJ305" i="17"/>
  <c r="DI305" i="17"/>
  <c r="DH305" i="17"/>
  <c r="DG305" i="17"/>
  <c r="DF305" i="17"/>
  <c r="DE305" i="17"/>
  <c r="DD305" i="17"/>
  <c r="DC305" i="17"/>
  <c r="DB305" i="17"/>
  <c r="DA305" i="17"/>
  <c r="CZ305" i="17"/>
  <c r="CY305" i="17"/>
  <c r="CX305" i="17"/>
  <c r="CW305" i="17"/>
  <c r="CV305" i="17"/>
  <c r="CU305" i="17"/>
  <c r="CT305" i="17"/>
  <c r="CS305" i="17"/>
  <c r="CR305" i="17"/>
  <c r="CQ305" i="17"/>
  <c r="CP305" i="17"/>
  <c r="CO305" i="17"/>
  <c r="CN305" i="17"/>
  <c r="CM305" i="17"/>
  <c r="CL305" i="17"/>
  <c r="CK305" i="17"/>
  <c r="CJ305" i="17"/>
  <c r="CI305" i="17"/>
  <c r="CH305" i="17"/>
  <c r="CG305" i="17"/>
  <c r="CF305" i="17"/>
  <c r="CE305" i="17"/>
  <c r="CD305" i="17"/>
  <c r="CC305" i="17"/>
  <c r="CB305" i="17"/>
  <c r="CA305" i="17"/>
  <c r="BZ305" i="17"/>
  <c r="BY305" i="17"/>
  <c r="BX305" i="17"/>
  <c r="BW305" i="17"/>
  <c r="BV305" i="17"/>
  <c r="BU305" i="17"/>
  <c r="BT305" i="17"/>
  <c r="BS305" i="17"/>
  <c r="BR305" i="17"/>
  <c r="BQ305" i="17"/>
  <c r="BP305" i="17"/>
  <c r="BO305" i="17"/>
  <c r="BN305" i="17"/>
  <c r="BM305" i="17"/>
  <c r="BL305" i="17"/>
  <c r="BK305" i="17"/>
  <c r="BJ305" i="17"/>
  <c r="BI305" i="17"/>
  <c r="BH305" i="17"/>
  <c r="BG305" i="17"/>
  <c r="BF305" i="17"/>
  <c r="BE305" i="17"/>
  <c r="BD305" i="17"/>
  <c r="BC305" i="17"/>
  <c r="BB305" i="17"/>
  <c r="BA305" i="17"/>
  <c r="AZ305" i="17"/>
  <c r="AY305" i="17"/>
  <c r="AX305" i="17"/>
  <c r="AW305" i="17"/>
  <c r="AV305" i="17"/>
  <c r="AU305" i="17"/>
  <c r="AT305" i="17"/>
  <c r="AS305" i="17"/>
  <c r="AR305" i="17"/>
  <c r="AQ305" i="17"/>
  <c r="AP305" i="17"/>
  <c r="AO305" i="17"/>
  <c r="AN305" i="17"/>
  <c r="AM305" i="17"/>
  <c r="AL305" i="17"/>
  <c r="AK305" i="17"/>
  <c r="AJ305" i="17"/>
  <c r="AI305" i="17"/>
  <c r="AH305" i="17"/>
  <c r="AG305" i="17"/>
  <c r="AF305" i="17"/>
  <c r="AE305" i="17"/>
  <c r="AD305" i="17"/>
  <c r="AC305" i="17"/>
  <c r="AB305" i="17"/>
  <c r="AA305" i="17"/>
  <c r="Z305" i="17"/>
  <c r="Y305" i="17"/>
  <c r="X305" i="17"/>
  <c r="W305" i="17"/>
  <c r="V305" i="17"/>
  <c r="FL304" i="17"/>
  <c r="FK304" i="17"/>
  <c r="FJ304" i="17"/>
  <c r="FI304" i="17"/>
  <c r="FH304" i="17"/>
  <c r="FG304" i="17"/>
  <c r="FF304" i="17"/>
  <c r="FE304" i="17"/>
  <c r="FD304" i="17"/>
  <c r="FC304" i="17"/>
  <c r="FB304" i="17"/>
  <c r="FA304" i="17"/>
  <c r="EZ304" i="17"/>
  <c r="EY304" i="17"/>
  <c r="EX304" i="17"/>
  <c r="EW304" i="17"/>
  <c r="EV304" i="17"/>
  <c r="EU304" i="17"/>
  <c r="ET304" i="17"/>
  <c r="ES304" i="17"/>
  <c r="ER304" i="17"/>
  <c r="EQ304" i="17"/>
  <c r="EP304" i="17"/>
  <c r="EO304" i="17"/>
  <c r="EN304" i="17"/>
  <c r="EM304" i="17"/>
  <c r="EL304" i="17"/>
  <c r="EK304" i="17"/>
  <c r="EJ304" i="17"/>
  <c r="EI304" i="17"/>
  <c r="EH304" i="17"/>
  <c r="EG304" i="17"/>
  <c r="EF304" i="17"/>
  <c r="EE304" i="17"/>
  <c r="ED304" i="17"/>
  <c r="EC304" i="17"/>
  <c r="EB304" i="17"/>
  <c r="EA304" i="17"/>
  <c r="DZ304" i="17"/>
  <c r="DY304" i="17"/>
  <c r="DX304" i="17"/>
  <c r="DW304" i="17"/>
  <c r="DV304" i="17"/>
  <c r="DU304" i="17"/>
  <c r="DT304" i="17"/>
  <c r="DS304" i="17"/>
  <c r="DR304" i="17"/>
  <c r="DQ304" i="17"/>
  <c r="DP304" i="17"/>
  <c r="DO304" i="17"/>
  <c r="DN304" i="17"/>
  <c r="DM304" i="17"/>
  <c r="DL304" i="17"/>
  <c r="DK304" i="17"/>
  <c r="DJ304" i="17"/>
  <c r="DI304" i="17"/>
  <c r="DH304" i="17"/>
  <c r="DG304" i="17"/>
  <c r="DF304" i="17"/>
  <c r="DE304" i="17"/>
  <c r="DD304" i="17"/>
  <c r="DC304" i="17"/>
  <c r="DB304" i="17"/>
  <c r="DA304" i="17"/>
  <c r="CZ304" i="17"/>
  <c r="CY304" i="17"/>
  <c r="CX304" i="17"/>
  <c r="CW304" i="17"/>
  <c r="CV304" i="17"/>
  <c r="CU304" i="17"/>
  <c r="CT304" i="17"/>
  <c r="CS304" i="17"/>
  <c r="CR304" i="17"/>
  <c r="CQ304" i="17"/>
  <c r="CP304" i="17"/>
  <c r="CO304" i="17"/>
  <c r="CN304" i="17"/>
  <c r="CM304" i="17"/>
  <c r="CL304" i="17"/>
  <c r="CK304" i="17"/>
  <c r="CJ304" i="17"/>
  <c r="CI304" i="17"/>
  <c r="CH304" i="17"/>
  <c r="CG304" i="17"/>
  <c r="CF304" i="17"/>
  <c r="CE304" i="17"/>
  <c r="CD304" i="17"/>
  <c r="CC304" i="17"/>
  <c r="CB304" i="17"/>
  <c r="CA304" i="17"/>
  <c r="BZ304" i="17"/>
  <c r="BY304" i="17"/>
  <c r="BX304" i="17"/>
  <c r="BW304" i="17"/>
  <c r="BV304" i="17"/>
  <c r="BU304" i="17"/>
  <c r="BT304" i="17"/>
  <c r="BS304" i="17"/>
  <c r="BR304" i="17"/>
  <c r="BQ304" i="17"/>
  <c r="BP304" i="17"/>
  <c r="BO304" i="17"/>
  <c r="BN304" i="17"/>
  <c r="BM304" i="17"/>
  <c r="BL304" i="17"/>
  <c r="BK304" i="17"/>
  <c r="BJ304" i="17"/>
  <c r="BI304" i="17"/>
  <c r="BH304" i="17"/>
  <c r="BG304" i="17"/>
  <c r="BF304" i="17"/>
  <c r="BE304" i="17"/>
  <c r="BD304" i="17"/>
  <c r="BC304" i="17"/>
  <c r="BB304" i="17"/>
  <c r="BA304" i="17"/>
  <c r="AZ304" i="17"/>
  <c r="AY304" i="17"/>
  <c r="AX304" i="17"/>
  <c r="AW304" i="17"/>
  <c r="AV304" i="17"/>
  <c r="AU304" i="17"/>
  <c r="AT304" i="17"/>
  <c r="AS304" i="17"/>
  <c r="AR304" i="17"/>
  <c r="AQ304" i="17"/>
  <c r="AP304" i="17"/>
  <c r="AO304" i="17"/>
  <c r="AN304" i="17"/>
  <c r="AM304" i="17"/>
  <c r="AL304" i="17"/>
  <c r="AK304" i="17"/>
  <c r="AJ304" i="17"/>
  <c r="AI304" i="17"/>
  <c r="AH304" i="17"/>
  <c r="AG304" i="17"/>
  <c r="AF304" i="17"/>
  <c r="AE304" i="17"/>
  <c r="AD304" i="17"/>
  <c r="AC304" i="17"/>
  <c r="AB304" i="17"/>
  <c r="AA304" i="17"/>
  <c r="Z304" i="17"/>
  <c r="Y304" i="17"/>
  <c r="X304" i="17"/>
  <c r="W304" i="17"/>
  <c r="V304" i="17"/>
  <c r="FL303" i="17"/>
  <c r="FK303" i="17"/>
  <c r="FJ303" i="17"/>
  <c r="FI303" i="17"/>
  <c r="FH303" i="17"/>
  <c r="FG303" i="17"/>
  <c r="FF303" i="17"/>
  <c r="FE303" i="17"/>
  <c r="FD303" i="17"/>
  <c r="FC303" i="17"/>
  <c r="FB303" i="17"/>
  <c r="FA303" i="17"/>
  <c r="EZ303" i="17"/>
  <c r="EY303" i="17"/>
  <c r="EX303" i="17"/>
  <c r="EW303" i="17"/>
  <c r="EV303" i="17"/>
  <c r="EU303" i="17"/>
  <c r="ET303" i="17"/>
  <c r="ES303" i="17"/>
  <c r="ER303" i="17"/>
  <c r="EQ303" i="17"/>
  <c r="EP303" i="17"/>
  <c r="EO303" i="17"/>
  <c r="EN303" i="17"/>
  <c r="EM303" i="17"/>
  <c r="EL303" i="17"/>
  <c r="EK303" i="17"/>
  <c r="EJ303" i="17"/>
  <c r="EI303" i="17"/>
  <c r="EH303" i="17"/>
  <c r="EG303" i="17"/>
  <c r="EF303" i="17"/>
  <c r="EE303" i="17"/>
  <c r="ED303" i="17"/>
  <c r="EC303" i="17"/>
  <c r="EB303" i="17"/>
  <c r="EA303" i="17"/>
  <c r="DZ303" i="17"/>
  <c r="DY303" i="17"/>
  <c r="DX303" i="17"/>
  <c r="DW303" i="17"/>
  <c r="DV303" i="17"/>
  <c r="DU303" i="17"/>
  <c r="DT303" i="17"/>
  <c r="DS303" i="17"/>
  <c r="DR303" i="17"/>
  <c r="DQ303" i="17"/>
  <c r="DP303" i="17"/>
  <c r="DO303" i="17"/>
  <c r="DN303" i="17"/>
  <c r="DM303" i="17"/>
  <c r="DL303" i="17"/>
  <c r="DK303" i="17"/>
  <c r="DJ303" i="17"/>
  <c r="DI303" i="17"/>
  <c r="DH303" i="17"/>
  <c r="DG303" i="17"/>
  <c r="DF303" i="17"/>
  <c r="DE303" i="17"/>
  <c r="DD303" i="17"/>
  <c r="DC303" i="17"/>
  <c r="DB303" i="17"/>
  <c r="DA303" i="17"/>
  <c r="CZ303" i="17"/>
  <c r="CY303" i="17"/>
  <c r="CX303" i="17"/>
  <c r="CW303" i="17"/>
  <c r="CV303" i="17"/>
  <c r="CU303" i="17"/>
  <c r="CT303" i="17"/>
  <c r="CS303" i="17"/>
  <c r="CR303" i="17"/>
  <c r="CQ303" i="17"/>
  <c r="CP303" i="17"/>
  <c r="CO303" i="17"/>
  <c r="CN303" i="17"/>
  <c r="CM303" i="17"/>
  <c r="CL303" i="17"/>
  <c r="CK303" i="17"/>
  <c r="CJ303" i="17"/>
  <c r="CI303" i="17"/>
  <c r="CH303" i="17"/>
  <c r="CG303" i="17"/>
  <c r="CF303" i="17"/>
  <c r="CE303" i="17"/>
  <c r="CD303" i="17"/>
  <c r="CC303" i="17"/>
  <c r="CB303" i="17"/>
  <c r="CA303" i="17"/>
  <c r="BZ303" i="17"/>
  <c r="BY303" i="17"/>
  <c r="BX303" i="17"/>
  <c r="BW303" i="17"/>
  <c r="BV303" i="17"/>
  <c r="BU303" i="17"/>
  <c r="BT303" i="17"/>
  <c r="BS303" i="17"/>
  <c r="BR303" i="17"/>
  <c r="BQ303" i="17"/>
  <c r="BP303" i="17"/>
  <c r="BO303" i="17"/>
  <c r="BN303" i="17"/>
  <c r="BM303" i="17"/>
  <c r="BL303" i="17"/>
  <c r="BK303" i="17"/>
  <c r="BJ303" i="17"/>
  <c r="BI303" i="17"/>
  <c r="BH303" i="17"/>
  <c r="BG303" i="17"/>
  <c r="BF303" i="17"/>
  <c r="BE303" i="17"/>
  <c r="BD303" i="17"/>
  <c r="BC303" i="17"/>
  <c r="BB303" i="17"/>
  <c r="BA303" i="17"/>
  <c r="AZ303" i="17"/>
  <c r="AY303" i="17"/>
  <c r="AX303" i="17"/>
  <c r="AW303" i="17"/>
  <c r="AV303" i="17"/>
  <c r="AU303" i="17"/>
  <c r="AT303" i="17"/>
  <c r="AS303" i="17"/>
  <c r="AR303" i="17"/>
  <c r="AQ303" i="17"/>
  <c r="AP303" i="17"/>
  <c r="AO303" i="17"/>
  <c r="AN303" i="17"/>
  <c r="AM303" i="17"/>
  <c r="AL303" i="17"/>
  <c r="AK303" i="17"/>
  <c r="AJ303" i="17"/>
  <c r="AI303" i="17"/>
  <c r="AH303" i="17"/>
  <c r="AG303" i="17"/>
  <c r="AF303" i="17"/>
  <c r="AE303" i="17"/>
  <c r="AD303" i="17"/>
  <c r="AC303" i="17"/>
  <c r="AB303" i="17"/>
  <c r="AA303" i="17"/>
  <c r="Z303" i="17"/>
  <c r="Y303" i="17"/>
  <c r="X303" i="17"/>
  <c r="W303" i="17"/>
  <c r="V303" i="17"/>
  <c r="FL302" i="17"/>
  <c r="FK302" i="17"/>
  <c r="FJ302" i="17"/>
  <c r="FI302" i="17"/>
  <c r="FH302" i="17"/>
  <c r="FG302" i="17"/>
  <c r="FF302" i="17"/>
  <c r="FE302" i="17"/>
  <c r="FD302" i="17"/>
  <c r="FC302" i="17"/>
  <c r="FB302" i="17"/>
  <c r="FA302" i="17"/>
  <c r="EZ302" i="17"/>
  <c r="EY302" i="17"/>
  <c r="EX302" i="17"/>
  <c r="EW302" i="17"/>
  <c r="EV302" i="17"/>
  <c r="EU302" i="17"/>
  <c r="ET302" i="17"/>
  <c r="ES302" i="17"/>
  <c r="ER302" i="17"/>
  <c r="EQ302" i="17"/>
  <c r="EP302" i="17"/>
  <c r="EO302" i="17"/>
  <c r="EN302" i="17"/>
  <c r="EM302" i="17"/>
  <c r="EL302" i="17"/>
  <c r="EK302" i="17"/>
  <c r="EJ302" i="17"/>
  <c r="EI302" i="17"/>
  <c r="EH302" i="17"/>
  <c r="EG302" i="17"/>
  <c r="EF302" i="17"/>
  <c r="EE302" i="17"/>
  <c r="ED302" i="17"/>
  <c r="EC302" i="17"/>
  <c r="EB302" i="17"/>
  <c r="EA302" i="17"/>
  <c r="DZ302" i="17"/>
  <c r="DY302" i="17"/>
  <c r="DX302" i="17"/>
  <c r="DW302" i="17"/>
  <c r="DV302" i="17"/>
  <c r="DU302" i="17"/>
  <c r="DT302" i="17"/>
  <c r="DS302" i="17"/>
  <c r="DR302" i="17"/>
  <c r="DQ302" i="17"/>
  <c r="DP302" i="17"/>
  <c r="DO302" i="17"/>
  <c r="DN302" i="17"/>
  <c r="DM302" i="17"/>
  <c r="DL302" i="17"/>
  <c r="DK302" i="17"/>
  <c r="DJ302" i="17"/>
  <c r="DI302" i="17"/>
  <c r="DH302" i="17"/>
  <c r="DG302" i="17"/>
  <c r="DF302" i="17"/>
  <c r="DE302" i="17"/>
  <c r="DD302" i="17"/>
  <c r="DC302" i="17"/>
  <c r="DB302" i="17"/>
  <c r="DA302" i="17"/>
  <c r="CZ302" i="17"/>
  <c r="CY302" i="17"/>
  <c r="CX302" i="17"/>
  <c r="CW302" i="17"/>
  <c r="CV302" i="17"/>
  <c r="CU302" i="17"/>
  <c r="CT302" i="17"/>
  <c r="CS302" i="17"/>
  <c r="CR302" i="17"/>
  <c r="CQ302" i="17"/>
  <c r="CP302" i="17"/>
  <c r="CO302" i="17"/>
  <c r="CN302" i="17"/>
  <c r="CM302" i="17"/>
  <c r="CL302" i="17"/>
  <c r="CK302" i="17"/>
  <c r="CJ302" i="17"/>
  <c r="CI302" i="17"/>
  <c r="CH302" i="17"/>
  <c r="CG302" i="17"/>
  <c r="CF302" i="17"/>
  <c r="CE302" i="17"/>
  <c r="CD302" i="17"/>
  <c r="CC302" i="17"/>
  <c r="CB302" i="17"/>
  <c r="CA302" i="17"/>
  <c r="BZ302" i="17"/>
  <c r="BY302" i="17"/>
  <c r="BX302" i="17"/>
  <c r="BW302" i="17"/>
  <c r="BV302" i="17"/>
  <c r="BU302" i="17"/>
  <c r="BT302" i="17"/>
  <c r="BS302" i="17"/>
  <c r="BR302" i="17"/>
  <c r="BQ302" i="17"/>
  <c r="BP302" i="17"/>
  <c r="BO302" i="17"/>
  <c r="BN302" i="17"/>
  <c r="BM302" i="17"/>
  <c r="BL302" i="17"/>
  <c r="BK302" i="17"/>
  <c r="BJ302" i="17"/>
  <c r="BI302" i="17"/>
  <c r="BH302" i="17"/>
  <c r="BG302" i="17"/>
  <c r="BF302" i="17"/>
  <c r="BE302" i="17"/>
  <c r="BD302" i="17"/>
  <c r="BC302" i="17"/>
  <c r="BB302" i="17"/>
  <c r="BA302" i="17"/>
  <c r="AZ302" i="17"/>
  <c r="AY302" i="17"/>
  <c r="AX302" i="17"/>
  <c r="AW302" i="17"/>
  <c r="AV302" i="17"/>
  <c r="AU302" i="17"/>
  <c r="AT302" i="17"/>
  <c r="AS302" i="17"/>
  <c r="AR302" i="17"/>
  <c r="AQ302" i="17"/>
  <c r="AP302" i="17"/>
  <c r="AO302" i="17"/>
  <c r="AN302" i="17"/>
  <c r="AM302" i="17"/>
  <c r="AL302" i="17"/>
  <c r="AK302" i="17"/>
  <c r="AJ302" i="17"/>
  <c r="AI302" i="17"/>
  <c r="AH302" i="17"/>
  <c r="AG302" i="17"/>
  <c r="AF302" i="17"/>
  <c r="AE302" i="17"/>
  <c r="AD302" i="17"/>
  <c r="AC302" i="17"/>
  <c r="AB302" i="17"/>
  <c r="AA302" i="17"/>
  <c r="Z302" i="17"/>
  <c r="Y302" i="17"/>
  <c r="X302" i="17"/>
  <c r="W302" i="17"/>
  <c r="V302" i="17"/>
  <c r="FL301" i="17"/>
  <c r="FK301" i="17"/>
  <c r="FJ301" i="17"/>
  <c r="FI301" i="17"/>
  <c r="FH301" i="17"/>
  <c r="FG301" i="17"/>
  <c r="FF301" i="17"/>
  <c r="FE301" i="17"/>
  <c r="FD301" i="17"/>
  <c r="FC301" i="17"/>
  <c r="FB301" i="17"/>
  <c r="FA301" i="17"/>
  <c r="EZ301" i="17"/>
  <c r="EY301" i="17"/>
  <c r="EX301" i="17"/>
  <c r="EW301" i="17"/>
  <c r="EV301" i="17"/>
  <c r="EU301" i="17"/>
  <c r="ET301" i="17"/>
  <c r="ES301" i="17"/>
  <c r="ER301" i="17"/>
  <c r="EQ301" i="17"/>
  <c r="EP301" i="17"/>
  <c r="EO301" i="17"/>
  <c r="EN301" i="17"/>
  <c r="EM301" i="17"/>
  <c r="EL301" i="17"/>
  <c r="EK301" i="17"/>
  <c r="EJ301" i="17"/>
  <c r="EI301" i="17"/>
  <c r="EH301" i="17"/>
  <c r="EG301" i="17"/>
  <c r="EF301" i="17"/>
  <c r="EE301" i="17"/>
  <c r="ED301" i="17"/>
  <c r="EC301" i="17"/>
  <c r="EB301" i="17"/>
  <c r="EA301" i="17"/>
  <c r="DZ301" i="17"/>
  <c r="DY301" i="17"/>
  <c r="DX301" i="17"/>
  <c r="DW301" i="17"/>
  <c r="DV301" i="17"/>
  <c r="DU301" i="17"/>
  <c r="DT301" i="17"/>
  <c r="DS301" i="17"/>
  <c r="DR301" i="17"/>
  <c r="DQ301" i="17"/>
  <c r="DP301" i="17"/>
  <c r="DO301" i="17"/>
  <c r="DN301" i="17"/>
  <c r="DM301" i="17"/>
  <c r="DL301" i="17"/>
  <c r="DK301" i="17"/>
  <c r="DJ301" i="17"/>
  <c r="DI301" i="17"/>
  <c r="DH301" i="17"/>
  <c r="DG301" i="17"/>
  <c r="DF301" i="17"/>
  <c r="DE301" i="17"/>
  <c r="DD301" i="17"/>
  <c r="DC301" i="17"/>
  <c r="DB301" i="17"/>
  <c r="DA301" i="17"/>
  <c r="CZ301" i="17"/>
  <c r="CY301" i="17"/>
  <c r="CX301" i="17"/>
  <c r="CW301" i="17"/>
  <c r="CV301" i="17"/>
  <c r="CU301" i="17"/>
  <c r="CT301" i="17"/>
  <c r="CS301" i="17"/>
  <c r="CR301" i="17"/>
  <c r="CQ301" i="17"/>
  <c r="CP301" i="17"/>
  <c r="CO301" i="17"/>
  <c r="CN301" i="17"/>
  <c r="CM301" i="17"/>
  <c r="CL301" i="17"/>
  <c r="CK301" i="17"/>
  <c r="CJ301" i="17"/>
  <c r="CI301" i="17"/>
  <c r="CH301" i="17"/>
  <c r="CG301" i="17"/>
  <c r="CF301" i="17"/>
  <c r="CE301" i="17"/>
  <c r="CD301" i="17"/>
  <c r="CC301" i="17"/>
  <c r="CB301" i="17"/>
  <c r="CA301" i="17"/>
  <c r="BZ301" i="17"/>
  <c r="BY301" i="17"/>
  <c r="BX301" i="17"/>
  <c r="BW301" i="17"/>
  <c r="BV301" i="17"/>
  <c r="BU301" i="17"/>
  <c r="BT301" i="17"/>
  <c r="BS301" i="17"/>
  <c r="BR301" i="17"/>
  <c r="BQ301" i="17"/>
  <c r="BP301" i="17"/>
  <c r="BO301" i="17"/>
  <c r="BN301" i="17"/>
  <c r="BM301" i="17"/>
  <c r="BL301" i="17"/>
  <c r="BK301" i="17"/>
  <c r="BJ301" i="17"/>
  <c r="BI301" i="17"/>
  <c r="BH301" i="17"/>
  <c r="BG301" i="17"/>
  <c r="BF301" i="17"/>
  <c r="BE301" i="17"/>
  <c r="BD301" i="17"/>
  <c r="BC301" i="17"/>
  <c r="BB301" i="17"/>
  <c r="BA301" i="17"/>
  <c r="AZ301" i="17"/>
  <c r="AY301" i="17"/>
  <c r="AX301" i="17"/>
  <c r="AW301" i="17"/>
  <c r="AV301" i="17"/>
  <c r="AU301" i="17"/>
  <c r="AT301" i="17"/>
  <c r="AS301" i="17"/>
  <c r="AR301" i="17"/>
  <c r="AQ301" i="17"/>
  <c r="AP301" i="17"/>
  <c r="AO301" i="17"/>
  <c r="AN301" i="17"/>
  <c r="AM301" i="17"/>
  <c r="AL301" i="17"/>
  <c r="AK301" i="17"/>
  <c r="AJ301" i="17"/>
  <c r="AI301" i="17"/>
  <c r="AH301" i="17"/>
  <c r="AG301" i="17"/>
  <c r="AF301" i="17"/>
  <c r="AE301" i="17"/>
  <c r="AD301" i="17"/>
  <c r="AC301" i="17"/>
  <c r="AB301" i="17"/>
  <c r="AA301" i="17"/>
  <c r="Z301" i="17"/>
  <c r="Y301" i="17"/>
  <c r="X301" i="17"/>
  <c r="W301" i="17"/>
  <c r="V301" i="17"/>
  <c r="FL300" i="17"/>
  <c r="FK300" i="17"/>
  <c r="FJ300" i="17"/>
  <c r="FI300" i="17"/>
  <c r="FH300" i="17"/>
  <c r="FG300" i="17"/>
  <c r="FF300" i="17"/>
  <c r="FE300" i="17"/>
  <c r="FD300" i="17"/>
  <c r="FC300" i="17"/>
  <c r="FB300" i="17"/>
  <c r="FA300" i="17"/>
  <c r="EZ300" i="17"/>
  <c r="EY300" i="17"/>
  <c r="EX300" i="17"/>
  <c r="EW300" i="17"/>
  <c r="EV300" i="17"/>
  <c r="EU300" i="17"/>
  <c r="ET300" i="17"/>
  <c r="ES300" i="17"/>
  <c r="ER300" i="17"/>
  <c r="EQ300" i="17"/>
  <c r="EP300" i="17"/>
  <c r="EO300" i="17"/>
  <c r="EN300" i="17"/>
  <c r="EM300" i="17"/>
  <c r="EL300" i="17"/>
  <c r="EK300" i="17"/>
  <c r="EJ300" i="17"/>
  <c r="EI300" i="17"/>
  <c r="EH300" i="17"/>
  <c r="EG300" i="17"/>
  <c r="EF300" i="17"/>
  <c r="EE300" i="17"/>
  <c r="ED300" i="17"/>
  <c r="EC300" i="17"/>
  <c r="EB300" i="17"/>
  <c r="EA300" i="17"/>
  <c r="DZ300" i="17"/>
  <c r="DY300" i="17"/>
  <c r="DX300" i="17"/>
  <c r="DW300" i="17"/>
  <c r="DV300" i="17"/>
  <c r="DU300" i="17"/>
  <c r="DT300" i="17"/>
  <c r="DS300" i="17"/>
  <c r="DR300" i="17"/>
  <c r="DQ300" i="17"/>
  <c r="DP300" i="17"/>
  <c r="DO300" i="17"/>
  <c r="DN300" i="17"/>
  <c r="DM300" i="17"/>
  <c r="DL300" i="17"/>
  <c r="DK300" i="17"/>
  <c r="DJ300" i="17"/>
  <c r="DI300" i="17"/>
  <c r="DH300" i="17"/>
  <c r="DG300" i="17"/>
  <c r="DF300" i="17"/>
  <c r="DE300" i="17"/>
  <c r="DD300" i="17"/>
  <c r="DC300" i="17"/>
  <c r="DB300" i="17"/>
  <c r="DA300" i="17"/>
  <c r="CZ300" i="17"/>
  <c r="CY300" i="17"/>
  <c r="CX300" i="17"/>
  <c r="CW300" i="17"/>
  <c r="CV300" i="17"/>
  <c r="CU300" i="17"/>
  <c r="CT300" i="17"/>
  <c r="CS300" i="17"/>
  <c r="CR300" i="17"/>
  <c r="CQ300" i="17"/>
  <c r="CP300" i="17"/>
  <c r="CO300" i="17"/>
  <c r="CN300" i="17"/>
  <c r="CM300" i="17"/>
  <c r="CL300" i="17"/>
  <c r="CK300" i="17"/>
  <c r="CJ300" i="17"/>
  <c r="CI300" i="17"/>
  <c r="CH300" i="17"/>
  <c r="CG300" i="17"/>
  <c r="CF300" i="17"/>
  <c r="CE300" i="17"/>
  <c r="CD300" i="17"/>
  <c r="CC300" i="17"/>
  <c r="CB300" i="17"/>
  <c r="CA300" i="17"/>
  <c r="BZ300" i="17"/>
  <c r="BY300" i="17"/>
  <c r="BX300" i="17"/>
  <c r="BW300" i="17"/>
  <c r="BV300" i="17"/>
  <c r="BU300" i="17"/>
  <c r="BT300" i="17"/>
  <c r="BS300" i="17"/>
  <c r="BR300" i="17"/>
  <c r="BQ300" i="17"/>
  <c r="BP300" i="17"/>
  <c r="BO300" i="17"/>
  <c r="BN300" i="17"/>
  <c r="BM300" i="17"/>
  <c r="BL300" i="17"/>
  <c r="BK300" i="17"/>
  <c r="BJ300" i="17"/>
  <c r="BI300" i="17"/>
  <c r="BH300" i="17"/>
  <c r="BG300" i="17"/>
  <c r="BF300" i="17"/>
  <c r="BE300" i="17"/>
  <c r="BD300" i="17"/>
  <c r="BC300" i="17"/>
  <c r="BB300" i="17"/>
  <c r="BA300" i="17"/>
  <c r="AZ300" i="17"/>
  <c r="AY300" i="17"/>
  <c r="AX300" i="17"/>
  <c r="AW300" i="17"/>
  <c r="AV300" i="17"/>
  <c r="AU300" i="17"/>
  <c r="AT300" i="17"/>
  <c r="AS300" i="17"/>
  <c r="AR300" i="17"/>
  <c r="AQ300" i="17"/>
  <c r="AP300" i="17"/>
  <c r="AO300" i="17"/>
  <c r="AN300" i="17"/>
  <c r="AM300" i="17"/>
  <c r="AL300" i="17"/>
  <c r="AK300" i="17"/>
  <c r="AJ300" i="17"/>
  <c r="AI300" i="17"/>
  <c r="AH300" i="17"/>
  <c r="AG300" i="17"/>
  <c r="AF300" i="17"/>
  <c r="AE300" i="17"/>
  <c r="AD300" i="17"/>
  <c r="AC300" i="17"/>
  <c r="AB300" i="17"/>
  <c r="AA300" i="17"/>
  <c r="Z300" i="17"/>
  <c r="Y300" i="17"/>
  <c r="X300" i="17"/>
  <c r="W300" i="17"/>
  <c r="V300" i="17"/>
  <c r="FL299" i="17"/>
  <c r="FK299" i="17"/>
  <c r="FJ299" i="17"/>
  <c r="FI299" i="17"/>
  <c r="FH299" i="17"/>
  <c r="FG299" i="17"/>
  <c r="FF299" i="17"/>
  <c r="FE299" i="17"/>
  <c r="FD299" i="17"/>
  <c r="FC299" i="17"/>
  <c r="FB299" i="17"/>
  <c r="FA299" i="17"/>
  <c r="EZ299" i="17"/>
  <c r="EY299" i="17"/>
  <c r="EX299" i="17"/>
  <c r="EW299" i="17"/>
  <c r="EV299" i="17"/>
  <c r="EU299" i="17"/>
  <c r="ET299" i="17"/>
  <c r="ES299" i="17"/>
  <c r="ER299" i="17"/>
  <c r="EQ299" i="17"/>
  <c r="EP299" i="17"/>
  <c r="EO299" i="17"/>
  <c r="EN299" i="17"/>
  <c r="EM299" i="17"/>
  <c r="EL299" i="17"/>
  <c r="EK299" i="17"/>
  <c r="EJ299" i="17"/>
  <c r="EI299" i="17"/>
  <c r="EH299" i="17"/>
  <c r="EG299" i="17"/>
  <c r="EF299" i="17"/>
  <c r="EE299" i="17"/>
  <c r="ED299" i="17"/>
  <c r="EC299" i="17"/>
  <c r="EB299" i="17"/>
  <c r="EA299" i="17"/>
  <c r="DZ299" i="17"/>
  <c r="DY299" i="17"/>
  <c r="DX299" i="17"/>
  <c r="DW299" i="17"/>
  <c r="DV299" i="17"/>
  <c r="DU299" i="17"/>
  <c r="DT299" i="17"/>
  <c r="DS299" i="17"/>
  <c r="DR299" i="17"/>
  <c r="DQ299" i="17"/>
  <c r="DP299" i="17"/>
  <c r="DO299" i="17"/>
  <c r="DN299" i="17"/>
  <c r="DM299" i="17"/>
  <c r="DL299" i="17"/>
  <c r="DK299" i="17"/>
  <c r="DJ299" i="17"/>
  <c r="DI299" i="17"/>
  <c r="DH299" i="17"/>
  <c r="DG299" i="17"/>
  <c r="DF299" i="17"/>
  <c r="DE299" i="17"/>
  <c r="DD299" i="17"/>
  <c r="DC299" i="17"/>
  <c r="DB299" i="17"/>
  <c r="DA299" i="17"/>
  <c r="CZ299" i="17"/>
  <c r="CY299" i="17"/>
  <c r="CX299" i="17"/>
  <c r="CW299" i="17"/>
  <c r="CV299" i="17"/>
  <c r="CU299" i="17"/>
  <c r="CT299" i="17"/>
  <c r="CS299" i="17"/>
  <c r="CR299" i="17"/>
  <c r="CQ299" i="17"/>
  <c r="CP299" i="17"/>
  <c r="CO299" i="17"/>
  <c r="CN299" i="17"/>
  <c r="CM299" i="17"/>
  <c r="CL299" i="17"/>
  <c r="CK299" i="17"/>
  <c r="CJ299" i="17"/>
  <c r="CI299" i="17"/>
  <c r="CH299" i="17"/>
  <c r="CG299" i="17"/>
  <c r="CF299" i="17"/>
  <c r="CE299" i="17"/>
  <c r="CD299" i="17"/>
  <c r="CC299" i="17"/>
  <c r="CB299" i="17"/>
  <c r="CA299" i="17"/>
  <c r="BZ299" i="17"/>
  <c r="BY299" i="17"/>
  <c r="BX299" i="17"/>
  <c r="BW299" i="17"/>
  <c r="BV299" i="17"/>
  <c r="BU299" i="17"/>
  <c r="BT299" i="17"/>
  <c r="BS299" i="17"/>
  <c r="BR299" i="17"/>
  <c r="BQ299" i="17"/>
  <c r="BP299" i="17"/>
  <c r="BO299" i="17"/>
  <c r="BN299" i="17"/>
  <c r="BM299" i="17"/>
  <c r="BL299" i="17"/>
  <c r="BK299" i="17"/>
  <c r="BJ299" i="17"/>
  <c r="BI299" i="17"/>
  <c r="BH299" i="17"/>
  <c r="BG299" i="17"/>
  <c r="BF299" i="17"/>
  <c r="BE299" i="17"/>
  <c r="BD299" i="17"/>
  <c r="BC299" i="17"/>
  <c r="BB299" i="17"/>
  <c r="BA299" i="17"/>
  <c r="AZ299" i="17"/>
  <c r="AY299" i="17"/>
  <c r="AX299" i="17"/>
  <c r="AW299" i="17"/>
  <c r="AV299" i="17"/>
  <c r="AU299" i="17"/>
  <c r="AT299" i="17"/>
  <c r="AS299" i="17"/>
  <c r="AR299" i="17"/>
  <c r="AQ299" i="17"/>
  <c r="AP299" i="17"/>
  <c r="AO299" i="17"/>
  <c r="AN299" i="17"/>
  <c r="AM299" i="17"/>
  <c r="AL299" i="17"/>
  <c r="AK299" i="17"/>
  <c r="AJ299" i="17"/>
  <c r="AI299" i="17"/>
  <c r="AH299" i="17"/>
  <c r="AG299" i="17"/>
  <c r="AF299" i="17"/>
  <c r="AE299" i="17"/>
  <c r="AD299" i="17"/>
  <c r="AC299" i="17"/>
  <c r="AB299" i="17"/>
  <c r="AA299" i="17"/>
  <c r="Z299" i="17"/>
  <c r="Y299" i="17"/>
  <c r="X299" i="17"/>
  <c r="W299" i="17"/>
  <c r="V299" i="17"/>
  <c r="FL298" i="17"/>
  <c r="FK298" i="17"/>
  <c r="FJ298" i="17"/>
  <c r="FI298" i="17"/>
  <c r="FH298" i="17"/>
  <c r="FG298" i="17"/>
  <c r="FF298" i="17"/>
  <c r="FE298" i="17"/>
  <c r="FD298" i="17"/>
  <c r="FC298" i="17"/>
  <c r="FB298" i="17"/>
  <c r="FA298" i="17"/>
  <c r="EZ298" i="17"/>
  <c r="EY298" i="17"/>
  <c r="EX298" i="17"/>
  <c r="EW298" i="17"/>
  <c r="EV298" i="17"/>
  <c r="EU298" i="17"/>
  <c r="ET298" i="17"/>
  <c r="ES298" i="17"/>
  <c r="ER298" i="17"/>
  <c r="EQ298" i="17"/>
  <c r="EP298" i="17"/>
  <c r="EO298" i="17"/>
  <c r="EN298" i="17"/>
  <c r="EM298" i="17"/>
  <c r="EL298" i="17"/>
  <c r="EK298" i="17"/>
  <c r="EJ298" i="17"/>
  <c r="EI298" i="17"/>
  <c r="EH298" i="17"/>
  <c r="EG298" i="17"/>
  <c r="EF298" i="17"/>
  <c r="EE298" i="17"/>
  <c r="ED298" i="17"/>
  <c r="EC298" i="17"/>
  <c r="EB298" i="17"/>
  <c r="EA298" i="17"/>
  <c r="DZ298" i="17"/>
  <c r="DY298" i="17"/>
  <c r="DX298" i="17"/>
  <c r="DW298" i="17"/>
  <c r="DV298" i="17"/>
  <c r="DU298" i="17"/>
  <c r="DT298" i="17"/>
  <c r="DS298" i="17"/>
  <c r="DR298" i="17"/>
  <c r="DQ298" i="17"/>
  <c r="DP298" i="17"/>
  <c r="DO298" i="17"/>
  <c r="DN298" i="17"/>
  <c r="DM298" i="17"/>
  <c r="DL298" i="17"/>
  <c r="DK298" i="17"/>
  <c r="DJ298" i="17"/>
  <c r="DI298" i="17"/>
  <c r="DH298" i="17"/>
  <c r="DG298" i="17"/>
  <c r="DF298" i="17"/>
  <c r="DE298" i="17"/>
  <c r="DD298" i="17"/>
  <c r="DC298" i="17"/>
  <c r="DB298" i="17"/>
  <c r="DA298" i="17"/>
  <c r="CZ298" i="17"/>
  <c r="CY298" i="17"/>
  <c r="CX298" i="17"/>
  <c r="CW298" i="17"/>
  <c r="CV298" i="17"/>
  <c r="CU298" i="17"/>
  <c r="CT298" i="17"/>
  <c r="CS298" i="17"/>
  <c r="CR298" i="17"/>
  <c r="CQ298" i="17"/>
  <c r="CP298" i="17"/>
  <c r="CO298" i="17"/>
  <c r="CN298" i="17"/>
  <c r="CM298" i="17"/>
  <c r="CL298" i="17"/>
  <c r="CK298" i="17"/>
  <c r="CJ298" i="17"/>
  <c r="CI298" i="17"/>
  <c r="CH298" i="17"/>
  <c r="CG298" i="17"/>
  <c r="CF298" i="17"/>
  <c r="CE298" i="17"/>
  <c r="CD298" i="17"/>
  <c r="CC298" i="17"/>
  <c r="CB298" i="17"/>
  <c r="CA298" i="17"/>
  <c r="BZ298" i="17"/>
  <c r="BY298" i="17"/>
  <c r="BX298" i="17"/>
  <c r="BW298" i="17"/>
  <c r="BV298" i="17"/>
  <c r="BU298" i="17"/>
  <c r="BT298" i="17"/>
  <c r="BS298" i="17"/>
  <c r="BR298" i="17"/>
  <c r="BQ298" i="17"/>
  <c r="BP298" i="17"/>
  <c r="BO298" i="17"/>
  <c r="BN298" i="17"/>
  <c r="BM298" i="17"/>
  <c r="BL298" i="17"/>
  <c r="BK298" i="17"/>
  <c r="BJ298" i="17"/>
  <c r="BI298" i="17"/>
  <c r="BH298" i="17"/>
  <c r="BG298" i="17"/>
  <c r="BF298" i="17"/>
  <c r="BE298" i="17"/>
  <c r="BD298" i="17"/>
  <c r="BC298" i="17"/>
  <c r="BB298" i="17"/>
  <c r="BA298" i="17"/>
  <c r="AZ298" i="17"/>
  <c r="AY298" i="17"/>
  <c r="AX298" i="17"/>
  <c r="AW298" i="17"/>
  <c r="AV298" i="17"/>
  <c r="AU298" i="17"/>
  <c r="AT298" i="17"/>
  <c r="AS298" i="17"/>
  <c r="AR298" i="17"/>
  <c r="AQ298" i="17"/>
  <c r="AP298" i="17"/>
  <c r="AO298" i="17"/>
  <c r="AN298" i="17"/>
  <c r="AM298" i="17"/>
  <c r="AL298" i="17"/>
  <c r="AK298" i="17"/>
  <c r="AJ298" i="17"/>
  <c r="AI298" i="17"/>
  <c r="AH298" i="17"/>
  <c r="AG298" i="17"/>
  <c r="AF298" i="17"/>
  <c r="AE298" i="17"/>
  <c r="AD298" i="17"/>
  <c r="AC298" i="17"/>
  <c r="AB298" i="17"/>
  <c r="AA298" i="17"/>
  <c r="Z298" i="17"/>
  <c r="Y298" i="17"/>
  <c r="X298" i="17"/>
  <c r="W298" i="17"/>
  <c r="V298" i="17"/>
  <c r="FL297" i="17"/>
  <c r="FK297" i="17"/>
  <c r="FJ297" i="17"/>
  <c r="FI297" i="17"/>
  <c r="FH297" i="17"/>
  <c r="FG297" i="17"/>
  <c r="FF297" i="17"/>
  <c r="FE297" i="17"/>
  <c r="FD297" i="17"/>
  <c r="FC297" i="17"/>
  <c r="FB297" i="17"/>
  <c r="FA297" i="17"/>
  <c r="EZ297" i="17"/>
  <c r="EY297" i="17"/>
  <c r="EX297" i="17"/>
  <c r="EW297" i="17"/>
  <c r="EV297" i="17"/>
  <c r="EU297" i="17"/>
  <c r="ET297" i="17"/>
  <c r="ES297" i="17"/>
  <c r="ER297" i="17"/>
  <c r="EQ297" i="17"/>
  <c r="EP297" i="17"/>
  <c r="EO297" i="17"/>
  <c r="EN297" i="17"/>
  <c r="EM297" i="17"/>
  <c r="EL297" i="17"/>
  <c r="EK297" i="17"/>
  <c r="EJ297" i="17"/>
  <c r="EI297" i="17"/>
  <c r="EH297" i="17"/>
  <c r="EG297" i="17"/>
  <c r="EF297" i="17"/>
  <c r="EE297" i="17"/>
  <c r="ED297" i="17"/>
  <c r="EC297" i="17"/>
  <c r="EB297" i="17"/>
  <c r="EA297" i="17"/>
  <c r="DZ297" i="17"/>
  <c r="DY297" i="17"/>
  <c r="DX297" i="17"/>
  <c r="DW297" i="17"/>
  <c r="DV297" i="17"/>
  <c r="DU297" i="17"/>
  <c r="DT297" i="17"/>
  <c r="DS297" i="17"/>
  <c r="DR297" i="17"/>
  <c r="DQ297" i="17"/>
  <c r="DP297" i="17"/>
  <c r="DO297" i="17"/>
  <c r="DN297" i="17"/>
  <c r="DM297" i="17"/>
  <c r="DL297" i="17"/>
  <c r="DK297" i="17"/>
  <c r="DJ297" i="17"/>
  <c r="DI297" i="17"/>
  <c r="DH297" i="17"/>
  <c r="DG297" i="17"/>
  <c r="DF297" i="17"/>
  <c r="DE297" i="17"/>
  <c r="DD297" i="17"/>
  <c r="DC297" i="17"/>
  <c r="DB297" i="17"/>
  <c r="DA297" i="17"/>
  <c r="CZ297" i="17"/>
  <c r="CY297" i="17"/>
  <c r="CX297" i="17"/>
  <c r="CW297" i="17"/>
  <c r="CV297" i="17"/>
  <c r="CU297" i="17"/>
  <c r="CT297" i="17"/>
  <c r="CS297" i="17"/>
  <c r="CR297" i="17"/>
  <c r="CQ297" i="17"/>
  <c r="CP297" i="17"/>
  <c r="CO297" i="17"/>
  <c r="CN297" i="17"/>
  <c r="CM297" i="17"/>
  <c r="CL297" i="17"/>
  <c r="CK297" i="17"/>
  <c r="CJ297" i="17"/>
  <c r="CI297" i="17"/>
  <c r="CH297" i="17"/>
  <c r="CG297" i="17"/>
  <c r="CF297" i="17"/>
  <c r="CE297" i="17"/>
  <c r="CD297" i="17"/>
  <c r="CC297" i="17"/>
  <c r="CB297" i="17"/>
  <c r="CA297" i="17"/>
  <c r="BZ297" i="17"/>
  <c r="BY297" i="17"/>
  <c r="BX297" i="17"/>
  <c r="BW297" i="17"/>
  <c r="BV297" i="17"/>
  <c r="BU297" i="17"/>
  <c r="BT297" i="17"/>
  <c r="BS297" i="17"/>
  <c r="BR297" i="17"/>
  <c r="BQ297" i="17"/>
  <c r="BP297" i="17"/>
  <c r="BO297" i="17"/>
  <c r="BN297" i="17"/>
  <c r="BM297" i="17"/>
  <c r="BL297" i="17"/>
  <c r="BK297" i="17"/>
  <c r="BJ297" i="17"/>
  <c r="BI297" i="17"/>
  <c r="BH297" i="17"/>
  <c r="BG297" i="17"/>
  <c r="BF297" i="17"/>
  <c r="BE297" i="17"/>
  <c r="BD297" i="17"/>
  <c r="BC297" i="17"/>
  <c r="BB297" i="17"/>
  <c r="BA297" i="17"/>
  <c r="AZ297" i="17"/>
  <c r="AY297" i="17"/>
  <c r="AX297" i="17"/>
  <c r="AW297" i="17"/>
  <c r="AV297" i="17"/>
  <c r="AU297" i="17"/>
  <c r="AT297" i="17"/>
  <c r="AS297" i="17"/>
  <c r="AR297" i="17"/>
  <c r="AQ297" i="17"/>
  <c r="AP297" i="17"/>
  <c r="AO297" i="17"/>
  <c r="AN297" i="17"/>
  <c r="AM297" i="17"/>
  <c r="AL297" i="17"/>
  <c r="AK297" i="17"/>
  <c r="AJ297" i="17"/>
  <c r="AI297" i="17"/>
  <c r="AH297" i="17"/>
  <c r="AG297" i="17"/>
  <c r="AF297" i="17"/>
  <c r="AE297" i="17"/>
  <c r="AD297" i="17"/>
  <c r="AC297" i="17"/>
  <c r="AB297" i="17"/>
  <c r="AA297" i="17"/>
  <c r="Z297" i="17"/>
  <c r="Y297" i="17"/>
  <c r="X297" i="17"/>
  <c r="W297" i="17"/>
  <c r="V297" i="17"/>
  <c r="FL296" i="17"/>
  <c r="FK296" i="17"/>
  <c r="FJ296" i="17"/>
  <c r="FI296" i="17"/>
  <c r="FH296" i="17"/>
  <c r="FG296" i="17"/>
  <c r="FF296" i="17"/>
  <c r="FE296" i="17"/>
  <c r="FD296" i="17"/>
  <c r="FC296" i="17"/>
  <c r="FB296" i="17"/>
  <c r="FA296" i="17"/>
  <c r="EZ296" i="17"/>
  <c r="EY296" i="17"/>
  <c r="EX296" i="17"/>
  <c r="EW296" i="17"/>
  <c r="EV296" i="17"/>
  <c r="EU296" i="17"/>
  <c r="ET296" i="17"/>
  <c r="ES296" i="17"/>
  <c r="ER296" i="17"/>
  <c r="EQ296" i="17"/>
  <c r="EP296" i="17"/>
  <c r="EO296" i="17"/>
  <c r="EN296" i="17"/>
  <c r="EM296" i="17"/>
  <c r="EL296" i="17"/>
  <c r="EK296" i="17"/>
  <c r="EJ296" i="17"/>
  <c r="EI296" i="17"/>
  <c r="EH296" i="17"/>
  <c r="EG296" i="17"/>
  <c r="EF296" i="17"/>
  <c r="EE296" i="17"/>
  <c r="ED296" i="17"/>
  <c r="EC296" i="17"/>
  <c r="EB296" i="17"/>
  <c r="EA296" i="17"/>
  <c r="DZ296" i="17"/>
  <c r="DY296" i="17"/>
  <c r="DX296" i="17"/>
  <c r="DW296" i="17"/>
  <c r="DV296" i="17"/>
  <c r="DU296" i="17"/>
  <c r="DT296" i="17"/>
  <c r="DS296" i="17"/>
  <c r="DR296" i="17"/>
  <c r="DQ296" i="17"/>
  <c r="DP296" i="17"/>
  <c r="DO296" i="17"/>
  <c r="DN296" i="17"/>
  <c r="DM296" i="17"/>
  <c r="DL296" i="17"/>
  <c r="DK296" i="17"/>
  <c r="DJ296" i="17"/>
  <c r="DI296" i="17"/>
  <c r="DH296" i="17"/>
  <c r="DG296" i="17"/>
  <c r="DF296" i="17"/>
  <c r="DE296" i="17"/>
  <c r="DD296" i="17"/>
  <c r="DC296" i="17"/>
  <c r="DB296" i="17"/>
  <c r="DA296" i="17"/>
  <c r="CZ296" i="17"/>
  <c r="CY296" i="17"/>
  <c r="CX296" i="17"/>
  <c r="CW296" i="17"/>
  <c r="CV296" i="17"/>
  <c r="CU296" i="17"/>
  <c r="CT296" i="17"/>
  <c r="CS296" i="17"/>
  <c r="CR296" i="17"/>
  <c r="CQ296" i="17"/>
  <c r="CP296" i="17"/>
  <c r="CO296" i="17"/>
  <c r="CN296" i="17"/>
  <c r="CM296" i="17"/>
  <c r="CL296" i="17"/>
  <c r="CK296" i="17"/>
  <c r="CJ296" i="17"/>
  <c r="CI296" i="17"/>
  <c r="CH296" i="17"/>
  <c r="CG296" i="17"/>
  <c r="CF296" i="17"/>
  <c r="CE296" i="17"/>
  <c r="CD296" i="17"/>
  <c r="CC296" i="17"/>
  <c r="CB296" i="17"/>
  <c r="CA296" i="17"/>
  <c r="BZ296" i="17"/>
  <c r="BY296" i="17"/>
  <c r="BX296" i="17"/>
  <c r="BW296" i="17"/>
  <c r="BV296" i="17"/>
  <c r="BU296" i="17"/>
  <c r="BT296" i="17"/>
  <c r="BS296" i="17"/>
  <c r="BR296" i="17"/>
  <c r="BQ296" i="17"/>
  <c r="BP296" i="17"/>
  <c r="BO296" i="17"/>
  <c r="BN296" i="17"/>
  <c r="BM296" i="17"/>
  <c r="BL296" i="17"/>
  <c r="BK296" i="17"/>
  <c r="BJ296" i="17"/>
  <c r="BI296" i="17"/>
  <c r="BH296" i="17"/>
  <c r="BG296" i="17"/>
  <c r="BF296" i="17"/>
  <c r="BE296" i="17"/>
  <c r="BD296" i="17"/>
  <c r="BC296" i="17"/>
  <c r="BB296" i="17"/>
  <c r="BA296" i="17"/>
  <c r="AZ296" i="17"/>
  <c r="AY296" i="17"/>
  <c r="AX296" i="17"/>
  <c r="AW296" i="17"/>
  <c r="AV296" i="17"/>
  <c r="AU296" i="17"/>
  <c r="AT296" i="17"/>
  <c r="AS296" i="17"/>
  <c r="AR296" i="17"/>
  <c r="AQ296" i="17"/>
  <c r="AP296" i="17"/>
  <c r="AO296" i="17"/>
  <c r="AN296" i="17"/>
  <c r="AM296" i="17"/>
  <c r="AL296" i="17"/>
  <c r="AK296" i="17"/>
  <c r="AJ296" i="17"/>
  <c r="AI296" i="17"/>
  <c r="AH296" i="17"/>
  <c r="AG296" i="17"/>
  <c r="AF296" i="17"/>
  <c r="AE296" i="17"/>
  <c r="AD296" i="17"/>
  <c r="AC296" i="17"/>
  <c r="AB296" i="17"/>
  <c r="AA296" i="17"/>
  <c r="Z296" i="17"/>
  <c r="Y296" i="17"/>
  <c r="X296" i="17"/>
  <c r="W296" i="17"/>
  <c r="V296" i="17"/>
  <c r="FL295" i="17"/>
  <c r="FK295" i="17"/>
  <c r="FJ295" i="17"/>
  <c r="FI295" i="17"/>
  <c r="FH295" i="17"/>
  <c r="FG295" i="17"/>
  <c r="FF295" i="17"/>
  <c r="FE295" i="17"/>
  <c r="FD295" i="17"/>
  <c r="FC295" i="17"/>
  <c r="FB295" i="17"/>
  <c r="FA295" i="17"/>
  <c r="EZ295" i="17"/>
  <c r="EY295" i="17"/>
  <c r="EX295" i="17"/>
  <c r="EW295" i="17"/>
  <c r="EV295" i="17"/>
  <c r="EU295" i="17"/>
  <c r="ET295" i="17"/>
  <c r="ES295" i="17"/>
  <c r="ER295" i="17"/>
  <c r="EQ295" i="17"/>
  <c r="EP295" i="17"/>
  <c r="EO295" i="17"/>
  <c r="EN295" i="17"/>
  <c r="EM295" i="17"/>
  <c r="EL295" i="17"/>
  <c r="EK295" i="17"/>
  <c r="EJ295" i="17"/>
  <c r="EI295" i="17"/>
  <c r="EH295" i="17"/>
  <c r="EG295" i="17"/>
  <c r="EF295" i="17"/>
  <c r="EE295" i="17"/>
  <c r="ED295" i="17"/>
  <c r="EC295" i="17"/>
  <c r="EB295" i="17"/>
  <c r="EA295" i="17"/>
  <c r="DZ295" i="17"/>
  <c r="DY295" i="17"/>
  <c r="DX295" i="17"/>
  <c r="DW295" i="17"/>
  <c r="DV295" i="17"/>
  <c r="DU295" i="17"/>
  <c r="DT295" i="17"/>
  <c r="DS295" i="17"/>
  <c r="DR295" i="17"/>
  <c r="DQ295" i="17"/>
  <c r="DP295" i="17"/>
  <c r="DO295" i="17"/>
  <c r="DN295" i="17"/>
  <c r="DM295" i="17"/>
  <c r="DL295" i="17"/>
  <c r="DK295" i="17"/>
  <c r="DJ295" i="17"/>
  <c r="DI295" i="17"/>
  <c r="DH295" i="17"/>
  <c r="DG295" i="17"/>
  <c r="DF295" i="17"/>
  <c r="DE295" i="17"/>
  <c r="DD295" i="17"/>
  <c r="DC295" i="17"/>
  <c r="DB295" i="17"/>
  <c r="DA295" i="17"/>
  <c r="CZ295" i="17"/>
  <c r="CY295" i="17"/>
  <c r="CX295" i="17"/>
  <c r="CW295" i="17"/>
  <c r="CV295" i="17"/>
  <c r="CU295" i="17"/>
  <c r="CT295" i="17"/>
  <c r="CS295" i="17"/>
  <c r="CR295" i="17"/>
  <c r="CQ295" i="17"/>
  <c r="CP295" i="17"/>
  <c r="CO295" i="17"/>
  <c r="CN295" i="17"/>
  <c r="CM295" i="17"/>
  <c r="CL295" i="17"/>
  <c r="CK295" i="17"/>
  <c r="CJ295" i="17"/>
  <c r="CI295" i="17"/>
  <c r="CH295" i="17"/>
  <c r="CG295" i="17"/>
  <c r="CF295" i="17"/>
  <c r="CE295" i="17"/>
  <c r="CD295" i="17"/>
  <c r="CC295" i="17"/>
  <c r="CB295" i="17"/>
  <c r="CA295" i="17"/>
  <c r="BZ295" i="17"/>
  <c r="BY295" i="17"/>
  <c r="BX295" i="17"/>
  <c r="BW295" i="17"/>
  <c r="BV295" i="17"/>
  <c r="BU295" i="17"/>
  <c r="BT295" i="17"/>
  <c r="BS295" i="17"/>
  <c r="BR295" i="17"/>
  <c r="BQ295" i="17"/>
  <c r="BP295" i="17"/>
  <c r="BO295" i="17"/>
  <c r="BN295" i="17"/>
  <c r="BM295" i="17"/>
  <c r="BL295" i="17"/>
  <c r="BK295" i="17"/>
  <c r="BJ295" i="17"/>
  <c r="BI295" i="17"/>
  <c r="BH295" i="17"/>
  <c r="BG295" i="17"/>
  <c r="BF295" i="17"/>
  <c r="BE295" i="17"/>
  <c r="BD295" i="17"/>
  <c r="BC295" i="17"/>
  <c r="BB295" i="17"/>
  <c r="BA295" i="17"/>
  <c r="AZ295" i="17"/>
  <c r="AY295" i="17"/>
  <c r="AX295" i="17"/>
  <c r="AW295" i="17"/>
  <c r="AV295" i="17"/>
  <c r="AU295" i="17"/>
  <c r="AT295" i="17"/>
  <c r="AS295" i="17"/>
  <c r="AR295" i="17"/>
  <c r="AQ295" i="17"/>
  <c r="AP295" i="17"/>
  <c r="AO295" i="17"/>
  <c r="AN295" i="17"/>
  <c r="AM295" i="17"/>
  <c r="AL295" i="17"/>
  <c r="AK295" i="17"/>
  <c r="AJ295" i="17"/>
  <c r="AI295" i="17"/>
  <c r="AH295" i="17"/>
  <c r="AG295" i="17"/>
  <c r="AF295" i="17"/>
  <c r="AE295" i="17"/>
  <c r="AD295" i="17"/>
  <c r="AC295" i="17"/>
  <c r="AB295" i="17"/>
  <c r="AA295" i="17"/>
  <c r="Z295" i="17"/>
  <c r="Y295" i="17"/>
  <c r="X295" i="17"/>
  <c r="W295" i="17"/>
  <c r="V295" i="17"/>
  <c r="FL294" i="17"/>
  <c r="FK294" i="17"/>
  <c r="FJ294" i="17"/>
  <c r="FI294" i="17"/>
  <c r="FH294" i="17"/>
  <c r="FG294" i="17"/>
  <c r="FF294" i="17"/>
  <c r="FE294" i="17"/>
  <c r="FD294" i="17"/>
  <c r="FC294" i="17"/>
  <c r="FB294" i="17"/>
  <c r="FA294" i="17"/>
  <c r="EZ294" i="17"/>
  <c r="EY294" i="17"/>
  <c r="EX294" i="17"/>
  <c r="EW294" i="17"/>
  <c r="EV294" i="17"/>
  <c r="EU294" i="17"/>
  <c r="ET294" i="17"/>
  <c r="ES294" i="17"/>
  <c r="ER294" i="17"/>
  <c r="EQ294" i="17"/>
  <c r="EP294" i="17"/>
  <c r="EO294" i="17"/>
  <c r="EN294" i="17"/>
  <c r="EM294" i="17"/>
  <c r="EL294" i="17"/>
  <c r="EK294" i="17"/>
  <c r="EJ294" i="17"/>
  <c r="EI294" i="17"/>
  <c r="EH294" i="17"/>
  <c r="EG294" i="17"/>
  <c r="EF294" i="17"/>
  <c r="EE294" i="17"/>
  <c r="ED294" i="17"/>
  <c r="EC294" i="17"/>
  <c r="EB294" i="17"/>
  <c r="EA294" i="17"/>
  <c r="DZ294" i="17"/>
  <c r="DY294" i="17"/>
  <c r="DX294" i="17"/>
  <c r="DW294" i="17"/>
  <c r="DV294" i="17"/>
  <c r="DU294" i="17"/>
  <c r="DT294" i="17"/>
  <c r="DS294" i="17"/>
  <c r="DR294" i="17"/>
  <c r="DQ294" i="17"/>
  <c r="DP294" i="17"/>
  <c r="DO294" i="17"/>
  <c r="DN294" i="17"/>
  <c r="DM294" i="17"/>
  <c r="DL294" i="17"/>
  <c r="DK294" i="17"/>
  <c r="DJ294" i="17"/>
  <c r="DI294" i="17"/>
  <c r="DH294" i="17"/>
  <c r="DG294" i="17"/>
  <c r="DF294" i="17"/>
  <c r="DE294" i="17"/>
  <c r="DD294" i="17"/>
  <c r="DC294" i="17"/>
  <c r="DB294" i="17"/>
  <c r="DA294" i="17"/>
  <c r="CZ294" i="17"/>
  <c r="CY294" i="17"/>
  <c r="CX294" i="17"/>
  <c r="CW294" i="17"/>
  <c r="CV294" i="17"/>
  <c r="CU294" i="17"/>
  <c r="CT294" i="17"/>
  <c r="CS294" i="17"/>
  <c r="CR294" i="17"/>
  <c r="CQ294" i="17"/>
  <c r="CP294" i="17"/>
  <c r="CO294" i="17"/>
  <c r="CN294" i="17"/>
  <c r="CM294" i="17"/>
  <c r="CL294" i="17"/>
  <c r="CK294" i="17"/>
  <c r="CJ294" i="17"/>
  <c r="CI294" i="17"/>
  <c r="CH294" i="17"/>
  <c r="CG294" i="17"/>
  <c r="CF294" i="17"/>
  <c r="CE294" i="17"/>
  <c r="CD294" i="17"/>
  <c r="CC294" i="17"/>
  <c r="CB294" i="17"/>
  <c r="CA294" i="17"/>
  <c r="BZ294" i="17"/>
  <c r="BY294" i="17"/>
  <c r="BX294" i="17"/>
  <c r="BW294" i="17"/>
  <c r="BV294" i="17"/>
  <c r="BU294" i="17"/>
  <c r="BT294" i="17"/>
  <c r="BS294" i="17"/>
  <c r="BR294" i="17"/>
  <c r="BQ294" i="17"/>
  <c r="BP294" i="17"/>
  <c r="BO294" i="17"/>
  <c r="BN294" i="17"/>
  <c r="BM294" i="17"/>
  <c r="BL294" i="17"/>
  <c r="BK294" i="17"/>
  <c r="BJ294" i="17"/>
  <c r="BI294" i="17"/>
  <c r="BH294" i="17"/>
  <c r="BG294" i="17"/>
  <c r="BF294" i="17"/>
  <c r="BE294" i="17"/>
  <c r="BD294" i="17"/>
  <c r="BC294" i="17"/>
  <c r="BB294" i="17"/>
  <c r="BA294" i="17"/>
  <c r="AZ294" i="17"/>
  <c r="AY294" i="17"/>
  <c r="AX294" i="17"/>
  <c r="AW294" i="17"/>
  <c r="AV294" i="17"/>
  <c r="AU294" i="17"/>
  <c r="AT294" i="17"/>
  <c r="AS294" i="17"/>
  <c r="AR294" i="17"/>
  <c r="AQ294" i="17"/>
  <c r="AP294" i="17"/>
  <c r="AO294" i="17"/>
  <c r="AN294" i="17"/>
  <c r="AM294" i="17"/>
  <c r="AL294" i="17"/>
  <c r="AK294" i="17"/>
  <c r="AJ294" i="17"/>
  <c r="AI294" i="17"/>
  <c r="AH294" i="17"/>
  <c r="AG294" i="17"/>
  <c r="AF294" i="17"/>
  <c r="AE294" i="17"/>
  <c r="AD294" i="17"/>
  <c r="AC294" i="17"/>
  <c r="AB294" i="17"/>
  <c r="AA294" i="17"/>
  <c r="Z294" i="17"/>
  <c r="Y294" i="17"/>
  <c r="X294" i="17"/>
  <c r="W294" i="17"/>
  <c r="V294" i="17"/>
  <c r="FL293" i="17"/>
  <c r="FK293" i="17"/>
  <c r="FJ293" i="17"/>
  <c r="FI293" i="17"/>
  <c r="FH293" i="17"/>
  <c r="FG293" i="17"/>
  <c r="FF293" i="17"/>
  <c r="FE293" i="17"/>
  <c r="FD293" i="17"/>
  <c r="FC293" i="17"/>
  <c r="FB293" i="17"/>
  <c r="FA293" i="17"/>
  <c r="EZ293" i="17"/>
  <c r="EY293" i="17"/>
  <c r="EX293" i="17"/>
  <c r="EW293" i="17"/>
  <c r="EV293" i="17"/>
  <c r="EU293" i="17"/>
  <c r="ET293" i="17"/>
  <c r="ES293" i="17"/>
  <c r="ER293" i="17"/>
  <c r="EQ293" i="17"/>
  <c r="EP293" i="17"/>
  <c r="EO293" i="17"/>
  <c r="EN293" i="17"/>
  <c r="EM293" i="17"/>
  <c r="EL293" i="17"/>
  <c r="EK293" i="17"/>
  <c r="EJ293" i="17"/>
  <c r="EI293" i="17"/>
  <c r="EH293" i="17"/>
  <c r="EG293" i="17"/>
  <c r="EF293" i="17"/>
  <c r="EE293" i="17"/>
  <c r="ED293" i="17"/>
  <c r="EC293" i="17"/>
  <c r="EB293" i="17"/>
  <c r="EA293" i="17"/>
  <c r="DZ293" i="17"/>
  <c r="DY293" i="17"/>
  <c r="DX293" i="17"/>
  <c r="DW293" i="17"/>
  <c r="DV293" i="17"/>
  <c r="DU293" i="17"/>
  <c r="DT293" i="17"/>
  <c r="DS293" i="17"/>
  <c r="DR293" i="17"/>
  <c r="DQ293" i="17"/>
  <c r="DP293" i="17"/>
  <c r="DO293" i="17"/>
  <c r="DN293" i="17"/>
  <c r="DM293" i="17"/>
  <c r="DL293" i="17"/>
  <c r="DK293" i="17"/>
  <c r="DJ293" i="17"/>
  <c r="DI293" i="17"/>
  <c r="DH293" i="17"/>
  <c r="DG293" i="17"/>
  <c r="DF293" i="17"/>
  <c r="DE293" i="17"/>
  <c r="DD293" i="17"/>
  <c r="DC293" i="17"/>
  <c r="DB293" i="17"/>
  <c r="DA293" i="17"/>
  <c r="CZ293" i="17"/>
  <c r="CY293" i="17"/>
  <c r="CX293" i="17"/>
  <c r="CW293" i="17"/>
  <c r="CV293" i="17"/>
  <c r="CU293" i="17"/>
  <c r="CT293" i="17"/>
  <c r="CS293" i="17"/>
  <c r="CR293" i="17"/>
  <c r="CQ293" i="17"/>
  <c r="CP293" i="17"/>
  <c r="CO293" i="17"/>
  <c r="CN293" i="17"/>
  <c r="CM293" i="17"/>
  <c r="CL293" i="17"/>
  <c r="CK293" i="17"/>
  <c r="CJ293" i="17"/>
  <c r="CI293" i="17"/>
  <c r="CH293" i="17"/>
  <c r="CG293" i="17"/>
  <c r="CF293" i="17"/>
  <c r="CE293" i="17"/>
  <c r="CD293" i="17"/>
  <c r="CC293" i="17"/>
  <c r="CB293" i="17"/>
  <c r="CA293" i="17"/>
  <c r="BZ293" i="17"/>
  <c r="BY293" i="17"/>
  <c r="BX293" i="17"/>
  <c r="BW293" i="17"/>
  <c r="BV293" i="17"/>
  <c r="BU293" i="17"/>
  <c r="BT293" i="17"/>
  <c r="BS293" i="17"/>
  <c r="BR293" i="17"/>
  <c r="BQ293" i="17"/>
  <c r="BP293" i="17"/>
  <c r="BO293" i="17"/>
  <c r="BN293" i="17"/>
  <c r="BM293" i="17"/>
  <c r="BL293" i="17"/>
  <c r="BK293" i="17"/>
  <c r="BJ293" i="17"/>
  <c r="BI293" i="17"/>
  <c r="BH293" i="17"/>
  <c r="BG293" i="17"/>
  <c r="BF293" i="17"/>
  <c r="BE293" i="17"/>
  <c r="BD293" i="17"/>
  <c r="BC293" i="17"/>
  <c r="BB293" i="17"/>
  <c r="BA293" i="17"/>
  <c r="AZ293" i="17"/>
  <c r="AY293" i="17"/>
  <c r="AX293" i="17"/>
  <c r="AW293" i="17"/>
  <c r="AV293" i="17"/>
  <c r="AU293" i="17"/>
  <c r="AT293" i="17"/>
  <c r="AS293" i="17"/>
  <c r="AR293" i="17"/>
  <c r="AQ293" i="17"/>
  <c r="AP293" i="17"/>
  <c r="AO293" i="17"/>
  <c r="AN293" i="17"/>
  <c r="AM293" i="17"/>
  <c r="AL293" i="17"/>
  <c r="AK293" i="17"/>
  <c r="AJ293" i="17"/>
  <c r="AI293" i="17"/>
  <c r="AH293" i="17"/>
  <c r="AG293" i="17"/>
  <c r="AF293" i="17"/>
  <c r="AE293" i="17"/>
  <c r="AD293" i="17"/>
  <c r="AC293" i="17"/>
  <c r="AB293" i="17"/>
  <c r="AA293" i="17"/>
  <c r="Z293" i="17"/>
  <c r="Y293" i="17"/>
  <c r="X293" i="17"/>
  <c r="W293" i="17"/>
  <c r="V293" i="17"/>
  <c r="FL292" i="17"/>
  <c r="FK292" i="17"/>
  <c r="FJ292" i="17"/>
  <c r="FI292" i="17"/>
  <c r="FH292" i="17"/>
  <c r="FG292" i="17"/>
  <c r="FF292" i="17"/>
  <c r="FE292" i="17"/>
  <c r="FD292" i="17"/>
  <c r="FC292" i="17"/>
  <c r="FB292" i="17"/>
  <c r="FA292" i="17"/>
  <c r="EZ292" i="17"/>
  <c r="EY292" i="17"/>
  <c r="EX292" i="17"/>
  <c r="EW292" i="17"/>
  <c r="EV292" i="17"/>
  <c r="EU292" i="17"/>
  <c r="ET292" i="17"/>
  <c r="ES292" i="17"/>
  <c r="ER292" i="17"/>
  <c r="EQ292" i="17"/>
  <c r="EP292" i="17"/>
  <c r="EO292" i="17"/>
  <c r="EN292" i="17"/>
  <c r="EM292" i="17"/>
  <c r="EL292" i="17"/>
  <c r="EK292" i="17"/>
  <c r="EJ292" i="17"/>
  <c r="EI292" i="17"/>
  <c r="EH292" i="17"/>
  <c r="EG292" i="17"/>
  <c r="EF292" i="17"/>
  <c r="EE292" i="17"/>
  <c r="ED292" i="17"/>
  <c r="EC292" i="17"/>
  <c r="EB292" i="17"/>
  <c r="EA292" i="17"/>
  <c r="DZ292" i="17"/>
  <c r="DY292" i="17"/>
  <c r="DX292" i="17"/>
  <c r="DW292" i="17"/>
  <c r="DV292" i="17"/>
  <c r="DU292" i="17"/>
  <c r="DT292" i="17"/>
  <c r="DS292" i="17"/>
  <c r="DR292" i="17"/>
  <c r="DQ292" i="17"/>
  <c r="DP292" i="17"/>
  <c r="DO292" i="17"/>
  <c r="DN292" i="17"/>
  <c r="DM292" i="17"/>
  <c r="DL292" i="17"/>
  <c r="DK292" i="17"/>
  <c r="DJ292" i="17"/>
  <c r="DI292" i="17"/>
  <c r="DH292" i="17"/>
  <c r="DG292" i="17"/>
  <c r="DF292" i="17"/>
  <c r="DE292" i="17"/>
  <c r="DD292" i="17"/>
  <c r="DC292" i="17"/>
  <c r="DB292" i="17"/>
  <c r="DA292" i="17"/>
  <c r="CZ292" i="17"/>
  <c r="CY292" i="17"/>
  <c r="CX292" i="17"/>
  <c r="CW292" i="17"/>
  <c r="CV292" i="17"/>
  <c r="CU292" i="17"/>
  <c r="CT292" i="17"/>
  <c r="CS292" i="17"/>
  <c r="CR292" i="17"/>
  <c r="CQ292" i="17"/>
  <c r="CP292" i="17"/>
  <c r="CO292" i="17"/>
  <c r="CN292" i="17"/>
  <c r="CM292" i="17"/>
  <c r="CL292" i="17"/>
  <c r="CK292" i="17"/>
  <c r="CJ292" i="17"/>
  <c r="CI292" i="17"/>
  <c r="CH292" i="17"/>
  <c r="CG292" i="17"/>
  <c r="CF292" i="17"/>
  <c r="CE292" i="17"/>
  <c r="CD292" i="17"/>
  <c r="CC292" i="17"/>
  <c r="CB292" i="17"/>
  <c r="CA292" i="17"/>
  <c r="BZ292" i="17"/>
  <c r="BY292" i="17"/>
  <c r="BX292" i="17"/>
  <c r="BW292" i="17"/>
  <c r="BV292" i="17"/>
  <c r="BU292" i="17"/>
  <c r="BT292" i="17"/>
  <c r="BS292" i="17"/>
  <c r="BR292" i="17"/>
  <c r="BQ292" i="17"/>
  <c r="BP292" i="17"/>
  <c r="BO292" i="17"/>
  <c r="BN292" i="17"/>
  <c r="BM292" i="17"/>
  <c r="BL292" i="17"/>
  <c r="BK292" i="17"/>
  <c r="BJ292" i="17"/>
  <c r="BI292" i="17"/>
  <c r="BH292" i="17"/>
  <c r="BG292" i="17"/>
  <c r="BF292" i="17"/>
  <c r="BE292" i="17"/>
  <c r="BD292" i="17"/>
  <c r="BC292" i="17"/>
  <c r="BB292" i="17"/>
  <c r="BA292" i="17"/>
  <c r="AZ292" i="17"/>
  <c r="AY292" i="17"/>
  <c r="AX292" i="17"/>
  <c r="AW292" i="17"/>
  <c r="AV292" i="17"/>
  <c r="AU292" i="17"/>
  <c r="AT292" i="17"/>
  <c r="AS292" i="17"/>
  <c r="AR292" i="17"/>
  <c r="AQ292" i="17"/>
  <c r="AP292" i="17"/>
  <c r="AO292" i="17"/>
  <c r="AN292" i="17"/>
  <c r="AM292" i="17"/>
  <c r="AL292" i="17"/>
  <c r="AK292" i="17"/>
  <c r="AJ292" i="17"/>
  <c r="AI292" i="17"/>
  <c r="AH292" i="17"/>
  <c r="AG292" i="17"/>
  <c r="AF292" i="17"/>
  <c r="AE292" i="17"/>
  <c r="AD292" i="17"/>
  <c r="AC292" i="17"/>
  <c r="AB292" i="17"/>
  <c r="AA292" i="17"/>
  <c r="Z292" i="17"/>
  <c r="Y292" i="17"/>
  <c r="X292" i="17"/>
  <c r="W292" i="17"/>
  <c r="V292" i="17"/>
  <c r="FL291" i="17"/>
  <c r="FK291" i="17"/>
  <c r="FJ291" i="17"/>
  <c r="FI291" i="17"/>
  <c r="FH291" i="17"/>
  <c r="FG291" i="17"/>
  <c r="FF291" i="17"/>
  <c r="FE291" i="17"/>
  <c r="FD291" i="17"/>
  <c r="FC291" i="17"/>
  <c r="FB291" i="17"/>
  <c r="FA291" i="17"/>
  <c r="EZ291" i="17"/>
  <c r="EY291" i="17"/>
  <c r="EX291" i="17"/>
  <c r="EW291" i="17"/>
  <c r="EV291" i="17"/>
  <c r="EU291" i="17"/>
  <c r="ET291" i="17"/>
  <c r="ES291" i="17"/>
  <c r="ER291" i="17"/>
  <c r="EQ291" i="17"/>
  <c r="EP291" i="17"/>
  <c r="EO291" i="17"/>
  <c r="EN291" i="17"/>
  <c r="EM291" i="17"/>
  <c r="EL291" i="17"/>
  <c r="EK291" i="17"/>
  <c r="EJ291" i="17"/>
  <c r="EI291" i="17"/>
  <c r="EH291" i="17"/>
  <c r="EG291" i="17"/>
  <c r="EF291" i="17"/>
  <c r="EE291" i="17"/>
  <c r="ED291" i="17"/>
  <c r="EC291" i="17"/>
  <c r="EB291" i="17"/>
  <c r="EA291" i="17"/>
  <c r="DZ291" i="17"/>
  <c r="DY291" i="17"/>
  <c r="DX291" i="17"/>
  <c r="DW291" i="17"/>
  <c r="DV291" i="17"/>
  <c r="DU291" i="17"/>
  <c r="DT291" i="17"/>
  <c r="DS291" i="17"/>
  <c r="DR291" i="17"/>
  <c r="DQ291" i="17"/>
  <c r="DP291" i="17"/>
  <c r="DO291" i="17"/>
  <c r="DN291" i="17"/>
  <c r="DM291" i="17"/>
  <c r="DL291" i="17"/>
  <c r="DK291" i="17"/>
  <c r="DJ291" i="17"/>
  <c r="DI291" i="17"/>
  <c r="DH291" i="17"/>
  <c r="DG291" i="17"/>
  <c r="DF291" i="17"/>
  <c r="DE291" i="17"/>
  <c r="DD291" i="17"/>
  <c r="DC291" i="17"/>
  <c r="DB291" i="17"/>
  <c r="DA291" i="17"/>
  <c r="CZ291" i="17"/>
  <c r="CY291" i="17"/>
  <c r="CX291" i="17"/>
  <c r="CW291" i="17"/>
  <c r="CV291" i="17"/>
  <c r="CU291" i="17"/>
  <c r="CT291" i="17"/>
  <c r="CS291" i="17"/>
  <c r="CR291" i="17"/>
  <c r="CQ291" i="17"/>
  <c r="CP291" i="17"/>
  <c r="CO291" i="17"/>
  <c r="CN291" i="17"/>
  <c r="CM291" i="17"/>
  <c r="CL291" i="17"/>
  <c r="CK291" i="17"/>
  <c r="CJ291" i="17"/>
  <c r="CI291" i="17"/>
  <c r="CH291" i="17"/>
  <c r="CG291" i="17"/>
  <c r="CF291" i="17"/>
  <c r="CE291" i="17"/>
  <c r="CD291" i="17"/>
  <c r="CC291" i="17"/>
  <c r="CB291" i="17"/>
  <c r="CA291" i="17"/>
  <c r="BZ291" i="17"/>
  <c r="BY291" i="17"/>
  <c r="BX291" i="17"/>
  <c r="BW291" i="17"/>
  <c r="BV291" i="17"/>
  <c r="BU291" i="17"/>
  <c r="BT291" i="17"/>
  <c r="BS291" i="17"/>
  <c r="BR291" i="17"/>
  <c r="BQ291" i="17"/>
  <c r="BP291" i="17"/>
  <c r="BO291" i="17"/>
  <c r="BN291" i="17"/>
  <c r="BM291" i="17"/>
  <c r="BL291" i="17"/>
  <c r="BK291" i="17"/>
  <c r="BJ291" i="17"/>
  <c r="BI291" i="17"/>
  <c r="BH291" i="17"/>
  <c r="BG291" i="17"/>
  <c r="BF291" i="17"/>
  <c r="BE291" i="17"/>
  <c r="BD291" i="17"/>
  <c r="BC291" i="17"/>
  <c r="BB291" i="17"/>
  <c r="BA291" i="17"/>
  <c r="AZ291" i="17"/>
  <c r="AY291" i="17"/>
  <c r="AX291" i="17"/>
  <c r="AW291" i="17"/>
  <c r="AV291" i="17"/>
  <c r="AU291" i="17"/>
  <c r="AT291" i="17"/>
  <c r="AS291" i="17"/>
  <c r="AR291" i="17"/>
  <c r="AQ291" i="17"/>
  <c r="AP291" i="17"/>
  <c r="AO291" i="17"/>
  <c r="AN291" i="17"/>
  <c r="AM291" i="17"/>
  <c r="AL291" i="17"/>
  <c r="AK291" i="17"/>
  <c r="AJ291" i="17"/>
  <c r="AI291" i="17"/>
  <c r="AH291" i="17"/>
  <c r="AG291" i="17"/>
  <c r="AF291" i="17"/>
  <c r="AE291" i="17"/>
  <c r="AD291" i="17"/>
  <c r="AC291" i="17"/>
  <c r="AB291" i="17"/>
  <c r="AA291" i="17"/>
  <c r="Z291" i="17"/>
  <c r="Y291" i="17"/>
  <c r="X291" i="17"/>
  <c r="W291" i="17"/>
  <c r="V291" i="17"/>
  <c r="FL290" i="17"/>
  <c r="FK290" i="17"/>
  <c r="FJ290" i="17"/>
  <c r="FI290" i="17"/>
  <c r="FH290" i="17"/>
  <c r="FG290" i="17"/>
  <c r="FF290" i="17"/>
  <c r="FE290" i="17"/>
  <c r="FD290" i="17"/>
  <c r="FC290" i="17"/>
  <c r="FB290" i="17"/>
  <c r="FA290" i="17"/>
  <c r="EZ290" i="17"/>
  <c r="EY290" i="17"/>
  <c r="EX290" i="17"/>
  <c r="EW290" i="17"/>
  <c r="EV290" i="17"/>
  <c r="EU290" i="17"/>
  <c r="ET290" i="17"/>
  <c r="ES290" i="17"/>
  <c r="ER290" i="17"/>
  <c r="EQ290" i="17"/>
  <c r="EP290" i="17"/>
  <c r="EO290" i="17"/>
  <c r="EN290" i="17"/>
  <c r="EM290" i="17"/>
  <c r="EL290" i="17"/>
  <c r="EK290" i="17"/>
  <c r="EJ290" i="17"/>
  <c r="EI290" i="17"/>
  <c r="EH290" i="17"/>
  <c r="EG290" i="17"/>
  <c r="EF290" i="17"/>
  <c r="EE290" i="17"/>
  <c r="ED290" i="17"/>
  <c r="EC290" i="17"/>
  <c r="EB290" i="17"/>
  <c r="EA290" i="17"/>
  <c r="DZ290" i="17"/>
  <c r="DY290" i="17"/>
  <c r="DX290" i="17"/>
  <c r="DW290" i="17"/>
  <c r="DV290" i="17"/>
  <c r="DU290" i="17"/>
  <c r="DT290" i="17"/>
  <c r="DS290" i="17"/>
  <c r="DR290" i="17"/>
  <c r="DQ290" i="17"/>
  <c r="DP290" i="17"/>
  <c r="DO290" i="17"/>
  <c r="DN290" i="17"/>
  <c r="DM290" i="17"/>
  <c r="DL290" i="17"/>
  <c r="DK290" i="17"/>
  <c r="DJ290" i="17"/>
  <c r="DI290" i="17"/>
  <c r="DH290" i="17"/>
  <c r="DG290" i="17"/>
  <c r="DF290" i="17"/>
  <c r="DE290" i="17"/>
  <c r="DD290" i="17"/>
  <c r="DC290" i="17"/>
  <c r="DB290" i="17"/>
  <c r="DA290" i="17"/>
  <c r="CZ290" i="17"/>
  <c r="CY290" i="17"/>
  <c r="CX290" i="17"/>
  <c r="CW290" i="17"/>
  <c r="CV290" i="17"/>
  <c r="CU290" i="17"/>
  <c r="CT290" i="17"/>
  <c r="CS290" i="17"/>
  <c r="CR290" i="17"/>
  <c r="CQ290" i="17"/>
  <c r="CP290" i="17"/>
  <c r="CO290" i="17"/>
  <c r="CN290" i="17"/>
  <c r="CM290" i="17"/>
  <c r="CL290" i="17"/>
  <c r="CK290" i="17"/>
  <c r="CJ290" i="17"/>
  <c r="CI290" i="17"/>
  <c r="CH290" i="17"/>
  <c r="CG290" i="17"/>
  <c r="CF290" i="17"/>
  <c r="CE290" i="17"/>
  <c r="CD290" i="17"/>
  <c r="CC290" i="17"/>
  <c r="CB290" i="17"/>
  <c r="CA290" i="17"/>
  <c r="BZ290" i="17"/>
  <c r="BY290" i="17"/>
  <c r="BX290" i="17"/>
  <c r="BW290" i="17"/>
  <c r="BV290" i="17"/>
  <c r="BU290" i="17"/>
  <c r="BT290" i="17"/>
  <c r="BS290" i="17"/>
  <c r="BR290" i="17"/>
  <c r="BQ290" i="17"/>
  <c r="BP290" i="17"/>
  <c r="BO290" i="17"/>
  <c r="BN290" i="17"/>
  <c r="BM290" i="17"/>
  <c r="BL290" i="17"/>
  <c r="BK290" i="17"/>
  <c r="BJ290" i="17"/>
  <c r="BI290" i="17"/>
  <c r="BH290" i="17"/>
  <c r="BG290" i="17"/>
  <c r="BF290" i="17"/>
  <c r="BE290" i="17"/>
  <c r="BD290" i="17"/>
  <c r="BC290" i="17"/>
  <c r="BB290" i="17"/>
  <c r="BA290" i="17"/>
  <c r="AZ290" i="17"/>
  <c r="AY290" i="17"/>
  <c r="AX290" i="17"/>
  <c r="AW290" i="17"/>
  <c r="AV290" i="17"/>
  <c r="AU290" i="17"/>
  <c r="AT290" i="17"/>
  <c r="AS290" i="17"/>
  <c r="AR290" i="17"/>
  <c r="AQ290" i="17"/>
  <c r="AP290" i="17"/>
  <c r="AO290" i="17"/>
  <c r="AN290" i="17"/>
  <c r="AM290" i="17"/>
  <c r="AL290" i="17"/>
  <c r="AK290" i="17"/>
  <c r="AJ290" i="17"/>
  <c r="AI290" i="17"/>
  <c r="AH290" i="17"/>
  <c r="AG290" i="17"/>
  <c r="AF290" i="17"/>
  <c r="AE290" i="17"/>
  <c r="AD290" i="17"/>
  <c r="AC290" i="17"/>
  <c r="AB290" i="17"/>
  <c r="AA290" i="17"/>
  <c r="Z290" i="17"/>
  <c r="Y290" i="17"/>
  <c r="X290" i="17"/>
  <c r="W290" i="17"/>
  <c r="V290" i="17"/>
  <c r="FL289" i="17"/>
  <c r="FK289" i="17"/>
  <c r="FJ289" i="17"/>
  <c r="FI289" i="17"/>
  <c r="FH289" i="17"/>
  <c r="FG289" i="17"/>
  <c r="FF289" i="17"/>
  <c r="FE289" i="17"/>
  <c r="FD289" i="17"/>
  <c r="FC289" i="17"/>
  <c r="FB289" i="17"/>
  <c r="FA289" i="17"/>
  <c r="EZ289" i="17"/>
  <c r="EY289" i="17"/>
  <c r="EX289" i="17"/>
  <c r="EW289" i="17"/>
  <c r="EV289" i="17"/>
  <c r="EU289" i="17"/>
  <c r="ET289" i="17"/>
  <c r="ES289" i="17"/>
  <c r="ER289" i="17"/>
  <c r="EQ289" i="17"/>
  <c r="EP289" i="17"/>
  <c r="EO289" i="17"/>
  <c r="EN289" i="17"/>
  <c r="EM289" i="17"/>
  <c r="EL289" i="17"/>
  <c r="EK289" i="17"/>
  <c r="EJ289" i="17"/>
  <c r="EI289" i="17"/>
  <c r="EH289" i="17"/>
  <c r="EG289" i="17"/>
  <c r="EF289" i="17"/>
  <c r="EE289" i="17"/>
  <c r="ED289" i="17"/>
  <c r="EC289" i="17"/>
  <c r="EB289" i="17"/>
  <c r="EA289" i="17"/>
  <c r="DZ289" i="17"/>
  <c r="DY289" i="17"/>
  <c r="DX289" i="17"/>
  <c r="DW289" i="17"/>
  <c r="DV289" i="17"/>
  <c r="DU289" i="17"/>
  <c r="DT289" i="17"/>
  <c r="DS289" i="17"/>
  <c r="DR289" i="17"/>
  <c r="DQ289" i="17"/>
  <c r="DP289" i="17"/>
  <c r="DO289" i="17"/>
  <c r="DN289" i="17"/>
  <c r="DM289" i="17"/>
  <c r="DL289" i="17"/>
  <c r="DK289" i="17"/>
  <c r="DJ289" i="17"/>
  <c r="DI289" i="17"/>
  <c r="DH289" i="17"/>
  <c r="DG289" i="17"/>
  <c r="DF289" i="17"/>
  <c r="DE289" i="17"/>
  <c r="DD289" i="17"/>
  <c r="DC289" i="17"/>
  <c r="DB289" i="17"/>
  <c r="DA289" i="17"/>
  <c r="CZ289" i="17"/>
  <c r="CY289" i="17"/>
  <c r="CX289" i="17"/>
  <c r="CW289" i="17"/>
  <c r="CV289" i="17"/>
  <c r="CU289" i="17"/>
  <c r="CT289" i="17"/>
  <c r="CS289" i="17"/>
  <c r="CR289" i="17"/>
  <c r="CQ289" i="17"/>
  <c r="CP289" i="17"/>
  <c r="CO289" i="17"/>
  <c r="CN289" i="17"/>
  <c r="CM289" i="17"/>
  <c r="CL289" i="17"/>
  <c r="CK289" i="17"/>
  <c r="CJ289" i="17"/>
  <c r="CI289" i="17"/>
  <c r="CH289" i="17"/>
  <c r="CG289" i="17"/>
  <c r="CF289" i="17"/>
  <c r="CE289" i="17"/>
  <c r="CD289" i="17"/>
  <c r="CC289" i="17"/>
  <c r="CB289" i="17"/>
  <c r="CA289" i="17"/>
  <c r="BZ289" i="17"/>
  <c r="BY289" i="17"/>
  <c r="BX289" i="17"/>
  <c r="BW289" i="17"/>
  <c r="BV289" i="17"/>
  <c r="BU289" i="17"/>
  <c r="BT289" i="17"/>
  <c r="BS289" i="17"/>
  <c r="BR289" i="17"/>
  <c r="BQ289" i="17"/>
  <c r="BP289" i="17"/>
  <c r="BO289" i="17"/>
  <c r="BN289" i="17"/>
  <c r="BM289" i="17"/>
  <c r="BL289" i="17"/>
  <c r="BK289" i="17"/>
  <c r="BJ289" i="17"/>
  <c r="BI289" i="17"/>
  <c r="BH289" i="17"/>
  <c r="BG289" i="17"/>
  <c r="BF289" i="17"/>
  <c r="BE289" i="17"/>
  <c r="BD289" i="17"/>
  <c r="BC289" i="17"/>
  <c r="BB289" i="17"/>
  <c r="BA289" i="17"/>
  <c r="AZ289" i="17"/>
  <c r="AY289" i="17"/>
  <c r="AX289" i="17"/>
  <c r="AW289" i="17"/>
  <c r="AV289" i="17"/>
  <c r="AU289" i="17"/>
  <c r="AT289" i="17"/>
  <c r="AS289" i="17"/>
  <c r="AR289" i="17"/>
  <c r="AQ289" i="17"/>
  <c r="AP289" i="17"/>
  <c r="AO289" i="17"/>
  <c r="AN289" i="17"/>
  <c r="AM289" i="17"/>
  <c r="AL289" i="17"/>
  <c r="AK289" i="17"/>
  <c r="AJ289" i="17"/>
  <c r="AI289" i="17"/>
  <c r="AH289" i="17"/>
  <c r="AG289" i="17"/>
  <c r="AF289" i="17"/>
  <c r="AE289" i="17"/>
  <c r="AD289" i="17"/>
  <c r="AC289" i="17"/>
  <c r="AB289" i="17"/>
  <c r="AA289" i="17"/>
  <c r="Z289" i="17"/>
  <c r="Y289" i="17"/>
  <c r="X289" i="17"/>
  <c r="W289" i="17"/>
  <c r="V289" i="17"/>
  <c r="FL288" i="17"/>
  <c r="FK288" i="17"/>
  <c r="FJ288" i="17"/>
  <c r="FI288" i="17"/>
  <c r="FH288" i="17"/>
  <c r="FG288" i="17"/>
  <c r="FF288" i="17"/>
  <c r="FE288" i="17"/>
  <c r="FD288" i="17"/>
  <c r="FC288" i="17"/>
  <c r="FB288" i="17"/>
  <c r="FA288" i="17"/>
  <c r="EZ288" i="17"/>
  <c r="EY288" i="17"/>
  <c r="EX288" i="17"/>
  <c r="EW288" i="17"/>
  <c r="EV288" i="17"/>
  <c r="EU288" i="17"/>
  <c r="ET288" i="17"/>
  <c r="ES288" i="17"/>
  <c r="ER288" i="17"/>
  <c r="EQ288" i="17"/>
  <c r="EP288" i="17"/>
  <c r="EO288" i="17"/>
  <c r="EN288" i="17"/>
  <c r="EM288" i="17"/>
  <c r="EL288" i="17"/>
  <c r="EK288" i="17"/>
  <c r="EJ288" i="17"/>
  <c r="EI288" i="17"/>
  <c r="EH288" i="17"/>
  <c r="EG288" i="17"/>
  <c r="EF288" i="17"/>
  <c r="EE288" i="17"/>
  <c r="ED288" i="17"/>
  <c r="EC288" i="17"/>
  <c r="EB288" i="17"/>
  <c r="EA288" i="17"/>
  <c r="DZ288" i="17"/>
  <c r="DY288" i="17"/>
  <c r="DX288" i="17"/>
  <c r="DW288" i="17"/>
  <c r="DV288" i="17"/>
  <c r="DU288" i="17"/>
  <c r="DT288" i="17"/>
  <c r="DS288" i="17"/>
  <c r="DR288" i="17"/>
  <c r="DQ288" i="17"/>
  <c r="DP288" i="17"/>
  <c r="DO288" i="17"/>
  <c r="DN288" i="17"/>
  <c r="DM288" i="17"/>
  <c r="DL288" i="17"/>
  <c r="DK288" i="17"/>
  <c r="DJ288" i="17"/>
  <c r="DI288" i="17"/>
  <c r="DH288" i="17"/>
  <c r="DG288" i="17"/>
  <c r="DF288" i="17"/>
  <c r="DE288" i="17"/>
  <c r="DD288" i="17"/>
  <c r="DC288" i="17"/>
  <c r="DB288" i="17"/>
  <c r="DA288" i="17"/>
  <c r="CZ288" i="17"/>
  <c r="CY288" i="17"/>
  <c r="CX288" i="17"/>
  <c r="CW288" i="17"/>
  <c r="CV288" i="17"/>
  <c r="CU288" i="17"/>
  <c r="CT288" i="17"/>
  <c r="CS288" i="17"/>
  <c r="CR288" i="17"/>
  <c r="CQ288" i="17"/>
  <c r="CP288" i="17"/>
  <c r="CO288" i="17"/>
  <c r="CN288" i="17"/>
  <c r="CM288" i="17"/>
  <c r="CL288" i="17"/>
  <c r="CK288" i="17"/>
  <c r="CJ288" i="17"/>
  <c r="CI288" i="17"/>
  <c r="CH288" i="17"/>
  <c r="CG288" i="17"/>
  <c r="CF288" i="17"/>
  <c r="CE288" i="17"/>
  <c r="CD288" i="17"/>
  <c r="CC288" i="17"/>
  <c r="CB288" i="17"/>
  <c r="CA288" i="17"/>
  <c r="BZ288" i="17"/>
  <c r="BY288" i="17"/>
  <c r="BX288" i="17"/>
  <c r="BW288" i="17"/>
  <c r="BV288" i="17"/>
  <c r="BU288" i="17"/>
  <c r="BT288" i="17"/>
  <c r="BS288" i="17"/>
  <c r="BR288" i="17"/>
  <c r="BQ288" i="17"/>
  <c r="BP288" i="17"/>
  <c r="BO288" i="17"/>
  <c r="BN288" i="17"/>
  <c r="BM288" i="17"/>
  <c r="BL288" i="17"/>
  <c r="BK288" i="17"/>
  <c r="BJ288" i="17"/>
  <c r="BI288" i="17"/>
  <c r="BH288" i="17"/>
  <c r="BG288" i="17"/>
  <c r="BF288" i="17"/>
  <c r="BE288" i="17"/>
  <c r="BD288" i="17"/>
  <c r="BC288" i="17"/>
  <c r="BB288" i="17"/>
  <c r="BA288" i="17"/>
  <c r="AZ288" i="17"/>
  <c r="AY288" i="17"/>
  <c r="AX288" i="17"/>
  <c r="AW288" i="17"/>
  <c r="AV288" i="17"/>
  <c r="AU288" i="17"/>
  <c r="AT288" i="17"/>
  <c r="AS288" i="17"/>
  <c r="AR288" i="17"/>
  <c r="AQ288" i="17"/>
  <c r="AP288" i="17"/>
  <c r="AO288" i="17"/>
  <c r="AN288" i="17"/>
  <c r="AM288" i="17"/>
  <c r="AL288" i="17"/>
  <c r="AK288" i="17"/>
  <c r="AJ288" i="17"/>
  <c r="AI288" i="17"/>
  <c r="AH288" i="17"/>
  <c r="AG288" i="17"/>
  <c r="AF288" i="17"/>
  <c r="AE288" i="17"/>
  <c r="AD288" i="17"/>
  <c r="AC288" i="17"/>
  <c r="AB288" i="17"/>
  <c r="AA288" i="17"/>
  <c r="Z288" i="17"/>
  <c r="Y288" i="17"/>
  <c r="X288" i="17"/>
  <c r="W288" i="17"/>
  <c r="V288" i="17"/>
  <c r="FL287" i="17"/>
  <c r="FK287" i="17"/>
  <c r="FJ287" i="17"/>
  <c r="FI287" i="17"/>
  <c r="FH287" i="17"/>
  <c r="FG287" i="17"/>
  <c r="FF287" i="17"/>
  <c r="FE287" i="17"/>
  <c r="FD287" i="17"/>
  <c r="FC287" i="17"/>
  <c r="FB287" i="17"/>
  <c r="FA287" i="17"/>
  <c r="EZ287" i="17"/>
  <c r="EY287" i="17"/>
  <c r="EX287" i="17"/>
  <c r="EW287" i="17"/>
  <c r="EV287" i="17"/>
  <c r="EU287" i="17"/>
  <c r="ET287" i="17"/>
  <c r="ES287" i="17"/>
  <c r="ER287" i="17"/>
  <c r="EQ287" i="17"/>
  <c r="EP287" i="17"/>
  <c r="EO287" i="17"/>
  <c r="EN287" i="17"/>
  <c r="EM287" i="17"/>
  <c r="EL287" i="17"/>
  <c r="EK287" i="17"/>
  <c r="EJ287" i="17"/>
  <c r="EI287" i="17"/>
  <c r="EH287" i="17"/>
  <c r="EG287" i="17"/>
  <c r="EF287" i="17"/>
  <c r="EE287" i="17"/>
  <c r="ED287" i="17"/>
  <c r="EC287" i="17"/>
  <c r="EB287" i="17"/>
  <c r="EA287" i="17"/>
  <c r="DZ287" i="17"/>
  <c r="DY287" i="17"/>
  <c r="DX287" i="17"/>
  <c r="DW287" i="17"/>
  <c r="DV287" i="17"/>
  <c r="DU287" i="17"/>
  <c r="DT287" i="17"/>
  <c r="DS287" i="17"/>
  <c r="DR287" i="17"/>
  <c r="DQ287" i="17"/>
  <c r="DP287" i="17"/>
  <c r="DO287" i="17"/>
  <c r="DN287" i="17"/>
  <c r="DM287" i="17"/>
  <c r="DL287" i="17"/>
  <c r="DK287" i="17"/>
  <c r="DJ287" i="17"/>
  <c r="DI287" i="17"/>
  <c r="DH287" i="17"/>
  <c r="DG287" i="17"/>
  <c r="DF287" i="17"/>
  <c r="DE287" i="17"/>
  <c r="DD287" i="17"/>
  <c r="DC287" i="17"/>
  <c r="DB287" i="17"/>
  <c r="DA287" i="17"/>
  <c r="CZ287" i="17"/>
  <c r="CY287" i="17"/>
  <c r="CX287" i="17"/>
  <c r="CW287" i="17"/>
  <c r="CV287" i="17"/>
  <c r="CU287" i="17"/>
  <c r="CT287" i="17"/>
  <c r="CS287" i="17"/>
  <c r="CR287" i="17"/>
  <c r="CQ287" i="17"/>
  <c r="CP287" i="17"/>
  <c r="CO287" i="17"/>
  <c r="CN287" i="17"/>
  <c r="CM287" i="17"/>
  <c r="CL287" i="17"/>
  <c r="CK287" i="17"/>
  <c r="CJ287" i="17"/>
  <c r="CI287" i="17"/>
  <c r="CH287" i="17"/>
  <c r="CG287" i="17"/>
  <c r="CF287" i="17"/>
  <c r="CE287" i="17"/>
  <c r="CD287" i="17"/>
  <c r="CC287" i="17"/>
  <c r="CB287" i="17"/>
  <c r="CA287" i="17"/>
  <c r="BZ287" i="17"/>
  <c r="BY287" i="17"/>
  <c r="BX287" i="17"/>
  <c r="BW287" i="17"/>
  <c r="BV287" i="17"/>
  <c r="BU287" i="17"/>
  <c r="BT287" i="17"/>
  <c r="BS287" i="17"/>
  <c r="BR287" i="17"/>
  <c r="BQ287" i="17"/>
  <c r="BP287" i="17"/>
  <c r="BO287" i="17"/>
  <c r="BN287" i="17"/>
  <c r="BM287" i="17"/>
  <c r="BL287" i="17"/>
  <c r="BK287" i="17"/>
  <c r="BJ287" i="17"/>
  <c r="BI287" i="17"/>
  <c r="BH287" i="17"/>
  <c r="BG287" i="17"/>
  <c r="BF287" i="17"/>
  <c r="BE287" i="17"/>
  <c r="BD287" i="17"/>
  <c r="BC287" i="17"/>
  <c r="BB287" i="17"/>
  <c r="BA287" i="17"/>
  <c r="AZ287" i="17"/>
  <c r="AY287" i="17"/>
  <c r="AX287" i="17"/>
  <c r="AW287" i="17"/>
  <c r="AV287" i="17"/>
  <c r="AU287" i="17"/>
  <c r="AT287" i="17"/>
  <c r="AS287" i="17"/>
  <c r="AR287" i="17"/>
  <c r="AQ287" i="17"/>
  <c r="AP287" i="17"/>
  <c r="AO287" i="17"/>
  <c r="AN287" i="17"/>
  <c r="AM287" i="17"/>
  <c r="AL287" i="17"/>
  <c r="AK287" i="17"/>
  <c r="AJ287" i="17"/>
  <c r="AI287" i="17"/>
  <c r="AH287" i="17"/>
  <c r="AG287" i="17"/>
  <c r="AF287" i="17"/>
  <c r="AE287" i="17"/>
  <c r="AD287" i="17"/>
  <c r="AC287" i="17"/>
  <c r="AB287" i="17"/>
  <c r="AA287" i="17"/>
  <c r="Z287" i="17"/>
  <c r="Y287" i="17"/>
  <c r="X287" i="17"/>
  <c r="W287" i="17"/>
  <c r="V287" i="17"/>
  <c r="FL286" i="17"/>
  <c r="FK286" i="17"/>
  <c r="FJ286" i="17"/>
  <c r="FI286" i="17"/>
  <c r="FH286" i="17"/>
  <c r="FG286" i="17"/>
  <c r="FF286" i="17"/>
  <c r="FE286" i="17"/>
  <c r="FD286" i="17"/>
  <c r="FC286" i="17"/>
  <c r="FB286" i="17"/>
  <c r="FA286" i="17"/>
  <c r="EZ286" i="17"/>
  <c r="EY286" i="17"/>
  <c r="EX286" i="17"/>
  <c r="EW286" i="17"/>
  <c r="EV286" i="17"/>
  <c r="EU286" i="17"/>
  <c r="ET286" i="17"/>
  <c r="ES286" i="17"/>
  <c r="ER286" i="17"/>
  <c r="EQ286" i="17"/>
  <c r="EP286" i="17"/>
  <c r="EO286" i="17"/>
  <c r="EN286" i="17"/>
  <c r="EM286" i="17"/>
  <c r="EL286" i="17"/>
  <c r="EK286" i="17"/>
  <c r="EJ286" i="17"/>
  <c r="EI286" i="17"/>
  <c r="EH286" i="17"/>
  <c r="EG286" i="17"/>
  <c r="EF286" i="17"/>
  <c r="EE286" i="17"/>
  <c r="ED286" i="17"/>
  <c r="EC286" i="17"/>
  <c r="EB286" i="17"/>
  <c r="EA286" i="17"/>
  <c r="DZ286" i="17"/>
  <c r="DY286" i="17"/>
  <c r="DX286" i="17"/>
  <c r="DW286" i="17"/>
  <c r="DV286" i="17"/>
  <c r="DU286" i="17"/>
  <c r="DT286" i="17"/>
  <c r="DS286" i="17"/>
  <c r="DR286" i="17"/>
  <c r="DQ286" i="17"/>
  <c r="DP286" i="17"/>
  <c r="DO286" i="17"/>
  <c r="DN286" i="17"/>
  <c r="DM286" i="17"/>
  <c r="DL286" i="17"/>
  <c r="DK286" i="17"/>
  <c r="DJ286" i="17"/>
  <c r="DI286" i="17"/>
  <c r="DH286" i="17"/>
  <c r="DG286" i="17"/>
  <c r="DF286" i="17"/>
  <c r="DE286" i="17"/>
  <c r="DD286" i="17"/>
  <c r="DC286" i="17"/>
  <c r="DB286" i="17"/>
  <c r="DA286" i="17"/>
  <c r="CZ286" i="17"/>
  <c r="CY286" i="17"/>
  <c r="CX286" i="17"/>
  <c r="CW286" i="17"/>
  <c r="CV286" i="17"/>
  <c r="CU286" i="17"/>
  <c r="CT286" i="17"/>
  <c r="CS286" i="17"/>
  <c r="CR286" i="17"/>
  <c r="CQ286" i="17"/>
  <c r="CP286" i="17"/>
  <c r="CO286" i="17"/>
  <c r="CN286" i="17"/>
  <c r="CM286" i="17"/>
  <c r="CL286" i="17"/>
  <c r="CK286" i="17"/>
  <c r="CJ286" i="17"/>
  <c r="CI286" i="17"/>
  <c r="CH286" i="17"/>
  <c r="CG286" i="17"/>
  <c r="CF286" i="17"/>
  <c r="CE286" i="17"/>
  <c r="CD286" i="17"/>
  <c r="CC286" i="17"/>
  <c r="CB286" i="17"/>
  <c r="CA286" i="17"/>
  <c r="BZ286" i="17"/>
  <c r="BY286" i="17"/>
  <c r="BX286" i="17"/>
  <c r="BW286" i="17"/>
  <c r="BV286" i="17"/>
  <c r="BU286" i="17"/>
  <c r="BT286" i="17"/>
  <c r="BS286" i="17"/>
  <c r="BR286" i="17"/>
  <c r="BQ286" i="17"/>
  <c r="BP286" i="17"/>
  <c r="BO286" i="17"/>
  <c r="BN286" i="17"/>
  <c r="BM286" i="17"/>
  <c r="BL286" i="17"/>
  <c r="BK286" i="17"/>
  <c r="BJ286" i="17"/>
  <c r="BI286" i="17"/>
  <c r="BH286" i="17"/>
  <c r="BG286" i="17"/>
  <c r="BF286" i="17"/>
  <c r="BE286" i="17"/>
  <c r="BD286" i="17"/>
  <c r="BC286" i="17"/>
  <c r="BB286" i="17"/>
  <c r="BA286" i="17"/>
  <c r="AZ286" i="17"/>
  <c r="AY286" i="17"/>
  <c r="AX286" i="17"/>
  <c r="AW286" i="17"/>
  <c r="AV286" i="17"/>
  <c r="AU286" i="17"/>
  <c r="AT286" i="17"/>
  <c r="AS286" i="17"/>
  <c r="AR286" i="17"/>
  <c r="AQ286" i="17"/>
  <c r="AP286" i="17"/>
  <c r="AO286" i="17"/>
  <c r="AN286" i="17"/>
  <c r="AM286" i="17"/>
  <c r="AL286" i="17"/>
  <c r="AK286" i="17"/>
  <c r="AJ286" i="17"/>
  <c r="AI286" i="17"/>
  <c r="AH286" i="17"/>
  <c r="AG286" i="17"/>
  <c r="AF286" i="17"/>
  <c r="AE286" i="17"/>
  <c r="AD286" i="17"/>
  <c r="AC286" i="17"/>
  <c r="AB286" i="17"/>
  <c r="AA286" i="17"/>
  <c r="Z286" i="17"/>
  <c r="Y286" i="17"/>
  <c r="X286" i="17"/>
  <c r="W286" i="17"/>
  <c r="V286" i="17"/>
  <c r="FL285" i="17"/>
  <c r="FK285" i="17"/>
  <c r="FJ285" i="17"/>
  <c r="FI285" i="17"/>
  <c r="FH285" i="17"/>
  <c r="FG285" i="17"/>
  <c r="FF285" i="17"/>
  <c r="FE285" i="17"/>
  <c r="FD285" i="17"/>
  <c r="FC285" i="17"/>
  <c r="FB285" i="17"/>
  <c r="FA285" i="17"/>
  <c r="EZ285" i="17"/>
  <c r="EY285" i="17"/>
  <c r="EX285" i="17"/>
  <c r="EW285" i="17"/>
  <c r="EV285" i="17"/>
  <c r="EU285" i="17"/>
  <c r="ET285" i="17"/>
  <c r="ES285" i="17"/>
  <c r="ER285" i="17"/>
  <c r="EQ285" i="17"/>
  <c r="EP285" i="17"/>
  <c r="EO285" i="17"/>
  <c r="EN285" i="17"/>
  <c r="EM285" i="17"/>
  <c r="EL285" i="17"/>
  <c r="EK285" i="17"/>
  <c r="EJ285" i="17"/>
  <c r="EI285" i="17"/>
  <c r="EH285" i="17"/>
  <c r="EG285" i="17"/>
  <c r="EF285" i="17"/>
  <c r="EE285" i="17"/>
  <c r="ED285" i="17"/>
  <c r="EC285" i="17"/>
  <c r="EB285" i="17"/>
  <c r="EA285" i="17"/>
  <c r="DZ285" i="17"/>
  <c r="DY285" i="17"/>
  <c r="DX285" i="17"/>
  <c r="DW285" i="17"/>
  <c r="DV285" i="17"/>
  <c r="DU285" i="17"/>
  <c r="DT285" i="17"/>
  <c r="DS285" i="17"/>
  <c r="DR285" i="17"/>
  <c r="DQ285" i="17"/>
  <c r="DP285" i="17"/>
  <c r="DO285" i="17"/>
  <c r="DN285" i="17"/>
  <c r="DM285" i="17"/>
  <c r="DL285" i="17"/>
  <c r="DK285" i="17"/>
  <c r="DJ285" i="17"/>
  <c r="DI285" i="17"/>
  <c r="DH285" i="17"/>
  <c r="DG285" i="17"/>
  <c r="DF285" i="17"/>
  <c r="DE285" i="17"/>
  <c r="DD285" i="17"/>
  <c r="DC285" i="17"/>
  <c r="DB285" i="17"/>
  <c r="DA285" i="17"/>
  <c r="CZ285" i="17"/>
  <c r="CY285" i="17"/>
  <c r="CX285" i="17"/>
  <c r="CW285" i="17"/>
  <c r="CV285" i="17"/>
  <c r="CU285" i="17"/>
  <c r="CT285" i="17"/>
  <c r="CS285" i="17"/>
  <c r="CR285" i="17"/>
  <c r="CQ285" i="17"/>
  <c r="CP285" i="17"/>
  <c r="CO285" i="17"/>
  <c r="CN285" i="17"/>
  <c r="CM285" i="17"/>
  <c r="CL285" i="17"/>
  <c r="CK285" i="17"/>
  <c r="CJ285" i="17"/>
  <c r="CI285" i="17"/>
  <c r="CH285" i="17"/>
  <c r="CG285" i="17"/>
  <c r="CF285" i="17"/>
  <c r="CE285" i="17"/>
  <c r="CD285" i="17"/>
  <c r="CC285" i="17"/>
  <c r="CB285" i="17"/>
  <c r="CA285" i="17"/>
  <c r="BZ285" i="17"/>
  <c r="BY285" i="17"/>
  <c r="BX285" i="17"/>
  <c r="BW285" i="17"/>
  <c r="BV285" i="17"/>
  <c r="BU285" i="17"/>
  <c r="BT285" i="17"/>
  <c r="BS285" i="17"/>
  <c r="BR285" i="17"/>
  <c r="BQ285" i="17"/>
  <c r="BP285" i="17"/>
  <c r="BO285" i="17"/>
  <c r="BN285" i="17"/>
  <c r="BM285" i="17"/>
  <c r="BL285" i="17"/>
  <c r="BK285" i="17"/>
  <c r="BJ285" i="17"/>
  <c r="BI285" i="17"/>
  <c r="BH285" i="17"/>
  <c r="BG285" i="17"/>
  <c r="BF285" i="17"/>
  <c r="BE285" i="17"/>
  <c r="BD285" i="17"/>
  <c r="BC285" i="17"/>
  <c r="BB285" i="17"/>
  <c r="BA285" i="17"/>
  <c r="AZ285" i="17"/>
  <c r="AY285" i="17"/>
  <c r="AX285" i="17"/>
  <c r="AW285" i="17"/>
  <c r="AV285" i="17"/>
  <c r="AU285" i="17"/>
  <c r="AT285" i="17"/>
  <c r="AS285" i="17"/>
  <c r="AR285" i="17"/>
  <c r="AQ285" i="17"/>
  <c r="AP285" i="17"/>
  <c r="AO285" i="17"/>
  <c r="AN285" i="17"/>
  <c r="AM285" i="17"/>
  <c r="AL285" i="17"/>
  <c r="AK285" i="17"/>
  <c r="AJ285" i="17"/>
  <c r="AI285" i="17"/>
  <c r="AH285" i="17"/>
  <c r="AG285" i="17"/>
  <c r="AF285" i="17"/>
  <c r="AE285" i="17"/>
  <c r="AD285" i="17"/>
  <c r="AC285" i="17"/>
  <c r="AB285" i="17"/>
  <c r="AA285" i="17"/>
  <c r="Z285" i="17"/>
  <c r="Y285" i="17"/>
  <c r="X285" i="17"/>
  <c r="W285" i="17"/>
  <c r="V285" i="17"/>
  <c r="FL284" i="17"/>
  <c r="FK284" i="17"/>
  <c r="FJ284" i="17"/>
  <c r="FI284" i="17"/>
  <c r="FH284" i="17"/>
  <c r="FG284" i="17"/>
  <c r="FF284" i="17"/>
  <c r="FE284" i="17"/>
  <c r="FD284" i="17"/>
  <c r="FC284" i="17"/>
  <c r="FB284" i="17"/>
  <c r="FA284" i="17"/>
  <c r="EZ284" i="17"/>
  <c r="EY284" i="17"/>
  <c r="EX284" i="17"/>
  <c r="EW284" i="17"/>
  <c r="EV284" i="17"/>
  <c r="EU284" i="17"/>
  <c r="ET284" i="17"/>
  <c r="ES284" i="17"/>
  <c r="ER284" i="17"/>
  <c r="EQ284" i="17"/>
  <c r="EP284" i="17"/>
  <c r="EO284" i="17"/>
  <c r="EN284" i="17"/>
  <c r="EM284" i="17"/>
  <c r="EL284" i="17"/>
  <c r="EK284" i="17"/>
  <c r="EJ284" i="17"/>
  <c r="EI284" i="17"/>
  <c r="EH284" i="17"/>
  <c r="EG284" i="17"/>
  <c r="EF284" i="17"/>
  <c r="EE284" i="17"/>
  <c r="ED284" i="17"/>
  <c r="EC284" i="17"/>
  <c r="EB284" i="17"/>
  <c r="EA284" i="17"/>
  <c r="DZ284" i="17"/>
  <c r="DY284" i="17"/>
  <c r="DX284" i="17"/>
  <c r="DW284" i="17"/>
  <c r="DV284" i="17"/>
  <c r="DU284" i="17"/>
  <c r="DT284" i="17"/>
  <c r="DS284" i="17"/>
  <c r="DR284" i="17"/>
  <c r="DQ284" i="17"/>
  <c r="DP284" i="17"/>
  <c r="DO284" i="17"/>
  <c r="DN284" i="17"/>
  <c r="DM284" i="17"/>
  <c r="DL284" i="17"/>
  <c r="DK284" i="17"/>
  <c r="DJ284" i="17"/>
  <c r="DI284" i="17"/>
  <c r="DH284" i="17"/>
  <c r="DG284" i="17"/>
  <c r="DF284" i="17"/>
  <c r="DE284" i="17"/>
  <c r="DD284" i="17"/>
  <c r="DC284" i="17"/>
  <c r="DB284" i="17"/>
  <c r="DA284" i="17"/>
  <c r="CZ284" i="17"/>
  <c r="CY284" i="17"/>
  <c r="CX284" i="17"/>
  <c r="CW284" i="17"/>
  <c r="CV284" i="17"/>
  <c r="CU284" i="17"/>
  <c r="CT284" i="17"/>
  <c r="CS284" i="17"/>
  <c r="CR284" i="17"/>
  <c r="CQ284" i="17"/>
  <c r="CP284" i="17"/>
  <c r="CO284" i="17"/>
  <c r="CN284" i="17"/>
  <c r="CM284" i="17"/>
  <c r="CL284" i="17"/>
  <c r="CK284" i="17"/>
  <c r="CJ284" i="17"/>
  <c r="CI284" i="17"/>
  <c r="CH284" i="17"/>
  <c r="CG284" i="17"/>
  <c r="CF284" i="17"/>
  <c r="CE284" i="17"/>
  <c r="CD284" i="17"/>
  <c r="CC284" i="17"/>
  <c r="CB284" i="17"/>
  <c r="CA284" i="17"/>
  <c r="BZ284" i="17"/>
  <c r="BY284" i="17"/>
  <c r="BX284" i="17"/>
  <c r="BW284" i="17"/>
  <c r="BV284" i="17"/>
  <c r="BU284" i="17"/>
  <c r="BT284" i="17"/>
  <c r="BS284" i="17"/>
  <c r="BR284" i="17"/>
  <c r="BQ284" i="17"/>
  <c r="BP284" i="17"/>
  <c r="BO284" i="17"/>
  <c r="BN284" i="17"/>
  <c r="BM284" i="17"/>
  <c r="BL284" i="17"/>
  <c r="BK284" i="17"/>
  <c r="BJ284" i="17"/>
  <c r="BI284" i="17"/>
  <c r="BH284" i="17"/>
  <c r="BG284" i="17"/>
  <c r="BF284" i="17"/>
  <c r="BE284" i="17"/>
  <c r="BD284" i="17"/>
  <c r="BC284" i="17"/>
  <c r="BB284" i="17"/>
  <c r="BA284" i="17"/>
  <c r="AZ284" i="17"/>
  <c r="AY284" i="17"/>
  <c r="AX284" i="17"/>
  <c r="AW284" i="17"/>
  <c r="AV284" i="17"/>
  <c r="AU284" i="17"/>
  <c r="AT284" i="17"/>
  <c r="AS284" i="17"/>
  <c r="AR284" i="17"/>
  <c r="AQ284" i="17"/>
  <c r="AP284" i="17"/>
  <c r="AO284" i="17"/>
  <c r="AN284" i="17"/>
  <c r="AM284" i="17"/>
  <c r="AL284" i="17"/>
  <c r="AK284" i="17"/>
  <c r="AJ284" i="17"/>
  <c r="AI284" i="17"/>
  <c r="AH284" i="17"/>
  <c r="AG284" i="17"/>
  <c r="AF284" i="17"/>
  <c r="AE284" i="17"/>
  <c r="AD284" i="17"/>
  <c r="AC284" i="17"/>
  <c r="AB284" i="17"/>
  <c r="AA284" i="17"/>
  <c r="Z284" i="17"/>
  <c r="Y284" i="17"/>
  <c r="X284" i="17"/>
  <c r="W284" i="17"/>
  <c r="V284" i="17"/>
  <c r="FL283" i="17"/>
  <c r="FK283" i="17"/>
  <c r="FJ283" i="17"/>
  <c r="FI283" i="17"/>
  <c r="FH283" i="17"/>
  <c r="FG283" i="17"/>
  <c r="FF283" i="17"/>
  <c r="FE283" i="17"/>
  <c r="FD283" i="17"/>
  <c r="FC283" i="17"/>
  <c r="FB283" i="17"/>
  <c r="FA283" i="17"/>
  <c r="EZ283" i="17"/>
  <c r="EY283" i="17"/>
  <c r="EX283" i="17"/>
  <c r="EW283" i="17"/>
  <c r="EV283" i="17"/>
  <c r="EU283" i="17"/>
  <c r="ET283" i="17"/>
  <c r="ES283" i="17"/>
  <c r="ER283" i="17"/>
  <c r="EQ283" i="17"/>
  <c r="EP283" i="17"/>
  <c r="EO283" i="17"/>
  <c r="EN283" i="17"/>
  <c r="EM283" i="17"/>
  <c r="EL283" i="17"/>
  <c r="EK283" i="17"/>
  <c r="EJ283" i="17"/>
  <c r="EI283" i="17"/>
  <c r="EH283" i="17"/>
  <c r="EG283" i="17"/>
  <c r="EF283" i="17"/>
  <c r="EE283" i="17"/>
  <c r="ED283" i="17"/>
  <c r="EC283" i="17"/>
  <c r="EB283" i="17"/>
  <c r="EA283" i="17"/>
  <c r="DZ283" i="17"/>
  <c r="DY283" i="17"/>
  <c r="DX283" i="17"/>
  <c r="DW283" i="17"/>
  <c r="DV283" i="17"/>
  <c r="DU283" i="17"/>
  <c r="DT283" i="17"/>
  <c r="DS283" i="17"/>
  <c r="DR283" i="17"/>
  <c r="DQ283" i="17"/>
  <c r="DP283" i="17"/>
  <c r="DO283" i="17"/>
  <c r="DN283" i="17"/>
  <c r="DM283" i="17"/>
  <c r="DL283" i="17"/>
  <c r="DK283" i="17"/>
  <c r="DJ283" i="17"/>
  <c r="DI283" i="17"/>
  <c r="DH283" i="17"/>
  <c r="DG283" i="17"/>
  <c r="DF283" i="17"/>
  <c r="DE283" i="17"/>
  <c r="DD283" i="17"/>
  <c r="DC283" i="17"/>
  <c r="DB283" i="17"/>
  <c r="DA283" i="17"/>
  <c r="CZ283" i="17"/>
  <c r="CY283" i="17"/>
  <c r="CX283" i="17"/>
  <c r="CW283" i="17"/>
  <c r="CV283" i="17"/>
  <c r="CU283" i="17"/>
  <c r="CT283" i="17"/>
  <c r="CS283" i="17"/>
  <c r="CR283" i="17"/>
  <c r="CQ283" i="17"/>
  <c r="CP283" i="17"/>
  <c r="CO283" i="17"/>
  <c r="CN283" i="17"/>
  <c r="CM283" i="17"/>
  <c r="CL283" i="17"/>
  <c r="CK283" i="17"/>
  <c r="CJ283" i="17"/>
  <c r="CI283" i="17"/>
  <c r="CH283" i="17"/>
  <c r="CG283" i="17"/>
  <c r="CF283" i="17"/>
  <c r="CE283" i="17"/>
  <c r="CD283" i="17"/>
  <c r="CC283" i="17"/>
  <c r="CB283" i="17"/>
  <c r="CA283" i="17"/>
  <c r="BZ283" i="17"/>
  <c r="BY283" i="17"/>
  <c r="BX283" i="17"/>
  <c r="BW283" i="17"/>
  <c r="BV283" i="17"/>
  <c r="BU283" i="17"/>
  <c r="BT283" i="17"/>
  <c r="BS283" i="17"/>
  <c r="BR283" i="17"/>
  <c r="BQ283" i="17"/>
  <c r="BP283" i="17"/>
  <c r="BO283" i="17"/>
  <c r="BN283" i="17"/>
  <c r="BM283" i="17"/>
  <c r="BL283" i="17"/>
  <c r="BK283" i="17"/>
  <c r="BJ283" i="17"/>
  <c r="BI283" i="17"/>
  <c r="BH283" i="17"/>
  <c r="BG283" i="17"/>
  <c r="BF283" i="17"/>
  <c r="BE283" i="17"/>
  <c r="BD283" i="17"/>
  <c r="BC283" i="17"/>
  <c r="BB283" i="17"/>
  <c r="BA283" i="17"/>
  <c r="AZ283" i="17"/>
  <c r="AY283" i="17"/>
  <c r="AX283" i="17"/>
  <c r="AW283" i="17"/>
  <c r="AV283" i="17"/>
  <c r="AU283" i="17"/>
  <c r="AT283" i="17"/>
  <c r="AS283" i="17"/>
  <c r="AR283" i="17"/>
  <c r="AQ283" i="17"/>
  <c r="AP283" i="17"/>
  <c r="AO283" i="17"/>
  <c r="AN283" i="17"/>
  <c r="AM283" i="17"/>
  <c r="AL283" i="17"/>
  <c r="AK283" i="17"/>
  <c r="AJ283" i="17"/>
  <c r="AI283" i="17"/>
  <c r="AH283" i="17"/>
  <c r="AG283" i="17"/>
  <c r="AF283" i="17"/>
  <c r="AE283" i="17"/>
  <c r="AD283" i="17"/>
  <c r="AC283" i="17"/>
  <c r="AB283" i="17"/>
  <c r="AA283" i="17"/>
  <c r="Z283" i="17"/>
  <c r="Y283" i="17"/>
  <c r="X283" i="17"/>
  <c r="W283" i="17"/>
  <c r="V283" i="17"/>
  <c r="FL282" i="17"/>
  <c r="FK282" i="17"/>
  <c r="FJ282" i="17"/>
  <c r="FI282" i="17"/>
  <c r="FH282" i="17"/>
  <c r="FG282" i="17"/>
  <c r="FF282" i="17"/>
  <c r="FE282" i="17"/>
  <c r="FD282" i="17"/>
  <c r="FC282" i="17"/>
  <c r="FB282" i="17"/>
  <c r="FA282" i="17"/>
  <c r="EZ282" i="17"/>
  <c r="EY282" i="17"/>
  <c r="EX282" i="17"/>
  <c r="EW282" i="17"/>
  <c r="EV282" i="17"/>
  <c r="EU282" i="17"/>
  <c r="ET282" i="17"/>
  <c r="ES282" i="17"/>
  <c r="ER282" i="17"/>
  <c r="EQ282" i="17"/>
  <c r="EP282" i="17"/>
  <c r="EO282" i="17"/>
  <c r="EN282" i="17"/>
  <c r="EM282" i="17"/>
  <c r="EL282" i="17"/>
  <c r="EK282" i="17"/>
  <c r="EJ282" i="17"/>
  <c r="EI282" i="17"/>
  <c r="EH282" i="17"/>
  <c r="EG282" i="17"/>
  <c r="EF282" i="17"/>
  <c r="EE282" i="17"/>
  <c r="ED282" i="17"/>
  <c r="EC282" i="17"/>
  <c r="EB282" i="17"/>
  <c r="EA282" i="17"/>
  <c r="DZ282" i="17"/>
  <c r="DY282" i="17"/>
  <c r="DX282" i="17"/>
  <c r="DW282" i="17"/>
  <c r="DV282" i="17"/>
  <c r="DU282" i="17"/>
  <c r="DT282" i="17"/>
  <c r="DS282" i="17"/>
  <c r="DR282" i="17"/>
  <c r="DQ282" i="17"/>
  <c r="DP282" i="17"/>
  <c r="DO282" i="17"/>
  <c r="DN282" i="17"/>
  <c r="DM282" i="17"/>
  <c r="DL282" i="17"/>
  <c r="DK282" i="17"/>
  <c r="DJ282" i="17"/>
  <c r="DI282" i="17"/>
  <c r="DH282" i="17"/>
  <c r="DG282" i="17"/>
  <c r="DF282" i="17"/>
  <c r="DE282" i="17"/>
  <c r="DD282" i="17"/>
  <c r="DC282" i="17"/>
  <c r="DB282" i="17"/>
  <c r="DA282" i="17"/>
  <c r="CZ282" i="17"/>
  <c r="CY282" i="17"/>
  <c r="CX282" i="17"/>
  <c r="CW282" i="17"/>
  <c r="CV282" i="17"/>
  <c r="CU282" i="17"/>
  <c r="CT282" i="17"/>
  <c r="CS282" i="17"/>
  <c r="CR282" i="17"/>
  <c r="CQ282" i="17"/>
  <c r="CP282" i="17"/>
  <c r="CO282" i="17"/>
  <c r="CN282" i="17"/>
  <c r="CM282" i="17"/>
  <c r="CL282" i="17"/>
  <c r="CK282" i="17"/>
  <c r="CJ282" i="17"/>
  <c r="CI282" i="17"/>
  <c r="CH282" i="17"/>
  <c r="CG282" i="17"/>
  <c r="CF282" i="17"/>
  <c r="CE282" i="17"/>
  <c r="CD282" i="17"/>
  <c r="CC282" i="17"/>
  <c r="CB282" i="17"/>
  <c r="CA282" i="17"/>
  <c r="BZ282" i="17"/>
  <c r="BY282" i="17"/>
  <c r="BX282" i="17"/>
  <c r="BW282" i="17"/>
  <c r="BV282" i="17"/>
  <c r="BU282" i="17"/>
  <c r="BT282" i="17"/>
  <c r="BS282" i="17"/>
  <c r="BR282" i="17"/>
  <c r="BQ282" i="17"/>
  <c r="BP282" i="17"/>
  <c r="BO282" i="17"/>
  <c r="BN282" i="17"/>
  <c r="BM282" i="17"/>
  <c r="BL282" i="17"/>
  <c r="BK282" i="17"/>
  <c r="BJ282" i="17"/>
  <c r="BI282" i="17"/>
  <c r="BH282" i="17"/>
  <c r="BG282" i="17"/>
  <c r="BF282" i="17"/>
  <c r="BE282" i="17"/>
  <c r="BD282" i="17"/>
  <c r="BC282" i="17"/>
  <c r="BB282" i="17"/>
  <c r="BA282" i="17"/>
  <c r="AZ282" i="17"/>
  <c r="AY282" i="17"/>
  <c r="AX282" i="17"/>
  <c r="AW282" i="17"/>
  <c r="AV282" i="17"/>
  <c r="AU282" i="17"/>
  <c r="AT282" i="17"/>
  <c r="AS282" i="17"/>
  <c r="AR282" i="17"/>
  <c r="AQ282" i="17"/>
  <c r="AP282" i="17"/>
  <c r="AO282" i="17"/>
  <c r="AN282" i="17"/>
  <c r="AM282" i="17"/>
  <c r="AL282" i="17"/>
  <c r="AK282" i="17"/>
  <c r="AJ282" i="17"/>
  <c r="AI282" i="17"/>
  <c r="AH282" i="17"/>
  <c r="AG282" i="17"/>
  <c r="AF282" i="17"/>
  <c r="AE282" i="17"/>
  <c r="AD282" i="17"/>
  <c r="AC282" i="17"/>
  <c r="AB282" i="17"/>
  <c r="AA282" i="17"/>
  <c r="Z282" i="17"/>
  <c r="Y282" i="17"/>
  <c r="X282" i="17"/>
  <c r="W282" i="17"/>
  <c r="V282" i="17"/>
  <c r="FL281" i="17"/>
  <c r="FK281" i="17"/>
  <c r="FJ281" i="17"/>
  <c r="FI281" i="17"/>
  <c r="FH281" i="17"/>
  <c r="FG281" i="17"/>
  <c r="FF281" i="17"/>
  <c r="FE281" i="17"/>
  <c r="FD281" i="17"/>
  <c r="FC281" i="17"/>
  <c r="FB281" i="17"/>
  <c r="FA281" i="17"/>
  <c r="EZ281" i="17"/>
  <c r="EY281" i="17"/>
  <c r="EX281" i="17"/>
  <c r="EW281" i="17"/>
  <c r="EV281" i="17"/>
  <c r="EU281" i="17"/>
  <c r="ET281" i="17"/>
  <c r="ES281" i="17"/>
  <c r="ER281" i="17"/>
  <c r="EQ281" i="17"/>
  <c r="EP281" i="17"/>
  <c r="EO281" i="17"/>
  <c r="EN281" i="17"/>
  <c r="EM281" i="17"/>
  <c r="EL281" i="17"/>
  <c r="EK281" i="17"/>
  <c r="EJ281" i="17"/>
  <c r="EI281" i="17"/>
  <c r="EH281" i="17"/>
  <c r="EG281" i="17"/>
  <c r="EF281" i="17"/>
  <c r="EE281" i="17"/>
  <c r="ED281" i="17"/>
  <c r="EC281" i="17"/>
  <c r="EB281" i="17"/>
  <c r="EA281" i="17"/>
  <c r="DZ281" i="17"/>
  <c r="DY281" i="17"/>
  <c r="DX281" i="17"/>
  <c r="DW281" i="17"/>
  <c r="DV281" i="17"/>
  <c r="DU281" i="17"/>
  <c r="DT281" i="17"/>
  <c r="DS281" i="17"/>
  <c r="DR281" i="17"/>
  <c r="DQ281" i="17"/>
  <c r="DP281" i="17"/>
  <c r="DO281" i="17"/>
  <c r="DN281" i="17"/>
  <c r="DM281" i="17"/>
  <c r="DL281" i="17"/>
  <c r="DK281" i="17"/>
  <c r="DJ281" i="17"/>
  <c r="DI281" i="17"/>
  <c r="DH281" i="17"/>
  <c r="DG281" i="17"/>
  <c r="DF281" i="17"/>
  <c r="DE281" i="17"/>
  <c r="DD281" i="17"/>
  <c r="DC281" i="17"/>
  <c r="DB281" i="17"/>
  <c r="DA281" i="17"/>
  <c r="CZ281" i="17"/>
  <c r="CY281" i="17"/>
  <c r="CX281" i="17"/>
  <c r="CW281" i="17"/>
  <c r="CV281" i="17"/>
  <c r="CU281" i="17"/>
  <c r="CT281" i="17"/>
  <c r="CS281" i="17"/>
  <c r="CR281" i="17"/>
  <c r="CQ281" i="17"/>
  <c r="CP281" i="17"/>
  <c r="CO281" i="17"/>
  <c r="CN281" i="17"/>
  <c r="CM281" i="17"/>
  <c r="CL281" i="17"/>
  <c r="CK281" i="17"/>
  <c r="CJ281" i="17"/>
  <c r="CI281" i="17"/>
  <c r="CH281" i="17"/>
  <c r="CG281" i="17"/>
  <c r="CF281" i="17"/>
  <c r="CE281" i="17"/>
  <c r="CD281" i="17"/>
  <c r="CC281" i="17"/>
  <c r="CB281" i="17"/>
  <c r="CA281" i="17"/>
  <c r="BZ281" i="17"/>
  <c r="BY281" i="17"/>
  <c r="BX281" i="17"/>
  <c r="BW281" i="17"/>
  <c r="BV281" i="17"/>
  <c r="BU281" i="17"/>
  <c r="BT281" i="17"/>
  <c r="BS281" i="17"/>
  <c r="BR281" i="17"/>
  <c r="BQ281" i="17"/>
  <c r="BP281" i="17"/>
  <c r="BO281" i="17"/>
  <c r="BN281" i="17"/>
  <c r="BM281" i="17"/>
  <c r="BL281" i="17"/>
  <c r="BK281" i="17"/>
  <c r="BJ281" i="17"/>
  <c r="BI281" i="17"/>
  <c r="BH281" i="17"/>
  <c r="BG281" i="17"/>
  <c r="BF281" i="17"/>
  <c r="BE281" i="17"/>
  <c r="BD281" i="17"/>
  <c r="BC281" i="17"/>
  <c r="BB281" i="17"/>
  <c r="BA281" i="17"/>
  <c r="AZ281" i="17"/>
  <c r="AY281" i="17"/>
  <c r="AX281" i="17"/>
  <c r="AW281" i="17"/>
  <c r="AV281" i="17"/>
  <c r="AU281" i="17"/>
  <c r="AT281" i="17"/>
  <c r="AS281" i="17"/>
  <c r="AR281" i="17"/>
  <c r="AQ281" i="17"/>
  <c r="AP281" i="17"/>
  <c r="AO281" i="17"/>
  <c r="AN281" i="17"/>
  <c r="AM281" i="17"/>
  <c r="AL281" i="17"/>
  <c r="AK281" i="17"/>
  <c r="AJ281" i="17"/>
  <c r="AI281" i="17"/>
  <c r="AH281" i="17"/>
  <c r="AG281" i="17"/>
  <c r="AF281" i="17"/>
  <c r="AE281" i="17"/>
  <c r="AD281" i="17"/>
  <c r="AC281" i="17"/>
  <c r="AB281" i="17"/>
  <c r="AA281" i="17"/>
  <c r="Z281" i="17"/>
  <c r="Y281" i="17"/>
  <c r="X281" i="17"/>
  <c r="W281" i="17"/>
  <c r="V281" i="17"/>
  <c r="FL280" i="17"/>
  <c r="FK280" i="17"/>
  <c r="FJ280" i="17"/>
  <c r="FI280" i="17"/>
  <c r="FH280" i="17"/>
  <c r="FG280" i="17"/>
  <c r="FF280" i="17"/>
  <c r="FE280" i="17"/>
  <c r="FD280" i="17"/>
  <c r="FC280" i="17"/>
  <c r="FB280" i="17"/>
  <c r="FA280" i="17"/>
  <c r="EZ280" i="17"/>
  <c r="EY280" i="17"/>
  <c r="EX280" i="17"/>
  <c r="EW280" i="17"/>
  <c r="EV280" i="17"/>
  <c r="EU280" i="17"/>
  <c r="ET280" i="17"/>
  <c r="ES280" i="17"/>
  <c r="ER280" i="17"/>
  <c r="EQ280" i="17"/>
  <c r="EP280" i="17"/>
  <c r="EO280" i="17"/>
  <c r="EN280" i="17"/>
  <c r="EM280" i="17"/>
  <c r="EL280" i="17"/>
  <c r="EK280" i="17"/>
  <c r="EJ280" i="17"/>
  <c r="EI280" i="17"/>
  <c r="EH280" i="17"/>
  <c r="EG280" i="17"/>
  <c r="EF280" i="17"/>
  <c r="EE280" i="17"/>
  <c r="ED280" i="17"/>
  <c r="EC280" i="17"/>
  <c r="EB280" i="17"/>
  <c r="EA280" i="17"/>
  <c r="DZ280" i="17"/>
  <c r="DY280" i="17"/>
  <c r="DX280" i="17"/>
  <c r="DW280" i="17"/>
  <c r="DV280" i="17"/>
  <c r="DU280" i="17"/>
  <c r="DT280" i="17"/>
  <c r="DS280" i="17"/>
  <c r="DR280" i="17"/>
  <c r="DQ280" i="17"/>
  <c r="DP280" i="17"/>
  <c r="DO280" i="17"/>
  <c r="DN280" i="17"/>
  <c r="DM280" i="17"/>
  <c r="DL280" i="17"/>
  <c r="DK280" i="17"/>
  <c r="DJ280" i="17"/>
  <c r="DI280" i="17"/>
  <c r="DH280" i="17"/>
  <c r="DG280" i="17"/>
  <c r="DF280" i="17"/>
  <c r="DE280" i="17"/>
  <c r="DD280" i="17"/>
  <c r="DC280" i="17"/>
  <c r="DB280" i="17"/>
  <c r="DA280" i="17"/>
  <c r="CZ280" i="17"/>
  <c r="CY280" i="17"/>
  <c r="CX280" i="17"/>
  <c r="CW280" i="17"/>
  <c r="CV280" i="17"/>
  <c r="CU280" i="17"/>
  <c r="CT280" i="17"/>
  <c r="CS280" i="17"/>
  <c r="CR280" i="17"/>
  <c r="CQ280" i="17"/>
  <c r="CP280" i="17"/>
  <c r="CO280" i="17"/>
  <c r="CN280" i="17"/>
  <c r="CM280" i="17"/>
  <c r="CL280" i="17"/>
  <c r="CK280" i="17"/>
  <c r="CJ280" i="17"/>
  <c r="CI280" i="17"/>
  <c r="CH280" i="17"/>
  <c r="CG280" i="17"/>
  <c r="CF280" i="17"/>
  <c r="CE280" i="17"/>
  <c r="CD280" i="17"/>
  <c r="CC280" i="17"/>
  <c r="CB280" i="17"/>
  <c r="CA280" i="17"/>
  <c r="BZ280" i="17"/>
  <c r="BY280" i="17"/>
  <c r="BX280" i="17"/>
  <c r="BW280" i="17"/>
  <c r="BV280" i="17"/>
  <c r="BU280" i="17"/>
  <c r="BT280" i="17"/>
  <c r="BS280" i="17"/>
  <c r="BR280" i="17"/>
  <c r="BQ280" i="17"/>
  <c r="BP280" i="17"/>
  <c r="BO280" i="17"/>
  <c r="BN280" i="17"/>
  <c r="BM280" i="17"/>
  <c r="BL280" i="17"/>
  <c r="BK280" i="17"/>
  <c r="BJ280" i="17"/>
  <c r="BI280" i="17"/>
  <c r="BH280" i="17"/>
  <c r="BG280" i="17"/>
  <c r="BF280" i="17"/>
  <c r="BE280" i="17"/>
  <c r="BD280" i="17"/>
  <c r="BC280" i="17"/>
  <c r="BB280" i="17"/>
  <c r="BA280" i="17"/>
  <c r="AZ280" i="17"/>
  <c r="AY280" i="17"/>
  <c r="AX280" i="17"/>
  <c r="AW280" i="17"/>
  <c r="AV280" i="17"/>
  <c r="AU280" i="17"/>
  <c r="AT280" i="17"/>
  <c r="AS280" i="17"/>
  <c r="AR280" i="17"/>
  <c r="AQ280" i="17"/>
  <c r="AP280" i="17"/>
  <c r="AO280" i="17"/>
  <c r="AN280" i="17"/>
  <c r="AM280" i="17"/>
  <c r="AL280" i="17"/>
  <c r="AK280" i="17"/>
  <c r="AJ280" i="17"/>
  <c r="AI280" i="17"/>
  <c r="AH280" i="17"/>
  <c r="AG280" i="17"/>
  <c r="AF280" i="17"/>
  <c r="AE280" i="17"/>
  <c r="AD280" i="17"/>
  <c r="AC280" i="17"/>
  <c r="AB280" i="17"/>
  <c r="AA280" i="17"/>
  <c r="Z280" i="17"/>
  <c r="Y280" i="17"/>
  <c r="X280" i="17"/>
  <c r="W280" i="17"/>
  <c r="V280" i="17"/>
  <c r="FL279" i="17"/>
  <c r="FK279" i="17"/>
  <c r="FJ279" i="17"/>
  <c r="FI279" i="17"/>
  <c r="FH279" i="17"/>
  <c r="FG279" i="17"/>
  <c r="FF279" i="17"/>
  <c r="FE279" i="17"/>
  <c r="FD279" i="17"/>
  <c r="FC279" i="17"/>
  <c r="FB279" i="17"/>
  <c r="FA279" i="17"/>
  <c r="EZ279" i="17"/>
  <c r="EY279" i="17"/>
  <c r="EX279" i="17"/>
  <c r="EW279" i="17"/>
  <c r="EV279" i="17"/>
  <c r="EU279" i="17"/>
  <c r="ET279" i="17"/>
  <c r="ES279" i="17"/>
  <c r="ER279" i="17"/>
  <c r="EQ279" i="17"/>
  <c r="EP279" i="17"/>
  <c r="EO279" i="17"/>
  <c r="EN279" i="17"/>
  <c r="EM279" i="17"/>
  <c r="EL279" i="17"/>
  <c r="EK279" i="17"/>
  <c r="EJ279" i="17"/>
  <c r="EI279" i="17"/>
  <c r="EH279" i="17"/>
  <c r="EG279" i="17"/>
  <c r="EF279" i="17"/>
  <c r="EE279" i="17"/>
  <c r="ED279" i="17"/>
  <c r="EC279" i="17"/>
  <c r="EB279" i="17"/>
  <c r="EA279" i="17"/>
  <c r="DZ279" i="17"/>
  <c r="DY279" i="17"/>
  <c r="DX279" i="17"/>
  <c r="DW279" i="17"/>
  <c r="DV279" i="17"/>
  <c r="DU279" i="17"/>
  <c r="DT279" i="17"/>
  <c r="DS279" i="17"/>
  <c r="DR279" i="17"/>
  <c r="DQ279" i="17"/>
  <c r="DP279" i="17"/>
  <c r="DO279" i="17"/>
  <c r="DN279" i="17"/>
  <c r="DM279" i="17"/>
  <c r="DL279" i="17"/>
  <c r="DK279" i="17"/>
  <c r="DJ279" i="17"/>
  <c r="DI279" i="17"/>
  <c r="DH279" i="17"/>
  <c r="DG279" i="17"/>
  <c r="DF279" i="17"/>
  <c r="DE279" i="17"/>
  <c r="DD279" i="17"/>
  <c r="DC279" i="17"/>
  <c r="DB279" i="17"/>
  <c r="DA279" i="17"/>
  <c r="CZ279" i="17"/>
  <c r="CY279" i="17"/>
  <c r="CX279" i="17"/>
  <c r="CW279" i="17"/>
  <c r="CV279" i="17"/>
  <c r="CU279" i="17"/>
  <c r="CT279" i="17"/>
  <c r="CS279" i="17"/>
  <c r="CR279" i="17"/>
  <c r="CQ279" i="17"/>
  <c r="CP279" i="17"/>
  <c r="CO279" i="17"/>
  <c r="CN279" i="17"/>
  <c r="CM279" i="17"/>
  <c r="CL279" i="17"/>
  <c r="CK279" i="17"/>
  <c r="CJ279" i="17"/>
  <c r="CI279" i="17"/>
  <c r="CH279" i="17"/>
  <c r="CG279" i="17"/>
  <c r="CF279" i="17"/>
  <c r="CE279" i="17"/>
  <c r="CD279" i="17"/>
  <c r="CC279" i="17"/>
  <c r="CB279" i="17"/>
  <c r="CA279" i="17"/>
  <c r="BZ279" i="17"/>
  <c r="BY279" i="17"/>
  <c r="BX279" i="17"/>
  <c r="BW279" i="17"/>
  <c r="BV279" i="17"/>
  <c r="BU279" i="17"/>
  <c r="BT279" i="17"/>
  <c r="BS279" i="17"/>
  <c r="BR279" i="17"/>
  <c r="BQ279" i="17"/>
  <c r="BP279" i="17"/>
  <c r="BO279" i="17"/>
  <c r="BN279" i="17"/>
  <c r="BM279" i="17"/>
  <c r="BL279" i="17"/>
  <c r="BK279" i="17"/>
  <c r="BJ279" i="17"/>
  <c r="BI279" i="17"/>
  <c r="BH279" i="17"/>
  <c r="BG279" i="17"/>
  <c r="BF279" i="17"/>
  <c r="BE279" i="17"/>
  <c r="BD279" i="17"/>
  <c r="BC279" i="17"/>
  <c r="BB279" i="17"/>
  <c r="BA279" i="17"/>
  <c r="AZ279" i="17"/>
  <c r="AY279" i="17"/>
  <c r="AX279" i="17"/>
  <c r="AW279" i="17"/>
  <c r="AV279" i="17"/>
  <c r="AU279" i="17"/>
  <c r="AT279" i="17"/>
  <c r="AS279" i="17"/>
  <c r="AR279" i="17"/>
  <c r="AQ279" i="17"/>
  <c r="AP279" i="17"/>
  <c r="AO279" i="17"/>
  <c r="AN279" i="17"/>
  <c r="AM279" i="17"/>
  <c r="AL279" i="17"/>
  <c r="AK279" i="17"/>
  <c r="AJ279" i="17"/>
  <c r="AI279" i="17"/>
  <c r="AH279" i="17"/>
  <c r="AG279" i="17"/>
  <c r="AF279" i="17"/>
  <c r="AE279" i="17"/>
  <c r="AD279" i="17"/>
  <c r="AC279" i="17"/>
  <c r="AB279" i="17"/>
  <c r="AA279" i="17"/>
  <c r="Z279" i="17"/>
  <c r="Y279" i="17"/>
  <c r="X279" i="17"/>
  <c r="W279" i="17"/>
  <c r="V279" i="17"/>
  <c r="FL278" i="17"/>
  <c r="FK278" i="17"/>
  <c r="FJ278" i="17"/>
  <c r="FI278" i="17"/>
  <c r="FH278" i="17"/>
  <c r="FG278" i="17"/>
  <c r="FF278" i="17"/>
  <c r="FE278" i="17"/>
  <c r="FD278" i="17"/>
  <c r="FC278" i="17"/>
  <c r="FB278" i="17"/>
  <c r="FA278" i="17"/>
  <c r="EZ278" i="17"/>
  <c r="EY278" i="17"/>
  <c r="EX278" i="17"/>
  <c r="EW278" i="17"/>
  <c r="EV278" i="17"/>
  <c r="EU278" i="17"/>
  <c r="ET278" i="17"/>
  <c r="ES278" i="17"/>
  <c r="ER278" i="17"/>
  <c r="EQ278" i="17"/>
  <c r="EP278" i="17"/>
  <c r="EO278" i="17"/>
  <c r="EN278" i="17"/>
  <c r="EM278" i="17"/>
  <c r="EL278" i="17"/>
  <c r="EK278" i="17"/>
  <c r="EJ278" i="17"/>
  <c r="EI278" i="17"/>
  <c r="EH278" i="17"/>
  <c r="EG278" i="17"/>
  <c r="EF278" i="17"/>
  <c r="EE278" i="17"/>
  <c r="ED278" i="17"/>
  <c r="EC278" i="17"/>
  <c r="EB278" i="17"/>
  <c r="EA278" i="17"/>
  <c r="DZ278" i="17"/>
  <c r="DY278" i="17"/>
  <c r="DX278" i="17"/>
  <c r="DW278" i="17"/>
  <c r="DV278" i="17"/>
  <c r="DU278" i="17"/>
  <c r="DT278" i="17"/>
  <c r="DS278" i="17"/>
  <c r="DR278" i="17"/>
  <c r="DQ278" i="17"/>
  <c r="DP278" i="17"/>
  <c r="DO278" i="17"/>
  <c r="DN278" i="17"/>
  <c r="DM278" i="17"/>
  <c r="DL278" i="17"/>
  <c r="DK278" i="17"/>
  <c r="DJ278" i="17"/>
  <c r="DI278" i="17"/>
  <c r="DH278" i="17"/>
  <c r="DG278" i="17"/>
  <c r="DF278" i="17"/>
  <c r="DE278" i="17"/>
  <c r="DD278" i="17"/>
  <c r="DC278" i="17"/>
  <c r="DB278" i="17"/>
  <c r="DA278" i="17"/>
  <c r="CZ278" i="17"/>
  <c r="CY278" i="17"/>
  <c r="CX278" i="17"/>
  <c r="CW278" i="17"/>
  <c r="CV278" i="17"/>
  <c r="CU278" i="17"/>
  <c r="CT278" i="17"/>
  <c r="CS278" i="17"/>
  <c r="CR278" i="17"/>
  <c r="CQ278" i="17"/>
  <c r="CP278" i="17"/>
  <c r="CO278" i="17"/>
  <c r="CN278" i="17"/>
  <c r="CM278" i="17"/>
  <c r="CL278" i="17"/>
  <c r="CK278" i="17"/>
  <c r="CJ278" i="17"/>
  <c r="CI278" i="17"/>
  <c r="CH278" i="17"/>
  <c r="CG278" i="17"/>
  <c r="CF278" i="17"/>
  <c r="CE278" i="17"/>
  <c r="CD278" i="17"/>
  <c r="CC278" i="17"/>
  <c r="CB278" i="17"/>
  <c r="CA278" i="17"/>
  <c r="BZ278" i="17"/>
  <c r="BY278" i="17"/>
  <c r="BX278" i="17"/>
  <c r="BW278" i="17"/>
  <c r="BV278" i="17"/>
  <c r="BU278" i="17"/>
  <c r="BT278" i="17"/>
  <c r="BS278" i="17"/>
  <c r="BR278" i="17"/>
  <c r="BQ278" i="17"/>
  <c r="BP278" i="17"/>
  <c r="BO278" i="17"/>
  <c r="BN278" i="17"/>
  <c r="BM278" i="17"/>
  <c r="BL278" i="17"/>
  <c r="BK278" i="17"/>
  <c r="BJ278" i="17"/>
  <c r="BI278" i="17"/>
  <c r="BH278" i="17"/>
  <c r="BG278" i="17"/>
  <c r="BF278" i="17"/>
  <c r="BE278" i="17"/>
  <c r="BD278" i="17"/>
  <c r="BC278" i="17"/>
  <c r="BB278" i="17"/>
  <c r="BA278" i="17"/>
  <c r="AZ278" i="17"/>
  <c r="AY278" i="17"/>
  <c r="AX278" i="17"/>
  <c r="AW278" i="17"/>
  <c r="AV278" i="17"/>
  <c r="AU278" i="17"/>
  <c r="AT278" i="17"/>
  <c r="AS278" i="17"/>
  <c r="AR278" i="17"/>
  <c r="AQ278" i="17"/>
  <c r="AP278" i="17"/>
  <c r="AO278" i="17"/>
  <c r="AN278" i="17"/>
  <c r="AM278" i="17"/>
  <c r="AL278" i="17"/>
  <c r="AK278" i="17"/>
  <c r="AJ278" i="17"/>
  <c r="AI278" i="17"/>
  <c r="AH278" i="17"/>
  <c r="AG278" i="17"/>
  <c r="AF278" i="17"/>
  <c r="AE278" i="17"/>
  <c r="AD278" i="17"/>
  <c r="AC278" i="17"/>
  <c r="AB278" i="17"/>
  <c r="AA278" i="17"/>
  <c r="Z278" i="17"/>
  <c r="Y278" i="17"/>
  <c r="X278" i="17"/>
  <c r="W278" i="17"/>
  <c r="V278" i="17"/>
  <c r="FL277" i="17"/>
  <c r="FK277" i="17"/>
  <c r="FJ277" i="17"/>
  <c r="FI277" i="17"/>
  <c r="FH277" i="17"/>
  <c r="FG277" i="17"/>
  <c r="FF277" i="17"/>
  <c r="FE277" i="17"/>
  <c r="FD277" i="17"/>
  <c r="FC277" i="17"/>
  <c r="FB277" i="17"/>
  <c r="FA277" i="17"/>
  <c r="EZ277" i="17"/>
  <c r="EY277" i="17"/>
  <c r="EX277" i="17"/>
  <c r="EW277" i="17"/>
  <c r="EV277" i="17"/>
  <c r="EU277" i="17"/>
  <c r="ET277" i="17"/>
  <c r="ES277" i="17"/>
  <c r="ER277" i="17"/>
  <c r="EQ277" i="17"/>
  <c r="EP277" i="17"/>
  <c r="EO277" i="17"/>
  <c r="EN277" i="17"/>
  <c r="EM277" i="17"/>
  <c r="EL277" i="17"/>
  <c r="EK277" i="17"/>
  <c r="EJ277" i="17"/>
  <c r="EI277" i="17"/>
  <c r="EH277" i="17"/>
  <c r="EG277" i="17"/>
  <c r="EF277" i="17"/>
  <c r="EE277" i="17"/>
  <c r="ED277" i="17"/>
  <c r="EC277" i="17"/>
  <c r="EB277" i="17"/>
  <c r="EA277" i="17"/>
  <c r="DZ277" i="17"/>
  <c r="DY277" i="17"/>
  <c r="DX277" i="17"/>
  <c r="DW277" i="17"/>
  <c r="DV277" i="17"/>
  <c r="DU277" i="17"/>
  <c r="DT277" i="17"/>
  <c r="DS277" i="17"/>
  <c r="DR277" i="17"/>
  <c r="DQ277" i="17"/>
  <c r="DP277" i="17"/>
  <c r="DO277" i="17"/>
  <c r="DN277" i="17"/>
  <c r="DM277" i="17"/>
  <c r="DL277" i="17"/>
  <c r="DK277" i="17"/>
  <c r="DJ277" i="17"/>
  <c r="DI277" i="17"/>
  <c r="DH277" i="17"/>
  <c r="DG277" i="17"/>
  <c r="DF277" i="17"/>
  <c r="DE277" i="17"/>
  <c r="DD277" i="17"/>
  <c r="DC277" i="17"/>
  <c r="DB277" i="17"/>
  <c r="DA277" i="17"/>
  <c r="CZ277" i="17"/>
  <c r="CY277" i="17"/>
  <c r="CX277" i="17"/>
  <c r="CW277" i="17"/>
  <c r="CV277" i="17"/>
  <c r="CU277" i="17"/>
  <c r="CT277" i="17"/>
  <c r="CS277" i="17"/>
  <c r="CR277" i="17"/>
  <c r="CQ277" i="17"/>
  <c r="CP277" i="17"/>
  <c r="CO277" i="17"/>
  <c r="CN277" i="17"/>
  <c r="CM277" i="17"/>
  <c r="CL277" i="17"/>
  <c r="CK277" i="17"/>
  <c r="CJ277" i="17"/>
  <c r="CI277" i="17"/>
  <c r="CH277" i="17"/>
  <c r="CG277" i="17"/>
  <c r="CF277" i="17"/>
  <c r="CE277" i="17"/>
  <c r="CD277" i="17"/>
  <c r="CC277" i="17"/>
  <c r="CB277" i="17"/>
  <c r="CA277" i="17"/>
  <c r="BZ277" i="17"/>
  <c r="BY277" i="17"/>
  <c r="BX277" i="17"/>
  <c r="BW277" i="17"/>
  <c r="BV277" i="17"/>
  <c r="BU277" i="17"/>
  <c r="BT277" i="17"/>
  <c r="BS277" i="17"/>
  <c r="BR277" i="17"/>
  <c r="BQ277" i="17"/>
  <c r="BP277" i="17"/>
  <c r="BO277" i="17"/>
  <c r="BN277" i="17"/>
  <c r="BM277" i="17"/>
  <c r="BL277" i="17"/>
  <c r="BK277" i="17"/>
  <c r="BJ277" i="17"/>
  <c r="BI277" i="17"/>
  <c r="BH277" i="17"/>
  <c r="BG277" i="17"/>
  <c r="BF277" i="17"/>
  <c r="BE277" i="17"/>
  <c r="BD277" i="17"/>
  <c r="BC277" i="17"/>
  <c r="BB277" i="17"/>
  <c r="BA277" i="17"/>
  <c r="AZ277" i="17"/>
  <c r="AY277" i="17"/>
  <c r="AX277" i="17"/>
  <c r="AW277" i="17"/>
  <c r="AV277" i="17"/>
  <c r="AU277" i="17"/>
  <c r="AT277" i="17"/>
  <c r="AS277" i="17"/>
  <c r="AR277" i="17"/>
  <c r="AQ277" i="17"/>
  <c r="AP277" i="17"/>
  <c r="AO277" i="17"/>
  <c r="AN277" i="17"/>
  <c r="AM277" i="17"/>
  <c r="AL277" i="17"/>
  <c r="AK277" i="17"/>
  <c r="AJ277" i="17"/>
  <c r="AI277" i="17"/>
  <c r="AH277" i="17"/>
  <c r="AG277" i="17"/>
  <c r="AF277" i="17"/>
  <c r="AE277" i="17"/>
  <c r="AD277" i="17"/>
  <c r="AC277" i="17"/>
  <c r="AB277" i="17"/>
  <c r="AA277" i="17"/>
  <c r="Z277" i="17"/>
  <c r="Y277" i="17"/>
  <c r="X277" i="17"/>
  <c r="W277" i="17"/>
  <c r="V277" i="17"/>
  <c r="FL276" i="17"/>
  <c r="FK276" i="17"/>
  <c r="FJ276" i="17"/>
  <c r="FI276" i="17"/>
  <c r="FH276" i="17"/>
  <c r="FG276" i="17"/>
  <c r="FF276" i="17"/>
  <c r="FE276" i="17"/>
  <c r="FD276" i="17"/>
  <c r="FC276" i="17"/>
  <c r="FB276" i="17"/>
  <c r="FA276" i="17"/>
  <c r="EZ276" i="17"/>
  <c r="EY276" i="17"/>
  <c r="EX276" i="17"/>
  <c r="EW276" i="17"/>
  <c r="EV276" i="17"/>
  <c r="EU276" i="17"/>
  <c r="ET276" i="17"/>
  <c r="ES276" i="17"/>
  <c r="ER276" i="17"/>
  <c r="EQ276" i="17"/>
  <c r="EP276" i="17"/>
  <c r="EO276" i="17"/>
  <c r="EN276" i="17"/>
  <c r="EM276" i="17"/>
  <c r="EL276" i="17"/>
  <c r="EK276" i="17"/>
  <c r="EJ276" i="17"/>
  <c r="EI276" i="17"/>
  <c r="EH276" i="17"/>
  <c r="EG276" i="17"/>
  <c r="EF276" i="17"/>
  <c r="EE276" i="17"/>
  <c r="ED276" i="17"/>
  <c r="EC276" i="17"/>
  <c r="EB276" i="17"/>
  <c r="EA276" i="17"/>
  <c r="DZ276" i="17"/>
  <c r="DY276" i="17"/>
  <c r="DX276" i="17"/>
  <c r="DW276" i="17"/>
  <c r="DV276" i="17"/>
  <c r="DU276" i="17"/>
  <c r="DT276" i="17"/>
  <c r="DS276" i="17"/>
  <c r="DR276" i="17"/>
  <c r="DQ276" i="17"/>
  <c r="DP276" i="17"/>
  <c r="DO276" i="17"/>
  <c r="DN276" i="17"/>
  <c r="DM276" i="17"/>
  <c r="DL276" i="17"/>
  <c r="DK276" i="17"/>
  <c r="DJ276" i="17"/>
  <c r="DI276" i="17"/>
  <c r="DH276" i="17"/>
  <c r="DG276" i="17"/>
  <c r="DF276" i="17"/>
  <c r="DE276" i="17"/>
  <c r="DD276" i="17"/>
  <c r="DC276" i="17"/>
  <c r="DB276" i="17"/>
  <c r="DA276" i="17"/>
  <c r="CZ276" i="17"/>
  <c r="CY276" i="17"/>
  <c r="CX276" i="17"/>
  <c r="CW276" i="17"/>
  <c r="CV276" i="17"/>
  <c r="CU276" i="17"/>
  <c r="CT276" i="17"/>
  <c r="CS276" i="17"/>
  <c r="CR276" i="17"/>
  <c r="CQ276" i="17"/>
  <c r="CP276" i="17"/>
  <c r="CO276" i="17"/>
  <c r="CN276" i="17"/>
  <c r="CM276" i="17"/>
  <c r="CL276" i="17"/>
  <c r="CK276" i="17"/>
  <c r="CJ276" i="17"/>
  <c r="CI276" i="17"/>
  <c r="CH276" i="17"/>
  <c r="CG276" i="17"/>
  <c r="CF276" i="17"/>
  <c r="CE276" i="17"/>
  <c r="CD276" i="17"/>
  <c r="CC276" i="17"/>
  <c r="CB276" i="17"/>
  <c r="CA276" i="17"/>
  <c r="BZ276" i="17"/>
  <c r="BY276" i="17"/>
  <c r="BX276" i="17"/>
  <c r="BW276" i="17"/>
  <c r="BV276" i="17"/>
  <c r="BU276" i="17"/>
  <c r="BT276" i="17"/>
  <c r="BS276" i="17"/>
  <c r="BR276" i="17"/>
  <c r="BQ276" i="17"/>
  <c r="BP276" i="17"/>
  <c r="BO276" i="17"/>
  <c r="BN276" i="17"/>
  <c r="BM276" i="17"/>
  <c r="BL276" i="17"/>
  <c r="BK276" i="17"/>
  <c r="BJ276" i="17"/>
  <c r="BI276" i="17"/>
  <c r="BH276" i="17"/>
  <c r="BG276" i="17"/>
  <c r="BF276" i="17"/>
  <c r="BE276" i="17"/>
  <c r="BD276" i="17"/>
  <c r="BC276" i="17"/>
  <c r="BB276" i="17"/>
  <c r="BA276" i="17"/>
  <c r="AZ276" i="17"/>
  <c r="AY276" i="17"/>
  <c r="AX276" i="17"/>
  <c r="AW276" i="17"/>
  <c r="AV276" i="17"/>
  <c r="AU276" i="17"/>
  <c r="AT276" i="17"/>
  <c r="AS276" i="17"/>
  <c r="AR276" i="17"/>
  <c r="AQ276" i="17"/>
  <c r="AP276" i="17"/>
  <c r="AO276" i="17"/>
  <c r="AN276" i="17"/>
  <c r="AM276" i="17"/>
  <c r="AL276" i="17"/>
  <c r="AK276" i="17"/>
  <c r="AJ276" i="17"/>
  <c r="AI276" i="17"/>
  <c r="AH276" i="17"/>
  <c r="AG276" i="17"/>
  <c r="AF276" i="17"/>
  <c r="AE276" i="17"/>
  <c r="AD276" i="17"/>
  <c r="AC276" i="17"/>
  <c r="AB276" i="17"/>
  <c r="AA276" i="17"/>
  <c r="Z276" i="17"/>
  <c r="Y276" i="17"/>
  <c r="X276" i="17"/>
  <c r="W276" i="17"/>
  <c r="V276" i="17"/>
  <c r="FL275" i="17"/>
  <c r="FK275" i="17"/>
  <c r="FJ275" i="17"/>
  <c r="FI275" i="17"/>
  <c r="FH275" i="17"/>
  <c r="FG275" i="17"/>
  <c r="FF275" i="17"/>
  <c r="FE275" i="17"/>
  <c r="FD275" i="17"/>
  <c r="FC275" i="17"/>
  <c r="FB275" i="17"/>
  <c r="FA275" i="17"/>
  <c r="EZ275" i="17"/>
  <c r="EY275" i="17"/>
  <c r="EX275" i="17"/>
  <c r="EW275" i="17"/>
  <c r="EV275" i="17"/>
  <c r="EU275" i="17"/>
  <c r="ET275" i="17"/>
  <c r="ES275" i="17"/>
  <c r="ER275" i="17"/>
  <c r="EQ275" i="17"/>
  <c r="EP275" i="17"/>
  <c r="EO275" i="17"/>
  <c r="EN275" i="17"/>
  <c r="EM275" i="17"/>
  <c r="EL275" i="17"/>
  <c r="EK275" i="17"/>
  <c r="EJ275" i="17"/>
  <c r="EI275" i="17"/>
  <c r="EH275" i="17"/>
  <c r="EG275" i="17"/>
  <c r="EF275" i="17"/>
  <c r="EE275" i="17"/>
  <c r="ED275" i="17"/>
  <c r="EC275" i="17"/>
  <c r="EB275" i="17"/>
  <c r="EA275" i="17"/>
  <c r="DZ275" i="17"/>
  <c r="DY275" i="17"/>
  <c r="DX275" i="17"/>
  <c r="DW275" i="17"/>
  <c r="DV275" i="17"/>
  <c r="DU275" i="17"/>
  <c r="DT275" i="17"/>
  <c r="DS275" i="17"/>
  <c r="DR275" i="17"/>
  <c r="DQ275" i="17"/>
  <c r="DP275" i="17"/>
  <c r="DO275" i="17"/>
  <c r="DN275" i="17"/>
  <c r="DM275" i="17"/>
  <c r="DL275" i="17"/>
  <c r="DK275" i="17"/>
  <c r="DJ275" i="17"/>
  <c r="DI275" i="17"/>
  <c r="DH275" i="17"/>
  <c r="DG275" i="17"/>
  <c r="DF275" i="17"/>
  <c r="DE275" i="17"/>
  <c r="DD275" i="17"/>
  <c r="DC275" i="17"/>
  <c r="DB275" i="17"/>
  <c r="DA275" i="17"/>
  <c r="CZ275" i="17"/>
  <c r="CY275" i="17"/>
  <c r="CX275" i="17"/>
  <c r="CW275" i="17"/>
  <c r="CV275" i="17"/>
  <c r="CU275" i="17"/>
  <c r="CT275" i="17"/>
  <c r="CS275" i="17"/>
  <c r="CR275" i="17"/>
  <c r="CQ275" i="17"/>
  <c r="CP275" i="17"/>
  <c r="CO275" i="17"/>
  <c r="CN275" i="17"/>
  <c r="CM275" i="17"/>
  <c r="CL275" i="17"/>
  <c r="CK275" i="17"/>
  <c r="CJ275" i="17"/>
  <c r="CI275" i="17"/>
  <c r="CH275" i="17"/>
  <c r="CG275" i="17"/>
  <c r="CF275" i="17"/>
  <c r="CE275" i="17"/>
  <c r="CD275" i="17"/>
  <c r="CC275" i="17"/>
  <c r="CB275" i="17"/>
  <c r="CA275" i="17"/>
  <c r="BZ275" i="17"/>
  <c r="BY275" i="17"/>
  <c r="BX275" i="17"/>
  <c r="BW275" i="17"/>
  <c r="BV275" i="17"/>
  <c r="BU275" i="17"/>
  <c r="BT275" i="17"/>
  <c r="BS275" i="17"/>
  <c r="BR275" i="17"/>
  <c r="BQ275" i="17"/>
  <c r="BP275" i="17"/>
  <c r="BO275" i="17"/>
  <c r="BN275" i="17"/>
  <c r="BM275" i="17"/>
  <c r="BL275" i="17"/>
  <c r="BK275" i="17"/>
  <c r="BJ275" i="17"/>
  <c r="BI275" i="17"/>
  <c r="BH275" i="17"/>
  <c r="BG275" i="17"/>
  <c r="BF275" i="17"/>
  <c r="BE275" i="17"/>
  <c r="BD275" i="17"/>
  <c r="BC275" i="17"/>
  <c r="BB275" i="17"/>
  <c r="BA275" i="17"/>
  <c r="AZ275" i="17"/>
  <c r="AY275" i="17"/>
  <c r="AX275" i="17"/>
  <c r="AW275" i="17"/>
  <c r="AV275" i="17"/>
  <c r="AU275" i="17"/>
  <c r="AT275" i="17"/>
  <c r="AS275" i="17"/>
  <c r="AR275" i="17"/>
  <c r="AQ275" i="17"/>
  <c r="AP275" i="17"/>
  <c r="AO275" i="17"/>
  <c r="AN275" i="17"/>
  <c r="AM275" i="17"/>
  <c r="AL275" i="17"/>
  <c r="AK275" i="17"/>
  <c r="AJ275" i="17"/>
  <c r="AI275" i="17"/>
  <c r="AH275" i="17"/>
  <c r="AG275" i="17"/>
  <c r="AF275" i="17"/>
  <c r="AE275" i="17"/>
  <c r="AD275" i="17"/>
  <c r="AC275" i="17"/>
  <c r="AB275" i="17"/>
  <c r="AA275" i="17"/>
  <c r="Z275" i="17"/>
  <c r="Y275" i="17"/>
  <c r="X275" i="17"/>
  <c r="W275" i="17"/>
  <c r="V275" i="17"/>
  <c r="FL274" i="17"/>
  <c r="FK274" i="17"/>
  <c r="FJ274" i="17"/>
  <c r="FI274" i="17"/>
  <c r="FH274" i="17"/>
  <c r="FG274" i="17"/>
  <c r="FF274" i="17"/>
  <c r="FE274" i="17"/>
  <c r="FD274" i="17"/>
  <c r="FC274" i="17"/>
  <c r="FB274" i="17"/>
  <c r="FA274" i="17"/>
  <c r="EZ274" i="17"/>
  <c r="EY274" i="17"/>
  <c r="EX274" i="17"/>
  <c r="EW274" i="17"/>
  <c r="EV274" i="17"/>
  <c r="EU274" i="17"/>
  <c r="ET274" i="17"/>
  <c r="ES274" i="17"/>
  <c r="ER274" i="17"/>
  <c r="EQ274" i="17"/>
  <c r="EP274" i="17"/>
  <c r="EO274" i="17"/>
  <c r="EN274" i="17"/>
  <c r="EM274" i="17"/>
  <c r="EL274" i="17"/>
  <c r="EK274" i="17"/>
  <c r="EJ274" i="17"/>
  <c r="EI274" i="17"/>
  <c r="EH274" i="17"/>
  <c r="EG274" i="17"/>
  <c r="EF274" i="17"/>
  <c r="EE274" i="17"/>
  <c r="ED274" i="17"/>
  <c r="EC274" i="17"/>
  <c r="EB274" i="17"/>
  <c r="EA274" i="17"/>
  <c r="DZ274" i="17"/>
  <c r="DY274" i="17"/>
  <c r="DX274" i="17"/>
  <c r="DW274" i="17"/>
  <c r="DV274" i="17"/>
  <c r="DU274" i="17"/>
  <c r="DT274" i="17"/>
  <c r="DS274" i="17"/>
  <c r="DR274" i="17"/>
  <c r="DQ274" i="17"/>
  <c r="DP274" i="17"/>
  <c r="DO274" i="17"/>
  <c r="DN274" i="17"/>
  <c r="DM274" i="17"/>
  <c r="DL274" i="17"/>
  <c r="DK274" i="17"/>
  <c r="DJ274" i="17"/>
  <c r="DI274" i="17"/>
  <c r="DH274" i="17"/>
  <c r="DG274" i="17"/>
  <c r="DF274" i="17"/>
  <c r="DE274" i="17"/>
  <c r="DD274" i="17"/>
  <c r="DC274" i="17"/>
  <c r="DB274" i="17"/>
  <c r="DA274" i="17"/>
  <c r="CZ274" i="17"/>
  <c r="CY274" i="17"/>
  <c r="CX274" i="17"/>
  <c r="CW274" i="17"/>
  <c r="CV274" i="17"/>
  <c r="CU274" i="17"/>
  <c r="CT274" i="17"/>
  <c r="CS274" i="17"/>
  <c r="CR274" i="17"/>
  <c r="CQ274" i="17"/>
  <c r="CP274" i="17"/>
  <c r="CO274" i="17"/>
  <c r="CN274" i="17"/>
  <c r="CM274" i="17"/>
  <c r="CL274" i="17"/>
  <c r="CK274" i="17"/>
  <c r="CJ274" i="17"/>
  <c r="CI274" i="17"/>
  <c r="CH274" i="17"/>
  <c r="CG274" i="17"/>
  <c r="CF274" i="17"/>
  <c r="CE274" i="17"/>
  <c r="CD274" i="17"/>
  <c r="CC274" i="17"/>
  <c r="CB274" i="17"/>
  <c r="CA274" i="17"/>
  <c r="BZ274" i="17"/>
  <c r="BY274" i="17"/>
  <c r="BX274" i="17"/>
  <c r="BW274" i="17"/>
  <c r="BV274" i="17"/>
  <c r="BU274" i="17"/>
  <c r="BT274" i="17"/>
  <c r="BS274" i="17"/>
  <c r="BR274" i="17"/>
  <c r="BQ274" i="17"/>
  <c r="BP274" i="17"/>
  <c r="BO274" i="17"/>
  <c r="BN274" i="17"/>
  <c r="BM274" i="17"/>
  <c r="BL274" i="17"/>
  <c r="BK274" i="17"/>
  <c r="BJ274" i="17"/>
  <c r="BI274" i="17"/>
  <c r="BH274" i="17"/>
  <c r="BG274" i="17"/>
  <c r="BF274" i="17"/>
  <c r="BE274" i="17"/>
  <c r="BD274" i="17"/>
  <c r="BC274" i="17"/>
  <c r="BB274" i="17"/>
  <c r="BA274" i="17"/>
  <c r="AZ274" i="17"/>
  <c r="AY274" i="17"/>
  <c r="AX274" i="17"/>
  <c r="AW274" i="17"/>
  <c r="AV274" i="17"/>
  <c r="AU274" i="17"/>
  <c r="AT274" i="17"/>
  <c r="AS274" i="17"/>
  <c r="AR274" i="17"/>
  <c r="AQ274" i="17"/>
  <c r="AP274" i="17"/>
  <c r="AO274" i="17"/>
  <c r="AN274" i="17"/>
  <c r="AM274" i="17"/>
  <c r="AL274" i="17"/>
  <c r="AK274" i="17"/>
  <c r="AJ274" i="17"/>
  <c r="AI274" i="17"/>
  <c r="AH274" i="17"/>
  <c r="AG274" i="17"/>
  <c r="AF274" i="17"/>
  <c r="AE274" i="17"/>
  <c r="AD274" i="17"/>
  <c r="AC274" i="17"/>
  <c r="AB274" i="17"/>
  <c r="AA274" i="17"/>
  <c r="Z274" i="17"/>
  <c r="Y274" i="17"/>
  <c r="X274" i="17"/>
  <c r="W274" i="17"/>
  <c r="V274" i="17"/>
  <c r="FL273" i="17"/>
  <c r="FK273" i="17"/>
  <c r="FJ273" i="17"/>
  <c r="FI273" i="17"/>
  <c r="FH273" i="17"/>
  <c r="FG273" i="17"/>
  <c r="FF273" i="17"/>
  <c r="FE273" i="17"/>
  <c r="FD273" i="17"/>
  <c r="FC273" i="17"/>
  <c r="FB273" i="17"/>
  <c r="FA273" i="17"/>
  <c r="EZ273" i="17"/>
  <c r="EY273" i="17"/>
  <c r="EX273" i="17"/>
  <c r="EW273" i="17"/>
  <c r="EV273" i="17"/>
  <c r="EU273" i="17"/>
  <c r="ET273" i="17"/>
  <c r="ES273" i="17"/>
  <c r="ER273" i="17"/>
  <c r="EQ273" i="17"/>
  <c r="EP273" i="17"/>
  <c r="EO273" i="17"/>
  <c r="EN273" i="17"/>
  <c r="EM273" i="17"/>
  <c r="EL273" i="17"/>
  <c r="EK273" i="17"/>
  <c r="EJ273" i="17"/>
  <c r="EI273" i="17"/>
  <c r="EH273" i="17"/>
  <c r="EG273" i="17"/>
  <c r="EF273" i="17"/>
  <c r="EE273" i="17"/>
  <c r="ED273" i="17"/>
  <c r="EC273" i="17"/>
  <c r="EB273" i="17"/>
  <c r="EA273" i="17"/>
  <c r="DZ273" i="17"/>
  <c r="DY273" i="17"/>
  <c r="DX273" i="17"/>
  <c r="DW273" i="17"/>
  <c r="DV273" i="17"/>
  <c r="DU273" i="17"/>
  <c r="DT273" i="17"/>
  <c r="DS273" i="17"/>
  <c r="DR273" i="17"/>
  <c r="DQ273" i="17"/>
  <c r="DP273" i="17"/>
  <c r="DO273" i="17"/>
  <c r="DN273" i="17"/>
  <c r="DM273" i="17"/>
  <c r="DL273" i="17"/>
  <c r="DK273" i="17"/>
  <c r="DJ273" i="17"/>
  <c r="DI273" i="17"/>
  <c r="DH273" i="17"/>
  <c r="DG273" i="17"/>
  <c r="DF273" i="17"/>
  <c r="DE273" i="17"/>
  <c r="DD273" i="17"/>
  <c r="DC273" i="17"/>
  <c r="DB273" i="17"/>
  <c r="DA273" i="17"/>
  <c r="CZ273" i="17"/>
  <c r="CY273" i="17"/>
  <c r="CX273" i="17"/>
  <c r="CW273" i="17"/>
  <c r="CV273" i="17"/>
  <c r="CU273" i="17"/>
  <c r="CT273" i="17"/>
  <c r="CS273" i="17"/>
  <c r="CR273" i="17"/>
  <c r="CQ273" i="17"/>
  <c r="CP273" i="17"/>
  <c r="CO273" i="17"/>
  <c r="CN273" i="17"/>
  <c r="CM273" i="17"/>
  <c r="CL273" i="17"/>
  <c r="CK273" i="17"/>
  <c r="CJ273" i="17"/>
  <c r="CI273" i="17"/>
  <c r="CH273" i="17"/>
  <c r="CG273" i="17"/>
  <c r="CF273" i="17"/>
  <c r="CE273" i="17"/>
  <c r="CD273" i="17"/>
  <c r="CC273" i="17"/>
  <c r="CB273" i="17"/>
  <c r="CA273" i="17"/>
  <c r="BZ273" i="17"/>
  <c r="BY273" i="17"/>
  <c r="BX273" i="17"/>
  <c r="BW273" i="17"/>
  <c r="BV273" i="17"/>
  <c r="BU273" i="17"/>
  <c r="BT273" i="17"/>
  <c r="BS273" i="17"/>
  <c r="BR273" i="17"/>
  <c r="BQ273" i="17"/>
  <c r="BP273" i="17"/>
  <c r="BO273" i="17"/>
  <c r="BN273" i="17"/>
  <c r="BM273" i="17"/>
  <c r="BL273" i="17"/>
  <c r="BK273" i="17"/>
  <c r="BJ273" i="17"/>
  <c r="BI273" i="17"/>
  <c r="BH273" i="17"/>
  <c r="BG273" i="17"/>
  <c r="BF273" i="17"/>
  <c r="BE273" i="17"/>
  <c r="BD273" i="17"/>
  <c r="BC273" i="17"/>
  <c r="BB273" i="17"/>
  <c r="BA273" i="17"/>
  <c r="AZ273" i="17"/>
  <c r="AY273" i="17"/>
  <c r="AX273" i="17"/>
  <c r="AW273" i="17"/>
  <c r="AV273" i="17"/>
  <c r="AU273" i="17"/>
  <c r="AT273" i="17"/>
  <c r="AS273" i="17"/>
  <c r="AR273" i="17"/>
  <c r="AQ273" i="17"/>
  <c r="AP273" i="17"/>
  <c r="AO273" i="17"/>
  <c r="AN273" i="17"/>
  <c r="AM273" i="17"/>
  <c r="AL273" i="17"/>
  <c r="AK273" i="17"/>
  <c r="AJ273" i="17"/>
  <c r="AI273" i="17"/>
  <c r="AH273" i="17"/>
  <c r="AG273" i="17"/>
  <c r="AF273" i="17"/>
  <c r="AE273" i="17"/>
  <c r="AD273" i="17"/>
  <c r="AC273" i="17"/>
  <c r="AB273" i="17"/>
  <c r="AA273" i="17"/>
  <c r="Z273" i="17"/>
  <c r="Y273" i="17"/>
  <c r="X273" i="17"/>
  <c r="W273" i="17"/>
  <c r="V273" i="17"/>
  <c r="FL272" i="17"/>
  <c r="FK272" i="17"/>
  <c r="FJ272" i="17"/>
  <c r="FI272" i="17"/>
  <c r="FH272" i="17"/>
  <c r="FG272" i="17"/>
  <c r="FF272" i="17"/>
  <c r="FE272" i="17"/>
  <c r="FD272" i="17"/>
  <c r="FC272" i="17"/>
  <c r="FB272" i="17"/>
  <c r="FA272" i="17"/>
  <c r="EZ272" i="17"/>
  <c r="EY272" i="17"/>
  <c r="EX272" i="17"/>
  <c r="EW272" i="17"/>
  <c r="EV272" i="17"/>
  <c r="EU272" i="17"/>
  <c r="ET272" i="17"/>
  <c r="ES272" i="17"/>
  <c r="ER272" i="17"/>
  <c r="EQ272" i="17"/>
  <c r="EP272" i="17"/>
  <c r="EO272" i="17"/>
  <c r="EN272" i="17"/>
  <c r="EM272" i="17"/>
  <c r="EL272" i="17"/>
  <c r="EK272" i="17"/>
  <c r="EJ272" i="17"/>
  <c r="EI272" i="17"/>
  <c r="EH272" i="17"/>
  <c r="EG272" i="17"/>
  <c r="EF272" i="17"/>
  <c r="EE272" i="17"/>
  <c r="ED272" i="17"/>
  <c r="EC272" i="17"/>
  <c r="EB272" i="17"/>
  <c r="EA272" i="17"/>
  <c r="DZ272" i="17"/>
  <c r="DY272" i="17"/>
  <c r="DX272" i="17"/>
  <c r="DW272" i="17"/>
  <c r="DV272" i="17"/>
  <c r="DU272" i="17"/>
  <c r="DT272" i="17"/>
  <c r="DS272" i="17"/>
  <c r="DR272" i="17"/>
  <c r="DQ272" i="17"/>
  <c r="DP272" i="17"/>
  <c r="DO272" i="17"/>
  <c r="DN272" i="17"/>
  <c r="DM272" i="17"/>
  <c r="DL272" i="17"/>
  <c r="DK272" i="17"/>
  <c r="DJ272" i="17"/>
  <c r="DI272" i="17"/>
  <c r="DH272" i="17"/>
  <c r="DG272" i="17"/>
  <c r="DF272" i="17"/>
  <c r="DE272" i="17"/>
  <c r="DD272" i="17"/>
  <c r="DC272" i="17"/>
  <c r="DB272" i="17"/>
  <c r="DA272" i="17"/>
  <c r="CZ272" i="17"/>
  <c r="CY272" i="17"/>
  <c r="CX272" i="17"/>
  <c r="CW272" i="17"/>
  <c r="CV272" i="17"/>
  <c r="CU272" i="17"/>
  <c r="CT272" i="17"/>
  <c r="CS272" i="17"/>
  <c r="CR272" i="17"/>
  <c r="CQ272" i="17"/>
  <c r="CP272" i="17"/>
  <c r="CO272" i="17"/>
  <c r="CN272" i="17"/>
  <c r="CM272" i="17"/>
  <c r="CL272" i="17"/>
  <c r="CK272" i="17"/>
  <c r="CJ272" i="17"/>
  <c r="CI272" i="17"/>
  <c r="CH272" i="17"/>
  <c r="CG272" i="17"/>
  <c r="CF272" i="17"/>
  <c r="CE272" i="17"/>
  <c r="CD272" i="17"/>
  <c r="CC272" i="17"/>
  <c r="CB272" i="17"/>
  <c r="CA272" i="17"/>
  <c r="BZ272" i="17"/>
  <c r="BY272" i="17"/>
  <c r="BX272" i="17"/>
  <c r="BW272" i="17"/>
  <c r="BV272" i="17"/>
  <c r="BU272" i="17"/>
  <c r="BT272" i="17"/>
  <c r="BS272" i="17"/>
  <c r="BR272" i="17"/>
  <c r="BQ272" i="17"/>
  <c r="BP272" i="17"/>
  <c r="BO272" i="17"/>
  <c r="BN272" i="17"/>
  <c r="BM272" i="17"/>
  <c r="BL272" i="17"/>
  <c r="BK272" i="17"/>
  <c r="BJ272" i="17"/>
  <c r="BI272" i="17"/>
  <c r="BH272" i="17"/>
  <c r="BG272" i="17"/>
  <c r="BF272" i="17"/>
  <c r="BE272" i="17"/>
  <c r="BD272" i="17"/>
  <c r="BC272" i="17"/>
  <c r="BB272" i="17"/>
  <c r="BA272" i="17"/>
  <c r="AZ272" i="17"/>
  <c r="AY272" i="17"/>
  <c r="AX272" i="17"/>
  <c r="AW272" i="17"/>
  <c r="AV272" i="17"/>
  <c r="AU272" i="17"/>
  <c r="AT272" i="17"/>
  <c r="AS272" i="17"/>
  <c r="AR272" i="17"/>
  <c r="AQ272" i="17"/>
  <c r="AP272" i="17"/>
  <c r="AO272" i="17"/>
  <c r="AN272" i="17"/>
  <c r="AM272" i="17"/>
  <c r="AL272" i="17"/>
  <c r="AK272" i="17"/>
  <c r="AJ272" i="17"/>
  <c r="AI272" i="17"/>
  <c r="AH272" i="17"/>
  <c r="AG272" i="17"/>
  <c r="AF272" i="17"/>
  <c r="AE272" i="17"/>
  <c r="AD272" i="17"/>
  <c r="AC272" i="17"/>
  <c r="AB272" i="17"/>
  <c r="AA272" i="17"/>
  <c r="Z272" i="17"/>
  <c r="Y272" i="17"/>
  <c r="X272" i="17"/>
  <c r="W272" i="17"/>
  <c r="V272" i="17"/>
  <c r="FL271" i="17"/>
  <c r="FK271" i="17"/>
  <c r="FJ271" i="17"/>
  <c r="FI271" i="17"/>
  <c r="FH271" i="17"/>
  <c r="FG271" i="17"/>
  <c r="FF271" i="17"/>
  <c r="FE271" i="17"/>
  <c r="FD271" i="17"/>
  <c r="FC271" i="17"/>
  <c r="FB271" i="17"/>
  <c r="FA271" i="17"/>
  <c r="EZ271" i="17"/>
  <c r="EY271" i="17"/>
  <c r="EX271" i="17"/>
  <c r="EW271" i="17"/>
  <c r="EV271" i="17"/>
  <c r="EU271" i="17"/>
  <c r="ET271" i="17"/>
  <c r="ES271" i="17"/>
  <c r="ER271" i="17"/>
  <c r="EQ271" i="17"/>
  <c r="EP271" i="17"/>
  <c r="EO271" i="17"/>
  <c r="EN271" i="17"/>
  <c r="EM271" i="17"/>
  <c r="EL271" i="17"/>
  <c r="EK271" i="17"/>
  <c r="EJ271" i="17"/>
  <c r="EI271" i="17"/>
  <c r="EH271" i="17"/>
  <c r="EG271" i="17"/>
  <c r="EF271" i="17"/>
  <c r="EE271" i="17"/>
  <c r="ED271" i="17"/>
  <c r="EC271" i="17"/>
  <c r="EB271" i="17"/>
  <c r="EA271" i="17"/>
  <c r="DZ271" i="17"/>
  <c r="DY271" i="17"/>
  <c r="DX271" i="17"/>
  <c r="DW271" i="17"/>
  <c r="DV271" i="17"/>
  <c r="DU271" i="17"/>
  <c r="DT271" i="17"/>
  <c r="DS271" i="17"/>
  <c r="DR271" i="17"/>
  <c r="DQ271" i="17"/>
  <c r="DP271" i="17"/>
  <c r="DO271" i="17"/>
  <c r="DN271" i="17"/>
  <c r="DM271" i="17"/>
  <c r="DL271" i="17"/>
  <c r="DK271" i="17"/>
  <c r="DJ271" i="17"/>
  <c r="DI271" i="17"/>
  <c r="DH271" i="17"/>
  <c r="DG271" i="17"/>
  <c r="DF271" i="17"/>
  <c r="DE271" i="17"/>
  <c r="DD271" i="17"/>
  <c r="DC271" i="17"/>
  <c r="DB271" i="17"/>
  <c r="DA271" i="17"/>
  <c r="CZ271" i="17"/>
  <c r="CY271" i="17"/>
  <c r="CX271" i="17"/>
  <c r="CW271" i="17"/>
  <c r="CV271" i="17"/>
  <c r="CU271" i="17"/>
  <c r="CT271" i="17"/>
  <c r="CS271" i="17"/>
  <c r="CR271" i="17"/>
  <c r="CQ271" i="17"/>
  <c r="CP271" i="17"/>
  <c r="CO271" i="17"/>
  <c r="CN271" i="17"/>
  <c r="CM271" i="17"/>
  <c r="CL271" i="17"/>
  <c r="CK271" i="17"/>
  <c r="CJ271" i="17"/>
  <c r="CI271" i="17"/>
  <c r="CH271" i="17"/>
  <c r="CG271" i="17"/>
  <c r="CF271" i="17"/>
  <c r="CE271" i="17"/>
  <c r="CD271" i="17"/>
  <c r="CC271" i="17"/>
  <c r="CB271" i="17"/>
  <c r="CA271" i="17"/>
  <c r="BZ271" i="17"/>
  <c r="BY271" i="17"/>
  <c r="BX271" i="17"/>
  <c r="BW271" i="17"/>
  <c r="BV271" i="17"/>
  <c r="BU271" i="17"/>
  <c r="BT271" i="17"/>
  <c r="BS271" i="17"/>
  <c r="BR271" i="17"/>
  <c r="BQ271" i="17"/>
  <c r="BP271" i="17"/>
  <c r="BO271" i="17"/>
  <c r="BN271" i="17"/>
  <c r="BM271" i="17"/>
  <c r="BL271" i="17"/>
  <c r="BK271" i="17"/>
  <c r="BJ271" i="17"/>
  <c r="BI271" i="17"/>
  <c r="BH271" i="17"/>
  <c r="BG271" i="17"/>
  <c r="BF271" i="17"/>
  <c r="BE271" i="17"/>
  <c r="BD271" i="17"/>
  <c r="BC271" i="17"/>
  <c r="BB271" i="17"/>
  <c r="BA271" i="17"/>
  <c r="AZ271" i="17"/>
  <c r="AY271" i="17"/>
  <c r="AX271" i="17"/>
  <c r="AW271" i="17"/>
  <c r="AV271" i="17"/>
  <c r="AU271" i="17"/>
  <c r="AT271" i="17"/>
  <c r="AS271" i="17"/>
  <c r="AR271" i="17"/>
  <c r="AQ271" i="17"/>
  <c r="AP271" i="17"/>
  <c r="AO271" i="17"/>
  <c r="AN271" i="17"/>
  <c r="AM271" i="17"/>
  <c r="AL271" i="17"/>
  <c r="AK271" i="17"/>
  <c r="AJ271" i="17"/>
  <c r="AI271" i="17"/>
  <c r="AH271" i="17"/>
  <c r="AG271" i="17"/>
  <c r="AF271" i="17"/>
  <c r="AE271" i="17"/>
  <c r="AD271" i="17"/>
  <c r="AC271" i="17"/>
  <c r="AB271" i="17"/>
  <c r="AA271" i="17"/>
  <c r="Z271" i="17"/>
  <c r="Y271" i="17"/>
  <c r="X271" i="17"/>
  <c r="W271" i="17"/>
  <c r="V271" i="17"/>
  <c r="FL270" i="17"/>
  <c r="FK270" i="17"/>
  <c r="FJ270" i="17"/>
  <c r="FI270" i="17"/>
  <c r="FH270" i="17"/>
  <c r="FG270" i="17"/>
  <c r="FF270" i="17"/>
  <c r="FE270" i="17"/>
  <c r="FD270" i="17"/>
  <c r="FC270" i="17"/>
  <c r="FB270" i="17"/>
  <c r="FA270" i="17"/>
  <c r="EZ270" i="17"/>
  <c r="EY270" i="17"/>
  <c r="EX270" i="17"/>
  <c r="EW270" i="17"/>
  <c r="EV270" i="17"/>
  <c r="EU270" i="17"/>
  <c r="ET270" i="17"/>
  <c r="ES270" i="17"/>
  <c r="ER270" i="17"/>
  <c r="EQ270" i="17"/>
  <c r="EP270" i="17"/>
  <c r="EO270" i="17"/>
  <c r="EN270" i="17"/>
  <c r="EM270" i="17"/>
  <c r="EL270" i="17"/>
  <c r="EK270" i="17"/>
  <c r="EJ270" i="17"/>
  <c r="EI270" i="17"/>
  <c r="EH270" i="17"/>
  <c r="EG270" i="17"/>
  <c r="EF270" i="17"/>
  <c r="EE270" i="17"/>
  <c r="ED270" i="17"/>
  <c r="EC270" i="17"/>
  <c r="EB270" i="17"/>
  <c r="EA270" i="17"/>
  <c r="DZ270" i="17"/>
  <c r="DY270" i="17"/>
  <c r="DX270" i="17"/>
  <c r="DW270" i="17"/>
  <c r="DV270" i="17"/>
  <c r="DU270" i="17"/>
  <c r="DT270" i="17"/>
  <c r="DS270" i="17"/>
  <c r="DR270" i="17"/>
  <c r="DQ270" i="17"/>
  <c r="DP270" i="17"/>
  <c r="DO270" i="17"/>
  <c r="DN270" i="17"/>
  <c r="DM270" i="17"/>
  <c r="DL270" i="17"/>
  <c r="DK270" i="17"/>
  <c r="DJ270" i="17"/>
  <c r="DI270" i="17"/>
  <c r="DH270" i="17"/>
  <c r="DG270" i="17"/>
  <c r="DF270" i="17"/>
  <c r="DE270" i="17"/>
  <c r="DD270" i="17"/>
  <c r="DC270" i="17"/>
  <c r="DB270" i="17"/>
  <c r="DA270" i="17"/>
  <c r="CZ270" i="17"/>
  <c r="CY270" i="17"/>
  <c r="CX270" i="17"/>
  <c r="CW270" i="17"/>
  <c r="CV270" i="17"/>
  <c r="CU270" i="17"/>
  <c r="CT270" i="17"/>
  <c r="CS270" i="17"/>
  <c r="CR270" i="17"/>
  <c r="CQ270" i="17"/>
  <c r="CP270" i="17"/>
  <c r="CO270" i="17"/>
  <c r="CN270" i="17"/>
  <c r="CM270" i="17"/>
  <c r="CL270" i="17"/>
  <c r="CK270" i="17"/>
  <c r="CJ270" i="17"/>
  <c r="CI270" i="17"/>
  <c r="CH270" i="17"/>
  <c r="CG270" i="17"/>
  <c r="CF270" i="17"/>
  <c r="CE270" i="17"/>
  <c r="CD270" i="17"/>
  <c r="CC270" i="17"/>
  <c r="CB270" i="17"/>
  <c r="CA270" i="17"/>
  <c r="BZ270" i="17"/>
  <c r="BY270" i="17"/>
  <c r="BX270" i="17"/>
  <c r="BW270" i="17"/>
  <c r="BV270" i="17"/>
  <c r="BU270" i="17"/>
  <c r="BT270" i="17"/>
  <c r="BS270" i="17"/>
  <c r="BR270" i="17"/>
  <c r="BQ270" i="17"/>
  <c r="BP270" i="17"/>
  <c r="BO270" i="17"/>
  <c r="BN270" i="17"/>
  <c r="BM270" i="17"/>
  <c r="BL270" i="17"/>
  <c r="BK270" i="17"/>
  <c r="BJ270" i="17"/>
  <c r="BI270" i="17"/>
  <c r="BH270" i="17"/>
  <c r="BG270" i="17"/>
  <c r="BF270" i="17"/>
  <c r="BE270" i="17"/>
  <c r="BD270" i="17"/>
  <c r="BC270" i="17"/>
  <c r="BB270" i="17"/>
  <c r="BA270" i="17"/>
  <c r="AZ270" i="17"/>
  <c r="AY270" i="17"/>
  <c r="AX270" i="17"/>
  <c r="AW270" i="17"/>
  <c r="AV270" i="17"/>
  <c r="AU270" i="17"/>
  <c r="AT270" i="17"/>
  <c r="AS270" i="17"/>
  <c r="AR270" i="17"/>
  <c r="AQ270" i="17"/>
  <c r="AP270" i="17"/>
  <c r="AO270" i="17"/>
  <c r="AN270" i="17"/>
  <c r="AM270" i="17"/>
  <c r="AL270" i="17"/>
  <c r="AK270" i="17"/>
  <c r="AJ270" i="17"/>
  <c r="AI270" i="17"/>
  <c r="AH270" i="17"/>
  <c r="AG270" i="17"/>
  <c r="AF270" i="17"/>
  <c r="AE270" i="17"/>
  <c r="AD270" i="17"/>
  <c r="AC270" i="17"/>
  <c r="AB270" i="17"/>
  <c r="AA270" i="17"/>
  <c r="Z270" i="17"/>
  <c r="Y270" i="17"/>
  <c r="X270" i="17"/>
  <c r="W270" i="17"/>
  <c r="V270" i="17"/>
  <c r="FL269" i="17"/>
  <c r="FK269" i="17"/>
  <c r="FJ269" i="17"/>
  <c r="FI269" i="17"/>
  <c r="FH269" i="17"/>
  <c r="FG269" i="17"/>
  <c r="FF269" i="17"/>
  <c r="FE269" i="17"/>
  <c r="FD269" i="17"/>
  <c r="FC269" i="17"/>
  <c r="FB269" i="17"/>
  <c r="FA269" i="17"/>
  <c r="EZ269" i="17"/>
  <c r="EY269" i="17"/>
  <c r="EX269" i="17"/>
  <c r="EW269" i="17"/>
  <c r="EV269" i="17"/>
  <c r="EU269" i="17"/>
  <c r="ET269" i="17"/>
  <c r="ES269" i="17"/>
  <c r="ER269" i="17"/>
  <c r="EQ269" i="17"/>
  <c r="EP269" i="17"/>
  <c r="EO269" i="17"/>
  <c r="EN269" i="17"/>
  <c r="EM269" i="17"/>
  <c r="EL269" i="17"/>
  <c r="EK269" i="17"/>
  <c r="EJ269" i="17"/>
  <c r="EI269" i="17"/>
  <c r="EH269" i="17"/>
  <c r="EG269" i="17"/>
  <c r="EF269" i="17"/>
  <c r="EE269" i="17"/>
  <c r="ED269" i="17"/>
  <c r="EC269" i="17"/>
  <c r="EB269" i="17"/>
  <c r="EA269" i="17"/>
  <c r="DZ269" i="17"/>
  <c r="DY269" i="17"/>
  <c r="DX269" i="17"/>
  <c r="DW269" i="17"/>
  <c r="DV269" i="17"/>
  <c r="DU269" i="17"/>
  <c r="DT269" i="17"/>
  <c r="DS269" i="17"/>
  <c r="DR269" i="17"/>
  <c r="DQ269" i="17"/>
  <c r="DP269" i="17"/>
  <c r="DO269" i="17"/>
  <c r="DN269" i="17"/>
  <c r="DM269" i="17"/>
  <c r="DL269" i="17"/>
  <c r="DK269" i="17"/>
  <c r="DJ269" i="17"/>
  <c r="DI269" i="17"/>
  <c r="DH269" i="17"/>
  <c r="DG269" i="17"/>
  <c r="DF269" i="17"/>
  <c r="DE269" i="17"/>
  <c r="DD269" i="17"/>
  <c r="DC269" i="17"/>
  <c r="DB269" i="17"/>
  <c r="DA269" i="17"/>
  <c r="CZ269" i="17"/>
  <c r="CY269" i="17"/>
  <c r="CX269" i="17"/>
  <c r="CW269" i="17"/>
  <c r="CV269" i="17"/>
  <c r="CU269" i="17"/>
  <c r="CT269" i="17"/>
  <c r="CS269" i="17"/>
  <c r="CR269" i="17"/>
  <c r="CQ269" i="17"/>
  <c r="CP269" i="17"/>
  <c r="CO269" i="17"/>
  <c r="CN269" i="17"/>
  <c r="CM269" i="17"/>
  <c r="CL269" i="17"/>
  <c r="CK269" i="17"/>
  <c r="CJ269" i="17"/>
  <c r="CI269" i="17"/>
  <c r="CH269" i="17"/>
  <c r="CG269" i="17"/>
  <c r="CF269" i="17"/>
  <c r="CE269" i="17"/>
  <c r="CD269" i="17"/>
  <c r="CC269" i="17"/>
  <c r="CB269" i="17"/>
  <c r="CA269" i="17"/>
  <c r="BZ269" i="17"/>
  <c r="BY269" i="17"/>
  <c r="BX269" i="17"/>
  <c r="BW269" i="17"/>
  <c r="BV269" i="17"/>
  <c r="BU269" i="17"/>
  <c r="BT269" i="17"/>
  <c r="BS269" i="17"/>
  <c r="BR269" i="17"/>
  <c r="BQ269" i="17"/>
  <c r="BP269" i="17"/>
  <c r="BO269" i="17"/>
  <c r="BN269" i="17"/>
  <c r="BM269" i="17"/>
  <c r="BL269" i="17"/>
  <c r="BK269" i="17"/>
  <c r="BJ269" i="17"/>
  <c r="BI269" i="17"/>
  <c r="BH269" i="17"/>
  <c r="BG269" i="17"/>
  <c r="BF269" i="17"/>
  <c r="BE269" i="17"/>
  <c r="BD269" i="17"/>
  <c r="BC269" i="17"/>
  <c r="BB269" i="17"/>
  <c r="BA269" i="17"/>
  <c r="AZ269" i="17"/>
  <c r="AY269" i="17"/>
  <c r="AX269" i="17"/>
  <c r="AW269" i="17"/>
  <c r="AV269" i="17"/>
  <c r="AU269" i="17"/>
  <c r="AT269" i="17"/>
  <c r="AS269" i="17"/>
  <c r="AR269" i="17"/>
  <c r="AQ269" i="17"/>
  <c r="AP269" i="17"/>
  <c r="AO269" i="17"/>
  <c r="AN269" i="17"/>
  <c r="AM269" i="17"/>
  <c r="AL269" i="17"/>
  <c r="AK269" i="17"/>
  <c r="AJ269" i="17"/>
  <c r="AI269" i="17"/>
  <c r="AH269" i="17"/>
  <c r="AG269" i="17"/>
  <c r="AF269" i="17"/>
  <c r="AE269" i="17"/>
  <c r="AD269" i="17"/>
  <c r="AC269" i="17"/>
  <c r="AB269" i="17"/>
  <c r="AA269" i="17"/>
  <c r="Z269" i="17"/>
  <c r="Y269" i="17"/>
  <c r="X269" i="17"/>
  <c r="W269" i="17"/>
  <c r="V269" i="17"/>
  <c r="FL268" i="17"/>
  <c r="FK268" i="17"/>
  <c r="FJ268" i="17"/>
  <c r="FI268" i="17"/>
  <c r="FH268" i="17"/>
  <c r="FG268" i="17"/>
  <c r="FF268" i="17"/>
  <c r="FE268" i="17"/>
  <c r="FD268" i="17"/>
  <c r="FC268" i="17"/>
  <c r="FB268" i="17"/>
  <c r="FA268" i="17"/>
  <c r="EZ268" i="17"/>
  <c r="EY268" i="17"/>
  <c r="EX268" i="17"/>
  <c r="EW268" i="17"/>
  <c r="EV268" i="17"/>
  <c r="EU268" i="17"/>
  <c r="ET268" i="17"/>
  <c r="ES268" i="17"/>
  <c r="ER268" i="17"/>
  <c r="EQ268" i="17"/>
  <c r="EP268" i="17"/>
  <c r="EO268" i="17"/>
  <c r="EN268" i="17"/>
  <c r="EM268" i="17"/>
  <c r="EL268" i="17"/>
  <c r="EK268" i="17"/>
  <c r="EJ268" i="17"/>
  <c r="EI268" i="17"/>
  <c r="EH268" i="17"/>
  <c r="EG268" i="17"/>
  <c r="EF268" i="17"/>
  <c r="EE268" i="17"/>
  <c r="ED268" i="17"/>
  <c r="EC268" i="17"/>
  <c r="EB268" i="17"/>
  <c r="EA268" i="17"/>
  <c r="DZ268" i="17"/>
  <c r="DY268" i="17"/>
  <c r="DX268" i="17"/>
  <c r="DW268" i="17"/>
  <c r="DV268" i="17"/>
  <c r="DU268" i="17"/>
  <c r="DT268" i="17"/>
  <c r="DS268" i="17"/>
  <c r="DR268" i="17"/>
  <c r="DQ268" i="17"/>
  <c r="DP268" i="17"/>
  <c r="DO268" i="17"/>
  <c r="DN268" i="17"/>
  <c r="DM268" i="17"/>
  <c r="DL268" i="17"/>
  <c r="DK268" i="17"/>
  <c r="DJ268" i="17"/>
  <c r="DI268" i="17"/>
  <c r="DH268" i="17"/>
  <c r="DG268" i="17"/>
  <c r="DF268" i="17"/>
  <c r="DE268" i="17"/>
  <c r="DD268" i="17"/>
  <c r="DC268" i="17"/>
  <c r="DB268" i="17"/>
  <c r="DA268" i="17"/>
  <c r="CZ268" i="17"/>
  <c r="CY268" i="17"/>
  <c r="CX268" i="17"/>
  <c r="CW268" i="17"/>
  <c r="CV268" i="17"/>
  <c r="CU268" i="17"/>
  <c r="CT268" i="17"/>
  <c r="CS268" i="17"/>
  <c r="CR268" i="17"/>
  <c r="CQ268" i="17"/>
  <c r="CP268" i="17"/>
  <c r="CO268" i="17"/>
  <c r="CN268" i="17"/>
  <c r="CM268" i="17"/>
  <c r="CL268" i="17"/>
  <c r="CK268" i="17"/>
  <c r="CJ268" i="17"/>
  <c r="CI268" i="17"/>
  <c r="CH268" i="17"/>
  <c r="CG268" i="17"/>
  <c r="CF268" i="17"/>
  <c r="CE268" i="17"/>
  <c r="CD268" i="17"/>
  <c r="CC268" i="17"/>
  <c r="CB268" i="17"/>
  <c r="CA268" i="17"/>
  <c r="BZ268" i="17"/>
  <c r="BY268" i="17"/>
  <c r="BX268" i="17"/>
  <c r="BW268" i="17"/>
  <c r="BV268" i="17"/>
  <c r="BU268" i="17"/>
  <c r="BT268" i="17"/>
  <c r="BS268" i="17"/>
  <c r="BR268" i="17"/>
  <c r="BQ268" i="17"/>
  <c r="BP268" i="17"/>
  <c r="BO268" i="17"/>
  <c r="BN268" i="17"/>
  <c r="BM268" i="17"/>
  <c r="BL268" i="17"/>
  <c r="BK268" i="17"/>
  <c r="BJ268" i="17"/>
  <c r="BI268" i="17"/>
  <c r="BH268" i="17"/>
  <c r="BG268" i="17"/>
  <c r="BF268" i="17"/>
  <c r="BE268" i="17"/>
  <c r="BD268" i="17"/>
  <c r="BC268" i="17"/>
  <c r="BB268" i="17"/>
  <c r="BA268" i="17"/>
  <c r="AZ268" i="17"/>
  <c r="AY268" i="17"/>
  <c r="AX268" i="17"/>
  <c r="AW268" i="17"/>
  <c r="AV268" i="17"/>
  <c r="AU268" i="17"/>
  <c r="AT268" i="17"/>
  <c r="AS268" i="17"/>
  <c r="AR268" i="17"/>
  <c r="AQ268" i="17"/>
  <c r="AP268" i="17"/>
  <c r="AO268" i="17"/>
  <c r="AN268" i="17"/>
  <c r="AM268" i="17"/>
  <c r="AL268" i="17"/>
  <c r="AK268" i="17"/>
  <c r="AJ268" i="17"/>
  <c r="AI268" i="17"/>
  <c r="AH268" i="17"/>
  <c r="AG268" i="17"/>
  <c r="AF268" i="17"/>
  <c r="AE268" i="17"/>
  <c r="AD268" i="17"/>
  <c r="AC268" i="17"/>
  <c r="AB268" i="17"/>
  <c r="AA268" i="17"/>
  <c r="Z268" i="17"/>
  <c r="Y268" i="17"/>
  <c r="X268" i="17"/>
  <c r="W268" i="17"/>
  <c r="V268" i="17"/>
  <c r="FL267" i="17"/>
  <c r="FK267" i="17"/>
  <c r="FJ267" i="17"/>
  <c r="FI267" i="17"/>
  <c r="FH267" i="17"/>
  <c r="FG267" i="17"/>
  <c r="FF267" i="17"/>
  <c r="FE267" i="17"/>
  <c r="FD267" i="17"/>
  <c r="FC267" i="17"/>
  <c r="FB267" i="17"/>
  <c r="FA267" i="17"/>
  <c r="EZ267" i="17"/>
  <c r="EY267" i="17"/>
  <c r="EX267" i="17"/>
  <c r="EW267" i="17"/>
  <c r="EV267" i="17"/>
  <c r="EU267" i="17"/>
  <c r="ET267" i="17"/>
  <c r="ES267" i="17"/>
  <c r="ER267" i="17"/>
  <c r="EQ267" i="17"/>
  <c r="EP267" i="17"/>
  <c r="EO267" i="17"/>
  <c r="EN267" i="17"/>
  <c r="EM267" i="17"/>
  <c r="EL267" i="17"/>
  <c r="EK267" i="17"/>
  <c r="EJ267" i="17"/>
  <c r="EI267" i="17"/>
  <c r="EH267" i="17"/>
  <c r="EG267" i="17"/>
  <c r="EF267" i="17"/>
  <c r="EE267" i="17"/>
  <c r="ED267" i="17"/>
  <c r="EC267" i="17"/>
  <c r="EB267" i="17"/>
  <c r="EA267" i="17"/>
  <c r="DZ267" i="17"/>
  <c r="DY267" i="17"/>
  <c r="DX267" i="17"/>
  <c r="DW267" i="17"/>
  <c r="DV267" i="17"/>
  <c r="DU267" i="17"/>
  <c r="DT267" i="17"/>
  <c r="DS267" i="17"/>
  <c r="DR267" i="17"/>
  <c r="DQ267" i="17"/>
  <c r="DP267" i="17"/>
  <c r="DO267" i="17"/>
  <c r="DN267" i="17"/>
  <c r="DM267" i="17"/>
  <c r="DL267" i="17"/>
  <c r="DK267" i="17"/>
  <c r="DJ267" i="17"/>
  <c r="DI267" i="17"/>
  <c r="DH267" i="17"/>
  <c r="DG267" i="17"/>
  <c r="DF267" i="17"/>
  <c r="DE267" i="17"/>
  <c r="DD267" i="17"/>
  <c r="DC267" i="17"/>
  <c r="DB267" i="17"/>
  <c r="DA267" i="17"/>
  <c r="CZ267" i="17"/>
  <c r="CY267" i="17"/>
  <c r="CX267" i="17"/>
  <c r="CW267" i="17"/>
  <c r="CV267" i="17"/>
  <c r="CU267" i="17"/>
  <c r="CT267" i="17"/>
  <c r="CS267" i="17"/>
  <c r="CR267" i="17"/>
  <c r="CQ267" i="17"/>
  <c r="CP267" i="17"/>
  <c r="CO267" i="17"/>
  <c r="CN267" i="17"/>
  <c r="CM267" i="17"/>
  <c r="CL267" i="17"/>
  <c r="CK267" i="17"/>
  <c r="CJ267" i="17"/>
  <c r="CI267" i="17"/>
  <c r="CH267" i="17"/>
  <c r="CG267" i="17"/>
  <c r="CF267" i="17"/>
  <c r="CE267" i="17"/>
  <c r="CD267" i="17"/>
  <c r="CC267" i="17"/>
  <c r="CB267" i="17"/>
  <c r="CA267" i="17"/>
  <c r="BZ267" i="17"/>
  <c r="BY267" i="17"/>
  <c r="BX267" i="17"/>
  <c r="BW267" i="17"/>
  <c r="BV267" i="17"/>
  <c r="BU267" i="17"/>
  <c r="BT267" i="17"/>
  <c r="BS267" i="17"/>
  <c r="BR267" i="17"/>
  <c r="BQ267" i="17"/>
  <c r="BP267" i="17"/>
  <c r="BO267" i="17"/>
  <c r="BN267" i="17"/>
  <c r="BM267" i="17"/>
  <c r="BL267" i="17"/>
  <c r="BK267" i="17"/>
  <c r="BJ267" i="17"/>
  <c r="BI267" i="17"/>
  <c r="BH267" i="17"/>
  <c r="BG267" i="17"/>
  <c r="BF267" i="17"/>
  <c r="BE267" i="17"/>
  <c r="BD267" i="17"/>
  <c r="BC267" i="17"/>
  <c r="BB267" i="17"/>
  <c r="BA267" i="17"/>
  <c r="AZ267" i="17"/>
  <c r="AY267" i="17"/>
  <c r="AX267" i="17"/>
  <c r="AW267" i="17"/>
  <c r="AV267" i="17"/>
  <c r="AU267" i="17"/>
  <c r="AT267" i="17"/>
  <c r="AS267" i="17"/>
  <c r="AR267" i="17"/>
  <c r="AQ267" i="17"/>
  <c r="AP267" i="17"/>
  <c r="AO267" i="17"/>
  <c r="AN267" i="17"/>
  <c r="AM267" i="17"/>
  <c r="AL267" i="17"/>
  <c r="AK267" i="17"/>
  <c r="AJ267" i="17"/>
  <c r="AI267" i="17"/>
  <c r="AH267" i="17"/>
  <c r="AG267" i="17"/>
  <c r="AF267" i="17"/>
  <c r="AE267" i="17"/>
  <c r="AD267" i="17"/>
  <c r="AC267" i="17"/>
  <c r="AB267" i="17"/>
  <c r="AA267" i="17"/>
  <c r="Z267" i="17"/>
  <c r="Y267" i="17"/>
  <c r="X267" i="17"/>
  <c r="W267" i="17"/>
  <c r="V267" i="17"/>
  <c r="FL266" i="17"/>
  <c r="FK266" i="17"/>
  <c r="FJ266" i="17"/>
  <c r="FI266" i="17"/>
  <c r="FH266" i="17"/>
  <c r="FG266" i="17"/>
  <c r="FF266" i="17"/>
  <c r="FE266" i="17"/>
  <c r="FD266" i="17"/>
  <c r="FC266" i="17"/>
  <c r="FB266" i="17"/>
  <c r="FA266" i="17"/>
  <c r="EZ266" i="17"/>
  <c r="EY266" i="17"/>
  <c r="EX266" i="17"/>
  <c r="EW266" i="17"/>
  <c r="EV266" i="17"/>
  <c r="EU266" i="17"/>
  <c r="ET266" i="17"/>
  <c r="ES266" i="17"/>
  <c r="ER266" i="17"/>
  <c r="EQ266" i="17"/>
  <c r="EP266" i="17"/>
  <c r="EO266" i="17"/>
  <c r="EN266" i="17"/>
  <c r="EM266" i="17"/>
  <c r="EL266" i="17"/>
  <c r="EK266" i="17"/>
  <c r="EJ266" i="17"/>
  <c r="EI266" i="17"/>
  <c r="EH266" i="17"/>
  <c r="EG266" i="17"/>
  <c r="EF266" i="17"/>
  <c r="EE266" i="17"/>
  <c r="ED266" i="17"/>
  <c r="EC266" i="17"/>
  <c r="EB266" i="17"/>
  <c r="EA266" i="17"/>
  <c r="DZ266" i="17"/>
  <c r="DY266" i="17"/>
  <c r="DX266" i="17"/>
  <c r="DW266" i="17"/>
  <c r="DV266" i="17"/>
  <c r="DU266" i="17"/>
  <c r="DT266" i="17"/>
  <c r="DS266" i="17"/>
  <c r="DR266" i="17"/>
  <c r="DQ266" i="17"/>
  <c r="DP266" i="17"/>
  <c r="DO266" i="17"/>
  <c r="DN266" i="17"/>
  <c r="DM266" i="17"/>
  <c r="DL266" i="17"/>
  <c r="DK266" i="17"/>
  <c r="DJ266" i="17"/>
  <c r="DI266" i="17"/>
  <c r="DH266" i="17"/>
  <c r="DG266" i="17"/>
  <c r="DF266" i="17"/>
  <c r="DE266" i="17"/>
  <c r="DD266" i="17"/>
  <c r="DC266" i="17"/>
  <c r="DB266" i="17"/>
  <c r="DA266" i="17"/>
  <c r="CZ266" i="17"/>
  <c r="CY266" i="17"/>
  <c r="CX266" i="17"/>
  <c r="CW266" i="17"/>
  <c r="CV266" i="17"/>
  <c r="CU266" i="17"/>
  <c r="CT266" i="17"/>
  <c r="CS266" i="17"/>
  <c r="CR266" i="17"/>
  <c r="CQ266" i="17"/>
  <c r="CP266" i="17"/>
  <c r="CO266" i="17"/>
  <c r="CN266" i="17"/>
  <c r="CM266" i="17"/>
  <c r="CL266" i="17"/>
  <c r="CK266" i="17"/>
  <c r="CJ266" i="17"/>
  <c r="CI266" i="17"/>
  <c r="CH266" i="17"/>
  <c r="CG266" i="17"/>
  <c r="CF266" i="17"/>
  <c r="CE266" i="17"/>
  <c r="CD266" i="17"/>
  <c r="CC266" i="17"/>
  <c r="CB266" i="17"/>
  <c r="CA266" i="17"/>
  <c r="BZ266" i="17"/>
  <c r="BY266" i="17"/>
  <c r="BX266" i="17"/>
  <c r="BW266" i="17"/>
  <c r="BV266" i="17"/>
  <c r="BU266" i="17"/>
  <c r="BT266" i="17"/>
  <c r="BS266" i="17"/>
  <c r="BR266" i="17"/>
  <c r="BQ266" i="17"/>
  <c r="BP266" i="17"/>
  <c r="BO266" i="17"/>
  <c r="BN266" i="17"/>
  <c r="BM266" i="17"/>
  <c r="BL266" i="17"/>
  <c r="BK266" i="17"/>
  <c r="BJ266" i="17"/>
  <c r="BI266" i="17"/>
  <c r="BH266" i="17"/>
  <c r="BG266" i="17"/>
  <c r="BF266" i="17"/>
  <c r="BE266" i="17"/>
  <c r="BD266" i="17"/>
  <c r="BC266" i="17"/>
  <c r="BB266" i="17"/>
  <c r="BA266" i="17"/>
  <c r="AZ266" i="17"/>
  <c r="AY266" i="17"/>
  <c r="AX266" i="17"/>
  <c r="AW266" i="17"/>
  <c r="AV266" i="17"/>
  <c r="AU266" i="17"/>
  <c r="AT266" i="17"/>
  <c r="AS266" i="17"/>
  <c r="AR266" i="17"/>
  <c r="AQ266" i="17"/>
  <c r="AP266" i="17"/>
  <c r="AO266" i="17"/>
  <c r="AN266" i="17"/>
  <c r="AM266" i="17"/>
  <c r="AL266" i="17"/>
  <c r="AK266" i="17"/>
  <c r="AJ266" i="17"/>
  <c r="AI266" i="17"/>
  <c r="AH266" i="17"/>
  <c r="AG266" i="17"/>
  <c r="AF266" i="17"/>
  <c r="AE266" i="17"/>
  <c r="AD266" i="17"/>
  <c r="AC266" i="17"/>
  <c r="AB266" i="17"/>
  <c r="AA266" i="17"/>
  <c r="Z266" i="17"/>
  <c r="Y266" i="17"/>
  <c r="X266" i="17"/>
  <c r="W266" i="17"/>
  <c r="V266" i="17"/>
  <c r="FL265" i="17"/>
  <c r="FK265" i="17"/>
  <c r="FJ265" i="17"/>
  <c r="FI265" i="17"/>
  <c r="FH265" i="17"/>
  <c r="FG265" i="17"/>
  <c r="FF265" i="17"/>
  <c r="FE265" i="17"/>
  <c r="FD265" i="17"/>
  <c r="FC265" i="17"/>
  <c r="FB265" i="17"/>
  <c r="FA265" i="17"/>
  <c r="EZ265" i="17"/>
  <c r="EY265" i="17"/>
  <c r="EX265" i="17"/>
  <c r="EW265" i="17"/>
  <c r="EV265" i="17"/>
  <c r="EU265" i="17"/>
  <c r="ET265" i="17"/>
  <c r="ES265" i="17"/>
  <c r="ER265" i="17"/>
  <c r="EQ265" i="17"/>
  <c r="EP265" i="17"/>
  <c r="EO265" i="17"/>
  <c r="EN265" i="17"/>
  <c r="EM265" i="17"/>
  <c r="EL265" i="17"/>
  <c r="EK265" i="17"/>
  <c r="EJ265" i="17"/>
  <c r="EI265" i="17"/>
  <c r="EH265" i="17"/>
  <c r="EG265" i="17"/>
  <c r="EF265" i="17"/>
  <c r="EE265" i="17"/>
  <c r="ED265" i="17"/>
  <c r="EC265" i="17"/>
  <c r="EB265" i="17"/>
  <c r="EA265" i="17"/>
  <c r="DZ265" i="17"/>
  <c r="DY265" i="17"/>
  <c r="DX265" i="17"/>
  <c r="DW265" i="17"/>
  <c r="DV265" i="17"/>
  <c r="DU265" i="17"/>
  <c r="DT265" i="17"/>
  <c r="DS265" i="17"/>
  <c r="DR265" i="17"/>
  <c r="DQ265" i="17"/>
  <c r="DP265" i="17"/>
  <c r="DO265" i="17"/>
  <c r="DN265" i="17"/>
  <c r="DM265" i="17"/>
  <c r="DL265" i="17"/>
  <c r="DK265" i="17"/>
  <c r="DJ265" i="17"/>
  <c r="DI265" i="17"/>
  <c r="DH265" i="17"/>
  <c r="DG265" i="17"/>
  <c r="DF265" i="17"/>
  <c r="DE265" i="17"/>
  <c r="DD265" i="17"/>
  <c r="DC265" i="17"/>
  <c r="DB265" i="17"/>
  <c r="DA265" i="17"/>
  <c r="CZ265" i="17"/>
  <c r="CY265" i="17"/>
  <c r="CX265" i="17"/>
  <c r="CW265" i="17"/>
  <c r="CV265" i="17"/>
  <c r="CU265" i="17"/>
  <c r="CT265" i="17"/>
  <c r="CS265" i="17"/>
  <c r="CR265" i="17"/>
  <c r="CQ265" i="17"/>
  <c r="CP265" i="17"/>
  <c r="CO265" i="17"/>
  <c r="CN265" i="17"/>
  <c r="CM265" i="17"/>
  <c r="CL265" i="17"/>
  <c r="CK265" i="17"/>
  <c r="CJ265" i="17"/>
  <c r="CI265" i="17"/>
  <c r="CH265" i="17"/>
  <c r="CG265" i="17"/>
  <c r="CF265" i="17"/>
  <c r="CE265" i="17"/>
  <c r="CD265" i="17"/>
  <c r="CC265" i="17"/>
  <c r="CB265" i="17"/>
  <c r="CA265" i="17"/>
  <c r="BZ265" i="17"/>
  <c r="BY265" i="17"/>
  <c r="BX265" i="17"/>
  <c r="BW265" i="17"/>
  <c r="BV265" i="17"/>
  <c r="BU265" i="17"/>
  <c r="BT265" i="17"/>
  <c r="BS265" i="17"/>
  <c r="BR265" i="17"/>
  <c r="BQ265" i="17"/>
  <c r="BP265" i="17"/>
  <c r="BO265" i="17"/>
  <c r="BN265" i="17"/>
  <c r="BM265" i="17"/>
  <c r="BL265" i="17"/>
  <c r="BK265" i="17"/>
  <c r="BJ265" i="17"/>
  <c r="BI265" i="17"/>
  <c r="BH265" i="17"/>
  <c r="BG265" i="17"/>
  <c r="BF265" i="17"/>
  <c r="BE265" i="17"/>
  <c r="BD265" i="17"/>
  <c r="BC265" i="17"/>
  <c r="BB265" i="17"/>
  <c r="BA265" i="17"/>
  <c r="AZ265" i="17"/>
  <c r="AY265" i="17"/>
  <c r="AX265" i="17"/>
  <c r="AW265" i="17"/>
  <c r="AV265" i="17"/>
  <c r="AU265" i="17"/>
  <c r="AT265" i="17"/>
  <c r="AS265" i="17"/>
  <c r="AR265" i="17"/>
  <c r="AQ265" i="17"/>
  <c r="AP265" i="17"/>
  <c r="AO265" i="17"/>
  <c r="AN265" i="17"/>
  <c r="AM265" i="17"/>
  <c r="AL265" i="17"/>
  <c r="AK265" i="17"/>
  <c r="AJ265" i="17"/>
  <c r="AI265" i="17"/>
  <c r="AH265" i="17"/>
  <c r="AG265" i="17"/>
  <c r="AF265" i="17"/>
  <c r="AE265" i="17"/>
  <c r="AD265" i="17"/>
  <c r="AC265" i="17"/>
  <c r="AB265" i="17"/>
  <c r="AA265" i="17"/>
  <c r="Z265" i="17"/>
  <c r="Y265" i="17"/>
  <c r="X265" i="17"/>
  <c r="W265" i="17"/>
  <c r="V265" i="17"/>
  <c r="FL264" i="17"/>
  <c r="FK264" i="17"/>
  <c r="FJ264" i="17"/>
  <c r="FI264" i="17"/>
  <c r="FH264" i="17"/>
  <c r="FG264" i="17"/>
  <c r="FF264" i="17"/>
  <c r="FE264" i="17"/>
  <c r="FD264" i="17"/>
  <c r="FC264" i="17"/>
  <c r="FB264" i="17"/>
  <c r="FA264" i="17"/>
  <c r="EZ264" i="17"/>
  <c r="EY264" i="17"/>
  <c r="EX264" i="17"/>
  <c r="EW264" i="17"/>
  <c r="EV264" i="17"/>
  <c r="EU264" i="17"/>
  <c r="ET264" i="17"/>
  <c r="ES264" i="17"/>
  <c r="ER264" i="17"/>
  <c r="EQ264" i="17"/>
  <c r="EP264" i="17"/>
  <c r="EO264" i="17"/>
  <c r="EN264" i="17"/>
  <c r="EM264" i="17"/>
  <c r="EL264" i="17"/>
  <c r="EK264" i="17"/>
  <c r="EJ264" i="17"/>
  <c r="EI264" i="17"/>
  <c r="EH264" i="17"/>
  <c r="EG264" i="17"/>
  <c r="EF264" i="17"/>
  <c r="EE264" i="17"/>
  <c r="ED264" i="17"/>
  <c r="EC264" i="17"/>
  <c r="EB264" i="17"/>
  <c r="EA264" i="17"/>
  <c r="DZ264" i="17"/>
  <c r="DY264" i="17"/>
  <c r="DX264" i="17"/>
  <c r="DW264" i="17"/>
  <c r="DV264" i="17"/>
  <c r="DU264" i="17"/>
  <c r="DT264" i="17"/>
  <c r="DS264" i="17"/>
  <c r="DR264" i="17"/>
  <c r="DQ264" i="17"/>
  <c r="DP264" i="17"/>
  <c r="DO264" i="17"/>
  <c r="DN264" i="17"/>
  <c r="DM264" i="17"/>
  <c r="DL264" i="17"/>
  <c r="DK264" i="17"/>
  <c r="DJ264" i="17"/>
  <c r="DI264" i="17"/>
  <c r="DH264" i="17"/>
  <c r="DG264" i="17"/>
  <c r="DF264" i="17"/>
  <c r="DE264" i="17"/>
  <c r="DD264" i="17"/>
  <c r="DC264" i="17"/>
  <c r="DB264" i="17"/>
  <c r="DA264" i="17"/>
  <c r="CZ264" i="17"/>
  <c r="CY264" i="17"/>
  <c r="CX264" i="17"/>
  <c r="CW264" i="17"/>
  <c r="CV264" i="17"/>
  <c r="CU264" i="17"/>
  <c r="CT264" i="17"/>
  <c r="CS264" i="17"/>
  <c r="CR264" i="17"/>
  <c r="CQ264" i="17"/>
  <c r="CP264" i="17"/>
  <c r="CO264" i="17"/>
  <c r="CN264" i="17"/>
  <c r="CM264" i="17"/>
  <c r="CL264" i="17"/>
  <c r="CK264" i="17"/>
  <c r="CJ264" i="17"/>
  <c r="CI264" i="17"/>
  <c r="CH264" i="17"/>
  <c r="CG264" i="17"/>
  <c r="CF264" i="17"/>
  <c r="CE264" i="17"/>
  <c r="CD264" i="17"/>
  <c r="CC264" i="17"/>
  <c r="CB264" i="17"/>
  <c r="CA264" i="17"/>
  <c r="BZ264" i="17"/>
  <c r="BY264" i="17"/>
  <c r="BX264" i="17"/>
  <c r="BW264" i="17"/>
  <c r="BV264" i="17"/>
  <c r="BU264" i="17"/>
  <c r="BT264" i="17"/>
  <c r="BS264" i="17"/>
  <c r="BR264" i="17"/>
  <c r="BQ264" i="17"/>
  <c r="BP264" i="17"/>
  <c r="BO264" i="17"/>
  <c r="BN264" i="17"/>
  <c r="BM264" i="17"/>
  <c r="BL264" i="17"/>
  <c r="BK264" i="17"/>
  <c r="BJ264" i="17"/>
  <c r="BI264" i="17"/>
  <c r="BH264" i="17"/>
  <c r="BG264" i="17"/>
  <c r="BF264" i="17"/>
  <c r="BE264" i="17"/>
  <c r="BD264" i="17"/>
  <c r="BC264" i="17"/>
  <c r="BB264" i="17"/>
  <c r="BA264" i="17"/>
  <c r="AZ264" i="17"/>
  <c r="AY264" i="17"/>
  <c r="AX264" i="17"/>
  <c r="AW264" i="17"/>
  <c r="AV264" i="17"/>
  <c r="AU264" i="17"/>
  <c r="AT264" i="17"/>
  <c r="AS264" i="17"/>
  <c r="AR264" i="17"/>
  <c r="AQ264" i="17"/>
  <c r="AP264" i="17"/>
  <c r="AO264" i="17"/>
  <c r="AN264" i="17"/>
  <c r="AM264" i="17"/>
  <c r="AL264" i="17"/>
  <c r="AK264" i="17"/>
  <c r="AJ264" i="17"/>
  <c r="AI264" i="17"/>
  <c r="AH264" i="17"/>
  <c r="AG264" i="17"/>
  <c r="AF264" i="17"/>
  <c r="AE264" i="17"/>
  <c r="AD264" i="17"/>
  <c r="AC264" i="17"/>
  <c r="AB264" i="17"/>
  <c r="AA264" i="17"/>
  <c r="Z264" i="17"/>
  <c r="Y264" i="17"/>
  <c r="X264" i="17"/>
  <c r="W264" i="17"/>
  <c r="V264" i="17"/>
  <c r="FL263" i="17"/>
  <c r="FK263" i="17"/>
  <c r="FJ263" i="17"/>
  <c r="FI263" i="17"/>
  <c r="FH263" i="17"/>
  <c r="FG263" i="17"/>
  <c r="FF263" i="17"/>
  <c r="FE263" i="17"/>
  <c r="FD263" i="17"/>
  <c r="FC263" i="17"/>
  <c r="FB263" i="17"/>
  <c r="FA263" i="17"/>
  <c r="EZ263" i="17"/>
  <c r="EY263" i="17"/>
  <c r="EX263" i="17"/>
  <c r="EW263" i="17"/>
  <c r="EV263" i="17"/>
  <c r="EU263" i="17"/>
  <c r="ET263" i="17"/>
  <c r="ES263" i="17"/>
  <c r="ER263" i="17"/>
  <c r="EQ263" i="17"/>
  <c r="EP263" i="17"/>
  <c r="EO263" i="17"/>
  <c r="EN263" i="17"/>
  <c r="EM263" i="17"/>
  <c r="EL263" i="17"/>
  <c r="EK263" i="17"/>
  <c r="EJ263" i="17"/>
  <c r="EI263" i="17"/>
  <c r="EH263" i="17"/>
  <c r="EG263" i="17"/>
  <c r="EF263" i="17"/>
  <c r="EE263" i="17"/>
  <c r="ED263" i="17"/>
  <c r="EC263" i="17"/>
  <c r="EB263" i="17"/>
  <c r="EA263" i="17"/>
  <c r="DZ263" i="17"/>
  <c r="DY263" i="17"/>
  <c r="DX263" i="17"/>
  <c r="DW263" i="17"/>
  <c r="DV263" i="17"/>
  <c r="DU263" i="17"/>
  <c r="DT263" i="17"/>
  <c r="DS263" i="17"/>
  <c r="DR263" i="17"/>
  <c r="DQ263" i="17"/>
  <c r="DP263" i="17"/>
  <c r="DO263" i="17"/>
  <c r="DN263" i="17"/>
  <c r="DM263" i="17"/>
  <c r="DL263" i="17"/>
  <c r="DK263" i="17"/>
  <c r="DJ263" i="17"/>
  <c r="DI263" i="17"/>
  <c r="DH263" i="17"/>
  <c r="DG263" i="17"/>
  <c r="DF263" i="17"/>
  <c r="DE263" i="17"/>
  <c r="DD263" i="17"/>
  <c r="DC263" i="17"/>
  <c r="DB263" i="17"/>
  <c r="DA263" i="17"/>
  <c r="CZ263" i="17"/>
  <c r="CY263" i="17"/>
  <c r="CX263" i="17"/>
  <c r="CW263" i="17"/>
  <c r="CV263" i="17"/>
  <c r="CU263" i="17"/>
  <c r="CT263" i="17"/>
  <c r="CS263" i="17"/>
  <c r="CR263" i="17"/>
  <c r="CQ263" i="17"/>
  <c r="CP263" i="17"/>
  <c r="CO263" i="17"/>
  <c r="CN263" i="17"/>
  <c r="CM263" i="17"/>
  <c r="CL263" i="17"/>
  <c r="CK263" i="17"/>
  <c r="CJ263" i="17"/>
  <c r="CI263" i="17"/>
  <c r="CH263" i="17"/>
  <c r="CG263" i="17"/>
  <c r="CF263" i="17"/>
  <c r="CE263" i="17"/>
  <c r="CD263" i="17"/>
  <c r="CC263" i="17"/>
  <c r="CB263" i="17"/>
  <c r="CA263" i="17"/>
  <c r="BZ263" i="17"/>
  <c r="BY263" i="17"/>
  <c r="BX263" i="17"/>
  <c r="BW263" i="17"/>
  <c r="BV263" i="17"/>
  <c r="BU263" i="17"/>
  <c r="BT263" i="17"/>
  <c r="BS263" i="17"/>
  <c r="BR263" i="17"/>
  <c r="BQ263" i="17"/>
  <c r="BP263" i="17"/>
  <c r="BO263" i="17"/>
  <c r="BN263" i="17"/>
  <c r="BM263" i="17"/>
  <c r="BL263" i="17"/>
  <c r="BK263" i="17"/>
  <c r="BJ263" i="17"/>
  <c r="BI263" i="17"/>
  <c r="BH263" i="17"/>
  <c r="BG263" i="17"/>
  <c r="BF263" i="17"/>
  <c r="BE263" i="17"/>
  <c r="BD263" i="17"/>
  <c r="BC263" i="17"/>
  <c r="BB263" i="17"/>
  <c r="BA263" i="17"/>
  <c r="AZ263" i="17"/>
  <c r="AY263" i="17"/>
  <c r="AX263" i="17"/>
  <c r="AW263" i="17"/>
  <c r="AV263" i="17"/>
  <c r="AU263" i="17"/>
  <c r="AT263" i="17"/>
  <c r="AS263" i="17"/>
  <c r="AR263" i="17"/>
  <c r="AQ263" i="17"/>
  <c r="AP263" i="17"/>
  <c r="AO263" i="17"/>
  <c r="AN263" i="17"/>
  <c r="AM263" i="17"/>
  <c r="AL263" i="17"/>
  <c r="AK263" i="17"/>
  <c r="AJ263" i="17"/>
  <c r="AI263" i="17"/>
  <c r="AH263" i="17"/>
  <c r="AG263" i="17"/>
  <c r="AF263" i="17"/>
  <c r="AE263" i="17"/>
  <c r="AD263" i="17"/>
  <c r="AC263" i="17"/>
  <c r="AB263" i="17"/>
  <c r="AA263" i="17"/>
  <c r="Z263" i="17"/>
  <c r="Y263" i="17"/>
  <c r="X263" i="17"/>
  <c r="W263" i="17"/>
  <c r="V263" i="17"/>
  <c r="FL262" i="17"/>
  <c r="FK262" i="17"/>
  <c r="FJ262" i="17"/>
  <c r="FI262" i="17"/>
  <c r="FH262" i="17"/>
  <c r="FG262" i="17"/>
  <c r="FF262" i="17"/>
  <c r="FE262" i="17"/>
  <c r="FD262" i="17"/>
  <c r="FC262" i="17"/>
  <c r="FB262" i="17"/>
  <c r="FA262" i="17"/>
  <c r="EZ262" i="17"/>
  <c r="EY262" i="17"/>
  <c r="EX262" i="17"/>
  <c r="EW262" i="17"/>
  <c r="EV262" i="17"/>
  <c r="EU262" i="17"/>
  <c r="ET262" i="17"/>
  <c r="ES262" i="17"/>
  <c r="ER262" i="17"/>
  <c r="EQ262" i="17"/>
  <c r="EP262" i="17"/>
  <c r="EO262" i="17"/>
  <c r="EN262" i="17"/>
  <c r="EM262" i="17"/>
  <c r="EL262" i="17"/>
  <c r="EK262" i="17"/>
  <c r="EJ262" i="17"/>
  <c r="EI262" i="17"/>
  <c r="EH262" i="17"/>
  <c r="EG262" i="17"/>
  <c r="EF262" i="17"/>
  <c r="EE262" i="17"/>
  <c r="ED262" i="17"/>
  <c r="EC262" i="17"/>
  <c r="EB262" i="17"/>
  <c r="EA262" i="17"/>
  <c r="DZ262" i="17"/>
  <c r="DY262" i="17"/>
  <c r="DX262" i="17"/>
  <c r="DW262" i="17"/>
  <c r="DV262" i="17"/>
  <c r="DU262" i="17"/>
  <c r="DT262" i="17"/>
  <c r="DS262" i="17"/>
  <c r="DR262" i="17"/>
  <c r="DQ262" i="17"/>
  <c r="DP262" i="17"/>
  <c r="DO262" i="17"/>
  <c r="DN262" i="17"/>
  <c r="DM262" i="17"/>
  <c r="DL262" i="17"/>
  <c r="DK262" i="17"/>
  <c r="DJ262" i="17"/>
  <c r="DI262" i="17"/>
  <c r="DH262" i="17"/>
  <c r="DG262" i="17"/>
  <c r="DF262" i="17"/>
  <c r="DE262" i="17"/>
  <c r="DD262" i="17"/>
  <c r="DC262" i="17"/>
  <c r="DB262" i="17"/>
  <c r="DA262" i="17"/>
  <c r="CZ262" i="17"/>
  <c r="CY262" i="17"/>
  <c r="CX262" i="17"/>
  <c r="CW262" i="17"/>
  <c r="CV262" i="17"/>
  <c r="CU262" i="17"/>
  <c r="CT262" i="17"/>
  <c r="CS262" i="17"/>
  <c r="CR262" i="17"/>
  <c r="CQ262" i="17"/>
  <c r="CP262" i="17"/>
  <c r="CO262" i="17"/>
  <c r="CN262" i="17"/>
  <c r="CM262" i="17"/>
  <c r="CL262" i="17"/>
  <c r="CK262" i="17"/>
  <c r="CJ262" i="17"/>
  <c r="CI262" i="17"/>
  <c r="CH262" i="17"/>
  <c r="CG262" i="17"/>
  <c r="CF262" i="17"/>
  <c r="CE262" i="17"/>
  <c r="CD262" i="17"/>
  <c r="CC262" i="17"/>
  <c r="CB262" i="17"/>
  <c r="CA262" i="17"/>
  <c r="BZ262" i="17"/>
  <c r="BY262" i="17"/>
  <c r="BX262" i="17"/>
  <c r="BW262" i="17"/>
  <c r="BV262" i="17"/>
  <c r="BU262" i="17"/>
  <c r="BT262" i="17"/>
  <c r="BS262" i="17"/>
  <c r="BR262" i="17"/>
  <c r="BQ262" i="17"/>
  <c r="BP262" i="17"/>
  <c r="BO262" i="17"/>
  <c r="BN262" i="17"/>
  <c r="BM262" i="17"/>
  <c r="BL262" i="17"/>
  <c r="BK262" i="17"/>
  <c r="BJ262" i="17"/>
  <c r="BI262" i="17"/>
  <c r="BH262" i="17"/>
  <c r="BG262" i="17"/>
  <c r="BF262" i="17"/>
  <c r="BE262" i="17"/>
  <c r="BD262" i="17"/>
  <c r="BC262" i="17"/>
  <c r="BB262" i="17"/>
  <c r="BA262" i="17"/>
  <c r="AZ262" i="17"/>
  <c r="AY262" i="17"/>
  <c r="AX262" i="17"/>
  <c r="AW262" i="17"/>
  <c r="AV262" i="17"/>
  <c r="AU262" i="17"/>
  <c r="AT262" i="17"/>
  <c r="AS262" i="17"/>
  <c r="AR262" i="17"/>
  <c r="AQ262" i="17"/>
  <c r="AP262" i="17"/>
  <c r="AO262" i="17"/>
  <c r="AN262" i="17"/>
  <c r="AM262" i="17"/>
  <c r="AL262" i="17"/>
  <c r="AK262" i="17"/>
  <c r="AJ262" i="17"/>
  <c r="AI262" i="17"/>
  <c r="AH262" i="17"/>
  <c r="AG262" i="17"/>
  <c r="AF262" i="17"/>
  <c r="AE262" i="17"/>
  <c r="AD262" i="17"/>
  <c r="AC262" i="17"/>
  <c r="AB262" i="17"/>
  <c r="AA262" i="17"/>
  <c r="Z262" i="17"/>
  <c r="Y262" i="17"/>
  <c r="X262" i="17"/>
  <c r="W262" i="17"/>
  <c r="V262" i="17"/>
  <c r="FL261" i="17"/>
  <c r="FK261" i="17"/>
  <c r="FJ261" i="17"/>
  <c r="FI261" i="17"/>
  <c r="FH261" i="17"/>
  <c r="FG261" i="17"/>
  <c r="FF261" i="17"/>
  <c r="FE261" i="17"/>
  <c r="FD261" i="17"/>
  <c r="FC261" i="17"/>
  <c r="FB261" i="17"/>
  <c r="FA261" i="17"/>
  <c r="EZ261" i="17"/>
  <c r="EY261" i="17"/>
  <c r="EX261" i="17"/>
  <c r="EW261" i="17"/>
  <c r="EV261" i="17"/>
  <c r="EU261" i="17"/>
  <c r="ET261" i="17"/>
  <c r="ES261" i="17"/>
  <c r="ER261" i="17"/>
  <c r="EQ261" i="17"/>
  <c r="EP261" i="17"/>
  <c r="EO261" i="17"/>
  <c r="EN261" i="17"/>
  <c r="EM261" i="17"/>
  <c r="EL261" i="17"/>
  <c r="EK261" i="17"/>
  <c r="EJ261" i="17"/>
  <c r="EI261" i="17"/>
  <c r="EH261" i="17"/>
  <c r="EG261" i="17"/>
  <c r="EF261" i="17"/>
  <c r="EE261" i="17"/>
  <c r="ED261" i="17"/>
  <c r="EC261" i="17"/>
  <c r="EB261" i="17"/>
  <c r="EA261" i="17"/>
  <c r="DZ261" i="17"/>
  <c r="DY261" i="17"/>
  <c r="DX261" i="17"/>
  <c r="DW261" i="17"/>
  <c r="DV261" i="17"/>
  <c r="DU261" i="17"/>
  <c r="DT261" i="17"/>
  <c r="DS261" i="17"/>
  <c r="DR261" i="17"/>
  <c r="DQ261" i="17"/>
  <c r="DP261" i="17"/>
  <c r="DO261" i="17"/>
  <c r="DN261" i="17"/>
  <c r="DM261" i="17"/>
  <c r="DL261" i="17"/>
  <c r="DK261" i="17"/>
  <c r="DJ261" i="17"/>
  <c r="DI261" i="17"/>
  <c r="DH261" i="17"/>
  <c r="DG261" i="17"/>
  <c r="DF261" i="17"/>
  <c r="DE261" i="17"/>
  <c r="DD261" i="17"/>
  <c r="DC261" i="17"/>
  <c r="DB261" i="17"/>
  <c r="DA261" i="17"/>
  <c r="CZ261" i="17"/>
  <c r="CY261" i="17"/>
  <c r="CX261" i="17"/>
  <c r="CW261" i="17"/>
  <c r="CV261" i="17"/>
  <c r="CU261" i="17"/>
  <c r="CT261" i="17"/>
  <c r="CS261" i="17"/>
  <c r="CR261" i="17"/>
  <c r="CQ261" i="17"/>
  <c r="CP261" i="17"/>
  <c r="CO261" i="17"/>
  <c r="CN261" i="17"/>
  <c r="CM261" i="17"/>
  <c r="CL261" i="17"/>
  <c r="CK261" i="17"/>
  <c r="CJ261" i="17"/>
  <c r="CI261" i="17"/>
  <c r="CH261" i="17"/>
  <c r="CG261" i="17"/>
  <c r="CF261" i="17"/>
  <c r="CE261" i="17"/>
  <c r="CD261" i="17"/>
  <c r="CC261" i="17"/>
  <c r="CB261" i="17"/>
  <c r="CA261" i="17"/>
  <c r="BZ261" i="17"/>
  <c r="BY261" i="17"/>
  <c r="BX261" i="17"/>
  <c r="BW261" i="17"/>
  <c r="BV261" i="17"/>
  <c r="BU261" i="17"/>
  <c r="BT261" i="17"/>
  <c r="BS261" i="17"/>
  <c r="BR261" i="17"/>
  <c r="BQ261" i="17"/>
  <c r="BP261" i="17"/>
  <c r="BO261" i="17"/>
  <c r="BN261" i="17"/>
  <c r="BM261" i="17"/>
  <c r="BL261" i="17"/>
  <c r="BK261" i="17"/>
  <c r="BJ261" i="17"/>
  <c r="BI261" i="17"/>
  <c r="BH261" i="17"/>
  <c r="BG261" i="17"/>
  <c r="BF261" i="17"/>
  <c r="BE261" i="17"/>
  <c r="BD261" i="17"/>
  <c r="BC261" i="17"/>
  <c r="BB261" i="17"/>
  <c r="BA261" i="17"/>
  <c r="AZ261" i="17"/>
  <c r="AY261" i="17"/>
  <c r="AX261" i="17"/>
  <c r="AW261" i="17"/>
  <c r="AV261" i="17"/>
  <c r="AU261" i="17"/>
  <c r="AT261" i="17"/>
  <c r="AS261" i="17"/>
  <c r="AR261" i="17"/>
  <c r="AQ261" i="17"/>
  <c r="AP261" i="17"/>
  <c r="AO261" i="17"/>
  <c r="AN261" i="17"/>
  <c r="AM261" i="17"/>
  <c r="AL261" i="17"/>
  <c r="AK261" i="17"/>
  <c r="AJ261" i="17"/>
  <c r="AI261" i="17"/>
  <c r="AH261" i="17"/>
  <c r="AG261" i="17"/>
  <c r="AF261" i="17"/>
  <c r="AE261" i="17"/>
  <c r="AD261" i="17"/>
  <c r="AC261" i="17"/>
  <c r="AB261" i="17"/>
  <c r="AA261" i="17"/>
  <c r="Z261" i="17"/>
  <c r="Y261" i="17"/>
  <c r="X261" i="17"/>
  <c r="W261" i="17"/>
  <c r="V261" i="17"/>
  <c r="FL260" i="17"/>
  <c r="FK260" i="17"/>
  <c r="FJ260" i="17"/>
  <c r="FI260" i="17"/>
  <c r="FH260" i="17"/>
  <c r="FG260" i="17"/>
  <c r="FF260" i="17"/>
  <c r="FE260" i="17"/>
  <c r="FD260" i="17"/>
  <c r="FC260" i="17"/>
  <c r="FB260" i="17"/>
  <c r="FA260" i="17"/>
  <c r="EZ260" i="17"/>
  <c r="EY260" i="17"/>
  <c r="EX260" i="17"/>
  <c r="EW260" i="17"/>
  <c r="EV260" i="17"/>
  <c r="EU260" i="17"/>
  <c r="ET260" i="17"/>
  <c r="ES260" i="17"/>
  <c r="ER260" i="17"/>
  <c r="EQ260" i="17"/>
  <c r="EP260" i="17"/>
  <c r="EO260" i="17"/>
  <c r="EN260" i="17"/>
  <c r="EM260" i="17"/>
  <c r="EL260" i="17"/>
  <c r="EK260" i="17"/>
  <c r="EJ260" i="17"/>
  <c r="EI260" i="17"/>
  <c r="EH260" i="17"/>
  <c r="EG260" i="17"/>
  <c r="EF260" i="17"/>
  <c r="EE260" i="17"/>
  <c r="ED260" i="17"/>
  <c r="EC260" i="17"/>
  <c r="EB260" i="17"/>
  <c r="EA260" i="17"/>
  <c r="DZ260" i="17"/>
  <c r="DY260" i="17"/>
  <c r="DX260" i="17"/>
  <c r="DW260" i="17"/>
  <c r="DV260" i="17"/>
  <c r="DU260" i="17"/>
  <c r="DT260" i="17"/>
  <c r="DS260" i="17"/>
  <c r="DR260" i="17"/>
  <c r="DQ260" i="17"/>
  <c r="DP260" i="17"/>
  <c r="DO260" i="17"/>
  <c r="DN260" i="17"/>
  <c r="DM260" i="17"/>
  <c r="DL260" i="17"/>
  <c r="DK260" i="17"/>
  <c r="DJ260" i="17"/>
  <c r="DI260" i="17"/>
  <c r="DH260" i="17"/>
  <c r="DG260" i="17"/>
  <c r="DF260" i="17"/>
  <c r="DE260" i="17"/>
  <c r="DD260" i="17"/>
  <c r="DC260" i="17"/>
  <c r="DB260" i="17"/>
  <c r="DA260" i="17"/>
  <c r="CZ260" i="17"/>
  <c r="CY260" i="17"/>
  <c r="CX260" i="17"/>
  <c r="CW260" i="17"/>
  <c r="CV260" i="17"/>
  <c r="CU260" i="17"/>
  <c r="CT260" i="17"/>
  <c r="CS260" i="17"/>
  <c r="CR260" i="17"/>
  <c r="CQ260" i="17"/>
  <c r="CP260" i="17"/>
  <c r="CO260" i="17"/>
  <c r="CN260" i="17"/>
  <c r="CM260" i="17"/>
  <c r="CL260" i="17"/>
  <c r="CK260" i="17"/>
  <c r="CJ260" i="17"/>
  <c r="CI260" i="17"/>
  <c r="CH260" i="17"/>
  <c r="CG260" i="17"/>
  <c r="CF260" i="17"/>
  <c r="CE260" i="17"/>
  <c r="CD260" i="17"/>
  <c r="CC260" i="17"/>
  <c r="CB260" i="17"/>
  <c r="CA260" i="17"/>
  <c r="BZ260" i="17"/>
  <c r="BY260" i="17"/>
  <c r="BX260" i="17"/>
  <c r="BW260" i="17"/>
  <c r="BV260" i="17"/>
  <c r="BU260" i="17"/>
  <c r="BT260" i="17"/>
  <c r="BS260" i="17"/>
  <c r="BR260" i="17"/>
  <c r="BQ260" i="17"/>
  <c r="BP260" i="17"/>
  <c r="BO260" i="17"/>
  <c r="BN260" i="17"/>
  <c r="BM260" i="17"/>
  <c r="BL260" i="17"/>
  <c r="BK260" i="17"/>
  <c r="BJ260" i="17"/>
  <c r="BI260" i="17"/>
  <c r="BH260" i="17"/>
  <c r="BG260" i="17"/>
  <c r="BF260" i="17"/>
  <c r="BE260" i="17"/>
  <c r="BD260" i="17"/>
  <c r="BC260" i="17"/>
  <c r="BB260" i="17"/>
  <c r="BA260" i="17"/>
  <c r="AZ260" i="17"/>
  <c r="AY260" i="17"/>
  <c r="AX260" i="17"/>
  <c r="AW260" i="17"/>
  <c r="AV260" i="17"/>
  <c r="AU260" i="17"/>
  <c r="AT260" i="17"/>
  <c r="AS260" i="17"/>
  <c r="AR260" i="17"/>
  <c r="AQ260" i="17"/>
  <c r="AP260" i="17"/>
  <c r="AO260" i="17"/>
  <c r="AN260" i="17"/>
  <c r="AM260" i="17"/>
  <c r="AL260" i="17"/>
  <c r="AK260" i="17"/>
  <c r="AJ260" i="17"/>
  <c r="AI260" i="17"/>
  <c r="AH260" i="17"/>
  <c r="AG260" i="17"/>
  <c r="AF260" i="17"/>
  <c r="AE260" i="17"/>
  <c r="AD260" i="17"/>
  <c r="AC260" i="17"/>
  <c r="AB260" i="17"/>
  <c r="AA260" i="17"/>
  <c r="Z260" i="17"/>
  <c r="Y260" i="17"/>
  <c r="X260" i="17"/>
  <c r="W260" i="17"/>
  <c r="V260" i="17"/>
  <c r="FL259" i="17"/>
  <c r="FK259" i="17"/>
  <c r="FJ259" i="17"/>
  <c r="FI259" i="17"/>
  <c r="FH259" i="17"/>
  <c r="FG259" i="17"/>
  <c r="FF259" i="17"/>
  <c r="FE259" i="17"/>
  <c r="FD259" i="17"/>
  <c r="FC259" i="17"/>
  <c r="FB259" i="17"/>
  <c r="FA259" i="17"/>
  <c r="EZ259" i="17"/>
  <c r="EY259" i="17"/>
  <c r="EX259" i="17"/>
  <c r="EW259" i="17"/>
  <c r="EV259" i="17"/>
  <c r="EU259" i="17"/>
  <c r="ET259" i="17"/>
  <c r="ES259" i="17"/>
  <c r="ER259" i="17"/>
  <c r="EQ259" i="17"/>
  <c r="EP259" i="17"/>
  <c r="EO259" i="17"/>
  <c r="EN259" i="17"/>
  <c r="EM259" i="17"/>
  <c r="EL259" i="17"/>
  <c r="EK259" i="17"/>
  <c r="EJ259" i="17"/>
  <c r="EI259" i="17"/>
  <c r="EH259" i="17"/>
  <c r="EG259" i="17"/>
  <c r="EF259" i="17"/>
  <c r="EE259" i="17"/>
  <c r="ED259" i="17"/>
  <c r="EC259" i="17"/>
  <c r="EB259" i="17"/>
  <c r="EA259" i="17"/>
  <c r="DZ259" i="17"/>
  <c r="DY259" i="17"/>
  <c r="DX259" i="17"/>
  <c r="DW259" i="17"/>
  <c r="DV259" i="17"/>
  <c r="DU259" i="17"/>
  <c r="DT259" i="17"/>
  <c r="DS259" i="17"/>
  <c r="DR259" i="17"/>
  <c r="DQ259" i="17"/>
  <c r="DP259" i="17"/>
  <c r="DO259" i="17"/>
  <c r="DN259" i="17"/>
  <c r="DM259" i="17"/>
  <c r="DL259" i="17"/>
  <c r="DK259" i="17"/>
  <c r="DJ259" i="17"/>
  <c r="DI259" i="17"/>
  <c r="DH259" i="17"/>
  <c r="DG259" i="17"/>
  <c r="DF259" i="17"/>
  <c r="DE259" i="17"/>
  <c r="DD259" i="17"/>
  <c r="DC259" i="17"/>
  <c r="DB259" i="17"/>
  <c r="DA259" i="17"/>
  <c r="CZ259" i="17"/>
  <c r="CY259" i="17"/>
  <c r="CX259" i="17"/>
  <c r="CW259" i="17"/>
  <c r="CV259" i="17"/>
  <c r="CU259" i="17"/>
  <c r="CT259" i="17"/>
  <c r="CS259" i="17"/>
  <c r="CR259" i="17"/>
  <c r="CQ259" i="17"/>
  <c r="CP259" i="17"/>
  <c r="CO259" i="17"/>
  <c r="CN259" i="17"/>
  <c r="CM259" i="17"/>
  <c r="CL259" i="17"/>
  <c r="CK259" i="17"/>
  <c r="CJ259" i="17"/>
  <c r="CI259" i="17"/>
  <c r="CH259" i="17"/>
  <c r="CG259" i="17"/>
  <c r="CF259" i="17"/>
  <c r="CE259" i="17"/>
  <c r="CD259" i="17"/>
  <c r="CC259" i="17"/>
  <c r="CB259" i="17"/>
  <c r="CA259" i="17"/>
  <c r="BZ259" i="17"/>
  <c r="BY259" i="17"/>
  <c r="BX259" i="17"/>
  <c r="BW259" i="17"/>
  <c r="BV259" i="17"/>
  <c r="BU259" i="17"/>
  <c r="BT259" i="17"/>
  <c r="BS259" i="17"/>
  <c r="BR259" i="17"/>
  <c r="BQ259" i="17"/>
  <c r="BP259" i="17"/>
  <c r="BO259" i="17"/>
  <c r="BN259" i="17"/>
  <c r="BM259" i="17"/>
  <c r="BL259" i="17"/>
  <c r="BK259" i="17"/>
  <c r="BJ259" i="17"/>
  <c r="BI259" i="17"/>
  <c r="BH259" i="17"/>
  <c r="BG259" i="17"/>
  <c r="BF259" i="17"/>
  <c r="BE259" i="17"/>
  <c r="BD259" i="17"/>
  <c r="BC259" i="17"/>
  <c r="BB259" i="17"/>
  <c r="BA259" i="17"/>
  <c r="AZ259" i="17"/>
  <c r="AY259" i="17"/>
  <c r="AX259" i="17"/>
  <c r="AW259" i="17"/>
  <c r="AV259" i="17"/>
  <c r="AU259" i="17"/>
  <c r="AT259" i="17"/>
  <c r="AS259" i="17"/>
  <c r="AR259" i="17"/>
  <c r="AQ259" i="17"/>
  <c r="AP259" i="17"/>
  <c r="AO259" i="17"/>
  <c r="AN259" i="17"/>
  <c r="AM259" i="17"/>
  <c r="AL259" i="17"/>
  <c r="AK259" i="17"/>
  <c r="AJ259" i="17"/>
  <c r="AI259" i="17"/>
  <c r="AH259" i="17"/>
  <c r="AG259" i="17"/>
  <c r="AF259" i="17"/>
  <c r="AE259" i="17"/>
  <c r="AD259" i="17"/>
  <c r="AC259" i="17"/>
  <c r="AB259" i="17"/>
  <c r="AA259" i="17"/>
  <c r="Z259" i="17"/>
  <c r="Y259" i="17"/>
  <c r="X259" i="17"/>
  <c r="W259" i="17"/>
  <c r="V259" i="17"/>
  <c r="FL258" i="17"/>
  <c r="FK258" i="17"/>
  <c r="FJ258" i="17"/>
  <c r="FI258" i="17"/>
  <c r="FH258" i="17"/>
  <c r="FG258" i="17"/>
  <c r="FF258" i="17"/>
  <c r="FE258" i="17"/>
  <c r="FD258" i="17"/>
  <c r="FC258" i="17"/>
  <c r="FB258" i="17"/>
  <c r="FA258" i="17"/>
  <c r="EZ258" i="17"/>
  <c r="EY258" i="17"/>
  <c r="EX258" i="17"/>
  <c r="EW258" i="17"/>
  <c r="EV258" i="17"/>
  <c r="EU258" i="17"/>
  <c r="ET258" i="17"/>
  <c r="ES258" i="17"/>
  <c r="ER258" i="17"/>
  <c r="EQ258" i="17"/>
  <c r="EP258" i="17"/>
  <c r="EO258" i="17"/>
  <c r="EN258" i="17"/>
  <c r="EM258" i="17"/>
  <c r="EL258" i="17"/>
  <c r="EK258" i="17"/>
  <c r="EJ258" i="17"/>
  <c r="EI258" i="17"/>
  <c r="EH258" i="17"/>
  <c r="EG258" i="17"/>
  <c r="EF258" i="17"/>
  <c r="EE258" i="17"/>
  <c r="ED258" i="17"/>
  <c r="EC258" i="17"/>
  <c r="EB258" i="17"/>
  <c r="EA258" i="17"/>
  <c r="DZ258" i="17"/>
  <c r="DY258" i="17"/>
  <c r="DX258" i="17"/>
  <c r="DW258" i="17"/>
  <c r="DV258" i="17"/>
  <c r="DU258" i="17"/>
  <c r="DT258" i="17"/>
  <c r="DS258" i="17"/>
  <c r="DR258" i="17"/>
  <c r="DQ258" i="17"/>
  <c r="DP258" i="17"/>
  <c r="DO258" i="17"/>
  <c r="DN258" i="17"/>
  <c r="DM258" i="17"/>
  <c r="DL258" i="17"/>
  <c r="DK258" i="17"/>
  <c r="DJ258" i="17"/>
  <c r="DI258" i="17"/>
  <c r="DH258" i="17"/>
  <c r="DG258" i="17"/>
  <c r="DF258" i="17"/>
  <c r="DE258" i="17"/>
  <c r="DD258" i="17"/>
  <c r="DC258" i="17"/>
  <c r="DB258" i="17"/>
  <c r="DA258" i="17"/>
  <c r="CZ258" i="17"/>
  <c r="CY258" i="17"/>
  <c r="CX258" i="17"/>
  <c r="CW258" i="17"/>
  <c r="CV258" i="17"/>
  <c r="CU258" i="17"/>
  <c r="CT258" i="17"/>
  <c r="CS258" i="17"/>
  <c r="CR258" i="17"/>
  <c r="CQ258" i="17"/>
  <c r="CP258" i="17"/>
  <c r="CO258" i="17"/>
  <c r="CN258" i="17"/>
  <c r="CM258" i="17"/>
  <c r="CL258" i="17"/>
  <c r="CK258" i="17"/>
  <c r="CJ258" i="17"/>
  <c r="CI258" i="17"/>
  <c r="CH258" i="17"/>
  <c r="CG258" i="17"/>
  <c r="CF258" i="17"/>
  <c r="CE258" i="17"/>
  <c r="CD258" i="17"/>
  <c r="CC258" i="17"/>
  <c r="CB258" i="17"/>
  <c r="CA258" i="17"/>
  <c r="BZ258" i="17"/>
  <c r="BY258" i="17"/>
  <c r="BX258" i="17"/>
  <c r="BW258" i="17"/>
  <c r="BV258" i="17"/>
  <c r="BU258" i="17"/>
  <c r="BT258" i="17"/>
  <c r="BS258" i="17"/>
  <c r="BR258" i="17"/>
  <c r="BQ258" i="17"/>
  <c r="BP258" i="17"/>
  <c r="BO258" i="17"/>
  <c r="BN258" i="17"/>
  <c r="BM258" i="17"/>
  <c r="BL258" i="17"/>
  <c r="BK258" i="17"/>
  <c r="BJ258" i="17"/>
  <c r="BI258" i="17"/>
  <c r="BH258" i="17"/>
  <c r="BG258" i="17"/>
  <c r="BF258" i="17"/>
  <c r="BE258" i="17"/>
  <c r="BD258" i="17"/>
  <c r="BC258" i="17"/>
  <c r="BB258" i="17"/>
  <c r="BA258" i="17"/>
  <c r="AZ258" i="17"/>
  <c r="AY258" i="17"/>
  <c r="AX258" i="17"/>
  <c r="AW258" i="17"/>
  <c r="AV258" i="17"/>
  <c r="AU258" i="17"/>
  <c r="AT258" i="17"/>
  <c r="AS258" i="17"/>
  <c r="AR258" i="17"/>
  <c r="AQ258" i="17"/>
  <c r="AP258" i="17"/>
  <c r="AO258" i="17"/>
  <c r="AN258" i="17"/>
  <c r="AM258" i="17"/>
  <c r="AL258" i="17"/>
  <c r="AK258" i="17"/>
  <c r="AJ258" i="17"/>
  <c r="AI258" i="17"/>
  <c r="AH258" i="17"/>
  <c r="AG258" i="17"/>
  <c r="AF258" i="17"/>
  <c r="AE258" i="17"/>
  <c r="AD258" i="17"/>
  <c r="AC258" i="17"/>
  <c r="AB258" i="17"/>
  <c r="AA258" i="17"/>
  <c r="Z258" i="17"/>
  <c r="Y258" i="17"/>
  <c r="X258" i="17"/>
  <c r="W258" i="17"/>
  <c r="V258" i="17"/>
  <c r="FL257" i="17"/>
  <c r="FK257" i="17"/>
  <c r="FJ257" i="17"/>
  <c r="FI257" i="17"/>
  <c r="FH257" i="17"/>
  <c r="FG257" i="17"/>
  <c r="FF257" i="17"/>
  <c r="FE257" i="17"/>
  <c r="FD257" i="17"/>
  <c r="FC257" i="17"/>
  <c r="FB257" i="17"/>
  <c r="FA257" i="17"/>
  <c r="EZ257" i="17"/>
  <c r="EY257" i="17"/>
  <c r="EX257" i="17"/>
  <c r="EW257" i="17"/>
  <c r="EV257" i="17"/>
  <c r="EU257" i="17"/>
  <c r="ET257" i="17"/>
  <c r="ES257" i="17"/>
  <c r="ER257" i="17"/>
  <c r="EQ257" i="17"/>
  <c r="EP257" i="17"/>
  <c r="EO257" i="17"/>
  <c r="EN257" i="17"/>
  <c r="EM257" i="17"/>
  <c r="EL257" i="17"/>
  <c r="EK257" i="17"/>
  <c r="EJ257" i="17"/>
  <c r="EI257" i="17"/>
  <c r="EH257" i="17"/>
  <c r="EG257" i="17"/>
  <c r="EF257" i="17"/>
  <c r="EE257" i="17"/>
  <c r="ED257" i="17"/>
  <c r="EC257" i="17"/>
  <c r="EB257" i="17"/>
  <c r="EA257" i="17"/>
  <c r="DZ257" i="17"/>
  <c r="DY257" i="17"/>
  <c r="DX257" i="17"/>
  <c r="DW257" i="17"/>
  <c r="DV257" i="17"/>
  <c r="DU257" i="17"/>
  <c r="DT257" i="17"/>
  <c r="DS257" i="17"/>
  <c r="DR257" i="17"/>
  <c r="DQ257" i="17"/>
  <c r="DP257" i="17"/>
  <c r="DO257" i="17"/>
  <c r="DN257" i="17"/>
  <c r="DM257" i="17"/>
  <c r="DL257" i="17"/>
  <c r="DK257" i="17"/>
  <c r="DJ257" i="17"/>
  <c r="DI257" i="17"/>
  <c r="DH257" i="17"/>
  <c r="DG257" i="17"/>
  <c r="DF257" i="17"/>
  <c r="DE257" i="17"/>
  <c r="DD257" i="17"/>
  <c r="DC257" i="17"/>
  <c r="DB257" i="17"/>
  <c r="DA257" i="17"/>
  <c r="CZ257" i="17"/>
  <c r="CY257" i="17"/>
  <c r="CX257" i="17"/>
  <c r="CW257" i="17"/>
  <c r="CV257" i="17"/>
  <c r="CU257" i="17"/>
  <c r="CT257" i="17"/>
  <c r="CS257" i="17"/>
  <c r="CR257" i="17"/>
  <c r="CQ257" i="17"/>
  <c r="CP257" i="17"/>
  <c r="CO257" i="17"/>
  <c r="CN257" i="17"/>
  <c r="CM257" i="17"/>
  <c r="CL257" i="17"/>
  <c r="CK257" i="17"/>
  <c r="CJ257" i="17"/>
  <c r="CI257" i="17"/>
  <c r="CH257" i="17"/>
  <c r="CG257" i="17"/>
  <c r="CF257" i="17"/>
  <c r="CE257" i="17"/>
  <c r="CD257" i="17"/>
  <c r="CC257" i="17"/>
  <c r="CB257" i="17"/>
  <c r="CA257" i="17"/>
  <c r="BZ257" i="17"/>
  <c r="BY257" i="17"/>
  <c r="BX257" i="17"/>
  <c r="BW257" i="17"/>
  <c r="BV257" i="17"/>
  <c r="BU257" i="17"/>
  <c r="BT257" i="17"/>
  <c r="BS257" i="17"/>
  <c r="BR257" i="17"/>
  <c r="BQ257" i="17"/>
  <c r="BP257" i="17"/>
  <c r="BO257" i="17"/>
  <c r="BN257" i="17"/>
  <c r="BM257" i="17"/>
  <c r="BL257" i="17"/>
  <c r="BK257" i="17"/>
  <c r="BJ257" i="17"/>
  <c r="BI257" i="17"/>
  <c r="BH257" i="17"/>
  <c r="BG257" i="17"/>
  <c r="BF257" i="17"/>
  <c r="BE257" i="17"/>
  <c r="BD257" i="17"/>
  <c r="BC257" i="17"/>
  <c r="BB257" i="17"/>
  <c r="BA257" i="17"/>
  <c r="AZ257" i="17"/>
  <c r="AY257" i="17"/>
  <c r="AX257" i="17"/>
  <c r="AW257" i="17"/>
  <c r="AV257" i="17"/>
  <c r="AU257" i="17"/>
  <c r="AT257" i="17"/>
  <c r="AS257" i="17"/>
  <c r="AR257" i="17"/>
  <c r="AQ257" i="17"/>
  <c r="AP257" i="17"/>
  <c r="AO257" i="17"/>
  <c r="AN257" i="17"/>
  <c r="AM257" i="17"/>
  <c r="AL257" i="17"/>
  <c r="AK257" i="17"/>
  <c r="AJ257" i="17"/>
  <c r="AI257" i="17"/>
  <c r="AH257" i="17"/>
  <c r="AG257" i="17"/>
  <c r="AF257" i="17"/>
  <c r="AE257" i="17"/>
  <c r="AD257" i="17"/>
  <c r="AC257" i="17"/>
  <c r="AB257" i="17"/>
  <c r="AA257" i="17"/>
  <c r="Z257" i="17"/>
  <c r="Y257" i="17"/>
  <c r="X257" i="17"/>
  <c r="W257" i="17"/>
  <c r="V257" i="17"/>
  <c r="FL256" i="17"/>
  <c r="FK256" i="17"/>
  <c r="FJ256" i="17"/>
  <c r="FI256" i="17"/>
  <c r="FH256" i="17"/>
  <c r="FG256" i="17"/>
  <c r="FF256" i="17"/>
  <c r="FE256" i="17"/>
  <c r="FD256" i="17"/>
  <c r="FC256" i="17"/>
  <c r="FB256" i="17"/>
  <c r="FA256" i="17"/>
  <c r="EZ256" i="17"/>
  <c r="EY256" i="17"/>
  <c r="EX256" i="17"/>
  <c r="EW256" i="17"/>
  <c r="EV256" i="17"/>
  <c r="EU256" i="17"/>
  <c r="ET256" i="17"/>
  <c r="ES256" i="17"/>
  <c r="ER256" i="17"/>
  <c r="EQ256" i="17"/>
  <c r="EP256" i="17"/>
  <c r="EO256" i="17"/>
  <c r="EN256" i="17"/>
  <c r="EM256" i="17"/>
  <c r="EL256" i="17"/>
  <c r="EK256" i="17"/>
  <c r="EJ256" i="17"/>
  <c r="EI256" i="17"/>
  <c r="EH256" i="17"/>
  <c r="EG256" i="17"/>
  <c r="EF256" i="17"/>
  <c r="EE256" i="17"/>
  <c r="ED256" i="17"/>
  <c r="EC256" i="17"/>
  <c r="EB256" i="17"/>
  <c r="EA256" i="17"/>
  <c r="DZ256" i="17"/>
  <c r="DY256" i="17"/>
  <c r="DX256" i="17"/>
  <c r="DW256" i="17"/>
  <c r="DV256" i="17"/>
  <c r="DU256" i="17"/>
  <c r="DT256" i="17"/>
  <c r="DS256" i="17"/>
  <c r="DR256" i="17"/>
  <c r="DQ256" i="17"/>
  <c r="DP256" i="17"/>
  <c r="DO256" i="17"/>
  <c r="DN256" i="17"/>
  <c r="DM256" i="17"/>
  <c r="DL256" i="17"/>
  <c r="DK256" i="17"/>
  <c r="DJ256" i="17"/>
  <c r="DI256" i="17"/>
  <c r="DH256" i="17"/>
  <c r="DG256" i="17"/>
  <c r="DF256" i="17"/>
  <c r="DE256" i="17"/>
  <c r="DD256" i="17"/>
  <c r="DC256" i="17"/>
  <c r="DB256" i="17"/>
  <c r="DA256" i="17"/>
  <c r="CZ256" i="17"/>
  <c r="CY256" i="17"/>
  <c r="CX256" i="17"/>
  <c r="CW256" i="17"/>
  <c r="CV256" i="17"/>
  <c r="CU256" i="17"/>
  <c r="CT256" i="17"/>
  <c r="CS256" i="17"/>
  <c r="CR256" i="17"/>
  <c r="CQ256" i="17"/>
  <c r="CP256" i="17"/>
  <c r="CO256" i="17"/>
  <c r="CN256" i="17"/>
  <c r="CM256" i="17"/>
  <c r="CL256" i="17"/>
  <c r="CK256" i="17"/>
  <c r="CJ256" i="17"/>
  <c r="CI256" i="17"/>
  <c r="CH256" i="17"/>
  <c r="CG256" i="17"/>
  <c r="CF256" i="17"/>
  <c r="CE256" i="17"/>
  <c r="CD256" i="17"/>
  <c r="CC256" i="17"/>
  <c r="CB256" i="17"/>
  <c r="CA256" i="17"/>
  <c r="BZ256" i="17"/>
  <c r="BY256" i="17"/>
  <c r="BX256" i="17"/>
  <c r="BW256" i="17"/>
  <c r="BV256" i="17"/>
  <c r="BU256" i="17"/>
  <c r="BT256" i="17"/>
  <c r="BS256" i="17"/>
  <c r="BR256" i="17"/>
  <c r="BQ256" i="17"/>
  <c r="BP256" i="17"/>
  <c r="BO256" i="17"/>
  <c r="BN256" i="17"/>
  <c r="BM256" i="17"/>
  <c r="BL256" i="17"/>
  <c r="BK256" i="17"/>
  <c r="BJ256" i="17"/>
  <c r="BI256" i="17"/>
  <c r="BH256" i="17"/>
  <c r="BG256" i="17"/>
  <c r="BF256" i="17"/>
  <c r="BE256" i="17"/>
  <c r="BD256" i="17"/>
  <c r="BC256" i="17"/>
  <c r="BB256" i="17"/>
  <c r="BA256" i="17"/>
  <c r="AZ256" i="17"/>
  <c r="AY256" i="17"/>
  <c r="AX256" i="17"/>
  <c r="AW256" i="17"/>
  <c r="AV256" i="17"/>
  <c r="AU256" i="17"/>
  <c r="AT256" i="17"/>
  <c r="AS256" i="17"/>
  <c r="AR256" i="17"/>
  <c r="AQ256" i="17"/>
  <c r="AP256" i="17"/>
  <c r="AO256" i="17"/>
  <c r="AN256" i="17"/>
  <c r="AM256" i="17"/>
  <c r="AL256" i="17"/>
  <c r="AK256" i="17"/>
  <c r="AJ256" i="17"/>
  <c r="AI256" i="17"/>
  <c r="AH256" i="17"/>
  <c r="AG256" i="17"/>
  <c r="AF256" i="17"/>
  <c r="AE256" i="17"/>
  <c r="AD256" i="17"/>
  <c r="AC256" i="17"/>
  <c r="AB256" i="17"/>
  <c r="AA256" i="17"/>
  <c r="Z256" i="17"/>
  <c r="Y256" i="17"/>
  <c r="X256" i="17"/>
  <c r="W256" i="17"/>
  <c r="V256" i="17"/>
  <c r="FL255" i="17"/>
  <c r="FK255" i="17"/>
  <c r="FJ255" i="17"/>
  <c r="FI255" i="17"/>
  <c r="FH255" i="17"/>
  <c r="FG255" i="17"/>
  <c r="FF255" i="17"/>
  <c r="FE255" i="17"/>
  <c r="FD255" i="17"/>
  <c r="FC255" i="17"/>
  <c r="FB255" i="17"/>
  <c r="FA255" i="17"/>
  <c r="EZ255" i="17"/>
  <c r="EY255" i="17"/>
  <c r="EX255" i="17"/>
  <c r="EW255" i="17"/>
  <c r="EV255" i="17"/>
  <c r="EU255" i="17"/>
  <c r="ET255" i="17"/>
  <c r="ES255" i="17"/>
  <c r="ER255" i="17"/>
  <c r="EQ255" i="17"/>
  <c r="EP255" i="17"/>
  <c r="EO255" i="17"/>
  <c r="EN255" i="17"/>
  <c r="EM255" i="17"/>
  <c r="EL255" i="17"/>
  <c r="EK255" i="17"/>
  <c r="EJ255" i="17"/>
  <c r="EI255" i="17"/>
  <c r="EH255" i="17"/>
  <c r="EG255" i="17"/>
  <c r="EF255" i="17"/>
  <c r="EE255" i="17"/>
  <c r="ED255" i="17"/>
  <c r="EC255" i="17"/>
  <c r="EB255" i="17"/>
  <c r="EA255" i="17"/>
  <c r="DZ255" i="17"/>
  <c r="DY255" i="17"/>
  <c r="DX255" i="17"/>
  <c r="DW255" i="17"/>
  <c r="DV255" i="17"/>
  <c r="DU255" i="17"/>
  <c r="DT255" i="17"/>
  <c r="DS255" i="17"/>
  <c r="DR255" i="17"/>
  <c r="DQ255" i="17"/>
  <c r="DP255" i="17"/>
  <c r="DO255" i="17"/>
  <c r="DN255" i="17"/>
  <c r="DM255" i="17"/>
  <c r="DL255" i="17"/>
  <c r="DK255" i="17"/>
  <c r="DJ255" i="17"/>
  <c r="DI255" i="17"/>
  <c r="DH255" i="17"/>
  <c r="DG255" i="17"/>
  <c r="DF255" i="17"/>
  <c r="DE255" i="17"/>
  <c r="DD255" i="17"/>
  <c r="DC255" i="17"/>
  <c r="DB255" i="17"/>
  <c r="DA255" i="17"/>
  <c r="CZ255" i="17"/>
  <c r="CY255" i="17"/>
  <c r="CX255" i="17"/>
  <c r="CW255" i="17"/>
  <c r="CV255" i="17"/>
  <c r="CU255" i="17"/>
  <c r="CT255" i="17"/>
  <c r="CS255" i="17"/>
  <c r="CR255" i="17"/>
  <c r="CQ255" i="17"/>
  <c r="CP255" i="17"/>
  <c r="CO255" i="17"/>
  <c r="CN255" i="17"/>
  <c r="CM255" i="17"/>
  <c r="CL255" i="17"/>
  <c r="CK255" i="17"/>
  <c r="CJ255" i="17"/>
  <c r="CI255" i="17"/>
  <c r="CH255" i="17"/>
  <c r="CG255" i="17"/>
  <c r="CF255" i="17"/>
  <c r="CE255" i="17"/>
  <c r="CD255" i="17"/>
  <c r="CC255" i="17"/>
  <c r="CB255" i="17"/>
  <c r="CA255" i="17"/>
  <c r="BZ255" i="17"/>
  <c r="BY255" i="17"/>
  <c r="BX255" i="17"/>
  <c r="BW255" i="17"/>
  <c r="BV255" i="17"/>
  <c r="BU255" i="17"/>
  <c r="BT255" i="17"/>
  <c r="BS255" i="17"/>
  <c r="BR255" i="17"/>
  <c r="BQ255" i="17"/>
  <c r="BP255" i="17"/>
  <c r="BO255" i="17"/>
  <c r="BN255" i="17"/>
  <c r="BM255" i="17"/>
  <c r="BL255" i="17"/>
  <c r="BK255" i="17"/>
  <c r="BJ255" i="17"/>
  <c r="BI255" i="17"/>
  <c r="BH255" i="17"/>
  <c r="BG255" i="17"/>
  <c r="BF255" i="17"/>
  <c r="BE255" i="17"/>
  <c r="BD255" i="17"/>
  <c r="BC255" i="17"/>
  <c r="BB255" i="17"/>
  <c r="BA255" i="17"/>
  <c r="AZ255" i="17"/>
  <c r="AY255" i="17"/>
  <c r="AX255" i="17"/>
  <c r="AW255" i="17"/>
  <c r="AV255" i="17"/>
  <c r="AU255" i="17"/>
  <c r="AT255" i="17"/>
  <c r="AS255" i="17"/>
  <c r="AR255" i="17"/>
  <c r="AQ255" i="17"/>
  <c r="AP255" i="17"/>
  <c r="AO255" i="17"/>
  <c r="AN255" i="17"/>
  <c r="AM255" i="17"/>
  <c r="AL255" i="17"/>
  <c r="AK255" i="17"/>
  <c r="AJ255" i="17"/>
  <c r="AI255" i="17"/>
  <c r="AH255" i="17"/>
  <c r="AG255" i="17"/>
  <c r="AF255" i="17"/>
  <c r="AE255" i="17"/>
  <c r="AD255" i="17"/>
  <c r="AC255" i="17"/>
  <c r="AB255" i="17"/>
  <c r="AA255" i="17"/>
  <c r="Z255" i="17"/>
  <c r="Y255" i="17"/>
  <c r="X255" i="17"/>
  <c r="W255" i="17"/>
  <c r="V255" i="17"/>
  <c r="FL254" i="17"/>
  <c r="FK254" i="17"/>
  <c r="FJ254" i="17"/>
  <c r="FI254" i="17"/>
  <c r="FH254" i="17"/>
  <c r="FG254" i="17"/>
  <c r="FF254" i="17"/>
  <c r="FE254" i="17"/>
  <c r="FD254" i="17"/>
  <c r="FC254" i="17"/>
  <c r="FB254" i="17"/>
  <c r="FA254" i="17"/>
  <c r="EZ254" i="17"/>
  <c r="EY254" i="17"/>
  <c r="EX254" i="17"/>
  <c r="EW254" i="17"/>
  <c r="EV254" i="17"/>
  <c r="EU254" i="17"/>
  <c r="ET254" i="17"/>
  <c r="ES254" i="17"/>
  <c r="ER254" i="17"/>
  <c r="EQ254" i="17"/>
  <c r="EP254" i="17"/>
  <c r="EO254" i="17"/>
  <c r="EN254" i="17"/>
  <c r="EM254" i="17"/>
  <c r="EL254" i="17"/>
  <c r="EK254" i="17"/>
  <c r="EJ254" i="17"/>
  <c r="EI254" i="17"/>
  <c r="EH254" i="17"/>
  <c r="EG254" i="17"/>
  <c r="EF254" i="17"/>
  <c r="EE254" i="17"/>
  <c r="ED254" i="17"/>
  <c r="EC254" i="17"/>
  <c r="EB254" i="17"/>
  <c r="EA254" i="17"/>
  <c r="DZ254" i="17"/>
  <c r="DY254" i="17"/>
  <c r="DX254" i="17"/>
  <c r="DW254" i="17"/>
  <c r="DV254" i="17"/>
  <c r="DU254" i="17"/>
  <c r="DT254" i="17"/>
  <c r="DS254" i="17"/>
  <c r="DR254" i="17"/>
  <c r="DQ254" i="17"/>
  <c r="DP254" i="17"/>
  <c r="DO254" i="17"/>
  <c r="DN254" i="17"/>
  <c r="DM254" i="17"/>
  <c r="DL254" i="17"/>
  <c r="DK254" i="17"/>
  <c r="DJ254" i="17"/>
  <c r="DI254" i="17"/>
  <c r="DH254" i="17"/>
  <c r="DG254" i="17"/>
  <c r="DF254" i="17"/>
  <c r="DE254" i="17"/>
  <c r="DD254" i="17"/>
  <c r="DC254" i="17"/>
  <c r="DB254" i="17"/>
  <c r="DA254" i="17"/>
  <c r="CZ254" i="17"/>
  <c r="CY254" i="17"/>
  <c r="CX254" i="17"/>
  <c r="CW254" i="17"/>
  <c r="CV254" i="17"/>
  <c r="CU254" i="17"/>
  <c r="CT254" i="17"/>
  <c r="CS254" i="17"/>
  <c r="CR254" i="17"/>
  <c r="CQ254" i="17"/>
  <c r="CP254" i="17"/>
  <c r="CO254" i="17"/>
  <c r="CN254" i="17"/>
  <c r="CM254" i="17"/>
  <c r="CL254" i="17"/>
  <c r="CK254" i="17"/>
  <c r="CJ254" i="17"/>
  <c r="CI254" i="17"/>
  <c r="CH254" i="17"/>
  <c r="CG254" i="17"/>
  <c r="CF254" i="17"/>
  <c r="CE254" i="17"/>
  <c r="CD254" i="17"/>
  <c r="CC254" i="17"/>
  <c r="CB254" i="17"/>
  <c r="CA254" i="17"/>
  <c r="BZ254" i="17"/>
  <c r="BY254" i="17"/>
  <c r="BX254" i="17"/>
  <c r="BW254" i="17"/>
  <c r="BV254" i="17"/>
  <c r="BU254" i="17"/>
  <c r="BT254" i="17"/>
  <c r="BS254" i="17"/>
  <c r="BR254" i="17"/>
  <c r="BQ254" i="17"/>
  <c r="BP254" i="17"/>
  <c r="BO254" i="17"/>
  <c r="BN254" i="17"/>
  <c r="BM254" i="17"/>
  <c r="BL254" i="17"/>
  <c r="BK254" i="17"/>
  <c r="BJ254" i="17"/>
  <c r="BI254" i="17"/>
  <c r="BH254" i="17"/>
  <c r="BG254" i="17"/>
  <c r="BF254" i="17"/>
  <c r="BE254" i="17"/>
  <c r="BD254" i="17"/>
  <c r="BC254" i="17"/>
  <c r="BB254" i="17"/>
  <c r="BA254" i="17"/>
  <c r="AZ254" i="17"/>
  <c r="AY254" i="17"/>
  <c r="AX254" i="17"/>
  <c r="AW254" i="17"/>
  <c r="AV254" i="17"/>
  <c r="AU254" i="17"/>
  <c r="AT254" i="17"/>
  <c r="AS254" i="17"/>
  <c r="AR254" i="17"/>
  <c r="AQ254" i="17"/>
  <c r="AP254" i="17"/>
  <c r="AO254" i="17"/>
  <c r="AN254" i="17"/>
  <c r="AM254" i="17"/>
  <c r="AL254" i="17"/>
  <c r="AK254" i="17"/>
  <c r="AJ254" i="17"/>
  <c r="AI254" i="17"/>
  <c r="AH254" i="17"/>
  <c r="AG254" i="17"/>
  <c r="AF254" i="17"/>
  <c r="AE254" i="17"/>
  <c r="AD254" i="17"/>
  <c r="AC254" i="17"/>
  <c r="AB254" i="17"/>
  <c r="AA254" i="17"/>
  <c r="Z254" i="17"/>
  <c r="Y254" i="17"/>
  <c r="X254" i="17"/>
  <c r="W254" i="17"/>
  <c r="V254" i="17"/>
  <c r="FL253" i="17"/>
  <c r="FK253" i="17"/>
  <c r="FJ253" i="17"/>
  <c r="FI253" i="17"/>
  <c r="FH253" i="17"/>
  <c r="FG253" i="17"/>
  <c r="FF253" i="17"/>
  <c r="FE253" i="17"/>
  <c r="FD253" i="17"/>
  <c r="FC253" i="17"/>
  <c r="FB253" i="17"/>
  <c r="FA253" i="17"/>
  <c r="EZ253" i="17"/>
  <c r="EY253" i="17"/>
  <c r="EX253" i="17"/>
  <c r="EW253" i="17"/>
  <c r="EV253" i="17"/>
  <c r="EU253" i="17"/>
  <c r="ET253" i="17"/>
  <c r="ES253" i="17"/>
  <c r="ER253" i="17"/>
  <c r="EQ253" i="17"/>
  <c r="EP253" i="17"/>
  <c r="EO253" i="17"/>
  <c r="EN253" i="17"/>
  <c r="EM253" i="17"/>
  <c r="EL253" i="17"/>
  <c r="EK253" i="17"/>
  <c r="EJ253" i="17"/>
  <c r="EI253" i="17"/>
  <c r="EH253" i="17"/>
  <c r="EG253" i="17"/>
  <c r="EF253" i="17"/>
  <c r="EE253" i="17"/>
  <c r="ED253" i="17"/>
  <c r="EC253" i="17"/>
  <c r="EB253" i="17"/>
  <c r="EA253" i="17"/>
  <c r="DZ253" i="17"/>
  <c r="DY253" i="17"/>
  <c r="DX253" i="17"/>
  <c r="DW253" i="17"/>
  <c r="DV253" i="17"/>
  <c r="DU253" i="17"/>
  <c r="DT253" i="17"/>
  <c r="DS253" i="17"/>
  <c r="DR253" i="17"/>
  <c r="DQ253" i="17"/>
  <c r="DP253" i="17"/>
  <c r="DO253" i="17"/>
  <c r="DN253" i="17"/>
  <c r="DM253" i="17"/>
  <c r="DL253" i="17"/>
  <c r="DK253" i="17"/>
  <c r="DJ253" i="17"/>
  <c r="DI253" i="17"/>
  <c r="DH253" i="17"/>
  <c r="DG253" i="17"/>
  <c r="DF253" i="17"/>
  <c r="DE253" i="17"/>
  <c r="DD253" i="17"/>
  <c r="DC253" i="17"/>
  <c r="DB253" i="17"/>
  <c r="DA253" i="17"/>
  <c r="CZ253" i="17"/>
  <c r="CY253" i="17"/>
  <c r="CX253" i="17"/>
  <c r="CW253" i="17"/>
  <c r="CV253" i="17"/>
  <c r="CU253" i="17"/>
  <c r="CT253" i="17"/>
  <c r="CS253" i="17"/>
  <c r="CR253" i="17"/>
  <c r="CQ253" i="17"/>
  <c r="CP253" i="17"/>
  <c r="CO253" i="17"/>
  <c r="CN253" i="17"/>
  <c r="CM253" i="17"/>
  <c r="CL253" i="17"/>
  <c r="CK253" i="17"/>
  <c r="CJ253" i="17"/>
  <c r="CI253" i="17"/>
  <c r="CH253" i="17"/>
  <c r="CG253" i="17"/>
  <c r="CF253" i="17"/>
  <c r="CE253" i="17"/>
  <c r="CD253" i="17"/>
  <c r="CC253" i="17"/>
  <c r="CB253" i="17"/>
  <c r="CA253" i="17"/>
  <c r="BZ253" i="17"/>
  <c r="BY253" i="17"/>
  <c r="BX253" i="17"/>
  <c r="BW253" i="17"/>
  <c r="BV253" i="17"/>
  <c r="BU253" i="17"/>
  <c r="BT253" i="17"/>
  <c r="BS253" i="17"/>
  <c r="BR253" i="17"/>
  <c r="BQ253" i="17"/>
  <c r="BP253" i="17"/>
  <c r="BO253" i="17"/>
  <c r="BN253" i="17"/>
  <c r="BM253" i="17"/>
  <c r="BL253" i="17"/>
  <c r="BK253" i="17"/>
  <c r="BJ253" i="17"/>
  <c r="BI253" i="17"/>
  <c r="BH253" i="17"/>
  <c r="BG253" i="17"/>
  <c r="BF253" i="17"/>
  <c r="BE253" i="17"/>
  <c r="BD253" i="17"/>
  <c r="BC253" i="17"/>
  <c r="BB253" i="17"/>
  <c r="BA253" i="17"/>
  <c r="AZ253" i="17"/>
  <c r="AY253" i="17"/>
  <c r="AX253" i="17"/>
  <c r="AW253" i="17"/>
  <c r="AV253" i="17"/>
  <c r="AU253" i="17"/>
  <c r="AT253" i="17"/>
  <c r="AS253" i="17"/>
  <c r="AR253" i="17"/>
  <c r="AQ253" i="17"/>
  <c r="AP253" i="17"/>
  <c r="AO253" i="17"/>
  <c r="AN253" i="17"/>
  <c r="AM253" i="17"/>
  <c r="AL253" i="17"/>
  <c r="AK253" i="17"/>
  <c r="AJ253" i="17"/>
  <c r="AI253" i="17"/>
  <c r="AH253" i="17"/>
  <c r="AG253" i="17"/>
  <c r="AF253" i="17"/>
  <c r="AE253" i="17"/>
  <c r="AD253" i="17"/>
  <c r="AC253" i="17"/>
  <c r="AB253" i="17"/>
  <c r="AA253" i="17"/>
  <c r="Z253" i="17"/>
  <c r="Y253" i="17"/>
  <c r="X253" i="17"/>
  <c r="W253" i="17"/>
  <c r="V253" i="17"/>
  <c r="FL252" i="17"/>
  <c r="FK252" i="17"/>
  <c r="FJ252" i="17"/>
  <c r="FI252" i="17"/>
  <c r="FH252" i="17"/>
  <c r="FG252" i="17"/>
  <c r="FF252" i="17"/>
  <c r="FE252" i="17"/>
  <c r="FD252" i="17"/>
  <c r="FC252" i="17"/>
  <c r="FB252" i="17"/>
  <c r="FA252" i="17"/>
  <c r="EZ252" i="17"/>
  <c r="EY252" i="17"/>
  <c r="EX252" i="17"/>
  <c r="EW252" i="17"/>
  <c r="EV252" i="17"/>
  <c r="EU252" i="17"/>
  <c r="ET252" i="17"/>
  <c r="ES252" i="17"/>
  <c r="ER252" i="17"/>
  <c r="EQ252" i="17"/>
  <c r="EP252" i="17"/>
  <c r="EO252" i="17"/>
  <c r="EN252" i="17"/>
  <c r="EM252" i="17"/>
  <c r="EL252" i="17"/>
  <c r="EK252" i="17"/>
  <c r="EJ252" i="17"/>
  <c r="EI252" i="17"/>
  <c r="EH252" i="17"/>
  <c r="EG252" i="17"/>
  <c r="EF252" i="17"/>
  <c r="EE252" i="17"/>
  <c r="ED252" i="17"/>
  <c r="EC252" i="17"/>
  <c r="EB252" i="17"/>
  <c r="EA252" i="17"/>
  <c r="DZ252" i="17"/>
  <c r="DY252" i="17"/>
  <c r="DX252" i="17"/>
  <c r="DW252" i="17"/>
  <c r="DV252" i="17"/>
  <c r="DU252" i="17"/>
  <c r="DT252" i="17"/>
  <c r="DS252" i="17"/>
  <c r="DR252" i="17"/>
  <c r="DQ252" i="17"/>
  <c r="DP252" i="17"/>
  <c r="DO252" i="17"/>
  <c r="DN252" i="17"/>
  <c r="DM252" i="17"/>
  <c r="DL252" i="17"/>
  <c r="DK252" i="17"/>
  <c r="DJ252" i="17"/>
  <c r="DI252" i="17"/>
  <c r="DH252" i="17"/>
  <c r="DG252" i="17"/>
  <c r="DF252" i="17"/>
  <c r="DE252" i="17"/>
  <c r="DD252" i="17"/>
  <c r="DC252" i="17"/>
  <c r="DB252" i="17"/>
  <c r="DA252" i="17"/>
  <c r="CZ252" i="17"/>
  <c r="CY252" i="17"/>
  <c r="CX252" i="17"/>
  <c r="CW252" i="17"/>
  <c r="CV252" i="17"/>
  <c r="CU252" i="17"/>
  <c r="CT252" i="17"/>
  <c r="CS252" i="17"/>
  <c r="CR252" i="17"/>
  <c r="CQ252" i="17"/>
  <c r="CP252" i="17"/>
  <c r="CO252" i="17"/>
  <c r="CN252" i="17"/>
  <c r="CM252" i="17"/>
  <c r="CL252" i="17"/>
  <c r="CK252" i="17"/>
  <c r="CJ252" i="17"/>
  <c r="CI252" i="17"/>
  <c r="CH252" i="17"/>
  <c r="CG252" i="17"/>
  <c r="CF252" i="17"/>
  <c r="CE252" i="17"/>
  <c r="CD252" i="17"/>
  <c r="CC252" i="17"/>
  <c r="CB252" i="17"/>
  <c r="CA252" i="17"/>
  <c r="BZ252" i="17"/>
  <c r="BY252" i="17"/>
  <c r="BX252" i="17"/>
  <c r="BW252" i="17"/>
  <c r="BV252" i="17"/>
  <c r="BU252" i="17"/>
  <c r="BT252" i="17"/>
  <c r="BS252" i="17"/>
  <c r="BR252" i="17"/>
  <c r="BQ252" i="17"/>
  <c r="BP252" i="17"/>
  <c r="BO252" i="17"/>
  <c r="BN252" i="17"/>
  <c r="BM252" i="17"/>
  <c r="BL252" i="17"/>
  <c r="BK252" i="17"/>
  <c r="BJ252" i="17"/>
  <c r="BI252" i="17"/>
  <c r="BH252" i="17"/>
  <c r="BG252" i="17"/>
  <c r="BF252" i="17"/>
  <c r="BE252" i="17"/>
  <c r="BD252" i="17"/>
  <c r="BC252" i="17"/>
  <c r="BB252" i="17"/>
  <c r="BA252" i="17"/>
  <c r="AZ252" i="17"/>
  <c r="AY252" i="17"/>
  <c r="AX252" i="17"/>
  <c r="AW252" i="17"/>
  <c r="AV252" i="17"/>
  <c r="AU252" i="17"/>
  <c r="AT252" i="17"/>
  <c r="AS252" i="17"/>
  <c r="AR252" i="17"/>
  <c r="AQ252" i="17"/>
  <c r="AP252" i="17"/>
  <c r="AO252" i="17"/>
  <c r="AN252" i="17"/>
  <c r="AM252" i="17"/>
  <c r="AL252" i="17"/>
  <c r="AK252" i="17"/>
  <c r="AJ252" i="17"/>
  <c r="AI252" i="17"/>
  <c r="AH252" i="17"/>
  <c r="AG252" i="17"/>
  <c r="AF252" i="17"/>
  <c r="AE252" i="17"/>
  <c r="AD252" i="17"/>
  <c r="AC252" i="17"/>
  <c r="AB252" i="17"/>
  <c r="AA252" i="17"/>
  <c r="Z252" i="17"/>
  <c r="Y252" i="17"/>
  <c r="X252" i="17"/>
  <c r="W252" i="17"/>
  <c r="V252" i="17"/>
  <c r="FL251" i="17"/>
  <c r="FK251" i="17"/>
  <c r="FJ251" i="17"/>
  <c r="FI251" i="17"/>
  <c r="FH251" i="17"/>
  <c r="FG251" i="17"/>
  <c r="FF251" i="17"/>
  <c r="FE251" i="17"/>
  <c r="FD251" i="17"/>
  <c r="FC251" i="17"/>
  <c r="FB251" i="17"/>
  <c r="FA251" i="17"/>
  <c r="EZ251" i="17"/>
  <c r="EY251" i="17"/>
  <c r="EX251" i="17"/>
  <c r="EW251" i="17"/>
  <c r="EV251" i="17"/>
  <c r="EU251" i="17"/>
  <c r="ET251" i="17"/>
  <c r="ES251" i="17"/>
  <c r="ER251" i="17"/>
  <c r="EQ251" i="17"/>
  <c r="EP251" i="17"/>
  <c r="EO251" i="17"/>
  <c r="EN251" i="17"/>
  <c r="EM251" i="17"/>
  <c r="EL251" i="17"/>
  <c r="EK251" i="17"/>
  <c r="EJ251" i="17"/>
  <c r="EI251" i="17"/>
  <c r="EH251" i="17"/>
  <c r="EG251" i="17"/>
  <c r="EF251" i="17"/>
  <c r="EE251" i="17"/>
  <c r="ED251" i="17"/>
  <c r="EC251" i="17"/>
  <c r="EB251" i="17"/>
  <c r="EA251" i="17"/>
  <c r="DZ251" i="17"/>
  <c r="DY251" i="17"/>
  <c r="DX251" i="17"/>
  <c r="DW251" i="17"/>
  <c r="DV251" i="17"/>
  <c r="DU251" i="17"/>
  <c r="DT251" i="17"/>
  <c r="DS251" i="17"/>
  <c r="DR251" i="17"/>
  <c r="DQ251" i="17"/>
  <c r="DP251" i="17"/>
  <c r="DO251" i="17"/>
  <c r="DN251" i="17"/>
  <c r="DM251" i="17"/>
  <c r="DL251" i="17"/>
  <c r="DK251" i="17"/>
  <c r="DJ251" i="17"/>
  <c r="DI251" i="17"/>
  <c r="DH251" i="17"/>
  <c r="DG251" i="17"/>
  <c r="DF251" i="17"/>
  <c r="DE251" i="17"/>
  <c r="DD251" i="17"/>
  <c r="DC251" i="17"/>
  <c r="DB251" i="17"/>
  <c r="DA251" i="17"/>
  <c r="CZ251" i="17"/>
  <c r="CY251" i="17"/>
  <c r="CX251" i="17"/>
  <c r="CW251" i="17"/>
  <c r="CV251" i="17"/>
  <c r="CU251" i="17"/>
  <c r="CT251" i="17"/>
  <c r="CS251" i="17"/>
  <c r="CR251" i="17"/>
  <c r="CQ251" i="17"/>
  <c r="CP251" i="17"/>
  <c r="CO251" i="17"/>
  <c r="CN251" i="17"/>
  <c r="CM251" i="17"/>
  <c r="CL251" i="17"/>
  <c r="CK251" i="17"/>
  <c r="CJ251" i="17"/>
  <c r="CI251" i="17"/>
  <c r="CH251" i="17"/>
  <c r="CG251" i="17"/>
  <c r="CF251" i="17"/>
  <c r="CE251" i="17"/>
  <c r="CD251" i="17"/>
  <c r="CC251" i="17"/>
  <c r="CB251" i="17"/>
  <c r="CA251" i="17"/>
  <c r="BZ251" i="17"/>
  <c r="BY251" i="17"/>
  <c r="BX251" i="17"/>
  <c r="BW251" i="17"/>
  <c r="BV251" i="17"/>
  <c r="BU251" i="17"/>
  <c r="BT251" i="17"/>
  <c r="BS251" i="17"/>
  <c r="BR251" i="17"/>
  <c r="BQ251" i="17"/>
  <c r="BP251" i="17"/>
  <c r="BO251" i="17"/>
  <c r="BN251" i="17"/>
  <c r="BM251" i="17"/>
  <c r="BL251" i="17"/>
  <c r="BK251" i="17"/>
  <c r="BJ251" i="17"/>
  <c r="BI251" i="17"/>
  <c r="BH251" i="17"/>
  <c r="BG251" i="17"/>
  <c r="BF251" i="17"/>
  <c r="BE251" i="17"/>
  <c r="BD251" i="17"/>
  <c r="BC251" i="17"/>
  <c r="BB251" i="17"/>
  <c r="BA251" i="17"/>
  <c r="AZ251" i="17"/>
  <c r="AY251" i="17"/>
  <c r="AX251" i="17"/>
  <c r="AW251" i="17"/>
  <c r="AV251" i="17"/>
  <c r="AU251" i="17"/>
  <c r="AT251" i="17"/>
  <c r="AS251" i="17"/>
  <c r="AR251" i="17"/>
  <c r="AQ251" i="17"/>
  <c r="AP251" i="17"/>
  <c r="AO251" i="17"/>
  <c r="AN251" i="17"/>
  <c r="AM251" i="17"/>
  <c r="AL251" i="17"/>
  <c r="AK251" i="17"/>
  <c r="AJ251" i="17"/>
  <c r="AI251" i="17"/>
  <c r="AH251" i="17"/>
  <c r="AG251" i="17"/>
  <c r="AF251" i="17"/>
  <c r="AE251" i="17"/>
  <c r="AD251" i="17"/>
  <c r="AC251" i="17"/>
  <c r="AB251" i="17"/>
  <c r="AA251" i="17"/>
  <c r="Z251" i="17"/>
  <c r="Y251" i="17"/>
  <c r="X251" i="17"/>
  <c r="W251" i="17"/>
  <c r="V251" i="17"/>
  <c r="FL250" i="17"/>
  <c r="FK250" i="17"/>
  <c r="FJ250" i="17"/>
  <c r="FI250" i="17"/>
  <c r="FH250" i="17"/>
  <c r="FG250" i="17"/>
  <c r="FF250" i="17"/>
  <c r="FE250" i="17"/>
  <c r="FD250" i="17"/>
  <c r="FC250" i="17"/>
  <c r="FB250" i="17"/>
  <c r="FA250" i="17"/>
  <c r="EZ250" i="17"/>
  <c r="EY250" i="17"/>
  <c r="EX250" i="17"/>
  <c r="EW250" i="17"/>
  <c r="EV250" i="17"/>
  <c r="EU250" i="17"/>
  <c r="ET250" i="17"/>
  <c r="ES250" i="17"/>
  <c r="ER250" i="17"/>
  <c r="EQ250" i="17"/>
  <c r="EP250" i="17"/>
  <c r="EO250" i="17"/>
  <c r="EN250" i="17"/>
  <c r="EM250" i="17"/>
  <c r="EL250" i="17"/>
  <c r="EK250" i="17"/>
  <c r="EJ250" i="17"/>
  <c r="EI250" i="17"/>
  <c r="EH250" i="17"/>
  <c r="EG250" i="17"/>
  <c r="EF250" i="17"/>
  <c r="EE250" i="17"/>
  <c r="ED250" i="17"/>
  <c r="EC250" i="17"/>
  <c r="EB250" i="17"/>
  <c r="EA250" i="17"/>
  <c r="DZ250" i="17"/>
  <c r="DY250" i="17"/>
  <c r="DX250" i="17"/>
  <c r="DW250" i="17"/>
  <c r="DV250" i="17"/>
  <c r="DU250" i="17"/>
  <c r="DT250" i="17"/>
  <c r="DS250" i="17"/>
  <c r="DR250" i="17"/>
  <c r="DQ250" i="17"/>
  <c r="DP250" i="17"/>
  <c r="DO250" i="17"/>
  <c r="DN250" i="17"/>
  <c r="DM250" i="17"/>
  <c r="DL250" i="17"/>
  <c r="DK250" i="17"/>
  <c r="DJ250" i="17"/>
  <c r="DI250" i="17"/>
  <c r="DH250" i="17"/>
  <c r="DG250" i="17"/>
  <c r="DF250" i="17"/>
  <c r="DE250" i="17"/>
  <c r="DD250" i="17"/>
  <c r="DC250" i="17"/>
  <c r="DB250" i="17"/>
  <c r="DA250" i="17"/>
  <c r="CZ250" i="17"/>
  <c r="CY250" i="17"/>
  <c r="CX250" i="17"/>
  <c r="CW250" i="17"/>
  <c r="CV250" i="17"/>
  <c r="CU250" i="17"/>
  <c r="CT250" i="17"/>
  <c r="CS250" i="17"/>
  <c r="CR250" i="17"/>
  <c r="CQ250" i="17"/>
  <c r="CP250" i="17"/>
  <c r="CO250" i="17"/>
  <c r="CN250" i="17"/>
  <c r="CM250" i="17"/>
  <c r="CL250" i="17"/>
  <c r="CK250" i="17"/>
  <c r="CJ250" i="17"/>
  <c r="CI250" i="17"/>
  <c r="CH250" i="17"/>
  <c r="CG250" i="17"/>
  <c r="CF250" i="17"/>
  <c r="CE250" i="17"/>
  <c r="CD250" i="17"/>
  <c r="CC250" i="17"/>
  <c r="CB250" i="17"/>
  <c r="CA250" i="17"/>
  <c r="BZ250" i="17"/>
  <c r="BY250" i="17"/>
  <c r="BX250" i="17"/>
  <c r="BW250" i="17"/>
  <c r="BV250" i="17"/>
  <c r="BU250" i="17"/>
  <c r="BT250" i="17"/>
  <c r="BS250" i="17"/>
  <c r="BR250" i="17"/>
  <c r="BQ250" i="17"/>
  <c r="BP250" i="17"/>
  <c r="BO250" i="17"/>
  <c r="BN250" i="17"/>
  <c r="BM250" i="17"/>
  <c r="BL250" i="17"/>
  <c r="BK250" i="17"/>
  <c r="BJ250" i="17"/>
  <c r="BI250" i="17"/>
  <c r="BH250" i="17"/>
  <c r="BG250" i="17"/>
  <c r="BF250" i="17"/>
  <c r="BE250" i="17"/>
  <c r="BD250" i="17"/>
  <c r="BC250" i="17"/>
  <c r="BB250" i="17"/>
  <c r="BA250" i="17"/>
  <c r="AZ250" i="17"/>
  <c r="AY250" i="17"/>
  <c r="AX250" i="17"/>
  <c r="AW250" i="17"/>
  <c r="AV250" i="17"/>
  <c r="AU250" i="17"/>
  <c r="AT250" i="17"/>
  <c r="AS250" i="17"/>
  <c r="AR250" i="17"/>
  <c r="AQ250" i="17"/>
  <c r="AP250" i="17"/>
  <c r="AO250" i="17"/>
  <c r="AN250" i="17"/>
  <c r="AM250" i="17"/>
  <c r="AL250" i="17"/>
  <c r="AK250" i="17"/>
  <c r="AJ250" i="17"/>
  <c r="AI250" i="17"/>
  <c r="AH250" i="17"/>
  <c r="AG250" i="17"/>
  <c r="AF250" i="17"/>
  <c r="AE250" i="17"/>
  <c r="AD250" i="17"/>
  <c r="AC250" i="17"/>
  <c r="AB250" i="17"/>
  <c r="AA250" i="17"/>
  <c r="Z250" i="17"/>
  <c r="Y250" i="17"/>
  <c r="X250" i="17"/>
  <c r="W250" i="17"/>
  <c r="V250" i="17"/>
  <c r="FL249" i="17"/>
  <c r="FK249" i="17"/>
  <c r="FJ249" i="17"/>
  <c r="FI249" i="17"/>
  <c r="FH249" i="17"/>
  <c r="FG249" i="17"/>
  <c r="FF249" i="17"/>
  <c r="FE249" i="17"/>
  <c r="FD249" i="17"/>
  <c r="FC249" i="17"/>
  <c r="FB249" i="17"/>
  <c r="FA249" i="17"/>
  <c r="EZ249" i="17"/>
  <c r="EY249" i="17"/>
  <c r="EX249" i="17"/>
  <c r="EW249" i="17"/>
  <c r="EV249" i="17"/>
  <c r="EU249" i="17"/>
  <c r="ET249" i="17"/>
  <c r="ES249" i="17"/>
  <c r="ER249" i="17"/>
  <c r="EQ249" i="17"/>
  <c r="EP249" i="17"/>
  <c r="EO249" i="17"/>
  <c r="EN249" i="17"/>
  <c r="EM249" i="17"/>
  <c r="EL249" i="17"/>
  <c r="EK249" i="17"/>
  <c r="EJ249" i="17"/>
  <c r="EI249" i="17"/>
  <c r="EH249" i="17"/>
  <c r="EG249" i="17"/>
  <c r="EF249" i="17"/>
  <c r="EE249" i="17"/>
  <c r="ED249" i="17"/>
  <c r="EC249" i="17"/>
  <c r="EB249" i="17"/>
  <c r="EA249" i="17"/>
  <c r="DZ249" i="17"/>
  <c r="DY249" i="17"/>
  <c r="DX249" i="17"/>
  <c r="DW249" i="17"/>
  <c r="DV249" i="17"/>
  <c r="DU249" i="17"/>
  <c r="DT249" i="17"/>
  <c r="DS249" i="17"/>
  <c r="DR249" i="17"/>
  <c r="DQ249" i="17"/>
  <c r="DP249" i="17"/>
  <c r="DO249" i="17"/>
  <c r="DN249" i="17"/>
  <c r="DM249" i="17"/>
  <c r="DL249" i="17"/>
  <c r="DK249" i="17"/>
  <c r="DJ249" i="17"/>
  <c r="DI249" i="17"/>
  <c r="DH249" i="17"/>
  <c r="DG249" i="17"/>
  <c r="DF249" i="17"/>
  <c r="DE249" i="17"/>
  <c r="DD249" i="17"/>
  <c r="DC249" i="17"/>
  <c r="DB249" i="17"/>
  <c r="DA249" i="17"/>
  <c r="CZ249" i="17"/>
  <c r="CY249" i="17"/>
  <c r="CX249" i="17"/>
  <c r="CW249" i="17"/>
  <c r="CV249" i="17"/>
  <c r="CU249" i="17"/>
  <c r="CT249" i="17"/>
  <c r="CS249" i="17"/>
  <c r="CR249" i="17"/>
  <c r="CQ249" i="17"/>
  <c r="CP249" i="17"/>
  <c r="CO249" i="17"/>
  <c r="CN249" i="17"/>
  <c r="CM249" i="17"/>
  <c r="CL249" i="17"/>
  <c r="CK249" i="17"/>
  <c r="CJ249" i="17"/>
  <c r="CI249" i="17"/>
  <c r="CH249" i="17"/>
  <c r="CG249" i="17"/>
  <c r="CF249" i="17"/>
  <c r="CE249" i="17"/>
  <c r="CD249" i="17"/>
  <c r="CC249" i="17"/>
  <c r="CB249" i="17"/>
  <c r="CA249" i="17"/>
  <c r="BZ249" i="17"/>
  <c r="BY249" i="17"/>
  <c r="BX249" i="17"/>
  <c r="BW249" i="17"/>
  <c r="BV249" i="17"/>
  <c r="BU249" i="17"/>
  <c r="BT249" i="17"/>
  <c r="BS249" i="17"/>
  <c r="BR249" i="17"/>
  <c r="BQ249" i="17"/>
  <c r="BP249" i="17"/>
  <c r="BO249" i="17"/>
  <c r="BN249" i="17"/>
  <c r="BM249" i="17"/>
  <c r="BL249" i="17"/>
  <c r="BK249" i="17"/>
  <c r="BJ249" i="17"/>
  <c r="BI249" i="17"/>
  <c r="BH249" i="17"/>
  <c r="BG249" i="17"/>
  <c r="BF249" i="17"/>
  <c r="BE249" i="17"/>
  <c r="BD249" i="17"/>
  <c r="BC249" i="17"/>
  <c r="BB249" i="17"/>
  <c r="BA249" i="17"/>
  <c r="AZ249" i="17"/>
  <c r="AY249" i="17"/>
  <c r="AX249" i="17"/>
  <c r="AW249" i="17"/>
  <c r="AV249" i="17"/>
  <c r="AU249" i="17"/>
  <c r="AT249" i="17"/>
  <c r="AS249" i="17"/>
  <c r="AR249" i="17"/>
  <c r="AQ249" i="17"/>
  <c r="AP249" i="17"/>
  <c r="AO249" i="17"/>
  <c r="AN249" i="17"/>
  <c r="AM249" i="17"/>
  <c r="AL249" i="17"/>
  <c r="AK249" i="17"/>
  <c r="AJ249" i="17"/>
  <c r="AI249" i="17"/>
  <c r="AH249" i="17"/>
  <c r="AG249" i="17"/>
  <c r="AF249" i="17"/>
  <c r="AE249" i="17"/>
  <c r="AD249" i="17"/>
  <c r="AC249" i="17"/>
  <c r="AB249" i="17"/>
  <c r="AA249" i="17"/>
  <c r="Z249" i="17"/>
  <c r="Y249" i="17"/>
  <c r="X249" i="17"/>
  <c r="W249" i="17"/>
  <c r="V249" i="17"/>
  <c r="FL248" i="17"/>
  <c r="FK248" i="17"/>
  <c r="FJ248" i="17"/>
  <c r="FI248" i="17"/>
  <c r="FH248" i="17"/>
  <c r="FG248" i="17"/>
  <c r="FF248" i="17"/>
  <c r="FE248" i="17"/>
  <c r="FD248" i="17"/>
  <c r="FC248" i="17"/>
  <c r="FB248" i="17"/>
  <c r="FA248" i="17"/>
  <c r="EZ248" i="17"/>
  <c r="EY248" i="17"/>
  <c r="EX248" i="17"/>
  <c r="EW248" i="17"/>
  <c r="EV248" i="17"/>
  <c r="EU248" i="17"/>
  <c r="ET248" i="17"/>
  <c r="ES248" i="17"/>
  <c r="ER248" i="17"/>
  <c r="EQ248" i="17"/>
  <c r="EP248" i="17"/>
  <c r="EO248" i="17"/>
  <c r="EN248" i="17"/>
  <c r="EM248" i="17"/>
  <c r="EL248" i="17"/>
  <c r="EK248" i="17"/>
  <c r="EJ248" i="17"/>
  <c r="EI248" i="17"/>
  <c r="EH248" i="17"/>
  <c r="EG248" i="17"/>
  <c r="EF248" i="17"/>
  <c r="EE248" i="17"/>
  <c r="ED248" i="17"/>
  <c r="EC248" i="17"/>
  <c r="EB248" i="17"/>
  <c r="EA248" i="17"/>
  <c r="DZ248" i="17"/>
  <c r="DY248" i="17"/>
  <c r="DX248" i="17"/>
  <c r="DW248" i="17"/>
  <c r="DV248" i="17"/>
  <c r="DU248" i="17"/>
  <c r="DT248" i="17"/>
  <c r="DS248" i="17"/>
  <c r="DR248" i="17"/>
  <c r="DQ248" i="17"/>
  <c r="DP248" i="17"/>
  <c r="DO248" i="17"/>
  <c r="DN248" i="17"/>
  <c r="DM248" i="17"/>
  <c r="DL248" i="17"/>
  <c r="DK248" i="17"/>
  <c r="DJ248" i="17"/>
  <c r="DI248" i="17"/>
  <c r="DH248" i="17"/>
  <c r="DG248" i="17"/>
  <c r="DF248" i="17"/>
  <c r="DE248" i="17"/>
  <c r="DD248" i="17"/>
  <c r="DC248" i="17"/>
  <c r="DB248" i="17"/>
  <c r="DA248" i="17"/>
  <c r="CZ248" i="17"/>
  <c r="CY248" i="17"/>
  <c r="CX248" i="17"/>
  <c r="CW248" i="17"/>
  <c r="CV248" i="17"/>
  <c r="CU248" i="17"/>
  <c r="CT248" i="17"/>
  <c r="CS248" i="17"/>
  <c r="CR248" i="17"/>
  <c r="CQ248" i="17"/>
  <c r="CP248" i="17"/>
  <c r="CO248" i="17"/>
  <c r="CN248" i="17"/>
  <c r="CM248" i="17"/>
  <c r="CL248" i="17"/>
  <c r="CK248" i="17"/>
  <c r="CJ248" i="17"/>
  <c r="CI248" i="17"/>
  <c r="CH248" i="17"/>
  <c r="CG248" i="17"/>
  <c r="CF248" i="17"/>
  <c r="CE248" i="17"/>
  <c r="CD248" i="17"/>
  <c r="CC248" i="17"/>
  <c r="CB248" i="17"/>
  <c r="CA248" i="17"/>
  <c r="BZ248" i="17"/>
  <c r="BY248" i="17"/>
  <c r="BX248" i="17"/>
  <c r="BW248" i="17"/>
  <c r="BV248" i="17"/>
  <c r="BU248" i="17"/>
  <c r="BT248" i="17"/>
  <c r="BS248" i="17"/>
  <c r="BR248" i="17"/>
  <c r="BQ248" i="17"/>
  <c r="BP248" i="17"/>
  <c r="BO248" i="17"/>
  <c r="BN248" i="17"/>
  <c r="BM248" i="17"/>
  <c r="BL248" i="17"/>
  <c r="BK248" i="17"/>
  <c r="BJ248" i="17"/>
  <c r="BI248" i="17"/>
  <c r="BH248" i="17"/>
  <c r="BG248" i="17"/>
  <c r="BF248" i="17"/>
  <c r="BE248" i="17"/>
  <c r="BD248" i="17"/>
  <c r="BC248" i="17"/>
  <c r="BB248" i="17"/>
  <c r="BA248" i="17"/>
  <c r="AZ248" i="17"/>
  <c r="AY248" i="17"/>
  <c r="AX248" i="17"/>
  <c r="AW248" i="17"/>
  <c r="AV248" i="17"/>
  <c r="AU248" i="17"/>
  <c r="AT248" i="17"/>
  <c r="AS248" i="17"/>
  <c r="AR248" i="17"/>
  <c r="AQ248" i="17"/>
  <c r="AP248" i="17"/>
  <c r="AO248" i="17"/>
  <c r="AN248" i="17"/>
  <c r="AM248" i="17"/>
  <c r="AL248" i="17"/>
  <c r="AK248" i="17"/>
  <c r="AJ248" i="17"/>
  <c r="AI248" i="17"/>
  <c r="AH248" i="17"/>
  <c r="AG248" i="17"/>
  <c r="AF248" i="17"/>
  <c r="AE248" i="17"/>
  <c r="AD248" i="17"/>
  <c r="AC248" i="17"/>
  <c r="AB248" i="17"/>
  <c r="AA248" i="17"/>
  <c r="Z248" i="17"/>
  <c r="Y248" i="17"/>
  <c r="X248" i="17"/>
  <c r="W248" i="17"/>
  <c r="V248" i="17"/>
  <c r="FL247" i="17"/>
  <c r="FK247" i="17"/>
  <c r="FJ247" i="17"/>
  <c r="FI247" i="17"/>
  <c r="FH247" i="17"/>
  <c r="FG247" i="17"/>
  <c r="FF247" i="17"/>
  <c r="FE247" i="17"/>
  <c r="FD247" i="17"/>
  <c r="FC247" i="17"/>
  <c r="FB247" i="17"/>
  <c r="FA247" i="17"/>
  <c r="EZ247" i="17"/>
  <c r="EY247" i="17"/>
  <c r="EX247" i="17"/>
  <c r="EW247" i="17"/>
  <c r="EV247" i="17"/>
  <c r="EU247" i="17"/>
  <c r="ET247" i="17"/>
  <c r="ES247" i="17"/>
  <c r="ER247" i="17"/>
  <c r="EQ247" i="17"/>
  <c r="EP247" i="17"/>
  <c r="EO247" i="17"/>
  <c r="EN247" i="17"/>
  <c r="EM247" i="17"/>
  <c r="EL247" i="17"/>
  <c r="EK247" i="17"/>
  <c r="EJ247" i="17"/>
  <c r="EI247" i="17"/>
  <c r="EH247" i="17"/>
  <c r="EG247" i="17"/>
  <c r="EF247" i="17"/>
  <c r="EE247" i="17"/>
  <c r="ED247" i="17"/>
  <c r="EC247" i="17"/>
  <c r="EB247" i="17"/>
  <c r="EA247" i="17"/>
  <c r="DZ247" i="17"/>
  <c r="DY247" i="17"/>
  <c r="DX247" i="17"/>
  <c r="DW247" i="17"/>
  <c r="DV247" i="17"/>
  <c r="DU247" i="17"/>
  <c r="DT247" i="17"/>
  <c r="DS247" i="17"/>
  <c r="DR247" i="17"/>
  <c r="DQ247" i="17"/>
  <c r="DP247" i="17"/>
  <c r="DO247" i="17"/>
  <c r="DN247" i="17"/>
  <c r="DM247" i="17"/>
  <c r="DL247" i="17"/>
  <c r="DK247" i="17"/>
  <c r="DJ247" i="17"/>
  <c r="DI247" i="17"/>
  <c r="DH247" i="17"/>
  <c r="DG247" i="17"/>
  <c r="DF247" i="17"/>
  <c r="DE247" i="17"/>
  <c r="DD247" i="17"/>
  <c r="DC247" i="17"/>
  <c r="DB247" i="17"/>
  <c r="DA247" i="17"/>
  <c r="CZ247" i="17"/>
  <c r="CY247" i="17"/>
  <c r="CX247" i="17"/>
  <c r="CW247" i="17"/>
  <c r="CV247" i="17"/>
  <c r="CU247" i="17"/>
  <c r="CT247" i="17"/>
  <c r="CS247" i="17"/>
  <c r="CR247" i="17"/>
  <c r="CQ247" i="17"/>
  <c r="CP247" i="17"/>
  <c r="CO247" i="17"/>
  <c r="CN247" i="17"/>
  <c r="CM247" i="17"/>
  <c r="CL247" i="17"/>
  <c r="CK247" i="17"/>
  <c r="CJ247" i="17"/>
  <c r="CI247" i="17"/>
  <c r="CH247" i="17"/>
  <c r="CG247" i="17"/>
  <c r="CF247" i="17"/>
  <c r="CE247" i="17"/>
  <c r="CD247" i="17"/>
  <c r="CC247" i="17"/>
  <c r="CB247" i="17"/>
  <c r="CA247" i="17"/>
  <c r="BZ247" i="17"/>
  <c r="BY247" i="17"/>
  <c r="BX247" i="17"/>
  <c r="BW247" i="17"/>
  <c r="BV247" i="17"/>
  <c r="BU247" i="17"/>
  <c r="BT247" i="17"/>
  <c r="BS247" i="17"/>
  <c r="BR247" i="17"/>
  <c r="BQ247" i="17"/>
  <c r="BP247" i="17"/>
  <c r="BO247" i="17"/>
  <c r="BN247" i="17"/>
  <c r="BM247" i="17"/>
  <c r="BL247" i="17"/>
  <c r="BK247" i="17"/>
  <c r="BJ247" i="17"/>
  <c r="BI247" i="17"/>
  <c r="BH247" i="17"/>
  <c r="BG247" i="17"/>
  <c r="BF247" i="17"/>
  <c r="BE247" i="17"/>
  <c r="BD247" i="17"/>
  <c r="BC247" i="17"/>
  <c r="BB247" i="17"/>
  <c r="BA247" i="17"/>
  <c r="AZ247" i="17"/>
  <c r="AY247" i="17"/>
  <c r="AX247" i="17"/>
  <c r="AW247" i="17"/>
  <c r="AV247" i="17"/>
  <c r="AU247" i="17"/>
  <c r="AT247" i="17"/>
  <c r="AS247" i="17"/>
  <c r="AR247" i="17"/>
  <c r="AQ247" i="17"/>
  <c r="AP247" i="17"/>
  <c r="AO247" i="17"/>
  <c r="AN247" i="17"/>
  <c r="AM247" i="17"/>
  <c r="AL247" i="17"/>
  <c r="AK247" i="17"/>
  <c r="AJ247" i="17"/>
  <c r="AI247" i="17"/>
  <c r="AH247" i="17"/>
  <c r="AG247" i="17"/>
  <c r="AF247" i="17"/>
  <c r="AE247" i="17"/>
  <c r="AD247" i="17"/>
  <c r="AC247" i="17"/>
  <c r="AB247" i="17"/>
  <c r="AA247" i="17"/>
  <c r="Z247" i="17"/>
  <c r="Y247" i="17"/>
  <c r="X247" i="17"/>
  <c r="W247" i="17"/>
  <c r="V247" i="17"/>
  <c r="FL246" i="17"/>
  <c r="FK246" i="17"/>
  <c r="FJ246" i="17"/>
  <c r="FI246" i="17"/>
  <c r="FH246" i="17"/>
  <c r="FG246" i="17"/>
  <c r="FF246" i="17"/>
  <c r="FE246" i="17"/>
  <c r="FD246" i="17"/>
  <c r="FC246" i="17"/>
  <c r="FB246" i="17"/>
  <c r="FA246" i="17"/>
  <c r="EZ246" i="17"/>
  <c r="EY246" i="17"/>
  <c r="EX246" i="17"/>
  <c r="EW246" i="17"/>
  <c r="EV246" i="17"/>
  <c r="EU246" i="17"/>
  <c r="ET246" i="17"/>
  <c r="ES246" i="17"/>
  <c r="ER246" i="17"/>
  <c r="EQ246" i="17"/>
  <c r="EP246" i="17"/>
  <c r="EO246" i="17"/>
  <c r="EN246" i="17"/>
  <c r="EM246" i="17"/>
  <c r="EL246" i="17"/>
  <c r="EK246" i="17"/>
  <c r="EJ246" i="17"/>
  <c r="EI246" i="17"/>
  <c r="EH246" i="17"/>
  <c r="EG246" i="17"/>
  <c r="EF246" i="17"/>
  <c r="EE246" i="17"/>
  <c r="ED246" i="17"/>
  <c r="EC246" i="17"/>
  <c r="EB246" i="17"/>
  <c r="EA246" i="17"/>
  <c r="DZ246" i="17"/>
  <c r="DY246" i="17"/>
  <c r="DX246" i="17"/>
  <c r="DW246" i="17"/>
  <c r="DV246" i="17"/>
  <c r="DU246" i="17"/>
  <c r="DT246" i="17"/>
  <c r="DS246" i="17"/>
  <c r="DR246" i="17"/>
  <c r="DQ246" i="17"/>
  <c r="DP246" i="17"/>
  <c r="DO246" i="17"/>
  <c r="DN246" i="17"/>
  <c r="DM246" i="17"/>
  <c r="DL246" i="17"/>
  <c r="DK246" i="17"/>
  <c r="DJ246" i="17"/>
  <c r="DI246" i="17"/>
  <c r="DH246" i="17"/>
  <c r="DG246" i="17"/>
  <c r="DF246" i="17"/>
  <c r="DE246" i="17"/>
  <c r="DD246" i="17"/>
  <c r="DC246" i="17"/>
  <c r="DB246" i="17"/>
  <c r="DA246" i="17"/>
  <c r="CZ246" i="17"/>
  <c r="CY246" i="17"/>
  <c r="CX246" i="17"/>
  <c r="CW246" i="17"/>
  <c r="CV246" i="17"/>
  <c r="CU246" i="17"/>
  <c r="CT246" i="17"/>
  <c r="CS246" i="17"/>
  <c r="CR246" i="17"/>
  <c r="CQ246" i="17"/>
  <c r="CP246" i="17"/>
  <c r="CO246" i="17"/>
  <c r="CN246" i="17"/>
  <c r="CM246" i="17"/>
  <c r="CL246" i="17"/>
  <c r="CK246" i="17"/>
  <c r="CJ246" i="17"/>
  <c r="CI246" i="17"/>
  <c r="CH246" i="17"/>
  <c r="CG246" i="17"/>
  <c r="CF246" i="17"/>
  <c r="CE246" i="17"/>
  <c r="CD246" i="17"/>
  <c r="CC246" i="17"/>
  <c r="CB246" i="17"/>
  <c r="CA246" i="17"/>
  <c r="BZ246" i="17"/>
  <c r="BY246" i="17"/>
  <c r="BX246" i="17"/>
  <c r="BW246" i="17"/>
  <c r="BV246" i="17"/>
  <c r="BU246" i="17"/>
  <c r="BT246" i="17"/>
  <c r="BS246" i="17"/>
  <c r="BR246" i="17"/>
  <c r="BQ246" i="17"/>
  <c r="BP246" i="17"/>
  <c r="BO246" i="17"/>
  <c r="BN246" i="17"/>
  <c r="BM246" i="17"/>
  <c r="BL246" i="17"/>
  <c r="BK246" i="17"/>
  <c r="BJ246" i="17"/>
  <c r="BI246" i="17"/>
  <c r="BH246" i="17"/>
  <c r="BG246" i="17"/>
  <c r="BF246" i="17"/>
  <c r="BE246" i="17"/>
  <c r="BD246" i="17"/>
  <c r="BC246" i="17"/>
  <c r="BB246" i="17"/>
  <c r="BA246" i="17"/>
  <c r="AZ246" i="17"/>
  <c r="AY246" i="17"/>
  <c r="AX246" i="17"/>
  <c r="AW246" i="17"/>
  <c r="AV246" i="17"/>
  <c r="AU246" i="17"/>
  <c r="AT246" i="17"/>
  <c r="AS246" i="17"/>
  <c r="AR246" i="17"/>
  <c r="AQ246" i="17"/>
  <c r="AP246" i="17"/>
  <c r="AO246" i="17"/>
  <c r="AN246" i="17"/>
  <c r="AM246" i="17"/>
  <c r="AL246" i="17"/>
  <c r="AK246" i="17"/>
  <c r="AJ246" i="17"/>
  <c r="AI246" i="17"/>
  <c r="AH246" i="17"/>
  <c r="AG246" i="17"/>
  <c r="AF246" i="17"/>
  <c r="AE246" i="17"/>
  <c r="AD246" i="17"/>
  <c r="AC246" i="17"/>
  <c r="AB246" i="17"/>
  <c r="AA246" i="17"/>
  <c r="Z246" i="17"/>
  <c r="Y246" i="17"/>
  <c r="X246" i="17"/>
  <c r="W246" i="17"/>
  <c r="V246" i="17"/>
  <c r="FL245" i="17"/>
  <c r="FK245" i="17"/>
  <c r="FJ245" i="17"/>
  <c r="FI245" i="17"/>
  <c r="FH245" i="17"/>
  <c r="FG245" i="17"/>
  <c r="FF245" i="17"/>
  <c r="FE245" i="17"/>
  <c r="FD245" i="17"/>
  <c r="FC245" i="17"/>
  <c r="FB245" i="17"/>
  <c r="FA245" i="17"/>
  <c r="EZ245" i="17"/>
  <c r="EY245" i="17"/>
  <c r="EX245" i="17"/>
  <c r="EW245" i="17"/>
  <c r="EV245" i="17"/>
  <c r="EU245" i="17"/>
  <c r="ET245" i="17"/>
  <c r="ES245" i="17"/>
  <c r="ER245" i="17"/>
  <c r="EQ245" i="17"/>
  <c r="EP245" i="17"/>
  <c r="EO245" i="17"/>
  <c r="EN245" i="17"/>
  <c r="EM245" i="17"/>
  <c r="EL245" i="17"/>
  <c r="EK245" i="17"/>
  <c r="EJ245" i="17"/>
  <c r="EI245" i="17"/>
  <c r="EH245" i="17"/>
  <c r="EG245" i="17"/>
  <c r="EF245" i="17"/>
  <c r="EE245" i="17"/>
  <c r="ED245" i="17"/>
  <c r="EC245" i="17"/>
  <c r="EB245" i="17"/>
  <c r="EA245" i="17"/>
  <c r="DZ245" i="17"/>
  <c r="DY245" i="17"/>
  <c r="DX245" i="17"/>
  <c r="DW245" i="17"/>
  <c r="DV245" i="17"/>
  <c r="DU245" i="17"/>
  <c r="DT245" i="17"/>
  <c r="DS245" i="17"/>
  <c r="DR245" i="17"/>
  <c r="DQ245" i="17"/>
  <c r="DP245" i="17"/>
  <c r="DO245" i="17"/>
  <c r="DN245" i="17"/>
  <c r="DM245" i="17"/>
  <c r="DL245" i="17"/>
  <c r="DK245" i="17"/>
  <c r="DJ245" i="17"/>
  <c r="DI245" i="17"/>
  <c r="DH245" i="17"/>
  <c r="DG245" i="17"/>
  <c r="DF245" i="17"/>
  <c r="DE245" i="17"/>
  <c r="DD245" i="17"/>
  <c r="DC245" i="17"/>
  <c r="DB245" i="17"/>
  <c r="DA245" i="17"/>
  <c r="CZ245" i="17"/>
  <c r="CY245" i="17"/>
  <c r="CX245" i="17"/>
  <c r="CW245" i="17"/>
  <c r="CV245" i="17"/>
  <c r="CU245" i="17"/>
  <c r="CT245" i="17"/>
  <c r="CS245" i="17"/>
  <c r="CR245" i="17"/>
  <c r="CQ245" i="17"/>
  <c r="CP245" i="17"/>
  <c r="CO245" i="17"/>
  <c r="CN245" i="17"/>
  <c r="CM245" i="17"/>
  <c r="CL245" i="17"/>
  <c r="CK245" i="17"/>
  <c r="CJ245" i="17"/>
  <c r="CI245" i="17"/>
  <c r="CH245" i="17"/>
  <c r="CG245" i="17"/>
  <c r="CF245" i="17"/>
  <c r="CE245" i="17"/>
  <c r="CD245" i="17"/>
  <c r="CC245" i="17"/>
  <c r="CB245" i="17"/>
  <c r="CA245" i="17"/>
  <c r="BZ245" i="17"/>
  <c r="BY245" i="17"/>
  <c r="BX245" i="17"/>
  <c r="BW245" i="17"/>
  <c r="BV245" i="17"/>
  <c r="BU245" i="17"/>
  <c r="BT245" i="17"/>
  <c r="BS245" i="17"/>
  <c r="BR245" i="17"/>
  <c r="BQ245" i="17"/>
  <c r="BP245" i="17"/>
  <c r="BO245" i="17"/>
  <c r="BN245" i="17"/>
  <c r="BM245" i="17"/>
  <c r="BL245" i="17"/>
  <c r="BK245" i="17"/>
  <c r="BJ245" i="17"/>
  <c r="BI245" i="17"/>
  <c r="BH245" i="17"/>
  <c r="BG245" i="17"/>
  <c r="BF245" i="17"/>
  <c r="BE245" i="17"/>
  <c r="BD245" i="17"/>
  <c r="BC245" i="17"/>
  <c r="BB245" i="17"/>
  <c r="BA245" i="17"/>
  <c r="AZ245" i="17"/>
  <c r="AY245" i="17"/>
  <c r="AX245" i="17"/>
  <c r="AW245" i="17"/>
  <c r="AV245" i="17"/>
  <c r="AU245" i="17"/>
  <c r="AT245" i="17"/>
  <c r="AS245" i="17"/>
  <c r="AR245" i="17"/>
  <c r="AQ245" i="17"/>
  <c r="AP245" i="17"/>
  <c r="AO245" i="17"/>
  <c r="AN245" i="17"/>
  <c r="AM245" i="17"/>
  <c r="AL245" i="17"/>
  <c r="AK245" i="17"/>
  <c r="AJ245" i="17"/>
  <c r="AI245" i="17"/>
  <c r="AH245" i="17"/>
  <c r="AG245" i="17"/>
  <c r="AF245" i="17"/>
  <c r="AE245" i="17"/>
  <c r="AD245" i="17"/>
  <c r="AC245" i="17"/>
  <c r="AB245" i="17"/>
  <c r="AA245" i="17"/>
  <c r="Z245" i="17"/>
  <c r="Y245" i="17"/>
  <c r="X245" i="17"/>
  <c r="W245" i="17"/>
  <c r="V245" i="17"/>
  <c r="FL244" i="17"/>
  <c r="FK244" i="17"/>
  <c r="FJ244" i="17"/>
  <c r="FI244" i="17"/>
  <c r="FH244" i="17"/>
  <c r="FG244" i="17"/>
  <c r="FF244" i="17"/>
  <c r="FE244" i="17"/>
  <c r="FD244" i="17"/>
  <c r="FC244" i="17"/>
  <c r="FB244" i="17"/>
  <c r="FA244" i="17"/>
  <c r="EZ244" i="17"/>
  <c r="EY244" i="17"/>
  <c r="EX244" i="17"/>
  <c r="EW244" i="17"/>
  <c r="EV244" i="17"/>
  <c r="EU244" i="17"/>
  <c r="ET244" i="17"/>
  <c r="ES244" i="17"/>
  <c r="ER244" i="17"/>
  <c r="EQ244" i="17"/>
  <c r="EP244" i="17"/>
  <c r="EO244" i="17"/>
  <c r="EN244" i="17"/>
  <c r="EM244" i="17"/>
  <c r="EL244" i="17"/>
  <c r="EK244" i="17"/>
  <c r="EJ244" i="17"/>
  <c r="EI244" i="17"/>
  <c r="EH244" i="17"/>
  <c r="EG244" i="17"/>
  <c r="EF244" i="17"/>
  <c r="EE244" i="17"/>
  <c r="ED244" i="17"/>
  <c r="EC244" i="17"/>
  <c r="EB244" i="17"/>
  <c r="EA244" i="17"/>
  <c r="DZ244" i="17"/>
  <c r="DY244" i="17"/>
  <c r="DX244" i="17"/>
  <c r="DW244" i="17"/>
  <c r="DV244" i="17"/>
  <c r="DU244" i="17"/>
  <c r="DT244" i="17"/>
  <c r="DS244" i="17"/>
  <c r="DR244" i="17"/>
  <c r="DQ244" i="17"/>
  <c r="DP244" i="17"/>
  <c r="DO244" i="17"/>
  <c r="DN244" i="17"/>
  <c r="DM244" i="17"/>
  <c r="DL244" i="17"/>
  <c r="DK244" i="17"/>
  <c r="DJ244" i="17"/>
  <c r="DI244" i="17"/>
  <c r="DH244" i="17"/>
  <c r="DG244" i="17"/>
  <c r="DF244" i="17"/>
  <c r="DE244" i="17"/>
  <c r="DD244" i="17"/>
  <c r="DC244" i="17"/>
  <c r="DB244" i="17"/>
  <c r="DA244" i="17"/>
  <c r="CZ244" i="17"/>
  <c r="CY244" i="17"/>
  <c r="CX244" i="17"/>
  <c r="CW244" i="17"/>
  <c r="CV244" i="17"/>
  <c r="CU244" i="17"/>
  <c r="CT244" i="17"/>
  <c r="CS244" i="17"/>
  <c r="CR244" i="17"/>
  <c r="CQ244" i="17"/>
  <c r="CP244" i="17"/>
  <c r="CO244" i="17"/>
  <c r="CN244" i="17"/>
  <c r="CM244" i="17"/>
  <c r="CL244" i="17"/>
  <c r="CK244" i="17"/>
  <c r="CJ244" i="17"/>
  <c r="CI244" i="17"/>
  <c r="CH244" i="17"/>
  <c r="CG244" i="17"/>
  <c r="CF244" i="17"/>
  <c r="CE244" i="17"/>
  <c r="CD244" i="17"/>
  <c r="CC244" i="17"/>
  <c r="CB244" i="17"/>
  <c r="CA244" i="17"/>
  <c r="BZ244" i="17"/>
  <c r="BY244" i="17"/>
  <c r="BX244" i="17"/>
  <c r="BW244" i="17"/>
  <c r="BV244" i="17"/>
  <c r="BU244" i="17"/>
  <c r="BT244" i="17"/>
  <c r="BS244" i="17"/>
  <c r="BR244" i="17"/>
  <c r="BQ244" i="17"/>
  <c r="BP244" i="17"/>
  <c r="BO244" i="17"/>
  <c r="BN244" i="17"/>
  <c r="BM244" i="17"/>
  <c r="BL244" i="17"/>
  <c r="BK244" i="17"/>
  <c r="BJ244" i="17"/>
  <c r="BI244" i="17"/>
  <c r="BH244" i="17"/>
  <c r="BG244" i="17"/>
  <c r="BF244" i="17"/>
  <c r="BE244" i="17"/>
  <c r="BD244" i="17"/>
  <c r="BC244" i="17"/>
  <c r="BB244" i="17"/>
  <c r="BA244" i="17"/>
  <c r="AZ244" i="17"/>
  <c r="AY244" i="17"/>
  <c r="AX244" i="17"/>
  <c r="AW244" i="17"/>
  <c r="AV244" i="17"/>
  <c r="AU244" i="17"/>
  <c r="AT244" i="17"/>
  <c r="AS244" i="17"/>
  <c r="AR244" i="17"/>
  <c r="AQ244" i="17"/>
  <c r="AP244" i="17"/>
  <c r="AO244" i="17"/>
  <c r="AN244" i="17"/>
  <c r="AM244" i="17"/>
  <c r="AL244" i="17"/>
  <c r="AK244" i="17"/>
  <c r="AJ244" i="17"/>
  <c r="AI244" i="17"/>
  <c r="AH244" i="17"/>
  <c r="AG244" i="17"/>
  <c r="AF244" i="17"/>
  <c r="AE244" i="17"/>
  <c r="AD244" i="17"/>
  <c r="AC244" i="17"/>
  <c r="AB244" i="17"/>
  <c r="AA244" i="17"/>
  <c r="Z244" i="17"/>
  <c r="Y244" i="17"/>
  <c r="X244" i="17"/>
  <c r="W244" i="17"/>
  <c r="V244" i="17"/>
  <c r="FL243" i="17"/>
  <c r="FK243" i="17"/>
  <c r="FJ243" i="17"/>
  <c r="FI243" i="17"/>
  <c r="FH243" i="17"/>
  <c r="FG243" i="17"/>
  <c r="FF243" i="17"/>
  <c r="FE243" i="17"/>
  <c r="FD243" i="17"/>
  <c r="FC243" i="17"/>
  <c r="FB243" i="17"/>
  <c r="FA243" i="17"/>
  <c r="EZ243" i="17"/>
  <c r="EY243" i="17"/>
  <c r="EX243" i="17"/>
  <c r="EW243" i="17"/>
  <c r="EV243" i="17"/>
  <c r="EU243" i="17"/>
  <c r="ET243" i="17"/>
  <c r="ES243" i="17"/>
  <c r="ER243" i="17"/>
  <c r="EQ243" i="17"/>
  <c r="EP243" i="17"/>
  <c r="EO243" i="17"/>
  <c r="EN243" i="17"/>
  <c r="EM243" i="17"/>
  <c r="EL243" i="17"/>
  <c r="EK243" i="17"/>
  <c r="EJ243" i="17"/>
  <c r="EI243" i="17"/>
  <c r="EH243" i="17"/>
  <c r="EG243" i="17"/>
  <c r="EF243" i="17"/>
  <c r="EE243" i="17"/>
  <c r="ED243" i="17"/>
  <c r="EC243" i="17"/>
  <c r="EB243" i="17"/>
  <c r="EA243" i="17"/>
  <c r="DZ243" i="17"/>
  <c r="DY243" i="17"/>
  <c r="DX243" i="17"/>
  <c r="DW243" i="17"/>
  <c r="DV243" i="17"/>
  <c r="DU243" i="17"/>
  <c r="DT243" i="17"/>
  <c r="DS243" i="17"/>
  <c r="DR243" i="17"/>
  <c r="DQ243" i="17"/>
  <c r="DP243" i="17"/>
  <c r="DO243" i="17"/>
  <c r="DN243" i="17"/>
  <c r="DM243" i="17"/>
  <c r="DL243" i="17"/>
  <c r="DK243" i="17"/>
  <c r="DJ243" i="17"/>
  <c r="DI243" i="17"/>
  <c r="DH243" i="17"/>
  <c r="DG243" i="17"/>
  <c r="DF243" i="17"/>
  <c r="DE243" i="17"/>
  <c r="DD243" i="17"/>
  <c r="DC243" i="17"/>
  <c r="DB243" i="17"/>
  <c r="DA243" i="17"/>
  <c r="CZ243" i="17"/>
  <c r="CY243" i="17"/>
  <c r="CX243" i="17"/>
  <c r="CW243" i="17"/>
  <c r="CV243" i="17"/>
  <c r="CU243" i="17"/>
  <c r="CT243" i="17"/>
  <c r="CS243" i="17"/>
  <c r="CR243" i="17"/>
  <c r="CQ243" i="17"/>
  <c r="CP243" i="17"/>
  <c r="CO243" i="17"/>
  <c r="CN243" i="17"/>
  <c r="CM243" i="17"/>
  <c r="CL243" i="17"/>
  <c r="CK243" i="17"/>
  <c r="CJ243" i="17"/>
  <c r="CI243" i="17"/>
  <c r="CH243" i="17"/>
  <c r="CG243" i="17"/>
  <c r="CF243" i="17"/>
  <c r="CE243" i="17"/>
  <c r="CD243" i="17"/>
  <c r="CC243" i="17"/>
  <c r="CB243" i="17"/>
  <c r="CA243" i="17"/>
  <c r="BZ243" i="17"/>
  <c r="BY243" i="17"/>
  <c r="BX243" i="17"/>
  <c r="BW243" i="17"/>
  <c r="BV243" i="17"/>
  <c r="BU243" i="17"/>
  <c r="BT243" i="17"/>
  <c r="BS243" i="17"/>
  <c r="BR243" i="17"/>
  <c r="BQ243" i="17"/>
  <c r="BP243" i="17"/>
  <c r="BO243" i="17"/>
  <c r="BN243" i="17"/>
  <c r="BM243" i="17"/>
  <c r="BL243" i="17"/>
  <c r="BK243" i="17"/>
  <c r="BJ243" i="17"/>
  <c r="BI243" i="17"/>
  <c r="BH243" i="17"/>
  <c r="BG243" i="17"/>
  <c r="BF243" i="17"/>
  <c r="BE243" i="17"/>
  <c r="BD243" i="17"/>
  <c r="BC243" i="17"/>
  <c r="BB243" i="17"/>
  <c r="BA243" i="17"/>
  <c r="AZ243" i="17"/>
  <c r="AY243" i="17"/>
  <c r="AX243" i="17"/>
  <c r="AW243" i="17"/>
  <c r="AV243" i="17"/>
  <c r="AU243" i="17"/>
  <c r="AT243" i="17"/>
  <c r="AS243" i="17"/>
  <c r="AR243" i="17"/>
  <c r="AQ243" i="17"/>
  <c r="AP243" i="17"/>
  <c r="AO243" i="17"/>
  <c r="AN243" i="17"/>
  <c r="AM243" i="17"/>
  <c r="AL243" i="17"/>
  <c r="AK243" i="17"/>
  <c r="AJ243" i="17"/>
  <c r="AI243" i="17"/>
  <c r="AH243" i="17"/>
  <c r="AG243" i="17"/>
  <c r="AF243" i="17"/>
  <c r="AE243" i="17"/>
  <c r="AD243" i="17"/>
  <c r="AC243" i="17"/>
  <c r="AB243" i="17"/>
  <c r="AA243" i="17"/>
  <c r="Z243" i="17"/>
  <c r="Y243" i="17"/>
  <c r="X243" i="17"/>
  <c r="W243" i="17"/>
  <c r="V243" i="17"/>
  <c r="FL242" i="17"/>
  <c r="FK242" i="17"/>
  <c r="FJ242" i="17"/>
  <c r="FI242" i="17"/>
  <c r="FH242" i="17"/>
  <c r="FG242" i="17"/>
  <c r="FF242" i="17"/>
  <c r="FE242" i="17"/>
  <c r="FD242" i="17"/>
  <c r="FC242" i="17"/>
  <c r="FB242" i="17"/>
  <c r="FA242" i="17"/>
  <c r="EZ242" i="17"/>
  <c r="EY242" i="17"/>
  <c r="EX242" i="17"/>
  <c r="EW242" i="17"/>
  <c r="EV242" i="17"/>
  <c r="EU242" i="17"/>
  <c r="ET242" i="17"/>
  <c r="ES242" i="17"/>
  <c r="ER242" i="17"/>
  <c r="EQ242" i="17"/>
  <c r="EP242" i="17"/>
  <c r="EO242" i="17"/>
  <c r="EN242" i="17"/>
  <c r="EM242" i="17"/>
  <c r="EL242" i="17"/>
  <c r="EK242" i="17"/>
  <c r="EJ242" i="17"/>
  <c r="EI242" i="17"/>
  <c r="EH242" i="17"/>
  <c r="EG242" i="17"/>
  <c r="EF242" i="17"/>
  <c r="EE242" i="17"/>
  <c r="ED242" i="17"/>
  <c r="EC242" i="17"/>
  <c r="EB242" i="17"/>
  <c r="EA242" i="17"/>
  <c r="DZ242" i="17"/>
  <c r="DY242" i="17"/>
  <c r="DX242" i="17"/>
  <c r="DW242" i="17"/>
  <c r="DV242" i="17"/>
  <c r="DU242" i="17"/>
  <c r="DT242" i="17"/>
  <c r="DS242" i="17"/>
  <c r="DR242" i="17"/>
  <c r="DQ242" i="17"/>
  <c r="DP242" i="17"/>
  <c r="DO242" i="17"/>
  <c r="DN242" i="17"/>
  <c r="DM242" i="17"/>
  <c r="DL242" i="17"/>
  <c r="DK242" i="17"/>
  <c r="DJ242" i="17"/>
  <c r="DI242" i="17"/>
  <c r="DH242" i="17"/>
  <c r="DG242" i="17"/>
  <c r="DF242" i="17"/>
  <c r="DE242" i="17"/>
  <c r="DD242" i="17"/>
  <c r="DC242" i="17"/>
  <c r="DB242" i="17"/>
  <c r="DA242" i="17"/>
  <c r="CZ242" i="17"/>
  <c r="CY242" i="17"/>
  <c r="CX242" i="17"/>
  <c r="CW242" i="17"/>
  <c r="CV242" i="17"/>
  <c r="CU242" i="17"/>
  <c r="CT242" i="17"/>
  <c r="CS242" i="17"/>
  <c r="CR242" i="17"/>
  <c r="CQ242" i="17"/>
  <c r="CP242" i="17"/>
  <c r="CO242" i="17"/>
  <c r="CN242" i="17"/>
  <c r="CM242" i="17"/>
  <c r="CL242" i="17"/>
  <c r="CK242" i="17"/>
  <c r="CJ242" i="17"/>
  <c r="CI242" i="17"/>
  <c r="CH242" i="17"/>
  <c r="CG242" i="17"/>
  <c r="CF242" i="17"/>
  <c r="CE242" i="17"/>
  <c r="CD242" i="17"/>
  <c r="CC242" i="17"/>
  <c r="CB242" i="17"/>
  <c r="CA242" i="17"/>
  <c r="BZ242" i="17"/>
  <c r="BY242" i="17"/>
  <c r="BX242" i="17"/>
  <c r="BW242" i="17"/>
  <c r="BV242" i="17"/>
  <c r="BU242" i="17"/>
  <c r="BT242" i="17"/>
  <c r="BS242" i="17"/>
  <c r="BR242" i="17"/>
  <c r="BQ242" i="17"/>
  <c r="BP242" i="17"/>
  <c r="BO242" i="17"/>
  <c r="BN242" i="17"/>
  <c r="BM242" i="17"/>
  <c r="BL242" i="17"/>
  <c r="BK242" i="17"/>
  <c r="BJ242" i="17"/>
  <c r="BI242" i="17"/>
  <c r="BH242" i="17"/>
  <c r="BG242" i="17"/>
  <c r="BF242" i="17"/>
  <c r="BE242" i="17"/>
  <c r="BD242" i="17"/>
  <c r="BC242" i="17"/>
  <c r="BB242" i="17"/>
  <c r="BA242" i="17"/>
  <c r="AZ242" i="17"/>
  <c r="AY242" i="17"/>
  <c r="AX242" i="17"/>
  <c r="AW242" i="17"/>
  <c r="AV242" i="17"/>
  <c r="AU242" i="17"/>
  <c r="AT242" i="17"/>
  <c r="AS242" i="17"/>
  <c r="AR242" i="17"/>
  <c r="AQ242" i="17"/>
  <c r="AP242" i="17"/>
  <c r="AO242" i="17"/>
  <c r="AN242" i="17"/>
  <c r="AM242" i="17"/>
  <c r="AL242" i="17"/>
  <c r="AK242" i="17"/>
  <c r="AJ242" i="17"/>
  <c r="AI242" i="17"/>
  <c r="AH242" i="17"/>
  <c r="AG242" i="17"/>
  <c r="AF242" i="17"/>
  <c r="AE242" i="17"/>
  <c r="AD242" i="17"/>
  <c r="AC242" i="17"/>
  <c r="AB242" i="17"/>
  <c r="AA242" i="17"/>
  <c r="Z242" i="17"/>
  <c r="Y242" i="17"/>
  <c r="X242" i="17"/>
  <c r="W242" i="17"/>
  <c r="V242" i="17"/>
  <c r="FL241" i="17"/>
  <c r="FK241" i="17"/>
  <c r="FJ241" i="17"/>
  <c r="FI241" i="17"/>
  <c r="FH241" i="17"/>
  <c r="FG241" i="17"/>
  <c r="FF241" i="17"/>
  <c r="FE241" i="17"/>
  <c r="FD241" i="17"/>
  <c r="FC241" i="17"/>
  <c r="FB241" i="17"/>
  <c r="FA241" i="17"/>
  <c r="EZ241" i="17"/>
  <c r="EY241" i="17"/>
  <c r="EX241" i="17"/>
  <c r="EW241" i="17"/>
  <c r="EV241" i="17"/>
  <c r="EU241" i="17"/>
  <c r="ET241" i="17"/>
  <c r="ES241" i="17"/>
  <c r="ER241" i="17"/>
  <c r="EQ241" i="17"/>
  <c r="EP241" i="17"/>
  <c r="EO241" i="17"/>
  <c r="EN241" i="17"/>
  <c r="EM241" i="17"/>
  <c r="EL241" i="17"/>
  <c r="EK241" i="17"/>
  <c r="EJ241" i="17"/>
  <c r="EI241" i="17"/>
  <c r="EH241" i="17"/>
  <c r="EG241" i="17"/>
  <c r="EF241" i="17"/>
  <c r="EE241" i="17"/>
  <c r="ED241" i="17"/>
  <c r="EC241" i="17"/>
  <c r="EB241" i="17"/>
  <c r="EA241" i="17"/>
  <c r="DZ241" i="17"/>
  <c r="DY241" i="17"/>
  <c r="DX241" i="17"/>
  <c r="DW241" i="17"/>
  <c r="DV241" i="17"/>
  <c r="DU241" i="17"/>
  <c r="DT241" i="17"/>
  <c r="DS241" i="17"/>
  <c r="DR241" i="17"/>
  <c r="DQ241" i="17"/>
  <c r="DP241" i="17"/>
  <c r="DO241" i="17"/>
  <c r="DN241" i="17"/>
  <c r="DM241" i="17"/>
  <c r="DL241" i="17"/>
  <c r="DK241" i="17"/>
  <c r="DJ241" i="17"/>
  <c r="DI241" i="17"/>
  <c r="DH241" i="17"/>
  <c r="DG241" i="17"/>
  <c r="DF241" i="17"/>
  <c r="DE241" i="17"/>
  <c r="DD241" i="17"/>
  <c r="DC241" i="17"/>
  <c r="DB241" i="17"/>
  <c r="DA241" i="17"/>
  <c r="CZ241" i="17"/>
  <c r="CY241" i="17"/>
  <c r="CX241" i="17"/>
  <c r="CW241" i="17"/>
  <c r="CV241" i="17"/>
  <c r="CU241" i="17"/>
  <c r="CT241" i="17"/>
  <c r="CS241" i="17"/>
  <c r="CR241" i="17"/>
  <c r="CQ241" i="17"/>
  <c r="CP241" i="17"/>
  <c r="CO241" i="17"/>
  <c r="CN241" i="17"/>
  <c r="CM241" i="17"/>
  <c r="CL241" i="17"/>
  <c r="CK241" i="17"/>
  <c r="CJ241" i="17"/>
  <c r="CI241" i="17"/>
  <c r="CH241" i="17"/>
  <c r="CG241" i="17"/>
  <c r="CF241" i="17"/>
  <c r="CE241" i="17"/>
  <c r="CD241" i="17"/>
  <c r="CC241" i="17"/>
  <c r="CB241" i="17"/>
  <c r="CA241" i="17"/>
  <c r="BZ241" i="17"/>
  <c r="BY241" i="17"/>
  <c r="BX241" i="17"/>
  <c r="BW241" i="17"/>
  <c r="BV241" i="17"/>
  <c r="BU241" i="17"/>
  <c r="BT241" i="17"/>
  <c r="BS241" i="17"/>
  <c r="BR241" i="17"/>
  <c r="BQ241" i="17"/>
  <c r="BP241" i="17"/>
  <c r="BO241" i="17"/>
  <c r="BN241" i="17"/>
  <c r="BM241" i="17"/>
  <c r="BL241" i="17"/>
  <c r="BK241" i="17"/>
  <c r="BJ241" i="17"/>
  <c r="BI241" i="17"/>
  <c r="BH241" i="17"/>
  <c r="BG241" i="17"/>
  <c r="BF241" i="17"/>
  <c r="BE241" i="17"/>
  <c r="BD241" i="17"/>
  <c r="BC241" i="17"/>
  <c r="BB241" i="17"/>
  <c r="BA241" i="17"/>
  <c r="AZ241" i="17"/>
  <c r="AY241" i="17"/>
  <c r="AX241" i="17"/>
  <c r="AW241" i="17"/>
  <c r="AV241" i="17"/>
  <c r="AU241" i="17"/>
  <c r="AT241" i="17"/>
  <c r="AS241" i="17"/>
  <c r="AR241" i="17"/>
  <c r="AQ241" i="17"/>
  <c r="AP241" i="17"/>
  <c r="AO241" i="17"/>
  <c r="AN241" i="17"/>
  <c r="AM241" i="17"/>
  <c r="AL241" i="17"/>
  <c r="AK241" i="17"/>
  <c r="AJ241" i="17"/>
  <c r="AI241" i="17"/>
  <c r="AH241" i="17"/>
  <c r="AG241" i="17"/>
  <c r="AF241" i="17"/>
  <c r="AE241" i="17"/>
  <c r="AD241" i="17"/>
  <c r="AC241" i="17"/>
  <c r="AB241" i="17"/>
  <c r="AA241" i="17"/>
  <c r="Z241" i="17"/>
  <c r="Y241" i="17"/>
  <c r="X241" i="17"/>
  <c r="W241" i="17"/>
  <c r="V241" i="17"/>
  <c r="FL240" i="17"/>
  <c r="FK240" i="17"/>
  <c r="FJ240" i="17"/>
  <c r="FI240" i="17"/>
  <c r="FH240" i="17"/>
  <c r="FG240" i="17"/>
  <c r="FF240" i="17"/>
  <c r="FE240" i="17"/>
  <c r="FD240" i="17"/>
  <c r="FC240" i="17"/>
  <c r="FB240" i="17"/>
  <c r="FA240" i="17"/>
  <c r="EZ240" i="17"/>
  <c r="EY240" i="17"/>
  <c r="EX240" i="17"/>
  <c r="EW240" i="17"/>
  <c r="EV240" i="17"/>
  <c r="EU240" i="17"/>
  <c r="ET240" i="17"/>
  <c r="ES240" i="17"/>
  <c r="ER240" i="17"/>
  <c r="EQ240" i="17"/>
  <c r="EP240" i="17"/>
  <c r="EO240" i="17"/>
  <c r="EN240" i="17"/>
  <c r="EM240" i="17"/>
  <c r="EL240" i="17"/>
  <c r="EK240" i="17"/>
  <c r="EJ240" i="17"/>
  <c r="EI240" i="17"/>
  <c r="EH240" i="17"/>
  <c r="EG240" i="17"/>
  <c r="EF240" i="17"/>
  <c r="EE240" i="17"/>
  <c r="ED240" i="17"/>
  <c r="EC240" i="17"/>
  <c r="EB240" i="17"/>
  <c r="EA240" i="17"/>
  <c r="DZ240" i="17"/>
  <c r="DY240" i="17"/>
  <c r="DX240" i="17"/>
  <c r="DW240" i="17"/>
  <c r="DV240" i="17"/>
  <c r="DU240" i="17"/>
  <c r="DT240" i="17"/>
  <c r="DS240" i="17"/>
  <c r="DR240" i="17"/>
  <c r="DQ240" i="17"/>
  <c r="DP240" i="17"/>
  <c r="DO240" i="17"/>
  <c r="DN240" i="17"/>
  <c r="DM240" i="17"/>
  <c r="DL240" i="17"/>
  <c r="DK240" i="17"/>
  <c r="DJ240" i="17"/>
  <c r="DI240" i="17"/>
  <c r="DH240" i="17"/>
  <c r="DG240" i="17"/>
  <c r="DF240" i="17"/>
  <c r="DE240" i="17"/>
  <c r="DD240" i="17"/>
  <c r="DC240" i="17"/>
  <c r="DB240" i="17"/>
  <c r="DA240" i="17"/>
  <c r="CZ240" i="17"/>
  <c r="CY240" i="17"/>
  <c r="CX240" i="17"/>
  <c r="CW240" i="17"/>
  <c r="CV240" i="17"/>
  <c r="CU240" i="17"/>
  <c r="CT240" i="17"/>
  <c r="CS240" i="17"/>
  <c r="CR240" i="17"/>
  <c r="CQ240" i="17"/>
  <c r="CP240" i="17"/>
  <c r="CO240" i="17"/>
  <c r="CN240" i="17"/>
  <c r="CM240" i="17"/>
  <c r="CL240" i="17"/>
  <c r="CK240" i="17"/>
  <c r="CJ240" i="17"/>
  <c r="CI240" i="17"/>
  <c r="CH240" i="17"/>
  <c r="CG240" i="17"/>
  <c r="CF240" i="17"/>
  <c r="CE240" i="17"/>
  <c r="CD240" i="17"/>
  <c r="CC240" i="17"/>
  <c r="CB240" i="17"/>
  <c r="CA240" i="17"/>
  <c r="BZ240" i="17"/>
  <c r="BY240" i="17"/>
  <c r="BX240" i="17"/>
  <c r="BW240" i="17"/>
  <c r="BV240" i="17"/>
  <c r="BU240" i="17"/>
  <c r="BT240" i="17"/>
  <c r="BS240" i="17"/>
  <c r="BR240" i="17"/>
  <c r="BQ240" i="17"/>
  <c r="BP240" i="17"/>
  <c r="BO240" i="17"/>
  <c r="BN240" i="17"/>
  <c r="BM240" i="17"/>
  <c r="BL240" i="17"/>
  <c r="BK240" i="17"/>
  <c r="BJ240" i="17"/>
  <c r="BI240" i="17"/>
  <c r="BH240" i="17"/>
  <c r="BG240" i="17"/>
  <c r="BF240" i="17"/>
  <c r="BE240" i="17"/>
  <c r="BD240" i="17"/>
  <c r="BC240" i="17"/>
  <c r="BB240" i="17"/>
  <c r="BA240" i="17"/>
  <c r="AZ240" i="17"/>
  <c r="AY240" i="17"/>
  <c r="AX240" i="17"/>
  <c r="AW240" i="17"/>
  <c r="AV240" i="17"/>
  <c r="AU240" i="17"/>
  <c r="AT240" i="17"/>
  <c r="AS240" i="17"/>
  <c r="AR240" i="17"/>
  <c r="AQ240" i="17"/>
  <c r="AP240" i="17"/>
  <c r="AO240" i="17"/>
  <c r="AN240" i="17"/>
  <c r="AM240" i="17"/>
  <c r="AL240" i="17"/>
  <c r="AK240" i="17"/>
  <c r="AJ240" i="17"/>
  <c r="AI240" i="17"/>
  <c r="AH240" i="17"/>
  <c r="AG240" i="17"/>
  <c r="AF240" i="17"/>
  <c r="AE240" i="17"/>
  <c r="AD240" i="17"/>
  <c r="AC240" i="17"/>
  <c r="AB240" i="17"/>
  <c r="AA240" i="17"/>
  <c r="Z240" i="17"/>
  <c r="Y240" i="17"/>
  <c r="X240" i="17"/>
  <c r="W240" i="17"/>
  <c r="V240" i="17"/>
  <c r="FL239" i="17"/>
  <c r="FK239" i="17"/>
  <c r="FJ239" i="17"/>
  <c r="FI239" i="17"/>
  <c r="FH239" i="17"/>
  <c r="FG239" i="17"/>
  <c r="FF239" i="17"/>
  <c r="FE239" i="17"/>
  <c r="FD239" i="17"/>
  <c r="FC239" i="17"/>
  <c r="FB239" i="17"/>
  <c r="FA239" i="17"/>
  <c r="EZ239" i="17"/>
  <c r="EY239" i="17"/>
  <c r="EX239" i="17"/>
  <c r="EW239" i="17"/>
  <c r="EV239" i="17"/>
  <c r="EU239" i="17"/>
  <c r="ET239" i="17"/>
  <c r="ES239" i="17"/>
  <c r="ER239" i="17"/>
  <c r="EQ239" i="17"/>
  <c r="EP239" i="17"/>
  <c r="EO239" i="17"/>
  <c r="EN239" i="17"/>
  <c r="EM239" i="17"/>
  <c r="EL239" i="17"/>
  <c r="EK239" i="17"/>
  <c r="EJ239" i="17"/>
  <c r="EI239" i="17"/>
  <c r="EH239" i="17"/>
  <c r="EG239" i="17"/>
  <c r="EF239" i="17"/>
  <c r="EE239" i="17"/>
  <c r="ED239" i="17"/>
  <c r="EC239" i="17"/>
  <c r="EB239" i="17"/>
  <c r="EA239" i="17"/>
  <c r="DZ239" i="17"/>
  <c r="DY239" i="17"/>
  <c r="DX239" i="17"/>
  <c r="DW239" i="17"/>
  <c r="DV239" i="17"/>
  <c r="DU239" i="17"/>
  <c r="DT239" i="17"/>
  <c r="DS239" i="17"/>
  <c r="DR239" i="17"/>
  <c r="DQ239" i="17"/>
  <c r="DP239" i="17"/>
  <c r="DO239" i="17"/>
  <c r="DN239" i="17"/>
  <c r="DM239" i="17"/>
  <c r="DL239" i="17"/>
  <c r="DK239" i="17"/>
  <c r="DJ239" i="17"/>
  <c r="DI239" i="17"/>
  <c r="DH239" i="17"/>
  <c r="DG239" i="17"/>
  <c r="DF239" i="17"/>
  <c r="DE239" i="17"/>
  <c r="DD239" i="17"/>
  <c r="DC239" i="17"/>
  <c r="DB239" i="17"/>
  <c r="DA239" i="17"/>
  <c r="CZ239" i="17"/>
  <c r="CY239" i="17"/>
  <c r="CX239" i="17"/>
  <c r="CW239" i="17"/>
  <c r="CV239" i="17"/>
  <c r="CU239" i="17"/>
  <c r="CT239" i="17"/>
  <c r="CS239" i="17"/>
  <c r="CR239" i="17"/>
  <c r="CQ239" i="17"/>
  <c r="CP239" i="17"/>
  <c r="CO239" i="17"/>
  <c r="CN239" i="17"/>
  <c r="CM239" i="17"/>
  <c r="CL239" i="17"/>
  <c r="CK239" i="17"/>
  <c r="CJ239" i="17"/>
  <c r="CI239" i="17"/>
  <c r="CH239" i="17"/>
  <c r="CG239" i="17"/>
  <c r="CF239" i="17"/>
  <c r="CE239" i="17"/>
  <c r="CD239" i="17"/>
  <c r="CC239" i="17"/>
  <c r="CB239" i="17"/>
  <c r="CA239" i="17"/>
  <c r="BZ239" i="17"/>
  <c r="BY239" i="17"/>
  <c r="BX239" i="17"/>
  <c r="BW239" i="17"/>
  <c r="BV239" i="17"/>
  <c r="BU239" i="17"/>
  <c r="BT239" i="17"/>
  <c r="BS239" i="17"/>
  <c r="BR239" i="17"/>
  <c r="BQ239" i="17"/>
  <c r="BP239" i="17"/>
  <c r="BO239" i="17"/>
  <c r="BN239" i="17"/>
  <c r="BM239" i="17"/>
  <c r="BL239" i="17"/>
  <c r="BK239" i="17"/>
  <c r="BJ239" i="17"/>
  <c r="BI239" i="17"/>
  <c r="BH239" i="17"/>
  <c r="BG239" i="17"/>
  <c r="BF239" i="17"/>
  <c r="BE239" i="17"/>
  <c r="BD239" i="17"/>
  <c r="BC239" i="17"/>
  <c r="BB239" i="17"/>
  <c r="BA239" i="17"/>
  <c r="AZ239" i="17"/>
  <c r="AY239" i="17"/>
  <c r="AX239" i="17"/>
  <c r="AW239" i="17"/>
  <c r="AV239" i="17"/>
  <c r="AU239" i="17"/>
  <c r="AT239" i="17"/>
  <c r="AS239" i="17"/>
  <c r="AR239" i="17"/>
  <c r="AQ239" i="17"/>
  <c r="AP239" i="17"/>
  <c r="AO239" i="17"/>
  <c r="AN239" i="17"/>
  <c r="AM239" i="17"/>
  <c r="AL239" i="17"/>
  <c r="AK239" i="17"/>
  <c r="AJ239" i="17"/>
  <c r="AI239" i="17"/>
  <c r="AH239" i="17"/>
  <c r="AG239" i="17"/>
  <c r="AF239" i="17"/>
  <c r="AE239" i="17"/>
  <c r="AD239" i="17"/>
  <c r="AC239" i="17"/>
  <c r="AB239" i="17"/>
  <c r="AA239" i="17"/>
  <c r="Z239" i="17"/>
  <c r="Y239" i="17"/>
  <c r="X239" i="17"/>
  <c r="W239" i="17"/>
  <c r="V239" i="17"/>
  <c r="FL238" i="17"/>
  <c r="FK238" i="17"/>
  <c r="FJ238" i="17"/>
  <c r="FI238" i="17"/>
  <c r="FH238" i="17"/>
  <c r="FG238" i="17"/>
  <c r="FF238" i="17"/>
  <c r="FE238" i="17"/>
  <c r="FD238" i="17"/>
  <c r="FC238" i="17"/>
  <c r="FB238" i="17"/>
  <c r="FA238" i="17"/>
  <c r="EZ238" i="17"/>
  <c r="EY238" i="17"/>
  <c r="EX238" i="17"/>
  <c r="EW238" i="17"/>
  <c r="EV238" i="17"/>
  <c r="EU238" i="17"/>
  <c r="ET238" i="17"/>
  <c r="ES238" i="17"/>
  <c r="ER238" i="17"/>
  <c r="EQ238" i="17"/>
  <c r="EP238" i="17"/>
  <c r="EO238" i="17"/>
  <c r="EN238" i="17"/>
  <c r="EM238" i="17"/>
  <c r="EL238" i="17"/>
  <c r="EK238" i="17"/>
  <c r="EJ238" i="17"/>
  <c r="EI238" i="17"/>
  <c r="EH238" i="17"/>
  <c r="EG238" i="17"/>
  <c r="EF238" i="17"/>
  <c r="EE238" i="17"/>
  <c r="ED238" i="17"/>
  <c r="EC238" i="17"/>
  <c r="EB238" i="17"/>
  <c r="EA238" i="17"/>
  <c r="DZ238" i="17"/>
  <c r="DY238" i="17"/>
  <c r="DX238" i="17"/>
  <c r="DW238" i="17"/>
  <c r="DV238" i="17"/>
  <c r="DU238" i="17"/>
  <c r="DT238" i="17"/>
  <c r="DS238" i="17"/>
  <c r="DR238" i="17"/>
  <c r="DQ238" i="17"/>
  <c r="DP238" i="17"/>
  <c r="DO238" i="17"/>
  <c r="DN238" i="17"/>
  <c r="DM238" i="17"/>
  <c r="DL238" i="17"/>
  <c r="DK238" i="17"/>
  <c r="DJ238" i="17"/>
  <c r="DI238" i="17"/>
  <c r="DH238" i="17"/>
  <c r="DG238" i="17"/>
  <c r="DF238" i="17"/>
  <c r="DE238" i="17"/>
  <c r="DD238" i="17"/>
  <c r="DC238" i="17"/>
  <c r="DB238" i="17"/>
  <c r="DA238" i="17"/>
  <c r="CZ238" i="17"/>
  <c r="CY238" i="17"/>
  <c r="CX238" i="17"/>
  <c r="CW238" i="17"/>
  <c r="CV238" i="17"/>
  <c r="CU238" i="17"/>
  <c r="CT238" i="17"/>
  <c r="CS238" i="17"/>
  <c r="CR238" i="17"/>
  <c r="CQ238" i="17"/>
  <c r="CP238" i="17"/>
  <c r="CO238" i="17"/>
  <c r="CN238" i="17"/>
  <c r="CM238" i="17"/>
  <c r="CL238" i="17"/>
  <c r="CK238" i="17"/>
  <c r="CJ238" i="17"/>
  <c r="CI238" i="17"/>
  <c r="CH238" i="17"/>
  <c r="CG238" i="17"/>
  <c r="CF238" i="17"/>
  <c r="CE238" i="17"/>
  <c r="CD238" i="17"/>
  <c r="CC238" i="17"/>
  <c r="CB238" i="17"/>
  <c r="CA238" i="17"/>
  <c r="BZ238" i="17"/>
  <c r="BY238" i="17"/>
  <c r="BX238" i="17"/>
  <c r="BW238" i="17"/>
  <c r="BV238" i="17"/>
  <c r="BU238" i="17"/>
  <c r="BT238" i="17"/>
  <c r="BS238" i="17"/>
  <c r="BR238" i="17"/>
  <c r="BQ238" i="17"/>
  <c r="BP238" i="17"/>
  <c r="BO238" i="17"/>
  <c r="BN238" i="17"/>
  <c r="BM238" i="17"/>
  <c r="BL238" i="17"/>
  <c r="BK238" i="17"/>
  <c r="BJ238" i="17"/>
  <c r="BI238" i="17"/>
  <c r="BH238" i="17"/>
  <c r="BG238" i="17"/>
  <c r="BF238" i="17"/>
  <c r="BE238" i="17"/>
  <c r="BD238" i="17"/>
  <c r="BC238" i="17"/>
  <c r="BB238" i="17"/>
  <c r="BA238" i="17"/>
  <c r="AZ238" i="17"/>
  <c r="AY238" i="17"/>
  <c r="AX238" i="17"/>
  <c r="AW238" i="17"/>
  <c r="AV238" i="17"/>
  <c r="AU238" i="17"/>
  <c r="AT238" i="17"/>
  <c r="AS238" i="17"/>
  <c r="AR238" i="17"/>
  <c r="AQ238" i="17"/>
  <c r="AP238" i="17"/>
  <c r="AO238" i="17"/>
  <c r="AN238" i="17"/>
  <c r="AM238" i="17"/>
  <c r="AL238" i="17"/>
  <c r="AK238" i="17"/>
  <c r="AJ238" i="17"/>
  <c r="AI238" i="17"/>
  <c r="AH238" i="17"/>
  <c r="AG238" i="17"/>
  <c r="AF238" i="17"/>
  <c r="AE238" i="17"/>
  <c r="AD238" i="17"/>
  <c r="AC238" i="17"/>
  <c r="AB238" i="17"/>
  <c r="AA238" i="17"/>
  <c r="Z238" i="17"/>
  <c r="Y238" i="17"/>
  <c r="X238" i="17"/>
  <c r="W238" i="17"/>
  <c r="V238" i="17"/>
  <c r="FL237" i="17"/>
  <c r="FK237" i="17"/>
  <c r="FJ237" i="17"/>
  <c r="FI237" i="17"/>
  <c r="FH237" i="17"/>
  <c r="FG237" i="17"/>
  <c r="FF237" i="17"/>
  <c r="FE237" i="17"/>
  <c r="FD237" i="17"/>
  <c r="FC237" i="17"/>
  <c r="FB237" i="17"/>
  <c r="FA237" i="17"/>
  <c r="EZ237" i="17"/>
  <c r="EY237" i="17"/>
  <c r="EX237" i="17"/>
  <c r="EW237" i="17"/>
  <c r="EV237" i="17"/>
  <c r="EU237" i="17"/>
  <c r="ET237" i="17"/>
  <c r="ES237" i="17"/>
  <c r="ER237" i="17"/>
  <c r="EQ237" i="17"/>
  <c r="EP237" i="17"/>
  <c r="EO237" i="17"/>
  <c r="EN237" i="17"/>
  <c r="EM237" i="17"/>
  <c r="EL237" i="17"/>
  <c r="EK237" i="17"/>
  <c r="EJ237" i="17"/>
  <c r="EI237" i="17"/>
  <c r="EH237" i="17"/>
  <c r="EG237" i="17"/>
  <c r="EF237" i="17"/>
  <c r="EE237" i="17"/>
  <c r="ED237" i="17"/>
  <c r="EC237" i="17"/>
  <c r="EB237" i="17"/>
  <c r="EA237" i="17"/>
  <c r="DZ237" i="17"/>
  <c r="DY237" i="17"/>
  <c r="DX237" i="17"/>
  <c r="DW237" i="17"/>
  <c r="DV237" i="17"/>
  <c r="DU237" i="17"/>
  <c r="DT237" i="17"/>
  <c r="DS237" i="17"/>
  <c r="DR237" i="17"/>
  <c r="DQ237" i="17"/>
  <c r="DP237" i="17"/>
  <c r="DO237" i="17"/>
  <c r="DN237" i="17"/>
  <c r="DM237" i="17"/>
  <c r="DL237" i="17"/>
  <c r="DK237" i="17"/>
  <c r="DJ237" i="17"/>
  <c r="DI237" i="17"/>
  <c r="DH237" i="17"/>
  <c r="DG237" i="17"/>
  <c r="DF237" i="17"/>
  <c r="DE237" i="17"/>
  <c r="DD237" i="17"/>
  <c r="DC237" i="17"/>
  <c r="DB237" i="17"/>
  <c r="DA237" i="17"/>
  <c r="CZ237" i="17"/>
  <c r="CY237" i="17"/>
  <c r="CX237" i="17"/>
  <c r="CW237" i="17"/>
  <c r="CV237" i="17"/>
  <c r="CU237" i="17"/>
  <c r="CT237" i="17"/>
  <c r="CS237" i="17"/>
  <c r="CR237" i="17"/>
  <c r="CQ237" i="17"/>
  <c r="CP237" i="17"/>
  <c r="CO237" i="17"/>
  <c r="CN237" i="17"/>
  <c r="CM237" i="17"/>
  <c r="CL237" i="17"/>
  <c r="CK237" i="17"/>
  <c r="CJ237" i="17"/>
  <c r="CI237" i="17"/>
  <c r="CH237" i="17"/>
  <c r="CG237" i="17"/>
  <c r="CF237" i="17"/>
  <c r="CE237" i="17"/>
  <c r="CD237" i="17"/>
  <c r="CC237" i="17"/>
  <c r="CB237" i="17"/>
  <c r="CA237" i="17"/>
  <c r="BZ237" i="17"/>
  <c r="BY237" i="17"/>
  <c r="BX237" i="17"/>
  <c r="BW237" i="17"/>
  <c r="BV237" i="17"/>
  <c r="BU237" i="17"/>
  <c r="BT237" i="17"/>
  <c r="BS237" i="17"/>
  <c r="BR237" i="17"/>
  <c r="BQ237" i="17"/>
  <c r="BP237" i="17"/>
  <c r="BO237" i="17"/>
  <c r="BN237" i="17"/>
  <c r="BM237" i="17"/>
  <c r="BL237" i="17"/>
  <c r="BK237" i="17"/>
  <c r="BJ237" i="17"/>
  <c r="BI237" i="17"/>
  <c r="BH237" i="17"/>
  <c r="BG237" i="17"/>
  <c r="BF237" i="17"/>
  <c r="BE237" i="17"/>
  <c r="BD237" i="17"/>
  <c r="BC237" i="17"/>
  <c r="BB237" i="17"/>
  <c r="BA237" i="17"/>
  <c r="AZ237" i="17"/>
  <c r="AY237" i="17"/>
  <c r="AX237" i="17"/>
  <c r="AW237" i="17"/>
  <c r="AV237" i="17"/>
  <c r="AU237" i="17"/>
  <c r="AT237" i="17"/>
  <c r="AS237" i="17"/>
  <c r="AR237" i="17"/>
  <c r="AQ237" i="17"/>
  <c r="AP237" i="17"/>
  <c r="AO237" i="17"/>
  <c r="AN237" i="17"/>
  <c r="AM237" i="17"/>
  <c r="AL237" i="17"/>
  <c r="AK237" i="17"/>
  <c r="AJ237" i="17"/>
  <c r="AI237" i="17"/>
  <c r="AH237" i="17"/>
  <c r="AG237" i="17"/>
  <c r="AF237" i="17"/>
  <c r="AE237" i="17"/>
  <c r="AD237" i="17"/>
  <c r="AC237" i="17"/>
  <c r="AB237" i="17"/>
  <c r="AA237" i="17"/>
  <c r="Z237" i="17"/>
  <c r="Y237" i="17"/>
  <c r="X237" i="17"/>
  <c r="W237" i="17"/>
  <c r="V237" i="17"/>
  <c r="FL236" i="17"/>
  <c r="FK236" i="17"/>
  <c r="FJ236" i="17"/>
  <c r="FI236" i="17"/>
  <c r="FH236" i="17"/>
  <c r="FG236" i="17"/>
  <c r="FF236" i="17"/>
  <c r="FE236" i="17"/>
  <c r="FD236" i="17"/>
  <c r="FC236" i="17"/>
  <c r="FB236" i="17"/>
  <c r="FA236" i="17"/>
  <c r="EZ236" i="17"/>
  <c r="EY236" i="17"/>
  <c r="EX236" i="17"/>
  <c r="EW236" i="17"/>
  <c r="EV236" i="17"/>
  <c r="EU236" i="17"/>
  <c r="ET236" i="17"/>
  <c r="ES236" i="17"/>
  <c r="ER236" i="17"/>
  <c r="EQ236" i="17"/>
  <c r="EP236" i="17"/>
  <c r="EO236" i="17"/>
  <c r="EN236" i="17"/>
  <c r="EM236" i="17"/>
  <c r="EL236" i="17"/>
  <c r="EK236" i="17"/>
  <c r="EJ236" i="17"/>
  <c r="EI236" i="17"/>
  <c r="EH236" i="17"/>
  <c r="EG236" i="17"/>
  <c r="EF236" i="17"/>
  <c r="EE236" i="17"/>
  <c r="ED236" i="17"/>
  <c r="EC236" i="17"/>
  <c r="EB236" i="17"/>
  <c r="EA236" i="17"/>
  <c r="DZ236" i="17"/>
  <c r="DY236" i="17"/>
  <c r="DX236" i="17"/>
  <c r="DW236" i="17"/>
  <c r="DV236" i="17"/>
  <c r="DU236" i="17"/>
  <c r="DT236" i="17"/>
  <c r="DS236" i="17"/>
  <c r="DR236" i="17"/>
  <c r="DQ236" i="17"/>
  <c r="DP236" i="17"/>
  <c r="DO236" i="17"/>
  <c r="DN236" i="17"/>
  <c r="DM236" i="17"/>
  <c r="DL236" i="17"/>
  <c r="DK236" i="17"/>
  <c r="DJ236" i="17"/>
  <c r="DI236" i="17"/>
  <c r="DH236" i="17"/>
  <c r="DG236" i="17"/>
  <c r="DF236" i="17"/>
  <c r="DE236" i="17"/>
  <c r="DD236" i="17"/>
  <c r="DC236" i="17"/>
  <c r="DB236" i="17"/>
  <c r="DA236" i="17"/>
  <c r="CZ236" i="17"/>
  <c r="CY236" i="17"/>
  <c r="CX236" i="17"/>
  <c r="CW236" i="17"/>
  <c r="CV236" i="17"/>
  <c r="CU236" i="17"/>
  <c r="CT236" i="17"/>
  <c r="CS236" i="17"/>
  <c r="CR236" i="17"/>
  <c r="CQ236" i="17"/>
  <c r="CP236" i="17"/>
  <c r="CO236" i="17"/>
  <c r="CN236" i="17"/>
  <c r="CM236" i="17"/>
  <c r="CL236" i="17"/>
  <c r="CK236" i="17"/>
  <c r="CJ236" i="17"/>
  <c r="CI236" i="17"/>
  <c r="CH236" i="17"/>
  <c r="CG236" i="17"/>
  <c r="CF236" i="17"/>
  <c r="CE236" i="17"/>
  <c r="CD236" i="17"/>
  <c r="CC236" i="17"/>
  <c r="CB236" i="17"/>
  <c r="CA236" i="17"/>
  <c r="BZ236" i="17"/>
  <c r="BY236" i="17"/>
  <c r="BX236" i="17"/>
  <c r="BW236" i="17"/>
  <c r="BV236" i="17"/>
  <c r="BU236" i="17"/>
  <c r="BT236" i="17"/>
  <c r="BS236" i="17"/>
  <c r="BR236" i="17"/>
  <c r="BQ236" i="17"/>
  <c r="BP236" i="17"/>
  <c r="BO236" i="17"/>
  <c r="BN236" i="17"/>
  <c r="BM236" i="17"/>
  <c r="BL236" i="17"/>
  <c r="BK236" i="17"/>
  <c r="BJ236" i="17"/>
  <c r="BI236" i="17"/>
  <c r="BH236" i="17"/>
  <c r="BG236" i="17"/>
  <c r="BF236" i="17"/>
  <c r="BE236" i="17"/>
  <c r="BD236" i="17"/>
  <c r="BC236" i="17"/>
  <c r="BB236" i="17"/>
  <c r="BA236" i="17"/>
  <c r="AZ236" i="17"/>
  <c r="AY236" i="17"/>
  <c r="AX236" i="17"/>
  <c r="AW236" i="17"/>
  <c r="AV236" i="17"/>
  <c r="AU236" i="17"/>
  <c r="AT236" i="17"/>
  <c r="AS236" i="17"/>
  <c r="AR236" i="17"/>
  <c r="AQ236" i="17"/>
  <c r="AP236" i="17"/>
  <c r="AO236" i="17"/>
  <c r="AN236" i="17"/>
  <c r="AM236" i="17"/>
  <c r="AL236" i="17"/>
  <c r="AK236" i="17"/>
  <c r="AJ236" i="17"/>
  <c r="AI236" i="17"/>
  <c r="AH236" i="17"/>
  <c r="AG236" i="17"/>
  <c r="AF236" i="17"/>
  <c r="AE236" i="17"/>
  <c r="AD236" i="17"/>
  <c r="AC236" i="17"/>
  <c r="AB236" i="17"/>
  <c r="AA236" i="17"/>
  <c r="Z236" i="17"/>
  <c r="Y236" i="17"/>
  <c r="X236" i="17"/>
  <c r="W236" i="17"/>
  <c r="V236" i="17"/>
  <c r="FL235" i="17"/>
  <c r="FK235" i="17"/>
  <c r="FJ235" i="17"/>
  <c r="FI235" i="17"/>
  <c r="FH235" i="17"/>
  <c r="FG235" i="17"/>
  <c r="FF235" i="17"/>
  <c r="FE235" i="17"/>
  <c r="FD235" i="17"/>
  <c r="FC235" i="17"/>
  <c r="FB235" i="17"/>
  <c r="FA235" i="17"/>
  <c r="EZ235" i="17"/>
  <c r="EY235" i="17"/>
  <c r="EX235" i="17"/>
  <c r="EW235" i="17"/>
  <c r="EV235" i="17"/>
  <c r="EU235" i="17"/>
  <c r="ET235" i="17"/>
  <c r="ES235" i="17"/>
  <c r="ER235" i="17"/>
  <c r="EQ235" i="17"/>
  <c r="EP235" i="17"/>
  <c r="EO235" i="17"/>
  <c r="EN235" i="17"/>
  <c r="EM235" i="17"/>
  <c r="EL235" i="17"/>
  <c r="EK235" i="17"/>
  <c r="EJ235" i="17"/>
  <c r="EI235" i="17"/>
  <c r="EH235" i="17"/>
  <c r="EG235" i="17"/>
  <c r="EF235" i="17"/>
  <c r="EE235" i="17"/>
  <c r="ED235" i="17"/>
  <c r="EC235" i="17"/>
  <c r="EB235" i="17"/>
  <c r="EA235" i="17"/>
  <c r="DZ235" i="17"/>
  <c r="DY235" i="17"/>
  <c r="DX235" i="17"/>
  <c r="DW235" i="17"/>
  <c r="DV235" i="17"/>
  <c r="DU235" i="17"/>
  <c r="DT235" i="17"/>
  <c r="DS235" i="17"/>
  <c r="DR235" i="17"/>
  <c r="DQ235" i="17"/>
  <c r="DP235" i="17"/>
  <c r="DO235" i="17"/>
  <c r="DN235" i="17"/>
  <c r="DM235" i="17"/>
  <c r="DL235" i="17"/>
  <c r="DK235" i="17"/>
  <c r="DJ235" i="17"/>
  <c r="DI235" i="17"/>
  <c r="DH235" i="17"/>
  <c r="DG235" i="17"/>
  <c r="DF235" i="17"/>
  <c r="DE235" i="17"/>
  <c r="DD235" i="17"/>
  <c r="DC235" i="17"/>
  <c r="DB235" i="17"/>
  <c r="DA235" i="17"/>
  <c r="CZ235" i="17"/>
  <c r="CY235" i="17"/>
  <c r="CX235" i="17"/>
  <c r="CW235" i="17"/>
  <c r="CV235" i="17"/>
  <c r="CU235" i="17"/>
  <c r="CT235" i="17"/>
  <c r="CS235" i="17"/>
  <c r="CR235" i="17"/>
  <c r="CQ235" i="17"/>
  <c r="CP235" i="17"/>
  <c r="CO235" i="17"/>
  <c r="CN235" i="17"/>
  <c r="CM235" i="17"/>
  <c r="CL235" i="17"/>
  <c r="CK235" i="17"/>
  <c r="CJ235" i="17"/>
  <c r="CI235" i="17"/>
  <c r="CH235" i="17"/>
  <c r="CG235" i="17"/>
  <c r="CF235" i="17"/>
  <c r="CE235" i="17"/>
  <c r="CD235" i="17"/>
  <c r="CC235" i="17"/>
  <c r="CB235" i="17"/>
  <c r="CA235" i="17"/>
  <c r="BZ235" i="17"/>
  <c r="BY235" i="17"/>
  <c r="BX235" i="17"/>
  <c r="BW235" i="17"/>
  <c r="BV235" i="17"/>
  <c r="BU235" i="17"/>
  <c r="BT235" i="17"/>
  <c r="BS235" i="17"/>
  <c r="BR235" i="17"/>
  <c r="BQ235" i="17"/>
  <c r="BP235" i="17"/>
  <c r="BO235" i="17"/>
  <c r="BN235" i="17"/>
  <c r="BM235" i="17"/>
  <c r="BL235" i="17"/>
  <c r="BK235" i="17"/>
  <c r="BJ235" i="17"/>
  <c r="BI235" i="17"/>
  <c r="BH235" i="17"/>
  <c r="BG235" i="17"/>
  <c r="BF235" i="17"/>
  <c r="BE235" i="17"/>
  <c r="BD235" i="17"/>
  <c r="BC235" i="17"/>
  <c r="BB235" i="17"/>
  <c r="BA235" i="17"/>
  <c r="AZ235" i="17"/>
  <c r="AY235" i="17"/>
  <c r="AX235" i="17"/>
  <c r="AW235" i="17"/>
  <c r="AV235" i="17"/>
  <c r="AU235" i="17"/>
  <c r="AT235" i="17"/>
  <c r="AS235" i="17"/>
  <c r="AR235" i="17"/>
  <c r="AQ235" i="17"/>
  <c r="AP235" i="17"/>
  <c r="AO235" i="17"/>
  <c r="AN235" i="17"/>
  <c r="AM235" i="17"/>
  <c r="AL235" i="17"/>
  <c r="AK235" i="17"/>
  <c r="AJ235" i="17"/>
  <c r="AI235" i="17"/>
  <c r="AH235" i="17"/>
  <c r="AG235" i="17"/>
  <c r="AF235" i="17"/>
  <c r="AE235" i="17"/>
  <c r="AD235" i="17"/>
  <c r="AC235" i="17"/>
  <c r="AB235" i="17"/>
  <c r="AA235" i="17"/>
  <c r="Z235" i="17"/>
  <c r="Y235" i="17"/>
  <c r="X235" i="17"/>
  <c r="W235" i="17"/>
  <c r="V235" i="17"/>
  <c r="FL234" i="17"/>
  <c r="FK234" i="17"/>
  <c r="FJ234" i="17"/>
  <c r="FI234" i="17"/>
  <c r="FH234" i="17"/>
  <c r="FG234" i="17"/>
  <c r="FF234" i="17"/>
  <c r="FE234" i="17"/>
  <c r="FD234" i="17"/>
  <c r="FC234" i="17"/>
  <c r="FB234" i="17"/>
  <c r="FA234" i="17"/>
  <c r="EZ234" i="17"/>
  <c r="EY234" i="17"/>
  <c r="EX234" i="17"/>
  <c r="EW234" i="17"/>
  <c r="EV234" i="17"/>
  <c r="EU234" i="17"/>
  <c r="ET234" i="17"/>
  <c r="ES234" i="17"/>
  <c r="ER234" i="17"/>
  <c r="EQ234" i="17"/>
  <c r="EP234" i="17"/>
  <c r="EO234" i="17"/>
  <c r="EN234" i="17"/>
  <c r="EM234" i="17"/>
  <c r="EL234" i="17"/>
  <c r="EK234" i="17"/>
  <c r="EJ234" i="17"/>
  <c r="EI234" i="17"/>
  <c r="EH234" i="17"/>
  <c r="EG234" i="17"/>
  <c r="EF234" i="17"/>
  <c r="EE234" i="17"/>
  <c r="ED234" i="17"/>
  <c r="EC234" i="17"/>
  <c r="EB234" i="17"/>
  <c r="EA234" i="17"/>
  <c r="DZ234" i="17"/>
  <c r="DY234" i="17"/>
  <c r="DX234" i="17"/>
  <c r="DW234" i="17"/>
  <c r="DV234" i="17"/>
  <c r="DU234" i="17"/>
  <c r="DT234" i="17"/>
  <c r="DS234" i="17"/>
  <c r="DR234" i="17"/>
  <c r="DQ234" i="17"/>
  <c r="DP234" i="17"/>
  <c r="DO234" i="17"/>
  <c r="DN234" i="17"/>
  <c r="DM234" i="17"/>
  <c r="DL234" i="17"/>
  <c r="DK234" i="17"/>
  <c r="DJ234" i="17"/>
  <c r="DI234" i="17"/>
  <c r="DH234" i="17"/>
  <c r="DG234" i="17"/>
  <c r="DF234" i="17"/>
  <c r="DE234" i="17"/>
  <c r="DD234" i="17"/>
  <c r="DC234" i="17"/>
  <c r="DB234" i="17"/>
  <c r="DA234" i="17"/>
  <c r="CZ234" i="17"/>
  <c r="CY234" i="17"/>
  <c r="CX234" i="17"/>
  <c r="CW234" i="17"/>
  <c r="CV234" i="17"/>
  <c r="CU234" i="17"/>
  <c r="CT234" i="17"/>
  <c r="CS234" i="17"/>
  <c r="CR234" i="17"/>
  <c r="CQ234" i="17"/>
  <c r="CP234" i="17"/>
  <c r="CO234" i="17"/>
  <c r="CN234" i="17"/>
  <c r="CM234" i="17"/>
  <c r="CL234" i="17"/>
  <c r="CK234" i="17"/>
  <c r="CJ234" i="17"/>
  <c r="CI234" i="17"/>
  <c r="CH234" i="17"/>
  <c r="CG234" i="17"/>
  <c r="CF234" i="17"/>
  <c r="CE234" i="17"/>
  <c r="CD234" i="17"/>
  <c r="CC234" i="17"/>
  <c r="CB234" i="17"/>
  <c r="CA234" i="17"/>
  <c r="BZ234" i="17"/>
  <c r="BY234" i="17"/>
  <c r="BX234" i="17"/>
  <c r="BW234" i="17"/>
  <c r="BV234" i="17"/>
  <c r="BU234" i="17"/>
  <c r="BT234" i="17"/>
  <c r="BS234" i="17"/>
  <c r="BR234" i="17"/>
  <c r="BQ234" i="17"/>
  <c r="BP234" i="17"/>
  <c r="BO234" i="17"/>
  <c r="BN234" i="17"/>
  <c r="BM234" i="17"/>
  <c r="BL234" i="17"/>
  <c r="BK234" i="17"/>
  <c r="BJ234" i="17"/>
  <c r="BI234" i="17"/>
  <c r="BH234" i="17"/>
  <c r="BG234" i="17"/>
  <c r="BF234" i="17"/>
  <c r="BE234" i="17"/>
  <c r="BD234" i="17"/>
  <c r="BC234" i="17"/>
  <c r="BB234" i="17"/>
  <c r="BA234" i="17"/>
  <c r="AZ234" i="17"/>
  <c r="AY234" i="17"/>
  <c r="AX234" i="17"/>
  <c r="AW234" i="17"/>
  <c r="AV234" i="17"/>
  <c r="AU234" i="17"/>
  <c r="AT234" i="17"/>
  <c r="AS234" i="17"/>
  <c r="AR234" i="17"/>
  <c r="AQ234" i="17"/>
  <c r="AP234" i="17"/>
  <c r="AO234" i="17"/>
  <c r="AN234" i="17"/>
  <c r="AM234" i="17"/>
  <c r="AL234" i="17"/>
  <c r="AK234" i="17"/>
  <c r="AJ234" i="17"/>
  <c r="AI234" i="17"/>
  <c r="AH234" i="17"/>
  <c r="AG234" i="17"/>
  <c r="AF234" i="17"/>
  <c r="AE234" i="17"/>
  <c r="AD234" i="17"/>
  <c r="AC234" i="17"/>
  <c r="AB234" i="17"/>
  <c r="AA234" i="17"/>
  <c r="Z234" i="17"/>
  <c r="Y234" i="17"/>
  <c r="X234" i="17"/>
  <c r="W234" i="17"/>
  <c r="V234" i="17"/>
  <c r="FL233" i="17"/>
  <c r="FK233" i="17"/>
  <c r="FJ233" i="17"/>
  <c r="FI233" i="17"/>
  <c r="FH233" i="17"/>
  <c r="FG233" i="17"/>
  <c r="FF233" i="17"/>
  <c r="FE233" i="17"/>
  <c r="FD233" i="17"/>
  <c r="FC233" i="17"/>
  <c r="FB233" i="17"/>
  <c r="FA233" i="17"/>
  <c r="EZ233" i="17"/>
  <c r="EY233" i="17"/>
  <c r="EX233" i="17"/>
  <c r="EW233" i="17"/>
  <c r="EV233" i="17"/>
  <c r="EU233" i="17"/>
  <c r="ET233" i="17"/>
  <c r="ES233" i="17"/>
  <c r="ER233" i="17"/>
  <c r="EQ233" i="17"/>
  <c r="EP233" i="17"/>
  <c r="EO233" i="17"/>
  <c r="EN233" i="17"/>
  <c r="EM233" i="17"/>
  <c r="EL233" i="17"/>
  <c r="EK233" i="17"/>
  <c r="EJ233" i="17"/>
  <c r="EI233" i="17"/>
  <c r="EH233" i="17"/>
  <c r="EG233" i="17"/>
  <c r="EF233" i="17"/>
  <c r="EE233" i="17"/>
  <c r="ED233" i="17"/>
  <c r="EC233" i="17"/>
  <c r="EB233" i="17"/>
  <c r="EA233" i="17"/>
  <c r="DZ233" i="17"/>
  <c r="DY233" i="17"/>
  <c r="DX233" i="17"/>
  <c r="DW233" i="17"/>
  <c r="DV233" i="17"/>
  <c r="DU233" i="17"/>
  <c r="DT233" i="17"/>
  <c r="DS233" i="17"/>
  <c r="DR233" i="17"/>
  <c r="DQ233" i="17"/>
  <c r="DP233" i="17"/>
  <c r="DO233" i="17"/>
  <c r="DN233" i="17"/>
  <c r="DM233" i="17"/>
  <c r="DL233" i="17"/>
  <c r="DK233" i="17"/>
  <c r="DJ233" i="17"/>
  <c r="DI233" i="17"/>
  <c r="DH233" i="17"/>
  <c r="DG233" i="17"/>
  <c r="DF233" i="17"/>
  <c r="DE233" i="17"/>
  <c r="DD233" i="17"/>
  <c r="DC233" i="17"/>
  <c r="DB233" i="17"/>
  <c r="DA233" i="17"/>
  <c r="CZ233" i="17"/>
  <c r="CY233" i="17"/>
  <c r="CX233" i="17"/>
  <c r="CW233" i="17"/>
  <c r="CV233" i="17"/>
  <c r="CU233" i="17"/>
  <c r="CT233" i="17"/>
  <c r="CS233" i="17"/>
  <c r="CR233" i="17"/>
  <c r="CQ233" i="17"/>
  <c r="CP233" i="17"/>
  <c r="CO233" i="17"/>
  <c r="CN233" i="17"/>
  <c r="CM233" i="17"/>
  <c r="CL233" i="17"/>
  <c r="CK233" i="17"/>
  <c r="CJ233" i="17"/>
  <c r="CI233" i="17"/>
  <c r="CH233" i="17"/>
  <c r="CG233" i="17"/>
  <c r="CF233" i="17"/>
  <c r="CE233" i="17"/>
  <c r="CD233" i="17"/>
  <c r="CC233" i="17"/>
  <c r="CB233" i="17"/>
  <c r="CA233" i="17"/>
  <c r="BZ233" i="17"/>
  <c r="BY233" i="17"/>
  <c r="BX233" i="17"/>
  <c r="BW233" i="17"/>
  <c r="BV233" i="17"/>
  <c r="BU233" i="17"/>
  <c r="BT233" i="17"/>
  <c r="BS233" i="17"/>
  <c r="BR233" i="17"/>
  <c r="BQ233" i="17"/>
  <c r="BP233" i="17"/>
  <c r="BO233" i="17"/>
  <c r="BN233" i="17"/>
  <c r="BM233" i="17"/>
  <c r="BL233" i="17"/>
  <c r="BK233" i="17"/>
  <c r="BJ233" i="17"/>
  <c r="BI233" i="17"/>
  <c r="BH233" i="17"/>
  <c r="BG233" i="17"/>
  <c r="BF233" i="17"/>
  <c r="BE233" i="17"/>
  <c r="BD233" i="17"/>
  <c r="BC233" i="17"/>
  <c r="BB233" i="17"/>
  <c r="BA233" i="17"/>
  <c r="AZ233" i="17"/>
  <c r="AY233" i="17"/>
  <c r="AX233" i="17"/>
  <c r="AW233" i="17"/>
  <c r="AV233" i="17"/>
  <c r="AU233" i="17"/>
  <c r="AT233" i="17"/>
  <c r="AS233" i="17"/>
  <c r="AR233" i="17"/>
  <c r="AQ233" i="17"/>
  <c r="AP233" i="17"/>
  <c r="AO233" i="17"/>
  <c r="AN233" i="17"/>
  <c r="AM233" i="17"/>
  <c r="AL233" i="17"/>
  <c r="AK233" i="17"/>
  <c r="AJ233" i="17"/>
  <c r="AI233" i="17"/>
  <c r="AH233" i="17"/>
  <c r="AG233" i="17"/>
  <c r="AF233" i="17"/>
  <c r="AE233" i="17"/>
  <c r="AD233" i="17"/>
  <c r="AC233" i="17"/>
  <c r="AB233" i="17"/>
  <c r="AA233" i="17"/>
  <c r="Z233" i="17"/>
  <c r="Y233" i="17"/>
  <c r="X233" i="17"/>
  <c r="W233" i="17"/>
  <c r="V233" i="17"/>
  <c r="FL232" i="17"/>
  <c r="FK232" i="17"/>
  <c r="FJ232" i="17"/>
  <c r="FI232" i="17"/>
  <c r="FH232" i="17"/>
  <c r="FG232" i="17"/>
  <c r="FF232" i="17"/>
  <c r="FE232" i="17"/>
  <c r="FD232" i="17"/>
  <c r="FC232" i="17"/>
  <c r="FB232" i="17"/>
  <c r="FA232" i="17"/>
  <c r="EZ232" i="17"/>
  <c r="EY232" i="17"/>
  <c r="EX232" i="17"/>
  <c r="EW232" i="17"/>
  <c r="EV232" i="17"/>
  <c r="EU232" i="17"/>
  <c r="ET232" i="17"/>
  <c r="ES232" i="17"/>
  <c r="ER232" i="17"/>
  <c r="EQ232" i="17"/>
  <c r="EP232" i="17"/>
  <c r="EO232" i="17"/>
  <c r="EN232" i="17"/>
  <c r="EM232" i="17"/>
  <c r="EL232" i="17"/>
  <c r="EK232" i="17"/>
  <c r="EJ232" i="17"/>
  <c r="EI232" i="17"/>
  <c r="EH232" i="17"/>
  <c r="EG232" i="17"/>
  <c r="EF232" i="17"/>
  <c r="EE232" i="17"/>
  <c r="ED232" i="17"/>
  <c r="EC232" i="17"/>
  <c r="EB232" i="17"/>
  <c r="EA232" i="17"/>
  <c r="DZ232" i="17"/>
  <c r="DY232" i="17"/>
  <c r="DX232" i="17"/>
  <c r="DW232" i="17"/>
  <c r="DV232" i="17"/>
  <c r="DU232" i="17"/>
  <c r="DT232" i="17"/>
  <c r="DS232" i="17"/>
  <c r="DR232" i="17"/>
  <c r="DQ232" i="17"/>
  <c r="DP232" i="17"/>
  <c r="DO232" i="17"/>
  <c r="DN232" i="17"/>
  <c r="DM232" i="17"/>
  <c r="DL232" i="17"/>
  <c r="DK232" i="17"/>
  <c r="DJ232" i="17"/>
  <c r="DI232" i="17"/>
  <c r="DH232" i="17"/>
  <c r="DG232" i="17"/>
  <c r="DF232" i="17"/>
  <c r="DE232" i="17"/>
  <c r="DD232" i="17"/>
  <c r="DC232" i="17"/>
  <c r="DB232" i="17"/>
  <c r="DA232" i="17"/>
  <c r="CZ232" i="17"/>
  <c r="CY232" i="17"/>
  <c r="CX232" i="17"/>
  <c r="CW232" i="17"/>
  <c r="CV232" i="17"/>
  <c r="CU232" i="17"/>
  <c r="CT232" i="17"/>
  <c r="CS232" i="17"/>
  <c r="CR232" i="17"/>
  <c r="CQ232" i="17"/>
  <c r="CP232" i="17"/>
  <c r="CO232" i="17"/>
  <c r="CN232" i="17"/>
  <c r="CM232" i="17"/>
  <c r="CL232" i="17"/>
  <c r="CK232" i="17"/>
  <c r="CJ232" i="17"/>
  <c r="CI232" i="17"/>
  <c r="CH232" i="17"/>
  <c r="CG232" i="17"/>
  <c r="CF232" i="17"/>
  <c r="CE232" i="17"/>
  <c r="CD232" i="17"/>
  <c r="CC232" i="17"/>
  <c r="CB232" i="17"/>
  <c r="CA232" i="17"/>
  <c r="BZ232" i="17"/>
  <c r="BY232" i="17"/>
  <c r="BX232" i="17"/>
  <c r="BW232" i="17"/>
  <c r="BV232" i="17"/>
  <c r="BU232" i="17"/>
  <c r="BT232" i="17"/>
  <c r="BS232" i="17"/>
  <c r="BR232" i="17"/>
  <c r="BQ232" i="17"/>
  <c r="BP232" i="17"/>
  <c r="BO232" i="17"/>
  <c r="BN232" i="17"/>
  <c r="BM232" i="17"/>
  <c r="BL232" i="17"/>
  <c r="BK232" i="17"/>
  <c r="BJ232" i="17"/>
  <c r="BI232" i="17"/>
  <c r="BH232" i="17"/>
  <c r="BG232" i="17"/>
  <c r="BF232" i="17"/>
  <c r="BE232" i="17"/>
  <c r="BD232" i="17"/>
  <c r="BC232" i="17"/>
  <c r="BB232" i="17"/>
  <c r="BA232" i="17"/>
  <c r="AZ232" i="17"/>
  <c r="AY232" i="17"/>
  <c r="AX232" i="17"/>
  <c r="AW232" i="17"/>
  <c r="AV232" i="17"/>
  <c r="AU232" i="17"/>
  <c r="AT232" i="17"/>
  <c r="AS232" i="17"/>
  <c r="AR232" i="17"/>
  <c r="AQ232" i="17"/>
  <c r="AP232" i="17"/>
  <c r="AO232" i="17"/>
  <c r="AN232" i="17"/>
  <c r="AM232" i="17"/>
  <c r="AL232" i="17"/>
  <c r="AK232" i="17"/>
  <c r="AJ232" i="17"/>
  <c r="AI232" i="17"/>
  <c r="AH232" i="17"/>
  <c r="AG232" i="17"/>
  <c r="AF232" i="17"/>
  <c r="AE232" i="17"/>
  <c r="AD232" i="17"/>
  <c r="AC232" i="17"/>
  <c r="AB232" i="17"/>
  <c r="AA232" i="17"/>
  <c r="Z232" i="17"/>
  <c r="Y232" i="17"/>
  <c r="X232" i="17"/>
  <c r="W232" i="17"/>
  <c r="V232" i="17"/>
  <c r="FL231" i="17"/>
  <c r="FK231" i="17"/>
  <c r="FJ231" i="17"/>
  <c r="FI231" i="17"/>
  <c r="FH231" i="17"/>
  <c r="FG231" i="17"/>
  <c r="FF231" i="17"/>
  <c r="FE231" i="17"/>
  <c r="FD231" i="17"/>
  <c r="FC231" i="17"/>
  <c r="FB231" i="17"/>
  <c r="FA231" i="17"/>
  <c r="EZ231" i="17"/>
  <c r="EY231" i="17"/>
  <c r="EX231" i="17"/>
  <c r="EW231" i="17"/>
  <c r="EV231" i="17"/>
  <c r="EU231" i="17"/>
  <c r="ET231" i="17"/>
  <c r="ES231" i="17"/>
  <c r="ER231" i="17"/>
  <c r="EQ231" i="17"/>
  <c r="EP231" i="17"/>
  <c r="EO231" i="17"/>
  <c r="EN231" i="17"/>
  <c r="EM231" i="17"/>
  <c r="EL231" i="17"/>
  <c r="EK231" i="17"/>
  <c r="EJ231" i="17"/>
  <c r="EI231" i="17"/>
  <c r="EH231" i="17"/>
  <c r="EG231" i="17"/>
  <c r="EF231" i="17"/>
  <c r="EE231" i="17"/>
  <c r="ED231" i="17"/>
  <c r="EC231" i="17"/>
  <c r="EB231" i="17"/>
  <c r="EA231" i="17"/>
  <c r="DZ231" i="17"/>
  <c r="DY231" i="17"/>
  <c r="DX231" i="17"/>
  <c r="DW231" i="17"/>
  <c r="DV231" i="17"/>
  <c r="DU231" i="17"/>
  <c r="DT231" i="17"/>
  <c r="DS231" i="17"/>
  <c r="DR231" i="17"/>
  <c r="DQ231" i="17"/>
  <c r="DP231" i="17"/>
  <c r="DO231" i="17"/>
  <c r="DN231" i="17"/>
  <c r="DM231" i="17"/>
  <c r="DL231" i="17"/>
  <c r="DK231" i="17"/>
  <c r="DJ231" i="17"/>
  <c r="DI231" i="17"/>
  <c r="DH231" i="17"/>
  <c r="DG231" i="17"/>
  <c r="DF231" i="17"/>
  <c r="DE231" i="17"/>
  <c r="DD231" i="17"/>
  <c r="DC231" i="17"/>
  <c r="DB231" i="17"/>
  <c r="DA231" i="17"/>
  <c r="CZ231" i="17"/>
  <c r="CY231" i="17"/>
  <c r="CX231" i="17"/>
  <c r="CW231" i="17"/>
  <c r="CV231" i="17"/>
  <c r="CU231" i="17"/>
  <c r="CT231" i="17"/>
  <c r="CS231" i="17"/>
  <c r="CR231" i="17"/>
  <c r="CQ231" i="17"/>
  <c r="CP231" i="17"/>
  <c r="CO231" i="17"/>
  <c r="CN231" i="17"/>
  <c r="CM231" i="17"/>
  <c r="CL231" i="17"/>
  <c r="CK231" i="17"/>
  <c r="CJ231" i="17"/>
  <c r="CI231" i="17"/>
  <c r="CH231" i="17"/>
  <c r="CG231" i="17"/>
  <c r="CF231" i="17"/>
  <c r="CE231" i="17"/>
  <c r="CD231" i="17"/>
  <c r="CC231" i="17"/>
  <c r="CB231" i="17"/>
  <c r="CA231" i="17"/>
  <c r="BZ231" i="17"/>
  <c r="BY231" i="17"/>
  <c r="BX231" i="17"/>
  <c r="BW231" i="17"/>
  <c r="BV231" i="17"/>
  <c r="BU231" i="17"/>
  <c r="BT231" i="17"/>
  <c r="BS231" i="17"/>
  <c r="BR231" i="17"/>
  <c r="BQ231" i="17"/>
  <c r="BP231" i="17"/>
  <c r="BO231" i="17"/>
  <c r="BN231" i="17"/>
  <c r="BM231" i="17"/>
  <c r="BL231" i="17"/>
  <c r="BK231" i="17"/>
  <c r="BJ231" i="17"/>
  <c r="BI231" i="17"/>
  <c r="BH231" i="17"/>
  <c r="BG231" i="17"/>
  <c r="BF231" i="17"/>
  <c r="BE231" i="17"/>
  <c r="BD231" i="17"/>
  <c r="BC231" i="17"/>
  <c r="BB231" i="17"/>
  <c r="BA231" i="17"/>
  <c r="AZ231" i="17"/>
  <c r="AY231" i="17"/>
  <c r="AX231" i="17"/>
  <c r="AW231" i="17"/>
  <c r="AV231" i="17"/>
  <c r="AU231" i="17"/>
  <c r="AT231" i="17"/>
  <c r="AS231" i="17"/>
  <c r="AR231" i="17"/>
  <c r="AQ231" i="17"/>
  <c r="AP231" i="17"/>
  <c r="AO231" i="17"/>
  <c r="AN231" i="17"/>
  <c r="AM231" i="17"/>
  <c r="AL231" i="17"/>
  <c r="AK231" i="17"/>
  <c r="AJ231" i="17"/>
  <c r="AI231" i="17"/>
  <c r="AH231" i="17"/>
  <c r="AG231" i="17"/>
  <c r="AF231" i="17"/>
  <c r="AE231" i="17"/>
  <c r="AD231" i="17"/>
  <c r="AC231" i="17"/>
  <c r="AB231" i="17"/>
  <c r="AA231" i="17"/>
  <c r="Z231" i="17"/>
  <c r="Y231" i="17"/>
  <c r="X231" i="17"/>
  <c r="W231" i="17"/>
  <c r="V231" i="17"/>
  <c r="FL230" i="17"/>
  <c r="FK230" i="17"/>
  <c r="FJ230" i="17"/>
  <c r="FI230" i="17"/>
  <c r="FH230" i="17"/>
  <c r="FG230" i="17"/>
  <c r="FF230" i="17"/>
  <c r="FE230" i="17"/>
  <c r="FD230" i="17"/>
  <c r="FC230" i="17"/>
  <c r="FB230" i="17"/>
  <c r="FA230" i="17"/>
  <c r="EZ230" i="17"/>
  <c r="EY230" i="17"/>
  <c r="EX230" i="17"/>
  <c r="EW230" i="17"/>
  <c r="EV230" i="17"/>
  <c r="EU230" i="17"/>
  <c r="ET230" i="17"/>
  <c r="ES230" i="17"/>
  <c r="ER230" i="17"/>
  <c r="EQ230" i="17"/>
  <c r="EP230" i="17"/>
  <c r="EO230" i="17"/>
  <c r="EN230" i="17"/>
  <c r="EM230" i="17"/>
  <c r="EL230" i="17"/>
  <c r="EK230" i="17"/>
  <c r="EJ230" i="17"/>
  <c r="EI230" i="17"/>
  <c r="EH230" i="17"/>
  <c r="EG230" i="17"/>
  <c r="EF230" i="17"/>
  <c r="EE230" i="17"/>
  <c r="ED230" i="17"/>
  <c r="EC230" i="17"/>
  <c r="EB230" i="17"/>
  <c r="EA230" i="17"/>
  <c r="DZ230" i="17"/>
  <c r="DY230" i="17"/>
  <c r="DX230" i="17"/>
  <c r="DW230" i="17"/>
  <c r="DV230" i="17"/>
  <c r="DU230" i="17"/>
  <c r="DT230" i="17"/>
  <c r="DS230" i="17"/>
  <c r="DR230" i="17"/>
  <c r="DQ230" i="17"/>
  <c r="DP230" i="17"/>
  <c r="DO230" i="17"/>
  <c r="DN230" i="17"/>
  <c r="DM230" i="17"/>
  <c r="DL230" i="17"/>
  <c r="DK230" i="17"/>
  <c r="DJ230" i="17"/>
  <c r="DI230" i="17"/>
  <c r="DH230" i="17"/>
  <c r="DG230" i="17"/>
  <c r="DF230" i="17"/>
  <c r="DE230" i="17"/>
  <c r="DD230" i="17"/>
  <c r="DC230" i="17"/>
  <c r="DB230" i="17"/>
  <c r="DA230" i="17"/>
  <c r="CZ230" i="17"/>
  <c r="CY230" i="17"/>
  <c r="CX230" i="17"/>
  <c r="CW230" i="17"/>
  <c r="CV230" i="17"/>
  <c r="CU230" i="17"/>
  <c r="CT230" i="17"/>
  <c r="CS230" i="17"/>
  <c r="CR230" i="17"/>
  <c r="CQ230" i="17"/>
  <c r="CP230" i="17"/>
  <c r="CO230" i="17"/>
  <c r="CN230" i="17"/>
  <c r="CM230" i="17"/>
  <c r="CL230" i="17"/>
  <c r="CK230" i="17"/>
  <c r="CJ230" i="17"/>
  <c r="CI230" i="17"/>
  <c r="CH230" i="17"/>
  <c r="CG230" i="17"/>
  <c r="CF230" i="17"/>
  <c r="CE230" i="17"/>
  <c r="CD230" i="17"/>
  <c r="CC230" i="17"/>
  <c r="CB230" i="17"/>
  <c r="CA230" i="17"/>
  <c r="BZ230" i="17"/>
  <c r="BY230" i="17"/>
  <c r="BX230" i="17"/>
  <c r="BW230" i="17"/>
  <c r="BV230" i="17"/>
  <c r="BU230" i="17"/>
  <c r="BT230" i="17"/>
  <c r="BS230" i="17"/>
  <c r="BR230" i="17"/>
  <c r="BQ230" i="17"/>
  <c r="BP230" i="17"/>
  <c r="BO230" i="17"/>
  <c r="BN230" i="17"/>
  <c r="BM230" i="17"/>
  <c r="BL230" i="17"/>
  <c r="BK230" i="17"/>
  <c r="BJ230" i="17"/>
  <c r="BI230" i="17"/>
  <c r="BH230" i="17"/>
  <c r="BG230" i="17"/>
  <c r="BF230" i="17"/>
  <c r="BE230" i="17"/>
  <c r="BD230" i="17"/>
  <c r="BC230" i="17"/>
  <c r="BB230" i="17"/>
  <c r="BA230" i="17"/>
  <c r="AZ230" i="17"/>
  <c r="AY230" i="17"/>
  <c r="AX230" i="17"/>
  <c r="AW230" i="17"/>
  <c r="AV230" i="17"/>
  <c r="AU230" i="17"/>
  <c r="AT230" i="17"/>
  <c r="AS230" i="17"/>
  <c r="AR230" i="17"/>
  <c r="AQ230" i="17"/>
  <c r="AP230" i="17"/>
  <c r="AO230" i="17"/>
  <c r="AN230" i="17"/>
  <c r="AM230" i="17"/>
  <c r="AL230" i="17"/>
  <c r="AK230" i="17"/>
  <c r="AJ230" i="17"/>
  <c r="AI230" i="17"/>
  <c r="AH230" i="17"/>
  <c r="AG230" i="17"/>
  <c r="AF230" i="17"/>
  <c r="AE230" i="17"/>
  <c r="AD230" i="17"/>
  <c r="AC230" i="17"/>
  <c r="AB230" i="17"/>
  <c r="AA230" i="17"/>
  <c r="Z230" i="17"/>
  <c r="Y230" i="17"/>
  <c r="X230" i="17"/>
  <c r="W230" i="17"/>
  <c r="V230" i="17"/>
  <c r="FL229" i="17"/>
  <c r="FK229" i="17"/>
  <c r="FJ229" i="17"/>
  <c r="FI229" i="17"/>
  <c r="FH229" i="17"/>
  <c r="FG229" i="17"/>
  <c r="FF229" i="17"/>
  <c r="FE229" i="17"/>
  <c r="FD229" i="17"/>
  <c r="FC229" i="17"/>
  <c r="FB229" i="17"/>
  <c r="FA229" i="17"/>
  <c r="EZ229" i="17"/>
  <c r="EY229" i="17"/>
  <c r="EX229" i="17"/>
  <c r="EW229" i="17"/>
  <c r="EV229" i="17"/>
  <c r="EU229" i="17"/>
  <c r="ET229" i="17"/>
  <c r="ES229" i="17"/>
  <c r="ER229" i="17"/>
  <c r="EQ229" i="17"/>
  <c r="EP229" i="17"/>
  <c r="EO229" i="17"/>
  <c r="EN229" i="17"/>
  <c r="EM229" i="17"/>
  <c r="EL229" i="17"/>
  <c r="EK229" i="17"/>
  <c r="EJ229" i="17"/>
  <c r="EI229" i="17"/>
  <c r="EH229" i="17"/>
  <c r="EG229" i="17"/>
  <c r="EF229" i="17"/>
  <c r="EE229" i="17"/>
  <c r="ED229" i="17"/>
  <c r="EC229" i="17"/>
  <c r="EB229" i="17"/>
  <c r="EA229" i="17"/>
  <c r="DZ229" i="17"/>
  <c r="DY229" i="17"/>
  <c r="DX229" i="17"/>
  <c r="DW229" i="17"/>
  <c r="DV229" i="17"/>
  <c r="DU229" i="17"/>
  <c r="DT229" i="17"/>
  <c r="DS229" i="17"/>
  <c r="DR229" i="17"/>
  <c r="DQ229" i="17"/>
  <c r="DP229" i="17"/>
  <c r="DO229" i="17"/>
  <c r="DN229" i="17"/>
  <c r="DM229" i="17"/>
  <c r="DL229" i="17"/>
  <c r="DK229" i="17"/>
  <c r="DJ229" i="17"/>
  <c r="DI229" i="17"/>
  <c r="DH229" i="17"/>
  <c r="DG229" i="17"/>
  <c r="DF229" i="17"/>
  <c r="DE229" i="17"/>
  <c r="DD229" i="17"/>
  <c r="DC229" i="17"/>
  <c r="DB229" i="17"/>
  <c r="DA229" i="17"/>
  <c r="CZ229" i="17"/>
  <c r="CY229" i="17"/>
  <c r="CX229" i="17"/>
  <c r="CW229" i="17"/>
  <c r="CV229" i="17"/>
  <c r="CU229" i="17"/>
  <c r="CT229" i="17"/>
  <c r="CS229" i="17"/>
  <c r="CR229" i="17"/>
  <c r="CQ229" i="17"/>
  <c r="CP229" i="17"/>
  <c r="CO229" i="17"/>
  <c r="CN229" i="17"/>
  <c r="CM229" i="17"/>
  <c r="CL229" i="17"/>
  <c r="CK229" i="17"/>
  <c r="CJ229" i="17"/>
  <c r="CI229" i="17"/>
  <c r="CH229" i="17"/>
  <c r="CG229" i="17"/>
  <c r="CF229" i="17"/>
  <c r="CE229" i="17"/>
  <c r="CD229" i="17"/>
  <c r="CC229" i="17"/>
  <c r="CB229" i="17"/>
  <c r="CA229" i="17"/>
  <c r="BZ229" i="17"/>
  <c r="BY229" i="17"/>
  <c r="BX229" i="17"/>
  <c r="BW229" i="17"/>
  <c r="BV229" i="17"/>
  <c r="BU229" i="17"/>
  <c r="BT229" i="17"/>
  <c r="BS229" i="17"/>
  <c r="BR229" i="17"/>
  <c r="BQ229" i="17"/>
  <c r="BP229" i="17"/>
  <c r="BO229" i="17"/>
  <c r="BN229" i="17"/>
  <c r="BM229" i="17"/>
  <c r="BL229" i="17"/>
  <c r="BK229" i="17"/>
  <c r="BJ229" i="17"/>
  <c r="BI229" i="17"/>
  <c r="BH229" i="17"/>
  <c r="BG229" i="17"/>
  <c r="BF229" i="17"/>
  <c r="BE229" i="17"/>
  <c r="BD229" i="17"/>
  <c r="BC229" i="17"/>
  <c r="BB229" i="17"/>
  <c r="BA229" i="17"/>
  <c r="AZ229" i="17"/>
  <c r="AY229" i="17"/>
  <c r="AX229" i="17"/>
  <c r="AW229" i="17"/>
  <c r="AV229" i="17"/>
  <c r="AU229" i="17"/>
  <c r="AT229" i="17"/>
  <c r="AS229" i="17"/>
  <c r="AR229" i="17"/>
  <c r="AQ229" i="17"/>
  <c r="AP229" i="17"/>
  <c r="AO229" i="17"/>
  <c r="AN229" i="17"/>
  <c r="AM229" i="17"/>
  <c r="AL229" i="17"/>
  <c r="AK229" i="17"/>
  <c r="AJ229" i="17"/>
  <c r="AI229" i="17"/>
  <c r="AH229" i="17"/>
  <c r="AG229" i="17"/>
  <c r="AF229" i="17"/>
  <c r="AE229" i="17"/>
  <c r="AD229" i="17"/>
  <c r="AC229" i="17"/>
  <c r="AB229" i="17"/>
  <c r="AA229" i="17"/>
  <c r="Z229" i="17"/>
  <c r="Y229" i="17"/>
  <c r="X229" i="17"/>
  <c r="W229" i="17"/>
  <c r="V229" i="17"/>
  <c r="FL228" i="17"/>
  <c r="FK228" i="17"/>
  <c r="FJ228" i="17"/>
  <c r="FI228" i="17"/>
  <c r="FH228" i="17"/>
  <c r="FG228" i="17"/>
  <c r="FF228" i="17"/>
  <c r="FE228" i="17"/>
  <c r="FD228" i="17"/>
  <c r="FC228" i="17"/>
  <c r="FB228" i="17"/>
  <c r="FA228" i="17"/>
  <c r="EZ228" i="17"/>
  <c r="EY228" i="17"/>
  <c r="EX228" i="17"/>
  <c r="EW228" i="17"/>
  <c r="EV228" i="17"/>
  <c r="EU228" i="17"/>
  <c r="ET228" i="17"/>
  <c r="ES228" i="17"/>
  <c r="ER228" i="17"/>
  <c r="EQ228" i="17"/>
  <c r="EP228" i="17"/>
  <c r="EO228" i="17"/>
  <c r="EN228" i="17"/>
  <c r="EM228" i="17"/>
  <c r="EL228" i="17"/>
  <c r="EK228" i="17"/>
  <c r="EJ228" i="17"/>
  <c r="EI228" i="17"/>
  <c r="EH228" i="17"/>
  <c r="EG228" i="17"/>
  <c r="EF228" i="17"/>
  <c r="EE228" i="17"/>
  <c r="ED228" i="17"/>
  <c r="EC228" i="17"/>
  <c r="EB228" i="17"/>
  <c r="EA228" i="17"/>
  <c r="DZ228" i="17"/>
  <c r="DY228" i="17"/>
  <c r="DX228" i="17"/>
  <c r="DW228" i="17"/>
  <c r="DV228" i="17"/>
  <c r="DU228" i="17"/>
  <c r="DT228" i="17"/>
  <c r="DS228" i="17"/>
  <c r="DR228" i="17"/>
  <c r="DQ228" i="17"/>
  <c r="DP228" i="17"/>
  <c r="DO228" i="17"/>
  <c r="DN228" i="17"/>
  <c r="DM228" i="17"/>
  <c r="DL228" i="17"/>
  <c r="DK228" i="17"/>
  <c r="DJ228" i="17"/>
  <c r="DI228" i="17"/>
  <c r="DH228" i="17"/>
  <c r="DG228" i="17"/>
  <c r="DF228" i="17"/>
  <c r="DE228" i="17"/>
  <c r="DD228" i="17"/>
  <c r="DC228" i="17"/>
  <c r="DB228" i="17"/>
  <c r="DA228" i="17"/>
  <c r="CZ228" i="17"/>
  <c r="CY228" i="17"/>
  <c r="CX228" i="17"/>
  <c r="CW228" i="17"/>
  <c r="CV228" i="17"/>
  <c r="CU228" i="17"/>
  <c r="CT228" i="17"/>
  <c r="CS228" i="17"/>
  <c r="CR228" i="17"/>
  <c r="CQ228" i="17"/>
  <c r="CP228" i="17"/>
  <c r="CO228" i="17"/>
  <c r="CN228" i="17"/>
  <c r="CM228" i="17"/>
  <c r="CL228" i="17"/>
  <c r="CK228" i="17"/>
  <c r="CJ228" i="17"/>
  <c r="CI228" i="17"/>
  <c r="CH228" i="17"/>
  <c r="CG228" i="17"/>
  <c r="CF228" i="17"/>
  <c r="CE228" i="17"/>
  <c r="CD228" i="17"/>
  <c r="CC228" i="17"/>
  <c r="CB228" i="17"/>
  <c r="CA228" i="17"/>
  <c r="BZ228" i="17"/>
  <c r="BY228" i="17"/>
  <c r="BX228" i="17"/>
  <c r="BW228" i="17"/>
  <c r="BV228" i="17"/>
  <c r="BU228" i="17"/>
  <c r="BT228" i="17"/>
  <c r="BS228" i="17"/>
  <c r="BR228" i="17"/>
  <c r="BQ228" i="17"/>
  <c r="BP228" i="17"/>
  <c r="BO228" i="17"/>
  <c r="BN228" i="17"/>
  <c r="BM228" i="17"/>
  <c r="BL228" i="17"/>
  <c r="BK228" i="17"/>
  <c r="BJ228" i="17"/>
  <c r="BI228" i="17"/>
  <c r="BH228" i="17"/>
  <c r="BG228" i="17"/>
  <c r="BF228" i="17"/>
  <c r="BE228" i="17"/>
  <c r="BD228" i="17"/>
  <c r="BC228" i="17"/>
  <c r="BB228" i="17"/>
  <c r="BA228" i="17"/>
  <c r="AZ228" i="17"/>
  <c r="AY228" i="17"/>
  <c r="AX228" i="17"/>
  <c r="AW228" i="17"/>
  <c r="AV228" i="17"/>
  <c r="AU228" i="17"/>
  <c r="AT228" i="17"/>
  <c r="AS228" i="17"/>
  <c r="AR228" i="17"/>
  <c r="AQ228" i="17"/>
  <c r="AP228" i="17"/>
  <c r="AO228" i="17"/>
  <c r="AN228" i="17"/>
  <c r="AM228" i="17"/>
  <c r="AL228" i="17"/>
  <c r="AK228" i="17"/>
  <c r="AJ228" i="17"/>
  <c r="AI228" i="17"/>
  <c r="AH228" i="17"/>
  <c r="AG228" i="17"/>
  <c r="AF228" i="17"/>
  <c r="AE228" i="17"/>
  <c r="AD228" i="17"/>
  <c r="AC228" i="17"/>
  <c r="AB228" i="17"/>
  <c r="AA228" i="17"/>
  <c r="Z228" i="17"/>
  <c r="Y228" i="17"/>
  <c r="X228" i="17"/>
  <c r="W228" i="17"/>
  <c r="V228" i="17"/>
  <c r="FL227" i="17"/>
  <c r="FK227" i="17"/>
  <c r="FJ227" i="17"/>
  <c r="FI227" i="17"/>
  <c r="FH227" i="17"/>
  <c r="FG227" i="17"/>
  <c r="FF227" i="17"/>
  <c r="FE227" i="17"/>
  <c r="FD227" i="17"/>
  <c r="FC227" i="17"/>
  <c r="FB227" i="17"/>
  <c r="FA227" i="17"/>
  <c r="EZ227" i="17"/>
  <c r="EY227" i="17"/>
  <c r="EX227" i="17"/>
  <c r="EW227" i="17"/>
  <c r="EV227" i="17"/>
  <c r="EU227" i="17"/>
  <c r="ET227" i="17"/>
  <c r="ES227" i="17"/>
  <c r="ER227" i="17"/>
  <c r="EQ227" i="17"/>
  <c r="EP227" i="17"/>
  <c r="EO227" i="17"/>
  <c r="EN227" i="17"/>
  <c r="EM227" i="17"/>
  <c r="EL227" i="17"/>
  <c r="EK227" i="17"/>
  <c r="EJ227" i="17"/>
  <c r="EI227" i="17"/>
  <c r="EH227" i="17"/>
  <c r="EG227" i="17"/>
  <c r="EF227" i="17"/>
  <c r="EE227" i="17"/>
  <c r="ED227" i="17"/>
  <c r="EC227" i="17"/>
  <c r="EB227" i="17"/>
  <c r="EA227" i="17"/>
  <c r="DZ227" i="17"/>
  <c r="DY227" i="17"/>
  <c r="DX227" i="17"/>
  <c r="DW227" i="17"/>
  <c r="DV227" i="17"/>
  <c r="DU227" i="17"/>
  <c r="DT227" i="17"/>
  <c r="DS227" i="17"/>
  <c r="DR227" i="17"/>
  <c r="DQ227" i="17"/>
  <c r="DP227" i="17"/>
  <c r="DO227" i="17"/>
  <c r="DN227" i="17"/>
  <c r="DM227" i="17"/>
  <c r="DL227" i="17"/>
  <c r="DK227" i="17"/>
  <c r="DJ227" i="17"/>
  <c r="DI227" i="17"/>
  <c r="DH227" i="17"/>
  <c r="DG227" i="17"/>
  <c r="DF227" i="17"/>
  <c r="DE227" i="17"/>
  <c r="DD227" i="17"/>
  <c r="DC227" i="17"/>
  <c r="DB227" i="17"/>
  <c r="DA227" i="17"/>
  <c r="CZ227" i="17"/>
  <c r="CY227" i="17"/>
  <c r="CX227" i="17"/>
  <c r="CW227" i="17"/>
  <c r="CV227" i="17"/>
  <c r="CU227" i="17"/>
  <c r="CT227" i="17"/>
  <c r="CS227" i="17"/>
  <c r="CR227" i="17"/>
  <c r="CQ227" i="17"/>
  <c r="CP227" i="17"/>
  <c r="CO227" i="17"/>
  <c r="CN227" i="17"/>
  <c r="CM227" i="17"/>
  <c r="CL227" i="17"/>
  <c r="CK227" i="17"/>
  <c r="CJ227" i="17"/>
  <c r="CI227" i="17"/>
  <c r="CH227" i="17"/>
  <c r="CG227" i="17"/>
  <c r="CF227" i="17"/>
  <c r="CE227" i="17"/>
  <c r="CD227" i="17"/>
  <c r="CC227" i="17"/>
  <c r="CB227" i="17"/>
  <c r="CA227" i="17"/>
  <c r="BZ227" i="17"/>
  <c r="BY227" i="17"/>
  <c r="BX227" i="17"/>
  <c r="BW227" i="17"/>
  <c r="BV227" i="17"/>
  <c r="BU227" i="17"/>
  <c r="BT227" i="17"/>
  <c r="BS227" i="17"/>
  <c r="BR227" i="17"/>
  <c r="BQ227" i="17"/>
  <c r="BP227" i="17"/>
  <c r="BO227" i="17"/>
  <c r="BN227" i="17"/>
  <c r="BM227" i="17"/>
  <c r="BL227" i="17"/>
  <c r="BK227" i="17"/>
  <c r="BJ227" i="17"/>
  <c r="BI227" i="17"/>
  <c r="BH227" i="17"/>
  <c r="BG227" i="17"/>
  <c r="BF227" i="17"/>
  <c r="BE227" i="17"/>
  <c r="BD227" i="17"/>
  <c r="BC227" i="17"/>
  <c r="BB227" i="17"/>
  <c r="BA227" i="17"/>
  <c r="AZ227" i="17"/>
  <c r="AY227" i="17"/>
  <c r="AX227" i="17"/>
  <c r="AW227" i="17"/>
  <c r="AV227" i="17"/>
  <c r="AU227" i="17"/>
  <c r="AT227" i="17"/>
  <c r="AS227" i="17"/>
  <c r="AR227" i="17"/>
  <c r="AQ227" i="17"/>
  <c r="AP227" i="17"/>
  <c r="AO227" i="17"/>
  <c r="AN227" i="17"/>
  <c r="AM227" i="17"/>
  <c r="AL227" i="17"/>
  <c r="AK227" i="17"/>
  <c r="AJ227" i="17"/>
  <c r="AI227" i="17"/>
  <c r="AH227" i="17"/>
  <c r="AG227" i="17"/>
  <c r="AF227" i="17"/>
  <c r="AE227" i="17"/>
  <c r="AD227" i="17"/>
  <c r="AC227" i="17"/>
  <c r="AB227" i="17"/>
  <c r="AA227" i="17"/>
  <c r="Z227" i="17"/>
  <c r="Y227" i="17"/>
  <c r="X227" i="17"/>
  <c r="W227" i="17"/>
  <c r="V227" i="17"/>
  <c r="FL226" i="17"/>
  <c r="FK226" i="17"/>
  <c r="FJ226" i="17"/>
  <c r="FI226" i="17"/>
  <c r="FH226" i="17"/>
  <c r="FG226" i="17"/>
  <c r="FF226" i="17"/>
  <c r="FE226" i="17"/>
  <c r="FD226" i="17"/>
  <c r="FC226" i="17"/>
  <c r="FB226" i="17"/>
  <c r="FA226" i="17"/>
  <c r="EZ226" i="17"/>
  <c r="EY226" i="17"/>
  <c r="EX226" i="17"/>
  <c r="EW226" i="17"/>
  <c r="EV226" i="17"/>
  <c r="EU226" i="17"/>
  <c r="ET226" i="17"/>
  <c r="ES226" i="17"/>
  <c r="ER226" i="17"/>
  <c r="EQ226" i="17"/>
  <c r="EP226" i="17"/>
  <c r="EO226" i="17"/>
  <c r="EN226" i="17"/>
  <c r="EM226" i="17"/>
  <c r="EL226" i="17"/>
  <c r="EK226" i="17"/>
  <c r="EJ226" i="17"/>
  <c r="EI226" i="17"/>
  <c r="EH226" i="17"/>
  <c r="EG226" i="17"/>
  <c r="EF226" i="17"/>
  <c r="EE226" i="17"/>
  <c r="ED226" i="17"/>
  <c r="EC226" i="17"/>
  <c r="EB226" i="17"/>
  <c r="EA226" i="17"/>
  <c r="DZ226" i="17"/>
  <c r="DY226" i="17"/>
  <c r="DX226" i="17"/>
  <c r="DW226" i="17"/>
  <c r="DV226" i="17"/>
  <c r="DU226" i="17"/>
  <c r="DT226" i="17"/>
  <c r="DS226" i="17"/>
  <c r="DR226" i="17"/>
  <c r="DQ226" i="17"/>
  <c r="DP226" i="17"/>
  <c r="DO226" i="17"/>
  <c r="DN226" i="17"/>
  <c r="DM226" i="17"/>
  <c r="DL226" i="17"/>
  <c r="DK226" i="17"/>
  <c r="DJ226" i="17"/>
  <c r="DI226" i="17"/>
  <c r="DH226" i="17"/>
  <c r="DG226" i="17"/>
  <c r="DF226" i="17"/>
  <c r="DE226" i="17"/>
  <c r="DD226" i="17"/>
  <c r="DC226" i="17"/>
  <c r="DB226" i="17"/>
  <c r="DA226" i="17"/>
  <c r="CZ226" i="17"/>
  <c r="CY226" i="17"/>
  <c r="CX226" i="17"/>
  <c r="CW226" i="17"/>
  <c r="CV226" i="17"/>
  <c r="CU226" i="17"/>
  <c r="CT226" i="17"/>
  <c r="CS226" i="17"/>
  <c r="CR226" i="17"/>
  <c r="CQ226" i="17"/>
  <c r="CP226" i="17"/>
  <c r="CO226" i="17"/>
  <c r="CN226" i="17"/>
  <c r="CM226" i="17"/>
  <c r="CL226" i="17"/>
  <c r="CK226" i="17"/>
  <c r="CJ226" i="17"/>
  <c r="CI226" i="17"/>
  <c r="CH226" i="17"/>
  <c r="CG226" i="17"/>
  <c r="CF226" i="17"/>
  <c r="CE226" i="17"/>
  <c r="CD226" i="17"/>
  <c r="CC226" i="17"/>
  <c r="CB226" i="17"/>
  <c r="CA226" i="17"/>
  <c r="BZ226" i="17"/>
  <c r="BY226" i="17"/>
  <c r="BX226" i="17"/>
  <c r="BW226" i="17"/>
  <c r="BV226" i="17"/>
  <c r="BU226" i="17"/>
  <c r="BT226" i="17"/>
  <c r="BS226" i="17"/>
  <c r="BR226" i="17"/>
  <c r="BQ226" i="17"/>
  <c r="BP226" i="17"/>
  <c r="BO226" i="17"/>
  <c r="BN226" i="17"/>
  <c r="BM226" i="17"/>
  <c r="BL226" i="17"/>
  <c r="BK226" i="17"/>
  <c r="BJ226" i="17"/>
  <c r="BI226" i="17"/>
  <c r="BH226" i="17"/>
  <c r="BG226" i="17"/>
  <c r="BF226" i="17"/>
  <c r="BE226" i="17"/>
  <c r="BD226" i="17"/>
  <c r="BC226" i="17"/>
  <c r="BB226" i="17"/>
  <c r="BA226" i="17"/>
  <c r="AZ226" i="17"/>
  <c r="AY226" i="17"/>
  <c r="AX226" i="17"/>
  <c r="AW226" i="17"/>
  <c r="AV226" i="17"/>
  <c r="AU226" i="17"/>
  <c r="AT226" i="17"/>
  <c r="AS226" i="17"/>
  <c r="AR226" i="17"/>
  <c r="AQ226" i="17"/>
  <c r="AP226" i="17"/>
  <c r="AO226" i="17"/>
  <c r="AN226" i="17"/>
  <c r="AM226" i="17"/>
  <c r="AL226" i="17"/>
  <c r="AK226" i="17"/>
  <c r="AJ226" i="17"/>
  <c r="AI226" i="17"/>
  <c r="AH226" i="17"/>
  <c r="AG226" i="17"/>
  <c r="AF226" i="17"/>
  <c r="AE226" i="17"/>
  <c r="AD226" i="17"/>
  <c r="AC226" i="17"/>
  <c r="AB226" i="17"/>
  <c r="AA226" i="17"/>
  <c r="Z226" i="17"/>
  <c r="Y226" i="17"/>
  <c r="X226" i="17"/>
  <c r="W226" i="17"/>
  <c r="V226" i="17"/>
  <c r="FL225" i="17"/>
  <c r="FK225" i="17"/>
  <c r="FJ225" i="17"/>
  <c r="FI225" i="17"/>
  <c r="FH225" i="17"/>
  <c r="FG225" i="17"/>
  <c r="FF225" i="17"/>
  <c r="FE225" i="17"/>
  <c r="FD225" i="17"/>
  <c r="FC225" i="17"/>
  <c r="FB225" i="17"/>
  <c r="FA225" i="17"/>
  <c r="EZ225" i="17"/>
  <c r="EY225" i="17"/>
  <c r="EX225" i="17"/>
  <c r="EW225" i="17"/>
  <c r="EV225" i="17"/>
  <c r="EU225" i="17"/>
  <c r="ET225" i="17"/>
  <c r="ES225" i="17"/>
  <c r="ER225" i="17"/>
  <c r="EQ225" i="17"/>
  <c r="EP225" i="17"/>
  <c r="EO225" i="17"/>
  <c r="EN225" i="17"/>
  <c r="EM225" i="17"/>
  <c r="EL225" i="17"/>
  <c r="EK225" i="17"/>
  <c r="EJ225" i="17"/>
  <c r="EI225" i="17"/>
  <c r="EH225" i="17"/>
  <c r="EG225" i="17"/>
  <c r="EF225" i="17"/>
  <c r="EE225" i="17"/>
  <c r="ED225" i="17"/>
  <c r="EC225" i="17"/>
  <c r="EB225" i="17"/>
  <c r="EA225" i="17"/>
  <c r="DZ225" i="17"/>
  <c r="DY225" i="17"/>
  <c r="DX225" i="17"/>
  <c r="DW225" i="17"/>
  <c r="DV225" i="17"/>
  <c r="DU225" i="17"/>
  <c r="DT225" i="17"/>
  <c r="DS225" i="17"/>
  <c r="DR225" i="17"/>
  <c r="DQ225" i="17"/>
  <c r="DP225" i="17"/>
  <c r="DO225" i="17"/>
  <c r="DN225" i="17"/>
  <c r="DM225" i="17"/>
  <c r="DL225" i="17"/>
  <c r="DK225" i="17"/>
  <c r="DJ225" i="17"/>
  <c r="DI225" i="17"/>
  <c r="DH225" i="17"/>
  <c r="DG225" i="17"/>
  <c r="DF225" i="17"/>
  <c r="DE225" i="17"/>
  <c r="DD225" i="17"/>
  <c r="DC225" i="17"/>
  <c r="DB225" i="17"/>
  <c r="DA225" i="17"/>
  <c r="CZ225" i="17"/>
  <c r="CY225" i="17"/>
  <c r="CX225" i="17"/>
  <c r="CW225" i="17"/>
  <c r="CV225" i="17"/>
  <c r="CU225" i="17"/>
  <c r="CT225" i="17"/>
  <c r="CS225" i="17"/>
  <c r="CR225" i="17"/>
  <c r="CQ225" i="17"/>
  <c r="CP225" i="17"/>
  <c r="CO225" i="17"/>
  <c r="CN225" i="17"/>
  <c r="CM225" i="17"/>
  <c r="CL225" i="17"/>
  <c r="CK225" i="17"/>
  <c r="CJ225" i="17"/>
  <c r="CI225" i="17"/>
  <c r="CH225" i="17"/>
  <c r="CG225" i="17"/>
  <c r="CF225" i="17"/>
  <c r="CE225" i="17"/>
  <c r="CD225" i="17"/>
  <c r="CC225" i="17"/>
  <c r="CB225" i="17"/>
  <c r="CA225" i="17"/>
  <c r="BZ225" i="17"/>
  <c r="BY225" i="17"/>
  <c r="BX225" i="17"/>
  <c r="BW225" i="17"/>
  <c r="BV225" i="17"/>
  <c r="BU225" i="17"/>
  <c r="BT225" i="17"/>
  <c r="BS225" i="17"/>
  <c r="BR225" i="17"/>
  <c r="BQ225" i="17"/>
  <c r="BP225" i="17"/>
  <c r="BO225" i="17"/>
  <c r="BN225" i="17"/>
  <c r="BM225" i="17"/>
  <c r="BL225" i="17"/>
  <c r="BK225" i="17"/>
  <c r="BJ225" i="17"/>
  <c r="BI225" i="17"/>
  <c r="BH225" i="17"/>
  <c r="BG225" i="17"/>
  <c r="BF225" i="17"/>
  <c r="BE225" i="17"/>
  <c r="BD225" i="17"/>
  <c r="BC225" i="17"/>
  <c r="BB225" i="17"/>
  <c r="BA225" i="17"/>
  <c r="AZ225" i="17"/>
  <c r="AY225" i="17"/>
  <c r="AX225" i="17"/>
  <c r="AW225" i="17"/>
  <c r="AV225" i="17"/>
  <c r="AU225" i="17"/>
  <c r="AT225" i="17"/>
  <c r="AS225" i="17"/>
  <c r="AR225" i="17"/>
  <c r="AQ225" i="17"/>
  <c r="AP225" i="17"/>
  <c r="AO225" i="17"/>
  <c r="AN225" i="17"/>
  <c r="AM225" i="17"/>
  <c r="AL225" i="17"/>
  <c r="AK225" i="17"/>
  <c r="AJ225" i="17"/>
  <c r="AI225" i="17"/>
  <c r="AH225" i="17"/>
  <c r="AG225" i="17"/>
  <c r="AF225" i="17"/>
  <c r="AE225" i="17"/>
  <c r="AD225" i="17"/>
  <c r="AC225" i="17"/>
  <c r="AB225" i="17"/>
  <c r="AA225" i="17"/>
  <c r="Z225" i="17"/>
  <c r="Y225" i="17"/>
  <c r="X225" i="17"/>
  <c r="W225" i="17"/>
  <c r="V225" i="17"/>
  <c r="FL224" i="17"/>
  <c r="FK224" i="17"/>
  <c r="FJ224" i="17"/>
  <c r="FI224" i="17"/>
  <c r="FH224" i="17"/>
  <c r="FG224" i="17"/>
  <c r="FF224" i="17"/>
  <c r="FE224" i="17"/>
  <c r="FD224" i="17"/>
  <c r="FC224" i="17"/>
  <c r="FB224" i="17"/>
  <c r="FA224" i="17"/>
  <c r="EZ224" i="17"/>
  <c r="EY224" i="17"/>
  <c r="EX224" i="17"/>
  <c r="EW224" i="17"/>
  <c r="EV224" i="17"/>
  <c r="EU224" i="17"/>
  <c r="ET224" i="17"/>
  <c r="ES224" i="17"/>
  <c r="ER224" i="17"/>
  <c r="EQ224" i="17"/>
  <c r="EP224" i="17"/>
  <c r="EO224" i="17"/>
  <c r="EN224" i="17"/>
  <c r="EM224" i="17"/>
  <c r="EL224" i="17"/>
  <c r="EK224" i="17"/>
  <c r="EJ224" i="17"/>
  <c r="EI224" i="17"/>
  <c r="EH224" i="17"/>
  <c r="EG224" i="17"/>
  <c r="EF224" i="17"/>
  <c r="EE224" i="17"/>
  <c r="ED224" i="17"/>
  <c r="EC224" i="17"/>
  <c r="EB224" i="17"/>
  <c r="EA224" i="17"/>
  <c r="DZ224" i="17"/>
  <c r="DY224" i="17"/>
  <c r="DX224" i="17"/>
  <c r="DW224" i="17"/>
  <c r="DV224" i="17"/>
  <c r="DU224" i="17"/>
  <c r="DT224" i="17"/>
  <c r="DS224" i="17"/>
  <c r="DR224" i="17"/>
  <c r="DQ224" i="17"/>
  <c r="DP224" i="17"/>
  <c r="DO224" i="17"/>
  <c r="DN224" i="17"/>
  <c r="DM224" i="17"/>
  <c r="DL224" i="17"/>
  <c r="DK224" i="17"/>
  <c r="DJ224" i="17"/>
  <c r="DI224" i="17"/>
  <c r="DH224" i="17"/>
  <c r="DG224" i="17"/>
  <c r="DF224" i="17"/>
  <c r="DE224" i="17"/>
  <c r="DD224" i="17"/>
  <c r="DC224" i="17"/>
  <c r="DB224" i="17"/>
  <c r="DA224" i="17"/>
  <c r="CZ224" i="17"/>
  <c r="CY224" i="17"/>
  <c r="CX224" i="17"/>
  <c r="CW224" i="17"/>
  <c r="CV224" i="17"/>
  <c r="CU224" i="17"/>
  <c r="CT224" i="17"/>
  <c r="CS224" i="17"/>
  <c r="CR224" i="17"/>
  <c r="CQ224" i="17"/>
  <c r="CP224" i="17"/>
  <c r="CO224" i="17"/>
  <c r="CN224" i="17"/>
  <c r="CM224" i="17"/>
  <c r="CL224" i="17"/>
  <c r="CK224" i="17"/>
  <c r="CJ224" i="17"/>
  <c r="CI224" i="17"/>
  <c r="CH224" i="17"/>
  <c r="CG224" i="17"/>
  <c r="CF224" i="17"/>
  <c r="CE224" i="17"/>
  <c r="CD224" i="17"/>
  <c r="CC224" i="17"/>
  <c r="CB224" i="17"/>
  <c r="CA224" i="17"/>
  <c r="BZ224" i="17"/>
  <c r="BY224" i="17"/>
  <c r="BX224" i="17"/>
  <c r="BW224" i="17"/>
  <c r="BV224" i="17"/>
  <c r="BU224" i="17"/>
  <c r="BT224" i="17"/>
  <c r="BS224" i="17"/>
  <c r="BR224" i="17"/>
  <c r="BQ224" i="17"/>
  <c r="BP224" i="17"/>
  <c r="BO224" i="17"/>
  <c r="BN224" i="17"/>
  <c r="BM224" i="17"/>
  <c r="BL224" i="17"/>
  <c r="BK224" i="17"/>
  <c r="BJ224" i="17"/>
  <c r="BI224" i="17"/>
  <c r="BH224" i="17"/>
  <c r="BG224" i="17"/>
  <c r="BF224" i="17"/>
  <c r="BE224" i="17"/>
  <c r="BD224" i="17"/>
  <c r="BC224" i="17"/>
  <c r="BB224" i="17"/>
  <c r="BA224" i="17"/>
  <c r="AZ224" i="17"/>
  <c r="AY224" i="17"/>
  <c r="AX224" i="17"/>
  <c r="AW224" i="17"/>
  <c r="AV224" i="17"/>
  <c r="AU224" i="17"/>
  <c r="AT224" i="17"/>
  <c r="AS224" i="17"/>
  <c r="AR224" i="17"/>
  <c r="AQ224" i="17"/>
  <c r="AP224" i="17"/>
  <c r="AO224" i="17"/>
  <c r="AN224" i="17"/>
  <c r="AM224" i="17"/>
  <c r="AL224" i="17"/>
  <c r="AK224" i="17"/>
  <c r="AJ224" i="17"/>
  <c r="AI224" i="17"/>
  <c r="AH224" i="17"/>
  <c r="AG224" i="17"/>
  <c r="AF224" i="17"/>
  <c r="AE224" i="17"/>
  <c r="AD224" i="17"/>
  <c r="AC224" i="17"/>
  <c r="AB224" i="17"/>
  <c r="AA224" i="17"/>
  <c r="Z224" i="17"/>
  <c r="Y224" i="17"/>
  <c r="X224" i="17"/>
  <c r="W224" i="17"/>
  <c r="V224" i="17"/>
  <c r="FL223" i="17"/>
  <c r="FK223" i="17"/>
  <c r="FJ223" i="17"/>
  <c r="FI223" i="17"/>
  <c r="FH223" i="17"/>
  <c r="FG223" i="17"/>
  <c r="FF223" i="17"/>
  <c r="FE223" i="17"/>
  <c r="FD223" i="17"/>
  <c r="FC223" i="17"/>
  <c r="FB223" i="17"/>
  <c r="FA223" i="17"/>
  <c r="EZ223" i="17"/>
  <c r="EY223" i="17"/>
  <c r="EX223" i="17"/>
  <c r="EW223" i="17"/>
  <c r="EV223" i="17"/>
  <c r="EU223" i="17"/>
  <c r="ET223" i="17"/>
  <c r="ES223" i="17"/>
  <c r="ER223" i="17"/>
  <c r="EQ223" i="17"/>
  <c r="EP223" i="17"/>
  <c r="EO223" i="17"/>
  <c r="EN223" i="17"/>
  <c r="EM223" i="17"/>
  <c r="EL223" i="17"/>
  <c r="EK223" i="17"/>
  <c r="EJ223" i="17"/>
  <c r="EI223" i="17"/>
  <c r="EH223" i="17"/>
  <c r="EG223" i="17"/>
  <c r="EF223" i="17"/>
  <c r="EE223" i="17"/>
  <c r="ED223" i="17"/>
  <c r="EC223" i="17"/>
  <c r="EB223" i="17"/>
  <c r="EA223" i="17"/>
  <c r="DZ223" i="17"/>
  <c r="DY223" i="17"/>
  <c r="DX223" i="17"/>
  <c r="DW223" i="17"/>
  <c r="DV223" i="17"/>
  <c r="DU223" i="17"/>
  <c r="DT223" i="17"/>
  <c r="DS223" i="17"/>
  <c r="DR223" i="17"/>
  <c r="DQ223" i="17"/>
  <c r="DP223" i="17"/>
  <c r="DO223" i="17"/>
  <c r="DN223" i="17"/>
  <c r="DM223" i="17"/>
  <c r="DL223" i="17"/>
  <c r="DK223" i="17"/>
  <c r="DJ223" i="17"/>
  <c r="DI223" i="17"/>
  <c r="DH223" i="17"/>
  <c r="DG223" i="17"/>
  <c r="DF223" i="17"/>
  <c r="DE223" i="17"/>
  <c r="DD223" i="17"/>
  <c r="DC223" i="17"/>
  <c r="DB223" i="17"/>
  <c r="DA223" i="17"/>
  <c r="CZ223" i="17"/>
  <c r="CY223" i="17"/>
  <c r="CX223" i="17"/>
  <c r="CW223" i="17"/>
  <c r="CV223" i="17"/>
  <c r="CU223" i="17"/>
  <c r="CT223" i="17"/>
  <c r="CS223" i="17"/>
  <c r="CR223" i="17"/>
  <c r="CQ223" i="17"/>
  <c r="CP223" i="17"/>
  <c r="CO223" i="17"/>
  <c r="CN223" i="17"/>
  <c r="CM223" i="17"/>
  <c r="CL223" i="17"/>
  <c r="CK223" i="17"/>
  <c r="CJ223" i="17"/>
  <c r="CI223" i="17"/>
  <c r="CH223" i="17"/>
  <c r="CG223" i="17"/>
  <c r="CF223" i="17"/>
  <c r="CE223" i="17"/>
  <c r="CD223" i="17"/>
  <c r="CC223" i="17"/>
  <c r="CB223" i="17"/>
  <c r="CA223" i="17"/>
  <c r="BZ223" i="17"/>
  <c r="BY223" i="17"/>
  <c r="BX223" i="17"/>
  <c r="BW223" i="17"/>
  <c r="BV223" i="17"/>
  <c r="BU223" i="17"/>
  <c r="BT223" i="17"/>
  <c r="BS223" i="17"/>
  <c r="BR223" i="17"/>
  <c r="BQ223" i="17"/>
  <c r="BP223" i="17"/>
  <c r="BO223" i="17"/>
  <c r="BN223" i="17"/>
  <c r="BM223" i="17"/>
  <c r="BL223" i="17"/>
  <c r="BK223" i="17"/>
  <c r="BJ223" i="17"/>
  <c r="BI223" i="17"/>
  <c r="BH223" i="17"/>
  <c r="BG223" i="17"/>
  <c r="BF223" i="17"/>
  <c r="BE223" i="17"/>
  <c r="BD223" i="17"/>
  <c r="BC223" i="17"/>
  <c r="BB223" i="17"/>
  <c r="BA223" i="17"/>
  <c r="AZ223" i="17"/>
  <c r="AY223" i="17"/>
  <c r="AX223" i="17"/>
  <c r="AW223" i="17"/>
  <c r="AV223" i="17"/>
  <c r="AU223" i="17"/>
  <c r="AT223" i="17"/>
  <c r="AS223" i="17"/>
  <c r="AR223" i="17"/>
  <c r="AQ223" i="17"/>
  <c r="AP223" i="17"/>
  <c r="AO223" i="17"/>
  <c r="AN223" i="17"/>
  <c r="AM223" i="17"/>
  <c r="AL223" i="17"/>
  <c r="AK223" i="17"/>
  <c r="AJ223" i="17"/>
  <c r="AI223" i="17"/>
  <c r="AH223" i="17"/>
  <c r="AG223" i="17"/>
  <c r="AF223" i="17"/>
  <c r="AE223" i="17"/>
  <c r="AD223" i="17"/>
  <c r="AC223" i="17"/>
  <c r="AB223" i="17"/>
  <c r="AA223" i="17"/>
  <c r="Z223" i="17"/>
  <c r="Y223" i="17"/>
  <c r="X223" i="17"/>
  <c r="W223" i="17"/>
  <c r="V223" i="17"/>
  <c r="FL222" i="17"/>
  <c r="FK222" i="17"/>
  <c r="FJ222" i="17"/>
  <c r="FI222" i="17"/>
  <c r="FH222" i="17"/>
  <c r="FG222" i="17"/>
  <c r="FF222" i="17"/>
  <c r="FE222" i="17"/>
  <c r="FD222" i="17"/>
  <c r="FC222" i="17"/>
  <c r="FB222" i="17"/>
  <c r="FA222" i="17"/>
  <c r="EZ222" i="17"/>
  <c r="EY222" i="17"/>
  <c r="EX222" i="17"/>
  <c r="EW222" i="17"/>
  <c r="EV222" i="17"/>
  <c r="EU222" i="17"/>
  <c r="ET222" i="17"/>
  <c r="ES222" i="17"/>
  <c r="ER222" i="17"/>
  <c r="EQ222" i="17"/>
  <c r="EP222" i="17"/>
  <c r="EO222" i="17"/>
  <c r="EN222" i="17"/>
  <c r="EM222" i="17"/>
  <c r="EL222" i="17"/>
  <c r="EK222" i="17"/>
  <c r="EJ222" i="17"/>
  <c r="EI222" i="17"/>
  <c r="EH222" i="17"/>
  <c r="EG222" i="17"/>
  <c r="EF222" i="17"/>
  <c r="EE222" i="17"/>
  <c r="ED222" i="17"/>
  <c r="EC222" i="17"/>
  <c r="EB222" i="17"/>
  <c r="EA222" i="17"/>
  <c r="DZ222" i="17"/>
  <c r="DY222" i="17"/>
  <c r="DX222" i="17"/>
  <c r="DW222" i="17"/>
  <c r="DV222" i="17"/>
  <c r="DU222" i="17"/>
  <c r="DT222" i="17"/>
  <c r="DS222" i="17"/>
  <c r="DR222" i="17"/>
  <c r="DQ222" i="17"/>
  <c r="DP222" i="17"/>
  <c r="DO222" i="17"/>
  <c r="DN222" i="17"/>
  <c r="DM222" i="17"/>
  <c r="DL222" i="17"/>
  <c r="DK222" i="17"/>
  <c r="DJ222" i="17"/>
  <c r="DI222" i="17"/>
  <c r="DH222" i="17"/>
  <c r="DG222" i="17"/>
  <c r="DF222" i="17"/>
  <c r="DE222" i="17"/>
  <c r="DD222" i="17"/>
  <c r="DC222" i="17"/>
  <c r="DB222" i="17"/>
  <c r="DA222" i="17"/>
  <c r="CZ222" i="17"/>
  <c r="CY222" i="17"/>
  <c r="CX222" i="17"/>
  <c r="CW222" i="17"/>
  <c r="CV222" i="17"/>
  <c r="CU222" i="17"/>
  <c r="CT222" i="17"/>
  <c r="CS222" i="17"/>
  <c r="CR222" i="17"/>
  <c r="CQ222" i="17"/>
  <c r="CP222" i="17"/>
  <c r="CO222" i="17"/>
  <c r="CN222" i="17"/>
  <c r="CM222" i="17"/>
  <c r="CL222" i="17"/>
  <c r="CK222" i="17"/>
  <c r="CJ222" i="17"/>
  <c r="CI222" i="17"/>
  <c r="CH222" i="17"/>
  <c r="CG222" i="17"/>
  <c r="CF222" i="17"/>
  <c r="CE222" i="17"/>
  <c r="CD222" i="17"/>
  <c r="CC222" i="17"/>
  <c r="CB222" i="17"/>
  <c r="CA222" i="17"/>
  <c r="BZ222" i="17"/>
  <c r="BY222" i="17"/>
  <c r="BX222" i="17"/>
  <c r="BW222" i="17"/>
  <c r="BV222" i="17"/>
  <c r="BU222" i="17"/>
  <c r="BT222" i="17"/>
  <c r="BS222" i="17"/>
  <c r="BR222" i="17"/>
  <c r="BQ222" i="17"/>
  <c r="BP222" i="17"/>
  <c r="BO222" i="17"/>
  <c r="BN222" i="17"/>
  <c r="BM222" i="17"/>
  <c r="BL222" i="17"/>
  <c r="BK222" i="17"/>
  <c r="BJ222" i="17"/>
  <c r="BI222" i="17"/>
  <c r="BH222" i="17"/>
  <c r="BG222" i="17"/>
  <c r="BF222" i="17"/>
  <c r="BE222" i="17"/>
  <c r="BD222" i="17"/>
  <c r="BC222" i="17"/>
  <c r="BB222" i="17"/>
  <c r="BA222" i="17"/>
  <c r="AZ222" i="17"/>
  <c r="AY222" i="17"/>
  <c r="AX222" i="17"/>
  <c r="AW222" i="17"/>
  <c r="AV222" i="17"/>
  <c r="AU222" i="17"/>
  <c r="AT222" i="17"/>
  <c r="AS222" i="17"/>
  <c r="AR222" i="17"/>
  <c r="AQ222" i="17"/>
  <c r="AP222" i="17"/>
  <c r="AO222" i="17"/>
  <c r="AN222" i="17"/>
  <c r="AM222" i="17"/>
  <c r="AL222" i="17"/>
  <c r="AK222" i="17"/>
  <c r="AJ222" i="17"/>
  <c r="AI222" i="17"/>
  <c r="AH222" i="17"/>
  <c r="AG222" i="17"/>
  <c r="AF222" i="17"/>
  <c r="AE222" i="17"/>
  <c r="AD222" i="17"/>
  <c r="AC222" i="17"/>
  <c r="AB222" i="17"/>
  <c r="AA222" i="17"/>
  <c r="Z222" i="17"/>
  <c r="Y222" i="17"/>
  <c r="X222" i="17"/>
  <c r="W222" i="17"/>
  <c r="V222" i="17"/>
  <c r="FL221" i="17"/>
  <c r="FK221" i="17"/>
  <c r="FJ221" i="17"/>
  <c r="FI221" i="17"/>
  <c r="FH221" i="17"/>
  <c r="FG221" i="17"/>
  <c r="FF221" i="17"/>
  <c r="FE221" i="17"/>
  <c r="FD221" i="17"/>
  <c r="FC221" i="17"/>
  <c r="FB221" i="17"/>
  <c r="FA221" i="17"/>
  <c r="EZ221" i="17"/>
  <c r="EY221" i="17"/>
  <c r="EX221" i="17"/>
  <c r="EW221" i="17"/>
  <c r="EV221" i="17"/>
  <c r="EU221" i="17"/>
  <c r="ET221" i="17"/>
  <c r="ES221" i="17"/>
  <c r="ER221" i="17"/>
  <c r="EQ221" i="17"/>
  <c r="EP221" i="17"/>
  <c r="EO221" i="17"/>
  <c r="EN221" i="17"/>
  <c r="EM221" i="17"/>
  <c r="EL221" i="17"/>
  <c r="EK221" i="17"/>
  <c r="EJ221" i="17"/>
  <c r="EI221" i="17"/>
  <c r="EH221" i="17"/>
  <c r="EG221" i="17"/>
  <c r="EF221" i="17"/>
  <c r="EE221" i="17"/>
  <c r="ED221" i="17"/>
  <c r="EC221" i="17"/>
  <c r="EB221" i="17"/>
  <c r="EA221" i="17"/>
  <c r="DZ221" i="17"/>
  <c r="DY221" i="17"/>
  <c r="DX221" i="17"/>
  <c r="DW221" i="17"/>
  <c r="DV221" i="17"/>
  <c r="DU221" i="17"/>
  <c r="DT221" i="17"/>
  <c r="DS221" i="17"/>
  <c r="DR221" i="17"/>
  <c r="DQ221" i="17"/>
  <c r="DP221" i="17"/>
  <c r="DO221" i="17"/>
  <c r="DN221" i="17"/>
  <c r="DM221" i="17"/>
  <c r="DL221" i="17"/>
  <c r="DK221" i="17"/>
  <c r="DJ221" i="17"/>
  <c r="DI221" i="17"/>
  <c r="DH221" i="17"/>
  <c r="DG221" i="17"/>
  <c r="DF221" i="17"/>
  <c r="DE221" i="17"/>
  <c r="DD221" i="17"/>
  <c r="DC221" i="17"/>
  <c r="DB221" i="17"/>
  <c r="DA221" i="17"/>
  <c r="CZ221" i="17"/>
  <c r="CY221" i="17"/>
  <c r="CX221" i="17"/>
  <c r="CW221" i="17"/>
  <c r="CV221" i="17"/>
  <c r="CU221" i="17"/>
  <c r="CT221" i="17"/>
  <c r="CS221" i="17"/>
  <c r="CR221" i="17"/>
  <c r="CQ221" i="17"/>
  <c r="CP221" i="17"/>
  <c r="CO221" i="17"/>
  <c r="CN221" i="17"/>
  <c r="CM221" i="17"/>
  <c r="CL221" i="17"/>
  <c r="CK221" i="17"/>
  <c r="CJ221" i="17"/>
  <c r="CI221" i="17"/>
  <c r="CH221" i="17"/>
  <c r="CG221" i="17"/>
  <c r="CF221" i="17"/>
  <c r="CE221" i="17"/>
  <c r="CD221" i="17"/>
  <c r="CC221" i="17"/>
  <c r="CB221" i="17"/>
  <c r="CA221" i="17"/>
  <c r="BZ221" i="17"/>
  <c r="BY221" i="17"/>
  <c r="BX221" i="17"/>
  <c r="BW221" i="17"/>
  <c r="BV221" i="17"/>
  <c r="BU221" i="17"/>
  <c r="BT221" i="17"/>
  <c r="BS221" i="17"/>
  <c r="BR221" i="17"/>
  <c r="BQ221" i="17"/>
  <c r="BP221" i="17"/>
  <c r="BO221" i="17"/>
  <c r="BN221" i="17"/>
  <c r="BM221" i="17"/>
  <c r="BL221" i="17"/>
  <c r="BK221" i="17"/>
  <c r="BJ221" i="17"/>
  <c r="BI221" i="17"/>
  <c r="BH221" i="17"/>
  <c r="BG221" i="17"/>
  <c r="BF221" i="17"/>
  <c r="BE221" i="17"/>
  <c r="BD221" i="17"/>
  <c r="BC221" i="17"/>
  <c r="BB221" i="17"/>
  <c r="BA221" i="17"/>
  <c r="AZ221" i="17"/>
  <c r="AY221" i="17"/>
  <c r="AX221" i="17"/>
  <c r="AW221" i="17"/>
  <c r="AV221" i="17"/>
  <c r="AU221" i="17"/>
  <c r="AT221" i="17"/>
  <c r="AS221" i="17"/>
  <c r="AR221" i="17"/>
  <c r="AQ221" i="17"/>
  <c r="AP221" i="17"/>
  <c r="AO221" i="17"/>
  <c r="AN221" i="17"/>
  <c r="AM221" i="17"/>
  <c r="AL221" i="17"/>
  <c r="AK221" i="17"/>
  <c r="AJ221" i="17"/>
  <c r="AI221" i="17"/>
  <c r="AH221" i="17"/>
  <c r="AG221" i="17"/>
  <c r="AF221" i="17"/>
  <c r="AE221" i="17"/>
  <c r="AD221" i="17"/>
  <c r="AC221" i="17"/>
  <c r="AB221" i="17"/>
  <c r="AA221" i="17"/>
  <c r="Z221" i="17"/>
  <c r="Y221" i="17"/>
  <c r="X221" i="17"/>
  <c r="W221" i="17"/>
  <c r="V221" i="17"/>
  <c r="FL220" i="17"/>
  <c r="FK220" i="17"/>
  <c r="FJ220" i="17"/>
  <c r="FI220" i="17"/>
  <c r="FH220" i="17"/>
  <c r="FG220" i="17"/>
  <c r="FF220" i="17"/>
  <c r="FE220" i="17"/>
  <c r="FD220" i="17"/>
  <c r="FC220" i="17"/>
  <c r="FB220" i="17"/>
  <c r="FA220" i="17"/>
  <c r="EZ220" i="17"/>
  <c r="EY220" i="17"/>
  <c r="EX220" i="17"/>
  <c r="EW220" i="17"/>
  <c r="EV220" i="17"/>
  <c r="EU220" i="17"/>
  <c r="ET220" i="17"/>
  <c r="ES220" i="17"/>
  <c r="ER220" i="17"/>
  <c r="EQ220" i="17"/>
  <c r="EP220" i="17"/>
  <c r="EO220" i="17"/>
  <c r="EN220" i="17"/>
  <c r="EM220" i="17"/>
  <c r="EL220" i="17"/>
  <c r="EK220" i="17"/>
  <c r="EJ220" i="17"/>
  <c r="EI220" i="17"/>
  <c r="EH220" i="17"/>
  <c r="EG220" i="17"/>
  <c r="EF220" i="17"/>
  <c r="EE220" i="17"/>
  <c r="ED220" i="17"/>
  <c r="EC220" i="17"/>
  <c r="EB220" i="17"/>
  <c r="EA220" i="17"/>
  <c r="DZ220" i="17"/>
  <c r="DY220" i="17"/>
  <c r="DX220" i="17"/>
  <c r="DW220" i="17"/>
  <c r="DV220" i="17"/>
  <c r="DU220" i="17"/>
  <c r="DT220" i="17"/>
  <c r="DS220" i="17"/>
  <c r="DR220" i="17"/>
  <c r="DQ220" i="17"/>
  <c r="DP220" i="17"/>
  <c r="DO220" i="17"/>
  <c r="DN220" i="17"/>
  <c r="DM220" i="17"/>
  <c r="DL220" i="17"/>
  <c r="DK220" i="17"/>
  <c r="DJ220" i="17"/>
  <c r="DI220" i="17"/>
  <c r="DH220" i="17"/>
  <c r="DG220" i="17"/>
  <c r="DF220" i="17"/>
  <c r="DE220" i="17"/>
  <c r="DD220" i="17"/>
  <c r="DC220" i="17"/>
  <c r="DB220" i="17"/>
  <c r="DA220" i="17"/>
  <c r="CZ220" i="17"/>
  <c r="CY220" i="17"/>
  <c r="CX220" i="17"/>
  <c r="CW220" i="17"/>
  <c r="CV220" i="17"/>
  <c r="CU220" i="17"/>
  <c r="CT220" i="17"/>
  <c r="CS220" i="17"/>
  <c r="CR220" i="17"/>
  <c r="CQ220" i="17"/>
  <c r="CP220" i="17"/>
  <c r="CO220" i="17"/>
  <c r="CN220" i="17"/>
  <c r="CM220" i="17"/>
  <c r="CL220" i="17"/>
  <c r="CK220" i="17"/>
  <c r="CJ220" i="17"/>
  <c r="CI220" i="17"/>
  <c r="CH220" i="17"/>
  <c r="CG220" i="17"/>
  <c r="CF220" i="17"/>
  <c r="CE220" i="17"/>
  <c r="CD220" i="17"/>
  <c r="CC220" i="17"/>
  <c r="CB220" i="17"/>
  <c r="CA220" i="17"/>
  <c r="BZ220" i="17"/>
  <c r="BY220" i="17"/>
  <c r="BX220" i="17"/>
  <c r="BW220" i="17"/>
  <c r="BV220" i="17"/>
  <c r="BU220" i="17"/>
  <c r="BT220" i="17"/>
  <c r="BS220" i="17"/>
  <c r="BR220" i="17"/>
  <c r="BQ220" i="17"/>
  <c r="BP220" i="17"/>
  <c r="BO220" i="17"/>
  <c r="BN220" i="17"/>
  <c r="BM220" i="17"/>
  <c r="BL220" i="17"/>
  <c r="BK220" i="17"/>
  <c r="BJ220" i="17"/>
  <c r="BI220" i="17"/>
  <c r="BH220" i="17"/>
  <c r="BG220" i="17"/>
  <c r="BF220" i="17"/>
  <c r="BE220" i="17"/>
  <c r="BD220" i="17"/>
  <c r="BC220" i="17"/>
  <c r="BB220" i="17"/>
  <c r="BA220" i="17"/>
  <c r="AZ220" i="17"/>
  <c r="AY220" i="17"/>
  <c r="AX220" i="17"/>
  <c r="AW220" i="17"/>
  <c r="AV220" i="17"/>
  <c r="AU220" i="17"/>
  <c r="AT220" i="17"/>
  <c r="AS220" i="17"/>
  <c r="AR220" i="17"/>
  <c r="AQ220" i="17"/>
  <c r="AP220" i="17"/>
  <c r="AO220" i="17"/>
  <c r="AN220" i="17"/>
  <c r="AM220" i="17"/>
  <c r="AL220" i="17"/>
  <c r="AK220" i="17"/>
  <c r="AJ220" i="17"/>
  <c r="AI220" i="17"/>
  <c r="AH220" i="17"/>
  <c r="AG220" i="17"/>
  <c r="AF220" i="17"/>
  <c r="AE220" i="17"/>
  <c r="AD220" i="17"/>
  <c r="AC220" i="17"/>
  <c r="AB220" i="17"/>
  <c r="AA220" i="17"/>
  <c r="Z220" i="17"/>
  <c r="Y220" i="17"/>
  <c r="X220" i="17"/>
  <c r="W220" i="17"/>
  <c r="V220" i="17"/>
  <c r="FL219" i="17"/>
  <c r="FK219" i="17"/>
  <c r="FJ219" i="17"/>
  <c r="FI219" i="17"/>
  <c r="FH219" i="17"/>
  <c r="FG219" i="17"/>
  <c r="FF219" i="17"/>
  <c r="FE219" i="17"/>
  <c r="FD219" i="17"/>
  <c r="FC219" i="17"/>
  <c r="FB219" i="17"/>
  <c r="FA219" i="17"/>
  <c r="EZ219" i="17"/>
  <c r="EY219" i="17"/>
  <c r="EX219" i="17"/>
  <c r="EW219" i="17"/>
  <c r="EV219" i="17"/>
  <c r="EU219" i="17"/>
  <c r="ET219" i="17"/>
  <c r="ES219" i="17"/>
  <c r="ER219" i="17"/>
  <c r="EQ219" i="17"/>
  <c r="EP219" i="17"/>
  <c r="EO219" i="17"/>
  <c r="EN219" i="17"/>
  <c r="EM219" i="17"/>
  <c r="EL219" i="17"/>
  <c r="EK219" i="17"/>
  <c r="EJ219" i="17"/>
  <c r="EI219" i="17"/>
  <c r="EH219" i="17"/>
  <c r="EG219" i="17"/>
  <c r="EF219" i="17"/>
  <c r="EE219" i="17"/>
  <c r="ED219" i="17"/>
  <c r="EC219" i="17"/>
  <c r="EB219" i="17"/>
  <c r="EA219" i="17"/>
  <c r="DZ219" i="17"/>
  <c r="DY219" i="17"/>
  <c r="DX219" i="17"/>
  <c r="DW219" i="17"/>
  <c r="DV219" i="17"/>
  <c r="DU219" i="17"/>
  <c r="DT219" i="17"/>
  <c r="DS219" i="17"/>
  <c r="DR219" i="17"/>
  <c r="DQ219" i="17"/>
  <c r="DP219" i="17"/>
  <c r="DO219" i="17"/>
  <c r="DN219" i="17"/>
  <c r="DM219" i="17"/>
  <c r="DL219" i="17"/>
  <c r="DK219" i="17"/>
  <c r="DJ219" i="17"/>
  <c r="DI219" i="17"/>
  <c r="DH219" i="17"/>
  <c r="DG219" i="17"/>
  <c r="DF219" i="17"/>
  <c r="DE219" i="17"/>
  <c r="DD219" i="17"/>
  <c r="DC219" i="17"/>
  <c r="DB219" i="17"/>
  <c r="DA219" i="17"/>
  <c r="CZ219" i="17"/>
  <c r="CY219" i="17"/>
  <c r="CX219" i="17"/>
  <c r="CW219" i="17"/>
  <c r="CV219" i="17"/>
  <c r="CU219" i="17"/>
  <c r="CT219" i="17"/>
  <c r="CS219" i="17"/>
  <c r="CR219" i="17"/>
  <c r="CQ219" i="17"/>
  <c r="CP219" i="17"/>
  <c r="CO219" i="17"/>
  <c r="CN219" i="17"/>
  <c r="CM219" i="17"/>
  <c r="CL219" i="17"/>
  <c r="CK219" i="17"/>
  <c r="CJ219" i="17"/>
  <c r="CI219" i="17"/>
  <c r="CH219" i="17"/>
  <c r="CG219" i="17"/>
  <c r="CF219" i="17"/>
  <c r="CE219" i="17"/>
  <c r="CD219" i="17"/>
  <c r="CC219" i="17"/>
  <c r="CB219" i="17"/>
  <c r="CA219" i="17"/>
  <c r="BZ219" i="17"/>
  <c r="BY219" i="17"/>
  <c r="BX219" i="17"/>
  <c r="BW219" i="17"/>
  <c r="BV219" i="17"/>
  <c r="BU219" i="17"/>
  <c r="BT219" i="17"/>
  <c r="BS219" i="17"/>
  <c r="BR219" i="17"/>
  <c r="BQ219" i="17"/>
  <c r="BP219" i="17"/>
  <c r="BO219" i="17"/>
  <c r="BN219" i="17"/>
  <c r="BM219" i="17"/>
  <c r="BL219" i="17"/>
  <c r="BK219" i="17"/>
  <c r="BJ219" i="17"/>
  <c r="BI219" i="17"/>
  <c r="BH219" i="17"/>
  <c r="BG219" i="17"/>
  <c r="BF219" i="17"/>
  <c r="BE219" i="17"/>
  <c r="BD219" i="17"/>
  <c r="BC219" i="17"/>
  <c r="BB219" i="17"/>
  <c r="BA219" i="17"/>
  <c r="AZ219" i="17"/>
  <c r="AY219" i="17"/>
  <c r="AX219" i="17"/>
  <c r="AW219" i="17"/>
  <c r="AV219" i="17"/>
  <c r="AU219" i="17"/>
  <c r="AT219" i="17"/>
  <c r="AS219" i="17"/>
  <c r="AR219" i="17"/>
  <c r="AQ219" i="17"/>
  <c r="AP219" i="17"/>
  <c r="AO219" i="17"/>
  <c r="AN219" i="17"/>
  <c r="AM219" i="17"/>
  <c r="AL219" i="17"/>
  <c r="AK219" i="17"/>
  <c r="AJ219" i="17"/>
  <c r="AI219" i="17"/>
  <c r="AH219" i="17"/>
  <c r="AG219" i="17"/>
  <c r="AF219" i="17"/>
  <c r="AE219" i="17"/>
  <c r="AD219" i="17"/>
  <c r="AC219" i="17"/>
  <c r="AB219" i="17"/>
  <c r="AA219" i="17"/>
  <c r="Z219" i="17"/>
  <c r="Y219" i="17"/>
  <c r="X219" i="17"/>
  <c r="W219" i="17"/>
  <c r="V219" i="17"/>
  <c r="FL218" i="17"/>
  <c r="FK218" i="17"/>
  <c r="FJ218" i="17"/>
  <c r="FI218" i="17"/>
  <c r="FH218" i="17"/>
  <c r="FG218" i="17"/>
  <c r="FF218" i="17"/>
  <c r="FE218" i="17"/>
  <c r="FD218" i="17"/>
  <c r="FC218" i="17"/>
  <c r="FB218" i="17"/>
  <c r="FA218" i="17"/>
  <c r="EZ218" i="17"/>
  <c r="EY218" i="17"/>
  <c r="EX218" i="17"/>
  <c r="EW218" i="17"/>
  <c r="EV218" i="17"/>
  <c r="EU218" i="17"/>
  <c r="ET218" i="17"/>
  <c r="ES218" i="17"/>
  <c r="ER218" i="17"/>
  <c r="EQ218" i="17"/>
  <c r="EP218" i="17"/>
  <c r="EO218" i="17"/>
  <c r="EN218" i="17"/>
  <c r="EM218" i="17"/>
  <c r="EL218" i="17"/>
  <c r="EK218" i="17"/>
  <c r="EJ218" i="17"/>
  <c r="EI218" i="17"/>
  <c r="EH218" i="17"/>
  <c r="EG218" i="17"/>
  <c r="EF218" i="17"/>
  <c r="EE218" i="17"/>
  <c r="ED218" i="17"/>
  <c r="EC218" i="17"/>
  <c r="EB218" i="17"/>
  <c r="EA218" i="17"/>
  <c r="DZ218" i="17"/>
  <c r="DY218" i="17"/>
  <c r="DX218" i="17"/>
  <c r="DW218" i="17"/>
  <c r="DV218" i="17"/>
  <c r="DU218" i="17"/>
  <c r="DT218" i="17"/>
  <c r="DS218" i="17"/>
  <c r="DR218" i="17"/>
  <c r="DQ218" i="17"/>
  <c r="DP218" i="17"/>
  <c r="DO218" i="17"/>
  <c r="DN218" i="17"/>
  <c r="DM218" i="17"/>
  <c r="DL218" i="17"/>
  <c r="DK218" i="17"/>
  <c r="DJ218" i="17"/>
  <c r="DI218" i="17"/>
  <c r="DH218" i="17"/>
  <c r="DG218" i="17"/>
  <c r="DF218" i="17"/>
  <c r="DE218" i="17"/>
  <c r="DD218" i="17"/>
  <c r="DC218" i="17"/>
  <c r="DB218" i="17"/>
  <c r="DA218" i="17"/>
  <c r="CZ218" i="17"/>
  <c r="CY218" i="17"/>
  <c r="CX218" i="17"/>
  <c r="CW218" i="17"/>
  <c r="CV218" i="17"/>
  <c r="CU218" i="17"/>
  <c r="CT218" i="17"/>
  <c r="CS218" i="17"/>
  <c r="CR218" i="17"/>
  <c r="CQ218" i="17"/>
  <c r="CP218" i="17"/>
  <c r="CO218" i="17"/>
  <c r="CN218" i="17"/>
  <c r="CM218" i="17"/>
  <c r="CL218" i="17"/>
  <c r="CK218" i="17"/>
  <c r="CJ218" i="17"/>
  <c r="CI218" i="17"/>
  <c r="CH218" i="17"/>
  <c r="CG218" i="17"/>
  <c r="CF218" i="17"/>
  <c r="CE218" i="17"/>
  <c r="CD218" i="17"/>
  <c r="CC218" i="17"/>
  <c r="CB218" i="17"/>
  <c r="CA218" i="17"/>
  <c r="BZ218" i="17"/>
  <c r="BY218" i="17"/>
  <c r="BX218" i="17"/>
  <c r="BW218" i="17"/>
  <c r="BV218" i="17"/>
  <c r="BU218" i="17"/>
  <c r="BT218" i="17"/>
  <c r="BS218" i="17"/>
  <c r="BR218" i="17"/>
  <c r="BQ218" i="17"/>
  <c r="BP218" i="17"/>
  <c r="BO218" i="17"/>
  <c r="BN218" i="17"/>
  <c r="BM218" i="17"/>
  <c r="BL218" i="17"/>
  <c r="BK218" i="17"/>
  <c r="BJ218" i="17"/>
  <c r="BI218" i="17"/>
  <c r="BH218" i="17"/>
  <c r="BG218" i="17"/>
  <c r="BF218" i="17"/>
  <c r="BE218" i="17"/>
  <c r="BD218" i="17"/>
  <c r="BC218" i="17"/>
  <c r="BB218" i="17"/>
  <c r="BA218" i="17"/>
  <c r="AZ218" i="17"/>
  <c r="AY218" i="17"/>
  <c r="AX218" i="17"/>
  <c r="AW218" i="17"/>
  <c r="AV218" i="17"/>
  <c r="AU218" i="17"/>
  <c r="AT218" i="17"/>
  <c r="AS218" i="17"/>
  <c r="AR218" i="17"/>
  <c r="AQ218" i="17"/>
  <c r="AP218" i="17"/>
  <c r="AO218" i="17"/>
  <c r="AN218" i="17"/>
  <c r="AM218" i="17"/>
  <c r="AL218" i="17"/>
  <c r="AK218" i="17"/>
  <c r="AJ218" i="17"/>
  <c r="AI218" i="17"/>
  <c r="AH218" i="17"/>
  <c r="AG218" i="17"/>
  <c r="AF218" i="17"/>
  <c r="AE218" i="17"/>
  <c r="AD218" i="17"/>
  <c r="AC218" i="17"/>
  <c r="AB218" i="17"/>
  <c r="AA218" i="17"/>
  <c r="Z218" i="17"/>
  <c r="Y218" i="17"/>
  <c r="X218" i="17"/>
  <c r="W218" i="17"/>
  <c r="V218" i="17"/>
  <c r="FL217" i="17"/>
  <c r="FK217" i="17"/>
  <c r="FJ217" i="17"/>
  <c r="FI217" i="17"/>
  <c r="FH217" i="17"/>
  <c r="FG217" i="17"/>
  <c r="FF217" i="17"/>
  <c r="FE217" i="17"/>
  <c r="FD217" i="17"/>
  <c r="FC217" i="17"/>
  <c r="FB217" i="17"/>
  <c r="FA217" i="17"/>
  <c r="EZ217" i="17"/>
  <c r="EY217" i="17"/>
  <c r="EX217" i="17"/>
  <c r="EW217" i="17"/>
  <c r="EV217" i="17"/>
  <c r="EU217" i="17"/>
  <c r="ET217" i="17"/>
  <c r="ES217" i="17"/>
  <c r="ER217" i="17"/>
  <c r="EQ217" i="17"/>
  <c r="EP217" i="17"/>
  <c r="EO217" i="17"/>
  <c r="EN217" i="17"/>
  <c r="EM217" i="17"/>
  <c r="EL217" i="17"/>
  <c r="EK217" i="17"/>
  <c r="EJ217" i="17"/>
  <c r="EI217" i="17"/>
  <c r="EH217" i="17"/>
  <c r="EG217" i="17"/>
  <c r="EF217" i="17"/>
  <c r="EE217" i="17"/>
  <c r="ED217" i="17"/>
  <c r="EC217" i="17"/>
  <c r="EB217" i="17"/>
  <c r="EA217" i="17"/>
  <c r="DZ217" i="17"/>
  <c r="DY217" i="17"/>
  <c r="DX217" i="17"/>
  <c r="DW217" i="17"/>
  <c r="DV217" i="17"/>
  <c r="DU217" i="17"/>
  <c r="DT217" i="17"/>
  <c r="DS217" i="17"/>
  <c r="DR217" i="17"/>
  <c r="DQ217" i="17"/>
  <c r="DP217" i="17"/>
  <c r="DO217" i="17"/>
  <c r="DN217" i="17"/>
  <c r="DM217" i="17"/>
  <c r="DL217" i="17"/>
  <c r="DK217" i="17"/>
  <c r="DJ217" i="17"/>
  <c r="DI217" i="17"/>
  <c r="DH217" i="17"/>
  <c r="DG217" i="17"/>
  <c r="DF217" i="17"/>
  <c r="DE217" i="17"/>
  <c r="DD217" i="17"/>
  <c r="DC217" i="17"/>
  <c r="DB217" i="17"/>
  <c r="DA217" i="17"/>
  <c r="CZ217" i="17"/>
  <c r="CY217" i="17"/>
  <c r="CX217" i="17"/>
  <c r="CW217" i="17"/>
  <c r="CV217" i="17"/>
  <c r="CU217" i="17"/>
  <c r="CT217" i="17"/>
  <c r="CS217" i="17"/>
  <c r="CR217" i="17"/>
  <c r="CQ217" i="17"/>
  <c r="CP217" i="17"/>
  <c r="CO217" i="17"/>
  <c r="CN217" i="17"/>
  <c r="CM217" i="17"/>
  <c r="CL217" i="17"/>
  <c r="CK217" i="17"/>
  <c r="CJ217" i="17"/>
  <c r="CI217" i="17"/>
  <c r="CH217" i="17"/>
  <c r="CG217" i="17"/>
  <c r="CF217" i="17"/>
  <c r="CE217" i="17"/>
  <c r="CD217" i="17"/>
  <c r="CC217" i="17"/>
  <c r="CB217" i="17"/>
  <c r="CA217" i="17"/>
  <c r="BZ217" i="17"/>
  <c r="BY217" i="17"/>
  <c r="BX217" i="17"/>
  <c r="BW217" i="17"/>
  <c r="BV217" i="17"/>
  <c r="BU217" i="17"/>
  <c r="BT217" i="17"/>
  <c r="BS217" i="17"/>
  <c r="BR217" i="17"/>
  <c r="BQ217" i="17"/>
  <c r="BP217" i="17"/>
  <c r="BO217" i="17"/>
  <c r="BN217" i="17"/>
  <c r="BM217" i="17"/>
  <c r="BL217" i="17"/>
  <c r="BK217" i="17"/>
  <c r="BJ217" i="17"/>
  <c r="BI217" i="17"/>
  <c r="BH217" i="17"/>
  <c r="BG217" i="17"/>
  <c r="BF217" i="17"/>
  <c r="BE217" i="17"/>
  <c r="BD217" i="17"/>
  <c r="BC217" i="17"/>
  <c r="BB217" i="17"/>
  <c r="BA217" i="17"/>
  <c r="AZ217" i="17"/>
  <c r="AY217" i="17"/>
  <c r="AX217" i="17"/>
  <c r="AW217" i="17"/>
  <c r="AV217" i="17"/>
  <c r="AU217" i="17"/>
  <c r="AT217" i="17"/>
  <c r="AS217" i="17"/>
  <c r="AR217" i="17"/>
  <c r="AQ217" i="17"/>
  <c r="AP217" i="17"/>
  <c r="AO217" i="17"/>
  <c r="AN217" i="17"/>
  <c r="AM217" i="17"/>
  <c r="AL217" i="17"/>
  <c r="AK217" i="17"/>
  <c r="AJ217" i="17"/>
  <c r="AI217" i="17"/>
  <c r="AH217" i="17"/>
  <c r="AG217" i="17"/>
  <c r="AF217" i="17"/>
  <c r="AE217" i="17"/>
  <c r="AD217" i="17"/>
  <c r="AC217" i="17"/>
  <c r="AB217" i="17"/>
  <c r="AA217" i="17"/>
  <c r="Z217" i="17"/>
  <c r="Y217" i="17"/>
  <c r="X217" i="17"/>
  <c r="W217" i="17"/>
  <c r="V217" i="17"/>
  <c r="FL216" i="17"/>
  <c r="FK216" i="17"/>
  <c r="FJ216" i="17"/>
  <c r="FI216" i="17"/>
  <c r="FH216" i="17"/>
  <c r="FG216" i="17"/>
  <c r="FF216" i="17"/>
  <c r="FE216" i="17"/>
  <c r="FD216" i="17"/>
  <c r="FC216" i="17"/>
  <c r="FB216" i="17"/>
  <c r="FA216" i="17"/>
  <c r="EZ216" i="17"/>
  <c r="EY216" i="17"/>
  <c r="EX216" i="17"/>
  <c r="EW216" i="17"/>
  <c r="EV216" i="17"/>
  <c r="EU216" i="17"/>
  <c r="ET216" i="17"/>
  <c r="ES216" i="17"/>
  <c r="ER216" i="17"/>
  <c r="EQ216" i="17"/>
  <c r="EP216" i="17"/>
  <c r="EO216" i="17"/>
  <c r="EN216" i="17"/>
  <c r="EM216" i="17"/>
  <c r="EL216" i="17"/>
  <c r="EK216" i="17"/>
  <c r="EJ216" i="17"/>
  <c r="EI216" i="17"/>
  <c r="EH216" i="17"/>
  <c r="EG216" i="17"/>
  <c r="EF216" i="17"/>
  <c r="EE216" i="17"/>
  <c r="ED216" i="17"/>
  <c r="EC216" i="17"/>
  <c r="EB216" i="17"/>
  <c r="EA216" i="17"/>
  <c r="DZ216" i="17"/>
  <c r="DY216" i="17"/>
  <c r="DX216" i="17"/>
  <c r="DW216" i="17"/>
  <c r="DV216" i="17"/>
  <c r="DU216" i="17"/>
  <c r="DT216" i="17"/>
  <c r="DS216" i="17"/>
  <c r="DR216" i="17"/>
  <c r="DQ216" i="17"/>
  <c r="DP216" i="17"/>
  <c r="DO216" i="17"/>
  <c r="DN216" i="17"/>
  <c r="DM216" i="17"/>
  <c r="DL216" i="17"/>
  <c r="DK216" i="17"/>
  <c r="DJ216" i="17"/>
  <c r="DI216" i="17"/>
  <c r="DH216" i="17"/>
  <c r="DG216" i="17"/>
  <c r="DF216" i="17"/>
  <c r="DE216" i="17"/>
  <c r="DD216" i="17"/>
  <c r="DC216" i="17"/>
  <c r="DB216" i="17"/>
  <c r="DA216" i="17"/>
  <c r="CZ216" i="17"/>
  <c r="CY216" i="17"/>
  <c r="CX216" i="17"/>
  <c r="CW216" i="17"/>
  <c r="CV216" i="17"/>
  <c r="CU216" i="17"/>
  <c r="CT216" i="17"/>
  <c r="CS216" i="17"/>
  <c r="CR216" i="17"/>
  <c r="CQ216" i="17"/>
  <c r="CP216" i="17"/>
  <c r="CO216" i="17"/>
  <c r="CN216" i="17"/>
  <c r="CM216" i="17"/>
  <c r="CL216" i="17"/>
  <c r="CK216" i="17"/>
  <c r="CJ216" i="17"/>
  <c r="CI216" i="17"/>
  <c r="CH216" i="17"/>
  <c r="CG216" i="17"/>
  <c r="CF216" i="17"/>
  <c r="CE216" i="17"/>
  <c r="CD216" i="17"/>
  <c r="CC216" i="17"/>
  <c r="CB216" i="17"/>
  <c r="CA216" i="17"/>
  <c r="BZ216" i="17"/>
  <c r="BY216" i="17"/>
  <c r="BX216" i="17"/>
  <c r="BW216" i="17"/>
  <c r="BV216" i="17"/>
  <c r="BU216" i="17"/>
  <c r="BT216" i="17"/>
  <c r="BS216" i="17"/>
  <c r="BR216" i="17"/>
  <c r="BQ216" i="17"/>
  <c r="BP216" i="17"/>
  <c r="BO216" i="17"/>
  <c r="BN216" i="17"/>
  <c r="BM216" i="17"/>
  <c r="BL216" i="17"/>
  <c r="BK216" i="17"/>
  <c r="BJ216" i="17"/>
  <c r="BI216" i="17"/>
  <c r="BH216" i="17"/>
  <c r="BG216" i="17"/>
  <c r="BF216" i="17"/>
  <c r="BE216" i="17"/>
  <c r="BD216" i="17"/>
  <c r="BC216" i="17"/>
  <c r="BB216" i="17"/>
  <c r="BA216" i="17"/>
  <c r="AZ216" i="17"/>
  <c r="AY216" i="17"/>
  <c r="AX216" i="17"/>
  <c r="AW216" i="17"/>
  <c r="AV216" i="17"/>
  <c r="AU216" i="17"/>
  <c r="AT216" i="17"/>
  <c r="AS216" i="17"/>
  <c r="AR216" i="17"/>
  <c r="AQ216" i="17"/>
  <c r="AP216" i="17"/>
  <c r="AO216" i="17"/>
  <c r="AN216" i="17"/>
  <c r="AM216" i="17"/>
  <c r="AL216" i="17"/>
  <c r="AK216" i="17"/>
  <c r="AJ216" i="17"/>
  <c r="AI216" i="17"/>
  <c r="AH216" i="17"/>
  <c r="AG216" i="17"/>
  <c r="AF216" i="17"/>
  <c r="AE216" i="17"/>
  <c r="AD216" i="17"/>
  <c r="AC216" i="17"/>
  <c r="AB216" i="17"/>
  <c r="AA216" i="17"/>
  <c r="Z216" i="17"/>
  <c r="Y216" i="17"/>
  <c r="X216" i="17"/>
  <c r="W216" i="17"/>
  <c r="V216" i="17"/>
  <c r="FL215" i="17"/>
  <c r="FK215" i="17"/>
  <c r="FJ215" i="17"/>
  <c r="FI215" i="17"/>
  <c r="FH215" i="17"/>
  <c r="FG215" i="17"/>
  <c r="FF215" i="17"/>
  <c r="FE215" i="17"/>
  <c r="FD215" i="17"/>
  <c r="FC215" i="17"/>
  <c r="FB215" i="17"/>
  <c r="FA215" i="17"/>
  <c r="EZ215" i="17"/>
  <c r="EY215" i="17"/>
  <c r="EX215" i="17"/>
  <c r="EW215" i="17"/>
  <c r="EV215" i="17"/>
  <c r="EU215" i="17"/>
  <c r="ET215" i="17"/>
  <c r="ES215" i="17"/>
  <c r="ER215" i="17"/>
  <c r="EQ215" i="17"/>
  <c r="EP215" i="17"/>
  <c r="EO215" i="17"/>
  <c r="EN215" i="17"/>
  <c r="EM215" i="17"/>
  <c r="EL215" i="17"/>
  <c r="EK215" i="17"/>
  <c r="EJ215" i="17"/>
  <c r="EI215" i="17"/>
  <c r="EH215" i="17"/>
  <c r="EG215" i="17"/>
  <c r="EF215" i="17"/>
  <c r="EE215" i="17"/>
  <c r="ED215" i="17"/>
  <c r="EC215" i="17"/>
  <c r="EB215" i="17"/>
  <c r="EA215" i="17"/>
  <c r="DZ215" i="17"/>
  <c r="DY215" i="17"/>
  <c r="DX215" i="17"/>
  <c r="DW215" i="17"/>
  <c r="DV215" i="17"/>
  <c r="DU215" i="17"/>
  <c r="DT215" i="17"/>
  <c r="DS215" i="17"/>
  <c r="DR215" i="17"/>
  <c r="DQ215" i="17"/>
  <c r="DP215" i="17"/>
  <c r="DO215" i="17"/>
  <c r="DN215" i="17"/>
  <c r="DM215" i="17"/>
  <c r="DL215" i="17"/>
  <c r="DK215" i="17"/>
  <c r="DJ215" i="17"/>
  <c r="DI215" i="17"/>
  <c r="DH215" i="17"/>
  <c r="DG215" i="17"/>
  <c r="DF215" i="17"/>
  <c r="DE215" i="17"/>
  <c r="DD215" i="17"/>
  <c r="DC215" i="17"/>
  <c r="DB215" i="17"/>
  <c r="DA215" i="17"/>
  <c r="CZ215" i="17"/>
  <c r="CY215" i="17"/>
  <c r="CX215" i="17"/>
  <c r="CW215" i="17"/>
  <c r="CV215" i="17"/>
  <c r="CU215" i="17"/>
  <c r="CT215" i="17"/>
  <c r="CS215" i="17"/>
  <c r="CR215" i="17"/>
  <c r="CQ215" i="17"/>
  <c r="CP215" i="17"/>
  <c r="CO215" i="17"/>
  <c r="CN215" i="17"/>
  <c r="CM215" i="17"/>
  <c r="CL215" i="17"/>
  <c r="CK215" i="17"/>
  <c r="CJ215" i="17"/>
  <c r="CI215" i="17"/>
  <c r="CH215" i="17"/>
  <c r="CG215" i="17"/>
  <c r="CF215" i="17"/>
  <c r="CE215" i="17"/>
  <c r="CD215" i="17"/>
  <c r="CC215" i="17"/>
  <c r="CB215" i="17"/>
  <c r="CA215" i="17"/>
  <c r="BZ215" i="17"/>
  <c r="BY215" i="17"/>
  <c r="BX215" i="17"/>
  <c r="BW215" i="17"/>
  <c r="BV215" i="17"/>
  <c r="BU215" i="17"/>
  <c r="BT215" i="17"/>
  <c r="BS215" i="17"/>
  <c r="BR215" i="17"/>
  <c r="BQ215" i="17"/>
  <c r="BP215" i="17"/>
  <c r="BO215" i="17"/>
  <c r="BN215" i="17"/>
  <c r="BM215" i="17"/>
  <c r="BL215" i="17"/>
  <c r="BK215" i="17"/>
  <c r="BJ215" i="17"/>
  <c r="BI215" i="17"/>
  <c r="BH215" i="17"/>
  <c r="BG215" i="17"/>
  <c r="BF215" i="17"/>
  <c r="BE215" i="17"/>
  <c r="BD215" i="17"/>
  <c r="BC215" i="17"/>
  <c r="BB215" i="17"/>
  <c r="BA215" i="17"/>
  <c r="AZ215" i="17"/>
  <c r="AY215" i="17"/>
  <c r="AX215" i="17"/>
  <c r="AW215" i="17"/>
  <c r="AV215" i="17"/>
  <c r="AU215" i="17"/>
  <c r="AT215" i="17"/>
  <c r="AS215" i="17"/>
  <c r="AR215" i="17"/>
  <c r="AQ215" i="17"/>
  <c r="AP215" i="17"/>
  <c r="AO215" i="17"/>
  <c r="AN215" i="17"/>
  <c r="AM215" i="17"/>
  <c r="AL215" i="17"/>
  <c r="AK215" i="17"/>
  <c r="AJ215" i="17"/>
  <c r="AI215" i="17"/>
  <c r="AH215" i="17"/>
  <c r="AG215" i="17"/>
  <c r="AF215" i="17"/>
  <c r="AE215" i="17"/>
  <c r="AD215" i="17"/>
  <c r="AC215" i="17"/>
  <c r="AB215" i="17"/>
  <c r="AA215" i="17"/>
  <c r="Z215" i="17"/>
  <c r="Y215" i="17"/>
  <c r="X215" i="17"/>
  <c r="W215" i="17"/>
  <c r="V215" i="17"/>
  <c r="FL214" i="17"/>
  <c r="FK214" i="17"/>
  <c r="FJ214" i="17"/>
  <c r="FI214" i="17"/>
  <c r="FH214" i="17"/>
  <c r="FG214" i="17"/>
  <c r="FF214" i="17"/>
  <c r="FE214" i="17"/>
  <c r="FD214" i="17"/>
  <c r="FC214" i="17"/>
  <c r="FB214" i="17"/>
  <c r="FA214" i="17"/>
  <c r="EZ214" i="17"/>
  <c r="EY214" i="17"/>
  <c r="EX214" i="17"/>
  <c r="EW214" i="17"/>
  <c r="EV214" i="17"/>
  <c r="EU214" i="17"/>
  <c r="ET214" i="17"/>
  <c r="ES214" i="17"/>
  <c r="ER214" i="17"/>
  <c r="EQ214" i="17"/>
  <c r="EP214" i="17"/>
  <c r="EO214" i="17"/>
  <c r="EN214" i="17"/>
  <c r="EM214" i="17"/>
  <c r="EL214" i="17"/>
  <c r="EK214" i="17"/>
  <c r="EJ214" i="17"/>
  <c r="EI214" i="17"/>
  <c r="EH214" i="17"/>
  <c r="EG214" i="17"/>
  <c r="EF214" i="17"/>
  <c r="EE214" i="17"/>
  <c r="ED214" i="17"/>
  <c r="EC214" i="17"/>
  <c r="EB214" i="17"/>
  <c r="EA214" i="17"/>
  <c r="DZ214" i="17"/>
  <c r="DY214" i="17"/>
  <c r="DX214" i="17"/>
  <c r="DW214" i="17"/>
  <c r="DV214" i="17"/>
  <c r="DU214" i="17"/>
  <c r="DT214" i="17"/>
  <c r="DS214" i="17"/>
  <c r="DR214" i="17"/>
  <c r="DQ214" i="17"/>
  <c r="DP214" i="17"/>
  <c r="DO214" i="17"/>
  <c r="DN214" i="17"/>
  <c r="DM214" i="17"/>
  <c r="DL214" i="17"/>
  <c r="DK214" i="17"/>
  <c r="DJ214" i="17"/>
  <c r="DI214" i="17"/>
  <c r="DH214" i="17"/>
  <c r="DG214" i="17"/>
  <c r="DF214" i="17"/>
  <c r="DE214" i="17"/>
  <c r="DD214" i="17"/>
  <c r="DC214" i="17"/>
  <c r="DB214" i="17"/>
  <c r="DA214" i="17"/>
  <c r="CZ214" i="17"/>
  <c r="CY214" i="17"/>
  <c r="CX214" i="17"/>
  <c r="CW214" i="17"/>
  <c r="CV214" i="17"/>
  <c r="CU214" i="17"/>
  <c r="CT214" i="17"/>
  <c r="CS214" i="17"/>
  <c r="CR214" i="17"/>
  <c r="CQ214" i="17"/>
  <c r="CP214" i="17"/>
  <c r="CO214" i="17"/>
  <c r="CN214" i="17"/>
  <c r="CM214" i="17"/>
  <c r="CL214" i="17"/>
  <c r="CK214" i="17"/>
  <c r="CJ214" i="17"/>
  <c r="CI214" i="17"/>
  <c r="CH214" i="17"/>
  <c r="CG214" i="17"/>
  <c r="CF214" i="17"/>
  <c r="CE214" i="17"/>
  <c r="CD214" i="17"/>
  <c r="CC214" i="17"/>
  <c r="CB214" i="17"/>
  <c r="CA214" i="17"/>
  <c r="BZ214" i="17"/>
  <c r="BY214" i="17"/>
  <c r="BX214" i="17"/>
  <c r="BW214" i="17"/>
  <c r="BV214" i="17"/>
  <c r="BU214" i="17"/>
  <c r="BT214" i="17"/>
  <c r="BS214" i="17"/>
  <c r="BR214" i="17"/>
  <c r="BQ214" i="17"/>
  <c r="BP214" i="17"/>
  <c r="BO214" i="17"/>
  <c r="BN214" i="17"/>
  <c r="BM214" i="17"/>
  <c r="BL214" i="17"/>
  <c r="BK214" i="17"/>
  <c r="BJ214" i="17"/>
  <c r="BI214" i="17"/>
  <c r="BH214" i="17"/>
  <c r="BG214" i="17"/>
  <c r="BF214" i="17"/>
  <c r="BE214" i="17"/>
  <c r="BD214" i="17"/>
  <c r="BC214" i="17"/>
  <c r="BB214" i="17"/>
  <c r="BA214" i="17"/>
  <c r="AZ214" i="17"/>
  <c r="AY214" i="17"/>
  <c r="AX214" i="17"/>
  <c r="AW214" i="17"/>
  <c r="AV214" i="17"/>
  <c r="AU214" i="17"/>
  <c r="AT214" i="17"/>
  <c r="AS214" i="17"/>
  <c r="AR214" i="17"/>
  <c r="AQ214" i="17"/>
  <c r="AP214" i="17"/>
  <c r="AO214" i="17"/>
  <c r="AN214" i="17"/>
  <c r="AM214" i="17"/>
  <c r="AL214" i="17"/>
  <c r="AK214" i="17"/>
  <c r="AJ214" i="17"/>
  <c r="AI214" i="17"/>
  <c r="AH214" i="17"/>
  <c r="AG214" i="17"/>
  <c r="AF214" i="17"/>
  <c r="AE214" i="17"/>
  <c r="AD214" i="17"/>
  <c r="AC214" i="17"/>
  <c r="AB214" i="17"/>
  <c r="AA214" i="17"/>
  <c r="Z214" i="17"/>
  <c r="Y214" i="17"/>
  <c r="X214" i="17"/>
  <c r="W214" i="17"/>
  <c r="V214" i="17"/>
  <c r="FL213" i="17"/>
  <c r="FK213" i="17"/>
  <c r="FJ213" i="17"/>
  <c r="FI213" i="17"/>
  <c r="FH213" i="17"/>
  <c r="FG213" i="17"/>
  <c r="FF213" i="17"/>
  <c r="FE213" i="17"/>
  <c r="FD213" i="17"/>
  <c r="FC213" i="17"/>
  <c r="FB213" i="17"/>
  <c r="FA213" i="17"/>
  <c r="EZ213" i="17"/>
  <c r="EY213" i="17"/>
  <c r="EX213" i="17"/>
  <c r="EW213" i="17"/>
  <c r="EV213" i="17"/>
  <c r="EU213" i="17"/>
  <c r="ET213" i="17"/>
  <c r="ES213" i="17"/>
  <c r="ER213" i="17"/>
  <c r="EQ213" i="17"/>
  <c r="EP213" i="17"/>
  <c r="EO213" i="17"/>
  <c r="EN213" i="17"/>
  <c r="EM213" i="17"/>
  <c r="EL213" i="17"/>
  <c r="EK213" i="17"/>
  <c r="EJ213" i="17"/>
  <c r="EI213" i="17"/>
  <c r="EH213" i="17"/>
  <c r="EG213" i="17"/>
  <c r="EF213" i="17"/>
  <c r="EE213" i="17"/>
  <c r="ED213" i="17"/>
  <c r="EC213" i="17"/>
  <c r="EB213" i="17"/>
  <c r="EA213" i="17"/>
  <c r="DZ213" i="17"/>
  <c r="DY213" i="17"/>
  <c r="DX213" i="17"/>
  <c r="DW213" i="17"/>
  <c r="DV213" i="17"/>
  <c r="DU213" i="17"/>
  <c r="DT213" i="17"/>
  <c r="DS213" i="17"/>
  <c r="DR213" i="17"/>
  <c r="DQ213" i="17"/>
  <c r="DP213" i="17"/>
  <c r="DO213" i="17"/>
  <c r="DN213" i="17"/>
  <c r="DM213" i="17"/>
  <c r="DL213" i="17"/>
  <c r="DK213" i="17"/>
  <c r="DJ213" i="17"/>
  <c r="DI213" i="17"/>
  <c r="DH213" i="17"/>
  <c r="DG213" i="17"/>
  <c r="DF213" i="17"/>
  <c r="DE213" i="17"/>
  <c r="DD213" i="17"/>
  <c r="DC213" i="17"/>
  <c r="DB213" i="17"/>
  <c r="DA213" i="17"/>
  <c r="CZ213" i="17"/>
  <c r="CY213" i="17"/>
  <c r="CX213" i="17"/>
  <c r="CW213" i="17"/>
  <c r="CV213" i="17"/>
  <c r="CU213" i="17"/>
  <c r="CT213" i="17"/>
  <c r="CS213" i="17"/>
  <c r="CR213" i="17"/>
  <c r="CQ213" i="17"/>
  <c r="CP213" i="17"/>
  <c r="CO213" i="17"/>
  <c r="CN213" i="17"/>
  <c r="CM213" i="17"/>
  <c r="CL213" i="17"/>
  <c r="CK213" i="17"/>
  <c r="CJ213" i="17"/>
  <c r="CI213" i="17"/>
  <c r="CH213" i="17"/>
  <c r="CG213" i="17"/>
  <c r="CF213" i="17"/>
  <c r="CE213" i="17"/>
  <c r="CD213" i="17"/>
  <c r="CC213" i="17"/>
  <c r="CB213" i="17"/>
  <c r="CA213" i="17"/>
  <c r="BZ213" i="17"/>
  <c r="BY213" i="17"/>
  <c r="BX213" i="17"/>
  <c r="BW213" i="17"/>
  <c r="BV213" i="17"/>
  <c r="BU213" i="17"/>
  <c r="BT213" i="17"/>
  <c r="BS213" i="17"/>
  <c r="BR213" i="17"/>
  <c r="BQ213" i="17"/>
  <c r="BP213" i="17"/>
  <c r="BO213" i="17"/>
  <c r="BN213" i="17"/>
  <c r="BM213" i="17"/>
  <c r="BL213" i="17"/>
  <c r="BK213" i="17"/>
  <c r="BJ213" i="17"/>
  <c r="BI213" i="17"/>
  <c r="BH213" i="17"/>
  <c r="BG213" i="17"/>
  <c r="BF213" i="17"/>
  <c r="BE213" i="17"/>
  <c r="BD213" i="17"/>
  <c r="BC213" i="17"/>
  <c r="BB213" i="17"/>
  <c r="BA213" i="17"/>
  <c r="AZ213" i="17"/>
  <c r="AY213" i="17"/>
  <c r="AX213" i="17"/>
  <c r="AW213" i="17"/>
  <c r="AV213" i="17"/>
  <c r="AU213" i="17"/>
  <c r="AT213" i="17"/>
  <c r="AS213" i="17"/>
  <c r="AR213" i="17"/>
  <c r="AQ213" i="17"/>
  <c r="AP213" i="17"/>
  <c r="AO213" i="17"/>
  <c r="AN213" i="17"/>
  <c r="AM213" i="17"/>
  <c r="AL213" i="17"/>
  <c r="AK213" i="17"/>
  <c r="AJ213" i="17"/>
  <c r="AI213" i="17"/>
  <c r="AH213" i="17"/>
  <c r="AG213" i="17"/>
  <c r="AF213" i="17"/>
  <c r="AE213" i="17"/>
  <c r="AD213" i="17"/>
  <c r="AC213" i="17"/>
  <c r="AB213" i="17"/>
  <c r="AA213" i="17"/>
  <c r="Z213" i="17"/>
  <c r="Y213" i="17"/>
  <c r="X213" i="17"/>
  <c r="W213" i="17"/>
  <c r="V213" i="17"/>
  <c r="FL212" i="17"/>
  <c r="FK212" i="17"/>
  <c r="FJ212" i="17"/>
  <c r="FI212" i="17"/>
  <c r="FH212" i="17"/>
  <c r="FG212" i="17"/>
  <c r="FF212" i="17"/>
  <c r="FE212" i="17"/>
  <c r="FD212" i="17"/>
  <c r="FC212" i="17"/>
  <c r="FB212" i="17"/>
  <c r="FA212" i="17"/>
  <c r="EZ212" i="17"/>
  <c r="EY212" i="17"/>
  <c r="EX212" i="17"/>
  <c r="EW212" i="17"/>
  <c r="EV212" i="17"/>
  <c r="EU212" i="17"/>
  <c r="ET212" i="17"/>
  <c r="ES212" i="17"/>
  <c r="ER212" i="17"/>
  <c r="EQ212" i="17"/>
  <c r="EP212" i="17"/>
  <c r="EO212" i="17"/>
  <c r="EN212" i="17"/>
  <c r="EM212" i="17"/>
  <c r="EL212" i="17"/>
  <c r="EK212" i="17"/>
  <c r="EJ212" i="17"/>
  <c r="EI212" i="17"/>
  <c r="EH212" i="17"/>
  <c r="EG212" i="17"/>
  <c r="EF212" i="17"/>
  <c r="EE212" i="17"/>
  <c r="ED212" i="17"/>
  <c r="EC212" i="17"/>
  <c r="EB212" i="17"/>
  <c r="EA212" i="17"/>
  <c r="DZ212" i="17"/>
  <c r="DY212" i="17"/>
  <c r="DX212" i="17"/>
  <c r="DW212" i="17"/>
  <c r="DV212" i="17"/>
  <c r="DU212" i="17"/>
  <c r="DT212" i="17"/>
  <c r="DS212" i="17"/>
  <c r="DR212" i="17"/>
  <c r="DQ212" i="17"/>
  <c r="DP212" i="17"/>
  <c r="DO212" i="17"/>
  <c r="DN212" i="17"/>
  <c r="DM212" i="17"/>
  <c r="DL212" i="17"/>
  <c r="DK212" i="17"/>
  <c r="DJ212" i="17"/>
  <c r="DI212" i="17"/>
  <c r="DH212" i="17"/>
  <c r="DG212" i="17"/>
  <c r="DF212" i="17"/>
  <c r="DE212" i="17"/>
  <c r="DD212" i="17"/>
  <c r="DC212" i="17"/>
  <c r="DB212" i="17"/>
  <c r="DA212" i="17"/>
  <c r="CZ212" i="17"/>
  <c r="CY212" i="17"/>
  <c r="CX212" i="17"/>
  <c r="CW212" i="17"/>
  <c r="CV212" i="17"/>
  <c r="CU212" i="17"/>
  <c r="CT212" i="17"/>
  <c r="CS212" i="17"/>
  <c r="CR212" i="17"/>
  <c r="CQ212" i="17"/>
  <c r="CP212" i="17"/>
  <c r="CO212" i="17"/>
  <c r="CN212" i="17"/>
  <c r="CM212" i="17"/>
  <c r="CL212" i="17"/>
  <c r="CK212" i="17"/>
  <c r="CJ212" i="17"/>
  <c r="CI212" i="17"/>
  <c r="CH212" i="17"/>
  <c r="CG212" i="17"/>
  <c r="CF212" i="17"/>
  <c r="CE212" i="17"/>
  <c r="CD212" i="17"/>
  <c r="CC212" i="17"/>
  <c r="CB212" i="17"/>
  <c r="CA212" i="17"/>
  <c r="BZ212" i="17"/>
  <c r="BY212" i="17"/>
  <c r="BX212" i="17"/>
  <c r="BW212" i="17"/>
  <c r="BV212" i="17"/>
  <c r="BU212" i="17"/>
  <c r="BT212" i="17"/>
  <c r="BS212" i="17"/>
  <c r="BR212" i="17"/>
  <c r="BQ212" i="17"/>
  <c r="BP212" i="17"/>
  <c r="BO212" i="17"/>
  <c r="BN212" i="17"/>
  <c r="BM212" i="17"/>
  <c r="BL212" i="17"/>
  <c r="BK212" i="17"/>
  <c r="BJ212" i="17"/>
  <c r="BI212" i="17"/>
  <c r="BH212" i="17"/>
  <c r="BG212" i="17"/>
  <c r="BF212" i="17"/>
  <c r="BE212" i="17"/>
  <c r="BD212" i="17"/>
  <c r="BC212" i="17"/>
  <c r="BB212" i="17"/>
  <c r="BA212" i="17"/>
  <c r="AZ212" i="17"/>
  <c r="AY212" i="17"/>
  <c r="AX212" i="17"/>
  <c r="AW212" i="17"/>
  <c r="AV212" i="17"/>
  <c r="AU212" i="17"/>
  <c r="AT212" i="17"/>
  <c r="AS212" i="17"/>
  <c r="AR212" i="17"/>
  <c r="AQ212" i="17"/>
  <c r="AP212" i="17"/>
  <c r="AO212" i="17"/>
  <c r="AN212" i="17"/>
  <c r="AM212" i="17"/>
  <c r="AL212" i="17"/>
  <c r="AK212" i="17"/>
  <c r="AJ212" i="17"/>
  <c r="AI212" i="17"/>
  <c r="AH212" i="17"/>
  <c r="AG212" i="17"/>
  <c r="AF212" i="17"/>
  <c r="AE212" i="17"/>
  <c r="AD212" i="17"/>
  <c r="AC212" i="17"/>
  <c r="AB212" i="17"/>
  <c r="AA212" i="17"/>
  <c r="Z212" i="17"/>
  <c r="Y212" i="17"/>
  <c r="X212" i="17"/>
  <c r="W212" i="17"/>
  <c r="V212" i="17"/>
  <c r="FL211" i="17"/>
  <c r="FK211" i="17"/>
  <c r="FJ211" i="17"/>
  <c r="FI211" i="17"/>
  <c r="FH211" i="17"/>
  <c r="FG211" i="17"/>
  <c r="FF211" i="17"/>
  <c r="FE211" i="17"/>
  <c r="FD211" i="17"/>
  <c r="FC211" i="17"/>
  <c r="FB211" i="17"/>
  <c r="FA211" i="17"/>
  <c r="EZ211" i="17"/>
  <c r="EY211" i="17"/>
  <c r="EX211" i="17"/>
  <c r="EW211" i="17"/>
  <c r="EV211" i="17"/>
  <c r="EU211" i="17"/>
  <c r="ET211" i="17"/>
  <c r="ES211" i="17"/>
  <c r="ER211" i="17"/>
  <c r="EQ211" i="17"/>
  <c r="EP211" i="17"/>
  <c r="EO211" i="17"/>
  <c r="EN211" i="17"/>
  <c r="EM211" i="17"/>
  <c r="EL211" i="17"/>
  <c r="EK211" i="17"/>
  <c r="EJ211" i="17"/>
  <c r="EI211" i="17"/>
  <c r="EH211" i="17"/>
  <c r="EG211" i="17"/>
  <c r="EF211" i="17"/>
  <c r="EE211" i="17"/>
  <c r="ED211" i="17"/>
  <c r="EC211" i="17"/>
  <c r="EB211" i="17"/>
  <c r="EA211" i="17"/>
  <c r="DZ211" i="17"/>
  <c r="DY211" i="17"/>
  <c r="DX211" i="17"/>
  <c r="DW211" i="17"/>
  <c r="DV211" i="17"/>
  <c r="DU211" i="17"/>
  <c r="DT211" i="17"/>
  <c r="DS211" i="17"/>
  <c r="DR211" i="17"/>
  <c r="DQ211" i="17"/>
  <c r="DP211" i="17"/>
  <c r="DO211" i="17"/>
  <c r="DN211" i="17"/>
  <c r="DM211" i="17"/>
  <c r="DL211" i="17"/>
  <c r="DK211" i="17"/>
  <c r="DJ211" i="17"/>
  <c r="DI211" i="17"/>
  <c r="DH211" i="17"/>
  <c r="DG211" i="17"/>
  <c r="DF211" i="17"/>
  <c r="DE211" i="17"/>
  <c r="DD211" i="17"/>
  <c r="DC211" i="17"/>
  <c r="DB211" i="17"/>
  <c r="DA211" i="17"/>
  <c r="CZ211" i="17"/>
  <c r="CY211" i="17"/>
  <c r="CX211" i="17"/>
  <c r="CW211" i="17"/>
  <c r="CV211" i="17"/>
  <c r="CU211" i="17"/>
  <c r="CT211" i="17"/>
  <c r="CS211" i="17"/>
  <c r="CR211" i="17"/>
  <c r="CQ211" i="17"/>
  <c r="CP211" i="17"/>
  <c r="CO211" i="17"/>
  <c r="CN211" i="17"/>
  <c r="CM211" i="17"/>
  <c r="CL211" i="17"/>
  <c r="CK211" i="17"/>
  <c r="CJ211" i="17"/>
  <c r="CI211" i="17"/>
  <c r="CH211" i="17"/>
  <c r="CG211" i="17"/>
  <c r="CF211" i="17"/>
  <c r="CE211" i="17"/>
  <c r="CD211" i="17"/>
  <c r="CC211" i="17"/>
  <c r="CB211" i="17"/>
  <c r="CA211" i="17"/>
  <c r="BZ211" i="17"/>
  <c r="BY211" i="17"/>
  <c r="BX211" i="17"/>
  <c r="BW211" i="17"/>
  <c r="BV211" i="17"/>
  <c r="BU211" i="17"/>
  <c r="BT211" i="17"/>
  <c r="BS211" i="17"/>
  <c r="BR211" i="17"/>
  <c r="BQ211" i="17"/>
  <c r="BP211" i="17"/>
  <c r="BO211" i="17"/>
  <c r="BN211" i="17"/>
  <c r="BM211" i="17"/>
  <c r="BL211" i="17"/>
  <c r="BK211" i="17"/>
  <c r="BJ211" i="17"/>
  <c r="BI211" i="17"/>
  <c r="BH211" i="17"/>
  <c r="BG211" i="17"/>
  <c r="BF211" i="17"/>
  <c r="BE211" i="17"/>
  <c r="BD211" i="17"/>
  <c r="BC211" i="17"/>
  <c r="BB211" i="17"/>
  <c r="BA211" i="17"/>
  <c r="AZ211" i="17"/>
  <c r="AY211" i="17"/>
  <c r="AX211" i="17"/>
  <c r="AW211" i="17"/>
  <c r="AV211" i="17"/>
  <c r="AU211" i="17"/>
  <c r="AT211" i="17"/>
  <c r="AS211" i="17"/>
  <c r="AR211" i="17"/>
  <c r="AQ211" i="17"/>
  <c r="AP211" i="17"/>
  <c r="AO211" i="17"/>
  <c r="AN211" i="17"/>
  <c r="AM211" i="17"/>
  <c r="AL211" i="17"/>
  <c r="AK211" i="17"/>
  <c r="AJ211" i="17"/>
  <c r="AI211" i="17"/>
  <c r="AH211" i="17"/>
  <c r="AG211" i="17"/>
  <c r="AF211" i="17"/>
  <c r="AE211" i="17"/>
  <c r="AD211" i="17"/>
  <c r="AC211" i="17"/>
  <c r="AB211" i="17"/>
  <c r="AA211" i="17"/>
  <c r="Z211" i="17"/>
  <c r="Y211" i="17"/>
  <c r="X211" i="17"/>
  <c r="W211" i="17"/>
  <c r="V211" i="17"/>
  <c r="FL210" i="17"/>
  <c r="FK210" i="17"/>
  <c r="FJ210" i="17"/>
  <c r="FI210" i="17"/>
  <c r="FH210" i="17"/>
  <c r="FG210" i="17"/>
  <c r="FF210" i="17"/>
  <c r="FE210" i="17"/>
  <c r="FD210" i="17"/>
  <c r="FC210" i="17"/>
  <c r="FB210" i="17"/>
  <c r="FA210" i="17"/>
  <c r="EZ210" i="17"/>
  <c r="EY210" i="17"/>
  <c r="EX210" i="17"/>
  <c r="EW210" i="17"/>
  <c r="EV210" i="17"/>
  <c r="EU210" i="17"/>
  <c r="ET210" i="17"/>
  <c r="ES210" i="17"/>
  <c r="ER210" i="17"/>
  <c r="EQ210" i="17"/>
  <c r="EP210" i="17"/>
  <c r="EO210" i="17"/>
  <c r="EN210" i="17"/>
  <c r="EM210" i="17"/>
  <c r="EL210" i="17"/>
  <c r="EK210" i="17"/>
  <c r="EJ210" i="17"/>
  <c r="EI210" i="17"/>
  <c r="EH210" i="17"/>
  <c r="EG210" i="17"/>
  <c r="EF210" i="17"/>
  <c r="EE210" i="17"/>
  <c r="ED210" i="17"/>
  <c r="EC210" i="17"/>
  <c r="EB210" i="17"/>
  <c r="EA210" i="17"/>
  <c r="DZ210" i="17"/>
  <c r="DY210" i="17"/>
  <c r="DX210" i="17"/>
  <c r="DW210" i="17"/>
  <c r="DV210" i="17"/>
  <c r="DU210" i="17"/>
  <c r="DT210" i="17"/>
  <c r="DS210" i="17"/>
  <c r="DR210" i="17"/>
  <c r="DQ210" i="17"/>
  <c r="DP210" i="17"/>
  <c r="DO210" i="17"/>
  <c r="DN210" i="17"/>
  <c r="DM210" i="17"/>
  <c r="DL210" i="17"/>
  <c r="DK210" i="17"/>
  <c r="DJ210" i="17"/>
  <c r="DI210" i="17"/>
  <c r="DH210" i="17"/>
  <c r="DG210" i="17"/>
  <c r="DF210" i="17"/>
  <c r="DE210" i="17"/>
  <c r="DD210" i="17"/>
  <c r="DC210" i="17"/>
  <c r="DB210" i="17"/>
  <c r="DA210" i="17"/>
  <c r="CZ210" i="17"/>
  <c r="CY210" i="17"/>
  <c r="CX210" i="17"/>
  <c r="CW210" i="17"/>
  <c r="CV210" i="17"/>
  <c r="CU210" i="17"/>
  <c r="CT210" i="17"/>
  <c r="CS210" i="17"/>
  <c r="CR210" i="17"/>
  <c r="CQ210" i="17"/>
  <c r="CP210" i="17"/>
  <c r="CO210" i="17"/>
  <c r="CN210" i="17"/>
  <c r="CM210" i="17"/>
  <c r="CL210" i="17"/>
  <c r="CK210" i="17"/>
  <c r="CJ210" i="17"/>
  <c r="CI210" i="17"/>
  <c r="CH210" i="17"/>
  <c r="CG210" i="17"/>
  <c r="CF210" i="17"/>
  <c r="CE210" i="17"/>
  <c r="CD210" i="17"/>
  <c r="CC210" i="17"/>
  <c r="CB210" i="17"/>
  <c r="CA210" i="17"/>
  <c r="BZ210" i="17"/>
  <c r="BY210" i="17"/>
  <c r="BX210" i="17"/>
  <c r="BW210" i="17"/>
  <c r="BV210" i="17"/>
  <c r="BU210" i="17"/>
  <c r="BT210" i="17"/>
  <c r="BS210" i="17"/>
  <c r="BR210" i="17"/>
  <c r="BQ210" i="17"/>
  <c r="BP210" i="17"/>
  <c r="BO210" i="17"/>
  <c r="BN210" i="17"/>
  <c r="BM210" i="17"/>
  <c r="BL210" i="17"/>
  <c r="BK210" i="17"/>
  <c r="BJ210" i="17"/>
  <c r="BI210" i="17"/>
  <c r="BH210" i="17"/>
  <c r="BG210" i="17"/>
  <c r="BF210" i="17"/>
  <c r="BE210" i="17"/>
  <c r="BD210" i="17"/>
  <c r="BC210" i="17"/>
  <c r="BB210" i="17"/>
  <c r="BA210" i="17"/>
  <c r="AZ210" i="17"/>
  <c r="AY210" i="17"/>
  <c r="AX210" i="17"/>
  <c r="AW210" i="17"/>
  <c r="AV210" i="17"/>
  <c r="AU210" i="17"/>
  <c r="AT210" i="17"/>
  <c r="AS210" i="17"/>
  <c r="AR210" i="17"/>
  <c r="AQ210" i="17"/>
  <c r="AP210" i="17"/>
  <c r="AO210" i="17"/>
  <c r="AN210" i="17"/>
  <c r="AM210" i="17"/>
  <c r="AL210" i="17"/>
  <c r="AK210" i="17"/>
  <c r="AJ210" i="17"/>
  <c r="AI210" i="17"/>
  <c r="AH210" i="17"/>
  <c r="AG210" i="17"/>
  <c r="AF210" i="17"/>
  <c r="AE210" i="17"/>
  <c r="AD210" i="17"/>
  <c r="AC210" i="17"/>
  <c r="AB210" i="17"/>
  <c r="AA210" i="17"/>
  <c r="Z210" i="17"/>
  <c r="Y210" i="17"/>
  <c r="X210" i="17"/>
  <c r="W210" i="17"/>
  <c r="V210" i="17"/>
  <c r="FL209" i="17"/>
  <c r="FK209" i="17"/>
  <c r="FJ209" i="17"/>
  <c r="FI209" i="17"/>
  <c r="FH209" i="17"/>
  <c r="FG209" i="17"/>
  <c r="FF209" i="17"/>
  <c r="FE209" i="17"/>
  <c r="FD209" i="17"/>
  <c r="FC209" i="17"/>
  <c r="FB209" i="17"/>
  <c r="FA209" i="17"/>
  <c r="EZ209" i="17"/>
  <c r="EY209" i="17"/>
  <c r="EX209" i="17"/>
  <c r="EW209" i="17"/>
  <c r="EV209" i="17"/>
  <c r="EU209" i="17"/>
  <c r="ET209" i="17"/>
  <c r="ES209" i="17"/>
  <c r="ER209" i="17"/>
  <c r="EQ209" i="17"/>
  <c r="EP209" i="17"/>
  <c r="EO209" i="17"/>
  <c r="EN209" i="17"/>
  <c r="EM209" i="17"/>
  <c r="EL209" i="17"/>
  <c r="EK209" i="17"/>
  <c r="EJ209" i="17"/>
  <c r="EI209" i="17"/>
  <c r="EH209" i="17"/>
  <c r="EG209" i="17"/>
  <c r="EF209" i="17"/>
  <c r="EE209" i="17"/>
  <c r="ED209" i="17"/>
  <c r="EC209" i="17"/>
  <c r="EB209" i="17"/>
  <c r="EA209" i="17"/>
  <c r="DZ209" i="17"/>
  <c r="DY209" i="17"/>
  <c r="DX209" i="17"/>
  <c r="DW209" i="17"/>
  <c r="DV209" i="17"/>
  <c r="DU209" i="17"/>
  <c r="DT209" i="17"/>
  <c r="DS209" i="17"/>
  <c r="DR209" i="17"/>
  <c r="DQ209" i="17"/>
  <c r="DP209" i="17"/>
  <c r="DO209" i="17"/>
  <c r="DN209" i="17"/>
  <c r="DM209" i="17"/>
  <c r="DL209" i="17"/>
  <c r="DK209" i="17"/>
  <c r="DJ209" i="17"/>
  <c r="DI209" i="17"/>
  <c r="DH209" i="17"/>
  <c r="DG209" i="17"/>
  <c r="DF209" i="17"/>
  <c r="DE209" i="17"/>
  <c r="DD209" i="17"/>
  <c r="DC209" i="17"/>
  <c r="DB209" i="17"/>
  <c r="DA209" i="17"/>
  <c r="CZ209" i="17"/>
  <c r="CY209" i="17"/>
  <c r="CX209" i="17"/>
  <c r="CW209" i="17"/>
  <c r="CV209" i="17"/>
  <c r="CU209" i="17"/>
  <c r="CT209" i="17"/>
  <c r="CS209" i="17"/>
  <c r="CR209" i="17"/>
  <c r="CQ209" i="17"/>
  <c r="CP209" i="17"/>
  <c r="CO209" i="17"/>
  <c r="CN209" i="17"/>
  <c r="CM209" i="17"/>
  <c r="CL209" i="17"/>
  <c r="CK209" i="17"/>
  <c r="CJ209" i="17"/>
  <c r="CI209" i="17"/>
  <c r="CH209" i="17"/>
  <c r="CG209" i="17"/>
  <c r="CF209" i="17"/>
  <c r="CE209" i="17"/>
  <c r="CD209" i="17"/>
  <c r="CC209" i="17"/>
  <c r="CB209" i="17"/>
  <c r="CA209" i="17"/>
  <c r="BZ209" i="17"/>
  <c r="BY209" i="17"/>
  <c r="BX209" i="17"/>
  <c r="BW209" i="17"/>
  <c r="BV209" i="17"/>
  <c r="BU209" i="17"/>
  <c r="BT209" i="17"/>
  <c r="BS209" i="17"/>
  <c r="BR209" i="17"/>
  <c r="BQ209" i="17"/>
  <c r="BP209" i="17"/>
  <c r="BO209" i="17"/>
  <c r="BN209" i="17"/>
  <c r="BM209" i="17"/>
  <c r="BL209" i="17"/>
  <c r="BK209" i="17"/>
  <c r="BJ209" i="17"/>
  <c r="BI209" i="17"/>
  <c r="BH209" i="17"/>
  <c r="BG209" i="17"/>
  <c r="BF209" i="17"/>
  <c r="BE209" i="17"/>
  <c r="BD209" i="17"/>
  <c r="BC209" i="17"/>
  <c r="BB209" i="17"/>
  <c r="BA209" i="17"/>
  <c r="AZ209" i="17"/>
  <c r="AY209" i="17"/>
  <c r="AX209" i="17"/>
  <c r="AW209" i="17"/>
  <c r="AV209" i="17"/>
  <c r="AU209" i="17"/>
  <c r="AT209" i="17"/>
  <c r="AS209" i="17"/>
  <c r="AR209" i="17"/>
  <c r="AQ209" i="17"/>
  <c r="AP209" i="17"/>
  <c r="AO209" i="17"/>
  <c r="AN209" i="17"/>
  <c r="AM209" i="17"/>
  <c r="AL209" i="17"/>
  <c r="AK209" i="17"/>
  <c r="AJ209" i="17"/>
  <c r="AI209" i="17"/>
  <c r="AH209" i="17"/>
  <c r="AG209" i="17"/>
  <c r="AF209" i="17"/>
  <c r="AE209" i="17"/>
  <c r="AD209" i="17"/>
  <c r="AC209" i="17"/>
  <c r="AB209" i="17"/>
  <c r="AA209" i="17"/>
  <c r="Z209" i="17"/>
  <c r="Y209" i="17"/>
  <c r="X209" i="17"/>
  <c r="W209" i="17"/>
  <c r="V209" i="17"/>
  <c r="FL208" i="17"/>
  <c r="FK208" i="17"/>
  <c r="FJ208" i="17"/>
  <c r="FI208" i="17"/>
  <c r="FH208" i="17"/>
  <c r="FG208" i="17"/>
  <c r="FF208" i="17"/>
  <c r="FE208" i="17"/>
  <c r="FD208" i="17"/>
  <c r="FC208" i="17"/>
  <c r="FB208" i="17"/>
  <c r="FA208" i="17"/>
  <c r="EZ208" i="17"/>
  <c r="EY208" i="17"/>
  <c r="EX208" i="17"/>
  <c r="EW208" i="17"/>
  <c r="EV208" i="17"/>
  <c r="EU208" i="17"/>
  <c r="ET208" i="17"/>
  <c r="ES208" i="17"/>
  <c r="ER208" i="17"/>
  <c r="EQ208" i="17"/>
  <c r="EP208" i="17"/>
  <c r="EO208" i="17"/>
  <c r="EN208" i="17"/>
  <c r="EM208" i="17"/>
  <c r="EL208" i="17"/>
  <c r="EK208" i="17"/>
  <c r="EJ208" i="17"/>
  <c r="EI208" i="17"/>
  <c r="EH208" i="17"/>
  <c r="EG208" i="17"/>
  <c r="EF208" i="17"/>
  <c r="EE208" i="17"/>
  <c r="ED208" i="17"/>
  <c r="EC208" i="17"/>
  <c r="EB208" i="17"/>
  <c r="EA208" i="17"/>
  <c r="DZ208" i="17"/>
  <c r="DY208" i="17"/>
  <c r="DX208" i="17"/>
  <c r="DW208" i="17"/>
  <c r="DV208" i="17"/>
  <c r="DU208" i="17"/>
  <c r="DT208" i="17"/>
  <c r="DS208" i="17"/>
  <c r="DR208" i="17"/>
  <c r="DQ208" i="17"/>
  <c r="DP208" i="17"/>
  <c r="DO208" i="17"/>
  <c r="DN208" i="17"/>
  <c r="DM208" i="17"/>
  <c r="DL208" i="17"/>
  <c r="DK208" i="17"/>
  <c r="DJ208" i="17"/>
  <c r="DI208" i="17"/>
  <c r="DH208" i="17"/>
  <c r="DG208" i="17"/>
  <c r="DF208" i="17"/>
  <c r="DE208" i="17"/>
  <c r="DD208" i="17"/>
  <c r="DC208" i="17"/>
  <c r="DB208" i="17"/>
  <c r="DA208" i="17"/>
  <c r="CZ208" i="17"/>
  <c r="CY208" i="17"/>
  <c r="CX208" i="17"/>
  <c r="CW208" i="17"/>
  <c r="CV208" i="17"/>
  <c r="CU208" i="17"/>
  <c r="CT208" i="17"/>
  <c r="CS208" i="17"/>
  <c r="CR208" i="17"/>
  <c r="CQ208" i="17"/>
  <c r="CP208" i="17"/>
  <c r="CO208" i="17"/>
  <c r="CN208" i="17"/>
  <c r="CM208" i="17"/>
  <c r="CL208" i="17"/>
  <c r="CK208" i="17"/>
  <c r="CJ208" i="17"/>
  <c r="CI208" i="17"/>
  <c r="CH208" i="17"/>
  <c r="CG208" i="17"/>
  <c r="CF208" i="17"/>
  <c r="CE208" i="17"/>
  <c r="CD208" i="17"/>
  <c r="CC208" i="17"/>
  <c r="CB208" i="17"/>
  <c r="CA208" i="17"/>
  <c r="BZ208" i="17"/>
  <c r="BY208" i="17"/>
  <c r="BX208" i="17"/>
  <c r="BW208" i="17"/>
  <c r="BV208" i="17"/>
  <c r="BU208" i="17"/>
  <c r="BT208" i="17"/>
  <c r="BS208" i="17"/>
  <c r="BR208" i="17"/>
  <c r="BQ208" i="17"/>
  <c r="BP208" i="17"/>
  <c r="BO208" i="17"/>
  <c r="BN208" i="17"/>
  <c r="BM208" i="17"/>
  <c r="BL208" i="17"/>
  <c r="BK208" i="17"/>
  <c r="BJ208" i="17"/>
  <c r="BI208" i="17"/>
  <c r="BH208" i="17"/>
  <c r="BG208" i="17"/>
  <c r="BF208" i="17"/>
  <c r="BE208" i="17"/>
  <c r="BD208" i="17"/>
  <c r="BC208" i="17"/>
  <c r="BB208" i="17"/>
  <c r="BA208" i="17"/>
  <c r="AZ208" i="17"/>
  <c r="AY208" i="17"/>
  <c r="AX208" i="17"/>
  <c r="AW208" i="17"/>
  <c r="AV208" i="17"/>
  <c r="AU208" i="17"/>
  <c r="AT208" i="17"/>
  <c r="AS208" i="17"/>
  <c r="AR208" i="17"/>
  <c r="AQ208" i="17"/>
  <c r="AP208" i="17"/>
  <c r="AO208" i="17"/>
  <c r="AN208" i="17"/>
  <c r="AM208" i="17"/>
  <c r="AL208" i="17"/>
  <c r="AK208" i="17"/>
  <c r="AJ208" i="17"/>
  <c r="AI208" i="17"/>
  <c r="AH208" i="17"/>
  <c r="AG208" i="17"/>
  <c r="AF208" i="17"/>
  <c r="AE208" i="17"/>
  <c r="AD208" i="17"/>
  <c r="AC208" i="17"/>
  <c r="AB208" i="17"/>
  <c r="AA208" i="17"/>
  <c r="Z208" i="17"/>
  <c r="Y208" i="17"/>
  <c r="X208" i="17"/>
  <c r="W208" i="17"/>
  <c r="V208" i="17"/>
  <c r="FL207" i="17"/>
  <c r="FK207" i="17"/>
  <c r="FJ207" i="17"/>
  <c r="FI207" i="17"/>
  <c r="FH207" i="17"/>
  <c r="FG207" i="17"/>
  <c r="FF207" i="17"/>
  <c r="FE207" i="17"/>
  <c r="FD207" i="17"/>
  <c r="FC207" i="17"/>
  <c r="FB207" i="17"/>
  <c r="FA207" i="17"/>
  <c r="EZ207" i="17"/>
  <c r="EY207" i="17"/>
  <c r="EX207" i="17"/>
  <c r="EW207" i="17"/>
  <c r="EV207" i="17"/>
  <c r="EU207" i="17"/>
  <c r="ET207" i="17"/>
  <c r="ES207" i="17"/>
  <c r="ER207" i="17"/>
  <c r="EQ207" i="17"/>
  <c r="EP207" i="17"/>
  <c r="EO207" i="17"/>
  <c r="EN207" i="17"/>
  <c r="EM207" i="17"/>
  <c r="EL207" i="17"/>
  <c r="EK207" i="17"/>
  <c r="EJ207" i="17"/>
  <c r="EI207" i="17"/>
  <c r="EH207" i="17"/>
  <c r="EG207" i="17"/>
  <c r="EF207" i="17"/>
  <c r="EE207" i="17"/>
  <c r="ED207" i="17"/>
  <c r="EC207" i="17"/>
  <c r="EB207" i="17"/>
  <c r="EA207" i="17"/>
  <c r="DZ207" i="17"/>
  <c r="DY207" i="17"/>
  <c r="DX207" i="17"/>
  <c r="DW207" i="17"/>
  <c r="DV207" i="17"/>
  <c r="DU207" i="17"/>
  <c r="DT207" i="17"/>
  <c r="DS207" i="17"/>
  <c r="DR207" i="17"/>
  <c r="DQ207" i="17"/>
  <c r="DP207" i="17"/>
  <c r="DO207" i="17"/>
  <c r="DN207" i="17"/>
  <c r="DM207" i="17"/>
  <c r="DL207" i="17"/>
  <c r="DK207" i="17"/>
  <c r="DJ207" i="17"/>
  <c r="DI207" i="17"/>
  <c r="DH207" i="17"/>
  <c r="DG207" i="17"/>
  <c r="DF207" i="17"/>
  <c r="DE207" i="17"/>
  <c r="DD207" i="17"/>
  <c r="DC207" i="17"/>
  <c r="DB207" i="17"/>
  <c r="DA207" i="17"/>
  <c r="CZ207" i="17"/>
  <c r="CY207" i="17"/>
  <c r="CX207" i="17"/>
  <c r="CW207" i="17"/>
  <c r="CV207" i="17"/>
  <c r="CU207" i="17"/>
  <c r="CT207" i="17"/>
  <c r="CS207" i="17"/>
  <c r="CR207" i="17"/>
  <c r="CQ207" i="17"/>
  <c r="CP207" i="17"/>
  <c r="CO207" i="17"/>
  <c r="CN207" i="17"/>
  <c r="CM207" i="17"/>
  <c r="CL207" i="17"/>
  <c r="CK207" i="17"/>
  <c r="CJ207" i="17"/>
  <c r="CI207" i="17"/>
  <c r="CH207" i="17"/>
  <c r="CG207" i="17"/>
  <c r="CF207" i="17"/>
  <c r="CE207" i="17"/>
  <c r="CD207" i="17"/>
  <c r="CC207" i="17"/>
  <c r="CB207" i="17"/>
  <c r="CA207" i="17"/>
  <c r="BZ207" i="17"/>
  <c r="BY207" i="17"/>
  <c r="BX207" i="17"/>
  <c r="BW207" i="17"/>
  <c r="BV207" i="17"/>
  <c r="BU207" i="17"/>
  <c r="BT207" i="17"/>
  <c r="BS207" i="17"/>
  <c r="BR207" i="17"/>
  <c r="BQ207" i="17"/>
  <c r="BP207" i="17"/>
  <c r="BO207" i="17"/>
  <c r="BN207" i="17"/>
  <c r="BM207" i="17"/>
  <c r="BL207" i="17"/>
  <c r="BK207" i="17"/>
  <c r="BJ207" i="17"/>
  <c r="BI207" i="17"/>
  <c r="BH207" i="17"/>
  <c r="BG207" i="17"/>
  <c r="BF207" i="17"/>
  <c r="BE207" i="17"/>
  <c r="BD207" i="17"/>
  <c r="BC207" i="17"/>
  <c r="BB207" i="17"/>
  <c r="BA207" i="17"/>
  <c r="AZ207" i="17"/>
  <c r="AY207" i="17"/>
  <c r="AX207" i="17"/>
  <c r="AW207" i="17"/>
  <c r="AV207" i="17"/>
  <c r="AU207" i="17"/>
  <c r="AT207" i="17"/>
  <c r="AS207" i="17"/>
  <c r="AR207" i="17"/>
  <c r="AQ207" i="17"/>
  <c r="AP207" i="17"/>
  <c r="AO207" i="17"/>
  <c r="AN207" i="17"/>
  <c r="AM207" i="17"/>
  <c r="AL207" i="17"/>
  <c r="AK207" i="17"/>
  <c r="AJ207" i="17"/>
  <c r="AI207" i="17"/>
  <c r="AH207" i="17"/>
  <c r="AG207" i="17"/>
  <c r="AF207" i="17"/>
  <c r="AE207" i="17"/>
  <c r="AD207" i="17"/>
  <c r="AC207" i="17"/>
  <c r="AB207" i="17"/>
  <c r="AA207" i="17"/>
  <c r="Z207" i="17"/>
  <c r="Y207" i="17"/>
  <c r="X207" i="17"/>
  <c r="W207" i="17"/>
  <c r="V207" i="17"/>
  <c r="FL206" i="17"/>
  <c r="FK206" i="17"/>
  <c r="FJ206" i="17"/>
  <c r="FI206" i="17"/>
  <c r="FH206" i="17"/>
  <c r="FG206" i="17"/>
  <c r="FF206" i="17"/>
  <c r="FE206" i="17"/>
  <c r="FD206" i="17"/>
  <c r="FC206" i="17"/>
  <c r="FB206" i="17"/>
  <c r="FA206" i="17"/>
  <c r="EZ206" i="17"/>
  <c r="EY206" i="17"/>
  <c r="EX206" i="17"/>
  <c r="EW206" i="17"/>
  <c r="EV206" i="17"/>
  <c r="EU206" i="17"/>
  <c r="ET206" i="17"/>
  <c r="ES206" i="17"/>
  <c r="ER206" i="17"/>
  <c r="EQ206" i="17"/>
  <c r="EP206" i="17"/>
  <c r="EO206" i="17"/>
  <c r="EN206" i="17"/>
  <c r="EM206" i="17"/>
  <c r="EL206" i="17"/>
  <c r="EK206" i="17"/>
  <c r="EJ206" i="17"/>
  <c r="EI206" i="17"/>
  <c r="EH206" i="17"/>
  <c r="EG206" i="17"/>
  <c r="EF206" i="17"/>
  <c r="EE206" i="17"/>
  <c r="ED206" i="17"/>
  <c r="EC206" i="17"/>
  <c r="EB206" i="17"/>
  <c r="EA206" i="17"/>
  <c r="DZ206" i="17"/>
  <c r="DY206" i="17"/>
  <c r="DX206" i="17"/>
  <c r="DW206" i="17"/>
  <c r="DV206" i="17"/>
  <c r="DU206" i="17"/>
  <c r="DT206" i="17"/>
  <c r="DS206" i="17"/>
  <c r="DR206" i="17"/>
  <c r="DQ206" i="17"/>
  <c r="DP206" i="17"/>
  <c r="DO206" i="17"/>
  <c r="DN206" i="17"/>
  <c r="DM206" i="17"/>
  <c r="DL206" i="17"/>
  <c r="DK206" i="17"/>
  <c r="DJ206" i="17"/>
  <c r="DI206" i="17"/>
  <c r="DH206" i="17"/>
  <c r="DG206" i="17"/>
  <c r="DF206" i="17"/>
  <c r="DE206" i="17"/>
  <c r="DD206" i="17"/>
  <c r="DC206" i="17"/>
  <c r="DB206" i="17"/>
  <c r="DA206" i="17"/>
  <c r="CZ206" i="17"/>
  <c r="CY206" i="17"/>
  <c r="CX206" i="17"/>
  <c r="CW206" i="17"/>
  <c r="CV206" i="17"/>
  <c r="CU206" i="17"/>
  <c r="CT206" i="17"/>
  <c r="CS206" i="17"/>
  <c r="CR206" i="17"/>
  <c r="CQ206" i="17"/>
  <c r="CP206" i="17"/>
  <c r="CO206" i="17"/>
  <c r="CN206" i="17"/>
  <c r="CM206" i="17"/>
  <c r="CL206" i="17"/>
  <c r="CK206" i="17"/>
  <c r="CJ206" i="17"/>
  <c r="CI206" i="17"/>
  <c r="CH206" i="17"/>
  <c r="CG206" i="17"/>
  <c r="CF206" i="17"/>
  <c r="CE206" i="17"/>
  <c r="CD206" i="17"/>
  <c r="CC206" i="17"/>
  <c r="CB206" i="17"/>
  <c r="CA206" i="17"/>
  <c r="BZ206" i="17"/>
  <c r="BY206" i="17"/>
  <c r="BX206" i="17"/>
  <c r="BW206" i="17"/>
  <c r="BV206" i="17"/>
  <c r="BU206" i="17"/>
  <c r="BT206" i="17"/>
  <c r="BS206" i="17"/>
  <c r="BR206" i="17"/>
  <c r="BQ206" i="17"/>
  <c r="BP206" i="17"/>
  <c r="BO206" i="17"/>
  <c r="BN206" i="17"/>
  <c r="BM206" i="17"/>
  <c r="BL206" i="17"/>
  <c r="BK206" i="17"/>
  <c r="BJ206" i="17"/>
  <c r="BI206" i="17"/>
  <c r="BH206" i="17"/>
  <c r="BG206" i="17"/>
  <c r="BF206" i="17"/>
  <c r="BE206" i="17"/>
  <c r="BD206" i="17"/>
  <c r="BC206" i="17"/>
  <c r="BB206" i="17"/>
  <c r="BA206" i="17"/>
  <c r="AZ206" i="17"/>
  <c r="AY206" i="17"/>
  <c r="AX206" i="17"/>
  <c r="AW206" i="17"/>
  <c r="AV206" i="17"/>
  <c r="AU206" i="17"/>
  <c r="AT206" i="17"/>
  <c r="AS206" i="17"/>
  <c r="AR206" i="17"/>
  <c r="AQ206" i="17"/>
  <c r="AP206" i="17"/>
  <c r="AO206" i="17"/>
  <c r="AN206" i="17"/>
  <c r="AM206" i="17"/>
  <c r="AL206" i="17"/>
  <c r="AK206" i="17"/>
  <c r="AJ206" i="17"/>
  <c r="AI206" i="17"/>
  <c r="AH206" i="17"/>
  <c r="AG206" i="17"/>
  <c r="AF206" i="17"/>
  <c r="AE206" i="17"/>
  <c r="AD206" i="17"/>
  <c r="AC206" i="17"/>
  <c r="AB206" i="17"/>
  <c r="AA206" i="17"/>
  <c r="Z206" i="17"/>
  <c r="Y206" i="17"/>
  <c r="X206" i="17"/>
  <c r="W206" i="17"/>
  <c r="V206" i="17"/>
  <c r="FL205" i="17"/>
  <c r="FK205" i="17"/>
  <c r="FJ205" i="17"/>
  <c r="FI205" i="17"/>
  <c r="FH205" i="17"/>
  <c r="FG205" i="17"/>
  <c r="FF205" i="17"/>
  <c r="FE205" i="17"/>
  <c r="FD205" i="17"/>
  <c r="FC205" i="17"/>
  <c r="FB205" i="17"/>
  <c r="FA205" i="17"/>
  <c r="EZ205" i="17"/>
  <c r="EY205" i="17"/>
  <c r="EX205" i="17"/>
  <c r="EW205" i="17"/>
  <c r="EV205" i="17"/>
  <c r="EU205" i="17"/>
  <c r="ET205" i="17"/>
  <c r="ES205" i="17"/>
  <c r="ER205" i="17"/>
  <c r="EQ205" i="17"/>
  <c r="EP205" i="17"/>
  <c r="EO205" i="17"/>
  <c r="EN205" i="17"/>
  <c r="EM205" i="17"/>
  <c r="EL205" i="17"/>
  <c r="EK205" i="17"/>
  <c r="EJ205" i="17"/>
  <c r="EI205" i="17"/>
  <c r="EH205" i="17"/>
  <c r="EG205" i="17"/>
  <c r="EF205" i="17"/>
  <c r="EE205" i="17"/>
  <c r="ED205" i="17"/>
  <c r="EC205" i="17"/>
  <c r="EB205" i="17"/>
  <c r="EA205" i="17"/>
  <c r="DZ205" i="17"/>
  <c r="DY205" i="17"/>
  <c r="DX205" i="17"/>
  <c r="DW205" i="17"/>
  <c r="DV205" i="17"/>
  <c r="DU205" i="17"/>
  <c r="DT205" i="17"/>
  <c r="DS205" i="17"/>
  <c r="DR205" i="17"/>
  <c r="DQ205" i="17"/>
  <c r="DP205" i="17"/>
  <c r="DO205" i="17"/>
  <c r="DN205" i="17"/>
  <c r="DM205" i="17"/>
  <c r="DL205" i="17"/>
  <c r="DK205" i="17"/>
  <c r="DJ205" i="17"/>
  <c r="DI205" i="17"/>
  <c r="DH205" i="17"/>
  <c r="DG205" i="17"/>
  <c r="DF205" i="17"/>
  <c r="DE205" i="17"/>
  <c r="DD205" i="17"/>
  <c r="DC205" i="17"/>
  <c r="DB205" i="17"/>
  <c r="DA205" i="17"/>
  <c r="CZ205" i="17"/>
  <c r="CY205" i="17"/>
  <c r="CX205" i="17"/>
  <c r="CW205" i="17"/>
  <c r="CV205" i="17"/>
  <c r="CU205" i="17"/>
  <c r="CT205" i="17"/>
  <c r="CS205" i="17"/>
  <c r="CR205" i="17"/>
  <c r="CQ205" i="17"/>
  <c r="CP205" i="17"/>
  <c r="CO205" i="17"/>
  <c r="CN205" i="17"/>
  <c r="CM205" i="17"/>
  <c r="CL205" i="17"/>
  <c r="CK205" i="17"/>
  <c r="CJ205" i="17"/>
  <c r="CI205" i="17"/>
  <c r="CH205" i="17"/>
  <c r="CG205" i="17"/>
  <c r="CF205" i="17"/>
  <c r="CE205" i="17"/>
  <c r="CD205" i="17"/>
  <c r="CC205" i="17"/>
  <c r="CB205" i="17"/>
  <c r="CA205" i="17"/>
  <c r="BZ205" i="17"/>
  <c r="BY205" i="17"/>
  <c r="BX205" i="17"/>
  <c r="BW205" i="17"/>
  <c r="BV205" i="17"/>
  <c r="BU205" i="17"/>
  <c r="BT205" i="17"/>
  <c r="BS205" i="17"/>
  <c r="BR205" i="17"/>
  <c r="BQ205" i="17"/>
  <c r="BP205" i="17"/>
  <c r="BO205" i="17"/>
  <c r="BN205" i="17"/>
  <c r="BM205" i="17"/>
  <c r="BL205" i="17"/>
  <c r="BK205" i="17"/>
  <c r="BJ205" i="17"/>
  <c r="BI205" i="17"/>
  <c r="BH205" i="17"/>
  <c r="BG205" i="17"/>
  <c r="BF205" i="17"/>
  <c r="BE205" i="17"/>
  <c r="BD205" i="17"/>
  <c r="BC205" i="17"/>
  <c r="BB205" i="17"/>
  <c r="BA205" i="17"/>
  <c r="AZ205" i="17"/>
  <c r="AY205" i="17"/>
  <c r="AX205" i="17"/>
  <c r="AW205" i="17"/>
  <c r="AV205" i="17"/>
  <c r="AU205" i="17"/>
  <c r="AT205" i="17"/>
  <c r="AS205" i="17"/>
  <c r="AR205" i="17"/>
  <c r="AQ205" i="17"/>
  <c r="AP205" i="17"/>
  <c r="AO205" i="17"/>
  <c r="AN205" i="17"/>
  <c r="AM205" i="17"/>
  <c r="AL205" i="17"/>
  <c r="AK205" i="17"/>
  <c r="AJ205" i="17"/>
  <c r="AI205" i="17"/>
  <c r="AH205" i="17"/>
  <c r="AG205" i="17"/>
  <c r="AF205" i="17"/>
  <c r="AE205" i="17"/>
  <c r="AD205" i="17"/>
  <c r="AC205" i="17"/>
  <c r="AB205" i="17"/>
  <c r="AA205" i="17"/>
  <c r="Z205" i="17"/>
  <c r="Y205" i="17"/>
  <c r="X205" i="17"/>
  <c r="W205" i="17"/>
  <c r="V205" i="17"/>
  <c r="FL204" i="17"/>
  <c r="FK204" i="17"/>
  <c r="FJ204" i="17"/>
  <c r="FI204" i="17"/>
  <c r="FH204" i="17"/>
  <c r="FG204" i="17"/>
  <c r="FF204" i="17"/>
  <c r="FE204" i="17"/>
  <c r="FD204" i="17"/>
  <c r="FC204" i="17"/>
  <c r="FB204" i="17"/>
  <c r="FA204" i="17"/>
  <c r="EZ204" i="17"/>
  <c r="EY204" i="17"/>
  <c r="EX204" i="17"/>
  <c r="EW204" i="17"/>
  <c r="EV204" i="17"/>
  <c r="EU204" i="17"/>
  <c r="ET204" i="17"/>
  <c r="ES204" i="17"/>
  <c r="ER204" i="17"/>
  <c r="EQ204" i="17"/>
  <c r="EP204" i="17"/>
  <c r="EO204" i="17"/>
  <c r="EN204" i="17"/>
  <c r="EM204" i="17"/>
  <c r="EL204" i="17"/>
  <c r="EK204" i="17"/>
  <c r="EJ204" i="17"/>
  <c r="EI204" i="17"/>
  <c r="EH204" i="17"/>
  <c r="EG204" i="17"/>
  <c r="EF204" i="17"/>
  <c r="EE204" i="17"/>
  <c r="ED204" i="17"/>
  <c r="EC204" i="17"/>
  <c r="EB204" i="17"/>
  <c r="EA204" i="17"/>
  <c r="DZ204" i="17"/>
  <c r="DY204" i="17"/>
  <c r="DX204" i="17"/>
  <c r="DW204" i="17"/>
  <c r="DV204" i="17"/>
  <c r="DU204" i="17"/>
  <c r="DT204" i="17"/>
  <c r="DS204" i="17"/>
  <c r="DR204" i="17"/>
  <c r="DQ204" i="17"/>
  <c r="DP204" i="17"/>
  <c r="DO204" i="17"/>
  <c r="DN204" i="17"/>
  <c r="DM204" i="17"/>
  <c r="DL204" i="17"/>
  <c r="DK204" i="17"/>
  <c r="DJ204" i="17"/>
  <c r="DI204" i="17"/>
  <c r="DH204" i="17"/>
  <c r="DG204" i="17"/>
  <c r="DF204" i="17"/>
  <c r="DE204" i="17"/>
  <c r="DD204" i="17"/>
  <c r="DC204" i="17"/>
  <c r="DB204" i="17"/>
  <c r="DA204" i="17"/>
  <c r="CZ204" i="17"/>
  <c r="CY204" i="17"/>
  <c r="CX204" i="17"/>
  <c r="CW204" i="17"/>
  <c r="CV204" i="17"/>
  <c r="CU204" i="17"/>
  <c r="CT204" i="17"/>
  <c r="CS204" i="17"/>
  <c r="CR204" i="17"/>
  <c r="CQ204" i="17"/>
  <c r="CP204" i="17"/>
  <c r="CO204" i="17"/>
  <c r="CN204" i="17"/>
  <c r="CM204" i="17"/>
  <c r="CL204" i="17"/>
  <c r="CK204" i="17"/>
  <c r="CJ204" i="17"/>
  <c r="CI204" i="17"/>
  <c r="CH204" i="17"/>
  <c r="CG204" i="17"/>
  <c r="CF204" i="17"/>
  <c r="CE204" i="17"/>
  <c r="CD204" i="17"/>
  <c r="CC204" i="17"/>
  <c r="CB204" i="17"/>
  <c r="CA204" i="17"/>
  <c r="BZ204" i="17"/>
  <c r="BY204" i="17"/>
  <c r="BX204" i="17"/>
  <c r="BW204" i="17"/>
  <c r="BV204" i="17"/>
  <c r="BU204" i="17"/>
  <c r="BT204" i="17"/>
  <c r="BS204" i="17"/>
  <c r="BR204" i="17"/>
  <c r="BQ204" i="17"/>
  <c r="BP204" i="17"/>
  <c r="BO204" i="17"/>
  <c r="BN204" i="17"/>
  <c r="BM204" i="17"/>
  <c r="BL204" i="17"/>
  <c r="BK204" i="17"/>
  <c r="BJ204" i="17"/>
  <c r="BI204" i="17"/>
  <c r="BH204" i="17"/>
  <c r="BG204" i="17"/>
  <c r="BF204" i="17"/>
  <c r="BE204" i="17"/>
  <c r="BD204" i="17"/>
  <c r="BC204" i="17"/>
  <c r="BB204" i="17"/>
  <c r="BA204" i="17"/>
  <c r="AZ204" i="17"/>
  <c r="AY204" i="17"/>
  <c r="AX204" i="17"/>
  <c r="AW204" i="17"/>
  <c r="AV204" i="17"/>
  <c r="AU204" i="17"/>
  <c r="AT204" i="17"/>
  <c r="AS204" i="17"/>
  <c r="AR204" i="17"/>
  <c r="AQ204" i="17"/>
  <c r="AP204" i="17"/>
  <c r="AO204" i="17"/>
  <c r="AN204" i="17"/>
  <c r="AM204" i="17"/>
  <c r="AL204" i="17"/>
  <c r="AK204" i="17"/>
  <c r="AJ204" i="17"/>
  <c r="AI204" i="17"/>
  <c r="AH204" i="17"/>
  <c r="AG204" i="17"/>
  <c r="AF204" i="17"/>
  <c r="AE204" i="17"/>
  <c r="AD204" i="17"/>
  <c r="AC204" i="17"/>
  <c r="AB204" i="17"/>
  <c r="AA204" i="17"/>
  <c r="Z204" i="17"/>
  <c r="Y204" i="17"/>
  <c r="X204" i="17"/>
  <c r="W204" i="17"/>
  <c r="V204" i="17"/>
  <c r="FL203" i="17"/>
  <c r="FK203" i="17"/>
  <c r="FJ203" i="17"/>
  <c r="FI203" i="17"/>
  <c r="FH203" i="17"/>
  <c r="FG203" i="17"/>
  <c r="FF203" i="17"/>
  <c r="FE203" i="17"/>
  <c r="FD203" i="17"/>
  <c r="FC203" i="17"/>
  <c r="FB203" i="17"/>
  <c r="FA203" i="17"/>
  <c r="EZ203" i="17"/>
  <c r="EY203" i="17"/>
  <c r="EX203" i="17"/>
  <c r="EW203" i="17"/>
  <c r="EV203" i="17"/>
  <c r="EU203" i="17"/>
  <c r="ET203" i="17"/>
  <c r="ES203" i="17"/>
  <c r="ER203" i="17"/>
  <c r="EQ203" i="17"/>
  <c r="EP203" i="17"/>
  <c r="EO203" i="17"/>
  <c r="EN203" i="17"/>
  <c r="EM203" i="17"/>
  <c r="EL203" i="17"/>
  <c r="EK203" i="17"/>
  <c r="EJ203" i="17"/>
  <c r="EI203" i="17"/>
  <c r="EH203" i="17"/>
  <c r="EG203" i="17"/>
  <c r="EF203" i="17"/>
  <c r="EE203" i="17"/>
  <c r="ED203" i="17"/>
  <c r="EC203" i="17"/>
  <c r="EB203" i="17"/>
  <c r="EA203" i="17"/>
  <c r="DZ203" i="17"/>
  <c r="DY203" i="17"/>
  <c r="DX203" i="17"/>
  <c r="DW203" i="17"/>
  <c r="DV203" i="17"/>
  <c r="DU203" i="17"/>
  <c r="DT203" i="17"/>
  <c r="DS203" i="17"/>
  <c r="DR203" i="17"/>
  <c r="DQ203" i="17"/>
  <c r="DP203" i="17"/>
  <c r="DO203" i="17"/>
  <c r="DN203" i="17"/>
  <c r="DM203" i="17"/>
  <c r="DL203" i="17"/>
  <c r="DK203" i="17"/>
  <c r="DJ203" i="17"/>
  <c r="DI203" i="17"/>
  <c r="DH203" i="17"/>
  <c r="DG203" i="17"/>
  <c r="DF203" i="17"/>
  <c r="DE203" i="17"/>
  <c r="DD203" i="17"/>
  <c r="DC203" i="17"/>
  <c r="DB203" i="17"/>
  <c r="DA203" i="17"/>
  <c r="CZ203" i="17"/>
  <c r="CY203" i="17"/>
  <c r="CX203" i="17"/>
  <c r="CW203" i="17"/>
  <c r="CV203" i="17"/>
  <c r="CU203" i="17"/>
  <c r="CT203" i="17"/>
  <c r="CS203" i="17"/>
  <c r="CR203" i="17"/>
  <c r="CQ203" i="17"/>
  <c r="CP203" i="17"/>
  <c r="CO203" i="17"/>
  <c r="CN203" i="17"/>
  <c r="CM203" i="17"/>
  <c r="CL203" i="17"/>
  <c r="CK203" i="17"/>
  <c r="CJ203" i="17"/>
  <c r="CI203" i="17"/>
  <c r="CH203" i="17"/>
  <c r="CG203" i="17"/>
  <c r="CF203" i="17"/>
  <c r="CE203" i="17"/>
  <c r="CD203" i="17"/>
  <c r="CC203" i="17"/>
  <c r="CB203" i="17"/>
  <c r="CA203" i="17"/>
  <c r="BZ203" i="17"/>
  <c r="BY203" i="17"/>
  <c r="BX203" i="17"/>
  <c r="BW203" i="17"/>
  <c r="BV203" i="17"/>
  <c r="BU203" i="17"/>
  <c r="BT203" i="17"/>
  <c r="BS203" i="17"/>
  <c r="BR203" i="17"/>
  <c r="BQ203" i="17"/>
  <c r="BP203" i="17"/>
  <c r="BO203" i="17"/>
  <c r="BN203" i="17"/>
  <c r="BM203" i="17"/>
  <c r="BL203" i="17"/>
  <c r="BK203" i="17"/>
  <c r="BJ203" i="17"/>
  <c r="BI203" i="17"/>
  <c r="BH203" i="17"/>
  <c r="BG203" i="17"/>
  <c r="BF203" i="17"/>
  <c r="BE203" i="17"/>
  <c r="BD203" i="17"/>
  <c r="BC203" i="17"/>
  <c r="BB203" i="17"/>
  <c r="BA203" i="17"/>
  <c r="AZ203" i="17"/>
  <c r="AY203" i="17"/>
  <c r="AX203" i="17"/>
  <c r="AW203" i="17"/>
  <c r="AV203" i="17"/>
  <c r="AU203" i="17"/>
  <c r="AT203" i="17"/>
  <c r="AS203" i="17"/>
  <c r="AR203" i="17"/>
  <c r="AQ203" i="17"/>
  <c r="AP203" i="17"/>
  <c r="AO203" i="17"/>
  <c r="AN203" i="17"/>
  <c r="AM203" i="17"/>
  <c r="AL203" i="17"/>
  <c r="AK203" i="17"/>
  <c r="AJ203" i="17"/>
  <c r="AI203" i="17"/>
  <c r="AH203" i="17"/>
  <c r="AG203" i="17"/>
  <c r="AF203" i="17"/>
  <c r="AE203" i="17"/>
  <c r="AD203" i="17"/>
  <c r="AC203" i="17"/>
  <c r="AB203" i="17"/>
  <c r="AA203" i="17"/>
  <c r="Z203" i="17"/>
  <c r="Y203" i="17"/>
  <c r="X203" i="17"/>
  <c r="W203" i="17"/>
  <c r="V203" i="17"/>
  <c r="FL202" i="17"/>
  <c r="FK202" i="17"/>
  <c r="FJ202" i="17"/>
  <c r="FI202" i="17"/>
  <c r="FH202" i="17"/>
  <c r="FG202" i="17"/>
  <c r="FF202" i="17"/>
  <c r="FE202" i="17"/>
  <c r="FD202" i="17"/>
  <c r="FC202" i="17"/>
  <c r="FB202" i="17"/>
  <c r="FA202" i="17"/>
  <c r="EZ202" i="17"/>
  <c r="EY202" i="17"/>
  <c r="EX202" i="17"/>
  <c r="EW202" i="17"/>
  <c r="EV202" i="17"/>
  <c r="EU202" i="17"/>
  <c r="ET202" i="17"/>
  <c r="ES202" i="17"/>
  <c r="ER202" i="17"/>
  <c r="EQ202" i="17"/>
  <c r="EP202" i="17"/>
  <c r="EO202" i="17"/>
  <c r="EN202" i="17"/>
  <c r="EM202" i="17"/>
  <c r="EL202" i="17"/>
  <c r="EK202" i="17"/>
  <c r="EJ202" i="17"/>
  <c r="EI202" i="17"/>
  <c r="EH202" i="17"/>
  <c r="EG202" i="17"/>
  <c r="EF202" i="17"/>
  <c r="EE202" i="17"/>
  <c r="ED202" i="17"/>
  <c r="EC202" i="17"/>
  <c r="EB202" i="17"/>
  <c r="EA202" i="17"/>
  <c r="DZ202" i="17"/>
  <c r="DY202" i="17"/>
  <c r="DX202" i="17"/>
  <c r="DW202" i="17"/>
  <c r="DV202" i="17"/>
  <c r="DU202" i="17"/>
  <c r="DT202" i="17"/>
  <c r="DS202" i="17"/>
  <c r="DR202" i="17"/>
  <c r="DQ202" i="17"/>
  <c r="DP202" i="17"/>
  <c r="DO202" i="17"/>
  <c r="DN202" i="17"/>
  <c r="DM202" i="17"/>
  <c r="DL202" i="17"/>
  <c r="DK202" i="17"/>
  <c r="DJ202" i="17"/>
  <c r="DI202" i="17"/>
  <c r="DH202" i="17"/>
  <c r="DG202" i="17"/>
  <c r="DF202" i="17"/>
  <c r="DE202" i="17"/>
  <c r="DD202" i="17"/>
  <c r="DC202" i="17"/>
  <c r="DB202" i="17"/>
  <c r="DA202" i="17"/>
  <c r="CZ202" i="17"/>
  <c r="CY202" i="17"/>
  <c r="CX202" i="17"/>
  <c r="CW202" i="17"/>
  <c r="CV202" i="17"/>
  <c r="CU202" i="17"/>
  <c r="CT202" i="17"/>
  <c r="CS202" i="17"/>
  <c r="CR202" i="17"/>
  <c r="CQ202" i="17"/>
  <c r="CP202" i="17"/>
  <c r="CO202" i="17"/>
  <c r="CN202" i="17"/>
  <c r="CM202" i="17"/>
  <c r="CL202" i="17"/>
  <c r="CK202" i="17"/>
  <c r="CJ202" i="17"/>
  <c r="CI202" i="17"/>
  <c r="CH202" i="17"/>
  <c r="CG202" i="17"/>
  <c r="CF202" i="17"/>
  <c r="CE202" i="17"/>
  <c r="CD202" i="17"/>
  <c r="CC202" i="17"/>
  <c r="CB202" i="17"/>
  <c r="CA202" i="17"/>
  <c r="BZ202" i="17"/>
  <c r="BY202" i="17"/>
  <c r="BX202" i="17"/>
  <c r="BW202" i="17"/>
  <c r="BV202" i="17"/>
  <c r="BU202" i="17"/>
  <c r="BT202" i="17"/>
  <c r="BS202" i="17"/>
  <c r="BR202" i="17"/>
  <c r="BQ202" i="17"/>
  <c r="BP202" i="17"/>
  <c r="BO202" i="17"/>
  <c r="BN202" i="17"/>
  <c r="BM202" i="17"/>
  <c r="BL202" i="17"/>
  <c r="BK202" i="17"/>
  <c r="BJ202" i="17"/>
  <c r="BI202" i="17"/>
  <c r="BH202" i="17"/>
  <c r="BG202" i="17"/>
  <c r="BF202" i="17"/>
  <c r="BE202" i="17"/>
  <c r="BD202" i="17"/>
  <c r="BC202" i="17"/>
  <c r="BB202" i="17"/>
  <c r="BA202" i="17"/>
  <c r="AZ202" i="17"/>
  <c r="AY202" i="17"/>
  <c r="AX202" i="17"/>
  <c r="AW202" i="17"/>
  <c r="AV202" i="17"/>
  <c r="AU202" i="17"/>
  <c r="AT202" i="17"/>
  <c r="AS202" i="17"/>
  <c r="AR202" i="17"/>
  <c r="AQ202" i="17"/>
  <c r="AP202" i="17"/>
  <c r="AO202" i="17"/>
  <c r="AN202" i="17"/>
  <c r="AM202" i="17"/>
  <c r="AL202" i="17"/>
  <c r="AK202" i="17"/>
  <c r="AJ202" i="17"/>
  <c r="AI202" i="17"/>
  <c r="AH202" i="17"/>
  <c r="AG202" i="17"/>
  <c r="AF202" i="17"/>
  <c r="AE202" i="17"/>
  <c r="AD202" i="17"/>
  <c r="AC202" i="17"/>
  <c r="AB202" i="17"/>
  <c r="AA202" i="17"/>
  <c r="Z202" i="17"/>
  <c r="Y202" i="17"/>
  <c r="X202" i="17"/>
  <c r="W202" i="17"/>
  <c r="V202" i="17"/>
  <c r="FL201" i="17"/>
  <c r="FK201" i="17"/>
  <c r="FJ201" i="17"/>
  <c r="FI201" i="17"/>
  <c r="FH201" i="17"/>
  <c r="FG201" i="17"/>
  <c r="FF201" i="17"/>
  <c r="FE201" i="17"/>
  <c r="FD201" i="17"/>
  <c r="FC201" i="17"/>
  <c r="FB201" i="17"/>
  <c r="FA201" i="17"/>
  <c r="EZ201" i="17"/>
  <c r="EY201" i="17"/>
  <c r="EX201" i="17"/>
  <c r="EW201" i="17"/>
  <c r="EV201" i="17"/>
  <c r="EU201" i="17"/>
  <c r="ET201" i="17"/>
  <c r="ES201" i="17"/>
  <c r="ER201" i="17"/>
  <c r="EQ201" i="17"/>
  <c r="EP201" i="17"/>
  <c r="EO201" i="17"/>
  <c r="EN201" i="17"/>
  <c r="EM201" i="17"/>
  <c r="EL201" i="17"/>
  <c r="EK201" i="17"/>
  <c r="EJ201" i="17"/>
  <c r="EI201" i="17"/>
  <c r="EH201" i="17"/>
  <c r="EG201" i="17"/>
  <c r="EF201" i="17"/>
  <c r="EE201" i="17"/>
  <c r="ED201" i="17"/>
  <c r="EC201" i="17"/>
  <c r="EB201" i="17"/>
  <c r="EA201" i="17"/>
  <c r="DZ201" i="17"/>
  <c r="DY201" i="17"/>
  <c r="DX201" i="17"/>
  <c r="DW201" i="17"/>
  <c r="DV201" i="17"/>
  <c r="DU201" i="17"/>
  <c r="DT201" i="17"/>
  <c r="DS201" i="17"/>
  <c r="DR201" i="17"/>
  <c r="DQ201" i="17"/>
  <c r="DP201" i="17"/>
  <c r="DO201" i="17"/>
  <c r="DN201" i="17"/>
  <c r="DM201" i="17"/>
  <c r="DL201" i="17"/>
  <c r="DK201" i="17"/>
  <c r="DJ201" i="17"/>
  <c r="DI201" i="17"/>
  <c r="DH201" i="17"/>
  <c r="DG201" i="17"/>
  <c r="DF201" i="17"/>
  <c r="DE201" i="17"/>
  <c r="DD201" i="17"/>
  <c r="DC201" i="17"/>
  <c r="DB201" i="17"/>
  <c r="DA201" i="17"/>
  <c r="CZ201" i="17"/>
  <c r="CY201" i="17"/>
  <c r="CX201" i="17"/>
  <c r="CW201" i="17"/>
  <c r="CV201" i="17"/>
  <c r="CU201" i="17"/>
  <c r="CT201" i="17"/>
  <c r="CS201" i="17"/>
  <c r="CR201" i="17"/>
  <c r="CQ201" i="17"/>
  <c r="CP201" i="17"/>
  <c r="CO201" i="17"/>
  <c r="CN201" i="17"/>
  <c r="CM201" i="17"/>
  <c r="CL201" i="17"/>
  <c r="CK201" i="17"/>
  <c r="CJ201" i="17"/>
  <c r="CI201" i="17"/>
  <c r="CH201" i="17"/>
  <c r="CG201" i="17"/>
  <c r="CF201" i="17"/>
  <c r="CE201" i="17"/>
  <c r="CD201" i="17"/>
  <c r="CC201" i="17"/>
  <c r="CB201" i="17"/>
  <c r="CA201" i="17"/>
  <c r="BZ201" i="17"/>
  <c r="BY201" i="17"/>
  <c r="BX201" i="17"/>
  <c r="BW201" i="17"/>
  <c r="BV201" i="17"/>
  <c r="BU201" i="17"/>
  <c r="BT201" i="17"/>
  <c r="BS201" i="17"/>
  <c r="BR201" i="17"/>
  <c r="BQ201" i="17"/>
  <c r="BP201" i="17"/>
  <c r="BO201" i="17"/>
  <c r="BN201" i="17"/>
  <c r="BM201" i="17"/>
  <c r="BL201" i="17"/>
  <c r="BK201" i="17"/>
  <c r="BJ201" i="17"/>
  <c r="BI201" i="17"/>
  <c r="BH201" i="17"/>
  <c r="BG201" i="17"/>
  <c r="BF201" i="17"/>
  <c r="BE201" i="17"/>
  <c r="BD201" i="17"/>
  <c r="BC201" i="17"/>
  <c r="BB201" i="17"/>
  <c r="BA201" i="17"/>
  <c r="AZ201" i="17"/>
  <c r="AY201" i="17"/>
  <c r="AX201" i="17"/>
  <c r="AW201" i="17"/>
  <c r="AV201" i="17"/>
  <c r="AU201" i="17"/>
  <c r="AT201" i="17"/>
  <c r="AS201" i="17"/>
  <c r="AR201" i="17"/>
  <c r="AQ201" i="17"/>
  <c r="AP201" i="17"/>
  <c r="AO201" i="17"/>
  <c r="AN201" i="17"/>
  <c r="AM201" i="17"/>
  <c r="AL201" i="17"/>
  <c r="AK201" i="17"/>
  <c r="AJ201" i="17"/>
  <c r="AI201" i="17"/>
  <c r="AH201" i="17"/>
  <c r="AG201" i="17"/>
  <c r="AF201" i="17"/>
  <c r="AE201" i="17"/>
  <c r="AD201" i="17"/>
  <c r="AC201" i="17"/>
  <c r="AB201" i="17"/>
  <c r="AA201" i="17"/>
  <c r="Z201" i="17"/>
  <c r="Y201" i="17"/>
  <c r="X201" i="17"/>
  <c r="W201" i="17"/>
  <c r="V201" i="17"/>
  <c r="FL200" i="17"/>
  <c r="FK200" i="17"/>
  <c r="FJ200" i="17"/>
  <c r="FI200" i="17"/>
  <c r="FH200" i="17"/>
  <c r="FG200" i="17"/>
  <c r="FF200" i="17"/>
  <c r="FE200" i="17"/>
  <c r="FD200" i="17"/>
  <c r="FC200" i="17"/>
  <c r="FB200" i="17"/>
  <c r="FA200" i="17"/>
  <c r="EZ200" i="17"/>
  <c r="EY200" i="17"/>
  <c r="EX200" i="17"/>
  <c r="EW200" i="17"/>
  <c r="EV200" i="17"/>
  <c r="EU200" i="17"/>
  <c r="ET200" i="17"/>
  <c r="ES200" i="17"/>
  <c r="ER200" i="17"/>
  <c r="EQ200" i="17"/>
  <c r="EP200" i="17"/>
  <c r="EO200" i="17"/>
  <c r="EN200" i="17"/>
  <c r="EM200" i="17"/>
  <c r="EL200" i="17"/>
  <c r="EK200" i="17"/>
  <c r="EJ200" i="17"/>
  <c r="EI200" i="17"/>
  <c r="EH200" i="17"/>
  <c r="EG200" i="17"/>
  <c r="EF200" i="17"/>
  <c r="EE200" i="17"/>
  <c r="ED200" i="17"/>
  <c r="EC200" i="17"/>
  <c r="EB200" i="17"/>
  <c r="EA200" i="17"/>
  <c r="DZ200" i="17"/>
  <c r="DY200" i="17"/>
  <c r="DX200" i="17"/>
  <c r="DW200" i="17"/>
  <c r="DV200" i="17"/>
  <c r="DU200" i="17"/>
  <c r="DT200" i="17"/>
  <c r="DS200" i="17"/>
  <c r="DR200" i="17"/>
  <c r="DQ200" i="17"/>
  <c r="DP200" i="17"/>
  <c r="DO200" i="17"/>
  <c r="DN200" i="17"/>
  <c r="DM200" i="17"/>
  <c r="DL200" i="17"/>
  <c r="DK200" i="17"/>
  <c r="DJ200" i="17"/>
  <c r="DI200" i="17"/>
  <c r="DH200" i="17"/>
  <c r="DG200" i="17"/>
  <c r="DF200" i="17"/>
  <c r="DE200" i="17"/>
  <c r="DD200" i="17"/>
  <c r="DC200" i="17"/>
  <c r="DB200" i="17"/>
  <c r="DA200" i="17"/>
  <c r="CZ200" i="17"/>
  <c r="CY200" i="17"/>
  <c r="CX200" i="17"/>
  <c r="CW200" i="17"/>
  <c r="CV200" i="17"/>
  <c r="CU200" i="17"/>
  <c r="CT200" i="17"/>
  <c r="CS200" i="17"/>
  <c r="CR200" i="17"/>
  <c r="CQ200" i="17"/>
  <c r="CP200" i="17"/>
  <c r="CO200" i="17"/>
  <c r="CN200" i="17"/>
  <c r="CM200" i="17"/>
  <c r="CL200" i="17"/>
  <c r="CK200" i="17"/>
  <c r="CJ200" i="17"/>
  <c r="CI200" i="17"/>
  <c r="CH200" i="17"/>
  <c r="CG200" i="17"/>
  <c r="CF200" i="17"/>
  <c r="CE200" i="17"/>
  <c r="CD200" i="17"/>
  <c r="CC200" i="17"/>
  <c r="CB200" i="17"/>
  <c r="CA200" i="17"/>
  <c r="BZ200" i="17"/>
  <c r="BY200" i="17"/>
  <c r="BX200" i="17"/>
  <c r="BW200" i="17"/>
  <c r="BV200" i="17"/>
  <c r="BU200" i="17"/>
  <c r="BT200" i="17"/>
  <c r="BS200" i="17"/>
  <c r="BR200" i="17"/>
  <c r="BQ200" i="17"/>
  <c r="BP200" i="17"/>
  <c r="BO200" i="17"/>
  <c r="BN200" i="17"/>
  <c r="BM200" i="17"/>
  <c r="BL200" i="17"/>
  <c r="BK200" i="17"/>
  <c r="BJ200" i="17"/>
  <c r="BI200" i="17"/>
  <c r="BH200" i="17"/>
  <c r="BG200" i="17"/>
  <c r="BF200" i="17"/>
  <c r="BE200" i="17"/>
  <c r="BD200" i="17"/>
  <c r="BC200" i="17"/>
  <c r="BB200" i="17"/>
  <c r="BA200" i="17"/>
  <c r="AZ200" i="17"/>
  <c r="AY200" i="17"/>
  <c r="AX200" i="17"/>
  <c r="AW200" i="17"/>
  <c r="AV200" i="17"/>
  <c r="AU200" i="17"/>
  <c r="AT200" i="17"/>
  <c r="AS200" i="17"/>
  <c r="AR200" i="17"/>
  <c r="AQ200" i="17"/>
  <c r="AP200" i="17"/>
  <c r="AO200" i="17"/>
  <c r="AN200" i="17"/>
  <c r="AM200" i="17"/>
  <c r="AL200" i="17"/>
  <c r="AK200" i="17"/>
  <c r="AJ200" i="17"/>
  <c r="AI200" i="17"/>
  <c r="AH200" i="17"/>
  <c r="AG200" i="17"/>
  <c r="AF200" i="17"/>
  <c r="AE200" i="17"/>
  <c r="AD200" i="17"/>
  <c r="AC200" i="17"/>
  <c r="AB200" i="17"/>
  <c r="AA200" i="17"/>
  <c r="Z200" i="17"/>
  <c r="Y200" i="17"/>
  <c r="X200" i="17"/>
  <c r="W200" i="17"/>
  <c r="V200" i="17"/>
  <c r="FL199" i="17"/>
  <c r="FK199" i="17"/>
  <c r="FJ199" i="17"/>
  <c r="FI199" i="17"/>
  <c r="FH199" i="17"/>
  <c r="FG199" i="17"/>
  <c r="FF199" i="17"/>
  <c r="FE199" i="17"/>
  <c r="FD199" i="17"/>
  <c r="FC199" i="17"/>
  <c r="FB199" i="17"/>
  <c r="FA199" i="17"/>
  <c r="EZ199" i="17"/>
  <c r="EY199" i="17"/>
  <c r="EX199" i="17"/>
  <c r="EW199" i="17"/>
  <c r="EV199" i="17"/>
  <c r="EU199" i="17"/>
  <c r="ET199" i="17"/>
  <c r="ES199" i="17"/>
  <c r="ER199" i="17"/>
  <c r="EQ199" i="17"/>
  <c r="EP199" i="17"/>
  <c r="EO199" i="17"/>
  <c r="EN199" i="17"/>
  <c r="EM199" i="17"/>
  <c r="EL199" i="17"/>
  <c r="EK199" i="17"/>
  <c r="EJ199" i="17"/>
  <c r="EI199" i="17"/>
  <c r="EH199" i="17"/>
  <c r="EG199" i="17"/>
  <c r="EF199" i="17"/>
  <c r="EE199" i="17"/>
  <c r="ED199" i="17"/>
  <c r="EC199" i="17"/>
  <c r="EB199" i="17"/>
  <c r="EA199" i="17"/>
  <c r="DZ199" i="17"/>
  <c r="DY199" i="17"/>
  <c r="DX199" i="17"/>
  <c r="DW199" i="17"/>
  <c r="DV199" i="17"/>
  <c r="DU199" i="17"/>
  <c r="DT199" i="17"/>
  <c r="DS199" i="17"/>
  <c r="DR199" i="17"/>
  <c r="DQ199" i="17"/>
  <c r="DP199" i="17"/>
  <c r="DO199" i="17"/>
  <c r="DN199" i="17"/>
  <c r="DM199" i="17"/>
  <c r="DL199" i="17"/>
  <c r="DK199" i="17"/>
  <c r="DJ199" i="17"/>
  <c r="DI199" i="17"/>
  <c r="DH199" i="17"/>
  <c r="DG199" i="17"/>
  <c r="DF199" i="17"/>
  <c r="DE199" i="17"/>
  <c r="DD199" i="17"/>
  <c r="DC199" i="17"/>
  <c r="DB199" i="17"/>
  <c r="DA199" i="17"/>
  <c r="CZ199" i="17"/>
  <c r="CY199" i="17"/>
  <c r="CX199" i="17"/>
  <c r="CW199" i="17"/>
  <c r="CV199" i="17"/>
  <c r="CU199" i="17"/>
  <c r="CT199" i="17"/>
  <c r="CS199" i="17"/>
  <c r="CR199" i="17"/>
  <c r="CQ199" i="17"/>
  <c r="CP199" i="17"/>
  <c r="CO199" i="17"/>
  <c r="CN199" i="17"/>
  <c r="CM199" i="17"/>
  <c r="CL199" i="17"/>
  <c r="CK199" i="17"/>
  <c r="CJ199" i="17"/>
  <c r="CI199" i="17"/>
  <c r="CH199" i="17"/>
  <c r="CG199" i="17"/>
  <c r="CF199" i="17"/>
  <c r="CE199" i="17"/>
  <c r="CD199" i="17"/>
  <c r="CC199" i="17"/>
  <c r="CB199" i="17"/>
  <c r="CA199" i="17"/>
  <c r="BZ199" i="17"/>
  <c r="BY199" i="17"/>
  <c r="BX199" i="17"/>
  <c r="BW199" i="17"/>
  <c r="BV199" i="17"/>
  <c r="BU199" i="17"/>
  <c r="BT199" i="17"/>
  <c r="BS199" i="17"/>
  <c r="BR199" i="17"/>
  <c r="BQ199" i="17"/>
  <c r="BP199" i="17"/>
  <c r="BO199" i="17"/>
  <c r="BN199" i="17"/>
  <c r="BM199" i="17"/>
  <c r="BL199" i="17"/>
  <c r="BK199" i="17"/>
  <c r="BJ199" i="17"/>
  <c r="BI199" i="17"/>
  <c r="BH199" i="17"/>
  <c r="BG199" i="17"/>
  <c r="BF199" i="17"/>
  <c r="BE199" i="17"/>
  <c r="BD199" i="17"/>
  <c r="BC199" i="17"/>
  <c r="BB199" i="17"/>
  <c r="BA199" i="17"/>
  <c r="AZ199" i="17"/>
  <c r="AY199" i="17"/>
  <c r="AX199" i="17"/>
  <c r="AW199" i="17"/>
  <c r="AV199" i="17"/>
  <c r="AU199" i="17"/>
  <c r="AT199" i="17"/>
  <c r="AS199" i="17"/>
  <c r="AR199" i="17"/>
  <c r="AQ199" i="17"/>
  <c r="AP199" i="17"/>
  <c r="AO199" i="17"/>
  <c r="AN199" i="17"/>
  <c r="AM199" i="17"/>
  <c r="AL199" i="17"/>
  <c r="AK199" i="17"/>
  <c r="AJ199" i="17"/>
  <c r="AI199" i="17"/>
  <c r="AH199" i="17"/>
  <c r="AG199" i="17"/>
  <c r="AF199" i="17"/>
  <c r="AE199" i="17"/>
  <c r="AD199" i="17"/>
  <c r="AC199" i="17"/>
  <c r="AB199" i="17"/>
  <c r="AA199" i="17"/>
  <c r="Z199" i="17"/>
  <c r="Y199" i="17"/>
  <c r="X199" i="17"/>
  <c r="W199" i="17"/>
  <c r="V199" i="17"/>
  <c r="FL198" i="17"/>
  <c r="FK198" i="17"/>
  <c r="FJ198" i="17"/>
  <c r="FI198" i="17"/>
  <c r="FH198" i="17"/>
  <c r="FG198" i="17"/>
  <c r="FF198" i="17"/>
  <c r="FE198" i="17"/>
  <c r="FD198" i="17"/>
  <c r="FC198" i="17"/>
  <c r="FB198" i="17"/>
  <c r="FA198" i="17"/>
  <c r="EZ198" i="17"/>
  <c r="EY198" i="17"/>
  <c r="EX198" i="17"/>
  <c r="EW198" i="17"/>
  <c r="EV198" i="17"/>
  <c r="EU198" i="17"/>
  <c r="ET198" i="17"/>
  <c r="ES198" i="17"/>
  <c r="ER198" i="17"/>
  <c r="EQ198" i="17"/>
  <c r="EP198" i="17"/>
  <c r="EO198" i="17"/>
  <c r="EN198" i="17"/>
  <c r="EM198" i="17"/>
  <c r="EL198" i="17"/>
  <c r="EK198" i="17"/>
  <c r="EJ198" i="17"/>
  <c r="EI198" i="17"/>
  <c r="EH198" i="17"/>
  <c r="EG198" i="17"/>
  <c r="EF198" i="17"/>
  <c r="EE198" i="17"/>
  <c r="ED198" i="17"/>
  <c r="EC198" i="17"/>
  <c r="EB198" i="17"/>
  <c r="EA198" i="17"/>
  <c r="DZ198" i="17"/>
  <c r="DY198" i="17"/>
  <c r="DX198" i="17"/>
  <c r="DW198" i="17"/>
  <c r="DV198" i="17"/>
  <c r="DU198" i="17"/>
  <c r="DT198" i="17"/>
  <c r="DS198" i="17"/>
  <c r="DR198" i="17"/>
  <c r="DQ198" i="17"/>
  <c r="DP198" i="17"/>
  <c r="DO198" i="17"/>
  <c r="DN198" i="17"/>
  <c r="DM198" i="17"/>
  <c r="DL198" i="17"/>
  <c r="DK198" i="17"/>
  <c r="DJ198" i="17"/>
  <c r="DI198" i="17"/>
  <c r="DH198" i="17"/>
  <c r="DG198" i="17"/>
  <c r="DF198" i="17"/>
  <c r="DE198" i="17"/>
  <c r="DD198" i="17"/>
  <c r="DC198" i="17"/>
  <c r="DB198" i="17"/>
  <c r="DA198" i="17"/>
  <c r="CZ198" i="17"/>
  <c r="CY198" i="17"/>
  <c r="CX198" i="17"/>
  <c r="CW198" i="17"/>
  <c r="CV198" i="17"/>
  <c r="CU198" i="17"/>
  <c r="CT198" i="17"/>
  <c r="CS198" i="17"/>
  <c r="CR198" i="17"/>
  <c r="CQ198" i="17"/>
  <c r="CP198" i="17"/>
  <c r="CO198" i="17"/>
  <c r="CN198" i="17"/>
  <c r="CM198" i="17"/>
  <c r="CL198" i="17"/>
  <c r="CK198" i="17"/>
  <c r="CJ198" i="17"/>
  <c r="CI198" i="17"/>
  <c r="CH198" i="17"/>
  <c r="CG198" i="17"/>
  <c r="CF198" i="17"/>
  <c r="CE198" i="17"/>
  <c r="CD198" i="17"/>
  <c r="CC198" i="17"/>
  <c r="CB198" i="17"/>
  <c r="CA198" i="17"/>
  <c r="BZ198" i="17"/>
  <c r="BY198" i="17"/>
  <c r="BX198" i="17"/>
  <c r="BW198" i="17"/>
  <c r="BV198" i="17"/>
  <c r="BU198" i="17"/>
  <c r="BT198" i="17"/>
  <c r="BS198" i="17"/>
  <c r="BR198" i="17"/>
  <c r="BQ198" i="17"/>
  <c r="BP198" i="17"/>
  <c r="BO198" i="17"/>
  <c r="BN198" i="17"/>
  <c r="BM198" i="17"/>
  <c r="BL198" i="17"/>
  <c r="BK198" i="17"/>
  <c r="BJ198" i="17"/>
  <c r="BI198" i="17"/>
  <c r="BH198" i="17"/>
  <c r="BG198" i="17"/>
  <c r="BF198" i="17"/>
  <c r="BE198" i="17"/>
  <c r="BD198" i="17"/>
  <c r="BC198" i="17"/>
  <c r="BB198" i="17"/>
  <c r="BA198" i="17"/>
  <c r="AZ198" i="17"/>
  <c r="AY198" i="17"/>
  <c r="AX198" i="17"/>
  <c r="AW198" i="17"/>
  <c r="AV198" i="17"/>
  <c r="AU198" i="17"/>
  <c r="AT198" i="17"/>
  <c r="AS198" i="17"/>
  <c r="AR198" i="17"/>
  <c r="AQ198" i="17"/>
  <c r="AP198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W198" i="17"/>
  <c r="V198" i="17"/>
  <c r="FL197" i="17"/>
  <c r="FK197" i="17"/>
  <c r="FJ197" i="17"/>
  <c r="FI197" i="17"/>
  <c r="FH197" i="17"/>
  <c r="FG197" i="17"/>
  <c r="FF197" i="17"/>
  <c r="FE197" i="17"/>
  <c r="FD197" i="17"/>
  <c r="FC197" i="17"/>
  <c r="FB197" i="17"/>
  <c r="FA197" i="17"/>
  <c r="EZ197" i="17"/>
  <c r="EY197" i="17"/>
  <c r="EX197" i="17"/>
  <c r="EW197" i="17"/>
  <c r="EV197" i="17"/>
  <c r="EU197" i="17"/>
  <c r="ET197" i="17"/>
  <c r="ES197" i="17"/>
  <c r="ER197" i="17"/>
  <c r="EQ197" i="17"/>
  <c r="EP197" i="17"/>
  <c r="EO197" i="17"/>
  <c r="EN197" i="17"/>
  <c r="EM197" i="17"/>
  <c r="EL197" i="17"/>
  <c r="EK197" i="17"/>
  <c r="EJ197" i="17"/>
  <c r="EI197" i="17"/>
  <c r="EH197" i="17"/>
  <c r="EG197" i="17"/>
  <c r="EF197" i="17"/>
  <c r="EE197" i="17"/>
  <c r="ED197" i="17"/>
  <c r="EC197" i="17"/>
  <c r="EB197" i="17"/>
  <c r="EA197" i="17"/>
  <c r="DZ197" i="17"/>
  <c r="DY197" i="17"/>
  <c r="DX197" i="17"/>
  <c r="DW197" i="17"/>
  <c r="DV197" i="17"/>
  <c r="DU197" i="17"/>
  <c r="DT197" i="17"/>
  <c r="DS197" i="17"/>
  <c r="DR197" i="17"/>
  <c r="DQ197" i="17"/>
  <c r="DP197" i="17"/>
  <c r="DO197" i="17"/>
  <c r="DN197" i="17"/>
  <c r="DM197" i="17"/>
  <c r="DL197" i="17"/>
  <c r="DK197" i="17"/>
  <c r="DJ197" i="17"/>
  <c r="DI197" i="17"/>
  <c r="DH197" i="17"/>
  <c r="DG197" i="17"/>
  <c r="DF197" i="17"/>
  <c r="DE197" i="17"/>
  <c r="DD197" i="17"/>
  <c r="DC197" i="17"/>
  <c r="DB197" i="17"/>
  <c r="DA197" i="17"/>
  <c r="CZ197" i="17"/>
  <c r="CY197" i="17"/>
  <c r="CX197" i="17"/>
  <c r="CW197" i="17"/>
  <c r="CV197" i="17"/>
  <c r="CU197" i="17"/>
  <c r="CT197" i="17"/>
  <c r="CS197" i="17"/>
  <c r="CR197" i="17"/>
  <c r="CQ197" i="17"/>
  <c r="CP197" i="17"/>
  <c r="CO197" i="17"/>
  <c r="CN197" i="17"/>
  <c r="CM197" i="17"/>
  <c r="CL197" i="17"/>
  <c r="CK197" i="17"/>
  <c r="CJ197" i="17"/>
  <c r="CI197" i="17"/>
  <c r="CH197" i="17"/>
  <c r="CG197" i="17"/>
  <c r="CF197" i="17"/>
  <c r="CE197" i="17"/>
  <c r="CD197" i="17"/>
  <c r="CC197" i="17"/>
  <c r="CB197" i="17"/>
  <c r="CA197" i="17"/>
  <c r="BZ197" i="17"/>
  <c r="BY197" i="17"/>
  <c r="BX197" i="17"/>
  <c r="BW197" i="17"/>
  <c r="BV197" i="17"/>
  <c r="BU197" i="17"/>
  <c r="BT197" i="17"/>
  <c r="BS197" i="17"/>
  <c r="BR197" i="17"/>
  <c r="BQ197" i="17"/>
  <c r="BP197" i="17"/>
  <c r="BO197" i="17"/>
  <c r="BN197" i="17"/>
  <c r="BM197" i="17"/>
  <c r="BL197" i="17"/>
  <c r="BK197" i="17"/>
  <c r="BJ197" i="17"/>
  <c r="BI197" i="17"/>
  <c r="BH197" i="17"/>
  <c r="BG197" i="17"/>
  <c r="BF197" i="17"/>
  <c r="BE197" i="17"/>
  <c r="BD197" i="17"/>
  <c r="BC197" i="17"/>
  <c r="BB197" i="17"/>
  <c r="BA197" i="17"/>
  <c r="AZ197" i="17"/>
  <c r="AY197" i="17"/>
  <c r="AX197" i="17"/>
  <c r="AW197" i="17"/>
  <c r="AV197" i="17"/>
  <c r="AU197" i="17"/>
  <c r="AT197" i="17"/>
  <c r="AS197" i="17"/>
  <c r="AR197" i="17"/>
  <c r="AQ197" i="17"/>
  <c r="AP197" i="17"/>
  <c r="AO197" i="17"/>
  <c r="AN197" i="17"/>
  <c r="AM197" i="17"/>
  <c r="AL197" i="17"/>
  <c r="AK197" i="17"/>
  <c r="AJ197" i="17"/>
  <c r="AI197" i="17"/>
  <c r="AH197" i="17"/>
  <c r="AG197" i="17"/>
  <c r="AF197" i="17"/>
  <c r="AE197" i="17"/>
  <c r="AD197" i="17"/>
  <c r="AC197" i="17"/>
  <c r="AB197" i="17"/>
  <c r="AA197" i="17"/>
  <c r="Z197" i="17"/>
  <c r="Y197" i="17"/>
  <c r="X197" i="17"/>
  <c r="W197" i="17"/>
  <c r="V197" i="17"/>
  <c r="FL196" i="17"/>
  <c r="FK196" i="17"/>
  <c r="FJ196" i="17"/>
  <c r="FI196" i="17"/>
  <c r="FH196" i="17"/>
  <c r="FG196" i="17"/>
  <c r="FF196" i="17"/>
  <c r="FE196" i="17"/>
  <c r="FD196" i="17"/>
  <c r="FC196" i="17"/>
  <c r="FB196" i="17"/>
  <c r="FA196" i="17"/>
  <c r="EZ196" i="17"/>
  <c r="EY196" i="17"/>
  <c r="EX196" i="17"/>
  <c r="EW196" i="17"/>
  <c r="EV196" i="17"/>
  <c r="EU196" i="17"/>
  <c r="ET196" i="17"/>
  <c r="ES196" i="17"/>
  <c r="ER196" i="17"/>
  <c r="EQ196" i="17"/>
  <c r="EP196" i="17"/>
  <c r="EO196" i="17"/>
  <c r="EN196" i="17"/>
  <c r="EM196" i="17"/>
  <c r="EL196" i="17"/>
  <c r="EK196" i="17"/>
  <c r="EJ196" i="17"/>
  <c r="EI196" i="17"/>
  <c r="EH196" i="17"/>
  <c r="EG196" i="17"/>
  <c r="EF196" i="17"/>
  <c r="EE196" i="17"/>
  <c r="ED196" i="17"/>
  <c r="EC196" i="17"/>
  <c r="EB196" i="17"/>
  <c r="EA196" i="17"/>
  <c r="DZ196" i="17"/>
  <c r="DY196" i="17"/>
  <c r="DX196" i="17"/>
  <c r="DW196" i="17"/>
  <c r="DV196" i="17"/>
  <c r="DU196" i="17"/>
  <c r="DT196" i="17"/>
  <c r="DS196" i="17"/>
  <c r="DR196" i="17"/>
  <c r="DQ196" i="17"/>
  <c r="DP196" i="17"/>
  <c r="DO196" i="17"/>
  <c r="DN196" i="17"/>
  <c r="DM196" i="17"/>
  <c r="DL196" i="17"/>
  <c r="DK196" i="17"/>
  <c r="DJ196" i="17"/>
  <c r="DI196" i="17"/>
  <c r="DH196" i="17"/>
  <c r="DG196" i="17"/>
  <c r="DF196" i="17"/>
  <c r="DE196" i="17"/>
  <c r="DD196" i="17"/>
  <c r="DC196" i="17"/>
  <c r="DB196" i="17"/>
  <c r="DA196" i="17"/>
  <c r="CZ196" i="17"/>
  <c r="CY196" i="17"/>
  <c r="CX196" i="17"/>
  <c r="CW196" i="17"/>
  <c r="CV196" i="17"/>
  <c r="CU196" i="17"/>
  <c r="CT196" i="17"/>
  <c r="CS196" i="17"/>
  <c r="CR196" i="17"/>
  <c r="CQ196" i="17"/>
  <c r="CP196" i="17"/>
  <c r="CO196" i="17"/>
  <c r="CN196" i="17"/>
  <c r="CM196" i="17"/>
  <c r="CL196" i="17"/>
  <c r="CK196" i="17"/>
  <c r="CJ196" i="17"/>
  <c r="CI196" i="17"/>
  <c r="CH196" i="17"/>
  <c r="CG196" i="17"/>
  <c r="CF196" i="17"/>
  <c r="CE196" i="17"/>
  <c r="CD196" i="17"/>
  <c r="CC196" i="17"/>
  <c r="CB196" i="17"/>
  <c r="CA196" i="17"/>
  <c r="BZ196" i="17"/>
  <c r="BY196" i="17"/>
  <c r="BX196" i="17"/>
  <c r="BW196" i="17"/>
  <c r="BV196" i="17"/>
  <c r="BU196" i="17"/>
  <c r="BT196" i="17"/>
  <c r="BS196" i="17"/>
  <c r="BR196" i="17"/>
  <c r="BQ196" i="17"/>
  <c r="BP196" i="17"/>
  <c r="BO196" i="17"/>
  <c r="BN196" i="17"/>
  <c r="BM196" i="17"/>
  <c r="BL196" i="17"/>
  <c r="BK196" i="17"/>
  <c r="BJ196" i="17"/>
  <c r="BI196" i="17"/>
  <c r="BH196" i="17"/>
  <c r="BG196" i="17"/>
  <c r="BF196" i="17"/>
  <c r="BE196" i="17"/>
  <c r="BD196" i="17"/>
  <c r="BC196" i="17"/>
  <c r="BB196" i="17"/>
  <c r="BA196" i="17"/>
  <c r="AZ196" i="17"/>
  <c r="AY196" i="17"/>
  <c r="AX196" i="17"/>
  <c r="AW196" i="17"/>
  <c r="AV196" i="17"/>
  <c r="AU196" i="17"/>
  <c r="AT196" i="17"/>
  <c r="AS196" i="17"/>
  <c r="AR196" i="17"/>
  <c r="AQ196" i="17"/>
  <c r="AP196" i="17"/>
  <c r="AO196" i="17"/>
  <c r="AN196" i="17"/>
  <c r="AM196" i="17"/>
  <c r="AL196" i="17"/>
  <c r="AK196" i="17"/>
  <c r="AJ196" i="17"/>
  <c r="AI196" i="17"/>
  <c r="AH196" i="17"/>
  <c r="AG196" i="17"/>
  <c r="AF196" i="17"/>
  <c r="AE196" i="17"/>
  <c r="AD196" i="17"/>
  <c r="AC196" i="17"/>
  <c r="AB196" i="17"/>
  <c r="AA196" i="17"/>
  <c r="Z196" i="17"/>
  <c r="Y196" i="17"/>
  <c r="X196" i="17"/>
  <c r="W196" i="17"/>
  <c r="V196" i="17"/>
  <c r="FL195" i="17"/>
  <c r="FK195" i="17"/>
  <c r="FJ195" i="17"/>
  <c r="FI195" i="17"/>
  <c r="FH195" i="17"/>
  <c r="FG195" i="17"/>
  <c r="FF195" i="17"/>
  <c r="FE195" i="17"/>
  <c r="FD195" i="17"/>
  <c r="FC195" i="17"/>
  <c r="FB195" i="17"/>
  <c r="FA195" i="17"/>
  <c r="EZ195" i="17"/>
  <c r="EY195" i="17"/>
  <c r="EX195" i="17"/>
  <c r="EW195" i="17"/>
  <c r="EV195" i="17"/>
  <c r="EU195" i="17"/>
  <c r="ET195" i="17"/>
  <c r="ES195" i="17"/>
  <c r="ER195" i="17"/>
  <c r="EQ195" i="17"/>
  <c r="EP195" i="17"/>
  <c r="EO195" i="17"/>
  <c r="EN195" i="17"/>
  <c r="EM195" i="17"/>
  <c r="EL195" i="17"/>
  <c r="EK195" i="17"/>
  <c r="EJ195" i="17"/>
  <c r="EI195" i="17"/>
  <c r="EH195" i="17"/>
  <c r="EG195" i="17"/>
  <c r="EF195" i="17"/>
  <c r="EE195" i="17"/>
  <c r="ED195" i="17"/>
  <c r="EC195" i="17"/>
  <c r="EB195" i="17"/>
  <c r="EA195" i="17"/>
  <c r="DZ195" i="17"/>
  <c r="DY195" i="17"/>
  <c r="DX195" i="17"/>
  <c r="DW195" i="17"/>
  <c r="DV195" i="17"/>
  <c r="DU195" i="17"/>
  <c r="DT195" i="17"/>
  <c r="DS195" i="17"/>
  <c r="DR195" i="17"/>
  <c r="DQ195" i="17"/>
  <c r="DP195" i="17"/>
  <c r="DO195" i="17"/>
  <c r="DN195" i="17"/>
  <c r="DM195" i="17"/>
  <c r="DL195" i="17"/>
  <c r="DK195" i="17"/>
  <c r="DJ195" i="17"/>
  <c r="DI195" i="17"/>
  <c r="DH195" i="17"/>
  <c r="DG195" i="17"/>
  <c r="DF195" i="17"/>
  <c r="DE195" i="17"/>
  <c r="DD195" i="17"/>
  <c r="DC195" i="17"/>
  <c r="DB195" i="17"/>
  <c r="DA195" i="17"/>
  <c r="CZ195" i="17"/>
  <c r="CY195" i="17"/>
  <c r="CX195" i="17"/>
  <c r="CW195" i="17"/>
  <c r="CV195" i="17"/>
  <c r="CU195" i="17"/>
  <c r="CT195" i="17"/>
  <c r="CS195" i="17"/>
  <c r="CR195" i="17"/>
  <c r="CQ195" i="17"/>
  <c r="CP195" i="17"/>
  <c r="CO195" i="17"/>
  <c r="CN195" i="17"/>
  <c r="CM195" i="17"/>
  <c r="CL195" i="17"/>
  <c r="CK195" i="17"/>
  <c r="CJ195" i="17"/>
  <c r="CI195" i="17"/>
  <c r="CH195" i="17"/>
  <c r="CG195" i="17"/>
  <c r="CF195" i="17"/>
  <c r="CE195" i="17"/>
  <c r="CD195" i="17"/>
  <c r="CC195" i="17"/>
  <c r="CB195" i="17"/>
  <c r="CA195" i="17"/>
  <c r="BZ195" i="17"/>
  <c r="BY195" i="17"/>
  <c r="BX195" i="17"/>
  <c r="BW195" i="17"/>
  <c r="BV195" i="17"/>
  <c r="BU195" i="17"/>
  <c r="BT195" i="17"/>
  <c r="BS195" i="17"/>
  <c r="BR195" i="17"/>
  <c r="BQ195" i="17"/>
  <c r="BP195" i="17"/>
  <c r="BO195" i="17"/>
  <c r="BN195" i="17"/>
  <c r="BM195" i="17"/>
  <c r="BL195" i="17"/>
  <c r="BK195" i="17"/>
  <c r="BJ195" i="17"/>
  <c r="BI195" i="17"/>
  <c r="BH195" i="17"/>
  <c r="BG195" i="17"/>
  <c r="BF195" i="17"/>
  <c r="BE195" i="17"/>
  <c r="BD195" i="17"/>
  <c r="BC195" i="17"/>
  <c r="BB195" i="17"/>
  <c r="BA195" i="17"/>
  <c r="AZ195" i="17"/>
  <c r="AY195" i="17"/>
  <c r="AX195" i="17"/>
  <c r="AW195" i="17"/>
  <c r="AV195" i="17"/>
  <c r="AU195" i="17"/>
  <c r="AT195" i="17"/>
  <c r="AS195" i="17"/>
  <c r="AR195" i="17"/>
  <c r="AQ195" i="17"/>
  <c r="AP195" i="17"/>
  <c r="AO195" i="17"/>
  <c r="AN195" i="17"/>
  <c r="AM195" i="17"/>
  <c r="AL195" i="17"/>
  <c r="AK195" i="17"/>
  <c r="AJ195" i="17"/>
  <c r="AI195" i="17"/>
  <c r="AH195" i="17"/>
  <c r="AG195" i="17"/>
  <c r="AF195" i="17"/>
  <c r="AE195" i="17"/>
  <c r="AD195" i="17"/>
  <c r="AC195" i="17"/>
  <c r="AB195" i="17"/>
  <c r="AA195" i="17"/>
  <c r="Z195" i="17"/>
  <c r="Y195" i="17"/>
  <c r="X195" i="17"/>
  <c r="W195" i="17"/>
  <c r="V195" i="17"/>
  <c r="FL194" i="17"/>
  <c r="FK194" i="17"/>
  <c r="FJ194" i="17"/>
  <c r="FI194" i="17"/>
  <c r="FH194" i="17"/>
  <c r="FG194" i="17"/>
  <c r="FF194" i="17"/>
  <c r="FE194" i="17"/>
  <c r="FD194" i="17"/>
  <c r="FC194" i="17"/>
  <c r="FB194" i="17"/>
  <c r="FA194" i="17"/>
  <c r="EZ194" i="17"/>
  <c r="EY194" i="17"/>
  <c r="EX194" i="17"/>
  <c r="EW194" i="17"/>
  <c r="EV194" i="17"/>
  <c r="EU194" i="17"/>
  <c r="ET194" i="17"/>
  <c r="ES194" i="17"/>
  <c r="ER194" i="17"/>
  <c r="EQ194" i="17"/>
  <c r="EP194" i="17"/>
  <c r="EO194" i="17"/>
  <c r="EN194" i="17"/>
  <c r="EM194" i="17"/>
  <c r="EL194" i="17"/>
  <c r="EK194" i="17"/>
  <c r="EJ194" i="17"/>
  <c r="EI194" i="17"/>
  <c r="EH194" i="17"/>
  <c r="EG194" i="17"/>
  <c r="EF194" i="17"/>
  <c r="EE194" i="17"/>
  <c r="ED194" i="17"/>
  <c r="EC194" i="17"/>
  <c r="EB194" i="17"/>
  <c r="EA194" i="17"/>
  <c r="DZ194" i="17"/>
  <c r="DY194" i="17"/>
  <c r="DX194" i="17"/>
  <c r="DW194" i="17"/>
  <c r="DV194" i="17"/>
  <c r="DU194" i="17"/>
  <c r="DT194" i="17"/>
  <c r="DS194" i="17"/>
  <c r="DR194" i="17"/>
  <c r="DQ194" i="17"/>
  <c r="DP194" i="17"/>
  <c r="DO194" i="17"/>
  <c r="DN194" i="17"/>
  <c r="DM194" i="17"/>
  <c r="DL194" i="17"/>
  <c r="DK194" i="17"/>
  <c r="DJ194" i="17"/>
  <c r="DI194" i="17"/>
  <c r="DH194" i="17"/>
  <c r="DG194" i="17"/>
  <c r="DF194" i="17"/>
  <c r="DE194" i="17"/>
  <c r="DD194" i="17"/>
  <c r="DC194" i="17"/>
  <c r="DB194" i="17"/>
  <c r="DA194" i="17"/>
  <c r="CZ194" i="17"/>
  <c r="CY194" i="17"/>
  <c r="CX194" i="17"/>
  <c r="CW194" i="17"/>
  <c r="CV194" i="17"/>
  <c r="CU194" i="17"/>
  <c r="CT194" i="17"/>
  <c r="CS194" i="17"/>
  <c r="CR194" i="17"/>
  <c r="CQ194" i="17"/>
  <c r="CP194" i="17"/>
  <c r="CO194" i="17"/>
  <c r="CN194" i="17"/>
  <c r="CM194" i="17"/>
  <c r="CL194" i="17"/>
  <c r="CK194" i="17"/>
  <c r="CJ194" i="17"/>
  <c r="CI194" i="17"/>
  <c r="CH194" i="17"/>
  <c r="CG194" i="17"/>
  <c r="CF194" i="17"/>
  <c r="CE194" i="17"/>
  <c r="CD194" i="17"/>
  <c r="CC194" i="17"/>
  <c r="CB194" i="17"/>
  <c r="CA194" i="17"/>
  <c r="BZ194" i="17"/>
  <c r="BY194" i="17"/>
  <c r="BX194" i="17"/>
  <c r="BW194" i="17"/>
  <c r="BV194" i="17"/>
  <c r="BU194" i="17"/>
  <c r="BT194" i="17"/>
  <c r="BS194" i="17"/>
  <c r="BR194" i="17"/>
  <c r="BQ194" i="17"/>
  <c r="BP194" i="17"/>
  <c r="BO194" i="17"/>
  <c r="BN194" i="17"/>
  <c r="BM194" i="17"/>
  <c r="BL194" i="17"/>
  <c r="BK194" i="17"/>
  <c r="BJ194" i="17"/>
  <c r="BI194" i="17"/>
  <c r="BH194" i="17"/>
  <c r="BG194" i="17"/>
  <c r="BF194" i="17"/>
  <c r="BE194" i="17"/>
  <c r="BD194" i="17"/>
  <c r="BC194" i="17"/>
  <c r="BB194" i="17"/>
  <c r="BA194" i="17"/>
  <c r="AZ194" i="17"/>
  <c r="AY194" i="17"/>
  <c r="AX194" i="17"/>
  <c r="AW194" i="17"/>
  <c r="AV194" i="17"/>
  <c r="AU194" i="17"/>
  <c r="AT194" i="17"/>
  <c r="AS194" i="17"/>
  <c r="AR194" i="17"/>
  <c r="AQ194" i="17"/>
  <c r="AP194" i="17"/>
  <c r="AO194" i="17"/>
  <c r="AN194" i="17"/>
  <c r="AM194" i="17"/>
  <c r="AL194" i="17"/>
  <c r="AK194" i="17"/>
  <c r="AJ194" i="17"/>
  <c r="AI194" i="17"/>
  <c r="AH194" i="17"/>
  <c r="AG194" i="17"/>
  <c r="AF194" i="17"/>
  <c r="AE194" i="17"/>
  <c r="AD194" i="17"/>
  <c r="AC194" i="17"/>
  <c r="AB194" i="17"/>
  <c r="AA194" i="17"/>
  <c r="Z194" i="17"/>
  <c r="Y194" i="17"/>
  <c r="X194" i="17"/>
  <c r="W194" i="17"/>
  <c r="V194" i="17"/>
  <c r="FL193" i="17"/>
  <c r="FK193" i="17"/>
  <c r="FJ193" i="17"/>
  <c r="FI193" i="17"/>
  <c r="FH193" i="17"/>
  <c r="FG193" i="17"/>
  <c r="FF193" i="17"/>
  <c r="FE193" i="17"/>
  <c r="FD193" i="17"/>
  <c r="FC193" i="17"/>
  <c r="FB193" i="17"/>
  <c r="FA193" i="17"/>
  <c r="EZ193" i="17"/>
  <c r="EY193" i="17"/>
  <c r="EX193" i="17"/>
  <c r="EW193" i="17"/>
  <c r="EV193" i="17"/>
  <c r="EU193" i="17"/>
  <c r="ET193" i="17"/>
  <c r="ES193" i="17"/>
  <c r="ER193" i="17"/>
  <c r="EQ193" i="17"/>
  <c r="EP193" i="17"/>
  <c r="EO193" i="17"/>
  <c r="EN193" i="17"/>
  <c r="EM193" i="17"/>
  <c r="EL193" i="17"/>
  <c r="EK193" i="17"/>
  <c r="EJ193" i="17"/>
  <c r="EI193" i="17"/>
  <c r="EH193" i="17"/>
  <c r="EG193" i="17"/>
  <c r="EF193" i="17"/>
  <c r="EE193" i="17"/>
  <c r="ED193" i="17"/>
  <c r="EC193" i="17"/>
  <c r="EB193" i="17"/>
  <c r="EA193" i="17"/>
  <c r="DZ193" i="17"/>
  <c r="DY193" i="17"/>
  <c r="DX193" i="17"/>
  <c r="DW193" i="17"/>
  <c r="DV193" i="17"/>
  <c r="DU193" i="17"/>
  <c r="DT193" i="17"/>
  <c r="DS193" i="17"/>
  <c r="DR193" i="17"/>
  <c r="DQ193" i="17"/>
  <c r="DP193" i="17"/>
  <c r="DO193" i="17"/>
  <c r="DN193" i="17"/>
  <c r="DM193" i="17"/>
  <c r="DL193" i="17"/>
  <c r="DK193" i="17"/>
  <c r="DJ193" i="17"/>
  <c r="DI193" i="17"/>
  <c r="DH193" i="17"/>
  <c r="DG193" i="17"/>
  <c r="DF193" i="17"/>
  <c r="DE193" i="17"/>
  <c r="DD193" i="17"/>
  <c r="DC193" i="17"/>
  <c r="DB193" i="17"/>
  <c r="DA193" i="17"/>
  <c r="CZ193" i="17"/>
  <c r="CY193" i="17"/>
  <c r="CX193" i="17"/>
  <c r="CW193" i="17"/>
  <c r="CV193" i="17"/>
  <c r="CU193" i="17"/>
  <c r="CT193" i="17"/>
  <c r="CS193" i="17"/>
  <c r="CR193" i="17"/>
  <c r="CQ193" i="17"/>
  <c r="CP193" i="17"/>
  <c r="CO193" i="17"/>
  <c r="CN193" i="17"/>
  <c r="CM193" i="17"/>
  <c r="CL193" i="17"/>
  <c r="CK193" i="17"/>
  <c r="CJ193" i="17"/>
  <c r="CI193" i="17"/>
  <c r="CH193" i="17"/>
  <c r="CG193" i="17"/>
  <c r="CF193" i="17"/>
  <c r="CE193" i="17"/>
  <c r="CD193" i="17"/>
  <c r="CC193" i="17"/>
  <c r="CB193" i="17"/>
  <c r="CA193" i="17"/>
  <c r="BZ193" i="17"/>
  <c r="BY193" i="17"/>
  <c r="BX193" i="17"/>
  <c r="BW193" i="17"/>
  <c r="BV193" i="17"/>
  <c r="BU193" i="17"/>
  <c r="BT193" i="17"/>
  <c r="BS193" i="17"/>
  <c r="BR193" i="17"/>
  <c r="BQ193" i="17"/>
  <c r="BP193" i="17"/>
  <c r="BO193" i="17"/>
  <c r="BN193" i="17"/>
  <c r="BM193" i="17"/>
  <c r="BL193" i="17"/>
  <c r="BK193" i="17"/>
  <c r="BJ193" i="17"/>
  <c r="BI193" i="17"/>
  <c r="BH193" i="17"/>
  <c r="BG193" i="17"/>
  <c r="BF193" i="17"/>
  <c r="BE193" i="17"/>
  <c r="BD193" i="17"/>
  <c r="BC193" i="17"/>
  <c r="BB193" i="17"/>
  <c r="BA193" i="17"/>
  <c r="AZ193" i="17"/>
  <c r="AY193" i="17"/>
  <c r="AX193" i="17"/>
  <c r="AW193" i="17"/>
  <c r="AV193" i="17"/>
  <c r="AU193" i="17"/>
  <c r="AT193" i="17"/>
  <c r="AS193" i="17"/>
  <c r="AR193" i="17"/>
  <c r="AQ193" i="17"/>
  <c r="AP193" i="17"/>
  <c r="AO193" i="17"/>
  <c r="AN193" i="17"/>
  <c r="AM193" i="17"/>
  <c r="AL193" i="17"/>
  <c r="AK193" i="17"/>
  <c r="AJ193" i="17"/>
  <c r="AI193" i="17"/>
  <c r="AH193" i="17"/>
  <c r="AG193" i="17"/>
  <c r="AF193" i="17"/>
  <c r="AE193" i="17"/>
  <c r="AD193" i="17"/>
  <c r="AC193" i="17"/>
  <c r="AB193" i="17"/>
  <c r="AA193" i="17"/>
  <c r="Z193" i="17"/>
  <c r="Y193" i="17"/>
  <c r="X193" i="17"/>
  <c r="W193" i="17"/>
  <c r="V193" i="17"/>
  <c r="FL192" i="17"/>
  <c r="FK192" i="17"/>
  <c r="FJ192" i="17"/>
  <c r="FI192" i="17"/>
  <c r="FH192" i="17"/>
  <c r="FG192" i="17"/>
  <c r="FF192" i="17"/>
  <c r="FE192" i="17"/>
  <c r="FD192" i="17"/>
  <c r="FC192" i="17"/>
  <c r="FB192" i="17"/>
  <c r="FA192" i="17"/>
  <c r="EZ192" i="17"/>
  <c r="EY192" i="17"/>
  <c r="EX192" i="17"/>
  <c r="EW192" i="17"/>
  <c r="EV192" i="17"/>
  <c r="EU192" i="17"/>
  <c r="ET192" i="17"/>
  <c r="ES192" i="17"/>
  <c r="ER192" i="17"/>
  <c r="EQ192" i="17"/>
  <c r="EP192" i="17"/>
  <c r="EO192" i="17"/>
  <c r="EN192" i="17"/>
  <c r="EM192" i="17"/>
  <c r="EL192" i="17"/>
  <c r="EK192" i="17"/>
  <c r="EJ192" i="17"/>
  <c r="EI192" i="17"/>
  <c r="EH192" i="17"/>
  <c r="EG192" i="17"/>
  <c r="EF192" i="17"/>
  <c r="EE192" i="17"/>
  <c r="ED192" i="17"/>
  <c r="EC192" i="17"/>
  <c r="EB192" i="17"/>
  <c r="EA192" i="17"/>
  <c r="DZ192" i="17"/>
  <c r="DY192" i="17"/>
  <c r="DX192" i="17"/>
  <c r="DW192" i="17"/>
  <c r="DV192" i="17"/>
  <c r="DU192" i="17"/>
  <c r="DT192" i="17"/>
  <c r="DS192" i="17"/>
  <c r="DR192" i="17"/>
  <c r="DQ192" i="17"/>
  <c r="DP192" i="17"/>
  <c r="DO192" i="17"/>
  <c r="DN192" i="17"/>
  <c r="DM192" i="17"/>
  <c r="DL192" i="17"/>
  <c r="DK192" i="17"/>
  <c r="DJ192" i="17"/>
  <c r="DI192" i="17"/>
  <c r="DH192" i="17"/>
  <c r="DG192" i="17"/>
  <c r="DF192" i="17"/>
  <c r="DE192" i="17"/>
  <c r="DD192" i="17"/>
  <c r="DC192" i="17"/>
  <c r="DB192" i="17"/>
  <c r="DA192" i="17"/>
  <c r="CZ192" i="17"/>
  <c r="CY192" i="17"/>
  <c r="CX192" i="17"/>
  <c r="CW192" i="17"/>
  <c r="CV192" i="17"/>
  <c r="CU192" i="17"/>
  <c r="CT192" i="17"/>
  <c r="CS192" i="17"/>
  <c r="CR192" i="17"/>
  <c r="CQ192" i="17"/>
  <c r="CP192" i="17"/>
  <c r="CO192" i="17"/>
  <c r="CN192" i="17"/>
  <c r="CM192" i="17"/>
  <c r="CL192" i="17"/>
  <c r="CK192" i="17"/>
  <c r="CJ192" i="17"/>
  <c r="CI192" i="17"/>
  <c r="CH192" i="17"/>
  <c r="CG192" i="17"/>
  <c r="CF192" i="17"/>
  <c r="CE192" i="17"/>
  <c r="CD192" i="17"/>
  <c r="CC192" i="17"/>
  <c r="CB192" i="17"/>
  <c r="CA192" i="17"/>
  <c r="BZ192" i="17"/>
  <c r="BY192" i="17"/>
  <c r="BX192" i="17"/>
  <c r="BW192" i="17"/>
  <c r="BV192" i="17"/>
  <c r="BU192" i="17"/>
  <c r="BT192" i="17"/>
  <c r="BS192" i="17"/>
  <c r="BR192" i="17"/>
  <c r="BQ192" i="17"/>
  <c r="BP192" i="17"/>
  <c r="BO192" i="17"/>
  <c r="BN192" i="17"/>
  <c r="BM192" i="17"/>
  <c r="BL192" i="17"/>
  <c r="BK192" i="17"/>
  <c r="BJ192" i="17"/>
  <c r="BI192" i="17"/>
  <c r="BH192" i="17"/>
  <c r="BG192" i="17"/>
  <c r="BF192" i="17"/>
  <c r="BE192" i="17"/>
  <c r="BD192" i="17"/>
  <c r="BC192" i="17"/>
  <c r="BB192" i="17"/>
  <c r="BA192" i="17"/>
  <c r="AZ192" i="17"/>
  <c r="AY192" i="17"/>
  <c r="AX192" i="17"/>
  <c r="AW192" i="17"/>
  <c r="AV192" i="17"/>
  <c r="AU192" i="17"/>
  <c r="AT192" i="17"/>
  <c r="AS192" i="17"/>
  <c r="AR192" i="17"/>
  <c r="AQ192" i="17"/>
  <c r="AP192" i="17"/>
  <c r="AO192" i="17"/>
  <c r="AN192" i="17"/>
  <c r="AM192" i="17"/>
  <c r="AL192" i="17"/>
  <c r="AK192" i="17"/>
  <c r="AJ192" i="17"/>
  <c r="AI192" i="17"/>
  <c r="AH192" i="17"/>
  <c r="AG192" i="17"/>
  <c r="AF192" i="17"/>
  <c r="AE192" i="17"/>
  <c r="AD192" i="17"/>
  <c r="AC192" i="17"/>
  <c r="AB192" i="17"/>
  <c r="AA192" i="17"/>
  <c r="Z192" i="17"/>
  <c r="Y192" i="17"/>
  <c r="X192" i="17"/>
  <c r="W192" i="17"/>
  <c r="V192" i="17"/>
  <c r="FL191" i="17"/>
  <c r="FK191" i="17"/>
  <c r="FJ191" i="17"/>
  <c r="FI191" i="17"/>
  <c r="FH191" i="17"/>
  <c r="FG191" i="17"/>
  <c r="FF191" i="17"/>
  <c r="FE191" i="17"/>
  <c r="FD191" i="17"/>
  <c r="FC191" i="17"/>
  <c r="FB191" i="17"/>
  <c r="FA191" i="17"/>
  <c r="EZ191" i="17"/>
  <c r="EY191" i="17"/>
  <c r="EX191" i="17"/>
  <c r="EW191" i="17"/>
  <c r="EV191" i="17"/>
  <c r="EU191" i="17"/>
  <c r="ET191" i="17"/>
  <c r="ES191" i="17"/>
  <c r="ER191" i="17"/>
  <c r="EQ191" i="17"/>
  <c r="EP191" i="17"/>
  <c r="EO191" i="17"/>
  <c r="EN191" i="17"/>
  <c r="EM191" i="17"/>
  <c r="EL191" i="17"/>
  <c r="EK191" i="17"/>
  <c r="EJ191" i="17"/>
  <c r="EI191" i="17"/>
  <c r="EH191" i="17"/>
  <c r="EG191" i="17"/>
  <c r="EF191" i="17"/>
  <c r="EE191" i="17"/>
  <c r="ED191" i="17"/>
  <c r="EC191" i="17"/>
  <c r="EB191" i="17"/>
  <c r="EA191" i="17"/>
  <c r="DZ191" i="17"/>
  <c r="DY191" i="17"/>
  <c r="DX191" i="17"/>
  <c r="DW191" i="17"/>
  <c r="DV191" i="17"/>
  <c r="DU191" i="17"/>
  <c r="DT191" i="17"/>
  <c r="DS191" i="17"/>
  <c r="DR191" i="17"/>
  <c r="DQ191" i="17"/>
  <c r="DP191" i="17"/>
  <c r="DO191" i="17"/>
  <c r="DN191" i="17"/>
  <c r="DM191" i="17"/>
  <c r="DL191" i="17"/>
  <c r="DK191" i="17"/>
  <c r="DJ191" i="17"/>
  <c r="DI191" i="17"/>
  <c r="DH191" i="17"/>
  <c r="DG191" i="17"/>
  <c r="DF191" i="17"/>
  <c r="DE191" i="17"/>
  <c r="DD191" i="17"/>
  <c r="DC191" i="17"/>
  <c r="DB191" i="17"/>
  <c r="DA191" i="17"/>
  <c r="CZ191" i="17"/>
  <c r="CY191" i="17"/>
  <c r="CX191" i="17"/>
  <c r="CW191" i="17"/>
  <c r="CV191" i="17"/>
  <c r="CU191" i="17"/>
  <c r="CT191" i="17"/>
  <c r="CS191" i="17"/>
  <c r="CR191" i="17"/>
  <c r="CQ191" i="17"/>
  <c r="CP191" i="17"/>
  <c r="CO191" i="17"/>
  <c r="CN191" i="17"/>
  <c r="CM191" i="17"/>
  <c r="CL191" i="17"/>
  <c r="CK191" i="17"/>
  <c r="CJ191" i="17"/>
  <c r="CI191" i="17"/>
  <c r="CH191" i="17"/>
  <c r="CG191" i="17"/>
  <c r="CF191" i="17"/>
  <c r="CE191" i="17"/>
  <c r="CD191" i="17"/>
  <c r="CC191" i="17"/>
  <c r="CB191" i="17"/>
  <c r="CA191" i="17"/>
  <c r="BZ191" i="17"/>
  <c r="BY191" i="17"/>
  <c r="BX191" i="17"/>
  <c r="BW191" i="17"/>
  <c r="BV191" i="17"/>
  <c r="BU191" i="17"/>
  <c r="BT191" i="17"/>
  <c r="BS191" i="17"/>
  <c r="BR191" i="17"/>
  <c r="BQ191" i="17"/>
  <c r="BP191" i="17"/>
  <c r="BO191" i="17"/>
  <c r="BN191" i="17"/>
  <c r="BM191" i="17"/>
  <c r="BL191" i="17"/>
  <c r="BK191" i="17"/>
  <c r="BJ191" i="17"/>
  <c r="BI191" i="17"/>
  <c r="BH191" i="17"/>
  <c r="BG191" i="17"/>
  <c r="BF191" i="17"/>
  <c r="BE191" i="17"/>
  <c r="BD191" i="17"/>
  <c r="BC191" i="17"/>
  <c r="BB191" i="17"/>
  <c r="BA191" i="17"/>
  <c r="AZ191" i="17"/>
  <c r="AY191" i="17"/>
  <c r="AX191" i="17"/>
  <c r="AW191" i="17"/>
  <c r="AV191" i="17"/>
  <c r="AU191" i="17"/>
  <c r="AT191" i="17"/>
  <c r="AS191" i="17"/>
  <c r="AR191" i="17"/>
  <c r="AQ191" i="17"/>
  <c r="AP191" i="17"/>
  <c r="AO191" i="17"/>
  <c r="AN191" i="17"/>
  <c r="AM191" i="17"/>
  <c r="AL191" i="17"/>
  <c r="AK191" i="17"/>
  <c r="AJ191" i="17"/>
  <c r="AI191" i="17"/>
  <c r="AH191" i="17"/>
  <c r="AG191" i="17"/>
  <c r="AF191" i="17"/>
  <c r="AE191" i="17"/>
  <c r="AD191" i="17"/>
  <c r="AC191" i="17"/>
  <c r="AB191" i="17"/>
  <c r="AA191" i="17"/>
  <c r="Z191" i="17"/>
  <c r="Y191" i="17"/>
  <c r="X191" i="17"/>
  <c r="W191" i="17"/>
  <c r="V191" i="17"/>
  <c r="FL190" i="17"/>
  <c r="FK190" i="17"/>
  <c r="FJ190" i="17"/>
  <c r="FI190" i="17"/>
  <c r="FH190" i="17"/>
  <c r="FG190" i="17"/>
  <c r="FF190" i="17"/>
  <c r="FE190" i="17"/>
  <c r="FD190" i="17"/>
  <c r="FC190" i="17"/>
  <c r="FB190" i="17"/>
  <c r="FA190" i="17"/>
  <c r="EZ190" i="17"/>
  <c r="EY190" i="17"/>
  <c r="EX190" i="17"/>
  <c r="EW190" i="17"/>
  <c r="EV190" i="17"/>
  <c r="EU190" i="17"/>
  <c r="ET190" i="17"/>
  <c r="ES190" i="17"/>
  <c r="ER190" i="17"/>
  <c r="EQ190" i="17"/>
  <c r="EP190" i="17"/>
  <c r="EO190" i="17"/>
  <c r="EN190" i="17"/>
  <c r="EM190" i="17"/>
  <c r="EL190" i="17"/>
  <c r="EK190" i="17"/>
  <c r="EJ190" i="17"/>
  <c r="EI190" i="17"/>
  <c r="EH190" i="17"/>
  <c r="EG190" i="17"/>
  <c r="EF190" i="17"/>
  <c r="EE190" i="17"/>
  <c r="ED190" i="17"/>
  <c r="EC190" i="17"/>
  <c r="EB190" i="17"/>
  <c r="EA190" i="17"/>
  <c r="DZ190" i="17"/>
  <c r="DY190" i="17"/>
  <c r="DX190" i="17"/>
  <c r="DW190" i="17"/>
  <c r="DV190" i="17"/>
  <c r="DU190" i="17"/>
  <c r="DT190" i="17"/>
  <c r="DS190" i="17"/>
  <c r="DR190" i="17"/>
  <c r="DQ190" i="17"/>
  <c r="DP190" i="17"/>
  <c r="DO190" i="17"/>
  <c r="DN190" i="17"/>
  <c r="DM190" i="17"/>
  <c r="DL190" i="17"/>
  <c r="DK190" i="17"/>
  <c r="DJ190" i="17"/>
  <c r="DI190" i="17"/>
  <c r="DH190" i="17"/>
  <c r="DG190" i="17"/>
  <c r="DF190" i="17"/>
  <c r="DE190" i="17"/>
  <c r="DD190" i="17"/>
  <c r="DC190" i="17"/>
  <c r="DB190" i="17"/>
  <c r="DA190" i="17"/>
  <c r="CZ190" i="17"/>
  <c r="CY190" i="17"/>
  <c r="CX190" i="17"/>
  <c r="CW190" i="17"/>
  <c r="CV190" i="17"/>
  <c r="CU190" i="17"/>
  <c r="CT190" i="17"/>
  <c r="CS190" i="17"/>
  <c r="CR190" i="17"/>
  <c r="CQ190" i="17"/>
  <c r="CP190" i="17"/>
  <c r="CO190" i="17"/>
  <c r="CN190" i="17"/>
  <c r="CM190" i="17"/>
  <c r="CL190" i="17"/>
  <c r="CK190" i="17"/>
  <c r="CJ190" i="17"/>
  <c r="CI190" i="17"/>
  <c r="CH190" i="17"/>
  <c r="CG190" i="17"/>
  <c r="CF190" i="17"/>
  <c r="CE190" i="17"/>
  <c r="CD190" i="17"/>
  <c r="CC190" i="17"/>
  <c r="CB190" i="17"/>
  <c r="CA190" i="17"/>
  <c r="BZ190" i="17"/>
  <c r="BY190" i="17"/>
  <c r="BX190" i="17"/>
  <c r="BW190" i="17"/>
  <c r="BV190" i="17"/>
  <c r="BU190" i="17"/>
  <c r="BT190" i="17"/>
  <c r="BS190" i="17"/>
  <c r="BR190" i="17"/>
  <c r="BQ190" i="17"/>
  <c r="BP190" i="17"/>
  <c r="BO190" i="17"/>
  <c r="BN190" i="17"/>
  <c r="BM190" i="17"/>
  <c r="BL190" i="17"/>
  <c r="BK190" i="17"/>
  <c r="BJ190" i="17"/>
  <c r="BI190" i="17"/>
  <c r="BH190" i="17"/>
  <c r="BG190" i="17"/>
  <c r="BF190" i="17"/>
  <c r="BE190" i="17"/>
  <c r="BD190" i="17"/>
  <c r="BC190" i="17"/>
  <c r="BB190" i="17"/>
  <c r="BA190" i="17"/>
  <c r="AZ190" i="17"/>
  <c r="AY190" i="17"/>
  <c r="AX190" i="17"/>
  <c r="AW190" i="17"/>
  <c r="AV190" i="17"/>
  <c r="AU190" i="17"/>
  <c r="AT190" i="17"/>
  <c r="AS190" i="17"/>
  <c r="AR190" i="17"/>
  <c r="AQ190" i="17"/>
  <c r="AP190" i="17"/>
  <c r="AO190" i="17"/>
  <c r="AN190" i="17"/>
  <c r="AM190" i="17"/>
  <c r="AL190" i="17"/>
  <c r="AK190" i="17"/>
  <c r="AJ190" i="17"/>
  <c r="AI190" i="17"/>
  <c r="AH190" i="17"/>
  <c r="AG190" i="17"/>
  <c r="AF190" i="17"/>
  <c r="AE190" i="17"/>
  <c r="AD190" i="17"/>
  <c r="AC190" i="17"/>
  <c r="AB190" i="17"/>
  <c r="AA190" i="17"/>
  <c r="Z190" i="17"/>
  <c r="Y190" i="17"/>
  <c r="X190" i="17"/>
  <c r="W190" i="17"/>
  <c r="V190" i="17"/>
  <c r="FL189" i="17"/>
  <c r="FK189" i="17"/>
  <c r="FJ189" i="17"/>
  <c r="FI189" i="17"/>
  <c r="FH189" i="17"/>
  <c r="FG189" i="17"/>
  <c r="FF189" i="17"/>
  <c r="FE189" i="17"/>
  <c r="FD189" i="17"/>
  <c r="FC189" i="17"/>
  <c r="FB189" i="17"/>
  <c r="FA189" i="17"/>
  <c r="EZ189" i="17"/>
  <c r="EY189" i="17"/>
  <c r="EX189" i="17"/>
  <c r="EW189" i="17"/>
  <c r="EV189" i="17"/>
  <c r="EU189" i="17"/>
  <c r="ET189" i="17"/>
  <c r="ES189" i="17"/>
  <c r="ER189" i="17"/>
  <c r="EQ189" i="17"/>
  <c r="EP189" i="17"/>
  <c r="EO189" i="17"/>
  <c r="EN189" i="17"/>
  <c r="EM189" i="17"/>
  <c r="EL189" i="17"/>
  <c r="EK189" i="17"/>
  <c r="EJ189" i="17"/>
  <c r="EI189" i="17"/>
  <c r="EH189" i="17"/>
  <c r="EG189" i="17"/>
  <c r="EF189" i="17"/>
  <c r="EE189" i="17"/>
  <c r="ED189" i="17"/>
  <c r="EC189" i="17"/>
  <c r="EB189" i="17"/>
  <c r="EA189" i="17"/>
  <c r="DZ189" i="17"/>
  <c r="DY189" i="17"/>
  <c r="DX189" i="17"/>
  <c r="DW189" i="17"/>
  <c r="DV189" i="17"/>
  <c r="DU189" i="17"/>
  <c r="DT189" i="17"/>
  <c r="DS189" i="17"/>
  <c r="DR189" i="17"/>
  <c r="DQ189" i="17"/>
  <c r="DP189" i="17"/>
  <c r="DO189" i="17"/>
  <c r="DN189" i="17"/>
  <c r="DM189" i="17"/>
  <c r="DL189" i="17"/>
  <c r="DK189" i="17"/>
  <c r="DJ189" i="17"/>
  <c r="DI189" i="17"/>
  <c r="DH189" i="17"/>
  <c r="DG189" i="17"/>
  <c r="DF189" i="17"/>
  <c r="DE189" i="17"/>
  <c r="DD189" i="17"/>
  <c r="DC189" i="17"/>
  <c r="DB189" i="17"/>
  <c r="DA189" i="17"/>
  <c r="CZ189" i="17"/>
  <c r="CY189" i="17"/>
  <c r="CX189" i="17"/>
  <c r="CW189" i="17"/>
  <c r="CV189" i="17"/>
  <c r="CU189" i="17"/>
  <c r="CT189" i="17"/>
  <c r="CS189" i="17"/>
  <c r="CR189" i="17"/>
  <c r="CQ189" i="17"/>
  <c r="CP189" i="17"/>
  <c r="CO189" i="17"/>
  <c r="CN189" i="17"/>
  <c r="CM189" i="17"/>
  <c r="CL189" i="17"/>
  <c r="CK189" i="17"/>
  <c r="CJ189" i="17"/>
  <c r="CI189" i="17"/>
  <c r="CH189" i="17"/>
  <c r="CG189" i="17"/>
  <c r="CF189" i="17"/>
  <c r="CE189" i="17"/>
  <c r="CD189" i="17"/>
  <c r="CC189" i="17"/>
  <c r="CB189" i="17"/>
  <c r="CA189" i="17"/>
  <c r="BZ189" i="17"/>
  <c r="BY189" i="17"/>
  <c r="BX189" i="17"/>
  <c r="BW189" i="17"/>
  <c r="BV189" i="17"/>
  <c r="BU189" i="17"/>
  <c r="BT189" i="17"/>
  <c r="BS189" i="17"/>
  <c r="BR189" i="17"/>
  <c r="BQ189" i="17"/>
  <c r="BP189" i="17"/>
  <c r="BO189" i="17"/>
  <c r="BN189" i="17"/>
  <c r="BM189" i="17"/>
  <c r="BL189" i="17"/>
  <c r="BK189" i="17"/>
  <c r="BJ189" i="17"/>
  <c r="BI189" i="17"/>
  <c r="BH189" i="17"/>
  <c r="BG189" i="17"/>
  <c r="BF189" i="17"/>
  <c r="BE189" i="17"/>
  <c r="BD189" i="17"/>
  <c r="BC189" i="17"/>
  <c r="BB189" i="17"/>
  <c r="BA189" i="17"/>
  <c r="AZ189" i="17"/>
  <c r="AY189" i="17"/>
  <c r="AX189" i="17"/>
  <c r="AW189" i="17"/>
  <c r="AV189" i="17"/>
  <c r="AU189" i="17"/>
  <c r="AT189" i="17"/>
  <c r="AS189" i="17"/>
  <c r="AR189" i="17"/>
  <c r="AQ189" i="17"/>
  <c r="AP189" i="17"/>
  <c r="AO189" i="17"/>
  <c r="AN189" i="17"/>
  <c r="AM189" i="17"/>
  <c r="AL189" i="17"/>
  <c r="AK189" i="17"/>
  <c r="AJ189" i="17"/>
  <c r="AI189" i="17"/>
  <c r="AH189" i="17"/>
  <c r="AG189" i="17"/>
  <c r="AF189" i="17"/>
  <c r="AE189" i="17"/>
  <c r="AD189" i="17"/>
  <c r="AC189" i="17"/>
  <c r="AB189" i="17"/>
  <c r="AA189" i="17"/>
  <c r="Z189" i="17"/>
  <c r="Y189" i="17"/>
  <c r="X189" i="17"/>
  <c r="W189" i="17"/>
  <c r="V189" i="17"/>
  <c r="FL188" i="17"/>
  <c r="FK188" i="17"/>
  <c r="FJ188" i="17"/>
  <c r="FI188" i="17"/>
  <c r="FH188" i="17"/>
  <c r="FG188" i="17"/>
  <c r="FF188" i="17"/>
  <c r="FE188" i="17"/>
  <c r="FD188" i="17"/>
  <c r="FC188" i="17"/>
  <c r="FB188" i="17"/>
  <c r="FA188" i="17"/>
  <c r="EZ188" i="17"/>
  <c r="EY188" i="17"/>
  <c r="EX188" i="17"/>
  <c r="EW188" i="17"/>
  <c r="EV188" i="17"/>
  <c r="EU188" i="17"/>
  <c r="ET188" i="17"/>
  <c r="ES188" i="17"/>
  <c r="ER188" i="17"/>
  <c r="EQ188" i="17"/>
  <c r="EP188" i="17"/>
  <c r="EO188" i="17"/>
  <c r="EN188" i="17"/>
  <c r="EM188" i="17"/>
  <c r="EL188" i="17"/>
  <c r="EK188" i="17"/>
  <c r="EJ188" i="17"/>
  <c r="EI188" i="17"/>
  <c r="EH188" i="17"/>
  <c r="EG188" i="17"/>
  <c r="EF188" i="17"/>
  <c r="EE188" i="17"/>
  <c r="ED188" i="17"/>
  <c r="EC188" i="17"/>
  <c r="EB188" i="17"/>
  <c r="EA188" i="17"/>
  <c r="DZ188" i="17"/>
  <c r="DY188" i="17"/>
  <c r="DX188" i="17"/>
  <c r="DW188" i="17"/>
  <c r="DV188" i="17"/>
  <c r="DU188" i="17"/>
  <c r="DT188" i="17"/>
  <c r="DS188" i="17"/>
  <c r="DR188" i="17"/>
  <c r="DQ188" i="17"/>
  <c r="DP188" i="17"/>
  <c r="DO188" i="17"/>
  <c r="DN188" i="17"/>
  <c r="DM188" i="17"/>
  <c r="DL188" i="17"/>
  <c r="DK188" i="17"/>
  <c r="DJ188" i="17"/>
  <c r="DI188" i="17"/>
  <c r="DH188" i="17"/>
  <c r="DG188" i="17"/>
  <c r="DF188" i="17"/>
  <c r="DE188" i="17"/>
  <c r="DD188" i="17"/>
  <c r="DC188" i="17"/>
  <c r="DB188" i="17"/>
  <c r="DA188" i="17"/>
  <c r="CZ188" i="17"/>
  <c r="CY188" i="17"/>
  <c r="CX188" i="17"/>
  <c r="CW188" i="17"/>
  <c r="CV188" i="17"/>
  <c r="CU188" i="17"/>
  <c r="CT188" i="17"/>
  <c r="CS188" i="17"/>
  <c r="CR188" i="17"/>
  <c r="CQ188" i="17"/>
  <c r="CP188" i="17"/>
  <c r="CO188" i="17"/>
  <c r="CN188" i="17"/>
  <c r="CM188" i="17"/>
  <c r="CL188" i="17"/>
  <c r="CK188" i="17"/>
  <c r="CJ188" i="17"/>
  <c r="CI188" i="17"/>
  <c r="CH188" i="17"/>
  <c r="CG188" i="17"/>
  <c r="CF188" i="17"/>
  <c r="CE188" i="17"/>
  <c r="CD188" i="17"/>
  <c r="CC188" i="17"/>
  <c r="CB188" i="17"/>
  <c r="CA188" i="17"/>
  <c r="BZ188" i="17"/>
  <c r="BY188" i="17"/>
  <c r="BX188" i="17"/>
  <c r="BW188" i="17"/>
  <c r="BV188" i="17"/>
  <c r="BU188" i="17"/>
  <c r="BT188" i="17"/>
  <c r="BS188" i="17"/>
  <c r="BR188" i="17"/>
  <c r="BQ188" i="17"/>
  <c r="BP188" i="17"/>
  <c r="BO188" i="17"/>
  <c r="BN188" i="17"/>
  <c r="BM188" i="17"/>
  <c r="BL188" i="17"/>
  <c r="BK188" i="17"/>
  <c r="BJ188" i="17"/>
  <c r="BI188" i="17"/>
  <c r="BH188" i="17"/>
  <c r="BG188" i="17"/>
  <c r="BF188" i="17"/>
  <c r="BE188" i="17"/>
  <c r="BD188" i="17"/>
  <c r="BC188" i="17"/>
  <c r="BB188" i="17"/>
  <c r="BA188" i="17"/>
  <c r="AZ188" i="17"/>
  <c r="AY188" i="17"/>
  <c r="AX188" i="17"/>
  <c r="AW188" i="17"/>
  <c r="AV188" i="17"/>
  <c r="AU188" i="17"/>
  <c r="AT188" i="17"/>
  <c r="AS188" i="17"/>
  <c r="AR188" i="17"/>
  <c r="AQ188" i="17"/>
  <c r="AP188" i="17"/>
  <c r="AO188" i="17"/>
  <c r="AN188" i="17"/>
  <c r="AM188" i="17"/>
  <c r="AL188" i="17"/>
  <c r="AK188" i="17"/>
  <c r="AJ188" i="17"/>
  <c r="AI188" i="17"/>
  <c r="AH188" i="17"/>
  <c r="AG188" i="17"/>
  <c r="AF188" i="17"/>
  <c r="AE188" i="17"/>
  <c r="AD188" i="17"/>
  <c r="AC188" i="17"/>
  <c r="AB188" i="17"/>
  <c r="AA188" i="17"/>
  <c r="Z188" i="17"/>
  <c r="Y188" i="17"/>
  <c r="X188" i="17"/>
  <c r="W188" i="17"/>
  <c r="V188" i="17"/>
  <c r="FL187" i="17"/>
  <c r="FK187" i="17"/>
  <c r="FJ187" i="17"/>
  <c r="FI187" i="17"/>
  <c r="FH187" i="17"/>
  <c r="FG187" i="17"/>
  <c r="FF187" i="17"/>
  <c r="FE187" i="17"/>
  <c r="FD187" i="17"/>
  <c r="FC187" i="17"/>
  <c r="FB187" i="17"/>
  <c r="FA187" i="17"/>
  <c r="EZ187" i="17"/>
  <c r="EY187" i="17"/>
  <c r="EX187" i="17"/>
  <c r="EW187" i="17"/>
  <c r="EV187" i="17"/>
  <c r="EU187" i="17"/>
  <c r="ET187" i="17"/>
  <c r="ES187" i="17"/>
  <c r="ER187" i="17"/>
  <c r="EQ187" i="17"/>
  <c r="EP187" i="17"/>
  <c r="EO187" i="17"/>
  <c r="EN187" i="17"/>
  <c r="EM187" i="17"/>
  <c r="EL187" i="17"/>
  <c r="EK187" i="17"/>
  <c r="EJ187" i="17"/>
  <c r="EI187" i="17"/>
  <c r="EH187" i="17"/>
  <c r="EG187" i="17"/>
  <c r="EF187" i="17"/>
  <c r="EE187" i="17"/>
  <c r="ED187" i="17"/>
  <c r="EC187" i="17"/>
  <c r="EB187" i="17"/>
  <c r="EA187" i="17"/>
  <c r="DZ187" i="17"/>
  <c r="DY187" i="17"/>
  <c r="DX187" i="17"/>
  <c r="DW187" i="17"/>
  <c r="DV187" i="17"/>
  <c r="DU187" i="17"/>
  <c r="DT187" i="17"/>
  <c r="DS187" i="17"/>
  <c r="DR187" i="17"/>
  <c r="DQ187" i="17"/>
  <c r="DP187" i="17"/>
  <c r="DO187" i="17"/>
  <c r="DN187" i="17"/>
  <c r="DM187" i="17"/>
  <c r="DL187" i="17"/>
  <c r="DK187" i="17"/>
  <c r="DJ187" i="17"/>
  <c r="DI187" i="17"/>
  <c r="DH187" i="17"/>
  <c r="DG187" i="17"/>
  <c r="DF187" i="17"/>
  <c r="DE187" i="17"/>
  <c r="DD187" i="17"/>
  <c r="DC187" i="17"/>
  <c r="DB187" i="17"/>
  <c r="DA187" i="17"/>
  <c r="CZ187" i="17"/>
  <c r="CY187" i="17"/>
  <c r="CX187" i="17"/>
  <c r="CW187" i="17"/>
  <c r="CV187" i="17"/>
  <c r="CU187" i="17"/>
  <c r="CT187" i="17"/>
  <c r="CS187" i="17"/>
  <c r="CR187" i="17"/>
  <c r="CQ187" i="17"/>
  <c r="CP187" i="17"/>
  <c r="CO187" i="17"/>
  <c r="CN187" i="17"/>
  <c r="CM187" i="17"/>
  <c r="CL187" i="17"/>
  <c r="CK187" i="17"/>
  <c r="CJ187" i="17"/>
  <c r="CI187" i="17"/>
  <c r="CH187" i="17"/>
  <c r="CG187" i="17"/>
  <c r="CF187" i="17"/>
  <c r="CE187" i="17"/>
  <c r="CD187" i="17"/>
  <c r="CC187" i="17"/>
  <c r="CB187" i="17"/>
  <c r="CA187" i="17"/>
  <c r="BZ187" i="17"/>
  <c r="BY187" i="17"/>
  <c r="BX187" i="17"/>
  <c r="BW187" i="17"/>
  <c r="BV187" i="17"/>
  <c r="BU187" i="17"/>
  <c r="BT187" i="17"/>
  <c r="BS187" i="17"/>
  <c r="BR187" i="17"/>
  <c r="BQ187" i="17"/>
  <c r="BP187" i="17"/>
  <c r="BO187" i="17"/>
  <c r="BN187" i="17"/>
  <c r="BM187" i="17"/>
  <c r="BL187" i="17"/>
  <c r="BK187" i="17"/>
  <c r="BJ187" i="17"/>
  <c r="BI187" i="17"/>
  <c r="BH187" i="17"/>
  <c r="BG187" i="17"/>
  <c r="BF187" i="17"/>
  <c r="BE187" i="17"/>
  <c r="BD187" i="17"/>
  <c r="BC187" i="17"/>
  <c r="BB187" i="17"/>
  <c r="BA187" i="17"/>
  <c r="AZ187" i="17"/>
  <c r="AY187" i="17"/>
  <c r="AX187" i="17"/>
  <c r="AW187" i="17"/>
  <c r="AV187" i="17"/>
  <c r="AU187" i="17"/>
  <c r="AT187" i="17"/>
  <c r="AS187" i="17"/>
  <c r="AR187" i="17"/>
  <c r="AQ187" i="17"/>
  <c r="AP187" i="17"/>
  <c r="AO187" i="17"/>
  <c r="AN187" i="17"/>
  <c r="AM187" i="17"/>
  <c r="AL187" i="17"/>
  <c r="AK187" i="17"/>
  <c r="AJ187" i="17"/>
  <c r="AI187" i="17"/>
  <c r="AH187" i="17"/>
  <c r="AG187" i="17"/>
  <c r="AF187" i="17"/>
  <c r="AE187" i="17"/>
  <c r="AD187" i="17"/>
  <c r="AC187" i="17"/>
  <c r="AB187" i="17"/>
  <c r="AA187" i="17"/>
  <c r="Z187" i="17"/>
  <c r="Y187" i="17"/>
  <c r="X187" i="17"/>
  <c r="W187" i="17"/>
  <c r="V187" i="17"/>
  <c r="FL186" i="17"/>
  <c r="FK186" i="17"/>
  <c r="FJ186" i="17"/>
  <c r="FI186" i="17"/>
  <c r="FH186" i="17"/>
  <c r="FG186" i="17"/>
  <c r="FF186" i="17"/>
  <c r="FE186" i="17"/>
  <c r="FD186" i="17"/>
  <c r="FC186" i="17"/>
  <c r="FB186" i="17"/>
  <c r="FA186" i="17"/>
  <c r="EZ186" i="17"/>
  <c r="EY186" i="17"/>
  <c r="EX186" i="17"/>
  <c r="EW186" i="17"/>
  <c r="EV186" i="17"/>
  <c r="EU186" i="17"/>
  <c r="ET186" i="17"/>
  <c r="ES186" i="17"/>
  <c r="ER186" i="17"/>
  <c r="EQ186" i="17"/>
  <c r="EP186" i="17"/>
  <c r="EO186" i="17"/>
  <c r="EN186" i="17"/>
  <c r="EM186" i="17"/>
  <c r="EL186" i="17"/>
  <c r="EK186" i="17"/>
  <c r="EJ186" i="17"/>
  <c r="EI186" i="17"/>
  <c r="EH186" i="17"/>
  <c r="EG186" i="17"/>
  <c r="EF186" i="17"/>
  <c r="EE186" i="17"/>
  <c r="ED186" i="17"/>
  <c r="EC186" i="17"/>
  <c r="EB186" i="17"/>
  <c r="EA186" i="17"/>
  <c r="DZ186" i="17"/>
  <c r="DY186" i="17"/>
  <c r="DX186" i="17"/>
  <c r="DW186" i="17"/>
  <c r="DV186" i="17"/>
  <c r="DU186" i="17"/>
  <c r="DT186" i="17"/>
  <c r="DS186" i="17"/>
  <c r="DR186" i="17"/>
  <c r="DQ186" i="17"/>
  <c r="DP186" i="17"/>
  <c r="DO186" i="17"/>
  <c r="DN186" i="17"/>
  <c r="DM186" i="17"/>
  <c r="DL186" i="17"/>
  <c r="DK186" i="17"/>
  <c r="DJ186" i="17"/>
  <c r="DI186" i="17"/>
  <c r="DH186" i="17"/>
  <c r="DG186" i="17"/>
  <c r="DF186" i="17"/>
  <c r="DE186" i="17"/>
  <c r="DD186" i="17"/>
  <c r="DC186" i="17"/>
  <c r="DB186" i="17"/>
  <c r="DA186" i="17"/>
  <c r="CZ186" i="17"/>
  <c r="CY186" i="17"/>
  <c r="CX186" i="17"/>
  <c r="CW186" i="17"/>
  <c r="CV186" i="17"/>
  <c r="CU186" i="17"/>
  <c r="CT186" i="17"/>
  <c r="CS186" i="17"/>
  <c r="CR186" i="17"/>
  <c r="CQ186" i="17"/>
  <c r="CP186" i="17"/>
  <c r="CO186" i="17"/>
  <c r="CN186" i="17"/>
  <c r="CM186" i="17"/>
  <c r="CL186" i="17"/>
  <c r="CK186" i="17"/>
  <c r="CJ186" i="17"/>
  <c r="CI186" i="17"/>
  <c r="CH186" i="17"/>
  <c r="CG186" i="17"/>
  <c r="CF186" i="17"/>
  <c r="CE186" i="17"/>
  <c r="CD186" i="17"/>
  <c r="CC186" i="17"/>
  <c r="CB186" i="17"/>
  <c r="CA186" i="17"/>
  <c r="BZ186" i="17"/>
  <c r="BY186" i="17"/>
  <c r="BX186" i="17"/>
  <c r="BW186" i="17"/>
  <c r="BV186" i="17"/>
  <c r="BU186" i="17"/>
  <c r="BT186" i="17"/>
  <c r="BS186" i="17"/>
  <c r="BR186" i="17"/>
  <c r="BQ186" i="17"/>
  <c r="BP186" i="17"/>
  <c r="BO186" i="17"/>
  <c r="BN186" i="17"/>
  <c r="BM186" i="17"/>
  <c r="BL186" i="17"/>
  <c r="BK186" i="17"/>
  <c r="BJ186" i="17"/>
  <c r="BI186" i="17"/>
  <c r="BH186" i="17"/>
  <c r="BG186" i="17"/>
  <c r="BF186" i="17"/>
  <c r="BE186" i="17"/>
  <c r="BD186" i="17"/>
  <c r="BC186" i="17"/>
  <c r="BB186" i="17"/>
  <c r="BA186" i="17"/>
  <c r="AZ186" i="17"/>
  <c r="AY186" i="17"/>
  <c r="AX186" i="17"/>
  <c r="AW186" i="17"/>
  <c r="AV186" i="17"/>
  <c r="AU186" i="17"/>
  <c r="AT186" i="17"/>
  <c r="AS186" i="17"/>
  <c r="AR186" i="17"/>
  <c r="AQ186" i="17"/>
  <c r="AP186" i="17"/>
  <c r="AO186" i="17"/>
  <c r="AN186" i="17"/>
  <c r="AM186" i="17"/>
  <c r="AL186" i="17"/>
  <c r="AK186" i="17"/>
  <c r="AJ186" i="17"/>
  <c r="AI186" i="17"/>
  <c r="AH186" i="17"/>
  <c r="AG186" i="17"/>
  <c r="AF186" i="17"/>
  <c r="AE186" i="17"/>
  <c r="AD186" i="17"/>
  <c r="AC186" i="17"/>
  <c r="AB186" i="17"/>
  <c r="AA186" i="17"/>
  <c r="Z186" i="17"/>
  <c r="Y186" i="17"/>
  <c r="X186" i="17"/>
  <c r="W186" i="17"/>
  <c r="V186" i="17"/>
  <c r="FL185" i="17"/>
  <c r="FK185" i="17"/>
  <c r="FJ185" i="17"/>
  <c r="FI185" i="17"/>
  <c r="FH185" i="17"/>
  <c r="FG185" i="17"/>
  <c r="FF185" i="17"/>
  <c r="FE185" i="17"/>
  <c r="FD185" i="17"/>
  <c r="FC185" i="17"/>
  <c r="FB185" i="17"/>
  <c r="FA185" i="17"/>
  <c r="EZ185" i="17"/>
  <c r="EY185" i="17"/>
  <c r="EX185" i="17"/>
  <c r="EW185" i="17"/>
  <c r="EV185" i="17"/>
  <c r="EU185" i="17"/>
  <c r="ET185" i="17"/>
  <c r="ES185" i="17"/>
  <c r="ER185" i="17"/>
  <c r="EQ185" i="17"/>
  <c r="EP185" i="17"/>
  <c r="EO185" i="17"/>
  <c r="EN185" i="17"/>
  <c r="EM185" i="17"/>
  <c r="EL185" i="17"/>
  <c r="EK185" i="17"/>
  <c r="EJ185" i="17"/>
  <c r="EI185" i="17"/>
  <c r="EH185" i="17"/>
  <c r="EG185" i="17"/>
  <c r="EF185" i="17"/>
  <c r="EE185" i="17"/>
  <c r="ED185" i="17"/>
  <c r="EC185" i="17"/>
  <c r="EB185" i="17"/>
  <c r="EA185" i="17"/>
  <c r="DZ185" i="17"/>
  <c r="DY185" i="17"/>
  <c r="DX185" i="17"/>
  <c r="DW185" i="17"/>
  <c r="DV185" i="17"/>
  <c r="DU185" i="17"/>
  <c r="DT185" i="17"/>
  <c r="DS185" i="17"/>
  <c r="DR185" i="17"/>
  <c r="DQ185" i="17"/>
  <c r="DP185" i="17"/>
  <c r="DO185" i="17"/>
  <c r="DN185" i="17"/>
  <c r="DM185" i="17"/>
  <c r="DL185" i="17"/>
  <c r="DK185" i="17"/>
  <c r="DJ185" i="17"/>
  <c r="DI185" i="17"/>
  <c r="DH185" i="17"/>
  <c r="DG185" i="17"/>
  <c r="DF185" i="17"/>
  <c r="DE185" i="17"/>
  <c r="DD185" i="17"/>
  <c r="DC185" i="17"/>
  <c r="DB185" i="17"/>
  <c r="DA185" i="17"/>
  <c r="CZ185" i="17"/>
  <c r="CY185" i="17"/>
  <c r="CX185" i="17"/>
  <c r="CW185" i="17"/>
  <c r="CV185" i="17"/>
  <c r="CU185" i="17"/>
  <c r="CT185" i="17"/>
  <c r="CS185" i="17"/>
  <c r="CR185" i="17"/>
  <c r="CQ185" i="17"/>
  <c r="CP185" i="17"/>
  <c r="CO185" i="17"/>
  <c r="CN185" i="17"/>
  <c r="CM185" i="17"/>
  <c r="CL185" i="17"/>
  <c r="CK185" i="17"/>
  <c r="CJ185" i="17"/>
  <c r="CI185" i="17"/>
  <c r="CH185" i="17"/>
  <c r="CG185" i="17"/>
  <c r="CF185" i="17"/>
  <c r="CE185" i="17"/>
  <c r="CD185" i="17"/>
  <c r="CC185" i="17"/>
  <c r="CB185" i="17"/>
  <c r="CA185" i="17"/>
  <c r="BZ185" i="17"/>
  <c r="BY185" i="17"/>
  <c r="BX185" i="17"/>
  <c r="BW185" i="17"/>
  <c r="BV185" i="17"/>
  <c r="BU185" i="17"/>
  <c r="BT185" i="17"/>
  <c r="BS185" i="17"/>
  <c r="BR185" i="17"/>
  <c r="BQ185" i="17"/>
  <c r="BP185" i="17"/>
  <c r="BO185" i="17"/>
  <c r="BN185" i="17"/>
  <c r="BM185" i="17"/>
  <c r="BL185" i="17"/>
  <c r="BK185" i="17"/>
  <c r="BJ185" i="17"/>
  <c r="BI185" i="17"/>
  <c r="BH185" i="17"/>
  <c r="BG185" i="17"/>
  <c r="BF185" i="17"/>
  <c r="BE185" i="17"/>
  <c r="BD185" i="17"/>
  <c r="BC185" i="17"/>
  <c r="BB185" i="17"/>
  <c r="BA185" i="17"/>
  <c r="AZ185" i="17"/>
  <c r="AY185" i="17"/>
  <c r="AX185" i="17"/>
  <c r="AW185" i="17"/>
  <c r="AV185" i="17"/>
  <c r="AU185" i="17"/>
  <c r="AT185" i="17"/>
  <c r="AS185" i="17"/>
  <c r="AR185" i="17"/>
  <c r="AQ185" i="17"/>
  <c r="AP185" i="17"/>
  <c r="AO185" i="17"/>
  <c r="AN185" i="17"/>
  <c r="AM185" i="17"/>
  <c r="AL185" i="17"/>
  <c r="AK185" i="17"/>
  <c r="AJ185" i="17"/>
  <c r="AI185" i="17"/>
  <c r="AH185" i="17"/>
  <c r="AG185" i="17"/>
  <c r="AF185" i="17"/>
  <c r="AE185" i="17"/>
  <c r="AD185" i="17"/>
  <c r="AC185" i="17"/>
  <c r="AB185" i="17"/>
  <c r="AA185" i="17"/>
  <c r="Z185" i="17"/>
  <c r="Y185" i="17"/>
  <c r="X185" i="17"/>
  <c r="W185" i="17"/>
  <c r="V185" i="17"/>
  <c r="FL184" i="17"/>
  <c r="FK184" i="17"/>
  <c r="FJ184" i="17"/>
  <c r="FI184" i="17"/>
  <c r="FH184" i="17"/>
  <c r="FG184" i="17"/>
  <c r="FF184" i="17"/>
  <c r="FE184" i="17"/>
  <c r="FD184" i="17"/>
  <c r="FC184" i="17"/>
  <c r="FB184" i="17"/>
  <c r="FA184" i="17"/>
  <c r="EZ184" i="17"/>
  <c r="EY184" i="17"/>
  <c r="EX184" i="17"/>
  <c r="EW184" i="17"/>
  <c r="EV184" i="17"/>
  <c r="EU184" i="17"/>
  <c r="ET184" i="17"/>
  <c r="ES184" i="17"/>
  <c r="ER184" i="17"/>
  <c r="EQ184" i="17"/>
  <c r="EP184" i="17"/>
  <c r="EO184" i="17"/>
  <c r="EN184" i="17"/>
  <c r="EM184" i="17"/>
  <c r="EL184" i="17"/>
  <c r="EK184" i="17"/>
  <c r="EJ184" i="17"/>
  <c r="EI184" i="17"/>
  <c r="EH184" i="17"/>
  <c r="EG184" i="17"/>
  <c r="EF184" i="17"/>
  <c r="EE184" i="17"/>
  <c r="ED184" i="17"/>
  <c r="EC184" i="17"/>
  <c r="EB184" i="17"/>
  <c r="EA184" i="17"/>
  <c r="DZ184" i="17"/>
  <c r="DY184" i="17"/>
  <c r="DX184" i="17"/>
  <c r="DW184" i="17"/>
  <c r="DV184" i="17"/>
  <c r="DU184" i="17"/>
  <c r="DT184" i="17"/>
  <c r="DS184" i="17"/>
  <c r="DR184" i="17"/>
  <c r="DQ184" i="17"/>
  <c r="DP184" i="17"/>
  <c r="DO184" i="17"/>
  <c r="DN184" i="17"/>
  <c r="DM184" i="17"/>
  <c r="DL184" i="17"/>
  <c r="DK184" i="17"/>
  <c r="DJ184" i="17"/>
  <c r="DI184" i="17"/>
  <c r="DH184" i="17"/>
  <c r="DG184" i="17"/>
  <c r="DF184" i="17"/>
  <c r="DE184" i="17"/>
  <c r="DD184" i="17"/>
  <c r="DC184" i="17"/>
  <c r="DB184" i="17"/>
  <c r="DA184" i="17"/>
  <c r="CZ184" i="17"/>
  <c r="CY184" i="17"/>
  <c r="CX184" i="17"/>
  <c r="CW184" i="17"/>
  <c r="CV184" i="17"/>
  <c r="CU184" i="17"/>
  <c r="CT184" i="17"/>
  <c r="CS184" i="17"/>
  <c r="CR184" i="17"/>
  <c r="CQ184" i="17"/>
  <c r="CP184" i="17"/>
  <c r="CO184" i="17"/>
  <c r="CN184" i="17"/>
  <c r="CM184" i="17"/>
  <c r="CL184" i="17"/>
  <c r="CK184" i="17"/>
  <c r="CJ184" i="17"/>
  <c r="CI184" i="17"/>
  <c r="CH184" i="17"/>
  <c r="CG184" i="17"/>
  <c r="CF184" i="17"/>
  <c r="CE184" i="17"/>
  <c r="CD184" i="17"/>
  <c r="CC184" i="17"/>
  <c r="CB184" i="17"/>
  <c r="CA184" i="17"/>
  <c r="BZ184" i="17"/>
  <c r="BY184" i="17"/>
  <c r="BX184" i="17"/>
  <c r="BW184" i="17"/>
  <c r="BV184" i="17"/>
  <c r="BU184" i="17"/>
  <c r="BT184" i="17"/>
  <c r="BS184" i="17"/>
  <c r="BR184" i="17"/>
  <c r="BQ184" i="17"/>
  <c r="BP184" i="17"/>
  <c r="BO184" i="17"/>
  <c r="BN184" i="17"/>
  <c r="BM184" i="17"/>
  <c r="BL184" i="17"/>
  <c r="BK184" i="17"/>
  <c r="BJ184" i="17"/>
  <c r="BI184" i="17"/>
  <c r="BH184" i="17"/>
  <c r="BG184" i="17"/>
  <c r="BF184" i="17"/>
  <c r="BE184" i="17"/>
  <c r="BD184" i="17"/>
  <c r="BC184" i="17"/>
  <c r="BB184" i="17"/>
  <c r="BA184" i="17"/>
  <c r="AZ184" i="17"/>
  <c r="AY184" i="17"/>
  <c r="AX184" i="17"/>
  <c r="AW184" i="17"/>
  <c r="AV184" i="17"/>
  <c r="AU184" i="17"/>
  <c r="AT184" i="17"/>
  <c r="AS184" i="17"/>
  <c r="AR184" i="17"/>
  <c r="AQ184" i="17"/>
  <c r="AP184" i="17"/>
  <c r="AO184" i="17"/>
  <c r="AN184" i="17"/>
  <c r="AM184" i="17"/>
  <c r="AL184" i="17"/>
  <c r="AK184" i="17"/>
  <c r="AJ184" i="17"/>
  <c r="AI184" i="17"/>
  <c r="AH184" i="17"/>
  <c r="AG184" i="17"/>
  <c r="AF184" i="17"/>
  <c r="AE184" i="17"/>
  <c r="AD184" i="17"/>
  <c r="AC184" i="17"/>
  <c r="AB184" i="17"/>
  <c r="AA184" i="17"/>
  <c r="Z184" i="17"/>
  <c r="Y184" i="17"/>
  <c r="X184" i="17"/>
  <c r="W184" i="17"/>
  <c r="V184" i="17"/>
  <c r="FL183" i="17"/>
  <c r="FK183" i="17"/>
  <c r="FJ183" i="17"/>
  <c r="FI183" i="17"/>
  <c r="FH183" i="17"/>
  <c r="FG183" i="17"/>
  <c r="FF183" i="17"/>
  <c r="FE183" i="17"/>
  <c r="FD183" i="17"/>
  <c r="FC183" i="17"/>
  <c r="FB183" i="17"/>
  <c r="FA183" i="17"/>
  <c r="EZ183" i="17"/>
  <c r="EY183" i="17"/>
  <c r="EX183" i="17"/>
  <c r="EW183" i="17"/>
  <c r="EV183" i="17"/>
  <c r="EU183" i="17"/>
  <c r="ET183" i="17"/>
  <c r="ES183" i="17"/>
  <c r="ER183" i="17"/>
  <c r="EQ183" i="17"/>
  <c r="EP183" i="17"/>
  <c r="EO183" i="17"/>
  <c r="EN183" i="17"/>
  <c r="EM183" i="17"/>
  <c r="EL183" i="17"/>
  <c r="EK183" i="17"/>
  <c r="EJ183" i="17"/>
  <c r="EI183" i="17"/>
  <c r="EH183" i="17"/>
  <c r="EG183" i="17"/>
  <c r="EF183" i="17"/>
  <c r="EE183" i="17"/>
  <c r="ED183" i="17"/>
  <c r="EC183" i="17"/>
  <c r="EB183" i="17"/>
  <c r="EA183" i="17"/>
  <c r="DZ183" i="17"/>
  <c r="DY183" i="17"/>
  <c r="DX183" i="17"/>
  <c r="DW183" i="17"/>
  <c r="DV183" i="17"/>
  <c r="DU183" i="17"/>
  <c r="DT183" i="17"/>
  <c r="DS183" i="17"/>
  <c r="DR183" i="17"/>
  <c r="DQ183" i="17"/>
  <c r="DP183" i="17"/>
  <c r="DO183" i="17"/>
  <c r="DN183" i="17"/>
  <c r="DM183" i="17"/>
  <c r="DL183" i="17"/>
  <c r="DK183" i="17"/>
  <c r="DJ183" i="17"/>
  <c r="DI183" i="17"/>
  <c r="DH183" i="17"/>
  <c r="DG183" i="17"/>
  <c r="DF183" i="17"/>
  <c r="DE183" i="17"/>
  <c r="DD183" i="17"/>
  <c r="DC183" i="17"/>
  <c r="DB183" i="17"/>
  <c r="DA183" i="17"/>
  <c r="CZ183" i="17"/>
  <c r="CY183" i="17"/>
  <c r="CX183" i="17"/>
  <c r="CW183" i="17"/>
  <c r="CV183" i="17"/>
  <c r="CU183" i="17"/>
  <c r="CT183" i="17"/>
  <c r="CS183" i="17"/>
  <c r="CR183" i="17"/>
  <c r="CQ183" i="17"/>
  <c r="CP183" i="17"/>
  <c r="CO183" i="17"/>
  <c r="CN183" i="17"/>
  <c r="CM183" i="17"/>
  <c r="CL183" i="17"/>
  <c r="CK183" i="17"/>
  <c r="CJ183" i="17"/>
  <c r="CI183" i="17"/>
  <c r="CH183" i="17"/>
  <c r="CG183" i="17"/>
  <c r="CF183" i="17"/>
  <c r="CE183" i="17"/>
  <c r="CD183" i="17"/>
  <c r="CC183" i="17"/>
  <c r="CB183" i="17"/>
  <c r="CA183" i="17"/>
  <c r="BZ183" i="17"/>
  <c r="BY183" i="17"/>
  <c r="BX183" i="17"/>
  <c r="BW183" i="17"/>
  <c r="BV183" i="17"/>
  <c r="BU183" i="17"/>
  <c r="BT183" i="17"/>
  <c r="BS183" i="17"/>
  <c r="BR183" i="17"/>
  <c r="BQ183" i="17"/>
  <c r="BP183" i="17"/>
  <c r="BO183" i="17"/>
  <c r="BN183" i="17"/>
  <c r="BM183" i="17"/>
  <c r="BL183" i="17"/>
  <c r="BK183" i="17"/>
  <c r="BJ183" i="17"/>
  <c r="BI183" i="17"/>
  <c r="BH183" i="17"/>
  <c r="BG183" i="17"/>
  <c r="BF183" i="17"/>
  <c r="BE183" i="17"/>
  <c r="BD183" i="17"/>
  <c r="BC183" i="17"/>
  <c r="BB183" i="17"/>
  <c r="BA183" i="17"/>
  <c r="AZ183" i="17"/>
  <c r="AY183" i="17"/>
  <c r="AX183" i="17"/>
  <c r="AW183" i="17"/>
  <c r="AV183" i="17"/>
  <c r="AU183" i="17"/>
  <c r="AT183" i="17"/>
  <c r="AS183" i="17"/>
  <c r="AR183" i="17"/>
  <c r="AQ183" i="17"/>
  <c r="AP183" i="17"/>
  <c r="AO183" i="17"/>
  <c r="AN183" i="17"/>
  <c r="AM183" i="17"/>
  <c r="AL183" i="17"/>
  <c r="AK183" i="17"/>
  <c r="AJ183" i="17"/>
  <c r="AI183" i="17"/>
  <c r="AH183" i="17"/>
  <c r="AG183" i="17"/>
  <c r="AF183" i="17"/>
  <c r="AE183" i="17"/>
  <c r="AD183" i="17"/>
  <c r="AC183" i="17"/>
  <c r="AB183" i="17"/>
  <c r="AA183" i="17"/>
  <c r="Z183" i="17"/>
  <c r="Y183" i="17"/>
  <c r="X183" i="17"/>
  <c r="W183" i="17"/>
  <c r="V183" i="17"/>
  <c r="FL182" i="17"/>
  <c r="FK182" i="17"/>
  <c r="FJ182" i="17"/>
  <c r="FI182" i="17"/>
  <c r="FH182" i="17"/>
  <c r="FG182" i="17"/>
  <c r="FF182" i="17"/>
  <c r="FE182" i="17"/>
  <c r="FD182" i="17"/>
  <c r="FC182" i="17"/>
  <c r="FB182" i="17"/>
  <c r="FA182" i="17"/>
  <c r="EZ182" i="17"/>
  <c r="EY182" i="17"/>
  <c r="EX182" i="17"/>
  <c r="EW182" i="17"/>
  <c r="EV182" i="17"/>
  <c r="EU182" i="17"/>
  <c r="ET182" i="17"/>
  <c r="ES182" i="17"/>
  <c r="ER182" i="17"/>
  <c r="EQ182" i="17"/>
  <c r="EP182" i="17"/>
  <c r="EO182" i="17"/>
  <c r="EN182" i="17"/>
  <c r="EM182" i="17"/>
  <c r="EL182" i="17"/>
  <c r="EK182" i="17"/>
  <c r="EJ182" i="17"/>
  <c r="EI182" i="17"/>
  <c r="EH182" i="17"/>
  <c r="EG182" i="17"/>
  <c r="EF182" i="17"/>
  <c r="EE182" i="17"/>
  <c r="ED182" i="17"/>
  <c r="EC182" i="17"/>
  <c r="EB182" i="17"/>
  <c r="EA182" i="17"/>
  <c r="DZ182" i="17"/>
  <c r="DY182" i="17"/>
  <c r="DX182" i="17"/>
  <c r="DW182" i="17"/>
  <c r="DV182" i="17"/>
  <c r="DU182" i="17"/>
  <c r="DT182" i="17"/>
  <c r="DS182" i="17"/>
  <c r="DR182" i="17"/>
  <c r="DQ182" i="17"/>
  <c r="DP182" i="17"/>
  <c r="DO182" i="17"/>
  <c r="DN182" i="17"/>
  <c r="DM182" i="17"/>
  <c r="DL182" i="17"/>
  <c r="DK182" i="17"/>
  <c r="DJ182" i="17"/>
  <c r="DI182" i="17"/>
  <c r="DH182" i="17"/>
  <c r="DG182" i="17"/>
  <c r="DF182" i="17"/>
  <c r="DE182" i="17"/>
  <c r="DD182" i="17"/>
  <c r="DC182" i="17"/>
  <c r="DB182" i="17"/>
  <c r="DA182" i="17"/>
  <c r="CZ182" i="17"/>
  <c r="CY182" i="17"/>
  <c r="CX182" i="17"/>
  <c r="CW182" i="17"/>
  <c r="CV182" i="17"/>
  <c r="CU182" i="17"/>
  <c r="CT182" i="17"/>
  <c r="CS182" i="17"/>
  <c r="CR182" i="17"/>
  <c r="CQ182" i="17"/>
  <c r="CP182" i="17"/>
  <c r="CO182" i="17"/>
  <c r="CN182" i="17"/>
  <c r="CM182" i="17"/>
  <c r="CL182" i="17"/>
  <c r="CK182" i="17"/>
  <c r="CJ182" i="17"/>
  <c r="CI182" i="17"/>
  <c r="CH182" i="17"/>
  <c r="CG182" i="17"/>
  <c r="CF182" i="17"/>
  <c r="CE182" i="17"/>
  <c r="CD182" i="17"/>
  <c r="CC182" i="17"/>
  <c r="CB182" i="17"/>
  <c r="CA182" i="17"/>
  <c r="BZ182" i="17"/>
  <c r="BY182" i="17"/>
  <c r="BX182" i="17"/>
  <c r="BW182" i="17"/>
  <c r="BV182" i="17"/>
  <c r="BU182" i="17"/>
  <c r="BT182" i="17"/>
  <c r="BS182" i="17"/>
  <c r="BR182" i="17"/>
  <c r="BQ182" i="17"/>
  <c r="BP182" i="17"/>
  <c r="BO182" i="17"/>
  <c r="BN182" i="17"/>
  <c r="BM182" i="17"/>
  <c r="BL182" i="17"/>
  <c r="BK182" i="17"/>
  <c r="BJ182" i="17"/>
  <c r="BI182" i="17"/>
  <c r="BH182" i="17"/>
  <c r="BG182" i="17"/>
  <c r="BF182" i="17"/>
  <c r="BE182" i="17"/>
  <c r="BD182" i="17"/>
  <c r="BC182" i="17"/>
  <c r="BB182" i="17"/>
  <c r="BA182" i="17"/>
  <c r="AZ182" i="17"/>
  <c r="AY182" i="17"/>
  <c r="AX182" i="17"/>
  <c r="AW182" i="17"/>
  <c r="AV182" i="17"/>
  <c r="AU182" i="17"/>
  <c r="AT182" i="17"/>
  <c r="AS182" i="17"/>
  <c r="AR182" i="17"/>
  <c r="AQ182" i="17"/>
  <c r="AP182" i="17"/>
  <c r="AO182" i="17"/>
  <c r="AN182" i="17"/>
  <c r="AM182" i="17"/>
  <c r="AL182" i="17"/>
  <c r="AK182" i="17"/>
  <c r="AJ182" i="17"/>
  <c r="AI182" i="17"/>
  <c r="AH182" i="17"/>
  <c r="AG182" i="17"/>
  <c r="AF182" i="17"/>
  <c r="AE182" i="17"/>
  <c r="AD182" i="17"/>
  <c r="AC182" i="17"/>
  <c r="AB182" i="17"/>
  <c r="AA182" i="17"/>
  <c r="Z182" i="17"/>
  <c r="Y182" i="17"/>
  <c r="X182" i="17"/>
  <c r="W182" i="17"/>
  <c r="V182" i="17"/>
  <c r="FL181" i="17"/>
  <c r="FK181" i="17"/>
  <c r="FJ181" i="17"/>
  <c r="FI181" i="17"/>
  <c r="FH181" i="17"/>
  <c r="FG181" i="17"/>
  <c r="FF181" i="17"/>
  <c r="FE181" i="17"/>
  <c r="FD181" i="17"/>
  <c r="FC181" i="17"/>
  <c r="FB181" i="17"/>
  <c r="FA181" i="17"/>
  <c r="EZ181" i="17"/>
  <c r="EY181" i="17"/>
  <c r="EX181" i="17"/>
  <c r="EW181" i="17"/>
  <c r="EV181" i="17"/>
  <c r="EU181" i="17"/>
  <c r="ET181" i="17"/>
  <c r="ES181" i="17"/>
  <c r="ER181" i="17"/>
  <c r="EQ181" i="17"/>
  <c r="EP181" i="17"/>
  <c r="EO181" i="17"/>
  <c r="EN181" i="17"/>
  <c r="EM181" i="17"/>
  <c r="EL181" i="17"/>
  <c r="EK181" i="17"/>
  <c r="EJ181" i="17"/>
  <c r="EI181" i="17"/>
  <c r="EH181" i="17"/>
  <c r="EG181" i="17"/>
  <c r="EF181" i="17"/>
  <c r="EE181" i="17"/>
  <c r="ED181" i="17"/>
  <c r="EC181" i="17"/>
  <c r="EB181" i="17"/>
  <c r="EA181" i="17"/>
  <c r="DZ181" i="17"/>
  <c r="DY181" i="17"/>
  <c r="DX181" i="17"/>
  <c r="DW181" i="17"/>
  <c r="DV181" i="17"/>
  <c r="DU181" i="17"/>
  <c r="DT181" i="17"/>
  <c r="DS181" i="17"/>
  <c r="DR181" i="17"/>
  <c r="DQ181" i="17"/>
  <c r="DP181" i="17"/>
  <c r="DO181" i="17"/>
  <c r="DN181" i="17"/>
  <c r="DM181" i="17"/>
  <c r="DL181" i="17"/>
  <c r="DK181" i="17"/>
  <c r="DJ181" i="17"/>
  <c r="DI181" i="17"/>
  <c r="DH181" i="17"/>
  <c r="DG181" i="17"/>
  <c r="DF181" i="17"/>
  <c r="DE181" i="17"/>
  <c r="DD181" i="17"/>
  <c r="DC181" i="17"/>
  <c r="DB181" i="17"/>
  <c r="DA181" i="17"/>
  <c r="CZ181" i="17"/>
  <c r="CY181" i="17"/>
  <c r="CX181" i="17"/>
  <c r="CW181" i="17"/>
  <c r="CV181" i="17"/>
  <c r="CU181" i="17"/>
  <c r="CT181" i="17"/>
  <c r="CS181" i="17"/>
  <c r="CR181" i="17"/>
  <c r="CQ181" i="17"/>
  <c r="CP181" i="17"/>
  <c r="CO181" i="17"/>
  <c r="CN181" i="17"/>
  <c r="CM181" i="17"/>
  <c r="CL181" i="17"/>
  <c r="CK181" i="17"/>
  <c r="CJ181" i="17"/>
  <c r="CI181" i="17"/>
  <c r="CH181" i="17"/>
  <c r="CG181" i="17"/>
  <c r="CF181" i="17"/>
  <c r="CE181" i="17"/>
  <c r="CD181" i="17"/>
  <c r="CC181" i="17"/>
  <c r="CB181" i="17"/>
  <c r="CA181" i="17"/>
  <c r="BZ181" i="17"/>
  <c r="BY181" i="17"/>
  <c r="BX181" i="17"/>
  <c r="BW181" i="17"/>
  <c r="BV181" i="17"/>
  <c r="BU181" i="17"/>
  <c r="BT181" i="17"/>
  <c r="BS181" i="17"/>
  <c r="BR181" i="17"/>
  <c r="BQ181" i="17"/>
  <c r="BP181" i="17"/>
  <c r="BO181" i="17"/>
  <c r="BN181" i="17"/>
  <c r="BM181" i="17"/>
  <c r="BL181" i="17"/>
  <c r="BK181" i="17"/>
  <c r="BJ181" i="17"/>
  <c r="BI181" i="17"/>
  <c r="BH181" i="17"/>
  <c r="BG181" i="17"/>
  <c r="BF181" i="17"/>
  <c r="BE181" i="17"/>
  <c r="BD181" i="17"/>
  <c r="BC181" i="17"/>
  <c r="BB181" i="17"/>
  <c r="BA181" i="17"/>
  <c r="AZ181" i="17"/>
  <c r="AY181" i="17"/>
  <c r="AX181" i="17"/>
  <c r="AW181" i="17"/>
  <c r="AV181" i="17"/>
  <c r="AU181" i="17"/>
  <c r="AT181" i="17"/>
  <c r="AS181" i="17"/>
  <c r="AR181" i="17"/>
  <c r="AQ181" i="17"/>
  <c r="AP181" i="17"/>
  <c r="AO181" i="17"/>
  <c r="AN181" i="17"/>
  <c r="AM181" i="17"/>
  <c r="AL181" i="17"/>
  <c r="AK181" i="17"/>
  <c r="AJ181" i="17"/>
  <c r="AI181" i="17"/>
  <c r="AH181" i="17"/>
  <c r="AG181" i="17"/>
  <c r="AF181" i="17"/>
  <c r="AE181" i="17"/>
  <c r="AD181" i="17"/>
  <c r="AC181" i="17"/>
  <c r="AB181" i="17"/>
  <c r="AA181" i="17"/>
  <c r="Z181" i="17"/>
  <c r="Y181" i="17"/>
  <c r="X181" i="17"/>
  <c r="W181" i="17"/>
  <c r="V181" i="17"/>
  <c r="FL180" i="17"/>
  <c r="FK180" i="17"/>
  <c r="FJ180" i="17"/>
  <c r="FI180" i="17"/>
  <c r="FH180" i="17"/>
  <c r="FG180" i="17"/>
  <c r="FF180" i="17"/>
  <c r="FE180" i="17"/>
  <c r="FD180" i="17"/>
  <c r="FC180" i="17"/>
  <c r="FB180" i="17"/>
  <c r="FA180" i="17"/>
  <c r="EZ180" i="17"/>
  <c r="EY180" i="17"/>
  <c r="EX180" i="17"/>
  <c r="EW180" i="17"/>
  <c r="EV180" i="17"/>
  <c r="EU180" i="17"/>
  <c r="ET180" i="17"/>
  <c r="ES180" i="17"/>
  <c r="ER180" i="17"/>
  <c r="EQ180" i="17"/>
  <c r="EP180" i="17"/>
  <c r="EO180" i="17"/>
  <c r="EN180" i="17"/>
  <c r="EM180" i="17"/>
  <c r="EL180" i="17"/>
  <c r="EK180" i="17"/>
  <c r="EJ180" i="17"/>
  <c r="EI180" i="17"/>
  <c r="EH180" i="17"/>
  <c r="EG180" i="17"/>
  <c r="EF180" i="17"/>
  <c r="EE180" i="17"/>
  <c r="ED180" i="17"/>
  <c r="EC180" i="17"/>
  <c r="EB180" i="17"/>
  <c r="EA180" i="17"/>
  <c r="DZ180" i="17"/>
  <c r="DY180" i="17"/>
  <c r="DX180" i="17"/>
  <c r="DW180" i="17"/>
  <c r="DV180" i="17"/>
  <c r="DU180" i="17"/>
  <c r="DT180" i="17"/>
  <c r="DS180" i="17"/>
  <c r="DR180" i="17"/>
  <c r="DQ180" i="17"/>
  <c r="DP180" i="17"/>
  <c r="DO180" i="17"/>
  <c r="DN180" i="17"/>
  <c r="DM180" i="17"/>
  <c r="DL180" i="17"/>
  <c r="DK180" i="17"/>
  <c r="DJ180" i="17"/>
  <c r="DI180" i="17"/>
  <c r="DH180" i="17"/>
  <c r="DG180" i="17"/>
  <c r="DF180" i="17"/>
  <c r="DE180" i="17"/>
  <c r="DD180" i="17"/>
  <c r="DC180" i="17"/>
  <c r="DB180" i="17"/>
  <c r="DA180" i="17"/>
  <c r="CZ180" i="17"/>
  <c r="CY180" i="17"/>
  <c r="CX180" i="17"/>
  <c r="CW180" i="17"/>
  <c r="CV180" i="17"/>
  <c r="CU180" i="17"/>
  <c r="CT180" i="17"/>
  <c r="CS180" i="17"/>
  <c r="CR180" i="17"/>
  <c r="CQ180" i="17"/>
  <c r="CP180" i="17"/>
  <c r="CO180" i="17"/>
  <c r="CN180" i="17"/>
  <c r="CM180" i="17"/>
  <c r="CL180" i="17"/>
  <c r="CK180" i="17"/>
  <c r="CJ180" i="17"/>
  <c r="CI180" i="17"/>
  <c r="CH180" i="17"/>
  <c r="CG180" i="17"/>
  <c r="CF180" i="17"/>
  <c r="CE180" i="17"/>
  <c r="CD180" i="17"/>
  <c r="CC180" i="17"/>
  <c r="CB180" i="17"/>
  <c r="CA180" i="17"/>
  <c r="BZ180" i="17"/>
  <c r="BY180" i="17"/>
  <c r="BX180" i="17"/>
  <c r="BW180" i="17"/>
  <c r="BV180" i="17"/>
  <c r="BU180" i="17"/>
  <c r="BT180" i="17"/>
  <c r="BS180" i="17"/>
  <c r="BR180" i="17"/>
  <c r="BQ180" i="17"/>
  <c r="BP180" i="17"/>
  <c r="BO180" i="17"/>
  <c r="BN180" i="17"/>
  <c r="BM180" i="17"/>
  <c r="BL180" i="17"/>
  <c r="BK180" i="17"/>
  <c r="BJ180" i="17"/>
  <c r="BI180" i="17"/>
  <c r="BH180" i="17"/>
  <c r="BG180" i="17"/>
  <c r="BF180" i="17"/>
  <c r="BE180" i="17"/>
  <c r="BD180" i="17"/>
  <c r="BC180" i="17"/>
  <c r="BB180" i="17"/>
  <c r="BA180" i="17"/>
  <c r="AZ180" i="17"/>
  <c r="AY180" i="17"/>
  <c r="AX180" i="17"/>
  <c r="AW180" i="17"/>
  <c r="AV180" i="17"/>
  <c r="AU180" i="17"/>
  <c r="AT180" i="17"/>
  <c r="AS180" i="17"/>
  <c r="AR180" i="17"/>
  <c r="AQ180" i="17"/>
  <c r="AP180" i="17"/>
  <c r="AO180" i="17"/>
  <c r="AN180" i="17"/>
  <c r="AM180" i="17"/>
  <c r="AL180" i="17"/>
  <c r="AK180" i="17"/>
  <c r="AJ180" i="17"/>
  <c r="AI180" i="17"/>
  <c r="AH180" i="17"/>
  <c r="AG180" i="17"/>
  <c r="AF180" i="17"/>
  <c r="AE180" i="17"/>
  <c r="AD180" i="17"/>
  <c r="AC180" i="17"/>
  <c r="AB180" i="17"/>
  <c r="AA180" i="17"/>
  <c r="Z180" i="17"/>
  <c r="Y180" i="17"/>
  <c r="X180" i="17"/>
  <c r="W180" i="17"/>
  <c r="V180" i="17"/>
  <c r="FL179" i="17"/>
  <c r="FK179" i="17"/>
  <c r="FJ179" i="17"/>
  <c r="FI179" i="17"/>
  <c r="FH179" i="17"/>
  <c r="FG179" i="17"/>
  <c r="FF179" i="17"/>
  <c r="FE179" i="17"/>
  <c r="FD179" i="17"/>
  <c r="FC179" i="17"/>
  <c r="FB179" i="17"/>
  <c r="FA179" i="17"/>
  <c r="EZ179" i="17"/>
  <c r="EY179" i="17"/>
  <c r="EX179" i="17"/>
  <c r="EW179" i="17"/>
  <c r="EV179" i="17"/>
  <c r="EU179" i="17"/>
  <c r="ET179" i="17"/>
  <c r="ES179" i="17"/>
  <c r="ER179" i="17"/>
  <c r="EQ179" i="17"/>
  <c r="EP179" i="17"/>
  <c r="EO179" i="17"/>
  <c r="EN179" i="17"/>
  <c r="EM179" i="17"/>
  <c r="EL179" i="17"/>
  <c r="EK179" i="17"/>
  <c r="EJ179" i="17"/>
  <c r="EI179" i="17"/>
  <c r="EH179" i="17"/>
  <c r="EG179" i="17"/>
  <c r="EF179" i="17"/>
  <c r="EE179" i="17"/>
  <c r="ED179" i="17"/>
  <c r="EC179" i="17"/>
  <c r="EB179" i="17"/>
  <c r="EA179" i="17"/>
  <c r="DZ179" i="17"/>
  <c r="DY179" i="17"/>
  <c r="DX179" i="17"/>
  <c r="DW179" i="17"/>
  <c r="DV179" i="17"/>
  <c r="DU179" i="17"/>
  <c r="DT179" i="17"/>
  <c r="DS179" i="17"/>
  <c r="DR179" i="17"/>
  <c r="DQ179" i="17"/>
  <c r="DP179" i="17"/>
  <c r="DO179" i="17"/>
  <c r="DN179" i="17"/>
  <c r="DM179" i="17"/>
  <c r="DL179" i="17"/>
  <c r="DK179" i="17"/>
  <c r="DJ179" i="17"/>
  <c r="DI179" i="17"/>
  <c r="DH179" i="17"/>
  <c r="DG179" i="17"/>
  <c r="DF179" i="17"/>
  <c r="DE179" i="17"/>
  <c r="DD179" i="17"/>
  <c r="DC179" i="17"/>
  <c r="DB179" i="17"/>
  <c r="DA179" i="17"/>
  <c r="CZ179" i="17"/>
  <c r="CY179" i="17"/>
  <c r="CX179" i="17"/>
  <c r="CW179" i="17"/>
  <c r="CV179" i="17"/>
  <c r="CU179" i="17"/>
  <c r="CT179" i="17"/>
  <c r="CS179" i="17"/>
  <c r="CR179" i="17"/>
  <c r="CQ179" i="17"/>
  <c r="CP179" i="17"/>
  <c r="CO179" i="17"/>
  <c r="CN179" i="17"/>
  <c r="CM179" i="17"/>
  <c r="CL179" i="17"/>
  <c r="CK179" i="17"/>
  <c r="CJ179" i="17"/>
  <c r="CI179" i="17"/>
  <c r="CH179" i="17"/>
  <c r="CG179" i="17"/>
  <c r="CF179" i="17"/>
  <c r="CE179" i="17"/>
  <c r="CD179" i="17"/>
  <c r="CC179" i="17"/>
  <c r="CB179" i="17"/>
  <c r="CA179" i="17"/>
  <c r="BZ179" i="17"/>
  <c r="BY179" i="17"/>
  <c r="BX179" i="17"/>
  <c r="BW179" i="17"/>
  <c r="BV179" i="17"/>
  <c r="BU179" i="17"/>
  <c r="BT179" i="17"/>
  <c r="BS179" i="17"/>
  <c r="BR179" i="17"/>
  <c r="BQ179" i="17"/>
  <c r="BP179" i="17"/>
  <c r="BO179" i="17"/>
  <c r="BN179" i="17"/>
  <c r="BM179" i="17"/>
  <c r="BL179" i="17"/>
  <c r="BK179" i="17"/>
  <c r="BJ179" i="17"/>
  <c r="BI179" i="17"/>
  <c r="BH179" i="17"/>
  <c r="BG179" i="17"/>
  <c r="BF179" i="17"/>
  <c r="BE179" i="17"/>
  <c r="BD179" i="17"/>
  <c r="BC179" i="17"/>
  <c r="BB179" i="17"/>
  <c r="BA179" i="17"/>
  <c r="AZ179" i="17"/>
  <c r="AY179" i="17"/>
  <c r="AX179" i="17"/>
  <c r="AW179" i="17"/>
  <c r="AV179" i="17"/>
  <c r="AU179" i="17"/>
  <c r="AT179" i="17"/>
  <c r="AS179" i="17"/>
  <c r="AR179" i="17"/>
  <c r="AQ179" i="17"/>
  <c r="AP179" i="17"/>
  <c r="AO179" i="17"/>
  <c r="AN179" i="17"/>
  <c r="AM179" i="17"/>
  <c r="AL179" i="17"/>
  <c r="AK179" i="17"/>
  <c r="AJ179" i="17"/>
  <c r="AI179" i="17"/>
  <c r="AH179" i="17"/>
  <c r="AG179" i="17"/>
  <c r="AF179" i="17"/>
  <c r="AE179" i="17"/>
  <c r="AD179" i="17"/>
  <c r="AC179" i="17"/>
  <c r="AB179" i="17"/>
  <c r="AA179" i="17"/>
  <c r="Z179" i="17"/>
  <c r="Y179" i="17"/>
  <c r="X179" i="17"/>
  <c r="W179" i="17"/>
  <c r="V179" i="17"/>
  <c r="FL178" i="17"/>
  <c r="FK178" i="17"/>
  <c r="FJ178" i="17"/>
  <c r="FI178" i="17"/>
  <c r="FH178" i="17"/>
  <c r="FG178" i="17"/>
  <c r="FF178" i="17"/>
  <c r="FE178" i="17"/>
  <c r="FD178" i="17"/>
  <c r="FC178" i="17"/>
  <c r="FB178" i="17"/>
  <c r="FA178" i="17"/>
  <c r="EZ178" i="17"/>
  <c r="EY178" i="17"/>
  <c r="EX178" i="17"/>
  <c r="EW178" i="17"/>
  <c r="EV178" i="17"/>
  <c r="EU178" i="17"/>
  <c r="ET178" i="17"/>
  <c r="ES178" i="17"/>
  <c r="ER178" i="17"/>
  <c r="EQ178" i="17"/>
  <c r="EP178" i="17"/>
  <c r="EO178" i="17"/>
  <c r="EN178" i="17"/>
  <c r="EM178" i="17"/>
  <c r="EL178" i="17"/>
  <c r="EK178" i="17"/>
  <c r="EJ178" i="17"/>
  <c r="EI178" i="17"/>
  <c r="EH178" i="17"/>
  <c r="EG178" i="17"/>
  <c r="EF178" i="17"/>
  <c r="EE178" i="17"/>
  <c r="ED178" i="17"/>
  <c r="EC178" i="17"/>
  <c r="EB178" i="17"/>
  <c r="EA178" i="17"/>
  <c r="DZ178" i="17"/>
  <c r="DY178" i="17"/>
  <c r="DX178" i="17"/>
  <c r="DW178" i="17"/>
  <c r="DV178" i="17"/>
  <c r="DU178" i="17"/>
  <c r="DT178" i="17"/>
  <c r="DS178" i="17"/>
  <c r="DR178" i="17"/>
  <c r="DQ178" i="17"/>
  <c r="DP178" i="17"/>
  <c r="DO178" i="17"/>
  <c r="DN178" i="17"/>
  <c r="DM178" i="17"/>
  <c r="DL178" i="17"/>
  <c r="DK178" i="17"/>
  <c r="DJ178" i="17"/>
  <c r="DI178" i="17"/>
  <c r="DH178" i="17"/>
  <c r="DG178" i="17"/>
  <c r="DF178" i="17"/>
  <c r="DE178" i="17"/>
  <c r="DD178" i="17"/>
  <c r="DC178" i="17"/>
  <c r="DB178" i="17"/>
  <c r="DA178" i="17"/>
  <c r="CZ178" i="17"/>
  <c r="CY178" i="17"/>
  <c r="CX178" i="17"/>
  <c r="CW178" i="17"/>
  <c r="CV178" i="17"/>
  <c r="CU178" i="17"/>
  <c r="CT178" i="17"/>
  <c r="CS178" i="17"/>
  <c r="CR178" i="17"/>
  <c r="CQ178" i="17"/>
  <c r="CP178" i="17"/>
  <c r="CO178" i="17"/>
  <c r="CN178" i="17"/>
  <c r="CM178" i="17"/>
  <c r="CL178" i="17"/>
  <c r="CK178" i="17"/>
  <c r="CJ178" i="17"/>
  <c r="CI178" i="17"/>
  <c r="CH178" i="17"/>
  <c r="CG178" i="17"/>
  <c r="CF178" i="17"/>
  <c r="CE178" i="17"/>
  <c r="CD178" i="17"/>
  <c r="CC178" i="17"/>
  <c r="CB178" i="17"/>
  <c r="CA178" i="17"/>
  <c r="BZ178" i="17"/>
  <c r="BY178" i="17"/>
  <c r="BX178" i="17"/>
  <c r="BW178" i="17"/>
  <c r="BV178" i="17"/>
  <c r="BU178" i="17"/>
  <c r="BT178" i="17"/>
  <c r="BS178" i="17"/>
  <c r="BR178" i="17"/>
  <c r="BQ178" i="17"/>
  <c r="BP178" i="17"/>
  <c r="BO178" i="17"/>
  <c r="BN178" i="17"/>
  <c r="BM178" i="17"/>
  <c r="BL178" i="17"/>
  <c r="BK178" i="17"/>
  <c r="BJ178" i="17"/>
  <c r="BI178" i="17"/>
  <c r="BH178" i="17"/>
  <c r="BG178" i="17"/>
  <c r="BF178" i="17"/>
  <c r="BE178" i="17"/>
  <c r="BD178" i="17"/>
  <c r="BC178" i="17"/>
  <c r="BB178" i="17"/>
  <c r="BA178" i="17"/>
  <c r="AZ178" i="17"/>
  <c r="AY178" i="17"/>
  <c r="AX178" i="17"/>
  <c r="AW178" i="17"/>
  <c r="AV178" i="17"/>
  <c r="AU178" i="17"/>
  <c r="AT178" i="17"/>
  <c r="AS178" i="17"/>
  <c r="AR178" i="17"/>
  <c r="AQ178" i="17"/>
  <c r="AP178" i="17"/>
  <c r="AO178" i="17"/>
  <c r="AN178" i="17"/>
  <c r="AM178" i="17"/>
  <c r="AL178" i="17"/>
  <c r="AK178" i="17"/>
  <c r="AJ178" i="17"/>
  <c r="AI178" i="17"/>
  <c r="AH178" i="17"/>
  <c r="AG178" i="17"/>
  <c r="AF178" i="17"/>
  <c r="AE178" i="17"/>
  <c r="AD178" i="17"/>
  <c r="AC178" i="17"/>
  <c r="AB178" i="17"/>
  <c r="AA178" i="17"/>
  <c r="Z178" i="17"/>
  <c r="Y178" i="17"/>
  <c r="X178" i="17"/>
  <c r="W178" i="17"/>
  <c r="V178" i="17"/>
  <c r="FL177" i="17"/>
  <c r="FK177" i="17"/>
  <c r="FJ177" i="17"/>
  <c r="FI177" i="17"/>
  <c r="FH177" i="17"/>
  <c r="FG177" i="17"/>
  <c r="FF177" i="17"/>
  <c r="FE177" i="17"/>
  <c r="FD177" i="17"/>
  <c r="FC177" i="17"/>
  <c r="FB177" i="17"/>
  <c r="FA177" i="17"/>
  <c r="EZ177" i="17"/>
  <c r="EY177" i="17"/>
  <c r="EX177" i="17"/>
  <c r="EW177" i="17"/>
  <c r="EV177" i="17"/>
  <c r="EU177" i="17"/>
  <c r="ET177" i="17"/>
  <c r="ES177" i="17"/>
  <c r="ER177" i="17"/>
  <c r="EQ177" i="17"/>
  <c r="EP177" i="17"/>
  <c r="EO177" i="17"/>
  <c r="EN177" i="17"/>
  <c r="EM177" i="17"/>
  <c r="EL177" i="17"/>
  <c r="EK177" i="17"/>
  <c r="EJ177" i="17"/>
  <c r="EI177" i="17"/>
  <c r="EH177" i="17"/>
  <c r="EG177" i="17"/>
  <c r="EF177" i="17"/>
  <c r="EE177" i="17"/>
  <c r="ED177" i="17"/>
  <c r="EC177" i="17"/>
  <c r="EB177" i="17"/>
  <c r="EA177" i="17"/>
  <c r="DZ177" i="17"/>
  <c r="DY177" i="17"/>
  <c r="DX177" i="17"/>
  <c r="DW177" i="17"/>
  <c r="DV177" i="17"/>
  <c r="DU177" i="17"/>
  <c r="DT177" i="17"/>
  <c r="DS177" i="17"/>
  <c r="DR177" i="17"/>
  <c r="DQ177" i="17"/>
  <c r="DP177" i="17"/>
  <c r="DO177" i="17"/>
  <c r="DN177" i="17"/>
  <c r="DM177" i="17"/>
  <c r="DL177" i="17"/>
  <c r="DK177" i="17"/>
  <c r="DJ177" i="17"/>
  <c r="DI177" i="17"/>
  <c r="DH177" i="17"/>
  <c r="DG177" i="17"/>
  <c r="DF177" i="17"/>
  <c r="DE177" i="17"/>
  <c r="DD177" i="17"/>
  <c r="DC177" i="17"/>
  <c r="DB177" i="17"/>
  <c r="DA177" i="17"/>
  <c r="CZ177" i="17"/>
  <c r="CY177" i="17"/>
  <c r="CX177" i="17"/>
  <c r="CW177" i="17"/>
  <c r="CV177" i="17"/>
  <c r="CU177" i="17"/>
  <c r="CT177" i="17"/>
  <c r="CS177" i="17"/>
  <c r="CR177" i="17"/>
  <c r="CQ177" i="17"/>
  <c r="CP177" i="17"/>
  <c r="CO177" i="17"/>
  <c r="CN177" i="17"/>
  <c r="CM177" i="17"/>
  <c r="CL177" i="17"/>
  <c r="CK177" i="17"/>
  <c r="CJ177" i="17"/>
  <c r="CI177" i="17"/>
  <c r="CH177" i="17"/>
  <c r="CG177" i="17"/>
  <c r="CF177" i="17"/>
  <c r="CE177" i="17"/>
  <c r="CD177" i="17"/>
  <c r="CC177" i="17"/>
  <c r="CB177" i="17"/>
  <c r="CA177" i="17"/>
  <c r="BZ177" i="17"/>
  <c r="BY177" i="17"/>
  <c r="BX177" i="17"/>
  <c r="BW177" i="17"/>
  <c r="BV177" i="17"/>
  <c r="BU177" i="17"/>
  <c r="BT177" i="17"/>
  <c r="BS177" i="17"/>
  <c r="BR177" i="17"/>
  <c r="BQ177" i="17"/>
  <c r="BP177" i="17"/>
  <c r="BO177" i="17"/>
  <c r="BN177" i="17"/>
  <c r="BM177" i="17"/>
  <c r="BL177" i="17"/>
  <c r="BK177" i="17"/>
  <c r="BJ177" i="17"/>
  <c r="BI177" i="17"/>
  <c r="BH177" i="17"/>
  <c r="BG177" i="17"/>
  <c r="BF177" i="17"/>
  <c r="BE177" i="17"/>
  <c r="BD177" i="17"/>
  <c r="BC177" i="17"/>
  <c r="BB177" i="17"/>
  <c r="BA177" i="17"/>
  <c r="AZ177" i="17"/>
  <c r="AY177" i="17"/>
  <c r="AX177" i="17"/>
  <c r="AW177" i="17"/>
  <c r="AV177" i="17"/>
  <c r="AU177" i="17"/>
  <c r="AT177" i="17"/>
  <c r="AS177" i="17"/>
  <c r="AR177" i="17"/>
  <c r="AQ177" i="17"/>
  <c r="AP177" i="17"/>
  <c r="AO177" i="17"/>
  <c r="AN177" i="17"/>
  <c r="AM177" i="17"/>
  <c r="AL177" i="17"/>
  <c r="AK177" i="17"/>
  <c r="AJ177" i="17"/>
  <c r="AI177" i="17"/>
  <c r="AH177" i="17"/>
  <c r="AG177" i="17"/>
  <c r="AF177" i="17"/>
  <c r="AE177" i="17"/>
  <c r="AD177" i="17"/>
  <c r="AC177" i="17"/>
  <c r="AB177" i="17"/>
  <c r="AA177" i="17"/>
  <c r="Z177" i="17"/>
  <c r="Y177" i="17"/>
  <c r="X177" i="17"/>
  <c r="W177" i="17"/>
  <c r="V177" i="17"/>
  <c r="FL176" i="17"/>
  <c r="FK176" i="17"/>
  <c r="FJ176" i="17"/>
  <c r="FI176" i="17"/>
  <c r="FH176" i="17"/>
  <c r="FG176" i="17"/>
  <c r="FF176" i="17"/>
  <c r="FE176" i="17"/>
  <c r="FD176" i="17"/>
  <c r="FC176" i="17"/>
  <c r="FB176" i="17"/>
  <c r="FA176" i="17"/>
  <c r="EZ176" i="17"/>
  <c r="EY176" i="17"/>
  <c r="EX176" i="17"/>
  <c r="EW176" i="17"/>
  <c r="EV176" i="17"/>
  <c r="EU176" i="17"/>
  <c r="ET176" i="17"/>
  <c r="ES176" i="17"/>
  <c r="ER176" i="17"/>
  <c r="EQ176" i="17"/>
  <c r="EP176" i="17"/>
  <c r="EO176" i="17"/>
  <c r="EN176" i="17"/>
  <c r="EM176" i="17"/>
  <c r="EL176" i="17"/>
  <c r="EK176" i="17"/>
  <c r="EJ176" i="17"/>
  <c r="EI176" i="17"/>
  <c r="EH176" i="17"/>
  <c r="EG176" i="17"/>
  <c r="EF176" i="17"/>
  <c r="EE176" i="17"/>
  <c r="ED176" i="17"/>
  <c r="EC176" i="17"/>
  <c r="EB176" i="17"/>
  <c r="EA176" i="17"/>
  <c r="DZ176" i="17"/>
  <c r="DY176" i="17"/>
  <c r="DX176" i="17"/>
  <c r="DW176" i="17"/>
  <c r="DV176" i="17"/>
  <c r="DU176" i="17"/>
  <c r="DT176" i="17"/>
  <c r="DS176" i="17"/>
  <c r="DR176" i="17"/>
  <c r="DQ176" i="17"/>
  <c r="DP176" i="17"/>
  <c r="DO176" i="17"/>
  <c r="DN176" i="17"/>
  <c r="DM176" i="17"/>
  <c r="DL176" i="17"/>
  <c r="DK176" i="17"/>
  <c r="DJ176" i="17"/>
  <c r="DI176" i="17"/>
  <c r="DH176" i="17"/>
  <c r="DG176" i="17"/>
  <c r="DF176" i="17"/>
  <c r="DE176" i="17"/>
  <c r="DD176" i="17"/>
  <c r="DC176" i="17"/>
  <c r="DB176" i="17"/>
  <c r="DA176" i="17"/>
  <c r="CZ176" i="17"/>
  <c r="CY176" i="17"/>
  <c r="CX176" i="17"/>
  <c r="CW176" i="17"/>
  <c r="CV176" i="17"/>
  <c r="CU176" i="17"/>
  <c r="CT176" i="17"/>
  <c r="CS176" i="17"/>
  <c r="CR176" i="17"/>
  <c r="CQ176" i="17"/>
  <c r="CP176" i="17"/>
  <c r="CO176" i="17"/>
  <c r="CN176" i="17"/>
  <c r="CM176" i="17"/>
  <c r="CL176" i="17"/>
  <c r="CK176" i="17"/>
  <c r="CJ176" i="17"/>
  <c r="CI176" i="17"/>
  <c r="CH176" i="17"/>
  <c r="CG176" i="17"/>
  <c r="CF176" i="17"/>
  <c r="CE176" i="17"/>
  <c r="CD176" i="17"/>
  <c r="CC176" i="17"/>
  <c r="CB176" i="17"/>
  <c r="CA176" i="17"/>
  <c r="BZ176" i="17"/>
  <c r="BY176" i="17"/>
  <c r="BX176" i="17"/>
  <c r="BW176" i="17"/>
  <c r="BV176" i="17"/>
  <c r="BU176" i="17"/>
  <c r="BT176" i="17"/>
  <c r="BS176" i="17"/>
  <c r="BR176" i="17"/>
  <c r="BQ176" i="17"/>
  <c r="BP176" i="17"/>
  <c r="BO176" i="17"/>
  <c r="BN176" i="17"/>
  <c r="BM176" i="17"/>
  <c r="BL176" i="17"/>
  <c r="BK176" i="17"/>
  <c r="BJ176" i="17"/>
  <c r="BI176" i="17"/>
  <c r="BH176" i="17"/>
  <c r="BG176" i="17"/>
  <c r="BF176" i="17"/>
  <c r="BE176" i="17"/>
  <c r="BD176" i="17"/>
  <c r="BC176" i="17"/>
  <c r="BB176" i="17"/>
  <c r="BA176" i="17"/>
  <c r="AZ176" i="17"/>
  <c r="AY176" i="17"/>
  <c r="AX176" i="17"/>
  <c r="AW176" i="17"/>
  <c r="AV176" i="17"/>
  <c r="AU176" i="17"/>
  <c r="AT176" i="17"/>
  <c r="AS176" i="17"/>
  <c r="AR176" i="17"/>
  <c r="AQ176" i="17"/>
  <c r="AP176" i="17"/>
  <c r="AO176" i="17"/>
  <c r="AN176" i="17"/>
  <c r="AM176" i="17"/>
  <c r="AL176" i="17"/>
  <c r="AK176" i="17"/>
  <c r="AJ176" i="17"/>
  <c r="AI176" i="17"/>
  <c r="AH176" i="17"/>
  <c r="AG176" i="17"/>
  <c r="AF176" i="17"/>
  <c r="AE176" i="17"/>
  <c r="AD176" i="17"/>
  <c r="AC176" i="17"/>
  <c r="AB176" i="17"/>
  <c r="AA176" i="17"/>
  <c r="Z176" i="17"/>
  <c r="Y176" i="17"/>
  <c r="X176" i="17"/>
  <c r="W176" i="17"/>
  <c r="V176" i="17"/>
  <c r="FL175" i="17"/>
  <c r="FK175" i="17"/>
  <c r="FJ175" i="17"/>
  <c r="FI175" i="17"/>
  <c r="FH175" i="17"/>
  <c r="FG175" i="17"/>
  <c r="FF175" i="17"/>
  <c r="FE175" i="17"/>
  <c r="FD175" i="17"/>
  <c r="FC175" i="17"/>
  <c r="FB175" i="17"/>
  <c r="FA175" i="17"/>
  <c r="EZ175" i="17"/>
  <c r="EY175" i="17"/>
  <c r="EX175" i="17"/>
  <c r="EW175" i="17"/>
  <c r="EV175" i="17"/>
  <c r="EU175" i="17"/>
  <c r="ET175" i="17"/>
  <c r="ES175" i="17"/>
  <c r="ER175" i="17"/>
  <c r="EQ175" i="17"/>
  <c r="EP175" i="17"/>
  <c r="EO175" i="17"/>
  <c r="EN175" i="17"/>
  <c r="EM175" i="17"/>
  <c r="EL175" i="17"/>
  <c r="EK175" i="17"/>
  <c r="EJ175" i="17"/>
  <c r="EI175" i="17"/>
  <c r="EH175" i="17"/>
  <c r="EG175" i="17"/>
  <c r="EF175" i="17"/>
  <c r="EE175" i="17"/>
  <c r="ED175" i="17"/>
  <c r="EC175" i="17"/>
  <c r="EB175" i="17"/>
  <c r="EA175" i="17"/>
  <c r="DZ175" i="17"/>
  <c r="DY175" i="17"/>
  <c r="DX175" i="17"/>
  <c r="DW175" i="17"/>
  <c r="DV175" i="17"/>
  <c r="DU175" i="17"/>
  <c r="DT175" i="17"/>
  <c r="DS175" i="17"/>
  <c r="DR175" i="17"/>
  <c r="DQ175" i="17"/>
  <c r="DP175" i="17"/>
  <c r="DO175" i="17"/>
  <c r="DN175" i="17"/>
  <c r="DM175" i="17"/>
  <c r="DL175" i="17"/>
  <c r="DK175" i="17"/>
  <c r="DJ175" i="17"/>
  <c r="DI175" i="17"/>
  <c r="DH175" i="17"/>
  <c r="DG175" i="17"/>
  <c r="DF175" i="17"/>
  <c r="DE175" i="17"/>
  <c r="DD175" i="17"/>
  <c r="DC175" i="17"/>
  <c r="DB175" i="17"/>
  <c r="DA175" i="17"/>
  <c r="CZ175" i="17"/>
  <c r="CY175" i="17"/>
  <c r="CX175" i="17"/>
  <c r="CW175" i="17"/>
  <c r="CV175" i="17"/>
  <c r="CU175" i="17"/>
  <c r="CT175" i="17"/>
  <c r="CS175" i="17"/>
  <c r="CR175" i="17"/>
  <c r="CQ175" i="17"/>
  <c r="CP175" i="17"/>
  <c r="CO175" i="17"/>
  <c r="CN175" i="17"/>
  <c r="CM175" i="17"/>
  <c r="CL175" i="17"/>
  <c r="CK175" i="17"/>
  <c r="CJ175" i="17"/>
  <c r="CI175" i="17"/>
  <c r="CH175" i="17"/>
  <c r="CG175" i="17"/>
  <c r="CF175" i="17"/>
  <c r="CE175" i="17"/>
  <c r="CD175" i="17"/>
  <c r="CC175" i="17"/>
  <c r="CB175" i="17"/>
  <c r="CA175" i="17"/>
  <c r="BZ175" i="17"/>
  <c r="BY175" i="17"/>
  <c r="BX175" i="17"/>
  <c r="BW175" i="17"/>
  <c r="BV175" i="17"/>
  <c r="BU175" i="17"/>
  <c r="BT175" i="17"/>
  <c r="BS175" i="17"/>
  <c r="BR175" i="17"/>
  <c r="BQ175" i="17"/>
  <c r="BP175" i="17"/>
  <c r="BO175" i="17"/>
  <c r="BN175" i="17"/>
  <c r="BM175" i="17"/>
  <c r="BL175" i="17"/>
  <c r="BK175" i="17"/>
  <c r="BJ175" i="17"/>
  <c r="BI175" i="17"/>
  <c r="BH175" i="17"/>
  <c r="BG175" i="17"/>
  <c r="BF175" i="17"/>
  <c r="BE175" i="17"/>
  <c r="BD175" i="17"/>
  <c r="BC175" i="17"/>
  <c r="BB175" i="17"/>
  <c r="BA175" i="17"/>
  <c r="AZ175" i="17"/>
  <c r="AY175" i="17"/>
  <c r="AX175" i="17"/>
  <c r="AW175" i="17"/>
  <c r="AV175" i="17"/>
  <c r="AU175" i="17"/>
  <c r="AT175" i="17"/>
  <c r="AS175" i="17"/>
  <c r="AR175" i="17"/>
  <c r="AQ175" i="17"/>
  <c r="AP175" i="17"/>
  <c r="AO175" i="17"/>
  <c r="AN175" i="17"/>
  <c r="AM175" i="17"/>
  <c r="AL175" i="17"/>
  <c r="AK175" i="17"/>
  <c r="AJ175" i="17"/>
  <c r="AI175" i="17"/>
  <c r="AH175" i="17"/>
  <c r="AG175" i="17"/>
  <c r="AF175" i="17"/>
  <c r="AE175" i="17"/>
  <c r="AD175" i="17"/>
  <c r="AC175" i="17"/>
  <c r="AB175" i="17"/>
  <c r="AA175" i="17"/>
  <c r="Z175" i="17"/>
  <c r="Y175" i="17"/>
  <c r="X175" i="17"/>
  <c r="W175" i="17"/>
  <c r="V175" i="17"/>
  <c r="FL174" i="17"/>
  <c r="FK174" i="17"/>
  <c r="FJ174" i="17"/>
  <c r="FI174" i="17"/>
  <c r="FH174" i="17"/>
  <c r="FG174" i="17"/>
  <c r="FF174" i="17"/>
  <c r="FE174" i="17"/>
  <c r="FD174" i="17"/>
  <c r="FC174" i="17"/>
  <c r="FB174" i="17"/>
  <c r="FA174" i="17"/>
  <c r="EZ174" i="17"/>
  <c r="EY174" i="17"/>
  <c r="EX174" i="17"/>
  <c r="EW174" i="17"/>
  <c r="EV174" i="17"/>
  <c r="EU174" i="17"/>
  <c r="ET174" i="17"/>
  <c r="ES174" i="17"/>
  <c r="ER174" i="17"/>
  <c r="EQ174" i="17"/>
  <c r="EP174" i="17"/>
  <c r="EO174" i="17"/>
  <c r="EN174" i="17"/>
  <c r="EM174" i="17"/>
  <c r="EL174" i="17"/>
  <c r="EK174" i="17"/>
  <c r="EJ174" i="17"/>
  <c r="EI174" i="17"/>
  <c r="EH174" i="17"/>
  <c r="EG174" i="17"/>
  <c r="EF174" i="17"/>
  <c r="EE174" i="17"/>
  <c r="ED174" i="17"/>
  <c r="EC174" i="17"/>
  <c r="EB174" i="17"/>
  <c r="EA174" i="17"/>
  <c r="DZ174" i="17"/>
  <c r="DY174" i="17"/>
  <c r="DX174" i="17"/>
  <c r="DW174" i="17"/>
  <c r="DV174" i="17"/>
  <c r="DU174" i="17"/>
  <c r="DT174" i="17"/>
  <c r="DS174" i="17"/>
  <c r="DR174" i="17"/>
  <c r="DQ174" i="17"/>
  <c r="DP174" i="17"/>
  <c r="DO174" i="17"/>
  <c r="DN174" i="17"/>
  <c r="DM174" i="17"/>
  <c r="DL174" i="17"/>
  <c r="DK174" i="17"/>
  <c r="DJ174" i="17"/>
  <c r="DI174" i="17"/>
  <c r="DH174" i="17"/>
  <c r="DG174" i="17"/>
  <c r="DF174" i="17"/>
  <c r="DE174" i="17"/>
  <c r="DD174" i="17"/>
  <c r="DC174" i="17"/>
  <c r="DB174" i="17"/>
  <c r="DA174" i="17"/>
  <c r="CZ174" i="17"/>
  <c r="CY174" i="17"/>
  <c r="CX174" i="17"/>
  <c r="CW174" i="17"/>
  <c r="CV174" i="17"/>
  <c r="CU174" i="17"/>
  <c r="CT174" i="17"/>
  <c r="CS174" i="17"/>
  <c r="CR174" i="17"/>
  <c r="CQ174" i="17"/>
  <c r="CP174" i="17"/>
  <c r="CO174" i="17"/>
  <c r="CN174" i="17"/>
  <c r="CM174" i="17"/>
  <c r="CL174" i="17"/>
  <c r="CK174" i="17"/>
  <c r="CJ174" i="17"/>
  <c r="CI174" i="17"/>
  <c r="CH174" i="17"/>
  <c r="CG174" i="17"/>
  <c r="CF174" i="17"/>
  <c r="CE174" i="17"/>
  <c r="CD174" i="17"/>
  <c r="CC174" i="17"/>
  <c r="CB174" i="17"/>
  <c r="CA174" i="17"/>
  <c r="BZ174" i="17"/>
  <c r="BY174" i="17"/>
  <c r="BX174" i="17"/>
  <c r="BW174" i="17"/>
  <c r="BV174" i="17"/>
  <c r="BU174" i="17"/>
  <c r="BT174" i="17"/>
  <c r="BS174" i="17"/>
  <c r="BR174" i="17"/>
  <c r="BQ174" i="17"/>
  <c r="BP174" i="17"/>
  <c r="BO174" i="17"/>
  <c r="BN174" i="17"/>
  <c r="BM174" i="17"/>
  <c r="BL174" i="17"/>
  <c r="BK174" i="17"/>
  <c r="BJ174" i="17"/>
  <c r="BI174" i="17"/>
  <c r="BH174" i="17"/>
  <c r="BG174" i="17"/>
  <c r="BF174" i="17"/>
  <c r="BE174" i="17"/>
  <c r="BD174" i="17"/>
  <c r="BC174" i="17"/>
  <c r="BB174" i="17"/>
  <c r="BA174" i="17"/>
  <c r="AZ174" i="17"/>
  <c r="AY174" i="17"/>
  <c r="AX174" i="17"/>
  <c r="AW174" i="17"/>
  <c r="AV174" i="17"/>
  <c r="AU174" i="17"/>
  <c r="AT174" i="17"/>
  <c r="AS174" i="17"/>
  <c r="AR174" i="17"/>
  <c r="AQ174" i="17"/>
  <c r="AP174" i="17"/>
  <c r="AO174" i="17"/>
  <c r="AN174" i="17"/>
  <c r="AM174" i="17"/>
  <c r="AL174" i="17"/>
  <c r="AK174" i="17"/>
  <c r="AJ174" i="17"/>
  <c r="AI174" i="17"/>
  <c r="AH174" i="17"/>
  <c r="AG174" i="17"/>
  <c r="AF174" i="17"/>
  <c r="AE174" i="17"/>
  <c r="AD174" i="17"/>
  <c r="AC174" i="17"/>
  <c r="AB174" i="17"/>
  <c r="AA174" i="17"/>
  <c r="Z174" i="17"/>
  <c r="Y174" i="17"/>
  <c r="X174" i="17"/>
  <c r="W174" i="17"/>
  <c r="V174" i="17"/>
  <c r="FL173" i="17"/>
  <c r="FK173" i="17"/>
  <c r="FJ173" i="17"/>
  <c r="FI173" i="17"/>
  <c r="FH173" i="17"/>
  <c r="FG173" i="17"/>
  <c r="FF173" i="17"/>
  <c r="FE173" i="17"/>
  <c r="FD173" i="17"/>
  <c r="FC173" i="17"/>
  <c r="FB173" i="17"/>
  <c r="FA173" i="17"/>
  <c r="EZ173" i="17"/>
  <c r="EY173" i="17"/>
  <c r="EX173" i="17"/>
  <c r="EW173" i="17"/>
  <c r="EV173" i="17"/>
  <c r="EU173" i="17"/>
  <c r="ET173" i="17"/>
  <c r="ES173" i="17"/>
  <c r="ER173" i="17"/>
  <c r="EQ173" i="17"/>
  <c r="EP173" i="17"/>
  <c r="EO173" i="17"/>
  <c r="EN173" i="17"/>
  <c r="EM173" i="17"/>
  <c r="EL173" i="17"/>
  <c r="EK173" i="17"/>
  <c r="EJ173" i="17"/>
  <c r="EI173" i="17"/>
  <c r="EH173" i="17"/>
  <c r="EG173" i="17"/>
  <c r="EF173" i="17"/>
  <c r="EE173" i="17"/>
  <c r="ED173" i="17"/>
  <c r="EC173" i="17"/>
  <c r="EB173" i="17"/>
  <c r="EA173" i="17"/>
  <c r="DZ173" i="17"/>
  <c r="DY173" i="17"/>
  <c r="DX173" i="17"/>
  <c r="DW173" i="17"/>
  <c r="DV173" i="17"/>
  <c r="DU173" i="17"/>
  <c r="DT173" i="17"/>
  <c r="DS173" i="17"/>
  <c r="DR173" i="17"/>
  <c r="DQ173" i="17"/>
  <c r="DP173" i="17"/>
  <c r="DO173" i="17"/>
  <c r="DN173" i="17"/>
  <c r="DM173" i="17"/>
  <c r="DL173" i="17"/>
  <c r="DK173" i="17"/>
  <c r="DJ173" i="17"/>
  <c r="DI173" i="17"/>
  <c r="DH173" i="17"/>
  <c r="DG173" i="17"/>
  <c r="DF173" i="17"/>
  <c r="DE173" i="17"/>
  <c r="DD173" i="17"/>
  <c r="DC173" i="17"/>
  <c r="DB173" i="17"/>
  <c r="DA173" i="17"/>
  <c r="CZ173" i="17"/>
  <c r="CY173" i="17"/>
  <c r="CX173" i="17"/>
  <c r="CW173" i="17"/>
  <c r="CV173" i="17"/>
  <c r="CU173" i="17"/>
  <c r="CT173" i="17"/>
  <c r="CS173" i="17"/>
  <c r="CR173" i="17"/>
  <c r="CQ173" i="17"/>
  <c r="CP173" i="17"/>
  <c r="CO173" i="17"/>
  <c r="CN173" i="17"/>
  <c r="CM173" i="17"/>
  <c r="CL173" i="17"/>
  <c r="CK173" i="17"/>
  <c r="CJ173" i="17"/>
  <c r="CI173" i="17"/>
  <c r="CH173" i="17"/>
  <c r="CG173" i="17"/>
  <c r="CF173" i="17"/>
  <c r="CE173" i="17"/>
  <c r="CD173" i="17"/>
  <c r="CC173" i="17"/>
  <c r="CB173" i="17"/>
  <c r="CA173" i="17"/>
  <c r="BZ173" i="17"/>
  <c r="BY173" i="17"/>
  <c r="BX173" i="17"/>
  <c r="BW173" i="17"/>
  <c r="BV173" i="17"/>
  <c r="BU173" i="17"/>
  <c r="BT173" i="17"/>
  <c r="BS173" i="17"/>
  <c r="BR173" i="17"/>
  <c r="BQ173" i="17"/>
  <c r="BP173" i="17"/>
  <c r="BO173" i="17"/>
  <c r="BN173" i="17"/>
  <c r="BM173" i="17"/>
  <c r="BL173" i="17"/>
  <c r="BK173" i="17"/>
  <c r="BJ173" i="17"/>
  <c r="BI173" i="17"/>
  <c r="BH173" i="17"/>
  <c r="BG173" i="17"/>
  <c r="BF173" i="17"/>
  <c r="BE173" i="17"/>
  <c r="BD173" i="17"/>
  <c r="BC173" i="17"/>
  <c r="BB173" i="17"/>
  <c r="BA173" i="17"/>
  <c r="AZ173" i="17"/>
  <c r="AY173" i="17"/>
  <c r="AX173" i="17"/>
  <c r="AW173" i="17"/>
  <c r="AV173" i="17"/>
  <c r="AU173" i="17"/>
  <c r="AT173" i="17"/>
  <c r="AS173" i="17"/>
  <c r="AR173" i="17"/>
  <c r="AQ173" i="17"/>
  <c r="AP173" i="17"/>
  <c r="AO173" i="17"/>
  <c r="AN173" i="17"/>
  <c r="AM173" i="17"/>
  <c r="AL173" i="17"/>
  <c r="AK173" i="17"/>
  <c r="AJ173" i="17"/>
  <c r="AI173" i="17"/>
  <c r="AH173" i="17"/>
  <c r="AG173" i="17"/>
  <c r="AF173" i="17"/>
  <c r="AE173" i="17"/>
  <c r="AD173" i="17"/>
  <c r="AC173" i="17"/>
  <c r="AB173" i="17"/>
  <c r="AA173" i="17"/>
  <c r="Z173" i="17"/>
  <c r="Y173" i="17"/>
  <c r="X173" i="17"/>
  <c r="W173" i="17"/>
  <c r="V173" i="17"/>
  <c r="FL172" i="17"/>
  <c r="FK172" i="17"/>
  <c r="FJ172" i="17"/>
  <c r="FI172" i="17"/>
  <c r="FH172" i="17"/>
  <c r="FG172" i="17"/>
  <c r="FF172" i="17"/>
  <c r="FE172" i="17"/>
  <c r="FD172" i="17"/>
  <c r="FC172" i="17"/>
  <c r="FB172" i="17"/>
  <c r="FA172" i="17"/>
  <c r="EZ172" i="17"/>
  <c r="EY172" i="17"/>
  <c r="EX172" i="17"/>
  <c r="EW172" i="17"/>
  <c r="EV172" i="17"/>
  <c r="EU172" i="17"/>
  <c r="ET172" i="17"/>
  <c r="ES172" i="17"/>
  <c r="ER172" i="17"/>
  <c r="EQ172" i="17"/>
  <c r="EP172" i="17"/>
  <c r="EO172" i="17"/>
  <c r="EN172" i="17"/>
  <c r="EM172" i="17"/>
  <c r="EL172" i="17"/>
  <c r="EK172" i="17"/>
  <c r="EJ172" i="17"/>
  <c r="EI172" i="17"/>
  <c r="EH172" i="17"/>
  <c r="EG172" i="17"/>
  <c r="EF172" i="17"/>
  <c r="EE172" i="17"/>
  <c r="ED172" i="17"/>
  <c r="EC172" i="17"/>
  <c r="EB172" i="17"/>
  <c r="EA172" i="17"/>
  <c r="DZ172" i="17"/>
  <c r="DY172" i="17"/>
  <c r="DX172" i="17"/>
  <c r="DW172" i="17"/>
  <c r="DV172" i="17"/>
  <c r="DU172" i="17"/>
  <c r="DT172" i="17"/>
  <c r="DS172" i="17"/>
  <c r="DR172" i="17"/>
  <c r="DQ172" i="17"/>
  <c r="DP172" i="17"/>
  <c r="DO172" i="17"/>
  <c r="DN172" i="17"/>
  <c r="DM172" i="17"/>
  <c r="DL172" i="17"/>
  <c r="DK172" i="17"/>
  <c r="DJ172" i="17"/>
  <c r="DI172" i="17"/>
  <c r="DH172" i="17"/>
  <c r="DG172" i="17"/>
  <c r="DF172" i="17"/>
  <c r="DE172" i="17"/>
  <c r="DD172" i="17"/>
  <c r="DC172" i="17"/>
  <c r="DB172" i="17"/>
  <c r="DA172" i="17"/>
  <c r="CZ172" i="17"/>
  <c r="CY172" i="17"/>
  <c r="CX172" i="17"/>
  <c r="CW172" i="17"/>
  <c r="CV172" i="17"/>
  <c r="CU172" i="17"/>
  <c r="CT172" i="17"/>
  <c r="CS172" i="17"/>
  <c r="CR172" i="17"/>
  <c r="CQ172" i="17"/>
  <c r="CP172" i="17"/>
  <c r="CO172" i="17"/>
  <c r="CN172" i="17"/>
  <c r="CM172" i="17"/>
  <c r="CL172" i="17"/>
  <c r="CK172" i="17"/>
  <c r="CJ172" i="17"/>
  <c r="CI172" i="17"/>
  <c r="CH172" i="17"/>
  <c r="CG172" i="17"/>
  <c r="CF172" i="17"/>
  <c r="CE172" i="17"/>
  <c r="CD172" i="17"/>
  <c r="CC172" i="17"/>
  <c r="CB172" i="17"/>
  <c r="CA172" i="17"/>
  <c r="BZ172" i="17"/>
  <c r="BY172" i="17"/>
  <c r="BX172" i="17"/>
  <c r="BW172" i="17"/>
  <c r="BV172" i="17"/>
  <c r="BU172" i="17"/>
  <c r="BT172" i="17"/>
  <c r="BS172" i="17"/>
  <c r="BR172" i="17"/>
  <c r="BQ172" i="17"/>
  <c r="BP172" i="17"/>
  <c r="BO172" i="17"/>
  <c r="BN172" i="17"/>
  <c r="BM172" i="17"/>
  <c r="BL172" i="17"/>
  <c r="BK172" i="17"/>
  <c r="BJ172" i="17"/>
  <c r="BI172" i="17"/>
  <c r="BH172" i="17"/>
  <c r="BG172" i="17"/>
  <c r="BF172" i="17"/>
  <c r="BE172" i="17"/>
  <c r="BD172" i="17"/>
  <c r="BC172" i="17"/>
  <c r="BB172" i="17"/>
  <c r="BA172" i="17"/>
  <c r="AZ172" i="17"/>
  <c r="AY172" i="17"/>
  <c r="AX172" i="17"/>
  <c r="AW172" i="17"/>
  <c r="AV172" i="17"/>
  <c r="AU172" i="17"/>
  <c r="AT172" i="17"/>
  <c r="AS172" i="17"/>
  <c r="AR172" i="17"/>
  <c r="AQ172" i="17"/>
  <c r="AP172" i="17"/>
  <c r="AO172" i="17"/>
  <c r="AN172" i="17"/>
  <c r="AM172" i="17"/>
  <c r="AL172" i="17"/>
  <c r="AK172" i="17"/>
  <c r="AJ172" i="17"/>
  <c r="AI172" i="17"/>
  <c r="AH172" i="17"/>
  <c r="AG172" i="17"/>
  <c r="AF172" i="17"/>
  <c r="AE172" i="17"/>
  <c r="AD172" i="17"/>
  <c r="AC172" i="17"/>
  <c r="AB172" i="17"/>
  <c r="AA172" i="17"/>
  <c r="Z172" i="17"/>
  <c r="Y172" i="17"/>
  <c r="X172" i="17"/>
  <c r="W172" i="17"/>
  <c r="V172" i="17"/>
  <c r="FL171" i="17"/>
  <c r="FK171" i="17"/>
  <c r="FJ171" i="17"/>
  <c r="FI171" i="17"/>
  <c r="FH171" i="17"/>
  <c r="FG171" i="17"/>
  <c r="FF171" i="17"/>
  <c r="FE171" i="17"/>
  <c r="FD171" i="17"/>
  <c r="FC171" i="17"/>
  <c r="FB171" i="17"/>
  <c r="FA171" i="17"/>
  <c r="EZ171" i="17"/>
  <c r="EY171" i="17"/>
  <c r="EX171" i="17"/>
  <c r="EW171" i="17"/>
  <c r="EV171" i="17"/>
  <c r="EU171" i="17"/>
  <c r="ET171" i="17"/>
  <c r="ES171" i="17"/>
  <c r="ER171" i="17"/>
  <c r="EQ171" i="17"/>
  <c r="EP171" i="17"/>
  <c r="EO171" i="17"/>
  <c r="EN171" i="17"/>
  <c r="EM171" i="17"/>
  <c r="EL171" i="17"/>
  <c r="EK171" i="17"/>
  <c r="EJ171" i="17"/>
  <c r="EI171" i="17"/>
  <c r="EH171" i="17"/>
  <c r="EG171" i="17"/>
  <c r="EF171" i="17"/>
  <c r="EE171" i="17"/>
  <c r="ED171" i="17"/>
  <c r="EC171" i="17"/>
  <c r="EB171" i="17"/>
  <c r="EA171" i="17"/>
  <c r="DZ171" i="17"/>
  <c r="DY171" i="17"/>
  <c r="DX171" i="17"/>
  <c r="DW171" i="17"/>
  <c r="DV171" i="17"/>
  <c r="DU171" i="17"/>
  <c r="DT171" i="17"/>
  <c r="DS171" i="17"/>
  <c r="DR171" i="17"/>
  <c r="DQ171" i="17"/>
  <c r="DP171" i="17"/>
  <c r="DO171" i="17"/>
  <c r="DN171" i="17"/>
  <c r="DM171" i="17"/>
  <c r="DL171" i="17"/>
  <c r="DK171" i="17"/>
  <c r="DJ171" i="17"/>
  <c r="DI171" i="17"/>
  <c r="DH171" i="17"/>
  <c r="DG171" i="17"/>
  <c r="DF171" i="17"/>
  <c r="DE171" i="17"/>
  <c r="DD171" i="17"/>
  <c r="DC171" i="17"/>
  <c r="DB171" i="17"/>
  <c r="DA171" i="17"/>
  <c r="CZ171" i="17"/>
  <c r="CY171" i="17"/>
  <c r="CX171" i="17"/>
  <c r="CW171" i="17"/>
  <c r="CV171" i="17"/>
  <c r="CU171" i="17"/>
  <c r="CT171" i="17"/>
  <c r="CS171" i="17"/>
  <c r="CR171" i="17"/>
  <c r="CQ171" i="17"/>
  <c r="CP171" i="17"/>
  <c r="CO171" i="17"/>
  <c r="CN171" i="17"/>
  <c r="CM171" i="17"/>
  <c r="CL171" i="17"/>
  <c r="CK171" i="17"/>
  <c r="CJ171" i="17"/>
  <c r="CI171" i="17"/>
  <c r="CH171" i="17"/>
  <c r="CG171" i="17"/>
  <c r="CF171" i="17"/>
  <c r="CE171" i="17"/>
  <c r="CD171" i="17"/>
  <c r="CC171" i="17"/>
  <c r="CB171" i="17"/>
  <c r="CA171" i="17"/>
  <c r="BZ171" i="17"/>
  <c r="BY171" i="17"/>
  <c r="BX171" i="17"/>
  <c r="BW171" i="17"/>
  <c r="BV171" i="17"/>
  <c r="BU171" i="17"/>
  <c r="BT171" i="17"/>
  <c r="BS171" i="17"/>
  <c r="BR171" i="17"/>
  <c r="BQ171" i="17"/>
  <c r="BP171" i="17"/>
  <c r="BO171" i="17"/>
  <c r="BN171" i="17"/>
  <c r="BM171" i="17"/>
  <c r="BL171" i="17"/>
  <c r="BK171" i="17"/>
  <c r="BJ171" i="17"/>
  <c r="BI171" i="17"/>
  <c r="BH171" i="17"/>
  <c r="BG171" i="17"/>
  <c r="BF171" i="17"/>
  <c r="BE171" i="17"/>
  <c r="BD171" i="17"/>
  <c r="BC171" i="17"/>
  <c r="BB171" i="17"/>
  <c r="BA171" i="17"/>
  <c r="AZ171" i="17"/>
  <c r="AY171" i="17"/>
  <c r="AX171" i="17"/>
  <c r="AW171" i="17"/>
  <c r="AV171" i="17"/>
  <c r="AU171" i="17"/>
  <c r="AT171" i="17"/>
  <c r="AS171" i="17"/>
  <c r="AR171" i="17"/>
  <c r="AQ171" i="17"/>
  <c r="AP171" i="17"/>
  <c r="AO171" i="17"/>
  <c r="AN171" i="17"/>
  <c r="AM171" i="17"/>
  <c r="AL171" i="17"/>
  <c r="AK171" i="17"/>
  <c r="AJ171" i="17"/>
  <c r="AI171" i="17"/>
  <c r="AH171" i="17"/>
  <c r="AG171" i="17"/>
  <c r="AF171" i="17"/>
  <c r="AE171" i="17"/>
  <c r="AD171" i="17"/>
  <c r="AC171" i="17"/>
  <c r="AB171" i="17"/>
  <c r="AA171" i="17"/>
  <c r="Z171" i="17"/>
  <c r="Y171" i="17"/>
  <c r="X171" i="17"/>
  <c r="W171" i="17"/>
  <c r="V171" i="17"/>
  <c r="FL170" i="17"/>
  <c r="FK170" i="17"/>
  <c r="FJ170" i="17"/>
  <c r="FI170" i="17"/>
  <c r="FH170" i="17"/>
  <c r="FG170" i="17"/>
  <c r="FF170" i="17"/>
  <c r="FE170" i="17"/>
  <c r="FD170" i="17"/>
  <c r="FC170" i="17"/>
  <c r="FB170" i="17"/>
  <c r="FA170" i="17"/>
  <c r="EZ170" i="17"/>
  <c r="EY170" i="17"/>
  <c r="EX170" i="17"/>
  <c r="EW170" i="17"/>
  <c r="EV170" i="17"/>
  <c r="EU170" i="17"/>
  <c r="ET170" i="17"/>
  <c r="ES170" i="17"/>
  <c r="ER170" i="17"/>
  <c r="EQ170" i="17"/>
  <c r="EP170" i="17"/>
  <c r="EO170" i="17"/>
  <c r="EN170" i="17"/>
  <c r="EM170" i="17"/>
  <c r="EL170" i="17"/>
  <c r="EK170" i="17"/>
  <c r="EJ170" i="17"/>
  <c r="EI170" i="17"/>
  <c r="EH170" i="17"/>
  <c r="EG170" i="17"/>
  <c r="EF170" i="17"/>
  <c r="EE170" i="17"/>
  <c r="ED170" i="17"/>
  <c r="EC170" i="17"/>
  <c r="EB170" i="17"/>
  <c r="EA170" i="17"/>
  <c r="DZ170" i="17"/>
  <c r="DY170" i="17"/>
  <c r="DX170" i="17"/>
  <c r="DW170" i="17"/>
  <c r="DV170" i="17"/>
  <c r="DU170" i="17"/>
  <c r="DT170" i="17"/>
  <c r="DS170" i="17"/>
  <c r="DR170" i="17"/>
  <c r="DQ170" i="17"/>
  <c r="DP170" i="17"/>
  <c r="DO170" i="17"/>
  <c r="DN170" i="17"/>
  <c r="DM170" i="17"/>
  <c r="DL170" i="17"/>
  <c r="DK170" i="17"/>
  <c r="DJ170" i="17"/>
  <c r="DI170" i="17"/>
  <c r="DH170" i="17"/>
  <c r="DG170" i="17"/>
  <c r="DF170" i="17"/>
  <c r="DE170" i="17"/>
  <c r="DD170" i="17"/>
  <c r="DC170" i="17"/>
  <c r="DB170" i="17"/>
  <c r="DA170" i="17"/>
  <c r="CZ170" i="17"/>
  <c r="CY170" i="17"/>
  <c r="CX170" i="17"/>
  <c r="CW170" i="17"/>
  <c r="CV170" i="17"/>
  <c r="CU170" i="17"/>
  <c r="CT170" i="17"/>
  <c r="CS170" i="17"/>
  <c r="CR170" i="17"/>
  <c r="CQ170" i="17"/>
  <c r="CP170" i="17"/>
  <c r="CO170" i="17"/>
  <c r="CN170" i="17"/>
  <c r="CM170" i="17"/>
  <c r="CL170" i="17"/>
  <c r="CK170" i="17"/>
  <c r="CJ170" i="17"/>
  <c r="CI170" i="17"/>
  <c r="CH170" i="17"/>
  <c r="CG170" i="17"/>
  <c r="CF170" i="17"/>
  <c r="CE170" i="17"/>
  <c r="CD170" i="17"/>
  <c r="CC170" i="17"/>
  <c r="CB170" i="17"/>
  <c r="CA170" i="17"/>
  <c r="BZ170" i="17"/>
  <c r="BY170" i="17"/>
  <c r="BX170" i="17"/>
  <c r="BW170" i="17"/>
  <c r="BV170" i="17"/>
  <c r="BU170" i="17"/>
  <c r="BT170" i="17"/>
  <c r="BS170" i="17"/>
  <c r="BR170" i="17"/>
  <c r="BQ170" i="17"/>
  <c r="BP170" i="17"/>
  <c r="BO170" i="17"/>
  <c r="BN170" i="17"/>
  <c r="BM170" i="17"/>
  <c r="BL170" i="17"/>
  <c r="BK170" i="17"/>
  <c r="BJ170" i="17"/>
  <c r="BI170" i="17"/>
  <c r="BH170" i="17"/>
  <c r="BG170" i="17"/>
  <c r="BF170" i="17"/>
  <c r="BE170" i="17"/>
  <c r="BD170" i="17"/>
  <c r="BC170" i="17"/>
  <c r="BB170" i="17"/>
  <c r="BA170" i="17"/>
  <c r="AZ170" i="17"/>
  <c r="AY170" i="17"/>
  <c r="AX170" i="17"/>
  <c r="AW170" i="17"/>
  <c r="AV170" i="17"/>
  <c r="AU170" i="17"/>
  <c r="AT170" i="17"/>
  <c r="AS170" i="17"/>
  <c r="AR170" i="17"/>
  <c r="AQ170" i="17"/>
  <c r="AP170" i="17"/>
  <c r="AO170" i="17"/>
  <c r="AN170" i="17"/>
  <c r="AM170" i="17"/>
  <c r="AL170" i="17"/>
  <c r="AK170" i="17"/>
  <c r="AJ170" i="17"/>
  <c r="AI170" i="17"/>
  <c r="AH170" i="17"/>
  <c r="AG170" i="17"/>
  <c r="AF170" i="17"/>
  <c r="AE170" i="17"/>
  <c r="AD170" i="17"/>
  <c r="AC170" i="17"/>
  <c r="AB170" i="17"/>
  <c r="AA170" i="17"/>
  <c r="Z170" i="17"/>
  <c r="Y170" i="17"/>
  <c r="X170" i="17"/>
  <c r="W170" i="17"/>
  <c r="V170" i="17"/>
  <c r="FL169" i="17"/>
  <c r="FK169" i="17"/>
  <c r="FJ169" i="17"/>
  <c r="FI169" i="17"/>
  <c r="FH169" i="17"/>
  <c r="FG169" i="17"/>
  <c r="FF169" i="17"/>
  <c r="FE169" i="17"/>
  <c r="FD169" i="17"/>
  <c r="FC169" i="17"/>
  <c r="FB169" i="17"/>
  <c r="FA169" i="17"/>
  <c r="EZ169" i="17"/>
  <c r="EY169" i="17"/>
  <c r="EX169" i="17"/>
  <c r="EW169" i="17"/>
  <c r="EV169" i="17"/>
  <c r="EU169" i="17"/>
  <c r="ET169" i="17"/>
  <c r="ES169" i="17"/>
  <c r="ER169" i="17"/>
  <c r="EQ169" i="17"/>
  <c r="EP169" i="17"/>
  <c r="EO169" i="17"/>
  <c r="EN169" i="17"/>
  <c r="EM169" i="17"/>
  <c r="EL169" i="17"/>
  <c r="EK169" i="17"/>
  <c r="EJ169" i="17"/>
  <c r="EI169" i="17"/>
  <c r="EH169" i="17"/>
  <c r="EG169" i="17"/>
  <c r="EF169" i="17"/>
  <c r="EE169" i="17"/>
  <c r="ED169" i="17"/>
  <c r="EC169" i="17"/>
  <c r="EB169" i="17"/>
  <c r="EA169" i="17"/>
  <c r="DZ169" i="17"/>
  <c r="DY169" i="17"/>
  <c r="DX169" i="17"/>
  <c r="DW169" i="17"/>
  <c r="DV169" i="17"/>
  <c r="DU169" i="17"/>
  <c r="DT169" i="17"/>
  <c r="DS169" i="17"/>
  <c r="DR169" i="17"/>
  <c r="DQ169" i="17"/>
  <c r="DP169" i="17"/>
  <c r="DO169" i="17"/>
  <c r="DN169" i="17"/>
  <c r="DM169" i="17"/>
  <c r="DL169" i="17"/>
  <c r="DK169" i="17"/>
  <c r="DJ169" i="17"/>
  <c r="DI169" i="17"/>
  <c r="DH169" i="17"/>
  <c r="DG169" i="17"/>
  <c r="DF169" i="17"/>
  <c r="DE169" i="17"/>
  <c r="DD169" i="17"/>
  <c r="DC169" i="17"/>
  <c r="DB169" i="17"/>
  <c r="DA169" i="17"/>
  <c r="CZ169" i="17"/>
  <c r="CY169" i="17"/>
  <c r="CX169" i="17"/>
  <c r="CW169" i="17"/>
  <c r="CV169" i="17"/>
  <c r="CU169" i="17"/>
  <c r="CT169" i="17"/>
  <c r="CS169" i="17"/>
  <c r="CR169" i="17"/>
  <c r="CQ169" i="17"/>
  <c r="CP169" i="17"/>
  <c r="CO169" i="17"/>
  <c r="CN169" i="17"/>
  <c r="CM169" i="17"/>
  <c r="CL169" i="17"/>
  <c r="CK169" i="17"/>
  <c r="CJ169" i="17"/>
  <c r="CI169" i="17"/>
  <c r="CH169" i="17"/>
  <c r="CG169" i="17"/>
  <c r="CF169" i="17"/>
  <c r="CE169" i="17"/>
  <c r="CD169" i="17"/>
  <c r="CC169" i="17"/>
  <c r="CB169" i="17"/>
  <c r="CA169" i="17"/>
  <c r="BZ169" i="17"/>
  <c r="BY169" i="17"/>
  <c r="BX169" i="17"/>
  <c r="BW169" i="17"/>
  <c r="BV169" i="17"/>
  <c r="BU169" i="17"/>
  <c r="BT169" i="17"/>
  <c r="BS169" i="17"/>
  <c r="BR169" i="17"/>
  <c r="BQ169" i="17"/>
  <c r="BP169" i="17"/>
  <c r="BO169" i="17"/>
  <c r="BN169" i="17"/>
  <c r="BM169" i="17"/>
  <c r="BL169" i="17"/>
  <c r="BK169" i="17"/>
  <c r="BJ169" i="17"/>
  <c r="BI169" i="17"/>
  <c r="BH169" i="17"/>
  <c r="BG169" i="17"/>
  <c r="BF169" i="17"/>
  <c r="BE169" i="17"/>
  <c r="BD169" i="17"/>
  <c r="BC169" i="17"/>
  <c r="BB169" i="17"/>
  <c r="BA169" i="17"/>
  <c r="AZ169" i="17"/>
  <c r="AY169" i="17"/>
  <c r="AX169" i="17"/>
  <c r="AW169" i="17"/>
  <c r="AV169" i="17"/>
  <c r="AU169" i="17"/>
  <c r="AT169" i="17"/>
  <c r="AS169" i="17"/>
  <c r="AR169" i="17"/>
  <c r="AQ169" i="17"/>
  <c r="AP169" i="17"/>
  <c r="AO169" i="17"/>
  <c r="AN169" i="17"/>
  <c r="AM169" i="17"/>
  <c r="AL169" i="17"/>
  <c r="AK169" i="17"/>
  <c r="AJ169" i="17"/>
  <c r="AI169" i="17"/>
  <c r="AH169" i="17"/>
  <c r="AG169" i="17"/>
  <c r="AF169" i="17"/>
  <c r="AE169" i="17"/>
  <c r="AD169" i="17"/>
  <c r="AC169" i="17"/>
  <c r="AB169" i="17"/>
  <c r="AA169" i="17"/>
  <c r="Z169" i="17"/>
  <c r="Y169" i="17"/>
  <c r="X169" i="17"/>
  <c r="W169" i="17"/>
  <c r="V169" i="17"/>
  <c r="FL168" i="17"/>
  <c r="FK168" i="17"/>
  <c r="FJ168" i="17"/>
  <c r="FI168" i="17"/>
  <c r="FH168" i="17"/>
  <c r="FG168" i="17"/>
  <c r="FF168" i="17"/>
  <c r="FE168" i="17"/>
  <c r="FD168" i="17"/>
  <c r="FC168" i="17"/>
  <c r="FB168" i="17"/>
  <c r="FA168" i="17"/>
  <c r="EZ168" i="17"/>
  <c r="EY168" i="17"/>
  <c r="EX168" i="17"/>
  <c r="EW168" i="17"/>
  <c r="EV168" i="17"/>
  <c r="EU168" i="17"/>
  <c r="ET168" i="17"/>
  <c r="ES168" i="17"/>
  <c r="ER168" i="17"/>
  <c r="EQ168" i="17"/>
  <c r="EP168" i="17"/>
  <c r="EO168" i="17"/>
  <c r="EN168" i="17"/>
  <c r="EM168" i="17"/>
  <c r="EL168" i="17"/>
  <c r="EK168" i="17"/>
  <c r="EJ168" i="17"/>
  <c r="EI168" i="17"/>
  <c r="EH168" i="17"/>
  <c r="EG168" i="17"/>
  <c r="EF168" i="17"/>
  <c r="EE168" i="17"/>
  <c r="ED168" i="17"/>
  <c r="EC168" i="17"/>
  <c r="EB168" i="17"/>
  <c r="EA168" i="17"/>
  <c r="DZ168" i="17"/>
  <c r="DY168" i="17"/>
  <c r="DX168" i="17"/>
  <c r="DW168" i="17"/>
  <c r="DV168" i="17"/>
  <c r="DU168" i="17"/>
  <c r="DT168" i="17"/>
  <c r="DS168" i="17"/>
  <c r="DR168" i="17"/>
  <c r="DQ168" i="17"/>
  <c r="DP168" i="17"/>
  <c r="DO168" i="17"/>
  <c r="DN168" i="17"/>
  <c r="DM168" i="17"/>
  <c r="DL168" i="17"/>
  <c r="DK168" i="17"/>
  <c r="DJ168" i="17"/>
  <c r="DI168" i="17"/>
  <c r="DH168" i="17"/>
  <c r="DG168" i="17"/>
  <c r="DF168" i="17"/>
  <c r="DE168" i="17"/>
  <c r="DD168" i="17"/>
  <c r="DC168" i="17"/>
  <c r="DB168" i="17"/>
  <c r="DA168" i="17"/>
  <c r="CZ168" i="17"/>
  <c r="CY168" i="17"/>
  <c r="CX168" i="17"/>
  <c r="CW168" i="17"/>
  <c r="CV168" i="17"/>
  <c r="CU168" i="17"/>
  <c r="CT168" i="17"/>
  <c r="CS168" i="17"/>
  <c r="CR168" i="17"/>
  <c r="CQ168" i="17"/>
  <c r="CP168" i="17"/>
  <c r="CO168" i="17"/>
  <c r="CN168" i="17"/>
  <c r="CM168" i="17"/>
  <c r="CL168" i="17"/>
  <c r="CK168" i="17"/>
  <c r="CJ168" i="17"/>
  <c r="CI168" i="17"/>
  <c r="CH168" i="17"/>
  <c r="CG168" i="17"/>
  <c r="CF168" i="17"/>
  <c r="CE168" i="17"/>
  <c r="CD168" i="17"/>
  <c r="CC168" i="17"/>
  <c r="CB168" i="17"/>
  <c r="CA168" i="17"/>
  <c r="BZ168" i="17"/>
  <c r="BY168" i="17"/>
  <c r="BX168" i="17"/>
  <c r="BW168" i="17"/>
  <c r="BV168" i="17"/>
  <c r="BU168" i="17"/>
  <c r="BT168" i="17"/>
  <c r="BS168" i="17"/>
  <c r="BR168" i="17"/>
  <c r="BQ168" i="17"/>
  <c r="BP168" i="17"/>
  <c r="BO168" i="17"/>
  <c r="BN168" i="17"/>
  <c r="BM168" i="17"/>
  <c r="BL168" i="17"/>
  <c r="BK168" i="17"/>
  <c r="BJ168" i="17"/>
  <c r="BI168" i="17"/>
  <c r="BH168" i="17"/>
  <c r="BG168" i="17"/>
  <c r="BF168" i="17"/>
  <c r="BE168" i="17"/>
  <c r="BD168" i="17"/>
  <c r="BC168" i="17"/>
  <c r="BB168" i="17"/>
  <c r="BA168" i="17"/>
  <c r="AZ168" i="17"/>
  <c r="AY168" i="17"/>
  <c r="AX168" i="17"/>
  <c r="AW168" i="17"/>
  <c r="AV168" i="17"/>
  <c r="AU168" i="17"/>
  <c r="AT168" i="17"/>
  <c r="AS168" i="17"/>
  <c r="AR168" i="17"/>
  <c r="AQ168" i="17"/>
  <c r="AP168" i="17"/>
  <c r="AO168" i="17"/>
  <c r="AN168" i="17"/>
  <c r="AM168" i="17"/>
  <c r="AL168" i="17"/>
  <c r="AK168" i="17"/>
  <c r="AJ168" i="17"/>
  <c r="AI168" i="17"/>
  <c r="AH168" i="17"/>
  <c r="AG168" i="17"/>
  <c r="AF168" i="17"/>
  <c r="AE168" i="17"/>
  <c r="AD168" i="17"/>
  <c r="AC168" i="17"/>
  <c r="AB168" i="17"/>
  <c r="AA168" i="17"/>
  <c r="Z168" i="17"/>
  <c r="Y168" i="17"/>
  <c r="X168" i="17"/>
  <c r="W168" i="17"/>
  <c r="V168" i="17"/>
  <c r="FL167" i="17"/>
  <c r="FK167" i="17"/>
  <c r="FJ167" i="17"/>
  <c r="FI167" i="17"/>
  <c r="FH167" i="17"/>
  <c r="FG167" i="17"/>
  <c r="FF167" i="17"/>
  <c r="FE167" i="17"/>
  <c r="FD167" i="17"/>
  <c r="FC167" i="17"/>
  <c r="FB167" i="17"/>
  <c r="FA167" i="17"/>
  <c r="EZ167" i="17"/>
  <c r="EY167" i="17"/>
  <c r="EX167" i="17"/>
  <c r="EW167" i="17"/>
  <c r="EV167" i="17"/>
  <c r="EU167" i="17"/>
  <c r="ET167" i="17"/>
  <c r="ES167" i="17"/>
  <c r="ER167" i="17"/>
  <c r="EQ167" i="17"/>
  <c r="EP167" i="17"/>
  <c r="EO167" i="17"/>
  <c r="EN167" i="17"/>
  <c r="EM167" i="17"/>
  <c r="EL167" i="17"/>
  <c r="EK167" i="17"/>
  <c r="EJ167" i="17"/>
  <c r="EI167" i="17"/>
  <c r="EH167" i="17"/>
  <c r="EG167" i="17"/>
  <c r="EF167" i="17"/>
  <c r="EE167" i="17"/>
  <c r="ED167" i="17"/>
  <c r="EC167" i="17"/>
  <c r="EB167" i="17"/>
  <c r="EA167" i="17"/>
  <c r="DZ167" i="17"/>
  <c r="DY167" i="17"/>
  <c r="DX167" i="17"/>
  <c r="DW167" i="17"/>
  <c r="DV167" i="17"/>
  <c r="DU167" i="17"/>
  <c r="DT167" i="17"/>
  <c r="DS167" i="17"/>
  <c r="DR167" i="17"/>
  <c r="DQ167" i="17"/>
  <c r="DP167" i="17"/>
  <c r="DO167" i="17"/>
  <c r="DN167" i="17"/>
  <c r="DM167" i="17"/>
  <c r="DL167" i="17"/>
  <c r="DK167" i="17"/>
  <c r="DJ167" i="17"/>
  <c r="DI167" i="17"/>
  <c r="DH167" i="17"/>
  <c r="DG167" i="17"/>
  <c r="DF167" i="17"/>
  <c r="DE167" i="17"/>
  <c r="DD167" i="17"/>
  <c r="DC167" i="17"/>
  <c r="DB167" i="17"/>
  <c r="DA167" i="17"/>
  <c r="CZ167" i="17"/>
  <c r="CY167" i="17"/>
  <c r="CX167" i="17"/>
  <c r="CW167" i="17"/>
  <c r="CV167" i="17"/>
  <c r="CU167" i="17"/>
  <c r="CT167" i="17"/>
  <c r="CS167" i="17"/>
  <c r="CR167" i="17"/>
  <c r="CQ167" i="17"/>
  <c r="CP167" i="17"/>
  <c r="CO167" i="17"/>
  <c r="CN167" i="17"/>
  <c r="CM167" i="17"/>
  <c r="CL167" i="17"/>
  <c r="CK167" i="17"/>
  <c r="CJ167" i="17"/>
  <c r="CI167" i="17"/>
  <c r="CH167" i="17"/>
  <c r="CG167" i="17"/>
  <c r="CF167" i="17"/>
  <c r="CE167" i="17"/>
  <c r="CD167" i="17"/>
  <c r="CC167" i="17"/>
  <c r="CB167" i="17"/>
  <c r="CA167" i="17"/>
  <c r="BZ167" i="17"/>
  <c r="BY167" i="17"/>
  <c r="BX167" i="17"/>
  <c r="BW167" i="17"/>
  <c r="BV167" i="17"/>
  <c r="BU167" i="17"/>
  <c r="BT167" i="17"/>
  <c r="BS167" i="17"/>
  <c r="BR167" i="17"/>
  <c r="BQ167" i="17"/>
  <c r="BP167" i="17"/>
  <c r="BO167" i="17"/>
  <c r="BN167" i="17"/>
  <c r="BM167" i="17"/>
  <c r="BL167" i="17"/>
  <c r="BK167" i="17"/>
  <c r="BJ167" i="17"/>
  <c r="BI167" i="17"/>
  <c r="BH167" i="17"/>
  <c r="BG167" i="17"/>
  <c r="BF167" i="17"/>
  <c r="BE167" i="17"/>
  <c r="BD167" i="17"/>
  <c r="BC167" i="17"/>
  <c r="BB167" i="17"/>
  <c r="BA167" i="17"/>
  <c r="AZ167" i="17"/>
  <c r="AY167" i="17"/>
  <c r="AX167" i="17"/>
  <c r="AW167" i="17"/>
  <c r="AV167" i="17"/>
  <c r="AU167" i="17"/>
  <c r="AT167" i="17"/>
  <c r="AS167" i="17"/>
  <c r="AR167" i="17"/>
  <c r="AQ167" i="17"/>
  <c r="AP167" i="17"/>
  <c r="AO167" i="17"/>
  <c r="AN167" i="17"/>
  <c r="AM167" i="17"/>
  <c r="AL167" i="17"/>
  <c r="AK167" i="17"/>
  <c r="AJ167" i="17"/>
  <c r="AI167" i="17"/>
  <c r="AH167" i="17"/>
  <c r="AG167" i="17"/>
  <c r="AF167" i="17"/>
  <c r="AE167" i="17"/>
  <c r="AD167" i="17"/>
  <c r="AC167" i="17"/>
  <c r="AB167" i="17"/>
  <c r="AA167" i="17"/>
  <c r="Z167" i="17"/>
  <c r="Y167" i="17"/>
  <c r="X167" i="17"/>
  <c r="W167" i="17"/>
  <c r="V167" i="17"/>
  <c r="FL166" i="17"/>
  <c r="FK166" i="17"/>
  <c r="FJ166" i="17"/>
  <c r="FI166" i="17"/>
  <c r="FH166" i="17"/>
  <c r="FG166" i="17"/>
  <c r="FF166" i="17"/>
  <c r="FE166" i="17"/>
  <c r="FD166" i="17"/>
  <c r="FC166" i="17"/>
  <c r="FB166" i="17"/>
  <c r="FA166" i="17"/>
  <c r="EZ166" i="17"/>
  <c r="EY166" i="17"/>
  <c r="EX166" i="17"/>
  <c r="EW166" i="17"/>
  <c r="EV166" i="17"/>
  <c r="EU166" i="17"/>
  <c r="ET166" i="17"/>
  <c r="ES166" i="17"/>
  <c r="ER166" i="17"/>
  <c r="EQ166" i="17"/>
  <c r="EP166" i="17"/>
  <c r="EO166" i="17"/>
  <c r="EN166" i="17"/>
  <c r="EM166" i="17"/>
  <c r="EL166" i="17"/>
  <c r="EK166" i="17"/>
  <c r="EJ166" i="17"/>
  <c r="EI166" i="17"/>
  <c r="EH166" i="17"/>
  <c r="EG166" i="17"/>
  <c r="EF166" i="17"/>
  <c r="EE166" i="17"/>
  <c r="ED166" i="17"/>
  <c r="EC166" i="17"/>
  <c r="EB166" i="17"/>
  <c r="EA166" i="17"/>
  <c r="DZ166" i="17"/>
  <c r="DY166" i="17"/>
  <c r="DX166" i="17"/>
  <c r="DW166" i="17"/>
  <c r="DV166" i="17"/>
  <c r="DU166" i="17"/>
  <c r="DT166" i="17"/>
  <c r="DS166" i="17"/>
  <c r="DR166" i="17"/>
  <c r="DQ166" i="17"/>
  <c r="DP166" i="17"/>
  <c r="DO166" i="17"/>
  <c r="DN166" i="17"/>
  <c r="DM166" i="17"/>
  <c r="DL166" i="17"/>
  <c r="DK166" i="17"/>
  <c r="DJ166" i="17"/>
  <c r="DI166" i="17"/>
  <c r="DH166" i="17"/>
  <c r="DG166" i="17"/>
  <c r="DF166" i="17"/>
  <c r="DE166" i="17"/>
  <c r="DD166" i="17"/>
  <c r="DC166" i="17"/>
  <c r="DB166" i="17"/>
  <c r="DA166" i="17"/>
  <c r="CZ166" i="17"/>
  <c r="CY166" i="17"/>
  <c r="CX166" i="17"/>
  <c r="CW166" i="17"/>
  <c r="CV166" i="17"/>
  <c r="CU166" i="17"/>
  <c r="CT166" i="17"/>
  <c r="CS166" i="17"/>
  <c r="CR166" i="17"/>
  <c r="CQ166" i="17"/>
  <c r="CP166" i="17"/>
  <c r="CO166" i="17"/>
  <c r="CN166" i="17"/>
  <c r="CM166" i="17"/>
  <c r="CL166" i="17"/>
  <c r="CK166" i="17"/>
  <c r="CJ166" i="17"/>
  <c r="CI166" i="17"/>
  <c r="CH166" i="17"/>
  <c r="CG166" i="17"/>
  <c r="CF166" i="17"/>
  <c r="CE166" i="17"/>
  <c r="CD166" i="17"/>
  <c r="CC166" i="17"/>
  <c r="CB166" i="17"/>
  <c r="CA166" i="17"/>
  <c r="BZ166" i="17"/>
  <c r="BY166" i="17"/>
  <c r="BX166" i="17"/>
  <c r="BW166" i="17"/>
  <c r="BV166" i="17"/>
  <c r="BU166" i="17"/>
  <c r="BT166" i="17"/>
  <c r="BS166" i="17"/>
  <c r="BR166" i="17"/>
  <c r="BQ166" i="17"/>
  <c r="BP166" i="17"/>
  <c r="BO166" i="17"/>
  <c r="BN166" i="17"/>
  <c r="BM166" i="17"/>
  <c r="BL166" i="17"/>
  <c r="BK166" i="17"/>
  <c r="BJ166" i="17"/>
  <c r="BI166" i="17"/>
  <c r="BH166" i="17"/>
  <c r="BG166" i="17"/>
  <c r="BF166" i="17"/>
  <c r="BE166" i="17"/>
  <c r="BD166" i="17"/>
  <c r="BC166" i="17"/>
  <c r="BB166" i="17"/>
  <c r="BA166" i="17"/>
  <c r="AZ166" i="17"/>
  <c r="AY166" i="17"/>
  <c r="AX166" i="17"/>
  <c r="AW166" i="17"/>
  <c r="AV166" i="17"/>
  <c r="AU166" i="17"/>
  <c r="AT166" i="17"/>
  <c r="AS166" i="17"/>
  <c r="AR166" i="17"/>
  <c r="AQ166" i="17"/>
  <c r="AP166" i="17"/>
  <c r="AO166" i="17"/>
  <c r="AN166" i="17"/>
  <c r="AM166" i="17"/>
  <c r="AL166" i="17"/>
  <c r="AK166" i="17"/>
  <c r="AJ166" i="17"/>
  <c r="AI166" i="17"/>
  <c r="AH166" i="17"/>
  <c r="AG166" i="17"/>
  <c r="AF166" i="17"/>
  <c r="AE166" i="17"/>
  <c r="AD166" i="17"/>
  <c r="AC166" i="17"/>
  <c r="AB166" i="17"/>
  <c r="AA166" i="17"/>
  <c r="Z166" i="17"/>
  <c r="Y166" i="17"/>
  <c r="X166" i="17"/>
  <c r="W166" i="17"/>
  <c r="V166" i="17"/>
  <c r="FL165" i="17"/>
  <c r="FK165" i="17"/>
  <c r="FJ165" i="17"/>
  <c r="FI165" i="17"/>
  <c r="FH165" i="17"/>
  <c r="FG165" i="17"/>
  <c r="FF165" i="17"/>
  <c r="FE165" i="17"/>
  <c r="FD165" i="17"/>
  <c r="FC165" i="17"/>
  <c r="FB165" i="17"/>
  <c r="FA165" i="17"/>
  <c r="EZ165" i="17"/>
  <c r="EY165" i="17"/>
  <c r="EX165" i="17"/>
  <c r="EW165" i="17"/>
  <c r="EV165" i="17"/>
  <c r="EU165" i="17"/>
  <c r="ET165" i="17"/>
  <c r="ES165" i="17"/>
  <c r="ER165" i="17"/>
  <c r="EQ165" i="17"/>
  <c r="EP165" i="17"/>
  <c r="EO165" i="17"/>
  <c r="EN165" i="17"/>
  <c r="EM165" i="17"/>
  <c r="EL165" i="17"/>
  <c r="EK165" i="17"/>
  <c r="EJ165" i="17"/>
  <c r="EI165" i="17"/>
  <c r="EH165" i="17"/>
  <c r="EG165" i="17"/>
  <c r="EF165" i="17"/>
  <c r="EE165" i="17"/>
  <c r="ED165" i="17"/>
  <c r="EC165" i="17"/>
  <c r="EB165" i="17"/>
  <c r="EA165" i="17"/>
  <c r="DZ165" i="17"/>
  <c r="DY165" i="17"/>
  <c r="DX165" i="17"/>
  <c r="DW165" i="17"/>
  <c r="DV165" i="17"/>
  <c r="DU165" i="17"/>
  <c r="DT165" i="17"/>
  <c r="DS165" i="17"/>
  <c r="DR165" i="17"/>
  <c r="DQ165" i="17"/>
  <c r="DP165" i="17"/>
  <c r="DO165" i="17"/>
  <c r="DN165" i="17"/>
  <c r="DM165" i="17"/>
  <c r="DL165" i="17"/>
  <c r="DK165" i="17"/>
  <c r="DJ165" i="17"/>
  <c r="DI165" i="17"/>
  <c r="DH165" i="17"/>
  <c r="DG165" i="17"/>
  <c r="DF165" i="17"/>
  <c r="DE165" i="17"/>
  <c r="DD165" i="17"/>
  <c r="DC165" i="17"/>
  <c r="DB165" i="17"/>
  <c r="DA165" i="17"/>
  <c r="CZ165" i="17"/>
  <c r="CY165" i="17"/>
  <c r="CX165" i="17"/>
  <c r="CW165" i="17"/>
  <c r="CV165" i="17"/>
  <c r="CU165" i="17"/>
  <c r="CT165" i="17"/>
  <c r="CS165" i="17"/>
  <c r="CR165" i="17"/>
  <c r="CQ165" i="17"/>
  <c r="CP165" i="17"/>
  <c r="CO165" i="17"/>
  <c r="CN165" i="17"/>
  <c r="CM165" i="17"/>
  <c r="CL165" i="17"/>
  <c r="CK165" i="17"/>
  <c r="CJ165" i="17"/>
  <c r="CI165" i="17"/>
  <c r="CH165" i="17"/>
  <c r="CG165" i="17"/>
  <c r="CF165" i="17"/>
  <c r="CE165" i="17"/>
  <c r="CD165" i="17"/>
  <c r="CC165" i="17"/>
  <c r="CB165" i="17"/>
  <c r="CA165" i="17"/>
  <c r="BZ165" i="17"/>
  <c r="BY165" i="17"/>
  <c r="BX165" i="17"/>
  <c r="BW165" i="17"/>
  <c r="BV165" i="17"/>
  <c r="BU165" i="17"/>
  <c r="BT165" i="17"/>
  <c r="BS165" i="17"/>
  <c r="BR165" i="17"/>
  <c r="BQ165" i="17"/>
  <c r="BP165" i="17"/>
  <c r="BO165" i="17"/>
  <c r="BN165" i="17"/>
  <c r="BM165" i="17"/>
  <c r="BL165" i="17"/>
  <c r="BK165" i="17"/>
  <c r="BJ165" i="17"/>
  <c r="BI165" i="17"/>
  <c r="BH165" i="17"/>
  <c r="BG165" i="17"/>
  <c r="BF165" i="17"/>
  <c r="BE165" i="17"/>
  <c r="BD165" i="17"/>
  <c r="BC165" i="17"/>
  <c r="BB165" i="17"/>
  <c r="BA165" i="17"/>
  <c r="AZ165" i="17"/>
  <c r="AY165" i="17"/>
  <c r="AX165" i="17"/>
  <c r="AW165" i="17"/>
  <c r="AV165" i="17"/>
  <c r="AU165" i="17"/>
  <c r="AT165" i="17"/>
  <c r="AS165" i="17"/>
  <c r="AR165" i="17"/>
  <c r="AQ165" i="17"/>
  <c r="AP165" i="17"/>
  <c r="AO165" i="17"/>
  <c r="AN165" i="17"/>
  <c r="AM165" i="17"/>
  <c r="AL165" i="17"/>
  <c r="AK165" i="17"/>
  <c r="AJ165" i="17"/>
  <c r="AI165" i="17"/>
  <c r="AH165" i="17"/>
  <c r="AG165" i="17"/>
  <c r="AF165" i="17"/>
  <c r="AE165" i="17"/>
  <c r="AD165" i="17"/>
  <c r="AC165" i="17"/>
  <c r="AB165" i="17"/>
  <c r="AA165" i="17"/>
  <c r="Z165" i="17"/>
  <c r="Y165" i="17"/>
  <c r="X165" i="17"/>
  <c r="W165" i="17"/>
  <c r="V165" i="17"/>
  <c r="FL164" i="17"/>
  <c r="FK164" i="17"/>
  <c r="FJ164" i="17"/>
  <c r="FI164" i="17"/>
  <c r="FH164" i="17"/>
  <c r="FG164" i="17"/>
  <c r="FF164" i="17"/>
  <c r="FE164" i="17"/>
  <c r="FD164" i="17"/>
  <c r="FC164" i="17"/>
  <c r="FB164" i="17"/>
  <c r="FA164" i="17"/>
  <c r="EZ164" i="17"/>
  <c r="EY164" i="17"/>
  <c r="EX164" i="17"/>
  <c r="EW164" i="17"/>
  <c r="EV164" i="17"/>
  <c r="EU164" i="17"/>
  <c r="ET164" i="17"/>
  <c r="ES164" i="17"/>
  <c r="ER164" i="17"/>
  <c r="EQ164" i="17"/>
  <c r="EP164" i="17"/>
  <c r="EO164" i="17"/>
  <c r="EN164" i="17"/>
  <c r="EM164" i="17"/>
  <c r="EL164" i="17"/>
  <c r="EK164" i="17"/>
  <c r="EJ164" i="17"/>
  <c r="EI164" i="17"/>
  <c r="EH164" i="17"/>
  <c r="EG164" i="17"/>
  <c r="EF164" i="17"/>
  <c r="EE164" i="17"/>
  <c r="ED164" i="17"/>
  <c r="EC164" i="17"/>
  <c r="EB164" i="17"/>
  <c r="EA164" i="17"/>
  <c r="DZ164" i="17"/>
  <c r="DY164" i="17"/>
  <c r="DX164" i="17"/>
  <c r="DW164" i="17"/>
  <c r="DV164" i="17"/>
  <c r="DU164" i="17"/>
  <c r="DT164" i="17"/>
  <c r="DS164" i="17"/>
  <c r="DR164" i="17"/>
  <c r="DQ164" i="17"/>
  <c r="DP164" i="17"/>
  <c r="DO164" i="17"/>
  <c r="DN164" i="17"/>
  <c r="DM164" i="17"/>
  <c r="DL164" i="17"/>
  <c r="DK164" i="17"/>
  <c r="DJ164" i="17"/>
  <c r="DI164" i="17"/>
  <c r="DH164" i="17"/>
  <c r="DG164" i="17"/>
  <c r="DF164" i="17"/>
  <c r="DE164" i="17"/>
  <c r="DD164" i="17"/>
  <c r="DC164" i="17"/>
  <c r="DB164" i="17"/>
  <c r="DA164" i="17"/>
  <c r="CZ164" i="17"/>
  <c r="CY164" i="17"/>
  <c r="CX164" i="17"/>
  <c r="CW164" i="17"/>
  <c r="CV164" i="17"/>
  <c r="CU164" i="17"/>
  <c r="CT164" i="17"/>
  <c r="CS164" i="17"/>
  <c r="CR164" i="17"/>
  <c r="CQ164" i="17"/>
  <c r="CP164" i="17"/>
  <c r="CO164" i="17"/>
  <c r="CN164" i="17"/>
  <c r="CM164" i="17"/>
  <c r="CL164" i="17"/>
  <c r="CK164" i="17"/>
  <c r="CJ164" i="17"/>
  <c r="CI164" i="17"/>
  <c r="CH164" i="17"/>
  <c r="CG164" i="17"/>
  <c r="CF164" i="17"/>
  <c r="CE164" i="17"/>
  <c r="CD164" i="17"/>
  <c r="CC164" i="17"/>
  <c r="CB164" i="17"/>
  <c r="CA164" i="17"/>
  <c r="BZ164" i="17"/>
  <c r="BY164" i="17"/>
  <c r="BX164" i="17"/>
  <c r="BW164" i="17"/>
  <c r="BV164" i="17"/>
  <c r="BU164" i="17"/>
  <c r="BT164" i="17"/>
  <c r="BS164" i="17"/>
  <c r="BR164" i="17"/>
  <c r="BQ164" i="17"/>
  <c r="BP164" i="17"/>
  <c r="BO164" i="17"/>
  <c r="BN164" i="17"/>
  <c r="BM164" i="17"/>
  <c r="BL164" i="17"/>
  <c r="BK164" i="17"/>
  <c r="BJ164" i="17"/>
  <c r="BI164" i="17"/>
  <c r="BH164" i="17"/>
  <c r="BG164" i="17"/>
  <c r="BF164" i="17"/>
  <c r="BE164" i="17"/>
  <c r="BD164" i="17"/>
  <c r="BC164" i="17"/>
  <c r="BB164" i="17"/>
  <c r="BA164" i="17"/>
  <c r="AZ164" i="17"/>
  <c r="AY164" i="17"/>
  <c r="AX164" i="17"/>
  <c r="AW164" i="17"/>
  <c r="AV164" i="17"/>
  <c r="AU164" i="17"/>
  <c r="AT164" i="17"/>
  <c r="AS164" i="17"/>
  <c r="AR164" i="17"/>
  <c r="AQ164" i="17"/>
  <c r="AP164" i="17"/>
  <c r="AO164" i="17"/>
  <c r="AN164" i="17"/>
  <c r="AM164" i="17"/>
  <c r="AL164" i="17"/>
  <c r="AK164" i="17"/>
  <c r="AJ164" i="17"/>
  <c r="AI164" i="17"/>
  <c r="AH164" i="17"/>
  <c r="AG164" i="17"/>
  <c r="AF164" i="17"/>
  <c r="AE164" i="17"/>
  <c r="AD164" i="17"/>
  <c r="AC164" i="17"/>
  <c r="AB164" i="17"/>
  <c r="AA164" i="17"/>
  <c r="Z164" i="17"/>
  <c r="Y164" i="17"/>
  <c r="X164" i="17"/>
  <c r="W164" i="17"/>
  <c r="V164" i="17"/>
  <c r="FL163" i="17"/>
  <c r="FK163" i="17"/>
  <c r="FJ163" i="17"/>
  <c r="FI163" i="17"/>
  <c r="FH163" i="17"/>
  <c r="FG163" i="17"/>
  <c r="FF163" i="17"/>
  <c r="FE163" i="17"/>
  <c r="FD163" i="17"/>
  <c r="FC163" i="17"/>
  <c r="FB163" i="17"/>
  <c r="FA163" i="17"/>
  <c r="EZ163" i="17"/>
  <c r="EY163" i="17"/>
  <c r="EX163" i="17"/>
  <c r="EW163" i="17"/>
  <c r="EV163" i="17"/>
  <c r="EU163" i="17"/>
  <c r="ET163" i="17"/>
  <c r="ES163" i="17"/>
  <c r="ER163" i="17"/>
  <c r="EQ163" i="17"/>
  <c r="EP163" i="17"/>
  <c r="EO163" i="17"/>
  <c r="EN163" i="17"/>
  <c r="EM163" i="17"/>
  <c r="EL163" i="17"/>
  <c r="EK163" i="17"/>
  <c r="EJ163" i="17"/>
  <c r="EI163" i="17"/>
  <c r="EH163" i="17"/>
  <c r="EG163" i="17"/>
  <c r="EF163" i="17"/>
  <c r="EE163" i="17"/>
  <c r="ED163" i="17"/>
  <c r="EC163" i="17"/>
  <c r="EB163" i="17"/>
  <c r="EA163" i="17"/>
  <c r="DZ163" i="17"/>
  <c r="DY163" i="17"/>
  <c r="DX163" i="17"/>
  <c r="DW163" i="17"/>
  <c r="DV163" i="17"/>
  <c r="DU163" i="17"/>
  <c r="DT163" i="17"/>
  <c r="DS163" i="17"/>
  <c r="DR163" i="17"/>
  <c r="DQ163" i="17"/>
  <c r="DP163" i="17"/>
  <c r="DO163" i="17"/>
  <c r="DN163" i="17"/>
  <c r="DM163" i="17"/>
  <c r="DL163" i="17"/>
  <c r="DK163" i="17"/>
  <c r="DJ163" i="17"/>
  <c r="DI163" i="17"/>
  <c r="DH163" i="17"/>
  <c r="DG163" i="17"/>
  <c r="DF163" i="17"/>
  <c r="DE163" i="17"/>
  <c r="DD163" i="17"/>
  <c r="DC163" i="17"/>
  <c r="DB163" i="17"/>
  <c r="DA163" i="17"/>
  <c r="CZ163" i="17"/>
  <c r="CY163" i="17"/>
  <c r="CX163" i="17"/>
  <c r="CW163" i="17"/>
  <c r="CV163" i="17"/>
  <c r="CU163" i="17"/>
  <c r="CT163" i="17"/>
  <c r="CS163" i="17"/>
  <c r="CR163" i="17"/>
  <c r="CQ163" i="17"/>
  <c r="CP163" i="17"/>
  <c r="CO163" i="17"/>
  <c r="CN163" i="17"/>
  <c r="CM163" i="17"/>
  <c r="CL163" i="17"/>
  <c r="CK163" i="17"/>
  <c r="CJ163" i="17"/>
  <c r="CI163" i="17"/>
  <c r="CH163" i="17"/>
  <c r="CG163" i="17"/>
  <c r="CF163" i="17"/>
  <c r="CE163" i="17"/>
  <c r="CD163" i="17"/>
  <c r="CC163" i="17"/>
  <c r="CB163" i="17"/>
  <c r="CA163" i="17"/>
  <c r="BZ163" i="17"/>
  <c r="BY163" i="17"/>
  <c r="BX163" i="17"/>
  <c r="BW163" i="17"/>
  <c r="BV163" i="17"/>
  <c r="BU163" i="17"/>
  <c r="BT163" i="17"/>
  <c r="BS163" i="17"/>
  <c r="BR163" i="17"/>
  <c r="BQ163" i="17"/>
  <c r="BP163" i="17"/>
  <c r="BO163" i="17"/>
  <c r="BN163" i="17"/>
  <c r="BM163" i="17"/>
  <c r="BL163" i="17"/>
  <c r="BK163" i="17"/>
  <c r="BJ163" i="17"/>
  <c r="BI163" i="17"/>
  <c r="BH163" i="17"/>
  <c r="BG163" i="17"/>
  <c r="BF163" i="17"/>
  <c r="BE163" i="17"/>
  <c r="BD163" i="17"/>
  <c r="BC163" i="17"/>
  <c r="BB163" i="17"/>
  <c r="BA163" i="17"/>
  <c r="AZ163" i="17"/>
  <c r="AY163" i="17"/>
  <c r="AX163" i="17"/>
  <c r="AW163" i="17"/>
  <c r="AV163" i="17"/>
  <c r="AU163" i="17"/>
  <c r="AT163" i="17"/>
  <c r="AS163" i="17"/>
  <c r="AR163" i="17"/>
  <c r="AQ163" i="17"/>
  <c r="AP163" i="17"/>
  <c r="AO163" i="17"/>
  <c r="AN163" i="17"/>
  <c r="AM163" i="17"/>
  <c r="AL163" i="17"/>
  <c r="AK163" i="17"/>
  <c r="AJ163" i="17"/>
  <c r="AI163" i="17"/>
  <c r="AH163" i="17"/>
  <c r="AG163" i="17"/>
  <c r="AF163" i="17"/>
  <c r="AE163" i="17"/>
  <c r="AD163" i="17"/>
  <c r="AC163" i="17"/>
  <c r="AB163" i="17"/>
  <c r="AA163" i="17"/>
  <c r="Z163" i="17"/>
  <c r="Y163" i="17"/>
  <c r="X163" i="17"/>
  <c r="W163" i="17"/>
  <c r="V163" i="17"/>
  <c r="FL162" i="17"/>
  <c r="FK162" i="17"/>
  <c r="FJ162" i="17"/>
  <c r="FI162" i="17"/>
  <c r="FH162" i="17"/>
  <c r="FG162" i="17"/>
  <c r="FF162" i="17"/>
  <c r="FE162" i="17"/>
  <c r="FD162" i="17"/>
  <c r="FC162" i="17"/>
  <c r="FB162" i="17"/>
  <c r="FA162" i="17"/>
  <c r="EZ162" i="17"/>
  <c r="EY162" i="17"/>
  <c r="EX162" i="17"/>
  <c r="EW162" i="17"/>
  <c r="EV162" i="17"/>
  <c r="EU162" i="17"/>
  <c r="ET162" i="17"/>
  <c r="ES162" i="17"/>
  <c r="ER162" i="17"/>
  <c r="EQ162" i="17"/>
  <c r="EP162" i="17"/>
  <c r="EO162" i="17"/>
  <c r="EN162" i="17"/>
  <c r="EM162" i="17"/>
  <c r="EL162" i="17"/>
  <c r="EK162" i="17"/>
  <c r="EJ162" i="17"/>
  <c r="EI162" i="17"/>
  <c r="EH162" i="17"/>
  <c r="EG162" i="17"/>
  <c r="EF162" i="17"/>
  <c r="EE162" i="17"/>
  <c r="ED162" i="17"/>
  <c r="EC162" i="17"/>
  <c r="EB162" i="17"/>
  <c r="EA162" i="17"/>
  <c r="DZ162" i="17"/>
  <c r="DY162" i="17"/>
  <c r="DX162" i="17"/>
  <c r="DW162" i="17"/>
  <c r="DV162" i="17"/>
  <c r="DU162" i="17"/>
  <c r="DT162" i="17"/>
  <c r="DS162" i="17"/>
  <c r="DR162" i="17"/>
  <c r="DQ162" i="17"/>
  <c r="DP162" i="17"/>
  <c r="DO162" i="17"/>
  <c r="DN162" i="17"/>
  <c r="DM162" i="17"/>
  <c r="DL162" i="17"/>
  <c r="DK162" i="17"/>
  <c r="DJ162" i="17"/>
  <c r="DI162" i="17"/>
  <c r="DH162" i="17"/>
  <c r="DG162" i="17"/>
  <c r="DF162" i="17"/>
  <c r="DE162" i="17"/>
  <c r="DD162" i="17"/>
  <c r="DC162" i="17"/>
  <c r="DB162" i="17"/>
  <c r="DA162" i="17"/>
  <c r="CZ162" i="17"/>
  <c r="CY162" i="17"/>
  <c r="CX162" i="17"/>
  <c r="CW162" i="17"/>
  <c r="CV162" i="17"/>
  <c r="CU162" i="17"/>
  <c r="CT162" i="17"/>
  <c r="CS162" i="17"/>
  <c r="CR162" i="17"/>
  <c r="CQ162" i="17"/>
  <c r="CP162" i="17"/>
  <c r="CO162" i="17"/>
  <c r="CN162" i="17"/>
  <c r="CM162" i="17"/>
  <c r="CL162" i="17"/>
  <c r="CK162" i="17"/>
  <c r="CJ162" i="17"/>
  <c r="CI162" i="17"/>
  <c r="CH162" i="17"/>
  <c r="CG162" i="17"/>
  <c r="CF162" i="17"/>
  <c r="CE162" i="17"/>
  <c r="CD162" i="17"/>
  <c r="CC162" i="17"/>
  <c r="CB162" i="17"/>
  <c r="CA162" i="17"/>
  <c r="BZ162" i="17"/>
  <c r="BY162" i="17"/>
  <c r="BX162" i="17"/>
  <c r="BW162" i="17"/>
  <c r="BV162" i="17"/>
  <c r="BU162" i="17"/>
  <c r="BT162" i="17"/>
  <c r="BS162" i="17"/>
  <c r="BR162" i="17"/>
  <c r="BQ162" i="17"/>
  <c r="BP162" i="17"/>
  <c r="BO162" i="17"/>
  <c r="BN162" i="17"/>
  <c r="BM162" i="17"/>
  <c r="BL162" i="17"/>
  <c r="BK162" i="17"/>
  <c r="BJ162" i="17"/>
  <c r="BI162" i="17"/>
  <c r="BH162" i="17"/>
  <c r="BG162" i="17"/>
  <c r="BF162" i="17"/>
  <c r="BE162" i="17"/>
  <c r="BD162" i="17"/>
  <c r="BC162" i="17"/>
  <c r="BB162" i="17"/>
  <c r="BA162" i="17"/>
  <c r="AZ162" i="17"/>
  <c r="AY162" i="17"/>
  <c r="AX162" i="17"/>
  <c r="AW162" i="17"/>
  <c r="AV162" i="17"/>
  <c r="AU162" i="17"/>
  <c r="AT162" i="17"/>
  <c r="AS162" i="17"/>
  <c r="AR162" i="17"/>
  <c r="AQ162" i="17"/>
  <c r="AP162" i="17"/>
  <c r="AO162" i="17"/>
  <c r="AN162" i="17"/>
  <c r="AM162" i="17"/>
  <c r="AL162" i="17"/>
  <c r="AK162" i="17"/>
  <c r="AJ162" i="17"/>
  <c r="AI162" i="17"/>
  <c r="AH162" i="17"/>
  <c r="AG162" i="17"/>
  <c r="AF162" i="17"/>
  <c r="AE162" i="17"/>
  <c r="AD162" i="17"/>
  <c r="AC162" i="17"/>
  <c r="AB162" i="17"/>
  <c r="AA162" i="17"/>
  <c r="Z162" i="17"/>
  <c r="Y162" i="17"/>
  <c r="X162" i="17"/>
  <c r="W162" i="17"/>
  <c r="V162" i="17"/>
  <c r="FL161" i="17"/>
  <c r="FK161" i="17"/>
  <c r="FJ161" i="17"/>
  <c r="FI161" i="17"/>
  <c r="FH161" i="17"/>
  <c r="FG161" i="17"/>
  <c r="FF161" i="17"/>
  <c r="FE161" i="17"/>
  <c r="FD161" i="17"/>
  <c r="FC161" i="17"/>
  <c r="FB161" i="17"/>
  <c r="FA161" i="17"/>
  <c r="EZ161" i="17"/>
  <c r="EY161" i="17"/>
  <c r="EX161" i="17"/>
  <c r="EW161" i="17"/>
  <c r="EV161" i="17"/>
  <c r="EU161" i="17"/>
  <c r="ET161" i="17"/>
  <c r="ES161" i="17"/>
  <c r="ER161" i="17"/>
  <c r="EQ161" i="17"/>
  <c r="EP161" i="17"/>
  <c r="EO161" i="17"/>
  <c r="EN161" i="17"/>
  <c r="EM161" i="17"/>
  <c r="EL161" i="17"/>
  <c r="EK161" i="17"/>
  <c r="EJ161" i="17"/>
  <c r="EI161" i="17"/>
  <c r="EH161" i="17"/>
  <c r="EG161" i="17"/>
  <c r="EF161" i="17"/>
  <c r="EE161" i="17"/>
  <c r="ED161" i="17"/>
  <c r="EC161" i="17"/>
  <c r="EB161" i="17"/>
  <c r="EA161" i="17"/>
  <c r="DZ161" i="17"/>
  <c r="DY161" i="17"/>
  <c r="DX161" i="17"/>
  <c r="DW161" i="17"/>
  <c r="DV161" i="17"/>
  <c r="DU161" i="17"/>
  <c r="DT161" i="17"/>
  <c r="DS161" i="17"/>
  <c r="DR161" i="17"/>
  <c r="DQ161" i="17"/>
  <c r="DP161" i="17"/>
  <c r="DO161" i="17"/>
  <c r="DN161" i="17"/>
  <c r="DM161" i="17"/>
  <c r="DL161" i="17"/>
  <c r="DK161" i="17"/>
  <c r="DJ161" i="17"/>
  <c r="DI161" i="17"/>
  <c r="DH161" i="17"/>
  <c r="DG161" i="17"/>
  <c r="DF161" i="17"/>
  <c r="DE161" i="17"/>
  <c r="DD161" i="17"/>
  <c r="DC161" i="17"/>
  <c r="DB161" i="17"/>
  <c r="DA161" i="17"/>
  <c r="CZ161" i="17"/>
  <c r="CY161" i="17"/>
  <c r="CX161" i="17"/>
  <c r="CW161" i="17"/>
  <c r="CV161" i="17"/>
  <c r="CU161" i="17"/>
  <c r="CT161" i="17"/>
  <c r="CS161" i="17"/>
  <c r="CR161" i="17"/>
  <c r="CQ161" i="17"/>
  <c r="CP161" i="17"/>
  <c r="CO161" i="17"/>
  <c r="CN161" i="17"/>
  <c r="CM161" i="17"/>
  <c r="CL161" i="17"/>
  <c r="CK161" i="17"/>
  <c r="CJ161" i="17"/>
  <c r="CI161" i="17"/>
  <c r="CH161" i="17"/>
  <c r="CG161" i="17"/>
  <c r="CF161" i="17"/>
  <c r="CE161" i="17"/>
  <c r="CD161" i="17"/>
  <c r="CC161" i="17"/>
  <c r="CB161" i="17"/>
  <c r="CA161" i="17"/>
  <c r="BZ161" i="17"/>
  <c r="BY161" i="17"/>
  <c r="BX161" i="17"/>
  <c r="BW161" i="17"/>
  <c r="BV161" i="17"/>
  <c r="BU161" i="17"/>
  <c r="BT161" i="17"/>
  <c r="BS161" i="17"/>
  <c r="BR161" i="17"/>
  <c r="BQ161" i="17"/>
  <c r="BP161" i="17"/>
  <c r="BO161" i="17"/>
  <c r="BN161" i="17"/>
  <c r="BM161" i="17"/>
  <c r="BL161" i="17"/>
  <c r="BK161" i="17"/>
  <c r="BJ161" i="17"/>
  <c r="BI161" i="17"/>
  <c r="BH161" i="17"/>
  <c r="BG161" i="17"/>
  <c r="BF161" i="17"/>
  <c r="BE161" i="17"/>
  <c r="BD161" i="17"/>
  <c r="BC161" i="17"/>
  <c r="BB161" i="17"/>
  <c r="BA161" i="17"/>
  <c r="AZ161" i="17"/>
  <c r="AY161" i="17"/>
  <c r="AX161" i="17"/>
  <c r="AW161" i="17"/>
  <c r="AV161" i="17"/>
  <c r="AU161" i="17"/>
  <c r="AT161" i="17"/>
  <c r="AS161" i="17"/>
  <c r="AR161" i="17"/>
  <c r="AQ161" i="17"/>
  <c r="AP161" i="17"/>
  <c r="AO161" i="17"/>
  <c r="AN161" i="17"/>
  <c r="AM161" i="17"/>
  <c r="AL161" i="17"/>
  <c r="AK161" i="17"/>
  <c r="AJ161" i="17"/>
  <c r="AI161" i="17"/>
  <c r="AH161" i="17"/>
  <c r="AG161" i="17"/>
  <c r="AF161" i="17"/>
  <c r="AE161" i="17"/>
  <c r="AD161" i="17"/>
  <c r="AC161" i="17"/>
  <c r="AB161" i="17"/>
  <c r="AA161" i="17"/>
  <c r="Z161" i="17"/>
  <c r="Y161" i="17"/>
  <c r="X161" i="17"/>
  <c r="W161" i="17"/>
  <c r="V161" i="17"/>
  <c r="FL160" i="17"/>
  <c r="FK160" i="17"/>
  <c r="FJ160" i="17"/>
  <c r="FI160" i="17"/>
  <c r="FH160" i="17"/>
  <c r="FG160" i="17"/>
  <c r="FF160" i="17"/>
  <c r="FE160" i="17"/>
  <c r="FD160" i="17"/>
  <c r="FC160" i="17"/>
  <c r="FB160" i="17"/>
  <c r="FA160" i="17"/>
  <c r="EZ160" i="17"/>
  <c r="EY160" i="17"/>
  <c r="EX160" i="17"/>
  <c r="EW160" i="17"/>
  <c r="EV160" i="17"/>
  <c r="EU160" i="17"/>
  <c r="ET160" i="17"/>
  <c r="ES160" i="17"/>
  <c r="ER160" i="17"/>
  <c r="EQ160" i="17"/>
  <c r="EP160" i="17"/>
  <c r="EO160" i="17"/>
  <c r="EN160" i="17"/>
  <c r="EM160" i="17"/>
  <c r="EL160" i="17"/>
  <c r="EK160" i="17"/>
  <c r="EJ160" i="17"/>
  <c r="EI160" i="17"/>
  <c r="EH160" i="17"/>
  <c r="EG160" i="17"/>
  <c r="EF160" i="17"/>
  <c r="EE160" i="17"/>
  <c r="ED160" i="17"/>
  <c r="EC160" i="17"/>
  <c r="EB160" i="17"/>
  <c r="EA160" i="17"/>
  <c r="DZ160" i="17"/>
  <c r="DY160" i="17"/>
  <c r="DX160" i="17"/>
  <c r="DW160" i="17"/>
  <c r="DV160" i="17"/>
  <c r="DU160" i="17"/>
  <c r="DT160" i="17"/>
  <c r="DS160" i="17"/>
  <c r="DR160" i="17"/>
  <c r="DQ160" i="17"/>
  <c r="DP160" i="17"/>
  <c r="DO160" i="17"/>
  <c r="DN160" i="17"/>
  <c r="DM160" i="17"/>
  <c r="DL160" i="17"/>
  <c r="DK160" i="17"/>
  <c r="DJ160" i="17"/>
  <c r="DI160" i="17"/>
  <c r="DH160" i="17"/>
  <c r="DG160" i="17"/>
  <c r="DF160" i="17"/>
  <c r="DE160" i="17"/>
  <c r="DD160" i="17"/>
  <c r="DC160" i="17"/>
  <c r="DB160" i="17"/>
  <c r="DA160" i="17"/>
  <c r="CZ160" i="17"/>
  <c r="CY160" i="17"/>
  <c r="CX160" i="17"/>
  <c r="CW160" i="17"/>
  <c r="CV160" i="17"/>
  <c r="CU160" i="17"/>
  <c r="CT160" i="17"/>
  <c r="CS160" i="17"/>
  <c r="CR160" i="17"/>
  <c r="CQ160" i="17"/>
  <c r="CP160" i="17"/>
  <c r="CO160" i="17"/>
  <c r="CN160" i="17"/>
  <c r="CM160" i="17"/>
  <c r="CL160" i="17"/>
  <c r="CK160" i="17"/>
  <c r="CJ160" i="17"/>
  <c r="CI160" i="17"/>
  <c r="CH160" i="17"/>
  <c r="CG160" i="17"/>
  <c r="CF160" i="17"/>
  <c r="CE160" i="17"/>
  <c r="CD160" i="17"/>
  <c r="CC160" i="17"/>
  <c r="CB160" i="17"/>
  <c r="CA160" i="17"/>
  <c r="BZ160" i="17"/>
  <c r="BY160" i="17"/>
  <c r="BX160" i="17"/>
  <c r="BW160" i="17"/>
  <c r="BV160" i="17"/>
  <c r="BU160" i="17"/>
  <c r="BT160" i="17"/>
  <c r="BS160" i="17"/>
  <c r="BR160" i="17"/>
  <c r="BQ160" i="17"/>
  <c r="BP160" i="17"/>
  <c r="BO160" i="17"/>
  <c r="BN160" i="17"/>
  <c r="BM160" i="17"/>
  <c r="BL160" i="17"/>
  <c r="BK160" i="17"/>
  <c r="BJ160" i="17"/>
  <c r="BI160" i="17"/>
  <c r="BH160" i="17"/>
  <c r="BG160" i="17"/>
  <c r="BF160" i="17"/>
  <c r="BE160" i="17"/>
  <c r="BD160" i="17"/>
  <c r="BC160" i="17"/>
  <c r="BB160" i="17"/>
  <c r="BA160" i="17"/>
  <c r="AZ160" i="17"/>
  <c r="AY160" i="17"/>
  <c r="AX160" i="17"/>
  <c r="AW160" i="17"/>
  <c r="AV160" i="17"/>
  <c r="AU160" i="17"/>
  <c r="AT160" i="17"/>
  <c r="AS160" i="17"/>
  <c r="AR160" i="17"/>
  <c r="AQ160" i="17"/>
  <c r="AP160" i="17"/>
  <c r="AO160" i="17"/>
  <c r="AN160" i="17"/>
  <c r="AM160" i="17"/>
  <c r="AL160" i="17"/>
  <c r="AK160" i="17"/>
  <c r="AJ160" i="17"/>
  <c r="AI160" i="17"/>
  <c r="AH160" i="17"/>
  <c r="AG160" i="17"/>
  <c r="AF160" i="17"/>
  <c r="AE160" i="17"/>
  <c r="AD160" i="17"/>
  <c r="AC160" i="17"/>
  <c r="AB160" i="17"/>
  <c r="AA160" i="17"/>
  <c r="Z160" i="17"/>
  <c r="Y160" i="17"/>
  <c r="X160" i="17"/>
  <c r="W160" i="17"/>
  <c r="V160" i="17"/>
  <c r="FL159" i="17"/>
  <c r="FK159" i="17"/>
  <c r="FJ159" i="17"/>
  <c r="FI159" i="17"/>
  <c r="FH159" i="17"/>
  <c r="FG159" i="17"/>
  <c r="FF159" i="17"/>
  <c r="FE159" i="17"/>
  <c r="FD159" i="17"/>
  <c r="FC159" i="17"/>
  <c r="FB159" i="17"/>
  <c r="FA159" i="17"/>
  <c r="EZ159" i="17"/>
  <c r="EY159" i="17"/>
  <c r="EX159" i="17"/>
  <c r="EW159" i="17"/>
  <c r="EV159" i="17"/>
  <c r="EU159" i="17"/>
  <c r="ET159" i="17"/>
  <c r="ES159" i="17"/>
  <c r="ER159" i="17"/>
  <c r="EQ159" i="17"/>
  <c r="EP159" i="17"/>
  <c r="EO159" i="17"/>
  <c r="EN159" i="17"/>
  <c r="EM159" i="17"/>
  <c r="EL159" i="17"/>
  <c r="EK159" i="17"/>
  <c r="EJ159" i="17"/>
  <c r="EI159" i="17"/>
  <c r="EH159" i="17"/>
  <c r="EG159" i="17"/>
  <c r="EF159" i="17"/>
  <c r="EE159" i="17"/>
  <c r="ED159" i="17"/>
  <c r="EC159" i="17"/>
  <c r="EB159" i="17"/>
  <c r="EA159" i="17"/>
  <c r="DZ159" i="17"/>
  <c r="DY159" i="17"/>
  <c r="DX159" i="17"/>
  <c r="DW159" i="17"/>
  <c r="DV159" i="17"/>
  <c r="DU159" i="17"/>
  <c r="DT159" i="17"/>
  <c r="DS159" i="17"/>
  <c r="DR159" i="17"/>
  <c r="DQ159" i="17"/>
  <c r="DP159" i="17"/>
  <c r="DO159" i="17"/>
  <c r="DN159" i="17"/>
  <c r="DM159" i="17"/>
  <c r="DL159" i="17"/>
  <c r="DK159" i="17"/>
  <c r="DJ159" i="17"/>
  <c r="DI159" i="17"/>
  <c r="DH159" i="17"/>
  <c r="DG159" i="17"/>
  <c r="DF159" i="17"/>
  <c r="DE159" i="17"/>
  <c r="DD159" i="17"/>
  <c r="DC159" i="17"/>
  <c r="DB159" i="17"/>
  <c r="DA159" i="17"/>
  <c r="CZ159" i="17"/>
  <c r="CY159" i="17"/>
  <c r="CX159" i="17"/>
  <c r="CW159" i="17"/>
  <c r="CV159" i="17"/>
  <c r="CU159" i="17"/>
  <c r="CT159" i="17"/>
  <c r="CS159" i="17"/>
  <c r="CR159" i="17"/>
  <c r="CQ159" i="17"/>
  <c r="CP159" i="17"/>
  <c r="CO159" i="17"/>
  <c r="CN159" i="17"/>
  <c r="CM159" i="17"/>
  <c r="CL159" i="17"/>
  <c r="CK159" i="17"/>
  <c r="CJ159" i="17"/>
  <c r="CI159" i="17"/>
  <c r="CH159" i="17"/>
  <c r="CG159" i="17"/>
  <c r="CF159" i="17"/>
  <c r="CE159" i="17"/>
  <c r="CD159" i="17"/>
  <c r="CC159" i="17"/>
  <c r="CB159" i="17"/>
  <c r="CA159" i="17"/>
  <c r="BZ159" i="17"/>
  <c r="BY159" i="17"/>
  <c r="BX159" i="17"/>
  <c r="BW159" i="17"/>
  <c r="BV159" i="17"/>
  <c r="BU159" i="17"/>
  <c r="BT159" i="17"/>
  <c r="BS159" i="17"/>
  <c r="BR159" i="17"/>
  <c r="BQ159" i="17"/>
  <c r="BP159" i="17"/>
  <c r="BO159" i="17"/>
  <c r="BN159" i="17"/>
  <c r="BM159" i="17"/>
  <c r="BL159" i="17"/>
  <c r="BK159" i="17"/>
  <c r="BJ159" i="17"/>
  <c r="BI159" i="17"/>
  <c r="BH159" i="17"/>
  <c r="BG159" i="17"/>
  <c r="BF159" i="17"/>
  <c r="BE159" i="17"/>
  <c r="BD159" i="17"/>
  <c r="BC159" i="17"/>
  <c r="BB159" i="17"/>
  <c r="BA159" i="17"/>
  <c r="AZ159" i="17"/>
  <c r="AY159" i="17"/>
  <c r="AX159" i="17"/>
  <c r="AW159" i="17"/>
  <c r="AV159" i="17"/>
  <c r="AU159" i="17"/>
  <c r="AT159" i="17"/>
  <c r="AS159" i="17"/>
  <c r="AR159" i="17"/>
  <c r="AQ159" i="17"/>
  <c r="AP159" i="17"/>
  <c r="AO159" i="17"/>
  <c r="AN159" i="17"/>
  <c r="AM159" i="17"/>
  <c r="AL159" i="17"/>
  <c r="AK159" i="17"/>
  <c r="AJ159" i="17"/>
  <c r="AI159" i="17"/>
  <c r="AH159" i="17"/>
  <c r="AG159" i="17"/>
  <c r="AF159" i="17"/>
  <c r="AE159" i="17"/>
  <c r="AD159" i="17"/>
  <c r="AC159" i="17"/>
  <c r="AB159" i="17"/>
  <c r="AA159" i="17"/>
  <c r="Z159" i="17"/>
  <c r="Y159" i="17"/>
  <c r="X159" i="17"/>
  <c r="W159" i="17"/>
  <c r="V159" i="17"/>
  <c r="FL158" i="17"/>
  <c r="FK158" i="17"/>
  <c r="FJ158" i="17"/>
  <c r="FI158" i="17"/>
  <c r="FH158" i="17"/>
  <c r="FG158" i="17"/>
  <c r="FF158" i="17"/>
  <c r="FE158" i="17"/>
  <c r="FD158" i="17"/>
  <c r="FC158" i="17"/>
  <c r="FB158" i="17"/>
  <c r="FA158" i="17"/>
  <c r="EZ158" i="17"/>
  <c r="EY158" i="17"/>
  <c r="EX158" i="17"/>
  <c r="EW158" i="17"/>
  <c r="EV158" i="17"/>
  <c r="EU158" i="17"/>
  <c r="ET158" i="17"/>
  <c r="ES158" i="17"/>
  <c r="ER158" i="17"/>
  <c r="EQ158" i="17"/>
  <c r="EP158" i="17"/>
  <c r="EO158" i="17"/>
  <c r="EN158" i="17"/>
  <c r="EM158" i="17"/>
  <c r="EL158" i="17"/>
  <c r="EK158" i="17"/>
  <c r="EJ158" i="17"/>
  <c r="EI158" i="17"/>
  <c r="EH158" i="17"/>
  <c r="EG158" i="17"/>
  <c r="EF158" i="17"/>
  <c r="EE158" i="17"/>
  <c r="ED158" i="17"/>
  <c r="EC158" i="17"/>
  <c r="EB158" i="17"/>
  <c r="EA158" i="17"/>
  <c r="DZ158" i="17"/>
  <c r="DY158" i="17"/>
  <c r="DX158" i="17"/>
  <c r="DW158" i="17"/>
  <c r="DV158" i="17"/>
  <c r="DU158" i="17"/>
  <c r="DT158" i="17"/>
  <c r="DS158" i="17"/>
  <c r="DR158" i="17"/>
  <c r="DQ158" i="17"/>
  <c r="DP158" i="17"/>
  <c r="DO158" i="17"/>
  <c r="DN158" i="17"/>
  <c r="DM158" i="17"/>
  <c r="DL158" i="17"/>
  <c r="DK158" i="17"/>
  <c r="DJ158" i="17"/>
  <c r="DI158" i="17"/>
  <c r="DH158" i="17"/>
  <c r="DG158" i="17"/>
  <c r="DF158" i="17"/>
  <c r="DE158" i="17"/>
  <c r="DD158" i="17"/>
  <c r="DC158" i="17"/>
  <c r="DB158" i="17"/>
  <c r="DA158" i="17"/>
  <c r="CZ158" i="17"/>
  <c r="CY158" i="17"/>
  <c r="CX158" i="17"/>
  <c r="CW158" i="17"/>
  <c r="CV158" i="17"/>
  <c r="CU158" i="17"/>
  <c r="CT158" i="17"/>
  <c r="CS158" i="17"/>
  <c r="CR158" i="17"/>
  <c r="CQ158" i="17"/>
  <c r="CP158" i="17"/>
  <c r="CO158" i="17"/>
  <c r="CN158" i="17"/>
  <c r="CM158" i="17"/>
  <c r="CL158" i="17"/>
  <c r="CK158" i="17"/>
  <c r="CJ158" i="17"/>
  <c r="CI158" i="17"/>
  <c r="CH158" i="17"/>
  <c r="CG158" i="17"/>
  <c r="CF158" i="17"/>
  <c r="CE158" i="17"/>
  <c r="CD158" i="17"/>
  <c r="CC158" i="17"/>
  <c r="CB158" i="17"/>
  <c r="CA158" i="17"/>
  <c r="BZ158" i="17"/>
  <c r="BY158" i="17"/>
  <c r="BX158" i="17"/>
  <c r="BW158" i="17"/>
  <c r="BV158" i="17"/>
  <c r="BU158" i="17"/>
  <c r="BT158" i="17"/>
  <c r="BS158" i="17"/>
  <c r="BR158" i="17"/>
  <c r="BQ158" i="17"/>
  <c r="BP158" i="17"/>
  <c r="BO158" i="17"/>
  <c r="BN158" i="17"/>
  <c r="BM158" i="17"/>
  <c r="BL158" i="17"/>
  <c r="BK158" i="17"/>
  <c r="BJ158" i="17"/>
  <c r="BI158" i="17"/>
  <c r="BH158" i="17"/>
  <c r="BG158" i="17"/>
  <c r="BF158" i="17"/>
  <c r="BE158" i="17"/>
  <c r="BD158" i="17"/>
  <c r="BC158" i="17"/>
  <c r="BB158" i="17"/>
  <c r="BA158" i="17"/>
  <c r="AZ158" i="17"/>
  <c r="AY158" i="17"/>
  <c r="AX158" i="17"/>
  <c r="AW158" i="17"/>
  <c r="AV158" i="17"/>
  <c r="AU158" i="17"/>
  <c r="AT158" i="17"/>
  <c r="AS158" i="17"/>
  <c r="AR158" i="17"/>
  <c r="AQ158" i="17"/>
  <c r="AP158" i="17"/>
  <c r="AO158" i="17"/>
  <c r="AN158" i="17"/>
  <c r="AM158" i="17"/>
  <c r="AL158" i="17"/>
  <c r="AK158" i="17"/>
  <c r="AJ158" i="17"/>
  <c r="AI158" i="17"/>
  <c r="AH158" i="17"/>
  <c r="AG158" i="17"/>
  <c r="AF158" i="17"/>
  <c r="AE158" i="17"/>
  <c r="AD158" i="17"/>
  <c r="AC158" i="17"/>
  <c r="AB158" i="17"/>
  <c r="AA158" i="17"/>
  <c r="Z158" i="17"/>
  <c r="Y158" i="17"/>
  <c r="X158" i="17"/>
  <c r="W158" i="17"/>
  <c r="V158" i="17"/>
  <c r="FL157" i="17"/>
  <c r="FK157" i="17"/>
  <c r="FJ157" i="17"/>
  <c r="FI157" i="17"/>
  <c r="FH157" i="17"/>
  <c r="FG157" i="17"/>
  <c r="FF157" i="17"/>
  <c r="FE157" i="17"/>
  <c r="FD157" i="17"/>
  <c r="FC157" i="17"/>
  <c r="FB157" i="17"/>
  <c r="FA157" i="17"/>
  <c r="EZ157" i="17"/>
  <c r="EY157" i="17"/>
  <c r="EX157" i="17"/>
  <c r="EW157" i="17"/>
  <c r="EV157" i="17"/>
  <c r="EU157" i="17"/>
  <c r="ET157" i="17"/>
  <c r="ES157" i="17"/>
  <c r="ER157" i="17"/>
  <c r="EQ157" i="17"/>
  <c r="EP157" i="17"/>
  <c r="EO157" i="17"/>
  <c r="EN157" i="17"/>
  <c r="EM157" i="17"/>
  <c r="EL157" i="17"/>
  <c r="EK157" i="17"/>
  <c r="EJ157" i="17"/>
  <c r="EI157" i="17"/>
  <c r="EH157" i="17"/>
  <c r="EG157" i="17"/>
  <c r="EF157" i="17"/>
  <c r="EE157" i="17"/>
  <c r="ED157" i="17"/>
  <c r="EC157" i="17"/>
  <c r="EB157" i="17"/>
  <c r="EA157" i="17"/>
  <c r="DZ157" i="17"/>
  <c r="DY157" i="17"/>
  <c r="DX157" i="17"/>
  <c r="DW157" i="17"/>
  <c r="DV157" i="17"/>
  <c r="DU157" i="17"/>
  <c r="DT157" i="17"/>
  <c r="DS157" i="17"/>
  <c r="DR157" i="17"/>
  <c r="DQ157" i="17"/>
  <c r="DP157" i="17"/>
  <c r="DO157" i="17"/>
  <c r="DN157" i="17"/>
  <c r="DM157" i="17"/>
  <c r="DL157" i="17"/>
  <c r="DK157" i="17"/>
  <c r="DJ157" i="17"/>
  <c r="DI157" i="17"/>
  <c r="DH157" i="17"/>
  <c r="DG157" i="17"/>
  <c r="DF157" i="17"/>
  <c r="DE157" i="17"/>
  <c r="DD157" i="17"/>
  <c r="DC157" i="17"/>
  <c r="DB157" i="17"/>
  <c r="DA157" i="17"/>
  <c r="CZ157" i="17"/>
  <c r="CY157" i="17"/>
  <c r="CX157" i="17"/>
  <c r="CW157" i="17"/>
  <c r="CV157" i="17"/>
  <c r="CU157" i="17"/>
  <c r="CT157" i="17"/>
  <c r="CS157" i="17"/>
  <c r="CR157" i="17"/>
  <c r="CQ157" i="17"/>
  <c r="CP157" i="17"/>
  <c r="CO157" i="17"/>
  <c r="CN157" i="17"/>
  <c r="CM157" i="17"/>
  <c r="CL157" i="17"/>
  <c r="CK157" i="17"/>
  <c r="CJ157" i="17"/>
  <c r="CI157" i="17"/>
  <c r="CH157" i="17"/>
  <c r="CG157" i="17"/>
  <c r="CF157" i="17"/>
  <c r="CE157" i="17"/>
  <c r="CD157" i="17"/>
  <c r="CC157" i="17"/>
  <c r="CB157" i="17"/>
  <c r="CA157" i="17"/>
  <c r="BZ157" i="17"/>
  <c r="BY157" i="17"/>
  <c r="BX157" i="17"/>
  <c r="BW157" i="17"/>
  <c r="BV157" i="17"/>
  <c r="BU157" i="17"/>
  <c r="BT157" i="17"/>
  <c r="BS157" i="17"/>
  <c r="BR157" i="17"/>
  <c r="BQ157" i="17"/>
  <c r="BP157" i="17"/>
  <c r="BO157" i="17"/>
  <c r="BN157" i="17"/>
  <c r="BM157" i="17"/>
  <c r="BL157" i="17"/>
  <c r="BK157" i="17"/>
  <c r="BJ157" i="17"/>
  <c r="BI157" i="17"/>
  <c r="BH157" i="17"/>
  <c r="BG157" i="17"/>
  <c r="BF157" i="17"/>
  <c r="BE157" i="17"/>
  <c r="BD157" i="17"/>
  <c r="BC157" i="17"/>
  <c r="BB157" i="17"/>
  <c r="BA157" i="17"/>
  <c r="AZ157" i="17"/>
  <c r="AY157" i="17"/>
  <c r="AX157" i="17"/>
  <c r="AW157" i="17"/>
  <c r="AV157" i="17"/>
  <c r="AU157" i="17"/>
  <c r="AT157" i="17"/>
  <c r="AS157" i="17"/>
  <c r="AR157" i="17"/>
  <c r="AQ157" i="17"/>
  <c r="AP157" i="17"/>
  <c r="AO157" i="17"/>
  <c r="AN157" i="17"/>
  <c r="AM157" i="17"/>
  <c r="AL157" i="17"/>
  <c r="AK157" i="17"/>
  <c r="AJ157" i="17"/>
  <c r="AI157" i="17"/>
  <c r="AH157" i="17"/>
  <c r="AG157" i="17"/>
  <c r="AF157" i="17"/>
  <c r="AE157" i="17"/>
  <c r="AD157" i="17"/>
  <c r="AC157" i="17"/>
  <c r="AB157" i="17"/>
  <c r="AA157" i="17"/>
  <c r="Z157" i="17"/>
  <c r="Y157" i="17"/>
  <c r="X157" i="17"/>
  <c r="W157" i="17"/>
  <c r="V157" i="17"/>
  <c r="FL156" i="17"/>
  <c r="FK156" i="17"/>
  <c r="FJ156" i="17"/>
  <c r="FI156" i="17"/>
  <c r="FH156" i="17"/>
  <c r="FG156" i="17"/>
  <c r="FF156" i="17"/>
  <c r="FE156" i="17"/>
  <c r="FD156" i="17"/>
  <c r="FC156" i="17"/>
  <c r="FB156" i="17"/>
  <c r="FA156" i="17"/>
  <c r="EZ156" i="17"/>
  <c r="EY156" i="17"/>
  <c r="EX156" i="17"/>
  <c r="EW156" i="17"/>
  <c r="EV156" i="17"/>
  <c r="EU156" i="17"/>
  <c r="ET156" i="17"/>
  <c r="ES156" i="17"/>
  <c r="ER156" i="17"/>
  <c r="EQ156" i="17"/>
  <c r="EP156" i="17"/>
  <c r="EO156" i="17"/>
  <c r="EN156" i="17"/>
  <c r="EM156" i="17"/>
  <c r="EL156" i="17"/>
  <c r="EK156" i="17"/>
  <c r="EJ156" i="17"/>
  <c r="EI156" i="17"/>
  <c r="EH156" i="17"/>
  <c r="EG156" i="17"/>
  <c r="EF156" i="17"/>
  <c r="EE156" i="17"/>
  <c r="ED156" i="17"/>
  <c r="EC156" i="17"/>
  <c r="EB156" i="17"/>
  <c r="EA156" i="17"/>
  <c r="DZ156" i="17"/>
  <c r="DY156" i="17"/>
  <c r="DX156" i="17"/>
  <c r="DW156" i="17"/>
  <c r="DV156" i="17"/>
  <c r="DU156" i="17"/>
  <c r="DT156" i="17"/>
  <c r="DS156" i="17"/>
  <c r="DR156" i="17"/>
  <c r="DQ156" i="17"/>
  <c r="DP156" i="17"/>
  <c r="DO156" i="17"/>
  <c r="DN156" i="17"/>
  <c r="DM156" i="17"/>
  <c r="DL156" i="17"/>
  <c r="DK156" i="17"/>
  <c r="DJ156" i="17"/>
  <c r="DI156" i="17"/>
  <c r="DH156" i="17"/>
  <c r="DG156" i="17"/>
  <c r="DF156" i="17"/>
  <c r="DE156" i="17"/>
  <c r="DD156" i="17"/>
  <c r="DC156" i="17"/>
  <c r="DB156" i="17"/>
  <c r="DA156" i="17"/>
  <c r="CZ156" i="17"/>
  <c r="CY156" i="17"/>
  <c r="CX156" i="17"/>
  <c r="CW156" i="17"/>
  <c r="CV156" i="17"/>
  <c r="CU156" i="17"/>
  <c r="CT156" i="17"/>
  <c r="CS156" i="17"/>
  <c r="CR156" i="17"/>
  <c r="CQ156" i="17"/>
  <c r="CP156" i="17"/>
  <c r="CO156" i="17"/>
  <c r="CN156" i="17"/>
  <c r="CM156" i="17"/>
  <c r="CL156" i="17"/>
  <c r="CK156" i="17"/>
  <c r="CJ156" i="17"/>
  <c r="CI156" i="17"/>
  <c r="CH156" i="17"/>
  <c r="CG156" i="17"/>
  <c r="CF156" i="17"/>
  <c r="CE156" i="17"/>
  <c r="CD156" i="17"/>
  <c r="CC156" i="17"/>
  <c r="CB156" i="17"/>
  <c r="CA156" i="17"/>
  <c r="BZ156" i="17"/>
  <c r="BY156" i="17"/>
  <c r="BX156" i="17"/>
  <c r="BW156" i="17"/>
  <c r="BV156" i="17"/>
  <c r="BU156" i="17"/>
  <c r="BT156" i="17"/>
  <c r="BS156" i="17"/>
  <c r="BR156" i="17"/>
  <c r="BQ156" i="17"/>
  <c r="BP156" i="17"/>
  <c r="BO156" i="17"/>
  <c r="BN156" i="17"/>
  <c r="BM156" i="17"/>
  <c r="BL156" i="17"/>
  <c r="BK156" i="17"/>
  <c r="BJ156" i="17"/>
  <c r="BI156" i="17"/>
  <c r="BH156" i="17"/>
  <c r="BG156" i="17"/>
  <c r="BF156" i="17"/>
  <c r="BE156" i="17"/>
  <c r="BD156" i="17"/>
  <c r="BC156" i="17"/>
  <c r="BB156" i="17"/>
  <c r="BA156" i="17"/>
  <c r="AZ156" i="17"/>
  <c r="AY156" i="17"/>
  <c r="AX156" i="17"/>
  <c r="AW156" i="17"/>
  <c r="AV156" i="17"/>
  <c r="AU156" i="17"/>
  <c r="AT156" i="17"/>
  <c r="AS156" i="17"/>
  <c r="AR156" i="17"/>
  <c r="AQ156" i="17"/>
  <c r="AP156" i="17"/>
  <c r="AO156" i="17"/>
  <c r="AN156" i="17"/>
  <c r="AM156" i="17"/>
  <c r="AL156" i="17"/>
  <c r="AK156" i="17"/>
  <c r="AJ156" i="17"/>
  <c r="AI156" i="17"/>
  <c r="AH156" i="17"/>
  <c r="AG156" i="17"/>
  <c r="AF156" i="17"/>
  <c r="AE156" i="17"/>
  <c r="AD156" i="17"/>
  <c r="AC156" i="17"/>
  <c r="AB156" i="17"/>
  <c r="AA156" i="17"/>
  <c r="Z156" i="17"/>
  <c r="Y156" i="17"/>
  <c r="X156" i="17"/>
  <c r="W156" i="17"/>
  <c r="V156" i="17"/>
  <c r="FL155" i="17"/>
  <c r="FK155" i="17"/>
  <c r="FJ155" i="17"/>
  <c r="FI155" i="17"/>
  <c r="FH155" i="17"/>
  <c r="FG155" i="17"/>
  <c r="FF155" i="17"/>
  <c r="FE155" i="17"/>
  <c r="FD155" i="17"/>
  <c r="FC155" i="17"/>
  <c r="FB155" i="17"/>
  <c r="FA155" i="17"/>
  <c r="EZ155" i="17"/>
  <c r="EY155" i="17"/>
  <c r="EX155" i="17"/>
  <c r="EW155" i="17"/>
  <c r="EV155" i="17"/>
  <c r="EU155" i="17"/>
  <c r="ET155" i="17"/>
  <c r="ES155" i="17"/>
  <c r="ER155" i="17"/>
  <c r="EQ155" i="17"/>
  <c r="EP155" i="17"/>
  <c r="EO155" i="17"/>
  <c r="EN155" i="17"/>
  <c r="EM155" i="17"/>
  <c r="EL155" i="17"/>
  <c r="EK155" i="17"/>
  <c r="EJ155" i="17"/>
  <c r="EI155" i="17"/>
  <c r="EH155" i="17"/>
  <c r="EG155" i="17"/>
  <c r="EF155" i="17"/>
  <c r="EE155" i="17"/>
  <c r="ED155" i="17"/>
  <c r="EC155" i="17"/>
  <c r="EB155" i="17"/>
  <c r="EA155" i="17"/>
  <c r="DZ155" i="17"/>
  <c r="DY155" i="17"/>
  <c r="DX155" i="17"/>
  <c r="DW155" i="17"/>
  <c r="DV155" i="17"/>
  <c r="DU155" i="17"/>
  <c r="DT155" i="17"/>
  <c r="DS155" i="17"/>
  <c r="DR155" i="17"/>
  <c r="DQ155" i="17"/>
  <c r="DP155" i="17"/>
  <c r="DO155" i="17"/>
  <c r="DN155" i="17"/>
  <c r="DM155" i="17"/>
  <c r="DL155" i="17"/>
  <c r="DK155" i="17"/>
  <c r="DJ155" i="17"/>
  <c r="DI155" i="17"/>
  <c r="DH155" i="17"/>
  <c r="DG155" i="17"/>
  <c r="DF155" i="17"/>
  <c r="DE155" i="17"/>
  <c r="DD155" i="17"/>
  <c r="DC155" i="17"/>
  <c r="DB155" i="17"/>
  <c r="DA155" i="17"/>
  <c r="CZ155" i="17"/>
  <c r="CY155" i="17"/>
  <c r="CX155" i="17"/>
  <c r="CW155" i="17"/>
  <c r="CV155" i="17"/>
  <c r="CU155" i="17"/>
  <c r="CT155" i="17"/>
  <c r="CS155" i="17"/>
  <c r="CR155" i="17"/>
  <c r="CQ155" i="17"/>
  <c r="CP155" i="17"/>
  <c r="CO155" i="17"/>
  <c r="CN155" i="17"/>
  <c r="CM155" i="17"/>
  <c r="CL155" i="17"/>
  <c r="CK155" i="17"/>
  <c r="CJ155" i="17"/>
  <c r="CI155" i="17"/>
  <c r="CH155" i="17"/>
  <c r="CG155" i="17"/>
  <c r="CF155" i="17"/>
  <c r="CE155" i="17"/>
  <c r="CD155" i="17"/>
  <c r="CC155" i="17"/>
  <c r="CB155" i="17"/>
  <c r="CA155" i="17"/>
  <c r="BZ155" i="17"/>
  <c r="BY155" i="17"/>
  <c r="BX155" i="17"/>
  <c r="BW155" i="17"/>
  <c r="BV155" i="17"/>
  <c r="BU155" i="17"/>
  <c r="BT155" i="17"/>
  <c r="BS155" i="17"/>
  <c r="BR155" i="17"/>
  <c r="BQ155" i="17"/>
  <c r="BP155" i="17"/>
  <c r="BO155" i="17"/>
  <c r="BN155" i="17"/>
  <c r="BM155" i="17"/>
  <c r="BL155" i="17"/>
  <c r="BK155" i="17"/>
  <c r="BJ155" i="17"/>
  <c r="BI155" i="17"/>
  <c r="BH155" i="17"/>
  <c r="BG155" i="17"/>
  <c r="BF155" i="17"/>
  <c r="BE155" i="17"/>
  <c r="BD155" i="17"/>
  <c r="BC155" i="17"/>
  <c r="BB155" i="17"/>
  <c r="BA155" i="17"/>
  <c r="AZ155" i="17"/>
  <c r="AY155" i="17"/>
  <c r="AX155" i="17"/>
  <c r="AW155" i="17"/>
  <c r="AV155" i="17"/>
  <c r="AU155" i="17"/>
  <c r="AT155" i="17"/>
  <c r="AS155" i="17"/>
  <c r="AR155" i="17"/>
  <c r="AQ155" i="17"/>
  <c r="AP155" i="17"/>
  <c r="AO155" i="17"/>
  <c r="AN155" i="17"/>
  <c r="AM155" i="17"/>
  <c r="AL155" i="17"/>
  <c r="AK155" i="17"/>
  <c r="AJ155" i="17"/>
  <c r="AI155" i="17"/>
  <c r="AH155" i="17"/>
  <c r="AG155" i="17"/>
  <c r="AF155" i="17"/>
  <c r="AE155" i="17"/>
  <c r="AD155" i="17"/>
  <c r="AC155" i="17"/>
  <c r="AB155" i="17"/>
  <c r="AA155" i="17"/>
  <c r="Z155" i="17"/>
  <c r="Y155" i="17"/>
  <c r="X155" i="17"/>
  <c r="W155" i="17"/>
  <c r="V155" i="17"/>
  <c r="FL154" i="17"/>
  <c r="FK154" i="17"/>
  <c r="FJ154" i="17"/>
  <c r="FI154" i="17"/>
  <c r="FH154" i="17"/>
  <c r="FG154" i="17"/>
  <c r="FF154" i="17"/>
  <c r="FE154" i="17"/>
  <c r="FD154" i="17"/>
  <c r="FC154" i="17"/>
  <c r="FB154" i="17"/>
  <c r="FA154" i="17"/>
  <c r="EZ154" i="17"/>
  <c r="EY154" i="17"/>
  <c r="EX154" i="17"/>
  <c r="EW154" i="17"/>
  <c r="EV154" i="17"/>
  <c r="EU154" i="17"/>
  <c r="ET154" i="17"/>
  <c r="ES154" i="17"/>
  <c r="ER154" i="17"/>
  <c r="EQ154" i="17"/>
  <c r="EP154" i="17"/>
  <c r="EO154" i="17"/>
  <c r="EN154" i="17"/>
  <c r="EM154" i="17"/>
  <c r="EL154" i="17"/>
  <c r="EK154" i="17"/>
  <c r="EJ154" i="17"/>
  <c r="EI154" i="17"/>
  <c r="EH154" i="17"/>
  <c r="EG154" i="17"/>
  <c r="EF154" i="17"/>
  <c r="EE154" i="17"/>
  <c r="ED154" i="17"/>
  <c r="EC154" i="17"/>
  <c r="EB154" i="17"/>
  <c r="EA154" i="17"/>
  <c r="DZ154" i="17"/>
  <c r="DY154" i="17"/>
  <c r="DX154" i="17"/>
  <c r="DW154" i="17"/>
  <c r="DV154" i="17"/>
  <c r="DU154" i="17"/>
  <c r="DT154" i="17"/>
  <c r="DS154" i="17"/>
  <c r="DR154" i="17"/>
  <c r="DQ154" i="17"/>
  <c r="DP154" i="17"/>
  <c r="DO154" i="17"/>
  <c r="DN154" i="17"/>
  <c r="DM154" i="17"/>
  <c r="DL154" i="17"/>
  <c r="DK154" i="17"/>
  <c r="DJ154" i="17"/>
  <c r="DI154" i="17"/>
  <c r="DH154" i="17"/>
  <c r="DG154" i="17"/>
  <c r="DF154" i="17"/>
  <c r="DE154" i="17"/>
  <c r="DD154" i="17"/>
  <c r="DC154" i="17"/>
  <c r="DB154" i="17"/>
  <c r="DA154" i="17"/>
  <c r="CZ154" i="17"/>
  <c r="CY154" i="17"/>
  <c r="CX154" i="17"/>
  <c r="CW154" i="17"/>
  <c r="CV154" i="17"/>
  <c r="CU154" i="17"/>
  <c r="CT154" i="17"/>
  <c r="CS154" i="17"/>
  <c r="CR154" i="17"/>
  <c r="CQ154" i="17"/>
  <c r="CP154" i="17"/>
  <c r="CO154" i="17"/>
  <c r="CN154" i="17"/>
  <c r="CM154" i="17"/>
  <c r="CL154" i="17"/>
  <c r="CK154" i="17"/>
  <c r="CJ154" i="17"/>
  <c r="CI154" i="17"/>
  <c r="CH154" i="17"/>
  <c r="CG154" i="17"/>
  <c r="CF154" i="17"/>
  <c r="CE154" i="17"/>
  <c r="CD154" i="17"/>
  <c r="CC154" i="17"/>
  <c r="CB154" i="17"/>
  <c r="CA154" i="17"/>
  <c r="BZ154" i="17"/>
  <c r="BY154" i="17"/>
  <c r="BX154" i="17"/>
  <c r="BW154" i="17"/>
  <c r="BV154" i="17"/>
  <c r="BU154" i="17"/>
  <c r="BT154" i="17"/>
  <c r="BS154" i="17"/>
  <c r="BR154" i="17"/>
  <c r="BQ154" i="17"/>
  <c r="BP154" i="17"/>
  <c r="BO154" i="17"/>
  <c r="BN154" i="17"/>
  <c r="BM154" i="17"/>
  <c r="BL154" i="17"/>
  <c r="BK154" i="17"/>
  <c r="BJ154" i="17"/>
  <c r="BI154" i="17"/>
  <c r="BH154" i="17"/>
  <c r="BG154" i="17"/>
  <c r="BF154" i="17"/>
  <c r="BE154" i="17"/>
  <c r="BD154" i="17"/>
  <c r="BC154" i="17"/>
  <c r="BB154" i="17"/>
  <c r="BA154" i="17"/>
  <c r="AZ154" i="17"/>
  <c r="AY154" i="17"/>
  <c r="AX154" i="17"/>
  <c r="AW154" i="17"/>
  <c r="AV154" i="17"/>
  <c r="AU154" i="17"/>
  <c r="AT154" i="17"/>
  <c r="AS154" i="17"/>
  <c r="AR154" i="17"/>
  <c r="AQ154" i="17"/>
  <c r="AP154" i="17"/>
  <c r="AO154" i="17"/>
  <c r="AN154" i="17"/>
  <c r="AM154" i="17"/>
  <c r="AL154" i="17"/>
  <c r="AK154" i="17"/>
  <c r="AJ154" i="17"/>
  <c r="AI154" i="17"/>
  <c r="AH154" i="17"/>
  <c r="AG154" i="17"/>
  <c r="AF154" i="17"/>
  <c r="AE154" i="17"/>
  <c r="AD154" i="17"/>
  <c r="AC154" i="17"/>
  <c r="AB154" i="17"/>
  <c r="AA154" i="17"/>
  <c r="Z154" i="17"/>
  <c r="Y154" i="17"/>
  <c r="X154" i="17"/>
  <c r="W154" i="17"/>
  <c r="V154" i="17"/>
  <c r="FL153" i="17"/>
  <c r="FK153" i="17"/>
  <c r="FJ153" i="17"/>
  <c r="FI153" i="17"/>
  <c r="FH153" i="17"/>
  <c r="FG153" i="17"/>
  <c r="FF153" i="17"/>
  <c r="FE153" i="17"/>
  <c r="FD153" i="17"/>
  <c r="FC153" i="17"/>
  <c r="FB153" i="17"/>
  <c r="FA153" i="17"/>
  <c r="EZ153" i="17"/>
  <c r="EY153" i="17"/>
  <c r="EX153" i="17"/>
  <c r="EW153" i="17"/>
  <c r="EV153" i="17"/>
  <c r="EU153" i="17"/>
  <c r="ET153" i="17"/>
  <c r="ES153" i="17"/>
  <c r="ER153" i="17"/>
  <c r="EQ153" i="17"/>
  <c r="EP153" i="17"/>
  <c r="EO153" i="17"/>
  <c r="EN153" i="17"/>
  <c r="EM153" i="17"/>
  <c r="EL153" i="17"/>
  <c r="EK153" i="17"/>
  <c r="EJ153" i="17"/>
  <c r="EI153" i="17"/>
  <c r="EH153" i="17"/>
  <c r="EG153" i="17"/>
  <c r="EF153" i="17"/>
  <c r="EE153" i="17"/>
  <c r="ED153" i="17"/>
  <c r="EC153" i="17"/>
  <c r="EB153" i="17"/>
  <c r="EA153" i="17"/>
  <c r="DZ153" i="17"/>
  <c r="DY153" i="17"/>
  <c r="DX153" i="17"/>
  <c r="DW153" i="17"/>
  <c r="DV153" i="17"/>
  <c r="DU153" i="17"/>
  <c r="DT153" i="17"/>
  <c r="DS153" i="17"/>
  <c r="DR153" i="17"/>
  <c r="DQ153" i="17"/>
  <c r="DP153" i="17"/>
  <c r="DO153" i="17"/>
  <c r="DN153" i="17"/>
  <c r="DM153" i="17"/>
  <c r="DL153" i="17"/>
  <c r="DK153" i="17"/>
  <c r="DJ153" i="17"/>
  <c r="DI153" i="17"/>
  <c r="DH153" i="17"/>
  <c r="DG153" i="17"/>
  <c r="DF153" i="17"/>
  <c r="DE153" i="17"/>
  <c r="DD153" i="17"/>
  <c r="DC153" i="17"/>
  <c r="DB153" i="17"/>
  <c r="DA153" i="17"/>
  <c r="CZ153" i="17"/>
  <c r="CY153" i="17"/>
  <c r="CX153" i="17"/>
  <c r="CW153" i="17"/>
  <c r="CV153" i="17"/>
  <c r="CU153" i="17"/>
  <c r="CT153" i="17"/>
  <c r="CS153" i="17"/>
  <c r="CR153" i="17"/>
  <c r="CQ153" i="17"/>
  <c r="CP153" i="17"/>
  <c r="CO153" i="17"/>
  <c r="CN153" i="17"/>
  <c r="CM153" i="17"/>
  <c r="CL153" i="17"/>
  <c r="CK153" i="17"/>
  <c r="CJ153" i="17"/>
  <c r="CI153" i="17"/>
  <c r="CH153" i="17"/>
  <c r="CG153" i="17"/>
  <c r="CF153" i="17"/>
  <c r="CE153" i="17"/>
  <c r="CD153" i="17"/>
  <c r="CC153" i="17"/>
  <c r="CB153" i="17"/>
  <c r="CA153" i="17"/>
  <c r="BZ153" i="17"/>
  <c r="BY153" i="17"/>
  <c r="BX153" i="17"/>
  <c r="BW153" i="17"/>
  <c r="BV153" i="17"/>
  <c r="BU153" i="17"/>
  <c r="BT153" i="17"/>
  <c r="BS153" i="17"/>
  <c r="BR153" i="17"/>
  <c r="BQ153" i="17"/>
  <c r="BP153" i="17"/>
  <c r="BO153" i="17"/>
  <c r="BN153" i="17"/>
  <c r="BM153" i="17"/>
  <c r="BL153" i="17"/>
  <c r="BK153" i="17"/>
  <c r="BJ153" i="17"/>
  <c r="BI153" i="17"/>
  <c r="BH153" i="17"/>
  <c r="BG153" i="17"/>
  <c r="BF153" i="17"/>
  <c r="BE153" i="17"/>
  <c r="BD153" i="17"/>
  <c r="BC153" i="17"/>
  <c r="BB153" i="17"/>
  <c r="BA153" i="17"/>
  <c r="AZ153" i="17"/>
  <c r="AY153" i="17"/>
  <c r="AX153" i="17"/>
  <c r="AW153" i="17"/>
  <c r="AV153" i="17"/>
  <c r="AU153" i="17"/>
  <c r="AT153" i="17"/>
  <c r="AS153" i="17"/>
  <c r="AR153" i="17"/>
  <c r="AQ153" i="17"/>
  <c r="AP153" i="17"/>
  <c r="AO153" i="17"/>
  <c r="AN153" i="17"/>
  <c r="AM153" i="17"/>
  <c r="AL153" i="17"/>
  <c r="AK153" i="17"/>
  <c r="AJ153" i="17"/>
  <c r="AI153" i="17"/>
  <c r="AH153" i="17"/>
  <c r="AG153" i="17"/>
  <c r="AF153" i="17"/>
  <c r="AE153" i="17"/>
  <c r="AD153" i="17"/>
  <c r="AC153" i="17"/>
  <c r="AB153" i="17"/>
  <c r="AA153" i="17"/>
  <c r="Z153" i="17"/>
  <c r="Y153" i="17"/>
  <c r="X153" i="17"/>
  <c r="W153" i="17"/>
  <c r="V153" i="17"/>
  <c r="FL152" i="17"/>
  <c r="FK152" i="17"/>
  <c r="FJ152" i="17"/>
  <c r="FI152" i="17"/>
  <c r="FH152" i="17"/>
  <c r="FG152" i="17"/>
  <c r="FF152" i="17"/>
  <c r="FE152" i="17"/>
  <c r="FD152" i="17"/>
  <c r="FC152" i="17"/>
  <c r="FB152" i="17"/>
  <c r="FA152" i="17"/>
  <c r="EZ152" i="17"/>
  <c r="EY152" i="17"/>
  <c r="EX152" i="17"/>
  <c r="EW152" i="17"/>
  <c r="EV152" i="17"/>
  <c r="EU152" i="17"/>
  <c r="ET152" i="17"/>
  <c r="ES152" i="17"/>
  <c r="ER152" i="17"/>
  <c r="EQ152" i="17"/>
  <c r="EP152" i="17"/>
  <c r="EO152" i="17"/>
  <c r="EN152" i="17"/>
  <c r="EM152" i="17"/>
  <c r="EL152" i="17"/>
  <c r="EK152" i="17"/>
  <c r="EJ152" i="17"/>
  <c r="EI152" i="17"/>
  <c r="EH152" i="17"/>
  <c r="EG152" i="17"/>
  <c r="EF152" i="17"/>
  <c r="EE152" i="17"/>
  <c r="ED152" i="17"/>
  <c r="EC152" i="17"/>
  <c r="EB152" i="17"/>
  <c r="EA152" i="17"/>
  <c r="DZ152" i="17"/>
  <c r="DY152" i="17"/>
  <c r="DX152" i="17"/>
  <c r="DW152" i="17"/>
  <c r="DV152" i="17"/>
  <c r="DU152" i="17"/>
  <c r="DT152" i="17"/>
  <c r="DS152" i="17"/>
  <c r="DR152" i="17"/>
  <c r="DQ152" i="17"/>
  <c r="DP152" i="17"/>
  <c r="DO152" i="17"/>
  <c r="DN152" i="17"/>
  <c r="DM152" i="17"/>
  <c r="DL152" i="17"/>
  <c r="DK152" i="17"/>
  <c r="DJ152" i="17"/>
  <c r="DI152" i="17"/>
  <c r="DH152" i="17"/>
  <c r="DG152" i="17"/>
  <c r="DF152" i="17"/>
  <c r="DE152" i="17"/>
  <c r="DD152" i="17"/>
  <c r="DC152" i="17"/>
  <c r="DB152" i="17"/>
  <c r="DA152" i="17"/>
  <c r="CZ152" i="17"/>
  <c r="CY152" i="17"/>
  <c r="CX152" i="17"/>
  <c r="CW152" i="17"/>
  <c r="CV152" i="17"/>
  <c r="CU152" i="17"/>
  <c r="CT152" i="17"/>
  <c r="CS152" i="17"/>
  <c r="CR152" i="17"/>
  <c r="CQ152" i="17"/>
  <c r="CP152" i="17"/>
  <c r="CO152" i="17"/>
  <c r="CN152" i="17"/>
  <c r="CM152" i="17"/>
  <c r="CL152" i="17"/>
  <c r="CK152" i="17"/>
  <c r="CJ152" i="17"/>
  <c r="CI152" i="17"/>
  <c r="CH152" i="17"/>
  <c r="CG152" i="17"/>
  <c r="CF152" i="17"/>
  <c r="CE152" i="17"/>
  <c r="CD152" i="17"/>
  <c r="CC152" i="17"/>
  <c r="CB152" i="17"/>
  <c r="CA152" i="17"/>
  <c r="BZ152" i="17"/>
  <c r="BY152" i="17"/>
  <c r="BX152" i="17"/>
  <c r="BW152" i="17"/>
  <c r="BV152" i="17"/>
  <c r="BU152" i="17"/>
  <c r="BT152" i="17"/>
  <c r="BS152" i="17"/>
  <c r="BR152" i="17"/>
  <c r="BQ152" i="17"/>
  <c r="BP152" i="17"/>
  <c r="BO152" i="17"/>
  <c r="BN152" i="17"/>
  <c r="BM152" i="17"/>
  <c r="BL152" i="17"/>
  <c r="BK152" i="17"/>
  <c r="BJ152" i="17"/>
  <c r="BI152" i="17"/>
  <c r="BH152" i="17"/>
  <c r="BG152" i="17"/>
  <c r="BF152" i="17"/>
  <c r="BE152" i="17"/>
  <c r="BD152" i="17"/>
  <c r="BC152" i="17"/>
  <c r="BB152" i="17"/>
  <c r="BA152" i="17"/>
  <c r="AZ152" i="17"/>
  <c r="AY152" i="17"/>
  <c r="AX152" i="17"/>
  <c r="AW152" i="17"/>
  <c r="AV152" i="17"/>
  <c r="AU152" i="17"/>
  <c r="AT152" i="17"/>
  <c r="AS152" i="17"/>
  <c r="AR152" i="17"/>
  <c r="AQ152" i="17"/>
  <c r="AP152" i="17"/>
  <c r="AO152" i="17"/>
  <c r="AN152" i="17"/>
  <c r="AM152" i="17"/>
  <c r="AL152" i="17"/>
  <c r="AK152" i="17"/>
  <c r="AJ152" i="17"/>
  <c r="AI152" i="17"/>
  <c r="AH152" i="17"/>
  <c r="AG152" i="17"/>
  <c r="AF152" i="17"/>
  <c r="AE152" i="17"/>
  <c r="AD152" i="17"/>
  <c r="AC152" i="17"/>
  <c r="AB152" i="17"/>
  <c r="AA152" i="17"/>
  <c r="Z152" i="17"/>
  <c r="Y152" i="17"/>
  <c r="X152" i="17"/>
  <c r="W152" i="17"/>
  <c r="V152" i="17"/>
  <c r="FL151" i="17"/>
  <c r="FK151" i="17"/>
  <c r="FJ151" i="17"/>
  <c r="FI151" i="17"/>
  <c r="FH151" i="17"/>
  <c r="FG151" i="17"/>
  <c r="FF151" i="17"/>
  <c r="FE151" i="17"/>
  <c r="FD151" i="17"/>
  <c r="FC151" i="17"/>
  <c r="FB151" i="17"/>
  <c r="FA151" i="17"/>
  <c r="EZ151" i="17"/>
  <c r="EY151" i="17"/>
  <c r="EX151" i="17"/>
  <c r="EW151" i="17"/>
  <c r="EV151" i="17"/>
  <c r="EU151" i="17"/>
  <c r="ET151" i="17"/>
  <c r="ES151" i="17"/>
  <c r="ER151" i="17"/>
  <c r="EQ151" i="17"/>
  <c r="EP151" i="17"/>
  <c r="EO151" i="17"/>
  <c r="EN151" i="17"/>
  <c r="EM151" i="17"/>
  <c r="EL151" i="17"/>
  <c r="EK151" i="17"/>
  <c r="EJ151" i="17"/>
  <c r="EI151" i="17"/>
  <c r="EH151" i="17"/>
  <c r="EG151" i="17"/>
  <c r="EF151" i="17"/>
  <c r="EE151" i="17"/>
  <c r="ED151" i="17"/>
  <c r="EC151" i="17"/>
  <c r="EB151" i="17"/>
  <c r="EA151" i="17"/>
  <c r="DZ151" i="17"/>
  <c r="DY151" i="17"/>
  <c r="DX151" i="17"/>
  <c r="DW151" i="17"/>
  <c r="DV151" i="17"/>
  <c r="DU151" i="17"/>
  <c r="DT151" i="17"/>
  <c r="DS151" i="17"/>
  <c r="DR151" i="17"/>
  <c r="DQ151" i="17"/>
  <c r="DP151" i="17"/>
  <c r="DO151" i="17"/>
  <c r="DN151" i="17"/>
  <c r="DM151" i="17"/>
  <c r="DL151" i="17"/>
  <c r="DK151" i="17"/>
  <c r="DJ151" i="17"/>
  <c r="DI151" i="17"/>
  <c r="DH151" i="17"/>
  <c r="DG151" i="17"/>
  <c r="DF151" i="17"/>
  <c r="DE151" i="17"/>
  <c r="DD151" i="17"/>
  <c r="DC151" i="17"/>
  <c r="DB151" i="17"/>
  <c r="DA151" i="17"/>
  <c r="CZ151" i="17"/>
  <c r="CY151" i="17"/>
  <c r="CX151" i="17"/>
  <c r="CW151" i="17"/>
  <c r="CV151" i="17"/>
  <c r="CU151" i="17"/>
  <c r="CT151" i="17"/>
  <c r="CS151" i="17"/>
  <c r="CR151" i="17"/>
  <c r="CQ151" i="17"/>
  <c r="CP151" i="17"/>
  <c r="CO151" i="17"/>
  <c r="CN151" i="17"/>
  <c r="CM151" i="17"/>
  <c r="CL151" i="17"/>
  <c r="CK151" i="17"/>
  <c r="CJ151" i="17"/>
  <c r="CI151" i="17"/>
  <c r="CH151" i="17"/>
  <c r="CG151" i="17"/>
  <c r="CF151" i="17"/>
  <c r="CE151" i="17"/>
  <c r="CD151" i="17"/>
  <c r="CC151" i="17"/>
  <c r="CB151" i="17"/>
  <c r="CA151" i="17"/>
  <c r="BZ151" i="17"/>
  <c r="BY151" i="17"/>
  <c r="BX151" i="17"/>
  <c r="BW151" i="17"/>
  <c r="BV151" i="17"/>
  <c r="BU151" i="17"/>
  <c r="BT151" i="17"/>
  <c r="BS151" i="17"/>
  <c r="BR151" i="17"/>
  <c r="BQ151" i="17"/>
  <c r="BP151" i="17"/>
  <c r="BO151" i="17"/>
  <c r="BN151" i="17"/>
  <c r="BM151" i="17"/>
  <c r="BL151" i="17"/>
  <c r="BK151" i="17"/>
  <c r="BJ151" i="17"/>
  <c r="BI151" i="17"/>
  <c r="BH151" i="17"/>
  <c r="BG151" i="17"/>
  <c r="BF151" i="17"/>
  <c r="BE151" i="17"/>
  <c r="BD151" i="17"/>
  <c r="BC151" i="17"/>
  <c r="BB151" i="17"/>
  <c r="BA151" i="17"/>
  <c r="AZ151" i="17"/>
  <c r="AY151" i="17"/>
  <c r="AX151" i="17"/>
  <c r="AW151" i="17"/>
  <c r="AV151" i="17"/>
  <c r="AU151" i="17"/>
  <c r="AT151" i="17"/>
  <c r="AS151" i="17"/>
  <c r="AR151" i="17"/>
  <c r="AQ151" i="17"/>
  <c r="AP151" i="17"/>
  <c r="AO151" i="17"/>
  <c r="AN151" i="17"/>
  <c r="AM151" i="17"/>
  <c r="AL151" i="17"/>
  <c r="AK151" i="17"/>
  <c r="AJ151" i="17"/>
  <c r="AI151" i="17"/>
  <c r="AH151" i="17"/>
  <c r="AG151" i="17"/>
  <c r="AF151" i="17"/>
  <c r="AE151" i="17"/>
  <c r="AD151" i="17"/>
  <c r="AC151" i="17"/>
  <c r="AB151" i="17"/>
  <c r="AA151" i="17"/>
  <c r="Z151" i="17"/>
  <c r="Y151" i="17"/>
  <c r="X151" i="17"/>
  <c r="W151" i="17"/>
  <c r="V151" i="17"/>
  <c r="FL150" i="17"/>
  <c r="FK150" i="17"/>
  <c r="FJ150" i="17"/>
  <c r="FI150" i="17"/>
  <c r="FH150" i="17"/>
  <c r="FG150" i="17"/>
  <c r="FF150" i="17"/>
  <c r="FE150" i="17"/>
  <c r="FD150" i="17"/>
  <c r="FC150" i="17"/>
  <c r="FB150" i="17"/>
  <c r="FA150" i="17"/>
  <c r="EZ150" i="17"/>
  <c r="EY150" i="17"/>
  <c r="EX150" i="17"/>
  <c r="EW150" i="17"/>
  <c r="EV150" i="17"/>
  <c r="EU150" i="17"/>
  <c r="ET150" i="17"/>
  <c r="ES150" i="17"/>
  <c r="ER150" i="17"/>
  <c r="EQ150" i="17"/>
  <c r="EP150" i="17"/>
  <c r="EO150" i="17"/>
  <c r="EN150" i="17"/>
  <c r="EM150" i="17"/>
  <c r="EL150" i="17"/>
  <c r="EK150" i="17"/>
  <c r="EJ150" i="17"/>
  <c r="EI150" i="17"/>
  <c r="EH150" i="17"/>
  <c r="EG150" i="17"/>
  <c r="EF150" i="17"/>
  <c r="EE150" i="17"/>
  <c r="ED150" i="17"/>
  <c r="EC150" i="17"/>
  <c r="EB150" i="17"/>
  <c r="EA150" i="17"/>
  <c r="DZ150" i="17"/>
  <c r="DY150" i="17"/>
  <c r="DX150" i="17"/>
  <c r="DW150" i="17"/>
  <c r="DV150" i="17"/>
  <c r="DU150" i="17"/>
  <c r="DT150" i="17"/>
  <c r="DS150" i="17"/>
  <c r="DR150" i="17"/>
  <c r="DQ150" i="17"/>
  <c r="DP150" i="17"/>
  <c r="DO150" i="17"/>
  <c r="DN150" i="17"/>
  <c r="DM150" i="17"/>
  <c r="DL150" i="17"/>
  <c r="DK150" i="17"/>
  <c r="DJ150" i="17"/>
  <c r="DI150" i="17"/>
  <c r="DH150" i="17"/>
  <c r="DG150" i="17"/>
  <c r="DF150" i="17"/>
  <c r="DE150" i="17"/>
  <c r="DD150" i="17"/>
  <c r="DC150" i="17"/>
  <c r="DB150" i="17"/>
  <c r="DA150" i="17"/>
  <c r="CZ150" i="17"/>
  <c r="CY150" i="17"/>
  <c r="CX150" i="17"/>
  <c r="CW150" i="17"/>
  <c r="CV150" i="17"/>
  <c r="CU150" i="17"/>
  <c r="CT150" i="17"/>
  <c r="CS150" i="17"/>
  <c r="CR150" i="17"/>
  <c r="CQ150" i="17"/>
  <c r="CP150" i="17"/>
  <c r="CO150" i="17"/>
  <c r="CN150" i="17"/>
  <c r="CM150" i="17"/>
  <c r="CL150" i="17"/>
  <c r="CK150" i="17"/>
  <c r="CJ150" i="17"/>
  <c r="CI150" i="17"/>
  <c r="CH150" i="17"/>
  <c r="CG150" i="17"/>
  <c r="CF150" i="17"/>
  <c r="CE150" i="17"/>
  <c r="CD150" i="17"/>
  <c r="CC150" i="17"/>
  <c r="CB150" i="17"/>
  <c r="CA150" i="17"/>
  <c r="BZ150" i="17"/>
  <c r="BY150" i="17"/>
  <c r="BX150" i="17"/>
  <c r="BW150" i="17"/>
  <c r="BV150" i="17"/>
  <c r="BU150" i="17"/>
  <c r="BT150" i="17"/>
  <c r="BS150" i="17"/>
  <c r="BR150" i="17"/>
  <c r="BQ150" i="17"/>
  <c r="BP150" i="17"/>
  <c r="BO150" i="17"/>
  <c r="BN150" i="17"/>
  <c r="BM150" i="17"/>
  <c r="BL150" i="17"/>
  <c r="BK150" i="17"/>
  <c r="BJ150" i="17"/>
  <c r="BI150" i="17"/>
  <c r="BH150" i="17"/>
  <c r="BG150" i="17"/>
  <c r="BF150" i="17"/>
  <c r="BE150" i="17"/>
  <c r="BD150" i="17"/>
  <c r="BC150" i="17"/>
  <c r="BB150" i="17"/>
  <c r="BA150" i="17"/>
  <c r="AZ150" i="17"/>
  <c r="AY150" i="17"/>
  <c r="AX150" i="17"/>
  <c r="AW150" i="17"/>
  <c r="AV150" i="17"/>
  <c r="AU150" i="17"/>
  <c r="AT150" i="17"/>
  <c r="AS150" i="17"/>
  <c r="AR150" i="17"/>
  <c r="AQ150" i="17"/>
  <c r="AP150" i="17"/>
  <c r="AO150" i="17"/>
  <c r="AN150" i="17"/>
  <c r="AM150" i="17"/>
  <c r="AL150" i="17"/>
  <c r="AK150" i="17"/>
  <c r="AJ150" i="17"/>
  <c r="AI150" i="17"/>
  <c r="AH150" i="17"/>
  <c r="AG150" i="17"/>
  <c r="AF150" i="17"/>
  <c r="AE150" i="17"/>
  <c r="AD150" i="17"/>
  <c r="AC150" i="17"/>
  <c r="AB150" i="17"/>
  <c r="AA150" i="17"/>
  <c r="Z150" i="17"/>
  <c r="Y150" i="17"/>
  <c r="X150" i="17"/>
  <c r="W150" i="17"/>
  <c r="V150" i="17"/>
  <c r="FL149" i="17"/>
  <c r="FK149" i="17"/>
  <c r="FJ149" i="17"/>
  <c r="FI149" i="17"/>
  <c r="FH149" i="17"/>
  <c r="FG149" i="17"/>
  <c r="FF149" i="17"/>
  <c r="FE149" i="17"/>
  <c r="FD149" i="17"/>
  <c r="FC149" i="17"/>
  <c r="FB149" i="17"/>
  <c r="FA149" i="17"/>
  <c r="EZ149" i="17"/>
  <c r="EY149" i="17"/>
  <c r="EX149" i="17"/>
  <c r="EW149" i="17"/>
  <c r="EV149" i="17"/>
  <c r="EU149" i="17"/>
  <c r="ET149" i="17"/>
  <c r="ES149" i="17"/>
  <c r="ER149" i="17"/>
  <c r="EQ149" i="17"/>
  <c r="EP149" i="17"/>
  <c r="EO149" i="17"/>
  <c r="EN149" i="17"/>
  <c r="EM149" i="17"/>
  <c r="EL149" i="17"/>
  <c r="EK149" i="17"/>
  <c r="EJ149" i="17"/>
  <c r="EI149" i="17"/>
  <c r="EH149" i="17"/>
  <c r="EG149" i="17"/>
  <c r="EF149" i="17"/>
  <c r="EE149" i="17"/>
  <c r="ED149" i="17"/>
  <c r="EC149" i="17"/>
  <c r="EB149" i="17"/>
  <c r="EA149" i="17"/>
  <c r="DZ149" i="17"/>
  <c r="DY149" i="17"/>
  <c r="DX149" i="17"/>
  <c r="DW149" i="17"/>
  <c r="DV149" i="17"/>
  <c r="DU149" i="17"/>
  <c r="DT149" i="17"/>
  <c r="DS149" i="17"/>
  <c r="DR149" i="17"/>
  <c r="DQ149" i="17"/>
  <c r="DP149" i="17"/>
  <c r="DO149" i="17"/>
  <c r="DN149" i="17"/>
  <c r="DM149" i="17"/>
  <c r="DL149" i="17"/>
  <c r="DK149" i="17"/>
  <c r="DJ149" i="17"/>
  <c r="DI149" i="17"/>
  <c r="DH149" i="17"/>
  <c r="DG149" i="17"/>
  <c r="DF149" i="17"/>
  <c r="DE149" i="17"/>
  <c r="DD149" i="17"/>
  <c r="DC149" i="17"/>
  <c r="DB149" i="17"/>
  <c r="DA149" i="17"/>
  <c r="CZ149" i="17"/>
  <c r="CY149" i="17"/>
  <c r="CX149" i="17"/>
  <c r="CW149" i="17"/>
  <c r="CV149" i="17"/>
  <c r="CU149" i="17"/>
  <c r="CT149" i="17"/>
  <c r="CS149" i="17"/>
  <c r="CR149" i="17"/>
  <c r="CQ149" i="17"/>
  <c r="CP149" i="17"/>
  <c r="CO149" i="17"/>
  <c r="CN149" i="17"/>
  <c r="CM149" i="17"/>
  <c r="CL149" i="17"/>
  <c r="CK149" i="17"/>
  <c r="CJ149" i="17"/>
  <c r="CI149" i="17"/>
  <c r="CH149" i="17"/>
  <c r="CG149" i="17"/>
  <c r="CF149" i="17"/>
  <c r="CE149" i="17"/>
  <c r="CD149" i="17"/>
  <c r="CC149" i="17"/>
  <c r="CB149" i="17"/>
  <c r="CA149" i="17"/>
  <c r="BZ149" i="17"/>
  <c r="BY149" i="17"/>
  <c r="BX149" i="17"/>
  <c r="BW149" i="17"/>
  <c r="BV149" i="17"/>
  <c r="BU149" i="17"/>
  <c r="BT149" i="17"/>
  <c r="BS149" i="17"/>
  <c r="BR149" i="17"/>
  <c r="BQ149" i="17"/>
  <c r="BP149" i="17"/>
  <c r="BO149" i="17"/>
  <c r="BN149" i="17"/>
  <c r="BM149" i="17"/>
  <c r="BL149" i="17"/>
  <c r="BK149" i="17"/>
  <c r="BJ149" i="17"/>
  <c r="BI149" i="17"/>
  <c r="BH149" i="17"/>
  <c r="BG149" i="17"/>
  <c r="BF149" i="17"/>
  <c r="BE149" i="17"/>
  <c r="BD149" i="17"/>
  <c r="BC149" i="17"/>
  <c r="BB149" i="17"/>
  <c r="BA149" i="17"/>
  <c r="AZ149" i="17"/>
  <c r="AY149" i="17"/>
  <c r="AX149" i="17"/>
  <c r="AW149" i="17"/>
  <c r="AV149" i="17"/>
  <c r="AU149" i="17"/>
  <c r="AT149" i="17"/>
  <c r="AS149" i="17"/>
  <c r="AR149" i="17"/>
  <c r="AQ149" i="17"/>
  <c r="AP149" i="17"/>
  <c r="AO149" i="17"/>
  <c r="AN149" i="17"/>
  <c r="AM149" i="17"/>
  <c r="AL149" i="17"/>
  <c r="AK149" i="17"/>
  <c r="AJ149" i="17"/>
  <c r="AI149" i="17"/>
  <c r="AH149" i="17"/>
  <c r="AG149" i="17"/>
  <c r="AF149" i="17"/>
  <c r="AE149" i="17"/>
  <c r="AD149" i="17"/>
  <c r="AC149" i="17"/>
  <c r="AB149" i="17"/>
  <c r="AA149" i="17"/>
  <c r="Z149" i="17"/>
  <c r="Y149" i="17"/>
  <c r="X149" i="17"/>
  <c r="W149" i="17"/>
  <c r="V149" i="17"/>
  <c r="FL148" i="17"/>
  <c r="FK148" i="17"/>
  <c r="FJ148" i="17"/>
  <c r="FI148" i="17"/>
  <c r="FH148" i="17"/>
  <c r="FG148" i="17"/>
  <c r="FF148" i="17"/>
  <c r="FE148" i="17"/>
  <c r="FD148" i="17"/>
  <c r="FC148" i="17"/>
  <c r="FB148" i="17"/>
  <c r="FA148" i="17"/>
  <c r="EZ148" i="17"/>
  <c r="EY148" i="17"/>
  <c r="EX148" i="17"/>
  <c r="EW148" i="17"/>
  <c r="EV148" i="17"/>
  <c r="EU148" i="17"/>
  <c r="ET148" i="17"/>
  <c r="ES148" i="17"/>
  <c r="ER148" i="17"/>
  <c r="EQ148" i="17"/>
  <c r="EP148" i="17"/>
  <c r="EO148" i="17"/>
  <c r="EN148" i="17"/>
  <c r="EM148" i="17"/>
  <c r="EL148" i="17"/>
  <c r="EK148" i="17"/>
  <c r="EJ148" i="17"/>
  <c r="EI148" i="17"/>
  <c r="EH148" i="17"/>
  <c r="EG148" i="17"/>
  <c r="EF148" i="17"/>
  <c r="EE148" i="17"/>
  <c r="ED148" i="17"/>
  <c r="EC148" i="17"/>
  <c r="EB148" i="17"/>
  <c r="EA148" i="17"/>
  <c r="DZ148" i="17"/>
  <c r="DY148" i="17"/>
  <c r="DX148" i="17"/>
  <c r="DW148" i="17"/>
  <c r="DV148" i="17"/>
  <c r="DU148" i="17"/>
  <c r="DT148" i="17"/>
  <c r="DS148" i="17"/>
  <c r="DR148" i="17"/>
  <c r="DQ148" i="17"/>
  <c r="DP148" i="17"/>
  <c r="DO148" i="17"/>
  <c r="DN148" i="17"/>
  <c r="DM148" i="17"/>
  <c r="DL148" i="17"/>
  <c r="DK148" i="17"/>
  <c r="DJ148" i="17"/>
  <c r="DI148" i="17"/>
  <c r="DH148" i="17"/>
  <c r="DG148" i="17"/>
  <c r="DF148" i="17"/>
  <c r="DE148" i="17"/>
  <c r="DD148" i="17"/>
  <c r="DC148" i="17"/>
  <c r="DB148" i="17"/>
  <c r="DA148" i="17"/>
  <c r="CZ148" i="17"/>
  <c r="CY148" i="17"/>
  <c r="CX148" i="17"/>
  <c r="CW148" i="17"/>
  <c r="CV148" i="17"/>
  <c r="CU148" i="17"/>
  <c r="CT148" i="17"/>
  <c r="CS148" i="17"/>
  <c r="CR148" i="17"/>
  <c r="CQ148" i="17"/>
  <c r="CP148" i="17"/>
  <c r="CO148" i="17"/>
  <c r="CN148" i="17"/>
  <c r="CM148" i="17"/>
  <c r="CL148" i="17"/>
  <c r="CK148" i="17"/>
  <c r="CJ148" i="17"/>
  <c r="CI148" i="17"/>
  <c r="CH148" i="17"/>
  <c r="CG148" i="17"/>
  <c r="CF148" i="17"/>
  <c r="CE148" i="17"/>
  <c r="CD148" i="17"/>
  <c r="CC148" i="17"/>
  <c r="CB148" i="17"/>
  <c r="CA148" i="17"/>
  <c r="BZ148" i="17"/>
  <c r="BY148" i="17"/>
  <c r="BX148" i="17"/>
  <c r="BW148" i="17"/>
  <c r="BV148" i="17"/>
  <c r="BU148" i="17"/>
  <c r="BT148" i="17"/>
  <c r="BS148" i="17"/>
  <c r="BR148" i="17"/>
  <c r="BQ148" i="17"/>
  <c r="BP148" i="17"/>
  <c r="BO148" i="17"/>
  <c r="BN148" i="17"/>
  <c r="BM148" i="17"/>
  <c r="BL148" i="17"/>
  <c r="BK148" i="17"/>
  <c r="BJ148" i="17"/>
  <c r="BI148" i="17"/>
  <c r="BH148" i="17"/>
  <c r="BG148" i="17"/>
  <c r="BF148" i="17"/>
  <c r="BE148" i="17"/>
  <c r="BD148" i="17"/>
  <c r="BC148" i="17"/>
  <c r="BB148" i="17"/>
  <c r="BA148" i="17"/>
  <c r="AZ148" i="17"/>
  <c r="AY148" i="17"/>
  <c r="AX148" i="17"/>
  <c r="AW148" i="17"/>
  <c r="AV148" i="17"/>
  <c r="AU148" i="17"/>
  <c r="AT148" i="17"/>
  <c r="AS148" i="17"/>
  <c r="AR148" i="17"/>
  <c r="AQ148" i="17"/>
  <c r="AP148" i="17"/>
  <c r="AO148" i="17"/>
  <c r="AN148" i="17"/>
  <c r="AM148" i="17"/>
  <c r="AL148" i="17"/>
  <c r="AK148" i="17"/>
  <c r="AJ148" i="17"/>
  <c r="AI148" i="17"/>
  <c r="AH148" i="17"/>
  <c r="AG148" i="17"/>
  <c r="AF148" i="17"/>
  <c r="AE148" i="17"/>
  <c r="AD148" i="17"/>
  <c r="AC148" i="17"/>
  <c r="AB148" i="17"/>
  <c r="AA148" i="17"/>
  <c r="Z148" i="17"/>
  <c r="Y148" i="17"/>
  <c r="X148" i="17"/>
  <c r="W148" i="17"/>
  <c r="V148" i="17"/>
  <c r="FL147" i="17"/>
  <c r="FK147" i="17"/>
  <c r="FJ147" i="17"/>
  <c r="FI147" i="17"/>
  <c r="FH147" i="17"/>
  <c r="FG147" i="17"/>
  <c r="FF147" i="17"/>
  <c r="FE147" i="17"/>
  <c r="FD147" i="17"/>
  <c r="FC147" i="17"/>
  <c r="FB147" i="17"/>
  <c r="FA147" i="17"/>
  <c r="EZ147" i="17"/>
  <c r="EY147" i="17"/>
  <c r="EX147" i="17"/>
  <c r="EW147" i="17"/>
  <c r="EV147" i="17"/>
  <c r="EU147" i="17"/>
  <c r="ET147" i="17"/>
  <c r="ES147" i="17"/>
  <c r="ER147" i="17"/>
  <c r="EQ147" i="17"/>
  <c r="EP147" i="17"/>
  <c r="EO147" i="17"/>
  <c r="EN147" i="17"/>
  <c r="EM147" i="17"/>
  <c r="EL147" i="17"/>
  <c r="EK147" i="17"/>
  <c r="EJ147" i="17"/>
  <c r="EI147" i="17"/>
  <c r="EH147" i="17"/>
  <c r="EG147" i="17"/>
  <c r="EF147" i="17"/>
  <c r="EE147" i="17"/>
  <c r="ED147" i="17"/>
  <c r="EC147" i="17"/>
  <c r="EB147" i="17"/>
  <c r="EA147" i="17"/>
  <c r="DZ147" i="17"/>
  <c r="DY147" i="17"/>
  <c r="DX147" i="17"/>
  <c r="DW147" i="17"/>
  <c r="DV147" i="17"/>
  <c r="DU147" i="17"/>
  <c r="DT147" i="17"/>
  <c r="DS147" i="17"/>
  <c r="DR147" i="17"/>
  <c r="DQ147" i="17"/>
  <c r="DP147" i="17"/>
  <c r="DO147" i="17"/>
  <c r="DN147" i="17"/>
  <c r="DM147" i="17"/>
  <c r="DL147" i="17"/>
  <c r="DK147" i="17"/>
  <c r="DJ147" i="17"/>
  <c r="DI147" i="17"/>
  <c r="DH147" i="17"/>
  <c r="DG147" i="17"/>
  <c r="DF147" i="17"/>
  <c r="DE147" i="17"/>
  <c r="DD147" i="17"/>
  <c r="DC147" i="17"/>
  <c r="DB147" i="17"/>
  <c r="DA147" i="17"/>
  <c r="CZ147" i="17"/>
  <c r="CY147" i="17"/>
  <c r="CX147" i="17"/>
  <c r="CW147" i="17"/>
  <c r="CV147" i="17"/>
  <c r="CU147" i="17"/>
  <c r="CT147" i="17"/>
  <c r="CS147" i="17"/>
  <c r="CR147" i="17"/>
  <c r="CQ147" i="17"/>
  <c r="CP147" i="17"/>
  <c r="CO147" i="17"/>
  <c r="CN147" i="17"/>
  <c r="CM147" i="17"/>
  <c r="CL147" i="17"/>
  <c r="CK147" i="17"/>
  <c r="CJ147" i="17"/>
  <c r="CI147" i="17"/>
  <c r="CH147" i="17"/>
  <c r="CG147" i="17"/>
  <c r="CF147" i="17"/>
  <c r="CE147" i="17"/>
  <c r="CD147" i="17"/>
  <c r="CC147" i="17"/>
  <c r="CB147" i="17"/>
  <c r="CA147" i="17"/>
  <c r="BZ147" i="17"/>
  <c r="BY147" i="17"/>
  <c r="BX147" i="17"/>
  <c r="BW147" i="17"/>
  <c r="BV147" i="17"/>
  <c r="BU147" i="17"/>
  <c r="BT147" i="17"/>
  <c r="BS147" i="17"/>
  <c r="BR147" i="17"/>
  <c r="BQ147" i="17"/>
  <c r="BP147" i="17"/>
  <c r="BO147" i="17"/>
  <c r="BN147" i="17"/>
  <c r="BM147" i="17"/>
  <c r="BL147" i="17"/>
  <c r="BK147" i="17"/>
  <c r="BJ147" i="17"/>
  <c r="BI147" i="17"/>
  <c r="BH147" i="17"/>
  <c r="BG147" i="17"/>
  <c r="BF147" i="17"/>
  <c r="BE147" i="17"/>
  <c r="BD147" i="17"/>
  <c r="BC147" i="17"/>
  <c r="BB147" i="17"/>
  <c r="BA147" i="17"/>
  <c r="AZ147" i="17"/>
  <c r="AY147" i="17"/>
  <c r="AX147" i="17"/>
  <c r="AW147" i="17"/>
  <c r="AV147" i="17"/>
  <c r="AU147" i="17"/>
  <c r="AT147" i="17"/>
  <c r="AS147" i="17"/>
  <c r="AR147" i="17"/>
  <c r="AQ147" i="17"/>
  <c r="AP147" i="17"/>
  <c r="AO147" i="17"/>
  <c r="AN147" i="17"/>
  <c r="AM147" i="17"/>
  <c r="AL147" i="17"/>
  <c r="AK147" i="17"/>
  <c r="AJ147" i="17"/>
  <c r="AI147" i="17"/>
  <c r="AH147" i="17"/>
  <c r="AG147" i="17"/>
  <c r="AF147" i="17"/>
  <c r="AE147" i="17"/>
  <c r="AD147" i="17"/>
  <c r="AC147" i="17"/>
  <c r="AB147" i="17"/>
  <c r="AA147" i="17"/>
  <c r="Z147" i="17"/>
  <c r="Y147" i="17"/>
  <c r="X147" i="17"/>
  <c r="W147" i="17"/>
  <c r="V147" i="17"/>
  <c r="FL146" i="17"/>
  <c r="FK146" i="17"/>
  <c r="FJ146" i="17"/>
  <c r="FI146" i="17"/>
  <c r="FH146" i="17"/>
  <c r="FG146" i="17"/>
  <c r="FF146" i="17"/>
  <c r="FE146" i="17"/>
  <c r="FD146" i="17"/>
  <c r="FC146" i="17"/>
  <c r="FB146" i="17"/>
  <c r="FA146" i="17"/>
  <c r="EZ146" i="17"/>
  <c r="EY146" i="17"/>
  <c r="EX146" i="17"/>
  <c r="EW146" i="17"/>
  <c r="EV146" i="17"/>
  <c r="EU146" i="17"/>
  <c r="ET146" i="17"/>
  <c r="ES146" i="17"/>
  <c r="ER146" i="17"/>
  <c r="EQ146" i="17"/>
  <c r="EP146" i="17"/>
  <c r="EO146" i="17"/>
  <c r="EN146" i="17"/>
  <c r="EM146" i="17"/>
  <c r="EL146" i="17"/>
  <c r="EK146" i="17"/>
  <c r="EJ146" i="17"/>
  <c r="EI146" i="17"/>
  <c r="EH146" i="17"/>
  <c r="EG146" i="17"/>
  <c r="EF146" i="17"/>
  <c r="EE146" i="17"/>
  <c r="ED146" i="17"/>
  <c r="EC146" i="17"/>
  <c r="EB146" i="17"/>
  <c r="EA146" i="17"/>
  <c r="DZ146" i="17"/>
  <c r="DY146" i="17"/>
  <c r="DX146" i="17"/>
  <c r="DW146" i="17"/>
  <c r="DV146" i="17"/>
  <c r="DU146" i="17"/>
  <c r="DT146" i="17"/>
  <c r="DS146" i="17"/>
  <c r="DR146" i="17"/>
  <c r="DQ146" i="17"/>
  <c r="DP146" i="17"/>
  <c r="DO146" i="17"/>
  <c r="DN146" i="17"/>
  <c r="DM146" i="17"/>
  <c r="DL146" i="17"/>
  <c r="DK146" i="17"/>
  <c r="DJ146" i="17"/>
  <c r="DI146" i="17"/>
  <c r="DH146" i="17"/>
  <c r="DG146" i="17"/>
  <c r="DF146" i="17"/>
  <c r="DE146" i="17"/>
  <c r="DD146" i="17"/>
  <c r="DC146" i="17"/>
  <c r="DB146" i="17"/>
  <c r="DA146" i="17"/>
  <c r="CZ146" i="17"/>
  <c r="CY146" i="17"/>
  <c r="CX146" i="17"/>
  <c r="CW146" i="17"/>
  <c r="CV146" i="17"/>
  <c r="CU146" i="17"/>
  <c r="CT146" i="17"/>
  <c r="CS146" i="17"/>
  <c r="CR146" i="17"/>
  <c r="CQ146" i="17"/>
  <c r="CP146" i="17"/>
  <c r="CO146" i="17"/>
  <c r="CN146" i="17"/>
  <c r="CM146" i="17"/>
  <c r="CL146" i="17"/>
  <c r="CK146" i="17"/>
  <c r="CJ146" i="17"/>
  <c r="CI146" i="17"/>
  <c r="CH146" i="17"/>
  <c r="CG146" i="17"/>
  <c r="CF146" i="17"/>
  <c r="CE146" i="17"/>
  <c r="CD146" i="17"/>
  <c r="CC146" i="17"/>
  <c r="CB146" i="17"/>
  <c r="CA146" i="17"/>
  <c r="BZ146" i="17"/>
  <c r="BY146" i="17"/>
  <c r="BX146" i="17"/>
  <c r="BW146" i="17"/>
  <c r="BV146" i="17"/>
  <c r="BU146" i="17"/>
  <c r="BT146" i="17"/>
  <c r="BS146" i="17"/>
  <c r="BR146" i="17"/>
  <c r="BQ146" i="17"/>
  <c r="BP146" i="17"/>
  <c r="BO146" i="17"/>
  <c r="BN146" i="17"/>
  <c r="BM146" i="17"/>
  <c r="BL146" i="17"/>
  <c r="BK146" i="17"/>
  <c r="BJ146" i="17"/>
  <c r="BI146" i="17"/>
  <c r="BH146" i="17"/>
  <c r="BG146" i="17"/>
  <c r="BF146" i="17"/>
  <c r="BE146" i="17"/>
  <c r="BD146" i="17"/>
  <c r="BC146" i="17"/>
  <c r="BB146" i="17"/>
  <c r="BA146" i="17"/>
  <c r="AZ146" i="17"/>
  <c r="AY146" i="17"/>
  <c r="AX146" i="17"/>
  <c r="AW146" i="17"/>
  <c r="AV146" i="17"/>
  <c r="AU146" i="17"/>
  <c r="AT146" i="17"/>
  <c r="AS146" i="17"/>
  <c r="AR146" i="17"/>
  <c r="AQ146" i="17"/>
  <c r="AP146" i="17"/>
  <c r="AO146" i="17"/>
  <c r="AN146" i="17"/>
  <c r="AM146" i="17"/>
  <c r="AL146" i="17"/>
  <c r="AK146" i="17"/>
  <c r="AJ146" i="17"/>
  <c r="AI146" i="17"/>
  <c r="AH146" i="17"/>
  <c r="AG146" i="17"/>
  <c r="AF146" i="17"/>
  <c r="AE146" i="17"/>
  <c r="AD146" i="17"/>
  <c r="AC146" i="17"/>
  <c r="AB146" i="17"/>
  <c r="AA146" i="17"/>
  <c r="Z146" i="17"/>
  <c r="Y146" i="17"/>
  <c r="X146" i="17"/>
  <c r="W146" i="17"/>
  <c r="V146" i="17"/>
  <c r="FL145" i="17"/>
  <c r="FK145" i="17"/>
  <c r="FJ145" i="17"/>
  <c r="FI145" i="17"/>
  <c r="FH145" i="17"/>
  <c r="FG145" i="17"/>
  <c r="FF145" i="17"/>
  <c r="FE145" i="17"/>
  <c r="FD145" i="17"/>
  <c r="FC145" i="17"/>
  <c r="FB145" i="17"/>
  <c r="FA145" i="17"/>
  <c r="EZ145" i="17"/>
  <c r="EY145" i="17"/>
  <c r="EX145" i="17"/>
  <c r="EW145" i="17"/>
  <c r="EV145" i="17"/>
  <c r="EU145" i="17"/>
  <c r="ET145" i="17"/>
  <c r="ES145" i="17"/>
  <c r="ER145" i="17"/>
  <c r="EQ145" i="17"/>
  <c r="EP145" i="17"/>
  <c r="EO145" i="17"/>
  <c r="EN145" i="17"/>
  <c r="EM145" i="17"/>
  <c r="EL145" i="17"/>
  <c r="EK145" i="17"/>
  <c r="EJ145" i="17"/>
  <c r="EI145" i="17"/>
  <c r="EH145" i="17"/>
  <c r="EG145" i="17"/>
  <c r="EF145" i="17"/>
  <c r="EE145" i="17"/>
  <c r="ED145" i="17"/>
  <c r="EC145" i="17"/>
  <c r="EB145" i="17"/>
  <c r="EA145" i="17"/>
  <c r="DZ145" i="17"/>
  <c r="DY145" i="17"/>
  <c r="DX145" i="17"/>
  <c r="DW145" i="17"/>
  <c r="DV145" i="17"/>
  <c r="DU145" i="17"/>
  <c r="DT145" i="17"/>
  <c r="DS145" i="17"/>
  <c r="DR145" i="17"/>
  <c r="DQ145" i="17"/>
  <c r="DP145" i="17"/>
  <c r="DO145" i="17"/>
  <c r="DN145" i="17"/>
  <c r="DM145" i="17"/>
  <c r="DL145" i="17"/>
  <c r="DK145" i="17"/>
  <c r="DJ145" i="17"/>
  <c r="DI145" i="17"/>
  <c r="DH145" i="17"/>
  <c r="DG145" i="17"/>
  <c r="DF145" i="17"/>
  <c r="DE145" i="17"/>
  <c r="DD145" i="17"/>
  <c r="DC145" i="17"/>
  <c r="DB145" i="17"/>
  <c r="DA145" i="17"/>
  <c r="CZ145" i="17"/>
  <c r="CY145" i="17"/>
  <c r="CX145" i="17"/>
  <c r="CW145" i="17"/>
  <c r="CV145" i="17"/>
  <c r="CU145" i="17"/>
  <c r="CT145" i="17"/>
  <c r="CS145" i="17"/>
  <c r="CR145" i="17"/>
  <c r="CQ145" i="17"/>
  <c r="CP145" i="17"/>
  <c r="CO145" i="17"/>
  <c r="CN145" i="17"/>
  <c r="CM145" i="17"/>
  <c r="CL145" i="17"/>
  <c r="CK145" i="17"/>
  <c r="CJ145" i="17"/>
  <c r="CI145" i="17"/>
  <c r="CH145" i="17"/>
  <c r="CG145" i="17"/>
  <c r="CF145" i="17"/>
  <c r="CE145" i="17"/>
  <c r="CD145" i="17"/>
  <c r="CC145" i="17"/>
  <c r="CB145" i="17"/>
  <c r="CA145" i="17"/>
  <c r="BZ145" i="17"/>
  <c r="BY145" i="17"/>
  <c r="BX145" i="17"/>
  <c r="BW145" i="17"/>
  <c r="BV145" i="17"/>
  <c r="BU145" i="17"/>
  <c r="BT145" i="17"/>
  <c r="BS145" i="17"/>
  <c r="BR145" i="17"/>
  <c r="BQ145" i="17"/>
  <c r="BP145" i="17"/>
  <c r="BO145" i="17"/>
  <c r="BN145" i="17"/>
  <c r="BM145" i="17"/>
  <c r="BL145" i="17"/>
  <c r="BK145" i="17"/>
  <c r="BJ145" i="17"/>
  <c r="BI145" i="17"/>
  <c r="BH145" i="17"/>
  <c r="BG145" i="17"/>
  <c r="BF145" i="17"/>
  <c r="BE145" i="17"/>
  <c r="BD145" i="17"/>
  <c r="BC145" i="17"/>
  <c r="BB145" i="17"/>
  <c r="BA145" i="17"/>
  <c r="AZ145" i="17"/>
  <c r="AY145" i="17"/>
  <c r="AX145" i="17"/>
  <c r="AW145" i="17"/>
  <c r="AV145" i="17"/>
  <c r="AU145" i="17"/>
  <c r="AT145" i="17"/>
  <c r="AS145" i="17"/>
  <c r="AR145" i="17"/>
  <c r="AQ145" i="17"/>
  <c r="AP145" i="17"/>
  <c r="AO145" i="17"/>
  <c r="AN145" i="17"/>
  <c r="AM145" i="17"/>
  <c r="AL145" i="17"/>
  <c r="AK145" i="17"/>
  <c r="AJ145" i="17"/>
  <c r="AI145" i="17"/>
  <c r="AH145" i="17"/>
  <c r="AG145" i="17"/>
  <c r="AF145" i="17"/>
  <c r="AE145" i="17"/>
  <c r="AD145" i="17"/>
  <c r="AC145" i="17"/>
  <c r="AB145" i="17"/>
  <c r="AA145" i="17"/>
  <c r="Z145" i="17"/>
  <c r="Y145" i="17"/>
  <c r="X145" i="17"/>
  <c r="W145" i="17"/>
  <c r="V145" i="17"/>
  <c r="FL144" i="17"/>
  <c r="FK144" i="17"/>
  <c r="FJ144" i="17"/>
  <c r="FI144" i="17"/>
  <c r="FH144" i="17"/>
  <c r="FG144" i="17"/>
  <c r="FF144" i="17"/>
  <c r="FE144" i="17"/>
  <c r="FD144" i="17"/>
  <c r="FC144" i="17"/>
  <c r="FB144" i="17"/>
  <c r="FA144" i="17"/>
  <c r="EZ144" i="17"/>
  <c r="EY144" i="17"/>
  <c r="EX144" i="17"/>
  <c r="EW144" i="17"/>
  <c r="EV144" i="17"/>
  <c r="EU144" i="17"/>
  <c r="ET144" i="17"/>
  <c r="ES144" i="17"/>
  <c r="ER144" i="17"/>
  <c r="EQ144" i="17"/>
  <c r="EP144" i="17"/>
  <c r="EO144" i="17"/>
  <c r="EN144" i="17"/>
  <c r="EM144" i="17"/>
  <c r="EL144" i="17"/>
  <c r="EK144" i="17"/>
  <c r="EJ144" i="17"/>
  <c r="EI144" i="17"/>
  <c r="EH144" i="17"/>
  <c r="EG144" i="17"/>
  <c r="EF144" i="17"/>
  <c r="EE144" i="17"/>
  <c r="ED144" i="17"/>
  <c r="EC144" i="17"/>
  <c r="EB144" i="17"/>
  <c r="EA144" i="17"/>
  <c r="DZ144" i="17"/>
  <c r="DY144" i="17"/>
  <c r="DX144" i="17"/>
  <c r="DW144" i="17"/>
  <c r="DV144" i="17"/>
  <c r="DU144" i="17"/>
  <c r="DT144" i="17"/>
  <c r="DS144" i="17"/>
  <c r="DR144" i="17"/>
  <c r="DQ144" i="17"/>
  <c r="DP144" i="17"/>
  <c r="DO144" i="17"/>
  <c r="DN144" i="17"/>
  <c r="DM144" i="17"/>
  <c r="DL144" i="17"/>
  <c r="DK144" i="17"/>
  <c r="DJ144" i="17"/>
  <c r="DI144" i="17"/>
  <c r="DH144" i="17"/>
  <c r="DG144" i="17"/>
  <c r="DF144" i="17"/>
  <c r="DE144" i="17"/>
  <c r="DD144" i="17"/>
  <c r="DC144" i="17"/>
  <c r="DB144" i="17"/>
  <c r="DA144" i="17"/>
  <c r="CZ144" i="17"/>
  <c r="CY144" i="17"/>
  <c r="CX144" i="17"/>
  <c r="CW144" i="17"/>
  <c r="CV144" i="17"/>
  <c r="CU144" i="17"/>
  <c r="CT144" i="17"/>
  <c r="CS144" i="17"/>
  <c r="CR144" i="17"/>
  <c r="CQ144" i="17"/>
  <c r="CP144" i="17"/>
  <c r="CO144" i="17"/>
  <c r="CN144" i="17"/>
  <c r="CM144" i="17"/>
  <c r="CL144" i="17"/>
  <c r="CK144" i="17"/>
  <c r="CJ144" i="17"/>
  <c r="CI144" i="17"/>
  <c r="CH144" i="17"/>
  <c r="CG144" i="17"/>
  <c r="CF144" i="17"/>
  <c r="CE144" i="17"/>
  <c r="CD144" i="17"/>
  <c r="CC144" i="17"/>
  <c r="CB144" i="17"/>
  <c r="CA144" i="17"/>
  <c r="BZ144" i="17"/>
  <c r="BY144" i="17"/>
  <c r="BX144" i="17"/>
  <c r="BW144" i="17"/>
  <c r="BV144" i="17"/>
  <c r="BU144" i="17"/>
  <c r="BT144" i="17"/>
  <c r="BS144" i="17"/>
  <c r="BR144" i="17"/>
  <c r="BQ144" i="17"/>
  <c r="BP144" i="17"/>
  <c r="BO144" i="17"/>
  <c r="BN144" i="17"/>
  <c r="BM144" i="17"/>
  <c r="BL144" i="17"/>
  <c r="BK144" i="17"/>
  <c r="BJ144" i="17"/>
  <c r="BI144" i="17"/>
  <c r="BH144" i="17"/>
  <c r="BG144" i="17"/>
  <c r="BF144" i="17"/>
  <c r="BE144" i="17"/>
  <c r="BD144" i="17"/>
  <c r="BC144" i="17"/>
  <c r="BB144" i="17"/>
  <c r="BA144" i="17"/>
  <c r="AZ144" i="17"/>
  <c r="AY144" i="17"/>
  <c r="AX144" i="17"/>
  <c r="AW144" i="17"/>
  <c r="AV144" i="17"/>
  <c r="AU144" i="17"/>
  <c r="AT144" i="17"/>
  <c r="AS144" i="17"/>
  <c r="AR144" i="17"/>
  <c r="AQ144" i="17"/>
  <c r="AP144" i="17"/>
  <c r="AO144" i="17"/>
  <c r="AN144" i="17"/>
  <c r="AM144" i="17"/>
  <c r="AL144" i="17"/>
  <c r="AK144" i="17"/>
  <c r="AJ144" i="17"/>
  <c r="AI144" i="17"/>
  <c r="AH144" i="17"/>
  <c r="AG144" i="17"/>
  <c r="AF144" i="17"/>
  <c r="AE144" i="17"/>
  <c r="AD144" i="17"/>
  <c r="AC144" i="17"/>
  <c r="AB144" i="17"/>
  <c r="AA144" i="17"/>
  <c r="Z144" i="17"/>
  <c r="Y144" i="17"/>
  <c r="X144" i="17"/>
  <c r="W144" i="17"/>
  <c r="V144" i="17"/>
  <c r="FL143" i="17"/>
  <c r="FK143" i="17"/>
  <c r="FJ143" i="17"/>
  <c r="FI143" i="17"/>
  <c r="FH143" i="17"/>
  <c r="FG143" i="17"/>
  <c r="FF143" i="17"/>
  <c r="FE143" i="17"/>
  <c r="FD143" i="17"/>
  <c r="FC143" i="17"/>
  <c r="FB143" i="17"/>
  <c r="FA143" i="17"/>
  <c r="EZ143" i="17"/>
  <c r="EY143" i="17"/>
  <c r="EX143" i="17"/>
  <c r="EW143" i="17"/>
  <c r="EV143" i="17"/>
  <c r="EU143" i="17"/>
  <c r="ET143" i="17"/>
  <c r="ES143" i="17"/>
  <c r="ER143" i="17"/>
  <c r="EQ143" i="17"/>
  <c r="EP143" i="17"/>
  <c r="EO143" i="17"/>
  <c r="EN143" i="17"/>
  <c r="EM143" i="17"/>
  <c r="EL143" i="17"/>
  <c r="EK143" i="17"/>
  <c r="EJ143" i="17"/>
  <c r="EI143" i="17"/>
  <c r="EH143" i="17"/>
  <c r="EG143" i="17"/>
  <c r="EF143" i="17"/>
  <c r="EE143" i="17"/>
  <c r="ED143" i="17"/>
  <c r="EC143" i="17"/>
  <c r="EB143" i="17"/>
  <c r="EA143" i="17"/>
  <c r="DZ143" i="17"/>
  <c r="DY143" i="17"/>
  <c r="DX143" i="17"/>
  <c r="DW143" i="17"/>
  <c r="DV143" i="17"/>
  <c r="DU143" i="17"/>
  <c r="DT143" i="17"/>
  <c r="DS143" i="17"/>
  <c r="DR143" i="17"/>
  <c r="DQ143" i="17"/>
  <c r="DP143" i="17"/>
  <c r="DO143" i="17"/>
  <c r="DN143" i="17"/>
  <c r="DM143" i="17"/>
  <c r="DL143" i="17"/>
  <c r="DK143" i="17"/>
  <c r="DJ143" i="17"/>
  <c r="DI143" i="17"/>
  <c r="DH143" i="17"/>
  <c r="DG143" i="17"/>
  <c r="DF143" i="17"/>
  <c r="DE143" i="17"/>
  <c r="DD143" i="17"/>
  <c r="DC143" i="17"/>
  <c r="DB143" i="17"/>
  <c r="DA143" i="17"/>
  <c r="CZ143" i="17"/>
  <c r="CY143" i="17"/>
  <c r="CX143" i="17"/>
  <c r="CW143" i="17"/>
  <c r="CV143" i="17"/>
  <c r="CU143" i="17"/>
  <c r="CT143" i="17"/>
  <c r="CS143" i="17"/>
  <c r="CR143" i="17"/>
  <c r="CQ143" i="17"/>
  <c r="CP143" i="17"/>
  <c r="CO143" i="17"/>
  <c r="CN143" i="17"/>
  <c r="CM143" i="17"/>
  <c r="CL143" i="17"/>
  <c r="CK143" i="17"/>
  <c r="CJ143" i="17"/>
  <c r="CI143" i="17"/>
  <c r="CH143" i="17"/>
  <c r="CG143" i="17"/>
  <c r="CF143" i="17"/>
  <c r="CE143" i="17"/>
  <c r="CD143" i="17"/>
  <c r="CC143" i="17"/>
  <c r="CB143" i="17"/>
  <c r="CA143" i="17"/>
  <c r="BZ143" i="17"/>
  <c r="BY143" i="17"/>
  <c r="BX143" i="17"/>
  <c r="BW143" i="17"/>
  <c r="BV143" i="17"/>
  <c r="BU143" i="17"/>
  <c r="BT143" i="17"/>
  <c r="BS143" i="17"/>
  <c r="BR143" i="17"/>
  <c r="BQ143" i="17"/>
  <c r="BP143" i="17"/>
  <c r="BO143" i="17"/>
  <c r="BN143" i="17"/>
  <c r="BM143" i="17"/>
  <c r="BL143" i="17"/>
  <c r="BK143" i="17"/>
  <c r="BJ143" i="17"/>
  <c r="BI143" i="17"/>
  <c r="BH143" i="17"/>
  <c r="BG143" i="17"/>
  <c r="BF143" i="17"/>
  <c r="BE143" i="17"/>
  <c r="BD143" i="17"/>
  <c r="BC143" i="17"/>
  <c r="BB143" i="17"/>
  <c r="BA143" i="17"/>
  <c r="AZ143" i="17"/>
  <c r="AY143" i="17"/>
  <c r="AX143" i="17"/>
  <c r="AW143" i="17"/>
  <c r="AV143" i="17"/>
  <c r="AU143" i="17"/>
  <c r="AT143" i="17"/>
  <c r="AS143" i="17"/>
  <c r="AR143" i="17"/>
  <c r="AQ143" i="17"/>
  <c r="AP143" i="17"/>
  <c r="AO143" i="17"/>
  <c r="AN143" i="17"/>
  <c r="AM143" i="17"/>
  <c r="AL143" i="17"/>
  <c r="AK143" i="17"/>
  <c r="AJ143" i="17"/>
  <c r="AI143" i="17"/>
  <c r="AH143" i="17"/>
  <c r="AG143" i="17"/>
  <c r="AF143" i="17"/>
  <c r="AE143" i="17"/>
  <c r="AD143" i="17"/>
  <c r="AC143" i="17"/>
  <c r="AB143" i="17"/>
  <c r="AA143" i="17"/>
  <c r="Z143" i="17"/>
  <c r="Y143" i="17"/>
  <c r="X143" i="17"/>
  <c r="W143" i="17"/>
  <c r="V143" i="17"/>
  <c r="FL142" i="17"/>
  <c r="FK142" i="17"/>
  <c r="FJ142" i="17"/>
  <c r="FI142" i="17"/>
  <c r="FH142" i="17"/>
  <c r="FG142" i="17"/>
  <c r="FF142" i="17"/>
  <c r="FE142" i="17"/>
  <c r="FD142" i="17"/>
  <c r="FC142" i="17"/>
  <c r="FB142" i="17"/>
  <c r="FA142" i="17"/>
  <c r="EZ142" i="17"/>
  <c r="EY142" i="17"/>
  <c r="EX142" i="17"/>
  <c r="EW142" i="17"/>
  <c r="EV142" i="17"/>
  <c r="EU142" i="17"/>
  <c r="ET142" i="17"/>
  <c r="ES142" i="17"/>
  <c r="ER142" i="17"/>
  <c r="EQ142" i="17"/>
  <c r="EP142" i="17"/>
  <c r="EO142" i="17"/>
  <c r="EN142" i="17"/>
  <c r="EM142" i="17"/>
  <c r="EL142" i="17"/>
  <c r="EK142" i="17"/>
  <c r="EJ142" i="17"/>
  <c r="EI142" i="17"/>
  <c r="EH142" i="17"/>
  <c r="EG142" i="17"/>
  <c r="EF142" i="17"/>
  <c r="EE142" i="17"/>
  <c r="ED142" i="17"/>
  <c r="EC142" i="17"/>
  <c r="EB142" i="17"/>
  <c r="EA142" i="17"/>
  <c r="DZ142" i="17"/>
  <c r="DY142" i="17"/>
  <c r="DX142" i="17"/>
  <c r="DW142" i="17"/>
  <c r="DV142" i="17"/>
  <c r="DU142" i="17"/>
  <c r="DT142" i="17"/>
  <c r="DS142" i="17"/>
  <c r="DR142" i="17"/>
  <c r="DQ142" i="17"/>
  <c r="DP142" i="17"/>
  <c r="DO142" i="17"/>
  <c r="DN142" i="17"/>
  <c r="DM142" i="17"/>
  <c r="DL142" i="17"/>
  <c r="DK142" i="17"/>
  <c r="DJ142" i="17"/>
  <c r="DI142" i="17"/>
  <c r="DH142" i="17"/>
  <c r="DG142" i="17"/>
  <c r="DF142" i="17"/>
  <c r="DE142" i="17"/>
  <c r="DD142" i="17"/>
  <c r="DC142" i="17"/>
  <c r="DB142" i="17"/>
  <c r="DA142" i="17"/>
  <c r="CZ142" i="17"/>
  <c r="CY142" i="17"/>
  <c r="CX142" i="17"/>
  <c r="CW142" i="17"/>
  <c r="CV142" i="17"/>
  <c r="CU142" i="17"/>
  <c r="CT142" i="17"/>
  <c r="CS142" i="17"/>
  <c r="CR142" i="17"/>
  <c r="CQ142" i="17"/>
  <c r="CP142" i="17"/>
  <c r="CO142" i="17"/>
  <c r="CN142" i="17"/>
  <c r="CM142" i="17"/>
  <c r="CL142" i="17"/>
  <c r="CK142" i="17"/>
  <c r="CJ142" i="17"/>
  <c r="CI142" i="17"/>
  <c r="CH142" i="17"/>
  <c r="CG142" i="17"/>
  <c r="CF142" i="17"/>
  <c r="CE142" i="17"/>
  <c r="CD142" i="17"/>
  <c r="CC142" i="17"/>
  <c r="CB142" i="17"/>
  <c r="CA142" i="17"/>
  <c r="BZ142" i="17"/>
  <c r="BY142" i="17"/>
  <c r="BX142" i="17"/>
  <c r="BW142" i="17"/>
  <c r="BV142" i="17"/>
  <c r="BU142" i="17"/>
  <c r="BT142" i="17"/>
  <c r="BS142" i="17"/>
  <c r="BR142" i="17"/>
  <c r="BQ142" i="17"/>
  <c r="BP142" i="17"/>
  <c r="BO142" i="17"/>
  <c r="BN142" i="17"/>
  <c r="BM142" i="17"/>
  <c r="BL142" i="17"/>
  <c r="BK142" i="17"/>
  <c r="BJ142" i="17"/>
  <c r="BI142" i="17"/>
  <c r="BH142" i="17"/>
  <c r="BG142" i="17"/>
  <c r="BF142" i="17"/>
  <c r="BE142" i="17"/>
  <c r="BD142" i="17"/>
  <c r="BC142" i="17"/>
  <c r="BB142" i="17"/>
  <c r="BA142" i="17"/>
  <c r="AZ142" i="17"/>
  <c r="AY142" i="17"/>
  <c r="AX142" i="17"/>
  <c r="AW142" i="17"/>
  <c r="AV142" i="17"/>
  <c r="AU142" i="17"/>
  <c r="AT142" i="17"/>
  <c r="AS142" i="17"/>
  <c r="AR142" i="17"/>
  <c r="AQ142" i="17"/>
  <c r="AP142" i="17"/>
  <c r="AO142" i="17"/>
  <c r="AN142" i="17"/>
  <c r="AM142" i="17"/>
  <c r="AL142" i="17"/>
  <c r="AK142" i="17"/>
  <c r="AJ142" i="17"/>
  <c r="AI142" i="17"/>
  <c r="AH142" i="17"/>
  <c r="AG142" i="17"/>
  <c r="AF142" i="17"/>
  <c r="AE142" i="17"/>
  <c r="AD142" i="17"/>
  <c r="AC142" i="17"/>
  <c r="AB142" i="17"/>
  <c r="AA142" i="17"/>
  <c r="Z142" i="17"/>
  <c r="Y142" i="17"/>
  <c r="X142" i="17"/>
  <c r="W142" i="17"/>
  <c r="V142" i="17"/>
  <c r="FL141" i="17"/>
  <c r="FK141" i="17"/>
  <c r="FJ141" i="17"/>
  <c r="FI141" i="17"/>
  <c r="FH141" i="17"/>
  <c r="FG141" i="17"/>
  <c r="FF141" i="17"/>
  <c r="FE141" i="17"/>
  <c r="FD141" i="17"/>
  <c r="FC141" i="17"/>
  <c r="FB141" i="17"/>
  <c r="FA141" i="17"/>
  <c r="EZ141" i="17"/>
  <c r="EY141" i="17"/>
  <c r="EX141" i="17"/>
  <c r="EW141" i="17"/>
  <c r="EV141" i="17"/>
  <c r="EU141" i="17"/>
  <c r="ET141" i="17"/>
  <c r="ES141" i="17"/>
  <c r="ER141" i="17"/>
  <c r="EQ141" i="17"/>
  <c r="EP141" i="17"/>
  <c r="EO141" i="17"/>
  <c r="EN141" i="17"/>
  <c r="EM141" i="17"/>
  <c r="EL141" i="17"/>
  <c r="EK141" i="17"/>
  <c r="EJ141" i="17"/>
  <c r="EI141" i="17"/>
  <c r="EH141" i="17"/>
  <c r="EG141" i="17"/>
  <c r="EF141" i="17"/>
  <c r="EE141" i="17"/>
  <c r="ED141" i="17"/>
  <c r="EC141" i="17"/>
  <c r="EB141" i="17"/>
  <c r="EA141" i="17"/>
  <c r="DZ141" i="17"/>
  <c r="DY141" i="17"/>
  <c r="DX141" i="17"/>
  <c r="DW141" i="17"/>
  <c r="DV141" i="17"/>
  <c r="DU141" i="17"/>
  <c r="DT141" i="17"/>
  <c r="DS141" i="17"/>
  <c r="DR141" i="17"/>
  <c r="DQ141" i="17"/>
  <c r="DP141" i="17"/>
  <c r="DO141" i="17"/>
  <c r="DN141" i="17"/>
  <c r="DM141" i="17"/>
  <c r="DL141" i="17"/>
  <c r="DK141" i="17"/>
  <c r="DJ141" i="17"/>
  <c r="DI141" i="17"/>
  <c r="DH141" i="17"/>
  <c r="DG141" i="17"/>
  <c r="DF141" i="17"/>
  <c r="DE141" i="17"/>
  <c r="DD141" i="17"/>
  <c r="DC141" i="17"/>
  <c r="DB141" i="17"/>
  <c r="DA141" i="17"/>
  <c r="CZ141" i="17"/>
  <c r="CY141" i="17"/>
  <c r="CX141" i="17"/>
  <c r="CW141" i="17"/>
  <c r="CV141" i="17"/>
  <c r="CU141" i="17"/>
  <c r="CT141" i="17"/>
  <c r="CS141" i="17"/>
  <c r="CR141" i="17"/>
  <c r="CQ141" i="17"/>
  <c r="CP141" i="17"/>
  <c r="CO141" i="17"/>
  <c r="CN141" i="17"/>
  <c r="CM141" i="17"/>
  <c r="CL141" i="17"/>
  <c r="CK141" i="17"/>
  <c r="CJ141" i="17"/>
  <c r="CI141" i="17"/>
  <c r="CH141" i="17"/>
  <c r="CG141" i="17"/>
  <c r="CF141" i="17"/>
  <c r="CE141" i="17"/>
  <c r="CD141" i="17"/>
  <c r="CC141" i="17"/>
  <c r="CB141" i="17"/>
  <c r="CA141" i="17"/>
  <c r="BZ141" i="17"/>
  <c r="BY141" i="17"/>
  <c r="BX141" i="17"/>
  <c r="BW141" i="17"/>
  <c r="BV141" i="17"/>
  <c r="BU141" i="17"/>
  <c r="BT141" i="17"/>
  <c r="BS141" i="17"/>
  <c r="BR141" i="17"/>
  <c r="BQ141" i="17"/>
  <c r="BP141" i="17"/>
  <c r="BO141" i="17"/>
  <c r="BN141" i="17"/>
  <c r="BM141" i="17"/>
  <c r="BL141" i="17"/>
  <c r="BK141" i="17"/>
  <c r="BJ141" i="17"/>
  <c r="BI141" i="17"/>
  <c r="BH141" i="17"/>
  <c r="BG141" i="17"/>
  <c r="BF141" i="17"/>
  <c r="BE141" i="17"/>
  <c r="BD141" i="17"/>
  <c r="BC141" i="17"/>
  <c r="BB141" i="17"/>
  <c r="BA141" i="17"/>
  <c r="AZ141" i="17"/>
  <c r="AY141" i="17"/>
  <c r="AX141" i="17"/>
  <c r="AW141" i="17"/>
  <c r="AV141" i="17"/>
  <c r="AU141" i="17"/>
  <c r="AT141" i="17"/>
  <c r="AS141" i="17"/>
  <c r="AR141" i="17"/>
  <c r="AQ141" i="17"/>
  <c r="AP141" i="17"/>
  <c r="AO141" i="17"/>
  <c r="AN141" i="17"/>
  <c r="AM141" i="17"/>
  <c r="AL141" i="17"/>
  <c r="AK141" i="17"/>
  <c r="AJ141" i="17"/>
  <c r="AI141" i="17"/>
  <c r="AH141" i="17"/>
  <c r="AG141" i="17"/>
  <c r="AF141" i="17"/>
  <c r="AE141" i="17"/>
  <c r="AD141" i="17"/>
  <c r="AC141" i="17"/>
  <c r="AB141" i="17"/>
  <c r="AA141" i="17"/>
  <c r="Z141" i="17"/>
  <c r="Y141" i="17"/>
  <c r="X141" i="17"/>
  <c r="W141" i="17"/>
  <c r="V141" i="17"/>
  <c r="FL140" i="17"/>
  <c r="FK140" i="17"/>
  <c r="FJ140" i="17"/>
  <c r="FI140" i="17"/>
  <c r="FH140" i="17"/>
  <c r="FG140" i="17"/>
  <c r="FF140" i="17"/>
  <c r="FE140" i="17"/>
  <c r="FD140" i="17"/>
  <c r="FC140" i="17"/>
  <c r="FB140" i="17"/>
  <c r="FA140" i="17"/>
  <c r="EZ140" i="17"/>
  <c r="EY140" i="17"/>
  <c r="EX140" i="17"/>
  <c r="EW140" i="17"/>
  <c r="EV140" i="17"/>
  <c r="EU140" i="17"/>
  <c r="ET140" i="17"/>
  <c r="ES140" i="17"/>
  <c r="ER140" i="17"/>
  <c r="EQ140" i="17"/>
  <c r="EP140" i="17"/>
  <c r="EO140" i="17"/>
  <c r="EN140" i="17"/>
  <c r="EM140" i="17"/>
  <c r="EL140" i="17"/>
  <c r="EK140" i="17"/>
  <c r="EJ140" i="17"/>
  <c r="EI140" i="17"/>
  <c r="EH140" i="17"/>
  <c r="EG140" i="17"/>
  <c r="EF140" i="17"/>
  <c r="EE140" i="17"/>
  <c r="ED140" i="17"/>
  <c r="EC140" i="17"/>
  <c r="EB140" i="17"/>
  <c r="EA140" i="17"/>
  <c r="DZ140" i="17"/>
  <c r="DY140" i="17"/>
  <c r="DX140" i="17"/>
  <c r="DW140" i="17"/>
  <c r="DV140" i="17"/>
  <c r="DU140" i="17"/>
  <c r="DT140" i="17"/>
  <c r="DS140" i="17"/>
  <c r="DR140" i="17"/>
  <c r="DQ140" i="17"/>
  <c r="DP140" i="17"/>
  <c r="DO140" i="17"/>
  <c r="DN140" i="17"/>
  <c r="DM140" i="17"/>
  <c r="DL140" i="17"/>
  <c r="DK140" i="17"/>
  <c r="DJ140" i="17"/>
  <c r="DI140" i="17"/>
  <c r="DH140" i="17"/>
  <c r="DG140" i="17"/>
  <c r="DF140" i="17"/>
  <c r="DE140" i="17"/>
  <c r="DD140" i="17"/>
  <c r="DC140" i="17"/>
  <c r="DB140" i="17"/>
  <c r="DA140" i="17"/>
  <c r="CZ140" i="17"/>
  <c r="CY140" i="17"/>
  <c r="CX140" i="17"/>
  <c r="CW140" i="17"/>
  <c r="CV140" i="17"/>
  <c r="CU140" i="17"/>
  <c r="CT140" i="17"/>
  <c r="CS140" i="17"/>
  <c r="CR140" i="17"/>
  <c r="CQ140" i="17"/>
  <c r="CP140" i="17"/>
  <c r="CO140" i="17"/>
  <c r="CN140" i="17"/>
  <c r="CM140" i="17"/>
  <c r="CL140" i="17"/>
  <c r="CK140" i="17"/>
  <c r="CJ140" i="17"/>
  <c r="CI140" i="17"/>
  <c r="CH140" i="17"/>
  <c r="CG140" i="17"/>
  <c r="CF140" i="17"/>
  <c r="CE140" i="17"/>
  <c r="CD140" i="17"/>
  <c r="CC140" i="17"/>
  <c r="CB140" i="17"/>
  <c r="CA140" i="17"/>
  <c r="BZ140" i="17"/>
  <c r="BY140" i="17"/>
  <c r="BX140" i="17"/>
  <c r="BW140" i="17"/>
  <c r="BV140" i="17"/>
  <c r="BU140" i="17"/>
  <c r="BT140" i="17"/>
  <c r="BS140" i="17"/>
  <c r="BR140" i="17"/>
  <c r="BQ140" i="17"/>
  <c r="BP140" i="17"/>
  <c r="BO140" i="17"/>
  <c r="BN140" i="17"/>
  <c r="BM140" i="17"/>
  <c r="BL140" i="17"/>
  <c r="BK140" i="17"/>
  <c r="BJ140" i="17"/>
  <c r="BI140" i="17"/>
  <c r="BH140" i="17"/>
  <c r="BG140" i="17"/>
  <c r="BF140" i="17"/>
  <c r="BE140" i="17"/>
  <c r="BD140" i="17"/>
  <c r="BC140" i="17"/>
  <c r="BB140" i="17"/>
  <c r="BA140" i="17"/>
  <c r="AZ140" i="17"/>
  <c r="AY140" i="17"/>
  <c r="AX140" i="17"/>
  <c r="AW140" i="17"/>
  <c r="AV140" i="17"/>
  <c r="AU140" i="17"/>
  <c r="AT140" i="17"/>
  <c r="AS140" i="17"/>
  <c r="AR140" i="17"/>
  <c r="AQ140" i="17"/>
  <c r="AP140" i="17"/>
  <c r="AO140" i="17"/>
  <c r="AN140" i="17"/>
  <c r="AM140" i="17"/>
  <c r="AL140" i="17"/>
  <c r="AK140" i="17"/>
  <c r="AJ140" i="17"/>
  <c r="AI140" i="17"/>
  <c r="AH140" i="17"/>
  <c r="AG140" i="17"/>
  <c r="AF140" i="17"/>
  <c r="AE140" i="17"/>
  <c r="AD140" i="17"/>
  <c r="AC140" i="17"/>
  <c r="AB140" i="17"/>
  <c r="AA140" i="17"/>
  <c r="Z140" i="17"/>
  <c r="Y140" i="17"/>
  <c r="X140" i="17"/>
  <c r="W140" i="17"/>
  <c r="V140" i="17"/>
  <c r="FL139" i="17"/>
  <c r="FK139" i="17"/>
  <c r="FJ139" i="17"/>
  <c r="FI139" i="17"/>
  <c r="FH139" i="17"/>
  <c r="FG139" i="17"/>
  <c r="FF139" i="17"/>
  <c r="FE139" i="17"/>
  <c r="FD139" i="17"/>
  <c r="FC139" i="17"/>
  <c r="FB139" i="17"/>
  <c r="FA139" i="17"/>
  <c r="EZ139" i="17"/>
  <c r="EY139" i="17"/>
  <c r="EX139" i="17"/>
  <c r="EW139" i="17"/>
  <c r="EV139" i="17"/>
  <c r="EU139" i="17"/>
  <c r="ET139" i="17"/>
  <c r="ES139" i="17"/>
  <c r="ER139" i="17"/>
  <c r="EQ139" i="17"/>
  <c r="EP139" i="17"/>
  <c r="EO139" i="17"/>
  <c r="EN139" i="17"/>
  <c r="EM139" i="17"/>
  <c r="EL139" i="17"/>
  <c r="EK139" i="17"/>
  <c r="EJ139" i="17"/>
  <c r="EI139" i="17"/>
  <c r="EH139" i="17"/>
  <c r="EG139" i="17"/>
  <c r="EF139" i="17"/>
  <c r="EE139" i="17"/>
  <c r="ED139" i="17"/>
  <c r="EC139" i="17"/>
  <c r="EB139" i="17"/>
  <c r="EA139" i="17"/>
  <c r="DZ139" i="17"/>
  <c r="DY139" i="17"/>
  <c r="DX139" i="17"/>
  <c r="DW139" i="17"/>
  <c r="DV139" i="17"/>
  <c r="DU139" i="17"/>
  <c r="DT139" i="17"/>
  <c r="DS139" i="17"/>
  <c r="DR139" i="17"/>
  <c r="DQ139" i="17"/>
  <c r="DP139" i="17"/>
  <c r="DO139" i="17"/>
  <c r="DN139" i="17"/>
  <c r="DM139" i="17"/>
  <c r="DL139" i="17"/>
  <c r="DK139" i="17"/>
  <c r="DJ139" i="17"/>
  <c r="DI139" i="17"/>
  <c r="DH139" i="17"/>
  <c r="DG139" i="17"/>
  <c r="DF139" i="17"/>
  <c r="DE139" i="17"/>
  <c r="DD139" i="17"/>
  <c r="DC139" i="17"/>
  <c r="DB139" i="17"/>
  <c r="DA139" i="17"/>
  <c r="CZ139" i="17"/>
  <c r="CY139" i="17"/>
  <c r="CX139" i="17"/>
  <c r="CW139" i="17"/>
  <c r="CV139" i="17"/>
  <c r="CU139" i="17"/>
  <c r="CT139" i="17"/>
  <c r="CS139" i="17"/>
  <c r="CR139" i="17"/>
  <c r="CQ139" i="17"/>
  <c r="CP139" i="17"/>
  <c r="CO139" i="17"/>
  <c r="CN139" i="17"/>
  <c r="CM139" i="17"/>
  <c r="CL139" i="17"/>
  <c r="CK139" i="17"/>
  <c r="CJ139" i="17"/>
  <c r="CI139" i="17"/>
  <c r="CH139" i="17"/>
  <c r="CG139" i="17"/>
  <c r="CF139" i="17"/>
  <c r="CE139" i="17"/>
  <c r="CD139" i="17"/>
  <c r="CC139" i="17"/>
  <c r="CB139" i="17"/>
  <c r="CA139" i="17"/>
  <c r="BZ139" i="17"/>
  <c r="BY139" i="17"/>
  <c r="BX139" i="17"/>
  <c r="BW139" i="17"/>
  <c r="BV139" i="17"/>
  <c r="BU139" i="17"/>
  <c r="BT139" i="17"/>
  <c r="BS139" i="17"/>
  <c r="BR139" i="17"/>
  <c r="BQ139" i="17"/>
  <c r="BP139" i="17"/>
  <c r="BO139" i="17"/>
  <c r="BN139" i="17"/>
  <c r="BM139" i="17"/>
  <c r="BL139" i="17"/>
  <c r="BK139" i="17"/>
  <c r="BJ139" i="17"/>
  <c r="BI139" i="17"/>
  <c r="BH139" i="17"/>
  <c r="BG139" i="17"/>
  <c r="BF139" i="17"/>
  <c r="BE139" i="17"/>
  <c r="BD139" i="17"/>
  <c r="BC139" i="17"/>
  <c r="BB139" i="17"/>
  <c r="BA139" i="17"/>
  <c r="AZ139" i="17"/>
  <c r="AY139" i="17"/>
  <c r="AX139" i="17"/>
  <c r="AW139" i="17"/>
  <c r="AV139" i="17"/>
  <c r="AU139" i="17"/>
  <c r="AT139" i="17"/>
  <c r="AS139" i="17"/>
  <c r="AR139" i="17"/>
  <c r="AQ139" i="17"/>
  <c r="AP139" i="17"/>
  <c r="AO139" i="17"/>
  <c r="AN139" i="17"/>
  <c r="AM139" i="17"/>
  <c r="AL139" i="17"/>
  <c r="AK139" i="17"/>
  <c r="AJ139" i="17"/>
  <c r="AI139" i="17"/>
  <c r="AH139" i="17"/>
  <c r="AG139" i="17"/>
  <c r="AF139" i="17"/>
  <c r="AE139" i="17"/>
  <c r="AD139" i="17"/>
  <c r="AC139" i="17"/>
  <c r="AB139" i="17"/>
  <c r="AA139" i="17"/>
  <c r="Z139" i="17"/>
  <c r="Y139" i="17"/>
  <c r="X139" i="17"/>
  <c r="W139" i="17"/>
  <c r="V139" i="17"/>
  <c r="FL138" i="17"/>
  <c r="FK138" i="17"/>
  <c r="FJ138" i="17"/>
  <c r="FI138" i="17"/>
  <c r="FH138" i="17"/>
  <c r="FG138" i="17"/>
  <c r="FF138" i="17"/>
  <c r="FE138" i="17"/>
  <c r="FD138" i="17"/>
  <c r="FC138" i="17"/>
  <c r="FB138" i="17"/>
  <c r="FA138" i="17"/>
  <c r="EZ138" i="17"/>
  <c r="EY138" i="17"/>
  <c r="EX138" i="17"/>
  <c r="EW138" i="17"/>
  <c r="EV138" i="17"/>
  <c r="EU138" i="17"/>
  <c r="ET138" i="17"/>
  <c r="ES138" i="17"/>
  <c r="ER138" i="17"/>
  <c r="EQ138" i="17"/>
  <c r="EP138" i="17"/>
  <c r="EO138" i="17"/>
  <c r="EN138" i="17"/>
  <c r="EM138" i="17"/>
  <c r="EL138" i="17"/>
  <c r="EK138" i="17"/>
  <c r="EJ138" i="17"/>
  <c r="EI138" i="17"/>
  <c r="EH138" i="17"/>
  <c r="EG138" i="17"/>
  <c r="EF138" i="17"/>
  <c r="EE138" i="17"/>
  <c r="ED138" i="17"/>
  <c r="EC138" i="17"/>
  <c r="EB138" i="17"/>
  <c r="EA138" i="17"/>
  <c r="DZ138" i="17"/>
  <c r="DY138" i="17"/>
  <c r="DX138" i="17"/>
  <c r="DW138" i="17"/>
  <c r="DV138" i="17"/>
  <c r="DU138" i="17"/>
  <c r="DT138" i="17"/>
  <c r="DS138" i="17"/>
  <c r="DR138" i="17"/>
  <c r="DQ138" i="17"/>
  <c r="DP138" i="17"/>
  <c r="DO138" i="17"/>
  <c r="DN138" i="17"/>
  <c r="DM138" i="17"/>
  <c r="DL138" i="17"/>
  <c r="DK138" i="17"/>
  <c r="DJ138" i="17"/>
  <c r="DI138" i="17"/>
  <c r="DH138" i="17"/>
  <c r="DG138" i="17"/>
  <c r="DF138" i="17"/>
  <c r="DE138" i="17"/>
  <c r="DD138" i="17"/>
  <c r="DC138" i="17"/>
  <c r="DB138" i="17"/>
  <c r="DA138" i="17"/>
  <c r="CZ138" i="17"/>
  <c r="CY138" i="17"/>
  <c r="CX138" i="17"/>
  <c r="CW138" i="17"/>
  <c r="CV138" i="17"/>
  <c r="CU138" i="17"/>
  <c r="CT138" i="17"/>
  <c r="CS138" i="17"/>
  <c r="CR138" i="17"/>
  <c r="CQ138" i="17"/>
  <c r="CP138" i="17"/>
  <c r="CO138" i="17"/>
  <c r="CN138" i="17"/>
  <c r="CM138" i="17"/>
  <c r="CL138" i="17"/>
  <c r="CK138" i="17"/>
  <c r="CJ138" i="17"/>
  <c r="CI138" i="17"/>
  <c r="CH138" i="17"/>
  <c r="CG138" i="17"/>
  <c r="CF138" i="17"/>
  <c r="CE138" i="17"/>
  <c r="CD138" i="17"/>
  <c r="CC138" i="17"/>
  <c r="CB138" i="17"/>
  <c r="CA138" i="17"/>
  <c r="BZ138" i="17"/>
  <c r="BY138" i="17"/>
  <c r="BX138" i="17"/>
  <c r="BW138" i="17"/>
  <c r="BV138" i="17"/>
  <c r="BU138" i="17"/>
  <c r="BT138" i="17"/>
  <c r="BS138" i="17"/>
  <c r="BR138" i="17"/>
  <c r="BQ138" i="17"/>
  <c r="BP138" i="17"/>
  <c r="BO138" i="17"/>
  <c r="BN138" i="17"/>
  <c r="BM138" i="17"/>
  <c r="BL138" i="17"/>
  <c r="BK138" i="17"/>
  <c r="BJ138" i="17"/>
  <c r="BI138" i="17"/>
  <c r="BH138" i="17"/>
  <c r="BG138" i="17"/>
  <c r="BF138" i="17"/>
  <c r="BE138" i="17"/>
  <c r="BD138" i="17"/>
  <c r="BC138" i="17"/>
  <c r="BB138" i="17"/>
  <c r="BA138" i="17"/>
  <c r="AZ138" i="17"/>
  <c r="AY138" i="17"/>
  <c r="AX138" i="17"/>
  <c r="AW138" i="17"/>
  <c r="AV138" i="17"/>
  <c r="AU138" i="17"/>
  <c r="AT138" i="17"/>
  <c r="AS138" i="17"/>
  <c r="AR138" i="17"/>
  <c r="AQ138" i="17"/>
  <c r="AP138" i="17"/>
  <c r="AO138" i="17"/>
  <c r="AN138" i="17"/>
  <c r="AM138" i="17"/>
  <c r="AL138" i="17"/>
  <c r="AK138" i="17"/>
  <c r="AJ138" i="17"/>
  <c r="AI138" i="17"/>
  <c r="AH138" i="17"/>
  <c r="AG138" i="17"/>
  <c r="AF138" i="17"/>
  <c r="AE138" i="17"/>
  <c r="AD138" i="17"/>
  <c r="AC138" i="17"/>
  <c r="AB138" i="17"/>
  <c r="AA138" i="17"/>
  <c r="Z138" i="17"/>
  <c r="Y138" i="17"/>
  <c r="X138" i="17"/>
  <c r="W138" i="17"/>
  <c r="V138" i="17"/>
  <c r="FL137" i="17"/>
  <c r="FK137" i="17"/>
  <c r="FJ137" i="17"/>
  <c r="FI137" i="17"/>
  <c r="FH137" i="17"/>
  <c r="FG137" i="17"/>
  <c r="FF137" i="17"/>
  <c r="FE137" i="17"/>
  <c r="FD137" i="17"/>
  <c r="FC137" i="17"/>
  <c r="FB137" i="17"/>
  <c r="FA137" i="17"/>
  <c r="EZ137" i="17"/>
  <c r="EY137" i="17"/>
  <c r="EX137" i="17"/>
  <c r="EW137" i="17"/>
  <c r="EV137" i="17"/>
  <c r="EU137" i="17"/>
  <c r="ET137" i="17"/>
  <c r="ES137" i="17"/>
  <c r="ER137" i="17"/>
  <c r="EQ137" i="17"/>
  <c r="EP137" i="17"/>
  <c r="EO137" i="17"/>
  <c r="EN137" i="17"/>
  <c r="EM137" i="17"/>
  <c r="EL137" i="17"/>
  <c r="EK137" i="17"/>
  <c r="EJ137" i="17"/>
  <c r="EI137" i="17"/>
  <c r="EH137" i="17"/>
  <c r="EG137" i="17"/>
  <c r="EF137" i="17"/>
  <c r="EE137" i="17"/>
  <c r="ED137" i="17"/>
  <c r="EC137" i="17"/>
  <c r="EB137" i="17"/>
  <c r="EA137" i="17"/>
  <c r="DZ137" i="17"/>
  <c r="DY137" i="17"/>
  <c r="DX137" i="17"/>
  <c r="DW137" i="17"/>
  <c r="DV137" i="17"/>
  <c r="DU137" i="17"/>
  <c r="DT137" i="17"/>
  <c r="DS137" i="17"/>
  <c r="DR137" i="17"/>
  <c r="DQ137" i="17"/>
  <c r="DP137" i="17"/>
  <c r="DO137" i="17"/>
  <c r="DN137" i="17"/>
  <c r="DM137" i="17"/>
  <c r="DL137" i="17"/>
  <c r="DK137" i="17"/>
  <c r="DJ137" i="17"/>
  <c r="DI137" i="17"/>
  <c r="DH137" i="17"/>
  <c r="DG137" i="17"/>
  <c r="DF137" i="17"/>
  <c r="DE137" i="17"/>
  <c r="DD137" i="17"/>
  <c r="DC137" i="17"/>
  <c r="DB137" i="17"/>
  <c r="DA137" i="17"/>
  <c r="CZ137" i="17"/>
  <c r="CY137" i="17"/>
  <c r="CX137" i="17"/>
  <c r="CW137" i="17"/>
  <c r="CV137" i="17"/>
  <c r="CU137" i="17"/>
  <c r="CT137" i="17"/>
  <c r="CS137" i="17"/>
  <c r="CR137" i="17"/>
  <c r="CQ137" i="17"/>
  <c r="CP137" i="17"/>
  <c r="CO137" i="17"/>
  <c r="CN137" i="17"/>
  <c r="CM137" i="17"/>
  <c r="CL137" i="17"/>
  <c r="CK137" i="17"/>
  <c r="CJ137" i="17"/>
  <c r="CI137" i="17"/>
  <c r="CH137" i="17"/>
  <c r="CG137" i="17"/>
  <c r="CF137" i="17"/>
  <c r="CE137" i="17"/>
  <c r="CD137" i="17"/>
  <c r="CC137" i="17"/>
  <c r="CB137" i="17"/>
  <c r="CA137" i="17"/>
  <c r="BZ137" i="17"/>
  <c r="BY137" i="17"/>
  <c r="BX137" i="17"/>
  <c r="BW137" i="17"/>
  <c r="BV137" i="17"/>
  <c r="BU137" i="17"/>
  <c r="BT137" i="17"/>
  <c r="BS137" i="17"/>
  <c r="BR137" i="17"/>
  <c r="BQ137" i="17"/>
  <c r="BP137" i="17"/>
  <c r="BO137" i="17"/>
  <c r="BN137" i="17"/>
  <c r="BM137" i="17"/>
  <c r="BL137" i="17"/>
  <c r="BK137" i="17"/>
  <c r="BJ137" i="17"/>
  <c r="BI137" i="17"/>
  <c r="BH137" i="17"/>
  <c r="BG137" i="17"/>
  <c r="BF137" i="17"/>
  <c r="BE137" i="17"/>
  <c r="BD137" i="17"/>
  <c r="BC137" i="17"/>
  <c r="BB137" i="17"/>
  <c r="BA137" i="17"/>
  <c r="AZ137" i="17"/>
  <c r="AY137" i="17"/>
  <c r="AX137" i="17"/>
  <c r="AW137" i="17"/>
  <c r="AV137" i="17"/>
  <c r="AU137" i="17"/>
  <c r="AT137" i="17"/>
  <c r="AS137" i="17"/>
  <c r="AR137" i="17"/>
  <c r="AQ137" i="17"/>
  <c r="AP137" i="17"/>
  <c r="AO137" i="17"/>
  <c r="AN137" i="17"/>
  <c r="AM137" i="17"/>
  <c r="AL137" i="17"/>
  <c r="AK137" i="17"/>
  <c r="AJ137" i="17"/>
  <c r="AI137" i="17"/>
  <c r="AH137" i="17"/>
  <c r="AG137" i="17"/>
  <c r="AF137" i="17"/>
  <c r="AE137" i="17"/>
  <c r="AD137" i="17"/>
  <c r="AC137" i="17"/>
  <c r="AB137" i="17"/>
  <c r="AA137" i="17"/>
  <c r="Z137" i="17"/>
  <c r="Y137" i="17"/>
  <c r="X137" i="17"/>
  <c r="W137" i="17"/>
  <c r="V137" i="17"/>
  <c r="FL136" i="17"/>
  <c r="FK136" i="17"/>
  <c r="FJ136" i="17"/>
  <c r="FI136" i="17"/>
  <c r="FH136" i="17"/>
  <c r="FG136" i="17"/>
  <c r="FF136" i="17"/>
  <c r="FE136" i="17"/>
  <c r="FD136" i="17"/>
  <c r="FC136" i="17"/>
  <c r="FB136" i="17"/>
  <c r="FA136" i="17"/>
  <c r="EZ136" i="17"/>
  <c r="EY136" i="17"/>
  <c r="EX136" i="17"/>
  <c r="EW136" i="17"/>
  <c r="EV136" i="17"/>
  <c r="EU136" i="17"/>
  <c r="ET136" i="17"/>
  <c r="ES136" i="17"/>
  <c r="ER136" i="17"/>
  <c r="EQ136" i="17"/>
  <c r="EP136" i="17"/>
  <c r="EO136" i="17"/>
  <c r="EN136" i="17"/>
  <c r="EM136" i="17"/>
  <c r="EL136" i="17"/>
  <c r="EK136" i="17"/>
  <c r="EJ136" i="17"/>
  <c r="EI136" i="17"/>
  <c r="EH136" i="17"/>
  <c r="EG136" i="17"/>
  <c r="EF136" i="17"/>
  <c r="EE136" i="17"/>
  <c r="ED136" i="17"/>
  <c r="EC136" i="17"/>
  <c r="EB136" i="17"/>
  <c r="EA136" i="17"/>
  <c r="DZ136" i="17"/>
  <c r="DY136" i="17"/>
  <c r="DX136" i="17"/>
  <c r="DW136" i="17"/>
  <c r="DV136" i="17"/>
  <c r="DU136" i="17"/>
  <c r="DT136" i="17"/>
  <c r="DS136" i="17"/>
  <c r="DR136" i="17"/>
  <c r="DQ136" i="17"/>
  <c r="DP136" i="17"/>
  <c r="DO136" i="17"/>
  <c r="DN136" i="17"/>
  <c r="DM136" i="17"/>
  <c r="DL136" i="17"/>
  <c r="DK136" i="17"/>
  <c r="DJ136" i="17"/>
  <c r="DI136" i="17"/>
  <c r="DH136" i="17"/>
  <c r="DG136" i="17"/>
  <c r="DF136" i="17"/>
  <c r="DE136" i="17"/>
  <c r="DD136" i="17"/>
  <c r="DC136" i="17"/>
  <c r="DB136" i="17"/>
  <c r="DA136" i="17"/>
  <c r="CZ136" i="17"/>
  <c r="CY136" i="17"/>
  <c r="CX136" i="17"/>
  <c r="CW136" i="17"/>
  <c r="CV136" i="17"/>
  <c r="CU136" i="17"/>
  <c r="CT136" i="17"/>
  <c r="CS136" i="17"/>
  <c r="CR136" i="17"/>
  <c r="CQ136" i="17"/>
  <c r="CP136" i="17"/>
  <c r="CO136" i="17"/>
  <c r="CN136" i="17"/>
  <c r="CM136" i="17"/>
  <c r="CL136" i="17"/>
  <c r="CK136" i="17"/>
  <c r="CJ136" i="17"/>
  <c r="CI136" i="17"/>
  <c r="CH136" i="17"/>
  <c r="CG136" i="17"/>
  <c r="CF136" i="17"/>
  <c r="CE136" i="17"/>
  <c r="CD136" i="17"/>
  <c r="CC136" i="17"/>
  <c r="CB136" i="17"/>
  <c r="CA136" i="17"/>
  <c r="BZ136" i="17"/>
  <c r="BY136" i="17"/>
  <c r="BX136" i="17"/>
  <c r="BW136" i="17"/>
  <c r="BV136" i="17"/>
  <c r="BU136" i="17"/>
  <c r="BT136" i="17"/>
  <c r="BS136" i="17"/>
  <c r="BR136" i="17"/>
  <c r="BQ136" i="17"/>
  <c r="BP136" i="17"/>
  <c r="BO136" i="17"/>
  <c r="BN136" i="17"/>
  <c r="BM136" i="17"/>
  <c r="BL136" i="17"/>
  <c r="BK136" i="17"/>
  <c r="BJ136" i="17"/>
  <c r="BI136" i="17"/>
  <c r="BH136" i="17"/>
  <c r="BG136" i="17"/>
  <c r="BF136" i="17"/>
  <c r="BE136" i="17"/>
  <c r="BD136" i="17"/>
  <c r="BC136" i="17"/>
  <c r="BB136" i="17"/>
  <c r="BA136" i="17"/>
  <c r="AZ136" i="17"/>
  <c r="AY136" i="17"/>
  <c r="AX136" i="17"/>
  <c r="AW136" i="17"/>
  <c r="AV136" i="17"/>
  <c r="AU136" i="17"/>
  <c r="AT136" i="17"/>
  <c r="AS136" i="17"/>
  <c r="AR136" i="17"/>
  <c r="AQ136" i="17"/>
  <c r="AP136" i="17"/>
  <c r="AO136" i="17"/>
  <c r="AN136" i="17"/>
  <c r="AM136" i="17"/>
  <c r="AL136" i="17"/>
  <c r="AK136" i="17"/>
  <c r="AJ136" i="17"/>
  <c r="AI136" i="17"/>
  <c r="AH136" i="17"/>
  <c r="AG136" i="17"/>
  <c r="AF136" i="17"/>
  <c r="AE136" i="17"/>
  <c r="AD136" i="17"/>
  <c r="AC136" i="17"/>
  <c r="AB136" i="17"/>
  <c r="AA136" i="17"/>
  <c r="Z136" i="17"/>
  <c r="Y136" i="17"/>
  <c r="X136" i="17"/>
  <c r="W136" i="17"/>
  <c r="V136" i="17"/>
  <c r="FL135" i="17"/>
  <c r="FK135" i="17"/>
  <c r="FJ135" i="17"/>
  <c r="FI135" i="17"/>
  <c r="FH135" i="17"/>
  <c r="FG135" i="17"/>
  <c r="FF135" i="17"/>
  <c r="FE135" i="17"/>
  <c r="FD135" i="17"/>
  <c r="FC135" i="17"/>
  <c r="FB135" i="17"/>
  <c r="FA135" i="17"/>
  <c r="EZ135" i="17"/>
  <c r="EY135" i="17"/>
  <c r="EX135" i="17"/>
  <c r="EW135" i="17"/>
  <c r="EV135" i="17"/>
  <c r="EU135" i="17"/>
  <c r="ET135" i="17"/>
  <c r="ES135" i="17"/>
  <c r="ER135" i="17"/>
  <c r="EQ135" i="17"/>
  <c r="EP135" i="17"/>
  <c r="EO135" i="17"/>
  <c r="EN135" i="17"/>
  <c r="EM135" i="17"/>
  <c r="EL135" i="17"/>
  <c r="EK135" i="17"/>
  <c r="EJ135" i="17"/>
  <c r="EI135" i="17"/>
  <c r="EH135" i="17"/>
  <c r="EG135" i="17"/>
  <c r="EF135" i="17"/>
  <c r="EE135" i="17"/>
  <c r="ED135" i="17"/>
  <c r="EC135" i="17"/>
  <c r="EB135" i="17"/>
  <c r="EA135" i="17"/>
  <c r="DZ135" i="17"/>
  <c r="DY135" i="17"/>
  <c r="DX135" i="17"/>
  <c r="DW135" i="17"/>
  <c r="DV135" i="17"/>
  <c r="DU135" i="17"/>
  <c r="DT135" i="17"/>
  <c r="DS135" i="17"/>
  <c r="DR135" i="17"/>
  <c r="DQ135" i="17"/>
  <c r="DP135" i="17"/>
  <c r="DO135" i="17"/>
  <c r="DN135" i="17"/>
  <c r="DM135" i="17"/>
  <c r="DL135" i="17"/>
  <c r="DK135" i="17"/>
  <c r="DJ135" i="17"/>
  <c r="DI135" i="17"/>
  <c r="DH135" i="17"/>
  <c r="DG135" i="17"/>
  <c r="DF135" i="17"/>
  <c r="DE135" i="17"/>
  <c r="DD135" i="17"/>
  <c r="DC135" i="17"/>
  <c r="DB135" i="17"/>
  <c r="DA135" i="17"/>
  <c r="CZ135" i="17"/>
  <c r="CY135" i="17"/>
  <c r="CX135" i="17"/>
  <c r="CW135" i="17"/>
  <c r="CV135" i="17"/>
  <c r="CU135" i="17"/>
  <c r="CT135" i="17"/>
  <c r="CS135" i="17"/>
  <c r="CR135" i="17"/>
  <c r="CQ135" i="17"/>
  <c r="CP135" i="17"/>
  <c r="CO135" i="17"/>
  <c r="CN135" i="17"/>
  <c r="CM135" i="17"/>
  <c r="CL135" i="17"/>
  <c r="CK135" i="17"/>
  <c r="CJ135" i="17"/>
  <c r="CI135" i="17"/>
  <c r="CH135" i="17"/>
  <c r="CG135" i="17"/>
  <c r="CF135" i="17"/>
  <c r="CE135" i="17"/>
  <c r="CD135" i="17"/>
  <c r="CC135" i="17"/>
  <c r="CB135" i="17"/>
  <c r="CA135" i="17"/>
  <c r="BZ135" i="17"/>
  <c r="BY135" i="17"/>
  <c r="BX135" i="17"/>
  <c r="BW135" i="17"/>
  <c r="BV135" i="17"/>
  <c r="BU135" i="17"/>
  <c r="BT135" i="17"/>
  <c r="BS135" i="17"/>
  <c r="BR135" i="17"/>
  <c r="BQ135" i="17"/>
  <c r="BP135" i="17"/>
  <c r="BO135" i="17"/>
  <c r="BN135" i="17"/>
  <c r="BM135" i="17"/>
  <c r="BL135" i="17"/>
  <c r="BK135" i="17"/>
  <c r="BJ135" i="17"/>
  <c r="BI135" i="17"/>
  <c r="BH135" i="17"/>
  <c r="BG135" i="17"/>
  <c r="BF135" i="17"/>
  <c r="BE135" i="17"/>
  <c r="BD135" i="17"/>
  <c r="BC135" i="17"/>
  <c r="BB135" i="17"/>
  <c r="BA135" i="17"/>
  <c r="AZ135" i="17"/>
  <c r="AY135" i="17"/>
  <c r="AX135" i="17"/>
  <c r="AW135" i="17"/>
  <c r="AV135" i="17"/>
  <c r="AU135" i="17"/>
  <c r="AT135" i="17"/>
  <c r="AS135" i="17"/>
  <c r="AR135" i="17"/>
  <c r="AQ135" i="17"/>
  <c r="AP135" i="17"/>
  <c r="AO135" i="17"/>
  <c r="AN135" i="17"/>
  <c r="AM135" i="17"/>
  <c r="AL135" i="17"/>
  <c r="AK135" i="17"/>
  <c r="AJ135" i="17"/>
  <c r="AI135" i="17"/>
  <c r="AH135" i="17"/>
  <c r="AG135" i="17"/>
  <c r="AF135" i="17"/>
  <c r="AE135" i="17"/>
  <c r="AD135" i="17"/>
  <c r="AC135" i="17"/>
  <c r="AB135" i="17"/>
  <c r="AA135" i="17"/>
  <c r="Z135" i="17"/>
  <c r="Y135" i="17"/>
  <c r="X135" i="17"/>
  <c r="W135" i="17"/>
  <c r="V135" i="17"/>
  <c r="FL134" i="17"/>
  <c r="FK134" i="17"/>
  <c r="FJ134" i="17"/>
  <c r="FI134" i="17"/>
  <c r="FH134" i="17"/>
  <c r="FG134" i="17"/>
  <c r="FF134" i="17"/>
  <c r="FE134" i="17"/>
  <c r="FD134" i="17"/>
  <c r="FC134" i="17"/>
  <c r="FB134" i="17"/>
  <c r="FA134" i="17"/>
  <c r="EZ134" i="17"/>
  <c r="EY134" i="17"/>
  <c r="EX134" i="17"/>
  <c r="EW134" i="17"/>
  <c r="EV134" i="17"/>
  <c r="EU134" i="17"/>
  <c r="ET134" i="17"/>
  <c r="ES134" i="17"/>
  <c r="ER134" i="17"/>
  <c r="EQ134" i="17"/>
  <c r="EP134" i="17"/>
  <c r="EO134" i="17"/>
  <c r="EN134" i="17"/>
  <c r="EM134" i="17"/>
  <c r="EL134" i="17"/>
  <c r="EK134" i="17"/>
  <c r="EJ134" i="17"/>
  <c r="EI134" i="17"/>
  <c r="EH134" i="17"/>
  <c r="EG134" i="17"/>
  <c r="EF134" i="17"/>
  <c r="EE134" i="17"/>
  <c r="ED134" i="17"/>
  <c r="EC134" i="17"/>
  <c r="EB134" i="17"/>
  <c r="EA134" i="17"/>
  <c r="DZ134" i="17"/>
  <c r="DY134" i="17"/>
  <c r="DX134" i="17"/>
  <c r="DW134" i="17"/>
  <c r="DV134" i="17"/>
  <c r="DU134" i="17"/>
  <c r="DT134" i="17"/>
  <c r="DS134" i="17"/>
  <c r="DR134" i="17"/>
  <c r="DQ134" i="17"/>
  <c r="DP134" i="17"/>
  <c r="DO134" i="17"/>
  <c r="DN134" i="17"/>
  <c r="DM134" i="17"/>
  <c r="DL134" i="17"/>
  <c r="DK134" i="17"/>
  <c r="DJ134" i="17"/>
  <c r="DI134" i="17"/>
  <c r="DH134" i="17"/>
  <c r="DG134" i="17"/>
  <c r="DF134" i="17"/>
  <c r="DE134" i="17"/>
  <c r="DD134" i="17"/>
  <c r="DC134" i="17"/>
  <c r="DB134" i="17"/>
  <c r="DA134" i="17"/>
  <c r="CZ134" i="17"/>
  <c r="CY134" i="17"/>
  <c r="CX134" i="17"/>
  <c r="CW134" i="17"/>
  <c r="CV134" i="17"/>
  <c r="CU134" i="17"/>
  <c r="CT134" i="17"/>
  <c r="CS134" i="17"/>
  <c r="CR134" i="17"/>
  <c r="CQ134" i="17"/>
  <c r="CP134" i="17"/>
  <c r="CO134" i="17"/>
  <c r="CN134" i="17"/>
  <c r="CM134" i="17"/>
  <c r="CL134" i="17"/>
  <c r="CK134" i="17"/>
  <c r="CJ134" i="17"/>
  <c r="CI134" i="17"/>
  <c r="CH134" i="17"/>
  <c r="CG134" i="17"/>
  <c r="CF134" i="17"/>
  <c r="CE134" i="17"/>
  <c r="CD134" i="17"/>
  <c r="CC134" i="17"/>
  <c r="CB134" i="17"/>
  <c r="CA134" i="17"/>
  <c r="BZ134" i="17"/>
  <c r="BY134" i="17"/>
  <c r="BX134" i="17"/>
  <c r="BW134" i="17"/>
  <c r="BV134" i="17"/>
  <c r="BU134" i="17"/>
  <c r="BT134" i="17"/>
  <c r="BS134" i="17"/>
  <c r="BR134" i="17"/>
  <c r="BQ134" i="17"/>
  <c r="BP134" i="17"/>
  <c r="BO134" i="17"/>
  <c r="BN134" i="17"/>
  <c r="BM134" i="17"/>
  <c r="BL134" i="17"/>
  <c r="BK134" i="17"/>
  <c r="BJ134" i="17"/>
  <c r="BI134" i="17"/>
  <c r="BH134" i="17"/>
  <c r="BG134" i="17"/>
  <c r="BF134" i="17"/>
  <c r="BE134" i="17"/>
  <c r="BD134" i="17"/>
  <c r="BC134" i="17"/>
  <c r="BB134" i="17"/>
  <c r="BA134" i="17"/>
  <c r="AZ134" i="17"/>
  <c r="AY134" i="17"/>
  <c r="AX134" i="17"/>
  <c r="AW134" i="17"/>
  <c r="AV134" i="17"/>
  <c r="AU134" i="17"/>
  <c r="AT134" i="17"/>
  <c r="AS134" i="17"/>
  <c r="AR134" i="17"/>
  <c r="AQ134" i="17"/>
  <c r="AP134" i="17"/>
  <c r="AO134" i="17"/>
  <c r="AN134" i="17"/>
  <c r="AM134" i="17"/>
  <c r="AL134" i="17"/>
  <c r="AK134" i="17"/>
  <c r="AJ134" i="17"/>
  <c r="AI134" i="17"/>
  <c r="AH134" i="17"/>
  <c r="AG134" i="17"/>
  <c r="AF134" i="17"/>
  <c r="AE134" i="17"/>
  <c r="AD134" i="17"/>
  <c r="AC134" i="17"/>
  <c r="AB134" i="17"/>
  <c r="AA134" i="17"/>
  <c r="Z134" i="17"/>
  <c r="Y134" i="17"/>
  <c r="X134" i="17"/>
  <c r="W134" i="17"/>
  <c r="V134" i="17"/>
  <c r="FL133" i="17"/>
  <c r="FK133" i="17"/>
  <c r="FJ133" i="17"/>
  <c r="FI133" i="17"/>
  <c r="FH133" i="17"/>
  <c r="FG133" i="17"/>
  <c r="FF133" i="17"/>
  <c r="FE133" i="17"/>
  <c r="FD133" i="17"/>
  <c r="FC133" i="17"/>
  <c r="FB133" i="17"/>
  <c r="FA133" i="17"/>
  <c r="EZ133" i="17"/>
  <c r="EY133" i="17"/>
  <c r="EX133" i="17"/>
  <c r="EW133" i="17"/>
  <c r="EV133" i="17"/>
  <c r="EU133" i="17"/>
  <c r="ET133" i="17"/>
  <c r="ES133" i="17"/>
  <c r="ER133" i="17"/>
  <c r="EQ133" i="17"/>
  <c r="EP133" i="17"/>
  <c r="EO133" i="17"/>
  <c r="EN133" i="17"/>
  <c r="EM133" i="17"/>
  <c r="EL133" i="17"/>
  <c r="EK133" i="17"/>
  <c r="EJ133" i="17"/>
  <c r="EI133" i="17"/>
  <c r="EH133" i="17"/>
  <c r="EG133" i="17"/>
  <c r="EF133" i="17"/>
  <c r="EE133" i="17"/>
  <c r="ED133" i="17"/>
  <c r="EC133" i="17"/>
  <c r="EB133" i="17"/>
  <c r="EA133" i="17"/>
  <c r="DZ133" i="17"/>
  <c r="DY133" i="17"/>
  <c r="DX133" i="17"/>
  <c r="DW133" i="17"/>
  <c r="DV133" i="17"/>
  <c r="DU133" i="17"/>
  <c r="DT133" i="17"/>
  <c r="DS133" i="17"/>
  <c r="DR133" i="17"/>
  <c r="DQ133" i="17"/>
  <c r="DP133" i="17"/>
  <c r="DO133" i="17"/>
  <c r="DN133" i="17"/>
  <c r="DM133" i="17"/>
  <c r="DL133" i="17"/>
  <c r="DK133" i="17"/>
  <c r="DJ133" i="17"/>
  <c r="DI133" i="17"/>
  <c r="DH133" i="17"/>
  <c r="DG133" i="17"/>
  <c r="DF133" i="17"/>
  <c r="DE133" i="17"/>
  <c r="DD133" i="17"/>
  <c r="DC133" i="17"/>
  <c r="DB133" i="17"/>
  <c r="DA133" i="17"/>
  <c r="CZ133" i="17"/>
  <c r="CY133" i="17"/>
  <c r="CX133" i="17"/>
  <c r="CW133" i="17"/>
  <c r="CV133" i="17"/>
  <c r="CU133" i="17"/>
  <c r="CT133" i="17"/>
  <c r="CS133" i="17"/>
  <c r="CR133" i="17"/>
  <c r="CQ133" i="17"/>
  <c r="CP133" i="17"/>
  <c r="CO133" i="17"/>
  <c r="CN133" i="17"/>
  <c r="CM133" i="17"/>
  <c r="CL133" i="17"/>
  <c r="CK133" i="17"/>
  <c r="CJ133" i="17"/>
  <c r="CI133" i="17"/>
  <c r="CH133" i="17"/>
  <c r="CG133" i="17"/>
  <c r="CF133" i="17"/>
  <c r="CE133" i="17"/>
  <c r="CD133" i="17"/>
  <c r="CC133" i="17"/>
  <c r="CB133" i="17"/>
  <c r="CA133" i="17"/>
  <c r="BZ133" i="17"/>
  <c r="BY133" i="17"/>
  <c r="BX133" i="17"/>
  <c r="BW133" i="17"/>
  <c r="BV133" i="17"/>
  <c r="BU133" i="17"/>
  <c r="BT133" i="17"/>
  <c r="BS133" i="17"/>
  <c r="BR133" i="17"/>
  <c r="BQ133" i="17"/>
  <c r="BP133" i="17"/>
  <c r="BO133" i="17"/>
  <c r="BN133" i="17"/>
  <c r="BM133" i="17"/>
  <c r="BL133" i="17"/>
  <c r="BK133" i="17"/>
  <c r="BJ133" i="17"/>
  <c r="BI133" i="17"/>
  <c r="BH133" i="17"/>
  <c r="BG133" i="17"/>
  <c r="BF133" i="17"/>
  <c r="BE133" i="17"/>
  <c r="BD133" i="17"/>
  <c r="BC133" i="17"/>
  <c r="BB133" i="17"/>
  <c r="BA133" i="17"/>
  <c r="AZ133" i="17"/>
  <c r="AY133" i="17"/>
  <c r="AX133" i="17"/>
  <c r="AW133" i="17"/>
  <c r="AV133" i="17"/>
  <c r="AU133" i="17"/>
  <c r="AT133" i="17"/>
  <c r="AS133" i="17"/>
  <c r="AR133" i="17"/>
  <c r="AQ133" i="17"/>
  <c r="AP133" i="17"/>
  <c r="AO133" i="17"/>
  <c r="AN133" i="17"/>
  <c r="AM133" i="17"/>
  <c r="AL133" i="17"/>
  <c r="AK133" i="17"/>
  <c r="AJ133" i="17"/>
  <c r="AI133" i="17"/>
  <c r="AH133" i="17"/>
  <c r="AG133" i="17"/>
  <c r="AF133" i="17"/>
  <c r="AE133" i="17"/>
  <c r="AD133" i="17"/>
  <c r="AC133" i="17"/>
  <c r="AB133" i="17"/>
  <c r="AA133" i="17"/>
  <c r="Z133" i="17"/>
  <c r="Y133" i="17"/>
  <c r="X133" i="17"/>
  <c r="W133" i="17"/>
  <c r="V133" i="17"/>
  <c r="FL132" i="17"/>
  <c r="FK132" i="17"/>
  <c r="FJ132" i="17"/>
  <c r="FI132" i="17"/>
  <c r="FH132" i="17"/>
  <c r="FG132" i="17"/>
  <c r="FF132" i="17"/>
  <c r="FE132" i="17"/>
  <c r="FD132" i="17"/>
  <c r="FC132" i="17"/>
  <c r="FB132" i="17"/>
  <c r="FA132" i="17"/>
  <c r="EZ132" i="17"/>
  <c r="EY132" i="17"/>
  <c r="EX132" i="17"/>
  <c r="EW132" i="17"/>
  <c r="EV132" i="17"/>
  <c r="EU132" i="17"/>
  <c r="ET132" i="17"/>
  <c r="ES132" i="17"/>
  <c r="ER132" i="17"/>
  <c r="EQ132" i="17"/>
  <c r="EP132" i="17"/>
  <c r="EO132" i="17"/>
  <c r="EN132" i="17"/>
  <c r="EM132" i="17"/>
  <c r="EL132" i="17"/>
  <c r="EK132" i="17"/>
  <c r="EJ132" i="17"/>
  <c r="EI132" i="17"/>
  <c r="EH132" i="17"/>
  <c r="EG132" i="17"/>
  <c r="EF132" i="17"/>
  <c r="EE132" i="17"/>
  <c r="ED132" i="17"/>
  <c r="EC132" i="17"/>
  <c r="EB132" i="17"/>
  <c r="EA132" i="17"/>
  <c r="DZ132" i="17"/>
  <c r="DY132" i="17"/>
  <c r="DX132" i="17"/>
  <c r="DW132" i="17"/>
  <c r="DV132" i="17"/>
  <c r="DU132" i="17"/>
  <c r="DT132" i="17"/>
  <c r="DS132" i="17"/>
  <c r="DR132" i="17"/>
  <c r="DQ132" i="17"/>
  <c r="DP132" i="17"/>
  <c r="DO132" i="17"/>
  <c r="DN132" i="17"/>
  <c r="DM132" i="17"/>
  <c r="DL132" i="17"/>
  <c r="DK132" i="17"/>
  <c r="DJ132" i="17"/>
  <c r="DI132" i="17"/>
  <c r="DH132" i="17"/>
  <c r="DG132" i="17"/>
  <c r="DF132" i="17"/>
  <c r="DE132" i="17"/>
  <c r="DD132" i="17"/>
  <c r="DC132" i="17"/>
  <c r="DB132" i="17"/>
  <c r="DA132" i="17"/>
  <c r="CZ132" i="17"/>
  <c r="CY132" i="17"/>
  <c r="CX132" i="17"/>
  <c r="CW132" i="17"/>
  <c r="CV132" i="17"/>
  <c r="CU132" i="17"/>
  <c r="CT132" i="17"/>
  <c r="CS132" i="17"/>
  <c r="CR132" i="17"/>
  <c r="CQ132" i="17"/>
  <c r="CP132" i="17"/>
  <c r="CO132" i="17"/>
  <c r="CN132" i="17"/>
  <c r="CM132" i="17"/>
  <c r="CL132" i="17"/>
  <c r="CK132" i="17"/>
  <c r="CJ132" i="17"/>
  <c r="CI132" i="17"/>
  <c r="CH132" i="17"/>
  <c r="CG132" i="17"/>
  <c r="CF132" i="17"/>
  <c r="CE132" i="17"/>
  <c r="CD132" i="17"/>
  <c r="CC132" i="17"/>
  <c r="CB132" i="17"/>
  <c r="CA132" i="17"/>
  <c r="BZ132" i="17"/>
  <c r="BY132" i="17"/>
  <c r="BX132" i="17"/>
  <c r="BW132" i="17"/>
  <c r="BV132" i="17"/>
  <c r="BU132" i="17"/>
  <c r="BT132" i="17"/>
  <c r="BS132" i="17"/>
  <c r="BR132" i="17"/>
  <c r="BQ132" i="17"/>
  <c r="BP132" i="17"/>
  <c r="BO132" i="17"/>
  <c r="BN132" i="17"/>
  <c r="BM132" i="17"/>
  <c r="BL132" i="17"/>
  <c r="BK132" i="17"/>
  <c r="BJ132" i="17"/>
  <c r="BI132" i="17"/>
  <c r="BH132" i="17"/>
  <c r="BG132" i="17"/>
  <c r="BF132" i="17"/>
  <c r="BE132" i="17"/>
  <c r="BD132" i="17"/>
  <c r="BC132" i="17"/>
  <c r="BB132" i="17"/>
  <c r="BA132" i="17"/>
  <c r="AZ132" i="17"/>
  <c r="AY132" i="17"/>
  <c r="AX132" i="17"/>
  <c r="AW132" i="17"/>
  <c r="AV132" i="17"/>
  <c r="AU132" i="17"/>
  <c r="AT132" i="17"/>
  <c r="AS132" i="17"/>
  <c r="AR132" i="17"/>
  <c r="AQ132" i="17"/>
  <c r="AP132" i="17"/>
  <c r="AO132" i="17"/>
  <c r="AN132" i="17"/>
  <c r="AM132" i="17"/>
  <c r="AL132" i="17"/>
  <c r="AK132" i="17"/>
  <c r="AJ132" i="17"/>
  <c r="AI132" i="17"/>
  <c r="AH132" i="17"/>
  <c r="AG132" i="17"/>
  <c r="AF132" i="17"/>
  <c r="AE132" i="17"/>
  <c r="AD132" i="17"/>
  <c r="AC132" i="17"/>
  <c r="AB132" i="17"/>
  <c r="AA132" i="17"/>
  <c r="Z132" i="17"/>
  <c r="Y132" i="17"/>
  <c r="X132" i="17"/>
  <c r="W132" i="17"/>
  <c r="V132" i="17"/>
  <c r="FL131" i="17"/>
  <c r="FK131" i="17"/>
  <c r="FJ131" i="17"/>
  <c r="FI131" i="17"/>
  <c r="FH131" i="17"/>
  <c r="FG131" i="17"/>
  <c r="FF131" i="17"/>
  <c r="FE131" i="17"/>
  <c r="FD131" i="17"/>
  <c r="FC131" i="17"/>
  <c r="FB131" i="17"/>
  <c r="FA131" i="17"/>
  <c r="EZ131" i="17"/>
  <c r="EY131" i="17"/>
  <c r="EX131" i="17"/>
  <c r="EW131" i="17"/>
  <c r="EV131" i="17"/>
  <c r="EU131" i="17"/>
  <c r="ET131" i="17"/>
  <c r="ES131" i="17"/>
  <c r="ER131" i="17"/>
  <c r="EQ131" i="17"/>
  <c r="EP131" i="17"/>
  <c r="EO131" i="17"/>
  <c r="EN131" i="17"/>
  <c r="EM131" i="17"/>
  <c r="EL131" i="17"/>
  <c r="EK131" i="17"/>
  <c r="EJ131" i="17"/>
  <c r="EI131" i="17"/>
  <c r="EH131" i="17"/>
  <c r="EG131" i="17"/>
  <c r="EF131" i="17"/>
  <c r="EE131" i="17"/>
  <c r="ED131" i="17"/>
  <c r="EC131" i="17"/>
  <c r="EB131" i="17"/>
  <c r="EA131" i="17"/>
  <c r="DZ131" i="17"/>
  <c r="DY131" i="17"/>
  <c r="DX131" i="17"/>
  <c r="DW131" i="17"/>
  <c r="DV131" i="17"/>
  <c r="DU131" i="17"/>
  <c r="DT131" i="17"/>
  <c r="DS131" i="17"/>
  <c r="DR131" i="17"/>
  <c r="DQ131" i="17"/>
  <c r="DP131" i="17"/>
  <c r="DO131" i="17"/>
  <c r="DN131" i="17"/>
  <c r="DM131" i="17"/>
  <c r="DL131" i="17"/>
  <c r="DK131" i="17"/>
  <c r="DJ131" i="17"/>
  <c r="DI131" i="17"/>
  <c r="DH131" i="17"/>
  <c r="DG131" i="17"/>
  <c r="DF131" i="17"/>
  <c r="DE131" i="17"/>
  <c r="DD131" i="17"/>
  <c r="DC131" i="17"/>
  <c r="DB131" i="17"/>
  <c r="DA131" i="17"/>
  <c r="CZ131" i="17"/>
  <c r="CY131" i="17"/>
  <c r="CX131" i="17"/>
  <c r="CW131" i="17"/>
  <c r="CV131" i="17"/>
  <c r="CU131" i="17"/>
  <c r="CT131" i="17"/>
  <c r="CS131" i="17"/>
  <c r="CR131" i="17"/>
  <c r="CQ131" i="17"/>
  <c r="CP131" i="17"/>
  <c r="CO131" i="17"/>
  <c r="CN131" i="17"/>
  <c r="CM131" i="17"/>
  <c r="CL131" i="17"/>
  <c r="CK131" i="17"/>
  <c r="CJ131" i="17"/>
  <c r="CI131" i="17"/>
  <c r="CH131" i="17"/>
  <c r="CG131" i="17"/>
  <c r="CF131" i="17"/>
  <c r="CE131" i="17"/>
  <c r="CD131" i="17"/>
  <c r="CC131" i="17"/>
  <c r="CB131" i="17"/>
  <c r="CA131" i="17"/>
  <c r="BZ131" i="17"/>
  <c r="BY131" i="17"/>
  <c r="BX131" i="17"/>
  <c r="BW131" i="17"/>
  <c r="BV131" i="17"/>
  <c r="BU131" i="17"/>
  <c r="BT131" i="17"/>
  <c r="BS131" i="17"/>
  <c r="BR131" i="17"/>
  <c r="BQ131" i="17"/>
  <c r="BP131" i="17"/>
  <c r="BO131" i="17"/>
  <c r="BN131" i="17"/>
  <c r="BM131" i="17"/>
  <c r="BL131" i="17"/>
  <c r="BK131" i="17"/>
  <c r="BJ131" i="17"/>
  <c r="BI131" i="17"/>
  <c r="BH131" i="17"/>
  <c r="BG131" i="17"/>
  <c r="BF131" i="17"/>
  <c r="BE131" i="17"/>
  <c r="BD131" i="17"/>
  <c r="BC131" i="17"/>
  <c r="BB131" i="17"/>
  <c r="BA131" i="17"/>
  <c r="AZ131" i="17"/>
  <c r="AY131" i="17"/>
  <c r="AX131" i="17"/>
  <c r="AW131" i="17"/>
  <c r="AV131" i="17"/>
  <c r="AU131" i="17"/>
  <c r="AT131" i="17"/>
  <c r="AS131" i="17"/>
  <c r="AR131" i="17"/>
  <c r="AQ131" i="17"/>
  <c r="AP131" i="17"/>
  <c r="AO131" i="17"/>
  <c r="AN131" i="17"/>
  <c r="AM131" i="17"/>
  <c r="AL131" i="17"/>
  <c r="AK131" i="17"/>
  <c r="AJ131" i="17"/>
  <c r="AI131" i="17"/>
  <c r="AH131" i="17"/>
  <c r="AG131" i="17"/>
  <c r="AF131" i="17"/>
  <c r="AE131" i="17"/>
  <c r="AD131" i="17"/>
  <c r="AC131" i="17"/>
  <c r="AB131" i="17"/>
  <c r="AA131" i="17"/>
  <c r="Z131" i="17"/>
  <c r="Y131" i="17"/>
  <c r="X131" i="17"/>
  <c r="W131" i="17"/>
  <c r="V131" i="17"/>
  <c r="FL130" i="17"/>
  <c r="FK130" i="17"/>
  <c r="FJ130" i="17"/>
  <c r="FI130" i="17"/>
  <c r="FH130" i="17"/>
  <c r="FG130" i="17"/>
  <c r="FF130" i="17"/>
  <c r="FE130" i="17"/>
  <c r="FD130" i="17"/>
  <c r="FC130" i="17"/>
  <c r="FB130" i="17"/>
  <c r="FA130" i="17"/>
  <c r="EZ130" i="17"/>
  <c r="EY130" i="17"/>
  <c r="EX130" i="17"/>
  <c r="EW130" i="17"/>
  <c r="EV130" i="17"/>
  <c r="EU130" i="17"/>
  <c r="ET130" i="17"/>
  <c r="ES130" i="17"/>
  <c r="ER130" i="17"/>
  <c r="EQ130" i="17"/>
  <c r="EP130" i="17"/>
  <c r="EO130" i="17"/>
  <c r="EN130" i="17"/>
  <c r="EM130" i="17"/>
  <c r="EL130" i="17"/>
  <c r="EK130" i="17"/>
  <c r="EJ130" i="17"/>
  <c r="EI130" i="17"/>
  <c r="EH130" i="17"/>
  <c r="EG130" i="17"/>
  <c r="EF130" i="17"/>
  <c r="EE130" i="17"/>
  <c r="ED130" i="17"/>
  <c r="EC130" i="17"/>
  <c r="EB130" i="17"/>
  <c r="EA130" i="17"/>
  <c r="DZ130" i="17"/>
  <c r="DY130" i="17"/>
  <c r="DX130" i="17"/>
  <c r="DW130" i="17"/>
  <c r="DV130" i="17"/>
  <c r="DU130" i="17"/>
  <c r="DT130" i="17"/>
  <c r="DS130" i="17"/>
  <c r="DR130" i="17"/>
  <c r="DQ130" i="17"/>
  <c r="DP130" i="17"/>
  <c r="DO130" i="17"/>
  <c r="DN130" i="17"/>
  <c r="DM130" i="17"/>
  <c r="DL130" i="17"/>
  <c r="DK130" i="17"/>
  <c r="DJ130" i="17"/>
  <c r="DI130" i="17"/>
  <c r="DH130" i="17"/>
  <c r="DG130" i="17"/>
  <c r="DF130" i="17"/>
  <c r="DE130" i="17"/>
  <c r="DD130" i="17"/>
  <c r="DC130" i="17"/>
  <c r="DB130" i="17"/>
  <c r="DA130" i="17"/>
  <c r="CZ130" i="17"/>
  <c r="CY130" i="17"/>
  <c r="CX130" i="17"/>
  <c r="CW130" i="17"/>
  <c r="CV130" i="17"/>
  <c r="CU130" i="17"/>
  <c r="CT130" i="17"/>
  <c r="CS130" i="17"/>
  <c r="CR130" i="17"/>
  <c r="CQ130" i="17"/>
  <c r="CP130" i="17"/>
  <c r="CO130" i="17"/>
  <c r="CN130" i="17"/>
  <c r="CM130" i="17"/>
  <c r="CL130" i="17"/>
  <c r="CK130" i="17"/>
  <c r="CJ130" i="17"/>
  <c r="CI130" i="17"/>
  <c r="CH130" i="17"/>
  <c r="CG130" i="17"/>
  <c r="CF130" i="17"/>
  <c r="CE130" i="17"/>
  <c r="CD130" i="17"/>
  <c r="CC130" i="17"/>
  <c r="CB130" i="17"/>
  <c r="CA130" i="17"/>
  <c r="BZ130" i="17"/>
  <c r="BY130" i="17"/>
  <c r="BX130" i="17"/>
  <c r="BW130" i="17"/>
  <c r="BV130" i="17"/>
  <c r="BU130" i="17"/>
  <c r="BT130" i="17"/>
  <c r="BS130" i="17"/>
  <c r="BR130" i="17"/>
  <c r="BQ130" i="17"/>
  <c r="BP130" i="17"/>
  <c r="BO130" i="17"/>
  <c r="BN130" i="17"/>
  <c r="BM130" i="17"/>
  <c r="BL130" i="17"/>
  <c r="BK130" i="17"/>
  <c r="BJ130" i="17"/>
  <c r="BI130" i="17"/>
  <c r="BH130" i="17"/>
  <c r="BG130" i="17"/>
  <c r="BF130" i="17"/>
  <c r="BE130" i="17"/>
  <c r="BD130" i="17"/>
  <c r="BC130" i="17"/>
  <c r="BB130" i="17"/>
  <c r="BA130" i="17"/>
  <c r="AZ130" i="17"/>
  <c r="AY130" i="17"/>
  <c r="AX130" i="17"/>
  <c r="AW130" i="17"/>
  <c r="AV130" i="17"/>
  <c r="AU130" i="17"/>
  <c r="AT130" i="17"/>
  <c r="AS130" i="17"/>
  <c r="AR130" i="17"/>
  <c r="AQ130" i="17"/>
  <c r="AP130" i="17"/>
  <c r="AO130" i="17"/>
  <c r="AN130" i="17"/>
  <c r="AM130" i="17"/>
  <c r="AL130" i="17"/>
  <c r="AK130" i="17"/>
  <c r="AJ130" i="17"/>
  <c r="AI130" i="17"/>
  <c r="AH130" i="17"/>
  <c r="AG130" i="17"/>
  <c r="AF130" i="17"/>
  <c r="AE130" i="17"/>
  <c r="AD130" i="17"/>
  <c r="AC130" i="17"/>
  <c r="AB130" i="17"/>
  <c r="AA130" i="17"/>
  <c r="Z130" i="17"/>
  <c r="Y130" i="17"/>
  <c r="X130" i="17"/>
  <c r="W130" i="17"/>
  <c r="V130" i="17"/>
  <c r="FL129" i="17"/>
  <c r="FK129" i="17"/>
  <c r="FJ129" i="17"/>
  <c r="FI129" i="17"/>
  <c r="FH129" i="17"/>
  <c r="FG129" i="17"/>
  <c r="FF129" i="17"/>
  <c r="FE129" i="17"/>
  <c r="FD129" i="17"/>
  <c r="FC129" i="17"/>
  <c r="FB129" i="17"/>
  <c r="FA129" i="17"/>
  <c r="EZ129" i="17"/>
  <c r="EY129" i="17"/>
  <c r="EX129" i="17"/>
  <c r="EW129" i="17"/>
  <c r="EV129" i="17"/>
  <c r="EU129" i="17"/>
  <c r="ET129" i="17"/>
  <c r="ES129" i="17"/>
  <c r="ER129" i="17"/>
  <c r="EQ129" i="17"/>
  <c r="EP129" i="17"/>
  <c r="EO129" i="17"/>
  <c r="EN129" i="17"/>
  <c r="EM129" i="17"/>
  <c r="EL129" i="17"/>
  <c r="EK129" i="17"/>
  <c r="EJ129" i="17"/>
  <c r="EI129" i="17"/>
  <c r="EH129" i="17"/>
  <c r="EG129" i="17"/>
  <c r="EF129" i="17"/>
  <c r="EE129" i="17"/>
  <c r="ED129" i="17"/>
  <c r="EC129" i="17"/>
  <c r="EB129" i="17"/>
  <c r="EA129" i="17"/>
  <c r="DZ129" i="17"/>
  <c r="DY129" i="17"/>
  <c r="DX129" i="17"/>
  <c r="DW129" i="17"/>
  <c r="DV129" i="17"/>
  <c r="DU129" i="17"/>
  <c r="DT129" i="17"/>
  <c r="DS129" i="17"/>
  <c r="DR129" i="17"/>
  <c r="DQ129" i="17"/>
  <c r="DP129" i="17"/>
  <c r="DO129" i="17"/>
  <c r="DN129" i="17"/>
  <c r="DM129" i="17"/>
  <c r="DL129" i="17"/>
  <c r="DK129" i="17"/>
  <c r="DJ129" i="17"/>
  <c r="DI129" i="17"/>
  <c r="DH129" i="17"/>
  <c r="DG129" i="17"/>
  <c r="DF129" i="17"/>
  <c r="DE129" i="17"/>
  <c r="DD129" i="17"/>
  <c r="DC129" i="17"/>
  <c r="DB129" i="17"/>
  <c r="DA129" i="17"/>
  <c r="CZ129" i="17"/>
  <c r="CY129" i="17"/>
  <c r="CX129" i="17"/>
  <c r="CW129" i="17"/>
  <c r="CV129" i="17"/>
  <c r="CU129" i="17"/>
  <c r="CT129" i="17"/>
  <c r="CS129" i="17"/>
  <c r="CR129" i="17"/>
  <c r="CQ129" i="17"/>
  <c r="CP129" i="17"/>
  <c r="CO129" i="17"/>
  <c r="CN129" i="17"/>
  <c r="CM129" i="17"/>
  <c r="CL129" i="17"/>
  <c r="CK129" i="17"/>
  <c r="CJ129" i="17"/>
  <c r="CI129" i="17"/>
  <c r="CH129" i="17"/>
  <c r="CG129" i="17"/>
  <c r="CF129" i="17"/>
  <c r="CE129" i="17"/>
  <c r="CD129" i="17"/>
  <c r="CC129" i="17"/>
  <c r="CB129" i="17"/>
  <c r="CA129" i="17"/>
  <c r="BZ129" i="17"/>
  <c r="BY129" i="17"/>
  <c r="BX129" i="17"/>
  <c r="BW129" i="17"/>
  <c r="BV129" i="17"/>
  <c r="BU129" i="17"/>
  <c r="BT129" i="17"/>
  <c r="BS129" i="17"/>
  <c r="BR129" i="17"/>
  <c r="BQ129" i="17"/>
  <c r="BP129" i="17"/>
  <c r="BO129" i="17"/>
  <c r="BN129" i="17"/>
  <c r="BM129" i="17"/>
  <c r="BL129" i="17"/>
  <c r="BK129" i="17"/>
  <c r="BJ129" i="17"/>
  <c r="BI129" i="17"/>
  <c r="BH129" i="17"/>
  <c r="BG129" i="17"/>
  <c r="BF129" i="17"/>
  <c r="BE129" i="17"/>
  <c r="BD129" i="17"/>
  <c r="BC129" i="17"/>
  <c r="BB129" i="17"/>
  <c r="BA129" i="17"/>
  <c r="AZ129" i="17"/>
  <c r="AY129" i="17"/>
  <c r="AX129" i="17"/>
  <c r="AW129" i="17"/>
  <c r="AV129" i="17"/>
  <c r="AU129" i="17"/>
  <c r="AT129" i="17"/>
  <c r="AS129" i="17"/>
  <c r="AR129" i="17"/>
  <c r="AQ129" i="17"/>
  <c r="AP129" i="17"/>
  <c r="AO129" i="17"/>
  <c r="AN129" i="17"/>
  <c r="AM129" i="17"/>
  <c r="AL129" i="17"/>
  <c r="AK129" i="17"/>
  <c r="AJ129" i="17"/>
  <c r="AI129" i="17"/>
  <c r="AH129" i="17"/>
  <c r="AG129" i="17"/>
  <c r="AF129" i="17"/>
  <c r="AE129" i="17"/>
  <c r="AD129" i="17"/>
  <c r="AC129" i="17"/>
  <c r="AB129" i="17"/>
  <c r="AA129" i="17"/>
  <c r="Z129" i="17"/>
  <c r="Y129" i="17"/>
  <c r="X129" i="17"/>
  <c r="W129" i="17"/>
  <c r="V129" i="17"/>
  <c r="FL128" i="17"/>
  <c r="FK128" i="17"/>
  <c r="FJ128" i="17"/>
  <c r="FI128" i="17"/>
  <c r="FH128" i="17"/>
  <c r="FG128" i="17"/>
  <c r="FF128" i="17"/>
  <c r="FE128" i="17"/>
  <c r="FD128" i="17"/>
  <c r="FC128" i="17"/>
  <c r="FB128" i="17"/>
  <c r="FA128" i="17"/>
  <c r="EZ128" i="17"/>
  <c r="EY128" i="17"/>
  <c r="EX128" i="17"/>
  <c r="EW128" i="17"/>
  <c r="EV128" i="17"/>
  <c r="EU128" i="17"/>
  <c r="ET128" i="17"/>
  <c r="ES128" i="17"/>
  <c r="ER128" i="17"/>
  <c r="EQ128" i="17"/>
  <c r="EP128" i="17"/>
  <c r="EO128" i="17"/>
  <c r="EN128" i="17"/>
  <c r="EM128" i="17"/>
  <c r="EL128" i="17"/>
  <c r="EK128" i="17"/>
  <c r="EJ128" i="17"/>
  <c r="EI128" i="17"/>
  <c r="EH128" i="17"/>
  <c r="EG128" i="17"/>
  <c r="EF128" i="17"/>
  <c r="EE128" i="17"/>
  <c r="ED128" i="17"/>
  <c r="EC128" i="17"/>
  <c r="EB128" i="17"/>
  <c r="EA128" i="17"/>
  <c r="DZ128" i="17"/>
  <c r="DY128" i="17"/>
  <c r="DX128" i="17"/>
  <c r="DW128" i="17"/>
  <c r="DV128" i="17"/>
  <c r="DU128" i="17"/>
  <c r="DT128" i="17"/>
  <c r="DS128" i="17"/>
  <c r="DR128" i="17"/>
  <c r="DQ128" i="17"/>
  <c r="DP128" i="17"/>
  <c r="DO128" i="17"/>
  <c r="DN128" i="17"/>
  <c r="DM128" i="17"/>
  <c r="DL128" i="17"/>
  <c r="DK128" i="17"/>
  <c r="DJ128" i="17"/>
  <c r="DI128" i="17"/>
  <c r="DH128" i="17"/>
  <c r="DG128" i="17"/>
  <c r="DF128" i="17"/>
  <c r="DE128" i="17"/>
  <c r="DD128" i="17"/>
  <c r="DC128" i="17"/>
  <c r="DB128" i="17"/>
  <c r="DA128" i="17"/>
  <c r="CZ128" i="17"/>
  <c r="CY128" i="17"/>
  <c r="CX128" i="17"/>
  <c r="CW128" i="17"/>
  <c r="CV128" i="17"/>
  <c r="CU128" i="17"/>
  <c r="CT128" i="17"/>
  <c r="CS128" i="17"/>
  <c r="CR128" i="17"/>
  <c r="CQ128" i="17"/>
  <c r="CP128" i="17"/>
  <c r="CO128" i="17"/>
  <c r="CN128" i="17"/>
  <c r="CM128" i="17"/>
  <c r="CL128" i="17"/>
  <c r="CK128" i="17"/>
  <c r="CJ128" i="17"/>
  <c r="CI128" i="17"/>
  <c r="CH128" i="17"/>
  <c r="CG128" i="17"/>
  <c r="CF128" i="17"/>
  <c r="CE128" i="17"/>
  <c r="CD128" i="17"/>
  <c r="CC128" i="17"/>
  <c r="CB128" i="17"/>
  <c r="CA128" i="17"/>
  <c r="BZ128" i="17"/>
  <c r="BY128" i="17"/>
  <c r="BX128" i="17"/>
  <c r="BW128" i="17"/>
  <c r="BV128" i="17"/>
  <c r="BU128" i="17"/>
  <c r="BT128" i="17"/>
  <c r="BS128" i="17"/>
  <c r="BR128" i="17"/>
  <c r="BQ128" i="17"/>
  <c r="BP128" i="17"/>
  <c r="BO128" i="17"/>
  <c r="BN128" i="17"/>
  <c r="BM128" i="17"/>
  <c r="BL128" i="17"/>
  <c r="BK128" i="17"/>
  <c r="BJ128" i="17"/>
  <c r="BI128" i="17"/>
  <c r="BH128" i="17"/>
  <c r="BG128" i="17"/>
  <c r="BF128" i="17"/>
  <c r="BE128" i="17"/>
  <c r="BD128" i="17"/>
  <c r="BC128" i="17"/>
  <c r="BB128" i="17"/>
  <c r="BA128" i="17"/>
  <c r="AZ128" i="17"/>
  <c r="AY128" i="17"/>
  <c r="AX128" i="17"/>
  <c r="AW128" i="17"/>
  <c r="AV128" i="17"/>
  <c r="AU128" i="17"/>
  <c r="AT128" i="17"/>
  <c r="AS128" i="17"/>
  <c r="AR128" i="17"/>
  <c r="AQ128" i="17"/>
  <c r="AP128" i="17"/>
  <c r="AO128" i="17"/>
  <c r="AN128" i="17"/>
  <c r="AM128" i="17"/>
  <c r="AL128" i="17"/>
  <c r="AK128" i="17"/>
  <c r="AJ128" i="17"/>
  <c r="AI128" i="17"/>
  <c r="AH128" i="17"/>
  <c r="AG128" i="17"/>
  <c r="AF128" i="17"/>
  <c r="AE128" i="17"/>
  <c r="AD128" i="17"/>
  <c r="AC128" i="17"/>
  <c r="AB128" i="17"/>
  <c r="AA128" i="17"/>
  <c r="Z128" i="17"/>
  <c r="Y128" i="17"/>
  <c r="X128" i="17"/>
  <c r="W128" i="17"/>
  <c r="V128" i="17"/>
  <c r="FL127" i="17"/>
  <c r="FK127" i="17"/>
  <c r="FJ127" i="17"/>
  <c r="FI127" i="17"/>
  <c r="FH127" i="17"/>
  <c r="FG127" i="17"/>
  <c r="FF127" i="17"/>
  <c r="FE127" i="17"/>
  <c r="FD127" i="17"/>
  <c r="FC127" i="17"/>
  <c r="FB127" i="17"/>
  <c r="FA127" i="17"/>
  <c r="EZ127" i="17"/>
  <c r="EY127" i="17"/>
  <c r="EX127" i="17"/>
  <c r="EW127" i="17"/>
  <c r="EV127" i="17"/>
  <c r="EU127" i="17"/>
  <c r="ET127" i="17"/>
  <c r="ES127" i="17"/>
  <c r="ER127" i="17"/>
  <c r="EQ127" i="17"/>
  <c r="EP127" i="17"/>
  <c r="EO127" i="17"/>
  <c r="EN127" i="17"/>
  <c r="EM127" i="17"/>
  <c r="EL127" i="17"/>
  <c r="EK127" i="17"/>
  <c r="EJ127" i="17"/>
  <c r="EI127" i="17"/>
  <c r="EH127" i="17"/>
  <c r="EG127" i="17"/>
  <c r="EF127" i="17"/>
  <c r="EE127" i="17"/>
  <c r="ED127" i="17"/>
  <c r="EC127" i="17"/>
  <c r="EB127" i="17"/>
  <c r="EA127" i="17"/>
  <c r="DZ127" i="17"/>
  <c r="DY127" i="17"/>
  <c r="DX127" i="17"/>
  <c r="DW127" i="17"/>
  <c r="DV127" i="17"/>
  <c r="DU127" i="17"/>
  <c r="DT127" i="17"/>
  <c r="DS127" i="17"/>
  <c r="DR127" i="17"/>
  <c r="DQ127" i="17"/>
  <c r="DP127" i="17"/>
  <c r="DO127" i="17"/>
  <c r="DN127" i="17"/>
  <c r="DM127" i="17"/>
  <c r="DL127" i="17"/>
  <c r="DK127" i="17"/>
  <c r="DJ127" i="17"/>
  <c r="DI127" i="17"/>
  <c r="DH127" i="17"/>
  <c r="DG127" i="17"/>
  <c r="DF127" i="17"/>
  <c r="DE127" i="17"/>
  <c r="DD127" i="17"/>
  <c r="DC127" i="17"/>
  <c r="DB127" i="17"/>
  <c r="DA127" i="17"/>
  <c r="CZ127" i="17"/>
  <c r="CY127" i="17"/>
  <c r="CX127" i="17"/>
  <c r="CW127" i="17"/>
  <c r="CV127" i="17"/>
  <c r="CU127" i="17"/>
  <c r="CT127" i="17"/>
  <c r="CS127" i="17"/>
  <c r="CR127" i="17"/>
  <c r="CQ127" i="17"/>
  <c r="CP127" i="17"/>
  <c r="CO127" i="17"/>
  <c r="CN127" i="17"/>
  <c r="CM127" i="17"/>
  <c r="CL127" i="17"/>
  <c r="CK127" i="17"/>
  <c r="CJ127" i="17"/>
  <c r="CI127" i="17"/>
  <c r="CH127" i="17"/>
  <c r="CG127" i="17"/>
  <c r="CF127" i="17"/>
  <c r="CE127" i="17"/>
  <c r="CD127" i="17"/>
  <c r="CC127" i="17"/>
  <c r="CB127" i="17"/>
  <c r="CA127" i="17"/>
  <c r="BZ127" i="17"/>
  <c r="BY127" i="17"/>
  <c r="BX127" i="17"/>
  <c r="BW127" i="17"/>
  <c r="BV127" i="17"/>
  <c r="BU127" i="17"/>
  <c r="BT127" i="17"/>
  <c r="BS127" i="17"/>
  <c r="BR127" i="17"/>
  <c r="BQ127" i="17"/>
  <c r="BP127" i="17"/>
  <c r="BO127" i="17"/>
  <c r="BN127" i="17"/>
  <c r="BM127" i="17"/>
  <c r="BL127" i="17"/>
  <c r="BK127" i="17"/>
  <c r="BJ127" i="17"/>
  <c r="BI127" i="17"/>
  <c r="BH127" i="17"/>
  <c r="BG127" i="17"/>
  <c r="BF127" i="17"/>
  <c r="BE127" i="17"/>
  <c r="BD127" i="17"/>
  <c r="BC127" i="17"/>
  <c r="BB127" i="17"/>
  <c r="BA127" i="17"/>
  <c r="AZ127" i="17"/>
  <c r="AY127" i="17"/>
  <c r="AX127" i="17"/>
  <c r="AW127" i="17"/>
  <c r="AV127" i="17"/>
  <c r="AU127" i="17"/>
  <c r="AT127" i="17"/>
  <c r="AS127" i="17"/>
  <c r="AR127" i="17"/>
  <c r="AQ127" i="17"/>
  <c r="AP127" i="17"/>
  <c r="AO127" i="17"/>
  <c r="AN127" i="17"/>
  <c r="AM127" i="17"/>
  <c r="AL127" i="17"/>
  <c r="AK127" i="17"/>
  <c r="AJ127" i="17"/>
  <c r="AI127" i="17"/>
  <c r="AH127" i="17"/>
  <c r="AG127" i="17"/>
  <c r="AF127" i="17"/>
  <c r="AE127" i="17"/>
  <c r="AD127" i="17"/>
  <c r="AC127" i="17"/>
  <c r="AB127" i="17"/>
  <c r="AA127" i="17"/>
  <c r="Z127" i="17"/>
  <c r="Y127" i="17"/>
  <c r="X127" i="17"/>
  <c r="W127" i="17"/>
  <c r="V127" i="17"/>
  <c r="FL126" i="17"/>
  <c r="FK126" i="17"/>
  <c r="FJ126" i="17"/>
  <c r="FI126" i="17"/>
  <c r="FH126" i="17"/>
  <c r="FG126" i="17"/>
  <c r="FF126" i="17"/>
  <c r="FE126" i="17"/>
  <c r="FD126" i="17"/>
  <c r="FC126" i="17"/>
  <c r="FB126" i="17"/>
  <c r="FA126" i="17"/>
  <c r="EZ126" i="17"/>
  <c r="EY126" i="17"/>
  <c r="EX126" i="17"/>
  <c r="EW126" i="17"/>
  <c r="EV126" i="17"/>
  <c r="EU126" i="17"/>
  <c r="ET126" i="17"/>
  <c r="ES126" i="17"/>
  <c r="ER126" i="17"/>
  <c r="EQ126" i="17"/>
  <c r="EP126" i="17"/>
  <c r="EO126" i="17"/>
  <c r="EN126" i="17"/>
  <c r="EM126" i="17"/>
  <c r="EL126" i="17"/>
  <c r="EK126" i="17"/>
  <c r="EJ126" i="17"/>
  <c r="EI126" i="17"/>
  <c r="EH126" i="17"/>
  <c r="EG126" i="17"/>
  <c r="EF126" i="17"/>
  <c r="EE126" i="17"/>
  <c r="ED126" i="17"/>
  <c r="EC126" i="17"/>
  <c r="EB126" i="17"/>
  <c r="EA126" i="17"/>
  <c r="DZ126" i="17"/>
  <c r="DY126" i="17"/>
  <c r="DX126" i="17"/>
  <c r="DW126" i="17"/>
  <c r="DV126" i="17"/>
  <c r="DU126" i="17"/>
  <c r="DT126" i="17"/>
  <c r="DS126" i="17"/>
  <c r="DR126" i="17"/>
  <c r="DQ126" i="17"/>
  <c r="DP126" i="17"/>
  <c r="DO126" i="17"/>
  <c r="DN126" i="17"/>
  <c r="DM126" i="17"/>
  <c r="DL126" i="17"/>
  <c r="DK126" i="17"/>
  <c r="DJ126" i="17"/>
  <c r="DI126" i="17"/>
  <c r="DH126" i="17"/>
  <c r="DG126" i="17"/>
  <c r="DF126" i="17"/>
  <c r="DE126" i="17"/>
  <c r="DD126" i="17"/>
  <c r="DC126" i="17"/>
  <c r="DB126" i="17"/>
  <c r="DA126" i="17"/>
  <c r="CZ126" i="17"/>
  <c r="CY126" i="17"/>
  <c r="CX126" i="17"/>
  <c r="CW126" i="17"/>
  <c r="CV126" i="17"/>
  <c r="CU126" i="17"/>
  <c r="CT126" i="17"/>
  <c r="CS126" i="17"/>
  <c r="CR126" i="17"/>
  <c r="CQ126" i="17"/>
  <c r="CP126" i="17"/>
  <c r="CO126" i="17"/>
  <c r="CN126" i="17"/>
  <c r="CM126" i="17"/>
  <c r="CL126" i="17"/>
  <c r="CK126" i="17"/>
  <c r="CJ126" i="17"/>
  <c r="CI126" i="17"/>
  <c r="CH126" i="17"/>
  <c r="CG126" i="17"/>
  <c r="CF126" i="17"/>
  <c r="CE126" i="17"/>
  <c r="CD126" i="17"/>
  <c r="CC126" i="17"/>
  <c r="CB126" i="17"/>
  <c r="CA126" i="17"/>
  <c r="BZ126" i="17"/>
  <c r="BY126" i="17"/>
  <c r="BX126" i="17"/>
  <c r="BW126" i="17"/>
  <c r="BV126" i="17"/>
  <c r="BU126" i="17"/>
  <c r="BT126" i="17"/>
  <c r="BS126" i="17"/>
  <c r="BR126" i="17"/>
  <c r="BQ126" i="17"/>
  <c r="BP126" i="17"/>
  <c r="BO126" i="17"/>
  <c r="BN126" i="17"/>
  <c r="BM126" i="17"/>
  <c r="BL126" i="17"/>
  <c r="BK126" i="17"/>
  <c r="BJ126" i="17"/>
  <c r="BI126" i="17"/>
  <c r="BH126" i="17"/>
  <c r="BG126" i="17"/>
  <c r="BF126" i="17"/>
  <c r="BE126" i="17"/>
  <c r="BD126" i="17"/>
  <c r="BC126" i="17"/>
  <c r="BB126" i="17"/>
  <c r="BA126" i="17"/>
  <c r="AZ126" i="17"/>
  <c r="AY126" i="17"/>
  <c r="AX126" i="17"/>
  <c r="AW126" i="17"/>
  <c r="AV126" i="17"/>
  <c r="AU126" i="17"/>
  <c r="AT126" i="17"/>
  <c r="AS126" i="17"/>
  <c r="AR126" i="17"/>
  <c r="AQ126" i="17"/>
  <c r="AP126" i="17"/>
  <c r="AO126" i="17"/>
  <c r="AN126" i="17"/>
  <c r="AM126" i="17"/>
  <c r="AL126" i="17"/>
  <c r="AK126" i="17"/>
  <c r="AJ126" i="17"/>
  <c r="AI126" i="17"/>
  <c r="AH126" i="17"/>
  <c r="AG126" i="17"/>
  <c r="AF126" i="17"/>
  <c r="AE126" i="17"/>
  <c r="AD126" i="17"/>
  <c r="AC126" i="17"/>
  <c r="AB126" i="17"/>
  <c r="AA126" i="17"/>
  <c r="Z126" i="17"/>
  <c r="Y126" i="17"/>
  <c r="X126" i="17"/>
  <c r="W126" i="17"/>
  <c r="V126" i="17"/>
  <c r="FL125" i="17"/>
  <c r="FK125" i="17"/>
  <c r="FJ125" i="17"/>
  <c r="FI125" i="17"/>
  <c r="FH125" i="17"/>
  <c r="FG125" i="17"/>
  <c r="FF125" i="17"/>
  <c r="FE125" i="17"/>
  <c r="FD125" i="17"/>
  <c r="FC125" i="17"/>
  <c r="FB125" i="17"/>
  <c r="FA125" i="17"/>
  <c r="EZ125" i="17"/>
  <c r="EY125" i="17"/>
  <c r="EX125" i="17"/>
  <c r="EW125" i="17"/>
  <c r="EV125" i="17"/>
  <c r="EU125" i="17"/>
  <c r="ET125" i="17"/>
  <c r="ES125" i="17"/>
  <c r="ER125" i="17"/>
  <c r="EQ125" i="17"/>
  <c r="EP125" i="17"/>
  <c r="EO125" i="17"/>
  <c r="EN125" i="17"/>
  <c r="EM125" i="17"/>
  <c r="EL125" i="17"/>
  <c r="EK125" i="17"/>
  <c r="EJ125" i="17"/>
  <c r="EI125" i="17"/>
  <c r="EH125" i="17"/>
  <c r="EG125" i="17"/>
  <c r="EF125" i="17"/>
  <c r="EE125" i="17"/>
  <c r="ED125" i="17"/>
  <c r="EC125" i="17"/>
  <c r="EB125" i="17"/>
  <c r="EA125" i="17"/>
  <c r="DZ125" i="17"/>
  <c r="DY125" i="17"/>
  <c r="DX125" i="17"/>
  <c r="DW125" i="17"/>
  <c r="DV125" i="17"/>
  <c r="DU125" i="17"/>
  <c r="DT125" i="17"/>
  <c r="DS125" i="17"/>
  <c r="DR125" i="17"/>
  <c r="DQ125" i="17"/>
  <c r="DP125" i="17"/>
  <c r="DO125" i="17"/>
  <c r="DN125" i="17"/>
  <c r="DM125" i="17"/>
  <c r="DL125" i="17"/>
  <c r="DK125" i="17"/>
  <c r="DJ125" i="17"/>
  <c r="DI125" i="17"/>
  <c r="DH125" i="17"/>
  <c r="DG125" i="17"/>
  <c r="DF125" i="17"/>
  <c r="DE125" i="17"/>
  <c r="DD125" i="17"/>
  <c r="DC125" i="17"/>
  <c r="DB125" i="17"/>
  <c r="DA125" i="17"/>
  <c r="CZ125" i="17"/>
  <c r="CY125" i="17"/>
  <c r="CX125" i="17"/>
  <c r="CW125" i="17"/>
  <c r="CV125" i="17"/>
  <c r="CU125" i="17"/>
  <c r="CT125" i="17"/>
  <c r="CS125" i="17"/>
  <c r="CR125" i="17"/>
  <c r="CQ125" i="17"/>
  <c r="CP125" i="17"/>
  <c r="CO125" i="17"/>
  <c r="CN125" i="17"/>
  <c r="CM125" i="17"/>
  <c r="CL125" i="17"/>
  <c r="CK125" i="17"/>
  <c r="CJ125" i="17"/>
  <c r="CI125" i="17"/>
  <c r="CH125" i="17"/>
  <c r="CG125" i="17"/>
  <c r="CF125" i="17"/>
  <c r="CE125" i="17"/>
  <c r="CD125" i="17"/>
  <c r="CC125" i="17"/>
  <c r="CB125" i="17"/>
  <c r="CA125" i="17"/>
  <c r="BZ125" i="17"/>
  <c r="BY125" i="17"/>
  <c r="BX125" i="17"/>
  <c r="BW125" i="17"/>
  <c r="BV125" i="17"/>
  <c r="BU125" i="17"/>
  <c r="BT125" i="17"/>
  <c r="BS125" i="17"/>
  <c r="BR125" i="17"/>
  <c r="BQ125" i="17"/>
  <c r="BP125" i="17"/>
  <c r="BO125" i="17"/>
  <c r="BN125" i="17"/>
  <c r="BM125" i="17"/>
  <c r="BL125" i="17"/>
  <c r="BK125" i="17"/>
  <c r="BJ125" i="17"/>
  <c r="BI125" i="17"/>
  <c r="BH125" i="17"/>
  <c r="BG125" i="17"/>
  <c r="BF125" i="17"/>
  <c r="BE125" i="17"/>
  <c r="BD125" i="17"/>
  <c r="BC125" i="17"/>
  <c r="BB125" i="17"/>
  <c r="BA125" i="17"/>
  <c r="AZ125" i="17"/>
  <c r="AY125" i="17"/>
  <c r="AX125" i="17"/>
  <c r="AW125" i="17"/>
  <c r="AV125" i="17"/>
  <c r="AU125" i="17"/>
  <c r="AT125" i="17"/>
  <c r="AS125" i="17"/>
  <c r="AR125" i="17"/>
  <c r="AQ125" i="17"/>
  <c r="AP125" i="17"/>
  <c r="AO125" i="17"/>
  <c r="AN125" i="17"/>
  <c r="AM125" i="17"/>
  <c r="AL125" i="17"/>
  <c r="AK125" i="17"/>
  <c r="AJ125" i="17"/>
  <c r="AI125" i="17"/>
  <c r="AH125" i="17"/>
  <c r="AG125" i="17"/>
  <c r="AF125" i="17"/>
  <c r="AE125" i="17"/>
  <c r="AD125" i="17"/>
  <c r="AC125" i="17"/>
  <c r="AB125" i="17"/>
  <c r="AA125" i="17"/>
  <c r="Z125" i="17"/>
  <c r="Y125" i="17"/>
  <c r="X125" i="17"/>
  <c r="W125" i="17"/>
  <c r="V125" i="17"/>
  <c r="FL124" i="17"/>
  <c r="FK124" i="17"/>
  <c r="FJ124" i="17"/>
  <c r="FI124" i="17"/>
  <c r="FH124" i="17"/>
  <c r="FG124" i="17"/>
  <c r="FF124" i="17"/>
  <c r="FE124" i="17"/>
  <c r="FD124" i="17"/>
  <c r="FC124" i="17"/>
  <c r="FB124" i="17"/>
  <c r="FA124" i="17"/>
  <c r="EZ124" i="17"/>
  <c r="EY124" i="17"/>
  <c r="EX124" i="17"/>
  <c r="EW124" i="17"/>
  <c r="EV124" i="17"/>
  <c r="EU124" i="17"/>
  <c r="ET124" i="17"/>
  <c r="ES124" i="17"/>
  <c r="ER124" i="17"/>
  <c r="EQ124" i="17"/>
  <c r="EP124" i="17"/>
  <c r="EO124" i="17"/>
  <c r="EN124" i="17"/>
  <c r="EM124" i="17"/>
  <c r="EL124" i="17"/>
  <c r="EK124" i="17"/>
  <c r="EJ124" i="17"/>
  <c r="EI124" i="17"/>
  <c r="EH124" i="17"/>
  <c r="EG124" i="17"/>
  <c r="EF124" i="17"/>
  <c r="EE124" i="17"/>
  <c r="ED124" i="17"/>
  <c r="EC124" i="17"/>
  <c r="EB124" i="17"/>
  <c r="EA124" i="17"/>
  <c r="DZ124" i="17"/>
  <c r="DY124" i="17"/>
  <c r="DX124" i="17"/>
  <c r="DW124" i="17"/>
  <c r="DV124" i="17"/>
  <c r="DU124" i="17"/>
  <c r="DT124" i="17"/>
  <c r="DS124" i="17"/>
  <c r="DR124" i="17"/>
  <c r="DQ124" i="17"/>
  <c r="DP124" i="17"/>
  <c r="DO124" i="17"/>
  <c r="DN124" i="17"/>
  <c r="DM124" i="17"/>
  <c r="DL124" i="17"/>
  <c r="DK124" i="17"/>
  <c r="DJ124" i="17"/>
  <c r="DI124" i="17"/>
  <c r="DH124" i="17"/>
  <c r="DG124" i="17"/>
  <c r="DF124" i="17"/>
  <c r="DE124" i="17"/>
  <c r="DD124" i="17"/>
  <c r="DC124" i="17"/>
  <c r="DB124" i="17"/>
  <c r="DA124" i="17"/>
  <c r="CZ124" i="17"/>
  <c r="CY124" i="17"/>
  <c r="CX124" i="17"/>
  <c r="CW124" i="17"/>
  <c r="CV124" i="17"/>
  <c r="CU124" i="17"/>
  <c r="CT124" i="17"/>
  <c r="CS124" i="17"/>
  <c r="CR124" i="17"/>
  <c r="CQ124" i="17"/>
  <c r="CP124" i="17"/>
  <c r="CO124" i="17"/>
  <c r="CN124" i="17"/>
  <c r="CM124" i="17"/>
  <c r="CL124" i="17"/>
  <c r="CK124" i="17"/>
  <c r="CJ124" i="17"/>
  <c r="CI124" i="17"/>
  <c r="CH124" i="17"/>
  <c r="CG124" i="17"/>
  <c r="CF124" i="17"/>
  <c r="CE124" i="17"/>
  <c r="CD124" i="17"/>
  <c r="CC124" i="17"/>
  <c r="CB124" i="17"/>
  <c r="CA124" i="17"/>
  <c r="BZ124" i="17"/>
  <c r="BY124" i="17"/>
  <c r="BX124" i="17"/>
  <c r="BW124" i="17"/>
  <c r="BV124" i="17"/>
  <c r="BU124" i="17"/>
  <c r="BT124" i="17"/>
  <c r="BS124" i="17"/>
  <c r="BR124" i="17"/>
  <c r="BQ124" i="17"/>
  <c r="BP124" i="17"/>
  <c r="BO124" i="17"/>
  <c r="BN124" i="17"/>
  <c r="BM124" i="17"/>
  <c r="BL124" i="17"/>
  <c r="BK124" i="17"/>
  <c r="BJ124" i="17"/>
  <c r="BI124" i="17"/>
  <c r="BH124" i="17"/>
  <c r="BG124" i="17"/>
  <c r="BF124" i="17"/>
  <c r="BE124" i="17"/>
  <c r="BD124" i="17"/>
  <c r="BC124" i="17"/>
  <c r="BB124" i="17"/>
  <c r="BA124" i="17"/>
  <c r="AZ124" i="17"/>
  <c r="AY124" i="17"/>
  <c r="AX124" i="17"/>
  <c r="AW124" i="17"/>
  <c r="AV124" i="17"/>
  <c r="AU124" i="17"/>
  <c r="AT124" i="17"/>
  <c r="AS124" i="17"/>
  <c r="AR124" i="17"/>
  <c r="AQ124" i="17"/>
  <c r="AP124" i="17"/>
  <c r="AO124" i="17"/>
  <c r="AN124" i="17"/>
  <c r="AM124" i="17"/>
  <c r="AL124" i="17"/>
  <c r="AK124" i="17"/>
  <c r="AJ124" i="17"/>
  <c r="AI124" i="17"/>
  <c r="AH124" i="17"/>
  <c r="AG124" i="17"/>
  <c r="AF124" i="17"/>
  <c r="AE124" i="17"/>
  <c r="AD124" i="17"/>
  <c r="AC124" i="17"/>
  <c r="AB124" i="17"/>
  <c r="AA124" i="17"/>
  <c r="Z124" i="17"/>
  <c r="Y124" i="17"/>
  <c r="X124" i="17"/>
  <c r="W124" i="17"/>
  <c r="V124" i="17"/>
  <c r="FL123" i="17"/>
  <c r="FK123" i="17"/>
  <c r="FJ123" i="17"/>
  <c r="FI123" i="17"/>
  <c r="FH123" i="17"/>
  <c r="FG123" i="17"/>
  <c r="FF123" i="17"/>
  <c r="FE123" i="17"/>
  <c r="FD123" i="17"/>
  <c r="FC123" i="17"/>
  <c r="FB123" i="17"/>
  <c r="FA123" i="17"/>
  <c r="EZ123" i="17"/>
  <c r="EY123" i="17"/>
  <c r="EX123" i="17"/>
  <c r="EW123" i="17"/>
  <c r="EV123" i="17"/>
  <c r="EU123" i="17"/>
  <c r="ET123" i="17"/>
  <c r="ES123" i="17"/>
  <c r="ER123" i="17"/>
  <c r="EQ123" i="17"/>
  <c r="EP123" i="17"/>
  <c r="EO123" i="17"/>
  <c r="EN123" i="17"/>
  <c r="EM123" i="17"/>
  <c r="EL123" i="17"/>
  <c r="EK123" i="17"/>
  <c r="EJ123" i="17"/>
  <c r="EI123" i="17"/>
  <c r="EH123" i="17"/>
  <c r="EG123" i="17"/>
  <c r="EF123" i="17"/>
  <c r="EE123" i="17"/>
  <c r="ED123" i="17"/>
  <c r="EC123" i="17"/>
  <c r="EB123" i="17"/>
  <c r="EA123" i="17"/>
  <c r="DZ123" i="17"/>
  <c r="DY123" i="17"/>
  <c r="DX123" i="17"/>
  <c r="DW123" i="17"/>
  <c r="DV123" i="17"/>
  <c r="DU123" i="17"/>
  <c r="DT123" i="17"/>
  <c r="DS123" i="17"/>
  <c r="DR123" i="17"/>
  <c r="DQ123" i="17"/>
  <c r="DP123" i="17"/>
  <c r="DO123" i="17"/>
  <c r="DN123" i="17"/>
  <c r="DM123" i="17"/>
  <c r="DL123" i="17"/>
  <c r="DK123" i="17"/>
  <c r="DJ123" i="17"/>
  <c r="DI123" i="17"/>
  <c r="DH123" i="17"/>
  <c r="DG123" i="17"/>
  <c r="DF123" i="17"/>
  <c r="DE123" i="17"/>
  <c r="DD123" i="17"/>
  <c r="DC123" i="17"/>
  <c r="DB123" i="17"/>
  <c r="DA123" i="17"/>
  <c r="CZ123" i="17"/>
  <c r="CY123" i="17"/>
  <c r="CX123" i="17"/>
  <c r="CW123" i="17"/>
  <c r="CV123" i="17"/>
  <c r="CU123" i="17"/>
  <c r="CT123" i="17"/>
  <c r="CS123" i="17"/>
  <c r="CR123" i="17"/>
  <c r="CQ123" i="17"/>
  <c r="CP123" i="17"/>
  <c r="CO123" i="17"/>
  <c r="CN123" i="17"/>
  <c r="CM123" i="17"/>
  <c r="CL123" i="17"/>
  <c r="CK123" i="17"/>
  <c r="CJ123" i="17"/>
  <c r="CI123" i="17"/>
  <c r="CH123" i="17"/>
  <c r="CG123" i="17"/>
  <c r="CF123" i="17"/>
  <c r="CE123" i="17"/>
  <c r="CD123" i="17"/>
  <c r="CC123" i="17"/>
  <c r="CB123" i="17"/>
  <c r="CA123" i="17"/>
  <c r="BZ123" i="17"/>
  <c r="BY123" i="17"/>
  <c r="BX123" i="17"/>
  <c r="BW123" i="17"/>
  <c r="BV123" i="17"/>
  <c r="BU123" i="17"/>
  <c r="BT123" i="17"/>
  <c r="BS123" i="17"/>
  <c r="BR123" i="17"/>
  <c r="BQ123" i="17"/>
  <c r="BP123" i="17"/>
  <c r="BO123" i="17"/>
  <c r="BN123" i="17"/>
  <c r="BM123" i="17"/>
  <c r="BL123" i="17"/>
  <c r="BK123" i="17"/>
  <c r="BJ123" i="17"/>
  <c r="BI123" i="17"/>
  <c r="BH123" i="17"/>
  <c r="BG123" i="17"/>
  <c r="BF123" i="17"/>
  <c r="BE123" i="17"/>
  <c r="BD123" i="17"/>
  <c r="BC123" i="17"/>
  <c r="BB123" i="17"/>
  <c r="BA123" i="17"/>
  <c r="AZ123" i="17"/>
  <c r="AY123" i="17"/>
  <c r="AX123" i="17"/>
  <c r="AW123" i="17"/>
  <c r="AV123" i="17"/>
  <c r="AU123" i="17"/>
  <c r="AT123" i="17"/>
  <c r="AS123" i="17"/>
  <c r="AR123" i="17"/>
  <c r="AQ123" i="17"/>
  <c r="AP123" i="17"/>
  <c r="AO123" i="17"/>
  <c r="AN123" i="17"/>
  <c r="AM123" i="17"/>
  <c r="AL123" i="17"/>
  <c r="AK123" i="17"/>
  <c r="AJ123" i="17"/>
  <c r="AI123" i="17"/>
  <c r="AH123" i="17"/>
  <c r="AG123" i="17"/>
  <c r="AF123" i="17"/>
  <c r="AE123" i="17"/>
  <c r="AD123" i="17"/>
  <c r="AC123" i="17"/>
  <c r="AB123" i="17"/>
  <c r="AA123" i="17"/>
  <c r="Z123" i="17"/>
  <c r="Y123" i="17"/>
  <c r="X123" i="17"/>
  <c r="W123" i="17"/>
  <c r="V123" i="17"/>
  <c r="FL122" i="17"/>
  <c r="FK122" i="17"/>
  <c r="FJ122" i="17"/>
  <c r="FI122" i="17"/>
  <c r="FH122" i="17"/>
  <c r="FG122" i="17"/>
  <c r="FF122" i="17"/>
  <c r="FE122" i="17"/>
  <c r="FD122" i="17"/>
  <c r="FC122" i="17"/>
  <c r="FB122" i="17"/>
  <c r="FA122" i="17"/>
  <c r="EZ122" i="17"/>
  <c r="EY122" i="17"/>
  <c r="EX122" i="17"/>
  <c r="EW122" i="17"/>
  <c r="EV122" i="17"/>
  <c r="EU122" i="17"/>
  <c r="ET122" i="17"/>
  <c r="ES122" i="17"/>
  <c r="ER122" i="17"/>
  <c r="EQ122" i="17"/>
  <c r="EP122" i="17"/>
  <c r="EO122" i="17"/>
  <c r="EN122" i="17"/>
  <c r="EM122" i="17"/>
  <c r="EL122" i="17"/>
  <c r="EK122" i="17"/>
  <c r="EJ122" i="17"/>
  <c r="EI122" i="17"/>
  <c r="EH122" i="17"/>
  <c r="EG122" i="17"/>
  <c r="EF122" i="17"/>
  <c r="EE122" i="17"/>
  <c r="ED122" i="17"/>
  <c r="EC122" i="17"/>
  <c r="EB122" i="17"/>
  <c r="EA122" i="17"/>
  <c r="DZ122" i="17"/>
  <c r="DY122" i="17"/>
  <c r="DX122" i="17"/>
  <c r="DW122" i="17"/>
  <c r="DV122" i="17"/>
  <c r="DU122" i="17"/>
  <c r="DT122" i="17"/>
  <c r="DS122" i="17"/>
  <c r="DR122" i="17"/>
  <c r="DQ122" i="17"/>
  <c r="DP122" i="17"/>
  <c r="DO122" i="17"/>
  <c r="DN122" i="17"/>
  <c r="DM122" i="17"/>
  <c r="DL122" i="17"/>
  <c r="DK122" i="17"/>
  <c r="DJ122" i="17"/>
  <c r="DI122" i="17"/>
  <c r="DH122" i="17"/>
  <c r="DG122" i="17"/>
  <c r="DF122" i="17"/>
  <c r="DE122" i="17"/>
  <c r="DD122" i="17"/>
  <c r="DC122" i="17"/>
  <c r="DB122" i="17"/>
  <c r="DA122" i="17"/>
  <c r="CZ122" i="17"/>
  <c r="CY122" i="17"/>
  <c r="CX122" i="17"/>
  <c r="CW122" i="17"/>
  <c r="CV122" i="17"/>
  <c r="CU122" i="17"/>
  <c r="CT122" i="17"/>
  <c r="CS122" i="17"/>
  <c r="CR122" i="17"/>
  <c r="CQ122" i="17"/>
  <c r="CP122" i="17"/>
  <c r="CO122" i="17"/>
  <c r="CN122" i="17"/>
  <c r="CM122" i="17"/>
  <c r="CL122" i="17"/>
  <c r="CK122" i="17"/>
  <c r="CJ122" i="17"/>
  <c r="CI122" i="17"/>
  <c r="CH122" i="17"/>
  <c r="CG122" i="17"/>
  <c r="CF122" i="17"/>
  <c r="CE122" i="17"/>
  <c r="CD122" i="17"/>
  <c r="CC122" i="17"/>
  <c r="CB122" i="17"/>
  <c r="CA122" i="17"/>
  <c r="BZ122" i="17"/>
  <c r="BY122" i="17"/>
  <c r="BX122" i="17"/>
  <c r="BW122" i="17"/>
  <c r="BV122" i="17"/>
  <c r="BU122" i="17"/>
  <c r="BT122" i="17"/>
  <c r="BS122" i="17"/>
  <c r="BR122" i="17"/>
  <c r="BQ122" i="17"/>
  <c r="BP122" i="17"/>
  <c r="BO122" i="17"/>
  <c r="BN122" i="17"/>
  <c r="BM122" i="17"/>
  <c r="BL122" i="17"/>
  <c r="BK122" i="17"/>
  <c r="BJ122" i="17"/>
  <c r="BI122" i="17"/>
  <c r="BH122" i="17"/>
  <c r="BG122" i="17"/>
  <c r="BF122" i="17"/>
  <c r="BE122" i="17"/>
  <c r="BD122" i="17"/>
  <c r="BC122" i="17"/>
  <c r="BB122" i="17"/>
  <c r="BA122" i="17"/>
  <c r="AZ122" i="17"/>
  <c r="AY122" i="17"/>
  <c r="AX122" i="17"/>
  <c r="AW122" i="17"/>
  <c r="AV122" i="17"/>
  <c r="AU122" i="17"/>
  <c r="AT122" i="17"/>
  <c r="AS122" i="17"/>
  <c r="AR122" i="17"/>
  <c r="AQ122" i="17"/>
  <c r="AP122" i="17"/>
  <c r="AO122" i="17"/>
  <c r="AN122" i="17"/>
  <c r="AM122" i="17"/>
  <c r="AL122" i="17"/>
  <c r="AK122" i="17"/>
  <c r="AJ122" i="17"/>
  <c r="AI122" i="17"/>
  <c r="AH122" i="17"/>
  <c r="AG122" i="17"/>
  <c r="AF122" i="17"/>
  <c r="AE122" i="17"/>
  <c r="AD122" i="17"/>
  <c r="AC122" i="17"/>
  <c r="AB122" i="17"/>
  <c r="AA122" i="17"/>
  <c r="Z122" i="17"/>
  <c r="Y122" i="17"/>
  <c r="X122" i="17"/>
  <c r="W122" i="17"/>
  <c r="V122" i="17"/>
  <c r="FL121" i="17"/>
  <c r="FK121" i="17"/>
  <c r="FJ121" i="17"/>
  <c r="FI121" i="17"/>
  <c r="FH121" i="17"/>
  <c r="FG121" i="17"/>
  <c r="FF121" i="17"/>
  <c r="FE121" i="17"/>
  <c r="FD121" i="17"/>
  <c r="FC121" i="17"/>
  <c r="FB121" i="17"/>
  <c r="FA121" i="17"/>
  <c r="EZ121" i="17"/>
  <c r="EY121" i="17"/>
  <c r="EX121" i="17"/>
  <c r="EW121" i="17"/>
  <c r="EV121" i="17"/>
  <c r="EU121" i="17"/>
  <c r="ET121" i="17"/>
  <c r="ES121" i="17"/>
  <c r="ER121" i="17"/>
  <c r="EQ121" i="17"/>
  <c r="EP121" i="17"/>
  <c r="EO121" i="17"/>
  <c r="EN121" i="17"/>
  <c r="EM121" i="17"/>
  <c r="EL121" i="17"/>
  <c r="EK121" i="17"/>
  <c r="EJ121" i="17"/>
  <c r="EI121" i="17"/>
  <c r="EH121" i="17"/>
  <c r="EG121" i="17"/>
  <c r="EF121" i="17"/>
  <c r="EE121" i="17"/>
  <c r="ED121" i="17"/>
  <c r="EC121" i="17"/>
  <c r="EB121" i="17"/>
  <c r="EA121" i="17"/>
  <c r="DZ121" i="17"/>
  <c r="DY121" i="17"/>
  <c r="DX121" i="17"/>
  <c r="DW121" i="17"/>
  <c r="DV121" i="17"/>
  <c r="DU121" i="17"/>
  <c r="DT121" i="17"/>
  <c r="DS121" i="17"/>
  <c r="DR121" i="17"/>
  <c r="DQ121" i="17"/>
  <c r="DP121" i="17"/>
  <c r="DO121" i="17"/>
  <c r="DN121" i="17"/>
  <c r="DM121" i="17"/>
  <c r="DL121" i="17"/>
  <c r="DK121" i="17"/>
  <c r="DJ121" i="17"/>
  <c r="DI121" i="17"/>
  <c r="DH121" i="17"/>
  <c r="DG121" i="17"/>
  <c r="DF121" i="17"/>
  <c r="DE121" i="17"/>
  <c r="DD121" i="17"/>
  <c r="DC121" i="17"/>
  <c r="DB121" i="17"/>
  <c r="DA121" i="17"/>
  <c r="CZ121" i="17"/>
  <c r="CY121" i="17"/>
  <c r="CX121" i="17"/>
  <c r="CW121" i="17"/>
  <c r="CV121" i="17"/>
  <c r="CU121" i="17"/>
  <c r="CT121" i="17"/>
  <c r="CS121" i="17"/>
  <c r="CR121" i="17"/>
  <c r="CQ121" i="17"/>
  <c r="CP121" i="17"/>
  <c r="CO121" i="17"/>
  <c r="CN121" i="17"/>
  <c r="CM121" i="17"/>
  <c r="CL121" i="17"/>
  <c r="CK121" i="17"/>
  <c r="CJ121" i="17"/>
  <c r="CI121" i="17"/>
  <c r="CH121" i="17"/>
  <c r="CG121" i="17"/>
  <c r="CF121" i="17"/>
  <c r="CE121" i="17"/>
  <c r="CD121" i="17"/>
  <c r="CC121" i="17"/>
  <c r="CB121" i="17"/>
  <c r="CA121" i="17"/>
  <c r="BZ121" i="17"/>
  <c r="BY121" i="17"/>
  <c r="BX121" i="17"/>
  <c r="BW121" i="17"/>
  <c r="BV121" i="17"/>
  <c r="BU121" i="17"/>
  <c r="BT121" i="17"/>
  <c r="BS121" i="17"/>
  <c r="BR121" i="17"/>
  <c r="BQ121" i="17"/>
  <c r="BP121" i="17"/>
  <c r="BO121" i="17"/>
  <c r="BN121" i="17"/>
  <c r="BM121" i="17"/>
  <c r="BL121" i="17"/>
  <c r="BK121" i="17"/>
  <c r="BJ121" i="17"/>
  <c r="BI121" i="17"/>
  <c r="BH121" i="17"/>
  <c r="BG121" i="17"/>
  <c r="BF121" i="17"/>
  <c r="BE121" i="17"/>
  <c r="BD121" i="17"/>
  <c r="BC121" i="17"/>
  <c r="BB121" i="17"/>
  <c r="BA121" i="17"/>
  <c r="AZ121" i="17"/>
  <c r="AY121" i="17"/>
  <c r="AX121" i="17"/>
  <c r="AW121" i="17"/>
  <c r="AV121" i="17"/>
  <c r="AU121" i="17"/>
  <c r="AT121" i="17"/>
  <c r="AS121" i="17"/>
  <c r="AR121" i="17"/>
  <c r="AQ121" i="17"/>
  <c r="AP121" i="17"/>
  <c r="AO121" i="17"/>
  <c r="AN121" i="17"/>
  <c r="AM121" i="17"/>
  <c r="AL121" i="17"/>
  <c r="AK121" i="17"/>
  <c r="AJ121" i="17"/>
  <c r="AI121" i="17"/>
  <c r="AH121" i="17"/>
  <c r="AG121" i="17"/>
  <c r="AF121" i="17"/>
  <c r="AE121" i="17"/>
  <c r="AD121" i="17"/>
  <c r="AC121" i="17"/>
  <c r="AB121" i="17"/>
  <c r="AA121" i="17"/>
  <c r="Z121" i="17"/>
  <c r="Y121" i="17"/>
  <c r="X121" i="17"/>
  <c r="W121" i="17"/>
  <c r="V121" i="17"/>
  <c r="FL120" i="17"/>
  <c r="FK120" i="17"/>
  <c r="FJ120" i="17"/>
  <c r="FI120" i="17"/>
  <c r="FH120" i="17"/>
  <c r="FG120" i="17"/>
  <c r="FF120" i="17"/>
  <c r="FE120" i="17"/>
  <c r="FD120" i="17"/>
  <c r="FC120" i="17"/>
  <c r="FB120" i="17"/>
  <c r="FA120" i="17"/>
  <c r="EZ120" i="17"/>
  <c r="EY120" i="17"/>
  <c r="EX120" i="17"/>
  <c r="EW120" i="17"/>
  <c r="EV120" i="17"/>
  <c r="EU120" i="17"/>
  <c r="ET120" i="17"/>
  <c r="ES120" i="17"/>
  <c r="ER120" i="17"/>
  <c r="EQ120" i="17"/>
  <c r="EP120" i="17"/>
  <c r="EO120" i="17"/>
  <c r="EN120" i="17"/>
  <c r="EM120" i="17"/>
  <c r="EL120" i="17"/>
  <c r="EK120" i="17"/>
  <c r="EJ120" i="17"/>
  <c r="EI120" i="17"/>
  <c r="EH120" i="17"/>
  <c r="EG120" i="17"/>
  <c r="EF120" i="17"/>
  <c r="EE120" i="17"/>
  <c r="ED120" i="17"/>
  <c r="EC120" i="17"/>
  <c r="EB120" i="17"/>
  <c r="EA120" i="17"/>
  <c r="DZ120" i="17"/>
  <c r="DY120" i="17"/>
  <c r="DX120" i="17"/>
  <c r="DW120" i="17"/>
  <c r="DV120" i="17"/>
  <c r="DU120" i="17"/>
  <c r="DT120" i="17"/>
  <c r="DS120" i="17"/>
  <c r="DR120" i="17"/>
  <c r="DQ120" i="17"/>
  <c r="DP120" i="17"/>
  <c r="DO120" i="17"/>
  <c r="DN120" i="17"/>
  <c r="DM120" i="17"/>
  <c r="DL120" i="17"/>
  <c r="DK120" i="17"/>
  <c r="DJ120" i="17"/>
  <c r="DI120" i="17"/>
  <c r="DH120" i="17"/>
  <c r="DG120" i="17"/>
  <c r="DF120" i="17"/>
  <c r="DE120" i="17"/>
  <c r="DD120" i="17"/>
  <c r="DC120" i="17"/>
  <c r="DB120" i="17"/>
  <c r="DA120" i="17"/>
  <c r="CZ120" i="17"/>
  <c r="CY120" i="17"/>
  <c r="CX120" i="17"/>
  <c r="CW120" i="17"/>
  <c r="CV120" i="17"/>
  <c r="CU120" i="17"/>
  <c r="CT120" i="17"/>
  <c r="CS120" i="17"/>
  <c r="CR120" i="17"/>
  <c r="CQ120" i="17"/>
  <c r="CP120" i="17"/>
  <c r="CO120" i="17"/>
  <c r="CN120" i="17"/>
  <c r="CM120" i="17"/>
  <c r="CL120" i="17"/>
  <c r="CK120" i="17"/>
  <c r="CJ120" i="17"/>
  <c r="CI120" i="17"/>
  <c r="CH120" i="17"/>
  <c r="CG120" i="17"/>
  <c r="CF120" i="17"/>
  <c r="CE120" i="17"/>
  <c r="CD120" i="17"/>
  <c r="CC120" i="17"/>
  <c r="CB120" i="17"/>
  <c r="CA120" i="17"/>
  <c r="BZ120" i="17"/>
  <c r="BY120" i="17"/>
  <c r="BX120" i="17"/>
  <c r="BW120" i="17"/>
  <c r="BV120" i="17"/>
  <c r="BU120" i="17"/>
  <c r="BT120" i="17"/>
  <c r="BS120" i="17"/>
  <c r="BR120" i="17"/>
  <c r="BQ120" i="17"/>
  <c r="BP120" i="17"/>
  <c r="BO120" i="17"/>
  <c r="BN120" i="17"/>
  <c r="BM120" i="17"/>
  <c r="BL120" i="17"/>
  <c r="BK120" i="17"/>
  <c r="BJ120" i="17"/>
  <c r="BI120" i="17"/>
  <c r="BH120" i="17"/>
  <c r="BG120" i="17"/>
  <c r="BF120" i="17"/>
  <c r="BE120" i="17"/>
  <c r="BD120" i="17"/>
  <c r="BC120" i="17"/>
  <c r="BB120" i="17"/>
  <c r="BA120" i="17"/>
  <c r="AZ120" i="17"/>
  <c r="AY120" i="17"/>
  <c r="AX120" i="17"/>
  <c r="AW120" i="17"/>
  <c r="AV120" i="17"/>
  <c r="AU120" i="17"/>
  <c r="AT120" i="17"/>
  <c r="AS120" i="17"/>
  <c r="AR120" i="17"/>
  <c r="AQ120" i="17"/>
  <c r="AP120" i="17"/>
  <c r="AO120" i="17"/>
  <c r="AN120" i="17"/>
  <c r="AM120" i="17"/>
  <c r="AL120" i="17"/>
  <c r="AK120" i="17"/>
  <c r="AJ120" i="17"/>
  <c r="AI120" i="17"/>
  <c r="AH120" i="17"/>
  <c r="AG120" i="17"/>
  <c r="AF120" i="17"/>
  <c r="AE120" i="17"/>
  <c r="AD120" i="17"/>
  <c r="AC120" i="17"/>
  <c r="AB120" i="17"/>
  <c r="AA120" i="17"/>
  <c r="Z120" i="17"/>
  <c r="Y120" i="17"/>
  <c r="X120" i="17"/>
  <c r="W120" i="17"/>
  <c r="V120" i="17"/>
  <c r="FL119" i="17"/>
  <c r="FK119" i="17"/>
  <c r="FJ119" i="17"/>
  <c r="FI119" i="17"/>
  <c r="FH119" i="17"/>
  <c r="FG119" i="17"/>
  <c r="FF119" i="17"/>
  <c r="FE119" i="17"/>
  <c r="FD119" i="17"/>
  <c r="FC119" i="17"/>
  <c r="FB119" i="17"/>
  <c r="FA119" i="17"/>
  <c r="EZ119" i="17"/>
  <c r="EY119" i="17"/>
  <c r="EX119" i="17"/>
  <c r="EW119" i="17"/>
  <c r="EV119" i="17"/>
  <c r="EU119" i="17"/>
  <c r="ET119" i="17"/>
  <c r="ES119" i="17"/>
  <c r="ER119" i="17"/>
  <c r="EQ119" i="17"/>
  <c r="EP119" i="17"/>
  <c r="EO119" i="17"/>
  <c r="EN119" i="17"/>
  <c r="EM119" i="17"/>
  <c r="EL119" i="17"/>
  <c r="EK119" i="17"/>
  <c r="EJ119" i="17"/>
  <c r="EI119" i="17"/>
  <c r="EH119" i="17"/>
  <c r="EG119" i="17"/>
  <c r="EF119" i="17"/>
  <c r="EE119" i="17"/>
  <c r="ED119" i="17"/>
  <c r="EC119" i="17"/>
  <c r="EB119" i="17"/>
  <c r="EA119" i="17"/>
  <c r="DZ119" i="17"/>
  <c r="DY119" i="17"/>
  <c r="DX119" i="17"/>
  <c r="DW119" i="17"/>
  <c r="DV119" i="17"/>
  <c r="DU119" i="17"/>
  <c r="DT119" i="17"/>
  <c r="DS119" i="17"/>
  <c r="DR119" i="17"/>
  <c r="DQ119" i="17"/>
  <c r="DP119" i="17"/>
  <c r="DO119" i="17"/>
  <c r="DN119" i="17"/>
  <c r="DM119" i="17"/>
  <c r="DL119" i="17"/>
  <c r="DK119" i="17"/>
  <c r="DJ119" i="17"/>
  <c r="DI119" i="17"/>
  <c r="DH119" i="17"/>
  <c r="DG119" i="17"/>
  <c r="DF119" i="17"/>
  <c r="DE119" i="17"/>
  <c r="DD119" i="17"/>
  <c r="DC119" i="17"/>
  <c r="DB119" i="17"/>
  <c r="DA119" i="17"/>
  <c r="CZ119" i="17"/>
  <c r="CY119" i="17"/>
  <c r="CX119" i="17"/>
  <c r="CW119" i="17"/>
  <c r="CV119" i="17"/>
  <c r="CU119" i="17"/>
  <c r="CT119" i="17"/>
  <c r="CS119" i="17"/>
  <c r="CR119" i="17"/>
  <c r="CQ119" i="17"/>
  <c r="CP119" i="17"/>
  <c r="CO119" i="17"/>
  <c r="CN119" i="17"/>
  <c r="CM119" i="17"/>
  <c r="CL119" i="17"/>
  <c r="CK119" i="17"/>
  <c r="CJ119" i="17"/>
  <c r="CI119" i="17"/>
  <c r="CH119" i="17"/>
  <c r="CG119" i="17"/>
  <c r="CF119" i="17"/>
  <c r="CE119" i="17"/>
  <c r="CD119" i="17"/>
  <c r="CC119" i="17"/>
  <c r="CB119" i="17"/>
  <c r="CA119" i="17"/>
  <c r="BZ119" i="17"/>
  <c r="BY119" i="17"/>
  <c r="BX119" i="17"/>
  <c r="BW119" i="17"/>
  <c r="BV119" i="17"/>
  <c r="BU119" i="17"/>
  <c r="BT119" i="17"/>
  <c r="BS119" i="17"/>
  <c r="BR119" i="17"/>
  <c r="BQ119" i="17"/>
  <c r="BP119" i="17"/>
  <c r="BO119" i="17"/>
  <c r="BN119" i="17"/>
  <c r="BM119" i="17"/>
  <c r="BL119" i="17"/>
  <c r="BK119" i="17"/>
  <c r="BJ119" i="17"/>
  <c r="BI119" i="17"/>
  <c r="BH119" i="17"/>
  <c r="BG119" i="17"/>
  <c r="BF119" i="17"/>
  <c r="BE119" i="17"/>
  <c r="BD119" i="17"/>
  <c r="BC119" i="17"/>
  <c r="BB119" i="17"/>
  <c r="BA119" i="17"/>
  <c r="AZ119" i="17"/>
  <c r="AY119" i="17"/>
  <c r="AX119" i="17"/>
  <c r="AW119" i="17"/>
  <c r="AV119" i="17"/>
  <c r="AU119" i="17"/>
  <c r="AT119" i="17"/>
  <c r="AS119" i="17"/>
  <c r="AR119" i="17"/>
  <c r="AQ119" i="17"/>
  <c r="AP119" i="17"/>
  <c r="AO119" i="17"/>
  <c r="AN119" i="17"/>
  <c r="AM119" i="17"/>
  <c r="AL119" i="17"/>
  <c r="AK119" i="17"/>
  <c r="AJ119" i="17"/>
  <c r="AI119" i="17"/>
  <c r="AH119" i="17"/>
  <c r="AG119" i="17"/>
  <c r="AF119" i="17"/>
  <c r="AE119" i="17"/>
  <c r="AD119" i="17"/>
  <c r="AC119" i="17"/>
  <c r="AB119" i="17"/>
  <c r="AA119" i="17"/>
  <c r="Z119" i="17"/>
  <c r="Y119" i="17"/>
  <c r="X119" i="17"/>
  <c r="W119" i="17"/>
  <c r="V119" i="17"/>
  <c r="FL118" i="17"/>
  <c r="FK118" i="17"/>
  <c r="FJ118" i="17"/>
  <c r="FI118" i="17"/>
  <c r="FH118" i="17"/>
  <c r="FG118" i="17"/>
  <c r="FF118" i="17"/>
  <c r="FE118" i="17"/>
  <c r="FD118" i="17"/>
  <c r="FC118" i="17"/>
  <c r="FB118" i="17"/>
  <c r="FA118" i="17"/>
  <c r="EZ118" i="17"/>
  <c r="EY118" i="17"/>
  <c r="EX118" i="17"/>
  <c r="EW118" i="17"/>
  <c r="EV118" i="17"/>
  <c r="EU118" i="17"/>
  <c r="ET118" i="17"/>
  <c r="ES118" i="17"/>
  <c r="ER118" i="17"/>
  <c r="EQ118" i="17"/>
  <c r="EP118" i="17"/>
  <c r="EO118" i="17"/>
  <c r="EN118" i="17"/>
  <c r="EM118" i="17"/>
  <c r="EL118" i="17"/>
  <c r="EK118" i="17"/>
  <c r="EJ118" i="17"/>
  <c r="EI118" i="17"/>
  <c r="EH118" i="17"/>
  <c r="EG118" i="17"/>
  <c r="EF118" i="17"/>
  <c r="EE118" i="17"/>
  <c r="ED118" i="17"/>
  <c r="EC118" i="17"/>
  <c r="EB118" i="17"/>
  <c r="EA118" i="17"/>
  <c r="DZ118" i="17"/>
  <c r="DY118" i="17"/>
  <c r="DX118" i="17"/>
  <c r="DW118" i="17"/>
  <c r="DV118" i="17"/>
  <c r="DU118" i="17"/>
  <c r="DT118" i="17"/>
  <c r="DS118" i="17"/>
  <c r="DR118" i="17"/>
  <c r="DQ118" i="17"/>
  <c r="DP118" i="17"/>
  <c r="DO118" i="17"/>
  <c r="DN118" i="17"/>
  <c r="DM118" i="17"/>
  <c r="DL118" i="17"/>
  <c r="DK118" i="17"/>
  <c r="DJ118" i="17"/>
  <c r="DI118" i="17"/>
  <c r="DH118" i="17"/>
  <c r="DG118" i="17"/>
  <c r="DF118" i="17"/>
  <c r="DE118" i="17"/>
  <c r="DD118" i="17"/>
  <c r="DC118" i="17"/>
  <c r="DB118" i="17"/>
  <c r="DA118" i="17"/>
  <c r="CZ118" i="17"/>
  <c r="CY118" i="17"/>
  <c r="CX118" i="17"/>
  <c r="CW118" i="17"/>
  <c r="CV118" i="17"/>
  <c r="CU118" i="17"/>
  <c r="CT118" i="17"/>
  <c r="CS118" i="17"/>
  <c r="CR118" i="17"/>
  <c r="CQ118" i="17"/>
  <c r="CP118" i="17"/>
  <c r="CO118" i="17"/>
  <c r="CN118" i="17"/>
  <c r="CM118" i="17"/>
  <c r="CL118" i="17"/>
  <c r="CK118" i="17"/>
  <c r="CJ118" i="17"/>
  <c r="CI118" i="17"/>
  <c r="CH118" i="17"/>
  <c r="CG118" i="17"/>
  <c r="CF118" i="17"/>
  <c r="CE118" i="17"/>
  <c r="CD118" i="17"/>
  <c r="CC118" i="17"/>
  <c r="CB118" i="17"/>
  <c r="CA118" i="17"/>
  <c r="BZ118" i="17"/>
  <c r="BY118" i="17"/>
  <c r="BX118" i="17"/>
  <c r="BW118" i="17"/>
  <c r="BV118" i="17"/>
  <c r="BU118" i="17"/>
  <c r="BT118" i="17"/>
  <c r="BS118" i="17"/>
  <c r="BR118" i="17"/>
  <c r="BQ118" i="17"/>
  <c r="BP118" i="17"/>
  <c r="BO118" i="17"/>
  <c r="BN118" i="17"/>
  <c r="BM118" i="17"/>
  <c r="BL118" i="17"/>
  <c r="BK118" i="17"/>
  <c r="BJ118" i="17"/>
  <c r="BI118" i="17"/>
  <c r="BH118" i="17"/>
  <c r="BG118" i="17"/>
  <c r="BF118" i="17"/>
  <c r="BE118" i="17"/>
  <c r="BD118" i="17"/>
  <c r="BC118" i="17"/>
  <c r="BB118" i="17"/>
  <c r="BA118" i="17"/>
  <c r="AZ118" i="17"/>
  <c r="AY118" i="17"/>
  <c r="AX118" i="17"/>
  <c r="AW118" i="17"/>
  <c r="AV118" i="17"/>
  <c r="AU118" i="17"/>
  <c r="AT118" i="17"/>
  <c r="AS118" i="17"/>
  <c r="AR118" i="17"/>
  <c r="AQ118" i="17"/>
  <c r="AP118" i="17"/>
  <c r="AO118" i="17"/>
  <c r="AN118" i="17"/>
  <c r="AM118" i="17"/>
  <c r="AL118" i="17"/>
  <c r="AK118" i="17"/>
  <c r="AJ118" i="17"/>
  <c r="AI118" i="17"/>
  <c r="AH118" i="17"/>
  <c r="AG118" i="17"/>
  <c r="AF118" i="17"/>
  <c r="AE118" i="17"/>
  <c r="AD118" i="17"/>
  <c r="AC118" i="17"/>
  <c r="AB118" i="17"/>
  <c r="AA118" i="17"/>
  <c r="Z118" i="17"/>
  <c r="Y118" i="17"/>
  <c r="X118" i="17"/>
  <c r="W118" i="17"/>
  <c r="V118" i="17"/>
  <c r="FL117" i="17"/>
  <c r="FK117" i="17"/>
  <c r="FJ117" i="17"/>
  <c r="FI117" i="17"/>
  <c r="FH117" i="17"/>
  <c r="FG117" i="17"/>
  <c r="FF117" i="17"/>
  <c r="FE117" i="17"/>
  <c r="FD117" i="17"/>
  <c r="FC117" i="17"/>
  <c r="FB117" i="17"/>
  <c r="FA117" i="17"/>
  <c r="EZ117" i="17"/>
  <c r="EY117" i="17"/>
  <c r="EX117" i="17"/>
  <c r="EW117" i="17"/>
  <c r="EV117" i="17"/>
  <c r="EU117" i="17"/>
  <c r="ET117" i="17"/>
  <c r="ES117" i="17"/>
  <c r="ER117" i="17"/>
  <c r="EQ117" i="17"/>
  <c r="EP117" i="17"/>
  <c r="EO117" i="17"/>
  <c r="EN117" i="17"/>
  <c r="EM117" i="17"/>
  <c r="EL117" i="17"/>
  <c r="EK117" i="17"/>
  <c r="EJ117" i="17"/>
  <c r="EI117" i="17"/>
  <c r="EH117" i="17"/>
  <c r="EG117" i="17"/>
  <c r="EF117" i="17"/>
  <c r="EE117" i="17"/>
  <c r="ED117" i="17"/>
  <c r="EC117" i="17"/>
  <c r="EB117" i="17"/>
  <c r="EA117" i="17"/>
  <c r="DZ117" i="17"/>
  <c r="DY117" i="17"/>
  <c r="DX117" i="17"/>
  <c r="DW117" i="17"/>
  <c r="DV117" i="17"/>
  <c r="DU117" i="17"/>
  <c r="DT117" i="17"/>
  <c r="DS117" i="17"/>
  <c r="DR117" i="17"/>
  <c r="DQ117" i="17"/>
  <c r="DP117" i="17"/>
  <c r="DO117" i="17"/>
  <c r="DN117" i="17"/>
  <c r="DM117" i="17"/>
  <c r="DL117" i="17"/>
  <c r="DK117" i="17"/>
  <c r="DJ117" i="17"/>
  <c r="DI117" i="17"/>
  <c r="DH117" i="17"/>
  <c r="DG117" i="17"/>
  <c r="DF117" i="17"/>
  <c r="DE117" i="17"/>
  <c r="DD117" i="17"/>
  <c r="DC117" i="17"/>
  <c r="DB117" i="17"/>
  <c r="DA117" i="17"/>
  <c r="CZ117" i="17"/>
  <c r="CY117" i="17"/>
  <c r="CX117" i="17"/>
  <c r="CW117" i="17"/>
  <c r="CV117" i="17"/>
  <c r="CU117" i="17"/>
  <c r="CT117" i="17"/>
  <c r="CS117" i="17"/>
  <c r="CR117" i="17"/>
  <c r="CQ117" i="17"/>
  <c r="CP117" i="17"/>
  <c r="CO117" i="17"/>
  <c r="CN117" i="17"/>
  <c r="CM117" i="17"/>
  <c r="CL117" i="17"/>
  <c r="CK117" i="17"/>
  <c r="CJ117" i="17"/>
  <c r="CI117" i="17"/>
  <c r="CH117" i="17"/>
  <c r="CG117" i="17"/>
  <c r="CF117" i="17"/>
  <c r="CE117" i="17"/>
  <c r="CD117" i="17"/>
  <c r="CC117" i="17"/>
  <c r="CB117" i="17"/>
  <c r="CA117" i="17"/>
  <c r="BZ117" i="17"/>
  <c r="BY117" i="17"/>
  <c r="BX117" i="17"/>
  <c r="BW117" i="17"/>
  <c r="BV117" i="17"/>
  <c r="BU117" i="17"/>
  <c r="BT117" i="17"/>
  <c r="BS117" i="17"/>
  <c r="BR117" i="17"/>
  <c r="BQ117" i="17"/>
  <c r="BP117" i="17"/>
  <c r="BO117" i="17"/>
  <c r="BN117" i="17"/>
  <c r="BM117" i="17"/>
  <c r="BL117" i="17"/>
  <c r="BK117" i="17"/>
  <c r="BJ117" i="17"/>
  <c r="BI117" i="17"/>
  <c r="BH117" i="17"/>
  <c r="BG117" i="17"/>
  <c r="BF117" i="17"/>
  <c r="BE117" i="17"/>
  <c r="BD117" i="17"/>
  <c r="BC117" i="17"/>
  <c r="BB117" i="17"/>
  <c r="BA117" i="17"/>
  <c r="AZ117" i="17"/>
  <c r="AY117" i="17"/>
  <c r="AX117" i="17"/>
  <c r="AW117" i="17"/>
  <c r="AV117" i="17"/>
  <c r="AU117" i="17"/>
  <c r="AT117" i="17"/>
  <c r="AS117" i="17"/>
  <c r="AR117" i="17"/>
  <c r="AQ117" i="17"/>
  <c r="AP117" i="17"/>
  <c r="AO117" i="17"/>
  <c r="AN117" i="17"/>
  <c r="AM117" i="17"/>
  <c r="AL117" i="17"/>
  <c r="AK117" i="17"/>
  <c r="AJ117" i="17"/>
  <c r="AI117" i="17"/>
  <c r="AH117" i="17"/>
  <c r="AG117" i="17"/>
  <c r="AF117" i="17"/>
  <c r="AE117" i="17"/>
  <c r="AD117" i="17"/>
  <c r="AC117" i="17"/>
  <c r="AB117" i="17"/>
  <c r="AA117" i="17"/>
  <c r="Z117" i="17"/>
  <c r="Y117" i="17"/>
  <c r="X117" i="17"/>
  <c r="W117" i="17"/>
  <c r="V117" i="17"/>
  <c r="FL116" i="17"/>
  <c r="FK116" i="17"/>
  <c r="FJ116" i="17"/>
  <c r="FI116" i="17"/>
  <c r="FH116" i="17"/>
  <c r="FG116" i="17"/>
  <c r="FF116" i="17"/>
  <c r="FE116" i="17"/>
  <c r="FD116" i="17"/>
  <c r="FC116" i="17"/>
  <c r="FB116" i="17"/>
  <c r="FA116" i="17"/>
  <c r="EZ116" i="17"/>
  <c r="EY116" i="17"/>
  <c r="EX116" i="17"/>
  <c r="EW116" i="17"/>
  <c r="EV116" i="17"/>
  <c r="EU116" i="17"/>
  <c r="ET116" i="17"/>
  <c r="ES116" i="17"/>
  <c r="ER116" i="17"/>
  <c r="EQ116" i="17"/>
  <c r="EP116" i="17"/>
  <c r="EO116" i="17"/>
  <c r="EN116" i="17"/>
  <c r="EM116" i="17"/>
  <c r="EL116" i="17"/>
  <c r="EK116" i="17"/>
  <c r="EJ116" i="17"/>
  <c r="EI116" i="17"/>
  <c r="EH116" i="17"/>
  <c r="EG116" i="17"/>
  <c r="EF116" i="17"/>
  <c r="EE116" i="17"/>
  <c r="ED116" i="17"/>
  <c r="EC116" i="17"/>
  <c r="EB116" i="17"/>
  <c r="EA116" i="17"/>
  <c r="DZ116" i="17"/>
  <c r="DY116" i="17"/>
  <c r="DX116" i="17"/>
  <c r="DW116" i="17"/>
  <c r="DV116" i="17"/>
  <c r="DU116" i="17"/>
  <c r="DT116" i="17"/>
  <c r="DS116" i="17"/>
  <c r="DR116" i="17"/>
  <c r="DQ116" i="17"/>
  <c r="DP116" i="17"/>
  <c r="DO116" i="17"/>
  <c r="DN116" i="17"/>
  <c r="DM116" i="17"/>
  <c r="DL116" i="17"/>
  <c r="DK116" i="17"/>
  <c r="DJ116" i="17"/>
  <c r="DI116" i="17"/>
  <c r="DH116" i="17"/>
  <c r="DG116" i="17"/>
  <c r="DF116" i="17"/>
  <c r="DE116" i="17"/>
  <c r="DD116" i="17"/>
  <c r="DC116" i="17"/>
  <c r="DB116" i="17"/>
  <c r="DA116" i="17"/>
  <c r="CZ116" i="17"/>
  <c r="CY116" i="17"/>
  <c r="CX116" i="17"/>
  <c r="CW116" i="17"/>
  <c r="CV116" i="17"/>
  <c r="CU116" i="17"/>
  <c r="CT116" i="17"/>
  <c r="CS116" i="17"/>
  <c r="CR116" i="17"/>
  <c r="CQ116" i="17"/>
  <c r="CP116" i="17"/>
  <c r="CO116" i="17"/>
  <c r="CN116" i="17"/>
  <c r="CM116" i="17"/>
  <c r="CL116" i="17"/>
  <c r="CK116" i="17"/>
  <c r="CJ116" i="17"/>
  <c r="CI116" i="17"/>
  <c r="CH116" i="17"/>
  <c r="CG116" i="17"/>
  <c r="CF116" i="17"/>
  <c r="CE116" i="17"/>
  <c r="CD116" i="17"/>
  <c r="CC116" i="17"/>
  <c r="CB116" i="17"/>
  <c r="CA116" i="17"/>
  <c r="BZ116" i="17"/>
  <c r="BY116" i="17"/>
  <c r="BX116" i="17"/>
  <c r="BW116" i="17"/>
  <c r="BV116" i="17"/>
  <c r="BU116" i="17"/>
  <c r="BT116" i="17"/>
  <c r="BS116" i="17"/>
  <c r="BR116" i="17"/>
  <c r="BQ116" i="17"/>
  <c r="BP116" i="17"/>
  <c r="BO116" i="17"/>
  <c r="BN116" i="17"/>
  <c r="BM116" i="17"/>
  <c r="BL116" i="17"/>
  <c r="BK116" i="17"/>
  <c r="BJ116" i="17"/>
  <c r="BI116" i="17"/>
  <c r="BH116" i="17"/>
  <c r="BG116" i="17"/>
  <c r="BF116" i="17"/>
  <c r="BE116" i="17"/>
  <c r="BD116" i="17"/>
  <c r="BC116" i="17"/>
  <c r="BB116" i="17"/>
  <c r="BA116" i="17"/>
  <c r="AZ116" i="17"/>
  <c r="AY116" i="17"/>
  <c r="AX116" i="17"/>
  <c r="AW116" i="17"/>
  <c r="AV116" i="17"/>
  <c r="AU116" i="17"/>
  <c r="AT116" i="17"/>
  <c r="AS116" i="17"/>
  <c r="AR116" i="17"/>
  <c r="AQ116" i="17"/>
  <c r="AP116" i="17"/>
  <c r="AO116" i="17"/>
  <c r="AN116" i="17"/>
  <c r="AM116" i="17"/>
  <c r="AL116" i="17"/>
  <c r="AK116" i="17"/>
  <c r="AJ116" i="17"/>
  <c r="AI116" i="17"/>
  <c r="AH116" i="17"/>
  <c r="AG116" i="17"/>
  <c r="AF116" i="17"/>
  <c r="AE116" i="17"/>
  <c r="AD116" i="17"/>
  <c r="AC116" i="17"/>
  <c r="AB116" i="17"/>
  <c r="AA116" i="17"/>
  <c r="Z116" i="17"/>
  <c r="Y116" i="17"/>
  <c r="X116" i="17"/>
  <c r="W116" i="17"/>
  <c r="V116" i="17"/>
  <c r="FL115" i="17"/>
  <c r="FK115" i="17"/>
  <c r="FJ115" i="17"/>
  <c r="FI115" i="17"/>
  <c r="FH115" i="17"/>
  <c r="FG115" i="17"/>
  <c r="FF115" i="17"/>
  <c r="FE115" i="17"/>
  <c r="FD115" i="17"/>
  <c r="FC115" i="17"/>
  <c r="FB115" i="17"/>
  <c r="FA115" i="17"/>
  <c r="EZ115" i="17"/>
  <c r="EY115" i="17"/>
  <c r="EX115" i="17"/>
  <c r="EW115" i="17"/>
  <c r="EV115" i="17"/>
  <c r="EU115" i="17"/>
  <c r="ET115" i="17"/>
  <c r="ES115" i="17"/>
  <c r="ER115" i="17"/>
  <c r="EQ115" i="17"/>
  <c r="EP115" i="17"/>
  <c r="EO115" i="17"/>
  <c r="EN115" i="17"/>
  <c r="EM115" i="17"/>
  <c r="EL115" i="17"/>
  <c r="EK115" i="17"/>
  <c r="EJ115" i="17"/>
  <c r="EI115" i="17"/>
  <c r="EH115" i="17"/>
  <c r="EG115" i="17"/>
  <c r="EF115" i="17"/>
  <c r="EE115" i="17"/>
  <c r="ED115" i="17"/>
  <c r="EC115" i="17"/>
  <c r="EB115" i="17"/>
  <c r="EA115" i="17"/>
  <c r="DZ115" i="17"/>
  <c r="DY115" i="17"/>
  <c r="DX115" i="17"/>
  <c r="DW115" i="17"/>
  <c r="DV115" i="17"/>
  <c r="DU115" i="17"/>
  <c r="DT115" i="17"/>
  <c r="DS115" i="17"/>
  <c r="DR115" i="17"/>
  <c r="DQ115" i="17"/>
  <c r="DP115" i="17"/>
  <c r="DO115" i="17"/>
  <c r="DN115" i="17"/>
  <c r="DM115" i="17"/>
  <c r="DL115" i="17"/>
  <c r="DK115" i="17"/>
  <c r="DJ115" i="17"/>
  <c r="DI115" i="17"/>
  <c r="DH115" i="17"/>
  <c r="DG115" i="17"/>
  <c r="DF115" i="17"/>
  <c r="DE115" i="17"/>
  <c r="DD115" i="17"/>
  <c r="DC115" i="17"/>
  <c r="DB115" i="17"/>
  <c r="DA115" i="17"/>
  <c r="CZ115" i="17"/>
  <c r="CY115" i="17"/>
  <c r="CX115" i="17"/>
  <c r="CW115" i="17"/>
  <c r="CV115" i="17"/>
  <c r="CU115" i="17"/>
  <c r="CT115" i="17"/>
  <c r="CS115" i="17"/>
  <c r="CR115" i="17"/>
  <c r="CQ115" i="17"/>
  <c r="CP115" i="17"/>
  <c r="CO115" i="17"/>
  <c r="CN115" i="17"/>
  <c r="CM115" i="17"/>
  <c r="CL115" i="17"/>
  <c r="CK115" i="17"/>
  <c r="CJ115" i="17"/>
  <c r="CI115" i="17"/>
  <c r="CH115" i="17"/>
  <c r="CG115" i="17"/>
  <c r="CF115" i="17"/>
  <c r="CE115" i="17"/>
  <c r="CD115" i="17"/>
  <c r="CC115" i="17"/>
  <c r="CB115" i="17"/>
  <c r="CA115" i="17"/>
  <c r="BZ115" i="17"/>
  <c r="BY115" i="17"/>
  <c r="BX115" i="17"/>
  <c r="BW115" i="17"/>
  <c r="BV115" i="17"/>
  <c r="BU115" i="17"/>
  <c r="BT115" i="17"/>
  <c r="BS115" i="17"/>
  <c r="BR115" i="17"/>
  <c r="BQ115" i="17"/>
  <c r="BP115" i="17"/>
  <c r="BO115" i="17"/>
  <c r="BN115" i="17"/>
  <c r="BM115" i="17"/>
  <c r="BL115" i="17"/>
  <c r="BK115" i="17"/>
  <c r="BJ115" i="17"/>
  <c r="BI115" i="17"/>
  <c r="BH115" i="17"/>
  <c r="BG115" i="17"/>
  <c r="BF115" i="17"/>
  <c r="BE115" i="17"/>
  <c r="BD115" i="17"/>
  <c r="BC115" i="17"/>
  <c r="BB115" i="17"/>
  <c r="BA115" i="17"/>
  <c r="AZ115" i="17"/>
  <c r="AY115" i="17"/>
  <c r="AX115" i="17"/>
  <c r="AW115" i="17"/>
  <c r="AV115" i="17"/>
  <c r="AU115" i="17"/>
  <c r="AT115" i="17"/>
  <c r="AS115" i="17"/>
  <c r="AR115" i="17"/>
  <c r="AQ115" i="17"/>
  <c r="AP115" i="17"/>
  <c r="AO115" i="17"/>
  <c r="AN115" i="17"/>
  <c r="AM115" i="17"/>
  <c r="AL115" i="17"/>
  <c r="AK115" i="17"/>
  <c r="AJ115" i="17"/>
  <c r="AI115" i="17"/>
  <c r="AH115" i="17"/>
  <c r="AG115" i="17"/>
  <c r="AF115" i="17"/>
  <c r="AE115" i="17"/>
  <c r="AD115" i="17"/>
  <c r="AC115" i="17"/>
  <c r="AB115" i="17"/>
  <c r="AA115" i="17"/>
  <c r="Z115" i="17"/>
  <c r="Y115" i="17"/>
  <c r="X115" i="17"/>
  <c r="W115" i="17"/>
  <c r="V115" i="17"/>
  <c r="FL114" i="17"/>
  <c r="FK114" i="17"/>
  <c r="FJ114" i="17"/>
  <c r="FI114" i="17"/>
  <c r="FH114" i="17"/>
  <c r="FG114" i="17"/>
  <c r="FF114" i="17"/>
  <c r="FE114" i="17"/>
  <c r="FD114" i="17"/>
  <c r="FC114" i="17"/>
  <c r="FB114" i="17"/>
  <c r="FA114" i="17"/>
  <c r="EZ114" i="17"/>
  <c r="EY114" i="17"/>
  <c r="EX114" i="17"/>
  <c r="EW114" i="17"/>
  <c r="EV114" i="17"/>
  <c r="EU114" i="17"/>
  <c r="ET114" i="17"/>
  <c r="ES114" i="17"/>
  <c r="ER114" i="17"/>
  <c r="EQ114" i="17"/>
  <c r="EP114" i="17"/>
  <c r="EO114" i="17"/>
  <c r="EN114" i="17"/>
  <c r="EM114" i="17"/>
  <c r="EL114" i="17"/>
  <c r="EK114" i="17"/>
  <c r="EJ114" i="17"/>
  <c r="EI114" i="17"/>
  <c r="EH114" i="17"/>
  <c r="EG114" i="17"/>
  <c r="EF114" i="17"/>
  <c r="EE114" i="17"/>
  <c r="ED114" i="17"/>
  <c r="EC114" i="17"/>
  <c r="EB114" i="17"/>
  <c r="EA114" i="17"/>
  <c r="DZ114" i="17"/>
  <c r="DY114" i="17"/>
  <c r="DX114" i="17"/>
  <c r="DW114" i="17"/>
  <c r="DV114" i="17"/>
  <c r="DU114" i="17"/>
  <c r="DT114" i="17"/>
  <c r="DS114" i="17"/>
  <c r="DR114" i="17"/>
  <c r="DQ114" i="17"/>
  <c r="DP114" i="17"/>
  <c r="DO114" i="17"/>
  <c r="DN114" i="17"/>
  <c r="DM114" i="17"/>
  <c r="DL114" i="17"/>
  <c r="DK114" i="17"/>
  <c r="DJ114" i="17"/>
  <c r="DI114" i="17"/>
  <c r="DH114" i="17"/>
  <c r="DG114" i="17"/>
  <c r="DF114" i="17"/>
  <c r="DE114" i="17"/>
  <c r="DD114" i="17"/>
  <c r="DC114" i="17"/>
  <c r="DB114" i="17"/>
  <c r="DA114" i="17"/>
  <c r="CZ114" i="17"/>
  <c r="CY114" i="17"/>
  <c r="CX114" i="17"/>
  <c r="CW114" i="17"/>
  <c r="CV114" i="17"/>
  <c r="CU114" i="17"/>
  <c r="CT114" i="17"/>
  <c r="CS114" i="17"/>
  <c r="CR114" i="17"/>
  <c r="CQ114" i="17"/>
  <c r="CP114" i="17"/>
  <c r="CO114" i="17"/>
  <c r="CN114" i="17"/>
  <c r="CM114" i="17"/>
  <c r="CL114" i="17"/>
  <c r="CK114" i="17"/>
  <c r="CJ114" i="17"/>
  <c r="CI114" i="17"/>
  <c r="CH114" i="17"/>
  <c r="CG114" i="17"/>
  <c r="CF114" i="17"/>
  <c r="CE114" i="17"/>
  <c r="CD114" i="17"/>
  <c r="CC114" i="17"/>
  <c r="CB114" i="17"/>
  <c r="CA114" i="17"/>
  <c r="BZ114" i="17"/>
  <c r="BY114" i="17"/>
  <c r="BX114" i="17"/>
  <c r="BW114" i="17"/>
  <c r="BV114" i="17"/>
  <c r="BU114" i="17"/>
  <c r="BT114" i="17"/>
  <c r="BS114" i="17"/>
  <c r="BR114" i="17"/>
  <c r="BQ114" i="17"/>
  <c r="BP114" i="17"/>
  <c r="BO114" i="17"/>
  <c r="BN114" i="17"/>
  <c r="BM114" i="17"/>
  <c r="BL114" i="17"/>
  <c r="BK114" i="17"/>
  <c r="BJ114" i="17"/>
  <c r="BI114" i="17"/>
  <c r="BH114" i="17"/>
  <c r="BG114" i="17"/>
  <c r="BF114" i="17"/>
  <c r="BE114" i="17"/>
  <c r="BD114" i="17"/>
  <c r="BC114" i="17"/>
  <c r="BB114" i="17"/>
  <c r="BA114" i="17"/>
  <c r="AZ114" i="17"/>
  <c r="AY114" i="17"/>
  <c r="AX114" i="17"/>
  <c r="AW114" i="17"/>
  <c r="AV114" i="17"/>
  <c r="AU114" i="17"/>
  <c r="AT114" i="17"/>
  <c r="AS114" i="17"/>
  <c r="AR114" i="17"/>
  <c r="AQ114" i="17"/>
  <c r="AP114" i="17"/>
  <c r="AO114" i="17"/>
  <c r="AN114" i="17"/>
  <c r="AM114" i="17"/>
  <c r="AL114" i="17"/>
  <c r="AK114" i="17"/>
  <c r="AJ114" i="17"/>
  <c r="AI114" i="17"/>
  <c r="AH114" i="17"/>
  <c r="AG114" i="17"/>
  <c r="AF114" i="17"/>
  <c r="AE114" i="17"/>
  <c r="AD114" i="17"/>
  <c r="AC114" i="17"/>
  <c r="AB114" i="17"/>
  <c r="AA114" i="17"/>
  <c r="Z114" i="17"/>
  <c r="Y114" i="17"/>
  <c r="X114" i="17"/>
  <c r="W114" i="17"/>
  <c r="V114" i="17"/>
  <c r="FL113" i="17"/>
  <c r="FK113" i="17"/>
  <c r="FJ113" i="17"/>
  <c r="FI113" i="17"/>
  <c r="FH113" i="17"/>
  <c r="FG113" i="17"/>
  <c r="FF113" i="17"/>
  <c r="FE113" i="17"/>
  <c r="FD113" i="17"/>
  <c r="FC113" i="17"/>
  <c r="FB113" i="17"/>
  <c r="FA113" i="17"/>
  <c r="EZ113" i="17"/>
  <c r="EY113" i="17"/>
  <c r="EX113" i="17"/>
  <c r="EW113" i="17"/>
  <c r="EV113" i="17"/>
  <c r="EU113" i="17"/>
  <c r="ET113" i="17"/>
  <c r="ES113" i="17"/>
  <c r="ER113" i="17"/>
  <c r="EQ113" i="17"/>
  <c r="EP113" i="17"/>
  <c r="EO113" i="17"/>
  <c r="EN113" i="17"/>
  <c r="EM113" i="17"/>
  <c r="EL113" i="17"/>
  <c r="EK113" i="17"/>
  <c r="EJ113" i="17"/>
  <c r="EI113" i="17"/>
  <c r="EH113" i="17"/>
  <c r="EG113" i="17"/>
  <c r="EF113" i="17"/>
  <c r="EE113" i="17"/>
  <c r="ED113" i="17"/>
  <c r="EC113" i="17"/>
  <c r="EB113" i="17"/>
  <c r="EA113" i="17"/>
  <c r="DZ113" i="17"/>
  <c r="DY113" i="17"/>
  <c r="DX113" i="17"/>
  <c r="DW113" i="17"/>
  <c r="DV113" i="17"/>
  <c r="DU113" i="17"/>
  <c r="DT113" i="17"/>
  <c r="DS113" i="17"/>
  <c r="DR113" i="17"/>
  <c r="DQ113" i="17"/>
  <c r="DP113" i="17"/>
  <c r="DO113" i="17"/>
  <c r="DN113" i="17"/>
  <c r="DM113" i="17"/>
  <c r="DL113" i="17"/>
  <c r="DK113" i="17"/>
  <c r="DJ113" i="17"/>
  <c r="DI113" i="17"/>
  <c r="DH113" i="17"/>
  <c r="DG113" i="17"/>
  <c r="DF113" i="17"/>
  <c r="DE113" i="17"/>
  <c r="DD113" i="17"/>
  <c r="DC113" i="17"/>
  <c r="DB113" i="17"/>
  <c r="DA113" i="17"/>
  <c r="CZ113" i="17"/>
  <c r="CY113" i="17"/>
  <c r="CX113" i="17"/>
  <c r="CW113" i="17"/>
  <c r="CV113" i="17"/>
  <c r="CU113" i="17"/>
  <c r="CT113" i="17"/>
  <c r="CS113" i="17"/>
  <c r="CR113" i="17"/>
  <c r="CQ113" i="17"/>
  <c r="CP113" i="17"/>
  <c r="CO113" i="17"/>
  <c r="CN113" i="17"/>
  <c r="CM113" i="17"/>
  <c r="CL113" i="17"/>
  <c r="CK113" i="17"/>
  <c r="CJ113" i="17"/>
  <c r="CI113" i="17"/>
  <c r="CH113" i="17"/>
  <c r="CG113" i="17"/>
  <c r="CF113" i="17"/>
  <c r="CE113" i="17"/>
  <c r="CD113" i="17"/>
  <c r="CC113" i="17"/>
  <c r="CB113" i="17"/>
  <c r="CA113" i="17"/>
  <c r="BZ113" i="17"/>
  <c r="BY113" i="17"/>
  <c r="BX113" i="17"/>
  <c r="BW113" i="17"/>
  <c r="BV113" i="17"/>
  <c r="BU113" i="17"/>
  <c r="BT113" i="17"/>
  <c r="BS113" i="17"/>
  <c r="BR113" i="17"/>
  <c r="BQ113" i="17"/>
  <c r="BP113" i="17"/>
  <c r="BO113" i="17"/>
  <c r="BN113" i="17"/>
  <c r="BM113" i="17"/>
  <c r="BL113" i="17"/>
  <c r="BK113" i="17"/>
  <c r="BJ113" i="17"/>
  <c r="BI113" i="17"/>
  <c r="BH113" i="17"/>
  <c r="BG113" i="17"/>
  <c r="BF113" i="17"/>
  <c r="BE113" i="17"/>
  <c r="BD113" i="17"/>
  <c r="BC113" i="17"/>
  <c r="BB113" i="17"/>
  <c r="BA113" i="17"/>
  <c r="AZ113" i="17"/>
  <c r="AY113" i="17"/>
  <c r="AX113" i="17"/>
  <c r="AW113" i="17"/>
  <c r="AV113" i="17"/>
  <c r="AU113" i="17"/>
  <c r="AT113" i="17"/>
  <c r="AS113" i="17"/>
  <c r="AR113" i="17"/>
  <c r="AQ113" i="17"/>
  <c r="AP113" i="17"/>
  <c r="AO113" i="17"/>
  <c r="AN113" i="17"/>
  <c r="AM113" i="17"/>
  <c r="AL113" i="17"/>
  <c r="AK113" i="17"/>
  <c r="AJ113" i="17"/>
  <c r="AI113" i="17"/>
  <c r="AH113" i="17"/>
  <c r="AG113" i="17"/>
  <c r="AF113" i="17"/>
  <c r="AE113" i="17"/>
  <c r="AD113" i="17"/>
  <c r="AC113" i="17"/>
  <c r="AB113" i="17"/>
  <c r="AA113" i="17"/>
  <c r="Z113" i="17"/>
  <c r="Y113" i="17"/>
  <c r="X113" i="17"/>
  <c r="W113" i="17"/>
  <c r="V113" i="17"/>
  <c r="FL112" i="17"/>
  <c r="FK112" i="17"/>
  <c r="FJ112" i="17"/>
  <c r="FI112" i="17"/>
  <c r="FH112" i="17"/>
  <c r="FG112" i="17"/>
  <c r="FF112" i="17"/>
  <c r="FE112" i="17"/>
  <c r="FD112" i="17"/>
  <c r="FC112" i="17"/>
  <c r="FB112" i="17"/>
  <c r="FA112" i="17"/>
  <c r="EZ112" i="17"/>
  <c r="EY112" i="17"/>
  <c r="EX112" i="17"/>
  <c r="EW112" i="17"/>
  <c r="EV112" i="17"/>
  <c r="EU112" i="17"/>
  <c r="ET112" i="17"/>
  <c r="ES112" i="17"/>
  <c r="ER112" i="17"/>
  <c r="EQ112" i="17"/>
  <c r="EP112" i="17"/>
  <c r="EO112" i="17"/>
  <c r="EN112" i="17"/>
  <c r="EM112" i="17"/>
  <c r="EL112" i="17"/>
  <c r="EK112" i="17"/>
  <c r="EJ112" i="17"/>
  <c r="EI112" i="17"/>
  <c r="EH112" i="17"/>
  <c r="EG112" i="17"/>
  <c r="EF112" i="17"/>
  <c r="EE112" i="17"/>
  <c r="ED112" i="17"/>
  <c r="EC112" i="17"/>
  <c r="EB112" i="17"/>
  <c r="EA112" i="17"/>
  <c r="DZ112" i="17"/>
  <c r="DY112" i="17"/>
  <c r="DX112" i="17"/>
  <c r="DW112" i="17"/>
  <c r="DV112" i="17"/>
  <c r="DU112" i="17"/>
  <c r="DT112" i="17"/>
  <c r="DS112" i="17"/>
  <c r="DR112" i="17"/>
  <c r="DQ112" i="17"/>
  <c r="DP112" i="17"/>
  <c r="DO112" i="17"/>
  <c r="DN112" i="17"/>
  <c r="DM112" i="17"/>
  <c r="DL112" i="17"/>
  <c r="DK112" i="17"/>
  <c r="DJ112" i="17"/>
  <c r="DI112" i="17"/>
  <c r="DH112" i="17"/>
  <c r="DG112" i="17"/>
  <c r="DF112" i="17"/>
  <c r="DE112" i="17"/>
  <c r="DD112" i="17"/>
  <c r="DC112" i="17"/>
  <c r="DB112" i="17"/>
  <c r="DA112" i="17"/>
  <c r="CZ112" i="17"/>
  <c r="CY112" i="17"/>
  <c r="CX112" i="17"/>
  <c r="CW112" i="17"/>
  <c r="CV112" i="17"/>
  <c r="CU112" i="17"/>
  <c r="CT112" i="17"/>
  <c r="CS112" i="17"/>
  <c r="CR112" i="17"/>
  <c r="CQ112" i="17"/>
  <c r="CP112" i="17"/>
  <c r="CO112" i="17"/>
  <c r="CN112" i="17"/>
  <c r="CM112" i="17"/>
  <c r="CL112" i="17"/>
  <c r="CK112" i="17"/>
  <c r="CJ112" i="17"/>
  <c r="CI112" i="17"/>
  <c r="CH112" i="17"/>
  <c r="CG112" i="17"/>
  <c r="CF112" i="17"/>
  <c r="CE112" i="17"/>
  <c r="CD112" i="17"/>
  <c r="CC112" i="17"/>
  <c r="CB112" i="17"/>
  <c r="CA112" i="17"/>
  <c r="BZ112" i="17"/>
  <c r="BY112" i="17"/>
  <c r="BX112" i="17"/>
  <c r="BW112" i="17"/>
  <c r="BV112" i="17"/>
  <c r="BU112" i="17"/>
  <c r="BT112" i="17"/>
  <c r="BS112" i="17"/>
  <c r="BR112" i="17"/>
  <c r="BQ112" i="17"/>
  <c r="BP112" i="17"/>
  <c r="BO112" i="17"/>
  <c r="BN112" i="17"/>
  <c r="BM112" i="17"/>
  <c r="BL112" i="17"/>
  <c r="BK112" i="17"/>
  <c r="BJ112" i="17"/>
  <c r="BI112" i="17"/>
  <c r="BH112" i="17"/>
  <c r="BG112" i="17"/>
  <c r="BF112" i="17"/>
  <c r="BE112" i="17"/>
  <c r="BD112" i="17"/>
  <c r="BC112" i="17"/>
  <c r="BB112" i="17"/>
  <c r="BA112" i="17"/>
  <c r="AZ112" i="17"/>
  <c r="AY112" i="17"/>
  <c r="AX112" i="17"/>
  <c r="AW112" i="17"/>
  <c r="AV112" i="17"/>
  <c r="AU112" i="17"/>
  <c r="AT112" i="17"/>
  <c r="AS112" i="17"/>
  <c r="AR112" i="17"/>
  <c r="AQ112" i="17"/>
  <c r="AP112" i="17"/>
  <c r="AO112" i="17"/>
  <c r="AN112" i="17"/>
  <c r="AM112" i="17"/>
  <c r="AL112" i="17"/>
  <c r="AK112" i="17"/>
  <c r="AJ112" i="17"/>
  <c r="AI112" i="17"/>
  <c r="AH112" i="17"/>
  <c r="AG112" i="17"/>
  <c r="AF112" i="17"/>
  <c r="AE112" i="17"/>
  <c r="AD112" i="17"/>
  <c r="AC112" i="17"/>
  <c r="AB112" i="17"/>
  <c r="AA112" i="17"/>
  <c r="Z112" i="17"/>
  <c r="Y112" i="17"/>
  <c r="X112" i="17"/>
  <c r="W112" i="17"/>
  <c r="V112" i="17"/>
  <c r="FL111" i="17"/>
  <c r="FK111" i="17"/>
  <c r="FJ111" i="17"/>
  <c r="FI111" i="17"/>
  <c r="FH111" i="17"/>
  <c r="FG111" i="17"/>
  <c r="FF111" i="17"/>
  <c r="FE111" i="17"/>
  <c r="FD111" i="17"/>
  <c r="FC111" i="17"/>
  <c r="FB111" i="17"/>
  <c r="FA111" i="17"/>
  <c r="EZ111" i="17"/>
  <c r="EY111" i="17"/>
  <c r="EX111" i="17"/>
  <c r="EW111" i="17"/>
  <c r="EV111" i="17"/>
  <c r="EU111" i="17"/>
  <c r="ET111" i="17"/>
  <c r="ES111" i="17"/>
  <c r="ER111" i="17"/>
  <c r="EQ111" i="17"/>
  <c r="EP111" i="17"/>
  <c r="EO111" i="17"/>
  <c r="EN111" i="17"/>
  <c r="EM111" i="17"/>
  <c r="EL111" i="17"/>
  <c r="EK111" i="17"/>
  <c r="EJ111" i="17"/>
  <c r="EI111" i="17"/>
  <c r="EH111" i="17"/>
  <c r="EG111" i="17"/>
  <c r="EF111" i="17"/>
  <c r="EE111" i="17"/>
  <c r="ED111" i="17"/>
  <c r="EC111" i="17"/>
  <c r="EB111" i="17"/>
  <c r="EA111" i="17"/>
  <c r="DZ111" i="17"/>
  <c r="DY111" i="17"/>
  <c r="DX111" i="17"/>
  <c r="DW111" i="17"/>
  <c r="DV111" i="17"/>
  <c r="DU111" i="17"/>
  <c r="DT111" i="17"/>
  <c r="DS111" i="17"/>
  <c r="DR111" i="17"/>
  <c r="DQ111" i="17"/>
  <c r="DP111" i="17"/>
  <c r="DO111" i="17"/>
  <c r="DN111" i="17"/>
  <c r="DM111" i="17"/>
  <c r="DL111" i="17"/>
  <c r="DK111" i="17"/>
  <c r="DJ111" i="17"/>
  <c r="DI111" i="17"/>
  <c r="DH111" i="17"/>
  <c r="DG111" i="17"/>
  <c r="DF111" i="17"/>
  <c r="DE111" i="17"/>
  <c r="DD111" i="17"/>
  <c r="DC111" i="17"/>
  <c r="DB111" i="17"/>
  <c r="DA111" i="17"/>
  <c r="CZ111" i="17"/>
  <c r="CY111" i="17"/>
  <c r="CX111" i="17"/>
  <c r="CW111" i="17"/>
  <c r="CV111" i="17"/>
  <c r="CU111" i="17"/>
  <c r="CT111" i="17"/>
  <c r="CS111" i="17"/>
  <c r="CR111" i="17"/>
  <c r="CQ111" i="17"/>
  <c r="CP111" i="17"/>
  <c r="CO111" i="17"/>
  <c r="CN111" i="17"/>
  <c r="CM111" i="17"/>
  <c r="CL111" i="17"/>
  <c r="CK111" i="17"/>
  <c r="CJ111" i="17"/>
  <c r="CI111" i="17"/>
  <c r="CH111" i="17"/>
  <c r="CG111" i="17"/>
  <c r="CF111" i="17"/>
  <c r="CE111" i="17"/>
  <c r="CD111" i="17"/>
  <c r="CC111" i="17"/>
  <c r="CB111" i="17"/>
  <c r="CA111" i="17"/>
  <c r="BZ111" i="17"/>
  <c r="BY111" i="17"/>
  <c r="BX111" i="17"/>
  <c r="BW111" i="17"/>
  <c r="BV111" i="17"/>
  <c r="BU111" i="17"/>
  <c r="BT111" i="17"/>
  <c r="BS111" i="17"/>
  <c r="BR111" i="17"/>
  <c r="BQ111" i="17"/>
  <c r="BP111" i="17"/>
  <c r="BO111" i="17"/>
  <c r="BN111" i="17"/>
  <c r="BM111" i="17"/>
  <c r="BL111" i="17"/>
  <c r="BK111" i="17"/>
  <c r="BJ111" i="17"/>
  <c r="BI111" i="17"/>
  <c r="BH111" i="17"/>
  <c r="BG111" i="17"/>
  <c r="BF111" i="17"/>
  <c r="BE111" i="17"/>
  <c r="BD111" i="17"/>
  <c r="BC111" i="17"/>
  <c r="BB111" i="17"/>
  <c r="BA111" i="17"/>
  <c r="AZ111" i="17"/>
  <c r="AY111" i="17"/>
  <c r="AX111" i="17"/>
  <c r="AW111" i="17"/>
  <c r="AV111" i="17"/>
  <c r="AU111" i="17"/>
  <c r="AT111" i="17"/>
  <c r="AS111" i="17"/>
  <c r="AR111" i="17"/>
  <c r="AQ111" i="17"/>
  <c r="AP111" i="17"/>
  <c r="AO111" i="17"/>
  <c r="AN111" i="17"/>
  <c r="AM111" i="17"/>
  <c r="AL111" i="17"/>
  <c r="AK111" i="17"/>
  <c r="AJ111" i="17"/>
  <c r="AI111" i="17"/>
  <c r="AH111" i="17"/>
  <c r="AG111" i="17"/>
  <c r="AF111" i="17"/>
  <c r="AE111" i="17"/>
  <c r="AD111" i="17"/>
  <c r="AC111" i="17"/>
  <c r="AB111" i="17"/>
  <c r="AA111" i="17"/>
  <c r="Z111" i="17"/>
  <c r="Y111" i="17"/>
  <c r="X111" i="17"/>
  <c r="W111" i="17"/>
  <c r="V111" i="17"/>
  <c r="FL110" i="17"/>
  <c r="FK110" i="17"/>
  <c r="FJ110" i="17"/>
  <c r="FI110" i="17"/>
  <c r="FH110" i="17"/>
  <c r="FG110" i="17"/>
  <c r="FF110" i="17"/>
  <c r="FE110" i="17"/>
  <c r="FD110" i="17"/>
  <c r="FC110" i="17"/>
  <c r="FB110" i="17"/>
  <c r="FA110" i="17"/>
  <c r="EZ110" i="17"/>
  <c r="EY110" i="17"/>
  <c r="EX110" i="17"/>
  <c r="EW110" i="17"/>
  <c r="EV110" i="17"/>
  <c r="EU110" i="17"/>
  <c r="ET110" i="17"/>
  <c r="ES110" i="17"/>
  <c r="ER110" i="17"/>
  <c r="EQ110" i="17"/>
  <c r="EP110" i="17"/>
  <c r="EO110" i="17"/>
  <c r="EN110" i="17"/>
  <c r="EM110" i="17"/>
  <c r="EL110" i="17"/>
  <c r="EK110" i="17"/>
  <c r="EJ110" i="17"/>
  <c r="EI110" i="17"/>
  <c r="EH110" i="17"/>
  <c r="EG110" i="17"/>
  <c r="EF110" i="17"/>
  <c r="EE110" i="17"/>
  <c r="ED110" i="17"/>
  <c r="EC110" i="17"/>
  <c r="EB110" i="17"/>
  <c r="EA110" i="17"/>
  <c r="DZ110" i="17"/>
  <c r="DY110" i="17"/>
  <c r="DX110" i="17"/>
  <c r="DW110" i="17"/>
  <c r="DV110" i="17"/>
  <c r="DU110" i="17"/>
  <c r="DT110" i="17"/>
  <c r="DS110" i="17"/>
  <c r="DR110" i="17"/>
  <c r="DQ110" i="17"/>
  <c r="DP110" i="17"/>
  <c r="DO110" i="17"/>
  <c r="DN110" i="17"/>
  <c r="DM110" i="17"/>
  <c r="DL110" i="17"/>
  <c r="DK110" i="17"/>
  <c r="DJ110" i="17"/>
  <c r="DI110" i="17"/>
  <c r="DH110" i="17"/>
  <c r="DG110" i="17"/>
  <c r="DF110" i="17"/>
  <c r="DE110" i="17"/>
  <c r="DD110" i="17"/>
  <c r="DC110" i="17"/>
  <c r="DB110" i="17"/>
  <c r="DA110" i="17"/>
  <c r="CZ110" i="17"/>
  <c r="CY110" i="17"/>
  <c r="CX110" i="17"/>
  <c r="CW110" i="17"/>
  <c r="CV110" i="17"/>
  <c r="CU110" i="17"/>
  <c r="CT110" i="17"/>
  <c r="CS110" i="17"/>
  <c r="CR110" i="17"/>
  <c r="CQ110" i="17"/>
  <c r="CP110" i="17"/>
  <c r="CO110" i="17"/>
  <c r="CN110" i="17"/>
  <c r="CM110" i="17"/>
  <c r="CL110" i="17"/>
  <c r="CK110" i="17"/>
  <c r="CJ110" i="17"/>
  <c r="CI110" i="17"/>
  <c r="CH110" i="17"/>
  <c r="CG110" i="17"/>
  <c r="CF110" i="17"/>
  <c r="CE110" i="17"/>
  <c r="CD110" i="17"/>
  <c r="CC110" i="17"/>
  <c r="CB110" i="17"/>
  <c r="CA110" i="17"/>
  <c r="BZ110" i="17"/>
  <c r="BY110" i="17"/>
  <c r="BX110" i="17"/>
  <c r="BW110" i="17"/>
  <c r="BV110" i="17"/>
  <c r="BU110" i="17"/>
  <c r="BT110" i="17"/>
  <c r="BS110" i="17"/>
  <c r="BR110" i="17"/>
  <c r="BQ110" i="17"/>
  <c r="BP110" i="17"/>
  <c r="BO110" i="17"/>
  <c r="BN110" i="17"/>
  <c r="BM110" i="17"/>
  <c r="BL110" i="17"/>
  <c r="BK110" i="17"/>
  <c r="BJ110" i="17"/>
  <c r="BI110" i="17"/>
  <c r="BH110" i="17"/>
  <c r="BG110" i="17"/>
  <c r="BF110" i="17"/>
  <c r="BE110" i="17"/>
  <c r="BD110" i="17"/>
  <c r="BC110" i="17"/>
  <c r="BB110" i="17"/>
  <c r="BA110" i="17"/>
  <c r="AZ110" i="17"/>
  <c r="AY110" i="17"/>
  <c r="AX110" i="17"/>
  <c r="AW110" i="17"/>
  <c r="AV110" i="17"/>
  <c r="AU110" i="17"/>
  <c r="AT110" i="17"/>
  <c r="AS110" i="17"/>
  <c r="AR110" i="17"/>
  <c r="AQ110" i="17"/>
  <c r="AP110" i="17"/>
  <c r="AO110" i="17"/>
  <c r="AN110" i="17"/>
  <c r="AM110" i="17"/>
  <c r="AL110" i="17"/>
  <c r="AK110" i="17"/>
  <c r="AJ110" i="17"/>
  <c r="AI110" i="17"/>
  <c r="AH110" i="17"/>
  <c r="AG110" i="17"/>
  <c r="AF110" i="17"/>
  <c r="AE110" i="17"/>
  <c r="AD110" i="17"/>
  <c r="AC110" i="17"/>
  <c r="AB110" i="17"/>
  <c r="AA110" i="17"/>
  <c r="Z110" i="17"/>
  <c r="Y110" i="17"/>
  <c r="X110" i="17"/>
  <c r="W110" i="17"/>
  <c r="V110" i="17"/>
  <c r="FL109" i="17"/>
  <c r="FK109" i="17"/>
  <c r="FJ109" i="17"/>
  <c r="FI109" i="17"/>
  <c r="FH109" i="17"/>
  <c r="FG109" i="17"/>
  <c r="FF109" i="17"/>
  <c r="FE109" i="17"/>
  <c r="FD109" i="17"/>
  <c r="FC109" i="17"/>
  <c r="FB109" i="17"/>
  <c r="FA109" i="17"/>
  <c r="EZ109" i="17"/>
  <c r="EY109" i="17"/>
  <c r="EX109" i="17"/>
  <c r="EW109" i="17"/>
  <c r="EV109" i="17"/>
  <c r="EU109" i="17"/>
  <c r="ET109" i="17"/>
  <c r="ES109" i="17"/>
  <c r="ER109" i="17"/>
  <c r="EQ109" i="17"/>
  <c r="EP109" i="17"/>
  <c r="EO109" i="17"/>
  <c r="EN109" i="17"/>
  <c r="EM109" i="17"/>
  <c r="EL109" i="17"/>
  <c r="EK109" i="17"/>
  <c r="EJ109" i="17"/>
  <c r="EI109" i="17"/>
  <c r="EH109" i="17"/>
  <c r="EG109" i="17"/>
  <c r="EF109" i="17"/>
  <c r="EE109" i="17"/>
  <c r="ED109" i="17"/>
  <c r="EC109" i="17"/>
  <c r="EB109" i="17"/>
  <c r="EA109" i="17"/>
  <c r="DZ109" i="17"/>
  <c r="DY109" i="17"/>
  <c r="DX109" i="17"/>
  <c r="DW109" i="17"/>
  <c r="DV109" i="17"/>
  <c r="DU109" i="17"/>
  <c r="DT109" i="17"/>
  <c r="DS109" i="17"/>
  <c r="DR109" i="17"/>
  <c r="DQ109" i="17"/>
  <c r="DP109" i="17"/>
  <c r="DO109" i="17"/>
  <c r="DN109" i="17"/>
  <c r="DM109" i="17"/>
  <c r="DL109" i="17"/>
  <c r="DK109" i="17"/>
  <c r="DJ109" i="17"/>
  <c r="DI109" i="17"/>
  <c r="DH109" i="17"/>
  <c r="DG109" i="17"/>
  <c r="DF109" i="17"/>
  <c r="DE109" i="17"/>
  <c r="DD109" i="17"/>
  <c r="DC109" i="17"/>
  <c r="DB109" i="17"/>
  <c r="DA109" i="17"/>
  <c r="CZ109" i="17"/>
  <c r="CY109" i="17"/>
  <c r="CX109" i="17"/>
  <c r="CW109" i="17"/>
  <c r="CV109" i="17"/>
  <c r="CU109" i="17"/>
  <c r="CT109" i="17"/>
  <c r="CS109" i="17"/>
  <c r="CR109" i="17"/>
  <c r="CQ109" i="17"/>
  <c r="CP109" i="17"/>
  <c r="CO109" i="17"/>
  <c r="CN109" i="17"/>
  <c r="CM109" i="17"/>
  <c r="CL109" i="17"/>
  <c r="CK109" i="17"/>
  <c r="CJ109" i="17"/>
  <c r="CI109" i="17"/>
  <c r="CH109" i="17"/>
  <c r="CG109" i="17"/>
  <c r="CF109" i="17"/>
  <c r="CE109" i="17"/>
  <c r="CD109" i="17"/>
  <c r="CC109" i="17"/>
  <c r="CB109" i="17"/>
  <c r="CA109" i="17"/>
  <c r="BZ109" i="17"/>
  <c r="BY109" i="17"/>
  <c r="BX109" i="17"/>
  <c r="BW109" i="17"/>
  <c r="BV109" i="17"/>
  <c r="BU109" i="17"/>
  <c r="BT109" i="17"/>
  <c r="BS109" i="17"/>
  <c r="BR109" i="17"/>
  <c r="BQ109" i="17"/>
  <c r="BP109" i="17"/>
  <c r="BO109" i="17"/>
  <c r="BN109" i="17"/>
  <c r="BM109" i="17"/>
  <c r="BL109" i="17"/>
  <c r="BK109" i="17"/>
  <c r="BJ109" i="17"/>
  <c r="BI109" i="17"/>
  <c r="BH109" i="17"/>
  <c r="BG109" i="17"/>
  <c r="BF109" i="17"/>
  <c r="BE109" i="17"/>
  <c r="BD109" i="17"/>
  <c r="BC109" i="17"/>
  <c r="BB109" i="17"/>
  <c r="BA109" i="17"/>
  <c r="AZ109" i="17"/>
  <c r="AY109" i="17"/>
  <c r="AX109" i="17"/>
  <c r="AW109" i="17"/>
  <c r="AV109" i="17"/>
  <c r="AU109" i="17"/>
  <c r="AT109" i="17"/>
  <c r="AS109" i="17"/>
  <c r="AR109" i="17"/>
  <c r="AQ109" i="17"/>
  <c r="AP109" i="17"/>
  <c r="AO109" i="17"/>
  <c r="AN109" i="17"/>
  <c r="AM109" i="17"/>
  <c r="AL109" i="17"/>
  <c r="AK109" i="17"/>
  <c r="AJ109" i="17"/>
  <c r="AI109" i="17"/>
  <c r="AH109" i="17"/>
  <c r="AG109" i="17"/>
  <c r="AF109" i="17"/>
  <c r="AE109" i="17"/>
  <c r="AD109" i="17"/>
  <c r="AC109" i="17"/>
  <c r="AB109" i="17"/>
  <c r="AA109" i="17"/>
  <c r="Z109" i="17"/>
  <c r="Y109" i="17"/>
  <c r="X109" i="17"/>
  <c r="W109" i="17"/>
  <c r="V109" i="17"/>
  <c r="FL108" i="17"/>
  <c r="FK108" i="17"/>
  <c r="FJ108" i="17"/>
  <c r="FI108" i="17"/>
  <c r="FH108" i="17"/>
  <c r="FG108" i="17"/>
  <c r="FF108" i="17"/>
  <c r="FE108" i="17"/>
  <c r="FD108" i="17"/>
  <c r="FC108" i="17"/>
  <c r="FB108" i="17"/>
  <c r="FA108" i="17"/>
  <c r="EZ108" i="17"/>
  <c r="EY108" i="17"/>
  <c r="EX108" i="17"/>
  <c r="EW108" i="17"/>
  <c r="EV108" i="17"/>
  <c r="EU108" i="17"/>
  <c r="ET108" i="17"/>
  <c r="ES108" i="17"/>
  <c r="ER108" i="17"/>
  <c r="EQ108" i="17"/>
  <c r="EP108" i="17"/>
  <c r="EO108" i="17"/>
  <c r="EN108" i="17"/>
  <c r="EM108" i="17"/>
  <c r="EL108" i="17"/>
  <c r="EK108" i="17"/>
  <c r="EJ108" i="17"/>
  <c r="EI108" i="17"/>
  <c r="EH108" i="17"/>
  <c r="EG108" i="17"/>
  <c r="EF108" i="17"/>
  <c r="EE108" i="17"/>
  <c r="ED108" i="17"/>
  <c r="EC108" i="17"/>
  <c r="EB108" i="17"/>
  <c r="EA108" i="17"/>
  <c r="DZ108" i="17"/>
  <c r="DY108" i="17"/>
  <c r="DX108" i="17"/>
  <c r="DW108" i="17"/>
  <c r="DV108" i="17"/>
  <c r="DU108" i="17"/>
  <c r="DT108" i="17"/>
  <c r="DS108" i="17"/>
  <c r="DR108" i="17"/>
  <c r="DQ108" i="17"/>
  <c r="DP108" i="17"/>
  <c r="DO108" i="17"/>
  <c r="DN108" i="17"/>
  <c r="DM108" i="17"/>
  <c r="DL108" i="17"/>
  <c r="DK108" i="17"/>
  <c r="DJ108" i="17"/>
  <c r="DI108" i="17"/>
  <c r="DH108" i="17"/>
  <c r="DG108" i="17"/>
  <c r="DF108" i="17"/>
  <c r="DE108" i="17"/>
  <c r="DD108" i="17"/>
  <c r="DC108" i="17"/>
  <c r="DB108" i="17"/>
  <c r="DA108" i="17"/>
  <c r="CZ108" i="17"/>
  <c r="CY108" i="17"/>
  <c r="CX108" i="17"/>
  <c r="CW108" i="17"/>
  <c r="CV108" i="17"/>
  <c r="CU108" i="17"/>
  <c r="CT108" i="17"/>
  <c r="CS108" i="17"/>
  <c r="CR108" i="17"/>
  <c r="CQ108" i="17"/>
  <c r="CP108" i="17"/>
  <c r="CO108" i="17"/>
  <c r="CN108" i="17"/>
  <c r="CM108" i="17"/>
  <c r="CL108" i="17"/>
  <c r="CK108" i="17"/>
  <c r="CJ108" i="17"/>
  <c r="CI108" i="17"/>
  <c r="CH108" i="17"/>
  <c r="CG108" i="17"/>
  <c r="CF108" i="17"/>
  <c r="CE108" i="17"/>
  <c r="CD108" i="17"/>
  <c r="CC108" i="17"/>
  <c r="CB108" i="17"/>
  <c r="CA108" i="17"/>
  <c r="BZ108" i="17"/>
  <c r="BY108" i="17"/>
  <c r="BX108" i="17"/>
  <c r="BW108" i="17"/>
  <c r="BV108" i="17"/>
  <c r="BU108" i="17"/>
  <c r="BT108" i="17"/>
  <c r="BS108" i="17"/>
  <c r="BR108" i="17"/>
  <c r="BQ108" i="17"/>
  <c r="BP108" i="17"/>
  <c r="BO108" i="17"/>
  <c r="BN108" i="17"/>
  <c r="BM108" i="17"/>
  <c r="BL108" i="17"/>
  <c r="BK108" i="17"/>
  <c r="BJ108" i="17"/>
  <c r="BI108" i="17"/>
  <c r="BH108" i="17"/>
  <c r="BG108" i="17"/>
  <c r="BF108" i="17"/>
  <c r="BE108" i="17"/>
  <c r="BD108" i="17"/>
  <c r="BC108" i="17"/>
  <c r="BB108" i="17"/>
  <c r="BA108" i="17"/>
  <c r="AZ108" i="17"/>
  <c r="AY108" i="17"/>
  <c r="AX108" i="17"/>
  <c r="AW108" i="17"/>
  <c r="AV108" i="17"/>
  <c r="AU108" i="17"/>
  <c r="AT108" i="17"/>
  <c r="AS108" i="17"/>
  <c r="AR108" i="17"/>
  <c r="AQ108" i="17"/>
  <c r="AP108" i="17"/>
  <c r="AO108" i="17"/>
  <c r="AN108" i="17"/>
  <c r="AM108" i="17"/>
  <c r="AL108" i="17"/>
  <c r="AK108" i="17"/>
  <c r="AJ108" i="17"/>
  <c r="AI108" i="17"/>
  <c r="AH108" i="17"/>
  <c r="AG108" i="17"/>
  <c r="AF108" i="17"/>
  <c r="AE108" i="17"/>
  <c r="AD108" i="17"/>
  <c r="AC108" i="17"/>
  <c r="AB108" i="17"/>
  <c r="AA108" i="17"/>
  <c r="Z108" i="17"/>
  <c r="Y108" i="17"/>
  <c r="X108" i="17"/>
  <c r="W108" i="17"/>
  <c r="V108" i="17"/>
  <c r="FL107" i="17"/>
  <c r="FK107" i="17"/>
  <c r="FJ107" i="17"/>
  <c r="FI107" i="17"/>
  <c r="FH107" i="17"/>
  <c r="FG107" i="17"/>
  <c r="FF107" i="17"/>
  <c r="FE107" i="17"/>
  <c r="FD107" i="17"/>
  <c r="FC107" i="17"/>
  <c r="FB107" i="17"/>
  <c r="FA107" i="17"/>
  <c r="EZ107" i="17"/>
  <c r="EY107" i="17"/>
  <c r="EX107" i="17"/>
  <c r="EW107" i="17"/>
  <c r="EV107" i="17"/>
  <c r="EU107" i="17"/>
  <c r="ET107" i="17"/>
  <c r="ES107" i="17"/>
  <c r="ER107" i="17"/>
  <c r="EQ107" i="17"/>
  <c r="EP107" i="17"/>
  <c r="EO107" i="17"/>
  <c r="EN107" i="17"/>
  <c r="EM107" i="17"/>
  <c r="EL107" i="17"/>
  <c r="EK107" i="17"/>
  <c r="EJ107" i="17"/>
  <c r="EI107" i="17"/>
  <c r="EH107" i="17"/>
  <c r="EG107" i="17"/>
  <c r="EF107" i="17"/>
  <c r="EE107" i="17"/>
  <c r="ED107" i="17"/>
  <c r="EC107" i="17"/>
  <c r="EB107" i="17"/>
  <c r="EA107" i="17"/>
  <c r="DZ107" i="17"/>
  <c r="DY107" i="17"/>
  <c r="DX107" i="17"/>
  <c r="DW107" i="17"/>
  <c r="DV107" i="17"/>
  <c r="DU107" i="17"/>
  <c r="DT107" i="17"/>
  <c r="DS107" i="17"/>
  <c r="DR107" i="17"/>
  <c r="DQ107" i="17"/>
  <c r="DP107" i="17"/>
  <c r="DO107" i="17"/>
  <c r="DN107" i="17"/>
  <c r="DM107" i="17"/>
  <c r="DL107" i="17"/>
  <c r="DK107" i="17"/>
  <c r="DJ107" i="17"/>
  <c r="DI107" i="17"/>
  <c r="DH107" i="17"/>
  <c r="DG107" i="17"/>
  <c r="DF107" i="17"/>
  <c r="DE107" i="17"/>
  <c r="DD107" i="17"/>
  <c r="DC107" i="17"/>
  <c r="DB107" i="17"/>
  <c r="DA107" i="17"/>
  <c r="CZ107" i="17"/>
  <c r="CY107" i="17"/>
  <c r="CX107" i="17"/>
  <c r="CW107" i="17"/>
  <c r="CV107" i="17"/>
  <c r="CU107" i="17"/>
  <c r="CT107" i="17"/>
  <c r="CS107" i="17"/>
  <c r="CR107" i="17"/>
  <c r="CQ107" i="17"/>
  <c r="CP107" i="17"/>
  <c r="CO107" i="17"/>
  <c r="CN107" i="17"/>
  <c r="CM107" i="17"/>
  <c r="CL107" i="17"/>
  <c r="CK107" i="17"/>
  <c r="CJ107" i="17"/>
  <c r="CI107" i="17"/>
  <c r="CH107" i="17"/>
  <c r="CG107" i="17"/>
  <c r="CF107" i="17"/>
  <c r="CE107" i="17"/>
  <c r="CD107" i="17"/>
  <c r="CC107" i="17"/>
  <c r="CB107" i="17"/>
  <c r="CA107" i="17"/>
  <c r="BZ107" i="17"/>
  <c r="BY107" i="17"/>
  <c r="BX107" i="17"/>
  <c r="BW107" i="17"/>
  <c r="BV107" i="17"/>
  <c r="BU107" i="17"/>
  <c r="BT107" i="17"/>
  <c r="BS107" i="17"/>
  <c r="BR107" i="17"/>
  <c r="BQ107" i="17"/>
  <c r="BP107" i="17"/>
  <c r="BO107" i="17"/>
  <c r="BN107" i="17"/>
  <c r="BM107" i="17"/>
  <c r="BL107" i="17"/>
  <c r="BK107" i="17"/>
  <c r="BJ107" i="17"/>
  <c r="BI107" i="17"/>
  <c r="BH107" i="17"/>
  <c r="BG107" i="17"/>
  <c r="BF107" i="17"/>
  <c r="BE107" i="17"/>
  <c r="BD107" i="17"/>
  <c r="BC107" i="17"/>
  <c r="BB107" i="17"/>
  <c r="BA107" i="17"/>
  <c r="AZ107" i="17"/>
  <c r="AY107" i="17"/>
  <c r="AX107" i="17"/>
  <c r="AW107" i="17"/>
  <c r="AV107" i="17"/>
  <c r="AU107" i="17"/>
  <c r="AT107" i="17"/>
  <c r="AS107" i="17"/>
  <c r="AR107" i="17"/>
  <c r="AQ107" i="17"/>
  <c r="AP107" i="17"/>
  <c r="AO107" i="17"/>
  <c r="AN107" i="17"/>
  <c r="AM107" i="17"/>
  <c r="AL107" i="17"/>
  <c r="AK107" i="17"/>
  <c r="AJ107" i="17"/>
  <c r="AI107" i="17"/>
  <c r="AH107" i="17"/>
  <c r="AG107" i="17"/>
  <c r="AF107" i="17"/>
  <c r="AE107" i="17"/>
  <c r="AD107" i="17"/>
  <c r="AC107" i="17"/>
  <c r="AB107" i="17"/>
  <c r="AA107" i="17"/>
  <c r="Z107" i="17"/>
  <c r="Y107" i="17"/>
  <c r="X107" i="17"/>
  <c r="W107" i="17"/>
  <c r="V107" i="17"/>
  <c r="FL106" i="17"/>
  <c r="FK106" i="17"/>
  <c r="FJ106" i="17"/>
  <c r="FI106" i="17"/>
  <c r="FH106" i="17"/>
  <c r="FG106" i="17"/>
  <c r="FF106" i="17"/>
  <c r="FE106" i="17"/>
  <c r="FD106" i="17"/>
  <c r="FC106" i="17"/>
  <c r="FB106" i="17"/>
  <c r="FA106" i="17"/>
  <c r="EZ106" i="17"/>
  <c r="EY106" i="17"/>
  <c r="EX106" i="17"/>
  <c r="EW106" i="17"/>
  <c r="EV106" i="17"/>
  <c r="EU106" i="17"/>
  <c r="ET106" i="17"/>
  <c r="ES106" i="17"/>
  <c r="ER106" i="17"/>
  <c r="EQ106" i="17"/>
  <c r="EP106" i="17"/>
  <c r="EO106" i="17"/>
  <c r="EN106" i="17"/>
  <c r="EM106" i="17"/>
  <c r="EL106" i="17"/>
  <c r="EK106" i="17"/>
  <c r="EJ106" i="17"/>
  <c r="EI106" i="17"/>
  <c r="EH106" i="17"/>
  <c r="EG106" i="17"/>
  <c r="EF106" i="17"/>
  <c r="EE106" i="17"/>
  <c r="ED106" i="17"/>
  <c r="EC106" i="17"/>
  <c r="EB106" i="17"/>
  <c r="EA106" i="17"/>
  <c r="DZ106" i="17"/>
  <c r="DY106" i="17"/>
  <c r="DX106" i="17"/>
  <c r="DW106" i="17"/>
  <c r="DV106" i="17"/>
  <c r="DU106" i="17"/>
  <c r="DT106" i="17"/>
  <c r="DS106" i="17"/>
  <c r="DR106" i="17"/>
  <c r="DQ106" i="17"/>
  <c r="DP106" i="17"/>
  <c r="DO106" i="17"/>
  <c r="DN106" i="17"/>
  <c r="DM106" i="17"/>
  <c r="DL106" i="17"/>
  <c r="DK106" i="17"/>
  <c r="DJ106" i="17"/>
  <c r="DI106" i="17"/>
  <c r="DH106" i="17"/>
  <c r="DG106" i="17"/>
  <c r="DF106" i="17"/>
  <c r="DE106" i="17"/>
  <c r="DD106" i="17"/>
  <c r="DC106" i="17"/>
  <c r="DB106" i="17"/>
  <c r="DA106" i="17"/>
  <c r="CZ106" i="17"/>
  <c r="CY106" i="17"/>
  <c r="CX106" i="17"/>
  <c r="CW106" i="17"/>
  <c r="CV106" i="17"/>
  <c r="CU106" i="17"/>
  <c r="CT106" i="17"/>
  <c r="CS106" i="17"/>
  <c r="CR106" i="17"/>
  <c r="CQ106" i="17"/>
  <c r="CP106" i="17"/>
  <c r="CO106" i="17"/>
  <c r="CN106" i="17"/>
  <c r="CM106" i="17"/>
  <c r="CL106" i="17"/>
  <c r="CK106" i="17"/>
  <c r="CJ106" i="17"/>
  <c r="CI106" i="17"/>
  <c r="CH106" i="17"/>
  <c r="CG106" i="17"/>
  <c r="CF106" i="17"/>
  <c r="CE106" i="17"/>
  <c r="CD106" i="17"/>
  <c r="CC106" i="17"/>
  <c r="CB106" i="17"/>
  <c r="CA106" i="17"/>
  <c r="BZ106" i="17"/>
  <c r="BY106" i="17"/>
  <c r="BX106" i="17"/>
  <c r="BW106" i="17"/>
  <c r="BV106" i="17"/>
  <c r="BU106" i="17"/>
  <c r="BT106" i="17"/>
  <c r="BS106" i="17"/>
  <c r="BR106" i="17"/>
  <c r="BQ106" i="17"/>
  <c r="BP106" i="17"/>
  <c r="BO106" i="17"/>
  <c r="BN106" i="17"/>
  <c r="BM106" i="17"/>
  <c r="BL106" i="17"/>
  <c r="BK106" i="17"/>
  <c r="BJ106" i="17"/>
  <c r="BI106" i="17"/>
  <c r="BH106" i="17"/>
  <c r="BG106" i="17"/>
  <c r="BF106" i="17"/>
  <c r="BE106" i="17"/>
  <c r="BD106" i="17"/>
  <c r="BC106" i="17"/>
  <c r="BB106" i="17"/>
  <c r="BA106" i="17"/>
  <c r="AZ106" i="17"/>
  <c r="AY106" i="17"/>
  <c r="AX106" i="17"/>
  <c r="AW106" i="17"/>
  <c r="AV106" i="17"/>
  <c r="AU106" i="17"/>
  <c r="AT106" i="17"/>
  <c r="AS106" i="17"/>
  <c r="AR106" i="17"/>
  <c r="AQ106" i="17"/>
  <c r="AP106" i="17"/>
  <c r="AO106" i="17"/>
  <c r="AN106" i="17"/>
  <c r="AM106" i="17"/>
  <c r="AL106" i="17"/>
  <c r="AK106" i="17"/>
  <c r="AJ106" i="17"/>
  <c r="AI106" i="17"/>
  <c r="AH106" i="17"/>
  <c r="AG106" i="17"/>
  <c r="AF106" i="17"/>
  <c r="AE106" i="17"/>
  <c r="AD106" i="17"/>
  <c r="AC106" i="17"/>
  <c r="AB106" i="17"/>
  <c r="AA106" i="17"/>
  <c r="Z106" i="17"/>
  <c r="Y106" i="17"/>
  <c r="X106" i="17"/>
  <c r="W106" i="17"/>
  <c r="V106" i="17"/>
  <c r="FL105" i="17"/>
  <c r="FK105" i="17"/>
  <c r="FJ105" i="17"/>
  <c r="FI105" i="17"/>
  <c r="FH105" i="17"/>
  <c r="FG105" i="17"/>
  <c r="FF105" i="17"/>
  <c r="FE105" i="17"/>
  <c r="FD105" i="17"/>
  <c r="FC105" i="17"/>
  <c r="FB105" i="17"/>
  <c r="FA105" i="17"/>
  <c r="EZ105" i="17"/>
  <c r="EY105" i="17"/>
  <c r="EX105" i="17"/>
  <c r="EW105" i="17"/>
  <c r="EV105" i="17"/>
  <c r="EU105" i="17"/>
  <c r="ET105" i="17"/>
  <c r="ES105" i="17"/>
  <c r="ER105" i="17"/>
  <c r="EQ105" i="17"/>
  <c r="EP105" i="17"/>
  <c r="EO105" i="17"/>
  <c r="EN105" i="17"/>
  <c r="EM105" i="17"/>
  <c r="EL105" i="17"/>
  <c r="EK105" i="17"/>
  <c r="EJ105" i="17"/>
  <c r="EI105" i="17"/>
  <c r="EH105" i="17"/>
  <c r="EG105" i="17"/>
  <c r="EF105" i="17"/>
  <c r="EE105" i="17"/>
  <c r="ED105" i="17"/>
  <c r="EC105" i="17"/>
  <c r="EB105" i="17"/>
  <c r="EA105" i="17"/>
  <c r="DZ105" i="17"/>
  <c r="DY105" i="17"/>
  <c r="DX105" i="17"/>
  <c r="DW105" i="17"/>
  <c r="DV105" i="17"/>
  <c r="DU105" i="17"/>
  <c r="DT105" i="17"/>
  <c r="DS105" i="17"/>
  <c r="DR105" i="17"/>
  <c r="DQ105" i="17"/>
  <c r="DP105" i="17"/>
  <c r="DO105" i="17"/>
  <c r="DN105" i="17"/>
  <c r="DM105" i="17"/>
  <c r="DL105" i="17"/>
  <c r="DK105" i="17"/>
  <c r="DJ105" i="17"/>
  <c r="DI105" i="17"/>
  <c r="DH105" i="17"/>
  <c r="DG105" i="17"/>
  <c r="DF105" i="17"/>
  <c r="DE105" i="17"/>
  <c r="DD105" i="17"/>
  <c r="DC105" i="17"/>
  <c r="DB105" i="17"/>
  <c r="DA105" i="17"/>
  <c r="CZ105" i="17"/>
  <c r="CY105" i="17"/>
  <c r="CX105" i="17"/>
  <c r="CW105" i="17"/>
  <c r="CV105" i="17"/>
  <c r="CU105" i="17"/>
  <c r="CT105" i="17"/>
  <c r="CS105" i="17"/>
  <c r="CR105" i="17"/>
  <c r="CQ105" i="17"/>
  <c r="CP105" i="17"/>
  <c r="CO105" i="17"/>
  <c r="CN105" i="17"/>
  <c r="CM105" i="17"/>
  <c r="CL105" i="17"/>
  <c r="CK105" i="17"/>
  <c r="CJ105" i="17"/>
  <c r="CI105" i="17"/>
  <c r="CH105" i="17"/>
  <c r="CG105" i="17"/>
  <c r="CF105" i="17"/>
  <c r="CE105" i="17"/>
  <c r="CD105" i="17"/>
  <c r="CC105" i="17"/>
  <c r="CB105" i="17"/>
  <c r="CA105" i="17"/>
  <c r="BZ105" i="17"/>
  <c r="BY105" i="17"/>
  <c r="BX105" i="17"/>
  <c r="BW105" i="17"/>
  <c r="BV105" i="17"/>
  <c r="BU105" i="17"/>
  <c r="BT105" i="17"/>
  <c r="BS105" i="17"/>
  <c r="BR105" i="17"/>
  <c r="BQ105" i="17"/>
  <c r="BP105" i="17"/>
  <c r="BO105" i="17"/>
  <c r="BN105" i="17"/>
  <c r="BM105" i="17"/>
  <c r="BL105" i="17"/>
  <c r="BK105" i="17"/>
  <c r="BJ105" i="17"/>
  <c r="BI105" i="17"/>
  <c r="BH105" i="17"/>
  <c r="BG105" i="17"/>
  <c r="BF105" i="17"/>
  <c r="BE105" i="17"/>
  <c r="BD105" i="17"/>
  <c r="BC105" i="17"/>
  <c r="BB105" i="17"/>
  <c r="BA105" i="17"/>
  <c r="AZ105" i="17"/>
  <c r="AY105" i="17"/>
  <c r="AX105" i="17"/>
  <c r="AW105" i="17"/>
  <c r="AV105" i="17"/>
  <c r="AU105" i="17"/>
  <c r="AT105" i="17"/>
  <c r="AS105" i="17"/>
  <c r="AR105" i="17"/>
  <c r="AQ105" i="17"/>
  <c r="AP105" i="17"/>
  <c r="AO105" i="17"/>
  <c r="AN105" i="17"/>
  <c r="AM105" i="17"/>
  <c r="AL105" i="17"/>
  <c r="AK105" i="17"/>
  <c r="AJ105" i="17"/>
  <c r="AI105" i="17"/>
  <c r="AH105" i="17"/>
  <c r="AG105" i="17"/>
  <c r="AF105" i="17"/>
  <c r="AE105" i="17"/>
  <c r="AD105" i="17"/>
  <c r="AC105" i="17"/>
  <c r="AB105" i="17"/>
  <c r="AA105" i="17"/>
  <c r="Z105" i="17"/>
  <c r="Y105" i="17"/>
  <c r="X105" i="17"/>
  <c r="W105" i="17"/>
  <c r="V105" i="17"/>
  <c r="FL104" i="17"/>
  <c r="FK104" i="17"/>
  <c r="FJ104" i="17"/>
  <c r="FI104" i="17"/>
  <c r="FH104" i="17"/>
  <c r="FG104" i="17"/>
  <c r="FF104" i="17"/>
  <c r="FE104" i="17"/>
  <c r="FD104" i="17"/>
  <c r="FC104" i="17"/>
  <c r="FB104" i="17"/>
  <c r="FA104" i="17"/>
  <c r="EZ104" i="17"/>
  <c r="EY104" i="17"/>
  <c r="EX104" i="17"/>
  <c r="EW104" i="17"/>
  <c r="EV104" i="17"/>
  <c r="EU104" i="17"/>
  <c r="ET104" i="17"/>
  <c r="ES104" i="17"/>
  <c r="ER104" i="17"/>
  <c r="EQ104" i="17"/>
  <c r="EP104" i="17"/>
  <c r="EO104" i="17"/>
  <c r="EN104" i="17"/>
  <c r="EM104" i="17"/>
  <c r="EL104" i="17"/>
  <c r="EK104" i="17"/>
  <c r="EJ104" i="17"/>
  <c r="EI104" i="17"/>
  <c r="EH104" i="17"/>
  <c r="EG104" i="17"/>
  <c r="EF104" i="17"/>
  <c r="EE104" i="17"/>
  <c r="ED104" i="17"/>
  <c r="EC104" i="17"/>
  <c r="EB104" i="17"/>
  <c r="EA104" i="17"/>
  <c r="DZ104" i="17"/>
  <c r="DY104" i="17"/>
  <c r="DX104" i="17"/>
  <c r="DW104" i="17"/>
  <c r="DV104" i="17"/>
  <c r="DU104" i="17"/>
  <c r="DT104" i="17"/>
  <c r="DS104" i="17"/>
  <c r="DR104" i="17"/>
  <c r="DQ104" i="17"/>
  <c r="DP104" i="17"/>
  <c r="DO104" i="17"/>
  <c r="DN104" i="17"/>
  <c r="DM104" i="17"/>
  <c r="DL104" i="17"/>
  <c r="DK104" i="17"/>
  <c r="DJ104" i="17"/>
  <c r="DI104" i="17"/>
  <c r="DH104" i="17"/>
  <c r="DG104" i="17"/>
  <c r="DF104" i="17"/>
  <c r="DE104" i="17"/>
  <c r="DD104" i="17"/>
  <c r="DC104" i="17"/>
  <c r="DB104" i="17"/>
  <c r="DA104" i="17"/>
  <c r="CZ104" i="17"/>
  <c r="CY104" i="17"/>
  <c r="CX104" i="17"/>
  <c r="CW104" i="17"/>
  <c r="CV104" i="17"/>
  <c r="CU104" i="17"/>
  <c r="CT104" i="17"/>
  <c r="CS104" i="17"/>
  <c r="CR104" i="17"/>
  <c r="CQ104" i="17"/>
  <c r="CP104" i="17"/>
  <c r="CO104" i="17"/>
  <c r="CN104" i="17"/>
  <c r="CM104" i="17"/>
  <c r="CL104" i="17"/>
  <c r="CK104" i="17"/>
  <c r="CJ104" i="17"/>
  <c r="CI104" i="17"/>
  <c r="CH104" i="17"/>
  <c r="CG104" i="17"/>
  <c r="CF104" i="17"/>
  <c r="CE104" i="17"/>
  <c r="CD104" i="17"/>
  <c r="CC104" i="17"/>
  <c r="CB104" i="17"/>
  <c r="CA104" i="17"/>
  <c r="BZ104" i="17"/>
  <c r="BY104" i="17"/>
  <c r="BX104" i="17"/>
  <c r="BW104" i="17"/>
  <c r="BV104" i="17"/>
  <c r="BU104" i="17"/>
  <c r="BT104" i="17"/>
  <c r="BS104" i="17"/>
  <c r="BR104" i="17"/>
  <c r="BQ104" i="17"/>
  <c r="BP104" i="17"/>
  <c r="BO104" i="17"/>
  <c r="BN104" i="17"/>
  <c r="BM104" i="17"/>
  <c r="BL104" i="17"/>
  <c r="BK104" i="17"/>
  <c r="BJ104" i="17"/>
  <c r="BI104" i="17"/>
  <c r="BH104" i="17"/>
  <c r="BG104" i="17"/>
  <c r="BF104" i="17"/>
  <c r="BE104" i="17"/>
  <c r="BD104" i="17"/>
  <c r="BC104" i="17"/>
  <c r="BB104" i="17"/>
  <c r="BA104" i="17"/>
  <c r="AZ104" i="17"/>
  <c r="AY104" i="17"/>
  <c r="AX104" i="17"/>
  <c r="AW104" i="17"/>
  <c r="AV104" i="17"/>
  <c r="AU104" i="17"/>
  <c r="AT104" i="17"/>
  <c r="AS104" i="17"/>
  <c r="AR104" i="17"/>
  <c r="AQ104" i="17"/>
  <c r="AP104" i="17"/>
  <c r="AO104" i="17"/>
  <c r="AN104" i="17"/>
  <c r="AM104" i="17"/>
  <c r="AL104" i="17"/>
  <c r="AK104" i="17"/>
  <c r="AJ104" i="17"/>
  <c r="AI104" i="17"/>
  <c r="AH104" i="17"/>
  <c r="AG104" i="17"/>
  <c r="AF104" i="17"/>
  <c r="AE104" i="17"/>
  <c r="AD104" i="17"/>
  <c r="AC104" i="17"/>
  <c r="AB104" i="17"/>
  <c r="AA104" i="17"/>
  <c r="Z104" i="17"/>
  <c r="Y104" i="17"/>
  <c r="X104" i="17"/>
  <c r="W104" i="17"/>
  <c r="V104" i="17"/>
  <c r="FL103" i="17"/>
  <c r="FK103" i="17"/>
  <c r="FJ103" i="17"/>
  <c r="FI103" i="17"/>
  <c r="FH103" i="17"/>
  <c r="FG103" i="17"/>
  <c r="FF103" i="17"/>
  <c r="FE103" i="17"/>
  <c r="FD103" i="17"/>
  <c r="FC103" i="17"/>
  <c r="FB103" i="17"/>
  <c r="FA103" i="17"/>
  <c r="EZ103" i="17"/>
  <c r="EY103" i="17"/>
  <c r="EX103" i="17"/>
  <c r="EW103" i="17"/>
  <c r="EV103" i="17"/>
  <c r="EU103" i="17"/>
  <c r="ET103" i="17"/>
  <c r="ES103" i="17"/>
  <c r="ER103" i="17"/>
  <c r="EQ103" i="17"/>
  <c r="EP103" i="17"/>
  <c r="EO103" i="17"/>
  <c r="EN103" i="17"/>
  <c r="EM103" i="17"/>
  <c r="EL103" i="17"/>
  <c r="EK103" i="17"/>
  <c r="EJ103" i="17"/>
  <c r="EI103" i="17"/>
  <c r="EH103" i="17"/>
  <c r="EG103" i="17"/>
  <c r="EF103" i="17"/>
  <c r="EE103" i="17"/>
  <c r="ED103" i="17"/>
  <c r="EC103" i="17"/>
  <c r="EB103" i="17"/>
  <c r="EA103" i="17"/>
  <c r="DZ103" i="17"/>
  <c r="DY103" i="17"/>
  <c r="DX103" i="17"/>
  <c r="DW103" i="17"/>
  <c r="DV103" i="17"/>
  <c r="DU103" i="17"/>
  <c r="DT103" i="17"/>
  <c r="DS103" i="17"/>
  <c r="DR103" i="17"/>
  <c r="DQ103" i="17"/>
  <c r="DP103" i="17"/>
  <c r="DO103" i="17"/>
  <c r="DN103" i="17"/>
  <c r="DM103" i="17"/>
  <c r="DL103" i="17"/>
  <c r="DK103" i="17"/>
  <c r="DJ103" i="17"/>
  <c r="DI103" i="17"/>
  <c r="DH103" i="17"/>
  <c r="DG103" i="17"/>
  <c r="DF103" i="17"/>
  <c r="DE103" i="17"/>
  <c r="DD103" i="17"/>
  <c r="DC103" i="17"/>
  <c r="DB103" i="17"/>
  <c r="DA103" i="17"/>
  <c r="CZ103" i="17"/>
  <c r="CY103" i="17"/>
  <c r="CX103" i="17"/>
  <c r="CW103" i="17"/>
  <c r="CV103" i="17"/>
  <c r="CU103" i="17"/>
  <c r="CT103" i="17"/>
  <c r="CS103" i="17"/>
  <c r="CR103" i="17"/>
  <c r="CQ103" i="17"/>
  <c r="CP103" i="17"/>
  <c r="CO103" i="17"/>
  <c r="CN103" i="17"/>
  <c r="CM103" i="17"/>
  <c r="CL103" i="17"/>
  <c r="CK103" i="17"/>
  <c r="CJ103" i="17"/>
  <c r="CI103" i="17"/>
  <c r="CH103" i="17"/>
  <c r="CG103" i="17"/>
  <c r="CF103" i="17"/>
  <c r="CE103" i="17"/>
  <c r="CD103" i="17"/>
  <c r="CC103" i="17"/>
  <c r="CB103" i="17"/>
  <c r="CA103" i="17"/>
  <c r="BZ103" i="17"/>
  <c r="BY103" i="17"/>
  <c r="BX103" i="17"/>
  <c r="BW103" i="17"/>
  <c r="BV103" i="17"/>
  <c r="BU103" i="17"/>
  <c r="BT103" i="17"/>
  <c r="BS103" i="17"/>
  <c r="BR103" i="17"/>
  <c r="BQ103" i="17"/>
  <c r="BP103" i="17"/>
  <c r="BO103" i="17"/>
  <c r="BN103" i="17"/>
  <c r="BM103" i="17"/>
  <c r="BL103" i="17"/>
  <c r="BK103" i="17"/>
  <c r="BJ103" i="17"/>
  <c r="BI103" i="17"/>
  <c r="BH103" i="17"/>
  <c r="BG103" i="17"/>
  <c r="BF103" i="17"/>
  <c r="BE103" i="17"/>
  <c r="BD103" i="17"/>
  <c r="BC103" i="17"/>
  <c r="BB103" i="17"/>
  <c r="BA103" i="17"/>
  <c r="AZ103" i="17"/>
  <c r="AY103" i="17"/>
  <c r="AX103" i="17"/>
  <c r="AW103" i="17"/>
  <c r="AV103" i="17"/>
  <c r="AU103" i="17"/>
  <c r="AT103" i="17"/>
  <c r="AS103" i="17"/>
  <c r="AR103" i="17"/>
  <c r="AQ103" i="17"/>
  <c r="AP103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B103" i="17"/>
  <c r="AA103" i="17"/>
  <c r="Z103" i="17"/>
  <c r="Y103" i="17"/>
  <c r="X103" i="17"/>
  <c r="W103" i="17"/>
  <c r="V103" i="17"/>
  <c r="FL102" i="17"/>
  <c r="FK102" i="17"/>
  <c r="FJ102" i="17"/>
  <c r="FI102" i="17"/>
  <c r="FH102" i="17"/>
  <c r="FG102" i="17"/>
  <c r="FF102" i="17"/>
  <c r="FE102" i="17"/>
  <c r="FD102" i="17"/>
  <c r="FC102" i="17"/>
  <c r="FB102" i="17"/>
  <c r="FA102" i="17"/>
  <c r="EZ102" i="17"/>
  <c r="EY102" i="17"/>
  <c r="EX102" i="17"/>
  <c r="EW102" i="17"/>
  <c r="EV102" i="17"/>
  <c r="EU102" i="17"/>
  <c r="ET102" i="17"/>
  <c r="ES102" i="17"/>
  <c r="ER102" i="17"/>
  <c r="EQ102" i="17"/>
  <c r="EP102" i="17"/>
  <c r="EO102" i="17"/>
  <c r="EN102" i="17"/>
  <c r="EM102" i="17"/>
  <c r="EL102" i="17"/>
  <c r="EK102" i="17"/>
  <c r="EJ102" i="17"/>
  <c r="EI102" i="17"/>
  <c r="EH102" i="17"/>
  <c r="EG102" i="17"/>
  <c r="EF102" i="17"/>
  <c r="EE102" i="17"/>
  <c r="ED102" i="17"/>
  <c r="EC102" i="17"/>
  <c r="EB102" i="17"/>
  <c r="EA102" i="17"/>
  <c r="DZ102" i="17"/>
  <c r="DY102" i="17"/>
  <c r="DX102" i="17"/>
  <c r="DW102" i="17"/>
  <c r="DV102" i="17"/>
  <c r="DU102" i="17"/>
  <c r="DT102" i="17"/>
  <c r="DS102" i="17"/>
  <c r="DR102" i="17"/>
  <c r="DQ102" i="17"/>
  <c r="DP102" i="17"/>
  <c r="DO102" i="17"/>
  <c r="DN102" i="17"/>
  <c r="DM102" i="17"/>
  <c r="DL102" i="17"/>
  <c r="DK102" i="17"/>
  <c r="DJ102" i="17"/>
  <c r="DI102" i="17"/>
  <c r="DH102" i="17"/>
  <c r="DG102" i="17"/>
  <c r="DF102" i="17"/>
  <c r="DE102" i="17"/>
  <c r="DD102" i="17"/>
  <c r="DC102" i="17"/>
  <c r="DB102" i="17"/>
  <c r="DA102" i="17"/>
  <c r="CZ102" i="17"/>
  <c r="CY102" i="17"/>
  <c r="CX102" i="17"/>
  <c r="CW102" i="17"/>
  <c r="CV102" i="17"/>
  <c r="CU102" i="17"/>
  <c r="CT102" i="17"/>
  <c r="CS102" i="17"/>
  <c r="CR102" i="17"/>
  <c r="CQ102" i="17"/>
  <c r="CP102" i="17"/>
  <c r="CO102" i="17"/>
  <c r="CN102" i="17"/>
  <c r="CM102" i="17"/>
  <c r="CL102" i="17"/>
  <c r="CK102" i="17"/>
  <c r="CJ102" i="17"/>
  <c r="CI102" i="17"/>
  <c r="CH102" i="17"/>
  <c r="CG102" i="17"/>
  <c r="CF102" i="17"/>
  <c r="CE102" i="17"/>
  <c r="CD102" i="17"/>
  <c r="CC102" i="17"/>
  <c r="CB102" i="17"/>
  <c r="CA102" i="17"/>
  <c r="BZ102" i="17"/>
  <c r="BY102" i="17"/>
  <c r="BX102" i="17"/>
  <c r="BW102" i="17"/>
  <c r="BV102" i="17"/>
  <c r="BU102" i="17"/>
  <c r="BT102" i="17"/>
  <c r="BS102" i="17"/>
  <c r="BR102" i="17"/>
  <c r="BQ102" i="17"/>
  <c r="BP102" i="17"/>
  <c r="BO102" i="17"/>
  <c r="BN102" i="17"/>
  <c r="BM102" i="17"/>
  <c r="BL102" i="17"/>
  <c r="BK102" i="17"/>
  <c r="BJ102" i="17"/>
  <c r="BI102" i="17"/>
  <c r="BH102" i="17"/>
  <c r="BG102" i="17"/>
  <c r="BF102" i="17"/>
  <c r="BE102" i="17"/>
  <c r="BD102" i="17"/>
  <c r="BC102" i="17"/>
  <c r="BB102" i="17"/>
  <c r="BA102" i="17"/>
  <c r="AZ102" i="17"/>
  <c r="AY102" i="17"/>
  <c r="AX102" i="17"/>
  <c r="AW102" i="17"/>
  <c r="AV102" i="17"/>
  <c r="AU102" i="17"/>
  <c r="AT102" i="17"/>
  <c r="AS102" i="17"/>
  <c r="AR102" i="17"/>
  <c r="AQ102" i="17"/>
  <c r="AP102" i="17"/>
  <c r="AO102" i="17"/>
  <c r="AN102" i="17"/>
  <c r="AM102" i="17"/>
  <c r="AL102" i="17"/>
  <c r="AK102" i="17"/>
  <c r="AJ102" i="17"/>
  <c r="AI102" i="17"/>
  <c r="AH102" i="17"/>
  <c r="AG102" i="17"/>
  <c r="AF102" i="17"/>
  <c r="AE102" i="17"/>
  <c r="AD102" i="17"/>
  <c r="AC102" i="17"/>
  <c r="AB102" i="17"/>
  <c r="AA102" i="17"/>
  <c r="Z102" i="17"/>
  <c r="Y102" i="17"/>
  <c r="X102" i="17"/>
  <c r="W102" i="17"/>
  <c r="V102" i="17"/>
  <c r="FL101" i="17"/>
  <c r="FK101" i="17"/>
  <c r="FJ101" i="17"/>
  <c r="FI101" i="17"/>
  <c r="FH101" i="17"/>
  <c r="FG101" i="17"/>
  <c r="FF101" i="17"/>
  <c r="FE101" i="17"/>
  <c r="FD101" i="17"/>
  <c r="FC101" i="17"/>
  <c r="FB101" i="17"/>
  <c r="FA101" i="17"/>
  <c r="EZ101" i="17"/>
  <c r="EY101" i="17"/>
  <c r="EX101" i="17"/>
  <c r="EW101" i="17"/>
  <c r="EV101" i="17"/>
  <c r="EU101" i="17"/>
  <c r="ET101" i="17"/>
  <c r="ES101" i="17"/>
  <c r="ER101" i="17"/>
  <c r="EQ101" i="17"/>
  <c r="EP101" i="17"/>
  <c r="EO101" i="17"/>
  <c r="EN101" i="17"/>
  <c r="EM101" i="17"/>
  <c r="EL101" i="17"/>
  <c r="EK101" i="17"/>
  <c r="EJ101" i="17"/>
  <c r="EI101" i="17"/>
  <c r="EH101" i="17"/>
  <c r="EG101" i="17"/>
  <c r="EF101" i="17"/>
  <c r="EE101" i="17"/>
  <c r="ED101" i="17"/>
  <c r="EC101" i="17"/>
  <c r="EB101" i="17"/>
  <c r="EA101" i="17"/>
  <c r="DZ101" i="17"/>
  <c r="DY101" i="17"/>
  <c r="DX101" i="17"/>
  <c r="DW101" i="17"/>
  <c r="DV101" i="17"/>
  <c r="DU101" i="17"/>
  <c r="DT101" i="17"/>
  <c r="DS101" i="17"/>
  <c r="DR101" i="17"/>
  <c r="DQ101" i="17"/>
  <c r="DP101" i="17"/>
  <c r="DO101" i="17"/>
  <c r="DN101" i="17"/>
  <c r="DM101" i="17"/>
  <c r="DL101" i="17"/>
  <c r="DK101" i="17"/>
  <c r="DJ101" i="17"/>
  <c r="DI101" i="17"/>
  <c r="DH101" i="17"/>
  <c r="DG101" i="17"/>
  <c r="DF101" i="17"/>
  <c r="DE101" i="17"/>
  <c r="DD101" i="17"/>
  <c r="DC101" i="17"/>
  <c r="DB101" i="17"/>
  <c r="DA101" i="17"/>
  <c r="CZ101" i="17"/>
  <c r="CY101" i="17"/>
  <c r="CX101" i="17"/>
  <c r="CW101" i="17"/>
  <c r="CV101" i="17"/>
  <c r="CU101" i="17"/>
  <c r="CT101" i="17"/>
  <c r="CS101" i="17"/>
  <c r="CR101" i="17"/>
  <c r="CQ101" i="17"/>
  <c r="CP101" i="17"/>
  <c r="CO101" i="17"/>
  <c r="CN101" i="17"/>
  <c r="CM101" i="17"/>
  <c r="CL101" i="17"/>
  <c r="CK101" i="17"/>
  <c r="CJ101" i="17"/>
  <c r="CI101" i="17"/>
  <c r="CH101" i="17"/>
  <c r="CG101" i="17"/>
  <c r="CF101" i="17"/>
  <c r="CE101" i="17"/>
  <c r="CD101" i="17"/>
  <c r="CC101" i="17"/>
  <c r="CB101" i="17"/>
  <c r="CA101" i="17"/>
  <c r="BZ101" i="17"/>
  <c r="BY101" i="17"/>
  <c r="BX101" i="17"/>
  <c r="BW101" i="17"/>
  <c r="BV101" i="17"/>
  <c r="BU101" i="17"/>
  <c r="BT101" i="17"/>
  <c r="BS101" i="17"/>
  <c r="BR101" i="17"/>
  <c r="BQ101" i="17"/>
  <c r="BP101" i="17"/>
  <c r="BO101" i="17"/>
  <c r="BN101" i="17"/>
  <c r="BM101" i="17"/>
  <c r="BL101" i="17"/>
  <c r="BK101" i="17"/>
  <c r="BJ101" i="17"/>
  <c r="BI101" i="17"/>
  <c r="BH101" i="17"/>
  <c r="BG101" i="17"/>
  <c r="BF101" i="17"/>
  <c r="BE101" i="17"/>
  <c r="BD101" i="17"/>
  <c r="BC101" i="17"/>
  <c r="BB101" i="17"/>
  <c r="BA101" i="17"/>
  <c r="AZ101" i="17"/>
  <c r="AY101" i="17"/>
  <c r="AX101" i="17"/>
  <c r="AW101" i="17"/>
  <c r="AV101" i="17"/>
  <c r="AU101" i="17"/>
  <c r="AT101" i="17"/>
  <c r="AS101" i="17"/>
  <c r="AR101" i="17"/>
  <c r="AQ101" i="17"/>
  <c r="AP101" i="17"/>
  <c r="AO101" i="17"/>
  <c r="AN101" i="17"/>
  <c r="AM101" i="17"/>
  <c r="AL101" i="17"/>
  <c r="AK101" i="17"/>
  <c r="AJ101" i="17"/>
  <c r="AI101" i="17"/>
  <c r="AH101" i="17"/>
  <c r="AG101" i="17"/>
  <c r="AF101" i="17"/>
  <c r="AE101" i="17"/>
  <c r="AD101" i="17"/>
  <c r="AC101" i="17"/>
  <c r="AB101" i="17"/>
  <c r="AA101" i="17"/>
  <c r="Z101" i="17"/>
  <c r="Y101" i="17"/>
  <c r="X101" i="17"/>
  <c r="W101" i="17"/>
  <c r="V101" i="17"/>
  <c r="FL100" i="17"/>
  <c r="FK100" i="17"/>
  <c r="FJ100" i="17"/>
  <c r="FI100" i="17"/>
  <c r="FH100" i="17"/>
  <c r="FG100" i="17"/>
  <c r="FF100" i="17"/>
  <c r="FE100" i="17"/>
  <c r="FD100" i="17"/>
  <c r="FC100" i="17"/>
  <c r="FB100" i="17"/>
  <c r="FA100" i="17"/>
  <c r="EZ100" i="17"/>
  <c r="EY100" i="17"/>
  <c r="EX100" i="17"/>
  <c r="EW100" i="17"/>
  <c r="EV100" i="17"/>
  <c r="EU100" i="17"/>
  <c r="ET100" i="17"/>
  <c r="ES100" i="17"/>
  <c r="ER100" i="17"/>
  <c r="EQ100" i="17"/>
  <c r="EP100" i="17"/>
  <c r="EO100" i="17"/>
  <c r="EN100" i="17"/>
  <c r="EM100" i="17"/>
  <c r="EL100" i="17"/>
  <c r="EK100" i="17"/>
  <c r="EJ100" i="17"/>
  <c r="EI100" i="17"/>
  <c r="EH100" i="17"/>
  <c r="EG100" i="17"/>
  <c r="EF100" i="17"/>
  <c r="EE100" i="17"/>
  <c r="ED100" i="17"/>
  <c r="EC100" i="17"/>
  <c r="EB100" i="17"/>
  <c r="EA100" i="17"/>
  <c r="DZ100" i="17"/>
  <c r="DY100" i="17"/>
  <c r="DX100" i="17"/>
  <c r="DW100" i="17"/>
  <c r="DV100" i="17"/>
  <c r="DU100" i="17"/>
  <c r="DT100" i="17"/>
  <c r="DS100" i="17"/>
  <c r="DR100" i="17"/>
  <c r="DQ100" i="17"/>
  <c r="DP100" i="17"/>
  <c r="DO100" i="17"/>
  <c r="DN100" i="17"/>
  <c r="DM100" i="17"/>
  <c r="DL100" i="17"/>
  <c r="DK100" i="17"/>
  <c r="DJ100" i="17"/>
  <c r="DI100" i="17"/>
  <c r="DH100" i="17"/>
  <c r="DG100" i="17"/>
  <c r="DF100" i="17"/>
  <c r="DE100" i="17"/>
  <c r="DD100" i="17"/>
  <c r="DC100" i="17"/>
  <c r="DB100" i="17"/>
  <c r="DA100" i="17"/>
  <c r="CZ100" i="17"/>
  <c r="CY100" i="17"/>
  <c r="CX100" i="17"/>
  <c r="CW100" i="17"/>
  <c r="CV100" i="17"/>
  <c r="CU100" i="17"/>
  <c r="CT100" i="17"/>
  <c r="CS100" i="17"/>
  <c r="CR100" i="17"/>
  <c r="CQ100" i="17"/>
  <c r="CP100" i="17"/>
  <c r="CO100" i="17"/>
  <c r="CN100" i="17"/>
  <c r="CM100" i="17"/>
  <c r="CL100" i="17"/>
  <c r="CK100" i="17"/>
  <c r="CJ100" i="17"/>
  <c r="CI100" i="17"/>
  <c r="CH100" i="17"/>
  <c r="CG100" i="17"/>
  <c r="CF100" i="17"/>
  <c r="CE100" i="17"/>
  <c r="CD100" i="17"/>
  <c r="CC100" i="17"/>
  <c r="CB100" i="17"/>
  <c r="CA100" i="17"/>
  <c r="BZ100" i="17"/>
  <c r="BY100" i="17"/>
  <c r="BX100" i="17"/>
  <c r="BW100" i="17"/>
  <c r="BV100" i="17"/>
  <c r="BU100" i="17"/>
  <c r="BT100" i="17"/>
  <c r="BS100" i="17"/>
  <c r="BR100" i="17"/>
  <c r="BQ100" i="17"/>
  <c r="BP100" i="17"/>
  <c r="BO100" i="17"/>
  <c r="BN100" i="17"/>
  <c r="BM100" i="17"/>
  <c r="BL100" i="17"/>
  <c r="BK100" i="17"/>
  <c r="BJ100" i="17"/>
  <c r="BI100" i="17"/>
  <c r="BH100" i="17"/>
  <c r="BG100" i="17"/>
  <c r="BF100" i="17"/>
  <c r="BE100" i="17"/>
  <c r="BD100" i="17"/>
  <c r="BC100" i="17"/>
  <c r="BB100" i="17"/>
  <c r="BA100" i="17"/>
  <c r="AZ100" i="17"/>
  <c r="AY100" i="17"/>
  <c r="AX100" i="17"/>
  <c r="AW100" i="17"/>
  <c r="AV100" i="17"/>
  <c r="AU100" i="17"/>
  <c r="AT100" i="17"/>
  <c r="AS100" i="17"/>
  <c r="AR100" i="17"/>
  <c r="AQ100" i="17"/>
  <c r="AP100" i="17"/>
  <c r="AO100" i="17"/>
  <c r="AN100" i="17"/>
  <c r="AM100" i="17"/>
  <c r="AL100" i="17"/>
  <c r="AK100" i="17"/>
  <c r="AJ100" i="17"/>
  <c r="AI100" i="17"/>
  <c r="AH100" i="17"/>
  <c r="AG100" i="17"/>
  <c r="AF100" i="17"/>
  <c r="AE100" i="17"/>
  <c r="AD100" i="17"/>
  <c r="AC100" i="17"/>
  <c r="AB100" i="17"/>
  <c r="AA100" i="17"/>
  <c r="Z100" i="17"/>
  <c r="Y100" i="17"/>
  <c r="X100" i="17"/>
  <c r="W100" i="17"/>
  <c r="V100" i="17"/>
  <c r="FL99" i="17"/>
  <c r="FK99" i="17"/>
  <c r="FJ99" i="17"/>
  <c r="FI99" i="17"/>
  <c r="FH99" i="17"/>
  <c r="FG99" i="17"/>
  <c r="FF99" i="17"/>
  <c r="FE99" i="17"/>
  <c r="FD99" i="17"/>
  <c r="FC99" i="17"/>
  <c r="FB99" i="17"/>
  <c r="FA99" i="17"/>
  <c r="EZ99" i="17"/>
  <c r="EY99" i="17"/>
  <c r="EX99" i="17"/>
  <c r="EW99" i="17"/>
  <c r="EV99" i="17"/>
  <c r="EU99" i="17"/>
  <c r="ET99" i="17"/>
  <c r="ES99" i="17"/>
  <c r="ER99" i="17"/>
  <c r="EQ99" i="17"/>
  <c r="EP99" i="17"/>
  <c r="EO99" i="17"/>
  <c r="EN99" i="17"/>
  <c r="EM99" i="17"/>
  <c r="EL99" i="17"/>
  <c r="EK99" i="17"/>
  <c r="EJ99" i="17"/>
  <c r="EI99" i="17"/>
  <c r="EH99" i="17"/>
  <c r="EG99" i="17"/>
  <c r="EF99" i="17"/>
  <c r="EE99" i="17"/>
  <c r="ED99" i="17"/>
  <c r="EC99" i="17"/>
  <c r="EB99" i="17"/>
  <c r="EA99" i="17"/>
  <c r="DZ99" i="17"/>
  <c r="DY99" i="17"/>
  <c r="DX99" i="17"/>
  <c r="DW99" i="17"/>
  <c r="DV99" i="17"/>
  <c r="DU99" i="17"/>
  <c r="DT99" i="17"/>
  <c r="DS99" i="17"/>
  <c r="DR99" i="17"/>
  <c r="DQ99" i="17"/>
  <c r="DP99" i="17"/>
  <c r="DO99" i="17"/>
  <c r="DN99" i="17"/>
  <c r="DM99" i="17"/>
  <c r="DL99" i="17"/>
  <c r="DK99" i="17"/>
  <c r="DJ99" i="17"/>
  <c r="DI99" i="17"/>
  <c r="DH99" i="17"/>
  <c r="DG99" i="17"/>
  <c r="DF99" i="17"/>
  <c r="DE99" i="17"/>
  <c r="DD99" i="17"/>
  <c r="DC99" i="17"/>
  <c r="DB99" i="17"/>
  <c r="DA99" i="17"/>
  <c r="CZ99" i="17"/>
  <c r="CY99" i="17"/>
  <c r="CX99" i="17"/>
  <c r="CW99" i="17"/>
  <c r="CV99" i="17"/>
  <c r="CU99" i="17"/>
  <c r="CT99" i="17"/>
  <c r="CS99" i="17"/>
  <c r="CR99" i="17"/>
  <c r="CQ99" i="17"/>
  <c r="CP99" i="17"/>
  <c r="CO99" i="17"/>
  <c r="CN99" i="17"/>
  <c r="CM99" i="17"/>
  <c r="CL99" i="17"/>
  <c r="CK99" i="17"/>
  <c r="CJ99" i="17"/>
  <c r="CI99" i="17"/>
  <c r="CH99" i="17"/>
  <c r="CG99" i="17"/>
  <c r="CF99" i="17"/>
  <c r="CE99" i="17"/>
  <c r="CD99" i="17"/>
  <c r="CC99" i="17"/>
  <c r="CB99" i="17"/>
  <c r="CA99" i="17"/>
  <c r="BZ99" i="17"/>
  <c r="BY99" i="17"/>
  <c r="BX99" i="17"/>
  <c r="BW99" i="17"/>
  <c r="BV99" i="17"/>
  <c r="BU99" i="17"/>
  <c r="BT99" i="17"/>
  <c r="BS99" i="17"/>
  <c r="BR99" i="17"/>
  <c r="BQ99" i="17"/>
  <c r="BP99" i="17"/>
  <c r="BO99" i="17"/>
  <c r="BN99" i="17"/>
  <c r="BM99" i="17"/>
  <c r="BL99" i="17"/>
  <c r="BK99" i="17"/>
  <c r="BJ99" i="17"/>
  <c r="BI99" i="17"/>
  <c r="BH99" i="17"/>
  <c r="BG99" i="17"/>
  <c r="BF99" i="17"/>
  <c r="BE99" i="17"/>
  <c r="BD99" i="17"/>
  <c r="BC99" i="17"/>
  <c r="BB99" i="17"/>
  <c r="BA99" i="17"/>
  <c r="AZ99" i="17"/>
  <c r="AY99" i="17"/>
  <c r="AX99" i="17"/>
  <c r="AW99" i="17"/>
  <c r="AV99" i="17"/>
  <c r="AU99" i="17"/>
  <c r="AT99" i="17"/>
  <c r="AS99" i="17"/>
  <c r="AR99" i="17"/>
  <c r="AQ99" i="17"/>
  <c r="AP99" i="17"/>
  <c r="AO99" i="17"/>
  <c r="AN99" i="17"/>
  <c r="AM99" i="17"/>
  <c r="AL99" i="17"/>
  <c r="AK99" i="17"/>
  <c r="AJ99" i="17"/>
  <c r="AI99" i="17"/>
  <c r="AH99" i="17"/>
  <c r="AG99" i="17"/>
  <c r="AF99" i="17"/>
  <c r="AE99" i="17"/>
  <c r="AD99" i="17"/>
  <c r="AC99" i="17"/>
  <c r="AB99" i="17"/>
  <c r="AA99" i="17"/>
  <c r="Z99" i="17"/>
  <c r="Y99" i="17"/>
  <c r="X99" i="17"/>
  <c r="W99" i="17"/>
  <c r="V99" i="17"/>
  <c r="FL98" i="17"/>
  <c r="FK98" i="17"/>
  <c r="FJ98" i="17"/>
  <c r="FI98" i="17"/>
  <c r="FH98" i="17"/>
  <c r="FG98" i="17"/>
  <c r="FF98" i="17"/>
  <c r="FE98" i="17"/>
  <c r="FD98" i="17"/>
  <c r="FC98" i="17"/>
  <c r="FB98" i="17"/>
  <c r="FA98" i="17"/>
  <c r="EZ98" i="17"/>
  <c r="EY98" i="17"/>
  <c r="EX98" i="17"/>
  <c r="EW98" i="17"/>
  <c r="EV98" i="17"/>
  <c r="EU98" i="17"/>
  <c r="ET98" i="17"/>
  <c r="ES98" i="17"/>
  <c r="ER98" i="17"/>
  <c r="EQ98" i="17"/>
  <c r="EP98" i="17"/>
  <c r="EO98" i="17"/>
  <c r="EN98" i="17"/>
  <c r="EM98" i="17"/>
  <c r="EL98" i="17"/>
  <c r="EK98" i="17"/>
  <c r="EJ98" i="17"/>
  <c r="EI98" i="17"/>
  <c r="EH98" i="17"/>
  <c r="EG98" i="17"/>
  <c r="EF98" i="17"/>
  <c r="EE98" i="17"/>
  <c r="ED98" i="17"/>
  <c r="EC98" i="17"/>
  <c r="EB98" i="17"/>
  <c r="EA98" i="17"/>
  <c r="DZ98" i="17"/>
  <c r="DY98" i="17"/>
  <c r="DX98" i="17"/>
  <c r="DW98" i="17"/>
  <c r="DV98" i="17"/>
  <c r="DU98" i="17"/>
  <c r="DT98" i="17"/>
  <c r="DS98" i="17"/>
  <c r="DR98" i="17"/>
  <c r="DQ98" i="17"/>
  <c r="DP98" i="17"/>
  <c r="DO98" i="17"/>
  <c r="DN98" i="17"/>
  <c r="DM98" i="17"/>
  <c r="DL98" i="17"/>
  <c r="DK98" i="17"/>
  <c r="DJ98" i="17"/>
  <c r="DI98" i="17"/>
  <c r="DH98" i="17"/>
  <c r="DG98" i="17"/>
  <c r="DF98" i="17"/>
  <c r="DE98" i="17"/>
  <c r="DD98" i="17"/>
  <c r="DC98" i="17"/>
  <c r="DB98" i="17"/>
  <c r="DA98" i="17"/>
  <c r="CZ98" i="17"/>
  <c r="CY98" i="17"/>
  <c r="CX98" i="17"/>
  <c r="CW98" i="17"/>
  <c r="CV98" i="17"/>
  <c r="CU98" i="17"/>
  <c r="CT98" i="17"/>
  <c r="CS98" i="17"/>
  <c r="CR98" i="17"/>
  <c r="CQ98" i="17"/>
  <c r="CP98" i="17"/>
  <c r="CO98" i="17"/>
  <c r="CN98" i="17"/>
  <c r="CM98" i="17"/>
  <c r="CL98" i="17"/>
  <c r="CK98" i="17"/>
  <c r="CJ98" i="17"/>
  <c r="CI98" i="17"/>
  <c r="CH98" i="17"/>
  <c r="CG98" i="17"/>
  <c r="CF98" i="17"/>
  <c r="CE98" i="17"/>
  <c r="CD98" i="17"/>
  <c r="CC98" i="17"/>
  <c r="CB98" i="17"/>
  <c r="CA98" i="17"/>
  <c r="BZ98" i="17"/>
  <c r="BY98" i="17"/>
  <c r="BX98" i="17"/>
  <c r="BW98" i="17"/>
  <c r="BV98" i="17"/>
  <c r="BU98" i="17"/>
  <c r="BT98" i="17"/>
  <c r="BS98" i="17"/>
  <c r="BR98" i="17"/>
  <c r="BQ98" i="17"/>
  <c r="BP98" i="17"/>
  <c r="BO98" i="17"/>
  <c r="BN98" i="17"/>
  <c r="BM98" i="17"/>
  <c r="BL98" i="17"/>
  <c r="BK98" i="17"/>
  <c r="BJ98" i="17"/>
  <c r="BI98" i="17"/>
  <c r="BH98" i="17"/>
  <c r="BG98" i="17"/>
  <c r="BF98" i="17"/>
  <c r="BE98" i="17"/>
  <c r="BD98" i="17"/>
  <c r="BC98" i="17"/>
  <c r="BB98" i="17"/>
  <c r="BA98" i="17"/>
  <c r="AZ98" i="17"/>
  <c r="AY98" i="17"/>
  <c r="AX98" i="17"/>
  <c r="AW98" i="17"/>
  <c r="AV98" i="17"/>
  <c r="AU98" i="17"/>
  <c r="AT98" i="17"/>
  <c r="AS98" i="17"/>
  <c r="AR98" i="17"/>
  <c r="AQ98" i="17"/>
  <c r="AP98" i="17"/>
  <c r="AO98" i="17"/>
  <c r="AN98" i="17"/>
  <c r="AM98" i="17"/>
  <c r="AL98" i="17"/>
  <c r="AK98" i="17"/>
  <c r="AJ98" i="17"/>
  <c r="AI98" i="17"/>
  <c r="AH98" i="17"/>
  <c r="AG98" i="17"/>
  <c r="AF98" i="17"/>
  <c r="AE98" i="17"/>
  <c r="AD98" i="17"/>
  <c r="AC98" i="17"/>
  <c r="AB98" i="17"/>
  <c r="AA98" i="17"/>
  <c r="Z98" i="17"/>
  <c r="Y98" i="17"/>
  <c r="X98" i="17"/>
  <c r="W98" i="17"/>
  <c r="V98" i="17"/>
  <c r="FL97" i="17"/>
  <c r="FK97" i="17"/>
  <c r="FJ97" i="17"/>
  <c r="FI97" i="17"/>
  <c r="FH97" i="17"/>
  <c r="FG97" i="17"/>
  <c r="FF97" i="17"/>
  <c r="FE97" i="17"/>
  <c r="FD97" i="17"/>
  <c r="FC97" i="17"/>
  <c r="FB97" i="17"/>
  <c r="FA97" i="17"/>
  <c r="EZ97" i="17"/>
  <c r="EY97" i="17"/>
  <c r="EX97" i="17"/>
  <c r="EW97" i="17"/>
  <c r="EV97" i="17"/>
  <c r="EU97" i="17"/>
  <c r="ET97" i="17"/>
  <c r="ES97" i="17"/>
  <c r="ER97" i="17"/>
  <c r="EQ97" i="17"/>
  <c r="EP97" i="17"/>
  <c r="EO97" i="17"/>
  <c r="EN97" i="17"/>
  <c r="EM97" i="17"/>
  <c r="EL97" i="17"/>
  <c r="EK97" i="17"/>
  <c r="EJ97" i="17"/>
  <c r="EI97" i="17"/>
  <c r="EH97" i="17"/>
  <c r="EG97" i="17"/>
  <c r="EF97" i="17"/>
  <c r="EE97" i="17"/>
  <c r="ED97" i="17"/>
  <c r="EC97" i="17"/>
  <c r="EB97" i="17"/>
  <c r="EA97" i="17"/>
  <c r="DZ97" i="17"/>
  <c r="DY97" i="17"/>
  <c r="DX97" i="17"/>
  <c r="DW97" i="17"/>
  <c r="DV97" i="17"/>
  <c r="DU97" i="17"/>
  <c r="DT97" i="17"/>
  <c r="DS97" i="17"/>
  <c r="DR97" i="17"/>
  <c r="DQ97" i="17"/>
  <c r="DP97" i="17"/>
  <c r="DO97" i="17"/>
  <c r="DN97" i="17"/>
  <c r="DM97" i="17"/>
  <c r="DL97" i="17"/>
  <c r="DK97" i="17"/>
  <c r="DJ97" i="17"/>
  <c r="DI97" i="17"/>
  <c r="DH97" i="17"/>
  <c r="DG97" i="17"/>
  <c r="DF97" i="17"/>
  <c r="DE97" i="17"/>
  <c r="DD97" i="17"/>
  <c r="DC97" i="17"/>
  <c r="DB97" i="17"/>
  <c r="DA97" i="17"/>
  <c r="CZ97" i="17"/>
  <c r="CY97" i="17"/>
  <c r="CX97" i="17"/>
  <c r="CW97" i="17"/>
  <c r="CV97" i="17"/>
  <c r="CU97" i="17"/>
  <c r="CT97" i="17"/>
  <c r="CS97" i="17"/>
  <c r="CR97" i="17"/>
  <c r="CQ97" i="17"/>
  <c r="CP97" i="17"/>
  <c r="CO97" i="17"/>
  <c r="CN97" i="17"/>
  <c r="CM97" i="17"/>
  <c r="CL97" i="17"/>
  <c r="CK97" i="17"/>
  <c r="CJ97" i="17"/>
  <c r="CI97" i="17"/>
  <c r="CH97" i="17"/>
  <c r="CG97" i="17"/>
  <c r="CF97" i="17"/>
  <c r="CE97" i="17"/>
  <c r="CD97" i="17"/>
  <c r="CC97" i="17"/>
  <c r="CB97" i="17"/>
  <c r="CA97" i="17"/>
  <c r="BZ97" i="17"/>
  <c r="BY97" i="17"/>
  <c r="BX97" i="17"/>
  <c r="BW97" i="17"/>
  <c r="BV97" i="17"/>
  <c r="BU97" i="17"/>
  <c r="BT97" i="17"/>
  <c r="BS97" i="17"/>
  <c r="BR97" i="17"/>
  <c r="BQ97" i="17"/>
  <c r="BP97" i="17"/>
  <c r="BO97" i="17"/>
  <c r="BN97" i="17"/>
  <c r="BM97" i="17"/>
  <c r="BL97" i="17"/>
  <c r="BK97" i="17"/>
  <c r="BJ97" i="17"/>
  <c r="BI97" i="17"/>
  <c r="BH97" i="17"/>
  <c r="BG97" i="17"/>
  <c r="BF97" i="17"/>
  <c r="BE97" i="17"/>
  <c r="BD97" i="17"/>
  <c r="BC97" i="17"/>
  <c r="BB97" i="17"/>
  <c r="BA97" i="17"/>
  <c r="AZ97" i="17"/>
  <c r="AY97" i="17"/>
  <c r="AX97" i="17"/>
  <c r="AW97" i="17"/>
  <c r="AV97" i="17"/>
  <c r="AU97" i="17"/>
  <c r="AT97" i="17"/>
  <c r="AS97" i="17"/>
  <c r="AR97" i="17"/>
  <c r="AQ97" i="17"/>
  <c r="AP97" i="17"/>
  <c r="AO97" i="17"/>
  <c r="AN97" i="17"/>
  <c r="AM97" i="17"/>
  <c r="AL97" i="17"/>
  <c r="AK97" i="17"/>
  <c r="AJ97" i="17"/>
  <c r="AI97" i="17"/>
  <c r="AH97" i="17"/>
  <c r="AG97" i="17"/>
  <c r="AF97" i="17"/>
  <c r="AE97" i="17"/>
  <c r="AD97" i="17"/>
  <c r="AC97" i="17"/>
  <c r="AB97" i="17"/>
  <c r="AA97" i="17"/>
  <c r="Z97" i="17"/>
  <c r="Y97" i="17"/>
  <c r="X97" i="17"/>
  <c r="W97" i="17"/>
  <c r="V97" i="17"/>
  <c r="FL96" i="17"/>
  <c r="FK96" i="17"/>
  <c r="FJ96" i="17"/>
  <c r="FI96" i="17"/>
  <c r="FH96" i="17"/>
  <c r="FG96" i="17"/>
  <c r="FF96" i="17"/>
  <c r="FE96" i="17"/>
  <c r="FD96" i="17"/>
  <c r="FC96" i="17"/>
  <c r="FB96" i="17"/>
  <c r="FA96" i="17"/>
  <c r="EZ96" i="17"/>
  <c r="EY96" i="17"/>
  <c r="EX96" i="17"/>
  <c r="EW96" i="17"/>
  <c r="EV96" i="17"/>
  <c r="EU96" i="17"/>
  <c r="ET96" i="17"/>
  <c r="ES96" i="17"/>
  <c r="ER96" i="17"/>
  <c r="EQ96" i="17"/>
  <c r="EP96" i="17"/>
  <c r="EO96" i="17"/>
  <c r="EN96" i="17"/>
  <c r="EM96" i="17"/>
  <c r="EL96" i="17"/>
  <c r="EK96" i="17"/>
  <c r="EJ96" i="17"/>
  <c r="EI96" i="17"/>
  <c r="EH96" i="17"/>
  <c r="EG96" i="17"/>
  <c r="EF96" i="17"/>
  <c r="EE96" i="17"/>
  <c r="ED96" i="17"/>
  <c r="EC96" i="17"/>
  <c r="EB96" i="17"/>
  <c r="EA96" i="17"/>
  <c r="DZ96" i="17"/>
  <c r="DY96" i="17"/>
  <c r="DX96" i="17"/>
  <c r="DW96" i="17"/>
  <c r="DV96" i="17"/>
  <c r="DU96" i="17"/>
  <c r="DT96" i="17"/>
  <c r="DS96" i="17"/>
  <c r="DR96" i="17"/>
  <c r="DQ96" i="17"/>
  <c r="DP96" i="17"/>
  <c r="DO96" i="17"/>
  <c r="DN96" i="17"/>
  <c r="DM96" i="17"/>
  <c r="DL96" i="17"/>
  <c r="DK96" i="17"/>
  <c r="DJ96" i="17"/>
  <c r="DI96" i="17"/>
  <c r="DH96" i="17"/>
  <c r="DG96" i="17"/>
  <c r="DF96" i="17"/>
  <c r="DE96" i="17"/>
  <c r="DD96" i="17"/>
  <c r="DC96" i="17"/>
  <c r="DB96" i="17"/>
  <c r="DA96" i="17"/>
  <c r="CZ96" i="17"/>
  <c r="CY96" i="17"/>
  <c r="CX96" i="17"/>
  <c r="CW96" i="17"/>
  <c r="CV96" i="17"/>
  <c r="CU96" i="17"/>
  <c r="CT96" i="17"/>
  <c r="CS96" i="17"/>
  <c r="CR96" i="17"/>
  <c r="CQ96" i="17"/>
  <c r="CP96" i="17"/>
  <c r="CO96" i="17"/>
  <c r="CN96" i="17"/>
  <c r="CM96" i="17"/>
  <c r="CL96" i="17"/>
  <c r="CK96" i="17"/>
  <c r="CJ96" i="17"/>
  <c r="CI96" i="17"/>
  <c r="CH96" i="17"/>
  <c r="CG96" i="17"/>
  <c r="CF96" i="17"/>
  <c r="CE96" i="17"/>
  <c r="CD96" i="17"/>
  <c r="CC96" i="17"/>
  <c r="CB96" i="17"/>
  <c r="CA96" i="17"/>
  <c r="BZ96" i="17"/>
  <c r="BY96" i="17"/>
  <c r="BX96" i="17"/>
  <c r="BW96" i="17"/>
  <c r="BV96" i="17"/>
  <c r="BU96" i="17"/>
  <c r="BT96" i="17"/>
  <c r="BS96" i="17"/>
  <c r="BR96" i="17"/>
  <c r="BQ96" i="17"/>
  <c r="BP96" i="17"/>
  <c r="BO96" i="17"/>
  <c r="BN96" i="17"/>
  <c r="BM96" i="17"/>
  <c r="BL96" i="17"/>
  <c r="BK96" i="17"/>
  <c r="BJ96" i="17"/>
  <c r="BI96" i="17"/>
  <c r="BH96" i="17"/>
  <c r="BG96" i="17"/>
  <c r="BF96" i="17"/>
  <c r="BE96" i="17"/>
  <c r="BD96" i="17"/>
  <c r="BC96" i="17"/>
  <c r="BB96" i="17"/>
  <c r="BA96" i="17"/>
  <c r="AZ96" i="17"/>
  <c r="AY96" i="17"/>
  <c r="AX96" i="17"/>
  <c r="AW96" i="17"/>
  <c r="AV96" i="17"/>
  <c r="AU96" i="17"/>
  <c r="AT96" i="17"/>
  <c r="AS96" i="17"/>
  <c r="AR96" i="17"/>
  <c r="AQ96" i="17"/>
  <c r="AP96" i="17"/>
  <c r="AO96" i="17"/>
  <c r="AN96" i="17"/>
  <c r="AM96" i="17"/>
  <c r="AL96" i="17"/>
  <c r="AK96" i="17"/>
  <c r="AJ96" i="17"/>
  <c r="AI96" i="17"/>
  <c r="AH96" i="17"/>
  <c r="AG96" i="17"/>
  <c r="AF96" i="17"/>
  <c r="AE96" i="17"/>
  <c r="AD96" i="17"/>
  <c r="AC96" i="17"/>
  <c r="AB96" i="17"/>
  <c r="AA96" i="17"/>
  <c r="Z96" i="17"/>
  <c r="Y96" i="17"/>
  <c r="X96" i="17"/>
  <c r="W96" i="17"/>
  <c r="V96" i="17"/>
  <c r="FL95" i="17"/>
  <c r="FK95" i="17"/>
  <c r="FJ95" i="17"/>
  <c r="FI95" i="17"/>
  <c r="FH95" i="17"/>
  <c r="FG95" i="17"/>
  <c r="FF95" i="17"/>
  <c r="FE95" i="17"/>
  <c r="FD95" i="17"/>
  <c r="FC95" i="17"/>
  <c r="FB95" i="17"/>
  <c r="FA95" i="17"/>
  <c r="EZ95" i="17"/>
  <c r="EY95" i="17"/>
  <c r="EX95" i="17"/>
  <c r="EW95" i="17"/>
  <c r="EV95" i="17"/>
  <c r="EU95" i="17"/>
  <c r="ET95" i="17"/>
  <c r="ES95" i="17"/>
  <c r="ER95" i="17"/>
  <c r="EQ95" i="17"/>
  <c r="EP95" i="17"/>
  <c r="EO95" i="17"/>
  <c r="EN95" i="17"/>
  <c r="EM95" i="17"/>
  <c r="EL95" i="17"/>
  <c r="EK95" i="17"/>
  <c r="EJ95" i="17"/>
  <c r="EI95" i="17"/>
  <c r="EH95" i="17"/>
  <c r="EG95" i="17"/>
  <c r="EF95" i="17"/>
  <c r="EE95" i="17"/>
  <c r="ED95" i="17"/>
  <c r="EC95" i="17"/>
  <c r="EB95" i="17"/>
  <c r="EA95" i="17"/>
  <c r="DZ95" i="17"/>
  <c r="DY95" i="17"/>
  <c r="DX95" i="17"/>
  <c r="DW95" i="17"/>
  <c r="DV95" i="17"/>
  <c r="DU95" i="17"/>
  <c r="DT95" i="17"/>
  <c r="DS95" i="17"/>
  <c r="DR95" i="17"/>
  <c r="DQ95" i="17"/>
  <c r="DP95" i="17"/>
  <c r="DO95" i="17"/>
  <c r="DN95" i="17"/>
  <c r="DM95" i="17"/>
  <c r="DL95" i="17"/>
  <c r="DK95" i="17"/>
  <c r="DJ95" i="17"/>
  <c r="DI95" i="17"/>
  <c r="DH95" i="17"/>
  <c r="DG95" i="17"/>
  <c r="DF95" i="17"/>
  <c r="DE95" i="17"/>
  <c r="DD95" i="17"/>
  <c r="DC95" i="17"/>
  <c r="DB95" i="17"/>
  <c r="DA95" i="17"/>
  <c r="CZ95" i="17"/>
  <c r="CY95" i="17"/>
  <c r="CX95" i="17"/>
  <c r="CW95" i="17"/>
  <c r="CV95" i="17"/>
  <c r="CU95" i="17"/>
  <c r="CT95" i="17"/>
  <c r="CS95" i="17"/>
  <c r="CR95" i="17"/>
  <c r="CQ95" i="17"/>
  <c r="CP95" i="17"/>
  <c r="CO95" i="17"/>
  <c r="CN95" i="17"/>
  <c r="CM95" i="17"/>
  <c r="CL95" i="17"/>
  <c r="CK95" i="17"/>
  <c r="CJ95" i="17"/>
  <c r="CI95" i="17"/>
  <c r="CH95" i="17"/>
  <c r="CG95" i="17"/>
  <c r="CF95" i="17"/>
  <c r="CE95" i="17"/>
  <c r="CD95" i="17"/>
  <c r="CC95" i="17"/>
  <c r="CB95" i="17"/>
  <c r="CA95" i="17"/>
  <c r="BZ95" i="17"/>
  <c r="BY95" i="17"/>
  <c r="BX95" i="17"/>
  <c r="BW95" i="17"/>
  <c r="BV95" i="17"/>
  <c r="BU95" i="17"/>
  <c r="BT95" i="17"/>
  <c r="BS95" i="17"/>
  <c r="BR95" i="17"/>
  <c r="BQ95" i="17"/>
  <c r="BP95" i="17"/>
  <c r="BO95" i="17"/>
  <c r="BN95" i="17"/>
  <c r="BM95" i="17"/>
  <c r="BL95" i="17"/>
  <c r="BK95" i="17"/>
  <c r="BJ95" i="17"/>
  <c r="BI95" i="17"/>
  <c r="BH95" i="17"/>
  <c r="BG95" i="17"/>
  <c r="BF95" i="17"/>
  <c r="BE95" i="17"/>
  <c r="BD95" i="17"/>
  <c r="BC95" i="17"/>
  <c r="BB95" i="17"/>
  <c r="BA95" i="17"/>
  <c r="AZ95" i="17"/>
  <c r="AY95" i="17"/>
  <c r="AX95" i="17"/>
  <c r="AW95" i="17"/>
  <c r="AV95" i="17"/>
  <c r="AU95" i="17"/>
  <c r="AT95" i="17"/>
  <c r="AS95" i="17"/>
  <c r="AR95" i="17"/>
  <c r="AQ95" i="17"/>
  <c r="AP95" i="17"/>
  <c r="AO95" i="17"/>
  <c r="AN95" i="17"/>
  <c r="AM95" i="17"/>
  <c r="AL95" i="17"/>
  <c r="AK95" i="17"/>
  <c r="AJ95" i="17"/>
  <c r="AI95" i="17"/>
  <c r="AH95" i="17"/>
  <c r="AG95" i="17"/>
  <c r="AF95" i="17"/>
  <c r="AE95" i="17"/>
  <c r="AD95" i="17"/>
  <c r="AC95" i="17"/>
  <c r="AB95" i="17"/>
  <c r="AA95" i="17"/>
  <c r="Z95" i="17"/>
  <c r="Y95" i="17"/>
  <c r="X95" i="17"/>
  <c r="W95" i="17"/>
  <c r="V95" i="17"/>
  <c r="FL94" i="17"/>
  <c r="FK94" i="17"/>
  <c r="FJ94" i="17"/>
  <c r="FI94" i="17"/>
  <c r="FH94" i="17"/>
  <c r="FG94" i="17"/>
  <c r="FF94" i="17"/>
  <c r="FE94" i="17"/>
  <c r="FD94" i="17"/>
  <c r="FC94" i="17"/>
  <c r="FB94" i="17"/>
  <c r="FA94" i="17"/>
  <c r="EZ94" i="17"/>
  <c r="EY94" i="17"/>
  <c r="EX94" i="17"/>
  <c r="EW94" i="17"/>
  <c r="EV94" i="17"/>
  <c r="EU94" i="17"/>
  <c r="ET94" i="17"/>
  <c r="ES94" i="17"/>
  <c r="ER94" i="17"/>
  <c r="EQ94" i="17"/>
  <c r="EP94" i="17"/>
  <c r="EO94" i="17"/>
  <c r="EN94" i="17"/>
  <c r="EM94" i="17"/>
  <c r="EL94" i="17"/>
  <c r="EK94" i="17"/>
  <c r="EJ94" i="17"/>
  <c r="EI94" i="17"/>
  <c r="EH94" i="17"/>
  <c r="EG94" i="17"/>
  <c r="EF94" i="17"/>
  <c r="EE94" i="17"/>
  <c r="ED94" i="17"/>
  <c r="EC94" i="17"/>
  <c r="EB94" i="17"/>
  <c r="EA94" i="17"/>
  <c r="DZ94" i="17"/>
  <c r="DY94" i="17"/>
  <c r="DX94" i="17"/>
  <c r="DW94" i="17"/>
  <c r="DV94" i="17"/>
  <c r="DU94" i="17"/>
  <c r="DT94" i="17"/>
  <c r="DS94" i="17"/>
  <c r="DR94" i="17"/>
  <c r="DQ94" i="17"/>
  <c r="DP94" i="17"/>
  <c r="DO94" i="17"/>
  <c r="DN94" i="17"/>
  <c r="DM94" i="17"/>
  <c r="DL94" i="17"/>
  <c r="DK94" i="17"/>
  <c r="DJ94" i="17"/>
  <c r="DI94" i="17"/>
  <c r="DH94" i="17"/>
  <c r="DG94" i="17"/>
  <c r="DF94" i="17"/>
  <c r="DE94" i="17"/>
  <c r="DD94" i="17"/>
  <c r="DC94" i="17"/>
  <c r="DB94" i="17"/>
  <c r="DA94" i="17"/>
  <c r="CZ94" i="17"/>
  <c r="CY94" i="17"/>
  <c r="CX94" i="17"/>
  <c r="CW94" i="17"/>
  <c r="CV94" i="17"/>
  <c r="CU94" i="17"/>
  <c r="CT94" i="17"/>
  <c r="CS94" i="17"/>
  <c r="CR94" i="17"/>
  <c r="CQ94" i="17"/>
  <c r="CP94" i="17"/>
  <c r="CO94" i="17"/>
  <c r="CN94" i="17"/>
  <c r="CM94" i="17"/>
  <c r="CL94" i="17"/>
  <c r="CK94" i="17"/>
  <c r="CJ94" i="17"/>
  <c r="CI94" i="17"/>
  <c r="CH94" i="17"/>
  <c r="CG94" i="17"/>
  <c r="CF94" i="17"/>
  <c r="CE94" i="17"/>
  <c r="CD94" i="17"/>
  <c r="CC94" i="17"/>
  <c r="CB94" i="17"/>
  <c r="CA94" i="17"/>
  <c r="BZ94" i="17"/>
  <c r="BY94" i="17"/>
  <c r="BX94" i="17"/>
  <c r="BW94" i="17"/>
  <c r="BV94" i="17"/>
  <c r="BU94" i="17"/>
  <c r="BT94" i="17"/>
  <c r="BS94" i="17"/>
  <c r="BR94" i="17"/>
  <c r="BQ94" i="17"/>
  <c r="BP94" i="17"/>
  <c r="BO94" i="17"/>
  <c r="BN94" i="17"/>
  <c r="BM94" i="17"/>
  <c r="BL94" i="17"/>
  <c r="BK94" i="17"/>
  <c r="BJ94" i="17"/>
  <c r="BI94" i="17"/>
  <c r="BH94" i="17"/>
  <c r="BG94" i="17"/>
  <c r="BF94" i="17"/>
  <c r="BE94" i="17"/>
  <c r="BD94" i="17"/>
  <c r="BC94" i="17"/>
  <c r="BB94" i="17"/>
  <c r="BA94" i="17"/>
  <c r="AZ94" i="17"/>
  <c r="AY94" i="17"/>
  <c r="AX94" i="17"/>
  <c r="AW94" i="17"/>
  <c r="AV94" i="17"/>
  <c r="AU94" i="17"/>
  <c r="AT94" i="17"/>
  <c r="AS94" i="17"/>
  <c r="AR94" i="17"/>
  <c r="AQ94" i="17"/>
  <c r="AP94" i="17"/>
  <c r="AO94" i="17"/>
  <c r="AN94" i="17"/>
  <c r="AM94" i="17"/>
  <c r="AL94" i="17"/>
  <c r="AK94" i="17"/>
  <c r="AJ94" i="17"/>
  <c r="AI94" i="17"/>
  <c r="AH94" i="17"/>
  <c r="AG94" i="17"/>
  <c r="AF94" i="17"/>
  <c r="AE94" i="17"/>
  <c r="AD94" i="17"/>
  <c r="AC94" i="17"/>
  <c r="AB94" i="17"/>
  <c r="AA94" i="17"/>
  <c r="Z94" i="17"/>
  <c r="Y94" i="17"/>
  <c r="X94" i="17"/>
  <c r="W94" i="17"/>
  <c r="V94" i="17"/>
  <c r="FL93" i="17"/>
  <c r="FK93" i="17"/>
  <c r="FJ93" i="17"/>
  <c r="FI93" i="17"/>
  <c r="FH93" i="17"/>
  <c r="FG93" i="17"/>
  <c r="FF93" i="17"/>
  <c r="FE93" i="17"/>
  <c r="FD93" i="17"/>
  <c r="FC93" i="17"/>
  <c r="FB93" i="17"/>
  <c r="FA93" i="17"/>
  <c r="EZ93" i="17"/>
  <c r="EY93" i="17"/>
  <c r="EX93" i="17"/>
  <c r="EW93" i="17"/>
  <c r="EV93" i="17"/>
  <c r="EU93" i="17"/>
  <c r="ET93" i="17"/>
  <c r="ES93" i="17"/>
  <c r="ER93" i="17"/>
  <c r="EQ93" i="17"/>
  <c r="EP93" i="17"/>
  <c r="EO93" i="17"/>
  <c r="EN93" i="17"/>
  <c r="EM93" i="17"/>
  <c r="EL93" i="17"/>
  <c r="EK93" i="17"/>
  <c r="EJ93" i="17"/>
  <c r="EI93" i="17"/>
  <c r="EH93" i="17"/>
  <c r="EG93" i="17"/>
  <c r="EF93" i="17"/>
  <c r="EE93" i="17"/>
  <c r="ED93" i="17"/>
  <c r="EC93" i="17"/>
  <c r="EB93" i="17"/>
  <c r="EA93" i="17"/>
  <c r="DZ93" i="17"/>
  <c r="DY93" i="17"/>
  <c r="DX93" i="17"/>
  <c r="DW93" i="17"/>
  <c r="DV93" i="17"/>
  <c r="DU93" i="17"/>
  <c r="DT93" i="17"/>
  <c r="DS93" i="17"/>
  <c r="DR93" i="17"/>
  <c r="DQ93" i="17"/>
  <c r="DP93" i="17"/>
  <c r="DO93" i="17"/>
  <c r="DN93" i="17"/>
  <c r="DM93" i="17"/>
  <c r="DL93" i="17"/>
  <c r="DK93" i="17"/>
  <c r="DJ93" i="17"/>
  <c r="DI93" i="17"/>
  <c r="DH93" i="17"/>
  <c r="DG93" i="17"/>
  <c r="DF93" i="17"/>
  <c r="DE93" i="17"/>
  <c r="DD93" i="17"/>
  <c r="DC93" i="17"/>
  <c r="DB93" i="17"/>
  <c r="DA93" i="17"/>
  <c r="CZ93" i="17"/>
  <c r="CY93" i="17"/>
  <c r="CX93" i="17"/>
  <c r="CW93" i="17"/>
  <c r="CV93" i="17"/>
  <c r="CU93" i="17"/>
  <c r="CT93" i="17"/>
  <c r="CS93" i="17"/>
  <c r="CR93" i="17"/>
  <c r="CQ93" i="17"/>
  <c r="CP93" i="17"/>
  <c r="CO93" i="17"/>
  <c r="CN93" i="17"/>
  <c r="CM93" i="17"/>
  <c r="CL93" i="17"/>
  <c r="CK93" i="17"/>
  <c r="CJ93" i="17"/>
  <c r="CI93" i="17"/>
  <c r="CH93" i="17"/>
  <c r="CG93" i="17"/>
  <c r="CF93" i="17"/>
  <c r="CE93" i="17"/>
  <c r="CD93" i="17"/>
  <c r="CC93" i="17"/>
  <c r="CB93" i="17"/>
  <c r="CA93" i="17"/>
  <c r="BZ93" i="17"/>
  <c r="BY93" i="17"/>
  <c r="BX93" i="17"/>
  <c r="BW93" i="17"/>
  <c r="BV93" i="17"/>
  <c r="BU93" i="17"/>
  <c r="BT93" i="17"/>
  <c r="BS93" i="17"/>
  <c r="BR93" i="17"/>
  <c r="BQ93" i="17"/>
  <c r="BP93" i="17"/>
  <c r="BO93" i="17"/>
  <c r="BN93" i="17"/>
  <c r="BM93" i="17"/>
  <c r="BL93" i="17"/>
  <c r="BK93" i="17"/>
  <c r="BJ93" i="17"/>
  <c r="BI93" i="17"/>
  <c r="BH93" i="17"/>
  <c r="BG93" i="17"/>
  <c r="BF93" i="17"/>
  <c r="BE93" i="17"/>
  <c r="BD93" i="17"/>
  <c r="BC93" i="17"/>
  <c r="BB93" i="17"/>
  <c r="BA93" i="17"/>
  <c r="AZ93" i="17"/>
  <c r="AY93" i="17"/>
  <c r="AX93" i="17"/>
  <c r="AW93" i="17"/>
  <c r="AV93" i="17"/>
  <c r="AU93" i="17"/>
  <c r="AT93" i="17"/>
  <c r="AS93" i="17"/>
  <c r="AR93" i="17"/>
  <c r="AQ93" i="17"/>
  <c r="AP93" i="17"/>
  <c r="AO93" i="17"/>
  <c r="AN93" i="17"/>
  <c r="AM93" i="17"/>
  <c r="AL93" i="17"/>
  <c r="AK93" i="17"/>
  <c r="AJ93" i="17"/>
  <c r="AI93" i="17"/>
  <c r="AH93" i="17"/>
  <c r="AG93" i="17"/>
  <c r="AF93" i="17"/>
  <c r="AE93" i="17"/>
  <c r="AD93" i="17"/>
  <c r="AC93" i="17"/>
  <c r="AB93" i="17"/>
  <c r="AA93" i="17"/>
  <c r="Z93" i="17"/>
  <c r="Y93" i="17"/>
  <c r="X93" i="17"/>
  <c r="W93" i="17"/>
  <c r="V93" i="17"/>
  <c r="FL92" i="17"/>
  <c r="FK92" i="17"/>
  <c r="FJ92" i="17"/>
  <c r="FI92" i="17"/>
  <c r="FH92" i="17"/>
  <c r="FG92" i="17"/>
  <c r="FF92" i="17"/>
  <c r="FE92" i="17"/>
  <c r="FD92" i="17"/>
  <c r="FC92" i="17"/>
  <c r="FB92" i="17"/>
  <c r="FA92" i="17"/>
  <c r="EZ92" i="17"/>
  <c r="EY92" i="17"/>
  <c r="EX92" i="17"/>
  <c r="EW92" i="17"/>
  <c r="EV92" i="17"/>
  <c r="EU92" i="17"/>
  <c r="ET92" i="17"/>
  <c r="ES92" i="17"/>
  <c r="ER92" i="17"/>
  <c r="EQ92" i="17"/>
  <c r="EP92" i="17"/>
  <c r="EO92" i="17"/>
  <c r="EN92" i="17"/>
  <c r="EM92" i="17"/>
  <c r="EL92" i="17"/>
  <c r="EK92" i="17"/>
  <c r="EJ92" i="17"/>
  <c r="EI92" i="17"/>
  <c r="EH92" i="17"/>
  <c r="EG92" i="17"/>
  <c r="EF92" i="17"/>
  <c r="EE92" i="17"/>
  <c r="ED92" i="17"/>
  <c r="EC92" i="17"/>
  <c r="EB92" i="17"/>
  <c r="EA92" i="17"/>
  <c r="DZ92" i="17"/>
  <c r="DY92" i="17"/>
  <c r="DX92" i="17"/>
  <c r="DW92" i="17"/>
  <c r="DV92" i="17"/>
  <c r="DU92" i="17"/>
  <c r="DT92" i="17"/>
  <c r="DS92" i="17"/>
  <c r="DR92" i="17"/>
  <c r="DQ92" i="17"/>
  <c r="DP92" i="17"/>
  <c r="DO92" i="17"/>
  <c r="DN92" i="17"/>
  <c r="DM92" i="17"/>
  <c r="DL92" i="17"/>
  <c r="DK92" i="17"/>
  <c r="DJ92" i="17"/>
  <c r="DI92" i="17"/>
  <c r="DH92" i="17"/>
  <c r="DG92" i="17"/>
  <c r="DF92" i="17"/>
  <c r="DE92" i="17"/>
  <c r="DD92" i="17"/>
  <c r="DC92" i="17"/>
  <c r="DB92" i="17"/>
  <c r="DA92" i="17"/>
  <c r="CZ92" i="17"/>
  <c r="CY92" i="17"/>
  <c r="CX92" i="17"/>
  <c r="CW92" i="17"/>
  <c r="CV92" i="17"/>
  <c r="CU92" i="17"/>
  <c r="CT92" i="17"/>
  <c r="CS92" i="17"/>
  <c r="CR92" i="17"/>
  <c r="CQ92" i="17"/>
  <c r="CP92" i="17"/>
  <c r="CO92" i="17"/>
  <c r="CN92" i="17"/>
  <c r="CM92" i="17"/>
  <c r="CL92" i="17"/>
  <c r="CK92" i="17"/>
  <c r="CJ92" i="17"/>
  <c r="CI92" i="17"/>
  <c r="CH92" i="17"/>
  <c r="CG92" i="17"/>
  <c r="CF92" i="17"/>
  <c r="CE92" i="17"/>
  <c r="CD92" i="17"/>
  <c r="CC92" i="17"/>
  <c r="CB92" i="17"/>
  <c r="CA92" i="17"/>
  <c r="BZ92" i="17"/>
  <c r="BY92" i="17"/>
  <c r="BX92" i="17"/>
  <c r="BW92" i="17"/>
  <c r="BV92" i="17"/>
  <c r="BU92" i="17"/>
  <c r="BT92" i="17"/>
  <c r="BS92" i="17"/>
  <c r="BR92" i="17"/>
  <c r="BQ92" i="17"/>
  <c r="BP92" i="17"/>
  <c r="BO92" i="17"/>
  <c r="BN92" i="17"/>
  <c r="BM92" i="17"/>
  <c r="BL92" i="17"/>
  <c r="BK92" i="17"/>
  <c r="BJ92" i="17"/>
  <c r="BI92" i="17"/>
  <c r="BH92" i="17"/>
  <c r="BG92" i="17"/>
  <c r="BF92" i="17"/>
  <c r="BE92" i="17"/>
  <c r="BD92" i="17"/>
  <c r="BC92" i="17"/>
  <c r="BB92" i="17"/>
  <c r="BA92" i="17"/>
  <c r="AZ92" i="17"/>
  <c r="AY92" i="17"/>
  <c r="AX92" i="17"/>
  <c r="AW92" i="17"/>
  <c r="AV92" i="17"/>
  <c r="AU92" i="17"/>
  <c r="AT92" i="17"/>
  <c r="AS92" i="17"/>
  <c r="AR92" i="17"/>
  <c r="AQ92" i="17"/>
  <c r="AP92" i="17"/>
  <c r="AO92" i="17"/>
  <c r="AN92" i="17"/>
  <c r="AM92" i="17"/>
  <c r="AL92" i="17"/>
  <c r="AK92" i="17"/>
  <c r="AJ92" i="17"/>
  <c r="AI92" i="17"/>
  <c r="AH92" i="17"/>
  <c r="AG92" i="17"/>
  <c r="AF92" i="17"/>
  <c r="AE92" i="17"/>
  <c r="AD92" i="17"/>
  <c r="AC92" i="17"/>
  <c r="AB92" i="17"/>
  <c r="AA92" i="17"/>
  <c r="Z92" i="17"/>
  <c r="Y92" i="17"/>
  <c r="X92" i="17"/>
  <c r="W92" i="17"/>
  <c r="V92" i="17"/>
  <c r="FL91" i="17"/>
  <c r="FK91" i="17"/>
  <c r="FJ91" i="17"/>
  <c r="FI91" i="17"/>
  <c r="FH91" i="17"/>
  <c r="FG91" i="17"/>
  <c r="FF91" i="17"/>
  <c r="FE91" i="17"/>
  <c r="FD91" i="17"/>
  <c r="FC91" i="17"/>
  <c r="FB91" i="17"/>
  <c r="FA91" i="17"/>
  <c r="EZ91" i="17"/>
  <c r="EY91" i="17"/>
  <c r="EX91" i="17"/>
  <c r="EW91" i="17"/>
  <c r="EV91" i="17"/>
  <c r="EU91" i="17"/>
  <c r="ET91" i="17"/>
  <c r="ES91" i="17"/>
  <c r="ER91" i="17"/>
  <c r="EQ91" i="17"/>
  <c r="EP91" i="17"/>
  <c r="EO91" i="17"/>
  <c r="EN91" i="17"/>
  <c r="EM91" i="17"/>
  <c r="EL91" i="17"/>
  <c r="EK91" i="17"/>
  <c r="EJ91" i="17"/>
  <c r="EI91" i="17"/>
  <c r="EH91" i="17"/>
  <c r="EG91" i="17"/>
  <c r="EF91" i="17"/>
  <c r="EE91" i="17"/>
  <c r="ED91" i="17"/>
  <c r="EC91" i="17"/>
  <c r="EB91" i="17"/>
  <c r="EA91" i="17"/>
  <c r="DZ91" i="17"/>
  <c r="DY91" i="17"/>
  <c r="DX91" i="17"/>
  <c r="DW91" i="17"/>
  <c r="DV91" i="17"/>
  <c r="DU91" i="17"/>
  <c r="DT91" i="17"/>
  <c r="DS91" i="17"/>
  <c r="DR91" i="17"/>
  <c r="DQ91" i="17"/>
  <c r="DP91" i="17"/>
  <c r="DO91" i="17"/>
  <c r="DN91" i="17"/>
  <c r="DM91" i="17"/>
  <c r="DL91" i="17"/>
  <c r="DK91" i="17"/>
  <c r="DJ91" i="17"/>
  <c r="DI91" i="17"/>
  <c r="DH91" i="17"/>
  <c r="DG91" i="17"/>
  <c r="DF91" i="17"/>
  <c r="DE91" i="17"/>
  <c r="DD91" i="17"/>
  <c r="DC91" i="17"/>
  <c r="DB91" i="17"/>
  <c r="DA91" i="17"/>
  <c r="CZ91" i="17"/>
  <c r="CY91" i="17"/>
  <c r="CX91" i="17"/>
  <c r="CW91" i="17"/>
  <c r="CV91" i="17"/>
  <c r="CU91" i="17"/>
  <c r="CT91" i="17"/>
  <c r="CS91" i="17"/>
  <c r="CR91" i="17"/>
  <c r="CQ91" i="17"/>
  <c r="CP91" i="17"/>
  <c r="CO91" i="17"/>
  <c r="CN91" i="17"/>
  <c r="CM91" i="17"/>
  <c r="CL91" i="17"/>
  <c r="CK91" i="17"/>
  <c r="CJ91" i="17"/>
  <c r="CI91" i="17"/>
  <c r="CH91" i="17"/>
  <c r="CG91" i="17"/>
  <c r="CF91" i="17"/>
  <c r="CE91" i="17"/>
  <c r="CD91" i="17"/>
  <c r="CC91" i="17"/>
  <c r="CB91" i="17"/>
  <c r="CA91" i="17"/>
  <c r="BZ91" i="17"/>
  <c r="BY91" i="17"/>
  <c r="BX91" i="17"/>
  <c r="BW91" i="17"/>
  <c r="BV91" i="17"/>
  <c r="BU91" i="17"/>
  <c r="BT91" i="17"/>
  <c r="BS91" i="17"/>
  <c r="BR91" i="17"/>
  <c r="BQ91" i="17"/>
  <c r="BP91" i="17"/>
  <c r="BO91" i="17"/>
  <c r="BN91" i="17"/>
  <c r="BM91" i="17"/>
  <c r="BL91" i="17"/>
  <c r="BK91" i="17"/>
  <c r="BJ91" i="17"/>
  <c r="BI91" i="17"/>
  <c r="BH91" i="17"/>
  <c r="BG91" i="17"/>
  <c r="BF91" i="17"/>
  <c r="BE91" i="17"/>
  <c r="BD91" i="17"/>
  <c r="BC91" i="17"/>
  <c r="BB91" i="17"/>
  <c r="BA91" i="17"/>
  <c r="AZ91" i="17"/>
  <c r="AY91" i="17"/>
  <c r="AX91" i="17"/>
  <c r="AW91" i="17"/>
  <c r="AV91" i="17"/>
  <c r="AU91" i="17"/>
  <c r="AT91" i="17"/>
  <c r="AS91" i="17"/>
  <c r="AR91" i="17"/>
  <c r="AQ91" i="17"/>
  <c r="AP91" i="17"/>
  <c r="AO91" i="17"/>
  <c r="AN91" i="17"/>
  <c r="AM91" i="17"/>
  <c r="AL91" i="17"/>
  <c r="AK91" i="17"/>
  <c r="AJ91" i="17"/>
  <c r="AI91" i="17"/>
  <c r="AH91" i="17"/>
  <c r="AG91" i="17"/>
  <c r="AF91" i="17"/>
  <c r="AE91" i="17"/>
  <c r="AD91" i="17"/>
  <c r="AC91" i="17"/>
  <c r="AB91" i="17"/>
  <c r="AA91" i="17"/>
  <c r="Z91" i="17"/>
  <c r="Y91" i="17"/>
  <c r="X91" i="17"/>
  <c r="W91" i="17"/>
  <c r="V91" i="17"/>
  <c r="FL90" i="17"/>
  <c r="FK90" i="17"/>
  <c r="FJ90" i="17"/>
  <c r="FI90" i="17"/>
  <c r="FH90" i="17"/>
  <c r="FG90" i="17"/>
  <c r="FF90" i="17"/>
  <c r="FE90" i="17"/>
  <c r="FD90" i="17"/>
  <c r="FC90" i="17"/>
  <c r="FB90" i="17"/>
  <c r="FA90" i="17"/>
  <c r="EZ90" i="17"/>
  <c r="EY90" i="17"/>
  <c r="EX90" i="17"/>
  <c r="EW90" i="17"/>
  <c r="EV90" i="17"/>
  <c r="EU90" i="17"/>
  <c r="ET90" i="17"/>
  <c r="ES90" i="17"/>
  <c r="ER90" i="17"/>
  <c r="EQ90" i="17"/>
  <c r="EP90" i="17"/>
  <c r="EO90" i="17"/>
  <c r="EN90" i="17"/>
  <c r="EM90" i="17"/>
  <c r="EL90" i="17"/>
  <c r="EK90" i="17"/>
  <c r="EJ90" i="17"/>
  <c r="EI90" i="17"/>
  <c r="EH90" i="17"/>
  <c r="EG90" i="17"/>
  <c r="EF90" i="17"/>
  <c r="EE90" i="17"/>
  <c r="ED90" i="17"/>
  <c r="EC90" i="17"/>
  <c r="EB90" i="17"/>
  <c r="EA90" i="17"/>
  <c r="DZ90" i="17"/>
  <c r="DY90" i="17"/>
  <c r="DX90" i="17"/>
  <c r="DW90" i="17"/>
  <c r="DV90" i="17"/>
  <c r="DU90" i="17"/>
  <c r="DT90" i="17"/>
  <c r="DS90" i="17"/>
  <c r="DR90" i="17"/>
  <c r="DQ90" i="17"/>
  <c r="DP90" i="17"/>
  <c r="DO90" i="17"/>
  <c r="DN90" i="17"/>
  <c r="DM90" i="17"/>
  <c r="DL90" i="17"/>
  <c r="DK90" i="17"/>
  <c r="DJ90" i="17"/>
  <c r="DI90" i="17"/>
  <c r="DH90" i="17"/>
  <c r="DG90" i="17"/>
  <c r="DF90" i="17"/>
  <c r="DE90" i="17"/>
  <c r="DD90" i="17"/>
  <c r="DC90" i="17"/>
  <c r="DB90" i="17"/>
  <c r="DA90" i="17"/>
  <c r="CZ90" i="17"/>
  <c r="CY90" i="17"/>
  <c r="CX90" i="17"/>
  <c r="CW90" i="17"/>
  <c r="CV90" i="17"/>
  <c r="CU90" i="17"/>
  <c r="CT90" i="17"/>
  <c r="CS90" i="17"/>
  <c r="CR90" i="17"/>
  <c r="CQ90" i="17"/>
  <c r="CP90" i="17"/>
  <c r="CO90" i="17"/>
  <c r="CN90" i="17"/>
  <c r="CM90" i="17"/>
  <c r="CL90" i="17"/>
  <c r="CK90" i="17"/>
  <c r="CJ90" i="17"/>
  <c r="CI90" i="17"/>
  <c r="CH90" i="17"/>
  <c r="CG90" i="17"/>
  <c r="CF90" i="17"/>
  <c r="CE90" i="17"/>
  <c r="CD90" i="17"/>
  <c r="CC90" i="17"/>
  <c r="CB90" i="17"/>
  <c r="CA90" i="17"/>
  <c r="BZ90" i="17"/>
  <c r="BY90" i="17"/>
  <c r="BX90" i="17"/>
  <c r="BW90" i="17"/>
  <c r="BV90" i="17"/>
  <c r="BU90" i="17"/>
  <c r="BT90" i="17"/>
  <c r="BS90" i="17"/>
  <c r="BR90" i="17"/>
  <c r="BQ90" i="17"/>
  <c r="BP90" i="17"/>
  <c r="BO90" i="17"/>
  <c r="BN90" i="17"/>
  <c r="BM90" i="17"/>
  <c r="BL90" i="17"/>
  <c r="BK90" i="17"/>
  <c r="BJ90" i="17"/>
  <c r="BI90" i="17"/>
  <c r="BH90" i="17"/>
  <c r="BG90" i="17"/>
  <c r="BF90" i="17"/>
  <c r="BE90" i="17"/>
  <c r="BD90" i="17"/>
  <c r="BC90" i="17"/>
  <c r="BB90" i="17"/>
  <c r="BA90" i="17"/>
  <c r="AZ90" i="17"/>
  <c r="AY90" i="17"/>
  <c r="AX90" i="17"/>
  <c r="AW90" i="17"/>
  <c r="AV90" i="17"/>
  <c r="AU90" i="17"/>
  <c r="AT90" i="17"/>
  <c r="AS90" i="17"/>
  <c r="AR90" i="17"/>
  <c r="AQ90" i="17"/>
  <c r="AP90" i="17"/>
  <c r="AO90" i="17"/>
  <c r="AN90" i="17"/>
  <c r="AM90" i="17"/>
  <c r="AL90" i="17"/>
  <c r="AK90" i="17"/>
  <c r="AJ90" i="17"/>
  <c r="AI90" i="17"/>
  <c r="AH90" i="17"/>
  <c r="AG90" i="17"/>
  <c r="AF90" i="17"/>
  <c r="AE90" i="17"/>
  <c r="AD90" i="17"/>
  <c r="AC90" i="17"/>
  <c r="AB90" i="17"/>
  <c r="AA90" i="17"/>
  <c r="Z90" i="17"/>
  <c r="Y90" i="17"/>
  <c r="X90" i="17"/>
  <c r="W90" i="17"/>
  <c r="V90" i="17"/>
  <c r="FL89" i="17"/>
  <c r="FK89" i="17"/>
  <c r="FJ89" i="17"/>
  <c r="FI89" i="17"/>
  <c r="FH89" i="17"/>
  <c r="FG89" i="17"/>
  <c r="FF89" i="17"/>
  <c r="FE89" i="17"/>
  <c r="FD89" i="17"/>
  <c r="FC89" i="17"/>
  <c r="FB89" i="17"/>
  <c r="FA89" i="17"/>
  <c r="EZ89" i="17"/>
  <c r="EY89" i="17"/>
  <c r="EX89" i="17"/>
  <c r="EW89" i="17"/>
  <c r="EV89" i="17"/>
  <c r="EU89" i="17"/>
  <c r="ET89" i="17"/>
  <c r="ES89" i="17"/>
  <c r="ER89" i="17"/>
  <c r="EQ89" i="17"/>
  <c r="EP89" i="17"/>
  <c r="EO89" i="17"/>
  <c r="EN89" i="17"/>
  <c r="EM89" i="17"/>
  <c r="EL89" i="17"/>
  <c r="EK89" i="17"/>
  <c r="EJ89" i="17"/>
  <c r="EI89" i="17"/>
  <c r="EH89" i="17"/>
  <c r="EG89" i="17"/>
  <c r="EF89" i="17"/>
  <c r="EE89" i="17"/>
  <c r="ED89" i="17"/>
  <c r="EC89" i="17"/>
  <c r="EB89" i="17"/>
  <c r="EA89" i="17"/>
  <c r="DZ89" i="17"/>
  <c r="DY89" i="17"/>
  <c r="DX89" i="17"/>
  <c r="DW89" i="17"/>
  <c r="DV89" i="17"/>
  <c r="DU89" i="17"/>
  <c r="DT89" i="17"/>
  <c r="DS89" i="17"/>
  <c r="DR89" i="17"/>
  <c r="DQ89" i="17"/>
  <c r="DP89" i="17"/>
  <c r="DO89" i="17"/>
  <c r="DN89" i="17"/>
  <c r="DM89" i="17"/>
  <c r="DL89" i="17"/>
  <c r="DK89" i="17"/>
  <c r="DJ89" i="17"/>
  <c r="DI89" i="17"/>
  <c r="DH89" i="17"/>
  <c r="DG89" i="17"/>
  <c r="DF89" i="17"/>
  <c r="DE89" i="17"/>
  <c r="DD89" i="17"/>
  <c r="DC89" i="17"/>
  <c r="DB89" i="17"/>
  <c r="DA89" i="17"/>
  <c r="CZ89" i="17"/>
  <c r="CY89" i="17"/>
  <c r="CX89" i="17"/>
  <c r="CW89" i="17"/>
  <c r="CV89" i="17"/>
  <c r="CU89" i="17"/>
  <c r="CT89" i="17"/>
  <c r="CS89" i="17"/>
  <c r="CR89" i="17"/>
  <c r="CQ89" i="17"/>
  <c r="CP89" i="17"/>
  <c r="CO89" i="17"/>
  <c r="CN89" i="17"/>
  <c r="CM89" i="17"/>
  <c r="CL89" i="17"/>
  <c r="CK89" i="17"/>
  <c r="CJ89" i="17"/>
  <c r="CI89" i="17"/>
  <c r="CH89" i="17"/>
  <c r="CG89" i="17"/>
  <c r="CF89" i="17"/>
  <c r="CE89" i="17"/>
  <c r="CD89" i="17"/>
  <c r="CC89" i="17"/>
  <c r="CB89" i="17"/>
  <c r="CA89" i="17"/>
  <c r="BZ89" i="17"/>
  <c r="BY89" i="17"/>
  <c r="BX89" i="17"/>
  <c r="BW89" i="17"/>
  <c r="BV89" i="17"/>
  <c r="BU89" i="17"/>
  <c r="BT89" i="17"/>
  <c r="BS89" i="17"/>
  <c r="BR89" i="17"/>
  <c r="BQ89" i="17"/>
  <c r="BP89" i="17"/>
  <c r="BO89" i="17"/>
  <c r="BN89" i="17"/>
  <c r="BM89" i="17"/>
  <c r="BL89" i="17"/>
  <c r="BK89" i="17"/>
  <c r="BJ89" i="17"/>
  <c r="BI89" i="17"/>
  <c r="BH89" i="17"/>
  <c r="BG89" i="17"/>
  <c r="BF89" i="17"/>
  <c r="BE89" i="17"/>
  <c r="BD89" i="17"/>
  <c r="BC89" i="17"/>
  <c r="BB89" i="17"/>
  <c r="BA89" i="17"/>
  <c r="AZ89" i="17"/>
  <c r="AY89" i="17"/>
  <c r="AX89" i="17"/>
  <c r="AW89" i="17"/>
  <c r="AV89" i="17"/>
  <c r="AU89" i="17"/>
  <c r="AT89" i="17"/>
  <c r="AS89" i="17"/>
  <c r="AR89" i="17"/>
  <c r="AQ89" i="17"/>
  <c r="AP89" i="17"/>
  <c r="AO89" i="17"/>
  <c r="AN89" i="17"/>
  <c r="AM89" i="17"/>
  <c r="AL89" i="17"/>
  <c r="AK89" i="17"/>
  <c r="AJ89" i="17"/>
  <c r="AI89" i="17"/>
  <c r="AH89" i="17"/>
  <c r="AG89" i="17"/>
  <c r="AF89" i="17"/>
  <c r="AE89" i="17"/>
  <c r="AD89" i="17"/>
  <c r="AC89" i="17"/>
  <c r="AB89" i="17"/>
  <c r="AA89" i="17"/>
  <c r="Z89" i="17"/>
  <c r="Y89" i="17"/>
  <c r="X89" i="17"/>
  <c r="W89" i="17"/>
  <c r="V89" i="17"/>
  <c r="FL88" i="17"/>
  <c r="FK88" i="17"/>
  <c r="FJ88" i="17"/>
  <c r="FI88" i="17"/>
  <c r="FH88" i="17"/>
  <c r="FG88" i="17"/>
  <c r="FF88" i="17"/>
  <c r="FE88" i="17"/>
  <c r="FD88" i="17"/>
  <c r="FC88" i="17"/>
  <c r="FB88" i="17"/>
  <c r="FA88" i="17"/>
  <c r="EZ88" i="17"/>
  <c r="EY88" i="17"/>
  <c r="EX88" i="17"/>
  <c r="EW88" i="17"/>
  <c r="EV88" i="17"/>
  <c r="EU88" i="17"/>
  <c r="ET88" i="17"/>
  <c r="ES88" i="17"/>
  <c r="ER88" i="17"/>
  <c r="EQ88" i="17"/>
  <c r="EP88" i="17"/>
  <c r="EO88" i="17"/>
  <c r="EN88" i="17"/>
  <c r="EM88" i="17"/>
  <c r="EL88" i="17"/>
  <c r="EK88" i="17"/>
  <c r="EJ88" i="17"/>
  <c r="EI88" i="17"/>
  <c r="EH88" i="17"/>
  <c r="EG88" i="17"/>
  <c r="EF88" i="17"/>
  <c r="EE88" i="17"/>
  <c r="ED88" i="17"/>
  <c r="EC88" i="17"/>
  <c r="EB88" i="17"/>
  <c r="EA88" i="17"/>
  <c r="DZ88" i="17"/>
  <c r="DY88" i="17"/>
  <c r="DX88" i="17"/>
  <c r="DW88" i="17"/>
  <c r="DV88" i="17"/>
  <c r="DU88" i="17"/>
  <c r="DT88" i="17"/>
  <c r="DS88" i="17"/>
  <c r="DR88" i="17"/>
  <c r="DQ88" i="17"/>
  <c r="DP88" i="17"/>
  <c r="DO88" i="17"/>
  <c r="DN88" i="17"/>
  <c r="DM88" i="17"/>
  <c r="DL88" i="17"/>
  <c r="DK88" i="17"/>
  <c r="DJ88" i="17"/>
  <c r="DI88" i="17"/>
  <c r="DH88" i="17"/>
  <c r="DG88" i="17"/>
  <c r="DF88" i="17"/>
  <c r="DE88" i="17"/>
  <c r="DD88" i="17"/>
  <c r="DC88" i="17"/>
  <c r="DB88" i="17"/>
  <c r="DA88" i="17"/>
  <c r="CZ88" i="17"/>
  <c r="CY88" i="17"/>
  <c r="CX88" i="17"/>
  <c r="CW88" i="17"/>
  <c r="CV88" i="17"/>
  <c r="CU88" i="17"/>
  <c r="CT88" i="17"/>
  <c r="CS88" i="17"/>
  <c r="CR88" i="17"/>
  <c r="CQ88" i="17"/>
  <c r="CP88" i="17"/>
  <c r="CO88" i="17"/>
  <c r="CN88" i="17"/>
  <c r="CM88" i="17"/>
  <c r="CL88" i="17"/>
  <c r="CK88" i="17"/>
  <c r="CJ88" i="17"/>
  <c r="CI88" i="17"/>
  <c r="CH88" i="17"/>
  <c r="CG88" i="17"/>
  <c r="CF88" i="17"/>
  <c r="CE88" i="17"/>
  <c r="CD88" i="17"/>
  <c r="CC88" i="17"/>
  <c r="CB88" i="17"/>
  <c r="CA88" i="17"/>
  <c r="BZ88" i="17"/>
  <c r="BY88" i="17"/>
  <c r="BX88" i="17"/>
  <c r="BW88" i="17"/>
  <c r="BV88" i="17"/>
  <c r="BU88" i="17"/>
  <c r="BT88" i="17"/>
  <c r="BS88" i="17"/>
  <c r="BR88" i="17"/>
  <c r="BQ88" i="17"/>
  <c r="BP88" i="17"/>
  <c r="BO88" i="17"/>
  <c r="BN88" i="17"/>
  <c r="BM88" i="17"/>
  <c r="BL88" i="17"/>
  <c r="BK88" i="17"/>
  <c r="BJ88" i="17"/>
  <c r="BI88" i="17"/>
  <c r="BH88" i="17"/>
  <c r="BG88" i="17"/>
  <c r="BF88" i="17"/>
  <c r="BE88" i="17"/>
  <c r="BD88" i="17"/>
  <c r="BC88" i="17"/>
  <c r="BB88" i="17"/>
  <c r="BA88" i="17"/>
  <c r="AZ88" i="17"/>
  <c r="AY88" i="17"/>
  <c r="AX88" i="17"/>
  <c r="AW88" i="17"/>
  <c r="AV88" i="17"/>
  <c r="AU88" i="17"/>
  <c r="AT88" i="17"/>
  <c r="AS88" i="17"/>
  <c r="AR88" i="17"/>
  <c r="AQ88" i="17"/>
  <c r="AP88" i="17"/>
  <c r="AO88" i="17"/>
  <c r="AN88" i="17"/>
  <c r="AM88" i="17"/>
  <c r="AL88" i="17"/>
  <c r="AK88" i="17"/>
  <c r="AJ88" i="17"/>
  <c r="AI88" i="17"/>
  <c r="AH88" i="17"/>
  <c r="AG88" i="17"/>
  <c r="AF88" i="17"/>
  <c r="AE88" i="17"/>
  <c r="AD88" i="17"/>
  <c r="AC88" i="17"/>
  <c r="AB88" i="17"/>
  <c r="AA88" i="17"/>
  <c r="Z88" i="17"/>
  <c r="Y88" i="17"/>
  <c r="X88" i="17"/>
  <c r="W88" i="17"/>
  <c r="V88" i="17"/>
  <c r="FL87" i="17"/>
  <c r="FK87" i="17"/>
  <c r="FJ87" i="17"/>
  <c r="FI87" i="17"/>
  <c r="FH87" i="17"/>
  <c r="FG87" i="17"/>
  <c r="FF87" i="17"/>
  <c r="FE87" i="17"/>
  <c r="FD87" i="17"/>
  <c r="FC87" i="17"/>
  <c r="FB87" i="17"/>
  <c r="FA87" i="17"/>
  <c r="EZ87" i="17"/>
  <c r="EY87" i="17"/>
  <c r="EX87" i="17"/>
  <c r="EW87" i="17"/>
  <c r="EV87" i="17"/>
  <c r="EU87" i="17"/>
  <c r="ET87" i="17"/>
  <c r="ES87" i="17"/>
  <c r="ER87" i="17"/>
  <c r="EQ87" i="17"/>
  <c r="EP87" i="17"/>
  <c r="EO87" i="17"/>
  <c r="EN87" i="17"/>
  <c r="EM87" i="17"/>
  <c r="EL87" i="17"/>
  <c r="EK87" i="17"/>
  <c r="EJ87" i="17"/>
  <c r="EI87" i="17"/>
  <c r="EH87" i="17"/>
  <c r="EG87" i="17"/>
  <c r="EF87" i="17"/>
  <c r="EE87" i="17"/>
  <c r="ED87" i="17"/>
  <c r="EC87" i="17"/>
  <c r="EB87" i="17"/>
  <c r="EA87" i="17"/>
  <c r="DZ87" i="17"/>
  <c r="DY87" i="17"/>
  <c r="DX87" i="17"/>
  <c r="DW87" i="17"/>
  <c r="DV87" i="17"/>
  <c r="DU87" i="17"/>
  <c r="DT87" i="17"/>
  <c r="DS87" i="17"/>
  <c r="DR87" i="17"/>
  <c r="DQ87" i="17"/>
  <c r="DP87" i="17"/>
  <c r="DO87" i="17"/>
  <c r="DN87" i="17"/>
  <c r="DM87" i="17"/>
  <c r="DL87" i="17"/>
  <c r="DK87" i="17"/>
  <c r="DJ87" i="17"/>
  <c r="DI87" i="17"/>
  <c r="DH87" i="17"/>
  <c r="DG87" i="17"/>
  <c r="DF87" i="17"/>
  <c r="DE87" i="17"/>
  <c r="DD87" i="17"/>
  <c r="DC87" i="17"/>
  <c r="DB87" i="17"/>
  <c r="DA87" i="17"/>
  <c r="CZ87" i="17"/>
  <c r="CY87" i="17"/>
  <c r="CX87" i="17"/>
  <c r="CW87" i="17"/>
  <c r="CV87" i="17"/>
  <c r="CU87" i="17"/>
  <c r="CT87" i="17"/>
  <c r="CS87" i="17"/>
  <c r="CR87" i="17"/>
  <c r="CQ87" i="17"/>
  <c r="CP87" i="17"/>
  <c r="CO87" i="17"/>
  <c r="CN87" i="17"/>
  <c r="CM87" i="17"/>
  <c r="CL87" i="17"/>
  <c r="CK87" i="17"/>
  <c r="CJ87" i="17"/>
  <c r="CI87" i="17"/>
  <c r="CH87" i="17"/>
  <c r="CG87" i="17"/>
  <c r="CF87" i="17"/>
  <c r="CE87" i="17"/>
  <c r="CD87" i="17"/>
  <c r="CC87" i="17"/>
  <c r="CB87" i="17"/>
  <c r="CA87" i="17"/>
  <c r="BZ87" i="17"/>
  <c r="BY87" i="17"/>
  <c r="BX87" i="17"/>
  <c r="BW87" i="17"/>
  <c r="BV87" i="17"/>
  <c r="BU87" i="17"/>
  <c r="BT87" i="17"/>
  <c r="BS87" i="17"/>
  <c r="BR87" i="17"/>
  <c r="BQ87" i="17"/>
  <c r="BP87" i="17"/>
  <c r="BO87" i="17"/>
  <c r="BN87" i="17"/>
  <c r="BM87" i="17"/>
  <c r="BL87" i="17"/>
  <c r="BK87" i="17"/>
  <c r="BJ87" i="17"/>
  <c r="BI87" i="17"/>
  <c r="BH87" i="17"/>
  <c r="BG87" i="17"/>
  <c r="BF87" i="17"/>
  <c r="BE87" i="17"/>
  <c r="BD87" i="17"/>
  <c r="BC87" i="17"/>
  <c r="BB87" i="17"/>
  <c r="BA87" i="17"/>
  <c r="AZ87" i="17"/>
  <c r="AY87" i="17"/>
  <c r="AX87" i="17"/>
  <c r="AW87" i="17"/>
  <c r="AV87" i="17"/>
  <c r="AU87" i="17"/>
  <c r="AT87" i="17"/>
  <c r="AS87" i="17"/>
  <c r="AR87" i="17"/>
  <c r="AQ87" i="17"/>
  <c r="AP87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C87" i="17"/>
  <c r="AB87" i="17"/>
  <c r="AA87" i="17"/>
  <c r="Z87" i="17"/>
  <c r="Y87" i="17"/>
  <c r="X87" i="17"/>
  <c r="W87" i="17"/>
  <c r="V87" i="17"/>
  <c r="FL86" i="17"/>
  <c r="FK86" i="17"/>
  <c r="FJ86" i="17"/>
  <c r="FI86" i="17"/>
  <c r="FH86" i="17"/>
  <c r="FG86" i="17"/>
  <c r="FF86" i="17"/>
  <c r="FE86" i="17"/>
  <c r="FD86" i="17"/>
  <c r="FC86" i="17"/>
  <c r="FB86" i="17"/>
  <c r="FA86" i="17"/>
  <c r="EZ86" i="17"/>
  <c r="EY86" i="17"/>
  <c r="EX86" i="17"/>
  <c r="EW86" i="17"/>
  <c r="EV86" i="17"/>
  <c r="EU86" i="17"/>
  <c r="ET86" i="17"/>
  <c r="ES86" i="17"/>
  <c r="ER86" i="17"/>
  <c r="EQ86" i="17"/>
  <c r="EP86" i="17"/>
  <c r="EO86" i="17"/>
  <c r="EN86" i="17"/>
  <c r="EM86" i="17"/>
  <c r="EL86" i="17"/>
  <c r="EK86" i="17"/>
  <c r="EJ86" i="17"/>
  <c r="EI86" i="17"/>
  <c r="EH86" i="17"/>
  <c r="EG86" i="17"/>
  <c r="EF86" i="17"/>
  <c r="EE86" i="17"/>
  <c r="ED86" i="17"/>
  <c r="EC86" i="17"/>
  <c r="EB86" i="17"/>
  <c r="EA86" i="17"/>
  <c r="DZ86" i="17"/>
  <c r="DY86" i="17"/>
  <c r="DX86" i="17"/>
  <c r="DW86" i="17"/>
  <c r="DV86" i="17"/>
  <c r="DU86" i="17"/>
  <c r="DT86" i="17"/>
  <c r="DS86" i="17"/>
  <c r="DR86" i="17"/>
  <c r="DQ86" i="17"/>
  <c r="DP86" i="17"/>
  <c r="DO86" i="17"/>
  <c r="DN86" i="17"/>
  <c r="DM86" i="17"/>
  <c r="DL86" i="17"/>
  <c r="DK86" i="17"/>
  <c r="DJ86" i="17"/>
  <c r="DI86" i="17"/>
  <c r="DH86" i="17"/>
  <c r="DG86" i="17"/>
  <c r="DF86" i="17"/>
  <c r="DE86" i="17"/>
  <c r="DD86" i="17"/>
  <c r="DC86" i="17"/>
  <c r="DB86" i="17"/>
  <c r="DA86" i="17"/>
  <c r="CZ86" i="17"/>
  <c r="CY86" i="17"/>
  <c r="CX86" i="17"/>
  <c r="CW86" i="17"/>
  <c r="CV86" i="17"/>
  <c r="CU86" i="17"/>
  <c r="CT86" i="17"/>
  <c r="CS86" i="17"/>
  <c r="CR86" i="17"/>
  <c r="CQ86" i="17"/>
  <c r="CP86" i="17"/>
  <c r="CO86" i="17"/>
  <c r="CN86" i="17"/>
  <c r="CM86" i="17"/>
  <c r="CL86" i="17"/>
  <c r="CK86" i="17"/>
  <c r="CJ86" i="17"/>
  <c r="CI86" i="17"/>
  <c r="CH86" i="17"/>
  <c r="CG86" i="17"/>
  <c r="CF86" i="17"/>
  <c r="CE86" i="17"/>
  <c r="CD86" i="17"/>
  <c r="CC86" i="17"/>
  <c r="CB86" i="17"/>
  <c r="CA86" i="17"/>
  <c r="BZ86" i="17"/>
  <c r="BY86" i="17"/>
  <c r="BX86" i="17"/>
  <c r="BW86" i="17"/>
  <c r="BV86" i="17"/>
  <c r="BU86" i="17"/>
  <c r="BT86" i="17"/>
  <c r="BS86" i="17"/>
  <c r="BR86" i="17"/>
  <c r="BQ86" i="17"/>
  <c r="BP86" i="17"/>
  <c r="BO86" i="17"/>
  <c r="BN86" i="17"/>
  <c r="BM86" i="17"/>
  <c r="BL86" i="17"/>
  <c r="BK86" i="17"/>
  <c r="BJ86" i="17"/>
  <c r="BI86" i="17"/>
  <c r="BH86" i="17"/>
  <c r="BG86" i="17"/>
  <c r="BF86" i="17"/>
  <c r="BE86" i="17"/>
  <c r="BD86" i="17"/>
  <c r="BC86" i="17"/>
  <c r="BB86" i="17"/>
  <c r="BA86" i="17"/>
  <c r="AZ86" i="17"/>
  <c r="AY86" i="17"/>
  <c r="AX86" i="17"/>
  <c r="AW86" i="17"/>
  <c r="AV86" i="17"/>
  <c r="AU86" i="17"/>
  <c r="AT86" i="17"/>
  <c r="AS86" i="17"/>
  <c r="AR86" i="17"/>
  <c r="AQ86" i="17"/>
  <c r="AP86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V86" i="17"/>
  <c r="FL85" i="17"/>
  <c r="FK85" i="17"/>
  <c r="FJ85" i="17"/>
  <c r="FI85" i="17"/>
  <c r="FH85" i="17"/>
  <c r="FG85" i="17"/>
  <c r="FF85" i="17"/>
  <c r="FE85" i="17"/>
  <c r="FD85" i="17"/>
  <c r="FC85" i="17"/>
  <c r="FB85" i="17"/>
  <c r="FA85" i="17"/>
  <c r="EZ85" i="17"/>
  <c r="EY85" i="17"/>
  <c r="EX85" i="17"/>
  <c r="EW85" i="17"/>
  <c r="EV85" i="17"/>
  <c r="EU85" i="17"/>
  <c r="ET85" i="17"/>
  <c r="ES85" i="17"/>
  <c r="ER85" i="17"/>
  <c r="EQ85" i="17"/>
  <c r="EP85" i="17"/>
  <c r="EO85" i="17"/>
  <c r="EN85" i="17"/>
  <c r="EM85" i="17"/>
  <c r="EL85" i="17"/>
  <c r="EK85" i="17"/>
  <c r="EJ85" i="17"/>
  <c r="EI85" i="17"/>
  <c r="EH85" i="17"/>
  <c r="EG85" i="17"/>
  <c r="EF85" i="17"/>
  <c r="EE85" i="17"/>
  <c r="ED85" i="17"/>
  <c r="EC85" i="17"/>
  <c r="EB85" i="17"/>
  <c r="EA85" i="17"/>
  <c r="DZ85" i="17"/>
  <c r="DY85" i="17"/>
  <c r="DX85" i="17"/>
  <c r="DW85" i="17"/>
  <c r="DV85" i="17"/>
  <c r="DU85" i="17"/>
  <c r="DT85" i="17"/>
  <c r="DS85" i="17"/>
  <c r="DR85" i="17"/>
  <c r="DQ85" i="17"/>
  <c r="DP85" i="17"/>
  <c r="DO85" i="17"/>
  <c r="DN85" i="17"/>
  <c r="DM85" i="17"/>
  <c r="DL85" i="17"/>
  <c r="DK85" i="17"/>
  <c r="DJ85" i="17"/>
  <c r="DI85" i="17"/>
  <c r="DH85" i="17"/>
  <c r="DG85" i="17"/>
  <c r="DF85" i="17"/>
  <c r="DE85" i="17"/>
  <c r="DD85" i="17"/>
  <c r="DC85" i="17"/>
  <c r="DB85" i="17"/>
  <c r="DA85" i="17"/>
  <c r="CZ85" i="17"/>
  <c r="CY85" i="17"/>
  <c r="CX85" i="17"/>
  <c r="CW85" i="17"/>
  <c r="CV85" i="17"/>
  <c r="CU85" i="17"/>
  <c r="CT85" i="17"/>
  <c r="CS85" i="17"/>
  <c r="CR85" i="17"/>
  <c r="CQ85" i="17"/>
  <c r="CP85" i="17"/>
  <c r="CO85" i="17"/>
  <c r="CN85" i="17"/>
  <c r="CM85" i="17"/>
  <c r="CL85" i="17"/>
  <c r="CK85" i="17"/>
  <c r="CJ85" i="17"/>
  <c r="CI85" i="17"/>
  <c r="CH85" i="17"/>
  <c r="CG85" i="17"/>
  <c r="CF85" i="17"/>
  <c r="CE85" i="17"/>
  <c r="CD85" i="17"/>
  <c r="CC85" i="17"/>
  <c r="CB85" i="17"/>
  <c r="CA85" i="17"/>
  <c r="BZ85" i="17"/>
  <c r="BY85" i="17"/>
  <c r="BX85" i="17"/>
  <c r="BW85" i="17"/>
  <c r="BV85" i="17"/>
  <c r="BU85" i="17"/>
  <c r="BT85" i="17"/>
  <c r="BS85" i="17"/>
  <c r="BR85" i="17"/>
  <c r="BQ85" i="17"/>
  <c r="BP85" i="17"/>
  <c r="BO85" i="17"/>
  <c r="BN85" i="17"/>
  <c r="BM85" i="17"/>
  <c r="BL85" i="17"/>
  <c r="BK85" i="17"/>
  <c r="BJ85" i="17"/>
  <c r="BI85" i="17"/>
  <c r="BH85" i="17"/>
  <c r="BG85" i="17"/>
  <c r="BF85" i="17"/>
  <c r="BE85" i="17"/>
  <c r="BD85" i="17"/>
  <c r="BC85" i="17"/>
  <c r="BB85" i="17"/>
  <c r="BA85" i="17"/>
  <c r="AZ85" i="17"/>
  <c r="AY85" i="17"/>
  <c r="AX85" i="17"/>
  <c r="AW85" i="17"/>
  <c r="AV85" i="17"/>
  <c r="AU85" i="17"/>
  <c r="AT85" i="17"/>
  <c r="AS85" i="17"/>
  <c r="AR85" i="17"/>
  <c r="AQ85" i="17"/>
  <c r="AP85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V85" i="17"/>
  <c r="FL84" i="17"/>
  <c r="FK84" i="17"/>
  <c r="FJ84" i="17"/>
  <c r="FI84" i="17"/>
  <c r="FH84" i="17"/>
  <c r="FG84" i="17"/>
  <c r="FF84" i="17"/>
  <c r="FE84" i="17"/>
  <c r="FD84" i="17"/>
  <c r="FC84" i="17"/>
  <c r="FB84" i="17"/>
  <c r="FA84" i="17"/>
  <c r="EZ84" i="17"/>
  <c r="EY84" i="17"/>
  <c r="EX84" i="17"/>
  <c r="EW84" i="17"/>
  <c r="EV84" i="17"/>
  <c r="EU84" i="17"/>
  <c r="ET84" i="17"/>
  <c r="ES84" i="17"/>
  <c r="ER84" i="17"/>
  <c r="EQ84" i="17"/>
  <c r="EP84" i="17"/>
  <c r="EO84" i="17"/>
  <c r="EN84" i="17"/>
  <c r="EM84" i="17"/>
  <c r="EL84" i="17"/>
  <c r="EK84" i="17"/>
  <c r="EJ84" i="17"/>
  <c r="EI84" i="17"/>
  <c r="EH84" i="17"/>
  <c r="EG84" i="17"/>
  <c r="EF84" i="17"/>
  <c r="EE84" i="17"/>
  <c r="ED84" i="17"/>
  <c r="EC84" i="17"/>
  <c r="EB84" i="17"/>
  <c r="EA84" i="17"/>
  <c r="DZ84" i="17"/>
  <c r="DY84" i="17"/>
  <c r="DX84" i="17"/>
  <c r="DW84" i="17"/>
  <c r="DV84" i="17"/>
  <c r="DU84" i="17"/>
  <c r="DT84" i="17"/>
  <c r="DS84" i="17"/>
  <c r="DR84" i="17"/>
  <c r="DQ84" i="17"/>
  <c r="DP84" i="17"/>
  <c r="DO84" i="17"/>
  <c r="DN84" i="17"/>
  <c r="DM84" i="17"/>
  <c r="DL84" i="17"/>
  <c r="DK84" i="17"/>
  <c r="DJ84" i="17"/>
  <c r="DI84" i="17"/>
  <c r="DH84" i="17"/>
  <c r="DG84" i="17"/>
  <c r="DF84" i="17"/>
  <c r="DE84" i="17"/>
  <c r="DD84" i="17"/>
  <c r="DC84" i="17"/>
  <c r="DB84" i="17"/>
  <c r="DA84" i="17"/>
  <c r="CZ84" i="17"/>
  <c r="CY84" i="17"/>
  <c r="CX84" i="17"/>
  <c r="CW84" i="17"/>
  <c r="CV84" i="17"/>
  <c r="CU84" i="17"/>
  <c r="CT84" i="17"/>
  <c r="CS84" i="17"/>
  <c r="CR84" i="17"/>
  <c r="CQ84" i="17"/>
  <c r="CP84" i="17"/>
  <c r="CO84" i="17"/>
  <c r="CN84" i="17"/>
  <c r="CM84" i="17"/>
  <c r="CL84" i="17"/>
  <c r="CK84" i="17"/>
  <c r="CJ84" i="17"/>
  <c r="CI84" i="17"/>
  <c r="CH84" i="17"/>
  <c r="CG84" i="17"/>
  <c r="CF84" i="17"/>
  <c r="CE84" i="17"/>
  <c r="CD84" i="17"/>
  <c r="CC84" i="17"/>
  <c r="CB84" i="17"/>
  <c r="CA84" i="17"/>
  <c r="BZ84" i="17"/>
  <c r="BY84" i="17"/>
  <c r="BX84" i="17"/>
  <c r="BW84" i="17"/>
  <c r="BV84" i="17"/>
  <c r="BU84" i="17"/>
  <c r="BT84" i="17"/>
  <c r="BS84" i="17"/>
  <c r="BR84" i="17"/>
  <c r="BQ84" i="17"/>
  <c r="BP84" i="17"/>
  <c r="BO84" i="17"/>
  <c r="BN84" i="17"/>
  <c r="BM84" i="17"/>
  <c r="BL84" i="17"/>
  <c r="BK84" i="17"/>
  <c r="BJ84" i="17"/>
  <c r="BI84" i="17"/>
  <c r="BH84" i="17"/>
  <c r="BG84" i="17"/>
  <c r="BF84" i="17"/>
  <c r="BE84" i="17"/>
  <c r="BD84" i="17"/>
  <c r="BC84" i="17"/>
  <c r="BB84" i="17"/>
  <c r="BA84" i="17"/>
  <c r="AZ84" i="17"/>
  <c r="AY84" i="17"/>
  <c r="AX84" i="17"/>
  <c r="AW84" i="17"/>
  <c r="AV84" i="17"/>
  <c r="AU84" i="17"/>
  <c r="AT84" i="17"/>
  <c r="AS84" i="17"/>
  <c r="AR84" i="17"/>
  <c r="AQ84" i="17"/>
  <c r="AP84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C84" i="17"/>
  <c r="AB84" i="17"/>
  <c r="AA84" i="17"/>
  <c r="Z84" i="17"/>
  <c r="Y84" i="17"/>
  <c r="X84" i="17"/>
  <c r="W84" i="17"/>
  <c r="V84" i="17"/>
  <c r="FL83" i="17"/>
  <c r="FK83" i="17"/>
  <c r="FJ83" i="17"/>
  <c r="FI83" i="17"/>
  <c r="FH83" i="17"/>
  <c r="FG83" i="17"/>
  <c r="FF83" i="17"/>
  <c r="FE83" i="17"/>
  <c r="FD83" i="17"/>
  <c r="FC83" i="17"/>
  <c r="FB83" i="17"/>
  <c r="FA83" i="17"/>
  <c r="EZ83" i="17"/>
  <c r="EY83" i="17"/>
  <c r="EX83" i="17"/>
  <c r="EW83" i="17"/>
  <c r="EV83" i="17"/>
  <c r="EU83" i="17"/>
  <c r="ET83" i="17"/>
  <c r="ES83" i="17"/>
  <c r="ER83" i="17"/>
  <c r="EQ83" i="17"/>
  <c r="EP83" i="17"/>
  <c r="EO83" i="17"/>
  <c r="EN83" i="17"/>
  <c r="EM83" i="17"/>
  <c r="EL83" i="17"/>
  <c r="EK83" i="17"/>
  <c r="EJ83" i="17"/>
  <c r="EI83" i="17"/>
  <c r="EH83" i="17"/>
  <c r="EG83" i="17"/>
  <c r="EF83" i="17"/>
  <c r="EE83" i="17"/>
  <c r="ED83" i="17"/>
  <c r="EC83" i="17"/>
  <c r="EB83" i="17"/>
  <c r="EA83" i="17"/>
  <c r="DZ83" i="17"/>
  <c r="DY83" i="17"/>
  <c r="DX83" i="17"/>
  <c r="DW83" i="17"/>
  <c r="DV83" i="17"/>
  <c r="DU83" i="17"/>
  <c r="DT83" i="17"/>
  <c r="DS83" i="17"/>
  <c r="DR83" i="17"/>
  <c r="DQ83" i="17"/>
  <c r="DP83" i="17"/>
  <c r="DO83" i="17"/>
  <c r="DN83" i="17"/>
  <c r="DM83" i="17"/>
  <c r="DL83" i="17"/>
  <c r="DK83" i="17"/>
  <c r="DJ83" i="17"/>
  <c r="DI83" i="17"/>
  <c r="DH83" i="17"/>
  <c r="DG83" i="17"/>
  <c r="DF83" i="17"/>
  <c r="DE83" i="17"/>
  <c r="DD83" i="17"/>
  <c r="DC83" i="17"/>
  <c r="DB83" i="17"/>
  <c r="DA83" i="17"/>
  <c r="CZ83" i="17"/>
  <c r="CY83" i="17"/>
  <c r="CX83" i="17"/>
  <c r="CW83" i="17"/>
  <c r="CV83" i="17"/>
  <c r="CU83" i="17"/>
  <c r="CT83" i="17"/>
  <c r="CS83" i="17"/>
  <c r="CR83" i="17"/>
  <c r="CQ83" i="17"/>
  <c r="CP83" i="17"/>
  <c r="CO83" i="17"/>
  <c r="CN83" i="17"/>
  <c r="CM83" i="17"/>
  <c r="CL83" i="17"/>
  <c r="CK83" i="17"/>
  <c r="CJ83" i="17"/>
  <c r="CI83" i="17"/>
  <c r="CH83" i="17"/>
  <c r="CG83" i="17"/>
  <c r="CF83" i="17"/>
  <c r="CE83" i="17"/>
  <c r="CD83" i="17"/>
  <c r="CC83" i="17"/>
  <c r="CB83" i="17"/>
  <c r="CA83" i="17"/>
  <c r="BZ83" i="17"/>
  <c r="BY83" i="17"/>
  <c r="BX83" i="17"/>
  <c r="BW83" i="17"/>
  <c r="BV83" i="17"/>
  <c r="BU83" i="17"/>
  <c r="BT83" i="17"/>
  <c r="BS83" i="17"/>
  <c r="BR83" i="17"/>
  <c r="BQ83" i="17"/>
  <c r="BP83" i="17"/>
  <c r="BO83" i="17"/>
  <c r="BN83" i="17"/>
  <c r="BM83" i="17"/>
  <c r="BL83" i="17"/>
  <c r="BK83" i="17"/>
  <c r="BJ83" i="17"/>
  <c r="BI83" i="17"/>
  <c r="BH83" i="17"/>
  <c r="BG83" i="17"/>
  <c r="BF83" i="17"/>
  <c r="BE83" i="17"/>
  <c r="BD83" i="17"/>
  <c r="BC83" i="17"/>
  <c r="BB83" i="17"/>
  <c r="BA83" i="17"/>
  <c r="AZ83" i="17"/>
  <c r="AY83" i="17"/>
  <c r="AX83" i="17"/>
  <c r="AW83" i="17"/>
  <c r="AV83" i="17"/>
  <c r="AU83" i="17"/>
  <c r="AT83" i="17"/>
  <c r="AS83" i="17"/>
  <c r="AR83" i="17"/>
  <c r="AQ83" i="17"/>
  <c r="AP83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FL82" i="17"/>
  <c r="FK82" i="17"/>
  <c r="FJ82" i="17"/>
  <c r="FI82" i="17"/>
  <c r="FH82" i="17"/>
  <c r="FG82" i="17"/>
  <c r="FF82" i="17"/>
  <c r="FE82" i="17"/>
  <c r="FD82" i="17"/>
  <c r="FC82" i="17"/>
  <c r="FB82" i="17"/>
  <c r="FA82" i="17"/>
  <c r="EZ82" i="17"/>
  <c r="EY82" i="17"/>
  <c r="EX82" i="17"/>
  <c r="EW82" i="17"/>
  <c r="EV82" i="17"/>
  <c r="EU82" i="17"/>
  <c r="ET82" i="17"/>
  <c r="ES82" i="17"/>
  <c r="ER82" i="17"/>
  <c r="EQ82" i="17"/>
  <c r="EP82" i="17"/>
  <c r="EO82" i="17"/>
  <c r="EN82" i="17"/>
  <c r="EM82" i="17"/>
  <c r="EL82" i="17"/>
  <c r="EK82" i="17"/>
  <c r="EJ82" i="17"/>
  <c r="EI82" i="17"/>
  <c r="EH82" i="17"/>
  <c r="EG82" i="17"/>
  <c r="EF82" i="17"/>
  <c r="EE82" i="17"/>
  <c r="ED82" i="17"/>
  <c r="EC82" i="17"/>
  <c r="EB82" i="17"/>
  <c r="EA82" i="17"/>
  <c r="DZ82" i="17"/>
  <c r="DY82" i="17"/>
  <c r="DX82" i="17"/>
  <c r="DW82" i="17"/>
  <c r="DV82" i="17"/>
  <c r="DU82" i="17"/>
  <c r="DT82" i="17"/>
  <c r="DS82" i="17"/>
  <c r="DR82" i="17"/>
  <c r="DQ82" i="17"/>
  <c r="DP82" i="17"/>
  <c r="DO82" i="17"/>
  <c r="DN82" i="17"/>
  <c r="DM82" i="17"/>
  <c r="DL82" i="17"/>
  <c r="DK82" i="17"/>
  <c r="DJ82" i="17"/>
  <c r="DI82" i="17"/>
  <c r="DH82" i="17"/>
  <c r="DG82" i="17"/>
  <c r="DF82" i="17"/>
  <c r="DE82" i="17"/>
  <c r="DD82" i="17"/>
  <c r="DC82" i="17"/>
  <c r="DB82" i="17"/>
  <c r="DA82" i="17"/>
  <c r="CZ82" i="17"/>
  <c r="CY82" i="17"/>
  <c r="CX82" i="17"/>
  <c r="CW82" i="17"/>
  <c r="CV82" i="17"/>
  <c r="CU82" i="17"/>
  <c r="CT82" i="17"/>
  <c r="CS82" i="17"/>
  <c r="CR82" i="17"/>
  <c r="CQ82" i="17"/>
  <c r="CP82" i="17"/>
  <c r="CO82" i="17"/>
  <c r="CN82" i="17"/>
  <c r="CM82" i="17"/>
  <c r="CL82" i="17"/>
  <c r="CK82" i="17"/>
  <c r="CJ82" i="17"/>
  <c r="CI82" i="17"/>
  <c r="CH82" i="17"/>
  <c r="CG82" i="17"/>
  <c r="CF82" i="17"/>
  <c r="CE82" i="17"/>
  <c r="CD82" i="17"/>
  <c r="CC82" i="17"/>
  <c r="CB82" i="17"/>
  <c r="CA82" i="17"/>
  <c r="BZ82" i="17"/>
  <c r="BY82" i="17"/>
  <c r="BX82" i="17"/>
  <c r="BW82" i="17"/>
  <c r="BV82" i="17"/>
  <c r="BU82" i="17"/>
  <c r="BT82" i="17"/>
  <c r="BS82" i="17"/>
  <c r="BR82" i="17"/>
  <c r="BQ82" i="17"/>
  <c r="BP82" i="17"/>
  <c r="BO82" i="17"/>
  <c r="BN82" i="17"/>
  <c r="BM82" i="17"/>
  <c r="BL82" i="17"/>
  <c r="BK82" i="17"/>
  <c r="BJ82" i="17"/>
  <c r="BI82" i="17"/>
  <c r="BH82" i="17"/>
  <c r="BG82" i="17"/>
  <c r="BF82" i="17"/>
  <c r="BE82" i="17"/>
  <c r="BD82" i="17"/>
  <c r="BC82" i="17"/>
  <c r="BB82" i="17"/>
  <c r="BA82" i="17"/>
  <c r="AZ82" i="17"/>
  <c r="AY82" i="17"/>
  <c r="AX82" i="17"/>
  <c r="AW82" i="17"/>
  <c r="AV82" i="17"/>
  <c r="AU82" i="17"/>
  <c r="AT82" i="17"/>
  <c r="AS82" i="17"/>
  <c r="AR82" i="17"/>
  <c r="AQ82" i="17"/>
  <c r="AP82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FL81" i="17"/>
  <c r="FK81" i="17"/>
  <c r="FJ81" i="17"/>
  <c r="FI81" i="17"/>
  <c r="FH81" i="17"/>
  <c r="FG81" i="17"/>
  <c r="FF81" i="17"/>
  <c r="FE81" i="17"/>
  <c r="FD81" i="17"/>
  <c r="FC81" i="17"/>
  <c r="FB81" i="17"/>
  <c r="FA81" i="17"/>
  <c r="EZ81" i="17"/>
  <c r="EY81" i="17"/>
  <c r="EX81" i="17"/>
  <c r="EW81" i="17"/>
  <c r="EV81" i="17"/>
  <c r="EU81" i="17"/>
  <c r="ET81" i="17"/>
  <c r="ES81" i="17"/>
  <c r="ER81" i="17"/>
  <c r="EQ81" i="17"/>
  <c r="EP81" i="17"/>
  <c r="EO81" i="17"/>
  <c r="EN81" i="17"/>
  <c r="EM81" i="17"/>
  <c r="EL81" i="17"/>
  <c r="EK81" i="17"/>
  <c r="EJ81" i="17"/>
  <c r="EI81" i="17"/>
  <c r="EH81" i="17"/>
  <c r="EG81" i="17"/>
  <c r="EF81" i="17"/>
  <c r="EE81" i="17"/>
  <c r="ED81" i="17"/>
  <c r="EC81" i="17"/>
  <c r="EB81" i="17"/>
  <c r="EA81" i="17"/>
  <c r="DZ81" i="17"/>
  <c r="DY81" i="17"/>
  <c r="DX81" i="17"/>
  <c r="DW81" i="17"/>
  <c r="DV81" i="17"/>
  <c r="DU81" i="17"/>
  <c r="DT81" i="17"/>
  <c r="DS81" i="17"/>
  <c r="DR81" i="17"/>
  <c r="DQ81" i="17"/>
  <c r="DP81" i="17"/>
  <c r="DO81" i="17"/>
  <c r="DN81" i="17"/>
  <c r="DM81" i="17"/>
  <c r="DL81" i="17"/>
  <c r="DK81" i="17"/>
  <c r="DJ81" i="17"/>
  <c r="DI81" i="17"/>
  <c r="DH81" i="17"/>
  <c r="DG81" i="17"/>
  <c r="DF81" i="17"/>
  <c r="DE81" i="17"/>
  <c r="DD81" i="17"/>
  <c r="DC81" i="17"/>
  <c r="DB81" i="17"/>
  <c r="DA81" i="17"/>
  <c r="CZ81" i="17"/>
  <c r="CY81" i="17"/>
  <c r="CX81" i="17"/>
  <c r="CW81" i="17"/>
  <c r="CV81" i="17"/>
  <c r="CU81" i="17"/>
  <c r="CT81" i="17"/>
  <c r="CS81" i="17"/>
  <c r="CR81" i="17"/>
  <c r="CQ81" i="17"/>
  <c r="CP81" i="17"/>
  <c r="CO81" i="17"/>
  <c r="CN81" i="17"/>
  <c r="CM81" i="17"/>
  <c r="CL81" i="17"/>
  <c r="CK81" i="17"/>
  <c r="CJ81" i="17"/>
  <c r="CI81" i="17"/>
  <c r="CH81" i="17"/>
  <c r="CG81" i="17"/>
  <c r="CF81" i="17"/>
  <c r="CE81" i="17"/>
  <c r="CD81" i="17"/>
  <c r="CC81" i="17"/>
  <c r="CB81" i="17"/>
  <c r="CA81" i="17"/>
  <c r="BZ81" i="17"/>
  <c r="BY81" i="17"/>
  <c r="BX81" i="17"/>
  <c r="BW81" i="17"/>
  <c r="BV81" i="17"/>
  <c r="BU81" i="17"/>
  <c r="BT81" i="17"/>
  <c r="BS81" i="17"/>
  <c r="BR81" i="17"/>
  <c r="BQ81" i="17"/>
  <c r="BP81" i="17"/>
  <c r="BO81" i="17"/>
  <c r="BN81" i="17"/>
  <c r="BM81" i="17"/>
  <c r="BL81" i="17"/>
  <c r="BK81" i="17"/>
  <c r="BJ81" i="17"/>
  <c r="BI81" i="17"/>
  <c r="BH81" i="17"/>
  <c r="BG81" i="17"/>
  <c r="BF81" i="17"/>
  <c r="BE81" i="17"/>
  <c r="BD81" i="17"/>
  <c r="BC81" i="17"/>
  <c r="BB81" i="17"/>
  <c r="BA81" i="17"/>
  <c r="AZ81" i="17"/>
  <c r="AY81" i="17"/>
  <c r="AX81" i="17"/>
  <c r="AW81" i="17"/>
  <c r="AV81" i="17"/>
  <c r="AU81" i="17"/>
  <c r="AT81" i="17"/>
  <c r="AS81" i="17"/>
  <c r="AR81" i="17"/>
  <c r="AQ81" i="17"/>
  <c r="AP81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FL80" i="17"/>
  <c r="FK80" i="17"/>
  <c r="FJ80" i="17"/>
  <c r="FI80" i="17"/>
  <c r="FH80" i="17"/>
  <c r="FG80" i="17"/>
  <c r="FF80" i="17"/>
  <c r="FE80" i="17"/>
  <c r="FD80" i="17"/>
  <c r="FC80" i="17"/>
  <c r="FB80" i="17"/>
  <c r="FA80" i="17"/>
  <c r="EZ80" i="17"/>
  <c r="EY80" i="17"/>
  <c r="EX80" i="17"/>
  <c r="EW80" i="17"/>
  <c r="EV80" i="17"/>
  <c r="EU80" i="17"/>
  <c r="ET80" i="17"/>
  <c r="ES80" i="17"/>
  <c r="ER80" i="17"/>
  <c r="EQ80" i="17"/>
  <c r="EP80" i="17"/>
  <c r="EO80" i="17"/>
  <c r="EN80" i="17"/>
  <c r="EM80" i="17"/>
  <c r="EL80" i="17"/>
  <c r="EK80" i="17"/>
  <c r="EJ80" i="17"/>
  <c r="EI80" i="17"/>
  <c r="EH80" i="17"/>
  <c r="EG80" i="17"/>
  <c r="EF80" i="17"/>
  <c r="EE80" i="17"/>
  <c r="ED80" i="17"/>
  <c r="EC80" i="17"/>
  <c r="EB80" i="17"/>
  <c r="EA80" i="17"/>
  <c r="DZ80" i="17"/>
  <c r="DY80" i="17"/>
  <c r="DX80" i="17"/>
  <c r="DW80" i="17"/>
  <c r="DV80" i="17"/>
  <c r="DU80" i="17"/>
  <c r="DT80" i="17"/>
  <c r="DS80" i="17"/>
  <c r="DR80" i="17"/>
  <c r="DQ80" i="17"/>
  <c r="DP80" i="17"/>
  <c r="DO80" i="17"/>
  <c r="DN80" i="17"/>
  <c r="DM80" i="17"/>
  <c r="DL80" i="17"/>
  <c r="DK80" i="17"/>
  <c r="DJ80" i="17"/>
  <c r="DI80" i="17"/>
  <c r="DH80" i="17"/>
  <c r="DG80" i="17"/>
  <c r="DF80" i="17"/>
  <c r="DE80" i="17"/>
  <c r="DD80" i="17"/>
  <c r="DC80" i="17"/>
  <c r="DB80" i="17"/>
  <c r="DA80" i="17"/>
  <c r="CZ80" i="17"/>
  <c r="CY80" i="17"/>
  <c r="CX80" i="17"/>
  <c r="CW80" i="17"/>
  <c r="CV80" i="17"/>
  <c r="CU80" i="17"/>
  <c r="CT80" i="17"/>
  <c r="CS80" i="17"/>
  <c r="CR80" i="17"/>
  <c r="CQ80" i="17"/>
  <c r="CP80" i="17"/>
  <c r="CO80" i="17"/>
  <c r="CN80" i="17"/>
  <c r="CM80" i="17"/>
  <c r="CL80" i="17"/>
  <c r="CK80" i="17"/>
  <c r="CJ80" i="17"/>
  <c r="CI80" i="17"/>
  <c r="CH80" i="17"/>
  <c r="CG80" i="17"/>
  <c r="CF80" i="17"/>
  <c r="CE80" i="17"/>
  <c r="CD80" i="17"/>
  <c r="CC80" i="17"/>
  <c r="CB80" i="17"/>
  <c r="CA80" i="17"/>
  <c r="BZ80" i="17"/>
  <c r="BY80" i="17"/>
  <c r="BX80" i="17"/>
  <c r="BW80" i="17"/>
  <c r="BV80" i="17"/>
  <c r="BU80" i="17"/>
  <c r="BT80" i="17"/>
  <c r="BS80" i="17"/>
  <c r="BR80" i="17"/>
  <c r="BQ80" i="17"/>
  <c r="BP80" i="17"/>
  <c r="BO80" i="17"/>
  <c r="BN80" i="17"/>
  <c r="BM80" i="17"/>
  <c r="BL80" i="17"/>
  <c r="BK80" i="17"/>
  <c r="BJ80" i="17"/>
  <c r="BI80" i="17"/>
  <c r="BH80" i="17"/>
  <c r="BG80" i="17"/>
  <c r="BF80" i="17"/>
  <c r="BE80" i="17"/>
  <c r="BD80" i="17"/>
  <c r="BC80" i="17"/>
  <c r="BB80" i="17"/>
  <c r="BA80" i="17"/>
  <c r="AZ80" i="17"/>
  <c r="AY80" i="17"/>
  <c r="AX80" i="17"/>
  <c r="AW80" i="17"/>
  <c r="AV80" i="17"/>
  <c r="AU80" i="17"/>
  <c r="AT80" i="17"/>
  <c r="AS80" i="17"/>
  <c r="AR80" i="17"/>
  <c r="AQ80" i="17"/>
  <c r="AP80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V80" i="17"/>
  <c r="FL79" i="17"/>
  <c r="FK79" i="17"/>
  <c r="FJ79" i="17"/>
  <c r="FI79" i="17"/>
  <c r="FH79" i="17"/>
  <c r="FG79" i="17"/>
  <c r="FF79" i="17"/>
  <c r="FE79" i="17"/>
  <c r="FD79" i="17"/>
  <c r="FC79" i="17"/>
  <c r="FB79" i="17"/>
  <c r="FA79" i="17"/>
  <c r="EZ79" i="17"/>
  <c r="EY79" i="17"/>
  <c r="EX79" i="17"/>
  <c r="EW79" i="17"/>
  <c r="EV79" i="17"/>
  <c r="EU79" i="17"/>
  <c r="ET79" i="17"/>
  <c r="ES79" i="17"/>
  <c r="ER79" i="17"/>
  <c r="EQ79" i="17"/>
  <c r="EP79" i="17"/>
  <c r="EO79" i="17"/>
  <c r="EN79" i="17"/>
  <c r="EM79" i="17"/>
  <c r="EL79" i="17"/>
  <c r="EK79" i="17"/>
  <c r="EJ79" i="17"/>
  <c r="EI79" i="17"/>
  <c r="EH79" i="17"/>
  <c r="EG79" i="17"/>
  <c r="EF79" i="17"/>
  <c r="EE79" i="17"/>
  <c r="ED79" i="17"/>
  <c r="EC79" i="17"/>
  <c r="EB79" i="17"/>
  <c r="EA79" i="17"/>
  <c r="DZ79" i="17"/>
  <c r="DY79" i="17"/>
  <c r="DX79" i="17"/>
  <c r="DW79" i="17"/>
  <c r="DV79" i="17"/>
  <c r="DU79" i="17"/>
  <c r="DT79" i="17"/>
  <c r="DS79" i="17"/>
  <c r="DR79" i="17"/>
  <c r="DQ79" i="17"/>
  <c r="DP79" i="17"/>
  <c r="DO79" i="17"/>
  <c r="DN79" i="17"/>
  <c r="DM79" i="17"/>
  <c r="DL79" i="17"/>
  <c r="DK79" i="17"/>
  <c r="DJ79" i="17"/>
  <c r="DI79" i="17"/>
  <c r="DH79" i="17"/>
  <c r="DG79" i="17"/>
  <c r="DF79" i="17"/>
  <c r="DE79" i="17"/>
  <c r="DD79" i="17"/>
  <c r="DC79" i="17"/>
  <c r="DB79" i="17"/>
  <c r="DA79" i="17"/>
  <c r="CZ79" i="17"/>
  <c r="CY79" i="17"/>
  <c r="CX79" i="17"/>
  <c r="CW79" i="17"/>
  <c r="CV79" i="17"/>
  <c r="CU79" i="17"/>
  <c r="CT79" i="17"/>
  <c r="CS79" i="17"/>
  <c r="CR79" i="17"/>
  <c r="CQ79" i="17"/>
  <c r="CP79" i="17"/>
  <c r="CO79" i="17"/>
  <c r="CN79" i="17"/>
  <c r="CM79" i="17"/>
  <c r="CL79" i="17"/>
  <c r="CK79" i="17"/>
  <c r="CJ79" i="17"/>
  <c r="CI79" i="17"/>
  <c r="CH79" i="17"/>
  <c r="CG79" i="17"/>
  <c r="CF79" i="17"/>
  <c r="CE79" i="17"/>
  <c r="CD79" i="17"/>
  <c r="CC79" i="17"/>
  <c r="CB79" i="17"/>
  <c r="CA79" i="17"/>
  <c r="BZ79" i="17"/>
  <c r="BY79" i="17"/>
  <c r="BX79" i="17"/>
  <c r="BW79" i="17"/>
  <c r="BV79" i="17"/>
  <c r="BU79" i="17"/>
  <c r="BT79" i="17"/>
  <c r="BS79" i="17"/>
  <c r="BR79" i="17"/>
  <c r="BQ79" i="17"/>
  <c r="BP79" i="17"/>
  <c r="BO79" i="17"/>
  <c r="BN79" i="17"/>
  <c r="BM79" i="17"/>
  <c r="BL79" i="17"/>
  <c r="BK79" i="17"/>
  <c r="BJ79" i="17"/>
  <c r="BI79" i="17"/>
  <c r="BH79" i="17"/>
  <c r="BG79" i="17"/>
  <c r="BF79" i="17"/>
  <c r="BE79" i="17"/>
  <c r="BD79" i="17"/>
  <c r="BC79" i="17"/>
  <c r="BB79" i="17"/>
  <c r="BA79" i="17"/>
  <c r="AZ79" i="17"/>
  <c r="AY79" i="17"/>
  <c r="AX79" i="17"/>
  <c r="AW79" i="17"/>
  <c r="AV79" i="17"/>
  <c r="AU79" i="17"/>
  <c r="AT79" i="17"/>
  <c r="AS79" i="17"/>
  <c r="AR79" i="17"/>
  <c r="AQ79" i="17"/>
  <c r="AP79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FL78" i="17"/>
  <c r="FK78" i="17"/>
  <c r="FJ78" i="17"/>
  <c r="FI78" i="17"/>
  <c r="FH78" i="17"/>
  <c r="FG78" i="17"/>
  <c r="FF78" i="17"/>
  <c r="FE78" i="17"/>
  <c r="FD78" i="17"/>
  <c r="FC78" i="17"/>
  <c r="FB78" i="17"/>
  <c r="FA78" i="17"/>
  <c r="EZ78" i="17"/>
  <c r="EY78" i="17"/>
  <c r="EX78" i="17"/>
  <c r="EW78" i="17"/>
  <c r="EV78" i="17"/>
  <c r="EU78" i="17"/>
  <c r="ET78" i="17"/>
  <c r="ES78" i="17"/>
  <c r="ER78" i="17"/>
  <c r="EQ78" i="17"/>
  <c r="EP78" i="17"/>
  <c r="EO78" i="17"/>
  <c r="EN78" i="17"/>
  <c r="EM78" i="17"/>
  <c r="EL78" i="17"/>
  <c r="EK78" i="17"/>
  <c r="EJ78" i="17"/>
  <c r="EI78" i="17"/>
  <c r="EH78" i="17"/>
  <c r="EG78" i="17"/>
  <c r="EF78" i="17"/>
  <c r="EE78" i="17"/>
  <c r="ED78" i="17"/>
  <c r="EC78" i="17"/>
  <c r="EB78" i="17"/>
  <c r="EA78" i="17"/>
  <c r="DZ78" i="17"/>
  <c r="DY78" i="17"/>
  <c r="DX78" i="17"/>
  <c r="DW78" i="17"/>
  <c r="DV78" i="17"/>
  <c r="DU78" i="17"/>
  <c r="DT78" i="17"/>
  <c r="DS78" i="17"/>
  <c r="DR78" i="17"/>
  <c r="DQ78" i="17"/>
  <c r="DP78" i="17"/>
  <c r="DO78" i="17"/>
  <c r="DN78" i="17"/>
  <c r="DM78" i="17"/>
  <c r="DL78" i="17"/>
  <c r="DK78" i="17"/>
  <c r="DJ78" i="17"/>
  <c r="DI78" i="17"/>
  <c r="DH78" i="17"/>
  <c r="DG78" i="17"/>
  <c r="DF78" i="17"/>
  <c r="DE78" i="17"/>
  <c r="DD78" i="17"/>
  <c r="DC78" i="17"/>
  <c r="DB78" i="17"/>
  <c r="DA78" i="17"/>
  <c r="CZ78" i="17"/>
  <c r="CY78" i="17"/>
  <c r="CX78" i="17"/>
  <c r="CW78" i="17"/>
  <c r="CV78" i="17"/>
  <c r="CU78" i="17"/>
  <c r="CT78" i="17"/>
  <c r="CS78" i="17"/>
  <c r="CR78" i="17"/>
  <c r="CQ78" i="17"/>
  <c r="CP78" i="17"/>
  <c r="CO78" i="17"/>
  <c r="CN78" i="17"/>
  <c r="CM78" i="17"/>
  <c r="CL78" i="17"/>
  <c r="CK78" i="17"/>
  <c r="CJ78" i="17"/>
  <c r="CI78" i="17"/>
  <c r="CH78" i="17"/>
  <c r="CG78" i="17"/>
  <c r="CF78" i="17"/>
  <c r="CE78" i="17"/>
  <c r="CD78" i="17"/>
  <c r="CC78" i="17"/>
  <c r="CB78" i="17"/>
  <c r="CA78" i="17"/>
  <c r="BZ78" i="17"/>
  <c r="BY78" i="17"/>
  <c r="BX78" i="17"/>
  <c r="BW78" i="17"/>
  <c r="BV78" i="17"/>
  <c r="BU78" i="17"/>
  <c r="BT78" i="17"/>
  <c r="BS78" i="17"/>
  <c r="BR78" i="17"/>
  <c r="BQ78" i="17"/>
  <c r="BP78" i="17"/>
  <c r="BO78" i="17"/>
  <c r="BN78" i="17"/>
  <c r="BM78" i="17"/>
  <c r="BL78" i="17"/>
  <c r="BK78" i="17"/>
  <c r="BJ78" i="17"/>
  <c r="BI78" i="17"/>
  <c r="BH78" i="17"/>
  <c r="BG78" i="17"/>
  <c r="BF78" i="17"/>
  <c r="BE78" i="17"/>
  <c r="BD78" i="17"/>
  <c r="BC78" i="17"/>
  <c r="BB78" i="17"/>
  <c r="BA78" i="17"/>
  <c r="AZ78" i="17"/>
  <c r="AY78" i="17"/>
  <c r="AX78" i="17"/>
  <c r="AW78" i="17"/>
  <c r="AV78" i="17"/>
  <c r="AU78" i="17"/>
  <c r="AT78" i="17"/>
  <c r="AS78" i="17"/>
  <c r="AR78" i="17"/>
  <c r="AQ78" i="17"/>
  <c r="AP78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V78" i="17"/>
  <c r="FL77" i="17"/>
  <c r="FK77" i="17"/>
  <c r="FJ77" i="17"/>
  <c r="FI77" i="17"/>
  <c r="FH77" i="17"/>
  <c r="FG77" i="17"/>
  <c r="FF77" i="17"/>
  <c r="FE77" i="17"/>
  <c r="FD77" i="17"/>
  <c r="FC77" i="17"/>
  <c r="FB77" i="17"/>
  <c r="FA77" i="17"/>
  <c r="EZ77" i="17"/>
  <c r="EY77" i="17"/>
  <c r="EX77" i="17"/>
  <c r="EW77" i="17"/>
  <c r="EV77" i="17"/>
  <c r="EU77" i="17"/>
  <c r="ET77" i="17"/>
  <c r="ES77" i="17"/>
  <c r="ER77" i="17"/>
  <c r="EQ77" i="17"/>
  <c r="EP77" i="17"/>
  <c r="EO77" i="17"/>
  <c r="EN77" i="17"/>
  <c r="EM77" i="17"/>
  <c r="EL77" i="17"/>
  <c r="EK77" i="17"/>
  <c r="EJ77" i="17"/>
  <c r="EI77" i="17"/>
  <c r="EH77" i="17"/>
  <c r="EG77" i="17"/>
  <c r="EF77" i="17"/>
  <c r="EE77" i="17"/>
  <c r="ED77" i="17"/>
  <c r="EC77" i="17"/>
  <c r="EB77" i="17"/>
  <c r="EA77" i="17"/>
  <c r="DZ77" i="17"/>
  <c r="DY77" i="17"/>
  <c r="DX77" i="17"/>
  <c r="DW77" i="17"/>
  <c r="DV77" i="17"/>
  <c r="DU77" i="17"/>
  <c r="DT77" i="17"/>
  <c r="DS77" i="17"/>
  <c r="DR77" i="17"/>
  <c r="DQ77" i="17"/>
  <c r="DP77" i="17"/>
  <c r="DO77" i="17"/>
  <c r="DN77" i="17"/>
  <c r="DM77" i="17"/>
  <c r="DL77" i="17"/>
  <c r="DK77" i="17"/>
  <c r="DJ77" i="17"/>
  <c r="DI77" i="17"/>
  <c r="DH77" i="17"/>
  <c r="DG77" i="17"/>
  <c r="DF77" i="17"/>
  <c r="DE77" i="17"/>
  <c r="DD77" i="17"/>
  <c r="DC77" i="17"/>
  <c r="DB77" i="17"/>
  <c r="DA77" i="17"/>
  <c r="CZ77" i="17"/>
  <c r="CY77" i="17"/>
  <c r="CX77" i="17"/>
  <c r="CW77" i="17"/>
  <c r="CV77" i="17"/>
  <c r="CU77" i="17"/>
  <c r="CT77" i="17"/>
  <c r="CS77" i="17"/>
  <c r="CR77" i="17"/>
  <c r="CQ77" i="17"/>
  <c r="CP77" i="17"/>
  <c r="CO77" i="17"/>
  <c r="CN77" i="17"/>
  <c r="CM77" i="17"/>
  <c r="CL77" i="17"/>
  <c r="CK77" i="17"/>
  <c r="CJ77" i="17"/>
  <c r="CI77" i="17"/>
  <c r="CH77" i="17"/>
  <c r="CG77" i="17"/>
  <c r="CF77" i="17"/>
  <c r="CE77" i="17"/>
  <c r="CD77" i="17"/>
  <c r="CC77" i="17"/>
  <c r="CB77" i="17"/>
  <c r="CA77" i="17"/>
  <c r="BZ77" i="17"/>
  <c r="BY77" i="17"/>
  <c r="BX77" i="17"/>
  <c r="BW77" i="17"/>
  <c r="BV77" i="17"/>
  <c r="BU77" i="17"/>
  <c r="BT77" i="17"/>
  <c r="BS77" i="17"/>
  <c r="BR77" i="17"/>
  <c r="BQ77" i="17"/>
  <c r="BP77" i="17"/>
  <c r="BO77" i="17"/>
  <c r="BN77" i="17"/>
  <c r="BM77" i="17"/>
  <c r="BL77" i="17"/>
  <c r="BK77" i="17"/>
  <c r="BJ77" i="17"/>
  <c r="BI77" i="17"/>
  <c r="BH77" i="17"/>
  <c r="BG77" i="17"/>
  <c r="BF77" i="17"/>
  <c r="BE77" i="17"/>
  <c r="BD77" i="17"/>
  <c r="BC77" i="17"/>
  <c r="BB77" i="17"/>
  <c r="BA77" i="17"/>
  <c r="AZ77" i="17"/>
  <c r="AY77" i="17"/>
  <c r="AX77" i="17"/>
  <c r="AW77" i="17"/>
  <c r="AV77" i="17"/>
  <c r="AU77" i="17"/>
  <c r="AT77" i="17"/>
  <c r="AS77" i="17"/>
  <c r="AR77" i="17"/>
  <c r="AQ77" i="17"/>
  <c r="AP77" i="17"/>
  <c r="AO77" i="17"/>
  <c r="AN77" i="17"/>
  <c r="AM77" i="17"/>
  <c r="AL77" i="17"/>
  <c r="AK77" i="17"/>
  <c r="AJ77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FL76" i="17"/>
  <c r="FK76" i="17"/>
  <c r="FJ76" i="17"/>
  <c r="FI76" i="17"/>
  <c r="FH76" i="17"/>
  <c r="FG76" i="17"/>
  <c r="FF76" i="17"/>
  <c r="FE76" i="17"/>
  <c r="FD76" i="17"/>
  <c r="FC76" i="17"/>
  <c r="FB76" i="17"/>
  <c r="FA76" i="17"/>
  <c r="EZ76" i="17"/>
  <c r="EY76" i="17"/>
  <c r="EX76" i="17"/>
  <c r="EW76" i="17"/>
  <c r="EV76" i="17"/>
  <c r="EU76" i="17"/>
  <c r="ET76" i="17"/>
  <c r="ES76" i="17"/>
  <c r="ER76" i="17"/>
  <c r="EQ76" i="17"/>
  <c r="EP76" i="17"/>
  <c r="EO76" i="17"/>
  <c r="EN76" i="17"/>
  <c r="EM76" i="17"/>
  <c r="EL76" i="17"/>
  <c r="EK76" i="17"/>
  <c r="EJ76" i="17"/>
  <c r="EI76" i="17"/>
  <c r="EH76" i="17"/>
  <c r="EG76" i="17"/>
  <c r="EF76" i="17"/>
  <c r="EE76" i="17"/>
  <c r="ED76" i="17"/>
  <c r="EC76" i="17"/>
  <c r="EB76" i="17"/>
  <c r="EA76" i="17"/>
  <c r="DZ76" i="17"/>
  <c r="DY76" i="17"/>
  <c r="DX76" i="17"/>
  <c r="DW76" i="17"/>
  <c r="DV76" i="17"/>
  <c r="DU76" i="17"/>
  <c r="DT76" i="17"/>
  <c r="DS76" i="17"/>
  <c r="DR76" i="17"/>
  <c r="DQ76" i="17"/>
  <c r="DP76" i="17"/>
  <c r="DO76" i="17"/>
  <c r="DN76" i="17"/>
  <c r="DM76" i="17"/>
  <c r="DL76" i="17"/>
  <c r="DK76" i="17"/>
  <c r="DJ76" i="17"/>
  <c r="DI76" i="17"/>
  <c r="DH76" i="17"/>
  <c r="DG76" i="17"/>
  <c r="DF76" i="17"/>
  <c r="DE76" i="17"/>
  <c r="DD76" i="17"/>
  <c r="DC76" i="17"/>
  <c r="DB76" i="17"/>
  <c r="DA76" i="17"/>
  <c r="CZ76" i="17"/>
  <c r="CY76" i="17"/>
  <c r="CX76" i="17"/>
  <c r="CW76" i="17"/>
  <c r="CV76" i="17"/>
  <c r="CU76" i="17"/>
  <c r="CT76" i="17"/>
  <c r="CS76" i="17"/>
  <c r="CR76" i="17"/>
  <c r="CQ76" i="17"/>
  <c r="CP76" i="17"/>
  <c r="CO76" i="17"/>
  <c r="CN76" i="17"/>
  <c r="CM76" i="17"/>
  <c r="CL76" i="17"/>
  <c r="CK76" i="17"/>
  <c r="CJ76" i="17"/>
  <c r="CI76" i="17"/>
  <c r="CH76" i="17"/>
  <c r="CG76" i="17"/>
  <c r="CF76" i="17"/>
  <c r="CE76" i="17"/>
  <c r="CD76" i="17"/>
  <c r="CC76" i="17"/>
  <c r="CB76" i="17"/>
  <c r="CA76" i="17"/>
  <c r="BZ76" i="17"/>
  <c r="BY76" i="17"/>
  <c r="BX76" i="17"/>
  <c r="BW76" i="17"/>
  <c r="BV76" i="17"/>
  <c r="BU76" i="17"/>
  <c r="BT76" i="17"/>
  <c r="BS76" i="17"/>
  <c r="BR76" i="17"/>
  <c r="BQ76" i="17"/>
  <c r="BP76" i="17"/>
  <c r="BO76" i="17"/>
  <c r="BN76" i="17"/>
  <c r="BM76" i="17"/>
  <c r="BL76" i="17"/>
  <c r="BK76" i="17"/>
  <c r="BJ76" i="17"/>
  <c r="BI76" i="17"/>
  <c r="BH76" i="17"/>
  <c r="BG76" i="17"/>
  <c r="BF76" i="17"/>
  <c r="BE76" i="17"/>
  <c r="BD76" i="17"/>
  <c r="BC76" i="17"/>
  <c r="BB76" i="17"/>
  <c r="BA76" i="17"/>
  <c r="AZ76" i="17"/>
  <c r="AY76" i="17"/>
  <c r="AX76" i="17"/>
  <c r="AW76" i="17"/>
  <c r="AV76" i="17"/>
  <c r="AU76" i="17"/>
  <c r="AT76" i="17"/>
  <c r="AS76" i="17"/>
  <c r="AR76" i="17"/>
  <c r="AQ76" i="17"/>
  <c r="AP76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V76" i="17"/>
  <c r="FL75" i="17"/>
  <c r="FK75" i="17"/>
  <c r="FJ75" i="17"/>
  <c r="FI75" i="17"/>
  <c r="FH75" i="17"/>
  <c r="FG75" i="17"/>
  <c r="FF75" i="17"/>
  <c r="FE75" i="17"/>
  <c r="FD75" i="17"/>
  <c r="FC75" i="17"/>
  <c r="FB75" i="17"/>
  <c r="FA75" i="17"/>
  <c r="EZ75" i="17"/>
  <c r="EY75" i="17"/>
  <c r="EX75" i="17"/>
  <c r="EW75" i="17"/>
  <c r="EV75" i="17"/>
  <c r="EU75" i="17"/>
  <c r="ET75" i="17"/>
  <c r="ES75" i="17"/>
  <c r="ER75" i="17"/>
  <c r="EQ75" i="17"/>
  <c r="EP75" i="17"/>
  <c r="EO75" i="17"/>
  <c r="EN75" i="17"/>
  <c r="EM75" i="17"/>
  <c r="EL75" i="17"/>
  <c r="EK75" i="17"/>
  <c r="EJ75" i="17"/>
  <c r="EI75" i="17"/>
  <c r="EH75" i="17"/>
  <c r="EG75" i="17"/>
  <c r="EF75" i="17"/>
  <c r="EE75" i="17"/>
  <c r="ED75" i="17"/>
  <c r="EC75" i="17"/>
  <c r="EB75" i="17"/>
  <c r="EA75" i="17"/>
  <c r="DZ75" i="17"/>
  <c r="DY75" i="17"/>
  <c r="DX75" i="17"/>
  <c r="DW75" i="17"/>
  <c r="DV75" i="17"/>
  <c r="DU75" i="17"/>
  <c r="DT75" i="17"/>
  <c r="DS75" i="17"/>
  <c r="DR75" i="17"/>
  <c r="DQ75" i="17"/>
  <c r="DP75" i="17"/>
  <c r="DO75" i="17"/>
  <c r="DN75" i="17"/>
  <c r="DM75" i="17"/>
  <c r="DL75" i="17"/>
  <c r="DK75" i="17"/>
  <c r="DJ75" i="17"/>
  <c r="DI75" i="17"/>
  <c r="DH75" i="17"/>
  <c r="DG75" i="17"/>
  <c r="DF75" i="17"/>
  <c r="DE75" i="17"/>
  <c r="DD75" i="17"/>
  <c r="DC75" i="17"/>
  <c r="DB75" i="17"/>
  <c r="DA75" i="17"/>
  <c r="CZ75" i="17"/>
  <c r="CY75" i="17"/>
  <c r="CX75" i="17"/>
  <c r="CW75" i="17"/>
  <c r="CV75" i="17"/>
  <c r="CU75" i="17"/>
  <c r="CT75" i="17"/>
  <c r="CS75" i="17"/>
  <c r="CR75" i="17"/>
  <c r="CQ75" i="17"/>
  <c r="CP75" i="17"/>
  <c r="CO75" i="17"/>
  <c r="CN75" i="17"/>
  <c r="CM75" i="17"/>
  <c r="CL75" i="17"/>
  <c r="CK75" i="17"/>
  <c r="CJ75" i="17"/>
  <c r="CI75" i="17"/>
  <c r="CH75" i="17"/>
  <c r="CG75" i="17"/>
  <c r="CF75" i="17"/>
  <c r="CE75" i="17"/>
  <c r="CD75" i="17"/>
  <c r="CC75" i="17"/>
  <c r="CB75" i="17"/>
  <c r="CA75" i="17"/>
  <c r="BZ75" i="17"/>
  <c r="BY75" i="17"/>
  <c r="BX75" i="17"/>
  <c r="BW75" i="17"/>
  <c r="BV75" i="17"/>
  <c r="BU75" i="17"/>
  <c r="BT75" i="17"/>
  <c r="BS75" i="17"/>
  <c r="BR75" i="17"/>
  <c r="BQ75" i="17"/>
  <c r="BP75" i="17"/>
  <c r="BO75" i="17"/>
  <c r="BN75" i="17"/>
  <c r="BM75" i="17"/>
  <c r="BL75" i="17"/>
  <c r="BK75" i="17"/>
  <c r="BJ75" i="17"/>
  <c r="BI75" i="17"/>
  <c r="BH75" i="17"/>
  <c r="BG75" i="17"/>
  <c r="BF75" i="17"/>
  <c r="BE75" i="17"/>
  <c r="BD75" i="17"/>
  <c r="BC75" i="17"/>
  <c r="BB75" i="17"/>
  <c r="BA75" i="17"/>
  <c r="AZ75" i="17"/>
  <c r="AY75" i="17"/>
  <c r="AX75" i="17"/>
  <c r="AW75" i="17"/>
  <c r="AV75" i="17"/>
  <c r="AU75" i="17"/>
  <c r="AT75" i="17"/>
  <c r="AS75" i="17"/>
  <c r="AR75" i="17"/>
  <c r="AQ75" i="17"/>
  <c r="AP75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C75" i="17"/>
  <c r="AB75" i="17"/>
  <c r="AA75" i="17"/>
  <c r="Z75" i="17"/>
  <c r="Y75" i="17"/>
  <c r="X75" i="17"/>
  <c r="W75" i="17"/>
  <c r="V75" i="17"/>
  <c r="FL74" i="17"/>
  <c r="FK74" i="17"/>
  <c r="FJ74" i="17"/>
  <c r="FI74" i="17"/>
  <c r="FH74" i="17"/>
  <c r="FG74" i="17"/>
  <c r="FF74" i="17"/>
  <c r="FE74" i="17"/>
  <c r="FD74" i="17"/>
  <c r="FC74" i="17"/>
  <c r="FB74" i="17"/>
  <c r="FA74" i="17"/>
  <c r="EZ74" i="17"/>
  <c r="EY74" i="17"/>
  <c r="EX74" i="17"/>
  <c r="EW74" i="17"/>
  <c r="EV74" i="17"/>
  <c r="EU74" i="17"/>
  <c r="ET74" i="17"/>
  <c r="ES74" i="17"/>
  <c r="ER74" i="17"/>
  <c r="EQ74" i="17"/>
  <c r="EP74" i="17"/>
  <c r="EO74" i="17"/>
  <c r="EN74" i="17"/>
  <c r="EM74" i="17"/>
  <c r="EL74" i="17"/>
  <c r="EK74" i="17"/>
  <c r="EJ74" i="17"/>
  <c r="EI74" i="17"/>
  <c r="EH74" i="17"/>
  <c r="EG74" i="17"/>
  <c r="EF74" i="17"/>
  <c r="EE74" i="17"/>
  <c r="ED74" i="17"/>
  <c r="EC74" i="17"/>
  <c r="EB74" i="17"/>
  <c r="EA74" i="17"/>
  <c r="DZ74" i="17"/>
  <c r="DY74" i="17"/>
  <c r="DX74" i="17"/>
  <c r="DW74" i="17"/>
  <c r="DV74" i="17"/>
  <c r="DU74" i="17"/>
  <c r="DT74" i="17"/>
  <c r="DS74" i="17"/>
  <c r="DR74" i="17"/>
  <c r="DQ74" i="17"/>
  <c r="DP74" i="17"/>
  <c r="DO74" i="17"/>
  <c r="DN74" i="17"/>
  <c r="DM74" i="17"/>
  <c r="DL74" i="17"/>
  <c r="DK74" i="17"/>
  <c r="DJ74" i="17"/>
  <c r="DI74" i="17"/>
  <c r="DH74" i="17"/>
  <c r="DG74" i="17"/>
  <c r="DF74" i="17"/>
  <c r="DE74" i="17"/>
  <c r="DD74" i="17"/>
  <c r="DC74" i="17"/>
  <c r="DB74" i="17"/>
  <c r="DA74" i="17"/>
  <c r="CZ74" i="17"/>
  <c r="CY74" i="17"/>
  <c r="CX74" i="17"/>
  <c r="CW74" i="17"/>
  <c r="CV74" i="17"/>
  <c r="CU74" i="17"/>
  <c r="CT74" i="17"/>
  <c r="CS74" i="17"/>
  <c r="CR74" i="17"/>
  <c r="CQ74" i="17"/>
  <c r="CP74" i="17"/>
  <c r="CO74" i="17"/>
  <c r="CN74" i="17"/>
  <c r="CM74" i="17"/>
  <c r="CL74" i="17"/>
  <c r="CK74" i="17"/>
  <c r="CJ74" i="17"/>
  <c r="CI74" i="17"/>
  <c r="CH74" i="17"/>
  <c r="CG74" i="17"/>
  <c r="CF74" i="17"/>
  <c r="CE74" i="17"/>
  <c r="CD74" i="17"/>
  <c r="CC74" i="17"/>
  <c r="CB74" i="17"/>
  <c r="CA74" i="17"/>
  <c r="BZ74" i="17"/>
  <c r="BY74" i="17"/>
  <c r="BX74" i="17"/>
  <c r="BW74" i="17"/>
  <c r="BV74" i="17"/>
  <c r="BU74" i="17"/>
  <c r="BT74" i="17"/>
  <c r="BS74" i="17"/>
  <c r="BR74" i="17"/>
  <c r="BQ74" i="17"/>
  <c r="BP74" i="17"/>
  <c r="BO74" i="17"/>
  <c r="BN74" i="17"/>
  <c r="BM74" i="17"/>
  <c r="BL74" i="17"/>
  <c r="BK74" i="17"/>
  <c r="BJ74" i="17"/>
  <c r="BI74" i="17"/>
  <c r="BH74" i="17"/>
  <c r="BG74" i="17"/>
  <c r="BF74" i="17"/>
  <c r="BE74" i="17"/>
  <c r="BD74" i="17"/>
  <c r="BC74" i="17"/>
  <c r="BB74" i="17"/>
  <c r="BA74" i="17"/>
  <c r="AZ74" i="17"/>
  <c r="AY74" i="17"/>
  <c r="AX74" i="17"/>
  <c r="AW74" i="17"/>
  <c r="AV74" i="17"/>
  <c r="AU74" i="17"/>
  <c r="AT74" i="17"/>
  <c r="AS74" i="17"/>
  <c r="AR74" i="17"/>
  <c r="AQ74" i="17"/>
  <c r="AP74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C74" i="17"/>
  <c r="AB74" i="17"/>
  <c r="AA74" i="17"/>
  <c r="Z74" i="17"/>
  <c r="Y74" i="17"/>
  <c r="X74" i="17"/>
  <c r="W74" i="17"/>
  <c r="V74" i="17"/>
  <c r="FL73" i="17"/>
  <c r="FK73" i="17"/>
  <c r="FJ73" i="17"/>
  <c r="FI73" i="17"/>
  <c r="FH73" i="17"/>
  <c r="FG73" i="17"/>
  <c r="FF73" i="17"/>
  <c r="FE73" i="17"/>
  <c r="FD73" i="17"/>
  <c r="FC73" i="17"/>
  <c r="FB73" i="17"/>
  <c r="FA73" i="17"/>
  <c r="EZ73" i="17"/>
  <c r="EY73" i="17"/>
  <c r="EX73" i="17"/>
  <c r="EW73" i="17"/>
  <c r="EV73" i="17"/>
  <c r="EU73" i="17"/>
  <c r="ET73" i="17"/>
  <c r="ES73" i="17"/>
  <c r="ER73" i="17"/>
  <c r="EQ73" i="17"/>
  <c r="EP73" i="17"/>
  <c r="EO73" i="17"/>
  <c r="EN73" i="17"/>
  <c r="EM73" i="17"/>
  <c r="EL73" i="17"/>
  <c r="EK73" i="17"/>
  <c r="EJ73" i="17"/>
  <c r="EI73" i="17"/>
  <c r="EH73" i="17"/>
  <c r="EG73" i="17"/>
  <c r="EF73" i="17"/>
  <c r="EE73" i="17"/>
  <c r="ED73" i="17"/>
  <c r="EC73" i="17"/>
  <c r="EB73" i="17"/>
  <c r="EA73" i="17"/>
  <c r="DZ73" i="17"/>
  <c r="DY73" i="17"/>
  <c r="DX73" i="17"/>
  <c r="DW73" i="17"/>
  <c r="DV73" i="17"/>
  <c r="DU73" i="17"/>
  <c r="DT73" i="17"/>
  <c r="DS73" i="17"/>
  <c r="DR73" i="17"/>
  <c r="DQ73" i="17"/>
  <c r="DP73" i="17"/>
  <c r="DO73" i="17"/>
  <c r="DN73" i="17"/>
  <c r="DM73" i="17"/>
  <c r="DL73" i="17"/>
  <c r="DK73" i="17"/>
  <c r="DJ73" i="17"/>
  <c r="DI73" i="17"/>
  <c r="DH73" i="17"/>
  <c r="DG73" i="17"/>
  <c r="DF73" i="17"/>
  <c r="DE73" i="17"/>
  <c r="DD73" i="17"/>
  <c r="DC73" i="17"/>
  <c r="DB73" i="17"/>
  <c r="DA73" i="17"/>
  <c r="CZ73" i="17"/>
  <c r="CY73" i="17"/>
  <c r="CX73" i="17"/>
  <c r="CW73" i="17"/>
  <c r="CV73" i="17"/>
  <c r="CU73" i="17"/>
  <c r="CT73" i="17"/>
  <c r="CS73" i="17"/>
  <c r="CR73" i="17"/>
  <c r="CQ73" i="17"/>
  <c r="CP73" i="17"/>
  <c r="CO73" i="17"/>
  <c r="CN73" i="17"/>
  <c r="CM73" i="17"/>
  <c r="CL73" i="17"/>
  <c r="CK73" i="17"/>
  <c r="CJ73" i="17"/>
  <c r="CI73" i="17"/>
  <c r="CH73" i="17"/>
  <c r="CG73" i="17"/>
  <c r="CF73" i="17"/>
  <c r="CE73" i="17"/>
  <c r="CD73" i="17"/>
  <c r="CC73" i="17"/>
  <c r="CB73" i="17"/>
  <c r="CA73" i="17"/>
  <c r="BZ73" i="17"/>
  <c r="BY73" i="17"/>
  <c r="BX73" i="17"/>
  <c r="BW73" i="17"/>
  <c r="BV73" i="17"/>
  <c r="BU73" i="17"/>
  <c r="BT73" i="17"/>
  <c r="BS73" i="17"/>
  <c r="BR73" i="17"/>
  <c r="BQ73" i="17"/>
  <c r="BP73" i="17"/>
  <c r="BO73" i="17"/>
  <c r="BN73" i="17"/>
  <c r="BM73" i="17"/>
  <c r="BL73" i="17"/>
  <c r="BK73" i="17"/>
  <c r="BJ73" i="17"/>
  <c r="BI73" i="17"/>
  <c r="BH73" i="17"/>
  <c r="BG73" i="17"/>
  <c r="BF73" i="17"/>
  <c r="BE73" i="17"/>
  <c r="BD73" i="17"/>
  <c r="BC73" i="17"/>
  <c r="BB73" i="17"/>
  <c r="BA73" i="17"/>
  <c r="AZ73" i="17"/>
  <c r="AY73" i="17"/>
  <c r="AX73" i="17"/>
  <c r="AW73" i="17"/>
  <c r="AV73" i="17"/>
  <c r="AU73" i="17"/>
  <c r="AT73" i="17"/>
  <c r="AS73" i="17"/>
  <c r="AR73" i="17"/>
  <c r="AQ73" i="17"/>
  <c r="AP73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FL72" i="17"/>
  <c r="FK72" i="17"/>
  <c r="FJ72" i="17"/>
  <c r="FI72" i="17"/>
  <c r="FH72" i="17"/>
  <c r="FG72" i="17"/>
  <c r="FF72" i="17"/>
  <c r="FE72" i="17"/>
  <c r="FD72" i="17"/>
  <c r="FC72" i="17"/>
  <c r="FB72" i="17"/>
  <c r="FA72" i="17"/>
  <c r="EZ72" i="17"/>
  <c r="EY72" i="17"/>
  <c r="EX72" i="17"/>
  <c r="EW72" i="17"/>
  <c r="EV72" i="17"/>
  <c r="EU72" i="17"/>
  <c r="ET72" i="17"/>
  <c r="ES72" i="17"/>
  <c r="ER72" i="17"/>
  <c r="EQ72" i="17"/>
  <c r="EP72" i="17"/>
  <c r="EO72" i="17"/>
  <c r="EN72" i="17"/>
  <c r="EM72" i="17"/>
  <c r="EL72" i="17"/>
  <c r="EK72" i="17"/>
  <c r="EJ72" i="17"/>
  <c r="EI72" i="17"/>
  <c r="EH72" i="17"/>
  <c r="EG72" i="17"/>
  <c r="EF72" i="17"/>
  <c r="EE72" i="17"/>
  <c r="ED72" i="17"/>
  <c r="EC72" i="17"/>
  <c r="EB72" i="17"/>
  <c r="EA72" i="17"/>
  <c r="DZ72" i="17"/>
  <c r="DY72" i="17"/>
  <c r="DX72" i="17"/>
  <c r="DW72" i="17"/>
  <c r="DV72" i="17"/>
  <c r="DU72" i="17"/>
  <c r="DT72" i="17"/>
  <c r="DS72" i="17"/>
  <c r="DR72" i="17"/>
  <c r="DQ72" i="17"/>
  <c r="DP72" i="17"/>
  <c r="DO72" i="17"/>
  <c r="DN72" i="17"/>
  <c r="DM72" i="17"/>
  <c r="DL72" i="17"/>
  <c r="DK72" i="17"/>
  <c r="DJ72" i="17"/>
  <c r="DI72" i="17"/>
  <c r="DH72" i="17"/>
  <c r="DG72" i="17"/>
  <c r="DF72" i="17"/>
  <c r="DE72" i="17"/>
  <c r="DD72" i="17"/>
  <c r="DC72" i="17"/>
  <c r="DB72" i="17"/>
  <c r="DA72" i="17"/>
  <c r="CZ72" i="17"/>
  <c r="CY72" i="17"/>
  <c r="CX72" i="17"/>
  <c r="CW72" i="17"/>
  <c r="CV72" i="17"/>
  <c r="CU72" i="17"/>
  <c r="CT72" i="17"/>
  <c r="CS72" i="17"/>
  <c r="CR72" i="17"/>
  <c r="CQ72" i="17"/>
  <c r="CP72" i="17"/>
  <c r="CO72" i="17"/>
  <c r="CN72" i="17"/>
  <c r="CM72" i="17"/>
  <c r="CL72" i="17"/>
  <c r="CK72" i="17"/>
  <c r="CJ72" i="17"/>
  <c r="CI72" i="17"/>
  <c r="CH72" i="17"/>
  <c r="CG72" i="17"/>
  <c r="CF72" i="17"/>
  <c r="CE72" i="17"/>
  <c r="CD72" i="17"/>
  <c r="CC72" i="17"/>
  <c r="CB72" i="17"/>
  <c r="CA72" i="17"/>
  <c r="BZ72" i="17"/>
  <c r="BY72" i="17"/>
  <c r="BX72" i="17"/>
  <c r="BW72" i="17"/>
  <c r="BV72" i="17"/>
  <c r="BU72" i="17"/>
  <c r="BT72" i="17"/>
  <c r="BS72" i="17"/>
  <c r="BR72" i="17"/>
  <c r="BQ72" i="17"/>
  <c r="BP72" i="17"/>
  <c r="BO72" i="17"/>
  <c r="BN72" i="17"/>
  <c r="BM72" i="17"/>
  <c r="BL72" i="17"/>
  <c r="BK72" i="17"/>
  <c r="BJ72" i="17"/>
  <c r="BI72" i="17"/>
  <c r="BH72" i="17"/>
  <c r="BG72" i="17"/>
  <c r="BF72" i="17"/>
  <c r="BE72" i="17"/>
  <c r="BD72" i="17"/>
  <c r="BC72" i="17"/>
  <c r="BB72" i="17"/>
  <c r="BA72" i="17"/>
  <c r="AZ72" i="17"/>
  <c r="AY72" i="17"/>
  <c r="AX72" i="17"/>
  <c r="AW72" i="17"/>
  <c r="AV72" i="17"/>
  <c r="AU72" i="17"/>
  <c r="AT72" i="17"/>
  <c r="AS72" i="17"/>
  <c r="AR72" i="17"/>
  <c r="AQ72" i="17"/>
  <c r="AP72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C72" i="17"/>
  <c r="AB72" i="17"/>
  <c r="AA72" i="17"/>
  <c r="Z72" i="17"/>
  <c r="Y72" i="17"/>
  <c r="X72" i="17"/>
  <c r="W72" i="17"/>
  <c r="V72" i="17"/>
  <c r="FL71" i="17"/>
  <c r="FK71" i="17"/>
  <c r="FJ71" i="17"/>
  <c r="FI71" i="17"/>
  <c r="FH71" i="17"/>
  <c r="FG71" i="17"/>
  <c r="FF71" i="17"/>
  <c r="FE71" i="17"/>
  <c r="FD71" i="17"/>
  <c r="FC71" i="17"/>
  <c r="FB71" i="17"/>
  <c r="FA71" i="17"/>
  <c r="EZ71" i="17"/>
  <c r="EY71" i="17"/>
  <c r="EX71" i="17"/>
  <c r="EW71" i="17"/>
  <c r="EV71" i="17"/>
  <c r="EU71" i="17"/>
  <c r="ET71" i="17"/>
  <c r="ES71" i="17"/>
  <c r="ER71" i="17"/>
  <c r="EQ71" i="17"/>
  <c r="EP71" i="17"/>
  <c r="EO71" i="17"/>
  <c r="EN71" i="17"/>
  <c r="EM71" i="17"/>
  <c r="EL71" i="17"/>
  <c r="EK71" i="17"/>
  <c r="EJ71" i="17"/>
  <c r="EI71" i="17"/>
  <c r="EH71" i="17"/>
  <c r="EG71" i="17"/>
  <c r="EF71" i="17"/>
  <c r="EE71" i="17"/>
  <c r="ED71" i="17"/>
  <c r="EC71" i="17"/>
  <c r="EB71" i="17"/>
  <c r="EA71" i="17"/>
  <c r="DZ71" i="17"/>
  <c r="DY71" i="17"/>
  <c r="DX71" i="17"/>
  <c r="DW71" i="17"/>
  <c r="DV71" i="17"/>
  <c r="DU71" i="17"/>
  <c r="DT71" i="17"/>
  <c r="DS71" i="17"/>
  <c r="DR71" i="17"/>
  <c r="DQ71" i="17"/>
  <c r="DP71" i="17"/>
  <c r="DO71" i="17"/>
  <c r="DN71" i="17"/>
  <c r="DM71" i="17"/>
  <c r="DL71" i="17"/>
  <c r="DK71" i="17"/>
  <c r="DJ71" i="17"/>
  <c r="DI71" i="17"/>
  <c r="DH71" i="17"/>
  <c r="DG71" i="17"/>
  <c r="DF71" i="17"/>
  <c r="DE71" i="17"/>
  <c r="DD71" i="17"/>
  <c r="DC71" i="17"/>
  <c r="DB71" i="17"/>
  <c r="DA71" i="17"/>
  <c r="CZ71" i="17"/>
  <c r="CY71" i="17"/>
  <c r="CX71" i="17"/>
  <c r="CW71" i="17"/>
  <c r="CV71" i="17"/>
  <c r="CU71" i="17"/>
  <c r="CT71" i="17"/>
  <c r="CS71" i="17"/>
  <c r="CR71" i="17"/>
  <c r="CQ71" i="17"/>
  <c r="CP71" i="17"/>
  <c r="CO71" i="17"/>
  <c r="CN71" i="17"/>
  <c r="CM71" i="17"/>
  <c r="CL71" i="17"/>
  <c r="CK71" i="17"/>
  <c r="CJ71" i="17"/>
  <c r="CI71" i="17"/>
  <c r="CH71" i="17"/>
  <c r="CG71" i="17"/>
  <c r="CF71" i="17"/>
  <c r="CE71" i="17"/>
  <c r="CD71" i="17"/>
  <c r="CC71" i="17"/>
  <c r="CB71" i="17"/>
  <c r="CA71" i="17"/>
  <c r="BZ71" i="17"/>
  <c r="BY71" i="17"/>
  <c r="BX71" i="17"/>
  <c r="BW71" i="17"/>
  <c r="BV71" i="17"/>
  <c r="BU71" i="17"/>
  <c r="BT71" i="17"/>
  <c r="BS71" i="17"/>
  <c r="BR71" i="17"/>
  <c r="BQ71" i="17"/>
  <c r="BP71" i="17"/>
  <c r="BO71" i="17"/>
  <c r="BN71" i="17"/>
  <c r="BM71" i="17"/>
  <c r="BL71" i="17"/>
  <c r="BK71" i="17"/>
  <c r="BJ71" i="17"/>
  <c r="BI71" i="17"/>
  <c r="BH71" i="17"/>
  <c r="BG71" i="17"/>
  <c r="BF71" i="17"/>
  <c r="BE71" i="17"/>
  <c r="BD71" i="17"/>
  <c r="BC71" i="17"/>
  <c r="BB71" i="17"/>
  <c r="BA71" i="17"/>
  <c r="AZ71" i="17"/>
  <c r="AY71" i="17"/>
  <c r="AX71" i="17"/>
  <c r="AW71" i="17"/>
  <c r="AV71" i="17"/>
  <c r="AU71" i="17"/>
  <c r="AT71" i="17"/>
  <c r="AS71" i="17"/>
  <c r="AR71" i="17"/>
  <c r="AQ71" i="17"/>
  <c r="AP71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C71" i="17"/>
  <c r="AB71" i="17"/>
  <c r="AA71" i="17"/>
  <c r="Z71" i="17"/>
  <c r="Y71" i="17"/>
  <c r="X71" i="17"/>
  <c r="W71" i="17"/>
  <c r="V71" i="17"/>
  <c r="FL70" i="17"/>
  <c r="FK70" i="17"/>
  <c r="FJ70" i="17"/>
  <c r="FI70" i="17"/>
  <c r="FH70" i="17"/>
  <c r="FG70" i="17"/>
  <c r="FF70" i="17"/>
  <c r="FE70" i="17"/>
  <c r="FD70" i="17"/>
  <c r="FC70" i="17"/>
  <c r="FB70" i="17"/>
  <c r="FA70" i="17"/>
  <c r="EZ70" i="17"/>
  <c r="EY70" i="17"/>
  <c r="EX70" i="17"/>
  <c r="EW70" i="17"/>
  <c r="EV70" i="17"/>
  <c r="EU70" i="17"/>
  <c r="ET70" i="17"/>
  <c r="ES70" i="17"/>
  <c r="ER70" i="17"/>
  <c r="EQ70" i="17"/>
  <c r="EP70" i="17"/>
  <c r="EO70" i="17"/>
  <c r="EN70" i="17"/>
  <c r="EM70" i="17"/>
  <c r="EL70" i="17"/>
  <c r="EK70" i="17"/>
  <c r="EJ70" i="17"/>
  <c r="EI70" i="17"/>
  <c r="EH70" i="17"/>
  <c r="EG70" i="17"/>
  <c r="EF70" i="17"/>
  <c r="EE70" i="17"/>
  <c r="ED70" i="17"/>
  <c r="EC70" i="17"/>
  <c r="EB70" i="17"/>
  <c r="EA70" i="17"/>
  <c r="DZ70" i="17"/>
  <c r="DY70" i="17"/>
  <c r="DX70" i="17"/>
  <c r="DW70" i="17"/>
  <c r="DV70" i="17"/>
  <c r="DU70" i="17"/>
  <c r="DT70" i="17"/>
  <c r="DS70" i="17"/>
  <c r="DR70" i="17"/>
  <c r="DQ70" i="17"/>
  <c r="DP70" i="17"/>
  <c r="DO70" i="17"/>
  <c r="DN70" i="17"/>
  <c r="DM70" i="17"/>
  <c r="DL70" i="17"/>
  <c r="DK70" i="17"/>
  <c r="DJ70" i="17"/>
  <c r="DI70" i="17"/>
  <c r="DH70" i="17"/>
  <c r="DG70" i="17"/>
  <c r="DF70" i="17"/>
  <c r="DE70" i="17"/>
  <c r="DD70" i="17"/>
  <c r="DC70" i="17"/>
  <c r="DB70" i="17"/>
  <c r="DA70" i="17"/>
  <c r="CZ70" i="17"/>
  <c r="CY70" i="17"/>
  <c r="CX70" i="17"/>
  <c r="CW70" i="17"/>
  <c r="CV70" i="17"/>
  <c r="CU70" i="17"/>
  <c r="CT70" i="17"/>
  <c r="CS70" i="17"/>
  <c r="CR70" i="17"/>
  <c r="CQ70" i="17"/>
  <c r="CP70" i="17"/>
  <c r="CO70" i="17"/>
  <c r="CN70" i="17"/>
  <c r="CM70" i="17"/>
  <c r="CL70" i="17"/>
  <c r="CK70" i="17"/>
  <c r="CJ70" i="17"/>
  <c r="CI70" i="17"/>
  <c r="CH70" i="17"/>
  <c r="CG70" i="17"/>
  <c r="CF70" i="17"/>
  <c r="CE70" i="17"/>
  <c r="CD70" i="17"/>
  <c r="CC70" i="17"/>
  <c r="CB70" i="17"/>
  <c r="CA70" i="17"/>
  <c r="BZ70" i="17"/>
  <c r="BY70" i="17"/>
  <c r="BX70" i="17"/>
  <c r="BW70" i="17"/>
  <c r="BV70" i="17"/>
  <c r="BU70" i="17"/>
  <c r="BT70" i="17"/>
  <c r="BS70" i="17"/>
  <c r="BR70" i="17"/>
  <c r="BQ70" i="17"/>
  <c r="BP70" i="17"/>
  <c r="BO70" i="17"/>
  <c r="BN70" i="17"/>
  <c r="BM70" i="17"/>
  <c r="BL70" i="17"/>
  <c r="BK70" i="17"/>
  <c r="BJ70" i="17"/>
  <c r="BI70" i="17"/>
  <c r="BH70" i="17"/>
  <c r="BG70" i="17"/>
  <c r="BF70" i="17"/>
  <c r="BE70" i="17"/>
  <c r="BD70" i="17"/>
  <c r="BC70" i="17"/>
  <c r="BB70" i="17"/>
  <c r="BA70" i="17"/>
  <c r="AZ70" i="17"/>
  <c r="AY70" i="17"/>
  <c r="AX70" i="17"/>
  <c r="AW70" i="17"/>
  <c r="AV70" i="17"/>
  <c r="AU70" i="17"/>
  <c r="AT70" i="17"/>
  <c r="AS70" i="17"/>
  <c r="AR70" i="17"/>
  <c r="AQ70" i="17"/>
  <c r="AP70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FL69" i="17"/>
  <c r="FK69" i="17"/>
  <c r="FJ69" i="17"/>
  <c r="FI69" i="17"/>
  <c r="FH69" i="17"/>
  <c r="FG69" i="17"/>
  <c r="FF69" i="17"/>
  <c r="FE69" i="17"/>
  <c r="FD69" i="17"/>
  <c r="FC69" i="17"/>
  <c r="FB69" i="17"/>
  <c r="FA69" i="17"/>
  <c r="EZ69" i="17"/>
  <c r="EY69" i="17"/>
  <c r="EX69" i="17"/>
  <c r="EW69" i="17"/>
  <c r="EV69" i="17"/>
  <c r="EU69" i="17"/>
  <c r="ET69" i="17"/>
  <c r="ES69" i="17"/>
  <c r="ER69" i="17"/>
  <c r="EQ69" i="17"/>
  <c r="EP69" i="17"/>
  <c r="EO69" i="17"/>
  <c r="EN69" i="17"/>
  <c r="EM69" i="17"/>
  <c r="EL69" i="17"/>
  <c r="EK69" i="17"/>
  <c r="EJ69" i="17"/>
  <c r="EI69" i="17"/>
  <c r="EH69" i="17"/>
  <c r="EG69" i="17"/>
  <c r="EF69" i="17"/>
  <c r="EE69" i="17"/>
  <c r="ED69" i="17"/>
  <c r="EC69" i="17"/>
  <c r="EB69" i="17"/>
  <c r="EA69" i="17"/>
  <c r="DZ69" i="17"/>
  <c r="DY69" i="17"/>
  <c r="DX69" i="17"/>
  <c r="DW69" i="17"/>
  <c r="DV69" i="17"/>
  <c r="DU69" i="17"/>
  <c r="DT69" i="17"/>
  <c r="DS69" i="17"/>
  <c r="DR69" i="17"/>
  <c r="DQ69" i="17"/>
  <c r="DP69" i="17"/>
  <c r="DO69" i="17"/>
  <c r="DN69" i="17"/>
  <c r="DM69" i="17"/>
  <c r="DL69" i="17"/>
  <c r="DK69" i="17"/>
  <c r="DJ69" i="17"/>
  <c r="DI69" i="17"/>
  <c r="DH69" i="17"/>
  <c r="DG69" i="17"/>
  <c r="DF69" i="17"/>
  <c r="DE69" i="17"/>
  <c r="DD69" i="17"/>
  <c r="DC69" i="17"/>
  <c r="DB69" i="17"/>
  <c r="DA69" i="17"/>
  <c r="CZ69" i="17"/>
  <c r="CY69" i="17"/>
  <c r="CX69" i="17"/>
  <c r="CW69" i="17"/>
  <c r="CV69" i="17"/>
  <c r="CU69" i="17"/>
  <c r="CT69" i="17"/>
  <c r="CS69" i="17"/>
  <c r="CR69" i="17"/>
  <c r="CQ69" i="17"/>
  <c r="CP69" i="17"/>
  <c r="CO69" i="17"/>
  <c r="CN69" i="17"/>
  <c r="CM69" i="17"/>
  <c r="CL69" i="17"/>
  <c r="CK69" i="17"/>
  <c r="CJ69" i="17"/>
  <c r="CI69" i="17"/>
  <c r="CH69" i="17"/>
  <c r="CG69" i="17"/>
  <c r="CF69" i="17"/>
  <c r="CE69" i="17"/>
  <c r="CD69" i="17"/>
  <c r="CC69" i="17"/>
  <c r="CB69" i="17"/>
  <c r="CA69" i="17"/>
  <c r="BZ69" i="17"/>
  <c r="BY69" i="17"/>
  <c r="BX69" i="17"/>
  <c r="BW69" i="17"/>
  <c r="BV69" i="17"/>
  <c r="BU69" i="17"/>
  <c r="BT69" i="17"/>
  <c r="BS69" i="17"/>
  <c r="BR69" i="17"/>
  <c r="BQ69" i="17"/>
  <c r="BP69" i="17"/>
  <c r="BO69" i="17"/>
  <c r="BN69" i="17"/>
  <c r="BM69" i="17"/>
  <c r="BL69" i="17"/>
  <c r="BK69" i="17"/>
  <c r="BJ69" i="17"/>
  <c r="BI69" i="17"/>
  <c r="BH69" i="17"/>
  <c r="BG69" i="17"/>
  <c r="BF69" i="17"/>
  <c r="BE69" i="17"/>
  <c r="BD69" i="17"/>
  <c r="BC69" i="17"/>
  <c r="BB69" i="17"/>
  <c r="BA69" i="17"/>
  <c r="AZ69" i="17"/>
  <c r="AY69" i="17"/>
  <c r="AX69" i="17"/>
  <c r="AW69" i="17"/>
  <c r="AV69" i="17"/>
  <c r="AU69" i="17"/>
  <c r="AT69" i="17"/>
  <c r="AS69" i="17"/>
  <c r="AR69" i="17"/>
  <c r="AQ69" i="17"/>
  <c r="AP69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FL68" i="17"/>
  <c r="FK68" i="17"/>
  <c r="FJ68" i="17"/>
  <c r="FI68" i="17"/>
  <c r="FH68" i="17"/>
  <c r="FG68" i="17"/>
  <c r="FF68" i="17"/>
  <c r="FE68" i="17"/>
  <c r="FD68" i="17"/>
  <c r="FC68" i="17"/>
  <c r="FB68" i="17"/>
  <c r="FA68" i="17"/>
  <c r="EZ68" i="17"/>
  <c r="EY68" i="17"/>
  <c r="EX68" i="17"/>
  <c r="EW68" i="17"/>
  <c r="EV68" i="17"/>
  <c r="EU68" i="17"/>
  <c r="ET68" i="17"/>
  <c r="ES68" i="17"/>
  <c r="ER68" i="17"/>
  <c r="EQ68" i="17"/>
  <c r="EP68" i="17"/>
  <c r="EO68" i="17"/>
  <c r="EN68" i="17"/>
  <c r="EM68" i="17"/>
  <c r="EL68" i="17"/>
  <c r="EK68" i="17"/>
  <c r="EJ68" i="17"/>
  <c r="EI68" i="17"/>
  <c r="EH68" i="17"/>
  <c r="EG68" i="17"/>
  <c r="EF68" i="17"/>
  <c r="EE68" i="17"/>
  <c r="ED68" i="17"/>
  <c r="EC68" i="17"/>
  <c r="EB68" i="17"/>
  <c r="EA68" i="17"/>
  <c r="DZ68" i="17"/>
  <c r="DY68" i="17"/>
  <c r="DX68" i="17"/>
  <c r="DW68" i="17"/>
  <c r="DV68" i="17"/>
  <c r="DU68" i="17"/>
  <c r="DT68" i="17"/>
  <c r="DS68" i="17"/>
  <c r="DR68" i="17"/>
  <c r="DQ68" i="17"/>
  <c r="DP68" i="17"/>
  <c r="DO68" i="17"/>
  <c r="DN68" i="17"/>
  <c r="DM68" i="17"/>
  <c r="DL68" i="17"/>
  <c r="DK68" i="17"/>
  <c r="DJ68" i="17"/>
  <c r="DI68" i="17"/>
  <c r="DH68" i="17"/>
  <c r="DG68" i="17"/>
  <c r="DF68" i="17"/>
  <c r="DE68" i="17"/>
  <c r="DD68" i="17"/>
  <c r="DC68" i="17"/>
  <c r="DB68" i="17"/>
  <c r="DA68" i="17"/>
  <c r="CZ68" i="17"/>
  <c r="CY68" i="17"/>
  <c r="CX68" i="17"/>
  <c r="CW68" i="17"/>
  <c r="CV68" i="17"/>
  <c r="CU68" i="17"/>
  <c r="CT68" i="17"/>
  <c r="CS68" i="17"/>
  <c r="CR68" i="17"/>
  <c r="CQ68" i="17"/>
  <c r="CP68" i="17"/>
  <c r="CO68" i="17"/>
  <c r="CN68" i="17"/>
  <c r="CM68" i="17"/>
  <c r="CL68" i="17"/>
  <c r="CK68" i="17"/>
  <c r="CJ68" i="17"/>
  <c r="CI68" i="17"/>
  <c r="CH68" i="17"/>
  <c r="CG68" i="17"/>
  <c r="CF68" i="17"/>
  <c r="CE68" i="17"/>
  <c r="CD68" i="17"/>
  <c r="CC68" i="17"/>
  <c r="CB68" i="17"/>
  <c r="CA68" i="17"/>
  <c r="BZ68" i="17"/>
  <c r="BY68" i="17"/>
  <c r="BX68" i="17"/>
  <c r="BW68" i="17"/>
  <c r="BV68" i="17"/>
  <c r="BU68" i="17"/>
  <c r="BT68" i="17"/>
  <c r="BS68" i="17"/>
  <c r="BR68" i="17"/>
  <c r="BQ68" i="17"/>
  <c r="BP68" i="17"/>
  <c r="BO68" i="17"/>
  <c r="BN68" i="17"/>
  <c r="BM68" i="17"/>
  <c r="BL68" i="17"/>
  <c r="BK68" i="17"/>
  <c r="BJ68" i="17"/>
  <c r="BI68" i="17"/>
  <c r="BH68" i="17"/>
  <c r="BG68" i="17"/>
  <c r="BF68" i="17"/>
  <c r="BE68" i="17"/>
  <c r="BD68" i="17"/>
  <c r="BC68" i="17"/>
  <c r="BB68" i="17"/>
  <c r="BA68" i="17"/>
  <c r="AZ68" i="17"/>
  <c r="AY68" i="17"/>
  <c r="AX68" i="17"/>
  <c r="AW68" i="17"/>
  <c r="AV68" i="17"/>
  <c r="AU68" i="17"/>
  <c r="AT68" i="17"/>
  <c r="AS68" i="17"/>
  <c r="AR68" i="17"/>
  <c r="AQ68" i="17"/>
  <c r="AP68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C68" i="17"/>
  <c r="AB68" i="17"/>
  <c r="AA68" i="17"/>
  <c r="Z68" i="17"/>
  <c r="Y68" i="17"/>
  <c r="X68" i="17"/>
  <c r="W68" i="17"/>
  <c r="V68" i="17"/>
  <c r="FL67" i="17"/>
  <c r="FK67" i="17"/>
  <c r="FJ67" i="17"/>
  <c r="FI67" i="17"/>
  <c r="FH67" i="17"/>
  <c r="FG67" i="17"/>
  <c r="FF67" i="17"/>
  <c r="FE67" i="17"/>
  <c r="FD67" i="17"/>
  <c r="FC67" i="17"/>
  <c r="FB67" i="17"/>
  <c r="FA67" i="17"/>
  <c r="EZ67" i="17"/>
  <c r="EY67" i="17"/>
  <c r="EX67" i="17"/>
  <c r="EW67" i="17"/>
  <c r="EV67" i="17"/>
  <c r="EU67" i="17"/>
  <c r="ET67" i="17"/>
  <c r="ES67" i="17"/>
  <c r="ER67" i="17"/>
  <c r="EQ67" i="17"/>
  <c r="EP67" i="17"/>
  <c r="EO67" i="17"/>
  <c r="EN67" i="17"/>
  <c r="EM67" i="17"/>
  <c r="EL67" i="17"/>
  <c r="EK67" i="17"/>
  <c r="EJ67" i="17"/>
  <c r="EI67" i="17"/>
  <c r="EH67" i="17"/>
  <c r="EG67" i="17"/>
  <c r="EF67" i="17"/>
  <c r="EE67" i="17"/>
  <c r="ED67" i="17"/>
  <c r="EC67" i="17"/>
  <c r="EB67" i="17"/>
  <c r="EA67" i="17"/>
  <c r="DZ67" i="17"/>
  <c r="DY67" i="17"/>
  <c r="DX67" i="17"/>
  <c r="DW67" i="17"/>
  <c r="DV67" i="17"/>
  <c r="DU67" i="17"/>
  <c r="DT67" i="17"/>
  <c r="DS67" i="17"/>
  <c r="DR67" i="17"/>
  <c r="DQ67" i="17"/>
  <c r="DP67" i="17"/>
  <c r="DO67" i="17"/>
  <c r="DN67" i="17"/>
  <c r="DM67" i="17"/>
  <c r="DL67" i="17"/>
  <c r="DK67" i="17"/>
  <c r="DJ67" i="17"/>
  <c r="DI67" i="17"/>
  <c r="DH67" i="17"/>
  <c r="DG67" i="17"/>
  <c r="DF67" i="17"/>
  <c r="DE67" i="17"/>
  <c r="DD67" i="17"/>
  <c r="DC67" i="17"/>
  <c r="DB67" i="17"/>
  <c r="DA67" i="17"/>
  <c r="CZ67" i="17"/>
  <c r="CY67" i="17"/>
  <c r="CX67" i="17"/>
  <c r="CW67" i="17"/>
  <c r="CV67" i="17"/>
  <c r="CU67" i="17"/>
  <c r="CT67" i="17"/>
  <c r="CS67" i="17"/>
  <c r="CR67" i="17"/>
  <c r="CQ67" i="17"/>
  <c r="CP67" i="17"/>
  <c r="CO67" i="17"/>
  <c r="CN67" i="17"/>
  <c r="CM67" i="17"/>
  <c r="CL67" i="17"/>
  <c r="CK67" i="17"/>
  <c r="CJ67" i="17"/>
  <c r="CI67" i="17"/>
  <c r="CH67" i="17"/>
  <c r="CG67" i="17"/>
  <c r="CF67" i="17"/>
  <c r="CE67" i="17"/>
  <c r="CD67" i="17"/>
  <c r="CC67" i="17"/>
  <c r="CB67" i="17"/>
  <c r="CA67" i="17"/>
  <c r="BZ67" i="17"/>
  <c r="BY67" i="17"/>
  <c r="BX67" i="17"/>
  <c r="BW67" i="17"/>
  <c r="BV67" i="17"/>
  <c r="BU67" i="17"/>
  <c r="BT67" i="17"/>
  <c r="BS67" i="17"/>
  <c r="BR67" i="17"/>
  <c r="BQ67" i="17"/>
  <c r="BP67" i="17"/>
  <c r="BO67" i="17"/>
  <c r="BN67" i="17"/>
  <c r="BM67" i="17"/>
  <c r="BL67" i="17"/>
  <c r="BK67" i="17"/>
  <c r="BJ67" i="17"/>
  <c r="BI67" i="17"/>
  <c r="BH67" i="17"/>
  <c r="BG67" i="17"/>
  <c r="BF67" i="17"/>
  <c r="BE67" i="17"/>
  <c r="BD67" i="17"/>
  <c r="BC67" i="17"/>
  <c r="BB67" i="17"/>
  <c r="BA67" i="17"/>
  <c r="AZ67" i="17"/>
  <c r="AY67" i="17"/>
  <c r="AX67" i="17"/>
  <c r="AW67" i="17"/>
  <c r="AV67" i="17"/>
  <c r="AU67" i="17"/>
  <c r="AT67" i="17"/>
  <c r="AS67" i="17"/>
  <c r="AR67" i="17"/>
  <c r="AQ67" i="17"/>
  <c r="AP67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C67" i="17"/>
  <c r="AB67" i="17"/>
  <c r="AA67" i="17"/>
  <c r="Z67" i="17"/>
  <c r="Y67" i="17"/>
  <c r="X67" i="17"/>
  <c r="W67" i="17"/>
  <c r="V67" i="17"/>
  <c r="FL66" i="17"/>
  <c r="FK66" i="17"/>
  <c r="FJ66" i="17"/>
  <c r="FI66" i="17"/>
  <c r="FH66" i="17"/>
  <c r="FG66" i="17"/>
  <c r="FF66" i="17"/>
  <c r="FE66" i="17"/>
  <c r="FD66" i="17"/>
  <c r="FC66" i="17"/>
  <c r="FB66" i="17"/>
  <c r="FA66" i="17"/>
  <c r="EZ66" i="17"/>
  <c r="EY66" i="17"/>
  <c r="EX66" i="17"/>
  <c r="EW66" i="17"/>
  <c r="EV66" i="17"/>
  <c r="EU66" i="17"/>
  <c r="ET66" i="17"/>
  <c r="ES66" i="17"/>
  <c r="ER66" i="17"/>
  <c r="EQ66" i="17"/>
  <c r="EP66" i="17"/>
  <c r="EO66" i="17"/>
  <c r="EN66" i="17"/>
  <c r="EM66" i="17"/>
  <c r="EL66" i="17"/>
  <c r="EK66" i="17"/>
  <c r="EJ66" i="17"/>
  <c r="EI66" i="17"/>
  <c r="EH66" i="17"/>
  <c r="EG66" i="17"/>
  <c r="EF66" i="17"/>
  <c r="EE66" i="17"/>
  <c r="ED66" i="17"/>
  <c r="EC66" i="17"/>
  <c r="EB66" i="17"/>
  <c r="EA66" i="17"/>
  <c r="DZ66" i="17"/>
  <c r="DY66" i="17"/>
  <c r="DX66" i="17"/>
  <c r="DW66" i="17"/>
  <c r="DV66" i="17"/>
  <c r="DU66" i="17"/>
  <c r="DT66" i="17"/>
  <c r="DS66" i="17"/>
  <c r="DR66" i="17"/>
  <c r="DQ66" i="17"/>
  <c r="DP66" i="17"/>
  <c r="DO66" i="17"/>
  <c r="DN66" i="17"/>
  <c r="DM66" i="17"/>
  <c r="DL66" i="17"/>
  <c r="DK66" i="17"/>
  <c r="DJ66" i="17"/>
  <c r="DI66" i="17"/>
  <c r="DH66" i="17"/>
  <c r="DG66" i="17"/>
  <c r="DF66" i="17"/>
  <c r="DE66" i="17"/>
  <c r="DD66" i="17"/>
  <c r="DC66" i="17"/>
  <c r="DB66" i="17"/>
  <c r="DA66" i="17"/>
  <c r="CZ66" i="17"/>
  <c r="CY66" i="17"/>
  <c r="CX66" i="17"/>
  <c r="CW66" i="17"/>
  <c r="CV66" i="17"/>
  <c r="CU66" i="17"/>
  <c r="CT66" i="17"/>
  <c r="CS66" i="17"/>
  <c r="CR66" i="17"/>
  <c r="CQ66" i="17"/>
  <c r="CP66" i="17"/>
  <c r="CO66" i="17"/>
  <c r="CN66" i="17"/>
  <c r="CM66" i="17"/>
  <c r="CL66" i="17"/>
  <c r="CK66" i="17"/>
  <c r="CJ66" i="17"/>
  <c r="CI66" i="17"/>
  <c r="CH66" i="17"/>
  <c r="CG66" i="17"/>
  <c r="CF66" i="17"/>
  <c r="CE66" i="17"/>
  <c r="CD66" i="17"/>
  <c r="CC66" i="17"/>
  <c r="CB66" i="17"/>
  <c r="CA66" i="17"/>
  <c r="BZ66" i="17"/>
  <c r="BY66" i="17"/>
  <c r="BX66" i="17"/>
  <c r="BW66" i="17"/>
  <c r="BV66" i="17"/>
  <c r="BU66" i="17"/>
  <c r="BT66" i="17"/>
  <c r="BS66" i="17"/>
  <c r="BR66" i="17"/>
  <c r="BQ66" i="17"/>
  <c r="BP66" i="17"/>
  <c r="BO66" i="17"/>
  <c r="BN66" i="17"/>
  <c r="BM66" i="17"/>
  <c r="BL66" i="17"/>
  <c r="BK66" i="17"/>
  <c r="BJ66" i="17"/>
  <c r="BI66" i="17"/>
  <c r="BH66" i="17"/>
  <c r="BG66" i="17"/>
  <c r="BF66" i="17"/>
  <c r="BE66" i="17"/>
  <c r="BD66" i="17"/>
  <c r="BC66" i="17"/>
  <c r="BB66" i="17"/>
  <c r="BA66" i="17"/>
  <c r="AZ66" i="17"/>
  <c r="AY66" i="17"/>
  <c r="AX66" i="17"/>
  <c r="AW66" i="17"/>
  <c r="AV66" i="17"/>
  <c r="AU66" i="17"/>
  <c r="AT66" i="17"/>
  <c r="AS66" i="17"/>
  <c r="AR66" i="17"/>
  <c r="AQ66" i="17"/>
  <c r="AP66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C66" i="17"/>
  <c r="AB66" i="17"/>
  <c r="AA66" i="17"/>
  <c r="Z66" i="17"/>
  <c r="Y66" i="17"/>
  <c r="X66" i="17"/>
  <c r="W66" i="17"/>
  <c r="V66" i="17"/>
  <c r="FL65" i="17"/>
  <c r="FK65" i="17"/>
  <c r="FJ65" i="17"/>
  <c r="FI65" i="17"/>
  <c r="FH65" i="17"/>
  <c r="FG65" i="17"/>
  <c r="FF65" i="17"/>
  <c r="FE65" i="17"/>
  <c r="FD65" i="17"/>
  <c r="FC65" i="17"/>
  <c r="FB65" i="17"/>
  <c r="FA65" i="17"/>
  <c r="EZ65" i="17"/>
  <c r="EY65" i="17"/>
  <c r="EX65" i="17"/>
  <c r="EW65" i="17"/>
  <c r="EV65" i="17"/>
  <c r="EU65" i="17"/>
  <c r="ET65" i="17"/>
  <c r="ES65" i="17"/>
  <c r="ER65" i="17"/>
  <c r="EQ65" i="17"/>
  <c r="EP65" i="17"/>
  <c r="EO65" i="17"/>
  <c r="EN65" i="17"/>
  <c r="EM65" i="17"/>
  <c r="EL65" i="17"/>
  <c r="EK65" i="17"/>
  <c r="EJ65" i="17"/>
  <c r="EI65" i="17"/>
  <c r="EH65" i="17"/>
  <c r="EG65" i="17"/>
  <c r="EF65" i="17"/>
  <c r="EE65" i="17"/>
  <c r="ED65" i="17"/>
  <c r="EC65" i="17"/>
  <c r="EB65" i="17"/>
  <c r="EA65" i="17"/>
  <c r="DZ65" i="17"/>
  <c r="DY65" i="17"/>
  <c r="DX65" i="17"/>
  <c r="DW65" i="17"/>
  <c r="DV65" i="17"/>
  <c r="DU65" i="17"/>
  <c r="DT65" i="17"/>
  <c r="DS65" i="17"/>
  <c r="DR65" i="17"/>
  <c r="DQ65" i="17"/>
  <c r="DP65" i="17"/>
  <c r="DO65" i="17"/>
  <c r="DN65" i="17"/>
  <c r="DM65" i="17"/>
  <c r="DL65" i="17"/>
  <c r="DK65" i="17"/>
  <c r="DJ65" i="17"/>
  <c r="DI65" i="17"/>
  <c r="DH65" i="17"/>
  <c r="DG65" i="17"/>
  <c r="DF65" i="17"/>
  <c r="DE65" i="17"/>
  <c r="DD65" i="17"/>
  <c r="DC65" i="17"/>
  <c r="DB65" i="17"/>
  <c r="DA65" i="17"/>
  <c r="CZ65" i="17"/>
  <c r="CY65" i="17"/>
  <c r="CX65" i="17"/>
  <c r="CW65" i="17"/>
  <c r="CV65" i="17"/>
  <c r="CU65" i="17"/>
  <c r="CT65" i="17"/>
  <c r="CS65" i="17"/>
  <c r="CR65" i="17"/>
  <c r="CQ65" i="17"/>
  <c r="CP65" i="17"/>
  <c r="CO65" i="17"/>
  <c r="CN65" i="17"/>
  <c r="CM65" i="17"/>
  <c r="CL65" i="17"/>
  <c r="CK65" i="17"/>
  <c r="CJ65" i="17"/>
  <c r="CI65" i="17"/>
  <c r="CH65" i="17"/>
  <c r="CG65" i="17"/>
  <c r="CF65" i="17"/>
  <c r="CE65" i="17"/>
  <c r="CD65" i="17"/>
  <c r="CC65" i="17"/>
  <c r="CB65" i="17"/>
  <c r="CA65" i="17"/>
  <c r="BZ65" i="17"/>
  <c r="BY65" i="17"/>
  <c r="BX65" i="17"/>
  <c r="BW65" i="17"/>
  <c r="BV65" i="17"/>
  <c r="BU65" i="17"/>
  <c r="BT65" i="17"/>
  <c r="BS65" i="17"/>
  <c r="BR65" i="17"/>
  <c r="BQ65" i="17"/>
  <c r="BP65" i="17"/>
  <c r="BO65" i="17"/>
  <c r="BN65" i="17"/>
  <c r="BM65" i="17"/>
  <c r="BL65" i="17"/>
  <c r="BK65" i="17"/>
  <c r="BJ65" i="17"/>
  <c r="BI65" i="17"/>
  <c r="BH65" i="17"/>
  <c r="BG65" i="17"/>
  <c r="BF65" i="17"/>
  <c r="BE65" i="17"/>
  <c r="BD65" i="17"/>
  <c r="BC65" i="17"/>
  <c r="BB65" i="17"/>
  <c r="BA65" i="17"/>
  <c r="AZ65" i="17"/>
  <c r="AY65" i="17"/>
  <c r="AX65" i="17"/>
  <c r="AW65" i="17"/>
  <c r="AV65" i="17"/>
  <c r="AU65" i="17"/>
  <c r="AT65" i="17"/>
  <c r="AS65" i="17"/>
  <c r="AR65" i="17"/>
  <c r="AQ65" i="17"/>
  <c r="AP65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FL64" i="17"/>
  <c r="FK64" i="17"/>
  <c r="FJ64" i="17"/>
  <c r="FI64" i="17"/>
  <c r="FH64" i="17"/>
  <c r="FG64" i="17"/>
  <c r="FF64" i="17"/>
  <c r="FE64" i="17"/>
  <c r="FD64" i="17"/>
  <c r="FC64" i="17"/>
  <c r="FB64" i="17"/>
  <c r="FA64" i="17"/>
  <c r="EZ64" i="17"/>
  <c r="EY64" i="17"/>
  <c r="EX64" i="17"/>
  <c r="EW64" i="17"/>
  <c r="EV64" i="17"/>
  <c r="EU64" i="17"/>
  <c r="ET64" i="17"/>
  <c r="ES64" i="17"/>
  <c r="ER64" i="17"/>
  <c r="EQ64" i="17"/>
  <c r="EP64" i="17"/>
  <c r="EO64" i="17"/>
  <c r="EN64" i="17"/>
  <c r="EM64" i="17"/>
  <c r="EL64" i="17"/>
  <c r="EK64" i="17"/>
  <c r="EJ64" i="17"/>
  <c r="EI64" i="17"/>
  <c r="EH64" i="17"/>
  <c r="EG64" i="17"/>
  <c r="EF64" i="17"/>
  <c r="EE64" i="17"/>
  <c r="ED64" i="17"/>
  <c r="EC64" i="17"/>
  <c r="EB64" i="17"/>
  <c r="EA64" i="17"/>
  <c r="DZ64" i="17"/>
  <c r="DY64" i="17"/>
  <c r="DX64" i="17"/>
  <c r="DW64" i="17"/>
  <c r="DV64" i="17"/>
  <c r="DU64" i="17"/>
  <c r="DT64" i="17"/>
  <c r="DS64" i="17"/>
  <c r="DR64" i="17"/>
  <c r="DQ64" i="17"/>
  <c r="DP64" i="17"/>
  <c r="DO64" i="17"/>
  <c r="DN64" i="17"/>
  <c r="DM64" i="17"/>
  <c r="DL64" i="17"/>
  <c r="DK64" i="17"/>
  <c r="DJ64" i="17"/>
  <c r="DI64" i="17"/>
  <c r="DH64" i="17"/>
  <c r="DG64" i="17"/>
  <c r="DF64" i="17"/>
  <c r="DE64" i="17"/>
  <c r="DD64" i="17"/>
  <c r="DC64" i="17"/>
  <c r="DB64" i="17"/>
  <c r="DA64" i="17"/>
  <c r="CZ64" i="17"/>
  <c r="CY64" i="17"/>
  <c r="CX64" i="17"/>
  <c r="CW64" i="17"/>
  <c r="CV64" i="17"/>
  <c r="CU64" i="17"/>
  <c r="CT64" i="17"/>
  <c r="CS64" i="17"/>
  <c r="CR64" i="17"/>
  <c r="CQ64" i="17"/>
  <c r="CP64" i="17"/>
  <c r="CO64" i="17"/>
  <c r="CN64" i="17"/>
  <c r="CM64" i="17"/>
  <c r="CL64" i="17"/>
  <c r="CK64" i="17"/>
  <c r="CJ64" i="17"/>
  <c r="CI64" i="17"/>
  <c r="CH64" i="17"/>
  <c r="CG64" i="17"/>
  <c r="CF64" i="17"/>
  <c r="CE64" i="17"/>
  <c r="CD64" i="17"/>
  <c r="CC64" i="17"/>
  <c r="CB64" i="17"/>
  <c r="CA64" i="17"/>
  <c r="BZ64" i="17"/>
  <c r="BY64" i="17"/>
  <c r="BX64" i="17"/>
  <c r="BW64" i="17"/>
  <c r="BV64" i="17"/>
  <c r="BU64" i="17"/>
  <c r="BT64" i="17"/>
  <c r="BS64" i="17"/>
  <c r="BR64" i="17"/>
  <c r="BQ64" i="17"/>
  <c r="BP64" i="17"/>
  <c r="BO64" i="17"/>
  <c r="BN64" i="17"/>
  <c r="BM64" i="17"/>
  <c r="BL64" i="17"/>
  <c r="BK64" i="17"/>
  <c r="BJ64" i="17"/>
  <c r="BI64" i="17"/>
  <c r="BH64" i="17"/>
  <c r="BG64" i="17"/>
  <c r="BF64" i="17"/>
  <c r="BE64" i="17"/>
  <c r="BD64" i="17"/>
  <c r="BC64" i="17"/>
  <c r="BB64" i="17"/>
  <c r="BA64" i="17"/>
  <c r="AZ64" i="17"/>
  <c r="AY64" i="17"/>
  <c r="AX64" i="17"/>
  <c r="AW64" i="17"/>
  <c r="AV64" i="17"/>
  <c r="AU64" i="17"/>
  <c r="AT64" i="17"/>
  <c r="AS64" i="17"/>
  <c r="AR64" i="17"/>
  <c r="AQ64" i="17"/>
  <c r="AP64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V64" i="17"/>
  <c r="FL63" i="17"/>
  <c r="FK63" i="17"/>
  <c r="FJ63" i="17"/>
  <c r="FI63" i="17"/>
  <c r="FH63" i="17"/>
  <c r="FG63" i="17"/>
  <c r="FF63" i="17"/>
  <c r="FE63" i="17"/>
  <c r="FD63" i="17"/>
  <c r="FC63" i="17"/>
  <c r="FB63" i="17"/>
  <c r="FA63" i="17"/>
  <c r="EZ63" i="17"/>
  <c r="EY63" i="17"/>
  <c r="EX63" i="17"/>
  <c r="EW63" i="17"/>
  <c r="EV63" i="17"/>
  <c r="EU63" i="17"/>
  <c r="ET63" i="17"/>
  <c r="ES63" i="17"/>
  <c r="ER63" i="17"/>
  <c r="EQ63" i="17"/>
  <c r="EP63" i="17"/>
  <c r="EO63" i="17"/>
  <c r="EN63" i="17"/>
  <c r="EM63" i="17"/>
  <c r="EL63" i="17"/>
  <c r="EK63" i="17"/>
  <c r="EJ63" i="17"/>
  <c r="EI63" i="17"/>
  <c r="EH63" i="17"/>
  <c r="EG63" i="17"/>
  <c r="EF63" i="17"/>
  <c r="EE63" i="17"/>
  <c r="ED63" i="17"/>
  <c r="EC63" i="17"/>
  <c r="EB63" i="17"/>
  <c r="EA63" i="17"/>
  <c r="DZ63" i="17"/>
  <c r="DY63" i="17"/>
  <c r="DX63" i="17"/>
  <c r="DW63" i="17"/>
  <c r="DV63" i="17"/>
  <c r="DU63" i="17"/>
  <c r="DT63" i="17"/>
  <c r="DS63" i="17"/>
  <c r="DR63" i="17"/>
  <c r="DQ63" i="17"/>
  <c r="DP63" i="17"/>
  <c r="DO63" i="17"/>
  <c r="DN63" i="17"/>
  <c r="DM63" i="17"/>
  <c r="DL63" i="17"/>
  <c r="DK63" i="17"/>
  <c r="DJ63" i="17"/>
  <c r="DI63" i="17"/>
  <c r="DH63" i="17"/>
  <c r="DG63" i="17"/>
  <c r="DF63" i="17"/>
  <c r="DE63" i="17"/>
  <c r="DD63" i="17"/>
  <c r="DC63" i="17"/>
  <c r="DB63" i="17"/>
  <c r="DA63" i="17"/>
  <c r="CZ63" i="17"/>
  <c r="CY63" i="17"/>
  <c r="CX63" i="17"/>
  <c r="CW63" i="17"/>
  <c r="CV63" i="17"/>
  <c r="CU63" i="17"/>
  <c r="CT63" i="17"/>
  <c r="CS63" i="17"/>
  <c r="CR63" i="17"/>
  <c r="CQ63" i="17"/>
  <c r="CP63" i="17"/>
  <c r="CO63" i="17"/>
  <c r="CN63" i="17"/>
  <c r="CM63" i="17"/>
  <c r="CL63" i="17"/>
  <c r="CK63" i="17"/>
  <c r="CJ63" i="17"/>
  <c r="CI63" i="17"/>
  <c r="CH63" i="17"/>
  <c r="CG63" i="17"/>
  <c r="CF63" i="17"/>
  <c r="CE63" i="17"/>
  <c r="CD63" i="17"/>
  <c r="CC63" i="17"/>
  <c r="CB63" i="17"/>
  <c r="CA63" i="17"/>
  <c r="BZ63" i="17"/>
  <c r="BY63" i="17"/>
  <c r="BX63" i="17"/>
  <c r="BW63" i="17"/>
  <c r="BV63" i="17"/>
  <c r="BU63" i="17"/>
  <c r="BT63" i="17"/>
  <c r="BS63" i="17"/>
  <c r="BR63" i="17"/>
  <c r="BQ63" i="17"/>
  <c r="BP63" i="17"/>
  <c r="BO63" i="17"/>
  <c r="BN63" i="17"/>
  <c r="BM63" i="17"/>
  <c r="BL63" i="17"/>
  <c r="BK63" i="17"/>
  <c r="BJ63" i="17"/>
  <c r="BI63" i="17"/>
  <c r="BH63" i="17"/>
  <c r="BG63" i="17"/>
  <c r="BF63" i="17"/>
  <c r="BE63" i="17"/>
  <c r="BD63" i="17"/>
  <c r="BC63" i="17"/>
  <c r="BB63" i="17"/>
  <c r="BA63" i="17"/>
  <c r="AZ63" i="17"/>
  <c r="AY63" i="17"/>
  <c r="AX63" i="17"/>
  <c r="AW63" i="17"/>
  <c r="AV63" i="17"/>
  <c r="AU63" i="17"/>
  <c r="AT63" i="17"/>
  <c r="AS63" i="17"/>
  <c r="AR63" i="17"/>
  <c r="AQ63" i="17"/>
  <c r="AP63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V63" i="17"/>
  <c r="FL62" i="17"/>
  <c r="FK62" i="17"/>
  <c r="FJ62" i="17"/>
  <c r="FI62" i="17"/>
  <c r="FH62" i="17"/>
  <c r="FG62" i="17"/>
  <c r="FF62" i="17"/>
  <c r="FE62" i="17"/>
  <c r="FD62" i="17"/>
  <c r="FC62" i="17"/>
  <c r="FB62" i="17"/>
  <c r="FA62" i="17"/>
  <c r="EZ62" i="17"/>
  <c r="EY62" i="17"/>
  <c r="EX62" i="17"/>
  <c r="EW62" i="17"/>
  <c r="EV62" i="17"/>
  <c r="EU62" i="17"/>
  <c r="ET62" i="17"/>
  <c r="ES62" i="17"/>
  <c r="ER62" i="17"/>
  <c r="EQ62" i="17"/>
  <c r="EP62" i="17"/>
  <c r="EO62" i="17"/>
  <c r="EN62" i="17"/>
  <c r="EM62" i="17"/>
  <c r="EL62" i="17"/>
  <c r="EK62" i="17"/>
  <c r="EJ62" i="17"/>
  <c r="EI62" i="17"/>
  <c r="EH62" i="17"/>
  <c r="EG62" i="17"/>
  <c r="EF62" i="17"/>
  <c r="EE62" i="17"/>
  <c r="ED62" i="17"/>
  <c r="EC62" i="17"/>
  <c r="EB62" i="17"/>
  <c r="EA62" i="17"/>
  <c r="DZ62" i="17"/>
  <c r="DY62" i="17"/>
  <c r="DX62" i="17"/>
  <c r="DW62" i="17"/>
  <c r="DV62" i="17"/>
  <c r="DU62" i="17"/>
  <c r="DT62" i="17"/>
  <c r="DS62" i="17"/>
  <c r="DR62" i="17"/>
  <c r="DQ62" i="17"/>
  <c r="DP62" i="17"/>
  <c r="DO62" i="17"/>
  <c r="DN62" i="17"/>
  <c r="DM62" i="17"/>
  <c r="DL62" i="17"/>
  <c r="DK62" i="17"/>
  <c r="DJ62" i="17"/>
  <c r="DI62" i="17"/>
  <c r="DH62" i="17"/>
  <c r="DG62" i="17"/>
  <c r="DF62" i="17"/>
  <c r="DE62" i="17"/>
  <c r="DD62" i="17"/>
  <c r="DC62" i="17"/>
  <c r="DB62" i="17"/>
  <c r="DA62" i="17"/>
  <c r="CZ62" i="17"/>
  <c r="CY62" i="17"/>
  <c r="CX62" i="17"/>
  <c r="CW62" i="17"/>
  <c r="CV62" i="17"/>
  <c r="CU62" i="17"/>
  <c r="CT62" i="17"/>
  <c r="CS62" i="17"/>
  <c r="CR62" i="17"/>
  <c r="CQ62" i="17"/>
  <c r="CP62" i="17"/>
  <c r="CO62" i="17"/>
  <c r="CN62" i="17"/>
  <c r="CM62" i="17"/>
  <c r="CL62" i="17"/>
  <c r="CK62" i="17"/>
  <c r="CJ62" i="17"/>
  <c r="CI62" i="17"/>
  <c r="CH62" i="17"/>
  <c r="CG62" i="17"/>
  <c r="CF62" i="17"/>
  <c r="CE62" i="17"/>
  <c r="CD62" i="17"/>
  <c r="CC62" i="17"/>
  <c r="CB62" i="17"/>
  <c r="CA62" i="17"/>
  <c r="BZ62" i="17"/>
  <c r="BY62" i="17"/>
  <c r="BX62" i="17"/>
  <c r="BW62" i="17"/>
  <c r="BV62" i="17"/>
  <c r="BU62" i="17"/>
  <c r="BT62" i="17"/>
  <c r="BS62" i="17"/>
  <c r="BR62" i="17"/>
  <c r="BQ62" i="17"/>
  <c r="BP62" i="17"/>
  <c r="BO62" i="17"/>
  <c r="BN62" i="17"/>
  <c r="BM62" i="17"/>
  <c r="BL62" i="17"/>
  <c r="BK62" i="17"/>
  <c r="BJ62" i="17"/>
  <c r="BI62" i="17"/>
  <c r="BH62" i="17"/>
  <c r="BG62" i="17"/>
  <c r="BF62" i="17"/>
  <c r="BE62" i="17"/>
  <c r="BD62" i="17"/>
  <c r="BC62" i="17"/>
  <c r="BB62" i="17"/>
  <c r="BA62" i="17"/>
  <c r="AZ62" i="17"/>
  <c r="AY62" i="17"/>
  <c r="AX62" i="17"/>
  <c r="AW62" i="17"/>
  <c r="AV62" i="17"/>
  <c r="AU62" i="17"/>
  <c r="AT62" i="17"/>
  <c r="AS62" i="17"/>
  <c r="AR62" i="17"/>
  <c r="AQ62" i="17"/>
  <c r="AP62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FL61" i="17"/>
  <c r="FK61" i="17"/>
  <c r="FJ61" i="17"/>
  <c r="FI61" i="17"/>
  <c r="FH61" i="17"/>
  <c r="FG61" i="17"/>
  <c r="FF61" i="17"/>
  <c r="FE61" i="17"/>
  <c r="FD61" i="17"/>
  <c r="FC61" i="17"/>
  <c r="FB61" i="17"/>
  <c r="FA61" i="17"/>
  <c r="EZ61" i="17"/>
  <c r="EY61" i="17"/>
  <c r="EX61" i="17"/>
  <c r="EW61" i="17"/>
  <c r="EV61" i="17"/>
  <c r="EU61" i="17"/>
  <c r="ET61" i="17"/>
  <c r="ES61" i="17"/>
  <c r="ER61" i="17"/>
  <c r="EQ61" i="17"/>
  <c r="EP61" i="17"/>
  <c r="EO61" i="17"/>
  <c r="EN61" i="17"/>
  <c r="EM61" i="17"/>
  <c r="EL61" i="17"/>
  <c r="EK61" i="17"/>
  <c r="EJ61" i="17"/>
  <c r="EI61" i="17"/>
  <c r="EH61" i="17"/>
  <c r="EG61" i="17"/>
  <c r="EF61" i="17"/>
  <c r="EE61" i="17"/>
  <c r="ED61" i="17"/>
  <c r="EC61" i="17"/>
  <c r="EB61" i="17"/>
  <c r="EA61" i="17"/>
  <c r="DZ61" i="17"/>
  <c r="DY61" i="17"/>
  <c r="DX61" i="17"/>
  <c r="DW61" i="17"/>
  <c r="DV61" i="17"/>
  <c r="DU61" i="17"/>
  <c r="DT61" i="17"/>
  <c r="DS61" i="17"/>
  <c r="DR61" i="17"/>
  <c r="DQ61" i="17"/>
  <c r="DP61" i="17"/>
  <c r="DO61" i="17"/>
  <c r="DN61" i="17"/>
  <c r="DM61" i="17"/>
  <c r="DL61" i="17"/>
  <c r="DK61" i="17"/>
  <c r="DJ61" i="17"/>
  <c r="DI61" i="17"/>
  <c r="DH61" i="17"/>
  <c r="DG61" i="17"/>
  <c r="DF61" i="17"/>
  <c r="DE61" i="17"/>
  <c r="DD61" i="17"/>
  <c r="DC61" i="17"/>
  <c r="DB61" i="17"/>
  <c r="DA61" i="17"/>
  <c r="CZ61" i="17"/>
  <c r="CY61" i="17"/>
  <c r="CX61" i="17"/>
  <c r="CW61" i="17"/>
  <c r="CV61" i="17"/>
  <c r="CU61" i="17"/>
  <c r="CT61" i="17"/>
  <c r="CS61" i="17"/>
  <c r="CR61" i="17"/>
  <c r="CQ61" i="17"/>
  <c r="CP61" i="17"/>
  <c r="CO61" i="17"/>
  <c r="CN61" i="17"/>
  <c r="CM61" i="17"/>
  <c r="CL61" i="17"/>
  <c r="CK61" i="17"/>
  <c r="CJ61" i="17"/>
  <c r="CI61" i="17"/>
  <c r="CH61" i="17"/>
  <c r="CG61" i="17"/>
  <c r="CF61" i="17"/>
  <c r="CE61" i="17"/>
  <c r="CD61" i="17"/>
  <c r="CC61" i="17"/>
  <c r="CB61" i="17"/>
  <c r="CA61" i="17"/>
  <c r="BZ61" i="17"/>
  <c r="BY61" i="17"/>
  <c r="BX61" i="17"/>
  <c r="BW61" i="17"/>
  <c r="BV61" i="17"/>
  <c r="BU61" i="17"/>
  <c r="BT61" i="17"/>
  <c r="BS61" i="17"/>
  <c r="BR61" i="17"/>
  <c r="BQ61" i="17"/>
  <c r="BP61" i="17"/>
  <c r="BO61" i="17"/>
  <c r="BN61" i="17"/>
  <c r="BM61" i="17"/>
  <c r="BL61" i="17"/>
  <c r="BK61" i="17"/>
  <c r="BJ61" i="17"/>
  <c r="BI61" i="17"/>
  <c r="BH61" i="17"/>
  <c r="BG61" i="17"/>
  <c r="BF61" i="17"/>
  <c r="BE61" i="17"/>
  <c r="BD61" i="17"/>
  <c r="BC61" i="17"/>
  <c r="BB61" i="17"/>
  <c r="BA61" i="17"/>
  <c r="AZ61" i="17"/>
  <c r="AY61" i="17"/>
  <c r="AX61" i="17"/>
  <c r="AW61" i="17"/>
  <c r="AV61" i="17"/>
  <c r="AU61" i="17"/>
  <c r="AT61" i="17"/>
  <c r="AS61" i="17"/>
  <c r="AR61" i="17"/>
  <c r="AQ61" i="17"/>
  <c r="AP61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FL60" i="17"/>
  <c r="FK60" i="17"/>
  <c r="FJ60" i="17"/>
  <c r="FI60" i="17"/>
  <c r="FH60" i="17"/>
  <c r="FG60" i="17"/>
  <c r="FF60" i="17"/>
  <c r="FE60" i="17"/>
  <c r="FD60" i="17"/>
  <c r="FC60" i="17"/>
  <c r="FB60" i="17"/>
  <c r="FA60" i="17"/>
  <c r="EZ60" i="17"/>
  <c r="EY60" i="17"/>
  <c r="EX60" i="17"/>
  <c r="EW60" i="17"/>
  <c r="EV60" i="17"/>
  <c r="EU60" i="17"/>
  <c r="ET60" i="17"/>
  <c r="ES60" i="17"/>
  <c r="ER60" i="17"/>
  <c r="EQ60" i="17"/>
  <c r="EP60" i="17"/>
  <c r="EO60" i="17"/>
  <c r="EN60" i="17"/>
  <c r="EM60" i="17"/>
  <c r="EL60" i="17"/>
  <c r="EK60" i="17"/>
  <c r="EJ60" i="17"/>
  <c r="EI60" i="17"/>
  <c r="EH60" i="17"/>
  <c r="EG60" i="17"/>
  <c r="EF60" i="17"/>
  <c r="EE60" i="17"/>
  <c r="ED60" i="17"/>
  <c r="EC60" i="17"/>
  <c r="EB60" i="17"/>
  <c r="EA60" i="17"/>
  <c r="DZ60" i="17"/>
  <c r="DY60" i="17"/>
  <c r="DX60" i="17"/>
  <c r="DW60" i="17"/>
  <c r="DV60" i="17"/>
  <c r="DU60" i="17"/>
  <c r="DT60" i="17"/>
  <c r="DS60" i="17"/>
  <c r="DR60" i="17"/>
  <c r="DQ60" i="17"/>
  <c r="DP60" i="17"/>
  <c r="DO60" i="17"/>
  <c r="DN60" i="17"/>
  <c r="DM60" i="17"/>
  <c r="DL60" i="17"/>
  <c r="DK60" i="17"/>
  <c r="DJ60" i="17"/>
  <c r="DI60" i="17"/>
  <c r="DH60" i="17"/>
  <c r="DG60" i="17"/>
  <c r="DF60" i="17"/>
  <c r="DE60" i="17"/>
  <c r="DD60" i="17"/>
  <c r="DC60" i="17"/>
  <c r="DB60" i="17"/>
  <c r="DA60" i="17"/>
  <c r="CZ60" i="17"/>
  <c r="CY60" i="17"/>
  <c r="CX60" i="17"/>
  <c r="CW60" i="17"/>
  <c r="CV60" i="17"/>
  <c r="CU60" i="17"/>
  <c r="CT60" i="17"/>
  <c r="CS60" i="17"/>
  <c r="CR60" i="17"/>
  <c r="CQ60" i="17"/>
  <c r="CP60" i="17"/>
  <c r="CO60" i="17"/>
  <c r="CN60" i="17"/>
  <c r="CM60" i="17"/>
  <c r="CL60" i="17"/>
  <c r="CK60" i="17"/>
  <c r="CJ60" i="17"/>
  <c r="CI60" i="17"/>
  <c r="CH60" i="17"/>
  <c r="CG60" i="17"/>
  <c r="CF60" i="17"/>
  <c r="CE60" i="17"/>
  <c r="CD60" i="17"/>
  <c r="CC60" i="17"/>
  <c r="CB60" i="17"/>
  <c r="CA60" i="17"/>
  <c r="BZ60" i="17"/>
  <c r="BY60" i="17"/>
  <c r="BX60" i="17"/>
  <c r="BW60" i="17"/>
  <c r="BV60" i="17"/>
  <c r="BU60" i="17"/>
  <c r="BT60" i="17"/>
  <c r="BS60" i="17"/>
  <c r="BR60" i="17"/>
  <c r="BQ60" i="17"/>
  <c r="BP60" i="17"/>
  <c r="BO60" i="17"/>
  <c r="BN60" i="17"/>
  <c r="BM60" i="17"/>
  <c r="BL60" i="17"/>
  <c r="BK60" i="17"/>
  <c r="BJ60" i="17"/>
  <c r="BI60" i="17"/>
  <c r="BH60" i="17"/>
  <c r="BG60" i="17"/>
  <c r="BF60" i="17"/>
  <c r="BE60" i="17"/>
  <c r="BD60" i="17"/>
  <c r="BC60" i="17"/>
  <c r="BB60" i="17"/>
  <c r="BA60" i="17"/>
  <c r="AZ60" i="17"/>
  <c r="AY60" i="17"/>
  <c r="AX60" i="17"/>
  <c r="AW60" i="17"/>
  <c r="AV60" i="17"/>
  <c r="AU60" i="17"/>
  <c r="AT60" i="17"/>
  <c r="AS60" i="17"/>
  <c r="AR60" i="17"/>
  <c r="AQ60" i="17"/>
  <c r="AP60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V60" i="17"/>
  <c r="FL59" i="17"/>
  <c r="FK59" i="17"/>
  <c r="FJ59" i="17"/>
  <c r="FI59" i="17"/>
  <c r="FH59" i="17"/>
  <c r="FG59" i="17"/>
  <c r="FF59" i="17"/>
  <c r="FE59" i="17"/>
  <c r="FD59" i="17"/>
  <c r="FC59" i="17"/>
  <c r="FB59" i="17"/>
  <c r="FA59" i="17"/>
  <c r="EZ59" i="17"/>
  <c r="EY59" i="17"/>
  <c r="EX59" i="17"/>
  <c r="EW59" i="17"/>
  <c r="EV59" i="17"/>
  <c r="EU59" i="17"/>
  <c r="ET59" i="17"/>
  <c r="ES59" i="17"/>
  <c r="ER59" i="17"/>
  <c r="EQ59" i="17"/>
  <c r="EP59" i="17"/>
  <c r="EO59" i="17"/>
  <c r="EN59" i="17"/>
  <c r="EM59" i="17"/>
  <c r="EL59" i="17"/>
  <c r="EK59" i="17"/>
  <c r="EJ59" i="17"/>
  <c r="EI59" i="17"/>
  <c r="EH59" i="17"/>
  <c r="EG59" i="17"/>
  <c r="EF59" i="17"/>
  <c r="EE59" i="17"/>
  <c r="ED59" i="17"/>
  <c r="EC59" i="17"/>
  <c r="EB59" i="17"/>
  <c r="EA59" i="17"/>
  <c r="DZ59" i="17"/>
  <c r="DY59" i="17"/>
  <c r="DX59" i="17"/>
  <c r="DW59" i="17"/>
  <c r="DV59" i="17"/>
  <c r="DU59" i="17"/>
  <c r="DT59" i="17"/>
  <c r="DS59" i="17"/>
  <c r="DR59" i="17"/>
  <c r="DQ59" i="17"/>
  <c r="DP59" i="17"/>
  <c r="DO59" i="17"/>
  <c r="DN59" i="17"/>
  <c r="DM59" i="17"/>
  <c r="DL59" i="17"/>
  <c r="DK59" i="17"/>
  <c r="DJ59" i="17"/>
  <c r="DI59" i="17"/>
  <c r="DH59" i="17"/>
  <c r="DG59" i="17"/>
  <c r="DF59" i="17"/>
  <c r="DE59" i="17"/>
  <c r="DD59" i="17"/>
  <c r="DC59" i="17"/>
  <c r="DB59" i="17"/>
  <c r="DA59" i="17"/>
  <c r="CZ59" i="17"/>
  <c r="CY59" i="17"/>
  <c r="CX59" i="17"/>
  <c r="CW59" i="17"/>
  <c r="CV59" i="17"/>
  <c r="CU59" i="17"/>
  <c r="CT59" i="17"/>
  <c r="CS59" i="17"/>
  <c r="CR59" i="17"/>
  <c r="CQ59" i="17"/>
  <c r="CP59" i="17"/>
  <c r="CO59" i="17"/>
  <c r="CN59" i="17"/>
  <c r="CM59" i="17"/>
  <c r="CL59" i="17"/>
  <c r="CK59" i="17"/>
  <c r="CJ59" i="17"/>
  <c r="CI59" i="17"/>
  <c r="CH59" i="17"/>
  <c r="CG59" i="17"/>
  <c r="CF59" i="17"/>
  <c r="CE59" i="17"/>
  <c r="CD59" i="17"/>
  <c r="CC59" i="17"/>
  <c r="CB59" i="17"/>
  <c r="CA59" i="17"/>
  <c r="BZ59" i="17"/>
  <c r="BY59" i="17"/>
  <c r="BX59" i="17"/>
  <c r="BW59" i="17"/>
  <c r="BV59" i="17"/>
  <c r="BU59" i="17"/>
  <c r="BT59" i="17"/>
  <c r="BS59" i="17"/>
  <c r="BR59" i="17"/>
  <c r="BQ59" i="17"/>
  <c r="BP59" i="17"/>
  <c r="BO59" i="17"/>
  <c r="BN59" i="17"/>
  <c r="BM59" i="17"/>
  <c r="BL59" i="17"/>
  <c r="BK59" i="17"/>
  <c r="BJ59" i="17"/>
  <c r="BI59" i="17"/>
  <c r="BH59" i="17"/>
  <c r="BG59" i="17"/>
  <c r="BF59" i="17"/>
  <c r="BE59" i="17"/>
  <c r="BD59" i="17"/>
  <c r="BC59" i="17"/>
  <c r="BB59" i="17"/>
  <c r="BA59" i="17"/>
  <c r="AZ59" i="17"/>
  <c r="AY59" i="17"/>
  <c r="AX59" i="17"/>
  <c r="AW59" i="17"/>
  <c r="AV59" i="17"/>
  <c r="AU59" i="17"/>
  <c r="AT59" i="17"/>
  <c r="AS59" i="17"/>
  <c r="AR59" i="17"/>
  <c r="AQ59" i="17"/>
  <c r="AP59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V59" i="17"/>
  <c r="FL58" i="17"/>
  <c r="FK58" i="17"/>
  <c r="FJ58" i="17"/>
  <c r="FI58" i="17"/>
  <c r="FH58" i="17"/>
  <c r="FG58" i="17"/>
  <c r="FF58" i="17"/>
  <c r="FE58" i="17"/>
  <c r="FD58" i="17"/>
  <c r="FC58" i="17"/>
  <c r="FB58" i="17"/>
  <c r="FA58" i="17"/>
  <c r="EZ58" i="17"/>
  <c r="EY58" i="17"/>
  <c r="EX58" i="17"/>
  <c r="EW58" i="17"/>
  <c r="EV58" i="17"/>
  <c r="EU58" i="17"/>
  <c r="ET58" i="17"/>
  <c r="ES58" i="17"/>
  <c r="ER58" i="17"/>
  <c r="EQ58" i="17"/>
  <c r="EP58" i="17"/>
  <c r="EO58" i="17"/>
  <c r="EN58" i="17"/>
  <c r="EM58" i="17"/>
  <c r="EL58" i="17"/>
  <c r="EK58" i="17"/>
  <c r="EJ58" i="17"/>
  <c r="EI58" i="17"/>
  <c r="EH58" i="17"/>
  <c r="EG58" i="17"/>
  <c r="EF58" i="17"/>
  <c r="EE58" i="17"/>
  <c r="ED58" i="17"/>
  <c r="EC58" i="17"/>
  <c r="EB58" i="17"/>
  <c r="EA58" i="17"/>
  <c r="DZ58" i="17"/>
  <c r="DY58" i="17"/>
  <c r="DX58" i="17"/>
  <c r="DW58" i="17"/>
  <c r="DV58" i="17"/>
  <c r="DU58" i="17"/>
  <c r="DT58" i="17"/>
  <c r="DS58" i="17"/>
  <c r="DR58" i="17"/>
  <c r="DQ58" i="17"/>
  <c r="DP58" i="17"/>
  <c r="DO58" i="17"/>
  <c r="DN58" i="17"/>
  <c r="DM58" i="17"/>
  <c r="DL58" i="17"/>
  <c r="DK58" i="17"/>
  <c r="DJ58" i="17"/>
  <c r="DI58" i="17"/>
  <c r="DH58" i="17"/>
  <c r="DG58" i="17"/>
  <c r="DF58" i="17"/>
  <c r="DE58" i="17"/>
  <c r="DD58" i="17"/>
  <c r="DC58" i="17"/>
  <c r="DB58" i="17"/>
  <c r="DA58" i="17"/>
  <c r="CZ58" i="17"/>
  <c r="CY58" i="17"/>
  <c r="CX58" i="17"/>
  <c r="CW58" i="17"/>
  <c r="CV58" i="17"/>
  <c r="CU58" i="17"/>
  <c r="CT58" i="17"/>
  <c r="CS58" i="17"/>
  <c r="CR58" i="17"/>
  <c r="CQ58" i="17"/>
  <c r="CP58" i="17"/>
  <c r="CO58" i="17"/>
  <c r="CN58" i="17"/>
  <c r="CM58" i="17"/>
  <c r="CL58" i="17"/>
  <c r="CK58" i="17"/>
  <c r="CJ58" i="17"/>
  <c r="CI58" i="17"/>
  <c r="CH58" i="17"/>
  <c r="CG58" i="17"/>
  <c r="CF58" i="17"/>
  <c r="CE58" i="17"/>
  <c r="CD58" i="17"/>
  <c r="CC58" i="17"/>
  <c r="CB58" i="17"/>
  <c r="CA58" i="17"/>
  <c r="BZ58" i="17"/>
  <c r="BY58" i="17"/>
  <c r="BX58" i="17"/>
  <c r="BW58" i="17"/>
  <c r="BV58" i="17"/>
  <c r="BU58" i="17"/>
  <c r="BT58" i="17"/>
  <c r="BS58" i="17"/>
  <c r="BR58" i="17"/>
  <c r="BQ58" i="17"/>
  <c r="BP58" i="17"/>
  <c r="BO58" i="17"/>
  <c r="BN58" i="17"/>
  <c r="BM58" i="17"/>
  <c r="BL58" i="17"/>
  <c r="BK58" i="17"/>
  <c r="BJ58" i="17"/>
  <c r="BI58" i="17"/>
  <c r="BH58" i="17"/>
  <c r="BG58" i="17"/>
  <c r="BF58" i="17"/>
  <c r="BE58" i="17"/>
  <c r="BD58" i="17"/>
  <c r="BC58" i="17"/>
  <c r="BB58" i="17"/>
  <c r="BA58" i="17"/>
  <c r="AZ58" i="17"/>
  <c r="AY58" i="17"/>
  <c r="AX58" i="17"/>
  <c r="AW58" i="17"/>
  <c r="AV58" i="17"/>
  <c r="AU58" i="17"/>
  <c r="AT58" i="17"/>
  <c r="AS58" i="17"/>
  <c r="AR58" i="17"/>
  <c r="AQ58" i="17"/>
  <c r="AP58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FL57" i="17"/>
  <c r="FK57" i="17"/>
  <c r="FJ57" i="17"/>
  <c r="FI57" i="17"/>
  <c r="FH57" i="17"/>
  <c r="FG57" i="17"/>
  <c r="FF57" i="17"/>
  <c r="FE57" i="17"/>
  <c r="FD57" i="17"/>
  <c r="FC57" i="17"/>
  <c r="FB57" i="17"/>
  <c r="FA57" i="17"/>
  <c r="EZ57" i="17"/>
  <c r="EY57" i="17"/>
  <c r="EX57" i="17"/>
  <c r="EW57" i="17"/>
  <c r="EV57" i="17"/>
  <c r="EU57" i="17"/>
  <c r="ET57" i="17"/>
  <c r="ES57" i="17"/>
  <c r="ER57" i="17"/>
  <c r="EQ57" i="17"/>
  <c r="EP57" i="17"/>
  <c r="EO57" i="17"/>
  <c r="EN57" i="17"/>
  <c r="EM57" i="17"/>
  <c r="EL57" i="17"/>
  <c r="EK57" i="17"/>
  <c r="EJ57" i="17"/>
  <c r="EI57" i="17"/>
  <c r="EH57" i="17"/>
  <c r="EG57" i="17"/>
  <c r="EF57" i="17"/>
  <c r="EE57" i="17"/>
  <c r="ED57" i="17"/>
  <c r="EC57" i="17"/>
  <c r="EB57" i="17"/>
  <c r="EA57" i="17"/>
  <c r="DZ57" i="17"/>
  <c r="DY57" i="17"/>
  <c r="DX57" i="17"/>
  <c r="DW57" i="17"/>
  <c r="DV57" i="17"/>
  <c r="DU57" i="17"/>
  <c r="DT57" i="17"/>
  <c r="DS57" i="17"/>
  <c r="DR57" i="17"/>
  <c r="DQ57" i="17"/>
  <c r="DP57" i="17"/>
  <c r="DO57" i="17"/>
  <c r="DN57" i="17"/>
  <c r="DM57" i="17"/>
  <c r="DL57" i="17"/>
  <c r="DK57" i="17"/>
  <c r="DJ57" i="17"/>
  <c r="DI57" i="17"/>
  <c r="DH57" i="17"/>
  <c r="DG57" i="17"/>
  <c r="DF57" i="17"/>
  <c r="DE57" i="17"/>
  <c r="DD57" i="17"/>
  <c r="DC57" i="17"/>
  <c r="DB57" i="17"/>
  <c r="DA57" i="17"/>
  <c r="CZ57" i="17"/>
  <c r="CY57" i="17"/>
  <c r="CX57" i="17"/>
  <c r="CW57" i="17"/>
  <c r="CV57" i="17"/>
  <c r="CU57" i="17"/>
  <c r="CT57" i="17"/>
  <c r="CS57" i="17"/>
  <c r="CR57" i="17"/>
  <c r="CQ57" i="17"/>
  <c r="CP57" i="17"/>
  <c r="CO57" i="17"/>
  <c r="CN57" i="17"/>
  <c r="CM57" i="17"/>
  <c r="CL57" i="17"/>
  <c r="CK57" i="17"/>
  <c r="CJ57" i="17"/>
  <c r="CI57" i="17"/>
  <c r="CH57" i="17"/>
  <c r="CG57" i="17"/>
  <c r="CF57" i="17"/>
  <c r="CE57" i="17"/>
  <c r="CD57" i="17"/>
  <c r="CC57" i="17"/>
  <c r="CB57" i="17"/>
  <c r="CA57" i="17"/>
  <c r="BZ57" i="17"/>
  <c r="BY57" i="17"/>
  <c r="BX57" i="17"/>
  <c r="BW57" i="17"/>
  <c r="BV57" i="17"/>
  <c r="BU57" i="17"/>
  <c r="BT57" i="17"/>
  <c r="BS57" i="17"/>
  <c r="BR57" i="17"/>
  <c r="BQ57" i="17"/>
  <c r="BP57" i="17"/>
  <c r="BO57" i="17"/>
  <c r="BN57" i="17"/>
  <c r="BM57" i="17"/>
  <c r="BL57" i="17"/>
  <c r="BK57" i="17"/>
  <c r="BJ57" i="17"/>
  <c r="BI57" i="17"/>
  <c r="BH57" i="17"/>
  <c r="BG57" i="17"/>
  <c r="BF57" i="17"/>
  <c r="BE57" i="17"/>
  <c r="BD57" i="17"/>
  <c r="BC57" i="17"/>
  <c r="BB57" i="17"/>
  <c r="BA57" i="17"/>
  <c r="AZ57" i="17"/>
  <c r="AY57" i="17"/>
  <c r="AX57" i="17"/>
  <c r="AW57" i="17"/>
  <c r="AV57" i="17"/>
  <c r="AU57" i="17"/>
  <c r="AT57" i="17"/>
  <c r="AS57" i="17"/>
  <c r="AR57" i="17"/>
  <c r="AQ57" i="17"/>
  <c r="AP57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FL56" i="17"/>
  <c r="FK56" i="17"/>
  <c r="FJ56" i="17"/>
  <c r="FI56" i="17"/>
  <c r="FH56" i="17"/>
  <c r="FG56" i="17"/>
  <c r="FF56" i="17"/>
  <c r="FE56" i="17"/>
  <c r="FD56" i="17"/>
  <c r="FC56" i="17"/>
  <c r="FB56" i="17"/>
  <c r="FA56" i="17"/>
  <c r="EZ56" i="17"/>
  <c r="EY56" i="17"/>
  <c r="EX56" i="17"/>
  <c r="EW56" i="17"/>
  <c r="EV56" i="17"/>
  <c r="EU56" i="17"/>
  <c r="ET56" i="17"/>
  <c r="ES56" i="17"/>
  <c r="ER56" i="17"/>
  <c r="EQ56" i="17"/>
  <c r="EP56" i="17"/>
  <c r="EO56" i="17"/>
  <c r="EN56" i="17"/>
  <c r="EM56" i="17"/>
  <c r="EL56" i="17"/>
  <c r="EK56" i="17"/>
  <c r="EJ56" i="17"/>
  <c r="EI56" i="17"/>
  <c r="EH56" i="17"/>
  <c r="EG56" i="17"/>
  <c r="EF56" i="17"/>
  <c r="EE56" i="17"/>
  <c r="ED56" i="17"/>
  <c r="EC56" i="17"/>
  <c r="EB56" i="17"/>
  <c r="EA56" i="17"/>
  <c r="DZ56" i="17"/>
  <c r="DY56" i="17"/>
  <c r="DX56" i="17"/>
  <c r="DW56" i="17"/>
  <c r="DV56" i="17"/>
  <c r="DU56" i="17"/>
  <c r="DT56" i="17"/>
  <c r="DS56" i="17"/>
  <c r="DR56" i="17"/>
  <c r="DQ56" i="17"/>
  <c r="DP56" i="17"/>
  <c r="DO56" i="17"/>
  <c r="DN56" i="17"/>
  <c r="DM56" i="17"/>
  <c r="DL56" i="17"/>
  <c r="DK56" i="17"/>
  <c r="DJ56" i="17"/>
  <c r="DI56" i="17"/>
  <c r="DH56" i="17"/>
  <c r="DG56" i="17"/>
  <c r="DF56" i="17"/>
  <c r="DE56" i="17"/>
  <c r="DD56" i="17"/>
  <c r="DC56" i="17"/>
  <c r="DB56" i="17"/>
  <c r="DA56" i="17"/>
  <c r="CZ56" i="17"/>
  <c r="CY56" i="17"/>
  <c r="CX56" i="17"/>
  <c r="CW56" i="17"/>
  <c r="CV56" i="17"/>
  <c r="CU56" i="17"/>
  <c r="CT56" i="17"/>
  <c r="CS56" i="17"/>
  <c r="CR56" i="17"/>
  <c r="CQ56" i="17"/>
  <c r="CP56" i="17"/>
  <c r="CO56" i="17"/>
  <c r="CN56" i="17"/>
  <c r="CM56" i="17"/>
  <c r="CL56" i="17"/>
  <c r="CK56" i="17"/>
  <c r="CJ56" i="17"/>
  <c r="CI56" i="17"/>
  <c r="CH56" i="17"/>
  <c r="CG56" i="17"/>
  <c r="CF56" i="17"/>
  <c r="CE56" i="17"/>
  <c r="CD56" i="17"/>
  <c r="CC56" i="17"/>
  <c r="CB56" i="17"/>
  <c r="CA56" i="17"/>
  <c r="BZ56" i="17"/>
  <c r="BY56" i="17"/>
  <c r="BX56" i="17"/>
  <c r="BW56" i="17"/>
  <c r="BV56" i="17"/>
  <c r="BU56" i="17"/>
  <c r="BT56" i="17"/>
  <c r="BS56" i="17"/>
  <c r="BR56" i="17"/>
  <c r="BQ56" i="17"/>
  <c r="BP56" i="17"/>
  <c r="BO56" i="17"/>
  <c r="BN56" i="17"/>
  <c r="BM56" i="17"/>
  <c r="BL56" i="17"/>
  <c r="BK56" i="17"/>
  <c r="BJ56" i="17"/>
  <c r="BI56" i="17"/>
  <c r="BH56" i="17"/>
  <c r="BG56" i="17"/>
  <c r="BF56" i="17"/>
  <c r="BE56" i="17"/>
  <c r="BD56" i="17"/>
  <c r="BC56" i="17"/>
  <c r="BB56" i="17"/>
  <c r="BA56" i="17"/>
  <c r="AZ56" i="17"/>
  <c r="AY56" i="17"/>
  <c r="AX56" i="17"/>
  <c r="AW56" i="17"/>
  <c r="AV56" i="17"/>
  <c r="AU56" i="17"/>
  <c r="AT56" i="17"/>
  <c r="AS56" i="17"/>
  <c r="AR56" i="17"/>
  <c r="AQ56" i="17"/>
  <c r="AP56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FL55" i="17"/>
  <c r="FK55" i="17"/>
  <c r="FJ55" i="17"/>
  <c r="FI55" i="17"/>
  <c r="FH55" i="17"/>
  <c r="FG55" i="17"/>
  <c r="FF55" i="17"/>
  <c r="FE55" i="17"/>
  <c r="FD55" i="17"/>
  <c r="FC55" i="17"/>
  <c r="FB55" i="17"/>
  <c r="FA55" i="17"/>
  <c r="EZ55" i="17"/>
  <c r="EY55" i="17"/>
  <c r="EX55" i="17"/>
  <c r="EW55" i="17"/>
  <c r="EV55" i="17"/>
  <c r="EU55" i="17"/>
  <c r="ET55" i="17"/>
  <c r="ES55" i="17"/>
  <c r="ER55" i="17"/>
  <c r="EQ55" i="17"/>
  <c r="EP55" i="17"/>
  <c r="EO55" i="17"/>
  <c r="EN55" i="17"/>
  <c r="EM55" i="17"/>
  <c r="EL55" i="17"/>
  <c r="EK55" i="17"/>
  <c r="EJ55" i="17"/>
  <c r="EI55" i="17"/>
  <c r="EH55" i="17"/>
  <c r="EG55" i="17"/>
  <c r="EF55" i="17"/>
  <c r="EE55" i="17"/>
  <c r="ED55" i="17"/>
  <c r="EC55" i="17"/>
  <c r="EB55" i="17"/>
  <c r="EA55" i="17"/>
  <c r="DZ55" i="17"/>
  <c r="DY55" i="17"/>
  <c r="DX55" i="17"/>
  <c r="DW55" i="17"/>
  <c r="DV55" i="17"/>
  <c r="DU55" i="17"/>
  <c r="DT55" i="17"/>
  <c r="DS55" i="17"/>
  <c r="DR55" i="17"/>
  <c r="DQ55" i="17"/>
  <c r="DP55" i="17"/>
  <c r="DO55" i="17"/>
  <c r="DN55" i="17"/>
  <c r="DM55" i="17"/>
  <c r="DL55" i="17"/>
  <c r="DK55" i="17"/>
  <c r="DJ55" i="17"/>
  <c r="DI55" i="17"/>
  <c r="DH55" i="17"/>
  <c r="DG55" i="17"/>
  <c r="DF55" i="17"/>
  <c r="DE55" i="17"/>
  <c r="DD55" i="17"/>
  <c r="DC55" i="17"/>
  <c r="DB55" i="17"/>
  <c r="DA55" i="17"/>
  <c r="CZ55" i="17"/>
  <c r="CY55" i="17"/>
  <c r="CX55" i="17"/>
  <c r="CW55" i="17"/>
  <c r="CV55" i="17"/>
  <c r="CU55" i="17"/>
  <c r="CT55" i="17"/>
  <c r="CS55" i="17"/>
  <c r="CR55" i="17"/>
  <c r="CQ55" i="17"/>
  <c r="CP55" i="17"/>
  <c r="CO55" i="17"/>
  <c r="CN55" i="17"/>
  <c r="CM55" i="17"/>
  <c r="CL55" i="17"/>
  <c r="CK55" i="17"/>
  <c r="CJ55" i="17"/>
  <c r="CI55" i="17"/>
  <c r="CH55" i="17"/>
  <c r="CG55" i="17"/>
  <c r="CF55" i="17"/>
  <c r="CE55" i="17"/>
  <c r="CD55" i="17"/>
  <c r="CC55" i="17"/>
  <c r="CB55" i="17"/>
  <c r="CA55" i="17"/>
  <c r="BZ55" i="17"/>
  <c r="BY55" i="17"/>
  <c r="BX55" i="17"/>
  <c r="BW55" i="17"/>
  <c r="BV55" i="17"/>
  <c r="BU55" i="17"/>
  <c r="BT55" i="17"/>
  <c r="BS55" i="17"/>
  <c r="BR55" i="17"/>
  <c r="BQ55" i="17"/>
  <c r="BP55" i="17"/>
  <c r="BO55" i="17"/>
  <c r="BN55" i="17"/>
  <c r="BM55" i="17"/>
  <c r="BL55" i="17"/>
  <c r="BK55" i="17"/>
  <c r="BJ55" i="17"/>
  <c r="BI55" i="17"/>
  <c r="BH55" i="17"/>
  <c r="BG55" i="17"/>
  <c r="BF55" i="17"/>
  <c r="BE55" i="17"/>
  <c r="BD55" i="17"/>
  <c r="BC55" i="17"/>
  <c r="BB55" i="17"/>
  <c r="BA55" i="17"/>
  <c r="AZ55" i="17"/>
  <c r="AY55" i="17"/>
  <c r="AX55" i="17"/>
  <c r="AW55" i="17"/>
  <c r="AV55" i="17"/>
  <c r="AU55" i="17"/>
  <c r="AT55" i="17"/>
  <c r="AS55" i="17"/>
  <c r="AR55" i="17"/>
  <c r="AQ55" i="17"/>
  <c r="AP55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FL54" i="17"/>
  <c r="FK54" i="17"/>
  <c r="FJ54" i="17"/>
  <c r="FI54" i="17"/>
  <c r="FH54" i="17"/>
  <c r="FG54" i="17"/>
  <c r="FF54" i="17"/>
  <c r="FE54" i="17"/>
  <c r="FD54" i="17"/>
  <c r="FC54" i="17"/>
  <c r="FB54" i="17"/>
  <c r="FA54" i="17"/>
  <c r="EZ54" i="17"/>
  <c r="EY54" i="17"/>
  <c r="EX54" i="17"/>
  <c r="EW54" i="17"/>
  <c r="EV54" i="17"/>
  <c r="EU54" i="17"/>
  <c r="ET54" i="17"/>
  <c r="ES54" i="17"/>
  <c r="ER54" i="17"/>
  <c r="EQ54" i="17"/>
  <c r="EP54" i="17"/>
  <c r="EO54" i="17"/>
  <c r="EN54" i="17"/>
  <c r="EM54" i="17"/>
  <c r="EL54" i="17"/>
  <c r="EK54" i="17"/>
  <c r="EJ54" i="17"/>
  <c r="EI54" i="17"/>
  <c r="EH54" i="17"/>
  <c r="EG54" i="17"/>
  <c r="EF54" i="17"/>
  <c r="EE54" i="17"/>
  <c r="ED54" i="17"/>
  <c r="EC54" i="17"/>
  <c r="EB54" i="17"/>
  <c r="EA54" i="17"/>
  <c r="DZ54" i="17"/>
  <c r="DY54" i="17"/>
  <c r="DX54" i="17"/>
  <c r="DW54" i="17"/>
  <c r="DV54" i="17"/>
  <c r="DU54" i="17"/>
  <c r="DT54" i="17"/>
  <c r="DS54" i="17"/>
  <c r="DR54" i="17"/>
  <c r="DQ54" i="17"/>
  <c r="DP54" i="17"/>
  <c r="DO54" i="17"/>
  <c r="DN54" i="17"/>
  <c r="DM54" i="17"/>
  <c r="DL54" i="17"/>
  <c r="DK54" i="17"/>
  <c r="DJ54" i="17"/>
  <c r="DI54" i="17"/>
  <c r="DH54" i="17"/>
  <c r="DG54" i="17"/>
  <c r="DF54" i="17"/>
  <c r="DE54" i="17"/>
  <c r="DD54" i="17"/>
  <c r="DC54" i="17"/>
  <c r="DB54" i="17"/>
  <c r="DA54" i="17"/>
  <c r="CZ54" i="17"/>
  <c r="CY54" i="17"/>
  <c r="CX54" i="17"/>
  <c r="CW54" i="17"/>
  <c r="CV54" i="17"/>
  <c r="CU54" i="17"/>
  <c r="CT54" i="17"/>
  <c r="CS54" i="17"/>
  <c r="CR54" i="17"/>
  <c r="CQ54" i="17"/>
  <c r="CP54" i="17"/>
  <c r="CO54" i="17"/>
  <c r="CN54" i="17"/>
  <c r="CM54" i="17"/>
  <c r="CL54" i="17"/>
  <c r="CK54" i="17"/>
  <c r="CJ54" i="17"/>
  <c r="CI54" i="17"/>
  <c r="CH54" i="17"/>
  <c r="CG54" i="17"/>
  <c r="CF54" i="17"/>
  <c r="CE54" i="17"/>
  <c r="CD54" i="17"/>
  <c r="CC54" i="17"/>
  <c r="CB54" i="17"/>
  <c r="CA54" i="17"/>
  <c r="BZ54" i="17"/>
  <c r="BY54" i="17"/>
  <c r="BX54" i="17"/>
  <c r="BW54" i="17"/>
  <c r="BV54" i="17"/>
  <c r="BU54" i="17"/>
  <c r="BT54" i="17"/>
  <c r="BS54" i="17"/>
  <c r="BR54" i="17"/>
  <c r="BQ54" i="17"/>
  <c r="BP54" i="17"/>
  <c r="BO54" i="17"/>
  <c r="BN54" i="17"/>
  <c r="BM54" i="17"/>
  <c r="BL54" i="17"/>
  <c r="BK54" i="17"/>
  <c r="BJ54" i="17"/>
  <c r="BI54" i="17"/>
  <c r="BH54" i="17"/>
  <c r="BG54" i="17"/>
  <c r="BF54" i="17"/>
  <c r="BE54" i="17"/>
  <c r="BD54" i="17"/>
  <c r="BC54" i="17"/>
  <c r="BB54" i="17"/>
  <c r="BA54" i="17"/>
  <c r="AZ54" i="17"/>
  <c r="AY54" i="17"/>
  <c r="AX54" i="17"/>
  <c r="AW54" i="17"/>
  <c r="AV54" i="17"/>
  <c r="AU54" i="17"/>
  <c r="AT54" i="17"/>
  <c r="AS54" i="17"/>
  <c r="AR54" i="17"/>
  <c r="AQ54" i="17"/>
  <c r="AP54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FL53" i="17"/>
  <c r="FK53" i="17"/>
  <c r="FJ53" i="17"/>
  <c r="FI53" i="17"/>
  <c r="FH53" i="17"/>
  <c r="FG53" i="17"/>
  <c r="FF53" i="17"/>
  <c r="FE53" i="17"/>
  <c r="FD53" i="17"/>
  <c r="FC53" i="17"/>
  <c r="FB53" i="17"/>
  <c r="FA53" i="17"/>
  <c r="EZ53" i="17"/>
  <c r="EY53" i="17"/>
  <c r="EX53" i="17"/>
  <c r="EW53" i="17"/>
  <c r="EV53" i="17"/>
  <c r="EU53" i="17"/>
  <c r="ET53" i="17"/>
  <c r="ES53" i="17"/>
  <c r="ER53" i="17"/>
  <c r="EQ53" i="17"/>
  <c r="EP53" i="17"/>
  <c r="EO53" i="17"/>
  <c r="EN53" i="17"/>
  <c r="EM53" i="17"/>
  <c r="EL53" i="17"/>
  <c r="EK53" i="17"/>
  <c r="EJ53" i="17"/>
  <c r="EI53" i="17"/>
  <c r="EH53" i="17"/>
  <c r="EG53" i="17"/>
  <c r="EF53" i="17"/>
  <c r="EE53" i="17"/>
  <c r="ED53" i="17"/>
  <c r="EC53" i="17"/>
  <c r="EB53" i="17"/>
  <c r="EA53" i="17"/>
  <c r="DZ53" i="17"/>
  <c r="DY53" i="17"/>
  <c r="DX53" i="17"/>
  <c r="DW53" i="17"/>
  <c r="DV53" i="17"/>
  <c r="DU53" i="17"/>
  <c r="DT53" i="17"/>
  <c r="DS53" i="17"/>
  <c r="DR53" i="17"/>
  <c r="DQ53" i="17"/>
  <c r="DP53" i="17"/>
  <c r="DO53" i="17"/>
  <c r="DN53" i="17"/>
  <c r="DM53" i="17"/>
  <c r="DL53" i="17"/>
  <c r="DK53" i="17"/>
  <c r="DJ53" i="17"/>
  <c r="DI53" i="17"/>
  <c r="DH53" i="17"/>
  <c r="DG53" i="17"/>
  <c r="DF53" i="17"/>
  <c r="DE53" i="17"/>
  <c r="DD53" i="17"/>
  <c r="DC53" i="17"/>
  <c r="DB53" i="17"/>
  <c r="DA53" i="17"/>
  <c r="CZ53" i="17"/>
  <c r="CY53" i="17"/>
  <c r="CX53" i="17"/>
  <c r="CW53" i="17"/>
  <c r="CV53" i="17"/>
  <c r="CU53" i="17"/>
  <c r="CT53" i="17"/>
  <c r="CS53" i="17"/>
  <c r="CR53" i="17"/>
  <c r="CQ53" i="17"/>
  <c r="CP53" i="17"/>
  <c r="CO53" i="17"/>
  <c r="CN53" i="17"/>
  <c r="CM53" i="17"/>
  <c r="CL53" i="17"/>
  <c r="CK53" i="17"/>
  <c r="CJ53" i="17"/>
  <c r="CI53" i="17"/>
  <c r="CH53" i="17"/>
  <c r="CG53" i="17"/>
  <c r="CF53" i="17"/>
  <c r="CE53" i="17"/>
  <c r="CD53" i="17"/>
  <c r="CC53" i="17"/>
  <c r="CB53" i="17"/>
  <c r="CA53" i="17"/>
  <c r="BZ53" i="17"/>
  <c r="BY53" i="17"/>
  <c r="BX53" i="17"/>
  <c r="BW53" i="17"/>
  <c r="BV53" i="17"/>
  <c r="BU53" i="17"/>
  <c r="BT53" i="17"/>
  <c r="BS53" i="17"/>
  <c r="BR53" i="17"/>
  <c r="BQ53" i="17"/>
  <c r="BP53" i="17"/>
  <c r="BO53" i="17"/>
  <c r="BN53" i="17"/>
  <c r="BM53" i="17"/>
  <c r="BL53" i="17"/>
  <c r="BK53" i="17"/>
  <c r="BJ53" i="17"/>
  <c r="BI53" i="17"/>
  <c r="BH53" i="17"/>
  <c r="BG53" i="17"/>
  <c r="BF53" i="17"/>
  <c r="BE53" i="17"/>
  <c r="BD53" i="17"/>
  <c r="BC53" i="17"/>
  <c r="BB53" i="17"/>
  <c r="BA53" i="17"/>
  <c r="AZ53" i="17"/>
  <c r="AY53" i="17"/>
  <c r="AX53" i="17"/>
  <c r="AW53" i="17"/>
  <c r="AV53" i="17"/>
  <c r="AU53" i="17"/>
  <c r="AT53" i="17"/>
  <c r="AS53" i="17"/>
  <c r="AR53" i="17"/>
  <c r="AQ53" i="17"/>
  <c r="AP53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FL52" i="17"/>
  <c r="FK52" i="17"/>
  <c r="FJ52" i="17"/>
  <c r="FI52" i="17"/>
  <c r="FH52" i="17"/>
  <c r="FG52" i="17"/>
  <c r="FF52" i="17"/>
  <c r="FE52" i="17"/>
  <c r="FD52" i="17"/>
  <c r="FC52" i="17"/>
  <c r="FB52" i="17"/>
  <c r="FA52" i="17"/>
  <c r="EZ52" i="17"/>
  <c r="EY52" i="17"/>
  <c r="EX52" i="17"/>
  <c r="EW52" i="17"/>
  <c r="EV52" i="17"/>
  <c r="EU52" i="17"/>
  <c r="ET52" i="17"/>
  <c r="ES52" i="17"/>
  <c r="ER52" i="17"/>
  <c r="EQ52" i="17"/>
  <c r="EP52" i="17"/>
  <c r="EO52" i="17"/>
  <c r="EN52" i="17"/>
  <c r="EM52" i="17"/>
  <c r="EL52" i="17"/>
  <c r="EK52" i="17"/>
  <c r="EJ52" i="17"/>
  <c r="EI52" i="17"/>
  <c r="EH52" i="17"/>
  <c r="EG52" i="17"/>
  <c r="EF52" i="17"/>
  <c r="EE52" i="17"/>
  <c r="ED52" i="17"/>
  <c r="EC52" i="17"/>
  <c r="EB52" i="17"/>
  <c r="EA52" i="17"/>
  <c r="DZ52" i="17"/>
  <c r="DY52" i="17"/>
  <c r="DX52" i="17"/>
  <c r="DW52" i="17"/>
  <c r="DV52" i="17"/>
  <c r="DU52" i="17"/>
  <c r="DT52" i="17"/>
  <c r="DS52" i="17"/>
  <c r="DR52" i="17"/>
  <c r="DQ52" i="17"/>
  <c r="DP52" i="17"/>
  <c r="DO52" i="17"/>
  <c r="DN52" i="17"/>
  <c r="DM52" i="17"/>
  <c r="DL52" i="17"/>
  <c r="DK52" i="17"/>
  <c r="DJ52" i="17"/>
  <c r="DI52" i="17"/>
  <c r="DH52" i="17"/>
  <c r="DG52" i="17"/>
  <c r="DF52" i="17"/>
  <c r="DE52" i="17"/>
  <c r="DD52" i="17"/>
  <c r="DC52" i="17"/>
  <c r="DB52" i="17"/>
  <c r="DA52" i="17"/>
  <c r="CZ52" i="17"/>
  <c r="CY52" i="17"/>
  <c r="CX52" i="17"/>
  <c r="CW52" i="17"/>
  <c r="CV52" i="17"/>
  <c r="CU52" i="17"/>
  <c r="CT52" i="17"/>
  <c r="CS52" i="17"/>
  <c r="CR52" i="17"/>
  <c r="CQ52" i="17"/>
  <c r="CP52" i="17"/>
  <c r="CO52" i="17"/>
  <c r="CN52" i="17"/>
  <c r="CM52" i="17"/>
  <c r="CL52" i="17"/>
  <c r="CK52" i="17"/>
  <c r="CJ52" i="17"/>
  <c r="CI52" i="17"/>
  <c r="CH52" i="17"/>
  <c r="CG52" i="17"/>
  <c r="CF52" i="17"/>
  <c r="CE52" i="17"/>
  <c r="CD52" i="17"/>
  <c r="CC52" i="17"/>
  <c r="CB52" i="17"/>
  <c r="CA52" i="17"/>
  <c r="BZ52" i="17"/>
  <c r="BY52" i="17"/>
  <c r="BX52" i="17"/>
  <c r="BW52" i="17"/>
  <c r="BV52" i="17"/>
  <c r="BU52" i="17"/>
  <c r="BT52" i="17"/>
  <c r="BS52" i="17"/>
  <c r="BR52" i="17"/>
  <c r="BQ52" i="17"/>
  <c r="BP52" i="17"/>
  <c r="BO52" i="17"/>
  <c r="BN52" i="17"/>
  <c r="BM52" i="17"/>
  <c r="BL52" i="17"/>
  <c r="BK52" i="17"/>
  <c r="BJ52" i="17"/>
  <c r="BI52" i="17"/>
  <c r="BH52" i="17"/>
  <c r="BG52" i="17"/>
  <c r="BF52" i="17"/>
  <c r="BE52" i="17"/>
  <c r="BD52" i="17"/>
  <c r="BC52" i="17"/>
  <c r="BB52" i="17"/>
  <c r="BA52" i="17"/>
  <c r="AZ52" i="17"/>
  <c r="AY52" i="17"/>
  <c r="AX52" i="17"/>
  <c r="AW52" i="17"/>
  <c r="AV52" i="17"/>
  <c r="AU52" i="17"/>
  <c r="AT52" i="17"/>
  <c r="AS52" i="17"/>
  <c r="AR52" i="17"/>
  <c r="AQ52" i="17"/>
  <c r="AP52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FL51" i="17"/>
  <c r="FK51" i="17"/>
  <c r="FJ51" i="17"/>
  <c r="FI51" i="17"/>
  <c r="FH51" i="17"/>
  <c r="FG51" i="17"/>
  <c r="FF51" i="17"/>
  <c r="FE51" i="17"/>
  <c r="FD51" i="17"/>
  <c r="FC51" i="17"/>
  <c r="FB51" i="17"/>
  <c r="FA51" i="17"/>
  <c r="EZ51" i="17"/>
  <c r="EY51" i="17"/>
  <c r="EX51" i="17"/>
  <c r="EW51" i="17"/>
  <c r="EV51" i="17"/>
  <c r="EU51" i="17"/>
  <c r="ET51" i="17"/>
  <c r="ES51" i="17"/>
  <c r="ER51" i="17"/>
  <c r="EQ51" i="17"/>
  <c r="EP51" i="17"/>
  <c r="EO51" i="17"/>
  <c r="EN51" i="17"/>
  <c r="EM51" i="17"/>
  <c r="EL51" i="17"/>
  <c r="EK51" i="17"/>
  <c r="EJ51" i="17"/>
  <c r="EI51" i="17"/>
  <c r="EH51" i="17"/>
  <c r="EG51" i="17"/>
  <c r="EF51" i="17"/>
  <c r="EE51" i="17"/>
  <c r="ED51" i="17"/>
  <c r="EC51" i="17"/>
  <c r="EB51" i="17"/>
  <c r="EA51" i="17"/>
  <c r="DZ51" i="17"/>
  <c r="DY51" i="17"/>
  <c r="DX51" i="17"/>
  <c r="DW51" i="17"/>
  <c r="DV51" i="17"/>
  <c r="DU51" i="17"/>
  <c r="DT51" i="17"/>
  <c r="DS51" i="17"/>
  <c r="DR51" i="17"/>
  <c r="DQ51" i="17"/>
  <c r="DP51" i="17"/>
  <c r="DO51" i="17"/>
  <c r="DN51" i="17"/>
  <c r="DM51" i="17"/>
  <c r="DL51" i="17"/>
  <c r="DK51" i="17"/>
  <c r="DJ51" i="17"/>
  <c r="DI51" i="17"/>
  <c r="DH51" i="17"/>
  <c r="DG51" i="17"/>
  <c r="DF51" i="17"/>
  <c r="DE51" i="17"/>
  <c r="DD51" i="17"/>
  <c r="DC51" i="17"/>
  <c r="DB51" i="17"/>
  <c r="DA51" i="17"/>
  <c r="CZ51" i="17"/>
  <c r="CY51" i="17"/>
  <c r="CX51" i="17"/>
  <c r="CW51" i="17"/>
  <c r="CV51" i="17"/>
  <c r="CU51" i="17"/>
  <c r="CT51" i="17"/>
  <c r="CS51" i="17"/>
  <c r="CR51" i="17"/>
  <c r="CQ51" i="17"/>
  <c r="CP51" i="17"/>
  <c r="CO51" i="17"/>
  <c r="CN51" i="17"/>
  <c r="CM51" i="17"/>
  <c r="CL51" i="17"/>
  <c r="CK51" i="17"/>
  <c r="CJ51" i="17"/>
  <c r="CI51" i="17"/>
  <c r="CH51" i="17"/>
  <c r="CG51" i="17"/>
  <c r="CF51" i="17"/>
  <c r="CE51" i="17"/>
  <c r="CD51" i="17"/>
  <c r="CC51" i="17"/>
  <c r="CB51" i="17"/>
  <c r="CA51" i="17"/>
  <c r="BZ51" i="17"/>
  <c r="BY51" i="17"/>
  <c r="BX51" i="17"/>
  <c r="BW51" i="17"/>
  <c r="BV51" i="17"/>
  <c r="BU51" i="17"/>
  <c r="BT51" i="17"/>
  <c r="BS51" i="17"/>
  <c r="BR51" i="17"/>
  <c r="BQ51" i="17"/>
  <c r="BP51" i="17"/>
  <c r="BO51" i="17"/>
  <c r="BN51" i="17"/>
  <c r="BM51" i="17"/>
  <c r="BL51" i="17"/>
  <c r="BK51" i="17"/>
  <c r="BJ51" i="17"/>
  <c r="BI51" i="17"/>
  <c r="BH51" i="17"/>
  <c r="BG51" i="17"/>
  <c r="BF51" i="17"/>
  <c r="BE51" i="17"/>
  <c r="BD51" i="17"/>
  <c r="BC51" i="17"/>
  <c r="BB51" i="17"/>
  <c r="BA51" i="17"/>
  <c r="AZ51" i="17"/>
  <c r="AY51" i="17"/>
  <c r="AX51" i="17"/>
  <c r="AW51" i="17"/>
  <c r="AV51" i="17"/>
  <c r="AU51" i="17"/>
  <c r="AT51" i="17"/>
  <c r="AS51" i="17"/>
  <c r="AR51" i="17"/>
  <c r="AQ51" i="17"/>
  <c r="AP51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FL50" i="17"/>
  <c r="FK50" i="17"/>
  <c r="FJ50" i="17"/>
  <c r="FI50" i="17"/>
  <c r="FH50" i="17"/>
  <c r="FG50" i="17"/>
  <c r="FF50" i="17"/>
  <c r="FE50" i="17"/>
  <c r="FD50" i="17"/>
  <c r="FC50" i="17"/>
  <c r="FB50" i="17"/>
  <c r="FA50" i="17"/>
  <c r="EZ50" i="17"/>
  <c r="EY50" i="17"/>
  <c r="EX50" i="17"/>
  <c r="EW50" i="17"/>
  <c r="EV50" i="17"/>
  <c r="EU50" i="17"/>
  <c r="ET50" i="17"/>
  <c r="ES50" i="17"/>
  <c r="ER50" i="17"/>
  <c r="EQ50" i="17"/>
  <c r="EP50" i="17"/>
  <c r="EO50" i="17"/>
  <c r="EN50" i="17"/>
  <c r="EM50" i="17"/>
  <c r="EL50" i="17"/>
  <c r="EK50" i="17"/>
  <c r="EJ50" i="17"/>
  <c r="EI50" i="17"/>
  <c r="EH50" i="17"/>
  <c r="EG50" i="17"/>
  <c r="EF50" i="17"/>
  <c r="EE50" i="17"/>
  <c r="ED50" i="17"/>
  <c r="EC50" i="17"/>
  <c r="EB50" i="17"/>
  <c r="EA50" i="17"/>
  <c r="DZ50" i="17"/>
  <c r="DY50" i="17"/>
  <c r="DX50" i="17"/>
  <c r="DW50" i="17"/>
  <c r="DV50" i="17"/>
  <c r="DU50" i="17"/>
  <c r="DT50" i="17"/>
  <c r="DS50" i="17"/>
  <c r="DR50" i="17"/>
  <c r="DQ50" i="17"/>
  <c r="DP50" i="17"/>
  <c r="DO50" i="17"/>
  <c r="DN50" i="17"/>
  <c r="DM50" i="17"/>
  <c r="DL50" i="17"/>
  <c r="DK50" i="17"/>
  <c r="DJ50" i="17"/>
  <c r="DI50" i="17"/>
  <c r="DH50" i="17"/>
  <c r="DG50" i="17"/>
  <c r="DF50" i="17"/>
  <c r="DE50" i="17"/>
  <c r="DD50" i="17"/>
  <c r="DC50" i="17"/>
  <c r="DB50" i="17"/>
  <c r="DA50" i="17"/>
  <c r="CZ50" i="17"/>
  <c r="CY50" i="17"/>
  <c r="CX50" i="17"/>
  <c r="CW50" i="17"/>
  <c r="CV50" i="17"/>
  <c r="CU50" i="17"/>
  <c r="CT50" i="17"/>
  <c r="CS50" i="17"/>
  <c r="CR50" i="17"/>
  <c r="CQ50" i="17"/>
  <c r="CP50" i="17"/>
  <c r="CO50" i="17"/>
  <c r="CN50" i="17"/>
  <c r="CM50" i="17"/>
  <c r="CL50" i="17"/>
  <c r="CK50" i="17"/>
  <c r="CJ50" i="17"/>
  <c r="CI50" i="17"/>
  <c r="CH50" i="17"/>
  <c r="CG50" i="17"/>
  <c r="CF50" i="17"/>
  <c r="CE50" i="17"/>
  <c r="CD50" i="17"/>
  <c r="CC50" i="17"/>
  <c r="CB50" i="17"/>
  <c r="CA50" i="17"/>
  <c r="BZ50" i="17"/>
  <c r="BY50" i="17"/>
  <c r="BX50" i="17"/>
  <c r="BW50" i="17"/>
  <c r="BV50" i="17"/>
  <c r="BU50" i="17"/>
  <c r="BT50" i="17"/>
  <c r="BS50" i="17"/>
  <c r="BR50" i="17"/>
  <c r="BQ50" i="17"/>
  <c r="BP50" i="17"/>
  <c r="BO50" i="17"/>
  <c r="BN50" i="17"/>
  <c r="BM50" i="17"/>
  <c r="BL50" i="17"/>
  <c r="BK50" i="17"/>
  <c r="BJ50" i="17"/>
  <c r="BI50" i="17"/>
  <c r="BH50" i="17"/>
  <c r="BG50" i="17"/>
  <c r="BF50" i="17"/>
  <c r="BE50" i="17"/>
  <c r="BD50" i="17"/>
  <c r="BC50" i="17"/>
  <c r="BB50" i="17"/>
  <c r="BA50" i="17"/>
  <c r="AZ50" i="17"/>
  <c r="AY50" i="17"/>
  <c r="AX50" i="17"/>
  <c r="AW50" i="17"/>
  <c r="AV50" i="17"/>
  <c r="AU50" i="17"/>
  <c r="AT50" i="17"/>
  <c r="AS50" i="17"/>
  <c r="AR50" i="17"/>
  <c r="AQ50" i="17"/>
  <c r="AP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FL49" i="17"/>
  <c r="FK49" i="17"/>
  <c r="FJ49" i="17"/>
  <c r="FI49" i="17"/>
  <c r="FH49" i="17"/>
  <c r="FG49" i="17"/>
  <c r="FF49" i="17"/>
  <c r="FE49" i="17"/>
  <c r="FD49" i="17"/>
  <c r="FC49" i="17"/>
  <c r="FB49" i="17"/>
  <c r="FA49" i="17"/>
  <c r="EZ49" i="17"/>
  <c r="EY49" i="17"/>
  <c r="EX49" i="17"/>
  <c r="EW49" i="17"/>
  <c r="EV49" i="17"/>
  <c r="EU49" i="17"/>
  <c r="ET49" i="17"/>
  <c r="ES49" i="17"/>
  <c r="ER49" i="17"/>
  <c r="EQ49" i="17"/>
  <c r="EP49" i="17"/>
  <c r="EO49" i="17"/>
  <c r="EN49" i="17"/>
  <c r="EM49" i="17"/>
  <c r="EL49" i="17"/>
  <c r="EK49" i="17"/>
  <c r="EJ49" i="17"/>
  <c r="EI49" i="17"/>
  <c r="EH49" i="17"/>
  <c r="EG49" i="17"/>
  <c r="EF49" i="17"/>
  <c r="EE49" i="17"/>
  <c r="ED49" i="17"/>
  <c r="EC49" i="17"/>
  <c r="EB49" i="17"/>
  <c r="EA49" i="17"/>
  <c r="DZ49" i="17"/>
  <c r="DY49" i="17"/>
  <c r="DX49" i="17"/>
  <c r="DW49" i="17"/>
  <c r="DV49" i="17"/>
  <c r="DU49" i="17"/>
  <c r="DT49" i="17"/>
  <c r="DS49" i="17"/>
  <c r="DR49" i="17"/>
  <c r="DQ49" i="17"/>
  <c r="DP49" i="17"/>
  <c r="DO49" i="17"/>
  <c r="DN49" i="17"/>
  <c r="DM49" i="17"/>
  <c r="DL49" i="17"/>
  <c r="DK49" i="17"/>
  <c r="DJ49" i="17"/>
  <c r="DI49" i="17"/>
  <c r="DH49" i="17"/>
  <c r="DG49" i="17"/>
  <c r="DF49" i="17"/>
  <c r="DE49" i="17"/>
  <c r="DD49" i="17"/>
  <c r="DC49" i="17"/>
  <c r="DB49" i="17"/>
  <c r="DA49" i="17"/>
  <c r="CZ49" i="17"/>
  <c r="CY49" i="17"/>
  <c r="CX49" i="17"/>
  <c r="CW49" i="17"/>
  <c r="CV49" i="17"/>
  <c r="CU49" i="17"/>
  <c r="CT49" i="17"/>
  <c r="CS49" i="17"/>
  <c r="CR49" i="17"/>
  <c r="CQ49" i="17"/>
  <c r="CP49" i="17"/>
  <c r="CO49" i="17"/>
  <c r="CN49" i="17"/>
  <c r="CM49" i="17"/>
  <c r="CL49" i="17"/>
  <c r="CK49" i="17"/>
  <c r="CJ49" i="17"/>
  <c r="CI49" i="17"/>
  <c r="CH49" i="17"/>
  <c r="CG49" i="17"/>
  <c r="CF49" i="17"/>
  <c r="CE49" i="17"/>
  <c r="CD49" i="17"/>
  <c r="CC49" i="17"/>
  <c r="CB49" i="17"/>
  <c r="CA49" i="17"/>
  <c r="BZ49" i="17"/>
  <c r="BY49" i="17"/>
  <c r="BX49" i="17"/>
  <c r="BW49" i="17"/>
  <c r="BV49" i="17"/>
  <c r="BU49" i="17"/>
  <c r="BT49" i="17"/>
  <c r="BS49" i="17"/>
  <c r="BR49" i="17"/>
  <c r="BQ49" i="17"/>
  <c r="BP49" i="17"/>
  <c r="BO49" i="17"/>
  <c r="BN49" i="17"/>
  <c r="BM49" i="17"/>
  <c r="BL49" i="17"/>
  <c r="BK49" i="17"/>
  <c r="BJ49" i="17"/>
  <c r="BI49" i="17"/>
  <c r="BH49" i="17"/>
  <c r="BG49" i="17"/>
  <c r="BF49" i="17"/>
  <c r="BE49" i="17"/>
  <c r="BD49" i="17"/>
  <c r="BC49" i="17"/>
  <c r="BB49" i="17"/>
  <c r="BA49" i="17"/>
  <c r="AZ49" i="17"/>
  <c r="AY49" i="17"/>
  <c r="AX49" i="17"/>
  <c r="AW49" i="17"/>
  <c r="AV49" i="17"/>
  <c r="AU49" i="17"/>
  <c r="AT49" i="17"/>
  <c r="AS49" i="17"/>
  <c r="AR49" i="17"/>
  <c r="AQ49" i="17"/>
  <c r="AP49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FL48" i="17"/>
  <c r="FK48" i="17"/>
  <c r="FJ48" i="17"/>
  <c r="FI48" i="17"/>
  <c r="FH48" i="17"/>
  <c r="FG48" i="17"/>
  <c r="FF48" i="17"/>
  <c r="FE48" i="17"/>
  <c r="FD48" i="17"/>
  <c r="FC48" i="17"/>
  <c r="FB48" i="17"/>
  <c r="FA48" i="17"/>
  <c r="EZ48" i="17"/>
  <c r="EY48" i="17"/>
  <c r="EX48" i="17"/>
  <c r="EW48" i="17"/>
  <c r="EV48" i="17"/>
  <c r="EU48" i="17"/>
  <c r="ET48" i="17"/>
  <c r="ES48" i="17"/>
  <c r="ER48" i="17"/>
  <c r="EQ48" i="17"/>
  <c r="EP48" i="17"/>
  <c r="EO48" i="17"/>
  <c r="EN48" i="17"/>
  <c r="EM48" i="17"/>
  <c r="EL48" i="17"/>
  <c r="EK48" i="17"/>
  <c r="EJ48" i="17"/>
  <c r="EI48" i="17"/>
  <c r="EH48" i="17"/>
  <c r="EG48" i="17"/>
  <c r="EF48" i="17"/>
  <c r="EE48" i="17"/>
  <c r="ED48" i="17"/>
  <c r="EC48" i="17"/>
  <c r="EB48" i="17"/>
  <c r="EA48" i="17"/>
  <c r="DZ48" i="17"/>
  <c r="DY48" i="17"/>
  <c r="DX48" i="17"/>
  <c r="DW48" i="17"/>
  <c r="DV48" i="17"/>
  <c r="DU48" i="17"/>
  <c r="DT48" i="17"/>
  <c r="DS48" i="17"/>
  <c r="DR48" i="17"/>
  <c r="DQ48" i="17"/>
  <c r="DP48" i="17"/>
  <c r="DO48" i="17"/>
  <c r="DN48" i="17"/>
  <c r="DM48" i="17"/>
  <c r="DL48" i="17"/>
  <c r="DK48" i="17"/>
  <c r="DJ48" i="17"/>
  <c r="DI48" i="17"/>
  <c r="DH48" i="17"/>
  <c r="DG48" i="17"/>
  <c r="DF48" i="17"/>
  <c r="DE48" i="17"/>
  <c r="DD48" i="17"/>
  <c r="DC48" i="17"/>
  <c r="DB48" i="17"/>
  <c r="DA48" i="17"/>
  <c r="CZ48" i="17"/>
  <c r="CY48" i="17"/>
  <c r="CX48" i="17"/>
  <c r="CW48" i="17"/>
  <c r="CV48" i="17"/>
  <c r="CU48" i="17"/>
  <c r="CT48" i="17"/>
  <c r="CS48" i="17"/>
  <c r="CR48" i="17"/>
  <c r="CQ48" i="17"/>
  <c r="CP48" i="17"/>
  <c r="CO48" i="17"/>
  <c r="CN48" i="17"/>
  <c r="CM48" i="17"/>
  <c r="CL48" i="17"/>
  <c r="CK48" i="17"/>
  <c r="CJ48" i="17"/>
  <c r="CI48" i="17"/>
  <c r="CH48" i="17"/>
  <c r="CG48" i="17"/>
  <c r="CF48" i="17"/>
  <c r="CE48" i="17"/>
  <c r="CD48" i="17"/>
  <c r="CC48" i="17"/>
  <c r="CB48" i="17"/>
  <c r="CA48" i="17"/>
  <c r="BZ48" i="17"/>
  <c r="BY48" i="17"/>
  <c r="BX48" i="17"/>
  <c r="BW48" i="17"/>
  <c r="BV48" i="17"/>
  <c r="BU48" i="17"/>
  <c r="BT48" i="17"/>
  <c r="BS48" i="17"/>
  <c r="BR48" i="17"/>
  <c r="BQ48" i="17"/>
  <c r="BP48" i="17"/>
  <c r="BO48" i="17"/>
  <c r="BN48" i="17"/>
  <c r="BM48" i="17"/>
  <c r="BL48" i="17"/>
  <c r="BK48" i="17"/>
  <c r="BJ48" i="17"/>
  <c r="BI48" i="17"/>
  <c r="BH48" i="17"/>
  <c r="BG48" i="17"/>
  <c r="BF48" i="17"/>
  <c r="BE48" i="17"/>
  <c r="BD48" i="17"/>
  <c r="BC48" i="17"/>
  <c r="BB48" i="17"/>
  <c r="BA48" i="17"/>
  <c r="AZ48" i="17"/>
  <c r="AY48" i="17"/>
  <c r="AX48" i="17"/>
  <c r="AW48" i="17"/>
  <c r="AV48" i="17"/>
  <c r="AU48" i="17"/>
  <c r="AT48" i="17"/>
  <c r="AS48" i="17"/>
  <c r="AR48" i="17"/>
  <c r="AQ48" i="17"/>
  <c r="AP48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FL47" i="17"/>
  <c r="FK47" i="17"/>
  <c r="FJ47" i="17"/>
  <c r="FI47" i="17"/>
  <c r="FH47" i="17"/>
  <c r="FG47" i="17"/>
  <c r="FF47" i="17"/>
  <c r="FE47" i="17"/>
  <c r="FD47" i="17"/>
  <c r="FC47" i="17"/>
  <c r="FB47" i="17"/>
  <c r="FA47" i="17"/>
  <c r="EZ47" i="17"/>
  <c r="EY47" i="17"/>
  <c r="EX47" i="17"/>
  <c r="EW47" i="17"/>
  <c r="EV47" i="17"/>
  <c r="EU47" i="17"/>
  <c r="ET47" i="17"/>
  <c r="ES47" i="17"/>
  <c r="ER47" i="17"/>
  <c r="EQ47" i="17"/>
  <c r="EP47" i="17"/>
  <c r="EO47" i="17"/>
  <c r="EN47" i="17"/>
  <c r="EM47" i="17"/>
  <c r="EL47" i="17"/>
  <c r="EK47" i="17"/>
  <c r="EJ47" i="17"/>
  <c r="EI47" i="17"/>
  <c r="EH47" i="17"/>
  <c r="EG47" i="17"/>
  <c r="EF47" i="17"/>
  <c r="EE47" i="17"/>
  <c r="ED47" i="17"/>
  <c r="EC47" i="17"/>
  <c r="EB47" i="17"/>
  <c r="EA47" i="17"/>
  <c r="DZ47" i="17"/>
  <c r="DY47" i="17"/>
  <c r="DX47" i="17"/>
  <c r="DW47" i="17"/>
  <c r="DV47" i="17"/>
  <c r="DU47" i="17"/>
  <c r="DT47" i="17"/>
  <c r="DS47" i="17"/>
  <c r="DR47" i="17"/>
  <c r="DQ47" i="17"/>
  <c r="DP47" i="17"/>
  <c r="DO47" i="17"/>
  <c r="DN47" i="17"/>
  <c r="DM47" i="17"/>
  <c r="DL47" i="17"/>
  <c r="DK47" i="17"/>
  <c r="DJ47" i="17"/>
  <c r="DI47" i="17"/>
  <c r="DH47" i="17"/>
  <c r="DG47" i="17"/>
  <c r="DF47" i="17"/>
  <c r="DE47" i="17"/>
  <c r="DD47" i="17"/>
  <c r="DC47" i="17"/>
  <c r="DB47" i="17"/>
  <c r="DA47" i="17"/>
  <c r="CZ47" i="17"/>
  <c r="CY47" i="17"/>
  <c r="CX47" i="17"/>
  <c r="CW47" i="17"/>
  <c r="CV47" i="17"/>
  <c r="CU47" i="17"/>
  <c r="CT47" i="17"/>
  <c r="CS47" i="17"/>
  <c r="CR47" i="17"/>
  <c r="CQ47" i="17"/>
  <c r="CP47" i="17"/>
  <c r="CO47" i="17"/>
  <c r="CN47" i="17"/>
  <c r="CM47" i="17"/>
  <c r="CL47" i="17"/>
  <c r="CK47" i="17"/>
  <c r="CJ47" i="17"/>
  <c r="CI47" i="17"/>
  <c r="CH47" i="17"/>
  <c r="CG47" i="17"/>
  <c r="CF47" i="17"/>
  <c r="CE47" i="17"/>
  <c r="CD47" i="17"/>
  <c r="CC47" i="17"/>
  <c r="CB47" i="17"/>
  <c r="CA47" i="17"/>
  <c r="BZ47" i="17"/>
  <c r="BY47" i="17"/>
  <c r="BX47" i="17"/>
  <c r="BW47" i="17"/>
  <c r="BV47" i="17"/>
  <c r="BU47" i="17"/>
  <c r="BT47" i="17"/>
  <c r="BS47" i="17"/>
  <c r="BR47" i="17"/>
  <c r="BQ47" i="17"/>
  <c r="BP47" i="17"/>
  <c r="BO47" i="17"/>
  <c r="BN47" i="17"/>
  <c r="BM47" i="17"/>
  <c r="BL47" i="17"/>
  <c r="BK47" i="17"/>
  <c r="BJ47" i="17"/>
  <c r="BI47" i="17"/>
  <c r="BH47" i="17"/>
  <c r="BG47" i="17"/>
  <c r="BF47" i="17"/>
  <c r="BE47" i="17"/>
  <c r="BD47" i="17"/>
  <c r="BC47" i="17"/>
  <c r="BB47" i="17"/>
  <c r="BA47" i="17"/>
  <c r="AZ47" i="17"/>
  <c r="AY47" i="17"/>
  <c r="AX47" i="17"/>
  <c r="AW47" i="17"/>
  <c r="AV47" i="17"/>
  <c r="AU47" i="17"/>
  <c r="AT47" i="17"/>
  <c r="AS47" i="17"/>
  <c r="AR47" i="17"/>
  <c r="AQ47" i="17"/>
  <c r="AP47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FL46" i="17"/>
  <c r="FK46" i="17"/>
  <c r="FJ46" i="17"/>
  <c r="FI46" i="17"/>
  <c r="FH46" i="17"/>
  <c r="FG46" i="17"/>
  <c r="FF46" i="17"/>
  <c r="FE46" i="17"/>
  <c r="FD46" i="17"/>
  <c r="FC46" i="17"/>
  <c r="FB46" i="17"/>
  <c r="FA46" i="17"/>
  <c r="EZ46" i="17"/>
  <c r="EY46" i="17"/>
  <c r="EX46" i="17"/>
  <c r="EW46" i="17"/>
  <c r="EV46" i="17"/>
  <c r="EU46" i="17"/>
  <c r="ET46" i="17"/>
  <c r="ES46" i="17"/>
  <c r="ER46" i="17"/>
  <c r="EQ46" i="17"/>
  <c r="EP46" i="17"/>
  <c r="EO46" i="17"/>
  <c r="EN46" i="17"/>
  <c r="EM46" i="17"/>
  <c r="EL46" i="17"/>
  <c r="EK46" i="17"/>
  <c r="EJ46" i="17"/>
  <c r="EI46" i="17"/>
  <c r="EH46" i="17"/>
  <c r="EG46" i="17"/>
  <c r="EF46" i="17"/>
  <c r="EE46" i="17"/>
  <c r="ED46" i="17"/>
  <c r="EC46" i="17"/>
  <c r="EB46" i="17"/>
  <c r="EA46" i="17"/>
  <c r="DZ46" i="17"/>
  <c r="DY46" i="17"/>
  <c r="DX46" i="17"/>
  <c r="DW46" i="17"/>
  <c r="DV46" i="17"/>
  <c r="DU46" i="17"/>
  <c r="DT46" i="17"/>
  <c r="DS46" i="17"/>
  <c r="DR46" i="17"/>
  <c r="DQ46" i="17"/>
  <c r="DP46" i="17"/>
  <c r="DO46" i="17"/>
  <c r="DN46" i="17"/>
  <c r="DM46" i="17"/>
  <c r="DL46" i="17"/>
  <c r="DK46" i="17"/>
  <c r="DJ46" i="17"/>
  <c r="DI46" i="17"/>
  <c r="DH46" i="17"/>
  <c r="DG46" i="17"/>
  <c r="DF46" i="17"/>
  <c r="DE46" i="17"/>
  <c r="DD46" i="17"/>
  <c r="DC46" i="17"/>
  <c r="DB46" i="17"/>
  <c r="DA46" i="17"/>
  <c r="CZ46" i="17"/>
  <c r="CY46" i="17"/>
  <c r="CX46" i="17"/>
  <c r="CW46" i="17"/>
  <c r="CV46" i="17"/>
  <c r="CU46" i="17"/>
  <c r="CT46" i="17"/>
  <c r="CS46" i="17"/>
  <c r="CR46" i="17"/>
  <c r="CQ46" i="17"/>
  <c r="CP46" i="17"/>
  <c r="CO46" i="17"/>
  <c r="CN46" i="17"/>
  <c r="CM46" i="17"/>
  <c r="CL46" i="17"/>
  <c r="CK46" i="17"/>
  <c r="CJ46" i="17"/>
  <c r="CI46" i="17"/>
  <c r="CH46" i="17"/>
  <c r="CG46" i="17"/>
  <c r="CF46" i="17"/>
  <c r="CE46" i="17"/>
  <c r="CD46" i="17"/>
  <c r="CC46" i="17"/>
  <c r="CB46" i="17"/>
  <c r="CA46" i="17"/>
  <c r="BZ46" i="17"/>
  <c r="BY46" i="17"/>
  <c r="BX46" i="17"/>
  <c r="BW46" i="17"/>
  <c r="BV46" i="17"/>
  <c r="BU46" i="17"/>
  <c r="BT46" i="17"/>
  <c r="BS46" i="17"/>
  <c r="BR46" i="17"/>
  <c r="BQ46" i="17"/>
  <c r="BP46" i="17"/>
  <c r="BO46" i="17"/>
  <c r="BN46" i="17"/>
  <c r="BM46" i="17"/>
  <c r="BL46" i="17"/>
  <c r="BK46" i="17"/>
  <c r="BJ46" i="17"/>
  <c r="BI46" i="17"/>
  <c r="BH46" i="17"/>
  <c r="BG46" i="17"/>
  <c r="BF46" i="17"/>
  <c r="BE46" i="17"/>
  <c r="BD46" i="17"/>
  <c r="BC46" i="17"/>
  <c r="BB46" i="17"/>
  <c r="BA46" i="17"/>
  <c r="AZ46" i="17"/>
  <c r="AY46" i="17"/>
  <c r="AX46" i="17"/>
  <c r="AW46" i="17"/>
  <c r="AV46" i="17"/>
  <c r="AU46" i="17"/>
  <c r="AT46" i="17"/>
  <c r="AS46" i="17"/>
  <c r="AR46" i="17"/>
  <c r="AQ46" i="17"/>
  <c r="AP46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FL45" i="17"/>
  <c r="FK45" i="17"/>
  <c r="FJ45" i="17"/>
  <c r="FI45" i="17"/>
  <c r="FH45" i="17"/>
  <c r="FG45" i="17"/>
  <c r="FF45" i="17"/>
  <c r="FE45" i="17"/>
  <c r="FD45" i="17"/>
  <c r="FC45" i="17"/>
  <c r="FB45" i="17"/>
  <c r="FA45" i="17"/>
  <c r="EZ45" i="17"/>
  <c r="EY45" i="17"/>
  <c r="EX45" i="17"/>
  <c r="EW45" i="17"/>
  <c r="EV45" i="17"/>
  <c r="EU45" i="17"/>
  <c r="ET45" i="17"/>
  <c r="ES45" i="17"/>
  <c r="ER45" i="17"/>
  <c r="EQ45" i="17"/>
  <c r="EP45" i="17"/>
  <c r="EO45" i="17"/>
  <c r="EN45" i="17"/>
  <c r="EM45" i="17"/>
  <c r="EL45" i="17"/>
  <c r="EK45" i="17"/>
  <c r="EJ45" i="17"/>
  <c r="EI45" i="17"/>
  <c r="EH45" i="17"/>
  <c r="EG45" i="17"/>
  <c r="EF45" i="17"/>
  <c r="EE45" i="17"/>
  <c r="ED45" i="17"/>
  <c r="EC45" i="17"/>
  <c r="EB45" i="17"/>
  <c r="EA45" i="17"/>
  <c r="DZ45" i="17"/>
  <c r="DY45" i="17"/>
  <c r="DX45" i="17"/>
  <c r="DW45" i="17"/>
  <c r="DV45" i="17"/>
  <c r="DU45" i="17"/>
  <c r="DT45" i="17"/>
  <c r="DS45" i="17"/>
  <c r="DR45" i="17"/>
  <c r="DQ45" i="17"/>
  <c r="DP45" i="17"/>
  <c r="DO45" i="17"/>
  <c r="DN45" i="17"/>
  <c r="DM45" i="17"/>
  <c r="DL45" i="17"/>
  <c r="DK45" i="17"/>
  <c r="DJ45" i="17"/>
  <c r="DI45" i="17"/>
  <c r="DH45" i="17"/>
  <c r="DG45" i="17"/>
  <c r="DF45" i="17"/>
  <c r="DE45" i="17"/>
  <c r="DD45" i="17"/>
  <c r="DC45" i="17"/>
  <c r="DB45" i="17"/>
  <c r="DA45" i="17"/>
  <c r="CZ45" i="17"/>
  <c r="CY45" i="17"/>
  <c r="CX45" i="17"/>
  <c r="CW45" i="17"/>
  <c r="CV45" i="17"/>
  <c r="CU45" i="17"/>
  <c r="CT45" i="17"/>
  <c r="CS45" i="17"/>
  <c r="CR45" i="17"/>
  <c r="CQ45" i="17"/>
  <c r="CP45" i="17"/>
  <c r="CO45" i="17"/>
  <c r="CN45" i="17"/>
  <c r="CM45" i="17"/>
  <c r="CL45" i="17"/>
  <c r="CK45" i="17"/>
  <c r="CJ45" i="17"/>
  <c r="CI45" i="17"/>
  <c r="CH45" i="17"/>
  <c r="CG45" i="17"/>
  <c r="CF45" i="17"/>
  <c r="CE45" i="17"/>
  <c r="CD45" i="17"/>
  <c r="CC45" i="17"/>
  <c r="CB45" i="17"/>
  <c r="CA45" i="17"/>
  <c r="BZ45" i="17"/>
  <c r="BY45" i="17"/>
  <c r="BX45" i="17"/>
  <c r="BW45" i="17"/>
  <c r="BV45" i="17"/>
  <c r="BU45" i="17"/>
  <c r="BT45" i="17"/>
  <c r="BS45" i="17"/>
  <c r="BR45" i="17"/>
  <c r="BQ45" i="17"/>
  <c r="BP45" i="17"/>
  <c r="BO45" i="17"/>
  <c r="BN45" i="17"/>
  <c r="BM45" i="17"/>
  <c r="BL45" i="17"/>
  <c r="BK45" i="17"/>
  <c r="BJ45" i="17"/>
  <c r="BI45" i="17"/>
  <c r="BH45" i="17"/>
  <c r="BG45" i="17"/>
  <c r="BF45" i="17"/>
  <c r="BE45" i="17"/>
  <c r="BD45" i="17"/>
  <c r="BC45" i="17"/>
  <c r="BB45" i="17"/>
  <c r="BA45" i="17"/>
  <c r="AZ45" i="17"/>
  <c r="AY45" i="17"/>
  <c r="AX45" i="17"/>
  <c r="AW45" i="17"/>
  <c r="AV45" i="17"/>
  <c r="AU45" i="17"/>
  <c r="AT45" i="17"/>
  <c r="AS45" i="17"/>
  <c r="AR45" i="17"/>
  <c r="AQ45" i="17"/>
  <c r="AP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FL44" i="17"/>
  <c r="FK44" i="17"/>
  <c r="FJ44" i="17"/>
  <c r="FI44" i="17"/>
  <c r="FH44" i="17"/>
  <c r="FG44" i="17"/>
  <c r="FF44" i="17"/>
  <c r="FE44" i="17"/>
  <c r="FD44" i="17"/>
  <c r="FC44" i="17"/>
  <c r="FB44" i="17"/>
  <c r="FA44" i="17"/>
  <c r="EZ44" i="17"/>
  <c r="EY44" i="17"/>
  <c r="EX44" i="17"/>
  <c r="EW44" i="17"/>
  <c r="EV44" i="17"/>
  <c r="EU44" i="17"/>
  <c r="ET44" i="17"/>
  <c r="ES44" i="17"/>
  <c r="ER44" i="17"/>
  <c r="EQ44" i="17"/>
  <c r="EP44" i="17"/>
  <c r="EO44" i="17"/>
  <c r="EN44" i="17"/>
  <c r="EM44" i="17"/>
  <c r="EL44" i="17"/>
  <c r="EK44" i="17"/>
  <c r="EJ44" i="17"/>
  <c r="EI44" i="17"/>
  <c r="EH44" i="17"/>
  <c r="EG44" i="17"/>
  <c r="EF44" i="17"/>
  <c r="EE44" i="17"/>
  <c r="ED44" i="17"/>
  <c r="EC44" i="17"/>
  <c r="EB44" i="17"/>
  <c r="EA44" i="17"/>
  <c r="DZ44" i="17"/>
  <c r="DY44" i="17"/>
  <c r="DX44" i="17"/>
  <c r="DW44" i="17"/>
  <c r="DV44" i="17"/>
  <c r="DU44" i="17"/>
  <c r="DT44" i="17"/>
  <c r="DS44" i="17"/>
  <c r="DR44" i="17"/>
  <c r="DQ44" i="17"/>
  <c r="DP44" i="17"/>
  <c r="DO44" i="17"/>
  <c r="DN44" i="17"/>
  <c r="DM44" i="17"/>
  <c r="DL44" i="17"/>
  <c r="DK44" i="17"/>
  <c r="DJ44" i="17"/>
  <c r="DI44" i="17"/>
  <c r="DH44" i="17"/>
  <c r="DG44" i="17"/>
  <c r="DF44" i="17"/>
  <c r="DE44" i="17"/>
  <c r="DD44" i="17"/>
  <c r="DC44" i="17"/>
  <c r="DB44" i="17"/>
  <c r="DA44" i="17"/>
  <c r="CZ44" i="17"/>
  <c r="CY44" i="17"/>
  <c r="CX44" i="17"/>
  <c r="CW44" i="17"/>
  <c r="CV44" i="17"/>
  <c r="CU44" i="17"/>
  <c r="CT44" i="17"/>
  <c r="CS44" i="17"/>
  <c r="CR44" i="17"/>
  <c r="CQ44" i="17"/>
  <c r="CP44" i="17"/>
  <c r="CO44" i="17"/>
  <c r="CN44" i="17"/>
  <c r="CM44" i="17"/>
  <c r="CL44" i="17"/>
  <c r="CK44" i="17"/>
  <c r="CJ44" i="17"/>
  <c r="CI44" i="17"/>
  <c r="CH44" i="17"/>
  <c r="CG44" i="17"/>
  <c r="CF44" i="17"/>
  <c r="CE44" i="17"/>
  <c r="CD44" i="17"/>
  <c r="CC44" i="17"/>
  <c r="CB44" i="17"/>
  <c r="CA44" i="17"/>
  <c r="BZ44" i="17"/>
  <c r="BY44" i="17"/>
  <c r="BX44" i="17"/>
  <c r="BW44" i="17"/>
  <c r="BV44" i="17"/>
  <c r="BU44" i="17"/>
  <c r="BT44" i="17"/>
  <c r="BS44" i="17"/>
  <c r="BR44" i="17"/>
  <c r="BQ44" i="17"/>
  <c r="BP44" i="17"/>
  <c r="BO44" i="17"/>
  <c r="BN44" i="17"/>
  <c r="BM44" i="17"/>
  <c r="BL44" i="17"/>
  <c r="BK44" i="17"/>
  <c r="BJ44" i="17"/>
  <c r="BI44" i="17"/>
  <c r="BH44" i="17"/>
  <c r="BG44" i="17"/>
  <c r="BF44" i="17"/>
  <c r="BE44" i="17"/>
  <c r="BD44" i="17"/>
  <c r="BC44" i="17"/>
  <c r="BB44" i="17"/>
  <c r="BA44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FL43" i="17"/>
  <c r="FK43" i="17"/>
  <c r="FJ43" i="17"/>
  <c r="FI43" i="17"/>
  <c r="FH43" i="17"/>
  <c r="FG43" i="17"/>
  <c r="FF43" i="17"/>
  <c r="FE43" i="17"/>
  <c r="FD43" i="17"/>
  <c r="FC43" i="17"/>
  <c r="FB43" i="17"/>
  <c r="FA43" i="17"/>
  <c r="EZ43" i="17"/>
  <c r="EY43" i="17"/>
  <c r="EX43" i="17"/>
  <c r="EW43" i="17"/>
  <c r="EV43" i="17"/>
  <c r="EU43" i="17"/>
  <c r="ET43" i="17"/>
  <c r="ES43" i="17"/>
  <c r="ER43" i="17"/>
  <c r="EQ43" i="17"/>
  <c r="EP43" i="17"/>
  <c r="EO43" i="17"/>
  <c r="EN43" i="17"/>
  <c r="EM43" i="17"/>
  <c r="EL43" i="17"/>
  <c r="EK43" i="17"/>
  <c r="EJ43" i="17"/>
  <c r="EI43" i="17"/>
  <c r="EH43" i="17"/>
  <c r="EG43" i="17"/>
  <c r="EF43" i="17"/>
  <c r="EE43" i="17"/>
  <c r="ED43" i="17"/>
  <c r="EC43" i="17"/>
  <c r="EB43" i="17"/>
  <c r="EA43" i="17"/>
  <c r="DZ43" i="17"/>
  <c r="DY43" i="17"/>
  <c r="DX43" i="17"/>
  <c r="DW43" i="17"/>
  <c r="DV43" i="17"/>
  <c r="DU43" i="17"/>
  <c r="DT43" i="17"/>
  <c r="DS43" i="17"/>
  <c r="DR43" i="17"/>
  <c r="DQ43" i="17"/>
  <c r="DP43" i="17"/>
  <c r="DO43" i="17"/>
  <c r="DN43" i="17"/>
  <c r="DM43" i="17"/>
  <c r="DL43" i="17"/>
  <c r="DK43" i="17"/>
  <c r="DJ43" i="17"/>
  <c r="DI43" i="17"/>
  <c r="DH43" i="17"/>
  <c r="DG43" i="17"/>
  <c r="DF43" i="17"/>
  <c r="DE43" i="17"/>
  <c r="DD43" i="17"/>
  <c r="DC43" i="17"/>
  <c r="DB43" i="17"/>
  <c r="DA43" i="17"/>
  <c r="CZ43" i="17"/>
  <c r="CY43" i="17"/>
  <c r="CX43" i="17"/>
  <c r="CW43" i="17"/>
  <c r="CV43" i="17"/>
  <c r="CU43" i="17"/>
  <c r="CT43" i="17"/>
  <c r="CS43" i="17"/>
  <c r="CR43" i="17"/>
  <c r="CQ43" i="17"/>
  <c r="CP43" i="17"/>
  <c r="CO43" i="17"/>
  <c r="CN43" i="17"/>
  <c r="CM43" i="17"/>
  <c r="CL43" i="17"/>
  <c r="CK43" i="17"/>
  <c r="CJ43" i="17"/>
  <c r="CI43" i="17"/>
  <c r="CH43" i="17"/>
  <c r="CG43" i="17"/>
  <c r="CF43" i="17"/>
  <c r="CE43" i="17"/>
  <c r="CD43" i="17"/>
  <c r="CC43" i="17"/>
  <c r="CB43" i="17"/>
  <c r="CA43" i="17"/>
  <c r="BZ43" i="17"/>
  <c r="BY43" i="17"/>
  <c r="BX43" i="17"/>
  <c r="BW43" i="17"/>
  <c r="BV43" i="17"/>
  <c r="BU43" i="17"/>
  <c r="BT43" i="17"/>
  <c r="BS43" i="17"/>
  <c r="BR43" i="17"/>
  <c r="BQ43" i="17"/>
  <c r="BP43" i="17"/>
  <c r="BO43" i="17"/>
  <c r="BN43" i="17"/>
  <c r="BM43" i="17"/>
  <c r="BL43" i="17"/>
  <c r="BK43" i="17"/>
  <c r="BJ43" i="17"/>
  <c r="BI43" i="17"/>
  <c r="BH43" i="17"/>
  <c r="BG43" i="17"/>
  <c r="BF43" i="17"/>
  <c r="BE43" i="17"/>
  <c r="BD43" i="17"/>
  <c r="BC43" i="17"/>
  <c r="BB43" i="17"/>
  <c r="BA43" i="17"/>
  <c r="AZ43" i="17"/>
  <c r="AY43" i="17"/>
  <c r="AX43" i="17"/>
  <c r="AW43" i="17"/>
  <c r="AV43" i="17"/>
  <c r="AU43" i="17"/>
  <c r="AT43" i="17"/>
  <c r="AS43" i="17"/>
  <c r="AR43" i="17"/>
  <c r="AQ43" i="17"/>
  <c r="AP43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FL42" i="17"/>
  <c r="FK42" i="17"/>
  <c r="FJ42" i="17"/>
  <c r="FI42" i="17"/>
  <c r="FH42" i="17"/>
  <c r="FG42" i="17"/>
  <c r="FF42" i="17"/>
  <c r="FE42" i="17"/>
  <c r="FD42" i="17"/>
  <c r="FC42" i="17"/>
  <c r="FB42" i="17"/>
  <c r="FA42" i="17"/>
  <c r="EZ42" i="17"/>
  <c r="EY42" i="17"/>
  <c r="EX42" i="17"/>
  <c r="EW42" i="17"/>
  <c r="EV42" i="17"/>
  <c r="EU42" i="17"/>
  <c r="ET42" i="17"/>
  <c r="ES42" i="17"/>
  <c r="ER42" i="17"/>
  <c r="EQ42" i="17"/>
  <c r="EP42" i="17"/>
  <c r="EO42" i="17"/>
  <c r="EN42" i="17"/>
  <c r="EM42" i="17"/>
  <c r="EL42" i="17"/>
  <c r="EK42" i="17"/>
  <c r="EJ42" i="17"/>
  <c r="EI42" i="17"/>
  <c r="EH42" i="17"/>
  <c r="EG42" i="17"/>
  <c r="EF42" i="17"/>
  <c r="EE42" i="17"/>
  <c r="ED42" i="17"/>
  <c r="EC42" i="17"/>
  <c r="EB42" i="17"/>
  <c r="EA42" i="17"/>
  <c r="DZ42" i="17"/>
  <c r="DY42" i="17"/>
  <c r="DX42" i="17"/>
  <c r="DW42" i="17"/>
  <c r="DV42" i="17"/>
  <c r="DU42" i="17"/>
  <c r="DT42" i="17"/>
  <c r="DS42" i="17"/>
  <c r="DR42" i="17"/>
  <c r="DQ42" i="17"/>
  <c r="DP42" i="17"/>
  <c r="DO42" i="17"/>
  <c r="DN42" i="17"/>
  <c r="DM42" i="17"/>
  <c r="DL42" i="17"/>
  <c r="DK42" i="17"/>
  <c r="DJ42" i="17"/>
  <c r="DI42" i="17"/>
  <c r="DH42" i="17"/>
  <c r="DG42" i="17"/>
  <c r="DF42" i="17"/>
  <c r="DE42" i="17"/>
  <c r="DD42" i="17"/>
  <c r="DC42" i="17"/>
  <c r="DB42" i="17"/>
  <c r="DA42" i="17"/>
  <c r="CZ42" i="17"/>
  <c r="CY42" i="17"/>
  <c r="CX42" i="17"/>
  <c r="CW42" i="17"/>
  <c r="CV42" i="17"/>
  <c r="CU42" i="17"/>
  <c r="CT42" i="17"/>
  <c r="CS42" i="17"/>
  <c r="CR42" i="17"/>
  <c r="CQ42" i="17"/>
  <c r="CP42" i="17"/>
  <c r="CO42" i="17"/>
  <c r="CN42" i="17"/>
  <c r="CM42" i="17"/>
  <c r="CL42" i="17"/>
  <c r="CK42" i="17"/>
  <c r="CJ42" i="17"/>
  <c r="CI42" i="17"/>
  <c r="CH42" i="17"/>
  <c r="CG42" i="17"/>
  <c r="CF42" i="17"/>
  <c r="CE42" i="17"/>
  <c r="CD42" i="17"/>
  <c r="CC42" i="17"/>
  <c r="CB42" i="17"/>
  <c r="CA42" i="17"/>
  <c r="BZ42" i="17"/>
  <c r="BY42" i="17"/>
  <c r="BX42" i="17"/>
  <c r="BW42" i="17"/>
  <c r="BV42" i="17"/>
  <c r="BU42" i="17"/>
  <c r="BT42" i="17"/>
  <c r="BS42" i="17"/>
  <c r="BR42" i="17"/>
  <c r="BQ42" i="17"/>
  <c r="BP42" i="17"/>
  <c r="BO42" i="17"/>
  <c r="BN42" i="17"/>
  <c r="BM42" i="17"/>
  <c r="BL42" i="17"/>
  <c r="BK42" i="17"/>
  <c r="BJ42" i="17"/>
  <c r="BI42" i="17"/>
  <c r="BH42" i="17"/>
  <c r="BG42" i="17"/>
  <c r="BF42" i="17"/>
  <c r="BE42" i="17"/>
  <c r="BD42" i="17"/>
  <c r="BC42" i="17"/>
  <c r="BB42" i="17"/>
  <c r="BA42" i="17"/>
  <c r="AZ42" i="17"/>
  <c r="AY42" i="17"/>
  <c r="AX42" i="17"/>
  <c r="AW42" i="17"/>
  <c r="AV42" i="17"/>
  <c r="AU42" i="17"/>
  <c r="AT42" i="17"/>
  <c r="AS42" i="17"/>
  <c r="AR42" i="17"/>
  <c r="AQ42" i="17"/>
  <c r="AP42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FL41" i="17"/>
  <c r="FK41" i="17"/>
  <c r="FJ41" i="17"/>
  <c r="FI41" i="17"/>
  <c r="FH41" i="17"/>
  <c r="FG41" i="17"/>
  <c r="FF41" i="17"/>
  <c r="FE41" i="17"/>
  <c r="FD41" i="17"/>
  <c r="FC41" i="17"/>
  <c r="FB41" i="17"/>
  <c r="FA41" i="17"/>
  <c r="EZ41" i="17"/>
  <c r="EY41" i="17"/>
  <c r="EX41" i="17"/>
  <c r="EW41" i="17"/>
  <c r="EV41" i="17"/>
  <c r="EU41" i="17"/>
  <c r="ET41" i="17"/>
  <c r="ES41" i="17"/>
  <c r="ER41" i="17"/>
  <c r="EQ41" i="17"/>
  <c r="EP41" i="17"/>
  <c r="EO41" i="17"/>
  <c r="EN41" i="17"/>
  <c r="EM41" i="17"/>
  <c r="EL41" i="17"/>
  <c r="EK41" i="17"/>
  <c r="EJ41" i="17"/>
  <c r="EI41" i="17"/>
  <c r="EH41" i="17"/>
  <c r="EG41" i="17"/>
  <c r="EF41" i="17"/>
  <c r="EE41" i="17"/>
  <c r="ED41" i="17"/>
  <c r="EC41" i="17"/>
  <c r="EB41" i="17"/>
  <c r="EA41" i="17"/>
  <c r="DZ41" i="17"/>
  <c r="DY41" i="17"/>
  <c r="DX41" i="17"/>
  <c r="DW41" i="17"/>
  <c r="DV41" i="17"/>
  <c r="DU41" i="17"/>
  <c r="DT41" i="17"/>
  <c r="DS41" i="17"/>
  <c r="DR41" i="17"/>
  <c r="DQ41" i="17"/>
  <c r="DP41" i="17"/>
  <c r="DO41" i="17"/>
  <c r="DN41" i="17"/>
  <c r="DM41" i="17"/>
  <c r="DL41" i="17"/>
  <c r="DK41" i="17"/>
  <c r="DJ41" i="17"/>
  <c r="DI41" i="17"/>
  <c r="DH41" i="17"/>
  <c r="DG41" i="17"/>
  <c r="DF41" i="17"/>
  <c r="DE41" i="17"/>
  <c r="DD41" i="17"/>
  <c r="DC41" i="17"/>
  <c r="DB41" i="17"/>
  <c r="DA41" i="17"/>
  <c r="CZ41" i="17"/>
  <c r="CY41" i="17"/>
  <c r="CX41" i="17"/>
  <c r="CW41" i="17"/>
  <c r="CV41" i="17"/>
  <c r="CU41" i="17"/>
  <c r="CT41" i="17"/>
  <c r="CS41" i="17"/>
  <c r="CR41" i="17"/>
  <c r="CQ41" i="17"/>
  <c r="CP41" i="17"/>
  <c r="CO41" i="17"/>
  <c r="CN41" i="17"/>
  <c r="CM41" i="17"/>
  <c r="CL41" i="17"/>
  <c r="CK41" i="17"/>
  <c r="CJ41" i="17"/>
  <c r="CI41" i="17"/>
  <c r="CH41" i="17"/>
  <c r="CG41" i="17"/>
  <c r="CF41" i="17"/>
  <c r="CE41" i="17"/>
  <c r="CD41" i="17"/>
  <c r="CC41" i="17"/>
  <c r="CB41" i="17"/>
  <c r="CA41" i="17"/>
  <c r="BZ41" i="17"/>
  <c r="BY41" i="17"/>
  <c r="BX41" i="17"/>
  <c r="BW41" i="17"/>
  <c r="BV41" i="17"/>
  <c r="BU41" i="17"/>
  <c r="BT41" i="17"/>
  <c r="BS41" i="17"/>
  <c r="BR41" i="17"/>
  <c r="BQ41" i="17"/>
  <c r="BP41" i="17"/>
  <c r="BO41" i="17"/>
  <c r="BN41" i="17"/>
  <c r="BM41" i="17"/>
  <c r="BL41" i="17"/>
  <c r="BK41" i="17"/>
  <c r="BJ41" i="17"/>
  <c r="BI41" i="17"/>
  <c r="BH41" i="17"/>
  <c r="BG41" i="17"/>
  <c r="BF41" i="17"/>
  <c r="BE41" i="17"/>
  <c r="BD41" i="17"/>
  <c r="BC41" i="17"/>
  <c r="BB41" i="17"/>
  <c r="BA41" i="17"/>
  <c r="AZ41" i="17"/>
  <c r="AY41" i="17"/>
  <c r="AX41" i="17"/>
  <c r="AW41" i="17"/>
  <c r="AV41" i="17"/>
  <c r="AU41" i="17"/>
  <c r="AT41" i="17"/>
  <c r="AS41" i="17"/>
  <c r="AR41" i="17"/>
  <c r="AQ41" i="17"/>
  <c r="AP41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FL40" i="17"/>
  <c r="FK40" i="17"/>
  <c r="FJ40" i="17"/>
  <c r="FI40" i="17"/>
  <c r="FH40" i="17"/>
  <c r="FG40" i="17"/>
  <c r="FF40" i="17"/>
  <c r="FE40" i="17"/>
  <c r="FD40" i="17"/>
  <c r="FC40" i="17"/>
  <c r="FB40" i="17"/>
  <c r="FA40" i="17"/>
  <c r="EZ40" i="17"/>
  <c r="EY40" i="17"/>
  <c r="EX40" i="17"/>
  <c r="EW40" i="17"/>
  <c r="EV40" i="17"/>
  <c r="EU40" i="17"/>
  <c r="ET40" i="17"/>
  <c r="ES40" i="17"/>
  <c r="ER40" i="17"/>
  <c r="EQ40" i="17"/>
  <c r="EP40" i="17"/>
  <c r="EO40" i="17"/>
  <c r="EN40" i="17"/>
  <c r="EM40" i="17"/>
  <c r="EL40" i="17"/>
  <c r="EK40" i="17"/>
  <c r="EJ40" i="17"/>
  <c r="EI40" i="17"/>
  <c r="EH40" i="17"/>
  <c r="EG40" i="17"/>
  <c r="EF40" i="17"/>
  <c r="EE40" i="17"/>
  <c r="ED40" i="17"/>
  <c r="EC40" i="17"/>
  <c r="EB40" i="17"/>
  <c r="EA40" i="17"/>
  <c r="DZ40" i="17"/>
  <c r="DY40" i="17"/>
  <c r="DX40" i="17"/>
  <c r="DW40" i="17"/>
  <c r="DV40" i="17"/>
  <c r="DU40" i="17"/>
  <c r="DT40" i="17"/>
  <c r="DS40" i="17"/>
  <c r="DR40" i="17"/>
  <c r="DQ40" i="17"/>
  <c r="DP40" i="17"/>
  <c r="DO40" i="17"/>
  <c r="DN40" i="17"/>
  <c r="DM40" i="17"/>
  <c r="DL40" i="17"/>
  <c r="DK40" i="17"/>
  <c r="DJ40" i="17"/>
  <c r="DI40" i="17"/>
  <c r="DH40" i="17"/>
  <c r="DG40" i="17"/>
  <c r="DF40" i="17"/>
  <c r="DE40" i="17"/>
  <c r="DD40" i="17"/>
  <c r="DC40" i="17"/>
  <c r="DB40" i="17"/>
  <c r="DA40" i="17"/>
  <c r="CZ40" i="17"/>
  <c r="CY40" i="17"/>
  <c r="CX40" i="17"/>
  <c r="CW40" i="17"/>
  <c r="CV40" i="17"/>
  <c r="CU40" i="17"/>
  <c r="CT40" i="17"/>
  <c r="CS40" i="17"/>
  <c r="CR40" i="17"/>
  <c r="CQ40" i="17"/>
  <c r="CP40" i="17"/>
  <c r="CO40" i="17"/>
  <c r="CN40" i="17"/>
  <c r="CM40" i="17"/>
  <c r="CL40" i="17"/>
  <c r="CK40" i="17"/>
  <c r="CJ40" i="17"/>
  <c r="CI40" i="17"/>
  <c r="CH40" i="17"/>
  <c r="CG40" i="17"/>
  <c r="CF40" i="17"/>
  <c r="CE40" i="17"/>
  <c r="CD40" i="17"/>
  <c r="CC40" i="17"/>
  <c r="CB40" i="17"/>
  <c r="CA40" i="17"/>
  <c r="BZ40" i="17"/>
  <c r="BY40" i="17"/>
  <c r="BX40" i="17"/>
  <c r="BW40" i="17"/>
  <c r="BV40" i="17"/>
  <c r="BU40" i="17"/>
  <c r="BT40" i="17"/>
  <c r="BS40" i="17"/>
  <c r="BR40" i="17"/>
  <c r="BQ40" i="17"/>
  <c r="BP40" i="17"/>
  <c r="BO40" i="17"/>
  <c r="BN40" i="17"/>
  <c r="BM40" i="17"/>
  <c r="BL40" i="17"/>
  <c r="BK40" i="17"/>
  <c r="BJ40" i="17"/>
  <c r="BI40" i="17"/>
  <c r="BH40" i="17"/>
  <c r="BG40" i="17"/>
  <c r="BF40" i="17"/>
  <c r="BE40" i="17"/>
  <c r="BD40" i="17"/>
  <c r="BC40" i="17"/>
  <c r="BB40" i="17"/>
  <c r="BA40" i="17"/>
  <c r="AZ40" i="17"/>
  <c r="AY40" i="17"/>
  <c r="AX40" i="17"/>
  <c r="AW40" i="17"/>
  <c r="AV40" i="17"/>
  <c r="AU40" i="17"/>
  <c r="AT40" i="17"/>
  <c r="AS40" i="17"/>
  <c r="AR40" i="17"/>
  <c r="AQ40" i="17"/>
  <c r="AP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FL39" i="17"/>
  <c r="FK39" i="17"/>
  <c r="FJ39" i="17"/>
  <c r="FI39" i="17"/>
  <c r="FH39" i="17"/>
  <c r="FG39" i="17"/>
  <c r="FF39" i="17"/>
  <c r="FE39" i="17"/>
  <c r="FD39" i="17"/>
  <c r="FC39" i="17"/>
  <c r="FB39" i="17"/>
  <c r="FA39" i="17"/>
  <c r="EZ39" i="17"/>
  <c r="EY39" i="17"/>
  <c r="EX39" i="17"/>
  <c r="EW39" i="17"/>
  <c r="EV39" i="17"/>
  <c r="EU39" i="17"/>
  <c r="ET39" i="17"/>
  <c r="ES39" i="17"/>
  <c r="ER39" i="17"/>
  <c r="EQ39" i="17"/>
  <c r="EP39" i="17"/>
  <c r="EO39" i="17"/>
  <c r="EN39" i="17"/>
  <c r="EM39" i="17"/>
  <c r="EL39" i="17"/>
  <c r="EK39" i="17"/>
  <c r="EJ39" i="17"/>
  <c r="EI39" i="17"/>
  <c r="EH39" i="17"/>
  <c r="EG39" i="17"/>
  <c r="EF39" i="17"/>
  <c r="EE39" i="17"/>
  <c r="ED39" i="17"/>
  <c r="EC39" i="17"/>
  <c r="EB39" i="17"/>
  <c r="EA39" i="17"/>
  <c r="DZ39" i="17"/>
  <c r="DY39" i="17"/>
  <c r="DX39" i="17"/>
  <c r="DW39" i="17"/>
  <c r="DV39" i="17"/>
  <c r="DU39" i="17"/>
  <c r="DT39" i="17"/>
  <c r="DS39" i="17"/>
  <c r="DR39" i="17"/>
  <c r="DQ39" i="17"/>
  <c r="DP39" i="17"/>
  <c r="DO39" i="17"/>
  <c r="DN39" i="17"/>
  <c r="DM39" i="17"/>
  <c r="DL39" i="17"/>
  <c r="DK39" i="17"/>
  <c r="DJ39" i="17"/>
  <c r="DI39" i="17"/>
  <c r="DH39" i="17"/>
  <c r="DG39" i="17"/>
  <c r="DF39" i="17"/>
  <c r="DE39" i="17"/>
  <c r="DD39" i="17"/>
  <c r="DC39" i="17"/>
  <c r="DB39" i="17"/>
  <c r="DA39" i="17"/>
  <c r="CZ39" i="17"/>
  <c r="CY39" i="17"/>
  <c r="CX39" i="17"/>
  <c r="CW39" i="17"/>
  <c r="CV39" i="17"/>
  <c r="CU39" i="17"/>
  <c r="CT39" i="17"/>
  <c r="CS39" i="17"/>
  <c r="CR39" i="17"/>
  <c r="CQ39" i="17"/>
  <c r="CP39" i="17"/>
  <c r="CO39" i="17"/>
  <c r="CN39" i="17"/>
  <c r="CM39" i="17"/>
  <c r="CL39" i="17"/>
  <c r="CK39" i="17"/>
  <c r="CJ39" i="17"/>
  <c r="CI39" i="17"/>
  <c r="CH39" i="17"/>
  <c r="CG39" i="17"/>
  <c r="CF39" i="17"/>
  <c r="CE39" i="17"/>
  <c r="CD39" i="17"/>
  <c r="CC39" i="17"/>
  <c r="CB39" i="17"/>
  <c r="CA39" i="17"/>
  <c r="BZ39" i="17"/>
  <c r="BY39" i="17"/>
  <c r="BX39" i="17"/>
  <c r="BW39" i="17"/>
  <c r="BV39" i="17"/>
  <c r="BU39" i="17"/>
  <c r="BT39" i="17"/>
  <c r="BS39" i="17"/>
  <c r="BR39" i="17"/>
  <c r="BQ39" i="17"/>
  <c r="BP39" i="17"/>
  <c r="BO39" i="17"/>
  <c r="BN39" i="17"/>
  <c r="BM39" i="17"/>
  <c r="BL39" i="17"/>
  <c r="BK39" i="17"/>
  <c r="BJ39" i="17"/>
  <c r="BI39" i="17"/>
  <c r="BH39" i="17"/>
  <c r="BG39" i="17"/>
  <c r="BF39" i="17"/>
  <c r="BE39" i="17"/>
  <c r="BD39" i="17"/>
  <c r="BC39" i="17"/>
  <c r="BB39" i="17"/>
  <c r="BA39" i="17"/>
  <c r="AZ39" i="17"/>
  <c r="AY39" i="17"/>
  <c r="AX39" i="17"/>
  <c r="AW39" i="17"/>
  <c r="AV39" i="17"/>
  <c r="AU39" i="17"/>
  <c r="AT39" i="17"/>
  <c r="AS39" i="17"/>
  <c r="AR39" i="17"/>
  <c r="AQ39" i="17"/>
  <c r="AP39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FL38" i="17"/>
  <c r="FK38" i="17"/>
  <c r="FJ38" i="17"/>
  <c r="FI38" i="17"/>
  <c r="FH38" i="17"/>
  <c r="FG38" i="17"/>
  <c r="FF38" i="17"/>
  <c r="FE38" i="17"/>
  <c r="FD38" i="17"/>
  <c r="FC38" i="17"/>
  <c r="FB38" i="17"/>
  <c r="FA38" i="17"/>
  <c r="EZ38" i="17"/>
  <c r="EY38" i="17"/>
  <c r="EX38" i="17"/>
  <c r="EW38" i="17"/>
  <c r="EV38" i="17"/>
  <c r="EU38" i="17"/>
  <c r="ET38" i="17"/>
  <c r="ES38" i="17"/>
  <c r="ER38" i="17"/>
  <c r="EQ38" i="17"/>
  <c r="EP38" i="17"/>
  <c r="EO38" i="17"/>
  <c r="EN38" i="17"/>
  <c r="EM38" i="17"/>
  <c r="EL38" i="17"/>
  <c r="EK38" i="17"/>
  <c r="EJ38" i="17"/>
  <c r="EI38" i="17"/>
  <c r="EH38" i="17"/>
  <c r="EG38" i="17"/>
  <c r="EF38" i="17"/>
  <c r="EE38" i="17"/>
  <c r="ED38" i="17"/>
  <c r="EC38" i="17"/>
  <c r="EB38" i="17"/>
  <c r="EA38" i="17"/>
  <c r="DZ38" i="17"/>
  <c r="DY38" i="17"/>
  <c r="DX38" i="17"/>
  <c r="DW38" i="17"/>
  <c r="DV38" i="17"/>
  <c r="DU38" i="17"/>
  <c r="DT38" i="17"/>
  <c r="DS38" i="17"/>
  <c r="DR38" i="17"/>
  <c r="DQ38" i="17"/>
  <c r="DP38" i="17"/>
  <c r="DO38" i="17"/>
  <c r="DN38" i="17"/>
  <c r="DM38" i="17"/>
  <c r="DL38" i="17"/>
  <c r="DK38" i="17"/>
  <c r="DJ38" i="17"/>
  <c r="DI38" i="17"/>
  <c r="DH38" i="17"/>
  <c r="DG38" i="17"/>
  <c r="DF38" i="17"/>
  <c r="DE38" i="17"/>
  <c r="DD38" i="17"/>
  <c r="DC38" i="17"/>
  <c r="DB38" i="17"/>
  <c r="DA38" i="17"/>
  <c r="CZ38" i="17"/>
  <c r="CY38" i="17"/>
  <c r="CX38" i="17"/>
  <c r="CW38" i="17"/>
  <c r="CV38" i="17"/>
  <c r="CU38" i="17"/>
  <c r="CT38" i="17"/>
  <c r="CS38" i="17"/>
  <c r="CR38" i="17"/>
  <c r="CQ38" i="17"/>
  <c r="CP38" i="17"/>
  <c r="CO38" i="17"/>
  <c r="CN38" i="17"/>
  <c r="CM38" i="17"/>
  <c r="CL38" i="17"/>
  <c r="CK38" i="17"/>
  <c r="CJ38" i="17"/>
  <c r="CI38" i="17"/>
  <c r="CH38" i="17"/>
  <c r="CG38" i="17"/>
  <c r="CF38" i="17"/>
  <c r="CE38" i="17"/>
  <c r="CD38" i="17"/>
  <c r="CC38" i="17"/>
  <c r="CB38" i="17"/>
  <c r="CA38" i="17"/>
  <c r="BZ38" i="17"/>
  <c r="BY38" i="17"/>
  <c r="BX38" i="17"/>
  <c r="BW38" i="17"/>
  <c r="BV38" i="17"/>
  <c r="BU38" i="17"/>
  <c r="BT38" i="17"/>
  <c r="BS38" i="17"/>
  <c r="BR38" i="17"/>
  <c r="BQ38" i="17"/>
  <c r="BP38" i="17"/>
  <c r="BO38" i="17"/>
  <c r="BN38" i="17"/>
  <c r="BM38" i="17"/>
  <c r="BL38" i="17"/>
  <c r="BK38" i="17"/>
  <c r="BJ38" i="17"/>
  <c r="BI38" i="17"/>
  <c r="BH38" i="17"/>
  <c r="BG38" i="17"/>
  <c r="BF38" i="17"/>
  <c r="BE38" i="17"/>
  <c r="BD38" i="17"/>
  <c r="BC38" i="17"/>
  <c r="BB38" i="17"/>
  <c r="BA38" i="17"/>
  <c r="AZ38" i="17"/>
  <c r="AY38" i="17"/>
  <c r="AX38" i="17"/>
  <c r="AW38" i="17"/>
  <c r="AV38" i="17"/>
  <c r="AU38" i="17"/>
  <c r="AT38" i="17"/>
  <c r="AS38" i="17"/>
  <c r="AR38" i="17"/>
  <c r="AQ38" i="17"/>
  <c r="AP38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FL37" i="17"/>
  <c r="FK37" i="17"/>
  <c r="FJ37" i="17"/>
  <c r="FI37" i="17"/>
  <c r="FH37" i="17"/>
  <c r="FG37" i="17"/>
  <c r="FF37" i="17"/>
  <c r="FE37" i="17"/>
  <c r="FD37" i="17"/>
  <c r="FC37" i="17"/>
  <c r="FB37" i="17"/>
  <c r="FA37" i="17"/>
  <c r="EZ37" i="17"/>
  <c r="EY37" i="17"/>
  <c r="EX37" i="17"/>
  <c r="EW37" i="17"/>
  <c r="EV37" i="17"/>
  <c r="EU37" i="17"/>
  <c r="ET37" i="17"/>
  <c r="ES37" i="17"/>
  <c r="ER37" i="17"/>
  <c r="EQ37" i="17"/>
  <c r="EP37" i="17"/>
  <c r="EO37" i="17"/>
  <c r="EN37" i="17"/>
  <c r="EM37" i="17"/>
  <c r="EL37" i="17"/>
  <c r="EK37" i="17"/>
  <c r="EJ37" i="17"/>
  <c r="EI37" i="17"/>
  <c r="EH37" i="17"/>
  <c r="EG37" i="17"/>
  <c r="EF37" i="17"/>
  <c r="EE37" i="17"/>
  <c r="ED37" i="17"/>
  <c r="EC37" i="17"/>
  <c r="EB37" i="17"/>
  <c r="EA37" i="17"/>
  <c r="DZ37" i="17"/>
  <c r="DY37" i="17"/>
  <c r="DX37" i="17"/>
  <c r="DW37" i="17"/>
  <c r="DV37" i="17"/>
  <c r="DU37" i="17"/>
  <c r="DT37" i="17"/>
  <c r="DS37" i="17"/>
  <c r="DR37" i="17"/>
  <c r="DQ37" i="17"/>
  <c r="DP37" i="17"/>
  <c r="DO37" i="17"/>
  <c r="DN37" i="17"/>
  <c r="DM37" i="17"/>
  <c r="DL37" i="17"/>
  <c r="DK37" i="17"/>
  <c r="DJ37" i="17"/>
  <c r="DI37" i="17"/>
  <c r="DH37" i="17"/>
  <c r="DG37" i="17"/>
  <c r="DF37" i="17"/>
  <c r="DE37" i="17"/>
  <c r="DD37" i="17"/>
  <c r="DC37" i="17"/>
  <c r="DB37" i="17"/>
  <c r="DA37" i="17"/>
  <c r="CZ37" i="17"/>
  <c r="CY37" i="17"/>
  <c r="CX37" i="17"/>
  <c r="CW37" i="17"/>
  <c r="CV37" i="17"/>
  <c r="CU37" i="17"/>
  <c r="CT37" i="17"/>
  <c r="CS37" i="17"/>
  <c r="CR37" i="17"/>
  <c r="CQ37" i="17"/>
  <c r="CP37" i="17"/>
  <c r="CO37" i="17"/>
  <c r="CN37" i="17"/>
  <c r="CM37" i="17"/>
  <c r="CL37" i="17"/>
  <c r="CK37" i="17"/>
  <c r="CJ37" i="17"/>
  <c r="CI37" i="17"/>
  <c r="CH37" i="17"/>
  <c r="CG37" i="17"/>
  <c r="CF37" i="17"/>
  <c r="CE37" i="17"/>
  <c r="CD37" i="17"/>
  <c r="CC37" i="17"/>
  <c r="CB37" i="17"/>
  <c r="CA37" i="17"/>
  <c r="BZ37" i="17"/>
  <c r="BY37" i="17"/>
  <c r="BX37" i="17"/>
  <c r="BW37" i="17"/>
  <c r="BV37" i="17"/>
  <c r="BU37" i="17"/>
  <c r="BT37" i="17"/>
  <c r="BS37" i="17"/>
  <c r="BR37" i="17"/>
  <c r="BQ37" i="17"/>
  <c r="BP37" i="17"/>
  <c r="BO37" i="17"/>
  <c r="BN37" i="17"/>
  <c r="BM37" i="17"/>
  <c r="BL37" i="17"/>
  <c r="BK37" i="17"/>
  <c r="BJ37" i="17"/>
  <c r="BI37" i="17"/>
  <c r="BH37" i="17"/>
  <c r="BG37" i="17"/>
  <c r="BF37" i="17"/>
  <c r="BE37" i="17"/>
  <c r="BD37" i="17"/>
  <c r="BC37" i="17"/>
  <c r="BB37" i="17"/>
  <c r="BA37" i="17"/>
  <c r="AZ37" i="17"/>
  <c r="AY37" i="17"/>
  <c r="AX37" i="17"/>
  <c r="AW37" i="17"/>
  <c r="AV37" i="17"/>
  <c r="AU37" i="17"/>
  <c r="AT37" i="17"/>
  <c r="AS37" i="17"/>
  <c r="AR37" i="17"/>
  <c r="AQ37" i="17"/>
  <c r="AP37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FL36" i="17"/>
  <c r="FK36" i="17"/>
  <c r="FJ36" i="17"/>
  <c r="FI36" i="17"/>
  <c r="FH36" i="17"/>
  <c r="FG36" i="17"/>
  <c r="FF36" i="17"/>
  <c r="FE36" i="17"/>
  <c r="FD36" i="17"/>
  <c r="FC36" i="17"/>
  <c r="FB36" i="17"/>
  <c r="FA36" i="17"/>
  <c r="EZ36" i="17"/>
  <c r="EY36" i="17"/>
  <c r="EX36" i="17"/>
  <c r="EW36" i="17"/>
  <c r="EV36" i="17"/>
  <c r="EU36" i="17"/>
  <c r="ET36" i="17"/>
  <c r="ES36" i="17"/>
  <c r="ER36" i="17"/>
  <c r="EQ36" i="17"/>
  <c r="EP36" i="17"/>
  <c r="EO36" i="17"/>
  <c r="EN36" i="17"/>
  <c r="EM36" i="17"/>
  <c r="EL36" i="17"/>
  <c r="EK36" i="17"/>
  <c r="EJ36" i="17"/>
  <c r="EI36" i="17"/>
  <c r="EH36" i="17"/>
  <c r="EG36" i="17"/>
  <c r="EF36" i="17"/>
  <c r="EE36" i="17"/>
  <c r="ED36" i="17"/>
  <c r="EC36" i="17"/>
  <c r="EB36" i="17"/>
  <c r="EA36" i="17"/>
  <c r="DZ36" i="17"/>
  <c r="DY36" i="17"/>
  <c r="DX36" i="17"/>
  <c r="DW36" i="17"/>
  <c r="DV36" i="17"/>
  <c r="DU36" i="17"/>
  <c r="DT36" i="17"/>
  <c r="DS36" i="17"/>
  <c r="DR36" i="17"/>
  <c r="DQ36" i="17"/>
  <c r="DP36" i="17"/>
  <c r="DO36" i="17"/>
  <c r="DN36" i="17"/>
  <c r="DM36" i="17"/>
  <c r="DL36" i="17"/>
  <c r="DK36" i="17"/>
  <c r="DJ36" i="17"/>
  <c r="DI36" i="17"/>
  <c r="DH36" i="17"/>
  <c r="DG36" i="17"/>
  <c r="DF36" i="17"/>
  <c r="DE36" i="17"/>
  <c r="DD36" i="17"/>
  <c r="DC36" i="17"/>
  <c r="DB36" i="17"/>
  <c r="DA36" i="17"/>
  <c r="CZ36" i="17"/>
  <c r="CY36" i="17"/>
  <c r="CX36" i="17"/>
  <c r="CW36" i="17"/>
  <c r="CV36" i="17"/>
  <c r="CU36" i="17"/>
  <c r="CT36" i="17"/>
  <c r="CS36" i="17"/>
  <c r="CR36" i="17"/>
  <c r="CQ36" i="17"/>
  <c r="CP36" i="17"/>
  <c r="CO36" i="17"/>
  <c r="CN36" i="17"/>
  <c r="CM36" i="17"/>
  <c r="CL36" i="17"/>
  <c r="CK36" i="17"/>
  <c r="CJ36" i="17"/>
  <c r="CI36" i="17"/>
  <c r="CH36" i="17"/>
  <c r="CG36" i="17"/>
  <c r="CF36" i="17"/>
  <c r="CE36" i="17"/>
  <c r="CD36" i="17"/>
  <c r="CC36" i="17"/>
  <c r="CB36" i="17"/>
  <c r="CA36" i="17"/>
  <c r="BZ36" i="17"/>
  <c r="BY36" i="17"/>
  <c r="BX36" i="17"/>
  <c r="BW36" i="17"/>
  <c r="BV36" i="17"/>
  <c r="BU36" i="17"/>
  <c r="BT36" i="17"/>
  <c r="BS36" i="17"/>
  <c r="BR36" i="17"/>
  <c r="BQ36" i="17"/>
  <c r="BP36" i="17"/>
  <c r="BO36" i="17"/>
  <c r="BN36" i="17"/>
  <c r="BM36" i="17"/>
  <c r="BL36" i="17"/>
  <c r="BK36" i="17"/>
  <c r="BJ36" i="17"/>
  <c r="BI36" i="17"/>
  <c r="BH36" i="17"/>
  <c r="BG36" i="17"/>
  <c r="BF36" i="17"/>
  <c r="BE36" i="17"/>
  <c r="BD36" i="17"/>
  <c r="BC36" i="17"/>
  <c r="BB36" i="17"/>
  <c r="BA36" i="17"/>
  <c r="AZ36" i="17"/>
  <c r="AY36" i="17"/>
  <c r="AX36" i="17"/>
  <c r="AW36" i="17"/>
  <c r="AV36" i="17"/>
  <c r="AU36" i="17"/>
  <c r="AT36" i="17"/>
  <c r="AS36" i="17"/>
  <c r="AR36" i="17"/>
  <c r="AQ36" i="17"/>
  <c r="AP36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FL35" i="17"/>
  <c r="FK35" i="17"/>
  <c r="FJ35" i="17"/>
  <c r="FI35" i="17"/>
  <c r="FH35" i="17"/>
  <c r="FG35" i="17"/>
  <c r="FF35" i="17"/>
  <c r="FE35" i="17"/>
  <c r="FD35" i="17"/>
  <c r="FC35" i="17"/>
  <c r="FB35" i="17"/>
  <c r="FA35" i="17"/>
  <c r="EZ35" i="17"/>
  <c r="EY35" i="17"/>
  <c r="EX35" i="17"/>
  <c r="EW35" i="17"/>
  <c r="EV35" i="17"/>
  <c r="EU35" i="17"/>
  <c r="ET35" i="17"/>
  <c r="ES35" i="17"/>
  <c r="ER35" i="17"/>
  <c r="EQ35" i="17"/>
  <c r="EP35" i="17"/>
  <c r="EO35" i="17"/>
  <c r="EN35" i="17"/>
  <c r="EM35" i="17"/>
  <c r="EL35" i="17"/>
  <c r="EK35" i="17"/>
  <c r="EJ35" i="17"/>
  <c r="EI35" i="17"/>
  <c r="EH35" i="17"/>
  <c r="EG35" i="17"/>
  <c r="EF35" i="17"/>
  <c r="EE35" i="17"/>
  <c r="ED35" i="17"/>
  <c r="EC35" i="17"/>
  <c r="EB35" i="17"/>
  <c r="EA35" i="17"/>
  <c r="DZ35" i="17"/>
  <c r="DY35" i="17"/>
  <c r="DX35" i="17"/>
  <c r="DW35" i="17"/>
  <c r="DV35" i="17"/>
  <c r="DU35" i="17"/>
  <c r="DT35" i="17"/>
  <c r="DS35" i="17"/>
  <c r="DR35" i="17"/>
  <c r="DQ35" i="17"/>
  <c r="DP35" i="17"/>
  <c r="DO35" i="17"/>
  <c r="DN35" i="17"/>
  <c r="DM35" i="17"/>
  <c r="DL35" i="17"/>
  <c r="DK35" i="17"/>
  <c r="DJ35" i="17"/>
  <c r="DI35" i="17"/>
  <c r="DH35" i="17"/>
  <c r="DG35" i="17"/>
  <c r="DF35" i="17"/>
  <c r="DE35" i="17"/>
  <c r="DD35" i="17"/>
  <c r="DC35" i="17"/>
  <c r="DB35" i="17"/>
  <c r="DA35" i="17"/>
  <c r="CZ35" i="17"/>
  <c r="CY35" i="17"/>
  <c r="CX35" i="17"/>
  <c r="CW35" i="17"/>
  <c r="CV35" i="17"/>
  <c r="CU35" i="17"/>
  <c r="CT35" i="17"/>
  <c r="CS35" i="17"/>
  <c r="CR35" i="17"/>
  <c r="CQ35" i="17"/>
  <c r="CP35" i="17"/>
  <c r="CO35" i="17"/>
  <c r="CN35" i="17"/>
  <c r="CM35" i="17"/>
  <c r="CL35" i="17"/>
  <c r="CK35" i="17"/>
  <c r="CJ35" i="17"/>
  <c r="CI35" i="17"/>
  <c r="CH35" i="17"/>
  <c r="CG35" i="17"/>
  <c r="CF35" i="17"/>
  <c r="CE35" i="17"/>
  <c r="CD35" i="17"/>
  <c r="CC35" i="17"/>
  <c r="CB35" i="17"/>
  <c r="CA35" i="17"/>
  <c r="BZ35" i="17"/>
  <c r="BY35" i="17"/>
  <c r="BX35" i="17"/>
  <c r="BW35" i="17"/>
  <c r="BV35" i="17"/>
  <c r="BU35" i="17"/>
  <c r="BT35" i="17"/>
  <c r="BS35" i="17"/>
  <c r="BR35" i="17"/>
  <c r="BQ35" i="17"/>
  <c r="BP35" i="17"/>
  <c r="BO35" i="17"/>
  <c r="BN35" i="17"/>
  <c r="BM35" i="17"/>
  <c r="BL35" i="17"/>
  <c r="BK35" i="17"/>
  <c r="BJ35" i="17"/>
  <c r="BI35" i="17"/>
  <c r="BH35" i="17"/>
  <c r="BG35" i="17"/>
  <c r="BF35" i="17"/>
  <c r="BE35" i="17"/>
  <c r="BD35" i="17"/>
  <c r="BC35" i="17"/>
  <c r="BB35" i="17"/>
  <c r="BA35" i="17"/>
  <c r="AZ35" i="17"/>
  <c r="AY35" i="17"/>
  <c r="AX35" i="17"/>
  <c r="AW35" i="17"/>
  <c r="AV35" i="17"/>
  <c r="AU35" i="17"/>
  <c r="AT35" i="17"/>
  <c r="AS35" i="17"/>
  <c r="AR35" i="17"/>
  <c r="AQ35" i="17"/>
  <c r="AP35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FL34" i="17"/>
  <c r="FK34" i="17"/>
  <c r="FJ34" i="17"/>
  <c r="FI34" i="17"/>
  <c r="FH34" i="17"/>
  <c r="FG34" i="17"/>
  <c r="FF34" i="17"/>
  <c r="FE34" i="17"/>
  <c r="FD34" i="17"/>
  <c r="FC34" i="17"/>
  <c r="FB34" i="17"/>
  <c r="FA34" i="17"/>
  <c r="EZ34" i="17"/>
  <c r="EY34" i="17"/>
  <c r="EX34" i="17"/>
  <c r="EW34" i="17"/>
  <c r="EV34" i="17"/>
  <c r="EU34" i="17"/>
  <c r="ET34" i="17"/>
  <c r="ES34" i="17"/>
  <c r="ER34" i="17"/>
  <c r="EQ34" i="17"/>
  <c r="EP34" i="17"/>
  <c r="EO34" i="17"/>
  <c r="EN34" i="17"/>
  <c r="EM34" i="17"/>
  <c r="EL34" i="17"/>
  <c r="EK34" i="17"/>
  <c r="EJ34" i="17"/>
  <c r="EI34" i="17"/>
  <c r="EH34" i="17"/>
  <c r="EG34" i="17"/>
  <c r="EF34" i="17"/>
  <c r="EE34" i="17"/>
  <c r="ED34" i="17"/>
  <c r="EC34" i="17"/>
  <c r="EB34" i="17"/>
  <c r="EA34" i="17"/>
  <c r="DZ34" i="17"/>
  <c r="DY34" i="17"/>
  <c r="DX34" i="17"/>
  <c r="DW34" i="17"/>
  <c r="DV34" i="17"/>
  <c r="DU34" i="17"/>
  <c r="DT34" i="17"/>
  <c r="DS34" i="17"/>
  <c r="DR34" i="17"/>
  <c r="DQ34" i="17"/>
  <c r="DP34" i="17"/>
  <c r="DO34" i="17"/>
  <c r="DN34" i="17"/>
  <c r="DM34" i="17"/>
  <c r="DL34" i="17"/>
  <c r="DK34" i="17"/>
  <c r="DJ34" i="17"/>
  <c r="DI34" i="17"/>
  <c r="DH34" i="17"/>
  <c r="DG34" i="17"/>
  <c r="DF34" i="17"/>
  <c r="DE34" i="17"/>
  <c r="DD34" i="17"/>
  <c r="DC34" i="17"/>
  <c r="DB34" i="17"/>
  <c r="DA34" i="17"/>
  <c r="CZ34" i="17"/>
  <c r="CY34" i="17"/>
  <c r="CX34" i="17"/>
  <c r="CW34" i="17"/>
  <c r="CV34" i="17"/>
  <c r="CU34" i="17"/>
  <c r="CT34" i="17"/>
  <c r="CS34" i="17"/>
  <c r="CR34" i="17"/>
  <c r="CQ34" i="17"/>
  <c r="CP34" i="17"/>
  <c r="CO34" i="17"/>
  <c r="CN34" i="17"/>
  <c r="CM34" i="17"/>
  <c r="CL34" i="17"/>
  <c r="CK34" i="17"/>
  <c r="CJ34" i="17"/>
  <c r="CI34" i="17"/>
  <c r="CH34" i="17"/>
  <c r="CG34" i="17"/>
  <c r="CF34" i="17"/>
  <c r="CE34" i="17"/>
  <c r="CD34" i="17"/>
  <c r="CC34" i="17"/>
  <c r="CB34" i="17"/>
  <c r="CA34" i="17"/>
  <c r="BZ34" i="17"/>
  <c r="BY34" i="17"/>
  <c r="BX34" i="17"/>
  <c r="BW34" i="17"/>
  <c r="BV34" i="17"/>
  <c r="BU34" i="17"/>
  <c r="BT34" i="17"/>
  <c r="BS34" i="17"/>
  <c r="BR34" i="17"/>
  <c r="BQ34" i="17"/>
  <c r="BP34" i="17"/>
  <c r="BO34" i="17"/>
  <c r="BN34" i="17"/>
  <c r="BM34" i="17"/>
  <c r="BL34" i="17"/>
  <c r="BK34" i="17"/>
  <c r="BJ34" i="17"/>
  <c r="BI34" i="17"/>
  <c r="BH34" i="17"/>
  <c r="BG34" i="17"/>
  <c r="BF34" i="17"/>
  <c r="BE34" i="17"/>
  <c r="BD34" i="17"/>
  <c r="BC34" i="17"/>
  <c r="BB34" i="17"/>
  <c r="BA34" i="17"/>
  <c r="AZ34" i="17"/>
  <c r="AY34" i="17"/>
  <c r="AX34" i="17"/>
  <c r="AW34" i="17"/>
  <c r="AV34" i="17"/>
  <c r="AU34" i="17"/>
  <c r="AT34" i="17"/>
  <c r="AS34" i="17"/>
  <c r="AR34" i="17"/>
  <c r="AQ34" i="17"/>
  <c r="AP34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FL33" i="17"/>
  <c r="FK33" i="17"/>
  <c r="FJ33" i="17"/>
  <c r="FI33" i="17"/>
  <c r="FH33" i="17"/>
  <c r="FG33" i="17"/>
  <c r="FF33" i="17"/>
  <c r="FE33" i="17"/>
  <c r="FD33" i="17"/>
  <c r="FC33" i="17"/>
  <c r="FB33" i="17"/>
  <c r="FA33" i="17"/>
  <c r="EZ33" i="17"/>
  <c r="EY33" i="17"/>
  <c r="EX33" i="17"/>
  <c r="EW33" i="17"/>
  <c r="EV33" i="17"/>
  <c r="EU33" i="17"/>
  <c r="ET33" i="17"/>
  <c r="ES33" i="17"/>
  <c r="ER33" i="17"/>
  <c r="EQ33" i="17"/>
  <c r="EP33" i="17"/>
  <c r="EO33" i="17"/>
  <c r="EN33" i="17"/>
  <c r="EM33" i="17"/>
  <c r="EL33" i="17"/>
  <c r="EK33" i="17"/>
  <c r="EJ33" i="17"/>
  <c r="EI33" i="17"/>
  <c r="EH33" i="17"/>
  <c r="EG33" i="17"/>
  <c r="EF33" i="17"/>
  <c r="EE33" i="17"/>
  <c r="ED33" i="17"/>
  <c r="EC33" i="17"/>
  <c r="EB33" i="17"/>
  <c r="EA33" i="17"/>
  <c r="DZ33" i="17"/>
  <c r="DY33" i="17"/>
  <c r="DX33" i="17"/>
  <c r="DW33" i="17"/>
  <c r="DV33" i="17"/>
  <c r="DU33" i="17"/>
  <c r="DT33" i="17"/>
  <c r="DS33" i="17"/>
  <c r="DR33" i="17"/>
  <c r="DQ33" i="17"/>
  <c r="DP33" i="17"/>
  <c r="DO33" i="17"/>
  <c r="DN33" i="17"/>
  <c r="DM33" i="17"/>
  <c r="DL33" i="17"/>
  <c r="DK33" i="17"/>
  <c r="DJ33" i="17"/>
  <c r="DI33" i="17"/>
  <c r="DH33" i="17"/>
  <c r="DG33" i="17"/>
  <c r="DF33" i="17"/>
  <c r="DE33" i="17"/>
  <c r="DD33" i="17"/>
  <c r="DC33" i="17"/>
  <c r="DB33" i="17"/>
  <c r="DA33" i="17"/>
  <c r="CZ33" i="17"/>
  <c r="CY33" i="17"/>
  <c r="CX33" i="17"/>
  <c r="CW33" i="17"/>
  <c r="CV33" i="17"/>
  <c r="CU33" i="17"/>
  <c r="CT33" i="17"/>
  <c r="CS33" i="17"/>
  <c r="CR33" i="17"/>
  <c r="CQ33" i="17"/>
  <c r="CP33" i="17"/>
  <c r="CO33" i="17"/>
  <c r="CN33" i="17"/>
  <c r="CM33" i="17"/>
  <c r="CL33" i="17"/>
  <c r="CK33" i="17"/>
  <c r="CJ33" i="17"/>
  <c r="CI33" i="17"/>
  <c r="CH33" i="17"/>
  <c r="CG33" i="17"/>
  <c r="CF33" i="17"/>
  <c r="CE33" i="17"/>
  <c r="CD33" i="17"/>
  <c r="CC33" i="17"/>
  <c r="CB33" i="17"/>
  <c r="CA33" i="17"/>
  <c r="BZ33" i="17"/>
  <c r="BY33" i="17"/>
  <c r="BX33" i="17"/>
  <c r="BW33" i="17"/>
  <c r="BV33" i="17"/>
  <c r="BU33" i="17"/>
  <c r="BT33" i="17"/>
  <c r="BS33" i="17"/>
  <c r="BR33" i="17"/>
  <c r="BQ33" i="17"/>
  <c r="BP33" i="17"/>
  <c r="BO33" i="17"/>
  <c r="BN33" i="17"/>
  <c r="BM33" i="17"/>
  <c r="BL33" i="17"/>
  <c r="BK33" i="17"/>
  <c r="BJ33" i="17"/>
  <c r="BI33" i="17"/>
  <c r="BH33" i="17"/>
  <c r="BG33" i="17"/>
  <c r="BF33" i="17"/>
  <c r="BE33" i="17"/>
  <c r="BD33" i="17"/>
  <c r="BC33" i="17"/>
  <c r="BB33" i="17"/>
  <c r="BA33" i="17"/>
  <c r="AZ33" i="17"/>
  <c r="AY33" i="17"/>
  <c r="AX33" i="17"/>
  <c r="AW33" i="17"/>
  <c r="AV33" i="17"/>
  <c r="AU33" i="17"/>
  <c r="AT33" i="17"/>
  <c r="AS33" i="17"/>
  <c r="AR33" i="17"/>
  <c r="AQ33" i="17"/>
  <c r="AP33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FL32" i="17"/>
  <c r="FK32" i="17"/>
  <c r="FJ32" i="17"/>
  <c r="FI32" i="17"/>
  <c r="FH32" i="17"/>
  <c r="FG32" i="17"/>
  <c r="FF32" i="17"/>
  <c r="FE32" i="17"/>
  <c r="FD32" i="17"/>
  <c r="FC32" i="17"/>
  <c r="FB32" i="17"/>
  <c r="FA32" i="17"/>
  <c r="EZ32" i="17"/>
  <c r="EY32" i="17"/>
  <c r="EX32" i="17"/>
  <c r="EW32" i="17"/>
  <c r="EV32" i="17"/>
  <c r="EU32" i="17"/>
  <c r="ET32" i="17"/>
  <c r="ES32" i="17"/>
  <c r="ER32" i="17"/>
  <c r="EQ32" i="17"/>
  <c r="EP32" i="17"/>
  <c r="EO32" i="17"/>
  <c r="EN32" i="17"/>
  <c r="EM32" i="17"/>
  <c r="EL32" i="17"/>
  <c r="EK32" i="17"/>
  <c r="EJ32" i="17"/>
  <c r="EI32" i="17"/>
  <c r="EH32" i="17"/>
  <c r="EG32" i="17"/>
  <c r="EF32" i="17"/>
  <c r="EE32" i="17"/>
  <c r="ED32" i="17"/>
  <c r="EC32" i="17"/>
  <c r="EB32" i="17"/>
  <c r="EA32" i="17"/>
  <c r="DZ32" i="17"/>
  <c r="DY32" i="17"/>
  <c r="DX32" i="17"/>
  <c r="DW32" i="17"/>
  <c r="DV32" i="17"/>
  <c r="DU32" i="17"/>
  <c r="DT32" i="17"/>
  <c r="DS32" i="17"/>
  <c r="DR32" i="17"/>
  <c r="DQ32" i="17"/>
  <c r="DP32" i="17"/>
  <c r="DO32" i="17"/>
  <c r="DN32" i="17"/>
  <c r="DM32" i="17"/>
  <c r="DL32" i="17"/>
  <c r="DK32" i="17"/>
  <c r="DJ32" i="17"/>
  <c r="DI32" i="17"/>
  <c r="DH32" i="17"/>
  <c r="DG32" i="17"/>
  <c r="DF32" i="17"/>
  <c r="DE32" i="17"/>
  <c r="DD32" i="17"/>
  <c r="DC32" i="17"/>
  <c r="DB32" i="17"/>
  <c r="DA32" i="17"/>
  <c r="CZ32" i="17"/>
  <c r="CY32" i="17"/>
  <c r="CX32" i="17"/>
  <c r="CW32" i="17"/>
  <c r="CV32" i="17"/>
  <c r="CU32" i="17"/>
  <c r="CT32" i="17"/>
  <c r="CS32" i="17"/>
  <c r="CR32" i="17"/>
  <c r="CQ32" i="17"/>
  <c r="CP32" i="17"/>
  <c r="CO32" i="17"/>
  <c r="CN32" i="17"/>
  <c r="CM32" i="17"/>
  <c r="CL32" i="17"/>
  <c r="CK32" i="17"/>
  <c r="CJ32" i="17"/>
  <c r="CI32" i="17"/>
  <c r="CH32" i="17"/>
  <c r="CG32" i="17"/>
  <c r="CF32" i="17"/>
  <c r="CE32" i="17"/>
  <c r="CD32" i="17"/>
  <c r="CC32" i="17"/>
  <c r="CB32" i="17"/>
  <c r="CA32" i="17"/>
  <c r="BZ32" i="17"/>
  <c r="BY32" i="17"/>
  <c r="BX32" i="17"/>
  <c r="BW32" i="17"/>
  <c r="BV32" i="17"/>
  <c r="BU32" i="17"/>
  <c r="BT32" i="17"/>
  <c r="BS32" i="17"/>
  <c r="BR32" i="17"/>
  <c r="BQ32" i="17"/>
  <c r="BP32" i="17"/>
  <c r="BO32" i="17"/>
  <c r="BN32" i="17"/>
  <c r="BM32" i="17"/>
  <c r="BL32" i="17"/>
  <c r="BK32" i="17"/>
  <c r="BJ32" i="17"/>
  <c r="BI32" i="17"/>
  <c r="BH32" i="17"/>
  <c r="BG32" i="17"/>
  <c r="BF32" i="17"/>
  <c r="BE32" i="17"/>
  <c r="BD32" i="17"/>
  <c r="BC32" i="17"/>
  <c r="BB32" i="17"/>
  <c r="BA32" i="17"/>
  <c r="AZ32" i="17"/>
  <c r="AY32" i="17"/>
  <c r="AX32" i="17"/>
  <c r="AW32" i="17"/>
  <c r="AV32" i="17"/>
  <c r="AU32" i="17"/>
  <c r="AT32" i="17"/>
  <c r="AS32" i="17"/>
  <c r="AR32" i="17"/>
  <c r="AQ32" i="17"/>
  <c r="AP32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FL31" i="17"/>
  <c r="FK31" i="17"/>
  <c r="FJ31" i="17"/>
  <c r="FI31" i="17"/>
  <c r="FH31" i="17"/>
  <c r="FG31" i="17"/>
  <c r="FF31" i="17"/>
  <c r="FE31" i="17"/>
  <c r="FD31" i="17"/>
  <c r="FC31" i="17"/>
  <c r="FB31" i="17"/>
  <c r="FA31" i="17"/>
  <c r="EZ31" i="17"/>
  <c r="EY31" i="17"/>
  <c r="EX31" i="17"/>
  <c r="EW31" i="17"/>
  <c r="EV31" i="17"/>
  <c r="EU31" i="17"/>
  <c r="ET31" i="17"/>
  <c r="ES31" i="17"/>
  <c r="ER31" i="17"/>
  <c r="EQ31" i="17"/>
  <c r="EP31" i="17"/>
  <c r="EO31" i="17"/>
  <c r="EN31" i="17"/>
  <c r="EM31" i="17"/>
  <c r="EL31" i="17"/>
  <c r="EK31" i="17"/>
  <c r="EJ31" i="17"/>
  <c r="EI31" i="17"/>
  <c r="EH31" i="17"/>
  <c r="EG31" i="17"/>
  <c r="EF31" i="17"/>
  <c r="EE31" i="17"/>
  <c r="ED31" i="17"/>
  <c r="EC31" i="17"/>
  <c r="EB31" i="17"/>
  <c r="EA31" i="17"/>
  <c r="DZ31" i="17"/>
  <c r="DY31" i="17"/>
  <c r="DX31" i="17"/>
  <c r="DW31" i="17"/>
  <c r="DV31" i="17"/>
  <c r="DU31" i="17"/>
  <c r="DT31" i="17"/>
  <c r="DS31" i="17"/>
  <c r="DR31" i="17"/>
  <c r="DQ31" i="17"/>
  <c r="DP31" i="17"/>
  <c r="DO31" i="17"/>
  <c r="DN31" i="17"/>
  <c r="DM31" i="17"/>
  <c r="DL31" i="17"/>
  <c r="DK31" i="17"/>
  <c r="DJ31" i="17"/>
  <c r="DI31" i="17"/>
  <c r="DH31" i="17"/>
  <c r="DG31" i="17"/>
  <c r="DF31" i="17"/>
  <c r="DE31" i="17"/>
  <c r="DD31" i="17"/>
  <c r="DC31" i="17"/>
  <c r="DB31" i="17"/>
  <c r="DA31" i="17"/>
  <c r="CZ31" i="17"/>
  <c r="CY31" i="17"/>
  <c r="CX31" i="17"/>
  <c r="CW31" i="17"/>
  <c r="CV31" i="17"/>
  <c r="CU31" i="17"/>
  <c r="CT31" i="17"/>
  <c r="CS31" i="17"/>
  <c r="CR31" i="17"/>
  <c r="CQ31" i="17"/>
  <c r="CP31" i="17"/>
  <c r="CO31" i="17"/>
  <c r="CN31" i="17"/>
  <c r="CM31" i="17"/>
  <c r="CL31" i="17"/>
  <c r="CK31" i="17"/>
  <c r="CJ31" i="17"/>
  <c r="CI31" i="17"/>
  <c r="CH31" i="17"/>
  <c r="CG31" i="17"/>
  <c r="CF31" i="17"/>
  <c r="CE31" i="17"/>
  <c r="CD31" i="17"/>
  <c r="CC31" i="17"/>
  <c r="CB31" i="17"/>
  <c r="CA31" i="17"/>
  <c r="BZ31" i="17"/>
  <c r="BY31" i="17"/>
  <c r="BX31" i="17"/>
  <c r="BW31" i="17"/>
  <c r="BV31" i="17"/>
  <c r="BU31" i="17"/>
  <c r="BT31" i="17"/>
  <c r="BS31" i="17"/>
  <c r="BR31" i="17"/>
  <c r="BQ31" i="17"/>
  <c r="BP31" i="17"/>
  <c r="BO31" i="17"/>
  <c r="BN31" i="17"/>
  <c r="BM31" i="17"/>
  <c r="BL31" i="17"/>
  <c r="BK31" i="17"/>
  <c r="BJ31" i="17"/>
  <c r="BI31" i="17"/>
  <c r="BH31" i="17"/>
  <c r="BG31" i="17"/>
  <c r="BF31" i="17"/>
  <c r="BE31" i="17"/>
  <c r="BD31" i="17"/>
  <c r="BC31" i="17"/>
  <c r="BB31" i="17"/>
  <c r="BA31" i="17"/>
  <c r="AZ31" i="17"/>
  <c r="AY31" i="17"/>
  <c r="AX31" i="17"/>
  <c r="AW31" i="17"/>
  <c r="AV31" i="17"/>
  <c r="AU31" i="17"/>
  <c r="AT31" i="17"/>
  <c r="AS31" i="17"/>
  <c r="AR31" i="17"/>
  <c r="AQ31" i="17"/>
  <c r="AP31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FL30" i="17"/>
  <c r="FK30" i="17"/>
  <c r="FJ30" i="17"/>
  <c r="FI30" i="17"/>
  <c r="FH30" i="17"/>
  <c r="FG30" i="17"/>
  <c r="FF30" i="17"/>
  <c r="FE30" i="17"/>
  <c r="FD30" i="17"/>
  <c r="FC30" i="17"/>
  <c r="FB30" i="17"/>
  <c r="FA30" i="17"/>
  <c r="EZ30" i="17"/>
  <c r="EY30" i="17"/>
  <c r="EX30" i="17"/>
  <c r="EW30" i="17"/>
  <c r="EV30" i="17"/>
  <c r="EU30" i="17"/>
  <c r="ET30" i="17"/>
  <c r="ES30" i="17"/>
  <c r="ER30" i="17"/>
  <c r="EQ30" i="17"/>
  <c r="EP30" i="17"/>
  <c r="EO30" i="17"/>
  <c r="EN30" i="17"/>
  <c r="EM30" i="17"/>
  <c r="EL30" i="17"/>
  <c r="EK30" i="17"/>
  <c r="EJ30" i="17"/>
  <c r="EI30" i="17"/>
  <c r="EH30" i="17"/>
  <c r="EG30" i="17"/>
  <c r="EF30" i="17"/>
  <c r="EE30" i="17"/>
  <c r="ED30" i="17"/>
  <c r="EC30" i="17"/>
  <c r="EB30" i="17"/>
  <c r="EA30" i="17"/>
  <c r="DZ30" i="17"/>
  <c r="DY30" i="17"/>
  <c r="DX30" i="17"/>
  <c r="DW30" i="17"/>
  <c r="DV30" i="17"/>
  <c r="DU30" i="17"/>
  <c r="DT30" i="17"/>
  <c r="DS30" i="17"/>
  <c r="DR30" i="17"/>
  <c r="DQ30" i="17"/>
  <c r="DP30" i="17"/>
  <c r="DO30" i="17"/>
  <c r="DN30" i="17"/>
  <c r="DM30" i="17"/>
  <c r="DL30" i="17"/>
  <c r="DK30" i="17"/>
  <c r="DJ30" i="17"/>
  <c r="DI30" i="17"/>
  <c r="DH30" i="17"/>
  <c r="DG30" i="17"/>
  <c r="DF30" i="17"/>
  <c r="DE30" i="17"/>
  <c r="DD30" i="17"/>
  <c r="DC30" i="17"/>
  <c r="DB30" i="17"/>
  <c r="DA30" i="17"/>
  <c r="CZ30" i="17"/>
  <c r="CY30" i="17"/>
  <c r="CX30" i="17"/>
  <c r="CW30" i="17"/>
  <c r="CV30" i="17"/>
  <c r="CU30" i="17"/>
  <c r="CT30" i="17"/>
  <c r="CS30" i="17"/>
  <c r="CR30" i="17"/>
  <c r="CQ30" i="17"/>
  <c r="CP30" i="17"/>
  <c r="CO30" i="17"/>
  <c r="CN30" i="17"/>
  <c r="CM30" i="17"/>
  <c r="CL30" i="17"/>
  <c r="CK30" i="17"/>
  <c r="CJ30" i="17"/>
  <c r="CI30" i="17"/>
  <c r="CH30" i="17"/>
  <c r="CG30" i="17"/>
  <c r="CF30" i="17"/>
  <c r="CE30" i="17"/>
  <c r="CD30" i="17"/>
  <c r="CC30" i="17"/>
  <c r="CB30" i="17"/>
  <c r="CA30" i="17"/>
  <c r="BZ30" i="17"/>
  <c r="BY30" i="17"/>
  <c r="BX30" i="17"/>
  <c r="BW30" i="17"/>
  <c r="BV30" i="17"/>
  <c r="BU30" i="17"/>
  <c r="BT30" i="17"/>
  <c r="BS30" i="17"/>
  <c r="BR30" i="17"/>
  <c r="BQ30" i="17"/>
  <c r="BP30" i="17"/>
  <c r="BO30" i="17"/>
  <c r="BN30" i="17"/>
  <c r="BM30" i="17"/>
  <c r="BL30" i="17"/>
  <c r="BK30" i="17"/>
  <c r="BJ30" i="17"/>
  <c r="BI30" i="17"/>
  <c r="BH30" i="17"/>
  <c r="BG30" i="17"/>
  <c r="BF30" i="17"/>
  <c r="BE30" i="17"/>
  <c r="BD30" i="17"/>
  <c r="BC30" i="17"/>
  <c r="BB30" i="17"/>
  <c r="BA30" i="17"/>
  <c r="AZ30" i="17"/>
  <c r="AY30" i="17"/>
  <c r="AX30" i="17"/>
  <c r="AW30" i="17"/>
  <c r="AV30" i="17"/>
  <c r="AU30" i="17"/>
  <c r="AT30" i="17"/>
  <c r="AS30" i="17"/>
  <c r="AR30" i="17"/>
  <c r="AQ30" i="17"/>
  <c r="AP30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FL29" i="17"/>
  <c r="FK29" i="17"/>
  <c r="FJ29" i="17"/>
  <c r="FI29" i="17"/>
  <c r="FH29" i="17"/>
  <c r="FG29" i="17"/>
  <c r="FF29" i="17"/>
  <c r="FE29" i="17"/>
  <c r="FD29" i="17"/>
  <c r="FC29" i="17"/>
  <c r="FB29" i="17"/>
  <c r="FA29" i="17"/>
  <c r="EZ29" i="17"/>
  <c r="EY29" i="17"/>
  <c r="EX29" i="17"/>
  <c r="EW29" i="17"/>
  <c r="EV29" i="17"/>
  <c r="EU29" i="17"/>
  <c r="ET29" i="17"/>
  <c r="ES29" i="17"/>
  <c r="ER29" i="17"/>
  <c r="EQ29" i="17"/>
  <c r="EP29" i="17"/>
  <c r="EO29" i="17"/>
  <c r="EN29" i="17"/>
  <c r="EM29" i="17"/>
  <c r="EL29" i="17"/>
  <c r="EK29" i="17"/>
  <c r="EJ29" i="17"/>
  <c r="EI29" i="17"/>
  <c r="EH29" i="17"/>
  <c r="EG29" i="17"/>
  <c r="EF29" i="17"/>
  <c r="EE29" i="17"/>
  <c r="ED29" i="17"/>
  <c r="EC29" i="17"/>
  <c r="EB29" i="17"/>
  <c r="EA29" i="17"/>
  <c r="DZ29" i="17"/>
  <c r="DY29" i="17"/>
  <c r="DX29" i="17"/>
  <c r="DW29" i="17"/>
  <c r="DV29" i="17"/>
  <c r="DU29" i="17"/>
  <c r="DT29" i="17"/>
  <c r="DS29" i="17"/>
  <c r="DR29" i="17"/>
  <c r="DQ29" i="17"/>
  <c r="DP29" i="17"/>
  <c r="DO29" i="17"/>
  <c r="DN29" i="17"/>
  <c r="DM29" i="17"/>
  <c r="DL29" i="17"/>
  <c r="DK29" i="17"/>
  <c r="DJ29" i="17"/>
  <c r="DI29" i="17"/>
  <c r="DH29" i="17"/>
  <c r="DG29" i="17"/>
  <c r="DF29" i="17"/>
  <c r="DE29" i="17"/>
  <c r="DD29" i="17"/>
  <c r="DC29" i="17"/>
  <c r="DB29" i="17"/>
  <c r="DA29" i="17"/>
  <c r="CZ29" i="17"/>
  <c r="CY29" i="17"/>
  <c r="CX29" i="17"/>
  <c r="CW29" i="17"/>
  <c r="CV29" i="17"/>
  <c r="CU29" i="17"/>
  <c r="CT29" i="17"/>
  <c r="CS29" i="17"/>
  <c r="CR29" i="17"/>
  <c r="CQ29" i="17"/>
  <c r="CP29" i="17"/>
  <c r="CO29" i="17"/>
  <c r="CN29" i="17"/>
  <c r="CM29" i="17"/>
  <c r="CL29" i="17"/>
  <c r="CK29" i="17"/>
  <c r="CJ29" i="17"/>
  <c r="CI29" i="17"/>
  <c r="CH29" i="17"/>
  <c r="CG29" i="17"/>
  <c r="CF29" i="17"/>
  <c r="CE29" i="17"/>
  <c r="CD29" i="17"/>
  <c r="CC29" i="17"/>
  <c r="CB29" i="17"/>
  <c r="CA29" i="17"/>
  <c r="BZ29" i="17"/>
  <c r="BY29" i="17"/>
  <c r="BX29" i="17"/>
  <c r="BW29" i="17"/>
  <c r="BV29" i="17"/>
  <c r="BU29" i="17"/>
  <c r="BT29" i="17"/>
  <c r="BS29" i="17"/>
  <c r="BR29" i="17"/>
  <c r="BQ29" i="17"/>
  <c r="BP29" i="17"/>
  <c r="BO29" i="17"/>
  <c r="BN29" i="17"/>
  <c r="BM29" i="17"/>
  <c r="BL29" i="17"/>
  <c r="BK29" i="17"/>
  <c r="BJ29" i="17"/>
  <c r="BI29" i="17"/>
  <c r="BH29" i="17"/>
  <c r="BG29" i="17"/>
  <c r="BF29" i="17"/>
  <c r="BE29" i="17"/>
  <c r="BD29" i="17"/>
  <c r="BC29" i="17"/>
  <c r="BB29" i="17"/>
  <c r="BA29" i="17"/>
  <c r="AZ29" i="17"/>
  <c r="AY29" i="17"/>
  <c r="AX29" i="17"/>
  <c r="AW29" i="17"/>
  <c r="AV29" i="17"/>
  <c r="AU29" i="17"/>
  <c r="AT29" i="17"/>
  <c r="AS29" i="17"/>
  <c r="AR29" i="17"/>
  <c r="AQ29" i="17"/>
  <c r="AP29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FL28" i="17"/>
  <c r="FK28" i="17"/>
  <c r="FJ28" i="17"/>
  <c r="FI28" i="17"/>
  <c r="FH28" i="17"/>
  <c r="FG28" i="17"/>
  <c r="FF28" i="17"/>
  <c r="FE28" i="17"/>
  <c r="FD28" i="17"/>
  <c r="FC28" i="17"/>
  <c r="FB28" i="17"/>
  <c r="FA28" i="17"/>
  <c r="EZ28" i="17"/>
  <c r="EY28" i="17"/>
  <c r="EX28" i="17"/>
  <c r="EW28" i="17"/>
  <c r="EV28" i="17"/>
  <c r="EU28" i="17"/>
  <c r="ET28" i="17"/>
  <c r="ES28" i="17"/>
  <c r="ER28" i="17"/>
  <c r="EQ28" i="17"/>
  <c r="EP28" i="17"/>
  <c r="EO28" i="17"/>
  <c r="EN28" i="17"/>
  <c r="EM28" i="17"/>
  <c r="EL28" i="17"/>
  <c r="EK28" i="17"/>
  <c r="EJ28" i="17"/>
  <c r="EI28" i="17"/>
  <c r="EH28" i="17"/>
  <c r="EG28" i="17"/>
  <c r="EF28" i="17"/>
  <c r="EE28" i="17"/>
  <c r="ED28" i="17"/>
  <c r="EC28" i="17"/>
  <c r="EB28" i="17"/>
  <c r="EA28" i="17"/>
  <c r="DZ28" i="17"/>
  <c r="DY28" i="17"/>
  <c r="DX28" i="17"/>
  <c r="DW28" i="17"/>
  <c r="DV28" i="17"/>
  <c r="DU28" i="17"/>
  <c r="DT28" i="17"/>
  <c r="DS28" i="17"/>
  <c r="DR28" i="17"/>
  <c r="DQ28" i="17"/>
  <c r="DP28" i="17"/>
  <c r="DO28" i="17"/>
  <c r="DN28" i="17"/>
  <c r="DM28" i="17"/>
  <c r="DL28" i="17"/>
  <c r="DK28" i="17"/>
  <c r="DJ28" i="17"/>
  <c r="DI28" i="17"/>
  <c r="DH28" i="17"/>
  <c r="DG28" i="17"/>
  <c r="DF28" i="17"/>
  <c r="DE28" i="17"/>
  <c r="DD28" i="17"/>
  <c r="DC28" i="17"/>
  <c r="DB28" i="17"/>
  <c r="DA28" i="17"/>
  <c r="CZ28" i="17"/>
  <c r="CY28" i="17"/>
  <c r="CX28" i="17"/>
  <c r="CW28" i="17"/>
  <c r="CV28" i="17"/>
  <c r="CU28" i="17"/>
  <c r="CT28" i="17"/>
  <c r="CS28" i="17"/>
  <c r="CR28" i="17"/>
  <c r="CQ28" i="17"/>
  <c r="CP28" i="17"/>
  <c r="CO28" i="17"/>
  <c r="CN28" i="17"/>
  <c r="CM28" i="17"/>
  <c r="CL28" i="17"/>
  <c r="CK28" i="17"/>
  <c r="CJ28" i="17"/>
  <c r="CI28" i="17"/>
  <c r="CH28" i="17"/>
  <c r="CG28" i="17"/>
  <c r="CF28" i="17"/>
  <c r="CE28" i="17"/>
  <c r="CD28" i="17"/>
  <c r="CC28" i="17"/>
  <c r="CB28" i="17"/>
  <c r="CA28" i="17"/>
  <c r="BZ28" i="17"/>
  <c r="BY28" i="17"/>
  <c r="BX28" i="17"/>
  <c r="BW28" i="17"/>
  <c r="BV28" i="17"/>
  <c r="BU28" i="17"/>
  <c r="BT28" i="17"/>
  <c r="BS28" i="17"/>
  <c r="BR28" i="17"/>
  <c r="BQ28" i="17"/>
  <c r="BP28" i="17"/>
  <c r="BO28" i="17"/>
  <c r="BN28" i="17"/>
  <c r="BM28" i="17"/>
  <c r="BL28" i="17"/>
  <c r="BK28" i="17"/>
  <c r="BJ28" i="17"/>
  <c r="BI28" i="17"/>
  <c r="BH28" i="17"/>
  <c r="BG28" i="17"/>
  <c r="BF28" i="17"/>
  <c r="BE28" i="17"/>
  <c r="BD28" i="17"/>
  <c r="BC28" i="17"/>
  <c r="BB28" i="17"/>
  <c r="BA28" i="17"/>
  <c r="AZ28" i="17"/>
  <c r="AY28" i="17"/>
  <c r="AX28" i="17"/>
  <c r="AW28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FL27" i="17"/>
  <c r="FK27" i="17"/>
  <c r="FJ27" i="17"/>
  <c r="FI27" i="17"/>
  <c r="FH27" i="17"/>
  <c r="FG27" i="17"/>
  <c r="FF27" i="17"/>
  <c r="FE27" i="17"/>
  <c r="FD27" i="17"/>
  <c r="FC27" i="17"/>
  <c r="FB27" i="17"/>
  <c r="FA27" i="17"/>
  <c r="EZ27" i="17"/>
  <c r="EY27" i="17"/>
  <c r="EX27" i="17"/>
  <c r="EW27" i="17"/>
  <c r="EV27" i="17"/>
  <c r="EU27" i="17"/>
  <c r="ET27" i="17"/>
  <c r="ES27" i="17"/>
  <c r="ER27" i="17"/>
  <c r="EQ27" i="17"/>
  <c r="EP27" i="17"/>
  <c r="EO27" i="17"/>
  <c r="EN27" i="17"/>
  <c r="EM27" i="17"/>
  <c r="EL27" i="17"/>
  <c r="EK27" i="17"/>
  <c r="EJ27" i="17"/>
  <c r="EI27" i="17"/>
  <c r="EH27" i="17"/>
  <c r="EG27" i="17"/>
  <c r="EF27" i="17"/>
  <c r="EE27" i="17"/>
  <c r="ED27" i="17"/>
  <c r="EC27" i="17"/>
  <c r="EB27" i="17"/>
  <c r="EA27" i="17"/>
  <c r="DZ27" i="17"/>
  <c r="DY27" i="17"/>
  <c r="DX27" i="17"/>
  <c r="DW27" i="17"/>
  <c r="DV27" i="17"/>
  <c r="DU27" i="17"/>
  <c r="DT27" i="17"/>
  <c r="DS27" i="17"/>
  <c r="DR27" i="17"/>
  <c r="DQ27" i="17"/>
  <c r="DP27" i="17"/>
  <c r="DO27" i="17"/>
  <c r="DN27" i="17"/>
  <c r="DM27" i="17"/>
  <c r="DL27" i="17"/>
  <c r="DK27" i="17"/>
  <c r="DJ27" i="17"/>
  <c r="DI27" i="17"/>
  <c r="DH27" i="17"/>
  <c r="DG27" i="17"/>
  <c r="DF27" i="17"/>
  <c r="DE27" i="17"/>
  <c r="DD27" i="17"/>
  <c r="DC27" i="17"/>
  <c r="DB27" i="17"/>
  <c r="DA27" i="17"/>
  <c r="CZ27" i="17"/>
  <c r="CY27" i="17"/>
  <c r="CX27" i="17"/>
  <c r="CW27" i="17"/>
  <c r="CV27" i="17"/>
  <c r="CU27" i="17"/>
  <c r="CT27" i="17"/>
  <c r="CS27" i="17"/>
  <c r="CR27" i="17"/>
  <c r="CQ27" i="17"/>
  <c r="CP27" i="17"/>
  <c r="CO27" i="17"/>
  <c r="CN27" i="17"/>
  <c r="CM27" i="17"/>
  <c r="CL27" i="17"/>
  <c r="CK27" i="17"/>
  <c r="CJ27" i="17"/>
  <c r="CI27" i="17"/>
  <c r="CH27" i="17"/>
  <c r="CG27" i="17"/>
  <c r="CF27" i="17"/>
  <c r="CE27" i="17"/>
  <c r="CD27" i="17"/>
  <c r="CC27" i="17"/>
  <c r="CB27" i="17"/>
  <c r="CA27" i="17"/>
  <c r="BZ27" i="17"/>
  <c r="BY27" i="17"/>
  <c r="BX27" i="17"/>
  <c r="BW27" i="17"/>
  <c r="BV27" i="17"/>
  <c r="BU27" i="17"/>
  <c r="BT27" i="17"/>
  <c r="BS27" i="17"/>
  <c r="BR27" i="17"/>
  <c r="BQ27" i="17"/>
  <c r="BP27" i="17"/>
  <c r="BO27" i="17"/>
  <c r="BN27" i="17"/>
  <c r="BM27" i="17"/>
  <c r="BL27" i="17"/>
  <c r="BK27" i="17"/>
  <c r="BJ27" i="17"/>
  <c r="BI27" i="17"/>
  <c r="BH27" i="17"/>
  <c r="BG27" i="17"/>
  <c r="BF27" i="17"/>
  <c r="BE27" i="17"/>
  <c r="BD27" i="17"/>
  <c r="BC27" i="17"/>
  <c r="BB27" i="17"/>
  <c r="BA27" i="17"/>
  <c r="AZ27" i="17"/>
  <c r="AY27" i="17"/>
  <c r="AX27" i="17"/>
  <c r="AW27" i="17"/>
  <c r="AV27" i="17"/>
  <c r="AU27" i="17"/>
  <c r="AT27" i="17"/>
  <c r="AS27" i="17"/>
  <c r="AR27" i="17"/>
  <c r="AQ27" i="17"/>
  <c r="AP27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FL26" i="17"/>
  <c r="FK26" i="17"/>
  <c r="FJ26" i="17"/>
  <c r="FI26" i="17"/>
  <c r="FH26" i="17"/>
  <c r="FG26" i="17"/>
  <c r="FF26" i="17"/>
  <c r="FE26" i="17"/>
  <c r="FD26" i="17"/>
  <c r="FC26" i="17"/>
  <c r="FB26" i="17"/>
  <c r="FA26" i="17"/>
  <c r="EZ26" i="17"/>
  <c r="EY26" i="17"/>
  <c r="EX26" i="17"/>
  <c r="EW26" i="17"/>
  <c r="EV26" i="17"/>
  <c r="EU26" i="17"/>
  <c r="ET26" i="17"/>
  <c r="ES26" i="17"/>
  <c r="ER26" i="17"/>
  <c r="EQ26" i="17"/>
  <c r="EP26" i="17"/>
  <c r="EO26" i="17"/>
  <c r="EN26" i="17"/>
  <c r="EM26" i="17"/>
  <c r="EL26" i="17"/>
  <c r="EK26" i="17"/>
  <c r="EJ26" i="17"/>
  <c r="EI26" i="17"/>
  <c r="EH26" i="17"/>
  <c r="EG26" i="17"/>
  <c r="EF26" i="17"/>
  <c r="EE26" i="17"/>
  <c r="ED26" i="17"/>
  <c r="EC26" i="17"/>
  <c r="EB26" i="17"/>
  <c r="EA26" i="17"/>
  <c r="DZ26" i="17"/>
  <c r="DY26" i="17"/>
  <c r="DX26" i="17"/>
  <c r="DW26" i="17"/>
  <c r="DV26" i="17"/>
  <c r="DU26" i="17"/>
  <c r="DT26" i="17"/>
  <c r="DS26" i="17"/>
  <c r="DR26" i="17"/>
  <c r="DQ26" i="17"/>
  <c r="DP26" i="17"/>
  <c r="DO26" i="17"/>
  <c r="DN26" i="17"/>
  <c r="DM26" i="17"/>
  <c r="DL26" i="17"/>
  <c r="DK26" i="17"/>
  <c r="DJ26" i="17"/>
  <c r="DI26" i="17"/>
  <c r="DH26" i="17"/>
  <c r="DG26" i="17"/>
  <c r="DF26" i="17"/>
  <c r="DE26" i="17"/>
  <c r="DD26" i="17"/>
  <c r="DC26" i="17"/>
  <c r="DB26" i="17"/>
  <c r="DA26" i="17"/>
  <c r="CZ26" i="17"/>
  <c r="CY26" i="17"/>
  <c r="CX26" i="17"/>
  <c r="CW26" i="17"/>
  <c r="CV26" i="17"/>
  <c r="CU26" i="17"/>
  <c r="CT26" i="17"/>
  <c r="CS26" i="17"/>
  <c r="CR26" i="17"/>
  <c r="CQ26" i="17"/>
  <c r="CP26" i="17"/>
  <c r="CO26" i="17"/>
  <c r="CN26" i="17"/>
  <c r="CM26" i="17"/>
  <c r="CL26" i="17"/>
  <c r="CK26" i="17"/>
  <c r="CJ26" i="17"/>
  <c r="CI26" i="17"/>
  <c r="CH26" i="17"/>
  <c r="CG26" i="17"/>
  <c r="CF26" i="17"/>
  <c r="CE26" i="17"/>
  <c r="CD26" i="17"/>
  <c r="CC26" i="17"/>
  <c r="CB26" i="17"/>
  <c r="CA26" i="17"/>
  <c r="BZ26" i="17"/>
  <c r="BY26" i="17"/>
  <c r="BX26" i="17"/>
  <c r="BW26" i="17"/>
  <c r="BV26" i="17"/>
  <c r="BU26" i="17"/>
  <c r="BT26" i="17"/>
  <c r="BS26" i="17"/>
  <c r="BR26" i="17"/>
  <c r="BQ26" i="17"/>
  <c r="BP26" i="17"/>
  <c r="BO26" i="17"/>
  <c r="BN26" i="17"/>
  <c r="BM26" i="17"/>
  <c r="BL26" i="17"/>
  <c r="BK26" i="17"/>
  <c r="BJ26" i="17"/>
  <c r="BI26" i="17"/>
  <c r="BH26" i="17"/>
  <c r="BG26" i="17"/>
  <c r="BF26" i="17"/>
  <c r="BE26" i="17"/>
  <c r="BD26" i="17"/>
  <c r="BC26" i="17"/>
  <c r="BB26" i="17"/>
  <c r="BA26" i="17"/>
  <c r="AZ26" i="17"/>
  <c r="AY26" i="17"/>
  <c r="AX26" i="17"/>
  <c r="AW26" i="17"/>
  <c r="AV26" i="17"/>
  <c r="AU26" i="17"/>
  <c r="AT26" i="17"/>
  <c r="AS26" i="17"/>
  <c r="AR26" i="17"/>
  <c r="AQ26" i="17"/>
  <c r="AP26" i="17"/>
  <c r="AO26" i="17"/>
  <c r="AN26" i="17"/>
  <c r="AM26" i="17"/>
  <c r="AL26" i="17"/>
  <c r="AK26" i="17"/>
  <c r="AJ26" i="17"/>
  <c r="AI26" i="17"/>
  <c r="AH26" i="17"/>
  <c r="AG26" i="17"/>
  <c r="AF26" i="17"/>
  <c r="AE26" i="17"/>
  <c r="AD26" i="17"/>
  <c r="AC26" i="17"/>
  <c r="AB26" i="17"/>
  <c r="AA26" i="17"/>
  <c r="Z26" i="17"/>
  <c r="Y26" i="17"/>
  <c r="X26" i="17"/>
  <c r="W26" i="17"/>
  <c r="V26" i="17"/>
  <c r="FL25" i="17"/>
  <c r="FK25" i="17"/>
  <c r="FJ25" i="17"/>
  <c r="FI25" i="17"/>
  <c r="FH25" i="17"/>
  <c r="FG25" i="17"/>
  <c r="FF25" i="17"/>
  <c r="FE25" i="17"/>
  <c r="FD25" i="17"/>
  <c r="FC25" i="17"/>
  <c r="FB25" i="17"/>
  <c r="FA25" i="17"/>
  <c r="EZ25" i="17"/>
  <c r="EY25" i="17"/>
  <c r="EX25" i="17"/>
  <c r="EW25" i="17"/>
  <c r="EV25" i="17"/>
  <c r="EU25" i="17"/>
  <c r="ET25" i="17"/>
  <c r="ES25" i="17"/>
  <c r="ER25" i="17"/>
  <c r="EQ25" i="17"/>
  <c r="EP25" i="17"/>
  <c r="EO25" i="17"/>
  <c r="EN25" i="17"/>
  <c r="EM25" i="17"/>
  <c r="EL25" i="17"/>
  <c r="EK25" i="17"/>
  <c r="EJ25" i="17"/>
  <c r="EI25" i="17"/>
  <c r="EH25" i="17"/>
  <c r="EG25" i="17"/>
  <c r="EF25" i="17"/>
  <c r="EE25" i="17"/>
  <c r="ED25" i="17"/>
  <c r="EC25" i="17"/>
  <c r="EB25" i="17"/>
  <c r="EA25" i="17"/>
  <c r="DZ25" i="17"/>
  <c r="DY25" i="17"/>
  <c r="DX25" i="17"/>
  <c r="DW25" i="17"/>
  <c r="DV25" i="17"/>
  <c r="DU25" i="17"/>
  <c r="DT25" i="17"/>
  <c r="DS25" i="17"/>
  <c r="DR25" i="17"/>
  <c r="DQ25" i="17"/>
  <c r="DP25" i="17"/>
  <c r="DO25" i="17"/>
  <c r="DN25" i="17"/>
  <c r="DM25" i="17"/>
  <c r="DL25" i="17"/>
  <c r="DK25" i="17"/>
  <c r="DJ25" i="17"/>
  <c r="DI25" i="17"/>
  <c r="DH25" i="17"/>
  <c r="DG25" i="17"/>
  <c r="DF25" i="17"/>
  <c r="DE25" i="17"/>
  <c r="DD25" i="17"/>
  <c r="DC25" i="17"/>
  <c r="DB25" i="17"/>
  <c r="DA25" i="17"/>
  <c r="CZ25" i="17"/>
  <c r="CY25" i="17"/>
  <c r="CX25" i="17"/>
  <c r="CW25" i="17"/>
  <c r="CV25" i="17"/>
  <c r="CU25" i="17"/>
  <c r="CT25" i="17"/>
  <c r="CS25" i="17"/>
  <c r="CR25" i="17"/>
  <c r="CQ25" i="17"/>
  <c r="CP25" i="17"/>
  <c r="CO25" i="17"/>
  <c r="CN25" i="17"/>
  <c r="CM25" i="17"/>
  <c r="CL25" i="17"/>
  <c r="CK25" i="17"/>
  <c r="CJ25" i="17"/>
  <c r="CI25" i="17"/>
  <c r="CH25" i="17"/>
  <c r="CG25" i="17"/>
  <c r="CF25" i="17"/>
  <c r="CE25" i="17"/>
  <c r="CD25" i="17"/>
  <c r="CC25" i="17"/>
  <c r="CB25" i="17"/>
  <c r="CA25" i="17"/>
  <c r="BZ25" i="17"/>
  <c r="BY25" i="17"/>
  <c r="BX25" i="17"/>
  <c r="BW25" i="17"/>
  <c r="BV25" i="17"/>
  <c r="BU25" i="17"/>
  <c r="BT25" i="17"/>
  <c r="BS25" i="17"/>
  <c r="BR25" i="17"/>
  <c r="BQ25" i="17"/>
  <c r="BP25" i="17"/>
  <c r="BO25" i="17"/>
  <c r="BN25" i="17"/>
  <c r="BM25" i="17"/>
  <c r="BL25" i="17"/>
  <c r="BK25" i="17"/>
  <c r="BJ25" i="17"/>
  <c r="BI25" i="17"/>
  <c r="BH25" i="17"/>
  <c r="BG25" i="17"/>
  <c r="BF25" i="17"/>
  <c r="BE25" i="17"/>
  <c r="BD25" i="17"/>
  <c r="BC25" i="17"/>
  <c r="BB25" i="17"/>
  <c r="BA25" i="17"/>
  <c r="AZ25" i="17"/>
  <c r="AY25" i="17"/>
  <c r="AX25" i="17"/>
  <c r="AW25" i="17"/>
  <c r="AV25" i="17"/>
  <c r="AU25" i="17"/>
  <c r="AT25" i="17"/>
  <c r="AS25" i="17"/>
  <c r="AR25" i="17"/>
  <c r="AQ25" i="17"/>
  <c r="AP25" i="17"/>
  <c r="AO25" i="17"/>
  <c r="AN25" i="17"/>
  <c r="AM25" i="17"/>
  <c r="AL25" i="17"/>
  <c r="AK25" i="17"/>
  <c r="AJ25" i="17"/>
  <c r="AI25" i="17"/>
  <c r="AH25" i="17"/>
  <c r="AG25" i="17"/>
  <c r="AF25" i="17"/>
  <c r="AE25" i="17"/>
  <c r="AD25" i="17"/>
  <c r="AC25" i="17"/>
  <c r="AB25" i="17"/>
  <c r="AA25" i="17"/>
  <c r="Z25" i="17"/>
  <c r="Y25" i="17"/>
  <c r="X25" i="17"/>
  <c r="W25" i="17"/>
  <c r="V25" i="17"/>
  <c r="FL24" i="17"/>
  <c r="FK24" i="17"/>
  <c r="FJ24" i="17"/>
  <c r="FI24" i="17"/>
  <c r="FH24" i="17"/>
  <c r="FG24" i="17"/>
  <c r="FF24" i="17"/>
  <c r="FE24" i="17"/>
  <c r="FD24" i="17"/>
  <c r="FC24" i="17"/>
  <c r="FB24" i="17"/>
  <c r="FA24" i="17"/>
  <c r="EZ24" i="17"/>
  <c r="EY24" i="17"/>
  <c r="EX24" i="17"/>
  <c r="EW24" i="17"/>
  <c r="EV24" i="17"/>
  <c r="EU24" i="17"/>
  <c r="ET24" i="17"/>
  <c r="ES24" i="17"/>
  <c r="ER24" i="17"/>
  <c r="EQ24" i="17"/>
  <c r="EP24" i="17"/>
  <c r="EO24" i="17"/>
  <c r="EN24" i="17"/>
  <c r="EM24" i="17"/>
  <c r="EL24" i="17"/>
  <c r="EK24" i="17"/>
  <c r="EJ24" i="17"/>
  <c r="EI24" i="17"/>
  <c r="EH24" i="17"/>
  <c r="EG24" i="17"/>
  <c r="EF24" i="17"/>
  <c r="EE24" i="17"/>
  <c r="ED24" i="17"/>
  <c r="EC24" i="17"/>
  <c r="EB24" i="17"/>
  <c r="EA24" i="17"/>
  <c r="DZ24" i="17"/>
  <c r="DY24" i="17"/>
  <c r="DX24" i="17"/>
  <c r="DW24" i="17"/>
  <c r="DV24" i="17"/>
  <c r="DU24" i="17"/>
  <c r="DT24" i="17"/>
  <c r="DS24" i="17"/>
  <c r="DR24" i="17"/>
  <c r="DQ24" i="17"/>
  <c r="DP24" i="17"/>
  <c r="DO24" i="17"/>
  <c r="DN24" i="17"/>
  <c r="DM24" i="17"/>
  <c r="DL24" i="17"/>
  <c r="DK24" i="17"/>
  <c r="DJ24" i="17"/>
  <c r="DI24" i="17"/>
  <c r="DH24" i="17"/>
  <c r="DG24" i="17"/>
  <c r="DF24" i="17"/>
  <c r="DE24" i="17"/>
  <c r="DD24" i="17"/>
  <c r="DC24" i="17"/>
  <c r="DB24" i="17"/>
  <c r="DA24" i="17"/>
  <c r="CZ24" i="17"/>
  <c r="CY24" i="17"/>
  <c r="CX24" i="17"/>
  <c r="CW24" i="17"/>
  <c r="CV24" i="17"/>
  <c r="CU24" i="17"/>
  <c r="CT24" i="17"/>
  <c r="CS24" i="17"/>
  <c r="CR24" i="17"/>
  <c r="CQ24" i="17"/>
  <c r="CP24" i="17"/>
  <c r="CO24" i="17"/>
  <c r="CN24" i="17"/>
  <c r="CM24" i="17"/>
  <c r="CL24" i="17"/>
  <c r="CK24" i="17"/>
  <c r="CJ24" i="17"/>
  <c r="CI24" i="17"/>
  <c r="CH24" i="17"/>
  <c r="CG24" i="17"/>
  <c r="CF24" i="17"/>
  <c r="CE24" i="17"/>
  <c r="CD24" i="17"/>
  <c r="CC24" i="17"/>
  <c r="CB24" i="17"/>
  <c r="CA24" i="17"/>
  <c r="BZ24" i="17"/>
  <c r="BY24" i="17"/>
  <c r="BX24" i="17"/>
  <c r="BW24" i="17"/>
  <c r="BV24" i="17"/>
  <c r="BU24" i="17"/>
  <c r="BT24" i="17"/>
  <c r="BS24" i="17"/>
  <c r="BR24" i="17"/>
  <c r="BQ24" i="17"/>
  <c r="BP24" i="17"/>
  <c r="BO24" i="17"/>
  <c r="BN24" i="17"/>
  <c r="BM24" i="17"/>
  <c r="BL24" i="17"/>
  <c r="BK24" i="17"/>
  <c r="BJ24" i="17"/>
  <c r="BI24" i="17"/>
  <c r="BH24" i="17"/>
  <c r="BG24" i="17"/>
  <c r="BF24" i="17"/>
  <c r="BE24" i="17"/>
  <c r="BD24" i="17"/>
  <c r="BC24" i="17"/>
  <c r="BB24" i="17"/>
  <c r="BA24" i="17"/>
  <c r="AZ24" i="17"/>
  <c r="AY24" i="17"/>
  <c r="AX24" i="17"/>
  <c r="AW24" i="17"/>
  <c r="AV24" i="17"/>
  <c r="AU24" i="17"/>
  <c r="AT24" i="17"/>
  <c r="AS24" i="17"/>
  <c r="AR24" i="17"/>
  <c r="AQ24" i="17"/>
  <c r="AP24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FL23" i="17"/>
  <c r="FK23" i="17"/>
  <c r="FJ23" i="17"/>
  <c r="FI23" i="17"/>
  <c r="FH23" i="17"/>
  <c r="FG23" i="17"/>
  <c r="FF23" i="17"/>
  <c r="FE23" i="17"/>
  <c r="FD23" i="17"/>
  <c r="FC23" i="17"/>
  <c r="FB23" i="17"/>
  <c r="FA23" i="17"/>
  <c r="EZ23" i="17"/>
  <c r="EY23" i="17"/>
  <c r="EX23" i="17"/>
  <c r="EW23" i="17"/>
  <c r="EV23" i="17"/>
  <c r="EU23" i="17"/>
  <c r="ET23" i="17"/>
  <c r="ES23" i="17"/>
  <c r="ER23" i="17"/>
  <c r="EQ23" i="17"/>
  <c r="EP23" i="17"/>
  <c r="EO23" i="17"/>
  <c r="EN23" i="17"/>
  <c r="EM23" i="17"/>
  <c r="EL23" i="17"/>
  <c r="EK23" i="17"/>
  <c r="EJ23" i="17"/>
  <c r="EI23" i="17"/>
  <c r="EH23" i="17"/>
  <c r="EG23" i="17"/>
  <c r="EF23" i="17"/>
  <c r="EE23" i="17"/>
  <c r="ED23" i="17"/>
  <c r="EC23" i="17"/>
  <c r="EB23" i="17"/>
  <c r="EA23" i="17"/>
  <c r="DZ23" i="17"/>
  <c r="DY23" i="17"/>
  <c r="DX23" i="17"/>
  <c r="DW23" i="17"/>
  <c r="DV23" i="17"/>
  <c r="DU23" i="17"/>
  <c r="DT23" i="17"/>
  <c r="DS23" i="17"/>
  <c r="DR23" i="17"/>
  <c r="DQ23" i="17"/>
  <c r="DP23" i="17"/>
  <c r="DO23" i="17"/>
  <c r="DN23" i="17"/>
  <c r="DM23" i="17"/>
  <c r="DL23" i="17"/>
  <c r="DK23" i="17"/>
  <c r="DJ23" i="17"/>
  <c r="DI23" i="17"/>
  <c r="DH23" i="17"/>
  <c r="DG23" i="17"/>
  <c r="DF23" i="17"/>
  <c r="DE23" i="17"/>
  <c r="DD23" i="17"/>
  <c r="DC23" i="17"/>
  <c r="DB23" i="17"/>
  <c r="DA23" i="17"/>
  <c r="CZ23" i="17"/>
  <c r="CY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3" i="17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F23" i="17"/>
  <c r="BE23" i="17"/>
  <c r="BD23" i="17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FL22" i="17"/>
  <c r="FK22" i="17"/>
  <c r="FJ22" i="17"/>
  <c r="FI22" i="17"/>
  <c r="FH22" i="17"/>
  <c r="FG22" i="17"/>
  <c r="FF22" i="17"/>
  <c r="FE22" i="17"/>
  <c r="FD22" i="17"/>
  <c r="FC22" i="17"/>
  <c r="FB22" i="17"/>
  <c r="FA22" i="17"/>
  <c r="EZ22" i="17"/>
  <c r="EY22" i="17"/>
  <c r="EX22" i="17"/>
  <c r="EW22" i="17"/>
  <c r="EV22" i="17"/>
  <c r="EU22" i="17"/>
  <c r="ET22" i="17"/>
  <c r="ES22" i="17"/>
  <c r="ER22" i="17"/>
  <c r="EQ22" i="17"/>
  <c r="EP22" i="17"/>
  <c r="EO22" i="17"/>
  <c r="EN22" i="17"/>
  <c r="EM22" i="17"/>
  <c r="EL22" i="17"/>
  <c r="EK22" i="17"/>
  <c r="EJ22" i="17"/>
  <c r="EI22" i="17"/>
  <c r="EH22" i="17"/>
  <c r="EG22" i="17"/>
  <c r="EF22" i="17"/>
  <c r="EE22" i="17"/>
  <c r="ED22" i="17"/>
  <c r="EC22" i="17"/>
  <c r="EB22" i="17"/>
  <c r="EA22" i="17"/>
  <c r="DZ22" i="17"/>
  <c r="DY22" i="17"/>
  <c r="DX22" i="17"/>
  <c r="DW22" i="17"/>
  <c r="DV22" i="17"/>
  <c r="DU22" i="17"/>
  <c r="DT22" i="17"/>
  <c r="DS22" i="17"/>
  <c r="DR22" i="17"/>
  <c r="DQ22" i="17"/>
  <c r="DP22" i="17"/>
  <c r="DO22" i="17"/>
  <c r="DN22" i="17"/>
  <c r="DM22" i="17"/>
  <c r="DL22" i="17"/>
  <c r="DK22" i="17"/>
  <c r="DJ22" i="17"/>
  <c r="DI22" i="17"/>
  <c r="DH22" i="17"/>
  <c r="DG22" i="17"/>
  <c r="DF22" i="17"/>
  <c r="DE22" i="17"/>
  <c r="DD22" i="17"/>
  <c r="DC22" i="17"/>
  <c r="DB22" i="17"/>
  <c r="DA22" i="17"/>
  <c r="CZ22" i="17"/>
  <c r="CY22" i="17"/>
  <c r="CX22" i="17"/>
  <c r="CW22" i="17"/>
  <c r="CV22" i="17"/>
  <c r="CU22" i="17"/>
  <c r="CT22" i="17"/>
  <c r="CS22" i="17"/>
  <c r="CR22" i="17"/>
  <c r="CQ22" i="17"/>
  <c r="CP22" i="17"/>
  <c r="CO22" i="17"/>
  <c r="CN22" i="17"/>
  <c r="CM22" i="17"/>
  <c r="CL22" i="17"/>
  <c r="CK22" i="17"/>
  <c r="CJ22" i="17"/>
  <c r="CI22" i="17"/>
  <c r="CH22" i="17"/>
  <c r="CG22" i="17"/>
  <c r="CF22" i="17"/>
  <c r="CE22" i="17"/>
  <c r="CD22" i="17"/>
  <c r="CC22" i="17"/>
  <c r="CB22" i="17"/>
  <c r="CA22" i="17"/>
  <c r="BZ22" i="17"/>
  <c r="BY22" i="17"/>
  <c r="BX22" i="17"/>
  <c r="BW22" i="17"/>
  <c r="BV22" i="17"/>
  <c r="BU22" i="17"/>
  <c r="BT22" i="17"/>
  <c r="BS22" i="17"/>
  <c r="BR22" i="17"/>
  <c r="BQ22" i="17"/>
  <c r="BP22" i="17"/>
  <c r="BO22" i="17"/>
  <c r="BN22" i="17"/>
  <c r="BM22" i="17"/>
  <c r="BL22" i="17"/>
  <c r="BK22" i="17"/>
  <c r="BJ22" i="17"/>
  <c r="BI22" i="17"/>
  <c r="BH22" i="17"/>
  <c r="BG22" i="17"/>
  <c r="BF22" i="17"/>
  <c r="BE22" i="17"/>
  <c r="BD22" i="17"/>
  <c r="BC22" i="17"/>
  <c r="BB22" i="17"/>
  <c r="BA22" i="17"/>
  <c r="AZ22" i="17"/>
  <c r="AY22" i="17"/>
  <c r="AX22" i="17"/>
  <c r="AW22" i="17"/>
  <c r="AV22" i="17"/>
  <c r="AU22" i="17"/>
  <c r="AT22" i="17"/>
  <c r="AS22" i="17"/>
  <c r="AR22" i="17"/>
  <c r="AQ22" i="17"/>
  <c r="AP22" i="17"/>
  <c r="AO22" i="17"/>
  <c r="AN22" i="17"/>
  <c r="AM22" i="17"/>
  <c r="AL22" i="17"/>
  <c r="AK22" i="17"/>
  <c r="AJ22" i="17"/>
  <c r="AI22" i="17"/>
  <c r="AH22" i="17"/>
  <c r="AG22" i="17"/>
  <c r="AF22" i="17"/>
  <c r="AE22" i="17"/>
  <c r="AD22" i="17"/>
  <c r="AC22" i="17"/>
  <c r="AB22" i="17"/>
  <c r="AA22" i="17"/>
  <c r="Z22" i="17"/>
  <c r="Y22" i="17"/>
  <c r="X22" i="17"/>
  <c r="W22" i="17"/>
  <c r="V22" i="17"/>
  <c r="FL21" i="17"/>
  <c r="FK21" i="17"/>
  <c r="FJ21" i="17"/>
  <c r="FI21" i="17"/>
  <c r="FH21" i="17"/>
  <c r="FG21" i="17"/>
  <c r="FF21" i="17"/>
  <c r="FE21" i="17"/>
  <c r="FD21" i="17"/>
  <c r="FC21" i="17"/>
  <c r="FB21" i="17"/>
  <c r="FA21" i="17"/>
  <c r="EZ21" i="17"/>
  <c r="EY21" i="17"/>
  <c r="EX21" i="17"/>
  <c r="EW21" i="17"/>
  <c r="EV21" i="17"/>
  <c r="EU21" i="17"/>
  <c r="ET21" i="17"/>
  <c r="ES21" i="17"/>
  <c r="ER21" i="17"/>
  <c r="EQ21" i="17"/>
  <c r="EP21" i="17"/>
  <c r="EO21" i="17"/>
  <c r="EN21" i="17"/>
  <c r="EM21" i="17"/>
  <c r="EL21" i="17"/>
  <c r="EK21" i="17"/>
  <c r="EJ21" i="17"/>
  <c r="EI21" i="17"/>
  <c r="EH21" i="17"/>
  <c r="EG21" i="17"/>
  <c r="EF21" i="17"/>
  <c r="EE21" i="17"/>
  <c r="ED21" i="17"/>
  <c r="EC21" i="17"/>
  <c r="EB21" i="17"/>
  <c r="EA21" i="17"/>
  <c r="DZ21" i="17"/>
  <c r="DY21" i="17"/>
  <c r="DX21" i="17"/>
  <c r="DW21" i="17"/>
  <c r="DV21" i="17"/>
  <c r="DU21" i="17"/>
  <c r="DT21" i="17"/>
  <c r="DS21" i="17"/>
  <c r="DR21" i="17"/>
  <c r="DQ21" i="17"/>
  <c r="DP21" i="17"/>
  <c r="DO21" i="17"/>
  <c r="DN21" i="17"/>
  <c r="DM21" i="17"/>
  <c r="DL21" i="17"/>
  <c r="DK21" i="17"/>
  <c r="DJ21" i="17"/>
  <c r="DI21" i="17"/>
  <c r="DH21" i="17"/>
  <c r="DG21" i="17"/>
  <c r="DF21" i="17"/>
  <c r="DE21" i="17"/>
  <c r="DD21" i="17"/>
  <c r="DC21" i="17"/>
  <c r="DB21" i="17"/>
  <c r="DA21" i="17"/>
  <c r="CZ21" i="17"/>
  <c r="CY21" i="17"/>
  <c r="CX21" i="17"/>
  <c r="CW21" i="17"/>
  <c r="CV21" i="17"/>
  <c r="CU21" i="17"/>
  <c r="CT21" i="17"/>
  <c r="CS21" i="17"/>
  <c r="CR21" i="17"/>
  <c r="CQ21" i="17"/>
  <c r="CP21" i="17"/>
  <c r="CO21" i="17"/>
  <c r="CN21" i="17"/>
  <c r="CM21" i="17"/>
  <c r="CL21" i="17"/>
  <c r="CK21" i="17"/>
  <c r="CJ21" i="17"/>
  <c r="CI21" i="17"/>
  <c r="CH21" i="17"/>
  <c r="CG21" i="17"/>
  <c r="CF21" i="17"/>
  <c r="CE21" i="17"/>
  <c r="CD21" i="17"/>
  <c r="CC21" i="17"/>
  <c r="CB21" i="17"/>
  <c r="CA21" i="17"/>
  <c r="BZ21" i="17"/>
  <c r="BY21" i="17"/>
  <c r="BX21" i="17"/>
  <c r="BW21" i="17"/>
  <c r="BV21" i="17"/>
  <c r="BU21" i="17"/>
  <c r="BT21" i="17"/>
  <c r="BS21" i="17"/>
  <c r="BR21" i="17"/>
  <c r="BQ21" i="17"/>
  <c r="BP21" i="17"/>
  <c r="BO21" i="17"/>
  <c r="BN21" i="17"/>
  <c r="BM21" i="17"/>
  <c r="BL21" i="17"/>
  <c r="BK21" i="17"/>
  <c r="BJ21" i="17"/>
  <c r="BI21" i="17"/>
  <c r="BH21" i="17"/>
  <c r="BG21" i="17"/>
  <c r="BF21" i="17"/>
  <c r="BE21" i="17"/>
  <c r="BD21" i="17"/>
  <c r="BC21" i="17"/>
  <c r="BB21" i="17"/>
  <c r="BA21" i="17"/>
  <c r="AZ21" i="17"/>
  <c r="AY21" i="17"/>
  <c r="AX21" i="17"/>
  <c r="AW21" i="17"/>
  <c r="AV21" i="17"/>
  <c r="AU21" i="17"/>
  <c r="AT21" i="17"/>
  <c r="AS21" i="17"/>
  <c r="AR21" i="17"/>
  <c r="AQ21" i="17"/>
  <c r="AP21" i="17"/>
  <c r="AO21" i="17"/>
  <c r="AN21" i="17"/>
  <c r="AM21" i="17"/>
  <c r="AL21" i="17"/>
  <c r="AK21" i="17"/>
  <c r="AJ21" i="17"/>
  <c r="AI21" i="17"/>
  <c r="AH21" i="17"/>
  <c r="AG21" i="17"/>
  <c r="AF21" i="17"/>
  <c r="AE21" i="17"/>
  <c r="AD21" i="17"/>
  <c r="AC21" i="17"/>
  <c r="AB21" i="17"/>
  <c r="AA21" i="17"/>
  <c r="Z21" i="17"/>
  <c r="Y21" i="17"/>
  <c r="X21" i="17"/>
  <c r="W21" i="17"/>
  <c r="V21" i="17"/>
  <c r="FL20" i="17"/>
  <c r="FK20" i="17"/>
  <c r="FJ20" i="17"/>
  <c r="FI20" i="17"/>
  <c r="FH20" i="17"/>
  <c r="FG20" i="17"/>
  <c r="FF20" i="17"/>
  <c r="FE20" i="17"/>
  <c r="FD20" i="17"/>
  <c r="FC20" i="17"/>
  <c r="FB20" i="17"/>
  <c r="FA20" i="17"/>
  <c r="EZ20" i="17"/>
  <c r="EY20" i="17"/>
  <c r="EX20" i="17"/>
  <c r="EW20" i="17"/>
  <c r="EV20" i="17"/>
  <c r="EU20" i="17"/>
  <c r="ET20" i="17"/>
  <c r="ES20" i="17"/>
  <c r="ER20" i="17"/>
  <c r="EQ20" i="17"/>
  <c r="EP20" i="17"/>
  <c r="EO20" i="17"/>
  <c r="EN20" i="17"/>
  <c r="EM20" i="17"/>
  <c r="EL20" i="17"/>
  <c r="EK20" i="17"/>
  <c r="EJ20" i="17"/>
  <c r="EI20" i="17"/>
  <c r="EH20" i="17"/>
  <c r="EG20" i="17"/>
  <c r="EF20" i="17"/>
  <c r="EE20" i="17"/>
  <c r="ED20" i="17"/>
  <c r="EC20" i="17"/>
  <c r="EB20" i="17"/>
  <c r="EA20" i="17"/>
  <c r="DZ20" i="17"/>
  <c r="DY20" i="17"/>
  <c r="DX20" i="17"/>
  <c r="DW20" i="17"/>
  <c r="DV20" i="17"/>
  <c r="DU20" i="17"/>
  <c r="DT20" i="17"/>
  <c r="DS20" i="17"/>
  <c r="DR20" i="17"/>
  <c r="DQ20" i="17"/>
  <c r="DP20" i="17"/>
  <c r="DO20" i="17"/>
  <c r="DN20" i="17"/>
  <c r="DM20" i="17"/>
  <c r="DL20" i="17"/>
  <c r="DK20" i="17"/>
  <c r="DJ20" i="17"/>
  <c r="DI20" i="17"/>
  <c r="DH20" i="17"/>
  <c r="DG20" i="17"/>
  <c r="DF20" i="17"/>
  <c r="DE20" i="17"/>
  <c r="DD20" i="17"/>
  <c r="DC20" i="17"/>
  <c r="DB20" i="17"/>
  <c r="DA20" i="17"/>
  <c r="CZ20" i="17"/>
  <c r="CY20" i="17"/>
  <c r="CX20" i="17"/>
  <c r="CW20" i="17"/>
  <c r="CV20" i="17"/>
  <c r="CU20" i="17"/>
  <c r="CT20" i="17"/>
  <c r="CS20" i="17"/>
  <c r="CR20" i="17"/>
  <c r="CQ20" i="17"/>
  <c r="CP20" i="17"/>
  <c r="CO20" i="17"/>
  <c r="CN20" i="17"/>
  <c r="CM20" i="17"/>
  <c r="CL20" i="17"/>
  <c r="CK20" i="17"/>
  <c r="CJ20" i="17"/>
  <c r="CI20" i="17"/>
  <c r="CH20" i="17"/>
  <c r="CG20" i="17"/>
  <c r="CF20" i="17"/>
  <c r="CE20" i="17"/>
  <c r="CD20" i="17"/>
  <c r="CC20" i="17"/>
  <c r="CB20" i="17"/>
  <c r="CA20" i="17"/>
  <c r="BZ20" i="17"/>
  <c r="BY20" i="17"/>
  <c r="BX20" i="17"/>
  <c r="BW20" i="17"/>
  <c r="BV20" i="17"/>
  <c r="BU20" i="17"/>
  <c r="BT20" i="17"/>
  <c r="BS20" i="17"/>
  <c r="BR20" i="17"/>
  <c r="BQ20" i="17"/>
  <c r="BP20" i="17"/>
  <c r="BO20" i="17"/>
  <c r="BN20" i="17"/>
  <c r="BM20" i="17"/>
  <c r="BL20" i="17"/>
  <c r="BK20" i="17"/>
  <c r="BJ20" i="17"/>
  <c r="BI20" i="17"/>
  <c r="BH20" i="17"/>
  <c r="BG20" i="17"/>
  <c r="BF20" i="17"/>
  <c r="BE20" i="17"/>
  <c r="BD20" i="17"/>
  <c r="BC20" i="17"/>
  <c r="BB20" i="17"/>
  <c r="BA20" i="17"/>
  <c r="AZ20" i="17"/>
  <c r="AY20" i="17"/>
  <c r="AX20" i="17"/>
  <c r="AW20" i="17"/>
  <c r="AV20" i="17"/>
  <c r="AU20" i="17"/>
  <c r="AT20" i="17"/>
  <c r="AS20" i="17"/>
  <c r="AR20" i="17"/>
  <c r="AQ20" i="17"/>
  <c r="AP20" i="17"/>
  <c r="AO20" i="17"/>
  <c r="AN20" i="17"/>
  <c r="AM20" i="17"/>
  <c r="AL20" i="17"/>
  <c r="AK20" i="17"/>
  <c r="AJ20" i="17"/>
  <c r="AI20" i="17"/>
  <c r="AH20" i="17"/>
  <c r="AG20" i="17"/>
  <c r="AF20" i="17"/>
  <c r="AE20" i="17"/>
  <c r="AD20" i="17"/>
  <c r="AC20" i="17"/>
  <c r="AB20" i="17"/>
  <c r="AA20" i="17"/>
  <c r="Z20" i="17"/>
  <c r="Y20" i="17"/>
  <c r="X20" i="17"/>
  <c r="W20" i="17"/>
  <c r="V20" i="17"/>
  <c r="FL19" i="17"/>
  <c r="FK19" i="17"/>
  <c r="FJ19" i="17"/>
  <c r="FI19" i="17"/>
  <c r="FH19" i="17"/>
  <c r="FG19" i="17"/>
  <c r="FF19" i="17"/>
  <c r="FE19" i="17"/>
  <c r="FD19" i="17"/>
  <c r="FC19" i="17"/>
  <c r="FB19" i="17"/>
  <c r="FA19" i="17"/>
  <c r="EZ19" i="17"/>
  <c r="EY19" i="17"/>
  <c r="EX19" i="17"/>
  <c r="EW19" i="17"/>
  <c r="EV19" i="17"/>
  <c r="EU19" i="17"/>
  <c r="ET19" i="17"/>
  <c r="ES19" i="17"/>
  <c r="ER19" i="17"/>
  <c r="EQ19" i="17"/>
  <c r="EP19" i="17"/>
  <c r="EO19" i="17"/>
  <c r="EN19" i="17"/>
  <c r="EM19" i="17"/>
  <c r="EL19" i="17"/>
  <c r="EK19" i="17"/>
  <c r="EJ19" i="17"/>
  <c r="EI19" i="17"/>
  <c r="EH19" i="17"/>
  <c r="EG19" i="17"/>
  <c r="EF19" i="17"/>
  <c r="EE19" i="17"/>
  <c r="ED19" i="17"/>
  <c r="EC19" i="17"/>
  <c r="EB19" i="17"/>
  <c r="EA19" i="17"/>
  <c r="DZ19" i="17"/>
  <c r="DY19" i="17"/>
  <c r="DX19" i="17"/>
  <c r="DW19" i="17"/>
  <c r="DV19" i="17"/>
  <c r="DU19" i="17"/>
  <c r="DT19" i="17"/>
  <c r="DS19" i="17"/>
  <c r="DR19" i="17"/>
  <c r="DQ19" i="17"/>
  <c r="DP19" i="17"/>
  <c r="DO19" i="17"/>
  <c r="DN19" i="17"/>
  <c r="DM19" i="17"/>
  <c r="DL19" i="17"/>
  <c r="DK19" i="17"/>
  <c r="DJ19" i="17"/>
  <c r="DI19" i="17"/>
  <c r="DH19" i="17"/>
  <c r="DG19" i="17"/>
  <c r="DF19" i="17"/>
  <c r="DE19" i="17"/>
  <c r="DD19" i="17"/>
  <c r="DC19" i="17"/>
  <c r="DB19" i="17"/>
  <c r="DA19" i="17"/>
  <c r="CZ19" i="17"/>
  <c r="CY19" i="17"/>
  <c r="CX19" i="17"/>
  <c r="CW19" i="17"/>
  <c r="CV19" i="17"/>
  <c r="CU19" i="17"/>
  <c r="CT19" i="17"/>
  <c r="CS19" i="17"/>
  <c r="CR19" i="17"/>
  <c r="CQ19" i="17"/>
  <c r="CP19" i="17"/>
  <c r="CO19" i="17"/>
  <c r="CN19" i="17"/>
  <c r="CM19" i="17"/>
  <c r="CL19" i="17"/>
  <c r="CK19" i="17"/>
  <c r="CJ19" i="17"/>
  <c r="CI19" i="17"/>
  <c r="CH19" i="17"/>
  <c r="CG19" i="17"/>
  <c r="CF19" i="17"/>
  <c r="CE19" i="17"/>
  <c r="CD19" i="17"/>
  <c r="CC19" i="17"/>
  <c r="CB19" i="17"/>
  <c r="CA19" i="17"/>
  <c r="BZ19" i="17"/>
  <c r="BY19" i="17"/>
  <c r="BX19" i="17"/>
  <c r="BW19" i="17"/>
  <c r="BV19" i="17"/>
  <c r="BU19" i="17"/>
  <c r="BT19" i="17"/>
  <c r="BS19" i="17"/>
  <c r="BR19" i="17"/>
  <c r="BQ19" i="17"/>
  <c r="BP19" i="17"/>
  <c r="BO19" i="17"/>
  <c r="BN19" i="17"/>
  <c r="BM19" i="17"/>
  <c r="BL19" i="17"/>
  <c r="BK19" i="17"/>
  <c r="BJ19" i="17"/>
  <c r="BI19" i="17"/>
  <c r="BH19" i="17"/>
  <c r="BG19" i="17"/>
  <c r="BF19" i="17"/>
  <c r="BE19" i="17"/>
  <c r="BD19" i="17"/>
  <c r="BC19" i="17"/>
  <c r="BB19" i="17"/>
  <c r="BA19" i="17"/>
  <c r="AZ19" i="17"/>
  <c r="AY19" i="17"/>
  <c r="AX19" i="17"/>
  <c r="AW19" i="17"/>
  <c r="AV19" i="17"/>
  <c r="AU19" i="17"/>
  <c r="AT19" i="17"/>
  <c r="AS19" i="17"/>
  <c r="AR19" i="17"/>
  <c r="AQ19" i="17"/>
  <c r="AP19" i="17"/>
  <c r="AO19" i="17"/>
  <c r="AN19" i="17"/>
  <c r="AM19" i="17"/>
  <c r="AL19" i="17"/>
  <c r="AK19" i="17"/>
  <c r="AJ19" i="17"/>
  <c r="AI19" i="17"/>
  <c r="AH19" i="17"/>
  <c r="AG19" i="17"/>
  <c r="AF19" i="17"/>
  <c r="AE19" i="17"/>
  <c r="AD19" i="17"/>
  <c r="AC19" i="17"/>
  <c r="AB19" i="17"/>
  <c r="AA19" i="17"/>
  <c r="Z19" i="17"/>
  <c r="Y19" i="17"/>
  <c r="X19" i="17"/>
  <c r="W19" i="17"/>
  <c r="V19" i="17"/>
  <c r="FL18" i="17"/>
  <c r="FK18" i="17"/>
  <c r="FJ18" i="17"/>
  <c r="FI18" i="17"/>
  <c r="FH18" i="17"/>
  <c r="FG18" i="17"/>
  <c r="FF18" i="17"/>
  <c r="FE18" i="17"/>
  <c r="FD18" i="17"/>
  <c r="FC18" i="17"/>
  <c r="FB18" i="17"/>
  <c r="FA18" i="17"/>
  <c r="EZ18" i="17"/>
  <c r="EY18" i="17"/>
  <c r="EX18" i="17"/>
  <c r="EW18" i="17"/>
  <c r="EV18" i="17"/>
  <c r="EU18" i="17"/>
  <c r="ET18" i="17"/>
  <c r="ES18" i="17"/>
  <c r="ER18" i="17"/>
  <c r="EQ18" i="17"/>
  <c r="EP18" i="17"/>
  <c r="EO18" i="17"/>
  <c r="EN18" i="17"/>
  <c r="EM18" i="17"/>
  <c r="EL18" i="17"/>
  <c r="EK18" i="17"/>
  <c r="EJ18" i="17"/>
  <c r="EI18" i="17"/>
  <c r="EH18" i="17"/>
  <c r="EG18" i="17"/>
  <c r="EF18" i="17"/>
  <c r="EE18" i="17"/>
  <c r="ED18" i="17"/>
  <c r="EC18" i="17"/>
  <c r="EB18" i="17"/>
  <c r="EA18" i="17"/>
  <c r="DZ18" i="17"/>
  <c r="DY18" i="17"/>
  <c r="DX18" i="17"/>
  <c r="DW18" i="17"/>
  <c r="DV18" i="17"/>
  <c r="DU18" i="17"/>
  <c r="DT18" i="17"/>
  <c r="DS18" i="17"/>
  <c r="DR18" i="17"/>
  <c r="DQ18" i="17"/>
  <c r="DP18" i="17"/>
  <c r="DO18" i="17"/>
  <c r="DN18" i="17"/>
  <c r="DM18" i="17"/>
  <c r="DL18" i="17"/>
  <c r="DK18" i="17"/>
  <c r="DJ18" i="17"/>
  <c r="DI18" i="17"/>
  <c r="DH18" i="17"/>
  <c r="DG18" i="17"/>
  <c r="DF18" i="17"/>
  <c r="DE18" i="17"/>
  <c r="DD18" i="17"/>
  <c r="DC18" i="17"/>
  <c r="DB18" i="17"/>
  <c r="DA18" i="17"/>
  <c r="CZ18" i="17"/>
  <c r="CY18" i="17"/>
  <c r="CX18" i="17"/>
  <c r="CW18" i="17"/>
  <c r="CV18" i="17"/>
  <c r="CU18" i="17"/>
  <c r="CT18" i="17"/>
  <c r="CS18" i="17"/>
  <c r="CR18" i="17"/>
  <c r="CQ18" i="17"/>
  <c r="CP18" i="17"/>
  <c r="CO18" i="17"/>
  <c r="CN18" i="17"/>
  <c r="CM18" i="17"/>
  <c r="CL18" i="17"/>
  <c r="CK18" i="17"/>
  <c r="CJ18" i="17"/>
  <c r="CI18" i="17"/>
  <c r="CH18" i="17"/>
  <c r="CG18" i="17"/>
  <c r="CF18" i="17"/>
  <c r="CE18" i="17"/>
  <c r="CD18" i="17"/>
  <c r="CC18" i="17"/>
  <c r="CB18" i="17"/>
  <c r="CA18" i="17"/>
  <c r="BZ18" i="17"/>
  <c r="BY18" i="17"/>
  <c r="BX18" i="17"/>
  <c r="BW18" i="17"/>
  <c r="BV18" i="17"/>
  <c r="BU18" i="17"/>
  <c r="BT18" i="17"/>
  <c r="BS18" i="17"/>
  <c r="BR18" i="17"/>
  <c r="BQ18" i="17"/>
  <c r="BP18" i="17"/>
  <c r="BO18" i="17"/>
  <c r="BN18" i="17"/>
  <c r="BM18" i="17"/>
  <c r="BL18" i="17"/>
  <c r="BK18" i="17"/>
  <c r="BJ18" i="17"/>
  <c r="BI18" i="17"/>
  <c r="BH18" i="17"/>
  <c r="BG18" i="17"/>
  <c r="BF18" i="17"/>
  <c r="BE18" i="17"/>
  <c r="BD18" i="17"/>
  <c r="BC18" i="17"/>
  <c r="BB18" i="17"/>
  <c r="BA18" i="17"/>
  <c r="AZ18" i="17"/>
  <c r="AY18" i="17"/>
  <c r="AX18" i="17"/>
  <c r="AW18" i="17"/>
  <c r="AV18" i="17"/>
  <c r="AU18" i="17"/>
  <c r="AT18" i="17"/>
  <c r="AS18" i="17"/>
  <c r="AR18" i="17"/>
  <c r="AQ18" i="17"/>
  <c r="AP18" i="17"/>
  <c r="AO18" i="17"/>
  <c r="AN18" i="17"/>
  <c r="AM18" i="17"/>
  <c r="AL18" i="17"/>
  <c r="AK18" i="17"/>
  <c r="AJ18" i="17"/>
  <c r="AI18" i="17"/>
  <c r="AH18" i="17"/>
  <c r="AG18" i="17"/>
  <c r="AF18" i="17"/>
  <c r="AE18" i="17"/>
  <c r="AD18" i="17"/>
  <c r="AC18" i="17"/>
  <c r="AB18" i="17"/>
  <c r="AA18" i="17"/>
  <c r="Z18" i="17"/>
  <c r="Y18" i="17"/>
  <c r="X18" i="17"/>
  <c r="W18" i="17"/>
  <c r="V18" i="17"/>
  <c r="FL17" i="17"/>
  <c r="FK17" i="17"/>
  <c r="FJ17" i="17"/>
  <c r="FI17" i="17"/>
  <c r="FH17" i="17"/>
  <c r="FG17" i="17"/>
  <c r="FF17" i="17"/>
  <c r="FE17" i="17"/>
  <c r="FD17" i="17"/>
  <c r="FC17" i="17"/>
  <c r="FB17" i="17"/>
  <c r="FA17" i="17"/>
  <c r="EZ17" i="17"/>
  <c r="EY17" i="17"/>
  <c r="EX17" i="17"/>
  <c r="EW17" i="17"/>
  <c r="EV17" i="17"/>
  <c r="EU17" i="17"/>
  <c r="ET17" i="17"/>
  <c r="ES17" i="17"/>
  <c r="ER17" i="17"/>
  <c r="EQ17" i="17"/>
  <c r="EP17" i="17"/>
  <c r="EO17" i="17"/>
  <c r="EN17" i="17"/>
  <c r="EM17" i="17"/>
  <c r="EL17" i="17"/>
  <c r="EK17" i="17"/>
  <c r="EJ17" i="17"/>
  <c r="EI17" i="17"/>
  <c r="EH17" i="17"/>
  <c r="EG17" i="17"/>
  <c r="EF17" i="17"/>
  <c r="EE17" i="17"/>
  <c r="ED17" i="17"/>
  <c r="EC17" i="17"/>
  <c r="EB17" i="17"/>
  <c r="EA17" i="17"/>
  <c r="DZ17" i="17"/>
  <c r="DY17" i="17"/>
  <c r="DX17" i="17"/>
  <c r="DW17" i="17"/>
  <c r="DV17" i="17"/>
  <c r="DU17" i="17"/>
  <c r="DT17" i="17"/>
  <c r="DS17" i="17"/>
  <c r="DR17" i="17"/>
  <c r="DQ17" i="17"/>
  <c r="DP17" i="17"/>
  <c r="DO17" i="17"/>
  <c r="DN17" i="17"/>
  <c r="DM17" i="17"/>
  <c r="DL17" i="17"/>
  <c r="DK17" i="17"/>
  <c r="DJ17" i="17"/>
  <c r="DI17" i="17"/>
  <c r="DH17" i="17"/>
  <c r="DG17" i="17"/>
  <c r="DF17" i="17"/>
  <c r="DE17" i="17"/>
  <c r="DD17" i="17"/>
  <c r="DC17" i="17"/>
  <c r="DB17" i="17"/>
  <c r="DA17" i="17"/>
  <c r="CZ17" i="17"/>
  <c r="CY17" i="17"/>
  <c r="CX17" i="17"/>
  <c r="CW17" i="17"/>
  <c r="CV17" i="17"/>
  <c r="CU17" i="17"/>
  <c r="CT17" i="17"/>
  <c r="CS17" i="17"/>
  <c r="CR17" i="17"/>
  <c r="CQ17" i="17"/>
  <c r="CP17" i="17"/>
  <c r="CO17" i="17"/>
  <c r="CN17" i="17"/>
  <c r="CM17" i="17"/>
  <c r="CL17" i="17"/>
  <c r="CK17" i="17"/>
  <c r="CJ17" i="17"/>
  <c r="CI17" i="17"/>
  <c r="CH17" i="17"/>
  <c r="CG17" i="17"/>
  <c r="CF17" i="17"/>
  <c r="CE17" i="17"/>
  <c r="CD17" i="17"/>
  <c r="CC17" i="17"/>
  <c r="CB17" i="17"/>
  <c r="CA17" i="17"/>
  <c r="BZ17" i="17"/>
  <c r="BY17" i="17"/>
  <c r="BX17" i="17"/>
  <c r="BW17" i="17"/>
  <c r="BV17" i="17"/>
  <c r="BU17" i="17"/>
  <c r="BT17" i="17"/>
  <c r="BS17" i="17"/>
  <c r="BR17" i="17"/>
  <c r="BQ17" i="17"/>
  <c r="BP17" i="17"/>
  <c r="BO17" i="17"/>
  <c r="BN17" i="17"/>
  <c r="BM17" i="17"/>
  <c r="BL17" i="17"/>
  <c r="BK17" i="17"/>
  <c r="BJ17" i="17"/>
  <c r="BI17" i="17"/>
  <c r="BH17" i="17"/>
  <c r="BG17" i="17"/>
  <c r="BF17" i="17"/>
  <c r="BE17" i="17"/>
  <c r="BD17" i="17"/>
  <c r="BC17" i="17"/>
  <c r="BB17" i="17"/>
  <c r="BA17" i="17"/>
  <c r="AZ17" i="17"/>
  <c r="AY17" i="17"/>
  <c r="AX17" i="17"/>
  <c r="AW17" i="17"/>
  <c r="AV17" i="17"/>
  <c r="AU17" i="17"/>
  <c r="AT17" i="17"/>
  <c r="AS17" i="17"/>
  <c r="AR17" i="17"/>
  <c r="AQ17" i="17"/>
  <c r="AP17" i="17"/>
  <c r="AO17" i="17"/>
  <c r="AN17" i="17"/>
  <c r="AM17" i="17"/>
  <c r="AL17" i="17"/>
  <c r="AK17" i="17"/>
  <c r="AJ17" i="17"/>
  <c r="AI17" i="17"/>
  <c r="AH17" i="17"/>
  <c r="AG17" i="17"/>
  <c r="AF17" i="17"/>
  <c r="AE17" i="17"/>
  <c r="AD17" i="17"/>
  <c r="AC17" i="17"/>
  <c r="AB17" i="17"/>
  <c r="AA17" i="17"/>
  <c r="Z17" i="17"/>
  <c r="Y17" i="17"/>
  <c r="X17" i="17"/>
  <c r="W17" i="17"/>
  <c r="V17" i="17"/>
  <c r="FL16" i="17"/>
  <c r="FK16" i="17"/>
  <c r="FJ16" i="17"/>
  <c r="FI16" i="17"/>
  <c r="FH16" i="17"/>
  <c r="FG16" i="17"/>
  <c r="FF16" i="17"/>
  <c r="FE16" i="17"/>
  <c r="FD16" i="17"/>
  <c r="FC16" i="17"/>
  <c r="FB16" i="17"/>
  <c r="FA16" i="17"/>
  <c r="EZ16" i="17"/>
  <c r="EY16" i="17"/>
  <c r="EX16" i="17"/>
  <c r="EW16" i="17"/>
  <c r="EV16" i="17"/>
  <c r="EU16" i="17"/>
  <c r="ET16" i="17"/>
  <c r="ES16" i="17"/>
  <c r="ER16" i="17"/>
  <c r="EQ16" i="17"/>
  <c r="EP16" i="17"/>
  <c r="EO16" i="17"/>
  <c r="EN16" i="17"/>
  <c r="EM16" i="17"/>
  <c r="EL16" i="17"/>
  <c r="EK16" i="17"/>
  <c r="EJ16" i="17"/>
  <c r="EI16" i="17"/>
  <c r="EH16" i="17"/>
  <c r="EG16" i="17"/>
  <c r="EF16" i="17"/>
  <c r="EE16" i="17"/>
  <c r="ED16" i="17"/>
  <c r="EC16" i="17"/>
  <c r="EB16" i="17"/>
  <c r="EA16" i="17"/>
  <c r="DZ16" i="17"/>
  <c r="DY16" i="17"/>
  <c r="DX16" i="17"/>
  <c r="DW16" i="17"/>
  <c r="DV16" i="17"/>
  <c r="DU16" i="17"/>
  <c r="DT16" i="17"/>
  <c r="DS16" i="17"/>
  <c r="DR16" i="17"/>
  <c r="DQ16" i="17"/>
  <c r="DP16" i="17"/>
  <c r="DO16" i="17"/>
  <c r="DN16" i="17"/>
  <c r="DM16" i="17"/>
  <c r="DL16" i="17"/>
  <c r="DK16" i="17"/>
  <c r="DJ16" i="17"/>
  <c r="DI16" i="17"/>
  <c r="DH16" i="17"/>
  <c r="DG16" i="17"/>
  <c r="DF16" i="17"/>
  <c r="DE16" i="17"/>
  <c r="DD16" i="17"/>
  <c r="DC16" i="17"/>
  <c r="DB16" i="17"/>
  <c r="DA16" i="17"/>
  <c r="CZ16" i="17"/>
  <c r="CY16" i="17"/>
  <c r="CX16" i="17"/>
  <c r="CW16" i="17"/>
  <c r="CV16" i="17"/>
  <c r="CU16" i="17"/>
  <c r="CT16" i="17"/>
  <c r="CS16" i="17"/>
  <c r="CR16" i="17"/>
  <c r="CQ16" i="17"/>
  <c r="CP16" i="17"/>
  <c r="CO16" i="17"/>
  <c r="CN16" i="17"/>
  <c r="CM16" i="17"/>
  <c r="CL16" i="17"/>
  <c r="CK16" i="17"/>
  <c r="CJ16" i="17"/>
  <c r="CI16" i="17"/>
  <c r="CH16" i="17"/>
  <c r="CG16" i="17"/>
  <c r="CF16" i="17"/>
  <c r="CE16" i="17"/>
  <c r="CD16" i="17"/>
  <c r="CC16" i="17"/>
  <c r="CB16" i="17"/>
  <c r="CA16" i="17"/>
  <c r="BZ16" i="17"/>
  <c r="BY16" i="17"/>
  <c r="BX16" i="17"/>
  <c r="BW16" i="17"/>
  <c r="BV16" i="17"/>
  <c r="BU16" i="17"/>
  <c r="BT16" i="17"/>
  <c r="BS16" i="17"/>
  <c r="BR16" i="17"/>
  <c r="BQ16" i="17"/>
  <c r="BP16" i="17"/>
  <c r="BO16" i="17"/>
  <c r="BN16" i="17"/>
  <c r="BM16" i="17"/>
  <c r="BL16" i="17"/>
  <c r="BK16" i="17"/>
  <c r="BJ16" i="17"/>
  <c r="BI16" i="17"/>
  <c r="BH16" i="17"/>
  <c r="BG16" i="17"/>
  <c r="BF16" i="17"/>
  <c r="BE16" i="17"/>
  <c r="BD16" i="17"/>
  <c r="BC16" i="17"/>
  <c r="BB16" i="17"/>
  <c r="BA16" i="17"/>
  <c r="AZ16" i="17"/>
  <c r="AY16" i="17"/>
  <c r="AX16" i="17"/>
  <c r="AW16" i="17"/>
  <c r="AV16" i="17"/>
  <c r="AU16" i="17"/>
  <c r="AT16" i="17"/>
  <c r="AS16" i="17"/>
  <c r="AR16" i="17"/>
  <c r="AQ16" i="17"/>
  <c r="AP16" i="17"/>
  <c r="AO16" i="17"/>
  <c r="AN16" i="17"/>
  <c r="AM16" i="17"/>
  <c r="AL16" i="17"/>
  <c r="AK16" i="17"/>
  <c r="AJ16" i="17"/>
  <c r="AI16" i="17"/>
  <c r="AH16" i="17"/>
  <c r="AG16" i="17"/>
  <c r="AF16" i="17"/>
  <c r="AE16" i="17"/>
  <c r="AD16" i="17"/>
  <c r="AC16" i="17"/>
  <c r="AB16" i="17"/>
  <c r="AA16" i="17"/>
  <c r="Z16" i="17"/>
  <c r="Y16" i="17"/>
  <c r="X16" i="17"/>
  <c r="W16" i="17"/>
  <c r="V16" i="17"/>
  <c r="FL15" i="17"/>
  <c r="FK15" i="17"/>
  <c r="FJ15" i="17"/>
  <c r="FI15" i="17"/>
  <c r="FH15" i="17"/>
  <c r="FG15" i="17"/>
  <c r="FF15" i="17"/>
  <c r="FE15" i="17"/>
  <c r="FD15" i="17"/>
  <c r="FC15" i="17"/>
  <c r="FB15" i="17"/>
  <c r="FA15" i="17"/>
  <c r="EZ15" i="17"/>
  <c r="EY15" i="17"/>
  <c r="EX15" i="17"/>
  <c r="EW15" i="17"/>
  <c r="EV15" i="17"/>
  <c r="EU15" i="17"/>
  <c r="ET15" i="17"/>
  <c r="ES15" i="17"/>
  <c r="ER15" i="17"/>
  <c r="EQ15" i="17"/>
  <c r="EP15" i="17"/>
  <c r="EO15" i="17"/>
  <c r="EN15" i="17"/>
  <c r="EM15" i="17"/>
  <c r="EL15" i="17"/>
  <c r="EK15" i="17"/>
  <c r="EJ15" i="17"/>
  <c r="EI15" i="17"/>
  <c r="EH15" i="17"/>
  <c r="EG15" i="17"/>
  <c r="EF15" i="17"/>
  <c r="EE15" i="17"/>
  <c r="ED15" i="17"/>
  <c r="EC15" i="17"/>
  <c r="EB15" i="17"/>
  <c r="EA15" i="17"/>
  <c r="DZ15" i="17"/>
  <c r="DY15" i="17"/>
  <c r="DX15" i="17"/>
  <c r="DW15" i="17"/>
  <c r="DV15" i="17"/>
  <c r="DU15" i="17"/>
  <c r="DT15" i="17"/>
  <c r="DS15" i="17"/>
  <c r="DR15" i="17"/>
  <c r="DQ15" i="17"/>
  <c r="DP15" i="17"/>
  <c r="DO15" i="17"/>
  <c r="DN15" i="17"/>
  <c r="DM15" i="17"/>
  <c r="DL15" i="17"/>
  <c r="DK15" i="17"/>
  <c r="DJ15" i="17"/>
  <c r="DI15" i="17"/>
  <c r="DH15" i="17"/>
  <c r="DG15" i="17"/>
  <c r="DF15" i="17"/>
  <c r="DE15" i="17"/>
  <c r="DD15" i="17"/>
  <c r="DC15" i="17"/>
  <c r="DB15" i="17"/>
  <c r="DA15" i="17"/>
  <c r="CZ15" i="17"/>
  <c r="CY15" i="17"/>
  <c r="CX15" i="17"/>
  <c r="CW15" i="17"/>
  <c r="CV15" i="17"/>
  <c r="CU15" i="17"/>
  <c r="CT15" i="17"/>
  <c r="CS15" i="17"/>
  <c r="CR15" i="17"/>
  <c r="CQ15" i="17"/>
  <c r="CP15" i="17"/>
  <c r="CO15" i="17"/>
  <c r="CN15" i="17"/>
  <c r="CM15" i="17"/>
  <c r="CL15" i="17"/>
  <c r="CK15" i="17"/>
  <c r="CJ15" i="17"/>
  <c r="CI15" i="17"/>
  <c r="CH15" i="17"/>
  <c r="CG15" i="17"/>
  <c r="CF15" i="17"/>
  <c r="CE15" i="17"/>
  <c r="CD15" i="17"/>
  <c r="CC15" i="17"/>
  <c r="CB15" i="17"/>
  <c r="CA15" i="17"/>
  <c r="BZ15" i="17"/>
  <c r="BY15" i="17"/>
  <c r="BX15" i="17"/>
  <c r="BW15" i="17"/>
  <c r="BV15" i="17"/>
  <c r="BU15" i="17"/>
  <c r="BT15" i="17"/>
  <c r="BS15" i="17"/>
  <c r="BR15" i="17"/>
  <c r="BQ15" i="17"/>
  <c r="BP15" i="17"/>
  <c r="BO15" i="17"/>
  <c r="BN15" i="17"/>
  <c r="BM15" i="17"/>
  <c r="BL15" i="17"/>
  <c r="BK15" i="17"/>
  <c r="BJ15" i="17"/>
  <c r="BI15" i="17"/>
  <c r="BH15" i="17"/>
  <c r="BG15" i="17"/>
  <c r="BF15" i="17"/>
  <c r="BE15" i="17"/>
  <c r="BD15" i="17"/>
  <c r="BC15" i="17"/>
  <c r="BB15" i="17"/>
  <c r="BA15" i="17"/>
  <c r="AZ15" i="17"/>
  <c r="AY15" i="17"/>
  <c r="AX15" i="17"/>
  <c r="AW15" i="17"/>
  <c r="AV15" i="17"/>
  <c r="AU15" i="17"/>
  <c r="AT15" i="17"/>
  <c r="AS15" i="17"/>
  <c r="AR15" i="17"/>
  <c r="AQ15" i="17"/>
  <c r="AP15" i="17"/>
  <c r="AO15" i="17"/>
  <c r="AN15" i="17"/>
  <c r="AM15" i="17"/>
  <c r="AL15" i="17"/>
  <c r="AK15" i="17"/>
  <c r="AJ15" i="17"/>
  <c r="AI15" i="17"/>
  <c r="AH15" i="17"/>
  <c r="AG15" i="17"/>
  <c r="AF15" i="17"/>
  <c r="AE15" i="17"/>
  <c r="AD15" i="17"/>
  <c r="AC15" i="17"/>
  <c r="AB15" i="17"/>
  <c r="AA15" i="17"/>
  <c r="Z15" i="17"/>
  <c r="Y15" i="17"/>
  <c r="X15" i="17"/>
  <c r="W15" i="17"/>
  <c r="V15" i="17"/>
  <c r="FL14" i="17"/>
  <c r="FK14" i="17"/>
  <c r="FJ14" i="17"/>
  <c r="FI14" i="17"/>
  <c r="FH14" i="17"/>
  <c r="FG14" i="17"/>
  <c r="FF14" i="17"/>
  <c r="FE14" i="17"/>
  <c r="FD14" i="17"/>
  <c r="FC14" i="17"/>
  <c r="FB14" i="17"/>
  <c r="FA14" i="17"/>
  <c r="EZ14" i="17"/>
  <c r="EY14" i="17"/>
  <c r="EX14" i="17"/>
  <c r="EW14" i="17"/>
  <c r="EV14" i="17"/>
  <c r="EU14" i="17"/>
  <c r="ET14" i="17"/>
  <c r="ES14" i="17"/>
  <c r="ER14" i="17"/>
  <c r="EQ14" i="17"/>
  <c r="EP14" i="17"/>
  <c r="EO14" i="17"/>
  <c r="EN14" i="17"/>
  <c r="EM14" i="17"/>
  <c r="EL14" i="17"/>
  <c r="EK14" i="17"/>
  <c r="EJ14" i="17"/>
  <c r="EI14" i="17"/>
  <c r="EH14" i="17"/>
  <c r="EG14" i="17"/>
  <c r="EF14" i="17"/>
  <c r="EE14" i="17"/>
  <c r="ED14" i="17"/>
  <c r="EC14" i="17"/>
  <c r="EB14" i="17"/>
  <c r="EA14" i="17"/>
  <c r="DZ14" i="17"/>
  <c r="DY14" i="17"/>
  <c r="DX14" i="17"/>
  <c r="DW14" i="17"/>
  <c r="DV14" i="17"/>
  <c r="DU14" i="17"/>
  <c r="DT14" i="17"/>
  <c r="DS14" i="17"/>
  <c r="DR14" i="17"/>
  <c r="DQ14" i="17"/>
  <c r="DP14" i="17"/>
  <c r="DO14" i="17"/>
  <c r="DN14" i="17"/>
  <c r="DM14" i="17"/>
  <c r="DL14" i="17"/>
  <c r="DK14" i="17"/>
  <c r="DJ14" i="17"/>
  <c r="DI14" i="17"/>
  <c r="DH14" i="17"/>
  <c r="DG14" i="17"/>
  <c r="DF14" i="17"/>
  <c r="DE14" i="17"/>
  <c r="DD14" i="17"/>
  <c r="DC14" i="17"/>
  <c r="DB14" i="17"/>
  <c r="DA14" i="17"/>
  <c r="CZ14" i="17"/>
  <c r="CY14" i="17"/>
  <c r="CX14" i="17"/>
  <c r="CW14" i="17"/>
  <c r="CV14" i="17"/>
  <c r="CU14" i="17"/>
  <c r="CT14" i="17"/>
  <c r="CS14" i="17"/>
  <c r="CR14" i="17"/>
  <c r="CQ14" i="17"/>
  <c r="CP14" i="17"/>
  <c r="CO14" i="17"/>
  <c r="CN14" i="17"/>
  <c r="CM14" i="17"/>
  <c r="CL14" i="17"/>
  <c r="CK14" i="17"/>
  <c r="CJ14" i="17"/>
  <c r="CI14" i="17"/>
  <c r="CH14" i="17"/>
  <c r="CG14" i="17"/>
  <c r="CF14" i="17"/>
  <c r="CE14" i="17"/>
  <c r="CD14" i="17"/>
  <c r="CC14" i="17"/>
  <c r="CB14" i="17"/>
  <c r="CA14" i="17"/>
  <c r="BZ14" i="17"/>
  <c r="BY14" i="17"/>
  <c r="BX14" i="17"/>
  <c r="BW14" i="17"/>
  <c r="BV14" i="17"/>
  <c r="BU14" i="17"/>
  <c r="BT14" i="17"/>
  <c r="BS14" i="17"/>
  <c r="BR14" i="17"/>
  <c r="BQ14" i="17"/>
  <c r="BP14" i="17"/>
  <c r="BO14" i="17"/>
  <c r="BN14" i="17"/>
  <c r="BM14" i="17"/>
  <c r="BL14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FL13" i="17"/>
  <c r="FK13" i="17"/>
  <c r="FJ13" i="17"/>
  <c r="FI13" i="17"/>
  <c r="FH13" i="17"/>
  <c r="FG13" i="17"/>
  <c r="FF13" i="17"/>
  <c r="FE13" i="17"/>
  <c r="FD13" i="17"/>
  <c r="FC13" i="17"/>
  <c r="FB13" i="17"/>
  <c r="FA13" i="17"/>
  <c r="EZ13" i="17"/>
  <c r="EY13" i="17"/>
  <c r="EX13" i="17"/>
  <c r="EW13" i="17"/>
  <c r="EV13" i="17"/>
  <c r="EU13" i="17"/>
  <c r="ET13" i="17"/>
  <c r="ES13" i="17"/>
  <c r="ER13" i="17"/>
  <c r="EQ13" i="17"/>
  <c r="EP13" i="17"/>
  <c r="EO13" i="17"/>
  <c r="EN13" i="17"/>
  <c r="EM13" i="17"/>
  <c r="EL13" i="17"/>
  <c r="EK13" i="17"/>
  <c r="EJ13" i="17"/>
  <c r="EI13" i="17"/>
  <c r="EH13" i="17"/>
  <c r="EG13" i="17"/>
  <c r="EF13" i="17"/>
  <c r="EE13" i="17"/>
  <c r="ED13" i="17"/>
  <c r="EC13" i="17"/>
  <c r="EB13" i="17"/>
  <c r="EA13" i="17"/>
  <c r="DZ13" i="17"/>
  <c r="DY13" i="17"/>
  <c r="DX13" i="17"/>
  <c r="DW13" i="17"/>
  <c r="DV13" i="17"/>
  <c r="DU13" i="17"/>
  <c r="DT13" i="17"/>
  <c r="DS13" i="17"/>
  <c r="DR13" i="17"/>
  <c r="DQ13" i="17"/>
  <c r="DP13" i="17"/>
  <c r="DO13" i="17"/>
  <c r="DN13" i="17"/>
  <c r="DM13" i="17"/>
  <c r="DL13" i="17"/>
  <c r="DK13" i="17"/>
  <c r="DJ13" i="17"/>
  <c r="DI13" i="17"/>
  <c r="DH13" i="17"/>
  <c r="DG13" i="17"/>
  <c r="DF13" i="17"/>
  <c r="DE13" i="17"/>
  <c r="DD13" i="17"/>
  <c r="DC13" i="17"/>
  <c r="DB13" i="17"/>
  <c r="DA13" i="17"/>
  <c r="CZ13" i="17"/>
  <c r="CY13" i="17"/>
  <c r="CX13" i="17"/>
  <c r="CW13" i="17"/>
  <c r="CV13" i="17"/>
  <c r="CU13" i="17"/>
  <c r="CT13" i="17"/>
  <c r="CS13" i="17"/>
  <c r="CR13" i="17"/>
  <c r="CQ13" i="17"/>
  <c r="CP13" i="17"/>
  <c r="CO13" i="17"/>
  <c r="CN13" i="17"/>
  <c r="CM13" i="17"/>
  <c r="CL13" i="17"/>
  <c r="CK13" i="17"/>
  <c r="CJ13" i="17"/>
  <c r="CI13" i="17"/>
  <c r="CH13" i="17"/>
  <c r="CG13" i="17"/>
  <c r="CF13" i="17"/>
  <c r="CE13" i="17"/>
  <c r="CD13" i="17"/>
  <c r="CC13" i="17"/>
  <c r="CB13" i="17"/>
  <c r="CA13" i="17"/>
  <c r="BZ13" i="17"/>
  <c r="BY13" i="17"/>
  <c r="BX13" i="17"/>
  <c r="BW13" i="17"/>
  <c r="BV13" i="17"/>
  <c r="BU13" i="17"/>
  <c r="BT13" i="17"/>
  <c r="BS13" i="17"/>
  <c r="BR13" i="17"/>
  <c r="BQ13" i="17"/>
  <c r="BP13" i="17"/>
  <c r="BO13" i="17"/>
  <c r="BN13" i="17"/>
  <c r="BM13" i="17"/>
  <c r="BL13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FL12" i="17"/>
  <c r="FK12" i="17"/>
  <c r="FJ12" i="17"/>
  <c r="FI12" i="17"/>
  <c r="FH12" i="17"/>
  <c r="FG12" i="17"/>
  <c r="FF12" i="17"/>
  <c r="FE12" i="17"/>
  <c r="FD12" i="17"/>
  <c r="FC12" i="17"/>
  <c r="FB12" i="17"/>
  <c r="FA12" i="17"/>
  <c r="EZ12" i="17"/>
  <c r="EY12" i="17"/>
  <c r="EX12" i="17"/>
  <c r="EW12" i="17"/>
  <c r="EV12" i="17"/>
  <c r="EU12" i="17"/>
  <c r="ET12" i="17"/>
  <c r="ES12" i="17"/>
  <c r="ER12" i="17"/>
  <c r="EQ12" i="17"/>
  <c r="EP12" i="17"/>
  <c r="EO12" i="17"/>
  <c r="EN12" i="17"/>
  <c r="EM12" i="17"/>
  <c r="EL12" i="17"/>
  <c r="EK12" i="17"/>
  <c r="EJ12" i="17"/>
  <c r="EI12" i="17"/>
  <c r="EH12" i="17"/>
  <c r="EG12" i="17"/>
  <c r="EF12" i="17"/>
  <c r="EE12" i="17"/>
  <c r="ED12" i="17"/>
  <c r="EC12" i="17"/>
  <c r="EB12" i="17"/>
  <c r="EA12" i="17"/>
  <c r="DZ12" i="17"/>
  <c r="DY12" i="17"/>
  <c r="DX12" i="17"/>
  <c r="DW12" i="17"/>
  <c r="DV12" i="17"/>
  <c r="DU12" i="17"/>
  <c r="DT12" i="17"/>
  <c r="DS12" i="17"/>
  <c r="DR12" i="17"/>
  <c r="DQ12" i="17"/>
  <c r="DP12" i="17"/>
  <c r="DO12" i="17"/>
  <c r="DN12" i="17"/>
  <c r="DM12" i="17"/>
  <c r="DL12" i="17"/>
  <c r="DK12" i="17"/>
  <c r="DJ12" i="17"/>
  <c r="DI12" i="17"/>
  <c r="DH12" i="17"/>
  <c r="DG12" i="17"/>
  <c r="DF12" i="17"/>
  <c r="DE12" i="17"/>
  <c r="DD12" i="17"/>
  <c r="DC12" i="17"/>
  <c r="DB12" i="17"/>
  <c r="DA12" i="17"/>
  <c r="CZ12" i="17"/>
  <c r="CY12" i="17"/>
  <c r="CX12" i="17"/>
  <c r="CW12" i="17"/>
  <c r="CV12" i="17"/>
  <c r="CU12" i="17"/>
  <c r="CT12" i="17"/>
  <c r="CS12" i="17"/>
  <c r="CR12" i="17"/>
  <c r="CQ12" i="17"/>
  <c r="CP12" i="17"/>
  <c r="CO12" i="17"/>
  <c r="CN12" i="17"/>
  <c r="CM12" i="17"/>
  <c r="CL12" i="17"/>
  <c r="CK12" i="17"/>
  <c r="CJ12" i="17"/>
  <c r="CI12" i="17"/>
  <c r="CH12" i="17"/>
  <c r="CG12" i="17"/>
  <c r="CF12" i="17"/>
  <c r="CE12" i="17"/>
  <c r="CD12" i="17"/>
  <c r="CC12" i="17"/>
  <c r="CB12" i="17"/>
  <c r="CA12" i="17"/>
  <c r="BZ12" i="17"/>
  <c r="BY12" i="17"/>
  <c r="BX12" i="17"/>
  <c r="BW12" i="17"/>
  <c r="BV12" i="17"/>
  <c r="BU12" i="17"/>
  <c r="BT12" i="17"/>
  <c r="BS12" i="17"/>
  <c r="BR12" i="17"/>
  <c r="BQ12" i="17"/>
  <c r="BP12" i="17"/>
  <c r="BO12" i="17"/>
  <c r="BN12" i="17"/>
  <c r="BM12" i="17"/>
  <c r="BL12" i="17"/>
  <c r="BK12" i="17"/>
  <c r="BJ12" i="17"/>
  <c r="BI12" i="17"/>
  <c r="BH12" i="17"/>
  <c r="BG12" i="17"/>
  <c r="BF12" i="17"/>
  <c r="BE12" i="17"/>
  <c r="BD12" i="17"/>
  <c r="BC12" i="17"/>
  <c r="BB12" i="17"/>
  <c r="BA12" i="17"/>
  <c r="AZ12" i="17"/>
  <c r="AY12" i="17"/>
  <c r="AX12" i="17"/>
  <c r="AW12" i="17"/>
  <c r="AV12" i="17"/>
  <c r="AU12" i="17"/>
  <c r="AT12" i="17"/>
  <c r="AS12" i="17"/>
  <c r="AR12" i="17"/>
  <c r="AQ12" i="17"/>
  <c r="AP12" i="17"/>
  <c r="AO12" i="17"/>
  <c r="AN12" i="17"/>
  <c r="AM12" i="17"/>
  <c r="AL12" i="17"/>
  <c r="AK12" i="17"/>
  <c r="AJ12" i="17"/>
  <c r="AI12" i="17"/>
  <c r="AH12" i="17"/>
  <c r="AG12" i="17"/>
  <c r="AF12" i="17"/>
  <c r="AE12" i="17"/>
  <c r="AD12" i="17"/>
  <c r="AC12" i="17"/>
  <c r="AB12" i="17"/>
  <c r="AA12" i="17"/>
  <c r="Z12" i="17"/>
  <c r="Y12" i="17"/>
  <c r="X12" i="17"/>
  <c r="W12" i="17"/>
  <c r="V12" i="17"/>
  <c r="FL11" i="17"/>
  <c r="FK11" i="17"/>
  <c r="FJ11" i="17"/>
  <c r="FI11" i="17"/>
  <c r="FH11" i="17"/>
  <c r="FG11" i="17"/>
  <c r="FF11" i="17"/>
  <c r="FE11" i="17"/>
  <c r="FD11" i="17"/>
  <c r="FC11" i="17"/>
  <c r="FB11" i="17"/>
  <c r="FA11" i="17"/>
  <c r="EZ11" i="17"/>
  <c r="EY11" i="17"/>
  <c r="EX11" i="17"/>
  <c r="EW11" i="17"/>
  <c r="EV11" i="17"/>
  <c r="EU11" i="17"/>
  <c r="ET11" i="17"/>
  <c r="ES11" i="17"/>
  <c r="ER11" i="17"/>
  <c r="EQ11" i="17"/>
  <c r="EP11" i="17"/>
  <c r="EO11" i="17"/>
  <c r="EN11" i="17"/>
  <c r="EM11" i="17"/>
  <c r="EL11" i="17"/>
  <c r="EK11" i="17"/>
  <c r="EJ11" i="17"/>
  <c r="EI11" i="17"/>
  <c r="EH11" i="17"/>
  <c r="EG11" i="17"/>
  <c r="EF11" i="17"/>
  <c r="EE11" i="17"/>
  <c r="ED11" i="17"/>
  <c r="EC11" i="17"/>
  <c r="EB11" i="17"/>
  <c r="EA11" i="17"/>
  <c r="DZ11" i="17"/>
  <c r="DY11" i="17"/>
  <c r="DX11" i="17"/>
  <c r="DW11" i="17"/>
  <c r="DV11" i="17"/>
  <c r="DU11" i="17"/>
  <c r="DT11" i="17"/>
  <c r="DS11" i="17"/>
  <c r="DR11" i="17"/>
  <c r="DQ11" i="17"/>
  <c r="DP11" i="17"/>
  <c r="DO11" i="17"/>
  <c r="DN11" i="17"/>
  <c r="DM11" i="17"/>
  <c r="DL11" i="17"/>
  <c r="DK11" i="17"/>
  <c r="DJ11" i="17"/>
  <c r="DI11" i="17"/>
  <c r="DH11" i="17"/>
  <c r="DG11" i="17"/>
  <c r="DF11" i="17"/>
  <c r="DE11" i="17"/>
  <c r="DD11" i="17"/>
  <c r="DC11" i="17"/>
  <c r="DB11" i="17"/>
  <c r="DA11" i="17"/>
  <c r="CZ11" i="17"/>
  <c r="CY11" i="17"/>
  <c r="CX11" i="17"/>
  <c r="CW11" i="17"/>
  <c r="CV11" i="17"/>
  <c r="CU11" i="17"/>
  <c r="CT11" i="17"/>
  <c r="CS11" i="17"/>
  <c r="CR11" i="17"/>
  <c r="CQ11" i="17"/>
  <c r="CP11" i="17"/>
  <c r="CO11" i="17"/>
  <c r="CN11" i="17"/>
  <c r="CM11" i="17"/>
  <c r="CL11" i="17"/>
  <c r="CK11" i="17"/>
  <c r="CJ11" i="17"/>
  <c r="CI11" i="17"/>
  <c r="CH11" i="17"/>
  <c r="CG11" i="17"/>
  <c r="CF11" i="17"/>
  <c r="CE11" i="17"/>
  <c r="CD11" i="17"/>
  <c r="CC11" i="17"/>
  <c r="CB11" i="17"/>
  <c r="CA11" i="17"/>
  <c r="BZ11" i="17"/>
  <c r="BY11" i="17"/>
  <c r="BX11" i="17"/>
  <c r="BW11" i="17"/>
  <c r="BV11" i="17"/>
  <c r="BU11" i="17"/>
  <c r="BT11" i="17"/>
  <c r="BS11" i="17"/>
  <c r="BR11" i="17"/>
  <c r="BQ11" i="17"/>
  <c r="BP11" i="17"/>
  <c r="BO11" i="17"/>
  <c r="BN11" i="17"/>
  <c r="BM11" i="17"/>
  <c r="BL11" i="17"/>
  <c r="BK11" i="17"/>
  <c r="BJ11" i="17"/>
  <c r="BI11" i="17"/>
  <c r="BH11" i="17"/>
  <c r="BG11" i="17"/>
  <c r="BF11" i="17"/>
  <c r="BE11" i="17"/>
  <c r="BD11" i="17"/>
  <c r="BC11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FL10" i="17"/>
  <c r="FK10" i="17"/>
  <c r="FJ10" i="17"/>
  <c r="FI10" i="17"/>
  <c r="FH10" i="17"/>
  <c r="FG10" i="17"/>
  <c r="FF10" i="17"/>
  <c r="FE10" i="17"/>
  <c r="FD10" i="17"/>
  <c r="FC10" i="17"/>
  <c r="FB10" i="17"/>
  <c r="FA10" i="17"/>
  <c r="EZ10" i="17"/>
  <c r="EY10" i="17"/>
  <c r="EX10" i="17"/>
  <c r="EW10" i="17"/>
  <c r="EV10" i="17"/>
  <c r="EU10" i="17"/>
  <c r="ET10" i="17"/>
  <c r="ES10" i="17"/>
  <c r="ER10" i="17"/>
  <c r="EQ10" i="17"/>
  <c r="EP10" i="17"/>
  <c r="EO10" i="17"/>
  <c r="EN10" i="17"/>
  <c r="EM10" i="17"/>
  <c r="EL10" i="17"/>
  <c r="EK10" i="17"/>
  <c r="EJ10" i="17"/>
  <c r="EI10" i="17"/>
  <c r="EH10" i="17"/>
  <c r="EG10" i="17"/>
  <c r="EF10" i="17"/>
  <c r="EE10" i="17"/>
  <c r="ED10" i="17"/>
  <c r="EC10" i="17"/>
  <c r="EB10" i="17"/>
  <c r="EA10" i="17"/>
  <c r="DZ10" i="17"/>
  <c r="DY10" i="17"/>
  <c r="DX10" i="17"/>
  <c r="DW10" i="17"/>
  <c r="DV10" i="17"/>
  <c r="DU10" i="17"/>
  <c r="DT10" i="17"/>
  <c r="DS10" i="17"/>
  <c r="DR10" i="17"/>
  <c r="DQ10" i="17"/>
  <c r="DP10" i="17"/>
  <c r="DO10" i="17"/>
  <c r="DN10" i="17"/>
  <c r="DM10" i="17"/>
  <c r="DL10" i="17"/>
  <c r="DK10" i="17"/>
  <c r="DJ10" i="17"/>
  <c r="DI10" i="17"/>
  <c r="DH10" i="17"/>
  <c r="DG10" i="17"/>
  <c r="DF10" i="17"/>
  <c r="DE10" i="17"/>
  <c r="DD10" i="17"/>
  <c r="DC10" i="17"/>
  <c r="DB10" i="17"/>
  <c r="DA10" i="17"/>
  <c r="CZ10" i="17"/>
  <c r="CY10" i="17"/>
  <c r="CX10" i="17"/>
  <c r="CW10" i="17"/>
  <c r="CV10" i="17"/>
  <c r="CU10" i="17"/>
  <c r="CT10" i="17"/>
  <c r="CS10" i="17"/>
  <c r="CR10" i="17"/>
  <c r="CQ10" i="17"/>
  <c r="CP10" i="17"/>
  <c r="CO10" i="17"/>
  <c r="CN10" i="17"/>
  <c r="CM10" i="17"/>
  <c r="CL10" i="17"/>
  <c r="CK10" i="17"/>
  <c r="CJ10" i="17"/>
  <c r="CI10" i="17"/>
  <c r="CH10" i="17"/>
  <c r="CG10" i="17"/>
  <c r="CF10" i="17"/>
  <c r="CE10" i="17"/>
  <c r="CD10" i="17"/>
  <c r="CC10" i="17"/>
  <c r="CB10" i="17"/>
  <c r="CA10" i="17"/>
  <c r="BZ10" i="17"/>
  <c r="BY10" i="17"/>
  <c r="BX10" i="17"/>
  <c r="BW10" i="17"/>
  <c r="BV10" i="17"/>
  <c r="BU10" i="17"/>
  <c r="BT10" i="17"/>
  <c r="BS10" i="17"/>
  <c r="BR10" i="17"/>
  <c r="BQ10" i="17"/>
  <c r="BP10" i="17"/>
  <c r="BO10" i="17"/>
  <c r="BN10" i="17"/>
  <c r="BM10" i="17"/>
  <c r="BL10" i="17"/>
  <c r="BK10" i="17"/>
  <c r="BJ10" i="17"/>
  <c r="BI10" i="17"/>
  <c r="BH10" i="17"/>
  <c r="BG10" i="17"/>
  <c r="BF10" i="17"/>
  <c r="BE10" i="17"/>
  <c r="BD10" i="17"/>
  <c r="BC10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FL9" i="17"/>
  <c r="FK9" i="17"/>
  <c r="FJ9" i="17"/>
  <c r="FI9" i="17"/>
  <c r="FH9" i="17"/>
  <c r="FG9" i="17"/>
  <c r="FF9" i="17"/>
  <c r="FE9" i="17"/>
  <c r="FD9" i="17"/>
  <c r="FC9" i="17"/>
  <c r="FB9" i="17"/>
  <c r="FA9" i="17"/>
  <c r="EZ9" i="17"/>
  <c r="EY9" i="17"/>
  <c r="EX9" i="17"/>
  <c r="EW9" i="17"/>
  <c r="EV9" i="17"/>
  <c r="EU9" i="17"/>
  <c r="ET9" i="17"/>
  <c r="ES9" i="17"/>
  <c r="ER9" i="17"/>
  <c r="EQ9" i="17"/>
  <c r="EP9" i="17"/>
  <c r="EO9" i="17"/>
  <c r="EN9" i="17"/>
  <c r="EM9" i="17"/>
  <c r="EL9" i="17"/>
  <c r="EK9" i="17"/>
  <c r="EJ9" i="17"/>
  <c r="EI9" i="17"/>
  <c r="EH9" i="17"/>
  <c r="EG9" i="17"/>
  <c r="EF9" i="17"/>
  <c r="EE9" i="17"/>
  <c r="ED9" i="17"/>
  <c r="EC9" i="17"/>
  <c r="EB9" i="17"/>
  <c r="EA9" i="17"/>
  <c r="DZ9" i="17"/>
  <c r="DY9" i="17"/>
  <c r="DX9" i="17"/>
  <c r="DW9" i="17"/>
  <c r="DV9" i="17"/>
  <c r="DU9" i="17"/>
  <c r="DT9" i="17"/>
  <c r="DS9" i="17"/>
  <c r="DR9" i="17"/>
  <c r="DQ9" i="17"/>
  <c r="DP9" i="17"/>
  <c r="DO9" i="17"/>
  <c r="DN9" i="17"/>
  <c r="DM9" i="17"/>
  <c r="DL9" i="17"/>
  <c r="DK9" i="17"/>
  <c r="DJ9" i="17"/>
  <c r="DI9" i="17"/>
  <c r="DH9" i="17"/>
  <c r="DG9" i="17"/>
  <c r="DF9" i="17"/>
  <c r="DE9" i="17"/>
  <c r="DD9" i="17"/>
  <c r="DC9" i="17"/>
  <c r="DB9" i="17"/>
  <c r="DA9" i="17"/>
  <c r="CZ9" i="17"/>
  <c r="CY9" i="17"/>
  <c r="CX9" i="17"/>
  <c r="CW9" i="17"/>
  <c r="CV9" i="17"/>
  <c r="CU9" i="17"/>
  <c r="CT9" i="17"/>
  <c r="CS9" i="17"/>
  <c r="CR9" i="17"/>
  <c r="CQ9" i="17"/>
  <c r="CP9" i="17"/>
  <c r="CO9" i="17"/>
  <c r="CN9" i="17"/>
  <c r="CM9" i="17"/>
  <c r="CL9" i="17"/>
  <c r="CK9" i="17"/>
  <c r="CJ9" i="17"/>
  <c r="CI9" i="17"/>
  <c r="CH9" i="17"/>
  <c r="CG9" i="17"/>
  <c r="CF9" i="17"/>
  <c r="CE9" i="17"/>
  <c r="CD9" i="17"/>
  <c r="CC9" i="17"/>
  <c r="CB9" i="17"/>
  <c r="CA9" i="17"/>
  <c r="BZ9" i="17"/>
  <c r="BY9" i="17"/>
  <c r="BX9" i="17"/>
  <c r="BW9" i="17"/>
  <c r="BV9" i="17"/>
  <c r="BU9" i="17"/>
  <c r="BT9" i="17"/>
  <c r="BS9" i="17"/>
  <c r="BR9" i="17"/>
  <c r="BQ9" i="17"/>
  <c r="BP9" i="17"/>
  <c r="BO9" i="17"/>
  <c r="BN9" i="17"/>
  <c r="BM9" i="17"/>
  <c r="BL9" i="17"/>
  <c r="BK9" i="17"/>
  <c r="BJ9" i="17"/>
  <c r="BI9" i="17"/>
  <c r="BH9" i="17"/>
  <c r="BG9" i="17"/>
  <c r="BF9" i="17"/>
  <c r="BE9" i="17"/>
  <c r="BD9" i="17"/>
  <c r="BC9" i="17"/>
  <c r="BB9" i="17"/>
  <c r="BA9" i="17"/>
  <c r="AZ9" i="17"/>
  <c r="AY9" i="17"/>
  <c r="AX9" i="17"/>
  <c r="AW9" i="17"/>
  <c r="AV9" i="17"/>
  <c r="AU9" i="17"/>
  <c r="AT9" i="17"/>
  <c r="AS9" i="17"/>
  <c r="AR9" i="17"/>
  <c r="AQ9" i="17"/>
  <c r="AP9" i="17"/>
  <c r="AO9" i="17"/>
  <c r="AN9" i="17"/>
  <c r="AM9" i="17"/>
  <c r="AL9" i="17"/>
  <c r="AK9" i="17"/>
  <c r="AJ9" i="17"/>
  <c r="AI9" i="17"/>
  <c r="AH9" i="17"/>
  <c r="AG9" i="17"/>
  <c r="AF9" i="17"/>
  <c r="AE9" i="17"/>
  <c r="AD9" i="17"/>
  <c r="AC9" i="17"/>
  <c r="AB9" i="17"/>
  <c r="AA9" i="17"/>
  <c r="Z9" i="17"/>
  <c r="Y9" i="17"/>
  <c r="X9" i="17"/>
  <c r="W9" i="17"/>
  <c r="V9" i="17"/>
  <c r="FL8" i="17"/>
  <c r="FK8" i="17"/>
  <c r="FJ8" i="17"/>
  <c r="FI8" i="17"/>
  <c r="FH8" i="17"/>
  <c r="FG8" i="17"/>
  <c r="FF8" i="17"/>
  <c r="FE8" i="17"/>
  <c r="FD8" i="17"/>
  <c r="FC8" i="17"/>
  <c r="FB8" i="17"/>
  <c r="FA8" i="17"/>
  <c r="EZ8" i="17"/>
  <c r="EY8" i="17"/>
  <c r="EX8" i="17"/>
  <c r="EW8" i="17"/>
  <c r="EV8" i="17"/>
  <c r="EU8" i="17"/>
  <c r="ET8" i="17"/>
  <c r="ES8" i="17"/>
  <c r="ER8" i="17"/>
  <c r="EQ8" i="17"/>
  <c r="EP8" i="17"/>
  <c r="EO8" i="17"/>
  <c r="EN8" i="17"/>
  <c r="EM8" i="17"/>
  <c r="EL8" i="17"/>
  <c r="EK8" i="17"/>
  <c r="EJ8" i="17"/>
  <c r="EI8" i="17"/>
  <c r="EH8" i="17"/>
  <c r="EG8" i="17"/>
  <c r="EF8" i="17"/>
  <c r="EE8" i="17"/>
  <c r="ED8" i="17"/>
  <c r="EC8" i="17"/>
  <c r="EB8" i="17"/>
  <c r="EA8" i="17"/>
  <c r="DZ8" i="17"/>
  <c r="DY8" i="17"/>
  <c r="DX8" i="17"/>
  <c r="DW8" i="17"/>
  <c r="DV8" i="17"/>
  <c r="DU8" i="17"/>
  <c r="DT8" i="17"/>
  <c r="DS8" i="17"/>
  <c r="DR8" i="17"/>
  <c r="DQ8" i="17"/>
  <c r="DP8" i="17"/>
  <c r="DO8" i="17"/>
  <c r="DN8" i="17"/>
  <c r="DM8" i="17"/>
  <c r="DL8" i="17"/>
  <c r="DK8" i="17"/>
  <c r="DJ8" i="17"/>
  <c r="DI8" i="17"/>
  <c r="DH8" i="17"/>
  <c r="DG8" i="17"/>
  <c r="DF8" i="17"/>
  <c r="DE8" i="17"/>
  <c r="DD8" i="17"/>
  <c r="DC8" i="17"/>
  <c r="DB8" i="17"/>
  <c r="DA8" i="17"/>
  <c r="CZ8" i="17"/>
  <c r="CY8" i="17"/>
  <c r="CX8" i="17"/>
  <c r="CW8" i="17"/>
  <c r="CV8" i="17"/>
  <c r="CU8" i="17"/>
  <c r="CT8" i="17"/>
  <c r="CS8" i="17"/>
  <c r="CR8" i="17"/>
  <c r="CQ8" i="17"/>
  <c r="CP8" i="17"/>
  <c r="CO8" i="17"/>
  <c r="CN8" i="17"/>
  <c r="CM8" i="17"/>
  <c r="CL8" i="17"/>
  <c r="CK8" i="17"/>
  <c r="CJ8" i="17"/>
  <c r="CI8" i="17"/>
  <c r="CH8" i="17"/>
  <c r="CG8" i="17"/>
  <c r="CF8" i="17"/>
  <c r="CE8" i="17"/>
  <c r="CD8" i="17"/>
  <c r="CC8" i="17"/>
  <c r="CB8" i="17"/>
  <c r="CA8" i="17"/>
  <c r="BZ8" i="17"/>
  <c r="BY8" i="17"/>
  <c r="BX8" i="17"/>
  <c r="BW8" i="17"/>
  <c r="BV8" i="17"/>
  <c r="BU8" i="17"/>
  <c r="BT8" i="17"/>
  <c r="BS8" i="17"/>
  <c r="BR8" i="17"/>
  <c r="BQ8" i="17"/>
  <c r="BP8" i="17"/>
  <c r="BO8" i="17"/>
  <c r="BN8" i="17"/>
  <c r="BM8" i="17"/>
  <c r="BL8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FL7" i="17"/>
  <c r="FK7" i="17"/>
  <c r="FJ7" i="17"/>
  <c r="FI7" i="17"/>
  <c r="FH7" i="17"/>
  <c r="FG7" i="17"/>
  <c r="FF7" i="17"/>
  <c r="FE7" i="17"/>
  <c r="FD7" i="17"/>
  <c r="FC7" i="17"/>
  <c r="FB7" i="17"/>
  <c r="FA7" i="17"/>
  <c r="EZ7" i="17"/>
  <c r="EY7" i="17"/>
  <c r="EX7" i="17"/>
  <c r="EW7" i="17"/>
  <c r="EV7" i="17"/>
  <c r="EU7" i="17"/>
  <c r="ET7" i="17"/>
  <c r="ES7" i="17"/>
  <c r="ER7" i="17"/>
  <c r="EQ7" i="17"/>
  <c r="EP7" i="17"/>
  <c r="EO7" i="17"/>
  <c r="EN7" i="17"/>
  <c r="EM7" i="17"/>
  <c r="EL7" i="17"/>
  <c r="EK7" i="17"/>
  <c r="EJ7" i="17"/>
  <c r="EI7" i="17"/>
  <c r="EH7" i="17"/>
  <c r="EG7" i="17"/>
  <c r="EF7" i="17"/>
  <c r="EE7" i="17"/>
  <c r="ED7" i="17"/>
  <c r="EC7" i="17"/>
  <c r="EB7" i="17"/>
  <c r="EA7" i="17"/>
  <c r="DZ7" i="17"/>
  <c r="DY7" i="17"/>
  <c r="DX7" i="17"/>
  <c r="DW7" i="17"/>
  <c r="DV7" i="17"/>
  <c r="DU7" i="17"/>
  <c r="DT7" i="17"/>
  <c r="DS7" i="17"/>
  <c r="DR7" i="17"/>
  <c r="DQ7" i="17"/>
  <c r="DP7" i="17"/>
  <c r="DO7" i="17"/>
  <c r="DN7" i="17"/>
  <c r="DM7" i="17"/>
  <c r="DL7" i="17"/>
  <c r="DK7" i="17"/>
  <c r="DJ7" i="17"/>
  <c r="DI7" i="17"/>
  <c r="DH7" i="17"/>
  <c r="DG7" i="17"/>
  <c r="DF7" i="17"/>
  <c r="DE7" i="17"/>
  <c r="DD7" i="17"/>
  <c r="DC7" i="17"/>
  <c r="DB7" i="17"/>
  <c r="DA7" i="17"/>
  <c r="CZ7" i="17"/>
  <c r="CY7" i="17"/>
  <c r="CX7" i="17"/>
  <c r="CW7" i="17"/>
  <c r="CV7" i="17"/>
  <c r="CU7" i="17"/>
  <c r="CT7" i="17"/>
  <c r="CS7" i="17"/>
  <c r="CR7" i="17"/>
  <c r="CQ7" i="17"/>
  <c r="CP7" i="17"/>
  <c r="CO7" i="17"/>
  <c r="CN7" i="17"/>
  <c r="CM7" i="17"/>
  <c r="CL7" i="17"/>
  <c r="CK7" i="17"/>
  <c r="CJ7" i="17"/>
  <c r="CI7" i="17"/>
  <c r="CH7" i="17"/>
  <c r="CG7" i="17"/>
  <c r="CF7" i="17"/>
  <c r="CE7" i="17"/>
  <c r="CD7" i="17"/>
  <c r="CC7" i="17"/>
  <c r="CB7" i="17"/>
  <c r="CA7" i="17"/>
  <c r="BZ7" i="17"/>
  <c r="BY7" i="17"/>
  <c r="BX7" i="17"/>
  <c r="BW7" i="17"/>
  <c r="BV7" i="17"/>
  <c r="BU7" i="17"/>
  <c r="BT7" i="17"/>
  <c r="BS7" i="17"/>
  <c r="BR7" i="17"/>
  <c r="BQ7" i="17"/>
  <c r="BP7" i="17"/>
  <c r="BO7" i="17"/>
  <c r="BN7" i="17"/>
  <c r="BM7" i="17"/>
  <c r="BL7" i="17"/>
  <c r="BK7" i="17"/>
  <c r="BJ7" i="17"/>
  <c r="BI7" i="17"/>
  <c r="BH7" i="17"/>
  <c r="BG7" i="17"/>
  <c r="BF7" i="17"/>
  <c r="BE7" i="17"/>
  <c r="BD7" i="17"/>
  <c r="BC7" i="17"/>
  <c r="BB7" i="17"/>
  <c r="BA7" i="17"/>
  <c r="AZ7" i="17"/>
  <c r="AY7" i="17"/>
  <c r="AX7" i="17"/>
  <c r="AW7" i="17"/>
  <c r="AV7" i="17"/>
  <c r="AU7" i="17"/>
  <c r="AT7" i="17"/>
  <c r="AS7" i="17"/>
  <c r="AR7" i="17"/>
  <c r="AQ7" i="17"/>
  <c r="AP7" i="17"/>
  <c r="AO7" i="17"/>
  <c r="AN7" i="17"/>
  <c r="AM7" i="17"/>
  <c r="AL7" i="17"/>
  <c r="AK7" i="17"/>
  <c r="AJ7" i="17"/>
  <c r="AI7" i="17"/>
  <c r="AH7" i="17"/>
  <c r="AG7" i="17"/>
  <c r="AF7" i="17"/>
  <c r="AE7" i="17"/>
  <c r="AD7" i="17"/>
  <c r="AC7" i="17"/>
  <c r="AB7" i="17"/>
  <c r="AA7" i="17"/>
  <c r="Z7" i="17"/>
  <c r="Y7" i="17"/>
  <c r="X7" i="17"/>
  <c r="W7" i="17"/>
  <c r="V7" i="17"/>
  <c r="FL6" i="17"/>
  <c r="FK6" i="17"/>
  <c r="FJ6" i="17"/>
  <c r="FI6" i="17"/>
  <c r="FH6" i="17"/>
  <c r="FG6" i="17"/>
  <c r="FF6" i="17"/>
  <c r="FE6" i="17"/>
  <c r="FD6" i="17"/>
  <c r="FC6" i="17"/>
  <c r="FB6" i="17"/>
  <c r="FA6" i="17"/>
  <c r="EZ6" i="17"/>
  <c r="EY6" i="17"/>
  <c r="EX6" i="17"/>
  <c r="EW6" i="17"/>
  <c r="EV6" i="17"/>
  <c r="EU6" i="17"/>
  <c r="ET6" i="17"/>
  <c r="ES6" i="17"/>
  <c r="ER6" i="17"/>
  <c r="EQ6" i="17"/>
  <c r="EP6" i="17"/>
  <c r="EO6" i="17"/>
  <c r="EN6" i="17"/>
  <c r="EM6" i="17"/>
  <c r="EL6" i="17"/>
  <c r="EK6" i="17"/>
  <c r="EJ6" i="17"/>
  <c r="EI6" i="17"/>
  <c r="EH6" i="17"/>
  <c r="EG6" i="17"/>
  <c r="EF6" i="17"/>
  <c r="EE6" i="17"/>
  <c r="ED6" i="17"/>
  <c r="EC6" i="17"/>
  <c r="EB6" i="17"/>
  <c r="EA6" i="17"/>
  <c r="DZ6" i="17"/>
  <c r="DY6" i="17"/>
  <c r="DX6" i="17"/>
  <c r="DW6" i="17"/>
  <c r="DV6" i="17"/>
  <c r="DU6" i="17"/>
  <c r="DT6" i="17"/>
  <c r="DS6" i="17"/>
  <c r="DR6" i="17"/>
  <c r="DQ6" i="17"/>
  <c r="DP6" i="17"/>
  <c r="DO6" i="17"/>
  <c r="DN6" i="17"/>
  <c r="DM6" i="17"/>
  <c r="DL6" i="17"/>
  <c r="DK6" i="17"/>
  <c r="DJ6" i="17"/>
  <c r="DI6" i="17"/>
  <c r="DH6" i="17"/>
  <c r="DG6" i="17"/>
  <c r="DF6" i="17"/>
  <c r="DE6" i="17"/>
  <c r="DD6" i="17"/>
  <c r="DC6" i="17"/>
  <c r="DB6" i="17"/>
  <c r="DA6" i="17"/>
  <c r="CZ6" i="17"/>
  <c r="CY6" i="17"/>
  <c r="CX6" i="17"/>
  <c r="CW6" i="17"/>
  <c r="CV6" i="17"/>
  <c r="CU6" i="17"/>
  <c r="CT6" i="17"/>
  <c r="CS6" i="17"/>
  <c r="CR6" i="17"/>
  <c r="CQ6" i="17"/>
  <c r="CP6" i="17"/>
  <c r="CO6" i="17"/>
  <c r="CN6" i="17"/>
  <c r="CM6" i="17"/>
  <c r="CL6" i="17"/>
  <c r="CK6" i="17"/>
  <c r="CJ6" i="17"/>
  <c r="CI6" i="17"/>
  <c r="CH6" i="17"/>
  <c r="CG6" i="17"/>
  <c r="CF6" i="17"/>
  <c r="CE6" i="17"/>
  <c r="CD6" i="17"/>
  <c r="CC6" i="17"/>
  <c r="CB6" i="17"/>
  <c r="CA6" i="17"/>
  <c r="BZ6" i="17"/>
  <c r="BY6" i="17"/>
  <c r="BX6" i="17"/>
  <c r="BW6" i="17"/>
  <c r="BV6" i="17"/>
  <c r="BU6" i="17"/>
  <c r="BT6" i="17"/>
  <c r="BS6" i="17"/>
  <c r="BR6" i="17"/>
  <c r="BQ6" i="17"/>
  <c r="BP6" i="17"/>
  <c r="BO6" i="17"/>
  <c r="BN6" i="17"/>
  <c r="BM6" i="17"/>
  <c r="BL6" i="17"/>
  <c r="BK6" i="17"/>
  <c r="BJ6" i="17"/>
  <c r="BI6" i="17"/>
  <c r="BH6" i="17"/>
  <c r="BG6" i="17"/>
  <c r="BF6" i="17"/>
  <c r="BE6" i="17"/>
  <c r="BD6" i="17"/>
  <c r="BC6" i="17"/>
  <c r="BB6" i="17"/>
  <c r="BA6" i="17"/>
  <c r="AZ6" i="17"/>
  <c r="AY6" i="17"/>
  <c r="AX6" i="17"/>
  <c r="AW6" i="17"/>
  <c r="AV6" i="17"/>
  <c r="AU6" i="17"/>
  <c r="AT6" i="17"/>
  <c r="AS6" i="17"/>
  <c r="AR6" i="17"/>
  <c r="AQ6" i="17"/>
  <c r="AP6" i="17"/>
  <c r="AO6" i="17"/>
  <c r="AN6" i="17"/>
  <c r="AM6" i="17"/>
  <c r="AL6" i="17"/>
  <c r="AK6" i="17"/>
  <c r="AJ6" i="17"/>
  <c r="AI6" i="17"/>
  <c r="AH6" i="17"/>
  <c r="AG6" i="17"/>
  <c r="AF6" i="17"/>
  <c r="AE6" i="17"/>
  <c r="AD6" i="17"/>
  <c r="AC6" i="17"/>
  <c r="AB6" i="17"/>
  <c r="AA6" i="17"/>
  <c r="Z6" i="17"/>
  <c r="Y6" i="17"/>
  <c r="X6" i="17"/>
  <c r="W6" i="17"/>
  <c r="V6" i="17"/>
  <c r="FL5" i="17"/>
  <c r="FK5" i="17"/>
  <c r="FJ5" i="17"/>
  <c r="FI5" i="17"/>
  <c r="FH5" i="17"/>
  <c r="FG5" i="17"/>
  <c r="FF5" i="17"/>
  <c r="FE5" i="17"/>
  <c r="FD5" i="17"/>
  <c r="FC5" i="17"/>
  <c r="FB5" i="17"/>
  <c r="FA5" i="17"/>
  <c r="EZ5" i="17"/>
  <c r="EY5" i="17"/>
  <c r="EX5" i="17"/>
  <c r="EW5" i="17"/>
  <c r="EV5" i="17"/>
  <c r="EU5" i="17"/>
  <c r="ET5" i="17"/>
  <c r="ES5" i="17"/>
  <c r="ER5" i="17"/>
  <c r="EQ5" i="17"/>
  <c r="EP5" i="17"/>
  <c r="EO5" i="17"/>
  <c r="EN5" i="17"/>
  <c r="EM5" i="17"/>
  <c r="EL5" i="17"/>
  <c r="EK5" i="17"/>
  <c r="EJ5" i="17"/>
  <c r="EI5" i="17"/>
  <c r="EH5" i="17"/>
  <c r="EG5" i="17"/>
  <c r="EF5" i="17"/>
  <c r="EE5" i="17"/>
  <c r="ED5" i="17"/>
  <c r="EC5" i="17"/>
  <c r="EB5" i="17"/>
  <c r="EA5" i="17"/>
  <c r="DZ5" i="17"/>
  <c r="DY5" i="17"/>
  <c r="DX5" i="17"/>
  <c r="DW5" i="17"/>
  <c r="DV5" i="17"/>
  <c r="DU5" i="17"/>
  <c r="DT5" i="17"/>
  <c r="DS5" i="17"/>
  <c r="DR5" i="17"/>
  <c r="DQ5" i="17"/>
  <c r="DP5" i="17"/>
  <c r="DO5" i="17"/>
  <c r="DN5" i="17"/>
  <c r="DM5" i="17"/>
  <c r="DL5" i="17"/>
  <c r="DK5" i="17"/>
  <c r="DJ5" i="17"/>
  <c r="DI5" i="17"/>
  <c r="DH5" i="17"/>
  <c r="DG5" i="17"/>
  <c r="DF5" i="17"/>
  <c r="DE5" i="17"/>
  <c r="DD5" i="17"/>
  <c r="DC5" i="17"/>
  <c r="DB5" i="17"/>
  <c r="DA5" i="17"/>
  <c r="CZ5" i="17"/>
  <c r="CY5" i="17"/>
  <c r="CX5" i="17"/>
  <c r="CW5" i="17"/>
  <c r="CV5" i="17"/>
  <c r="CU5" i="17"/>
  <c r="CT5" i="17"/>
  <c r="CS5" i="17"/>
  <c r="CR5" i="17"/>
  <c r="CQ5" i="17"/>
  <c r="CP5" i="17"/>
  <c r="CO5" i="17"/>
  <c r="CN5" i="17"/>
  <c r="CM5" i="17"/>
  <c r="CL5" i="17"/>
  <c r="CK5" i="17"/>
  <c r="CJ5" i="17"/>
  <c r="CI5" i="17"/>
  <c r="CH5" i="17"/>
  <c r="CG5" i="17"/>
  <c r="CF5" i="17"/>
  <c r="CE5" i="17"/>
  <c r="CD5" i="17"/>
  <c r="CC5" i="17"/>
  <c r="CB5" i="17"/>
  <c r="CA5" i="17"/>
  <c r="BZ5" i="17"/>
  <c r="BY5" i="17"/>
  <c r="BX5" i="17"/>
  <c r="BW5" i="17"/>
  <c r="BV5" i="17"/>
  <c r="BU5" i="17"/>
  <c r="BT5" i="17"/>
  <c r="BS5" i="17"/>
  <c r="BR5" i="17"/>
  <c r="BQ5" i="17"/>
  <c r="BP5" i="17"/>
  <c r="BO5" i="17"/>
  <c r="BN5" i="17"/>
  <c r="BM5" i="17"/>
  <c r="BL5" i="17"/>
  <c r="BK5" i="17"/>
  <c r="BJ5" i="17"/>
  <c r="BI5" i="17"/>
  <c r="BH5" i="17"/>
  <c r="BG5" i="17"/>
  <c r="BF5" i="17"/>
  <c r="BE5" i="17"/>
  <c r="BD5" i="17"/>
  <c r="BC5" i="17"/>
  <c r="BB5" i="17"/>
  <c r="BA5" i="17"/>
  <c r="AZ5" i="17"/>
  <c r="AY5" i="17"/>
  <c r="AX5" i="17"/>
  <c r="AW5" i="17"/>
  <c r="AV5" i="17"/>
  <c r="AU5" i="17"/>
  <c r="AT5" i="17"/>
  <c r="AS5" i="17"/>
  <c r="AR5" i="17"/>
  <c r="AQ5" i="17"/>
  <c r="AP5" i="17"/>
  <c r="AO5" i="17"/>
  <c r="AN5" i="17"/>
  <c r="AM5" i="17"/>
  <c r="AL5" i="17"/>
  <c r="AK5" i="17"/>
  <c r="AJ5" i="17"/>
  <c r="AI5" i="17"/>
  <c r="AH5" i="17"/>
  <c r="AG5" i="17"/>
  <c r="AF5" i="17"/>
  <c r="AE5" i="17"/>
  <c r="AD5" i="17"/>
  <c r="AC5" i="17"/>
  <c r="AB5" i="17"/>
  <c r="AA5" i="17"/>
  <c r="Z5" i="17"/>
  <c r="Y5" i="17"/>
  <c r="X5" i="17"/>
  <c r="W5" i="17"/>
  <c r="V5" i="17"/>
  <c r="FL4" i="17"/>
  <c r="FK4" i="17"/>
  <c r="FJ4" i="17"/>
  <c r="FI4" i="17"/>
  <c r="FH4" i="17"/>
  <c r="FG4" i="17"/>
  <c r="FF4" i="17"/>
  <c r="FE4" i="17"/>
  <c r="FD4" i="17"/>
  <c r="FC4" i="17"/>
  <c r="FB4" i="17"/>
  <c r="FA4" i="17"/>
  <c r="EZ4" i="17"/>
  <c r="EY4" i="17"/>
  <c r="EX4" i="17"/>
  <c r="EW4" i="17"/>
  <c r="EV4" i="17"/>
  <c r="EU4" i="17"/>
  <c r="ET4" i="17"/>
  <c r="ES4" i="17"/>
  <c r="ER4" i="17"/>
  <c r="EQ4" i="17"/>
  <c r="EP4" i="17"/>
  <c r="EO4" i="17"/>
  <c r="EN4" i="17"/>
  <c r="EM4" i="17"/>
  <c r="EL4" i="17"/>
  <c r="EK4" i="17"/>
  <c r="EJ4" i="17"/>
  <c r="EI4" i="17"/>
  <c r="EH4" i="17"/>
  <c r="EG4" i="17"/>
  <c r="EF4" i="17"/>
  <c r="EE4" i="17"/>
  <c r="ED4" i="17"/>
  <c r="EC4" i="17"/>
  <c r="EB4" i="17"/>
  <c r="EA4" i="17"/>
  <c r="DZ4" i="17"/>
  <c r="DY4" i="17"/>
  <c r="DX4" i="17"/>
  <c r="DW4" i="17"/>
  <c r="DV4" i="17"/>
  <c r="DU4" i="17"/>
  <c r="DT4" i="17"/>
  <c r="DS4" i="17"/>
  <c r="DR4" i="17"/>
  <c r="DQ4" i="17"/>
  <c r="DP4" i="17"/>
  <c r="DO4" i="17"/>
  <c r="DN4" i="17"/>
  <c r="DM4" i="17"/>
  <c r="DL4" i="17"/>
  <c r="DK4" i="17"/>
  <c r="DJ4" i="17"/>
  <c r="DI4" i="17"/>
  <c r="DH4" i="17"/>
  <c r="DG4" i="17"/>
  <c r="DF4" i="17"/>
  <c r="DE4" i="17"/>
  <c r="DD4" i="17"/>
  <c r="DC4" i="17"/>
  <c r="DB4" i="17"/>
  <c r="DA4" i="17"/>
  <c r="CZ4" i="17"/>
  <c r="CY4" i="17"/>
  <c r="CX4" i="17"/>
  <c r="CW4" i="17"/>
  <c r="CV4" i="17"/>
  <c r="CU4" i="17"/>
  <c r="CT4" i="17"/>
  <c r="CS4" i="17"/>
  <c r="CR4" i="17"/>
  <c r="CQ4" i="17"/>
  <c r="CP4" i="17"/>
  <c r="CO4" i="17"/>
  <c r="CN4" i="17"/>
  <c r="CM4" i="17"/>
  <c r="CL4" i="17"/>
  <c r="CK4" i="17"/>
  <c r="CJ4" i="17"/>
  <c r="CI4" i="17"/>
  <c r="CH4" i="17"/>
  <c r="CG4" i="17"/>
  <c r="CF4" i="17"/>
  <c r="CE4" i="17"/>
  <c r="CD4" i="17"/>
  <c r="CC4" i="17"/>
  <c r="CB4" i="17"/>
  <c r="CA4" i="17"/>
  <c r="BZ4" i="17"/>
  <c r="BY4" i="17"/>
  <c r="BX4" i="17"/>
  <c r="BW4" i="17"/>
  <c r="BV4" i="17"/>
  <c r="BU4" i="17"/>
  <c r="BT4" i="17"/>
  <c r="BS4" i="17"/>
  <c r="BR4" i="17"/>
  <c r="BQ4" i="17"/>
  <c r="BP4" i="17"/>
  <c r="BO4" i="17"/>
  <c r="BN4" i="17"/>
  <c r="BM4" i="17"/>
  <c r="BL4" i="17"/>
  <c r="BK4" i="17"/>
  <c r="BJ4" i="17"/>
  <c r="BI4" i="17"/>
  <c r="BH4" i="17"/>
  <c r="BG4" i="17"/>
  <c r="BF4" i="17"/>
  <c r="BE4" i="17"/>
  <c r="BD4" i="17"/>
  <c r="BC4" i="17"/>
  <c r="BB4" i="17"/>
  <c r="BA4" i="17"/>
  <c r="AZ4" i="17"/>
  <c r="AY4" i="17"/>
  <c r="AX4" i="17"/>
  <c r="AW4" i="17"/>
  <c r="AV4" i="17"/>
  <c r="AU4" i="17"/>
  <c r="AT4" i="17"/>
  <c r="AS4" i="17"/>
  <c r="AR4" i="17"/>
  <c r="AQ4" i="17"/>
  <c r="AP4" i="17"/>
  <c r="AO4" i="17"/>
  <c r="AN4" i="17"/>
  <c r="AM4" i="17"/>
  <c r="AL4" i="17"/>
  <c r="AK4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X4" i="17"/>
  <c r="W4" i="17"/>
  <c r="V4" i="17"/>
  <c r="FL4" i="16" l="1"/>
  <c r="FL5" i="16"/>
  <c r="FL6" i="16"/>
  <c r="FL7" i="16"/>
  <c r="FL8" i="16"/>
  <c r="FL9" i="16"/>
  <c r="FL10" i="16"/>
  <c r="FL11" i="16"/>
  <c r="FL12" i="16"/>
  <c r="FL13" i="16"/>
  <c r="FL14" i="16"/>
  <c r="FL15" i="16"/>
  <c r="FL16" i="16"/>
  <c r="FL17" i="16"/>
  <c r="FL18" i="16"/>
  <c r="FL19" i="16"/>
  <c r="FL20" i="16"/>
  <c r="FL21" i="16"/>
  <c r="FL22" i="16"/>
  <c r="FL23" i="16"/>
  <c r="FL24" i="16"/>
  <c r="FL25" i="16"/>
  <c r="FL26" i="16"/>
  <c r="FL27" i="16"/>
  <c r="FL28" i="16"/>
  <c r="FL29" i="16"/>
  <c r="FL30" i="16"/>
  <c r="FL31" i="16"/>
  <c r="FL32" i="16"/>
  <c r="FL33" i="16"/>
  <c r="FL34" i="16"/>
  <c r="FL35" i="16"/>
  <c r="FL36" i="16"/>
  <c r="FL37" i="16"/>
  <c r="FL38" i="16"/>
  <c r="FL39" i="16"/>
  <c r="FL40" i="16"/>
  <c r="FL41" i="16"/>
  <c r="FL42" i="16"/>
  <c r="FL43" i="16"/>
  <c r="FL44" i="16"/>
  <c r="FL45" i="16"/>
  <c r="FL46" i="16"/>
  <c r="FL47" i="16"/>
  <c r="FL48" i="16"/>
  <c r="FL49" i="16"/>
  <c r="FL50" i="16"/>
  <c r="FL51" i="16"/>
  <c r="FL52" i="16"/>
  <c r="FL53" i="16"/>
  <c r="FL54" i="16"/>
  <c r="FL55" i="16"/>
  <c r="FL56" i="16"/>
  <c r="FL57" i="16"/>
  <c r="FL58" i="16"/>
  <c r="FL59" i="16"/>
  <c r="FL60" i="16"/>
  <c r="FL61" i="16"/>
  <c r="FL62" i="16"/>
  <c r="FL63" i="16"/>
  <c r="FL64" i="16"/>
  <c r="FL65" i="16"/>
  <c r="FL66" i="16"/>
  <c r="FL67" i="16"/>
  <c r="FL68" i="16"/>
  <c r="FL69" i="16"/>
  <c r="FL70" i="16"/>
  <c r="FL71" i="16"/>
  <c r="FL72" i="16"/>
  <c r="FL73" i="16"/>
  <c r="FL74" i="16"/>
  <c r="FL75" i="16"/>
  <c r="FL76" i="16"/>
  <c r="FL77" i="16"/>
  <c r="FL78" i="16"/>
  <c r="FL79" i="16"/>
  <c r="FL80" i="16"/>
  <c r="FL81" i="16"/>
  <c r="FL82" i="16"/>
  <c r="FL83" i="16"/>
  <c r="FL84" i="16"/>
  <c r="FL85" i="16"/>
  <c r="FL86" i="16"/>
  <c r="FL87" i="16"/>
  <c r="FL88" i="16"/>
  <c r="FL89" i="16"/>
  <c r="FL90" i="16"/>
  <c r="FL91" i="16"/>
  <c r="FL92" i="16"/>
  <c r="FL93" i="16"/>
  <c r="FL94" i="16"/>
  <c r="FL95" i="16"/>
  <c r="FL96" i="16"/>
  <c r="FL97" i="16"/>
  <c r="FL98" i="16"/>
  <c r="FL99" i="16"/>
  <c r="FL100" i="16"/>
  <c r="FL101" i="16"/>
  <c r="FL102" i="16"/>
  <c r="FL103" i="16"/>
  <c r="FL104" i="16"/>
  <c r="FL105" i="16"/>
  <c r="FL106" i="16"/>
  <c r="FL107" i="16"/>
  <c r="FL108" i="16"/>
  <c r="FL109" i="16"/>
  <c r="FL110" i="16"/>
  <c r="FL111" i="16"/>
  <c r="FL112" i="16"/>
  <c r="FL113" i="16"/>
  <c r="FL114" i="16"/>
  <c r="FL115" i="16"/>
  <c r="FL116" i="16"/>
  <c r="FL117" i="16"/>
  <c r="FL118" i="16"/>
  <c r="FL119" i="16"/>
  <c r="FL120" i="16"/>
  <c r="FL121" i="16"/>
  <c r="FL122" i="16"/>
  <c r="FL123" i="16"/>
  <c r="FL124" i="16"/>
  <c r="FL125" i="16"/>
  <c r="FL126" i="16"/>
  <c r="FL127" i="16"/>
  <c r="FL128" i="16"/>
  <c r="FL129" i="16"/>
  <c r="FL130" i="16"/>
  <c r="FL131" i="16"/>
  <c r="FL132" i="16"/>
  <c r="FL133" i="16"/>
  <c r="FL134" i="16"/>
  <c r="FL135" i="16"/>
  <c r="FL136" i="16"/>
  <c r="FL137" i="16"/>
  <c r="FL138" i="16"/>
  <c r="FL139" i="16"/>
  <c r="FL140" i="16"/>
  <c r="FL141" i="16"/>
  <c r="FL142" i="16"/>
  <c r="FL143" i="16"/>
  <c r="FL144" i="16"/>
  <c r="FL145" i="16"/>
  <c r="FL146" i="16"/>
  <c r="FL147" i="16"/>
  <c r="FL148" i="16"/>
  <c r="FL149" i="16"/>
  <c r="FL150" i="16"/>
  <c r="FL151" i="16"/>
  <c r="FL152" i="16"/>
  <c r="FL153" i="16"/>
  <c r="FL154" i="16"/>
  <c r="FL155" i="16"/>
  <c r="FL156" i="16"/>
  <c r="FL157" i="16"/>
  <c r="FL158" i="16"/>
  <c r="FL159" i="16"/>
  <c r="FL160" i="16"/>
  <c r="FL161" i="16"/>
  <c r="FL162" i="16"/>
  <c r="FL163" i="16"/>
  <c r="FL164" i="16"/>
  <c r="FL165" i="16"/>
  <c r="FL166" i="16"/>
  <c r="FL167" i="16"/>
  <c r="FL168" i="16"/>
  <c r="FL169" i="16"/>
  <c r="FL170" i="16"/>
  <c r="FL171" i="16"/>
  <c r="FL172" i="16"/>
  <c r="FL173" i="16"/>
  <c r="FL174" i="16"/>
  <c r="FL175" i="16"/>
  <c r="FL176" i="16"/>
  <c r="FL177" i="16"/>
  <c r="FL178" i="16"/>
  <c r="FL179" i="16"/>
  <c r="FL180" i="16"/>
  <c r="FL181" i="16"/>
  <c r="FL182" i="16"/>
  <c r="FL183" i="16"/>
  <c r="FL184" i="16"/>
  <c r="FL185" i="16"/>
  <c r="FL186" i="16"/>
  <c r="FL187" i="16"/>
  <c r="FL188" i="16"/>
  <c r="FL189" i="16"/>
  <c r="FL190" i="16"/>
  <c r="FL191" i="16"/>
  <c r="FL192" i="16"/>
  <c r="FL193" i="16"/>
  <c r="FL194" i="16"/>
  <c r="FL195" i="16"/>
  <c r="FL196" i="16"/>
  <c r="FL197" i="16"/>
  <c r="FL198" i="16"/>
  <c r="FL199" i="16"/>
  <c r="FL200" i="16"/>
  <c r="FL201" i="16"/>
  <c r="FL202" i="16"/>
  <c r="FL203" i="16"/>
  <c r="FL204" i="16"/>
  <c r="FL205" i="16"/>
  <c r="FL206" i="16"/>
  <c r="FL207" i="16"/>
  <c r="FL208" i="16"/>
  <c r="FL209" i="16"/>
  <c r="FL210" i="16"/>
  <c r="FL211" i="16"/>
  <c r="FL212" i="16"/>
  <c r="FL213" i="16"/>
  <c r="FL214" i="16"/>
  <c r="FL215" i="16"/>
  <c r="FL216" i="16"/>
  <c r="FL217" i="16"/>
  <c r="FL218" i="16"/>
  <c r="FL219" i="16"/>
  <c r="FL220" i="16"/>
  <c r="FL221" i="16"/>
  <c r="FL222" i="16"/>
  <c r="FL223" i="16"/>
  <c r="FL224" i="16"/>
  <c r="FL225" i="16"/>
  <c r="FL226" i="16"/>
  <c r="FL227" i="16"/>
  <c r="FL228" i="16"/>
  <c r="FL229" i="16"/>
  <c r="FL230" i="16"/>
  <c r="FL231" i="16"/>
  <c r="FL232" i="16"/>
  <c r="FL233" i="16"/>
  <c r="FL234" i="16"/>
  <c r="FL235" i="16"/>
  <c r="FL236" i="16"/>
  <c r="FL237" i="16"/>
  <c r="FL238" i="16"/>
  <c r="FL239" i="16"/>
  <c r="FL240" i="16"/>
  <c r="FL241" i="16"/>
  <c r="FL242" i="16"/>
  <c r="FL243" i="16"/>
  <c r="FL244" i="16"/>
  <c r="FL245" i="16"/>
  <c r="FL246" i="16"/>
  <c r="FL247" i="16"/>
  <c r="FL248" i="16"/>
  <c r="FL249" i="16"/>
  <c r="FL250" i="16"/>
  <c r="FL251" i="16"/>
  <c r="FL252" i="16"/>
  <c r="FL253" i="16"/>
  <c r="FL254" i="16"/>
  <c r="FL255" i="16"/>
  <c r="FL256" i="16"/>
  <c r="FL257" i="16"/>
  <c r="FL258" i="16"/>
  <c r="FL259" i="16"/>
  <c r="FL260" i="16"/>
  <c r="FL261" i="16"/>
  <c r="FL262" i="16"/>
  <c r="FL263" i="16"/>
  <c r="FL264" i="16"/>
  <c r="FL265" i="16"/>
  <c r="FL266" i="16"/>
  <c r="FL267" i="16"/>
  <c r="FL268" i="16"/>
  <c r="FL269" i="16"/>
  <c r="FL270" i="16"/>
  <c r="FL271" i="16"/>
  <c r="FL272" i="16"/>
  <c r="FL273" i="16"/>
  <c r="FL274" i="16"/>
  <c r="FL275" i="16"/>
  <c r="FL276" i="16"/>
  <c r="FL277" i="16"/>
  <c r="FL278" i="16"/>
  <c r="FL279" i="16"/>
  <c r="FL280" i="16"/>
  <c r="FL281" i="16"/>
  <c r="FL282" i="16"/>
  <c r="FL283" i="16"/>
  <c r="FL284" i="16"/>
  <c r="FL285" i="16"/>
  <c r="FL286" i="16"/>
  <c r="FL287" i="16"/>
  <c r="FL288" i="16"/>
  <c r="FL289" i="16"/>
  <c r="FL290" i="16"/>
  <c r="FL291" i="16"/>
  <c r="FL292" i="16"/>
  <c r="FL293" i="16"/>
  <c r="FL294" i="16"/>
  <c r="FL295" i="16"/>
  <c r="FL296" i="16"/>
  <c r="FL297" i="16"/>
  <c r="FL298" i="16"/>
  <c r="FL299" i="16"/>
  <c r="FL300" i="16"/>
  <c r="FL301" i="16"/>
  <c r="FL302" i="16"/>
  <c r="FL303" i="16"/>
  <c r="FL304" i="16"/>
  <c r="FL305" i="16"/>
  <c r="FL306" i="16"/>
  <c r="FL307" i="16"/>
  <c r="FL308" i="16"/>
  <c r="FL309" i="16"/>
  <c r="FL310" i="16"/>
  <c r="FL311" i="16"/>
  <c r="FL312" i="16"/>
  <c r="FL313" i="16"/>
  <c r="FL314" i="16"/>
  <c r="FL315" i="16"/>
  <c r="FL316" i="16"/>
  <c r="FL317" i="16"/>
  <c r="FL318" i="16"/>
  <c r="FL319" i="16"/>
  <c r="FL320" i="16"/>
  <c r="FL321" i="16"/>
  <c r="FL322" i="16"/>
  <c r="FL323" i="16"/>
  <c r="FL3" i="16"/>
  <c r="FK4" i="16"/>
  <c r="FK5" i="16"/>
  <c r="FK6" i="16"/>
  <c r="FK7" i="16"/>
  <c r="FK8" i="16"/>
  <c r="FK9" i="16"/>
  <c r="FK10" i="16"/>
  <c r="FK11" i="16"/>
  <c r="FK12" i="16"/>
  <c r="FK13" i="16"/>
  <c r="FK14" i="16"/>
  <c r="FK15" i="16"/>
  <c r="FK16" i="16"/>
  <c r="FK17" i="16"/>
  <c r="FK18" i="16"/>
  <c r="FK19" i="16"/>
  <c r="FK20" i="16"/>
  <c r="FK21" i="16"/>
  <c r="FK22" i="16"/>
  <c r="FK23" i="16"/>
  <c r="FK24" i="16"/>
  <c r="FK25" i="16"/>
  <c r="FK26" i="16"/>
  <c r="FK27" i="16"/>
  <c r="FK28" i="16"/>
  <c r="FK29" i="16"/>
  <c r="FK30" i="16"/>
  <c r="FK31" i="16"/>
  <c r="FK32" i="16"/>
  <c r="FK33" i="16"/>
  <c r="FK34" i="16"/>
  <c r="FK35" i="16"/>
  <c r="FK36" i="16"/>
  <c r="FK37" i="16"/>
  <c r="FK38" i="16"/>
  <c r="FK39" i="16"/>
  <c r="FK40" i="16"/>
  <c r="FK41" i="16"/>
  <c r="FK42" i="16"/>
  <c r="FK43" i="16"/>
  <c r="FK44" i="16"/>
  <c r="FK45" i="16"/>
  <c r="FK46" i="16"/>
  <c r="FK47" i="16"/>
  <c r="FK48" i="16"/>
  <c r="FK49" i="16"/>
  <c r="FK50" i="16"/>
  <c r="FK51" i="16"/>
  <c r="FK52" i="16"/>
  <c r="FK53" i="16"/>
  <c r="FK54" i="16"/>
  <c r="FK55" i="16"/>
  <c r="FK56" i="16"/>
  <c r="FK57" i="16"/>
  <c r="FK58" i="16"/>
  <c r="FK59" i="16"/>
  <c r="FK60" i="16"/>
  <c r="FK61" i="16"/>
  <c r="FK62" i="16"/>
  <c r="FK63" i="16"/>
  <c r="FK64" i="16"/>
  <c r="FK65" i="16"/>
  <c r="FK66" i="16"/>
  <c r="FK67" i="16"/>
  <c r="FK68" i="16"/>
  <c r="FK69" i="16"/>
  <c r="FK70" i="16"/>
  <c r="FK71" i="16"/>
  <c r="FK72" i="16"/>
  <c r="FK73" i="16"/>
  <c r="FK74" i="16"/>
  <c r="FK75" i="16"/>
  <c r="FK76" i="16"/>
  <c r="FK77" i="16"/>
  <c r="FK78" i="16"/>
  <c r="FK79" i="16"/>
  <c r="FK80" i="16"/>
  <c r="FK81" i="16"/>
  <c r="FK82" i="16"/>
  <c r="FK83" i="16"/>
  <c r="FK84" i="16"/>
  <c r="FK85" i="16"/>
  <c r="FK86" i="16"/>
  <c r="FK87" i="16"/>
  <c r="FK88" i="16"/>
  <c r="FK89" i="16"/>
  <c r="FK90" i="16"/>
  <c r="FK91" i="16"/>
  <c r="FK92" i="16"/>
  <c r="FK93" i="16"/>
  <c r="FK94" i="16"/>
  <c r="FK95" i="16"/>
  <c r="FK96" i="16"/>
  <c r="FK97" i="16"/>
  <c r="FK98" i="16"/>
  <c r="FK99" i="16"/>
  <c r="FK100" i="16"/>
  <c r="FK101" i="16"/>
  <c r="FK102" i="16"/>
  <c r="FK103" i="16"/>
  <c r="FK104" i="16"/>
  <c r="FK105" i="16"/>
  <c r="FK106" i="16"/>
  <c r="FK107" i="16"/>
  <c r="FK108" i="16"/>
  <c r="FK109" i="16"/>
  <c r="FK110" i="16"/>
  <c r="FK111" i="16"/>
  <c r="FK112" i="16"/>
  <c r="FK113" i="16"/>
  <c r="FK114" i="16"/>
  <c r="FK115" i="16"/>
  <c r="FK116" i="16"/>
  <c r="FK117" i="16"/>
  <c r="FK118" i="16"/>
  <c r="FK119" i="16"/>
  <c r="FK120" i="16"/>
  <c r="FK121" i="16"/>
  <c r="FK122" i="16"/>
  <c r="FK123" i="16"/>
  <c r="FK124" i="16"/>
  <c r="FK125" i="16"/>
  <c r="FK126" i="16"/>
  <c r="FK127" i="16"/>
  <c r="FK128" i="16"/>
  <c r="FK129" i="16"/>
  <c r="FK130" i="16"/>
  <c r="FK131" i="16"/>
  <c r="FK132" i="16"/>
  <c r="FK133" i="16"/>
  <c r="FK134" i="16"/>
  <c r="FK135" i="16"/>
  <c r="FK136" i="16"/>
  <c r="FK137" i="16"/>
  <c r="FK138" i="16"/>
  <c r="FK139" i="16"/>
  <c r="FK140" i="16"/>
  <c r="FK141" i="16"/>
  <c r="FK142" i="16"/>
  <c r="FK143" i="16"/>
  <c r="FK144" i="16"/>
  <c r="FK145" i="16"/>
  <c r="FK146" i="16"/>
  <c r="FK147" i="16"/>
  <c r="FK148" i="16"/>
  <c r="FK149" i="16"/>
  <c r="FK150" i="16"/>
  <c r="FK151" i="16"/>
  <c r="FK152" i="16"/>
  <c r="FK153" i="16"/>
  <c r="FK154" i="16"/>
  <c r="FK155" i="16"/>
  <c r="FK156" i="16"/>
  <c r="FK157" i="16"/>
  <c r="FK158" i="16"/>
  <c r="FK159" i="16"/>
  <c r="FK160" i="16"/>
  <c r="FK161" i="16"/>
  <c r="FK162" i="16"/>
  <c r="FK163" i="16"/>
  <c r="FK164" i="16"/>
  <c r="FK165" i="16"/>
  <c r="FK166" i="16"/>
  <c r="FK167" i="16"/>
  <c r="FK168" i="16"/>
  <c r="FK169" i="16"/>
  <c r="FK170" i="16"/>
  <c r="FK171" i="16"/>
  <c r="FK172" i="16"/>
  <c r="FK173" i="16"/>
  <c r="FK174" i="16"/>
  <c r="FK175" i="16"/>
  <c r="FK176" i="16"/>
  <c r="FK177" i="16"/>
  <c r="FK178" i="16"/>
  <c r="FK179" i="16"/>
  <c r="FK180" i="16"/>
  <c r="FK181" i="16"/>
  <c r="FK182" i="16"/>
  <c r="FK183" i="16"/>
  <c r="FK184" i="16"/>
  <c r="FK185" i="16"/>
  <c r="FK186" i="16"/>
  <c r="FK187" i="16"/>
  <c r="FK188" i="16"/>
  <c r="FK189" i="16"/>
  <c r="FK190" i="16"/>
  <c r="FK191" i="16"/>
  <c r="FK192" i="16"/>
  <c r="FK193" i="16"/>
  <c r="FK194" i="16"/>
  <c r="FK195" i="16"/>
  <c r="FK196" i="16"/>
  <c r="FK197" i="16"/>
  <c r="FK198" i="16"/>
  <c r="FK199" i="16"/>
  <c r="FK200" i="16"/>
  <c r="FK201" i="16"/>
  <c r="FK202" i="16"/>
  <c r="FK203" i="16"/>
  <c r="FK204" i="16"/>
  <c r="FK205" i="16"/>
  <c r="FK206" i="16"/>
  <c r="FK207" i="16"/>
  <c r="FK208" i="16"/>
  <c r="FK209" i="16"/>
  <c r="FK210" i="16"/>
  <c r="FK211" i="16"/>
  <c r="FK212" i="16"/>
  <c r="FK213" i="16"/>
  <c r="FK214" i="16"/>
  <c r="FK215" i="16"/>
  <c r="FK216" i="16"/>
  <c r="FK217" i="16"/>
  <c r="FK218" i="16"/>
  <c r="FK219" i="16"/>
  <c r="FK220" i="16"/>
  <c r="FK221" i="16"/>
  <c r="FK222" i="16"/>
  <c r="FK223" i="16"/>
  <c r="FK224" i="16"/>
  <c r="FK225" i="16"/>
  <c r="FK226" i="16"/>
  <c r="FK227" i="16"/>
  <c r="FK228" i="16"/>
  <c r="FK229" i="16"/>
  <c r="FK230" i="16"/>
  <c r="FK231" i="16"/>
  <c r="FK232" i="16"/>
  <c r="FK233" i="16"/>
  <c r="FK234" i="16"/>
  <c r="FK235" i="16"/>
  <c r="FK236" i="16"/>
  <c r="FK237" i="16"/>
  <c r="FK238" i="16"/>
  <c r="FK239" i="16"/>
  <c r="FK240" i="16"/>
  <c r="FK241" i="16"/>
  <c r="FK242" i="16"/>
  <c r="FK243" i="16"/>
  <c r="FK244" i="16"/>
  <c r="FK245" i="16"/>
  <c r="FK246" i="16"/>
  <c r="FK247" i="16"/>
  <c r="FK248" i="16"/>
  <c r="FK249" i="16"/>
  <c r="FK250" i="16"/>
  <c r="FK251" i="16"/>
  <c r="FK252" i="16"/>
  <c r="FK253" i="16"/>
  <c r="FK254" i="16"/>
  <c r="FK255" i="16"/>
  <c r="FK256" i="16"/>
  <c r="FK257" i="16"/>
  <c r="FK258" i="16"/>
  <c r="FK259" i="16"/>
  <c r="FK260" i="16"/>
  <c r="FK261" i="16"/>
  <c r="FK262" i="16"/>
  <c r="FK263" i="16"/>
  <c r="FK264" i="16"/>
  <c r="FK265" i="16"/>
  <c r="FK266" i="16"/>
  <c r="FK267" i="16"/>
  <c r="FK268" i="16"/>
  <c r="FK269" i="16"/>
  <c r="FK270" i="16"/>
  <c r="FK271" i="16"/>
  <c r="FK272" i="16"/>
  <c r="FK273" i="16"/>
  <c r="FK274" i="16"/>
  <c r="FK275" i="16"/>
  <c r="FK276" i="16"/>
  <c r="FK277" i="16"/>
  <c r="FK278" i="16"/>
  <c r="FK279" i="16"/>
  <c r="FK280" i="16"/>
  <c r="FK281" i="16"/>
  <c r="FK282" i="16"/>
  <c r="FK283" i="16"/>
  <c r="FK284" i="16"/>
  <c r="FK285" i="16"/>
  <c r="FK286" i="16"/>
  <c r="FK287" i="16"/>
  <c r="FK288" i="16"/>
  <c r="FK289" i="16"/>
  <c r="FK290" i="16"/>
  <c r="FK291" i="16"/>
  <c r="FK292" i="16"/>
  <c r="FK293" i="16"/>
  <c r="FK294" i="16"/>
  <c r="FK295" i="16"/>
  <c r="FK296" i="16"/>
  <c r="FK297" i="16"/>
  <c r="FK298" i="16"/>
  <c r="FK299" i="16"/>
  <c r="FK300" i="16"/>
  <c r="FK301" i="16"/>
  <c r="FK302" i="16"/>
  <c r="FK303" i="16"/>
  <c r="FK304" i="16"/>
  <c r="FK305" i="16"/>
  <c r="FK306" i="16"/>
  <c r="FK307" i="16"/>
  <c r="FK308" i="16"/>
  <c r="FK309" i="16"/>
  <c r="FK310" i="16"/>
  <c r="FK311" i="16"/>
  <c r="FK312" i="16"/>
  <c r="FK313" i="16"/>
  <c r="FK314" i="16"/>
  <c r="FK315" i="16"/>
  <c r="FK316" i="16"/>
  <c r="FK317" i="16"/>
  <c r="FK318" i="16"/>
  <c r="FK319" i="16"/>
  <c r="FK320" i="16"/>
  <c r="FK321" i="16"/>
  <c r="FK322" i="16"/>
  <c r="FK323" i="16"/>
  <c r="FK3" i="16"/>
  <c r="FJ4" i="16"/>
  <c r="FJ5" i="16"/>
  <c r="FJ6" i="16"/>
  <c r="FJ7" i="16"/>
  <c r="FJ8" i="16"/>
  <c r="FJ9" i="16"/>
  <c r="FJ10" i="16"/>
  <c r="FJ11" i="16"/>
  <c r="FJ12" i="16"/>
  <c r="FJ13" i="16"/>
  <c r="FJ14" i="16"/>
  <c r="FJ15" i="16"/>
  <c r="FJ16" i="16"/>
  <c r="FJ17" i="16"/>
  <c r="FJ18" i="16"/>
  <c r="FJ19" i="16"/>
  <c r="FJ20" i="16"/>
  <c r="FJ21" i="16"/>
  <c r="FJ22" i="16"/>
  <c r="FJ23" i="16"/>
  <c r="FJ24" i="16"/>
  <c r="FJ25" i="16"/>
  <c r="FJ26" i="16"/>
  <c r="FJ27" i="16"/>
  <c r="FJ28" i="16"/>
  <c r="FJ29" i="16"/>
  <c r="FJ30" i="16"/>
  <c r="FJ31" i="16"/>
  <c r="FJ32" i="16"/>
  <c r="FJ33" i="16"/>
  <c r="FJ34" i="16"/>
  <c r="FJ35" i="16"/>
  <c r="FJ36" i="16"/>
  <c r="FJ37" i="16"/>
  <c r="FJ38" i="16"/>
  <c r="FJ39" i="16"/>
  <c r="FJ40" i="16"/>
  <c r="FJ41" i="16"/>
  <c r="FJ42" i="16"/>
  <c r="FJ43" i="16"/>
  <c r="FJ44" i="16"/>
  <c r="FJ45" i="16"/>
  <c r="FJ46" i="16"/>
  <c r="FJ47" i="16"/>
  <c r="FJ48" i="16"/>
  <c r="FJ49" i="16"/>
  <c r="FJ50" i="16"/>
  <c r="FJ51" i="16"/>
  <c r="FJ52" i="16"/>
  <c r="FJ53" i="16"/>
  <c r="FJ54" i="16"/>
  <c r="FJ55" i="16"/>
  <c r="FJ56" i="16"/>
  <c r="FJ57" i="16"/>
  <c r="FJ58" i="16"/>
  <c r="FJ59" i="16"/>
  <c r="FJ60" i="16"/>
  <c r="FJ61" i="16"/>
  <c r="FJ62" i="16"/>
  <c r="FJ63" i="16"/>
  <c r="FJ64" i="16"/>
  <c r="FJ65" i="16"/>
  <c r="FJ66" i="16"/>
  <c r="FJ67" i="16"/>
  <c r="FJ68" i="16"/>
  <c r="FJ69" i="16"/>
  <c r="FJ70" i="16"/>
  <c r="FJ71" i="16"/>
  <c r="FJ72" i="16"/>
  <c r="FJ73" i="16"/>
  <c r="FJ74" i="16"/>
  <c r="FJ75" i="16"/>
  <c r="FJ76" i="16"/>
  <c r="FJ77" i="16"/>
  <c r="FJ78" i="16"/>
  <c r="FJ79" i="16"/>
  <c r="FJ80" i="16"/>
  <c r="FJ81" i="16"/>
  <c r="FJ82" i="16"/>
  <c r="FJ83" i="16"/>
  <c r="FJ84" i="16"/>
  <c r="FJ85" i="16"/>
  <c r="FJ86" i="16"/>
  <c r="FJ87" i="16"/>
  <c r="FJ88" i="16"/>
  <c r="FJ89" i="16"/>
  <c r="FJ90" i="16"/>
  <c r="FJ91" i="16"/>
  <c r="FJ92" i="16"/>
  <c r="FJ93" i="16"/>
  <c r="FJ94" i="16"/>
  <c r="FJ95" i="16"/>
  <c r="FJ96" i="16"/>
  <c r="FJ97" i="16"/>
  <c r="FJ98" i="16"/>
  <c r="FJ99" i="16"/>
  <c r="FJ100" i="16"/>
  <c r="FJ101" i="16"/>
  <c r="FJ102" i="16"/>
  <c r="FJ103" i="16"/>
  <c r="FJ104" i="16"/>
  <c r="FJ105" i="16"/>
  <c r="FJ106" i="16"/>
  <c r="FJ107" i="16"/>
  <c r="FJ108" i="16"/>
  <c r="FJ109" i="16"/>
  <c r="FJ110" i="16"/>
  <c r="FJ111" i="16"/>
  <c r="FJ112" i="16"/>
  <c r="FJ113" i="16"/>
  <c r="FJ114" i="16"/>
  <c r="FJ115" i="16"/>
  <c r="FJ116" i="16"/>
  <c r="FJ117" i="16"/>
  <c r="FJ118" i="16"/>
  <c r="FJ119" i="16"/>
  <c r="FJ120" i="16"/>
  <c r="FJ121" i="16"/>
  <c r="FJ122" i="16"/>
  <c r="FJ123" i="16"/>
  <c r="FJ124" i="16"/>
  <c r="FJ125" i="16"/>
  <c r="FJ126" i="16"/>
  <c r="FJ127" i="16"/>
  <c r="FJ128" i="16"/>
  <c r="FJ129" i="16"/>
  <c r="FJ130" i="16"/>
  <c r="FJ131" i="16"/>
  <c r="FJ132" i="16"/>
  <c r="FJ133" i="16"/>
  <c r="FJ134" i="16"/>
  <c r="FJ135" i="16"/>
  <c r="FJ136" i="16"/>
  <c r="FJ137" i="16"/>
  <c r="FJ138" i="16"/>
  <c r="FJ139" i="16"/>
  <c r="FJ140" i="16"/>
  <c r="FJ141" i="16"/>
  <c r="FJ142" i="16"/>
  <c r="FJ143" i="16"/>
  <c r="FJ144" i="16"/>
  <c r="FJ145" i="16"/>
  <c r="FJ146" i="16"/>
  <c r="FJ147" i="16"/>
  <c r="FJ148" i="16"/>
  <c r="FJ149" i="16"/>
  <c r="FJ150" i="16"/>
  <c r="FJ151" i="16"/>
  <c r="FJ152" i="16"/>
  <c r="FJ153" i="16"/>
  <c r="FJ154" i="16"/>
  <c r="FJ155" i="16"/>
  <c r="FJ156" i="16"/>
  <c r="FJ157" i="16"/>
  <c r="FJ158" i="16"/>
  <c r="FJ159" i="16"/>
  <c r="FJ160" i="16"/>
  <c r="FJ161" i="16"/>
  <c r="FJ162" i="16"/>
  <c r="FJ163" i="16"/>
  <c r="FJ164" i="16"/>
  <c r="FJ165" i="16"/>
  <c r="FJ166" i="16"/>
  <c r="FJ167" i="16"/>
  <c r="FJ168" i="16"/>
  <c r="FJ169" i="16"/>
  <c r="FJ170" i="16"/>
  <c r="FJ171" i="16"/>
  <c r="FJ172" i="16"/>
  <c r="FJ173" i="16"/>
  <c r="FJ174" i="16"/>
  <c r="FJ175" i="16"/>
  <c r="FJ176" i="16"/>
  <c r="FJ177" i="16"/>
  <c r="FJ178" i="16"/>
  <c r="FJ179" i="16"/>
  <c r="FJ180" i="16"/>
  <c r="FJ181" i="16"/>
  <c r="FJ182" i="16"/>
  <c r="FJ183" i="16"/>
  <c r="FJ184" i="16"/>
  <c r="FJ185" i="16"/>
  <c r="FJ186" i="16"/>
  <c r="FJ187" i="16"/>
  <c r="FJ188" i="16"/>
  <c r="FJ189" i="16"/>
  <c r="FJ190" i="16"/>
  <c r="FJ191" i="16"/>
  <c r="FJ192" i="16"/>
  <c r="FJ193" i="16"/>
  <c r="FJ194" i="16"/>
  <c r="FJ195" i="16"/>
  <c r="FJ196" i="16"/>
  <c r="FJ197" i="16"/>
  <c r="FJ198" i="16"/>
  <c r="FJ199" i="16"/>
  <c r="FJ200" i="16"/>
  <c r="FJ201" i="16"/>
  <c r="FJ202" i="16"/>
  <c r="FJ203" i="16"/>
  <c r="FJ204" i="16"/>
  <c r="FJ205" i="16"/>
  <c r="FJ206" i="16"/>
  <c r="FJ207" i="16"/>
  <c r="FJ208" i="16"/>
  <c r="FJ209" i="16"/>
  <c r="FJ210" i="16"/>
  <c r="FJ211" i="16"/>
  <c r="FJ212" i="16"/>
  <c r="FJ213" i="16"/>
  <c r="FJ214" i="16"/>
  <c r="FJ215" i="16"/>
  <c r="FJ216" i="16"/>
  <c r="FJ217" i="16"/>
  <c r="FJ218" i="16"/>
  <c r="FJ219" i="16"/>
  <c r="FJ220" i="16"/>
  <c r="FJ221" i="16"/>
  <c r="FJ222" i="16"/>
  <c r="FJ223" i="16"/>
  <c r="FJ224" i="16"/>
  <c r="FJ225" i="16"/>
  <c r="FJ226" i="16"/>
  <c r="FJ227" i="16"/>
  <c r="FJ228" i="16"/>
  <c r="FJ229" i="16"/>
  <c r="FJ230" i="16"/>
  <c r="FJ231" i="16"/>
  <c r="FJ232" i="16"/>
  <c r="FJ233" i="16"/>
  <c r="FJ234" i="16"/>
  <c r="FJ235" i="16"/>
  <c r="FJ236" i="16"/>
  <c r="FJ237" i="16"/>
  <c r="FJ238" i="16"/>
  <c r="FJ239" i="16"/>
  <c r="FJ240" i="16"/>
  <c r="FJ241" i="16"/>
  <c r="FJ242" i="16"/>
  <c r="FJ243" i="16"/>
  <c r="FJ244" i="16"/>
  <c r="FJ245" i="16"/>
  <c r="FJ246" i="16"/>
  <c r="FJ247" i="16"/>
  <c r="FJ248" i="16"/>
  <c r="FJ249" i="16"/>
  <c r="FJ250" i="16"/>
  <c r="FJ251" i="16"/>
  <c r="FJ252" i="16"/>
  <c r="FJ253" i="16"/>
  <c r="FJ254" i="16"/>
  <c r="FJ255" i="16"/>
  <c r="FJ256" i="16"/>
  <c r="FJ257" i="16"/>
  <c r="FJ258" i="16"/>
  <c r="FJ259" i="16"/>
  <c r="FJ260" i="16"/>
  <c r="FJ261" i="16"/>
  <c r="FJ262" i="16"/>
  <c r="FJ263" i="16"/>
  <c r="FJ264" i="16"/>
  <c r="FJ265" i="16"/>
  <c r="FJ266" i="16"/>
  <c r="FJ267" i="16"/>
  <c r="FJ268" i="16"/>
  <c r="FJ269" i="16"/>
  <c r="FJ270" i="16"/>
  <c r="FJ271" i="16"/>
  <c r="FJ272" i="16"/>
  <c r="FJ273" i="16"/>
  <c r="FJ274" i="16"/>
  <c r="FJ275" i="16"/>
  <c r="FJ276" i="16"/>
  <c r="FJ277" i="16"/>
  <c r="FJ278" i="16"/>
  <c r="FJ279" i="16"/>
  <c r="FJ280" i="16"/>
  <c r="FJ281" i="16"/>
  <c r="FJ282" i="16"/>
  <c r="FJ283" i="16"/>
  <c r="FJ284" i="16"/>
  <c r="FJ285" i="16"/>
  <c r="FJ286" i="16"/>
  <c r="FJ287" i="16"/>
  <c r="FJ288" i="16"/>
  <c r="FJ289" i="16"/>
  <c r="FJ290" i="16"/>
  <c r="FJ291" i="16"/>
  <c r="FJ292" i="16"/>
  <c r="FJ293" i="16"/>
  <c r="FJ294" i="16"/>
  <c r="FJ295" i="16"/>
  <c r="FJ296" i="16"/>
  <c r="FJ297" i="16"/>
  <c r="FJ298" i="16"/>
  <c r="FJ299" i="16"/>
  <c r="FJ300" i="16"/>
  <c r="FJ301" i="16"/>
  <c r="FJ302" i="16"/>
  <c r="FJ303" i="16"/>
  <c r="FJ304" i="16"/>
  <c r="FJ305" i="16"/>
  <c r="FJ306" i="16"/>
  <c r="FJ307" i="16"/>
  <c r="FJ308" i="16"/>
  <c r="FJ309" i="16"/>
  <c r="FJ310" i="16"/>
  <c r="FJ311" i="16"/>
  <c r="FJ312" i="16"/>
  <c r="FJ313" i="16"/>
  <c r="FJ314" i="16"/>
  <c r="FJ315" i="16"/>
  <c r="FJ316" i="16"/>
  <c r="FJ317" i="16"/>
  <c r="FJ318" i="16"/>
  <c r="FJ319" i="16"/>
  <c r="FJ320" i="16"/>
  <c r="FJ321" i="16"/>
  <c r="FJ322" i="16"/>
  <c r="FJ323" i="16"/>
  <c r="FJ3" i="16"/>
  <c r="FH4" i="16"/>
  <c r="FI4" i="16"/>
  <c r="FH5" i="16"/>
  <c r="FI5" i="16"/>
  <c r="FH6" i="16"/>
  <c r="FI6" i="16"/>
  <c r="FH7" i="16"/>
  <c r="FI7" i="16"/>
  <c r="FH8" i="16"/>
  <c r="FI8" i="16"/>
  <c r="FH9" i="16"/>
  <c r="FI9" i="16"/>
  <c r="FH10" i="16"/>
  <c r="FI10" i="16"/>
  <c r="FH11" i="16"/>
  <c r="FI11" i="16"/>
  <c r="FH12" i="16"/>
  <c r="FI12" i="16"/>
  <c r="FH13" i="16"/>
  <c r="FI13" i="16"/>
  <c r="FH14" i="16"/>
  <c r="FI14" i="16"/>
  <c r="FH15" i="16"/>
  <c r="FI15" i="16"/>
  <c r="FH16" i="16"/>
  <c r="FI16" i="16"/>
  <c r="FH17" i="16"/>
  <c r="FI17" i="16"/>
  <c r="FH18" i="16"/>
  <c r="FI18" i="16"/>
  <c r="FH19" i="16"/>
  <c r="FI19" i="16"/>
  <c r="FH20" i="16"/>
  <c r="FI20" i="16"/>
  <c r="FH21" i="16"/>
  <c r="FI21" i="16"/>
  <c r="FH22" i="16"/>
  <c r="FI22" i="16"/>
  <c r="FH23" i="16"/>
  <c r="FI23" i="16"/>
  <c r="FH24" i="16"/>
  <c r="FI24" i="16"/>
  <c r="FH25" i="16"/>
  <c r="FI25" i="16"/>
  <c r="FH26" i="16"/>
  <c r="FI26" i="16"/>
  <c r="FH27" i="16"/>
  <c r="FI27" i="16"/>
  <c r="FH28" i="16"/>
  <c r="FI28" i="16"/>
  <c r="FH29" i="16"/>
  <c r="FI29" i="16"/>
  <c r="FH30" i="16"/>
  <c r="FI30" i="16"/>
  <c r="FH31" i="16"/>
  <c r="FI31" i="16"/>
  <c r="FH32" i="16"/>
  <c r="FI32" i="16"/>
  <c r="FH33" i="16"/>
  <c r="FI33" i="16"/>
  <c r="FH34" i="16"/>
  <c r="FI34" i="16"/>
  <c r="FH35" i="16"/>
  <c r="FI35" i="16"/>
  <c r="FH36" i="16"/>
  <c r="FI36" i="16"/>
  <c r="FH37" i="16"/>
  <c r="FI37" i="16"/>
  <c r="FH38" i="16"/>
  <c r="FI38" i="16"/>
  <c r="FH39" i="16"/>
  <c r="FI39" i="16"/>
  <c r="FH40" i="16"/>
  <c r="FI40" i="16"/>
  <c r="FH41" i="16"/>
  <c r="FI41" i="16"/>
  <c r="FH42" i="16"/>
  <c r="FI42" i="16"/>
  <c r="FH43" i="16"/>
  <c r="FI43" i="16"/>
  <c r="FH44" i="16"/>
  <c r="FI44" i="16"/>
  <c r="FH45" i="16"/>
  <c r="FI45" i="16"/>
  <c r="FH46" i="16"/>
  <c r="FI46" i="16"/>
  <c r="FH47" i="16"/>
  <c r="FI47" i="16"/>
  <c r="FH48" i="16"/>
  <c r="FI48" i="16"/>
  <c r="FH49" i="16"/>
  <c r="FI49" i="16"/>
  <c r="FH50" i="16"/>
  <c r="FI50" i="16"/>
  <c r="FH51" i="16"/>
  <c r="FI51" i="16"/>
  <c r="FH52" i="16"/>
  <c r="FI52" i="16"/>
  <c r="FH53" i="16"/>
  <c r="FI53" i="16"/>
  <c r="FH54" i="16"/>
  <c r="FI54" i="16"/>
  <c r="FH55" i="16"/>
  <c r="FI55" i="16"/>
  <c r="FH56" i="16"/>
  <c r="FI56" i="16"/>
  <c r="FH57" i="16"/>
  <c r="FI57" i="16"/>
  <c r="FH58" i="16"/>
  <c r="FI58" i="16"/>
  <c r="FH59" i="16"/>
  <c r="FI59" i="16"/>
  <c r="FH60" i="16"/>
  <c r="FI60" i="16"/>
  <c r="FH61" i="16"/>
  <c r="FI61" i="16"/>
  <c r="FH62" i="16"/>
  <c r="FI62" i="16"/>
  <c r="FH63" i="16"/>
  <c r="FI63" i="16"/>
  <c r="FH64" i="16"/>
  <c r="FI64" i="16"/>
  <c r="FH65" i="16"/>
  <c r="FI65" i="16"/>
  <c r="FH66" i="16"/>
  <c r="FI66" i="16"/>
  <c r="FH67" i="16"/>
  <c r="FI67" i="16"/>
  <c r="FH68" i="16"/>
  <c r="FI68" i="16"/>
  <c r="FH69" i="16"/>
  <c r="FI69" i="16"/>
  <c r="FH70" i="16"/>
  <c r="FI70" i="16"/>
  <c r="FH71" i="16"/>
  <c r="FI71" i="16"/>
  <c r="FH72" i="16"/>
  <c r="FI72" i="16"/>
  <c r="FH73" i="16"/>
  <c r="FI73" i="16"/>
  <c r="FH74" i="16"/>
  <c r="FI74" i="16"/>
  <c r="FH75" i="16"/>
  <c r="FI75" i="16"/>
  <c r="FH76" i="16"/>
  <c r="FI76" i="16"/>
  <c r="FH77" i="16"/>
  <c r="FI77" i="16"/>
  <c r="FH78" i="16"/>
  <c r="FI78" i="16"/>
  <c r="FH79" i="16"/>
  <c r="FI79" i="16"/>
  <c r="FH80" i="16"/>
  <c r="FI80" i="16"/>
  <c r="FH81" i="16"/>
  <c r="FI81" i="16"/>
  <c r="FH82" i="16"/>
  <c r="FI82" i="16"/>
  <c r="FH83" i="16"/>
  <c r="FI83" i="16"/>
  <c r="FH84" i="16"/>
  <c r="FI84" i="16"/>
  <c r="FH85" i="16"/>
  <c r="FI85" i="16"/>
  <c r="FH86" i="16"/>
  <c r="FI86" i="16"/>
  <c r="FH87" i="16"/>
  <c r="FI87" i="16"/>
  <c r="FH88" i="16"/>
  <c r="FI88" i="16"/>
  <c r="FH89" i="16"/>
  <c r="FI89" i="16"/>
  <c r="FH90" i="16"/>
  <c r="FI90" i="16"/>
  <c r="FH91" i="16"/>
  <c r="FI91" i="16"/>
  <c r="FH92" i="16"/>
  <c r="FI92" i="16"/>
  <c r="FH93" i="16"/>
  <c r="FI93" i="16"/>
  <c r="FH94" i="16"/>
  <c r="FI94" i="16"/>
  <c r="FH95" i="16"/>
  <c r="FI95" i="16"/>
  <c r="FH96" i="16"/>
  <c r="FI96" i="16"/>
  <c r="FH97" i="16"/>
  <c r="FI97" i="16"/>
  <c r="FH98" i="16"/>
  <c r="FI98" i="16"/>
  <c r="FH99" i="16"/>
  <c r="FI99" i="16"/>
  <c r="FH100" i="16"/>
  <c r="FI100" i="16"/>
  <c r="FH101" i="16"/>
  <c r="FI101" i="16"/>
  <c r="FH102" i="16"/>
  <c r="FI102" i="16"/>
  <c r="FH103" i="16"/>
  <c r="FI103" i="16"/>
  <c r="FH104" i="16"/>
  <c r="FI104" i="16"/>
  <c r="FH105" i="16"/>
  <c r="FI105" i="16"/>
  <c r="FH106" i="16"/>
  <c r="FI106" i="16"/>
  <c r="FH107" i="16"/>
  <c r="FI107" i="16"/>
  <c r="FH108" i="16"/>
  <c r="FI108" i="16"/>
  <c r="FH109" i="16"/>
  <c r="FI109" i="16"/>
  <c r="FH110" i="16"/>
  <c r="FI110" i="16"/>
  <c r="FH111" i="16"/>
  <c r="FI111" i="16"/>
  <c r="FH112" i="16"/>
  <c r="FI112" i="16"/>
  <c r="FH113" i="16"/>
  <c r="FI113" i="16"/>
  <c r="FH114" i="16"/>
  <c r="FI114" i="16"/>
  <c r="FH115" i="16"/>
  <c r="FI115" i="16"/>
  <c r="FH116" i="16"/>
  <c r="FI116" i="16"/>
  <c r="FH117" i="16"/>
  <c r="FI117" i="16"/>
  <c r="FH118" i="16"/>
  <c r="FI118" i="16"/>
  <c r="FH119" i="16"/>
  <c r="FI119" i="16"/>
  <c r="FH120" i="16"/>
  <c r="FI120" i="16"/>
  <c r="FH121" i="16"/>
  <c r="FI121" i="16"/>
  <c r="FH122" i="16"/>
  <c r="FI122" i="16"/>
  <c r="FH123" i="16"/>
  <c r="FI123" i="16"/>
  <c r="FH124" i="16"/>
  <c r="FI124" i="16"/>
  <c r="FH125" i="16"/>
  <c r="FI125" i="16"/>
  <c r="FH126" i="16"/>
  <c r="FI126" i="16"/>
  <c r="FH127" i="16"/>
  <c r="FI127" i="16"/>
  <c r="FH128" i="16"/>
  <c r="FI128" i="16"/>
  <c r="FH129" i="16"/>
  <c r="FI129" i="16"/>
  <c r="FH130" i="16"/>
  <c r="FI130" i="16"/>
  <c r="FH131" i="16"/>
  <c r="FI131" i="16"/>
  <c r="FH132" i="16"/>
  <c r="FI132" i="16"/>
  <c r="FH133" i="16"/>
  <c r="FI133" i="16"/>
  <c r="FH134" i="16"/>
  <c r="FI134" i="16"/>
  <c r="FH135" i="16"/>
  <c r="FI135" i="16"/>
  <c r="FH136" i="16"/>
  <c r="FI136" i="16"/>
  <c r="FH137" i="16"/>
  <c r="FI137" i="16"/>
  <c r="FH138" i="16"/>
  <c r="FI138" i="16"/>
  <c r="FH139" i="16"/>
  <c r="FI139" i="16"/>
  <c r="FH140" i="16"/>
  <c r="FI140" i="16"/>
  <c r="FH141" i="16"/>
  <c r="FI141" i="16"/>
  <c r="FH142" i="16"/>
  <c r="FI142" i="16"/>
  <c r="FH143" i="16"/>
  <c r="FI143" i="16"/>
  <c r="FH144" i="16"/>
  <c r="FI144" i="16"/>
  <c r="FH145" i="16"/>
  <c r="FI145" i="16"/>
  <c r="FH146" i="16"/>
  <c r="FI146" i="16"/>
  <c r="FH147" i="16"/>
  <c r="FI147" i="16"/>
  <c r="FH148" i="16"/>
  <c r="FI148" i="16"/>
  <c r="FH149" i="16"/>
  <c r="FI149" i="16"/>
  <c r="FH150" i="16"/>
  <c r="FI150" i="16"/>
  <c r="FH151" i="16"/>
  <c r="FI151" i="16"/>
  <c r="FH152" i="16"/>
  <c r="FI152" i="16"/>
  <c r="FH153" i="16"/>
  <c r="FI153" i="16"/>
  <c r="FH154" i="16"/>
  <c r="FI154" i="16"/>
  <c r="FH155" i="16"/>
  <c r="FI155" i="16"/>
  <c r="FH156" i="16"/>
  <c r="FI156" i="16"/>
  <c r="FH157" i="16"/>
  <c r="FI157" i="16"/>
  <c r="FH158" i="16"/>
  <c r="FI158" i="16"/>
  <c r="FH159" i="16"/>
  <c r="FI159" i="16"/>
  <c r="FH160" i="16"/>
  <c r="FI160" i="16"/>
  <c r="FH161" i="16"/>
  <c r="FI161" i="16"/>
  <c r="FH162" i="16"/>
  <c r="FI162" i="16"/>
  <c r="FH163" i="16"/>
  <c r="FI163" i="16"/>
  <c r="FH164" i="16"/>
  <c r="FI164" i="16"/>
  <c r="FH165" i="16"/>
  <c r="FI165" i="16"/>
  <c r="FH166" i="16"/>
  <c r="FI166" i="16"/>
  <c r="FH167" i="16"/>
  <c r="FI167" i="16"/>
  <c r="FH168" i="16"/>
  <c r="FI168" i="16"/>
  <c r="FH169" i="16"/>
  <c r="FI169" i="16"/>
  <c r="FH170" i="16"/>
  <c r="FI170" i="16"/>
  <c r="FH171" i="16"/>
  <c r="FI171" i="16"/>
  <c r="FH172" i="16"/>
  <c r="FI172" i="16"/>
  <c r="FH173" i="16"/>
  <c r="FI173" i="16"/>
  <c r="FH174" i="16"/>
  <c r="FI174" i="16"/>
  <c r="FH175" i="16"/>
  <c r="FI175" i="16"/>
  <c r="FH176" i="16"/>
  <c r="FI176" i="16"/>
  <c r="FH177" i="16"/>
  <c r="FI177" i="16"/>
  <c r="FH178" i="16"/>
  <c r="FI178" i="16"/>
  <c r="FH179" i="16"/>
  <c r="FI179" i="16"/>
  <c r="FH180" i="16"/>
  <c r="FI180" i="16"/>
  <c r="FH181" i="16"/>
  <c r="FI181" i="16"/>
  <c r="FH182" i="16"/>
  <c r="FI182" i="16"/>
  <c r="FH183" i="16"/>
  <c r="FI183" i="16"/>
  <c r="FH184" i="16"/>
  <c r="FI184" i="16"/>
  <c r="FH185" i="16"/>
  <c r="FI185" i="16"/>
  <c r="FH186" i="16"/>
  <c r="FI186" i="16"/>
  <c r="FH187" i="16"/>
  <c r="FI187" i="16"/>
  <c r="FH188" i="16"/>
  <c r="FI188" i="16"/>
  <c r="FH189" i="16"/>
  <c r="FI189" i="16"/>
  <c r="FH190" i="16"/>
  <c r="FI190" i="16"/>
  <c r="FH191" i="16"/>
  <c r="FI191" i="16"/>
  <c r="FH192" i="16"/>
  <c r="FI192" i="16"/>
  <c r="FH193" i="16"/>
  <c r="FI193" i="16"/>
  <c r="FH194" i="16"/>
  <c r="FI194" i="16"/>
  <c r="FH195" i="16"/>
  <c r="FI195" i="16"/>
  <c r="FH196" i="16"/>
  <c r="FI196" i="16"/>
  <c r="FH197" i="16"/>
  <c r="FI197" i="16"/>
  <c r="FH198" i="16"/>
  <c r="FI198" i="16"/>
  <c r="FH199" i="16"/>
  <c r="FI199" i="16"/>
  <c r="FH200" i="16"/>
  <c r="FI200" i="16"/>
  <c r="FH201" i="16"/>
  <c r="FI201" i="16"/>
  <c r="FH202" i="16"/>
  <c r="FI202" i="16"/>
  <c r="FH203" i="16"/>
  <c r="FI203" i="16"/>
  <c r="FH204" i="16"/>
  <c r="FI204" i="16"/>
  <c r="FH205" i="16"/>
  <c r="FI205" i="16"/>
  <c r="FH206" i="16"/>
  <c r="FI206" i="16"/>
  <c r="FH207" i="16"/>
  <c r="FI207" i="16"/>
  <c r="FH208" i="16"/>
  <c r="FI208" i="16"/>
  <c r="FH209" i="16"/>
  <c r="FI209" i="16"/>
  <c r="FH210" i="16"/>
  <c r="FI210" i="16"/>
  <c r="FH211" i="16"/>
  <c r="FI211" i="16"/>
  <c r="FH212" i="16"/>
  <c r="FI212" i="16"/>
  <c r="FH213" i="16"/>
  <c r="FI213" i="16"/>
  <c r="FH214" i="16"/>
  <c r="FI214" i="16"/>
  <c r="FH215" i="16"/>
  <c r="FI215" i="16"/>
  <c r="FH216" i="16"/>
  <c r="FI216" i="16"/>
  <c r="FH217" i="16"/>
  <c r="FI217" i="16"/>
  <c r="FH218" i="16"/>
  <c r="FI218" i="16"/>
  <c r="FH219" i="16"/>
  <c r="FI219" i="16"/>
  <c r="FH220" i="16"/>
  <c r="FI220" i="16"/>
  <c r="FH221" i="16"/>
  <c r="FI221" i="16"/>
  <c r="FH222" i="16"/>
  <c r="FI222" i="16"/>
  <c r="FH223" i="16"/>
  <c r="FI223" i="16"/>
  <c r="FH224" i="16"/>
  <c r="FI224" i="16"/>
  <c r="FH225" i="16"/>
  <c r="FI225" i="16"/>
  <c r="FH226" i="16"/>
  <c r="FI226" i="16"/>
  <c r="FH227" i="16"/>
  <c r="FI227" i="16"/>
  <c r="FH228" i="16"/>
  <c r="FI228" i="16"/>
  <c r="FH229" i="16"/>
  <c r="FI229" i="16"/>
  <c r="FH230" i="16"/>
  <c r="FI230" i="16"/>
  <c r="FH231" i="16"/>
  <c r="FI231" i="16"/>
  <c r="FH232" i="16"/>
  <c r="FI232" i="16"/>
  <c r="FH233" i="16"/>
  <c r="FI233" i="16"/>
  <c r="FH234" i="16"/>
  <c r="FI234" i="16"/>
  <c r="FH235" i="16"/>
  <c r="FI235" i="16"/>
  <c r="FH236" i="16"/>
  <c r="FI236" i="16"/>
  <c r="FH237" i="16"/>
  <c r="FI237" i="16"/>
  <c r="FH238" i="16"/>
  <c r="FI238" i="16"/>
  <c r="FH239" i="16"/>
  <c r="FI239" i="16"/>
  <c r="FH240" i="16"/>
  <c r="FI240" i="16"/>
  <c r="FH241" i="16"/>
  <c r="FI241" i="16"/>
  <c r="FH242" i="16"/>
  <c r="FI242" i="16"/>
  <c r="FH243" i="16"/>
  <c r="FI243" i="16"/>
  <c r="FH244" i="16"/>
  <c r="FI244" i="16"/>
  <c r="FH245" i="16"/>
  <c r="FI245" i="16"/>
  <c r="FH246" i="16"/>
  <c r="FI246" i="16"/>
  <c r="FH247" i="16"/>
  <c r="FI247" i="16"/>
  <c r="FH248" i="16"/>
  <c r="FI248" i="16"/>
  <c r="FH249" i="16"/>
  <c r="FI249" i="16"/>
  <c r="FH250" i="16"/>
  <c r="FI250" i="16"/>
  <c r="FH251" i="16"/>
  <c r="FI251" i="16"/>
  <c r="FH252" i="16"/>
  <c r="FI252" i="16"/>
  <c r="FH253" i="16"/>
  <c r="FI253" i="16"/>
  <c r="FH254" i="16"/>
  <c r="FI254" i="16"/>
  <c r="FH255" i="16"/>
  <c r="FI255" i="16"/>
  <c r="FH256" i="16"/>
  <c r="FI256" i="16"/>
  <c r="FH257" i="16"/>
  <c r="FI257" i="16"/>
  <c r="FH258" i="16"/>
  <c r="FI258" i="16"/>
  <c r="FH259" i="16"/>
  <c r="FI259" i="16"/>
  <c r="FH260" i="16"/>
  <c r="FI260" i="16"/>
  <c r="FH261" i="16"/>
  <c r="FI261" i="16"/>
  <c r="FH262" i="16"/>
  <c r="FI262" i="16"/>
  <c r="FH263" i="16"/>
  <c r="FI263" i="16"/>
  <c r="FH264" i="16"/>
  <c r="FI264" i="16"/>
  <c r="FH265" i="16"/>
  <c r="FI265" i="16"/>
  <c r="FH266" i="16"/>
  <c r="FI266" i="16"/>
  <c r="FH267" i="16"/>
  <c r="FI267" i="16"/>
  <c r="FH268" i="16"/>
  <c r="FI268" i="16"/>
  <c r="FH269" i="16"/>
  <c r="FI269" i="16"/>
  <c r="FH270" i="16"/>
  <c r="FI270" i="16"/>
  <c r="FH271" i="16"/>
  <c r="FI271" i="16"/>
  <c r="FH272" i="16"/>
  <c r="FI272" i="16"/>
  <c r="FH273" i="16"/>
  <c r="FI273" i="16"/>
  <c r="FH274" i="16"/>
  <c r="FI274" i="16"/>
  <c r="FH275" i="16"/>
  <c r="FI275" i="16"/>
  <c r="FH276" i="16"/>
  <c r="FI276" i="16"/>
  <c r="FH277" i="16"/>
  <c r="FI277" i="16"/>
  <c r="FH278" i="16"/>
  <c r="FI278" i="16"/>
  <c r="FH279" i="16"/>
  <c r="FI279" i="16"/>
  <c r="FH280" i="16"/>
  <c r="FI280" i="16"/>
  <c r="FH281" i="16"/>
  <c r="FI281" i="16"/>
  <c r="FH282" i="16"/>
  <c r="FI282" i="16"/>
  <c r="FH283" i="16"/>
  <c r="FI283" i="16"/>
  <c r="FH284" i="16"/>
  <c r="FI284" i="16"/>
  <c r="FH285" i="16"/>
  <c r="FI285" i="16"/>
  <c r="FH286" i="16"/>
  <c r="FI286" i="16"/>
  <c r="FH287" i="16"/>
  <c r="FI287" i="16"/>
  <c r="FH288" i="16"/>
  <c r="FI288" i="16"/>
  <c r="FH289" i="16"/>
  <c r="FI289" i="16"/>
  <c r="FH290" i="16"/>
  <c r="FI290" i="16"/>
  <c r="FH291" i="16"/>
  <c r="FI291" i="16"/>
  <c r="FH292" i="16"/>
  <c r="FI292" i="16"/>
  <c r="FH293" i="16"/>
  <c r="FI293" i="16"/>
  <c r="FH294" i="16"/>
  <c r="FI294" i="16"/>
  <c r="FH295" i="16"/>
  <c r="FI295" i="16"/>
  <c r="FH296" i="16"/>
  <c r="FI296" i="16"/>
  <c r="FH297" i="16"/>
  <c r="FI297" i="16"/>
  <c r="FH298" i="16"/>
  <c r="FI298" i="16"/>
  <c r="FH299" i="16"/>
  <c r="FI299" i="16"/>
  <c r="FH300" i="16"/>
  <c r="FI300" i="16"/>
  <c r="FH301" i="16"/>
  <c r="FI301" i="16"/>
  <c r="FH302" i="16"/>
  <c r="FI302" i="16"/>
  <c r="FH303" i="16"/>
  <c r="FI303" i="16"/>
  <c r="FH304" i="16"/>
  <c r="FI304" i="16"/>
  <c r="FH305" i="16"/>
  <c r="FI305" i="16"/>
  <c r="FH306" i="16"/>
  <c r="FI306" i="16"/>
  <c r="FH307" i="16"/>
  <c r="FI307" i="16"/>
  <c r="FH308" i="16"/>
  <c r="FI308" i="16"/>
  <c r="FH309" i="16"/>
  <c r="FI309" i="16"/>
  <c r="FH310" i="16"/>
  <c r="FI310" i="16"/>
  <c r="FH311" i="16"/>
  <c r="FI311" i="16"/>
  <c r="FH312" i="16"/>
  <c r="FI312" i="16"/>
  <c r="FH313" i="16"/>
  <c r="FI313" i="16"/>
  <c r="FH314" i="16"/>
  <c r="FI314" i="16"/>
  <c r="FH315" i="16"/>
  <c r="FI315" i="16"/>
  <c r="FH316" i="16"/>
  <c r="FI316" i="16"/>
  <c r="FH317" i="16"/>
  <c r="FI317" i="16"/>
  <c r="FH318" i="16"/>
  <c r="FI318" i="16"/>
  <c r="FH319" i="16"/>
  <c r="FI319" i="16"/>
  <c r="FH320" i="16"/>
  <c r="FI320" i="16"/>
  <c r="FH321" i="16"/>
  <c r="FI321" i="16"/>
  <c r="FH322" i="16"/>
  <c r="FI322" i="16"/>
  <c r="FH323" i="16"/>
  <c r="FI323" i="16"/>
  <c r="FI3" i="16"/>
  <c r="FH3" i="16"/>
  <c r="FG4" i="16"/>
  <c r="FG5" i="16"/>
  <c r="FG6" i="16"/>
  <c r="FG7" i="16"/>
  <c r="FG8" i="16"/>
  <c r="FG9" i="16"/>
  <c r="FG10" i="16"/>
  <c r="FG11" i="16"/>
  <c r="FG12" i="16"/>
  <c r="FG13" i="16"/>
  <c r="FG14" i="16"/>
  <c r="FG15" i="16"/>
  <c r="FG16" i="16"/>
  <c r="FG17" i="16"/>
  <c r="FG18" i="16"/>
  <c r="FG19" i="16"/>
  <c r="FG20" i="16"/>
  <c r="FG21" i="16"/>
  <c r="FG22" i="16"/>
  <c r="FG23" i="16"/>
  <c r="FG24" i="16"/>
  <c r="FG25" i="16"/>
  <c r="FG26" i="16"/>
  <c r="FG27" i="16"/>
  <c r="FG28" i="16"/>
  <c r="FG29" i="16"/>
  <c r="FG30" i="16"/>
  <c r="FG31" i="16"/>
  <c r="FG32" i="16"/>
  <c r="FG33" i="16"/>
  <c r="FG34" i="16"/>
  <c r="FG35" i="16"/>
  <c r="FG36" i="16"/>
  <c r="FG37" i="16"/>
  <c r="FG38" i="16"/>
  <c r="FG39" i="16"/>
  <c r="FG40" i="16"/>
  <c r="FG41" i="16"/>
  <c r="FG42" i="16"/>
  <c r="FG43" i="16"/>
  <c r="FG44" i="16"/>
  <c r="FG45" i="16"/>
  <c r="FG46" i="16"/>
  <c r="FG47" i="16"/>
  <c r="FG48" i="16"/>
  <c r="FG49" i="16"/>
  <c r="FG50" i="16"/>
  <c r="FG51" i="16"/>
  <c r="FG52" i="16"/>
  <c r="FG53" i="16"/>
  <c r="FG54" i="16"/>
  <c r="FG55" i="16"/>
  <c r="FG56" i="16"/>
  <c r="FG57" i="16"/>
  <c r="FG58" i="16"/>
  <c r="FG59" i="16"/>
  <c r="FG60" i="16"/>
  <c r="FG61" i="16"/>
  <c r="FG62" i="16"/>
  <c r="FG63" i="16"/>
  <c r="FG64" i="16"/>
  <c r="FG65" i="16"/>
  <c r="FG66" i="16"/>
  <c r="FG67" i="16"/>
  <c r="FG68" i="16"/>
  <c r="FG69" i="16"/>
  <c r="FG70" i="16"/>
  <c r="FG71" i="16"/>
  <c r="FG72" i="16"/>
  <c r="FG73" i="16"/>
  <c r="FG74" i="16"/>
  <c r="FG75" i="16"/>
  <c r="FG76" i="16"/>
  <c r="FG77" i="16"/>
  <c r="FG78" i="16"/>
  <c r="FG79" i="16"/>
  <c r="FG80" i="16"/>
  <c r="FG81" i="16"/>
  <c r="FG82" i="16"/>
  <c r="FG83" i="16"/>
  <c r="FG84" i="16"/>
  <c r="FG85" i="16"/>
  <c r="FG86" i="16"/>
  <c r="FG87" i="16"/>
  <c r="FG88" i="16"/>
  <c r="FG89" i="16"/>
  <c r="FG90" i="16"/>
  <c r="FG91" i="16"/>
  <c r="FG92" i="16"/>
  <c r="FG93" i="16"/>
  <c r="FG94" i="16"/>
  <c r="FG95" i="16"/>
  <c r="FG96" i="16"/>
  <c r="FG97" i="16"/>
  <c r="FG98" i="16"/>
  <c r="FG99" i="16"/>
  <c r="FG100" i="16"/>
  <c r="FG101" i="16"/>
  <c r="FG102" i="16"/>
  <c r="FG103" i="16"/>
  <c r="FG104" i="16"/>
  <c r="FG105" i="16"/>
  <c r="FG106" i="16"/>
  <c r="FG107" i="16"/>
  <c r="FG108" i="16"/>
  <c r="FG109" i="16"/>
  <c r="FG110" i="16"/>
  <c r="FG111" i="16"/>
  <c r="FG112" i="16"/>
  <c r="FG113" i="16"/>
  <c r="FG114" i="16"/>
  <c r="FG115" i="16"/>
  <c r="FG116" i="16"/>
  <c r="FG117" i="16"/>
  <c r="FG118" i="16"/>
  <c r="FG119" i="16"/>
  <c r="FG120" i="16"/>
  <c r="FG121" i="16"/>
  <c r="FG122" i="16"/>
  <c r="FG123" i="16"/>
  <c r="FG124" i="16"/>
  <c r="FG125" i="16"/>
  <c r="FG126" i="16"/>
  <c r="FG127" i="16"/>
  <c r="FG128" i="16"/>
  <c r="FG129" i="16"/>
  <c r="FG130" i="16"/>
  <c r="FG131" i="16"/>
  <c r="FG132" i="16"/>
  <c r="FG133" i="16"/>
  <c r="FG134" i="16"/>
  <c r="FG135" i="16"/>
  <c r="FG136" i="16"/>
  <c r="FG137" i="16"/>
  <c r="FG138" i="16"/>
  <c r="FG139" i="16"/>
  <c r="FG140" i="16"/>
  <c r="FG141" i="16"/>
  <c r="FG142" i="16"/>
  <c r="FG143" i="16"/>
  <c r="FG144" i="16"/>
  <c r="FG145" i="16"/>
  <c r="FG146" i="16"/>
  <c r="FG147" i="16"/>
  <c r="FG148" i="16"/>
  <c r="FG149" i="16"/>
  <c r="FG150" i="16"/>
  <c r="FG151" i="16"/>
  <c r="FG152" i="16"/>
  <c r="FG153" i="16"/>
  <c r="FG154" i="16"/>
  <c r="FG155" i="16"/>
  <c r="FG156" i="16"/>
  <c r="FG157" i="16"/>
  <c r="FG158" i="16"/>
  <c r="FG159" i="16"/>
  <c r="FG160" i="16"/>
  <c r="FG161" i="16"/>
  <c r="FG162" i="16"/>
  <c r="FG163" i="16"/>
  <c r="FG164" i="16"/>
  <c r="FG165" i="16"/>
  <c r="FG166" i="16"/>
  <c r="FG167" i="16"/>
  <c r="FG168" i="16"/>
  <c r="FG169" i="16"/>
  <c r="FG170" i="16"/>
  <c r="FG171" i="16"/>
  <c r="FG172" i="16"/>
  <c r="FG173" i="16"/>
  <c r="FG174" i="16"/>
  <c r="FG175" i="16"/>
  <c r="FG176" i="16"/>
  <c r="FG177" i="16"/>
  <c r="FG178" i="16"/>
  <c r="FG179" i="16"/>
  <c r="FG180" i="16"/>
  <c r="FG181" i="16"/>
  <c r="FG182" i="16"/>
  <c r="FG183" i="16"/>
  <c r="FG184" i="16"/>
  <c r="FG185" i="16"/>
  <c r="FG186" i="16"/>
  <c r="FG187" i="16"/>
  <c r="FG188" i="16"/>
  <c r="FG189" i="16"/>
  <c r="FG190" i="16"/>
  <c r="FG191" i="16"/>
  <c r="FG192" i="16"/>
  <c r="FG193" i="16"/>
  <c r="FG194" i="16"/>
  <c r="FG195" i="16"/>
  <c r="FG196" i="16"/>
  <c r="FG197" i="16"/>
  <c r="FG198" i="16"/>
  <c r="FG199" i="16"/>
  <c r="FG200" i="16"/>
  <c r="FG201" i="16"/>
  <c r="FG202" i="16"/>
  <c r="FG203" i="16"/>
  <c r="FG204" i="16"/>
  <c r="FG205" i="16"/>
  <c r="FG206" i="16"/>
  <c r="FG207" i="16"/>
  <c r="FG208" i="16"/>
  <c r="FG209" i="16"/>
  <c r="FG210" i="16"/>
  <c r="FG211" i="16"/>
  <c r="FG212" i="16"/>
  <c r="FG213" i="16"/>
  <c r="FG214" i="16"/>
  <c r="FG215" i="16"/>
  <c r="FG216" i="16"/>
  <c r="FG217" i="16"/>
  <c r="FG218" i="16"/>
  <c r="FG219" i="16"/>
  <c r="FG220" i="16"/>
  <c r="FG221" i="16"/>
  <c r="FG222" i="16"/>
  <c r="FG223" i="16"/>
  <c r="FG224" i="16"/>
  <c r="FG225" i="16"/>
  <c r="FG226" i="16"/>
  <c r="FG227" i="16"/>
  <c r="FG228" i="16"/>
  <c r="FG229" i="16"/>
  <c r="FG230" i="16"/>
  <c r="FG231" i="16"/>
  <c r="FG232" i="16"/>
  <c r="FG233" i="16"/>
  <c r="FG234" i="16"/>
  <c r="FG235" i="16"/>
  <c r="FG236" i="16"/>
  <c r="FG237" i="16"/>
  <c r="FG238" i="16"/>
  <c r="FG239" i="16"/>
  <c r="FG240" i="16"/>
  <c r="FG241" i="16"/>
  <c r="FG242" i="16"/>
  <c r="FG243" i="16"/>
  <c r="FG244" i="16"/>
  <c r="FG245" i="16"/>
  <c r="FG246" i="16"/>
  <c r="FG247" i="16"/>
  <c r="FG248" i="16"/>
  <c r="FG249" i="16"/>
  <c r="FG250" i="16"/>
  <c r="FG251" i="16"/>
  <c r="FG252" i="16"/>
  <c r="FG253" i="16"/>
  <c r="FG254" i="16"/>
  <c r="FG255" i="16"/>
  <c r="FG256" i="16"/>
  <c r="FG257" i="16"/>
  <c r="FG258" i="16"/>
  <c r="FG259" i="16"/>
  <c r="FG260" i="16"/>
  <c r="FG261" i="16"/>
  <c r="FG262" i="16"/>
  <c r="FG263" i="16"/>
  <c r="FG264" i="16"/>
  <c r="FG265" i="16"/>
  <c r="FG266" i="16"/>
  <c r="FG267" i="16"/>
  <c r="FG268" i="16"/>
  <c r="FG269" i="16"/>
  <c r="FG270" i="16"/>
  <c r="FG271" i="16"/>
  <c r="FG272" i="16"/>
  <c r="FG273" i="16"/>
  <c r="FG274" i="16"/>
  <c r="FG275" i="16"/>
  <c r="FG276" i="16"/>
  <c r="FG277" i="16"/>
  <c r="FG278" i="16"/>
  <c r="FG279" i="16"/>
  <c r="FG280" i="16"/>
  <c r="FG281" i="16"/>
  <c r="FG282" i="16"/>
  <c r="FG283" i="16"/>
  <c r="FG284" i="16"/>
  <c r="FG285" i="16"/>
  <c r="FG286" i="16"/>
  <c r="FG287" i="16"/>
  <c r="FG288" i="16"/>
  <c r="FG289" i="16"/>
  <c r="FG290" i="16"/>
  <c r="FG291" i="16"/>
  <c r="FG292" i="16"/>
  <c r="FG293" i="16"/>
  <c r="FG294" i="16"/>
  <c r="FG295" i="16"/>
  <c r="FG296" i="16"/>
  <c r="FG297" i="16"/>
  <c r="FG298" i="16"/>
  <c r="FG299" i="16"/>
  <c r="FG300" i="16"/>
  <c r="FG301" i="16"/>
  <c r="FG302" i="16"/>
  <c r="FG303" i="16"/>
  <c r="FG304" i="16"/>
  <c r="FG305" i="16"/>
  <c r="FG306" i="16"/>
  <c r="FG307" i="16"/>
  <c r="FG308" i="16"/>
  <c r="FG309" i="16"/>
  <c r="FG310" i="16"/>
  <c r="FG311" i="16"/>
  <c r="FG312" i="16"/>
  <c r="FG313" i="16"/>
  <c r="FG314" i="16"/>
  <c r="FG315" i="16"/>
  <c r="FG316" i="16"/>
  <c r="FG317" i="16"/>
  <c r="FG318" i="16"/>
  <c r="FG319" i="16"/>
  <c r="FG320" i="16"/>
  <c r="FG321" i="16"/>
  <c r="FG322" i="16"/>
  <c r="FG323" i="16"/>
  <c r="FG3" i="16"/>
  <c r="FE4" i="16"/>
  <c r="FF4" i="16"/>
  <c r="FE5" i="16"/>
  <c r="FF5" i="16"/>
  <c r="FE6" i="16"/>
  <c r="FF6" i="16"/>
  <c r="FE7" i="16"/>
  <c r="FF7" i="16"/>
  <c r="FE8" i="16"/>
  <c r="FF8" i="16"/>
  <c r="FE9" i="16"/>
  <c r="FF9" i="16"/>
  <c r="FE10" i="16"/>
  <c r="FF10" i="16"/>
  <c r="FE11" i="16"/>
  <c r="FF11" i="16"/>
  <c r="FE12" i="16"/>
  <c r="FF12" i="16"/>
  <c r="FE13" i="16"/>
  <c r="FF13" i="16"/>
  <c r="FE14" i="16"/>
  <c r="FF14" i="16"/>
  <c r="FE15" i="16"/>
  <c r="FF15" i="16"/>
  <c r="FE16" i="16"/>
  <c r="FF16" i="16"/>
  <c r="FE17" i="16"/>
  <c r="FF17" i="16"/>
  <c r="FE18" i="16"/>
  <c r="FF18" i="16"/>
  <c r="FE19" i="16"/>
  <c r="FF19" i="16"/>
  <c r="FE20" i="16"/>
  <c r="FF20" i="16"/>
  <c r="FE21" i="16"/>
  <c r="FF21" i="16"/>
  <c r="FE22" i="16"/>
  <c r="FF22" i="16"/>
  <c r="FE23" i="16"/>
  <c r="FF23" i="16"/>
  <c r="FE24" i="16"/>
  <c r="FF24" i="16"/>
  <c r="FE25" i="16"/>
  <c r="FF25" i="16"/>
  <c r="FE26" i="16"/>
  <c r="FF26" i="16"/>
  <c r="FE27" i="16"/>
  <c r="FF27" i="16"/>
  <c r="FE28" i="16"/>
  <c r="FF28" i="16"/>
  <c r="FE29" i="16"/>
  <c r="FF29" i="16"/>
  <c r="FE30" i="16"/>
  <c r="FF30" i="16"/>
  <c r="FE31" i="16"/>
  <c r="FF31" i="16"/>
  <c r="FE32" i="16"/>
  <c r="FF32" i="16"/>
  <c r="FE33" i="16"/>
  <c r="FF33" i="16"/>
  <c r="FE34" i="16"/>
  <c r="FF34" i="16"/>
  <c r="FE35" i="16"/>
  <c r="FF35" i="16"/>
  <c r="FE36" i="16"/>
  <c r="FF36" i="16"/>
  <c r="FE37" i="16"/>
  <c r="FF37" i="16"/>
  <c r="FE38" i="16"/>
  <c r="FF38" i="16"/>
  <c r="FE39" i="16"/>
  <c r="FF39" i="16"/>
  <c r="FE40" i="16"/>
  <c r="FF40" i="16"/>
  <c r="FE41" i="16"/>
  <c r="FF41" i="16"/>
  <c r="FE42" i="16"/>
  <c r="FF42" i="16"/>
  <c r="FE43" i="16"/>
  <c r="FF43" i="16"/>
  <c r="FE44" i="16"/>
  <c r="FF44" i="16"/>
  <c r="FE45" i="16"/>
  <c r="FF45" i="16"/>
  <c r="FE46" i="16"/>
  <c r="FF46" i="16"/>
  <c r="FE47" i="16"/>
  <c r="FF47" i="16"/>
  <c r="FE48" i="16"/>
  <c r="FF48" i="16"/>
  <c r="FE49" i="16"/>
  <c r="FF49" i="16"/>
  <c r="FE50" i="16"/>
  <c r="FF50" i="16"/>
  <c r="FE51" i="16"/>
  <c r="FF51" i="16"/>
  <c r="FE52" i="16"/>
  <c r="FF52" i="16"/>
  <c r="FE53" i="16"/>
  <c r="FF53" i="16"/>
  <c r="FE54" i="16"/>
  <c r="FF54" i="16"/>
  <c r="FE55" i="16"/>
  <c r="FF55" i="16"/>
  <c r="FE56" i="16"/>
  <c r="FF56" i="16"/>
  <c r="FE57" i="16"/>
  <c r="FF57" i="16"/>
  <c r="FE58" i="16"/>
  <c r="FF58" i="16"/>
  <c r="FE59" i="16"/>
  <c r="FF59" i="16"/>
  <c r="FE60" i="16"/>
  <c r="FF60" i="16"/>
  <c r="FE61" i="16"/>
  <c r="FF61" i="16"/>
  <c r="FE62" i="16"/>
  <c r="FF62" i="16"/>
  <c r="FE63" i="16"/>
  <c r="FF63" i="16"/>
  <c r="FE64" i="16"/>
  <c r="FF64" i="16"/>
  <c r="FE65" i="16"/>
  <c r="FF65" i="16"/>
  <c r="FE66" i="16"/>
  <c r="FF66" i="16"/>
  <c r="FE67" i="16"/>
  <c r="FF67" i="16"/>
  <c r="FE68" i="16"/>
  <c r="FF68" i="16"/>
  <c r="FE69" i="16"/>
  <c r="FF69" i="16"/>
  <c r="FE70" i="16"/>
  <c r="FF70" i="16"/>
  <c r="FE71" i="16"/>
  <c r="FF71" i="16"/>
  <c r="FE72" i="16"/>
  <c r="FF72" i="16"/>
  <c r="FE73" i="16"/>
  <c r="FF73" i="16"/>
  <c r="FE74" i="16"/>
  <c r="FF74" i="16"/>
  <c r="FE75" i="16"/>
  <c r="FF75" i="16"/>
  <c r="FE76" i="16"/>
  <c r="FF76" i="16"/>
  <c r="FE77" i="16"/>
  <c r="FF77" i="16"/>
  <c r="FE78" i="16"/>
  <c r="FF78" i="16"/>
  <c r="FE79" i="16"/>
  <c r="FF79" i="16"/>
  <c r="FE80" i="16"/>
  <c r="FF80" i="16"/>
  <c r="FE81" i="16"/>
  <c r="FF81" i="16"/>
  <c r="FE82" i="16"/>
  <c r="FF82" i="16"/>
  <c r="FE83" i="16"/>
  <c r="FF83" i="16"/>
  <c r="FE84" i="16"/>
  <c r="FF84" i="16"/>
  <c r="FE85" i="16"/>
  <c r="FF85" i="16"/>
  <c r="FE86" i="16"/>
  <c r="FF86" i="16"/>
  <c r="FE87" i="16"/>
  <c r="FF87" i="16"/>
  <c r="FE88" i="16"/>
  <c r="FF88" i="16"/>
  <c r="FE89" i="16"/>
  <c r="FF89" i="16"/>
  <c r="FE90" i="16"/>
  <c r="FF90" i="16"/>
  <c r="FE91" i="16"/>
  <c r="FF91" i="16"/>
  <c r="FE92" i="16"/>
  <c r="FF92" i="16"/>
  <c r="FE93" i="16"/>
  <c r="FF93" i="16"/>
  <c r="FE94" i="16"/>
  <c r="FF94" i="16"/>
  <c r="FE95" i="16"/>
  <c r="FF95" i="16"/>
  <c r="FE96" i="16"/>
  <c r="FF96" i="16"/>
  <c r="FE97" i="16"/>
  <c r="FF97" i="16"/>
  <c r="FE98" i="16"/>
  <c r="FF98" i="16"/>
  <c r="FE99" i="16"/>
  <c r="FF99" i="16"/>
  <c r="FE100" i="16"/>
  <c r="FF100" i="16"/>
  <c r="FE101" i="16"/>
  <c r="FF101" i="16"/>
  <c r="FE102" i="16"/>
  <c r="FF102" i="16"/>
  <c r="FE103" i="16"/>
  <c r="FF103" i="16"/>
  <c r="FE104" i="16"/>
  <c r="FF104" i="16"/>
  <c r="FE105" i="16"/>
  <c r="FF105" i="16"/>
  <c r="FE106" i="16"/>
  <c r="FF106" i="16"/>
  <c r="FE107" i="16"/>
  <c r="FF107" i="16"/>
  <c r="FE108" i="16"/>
  <c r="FF108" i="16"/>
  <c r="FE109" i="16"/>
  <c r="FF109" i="16"/>
  <c r="FE110" i="16"/>
  <c r="FF110" i="16"/>
  <c r="FE111" i="16"/>
  <c r="FF111" i="16"/>
  <c r="FE112" i="16"/>
  <c r="FF112" i="16"/>
  <c r="FE113" i="16"/>
  <c r="FF113" i="16"/>
  <c r="FE114" i="16"/>
  <c r="FF114" i="16"/>
  <c r="FE115" i="16"/>
  <c r="FF115" i="16"/>
  <c r="FE116" i="16"/>
  <c r="FF116" i="16"/>
  <c r="FE117" i="16"/>
  <c r="FF117" i="16"/>
  <c r="FE118" i="16"/>
  <c r="FF118" i="16"/>
  <c r="FE119" i="16"/>
  <c r="FF119" i="16"/>
  <c r="FE120" i="16"/>
  <c r="FF120" i="16"/>
  <c r="FE121" i="16"/>
  <c r="FF121" i="16"/>
  <c r="FE122" i="16"/>
  <c r="FF122" i="16"/>
  <c r="FE123" i="16"/>
  <c r="FF123" i="16"/>
  <c r="FE124" i="16"/>
  <c r="FF124" i="16"/>
  <c r="FE125" i="16"/>
  <c r="FF125" i="16"/>
  <c r="FE126" i="16"/>
  <c r="FF126" i="16"/>
  <c r="FE127" i="16"/>
  <c r="FF127" i="16"/>
  <c r="FE128" i="16"/>
  <c r="FF128" i="16"/>
  <c r="FE129" i="16"/>
  <c r="FF129" i="16"/>
  <c r="FE130" i="16"/>
  <c r="FF130" i="16"/>
  <c r="FE131" i="16"/>
  <c r="FF131" i="16"/>
  <c r="FE132" i="16"/>
  <c r="FF132" i="16"/>
  <c r="FE133" i="16"/>
  <c r="FF133" i="16"/>
  <c r="FE134" i="16"/>
  <c r="FF134" i="16"/>
  <c r="FE135" i="16"/>
  <c r="FF135" i="16"/>
  <c r="FE136" i="16"/>
  <c r="FF136" i="16"/>
  <c r="FE137" i="16"/>
  <c r="FF137" i="16"/>
  <c r="FE138" i="16"/>
  <c r="FF138" i="16"/>
  <c r="FE139" i="16"/>
  <c r="FF139" i="16"/>
  <c r="FE140" i="16"/>
  <c r="FF140" i="16"/>
  <c r="FE141" i="16"/>
  <c r="FF141" i="16"/>
  <c r="FE142" i="16"/>
  <c r="FF142" i="16"/>
  <c r="FE143" i="16"/>
  <c r="FF143" i="16"/>
  <c r="FE144" i="16"/>
  <c r="FF144" i="16"/>
  <c r="FE145" i="16"/>
  <c r="FF145" i="16"/>
  <c r="FE146" i="16"/>
  <c r="FF146" i="16"/>
  <c r="FE147" i="16"/>
  <c r="FF147" i="16"/>
  <c r="FE148" i="16"/>
  <c r="FF148" i="16"/>
  <c r="FE149" i="16"/>
  <c r="FF149" i="16"/>
  <c r="FE150" i="16"/>
  <c r="FF150" i="16"/>
  <c r="FE151" i="16"/>
  <c r="FF151" i="16"/>
  <c r="FE152" i="16"/>
  <c r="FF152" i="16"/>
  <c r="FE153" i="16"/>
  <c r="FF153" i="16"/>
  <c r="FE154" i="16"/>
  <c r="FF154" i="16"/>
  <c r="FE155" i="16"/>
  <c r="FF155" i="16"/>
  <c r="FE156" i="16"/>
  <c r="FF156" i="16"/>
  <c r="FE157" i="16"/>
  <c r="FF157" i="16"/>
  <c r="FE158" i="16"/>
  <c r="FF158" i="16"/>
  <c r="FE159" i="16"/>
  <c r="FF159" i="16"/>
  <c r="FE160" i="16"/>
  <c r="FF160" i="16"/>
  <c r="FE161" i="16"/>
  <c r="FF161" i="16"/>
  <c r="FE162" i="16"/>
  <c r="FF162" i="16"/>
  <c r="FE163" i="16"/>
  <c r="FF163" i="16"/>
  <c r="FE164" i="16"/>
  <c r="FF164" i="16"/>
  <c r="FE165" i="16"/>
  <c r="FF165" i="16"/>
  <c r="FE166" i="16"/>
  <c r="FF166" i="16"/>
  <c r="FE167" i="16"/>
  <c r="FF167" i="16"/>
  <c r="FE168" i="16"/>
  <c r="FF168" i="16"/>
  <c r="FE169" i="16"/>
  <c r="FF169" i="16"/>
  <c r="FE170" i="16"/>
  <c r="FF170" i="16"/>
  <c r="FE171" i="16"/>
  <c r="FF171" i="16"/>
  <c r="FE172" i="16"/>
  <c r="FF172" i="16"/>
  <c r="FE173" i="16"/>
  <c r="FF173" i="16"/>
  <c r="FE174" i="16"/>
  <c r="FF174" i="16"/>
  <c r="FE175" i="16"/>
  <c r="FF175" i="16"/>
  <c r="FE176" i="16"/>
  <c r="FF176" i="16"/>
  <c r="FE177" i="16"/>
  <c r="FF177" i="16"/>
  <c r="FE178" i="16"/>
  <c r="FF178" i="16"/>
  <c r="FE179" i="16"/>
  <c r="FF179" i="16"/>
  <c r="FE180" i="16"/>
  <c r="FF180" i="16"/>
  <c r="FE181" i="16"/>
  <c r="FF181" i="16"/>
  <c r="FE182" i="16"/>
  <c r="FF182" i="16"/>
  <c r="FE183" i="16"/>
  <c r="FF183" i="16"/>
  <c r="FE184" i="16"/>
  <c r="FF184" i="16"/>
  <c r="FE185" i="16"/>
  <c r="FF185" i="16"/>
  <c r="FE186" i="16"/>
  <c r="FF186" i="16"/>
  <c r="FE187" i="16"/>
  <c r="FF187" i="16"/>
  <c r="FE188" i="16"/>
  <c r="FF188" i="16"/>
  <c r="FE189" i="16"/>
  <c r="FF189" i="16"/>
  <c r="FE190" i="16"/>
  <c r="FF190" i="16"/>
  <c r="FE191" i="16"/>
  <c r="FF191" i="16"/>
  <c r="FE192" i="16"/>
  <c r="FF192" i="16"/>
  <c r="FE193" i="16"/>
  <c r="FF193" i="16"/>
  <c r="FE194" i="16"/>
  <c r="FF194" i="16"/>
  <c r="FE195" i="16"/>
  <c r="FF195" i="16"/>
  <c r="FE196" i="16"/>
  <c r="FF196" i="16"/>
  <c r="FE197" i="16"/>
  <c r="FF197" i="16"/>
  <c r="FE198" i="16"/>
  <c r="FF198" i="16"/>
  <c r="FE199" i="16"/>
  <c r="FF199" i="16"/>
  <c r="FE200" i="16"/>
  <c r="FF200" i="16"/>
  <c r="FE201" i="16"/>
  <c r="FF201" i="16"/>
  <c r="FE202" i="16"/>
  <c r="FF202" i="16"/>
  <c r="FE203" i="16"/>
  <c r="FF203" i="16"/>
  <c r="FE204" i="16"/>
  <c r="FF204" i="16"/>
  <c r="FE205" i="16"/>
  <c r="FF205" i="16"/>
  <c r="FE206" i="16"/>
  <c r="FF206" i="16"/>
  <c r="FE207" i="16"/>
  <c r="FF207" i="16"/>
  <c r="FE208" i="16"/>
  <c r="FF208" i="16"/>
  <c r="FE209" i="16"/>
  <c r="FF209" i="16"/>
  <c r="FE210" i="16"/>
  <c r="FF210" i="16"/>
  <c r="FE211" i="16"/>
  <c r="FF211" i="16"/>
  <c r="FE212" i="16"/>
  <c r="FF212" i="16"/>
  <c r="FE213" i="16"/>
  <c r="FF213" i="16"/>
  <c r="FE214" i="16"/>
  <c r="FF214" i="16"/>
  <c r="FE215" i="16"/>
  <c r="FF215" i="16"/>
  <c r="FE216" i="16"/>
  <c r="FF216" i="16"/>
  <c r="FE217" i="16"/>
  <c r="FF217" i="16"/>
  <c r="FE218" i="16"/>
  <c r="FF218" i="16"/>
  <c r="FE219" i="16"/>
  <c r="FF219" i="16"/>
  <c r="FE220" i="16"/>
  <c r="FF220" i="16"/>
  <c r="FE221" i="16"/>
  <c r="FF221" i="16"/>
  <c r="FE222" i="16"/>
  <c r="FF222" i="16"/>
  <c r="FE223" i="16"/>
  <c r="FF223" i="16"/>
  <c r="FE224" i="16"/>
  <c r="FF224" i="16"/>
  <c r="FE225" i="16"/>
  <c r="FF225" i="16"/>
  <c r="FE226" i="16"/>
  <c r="FF226" i="16"/>
  <c r="FE227" i="16"/>
  <c r="FF227" i="16"/>
  <c r="FE228" i="16"/>
  <c r="FF228" i="16"/>
  <c r="FE229" i="16"/>
  <c r="FF229" i="16"/>
  <c r="FE230" i="16"/>
  <c r="FF230" i="16"/>
  <c r="FE231" i="16"/>
  <c r="FF231" i="16"/>
  <c r="FE232" i="16"/>
  <c r="FF232" i="16"/>
  <c r="FE233" i="16"/>
  <c r="FF233" i="16"/>
  <c r="FE234" i="16"/>
  <c r="FF234" i="16"/>
  <c r="FE235" i="16"/>
  <c r="FF235" i="16"/>
  <c r="FE236" i="16"/>
  <c r="FF236" i="16"/>
  <c r="FE237" i="16"/>
  <c r="FF237" i="16"/>
  <c r="FE238" i="16"/>
  <c r="FF238" i="16"/>
  <c r="FE239" i="16"/>
  <c r="FF239" i="16"/>
  <c r="FE240" i="16"/>
  <c r="FF240" i="16"/>
  <c r="FE241" i="16"/>
  <c r="FF241" i="16"/>
  <c r="FE242" i="16"/>
  <c r="FF242" i="16"/>
  <c r="FE243" i="16"/>
  <c r="FF243" i="16"/>
  <c r="FE244" i="16"/>
  <c r="FF244" i="16"/>
  <c r="FE245" i="16"/>
  <c r="FF245" i="16"/>
  <c r="FE246" i="16"/>
  <c r="FF246" i="16"/>
  <c r="FE247" i="16"/>
  <c r="FF247" i="16"/>
  <c r="FE248" i="16"/>
  <c r="FF248" i="16"/>
  <c r="FE249" i="16"/>
  <c r="FF249" i="16"/>
  <c r="FE250" i="16"/>
  <c r="FF250" i="16"/>
  <c r="FE251" i="16"/>
  <c r="FF251" i="16"/>
  <c r="FE252" i="16"/>
  <c r="FF252" i="16"/>
  <c r="FE253" i="16"/>
  <c r="FF253" i="16"/>
  <c r="FE254" i="16"/>
  <c r="FF254" i="16"/>
  <c r="FE255" i="16"/>
  <c r="FF255" i="16"/>
  <c r="FE256" i="16"/>
  <c r="FF256" i="16"/>
  <c r="FE257" i="16"/>
  <c r="FF257" i="16"/>
  <c r="FE258" i="16"/>
  <c r="FF258" i="16"/>
  <c r="FE259" i="16"/>
  <c r="FF259" i="16"/>
  <c r="FE260" i="16"/>
  <c r="FF260" i="16"/>
  <c r="FE261" i="16"/>
  <c r="FF261" i="16"/>
  <c r="FE262" i="16"/>
  <c r="FF262" i="16"/>
  <c r="FE263" i="16"/>
  <c r="FF263" i="16"/>
  <c r="FE264" i="16"/>
  <c r="FF264" i="16"/>
  <c r="FE265" i="16"/>
  <c r="FF265" i="16"/>
  <c r="FE266" i="16"/>
  <c r="FF266" i="16"/>
  <c r="FE267" i="16"/>
  <c r="FF267" i="16"/>
  <c r="FE268" i="16"/>
  <c r="FF268" i="16"/>
  <c r="FE269" i="16"/>
  <c r="FF269" i="16"/>
  <c r="FE270" i="16"/>
  <c r="FF270" i="16"/>
  <c r="FE271" i="16"/>
  <c r="FF271" i="16"/>
  <c r="FE272" i="16"/>
  <c r="FF272" i="16"/>
  <c r="FE273" i="16"/>
  <c r="FF273" i="16"/>
  <c r="FE274" i="16"/>
  <c r="FF274" i="16"/>
  <c r="FE275" i="16"/>
  <c r="FF275" i="16"/>
  <c r="FE276" i="16"/>
  <c r="FF276" i="16"/>
  <c r="FE277" i="16"/>
  <c r="FF277" i="16"/>
  <c r="FE278" i="16"/>
  <c r="FF278" i="16"/>
  <c r="FE279" i="16"/>
  <c r="FF279" i="16"/>
  <c r="FE280" i="16"/>
  <c r="FF280" i="16"/>
  <c r="FE281" i="16"/>
  <c r="FF281" i="16"/>
  <c r="FE282" i="16"/>
  <c r="FF282" i="16"/>
  <c r="FE283" i="16"/>
  <c r="FF283" i="16"/>
  <c r="FE284" i="16"/>
  <c r="FF284" i="16"/>
  <c r="FE285" i="16"/>
  <c r="FF285" i="16"/>
  <c r="FE286" i="16"/>
  <c r="FF286" i="16"/>
  <c r="FE287" i="16"/>
  <c r="FF287" i="16"/>
  <c r="FE288" i="16"/>
  <c r="FF288" i="16"/>
  <c r="FE289" i="16"/>
  <c r="FF289" i="16"/>
  <c r="FE290" i="16"/>
  <c r="FF290" i="16"/>
  <c r="FE291" i="16"/>
  <c r="FF291" i="16"/>
  <c r="FE292" i="16"/>
  <c r="FF292" i="16"/>
  <c r="FE293" i="16"/>
  <c r="FF293" i="16"/>
  <c r="FE294" i="16"/>
  <c r="FF294" i="16"/>
  <c r="FE295" i="16"/>
  <c r="FF295" i="16"/>
  <c r="FE296" i="16"/>
  <c r="FF296" i="16"/>
  <c r="FE297" i="16"/>
  <c r="FF297" i="16"/>
  <c r="FE298" i="16"/>
  <c r="FF298" i="16"/>
  <c r="FE299" i="16"/>
  <c r="FF299" i="16"/>
  <c r="FE300" i="16"/>
  <c r="FF300" i="16"/>
  <c r="FE301" i="16"/>
  <c r="FF301" i="16"/>
  <c r="FE302" i="16"/>
  <c r="FF302" i="16"/>
  <c r="FE303" i="16"/>
  <c r="FF303" i="16"/>
  <c r="FE304" i="16"/>
  <c r="FF304" i="16"/>
  <c r="FE305" i="16"/>
  <c r="FF305" i="16"/>
  <c r="FE306" i="16"/>
  <c r="FF306" i="16"/>
  <c r="FE307" i="16"/>
  <c r="FF307" i="16"/>
  <c r="FE308" i="16"/>
  <c r="FF308" i="16"/>
  <c r="FE309" i="16"/>
  <c r="FF309" i="16"/>
  <c r="FE310" i="16"/>
  <c r="FF310" i="16"/>
  <c r="FE311" i="16"/>
  <c r="FF311" i="16"/>
  <c r="FE312" i="16"/>
  <c r="FF312" i="16"/>
  <c r="FE313" i="16"/>
  <c r="FF313" i="16"/>
  <c r="FE314" i="16"/>
  <c r="FF314" i="16"/>
  <c r="FE315" i="16"/>
  <c r="FF315" i="16"/>
  <c r="FE316" i="16"/>
  <c r="FF316" i="16"/>
  <c r="FE317" i="16"/>
  <c r="FF317" i="16"/>
  <c r="FE318" i="16"/>
  <c r="FF318" i="16"/>
  <c r="FE319" i="16"/>
  <c r="FF319" i="16"/>
  <c r="FE320" i="16"/>
  <c r="FF320" i="16"/>
  <c r="FE321" i="16"/>
  <c r="FF321" i="16"/>
  <c r="FE322" i="16"/>
  <c r="FF322" i="16"/>
  <c r="FE323" i="16"/>
  <c r="FF323" i="16"/>
  <c r="FF3" i="16"/>
  <c r="FE3" i="16"/>
  <c r="FD4" i="16"/>
  <c r="FD5" i="16"/>
  <c r="FD6" i="16"/>
  <c r="FD7" i="16"/>
  <c r="FD8" i="16"/>
  <c r="FD9" i="16"/>
  <c r="FD10" i="16"/>
  <c r="FD11" i="16"/>
  <c r="FD12" i="16"/>
  <c r="FD13" i="16"/>
  <c r="FD14" i="16"/>
  <c r="FD15" i="16"/>
  <c r="FD16" i="16"/>
  <c r="FD17" i="16"/>
  <c r="FD18" i="16"/>
  <c r="FD19" i="16"/>
  <c r="FD20" i="16"/>
  <c r="FD21" i="16"/>
  <c r="FD22" i="16"/>
  <c r="FD23" i="16"/>
  <c r="FD24" i="16"/>
  <c r="FD25" i="16"/>
  <c r="FD26" i="16"/>
  <c r="FD27" i="16"/>
  <c r="FD28" i="16"/>
  <c r="FD29" i="16"/>
  <c r="FD30" i="16"/>
  <c r="FD31" i="16"/>
  <c r="FD32" i="16"/>
  <c r="FD33" i="16"/>
  <c r="FD34" i="16"/>
  <c r="FD35" i="16"/>
  <c r="FD36" i="16"/>
  <c r="FD37" i="16"/>
  <c r="FD38" i="16"/>
  <c r="FD39" i="16"/>
  <c r="FD40" i="16"/>
  <c r="FD41" i="16"/>
  <c r="FD42" i="16"/>
  <c r="FD43" i="16"/>
  <c r="FD44" i="16"/>
  <c r="FD45" i="16"/>
  <c r="FD46" i="16"/>
  <c r="FD47" i="16"/>
  <c r="FD48" i="16"/>
  <c r="FD49" i="16"/>
  <c r="FD50" i="16"/>
  <c r="FD51" i="16"/>
  <c r="FD52" i="16"/>
  <c r="FD53" i="16"/>
  <c r="FD54" i="16"/>
  <c r="FD55" i="16"/>
  <c r="FD56" i="16"/>
  <c r="FD57" i="16"/>
  <c r="FD58" i="16"/>
  <c r="FD59" i="16"/>
  <c r="FD60" i="16"/>
  <c r="FD61" i="16"/>
  <c r="FD62" i="16"/>
  <c r="FD63" i="16"/>
  <c r="FD64" i="16"/>
  <c r="FD65" i="16"/>
  <c r="FD66" i="16"/>
  <c r="FD67" i="16"/>
  <c r="FD68" i="16"/>
  <c r="FD69" i="16"/>
  <c r="FD70" i="16"/>
  <c r="FD71" i="16"/>
  <c r="FD72" i="16"/>
  <c r="FD73" i="16"/>
  <c r="FD74" i="16"/>
  <c r="FD75" i="16"/>
  <c r="FD76" i="16"/>
  <c r="FD77" i="16"/>
  <c r="FD78" i="16"/>
  <c r="FD79" i="16"/>
  <c r="FD80" i="16"/>
  <c r="FD81" i="16"/>
  <c r="FD82" i="16"/>
  <c r="FD83" i="16"/>
  <c r="FD84" i="16"/>
  <c r="FD85" i="16"/>
  <c r="FD86" i="16"/>
  <c r="FD87" i="16"/>
  <c r="FD88" i="16"/>
  <c r="FD89" i="16"/>
  <c r="FD90" i="16"/>
  <c r="FD91" i="16"/>
  <c r="FD92" i="16"/>
  <c r="FD93" i="16"/>
  <c r="FD94" i="16"/>
  <c r="FD95" i="16"/>
  <c r="FD96" i="16"/>
  <c r="FD97" i="16"/>
  <c r="FD98" i="16"/>
  <c r="FD99" i="16"/>
  <c r="FD100" i="16"/>
  <c r="FD101" i="16"/>
  <c r="FD102" i="16"/>
  <c r="FD103" i="16"/>
  <c r="FD104" i="16"/>
  <c r="FD105" i="16"/>
  <c r="FD106" i="16"/>
  <c r="FD107" i="16"/>
  <c r="FD108" i="16"/>
  <c r="FD109" i="16"/>
  <c r="FD110" i="16"/>
  <c r="FD111" i="16"/>
  <c r="FD112" i="16"/>
  <c r="FD113" i="16"/>
  <c r="FD114" i="16"/>
  <c r="FD115" i="16"/>
  <c r="FD116" i="16"/>
  <c r="FD117" i="16"/>
  <c r="FD118" i="16"/>
  <c r="FD119" i="16"/>
  <c r="FD120" i="16"/>
  <c r="FD121" i="16"/>
  <c r="FD122" i="16"/>
  <c r="FD123" i="16"/>
  <c r="FD124" i="16"/>
  <c r="FD125" i="16"/>
  <c r="FD126" i="16"/>
  <c r="FD127" i="16"/>
  <c r="FD128" i="16"/>
  <c r="FD129" i="16"/>
  <c r="FD130" i="16"/>
  <c r="FD131" i="16"/>
  <c r="FD132" i="16"/>
  <c r="FD133" i="16"/>
  <c r="FD134" i="16"/>
  <c r="FD135" i="16"/>
  <c r="FD136" i="16"/>
  <c r="FD137" i="16"/>
  <c r="FD138" i="16"/>
  <c r="FD139" i="16"/>
  <c r="FD140" i="16"/>
  <c r="FD141" i="16"/>
  <c r="FD142" i="16"/>
  <c r="FD143" i="16"/>
  <c r="FD144" i="16"/>
  <c r="FD145" i="16"/>
  <c r="FD146" i="16"/>
  <c r="FD147" i="16"/>
  <c r="FD148" i="16"/>
  <c r="FD149" i="16"/>
  <c r="FD150" i="16"/>
  <c r="FD151" i="16"/>
  <c r="FD152" i="16"/>
  <c r="FD153" i="16"/>
  <c r="FD154" i="16"/>
  <c r="FD155" i="16"/>
  <c r="FD156" i="16"/>
  <c r="FD157" i="16"/>
  <c r="FD158" i="16"/>
  <c r="FD159" i="16"/>
  <c r="FD160" i="16"/>
  <c r="FD161" i="16"/>
  <c r="FD162" i="16"/>
  <c r="FD163" i="16"/>
  <c r="FD164" i="16"/>
  <c r="FD165" i="16"/>
  <c r="FD166" i="16"/>
  <c r="FD167" i="16"/>
  <c r="FD168" i="16"/>
  <c r="FD169" i="16"/>
  <c r="FD170" i="16"/>
  <c r="FD171" i="16"/>
  <c r="FD172" i="16"/>
  <c r="FD173" i="16"/>
  <c r="FD174" i="16"/>
  <c r="FD175" i="16"/>
  <c r="FD176" i="16"/>
  <c r="FD177" i="16"/>
  <c r="FD178" i="16"/>
  <c r="FD179" i="16"/>
  <c r="FD180" i="16"/>
  <c r="FD181" i="16"/>
  <c r="FD182" i="16"/>
  <c r="FD183" i="16"/>
  <c r="FD184" i="16"/>
  <c r="FD185" i="16"/>
  <c r="FD186" i="16"/>
  <c r="FD187" i="16"/>
  <c r="FD188" i="16"/>
  <c r="FD189" i="16"/>
  <c r="FD190" i="16"/>
  <c r="FD191" i="16"/>
  <c r="FD192" i="16"/>
  <c r="FD193" i="16"/>
  <c r="FD194" i="16"/>
  <c r="FD195" i="16"/>
  <c r="FD196" i="16"/>
  <c r="FD197" i="16"/>
  <c r="FD198" i="16"/>
  <c r="FD199" i="16"/>
  <c r="FD200" i="16"/>
  <c r="FD201" i="16"/>
  <c r="FD202" i="16"/>
  <c r="FD203" i="16"/>
  <c r="FD204" i="16"/>
  <c r="FD205" i="16"/>
  <c r="FD206" i="16"/>
  <c r="FD207" i="16"/>
  <c r="FD208" i="16"/>
  <c r="FD209" i="16"/>
  <c r="FD210" i="16"/>
  <c r="FD211" i="16"/>
  <c r="FD212" i="16"/>
  <c r="FD213" i="16"/>
  <c r="FD214" i="16"/>
  <c r="FD215" i="16"/>
  <c r="FD216" i="16"/>
  <c r="FD217" i="16"/>
  <c r="FD218" i="16"/>
  <c r="FD219" i="16"/>
  <c r="FD220" i="16"/>
  <c r="FD221" i="16"/>
  <c r="FD222" i="16"/>
  <c r="FD223" i="16"/>
  <c r="FD224" i="16"/>
  <c r="FD225" i="16"/>
  <c r="FD226" i="16"/>
  <c r="FD227" i="16"/>
  <c r="FD228" i="16"/>
  <c r="FD229" i="16"/>
  <c r="FD230" i="16"/>
  <c r="FD231" i="16"/>
  <c r="FD232" i="16"/>
  <c r="FD233" i="16"/>
  <c r="FD234" i="16"/>
  <c r="FD235" i="16"/>
  <c r="FD236" i="16"/>
  <c r="FD237" i="16"/>
  <c r="FD238" i="16"/>
  <c r="FD239" i="16"/>
  <c r="FD240" i="16"/>
  <c r="FD241" i="16"/>
  <c r="FD242" i="16"/>
  <c r="FD243" i="16"/>
  <c r="FD244" i="16"/>
  <c r="FD245" i="16"/>
  <c r="FD246" i="16"/>
  <c r="FD247" i="16"/>
  <c r="FD248" i="16"/>
  <c r="FD249" i="16"/>
  <c r="FD250" i="16"/>
  <c r="FD251" i="16"/>
  <c r="FD252" i="16"/>
  <c r="FD253" i="16"/>
  <c r="FD254" i="16"/>
  <c r="FD255" i="16"/>
  <c r="FD256" i="16"/>
  <c r="FD257" i="16"/>
  <c r="FD258" i="16"/>
  <c r="FD259" i="16"/>
  <c r="FD260" i="16"/>
  <c r="FD261" i="16"/>
  <c r="FD262" i="16"/>
  <c r="FD263" i="16"/>
  <c r="FD264" i="16"/>
  <c r="FD265" i="16"/>
  <c r="FD266" i="16"/>
  <c r="FD267" i="16"/>
  <c r="FD268" i="16"/>
  <c r="FD269" i="16"/>
  <c r="FD270" i="16"/>
  <c r="FD271" i="16"/>
  <c r="FD272" i="16"/>
  <c r="FD273" i="16"/>
  <c r="FD274" i="16"/>
  <c r="FD275" i="16"/>
  <c r="FD276" i="16"/>
  <c r="FD277" i="16"/>
  <c r="FD278" i="16"/>
  <c r="FD279" i="16"/>
  <c r="FD280" i="16"/>
  <c r="FD281" i="16"/>
  <c r="FD282" i="16"/>
  <c r="FD283" i="16"/>
  <c r="FD284" i="16"/>
  <c r="FD285" i="16"/>
  <c r="FD286" i="16"/>
  <c r="FD287" i="16"/>
  <c r="FD288" i="16"/>
  <c r="FD289" i="16"/>
  <c r="FD290" i="16"/>
  <c r="FD291" i="16"/>
  <c r="FD292" i="16"/>
  <c r="FD293" i="16"/>
  <c r="FD294" i="16"/>
  <c r="FD295" i="16"/>
  <c r="FD296" i="16"/>
  <c r="FD297" i="16"/>
  <c r="FD298" i="16"/>
  <c r="FD299" i="16"/>
  <c r="FD300" i="16"/>
  <c r="FD301" i="16"/>
  <c r="FD302" i="16"/>
  <c r="FD303" i="16"/>
  <c r="FD304" i="16"/>
  <c r="FD305" i="16"/>
  <c r="FD306" i="16"/>
  <c r="FD307" i="16"/>
  <c r="FD308" i="16"/>
  <c r="FD309" i="16"/>
  <c r="FD310" i="16"/>
  <c r="FD311" i="16"/>
  <c r="FD312" i="16"/>
  <c r="FD313" i="16"/>
  <c r="FD314" i="16"/>
  <c r="FD315" i="16"/>
  <c r="FD316" i="16"/>
  <c r="FD317" i="16"/>
  <c r="FD318" i="16"/>
  <c r="FD319" i="16"/>
  <c r="FD320" i="16"/>
  <c r="FD321" i="16"/>
  <c r="FD322" i="16"/>
  <c r="FD323" i="16"/>
  <c r="FD3" i="16"/>
  <c r="FA4" i="16"/>
  <c r="FB4" i="16"/>
  <c r="FC4" i="16"/>
  <c r="FA5" i="16"/>
  <c r="FB5" i="16"/>
  <c r="FC5" i="16"/>
  <c r="FA6" i="16"/>
  <c r="FB6" i="16"/>
  <c r="FC6" i="16"/>
  <c r="FA7" i="16"/>
  <c r="FB7" i="16"/>
  <c r="FC7" i="16"/>
  <c r="FA8" i="16"/>
  <c r="FB8" i="16"/>
  <c r="FC8" i="16"/>
  <c r="FA9" i="16"/>
  <c r="FB9" i="16"/>
  <c r="FC9" i="16"/>
  <c r="FA10" i="16"/>
  <c r="FB10" i="16"/>
  <c r="FC10" i="16"/>
  <c r="FA11" i="16"/>
  <c r="FB11" i="16"/>
  <c r="FC11" i="16"/>
  <c r="FA12" i="16"/>
  <c r="FB12" i="16"/>
  <c r="FC12" i="16"/>
  <c r="FA13" i="16"/>
  <c r="FB13" i="16"/>
  <c r="FC13" i="16"/>
  <c r="FA14" i="16"/>
  <c r="FB14" i="16"/>
  <c r="FC14" i="16"/>
  <c r="FA15" i="16"/>
  <c r="FB15" i="16"/>
  <c r="FC15" i="16"/>
  <c r="FA16" i="16"/>
  <c r="FB16" i="16"/>
  <c r="FC16" i="16"/>
  <c r="FA17" i="16"/>
  <c r="FB17" i="16"/>
  <c r="FC17" i="16"/>
  <c r="FA18" i="16"/>
  <c r="FB18" i="16"/>
  <c r="FC18" i="16"/>
  <c r="FA19" i="16"/>
  <c r="FB19" i="16"/>
  <c r="FC19" i="16"/>
  <c r="FA20" i="16"/>
  <c r="FB20" i="16"/>
  <c r="FC20" i="16"/>
  <c r="FA21" i="16"/>
  <c r="FB21" i="16"/>
  <c r="FC21" i="16"/>
  <c r="FA22" i="16"/>
  <c r="FB22" i="16"/>
  <c r="FC22" i="16"/>
  <c r="FA23" i="16"/>
  <c r="FB23" i="16"/>
  <c r="FC23" i="16"/>
  <c r="FA24" i="16"/>
  <c r="FB24" i="16"/>
  <c r="FC24" i="16"/>
  <c r="FA25" i="16"/>
  <c r="FB25" i="16"/>
  <c r="FC25" i="16"/>
  <c r="FA26" i="16"/>
  <c r="FB26" i="16"/>
  <c r="FC26" i="16"/>
  <c r="FA27" i="16"/>
  <c r="FB27" i="16"/>
  <c r="FC27" i="16"/>
  <c r="FA28" i="16"/>
  <c r="FB28" i="16"/>
  <c r="FC28" i="16"/>
  <c r="FA29" i="16"/>
  <c r="FB29" i="16"/>
  <c r="FC29" i="16"/>
  <c r="FA30" i="16"/>
  <c r="FB30" i="16"/>
  <c r="FC30" i="16"/>
  <c r="FA31" i="16"/>
  <c r="FB31" i="16"/>
  <c r="FC31" i="16"/>
  <c r="FA32" i="16"/>
  <c r="FB32" i="16"/>
  <c r="FC32" i="16"/>
  <c r="FA33" i="16"/>
  <c r="FB33" i="16"/>
  <c r="FC33" i="16"/>
  <c r="FA34" i="16"/>
  <c r="FB34" i="16"/>
  <c r="FC34" i="16"/>
  <c r="FA35" i="16"/>
  <c r="FB35" i="16"/>
  <c r="FC35" i="16"/>
  <c r="FA36" i="16"/>
  <c r="FB36" i="16"/>
  <c r="FC36" i="16"/>
  <c r="FA37" i="16"/>
  <c r="FB37" i="16"/>
  <c r="FC37" i="16"/>
  <c r="FA38" i="16"/>
  <c r="FB38" i="16"/>
  <c r="FC38" i="16"/>
  <c r="FA39" i="16"/>
  <c r="FB39" i="16"/>
  <c r="FC39" i="16"/>
  <c r="FA40" i="16"/>
  <c r="FB40" i="16"/>
  <c r="FC40" i="16"/>
  <c r="FA41" i="16"/>
  <c r="FB41" i="16"/>
  <c r="FC41" i="16"/>
  <c r="FA42" i="16"/>
  <c r="FB42" i="16"/>
  <c r="FC42" i="16"/>
  <c r="FA43" i="16"/>
  <c r="FB43" i="16"/>
  <c r="FC43" i="16"/>
  <c r="FA44" i="16"/>
  <c r="FB44" i="16"/>
  <c r="FC44" i="16"/>
  <c r="FA45" i="16"/>
  <c r="FB45" i="16"/>
  <c r="FC45" i="16"/>
  <c r="FA46" i="16"/>
  <c r="FB46" i="16"/>
  <c r="FC46" i="16"/>
  <c r="FA47" i="16"/>
  <c r="FB47" i="16"/>
  <c r="FC47" i="16"/>
  <c r="FA48" i="16"/>
  <c r="FB48" i="16"/>
  <c r="FC48" i="16"/>
  <c r="FA49" i="16"/>
  <c r="FB49" i="16"/>
  <c r="FC49" i="16"/>
  <c r="FA50" i="16"/>
  <c r="FB50" i="16"/>
  <c r="FC50" i="16"/>
  <c r="FA51" i="16"/>
  <c r="FB51" i="16"/>
  <c r="FC51" i="16"/>
  <c r="FA52" i="16"/>
  <c r="FB52" i="16"/>
  <c r="FC52" i="16"/>
  <c r="FA53" i="16"/>
  <c r="FB53" i="16"/>
  <c r="FC53" i="16"/>
  <c r="FA54" i="16"/>
  <c r="FB54" i="16"/>
  <c r="FC54" i="16"/>
  <c r="FA55" i="16"/>
  <c r="FB55" i="16"/>
  <c r="FC55" i="16"/>
  <c r="FA56" i="16"/>
  <c r="FB56" i="16"/>
  <c r="FC56" i="16"/>
  <c r="FA57" i="16"/>
  <c r="FB57" i="16"/>
  <c r="FC57" i="16"/>
  <c r="FA58" i="16"/>
  <c r="FB58" i="16"/>
  <c r="FC58" i="16"/>
  <c r="FA59" i="16"/>
  <c r="FB59" i="16"/>
  <c r="FC59" i="16"/>
  <c r="FA60" i="16"/>
  <c r="FB60" i="16"/>
  <c r="FC60" i="16"/>
  <c r="FA61" i="16"/>
  <c r="FB61" i="16"/>
  <c r="FC61" i="16"/>
  <c r="FA62" i="16"/>
  <c r="FB62" i="16"/>
  <c r="FC62" i="16"/>
  <c r="FA63" i="16"/>
  <c r="FB63" i="16"/>
  <c r="FC63" i="16"/>
  <c r="FA64" i="16"/>
  <c r="FB64" i="16"/>
  <c r="FC64" i="16"/>
  <c r="FA65" i="16"/>
  <c r="FB65" i="16"/>
  <c r="FC65" i="16"/>
  <c r="FA66" i="16"/>
  <c r="FB66" i="16"/>
  <c r="FC66" i="16"/>
  <c r="FA67" i="16"/>
  <c r="FB67" i="16"/>
  <c r="FC67" i="16"/>
  <c r="FA68" i="16"/>
  <c r="FB68" i="16"/>
  <c r="FC68" i="16"/>
  <c r="FA69" i="16"/>
  <c r="FB69" i="16"/>
  <c r="FC69" i="16"/>
  <c r="FA70" i="16"/>
  <c r="FB70" i="16"/>
  <c r="FC70" i="16"/>
  <c r="FA71" i="16"/>
  <c r="FB71" i="16"/>
  <c r="FC71" i="16"/>
  <c r="FA72" i="16"/>
  <c r="FB72" i="16"/>
  <c r="FC72" i="16"/>
  <c r="FA73" i="16"/>
  <c r="FB73" i="16"/>
  <c r="FC73" i="16"/>
  <c r="FA74" i="16"/>
  <c r="FB74" i="16"/>
  <c r="FC74" i="16"/>
  <c r="FA75" i="16"/>
  <c r="FB75" i="16"/>
  <c r="FC75" i="16"/>
  <c r="FA76" i="16"/>
  <c r="FB76" i="16"/>
  <c r="FC76" i="16"/>
  <c r="FA77" i="16"/>
  <c r="FB77" i="16"/>
  <c r="FC77" i="16"/>
  <c r="FA78" i="16"/>
  <c r="FB78" i="16"/>
  <c r="FC78" i="16"/>
  <c r="FA79" i="16"/>
  <c r="FB79" i="16"/>
  <c r="FC79" i="16"/>
  <c r="FA80" i="16"/>
  <c r="FB80" i="16"/>
  <c r="FC80" i="16"/>
  <c r="FA81" i="16"/>
  <c r="FB81" i="16"/>
  <c r="FC81" i="16"/>
  <c r="FA82" i="16"/>
  <c r="FB82" i="16"/>
  <c r="FC82" i="16"/>
  <c r="FA83" i="16"/>
  <c r="FB83" i="16"/>
  <c r="FC83" i="16"/>
  <c r="FA84" i="16"/>
  <c r="FB84" i="16"/>
  <c r="FC84" i="16"/>
  <c r="FA85" i="16"/>
  <c r="FB85" i="16"/>
  <c r="FC85" i="16"/>
  <c r="FA86" i="16"/>
  <c r="FB86" i="16"/>
  <c r="FC86" i="16"/>
  <c r="FA87" i="16"/>
  <c r="FB87" i="16"/>
  <c r="FC87" i="16"/>
  <c r="FA88" i="16"/>
  <c r="FB88" i="16"/>
  <c r="FC88" i="16"/>
  <c r="FA89" i="16"/>
  <c r="FB89" i="16"/>
  <c r="FC89" i="16"/>
  <c r="FA90" i="16"/>
  <c r="FB90" i="16"/>
  <c r="FC90" i="16"/>
  <c r="FA91" i="16"/>
  <c r="FB91" i="16"/>
  <c r="FC91" i="16"/>
  <c r="FA92" i="16"/>
  <c r="FB92" i="16"/>
  <c r="FC92" i="16"/>
  <c r="FA93" i="16"/>
  <c r="FB93" i="16"/>
  <c r="FC93" i="16"/>
  <c r="FA94" i="16"/>
  <c r="FB94" i="16"/>
  <c r="FC94" i="16"/>
  <c r="FA95" i="16"/>
  <c r="FB95" i="16"/>
  <c r="FC95" i="16"/>
  <c r="FA96" i="16"/>
  <c r="FB96" i="16"/>
  <c r="FC96" i="16"/>
  <c r="FA97" i="16"/>
  <c r="FB97" i="16"/>
  <c r="FC97" i="16"/>
  <c r="FA98" i="16"/>
  <c r="FB98" i="16"/>
  <c r="FC98" i="16"/>
  <c r="FA99" i="16"/>
  <c r="FB99" i="16"/>
  <c r="FC99" i="16"/>
  <c r="FA100" i="16"/>
  <c r="FB100" i="16"/>
  <c r="FC100" i="16"/>
  <c r="FA101" i="16"/>
  <c r="FB101" i="16"/>
  <c r="FC101" i="16"/>
  <c r="FA102" i="16"/>
  <c r="FB102" i="16"/>
  <c r="FC102" i="16"/>
  <c r="FA103" i="16"/>
  <c r="FB103" i="16"/>
  <c r="FC103" i="16"/>
  <c r="FA104" i="16"/>
  <c r="FB104" i="16"/>
  <c r="FC104" i="16"/>
  <c r="FA105" i="16"/>
  <c r="FB105" i="16"/>
  <c r="FC105" i="16"/>
  <c r="FA106" i="16"/>
  <c r="FB106" i="16"/>
  <c r="FC106" i="16"/>
  <c r="FA107" i="16"/>
  <c r="FB107" i="16"/>
  <c r="FC107" i="16"/>
  <c r="FA108" i="16"/>
  <c r="FB108" i="16"/>
  <c r="FC108" i="16"/>
  <c r="FA109" i="16"/>
  <c r="FB109" i="16"/>
  <c r="FC109" i="16"/>
  <c r="FA110" i="16"/>
  <c r="FB110" i="16"/>
  <c r="FC110" i="16"/>
  <c r="FA111" i="16"/>
  <c r="FB111" i="16"/>
  <c r="FC111" i="16"/>
  <c r="FA112" i="16"/>
  <c r="FB112" i="16"/>
  <c r="FC112" i="16"/>
  <c r="FA113" i="16"/>
  <c r="FB113" i="16"/>
  <c r="FC113" i="16"/>
  <c r="FA114" i="16"/>
  <c r="FB114" i="16"/>
  <c r="FC114" i="16"/>
  <c r="FA115" i="16"/>
  <c r="FB115" i="16"/>
  <c r="FC115" i="16"/>
  <c r="FA116" i="16"/>
  <c r="FB116" i="16"/>
  <c r="FC116" i="16"/>
  <c r="FA117" i="16"/>
  <c r="FB117" i="16"/>
  <c r="FC117" i="16"/>
  <c r="FA118" i="16"/>
  <c r="FB118" i="16"/>
  <c r="FC118" i="16"/>
  <c r="FA119" i="16"/>
  <c r="FB119" i="16"/>
  <c r="FC119" i="16"/>
  <c r="FA120" i="16"/>
  <c r="FB120" i="16"/>
  <c r="FC120" i="16"/>
  <c r="FA121" i="16"/>
  <c r="FB121" i="16"/>
  <c r="FC121" i="16"/>
  <c r="FA122" i="16"/>
  <c r="FB122" i="16"/>
  <c r="FC122" i="16"/>
  <c r="FA123" i="16"/>
  <c r="FB123" i="16"/>
  <c r="FC123" i="16"/>
  <c r="FA124" i="16"/>
  <c r="FB124" i="16"/>
  <c r="FC124" i="16"/>
  <c r="FA125" i="16"/>
  <c r="FB125" i="16"/>
  <c r="FC125" i="16"/>
  <c r="FA126" i="16"/>
  <c r="FB126" i="16"/>
  <c r="FC126" i="16"/>
  <c r="FA127" i="16"/>
  <c r="FB127" i="16"/>
  <c r="FC127" i="16"/>
  <c r="FA128" i="16"/>
  <c r="FB128" i="16"/>
  <c r="FC128" i="16"/>
  <c r="FA129" i="16"/>
  <c r="FB129" i="16"/>
  <c r="FC129" i="16"/>
  <c r="FA130" i="16"/>
  <c r="FB130" i="16"/>
  <c r="FC130" i="16"/>
  <c r="FA131" i="16"/>
  <c r="FB131" i="16"/>
  <c r="FC131" i="16"/>
  <c r="FA132" i="16"/>
  <c r="FB132" i="16"/>
  <c r="FC132" i="16"/>
  <c r="FA133" i="16"/>
  <c r="FB133" i="16"/>
  <c r="FC133" i="16"/>
  <c r="FA134" i="16"/>
  <c r="FB134" i="16"/>
  <c r="FC134" i="16"/>
  <c r="FA135" i="16"/>
  <c r="FB135" i="16"/>
  <c r="FC135" i="16"/>
  <c r="FA136" i="16"/>
  <c r="FB136" i="16"/>
  <c r="FC136" i="16"/>
  <c r="FA137" i="16"/>
  <c r="FB137" i="16"/>
  <c r="FC137" i="16"/>
  <c r="FA138" i="16"/>
  <c r="FB138" i="16"/>
  <c r="FC138" i="16"/>
  <c r="FA139" i="16"/>
  <c r="FB139" i="16"/>
  <c r="FC139" i="16"/>
  <c r="FA140" i="16"/>
  <c r="FB140" i="16"/>
  <c r="FC140" i="16"/>
  <c r="FA141" i="16"/>
  <c r="FB141" i="16"/>
  <c r="FC141" i="16"/>
  <c r="FA142" i="16"/>
  <c r="FB142" i="16"/>
  <c r="FC142" i="16"/>
  <c r="FA143" i="16"/>
  <c r="FB143" i="16"/>
  <c r="FC143" i="16"/>
  <c r="FA144" i="16"/>
  <c r="FB144" i="16"/>
  <c r="FC144" i="16"/>
  <c r="FA145" i="16"/>
  <c r="FB145" i="16"/>
  <c r="FC145" i="16"/>
  <c r="FA146" i="16"/>
  <c r="FB146" i="16"/>
  <c r="FC146" i="16"/>
  <c r="FA147" i="16"/>
  <c r="FB147" i="16"/>
  <c r="FC147" i="16"/>
  <c r="FA148" i="16"/>
  <c r="FB148" i="16"/>
  <c r="FC148" i="16"/>
  <c r="FA149" i="16"/>
  <c r="FB149" i="16"/>
  <c r="FC149" i="16"/>
  <c r="FA150" i="16"/>
  <c r="FB150" i="16"/>
  <c r="FC150" i="16"/>
  <c r="FA151" i="16"/>
  <c r="FB151" i="16"/>
  <c r="FC151" i="16"/>
  <c r="FA152" i="16"/>
  <c r="FB152" i="16"/>
  <c r="FC152" i="16"/>
  <c r="FA153" i="16"/>
  <c r="FB153" i="16"/>
  <c r="FC153" i="16"/>
  <c r="FA154" i="16"/>
  <c r="FB154" i="16"/>
  <c r="FC154" i="16"/>
  <c r="FA155" i="16"/>
  <c r="FB155" i="16"/>
  <c r="FC155" i="16"/>
  <c r="FA156" i="16"/>
  <c r="FB156" i="16"/>
  <c r="FC156" i="16"/>
  <c r="FA157" i="16"/>
  <c r="FB157" i="16"/>
  <c r="FC157" i="16"/>
  <c r="FA158" i="16"/>
  <c r="FB158" i="16"/>
  <c r="FC158" i="16"/>
  <c r="FA159" i="16"/>
  <c r="FB159" i="16"/>
  <c r="FC159" i="16"/>
  <c r="FA160" i="16"/>
  <c r="FB160" i="16"/>
  <c r="FC160" i="16"/>
  <c r="FA161" i="16"/>
  <c r="FB161" i="16"/>
  <c r="FC161" i="16"/>
  <c r="FA162" i="16"/>
  <c r="FB162" i="16"/>
  <c r="FC162" i="16"/>
  <c r="FA163" i="16"/>
  <c r="FB163" i="16"/>
  <c r="FC163" i="16"/>
  <c r="FA164" i="16"/>
  <c r="FB164" i="16"/>
  <c r="FC164" i="16"/>
  <c r="FA165" i="16"/>
  <c r="FB165" i="16"/>
  <c r="FC165" i="16"/>
  <c r="FA166" i="16"/>
  <c r="FB166" i="16"/>
  <c r="FC166" i="16"/>
  <c r="FA167" i="16"/>
  <c r="FB167" i="16"/>
  <c r="FC167" i="16"/>
  <c r="FA168" i="16"/>
  <c r="FB168" i="16"/>
  <c r="FC168" i="16"/>
  <c r="FA169" i="16"/>
  <c r="FB169" i="16"/>
  <c r="FC169" i="16"/>
  <c r="FA170" i="16"/>
  <c r="FB170" i="16"/>
  <c r="FC170" i="16"/>
  <c r="FA171" i="16"/>
  <c r="FB171" i="16"/>
  <c r="FC171" i="16"/>
  <c r="FA172" i="16"/>
  <c r="FB172" i="16"/>
  <c r="FC172" i="16"/>
  <c r="FA173" i="16"/>
  <c r="FB173" i="16"/>
  <c r="FC173" i="16"/>
  <c r="FA174" i="16"/>
  <c r="FB174" i="16"/>
  <c r="FC174" i="16"/>
  <c r="FA175" i="16"/>
  <c r="FB175" i="16"/>
  <c r="FC175" i="16"/>
  <c r="FA176" i="16"/>
  <c r="FB176" i="16"/>
  <c r="FC176" i="16"/>
  <c r="FA177" i="16"/>
  <c r="FB177" i="16"/>
  <c r="FC177" i="16"/>
  <c r="FA178" i="16"/>
  <c r="FB178" i="16"/>
  <c r="FC178" i="16"/>
  <c r="FA179" i="16"/>
  <c r="FB179" i="16"/>
  <c r="FC179" i="16"/>
  <c r="FA180" i="16"/>
  <c r="FB180" i="16"/>
  <c r="FC180" i="16"/>
  <c r="FA181" i="16"/>
  <c r="FB181" i="16"/>
  <c r="FC181" i="16"/>
  <c r="FA182" i="16"/>
  <c r="FB182" i="16"/>
  <c r="FC182" i="16"/>
  <c r="FA183" i="16"/>
  <c r="FB183" i="16"/>
  <c r="FC183" i="16"/>
  <c r="FA184" i="16"/>
  <c r="FB184" i="16"/>
  <c r="FC184" i="16"/>
  <c r="FA185" i="16"/>
  <c r="FB185" i="16"/>
  <c r="FC185" i="16"/>
  <c r="FA186" i="16"/>
  <c r="FB186" i="16"/>
  <c r="FC186" i="16"/>
  <c r="FA187" i="16"/>
  <c r="FB187" i="16"/>
  <c r="FC187" i="16"/>
  <c r="FA188" i="16"/>
  <c r="FB188" i="16"/>
  <c r="FC188" i="16"/>
  <c r="FA189" i="16"/>
  <c r="FB189" i="16"/>
  <c r="FC189" i="16"/>
  <c r="FA190" i="16"/>
  <c r="FB190" i="16"/>
  <c r="FC190" i="16"/>
  <c r="FA191" i="16"/>
  <c r="FB191" i="16"/>
  <c r="FC191" i="16"/>
  <c r="FA192" i="16"/>
  <c r="FB192" i="16"/>
  <c r="FC192" i="16"/>
  <c r="FA193" i="16"/>
  <c r="FB193" i="16"/>
  <c r="FC193" i="16"/>
  <c r="FA194" i="16"/>
  <c r="FB194" i="16"/>
  <c r="FC194" i="16"/>
  <c r="FA195" i="16"/>
  <c r="FB195" i="16"/>
  <c r="FC195" i="16"/>
  <c r="FA196" i="16"/>
  <c r="FB196" i="16"/>
  <c r="FC196" i="16"/>
  <c r="FA197" i="16"/>
  <c r="FB197" i="16"/>
  <c r="FC197" i="16"/>
  <c r="FA198" i="16"/>
  <c r="FB198" i="16"/>
  <c r="FC198" i="16"/>
  <c r="FA199" i="16"/>
  <c r="FB199" i="16"/>
  <c r="FC199" i="16"/>
  <c r="FA200" i="16"/>
  <c r="FB200" i="16"/>
  <c r="FC200" i="16"/>
  <c r="FA201" i="16"/>
  <c r="FB201" i="16"/>
  <c r="FC201" i="16"/>
  <c r="FA202" i="16"/>
  <c r="FB202" i="16"/>
  <c r="FC202" i="16"/>
  <c r="FA203" i="16"/>
  <c r="FB203" i="16"/>
  <c r="FC203" i="16"/>
  <c r="FA204" i="16"/>
  <c r="FB204" i="16"/>
  <c r="FC204" i="16"/>
  <c r="FA205" i="16"/>
  <c r="FB205" i="16"/>
  <c r="FC205" i="16"/>
  <c r="FA206" i="16"/>
  <c r="FB206" i="16"/>
  <c r="FC206" i="16"/>
  <c r="FA207" i="16"/>
  <c r="FB207" i="16"/>
  <c r="FC207" i="16"/>
  <c r="FA208" i="16"/>
  <c r="FB208" i="16"/>
  <c r="FC208" i="16"/>
  <c r="FA209" i="16"/>
  <c r="FB209" i="16"/>
  <c r="FC209" i="16"/>
  <c r="FA210" i="16"/>
  <c r="FB210" i="16"/>
  <c r="FC210" i="16"/>
  <c r="FA211" i="16"/>
  <c r="FB211" i="16"/>
  <c r="FC211" i="16"/>
  <c r="FA212" i="16"/>
  <c r="FB212" i="16"/>
  <c r="FC212" i="16"/>
  <c r="FA213" i="16"/>
  <c r="FB213" i="16"/>
  <c r="FC213" i="16"/>
  <c r="FA214" i="16"/>
  <c r="FB214" i="16"/>
  <c r="FC214" i="16"/>
  <c r="FA215" i="16"/>
  <c r="FB215" i="16"/>
  <c r="FC215" i="16"/>
  <c r="FA216" i="16"/>
  <c r="FB216" i="16"/>
  <c r="FC216" i="16"/>
  <c r="FA217" i="16"/>
  <c r="FB217" i="16"/>
  <c r="FC217" i="16"/>
  <c r="FA218" i="16"/>
  <c r="FB218" i="16"/>
  <c r="FC218" i="16"/>
  <c r="FA219" i="16"/>
  <c r="FB219" i="16"/>
  <c r="FC219" i="16"/>
  <c r="FA220" i="16"/>
  <c r="FB220" i="16"/>
  <c r="FC220" i="16"/>
  <c r="FA221" i="16"/>
  <c r="FB221" i="16"/>
  <c r="FC221" i="16"/>
  <c r="FA222" i="16"/>
  <c r="FB222" i="16"/>
  <c r="FC222" i="16"/>
  <c r="FA223" i="16"/>
  <c r="FB223" i="16"/>
  <c r="FC223" i="16"/>
  <c r="FA224" i="16"/>
  <c r="FB224" i="16"/>
  <c r="FC224" i="16"/>
  <c r="FA225" i="16"/>
  <c r="FB225" i="16"/>
  <c r="FC225" i="16"/>
  <c r="FA226" i="16"/>
  <c r="FB226" i="16"/>
  <c r="FC226" i="16"/>
  <c r="FA227" i="16"/>
  <c r="FB227" i="16"/>
  <c r="FC227" i="16"/>
  <c r="FA228" i="16"/>
  <c r="FB228" i="16"/>
  <c r="FC228" i="16"/>
  <c r="FA229" i="16"/>
  <c r="FB229" i="16"/>
  <c r="FC229" i="16"/>
  <c r="FA230" i="16"/>
  <c r="FB230" i="16"/>
  <c r="FC230" i="16"/>
  <c r="FA231" i="16"/>
  <c r="FB231" i="16"/>
  <c r="FC231" i="16"/>
  <c r="FA232" i="16"/>
  <c r="FB232" i="16"/>
  <c r="FC232" i="16"/>
  <c r="FA233" i="16"/>
  <c r="FB233" i="16"/>
  <c r="FC233" i="16"/>
  <c r="FA234" i="16"/>
  <c r="FB234" i="16"/>
  <c r="FC234" i="16"/>
  <c r="FA235" i="16"/>
  <c r="FB235" i="16"/>
  <c r="FC235" i="16"/>
  <c r="FA236" i="16"/>
  <c r="FB236" i="16"/>
  <c r="FC236" i="16"/>
  <c r="FA237" i="16"/>
  <c r="FB237" i="16"/>
  <c r="FC237" i="16"/>
  <c r="FA238" i="16"/>
  <c r="FB238" i="16"/>
  <c r="FC238" i="16"/>
  <c r="FA239" i="16"/>
  <c r="FB239" i="16"/>
  <c r="FC239" i="16"/>
  <c r="FA240" i="16"/>
  <c r="FB240" i="16"/>
  <c r="FC240" i="16"/>
  <c r="FA241" i="16"/>
  <c r="FB241" i="16"/>
  <c r="FC241" i="16"/>
  <c r="FA242" i="16"/>
  <c r="FB242" i="16"/>
  <c r="FC242" i="16"/>
  <c r="FA243" i="16"/>
  <c r="FB243" i="16"/>
  <c r="FC243" i="16"/>
  <c r="FA244" i="16"/>
  <c r="FB244" i="16"/>
  <c r="FC244" i="16"/>
  <c r="FA245" i="16"/>
  <c r="FB245" i="16"/>
  <c r="FC245" i="16"/>
  <c r="FA246" i="16"/>
  <c r="FB246" i="16"/>
  <c r="FC246" i="16"/>
  <c r="FA247" i="16"/>
  <c r="FB247" i="16"/>
  <c r="FC247" i="16"/>
  <c r="FA248" i="16"/>
  <c r="FB248" i="16"/>
  <c r="FC248" i="16"/>
  <c r="FA249" i="16"/>
  <c r="FB249" i="16"/>
  <c r="FC249" i="16"/>
  <c r="FA250" i="16"/>
  <c r="FB250" i="16"/>
  <c r="FC250" i="16"/>
  <c r="FA251" i="16"/>
  <c r="FB251" i="16"/>
  <c r="FC251" i="16"/>
  <c r="FA252" i="16"/>
  <c r="FB252" i="16"/>
  <c r="FC252" i="16"/>
  <c r="FA253" i="16"/>
  <c r="FB253" i="16"/>
  <c r="FC253" i="16"/>
  <c r="FA254" i="16"/>
  <c r="FB254" i="16"/>
  <c r="FC254" i="16"/>
  <c r="FA255" i="16"/>
  <c r="FB255" i="16"/>
  <c r="FC255" i="16"/>
  <c r="FA256" i="16"/>
  <c r="FB256" i="16"/>
  <c r="FC256" i="16"/>
  <c r="FA257" i="16"/>
  <c r="FB257" i="16"/>
  <c r="FC257" i="16"/>
  <c r="FA258" i="16"/>
  <c r="FB258" i="16"/>
  <c r="FC258" i="16"/>
  <c r="FA259" i="16"/>
  <c r="FB259" i="16"/>
  <c r="FC259" i="16"/>
  <c r="FA260" i="16"/>
  <c r="FB260" i="16"/>
  <c r="FC260" i="16"/>
  <c r="FA261" i="16"/>
  <c r="FB261" i="16"/>
  <c r="FC261" i="16"/>
  <c r="FA262" i="16"/>
  <c r="FB262" i="16"/>
  <c r="FC262" i="16"/>
  <c r="FA263" i="16"/>
  <c r="FB263" i="16"/>
  <c r="FC263" i="16"/>
  <c r="FA264" i="16"/>
  <c r="FB264" i="16"/>
  <c r="FC264" i="16"/>
  <c r="FA265" i="16"/>
  <c r="FB265" i="16"/>
  <c r="FC265" i="16"/>
  <c r="FA266" i="16"/>
  <c r="FB266" i="16"/>
  <c r="FC266" i="16"/>
  <c r="FA267" i="16"/>
  <c r="FB267" i="16"/>
  <c r="FC267" i="16"/>
  <c r="FA268" i="16"/>
  <c r="FB268" i="16"/>
  <c r="FC268" i="16"/>
  <c r="FA269" i="16"/>
  <c r="FB269" i="16"/>
  <c r="FC269" i="16"/>
  <c r="FA270" i="16"/>
  <c r="FB270" i="16"/>
  <c r="FC270" i="16"/>
  <c r="FA271" i="16"/>
  <c r="FB271" i="16"/>
  <c r="FC271" i="16"/>
  <c r="FA272" i="16"/>
  <c r="FB272" i="16"/>
  <c r="FC272" i="16"/>
  <c r="FA273" i="16"/>
  <c r="FB273" i="16"/>
  <c r="FC273" i="16"/>
  <c r="FA274" i="16"/>
  <c r="FB274" i="16"/>
  <c r="FC274" i="16"/>
  <c r="FA275" i="16"/>
  <c r="FB275" i="16"/>
  <c r="FC275" i="16"/>
  <c r="FA276" i="16"/>
  <c r="FB276" i="16"/>
  <c r="FC276" i="16"/>
  <c r="FA277" i="16"/>
  <c r="FB277" i="16"/>
  <c r="FC277" i="16"/>
  <c r="FA278" i="16"/>
  <c r="FB278" i="16"/>
  <c r="FC278" i="16"/>
  <c r="FA279" i="16"/>
  <c r="FB279" i="16"/>
  <c r="FC279" i="16"/>
  <c r="FA280" i="16"/>
  <c r="FB280" i="16"/>
  <c r="FC280" i="16"/>
  <c r="FA281" i="16"/>
  <c r="FB281" i="16"/>
  <c r="FC281" i="16"/>
  <c r="FA282" i="16"/>
  <c r="FB282" i="16"/>
  <c r="FC282" i="16"/>
  <c r="FA283" i="16"/>
  <c r="FB283" i="16"/>
  <c r="FC283" i="16"/>
  <c r="FA284" i="16"/>
  <c r="FB284" i="16"/>
  <c r="FC284" i="16"/>
  <c r="FA285" i="16"/>
  <c r="FB285" i="16"/>
  <c r="FC285" i="16"/>
  <c r="FA286" i="16"/>
  <c r="FB286" i="16"/>
  <c r="FC286" i="16"/>
  <c r="FA287" i="16"/>
  <c r="FB287" i="16"/>
  <c r="FC287" i="16"/>
  <c r="FA288" i="16"/>
  <c r="FB288" i="16"/>
  <c r="FC288" i="16"/>
  <c r="FA289" i="16"/>
  <c r="FB289" i="16"/>
  <c r="FC289" i="16"/>
  <c r="FA290" i="16"/>
  <c r="FB290" i="16"/>
  <c r="FC290" i="16"/>
  <c r="FA291" i="16"/>
  <c r="FB291" i="16"/>
  <c r="FC291" i="16"/>
  <c r="FA292" i="16"/>
  <c r="FB292" i="16"/>
  <c r="FC292" i="16"/>
  <c r="FA293" i="16"/>
  <c r="FB293" i="16"/>
  <c r="FC293" i="16"/>
  <c r="FA294" i="16"/>
  <c r="FB294" i="16"/>
  <c r="FC294" i="16"/>
  <c r="FA295" i="16"/>
  <c r="FB295" i="16"/>
  <c r="FC295" i="16"/>
  <c r="FA296" i="16"/>
  <c r="FB296" i="16"/>
  <c r="FC296" i="16"/>
  <c r="FA297" i="16"/>
  <c r="FB297" i="16"/>
  <c r="FC297" i="16"/>
  <c r="FA298" i="16"/>
  <c r="FB298" i="16"/>
  <c r="FC298" i="16"/>
  <c r="FA299" i="16"/>
  <c r="FB299" i="16"/>
  <c r="FC299" i="16"/>
  <c r="FA300" i="16"/>
  <c r="FB300" i="16"/>
  <c r="FC300" i="16"/>
  <c r="FA301" i="16"/>
  <c r="FB301" i="16"/>
  <c r="FC301" i="16"/>
  <c r="FA302" i="16"/>
  <c r="FB302" i="16"/>
  <c r="FC302" i="16"/>
  <c r="FA303" i="16"/>
  <c r="FB303" i="16"/>
  <c r="FC303" i="16"/>
  <c r="FA304" i="16"/>
  <c r="FB304" i="16"/>
  <c r="FC304" i="16"/>
  <c r="FA305" i="16"/>
  <c r="FB305" i="16"/>
  <c r="FC305" i="16"/>
  <c r="FA306" i="16"/>
  <c r="FB306" i="16"/>
  <c r="FC306" i="16"/>
  <c r="FA307" i="16"/>
  <c r="FB307" i="16"/>
  <c r="FC307" i="16"/>
  <c r="FA308" i="16"/>
  <c r="FB308" i="16"/>
  <c r="FC308" i="16"/>
  <c r="FA309" i="16"/>
  <c r="FB309" i="16"/>
  <c r="FC309" i="16"/>
  <c r="FA310" i="16"/>
  <c r="FB310" i="16"/>
  <c r="FC310" i="16"/>
  <c r="FA311" i="16"/>
  <c r="FB311" i="16"/>
  <c r="FC311" i="16"/>
  <c r="FA312" i="16"/>
  <c r="FB312" i="16"/>
  <c r="FC312" i="16"/>
  <c r="FA313" i="16"/>
  <c r="FB313" i="16"/>
  <c r="FC313" i="16"/>
  <c r="FA314" i="16"/>
  <c r="FB314" i="16"/>
  <c r="FC314" i="16"/>
  <c r="FA315" i="16"/>
  <c r="FB315" i="16"/>
  <c r="FC315" i="16"/>
  <c r="FA316" i="16"/>
  <c r="FB316" i="16"/>
  <c r="FC316" i="16"/>
  <c r="FA317" i="16"/>
  <c r="FB317" i="16"/>
  <c r="FC317" i="16"/>
  <c r="FA318" i="16"/>
  <c r="FB318" i="16"/>
  <c r="FC318" i="16"/>
  <c r="FA319" i="16"/>
  <c r="FB319" i="16"/>
  <c r="FC319" i="16"/>
  <c r="FA320" i="16"/>
  <c r="FB320" i="16"/>
  <c r="FC320" i="16"/>
  <c r="FA321" i="16"/>
  <c r="FB321" i="16"/>
  <c r="FC321" i="16"/>
  <c r="FA322" i="16"/>
  <c r="FB322" i="16"/>
  <c r="FC322" i="16"/>
  <c r="FA323" i="16"/>
  <c r="FB323" i="16"/>
  <c r="FC323" i="16"/>
  <c r="FC3" i="16"/>
  <c r="FB3" i="16"/>
  <c r="FA3" i="16"/>
  <c r="EX4" i="16"/>
  <c r="EY4" i="16"/>
  <c r="EZ4" i="16"/>
  <c r="EX5" i="16"/>
  <c r="EY5" i="16"/>
  <c r="EZ5" i="16"/>
  <c r="EX6" i="16"/>
  <c r="EY6" i="16"/>
  <c r="EZ6" i="16"/>
  <c r="EX7" i="16"/>
  <c r="EY7" i="16"/>
  <c r="EZ7" i="16"/>
  <c r="EX8" i="16"/>
  <c r="EY8" i="16"/>
  <c r="EZ8" i="16"/>
  <c r="EX9" i="16"/>
  <c r="EY9" i="16"/>
  <c r="EZ9" i="16"/>
  <c r="EX10" i="16"/>
  <c r="EY10" i="16"/>
  <c r="EZ10" i="16"/>
  <c r="EX11" i="16"/>
  <c r="EY11" i="16"/>
  <c r="EZ11" i="16"/>
  <c r="EX12" i="16"/>
  <c r="EY12" i="16"/>
  <c r="EZ12" i="16"/>
  <c r="EX13" i="16"/>
  <c r="EY13" i="16"/>
  <c r="EZ13" i="16"/>
  <c r="EX14" i="16"/>
  <c r="EY14" i="16"/>
  <c r="EZ14" i="16"/>
  <c r="EX15" i="16"/>
  <c r="EY15" i="16"/>
  <c r="EZ15" i="16"/>
  <c r="EX16" i="16"/>
  <c r="EY16" i="16"/>
  <c r="EZ16" i="16"/>
  <c r="EX17" i="16"/>
  <c r="EY17" i="16"/>
  <c r="EZ17" i="16"/>
  <c r="EX18" i="16"/>
  <c r="EY18" i="16"/>
  <c r="EZ18" i="16"/>
  <c r="EX19" i="16"/>
  <c r="EY19" i="16"/>
  <c r="EZ19" i="16"/>
  <c r="EX20" i="16"/>
  <c r="EY20" i="16"/>
  <c r="EZ20" i="16"/>
  <c r="EX21" i="16"/>
  <c r="EY21" i="16"/>
  <c r="EZ21" i="16"/>
  <c r="EX22" i="16"/>
  <c r="EY22" i="16"/>
  <c r="EZ22" i="16"/>
  <c r="EX23" i="16"/>
  <c r="EY23" i="16"/>
  <c r="EZ23" i="16"/>
  <c r="EX24" i="16"/>
  <c r="EY24" i="16"/>
  <c r="EZ24" i="16"/>
  <c r="EX25" i="16"/>
  <c r="EY25" i="16"/>
  <c r="EZ25" i="16"/>
  <c r="EX26" i="16"/>
  <c r="EY26" i="16"/>
  <c r="EZ26" i="16"/>
  <c r="EX27" i="16"/>
  <c r="EY27" i="16"/>
  <c r="EZ27" i="16"/>
  <c r="EX28" i="16"/>
  <c r="EY28" i="16"/>
  <c r="EZ28" i="16"/>
  <c r="EX29" i="16"/>
  <c r="EY29" i="16"/>
  <c r="EZ29" i="16"/>
  <c r="EX30" i="16"/>
  <c r="EY30" i="16"/>
  <c r="EZ30" i="16"/>
  <c r="EX31" i="16"/>
  <c r="EY31" i="16"/>
  <c r="EZ31" i="16"/>
  <c r="EX32" i="16"/>
  <c r="EY32" i="16"/>
  <c r="EZ32" i="16"/>
  <c r="EX33" i="16"/>
  <c r="EY33" i="16"/>
  <c r="EZ33" i="16"/>
  <c r="EX34" i="16"/>
  <c r="EY34" i="16"/>
  <c r="EZ34" i="16"/>
  <c r="EX35" i="16"/>
  <c r="EY35" i="16"/>
  <c r="EZ35" i="16"/>
  <c r="EX36" i="16"/>
  <c r="EY36" i="16"/>
  <c r="EZ36" i="16"/>
  <c r="EX37" i="16"/>
  <c r="EY37" i="16"/>
  <c r="EZ37" i="16"/>
  <c r="EX38" i="16"/>
  <c r="EY38" i="16"/>
  <c r="EZ38" i="16"/>
  <c r="EX39" i="16"/>
  <c r="EY39" i="16"/>
  <c r="EZ39" i="16"/>
  <c r="EX40" i="16"/>
  <c r="EY40" i="16"/>
  <c r="EZ40" i="16"/>
  <c r="EX41" i="16"/>
  <c r="EY41" i="16"/>
  <c r="EZ41" i="16"/>
  <c r="EX42" i="16"/>
  <c r="EY42" i="16"/>
  <c r="EZ42" i="16"/>
  <c r="EX43" i="16"/>
  <c r="EY43" i="16"/>
  <c r="EZ43" i="16"/>
  <c r="EX44" i="16"/>
  <c r="EY44" i="16"/>
  <c r="EZ44" i="16"/>
  <c r="EX45" i="16"/>
  <c r="EY45" i="16"/>
  <c r="EZ45" i="16"/>
  <c r="EX46" i="16"/>
  <c r="EY46" i="16"/>
  <c r="EZ46" i="16"/>
  <c r="EX47" i="16"/>
  <c r="EY47" i="16"/>
  <c r="EZ47" i="16"/>
  <c r="EX48" i="16"/>
  <c r="EY48" i="16"/>
  <c r="EZ48" i="16"/>
  <c r="EX49" i="16"/>
  <c r="EY49" i="16"/>
  <c r="EZ49" i="16"/>
  <c r="EX50" i="16"/>
  <c r="EY50" i="16"/>
  <c r="EZ50" i="16"/>
  <c r="EX51" i="16"/>
  <c r="EY51" i="16"/>
  <c r="EZ51" i="16"/>
  <c r="EX52" i="16"/>
  <c r="EY52" i="16"/>
  <c r="EZ52" i="16"/>
  <c r="EX53" i="16"/>
  <c r="EY53" i="16"/>
  <c r="EZ53" i="16"/>
  <c r="EX54" i="16"/>
  <c r="EY54" i="16"/>
  <c r="EZ54" i="16"/>
  <c r="EX55" i="16"/>
  <c r="EY55" i="16"/>
  <c r="EZ55" i="16"/>
  <c r="EX56" i="16"/>
  <c r="EY56" i="16"/>
  <c r="EZ56" i="16"/>
  <c r="EX57" i="16"/>
  <c r="EY57" i="16"/>
  <c r="EZ57" i="16"/>
  <c r="EX58" i="16"/>
  <c r="EY58" i="16"/>
  <c r="EZ58" i="16"/>
  <c r="EX59" i="16"/>
  <c r="EY59" i="16"/>
  <c r="EZ59" i="16"/>
  <c r="EX60" i="16"/>
  <c r="EY60" i="16"/>
  <c r="EZ60" i="16"/>
  <c r="EX61" i="16"/>
  <c r="EY61" i="16"/>
  <c r="EZ61" i="16"/>
  <c r="EX62" i="16"/>
  <c r="EY62" i="16"/>
  <c r="EZ62" i="16"/>
  <c r="EX63" i="16"/>
  <c r="EY63" i="16"/>
  <c r="EZ63" i="16"/>
  <c r="EX64" i="16"/>
  <c r="EY64" i="16"/>
  <c r="EZ64" i="16"/>
  <c r="EX65" i="16"/>
  <c r="EY65" i="16"/>
  <c r="EZ65" i="16"/>
  <c r="EX66" i="16"/>
  <c r="EY66" i="16"/>
  <c r="EZ66" i="16"/>
  <c r="EX67" i="16"/>
  <c r="EY67" i="16"/>
  <c r="EZ67" i="16"/>
  <c r="EX68" i="16"/>
  <c r="EY68" i="16"/>
  <c r="EZ68" i="16"/>
  <c r="EX69" i="16"/>
  <c r="EY69" i="16"/>
  <c r="EZ69" i="16"/>
  <c r="EX70" i="16"/>
  <c r="EY70" i="16"/>
  <c r="EZ70" i="16"/>
  <c r="EX71" i="16"/>
  <c r="EY71" i="16"/>
  <c r="EZ71" i="16"/>
  <c r="EX72" i="16"/>
  <c r="EY72" i="16"/>
  <c r="EZ72" i="16"/>
  <c r="EX73" i="16"/>
  <c r="EY73" i="16"/>
  <c r="EZ73" i="16"/>
  <c r="EX74" i="16"/>
  <c r="EY74" i="16"/>
  <c r="EZ74" i="16"/>
  <c r="EX75" i="16"/>
  <c r="EY75" i="16"/>
  <c r="EZ75" i="16"/>
  <c r="EX76" i="16"/>
  <c r="EY76" i="16"/>
  <c r="EZ76" i="16"/>
  <c r="EX77" i="16"/>
  <c r="EY77" i="16"/>
  <c r="EZ77" i="16"/>
  <c r="EX78" i="16"/>
  <c r="EY78" i="16"/>
  <c r="EZ78" i="16"/>
  <c r="EX79" i="16"/>
  <c r="EY79" i="16"/>
  <c r="EZ79" i="16"/>
  <c r="EX80" i="16"/>
  <c r="EY80" i="16"/>
  <c r="EZ80" i="16"/>
  <c r="EX81" i="16"/>
  <c r="EY81" i="16"/>
  <c r="EZ81" i="16"/>
  <c r="EX82" i="16"/>
  <c r="EY82" i="16"/>
  <c r="EZ82" i="16"/>
  <c r="EX83" i="16"/>
  <c r="EY83" i="16"/>
  <c r="EZ83" i="16"/>
  <c r="EX84" i="16"/>
  <c r="EY84" i="16"/>
  <c r="EZ84" i="16"/>
  <c r="EX85" i="16"/>
  <c r="EY85" i="16"/>
  <c r="EZ85" i="16"/>
  <c r="EX86" i="16"/>
  <c r="EY86" i="16"/>
  <c r="EZ86" i="16"/>
  <c r="EX87" i="16"/>
  <c r="EY87" i="16"/>
  <c r="EZ87" i="16"/>
  <c r="EX88" i="16"/>
  <c r="EY88" i="16"/>
  <c r="EZ88" i="16"/>
  <c r="EX89" i="16"/>
  <c r="EY89" i="16"/>
  <c r="EZ89" i="16"/>
  <c r="EX90" i="16"/>
  <c r="EY90" i="16"/>
  <c r="EZ90" i="16"/>
  <c r="EX91" i="16"/>
  <c r="EY91" i="16"/>
  <c r="EZ91" i="16"/>
  <c r="EX92" i="16"/>
  <c r="EY92" i="16"/>
  <c r="EZ92" i="16"/>
  <c r="EX93" i="16"/>
  <c r="EY93" i="16"/>
  <c r="EZ93" i="16"/>
  <c r="EX94" i="16"/>
  <c r="EY94" i="16"/>
  <c r="EZ94" i="16"/>
  <c r="EX95" i="16"/>
  <c r="EY95" i="16"/>
  <c r="EZ95" i="16"/>
  <c r="EX96" i="16"/>
  <c r="EY96" i="16"/>
  <c r="EZ96" i="16"/>
  <c r="EX97" i="16"/>
  <c r="EY97" i="16"/>
  <c r="EZ97" i="16"/>
  <c r="EX98" i="16"/>
  <c r="EY98" i="16"/>
  <c r="EZ98" i="16"/>
  <c r="EX99" i="16"/>
  <c r="EY99" i="16"/>
  <c r="EZ99" i="16"/>
  <c r="EX100" i="16"/>
  <c r="EY100" i="16"/>
  <c r="EZ100" i="16"/>
  <c r="EX101" i="16"/>
  <c r="EY101" i="16"/>
  <c r="EZ101" i="16"/>
  <c r="EX102" i="16"/>
  <c r="EY102" i="16"/>
  <c r="EZ102" i="16"/>
  <c r="EX103" i="16"/>
  <c r="EY103" i="16"/>
  <c r="EZ103" i="16"/>
  <c r="EX104" i="16"/>
  <c r="EY104" i="16"/>
  <c r="EZ104" i="16"/>
  <c r="EX105" i="16"/>
  <c r="EY105" i="16"/>
  <c r="EZ105" i="16"/>
  <c r="EX106" i="16"/>
  <c r="EY106" i="16"/>
  <c r="EZ106" i="16"/>
  <c r="EX107" i="16"/>
  <c r="EY107" i="16"/>
  <c r="EZ107" i="16"/>
  <c r="EX108" i="16"/>
  <c r="EY108" i="16"/>
  <c r="EZ108" i="16"/>
  <c r="EX109" i="16"/>
  <c r="EY109" i="16"/>
  <c r="EZ109" i="16"/>
  <c r="EX110" i="16"/>
  <c r="EY110" i="16"/>
  <c r="EZ110" i="16"/>
  <c r="EX111" i="16"/>
  <c r="EY111" i="16"/>
  <c r="EZ111" i="16"/>
  <c r="EX112" i="16"/>
  <c r="EY112" i="16"/>
  <c r="EZ112" i="16"/>
  <c r="EX113" i="16"/>
  <c r="EY113" i="16"/>
  <c r="EZ113" i="16"/>
  <c r="EX114" i="16"/>
  <c r="EY114" i="16"/>
  <c r="EZ114" i="16"/>
  <c r="EX115" i="16"/>
  <c r="EY115" i="16"/>
  <c r="EZ115" i="16"/>
  <c r="EX116" i="16"/>
  <c r="EY116" i="16"/>
  <c r="EZ116" i="16"/>
  <c r="EX117" i="16"/>
  <c r="EY117" i="16"/>
  <c r="EZ117" i="16"/>
  <c r="EX118" i="16"/>
  <c r="EY118" i="16"/>
  <c r="EZ118" i="16"/>
  <c r="EX119" i="16"/>
  <c r="EY119" i="16"/>
  <c r="EZ119" i="16"/>
  <c r="EX120" i="16"/>
  <c r="EY120" i="16"/>
  <c r="EZ120" i="16"/>
  <c r="EX121" i="16"/>
  <c r="EY121" i="16"/>
  <c r="EZ121" i="16"/>
  <c r="EX122" i="16"/>
  <c r="EY122" i="16"/>
  <c r="EZ122" i="16"/>
  <c r="EX123" i="16"/>
  <c r="EY123" i="16"/>
  <c r="EZ123" i="16"/>
  <c r="EX124" i="16"/>
  <c r="EY124" i="16"/>
  <c r="EZ124" i="16"/>
  <c r="EX125" i="16"/>
  <c r="EY125" i="16"/>
  <c r="EZ125" i="16"/>
  <c r="EX126" i="16"/>
  <c r="EY126" i="16"/>
  <c r="EZ126" i="16"/>
  <c r="EX127" i="16"/>
  <c r="EY127" i="16"/>
  <c r="EZ127" i="16"/>
  <c r="EX128" i="16"/>
  <c r="EY128" i="16"/>
  <c r="EZ128" i="16"/>
  <c r="EX129" i="16"/>
  <c r="EY129" i="16"/>
  <c r="EZ129" i="16"/>
  <c r="EX130" i="16"/>
  <c r="EY130" i="16"/>
  <c r="EZ130" i="16"/>
  <c r="EX131" i="16"/>
  <c r="EY131" i="16"/>
  <c r="EZ131" i="16"/>
  <c r="EX132" i="16"/>
  <c r="EY132" i="16"/>
  <c r="EZ132" i="16"/>
  <c r="EX133" i="16"/>
  <c r="EY133" i="16"/>
  <c r="EZ133" i="16"/>
  <c r="EX134" i="16"/>
  <c r="EY134" i="16"/>
  <c r="EZ134" i="16"/>
  <c r="EX135" i="16"/>
  <c r="EY135" i="16"/>
  <c r="EZ135" i="16"/>
  <c r="EX136" i="16"/>
  <c r="EY136" i="16"/>
  <c r="EZ136" i="16"/>
  <c r="EX137" i="16"/>
  <c r="EY137" i="16"/>
  <c r="EZ137" i="16"/>
  <c r="EX138" i="16"/>
  <c r="EY138" i="16"/>
  <c r="EZ138" i="16"/>
  <c r="EX139" i="16"/>
  <c r="EY139" i="16"/>
  <c r="EZ139" i="16"/>
  <c r="EX140" i="16"/>
  <c r="EY140" i="16"/>
  <c r="EZ140" i="16"/>
  <c r="EX141" i="16"/>
  <c r="EY141" i="16"/>
  <c r="EZ141" i="16"/>
  <c r="EX142" i="16"/>
  <c r="EY142" i="16"/>
  <c r="EZ142" i="16"/>
  <c r="EX143" i="16"/>
  <c r="EY143" i="16"/>
  <c r="EZ143" i="16"/>
  <c r="EX144" i="16"/>
  <c r="EY144" i="16"/>
  <c r="EZ144" i="16"/>
  <c r="EX145" i="16"/>
  <c r="EY145" i="16"/>
  <c r="EZ145" i="16"/>
  <c r="EX146" i="16"/>
  <c r="EY146" i="16"/>
  <c r="EZ146" i="16"/>
  <c r="EX147" i="16"/>
  <c r="EY147" i="16"/>
  <c r="EZ147" i="16"/>
  <c r="EX148" i="16"/>
  <c r="EY148" i="16"/>
  <c r="EZ148" i="16"/>
  <c r="EX149" i="16"/>
  <c r="EY149" i="16"/>
  <c r="EZ149" i="16"/>
  <c r="EX150" i="16"/>
  <c r="EY150" i="16"/>
  <c r="EZ150" i="16"/>
  <c r="EX151" i="16"/>
  <c r="EY151" i="16"/>
  <c r="EZ151" i="16"/>
  <c r="EX152" i="16"/>
  <c r="EY152" i="16"/>
  <c r="EZ152" i="16"/>
  <c r="EX153" i="16"/>
  <c r="EY153" i="16"/>
  <c r="EZ153" i="16"/>
  <c r="EX154" i="16"/>
  <c r="EY154" i="16"/>
  <c r="EZ154" i="16"/>
  <c r="EX155" i="16"/>
  <c r="EY155" i="16"/>
  <c r="EZ155" i="16"/>
  <c r="EX156" i="16"/>
  <c r="EY156" i="16"/>
  <c r="EZ156" i="16"/>
  <c r="EX157" i="16"/>
  <c r="EY157" i="16"/>
  <c r="EZ157" i="16"/>
  <c r="EX158" i="16"/>
  <c r="EY158" i="16"/>
  <c r="EZ158" i="16"/>
  <c r="EX159" i="16"/>
  <c r="EY159" i="16"/>
  <c r="EZ159" i="16"/>
  <c r="EX160" i="16"/>
  <c r="EY160" i="16"/>
  <c r="EZ160" i="16"/>
  <c r="EX161" i="16"/>
  <c r="EY161" i="16"/>
  <c r="EZ161" i="16"/>
  <c r="EX162" i="16"/>
  <c r="EY162" i="16"/>
  <c r="EZ162" i="16"/>
  <c r="EX163" i="16"/>
  <c r="EY163" i="16"/>
  <c r="EZ163" i="16"/>
  <c r="EX164" i="16"/>
  <c r="EY164" i="16"/>
  <c r="EZ164" i="16"/>
  <c r="EX165" i="16"/>
  <c r="EY165" i="16"/>
  <c r="EZ165" i="16"/>
  <c r="EX166" i="16"/>
  <c r="EY166" i="16"/>
  <c r="EZ166" i="16"/>
  <c r="EX167" i="16"/>
  <c r="EY167" i="16"/>
  <c r="EZ167" i="16"/>
  <c r="EX168" i="16"/>
  <c r="EY168" i="16"/>
  <c r="EZ168" i="16"/>
  <c r="EX169" i="16"/>
  <c r="EY169" i="16"/>
  <c r="EZ169" i="16"/>
  <c r="EX170" i="16"/>
  <c r="EY170" i="16"/>
  <c r="EZ170" i="16"/>
  <c r="EX171" i="16"/>
  <c r="EY171" i="16"/>
  <c r="EZ171" i="16"/>
  <c r="EX172" i="16"/>
  <c r="EY172" i="16"/>
  <c r="EZ172" i="16"/>
  <c r="EX173" i="16"/>
  <c r="EY173" i="16"/>
  <c r="EZ173" i="16"/>
  <c r="EX174" i="16"/>
  <c r="EY174" i="16"/>
  <c r="EZ174" i="16"/>
  <c r="EX175" i="16"/>
  <c r="EY175" i="16"/>
  <c r="EZ175" i="16"/>
  <c r="EX176" i="16"/>
  <c r="EY176" i="16"/>
  <c r="EZ176" i="16"/>
  <c r="EX177" i="16"/>
  <c r="EY177" i="16"/>
  <c r="EZ177" i="16"/>
  <c r="EX178" i="16"/>
  <c r="EY178" i="16"/>
  <c r="EZ178" i="16"/>
  <c r="EX179" i="16"/>
  <c r="EY179" i="16"/>
  <c r="EZ179" i="16"/>
  <c r="EX180" i="16"/>
  <c r="EY180" i="16"/>
  <c r="EZ180" i="16"/>
  <c r="EX181" i="16"/>
  <c r="EY181" i="16"/>
  <c r="EZ181" i="16"/>
  <c r="EX182" i="16"/>
  <c r="EY182" i="16"/>
  <c r="EZ182" i="16"/>
  <c r="EX183" i="16"/>
  <c r="EY183" i="16"/>
  <c r="EZ183" i="16"/>
  <c r="EX184" i="16"/>
  <c r="EY184" i="16"/>
  <c r="EZ184" i="16"/>
  <c r="EX185" i="16"/>
  <c r="EY185" i="16"/>
  <c r="EZ185" i="16"/>
  <c r="EX186" i="16"/>
  <c r="EY186" i="16"/>
  <c r="EZ186" i="16"/>
  <c r="EX187" i="16"/>
  <c r="EY187" i="16"/>
  <c r="EZ187" i="16"/>
  <c r="EX188" i="16"/>
  <c r="EY188" i="16"/>
  <c r="EZ188" i="16"/>
  <c r="EX189" i="16"/>
  <c r="EY189" i="16"/>
  <c r="EZ189" i="16"/>
  <c r="EX190" i="16"/>
  <c r="EY190" i="16"/>
  <c r="EZ190" i="16"/>
  <c r="EX191" i="16"/>
  <c r="EY191" i="16"/>
  <c r="EZ191" i="16"/>
  <c r="EX192" i="16"/>
  <c r="EY192" i="16"/>
  <c r="EZ192" i="16"/>
  <c r="EX193" i="16"/>
  <c r="EY193" i="16"/>
  <c r="EZ193" i="16"/>
  <c r="EX194" i="16"/>
  <c r="EY194" i="16"/>
  <c r="EZ194" i="16"/>
  <c r="EX195" i="16"/>
  <c r="EY195" i="16"/>
  <c r="EZ195" i="16"/>
  <c r="EX196" i="16"/>
  <c r="EY196" i="16"/>
  <c r="EZ196" i="16"/>
  <c r="EX197" i="16"/>
  <c r="EY197" i="16"/>
  <c r="EZ197" i="16"/>
  <c r="EX198" i="16"/>
  <c r="EY198" i="16"/>
  <c r="EZ198" i="16"/>
  <c r="EX199" i="16"/>
  <c r="EY199" i="16"/>
  <c r="EZ199" i="16"/>
  <c r="EX200" i="16"/>
  <c r="EY200" i="16"/>
  <c r="EZ200" i="16"/>
  <c r="EX201" i="16"/>
  <c r="EY201" i="16"/>
  <c r="EZ201" i="16"/>
  <c r="EX202" i="16"/>
  <c r="EY202" i="16"/>
  <c r="EZ202" i="16"/>
  <c r="EX203" i="16"/>
  <c r="EY203" i="16"/>
  <c r="EZ203" i="16"/>
  <c r="EX204" i="16"/>
  <c r="EY204" i="16"/>
  <c r="EZ204" i="16"/>
  <c r="EX205" i="16"/>
  <c r="EY205" i="16"/>
  <c r="EZ205" i="16"/>
  <c r="EX206" i="16"/>
  <c r="EY206" i="16"/>
  <c r="EZ206" i="16"/>
  <c r="EX207" i="16"/>
  <c r="EY207" i="16"/>
  <c r="EZ207" i="16"/>
  <c r="EX208" i="16"/>
  <c r="EY208" i="16"/>
  <c r="EZ208" i="16"/>
  <c r="EX209" i="16"/>
  <c r="EY209" i="16"/>
  <c r="EZ209" i="16"/>
  <c r="EX210" i="16"/>
  <c r="EY210" i="16"/>
  <c r="EZ210" i="16"/>
  <c r="EX211" i="16"/>
  <c r="EY211" i="16"/>
  <c r="EZ211" i="16"/>
  <c r="EX212" i="16"/>
  <c r="EY212" i="16"/>
  <c r="EZ212" i="16"/>
  <c r="EX213" i="16"/>
  <c r="EY213" i="16"/>
  <c r="EZ213" i="16"/>
  <c r="EX214" i="16"/>
  <c r="EY214" i="16"/>
  <c r="EZ214" i="16"/>
  <c r="EX215" i="16"/>
  <c r="EY215" i="16"/>
  <c r="EZ215" i="16"/>
  <c r="EX216" i="16"/>
  <c r="EY216" i="16"/>
  <c r="EZ216" i="16"/>
  <c r="EX217" i="16"/>
  <c r="EY217" i="16"/>
  <c r="EZ217" i="16"/>
  <c r="EX218" i="16"/>
  <c r="EY218" i="16"/>
  <c r="EZ218" i="16"/>
  <c r="EX219" i="16"/>
  <c r="EY219" i="16"/>
  <c r="EZ219" i="16"/>
  <c r="EX220" i="16"/>
  <c r="EY220" i="16"/>
  <c r="EZ220" i="16"/>
  <c r="EX221" i="16"/>
  <c r="EY221" i="16"/>
  <c r="EZ221" i="16"/>
  <c r="EX222" i="16"/>
  <c r="EY222" i="16"/>
  <c r="EZ222" i="16"/>
  <c r="EX223" i="16"/>
  <c r="EY223" i="16"/>
  <c r="EZ223" i="16"/>
  <c r="EX224" i="16"/>
  <c r="EY224" i="16"/>
  <c r="EZ224" i="16"/>
  <c r="EX225" i="16"/>
  <c r="EY225" i="16"/>
  <c r="EZ225" i="16"/>
  <c r="EX226" i="16"/>
  <c r="EY226" i="16"/>
  <c r="EZ226" i="16"/>
  <c r="EX227" i="16"/>
  <c r="EY227" i="16"/>
  <c r="EZ227" i="16"/>
  <c r="EX228" i="16"/>
  <c r="EY228" i="16"/>
  <c r="EZ228" i="16"/>
  <c r="EX229" i="16"/>
  <c r="EY229" i="16"/>
  <c r="EZ229" i="16"/>
  <c r="EX230" i="16"/>
  <c r="EY230" i="16"/>
  <c r="EZ230" i="16"/>
  <c r="EX231" i="16"/>
  <c r="EY231" i="16"/>
  <c r="EZ231" i="16"/>
  <c r="EX232" i="16"/>
  <c r="EY232" i="16"/>
  <c r="EZ232" i="16"/>
  <c r="EX233" i="16"/>
  <c r="EY233" i="16"/>
  <c r="EZ233" i="16"/>
  <c r="EX234" i="16"/>
  <c r="EY234" i="16"/>
  <c r="EZ234" i="16"/>
  <c r="EX235" i="16"/>
  <c r="EY235" i="16"/>
  <c r="EZ235" i="16"/>
  <c r="EX236" i="16"/>
  <c r="EY236" i="16"/>
  <c r="EZ236" i="16"/>
  <c r="EX237" i="16"/>
  <c r="EY237" i="16"/>
  <c r="EZ237" i="16"/>
  <c r="EX238" i="16"/>
  <c r="EY238" i="16"/>
  <c r="EZ238" i="16"/>
  <c r="EX239" i="16"/>
  <c r="EY239" i="16"/>
  <c r="EZ239" i="16"/>
  <c r="EX240" i="16"/>
  <c r="EY240" i="16"/>
  <c r="EZ240" i="16"/>
  <c r="EX241" i="16"/>
  <c r="EY241" i="16"/>
  <c r="EZ241" i="16"/>
  <c r="EX242" i="16"/>
  <c r="EY242" i="16"/>
  <c r="EZ242" i="16"/>
  <c r="EX243" i="16"/>
  <c r="EY243" i="16"/>
  <c r="EZ243" i="16"/>
  <c r="EX244" i="16"/>
  <c r="EY244" i="16"/>
  <c r="EZ244" i="16"/>
  <c r="EX245" i="16"/>
  <c r="EY245" i="16"/>
  <c r="EZ245" i="16"/>
  <c r="EX246" i="16"/>
  <c r="EY246" i="16"/>
  <c r="EZ246" i="16"/>
  <c r="EX247" i="16"/>
  <c r="EY247" i="16"/>
  <c r="EZ247" i="16"/>
  <c r="EX248" i="16"/>
  <c r="EY248" i="16"/>
  <c r="EZ248" i="16"/>
  <c r="EX249" i="16"/>
  <c r="EY249" i="16"/>
  <c r="EZ249" i="16"/>
  <c r="EX250" i="16"/>
  <c r="EY250" i="16"/>
  <c r="EZ250" i="16"/>
  <c r="EX251" i="16"/>
  <c r="EY251" i="16"/>
  <c r="EZ251" i="16"/>
  <c r="EX252" i="16"/>
  <c r="EY252" i="16"/>
  <c r="EZ252" i="16"/>
  <c r="EX253" i="16"/>
  <c r="EY253" i="16"/>
  <c r="EZ253" i="16"/>
  <c r="EX254" i="16"/>
  <c r="EY254" i="16"/>
  <c r="EZ254" i="16"/>
  <c r="EX255" i="16"/>
  <c r="EY255" i="16"/>
  <c r="EZ255" i="16"/>
  <c r="EX256" i="16"/>
  <c r="EY256" i="16"/>
  <c r="EZ256" i="16"/>
  <c r="EX257" i="16"/>
  <c r="EY257" i="16"/>
  <c r="EZ257" i="16"/>
  <c r="EX258" i="16"/>
  <c r="EY258" i="16"/>
  <c r="EZ258" i="16"/>
  <c r="EX259" i="16"/>
  <c r="EY259" i="16"/>
  <c r="EZ259" i="16"/>
  <c r="EX260" i="16"/>
  <c r="EY260" i="16"/>
  <c r="EZ260" i="16"/>
  <c r="EX261" i="16"/>
  <c r="EY261" i="16"/>
  <c r="EZ261" i="16"/>
  <c r="EX262" i="16"/>
  <c r="EY262" i="16"/>
  <c r="EZ262" i="16"/>
  <c r="EX263" i="16"/>
  <c r="EY263" i="16"/>
  <c r="EZ263" i="16"/>
  <c r="EX264" i="16"/>
  <c r="EY264" i="16"/>
  <c r="EZ264" i="16"/>
  <c r="EX265" i="16"/>
  <c r="EY265" i="16"/>
  <c r="EZ265" i="16"/>
  <c r="EX266" i="16"/>
  <c r="EY266" i="16"/>
  <c r="EZ266" i="16"/>
  <c r="EX267" i="16"/>
  <c r="EY267" i="16"/>
  <c r="EZ267" i="16"/>
  <c r="EX268" i="16"/>
  <c r="EY268" i="16"/>
  <c r="EZ268" i="16"/>
  <c r="EX269" i="16"/>
  <c r="EY269" i="16"/>
  <c r="EZ269" i="16"/>
  <c r="EX270" i="16"/>
  <c r="EY270" i="16"/>
  <c r="EZ270" i="16"/>
  <c r="EX271" i="16"/>
  <c r="EY271" i="16"/>
  <c r="EZ271" i="16"/>
  <c r="EX272" i="16"/>
  <c r="EY272" i="16"/>
  <c r="EZ272" i="16"/>
  <c r="EX273" i="16"/>
  <c r="EY273" i="16"/>
  <c r="EZ273" i="16"/>
  <c r="EX274" i="16"/>
  <c r="EY274" i="16"/>
  <c r="EZ274" i="16"/>
  <c r="EX275" i="16"/>
  <c r="EY275" i="16"/>
  <c r="EZ275" i="16"/>
  <c r="EX276" i="16"/>
  <c r="EY276" i="16"/>
  <c r="EZ276" i="16"/>
  <c r="EX277" i="16"/>
  <c r="EY277" i="16"/>
  <c r="EZ277" i="16"/>
  <c r="EX278" i="16"/>
  <c r="EY278" i="16"/>
  <c r="EZ278" i="16"/>
  <c r="EX279" i="16"/>
  <c r="EY279" i="16"/>
  <c r="EZ279" i="16"/>
  <c r="EX280" i="16"/>
  <c r="EY280" i="16"/>
  <c r="EZ280" i="16"/>
  <c r="EX281" i="16"/>
  <c r="EY281" i="16"/>
  <c r="EZ281" i="16"/>
  <c r="EX282" i="16"/>
  <c r="EY282" i="16"/>
  <c r="EZ282" i="16"/>
  <c r="EX283" i="16"/>
  <c r="EY283" i="16"/>
  <c r="EZ283" i="16"/>
  <c r="EX284" i="16"/>
  <c r="EY284" i="16"/>
  <c r="EZ284" i="16"/>
  <c r="EX285" i="16"/>
  <c r="EY285" i="16"/>
  <c r="EZ285" i="16"/>
  <c r="EX286" i="16"/>
  <c r="EY286" i="16"/>
  <c r="EZ286" i="16"/>
  <c r="EX287" i="16"/>
  <c r="EY287" i="16"/>
  <c r="EZ287" i="16"/>
  <c r="EX288" i="16"/>
  <c r="EY288" i="16"/>
  <c r="EZ288" i="16"/>
  <c r="EX289" i="16"/>
  <c r="EY289" i="16"/>
  <c r="EZ289" i="16"/>
  <c r="EX290" i="16"/>
  <c r="EY290" i="16"/>
  <c r="EZ290" i="16"/>
  <c r="EX291" i="16"/>
  <c r="EY291" i="16"/>
  <c r="EZ291" i="16"/>
  <c r="EX292" i="16"/>
  <c r="EY292" i="16"/>
  <c r="EZ292" i="16"/>
  <c r="EX293" i="16"/>
  <c r="EY293" i="16"/>
  <c r="EZ293" i="16"/>
  <c r="EX294" i="16"/>
  <c r="EY294" i="16"/>
  <c r="EZ294" i="16"/>
  <c r="EX295" i="16"/>
  <c r="EY295" i="16"/>
  <c r="EZ295" i="16"/>
  <c r="EX296" i="16"/>
  <c r="EY296" i="16"/>
  <c r="EZ296" i="16"/>
  <c r="EX297" i="16"/>
  <c r="EY297" i="16"/>
  <c r="EZ297" i="16"/>
  <c r="EX298" i="16"/>
  <c r="EY298" i="16"/>
  <c r="EZ298" i="16"/>
  <c r="EX299" i="16"/>
  <c r="EY299" i="16"/>
  <c r="EZ299" i="16"/>
  <c r="EX300" i="16"/>
  <c r="EY300" i="16"/>
  <c r="EZ300" i="16"/>
  <c r="EX301" i="16"/>
  <c r="EY301" i="16"/>
  <c r="EZ301" i="16"/>
  <c r="EX302" i="16"/>
  <c r="EY302" i="16"/>
  <c r="EZ302" i="16"/>
  <c r="EX303" i="16"/>
  <c r="EY303" i="16"/>
  <c r="EZ303" i="16"/>
  <c r="EX304" i="16"/>
  <c r="EY304" i="16"/>
  <c r="EZ304" i="16"/>
  <c r="EX305" i="16"/>
  <c r="EY305" i="16"/>
  <c r="EZ305" i="16"/>
  <c r="EX306" i="16"/>
  <c r="EY306" i="16"/>
  <c r="EZ306" i="16"/>
  <c r="EX307" i="16"/>
  <c r="EY307" i="16"/>
  <c r="EZ307" i="16"/>
  <c r="EX308" i="16"/>
  <c r="EY308" i="16"/>
  <c r="EZ308" i="16"/>
  <c r="EX309" i="16"/>
  <c r="EY309" i="16"/>
  <c r="EZ309" i="16"/>
  <c r="EX310" i="16"/>
  <c r="EY310" i="16"/>
  <c r="EZ310" i="16"/>
  <c r="EX311" i="16"/>
  <c r="EY311" i="16"/>
  <c r="EZ311" i="16"/>
  <c r="EX312" i="16"/>
  <c r="EY312" i="16"/>
  <c r="EZ312" i="16"/>
  <c r="EX313" i="16"/>
  <c r="EY313" i="16"/>
  <c r="EZ313" i="16"/>
  <c r="EX314" i="16"/>
  <c r="EY314" i="16"/>
  <c r="EZ314" i="16"/>
  <c r="EX315" i="16"/>
  <c r="EY315" i="16"/>
  <c r="EZ315" i="16"/>
  <c r="EX316" i="16"/>
  <c r="EY316" i="16"/>
  <c r="EZ316" i="16"/>
  <c r="EX317" i="16"/>
  <c r="EY317" i="16"/>
  <c r="EZ317" i="16"/>
  <c r="EX318" i="16"/>
  <c r="EY318" i="16"/>
  <c r="EZ318" i="16"/>
  <c r="EX319" i="16"/>
  <c r="EY319" i="16"/>
  <c r="EZ319" i="16"/>
  <c r="EX320" i="16"/>
  <c r="EY320" i="16"/>
  <c r="EZ320" i="16"/>
  <c r="EX321" i="16"/>
  <c r="EY321" i="16"/>
  <c r="EZ321" i="16"/>
  <c r="EX322" i="16"/>
  <c r="EY322" i="16"/>
  <c r="EZ322" i="16"/>
  <c r="EX323" i="16"/>
  <c r="EY323" i="16"/>
  <c r="EZ323" i="16"/>
  <c r="EZ3" i="16"/>
  <c r="EY3" i="16"/>
  <c r="EX3" i="16"/>
  <c r="EV4" i="16"/>
  <c r="EW4" i="16"/>
  <c r="EV5" i="16"/>
  <c r="EW5" i="16"/>
  <c r="EV6" i="16"/>
  <c r="EW6" i="16"/>
  <c r="EV7" i="16"/>
  <c r="EW7" i="16"/>
  <c r="EV8" i="16"/>
  <c r="EW8" i="16"/>
  <c r="EV9" i="16"/>
  <c r="EW9" i="16"/>
  <c r="EV10" i="16"/>
  <c r="EW10" i="16"/>
  <c r="EV11" i="16"/>
  <c r="EW11" i="16"/>
  <c r="EV12" i="16"/>
  <c r="EW12" i="16"/>
  <c r="EV13" i="16"/>
  <c r="EW13" i="16"/>
  <c r="EV14" i="16"/>
  <c r="EW14" i="16"/>
  <c r="EV15" i="16"/>
  <c r="EW15" i="16"/>
  <c r="EV16" i="16"/>
  <c r="EW16" i="16"/>
  <c r="EV17" i="16"/>
  <c r="EW17" i="16"/>
  <c r="EV18" i="16"/>
  <c r="EW18" i="16"/>
  <c r="EV19" i="16"/>
  <c r="EW19" i="16"/>
  <c r="EV20" i="16"/>
  <c r="EW20" i="16"/>
  <c r="EV21" i="16"/>
  <c r="EW21" i="16"/>
  <c r="EV22" i="16"/>
  <c r="EW22" i="16"/>
  <c r="EV23" i="16"/>
  <c r="EW23" i="16"/>
  <c r="EV24" i="16"/>
  <c r="EW24" i="16"/>
  <c r="EV25" i="16"/>
  <c r="EW25" i="16"/>
  <c r="EV26" i="16"/>
  <c r="EW26" i="16"/>
  <c r="EV27" i="16"/>
  <c r="EW27" i="16"/>
  <c r="EV28" i="16"/>
  <c r="EW28" i="16"/>
  <c r="EV29" i="16"/>
  <c r="EW29" i="16"/>
  <c r="EV30" i="16"/>
  <c r="EW30" i="16"/>
  <c r="EV31" i="16"/>
  <c r="EW31" i="16"/>
  <c r="EV32" i="16"/>
  <c r="EW32" i="16"/>
  <c r="EV33" i="16"/>
  <c r="EW33" i="16"/>
  <c r="EV34" i="16"/>
  <c r="EW34" i="16"/>
  <c r="EV35" i="16"/>
  <c r="EW35" i="16"/>
  <c r="EV36" i="16"/>
  <c r="EW36" i="16"/>
  <c r="EV37" i="16"/>
  <c r="EW37" i="16"/>
  <c r="EV38" i="16"/>
  <c r="EW38" i="16"/>
  <c r="EV39" i="16"/>
  <c r="EW39" i="16"/>
  <c r="EV40" i="16"/>
  <c r="EW40" i="16"/>
  <c r="EV41" i="16"/>
  <c r="EW41" i="16"/>
  <c r="EV42" i="16"/>
  <c r="EW42" i="16"/>
  <c r="EV43" i="16"/>
  <c r="EW43" i="16"/>
  <c r="EV44" i="16"/>
  <c r="EW44" i="16"/>
  <c r="EV45" i="16"/>
  <c r="EW45" i="16"/>
  <c r="EV46" i="16"/>
  <c r="EW46" i="16"/>
  <c r="EV47" i="16"/>
  <c r="EW47" i="16"/>
  <c r="EV48" i="16"/>
  <c r="EW48" i="16"/>
  <c r="EV49" i="16"/>
  <c r="EW49" i="16"/>
  <c r="EV50" i="16"/>
  <c r="EW50" i="16"/>
  <c r="EV51" i="16"/>
  <c r="EW51" i="16"/>
  <c r="EV52" i="16"/>
  <c r="EW52" i="16"/>
  <c r="EV53" i="16"/>
  <c r="EW53" i="16"/>
  <c r="EV54" i="16"/>
  <c r="EW54" i="16"/>
  <c r="EV55" i="16"/>
  <c r="EW55" i="16"/>
  <c r="EV56" i="16"/>
  <c r="EW56" i="16"/>
  <c r="EV57" i="16"/>
  <c r="EW57" i="16"/>
  <c r="EV58" i="16"/>
  <c r="EW58" i="16"/>
  <c r="EV59" i="16"/>
  <c r="EW59" i="16"/>
  <c r="EV60" i="16"/>
  <c r="EW60" i="16"/>
  <c r="EV61" i="16"/>
  <c r="EW61" i="16"/>
  <c r="EV62" i="16"/>
  <c r="EW62" i="16"/>
  <c r="EV63" i="16"/>
  <c r="EW63" i="16"/>
  <c r="EV64" i="16"/>
  <c r="EW64" i="16"/>
  <c r="EV65" i="16"/>
  <c r="EW65" i="16"/>
  <c r="EV66" i="16"/>
  <c r="EW66" i="16"/>
  <c r="EV67" i="16"/>
  <c r="EW67" i="16"/>
  <c r="EV68" i="16"/>
  <c r="EW68" i="16"/>
  <c r="EV69" i="16"/>
  <c r="EW69" i="16"/>
  <c r="EV70" i="16"/>
  <c r="EW70" i="16"/>
  <c r="EV71" i="16"/>
  <c r="EW71" i="16"/>
  <c r="EV72" i="16"/>
  <c r="EW72" i="16"/>
  <c r="EV73" i="16"/>
  <c r="EW73" i="16"/>
  <c r="EV74" i="16"/>
  <c r="EW74" i="16"/>
  <c r="EV75" i="16"/>
  <c r="EW75" i="16"/>
  <c r="EV76" i="16"/>
  <c r="EW76" i="16"/>
  <c r="EV77" i="16"/>
  <c r="EW77" i="16"/>
  <c r="EV78" i="16"/>
  <c r="EW78" i="16"/>
  <c r="EV79" i="16"/>
  <c r="EW79" i="16"/>
  <c r="EV80" i="16"/>
  <c r="EW80" i="16"/>
  <c r="EV81" i="16"/>
  <c r="EW81" i="16"/>
  <c r="EV82" i="16"/>
  <c r="EW82" i="16"/>
  <c r="EV83" i="16"/>
  <c r="EW83" i="16"/>
  <c r="EV84" i="16"/>
  <c r="EW84" i="16"/>
  <c r="EV85" i="16"/>
  <c r="EW85" i="16"/>
  <c r="EV86" i="16"/>
  <c r="EW86" i="16"/>
  <c r="EV87" i="16"/>
  <c r="EW87" i="16"/>
  <c r="EV88" i="16"/>
  <c r="EW88" i="16"/>
  <c r="EV89" i="16"/>
  <c r="EW89" i="16"/>
  <c r="EV90" i="16"/>
  <c r="EW90" i="16"/>
  <c r="EV91" i="16"/>
  <c r="EW91" i="16"/>
  <c r="EV92" i="16"/>
  <c r="EW92" i="16"/>
  <c r="EV93" i="16"/>
  <c r="EW93" i="16"/>
  <c r="EV94" i="16"/>
  <c r="EW94" i="16"/>
  <c r="EV95" i="16"/>
  <c r="EW95" i="16"/>
  <c r="EV96" i="16"/>
  <c r="EW96" i="16"/>
  <c r="EV97" i="16"/>
  <c r="EW97" i="16"/>
  <c r="EV98" i="16"/>
  <c r="EW98" i="16"/>
  <c r="EV99" i="16"/>
  <c r="EW99" i="16"/>
  <c r="EV100" i="16"/>
  <c r="EW100" i="16"/>
  <c r="EV101" i="16"/>
  <c r="EW101" i="16"/>
  <c r="EV102" i="16"/>
  <c r="EW102" i="16"/>
  <c r="EV103" i="16"/>
  <c r="EW103" i="16"/>
  <c r="EV104" i="16"/>
  <c r="EW104" i="16"/>
  <c r="EV105" i="16"/>
  <c r="EW105" i="16"/>
  <c r="EV106" i="16"/>
  <c r="EW106" i="16"/>
  <c r="EV107" i="16"/>
  <c r="EW107" i="16"/>
  <c r="EV108" i="16"/>
  <c r="EW108" i="16"/>
  <c r="EV109" i="16"/>
  <c r="EW109" i="16"/>
  <c r="EV110" i="16"/>
  <c r="EW110" i="16"/>
  <c r="EV111" i="16"/>
  <c r="EW111" i="16"/>
  <c r="EV112" i="16"/>
  <c r="EW112" i="16"/>
  <c r="EV113" i="16"/>
  <c r="EW113" i="16"/>
  <c r="EV114" i="16"/>
  <c r="EW114" i="16"/>
  <c r="EV115" i="16"/>
  <c r="EW115" i="16"/>
  <c r="EV116" i="16"/>
  <c r="EW116" i="16"/>
  <c r="EV117" i="16"/>
  <c r="EW117" i="16"/>
  <c r="EV118" i="16"/>
  <c r="EW118" i="16"/>
  <c r="EV119" i="16"/>
  <c r="EW119" i="16"/>
  <c r="EV120" i="16"/>
  <c r="EW120" i="16"/>
  <c r="EV121" i="16"/>
  <c r="EW121" i="16"/>
  <c r="EV122" i="16"/>
  <c r="EW122" i="16"/>
  <c r="EV123" i="16"/>
  <c r="EW123" i="16"/>
  <c r="EV124" i="16"/>
  <c r="EW124" i="16"/>
  <c r="EV125" i="16"/>
  <c r="EW125" i="16"/>
  <c r="EV126" i="16"/>
  <c r="EW126" i="16"/>
  <c r="EV127" i="16"/>
  <c r="EW127" i="16"/>
  <c r="EV128" i="16"/>
  <c r="EW128" i="16"/>
  <c r="EV129" i="16"/>
  <c r="EW129" i="16"/>
  <c r="EV130" i="16"/>
  <c r="EW130" i="16"/>
  <c r="EV131" i="16"/>
  <c r="EW131" i="16"/>
  <c r="EV132" i="16"/>
  <c r="EW132" i="16"/>
  <c r="EV133" i="16"/>
  <c r="EW133" i="16"/>
  <c r="EV134" i="16"/>
  <c r="EW134" i="16"/>
  <c r="EV135" i="16"/>
  <c r="EW135" i="16"/>
  <c r="EV136" i="16"/>
  <c r="EW136" i="16"/>
  <c r="EV137" i="16"/>
  <c r="EW137" i="16"/>
  <c r="EV138" i="16"/>
  <c r="EW138" i="16"/>
  <c r="EV139" i="16"/>
  <c r="EW139" i="16"/>
  <c r="EV140" i="16"/>
  <c r="EW140" i="16"/>
  <c r="EV141" i="16"/>
  <c r="EW141" i="16"/>
  <c r="EV142" i="16"/>
  <c r="EW142" i="16"/>
  <c r="EV143" i="16"/>
  <c r="EW143" i="16"/>
  <c r="EV144" i="16"/>
  <c r="EW144" i="16"/>
  <c r="EV145" i="16"/>
  <c r="EW145" i="16"/>
  <c r="EV146" i="16"/>
  <c r="EW146" i="16"/>
  <c r="EV147" i="16"/>
  <c r="EW147" i="16"/>
  <c r="EV148" i="16"/>
  <c r="EW148" i="16"/>
  <c r="EV149" i="16"/>
  <c r="EW149" i="16"/>
  <c r="EV150" i="16"/>
  <c r="EW150" i="16"/>
  <c r="EV151" i="16"/>
  <c r="EW151" i="16"/>
  <c r="EV152" i="16"/>
  <c r="EW152" i="16"/>
  <c r="EV153" i="16"/>
  <c r="EW153" i="16"/>
  <c r="EV154" i="16"/>
  <c r="EW154" i="16"/>
  <c r="EV155" i="16"/>
  <c r="EW155" i="16"/>
  <c r="EV156" i="16"/>
  <c r="EW156" i="16"/>
  <c r="EV157" i="16"/>
  <c r="EW157" i="16"/>
  <c r="EV158" i="16"/>
  <c r="EW158" i="16"/>
  <c r="EV159" i="16"/>
  <c r="EW159" i="16"/>
  <c r="EV160" i="16"/>
  <c r="EW160" i="16"/>
  <c r="EV161" i="16"/>
  <c r="EW161" i="16"/>
  <c r="EV162" i="16"/>
  <c r="EW162" i="16"/>
  <c r="EV163" i="16"/>
  <c r="EW163" i="16"/>
  <c r="EV164" i="16"/>
  <c r="EW164" i="16"/>
  <c r="EV165" i="16"/>
  <c r="EW165" i="16"/>
  <c r="EV166" i="16"/>
  <c r="EW166" i="16"/>
  <c r="EV167" i="16"/>
  <c r="EW167" i="16"/>
  <c r="EV168" i="16"/>
  <c r="EW168" i="16"/>
  <c r="EV169" i="16"/>
  <c r="EW169" i="16"/>
  <c r="EV170" i="16"/>
  <c r="EW170" i="16"/>
  <c r="EV171" i="16"/>
  <c r="EW171" i="16"/>
  <c r="EV172" i="16"/>
  <c r="EW172" i="16"/>
  <c r="EV173" i="16"/>
  <c r="EW173" i="16"/>
  <c r="EV174" i="16"/>
  <c r="EW174" i="16"/>
  <c r="EV175" i="16"/>
  <c r="EW175" i="16"/>
  <c r="EV176" i="16"/>
  <c r="EW176" i="16"/>
  <c r="EV177" i="16"/>
  <c r="EW177" i="16"/>
  <c r="EV178" i="16"/>
  <c r="EW178" i="16"/>
  <c r="EV179" i="16"/>
  <c r="EW179" i="16"/>
  <c r="EV180" i="16"/>
  <c r="EW180" i="16"/>
  <c r="EV181" i="16"/>
  <c r="EW181" i="16"/>
  <c r="EV182" i="16"/>
  <c r="EW182" i="16"/>
  <c r="EV183" i="16"/>
  <c r="EW183" i="16"/>
  <c r="EV184" i="16"/>
  <c r="EW184" i="16"/>
  <c r="EV185" i="16"/>
  <c r="EW185" i="16"/>
  <c r="EV186" i="16"/>
  <c r="EW186" i="16"/>
  <c r="EV187" i="16"/>
  <c r="EW187" i="16"/>
  <c r="EV188" i="16"/>
  <c r="EW188" i="16"/>
  <c r="EV189" i="16"/>
  <c r="EW189" i="16"/>
  <c r="EV190" i="16"/>
  <c r="EW190" i="16"/>
  <c r="EV191" i="16"/>
  <c r="EW191" i="16"/>
  <c r="EV192" i="16"/>
  <c r="EW192" i="16"/>
  <c r="EV193" i="16"/>
  <c r="EW193" i="16"/>
  <c r="EV194" i="16"/>
  <c r="EW194" i="16"/>
  <c r="EV195" i="16"/>
  <c r="EW195" i="16"/>
  <c r="EV196" i="16"/>
  <c r="EW196" i="16"/>
  <c r="EV197" i="16"/>
  <c r="EW197" i="16"/>
  <c r="EV198" i="16"/>
  <c r="EW198" i="16"/>
  <c r="EV199" i="16"/>
  <c r="EW199" i="16"/>
  <c r="EV200" i="16"/>
  <c r="EW200" i="16"/>
  <c r="EV201" i="16"/>
  <c r="EW201" i="16"/>
  <c r="EV202" i="16"/>
  <c r="EW202" i="16"/>
  <c r="EV203" i="16"/>
  <c r="EW203" i="16"/>
  <c r="EV204" i="16"/>
  <c r="EW204" i="16"/>
  <c r="EV205" i="16"/>
  <c r="EW205" i="16"/>
  <c r="EV206" i="16"/>
  <c r="EW206" i="16"/>
  <c r="EV207" i="16"/>
  <c r="EW207" i="16"/>
  <c r="EV208" i="16"/>
  <c r="EW208" i="16"/>
  <c r="EV209" i="16"/>
  <c r="EW209" i="16"/>
  <c r="EV210" i="16"/>
  <c r="EW210" i="16"/>
  <c r="EV211" i="16"/>
  <c r="EW211" i="16"/>
  <c r="EV212" i="16"/>
  <c r="EW212" i="16"/>
  <c r="EV213" i="16"/>
  <c r="EW213" i="16"/>
  <c r="EV214" i="16"/>
  <c r="EW214" i="16"/>
  <c r="EV215" i="16"/>
  <c r="EW215" i="16"/>
  <c r="EV216" i="16"/>
  <c r="EW216" i="16"/>
  <c r="EV217" i="16"/>
  <c r="EW217" i="16"/>
  <c r="EV218" i="16"/>
  <c r="EW218" i="16"/>
  <c r="EV219" i="16"/>
  <c r="EW219" i="16"/>
  <c r="EV220" i="16"/>
  <c r="EW220" i="16"/>
  <c r="EV221" i="16"/>
  <c r="EW221" i="16"/>
  <c r="EV222" i="16"/>
  <c r="EW222" i="16"/>
  <c r="EV223" i="16"/>
  <c r="EW223" i="16"/>
  <c r="EV224" i="16"/>
  <c r="EW224" i="16"/>
  <c r="EV225" i="16"/>
  <c r="EW225" i="16"/>
  <c r="EV226" i="16"/>
  <c r="EW226" i="16"/>
  <c r="EV227" i="16"/>
  <c r="EW227" i="16"/>
  <c r="EV228" i="16"/>
  <c r="EW228" i="16"/>
  <c r="EV229" i="16"/>
  <c r="EW229" i="16"/>
  <c r="EV230" i="16"/>
  <c r="EW230" i="16"/>
  <c r="EV231" i="16"/>
  <c r="EW231" i="16"/>
  <c r="EV232" i="16"/>
  <c r="EW232" i="16"/>
  <c r="EV233" i="16"/>
  <c r="EW233" i="16"/>
  <c r="EV234" i="16"/>
  <c r="EW234" i="16"/>
  <c r="EV235" i="16"/>
  <c r="EW235" i="16"/>
  <c r="EV236" i="16"/>
  <c r="EW236" i="16"/>
  <c r="EV237" i="16"/>
  <c r="EW237" i="16"/>
  <c r="EV238" i="16"/>
  <c r="EW238" i="16"/>
  <c r="EV239" i="16"/>
  <c r="EW239" i="16"/>
  <c r="EV240" i="16"/>
  <c r="EW240" i="16"/>
  <c r="EV241" i="16"/>
  <c r="EW241" i="16"/>
  <c r="EV242" i="16"/>
  <c r="EW242" i="16"/>
  <c r="EV243" i="16"/>
  <c r="EW243" i="16"/>
  <c r="EV244" i="16"/>
  <c r="EW244" i="16"/>
  <c r="EV245" i="16"/>
  <c r="EW245" i="16"/>
  <c r="EV246" i="16"/>
  <c r="EW246" i="16"/>
  <c r="EV247" i="16"/>
  <c r="EW247" i="16"/>
  <c r="EV248" i="16"/>
  <c r="EW248" i="16"/>
  <c r="EV249" i="16"/>
  <c r="EW249" i="16"/>
  <c r="EV250" i="16"/>
  <c r="EW250" i="16"/>
  <c r="EV251" i="16"/>
  <c r="EW251" i="16"/>
  <c r="EV252" i="16"/>
  <c r="EW252" i="16"/>
  <c r="EV253" i="16"/>
  <c r="EW253" i="16"/>
  <c r="EV254" i="16"/>
  <c r="EW254" i="16"/>
  <c r="EV255" i="16"/>
  <c r="EW255" i="16"/>
  <c r="EV256" i="16"/>
  <c r="EW256" i="16"/>
  <c r="EV257" i="16"/>
  <c r="EW257" i="16"/>
  <c r="EV258" i="16"/>
  <c r="EW258" i="16"/>
  <c r="EV259" i="16"/>
  <c r="EW259" i="16"/>
  <c r="EV260" i="16"/>
  <c r="EW260" i="16"/>
  <c r="EV261" i="16"/>
  <c r="EW261" i="16"/>
  <c r="EV262" i="16"/>
  <c r="EW262" i="16"/>
  <c r="EV263" i="16"/>
  <c r="EW263" i="16"/>
  <c r="EV264" i="16"/>
  <c r="EW264" i="16"/>
  <c r="EV265" i="16"/>
  <c r="EW265" i="16"/>
  <c r="EV266" i="16"/>
  <c r="EW266" i="16"/>
  <c r="EV267" i="16"/>
  <c r="EW267" i="16"/>
  <c r="EV268" i="16"/>
  <c r="EW268" i="16"/>
  <c r="EV269" i="16"/>
  <c r="EW269" i="16"/>
  <c r="EV270" i="16"/>
  <c r="EW270" i="16"/>
  <c r="EV271" i="16"/>
  <c r="EW271" i="16"/>
  <c r="EV272" i="16"/>
  <c r="EW272" i="16"/>
  <c r="EV273" i="16"/>
  <c r="EW273" i="16"/>
  <c r="EV274" i="16"/>
  <c r="EW274" i="16"/>
  <c r="EV275" i="16"/>
  <c r="EW275" i="16"/>
  <c r="EV276" i="16"/>
  <c r="EW276" i="16"/>
  <c r="EV277" i="16"/>
  <c r="EW277" i="16"/>
  <c r="EV278" i="16"/>
  <c r="EW278" i="16"/>
  <c r="EV279" i="16"/>
  <c r="EW279" i="16"/>
  <c r="EV280" i="16"/>
  <c r="EW280" i="16"/>
  <c r="EV281" i="16"/>
  <c r="EW281" i="16"/>
  <c r="EV282" i="16"/>
  <c r="EW282" i="16"/>
  <c r="EV283" i="16"/>
  <c r="EW283" i="16"/>
  <c r="EV284" i="16"/>
  <c r="EW284" i="16"/>
  <c r="EV285" i="16"/>
  <c r="EW285" i="16"/>
  <c r="EV286" i="16"/>
  <c r="EW286" i="16"/>
  <c r="EV287" i="16"/>
  <c r="EW287" i="16"/>
  <c r="EV288" i="16"/>
  <c r="EW288" i="16"/>
  <c r="EV289" i="16"/>
  <c r="EW289" i="16"/>
  <c r="EV290" i="16"/>
  <c r="EW290" i="16"/>
  <c r="EV291" i="16"/>
  <c r="EW291" i="16"/>
  <c r="EV292" i="16"/>
  <c r="EW292" i="16"/>
  <c r="EV293" i="16"/>
  <c r="EW293" i="16"/>
  <c r="EV294" i="16"/>
  <c r="EW294" i="16"/>
  <c r="EV295" i="16"/>
  <c r="EW295" i="16"/>
  <c r="EV296" i="16"/>
  <c r="EW296" i="16"/>
  <c r="EV297" i="16"/>
  <c r="EW297" i="16"/>
  <c r="EV298" i="16"/>
  <c r="EW298" i="16"/>
  <c r="EV299" i="16"/>
  <c r="EW299" i="16"/>
  <c r="EV300" i="16"/>
  <c r="EW300" i="16"/>
  <c r="EV301" i="16"/>
  <c r="EW301" i="16"/>
  <c r="EV302" i="16"/>
  <c r="EW302" i="16"/>
  <c r="EV303" i="16"/>
  <c r="EW303" i="16"/>
  <c r="EV304" i="16"/>
  <c r="EW304" i="16"/>
  <c r="EV305" i="16"/>
  <c r="EW305" i="16"/>
  <c r="EV306" i="16"/>
  <c r="EW306" i="16"/>
  <c r="EV307" i="16"/>
  <c r="EW307" i="16"/>
  <c r="EV308" i="16"/>
  <c r="EW308" i="16"/>
  <c r="EV309" i="16"/>
  <c r="EW309" i="16"/>
  <c r="EV310" i="16"/>
  <c r="EW310" i="16"/>
  <c r="EV311" i="16"/>
  <c r="EW311" i="16"/>
  <c r="EV312" i="16"/>
  <c r="EW312" i="16"/>
  <c r="EV313" i="16"/>
  <c r="EW313" i="16"/>
  <c r="EV314" i="16"/>
  <c r="EW314" i="16"/>
  <c r="EV315" i="16"/>
  <c r="EW315" i="16"/>
  <c r="EV316" i="16"/>
  <c r="EW316" i="16"/>
  <c r="EV317" i="16"/>
  <c r="EW317" i="16"/>
  <c r="EV318" i="16"/>
  <c r="EW318" i="16"/>
  <c r="EV319" i="16"/>
  <c r="EW319" i="16"/>
  <c r="EV320" i="16"/>
  <c r="EW320" i="16"/>
  <c r="EV321" i="16"/>
  <c r="EW321" i="16"/>
  <c r="EV322" i="16"/>
  <c r="EW322" i="16"/>
  <c r="EV323" i="16"/>
  <c r="EW323" i="16"/>
  <c r="EW3" i="16"/>
  <c r="EV3" i="16"/>
  <c r="ET4" i="16"/>
  <c r="EU4" i="16"/>
  <c r="ET5" i="16"/>
  <c r="EU5" i="16"/>
  <c r="ET6" i="16"/>
  <c r="EU6" i="16"/>
  <c r="ET7" i="16"/>
  <c r="EU7" i="16"/>
  <c r="ET8" i="16"/>
  <c r="EU8" i="16"/>
  <c r="ET9" i="16"/>
  <c r="EU9" i="16"/>
  <c r="ET10" i="16"/>
  <c r="EU10" i="16"/>
  <c r="ET11" i="16"/>
  <c r="EU11" i="16"/>
  <c r="ET12" i="16"/>
  <c r="EU12" i="16"/>
  <c r="ET13" i="16"/>
  <c r="EU13" i="16"/>
  <c r="ET14" i="16"/>
  <c r="EU14" i="16"/>
  <c r="ET15" i="16"/>
  <c r="EU15" i="16"/>
  <c r="ET16" i="16"/>
  <c r="EU16" i="16"/>
  <c r="ET17" i="16"/>
  <c r="EU17" i="16"/>
  <c r="ET18" i="16"/>
  <c r="EU18" i="16"/>
  <c r="ET19" i="16"/>
  <c r="EU19" i="16"/>
  <c r="ET20" i="16"/>
  <c r="EU20" i="16"/>
  <c r="ET21" i="16"/>
  <c r="EU21" i="16"/>
  <c r="ET22" i="16"/>
  <c r="EU22" i="16"/>
  <c r="ET23" i="16"/>
  <c r="EU23" i="16"/>
  <c r="ET24" i="16"/>
  <c r="EU24" i="16"/>
  <c r="ET25" i="16"/>
  <c r="EU25" i="16"/>
  <c r="ET26" i="16"/>
  <c r="EU26" i="16"/>
  <c r="ET27" i="16"/>
  <c r="EU27" i="16"/>
  <c r="ET28" i="16"/>
  <c r="EU28" i="16"/>
  <c r="ET29" i="16"/>
  <c r="EU29" i="16"/>
  <c r="ET30" i="16"/>
  <c r="EU30" i="16"/>
  <c r="ET31" i="16"/>
  <c r="EU31" i="16"/>
  <c r="ET32" i="16"/>
  <c r="EU32" i="16"/>
  <c r="ET33" i="16"/>
  <c r="EU33" i="16"/>
  <c r="ET34" i="16"/>
  <c r="EU34" i="16"/>
  <c r="ET35" i="16"/>
  <c r="EU35" i="16"/>
  <c r="ET36" i="16"/>
  <c r="EU36" i="16"/>
  <c r="ET37" i="16"/>
  <c r="EU37" i="16"/>
  <c r="ET38" i="16"/>
  <c r="EU38" i="16"/>
  <c r="ET39" i="16"/>
  <c r="EU39" i="16"/>
  <c r="ET40" i="16"/>
  <c r="EU40" i="16"/>
  <c r="ET41" i="16"/>
  <c r="EU41" i="16"/>
  <c r="ET42" i="16"/>
  <c r="EU42" i="16"/>
  <c r="ET43" i="16"/>
  <c r="EU43" i="16"/>
  <c r="ET44" i="16"/>
  <c r="EU44" i="16"/>
  <c r="ET45" i="16"/>
  <c r="EU45" i="16"/>
  <c r="ET46" i="16"/>
  <c r="EU46" i="16"/>
  <c r="ET47" i="16"/>
  <c r="EU47" i="16"/>
  <c r="ET48" i="16"/>
  <c r="EU48" i="16"/>
  <c r="ET49" i="16"/>
  <c r="EU49" i="16"/>
  <c r="ET50" i="16"/>
  <c r="EU50" i="16"/>
  <c r="ET51" i="16"/>
  <c r="EU51" i="16"/>
  <c r="ET52" i="16"/>
  <c r="EU52" i="16"/>
  <c r="ET53" i="16"/>
  <c r="EU53" i="16"/>
  <c r="ET54" i="16"/>
  <c r="EU54" i="16"/>
  <c r="ET55" i="16"/>
  <c r="EU55" i="16"/>
  <c r="ET56" i="16"/>
  <c r="EU56" i="16"/>
  <c r="ET57" i="16"/>
  <c r="EU57" i="16"/>
  <c r="ET58" i="16"/>
  <c r="EU58" i="16"/>
  <c r="ET59" i="16"/>
  <c r="EU59" i="16"/>
  <c r="ET60" i="16"/>
  <c r="EU60" i="16"/>
  <c r="ET61" i="16"/>
  <c r="EU61" i="16"/>
  <c r="ET62" i="16"/>
  <c r="EU62" i="16"/>
  <c r="ET63" i="16"/>
  <c r="EU63" i="16"/>
  <c r="ET64" i="16"/>
  <c r="EU64" i="16"/>
  <c r="ET65" i="16"/>
  <c r="EU65" i="16"/>
  <c r="ET66" i="16"/>
  <c r="EU66" i="16"/>
  <c r="ET67" i="16"/>
  <c r="EU67" i="16"/>
  <c r="ET68" i="16"/>
  <c r="EU68" i="16"/>
  <c r="ET69" i="16"/>
  <c r="EU69" i="16"/>
  <c r="ET70" i="16"/>
  <c r="EU70" i="16"/>
  <c r="ET71" i="16"/>
  <c r="EU71" i="16"/>
  <c r="ET72" i="16"/>
  <c r="EU72" i="16"/>
  <c r="ET73" i="16"/>
  <c r="EU73" i="16"/>
  <c r="ET74" i="16"/>
  <c r="EU74" i="16"/>
  <c r="ET75" i="16"/>
  <c r="EU75" i="16"/>
  <c r="ET76" i="16"/>
  <c r="EU76" i="16"/>
  <c r="ET77" i="16"/>
  <c r="EU77" i="16"/>
  <c r="ET78" i="16"/>
  <c r="EU78" i="16"/>
  <c r="ET79" i="16"/>
  <c r="EU79" i="16"/>
  <c r="ET80" i="16"/>
  <c r="EU80" i="16"/>
  <c r="ET81" i="16"/>
  <c r="EU81" i="16"/>
  <c r="ET82" i="16"/>
  <c r="EU82" i="16"/>
  <c r="ET83" i="16"/>
  <c r="EU83" i="16"/>
  <c r="ET84" i="16"/>
  <c r="EU84" i="16"/>
  <c r="ET85" i="16"/>
  <c r="EU85" i="16"/>
  <c r="ET86" i="16"/>
  <c r="EU86" i="16"/>
  <c r="ET87" i="16"/>
  <c r="EU87" i="16"/>
  <c r="ET88" i="16"/>
  <c r="EU88" i="16"/>
  <c r="ET89" i="16"/>
  <c r="EU89" i="16"/>
  <c r="ET90" i="16"/>
  <c r="EU90" i="16"/>
  <c r="ET91" i="16"/>
  <c r="EU91" i="16"/>
  <c r="ET92" i="16"/>
  <c r="EU92" i="16"/>
  <c r="ET93" i="16"/>
  <c r="EU93" i="16"/>
  <c r="ET94" i="16"/>
  <c r="EU94" i="16"/>
  <c r="ET95" i="16"/>
  <c r="EU95" i="16"/>
  <c r="ET96" i="16"/>
  <c r="EU96" i="16"/>
  <c r="ET97" i="16"/>
  <c r="EU97" i="16"/>
  <c r="ET98" i="16"/>
  <c r="EU98" i="16"/>
  <c r="ET99" i="16"/>
  <c r="EU99" i="16"/>
  <c r="ET100" i="16"/>
  <c r="EU100" i="16"/>
  <c r="ET101" i="16"/>
  <c r="EU101" i="16"/>
  <c r="ET102" i="16"/>
  <c r="EU102" i="16"/>
  <c r="ET103" i="16"/>
  <c r="EU103" i="16"/>
  <c r="ET104" i="16"/>
  <c r="EU104" i="16"/>
  <c r="ET105" i="16"/>
  <c r="EU105" i="16"/>
  <c r="ET106" i="16"/>
  <c r="EU106" i="16"/>
  <c r="ET107" i="16"/>
  <c r="EU107" i="16"/>
  <c r="ET108" i="16"/>
  <c r="EU108" i="16"/>
  <c r="ET109" i="16"/>
  <c r="EU109" i="16"/>
  <c r="ET110" i="16"/>
  <c r="EU110" i="16"/>
  <c r="ET111" i="16"/>
  <c r="EU111" i="16"/>
  <c r="ET112" i="16"/>
  <c r="EU112" i="16"/>
  <c r="ET113" i="16"/>
  <c r="EU113" i="16"/>
  <c r="ET114" i="16"/>
  <c r="EU114" i="16"/>
  <c r="ET115" i="16"/>
  <c r="EU115" i="16"/>
  <c r="ET116" i="16"/>
  <c r="EU116" i="16"/>
  <c r="ET117" i="16"/>
  <c r="EU117" i="16"/>
  <c r="ET118" i="16"/>
  <c r="EU118" i="16"/>
  <c r="ET119" i="16"/>
  <c r="EU119" i="16"/>
  <c r="ET120" i="16"/>
  <c r="EU120" i="16"/>
  <c r="ET121" i="16"/>
  <c r="EU121" i="16"/>
  <c r="ET122" i="16"/>
  <c r="EU122" i="16"/>
  <c r="ET123" i="16"/>
  <c r="EU123" i="16"/>
  <c r="ET124" i="16"/>
  <c r="EU124" i="16"/>
  <c r="ET125" i="16"/>
  <c r="EU125" i="16"/>
  <c r="ET126" i="16"/>
  <c r="EU126" i="16"/>
  <c r="ET127" i="16"/>
  <c r="EU127" i="16"/>
  <c r="ET128" i="16"/>
  <c r="EU128" i="16"/>
  <c r="ET129" i="16"/>
  <c r="EU129" i="16"/>
  <c r="ET130" i="16"/>
  <c r="EU130" i="16"/>
  <c r="ET131" i="16"/>
  <c r="EU131" i="16"/>
  <c r="ET132" i="16"/>
  <c r="EU132" i="16"/>
  <c r="ET133" i="16"/>
  <c r="EU133" i="16"/>
  <c r="ET134" i="16"/>
  <c r="EU134" i="16"/>
  <c r="ET135" i="16"/>
  <c r="EU135" i="16"/>
  <c r="ET136" i="16"/>
  <c r="EU136" i="16"/>
  <c r="ET137" i="16"/>
  <c r="EU137" i="16"/>
  <c r="ET138" i="16"/>
  <c r="EU138" i="16"/>
  <c r="ET139" i="16"/>
  <c r="EU139" i="16"/>
  <c r="ET140" i="16"/>
  <c r="EU140" i="16"/>
  <c r="ET141" i="16"/>
  <c r="EU141" i="16"/>
  <c r="ET142" i="16"/>
  <c r="EU142" i="16"/>
  <c r="ET143" i="16"/>
  <c r="EU143" i="16"/>
  <c r="ET144" i="16"/>
  <c r="EU144" i="16"/>
  <c r="ET145" i="16"/>
  <c r="EU145" i="16"/>
  <c r="ET146" i="16"/>
  <c r="EU146" i="16"/>
  <c r="ET147" i="16"/>
  <c r="EU147" i="16"/>
  <c r="ET148" i="16"/>
  <c r="EU148" i="16"/>
  <c r="ET149" i="16"/>
  <c r="EU149" i="16"/>
  <c r="ET150" i="16"/>
  <c r="EU150" i="16"/>
  <c r="ET151" i="16"/>
  <c r="EU151" i="16"/>
  <c r="ET152" i="16"/>
  <c r="EU152" i="16"/>
  <c r="ET153" i="16"/>
  <c r="EU153" i="16"/>
  <c r="ET154" i="16"/>
  <c r="EU154" i="16"/>
  <c r="ET155" i="16"/>
  <c r="EU155" i="16"/>
  <c r="ET156" i="16"/>
  <c r="EU156" i="16"/>
  <c r="ET157" i="16"/>
  <c r="EU157" i="16"/>
  <c r="ET158" i="16"/>
  <c r="EU158" i="16"/>
  <c r="ET159" i="16"/>
  <c r="EU159" i="16"/>
  <c r="ET160" i="16"/>
  <c r="EU160" i="16"/>
  <c r="ET161" i="16"/>
  <c r="EU161" i="16"/>
  <c r="ET162" i="16"/>
  <c r="EU162" i="16"/>
  <c r="ET163" i="16"/>
  <c r="EU163" i="16"/>
  <c r="ET164" i="16"/>
  <c r="EU164" i="16"/>
  <c r="ET165" i="16"/>
  <c r="EU165" i="16"/>
  <c r="ET166" i="16"/>
  <c r="EU166" i="16"/>
  <c r="ET167" i="16"/>
  <c r="EU167" i="16"/>
  <c r="ET168" i="16"/>
  <c r="EU168" i="16"/>
  <c r="ET169" i="16"/>
  <c r="EU169" i="16"/>
  <c r="ET170" i="16"/>
  <c r="EU170" i="16"/>
  <c r="ET171" i="16"/>
  <c r="EU171" i="16"/>
  <c r="ET172" i="16"/>
  <c r="EU172" i="16"/>
  <c r="ET173" i="16"/>
  <c r="EU173" i="16"/>
  <c r="ET174" i="16"/>
  <c r="EU174" i="16"/>
  <c r="ET175" i="16"/>
  <c r="EU175" i="16"/>
  <c r="ET176" i="16"/>
  <c r="EU176" i="16"/>
  <c r="ET177" i="16"/>
  <c r="EU177" i="16"/>
  <c r="ET178" i="16"/>
  <c r="EU178" i="16"/>
  <c r="ET179" i="16"/>
  <c r="EU179" i="16"/>
  <c r="ET180" i="16"/>
  <c r="EU180" i="16"/>
  <c r="ET181" i="16"/>
  <c r="EU181" i="16"/>
  <c r="ET182" i="16"/>
  <c r="EU182" i="16"/>
  <c r="ET183" i="16"/>
  <c r="EU183" i="16"/>
  <c r="ET184" i="16"/>
  <c r="EU184" i="16"/>
  <c r="ET185" i="16"/>
  <c r="EU185" i="16"/>
  <c r="ET186" i="16"/>
  <c r="EU186" i="16"/>
  <c r="ET187" i="16"/>
  <c r="EU187" i="16"/>
  <c r="ET188" i="16"/>
  <c r="EU188" i="16"/>
  <c r="ET189" i="16"/>
  <c r="EU189" i="16"/>
  <c r="ET190" i="16"/>
  <c r="EU190" i="16"/>
  <c r="ET191" i="16"/>
  <c r="EU191" i="16"/>
  <c r="ET192" i="16"/>
  <c r="EU192" i="16"/>
  <c r="ET193" i="16"/>
  <c r="EU193" i="16"/>
  <c r="ET194" i="16"/>
  <c r="EU194" i="16"/>
  <c r="ET195" i="16"/>
  <c r="EU195" i="16"/>
  <c r="ET196" i="16"/>
  <c r="EU196" i="16"/>
  <c r="ET197" i="16"/>
  <c r="EU197" i="16"/>
  <c r="ET198" i="16"/>
  <c r="EU198" i="16"/>
  <c r="ET199" i="16"/>
  <c r="EU199" i="16"/>
  <c r="ET200" i="16"/>
  <c r="EU200" i="16"/>
  <c r="ET201" i="16"/>
  <c r="EU201" i="16"/>
  <c r="ET202" i="16"/>
  <c r="EU202" i="16"/>
  <c r="ET203" i="16"/>
  <c r="EU203" i="16"/>
  <c r="ET204" i="16"/>
  <c r="EU204" i="16"/>
  <c r="ET205" i="16"/>
  <c r="EU205" i="16"/>
  <c r="ET206" i="16"/>
  <c r="EU206" i="16"/>
  <c r="ET207" i="16"/>
  <c r="EU207" i="16"/>
  <c r="ET208" i="16"/>
  <c r="EU208" i="16"/>
  <c r="ET209" i="16"/>
  <c r="EU209" i="16"/>
  <c r="ET210" i="16"/>
  <c r="EU210" i="16"/>
  <c r="ET211" i="16"/>
  <c r="EU211" i="16"/>
  <c r="ET212" i="16"/>
  <c r="EU212" i="16"/>
  <c r="ET213" i="16"/>
  <c r="EU213" i="16"/>
  <c r="ET214" i="16"/>
  <c r="EU214" i="16"/>
  <c r="ET215" i="16"/>
  <c r="EU215" i="16"/>
  <c r="ET216" i="16"/>
  <c r="EU216" i="16"/>
  <c r="ET217" i="16"/>
  <c r="EU217" i="16"/>
  <c r="ET218" i="16"/>
  <c r="EU218" i="16"/>
  <c r="ET219" i="16"/>
  <c r="EU219" i="16"/>
  <c r="ET220" i="16"/>
  <c r="EU220" i="16"/>
  <c r="ET221" i="16"/>
  <c r="EU221" i="16"/>
  <c r="ET222" i="16"/>
  <c r="EU222" i="16"/>
  <c r="ET223" i="16"/>
  <c r="EU223" i="16"/>
  <c r="ET224" i="16"/>
  <c r="EU224" i="16"/>
  <c r="ET225" i="16"/>
  <c r="EU225" i="16"/>
  <c r="ET226" i="16"/>
  <c r="EU226" i="16"/>
  <c r="ET227" i="16"/>
  <c r="EU227" i="16"/>
  <c r="ET228" i="16"/>
  <c r="EU228" i="16"/>
  <c r="ET229" i="16"/>
  <c r="EU229" i="16"/>
  <c r="ET230" i="16"/>
  <c r="EU230" i="16"/>
  <c r="ET231" i="16"/>
  <c r="EU231" i="16"/>
  <c r="ET232" i="16"/>
  <c r="EU232" i="16"/>
  <c r="ET233" i="16"/>
  <c r="EU233" i="16"/>
  <c r="ET234" i="16"/>
  <c r="EU234" i="16"/>
  <c r="ET235" i="16"/>
  <c r="EU235" i="16"/>
  <c r="ET236" i="16"/>
  <c r="EU236" i="16"/>
  <c r="ET237" i="16"/>
  <c r="EU237" i="16"/>
  <c r="ET238" i="16"/>
  <c r="EU238" i="16"/>
  <c r="ET239" i="16"/>
  <c r="EU239" i="16"/>
  <c r="ET240" i="16"/>
  <c r="EU240" i="16"/>
  <c r="ET241" i="16"/>
  <c r="EU241" i="16"/>
  <c r="ET242" i="16"/>
  <c r="EU242" i="16"/>
  <c r="ET243" i="16"/>
  <c r="EU243" i="16"/>
  <c r="ET244" i="16"/>
  <c r="EU244" i="16"/>
  <c r="ET245" i="16"/>
  <c r="EU245" i="16"/>
  <c r="ET246" i="16"/>
  <c r="EU246" i="16"/>
  <c r="ET247" i="16"/>
  <c r="EU247" i="16"/>
  <c r="ET248" i="16"/>
  <c r="EU248" i="16"/>
  <c r="ET249" i="16"/>
  <c r="EU249" i="16"/>
  <c r="ET250" i="16"/>
  <c r="EU250" i="16"/>
  <c r="ET251" i="16"/>
  <c r="EU251" i="16"/>
  <c r="ET252" i="16"/>
  <c r="EU252" i="16"/>
  <c r="ET253" i="16"/>
  <c r="EU253" i="16"/>
  <c r="ET254" i="16"/>
  <c r="EU254" i="16"/>
  <c r="ET255" i="16"/>
  <c r="EU255" i="16"/>
  <c r="ET256" i="16"/>
  <c r="EU256" i="16"/>
  <c r="ET257" i="16"/>
  <c r="EU257" i="16"/>
  <c r="ET258" i="16"/>
  <c r="EU258" i="16"/>
  <c r="ET259" i="16"/>
  <c r="EU259" i="16"/>
  <c r="ET260" i="16"/>
  <c r="EU260" i="16"/>
  <c r="ET261" i="16"/>
  <c r="EU261" i="16"/>
  <c r="ET262" i="16"/>
  <c r="EU262" i="16"/>
  <c r="ET263" i="16"/>
  <c r="EU263" i="16"/>
  <c r="ET264" i="16"/>
  <c r="EU264" i="16"/>
  <c r="ET265" i="16"/>
  <c r="EU265" i="16"/>
  <c r="ET266" i="16"/>
  <c r="EU266" i="16"/>
  <c r="ET267" i="16"/>
  <c r="EU267" i="16"/>
  <c r="ET268" i="16"/>
  <c r="EU268" i="16"/>
  <c r="ET269" i="16"/>
  <c r="EU269" i="16"/>
  <c r="ET270" i="16"/>
  <c r="EU270" i="16"/>
  <c r="ET271" i="16"/>
  <c r="EU271" i="16"/>
  <c r="ET272" i="16"/>
  <c r="EU272" i="16"/>
  <c r="ET273" i="16"/>
  <c r="EU273" i="16"/>
  <c r="ET274" i="16"/>
  <c r="EU274" i="16"/>
  <c r="ET275" i="16"/>
  <c r="EU275" i="16"/>
  <c r="ET276" i="16"/>
  <c r="EU276" i="16"/>
  <c r="ET277" i="16"/>
  <c r="EU277" i="16"/>
  <c r="ET278" i="16"/>
  <c r="EU278" i="16"/>
  <c r="ET279" i="16"/>
  <c r="EU279" i="16"/>
  <c r="ET280" i="16"/>
  <c r="EU280" i="16"/>
  <c r="ET281" i="16"/>
  <c r="EU281" i="16"/>
  <c r="ET282" i="16"/>
  <c r="EU282" i="16"/>
  <c r="ET283" i="16"/>
  <c r="EU283" i="16"/>
  <c r="ET284" i="16"/>
  <c r="EU284" i="16"/>
  <c r="ET285" i="16"/>
  <c r="EU285" i="16"/>
  <c r="ET286" i="16"/>
  <c r="EU286" i="16"/>
  <c r="ET287" i="16"/>
  <c r="EU287" i="16"/>
  <c r="ET288" i="16"/>
  <c r="EU288" i="16"/>
  <c r="ET289" i="16"/>
  <c r="EU289" i="16"/>
  <c r="ET290" i="16"/>
  <c r="EU290" i="16"/>
  <c r="ET291" i="16"/>
  <c r="EU291" i="16"/>
  <c r="ET292" i="16"/>
  <c r="EU292" i="16"/>
  <c r="ET293" i="16"/>
  <c r="EU293" i="16"/>
  <c r="ET294" i="16"/>
  <c r="EU294" i="16"/>
  <c r="ET295" i="16"/>
  <c r="EU295" i="16"/>
  <c r="ET296" i="16"/>
  <c r="EU296" i="16"/>
  <c r="ET297" i="16"/>
  <c r="EU297" i="16"/>
  <c r="ET298" i="16"/>
  <c r="EU298" i="16"/>
  <c r="ET299" i="16"/>
  <c r="EU299" i="16"/>
  <c r="ET300" i="16"/>
  <c r="EU300" i="16"/>
  <c r="ET301" i="16"/>
  <c r="EU301" i="16"/>
  <c r="ET302" i="16"/>
  <c r="EU302" i="16"/>
  <c r="ET303" i="16"/>
  <c r="EU303" i="16"/>
  <c r="ET304" i="16"/>
  <c r="EU304" i="16"/>
  <c r="ET305" i="16"/>
  <c r="EU305" i="16"/>
  <c r="ET306" i="16"/>
  <c r="EU306" i="16"/>
  <c r="ET307" i="16"/>
  <c r="EU307" i="16"/>
  <c r="ET308" i="16"/>
  <c r="EU308" i="16"/>
  <c r="ET309" i="16"/>
  <c r="EU309" i="16"/>
  <c r="ET310" i="16"/>
  <c r="EU310" i="16"/>
  <c r="ET311" i="16"/>
  <c r="EU311" i="16"/>
  <c r="ET312" i="16"/>
  <c r="EU312" i="16"/>
  <c r="ET313" i="16"/>
  <c r="EU313" i="16"/>
  <c r="ET314" i="16"/>
  <c r="EU314" i="16"/>
  <c r="ET315" i="16"/>
  <c r="EU315" i="16"/>
  <c r="ET316" i="16"/>
  <c r="EU316" i="16"/>
  <c r="ET317" i="16"/>
  <c r="EU317" i="16"/>
  <c r="ET318" i="16"/>
  <c r="EU318" i="16"/>
  <c r="ET319" i="16"/>
  <c r="EU319" i="16"/>
  <c r="ET320" i="16"/>
  <c r="EU320" i="16"/>
  <c r="ET321" i="16"/>
  <c r="EU321" i="16"/>
  <c r="ET322" i="16"/>
  <c r="EU322" i="16"/>
  <c r="ET323" i="16"/>
  <c r="EU323" i="16"/>
  <c r="EU3" i="16"/>
  <c r="ET3" i="16"/>
  <c r="ER4" i="16"/>
  <c r="ES4" i="16"/>
  <c r="ER5" i="16"/>
  <c r="ES5" i="16"/>
  <c r="ER6" i="16"/>
  <c r="ES6" i="16"/>
  <c r="ER7" i="16"/>
  <c r="ES7" i="16"/>
  <c r="ER8" i="16"/>
  <c r="ES8" i="16"/>
  <c r="ER9" i="16"/>
  <c r="ES9" i="16"/>
  <c r="ER10" i="16"/>
  <c r="ES10" i="16"/>
  <c r="ER11" i="16"/>
  <c r="ES11" i="16"/>
  <c r="ER12" i="16"/>
  <c r="ES12" i="16"/>
  <c r="ER13" i="16"/>
  <c r="ES13" i="16"/>
  <c r="ER14" i="16"/>
  <c r="ES14" i="16"/>
  <c r="ER15" i="16"/>
  <c r="ES15" i="16"/>
  <c r="ER16" i="16"/>
  <c r="ES16" i="16"/>
  <c r="ER17" i="16"/>
  <c r="ES17" i="16"/>
  <c r="ER18" i="16"/>
  <c r="ES18" i="16"/>
  <c r="ER19" i="16"/>
  <c r="ES19" i="16"/>
  <c r="ER20" i="16"/>
  <c r="ES20" i="16"/>
  <c r="ER21" i="16"/>
  <c r="ES21" i="16"/>
  <c r="ER22" i="16"/>
  <c r="ES22" i="16"/>
  <c r="ER23" i="16"/>
  <c r="ES23" i="16"/>
  <c r="ER24" i="16"/>
  <c r="ES24" i="16"/>
  <c r="ER25" i="16"/>
  <c r="ES25" i="16"/>
  <c r="ER26" i="16"/>
  <c r="ES26" i="16"/>
  <c r="ER27" i="16"/>
  <c r="ES27" i="16"/>
  <c r="ER28" i="16"/>
  <c r="ES28" i="16"/>
  <c r="ER29" i="16"/>
  <c r="ES29" i="16"/>
  <c r="ER30" i="16"/>
  <c r="ES30" i="16"/>
  <c r="ER31" i="16"/>
  <c r="ES31" i="16"/>
  <c r="ER32" i="16"/>
  <c r="ES32" i="16"/>
  <c r="ER33" i="16"/>
  <c r="ES33" i="16"/>
  <c r="ER34" i="16"/>
  <c r="ES34" i="16"/>
  <c r="ER35" i="16"/>
  <c r="ES35" i="16"/>
  <c r="ER36" i="16"/>
  <c r="ES36" i="16"/>
  <c r="ER37" i="16"/>
  <c r="ES37" i="16"/>
  <c r="ER38" i="16"/>
  <c r="ES38" i="16"/>
  <c r="ER39" i="16"/>
  <c r="ES39" i="16"/>
  <c r="ER40" i="16"/>
  <c r="ES40" i="16"/>
  <c r="ER41" i="16"/>
  <c r="ES41" i="16"/>
  <c r="ER42" i="16"/>
  <c r="ES42" i="16"/>
  <c r="ER43" i="16"/>
  <c r="ES43" i="16"/>
  <c r="ER44" i="16"/>
  <c r="ES44" i="16"/>
  <c r="ER45" i="16"/>
  <c r="ES45" i="16"/>
  <c r="ER46" i="16"/>
  <c r="ES46" i="16"/>
  <c r="ER47" i="16"/>
  <c r="ES47" i="16"/>
  <c r="ER48" i="16"/>
  <c r="ES48" i="16"/>
  <c r="ER49" i="16"/>
  <c r="ES49" i="16"/>
  <c r="ER50" i="16"/>
  <c r="ES50" i="16"/>
  <c r="ER51" i="16"/>
  <c r="ES51" i="16"/>
  <c r="ER52" i="16"/>
  <c r="ES52" i="16"/>
  <c r="ER53" i="16"/>
  <c r="ES53" i="16"/>
  <c r="ER54" i="16"/>
  <c r="ES54" i="16"/>
  <c r="ER55" i="16"/>
  <c r="ES55" i="16"/>
  <c r="ER56" i="16"/>
  <c r="ES56" i="16"/>
  <c r="ER57" i="16"/>
  <c r="ES57" i="16"/>
  <c r="ER58" i="16"/>
  <c r="ES58" i="16"/>
  <c r="ER59" i="16"/>
  <c r="ES59" i="16"/>
  <c r="ER60" i="16"/>
  <c r="ES60" i="16"/>
  <c r="ER61" i="16"/>
  <c r="ES61" i="16"/>
  <c r="ER62" i="16"/>
  <c r="ES62" i="16"/>
  <c r="ER63" i="16"/>
  <c r="ES63" i="16"/>
  <c r="ER64" i="16"/>
  <c r="ES64" i="16"/>
  <c r="ER65" i="16"/>
  <c r="ES65" i="16"/>
  <c r="ER66" i="16"/>
  <c r="ES66" i="16"/>
  <c r="ER67" i="16"/>
  <c r="ES67" i="16"/>
  <c r="ER68" i="16"/>
  <c r="ES68" i="16"/>
  <c r="ER69" i="16"/>
  <c r="ES69" i="16"/>
  <c r="ER70" i="16"/>
  <c r="ES70" i="16"/>
  <c r="ER71" i="16"/>
  <c r="ES71" i="16"/>
  <c r="ER72" i="16"/>
  <c r="ES72" i="16"/>
  <c r="ER73" i="16"/>
  <c r="ES73" i="16"/>
  <c r="ER74" i="16"/>
  <c r="ES74" i="16"/>
  <c r="ER75" i="16"/>
  <c r="ES75" i="16"/>
  <c r="ER76" i="16"/>
  <c r="ES76" i="16"/>
  <c r="ER77" i="16"/>
  <c r="ES77" i="16"/>
  <c r="ER78" i="16"/>
  <c r="ES78" i="16"/>
  <c r="ER79" i="16"/>
  <c r="ES79" i="16"/>
  <c r="ER80" i="16"/>
  <c r="ES80" i="16"/>
  <c r="ER81" i="16"/>
  <c r="ES81" i="16"/>
  <c r="ER82" i="16"/>
  <c r="ES82" i="16"/>
  <c r="ER83" i="16"/>
  <c r="ES83" i="16"/>
  <c r="ER84" i="16"/>
  <c r="ES84" i="16"/>
  <c r="ER85" i="16"/>
  <c r="ES85" i="16"/>
  <c r="ER86" i="16"/>
  <c r="ES86" i="16"/>
  <c r="ER87" i="16"/>
  <c r="ES87" i="16"/>
  <c r="ER88" i="16"/>
  <c r="ES88" i="16"/>
  <c r="ER89" i="16"/>
  <c r="ES89" i="16"/>
  <c r="ER90" i="16"/>
  <c r="ES90" i="16"/>
  <c r="ER91" i="16"/>
  <c r="ES91" i="16"/>
  <c r="ER92" i="16"/>
  <c r="ES92" i="16"/>
  <c r="ER93" i="16"/>
  <c r="ES93" i="16"/>
  <c r="ER94" i="16"/>
  <c r="ES94" i="16"/>
  <c r="ER95" i="16"/>
  <c r="ES95" i="16"/>
  <c r="ER96" i="16"/>
  <c r="ES96" i="16"/>
  <c r="ER97" i="16"/>
  <c r="ES97" i="16"/>
  <c r="ER98" i="16"/>
  <c r="ES98" i="16"/>
  <c r="ER99" i="16"/>
  <c r="ES99" i="16"/>
  <c r="ER100" i="16"/>
  <c r="ES100" i="16"/>
  <c r="ER101" i="16"/>
  <c r="ES101" i="16"/>
  <c r="ER102" i="16"/>
  <c r="ES102" i="16"/>
  <c r="ER103" i="16"/>
  <c r="ES103" i="16"/>
  <c r="ER104" i="16"/>
  <c r="ES104" i="16"/>
  <c r="ER105" i="16"/>
  <c r="ES105" i="16"/>
  <c r="ER106" i="16"/>
  <c r="ES106" i="16"/>
  <c r="ER107" i="16"/>
  <c r="ES107" i="16"/>
  <c r="ER108" i="16"/>
  <c r="ES108" i="16"/>
  <c r="ER109" i="16"/>
  <c r="ES109" i="16"/>
  <c r="ER110" i="16"/>
  <c r="ES110" i="16"/>
  <c r="ER111" i="16"/>
  <c r="ES111" i="16"/>
  <c r="ER112" i="16"/>
  <c r="ES112" i="16"/>
  <c r="ER113" i="16"/>
  <c r="ES113" i="16"/>
  <c r="ER114" i="16"/>
  <c r="ES114" i="16"/>
  <c r="ER115" i="16"/>
  <c r="ES115" i="16"/>
  <c r="ER116" i="16"/>
  <c r="ES116" i="16"/>
  <c r="ER117" i="16"/>
  <c r="ES117" i="16"/>
  <c r="ER118" i="16"/>
  <c r="ES118" i="16"/>
  <c r="ER119" i="16"/>
  <c r="ES119" i="16"/>
  <c r="ER120" i="16"/>
  <c r="ES120" i="16"/>
  <c r="ER121" i="16"/>
  <c r="ES121" i="16"/>
  <c r="ER122" i="16"/>
  <c r="ES122" i="16"/>
  <c r="ER123" i="16"/>
  <c r="ES123" i="16"/>
  <c r="ER124" i="16"/>
  <c r="ES124" i="16"/>
  <c r="ER125" i="16"/>
  <c r="ES125" i="16"/>
  <c r="ER126" i="16"/>
  <c r="ES126" i="16"/>
  <c r="ER127" i="16"/>
  <c r="ES127" i="16"/>
  <c r="ER128" i="16"/>
  <c r="ES128" i="16"/>
  <c r="ER129" i="16"/>
  <c r="ES129" i="16"/>
  <c r="ER130" i="16"/>
  <c r="ES130" i="16"/>
  <c r="ER131" i="16"/>
  <c r="ES131" i="16"/>
  <c r="ER132" i="16"/>
  <c r="ES132" i="16"/>
  <c r="ER133" i="16"/>
  <c r="ES133" i="16"/>
  <c r="ER134" i="16"/>
  <c r="ES134" i="16"/>
  <c r="ER135" i="16"/>
  <c r="ES135" i="16"/>
  <c r="ER136" i="16"/>
  <c r="ES136" i="16"/>
  <c r="ER137" i="16"/>
  <c r="ES137" i="16"/>
  <c r="ER138" i="16"/>
  <c r="ES138" i="16"/>
  <c r="ER139" i="16"/>
  <c r="ES139" i="16"/>
  <c r="ER140" i="16"/>
  <c r="ES140" i="16"/>
  <c r="ER141" i="16"/>
  <c r="ES141" i="16"/>
  <c r="ER142" i="16"/>
  <c r="ES142" i="16"/>
  <c r="ER143" i="16"/>
  <c r="ES143" i="16"/>
  <c r="ER144" i="16"/>
  <c r="ES144" i="16"/>
  <c r="ER145" i="16"/>
  <c r="ES145" i="16"/>
  <c r="ER146" i="16"/>
  <c r="ES146" i="16"/>
  <c r="ER147" i="16"/>
  <c r="ES147" i="16"/>
  <c r="ER148" i="16"/>
  <c r="ES148" i="16"/>
  <c r="ER149" i="16"/>
  <c r="ES149" i="16"/>
  <c r="ER150" i="16"/>
  <c r="ES150" i="16"/>
  <c r="ER151" i="16"/>
  <c r="ES151" i="16"/>
  <c r="ER152" i="16"/>
  <c r="ES152" i="16"/>
  <c r="ER153" i="16"/>
  <c r="ES153" i="16"/>
  <c r="ER154" i="16"/>
  <c r="ES154" i="16"/>
  <c r="ER155" i="16"/>
  <c r="ES155" i="16"/>
  <c r="ER156" i="16"/>
  <c r="ES156" i="16"/>
  <c r="ER157" i="16"/>
  <c r="ES157" i="16"/>
  <c r="ER158" i="16"/>
  <c r="ES158" i="16"/>
  <c r="ER159" i="16"/>
  <c r="ES159" i="16"/>
  <c r="ER160" i="16"/>
  <c r="ES160" i="16"/>
  <c r="ER161" i="16"/>
  <c r="ES161" i="16"/>
  <c r="ER162" i="16"/>
  <c r="ES162" i="16"/>
  <c r="ER163" i="16"/>
  <c r="ES163" i="16"/>
  <c r="ER164" i="16"/>
  <c r="ES164" i="16"/>
  <c r="ER165" i="16"/>
  <c r="ES165" i="16"/>
  <c r="ER166" i="16"/>
  <c r="ES166" i="16"/>
  <c r="ER167" i="16"/>
  <c r="ES167" i="16"/>
  <c r="ER168" i="16"/>
  <c r="ES168" i="16"/>
  <c r="ER169" i="16"/>
  <c r="ES169" i="16"/>
  <c r="ER170" i="16"/>
  <c r="ES170" i="16"/>
  <c r="ER171" i="16"/>
  <c r="ES171" i="16"/>
  <c r="ER172" i="16"/>
  <c r="ES172" i="16"/>
  <c r="ER173" i="16"/>
  <c r="ES173" i="16"/>
  <c r="ER174" i="16"/>
  <c r="ES174" i="16"/>
  <c r="ER175" i="16"/>
  <c r="ES175" i="16"/>
  <c r="ER176" i="16"/>
  <c r="ES176" i="16"/>
  <c r="ER177" i="16"/>
  <c r="ES177" i="16"/>
  <c r="ER178" i="16"/>
  <c r="ES178" i="16"/>
  <c r="ER179" i="16"/>
  <c r="ES179" i="16"/>
  <c r="ER180" i="16"/>
  <c r="ES180" i="16"/>
  <c r="ER181" i="16"/>
  <c r="ES181" i="16"/>
  <c r="ER182" i="16"/>
  <c r="ES182" i="16"/>
  <c r="ER183" i="16"/>
  <c r="ES183" i="16"/>
  <c r="ER184" i="16"/>
  <c r="ES184" i="16"/>
  <c r="ER185" i="16"/>
  <c r="ES185" i="16"/>
  <c r="ER186" i="16"/>
  <c r="ES186" i="16"/>
  <c r="ER187" i="16"/>
  <c r="ES187" i="16"/>
  <c r="ER188" i="16"/>
  <c r="ES188" i="16"/>
  <c r="ER189" i="16"/>
  <c r="ES189" i="16"/>
  <c r="ER190" i="16"/>
  <c r="ES190" i="16"/>
  <c r="ER191" i="16"/>
  <c r="ES191" i="16"/>
  <c r="ER192" i="16"/>
  <c r="ES192" i="16"/>
  <c r="ER193" i="16"/>
  <c r="ES193" i="16"/>
  <c r="ER194" i="16"/>
  <c r="ES194" i="16"/>
  <c r="ER195" i="16"/>
  <c r="ES195" i="16"/>
  <c r="ER196" i="16"/>
  <c r="ES196" i="16"/>
  <c r="ER197" i="16"/>
  <c r="ES197" i="16"/>
  <c r="ER198" i="16"/>
  <c r="ES198" i="16"/>
  <c r="ER199" i="16"/>
  <c r="ES199" i="16"/>
  <c r="ER200" i="16"/>
  <c r="ES200" i="16"/>
  <c r="ER201" i="16"/>
  <c r="ES201" i="16"/>
  <c r="ER202" i="16"/>
  <c r="ES202" i="16"/>
  <c r="ER203" i="16"/>
  <c r="ES203" i="16"/>
  <c r="ER204" i="16"/>
  <c r="ES204" i="16"/>
  <c r="ER205" i="16"/>
  <c r="ES205" i="16"/>
  <c r="ER206" i="16"/>
  <c r="ES206" i="16"/>
  <c r="ER207" i="16"/>
  <c r="ES207" i="16"/>
  <c r="ER208" i="16"/>
  <c r="ES208" i="16"/>
  <c r="ER209" i="16"/>
  <c r="ES209" i="16"/>
  <c r="ER210" i="16"/>
  <c r="ES210" i="16"/>
  <c r="ER211" i="16"/>
  <c r="ES211" i="16"/>
  <c r="ER212" i="16"/>
  <c r="ES212" i="16"/>
  <c r="ER213" i="16"/>
  <c r="ES213" i="16"/>
  <c r="ER214" i="16"/>
  <c r="ES214" i="16"/>
  <c r="ER215" i="16"/>
  <c r="ES215" i="16"/>
  <c r="ER216" i="16"/>
  <c r="ES216" i="16"/>
  <c r="ER217" i="16"/>
  <c r="ES217" i="16"/>
  <c r="ER218" i="16"/>
  <c r="ES218" i="16"/>
  <c r="ER219" i="16"/>
  <c r="ES219" i="16"/>
  <c r="ER220" i="16"/>
  <c r="ES220" i="16"/>
  <c r="ER221" i="16"/>
  <c r="ES221" i="16"/>
  <c r="ER222" i="16"/>
  <c r="ES222" i="16"/>
  <c r="ER223" i="16"/>
  <c r="ES223" i="16"/>
  <c r="ER224" i="16"/>
  <c r="ES224" i="16"/>
  <c r="ER225" i="16"/>
  <c r="ES225" i="16"/>
  <c r="ER226" i="16"/>
  <c r="ES226" i="16"/>
  <c r="ER227" i="16"/>
  <c r="ES227" i="16"/>
  <c r="ER228" i="16"/>
  <c r="ES228" i="16"/>
  <c r="ER229" i="16"/>
  <c r="ES229" i="16"/>
  <c r="ER230" i="16"/>
  <c r="ES230" i="16"/>
  <c r="ER231" i="16"/>
  <c r="ES231" i="16"/>
  <c r="ER232" i="16"/>
  <c r="ES232" i="16"/>
  <c r="ER233" i="16"/>
  <c r="ES233" i="16"/>
  <c r="ER234" i="16"/>
  <c r="ES234" i="16"/>
  <c r="ER235" i="16"/>
  <c r="ES235" i="16"/>
  <c r="ER236" i="16"/>
  <c r="ES236" i="16"/>
  <c r="ER237" i="16"/>
  <c r="ES237" i="16"/>
  <c r="ER238" i="16"/>
  <c r="ES238" i="16"/>
  <c r="ER239" i="16"/>
  <c r="ES239" i="16"/>
  <c r="ER240" i="16"/>
  <c r="ES240" i="16"/>
  <c r="ER241" i="16"/>
  <c r="ES241" i="16"/>
  <c r="ER242" i="16"/>
  <c r="ES242" i="16"/>
  <c r="ER243" i="16"/>
  <c r="ES243" i="16"/>
  <c r="ER244" i="16"/>
  <c r="ES244" i="16"/>
  <c r="ER245" i="16"/>
  <c r="ES245" i="16"/>
  <c r="ER246" i="16"/>
  <c r="ES246" i="16"/>
  <c r="ER247" i="16"/>
  <c r="ES247" i="16"/>
  <c r="ER248" i="16"/>
  <c r="ES248" i="16"/>
  <c r="ER249" i="16"/>
  <c r="ES249" i="16"/>
  <c r="ER250" i="16"/>
  <c r="ES250" i="16"/>
  <c r="ER251" i="16"/>
  <c r="ES251" i="16"/>
  <c r="ER252" i="16"/>
  <c r="ES252" i="16"/>
  <c r="ER253" i="16"/>
  <c r="ES253" i="16"/>
  <c r="ER254" i="16"/>
  <c r="ES254" i="16"/>
  <c r="ER255" i="16"/>
  <c r="ES255" i="16"/>
  <c r="ER256" i="16"/>
  <c r="ES256" i="16"/>
  <c r="ER257" i="16"/>
  <c r="ES257" i="16"/>
  <c r="ER258" i="16"/>
  <c r="ES258" i="16"/>
  <c r="ER259" i="16"/>
  <c r="ES259" i="16"/>
  <c r="ER260" i="16"/>
  <c r="ES260" i="16"/>
  <c r="ER261" i="16"/>
  <c r="ES261" i="16"/>
  <c r="ER262" i="16"/>
  <c r="ES262" i="16"/>
  <c r="ER263" i="16"/>
  <c r="ES263" i="16"/>
  <c r="ER264" i="16"/>
  <c r="ES264" i="16"/>
  <c r="ER265" i="16"/>
  <c r="ES265" i="16"/>
  <c r="ER266" i="16"/>
  <c r="ES266" i="16"/>
  <c r="ER267" i="16"/>
  <c r="ES267" i="16"/>
  <c r="ER268" i="16"/>
  <c r="ES268" i="16"/>
  <c r="ER269" i="16"/>
  <c r="ES269" i="16"/>
  <c r="ER270" i="16"/>
  <c r="ES270" i="16"/>
  <c r="ER271" i="16"/>
  <c r="ES271" i="16"/>
  <c r="ER272" i="16"/>
  <c r="ES272" i="16"/>
  <c r="ER273" i="16"/>
  <c r="ES273" i="16"/>
  <c r="ER274" i="16"/>
  <c r="ES274" i="16"/>
  <c r="ER275" i="16"/>
  <c r="ES275" i="16"/>
  <c r="ER276" i="16"/>
  <c r="ES276" i="16"/>
  <c r="ER277" i="16"/>
  <c r="ES277" i="16"/>
  <c r="ER278" i="16"/>
  <c r="ES278" i="16"/>
  <c r="ER279" i="16"/>
  <c r="ES279" i="16"/>
  <c r="ER280" i="16"/>
  <c r="ES280" i="16"/>
  <c r="ER281" i="16"/>
  <c r="ES281" i="16"/>
  <c r="ER282" i="16"/>
  <c r="ES282" i="16"/>
  <c r="ER283" i="16"/>
  <c r="ES283" i="16"/>
  <c r="ER284" i="16"/>
  <c r="ES284" i="16"/>
  <c r="ER285" i="16"/>
  <c r="ES285" i="16"/>
  <c r="ER286" i="16"/>
  <c r="ES286" i="16"/>
  <c r="ER287" i="16"/>
  <c r="ES287" i="16"/>
  <c r="ER288" i="16"/>
  <c r="ES288" i="16"/>
  <c r="ER289" i="16"/>
  <c r="ES289" i="16"/>
  <c r="ER290" i="16"/>
  <c r="ES290" i="16"/>
  <c r="ER291" i="16"/>
  <c r="ES291" i="16"/>
  <c r="ER292" i="16"/>
  <c r="ES292" i="16"/>
  <c r="ER293" i="16"/>
  <c r="ES293" i="16"/>
  <c r="ER294" i="16"/>
  <c r="ES294" i="16"/>
  <c r="ER295" i="16"/>
  <c r="ES295" i="16"/>
  <c r="ER296" i="16"/>
  <c r="ES296" i="16"/>
  <c r="ER297" i="16"/>
  <c r="ES297" i="16"/>
  <c r="ER298" i="16"/>
  <c r="ES298" i="16"/>
  <c r="ER299" i="16"/>
  <c r="ES299" i="16"/>
  <c r="ER300" i="16"/>
  <c r="ES300" i="16"/>
  <c r="ER301" i="16"/>
  <c r="ES301" i="16"/>
  <c r="ER302" i="16"/>
  <c r="ES302" i="16"/>
  <c r="ER303" i="16"/>
  <c r="ES303" i="16"/>
  <c r="ER304" i="16"/>
  <c r="ES304" i="16"/>
  <c r="ER305" i="16"/>
  <c r="ES305" i="16"/>
  <c r="ER306" i="16"/>
  <c r="ES306" i="16"/>
  <c r="ER307" i="16"/>
  <c r="ES307" i="16"/>
  <c r="ER308" i="16"/>
  <c r="ES308" i="16"/>
  <c r="ER309" i="16"/>
  <c r="ES309" i="16"/>
  <c r="ER310" i="16"/>
  <c r="ES310" i="16"/>
  <c r="ER311" i="16"/>
  <c r="ES311" i="16"/>
  <c r="ER312" i="16"/>
  <c r="ES312" i="16"/>
  <c r="ER313" i="16"/>
  <c r="ES313" i="16"/>
  <c r="ER314" i="16"/>
  <c r="ES314" i="16"/>
  <c r="ER315" i="16"/>
  <c r="ES315" i="16"/>
  <c r="ER316" i="16"/>
  <c r="ES316" i="16"/>
  <c r="ER317" i="16"/>
  <c r="ES317" i="16"/>
  <c r="ER318" i="16"/>
  <c r="ES318" i="16"/>
  <c r="ER319" i="16"/>
  <c r="ES319" i="16"/>
  <c r="ER320" i="16"/>
  <c r="ES320" i="16"/>
  <c r="ER321" i="16"/>
  <c r="ES321" i="16"/>
  <c r="ER322" i="16"/>
  <c r="ES322" i="16"/>
  <c r="ER323" i="16"/>
  <c r="ES323" i="16"/>
  <c r="ES3" i="16"/>
  <c r="ER3" i="16"/>
  <c r="EP4" i="16"/>
  <c r="EQ4" i="16"/>
  <c r="EP5" i="16"/>
  <c r="EQ5" i="16"/>
  <c r="EP6" i="16"/>
  <c r="EQ6" i="16"/>
  <c r="EP7" i="16"/>
  <c r="EQ7" i="16"/>
  <c r="EP8" i="16"/>
  <c r="EQ8" i="16"/>
  <c r="EP9" i="16"/>
  <c r="EQ9" i="16"/>
  <c r="EP10" i="16"/>
  <c r="EQ10" i="16"/>
  <c r="EP11" i="16"/>
  <c r="EQ11" i="16"/>
  <c r="EP12" i="16"/>
  <c r="EQ12" i="16"/>
  <c r="EP13" i="16"/>
  <c r="EQ13" i="16"/>
  <c r="EP14" i="16"/>
  <c r="EQ14" i="16"/>
  <c r="EP15" i="16"/>
  <c r="EQ15" i="16"/>
  <c r="EP16" i="16"/>
  <c r="EQ16" i="16"/>
  <c r="EP17" i="16"/>
  <c r="EQ17" i="16"/>
  <c r="EP18" i="16"/>
  <c r="EQ18" i="16"/>
  <c r="EP19" i="16"/>
  <c r="EQ19" i="16"/>
  <c r="EP20" i="16"/>
  <c r="EQ20" i="16"/>
  <c r="EP21" i="16"/>
  <c r="EQ21" i="16"/>
  <c r="EP22" i="16"/>
  <c r="EQ22" i="16"/>
  <c r="EP23" i="16"/>
  <c r="EQ23" i="16"/>
  <c r="EP24" i="16"/>
  <c r="EQ24" i="16"/>
  <c r="EP25" i="16"/>
  <c r="EQ25" i="16"/>
  <c r="EP26" i="16"/>
  <c r="EQ26" i="16"/>
  <c r="EP27" i="16"/>
  <c r="EQ27" i="16"/>
  <c r="EP28" i="16"/>
  <c r="EQ28" i="16"/>
  <c r="EP29" i="16"/>
  <c r="EQ29" i="16"/>
  <c r="EP30" i="16"/>
  <c r="EQ30" i="16"/>
  <c r="EP31" i="16"/>
  <c r="EQ31" i="16"/>
  <c r="EP32" i="16"/>
  <c r="EQ32" i="16"/>
  <c r="EP33" i="16"/>
  <c r="EQ33" i="16"/>
  <c r="EP34" i="16"/>
  <c r="EQ34" i="16"/>
  <c r="EP35" i="16"/>
  <c r="EQ35" i="16"/>
  <c r="EP36" i="16"/>
  <c r="EQ36" i="16"/>
  <c r="EP37" i="16"/>
  <c r="EQ37" i="16"/>
  <c r="EP38" i="16"/>
  <c r="EQ38" i="16"/>
  <c r="EP39" i="16"/>
  <c r="EQ39" i="16"/>
  <c r="EP40" i="16"/>
  <c r="EQ40" i="16"/>
  <c r="EP41" i="16"/>
  <c r="EQ41" i="16"/>
  <c r="EP42" i="16"/>
  <c r="EQ42" i="16"/>
  <c r="EP43" i="16"/>
  <c r="EQ43" i="16"/>
  <c r="EP44" i="16"/>
  <c r="EQ44" i="16"/>
  <c r="EP45" i="16"/>
  <c r="EQ45" i="16"/>
  <c r="EP46" i="16"/>
  <c r="EQ46" i="16"/>
  <c r="EP47" i="16"/>
  <c r="EQ47" i="16"/>
  <c r="EP48" i="16"/>
  <c r="EQ48" i="16"/>
  <c r="EP49" i="16"/>
  <c r="EQ49" i="16"/>
  <c r="EP50" i="16"/>
  <c r="EQ50" i="16"/>
  <c r="EP51" i="16"/>
  <c r="EQ51" i="16"/>
  <c r="EP52" i="16"/>
  <c r="EQ52" i="16"/>
  <c r="EP53" i="16"/>
  <c r="EQ53" i="16"/>
  <c r="EP54" i="16"/>
  <c r="EQ54" i="16"/>
  <c r="EP55" i="16"/>
  <c r="EQ55" i="16"/>
  <c r="EP56" i="16"/>
  <c r="EQ56" i="16"/>
  <c r="EP57" i="16"/>
  <c r="EQ57" i="16"/>
  <c r="EP58" i="16"/>
  <c r="EQ58" i="16"/>
  <c r="EP59" i="16"/>
  <c r="EQ59" i="16"/>
  <c r="EP60" i="16"/>
  <c r="EQ60" i="16"/>
  <c r="EP61" i="16"/>
  <c r="EQ61" i="16"/>
  <c r="EP62" i="16"/>
  <c r="EQ62" i="16"/>
  <c r="EP63" i="16"/>
  <c r="EQ63" i="16"/>
  <c r="EP64" i="16"/>
  <c r="EQ64" i="16"/>
  <c r="EP65" i="16"/>
  <c r="EQ65" i="16"/>
  <c r="EP66" i="16"/>
  <c r="EQ66" i="16"/>
  <c r="EP67" i="16"/>
  <c r="EQ67" i="16"/>
  <c r="EP68" i="16"/>
  <c r="EQ68" i="16"/>
  <c r="EP69" i="16"/>
  <c r="EQ69" i="16"/>
  <c r="EP70" i="16"/>
  <c r="EQ70" i="16"/>
  <c r="EP71" i="16"/>
  <c r="EQ71" i="16"/>
  <c r="EP72" i="16"/>
  <c r="EQ72" i="16"/>
  <c r="EP73" i="16"/>
  <c r="EQ73" i="16"/>
  <c r="EP74" i="16"/>
  <c r="EQ74" i="16"/>
  <c r="EP75" i="16"/>
  <c r="EQ75" i="16"/>
  <c r="EP76" i="16"/>
  <c r="EQ76" i="16"/>
  <c r="EP77" i="16"/>
  <c r="EQ77" i="16"/>
  <c r="EP78" i="16"/>
  <c r="EQ78" i="16"/>
  <c r="EP79" i="16"/>
  <c r="EQ79" i="16"/>
  <c r="EP80" i="16"/>
  <c r="EQ80" i="16"/>
  <c r="EP81" i="16"/>
  <c r="EQ81" i="16"/>
  <c r="EP82" i="16"/>
  <c r="EQ82" i="16"/>
  <c r="EP83" i="16"/>
  <c r="EQ83" i="16"/>
  <c r="EP84" i="16"/>
  <c r="EQ84" i="16"/>
  <c r="EP85" i="16"/>
  <c r="EQ85" i="16"/>
  <c r="EP86" i="16"/>
  <c r="EQ86" i="16"/>
  <c r="EP87" i="16"/>
  <c r="EQ87" i="16"/>
  <c r="EP88" i="16"/>
  <c r="EQ88" i="16"/>
  <c r="EP89" i="16"/>
  <c r="EQ89" i="16"/>
  <c r="EP90" i="16"/>
  <c r="EQ90" i="16"/>
  <c r="EP91" i="16"/>
  <c r="EQ91" i="16"/>
  <c r="EP92" i="16"/>
  <c r="EQ92" i="16"/>
  <c r="EP93" i="16"/>
  <c r="EQ93" i="16"/>
  <c r="EP94" i="16"/>
  <c r="EQ94" i="16"/>
  <c r="EP95" i="16"/>
  <c r="EQ95" i="16"/>
  <c r="EP96" i="16"/>
  <c r="EQ96" i="16"/>
  <c r="EP97" i="16"/>
  <c r="EQ97" i="16"/>
  <c r="EP98" i="16"/>
  <c r="EQ98" i="16"/>
  <c r="EP99" i="16"/>
  <c r="EQ99" i="16"/>
  <c r="EP100" i="16"/>
  <c r="EQ100" i="16"/>
  <c r="EP101" i="16"/>
  <c r="EQ101" i="16"/>
  <c r="EP102" i="16"/>
  <c r="EQ102" i="16"/>
  <c r="EP103" i="16"/>
  <c r="EQ103" i="16"/>
  <c r="EP104" i="16"/>
  <c r="EQ104" i="16"/>
  <c r="EP105" i="16"/>
  <c r="EQ105" i="16"/>
  <c r="EP106" i="16"/>
  <c r="EQ106" i="16"/>
  <c r="EP107" i="16"/>
  <c r="EQ107" i="16"/>
  <c r="EP108" i="16"/>
  <c r="EQ108" i="16"/>
  <c r="EP109" i="16"/>
  <c r="EQ109" i="16"/>
  <c r="EP110" i="16"/>
  <c r="EQ110" i="16"/>
  <c r="EP111" i="16"/>
  <c r="EQ111" i="16"/>
  <c r="EP112" i="16"/>
  <c r="EQ112" i="16"/>
  <c r="EP113" i="16"/>
  <c r="EQ113" i="16"/>
  <c r="EP114" i="16"/>
  <c r="EQ114" i="16"/>
  <c r="EP115" i="16"/>
  <c r="EQ115" i="16"/>
  <c r="EP116" i="16"/>
  <c r="EQ116" i="16"/>
  <c r="EP117" i="16"/>
  <c r="EQ117" i="16"/>
  <c r="EP118" i="16"/>
  <c r="EQ118" i="16"/>
  <c r="EP119" i="16"/>
  <c r="EQ119" i="16"/>
  <c r="EP120" i="16"/>
  <c r="EQ120" i="16"/>
  <c r="EP121" i="16"/>
  <c r="EQ121" i="16"/>
  <c r="EP122" i="16"/>
  <c r="EQ122" i="16"/>
  <c r="EP123" i="16"/>
  <c r="EQ123" i="16"/>
  <c r="EP124" i="16"/>
  <c r="EQ124" i="16"/>
  <c r="EP125" i="16"/>
  <c r="EQ125" i="16"/>
  <c r="EP126" i="16"/>
  <c r="EQ126" i="16"/>
  <c r="EP127" i="16"/>
  <c r="EQ127" i="16"/>
  <c r="EP128" i="16"/>
  <c r="EQ128" i="16"/>
  <c r="EP129" i="16"/>
  <c r="EQ129" i="16"/>
  <c r="EP130" i="16"/>
  <c r="EQ130" i="16"/>
  <c r="EP131" i="16"/>
  <c r="EQ131" i="16"/>
  <c r="EP132" i="16"/>
  <c r="EQ132" i="16"/>
  <c r="EP133" i="16"/>
  <c r="EQ133" i="16"/>
  <c r="EP134" i="16"/>
  <c r="EQ134" i="16"/>
  <c r="EP135" i="16"/>
  <c r="EQ135" i="16"/>
  <c r="EP136" i="16"/>
  <c r="EQ136" i="16"/>
  <c r="EP137" i="16"/>
  <c r="EQ137" i="16"/>
  <c r="EP138" i="16"/>
  <c r="EQ138" i="16"/>
  <c r="EP139" i="16"/>
  <c r="EQ139" i="16"/>
  <c r="EP140" i="16"/>
  <c r="EQ140" i="16"/>
  <c r="EP141" i="16"/>
  <c r="EQ141" i="16"/>
  <c r="EP142" i="16"/>
  <c r="EQ142" i="16"/>
  <c r="EP143" i="16"/>
  <c r="EQ143" i="16"/>
  <c r="EP144" i="16"/>
  <c r="EQ144" i="16"/>
  <c r="EP145" i="16"/>
  <c r="EQ145" i="16"/>
  <c r="EP146" i="16"/>
  <c r="EQ146" i="16"/>
  <c r="EP147" i="16"/>
  <c r="EQ147" i="16"/>
  <c r="EP148" i="16"/>
  <c r="EQ148" i="16"/>
  <c r="EP149" i="16"/>
  <c r="EQ149" i="16"/>
  <c r="EP150" i="16"/>
  <c r="EQ150" i="16"/>
  <c r="EP151" i="16"/>
  <c r="EQ151" i="16"/>
  <c r="EP152" i="16"/>
  <c r="EQ152" i="16"/>
  <c r="EP153" i="16"/>
  <c r="EQ153" i="16"/>
  <c r="EP154" i="16"/>
  <c r="EQ154" i="16"/>
  <c r="EP155" i="16"/>
  <c r="EQ155" i="16"/>
  <c r="EP156" i="16"/>
  <c r="EQ156" i="16"/>
  <c r="EP157" i="16"/>
  <c r="EQ157" i="16"/>
  <c r="EP158" i="16"/>
  <c r="EQ158" i="16"/>
  <c r="EP159" i="16"/>
  <c r="EQ159" i="16"/>
  <c r="EP160" i="16"/>
  <c r="EQ160" i="16"/>
  <c r="EP161" i="16"/>
  <c r="EQ161" i="16"/>
  <c r="EP162" i="16"/>
  <c r="EQ162" i="16"/>
  <c r="EP163" i="16"/>
  <c r="EQ163" i="16"/>
  <c r="EP164" i="16"/>
  <c r="EQ164" i="16"/>
  <c r="EP165" i="16"/>
  <c r="EQ165" i="16"/>
  <c r="EP166" i="16"/>
  <c r="EQ166" i="16"/>
  <c r="EP167" i="16"/>
  <c r="EQ167" i="16"/>
  <c r="EP168" i="16"/>
  <c r="EQ168" i="16"/>
  <c r="EP169" i="16"/>
  <c r="EQ169" i="16"/>
  <c r="EP170" i="16"/>
  <c r="EQ170" i="16"/>
  <c r="EP171" i="16"/>
  <c r="EQ171" i="16"/>
  <c r="EP172" i="16"/>
  <c r="EQ172" i="16"/>
  <c r="EP173" i="16"/>
  <c r="EQ173" i="16"/>
  <c r="EP174" i="16"/>
  <c r="EQ174" i="16"/>
  <c r="EP175" i="16"/>
  <c r="EQ175" i="16"/>
  <c r="EP176" i="16"/>
  <c r="EQ176" i="16"/>
  <c r="EP177" i="16"/>
  <c r="EQ177" i="16"/>
  <c r="EP178" i="16"/>
  <c r="EQ178" i="16"/>
  <c r="EP179" i="16"/>
  <c r="EQ179" i="16"/>
  <c r="EP180" i="16"/>
  <c r="EQ180" i="16"/>
  <c r="EP181" i="16"/>
  <c r="EQ181" i="16"/>
  <c r="EP182" i="16"/>
  <c r="EQ182" i="16"/>
  <c r="EP183" i="16"/>
  <c r="EQ183" i="16"/>
  <c r="EP184" i="16"/>
  <c r="EQ184" i="16"/>
  <c r="EP185" i="16"/>
  <c r="EQ185" i="16"/>
  <c r="EP186" i="16"/>
  <c r="EQ186" i="16"/>
  <c r="EP187" i="16"/>
  <c r="EQ187" i="16"/>
  <c r="EP188" i="16"/>
  <c r="EQ188" i="16"/>
  <c r="EP189" i="16"/>
  <c r="EQ189" i="16"/>
  <c r="EP190" i="16"/>
  <c r="EQ190" i="16"/>
  <c r="EP191" i="16"/>
  <c r="EQ191" i="16"/>
  <c r="EP192" i="16"/>
  <c r="EQ192" i="16"/>
  <c r="EP193" i="16"/>
  <c r="EQ193" i="16"/>
  <c r="EP194" i="16"/>
  <c r="EQ194" i="16"/>
  <c r="EP195" i="16"/>
  <c r="EQ195" i="16"/>
  <c r="EP196" i="16"/>
  <c r="EQ196" i="16"/>
  <c r="EP197" i="16"/>
  <c r="EQ197" i="16"/>
  <c r="EP198" i="16"/>
  <c r="EQ198" i="16"/>
  <c r="EP199" i="16"/>
  <c r="EQ199" i="16"/>
  <c r="EP200" i="16"/>
  <c r="EQ200" i="16"/>
  <c r="EP201" i="16"/>
  <c r="EQ201" i="16"/>
  <c r="EP202" i="16"/>
  <c r="EQ202" i="16"/>
  <c r="EP203" i="16"/>
  <c r="EQ203" i="16"/>
  <c r="EP204" i="16"/>
  <c r="EQ204" i="16"/>
  <c r="EP205" i="16"/>
  <c r="EQ205" i="16"/>
  <c r="EP206" i="16"/>
  <c r="EQ206" i="16"/>
  <c r="EP207" i="16"/>
  <c r="EQ207" i="16"/>
  <c r="EP208" i="16"/>
  <c r="EQ208" i="16"/>
  <c r="EP209" i="16"/>
  <c r="EQ209" i="16"/>
  <c r="EP210" i="16"/>
  <c r="EQ210" i="16"/>
  <c r="EP211" i="16"/>
  <c r="EQ211" i="16"/>
  <c r="EP212" i="16"/>
  <c r="EQ212" i="16"/>
  <c r="EP213" i="16"/>
  <c r="EQ213" i="16"/>
  <c r="EP214" i="16"/>
  <c r="EQ214" i="16"/>
  <c r="EP215" i="16"/>
  <c r="EQ215" i="16"/>
  <c r="EP216" i="16"/>
  <c r="EQ216" i="16"/>
  <c r="EP217" i="16"/>
  <c r="EQ217" i="16"/>
  <c r="EP218" i="16"/>
  <c r="EQ218" i="16"/>
  <c r="EP219" i="16"/>
  <c r="EQ219" i="16"/>
  <c r="EP220" i="16"/>
  <c r="EQ220" i="16"/>
  <c r="EP221" i="16"/>
  <c r="EQ221" i="16"/>
  <c r="EP222" i="16"/>
  <c r="EQ222" i="16"/>
  <c r="EP223" i="16"/>
  <c r="EQ223" i="16"/>
  <c r="EP224" i="16"/>
  <c r="EQ224" i="16"/>
  <c r="EP225" i="16"/>
  <c r="EQ225" i="16"/>
  <c r="EP226" i="16"/>
  <c r="EQ226" i="16"/>
  <c r="EP227" i="16"/>
  <c r="EQ227" i="16"/>
  <c r="EP228" i="16"/>
  <c r="EQ228" i="16"/>
  <c r="EP229" i="16"/>
  <c r="EQ229" i="16"/>
  <c r="EP230" i="16"/>
  <c r="EQ230" i="16"/>
  <c r="EP231" i="16"/>
  <c r="EQ231" i="16"/>
  <c r="EP232" i="16"/>
  <c r="EQ232" i="16"/>
  <c r="EP233" i="16"/>
  <c r="EQ233" i="16"/>
  <c r="EP234" i="16"/>
  <c r="EQ234" i="16"/>
  <c r="EP235" i="16"/>
  <c r="EQ235" i="16"/>
  <c r="EP236" i="16"/>
  <c r="EQ236" i="16"/>
  <c r="EP237" i="16"/>
  <c r="EQ237" i="16"/>
  <c r="EP238" i="16"/>
  <c r="EQ238" i="16"/>
  <c r="EP239" i="16"/>
  <c r="EQ239" i="16"/>
  <c r="EP240" i="16"/>
  <c r="EQ240" i="16"/>
  <c r="EP241" i="16"/>
  <c r="EQ241" i="16"/>
  <c r="EP242" i="16"/>
  <c r="EQ242" i="16"/>
  <c r="EP243" i="16"/>
  <c r="EQ243" i="16"/>
  <c r="EP244" i="16"/>
  <c r="EQ244" i="16"/>
  <c r="EP245" i="16"/>
  <c r="EQ245" i="16"/>
  <c r="EP246" i="16"/>
  <c r="EQ246" i="16"/>
  <c r="EP247" i="16"/>
  <c r="EQ247" i="16"/>
  <c r="EP248" i="16"/>
  <c r="EQ248" i="16"/>
  <c r="EP249" i="16"/>
  <c r="EQ249" i="16"/>
  <c r="EP250" i="16"/>
  <c r="EQ250" i="16"/>
  <c r="EP251" i="16"/>
  <c r="EQ251" i="16"/>
  <c r="EP252" i="16"/>
  <c r="EQ252" i="16"/>
  <c r="EP253" i="16"/>
  <c r="EQ253" i="16"/>
  <c r="EP254" i="16"/>
  <c r="EQ254" i="16"/>
  <c r="EP255" i="16"/>
  <c r="EQ255" i="16"/>
  <c r="EP256" i="16"/>
  <c r="EQ256" i="16"/>
  <c r="EP257" i="16"/>
  <c r="EQ257" i="16"/>
  <c r="EP258" i="16"/>
  <c r="EQ258" i="16"/>
  <c r="EP259" i="16"/>
  <c r="EQ259" i="16"/>
  <c r="EP260" i="16"/>
  <c r="EQ260" i="16"/>
  <c r="EP261" i="16"/>
  <c r="EQ261" i="16"/>
  <c r="EP262" i="16"/>
  <c r="EQ262" i="16"/>
  <c r="EP263" i="16"/>
  <c r="EQ263" i="16"/>
  <c r="EP264" i="16"/>
  <c r="EQ264" i="16"/>
  <c r="EP265" i="16"/>
  <c r="EQ265" i="16"/>
  <c r="EP266" i="16"/>
  <c r="EQ266" i="16"/>
  <c r="EP267" i="16"/>
  <c r="EQ267" i="16"/>
  <c r="EP268" i="16"/>
  <c r="EQ268" i="16"/>
  <c r="EP269" i="16"/>
  <c r="EQ269" i="16"/>
  <c r="EP270" i="16"/>
  <c r="EQ270" i="16"/>
  <c r="EP271" i="16"/>
  <c r="EQ271" i="16"/>
  <c r="EP272" i="16"/>
  <c r="EQ272" i="16"/>
  <c r="EP273" i="16"/>
  <c r="EQ273" i="16"/>
  <c r="EP274" i="16"/>
  <c r="EQ274" i="16"/>
  <c r="EP275" i="16"/>
  <c r="EQ275" i="16"/>
  <c r="EP276" i="16"/>
  <c r="EQ276" i="16"/>
  <c r="EP277" i="16"/>
  <c r="EQ277" i="16"/>
  <c r="EP278" i="16"/>
  <c r="EQ278" i="16"/>
  <c r="EP279" i="16"/>
  <c r="EQ279" i="16"/>
  <c r="EP280" i="16"/>
  <c r="EQ280" i="16"/>
  <c r="EP281" i="16"/>
  <c r="EQ281" i="16"/>
  <c r="EP282" i="16"/>
  <c r="EQ282" i="16"/>
  <c r="EP283" i="16"/>
  <c r="EQ283" i="16"/>
  <c r="EP284" i="16"/>
  <c r="EQ284" i="16"/>
  <c r="EP285" i="16"/>
  <c r="EQ285" i="16"/>
  <c r="EP286" i="16"/>
  <c r="EQ286" i="16"/>
  <c r="EP287" i="16"/>
  <c r="EQ287" i="16"/>
  <c r="EP288" i="16"/>
  <c r="EQ288" i="16"/>
  <c r="EP289" i="16"/>
  <c r="EQ289" i="16"/>
  <c r="EP290" i="16"/>
  <c r="EQ290" i="16"/>
  <c r="EP291" i="16"/>
  <c r="EQ291" i="16"/>
  <c r="EP292" i="16"/>
  <c r="EQ292" i="16"/>
  <c r="EP293" i="16"/>
  <c r="EQ293" i="16"/>
  <c r="EP294" i="16"/>
  <c r="EQ294" i="16"/>
  <c r="EP295" i="16"/>
  <c r="EQ295" i="16"/>
  <c r="EP296" i="16"/>
  <c r="EQ296" i="16"/>
  <c r="EP297" i="16"/>
  <c r="EQ297" i="16"/>
  <c r="EP298" i="16"/>
  <c r="EQ298" i="16"/>
  <c r="EP299" i="16"/>
  <c r="EQ299" i="16"/>
  <c r="EP300" i="16"/>
  <c r="EQ300" i="16"/>
  <c r="EP301" i="16"/>
  <c r="EQ301" i="16"/>
  <c r="EP302" i="16"/>
  <c r="EQ302" i="16"/>
  <c r="EP303" i="16"/>
  <c r="EQ303" i="16"/>
  <c r="EP304" i="16"/>
  <c r="EQ304" i="16"/>
  <c r="EP305" i="16"/>
  <c r="EQ305" i="16"/>
  <c r="EP306" i="16"/>
  <c r="EQ306" i="16"/>
  <c r="EP307" i="16"/>
  <c r="EQ307" i="16"/>
  <c r="EP308" i="16"/>
  <c r="EQ308" i="16"/>
  <c r="EP309" i="16"/>
  <c r="EQ309" i="16"/>
  <c r="EP310" i="16"/>
  <c r="EQ310" i="16"/>
  <c r="EP311" i="16"/>
  <c r="EQ311" i="16"/>
  <c r="EP312" i="16"/>
  <c r="EQ312" i="16"/>
  <c r="EP313" i="16"/>
  <c r="EQ313" i="16"/>
  <c r="EP314" i="16"/>
  <c r="EQ314" i="16"/>
  <c r="EP315" i="16"/>
  <c r="EQ315" i="16"/>
  <c r="EP316" i="16"/>
  <c r="EQ316" i="16"/>
  <c r="EP317" i="16"/>
  <c r="EQ317" i="16"/>
  <c r="EP318" i="16"/>
  <c r="EQ318" i="16"/>
  <c r="EP319" i="16"/>
  <c r="EQ319" i="16"/>
  <c r="EP320" i="16"/>
  <c r="EQ320" i="16"/>
  <c r="EP321" i="16"/>
  <c r="EQ321" i="16"/>
  <c r="EP322" i="16"/>
  <c r="EQ322" i="16"/>
  <c r="EP323" i="16"/>
  <c r="EQ323" i="16"/>
  <c r="EQ3" i="16"/>
  <c r="EP3" i="16"/>
  <c r="EN4" i="16"/>
  <c r="EO4" i="16"/>
  <c r="EN5" i="16"/>
  <c r="EO5" i="16"/>
  <c r="EN6" i="16"/>
  <c r="EO6" i="16"/>
  <c r="EN7" i="16"/>
  <c r="EO7" i="16"/>
  <c r="EN8" i="16"/>
  <c r="EO8" i="16"/>
  <c r="EN9" i="16"/>
  <c r="EO9" i="16"/>
  <c r="EN10" i="16"/>
  <c r="EO10" i="16"/>
  <c r="EN11" i="16"/>
  <c r="EO11" i="16"/>
  <c r="EN12" i="16"/>
  <c r="EO12" i="16"/>
  <c r="EN13" i="16"/>
  <c r="EO13" i="16"/>
  <c r="EN14" i="16"/>
  <c r="EO14" i="16"/>
  <c r="EN15" i="16"/>
  <c r="EO15" i="16"/>
  <c r="EN16" i="16"/>
  <c r="EO16" i="16"/>
  <c r="EN17" i="16"/>
  <c r="EO17" i="16"/>
  <c r="EN18" i="16"/>
  <c r="EO18" i="16"/>
  <c r="EN19" i="16"/>
  <c r="EO19" i="16"/>
  <c r="EN20" i="16"/>
  <c r="EO20" i="16"/>
  <c r="EN21" i="16"/>
  <c r="EO21" i="16"/>
  <c r="EN22" i="16"/>
  <c r="EO22" i="16"/>
  <c r="EN23" i="16"/>
  <c r="EO23" i="16"/>
  <c r="EN24" i="16"/>
  <c r="EO24" i="16"/>
  <c r="EN25" i="16"/>
  <c r="EO25" i="16"/>
  <c r="EN26" i="16"/>
  <c r="EO26" i="16"/>
  <c r="EN27" i="16"/>
  <c r="EO27" i="16"/>
  <c r="EN28" i="16"/>
  <c r="EO28" i="16"/>
  <c r="EN29" i="16"/>
  <c r="EO29" i="16"/>
  <c r="EN30" i="16"/>
  <c r="EO30" i="16"/>
  <c r="EN31" i="16"/>
  <c r="EO31" i="16"/>
  <c r="EN32" i="16"/>
  <c r="EO32" i="16"/>
  <c r="EN33" i="16"/>
  <c r="EO33" i="16"/>
  <c r="EN34" i="16"/>
  <c r="EO34" i="16"/>
  <c r="EN35" i="16"/>
  <c r="EO35" i="16"/>
  <c r="EN36" i="16"/>
  <c r="EO36" i="16"/>
  <c r="EN37" i="16"/>
  <c r="EO37" i="16"/>
  <c r="EN38" i="16"/>
  <c r="EO38" i="16"/>
  <c r="EN39" i="16"/>
  <c r="EO39" i="16"/>
  <c r="EN40" i="16"/>
  <c r="EO40" i="16"/>
  <c r="EN41" i="16"/>
  <c r="EO41" i="16"/>
  <c r="EN42" i="16"/>
  <c r="EO42" i="16"/>
  <c r="EN43" i="16"/>
  <c r="EO43" i="16"/>
  <c r="EN44" i="16"/>
  <c r="EO44" i="16"/>
  <c r="EN45" i="16"/>
  <c r="EO45" i="16"/>
  <c r="EN46" i="16"/>
  <c r="EO46" i="16"/>
  <c r="EN47" i="16"/>
  <c r="EO47" i="16"/>
  <c r="EN48" i="16"/>
  <c r="EO48" i="16"/>
  <c r="EN49" i="16"/>
  <c r="EO49" i="16"/>
  <c r="EN50" i="16"/>
  <c r="EO50" i="16"/>
  <c r="EN51" i="16"/>
  <c r="EO51" i="16"/>
  <c r="EN52" i="16"/>
  <c r="EO52" i="16"/>
  <c r="EN53" i="16"/>
  <c r="EO53" i="16"/>
  <c r="EN54" i="16"/>
  <c r="EO54" i="16"/>
  <c r="EN55" i="16"/>
  <c r="EO55" i="16"/>
  <c r="EN56" i="16"/>
  <c r="EO56" i="16"/>
  <c r="EN57" i="16"/>
  <c r="EO57" i="16"/>
  <c r="EN58" i="16"/>
  <c r="EO58" i="16"/>
  <c r="EN59" i="16"/>
  <c r="EO59" i="16"/>
  <c r="EN60" i="16"/>
  <c r="EO60" i="16"/>
  <c r="EN61" i="16"/>
  <c r="EO61" i="16"/>
  <c r="EN62" i="16"/>
  <c r="EO62" i="16"/>
  <c r="EN63" i="16"/>
  <c r="EO63" i="16"/>
  <c r="EN64" i="16"/>
  <c r="EO64" i="16"/>
  <c r="EN65" i="16"/>
  <c r="EO65" i="16"/>
  <c r="EN66" i="16"/>
  <c r="EO66" i="16"/>
  <c r="EN67" i="16"/>
  <c r="EO67" i="16"/>
  <c r="EN68" i="16"/>
  <c r="EO68" i="16"/>
  <c r="EN69" i="16"/>
  <c r="EO69" i="16"/>
  <c r="EN70" i="16"/>
  <c r="EO70" i="16"/>
  <c r="EN71" i="16"/>
  <c r="EO71" i="16"/>
  <c r="EN72" i="16"/>
  <c r="EO72" i="16"/>
  <c r="EN73" i="16"/>
  <c r="EO73" i="16"/>
  <c r="EN74" i="16"/>
  <c r="EO74" i="16"/>
  <c r="EN75" i="16"/>
  <c r="EO75" i="16"/>
  <c r="EN76" i="16"/>
  <c r="EO76" i="16"/>
  <c r="EN77" i="16"/>
  <c r="EO77" i="16"/>
  <c r="EN78" i="16"/>
  <c r="EO78" i="16"/>
  <c r="EN79" i="16"/>
  <c r="EO79" i="16"/>
  <c r="EN80" i="16"/>
  <c r="EO80" i="16"/>
  <c r="EN81" i="16"/>
  <c r="EO81" i="16"/>
  <c r="EN82" i="16"/>
  <c r="EO82" i="16"/>
  <c r="EN83" i="16"/>
  <c r="EO83" i="16"/>
  <c r="EN84" i="16"/>
  <c r="EO84" i="16"/>
  <c r="EN85" i="16"/>
  <c r="EO85" i="16"/>
  <c r="EN86" i="16"/>
  <c r="EO86" i="16"/>
  <c r="EN87" i="16"/>
  <c r="EO87" i="16"/>
  <c r="EN88" i="16"/>
  <c r="EO88" i="16"/>
  <c r="EN89" i="16"/>
  <c r="EO89" i="16"/>
  <c r="EN90" i="16"/>
  <c r="EO90" i="16"/>
  <c r="EN91" i="16"/>
  <c r="EO91" i="16"/>
  <c r="EN92" i="16"/>
  <c r="EO92" i="16"/>
  <c r="EN93" i="16"/>
  <c r="EO93" i="16"/>
  <c r="EN94" i="16"/>
  <c r="EO94" i="16"/>
  <c r="EN95" i="16"/>
  <c r="EO95" i="16"/>
  <c r="EN96" i="16"/>
  <c r="EO96" i="16"/>
  <c r="EN97" i="16"/>
  <c r="EO97" i="16"/>
  <c r="EN98" i="16"/>
  <c r="EO98" i="16"/>
  <c r="EN99" i="16"/>
  <c r="EO99" i="16"/>
  <c r="EN100" i="16"/>
  <c r="EO100" i="16"/>
  <c r="EN101" i="16"/>
  <c r="EO101" i="16"/>
  <c r="EN102" i="16"/>
  <c r="EO102" i="16"/>
  <c r="EN103" i="16"/>
  <c r="EO103" i="16"/>
  <c r="EN104" i="16"/>
  <c r="EO104" i="16"/>
  <c r="EN105" i="16"/>
  <c r="EO105" i="16"/>
  <c r="EN106" i="16"/>
  <c r="EO106" i="16"/>
  <c r="EN107" i="16"/>
  <c r="EO107" i="16"/>
  <c r="EN108" i="16"/>
  <c r="EO108" i="16"/>
  <c r="EN109" i="16"/>
  <c r="EO109" i="16"/>
  <c r="EN110" i="16"/>
  <c r="EO110" i="16"/>
  <c r="EN111" i="16"/>
  <c r="EO111" i="16"/>
  <c r="EN112" i="16"/>
  <c r="EO112" i="16"/>
  <c r="EN113" i="16"/>
  <c r="EO113" i="16"/>
  <c r="EN114" i="16"/>
  <c r="EO114" i="16"/>
  <c r="EN115" i="16"/>
  <c r="EO115" i="16"/>
  <c r="EN116" i="16"/>
  <c r="EO116" i="16"/>
  <c r="EN117" i="16"/>
  <c r="EO117" i="16"/>
  <c r="EN118" i="16"/>
  <c r="EO118" i="16"/>
  <c r="EN119" i="16"/>
  <c r="EO119" i="16"/>
  <c r="EN120" i="16"/>
  <c r="EO120" i="16"/>
  <c r="EN121" i="16"/>
  <c r="EO121" i="16"/>
  <c r="EN122" i="16"/>
  <c r="EO122" i="16"/>
  <c r="EN123" i="16"/>
  <c r="EO123" i="16"/>
  <c r="EN124" i="16"/>
  <c r="EO124" i="16"/>
  <c r="EN125" i="16"/>
  <c r="EO125" i="16"/>
  <c r="EN126" i="16"/>
  <c r="EO126" i="16"/>
  <c r="EN127" i="16"/>
  <c r="EO127" i="16"/>
  <c r="EN128" i="16"/>
  <c r="EO128" i="16"/>
  <c r="EN129" i="16"/>
  <c r="EO129" i="16"/>
  <c r="EN130" i="16"/>
  <c r="EO130" i="16"/>
  <c r="EN131" i="16"/>
  <c r="EO131" i="16"/>
  <c r="EN132" i="16"/>
  <c r="EO132" i="16"/>
  <c r="EN133" i="16"/>
  <c r="EO133" i="16"/>
  <c r="EN134" i="16"/>
  <c r="EO134" i="16"/>
  <c r="EN135" i="16"/>
  <c r="EO135" i="16"/>
  <c r="EN136" i="16"/>
  <c r="EO136" i="16"/>
  <c r="EN137" i="16"/>
  <c r="EO137" i="16"/>
  <c r="EN138" i="16"/>
  <c r="EO138" i="16"/>
  <c r="EN139" i="16"/>
  <c r="EO139" i="16"/>
  <c r="EN140" i="16"/>
  <c r="EO140" i="16"/>
  <c r="EN141" i="16"/>
  <c r="EO141" i="16"/>
  <c r="EN142" i="16"/>
  <c r="EO142" i="16"/>
  <c r="EN143" i="16"/>
  <c r="EO143" i="16"/>
  <c r="EN144" i="16"/>
  <c r="EO144" i="16"/>
  <c r="EN145" i="16"/>
  <c r="EO145" i="16"/>
  <c r="EN146" i="16"/>
  <c r="EO146" i="16"/>
  <c r="EN147" i="16"/>
  <c r="EO147" i="16"/>
  <c r="EN148" i="16"/>
  <c r="EO148" i="16"/>
  <c r="EN149" i="16"/>
  <c r="EO149" i="16"/>
  <c r="EN150" i="16"/>
  <c r="EO150" i="16"/>
  <c r="EN151" i="16"/>
  <c r="EO151" i="16"/>
  <c r="EN152" i="16"/>
  <c r="EO152" i="16"/>
  <c r="EN153" i="16"/>
  <c r="EO153" i="16"/>
  <c r="EN154" i="16"/>
  <c r="EO154" i="16"/>
  <c r="EN155" i="16"/>
  <c r="EO155" i="16"/>
  <c r="EN156" i="16"/>
  <c r="EO156" i="16"/>
  <c r="EN157" i="16"/>
  <c r="EO157" i="16"/>
  <c r="EN158" i="16"/>
  <c r="EO158" i="16"/>
  <c r="EN159" i="16"/>
  <c r="EO159" i="16"/>
  <c r="EN160" i="16"/>
  <c r="EO160" i="16"/>
  <c r="EN161" i="16"/>
  <c r="EO161" i="16"/>
  <c r="EN162" i="16"/>
  <c r="EO162" i="16"/>
  <c r="EN163" i="16"/>
  <c r="EO163" i="16"/>
  <c r="EN164" i="16"/>
  <c r="EO164" i="16"/>
  <c r="EN165" i="16"/>
  <c r="EO165" i="16"/>
  <c r="EN166" i="16"/>
  <c r="EO166" i="16"/>
  <c r="EN167" i="16"/>
  <c r="EO167" i="16"/>
  <c r="EN168" i="16"/>
  <c r="EO168" i="16"/>
  <c r="EN169" i="16"/>
  <c r="EO169" i="16"/>
  <c r="EN170" i="16"/>
  <c r="EO170" i="16"/>
  <c r="EN171" i="16"/>
  <c r="EO171" i="16"/>
  <c r="EN172" i="16"/>
  <c r="EO172" i="16"/>
  <c r="EN173" i="16"/>
  <c r="EO173" i="16"/>
  <c r="EN174" i="16"/>
  <c r="EO174" i="16"/>
  <c r="EN175" i="16"/>
  <c r="EO175" i="16"/>
  <c r="EN176" i="16"/>
  <c r="EO176" i="16"/>
  <c r="EN177" i="16"/>
  <c r="EO177" i="16"/>
  <c r="EN178" i="16"/>
  <c r="EO178" i="16"/>
  <c r="EN179" i="16"/>
  <c r="EO179" i="16"/>
  <c r="EN180" i="16"/>
  <c r="EO180" i="16"/>
  <c r="EN181" i="16"/>
  <c r="EO181" i="16"/>
  <c r="EN182" i="16"/>
  <c r="EO182" i="16"/>
  <c r="EN183" i="16"/>
  <c r="EO183" i="16"/>
  <c r="EN184" i="16"/>
  <c r="EO184" i="16"/>
  <c r="EN185" i="16"/>
  <c r="EO185" i="16"/>
  <c r="EN186" i="16"/>
  <c r="EO186" i="16"/>
  <c r="EN187" i="16"/>
  <c r="EO187" i="16"/>
  <c r="EN188" i="16"/>
  <c r="EO188" i="16"/>
  <c r="EN189" i="16"/>
  <c r="EO189" i="16"/>
  <c r="EN190" i="16"/>
  <c r="EO190" i="16"/>
  <c r="EN191" i="16"/>
  <c r="EO191" i="16"/>
  <c r="EN192" i="16"/>
  <c r="EO192" i="16"/>
  <c r="EN193" i="16"/>
  <c r="EO193" i="16"/>
  <c r="EN194" i="16"/>
  <c r="EO194" i="16"/>
  <c r="EN195" i="16"/>
  <c r="EO195" i="16"/>
  <c r="EN196" i="16"/>
  <c r="EO196" i="16"/>
  <c r="EN197" i="16"/>
  <c r="EO197" i="16"/>
  <c r="EN198" i="16"/>
  <c r="EO198" i="16"/>
  <c r="EN199" i="16"/>
  <c r="EO199" i="16"/>
  <c r="EN200" i="16"/>
  <c r="EO200" i="16"/>
  <c r="EN201" i="16"/>
  <c r="EO201" i="16"/>
  <c r="EN202" i="16"/>
  <c r="EO202" i="16"/>
  <c r="EN203" i="16"/>
  <c r="EO203" i="16"/>
  <c r="EN204" i="16"/>
  <c r="EO204" i="16"/>
  <c r="EN205" i="16"/>
  <c r="EO205" i="16"/>
  <c r="EN206" i="16"/>
  <c r="EO206" i="16"/>
  <c r="EN207" i="16"/>
  <c r="EO207" i="16"/>
  <c r="EN208" i="16"/>
  <c r="EO208" i="16"/>
  <c r="EN209" i="16"/>
  <c r="EO209" i="16"/>
  <c r="EN210" i="16"/>
  <c r="EO210" i="16"/>
  <c r="EN211" i="16"/>
  <c r="EO211" i="16"/>
  <c r="EN212" i="16"/>
  <c r="EO212" i="16"/>
  <c r="EN213" i="16"/>
  <c r="EO213" i="16"/>
  <c r="EN214" i="16"/>
  <c r="EO214" i="16"/>
  <c r="EN215" i="16"/>
  <c r="EO215" i="16"/>
  <c r="EN216" i="16"/>
  <c r="EO216" i="16"/>
  <c r="EN217" i="16"/>
  <c r="EO217" i="16"/>
  <c r="EN218" i="16"/>
  <c r="EO218" i="16"/>
  <c r="EN219" i="16"/>
  <c r="EO219" i="16"/>
  <c r="EN220" i="16"/>
  <c r="EO220" i="16"/>
  <c r="EN221" i="16"/>
  <c r="EO221" i="16"/>
  <c r="EN222" i="16"/>
  <c r="EO222" i="16"/>
  <c r="EN223" i="16"/>
  <c r="EO223" i="16"/>
  <c r="EN224" i="16"/>
  <c r="EO224" i="16"/>
  <c r="EN225" i="16"/>
  <c r="EO225" i="16"/>
  <c r="EN226" i="16"/>
  <c r="EO226" i="16"/>
  <c r="EN227" i="16"/>
  <c r="EO227" i="16"/>
  <c r="EN228" i="16"/>
  <c r="EO228" i="16"/>
  <c r="EN229" i="16"/>
  <c r="EO229" i="16"/>
  <c r="EN230" i="16"/>
  <c r="EO230" i="16"/>
  <c r="EN231" i="16"/>
  <c r="EO231" i="16"/>
  <c r="EN232" i="16"/>
  <c r="EO232" i="16"/>
  <c r="EN233" i="16"/>
  <c r="EO233" i="16"/>
  <c r="EN234" i="16"/>
  <c r="EO234" i="16"/>
  <c r="EN235" i="16"/>
  <c r="EO235" i="16"/>
  <c r="EN236" i="16"/>
  <c r="EO236" i="16"/>
  <c r="EN237" i="16"/>
  <c r="EO237" i="16"/>
  <c r="EN238" i="16"/>
  <c r="EO238" i="16"/>
  <c r="EN239" i="16"/>
  <c r="EO239" i="16"/>
  <c r="EN240" i="16"/>
  <c r="EO240" i="16"/>
  <c r="EN241" i="16"/>
  <c r="EO241" i="16"/>
  <c r="EN242" i="16"/>
  <c r="EO242" i="16"/>
  <c r="EN243" i="16"/>
  <c r="EO243" i="16"/>
  <c r="EN244" i="16"/>
  <c r="EO244" i="16"/>
  <c r="EN245" i="16"/>
  <c r="EO245" i="16"/>
  <c r="EN246" i="16"/>
  <c r="EO246" i="16"/>
  <c r="EN247" i="16"/>
  <c r="EO247" i="16"/>
  <c r="EN248" i="16"/>
  <c r="EO248" i="16"/>
  <c r="EN249" i="16"/>
  <c r="EO249" i="16"/>
  <c r="EN250" i="16"/>
  <c r="EO250" i="16"/>
  <c r="EN251" i="16"/>
  <c r="EO251" i="16"/>
  <c r="EN252" i="16"/>
  <c r="EO252" i="16"/>
  <c r="EN253" i="16"/>
  <c r="EO253" i="16"/>
  <c r="EN254" i="16"/>
  <c r="EO254" i="16"/>
  <c r="EN255" i="16"/>
  <c r="EO255" i="16"/>
  <c r="EN256" i="16"/>
  <c r="EO256" i="16"/>
  <c r="EN257" i="16"/>
  <c r="EO257" i="16"/>
  <c r="EN258" i="16"/>
  <c r="EO258" i="16"/>
  <c r="EN259" i="16"/>
  <c r="EO259" i="16"/>
  <c r="EN260" i="16"/>
  <c r="EO260" i="16"/>
  <c r="EN261" i="16"/>
  <c r="EO261" i="16"/>
  <c r="EN262" i="16"/>
  <c r="EO262" i="16"/>
  <c r="EN263" i="16"/>
  <c r="EO263" i="16"/>
  <c r="EN264" i="16"/>
  <c r="EO264" i="16"/>
  <c r="EN265" i="16"/>
  <c r="EO265" i="16"/>
  <c r="EN266" i="16"/>
  <c r="EO266" i="16"/>
  <c r="EN267" i="16"/>
  <c r="EO267" i="16"/>
  <c r="EN268" i="16"/>
  <c r="EO268" i="16"/>
  <c r="EN269" i="16"/>
  <c r="EO269" i="16"/>
  <c r="EN270" i="16"/>
  <c r="EO270" i="16"/>
  <c r="EN271" i="16"/>
  <c r="EO271" i="16"/>
  <c r="EN272" i="16"/>
  <c r="EO272" i="16"/>
  <c r="EN273" i="16"/>
  <c r="EO273" i="16"/>
  <c r="EN274" i="16"/>
  <c r="EO274" i="16"/>
  <c r="EN275" i="16"/>
  <c r="EO275" i="16"/>
  <c r="EN276" i="16"/>
  <c r="EO276" i="16"/>
  <c r="EN277" i="16"/>
  <c r="EO277" i="16"/>
  <c r="EN278" i="16"/>
  <c r="EO278" i="16"/>
  <c r="EN279" i="16"/>
  <c r="EO279" i="16"/>
  <c r="EN280" i="16"/>
  <c r="EO280" i="16"/>
  <c r="EN281" i="16"/>
  <c r="EO281" i="16"/>
  <c r="EN282" i="16"/>
  <c r="EO282" i="16"/>
  <c r="EN283" i="16"/>
  <c r="EO283" i="16"/>
  <c r="EN284" i="16"/>
  <c r="EO284" i="16"/>
  <c r="EN285" i="16"/>
  <c r="EO285" i="16"/>
  <c r="EN286" i="16"/>
  <c r="EO286" i="16"/>
  <c r="EN287" i="16"/>
  <c r="EO287" i="16"/>
  <c r="EN288" i="16"/>
  <c r="EO288" i="16"/>
  <c r="EN289" i="16"/>
  <c r="EO289" i="16"/>
  <c r="EN290" i="16"/>
  <c r="EO290" i="16"/>
  <c r="EN291" i="16"/>
  <c r="EO291" i="16"/>
  <c r="EN292" i="16"/>
  <c r="EO292" i="16"/>
  <c r="EN293" i="16"/>
  <c r="EO293" i="16"/>
  <c r="EN294" i="16"/>
  <c r="EO294" i="16"/>
  <c r="EN295" i="16"/>
  <c r="EO295" i="16"/>
  <c r="EN296" i="16"/>
  <c r="EO296" i="16"/>
  <c r="EN297" i="16"/>
  <c r="EO297" i="16"/>
  <c r="EN298" i="16"/>
  <c r="EO298" i="16"/>
  <c r="EN299" i="16"/>
  <c r="EO299" i="16"/>
  <c r="EN300" i="16"/>
  <c r="EO300" i="16"/>
  <c r="EN301" i="16"/>
  <c r="EO301" i="16"/>
  <c r="EN302" i="16"/>
  <c r="EO302" i="16"/>
  <c r="EN303" i="16"/>
  <c r="EO303" i="16"/>
  <c r="EN304" i="16"/>
  <c r="EO304" i="16"/>
  <c r="EN305" i="16"/>
  <c r="EO305" i="16"/>
  <c r="EN306" i="16"/>
  <c r="EO306" i="16"/>
  <c r="EN307" i="16"/>
  <c r="EO307" i="16"/>
  <c r="EN308" i="16"/>
  <c r="EO308" i="16"/>
  <c r="EN309" i="16"/>
  <c r="EO309" i="16"/>
  <c r="EN310" i="16"/>
  <c r="EO310" i="16"/>
  <c r="EN311" i="16"/>
  <c r="EO311" i="16"/>
  <c r="EN312" i="16"/>
  <c r="EO312" i="16"/>
  <c r="EN313" i="16"/>
  <c r="EO313" i="16"/>
  <c r="EN314" i="16"/>
  <c r="EO314" i="16"/>
  <c r="EN315" i="16"/>
  <c r="EO315" i="16"/>
  <c r="EN316" i="16"/>
  <c r="EO316" i="16"/>
  <c r="EN317" i="16"/>
  <c r="EO317" i="16"/>
  <c r="EN318" i="16"/>
  <c r="EO318" i="16"/>
  <c r="EN319" i="16"/>
  <c r="EO319" i="16"/>
  <c r="EN320" i="16"/>
  <c r="EO320" i="16"/>
  <c r="EN321" i="16"/>
  <c r="EO321" i="16"/>
  <c r="EN322" i="16"/>
  <c r="EO322" i="16"/>
  <c r="EN323" i="16"/>
  <c r="EO323" i="16"/>
  <c r="EO3" i="16"/>
  <c r="EN3" i="16"/>
  <c r="EL4" i="16"/>
  <c r="EM4" i="16"/>
  <c r="EL5" i="16"/>
  <c r="EM5" i="16"/>
  <c r="EL6" i="16"/>
  <c r="EM6" i="16"/>
  <c r="EL7" i="16"/>
  <c r="EM7" i="16"/>
  <c r="EL8" i="16"/>
  <c r="EM8" i="16"/>
  <c r="EL9" i="16"/>
  <c r="EM9" i="16"/>
  <c r="EL10" i="16"/>
  <c r="EM10" i="16"/>
  <c r="EL11" i="16"/>
  <c r="EM11" i="16"/>
  <c r="EL12" i="16"/>
  <c r="EM12" i="16"/>
  <c r="EL13" i="16"/>
  <c r="EM13" i="16"/>
  <c r="EL14" i="16"/>
  <c r="EM14" i="16"/>
  <c r="EL15" i="16"/>
  <c r="EM15" i="16"/>
  <c r="EL16" i="16"/>
  <c r="EM16" i="16"/>
  <c r="EL17" i="16"/>
  <c r="EM17" i="16"/>
  <c r="EL18" i="16"/>
  <c r="EM18" i="16"/>
  <c r="EL19" i="16"/>
  <c r="EM19" i="16"/>
  <c r="EL20" i="16"/>
  <c r="EM20" i="16"/>
  <c r="EL21" i="16"/>
  <c r="EM21" i="16"/>
  <c r="EL22" i="16"/>
  <c r="EM22" i="16"/>
  <c r="EL23" i="16"/>
  <c r="EM23" i="16"/>
  <c r="EL24" i="16"/>
  <c r="EM24" i="16"/>
  <c r="EL25" i="16"/>
  <c r="EM25" i="16"/>
  <c r="EL26" i="16"/>
  <c r="EM26" i="16"/>
  <c r="EL27" i="16"/>
  <c r="EM27" i="16"/>
  <c r="EL28" i="16"/>
  <c r="EM28" i="16"/>
  <c r="EL29" i="16"/>
  <c r="EM29" i="16"/>
  <c r="EL30" i="16"/>
  <c r="EM30" i="16"/>
  <c r="EL31" i="16"/>
  <c r="EM31" i="16"/>
  <c r="EL32" i="16"/>
  <c r="EM32" i="16"/>
  <c r="EL33" i="16"/>
  <c r="EM33" i="16"/>
  <c r="EL34" i="16"/>
  <c r="EM34" i="16"/>
  <c r="EL35" i="16"/>
  <c r="EM35" i="16"/>
  <c r="EL36" i="16"/>
  <c r="EM36" i="16"/>
  <c r="EL37" i="16"/>
  <c r="EM37" i="16"/>
  <c r="EL38" i="16"/>
  <c r="EM38" i="16"/>
  <c r="EL39" i="16"/>
  <c r="EM39" i="16"/>
  <c r="EL40" i="16"/>
  <c r="EM40" i="16"/>
  <c r="EL41" i="16"/>
  <c r="EM41" i="16"/>
  <c r="EL42" i="16"/>
  <c r="EM42" i="16"/>
  <c r="EL43" i="16"/>
  <c r="EM43" i="16"/>
  <c r="EL44" i="16"/>
  <c r="EM44" i="16"/>
  <c r="EL45" i="16"/>
  <c r="EM45" i="16"/>
  <c r="EL46" i="16"/>
  <c r="EM46" i="16"/>
  <c r="EL47" i="16"/>
  <c r="EM47" i="16"/>
  <c r="EL48" i="16"/>
  <c r="EM48" i="16"/>
  <c r="EL49" i="16"/>
  <c r="EM49" i="16"/>
  <c r="EL50" i="16"/>
  <c r="EM50" i="16"/>
  <c r="EL51" i="16"/>
  <c r="EM51" i="16"/>
  <c r="EL52" i="16"/>
  <c r="EM52" i="16"/>
  <c r="EL53" i="16"/>
  <c r="EM53" i="16"/>
  <c r="EL54" i="16"/>
  <c r="EM54" i="16"/>
  <c r="EL55" i="16"/>
  <c r="EM55" i="16"/>
  <c r="EL56" i="16"/>
  <c r="EM56" i="16"/>
  <c r="EL57" i="16"/>
  <c r="EM57" i="16"/>
  <c r="EL58" i="16"/>
  <c r="EM58" i="16"/>
  <c r="EL59" i="16"/>
  <c r="EM59" i="16"/>
  <c r="EL60" i="16"/>
  <c r="EM60" i="16"/>
  <c r="EL61" i="16"/>
  <c r="EM61" i="16"/>
  <c r="EL62" i="16"/>
  <c r="EM62" i="16"/>
  <c r="EL63" i="16"/>
  <c r="EM63" i="16"/>
  <c r="EL64" i="16"/>
  <c r="EM64" i="16"/>
  <c r="EL65" i="16"/>
  <c r="EM65" i="16"/>
  <c r="EL66" i="16"/>
  <c r="EM66" i="16"/>
  <c r="EL67" i="16"/>
  <c r="EM67" i="16"/>
  <c r="EL68" i="16"/>
  <c r="EM68" i="16"/>
  <c r="EL69" i="16"/>
  <c r="EM69" i="16"/>
  <c r="EL70" i="16"/>
  <c r="EM70" i="16"/>
  <c r="EL71" i="16"/>
  <c r="EM71" i="16"/>
  <c r="EL72" i="16"/>
  <c r="EM72" i="16"/>
  <c r="EL73" i="16"/>
  <c r="EM73" i="16"/>
  <c r="EL74" i="16"/>
  <c r="EM74" i="16"/>
  <c r="EL75" i="16"/>
  <c r="EM75" i="16"/>
  <c r="EL76" i="16"/>
  <c r="EM76" i="16"/>
  <c r="EL77" i="16"/>
  <c r="EM77" i="16"/>
  <c r="EL78" i="16"/>
  <c r="EM78" i="16"/>
  <c r="EL79" i="16"/>
  <c r="EM79" i="16"/>
  <c r="EL80" i="16"/>
  <c r="EM80" i="16"/>
  <c r="EL81" i="16"/>
  <c r="EM81" i="16"/>
  <c r="EL82" i="16"/>
  <c r="EM82" i="16"/>
  <c r="EL83" i="16"/>
  <c r="EM83" i="16"/>
  <c r="EL84" i="16"/>
  <c r="EM84" i="16"/>
  <c r="EL85" i="16"/>
  <c r="EM85" i="16"/>
  <c r="EL86" i="16"/>
  <c r="EM86" i="16"/>
  <c r="EL87" i="16"/>
  <c r="EM87" i="16"/>
  <c r="EL88" i="16"/>
  <c r="EM88" i="16"/>
  <c r="EL89" i="16"/>
  <c r="EM89" i="16"/>
  <c r="EL90" i="16"/>
  <c r="EM90" i="16"/>
  <c r="EL91" i="16"/>
  <c r="EM91" i="16"/>
  <c r="EL92" i="16"/>
  <c r="EM92" i="16"/>
  <c r="EL93" i="16"/>
  <c r="EM93" i="16"/>
  <c r="EL94" i="16"/>
  <c r="EM94" i="16"/>
  <c r="EL95" i="16"/>
  <c r="EM95" i="16"/>
  <c r="EL96" i="16"/>
  <c r="EM96" i="16"/>
  <c r="EL97" i="16"/>
  <c r="EM97" i="16"/>
  <c r="EL98" i="16"/>
  <c r="EM98" i="16"/>
  <c r="EL99" i="16"/>
  <c r="EM99" i="16"/>
  <c r="EL100" i="16"/>
  <c r="EM100" i="16"/>
  <c r="EL101" i="16"/>
  <c r="EM101" i="16"/>
  <c r="EL102" i="16"/>
  <c r="EM102" i="16"/>
  <c r="EL103" i="16"/>
  <c r="EM103" i="16"/>
  <c r="EL104" i="16"/>
  <c r="EM104" i="16"/>
  <c r="EL105" i="16"/>
  <c r="EM105" i="16"/>
  <c r="EL106" i="16"/>
  <c r="EM106" i="16"/>
  <c r="EL107" i="16"/>
  <c r="EM107" i="16"/>
  <c r="EL108" i="16"/>
  <c r="EM108" i="16"/>
  <c r="EL109" i="16"/>
  <c r="EM109" i="16"/>
  <c r="EL110" i="16"/>
  <c r="EM110" i="16"/>
  <c r="EL111" i="16"/>
  <c r="EM111" i="16"/>
  <c r="EL112" i="16"/>
  <c r="EM112" i="16"/>
  <c r="EL113" i="16"/>
  <c r="EM113" i="16"/>
  <c r="EL114" i="16"/>
  <c r="EM114" i="16"/>
  <c r="EL115" i="16"/>
  <c r="EM115" i="16"/>
  <c r="EL116" i="16"/>
  <c r="EM116" i="16"/>
  <c r="EL117" i="16"/>
  <c r="EM117" i="16"/>
  <c r="EL118" i="16"/>
  <c r="EM118" i="16"/>
  <c r="EL119" i="16"/>
  <c r="EM119" i="16"/>
  <c r="EL120" i="16"/>
  <c r="EM120" i="16"/>
  <c r="EL121" i="16"/>
  <c r="EM121" i="16"/>
  <c r="EL122" i="16"/>
  <c r="EM122" i="16"/>
  <c r="EL123" i="16"/>
  <c r="EM123" i="16"/>
  <c r="EL124" i="16"/>
  <c r="EM124" i="16"/>
  <c r="EL125" i="16"/>
  <c r="EM125" i="16"/>
  <c r="EL126" i="16"/>
  <c r="EM126" i="16"/>
  <c r="EL127" i="16"/>
  <c r="EM127" i="16"/>
  <c r="EL128" i="16"/>
  <c r="EM128" i="16"/>
  <c r="EL129" i="16"/>
  <c r="EM129" i="16"/>
  <c r="EL130" i="16"/>
  <c r="EM130" i="16"/>
  <c r="EL131" i="16"/>
  <c r="EM131" i="16"/>
  <c r="EL132" i="16"/>
  <c r="EM132" i="16"/>
  <c r="EL133" i="16"/>
  <c r="EM133" i="16"/>
  <c r="EL134" i="16"/>
  <c r="EM134" i="16"/>
  <c r="EL135" i="16"/>
  <c r="EM135" i="16"/>
  <c r="EL136" i="16"/>
  <c r="EM136" i="16"/>
  <c r="EL137" i="16"/>
  <c r="EM137" i="16"/>
  <c r="EL138" i="16"/>
  <c r="EM138" i="16"/>
  <c r="EL139" i="16"/>
  <c r="EM139" i="16"/>
  <c r="EL140" i="16"/>
  <c r="EM140" i="16"/>
  <c r="EL141" i="16"/>
  <c r="EM141" i="16"/>
  <c r="EL142" i="16"/>
  <c r="EM142" i="16"/>
  <c r="EL143" i="16"/>
  <c r="EM143" i="16"/>
  <c r="EL144" i="16"/>
  <c r="EM144" i="16"/>
  <c r="EL145" i="16"/>
  <c r="EM145" i="16"/>
  <c r="EL146" i="16"/>
  <c r="EM146" i="16"/>
  <c r="EL147" i="16"/>
  <c r="EM147" i="16"/>
  <c r="EL148" i="16"/>
  <c r="EM148" i="16"/>
  <c r="EL149" i="16"/>
  <c r="EM149" i="16"/>
  <c r="EL150" i="16"/>
  <c r="EM150" i="16"/>
  <c r="EL151" i="16"/>
  <c r="EM151" i="16"/>
  <c r="EL152" i="16"/>
  <c r="EM152" i="16"/>
  <c r="EL153" i="16"/>
  <c r="EM153" i="16"/>
  <c r="EL154" i="16"/>
  <c r="EM154" i="16"/>
  <c r="EL155" i="16"/>
  <c r="EM155" i="16"/>
  <c r="EL156" i="16"/>
  <c r="EM156" i="16"/>
  <c r="EL157" i="16"/>
  <c r="EM157" i="16"/>
  <c r="EL158" i="16"/>
  <c r="EM158" i="16"/>
  <c r="EL159" i="16"/>
  <c r="EM159" i="16"/>
  <c r="EL160" i="16"/>
  <c r="EM160" i="16"/>
  <c r="EL161" i="16"/>
  <c r="EM161" i="16"/>
  <c r="EL162" i="16"/>
  <c r="EM162" i="16"/>
  <c r="EL163" i="16"/>
  <c r="EM163" i="16"/>
  <c r="EL164" i="16"/>
  <c r="EM164" i="16"/>
  <c r="EL165" i="16"/>
  <c r="EM165" i="16"/>
  <c r="EL166" i="16"/>
  <c r="EM166" i="16"/>
  <c r="EL167" i="16"/>
  <c r="EM167" i="16"/>
  <c r="EL168" i="16"/>
  <c r="EM168" i="16"/>
  <c r="EL169" i="16"/>
  <c r="EM169" i="16"/>
  <c r="EL170" i="16"/>
  <c r="EM170" i="16"/>
  <c r="EL171" i="16"/>
  <c r="EM171" i="16"/>
  <c r="EL172" i="16"/>
  <c r="EM172" i="16"/>
  <c r="EL173" i="16"/>
  <c r="EM173" i="16"/>
  <c r="EL174" i="16"/>
  <c r="EM174" i="16"/>
  <c r="EL175" i="16"/>
  <c r="EM175" i="16"/>
  <c r="EL176" i="16"/>
  <c r="EM176" i="16"/>
  <c r="EL177" i="16"/>
  <c r="EM177" i="16"/>
  <c r="EL178" i="16"/>
  <c r="EM178" i="16"/>
  <c r="EL179" i="16"/>
  <c r="EM179" i="16"/>
  <c r="EL180" i="16"/>
  <c r="EM180" i="16"/>
  <c r="EL181" i="16"/>
  <c r="EM181" i="16"/>
  <c r="EL182" i="16"/>
  <c r="EM182" i="16"/>
  <c r="EL183" i="16"/>
  <c r="EM183" i="16"/>
  <c r="EL184" i="16"/>
  <c r="EM184" i="16"/>
  <c r="EL185" i="16"/>
  <c r="EM185" i="16"/>
  <c r="EL186" i="16"/>
  <c r="EM186" i="16"/>
  <c r="EL187" i="16"/>
  <c r="EM187" i="16"/>
  <c r="EL188" i="16"/>
  <c r="EM188" i="16"/>
  <c r="EL189" i="16"/>
  <c r="EM189" i="16"/>
  <c r="EL190" i="16"/>
  <c r="EM190" i="16"/>
  <c r="EL191" i="16"/>
  <c r="EM191" i="16"/>
  <c r="EL192" i="16"/>
  <c r="EM192" i="16"/>
  <c r="EL193" i="16"/>
  <c r="EM193" i="16"/>
  <c r="EL194" i="16"/>
  <c r="EM194" i="16"/>
  <c r="EL195" i="16"/>
  <c r="EM195" i="16"/>
  <c r="EL196" i="16"/>
  <c r="EM196" i="16"/>
  <c r="EL197" i="16"/>
  <c r="EM197" i="16"/>
  <c r="EL198" i="16"/>
  <c r="EM198" i="16"/>
  <c r="EL199" i="16"/>
  <c r="EM199" i="16"/>
  <c r="EL200" i="16"/>
  <c r="EM200" i="16"/>
  <c r="EL201" i="16"/>
  <c r="EM201" i="16"/>
  <c r="EL202" i="16"/>
  <c r="EM202" i="16"/>
  <c r="EL203" i="16"/>
  <c r="EM203" i="16"/>
  <c r="EL204" i="16"/>
  <c r="EM204" i="16"/>
  <c r="EL205" i="16"/>
  <c r="EM205" i="16"/>
  <c r="EL206" i="16"/>
  <c r="EM206" i="16"/>
  <c r="EL207" i="16"/>
  <c r="EM207" i="16"/>
  <c r="EL208" i="16"/>
  <c r="EM208" i="16"/>
  <c r="EL209" i="16"/>
  <c r="EM209" i="16"/>
  <c r="EL210" i="16"/>
  <c r="EM210" i="16"/>
  <c r="EL211" i="16"/>
  <c r="EM211" i="16"/>
  <c r="EL212" i="16"/>
  <c r="EM212" i="16"/>
  <c r="EL213" i="16"/>
  <c r="EM213" i="16"/>
  <c r="EL214" i="16"/>
  <c r="EM214" i="16"/>
  <c r="EL215" i="16"/>
  <c r="EM215" i="16"/>
  <c r="EL216" i="16"/>
  <c r="EM216" i="16"/>
  <c r="EL217" i="16"/>
  <c r="EM217" i="16"/>
  <c r="EL218" i="16"/>
  <c r="EM218" i="16"/>
  <c r="EL219" i="16"/>
  <c r="EM219" i="16"/>
  <c r="EL220" i="16"/>
  <c r="EM220" i="16"/>
  <c r="EL221" i="16"/>
  <c r="EM221" i="16"/>
  <c r="EL222" i="16"/>
  <c r="EM222" i="16"/>
  <c r="EL223" i="16"/>
  <c r="EM223" i="16"/>
  <c r="EL224" i="16"/>
  <c r="EM224" i="16"/>
  <c r="EL225" i="16"/>
  <c r="EM225" i="16"/>
  <c r="EL226" i="16"/>
  <c r="EM226" i="16"/>
  <c r="EL227" i="16"/>
  <c r="EM227" i="16"/>
  <c r="EL228" i="16"/>
  <c r="EM228" i="16"/>
  <c r="EL229" i="16"/>
  <c r="EM229" i="16"/>
  <c r="EL230" i="16"/>
  <c r="EM230" i="16"/>
  <c r="EL231" i="16"/>
  <c r="EM231" i="16"/>
  <c r="EL232" i="16"/>
  <c r="EM232" i="16"/>
  <c r="EL233" i="16"/>
  <c r="EM233" i="16"/>
  <c r="EL234" i="16"/>
  <c r="EM234" i="16"/>
  <c r="EL235" i="16"/>
  <c r="EM235" i="16"/>
  <c r="EL236" i="16"/>
  <c r="EM236" i="16"/>
  <c r="EL237" i="16"/>
  <c r="EM237" i="16"/>
  <c r="EL238" i="16"/>
  <c r="EM238" i="16"/>
  <c r="EL239" i="16"/>
  <c r="EM239" i="16"/>
  <c r="EL240" i="16"/>
  <c r="EM240" i="16"/>
  <c r="EL241" i="16"/>
  <c r="EM241" i="16"/>
  <c r="EL242" i="16"/>
  <c r="EM242" i="16"/>
  <c r="EL243" i="16"/>
  <c r="EM243" i="16"/>
  <c r="EL244" i="16"/>
  <c r="EM244" i="16"/>
  <c r="EL245" i="16"/>
  <c r="EM245" i="16"/>
  <c r="EL246" i="16"/>
  <c r="EM246" i="16"/>
  <c r="EL247" i="16"/>
  <c r="EM247" i="16"/>
  <c r="EL248" i="16"/>
  <c r="EM248" i="16"/>
  <c r="EL249" i="16"/>
  <c r="EM249" i="16"/>
  <c r="EL250" i="16"/>
  <c r="EM250" i="16"/>
  <c r="EL251" i="16"/>
  <c r="EM251" i="16"/>
  <c r="EL252" i="16"/>
  <c r="EM252" i="16"/>
  <c r="EL253" i="16"/>
  <c r="EM253" i="16"/>
  <c r="EL254" i="16"/>
  <c r="EM254" i="16"/>
  <c r="EL255" i="16"/>
  <c r="EM255" i="16"/>
  <c r="EL256" i="16"/>
  <c r="EM256" i="16"/>
  <c r="EL257" i="16"/>
  <c r="EM257" i="16"/>
  <c r="EL258" i="16"/>
  <c r="EM258" i="16"/>
  <c r="EL259" i="16"/>
  <c r="EM259" i="16"/>
  <c r="EL260" i="16"/>
  <c r="EM260" i="16"/>
  <c r="EL261" i="16"/>
  <c r="EM261" i="16"/>
  <c r="EL262" i="16"/>
  <c r="EM262" i="16"/>
  <c r="EL263" i="16"/>
  <c r="EM263" i="16"/>
  <c r="EL264" i="16"/>
  <c r="EM264" i="16"/>
  <c r="EL265" i="16"/>
  <c r="EM265" i="16"/>
  <c r="EL266" i="16"/>
  <c r="EM266" i="16"/>
  <c r="EL267" i="16"/>
  <c r="EM267" i="16"/>
  <c r="EL268" i="16"/>
  <c r="EM268" i="16"/>
  <c r="EL269" i="16"/>
  <c r="EM269" i="16"/>
  <c r="EL270" i="16"/>
  <c r="EM270" i="16"/>
  <c r="EL271" i="16"/>
  <c r="EM271" i="16"/>
  <c r="EL272" i="16"/>
  <c r="EM272" i="16"/>
  <c r="EL273" i="16"/>
  <c r="EM273" i="16"/>
  <c r="EL274" i="16"/>
  <c r="EM274" i="16"/>
  <c r="EL275" i="16"/>
  <c r="EM275" i="16"/>
  <c r="EL276" i="16"/>
  <c r="EM276" i="16"/>
  <c r="EL277" i="16"/>
  <c r="EM277" i="16"/>
  <c r="EL278" i="16"/>
  <c r="EM278" i="16"/>
  <c r="EL279" i="16"/>
  <c r="EM279" i="16"/>
  <c r="EL280" i="16"/>
  <c r="EM280" i="16"/>
  <c r="EL281" i="16"/>
  <c r="EM281" i="16"/>
  <c r="EL282" i="16"/>
  <c r="EM282" i="16"/>
  <c r="EL283" i="16"/>
  <c r="EM283" i="16"/>
  <c r="EL284" i="16"/>
  <c r="EM284" i="16"/>
  <c r="EL285" i="16"/>
  <c r="EM285" i="16"/>
  <c r="EL286" i="16"/>
  <c r="EM286" i="16"/>
  <c r="EL287" i="16"/>
  <c r="EM287" i="16"/>
  <c r="EL288" i="16"/>
  <c r="EM288" i="16"/>
  <c r="EL289" i="16"/>
  <c r="EM289" i="16"/>
  <c r="EL290" i="16"/>
  <c r="EM290" i="16"/>
  <c r="EL291" i="16"/>
  <c r="EM291" i="16"/>
  <c r="EL292" i="16"/>
  <c r="EM292" i="16"/>
  <c r="EL293" i="16"/>
  <c r="EM293" i="16"/>
  <c r="EL294" i="16"/>
  <c r="EM294" i="16"/>
  <c r="EL295" i="16"/>
  <c r="EM295" i="16"/>
  <c r="EL296" i="16"/>
  <c r="EM296" i="16"/>
  <c r="EL297" i="16"/>
  <c r="EM297" i="16"/>
  <c r="EL298" i="16"/>
  <c r="EM298" i="16"/>
  <c r="EL299" i="16"/>
  <c r="EM299" i="16"/>
  <c r="EL300" i="16"/>
  <c r="EM300" i="16"/>
  <c r="EL301" i="16"/>
  <c r="EM301" i="16"/>
  <c r="EL302" i="16"/>
  <c r="EM302" i="16"/>
  <c r="EL303" i="16"/>
  <c r="EM303" i="16"/>
  <c r="EL304" i="16"/>
  <c r="EM304" i="16"/>
  <c r="EL305" i="16"/>
  <c r="EM305" i="16"/>
  <c r="EL306" i="16"/>
  <c r="EM306" i="16"/>
  <c r="EL307" i="16"/>
  <c r="EM307" i="16"/>
  <c r="EL308" i="16"/>
  <c r="EM308" i="16"/>
  <c r="EL309" i="16"/>
  <c r="EM309" i="16"/>
  <c r="EL310" i="16"/>
  <c r="EM310" i="16"/>
  <c r="EL311" i="16"/>
  <c r="EM311" i="16"/>
  <c r="EL312" i="16"/>
  <c r="EM312" i="16"/>
  <c r="EL313" i="16"/>
  <c r="EM313" i="16"/>
  <c r="EL314" i="16"/>
  <c r="EM314" i="16"/>
  <c r="EL315" i="16"/>
  <c r="EM315" i="16"/>
  <c r="EL316" i="16"/>
  <c r="EM316" i="16"/>
  <c r="EL317" i="16"/>
  <c r="EM317" i="16"/>
  <c r="EL318" i="16"/>
  <c r="EM318" i="16"/>
  <c r="EL319" i="16"/>
  <c r="EM319" i="16"/>
  <c r="EL320" i="16"/>
  <c r="EM320" i="16"/>
  <c r="EL321" i="16"/>
  <c r="EM321" i="16"/>
  <c r="EL322" i="16"/>
  <c r="EM322" i="16"/>
  <c r="EL323" i="16"/>
  <c r="EM323" i="16"/>
  <c r="EM3" i="16"/>
  <c r="EL3" i="16"/>
  <c r="EJ4" i="16"/>
  <c r="EK4" i="16"/>
  <c r="EJ5" i="16"/>
  <c r="EK5" i="16"/>
  <c r="EJ6" i="16"/>
  <c r="EK6" i="16"/>
  <c r="EJ7" i="16"/>
  <c r="EK7" i="16"/>
  <c r="EJ8" i="16"/>
  <c r="EK8" i="16"/>
  <c r="EJ9" i="16"/>
  <c r="EK9" i="16"/>
  <c r="EJ10" i="16"/>
  <c r="EK10" i="16"/>
  <c r="EJ11" i="16"/>
  <c r="EK11" i="16"/>
  <c r="EJ12" i="16"/>
  <c r="EK12" i="16"/>
  <c r="EJ13" i="16"/>
  <c r="EK13" i="16"/>
  <c r="EJ14" i="16"/>
  <c r="EK14" i="16"/>
  <c r="EJ15" i="16"/>
  <c r="EK15" i="16"/>
  <c r="EJ16" i="16"/>
  <c r="EK16" i="16"/>
  <c r="EJ17" i="16"/>
  <c r="EK17" i="16"/>
  <c r="EJ18" i="16"/>
  <c r="EK18" i="16"/>
  <c r="EJ19" i="16"/>
  <c r="EK19" i="16"/>
  <c r="EJ20" i="16"/>
  <c r="EK20" i="16"/>
  <c r="EJ21" i="16"/>
  <c r="EK21" i="16"/>
  <c r="EJ22" i="16"/>
  <c r="EK22" i="16"/>
  <c r="EJ23" i="16"/>
  <c r="EK23" i="16"/>
  <c r="EJ24" i="16"/>
  <c r="EK24" i="16"/>
  <c r="EJ25" i="16"/>
  <c r="EK25" i="16"/>
  <c r="EJ26" i="16"/>
  <c r="EK26" i="16"/>
  <c r="EJ27" i="16"/>
  <c r="EK27" i="16"/>
  <c r="EJ28" i="16"/>
  <c r="EK28" i="16"/>
  <c r="EJ29" i="16"/>
  <c r="EK29" i="16"/>
  <c r="EJ30" i="16"/>
  <c r="EK30" i="16"/>
  <c r="EJ31" i="16"/>
  <c r="EK31" i="16"/>
  <c r="EJ32" i="16"/>
  <c r="EK32" i="16"/>
  <c r="EJ33" i="16"/>
  <c r="EK33" i="16"/>
  <c r="EJ34" i="16"/>
  <c r="EK34" i="16"/>
  <c r="EJ35" i="16"/>
  <c r="EK35" i="16"/>
  <c r="EJ36" i="16"/>
  <c r="EK36" i="16"/>
  <c r="EJ37" i="16"/>
  <c r="EK37" i="16"/>
  <c r="EJ38" i="16"/>
  <c r="EK38" i="16"/>
  <c r="EJ39" i="16"/>
  <c r="EK39" i="16"/>
  <c r="EJ40" i="16"/>
  <c r="EK40" i="16"/>
  <c r="EJ41" i="16"/>
  <c r="EK41" i="16"/>
  <c r="EJ42" i="16"/>
  <c r="EK42" i="16"/>
  <c r="EJ43" i="16"/>
  <c r="EK43" i="16"/>
  <c r="EJ44" i="16"/>
  <c r="EK44" i="16"/>
  <c r="EJ45" i="16"/>
  <c r="EK45" i="16"/>
  <c r="EJ46" i="16"/>
  <c r="EK46" i="16"/>
  <c r="EJ47" i="16"/>
  <c r="EK47" i="16"/>
  <c r="EJ48" i="16"/>
  <c r="EK48" i="16"/>
  <c r="EJ49" i="16"/>
  <c r="EK49" i="16"/>
  <c r="EJ50" i="16"/>
  <c r="EK50" i="16"/>
  <c r="EJ51" i="16"/>
  <c r="EK51" i="16"/>
  <c r="EJ52" i="16"/>
  <c r="EK52" i="16"/>
  <c r="EJ53" i="16"/>
  <c r="EK53" i="16"/>
  <c r="EJ54" i="16"/>
  <c r="EK54" i="16"/>
  <c r="EJ55" i="16"/>
  <c r="EK55" i="16"/>
  <c r="EJ56" i="16"/>
  <c r="EK56" i="16"/>
  <c r="EJ57" i="16"/>
  <c r="EK57" i="16"/>
  <c r="EJ58" i="16"/>
  <c r="EK58" i="16"/>
  <c r="EJ59" i="16"/>
  <c r="EK59" i="16"/>
  <c r="EJ60" i="16"/>
  <c r="EK60" i="16"/>
  <c r="EJ61" i="16"/>
  <c r="EK61" i="16"/>
  <c r="EJ62" i="16"/>
  <c r="EK62" i="16"/>
  <c r="EJ63" i="16"/>
  <c r="EK63" i="16"/>
  <c r="EJ64" i="16"/>
  <c r="EK64" i="16"/>
  <c r="EJ65" i="16"/>
  <c r="EK65" i="16"/>
  <c r="EJ66" i="16"/>
  <c r="EK66" i="16"/>
  <c r="EJ67" i="16"/>
  <c r="EK67" i="16"/>
  <c r="EJ68" i="16"/>
  <c r="EK68" i="16"/>
  <c r="EJ69" i="16"/>
  <c r="EK69" i="16"/>
  <c r="EJ70" i="16"/>
  <c r="EK70" i="16"/>
  <c r="EJ71" i="16"/>
  <c r="EK71" i="16"/>
  <c r="EJ72" i="16"/>
  <c r="EK72" i="16"/>
  <c r="EJ73" i="16"/>
  <c r="EK73" i="16"/>
  <c r="EJ74" i="16"/>
  <c r="EK74" i="16"/>
  <c r="EJ75" i="16"/>
  <c r="EK75" i="16"/>
  <c r="EJ76" i="16"/>
  <c r="EK76" i="16"/>
  <c r="EJ77" i="16"/>
  <c r="EK77" i="16"/>
  <c r="EJ78" i="16"/>
  <c r="EK78" i="16"/>
  <c r="EJ79" i="16"/>
  <c r="EK79" i="16"/>
  <c r="EJ80" i="16"/>
  <c r="EK80" i="16"/>
  <c r="EJ81" i="16"/>
  <c r="EK81" i="16"/>
  <c r="EJ82" i="16"/>
  <c r="EK82" i="16"/>
  <c r="EJ83" i="16"/>
  <c r="EK83" i="16"/>
  <c r="EJ84" i="16"/>
  <c r="EK84" i="16"/>
  <c r="EJ85" i="16"/>
  <c r="EK85" i="16"/>
  <c r="EJ86" i="16"/>
  <c r="EK86" i="16"/>
  <c r="EJ87" i="16"/>
  <c r="EK87" i="16"/>
  <c r="EJ88" i="16"/>
  <c r="EK88" i="16"/>
  <c r="EJ89" i="16"/>
  <c r="EK89" i="16"/>
  <c r="EJ90" i="16"/>
  <c r="EK90" i="16"/>
  <c r="EJ91" i="16"/>
  <c r="EK91" i="16"/>
  <c r="EJ92" i="16"/>
  <c r="EK92" i="16"/>
  <c r="EJ93" i="16"/>
  <c r="EK93" i="16"/>
  <c r="EJ94" i="16"/>
  <c r="EK94" i="16"/>
  <c r="EJ95" i="16"/>
  <c r="EK95" i="16"/>
  <c r="EJ96" i="16"/>
  <c r="EK96" i="16"/>
  <c r="EJ97" i="16"/>
  <c r="EK97" i="16"/>
  <c r="EJ98" i="16"/>
  <c r="EK98" i="16"/>
  <c r="EJ99" i="16"/>
  <c r="EK99" i="16"/>
  <c r="EJ100" i="16"/>
  <c r="EK100" i="16"/>
  <c r="EJ101" i="16"/>
  <c r="EK101" i="16"/>
  <c r="EJ102" i="16"/>
  <c r="EK102" i="16"/>
  <c r="EJ103" i="16"/>
  <c r="EK103" i="16"/>
  <c r="EJ104" i="16"/>
  <c r="EK104" i="16"/>
  <c r="EJ105" i="16"/>
  <c r="EK105" i="16"/>
  <c r="EJ106" i="16"/>
  <c r="EK106" i="16"/>
  <c r="EJ107" i="16"/>
  <c r="EK107" i="16"/>
  <c r="EJ108" i="16"/>
  <c r="EK108" i="16"/>
  <c r="EJ109" i="16"/>
  <c r="EK109" i="16"/>
  <c r="EJ110" i="16"/>
  <c r="EK110" i="16"/>
  <c r="EJ111" i="16"/>
  <c r="EK111" i="16"/>
  <c r="EJ112" i="16"/>
  <c r="EK112" i="16"/>
  <c r="EJ113" i="16"/>
  <c r="EK113" i="16"/>
  <c r="EJ114" i="16"/>
  <c r="EK114" i="16"/>
  <c r="EJ115" i="16"/>
  <c r="EK115" i="16"/>
  <c r="EJ116" i="16"/>
  <c r="EK116" i="16"/>
  <c r="EJ117" i="16"/>
  <c r="EK117" i="16"/>
  <c r="EJ118" i="16"/>
  <c r="EK118" i="16"/>
  <c r="EJ119" i="16"/>
  <c r="EK119" i="16"/>
  <c r="EJ120" i="16"/>
  <c r="EK120" i="16"/>
  <c r="EJ121" i="16"/>
  <c r="EK121" i="16"/>
  <c r="EJ122" i="16"/>
  <c r="EK122" i="16"/>
  <c r="EJ123" i="16"/>
  <c r="EK123" i="16"/>
  <c r="EJ124" i="16"/>
  <c r="EK124" i="16"/>
  <c r="EJ125" i="16"/>
  <c r="EK125" i="16"/>
  <c r="EJ126" i="16"/>
  <c r="EK126" i="16"/>
  <c r="EJ127" i="16"/>
  <c r="EK127" i="16"/>
  <c r="EJ128" i="16"/>
  <c r="EK128" i="16"/>
  <c r="EJ129" i="16"/>
  <c r="EK129" i="16"/>
  <c r="EJ130" i="16"/>
  <c r="EK130" i="16"/>
  <c r="EJ131" i="16"/>
  <c r="EK131" i="16"/>
  <c r="EJ132" i="16"/>
  <c r="EK132" i="16"/>
  <c r="EJ133" i="16"/>
  <c r="EK133" i="16"/>
  <c r="EJ134" i="16"/>
  <c r="EK134" i="16"/>
  <c r="EJ135" i="16"/>
  <c r="EK135" i="16"/>
  <c r="EJ136" i="16"/>
  <c r="EK136" i="16"/>
  <c r="EJ137" i="16"/>
  <c r="EK137" i="16"/>
  <c r="EJ138" i="16"/>
  <c r="EK138" i="16"/>
  <c r="EJ139" i="16"/>
  <c r="EK139" i="16"/>
  <c r="EJ140" i="16"/>
  <c r="EK140" i="16"/>
  <c r="EJ141" i="16"/>
  <c r="EK141" i="16"/>
  <c r="EJ142" i="16"/>
  <c r="EK142" i="16"/>
  <c r="EJ143" i="16"/>
  <c r="EK143" i="16"/>
  <c r="EJ144" i="16"/>
  <c r="EK144" i="16"/>
  <c r="EJ145" i="16"/>
  <c r="EK145" i="16"/>
  <c r="EJ146" i="16"/>
  <c r="EK146" i="16"/>
  <c r="EJ147" i="16"/>
  <c r="EK147" i="16"/>
  <c r="EJ148" i="16"/>
  <c r="EK148" i="16"/>
  <c r="EJ149" i="16"/>
  <c r="EK149" i="16"/>
  <c r="EJ150" i="16"/>
  <c r="EK150" i="16"/>
  <c r="EJ151" i="16"/>
  <c r="EK151" i="16"/>
  <c r="EJ152" i="16"/>
  <c r="EK152" i="16"/>
  <c r="EJ153" i="16"/>
  <c r="EK153" i="16"/>
  <c r="EJ154" i="16"/>
  <c r="EK154" i="16"/>
  <c r="EJ155" i="16"/>
  <c r="EK155" i="16"/>
  <c r="EJ156" i="16"/>
  <c r="EK156" i="16"/>
  <c r="EJ157" i="16"/>
  <c r="EK157" i="16"/>
  <c r="EJ158" i="16"/>
  <c r="EK158" i="16"/>
  <c r="EJ159" i="16"/>
  <c r="EK159" i="16"/>
  <c r="EJ160" i="16"/>
  <c r="EK160" i="16"/>
  <c r="EJ161" i="16"/>
  <c r="EK161" i="16"/>
  <c r="EJ162" i="16"/>
  <c r="EK162" i="16"/>
  <c r="EJ163" i="16"/>
  <c r="EK163" i="16"/>
  <c r="EJ164" i="16"/>
  <c r="EK164" i="16"/>
  <c r="EJ165" i="16"/>
  <c r="EK165" i="16"/>
  <c r="EJ166" i="16"/>
  <c r="EK166" i="16"/>
  <c r="EJ167" i="16"/>
  <c r="EK167" i="16"/>
  <c r="EJ168" i="16"/>
  <c r="EK168" i="16"/>
  <c r="EJ169" i="16"/>
  <c r="EK169" i="16"/>
  <c r="EJ170" i="16"/>
  <c r="EK170" i="16"/>
  <c r="EJ171" i="16"/>
  <c r="EK171" i="16"/>
  <c r="EJ172" i="16"/>
  <c r="EK172" i="16"/>
  <c r="EJ173" i="16"/>
  <c r="EK173" i="16"/>
  <c r="EJ174" i="16"/>
  <c r="EK174" i="16"/>
  <c r="EJ175" i="16"/>
  <c r="EK175" i="16"/>
  <c r="EJ176" i="16"/>
  <c r="EK176" i="16"/>
  <c r="EJ177" i="16"/>
  <c r="EK177" i="16"/>
  <c r="EJ178" i="16"/>
  <c r="EK178" i="16"/>
  <c r="EJ179" i="16"/>
  <c r="EK179" i="16"/>
  <c r="EJ180" i="16"/>
  <c r="EK180" i="16"/>
  <c r="EJ181" i="16"/>
  <c r="EK181" i="16"/>
  <c r="EJ182" i="16"/>
  <c r="EK182" i="16"/>
  <c r="EJ183" i="16"/>
  <c r="EK183" i="16"/>
  <c r="EJ184" i="16"/>
  <c r="EK184" i="16"/>
  <c r="EJ185" i="16"/>
  <c r="EK185" i="16"/>
  <c r="EJ186" i="16"/>
  <c r="EK186" i="16"/>
  <c r="EJ187" i="16"/>
  <c r="EK187" i="16"/>
  <c r="EJ188" i="16"/>
  <c r="EK188" i="16"/>
  <c r="EJ189" i="16"/>
  <c r="EK189" i="16"/>
  <c r="EJ190" i="16"/>
  <c r="EK190" i="16"/>
  <c r="EJ191" i="16"/>
  <c r="EK191" i="16"/>
  <c r="EJ192" i="16"/>
  <c r="EK192" i="16"/>
  <c r="EJ193" i="16"/>
  <c r="EK193" i="16"/>
  <c r="EJ194" i="16"/>
  <c r="EK194" i="16"/>
  <c r="EJ195" i="16"/>
  <c r="EK195" i="16"/>
  <c r="EJ196" i="16"/>
  <c r="EK196" i="16"/>
  <c r="EJ197" i="16"/>
  <c r="EK197" i="16"/>
  <c r="EJ198" i="16"/>
  <c r="EK198" i="16"/>
  <c r="EJ199" i="16"/>
  <c r="EK199" i="16"/>
  <c r="EJ200" i="16"/>
  <c r="EK200" i="16"/>
  <c r="EJ201" i="16"/>
  <c r="EK201" i="16"/>
  <c r="EJ202" i="16"/>
  <c r="EK202" i="16"/>
  <c r="EJ203" i="16"/>
  <c r="EK203" i="16"/>
  <c r="EJ204" i="16"/>
  <c r="EK204" i="16"/>
  <c r="EJ205" i="16"/>
  <c r="EK205" i="16"/>
  <c r="EJ206" i="16"/>
  <c r="EK206" i="16"/>
  <c r="EJ207" i="16"/>
  <c r="EK207" i="16"/>
  <c r="EJ208" i="16"/>
  <c r="EK208" i="16"/>
  <c r="EJ209" i="16"/>
  <c r="EK209" i="16"/>
  <c r="EJ210" i="16"/>
  <c r="EK210" i="16"/>
  <c r="EJ211" i="16"/>
  <c r="EK211" i="16"/>
  <c r="EJ212" i="16"/>
  <c r="EK212" i="16"/>
  <c r="EJ213" i="16"/>
  <c r="EK213" i="16"/>
  <c r="EJ214" i="16"/>
  <c r="EK214" i="16"/>
  <c r="EJ215" i="16"/>
  <c r="EK215" i="16"/>
  <c r="EJ216" i="16"/>
  <c r="EK216" i="16"/>
  <c r="EJ217" i="16"/>
  <c r="EK217" i="16"/>
  <c r="EJ218" i="16"/>
  <c r="EK218" i="16"/>
  <c r="EJ219" i="16"/>
  <c r="EK219" i="16"/>
  <c r="EJ220" i="16"/>
  <c r="EK220" i="16"/>
  <c r="EJ221" i="16"/>
  <c r="EK221" i="16"/>
  <c r="EJ222" i="16"/>
  <c r="EK222" i="16"/>
  <c r="EJ223" i="16"/>
  <c r="EK223" i="16"/>
  <c r="EJ224" i="16"/>
  <c r="EK224" i="16"/>
  <c r="EJ225" i="16"/>
  <c r="EK225" i="16"/>
  <c r="EJ226" i="16"/>
  <c r="EK226" i="16"/>
  <c r="EJ227" i="16"/>
  <c r="EK227" i="16"/>
  <c r="EJ228" i="16"/>
  <c r="EK228" i="16"/>
  <c r="EJ229" i="16"/>
  <c r="EK229" i="16"/>
  <c r="EJ230" i="16"/>
  <c r="EK230" i="16"/>
  <c r="EJ231" i="16"/>
  <c r="EK231" i="16"/>
  <c r="EJ232" i="16"/>
  <c r="EK232" i="16"/>
  <c r="EJ233" i="16"/>
  <c r="EK233" i="16"/>
  <c r="EJ234" i="16"/>
  <c r="EK234" i="16"/>
  <c r="EJ235" i="16"/>
  <c r="EK235" i="16"/>
  <c r="EJ236" i="16"/>
  <c r="EK236" i="16"/>
  <c r="EJ237" i="16"/>
  <c r="EK237" i="16"/>
  <c r="EJ238" i="16"/>
  <c r="EK238" i="16"/>
  <c r="EJ239" i="16"/>
  <c r="EK239" i="16"/>
  <c r="EJ240" i="16"/>
  <c r="EK240" i="16"/>
  <c r="EJ241" i="16"/>
  <c r="EK241" i="16"/>
  <c r="EJ242" i="16"/>
  <c r="EK242" i="16"/>
  <c r="EJ243" i="16"/>
  <c r="EK243" i="16"/>
  <c r="EJ244" i="16"/>
  <c r="EK244" i="16"/>
  <c r="EJ245" i="16"/>
  <c r="EK245" i="16"/>
  <c r="EJ246" i="16"/>
  <c r="EK246" i="16"/>
  <c r="EJ247" i="16"/>
  <c r="EK247" i="16"/>
  <c r="EJ248" i="16"/>
  <c r="EK248" i="16"/>
  <c r="EJ249" i="16"/>
  <c r="EK249" i="16"/>
  <c r="EJ250" i="16"/>
  <c r="EK250" i="16"/>
  <c r="EJ251" i="16"/>
  <c r="EK251" i="16"/>
  <c r="EJ252" i="16"/>
  <c r="EK252" i="16"/>
  <c r="EJ253" i="16"/>
  <c r="EK253" i="16"/>
  <c r="EJ254" i="16"/>
  <c r="EK254" i="16"/>
  <c r="EJ255" i="16"/>
  <c r="EK255" i="16"/>
  <c r="EJ256" i="16"/>
  <c r="EK256" i="16"/>
  <c r="EJ257" i="16"/>
  <c r="EK257" i="16"/>
  <c r="EJ258" i="16"/>
  <c r="EK258" i="16"/>
  <c r="EJ259" i="16"/>
  <c r="EK259" i="16"/>
  <c r="EJ260" i="16"/>
  <c r="EK260" i="16"/>
  <c r="EJ261" i="16"/>
  <c r="EK261" i="16"/>
  <c r="EJ262" i="16"/>
  <c r="EK262" i="16"/>
  <c r="EJ263" i="16"/>
  <c r="EK263" i="16"/>
  <c r="EJ264" i="16"/>
  <c r="EK264" i="16"/>
  <c r="EJ265" i="16"/>
  <c r="EK265" i="16"/>
  <c r="EJ266" i="16"/>
  <c r="EK266" i="16"/>
  <c r="EJ267" i="16"/>
  <c r="EK267" i="16"/>
  <c r="EJ268" i="16"/>
  <c r="EK268" i="16"/>
  <c r="EJ269" i="16"/>
  <c r="EK269" i="16"/>
  <c r="EJ270" i="16"/>
  <c r="EK270" i="16"/>
  <c r="EJ271" i="16"/>
  <c r="EK271" i="16"/>
  <c r="EJ272" i="16"/>
  <c r="EK272" i="16"/>
  <c r="EJ273" i="16"/>
  <c r="EK273" i="16"/>
  <c r="EJ274" i="16"/>
  <c r="EK274" i="16"/>
  <c r="EJ275" i="16"/>
  <c r="EK275" i="16"/>
  <c r="EJ276" i="16"/>
  <c r="EK276" i="16"/>
  <c r="EJ277" i="16"/>
  <c r="EK277" i="16"/>
  <c r="EJ278" i="16"/>
  <c r="EK278" i="16"/>
  <c r="EJ279" i="16"/>
  <c r="EK279" i="16"/>
  <c r="EJ280" i="16"/>
  <c r="EK280" i="16"/>
  <c r="EJ281" i="16"/>
  <c r="EK281" i="16"/>
  <c r="EJ282" i="16"/>
  <c r="EK282" i="16"/>
  <c r="EJ283" i="16"/>
  <c r="EK283" i="16"/>
  <c r="EJ284" i="16"/>
  <c r="EK284" i="16"/>
  <c r="EJ285" i="16"/>
  <c r="EK285" i="16"/>
  <c r="EJ286" i="16"/>
  <c r="EK286" i="16"/>
  <c r="EJ287" i="16"/>
  <c r="EK287" i="16"/>
  <c r="EJ288" i="16"/>
  <c r="EK288" i="16"/>
  <c r="EJ289" i="16"/>
  <c r="EK289" i="16"/>
  <c r="EJ290" i="16"/>
  <c r="EK290" i="16"/>
  <c r="EJ291" i="16"/>
  <c r="EK291" i="16"/>
  <c r="EJ292" i="16"/>
  <c r="EK292" i="16"/>
  <c r="EJ293" i="16"/>
  <c r="EK293" i="16"/>
  <c r="EJ294" i="16"/>
  <c r="EK294" i="16"/>
  <c r="EJ295" i="16"/>
  <c r="EK295" i="16"/>
  <c r="EJ296" i="16"/>
  <c r="EK296" i="16"/>
  <c r="EJ297" i="16"/>
  <c r="EK297" i="16"/>
  <c r="EJ298" i="16"/>
  <c r="EK298" i="16"/>
  <c r="EJ299" i="16"/>
  <c r="EK299" i="16"/>
  <c r="EJ300" i="16"/>
  <c r="EK300" i="16"/>
  <c r="EJ301" i="16"/>
  <c r="EK301" i="16"/>
  <c r="EJ302" i="16"/>
  <c r="EK302" i="16"/>
  <c r="EJ303" i="16"/>
  <c r="EK303" i="16"/>
  <c r="EJ304" i="16"/>
  <c r="EK304" i="16"/>
  <c r="EJ305" i="16"/>
  <c r="EK305" i="16"/>
  <c r="EJ306" i="16"/>
  <c r="EK306" i="16"/>
  <c r="EJ307" i="16"/>
  <c r="EK307" i="16"/>
  <c r="EJ308" i="16"/>
  <c r="EK308" i="16"/>
  <c r="EJ309" i="16"/>
  <c r="EK309" i="16"/>
  <c r="EJ310" i="16"/>
  <c r="EK310" i="16"/>
  <c r="EJ311" i="16"/>
  <c r="EK311" i="16"/>
  <c r="EJ312" i="16"/>
  <c r="EK312" i="16"/>
  <c r="EJ313" i="16"/>
  <c r="EK313" i="16"/>
  <c r="EJ314" i="16"/>
  <c r="EK314" i="16"/>
  <c r="EJ315" i="16"/>
  <c r="EK315" i="16"/>
  <c r="EJ316" i="16"/>
  <c r="EK316" i="16"/>
  <c r="EJ317" i="16"/>
  <c r="EK317" i="16"/>
  <c r="EJ318" i="16"/>
  <c r="EK318" i="16"/>
  <c r="EJ319" i="16"/>
  <c r="EK319" i="16"/>
  <c r="EJ320" i="16"/>
  <c r="EK320" i="16"/>
  <c r="EJ321" i="16"/>
  <c r="EK321" i="16"/>
  <c r="EJ322" i="16"/>
  <c r="EK322" i="16"/>
  <c r="EJ323" i="16"/>
  <c r="EK323" i="16"/>
  <c r="EK3" i="16"/>
  <c r="EJ3" i="16"/>
  <c r="EG4" i="16"/>
  <c r="EH4" i="16"/>
  <c r="EI4" i="16"/>
  <c r="EG5" i="16"/>
  <c r="EH5" i="16"/>
  <c r="EI5" i="16"/>
  <c r="EG6" i="16"/>
  <c r="EH6" i="16"/>
  <c r="EI6" i="16"/>
  <c r="EG7" i="16"/>
  <c r="EH7" i="16"/>
  <c r="EI7" i="16"/>
  <c r="EG8" i="16"/>
  <c r="EH8" i="16"/>
  <c r="EI8" i="16"/>
  <c r="EG9" i="16"/>
  <c r="EH9" i="16"/>
  <c r="EI9" i="16"/>
  <c r="EG10" i="16"/>
  <c r="EH10" i="16"/>
  <c r="EI10" i="16"/>
  <c r="EG11" i="16"/>
  <c r="EH11" i="16"/>
  <c r="EI11" i="16"/>
  <c r="EG12" i="16"/>
  <c r="EH12" i="16"/>
  <c r="EI12" i="16"/>
  <c r="EG13" i="16"/>
  <c r="EH13" i="16"/>
  <c r="EI13" i="16"/>
  <c r="EG14" i="16"/>
  <c r="EH14" i="16"/>
  <c r="EI14" i="16"/>
  <c r="EG15" i="16"/>
  <c r="EH15" i="16"/>
  <c r="EI15" i="16"/>
  <c r="EG16" i="16"/>
  <c r="EH16" i="16"/>
  <c r="EI16" i="16"/>
  <c r="EG17" i="16"/>
  <c r="EH17" i="16"/>
  <c r="EI17" i="16"/>
  <c r="EG18" i="16"/>
  <c r="EH18" i="16"/>
  <c r="EI18" i="16"/>
  <c r="EG19" i="16"/>
  <c r="EH19" i="16"/>
  <c r="EI19" i="16"/>
  <c r="EG20" i="16"/>
  <c r="EH20" i="16"/>
  <c r="EI20" i="16"/>
  <c r="EG21" i="16"/>
  <c r="EH21" i="16"/>
  <c r="EI21" i="16"/>
  <c r="EG22" i="16"/>
  <c r="EH22" i="16"/>
  <c r="EI22" i="16"/>
  <c r="EG23" i="16"/>
  <c r="EH23" i="16"/>
  <c r="EI23" i="16"/>
  <c r="EG24" i="16"/>
  <c r="EH24" i="16"/>
  <c r="EI24" i="16"/>
  <c r="EG25" i="16"/>
  <c r="EH25" i="16"/>
  <c r="EI25" i="16"/>
  <c r="EG26" i="16"/>
  <c r="EH26" i="16"/>
  <c r="EI26" i="16"/>
  <c r="EG27" i="16"/>
  <c r="EH27" i="16"/>
  <c r="EI27" i="16"/>
  <c r="EG28" i="16"/>
  <c r="EH28" i="16"/>
  <c r="EI28" i="16"/>
  <c r="EG29" i="16"/>
  <c r="EH29" i="16"/>
  <c r="EI29" i="16"/>
  <c r="EG30" i="16"/>
  <c r="EH30" i="16"/>
  <c r="EI30" i="16"/>
  <c r="EG31" i="16"/>
  <c r="EH31" i="16"/>
  <c r="EI31" i="16"/>
  <c r="EG32" i="16"/>
  <c r="EH32" i="16"/>
  <c r="EI32" i="16"/>
  <c r="EG33" i="16"/>
  <c r="EH33" i="16"/>
  <c r="EI33" i="16"/>
  <c r="EG34" i="16"/>
  <c r="EH34" i="16"/>
  <c r="EI34" i="16"/>
  <c r="EG35" i="16"/>
  <c r="EH35" i="16"/>
  <c r="EI35" i="16"/>
  <c r="EG36" i="16"/>
  <c r="EH36" i="16"/>
  <c r="EI36" i="16"/>
  <c r="EG37" i="16"/>
  <c r="EH37" i="16"/>
  <c r="EI37" i="16"/>
  <c r="EG38" i="16"/>
  <c r="EH38" i="16"/>
  <c r="EI38" i="16"/>
  <c r="EG39" i="16"/>
  <c r="EH39" i="16"/>
  <c r="EI39" i="16"/>
  <c r="EG40" i="16"/>
  <c r="EH40" i="16"/>
  <c r="EI40" i="16"/>
  <c r="EG41" i="16"/>
  <c r="EH41" i="16"/>
  <c r="EI41" i="16"/>
  <c r="EG42" i="16"/>
  <c r="EH42" i="16"/>
  <c r="EI42" i="16"/>
  <c r="EG43" i="16"/>
  <c r="EH43" i="16"/>
  <c r="EI43" i="16"/>
  <c r="EG44" i="16"/>
  <c r="EH44" i="16"/>
  <c r="EI44" i="16"/>
  <c r="EG45" i="16"/>
  <c r="EH45" i="16"/>
  <c r="EI45" i="16"/>
  <c r="EG46" i="16"/>
  <c r="EH46" i="16"/>
  <c r="EI46" i="16"/>
  <c r="EG47" i="16"/>
  <c r="EH47" i="16"/>
  <c r="EI47" i="16"/>
  <c r="EG48" i="16"/>
  <c r="EH48" i="16"/>
  <c r="EI48" i="16"/>
  <c r="EG49" i="16"/>
  <c r="EH49" i="16"/>
  <c r="EI49" i="16"/>
  <c r="EG50" i="16"/>
  <c r="EH50" i="16"/>
  <c r="EI50" i="16"/>
  <c r="EG51" i="16"/>
  <c r="EH51" i="16"/>
  <c r="EI51" i="16"/>
  <c r="EG52" i="16"/>
  <c r="EH52" i="16"/>
  <c r="EI52" i="16"/>
  <c r="EG53" i="16"/>
  <c r="EH53" i="16"/>
  <c r="EI53" i="16"/>
  <c r="EG54" i="16"/>
  <c r="EH54" i="16"/>
  <c r="EI54" i="16"/>
  <c r="EG55" i="16"/>
  <c r="EH55" i="16"/>
  <c r="EI55" i="16"/>
  <c r="EG56" i="16"/>
  <c r="EH56" i="16"/>
  <c r="EI56" i="16"/>
  <c r="EG57" i="16"/>
  <c r="EH57" i="16"/>
  <c r="EI57" i="16"/>
  <c r="EG58" i="16"/>
  <c r="EH58" i="16"/>
  <c r="EI58" i="16"/>
  <c r="EG59" i="16"/>
  <c r="EH59" i="16"/>
  <c r="EI59" i="16"/>
  <c r="EG60" i="16"/>
  <c r="EH60" i="16"/>
  <c r="EI60" i="16"/>
  <c r="EG61" i="16"/>
  <c r="EH61" i="16"/>
  <c r="EI61" i="16"/>
  <c r="EG62" i="16"/>
  <c r="EH62" i="16"/>
  <c r="EI62" i="16"/>
  <c r="EG63" i="16"/>
  <c r="EH63" i="16"/>
  <c r="EI63" i="16"/>
  <c r="EG64" i="16"/>
  <c r="EH64" i="16"/>
  <c r="EI64" i="16"/>
  <c r="EG65" i="16"/>
  <c r="EH65" i="16"/>
  <c r="EI65" i="16"/>
  <c r="EG66" i="16"/>
  <c r="EH66" i="16"/>
  <c r="EI66" i="16"/>
  <c r="EG67" i="16"/>
  <c r="EH67" i="16"/>
  <c r="EI67" i="16"/>
  <c r="EG68" i="16"/>
  <c r="EH68" i="16"/>
  <c r="EI68" i="16"/>
  <c r="EG69" i="16"/>
  <c r="EH69" i="16"/>
  <c r="EI69" i="16"/>
  <c r="EG70" i="16"/>
  <c r="EH70" i="16"/>
  <c r="EI70" i="16"/>
  <c r="EG71" i="16"/>
  <c r="EH71" i="16"/>
  <c r="EI71" i="16"/>
  <c r="EG72" i="16"/>
  <c r="EH72" i="16"/>
  <c r="EI72" i="16"/>
  <c r="EG73" i="16"/>
  <c r="EH73" i="16"/>
  <c r="EI73" i="16"/>
  <c r="EG74" i="16"/>
  <c r="EH74" i="16"/>
  <c r="EI74" i="16"/>
  <c r="EG75" i="16"/>
  <c r="EH75" i="16"/>
  <c r="EI75" i="16"/>
  <c r="EG76" i="16"/>
  <c r="EH76" i="16"/>
  <c r="EI76" i="16"/>
  <c r="EG77" i="16"/>
  <c r="EH77" i="16"/>
  <c r="EI77" i="16"/>
  <c r="EG78" i="16"/>
  <c r="EH78" i="16"/>
  <c r="EI78" i="16"/>
  <c r="EG79" i="16"/>
  <c r="EH79" i="16"/>
  <c r="EI79" i="16"/>
  <c r="EG80" i="16"/>
  <c r="EH80" i="16"/>
  <c r="EI80" i="16"/>
  <c r="EG81" i="16"/>
  <c r="EH81" i="16"/>
  <c r="EI81" i="16"/>
  <c r="EG82" i="16"/>
  <c r="EH82" i="16"/>
  <c r="EI82" i="16"/>
  <c r="EG83" i="16"/>
  <c r="EH83" i="16"/>
  <c r="EI83" i="16"/>
  <c r="EG84" i="16"/>
  <c r="EH84" i="16"/>
  <c r="EI84" i="16"/>
  <c r="EG85" i="16"/>
  <c r="EH85" i="16"/>
  <c r="EI85" i="16"/>
  <c r="EG86" i="16"/>
  <c r="EH86" i="16"/>
  <c r="EI86" i="16"/>
  <c r="EG87" i="16"/>
  <c r="EH87" i="16"/>
  <c r="EI87" i="16"/>
  <c r="EG88" i="16"/>
  <c r="EH88" i="16"/>
  <c r="EI88" i="16"/>
  <c r="EG89" i="16"/>
  <c r="EH89" i="16"/>
  <c r="EI89" i="16"/>
  <c r="EG90" i="16"/>
  <c r="EH90" i="16"/>
  <c r="EI90" i="16"/>
  <c r="EG91" i="16"/>
  <c r="EH91" i="16"/>
  <c r="EI91" i="16"/>
  <c r="EG92" i="16"/>
  <c r="EH92" i="16"/>
  <c r="EI92" i="16"/>
  <c r="EG93" i="16"/>
  <c r="EH93" i="16"/>
  <c r="EI93" i="16"/>
  <c r="EG94" i="16"/>
  <c r="EH94" i="16"/>
  <c r="EI94" i="16"/>
  <c r="EG95" i="16"/>
  <c r="EH95" i="16"/>
  <c r="EI95" i="16"/>
  <c r="EG96" i="16"/>
  <c r="EH96" i="16"/>
  <c r="EI96" i="16"/>
  <c r="EG97" i="16"/>
  <c r="EH97" i="16"/>
  <c r="EI97" i="16"/>
  <c r="EG98" i="16"/>
  <c r="EH98" i="16"/>
  <c r="EI98" i="16"/>
  <c r="EG99" i="16"/>
  <c r="EH99" i="16"/>
  <c r="EI99" i="16"/>
  <c r="EG100" i="16"/>
  <c r="EH100" i="16"/>
  <c r="EI100" i="16"/>
  <c r="EG101" i="16"/>
  <c r="EH101" i="16"/>
  <c r="EI101" i="16"/>
  <c r="EG102" i="16"/>
  <c r="EH102" i="16"/>
  <c r="EI102" i="16"/>
  <c r="EG103" i="16"/>
  <c r="EH103" i="16"/>
  <c r="EI103" i="16"/>
  <c r="EG104" i="16"/>
  <c r="EH104" i="16"/>
  <c r="EI104" i="16"/>
  <c r="EG105" i="16"/>
  <c r="EH105" i="16"/>
  <c r="EI105" i="16"/>
  <c r="EG106" i="16"/>
  <c r="EH106" i="16"/>
  <c r="EI106" i="16"/>
  <c r="EG107" i="16"/>
  <c r="EH107" i="16"/>
  <c r="EI107" i="16"/>
  <c r="EG108" i="16"/>
  <c r="EH108" i="16"/>
  <c r="EI108" i="16"/>
  <c r="EG109" i="16"/>
  <c r="EH109" i="16"/>
  <c r="EI109" i="16"/>
  <c r="EG110" i="16"/>
  <c r="EH110" i="16"/>
  <c r="EI110" i="16"/>
  <c r="EG111" i="16"/>
  <c r="EH111" i="16"/>
  <c r="EI111" i="16"/>
  <c r="EG112" i="16"/>
  <c r="EH112" i="16"/>
  <c r="EI112" i="16"/>
  <c r="EG113" i="16"/>
  <c r="EH113" i="16"/>
  <c r="EI113" i="16"/>
  <c r="EG114" i="16"/>
  <c r="EH114" i="16"/>
  <c r="EI114" i="16"/>
  <c r="EG115" i="16"/>
  <c r="EH115" i="16"/>
  <c r="EI115" i="16"/>
  <c r="EG116" i="16"/>
  <c r="EH116" i="16"/>
  <c r="EI116" i="16"/>
  <c r="EG117" i="16"/>
  <c r="EH117" i="16"/>
  <c r="EI117" i="16"/>
  <c r="EG118" i="16"/>
  <c r="EH118" i="16"/>
  <c r="EI118" i="16"/>
  <c r="EG119" i="16"/>
  <c r="EH119" i="16"/>
  <c r="EI119" i="16"/>
  <c r="EG120" i="16"/>
  <c r="EH120" i="16"/>
  <c r="EI120" i="16"/>
  <c r="EG121" i="16"/>
  <c r="EH121" i="16"/>
  <c r="EI121" i="16"/>
  <c r="EG122" i="16"/>
  <c r="EH122" i="16"/>
  <c r="EI122" i="16"/>
  <c r="EG123" i="16"/>
  <c r="EH123" i="16"/>
  <c r="EI123" i="16"/>
  <c r="EG124" i="16"/>
  <c r="EH124" i="16"/>
  <c r="EI124" i="16"/>
  <c r="EG125" i="16"/>
  <c r="EH125" i="16"/>
  <c r="EI125" i="16"/>
  <c r="EG126" i="16"/>
  <c r="EH126" i="16"/>
  <c r="EI126" i="16"/>
  <c r="EG127" i="16"/>
  <c r="EH127" i="16"/>
  <c r="EI127" i="16"/>
  <c r="EG128" i="16"/>
  <c r="EH128" i="16"/>
  <c r="EI128" i="16"/>
  <c r="EG129" i="16"/>
  <c r="EH129" i="16"/>
  <c r="EI129" i="16"/>
  <c r="EG130" i="16"/>
  <c r="EH130" i="16"/>
  <c r="EI130" i="16"/>
  <c r="EG131" i="16"/>
  <c r="EH131" i="16"/>
  <c r="EI131" i="16"/>
  <c r="EG132" i="16"/>
  <c r="EH132" i="16"/>
  <c r="EI132" i="16"/>
  <c r="EG133" i="16"/>
  <c r="EH133" i="16"/>
  <c r="EI133" i="16"/>
  <c r="EG134" i="16"/>
  <c r="EH134" i="16"/>
  <c r="EI134" i="16"/>
  <c r="EG135" i="16"/>
  <c r="EH135" i="16"/>
  <c r="EI135" i="16"/>
  <c r="EG136" i="16"/>
  <c r="EH136" i="16"/>
  <c r="EI136" i="16"/>
  <c r="EG137" i="16"/>
  <c r="EH137" i="16"/>
  <c r="EI137" i="16"/>
  <c r="EG138" i="16"/>
  <c r="EH138" i="16"/>
  <c r="EI138" i="16"/>
  <c r="EG139" i="16"/>
  <c r="EH139" i="16"/>
  <c r="EI139" i="16"/>
  <c r="EG140" i="16"/>
  <c r="EH140" i="16"/>
  <c r="EI140" i="16"/>
  <c r="EG141" i="16"/>
  <c r="EH141" i="16"/>
  <c r="EI141" i="16"/>
  <c r="EG142" i="16"/>
  <c r="EH142" i="16"/>
  <c r="EI142" i="16"/>
  <c r="EG143" i="16"/>
  <c r="EH143" i="16"/>
  <c r="EI143" i="16"/>
  <c r="EG144" i="16"/>
  <c r="EH144" i="16"/>
  <c r="EI144" i="16"/>
  <c r="EG145" i="16"/>
  <c r="EH145" i="16"/>
  <c r="EI145" i="16"/>
  <c r="EG146" i="16"/>
  <c r="EH146" i="16"/>
  <c r="EI146" i="16"/>
  <c r="EG147" i="16"/>
  <c r="EH147" i="16"/>
  <c r="EI147" i="16"/>
  <c r="EG148" i="16"/>
  <c r="EH148" i="16"/>
  <c r="EI148" i="16"/>
  <c r="EG149" i="16"/>
  <c r="EH149" i="16"/>
  <c r="EI149" i="16"/>
  <c r="EG150" i="16"/>
  <c r="EH150" i="16"/>
  <c r="EI150" i="16"/>
  <c r="EG151" i="16"/>
  <c r="EH151" i="16"/>
  <c r="EI151" i="16"/>
  <c r="EG152" i="16"/>
  <c r="EH152" i="16"/>
  <c r="EI152" i="16"/>
  <c r="EG153" i="16"/>
  <c r="EH153" i="16"/>
  <c r="EI153" i="16"/>
  <c r="EG154" i="16"/>
  <c r="EH154" i="16"/>
  <c r="EI154" i="16"/>
  <c r="EG155" i="16"/>
  <c r="EH155" i="16"/>
  <c r="EI155" i="16"/>
  <c r="EG156" i="16"/>
  <c r="EH156" i="16"/>
  <c r="EI156" i="16"/>
  <c r="EG157" i="16"/>
  <c r="EH157" i="16"/>
  <c r="EI157" i="16"/>
  <c r="EG158" i="16"/>
  <c r="EH158" i="16"/>
  <c r="EI158" i="16"/>
  <c r="EG159" i="16"/>
  <c r="EH159" i="16"/>
  <c r="EI159" i="16"/>
  <c r="EG160" i="16"/>
  <c r="EH160" i="16"/>
  <c r="EI160" i="16"/>
  <c r="EG161" i="16"/>
  <c r="EH161" i="16"/>
  <c r="EI161" i="16"/>
  <c r="EG162" i="16"/>
  <c r="EH162" i="16"/>
  <c r="EI162" i="16"/>
  <c r="EG163" i="16"/>
  <c r="EH163" i="16"/>
  <c r="EI163" i="16"/>
  <c r="EG164" i="16"/>
  <c r="EH164" i="16"/>
  <c r="EI164" i="16"/>
  <c r="EG165" i="16"/>
  <c r="EH165" i="16"/>
  <c r="EI165" i="16"/>
  <c r="EG166" i="16"/>
  <c r="EH166" i="16"/>
  <c r="EI166" i="16"/>
  <c r="EG167" i="16"/>
  <c r="EH167" i="16"/>
  <c r="EI167" i="16"/>
  <c r="EG168" i="16"/>
  <c r="EH168" i="16"/>
  <c r="EI168" i="16"/>
  <c r="EG169" i="16"/>
  <c r="EH169" i="16"/>
  <c r="EI169" i="16"/>
  <c r="EG170" i="16"/>
  <c r="EH170" i="16"/>
  <c r="EI170" i="16"/>
  <c r="EG171" i="16"/>
  <c r="EH171" i="16"/>
  <c r="EI171" i="16"/>
  <c r="EG172" i="16"/>
  <c r="EH172" i="16"/>
  <c r="EI172" i="16"/>
  <c r="EG173" i="16"/>
  <c r="EH173" i="16"/>
  <c r="EI173" i="16"/>
  <c r="EG174" i="16"/>
  <c r="EH174" i="16"/>
  <c r="EI174" i="16"/>
  <c r="EG175" i="16"/>
  <c r="EH175" i="16"/>
  <c r="EI175" i="16"/>
  <c r="EG176" i="16"/>
  <c r="EH176" i="16"/>
  <c r="EI176" i="16"/>
  <c r="EG177" i="16"/>
  <c r="EH177" i="16"/>
  <c r="EI177" i="16"/>
  <c r="EG178" i="16"/>
  <c r="EH178" i="16"/>
  <c r="EI178" i="16"/>
  <c r="EG179" i="16"/>
  <c r="EH179" i="16"/>
  <c r="EI179" i="16"/>
  <c r="EG180" i="16"/>
  <c r="EH180" i="16"/>
  <c r="EI180" i="16"/>
  <c r="EG181" i="16"/>
  <c r="EH181" i="16"/>
  <c r="EI181" i="16"/>
  <c r="EG182" i="16"/>
  <c r="EH182" i="16"/>
  <c r="EI182" i="16"/>
  <c r="EG183" i="16"/>
  <c r="EH183" i="16"/>
  <c r="EI183" i="16"/>
  <c r="EG184" i="16"/>
  <c r="EH184" i="16"/>
  <c r="EI184" i="16"/>
  <c r="EG185" i="16"/>
  <c r="EH185" i="16"/>
  <c r="EI185" i="16"/>
  <c r="EG186" i="16"/>
  <c r="EH186" i="16"/>
  <c r="EI186" i="16"/>
  <c r="EG187" i="16"/>
  <c r="EH187" i="16"/>
  <c r="EI187" i="16"/>
  <c r="EG188" i="16"/>
  <c r="EH188" i="16"/>
  <c r="EI188" i="16"/>
  <c r="EG189" i="16"/>
  <c r="EH189" i="16"/>
  <c r="EI189" i="16"/>
  <c r="EG190" i="16"/>
  <c r="EH190" i="16"/>
  <c r="EI190" i="16"/>
  <c r="EG191" i="16"/>
  <c r="EH191" i="16"/>
  <c r="EI191" i="16"/>
  <c r="EG192" i="16"/>
  <c r="EH192" i="16"/>
  <c r="EI192" i="16"/>
  <c r="EG193" i="16"/>
  <c r="EH193" i="16"/>
  <c r="EI193" i="16"/>
  <c r="EG194" i="16"/>
  <c r="EH194" i="16"/>
  <c r="EI194" i="16"/>
  <c r="EG195" i="16"/>
  <c r="EH195" i="16"/>
  <c r="EI195" i="16"/>
  <c r="EG196" i="16"/>
  <c r="EH196" i="16"/>
  <c r="EI196" i="16"/>
  <c r="EG197" i="16"/>
  <c r="EH197" i="16"/>
  <c r="EI197" i="16"/>
  <c r="EG198" i="16"/>
  <c r="EH198" i="16"/>
  <c r="EI198" i="16"/>
  <c r="EG199" i="16"/>
  <c r="EH199" i="16"/>
  <c r="EI199" i="16"/>
  <c r="EG200" i="16"/>
  <c r="EH200" i="16"/>
  <c r="EI200" i="16"/>
  <c r="EG201" i="16"/>
  <c r="EH201" i="16"/>
  <c r="EI201" i="16"/>
  <c r="EG202" i="16"/>
  <c r="EH202" i="16"/>
  <c r="EI202" i="16"/>
  <c r="EG203" i="16"/>
  <c r="EH203" i="16"/>
  <c r="EI203" i="16"/>
  <c r="EG204" i="16"/>
  <c r="EH204" i="16"/>
  <c r="EI204" i="16"/>
  <c r="EG205" i="16"/>
  <c r="EH205" i="16"/>
  <c r="EI205" i="16"/>
  <c r="EG206" i="16"/>
  <c r="EH206" i="16"/>
  <c r="EI206" i="16"/>
  <c r="EG207" i="16"/>
  <c r="EH207" i="16"/>
  <c r="EI207" i="16"/>
  <c r="EG208" i="16"/>
  <c r="EH208" i="16"/>
  <c r="EI208" i="16"/>
  <c r="EG209" i="16"/>
  <c r="EH209" i="16"/>
  <c r="EI209" i="16"/>
  <c r="EG210" i="16"/>
  <c r="EH210" i="16"/>
  <c r="EI210" i="16"/>
  <c r="EG211" i="16"/>
  <c r="EH211" i="16"/>
  <c r="EI211" i="16"/>
  <c r="EG212" i="16"/>
  <c r="EH212" i="16"/>
  <c r="EI212" i="16"/>
  <c r="EG213" i="16"/>
  <c r="EH213" i="16"/>
  <c r="EI213" i="16"/>
  <c r="EG214" i="16"/>
  <c r="EH214" i="16"/>
  <c r="EI214" i="16"/>
  <c r="EG215" i="16"/>
  <c r="EH215" i="16"/>
  <c r="EI215" i="16"/>
  <c r="EG216" i="16"/>
  <c r="EH216" i="16"/>
  <c r="EI216" i="16"/>
  <c r="EG217" i="16"/>
  <c r="EH217" i="16"/>
  <c r="EI217" i="16"/>
  <c r="EG218" i="16"/>
  <c r="EH218" i="16"/>
  <c r="EI218" i="16"/>
  <c r="EG219" i="16"/>
  <c r="EH219" i="16"/>
  <c r="EI219" i="16"/>
  <c r="EG220" i="16"/>
  <c r="EH220" i="16"/>
  <c r="EI220" i="16"/>
  <c r="EG221" i="16"/>
  <c r="EH221" i="16"/>
  <c r="EI221" i="16"/>
  <c r="EG222" i="16"/>
  <c r="EH222" i="16"/>
  <c r="EI222" i="16"/>
  <c r="EG223" i="16"/>
  <c r="EH223" i="16"/>
  <c r="EI223" i="16"/>
  <c r="EG224" i="16"/>
  <c r="EH224" i="16"/>
  <c r="EI224" i="16"/>
  <c r="EG225" i="16"/>
  <c r="EH225" i="16"/>
  <c r="EI225" i="16"/>
  <c r="EG226" i="16"/>
  <c r="EH226" i="16"/>
  <c r="EI226" i="16"/>
  <c r="EG227" i="16"/>
  <c r="EH227" i="16"/>
  <c r="EI227" i="16"/>
  <c r="EG228" i="16"/>
  <c r="EH228" i="16"/>
  <c r="EI228" i="16"/>
  <c r="EG229" i="16"/>
  <c r="EH229" i="16"/>
  <c r="EI229" i="16"/>
  <c r="EG230" i="16"/>
  <c r="EH230" i="16"/>
  <c r="EI230" i="16"/>
  <c r="EG231" i="16"/>
  <c r="EH231" i="16"/>
  <c r="EI231" i="16"/>
  <c r="EG232" i="16"/>
  <c r="EH232" i="16"/>
  <c r="EI232" i="16"/>
  <c r="EG233" i="16"/>
  <c r="EH233" i="16"/>
  <c r="EI233" i="16"/>
  <c r="EG234" i="16"/>
  <c r="EH234" i="16"/>
  <c r="EI234" i="16"/>
  <c r="EG235" i="16"/>
  <c r="EH235" i="16"/>
  <c r="EI235" i="16"/>
  <c r="EG236" i="16"/>
  <c r="EH236" i="16"/>
  <c r="EI236" i="16"/>
  <c r="EG237" i="16"/>
  <c r="EH237" i="16"/>
  <c r="EI237" i="16"/>
  <c r="EG238" i="16"/>
  <c r="EH238" i="16"/>
  <c r="EI238" i="16"/>
  <c r="EG239" i="16"/>
  <c r="EH239" i="16"/>
  <c r="EI239" i="16"/>
  <c r="EG240" i="16"/>
  <c r="EH240" i="16"/>
  <c r="EI240" i="16"/>
  <c r="EG241" i="16"/>
  <c r="EH241" i="16"/>
  <c r="EI241" i="16"/>
  <c r="EG242" i="16"/>
  <c r="EH242" i="16"/>
  <c r="EI242" i="16"/>
  <c r="EG243" i="16"/>
  <c r="EH243" i="16"/>
  <c r="EI243" i="16"/>
  <c r="EG244" i="16"/>
  <c r="EH244" i="16"/>
  <c r="EI244" i="16"/>
  <c r="EG245" i="16"/>
  <c r="EH245" i="16"/>
  <c r="EI245" i="16"/>
  <c r="EG246" i="16"/>
  <c r="EH246" i="16"/>
  <c r="EI246" i="16"/>
  <c r="EG247" i="16"/>
  <c r="EH247" i="16"/>
  <c r="EI247" i="16"/>
  <c r="EG248" i="16"/>
  <c r="EH248" i="16"/>
  <c r="EI248" i="16"/>
  <c r="EG249" i="16"/>
  <c r="EH249" i="16"/>
  <c r="EI249" i="16"/>
  <c r="EG250" i="16"/>
  <c r="EH250" i="16"/>
  <c r="EI250" i="16"/>
  <c r="EG251" i="16"/>
  <c r="EH251" i="16"/>
  <c r="EI251" i="16"/>
  <c r="EG252" i="16"/>
  <c r="EH252" i="16"/>
  <c r="EI252" i="16"/>
  <c r="EG253" i="16"/>
  <c r="EH253" i="16"/>
  <c r="EI253" i="16"/>
  <c r="EG254" i="16"/>
  <c r="EH254" i="16"/>
  <c r="EI254" i="16"/>
  <c r="EG255" i="16"/>
  <c r="EH255" i="16"/>
  <c r="EI255" i="16"/>
  <c r="EG256" i="16"/>
  <c r="EH256" i="16"/>
  <c r="EI256" i="16"/>
  <c r="EG257" i="16"/>
  <c r="EH257" i="16"/>
  <c r="EI257" i="16"/>
  <c r="EG258" i="16"/>
  <c r="EH258" i="16"/>
  <c r="EI258" i="16"/>
  <c r="EG259" i="16"/>
  <c r="EH259" i="16"/>
  <c r="EI259" i="16"/>
  <c r="EG260" i="16"/>
  <c r="EH260" i="16"/>
  <c r="EI260" i="16"/>
  <c r="EG261" i="16"/>
  <c r="EH261" i="16"/>
  <c r="EI261" i="16"/>
  <c r="EG262" i="16"/>
  <c r="EH262" i="16"/>
  <c r="EI262" i="16"/>
  <c r="EG263" i="16"/>
  <c r="EH263" i="16"/>
  <c r="EI263" i="16"/>
  <c r="EG264" i="16"/>
  <c r="EH264" i="16"/>
  <c r="EI264" i="16"/>
  <c r="EG265" i="16"/>
  <c r="EH265" i="16"/>
  <c r="EI265" i="16"/>
  <c r="EG266" i="16"/>
  <c r="EH266" i="16"/>
  <c r="EI266" i="16"/>
  <c r="EG267" i="16"/>
  <c r="EH267" i="16"/>
  <c r="EI267" i="16"/>
  <c r="EG268" i="16"/>
  <c r="EH268" i="16"/>
  <c r="EI268" i="16"/>
  <c r="EG269" i="16"/>
  <c r="EH269" i="16"/>
  <c r="EI269" i="16"/>
  <c r="EG270" i="16"/>
  <c r="EH270" i="16"/>
  <c r="EI270" i="16"/>
  <c r="EG271" i="16"/>
  <c r="EH271" i="16"/>
  <c r="EI271" i="16"/>
  <c r="EG272" i="16"/>
  <c r="EH272" i="16"/>
  <c r="EI272" i="16"/>
  <c r="EG273" i="16"/>
  <c r="EH273" i="16"/>
  <c r="EI273" i="16"/>
  <c r="EG274" i="16"/>
  <c r="EH274" i="16"/>
  <c r="EI274" i="16"/>
  <c r="EG275" i="16"/>
  <c r="EH275" i="16"/>
  <c r="EI275" i="16"/>
  <c r="EG276" i="16"/>
  <c r="EH276" i="16"/>
  <c r="EI276" i="16"/>
  <c r="EG277" i="16"/>
  <c r="EH277" i="16"/>
  <c r="EI277" i="16"/>
  <c r="EG278" i="16"/>
  <c r="EH278" i="16"/>
  <c r="EI278" i="16"/>
  <c r="EG279" i="16"/>
  <c r="EH279" i="16"/>
  <c r="EI279" i="16"/>
  <c r="EG280" i="16"/>
  <c r="EH280" i="16"/>
  <c r="EI280" i="16"/>
  <c r="EG281" i="16"/>
  <c r="EH281" i="16"/>
  <c r="EI281" i="16"/>
  <c r="EG282" i="16"/>
  <c r="EH282" i="16"/>
  <c r="EI282" i="16"/>
  <c r="EG283" i="16"/>
  <c r="EH283" i="16"/>
  <c r="EI283" i="16"/>
  <c r="EG284" i="16"/>
  <c r="EH284" i="16"/>
  <c r="EI284" i="16"/>
  <c r="EG285" i="16"/>
  <c r="EH285" i="16"/>
  <c r="EI285" i="16"/>
  <c r="EG286" i="16"/>
  <c r="EH286" i="16"/>
  <c r="EI286" i="16"/>
  <c r="EG287" i="16"/>
  <c r="EH287" i="16"/>
  <c r="EI287" i="16"/>
  <c r="EG288" i="16"/>
  <c r="EH288" i="16"/>
  <c r="EI288" i="16"/>
  <c r="EG289" i="16"/>
  <c r="EH289" i="16"/>
  <c r="EI289" i="16"/>
  <c r="EG290" i="16"/>
  <c r="EH290" i="16"/>
  <c r="EI290" i="16"/>
  <c r="EG291" i="16"/>
  <c r="EH291" i="16"/>
  <c r="EI291" i="16"/>
  <c r="EG292" i="16"/>
  <c r="EH292" i="16"/>
  <c r="EI292" i="16"/>
  <c r="EG293" i="16"/>
  <c r="EH293" i="16"/>
  <c r="EI293" i="16"/>
  <c r="EG294" i="16"/>
  <c r="EH294" i="16"/>
  <c r="EI294" i="16"/>
  <c r="EG295" i="16"/>
  <c r="EH295" i="16"/>
  <c r="EI295" i="16"/>
  <c r="EG296" i="16"/>
  <c r="EH296" i="16"/>
  <c r="EI296" i="16"/>
  <c r="EG297" i="16"/>
  <c r="EH297" i="16"/>
  <c r="EI297" i="16"/>
  <c r="EG298" i="16"/>
  <c r="EH298" i="16"/>
  <c r="EI298" i="16"/>
  <c r="EG299" i="16"/>
  <c r="EH299" i="16"/>
  <c r="EI299" i="16"/>
  <c r="EG300" i="16"/>
  <c r="EH300" i="16"/>
  <c r="EI300" i="16"/>
  <c r="EG301" i="16"/>
  <c r="EH301" i="16"/>
  <c r="EI301" i="16"/>
  <c r="EG302" i="16"/>
  <c r="EH302" i="16"/>
  <c r="EI302" i="16"/>
  <c r="EG303" i="16"/>
  <c r="EH303" i="16"/>
  <c r="EI303" i="16"/>
  <c r="EG304" i="16"/>
  <c r="EH304" i="16"/>
  <c r="EI304" i="16"/>
  <c r="EG305" i="16"/>
  <c r="EH305" i="16"/>
  <c r="EI305" i="16"/>
  <c r="EG306" i="16"/>
  <c r="EH306" i="16"/>
  <c r="EI306" i="16"/>
  <c r="EG307" i="16"/>
  <c r="EH307" i="16"/>
  <c r="EI307" i="16"/>
  <c r="EG308" i="16"/>
  <c r="EH308" i="16"/>
  <c r="EI308" i="16"/>
  <c r="EG309" i="16"/>
  <c r="EH309" i="16"/>
  <c r="EI309" i="16"/>
  <c r="EG310" i="16"/>
  <c r="EH310" i="16"/>
  <c r="EI310" i="16"/>
  <c r="EG311" i="16"/>
  <c r="EH311" i="16"/>
  <c r="EI311" i="16"/>
  <c r="EG312" i="16"/>
  <c r="EH312" i="16"/>
  <c r="EI312" i="16"/>
  <c r="EG313" i="16"/>
  <c r="EH313" i="16"/>
  <c r="EI313" i="16"/>
  <c r="EG314" i="16"/>
  <c r="EH314" i="16"/>
  <c r="EI314" i="16"/>
  <c r="EG315" i="16"/>
  <c r="EH315" i="16"/>
  <c r="EI315" i="16"/>
  <c r="EG316" i="16"/>
  <c r="EH316" i="16"/>
  <c r="EI316" i="16"/>
  <c r="EG317" i="16"/>
  <c r="EH317" i="16"/>
  <c r="EI317" i="16"/>
  <c r="EG318" i="16"/>
  <c r="EH318" i="16"/>
  <c r="EI318" i="16"/>
  <c r="EG319" i="16"/>
  <c r="EH319" i="16"/>
  <c r="EI319" i="16"/>
  <c r="EG320" i="16"/>
  <c r="EH320" i="16"/>
  <c r="EI320" i="16"/>
  <c r="EG321" i="16"/>
  <c r="EH321" i="16"/>
  <c r="EI321" i="16"/>
  <c r="EG322" i="16"/>
  <c r="EH322" i="16"/>
  <c r="EI322" i="16"/>
  <c r="EG323" i="16"/>
  <c r="EH323" i="16"/>
  <c r="EI323" i="16"/>
  <c r="EI3" i="16"/>
  <c r="EH3" i="16"/>
  <c r="EG3" i="16"/>
  <c r="DX4" i="16"/>
  <c r="DY4" i="16"/>
  <c r="DZ4" i="16"/>
  <c r="EA4" i="16"/>
  <c r="EB4" i="16"/>
  <c r="EC4" i="16"/>
  <c r="ED4" i="16"/>
  <c r="EE4" i="16"/>
  <c r="EF4" i="16"/>
  <c r="DX5" i="16"/>
  <c r="DY5" i="16"/>
  <c r="DZ5" i="16"/>
  <c r="EA5" i="16"/>
  <c r="EB5" i="16"/>
  <c r="EC5" i="16"/>
  <c r="ED5" i="16"/>
  <c r="EE5" i="16"/>
  <c r="EF5" i="16"/>
  <c r="DX6" i="16"/>
  <c r="DY6" i="16"/>
  <c r="DZ6" i="16"/>
  <c r="EA6" i="16"/>
  <c r="EB6" i="16"/>
  <c r="EC6" i="16"/>
  <c r="ED6" i="16"/>
  <c r="EE6" i="16"/>
  <c r="EF6" i="16"/>
  <c r="DX7" i="16"/>
  <c r="DY7" i="16"/>
  <c r="DZ7" i="16"/>
  <c r="EA7" i="16"/>
  <c r="EB7" i="16"/>
  <c r="EC7" i="16"/>
  <c r="ED7" i="16"/>
  <c r="EE7" i="16"/>
  <c r="EF7" i="16"/>
  <c r="DX8" i="16"/>
  <c r="DY8" i="16"/>
  <c r="DZ8" i="16"/>
  <c r="EA8" i="16"/>
  <c r="EB8" i="16"/>
  <c r="EC8" i="16"/>
  <c r="ED8" i="16"/>
  <c r="EE8" i="16"/>
  <c r="EF8" i="16"/>
  <c r="DX9" i="16"/>
  <c r="DY9" i="16"/>
  <c r="DZ9" i="16"/>
  <c r="EA9" i="16"/>
  <c r="EB9" i="16"/>
  <c r="EC9" i="16"/>
  <c r="ED9" i="16"/>
  <c r="EE9" i="16"/>
  <c r="EF9" i="16"/>
  <c r="DX10" i="16"/>
  <c r="DY10" i="16"/>
  <c r="DZ10" i="16"/>
  <c r="EA10" i="16"/>
  <c r="EB10" i="16"/>
  <c r="EC10" i="16"/>
  <c r="ED10" i="16"/>
  <c r="EE10" i="16"/>
  <c r="EF10" i="16"/>
  <c r="DX11" i="16"/>
  <c r="DY11" i="16"/>
  <c r="DZ11" i="16"/>
  <c r="EA11" i="16"/>
  <c r="EB11" i="16"/>
  <c r="EC11" i="16"/>
  <c r="ED11" i="16"/>
  <c r="EE11" i="16"/>
  <c r="EF11" i="16"/>
  <c r="DX12" i="16"/>
  <c r="DY12" i="16"/>
  <c r="DZ12" i="16"/>
  <c r="EA12" i="16"/>
  <c r="EB12" i="16"/>
  <c r="EC12" i="16"/>
  <c r="ED12" i="16"/>
  <c r="EE12" i="16"/>
  <c r="EF12" i="16"/>
  <c r="DX13" i="16"/>
  <c r="DY13" i="16"/>
  <c r="DZ13" i="16"/>
  <c r="EA13" i="16"/>
  <c r="EB13" i="16"/>
  <c r="EC13" i="16"/>
  <c r="ED13" i="16"/>
  <c r="EE13" i="16"/>
  <c r="EF13" i="16"/>
  <c r="DX14" i="16"/>
  <c r="DY14" i="16"/>
  <c r="DZ14" i="16"/>
  <c r="EA14" i="16"/>
  <c r="EB14" i="16"/>
  <c r="EC14" i="16"/>
  <c r="ED14" i="16"/>
  <c r="EE14" i="16"/>
  <c r="EF14" i="16"/>
  <c r="DX15" i="16"/>
  <c r="DY15" i="16"/>
  <c r="DZ15" i="16"/>
  <c r="EA15" i="16"/>
  <c r="EB15" i="16"/>
  <c r="EC15" i="16"/>
  <c r="ED15" i="16"/>
  <c r="EE15" i="16"/>
  <c r="EF15" i="16"/>
  <c r="DX16" i="16"/>
  <c r="DY16" i="16"/>
  <c r="DZ16" i="16"/>
  <c r="EA16" i="16"/>
  <c r="EB16" i="16"/>
  <c r="EC16" i="16"/>
  <c r="ED16" i="16"/>
  <c r="EE16" i="16"/>
  <c r="EF16" i="16"/>
  <c r="DX17" i="16"/>
  <c r="DY17" i="16"/>
  <c r="DZ17" i="16"/>
  <c r="EA17" i="16"/>
  <c r="EB17" i="16"/>
  <c r="EC17" i="16"/>
  <c r="ED17" i="16"/>
  <c r="EE17" i="16"/>
  <c r="EF17" i="16"/>
  <c r="DX18" i="16"/>
  <c r="DY18" i="16"/>
  <c r="DZ18" i="16"/>
  <c r="EA18" i="16"/>
  <c r="EB18" i="16"/>
  <c r="EC18" i="16"/>
  <c r="ED18" i="16"/>
  <c r="EE18" i="16"/>
  <c r="EF18" i="16"/>
  <c r="DX19" i="16"/>
  <c r="DY19" i="16"/>
  <c r="DZ19" i="16"/>
  <c r="EA19" i="16"/>
  <c r="EB19" i="16"/>
  <c r="EC19" i="16"/>
  <c r="ED19" i="16"/>
  <c r="EE19" i="16"/>
  <c r="EF19" i="16"/>
  <c r="DX20" i="16"/>
  <c r="DY20" i="16"/>
  <c r="DZ20" i="16"/>
  <c r="EA20" i="16"/>
  <c r="EB20" i="16"/>
  <c r="EC20" i="16"/>
  <c r="ED20" i="16"/>
  <c r="EE20" i="16"/>
  <c r="EF20" i="16"/>
  <c r="DX21" i="16"/>
  <c r="DY21" i="16"/>
  <c r="DZ21" i="16"/>
  <c r="EA21" i="16"/>
  <c r="EB21" i="16"/>
  <c r="EC21" i="16"/>
  <c r="ED21" i="16"/>
  <c r="EE21" i="16"/>
  <c r="EF21" i="16"/>
  <c r="DX22" i="16"/>
  <c r="DY22" i="16"/>
  <c r="DZ22" i="16"/>
  <c r="EA22" i="16"/>
  <c r="EB22" i="16"/>
  <c r="EC22" i="16"/>
  <c r="ED22" i="16"/>
  <c r="EE22" i="16"/>
  <c r="EF22" i="16"/>
  <c r="DX23" i="16"/>
  <c r="DY23" i="16"/>
  <c r="DZ23" i="16"/>
  <c r="EA23" i="16"/>
  <c r="EB23" i="16"/>
  <c r="EC23" i="16"/>
  <c r="ED23" i="16"/>
  <c r="EE23" i="16"/>
  <c r="EF23" i="16"/>
  <c r="DX24" i="16"/>
  <c r="DY24" i="16"/>
  <c r="DZ24" i="16"/>
  <c r="EA24" i="16"/>
  <c r="EB24" i="16"/>
  <c r="EC24" i="16"/>
  <c r="ED24" i="16"/>
  <c r="EE24" i="16"/>
  <c r="EF24" i="16"/>
  <c r="DX25" i="16"/>
  <c r="DY25" i="16"/>
  <c r="DZ25" i="16"/>
  <c r="EA25" i="16"/>
  <c r="EB25" i="16"/>
  <c r="EC25" i="16"/>
  <c r="ED25" i="16"/>
  <c r="EE25" i="16"/>
  <c r="EF25" i="16"/>
  <c r="DX26" i="16"/>
  <c r="DY26" i="16"/>
  <c r="DZ26" i="16"/>
  <c r="EA26" i="16"/>
  <c r="EB26" i="16"/>
  <c r="EC26" i="16"/>
  <c r="ED26" i="16"/>
  <c r="EE26" i="16"/>
  <c r="EF26" i="16"/>
  <c r="DX27" i="16"/>
  <c r="DY27" i="16"/>
  <c r="DZ27" i="16"/>
  <c r="EA27" i="16"/>
  <c r="EB27" i="16"/>
  <c r="EC27" i="16"/>
  <c r="ED27" i="16"/>
  <c r="EE27" i="16"/>
  <c r="EF27" i="16"/>
  <c r="DX28" i="16"/>
  <c r="DY28" i="16"/>
  <c r="DZ28" i="16"/>
  <c r="EA28" i="16"/>
  <c r="EB28" i="16"/>
  <c r="EC28" i="16"/>
  <c r="ED28" i="16"/>
  <c r="EE28" i="16"/>
  <c r="EF28" i="16"/>
  <c r="DX29" i="16"/>
  <c r="DY29" i="16"/>
  <c r="DZ29" i="16"/>
  <c r="EA29" i="16"/>
  <c r="EB29" i="16"/>
  <c r="EC29" i="16"/>
  <c r="ED29" i="16"/>
  <c r="EE29" i="16"/>
  <c r="EF29" i="16"/>
  <c r="DX30" i="16"/>
  <c r="DY30" i="16"/>
  <c r="DZ30" i="16"/>
  <c r="EA30" i="16"/>
  <c r="EB30" i="16"/>
  <c r="EC30" i="16"/>
  <c r="ED30" i="16"/>
  <c r="EE30" i="16"/>
  <c r="EF30" i="16"/>
  <c r="DX31" i="16"/>
  <c r="DY31" i="16"/>
  <c r="DZ31" i="16"/>
  <c r="EA31" i="16"/>
  <c r="EB31" i="16"/>
  <c r="EC31" i="16"/>
  <c r="ED31" i="16"/>
  <c r="EE31" i="16"/>
  <c r="EF31" i="16"/>
  <c r="DX32" i="16"/>
  <c r="DY32" i="16"/>
  <c r="DZ32" i="16"/>
  <c r="EA32" i="16"/>
  <c r="EB32" i="16"/>
  <c r="EC32" i="16"/>
  <c r="ED32" i="16"/>
  <c r="EE32" i="16"/>
  <c r="EF32" i="16"/>
  <c r="DX33" i="16"/>
  <c r="DY33" i="16"/>
  <c r="DZ33" i="16"/>
  <c r="EA33" i="16"/>
  <c r="EB33" i="16"/>
  <c r="EC33" i="16"/>
  <c r="ED33" i="16"/>
  <c r="EE33" i="16"/>
  <c r="EF33" i="16"/>
  <c r="DX34" i="16"/>
  <c r="DY34" i="16"/>
  <c r="DZ34" i="16"/>
  <c r="EA34" i="16"/>
  <c r="EB34" i="16"/>
  <c r="EC34" i="16"/>
  <c r="ED34" i="16"/>
  <c r="EE34" i="16"/>
  <c r="EF34" i="16"/>
  <c r="DX35" i="16"/>
  <c r="DY35" i="16"/>
  <c r="DZ35" i="16"/>
  <c r="EA35" i="16"/>
  <c r="EB35" i="16"/>
  <c r="EC35" i="16"/>
  <c r="ED35" i="16"/>
  <c r="EE35" i="16"/>
  <c r="EF35" i="16"/>
  <c r="DX36" i="16"/>
  <c r="DY36" i="16"/>
  <c r="DZ36" i="16"/>
  <c r="EA36" i="16"/>
  <c r="EB36" i="16"/>
  <c r="EC36" i="16"/>
  <c r="ED36" i="16"/>
  <c r="EE36" i="16"/>
  <c r="EF36" i="16"/>
  <c r="DX37" i="16"/>
  <c r="DY37" i="16"/>
  <c r="DZ37" i="16"/>
  <c r="EA37" i="16"/>
  <c r="EB37" i="16"/>
  <c r="EC37" i="16"/>
  <c r="ED37" i="16"/>
  <c r="EE37" i="16"/>
  <c r="EF37" i="16"/>
  <c r="DX38" i="16"/>
  <c r="DY38" i="16"/>
  <c r="DZ38" i="16"/>
  <c r="EA38" i="16"/>
  <c r="EB38" i="16"/>
  <c r="EC38" i="16"/>
  <c r="ED38" i="16"/>
  <c r="EE38" i="16"/>
  <c r="EF38" i="16"/>
  <c r="DX39" i="16"/>
  <c r="DY39" i="16"/>
  <c r="DZ39" i="16"/>
  <c r="EA39" i="16"/>
  <c r="EB39" i="16"/>
  <c r="EC39" i="16"/>
  <c r="ED39" i="16"/>
  <c r="EE39" i="16"/>
  <c r="EF39" i="16"/>
  <c r="DX40" i="16"/>
  <c r="DY40" i="16"/>
  <c r="DZ40" i="16"/>
  <c r="EA40" i="16"/>
  <c r="EB40" i="16"/>
  <c r="EC40" i="16"/>
  <c r="ED40" i="16"/>
  <c r="EE40" i="16"/>
  <c r="EF40" i="16"/>
  <c r="DX41" i="16"/>
  <c r="DY41" i="16"/>
  <c r="DZ41" i="16"/>
  <c r="EA41" i="16"/>
  <c r="EB41" i="16"/>
  <c r="EC41" i="16"/>
  <c r="ED41" i="16"/>
  <c r="EE41" i="16"/>
  <c r="EF41" i="16"/>
  <c r="DX42" i="16"/>
  <c r="DY42" i="16"/>
  <c r="DZ42" i="16"/>
  <c r="EA42" i="16"/>
  <c r="EB42" i="16"/>
  <c r="EC42" i="16"/>
  <c r="ED42" i="16"/>
  <c r="EE42" i="16"/>
  <c r="EF42" i="16"/>
  <c r="DX43" i="16"/>
  <c r="DY43" i="16"/>
  <c r="DZ43" i="16"/>
  <c r="EA43" i="16"/>
  <c r="EB43" i="16"/>
  <c r="EC43" i="16"/>
  <c r="ED43" i="16"/>
  <c r="EE43" i="16"/>
  <c r="EF43" i="16"/>
  <c r="DX44" i="16"/>
  <c r="DY44" i="16"/>
  <c r="DZ44" i="16"/>
  <c r="EA44" i="16"/>
  <c r="EB44" i="16"/>
  <c r="EC44" i="16"/>
  <c r="ED44" i="16"/>
  <c r="EE44" i="16"/>
  <c r="EF44" i="16"/>
  <c r="DX45" i="16"/>
  <c r="DY45" i="16"/>
  <c r="DZ45" i="16"/>
  <c r="EA45" i="16"/>
  <c r="EB45" i="16"/>
  <c r="EC45" i="16"/>
  <c r="ED45" i="16"/>
  <c r="EE45" i="16"/>
  <c r="EF45" i="16"/>
  <c r="DX46" i="16"/>
  <c r="DY46" i="16"/>
  <c r="DZ46" i="16"/>
  <c r="EA46" i="16"/>
  <c r="EB46" i="16"/>
  <c r="EC46" i="16"/>
  <c r="ED46" i="16"/>
  <c r="EE46" i="16"/>
  <c r="EF46" i="16"/>
  <c r="DX47" i="16"/>
  <c r="DY47" i="16"/>
  <c r="DZ47" i="16"/>
  <c r="EA47" i="16"/>
  <c r="EB47" i="16"/>
  <c r="EC47" i="16"/>
  <c r="ED47" i="16"/>
  <c r="EE47" i="16"/>
  <c r="EF47" i="16"/>
  <c r="DX48" i="16"/>
  <c r="DY48" i="16"/>
  <c r="DZ48" i="16"/>
  <c r="EA48" i="16"/>
  <c r="EB48" i="16"/>
  <c r="EC48" i="16"/>
  <c r="ED48" i="16"/>
  <c r="EE48" i="16"/>
  <c r="EF48" i="16"/>
  <c r="DX49" i="16"/>
  <c r="DY49" i="16"/>
  <c r="DZ49" i="16"/>
  <c r="EA49" i="16"/>
  <c r="EB49" i="16"/>
  <c r="EC49" i="16"/>
  <c r="ED49" i="16"/>
  <c r="EE49" i="16"/>
  <c r="EF49" i="16"/>
  <c r="DX50" i="16"/>
  <c r="DY50" i="16"/>
  <c r="DZ50" i="16"/>
  <c r="EA50" i="16"/>
  <c r="EB50" i="16"/>
  <c r="EC50" i="16"/>
  <c r="ED50" i="16"/>
  <c r="EE50" i="16"/>
  <c r="EF50" i="16"/>
  <c r="DX51" i="16"/>
  <c r="DY51" i="16"/>
  <c r="DZ51" i="16"/>
  <c r="EA51" i="16"/>
  <c r="EB51" i="16"/>
  <c r="EC51" i="16"/>
  <c r="ED51" i="16"/>
  <c r="EE51" i="16"/>
  <c r="EF51" i="16"/>
  <c r="DX52" i="16"/>
  <c r="DY52" i="16"/>
  <c r="DZ52" i="16"/>
  <c r="EA52" i="16"/>
  <c r="EB52" i="16"/>
  <c r="EC52" i="16"/>
  <c r="ED52" i="16"/>
  <c r="EE52" i="16"/>
  <c r="EF52" i="16"/>
  <c r="DX53" i="16"/>
  <c r="DY53" i="16"/>
  <c r="DZ53" i="16"/>
  <c r="EA53" i="16"/>
  <c r="EB53" i="16"/>
  <c r="EC53" i="16"/>
  <c r="ED53" i="16"/>
  <c r="EE53" i="16"/>
  <c r="EF53" i="16"/>
  <c r="DX54" i="16"/>
  <c r="DY54" i="16"/>
  <c r="DZ54" i="16"/>
  <c r="EA54" i="16"/>
  <c r="EB54" i="16"/>
  <c r="EC54" i="16"/>
  <c r="ED54" i="16"/>
  <c r="EE54" i="16"/>
  <c r="EF54" i="16"/>
  <c r="DX55" i="16"/>
  <c r="DY55" i="16"/>
  <c r="DZ55" i="16"/>
  <c r="EA55" i="16"/>
  <c r="EB55" i="16"/>
  <c r="EC55" i="16"/>
  <c r="ED55" i="16"/>
  <c r="EE55" i="16"/>
  <c r="EF55" i="16"/>
  <c r="DX56" i="16"/>
  <c r="DY56" i="16"/>
  <c r="DZ56" i="16"/>
  <c r="EA56" i="16"/>
  <c r="EB56" i="16"/>
  <c r="EC56" i="16"/>
  <c r="ED56" i="16"/>
  <c r="EE56" i="16"/>
  <c r="EF56" i="16"/>
  <c r="DX57" i="16"/>
  <c r="DY57" i="16"/>
  <c r="DZ57" i="16"/>
  <c r="EA57" i="16"/>
  <c r="EB57" i="16"/>
  <c r="EC57" i="16"/>
  <c r="ED57" i="16"/>
  <c r="EE57" i="16"/>
  <c r="EF57" i="16"/>
  <c r="DX58" i="16"/>
  <c r="DY58" i="16"/>
  <c r="DZ58" i="16"/>
  <c r="EA58" i="16"/>
  <c r="EB58" i="16"/>
  <c r="EC58" i="16"/>
  <c r="ED58" i="16"/>
  <c r="EE58" i="16"/>
  <c r="EF58" i="16"/>
  <c r="DX59" i="16"/>
  <c r="DY59" i="16"/>
  <c r="DZ59" i="16"/>
  <c r="EA59" i="16"/>
  <c r="EB59" i="16"/>
  <c r="EC59" i="16"/>
  <c r="ED59" i="16"/>
  <c r="EE59" i="16"/>
  <c r="EF59" i="16"/>
  <c r="DX60" i="16"/>
  <c r="DY60" i="16"/>
  <c r="DZ60" i="16"/>
  <c r="EA60" i="16"/>
  <c r="EB60" i="16"/>
  <c r="EC60" i="16"/>
  <c r="ED60" i="16"/>
  <c r="EE60" i="16"/>
  <c r="EF60" i="16"/>
  <c r="DX61" i="16"/>
  <c r="DY61" i="16"/>
  <c r="DZ61" i="16"/>
  <c r="EA61" i="16"/>
  <c r="EB61" i="16"/>
  <c r="EC61" i="16"/>
  <c r="ED61" i="16"/>
  <c r="EE61" i="16"/>
  <c r="EF61" i="16"/>
  <c r="DX62" i="16"/>
  <c r="DY62" i="16"/>
  <c r="DZ62" i="16"/>
  <c r="EA62" i="16"/>
  <c r="EB62" i="16"/>
  <c r="EC62" i="16"/>
  <c r="ED62" i="16"/>
  <c r="EE62" i="16"/>
  <c r="EF62" i="16"/>
  <c r="DX63" i="16"/>
  <c r="DY63" i="16"/>
  <c r="DZ63" i="16"/>
  <c r="EA63" i="16"/>
  <c r="EB63" i="16"/>
  <c r="EC63" i="16"/>
  <c r="ED63" i="16"/>
  <c r="EE63" i="16"/>
  <c r="EF63" i="16"/>
  <c r="DX64" i="16"/>
  <c r="DY64" i="16"/>
  <c r="DZ64" i="16"/>
  <c r="EA64" i="16"/>
  <c r="EB64" i="16"/>
  <c r="EC64" i="16"/>
  <c r="ED64" i="16"/>
  <c r="EE64" i="16"/>
  <c r="EF64" i="16"/>
  <c r="DX65" i="16"/>
  <c r="DY65" i="16"/>
  <c r="DZ65" i="16"/>
  <c r="EA65" i="16"/>
  <c r="EB65" i="16"/>
  <c r="EC65" i="16"/>
  <c r="ED65" i="16"/>
  <c r="EE65" i="16"/>
  <c r="EF65" i="16"/>
  <c r="DX66" i="16"/>
  <c r="DY66" i="16"/>
  <c r="DZ66" i="16"/>
  <c r="EA66" i="16"/>
  <c r="EB66" i="16"/>
  <c r="EC66" i="16"/>
  <c r="ED66" i="16"/>
  <c r="EE66" i="16"/>
  <c r="EF66" i="16"/>
  <c r="DX67" i="16"/>
  <c r="DY67" i="16"/>
  <c r="DZ67" i="16"/>
  <c r="EA67" i="16"/>
  <c r="EB67" i="16"/>
  <c r="EC67" i="16"/>
  <c r="ED67" i="16"/>
  <c r="EE67" i="16"/>
  <c r="EF67" i="16"/>
  <c r="DX68" i="16"/>
  <c r="DY68" i="16"/>
  <c r="DZ68" i="16"/>
  <c r="EA68" i="16"/>
  <c r="EB68" i="16"/>
  <c r="EC68" i="16"/>
  <c r="ED68" i="16"/>
  <c r="EE68" i="16"/>
  <c r="EF68" i="16"/>
  <c r="DX69" i="16"/>
  <c r="DY69" i="16"/>
  <c r="DZ69" i="16"/>
  <c r="EA69" i="16"/>
  <c r="EB69" i="16"/>
  <c r="EC69" i="16"/>
  <c r="ED69" i="16"/>
  <c r="EE69" i="16"/>
  <c r="EF69" i="16"/>
  <c r="DX70" i="16"/>
  <c r="DY70" i="16"/>
  <c r="DZ70" i="16"/>
  <c r="EA70" i="16"/>
  <c r="EB70" i="16"/>
  <c r="EC70" i="16"/>
  <c r="ED70" i="16"/>
  <c r="EE70" i="16"/>
  <c r="EF70" i="16"/>
  <c r="DX71" i="16"/>
  <c r="DY71" i="16"/>
  <c r="DZ71" i="16"/>
  <c r="EA71" i="16"/>
  <c r="EB71" i="16"/>
  <c r="EC71" i="16"/>
  <c r="ED71" i="16"/>
  <c r="EE71" i="16"/>
  <c r="EF71" i="16"/>
  <c r="DX72" i="16"/>
  <c r="DY72" i="16"/>
  <c r="DZ72" i="16"/>
  <c r="EA72" i="16"/>
  <c r="EB72" i="16"/>
  <c r="EC72" i="16"/>
  <c r="ED72" i="16"/>
  <c r="EE72" i="16"/>
  <c r="EF72" i="16"/>
  <c r="DX73" i="16"/>
  <c r="DY73" i="16"/>
  <c r="DZ73" i="16"/>
  <c r="EA73" i="16"/>
  <c r="EB73" i="16"/>
  <c r="EC73" i="16"/>
  <c r="ED73" i="16"/>
  <c r="EE73" i="16"/>
  <c r="EF73" i="16"/>
  <c r="DX74" i="16"/>
  <c r="DY74" i="16"/>
  <c r="DZ74" i="16"/>
  <c r="EA74" i="16"/>
  <c r="EB74" i="16"/>
  <c r="EC74" i="16"/>
  <c r="ED74" i="16"/>
  <c r="EE74" i="16"/>
  <c r="EF74" i="16"/>
  <c r="DX75" i="16"/>
  <c r="DY75" i="16"/>
  <c r="DZ75" i="16"/>
  <c r="EA75" i="16"/>
  <c r="EB75" i="16"/>
  <c r="EC75" i="16"/>
  <c r="ED75" i="16"/>
  <c r="EE75" i="16"/>
  <c r="EF75" i="16"/>
  <c r="DX76" i="16"/>
  <c r="DY76" i="16"/>
  <c r="DZ76" i="16"/>
  <c r="EA76" i="16"/>
  <c r="EB76" i="16"/>
  <c r="EC76" i="16"/>
  <c r="ED76" i="16"/>
  <c r="EE76" i="16"/>
  <c r="EF76" i="16"/>
  <c r="DX77" i="16"/>
  <c r="DY77" i="16"/>
  <c r="DZ77" i="16"/>
  <c r="EA77" i="16"/>
  <c r="EB77" i="16"/>
  <c r="EC77" i="16"/>
  <c r="ED77" i="16"/>
  <c r="EE77" i="16"/>
  <c r="EF77" i="16"/>
  <c r="DX78" i="16"/>
  <c r="DY78" i="16"/>
  <c r="DZ78" i="16"/>
  <c r="EA78" i="16"/>
  <c r="EB78" i="16"/>
  <c r="EC78" i="16"/>
  <c r="ED78" i="16"/>
  <c r="EE78" i="16"/>
  <c r="EF78" i="16"/>
  <c r="DX79" i="16"/>
  <c r="DY79" i="16"/>
  <c r="DZ79" i="16"/>
  <c r="EA79" i="16"/>
  <c r="EB79" i="16"/>
  <c r="EC79" i="16"/>
  <c r="ED79" i="16"/>
  <c r="EE79" i="16"/>
  <c r="EF79" i="16"/>
  <c r="DX80" i="16"/>
  <c r="DY80" i="16"/>
  <c r="DZ80" i="16"/>
  <c r="EA80" i="16"/>
  <c r="EB80" i="16"/>
  <c r="EC80" i="16"/>
  <c r="ED80" i="16"/>
  <c r="EE80" i="16"/>
  <c r="EF80" i="16"/>
  <c r="DX81" i="16"/>
  <c r="DY81" i="16"/>
  <c r="DZ81" i="16"/>
  <c r="EA81" i="16"/>
  <c r="EB81" i="16"/>
  <c r="EC81" i="16"/>
  <c r="ED81" i="16"/>
  <c r="EE81" i="16"/>
  <c r="EF81" i="16"/>
  <c r="DX82" i="16"/>
  <c r="DY82" i="16"/>
  <c r="DZ82" i="16"/>
  <c r="EA82" i="16"/>
  <c r="EB82" i="16"/>
  <c r="EC82" i="16"/>
  <c r="ED82" i="16"/>
  <c r="EE82" i="16"/>
  <c r="EF82" i="16"/>
  <c r="DX83" i="16"/>
  <c r="DY83" i="16"/>
  <c r="DZ83" i="16"/>
  <c r="EA83" i="16"/>
  <c r="EB83" i="16"/>
  <c r="EC83" i="16"/>
  <c r="ED83" i="16"/>
  <c r="EE83" i="16"/>
  <c r="EF83" i="16"/>
  <c r="DX84" i="16"/>
  <c r="DY84" i="16"/>
  <c r="DZ84" i="16"/>
  <c r="EA84" i="16"/>
  <c r="EB84" i="16"/>
  <c r="EC84" i="16"/>
  <c r="ED84" i="16"/>
  <c r="EE84" i="16"/>
  <c r="EF84" i="16"/>
  <c r="DX85" i="16"/>
  <c r="DY85" i="16"/>
  <c r="DZ85" i="16"/>
  <c r="EA85" i="16"/>
  <c r="EB85" i="16"/>
  <c r="EC85" i="16"/>
  <c r="ED85" i="16"/>
  <c r="EE85" i="16"/>
  <c r="EF85" i="16"/>
  <c r="DX86" i="16"/>
  <c r="DY86" i="16"/>
  <c r="DZ86" i="16"/>
  <c r="EA86" i="16"/>
  <c r="EB86" i="16"/>
  <c r="EC86" i="16"/>
  <c r="ED86" i="16"/>
  <c r="EE86" i="16"/>
  <c r="EF86" i="16"/>
  <c r="DX87" i="16"/>
  <c r="DY87" i="16"/>
  <c r="DZ87" i="16"/>
  <c r="EA87" i="16"/>
  <c r="EB87" i="16"/>
  <c r="EC87" i="16"/>
  <c r="ED87" i="16"/>
  <c r="EE87" i="16"/>
  <c r="EF87" i="16"/>
  <c r="DX88" i="16"/>
  <c r="DY88" i="16"/>
  <c r="DZ88" i="16"/>
  <c r="EA88" i="16"/>
  <c r="EB88" i="16"/>
  <c r="EC88" i="16"/>
  <c r="ED88" i="16"/>
  <c r="EE88" i="16"/>
  <c r="EF88" i="16"/>
  <c r="DX89" i="16"/>
  <c r="DY89" i="16"/>
  <c r="DZ89" i="16"/>
  <c r="EA89" i="16"/>
  <c r="EB89" i="16"/>
  <c r="EC89" i="16"/>
  <c r="ED89" i="16"/>
  <c r="EE89" i="16"/>
  <c r="EF89" i="16"/>
  <c r="DX90" i="16"/>
  <c r="DY90" i="16"/>
  <c r="DZ90" i="16"/>
  <c r="EA90" i="16"/>
  <c r="EB90" i="16"/>
  <c r="EC90" i="16"/>
  <c r="ED90" i="16"/>
  <c r="EE90" i="16"/>
  <c r="EF90" i="16"/>
  <c r="DX91" i="16"/>
  <c r="DY91" i="16"/>
  <c r="DZ91" i="16"/>
  <c r="EA91" i="16"/>
  <c r="EB91" i="16"/>
  <c r="EC91" i="16"/>
  <c r="ED91" i="16"/>
  <c r="EE91" i="16"/>
  <c r="EF91" i="16"/>
  <c r="DX92" i="16"/>
  <c r="DY92" i="16"/>
  <c r="DZ92" i="16"/>
  <c r="EA92" i="16"/>
  <c r="EB92" i="16"/>
  <c r="EC92" i="16"/>
  <c r="ED92" i="16"/>
  <c r="EE92" i="16"/>
  <c r="EF92" i="16"/>
  <c r="DX93" i="16"/>
  <c r="DY93" i="16"/>
  <c r="DZ93" i="16"/>
  <c r="EA93" i="16"/>
  <c r="EB93" i="16"/>
  <c r="EC93" i="16"/>
  <c r="ED93" i="16"/>
  <c r="EE93" i="16"/>
  <c r="EF93" i="16"/>
  <c r="DX94" i="16"/>
  <c r="DY94" i="16"/>
  <c r="DZ94" i="16"/>
  <c r="EA94" i="16"/>
  <c r="EB94" i="16"/>
  <c r="EC94" i="16"/>
  <c r="ED94" i="16"/>
  <c r="EE94" i="16"/>
  <c r="EF94" i="16"/>
  <c r="DX95" i="16"/>
  <c r="DY95" i="16"/>
  <c r="DZ95" i="16"/>
  <c r="EA95" i="16"/>
  <c r="EB95" i="16"/>
  <c r="EC95" i="16"/>
  <c r="ED95" i="16"/>
  <c r="EE95" i="16"/>
  <c r="EF95" i="16"/>
  <c r="DX96" i="16"/>
  <c r="DY96" i="16"/>
  <c r="DZ96" i="16"/>
  <c r="EA96" i="16"/>
  <c r="EB96" i="16"/>
  <c r="EC96" i="16"/>
  <c r="ED96" i="16"/>
  <c r="EE96" i="16"/>
  <c r="EF96" i="16"/>
  <c r="DX97" i="16"/>
  <c r="DY97" i="16"/>
  <c r="DZ97" i="16"/>
  <c r="EA97" i="16"/>
  <c r="EB97" i="16"/>
  <c r="EC97" i="16"/>
  <c r="ED97" i="16"/>
  <c r="EE97" i="16"/>
  <c r="EF97" i="16"/>
  <c r="DX98" i="16"/>
  <c r="DY98" i="16"/>
  <c r="DZ98" i="16"/>
  <c r="EA98" i="16"/>
  <c r="EB98" i="16"/>
  <c r="EC98" i="16"/>
  <c r="ED98" i="16"/>
  <c r="EE98" i="16"/>
  <c r="EF98" i="16"/>
  <c r="DX99" i="16"/>
  <c r="DY99" i="16"/>
  <c r="DZ99" i="16"/>
  <c r="EA99" i="16"/>
  <c r="EB99" i="16"/>
  <c r="EC99" i="16"/>
  <c r="ED99" i="16"/>
  <c r="EE99" i="16"/>
  <c r="EF99" i="16"/>
  <c r="DX100" i="16"/>
  <c r="DY100" i="16"/>
  <c r="DZ100" i="16"/>
  <c r="EA100" i="16"/>
  <c r="EB100" i="16"/>
  <c r="EC100" i="16"/>
  <c r="ED100" i="16"/>
  <c r="EE100" i="16"/>
  <c r="EF100" i="16"/>
  <c r="DX101" i="16"/>
  <c r="DY101" i="16"/>
  <c r="DZ101" i="16"/>
  <c r="EA101" i="16"/>
  <c r="EB101" i="16"/>
  <c r="EC101" i="16"/>
  <c r="ED101" i="16"/>
  <c r="EE101" i="16"/>
  <c r="EF101" i="16"/>
  <c r="DX102" i="16"/>
  <c r="DY102" i="16"/>
  <c r="DZ102" i="16"/>
  <c r="EA102" i="16"/>
  <c r="EB102" i="16"/>
  <c r="EC102" i="16"/>
  <c r="ED102" i="16"/>
  <c r="EE102" i="16"/>
  <c r="EF102" i="16"/>
  <c r="DX103" i="16"/>
  <c r="DY103" i="16"/>
  <c r="DZ103" i="16"/>
  <c r="EA103" i="16"/>
  <c r="EB103" i="16"/>
  <c r="EC103" i="16"/>
  <c r="ED103" i="16"/>
  <c r="EE103" i="16"/>
  <c r="EF103" i="16"/>
  <c r="DX104" i="16"/>
  <c r="DY104" i="16"/>
  <c r="DZ104" i="16"/>
  <c r="EA104" i="16"/>
  <c r="EB104" i="16"/>
  <c r="EC104" i="16"/>
  <c r="ED104" i="16"/>
  <c r="EE104" i="16"/>
  <c r="EF104" i="16"/>
  <c r="DX105" i="16"/>
  <c r="DY105" i="16"/>
  <c r="DZ105" i="16"/>
  <c r="EA105" i="16"/>
  <c r="EB105" i="16"/>
  <c r="EC105" i="16"/>
  <c r="ED105" i="16"/>
  <c r="EE105" i="16"/>
  <c r="EF105" i="16"/>
  <c r="DX106" i="16"/>
  <c r="DY106" i="16"/>
  <c r="DZ106" i="16"/>
  <c r="EA106" i="16"/>
  <c r="EB106" i="16"/>
  <c r="EC106" i="16"/>
  <c r="ED106" i="16"/>
  <c r="EE106" i="16"/>
  <c r="EF106" i="16"/>
  <c r="DX107" i="16"/>
  <c r="DY107" i="16"/>
  <c r="DZ107" i="16"/>
  <c r="EA107" i="16"/>
  <c r="EB107" i="16"/>
  <c r="EC107" i="16"/>
  <c r="ED107" i="16"/>
  <c r="EE107" i="16"/>
  <c r="EF107" i="16"/>
  <c r="DX108" i="16"/>
  <c r="DY108" i="16"/>
  <c r="DZ108" i="16"/>
  <c r="EA108" i="16"/>
  <c r="EB108" i="16"/>
  <c r="EC108" i="16"/>
  <c r="ED108" i="16"/>
  <c r="EE108" i="16"/>
  <c r="EF108" i="16"/>
  <c r="DX109" i="16"/>
  <c r="DY109" i="16"/>
  <c r="DZ109" i="16"/>
  <c r="EA109" i="16"/>
  <c r="EB109" i="16"/>
  <c r="EC109" i="16"/>
  <c r="ED109" i="16"/>
  <c r="EE109" i="16"/>
  <c r="EF109" i="16"/>
  <c r="DX110" i="16"/>
  <c r="DY110" i="16"/>
  <c r="DZ110" i="16"/>
  <c r="EA110" i="16"/>
  <c r="EB110" i="16"/>
  <c r="EC110" i="16"/>
  <c r="ED110" i="16"/>
  <c r="EE110" i="16"/>
  <c r="EF110" i="16"/>
  <c r="DX111" i="16"/>
  <c r="DY111" i="16"/>
  <c r="DZ111" i="16"/>
  <c r="EA111" i="16"/>
  <c r="EB111" i="16"/>
  <c r="EC111" i="16"/>
  <c r="ED111" i="16"/>
  <c r="EE111" i="16"/>
  <c r="EF111" i="16"/>
  <c r="DX112" i="16"/>
  <c r="DY112" i="16"/>
  <c r="DZ112" i="16"/>
  <c r="EA112" i="16"/>
  <c r="EB112" i="16"/>
  <c r="EC112" i="16"/>
  <c r="ED112" i="16"/>
  <c r="EE112" i="16"/>
  <c r="EF112" i="16"/>
  <c r="DX113" i="16"/>
  <c r="DY113" i="16"/>
  <c r="DZ113" i="16"/>
  <c r="EA113" i="16"/>
  <c r="EB113" i="16"/>
  <c r="EC113" i="16"/>
  <c r="ED113" i="16"/>
  <c r="EE113" i="16"/>
  <c r="EF113" i="16"/>
  <c r="DX114" i="16"/>
  <c r="DY114" i="16"/>
  <c r="DZ114" i="16"/>
  <c r="EA114" i="16"/>
  <c r="EB114" i="16"/>
  <c r="EC114" i="16"/>
  <c r="ED114" i="16"/>
  <c r="EE114" i="16"/>
  <c r="EF114" i="16"/>
  <c r="DX115" i="16"/>
  <c r="DY115" i="16"/>
  <c r="DZ115" i="16"/>
  <c r="EA115" i="16"/>
  <c r="EB115" i="16"/>
  <c r="EC115" i="16"/>
  <c r="ED115" i="16"/>
  <c r="EE115" i="16"/>
  <c r="EF115" i="16"/>
  <c r="DX116" i="16"/>
  <c r="DY116" i="16"/>
  <c r="DZ116" i="16"/>
  <c r="EA116" i="16"/>
  <c r="EB116" i="16"/>
  <c r="EC116" i="16"/>
  <c r="ED116" i="16"/>
  <c r="EE116" i="16"/>
  <c r="EF116" i="16"/>
  <c r="DX117" i="16"/>
  <c r="DY117" i="16"/>
  <c r="DZ117" i="16"/>
  <c r="EA117" i="16"/>
  <c r="EB117" i="16"/>
  <c r="EC117" i="16"/>
  <c r="ED117" i="16"/>
  <c r="EE117" i="16"/>
  <c r="EF117" i="16"/>
  <c r="DX118" i="16"/>
  <c r="DY118" i="16"/>
  <c r="DZ118" i="16"/>
  <c r="EA118" i="16"/>
  <c r="EB118" i="16"/>
  <c r="EC118" i="16"/>
  <c r="ED118" i="16"/>
  <c r="EE118" i="16"/>
  <c r="EF118" i="16"/>
  <c r="DX119" i="16"/>
  <c r="DY119" i="16"/>
  <c r="DZ119" i="16"/>
  <c r="EA119" i="16"/>
  <c r="EB119" i="16"/>
  <c r="EC119" i="16"/>
  <c r="ED119" i="16"/>
  <c r="EE119" i="16"/>
  <c r="EF119" i="16"/>
  <c r="DX120" i="16"/>
  <c r="DY120" i="16"/>
  <c r="DZ120" i="16"/>
  <c r="EA120" i="16"/>
  <c r="EB120" i="16"/>
  <c r="EC120" i="16"/>
  <c r="ED120" i="16"/>
  <c r="EE120" i="16"/>
  <c r="EF120" i="16"/>
  <c r="DX121" i="16"/>
  <c r="DY121" i="16"/>
  <c r="DZ121" i="16"/>
  <c r="EA121" i="16"/>
  <c r="EB121" i="16"/>
  <c r="EC121" i="16"/>
  <c r="ED121" i="16"/>
  <c r="EE121" i="16"/>
  <c r="EF121" i="16"/>
  <c r="DX122" i="16"/>
  <c r="DY122" i="16"/>
  <c r="DZ122" i="16"/>
  <c r="EA122" i="16"/>
  <c r="EB122" i="16"/>
  <c r="EC122" i="16"/>
  <c r="ED122" i="16"/>
  <c r="EE122" i="16"/>
  <c r="EF122" i="16"/>
  <c r="DX123" i="16"/>
  <c r="DY123" i="16"/>
  <c r="DZ123" i="16"/>
  <c r="EA123" i="16"/>
  <c r="EB123" i="16"/>
  <c r="EC123" i="16"/>
  <c r="ED123" i="16"/>
  <c r="EE123" i="16"/>
  <c r="EF123" i="16"/>
  <c r="DX124" i="16"/>
  <c r="DY124" i="16"/>
  <c r="DZ124" i="16"/>
  <c r="EA124" i="16"/>
  <c r="EB124" i="16"/>
  <c r="EC124" i="16"/>
  <c r="ED124" i="16"/>
  <c r="EE124" i="16"/>
  <c r="EF124" i="16"/>
  <c r="DX125" i="16"/>
  <c r="DY125" i="16"/>
  <c r="DZ125" i="16"/>
  <c r="EA125" i="16"/>
  <c r="EB125" i="16"/>
  <c r="EC125" i="16"/>
  <c r="ED125" i="16"/>
  <c r="EE125" i="16"/>
  <c r="EF125" i="16"/>
  <c r="DX126" i="16"/>
  <c r="DY126" i="16"/>
  <c r="DZ126" i="16"/>
  <c r="EA126" i="16"/>
  <c r="EB126" i="16"/>
  <c r="EC126" i="16"/>
  <c r="ED126" i="16"/>
  <c r="EE126" i="16"/>
  <c r="EF126" i="16"/>
  <c r="DX127" i="16"/>
  <c r="DY127" i="16"/>
  <c r="DZ127" i="16"/>
  <c r="EA127" i="16"/>
  <c r="EB127" i="16"/>
  <c r="EC127" i="16"/>
  <c r="ED127" i="16"/>
  <c r="EE127" i="16"/>
  <c r="EF127" i="16"/>
  <c r="DX128" i="16"/>
  <c r="DY128" i="16"/>
  <c r="DZ128" i="16"/>
  <c r="EA128" i="16"/>
  <c r="EB128" i="16"/>
  <c r="EC128" i="16"/>
  <c r="ED128" i="16"/>
  <c r="EE128" i="16"/>
  <c r="EF128" i="16"/>
  <c r="DX129" i="16"/>
  <c r="DY129" i="16"/>
  <c r="DZ129" i="16"/>
  <c r="EA129" i="16"/>
  <c r="EB129" i="16"/>
  <c r="EC129" i="16"/>
  <c r="ED129" i="16"/>
  <c r="EE129" i="16"/>
  <c r="EF129" i="16"/>
  <c r="DX130" i="16"/>
  <c r="DY130" i="16"/>
  <c r="DZ130" i="16"/>
  <c r="EA130" i="16"/>
  <c r="EB130" i="16"/>
  <c r="EC130" i="16"/>
  <c r="ED130" i="16"/>
  <c r="EE130" i="16"/>
  <c r="EF130" i="16"/>
  <c r="DX131" i="16"/>
  <c r="DY131" i="16"/>
  <c r="DZ131" i="16"/>
  <c r="EA131" i="16"/>
  <c r="EB131" i="16"/>
  <c r="EC131" i="16"/>
  <c r="ED131" i="16"/>
  <c r="EE131" i="16"/>
  <c r="EF131" i="16"/>
  <c r="DX132" i="16"/>
  <c r="DY132" i="16"/>
  <c r="DZ132" i="16"/>
  <c r="EA132" i="16"/>
  <c r="EB132" i="16"/>
  <c r="EC132" i="16"/>
  <c r="ED132" i="16"/>
  <c r="EE132" i="16"/>
  <c r="EF132" i="16"/>
  <c r="DX133" i="16"/>
  <c r="DY133" i="16"/>
  <c r="DZ133" i="16"/>
  <c r="EA133" i="16"/>
  <c r="EB133" i="16"/>
  <c r="EC133" i="16"/>
  <c r="ED133" i="16"/>
  <c r="EE133" i="16"/>
  <c r="EF133" i="16"/>
  <c r="DX134" i="16"/>
  <c r="DY134" i="16"/>
  <c r="DZ134" i="16"/>
  <c r="EA134" i="16"/>
  <c r="EB134" i="16"/>
  <c r="EC134" i="16"/>
  <c r="ED134" i="16"/>
  <c r="EE134" i="16"/>
  <c r="EF134" i="16"/>
  <c r="DX135" i="16"/>
  <c r="DY135" i="16"/>
  <c r="DZ135" i="16"/>
  <c r="EA135" i="16"/>
  <c r="EB135" i="16"/>
  <c r="EC135" i="16"/>
  <c r="ED135" i="16"/>
  <c r="EE135" i="16"/>
  <c r="EF135" i="16"/>
  <c r="DX136" i="16"/>
  <c r="DY136" i="16"/>
  <c r="DZ136" i="16"/>
  <c r="EA136" i="16"/>
  <c r="EB136" i="16"/>
  <c r="EC136" i="16"/>
  <c r="ED136" i="16"/>
  <c r="EE136" i="16"/>
  <c r="EF136" i="16"/>
  <c r="DX137" i="16"/>
  <c r="DY137" i="16"/>
  <c r="DZ137" i="16"/>
  <c r="EA137" i="16"/>
  <c r="EB137" i="16"/>
  <c r="EC137" i="16"/>
  <c r="ED137" i="16"/>
  <c r="EE137" i="16"/>
  <c r="EF137" i="16"/>
  <c r="DX138" i="16"/>
  <c r="DY138" i="16"/>
  <c r="DZ138" i="16"/>
  <c r="EA138" i="16"/>
  <c r="EB138" i="16"/>
  <c r="EC138" i="16"/>
  <c r="ED138" i="16"/>
  <c r="EE138" i="16"/>
  <c r="EF138" i="16"/>
  <c r="DX139" i="16"/>
  <c r="DY139" i="16"/>
  <c r="DZ139" i="16"/>
  <c r="EA139" i="16"/>
  <c r="EB139" i="16"/>
  <c r="EC139" i="16"/>
  <c r="ED139" i="16"/>
  <c r="EE139" i="16"/>
  <c r="EF139" i="16"/>
  <c r="DX140" i="16"/>
  <c r="DY140" i="16"/>
  <c r="DZ140" i="16"/>
  <c r="EA140" i="16"/>
  <c r="EB140" i="16"/>
  <c r="EC140" i="16"/>
  <c r="ED140" i="16"/>
  <c r="EE140" i="16"/>
  <c r="EF140" i="16"/>
  <c r="DX141" i="16"/>
  <c r="DY141" i="16"/>
  <c r="DZ141" i="16"/>
  <c r="EA141" i="16"/>
  <c r="EB141" i="16"/>
  <c r="EC141" i="16"/>
  <c r="ED141" i="16"/>
  <c r="EE141" i="16"/>
  <c r="EF141" i="16"/>
  <c r="DX142" i="16"/>
  <c r="DY142" i="16"/>
  <c r="DZ142" i="16"/>
  <c r="EA142" i="16"/>
  <c r="EB142" i="16"/>
  <c r="EC142" i="16"/>
  <c r="ED142" i="16"/>
  <c r="EE142" i="16"/>
  <c r="EF142" i="16"/>
  <c r="DX143" i="16"/>
  <c r="DY143" i="16"/>
  <c r="DZ143" i="16"/>
  <c r="EA143" i="16"/>
  <c r="EB143" i="16"/>
  <c r="EC143" i="16"/>
  <c r="ED143" i="16"/>
  <c r="EE143" i="16"/>
  <c r="EF143" i="16"/>
  <c r="DX144" i="16"/>
  <c r="DY144" i="16"/>
  <c r="DZ144" i="16"/>
  <c r="EA144" i="16"/>
  <c r="EB144" i="16"/>
  <c r="EC144" i="16"/>
  <c r="ED144" i="16"/>
  <c r="EE144" i="16"/>
  <c r="EF144" i="16"/>
  <c r="DX145" i="16"/>
  <c r="DY145" i="16"/>
  <c r="DZ145" i="16"/>
  <c r="EA145" i="16"/>
  <c r="EB145" i="16"/>
  <c r="EC145" i="16"/>
  <c r="ED145" i="16"/>
  <c r="EE145" i="16"/>
  <c r="EF145" i="16"/>
  <c r="DX146" i="16"/>
  <c r="DY146" i="16"/>
  <c r="DZ146" i="16"/>
  <c r="EA146" i="16"/>
  <c r="EB146" i="16"/>
  <c r="EC146" i="16"/>
  <c r="ED146" i="16"/>
  <c r="EE146" i="16"/>
  <c r="EF146" i="16"/>
  <c r="DX147" i="16"/>
  <c r="DY147" i="16"/>
  <c r="DZ147" i="16"/>
  <c r="EA147" i="16"/>
  <c r="EB147" i="16"/>
  <c r="EC147" i="16"/>
  <c r="ED147" i="16"/>
  <c r="EE147" i="16"/>
  <c r="EF147" i="16"/>
  <c r="DX148" i="16"/>
  <c r="DY148" i="16"/>
  <c r="DZ148" i="16"/>
  <c r="EA148" i="16"/>
  <c r="EB148" i="16"/>
  <c r="EC148" i="16"/>
  <c r="ED148" i="16"/>
  <c r="EE148" i="16"/>
  <c r="EF148" i="16"/>
  <c r="DX149" i="16"/>
  <c r="DY149" i="16"/>
  <c r="DZ149" i="16"/>
  <c r="EA149" i="16"/>
  <c r="EB149" i="16"/>
  <c r="EC149" i="16"/>
  <c r="ED149" i="16"/>
  <c r="EE149" i="16"/>
  <c r="EF149" i="16"/>
  <c r="DX150" i="16"/>
  <c r="DY150" i="16"/>
  <c r="DZ150" i="16"/>
  <c r="EA150" i="16"/>
  <c r="EB150" i="16"/>
  <c r="EC150" i="16"/>
  <c r="ED150" i="16"/>
  <c r="EE150" i="16"/>
  <c r="EF150" i="16"/>
  <c r="DX151" i="16"/>
  <c r="DY151" i="16"/>
  <c r="DZ151" i="16"/>
  <c r="EA151" i="16"/>
  <c r="EB151" i="16"/>
  <c r="EC151" i="16"/>
  <c r="ED151" i="16"/>
  <c r="EE151" i="16"/>
  <c r="EF151" i="16"/>
  <c r="DX152" i="16"/>
  <c r="DY152" i="16"/>
  <c r="DZ152" i="16"/>
  <c r="EA152" i="16"/>
  <c r="EB152" i="16"/>
  <c r="EC152" i="16"/>
  <c r="ED152" i="16"/>
  <c r="EE152" i="16"/>
  <c r="EF152" i="16"/>
  <c r="DX153" i="16"/>
  <c r="DY153" i="16"/>
  <c r="DZ153" i="16"/>
  <c r="EA153" i="16"/>
  <c r="EB153" i="16"/>
  <c r="EC153" i="16"/>
  <c r="ED153" i="16"/>
  <c r="EE153" i="16"/>
  <c r="EF153" i="16"/>
  <c r="DX154" i="16"/>
  <c r="DY154" i="16"/>
  <c r="DZ154" i="16"/>
  <c r="EA154" i="16"/>
  <c r="EB154" i="16"/>
  <c r="EC154" i="16"/>
  <c r="ED154" i="16"/>
  <c r="EE154" i="16"/>
  <c r="EF154" i="16"/>
  <c r="DX155" i="16"/>
  <c r="DY155" i="16"/>
  <c r="DZ155" i="16"/>
  <c r="EA155" i="16"/>
  <c r="EB155" i="16"/>
  <c r="EC155" i="16"/>
  <c r="ED155" i="16"/>
  <c r="EE155" i="16"/>
  <c r="EF155" i="16"/>
  <c r="DX156" i="16"/>
  <c r="DY156" i="16"/>
  <c r="DZ156" i="16"/>
  <c r="EA156" i="16"/>
  <c r="EB156" i="16"/>
  <c r="EC156" i="16"/>
  <c r="ED156" i="16"/>
  <c r="EE156" i="16"/>
  <c r="EF156" i="16"/>
  <c r="DX157" i="16"/>
  <c r="DY157" i="16"/>
  <c r="DZ157" i="16"/>
  <c r="EA157" i="16"/>
  <c r="EB157" i="16"/>
  <c r="EC157" i="16"/>
  <c r="ED157" i="16"/>
  <c r="EE157" i="16"/>
  <c r="EF157" i="16"/>
  <c r="DX158" i="16"/>
  <c r="DY158" i="16"/>
  <c r="DZ158" i="16"/>
  <c r="EA158" i="16"/>
  <c r="EB158" i="16"/>
  <c r="EC158" i="16"/>
  <c r="ED158" i="16"/>
  <c r="EE158" i="16"/>
  <c r="EF158" i="16"/>
  <c r="DX159" i="16"/>
  <c r="DY159" i="16"/>
  <c r="DZ159" i="16"/>
  <c r="EA159" i="16"/>
  <c r="EB159" i="16"/>
  <c r="EC159" i="16"/>
  <c r="ED159" i="16"/>
  <c r="EE159" i="16"/>
  <c r="EF159" i="16"/>
  <c r="DX160" i="16"/>
  <c r="DY160" i="16"/>
  <c r="DZ160" i="16"/>
  <c r="EA160" i="16"/>
  <c r="EB160" i="16"/>
  <c r="EC160" i="16"/>
  <c r="ED160" i="16"/>
  <c r="EE160" i="16"/>
  <c r="EF160" i="16"/>
  <c r="DX161" i="16"/>
  <c r="DY161" i="16"/>
  <c r="DZ161" i="16"/>
  <c r="EA161" i="16"/>
  <c r="EB161" i="16"/>
  <c r="EC161" i="16"/>
  <c r="ED161" i="16"/>
  <c r="EE161" i="16"/>
  <c r="EF161" i="16"/>
  <c r="DX162" i="16"/>
  <c r="DY162" i="16"/>
  <c r="DZ162" i="16"/>
  <c r="EA162" i="16"/>
  <c r="EB162" i="16"/>
  <c r="EC162" i="16"/>
  <c r="ED162" i="16"/>
  <c r="EE162" i="16"/>
  <c r="EF162" i="16"/>
  <c r="DX163" i="16"/>
  <c r="DY163" i="16"/>
  <c r="DZ163" i="16"/>
  <c r="EA163" i="16"/>
  <c r="EB163" i="16"/>
  <c r="EC163" i="16"/>
  <c r="ED163" i="16"/>
  <c r="EE163" i="16"/>
  <c r="EF163" i="16"/>
  <c r="DX164" i="16"/>
  <c r="DY164" i="16"/>
  <c r="DZ164" i="16"/>
  <c r="EA164" i="16"/>
  <c r="EB164" i="16"/>
  <c r="EC164" i="16"/>
  <c r="ED164" i="16"/>
  <c r="EE164" i="16"/>
  <c r="EF164" i="16"/>
  <c r="DX165" i="16"/>
  <c r="DY165" i="16"/>
  <c r="DZ165" i="16"/>
  <c r="EA165" i="16"/>
  <c r="EB165" i="16"/>
  <c r="EC165" i="16"/>
  <c r="ED165" i="16"/>
  <c r="EE165" i="16"/>
  <c r="EF165" i="16"/>
  <c r="DX166" i="16"/>
  <c r="DY166" i="16"/>
  <c r="DZ166" i="16"/>
  <c r="EA166" i="16"/>
  <c r="EB166" i="16"/>
  <c r="EC166" i="16"/>
  <c r="ED166" i="16"/>
  <c r="EE166" i="16"/>
  <c r="EF166" i="16"/>
  <c r="DX167" i="16"/>
  <c r="DY167" i="16"/>
  <c r="DZ167" i="16"/>
  <c r="EA167" i="16"/>
  <c r="EB167" i="16"/>
  <c r="EC167" i="16"/>
  <c r="ED167" i="16"/>
  <c r="EE167" i="16"/>
  <c r="EF167" i="16"/>
  <c r="DX168" i="16"/>
  <c r="DY168" i="16"/>
  <c r="DZ168" i="16"/>
  <c r="EA168" i="16"/>
  <c r="EB168" i="16"/>
  <c r="EC168" i="16"/>
  <c r="ED168" i="16"/>
  <c r="EE168" i="16"/>
  <c r="EF168" i="16"/>
  <c r="DX169" i="16"/>
  <c r="DY169" i="16"/>
  <c r="DZ169" i="16"/>
  <c r="EA169" i="16"/>
  <c r="EB169" i="16"/>
  <c r="EC169" i="16"/>
  <c r="ED169" i="16"/>
  <c r="EE169" i="16"/>
  <c r="EF169" i="16"/>
  <c r="DX170" i="16"/>
  <c r="DY170" i="16"/>
  <c r="DZ170" i="16"/>
  <c r="EA170" i="16"/>
  <c r="EB170" i="16"/>
  <c r="EC170" i="16"/>
  <c r="ED170" i="16"/>
  <c r="EE170" i="16"/>
  <c r="EF170" i="16"/>
  <c r="DX171" i="16"/>
  <c r="DY171" i="16"/>
  <c r="DZ171" i="16"/>
  <c r="EA171" i="16"/>
  <c r="EB171" i="16"/>
  <c r="EC171" i="16"/>
  <c r="ED171" i="16"/>
  <c r="EE171" i="16"/>
  <c r="EF171" i="16"/>
  <c r="DX172" i="16"/>
  <c r="DY172" i="16"/>
  <c r="DZ172" i="16"/>
  <c r="EA172" i="16"/>
  <c r="EB172" i="16"/>
  <c r="EC172" i="16"/>
  <c r="ED172" i="16"/>
  <c r="EE172" i="16"/>
  <c r="EF172" i="16"/>
  <c r="DX173" i="16"/>
  <c r="DY173" i="16"/>
  <c r="DZ173" i="16"/>
  <c r="EA173" i="16"/>
  <c r="EB173" i="16"/>
  <c r="EC173" i="16"/>
  <c r="ED173" i="16"/>
  <c r="EE173" i="16"/>
  <c r="EF173" i="16"/>
  <c r="DX174" i="16"/>
  <c r="DY174" i="16"/>
  <c r="DZ174" i="16"/>
  <c r="EA174" i="16"/>
  <c r="EB174" i="16"/>
  <c r="EC174" i="16"/>
  <c r="ED174" i="16"/>
  <c r="EE174" i="16"/>
  <c r="EF174" i="16"/>
  <c r="DX175" i="16"/>
  <c r="DY175" i="16"/>
  <c r="DZ175" i="16"/>
  <c r="EA175" i="16"/>
  <c r="EB175" i="16"/>
  <c r="EC175" i="16"/>
  <c r="ED175" i="16"/>
  <c r="EE175" i="16"/>
  <c r="EF175" i="16"/>
  <c r="DX176" i="16"/>
  <c r="DY176" i="16"/>
  <c r="DZ176" i="16"/>
  <c r="EA176" i="16"/>
  <c r="EB176" i="16"/>
  <c r="EC176" i="16"/>
  <c r="ED176" i="16"/>
  <c r="EE176" i="16"/>
  <c r="EF176" i="16"/>
  <c r="DX177" i="16"/>
  <c r="DY177" i="16"/>
  <c r="DZ177" i="16"/>
  <c r="EA177" i="16"/>
  <c r="EB177" i="16"/>
  <c r="EC177" i="16"/>
  <c r="ED177" i="16"/>
  <c r="EE177" i="16"/>
  <c r="EF177" i="16"/>
  <c r="DX178" i="16"/>
  <c r="DY178" i="16"/>
  <c r="DZ178" i="16"/>
  <c r="EA178" i="16"/>
  <c r="EB178" i="16"/>
  <c r="EC178" i="16"/>
  <c r="ED178" i="16"/>
  <c r="EE178" i="16"/>
  <c r="EF178" i="16"/>
  <c r="DX179" i="16"/>
  <c r="DY179" i="16"/>
  <c r="DZ179" i="16"/>
  <c r="EA179" i="16"/>
  <c r="EB179" i="16"/>
  <c r="EC179" i="16"/>
  <c r="ED179" i="16"/>
  <c r="EE179" i="16"/>
  <c r="EF179" i="16"/>
  <c r="DX180" i="16"/>
  <c r="DY180" i="16"/>
  <c r="DZ180" i="16"/>
  <c r="EA180" i="16"/>
  <c r="EB180" i="16"/>
  <c r="EC180" i="16"/>
  <c r="ED180" i="16"/>
  <c r="EE180" i="16"/>
  <c r="EF180" i="16"/>
  <c r="DX181" i="16"/>
  <c r="DY181" i="16"/>
  <c r="DZ181" i="16"/>
  <c r="EA181" i="16"/>
  <c r="EB181" i="16"/>
  <c r="EC181" i="16"/>
  <c r="ED181" i="16"/>
  <c r="EE181" i="16"/>
  <c r="EF181" i="16"/>
  <c r="DX182" i="16"/>
  <c r="DY182" i="16"/>
  <c r="DZ182" i="16"/>
  <c r="EA182" i="16"/>
  <c r="EB182" i="16"/>
  <c r="EC182" i="16"/>
  <c r="ED182" i="16"/>
  <c r="EE182" i="16"/>
  <c r="EF182" i="16"/>
  <c r="DX183" i="16"/>
  <c r="DY183" i="16"/>
  <c r="DZ183" i="16"/>
  <c r="EA183" i="16"/>
  <c r="EB183" i="16"/>
  <c r="EC183" i="16"/>
  <c r="ED183" i="16"/>
  <c r="EE183" i="16"/>
  <c r="EF183" i="16"/>
  <c r="DX184" i="16"/>
  <c r="DY184" i="16"/>
  <c r="DZ184" i="16"/>
  <c r="EA184" i="16"/>
  <c r="EB184" i="16"/>
  <c r="EC184" i="16"/>
  <c r="ED184" i="16"/>
  <c r="EE184" i="16"/>
  <c r="EF184" i="16"/>
  <c r="DX185" i="16"/>
  <c r="DY185" i="16"/>
  <c r="DZ185" i="16"/>
  <c r="EA185" i="16"/>
  <c r="EB185" i="16"/>
  <c r="EC185" i="16"/>
  <c r="ED185" i="16"/>
  <c r="EE185" i="16"/>
  <c r="EF185" i="16"/>
  <c r="DX186" i="16"/>
  <c r="DY186" i="16"/>
  <c r="DZ186" i="16"/>
  <c r="EA186" i="16"/>
  <c r="EB186" i="16"/>
  <c r="EC186" i="16"/>
  <c r="ED186" i="16"/>
  <c r="EE186" i="16"/>
  <c r="EF186" i="16"/>
  <c r="DX187" i="16"/>
  <c r="DY187" i="16"/>
  <c r="DZ187" i="16"/>
  <c r="EA187" i="16"/>
  <c r="EB187" i="16"/>
  <c r="EC187" i="16"/>
  <c r="ED187" i="16"/>
  <c r="EE187" i="16"/>
  <c r="EF187" i="16"/>
  <c r="DX188" i="16"/>
  <c r="DY188" i="16"/>
  <c r="DZ188" i="16"/>
  <c r="EA188" i="16"/>
  <c r="EB188" i="16"/>
  <c r="EC188" i="16"/>
  <c r="ED188" i="16"/>
  <c r="EE188" i="16"/>
  <c r="EF188" i="16"/>
  <c r="DX189" i="16"/>
  <c r="DY189" i="16"/>
  <c r="DZ189" i="16"/>
  <c r="EA189" i="16"/>
  <c r="EB189" i="16"/>
  <c r="EC189" i="16"/>
  <c r="ED189" i="16"/>
  <c r="EE189" i="16"/>
  <c r="EF189" i="16"/>
  <c r="DX190" i="16"/>
  <c r="DY190" i="16"/>
  <c r="DZ190" i="16"/>
  <c r="EA190" i="16"/>
  <c r="EB190" i="16"/>
  <c r="EC190" i="16"/>
  <c r="ED190" i="16"/>
  <c r="EE190" i="16"/>
  <c r="EF190" i="16"/>
  <c r="DX191" i="16"/>
  <c r="DY191" i="16"/>
  <c r="DZ191" i="16"/>
  <c r="EA191" i="16"/>
  <c r="EB191" i="16"/>
  <c r="EC191" i="16"/>
  <c r="ED191" i="16"/>
  <c r="EE191" i="16"/>
  <c r="EF191" i="16"/>
  <c r="DX192" i="16"/>
  <c r="DY192" i="16"/>
  <c r="DZ192" i="16"/>
  <c r="EA192" i="16"/>
  <c r="EB192" i="16"/>
  <c r="EC192" i="16"/>
  <c r="ED192" i="16"/>
  <c r="EE192" i="16"/>
  <c r="EF192" i="16"/>
  <c r="DX193" i="16"/>
  <c r="DY193" i="16"/>
  <c r="DZ193" i="16"/>
  <c r="EA193" i="16"/>
  <c r="EB193" i="16"/>
  <c r="EC193" i="16"/>
  <c r="ED193" i="16"/>
  <c r="EE193" i="16"/>
  <c r="EF193" i="16"/>
  <c r="DX194" i="16"/>
  <c r="DY194" i="16"/>
  <c r="DZ194" i="16"/>
  <c r="EA194" i="16"/>
  <c r="EB194" i="16"/>
  <c r="EC194" i="16"/>
  <c r="ED194" i="16"/>
  <c r="EE194" i="16"/>
  <c r="EF194" i="16"/>
  <c r="DX195" i="16"/>
  <c r="DY195" i="16"/>
  <c r="DZ195" i="16"/>
  <c r="EA195" i="16"/>
  <c r="EB195" i="16"/>
  <c r="EC195" i="16"/>
  <c r="ED195" i="16"/>
  <c r="EE195" i="16"/>
  <c r="EF195" i="16"/>
  <c r="DX196" i="16"/>
  <c r="DY196" i="16"/>
  <c r="DZ196" i="16"/>
  <c r="EA196" i="16"/>
  <c r="EB196" i="16"/>
  <c r="EC196" i="16"/>
  <c r="ED196" i="16"/>
  <c r="EE196" i="16"/>
  <c r="EF196" i="16"/>
  <c r="DX197" i="16"/>
  <c r="DY197" i="16"/>
  <c r="DZ197" i="16"/>
  <c r="EA197" i="16"/>
  <c r="EB197" i="16"/>
  <c r="EC197" i="16"/>
  <c r="ED197" i="16"/>
  <c r="EE197" i="16"/>
  <c r="EF197" i="16"/>
  <c r="DX198" i="16"/>
  <c r="DY198" i="16"/>
  <c r="DZ198" i="16"/>
  <c r="EA198" i="16"/>
  <c r="EB198" i="16"/>
  <c r="EC198" i="16"/>
  <c r="ED198" i="16"/>
  <c r="EE198" i="16"/>
  <c r="EF198" i="16"/>
  <c r="DX199" i="16"/>
  <c r="DY199" i="16"/>
  <c r="DZ199" i="16"/>
  <c r="EA199" i="16"/>
  <c r="EB199" i="16"/>
  <c r="EC199" i="16"/>
  <c r="ED199" i="16"/>
  <c r="EE199" i="16"/>
  <c r="EF199" i="16"/>
  <c r="DX200" i="16"/>
  <c r="DY200" i="16"/>
  <c r="DZ200" i="16"/>
  <c r="EA200" i="16"/>
  <c r="EB200" i="16"/>
  <c r="EC200" i="16"/>
  <c r="ED200" i="16"/>
  <c r="EE200" i="16"/>
  <c r="EF200" i="16"/>
  <c r="DX201" i="16"/>
  <c r="DY201" i="16"/>
  <c r="DZ201" i="16"/>
  <c r="EA201" i="16"/>
  <c r="EB201" i="16"/>
  <c r="EC201" i="16"/>
  <c r="ED201" i="16"/>
  <c r="EE201" i="16"/>
  <c r="EF201" i="16"/>
  <c r="DX202" i="16"/>
  <c r="DY202" i="16"/>
  <c r="DZ202" i="16"/>
  <c r="EA202" i="16"/>
  <c r="EB202" i="16"/>
  <c r="EC202" i="16"/>
  <c r="ED202" i="16"/>
  <c r="EE202" i="16"/>
  <c r="EF202" i="16"/>
  <c r="DX203" i="16"/>
  <c r="DY203" i="16"/>
  <c r="DZ203" i="16"/>
  <c r="EA203" i="16"/>
  <c r="EB203" i="16"/>
  <c r="EC203" i="16"/>
  <c r="ED203" i="16"/>
  <c r="EE203" i="16"/>
  <c r="EF203" i="16"/>
  <c r="DX204" i="16"/>
  <c r="DY204" i="16"/>
  <c r="DZ204" i="16"/>
  <c r="EA204" i="16"/>
  <c r="EB204" i="16"/>
  <c r="EC204" i="16"/>
  <c r="ED204" i="16"/>
  <c r="EE204" i="16"/>
  <c r="EF204" i="16"/>
  <c r="DX205" i="16"/>
  <c r="DY205" i="16"/>
  <c r="DZ205" i="16"/>
  <c r="EA205" i="16"/>
  <c r="EB205" i="16"/>
  <c r="EC205" i="16"/>
  <c r="ED205" i="16"/>
  <c r="EE205" i="16"/>
  <c r="EF205" i="16"/>
  <c r="DX206" i="16"/>
  <c r="DY206" i="16"/>
  <c r="DZ206" i="16"/>
  <c r="EA206" i="16"/>
  <c r="EB206" i="16"/>
  <c r="EC206" i="16"/>
  <c r="ED206" i="16"/>
  <c r="EE206" i="16"/>
  <c r="EF206" i="16"/>
  <c r="DX207" i="16"/>
  <c r="DY207" i="16"/>
  <c r="DZ207" i="16"/>
  <c r="EA207" i="16"/>
  <c r="EB207" i="16"/>
  <c r="EC207" i="16"/>
  <c r="ED207" i="16"/>
  <c r="EE207" i="16"/>
  <c r="EF207" i="16"/>
  <c r="DX208" i="16"/>
  <c r="DY208" i="16"/>
  <c r="DZ208" i="16"/>
  <c r="EA208" i="16"/>
  <c r="EB208" i="16"/>
  <c r="EC208" i="16"/>
  <c r="ED208" i="16"/>
  <c r="EE208" i="16"/>
  <c r="EF208" i="16"/>
  <c r="DX209" i="16"/>
  <c r="DY209" i="16"/>
  <c r="DZ209" i="16"/>
  <c r="EA209" i="16"/>
  <c r="EB209" i="16"/>
  <c r="EC209" i="16"/>
  <c r="ED209" i="16"/>
  <c r="EE209" i="16"/>
  <c r="EF209" i="16"/>
  <c r="DX210" i="16"/>
  <c r="DY210" i="16"/>
  <c r="DZ210" i="16"/>
  <c r="EA210" i="16"/>
  <c r="EB210" i="16"/>
  <c r="EC210" i="16"/>
  <c r="ED210" i="16"/>
  <c r="EE210" i="16"/>
  <c r="EF210" i="16"/>
  <c r="DX211" i="16"/>
  <c r="DY211" i="16"/>
  <c r="DZ211" i="16"/>
  <c r="EA211" i="16"/>
  <c r="EB211" i="16"/>
  <c r="EC211" i="16"/>
  <c r="ED211" i="16"/>
  <c r="EE211" i="16"/>
  <c r="EF211" i="16"/>
  <c r="DX212" i="16"/>
  <c r="DY212" i="16"/>
  <c r="DZ212" i="16"/>
  <c r="EA212" i="16"/>
  <c r="EB212" i="16"/>
  <c r="EC212" i="16"/>
  <c r="ED212" i="16"/>
  <c r="EE212" i="16"/>
  <c r="EF212" i="16"/>
  <c r="DX213" i="16"/>
  <c r="DY213" i="16"/>
  <c r="DZ213" i="16"/>
  <c r="EA213" i="16"/>
  <c r="EB213" i="16"/>
  <c r="EC213" i="16"/>
  <c r="ED213" i="16"/>
  <c r="EE213" i="16"/>
  <c r="EF213" i="16"/>
  <c r="DX214" i="16"/>
  <c r="DY214" i="16"/>
  <c r="DZ214" i="16"/>
  <c r="EA214" i="16"/>
  <c r="EB214" i="16"/>
  <c r="EC214" i="16"/>
  <c r="ED214" i="16"/>
  <c r="EE214" i="16"/>
  <c r="EF214" i="16"/>
  <c r="DX215" i="16"/>
  <c r="DY215" i="16"/>
  <c r="DZ215" i="16"/>
  <c r="EA215" i="16"/>
  <c r="EB215" i="16"/>
  <c r="EC215" i="16"/>
  <c r="ED215" i="16"/>
  <c r="EE215" i="16"/>
  <c r="EF215" i="16"/>
  <c r="DX216" i="16"/>
  <c r="DY216" i="16"/>
  <c r="DZ216" i="16"/>
  <c r="EA216" i="16"/>
  <c r="EB216" i="16"/>
  <c r="EC216" i="16"/>
  <c r="ED216" i="16"/>
  <c r="EE216" i="16"/>
  <c r="EF216" i="16"/>
  <c r="DX217" i="16"/>
  <c r="DY217" i="16"/>
  <c r="DZ217" i="16"/>
  <c r="EA217" i="16"/>
  <c r="EB217" i="16"/>
  <c r="EC217" i="16"/>
  <c r="ED217" i="16"/>
  <c r="EE217" i="16"/>
  <c r="EF217" i="16"/>
  <c r="DX218" i="16"/>
  <c r="DY218" i="16"/>
  <c r="DZ218" i="16"/>
  <c r="EA218" i="16"/>
  <c r="EB218" i="16"/>
  <c r="EC218" i="16"/>
  <c r="ED218" i="16"/>
  <c r="EE218" i="16"/>
  <c r="EF218" i="16"/>
  <c r="DX219" i="16"/>
  <c r="DY219" i="16"/>
  <c r="DZ219" i="16"/>
  <c r="EA219" i="16"/>
  <c r="EB219" i="16"/>
  <c r="EC219" i="16"/>
  <c r="ED219" i="16"/>
  <c r="EE219" i="16"/>
  <c r="EF219" i="16"/>
  <c r="DX220" i="16"/>
  <c r="DY220" i="16"/>
  <c r="DZ220" i="16"/>
  <c r="EA220" i="16"/>
  <c r="EB220" i="16"/>
  <c r="EC220" i="16"/>
  <c r="ED220" i="16"/>
  <c r="EE220" i="16"/>
  <c r="EF220" i="16"/>
  <c r="DX221" i="16"/>
  <c r="DY221" i="16"/>
  <c r="DZ221" i="16"/>
  <c r="EA221" i="16"/>
  <c r="EB221" i="16"/>
  <c r="EC221" i="16"/>
  <c r="ED221" i="16"/>
  <c r="EE221" i="16"/>
  <c r="EF221" i="16"/>
  <c r="DX222" i="16"/>
  <c r="DY222" i="16"/>
  <c r="DZ222" i="16"/>
  <c r="EA222" i="16"/>
  <c r="EB222" i="16"/>
  <c r="EC222" i="16"/>
  <c r="ED222" i="16"/>
  <c r="EE222" i="16"/>
  <c r="EF222" i="16"/>
  <c r="DX223" i="16"/>
  <c r="DY223" i="16"/>
  <c r="DZ223" i="16"/>
  <c r="EA223" i="16"/>
  <c r="EB223" i="16"/>
  <c r="EC223" i="16"/>
  <c r="ED223" i="16"/>
  <c r="EE223" i="16"/>
  <c r="EF223" i="16"/>
  <c r="DX224" i="16"/>
  <c r="DY224" i="16"/>
  <c r="DZ224" i="16"/>
  <c r="EA224" i="16"/>
  <c r="EB224" i="16"/>
  <c r="EC224" i="16"/>
  <c r="ED224" i="16"/>
  <c r="EE224" i="16"/>
  <c r="EF224" i="16"/>
  <c r="DX225" i="16"/>
  <c r="DY225" i="16"/>
  <c r="DZ225" i="16"/>
  <c r="EA225" i="16"/>
  <c r="EB225" i="16"/>
  <c r="EC225" i="16"/>
  <c r="ED225" i="16"/>
  <c r="EE225" i="16"/>
  <c r="EF225" i="16"/>
  <c r="DX226" i="16"/>
  <c r="DY226" i="16"/>
  <c r="DZ226" i="16"/>
  <c r="EA226" i="16"/>
  <c r="EB226" i="16"/>
  <c r="EC226" i="16"/>
  <c r="ED226" i="16"/>
  <c r="EE226" i="16"/>
  <c r="EF226" i="16"/>
  <c r="DX227" i="16"/>
  <c r="DY227" i="16"/>
  <c r="DZ227" i="16"/>
  <c r="EA227" i="16"/>
  <c r="EB227" i="16"/>
  <c r="EC227" i="16"/>
  <c r="ED227" i="16"/>
  <c r="EE227" i="16"/>
  <c r="EF227" i="16"/>
  <c r="DX228" i="16"/>
  <c r="DY228" i="16"/>
  <c r="DZ228" i="16"/>
  <c r="EA228" i="16"/>
  <c r="EB228" i="16"/>
  <c r="EC228" i="16"/>
  <c r="ED228" i="16"/>
  <c r="EE228" i="16"/>
  <c r="EF228" i="16"/>
  <c r="DX229" i="16"/>
  <c r="DY229" i="16"/>
  <c r="DZ229" i="16"/>
  <c r="EA229" i="16"/>
  <c r="EB229" i="16"/>
  <c r="EC229" i="16"/>
  <c r="ED229" i="16"/>
  <c r="EE229" i="16"/>
  <c r="EF229" i="16"/>
  <c r="DX230" i="16"/>
  <c r="DY230" i="16"/>
  <c r="DZ230" i="16"/>
  <c r="EA230" i="16"/>
  <c r="EB230" i="16"/>
  <c r="EC230" i="16"/>
  <c r="ED230" i="16"/>
  <c r="EE230" i="16"/>
  <c r="EF230" i="16"/>
  <c r="DX231" i="16"/>
  <c r="DY231" i="16"/>
  <c r="DZ231" i="16"/>
  <c r="EA231" i="16"/>
  <c r="EB231" i="16"/>
  <c r="EC231" i="16"/>
  <c r="ED231" i="16"/>
  <c r="EE231" i="16"/>
  <c r="EF231" i="16"/>
  <c r="DX232" i="16"/>
  <c r="DY232" i="16"/>
  <c r="DZ232" i="16"/>
  <c r="EA232" i="16"/>
  <c r="EB232" i="16"/>
  <c r="EC232" i="16"/>
  <c r="ED232" i="16"/>
  <c r="EE232" i="16"/>
  <c r="EF232" i="16"/>
  <c r="DX233" i="16"/>
  <c r="DY233" i="16"/>
  <c r="DZ233" i="16"/>
  <c r="EA233" i="16"/>
  <c r="EB233" i="16"/>
  <c r="EC233" i="16"/>
  <c r="ED233" i="16"/>
  <c r="EE233" i="16"/>
  <c r="EF233" i="16"/>
  <c r="DX234" i="16"/>
  <c r="DY234" i="16"/>
  <c r="DZ234" i="16"/>
  <c r="EA234" i="16"/>
  <c r="EB234" i="16"/>
  <c r="EC234" i="16"/>
  <c r="ED234" i="16"/>
  <c r="EE234" i="16"/>
  <c r="EF234" i="16"/>
  <c r="DX235" i="16"/>
  <c r="DY235" i="16"/>
  <c r="DZ235" i="16"/>
  <c r="EA235" i="16"/>
  <c r="EB235" i="16"/>
  <c r="EC235" i="16"/>
  <c r="ED235" i="16"/>
  <c r="EE235" i="16"/>
  <c r="EF235" i="16"/>
  <c r="DX236" i="16"/>
  <c r="DY236" i="16"/>
  <c r="DZ236" i="16"/>
  <c r="EA236" i="16"/>
  <c r="EB236" i="16"/>
  <c r="EC236" i="16"/>
  <c r="ED236" i="16"/>
  <c r="EE236" i="16"/>
  <c r="EF236" i="16"/>
  <c r="DX237" i="16"/>
  <c r="DY237" i="16"/>
  <c r="DZ237" i="16"/>
  <c r="EA237" i="16"/>
  <c r="EB237" i="16"/>
  <c r="EC237" i="16"/>
  <c r="ED237" i="16"/>
  <c r="EE237" i="16"/>
  <c r="EF237" i="16"/>
  <c r="DX238" i="16"/>
  <c r="DY238" i="16"/>
  <c r="DZ238" i="16"/>
  <c r="EA238" i="16"/>
  <c r="EB238" i="16"/>
  <c r="EC238" i="16"/>
  <c r="ED238" i="16"/>
  <c r="EE238" i="16"/>
  <c r="EF238" i="16"/>
  <c r="DX239" i="16"/>
  <c r="DY239" i="16"/>
  <c r="DZ239" i="16"/>
  <c r="EA239" i="16"/>
  <c r="EB239" i="16"/>
  <c r="EC239" i="16"/>
  <c r="ED239" i="16"/>
  <c r="EE239" i="16"/>
  <c r="EF239" i="16"/>
  <c r="DX240" i="16"/>
  <c r="DY240" i="16"/>
  <c r="DZ240" i="16"/>
  <c r="EA240" i="16"/>
  <c r="EB240" i="16"/>
  <c r="EC240" i="16"/>
  <c r="ED240" i="16"/>
  <c r="EE240" i="16"/>
  <c r="EF240" i="16"/>
  <c r="DX241" i="16"/>
  <c r="DY241" i="16"/>
  <c r="DZ241" i="16"/>
  <c r="EA241" i="16"/>
  <c r="EB241" i="16"/>
  <c r="EC241" i="16"/>
  <c r="ED241" i="16"/>
  <c r="EE241" i="16"/>
  <c r="EF241" i="16"/>
  <c r="DX242" i="16"/>
  <c r="DY242" i="16"/>
  <c r="DZ242" i="16"/>
  <c r="EA242" i="16"/>
  <c r="EB242" i="16"/>
  <c r="EC242" i="16"/>
  <c r="ED242" i="16"/>
  <c r="EE242" i="16"/>
  <c r="EF242" i="16"/>
  <c r="DX243" i="16"/>
  <c r="DY243" i="16"/>
  <c r="DZ243" i="16"/>
  <c r="EA243" i="16"/>
  <c r="EB243" i="16"/>
  <c r="EC243" i="16"/>
  <c r="ED243" i="16"/>
  <c r="EE243" i="16"/>
  <c r="EF243" i="16"/>
  <c r="DX244" i="16"/>
  <c r="DY244" i="16"/>
  <c r="DZ244" i="16"/>
  <c r="EA244" i="16"/>
  <c r="EB244" i="16"/>
  <c r="EC244" i="16"/>
  <c r="ED244" i="16"/>
  <c r="EE244" i="16"/>
  <c r="EF244" i="16"/>
  <c r="DX245" i="16"/>
  <c r="DY245" i="16"/>
  <c r="DZ245" i="16"/>
  <c r="EA245" i="16"/>
  <c r="EB245" i="16"/>
  <c r="EC245" i="16"/>
  <c r="ED245" i="16"/>
  <c r="EE245" i="16"/>
  <c r="EF245" i="16"/>
  <c r="DX246" i="16"/>
  <c r="DY246" i="16"/>
  <c r="DZ246" i="16"/>
  <c r="EA246" i="16"/>
  <c r="EB246" i="16"/>
  <c r="EC246" i="16"/>
  <c r="ED246" i="16"/>
  <c r="EE246" i="16"/>
  <c r="EF246" i="16"/>
  <c r="DX247" i="16"/>
  <c r="DY247" i="16"/>
  <c r="DZ247" i="16"/>
  <c r="EA247" i="16"/>
  <c r="EB247" i="16"/>
  <c r="EC247" i="16"/>
  <c r="ED247" i="16"/>
  <c r="EE247" i="16"/>
  <c r="EF247" i="16"/>
  <c r="DX248" i="16"/>
  <c r="DY248" i="16"/>
  <c r="DZ248" i="16"/>
  <c r="EA248" i="16"/>
  <c r="EB248" i="16"/>
  <c r="EC248" i="16"/>
  <c r="ED248" i="16"/>
  <c r="EE248" i="16"/>
  <c r="EF248" i="16"/>
  <c r="DX249" i="16"/>
  <c r="DY249" i="16"/>
  <c r="DZ249" i="16"/>
  <c r="EA249" i="16"/>
  <c r="EB249" i="16"/>
  <c r="EC249" i="16"/>
  <c r="ED249" i="16"/>
  <c r="EE249" i="16"/>
  <c r="EF249" i="16"/>
  <c r="DX250" i="16"/>
  <c r="DY250" i="16"/>
  <c r="DZ250" i="16"/>
  <c r="EA250" i="16"/>
  <c r="EB250" i="16"/>
  <c r="EC250" i="16"/>
  <c r="ED250" i="16"/>
  <c r="EE250" i="16"/>
  <c r="EF250" i="16"/>
  <c r="DX251" i="16"/>
  <c r="DY251" i="16"/>
  <c r="DZ251" i="16"/>
  <c r="EA251" i="16"/>
  <c r="EB251" i="16"/>
  <c r="EC251" i="16"/>
  <c r="ED251" i="16"/>
  <c r="EE251" i="16"/>
  <c r="EF251" i="16"/>
  <c r="DX252" i="16"/>
  <c r="DY252" i="16"/>
  <c r="DZ252" i="16"/>
  <c r="EA252" i="16"/>
  <c r="EB252" i="16"/>
  <c r="EC252" i="16"/>
  <c r="ED252" i="16"/>
  <c r="EE252" i="16"/>
  <c r="EF252" i="16"/>
  <c r="DX253" i="16"/>
  <c r="DY253" i="16"/>
  <c r="DZ253" i="16"/>
  <c r="EA253" i="16"/>
  <c r="EB253" i="16"/>
  <c r="EC253" i="16"/>
  <c r="ED253" i="16"/>
  <c r="EE253" i="16"/>
  <c r="EF253" i="16"/>
  <c r="DX254" i="16"/>
  <c r="DY254" i="16"/>
  <c r="DZ254" i="16"/>
  <c r="EA254" i="16"/>
  <c r="EB254" i="16"/>
  <c r="EC254" i="16"/>
  <c r="ED254" i="16"/>
  <c r="EE254" i="16"/>
  <c r="EF254" i="16"/>
  <c r="DX255" i="16"/>
  <c r="DY255" i="16"/>
  <c r="DZ255" i="16"/>
  <c r="EA255" i="16"/>
  <c r="EB255" i="16"/>
  <c r="EC255" i="16"/>
  <c r="ED255" i="16"/>
  <c r="EE255" i="16"/>
  <c r="EF255" i="16"/>
  <c r="DX256" i="16"/>
  <c r="DY256" i="16"/>
  <c r="DZ256" i="16"/>
  <c r="EA256" i="16"/>
  <c r="EB256" i="16"/>
  <c r="EC256" i="16"/>
  <c r="ED256" i="16"/>
  <c r="EE256" i="16"/>
  <c r="EF256" i="16"/>
  <c r="DX257" i="16"/>
  <c r="DY257" i="16"/>
  <c r="DZ257" i="16"/>
  <c r="EA257" i="16"/>
  <c r="EB257" i="16"/>
  <c r="EC257" i="16"/>
  <c r="ED257" i="16"/>
  <c r="EE257" i="16"/>
  <c r="EF257" i="16"/>
  <c r="DX258" i="16"/>
  <c r="DY258" i="16"/>
  <c r="DZ258" i="16"/>
  <c r="EA258" i="16"/>
  <c r="EB258" i="16"/>
  <c r="EC258" i="16"/>
  <c r="ED258" i="16"/>
  <c r="EE258" i="16"/>
  <c r="EF258" i="16"/>
  <c r="DX259" i="16"/>
  <c r="DY259" i="16"/>
  <c r="DZ259" i="16"/>
  <c r="EA259" i="16"/>
  <c r="EB259" i="16"/>
  <c r="EC259" i="16"/>
  <c r="ED259" i="16"/>
  <c r="EE259" i="16"/>
  <c r="EF259" i="16"/>
  <c r="DX260" i="16"/>
  <c r="DY260" i="16"/>
  <c r="DZ260" i="16"/>
  <c r="EA260" i="16"/>
  <c r="EB260" i="16"/>
  <c r="EC260" i="16"/>
  <c r="ED260" i="16"/>
  <c r="EE260" i="16"/>
  <c r="EF260" i="16"/>
  <c r="DX261" i="16"/>
  <c r="DY261" i="16"/>
  <c r="DZ261" i="16"/>
  <c r="EA261" i="16"/>
  <c r="EB261" i="16"/>
  <c r="EC261" i="16"/>
  <c r="ED261" i="16"/>
  <c r="EE261" i="16"/>
  <c r="EF261" i="16"/>
  <c r="DX262" i="16"/>
  <c r="DY262" i="16"/>
  <c r="DZ262" i="16"/>
  <c r="EA262" i="16"/>
  <c r="EB262" i="16"/>
  <c r="EC262" i="16"/>
  <c r="ED262" i="16"/>
  <c r="EE262" i="16"/>
  <c r="EF262" i="16"/>
  <c r="DX263" i="16"/>
  <c r="DY263" i="16"/>
  <c r="DZ263" i="16"/>
  <c r="EA263" i="16"/>
  <c r="EB263" i="16"/>
  <c r="EC263" i="16"/>
  <c r="ED263" i="16"/>
  <c r="EE263" i="16"/>
  <c r="EF263" i="16"/>
  <c r="DX264" i="16"/>
  <c r="DY264" i="16"/>
  <c r="DZ264" i="16"/>
  <c r="EA264" i="16"/>
  <c r="EB264" i="16"/>
  <c r="EC264" i="16"/>
  <c r="ED264" i="16"/>
  <c r="EE264" i="16"/>
  <c r="EF264" i="16"/>
  <c r="DX265" i="16"/>
  <c r="DY265" i="16"/>
  <c r="DZ265" i="16"/>
  <c r="EA265" i="16"/>
  <c r="EB265" i="16"/>
  <c r="EC265" i="16"/>
  <c r="ED265" i="16"/>
  <c r="EE265" i="16"/>
  <c r="EF265" i="16"/>
  <c r="DX266" i="16"/>
  <c r="DY266" i="16"/>
  <c r="DZ266" i="16"/>
  <c r="EA266" i="16"/>
  <c r="EB266" i="16"/>
  <c r="EC266" i="16"/>
  <c r="ED266" i="16"/>
  <c r="EE266" i="16"/>
  <c r="EF266" i="16"/>
  <c r="DX267" i="16"/>
  <c r="DY267" i="16"/>
  <c r="DZ267" i="16"/>
  <c r="EA267" i="16"/>
  <c r="EB267" i="16"/>
  <c r="EC267" i="16"/>
  <c r="ED267" i="16"/>
  <c r="EE267" i="16"/>
  <c r="EF267" i="16"/>
  <c r="DX268" i="16"/>
  <c r="DY268" i="16"/>
  <c r="DZ268" i="16"/>
  <c r="EA268" i="16"/>
  <c r="EB268" i="16"/>
  <c r="EC268" i="16"/>
  <c r="ED268" i="16"/>
  <c r="EE268" i="16"/>
  <c r="EF268" i="16"/>
  <c r="DX269" i="16"/>
  <c r="DY269" i="16"/>
  <c r="DZ269" i="16"/>
  <c r="EA269" i="16"/>
  <c r="EB269" i="16"/>
  <c r="EC269" i="16"/>
  <c r="ED269" i="16"/>
  <c r="EE269" i="16"/>
  <c r="EF269" i="16"/>
  <c r="DX270" i="16"/>
  <c r="DY270" i="16"/>
  <c r="DZ270" i="16"/>
  <c r="EA270" i="16"/>
  <c r="EB270" i="16"/>
  <c r="EC270" i="16"/>
  <c r="ED270" i="16"/>
  <c r="EE270" i="16"/>
  <c r="EF270" i="16"/>
  <c r="DX271" i="16"/>
  <c r="DY271" i="16"/>
  <c r="DZ271" i="16"/>
  <c r="EA271" i="16"/>
  <c r="EB271" i="16"/>
  <c r="EC271" i="16"/>
  <c r="ED271" i="16"/>
  <c r="EE271" i="16"/>
  <c r="EF271" i="16"/>
  <c r="DX272" i="16"/>
  <c r="DY272" i="16"/>
  <c r="DZ272" i="16"/>
  <c r="EA272" i="16"/>
  <c r="EB272" i="16"/>
  <c r="EC272" i="16"/>
  <c r="ED272" i="16"/>
  <c r="EE272" i="16"/>
  <c r="EF272" i="16"/>
  <c r="DX273" i="16"/>
  <c r="DY273" i="16"/>
  <c r="DZ273" i="16"/>
  <c r="EA273" i="16"/>
  <c r="EB273" i="16"/>
  <c r="EC273" i="16"/>
  <c r="ED273" i="16"/>
  <c r="EE273" i="16"/>
  <c r="EF273" i="16"/>
  <c r="DX274" i="16"/>
  <c r="DY274" i="16"/>
  <c r="DZ274" i="16"/>
  <c r="EA274" i="16"/>
  <c r="EB274" i="16"/>
  <c r="EC274" i="16"/>
  <c r="ED274" i="16"/>
  <c r="EE274" i="16"/>
  <c r="EF274" i="16"/>
  <c r="DX275" i="16"/>
  <c r="DY275" i="16"/>
  <c r="DZ275" i="16"/>
  <c r="EA275" i="16"/>
  <c r="EB275" i="16"/>
  <c r="EC275" i="16"/>
  <c r="ED275" i="16"/>
  <c r="EE275" i="16"/>
  <c r="EF275" i="16"/>
  <c r="DX276" i="16"/>
  <c r="DY276" i="16"/>
  <c r="DZ276" i="16"/>
  <c r="EA276" i="16"/>
  <c r="EB276" i="16"/>
  <c r="EC276" i="16"/>
  <c r="ED276" i="16"/>
  <c r="EE276" i="16"/>
  <c r="EF276" i="16"/>
  <c r="DX277" i="16"/>
  <c r="DY277" i="16"/>
  <c r="DZ277" i="16"/>
  <c r="EA277" i="16"/>
  <c r="EB277" i="16"/>
  <c r="EC277" i="16"/>
  <c r="ED277" i="16"/>
  <c r="EE277" i="16"/>
  <c r="EF277" i="16"/>
  <c r="DX278" i="16"/>
  <c r="DY278" i="16"/>
  <c r="DZ278" i="16"/>
  <c r="EA278" i="16"/>
  <c r="EB278" i="16"/>
  <c r="EC278" i="16"/>
  <c r="ED278" i="16"/>
  <c r="EE278" i="16"/>
  <c r="EF278" i="16"/>
  <c r="DX279" i="16"/>
  <c r="DY279" i="16"/>
  <c r="DZ279" i="16"/>
  <c r="EA279" i="16"/>
  <c r="EB279" i="16"/>
  <c r="EC279" i="16"/>
  <c r="ED279" i="16"/>
  <c r="EE279" i="16"/>
  <c r="EF279" i="16"/>
  <c r="DX280" i="16"/>
  <c r="DY280" i="16"/>
  <c r="DZ280" i="16"/>
  <c r="EA280" i="16"/>
  <c r="EB280" i="16"/>
  <c r="EC280" i="16"/>
  <c r="ED280" i="16"/>
  <c r="EE280" i="16"/>
  <c r="EF280" i="16"/>
  <c r="DX281" i="16"/>
  <c r="DY281" i="16"/>
  <c r="DZ281" i="16"/>
  <c r="EA281" i="16"/>
  <c r="EB281" i="16"/>
  <c r="EC281" i="16"/>
  <c r="ED281" i="16"/>
  <c r="EE281" i="16"/>
  <c r="EF281" i="16"/>
  <c r="DX282" i="16"/>
  <c r="DY282" i="16"/>
  <c r="DZ282" i="16"/>
  <c r="EA282" i="16"/>
  <c r="EB282" i="16"/>
  <c r="EC282" i="16"/>
  <c r="ED282" i="16"/>
  <c r="EE282" i="16"/>
  <c r="EF282" i="16"/>
  <c r="DX283" i="16"/>
  <c r="DY283" i="16"/>
  <c r="DZ283" i="16"/>
  <c r="EA283" i="16"/>
  <c r="EB283" i="16"/>
  <c r="EC283" i="16"/>
  <c r="ED283" i="16"/>
  <c r="EE283" i="16"/>
  <c r="EF283" i="16"/>
  <c r="DX284" i="16"/>
  <c r="DY284" i="16"/>
  <c r="DZ284" i="16"/>
  <c r="EA284" i="16"/>
  <c r="EB284" i="16"/>
  <c r="EC284" i="16"/>
  <c r="ED284" i="16"/>
  <c r="EE284" i="16"/>
  <c r="EF284" i="16"/>
  <c r="DX285" i="16"/>
  <c r="DY285" i="16"/>
  <c r="DZ285" i="16"/>
  <c r="EA285" i="16"/>
  <c r="EB285" i="16"/>
  <c r="EC285" i="16"/>
  <c r="ED285" i="16"/>
  <c r="EE285" i="16"/>
  <c r="EF285" i="16"/>
  <c r="DX286" i="16"/>
  <c r="DY286" i="16"/>
  <c r="DZ286" i="16"/>
  <c r="EA286" i="16"/>
  <c r="EB286" i="16"/>
  <c r="EC286" i="16"/>
  <c r="ED286" i="16"/>
  <c r="EE286" i="16"/>
  <c r="EF286" i="16"/>
  <c r="DX287" i="16"/>
  <c r="DY287" i="16"/>
  <c r="DZ287" i="16"/>
  <c r="EA287" i="16"/>
  <c r="EB287" i="16"/>
  <c r="EC287" i="16"/>
  <c r="ED287" i="16"/>
  <c r="EE287" i="16"/>
  <c r="EF287" i="16"/>
  <c r="DX288" i="16"/>
  <c r="DY288" i="16"/>
  <c r="DZ288" i="16"/>
  <c r="EA288" i="16"/>
  <c r="EB288" i="16"/>
  <c r="EC288" i="16"/>
  <c r="ED288" i="16"/>
  <c r="EE288" i="16"/>
  <c r="EF288" i="16"/>
  <c r="DX289" i="16"/>
  <c r="DY289" i="16"/>
  <c r="DZ289" i="16"/>
  <c r="EA289" i="16"/>
  <c r="EB289" i="16"/>
  <c r="EC289" i="16"/>
  <c r="ED289" i="16"/>
  <c r="EE289" i="16"/>
  <c r="EF289" i="16"/>
  <c r="DX290" i="16"/>
  <c r="DY290" i="16"/>
  <c r="DZ290" i="16"/>
  <c r="EA290" i="16"/>
  <c r="EB290" i="16"/>
  <c r="EC290" i="16"/>
  <c r="ED290" i="16"/>
  <c r="EE290" i="16"/>
  <c r="EF290" i="16"/>
  <c r="DX291" i="16"/>
  <c r="DY291" i="16"/>
  <c r="DZ291" i="16"/>
  <c r="EA291" i="16"/>
  <c r="EB291" i="16"/>
  <c r="EC291" i="16"/>
  <c r="ED291" i="16"/>
  <c r="EE291" i="16"/>
  <c r="EF291" i="16"/>
  <c r="DX292" i="16"/>
  <c r="DY292" i="16"/>
  <c r="DZ292" i="16"/>
  <c r="EA292" i="16"/>
  <c r="EB292" i="16"/>
  <c r="EC292" i="16"/>
  <c r="ED292" i="16"/>
  <c r="EE292" i="16"/>
  <c r="EF292" i="16"/>
  <c r="DX293" i="16"/>
  <c r="DY293" i="16"/>
  <c r="DZ293" i="16"/>
  <c r="EA293" i="16"/>
  <c r="EB293" i="16"/>
  <c r="EC293" i="16"/>
  <c r="ED293" i="16"/>
  <c r="EE293" i="16"/>
  <c r="EF293" i="16"/>
  <c r="DX294" i="16"/>
  <c r="DY294" i="16"/>
  <c r="DZ294" i="16"/>
  <c r="EA294" i="16"/>
  <c r="EB294" i="16"/>
  <c r="EC294" i="16"/>
  <c r="ED294" i="16"/>
  <c r="EE294" i="16"/>
  <c r="EF294" i="16"/>
  <c r="DX295" i="16"/>
  <c r="DY295" i="16"/>
  <c r="DZ295" i="16"/>
  <c r="EA295" i="16"/>
  <c r="EB295" i="16"/>
  <c r="EC295" i="16"/>
  <c r="ED295" i="16"/>
  <c r="EE295" i="16"/>
  <c r="EF295" i="16"/>
  <c r="DX296" i="16"/>
  <c r="DY296" i="16"/>
  <c r="DZ296" i="16"/>
  <c r="EA296" i="16"/>
  <c r="EB296" i="16"/>
  <c r="EC296" i="16"/>
  <c r="ED296" i="16"/>
  <c r="EE296" i="16"/>
  <c r="EF296" i="16"/>
  <c r="DX297" i="16"/>
  <c r="DY297" i="16"/>
  <c r="DZ297" i="16"/>
  <c r="EA297" i="16"/>
  <c r="EB297" i="16"/>
  <c r="EC297" i="16"/>
  <c r="ED297" i="16"/>
  <c r="EE297" i="16"/>
  <c r="EF297" i="16"/>
  <c r="DX298" i="16"/>
  <c r="DY298" i="16"/>
  <c r="DZ298" i="16"/>
  <c r="EA298" i="16"/>
  <c r="EB298" i="16"/>
  <c r="EC298" i="16"/>
  <c r="ED298" i="16"/>
  <c r="EE298" i="16"/>
  <c r="EF298" i="16"/>
  <c r="DX299" i="16"/>
  <c r="DY299" i="16"/>
  <c r="DZ299" i="16"/>
  <c r="EA299" i="16"/>
  <c r="EB299" i="16"/>
  <c r="EC299" i="16"/>
  <c r="ED299" i="16"/>
  <c r="EE299" i="16"/>
  <c r="EF299" i="16"/>
  <c r="DX300" i="16"/>
  <c r="DY300" i="16"/>
  <c r="DZ300" i="16"/>
  <c r="EA300" i="16"/>
  <c r="EB300" i="16"/>
  <c r="EC300" i="16"/>
  <c r="ED300" i="16"/>
  <c r="EE300" i="16"/>
  <c r="EF300" i="16"/>
  <c r="DX301" i="16"/>
  <c r="DY301" i="16"/>
  <c r="DZ301" i="16"/>
  <c r="EA301" i="16"/>
  <c r="EB301" i="16"/>
  <c r="EC301" i="16"/>
  <c r="ED301" i="16"/>
  <c r="EE301" i="16"/>
  <c r="EF301" i="16"/>
  <c r="DX302" i="16"/>
  <c r="DY302" i="16"/>
  <c r="DZ302" i="16"/>
  <c r="EA302" i="16"/>
  <c r="EB302" i="16"/>
  <c r="EC302" i="16"/>
  <c r="ED302" i="16"/>
  <c r="EE302" i="16"/>
  <c r="EF302" i="16"/>
  <c r="DX303" i="16"/>
  <c r="DY303" i="16"/>
  <c r="DZ303" i="16"/>
  <c r="EA303" i="16"/>
  <c r="EB303" i="16"/>
  <c r="EC303" i="16"/>
  <c r="ED303" i="16"/>
  <c r="EE303" i="16"/>
  <c r="EF303" i="16"/>
  <c r="DX304" i="16"/>
  <c r="DY304" i="16"/>
  <c r="DZ304" i="16"/>
  <c r="EA304" i="16"/>
  <c r="EB304" i="16"/>
  <c r="EC304" i="16"/>
  <c r="ED304" i="16"/>
  <c r="EE304" i="16"/>
  <c r="EF304" i="16"/>
  <c r="DX305" i="16"/>
  <c r="DY305" i="16"/>
  <c r="DZ305" i="16"/>
  <c r="EA305" i="16"/>
  <c r="EB305" i="16"/>
  <c r="EC305" i="16"/>
  <c r="ED305" i="16"/>
  <c r="EE305" i="16"/>
  <c r="EF305" i="16"/>
  <c r="DX306" i="16"/>
  <c r="DY306" i="16"/>
  <c r="DZ306" i="16"/>
  <c r="EA306" i="16"/>
  <c r="EB306" i="16"/>
  <c r="EC306" i="16"/>
  <c r="ED306" i="16"/>
  <c r="EE306" i="16"/>
  <c r="EF306" i="16"/>
  <c r="DX307" i="16"/>
  <c r="DY307" i="16"/>
  <c r="DZ307" i="16"/>
  <c r="EA307" i="16"/>
  <c r="EB307" i="16"/>
  <c r="EC307" i="16"/>
  <c r="ED307" i="16"/>
  <c r="EE307" i="16"/>
  <c r="EF307" i="16"/>
  <c r="DX308" i="16"/>
  <c r="DY308" i="16"/>
  <c r="DZ308" i="16"/>
  <c r="EA308" i="16"/>
  <c r="EB308" i="16"/>
  <c r="EC308" i="16"/>
  <c r="ED308" i="16"/>
  <c r="EE308" i="16"/>
  <c r="EF308" i="16"/>
  <c r="DX309" i="16"/>
  <c r="DY309" i="16"/>
  <c r="DZ309" i="16"/>
  <c r="EA309" i="16"/>
  <c r="EB309" i="16"/>
  <c r="EC309" i="16"/>
  <c r="ED309" i="16"/>
  <c r="EE309" i="16"/>
  <c r="EF309" i="16"/>
  <c r="DX310" i="16"/>
  <c r="DY310" i="16"/>
  <c r="DZ310" i="16"/>
  <c r="EA310" i="16"/>
  <c r="EB310" i="16"/>
  <c r="EC310" i="16"/>
  <c r="ED310" i="16"/>
  <c r="EE310" i="16"/>
  <c r="EF310" i="16"/>
  <c r="DX311" i="16"/>
  <c r="DY311" i="16"/>
  <c r="DZ311" i="16"/>
  <c r="EA311" i="16"/>
  <c r="EB311" i="16"/>
  <c r="EC311" i="16"/>
  <c r="ED311" i="16"/>
  <c r="EE311" i="16"/>
  <c r="EF311" i="16"/>
  <c r="DX312" i="16"/>
  <c r="DY312" i="16"/>
  <c r="DZ312" i="16"/>
  <c r="EA312" i="16"/>
  <c r="EB312" i="16"/>
  <c r="EC312" i="16"/>
  <c r="ED312" i="16"/>
  <c r="EE312" i="16"/>
  <c r="EF312" i="16"/>
  <c r="DX313" i="16"/>
  <c r="DY313" i="16"/>
  <c r="DZ313" i="16"/>
  <c r="EA313" i="16"/>
  <c r="EB313" i="16"/>
  <c r="EC313" i="16"/>
  <c r="ED313" i="16"/>
  <c r="EE313" i="16"/>
  <c r="EF313" i="16"/>
  <c r="DX314" i="16"/>
  <c r="DY314" i="16"/>
  <c r="DZ314" i="16"/>
  <c r="EA314" i="16"/>
  <c r="EB314" i="16"/>
  <c r="EC314" i="16"/>
  <c r="ED314" i="16"/>
  <c r="EE314" i="16"/>
  <c r="EF314" i="16"/>
  <c r="DX315" i="16"/>
  <c r="DY315" i="16"/>
  <c r="DZ315" i="16"/>
  <c r="EA315" i="16"/>
  <c r="EB315" i="16"/>
  <c r="EC315" i="16"/>
  <c r="ED315" i="16"/>
  <c r="EE315" i="16"/>
  <c r="EF315" i="16"/>
  <c r="DX316" i="16"/>
  <c r="DY316" i="16"/>
  <c r="DZ316" i="16"/>
  <c r="EA316" i="16"/>
  <c r="EB316" i="16"/>
  <c r="EC316" i="16"/>
  <c r="ED316" i="16"/>
  <c r="EE316" i="16"/>
  <c r="EF316" i="16"/>
  <c r="DX317" i="16"/>
  <c r="DY317" i="16"/>
  <c r="DZ317" i="16"/>
  <c r="EA317" i="16"/>
  <c r="EB317" i="16"/>
  <c r="EC317" i="16"/>
  <c r="ED317" i="16"/>
  <c r="EE317" i="16"/>
  <c r="EF317" i="16"/>
  <c r="DX318" i="16"/>
  <c r="DY318" i="16"/>
  <c r="DZ318" i="16"/>
  <c r="EA318" i="16"/>
  <c r="EB318" i="16"/>
  <c r="EC318" i="16"/>
  <c r="ED318" i="16"/>
  <c r="EE318" i="16"/>
  <c r="EF318" i="16"/>
  <c r="DX319" i="16"/>
  <c r="DY319" i="16"/>
  <c r="DZ319" i="16"/>
  <c r="EA319" i="16"/>
  <c r="EB319" i="16"/>
  <c r="EC319" i="16"/>
  <c r="ED319" i="16"/>
  <c r="EE319" i="16"/>
  <c r="EF319" i="16"/>
  <c r="DX320" i="16"/>
  <c r="DY320" i="16"/>
  <c r="DZ320" i="16"/>
  <c r="EA320" i="16"/>
  <c r="EB320" i="16"/>
  <c r="EC320" i="16"/>
  <c r="ED320" i="16"/>
  <c r="EE320" i="16"/>
  <c r="EF320" i="16"/>
  <c r="DX321" i="16"/>
  <c r="DY321" i="16"/>
  <c r="DZ321" i="16"/>
  <c r="EA321" i="16"/>
  <c r="EB321" i="16"/>
  <c r="EC321" i="16"/>
  <c r="ED321" i="16"/>
  <c r="EE321" i="16"/>
  <c r="EF321" i="16"/>
  <c r="DX322" i="16"/>
  <c r="DY322" i="16"/>
  <c r="DZ322" i="16"/>
  <c r="EA322" i="16"/>
  <c r="EB322" i="16"/>
  <c r="EC322" i="16"/>
  <c r="ED322" i="16"/>
  <c r="EE322" i="16"/>
  <c r="EF322" i="16"/>
  <c r="DX323" i="16"/>
  <c r="DY323" i="16"/>
  <c r="DZ323" i="16"/>
  <c r="EA323" i="16"/>
  <c r="EB323" i="16"/>
  <c r="EC323" i="16"/>
  <c r="ED323" i="16"/>
  <c r="EE323" i="16"/>
  <c r="EF323" i="16"/>
  <c r="EF3" i="16"/>
  <c r="EE3" i="16"/>
  <c r="ED3" i="16"/>
  <c r="EC3" i="16"/>
  <c r="EB3" i="16"/>
  <c r="EA3" i="16"/>
  <c r="DZ3" i="16"/>
  <c r="DY3" i="16"/>
  <c r="DX3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AM12" i="16"/>
  <c r="AN12" i="16"/>
  <c r="AO12" i="16"/>
  <c r="AP12" i="16"/>
  <c r="AQ12" i="16"/>
  <c r="AR12" i="16"/>
  <c r="AS12" i="16"/>
  <c r="AT12" i="16"/>
  <c r="AU12" i="16"/>
  <c r="AV12" i="16"/>
  <c r="AW12" i="16"/>
  <c r="AX12" i="16"/>
  <c r="AY12" i="16"/>
  <c r="AZ12" i="16"/>
  <c r="BA12" i="16"/>
  <c r="BB12" i="16"/>
  <c r="BC12" i="16"/>
  <c r="BD12" i="16"/>
  <c r="BE12" i="16"/>
  <c r="BF12" i="16"/>
  <c r="BG12" i="16"/>
  <c r="BH12" i="16"/>
  <c r="BI12" i="16"/>
  <c r="BJ12" i="16"/>
  <c r="BK12" i="16"/>
  <c r="BL12" i="16"/>
  <c r="BM12" i="16"/>
  <c r="BN12" i="16"/>
  <c r="BO12" i="16"/>
  <c r="BP12" i="16"/>
  <c r="BQ12" i="16"/>
  <c r="BR12" i="16"/>
  <c r="BS12" i="16"/>
  <c r="BT12" i="16"/>
  <c r="BU12" i="16"/>
  <c r="BV12" i="16"/>
  <c r="BW12" i="16"/>
  <c r="BX12" i="16"/>
  <c r="BY12" i="16"/>
  <c r="BZ12" i="16"/>
  <c r="CA12" i="16"/>
  <c r="CB12" i="16"/>
  <c r="CC12" i="16"/>
  <c r="CD12" i="16"/>
  <c r="CE12" i="16"/>
  <c r="CF12" i="16"/>
  <c r="CG12" i="16"/>
  <c r="CH12" i="16"/>
  <c r="CI12" i="16"/>
  <c r="CJ12" i="16"/>
  <c r="CK12" i="16"/>
  <c r="CL12" i="16"/>
  <c r="CM12" i="16"/>
  <c r="CN12" i="16"/>
  <c r="CO12" i="16"/>
  <c r="CP12" i="16"/>
  <c r="CQ12" i="16"/>
  <c r="CR12" i="16"/>
  <c r="CS12" i="16"/>
  <c r="CT12" i="16"/>
  <c r="CU12" i="16"/>
  <c r="CV12" i="16"/>
  <c r="CW12" i="16"/>
  <c r="CX12" i="16"/>
  <c r="CY12" i="16"/>
  <c r="CZ12" i="16"/>
  <c r="DA12" i="16"/>
  <c r="DB12" i="16"/>
  <c r="DC12" i="16"/>
  <c r="DD12" i="16"/>
  <c r="DE12" i="16"/>
  <c r="DF12" i="16"/>
  <c r="DG12" i="16"/>
  <c r="DH12" i="16"/>
  <c r="DI12" i="16"/>
  <c r="DJ12" i="16"/>
  <c r="DK12" i="16"/>
  <c r="DL12" i="16"/>
  <c r="DM12" i="16"/>
  <c r="DN12" i="16"/>
  <c r="DO12" i="16"/>
  <c r="DP12" i="16"/>
  <c r="DQ12" i="16"/>
  <c r="DR12" i="16"/>
  <c r="DS12" i="16"/>
  <c r="DT12" i="16"/>
  <c r="DU12" i="16"/>
  <c r="DV12" i="16"/>
  <c r="DW12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AN13" i="16"/>
  <c r="AO13" i="16"/>
  <c r="AP13" i="16"/>
  <c r="AQ13" i="16"/>
  <c r="AR13" i="16"/>
  <c r="AS13" i="16"/>
  <c r="AT13" i="16"/>
  <c r="AU13" i="16"/>
  <c r="AV13" i="16"/>
  <c r="AW13" i="16"/>
  <c r="AX13" i="16"/>
  <c r="AY13" i="16"/>
  <c r="AZ13" i="16"/>
  <c r="BA13" i="16"/>
  <c r="BB13" i="16"/>
  <c r="BC13" i="16"/>
  <c r="BD13" i="16"/>
  <c r="BE13" i="16"/>
  <c r="BF13" i="16"/>
  <c r="BG13" i="16"/>
  <c r="BH13" i="16"/>
  <c r="BI13" i="16"/>
  <c r="BJ13" i="16"/>
  <c r="BK13" i="16"/>
  <c r="BL13" i="16"/>
  <c r="BM13" i="16"/>
  <c r="BN13" i="16"/>
  <c r="BO13" i="16"/>
  <c r="BP13" i="16"/>
  <c r="BQ13" i="16"/>
  <c r="BR13" i="16"/>
  <c r="BS13" i="16"/>
  <c r="BT13" i="16"/>
  <c r="BU13" i="16"/>
  <c r="BV13" i="16"/>
  <c r="BW13" i="16"/>
  <c r="BX13" i="16"/>
  <c r="BY13" i="16"/>
  <c r="BZ13" i="16"/>
  <c r="CA13" i="16"/>
  <c r="CB13" i="16"/>
  <c r="CC13" i="16"/>
  <c r="CD13" i="16"/>
  <c r="CE13" i="16"/>
  <c r="CF13" i="16"/>
  <c r="CG13" i="16"/>
  <c r="CH13" i="16"/>
  <c r="CI13" i="16"/>
  <c r="CJ13" i="16"/>
  <c r="CK13" i="16"/>
  <c r="CL13" i="16"/>
  <c r="CM13" i="16"/>
  <c r="CN13" i="16"/>
  <c r="CO13" i="16"/>
  <c r="CP13" i="16"/>
  <c r="CQ13" i="16"/>
  <c r="CR13" i="16"/>
  <c r="CS13" i="16"/>
  <c r="CT13" i="16"/>
  <c r="CU13" i="16"/>
  <c r="CV13" i="16"/>
  <c r="CW13" i="16"/>
  <c r="CX13" i="16"/>
  <c r="CY13" i="16"/>
  <c r="CZ13" i="16"/>
  <c r="DA13" i="16"/>
  <c r="DB13" i="16"/>
  <c r="DC13" i="16"/>
  <c r="DD13" i="16"/>
  <c r="DE13" i="16"/>
  <c r="DF13" i="16"/>
  <c r="DG13" i="16"/>
  <c r="DH13" i="16"/>
  <c r="DI13" i="16"/>
  <c r="DJ13" i="16"/>
  <c r="DK13" i="16"/>
  <c r="DL13" i="16"/>
  <c r="DM13" i="16"/>
  <c r="DN13" i="16"/>
  <c r="DO13" i="16"/>
  <c r="DP13" i="16"/>
  <c r="DQ13" i="16"/>
  <c r="DR13" i="16"/>
  <c r="DS13" i="16"/>
  <c r="DT13" i="16"/>
  <c r="DU13" i="16"/>
  <c r="DV13" i="16"/>
  <c r="DW13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BL14" i="16"/>
  <c r="BM14" i="16"/>
  <c r="BN14" i="16"/>
  <c r="BO14" i="16"/>
  <c r="BP14" i="16"/>
  <c r="BQ14" i="16"/>
  <c r="BR14" i="16"/>
  <c r="BS14" i="16"/>
  <c r="BT14" i="16"/>
  <c r="BU14" i="16"/>
  <c r="BV14" i="16"/>
  <c r="BW14" i="16"/>
  <c r="BX14" i="16"/>
  <c r="BY14" i="16"/>
  <c r="BZ14" i="16"/>
  <c r="CA14" i="16"/>
  <c r="CB14" i="16"/>
  <c r="CC14" i="16"/>
  <c r="CD14" i="16"/>
  <c r="CE14" i="16"/>
  <c r="CF14" i="16"/>
  <c r="CG14" i="16"/>
  <c r="CH14" i="16"/>
  <c r="CI14" i="16"/>
  <c r="CJ14" i="16"/>
  <c r="CK14" i="16"/>
  <c r="CL14" i="16"/>
  <c r="CM14" i="16"/>
  <c r="CN14" i="16"/>
  <c r="CO14" i="16"/>
  <c r="CP14" i="16"/>
  <c r="CQ14" i="16"/>
  <c r="CR14" i="16"/>
  <c r="CS14" i="16"/>
  <c r="CT14" i="16"/>
  <c r="CU14" i="16"/>
  <c r="CV14" i="16"/>
  <c r="CW14" i="16"/>
  <c r="CX14" i="16"/>
  <c r="CY14" i="16"/>
  <c r="CZ14" i="16"/>
  <c r="DA14" i="16"/>
  <c r="DB14" i="16"/>
  <c r="DC14" i="16"/>
  <c r="DD14" i="16"/>
  <c r="DE14" i="16"/>
  <c r="DF14" i="16"/>
  <c r="DG14" i="16"/>
  <c r="DH14" i="16"/>
  <c r="DI14" i="16"/>
  <c r="DJ14" i="16"/>
  <c r="DK14" i="16"/>
  <c r="DL14" i="16"/>
  <c r="DM14" i="16"/>
  <c r="DN14" i="16"/>
  <c r="DO14" i="16"/>
  <c r="DP14" i="16"/>
  <c r="DQ14" i="16"/>
  <c r="DR14" i="16"/>
  <c r="DS14" i="16"/>
  <c r="DT14" i="16"/>
  <c r="DU14" i="16"/>
  <c r="DV14" i="16"/>
  <c r="DW14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AN15" i="16"/>
  <c r="AO15" i="16"/>
  <c r="AP15" i="16"/>
  <c r="AQ15" i="16"/>
  <c r="AR15" i="16"/>
  <c r="AS15" i="16"/>
  <c r="AT15" i="16"/>
  <c r="AU15" i="16"/>
  <c r="AV15" i="16"/>
  <c r="AW15" i="16"/>
  <c r="AX15" i="16"/>
  <c r="AY15" i="16"/>
  <c r="AZ15" i="16"/>
  <c r="BA15" i="16"/>
  <c r="BB15" i="16"/>
  <c r="BC15" i="16"/>
  <c r="BD15" i="16"/>
  <c r="BE15" i="16"/>
  <c r="BF15" i="16"/>
  <c r="BG15" i="16"/>
  <c r="BH15" i="16"/>
  <c r="BI15" i="16"/>
  <c r="BJ15" i="16"/>
  <c r="BK15" i="16"/>
  <c r="BL15" i="16"/>
  <c r="BM15" i="16"/>
  <c r="BN15" i="16"/>
  <c r="BO15" i="16"/>
  <c r="BP15" i="16"/>
  <c r="BQ15" i="16"/>
  <c r="BR15" i="16"/>
  <c r="BS15" i="16"/>
  <c r="BT15" i="16"/>
  <c r="BU15" i="16"/>
  <c r="BV15" i="16"/>
  <c r="BW15" i="16"/>
  <c r="BX15" i="16"/>
  <c r="BY15" i="16"/>
  <c r="BZ15" i="16"/>
  <c r="CA15" i="16"/>
  <c r="CB15" i="16"/>
  <c r="CC15" i="16"/>
  <c r="CD15" i="16"/>
  <c r="CE15" i="16"/>
  <c r="CF15" i="16"/>
  <c r="CG15" i="16"/>
  <c r="CH15" i="16"/>
  <c r="CI15" i="16"/>
  <c r="CJ15" i="16"/>
  <c r="CK15" i="16"/>
  <c r="CL15" i="16"/>
  <c r="CM15" i="16"/>
  <c r="CN15" i="16"/>
  <c r="CO15" i="16"/>
  <c r="CP15" i="16"/>
  <c r="CQ15" i="16"/>
  <c r="CR15" i="16"/>
  <c r="CS15" i="16"/>
  <c r="CT15" i="16"/>
  <c r="CU15" i="16"/>
  <c r="CV15" i="16"/>
  <c r="CW15" i="16"/>
  <c r="CX15" i="16"/>
  <c r="CY15" i="16"/>
  <c r="CZ15" i="16"/>
  <c r="DA15" i="16"/>
  <c r="DB15" i="16"/>
  <c r="DC15" i="16"/>
  <c r="DD15" i="16"/>
  <c r="DE15" i="16"/>
  <c r="DF15" i="16"/>
  <c r="DG15" i="16"/>
  <c r="DH15" i="16"/>
  <c r="DI15" i="16"/>
  <c r="DJ15" i="16"/>
  <c r="DK15" i="16"/>
  <c r="DL15" i="16"/>
  <c r="DM15" i="16"/>
  <c r="DN15" i="16"/>
  <c r="DO15" i="16"/>
  <c r="DP15" i="16"/>
  <c r="DQ15" i="16"/>
  <c r="DR15" i="16"/>
  <c r="DS15" i="16"/>
  <c r="DT15" i="16"/>
  <c r="DU15" i="16"/>
  <c r="DV15" i="16"/>
  <c r="DW15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AU16" i="16"/>
  <c r="AV16" i="16"/>
  <c r="AW16" i="16"/>
  <c r="AX16" i="16"/>
  <c r="AY16" i="16"/>
  <c r="AZ16" i="16"/>
  <c r="BA16" i="16"/>
  <c r="BB16" i="16"/>
  <c r="BC16" i="16"/>
  <c r="BD16" i="16"/>
  <c r="BE16" i="16"/>
  <c r="BF16" i="16"/>
  <c r="BG16" i="16"/>
  <c r="BH16" i="16"/>
  <c r="BI16" i="16"/>
  <c r="BJ16" i="16"/>
  <c r="BK16" i="16"/>
  <c r="BL16" i="16"/>
  <c r="BM16" i="16"/>
  <c r="BN16" i="16"/>
  <c r="BO16" i="16"/>
  <c r="BP16" i="16"/>
  <c r="BQ16" i="16"/>
  <c r="BR16" i="16"/>
  <c r="BS16" i="16"/>
  <c r="BT16" i="16"/>
  <c r="BU16" i="16"/>
  <c r="BV16" i="16"/>
  <c r="BW16" i="16"/>
  <c r="BX16" i="16"/>
  <c r="BY16" i="16"/>
  <c r="BZ16" i="16"/>
  <c r="CA16" i="16"/>
  <c r="CB16" i="16"/>
  <c r="CC16" i="16"/>
  <c r="CD16" i="16"/>
  <c r="CE16" i="16"/>
  <c r="CF16" i="16"/>
  <c r="CG16" i="16"/>
  <c r="CH16" i="16"/>
  <c r="CI16" i="16"/>
  <c r="CJ16" i="16"/>
  <c r="CK16" i="16"/>
  <c r="CL16" i="16"/>
  <c r="CM16" i="16"/>
  <c r="CN16" i="16"/>
  <c r="CO16" i="16"/>
  <c r="CP16" i="16"/>
  <c r="CQ16" i="16"/>
  <c r="CR16" i="16"/>
  <c r="CS16" i="16"/>
  <c r="CT16" i="16"/>
  <c r="CU16" i="16"/>
  <c r="CV16" i="16"/>
  <c r="CW16" i="16"/>
  <c r="CX16" i="16"/>
  <c r="CY16" i="16"/>
  <c r="CZ16" i="16"/>
  <c r="DA16" i="16"/>
  <c r="DB16" i="16"/>
  <c r="DC16" i="16"/>
  <c r="DD16" i="16"/>
  <c r="DE16" i="16"/>
  <c r="DF16" i="16"/>
  <c r="DG16" i="16"/>
  <c r="DH16" i="16"/>
  <c r="DI16" i="16"/>
  <c r="DJ16" i="16"/>
  <c r="DK16" i="16"/>
  <c r="DL16" i="16"/>
  <c r="DM16" i="16"/>
  <c r="DN16" i="16"/>
  <c r="DO16" i="16"/>
  <c r="DP16" i="16"/>
  <c r="DQ16" i="16"/>
  <c r="DR16" i="16"/>
  <c r="DS16" i="16"/>
  <c r="DT16" i="16"/>
  <c r="DU16" i="16"/>
  <c r="DV16" i="16"/>
  <c r="DW16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BF17" i="16"/>
  <c r="BG17" i="16"/>
  <c r="BH17" i="16"/>
  <c r="BI17" i="16"/>
  <c r="BJ17" i="16"/>
  <c r="BK17" i="16"/>
  <c r="BL17" i="16"/>
  <c r="BM17" i="16"/>
  <c r="BN17" i="16"/>
  <c r="BO17" i="16"/>
  <c r="BP17" i="16"/>
  <c r="BQ17" i="16"/>
  <c r="BR17" i="16"/>
  <c r="BS17" i="16"/>
  <c r="BT17" i="16"/>
  <c r="BU17" i="16"/>
  <c r="BV17" i="16"/>
  <c r="BW17" i="16"/>
  <c r="BX17" i="16"/>
  <c r="BY17" i="16"/>
  <c r="BZ17" i="16"/>
  <c r="CA17" i="16"/>
  <c r="CB17" i="16"/>
  <c r="CC17" i="16"/>
  <c r="CD17" i="16"/>
  <c r="CE17" i="16"/>
  <c r="CF17" i="16"/>
  <c r="CG17" i="16"/>
  <c r="CH17" i="16"/>
  <c r="CI17" i="16"/>
  <c r="CJ17" i="16"/>
  <c r="CK17" i="16"/>
  <c r="CL17" i="16"/>
  <c r="CM17" i="16"/>
  <c r="CN17" i="16"/>
  <c r="CO17" i="16"/>
  <c r="CP17" i="16"/>
  <c r="CQ17" i="16"/>
  <c r="CR17" i="16"/>
  <c r="CS17" i="16"/>
  <c r="CT17" i="16"/>
  <c r="CU17" i="16"/>
  <c r="CV17" i="16"/>
  <c r="CW17" i="16"/>
  <c r="CX17" i="16"/>
  <c r="CY17" i="16"/>
  <c r="CZ17" i="16"/>
  <c r="DA17" i="16"/>
  <c r="DB17" i="16"/>
  <c r="DC17" i="16"/>
  <c r="DD17" i="16"/>
  <c r="DE17" i="16"/>
  <c r="DF17" i="16"/>
  <c r="DG17" i="16"/>
  <c r="DH17" i="16"/>
  <c r="DI17" i="16"/>
  <c r="DJ17" i="16"/>
  <c r="DK17" i="16"/>
  <c r="DL17" i="16"/>
  <c r="DM17" i="16"/>
  <c r="DN17" i="16"/>
  <c r="DO17" i="16"/>
  <c r="DP17" i="16"/>
  <c r="DQ17" i="16"/>
  <c r="DR17" i="16"/>
  <c r="DS17" i="16"/>
  <c r="DT17" i="16"/>
  <c r="DU17" i="16"/>
  <c r="DV17" i="16"/>
  <c r="DW17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BF18" i="16"/>
  <c r="BG18" i="16"/>
  <c r="BH18" i="16"/>
  <c r="BI18" i="16"/>
  <c r="BJ18" i="16"/>
  <c r="BK18" i="16"/>
  <c r="BL18" i="16"/>
  <c r="BM18" i="16"/>
  <c r="BN18" i="16"/>
  <c r="BO18" i="16"/>
  <c r="BP18" i="16"/>
  <c r="BQ18" i="16"/>
  <c r="BR18" i="16"/>
  <c r="BS18" i="16"/>
  <c r="BT18" i="16"/>
  <c r="BU18" i="16"/>
  <c r="BV18" i="16"/>
  <c r="BW18" i="16"/>
  <c r="BX18" i="16"/>
  <c r="BY18" i="16"/>
  <c r="BZ18" i="16"/>
  <c r="CA18" i="16"/>
  <c r="CB18" i="16"/>
  <c r="CC18" i="16"/>
  <c r="CD18" i="16"/>
  <c r="CE18" i="16"/>
  <c r="CF18" i="16"/>
  <c r="CG18" i="16"/>
  <c r="CH18" i="16"/>
  <c r="CI18" i="16"/>
  <c r="CJ18" i="16"/>
  <c r="CK18" i="16"/>
  <c r="CL18" i="16"/>
  <c r="CM18" i="16"/>
  <c r="CN18" i="16"/>
  <c r="CO18" i="16"/>
  <c r="CP18" i="16"/>
  <c r="CQ18" i="16"/>
  <c r="CR18" i="16"/>
  <c r="CS18" i="16"/>
  <c r="CT18" i="16"/>
  <c r="CU18" i="16"/>
  <c r="CV18" i="16"/>
  <c r="CW18" i="16"/>
  <c r="CX18" i="16"/>
  <c r="CY18" i="16"/>
  <c r="CZ18" i="16"/>
  <c r="DA18" i="16"/>
  <c r="DB18" i="16"/>
  <c r="DC18" i="16"/>
  <c r="DD18" i="16"/>
  <c r="DE18" i="16"/>
  <c r="DF18" i="16"/>
  <c r="DG18" i="16"/>
  <c r="DH18" i="16"/>
  <c r="DI18" i="16"/>
  <c r="DJ18" i="16"/>
  <c r="DK18" i="16"/>
  <c r="DL18" i="16"/>
  <c r="DM18" i="16"/>
  <c r="DN18" i="16"/>
  <c r="DO18" i="16"/>
  <c r="DP18" i="16"/>
  <c r="DQ18" i="16"/>
  <c r="DR18" i="16"/>
  <c r="DS18" i="16"/>
  <c r="DT18" i="16"/>
  <c r="DU18" i="16"/>
  <c r="DV18" i="16"/>
  <c r="DW18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AM19" i="16"/>
  <c r="AN19" i="16"/>
  <c r="AO19" i="16"/>
  <c r="AP19" i="16"/>
  <c r="AQ19" i="16"/>
  <c r="AR19" i="16"/>
  <c r="AS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BF19" i="16"/>
  <c r="BG19" i="16"/>
  <c r="BH19" i="16"/>
  <c r="BI19" i="16"/>
  <c r="BJ19" i="16"/>
  <c r="BK19" i="16"/>
  <c r="BL19" i="16"/>
  <c r="BM19" i="16"/>
  <c r="BN19" i="16"/>
  <c r="BO19" i="16"/>
  <c r="BP19" i="16"/>
  <c r="BQ19" i="16"/>
  <c r="BR19" i="16"/>
  <c r="BS19" i="16"/>
  <c r="BT19" i="16"/>
  <c r="BU19" i="16"/>
  <c r="BV19" i="16"/>
  <c r="BW19" i="16"/>
  <c r="BX19" i="16"/>
  <c r="BY19" i="16"/>
  <c r="BZ19" i="16"/>
  <c r="CA19" i="16"/>
  <c r="CB19" i="16"/>
  <c r="CC19" i="16"/>
  <c r="CD19" i="16"/>
  <c r="CE19" i="16"/>
  <c r="CF19" i="16"/>
  <c r="CG19" i="16"/>
  <c r="CH19" i="16"/>
  <c r="CI19" i="16"/>
  <c r="CJ19" i="16"/>
  <c r="CK19" i="16"/>
  <c r="CL19" i="16"/>
  <c r="CM19" i="16"/>
  <c r="CN19" i="16"/>
  <c r="CO19" i="16"/>
  <c r="CP19" i="16"/>
  <c r="CQ19" i="16"/>
  <c r="CR19" i="16"/>
  <c r="CS19" i="16"/>
  <c r="CT19" i="16"/>
  <c r="CU19" i="16"/>
  <c r="CV19" i="16"/>
  <c r="CW19" i="16"/>
  <c r="CX19" i="16"/>
  <c r="CY19" i="16"/>
  <c r="CZ19" i="16"/>
  <c r="DA19" i="16"/>
  <c r="DB19" i="16"/>
  <c r="DC19" i="16"/>
  <c r="DD19" i="16"/>
  <c r="DE19" i="16"/>
  <c r="DF19" i="16"/>
  <c r="DG19" i="16"/>
  <c r="DH19" i="16"/>
  <c r="DI19" i="16"/>
  <c r="DJ19" i="16"/>
  <c r="DK19" i="16"/>
  <c r="DL19" i="16"/>
  <c r="DM19" i="16"/>
  <c r="DN19" i="16"/>
  <c r="DO19" i="16"/>
  <c r="DP19" i="16"/>
  <c r="DQ19" i="16"/>
  <c r="DR19" i="16"/>
  <c r="DS19" i="16"/>
  <c r="DT19" i="16"/>
  <c r="DU19" i="16"/>
  <c r="DV19" i="16"/>
  <c r="DW19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AM20" i="16"/>
  <c r="AN20" i="16"/>
  <c r="AO20" i="16"/>
  <c r="AP20" i="16"/>
  <c r="AQ20" i="16"/>
  <c r="AR20" i="16"/>
  <c r="AS20" i="16"/>
  <c r="AT20" i="16"/>
  <c r="AU20" i="16"/>
  <c r="AV20" i="16"/>
  <c r="AW20" i="16"/>
  <c r="AX20" i="16"/>
  <c r="AY20" i="16"/>
  <c r="AZ20" i="16"/>
  <c r="BA20" i="16"/>
  <c r="BB20" i="16"/>
  <c r="BC20" i="16"/>
  <c r="BD20" i="16"/>
  <c r="BE20" i="16"/>
  <c r="BF20" i="16"/>
  <c r="BG20" i="16"/>
  <c r="BH20" i="16"/>
  <c r="BI20" i="16"/>
  <c r="BJ20" i="16"/>
  <c r="BK20" i="16"/>
  <c r="BL20" i="16"/>
  <c r="BM20" i="16"/>
  <c r="BN20" i="16"/>
  <c r="BO20" i="16"/>
  <c r="BP20" i="16"/>
  <c r="BQ20" i="16"/>
  <c r="BR20" i="16"/>
  <c r="BS20" i="16"/>
  <c r="BT20" i="16"/>
  <c r="BU20" i="16"/>
  <c r="BV20" i="16"/>
  <c r="BW20" i="16"/>
  <c r="BX20" i="16"/>
  <c r="BY20" i="16"/>
  <c r="BZ20" i="16"/>
  <c r="CA20" i="16"/>
  <c r="CB20" i="16"/>
  <c r="CC20" i="16"/>
  <c r="CD20" i="16"/>
  <c r="CE20" i="16"/>
  <c r="CF20" i="16"/>
  <c r="CG20" i="16"/>
  <c r="CH20" i="16"/>
  <c r="CI20" i="16"/>
  <c r="CJ20" i="16"/>
  <c r="CK20" i="16"/>
  <c r="CL20" i="16"/>
  <c r="CM20" i="16"/>
  <c r="CN20" i="16"/>
  <c r="CO20" i="16"/>
  <c r="CP20" i="16"/>
  <c r="CQ20" i="16"/>
  <c r="CR20" i="16"/>
  <c r="CS20" i="16"/>
  <c r="CT20" i="16"/>
  <c r="CU20" i="16"/>
  <c r="CV20" i="16"/>
  <c r="CW20" i="16"/>
  <c r="CX20" i="16"/>
  <c r="CY20" i="16"/>
  <c r="CZ20" i="16"/>
  <c r="DA20" i="16"/>
  <c r="DB20" i="16"/>
  <c r="DC20" i="16"/>
  <c r="DD20" i="16"/>
  <c r="DE20" i="16"/>
  <c r="DF20" i="16"/>
  <c r="DG20" i="16"/>
  <c r="DH20" i="16"/>
  <c r="DI20" i="16"/>
  <c r="DJ20" i="16"/>
  <c r="DK20" i="16"/>
  <c r="DL20" i="16"/>
  <c r="DM20" i="16"/>
  <c r="DN20" i="16"/>
  <c r="DO20" i="16"/>
  <c r="DP20" i="16"/>
  <c r="DQ20" i="16"/>
  <c r="DR20" i="16"/>
  <c r="DS20" i="16"/>
  <c r="DT20" i="16"/>
  <c r="DU20" i="16"/>
  <c r="DV20" i="16"/>
  <c r="DW20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AN21" i="16"/>
  <c r="AO21" i="16"/>
  <c r="AP21" i="16"/>
  <c r="AQ21" i="16"/>
  <c r="AR21" i="16"/>
  <c r="AS21" i="16"/>
  <c r="AT21" i="16"/>
  <c r="AU21" i="16"/>
  <c r="AV21" i="16"/>
  <c r="AW21" i="16"/>
  <c r="AX21" i="16"/>
  <c r="AY21" i="16"/>
  <c r="AZ21" i="16"/>
  <c r="BA21" i="16"/>
  <c r="BB21" i="16"/>
  <c r="BC21" i="16"/>
  <c r="BD21" i="16"/>
  <c r="BE21" i="16"/>
  <c r="BF21" i="16"/>
  <c r="BG21" i="16"/>
  <c r="BH21" i="16"/>
  <c r="BI21" i="16"/>
  <c r="BJ21" i="16"/>
  <c r="BK21" i="16"/>
  <c r="BL21" i="16"/>
  <c r="BM21" i="16"/>
  <c r="BN21" i="16"/>
  <c r="BO21" i="16"/>
  <c r="BP21" i="16"/>
  <c r="BQ21" i="16"/>
  <c r="BR21" i="16"/>
  <c r="BS21" i="16"/>
  <c r="BT21" i="16"/>
  <c r="BU21" i="16"/>
  <c r="BV21" i="16"/>
  <c r="BW21" i="16"/>
  <c r="BX21" i="16"/>
  <c r="BY21" i="16"/>
  <c r="BZ21" i="16"/>
  <c r="CA21" i="16"/>
  <c r="CB21" i="16"/>
  <c r="CC21" i="16"/>
  <c r="CD21" i="16"/>
  <c r="CE21" i="16"/>
  <c r="CF21" i="16"/>
  <c r="CG21" i="16"/>
  <c r="CH21" i="16"/>
  <c r="CI21" i="16"/>
  <c r="CJ21" i="16"/>
  <c r="CK21" i="16"/>
  <c r="CL21" i="16"/>
  <c r="CM21" i="16"/>
  <c r="CN21" i="16"/>
  <c r="CO21" i="16"/>
  <c r="CP21" i="16"/>
  <c r="CQ21" i="16"/>
  <c r="CR21" i="16"/>
  <c r="CS21" i="16"/>
  <c r="CT21" i="16"/>
  <c r="CU21" i="16"/>
  <c r="CV21" i="16"/>
  <c r="CW21" i="16"/>
  <c r="CX21" i="16"/>
  <c r="CY21" i="16"/>
  <c r="CZ21" i="16"/>
  <c r="DA21" i="16"/>
  <c r="DB21" i="16"/>
  <c r="DC21" i="16"/>
  <c r="DD21" i="16"/>
  <c r="DE21" i="16"/>
  <c r="DF21" i="16"/>
  <c r="DG21" i="16"/>
  <c r="DH21" i="16"/>
  <c r="DI21" i="16"/>
  <c r="DJ21" i="16"/>
  <c r="DK21" i="16"/>
  <c r="DL21" i="16"/>
  <c r="DM21" i="16"/>
  <c r="DN21" i="16"/>
  <c r="DO21" i="16"/>
  <c r="DP21" i="16"/>
  <c r="DQ21" i="16"/>
  <c r="DR21" i="16"/>
  <c r="DS21" i="16"/>
  <c r="DT21" i="16"/>
  <c r="DU21" i="16"/>
  <c r="DV21" i="16"/>
  <c r="DW21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AY22" i="16"/>
  <c r="AZ22" i="16"/>
  <c r="BA22" i="16"/>
  <c r="BB22" i="16"/>
  <c r="BC22" i="16"/>
  <c r="BD22" i="16"/>
  <c r="BE22" i="16"/>
  <c r="BF22" i="16"/>
  <c r="BG22" i="16"/>
  <c r="BH22" i="16"/>
  <c r="BI22" i="16"/>
  <c r="BJ22" i="16"/>
  <c r="BK22" i="16"/>
  <c r="BL22" i="16"/>
  <c r="BM22" i="16"/>
  <c r="BN22" i="16"/>
  <c r="BO22" i="16"/>
  <c r="BP22" i="16"/>
  <c r="BQ22" i="16"/>
  <c r="BR22" i="16"/>
  <c r="BS22" i="16"/>
  <c r="BT22" i="16"/>
  <c r="BU22" i="16"/>
  <c r="BV22" i="16"/>
  <c r="BW22" i="16"/>
  <c r="BX22" i="16"/>
  <c r="BY22" i="16"/>
  <c r="BZ22" i="16"/>
  <c r="CA22" i="16"/>
  <c r="CB22" i="16"/>
  <c r="CC22" i="16"/>
  <c r="CD22" i="16"/>
  <c r="CE22" i="16"/>
  <c r="CF22" i="16"/>
  <c r="CG22" i="16"/>
  <c r="CH22" i="16"/>
  <c r="CI22" i="16"/>
  <c r="CJ22" i="16"/>
  <c r="CK22" i="16"/>
  <c r="CL22" i="16"/>
  <c r="CM22" i="16"/>
  <c r="CN22" i="16"/>
  <c r="CO22" i="16"/>
  <c r="CP22" i="16"/>
  <c r="CQ22" i="16"/>
  <c r="CR22" i="16"/>
  <c r="CS22" i="16"/>
  <c r="CT22" i="16"/>
  <c r="CU22" i="16"/>
  <c r="CV22" i="16"/>
  <c r="CW22" i="16"/>
  <c r="CX22" i="16"/>
  <c r="CY22" i="16"/>
  <c r="CZ22" i="16"/>
  <c r="DA22" i="16"/>
  <c r="DB22" i="16"/>
  <c r="DC22" i="16"/>
  <c r="DD22" i="16"/>
  <c r="DE22" i="16"/>
  <c r="DF22" i="16"/>
  <c r="DG22" i="16"/>
  <c r="DH22" i="16"/>
  <c r="DI22" i="16"/>
  <c r="DJ22" i="16"/>
  <c r="DK22" i="16"/>
  <c r="DL22" i="16"/>
  <c r="DM22" i="16"/>
  <c r="DN22" i="16"/>
  <c r="DO22" i="16"/>
  <c r="DP22" i="16"/>
  <c r="DQ22" i="16"/>
  <c r="DR22" i="16"/>
  <c r="DS22" i="16"/>
  <c r="DT22" i="16"/>
  <c r="DU22" i="16"/>
  <c r="DV22" i="16"/>
  <c r="DW22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AM23" i="16"/>
  <c r="AN23" i="16"/>
  <c r="AO23" i="16"/>
  <c r="AP23" i="16"/>
  <c r="AQ23" i="16"/>
  <c r="AR23" i="16"/>
  <c r="AS23" i="16"/>
  <c r="AT23" i="16"/>
  <c r="AU23" i="16"/>
  <c r="AV23" i="16"/>
  <c r="AW23" i="16"/>
  <c r="AX23" i="16"/>
  <c r="AY23" i="16"/>
  <c r="AZ23" i="16"/>
  <c r="BA23" i="16"/>
  <c r="BB23" i="16"/>
  <c r="BC23" i="16"/>
  <c r="BD23" i="16"/>
  <c r="BE23" i="16"/>
  <c r="BF23" i="16"/>
  <c r="BG23" i="16"/>
  <c r="BH23" i="16"/>
  <c r="BI23" i="16"/>
  <c r="BJ23" i="16"/>
  <c r="BK23" i="16"/>
  <c r="BL23" i="16"/>
  <c r="BM23" i="16"/>
  <c r="BN23" i="16"/>
  <c r="BO23" i="16"/>
  <c r="BP23" i="16"/>
  <c r="BQ23" i="16"/>
  <c r="BR23" i="16"/>
  <c r="BS23" i="16"/>
  <c r="BT23" i="16"/>
  <c r="BU23" i="16"/>
  <c r="BV23" i="16"/>
  <c r="BW23" i="16"/>
  <c r="BX23" i="16"/>
  <c r="BY23" i="16"/>
  <c r="BZ23" i="16"/>
  <c r="CA23" i="16"/>
  <c r="CB23" i="16"/>
  <c r="CC23" i="16"/>
  <c r="CD23" i="16"/>
  <c r="CE23" i="16"/>
  <c r="CF23" i="16"/>
  <c r="CG23" i="16"/>
  <c r="CH23" i="16"/>
  <c r="CI23" i="16"/>
  <c r="CJ23" i="16"/>
  <c r="CK23" i="16"/>
  <c r="CL23" i="16"/>
  <c r="CM23" i="16"/>
  <c r="CN23" i="16"/>
  <c r="CO23" i="16"/>
  <c r="CP23" i="16"/>
  <c r="CQ23" i="16"/>
  <c r="CR23" i="16"/>
  <c r="CS23" i="16"/>
  <c r="CT23" i="16"/>
  <c r="CU23" i="16"/>
  <c r="CV23" i="16"/>
  <c r="CW23" i="16"/>
  <c r="CX23" i="16"/>
  <c r="CY23" i="16"/>
  <c r="CZ23" i="16"/>
  <c r="DA23" i="16"/>
  <c r="DB23" i="16"/>
  <c r="DC23" i="16"/>
  <c r="DD23" i="16"/>
  <c r="DE23" i="16"/>
  <c r="DF23" i="16"/>
  <c r="DG23" i="16"/>
  <c r="DH23" i="16"/>
  <c r="DI23" i="16"/>
  <c r="DJ23" i="16"/>
  <c r="DK23" i="16"/>
  <c r="DL23" i="16"/>
  <c r="DM23" i="16"/>
  <c r="DN23" i="16"/>
  <c r="DO23" i="16"/>
  <c r="DP23" i="16"/>
  <c r="DQ23" i="16"/>
  <c r="DR23" i="16"/>
  <c r="DS23" i="16"/>
  <c r="DT23" i="16"/>
  <c r="DU23" i="16"/>
  <c r="DV23" i="16"/>
  <c r="DW23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AM24" i="16"/>
  <c r="AN24" i="16"/>
  <c r="AO24" i="16"/>
  <c r="AP24" i="16"/>
  <c r="AQ24" i="16"/>
  <c r="AR24" i="16"/>
  <c r="AS24" i="16"/>
  <c r="AT24" i="16"/>
  <c r="AU24" i="16"/>
  <c r="AV24" i="16"/>
  <c r="AW24" i="16"/>
  <c r="AX24" i="16"/>
  <c r="AY24" i="16"/>
  <c r="AZ24" i="16"/>
  <c r="BA24" i="16"/>
  <c r="BB24" i="16"/>
  <c r="BC24" i="16"/>
  <c r="BD24" i="16"/>
  <c r="BE24" i="16"/>
  <c r="BF24" i="16"/>
  <c r="BG24" i="16"/>
  <c r="BH24" i="16"/>
  <c r="BI24" i="16"/>
  <c r="BJ24" i="16"/>
  <c r="BK24" i="16"/>
  <c r="BL24" i="16"/>
  <c r="BM24" i="16"/>
  <c r="BN24" i="16"/>
  <c r="BO24" i="16"/>
  <c r="BP24" i="16"/>
  <c r="BQ24" i="16"/>
  <c r="BR24" i="16"/>
  <c r="BS24" i="16"/>
  <c r="BT24" i="16"/>
  <c r="BU24" i="16"/>
  <c r="BV24" i="16"/>
  <c r="BW24" i="16"/>
  <c r="BX24" i="16"/>
  <c r="BY24" i="16"/>
  <c r="BZ24" i="16"/>
  <c r="CA24" i="16"/>
  <c r="CB24" i="16"/>
  <c r="CC24" i="16"/>
  <c r="CD24" i="16"/>
  <c r="CE24" i="16"/>
  <c r="CF24" i="16"/>
  <c r="CG24" i="16"/>
  <c r="CH24" i="16"/>
  <c r="CI24" i="16"/>
  <c r="CJ24" i="16"/>
  <c r="CK24" i="16"/>
  <c r="CL24" i="16"/>
  <c r="CM24" i="16"/>
  <c r="CN24" i="16"/>
  <c r="CO24" i="16"/>
  <c r="CP24" i="16"/>
  <c r="CQ24" i="16"/>
  <c r="CR24" i="16"/>
  <c r="CS24" i="16"/>
  <c r="CT24" i="16"/>
  <c r="CU24" i="16"/>
  <c r="CV24" i="16"/>
  <c r="CW24" i="16"/>
  <c r="CX24" i="16"/>
  <c r="CY24" i="16"/>
  <c r="CZ24" i="16"/>
  <c r="DA24" i="16"/>
  <c r="DB24" i="16"/>
  <c r="DC24" i="16"/>
  <c r="DD24" i="16"/>
  <c r="DE24" i="16"/>
  <c r="DF24" i="16"/>
  <c r="DG24" i="16"/>
  <c r="DH24" i="16"/>
  <c r="DI24" i="16"/>
  <c r="DJ24" i="16"/>
  <c r="DK24" i="16"/>
  <c r="DL24" i="16"/>
  <c r="DM24" i="16"/>
  <c r="DN24" i="16"/>
  <c r="DO24" i="16"/>
  <c r="DP24" i="16"/>
  <c r="DQ24" i="16"/>
  <c r="DR24" i="16"/>
  <c r="DS24" i="16"/>
  <c r="DT24" i="16"/>
  <c r="DU24" i="16"/>
  <c r="DV24" i="16"/>
  <c r="DW24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T25" i="16"/>
  <c r="AU25" i="16"/>
  <c r="AV25" i="16"/>
  <c r="AW25" i="16"/>
  <c r="AX25" i="16"/>
  <c r="AY25" i="16"/>
  <c r="AZ25" i="16"/>
  <c r="BA25" i="16"/>
  <c r="BB25" i="16"/>
  <c r="BC25" i="16"/>
  <c r="BD25" i="16"/>
  <c r="BE25" i="16"/>
  <c r="BF25" i="16"/>
  <c r="BG25" i="16"/>
  <c r="BH25" i="16"/>
  <c r="BI25" i="16"/>
  <c r="BJ25" i="16"/>
  <c r="BK25" i="16"/>
  <c r="BL25" i="16"/>
  <c r="BM25" i="16"/>
  <c r="BN25" i="16"/>
  <c r="BO25" i="16"/>
  <c r="BP25" i="16"/>
  <c r="BQ25" i="16"/>
  <c r="BR25" i="16"/>
  <c r="BS25" i="16"/>
  <c r="BT25" i="16"/>
  <c r="BU25" i="16"/>
  <c r="BV25" i="16"/>
  <c r="BW25" i="16"/>
  <c r="BX25" i="16"/>
  <c r="BY25" i="16"/>
  <c r="BZ25" i="16"/>
  <c r="CA25" i="16"/>
  <c r="CB25" i="16"/>
  <c r="CC25" i="16"/>
  <c r="CD25" i="16"/>
  <c r="CE25" i="16"/>
  <c r="CF25" i="16"/>
  <c r="CG25" i="16"/>
  <c r="CH25" i="16"/>
  <c r="CI25" i="16"/>
  <c r="CJ25" i="16"/>
  <c r="CK25" i="16"/>
  <c r="CL25" i="16"/>
  <c r="CM25" i="16"/>
  <c r="CN25" i="16"/>
  <c r="CO25" i="16"/>
  <c r="CP25" i="16"/>
  <c r="CQ25" i="16"/>
  <c r="CR25" i="16"/>
  <c r="CS25" i="16"/>
  <c r="CT25" i="16"/>
  <c r="CU25" i="16"/>
  <c r="CV25" i="16"/>
  <c r="CW25" i="16"/>
  <c r="CX25" i="16"/>
  <c r="CY25" i="16"/>
  <c r="CZ25" i="16"/>
  <c r="DA25" i="16"/>
  <c r="DB25" i="16"/>
  <c r="DC25" i="16"/>
  <c r="DD25" i="16"/>
  <c r="DE25" i="16"/>
  <c r="DF25" i="16"/>
  <c r="DG25" i="16"/>
  <c r="DH25" i="16"/>
  <c r="DI25" i="16"/>
  <c r="DJ25" i="16"/>
  <c r="DK25" i="16"/>
  <c r="DL25" i="16"/>
  <c r="DM25" i="16"/>
  <c r="DN25" i="16"/>
  <c r="DO25" i="16"/>
  <c r="DP25" i="16"/>
  <c r="DQ25" i="16"/>
  <c r="DR25" i="16"/>
  <c r="DS25" i="16"/>
  <c r="DT25" i="16"/>
  <c r="DU25" i="16"/>
  <c r="DV25" i="16"/>
  <c r="DW25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T26" i="16"/>
  <c r="AU26" i="16"/>
  <c r="AV26" i="16"/>
  <c r="AW26" i="16"/>
  <c r="AX26" i="16"/>
  <c r="AY26" i="16"/>
  <c r="AZ26" i="16"/>
  <c r="BA26" i="16"/>
  <c r="BB26" i="16"/>
  <c r="BC26" i="16"/>
  <c r="BD26" i="16"/>
  <c r="BE26" i="16"/>
  <c r="BF26" i="16"/>
  <c r="BG26" i="16"/>
  <c r="BH26" i="16"/>
  <c r="BI26" i="16"/>
  <c r="BJ26" i="16"/>
  <c r="BK26" i="16"/>
  <c r="BL26" i="16"/>
  <c r="BM26" i="16"/>
  <c r="BN26" i="16"/>
  <c r="BO26" i="16"/>
  <c r="BP26" i="16"/>
  <c r="BQ26" i="16"/>
  <c r="BR26" i="16"/>
  <c r="BS26" i="16"/>
  <c r="BT26" i="16"/>
  <c r="BU26" i="16"/>
  <c r="BV26" i="16"/>
  <c r="BW26" i="16"/>
  <c r="BX26" i="16"/>
  <c r="BY26" i="16"/>
  <c r="BZ26" i="16"/>
  <c r="CA26" i="16"/>
  <c r="CB26" i="16"/>
  <c r="CC26" i="16"/>
  <c r="CD26" i="16"/>
  <c r="CE26" i="16"/>
  <c r="CF26" i="16"/>
  <c r="CG26" i="16"/>
  <c r="CH26" i="16"/>
  <c r="CI26" i="16"/>
  <c r="CJ26" i="16"/>
  <c r="CK26" i="16"/>
  <c r="CL26" i="16"/>
  <c r="CM26" i="16"/>
  <c r="CN26" i="16"/>
  <c r="CO26" i="16"/>
  <c r="CP26" i="16"/>
  <c r="CQ26" i="16"/>
  <c r="CR26" i="16"/>
  <c r="CS26" i="16"/>
  <c r="CT26" i="16"/>
  <c r="CU26" i="16"/>
  <c r="CV26" i="16"/>
  <c r="CW26" i="16"/>
  <c r="CX26" i="16"/>
  <c r="CY26" i="16"/>
  <c r="CZ26" i="16"/>
  <c r="DA26" i="16"/>
  <c r="DB26" i="16"/>
  <c r="DC26" i="16"/>
  <c r="DD26" i="16"/>
  <c r="DE26" i="16"/>
  <c r="DF26" i="16"/>
  <c r="DG26" i="16"/>
  <c r="DH26" i="16"/>
  <c r="DI26" i="16"/>
  <c r="DJ26" i="16"/>
  <c r="DK26" i="16"/>
  <c r="DL26" i="16"/>
  <c r="DM26" i="16"/>
  <c r="DN26" i="16"/>
  <c r="DO26" i="16"/>
  <c r="DP26" i="16"/>
  <c r="DQ26" i="16"/>
  <c r="DR26" i="16"/>
  <c r="DS26" i="16"/>
  <c r="DT26" i="16"/>
  <c r="DU26" i="16"/>
  <c r="DV26" i="16"/>
  <c r="DW26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AM27" i="16"/>
  <c r="AN27" i="16"/>
  <c r="AO27" i="16"/>
  <c r="AP27" i="16"/>
  <c r="AQ27" i="16"/>
  <c r="AR27" i="16"/>
  <c r="AS27" i="16"/>
  <c r="AT27" i="16"/>
  <c r="AU27" i="16"/>
  <c r="AV27" i="16"/>
  <c r="AW27" i="16"/>
  <c r="AX27" i="16"/>
  <c r="AY27" i="16"/>
  <c r="AZ27" i="16"/>
  <c r="BA27" i="16"/>
  <c r="BB27" i="16"/>
  <c r="BC27" i="16"/>
  <c r="BD27" i="16"/>
  <c r="BE27" i="16"/>
  <c r="BF27" i="16"/>
  <c r="BG27" i="16"/>
  <c r="BH27" i="16"/>
  <c r="BI27" i="16"/>
  <c r="BJ27" i="16"/>
  <c r="BK27" i="16"/>
  <c r="BL27" i="16"/>
  <c r="BM27" i="16"/>
  <c r="BN27" i="16"/>
  <c r="BO27" i="16"/>
  <c r="BP27" i="16"/>
  <c r="BQ27" i="16"/>
  <c r="BR27" i="16"/>
  <c r="BS27" i="16"/>
  <c r="BT27" i="16"/>
  <c r="BU27" i="16"/>
  <c r="BV27" i="16"/>
  <c r="BW27" i="16"/>
  <c r="BX27" i="16"/>
  <c r="BY27" i="16"/>
  <c r="BZ27" i="16"/>
  <c r="CA27" i="16"/>
  <c r="CB27" i="16"/>
  <c r="CC27" i="16"/>
  <c r="CD27" i="16"/>
  <c r="CE27" i="16"/>
  <c r="CF27" i="16"/>
  <c r="CG27" i="16"/>
  <c r="CH27" i="16"/>
  <c r="CI27" i="16"/>
  <c r="CJ27" i="16"/>
  <c r="CK27" i="16"/>
  <c r="CL27" i="16"/>
  <c r="CM27" i="16"/>
  <c r="CN27" i="16"/>
  <c r="CO27" i="16"/>
  <c r="CP27" i="16"/>
  <c r="CQ27" i="16"/>
  <c r="CR27" i="16"/>
  <c r="CS27" i="16"/>
  <c r="CT27" i="16"/>
  <c r="CU27" i="16"/>
  <c r="CV27" i="16"/>
  <c r="CW27" i="16"/>
  <c r="CX27" i="16"/>
  <c r="CY27" i="16"/>
  <c r="CZ27" i="16"/>
  <c r="DA27" i="16"/>
  <c r="DB27" i="16"/>
  <c r="DC27" i="16"/>
  <c r="DD27" i="16"/>
  <c r="DE27" i="16"/>
  <c r="DF27" i="16"/>
  <c r="DG27" i="16"/>
  <c r="DH27" i="16"/>
  <c r="DI27" i="16"/>
  <c r="DJ27" i="16"/>
  <c r="DK27" i="16"/>
  <c r="DL27" i="16"/>
  <c r="DM27" i="16"/>
  <c r="DN27" i="16"/>
  <c r="DO27" i="16"/>
  <c r="DP27" i="16"/>
  <c r="DQ27" i="16"/>
  <c r="DR27" i="16"/>
  <c r="DS27" i="16"/>
  <c r="DT27" i="16"/>
  <c r="DU27" i="16"/>
  <c r="DV27" i="16"/>
  <c r="DW27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T28" i="16"/>
  <c r="AU28" i="16"/>
  <c r="AV28" i="16"/>
  <c r="AW28" i="16"/>
  <c r="AX28" i="16"/>
  <c r="AY28" i="16"/>
  <c r="AZ28" i="16"/>
  <c r="BA28" i="16"/>
  <c r="BB28" i="16"/>
  <c r="BC28" i="16"/>
  <c r="BD28" i="16"/>
  <c r="BE28" i="16"/>
  <c r="BF28" i="16"/>
  <c r="BG28" i="16"/>
  <c r="BH28" i="16"/>
  <c r="BI28" i="16"/>
  <c r="BJ28" i="16"/>
  <c r="BK28" i="16"/>
  <c r="BL28" i="16"/>
  <c r="BM28" i="16"/>
  <c r="BN28" i="16"/>
  <c r="BO28" i="16"/>
  <c r="BP28" i="16"/>
  <c r="BQ28" i="16"/>
  <c r="BR28" i="16"/>
  <c r="BS28" i="16"/>
  <c r="BT28" i="16"/>
  <c r="BU28" i="16"/>
  <c r="BV28" i="16"/>
  <c r="BW28" i="16"/>
  <c r="BX28" i="16"/>
  <c r="BY28" i="16"/>
  <c r="BZ28" i="16"/>
  <c r="CA28" i="16"/>
  <c r="CB28" i="16"/>
  <c r="CC28" i="16"/>
  <c r="CD28" i="16"/>
  <c r="CE28" i="16"/>
  <c r="CF28" i="16"/>
  <c r="CG28" i="16"/>
  <c r="CH28" i="16"/>
  <c r="CI28" i="16"/>
  <c r="CJ28" i="16"/>
  <c r="CK28" i="16"/>
  <c r="CL28" i="16"/>
  <c r="CM28" i="16"/>
  <c r="CN28" i="16"/>
  <c r="CO28" i="16"/>
  <c r="CP28" i="16"/>
  <c r="CQ28" i="16"/>
  <c r="CR28" i="16"/>
  <c r="CS28" i="16"/>
  <c r="CT28" i="16"/>
  <c r="CU28" i="16"/>
  <c r="CV28" i="16"/>
  <c r="CW28" i="16"/>
  <c r="CX28" i="16"/>
  <c r="CY28" i="16"/>
  <c r="CZ28" i="16"/>
  <c r="DA28" i="16"/>
  <c r="DB28" i="16"/>
  <c r="DC28" i="16"/>
  <c r="DD28" i="16"/>
  <c r="DE28" i="16"/>
  <c r="DF28" i="16"/>
  <c r="DG28" i="16"/>
  <c r="DH28" i="16"/>
  <c r="DI28" i="16"/>
  <c r="DJ28" i="16"/>
  <c r="DK28" i="16"/>
  <c r="DL28" i="16"/>
  <c r="DM28" i="16"/>
  <c r="DN28" i="16"/>
  <c r="DO28" i="16"/>
  <c r="DP28" i="16"/>
  <c r="DQ28" i="16"/>
  <c r="DR28" i="16"/>
  <c r="DS28" i="16"/>
  <c r="DT28" i="16"/>
  <c r="DU28" i="16"/>
  <c r="DV28" i="16"/>
  <c r="DW28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X29" i="16"/>
  <c r="AY29" i="16"/>
  <c r="AZ29" i="16"/>
  <c r="BA29" i="16"/>
  <c r="BB29" i="16"/>
  <c r="BC29" i="16"/>
  <c r="BD29" i="16"/>
  <c r="BE29" i="16"/>
  <c r="BF29" i="16"/>
  <c r="BG29" i="16"/>
  <c r="BH29" i="16"/>
  <c r="BI29" i="16"/>
  <c r="BJ29" i="16"/>
  <c r="BK29" i="16"/>
  <c r="BL29" i="16"/>
  <c r="BM29" i="16"/>
  <c r="BN29" i="16"/>
  <c r="BO29" i="16"/>
  <c r="BP29" i="16"/>
  <c r="BQ29" i="16"/>
  <c r="BR29" i="16"/>
  <c r="BS29" i="16"/>
  <c r="BT29" i="16"/>
  <c r="BU29" i="16"/>
  <c r="BV29" i="16"/>
  <c r="BW29" i="16"/>
  <c r="BX29" i="16"/>
  <c r="BY29" i="16"/>
  <c r="BZ29" i="16"/>
  <c r="CA29" i="16"/>
  <c r="CB29" i="16"/>
  <c r="CC29" i="16"/>
  <c r="CD29" i="16"/>
  <c r="CE29" i="16"/>
  <c r="CF29" i="16"/>
  <c r="CG29" i="16"/>
  <c r="CH29" i="16"/>
  <c r="CI29" i="16"/>
  <c r="CJ29" i="16"/>
  <c r="CK29" i="16"/>
  <c r="CL29" i="16"/>
  <c r="CM29" i="16"/>
  <c r="CN29" i="16"/>
  <c r="CO29" i="16"/>
  <c r="CP29" i="16"/>
  <c r="CQ29" i="16"/>
  <c r="CR29" i="16"/>
  <c r="CS29" i="16"/>
  <c r="CT29" i="16"/>
  <c r="CU29" i="16"/>
  <c r="CV29" i="16"/>
  <c r="CW29" i="16"/>
  <c r="CX29" i="16"/>
  <c r="CY29" i="16"/>
  <c r="CZ29" i="16"/>
  <c r="DA29" i="16"/>
  <c r="DB29" i="16"/>
  <c r="DC29" i="16"/>
  <c r="DD29" i="16"/>
  <c r="DE29" i="16"/>
  <c r="DF29" i="16"/>
  <c r="DG29" i="16"/>
  <c r="DH29" i="16"/>
  <c r="DI29" i="16"/>
  <c r="DJ29" i="16"/>
  <c r="DK29" i="16"/>
  <c r="DL29" i="16"/>
  <c r="DM29" i="16"/>
  <c r="DN29" i="16"/>
  <c r="DO29" i="16"/>
  <c r="DP29" i="16"/>
  <c r="DQ29" i="16"/>
  <c r="DR29" i="16"/>
  <c r="DS29" i="16"/>
  <c r="DT29" i="16"/>
  <c r="DU29" i="16"/>
  <c r="DV29" i="16"/>
  <c r="DW29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BF30" i="16"/>
  <c r="BG30" i="16"/>
  <c r="BH30" i="16"/>
  <c r="BI30" i="16"/>
  <c r="BJ30" i="16"/>
  <c r="BK30" i="16"/>
  <c r="BL30" i="16"/>
  <c r="BM30" i="16"/>
  <c r="BN30" i="16"/>
  <c r="BO30" i="16"/>
  <c r="BP30" i="16"/>
  <c r="BQ30" i="16"/>
  <c r="BR30" i="16"/>
  <c r="BS30" i="16"/>
  <c r="BT30" i="16"/>
  <c r="BU30" i="16"/>
  <c r="BV30" i="16"/>
  <c r="BW30" i="16"/>
  <c r="BX30" i="16"/>
  <c r="BY30" i="16"/>
  <c r="BZ30" i="16"/>
  <c r="CA30" i="16"/>
  <c r="CB30" i="16"/>
  <c r="CC30" i="16"/>
  <c r="CD30" i="16"/>
  <c r="CE30" i="16"/>
  <c r="CF30" i="16"/>
  <c r="CG30" i="16"/>
  <c r="CH30" i="16"/>
  <c r="CI30" i="16"/>
  <c r="CJ30" i="16"/>
  <c r="CK30" i="16"/>
  <c r="CL30" i="16"/>
  <c r="CM30" i="16"/>
  <c r="CN30" i="16"/>
  <c r="CO30" i="16"/>
  <c r="CP30" i="16"/>
  <c r="CQ30" i="16"/>
  <c r="CR30" i="16"/>
  <c r="CS30" i="16"/>
  <c r="CT30" i="16"/>
  <c r="CU30" i="16"/>
  <c r="CV30" i="16"/>
  <c r="CW30" i="16"/>
  <c r="CX30" i="16"/>
  <c r="CY30" i="16"/>
  <c r="CZ30" i="16"/>
  <c r="DA30" i="16"/>
  <c r="DB30" i="16"/>
  <c r="DC30" i="16"/>
  <c r="DD30" i="16"/>
  <c r="DE30" i="16"/>
  <c r="DF30" i="16"/>
  <c r="DG30" i="16"/>
  <c r="DH30" i="16"/>
  <c r="DI30" i="16"/>
  <c r="DJ30" i="16"/>
  <c r="DK30" i="16"/>
  <c r="DL30" i="16"/>
  <c r="DM30" i="16"/>
  <c r="DN30" i="16"/>
  <c r="DO30" i="16"/>
  <c r="DP30" i="16"/>
  <c r="DQ30" i="16"/>
  <c r="DR30" i="16"/>
  <c r="DS30" i="16"/>
  <c r="DT30" i="16"/>
  <c r="DU30" i="16"/>
  <c r="DV30" i="16"/>
  <c r="DW30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AM31" i="16"/>
  <c r="AN31" i="16"/>
  <c r="AO31" i="16"/>
  <c r="AP31" i="16"/>
  <c r="AQ31" i="16"/>
  <c r="AR31" i="16"/>
  <c r="AS31" i="16"/>
  <c r="AT31" i="16"/>
  <c r="AU31" i="16"/>
  <c r="AV31" i="16"/>
  <c r="AW31" i="16"/>
  <c r="AX31" i="16"/>
  <c r="AY31" i="16"/>
  <c r="AZ31" i="16"/>
  <c r="BA31" i="16"/>
  <c r="BB31" i="16"/>
  <c r="BC31" i="16"/>
  <c r="BD31" i="16"/>
  <c r="BE31" i="16"/>
  <c r="BF31" i="16"/>
  <c r="BG31" i="16"/>
  <c r="BH31" i="16"/>
  <c r="BI31" i="16"/>
  <c r="BJ31" i="16"/>
  <c r="BK31" i="16"/>
  <c r="BL31" i="16"/>
  <c r="BM31" i="16"/>
  <c r="BN31" i="16"/>
  <c r="BO31" i="16"/>
  <c r="BP31" i="16"/>
  <c r="BQ31" i="16"/>
  <c r="BR31" i="16"/>
  <c r="BS31" i="16"/>
  <c r="BT31" i="16"/>
  <c r="BU31" i="16"/>
  <c r="BV31" i="16"/>
  <c r="BW31" i="16"/>
  <c r="BX31" i="16"/>
  <c r="BY31" i="16"/>
  <c r="BZ31" i="16"/>
  <c r="CA31" i="16"/>
  <c r="CB31" i="16"/>
  <c r="CC31" i="16"/>
  <c r="CD31" i="16"/>
  <c r="CE31" i="16"/>
  <c r="CF31" i="16"/>
  <c r="CG31" i="16"/>
  <c r="CH31" i="16"/>
  <c r="CI31" i="16"/>
  <c r="CJ31" i="16"/>
  <c r="CK31" i="16"/>
  <c r="CL31" i="16"/>
  <c r="CM31" i="16"/>
  <c r="CN31" i="16"/>
  <c r="CO31" i="16"/>
  <c r="CP31" i="16"/>
  <c r="CQ31" i="16"/>
  <c r="CR31" i="16"/>
  <c r="CS31" i="16"/>
  <c r="CT31" i="16"/>
  <c r="CU31" i="16"/>
  <c r="CV31" i="16"/>
  <c r="CW31" i="16"/>
  <c r="CX31" i="16"/>
  <c r="CY31" i="16"/>
  <c r="CZ31" i="16"/>
  <c r="DA31" i="16"/>
  <c r="DB31" i="16"/>
  <c r="DC31" i="16"/>
  <c r="DD31" i="16"/>
  <c r="DE31" i="16"/>
  <c r="DF31" i="16"/>
  <c r="DG31" i="16"/>
  <c r="DH31" i="16"/>
  <c r="DI31" i="16"/>
  <c r="DJ31" i="16"/>
  <c r="DK31" i="16"/>
  <c r="DL31" i="16"/>
  <c r="DM31" i="16"/>
  <c r="DN31" i="16"/>
  <c r="DO31" i="16"/>
  <c r="DP31" i="16"/>
  <c r="DQ31" i="16"/>
  <c r="DR31" i="16"/>
  <c r="DS31" i="16"/>
  <c r="DT31" i="16"/>
  <c r="DU31" i="16"/>
  <c r="DV31" i="16"/>
  <c r="DW31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BF32" i="16"/>
  <c r="BG32" i="16"/>
  <c r="BH32" i="16"/>
  <c r="BI32" i="16"/>
  <c r="BJ32" i="16"/>
  <c r="BK32" i="16"/>
  <c r="BL32" i="16"/>
  <c r="BM32" i="16"/>
  <c r="BN32" i="16"/>
  <c r="BO32" i="16"/>
  <c r="BP32" i="16"/>
  <c r="BQ32" i="16"/>
  <c r="BR32" i="16"/>
  <c r="BS32" i="16"/>
  <c r="BT32" i="16"/>
  <c r="BU32" i="16"/>
  <c r="BV32" i="16"/>
  <c r="BW32" i="16"/>
  <c r="BX32" i="16"/>
  <c r="BY32" i="16"/>
  <c r="BZ32" i="16"/>
  <c r="CA32" i="16"/>
  <c r="CB32" i="16"/>
  <c r="CC32" i="16"/>
  <c r="CD32" i="16"/>
  <c r="CE32" i="16"/>
  <c r="CF32" i="16"/>
  <c r="CG32" i="16"/>
  <c r="CH32" i="16"/>
  <c r="CI32" i="16"/>
  <c r="CJ32" i="16"/>
  <c r="CK32" i="16"/>
  <c r="CL32" i="16"/>
  <c r="CM32" i="16"/>
  <c r="CN32" i="16"/>
  <c r="CO32" i="16"/>
  <c r="CP32" i="16"/>
  <c r="CQ32" i="16"/>
  <c r="CR32" i="16"/>
  <c r="CS32" i="16"/>
  <c r="CT32" i="16"/>
  <c r="CU32" i="16"/>
  <c r="CV32" i="16"/>
  <c r="CW32" i="16"/>
  <c r="CX32" i="16"/>
  <c r="CY32" i="16"/>
  <c r="CZ32" i="16"/>
  <c r="DA32" i="16"/>
  <c r="DB32" i="16"/>
  <c r="DC32" i="16"/>
  <c r="DD32" i="16"/>
  <c r="DE32" i="16"/>
  <c r="DF32" i="16"/>
  <c r="DG32" i="16"/>
  <c r="DH32" i="16"/>
  <c r="DI32" i="16"/>
  <c r="DJ32" i="16"/>
  <c r="DK32" i="16"/>
  <c r="DL32" i="16"/>
  <c r="DM32" i="16"/>
  <c r="DN32" i="16"/>
  <c r="DO32" i="16"/>
  <c r="DP32" i="16"/>
  <c r="DQ32" i="16"/>
  <c r="DR32" i="16"/>
  <c r="DS32" i="16"/>
  <c r="DT32" i="16"/>
  <c r="DU32" i="16"/>
  <c r="DV32" i="16"/>
  <c r="DW32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T33" i="16"/>
  <c r="AU33" i="16"/>
  <c r="AV33" i="16"/>
  <c r="AW33" i="16"/>
  <c r="AX33" i="16"/>
  <c r="AY33" i="16"/>
  <c r="AZ33" i="16"/>
  <c r="BA33" i="16"/>
  <c r="BB33" i="16"/>
  <c r="BC33" i="16"/>
  <c r="BD33" i="16"/>
  <c r="BE33" i="16"/>
  <c r="BF33" i="16"/>
  <c r="BG33" i="16"/>
  <c r="BH33" i="16"/>
  <c r="BI33" i="16"/>
  <c r="BJ33" i="16"/>
  <c r="BK33" i="16"/>
  <c r="BL33" i="16"/>
  <c r="BM33" i="16"/>
  <c r="BN33" i="16"/>
  <c r="BO33" i="16"/>
  <c r="BP33" i="16"/>
  <c r="BQ33" i="16"/>
  <c r="BR33" i="16"/>
  <c r="BS33" i="16"/>
  <c r="BT33" i="16"/>
  <c r="BU33" i="16"/>
  <c r="BV33" i="16"/>
  <c r="BW33" i="16"/>
  <c r="BX33" i="16"/>
  <c r="BY33" i="16"/>
  <c r="BZ33" i="16"/>
  <c r="CA33" i="16"/>
  <c r="CB33" i="16"/>
  <c r="CC33" i="16"/>
  <c r="CD33" i="16"/>
  <c r="CE33" i="16"/>
  <c r="CF33" i="16"/>
  <c r="CG33" i="16"/>
  <c r="CH33" i="16"/>
  <c r="CI33" i="16"/>
  <c r="CJ33" i="16"/>
  <c r="CK33" i="16"/>
  <c r="CL33" i="16"/>
  <c r="CM33" i="16"/>
  <c r="CN33" i="16"/>
  <c r="CO33" i="16"/>
  <c r="CP33" i="16"/>
  <c r="CQ33" i="16"/>
  <c r="CR33" i="16"/>
  <c r="CS33" i="16"/>
  <c r="CT33" i="16"/>
  <c r="CU33" i="16"/>
  <c r="CV33" i="16"/>
  <c r="CW33" i="16"/>
  <c r="CX33" i="16"/>
  <c r="CY33" i="16"/>
  <c r="CZ33" i="16"/>
  <c r="DA33" i="16"/>
  <c r="DB33" i="16"/>
  <c r="DC33" i="16"/>
  <c r="DD33" i="16"/>
  <c r="DE33" i="16"/>
  <c r="DF33" i="16"/>
  <c r="DG33" i="16"/>
  <c r="DH33" i="16"/>
  <c r="DI33" i="16"/>
  <c r="DJ33" i="16"/>
  <c r="DK33" i="16"/>
  <c r="DL33" i="16"/>
  <c r="DM33" i="16"/>
  <c r="DN33" i="16"/>
  <c r="DO33" i="16"/>
  <c r="DP33" i="16"/>
  <c r="DQ33" i="16"/>
  <c r="DR33" i="16"/>
  <c r="DS33" i="16"/>
  <c r="DT33" i="16"/>
  <c r="DU33" i="16"/>
  <c r="DV33" i="16"/>
  <c r="DW33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BF34" i="16"/>
  <c r="BG34" i="16"/>
  <c r="BH34" i="16"/>
  <c r="BI34" i="16"/>
  <c r="BJ34" i="16"/>
  <c r="BK34" i="16"/>
  <c r="BL34" i="16"/>
  <c r="BM34" i="16"/>
  <c r="BN34" i="16"/>
  <c r="BO34" i="16"/>
  <c r="BP34" i="16"/>
  <c r="BQ34" i="16"/>
  <c r="BR34" i="16"/>
  <c r="BS34" i="16"/>
  <c r="BT34" i="16"/>
  <c r="BU34" i="16"/>
  <c r="BV34" i="16"/>
  <c r="BW34" i="16"/>
  <c r="BX34" i="16"/>
  <c r="BY34" i="16"/>
  <c r="BZ34" i="16"/>
  <c r="CA34" i="16"/>
  <c r="CB34" i="16"/>
  <c r="CC34" i="16"/>
  <c r="CD34" i="16"/>
  <c r="CE34" i="16"/>
  <c r="CF34" i="16"/>
  <c r="CG34" i="16"/>
  <c r="CH34" i="16"/>
  <c r="CI34" i="16"/>
  <c r="CJ34" i="16"/>
  <c r="CK34" i="16"/>
  <c r="CL34" i="16"/>
  <c r="CM34" i="16"/>
  <c r="CN34" i="16"/>
  <c r="CO34" i="16"/>
  <c r="CP34" i="16"/>
  <c r="CQ34" i="16"/>
  <c r="CR34" i="16"/>
  <c r="CS34" i="16"/>
  <c r="CT34" i="16"/>
  <c r="CU34" i="16"/>
  <c r="CV34" i="16"/>
  <c r="CW34" i="16"/>
  <c r="CX34" i="16"/>
  <c r="CY34" i="16"/>
  <c r="CZ34" i="16"/>
  <c r="DA34" i="16"/>
  <c r="DB34" i="16"/>
  <c r="DC34" i="16"/>
  <c r="DD34" i="16"/>
  <c r="DE34" i="16"/>
  <c r="DF34" i="16"/>
  <c r="DG34" i="16"/>
  <c r="DH34" i="16"/>
  <c r="DI34" i="16"/>
  <c r="DJ34" i="16"/>
  <c r="DK34" i="16"/>
  <c r="DL34" i="16"/>
  <c r="DM34" i="16"/>
  <c r="DN34" i="16"/>
  <c r="DO34" i="16"/>
  <c r="DP34" i="16"/>
  <c r="DQ34" i="16"/>
  <c r="DR34" i="16"/>
  <c r="DS34" i="16"/>
  <c r="DT34" i="16"/>
  <c r="DU34" i="16"/>
  <c r="DV34" i="16"/>
  <c r="DW34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AM35" i="16"/>
  <c r="AN35" i="16"/>
  <c r="AO35" i="16"/>
  <c r="AP35" i="16"/>
  <c r="AQ35" i="16"/>
  <c r="AR35" i="16"/>
  <c r="AS35" i="16"/>
  <c r="AT35" i="16"/>
  <c r="AU35" i="16"/>
  <c r="AV35" i="16"/>
  <c r="AW35" i="16"/>
  <c r="AX35" i="16"/>
  <c r="AY35" i="16"/>
  <c r="AZ35" i="16"/>
  <c r="BA35" i="16"/>
  <c r="BB35" i="16"/>
  <c r="BC35" i="16"/>
  <c r="BD35" i="16"/>
  <c r="BE35" i="16"/>
  <c r="BF35" i="16"/>
  <c r="BG35" i="16"/>
  <c r="BH35" i="16"/>
  <c r="BI35" i="16"/>
  <c r="BJ35" i="16"/>
  <c r="BK35" i="16"/>
  <c r="BL35" i="16"/>
  <c r="BM35" i="16"/>
  <c r="BN35" i="16"/>
  <c r="BO35" i="16"/>
  <c r="BP35" i="16"/>
  <c r="BQ35" i="16"/>
  <c r="BR35" i="16"/>
  <c r="BS35" i="16"/>
  <c r="BT35" i="16"/>
  <c r="BU35" i="16"/>
  <c r="BV35" i="16"/>
  <c r="BW35" i="16"/>
  <c r="BX35" i="16"/>
  <c r="BY35" i="16"/>
  <c r="BZ35" i="16"/>
  <c r="CA35" i="16"/>
  <c r="CB35" i="16"/>
  <c r="CC35" i="16"/>
  <c r="CD35" i="16"/>
  <c r="CE35" i="16"/>
  <c r="CF35" i="16"/>
  <c r="CG35" i="16"/>
  <c r="CH35" i="16"/>
  <c r="CI35" i="16"/>
  <c r="CJ35" i="16"/>
  <c r="CK35" i="16"/>
  <c r="CL35" i="16"/>
  <c r="CM35" i="16"/>
  <c r="CN35" i="16"/>
  <c r="CO35" i="16"/>
  <c r="CP35" i="16"/>
  <c r="CQ35" i="16"/>
  <c r="CR35" i="16"/>
  <c r="CS35" i="16"/>
  <c r="CT35" i="16"/>
  <c r="CU35" i="16"/>
  <c r="CV35" i="16"/>
  <c r="CW35" i="16"/>
  <c r="CX35" i="16"/>
  <c r="CY35" i="16"/>
  <c r="CZ35" i="16"/>
  <c r="DA35" i="16"/>
  <c r="DB35" i="16"/>
  <c r="DC35" i="16"/>
  <c r="DD35" i="16"/>
  <c r="DE35" i="16"/>
  <c r="DF35" i="16"/>
  <c r="DG35" i="16"/>
  <c r="DH35" i="16"/>
  <c r="DI35" i="16"/>
  <c r="DJ35" i="16"/>
  <c r="DK35" i="16"/>
  <c r="DL35" i="16"/>
  <c r="DM35" i="16"/>
  <c r="DN35" i="16"/>
  <c r="DO35" i="16"/>
  <c r="DP35" i="16"/>
  <c r="DQ35" i="16"/>
  <c r="DR35" i="16"/>
  <c r="DS35" i="16"/>
  <c r="DT35" i="16"/>
  <c r="DU35" i="16"/>
  <c r="DV35" i="16"/>
  <c r="DW35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T36" i="16"/>
  <c r="AU36" i="16"/>
  <c r="AV36" i="16"/>
  <c r="AW36" i="16"/>
  <c r="AX36" i="16"/>
  <c r="AY36" i="16"/>
  <c r="AZ36" i="16"/>
  <c r="BA36" i="16"/>
  <c r="BB36" i="16"/>
  <c r="BC36" i="16"/>
  <c r="BD36" i="16"/>
  <c r="BE36" i="16"/>
  <c r="BF36" i="16"/>
  <c r="BG36" i="16"/>
  <c r="BH36" i="16"/>
  <c r="BI36" i="16"/>
  <c r="BJ36" i="16"/>
  <c r="BK36" i="16"/>
  <c r="BL36" i="16"/>
  <c r="BM36" i="16"/>
  <c r="BN36" i="16"/>
  <c r="BO36" i="16"/>
  <c r="BP36" i="16"/>
  <c r="BQ36" i="16"/>
  <c r="BR36" i="16"/>
  <c r="BS36" i="16"/>
  <c r="BT36" i="16"/>
  <c r="BU36" i="16"/>
  <c r="BV36" i="16"/>
  <c r="BW36" i="16"/>
  <c r="BX36" i="16"/>
  <c r="BY36" i="16"/>
  <c r="BZ36" i="16"/>
  <c r="CA36" i="16"/>
  <c r="CB36" i="16"/>
  <c r="CC36" i="16"/>
  <c r="CD36" i="16"/>
  <c r="CE36" i="16"/>
  <c r="CF36" i="16"/>
  <c r="CG36" i="16"/>
  <c r="CH36" i="16"/>
  <c r="CI36" i="16"/>
  <c r="CJ36" i="16"/>
  <c r="CK36" i="16"/>
  <c r="CL36" i="16"/>
  <c r="CM36" i="16"/>
  <c r="CN36" i="16"/>
  <c r="CO36" i="16"/>
  <c r="CP36" i="16"/>
  <c r="CQ36" i="16"/>
  <c r="CR36" i="16"/>
  <c r="CS36" i="16"/>
  <c r="CT36" i="16"/>
  <c r="CU36" i="16"/>
  <c r="CV36" i="16"/>
  <c r="CW36" i="16"/>
  <c r="CX36" i="16"/>
  <c r="CY36" i="16"/>
  <c r="CZ36" i="16"/>
  <c r="DA36" i="16"/>
  <c r="DB36" i="16"/>
  <c r="DC36" i="16"/>
  <c r="DD36" i="16"/>
  <c r="DE36" i="16"/>
  <c r="DF36" i="16"/>
  <c r="DG36" i="16"/>
  <c r="DH36" i="16"/>
  <c r="DI36" i="16"/>
  <c r="DJ36" i="16"/>
  <c r="DK36" i="16"/>
  <c r="DL36" i="16"/>
  <c r="DM36" i="16"/>
  <c r="DN36" i="16"/>
  <c r="DO36" i="16"/>
  <c r="DP36" i="16"/>
  <c r="DQ36" i="16"/>
  <c r="DR36" i="16"/>
  <c r="DS36" i="16"/>
  <c r="DT36" i="16"/>
  <c r="DU36" i="16"/>
  <c r="DV36" i="16"/>
  <c r="DW36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T37" i="16"/>
  <c r="AU37" i="16"/>
  <c r="AV37" i="16"/>
  <c r="AW37" i="16"/>
  <c r="AX37" i="16"/>
  <c r="AY37" i="16"/>
  <c r="AZ37" i="16"/>
  <c r="BA37" i="16"/>
  <c r="BB37" i="16"/>
  <c r="BC37" i="16"/>
  <c r="BD37" i="16"/>
  <c r="BE37" i="16"/>
  <c r="BF37" i="16"/>
  <c r="BG37" i="16"/>
  <c r="BH37" i="16"/>
  <c r="BI37" i="16"/>
  <c r="BJ37" i="16"/>
  <c r="BK37" i="16"/>
  <c r="BL37" i="16"/>
  <c r="BM37" i="16"/>
  <c r="BN37" i="16"/>
  <c r="BO37" i="16"/>
  <c r="BP37" i="16"/>
  <c r="BQ37" i="16"/>
  <c r="BR37" i="16"/>
  <c r="BS37" i="16"/>
  <c r="BT37" i="16"/>
  <c r="BU37" i="16"/>
  <c r="BV37" i="16"/>
  <c r="BW37" i="16"/>
  <c r="BX37" i="16"/>
  <c r="BY37" i="16"/>
  <c r="BZ37" i="16"/>
  <c r="CA37" i="16"/>
  <c r="CB37" i="16"/>
  <c r="CC37" i="16"/>
  <c r="CD37" i="16"/>
  <c r="CE37" i="16"/>
  <c r="CF37" i="16"/>
  <c r="CG37" i="16"/>
  <c r="CH37" i="16"/>
  <c r="CI37" i="16"/>
  <c r="CJ37" i="16"/>
  <c r="CK37" i="16"/>
  <c r="CL37" i="16"/>
  <c r="CM37" i="16"/>
  <c r="CN37" i="16"/>
  <c r="CO37" i="16"/>
  <c r="CP37" i="16"/>
  <c r="CQ37" i="16"/>
  <c r="CR37" i="16"/>
  <c r="CS37" i="16"/>
  <c r="CT37" i="16"/>
  <c r="CU37" i="16"/>
  <c r="CV37" i="16"/>
  <c r="CW37" i="16"/>
  <c r="CX37" i="16"/>
  <c r="CY37" i="16"/>
  <c r="CZ37" i="16"/>
  <c r="DA37" i="16"/>
  <c r="DB37" i="16"/>
  <c r="DC37" i="16"/>
  <c r="DD37" i="16"/>
  <c r="DE37" i="16"/>
  <c r="DF37" i="16"/>
  <c r="DG37" i="16"/>
  <c r="DH37" i="16"/>
  <c r="DI37" i="16"/>
  <c r="DJ37" i="16"/>
  <c r="DK37" i="16"/>
  <c r="DL37" i="16"/>
  <c r="DM37" i="16"/>
  <c r="DN37" i="16"/>
  <c r="DO37" i="16"/>
  <c r="DP37" i="16"/>
  <c r="DQ37" i="16"/>
  <c r="DR37" i="16"/>
  <c r="DS37" i="16"/>
  <c r="DT37" i="16"/>
  <c r="DU37" i="16"/>
  <c r="DV37" i="16"/>
  <c r="DW37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BF38" i="16"/>
  <c r="BG38" i="16"/>
  <c r="BH38" i="16"/>
  <c r="BI38" i="16"/>
  <c r="BJ38" i="16"/>
  <c r="BK38" i="16"/>
  <c r="BL38" i="16"/>
  <c r="BM38" i="16"/>
  <c r="BN38" i="16"/>
  <c r="BO38" i="16"/>
  <c r="BP38" i="16"/>
  <c r="BQ38" i="16"/>
  <c r="BR38" i="16"/>
  <c r="BS38" i="16"/>
  <c r="BT38" i="16"/>
  <c r="BU38" i="16"/>
  <c r="BV38" i="16"/>
  <c r="BW38" i="16"/>
  <c r="BX38" i="16"/>
  <c r="BY38" i="16"/>
  <c r="BZ38" i="16"/>
  <c r="CA38" i="16"/>
  <c r="CB38" i="16"/>
  <c r="CC38" i="16"/>
  <c r="CD38" i="16"/>
  <c r="CE38" i="16"/>
  <c r="CF38" i="16"/>
  <c r="CG38" i="16"/>
  <c r="CH38" i="16"/>
  <c r="CI38" i="16"/>
  <c r="CJ38" i="16"/>
  <c r="CK38" i="16"/>
  <c r="CL38" i="16"/>
  <c r="CM38" i="16"/>
  <c r="CN38" i="16"/>
  <c r="CO38" i="16"/>
  <c r="CP38" i="16"/>
  <c r="CQ38" i="16"/>
  <c r="CR38" i="16"/>
  <c r="CS38" i="16"/>
  <c r="CT38" i="16"/>
  <c r="CU38" i="16"/>
  <c r="CV38" i="16"/>
  <c r="CW38" i="16"/>
  <c r="CX38" i="16"/>
  <c r="CY38" i="16"/>
  <c r="CZ38" i="16"/>
  <c r="DA38" i="16"/>
  <c r="DB38" i="16"/>
  <c r="DC38" i="16"/>
  <c r="DD38" i="16"/>
  <c r="DE38" i="16"/>
  <c r="DF38" i="16"/>
  <c r="DG38" i="16"/>
  <c r="DH38" i="16"/>
  <c r="DI38" i="16"/>
  <c r="DJ38" i="16"/>
  <c r="DK38" i="16"/>
  <c r="DL38" i="16"/>
  <c r="DM38" i="16"/>
  <c r="DN38" i="16"/>
  <c r="DO38" i="16"/>
  <c r="DP38" i="16"/>
  <c r="DQ38" i="16"/>
  <c r="DR38" i="16"/>
  <c r="DS38" i="16"/>
  <c r="DT38" i="16"/>
  <c r="DU38" i="16"/>
  <c r="DV38" i="16"/>
  <c r="DW38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BC39" i="16"/>
  <c r="BD39" i="16"/>
  <c r="BE39" i="16"/>
  <c r="BF39" i="16"/>
  <c r="BG39" i="16"/>
  <c r="BH39" i="16"/>
  <c r="BI39" i="16"/>
  <c r="BJ39" i="16"/>
  <c r="BK39" i="16"/>
  <c r="BL39" i="16"/>
  <c r="BM39" i="16"/>
  <c r="BN39" i="16"/>
  <c r="BO39" i="16"/>
  <c r="BP39" i="16"/>
  <c r="BQ39" i="16"/>
  <c r="BR39" i="16"/>
  <c r="BS39" i="16"/>
  <c r="BT39" i="16"/>
  <c r="BU39" i="16"/>
  <c r="BV39" i="16"/>
  <c r="BW39" i="16"/>
  <c r="BX39" i="16"/>
  <c r="BY39" i="16"/>
  <c r="BZ39" i="16"/>
  <c r="CA39" i="16"/>
  <c r="CB39" i="16"/>
  <c r="CC39" i="16"/>
  <c r="CD39" i="16"/>
  <c r="CE39" i="16"/>
  <c r="CF39" i="16"/>
  <c r="CG39" i="16"/>
  <c r="CH39" i="16"/>
  <c r="CI39" i="16"/>
  <c r="CJ39" i="16"/>
  <c r="CK39" i="16"/>
  <c r="CL39" i="16"/>
  <c r="CM39" i="16"/>
  <c r="CN39" i="16"/>
  <c r="CO39" i="16"/>
  <c r="CP39" i="16"/>
  <c r="CQ39" i="16"/>
  <c r="CR39" i="16"/>
  <c r="CS39" i="16"/>
  <c r="CT39" i="16"/>
  <c r="CU39" i="16"/>
  <c r="CV39" i="16"/>
  <c r="CW39" i="16"/>
  <c r="CX39" i="16"/>
  <c r="CY39" i="16"/>
  <c r="CZ39" i="16"/>
  <c r="DA39" i="16"/>
  <c r="DB39" i="16"/>
  <c r="DC39" i="16"/>
  <c r="DD39" i="16"/>
  <c r="DE39" i="16"/>
  <c r="DF39" i="16"/>
  <c r="DG39" i="16"/>
  <c r="DH39" i="16"/>
  <c r="DI39" i="16"/>
  <c r="DJ39" i="16"/>
  <c r="DK39" i="16"/>
  <c r="DL39" i="16"/>
  <c r="DM39" i="16"/>
  <c r="DN39" i="16"/>
  <c r="DO39" i="16"/>
  <c r="DP39" i="16"/>
  <c r="DQ39" i="16"/>
  <c r="DR39" i="16"/>
  <c r="DS39" i="16"/>
  <c r="DT39" i="16"/>
  <c r="DU39" i="16"/>
  <c r="DV39" i="16"/>
  <c r="DW39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BI40" i="16"/>
  <c r="BJ40" i="16"/>
  <c r="BK40" i="16"/>
  <c r="BL40" i="16"/>
  <c r="BM40" i="16"/>
  <c r="BN40" i="16"/>
  <c r="BO40" i="16"/>
  <c r="BP40" i="16"/>
  <c r="BQ40" i="16"/>
  <c r="BR40" i="16"/>
  <c r="BS40" i="16"/>
  <c r="BT40" i="16"/>
  <c r="BU40" i="16"/>
  <c r="BV40" i="16"/>
  <c r="BW40" i="16"/>
  <c r="BX40" i="16"/>
  <c r="BY40" i="16"/>
  <c r="BZ40" i="16"/>
  <c r="CA40" i="16"/>
  <c r="CB40" i="16"/>
  <c r="CC40" i="16"/>
  <c r="CD40" i="16"/>
  <c r="CE40" i="16"/>
  <c r="CF40" i="16"/>
  <c r="CG40" i="16"/>
  <c r="CH40" i="16"/>
  <c r="CI40" i="16"/>
  <c r="CJ40" i="16"/>
  <c r="CK40" i="16"/>
  <c r="CL40" i="16"/>
  <c r="CM40" i="16"/>
  <c r="CN40" i="16"/>
  <c r="CO40" i="16"/>
  <c r="CP40" i="16"/>
  <c r="CQ40" i="16"/>
  <c r="CR40" i="16"/>
  <c r="CS40" i="16"/>
  <c r="CT40" i="16"/>
  <c r="CU40" i="16"/>
  <c r="CV40" i="16"/>
  <c r="CW40" i="16"/>
  <c r="CX40" i="16"/>
  <c r="CY40" i="16"/>
  <c r="CZ40" i="16"/>
  <c r="DA40" i="16"/>
  <c r="DB40" i="16"/>
  <c r="DC40" i="16"/>
  <c r="DD40" i="16"/>
  <c r="DE40" i="16"/>
  <c r="DF40" i="16"/>
  <c r="DG40" i="16"/>
  <c r="DH40" i="16"/>
  <c r="DI40" i="16"/>
  <c r="DJ40" i="16"/>
  <c r="DK40" i="16"/>
  <c r="DL40" i="16"/>
  <c r="DM40" i="16"/>
  <c r="DN40" i="16"/>
  <c r="DO40" i="16"/>
  <c r="DP40" i="16"/>
  <c r="DQ40" i="16"/>
  <c r="DR40" i="16"/>
  <c r="DS40" i="16"/>
  <c r="DT40" i="16"/>
  <c r="DU40" i="16"/>
  <c r="DV40" i="16"/>
  <c r="DW40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U41" i="16"/>
  <c r="BV41" i="16"/>
  <c r="BW41" i="16"/>
  <c r="BX41" i="16"/>
  <c r="BY41" i="16"/>
  <c r="BZ41" i="16"/>
  <c r="CA41" i="16"/>
  <c r="CB41" i="16"/>
  <c r="CC41" i="16"/>
  <c r="CD41" i="16"/>
  <c r="CE41" i="16"/>
  <c r="CF41" i="16"/>
  <c r="CG41" i="16"/>
  <c r="CH41" i="16"/>
  <c r="CI41" i="16"/>
  <c r="CJ41" i="16"/>
  <c r="CK41" i="16"/>
  <c r="CL41" i="16"/>
  <c r="CM41" i="16"/>
  <c r="CN41" i="16"/>
  <c r="CO41" i="16"/>
  <c r="CP41" i="16"/>
  <c r="CQ41" i="16"/>
  <c r="CR41" i="16"/>
  <c r="CS41" i="16"/>
  <c r="CT41" i="16"/>
  <c r="CU41" i="16"/>
  <c r="CV41" i="16"/>
  <c r="CW41" i="16"/>
  <c r="CX41" i="16"/>
  <c r="CY41" i="16"/>
  <c r="CZ41" i="16"/>
  <c r="DA41" i="16"/>
  <c r="DB41" i="16"/>
  <c r="DC41" i="16"/>
  <c r="DD41" i="16"/>
  <c r="DE41" i="16"/>
  <c r="DF41" i="16"/>
  <c r="DG41" i="16"/>
  <c r="DH41" i="16"/>
  <c r="DI41" i="16"/>
  <c r="DJ41" i="16"/>
  <c r="DK41" i="16"/>
  <c r="DL41" i="16"/>
  <c r="DM41" i="16"/>
  <c r="DN41" i="16"/>
  <c r="DO41" i="16"/>
  <c r="DP41" i="16"/>
  <c r="DQ41" i="16"/>
  <c r="DR41" i="16"/>
  <c r="DS41" i="16"/>
  <c r="DT41" i="16"/>
  <c r="DU41" i="16"/>
  <c r="DV41" i="16"/>
  <c r="DW41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BF42" i="16"/>
  <c r="BG42" i="16"/>
  <c r="BH42" i="16"/>
  <c r="BI42" i="16"/>
  <c r="BJ42" i="16"/>
  <c r="BK42" i="16"/>
  <c r="BL42" i="16"/>
  <c r="BM42" i="16"/>
  <c r="BN42" i="16"/>
  <c r="BO42" i="16"/>
  <c r="BP42" i="16"/>
  <c r="BQ42" i="16"/>
  <c r="BR42" i="16"/>
  <c r="BS42" i="16"/>
  <c r="BT42" i="16"/>
  <c r="BU42" i="16"/>
  <c r="BV42" i="16"/>
  <c r="BW42" i="16"/>
  <c r="BX42" i="16"/>
  <c r="BY42" i="16"/>
  <c r="BZ42" i="16"/>
  <c r="CA42" i="16"/>
  <c r="CB42" i="16"/>
  <c r="CC42" i="16"/>
  <c r="CD42" i="16"/>
  <c r="CE42" i="16"/>
  <c r="CF42" i="16"/>
  <c r="CG42" i="16"/>
  <c r="CH42" i="16"/>
  <c r="CI42" i="16"/>
  <c r="CJ42" i="16"/>
  <c r="CK42" i="16"/>
  <c r="CL42" i="16"/>
  <c r="CM42" i="16"/>
  <c r="CN42" i="16"/>
  <c r="CO42" i="16"/>
  <c r="CP42" i="16"/>
  <c r="CQ42" i="16"/>
  <c r="CR42" i="16"/>
  <c r="CS42" i="16"/>
  <c r="CT42" i="16"/>
  <c r="CU42" i="16"/>
  <c r="CV42" i="16"/>
  <c r="CW42" i="16"/>
  <c r="CX42" i="16"/>
  <c r="CY42" i="16"/>
  <c r="CZ42" i="16"/>
  <c r="DA42" i="16"/>
  <c r="DB42" i="16"/>
  <c r="DC42" i="16"/>
  <c r="DD42" i="16"/>
  <c r="DE42" i="16"/>
  <c r="DF42" i="16"/>
  <c r="DG42" i="16"/>
  <c r="DH42" i="16"/>
  <c r="DI42" i="16"/>
  <c r="DJ42" i="16"/>
  <c r="DK42" i="16"/>
  <c r="DL42" i="16"/>
  <c r="DM42" i="16"/>
  <c r="DN42" i="16"/>
  <c r="DO42" i="16"/>
  <c r="DP42" i="16"/>
  <c r="DQ42" i="16"/>
  <c r="DR42" i="16"/>
  <c r="DS42" i="16"/>
  <c r="DT42" i="16"/>
  <c r="DU42" i="16"/>
  <c r="DV42" i="16"/>
  <c r="DW42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AR43" i="16"/>
  <c r="AS43" i="16"/>
  <c r="AT43" i="16"/>
  <c r="AU43" i="16"/>
  <c r="AV43" i="16"/>
  <c r="AW43" i="16"/>
  <c r="AX43" i="16"/>
  <c r="AY43" i="16"/>
  <c r="AZ43" i="16"/>
  <c r="BA43" i="16"/>
  <c r="BB43" i="16"/>
  <c r="BC43" i="16"/>
  <c r="BD43" i="16"/>
  <c r="BE43" i="16"/>
  <c r="BF43" i="16"/>
  <c r="BG43" i="1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T43" i="16"/>
  <c r="BU43" i="16"/>
  <c r="BV43" i="16"/>
  <c r="BW43" i="16"/>
  <c r="BX43" i="16"/>
  <c r="BY43" i="16"/>
  <c r="BZ43" i="16"/>
  <c r="CA43" i="16"/>
  <c r="CB43" i="16"/>
  <c r="CC43" i="16"/>
  <c r="CD43" i="16"/>
  <c r="CE43" i="16"/>
  <c r="CF43" i="16"/>
  <c r="CG43" i="16"/>
  <c r="CH43" i="16"/>
  <c r="CI43" i="16"/>
  <c r="CJ43" i="16"/>
  <c r="CK43" i="16"/>
  <c r="CL43" i="16"/>
  <c r="CM43" i="16"/>
  <c r="CN43" i="16"/>
  <c r="CO43" i="16"/>
  <c r="CP43" i="16"/>
  <c r="CQ43" i="16"/>
  <c r="CR43" i="16"/>
  <c r="CS43" i="16"/>
  <c r="CT43" i="16"/>
  <c r="CU43" i="16"/>
  <c r="CV43" i="16"/>
  <c r="CW43" i="16"/>
  <c r="CX43" i="16"/>
  <c r="CY43" i="16"/>
  <c r="CZ43" i="16"/>
  <c r="DA43" i="16"/>
  <c r="DB43" i="16"/>
  <c r="DC43" i="16"/>
  <c r="DD43" i="16"/>
  <c r="DE43" i="16"/>
  <c r="DF43" i="16"/>
  <c r="DG43" i="16"/>
  <c r="DH43" i="16"/>
  <c r="DI43" i="16"/>
  <c r="DJ43" i="16"/>
  <c r="DK43" i="16"/>
  <c r="DL43" i="16"/>
  <c r="DM43" i="16"/>
  <c r="DN43" i="16"/>
  <c r="DO43" i="16"/>
  <c r="DP43" i="16"/>
  <c r="DQ43" i="16"/>
  <c r="DR43" i="16"/>
  <c r="DS43" i="16"/>
  <c r="DT43" i="16"/>
  <c r="DU43" i="16"/>
  <c r="DV43" i="16"/>
  <c r="DW43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Q44" i="16"/>
  <c r="AR44" i="16"/>
  <c r="AS44" i="16"/>
  <c r="AT44" i="16"/>
  <c r="AU44" i="16"/>
  <c r="AV44" i="16"/>
  <c r="AW44" i="16"/>
  <c r="AX44" i="16"/>
  <c r="AY44" i="16"/>
  <c r="AZ44" i="16"/>
  <c r="BA44" i="16"/>
  <c r="BB44" i="16"/>
  <c r="BC44" i="16"/>
  <c r="BD44" i="16"/>
  <c r="BE44" i="16"/>
  <c r="BF44" i="16"/>
  <c r="BG44" i="16"/>
  <c r="BH44" i="16"/>
  <c r="BI44" i="16"/>
  <c r="BJ44" i="16"/>
  <c r="BK44" i="16"/>
  <c r="BL44" i="16"/>
  <c r="BM44" i="16"/>
  <c r="BN44" i="16"/>
  <c r="BO44" i="16"/>
  <c r="BP44" i="16"/>
  <c r="BQ44" i="16"/>
  <c r="BR44" i="16"/>
  <c r="BS44" i="16"/>
  <c r="BT44" i="16"/>
  <c r="BU44" i="16"/>
  <c r="BV44" i="16"/>
  <c r="BW44" i="16"/>
  <c r="BX44" i="16"/>
  <c r="BY44" i="16"/>
  <c r="BZ44" i="16"/>
  <c r="CA44" i="16"/>
  <c r="CB44" i="16"/>
  <c r="CC44" i="16"/>
  <c r="CD44" i="16"/>
  <c r="CE44" i="16"/>
  <c r="CF44" i="16"/>
  <c r="CG44" i="16"/>
  <c r="CH44" i="16"/>
  <c r="CI44" i="16"/>
  <c r="CJ44" i="16"/>
  <c r="CK44" i="16"/>
  <c r="CL44" i="16"/>
  <c r="CM44" i="16"/>
  <c r="CN44" i="16"/>
  <c r="CO44" i="16"/>
  <c r="CP44" i="16"/>
  <c r="CQ44" i="16"/>
  <c r="CR44" i="16"/>
  <c r="CS44" i="16"/>
  <c r="CT44" i="16"/>
  <c r="CU44" i="16"/>
  <c r="CV44" i="16"/>
  <c r="CW44" i="16"/>
  <c r="CX44" i="16"/>
  <c r="CY44" i="16"/>
  <c r="CZ44" i="16"/>
  <c r="DA44" i="16"/>
  <c r="DB44" i="16"/>
  <c r="DC44" i="16"/>
  <c r="DD44" i="16"/>
  <c r="DE44" i="16"/>
  <c r="DF44" i="16"/>
  <c r="DG44" i="16"/>
  <c r="DH44" i="16"/>
  <c r="DI44" i="16"/>
  <c r="DJ44" i="16"/>
  <c r="DK44" i="16"/>
  <c r="DL44" i="16"/>
  <c r="DM44" i="16"/>
  <c r="DN44" i="16"/>
  <c r="DO44" i="16"/>
  <c r="DP44" i="16"/>
  <c r="DQ44" i="16"/>
  <c r="DR44" i="16"/>
  <c r="DS44" i="16"/>
  <c r="DT44" i="16"/>
  <c r="DU44" i="16"/>
  <c r="DV44" i="16"/>
  <c r="DW44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Q45" i="16"/>
  <c r="AR45" i="16"/>
  <c r="AS45" i="16"/>
  <c r="AT45" i="16"/>
  <c r="AU45" i="16"/>
  <c r="AV45" i="16"/>
  <c r="AW45" i="16"/>
  <c r="AX45" i="16"/>
  <c r="AY45" i="16"/>
  <c r="AZ45" i="16"/>
  <c r="BA45" i="16"/>
  <c r="BB45" i="16"/>
  <c r="BC45" i="16"/>
  <c r="BD45" i="16"/>
  <c r="BE45" i="16"/>
  <c r="BF45" i="16"/>
  <c r="BG45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T45" i="16"/>
  <c r="BU45" i="16"/>
  <c r="BV45" i="16"/>
  <c r="BW45" i="16"/>
  <c r="BX45" i="16"/>
  <c r="BY45" i="16"/>
  <c r="BZ45" i="16"/>
  <c r="CA45" i="16"/>
  <c r="CB45" i="16"/>
  <c r="CC45" i="16"/>
  <c r="CD45" i="16"/>
  <c r="CE45" i="16"/>
  <c r="CF45" i="16"/>
  <c r="CG45" i="16"/>
  <c r="CH45" i="16"/>
  <c r="CI45" i="16"/>
  <c r="CJ45" i="16"/>
  <c r="CK45" i="16"/>
  <c r="CL45" i="16"/>
  <c r="CM45" i="16"/>
  <c r="CN45" i="16"/>
  <c r="CO45" i="16"/>
  <c r="CP45" i="16"/>
  <c r="CQ45" i="16"/>
  <c r="CR45" i="16"/>
  <c r="CS45" i="16"/>
  <c r="CT45" i="16"/>
  <c r="CU45" i="16"/>
  <c r="CV45" i="16"/>
  <c r="CW45" i="16"/>
  <c r="CX45" i="16"/>
  <c r="CY45" i="16"/>
  <c r="CZ45" i="16"/>
  <c r="DA45" i="16"/>
  <c r="DB45" i="16"/>
  <c r="DC45" i="16"/>
  <c r="DD45" i="16"/>
  <c r="DE45" i="16"/>
  <c r="DF45" i="16"/>
  <c r="DG45" i="16"/>
  <c r="DH45" i="16"/>
  <c r="DI45" i="16"/>
  <c r="DJ45" i="16"/>
  <c r="DK45" i="16"/>
  <c r="DL45" i="16"/>
  <c r="DM45" i="16"/>
  <c r="DN45" i="16"/>
  <c r="DO45" i="16"/>
  <c r="DP45" i="16"/>
  <c r="DQ45" i="16"/>
  <c r="DR45" i="16"/>
  <c r="DS45" i="16"/>
  <c r="DT45" i="16"/>
  <c r="DU45" i="16"/>
  <c r="DV45" i="16"/>
  <c r="DW45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AV46" i="16"/>
  <c r="AW46" i="16"/>
  <c r="AX46" i="16"/>
  <c r="AY46" i="16"/>
  <c r="AZ46" i="16"/>
  <c r="BA46" i="16"/>
  <c r="BB46" i="16"/>
  <c r="BC46" i="16"/>
  <c r="BD46" i="16"/>
  <c r="BE46" i="16"/>
  <c r="BF46" i="16"/>
  <c r="BG46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T46" i="16"/>
  <c r="BU46" i="16"/>
  <c r="BV46" i="16"/>
  <c r="BW46" i="16"/>
  <c r="BX46" i="16"/>
  <c r="BY46" i="16"/>
  <c r="BZ46" i="16"/>
  <c r="CA46" i="16"/>
  <c r="CB46" i="16"/>
  <c r="CC46" i="16"/>
  <c r="CD46" i="16"/>
  <c r="CE46" i="16"/>
  <c r="CF46" i="16"/>
  <c r="CG46" i="16"/>
  <c r="CH46" i="16"/>
  <c r="CI46" i="16"/>
  <c r="CJ46" i="16"/>
  <c r="CK46" i="16"/>
  <c r="CL46" i="16"/>
  <c r="CM46" i="16"/>
  <c r="CN46" i="16"/>
  <c r="CO46" i="16"/>
  <c r="CP46" i="16"/>
  <c r="CQ46" i="16"/>
  <c r="CR46" i="16"/>
  <c r="CS46" i="16"/>
  <c r="CT46" i="16"/>
  <c r="CU46" i="16"/>
  <c r="CV46" i="16"/>
  <c r="CW46" i="16"/>
  <c r="CX46" i="16"/>
  <c r="CY46" i="16"/>
  <c r="CZ46" i="16"/>
  <c r="DA46" i="16"/>
  <c r="DB46" i="16"/>
  <c r="DC46" i="16"/>
  <c r="DD46" i="16"/>
  <c r="DE46" i="16"/>
  <c r="DF46" i="16"/>
  <c r="DG46" i="16"/>
  <c r="DH46" i="16"/>
  <c r="DI46" i="16"/>
  <c r="DJ46" i="16"/>
  <c r="DK46" i="16"/>
  <c r="DL46" i="16"/>
  <c r="DM46" i="16"/>
  <c r="DN46" i="16"/>
  <c r="DO46" i="16"/>
  <c r="DP46" i="16"/>
  <c r="DQ46" i="16"/>
  <c r="DR46" i="16"/>
  <c r="DS46" i="16"/>
  <c r="DT46" i="16"/>
  <c r="DU46" i="16"/>
  <c r="DV46" i="16"/>
  <c r="DW46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BC47" i="16"/>
  <c r="BD47" i="16"/>
  <c r="BE47" i="16"/>
  <c r="BF47" i="16"/>
  <c r="BG47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T47" i="16"/>
  <c r="BU47" i="16"/>
  <c r="BV47" i="16"/>
  <c r="BW47" i="16"/>
  <c r="BX47" i="16"/>
  <c r="BY47" i="16"/>
  <c r="BZ47" i="16"/>
  <c r="CA47" i="16"/>
  <c r="CB47" i="16"/>
  <c r="CC47" i="16"/>
  <c r="CD47" i="16"/>
  <c r="CE47" i="16"/>
  <c r="CF47" i="16"/>
  <c r="CG47" i="16"/>
  <c r="CH47" i="16"/>
  <c r="CI47" i="16"/>
  <c r="CJ47" i="16"/>
  <c r="CK47" i="16"/>
  <c r="CL47" i="16"/>
  <c r="CM47" i="16"/>
  <c r="CN47" i="16"/>
  <c r="CO47" i="16"/>
  <c r="CP47" i="16"/>
  <c r="CQ47" i="16"/>
  <c r="CR47" i="16"/>
  <c r="CS47" i="16"/>
  <c r="CT47" i="16"/>
  <c r="CU47" i="16"/>
  <c r="CV47" i="16"/>
  <c r="CW47" i="16"/>
  <c r="CX47" i="16"/>
  <c r="CY47" i="16"/>
  <c r="CZ47" i="16"/>
  <c r="DA47" i="16"/>
  <c r="DB47" i="16"/>
  <c r="DC47" i="16"/>
  <c r="DD47" i="16"/>
  <c r="DE47" i="16"/>
  <c r="DF47" i="16"/>
  <c r="DG47" i="16"/>
  <c r="DH47" i="16"/>
  <c r="DI47" i="16"/>
  <c r="DJ47" i="16"/>
  <c r="DK47" i="16"/>
  <c r="DL47" i="16"/>
  <c r="DM47" i="16"/>
  <c r="DN47" i="16"/>
  <c r="DO47" i="16"/>
  <c r="DP47" i="16"/>
  <c r="DQ47" i="16"/>
  <c r="DR47" i="16"/>
  <c r="DS47" i="16"/>
  <c r="DT47" i="16"/>
  <c r="DU47" i="16"/>
  <c r="DV47" i="16"/>
  <c r="DW47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AY48" i="16"/>
  <c r="AZ48" i="16"/>
  <c r="BA48" i="16"/>
  <c r="BB48" i="16"/>
  <c r="BC48" i="16"/>
  <c r="BD48" i="16"/>
  <c r="BE48" i="16"/>
  <c r="BF48" i="16"/>
  <c r="BG48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T48" i="16"/>
  <c r="BU48" i="16"/>
  <c r="BV48" i="16"/>
  <c r="BW48" i="16"/>
  <c r="BX48" i="16"/>
  <c r="BY48" i="16"/>
  <c r="BZ48" i="16"/>
  <c r="CA48" i="16"/>
  <c r="CB48" i="16"/>
  <c r="CC48" i="16"/>
  <c r="CD48" i="16"/>
  <c r="CE48" i="16"/>
  <c r="CF48" i="16"/>
  <c r="CG48" i="16"/>
  <c r="CH48" i="16"/>
  <c r="CI48" i="16"/>
  <c r="CJ48" i="16"/>
  <c r="CK48" i="16"/>
  <c r="CL48" i="16"/>
  <c r="CM48" i="16"/>
  <c r="CN48" i="16"/>
  <c r="CO48" i="16"/>
  <c r="CP48" i="16"/>
  <c r="CQ48" i="16"/>
  <c r="CR48" i="16"/>
  <c r="CS48" i="16"/>
  <c r="CT48" i="16"/>
  <c r="CU48" i="16"/>
  <c r="CV48" i="16"/>
  <c r="CW48" i="16"/>
  <c r="CX48" i="16"/>
  <c r="CY48" i="16"/>
  <c r="CZ48" i="16"/>
  <c r="DA48" i="16"/>
  <c r="DB48" i="16"/>
  <c r="DC48" i="16"/>
  <c r="DD48" i="16"/>
  <c r="DE48" i="16"/>
  <c r="DF48" i="16"/>
  <c r="DG48" i="16"/>
  <c r="DH48" i="16"/>
  <c r="DI48" i="16"/>
  <c r="DJ48" i="16"/>
  <c r="DK48" i="16"/>
  <c r="DL48" i="16"/>
  <c r="DM48" i="16"/>
  <c r="DN48" i="16"/>
  <c r="DO48" i="16"/>
  <c r="DP48" i="16"/>
  <c r="DQ48" i="16"/>
  <c r="DR48" i="16"/>
  <c r="DS48" i="16"/>
  <c r="DT48" i="16"/>
  <c r="DU48" i="16"/>
  <c r="DV48" i="16"/>
  <c r="DW48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BC49" i="16"/>
  <c r="BD49" i="16"/>
  <c r="BE49" i="16"/>
  <c r="BF49" i="16"/>
  <c r="BG49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T49" i="16"/>
  <c r="BU49" i="16"/>
  <c r="BV49" i="16"/>
  <c r="BW49" i="16"/>
  <c r="BX49" i="16"/>
  <c r="BY49" i="16"/>
  <c r="BZ49" i="16"/>
  <c r="CA49" i="16"/>
  <c r="CB49" i="16"/>
  <c r="CC49" i="16"/>
  <c r="CD49" i="16"/>
  <c r="CE49" i="16"/>
  <c r="CF49" i="16"/>
  <c r="CG49" i="16"/>
  <c r="CH49" i="16"/>
  <c r="CI49" i="16"/>
  <c r="CJ49" i="16"/>
  <c r="CK49" i="16"/>
  <c r="CL49" i="16"/>
  <c r="CM49" i="16"/>
  <c r="CN49" i="16"/>
  <c r="CO49" i="16"/>
  <c r="CP49" i="16"/>
  <c r="CQ49" i="16"/>
  <c r="CR49" i="16"/>
  <c r="CS49" i="16"/>
  <c r="CT49" i="16"/>
  <c r="CU49" i="16"/>
  <c r="CV49" i="16"/>
  <c r="CW49" i="16"/>
  <c r="CX49" i="16"/>
  <c r="CY49" i="16"/>
  <c r="CZ49" i="16"/>
  <c r="DA49" i="16"/>
  <c r="DB49" i="16"/>
  <c r="DC49" i="16"/>
  <c r="DD49" i="16"/>
  <c r="DE49" i="16"/>
  <c r="DF49" i="16"/>
  <c r="DG49" i="16"/>
  <c r="DH49" i="16"/>
  <c r="DI49" i="16"/>
  <c r="DJ49" i="16"/>
  <c r="DK49" i="16"/>
  <c r="DL49" i="16"/>
  <c r="DM49" i="16"/>
  <c r="DN49" i="16"/>
  <c r="DO49" i="16"/>
  <c r="DP49" i="16"/>
  <c r="DQ49" i="16"/>
  <c r="DR49" i="16"/>
  <c r="DS49" i="16"/>
  <c r="DT49" i="16"/>
  <c r="DU49" i="16"/>
  <c r="DV49" i="16"/>
  <c r="DW49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T50" i="16"/>
  <c r="BU50" i="16"/>
  <c r="BV50" i="16"/>
  <c r="BW50" i="16"/>
  <c r="BX50" i="16"/>
  <c r="BY50" i="16"/>
  <c r="BZ50" i="16"/>
  <c r="CA50" i="16"/>
  <c r="CB50" i="16"/>
  <c r="CC50" i="16"/>
  <c r="CD50" i="16"/>
  <c r="CE50" i="16"/>
  <c r="CF50" i="16"/>
  <c r="CG50" i="16"/>
  <c r="CH50" i="16"/>
  <c r="CI50" i="16"/>
  <c r="CJ50" i="16"/>
  <c r="CK50" i="16"/>
  <c r="CL50" i="16"/>
  <c r="CM50" i="16"/>
  <c r="CN50" i="16"/>
  <c r="CO50" i="16"/>
  <c r="CP50" i="16"/>
  <c r="CQ50" i="16"/>
  <c r="CR50" i="16"/>
  <c r="CS50" i="16"/>
  <c r="CT50" i="16"/>
  <c r="CU50" i="16"/>
  <c r="CV50" i="16"/>
  <c r="CW50" i="16"/>
  <c r="CX50" i="16"/>
  <c r="CY50" i="16"/>
  <c r="CZ50" i="16"/>
  <c r="DA50" i="16"/>
  <c r="DB50" i="16"/>
  <c r="DC50" i="16"/>
  <c r="DD50" i="16"/>
  <c r="DE50" i="16"/>
  <c r="DF50" i="16"/>
  <c r="DG50" i="16"/>
  <c r="DH50" i="16"/>
  <c r="DI50" i="16"/>
  <c r="DJ50" i="16"/>
  <c r="DK50" i="16"/>
  <c r="DL50" i="16"/>
  <c r="DM50" i="16"/>
  <c r="DN50" i="16"/>
  <c r="DO50" i="16"/>
  <c r="DP50" i="16"/>
  <c r="DQ50" i="16"/>
  <c r="DR50" i="16"/>
  <c r="DS50" i="16"/>
  <c r="DT50" i="16"/>
  <c r="DU50" i="16"/>
  <c r="DV50" i="16"/>
  <c r="DW50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Q51" i="16"/>
  <c r="AR51" i="16"/>
  <c r="AS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BF51" i="16"/>
  <c r="BG51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T51" i="16"/>
  <c r="BU51" i="16"/>
  <c r="BV51" i="16"/>
  <c r="BW51" i="16"/>
  <c r="BX51" i="16"/>
  <c r="BY51" i="16"/>
  <c r="BZ51" i="16"/>
  <c r="CA51" i="16"/>
  <c r="CB51" i="16"/>
  <c r="CC51" i="16"/>
  <c r="CD51" i="16"/>
  <c r="CE51" i="16"/>
  <c r="CF51" i="16"/>
  <c r="CG51" i="16"/>
  <c r="CH51" i="16"/>
  <c r="CI51" i="16"/>
  <c r="CJ51" i="16"/>
  <c r="CK51" i="16"/>
  <c r="CL51" i="16"/>
  <c r="CM51" i="16"/>
  <c r="CN51" i="16"/>
  <c r="CO51" i="16"/>
  <c r="CP51" i="16"/>
  <c r="CQ51" i="16"/>
  <c r="CR51" i="16"/>
  <c r="CS51" i="16"/>
  <c r="CT51" i="16"/>
  <c r="CU51" i="16"/>
  <c r="CV51" i="16"/>
  <c r="CW51" i="16"/>
  <c r="CX51" i="16"/>
  <c r="CY51" i="16"/>
  <c r="CZ51" i="16"/>
  <c r="DA51" i="16"/>
  <c r="DB51" i="16"/>
  <c r="DC51" i="16"/>
  <c r="DD51" i="16"/>
  <c r="DE51" i="16"/>
  <c r="DF51" i="16"/>
  <c r="DG51" i="16"/>
  <c r="DH51" i="16"/>
  <c r="DI51" i="16"/>
  <c r="DJ51" i="16"/>
  <c r="DK51" i="16"/>
  <c r="DL51" i="16"/>
  <c r="DM51" i="16"/>
  <c r="DN51" i="16"/>
  <c r="DO51" i="16"/>
  <c r="DP51" i="16"/>
  <c r="DQ51" i="16"/>
  <c r="DR51" i="16"/>
  <c r="DS51" i="16"/>
  <c r="DT51" i="16"/>
  <c r="DU51" i="16"/>
  <c r="DV51" i="16"/>
  <c r="DW51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T52" i="16"/>
  <c r="AU52" i="16"/>
  <c r="AV52" i="16"/>
  <c r="AW52" i="16"/>
  <c r="AX52" i="16"/>
  <c r="AY52" i="16"/>
  <c r="AZ52" i="16"/>
  <c r="BA52" i="16"/>
  <c r="BB52" i="16"/>
  <c r="BC52" i="16"/>
  <c r="BD52" i="16"/>
  <c r="BE52" i="16"/>
  <c r="BF52" i="16"/>
  <c r="BG52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T52" i="16"/>
  <c r="BU52" i="16"/>
  <c r="BV52" i="16"/>
  <c r="BW52" i="16"/>
  <c r="BX52" i="16"/>
  <c r="BY52" i="16"/>
  <c r="BZ52" i="16"/>
  <c r="CA52" i="16"/>
  <c r="CB52" i="16"/>
  <c r="CC52" i="16"/>
  <c r="CD52" i="16"/>
  <c r="CE52" i="16"/>
  <c r="CF52" i="16"/>
  <c r="CG52" i="16"/>
  <c r="CH52" i="16"/>
  <c r="CI52" i="16"/>
  <c r="CJ52" i="16"/>
  <c r="CK52" i="16"/>
  <c r="CL52" i="16"/>
  <c r="CM52" i="16"/>
  <c r="CN52" i="16"/>
  <c r="CO52" i="16"/>
  <c r="CP52" i="16"/>
  <c r="CQ52" i="16"/>
  <c r="CR52" i="16"/>
  <c r="CS52" i="16"/>
  <c r="CT52" i="16"/>
  <c r="CU52" i="16"/>
  <c r="CV52" i="16"/>
  <c r="CW52" i="16"/>
  <c r="CX52" i="16"/>
  <c r="CY52" i="16"/>
  <c r="CZ52" i="16"/>
  <c r="DA52" i="16"/>
  <c r="DB52" i="16"/>
  <c r="DC52" i="16"/>
  <c r="DD52" i="16"/>
  <c r="DE52" i="16"/>
  <c r="DF52" i="16"/>
  <c r="DG52" i="16"/>
  <c r="DH52" i="16"/>
  <c r="DI52" i="16"/>
  <c r="DJ52" i="16"/>
  <c r="DK52" i="16"/>
  <c r="DL52" i="16"/>
  <c r="DM52" i="16"/>
  <c r="DN52" i="16"/>
  <c r="DO52" i="16"/>
  <c r="DP52" i="16"/>
  <c r="DQ52" i="16"/>
  <c r="DR52" i="16"/>
  <c r="DS52" i="16"/>
  <c r="DT52" i="16"/>
  <c r="DU52" i="16"/>
  <c r="DV52" i="16"/>
  <c r="DW52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AV53" i="16"/>
  <c r="AW53" i="16"/>
  <c r="AX53" i="16"/>
  <c r="AY53" i="16"/>
  <c r="AZ53" i="16"/>
  <c r="BA53" i="16"/>
  <c r="BB53" i="16"/>
  <c r="BC53" i="16"/>
  <c r="BD53" i="16"/>
  <c r="BE53" i="16"/>
  <c r="BF53" i="16"/>
  <c r="BG53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T53" i="16"/>
  <c r="BU53" i="16"/>
  <c r="BV53" i="16"/>
  <c r="BW53" i="16"/>
  <c r="BX53" i="16"/>
  <c r="BY53" i="16"/>
  <c r="BZ53" i="16"/>
  <c r="CA53" i="16"/>
  <c r="CB53" i="16"/>
  <c r="CC53" i="16"/>
  <c r="CD53" i="16"/>
  <c r="CE53" i="16"/>
  <c r="CF53" i="16"/>
  <c r="CG53" i="16"/>
  <c r="CH53" i="16"/>
  <c r="CI53" i="16"/>
  <c r="CJ53" i="16"/>
  <c r="CK53" i="16"/>
  <c r="CL53" i="16"/>
  <c r="CM53" i="16"/>
  <c r="CN53" i="16"/>
  <c r="CO53" i="16"/>
  <c r="CP53" i="16"/>
  <c r="CQ53" i="16"/>
  <c r="CR53" i="16"/>
  <c r="CS53" i="16"/>
  <c r="CT53" i="16"/>
  <c r="CU53" i="16"/>
  <c r="CV53" i="16"/>
  <c r="CW53" i="16"/>
  <c r="CX53" i="16"/>
  <c r="CY53" i="16"/>
  <c r="CZ53" i="16"/>
  <c r="DA53" i="16"/>
  <c r="DB53" i="16"/>
  <c r="DC53" i="16"/>
  <c r="DD53" i="16"/>
  <c r="DE53" i="16"/>
  <c r="DF53" i="16"/>
  <c r="DG53" i="16"/>
  <c r="DH53" i="16"/>
  <c r="DI53" i="16"/>
  <c r="DJ53" i="16"/>
  <c r="DK53" i="16"/>
  <c r="DL53" i="16"/>
  <c r="DM53" i="16"/>
  <c r="DN53" i="16"/>
  <c r="DO53" i="16"/>
  <c r="DP53" i="16"/>
  <c r="DQ53" i="16"/>
  <c r="DR53" i="16"/>
  <c r="DS53" i="16"/>
  <c r="DT53" i="16"/>
  <c r="DU53" i="16"/>
  <c r="DV53" i="16"/>
  <c r="DW53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AY54" i="16"/>
  <c r="AZ54" i="16"/>
  <c r="BA54" i="16"/>
  <c r="BB54" i="16"/>
  <c r="BC54" i="16"/>
  <c r="BD54" i="16"/>
  <c r="BE54" i="16"/>
  <c r="BF54" i="16"/>
  <c r="BG54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T54" i="16"/>
  <c r="BU54" i="16"/>
  <c r="BV54" i="16"/>
  <c r="BW54" i="16"/>
  <c r="BX54" i="16"/>
  <c r="BY54" i="16"/>
  <c r="BZ54" i="16"/>
  <c r="CA54" i="16"/>
  <c r="CB54" i="16"/>
  <c r="CC54" i="16"/>
  <c r="CD54" i="16"/>
  <c r="CE54" i="16"/>
  <c r="CF54" i="16"/>
  <c r="CG54" i="16"/>
  <c r="CH54" i="16"/>
  <c r="CI54" i="16"/>
  <c r="CJ54" i="16"/>
  <c r="CK54" i="16"/>
  <c r="CL54" i="16"/>
  <c r="CM54" i="16"/>
  <c r="CN54" i="16"/>
  <c r="CO54" i="16"/>
  <c r="CP54" i="16"/>
  <c r="CQ54" i="16"/>
  <c r="CR54" i="16"/>
  <c r="CS54" i="16"/>
  <c r="CT54" i="16"/>
  <c r="CU54" i="16"/>
  <c r="CV54" i="16"/>
  <c r="CW54" i="16"/>
  <c r="CX54" i="16"/>
  <c r="CY54" i="16"/>
  <c r="CZ54" i="16"/>
  <c r="DA54" i="16"/>
  <c r="DB54" i="16"/>
  <c r="DC54" i="16"/>
  <c r="DD54" i="16"/>
  <c r="DE54" i="16"/>
  <c r="DF54" i="16"/>
  <c r="DG54" i="16"/>
  <c r="DH54" i="16"/>
  <c r="DI54" i="16"/>
  <c r="DJ54" i="16"/>
  <c r="DK54" i="16"/>
  <c r="DL54" i="16"/>
  <c r="DM54" i="16"/>
  <c r="DN54" i="16"/>
  <c r="DO54" i="16"/>
  <c r="DP54" i="16"/>
  <c r="DQ54" i="16"/>
  <c r="DR54" i="16"/>
  <c r="DS54" i="16"/>
  <c r="DT54" i="16"/>
  <c r="DU54" i="16"/>
  <c r="DV54" i="16"/>
  <c r="DW54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T55" i="16"/>
  <c r="BU55" i="16"/>
  <c r="BV55" i="16"/>
  <c r="BW55" i="16"/>
  <c r="BX55" i="16"/>
  <c r="BY55" i="16"/>
  <c r="BZ55" i="16"/>
  <c r="CA55" i="16"/>
  <c r="CB55" i="16"/>
  <c r="CC55" i="16"/>
  <c r="CD55" i="16"/>
  <c r="CE55" i="16"/>
  <c r="CF55" i="16"/>
  <c r="CG55" i="16"/>
  <c r="CH55" i="16"/>
  <c r="CI55" i="16"/>
  <c r="CJ55" i="16"/>
  <c r="CK55" i="16"/>
  <c r="CL55" i="16"/>
  <c r="CM55" i="16"/>
  <c r="CN55" i="16"/>
  <c r="CO55" i="16"/>
  <c r="CP55" i="16"/>
  <c r="CQ55" i="16"/>
  <c r="CR55" i="16"/>
  <c r="CS55" i="16"/>
  <c r="CT55" i="16"/>
  <c r="CU55" i="16"/>
  <c r="CV55" i="16"/>
  <c r="CW55" i="16"/>
  <c r="CX55" i="16"/>
  <c r="CY55" i="16"/>
  <c r="CZ55" i="16"/>
  <c r="DA55" i="16"/>
  <c r="DB55" i="16"/>
  <c r="DC55" i="16"/>
  <c r="DD55" i="16"/>
  <c r="DE55" i="16"/>
  <c r="DF55" i="16"/>
  <c r="DG55" i="16"/>
  <c r="DH55" i="16"/>
  <c r="DI55" i="16"/>
  <c r="DJ55" i="16"/>
  <c r="DK55" i="16"/>
  <c r="DL55" i="16"/>
  <c r="DM55" i="16"/>
  <c r="DN55" i="16"/>
  <c r="DO55" i="16"/>
  <c r="DP55" i="16"/>
  <c r="DQ55" i="16"/>
  <c r="DR55" i="16"/>
  <c r="DS55" i="16"/>
  <c r="DT55" i="16"/>
  <c r="DU55" i="16"/>
  <c r="DV55" i="16"/>
  <c r="DW55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AY56" i="16"/>
  <c r="AZ56" i="16"/>
  <c r="BA56" i="16"/>
  <c r="BB56" i="16"/>
  <c r="BC56" i="16"/>
  <c r="BD56" i="16"/>
  <c r="BE56" i="16"/>
  <c r="BF56" i="16"/>
  <c r="BG56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T56" i="16"/>
  <c r="BU56" i="16"/>
  <c r="BV56" i="16"/>
  <c r="BW56" i="16"/>
  <c r="BX56" i="16"/>
  <c r="BY56" i="16"/>
  <c r="BZ56" i="16"/>
  <c r="CA56" i="16"/>
  <c r="CB56" i="16"/>
  <c r="CC56" i="16"/>
  <c r="CD56" i="16"/>
  <c r="CE56" i="16"/>
  <c r="CF56" i="16"/>
  <c r="CG56" i="16"/>
  <c r="CH56" i="16"/>
  <c r="CI56" i="16"/>
  <c r="CJ56" i="16"/>
  <c r="CK56" i="16"/>
  <c r="CL56" i="16"/>
  <c r="CM56" i="16"/>
  <c r="CN56" i="16"/>
  <c r="CO56" i="16"/>
  <c r="CP56" i="16"/>
  <c r="CQ56" i="16"/>
  <c r="CR56" i="16"/>
  <c r="CS56" i="16"/>
  <c r="CT56" i="16"/>
  <c r="CU56" i="16"/>
  <c r="CV56" i="16"/>
  <c r="CW56" i="16"/>
  <c r="CX56" i="16"/>
  <c r="CY56" i="16"/>
  <c r="CZ56" i="16"/>
  <c r="DA56" i="16"/>
  <c r="DB56" i="16"/>
  <c r="DC56" i="16"/>
  <c r="DD56" i="16"/>
  <c r="DE56" i="16"/>
  <c r="DF56" i="16"/>
  <c r="DG56" i="16"/>
  <c r="DH56" i="16"/>
  <c r="DI56" i="16"/>
  <c r="DJ56" i="16"/>
  <c r="DK56" i="16"/>
  <c r="DL56" i="16"/>
  <c r="DM56" i="16"/>
  <c r="DN56" i="16"/>
  <c r="DO56" i="16"/>
  <c r="DP56" i="16"/>
  <c r="DQ56" i="16"/>
  <c r="DR56" i="16"/>
  <c r="DS56" i="16"/>
  <c r="DT56" i="16"/>
  <c r="DU56" i="16"/>
  <c r="DV56" i="16"/>
  <c r="DW56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BC57" i="16"/>
  <c r="BD57" i="16"/>
  <c r="BE57" i="16"/>
  <c r="BF57" i="16"/>
  <c r="BG57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T57" i="16"/>
  <c r="BU57" i="16"/>
  <c r="BV57" i="16"/>
  <c r="BW57" i="16"/>
  <c r="BX57" i="16"/>
  <c r="BY57" i="16"/>
  <c r="BZ57" i="16"/>
  <c r="CA57" i="16"/>
  <c r="CB57" i="16"/>
  <c r="CC57" i="16"/>
  <c r="CD57" i="16"/>
  <c r="CE57" i="16"/>
  <c r="CF57" i="16"/>
  <c r="CG57" i="16"/>
  <c r="CH57" i="16"/>
  <c r="CI57" i="16"/>
  <c r="CJ57" i="16"/>
  <c r="CK57" i="16"/>
  <c r="CL57" i="16"/>
  <c r="CM57" i="16"/>
  <c r="CN57" i="16"/>
  <c r="CO57" i="16"/>
  <c r="CP57" i="16"/>
  <c r="CQ57" i="16"/>
  <c r="CR57" i="16"/>
  <c r="CS57" i="16"/>
  <c r="CT57" i="16"/>
  <c r="CU57" i="16"/>
  <c r="CV57" i="16"/>
  <c r="CW57" i="16"/>
  <c r="CX57" i="16"/>
  <c r="CY57" i="16"/>
  <c r="CZ57" i="16"/>
  <c r="DA57" i="16"/>
  <c r="DB57" i="16"/>
  <c r="DC57" i="16"/>
  <c r="DD57" i="16"/>
  <c r="DE57" i="16"/>
  <c r="DF57" i="16"/>
  <c r="DG57" i="16"/>
  <c r="DH57" i="16"/>
  <c r="DI57" i="16"/>
  <c r="DJ57" i="16"/>
  <c r="DK57" i="16"/>
  <c r="DL57" i="16"/>
  <c r="DM57" i="16"/>
  <c r="DN57" i="16"/>
  <c r="DO57" i="16"/>
  <c r="DP57" i="16"/>
  <c r="DQ57" i="16"/>
  <c r="DR57" i="16"/>
  <c r="DS57" i="16"/>
  <c r="DT57" i="16"/>
  <c r="DU57" i="16"/>
  <c r="DV57" i="16"/>
  <c r="DW57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AU58" i="16"/>
  <c r="AV58" i="16"/>
  <c r="AW58" i="16"/>
  <c r="AX58" i="16"/>
  <c r="AY58" i="16"/>
  <c r="AZ58" i="16"/>
  <c r="BA58" i="16"/>
  <c r="BB58" i="16"/>
  <c r="BC58" i="16"/>
  <c r="BD58" i="16"/>
  <c r="BE58" i="16"/>
  <c r="BF58" i="16"/>
  <c r="BG58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T58" i="16"/>
  <c r="BU58" i="16"/>
  <c r="BV58" i="16"/>
  <c r="BW58" i="16"/>
  <c r="BX58" i="16"/>
  <c r="BY58" i="16"/>
  <c r="BZ58" i="16"/>
  <c r="CA58" i="16"/>
  <c r="CB58" i="16"/>
  <c r="CC58" i="16"/>
  <c r="CD58" i="16"/>
  <c r="CE58" i="16"/>
  <c r="CF58" i="16"/>
  <c r="CG58" i="16"/>
  <c r="CH58" i="16"/>
  <c r="CI58" i="16"/>
  <c r="CJ58" i="16"/>
  <c r="CK58" i="16"/>
  <c r="CL58" i="16"/>
  <c r="CM58" i="16"/>
  <c r="CN58" i="16"/>
  <c r="CO58" i="16"/>
  <c r="CP58" i="16"/>
  <c r="CQ58" i="16"/>
  <c r="CR58" i="16"/>
  <c r="CS58" i="16"/>
  <c r="CT58" i="16"/>
  <c r="CU58" i="16"/>
  <c r="CV58" i="16"/>
  <c r="CW58" i="16"/>
  <c r="CX58" i="16"/>
  <c r="CY58" i="16"/>
  <c r="CZ58" i="16"/>
  <c r="DA58" i="16"/>
  <c r="DB58" i="16"/>
  <c r="DC58" i="16"/>
  <c r="DD58" i="16"/>
  <c r="DE58" i="16"/>
  <c r="DF58" i="16"/>
  <c r="DG58" i="16"/>
  <c r="DH58" i="16"/>
  <c r="DI58" i="16"/>
  <c r="DJ58" i="16"/>
  <c r="DK58" i="16"/>
  <c r="DL58" i="16"/>
  <c r="DM58" i="16"/>
  <c r="DN58" i="16"/>
  <c r="DO58" i="16"/>
  <c r="DP58" i="16"/>
  <c r="DQ58" i="16"/>
  <c r="DR58" i="16"/>
  <c r="DS58" i="16"/>
  <c r="DT58" i="16"/>
  <c r="DU58" i="16"/>
  <c r="DV58" i="16"/>
  <c r="DW58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AJ59" i="16"/>
  <c r="AK59" i="16"/>
  <c r="AL59" i="16"/>
  <c r="AM59" i="16"/>
  <c r="AN59" i="16"/>
  <c r="AO59" i="16"/>
  <c r="AP59" i="16"/>
  <c r="AQ59" i="16"/>
  <c r="AR59" i="16"/>
  <c r="AS59" i="16"/>
  <c r="AT59" i="16"/>
  <c r="AU59" i="16"/>
  <c r="AV59" i="16"/>
  <c r="AW59" i="16"/>
  <c r="AX59" i="16"/>
  <c r="AY59" i="16"/>
  <c r="AZ59" i="16"/>
  <c r="BA59" i="16"/>
  <c r="BB59" i="16"/>
  <c r="BC59" i="16"/>
  <c r="BD59" i="16"/>
  <c r="BE59" i="16"/>
  <c r="BF59" i="16"/>
  <c r="BG59" i="16"/>
  <c r="BH59" i="16"/>
  <c r="BI59" i="16"/>
  <c r="BJ59" i="16"/>
  <c r="BK59" i="16"/>
  <c r="BL59" i="16"/>
  <c r="BM59" i="16"/>
  <c r="BN59" i="16"/>
  <c r="BO59" i="16"/>
  <c r="BP59" i="16"/>
  <c r="BQ59" i="16"/>
  <c r="BR59" i="16"/>
  <c r="BS59" i="16"/>
  <c r="BT59" i="16"/>
  <c r="BU59" i="16"/>
  <c r="BV59" i="16"/>
  <c r="BW59" i="16"/>
  <c r="BX59" i="16"/>
  <c r="BY59" i="16"/>
  <c r="BZ59" i="16"/>
  <c r="CA59" i="16"/>
  <c r="CB59" i="16"/>
  <c r="CC59" i="16"/>
  <c r="CD59" i="16"/>
  <c r="CE59" i="16"/>
  <c r="CF59" i="16"/>
  <c r="CG59" i="16"/>
  <c r="CH59" i="16"/>
  <c r="CI59" i="16"/>
  <c r="CJ59" i="16"/>
  <c r="CK59" i="16"/>
  <c r="CL59" i="16"/>
  <c r="CM59" i="16"/>
  <c r="CN59" i="16"/>
  <c r="CO59" i="16"/>
  <c r="CP59" i="16"/>
  <c r="CQ59" i="16"/>
  <c r="CR59" i="16"/>
  <c r="CS59" i="16"/>
  <c r="CT59" i="16"/>
  <c r="CU59" i="16"/>
  <c r="CV59" i="16"/>
  <c r="CW59" i="16"/>
  <c r="CX59" i="16"/>
  <c r="CY59" i="16"/>
  <c r="CZ59" i="16"/>
  <c r="DA59" i="16"/>
  <c r="DB59" i="16"/>
  <c r="DC59" i="16"/>
  <c r="DD59" i="16"/>
  <c r="DE59" i="16"/>
  <c r="DF59" i="16"/>
  <c r="DG59" i="16"/>
  <c r="DH59" i="16"/>
  <c r="DI59" i="16"/>
  <c r="DJ59" i="16"/>
  <c r="DK59" i="16"/>
  <c r="DL59" i="16"/>
  <c r="DM59" i="16"/>
  <c r="DN59" i="16"/>
  <c r="DO59" i="16"/>
  <c r="DP59" i="16"/>
  <c r="DQ59" i="16"/>
  <c r="DR59" i="16"/>
  <c r="DS59" i="16"/>
  <c r="DT59" i="16"/>
  <c r="DU59" i="16"/>
  <c r="DV59" i="16"/>
  <c r="DW59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AJ60" i="16"/>
  <c r="AK60" i="16"/>
  <c r="AL60" i="16"/>
  <c r="AM60" i="16"/>
  <c r="AN60" i="16"/>
  <c r="AO60" i="16"/>
  <c r="AP60" i="16"/>
  <c r="AQ60" i="16"/>
  <c r="AR60" i="16"/>
  <c r="AS60" i="16"/>
  <c r="AT60" i="16"/>
  <c r="AU60" i="16"/>
  <c r="AV60" i="16"/>
  <c r="AW60" i="16"/>
  <c r="AX60" i="16"/>
  <c r="AY60" i="16"/>
  <c r="AZ60" i="16"/>
  <c r="BA60" i="16"/>
  <c r="BB60" i="16"/>
  <c r="BC60" i="16"/>
  <c r="BD60" i="16"/>
  <c r="BE60" i="16"/>
  <c r="BF60" i="16"/>
  <c r="BG60" i="16"/>
  <c r="BH60" i="16"/>
  <c r="BI60" i="16"/>
  <c r="BJ60" i="16"/>
  <c r="BK60" i="16"/>
  <c r="BL60" i="16"/>
  <c r="BM60" i="16"/>
  <c r="BN60" i="16"/>
  <c r="BO60" i="16"/>
  <c r="BP60" i="16"/>
  <c r="BQ60" i="16"/>
  <c r="BR60" i="16"/>
  <c r="BS60" i="16"/>
  <c r="BT60" i="16"/>
  <c r="BU60" i="16"/>
  <c r="BV60" i="16"/>
  <c r="BW60" i="16"/>
  <c r="BX60" i="16"/>
  <c r="BY60" i="16"/>
  <c r="BZ60" i="16"/>
  <c r="CA60" i="16"/>
  <c r="CB60" i="16"/>
  <c r="CC60" i="16"/>
  <c r="CD60" i="16"/>
  <c r="CE60" i="16"/>
  <c r="CF60" i="16"/>
  <c r="CG60" i="16"/>
  <c r="CH60" i="16"/>
  <c r="CI60" i="16"/>
  <c r="CJ60" i="16"/>
  <c r="CK60" i="16"/>
  <c r="CL60" i="16"/>
  <c r="CM60" i="16"/>
  <c r="CN60" i="16"/>
  <c r="CO60" i="16"/>
  <c r="CP60" i="16"/>
  <c r="CQ60" i="16"/>
  <c r="CR60" i="16"/>
  <c r="CS60" i="16"/>
  <c r="CT60" i="16"/>
  <c r="CU60" i="16"/>
  <c r="CV60" i="16"/>
  <c r="CW60" i="16"/>
  <c r="CX60" i="16"/>
  <c r="CY60" i="16"/>
  <c r="CZ60" i="16"/>
  <c r="DA60" i="16"/>
  <c r="DB60" i="16"/>
  <c r="DC60" i="16"/>
  <c r="DD60" i="16"/>
  <c r="DE60" i="16"/>
  <c r="DF60" i="16"/>
  <c r="DG60" i="16"/>
  <c r="DH60" i="16"/>
  <c r="DI60" i="16"/>
  <c r="DJ60" i="16"/>
  <c r="DK60" i="16"/>
  <c r="DL60" i="16"/>
  <c r="DM60" i="16"/>
  <c r="DN60" i="16"/>
  <c r="DO60" i="16"/>
  <c r="DP60" i="16"/>
  <c r="DQ60" i="16"/>
  <c r="DR60" i="16"/>
  <c r="DS60" i="16"/>
  <c r="DT60" i="16"/>
  <c r="DU60" i="16"/>
  <c r="DV60" i="16"/>
  <c r="DW60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Q61" i="16"/>
  <c r="AR61" i="16"/>
  <c r="AS61" i="16"/>
  <c r="AT61" i="16"/>
  <c r="AU61" i="16"/>
  <c r="AV61" i="16"/>
  <c r="AW61" i="16"/>
  <c r="AX61" i="16"/>
  <c r="AY61" i="16"/>
  <c r="AZ61" i="16"/>
  <c r="BA61" i="16"/>
  <c r="BB61" i="16"/>
  <c r="BC61" i="16"/>
  <c r="BD61" i="16"/>
  <c r="BE61" i="16"/>
  <c r="BF61" i="16"/>
  <c r="BG61" i="16"/>
  <c r="BH61" i="16"/>
  <c r="BI61" i="16"/>
  <c r="BJ61" i="16"/>
  <c r="BK61" i="16"/>
  <c r="BL61" i="16"/>
  <c r="BM61" i="16"/>
  <c r="BN61" i="16"/>
  <c r="BO61" i="16"/>
  <c r="BP61" i="16"/>
  <c r="BQ61" i="16"/>
  <c r="BR61" i="16"/>
  <c r="BS61" i="16"/>
  <c r="BT61" i="16"/>
  <c r="BU61" i="16"/>
  <c r="BV61" i="16"/>
  <c r="BW61" i="16"/>
  <c r="BX61" i="16"/>
  <c r="BY61" i="16"/>
  <c r="BZ61" i="16"/>
  <c r="CA61" i="16"/>
  <c r="CB61" i="16"/>
  <c r="CC61" i="16"/>
  <c r="CD61" i="16"/>
  <c r="CE61" i="16"/>
  <c r="CF61" i="16"/>
  <c r="CG61" i="16"/>
  <c r="CH61" i="16"/>
  <c r="CI61" i="16"/>
  <c r="CJ61" i="16"/>
  <c r="CK61" i="16"/>
  <c r="CL61" i="16"/>
  <c r="CM61" i="16"/>
  <c r="CN61" i="16"/>
  <c r="CO61" i="16"/>
  <c r="CP61" i="16"/>
  <c r="CQ61" i="16"/>
  <c r="CR61" i="16"/>
  <c r="CS61" i="16"/>
  <c r="CT61" i="16"/>
  <c r="CU61" i="16"/>
  <c r="CV61" i="16"/>
  <c r="CW61" i="16"/>
  <c r="CX61" i="16"/>
  <c r="CY61" i="16"/>
  <c r="CZ61" i="16"/>
  <c r="DA61" i="16"/>
  <c r="DB61" i="16"/>
  <c r="DC61" i="16"/>
  <c r="DD61" i="16"/>
  <c r="DE61" i="16"/>
  <c r="DF61" i="16"/>
  <c r="DG61" i="16"/>
  <c r="DH61" i="16"/>
  <c r="DI61" i="16"/>
  <c r="DJ61" i="16"/>
  <c r="DK61" i="16"/>
  <c r="DL61" i="16"/>
  <c r="DM61" i="16"/>
  <c r="DN61" i="16"/>
  <c r="DO61" i="16"/>
  <c r="DP61" i="16"/>
  <c r="DQ61" i="16"/>
  <c r="DR61" i="16"/>
  <c r="DS61" i="16"/>
  <c r="DT61" i="16"/>
  <c r="DU61" i="16"/>
  <c r="DV61" i="16"/>
  <c r="DW61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Q62" i="16"/>
  <c r="AR62" i="16"/>
  <c r="AS62" i="16"/>
  <c r="AT62" i="16"/>
  <c r="AU62" i="16"/>
  <c r="AV62" i="16"/>
  <c r="AW62" i="16"/>
  <c r="AX62" i="16"/>
  <c r="AY62" i="16"/>
  <c r="AZ62" i="16"/>
  <c r="BA62" i="16"/>
  <c r="BB62" i="16"/>
  <c r="BC62" i="16"/>
  <c r="BD62" i="16"/>
  <c r="BE62" i="16"/>
  <c r="BF62" i="16"/>
  <c r="BG62" i="16"/>
  <c r="BH62" i="16"/>
  <c r="BI62" i="16"/>
  <c r="BJ62" i="16"/>
  <c r="BK62" i="16"/>
  <c r="BL62" i="16"/>
  <c r="BM62" i="16"/>
  <c r="BN62" i="16"/>
  <c r="BO62" i="16"/>
  <c r="BP62" i="16"/>
  <c r="BQ62" i="16"/>
  <c r="BR62" i="16"/>
  <c r="BS62" i="16"/>
  <c r="BT62" i="16"/>
  <c r="BU62" i="16"/>
  <c r="BV62" i="16"/>
  <c r="BW62" i="16"/>
  <c r="BX62" i="16"/>
  <c r="BY62" i="16"/>
  <c r="BZ62" i="16"/>
  <c r="CA62" i="16"/>
  <c r="CB62" i="16"/>
  <c r="CC62" i="16"/>
  <c r="CD62" i="16"/>
  <c r="CE62" i="16"/>
  <c r="CF62" i="16"/>
  <c r="CG62" i="16"/>
  <c r="CH62" i="16"/>
  <c r="CI62" i="16"/>
  <c r="CJ62" i="16"/>
  <c r="CK62" i="16"/>
  <c r="CL62" i="16"/>
  <c r="CM62" i="16"/>
  <c r="CN62" i="16"/>
  <c r="CO62" i="16"/>
  <c r="CP62" i="16"/>
  <c r="CQ62" i="16"/>
  <c r="CR62" i="16"/>
  <c r="CS62" i="16"/>
  <c r="CT62" i="16"/>
  <c r="CU62" i="16"/>
  <c r="CV62" i="16"/>
  <c r="CW62" i="16"/>
  <c r="CX62" i="16"/>
  <c r="CY62" i="16"/>
  <c r="CZ62" i="16"/>
  <c r="DA62" i="16"/>
  <c r="DB62" i="16"/>
  <c r="DC62" i="16"/>
  <c r="DD62" i="16"/>
  <c r="DE62" i="16"/>
  <c r="DF62" i="16"/>
  <c r="DG62" i="16"/>
  <c r="DH62" i="16"/>
  <c r="DI62" i="16"/>
  <c r="DJ62" i="16"/>
  <c r="DK62" i="16"/>
  <c r="DL62" i="16"/>
  <c r="DM62" i="16"/>
  <c r="DN62" i="16"/>
  <c r="DO62" i="16"/>
  <c r="DP62" i="16"/>
  <c r="DQ62" i="16"/>
  <c r="DR62" i="16"/>
  <c r="DS62" i="16"/>
  <c r="DT62" i="16"/>
  <c r="DU62" i="16"/>
  <c r="DV62" i="16"/>
  <c r="DW62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Q63" i="16"/>
  <c r="AR63" i="16"/>
  <c r="AS63" i="16"/>
  <c r="AT63" i="16"/>
  <c r="AU63" i="16"/>
  <c r="AV63" i="16"/>
  <c r="AW63" i="16"/>
  <c r="AX63" i="16"/>
  <c r="AY63" i="16"/>
  <c r="AZ63" i="16"/>
  <c r="BA63" i="16"/>
  <c r="BB63" i="16"/>
  <c r="BC63" i="16"/>
  <c r="BD63" i="16"/>
  <c r="BE63" i="16"/>
  <c r="BF63" i="16"/>
  <c r="BG63" i="16"/>
  <c r="BH63" i="16"/>
  <c r="BI63" i="16"/>
  <c r="BJ63" i="16"/>
  <c r="BK63" i="16"/>
  <c r="BL63" i="16"/>
  <c r="BM63" i="16"/>
  <c r="BN63" i="16"/>
  <c r="BO63" i="16"/>
  <c r="BP63" i="16"/>
  <c r="BQ63" i="16"/>
  <c r="BR63" i="16"/>
  <c r="BS63" i="16"/>
  <c r="BT63" i="16"/>
  <c r="BU63" i="16"/>
  <c r="BV63" i="16"/>
  <c r="BW63" i="16"/>
  <c r="BX63" i="16"/>
  <c r="BY63" i="16"/>
  <c r="BZ63" i="16"/>
  <c r="CA63" i="16"/>
  <c r="CB63" i="16"/>
  <c r="CC63" i="16"/>
  <c r="CD63" i="16"/>
  <c r="CE63" i="16"/>
  <c r="CF63" i="16"/>
  <c r="CG63" i="16"/>
  <c r="CH63" i="16"/>
  <c r="CI63" i="16"/>
  <c r="CJ63" i="16"/>
  <c r="CK63" i="16"/>
  <c r="CL63" i="16"/>
  <c r="CM63" i="16"/>
  <c r="CN63" i="16"/>
  <c r="CO63" i="16"/>
  <c r="CP63" i="16"/>
  <c r="CQ63" i="16"/>
  <c r="CR63" i="16"/>
  <c r="CS63" i="16"/>
  <c r="CT63" i="16"/>
  <c r="CU63" i="16"/>
  <c r="CV63" i="16"/>
  <c r="CW63" i="16"/>
  <c r="CX63" i="16"/>
  <c r="CY63" i="16"/>
  <c r="CZ63" i="16"/>
  <c r="DA63" i="16"/>
  <c r="DB63" i="16"/>
  <c r="DC63" i="16"/>
  <c r="DD63" i="16"/>
  <c r="DE63" i="16"/>
  <c r="DF63" i="16"/>
  <c r="DG63" i="16"/>
  <c r="DH63" i="16"/>
  <c r="DI63" i="16"/>
  <c r="DJ63" i="16"/>
  <c r="DK63" i="16"/>
  <c r="DL63" i="16"/>
  <c r="DM63" i="16"/>
  <c r="DN63" i="16"/>
  <c r="DO63" i="16"/>
  <c r="DP63" i="16"/>
  <c r="DQ63" i="16"/>
  <c r="DR63" i="16"/>
  <c r="DS63" i="16"/>
  <c r="DT63" i="16"/>
  <c r="DU63" i="16"/>
  <c r="DV63" i="16"/>
  <c r="DW63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Q64" i="16"/>
  <c r="AR64" i="16"/>
  <c r="AS64" i="16"/>
  <c r="AT64" i="16"/>
  <c r="AU64" i="16"/>
  <c r="AV64" i="16"/>
  <c r="AW64" i="16"/>
  <c r="AX64" i="16"/>
  <c r="AY64" i="16"/>
  <c r="AZ64" i="16"/>
  <c r="BA64" i="16"/>
  <c r="BB64" i="16"/>
  <c r="BC64" i="16"/>
  <c r="BD64" i="16"/>
  <c r="BE64" i="16"/>
  <c r="BF64" i="16"/>
  <c r="BG64" i="16"/>
  <c r="BH64" i="16"/>
  <c r="BI64" i="16"/>
  <c r="BJ64" i="16"/>
  <c r="BK64" i="16"/>
  <c r="BL64" i="16"/>
  <c r="BM64" i="16"/>
  <c r="BN64" i="16"/>
  <c r="BO64" i="16"/>
  <c r="BP64" i="16"/>
  <c r="BQ64" i="16"/>
  <c r="BR64" i="16"/>
  <c r="BS64" i="16"/>
  <c r="BT64" i="16"/>
  <c r="BU64" i="16"/>
  <c r="BV64" i="16"/>
  <c r="BW64" i="16"/>
  <c r="BX64" i="16"/>
  <c r="BY64" i="16"/>
  <c r="BZ64" i="16"/>
  <c r="CA64" i="16"/>
  <c r="CB64" i="16"/>
  <c r="CC64" i="16"/>
  <c r="CD64" i="16"/>
  <c r="CE64" i="16"/>
  <c r="CF64" i="16"/>
  <c r="CG64" i="16"/>
  <c r="CH64" i="16"/>
  <c r="CI64" i="16"/>
  <c r="CJ64" i="16"/>
  <c r="CK64" i="16"/>
  <c r="CL64" i="16"/>
  <c r="CM64" i="16"/>
  <c r="CN64" i="16"/>
  <c r="CO64" i="16"/>
  <c r="CP64" i="16"/>
  <c r="CQ64" i="16"/>
  <c r="CR64" i="16"/>
  <c r="CS64" i="16"/>
  <c r="CT64" i="16"/>
  <c r="CU64" i="16"/>
  <c r="CV64" i="16"/>
  <c r="CW64" i="16"/>
  <c r="CX64" i="16"/>
  <c r="CY64" i="16"/>
  <c r="CZ64" i="16"/>
  <c r="DA64" i="16"/>
  <c r="DB64" i="16"/>
  <c r="DC64" i="16"/>
  <c r="DD64" i="16"/>
  <c r="DE64" i="16"/>
  <c r="DF64" i="16"/>
  <c r="DG64" i="16"/>
  <c r="DH64" i="16"/>
  <c r="DI64" i="16"/>
  <c r="DJ64" i="16"/>
  <c r="DK64" i="16"/>
  <c r="DL64" i="16"/>
  <c r="DM64" i="16"/>
  <c r="DN64" i="16"/>
  <c r="DO64" i="16"/>
  <c r="DP64" i="16"/>
  <c r="DQ64" i="16"/>
  <c r="DR64" i="16"/>
  <c r="DS64" i="16"/>
  <c r="DT64" i="16"/>
  <c r="DU64" i="16"/>
  <c r="DV64" i="16"/>
  <c r="DW64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Q65" i="16"/>
  <c r="AR65" i="16"/>
  <c r="AS65" i="16"/>
  <c r="AT65" i="16"/>
  <c r="AU65" i="16"/>
  <c r="AV65" i="16"/>
  <c r="AW65" i="16"/>
  <c r="AX65" i="16"/>
  <c r="AY65" i="16"/>
  <c r="AZ65" i="16"/>
  <c r="BA65" i="16"/>
  <c r="BB65" i="16"/>
  <c r="BC65" i="16"/>
  <c r="BD65" i="16"/>
  <c r="BE65" i="16"/>
  <c r="BF65" i="16"/>
  <c r="BG65" i="16"/>
  <c r="BH65" i="16"/>
  <c r="BI65" i="16"/>
  <c r="BJ65" i="16"/>
  <c r="BK65" i="16"/>
  <c r="BL65" i="16"/>
  <c r="BM65" i="16"/>
  <c r="BN65" i="16"/>
  <c r="BO65" i="16"/>
  <c r="BP65" i="16"/>
  <c r="BQ65" i="16"/>
  <c r="BR65" i="16"/>
  <c r="BS65" i="16"/>
  <c r="BT65" i="16"/>
  <c r="BU65" i="16"/>
  <c r="BV65" i="16"/>
  <c r="BW65" i="16"/>
  <c r="BX65" i="16"/>
  <c r="BY65" i="16"/>
  <c r="BZ65" i="16"/>
  <c r="CA65" i="16"/>
  <c r="CB65" i="16"/>
  <c r="CC65" i="16"/>
  <c r="CD65" i="16"/>
  <c r="CE65" i="16"/>
  <c r="CF65" i="16"/>
  <c r="CG65" i="16"/>
  <c r="CH65" i="16"/>
  <c r="CI65" i="16"/>
  <c r="CJ65" i="16"/>
  <c r="CK65" i="16"/>
  <c r="CL65" i="16"/>
  <c r="CM65" i="16"/>
  <c r="CN65" i="16"/>
  <c r="CO65" i="16"/>
  <c r="CP65" i="16"/>
  <c r="CQ65" i="16"/>
  <c r="CR65" i="16"/>
  <c r="CS65" i="16"/>
  <c r="CT65" i="16"/>
  <c r="CU65" i="16"/>
  <c r="CV65" i="16"/>
  <c r="CW65" i="16"/>
  <c r="CX65" i="16"/>
  <c r="CY65" i="16"/>
  <c r="CZ65" i="16"/>
  <c r="DA65" i="16"/>
  <c r="DB65" i="16"/>
  <c r="DC65" i="16"/>
  <c r="DD65" i="16"/>
  <c r="DE65" i="16"/>
  <c r="DF65" i="16"/>
  <c r="DG65" i="16"/>
  <c r="DH65" i="16"/>
  <c r="DI65" i="16"/>
  <c r="DJ65" i="16"/>
  <c r="DK65" i="16"/>
  <c r="DL65" i="16"/>
  <c r="DM65" i="16"/>
  <c r="DN65" i="16"/>
  <c r="DO65" i="16"/>
  <c r="DP65" i="16"/>
  <c r="DQ65" i="16"/>
  <c r="DR65" i="16"/>
  <c r="DS65" i="16"/>
  <c r="DT65" i="16"/>
  <c r="DU65" i="16"/>
  <c r="DV65" i="16"/>
  <c r="DW65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Q66" i="16"/>
  <c r="AR66" i="16"/>
  <c r="AS66" i="16"/>
  <c r="AT66" i="16"/>
  <c r="AU66" i="16"/>
  <c r="AV66" i="16"/>
  <c r="AW66" i="16"/>
  <c r="AX66" i="16"/>
  <c r="AY66" i="16"/>
  <c r="AZ66" i="16"/>
  <c r="BA66" i="16"/>
  <c r="BB66" i="16"/>
  <c r="BC66" i="16"/>
  <c r="BD66" i="16"/>
  <c r="BE66" i="16"/>
  <c r="BF66" i="16"/>
  <c r="BG66" i="16"/>
  <c r="BH66" i="16"/>
  <c r="BI66" i="16"/>
  <c r="BJ66" i="16"/>
  <c r="BK66" i="16"/>
  <c r="BL66" i="16"/>
  <c r="BM66" i="16"/>
  <c r="BN66" i="16"/>
  <c r="BO66" i="16"/>
  <c r="BP66" i="16"/>
  <c r="BQ66" i="16"/>
  <c r="BR66" i="16"/>
  <c r="BS66" i="16"/>
  <c r="BT66" i="16"/>
  <c r="BU66" i="16"/>
  <c r="BV66" i="16"/>
  <c r="BW66" i="16"/>
  <c r="BX66" i="16"/>
  <c r="BY66" i="16"/>
  <c r="BZ66" i="16"/>
  <c r="CA66" i="16"/>
  <c r="CB66" i="16"/>
  <c r="CC66" i="16"/>
  <c r="CD66" i="16"/>
  <c r="CE66" i="16"/>
  <c r="CF66" i="16"/>
  <c r="CG66" i="16"/>
  <c r="CH66" i="16"/>
  <c r="CI66" i="16"/>
  <c r="CJ66" i="16"/>
  <c r="CK66" i="16"/>
  <c r="CL66" i="16"/>
  <c r="CM66" i="16"/>
  <c r="CN66" i="16"/>
  <c r="CO66" i="16"/>
  <c r="CP66" i="16"/>
  <c r="CQ66" i="16"/>
  <c r="CR66" i="16"/>
  <c r="CS66" i="16"/>
  <c r="CT66" i="16"/>
  <c r="CU66" i="16"/>
  <c r="CV66" i="16"/>
  <c r="CW66" i="16"/>
  <c r="CX66" i="16"/>
  <c r="CY66" i="16"/>
  <c r="CZ66" i="16"/>
  <c r="DA66" i="16"/>
  <c r="DB66" i="16"/>
  <c r="DC66" i="16"/>
  <c r="DD66" i="16"/>
  <c r="DE66" i="16"/>
  <c r="DF66" i="16"/>
  <c r="DG66" i="16"/>
  <c r="DH66" i="16"/>
  <c r="DI66" i="16"/>
  <c r="DJ66" i="16"/>
  <c r="DK66" i="16"/>
  <c r="DL66" i="16"/>
  <c r="DM66" i="16"/>
  <c r="DN66" i="16"/>
  <c r="DO66" i="16"/>
  <c r="DP66" i="16"/>
  <c r="DQ66" i="16"/>
  <c r="DR66" i="16"/>
  <c r="DS66" i="16"/>
  <c r="DT66" i="16"/>
  <c r="DU66" i="16"/>
  <c r="DV66" i="16"/>
  <c r="DW66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Q67" i="16"/>
  <c r="AR67" i="16"/>
  <c r="AS67" i="16"/>
  <c r="AT67" i="16"/>
  <c r="AU67" i="16"/>
  <c r="AV67" i="16"/>
  <c r="AW67" i="16"/>
  <c r="AX67" i="16"/>
  <c r="AY67" i="16"/>
  <c r="AZ67" i="16"/>
  <c r="BA67" i="16"/>
  <c r="BB67" i="16"/>
  <c r="BC67" i="16"/>
  <c r="BD67" i="16"/>
  <c r="BE67" i="16"/>
  <c r="BF67" i="16"/>
  <c r="BG67" i="16"/>
  <c r="BH67" i="16"/>
  <c r="BI67" i="16"/>
  <c r="BJ67" i="16"/>
  <c r="BK67" i="16"/>
  <c r="BL67" i="16"/>
  <c r="BM67" i="16"/>
  <c r="BN67" i="16"/>
  <c r="BO67" i="16"/>
  <c r="BP67" i="16"/>
  <c r="BQ67" i="16"/>
  <c r="BR67" i="16"/>
  <c r="BS67" i="16"/>
  <c r="BT67" i="16"/>
  <c r="BU67" i="16"/>
  <c r="BV67" i="16"/>
  <c r="BW67" i="16"/>
  <c r="BX67" i="16"/>
  <c r="BY67" i="16"/>
  <c r="BZ67" i="16"/>
  <c r="CA67" i="16"/>
  <c r="CB67" i="16"/>
  <c r="CC67" i="16"/>
  <c r="CD67" i="16"/>
  <c r="CE67" i="16"/>
  <c r="CF67" i="16"/>
  <c r="CG67" i="16"/>
  <c r="CH67" i="16"/>
  <c r="CI67" i="16"/>
  <c r="CJ67" i="16"/>
  <c r="CK67" i="16"/>
  <c r="CL67" i="16"/>
  <c r="CM67" i="16"/>
  <c r="CN67" i="16"/>
  <c r="CO67" i="16"/>
  <c r="CP67" i="16"/>
  <c r="CQ67" i="16"/>
  <c r="CR67" i="16"/>
  <c r="CS67" i="16"/>
  <c r="CT67" i="16"/>
  <c r="CU67" i="16"/>
  <c r="CV67" i="16"/>
  <c r="CW67" i="16"/>
  <c r="CX67" i="16"/>
  <c r="CY67" i="16"/>
  <c r="CZ67" i="16"/>
  <c r="DA67" i="16"/>
  <c r="DB67" i="16"/>
  <c r="DC67" i="16"/>
  <c r="DD67" i="16"/>
  <c r="DE67" i="16"/>
  <c r="DF67" i="16"/>
  <c r="DG67" i="16"/>
  <c r="DH67" i="16"/>
  <c r="DI67" i="16"/>
  <c r="DJ67" i="16"/>
  <c r="DK67" i="16"/>
  <c r="DL67" i="16"/>
  <c r="DM67" i="16"/>
  <c r="DN67" i="16"/>
  <c r="DO67" i="16"/>
  <c r="DP67" i="16"/>
  <c r="DQ67" i="16"/>
  <c r="DR67" i="16"/>
  <c r="DS67" i="16"/>
  <c r="DT67" i="16"/>
  <c r="DU67" i="16"/>
  <c r="DV67" i="16"/>
  <c r="DW67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AJ68" i="16"/>
  <c r="AK68" i="16"/>
  <c r="AL68" i="16"/>
  <c r="AM68" i="16"/>
  <c r="AN68" i="16"/>
  <c r="AO68" i="16"/>
  <c r="AP68" i="16"/>
  <c r="AQ68" i="16"/>
  <c r="AR68" i="16"/>
  <c r="AS68" i="16"/>
  <c r="AT68" i="16"/>
  <c r="AU68" i="16"/>
  <c r="AV68" i="16"/>
  <c r="AW68" i="16"/>
  <c r="AX68" i="16"/>
  <c r="AY68" i="16"/>
  <c r="AZ68" i="16"/>
  <c r="BA68" i="16"/>
  <c r="BB68" i="16"/>
  <c r="BC68" i="16"/>
  <c r="BD68" i="16"/>
  <c r="BE68" i="16"/>
  <c r="BF68" i="16"/>
  <c r="BG68" i="16"/>
  <c r="BH68" i="16"/>
  <c r="BI68" i="16"/>
  <c r="BJ68" i="16"/>
  <c r="BK68" i="16"/>
  <c r="BL68" i="16"/>
  <c r="BM68" i="16"/>
  <c r="BN68" i="16"/>
  <c r="BO68" i="16"/>
  <c r="BP68" i="16"/>
  <c r="BQ68" i="16"/>
  <c r="BR68" i="16"/>
  <c r="BS68" i="16"/>
  <c r="BT68" i="16"/>
  <c r="BU68" i="16"/>
  <c r="BV68" i="16"/>
  <c r="BW68" i="16"/>
  <c r="BX68" i="16"/>
  <c r="BY68" i="16"/>
  <c r="BZ68" i="16"/>
  <c r="CA68" i="16"/>
  <c r="CB68" i="16"/>
  <c r="CC68" i="16"/>
  <c r="CD68" i="16"/>
  <c r="CE68" i="16"/>
  <c r="CF68" i="16"/>
  <c r="CG68" i="16"/>
  <c r="CH68" i="16"/>
  <c r="CI68" i="16"/>
  <c r="CJ68" i="16"/>
  <c r="CK68" i="16"/>
  <c r="CL68" i="16"/>
  <c r="CM68" i="16"/>
  <c r="CN68" i="16"/>
  <c r="CO68" i="16"/>
  <c r="CP68" i="16"/>
  <c r="CQ68" i="16"/>
  <c r="CR68" i="16"/>
  <c r="CS68" i="16"/>
  <c r="CT68" i="16"/>
  <c r="CU68" i="16"/>
  <c r="CV68" i="16"/>
  <c r="CW68" i="16"/>
  <c r="CX68" i="16"/>
  <c r="CY68" i="16"/>
  <c r="CZ68" i="16"/>
  <c r="DA68" i="16"/>
  <c r="DB68" i="16"/>
  <c r="DC68" i="16"/>
  <c r="DD68" i="16"/>
  <c r="DE68" i="16"/>
  <c r="DF68" i="16"/>
  <c r="DG68" i="16"/>
  <c r="DH68" i="16"/>
  <c r="DI68" i="16"/>
  <c r="DJ68" i="16"/>
  <c r="DK68" i="16"/>
  <c r="DL68" i="16"/>
  <c r="DM68" i="16"/>
  <c r="DN68" i="16"/>
  <c r="DO68" i="16"/>
  <c r="DP68" i="16"/>
  <c r="DQ68" i="16"/>
  <c r="DR68" i="16"/>
  <c r="DS68" i="16"/>
  <c r="DT68" i="16"/>
  <c r="DU68" i="16"/>
  <c r="DV68" i="16"/>
  <c r="DW68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Q69" i="16"/>
  <c r="AR69" i="16"/>
  <c r="AS69" i="16"/>
  <c r="AT69" i="16"/>
  <c r="AU69" i="16"/>
  <c r="AV69" i="16"/>
  <c r="AW69" i="16"/>
  <c r="AX69" i="16"/>
  <c r="AY69" i="16"/>
  <c r="AZ69" i="16"/>
  <c r="BA69" i="16"/>
  <c r="BB69" i="16"/>
  <c r="BC69" i="16"/>
  <c r="BD69" i="16"/>
  <c r="BE69" i="16"/>
  <c r="BF69" i="16"/>
  <c r="BG69" i="16"/>
  <c r="BH69" i="16"/>
  <c r="BI69" i="16"/>
  <c r="BJ69" i="16"/>
  <c r="BK69" i="16"/>
  <c r="BL69" i="16"/>
  <c r="BM69" i="16"/>
  <c r="BN69" i="16"/>
  <c r="BO69" i="16"/>
  <c r="BP69" i="16"/>
  <c r="BQ69" i="16"/>
  <c r="BR69" i="16"/>
  <c r="BS69" i="16"/>
  <c r="BT69" i="16"/>
  <c r="BU69" i="16"/>
  <c r="BV69" i="16"/>
  <c r="BW69" i="16"/>
  <c r="BX69" i="16"/>
  <c r="BY69" i="16"/>
  <c r="BZ69" i="16"/>
  <c r="CA69" i="16"/>
  <c r="CB69" i="16"/>
  <c r="CC69" i="16"/>
  <c r="CD69" i="16"/>
  <c r="CE69" i="16"/>
  <c r="CF69" i="16"/>
  <c r="CG69" i="16"/>
  <c r="CH69" i="16"/>
  <c r="CI69" i="16"/>
  <c r="CJ69" i="16"/>
  <c r="CK69" i="16"/>
  <c r="CL69" i="16"/>
  <c r="CM69" i="16"/>
  <c r="CN69" i="16"/>
  <c r="CO69" i="16"/>
  <c r="CP69" i="16"/>
  <c r="CQ69" i="16"/>
  <c r="CR69" i="16"/>
  <c r="CS69" i="16"/>
  <c r="CT69" i="16"/>
  <c r="CU69" i="16"/>
  <c r="CV69" i="16"/>
  <c r="CW69" i="16"/>
  <c r="CX69" i="16"/>
  <c r="CY69" i="16"/>
  <c r="CZ69" i="16"/>
  <c r="DA69" i="16"/>
  <c r="DB69" i="16"/>
  <c r="DC69" i="16"/>
  <c r="DD69" i="16"/>
  <c r="DE69" i="16"/>
  <c r="DF69" i="16"/>
  <c r="DG69" i="16"/>
  <c r="DH69" i="16"/>
  <c r="DI69" i="16"/>
  <c r="DJ69" i="16"/>
  <c r="DK69" i="16"/>
  <c r="DL69" i="16"/>
  <c r="DM69" i="16"/>
  <c r="DN69" i="16"/>
  <c r="DO69" i="16"/>
  <c r="DP69" i="16"/>
  <c r="DQ69" i="16"/>
  <c r="DR69" i="16"/>
  <c r="DS69" i="16"/>
  <c r="DT69" i="16"/>
  <c r="DU69" i="16"/>
  <c r="DV69" i="16"/>
  <c r="DW69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Q70" i="16"/>
  <c r="AR70" i="16"/>
  <c r="AS70" i="16"/>
  <c r="AT70" i="16"/>
  <c r="AU70" i="16"/>
  <c r="AV70" i="16"/>
  <c r="AW70" i="16"/>
  <c r="AX70" i="16"/>
  <c r="AY70" i="16"/>
  <c r="AZ70" i="16"/>
  <c r="BA70" i="16"/>
  <c r="BB70" i="16"/>
  <c r="BC70" i="16"/>
  <c r="BD70" i="16"/>
  <c r="BE70" i="16"/>
  <c r="BF70" i="16"/>
  <c r="BG70" i="16"/>
  <c r="BH70" i="16"/>
  <c r="BI70" i="16"/>
  <c r="BJ70" i="16"/>
  <c r="BK70" i="16"/>
  <c r="BL70" i="16"/>
  <c r="BM70" i="16"/>
  <c r="BN70" i="16"/>
  <c r="BO70" i="16"/>
  <c r="BP70" i="16"/>
  <c r="BQ70" i="16"/>
  <c r="BR70" i="16"/>
  <c r="BS70" i="16"/>
  <c r="BT70" i="16"/>
  <c r="BU70" i="16"/>
  <c r="BV70" i="16"/>
  <c r="BW70" i="16"/>
  <c r="BX70" i="16"/>
  <c r="BY70" i="16"/>
  <c r="BZ70" i="16"/>
  <c r="CA70" i="16"/>
  <c r="CB70" i="16"/>
  <c r="CC70" i="16"/>
  <c r="CD70" i="16"/>
  <c r="CE70" i="16"/>
  <c r="CF70" i="16"/>
  <c r="CG70" i="16"/>
  <c r="CH70" i="16"/>
  <c r="CI70" i="16"/>
  <c r="CJ70" i="16"/>
  <c r="CK70" i="16"/>
  <c r="CL70" i="16"/>
  <c r="CM70" i="16"/>
  <c r="CN70" i="16"/>
  <c r="CO70" i="16"/>
  <c r="CP70" i="16"/>
  <c r="CQ70" i="16"/>
  <c r="CR70" i="16"/>
  <c r="CS70" i="16"/>
  <c r="CT70" i="16"/>
  <c r="CU70" i="16"/>
  <c r="CV70" i="16"/>
  <c r="CW70" i="16"/>
  <c r="CX70" i="16"/>
  <c r="CY70" i="16"/>
  <c r="CZ70" i="16"/>
  <c r="DA70" i="16"/>
  <c r="DB70" i="16"/>
  <c r="DC70" i="16"/>
  <c r="DD70" i="16"/>
  <c r="DE70" i="16"/>
  <c r="DF70" i="16"/>
  <c r="DG70" i="16"/>
  <c r="DH70" i="16"/>
  <c r="DI70" i="16"/>
  <c r="DJ70" i="16"/>
  <c r="DK70" i="16"/>
  <c r="DL70" i="16"/>
  <c r="DM70" i="16"/>
  <c r="DN70" i="16"/>
  <c r="DO70" i="16"/>
  <c r="DP70" i="16"/>
  <c r="DQ70" i="16"/>
  <c r="DR70" i="16"/>
  <c r="DS70" i="16"/>
  <c r="DT70" i="16"/>
  <c r="DU70" i="16"/>
  <c r="DV70" i="16"/>
  <c r="DW70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AJ71" i="16"/>
  <c r="AK71" i="16"/>
  <c r="AL71" i="16"/>
  <c r="AM71" i="16"/>
  <c r="AN71" i="16"/>
  <c r="AO71" i="16"/>
  <c r="AP71" i="16"/>
  <c r="AQ71" i="16"/>
  <c r="AR71" i="16"/>
  <c r="AS71" i="16"/>
  <c r="AT71" i="16"/>
  <c r="AU71" i="16"/>
  <c r="AV71" i="16"/>
  <c r="AW71" i="16"/>
  <c r="AX71" i="16"/>
  <c r="AY71" i="16"/>
  <c r="AZ71" i="16"/>
  <c r="BA71" i="16"/>
  <c r="BB71" i="16"/>
  <c r="BC71" i="16"/>
  <c r="BD71" i="16"/>
  <c r="BE71" i="16"/>
  <c r="BF71" i="16"/>
  <c r="BG71" i="16"/>
  <c r="BH71" i="16"/>
  <c r="BI71" i="16"/>
  <c r="BJ71" i="16"/>
  <c r="BK71" i="16"/>
  <c r="BL71" i="16"/>
  <c r="BM71" i="16"/>
  <c r="BN71" i="16"/>
  <c r="BO71" i="16"/>
  <c r="BP71" i="16"/>
  <c r="BQ71" i="16"/>
  <c r="BR71" i="16"/>
  <c r="BS71" i="16"/>
  <c r="BT71" i="16"/>
  <c r="BU71" i="16"/>
  <c r="BV71" i="16"/>
  <c r="BW71" i="16"/>
  <c r="BX71" i="16"/>
  <c r="BY71" i="16"/>
  <c r="BZ71" i="16"/>
  <c r="CA71" i="16"/>
  <c r="CB71" i="16"/>
  <c r="CC71" i="16"/>
  <c r="CD71" i="16"/>
  <c r="CE71" i="16"/>
  <c r="CF71" i="16"/>
  <c r="CG71" i="16"/>
  <c r="CH71" i="16"/>
  <c r="CI71" i="16"/>
  <c r="CJ71" i="16"/>
  <c r="CK71" i="16"/>
  <c r="CL71" i="16"/>
  <c r="CM71" i="16"/>
  <c r="CN71" i="16"/>
  <c r="CO71" i="16"/>
  <c r="CP71" i="16"/>
  <c r="CQ71" i="16"/>
  <c r="CR71" i="16"/>
  <c r="CS71" i="16"/>
  <c r="CT71" i="16"/>
  <c r="CU71" i="16"/>
  <c r="CV71" i="16"/>
  <c r="CW71" i="16"/>
  <c r="CX71" i="16"/>
  <c r="CY71" i="16"/>
  <c r="CZ71" i="16"/>
  <c r="DA71" i="16"/>
  <c r="DB71" i="16"/>
  <c r="DC71" i="16"/>
  <c r="DD71" i="16"/>
  <c r="DE71" i="16"/>
  <c r="DF71" i="16"/>
  <c r="DG71" i="16"/>
  <c r="DH71" i="16"/>
  <c r="DI71" i="16"/>
  <c r="DJ71" i="16"/>
  <c r="DK71" i="16"/>
  <c r="DL71" i="16"/>
  <c r="DM71" i="16"/>
  <c r="DN71" i="16"/>
  <c r="DO71" i="16"/>
  <c r="DP71" i="16"/>
  <c r="DQ71" i="16"/>
  <c r="DR71" i="16"/>
  <c r="DS71" i="16"/>
  <c r="DT71" i="16"/>
  <c r="DU71" i="16"/>
  <c r="DV71" i="16"/>
  <c r="DW71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AJ72" i="16"/>
  <c r="AK72" i="16"/>
  <c r="AL72" i="16"/>
  <c r="AM72" i="16"/>
  <c r="AN72" i="16"/>
  <c r="AO72" i="16"/>
  <c r="AP72" i="16"/>
  <c r="AQ72" i="16"/>
  <c r="AR72" i="16"/>
  <c r="AS72" i="16"/>
  <c r="AT72" i="16"/>
  <c r="AU72" i="16"/>
  <c r="AV72" i="16"/>
  <c r="AW72" i="16"/>
  <c r="AX72" i="16"/>
  <c r="AY72" i="16"/>
  <c r="AZ72" i="16"/>
  <c r="BA72" i="16"/>
  <c r="BB72" i="16"/>
  <c r="BC72" i="16"/>
  <c r="BD72" i="16"/>
  <c r="BE72" i="16"/>
  <c r="BF72" i="16"/>
  <c r="BG72" i="16"/>
  <c r="BH72" i="16"/>
  <c r="BI72" i="16"/>
  <c r="BJ72" i="16"/>
  <c r="BK72" i="16"/>
  <c r="BL72" i="16"/>
  <c r="BM72" i="16"/>
  <c r="BN72" i="16"/>
  <c r="BO72" i="16"/>
  <c r="BP72" i="16"/>
  <c r="BQ72" i="16"/>
  <c r="BR72" i="16"/>
  <c r="BS72" i="16"/>
  <c r="BT72" i="16"/>
  <c r="BU72" i="16"/>
  <c r="BV72" i="16"/>
  <c r="BW72" i="16"/>
  <c r="BX72" i="16"/>
  <c r="BY72" i="16"/>
  <c r="BZ72" i="16"/>
  <c r="CA72" i="16"/>
  <c r="CB72" i="16"/>
  <c r="CC72" i="16"/>
  <c r="CD72" i="16"/>
  <c r="CE72" i="16"/>
  <c r="CF72" i="16"/>
  <c r="CG72" i="16"/>
  <c r="CH72" i="16"/>
  <c r="CI72" i="16"/>
  <c r="CJ72" i="16"/>
  <c r="CK72" i="16"/>
  <c r="CL72" i="16"/>
  <c r="CM72" i="16"/>
  <c r="CN72" i="16"/>
  <c r="CO72" i="16"/>
  <c r="CP72" i="16"/>
  <c r="CQ72" i="16"/>
  <c r="CR72" i="16"/>
  <c r="CS72" i="16"/>
  <c r="CT72" i="16"/>
  <c r="CU72" i="16"/>
  <c r="CV72" i="16"/>
  <c r="CW72" i="16"/>
  <c r="CX72" i="16"/>
  <c r="CY72" i="16"/>
  <c r="CZ72" i="16"/>
  <c r="DA72" i="16"/>
  <c r="DB72" i="16"/>
  <c r="DC72" i="16"/>
  <c r="DD72" i="16"/>
  <c r="DE72" i="16"/>
  <c r="DF72" i="16"/>
  <c r="DG72" i="16"/>
  <c r="DH72" i="16"/>
  <c r="DI72" i="16"/>
  <c r="DJ72" i="16"/>
  <c r="DK72" i="16"/>
  <c r="DL72" i="16"/>
  <c r="DM72" i="16"/>
  <c r="DN72" i="16"/>
  <c r="DO72" i="16"/>
  <c r="DP72" i="16"/>
  <c r="DQ72" i="16"/>
  <c r="DR72" i="16"/>
  <c r="DS72" i="16"/>
  <c r="DT72" i="16"/>
  <c r="DU72" i="16"/>
  <c r="DV72" i="16"/>
  <c r="DW72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AL73" i="16"/>
  <c r="AM73" i="16"/>
  <c r="AN73" i="16"/>
  <c r="AO73" i="16"/>
  <c r="AP73" i="16"/>
  <c r="AQ73" i="16"/>
  <c r="AR73" i="16"/>
  <c r="AS73" i="16"/>
  <c r="AT73" i="16"/>
  <c r="AU73" i="16"/>
  <c r="AV73" i="16"/>
  <c r="AW73" i="16"/>
  <c r="AX73" i="16"/>
  <c r="AY73" i="16"/>
  <c r="AZ73" i="16"/>
  <c r="BA73" i="16"/>
  <c r="BB73" i="16"/>
  <c r="BC73" i="16"/>
  <c r="BD73" i="16"/>
  <c r="BE73" i="16"/>
  <c r="BF73" i="16"/>
  <c r="BG73" i="16"/>
  <c r="BH73" i="16"/>
  <c r="BI73" i="16"/>
  <c r="BJ73" i="16"/>
  <c r="BK73" i="16"/>
  <c r="BL73" i="16"/>
  <c r="BM73" i="16"/>
  <c r="BN73" i="16"/>
  <c r="BO73" i="16"/>
  <c r="BP73" i="16"/>
  <c r="BQ73" i="16"/>
  <c r="BR73" i="16"/>
  <c r="BS73" i="16"/>
  <c r="BT73" i="16"/>
  <c r="BU73" i="16"/>
  <c r="BV73" i="16"/>
  <c r="BW73" i="16"/>
  <c r="BX73" i="16"/>
  <c r="BY73" i="16"/>
  <c r="BZ73" i="16"/>
  <c r="CA73" i="16"/>
  <c r="CB73" i="16"/>
  <c r="CC73" i="16"/>
  <c r="CD73" i="16"/>
  <c r="CE73" i="16"/>
  <c r="CF73" i="16"/>
  <c r="CG73" i="16"/>
  <c r="CH73" i="16"/>
  <c r="CI73" i="16"/>
  <c r="CJ73" i="16"/>
  <c r="CK73" i="16"/>
  <c r="CL73" i="16"/>
  <c r="CM73" i="16"/>
  <c r="CN73" i="16"/>
  <c r="CO73" i="16"/>
  <c r="CP73" i="16"/>
  <c r="CQ73" i="16"/>
  <c r="CR73" i="16"/>
  <c r="CS73" i="16"/>
  <c r="CT73" i="16"/>
  <c r="CU73" i="16"/>
  <c r="CV73" i="16"/>
  <c r="CW73" i="16"/>
  <c r="CX73" i="16"/>
  <c r="CY73" i="16"/>
  <c r="CZ73" i="16"/>
  <c r="DA73" i="16"/>
  <c r="DB73" i="16"/>
  <c r="DC73" i="16"/>
  <c r="DD73" i="16"/>
  <c r="DE73" i="16"/>
  <c r="DF73" i="16"/>
  <c r="DG73" i="16"/>
  <c r="DH73" i="16"/>
  <c r="DI73" i="16"/>
  <c r="DJ73" i="16"/>
  <c r="DK73" i="16"/>
  <c r="DL73" i="16"/>
  <c r="DM73" i="16"/>
  <c r="DN73" i="16"/>
  <c r="DO73" i="16"/>
  <c r="DP73" i="16"/>
  <c r="DQ73" i="16"/>
  <c r="DR73" i="16"/>
  <c r="DS73" i="16"/>
  <c r="DT73" i="16"/>
  <c r="DU73" i="16"/>
  <c r="DV73" i="16"/>
  <c r="DW73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AJ74" i="16"/>
  <c r="AK74" i="16"/>
  <c r="AL74" i="16"/>
  <c r="AM74" i="16"/>
  <c r="AN74" i="16"/>
  <c r="AO74" i="16"/>
  <c r="AP74" i="16"/>
  <c r="AQ74" i="16"/>
  <c r="AR74" i="16"/>
  <c r="AS74" i="16"/>
  <c r="AT74" i="16"/>
  <c r="AU74" i="16"/>
  <c r="AV74" i="16"/>
  <c r="AW74" i="16"/>
  <c r="AX74" i="16"/>
  <c r="AY74" i="16"/>
  <c r="AZ74" i="16"/>
  <c r="BA74" i="16"/>
  <c r="BB74" i="16"/>
  <c r="BC74" i="16"/>
  <c r="BD74" i="16"/>
  <c r="BE74" i="16"/>
  <c r="BF74" i="16"/>
  <c r="BG74" i="16"/>
  <c r="BH74" i="16"/>
  <c r="BI74" i="16"/>
  <c r="BJ74" i="16"/>
  <c r="BK74" i="16"/>
  <c r="BL74" i="16"/>
  <c r="BM74" i="16"/>
  <c r="BN74" i="16"/>
  <c r="BO74" i="16"/>
  <c r="BP74" i="16"/>
  <c r="BQ74" i="16"/>
  <c r="BR74" i="16"/>
  <c r="BS74" i="16"/>
  <c r="BT74" i="16"/>
  <c r="BU74" i="16"/>
  <c r="BV74" i="16"/>
  <c r="BW74" i="16"/>
  <c r="BX74" i="16"/>
  <c r="BY74" i="16"/>
  <c r="BZ74" i="16"/>
  <c r="CA74" i="16"/>
  <c r="CB74" i="16"/>
  <c r="CC74" i="16"/>
  <c r="CD74" i="16"/>
  <c r="CE74" i="16"/>
  <c r="CF74" i="16"/>
  <c r="CG74" i="16"/>
  <c r="CH74" i="16"/>
  <c r="CI74" i="16"/>
  <c r="CJ74" i="16"/>
  <c r="CK74" i="16"/>
  <c r="CL74" i="16"/>
  <c r="CM74" i="16"/>
  <c r="CN74" i="16"/>
  <c r="CO74" i="16"/>
  <c r="CP74" i="16"/>
  <c r="CQ74" i="16"/>
  <c r="CR74" i="16"/>
  <c r="CS74" i="16"/>
  <c r="CT74" i="16"/>
  <c r="CU74" i="16"/>
  <c r="CV74" i="16"/>
  <c r="CW74" i="16"/>
  <c r="CX74" i="16"/>
  <c r="CY74" i="16"/>
  <c r="CZ74" i="16"/>
  <c r="DA74" i="16"/>
  <c r="DB74" i="16"/>
  <c r="DC74" i="16"/>
  <c r="DD74" i="16"/>
  <c r="DE74" i="16"/>
  <c r="DF74" i="16"/>
  <c r="DG74" i="16"/>
  <c r="DH74" i="16"/>
  <c r="DI74" i="16"/>
  <c r="DJ74" i="16"/>
  <c r="DK74" i="16"/>
  <c r="DL74" i="16"/>
  <c r="DM74" i="16"/>
  <c r="DN74" i="16"/>
  <c r="DO74" i="16"/>
  <c r="DP74" i="16"/>
  <c r="DQ74" i="16"/>
  <c r="DR74" i="16"/>
  <c r="DS74" i="16"/>
  <c r="DT74" i="16"/>
  <c r="DU74" i="16"/>
  <c r="DV74" i="16"/>
  <c r="DW74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AJ75" i="16"/>
  <c r="AK75" i="16"/>
  <c r="AL75" i="16"/>
  <c r="AM75" i="16"/>
  <c r="AN75" i="16"/>
  <c r="AO75" i="16"/>
  <c r="AP75" i="16"/>
  <c r="AQ75" i="16"/>
  <c r="AR75" i="16"/>
  <c r="AS75" i="16"/>
  <c r="AT75" i="16"/>
  <c r="AU75" i="16"/>
  <c r="AV75" i="16"/>
  <c r="AW75" i="16"/>
  <c r="AX75" i="16"/>
  <c r="AY75" i="16"/>
  <c r="AZ75" i="16"/>
  <c r="BA75" i="16"/>
  <c r="BB75" i="16"/>
  <c r="BC75" i="16"/>
  <c r="BD75" i="16"/>
  <c r="BE75" i="16"/>
  <c r="BF75" i="16"/>
  <c r="BG75" i="16"/>
  <c r="BH75" i="16"/>
  <c r="BI75" i="16"/>
  <c r="BJ75" i="16"/>
  <c r="BK75" i="16"/>
  <c r="BL75" i="16"/>
  <c r="BM75" i="16"/>
  <c r="BN75" i="16"/>
  <c r="BO75" i="16"/>
  <c r="BP75" i="16"/>
  <c r="BQ75" i="16"/>
  <c r="BR75" i="16"/>
  <c r="BS75" i="16"/>
  <c r="BT75" i="16"/>
  <c r="BU75" i="16"/>
  <c r="BV75" i="16"/>
  <c r="BW75" i="16"/>
  <c r="BX75" i="16"/>
  <c r="BY75" i="16"/>
  <c r="BZ75" i="16"/>
  <c r="CA75" i="16"/>
  <c r="CB75" i="16"/>
  <c r="CC75" i="16"/>
  <c r="CD75" i="16"/>
  <c r="CE75" i="16"/>
  <c r="CF75" i="16"/>
  <c r="CG75" i="16"/>
  <c r="CH75" i="16"/>
  <c r="CI75" i="16"/>
  <c r="CJ75" i="16"/>
  <c r="CK75" i="16"/>
  <c r="CL75" i="16"/>
  <c r="CM75" i="16"/>
  <c r="CN75" i="16"/>
  <c r="CO75" i="16"/>
  <c r="CP75" i="16"/>
  <c r="CQ75" i="16"/>
  <c r="CR75" i="16"/>
  <c r="CS75" i="16"/>
  <c r="CT75" i="16"/>
  <c r="CU75" i="16"/>
  <c r="CV75" i="16"/>
  <c r="CW75" i="16"/>
  <c r="CX75" i="16"/>
  <c r="CY75" i="16"/>
  <c r="CZ75" i="16"/>
  <c r="DA75" i="16"/>
  <c r="DB75" i="16"/>
  <c r="DC75" i="16"/>
  <c r="DD75" i="16"/>
  <c r="DE75" i="16"/>
  <c r="DF75" i="16"/>
  <c r="DG75" i="16"/>
  <c r="DH75" i="16"/>
  <c r="DI75" i="16"/>
  <c r="DJ75" i="16"/>
  <c r="DK75" i="16"/>
  <c r="DL75" i="16"/>
  <c r="DM75" i="16"/>
  <c r="DN75" i="16"/>
  <c r="DO75" i="16"/>
  <c r="DP75" i="16"/>
  <c r="DQ75" i="16"/>
  <c r="DR75" i="16"/>
  <c r="DS75" i="16"/>
  <c r="DT75" i="16"/>
  <c r="DU75" i="16"/>
  <c r="DV75" i="16"/>
  <c r="DW75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AJ76" i="16"/>
  <c r="AK76" i="16"/>
  <c r="AL76" i="16"/>
  <c r="AM76" i="16"/>
  <c r="AN76" i="16"/>
  <c r="AO76" i="16"/>
  <c r="AP76" i="16"/>
  <c r="AQ76" i="16"/>
  <c r="AR76" i="16"/>
  <c r="AS76" i="16"/>
  <c r="AT76" i="16"/>
  <c r="AU76" i="16"/>
  <c r="AV76" i="16"/>
  <c r="AW76" i="16"/>
  <c r="AX76" i="16"/>
  <c r="AY76" i="16"/>
  <c r="AZ76" i="16"/>
  <c r="BA76" i="16"/>
  <c r="BB76" i="16"/>
  <c r="BC76" i="16"/>
  <c r="BD76" i="16"/>
  <c r="BE76" i="16"/>
  <c r="BF76" i="16"/>
  <c r="BG76" i="16"/>
  <c r="BH76" i="16"/>
  <c r="BI76" i="16"/>
  <c r="BJ76" i="16"/>
  <c r="BK76" i="16"/>
  <c r="BL76" i="16"/>
  <c r="BM76" i="16"/>
  <c r="BN76" i="16"/>
  <c r="BO76" i="16"/>
  <c r="BP76" i="16"/>
  <c r="BQ76" i="16"/>
  <c r="BR76" i="16"/>
  <c r="BS76" i="16"/>
  <c r="BT76" i="16"/>
  <c r="BU76" i="16"/>
  <c r="BV76" i="16"/>
  <c r="BW76" i="16"/>
  <c r="BX76" i="16"/>
  <c r="BY76" i="16"/>
  <c r="BZ76" i="16"/>
  <c r="CA76" i="16"/>
  <c r="CB76" i="16"/>
  <c r="CC76" i="16"/>
  <c r="CD76" i="16"/>
  <c r="CE76" i="16"/>
  <c r="CF76" i="16"/>
  <c r="CG76" i="16"/>
  <c r="CH76" i="16"/>
  <c r="CI76" i="16"/>
  <c r="CJ76" i="16"/>
  <c r="CK76" i="16"/>
  <c r="CL76" i="16"/>
  <c r="CM76" i="16"/>
  <c r="CN76" i="16"/>
  <c r="CO76" i="16"/>
  <c r="CP76" i="16"/>
  <c r="CQ76" i="16"/>
  <c r="CR76" i="16"/>
  <c r="CS76" i="16"/>
  <c r="CT76" i="16"/>
  <c r="CU76" i="16"/>
  <c r="CV76" i="16"/>
  <c r="CW76" i="16"/>
  <c r="CX76" i="16"/>
  <c r="CY76" i="16"/>
  <c r="CZ76" i="16"/>
  <c r="DA76" i="16"/>
  <c r="DB76" i="16"/>
  <c r="DC76" i="16"/>
  <c r="DD76" i="16"/>
  <c r="DE76" i="16"/>
  <c r="DF76" i="16"/>
  <c r="DG76" i="16"/>
  <c r="DH76" i="16"/>
  <c r="DI76" i="16"/>
  <c r="DJ76" i="16"/>
  <c r="DK76" i="16"/>
  <c r="DL76" i="16"/>
  <c r="DM76" i="16"/>
  <c r="DN76" i="16"/>
  <c r="DO76" i="16"/>
  <c r="DP76" i="16"/>
  <c r="DQ76" i="16"/>
  <c r="DR76" i="16"/>
  <c r="DS76" i="16"/>
  <c r="DT76" i="16"/>
  <c r="DU76" i="16"/>
  <c r="DV76" i="16"/>
  <c r="DW76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AJ77" i="16"/>
  <c r="AK77" i="16"/>
  <c r="AL77" i="16"/>
  <c r="AM77" i="16"/>
  <c r="AN77" i="16"/>
  <c r="AO77" i="16"/>
  <c r="AP77" i="16"/>
  <c r="AQ77" i="16"/>
  <c r="AR77" i="16"/>
  <c r="AS77" i="16"/>
  <c r="AT77" i="16"/>
  <c r="AU77" i="16"/>
  <c r="AV77" i="16"/>
  <c r="AW77" i="16"/>
  <c r="AX77" i="16"/>
  <c r="AY77" i="16"/>
  <c r="AZ77" i="16"/>
  <c r="BA77" i="16"/>
  <c r="BB77" i="16"/>
  <c r="BC77" i="16"/>
  <c r="BD77" i="16"/>
  <c r="BE77" i="16"/>
  <c r="BF77" i="16"/>
  <c r="BG77" i="16"/>
  <c r="BH77" i="16"/>
  <c r="BI77" i="16"/>
  <c r="BJ77" i="16"/>
  <c r="BK77" i="16"/>
  <c r="BL77" i="16"/>
  <c r="BM77" i="16"/>
  <c r="BN77" i="16"/>
  <c r="BO77" i="16"/>
  <c r="BP77" i="16"/>
  <c r="BQ77" i="16"/>
  <c r="BR77" i="16"/>
  <c r="BS77" i="16"/>
  <c r="BT77" i="16"/>
  <c r="BU77" i="16"/>
  <c r="BV77" i="16"/>
  <c r="BW77" i="16"/>
  <c r="BX77" i="16"/>
  <c r="BY77" i="16"/>
  <c r="BZ77" i="16"/>
  <c r="CA77" i="16"/>
  <c r="CB77" i="16"/>
  <c r="CC77" i="16"/>
  <c r="CD77" i="16"/>
  <c r="CE77" i="16"/>
  <c r="CF77" i="16"/>
  <c r="CG77" i="16"/>
  <c r="CH77" i="16"/>
  <c r="CI77" i="16"/>
  <c r="CJ77" i="16"/>
  <c r="CK77" i="16"/>
  <c r="CL77" i="16"/>
  <c r="CM77" i="16"/>
  <c r="CN77" i="16"/>
  <c r="CO77" i="16"/>
  <c r="CP77" i="16"/>
  <c r="CQ77" i="16"/>
  <c r="CR77" i="16"/>
  <c r="CS77" i="16"/>
  <c r="CT77" i="16"/>
  <c r="CU77" i="16"/>
  <c r="CV77" i="16"/>
  <c r="CW77" i="16"/>
  <c r="CX77" i="16"/>
  <c r="CY77" i="16"/>
  <c r="CZ77" i="16"/>
  <c r="DA77" i="16"/>
  <c r="DB77" i="16"/>
  <c r="DC77" i="16"/>
  <c r="DD77" i="16"/>
  <c r="DE77" i="16"/>
  <c r="DF77" i="16"/>
  <c r="DG77" i="16"/>
  <c r="DH77" i="16"/>
  <c r="DI77" i="16"/>
  <c r="DJ77" i="16"/>
  <c r="DK77" i="16"/>
  <c r="DL77" i="16"/>
  <c r="DM77" i="16"/>
  <c r="DN77" i="16"/>
  <c r="DO77" i="16"/>
  <c r="DP77" i="16"/>
  <c r="DQ77" i="16"/>
  <c r="DR77" i="16"/>
  <c r="DS77" i="16"/>
  <c r="DT77" i="16"/>
  <c r="DU77" i="16"/>
  <c r="DV77" i="16"/>
  <c r="DW77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AJ78" i="16"/>
  <c r="AK78" i="16"/>
  <c r="AL78" i="16"/>
  <c r="AM78" i="16"/>
  <c r="AN78" i="16"/>
  <c r="AO78" i="16"/>
  <c r="AP78" i="16"/>
  <c r="AQ78" i="16"/>
  <c r="AR78" i="16"/>
  <c r="AS78" i="16"/>
  <c r="AT78" i="16"/>
  <c r="AU78" i="16"/>
  <c r="AV78" i="16"/>
  <c r="AW78" i="16"/>
  <c r="AX78" i="16"/>
  <c r="AY78" i="16"/>
  <c r="AZ78" i="16"/>
  <c r="BA78" i="16"/>
  <c r="BB78" i="16"/>
  <c r="BC78" i="16"/>
  <c r="BD78" i="16"/>
  <c r="BE78" i="16"/>
  <c r="BF78" i="16"/>
  <c r="BG78" i="16"/>
  <c r="BH78" i="16"/>
  <c r="BI78" i="16"/>
  <c r="BJ78" i="16"/>
  <c r="BK78" i="16"/>
  <c r="BL78" i="16"/>
  <c r="BM78" i="16"/>
  <c r="BN78" i="16"/>
  <c r="BO78" i="16"/>
  <c r="BP78" i="16"/>
  <c r="BQ78" i="16"/>
  <c r="BR78" i="16"/>
  <c r="BS78" i="16"/>
  <c r="BT78" i="16"/>
  <c r="BU78" i="16"/>
  <c r="BV78" i="16"/>
  <c r="BW78" i="16"/>
  <c r="BX78" i="16"/>
  <c r="BY78" i="16"/>
  <c r="BZ78" i="16"/>
  <c r="CA78" i="16"/>
  <c r="CB78" i="16"/>
  <c r="CC78" i="16"/>
  <c r="CD78" i="16"/>
  <c r="CE78" i="16"/>
  <c r="CF78" i="16"/>
  <c r="CG78" i="16"/>
  <c r="CH78" i="16"/>
  <c r="CI78" i="16"/>
  <c r="CJ78" i="16"/>
  <c r="CK78" i="16"/>
  <c r="CL78" i="16"/>
  <c r="CM78" i="16"/>
  <c r="CN78" i="16"/>
  <c r="CO78" i="16"/>
  <c r="CP78" i="16"/>
  <c r="CQ78" i="16"/>
  <c r="CR78" i="16"/>
  <c r="CS78" i="16"/>
  <c r="CT78" i="16"/>
  <c r="CU78" i="16"/>
  <c r="CV78" i="16"/>
  <c r="CW78" i="16"/>
  <c r="CX78" i="16"/>
  <c r="CY78" i="16"/>
  <c r="CZ78" i="16"/>
  <c r="DA78" i="16"/>
  <c r="DB78" i="16"/>
  <c r="DC78" i="16"/>
  <c r="DD78" i="16"/>
  <c r="DE78" i="16"/>
  <c r="DF78" i="16"/>
  <c r="DG78" i="16"/>
  <c r="DH78" i="16"/>
  <c r="DI78" i="16"/>
  <c r="DJ78" i="16"/>
  <c r="DK78" i="16"/>
  <c r="DL78" i="16"/>
  <c r="DM78" i="16"/>
  <c r="DN78" i="16"/>
  <c r="DO78" i="16"/>
  <c r="DP78" i="16"/>
  <c r="DQ78" i="16"/>
  <c r="DR78" i="16"/>
  <c r="DS78" i="16"/>
  <c r="DT78" i="16"/>
  <c r="DU78" i="16"/>
  <c r="DV78" i="16"/>
  <c r="DW78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AJ79" i="16"/>
  <c r="AK79" i="16"/>
  <c r="AL79" i="16"/>
  <c r="AM79" i="16"/>
  <c r="AN79" i="16"/>
  <c r="AO79" i="16"/>
  <c r="AP79" i="16"/>
  <c r="AQ79" i="16"/>
  <c r="AR79" i="16"/>
  <c r="AS79" i="16"/>
  <c r="AT79" i="16"/>
  <c r="AU79" i="16"/>
  <c r="AV79" i="16"/>
  <c r="AW79" i="16"/>
  <c r="AX79" i="16"/>
  <c r="AY79" i="16"/>
  <c r="AZ79" i="16"/>
  <c r="BA79" i="16"/>
  <c r="BB79" i="16"/>
  <c r="BC79" i="16"/>
  <c r="BD79" i="16"/>
  <c r="BE79" i="16"/>
  <c r="BF79" i="16"/>
  <c r="BG79" i="16"/>
  <c r="BH79" i="16"/>
  <c r="BI79" i="16"/>
  <c r="BJ79" i="16"/>
  <c r="BK79" i="16"/>
  <c r="BL79" i="16"/>
  <c r="BM79" i="16"/>
  <c r="BN79" i="16"/>
  <c r="BO79" i="16"/>
  <c r="BP79" i="16"/>
  <c r="BQ79" i="16"/>
  <c r="BR79" i="16"/>
  <c r="BS79" i="16"/>
  <c r="BT79" i="16"/>
  <c r="BU79" i="16"/>
  <c r="BV79" i="16"/>
  <c r="BW79" i="16"/>
  <c r="BX79" i="16"/>
  <c r="BY79" i="16"/>
  <c r="BZ79" i="16"/>
  <c r="CA79" i="16"/>
  <c r="CB79" i="16"/>
  <c r="CC79" i="16"/>
  <c r="CD79" i="16"/>
  <c r="CE79" i="16"/>
  <c r="CF79" i="16"/>
  <c r="CG79" i="16"/>
  <c r="CH79" i="16"/>
  <c r="CI79" i="16"/>
  <c r="CJ79" i="16"/>
  <c r="CK79" i="16"/>
  <c r="CL79" i="16"/>
  <c r="CM79" i="16"/>
  <c r="CN79" i="16"/>
  <c r="CO79" i="16"/>
  <c r="CP79" i="16"/>
  <c r="CQ79" i="16"/>
  <c r="CR79" i="16"/>
  <c r="CS79" i="16"/>
  <c r="CT79" i="16"/>
  <c r="CU79" i="16"/>
  <c r="CV79" i="16"/>
  <c r="CW79" i="16"/>
  <c r="CX79" i="16"/>
  <c r="CY79" i="16"/>
  <c r="CZ79" i="16"/>
  <c r="DA79" i="16"/>
  <c r="DB79" i="16"/>
  <c r="DC79" i="16"/>
  <c r="DD79" i="16"/>
  <c r="DE79" i="16"/>
  <c r="DF79" i="16"/>
  <c r="DG79" i="16"/>
  <c r="DH79" i="16"/>
  <c r="DI79" i="16"/>
  <c r="DJ79" i="16"/>
  <c r="DK79" i="16"/>
  <c r="DL79" i="16"/>
  <c r="DM79" i="16"/>
  <c r="DN79" i="16"/>
  <c r="DO79" i="16"/>
  <c r="DP79" i="16"/>
  <c r="DQ79" i="16"/>
  <c r="DR79" i="16"/>
  <c r="DS79" i="16"/>
  <c r="DT79" i="16"/>
  <c r="DU79" i="16"/>
  <c r="DV79" i="16"/>
  <c r="DW79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AJ80" i="16"/>
  <c r="AK80" i="16"/>
  <c r="AL80" i="16"/>
  <c r="AM80" i="16"/>
  <c r="AN80" i="16"/>
  <c r="AO80" i="16"/>
  <c r="AP80" i="16"/>
  <c r="AQ80" i="16"/>
  <c r="AR80" i="16"/>
  <c r="AS80" i="16"/>
  <c r="AT80" i="16"/>
  <c r="AU80" i="16"/>
  <c r="AV80" i="16"/>
  <c r="AW80" i="16"/>
  <c r="AX80" i="16"/>
  <c r="AY80" i="16"/>
  <c r="AZ80" i="16"/>
  <c r="BA80" i="16"/>
  <c r="BB80" i="16"/>
  <c r="BC80" i="16"/>
  <c r="BD80" i="16"/>
  <c r="BE80" i="16"/>
  <c r="BF80" i="16"/>
  <c r="BG80" i="16"/>
  <c r="BH80" i="16"/>
  <c r="BI80" i="16"/>
  <c r="BJ80" i="16"/>
  <c r="BK80" i="16"/>
  <c r="BL80" i="16"/>
  <c r="BM80" i="16"/>
  <c r="BN80" i="16"/>
  <c r="BO80" i="16"/>
  <c r="BP80" i="16"/>
  <c r="BQ80" i="16"/>
  <c r="BR80" i="16"/>
  <c r="BS80" i="16"/>
  <c r="BT80" i="16"/>
  <c r="BU80" i="16"/>
  <c r="BV80" i="16"/>
  <c r="BW80" i="16"/>
  <c r="BX80" i="16"/>
  <c r="BY80" i="16"/>
  <c r="BZ80" i="16"/>
  <c r="CA80" i="16"/>
  <c r="CB80" i="16"/>
  <c r="CC80" i="16"/>
  <c r="CD80" i="16"/>
  <c r="CE80" i="16"/>
  <c r="CF80" i="16"/>
  <c r="CG80" i="16"/>
  <c r="CH80" i="16"/>
  <c r="CI80" i="16"/>
  <c r="CJ80" i="16"/>
  <c r="CK80" i="16"/>
  <c r="CL80" i="16"/>
  <c r="CM80" i="16"/>
  <c r="CN80" i="16"/>
  <c r="CO80" i="16"/>
  <c r="CP80" i="16"/>
  <c r="CQ80" i="16"/>
  <c r="CR80" i="16"/>
  <c r="CS80" i="16"/>
  <c r="CT80" i="16"/>
  <c r="CU80" i="16"/>
  <c r="CV80" i="16"/>
  <c r="CW80" i="16"/>
  <c r="CX80" i="16"/>
  <c r="CY80" i="16"/>
  <c r="CZ80" i="16"/>
  <c r="DA80" i="16"/>
  <c r="DB80" i="16"/>
  <c r="DC80" i="16"/>
  <c r="DD80" i="16"/>
  <c r="DE80" i="16"/>
  <c r="DF80" i="16"/>
  <c r="DG80" i="16"/>
  <c r="DH80" i="16"/>
  <c r="DI80" i="16"/>
  <c r="DJ80" i="16"/>
  <c r="DK80" i="16"/>
  <c r="DL80" i="16"/>
  <c r="DM80" i="16"/>
  <c r="DN80" i="16"/>
  <c r="DO80" i="16"/>
  <c r="DP80" i="16"/>
  <c r="DQ80" i="16"/>
  <c r="DR80" i="16"/>
  <c r="DS80" i="16"/>
  <c r="DT80" i="16"/>
  <c r="DU80" i="16"/>
  <c r="DV80" i="16"/>
  <c r="DW80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AJ81" i="16"/>
  <c r="AK81" i="16"/>
  <c r="AL81" i="16"/>
  <c r="AM81" i="16"/>
  <c r="AN81" i="16"/>
  <c r="AO81" i="16"/>
  <c r="AP81" i="16"/>
  <c r="AQ81" i="16"/>
  <c r="AR81" i="16"/>
  <c r="AS81" i="16"/>
  <c r="AT81" i="16"/>
  <c r="AU81" i="16"/>
  <c r="AV81" i="16"/>
  <c r="AW81" i="16"/>
  <c r="AX81" i="16"/>
  <c r="AY81" i="16"/>
  <c r="AZ81" i="16"/>
  <c r="BA81" i="16"/>
  <c r="BB81" i="16"/>
  <c r="BC81" i="16"/>
  <c r="BD81" i="16"/>
  <c r="BE81" i="16"/>
  <c r="BF81" i="16"/>
  <c r="BG81" i="16"/>
  <c r="BH81" i="16"/>
  <c r="BI81" i="16"/>
  <c r="BJ81" i="16"/>
  <c r="BK81" i="16"/>
  <c r="BL81" i="16"/>
  <c r="BM81" i="16"/>
  <c r="BN81" i="16"/>
  <c r="BO81" i="16"/>
  <c r="BP81" i="16"/>
  <c r="BQ81" i="16"/>
  <c r="BR81" i="16"/>
  <c r="BS81" i="16"/>
  <c r="BT81" i="16"/>
  <c r="BU81" i="16"/>
  <c r="BV81" i="16"/>
  <c r="BW81" i="16"/>
  <c r="BX81" i="16"/>
  <c r="BY81" i="16"/>
  <c r="BZ81" i="16"/>
  <c r="CA81" i="16"/>
  <c r="CB81" i="16"/>
  <c r="CC81" i="16"/>
  <c r="CD81" i="16"/>
  <c r="CE81" i="16"/>
  <c r="CF81" i="16"/>
  <c r="CG81" i="16"/>
  <c r="CH81" i="16"/>
  <c r="CI81" i="16"/>
  <c r="CJ81" i="16"/>
  <c r="CK81" i="16"/>
  <c r="CL81" i="16"/>
  <c r="CM81" i="16"/>
  <c r="CN81" i="16"/>
  <c r="CO81" i="16"/>
  <c r="CP81" i="16"/>
  <c r="CQ81" i="16"/>
  <c r="CR81" i="16"/>
  <c r="CS81" i="16"/>
  <c r="CT81" i="16"/>
  <c r="CU81" i="16"/>
  <c r="CV81" i="16"/>
  <c r="CW81" i="16"/>
  <c r="CX81" i="16"/>
  <c r="CY81" i="16"/>
  <c r="CZ81" i="16"/>
  <c r="DA81" i="16"/>
  <c r="DB81" i="16"/>
  <c r="DC81" i="16"/>
  <c r="DD81" i="16"/>
  <c r="DE81" i="16"/>
  <c r="DF81" i="16"/>
  <c r="DG81" i="16"/>
  <c r="DH81" i="16"/>
  <c r="DI81" i="16"/>
  <c r="DJ81" i="16"/>
  <c r="DK81" i="16"/>
  <c r="DL81" i="16"/>
  <c r="DM81" i="16"/>
  <c r="DN81" i="16"/>
  <c r="DO81" i="16"/>
  <c r="DP81" i="16"/>
  <c r="DQ81" i="16"/>
  <c r="DR81" i="16"/>
  <c r="DS81" i="16"/>
  <c r="DT81" i="16"/>
  <c r="DU81" i="16"/>
  <c r="DV81" i="16"/>
  <c r="DW81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AJ82" i="16"/>
  <c r="AK82" i="16"/>
  <c r="AL82" i="16"/>
  <c r="AM82" i="16"/>
  <c r="AN82" i="16"/>
  <c r="AO82" i="16"/>
  <c r="AP82" i="16"/>
  <c r="AQ82" i="16"/>
  <c r="AR82" i="16"/>
  <c r="AS82" i="16"/>
  <c r="AT82" i="16"/>
  <c r="AU82" i="16"/>
  <c r="AV82" i="16"/>
  <c r="AW82" i="16"/>
  <c r="AX82" i="16"/>
  <c r="AY82" i="16"/>
  <c r="AZ82" i="16"/>
  <c r="BA82" i="16"/>
  <c r="BB82" i="16"/>
  <c r="BC82" i="16"/>
  <c r="BD82" i="16"/>
  <c r="BE82" i="16"/>
  <c r="BF82" i="16"/>
  <c r="BG82" i="16"/>
  <c r="BH82" i="16"/>
  <c r="BI82" i="16"/>
  <c r="BJ82" i="16"/>
  <c r="BK82" i="16"/>
  <c r="BL82" i="16"/>
  <c r="BM82" i="16"/>
  <c r="BN82" i="16"/>
  <c r="BO82" i="16"/>
  <c r="BP82" i="16"/>
  <c r="BQ82" i="16"/>
  <c r="BR82" i="16"/>
  <c r="BS82" i="16"/>
  <c r="BT82" i="16"/>
  <c r="BU82" i="16"/>
  <c r="BV82" i="16"/>
  <c r="BW82" i="16"/>
  <c r="BX82" i="16"/>
  <c r="BY82" i="16"/>
  <c r="BZ82" i="16"/>
  <c r="CA82" i="16"/>
  <c r="CB82" i="16"/>
  <c r="CC82" i="16"/>
  <c r="CD82" i="16"/>
  <c r="CE82" i="16"/>
  <c r="CF82" i="16"/>
  <c r="CG82" i="16"/>
  <c r="CH82" i="16"/>
  <c r="CI82" i="16"/>
  <c r="CJ82" i="16"/>
  <c r="CK82" i="16"/>
  <c r="CL82" i="16"/>
  <c r="CM82" i="16"/>
  <c r="CN82" i="16"/>
  <c r="CO82" i="16"/>
  <c r="CP82" i="16"/>
  <c r="CQ82" i="16"/>
  <c r="CR82" i="16"/>
  <c r="CS82" i="16"/>
  <c r="CT82" i="16"/>
  <c r="CU82" i="16"/>
  <c r="CV82" i="16"/>
  <c r="CW82" i="16"/>
  <c r="CX82" i="16"/>
  <c r="CY82" i="16"/>
  <c r="CZ82" i="16"/>
  <c r="DA82" i="16"/>
  <c r="DB82" i="16"/>
  <c r="DC82" i="16"/>
  <c r="DD82" i="16"/>
  <c r="DE82" i="16"/>
  <c r="DF82" i="16"/>
  <c r="DG82" i="16"/>
  <c r="DH82" i="16"/>
  <c r="DI82" i="16"/>
  <c r="DJ82" i="16"/>
  <c r="DK82" i="16"/>
  <c r="DL82" i="16"/>
  <c r="DM82" i="16"/>
  <c r="DN82" i="16"/>
  <c r="DO82" i="16"/>
  <c r="DP82" i="16"/>
  <c r="DQ82" i="16"/>
  <c r="DR82" i="16"/>
  <c r="DS82" i="16"/>
  <c r="DT82" i="16"/>
  <c r="DU82" i="16"/>
  <c r="DV82" i="16"/>
  <c r="DW82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AJ83" i="16"/>
  <c r="AK83" i="16"/>
  <c r="AL83" i="16"/>
  <c r="AM83" i="16"/>
  <c r="AN83" i="16"/>
  <c r="AO83" i="16"/>
  <c r="AP83" i="16"/>
  <c r="AQ83" i="16"/>
  <c r="AR83" i="16"/>
  <c r="AS83" i="16"/>
  <c r="AT83" i="16"/>
  <c r="AU83" i="16"/>
  <c r="AV83" i="16"/>
  <c r="AW83" i="16"/>
  <c r="AX83" i="16"/>
  <c r="AY83" i="16"/>
  <c r="AZ83" i="16"/>
  <c r="BA83" i="16"/>
  <c r="BB83" i="16"/>
  <c r="BC83" i="16"/>
  <c r="BD83" i="16"/>
  <c r="BE83" i="16"/>
  <c r="BF83" i="16"/>
  <c r="BG83" i="16"/>
  <c r="BH83" i="16"/>
  <c r="BI83" i="16"/>
  <c r="BJ83" i="16"/>
  <c r="BK83" i="16"/>
  <c r="BL83" i="16"/>
  <c r="BM83" i="16"/>
  <c r="BN83" i="16"/>
  <c r="BO83" i="16"/>
  <c r="BP83" i="16"/>
  <c r="BQ83" i="16"/>
  <c r="BR83" i="16"/>
  <c r="BS83" i="16"/>
  <c r="BT83" i="16"/>
  <c r="BU83" i="16"/>
  <c r="BV83" i="16"/>
  <c r="BW83" i="16"/>
  <c r="BX83" i="16"/>
  <c r="BY83" i="16"/>
  <c r="BZ83" i="16"/>
  <c r="CA83" i="16"/>
  <c r="CB83" i="16"/>
  <c r="CC83" i="16"/>
  <c r="CD83" i="16"/>
  <c r="CE83" i="16"/>
  <c r="CF83" i="16"/>
  <c r="CG83" i="16"/>
  <c r="CH83" i="16"/>
  <c r="CI83" i="16"/>
  <c r="CJ83" i="16"/>
  <c r="CK83" i="16"/>
  <c r="CL83" i="16"/>
  <c r="CM83" i="16"/>
  <c r="CN83" i="16"/>
  <c r="CO83" i="16"/>
  <c r="CP83" i="16"/>
  <c r="CQ83" i="16"/>
  <c r="CR83" i="16"/>
  <c r="CS83" i="16"/>
  <c r="CT83" i="16"/>
  <c r="CU83" i="16"/>
  <c r="CV83" i="16"/>
  <c r="CW83" i="16"/>
  <c r="CX83" i="16"/>
  <c r="CY83" i="16"/>
  <c r="CZ83" i="16"/>
  <c r="DA83" i="16"/>
  <c r="DB83" i="16"/>
  <c r="DC83" i="16"/>
  <c r="DD83" i="16"/>
  <c r="DE83" i="16"/>
  <c r="DF83" i="16"/>
  <c r="DG83" i="16"/>
  <c r="DH83" i="16"/>
  <c r="DI83" i="16"/>
  <c r="DJ83" i="16"/>
  <c r="DK83" i="16"/>
  <c r="DL83" i="16"/>
  <c r="DM83" i="16"/>
  <c r="DN83" i="16"/>
  <c r="DO83" i="16"/>
  <c r="DP83" i="16"/>
  <c r="DQ83" i="16"/>
  <c r="DR83" i="16"/>
  <c r="DS83" i="16"/>
  <c r="DT83" i="16"/>
  <c r="DU83" i="16"/>
  <c r="DV83" i="16"/>
  <c r="DW83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AJ84" i="16"/>
  <c r="AK84" i="16"/>
  <c r="AL84" i="16"/>
  <c r="AM84" i="16"/>
  <c r="AN84" i="16"/>
  <c r="AO84" i="16"/>
  <c r="AP84" i="16"/>
  <c r="AQ84" i="16"/>
  <c r="AR84" i="16"/>
  <c r="AS84" i="16"/>
  <c r="AT84" i="16"/>
  <c r="AU84" i="16"/>
  <c r="AV84" i="16"/>
  <c r="AW84" i="16"/>
  <c r="AX84" i="16"/>
  <c r="AY84" i="16"/>
  <c r="AZ84" i="16"/>
  <c r="BA84" i="16"/>
  <c r="BB84" i="16"/>
  <c r="BC84" i="16"/>
  <c r="BD84" i="16"/>
  <c r="BE84" i="16"/>
  <c r="BF84" i="16"/>
  <c r="BG84" i="16"/>
  <c r="BH84" i="16"/>
  <c r="BI84" i="16"/>
  <c r="BJ84" i="16"/>
  <c r="BK84" i="16"/>
  <c r="BL84" i="16"/>
  <c r="BM84" i="16"/>
  <c r="BN84" i="16"/>
  <c r="BO84" i="16"/>
  <c r="BP84" i="16"/>
  <c r="BQ84" i="16"/>
  <c r="BR84" i="16"/>
  <c r="BS84" i="16"/>
  <c r="BT84" i="16"/>
  <c r="BU84" i="16"/>
  <c r="BV84" i="16"/>
  <c r="BW84" i="16"/>
  <c r="BX84" i="16"/>
  <c r="BY84" i="16"/>
  <c r="BZ84" i="16"/>
  <c r="CA84" i="16"/>
  <c r="CB84" i="16"/>
  <c r="CC84" i="16"/>
  <c r="CD84" i="16"/>
  <c r="CE84" i="16"/>
  <c r="CF84" i="16"/>
  <c r="CG84" i="16"/>
  <c r="CH84" i="16"/>
  <c r="CI84" i="16"/>
  <c r="CJ84" i="16"/>
  <c r="CK84" i="16"/>
  <c r="CL84" i="16"/>
  <c r="CM84" i="16"/>
  <c r="CN84" i="16"/>
  <c r="CO84" i="16"/>
  <c r="CP84" i="16"/>
  <c r="CQ84" i="16"/>
  <c r="CR84" i="16"/>
  <c r="CS84" i="16"/>
  <c r="CT84" i="16"/>
  <c r="CU84" i="16"/>
  <c r="CV84" i="16"/>
  <c r="CW84" i="16"/>
  <c r="CX84" i="16"/>
  <c r="CY84" i="16"/>
  <c r="CZ84" i="16"/>
  <c r="DA84" i="16"/>
  <c r="DB84" i="16"/>
  <c r="DC84" i="16"/>
  <c r="DD84" i="16"/>
  <c r="DE84" i="16"/>
  <c r="DF84" i="16"/>
  <c r="DG84" i="16"/>
  <c r="DH84" i="16"/>
  <c r="DI84" i="16"/>
  <c r="DJ84" i="16"/>
  <c r="DK84" i="16"/>
  <c r="DL84" i="16"/>
  <c r="DM84" i="16"/>
  <c r="DN84" i="16"/>
  <c r="DO84" i="16"/>
  <c r="DP84" i="16"/>
  <c r="DQ84" i="16"/>
  <c r="DR84" i="16"/>
  <c r="DS84" i="16"/>
  <c r="DT84" i="16"/>
  <c r="DU84" i="16"/>
  <c r="DV84" i="16"/>
  <c r="DW84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AJ85" i="16"/>
  <c r="AK85" i="16"/>
  <c r="AL85" i="16"/>
  <c r="AM85" i="16"/>
  <c r="AN85" i="16"/>
  <c r="AO85" i="16"/>
  <c r="AP85" i="16"/>
  <c r="AQ85" i="16"/>
  <c r="AR85" i="16"/>
  <c r="AS85" i="16"/>
  <c r="AT85" i="16"/>
  <c r="AU85" i="16"/>
  <c r="AV85" i="16"/>
  <c r="AW85" i="16"/>
  <c r="AX85" i="16"/>
  <c r="AY85" i="16"/>
  <c r="AZ85" i="16"/>
  <c r="BA85" i="16"/>
  <c r="BB85" i="16"/>
  <c r="BC85" i="16"/>
  <c r="BD85" i="16"/>
  <c r="BE85" i="16"/>
  <c r="BF85" i="16"/>
  <c r="BG85" i="16"/>
  <c r="BH85" i="16"/>
  <c r="BI85" i="16"/>
  <c r="BJ85" i="16"/>
  <c r="BK85" i="16"/>
  <c r="BL85" i="16"/>
  <c r="BM85" i="16"/>
  <c r="BN85" i="16"/>
  <c r="BO85" i="16"/>
  <c r="BP85" i="16"/>
  <c r="BQ85" i="16"/>
  <c r="BR85" i="16"/>
  <c r="BS85" i="16"/>
  <c r="BT85" i="16"/>
  <c r="BU85" i="16"/>
  <c r="BV85" i="16"/>
  <c r="BW85" i="16"/>
  <c r="BX85" i="16"/>
  <c r="BY85" i="16"/>
  <c r="BZ85" i="16"/>
  <c r="CA85" i="16"/>
  <c r="CB85" i="16"/>
  <c r="CC85" i="16"/>
  <c r="CD85" i="16"/>
  <c r="CE85" i="16"/>
  <c r="CF85" i="16"/>
  <c r="CG85" i="16"/>
  <c r="CH85" i="16"/>
  <c r="CI85" i="16"/>
  <c r="CJ85" i="16"/>
  <c r="CK85" i="16"/>
  <c r="CL85" i="16"/>
  <c r="CM85" i="16"/>
  <c r="CN85" i="16"/>
  <c r="CO85" i="16"/>
  <c r="CP85" i="16"/>
  <c r="CQ85" i="16"/>
  <c r="CR85" i="16"/>
  <c r="CS85" i="16"/>
  <c r="CT85" i="16"/>
  <c r="CU85" i="16"/>
  <c r="CV85" i="16"/>
  <c r="CW85" i="16"/>
  <c r="CX85" i="16"/>
  <c r="CY85" i="16"/>
  <c r="CZ85" i="16"/>
  <c r="DA85" i="16"/>
  <c r="DB85" i="16"/>
  <c r="DC85" i="16"/>
  <c r="DD85" i="16"/>
  <c r="DE85" i="16"/>
  <c r="DF85" i="16"/>
  <c r="DG85" i="16"/>
  <c r="DH85" i="16"/>
  <c r="DI85" i="16"/>
  <c r="DJ85" i="16"/>
  <c r="DK85" i="16"/>
  <c r="DL85" i="16"/>
  <c r="DM85" i="16"/>
  <c r="DN85" i="16"/>
  <c r="DO85" i="16"/>
  <c r="DP85" i="16"/>
  <c r="DQ85" i="16"/>
  <c r="DR85" i="16"/>
  <c r="DS85" i="16"/>
  <c r="DT85" i="16"/>
  <c r="DU85" i="16"/>
  <c r="DV85" i="16"/>
  <c r="DW85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AJ86" i="16"/>
  <c r="AK86" i="16"/>
  <c r="AL86" i="16"/>
  <c r="AM86" i="16"/>
  <c r="AN86" i="16"/>
  <c r="AO86" i="16"/>
  <c r="AP86" i="16"/>
  <c r="AQ86" i="16"/>
  <c r="AR86" i="16"/>
  <c r="AS86" i="16"/>
  <c r="AT86" i="16"/>
  <c r="AU86" i="16"/>
  <c r="AV86" i="16"/>
  <c r="AW86" i="16"/>
  <c r="AX86" i="16"/>
  <c r="AY86" i="16"/>
  <c r="AZ86" i="16"/>
  <c r="BA86" i="16"/>
  <c r="BB86" i="16"/>
  <c r="BC86" i="16"/>
  <c r="BD86" i="16"/>
  <c r="BE86" i="16"/>
  <c r="BF86" i="16"/>
  <c r="BG86" i="16"/>
  <c r="BH86" i="16"/>
  <c r="BI86" i="16"/>
  <c r="BJ86" i="16"/>
  <c r="BK86" i="16"/>
  <c r="BL86" i="16"/>
  <c r="BM86" i="16"/>
  <c r="BN86" i="16"/>
  <c r="BO86" i="16"/>
  <c r="BP86" i="16"/>
  <c r="BQ86" i="16"/>
  <c r="BR86" i="16"/>
  <c r="BS86" i="16"/>
  <c r="BT86" i="16"/>
  <c r="BU86" i="16"/>
  <c r="BV86" i="16"/>
  <c r="BW86" i="16"/>
  <c r="BX86" i="16"/>
  <c r="BY86" i="16"/>
  <c r="BZ86" i="16"/>
  <c r="CA86" i="16"/>
  <c r="CB86" i="16"/>
  <c r="CC86" i="16"/>
  <c r="CD86" i="16"/>
  <c r="CE86" i="16"/>
  <c r="CF86" i="16"/>
  <c r="CG86" i="16"/>
  <c r="CH86" i="16"/>
  <c r="CI86" i="16"/>
  <c r="CJ86" i="16"/>
  <c r="CK86" i="16"/>
  <c r="CL86" i="16"/>
  <c r="CM86" i="16"/>
  <c r="CN86" i="16"/>
  <c r="CO86" i="16"/>
  <c r="CP86" i="16"/>
  <c r="CQ86" i="16"/>
  <c r="CR86" i="16"/>
  <c r="CS86" i="16"/>
  <c r="CT86" i="16"/>
  <c r="CU86" i="16"/>
  <c r="CV86" i="16"/>
  <c r="CW86" i="16"/>
  <c r="CX86" i="16"/>
  <c r="CY86" i="16"/>
  <c r="CZ86" i="16"/>
  <c r="DA86" i="16"/>
  <c r="DB86" i="16"/>
  <c r="DC86" i="16"/>
  <c r="DD86" i="16"/>
  <c r="DE86" i="16"/>
  <c r="DF86" i="16"/>
  <c r="DG86" i="16"/>
  <c r="DH86" i="16"/>
  <c r="DI86" i="16"/>
  <c r="DJ86" i="16"/>
  <c r="DK86" i="16"/>
  <c r="DL86" i="16"/>
  <c r="DM86" i="16"/>
  <c r="DN86" i="16"/>
  <c r="DO86" i="16"/>
  <c r="DP86" i="16"/>
  <c r="DQ86" i="16"/>
  <c r="DR86" i="16"/>
  <c r="DS86" i="16"/>
  <c r="DT86" i="16"/>
  <c r="DU86" i="16"/>
  <c r="DV86" i="16"/>
  <c r="DW86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AI87" i="16"/>
  <c r="AJ87" i="16"/>
  <c r="AK87" i="16"/>
  <c r="AL87" i="16"/>
  <c r="AM87" i="16"/>
  <c r="AN87" i="16"/>
  <c r="AO87" i="16"/>
  <c r="AP87" i="16"/>
  <c r="AQ87" i="16"/>
  <c r="AR87" i="16"/>
  <c r="AS87" i="16"/>
  <c r="AT87" i="16"/>
  <c r="AU87" i="16"/>
  <c r="AV87" i="16"/>
  <c r="AW87" i="16"/>
  <c r="AX87" i="16"/>
  <c r="AY87" i="16"/>
  <c r="AZ87" i="16"/>
  <c r="BA87" i="16"/>
  <c r="BB87" i="16"/>
  <c r="BC87" i="16"/>
  <c r="BD87" i="16"/>
  <c r="BE87" i="16"/>
  <c r="BF87" i="16"/>
  <c r="BG87" i="16"/>
  <c r="BH87" i="16"/>
  <c r="BI87" i="16"/>
  <c r="BJ87" i="16"/>
  <c r="BK87" i="16"/>
  <c r="BL87" i="16"/>
  <c r="BM87" i="16"/>
  <c r="BN87" i="16"/>
  <c r="BO87" i="16"/>
  <c r="BP87" i="16"/>
  <c r="BQ87" i="16"/>
  <c r="BR87" i="16"/>
  <c r="BS87" i="16"/>
  <c r="BT87" i="16"/>
  <c r="BU87" i="16"/>
  <c r="BV87" i="16"/>
  <c r="BW87" i="16"/>
  <c r="BX87" i="16"/>
  <c r="BY87" i="16"/>
  <c r="BZ87" i="16"/>
  <c r="CA87" i="16"/>
  <c r="CB87" i="16"/>
  <c r="CC87" i="16"/>
  <c r="CD87" i="16"/>
  <c r="CE87" i="16"/>
  <c r="CF87" i="16"/>
  <c r="CG87" i="16"/>
  <c r="CH87" i="16"/>
  <c r="CI87" i="16"/>
  <c r="CJ87" i="16"/>
  <c r="CK87" i="16"/>
  <c r="CL87" i="16"/>
  <c r="CM87" i="16"/>
  <c r="CN87" i="16"/>
  <c r="CO87" i="16"/>
  <c r="CP87" i="16"/>
  <c r="CQ87" i="16"/>
  <c r="CR87" i="16"/>
  <c r="CS87" i="16"/>
  <c r="CT87" i="16"/>
  <c r="CU87" i="16"/>
  <c r="CV87" i="16"/>
  <c r="CW87" i="16"/>
  <c r="CX87" i="16"/>
  <c r="CY87" i="16"/>
  <c r="CZ87" i="16"/>
  <c r="DA87" i="16"/>
  <c r="DB87" i="16"/>
  <c r="DC87" i="16"/>
  <c r="DD87" i="16"/>
  <c r="DE87" i="16"/>
  <c r="DF87" i="16"/>
  <c r="DG87" i="16"/>
  <c r="DH87" i="16"/>
  <c r="DI87" i="16"/>
  <c r="DJ87" i="16"/>
  <c r="DK87" i="16"/>
  <c r="DL87" i="16"/>
  <c r="DM87" i="16"/>
  <c r="DN87" i="16"/>
  <c r="DO87" i="16"/>
  <c r="DP87" i="16"/>
  <c r="DQ87" i="16"/>
  <c r="DR87" i="16"/>
  <c r="DS87" i="16"/>
  <c r="DT87" i="16"/>
  <c r="DU87" i="16"/>
  <c r="DV87" i="16"/>
  <c r="DW87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I88" i="16"/>
  <c r="AJ88" i="16"/>
  <c r="AK88" i="16"/>
  <c r="AL88" i="16"/>
  <c r="AM88" i="16"/>
  <c r="AN88" i="16"/>
  <c r="AO88" i="16"/>
  <c r="AP88" i="16"/>
  <c r="AQ88" i="16"/>
  <c r="AR88" i="16"/>
  <c r="AS88" i="16"/>
  <c r="AT88" i="16"/>
  <c r="AU88" i="16"/>
  <c r="AV88" i="16"/>
  <c r="AW88" i="16"/>
  <c r="AX88" i="16"/>
  <c r="AY88" i="16"/>
  <c r="AZ88" i="16"/>
  <c r="BA88" i="16"/>
  <c r="BB88" i="16"/>
  <c r="BC88" i="16"/>
  <c r="BD88" i="16"/>
  <c r="BE88" i="16"/>
  <c r="BF88" i="16"/>
  <c r="BG88" i="16"/>
  <c r="BH88" i="16"/>
  <c r="BI88" i="16"/>
  <c r="BJ88" i="16"/>
  <c r="BK88" i="16"/>
  <c r="BL88" i="16"/>
  <c r="BM88" i="16"/>
  <c r="BN88" i="16"/>
  <c r="BO88" i="16"/>
  <c r="BP88" i="16"/>
  <c r="BQ88" i="16"/>
  <c r="BR88" i="16"/>
  <c r="BS88" i="16"/>
  <c r="BT88" i="16"/>
  <c r="BU88" i="16"/>
  <c r="BV88" i="16"/>
  <c r="BW88" i="16"/>
  <c r="BX88" i="16"/>
  <c r="BY88" i="16"/>
  <c r="BZ88" i="16"/>
  <c r="CA88" i="16"/>
  <c r="CB88" i="16"/>
  <c r="CC88" i="16"/>
  <c r="CD88" i="16"/>
  <c r="CE88" i="16"/>
  <c r="CF88" i="16"/>
  <c r="CG88" i="16"/>
  <c r="CH88" i="16"/>
  <c r="CI88" i="16"/>
  <c r="CJ88" i="16"/>
  <c r="CK88" i="16"/>
  <c r="CL88" i="16"/>
  <c r="CM88" i="16"/>
  <c r="CN88" i="16"/>
  <c r="CO88" i="16"/>
  <c r="CP88" i="16"/>
  <c r="CQ88" i="16"/>
  <c r="CR88" i="16"/>
  <c r="CS88" i="16"/>
  <c r="CT88" i="16"/>
  <c r="CU88" i="16"/>
  <c r="CV88" i="16"/>
  <c r="CW88" i="16"/>
  <c r="CX88" i="16"/>
  <c r="CY88" i="16"/>
  <c r="CZ88" i="16"/>
  <c r="DA88" i="16"/>
  <c r="DB88" i="16"/>
  <c r="DC88" i="16"/>
  <c r="DD88" i="16"/>
  <c r="DE88" i="16"/>
  <c r="DF88" i="16"/>
  <c r="DG88" i="16"/>
  <c r="DH88" i="16"/>
  <c r="DI88" i="16"/>
  <c r="DJ88" i="16"/>
  <c r="DK88" i="16"/>
  <c r="DL88" i="16"/>
  <c r="DM88" i="16"/>
  <c r="DN88" i="16"/>
  <c r="DO88" i="16"/>
  <c r="DP88" i="16"/>
  <c r="DQ88" i="16"/>
  <c r="DR88" i="16"/>
  <c r="DS88" i="16"/>
  <c r="DT88" i="16"/>
  <c r="DU88" i="16"/>
  <c r="DV88" i="16"/>
  <c r="DW88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AJ89" i="16"/>
  <c r="AK89" i="16"/>
  <c r="AL89" i="16"/>
  <c r="AM89" i="16"/>
  <c r="AN89" i="16"/>
  <c r="AO89" i="16"/>
  <c r="AP89" i="16"/>
  <c r="AQ89" i="16"/>
  <c r="AR89" i="16"/>
  <c r="AS89" i="16"/>
  <c r="AT89" i="16"/>
  <c r="AU89" i="16"/>
  <c r="AV89" i="16"/>
  <c r="AW89" i="16"/>
  <c r="AX89" i="16"/>
  <c r="AY89" i="16"/>
  <c r="AZ89" i="16"/>
  <c r="BA89" i="16"/>
  <c r="BB89" i="16"/>
  <c r="BC89" i="16"/>
  <c r="BD89" i="16"/>
  <c r="BE89" i="16"/>
  <c r="BF89" i="16"/>
  <c r="BG89" i="16"/>
  <c r="BH89" i="16"/>
  <c r="BI89" i="16"/>
  <c r="BJ89" i="16"/>
  <c r="BK89" i="16"/>
  <c r="BL89" i="16"/>
  <c r="BM89" i="16"/>
  <c r="BN89" i="16"/>
  <c r="BO89" i="16"/>
  <c r="BP89" i="16"/>
  <c r="BQ89" i="16"/>
  <c r="BR89" i="16"/>
  <c r="BS89" i="16"/>
  <c r="BT89" i="16"/>
  <c r="BU89" i="16"/>
  <c r="BV89" i="16"/>
  <c r="BW89" i="16"/>
  <c r="BX89" i="16"/>
  <c r="BY89" i="16"/>
  <c r="BZ89" i="16"/>
  <c r="CA89" i="16"/>
  <c r="CB89" i="16"/>
  <c r="CC89" i="16"/>
  <c r="CD89" i="16"/>
  <c r="CE89" i="16"/>
  <c r="CF89" i="16"/>
  <c r="CG89" i="16"/>
  <c r="CH89" i="16"/>
  <c r="CI89" i="16"/>
  <c r="CJ89" i="16"/>
  <c r="CK89" i="16"/>
  <c r="CL89" i="16"/>
  <c r="CM89" i="16"/>
  <c r="CN89" i="16"/>
  <c r="CO89" i="16"/>
  <c r="CP89" i="16"/>
  <c r="CQ89" i="16"/>
  <c r="CR89" i="16"/>
  <c r="CS89" i="16"/>
  <c r="CT89" i="16"/>
  <c r="CU89" i="16"/>
  <c r="CV89" i="16"/>
  <c r="CW89" i="16"/>
  <c r="CX89" i="16"/>
  <c r="CY89" i="16"/>
  <c r="CZ89" i="16"/>
  <c r="DA89" i="16"/>
  <c r="DB89" i="16"/>
  <c r="DC89" i="16"/>
  <c r="DD89" i="16"/>
  <c r="DE89" i="16"/>
  <c r="DF89" i="16"/>
  <c r="DG89" i="16"/>
  <c r="DH89" i="16"/>
  <c r="DI89" i="16"/>
  <c r="DJ89" i="16"/>
  <c r="DK89" i="16"/>
  <c r="DL89" i="16"/>
  <c r="DM89" i="16"/>
  <c r="DN89" i="16"/>
  <c r="DO89" i="16"/>
  <c r="DP89" i="16"/>
  <c r="DQ89" i="16"/>
  <c r="DR89" i="16"/>
  <c r="DS89" i="16"/>
  <c r="DT89" i="16"/>
  <c r="DU89" i="16"/>
  <c r="DV89" i="16"/>
  <c r="DW89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AJ90" i="16"/>
  <c r="AK90" i="16"/>
  <c r="AL90" i="16"/>
  <c r="AM90" i="16"/>
  <c r="AN90" i="16"/>
  <c r="AO90" i="16"/>
  <c r="AP90" i="16"/>
  <c r="AQ90" i="16"/>
  <c r="AR90" i="16"/>
  <c r="AS90" i="16"/>
  <c r="AT90" i="16"/>
  <c r="AU90" i="16"/>
  <c r="AV90" i="16"/>
  <c r="AW90" i="16"/>
  <c r="AX90" i="16"/>
  <c r="AY90" i="16"/>
  <c r="AZ90" i="16"/>
  <c r="BA90" i="16"/>
  <c r="BB90" i="16"/>
  <c r="BC90" i="16"/>
  <c r="BD90" i="16"/>
  <c r="BE90" i="16"/>
  <c r="BF90" i="16"/>
  <c r="BG90" i="16"/>
  <c r="BH90" i="16"/>
  <c r="BI90" i="16"/>
  <c r="BJ90" i="16"/>
  <c r="BK90" i="16"/>
  <c r="BL90" i="16"/>
  <c r="BM90" i="16"/>
  <c r="BN90" i="16"/>
  <c r="BO90" i="16"/>
  <c r="BP90" i="16"/>
  <c r="BQ90" i="16"/>
  <c r="BR90" i="16"/>
  <c r="BS90" i="16"/>
  <c r="BT90" i="16"/>
  <c r="BU90" i="16"/>
  <c r="BV90" i="16"/>
  <c r="BW90" i="16"/>
  <c r="BX90" i="16"/>
  <c r="BY90" i="16"/>
  <c r="BZ90" i="16"/>
  <c r="CA90" i="16"/>
  <c r="CB90" i="16"/>
  <c r="CC90" i="16"/>
  <c r="CD90" i="16"/>
  <c r="CE90" i="16"/>
  <c r="CF90" i="16"/>
  <c r="CG90" i="16"/>
  <c r="CH90" i="16"/>
  <c r="CI90" i="16"/>
  <c r="CJ90" i="16"/>
  <c r="CK90" i="16"/>
  <c r="CL90" i="16"/>
  <c r="CM90" i="16"/>
  <c r="CN90" i="16"/>
  <c r="CO90" i="16"/>
  <c r="CP90" i="16"/>
  <c r="CQ90" i="16"/>
  <c r="CR90" i="16"/>
  <c r="CS90" i="16"/>
  <c r="CT90" i="16"/>
  <c r="CU90" i="16"/>
  <c r="CV90" i="16"/>
  <c r="CW90" i="16"/>
  <c r="CX90" i="16"/>
  <c r="CY90" i="16"/>
  <c r="CZ90" i="16"/>
  <c r="DA90" i="16"/>
  <c r="DB90" i="16"/>
  <c r="DC90" i="16"/>
  <c r="DD90" i="16"/>
  <c r="DE90" i="16"/>
  <c r="DF90" i="16"/>
  <c r="DG90" i="16"/>
  <c r="DH90" i="16"/>
  <c r="DI90" i="16"/>
  <c r="DJ90" i="16"/>
  <c r="DK90" i="16"/>
  <c r="DL90" i="16"/>
  <c r="DM90" i="16"/>
  <c r="DN90" i="16"/>
  <c r="DO90" i="16"/>
  <c r="DP90" i="16"/>
  <c r="DQ90" i="16"/>
  <c r="DR90" i="16"/>
  <c r="DS90" i="16"/>
  <c r="DT90" i="16"/>
  <c r="DU90" i="16"/>
  <c r="DV90" i="16"/>
  <c r="DW90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AI91" i="16"/>
  <c r="AJ91" i="16"/>
  <c r="AK91" i="16"/>
  <c r="AL91" i="16"/>
  <c r="AM91" i="16"/>
  <c r="AN91" i="16"/>
  <c r="AO91" i="16"/>
  <c r="AP91" i="16"/>
  <c r="AQ91" i="16"/>
  <c r="AR91" i="16"/>
  <c r="AS91" i="16"/>
  <c r="AT91" i="16"/>
  <c r="AU91" i="16"/>
  <c r="AV91" i="16"/>
  <c r="AW91" i="16"/>
  <c r="AX91" i="16"/>
  <c r="AY91" i="16"/>
  <c r="AZ91" i="16"/>
  <c r="BA91" i="16"/>
  <c r="BB91" i="16"/>
  <c r="BC91" i="16"/>
  <c r="BD91" i="16"/>
  <c r="BE91" i="16"/>
  <c r="BF91" i="16"/>
  <c r="BG91" i="16"/>
  <c r="BH91" i="16"/>
  <c r="BI91" i="16"/>
  <c r="BJ91" i="16"/>
  <c r="BK91" i="16"/>
  <c r="BL91" i="16"/>
  <c r="BM91" i="16"/>
  <c r="BN91" i="16"/>
  <c r="BO91" i="16"/>
  <c r="BP91" i="16"/>
  <c r="BQ91" i="16"/>
  <c r="BR91" i="16"/>
  <c r="BS91" i="16"/>
  <c r="BT91" i="16"/>
  <c r="BU91" i="16"/>
  <c r="BV91" i="16"/>
  <c r="BW91" i="16"/>
  <c r="BX91" i="16"/>
  <c r="BY91" i="16"/>
  <c r="BZ91" i="16"/>
  <c r="CA91" i="16"/>
  <c r="CB91" i="16"/>
  <c r="CC91" i="16"/>
  <c r="CD91" i="16"/>
  <c r="CE91" i="16"/>
  <c r="CF91" i="16"/>
  <c r="CG91" i="16"/>
  <c r="CH91" i="16"/>
  <c r="CI91" i="16"/>
  <c r="CJ91" i="16"/>
  <c r="CK91" i="16"/>
  <c r="CL91" i="16"/>
  <c r="CM91" i="16"/>
  <c r="CN91" i="16"/>
  <c r="CO91" i="16"/>
  <c r="CP91" i="16"/>
  <c r="CQ91" i="16"/>
  <c r="CR91" i="16"/>
  <c r="CS91" i="16"/>
  <c r="CT91" i="16"/>
  <c r="CU91" i="16"/>
  <c r="CV91" i="16"/>
  <c r="CW91" i="16"/>
  <c r="CX91" i="16"/>
  <c r="CY91" i="16"/>
  <c r="CZ91" i="16"/>
  <c r="DA91" i="16"/>
  <c r="DB91" i="16"/>
  <c r="DC91" i="16"/>
  <c r="DD91" i="16"/>
  <c r="DE91" i="16"/>
  <c r="DF91" i="16"/>
  <c r="DG91" i="16"/>
  <c r="DH91" i="16"/>
  <c r="DI91" i="16"/>
  <c r="DJ91" i="16"/>
  <c r="DK91" i="16"/>
  <c r="DL91" i="16"/>
  <c r="DM91" i="16"/>
  <c r="DN91" i="16"/>
  <c r="DO91" i="16"/>
  <c r="DP91" i="16"/>
  <c r="DQ91" i="16"/>
  <c r="DR91" i="16"/>
  <c r="DS91" i="16"/>
  <c r="DT91" i="16"/>
  <c r="DU91" i="16"/>
  <c r="DV91" i="16"/>
  <c r="DW91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AI92" i="16"/>
  <c r="AJ92" i="16"/>
  <c r="AK92" i="16"/>
  <c r="AL92" i="16"/>
  <c r="AM92" i="16"/>
  <c r="AN92" i="16"/>
  <c r="AO92" i="16"/>
  <c r="AP92" i="16"/>
  <c r="AQ92" i="16"/>
  <c r="AR92" i="16"/>
  <c r="AS92" i="16"/>
  <c r="AT92" i="16"/>
  <c r="AU92" i="16"/>
  <c r="AV92" i="16"/>
  <c r="AW92" i="16"/>
  <c r="AX92" i="16"/>
  <c r="AY92" i="16"/>
  <c r="AZ92" i="16"/>
  <c r="BA92" i="16"/>
  <c r="BB92" i="16"/>
  <c r="BC92" i="16"/>
  <c r="BD92" i="16"/>
  <c r="BE92" i="16"/>
  <c r="BF92" i="16"/>
  <c r="BG92" i="16"/>
  <c r="BH92" i="16"/>
  <c r="BI92" i="16"/>
  <c r="BJ92" i="16"/>
  <c r="BK92" i="16"/>
  <c r="BL92" i="16"/>
  <c r="BM92" i="16"/>
  <c r="BN92" i="16"/>
  <c r="BO92" i="16"/>
  <c r="BP92" i="16"/>
  <c r="BQ92" i="16"/>
  <c r="BR92" i="16"/>
  <c r="BS92" i="16"/>
  <c r="BT92" i="16"/>
  <c r="BU92" i="16"/>
  <c r="BV92" i="16"/>
  <c r="BW92" i="16"/>
  <c r="BX92" i="16"/>
  <c r="BY92" i="16"/>
  <c r="BZ92" i="16"/>
  <c r="CA92" i="16"/>
  <c r="CB92" i="16"/>
  <c r="CC92" i="16"/>
  <c r="CD92" i="16"/>
  <c r="CE92" i="16"/>
  <c r="CF92" i="16"/>
  <c r="CG92" i="16"/>
  <c r="CH92" i="16"/>
  <c r="CI92" i="16"/>
  <c r="CJ92" i="16"/>
  <c r="CK92" i="16"/>
  <c r="CL92" i="16"/>
  <c r="CM92" i="16"/>
  <c r="CN92" i="16"/>
  <c r="CO92" i="16"/>
  <c r="CP92" i="16"/>
  <c r="CQ92" i="16"/>
  <c r="CR92" i="16"/>
  <c r="CS92" i="16"/>
  <c r="CT92" i="16"/>
  <c r="CU92" i="16"/>
  <c r="CV92" i="16"/>
  <c r="CW92" i="16"/>
  <c r="CX92" i="16"/>
  <c r="CY92" i="16"/>
  <c r="CZ92" i="16"/>
  <c r="DA92" i="16"/>
  <c r="DB92" i="16"/>
  <c r="DC92" i="16"/>
  <c r="DD92" i="16"/>
  <c r="DE92" i="16"/>
  <c r="DF92" i="16"/>
  <c r="DG92" i="16"/>
  <c r="DH92" i="16"/>
  <c r="DI92" i="16"/>
  <c r="DJ92" i="16"/>
  <c r="DK92" i="16"/>
  <c r="DL92" i="16"/>
  <c r="DM92" i="16"/>
  <c r="DN92" i="16"/>
  <c r="DO92" i="16"/>
  <c r="DP92" i="16"/>
  <c r="DQ92" i="16"/>
  <c r="DR92" i="16"/>
  <c r="DS92" i="16"/>
  <c r="DT92" i="16"/>
  <c r="DU92" i="16"/>
  <c r="DV92" i="16"/>
  <c r="DW92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AI93" i="16"/>
  <c r="AJ93" i="16"/>
  <c r="AK93" i="16"/>
  <c r="AL93" i="16"/>
  <c r="AM93" i="16"/>
  <c r="AN93" i="16"/>
  <c r="AO93" i="16"/>
  <c r="AP93" i="16"/>
  <c r="AQ93" i="16"/>
  <c r="AR93" i="16"/>
  <c r="AS93" i="16"/>
  <c r="AT93" i="16"/>
  <c r="AU93" i="16"/>
  <c r="AV93" i="16"/>
  <c r="AW93" i="16"/>
  <c r="AX93" i="16"/>
  <c r="AY93" i="16"/>
  <c r="AZ93" i="16"/>
  <c r="BA93" i="16"/>
  <c r="BB93" i="16"/>
  <c r="BC93" i="16"/>
  <c r="BD93" i="16"/>
  <c r="BE93" i="16"/>
  <c r="BF93" i="16"/>
  <c r="BG93" i="16"/>
  <c r="BH93" i="16"/>
  <c r="BI93" i="16"/>
  <c r="BJ93" i="16"/>
  <c r="BK93" i="16"/>
  <c r="BL93" i="16"/>
  <c r="BM93" i="16"/>
  <c r="BN93" i="16"/>
  <c r="BO93" i="16"/>
  <c r="BP93" i="16"/>
  <c r="BQ93" i="16"/>
  <c r="BR93" i="16"/>
  <c r="BS93" i="16"/>
  <c r="BT93" i="16"/>
  <c r="BU93" i="16"/>
  <c r="BV93" i="16"/>
  <c r="BW93" i="16"/>
  <c r="BX93" i="16"/>
  <c r="BY93" i="16"/>
  <c r="BZ93" i="16"/>
  <c r="CA93" i="16"/>
  <c r="CB93" i="16"/>
  <c r="CC93" i="16"/>
  <c r="CD93" i="16"/>
  <c r="CE93" i="16"/>
  <c r="CF93" i="16"/>
  <c r="CG93" i="16"/>
  <c r="CH93" i="16"/>
  <c r="CI93" i="16"/>
  <c r="CJ93" i="16"/>
  <c r="CK93" i="16"/>
  <c r="CL93" i="16"/>
  <c r="CM93" i="16"/>
  <c r="CN93" i="16"/>
  <c r="CO93" i="16"/>
  <c r="CP93" i="16"/>
  <c r="CQ93" i="16"/>
  <c r="CR93" i="16"/>
  <c r="CS93" i="16"/>
  <c r="CT93" i="16"/>
  <c r="CU93" i="16"/>
  <c r="CV93" i="16"/>
  <c r="CW93" i="16"/>
  <c r="CX93" i="16"/>
  <c r="CY93" i="16"/>
  <c r="CZ93" i="16"/>
  <c r="DA93" i="16"/>
  <c r="DB93" i="16"/>
  <c r="DC93" i="16"/>
  <c r="DD93" i="16"/>
  <c r="DE93" i="16"/>
  <c r="DF93" i="16"/>
  <c r="DG93" i="16"/>
  <c r="DH93" i="16"/>
  <c r="DI93" i="16"/>
  <c r="DJ93" i="16"/>
  <c r="DK93" i="16"/>
  <c r="DL93" i="16"/>
  <c r="DM93" i="16"/>
  <c r="DN93" i="16"/>
  <c r="DO93" i="16"/>
  <c r="DP93" i="16"/>
  <c r="DQ93" i="16"/>
  <c r="DR93" i="16"/>
  <c r="DS93" i="16"/>
  <c r="DT93" i="16"/>
  <c r="DU93" i="16"/>
  <c r="DV93" i="16"/>
  <c r="DW93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AI94" i="16"/>
  <c r="AJ94" i="16"/>
  <c r="AK94" i="16"/>
  <c r="AL94" i="16"/>
  <c r="AM94" i="16"/>
  <c r="AN94" i="16"/>
  <c r="AO94" i="16"/>
  <c r="AP94" i="16"/>
  <c r="AQ94" i="16"/>
  <c r="AR94" i="16"/>
  <c r="AS94" i="16"/>
  <c r="AT94" i="16"/>
  <c r="AU94" i="16"/>
  <c r="AV94" i="16"/>
  <c r="AW94" i="16"/>
  <c r="AX94" i="16"/>
  <c r="AY94" i="16"/>
  <c r="AZ94" i="16"/>
  <c r="BA94" i="16"/>
  <c r="BB94" i="16"/>
  <c r="BC94" i="16"/>
  <c r="BD94" i="16"/>
  <c r="BE94" i="16"/>
  <c r="BF94" i="16"/>
  <c r="BG94" i="16"/>
  <c r="BH94" i="16"/>
  <c r="BI94" i="16"/>
  <c r="BJ94" i="16"/>
  <c r="BK94" i="16"/>
  <c r="BL94" i="16"/>
  <c r="BM94" i="16"/>
  <c r="BN94" i="16"/>
  <c r="BO94" i="16"/>
  <c r="BP94" i="16"/>
  <c r="BQ94" i="16"/>
  <c r="BR94" i="16"/>
  <c r="BS94" i="16"/>
  <c r="BT94" i="16"/>
  <c r="BU94" i="16"/>
  <c r="BV94" i="16"/>
  <c r="BW94" i="16"/>
  <c r="BX94" i="16"/>
  <c r="BY94" i="16"/>
  <c r="BZ94" i="16"/>
  <c r="CA94" i="16"/>
  <c r="CB94" i="16"/>
  <c r="CC94" i="16"/>
  <c r="CD94" i="16"/>
  <c r="CE94" i="16"/>
  <c r="CF94" i="16"/>
  <c r="CG94" i="16"/>
  <c r="CH94" i="16"/>
  <c r="CI94" i="16"/>
  <c r="CJ94" i="16"/>
  <c r="CK94" i="16"/>
  <c r="CL94" i="16"/>
  <c r="CM94" i="16"/>
  <c r="CN94" i="16"/>
  <c r="CO94" i="16"/>
  <c r="CP94" i="16"/>
  <c r="CQ94" i="16"/>
  <c r="CR94" i="16"/>
  <c r="CS94" i="16"/>
  <c r="CT94" i="16"/>
  <c r="CU94" i="16"/>
  <c r="CV94" i="16"/>
  <c r="CW94" i="16"/>
  <c r="CX94" i="16"/>
  <c r="CY94" i="16"/>
  <c r="CZ94" i="16"/>
  <c r="DA94" i="16"/>
  <c r="DB94" i="16"/>
  <c r="DC94" i="16"/>
  <c r="DD94" i="16"/>
  <c r="DE94" i="16"/>
  <c r="DF94" i="16"/>
  <c r="DG94" i="16"/>
  <c r="DH94" i="16"/>
  <c r="DI94" i="16"/>
  <c r="DJ94" i="16"/>
  <c r="DK94" i="16"/>
  <c r="DL94" i="16"/>
  <c r="DM94" i="16"/>
  <c r="DN94" i="16"/>
  <c r="DO94" i="16"/>
  <c r="DP94" i="16"/>
  <c r="DQ94" i="16"/>
  <c r="DR94" i="16"/>
  <c r="DS94" i="16"/>
  <c r="DT94" i="16"/>
  <c r="DU94" i="16"/>
  <c r="DV94" i="16"/>
  <c r="DW94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AI95" i="16"/>
  <c r="AJ95" i="16"/>
  <c r="AK95" i="16"/>
  <c r="AL95" i="16"/>
  <c r="AM95" i="16"/>
  <c r="AN95" i="16"/>
  <c r="AO95" i="16"/>
  <c r="AP95" i="16"/>
  <c r="AQ95" i="16"/>
  <c r="AR95" i="16"/>
  <c r="AS95" i="16"/>
  <c r="AT95" i="16"/>
  <c r="AU95" i="16"/>
  <c r="AV95" i="16"/>
  <c r="AW95" i="16"/>
  <c r="AX95" i="16"/>
  <c r="AY95" i="16"/>
  <c r="AZ95" i="16"/>
  <c r="BA95" i="16"/>
  <c r="BB95" i="16"/>
  <c r="BC95" i="16"/>
  <c r="BD95" i="16"/>
  <c r="BE95" i="16"/>
  <c r="BF95" i="16"/>
  <c r="BG95" i="16"/>
  <c r="BH95" i="16"/>
  <c r="BI95" i="16"/>
  <c r="BJ95" i="16"/>
  <c r="BK95" i="16"/>
  <c r="BL95" i="16"/>
  <c r="BM95" i="16"/>
  <c r="BN95" i="16"/>
  <c r="BO95" i="16"/>
  <c r="BP95" i="16"/>
  <c r="BQ95" i="16"/>
  <c r="BR95" i="16"/>
  <c r="BS95" i="16"/>
  <c r="BT95" i="16"/>
  <c r="BU95" i="16"/>
  <c r="BV95" i="16"/>
  <c r="BW95" i="16"/>
  <c r="BX95" i="16"/>
  <c r="BY95" i="16"/>
  <c r="BZ95" i="16"/>
  <c r="CA95" i="16"/>
  <c r="CB95" i="16"/>
  <c r="CC95" i="16"/>
  <c r="CD95" i="16"/>
  <c r="CE95" i="16"/>
  <c r="CF95" i="16"/>
  <c r="CG95" i="16"/>
  <c r="CH95" i="16"/>
  <c r="CI95" i="16"/>
  <c r="CJ95" i="16"/>
  <c r="CK95" i="16"/>
  <c r="CL95" i="16"/>
  <c r="CM95" i="16"/>
  <c r="CN95" i="16"/>
  <c r="CO95" i="16"/>
  <c r="CP95" i="16"/>
  <c r="CQ95" i="16"/>
  <c r="CR95" i="16"/>
  <c r="CS95" i="16"/>
  <c r="CT95" i="16"/>
  <c r="CU95" i="16"/>
  <c r="CV95" i="16"/>
  <c r="CW95" i="16"/>
  <c r="CX95" i="16"/>
  <c r="CY95" i="16"/>
  <c r="CZ95" i="16"/>
  <c r="DA95" i="16"/>
  <c r="DB95" i="16"/>
  <c r="DC95" i="16"/>
  <c r="DD95" i="16"/>
  <c r="DE95" i="16"/>
  <c r="DF95" i="16"/>
  <c r="DG95" i="16"/>
  <c r="DH95" i="16"/>
  <c r="DI95" i="16"/>
  <c r="DJ95" i="16"/>
  <c r="DK95" i="16"/>
  <c r="DL95" i="16"/>
  <c r="DM95" i="16"/>
  <c r="DN95" i="16"/>
  <c r="DO95" i="16"/>
  <c r="DP95" i="16"/>
  <c r="DQ95" i="16"/>
  <c r="DR95" i="16"/>
  <c r="DS95" i="16"/>
  <c r="DT95" i="16"/>
  <c r="DU95" i="16"/>
  <c r="DV95" i="16"/>
  <c r="DW95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AI96" i="16"/>
  <c r="AJ96" i="16"/>
  <c r="AK96" i="16"/>
  <c r="AL96" i="16"/>
  <c r="AM96" i="16"/>
  <c r="AN96" i="16"/>
  <c r="AO96" i="16"/>
  <c r="AP96" i="16"/>
  <c r="AQ96" i="16"/>
  <c r="AR96" i="16"/>
  <c r="AS96" i="16"/>
  <c r="AT96" i="16"/>
  <c r="AU96" i="16"/>
  <c r="AV96" i="16"/>
  <c r="AW96" i="16"/>
  <c r="AX96" i="16"/>
  <c r="AY96" i="16"/>
  <c r="AZ96" i="16"/>
  <c r="BA96" i="16"/>
  <c r="BB96" i="16"/>
  <c r="BC96" i="16"/>
  <c r="BD96" i="16"/>
  <c r="BE96" i="16"/>
  <c r="BF96" i="16"/>
  <c r="BG96" i="16"/>
  <c r="BH96" i="16"/>
  <c r="BI96" i="16"/>
  <c r="BJ96" i="16"/>
  <c r="BK96" i="16"/>
  <c r="BL96" i="16"/>
  <c r="BM96" i="16"/>
  <c r="BN96" i="16"/>
  <c r="BO96" i="16"/>
  <c r="BP96" i="16"/>
  <c r="BQ96" i="16"/>
  <c r="BR96" i="16"/>
  <c r="BS96" i="16"/>
  <c r="BT96" i="16"/>
  <c r="BU96" i="16"/>
  <c r="BV96" i="16"/>
  <c r="BW96" i="16"/>
  <c r="BX96" i="16"/>
  <c r="BY96" i="16"/>
  <c r="BZ96" i="16"/>
  <c r="CA96" i="16"/>
  <c r="CB96" i="16"/>
  <c r="CC96" i="16"/>
  <c r="CD96" i="16"/>
  <c r="CE96" i="16"/>
  <c r="CF96" i="16"/>
  <c r="CG96" i="16"/>
  <c r="CH96" i="16"/>
  <c r="CI96" i="16"/>
  <c r="CJ96" i="16"/>
  <c r="CK96" i="16"/>
  <c r="CL96" i="16"/>
  <c r="CM96" i="16"/>
  <c r="CN96" i="16"/>
  <c r="CO96" i="16"/>
  <c r="CP96" i="16"/>
  <c r="CQ96" i="16"/>
  <c r="CR96" i="16"/>
  <c r="CS96" i="16"/>
  <c r="CT96" i="16"/>
  <c r="CU96" i="16"/>
  <c r="CV96" i="16"/>
  <c r="CW96" i="16"/>
  <c r="CX96" i="16"/>
  <c r="CY96" i="16"/>
  <c r="CZ96" i="16"/>
  <c r="DA96" i="16"/>
  <c r="DB96" i="16"/>
  <c r="DC96" i="16"/>
  <c r="DD96" i="16"/>
  <c r="DE96" i="16"/>
  <c r="DF96" i="16"/>
  <c r="DG96" i="16"/>
  <c r="DH96" i="16"/>
  <c r="DI96" i="16"/>
  <c r="DJ96" i="16"/>
  <c r="DK96" i="16"/>
  <c r="DL96" i="16"/>
  <c r="DM96" i="16"/>
  <c r="DN96" i="16"/>
  <c r="DO96" i="16"/>
  <c r="DP96" i="16"/>
  <c r="DQ96" i="16"/>
  <c r="DR96" i="16"/>
  <c r="DS96" i="16"/>
  <c r="DT96" i="16"/>
  <c r="DU96" i="16"/>
  <c r="DV96" i="16"/>
  <c r="DW96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AI97" i="16"/>
  <c r="AJ97" i="16"/>
  <c r="AK97" i="16"/>
  <c r="AL97" i="16"/>
  <c r="AM97" i="16"/>
  <c r="AN97" i="16"/>
  <c r="AO97" i="16"/>
  <c r="AP97" i="16"/>
  <c r="AQ97" i="16"/>
  <c r="AR97" i="16"/>
  <c r="AS97" i="16"/>
  <c r="AT97" i="16"/>
  <c r="AU97" i="16"/>
  <c r="AV97" i="16"/>
  <c r="AW97" i="16"/>
  <c r="AX97" i="16"/>
  <c r="AY97" i="16"/>
  <c r="AZ97" i="16"/>
  <c r="BA97" i="16"/>
  <c r="BB97" i="16"/>
  <c r="BC97" i="16"/>
  <c r="BD97" i="16"/>
  <c r="BE97" i="16"/>
  <c r="BF97" i="16"/>
  <c r="BG97" i="16"/>
  <c r="BH97" i="16"/>
  <c r="BI97" i="16"/>
  <c r="BJ97" i="16"/>
  <c r="BK97" i="16"/>
  <c r="BL97" i="16"/>
  <c r="BM97" i="16"/>
  <c r="BN97" i="16"/>
  <c r="BO97" i="16"/>
  <c r="BP97" i="16"/>
  <c r="BQ97" i="16"/>
  <c r="BR97" i="16"/>
  <c r="BS97" i="16"/>
  <c r="BT97" i="16"/>
  <c r="BU97" i="16"/>
  <c r="BV97" i="16"/>
  <c r="BW97" i="16"/>
  <c r="BX97" i="16"/>
  <c r="BY97" i="16"/>
  <c r="BZ97" i="16"/>
  <c r="CA97" i="16"/>
  <c r="CB97" i="16"/>
  <c r="CC97" i="16"/>
  <c r="CD97" i="16"/>
  <c r="CE97" i="16"/>
  <c r="CF97" i="16"/>
  <c r="CG97" i="16"/>
  <c r="CH97" i="16"/>
  <c r="CI97" i="16"/>
  <c r="CJ97" i="16"/>
  <c r="CK97" i="16"/>
  <c r="CL97" i="16"/>
  <c r="CM97" i="16"/>
  <c r="CN97" i="16"/>
  <c r="CO97" i="16"/>
  <c r="CP97" i="16"/>
  <c r="CQ97" i="16"/>
  <c r="CR97" i="16"/>
  <c r="CS97" i="16"/>
  <c r="CT97" i="16"/>
  <c r="CU97" i="16"/>
  <c r="CV97" i="16"/>
  <c r="CW97" i="16"/>
  <c r="CX97" i="16"/>
  <c r="CY97" i="16"/>
  <c r="CZ97" i="16"/>
  <c r="DA97" i="16"/>
  <c r="DB97" i="16"/>
  <c r="DC97" i="16"/>
  <c r="DD97" i="16"/>
  <c r="DE97" i="16"/>
  <c r="DF97" i="16"/>
  <c r="DG97" i="16"/>
  <c r="DH97" i="16"/>
  <c r="DI97" i="16"/>
  <c r="DJ97" i="16"/>
  <c r="DK97" i="16"/>
  <c r="DL97" i="16"/>
  <c r="DM97" i="16"/>
  <c r="DN97" i="16"/>
  <c r="DO97" i="16"/>
  <c r="DP97" i="16"/>
  <c r="DQ97" i="16"/>
  <c r="DR97" i="16"/>
  <c r="DS97" i="16"/>
  <c r="DT97" i="16"/>
  <c r="DU97" i="16"/>
  <c r="DV97" i="16"/>
  <c r="DW97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AI98" i="16"/>
  <c r="AJ98" i="16"/>
  <c r="AK98" i="16"/>
  <c r="AL98" i="16"/>
  <c r="AM98" i="16"/>
  <c r="AN98" i="16"/>
  <c r="AO98" i="16"/>
  <c r="AP98" i="16"/>
  <c r="AQ98" i="16"/>
  <c r="AR98" i="16"/>
  <c r="AS98" i="16"/>
  <c r="AT98" i="16"/>
  <c r="AU98" i="16"/>
  <c r="AV98" i="16"/>
  <c r="AW98" i="16"/>
  <c r="AX98" i="16"/>
  <c r="AY98" i="16"/>
  <c r="AZ98" i="16"/>
  <c r="BA98" i="16"/>
  <c r="BB98" i="16"/>
  <c r="BC98" i="16"/>
  <c r="BD98" i="16"/>
  <c r="BE98" i="16"/>
  <c r="BF98" i="16"/>
  <c r="BG98" i="16"/>
  <c r="BH98" i="16"/>
  <c r="BI98" i="16"/>
  <c r="BJ98" i="16"/>
  <c r="BK98" i="16"/>
  <c r="BL98" i="16"/>
  <c r="BM98" i="16"/>
  <c r="BN98" i="16"/>
  <c r="BO98" i="16"/>
  <c r="BP98" i="16"/>
  <c r="BQ98" i="16"/>
  <c r="BR98" i="16"/>
  <c r="BS98" i="16"/>
  <c r="BT98" i="16"/>
  <c r="BU98" i="16"/>
  <c r="BV98" i="16"/>
  <c r="BW98" i="16"/>
  <c r="BX98" i="16"/>
  <c r="BY98" i="16"/>
  <c r="BZ98" i="16"/>
  <c r="CA98" i="16"/>
  <c r="CB98" i="16"/>
  <c r="CC98" i="16"/>
  <c r="CD98" i="16"/>
  <c r="CE98" i="16"/>
  <c r="CF98" i="16"/>
  <c r="CG98" i="16"/>
  <c r="CH98" i="16"/>
  <c r="CI98" i="16"/>
  <c r="CJ98" i="16"/>
  <c r="CK98" i="16"/>
  <c r="CL98" i="16"/>
  <c r="CM98" i="16"/>
  <c r="CN98" i="16"/>
  <c r="CO98" i="16"/>
  <c r="CP98" i="16"/>
  <c r="CQ98" i="16"/>
  <c r="CR98" i="16"/>
  <c r="CS98" i="16"/>
  <c r="CT98" i="16"/>
  <c r="CU98" i="16"/>
  <c r="CV98" i="16"/>
  <c r="CW98" i="16"/>
  <c r="CX98" i="16"/>
  <c r="CY98" i="16"/>
  <c r="CZ98" i="16"/>
  <c r="DA98" i="16"/>
  <c r="DB98" i="16"/>
  <c r="DC98" i="16"/>
  <c r="DD98" i="16"/>
  <c r="DE98" i="16"/>
  <c r="DF98" i="16"/>
  <c r="DG98" i="16"/>
  <c r="DH98" i="16"/>
  <c r="DI98" i="16"/>
  <c r="DJ98" i="16"/>
  <c r="DK98" i="16"/>
  <c r="DL98" i="16"/>
  <c r="DM98" i="16"/>
  <c r="DN98" i="16"/>
  <c r="DO98" i="16"/>
  <c r="DP98" i="16"/>
  <c r="DQ98" i="16"/>
  <c r="DR98" i="16"/>
  <c r="DS98" i="16"/>
  <c r="DT98" i="16"/>
  <c r="DU98" i="16"/>
  <c r="DV98" i="16"/>
  <c r="DW98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AI99" i="16"/>
  <c r="AJ99" i="16"/>
  <c r="AK99" i="16"/>
  <c r="AL99" i="16"/>
  <c r="AM99" i="16"/>
  <c r="AN99" i="16"/>
  <c r="AO99" i="16"/>
  <c r="AP99" i="16"/>
  <c r="AQ99" i="16"/>
  <c r="AR99" i="16"/>
  <c r="AS99" i="16"/>
  <c r="AT99" i="16"/>
  <c r="AU99" i="16"/>
  <c r="AV99" i="16"/>
  <c r="AW99" i="16"/>
  <c r="AX99" i="16"/>
  <c r="AY99" i="16"/>
  <c r="AZ99" i="16"/>
  <c r="BA99" i="16"/>
  <c r="BB99" i="16"/>
  <c r="BC99" i="16"/>
  <c r="BD99" i="16"/>
  <c r="BE99" i="16"/>
  <c r="BF99" i="16"/>
  <c r="BG99" i="16"/>
  <c r="BH99" i="16"/>
  <c r="BI99" i="16"/>
  <c r="BJ99" i="16"/>
  <c r="BK99" i="16"/>
  <c r="BL99" i="16"/>
  <c r="BM99" i="16"/>
  <c r="BN99" i="16"/>
  <c r="BO99" i="16"/>
  <c r="BP99" i="16"/>
  <c r="BQ99" i="16"/>
  <c r="BR99" i="16"/>
  <c r="BS99" i="16"/>
  <c r="BT99" i="16"/>
  <c r="BU99" i="16"/>
  <c r="BV99" i="16"/>
  <c r="BW99" i="16"/>
  <c r="BX99" i="16"/>
  <c r="BY99" i="16"/>
  <c r="BZ99" i="16"/>
  <c r="CA99" i="16"/>
  <c r="CB99" i="16"/>
  <c r="CC99" i="16"/>
  <c r="CD99" i="16"/>
  <c r="CE99" i="16"/>
  <c r="CF99" i="16"/>
  <c r="CG99" i="16"/>
  <c r="CH99" i="16"/>
  <c r="CI99" i="16"/>
  <c r="CJ99" i="16"/>
  <c r="CK99" i="16"/>
  <c r="CL99" i="16"/>
  <c r="CM99" i="16"/>
  <c r="CN99" i="16"/>
  <c r="CO99" i="16"/>
  <c r="CP99" i="16"/>
  <c r="CQ99" i="16"/>
  <c r="CR99" i="16"/>
  <c r="CS99" i="16"/>
  <c r="CT99" i="16"/>
  <c r="CU99" i="16"/>
  <c r="CV99" i="16"/>
  <c r="CW99" i="16"/>
  <c r="CX99" i="16"/>
  <c r="CY99" i="16"/>
  <c r="CZ99" i="16"/>
  <c r="DA99" i="16"/>
  <c r="DB99" i="16"/>
  <c r="DC99" i="16"/>
  <c r="DD99" i="16"/>
  <c r="DE99" i="16"/>
  <c r="DF99" i="16"/>
  <c r="DG99" i="16"/>
  <c r="DH99" i="16"/>
  <c r="DI99" i="16"/>
  <c r="DJ99" i="16"/>
  <c r="DK99" i="16"/>
  <c r="DL99" i="16"/>
  <c r="DM99" i="16"/>
  <c r="DN99" i="16"/>
  <c r="DO99" i="16"/>
  <c r="DP99" i="16"/>
  <c r="DQ99" i="16"/>
  <c r="DR99" i="16"/>
  <c r="DS99" i="16"/>
  <c r="DT99" i="16"/>
  <c r="DU99" i="16"/>
  <c r="DV99" i="16"/>
  <c r="DW99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AJ100" i="16"/>
  <c r="AK100" i="16"/>
  <c r="AL100" i="16"/>
  <c r="AM100" i="16"/>
  <c r="AN100" i="16"/>
  <c r="AO100" i="16"/>
  <c r="AP100" i="16"/>
  <c r="AQ100" i="16"/>
  <c r="AR100" i="16"/>
  <c r="AS100" i="16"/>
  <c r="AT100" i="16"/>
  <c r="AU100" i="16"/>
  <c r="AV100" i="16"/>
  <c r="AW100" i="16"/>
  <c r="AX100" i="16"/>
  <c r="AY100" i="16"/>
  <c r="AZ100" i="16"/>
  <c r="BA100" i="16"/>
  <c r="BB100" i="16"/>
  <c r="BC100" i="16"/>
  <c r="BD100" i="16"/>
  <c r="BE100" i="16"/>
  <c r="BF100" i="16"/>
  <c r="BG100" i="16"/>
  <c r="BH100" i="16"/>
  <c r="BI100" i="16"/>
  <c r="BJ100" i="16"/>
  <c r="BK100" i="16"/>
  <c r="BL100" i="16"/>
  <c r="BM100" i="16"/>
  <c r="BN100" i="16"/>
  <c r="BO100" i="16"/>
  <c r="BP100" i="16"/>
  <c r="BQ100" i="16"/>
  <c r="BR100" i="16"/>
  <c r="BS100" i="16"/>
  <c r="BT100" i="16"/>
  <c r="BU100" i="16"/>
  <c r="BV100" i="16"/>
  <c r="BW100" i="16"/>
  <c r="BX100" i="16"/>
  <c r="BY100" i="16"/>
  <c r="BZ100" i="16"/>
  <c r="CA100" i="16"/>
  <c r="CB100" i="16"/>
  <c r="CC100" i="16"/>
  <c r="CD100" i="16"/>
  <c r="CE100" i="16"/>
  <c r="CF100" i="16"/>
  <c r="CG100" i="16"/>
  <c r="CH100" i="16"/>
  <c r="CI100" i="16"/>
  <c r="CJ100" i="16"/>
  <c r="CK100" i="16"/>
  <c r="CL100" i="16"/>
  <c r="CM100" i="16"/>
  <c r="CN100" i="16"/>
  <c r="CO100" i="16"/>
  <c r="CP100" i="16"/>
  <c r="CQ100" i="16"/>
  <c r="CR100" i="16"/>
  <c r="CS100" i="16"/>
  <c r="CT100" i="16"/>
  <c r="CU100" i="16"/>
  <c r="CV100" i="16"/>
  <c r="CW100" i="16"/>
  <c r="CX100" i="16"/>
  <c r="CY100" i="16"/>
  <c r="CZ100" i="16"/>
  <c r="DA100" i="16"/>
  <c r="DB100" i="16"/>
  <c r="DC100" i="16"/>
  <c r="DD100" i="16"/>
  <c r="DE100" i="16"/>
  <c r="DF100" i="16"/>
  <c r="DG100" i="16"/>
  <c r="DH100" i="16"/>
  <c r="DI100" i="16"/>
  <c r="DJ100" i="16"/>
  <c r="DK100" i="16"/>
  <c r="DL100" i="16"/>
  <c r="DM100" i="16"/>
  <c r="DN100" i="16"/>
  <c r="DO100" i="16"/>
  <c r="DP100" i="16"/>
  <c r="DQ100" i="16"/>
  <c r="DR100" i="16"/>
  <c r="DS100" i="16"/>
  <c r="DT100" i="16"/>
  <c r="DU100" i="16"/>
  <c r="DV100" i="16"/>
  <c r="DW100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AJ101" i="16"/>
  <c r="AK101" i="16"/>
  <c r="AL101" i="16"/>
  <c r="AM101" i="16"/>
  <c r="AN101" i="16"/>
  <c r="AO101" i="16"/>
  <c r="AP101" i="16"/>
  <c r="AQ101" i="16"/>
  <c r="AR101" i="16"/>
  <c r="AS101" i="16"/>
  <c r="AT101" i="16"/>
  <c r="AU101" i="16"/>
  <c r="AV101" i="16"/>
  <c r="AW101" i="16"/>
  <c r="AX101" i="16"/>
  <c r="AY101" i="16"/>
  <c r="AZ101" i="16"/>
  <c r="BA101" i="16"/>
  <c r="BB101" i="16"/>
  <c r="BC101" i="16"/>
  <c r="BD101" i="16"/>
  <c r="BE101" i="16"/>
  <c r="BF101" i="16"/>
  <c r="BG101" i="16"/>
  <c r="BH101" i="16"/>
  <c r="BI101" i="16"/>
  <c r="BJ101" i="16"/>
  <c r="BK101" i="16"/>
  <c r="BL101" i="16"/>
  <c r="BM101" i="16"/>
  <c r="BN101" i="16"/>
  <c r="BO101" i="16"/>
  <c r="BP101" i="16"/>
  <c r="BQ101" i="16"/>
  <c r="BR101" i="16"/>
  <c r="BS101" i="16"/>
  <c r="BT101" i="16"/>
  <c r="BU101" i="16"/>
  <c r="BV101" i="16"/>
  <c r="BW101" i="16"/>
  <c r="BX101" i="16"/>
  <c r="BY101" i="16"/>
  <c r="BZ101" i="16"/>
  <c r="CA101" i="16"/>
  <c r="CB101" i="16"/>
  <c r="CC101" i="16"/>
  <c r="CD101" i="16"/>
  <c r="CE101" i="16"/>
  <c r="CF101" i="16"/>
  <c r="CG101" i="16"/>
  <c r="CH101" i="16"/>
  <c r="CI101" i="16"/>
  <c r="CJ101" i="16"/>
  <c r="CK101" i="16"/>
  <c r="CL101" i="16"/>
  <c r="CM101" i="16"/>
  <c r="CN101" i="16"/>
  <c r="CO101" i="16"/>
  <c r="CP101" i="16"/>
  <c r="CQ101" i="16"/>
  <c r="CR101" i="16"/>
  <c r="CS101" i="16"/>
  <c r="CT101" i="16"/>
  <c r="CU101" i="16"/>
  <c r="CV101" i="16"/>
  <c r="CW101" i="16"/>
  <c r="CX101" i="16"/>
  <c r="CY101" i="16"/>
  <c r="CZ101" i="16"/>
  <c r="DA101" i="16"/>
  <c r="DB101" i="16"/>
  <c r="DC101" i="16"/>
  <c r="DD101" i="16"/>
  <c r="DE101" i="16"/>
  <c r="DF101" i="16"/>
  <c r="DG101" i="16"/>
  <c r="DH101" i="16"/>
  <c r="DI101" i="16"/>
  <c r="DJ101" i="16"/>
  <c r="DK101" i="16"/>
  <c r="DL101" i="16"/>
  <c r="DM101" i="16"/>
  <c r="DN101" i="16"/>
  <c r="DO101" i="16"/>
  <c r="DP101" i="16"/>
  <c r="DQ101" i="16"/>
  <c r="DR101" i="16"/>
  <c r="DS101" i="16"/>
  <c r="DT101" i="16"/>
  <c r="DU101" i="16"/>
  <c r="DV101" i="16"/>
  <c r="DW101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AJ102" i="16"/>
  <c r="AK102" i="16"/>
  <c r="AL102" i="16"/>
  <c r="AM102" i="16"/>
  <c r="AN102" i="16"/>
  <c r="AO102" i="16"/>
  <c r="AP102" i="16"/>
  <c r="AQ102" i="16"/>
  <c r="AR102" i="16"/>
  <c r="AS102" i="16"/>
  <c r="AT102" i="16"/>
  <c r="AU102" i="16"/>
  <c r="AV102" i="16"/>
  <c r="AW102" i="16"/>
  <c r="AX102" i="16"/>
  <c r="AY102" i="16"/>
  <c r="AZ102" i="16"/>
  <c r="BA102" i="16"/>
  <c r="BB102" i="16"/>
  <c r="BC102" i="16"/>
  <c r="BD102" i="16"/>
  <c r="BE102" i="16"/>
  <c r="BF102" i="16"/>
  <c r="BG102" i="16"/>
  <c r="BH102" i="16"/>
  <c r="BI102" i="16"/>
  <c r="BJ102" i="16"/>
  <c r="BK102" i="16"/>
  <c r="BL102" i="16"/>
  <c r="BM102" i="16"/>
  <c r="BN102" i="16"/>
  <c r="BO102" i="16"/>
  <c r="BP102" i="16"/>
  <c r="BQ102" i="16"/>
  <c r="BR102" i="16"/>
  <c r="BS102" i="16"/>
  <c r="BT102" i="16"/>
  <c r="BU102" i="16"/>
  <c r="BV102" i="16"/>
  <c r="BW102" i="16"/>
  <c r="BX102" i="16"/>
  <c r="BY102" i="16"/>
  <c r="BZ102" i="16"/>
  <c r="CA102" i="16"/>
  <c r="CB102" i="16"/>
  <c r="CC102" i="16"/>
  <c r="CD102" i="16"/>
  <c r="CE102" i="16"/>
  <c r="CF102" i="16"/>
  <c r="CG102" i="16"/>
  <c r="CH102" i="16"/>
  <c r="CI102" i="16"/>
  <c r="CJ102" i="16"/>
  <c r="CK102" i="16"/>
  <c r="CL102" i="16"/>
  <c r="CM102" i="16"/>
  <c r="CN102" i="16"/>
  <c r="CO102" i="16"/>
  <c r="CP102" i="16"/>
  <c r="CQ102" i="16"/>
  <c r="CR102" i="16"/>
  <c r="CS102" i="16"/>
  <c r="CT102" i="16"/>
  <c r="CU102" i="16"/>
  <c r="CV102" i="16"/>
  <c r="CW102" i="16"/>
  <c r="CX102" i="16"/>
  <c r="CY102" i="16"/>
  <c r="CZ102" i="16"/>
  <c r="DA102" i="16"/>
  <c r="DB102" i="16"/>
  <c r="DC102" i="16"/>
  <c r="DD102" i="16"/>
  <c r="DE102" i="16"/>
  <c r="DF102" i="16"/>
  <c r="DG102" i="16"/>
  <c r="DH102" i="16"/>
  <c r="DI102" i="16"/>
  <c r="DJ102" i="16"/>
  <c r="DK102" i="16"/>
  <c r="DL102" i="16"/>
  <c r="DM102" i="16"/>
  <c r="DN102" i="16"/>
  <c r="DO102" i="16"/>
  <c r="DP102" i="16"/>
  <c r="DQ102" i="16"/>
  <c r="DR102" i="16"/>
  <c r="DS102" i="16"/>
  <c r="DT102" i="16"/>
  <c r="DU102" i="16"/>
  <c r="DV102" i="16"/>
  <c r="DW102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AI103" i="16"/>
  <c r="AJ103" i="16"/>
  <c r="AK103" i="16"/>
  <c r="AL103" i="16"/>
  <c r="AM103" i="16"/>
  <c r="AN103" i="16"/>
  <c r="AO103" i="16"/>
  <c r="AP103" i="16"/>
  <c r="AQ103" i="16"/>
  <c r="AR103" i="16"/>
  <c r="AS103" i="16"/>
  <c r="AT103" i="16"/>
  <c r="AU103" i="16"/>
  <c r="AV103" i="16"/>
  <c r="AW103" i="16"/>
  <c r="AX103" i="16"/>
  <c r="AY103" i="16"/>
  <c r="AZ103" i="16"/>
  <c r="BA103" i="16"/>
  <c r="BB103" i="16"/>
  <c r="BC103" i="16"/>
  <c r="BD103" i="16"/>
  <c r="BE103" i="16"/>
  <c r="BF103" i="16"/>
  <c r="BG103" i="16"/>
  <c r="BH103" i="16"/>
  <c r="BI103" i="16"/>
  <c r="BJ103" i="16"/>
  <c r="BK103" i="16"/>
  <c r="BL103" i="16"/>
  <c r="BM103" i="16"/>
  <c r="BN103" i="16"/>
  <c r="BO103" i="16"/>
  <c r="BP103" i="16"/>
  <c r="BQ103" i="16"/>
  <c r="BR103" i="16"/>
  <c r="BS103" i="16"/>
  <c r="BT103" i="16"/>
  <c r="BU103" i="16"/>
  <c r="BV103" i="16"/>
  <c r="BW103" i="16"/>
  <c r="BX103" i="16"/>
  <c r="BY103" i="16"/>
  <c r="BZ103" i="16"/>
  <c r="CA103" i="16"/>
  <c r="CB103" i="16"/>
  <c r="CC103" i="16"/>
  <c r="CD103" i="16"/>
  <c r="CE103" i="16"/>
  <c r="CF103" i="16"/>
  <c r="CG103" i="16"/>
  <c r="CH103" i="16"/>
  <c r="CI103" i="16"/>
  <c r="CJ103" i="16"/>
  <c r="CK103" i="16"/>
  <c r="CL103" i="16"/>
  <c r="CM103" i="16"/>
  <c r="CN103" i="16"/>
  <c r="CO103" i="16"/>
  <c r="CP103" i="16"/>
  <c r="CQ103" i="16"/>
  <c r="CR103" i="16"/>
  <c r="CS103" i="16"/>
  <c r="CT103" i="16"/>
  <c r="CU103" i="16"/>
  <c r="CV103" i="16"/>
  <c r="CW103" i="16"/>
  <c r="CX103" i="16"/>
  <c r="CY103" i="16"/>
  <c r="CZ103" i="16"/>
  <c r="DA103" i="16"/>
  <c r="DB103" i="16"/>
  <c r="DC103" i="16"/>
  <c r="DD103" i="16"/>
  <c r="DE103" i="16"/>
  <c r="DF103" i="16"/>
  <c r="DG103" i="16"/>
  <c r="DH103" i="16"/>
  <c r="DI103" i="16"/>
  <c r="DJ103" i="16"/>
  <c r="DK103" i="16"/>
  <c r="DL103" i="16"/>
  <c r="DM103" i="16"/>
  <c r="DN103" i="16"/>
  <c r="DO103" i="16"/>
  <c r="DP103" i="16"/>
  <c r="DQ103" i="16"/>
  <c r="DR103" i="16"/>
  <c r="DS103" i="16"/>
  <c r="DT103" i="16"/>
  <c r="DU103" i="16"/>
  <c r="DV103" i="16"/>
  <c r="DW103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AI104" i="16"/>
  <c r="AJ104" i="16"/>
  <c r="AK104" i="16"/>
  <c r="AL104" i="16"/>
  <c r="AM104" i="16"/>
  <c r="AN104" i="16"/>
  <c r="AO104" i="16"/>
  <c r="AP104" i="16"/>
  <c r="AQ104" i="16"/>
  <c r="AR104" i="16"/>
  <c r="AS104" i="16"/>
  <c r="AT104" i="16"/>
  <c r="AU104" i="16"/>
  <c r="AV104" i="16"/>
  <c r="AW104" i="16"/>
  <c r="AX104" i="16"/>
  <c r="AY104" i="16"/>
  <c r="AZ104" i="16"/>
  <c r="BA104" i="16"/>
  <c r="BB104" i="16"/>
  <c r="BC104" i="16"/>
  <c r="BD104" i="16"/>
  <c r="BE104" i="16"/>
  <c r="BF104" i="16"/>
  <c r="BG104" i="16"/>
  <c r="BH104" i="16"/>
  <c r="BI104" i="16"/>
  <c r="BJ104" i="16"/>
  <c r="BK104" i="16"/>
  <c r="BL104" i="16"/>
  <c r="BM104" i="16"/>
  <c r="BN104" i="16"/>
  <c r="BO104" i="16"/>
  <c r="BP104" i="16"/>
  <c r="BQ104" i="16"/>
  <c r="BR104" i="16"/>
  <c r="BS104" i="16"/>
  <c r="BT104" i="16"/>
  <c r="BU104" i="16"/>
  <c r="BV104" i="16"/>
  <c r="BW104" i="16"/>
  <c r="BX104" i="16"/>
  <c r="BY104" i="16"/>
  <c r="BZ104" i="16"/>
  <c r="CA104" i="16"/>
  <c r="CB104" i="16"/>
  <c r="CC104" i="16"/>
  <c r="CD104" i="16"/>
  <c r="CE104" i="16"/>
  <c r="CF104" i="16"/>
  <c r="CG104" i="16"/>
  <c r="CH104" i="16"/>
  <c r="CI104" i="16"/>
  <c r="CJ104" i="16"/>
  <c r="CK104" i="16"/>
  <c r="CL104" i="16"/>
  <c r="CM104" i="16"/>
  <c r="CN104" i="16"/>
  <c r="CO104" i="16"/>
  <c r="CP104" i="16"/>
  <c r="CQ104" i="16"/>
  <c r="CR104" i="16"/>
  <c r="CS104" i="16"/>
  <c r="CT104" i="16"/>
  <c r="CU104" i="16"/>
  <c r="CV104" i="16"/>
  <c r="CW104" i="16"/>
  <c r="CX104" i="16"/>
  <c r="CY104" i="16"/>
  <c r="CZ104" i="16"/>
  <c r="DA104" i="16"/>
  <c r="DB104" i="16"/>
  <c r="DC104" i="16"/>
  <c r="DD104" i="16"/>
  <c r="DE104" i="16"/>
  <c r="DF104" i="16"/>
  <c r="DG104" i="16"/>
  <c r="DH104" i="16"/>
  <c r="DI104" i="16"/>
  <c r="DJ104" i="16"/>
  <c r="DK104" i="16"/>
  <c r="DL104" i="16"/>
  <c r="DM104" i="16"/>
  <c r="DN104" i="16"/>
  <c r="DO104" i="16"/>
  <c r="DP104" i="16"/>
  <c r="DQ104" i="16"/>
  <c r="DR104" i="16"/>
  <c r="DS104" i="16"/>
  <c r="DT104" i="16"/>
  <c r="DU104" i="16"/>
  <c r="DV104" i="16"/>
  <c r="DW104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AJ105" i="16"/>
  <c r="AK105" i="16"/>
  <c r="AL105" i="16"/>
  <c r="AM105" i="16"/>
  <c r="AN105" i="16"/>
  <c r="AO105" i="16"/>
  <c r="AP105" i="16"/>
  <c r="AQ105" i="16"/>
  <c r="AR105" i="16"/>
  <c r="AS105" i="16"/>
  <c r="AT105" i="16"/>
  <c r="AU105" i="16"/>
  <c r="AV105" i="16"/>
  <c r="AW105" i="16"/>
  <c r="AX105" i="16"/>
  <c r="AY105" i="16"/>
  <c r="AZ105" i="16"/>
  <c r="BA105" i="16"/>
  <c r="BB105" i="16"/>
  <c r="BC105" i="16"/>
  <c r="BD105" i="16"/>
  <c r="BE105" i="16"/>
  <c r="BF105" i="16"/>
  <c r="BG105" i="16"/>
  <c r="BH105" i="16"/>
  <c r="BI105" i="16"/>
  <c r="BJ105" i="16"/>
  <c r="BK105" i="16"/>
  <c r="BL105" i="16"/>
  <c r="BM105" i="16"/>
  <c r="BN105" i="16"/>
  <c r="BO105" i="16"/>
  <c r="BP105" i="16"/>
  <c r="BQ105" i="16"/>
  <c r="BR105" i="16"/>
  <c r="BS105" i="16"/>
  <c r="BT105" i="16"/>
  <c r="BU105" i="16"/>
  <c r="BV105" i="16"/>
  <c r="BW105" i="16"/>
  <c r="BX105" i="16"/>
  <c r="BY105" i="16"/>
  <c r="BZ105" i="16"/>
  <c r="CA105" i="16"/>
  <c r="CB105" i="16"/>
  <c r="CC105" i="16"/>
  <c r="CD105" i="16"/>
  <c r="CE105" i="16"/>
  <c r="CF105" i="16"/>
  <c r="CG105" i="16"/>
  <c r="CH105" i="16"/>
  <c r="CI105" i="16"/>
  <c r="CJ105" i="16"/>
  <c r="CK105" i="16"/>
  <c r="CL105" i="16"/>
  <c r="CM105" i="16"/>
  <c r="CN105" i="16"/>
  <c r="CO105" i="16"/>
  <c r="CP105" i="16"/>
  <c r="CQ105" i="16"/>
  <c r="CR105" i="16"/>
  <c r="CS105" i="16"/>
  <c r="CT105" i="16"/>
  <c r="CU105" i="16"/>
  <c r="CV105" i="16"/>
  <c r="CW105" i="16"/>
  <c r="CX105" i="16"/>
  <c r="CY105" i="16"/>
  <c r="CZ105" i="16"/>
  <c r="DA105" i="16"/>
  <c r="DB105" i="16"/>
  <c r="DC105" i="16"/>
  <c r="DD105" i="16"/>
  <c r="DE105" i="16"/>
  <c r="DF105" i="16"/>
  <c r="DG105" i="16"/>
  <c r="DH105" i="16"/>
  <c r="DI105" i="16"/>
  <c r="DJ105" i="16"/>
  <c r="DK105" i="16"/>
  <c r="DL105" i="16"/>
  <c r="DM105" i="16"/>
  <c r="DN105" i="16"/>
  <c r="DO105" i="16"/>
  <c r="DP105" i="16"/>
  <c r="DQ105" i="16"/>
  <c r="DR105" i="16"/>
  <c r="DS105" i="16"/>
  <c r="DT105" i="16"/>
  <c r="DU105" i="16"/>
  <c r="DV105" i="16"/>
  <c r="DW105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AJ106" i="16"/>
  <c r="AK106" i="16"/>
  <c r="AL106" i="16"/>
  <c r="AM106" i="16"/>
  <c r="AN106" i="16"/>
  <c r="AO106" i="16"/>
  <c r="AP106" i="16"/>
  <c r="AQ106" i="16"/>
  <c r="AR106" i="16"/>
  <c r="AS106" i="16"/>
  <c r="AT106" i="16"/>
  <c r="AU106" i="16"/>
  <c r="AV106" i="16"/>
  <c r="AW106" i="16"/>
  <c r="AX106" i="16"/>
  <c r="AY106" i="16"/>
  <c r="AZ106" i="16"/>
  <c r="BA106" i="16"/>
  <c r="BB106" i="16"/>
  <c r="BC106" i="16"/>
  <c r="BD106" i="16"/>
  <c r="BE106" i="16"/>
  <c r="BF106" i="16"/>
  <c r="BG106" i="16"/>
  <c r="BH106" i="16"/>
  <c r="BI106" i="16"/>
  <c r="BJ106" i="16"/>
  <c r="BK106" i="16"/>
  <c r="BL106" i="16"/>
  <c r="BM106" i="16"/>
  <c r="BN106" i="16"/>
  <c r="BO106" i="16"/>
  <c r="BP106" i="16"/>
  <c r="BQ106" i="16"/>
  <c r="BR106" i="16"/>
  <c r="BS106" i="16"/>
  <c r="BT106" i="16"/>
  <c r="BU106" i="16"/>
  <c r="BV106" i="16"/>
  <c r="BW106" i="16"/>
  <c r="BX106" i="16"/>
  <c r="BY106" i="16"/>
  <c r="BZ106" i="16"/>
  <c r="CA106" i="16"/>
  <c r="CB106" i="16"/>
  <c r="CC106" i="16"/>
  <c r="CD106" i="16"/>
  <c r="CE106" i="16"/>
  <c r="CF106" i="16"/>
  <c r="CG106" i="16"/>
  <c r="CH106" i="16"/>
  <c r="CI106" i="16"/>
  <c r="CJ106" i="16"/>
  <c r="CK106" i="16"/>
  <c r="CL106" i="16"/>
  <c r="CM106" i="16"/>
  <c r="CN106" i="16"/>
  <c r="CO106" i="16"/>
  <c r="CP106" i="16"/>
  <c r="CQ106" i="16"/>
  <c r="CR106" i="16"/>
  <c r="CS106" i="16"/>
  <c r="CT106" i="16"/>
  <c r="CU106" i="16"/>
  <c r="CV106" i="16"/>
  <c r="CW106" i="16"/>
  <c r="CX106" i="16"/>
  <c r="CY106" i="16"/>
  <c r="CZ106" i="16"/>
  <c r="DA106" i="16"/>
  <c r="DB106" i="16"/>
  <c r="DC106" i="16"/>
  <c r="DD106" i="16"/>
  <c r="DE106" i="16"/>
  <c r="DF106" i="16"/>
  <c r="DG106" i="16"/>
  <c r="DH106" i="16"/>
  <c r="DI106" i="16"/>
  <c r="DJ106" i="16"/>
  <c r="DK106" i="16"/>
  <c r="DL106" i="16"/>
  <c r="DM106" i="16"/>
  <c r="DN106" i="16"/>
  <c r="DO106" i="16"/>
  <c r="DP106" i="16"/>
  <c r="DQ106" i="16"/>
  <c r="DR106" i="16"/>
  <c r="DS106" i="16"/>
  <c r="DT106" i="16"/>
  <c r="DU106" i="16"/>
  <c r="DV106" i="16"/>
  <c r="DW106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AI107" i="16"/>
  <c r="AJ107" i="16"/>
  <c r="AK107" i="16"/>
  <c r="AL107" i="16"/>
  <c r="AM107" i="16"/>
  <c r="AN107" i="16"/>
  <c r="AO107" i="16"/>
  <c r="AP107" i="16"/>
  <c r="AQ107" i="16"/>
  <c r="AR107" i="16"/>
  <c r="AS107" i="16"/>
  <c r="AT107" i="16"/>
  <c r="AU107" i="16"/>
  <c r="AV107" i="16"/>
  <c r="AW107" i="16"/>
  <c r="AX107" i="16"/>
  <c r="AY107" i="16"/>
  <c r="AZ107" i="16"/>
  <c r="BA107" i="16"/>
  <c r="BB107" i="16"/>
  <c r="BC107" i="16"/>
  <c r="BD107" i="16"/>
  <c r="BE107" i="16"/>
  <c r="BF107" i="16"/>
  <c r="BG107" i="16"/>
  <c r="BH107" i="16"/>
  <c r="BI107" i="16"/>
  <c r="BJ107" i="16"/>
  <c r="BK107" i="16"/>
  <c r="BL107" i="16"/>
  <c r="BM107" i="16"/>
  <c r="BN107" i="16"/>
  <c r="BO107" i="16"/>
  <c r="BP107" i="16"/>
  <c r="BQ107" i="16"/>
  <c r="BR107" i="16"/>
  <c r="BS107" i="16"/>
  <c r="BT107" i="16"/>
  <c r="BU107" i="16"/>
  <c r="BV107" i="16"/>
  <c r="BW107" i="16"/>
  <c r="BX107" i="16"/>
  <c r="BY107" i="16"/>
  <c r="BZ107" i="16"/>
  <c r="CA107" i="16"/>
  <c r="CB107" i="16"/>
  <c r="CC107" i="16"/>
  <c r="CD107" i="16"/>
  <c r="CE107" i="16"/>
  <c r="CF107" i="16"/>
  <c r="CG107" i="16"/>
  <c r="CH107" i="16"/>
  <c r="CI107" i="16"/>
  <c r="CJ107" i="16"/>
  <c r="CK107" i="16"/>
  <c r="CL107" i="16"/>
  <c r="CM107" i="16"/>
  <c r="CN107" i="16"/>
  <c r="CO107" i="16"/>
  <c r="CP107" i="16"/>
  <c r="CQ107" i="16"/>
  <c r="CR107" i="16"/>
  <c r="CS107" i="16"/>
  <c r="CT107" i="16"/>
  <c r="CU107" i="16"/>
  <c r="CV107" i="16"/>
  <c r="CW107" i="16"/>
  <c r="CX107" i="16"/>
  <c r="CY107" i="16"/>
  <c r="CZ107" i="16"/>
  <c r="DA107" i="16"/>
  <c r="DB107" i="16"/>
  <c r="DC107" i="16"/>
  <c r="DD107" i="16"/>
  <c r="DE107" i="16"/>
  <c r="DF107" i="16"/>
  <c r="DG107" i="16"/>
  <c r="DH107" i="16"/>
  <c r="DI107" i="16"/>
  <c r="DJ107" i="16"/>
  <c r="DK107" i="16"/>
  <c r="DL107" i="16"/>
  <c r="DM107" i="16"/>
  <c r="DN107" i="16"/>
  <c r="DO107" i="16"/>
  <c r="DP107" i="16"/>
  <c r="DQ107" i="16"/>
  <c r="DR107" i="16"/>
  <c r="DS107" i="16"/>
  <c r="DT107" i="16"/>
  <c r="DU107" i="16"/>
  <c r="DV107" i="16"/>
  <c r="DW107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AI108" i="16"/>
  <c r="AJ108" i="16"/>
  <c r="AK108" i="16"/>
  <c r="AL108" i="16"/>
  <c r="AM108" i="16"/>
  <c r="AN108" i="16"/>
  <c r="AO108" i="16"/>
  <c r="AP108" i="16"/>
  <c r="AQ108" i="16"/>
  <c r="AR108" i="16"/>
  <c r="AS108" i="16"/>
  <c r="AT108" i="16"/>
  <c r="AU108" i="16"/>
  <c r="AV108" i="16"/>
  <c r="AW108" i="16"/>
  <c r="AX108" i="16"/>
  <c r="AY108" i="16"/>
  <c r="AZ108" i="16"/>
  <c r="BA108" i="16"/>
  <c r="BB108" i="16"/>
  <c r="BC108" i="16"/>
  <c r="BD108" i="16"/>
  <c r="BE108" i="16"/>
  <c r="BF108" i="16"/>
  <c r="BG108" i="16"/>
  <c r="BH108" i="16"/>
  <c r="BI108" i="16"/>
  <c r="BJ108" i="16"/>
  <c r="BK108" i="16"/>
  <c r="BL108" i="16"/>
  <c r="BM108" i="16"/>
  <c r="BN108" i="16"/>
  <c r="BO108" i="16"/>
  <c r="BP108" i="16"/>
  <c r="BQ108" i="16"/>
  <c r="BR108" i="16"/>
  <c r="BS108" i="16"/>
  <c r="BT108" i="16"/>
  <c r="BU108" i="16"/>
  <c r="BV108" i="16"/>
  <c r="BW108" i="16"/>
  <c r="BX108" i="16"/>
  <c r="BY108" i="16"/>
  <c r="BZ108" i="16"/>
  <c r="CA108" i="16"/>
  <c r="CB108" i="16"/>
  <c r="CC108" i="16"/>
  <c r="CD108" i="16"/>
  <c r="CE108" i="16"/>
  <c r="CF108" i="16"/>
  <c r="CG108" i="16"/>
  <c r="CH108" i="16"/>
  <c r="CI108" i="16"/>
  <c r="CJ108" i="16"/>
  <c r="CK108" i="16"/>
  <c r="CL108" i="16"/>
  <c r="CM108" i="16"/>
  <c r="CN108" i="16"/>
  <c r="CO108" i="16"/>
  <c r="CP108" i="16"/>
  <c r="CQ108" i="16"/>
  <c r="CR108" i="16"/>
  <c r="CS108" i="16"/>
  <c r="CT108" i="16"/>
  <c r="CU108" i="16"/>
  <c r="CV108" i="16"/>
  <c r="CW108" i="16"/>
  <c r="CX108" i="16"/>
  <c r="CY108" i="16"/>
  <c r="CZ108" i="16"/>
  <c r="DA108" i="16"/>
  <c r="DB108" i="16"/>
  <c r="DC108" i="16"/>
  <c r="DD108" i="16"/>
  <c r="DE108" i="16"/>
  <c r="DF108" i="16"/>
  <c r="DG108" i="16"/>
  <c r="DH108" i="16"/>
  <c r="DI108" i="16"/>
  <c r="DJ108" i="16"/>
  <c r="DK108" i="16"/>
  <c r="DL108" i="16"/>
  <c r="DM108" i="16"/>
  <c r="DN108" i="16"/>
  <c r="DO108" i="16"/>
  <c r="DP108" i="16"/>
  <c r="DQ108" i="16"/>
  <c r="DR108" i="16"/>
  <c r="DS108" i="16"/>
  <c r="DT108" i="16"/>
  <c r="DU108" i="16"/>
  <c r="DV108" i="16"/>
  <c r="DW108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AI109" i="16"/>
  <c r="AJ109" i="16"/>
  <c r="AK109" i="16"/>
  <c r="AL109" i="16"/>
  <c r="AM109" i="16"/>
  <c r="AN109" i="16"/>
  <c r="AO109" i="16"/>
  <c r="AP109" i="16"/>
  <c r="AQ109" i="16"/>
  <c r="AR109" i="16"/>
  <c r="AS109" i="16"/>
  <c r="AT109" i="16"/>
  <c r="AU109" i="16"/>
  <c r="AV109" i="16"/>
  <c r="AW109" i="16"/>
  <c r="AX109" i="16"/>
  <c r="AY109" i="16"/>
  <c r="AZ109" i="16"/>
  <c r="BA109" i="16"/>
  <c r="BB109" i="16"/>
  <c r="BC109" i="16"/>
  <c r="BD109" i="16"/>
  <c r="BE109" i="16"/>
  <c r="BF109" i="16"/>
  <c r="BG109" i="16"/>
  <c r="BH109" i="16"/>
  <c r="BI109" i="16"/>
  <c r="BJ109" i="16"/>
  <c r="BK109" i="16"/>
  <c r="BL109" i="16"/>
  <c r="BM109" i="16"/>
  <c r="BN109" i="16"/>
  <c r="BO109" i="16"/>
  <c r="BP109" i="16"/>
  <c r="BQ109" i="16"/>
  <c r="BR109" i="16"/>
  <c r="BS109" i="16"/>
  <c r="BT109" i="16"/>
  <c r="BU109" i="16"/>
  <c r="BV109" i="16"/>
  <c r="BW109" i="16"/>
  <c r="BX109" i="16"/>
  <c r="BY109" i="16"/>
  <c r="BZ109" i="16"/>
  <c r="CA109" i="16"/>
  <c r="CB109" i="16"/>
  <c r="CC109" i="16"/>
  <c r="CD109" i="16"/>
  <c r="CE109" i="16"/>
  <c r="CF109" i="16"/>
  <c r="CG109" i="16"/>
  <c r="CH109" i="16"/>
  <c r="CI109" i="16"/>
  <c r="CJ109" i="16"/>
  <c r="CK109" i="16"/>
  <c r="CL109" i="16"/>
  <c r="CM109" i="16"/>
  <c r="CN109" i="16"/>
  <c r="CO109" i="16"/>
  <c r="CP109" i="16"/>
  <c r="CQ109" i="16"/>
  <c r="CR109" i="16"/>
  <c r="CS109" i="16"/>
  <c r="CT109" i="16"/>
  <c r="CU109" i="16"/>
  <c r="CV109" i="16"/>
  <c r="CW109" i="16"/>
  <c r="CX109" i="16"/>
  <c r="CY109" i="16"/>
  <c r="CZ109" i="16"/>
  <c r="DA109" i="16"/>
  <c r="DB109" i="16"/>
  <c r="DC109" i="16"/>
  <c r="DD109" i="16"/>
  <c r="DE109" i="16"/>
  <c r="DF109" i="16"/>
  <c r="DG109" i="16"/>
  <c r="DH109" i="16"/>
  <c r="DI109" i="16"/>
  <c r="DJ109" i="16"/>
  <c r="DK109" i="16"/>
  <c r="DL109" i="16"/>
  <c r="DM109" i="16"/>
  <c r="DN109" i="16"/>
  <c r="DO109" i="16"/>
  <c r="DP109" i="16"/>
  <c r="DQ109" i="16"/>
  <c r="DR109" i="16"/>
  <c r="DS109" i="16"/>
  <c r="DT109" i="16"/>
  <c r="DU109" i="16"/>
  <c r="DV109" i="16"/>
  <c r="DW109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AI110" i="16"/>
  <c r="AJ110" i="16"/>
  <c r="AK110" i="16"/>
  <c r="AL110" i="16"/>
  <c r="AM110" i="16"/>
  <c r="AN110" i="16"/>
  <c r="AO110" i="16"/>
  <c r="AP110" i="16"/>
  <c r="AQ110" i="16"/>
  <c r="AR110" i="16"/>
  <c r="AS110" i="16"/>
  <c r="AT110" i="16"/>
  <c r="AU110" i="16"/>
  <c r="AV110" i="16"/>
  <c r="AW110" i="16"/>
  <c r="AX110" i="16"/>
  <c r="AY110" i="16"/>
  <c r="AZ110" i="16"/>
  <c r="BA110" i="16"/>
  <c r="BB110" i="16"/>
  <c r="BC110" i="16"/>
  <c r="BD110" i="16"/>
  <c r="BE110" i="16"/>
  <c r="BF110" i="16"/>
  <c r="BG110" i="16"/>
  <c r="BH110" i="16"/>
  <c r="BI110" i="16"/>
  <c r="BJ110" i="16"/>
  <c r="BK110" i="16"/>
  <c r="BL110" i="16"/>
  <c r="BM110" i="16"/>
  <c r="BN110" i="16"/>
  <c r="BO110" i="16"/>
  <c r="BP110" i="16"/>
  <c r="BQ110" i="16"/>
  <c r="BR110" i="16"/>
  <c r="BS110" i="16"/>
  <c r="BT110" i="16"/>
  <c r="BU110" i="16"/>
  <c r="BV110" i="16"/>
  <c r="BW110" i="16"/>
  <c r="BX110" i="16"/>
  <c r="BY110" i="16"/>
  <c r="BZ110" i="16"/>
  <c r="CA110" i="16"/>
  <c r="CB110" i="16"/>
  <c r="CC110" i="16"/>
  <c r="CD110" i="16"/>
  <c r="CE110" i="16"/>
  <c r="CF110" i="16"/>
  <c r="CG110" i="16"/>
  <c r="CH110" i="16"/>
  <c r="CI110" i="16"/>
  <c r="CJ110" i="16"/>
  <c r="CK110" i="16"/>
  <c r="CL110" i="16"/>
  <c r="CM110" i="16"/>
  <c r="CN110" i="16"/>
  <c r="CO110" i="16"/>
  <c r="CP110" i="16"/>
  <c r="CQ110" i="16"/>
  <c r="CR110" i="16"/>
  <c r="CS110" i="16"/>
  <c r="CT110" i="16"/>
  <c r="CU110" i="16"/>
  <c r="CV110" i="16"/>
  <c r="CW110" i="16"/>
  <c r="CX110" i="16"/>
  <c r="CY110" i="16"/>
  <c r="CZ110" i="16"/>
  <c r="DA110" i="16"/>
  <c r="DB110" i="16"/>
  <c r="DC110" i="16"/>
  <c r="DD110" i="16"/>
  <c r="DE110" i="16"/>
  <c r="DF110" i="16"/>
  <c r="DG110" i="16"/>
  <c r="DH110" i="16"/>
  <c r="DI110" i="16"/>
  <c r="DJ110" i="16"/>
  <c r="DK110" i="16"/>
  <c r="DL110" i="16"/>
  <c r="DM110" i="16"/>
  <c r="DN110" i="16"/>
  <c r="DO110" i="16"/>
  <c r="DP110" i="16"/>
  <c r="DQ110" i="16"/>
  <c r="DR110" i="16"/>
  <c r="DS110" i="16"/>
  <c r="DT110" i="16"/>
  <c r="DU110" i="16"/>
  <c r="DV110" i="16"/>
  <c r="DW110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AI111" i="16"/>
  <c r="AJ111" i="16"/>
  <c r="AK111" i="16"/>
  <c r="AL111" i="16"/>
  <c r="AM111" i="16"/>
  <c r="AN111" i="16"/>
  <c r="AO111" i="16"/>
  <c r="AP111" i="16"/>
  <c r="AQ111" i="16"/>
  <c r="AR111" i="16"/>
  <c r="AS111" i="16"/>
  <c r="AT111" i="16"/>
  <c r="AU111" i="16"/>
  <c r="AV111" i="16"/>
  <c r="AW111" i="16"/>
  <c r="AX111" i="16"/>
  <c r="AY111" i="16"/>
  <c r="AZ111" i="16"/>
  <c r="BA111" i="16"/>
  <c r="BB111" i="16"/>
  <c r="BC111" i="16"/>
  <c r="BD111" i="16"/>
  <c r="BE111" i="16"/>
  <c r="BF111" i="16"/>
  <c r="BG111" i="16"/>
  <c r="BH111" i="16"/>
  <c r="BI111" i="16"/>
  <c r="BJ111" i="16"/>
  <c r="BK111" i="16"/>
  <c r="BL111" i="16"/>
  <c r="BM111" i="16"/>
  <c r="BN111" i="16"/>
  <c r="BO111" i="16"/>
  <c r="BP111" i="16"/>
  <c r="BQ111" i="16"/>
  <c r="BR111" i="16"/>
  <c r="BS111" i="16"/>
  <c r="BT111" i="16"/>
  <c r="BU111" i="16"/>
  <c r="BV111" i="16"/>
  <c r="BW111" i="16"/>
  <c r="BX111" i="16"/>
  <c r="BY111" i="16"/>
  <c r="BZ111" i="16"/>
  <c r="CA111" i="16"/>
  <c r="CB111" i="16"/>
  <c r="CC111" i="16"/>
  <c r="CD111" i="16"/>
  <c r="CE111" i="16"/>
  <c r="CF111" i="16"/>
  <c r="CG111" i="16"/>
  <c r="CH111" i="16"/>
  <c r="CI111" i="16"/>
  <c r="CJ111" i="16"/>
  <c r="CK111" i="16"/>
  <c r="CL111" i="16"/>
  <c r="CM111" i="16"/>
  <c r="CN111" i="16"/>
  <c r="CO111" i="16"/>
  <c r="CP111" i="16"/>
  <c r="CQ111" i="16"/>
  <c r="CR111" i="16"/>
  <c r="CS111" i="16"/>
  <c r="CT111" i="16"/>
  <c r="CU111" i="16"/>
  <c r="CV111" i="16"/>
  <c r="CW111" i="16"/>
  <c r="CX111" i="16"/>
  <c r="CY111" i="16"/>
  <c r="CZ111" i="16"/>
  <c r="DA111" i="16"/>
  <c r="DB111" i="16"/>
  <c r="DC111" i="16"/>
  <c r="DD111" i="16"/>
  <c r="DE111" i="16"/>
  <c r="DF111" i="16"/>
  <c r="DG111" i="16"/>
  <c r="DH111" i="16"/>
  <c r="DI111" i="16"/>
  <c r="DJ111" i="16"/>
  <c r="DK111" i="16"/>
  <c r="DL111" i="16"/>
  <c r="DM111" i="16"/>
  <c r="DN111" i="16"/>
  <c r="DO111" i="16"/>
  <c r="DP111" i="16"/>
  <c r="DQ111" i="16"/>
  <c r="DR111" i="16"/>
  <c r="DS111" i="16"/>
  <c r="DT111" i="16"/>
  <c r="DU111" i="16"/>
  <c r="DV111" i="16"/>
  <c r="DW111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AI112" i="16"/>
  <c r="AJ112" i="16"/>
  <c r="AK112" i="16"/>
  <c r="AL112" i="16"/>
  <c r="AM112" i="16"/>
  <c r="AN112" i="16"/>
  <c r="AO112" i="16"/>
  <c r="AP112" i="16"/>
  <c r="AQ112" i="16"/>
  <c r="AR112" i="16"/>
  <c r="AS112" i="16"/>
  <c r="AT112" i="16"/>
  <c r="AU112" i="16"/>
  <c r="AV112" i="16"/>
  <c r="AW112" i="16"/>
  <c r="AX112" i="16"/>
  <c r="AY112" i="16"/>
  <c r="AZ112" i="16"/>
  <c r="BA112" i="16"/>
  <c r="BB112" i="16"/>
  <c r="BC112" i="16"/>
  <c r="BD112" i="16"/>
  <c r="BE112" i="16"/>
  <c r="BF112" i="16"/>
  <c r="BG112" i="16"/>
  <c r="BH112" i="16"/>
  <c r="BI112" i="16"/>
  <c r="BJ112" i="16"/>
  <c r="BK112" i="16"/>
  <c r="BL112" i="16"/>
  <c r="BM112" i="16"/>
  <c r="BN112" i="16"/>
  <c r="BO112" i="16"/>
  <c r="BP112" i="16"/>
  <c r="BQ112" i="16"/>
  <c r="BR112" i="16"/>
  <c r="BS112" i="16"/>
  <c r="BT112" i="16"/>
  <c r="BU112" i="16"/>
  <c r="BV112" i="16"/>
  <c r="BW112" i="16"/>
  <c r="BX112" i="16"/>
  <c r="BY112" i="16"/>
  <c r="BZ112" i="16"/>
  <c r="CA112" i="16"/>
  <c r="CB112" i="16"/>
  <c r="CC112" i="16"/>
  <c r="CD112" i="16"/>
  <c r="CE112" i="16"/>
  <c r="CF112" i="16"/>
  <c r="CG112" i="16"/>
  <c r="CH112" i="16"/>
  <c r="CI112" i="16"/>
  <c r="CJ112" i="16"/>
  <c r="CK112" i="16"/>
  <c r="CL112" i="16"/>
  <c r="CM112" i="16"/>
  <c r="CN112" i="16"/>
  <c r="CO112" i="16"/>
  <c r="CP112" i="16"/>
  <c r="CQ112" i="16"/>
  <c r="CR112" i="16"/>
  <c r="CS112" i="16"/>
  <c r="CT112" i="16"/>
  <c r="CU112" i="16"/>
  <c r="CV112" i="16"/>
  <c r="CW112" i="16"/>
  <c r="CX112" i="16"/>
  <c r="CY112" i="16"/>
  <c r="CZ112" i="16"/>
  <c r="DA112" i="16"/>
  <c r="DB112" i="16"/>
  <c r="DC112" i="16"/>
  <c r="DD112" i="16"/>
  <c r="DE112" i="16"/>
  <c r="DF112" i="16"/>
  <c r="DG112" i="16"/>
  <c r="DH112" i="16"/>
  <c r="DI112" i="16"/>
  <c r="DJ112" i="16"/>
  <c r="DK112" i="16"/>
  <c r="DL112" i="16"/>
  <c r="DM112" i="16"/>
  <c r="DN112" i="16"/>
  <c r="DO112" i="16"/>
  <c r="DP112" i="16"/>
  <c r="DQ112" i="16"/>
  <c r="DR112" i="16"/>
  <c r="DS112" i="16"/>
  <c r="DT112" i="16"/>
  <c r="DU112" i="16"/>
  <c r="DV112" i="16"/>
  <c r="DW112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AI113" i="16"/>
  <c r="AJ113" i="16"/>
  <c r="AK113" i="16"/>
  <c r="AL113" i="16"/>
  <c r="AM113" i="16"/>
  <c r="AN113" i="16"/>
  <c r="AO113" i="16"/>
  <c r="AP113" i="16"/>
  <c r="AQ113" i="16"/>
  <c r="AR113" i="16"/>
  <c r="AS113" i="16"/>
  <c r="AT113" i="16"/>
  <c r="AU113" i="16"/>
  <c r="AV113" i="16"/>
  <c r="AW113" i="16"/>
  <c r="AX113" i="16"/>
  <c r="AY113" i="16"/>
  <c r="AZ113" i="16"/>
  <c r="BA113" i="16"/>
  <c r="BB113" i="16"/>
  <c r="BC113" i="16"/>
  <c r="BD113" i="16"/>
  <c r="BE113" i="16"/>
  <c r="BF113" i="16"/>
  <c r="BG113" i="16"/>
  <c r="BH113" i="16"/>
  <c r="BI113" i="16"/>
  <c r="BJ113" i="16"/>
  <c r="BK113" i="16"/>
  <c r="BL113" i="16"/>
  <c r="BM113" i="16"/>
  <c r="BN113" i="16"/>
  <c r="BO113" i="16"/>
  <c r="BP113" i="16"/>
  <c r="BQ113" i="16"/>
  <c r="BR113" i="16"/>
  <c r="BS113" i="16"/>
  <c r="BT113" i="16"/>
  <c r="BU113" i="16"/>
  <c r="BV113" i="16"/>
  <c r="BW113" i="16"/>
  <c r="BX113" i="16"/>
  <c r="BY113" i="16"/>
  <c r="BZ113" i="16"/>
  <c r="CA113" i="16"/>
  <c r="CB113" i="16"/>
  <c r="CC113" i="16"/>
  <c r="CD113" i="16"/>
  <c r="CE113" i="16"/>
  <c r="CF113" i="16"/>
  <c r="CG113" i="16"/>
  <c r="CH113" i="16"/>
  <c r="CI113" i="16"/>
  <c r="CJ113" i="16"/>
  <c r="CK113" i="16"/>
  <c r="CL113" i="16"/>
  <c r="CM113" i="16"/>
  <c r="CN113" i="16"/>
  <c r="CO113" i="16"/>
  <c r="CP113" i="16"/>
  <c r="CQ113" i="16"/>
  <c r="CR113" i="16"/>
  <c r="CS113" i="16"/>
  <c r="CT113" i="16"/>
  <c r="CU113" i="16"/>
  <c r="CV113" i="16"/>
  <c r="CW113" i="16"/>
  <c r="CX113" i="16"/>
  <c r="CY113" i="16"/>
  <c r="CZ113" i="16"/>
  <c r="DA113" i="16"/>
  <c r="DB113" i="16"/>
  <c r="DC113" i="16"/>
  <c r="DD113" i="16"/>
  <c r="DE113" i="16"/>
  <c r="DF113" i="16"/>
  <c r="DG113" i="16"/>
  <c r="DH113" i="16"/>
  <c r="DI113" i="16"/>
  <c r="DJ113" i="16"/>
  <c r="DK113" i="16"/>
  <c r="DL113" i="16"/>
  <c r="DM113" i="16"/>
  <c r="DN113" i="16"/>
  <c r="DO113" i="16"/>
  <c r="DP113" i="16"/>
  <c r="DQ113" i="16"/>
  <c r="DR113" i="16"/>
  <c r="DS113" i="16"/>
  <c r="DT113" i="16"/>
  <c r="DU113" i="16"/>
  <c r="DV113" i="16"/>
  <c r="DW113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AJ114" i="16"/>
  <c r="AK114" i="16"/>
  <c r="AL114" i="16"/>
  <c r="AM114" i="16"/>
  <c r="AN114" i="16"/>
  <c r="AO114" i="16"/>
  <c r="AP114" i="16"/>
  <c r="AQ114" i="16"/>
  <c r="AR114" i="16"/>
  <c r="AS114" i="16"/>
  <c r="AT114" i="16"/>
  <c r="AU114" i="16"/>
  <c r="AV114" i="16"/>
  <c r="AW114" i="16"/>
  <c r="AX114" i="16"/>
  <c r="AY114" i="16"/>
  <c r="AZ114" i="16"/>
  <c r="BA114" i="16"/>
  <c r="BB114" i="16"/>
  <c r="BC114" i="16"/>
  <c r="BD114" i="16"/>
  <c r="BE114" i="16"/>
  <c r="BF114" i="16"/>
  <c r="BG114" i="16"/>
  <c r="BH114" i="16"/>
  <c r="BI114" i="16"/>
  <c r="BJ114" i="16"/>
  <c r="BK114" i="16"/>
  <c r="BL114" i="16"/>
  <c r="BM114" i="16"/>
  <c r="BN114" i="16"/>
  <c r="BO114" i="16"/>
  <c r="BP114" i="16"/>
  <c r="BQ114" i="16"/>
  <c r="BR114" i="16"/>
  <c r="BS114" i="16"/>
  <c r="BT114" i="16"/>
  <c r="BU114" i="16"/>
  <c r="BV114" i="16"/>
  <c r="BW114" i="16"/>
  <c r="BX114" i="16"/>
  <c r="BY114" i="16"/>
  <c r="BZ114" i="16"/>
  <c r="CA114" i="16"/>
  <c r="CB114" i="16"/>
  <c r="CC114" i="16"/>
  <c r="CD114" i="16"/>
  <c r="CE114" i="16"/>
  <c r="CF114" i="16"/>
  <c r="CG114" i="16"/>
  <c r="CH114" i="16"/>
  <c r="CI114" i="16"/>
  <c r="CJ114" i="16"/>
  <c r="CK114" i="16"/>
  <c r="CL114" i="16"/>
  <c r="CM114" i="16"/>
  <c r="CN114" i="16"/>
  <c r="CO114" i="16"/>
  <c r="CP114" i="16"/>
  <c r="CQ114" i="16"/>
  <c r="CR114" i="16"/>
  <c r="CS114" i="16"/>
  <c r="CT114" i="16"/>
  <c r="CU114" i="16"/>
  <c r="CV114" i="16"/>
  <c r="CW114" i="16"/>
  <c r="CX114" i="16"/>
  <c r="CY114" i="16"/>
  <c r="CZ114" i="16"/>
  <c r="DA114" i="16"/>
  <c r="DB114" i="16"/>
  <c r="DC114" i="16"/>
  <c r="DD114" i="16"/>
  <c r="DE114" i="16"/>
  <c r="DF114" i="16"/>
  <c r="DG114" i="16"/>
  <c r="DH114" i="16"/>
  <c r="DI114" i="16"/>
  <c r="DJ114" i="16"/>
  <c r="DK114" i="16"/>
  <c r="DL114" i="16"/>
  <c r="DM114" i="16"/>
  <c r="DN114" i="16"/>
  <c r="DO114" i="16"/>
  <c r="DP114" i="16"/>
  <c r="DQ114" i="16"/>
  <c r="DR114" i="16"/>
  <c r="DS114" i="16"/>
  <c r="DT114" i="16"/>
  <c r="DU114" i="16"/>
  <c r="DV114" i="16"/>
  <c r="DW114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AI115" i="16"/>
  <c r="AJ115" i="16"/>
  <c r="AK115" i="16"/>
  <c r="AL115" i="16"/>
  <c r="AM115" i="16"/>
  <c r="AN115" i="16"/>
  <c r="AO115" i="16"/>
  <c r="AP115" i="16"/>
  <c r="AQ115" i="16"/>
  <c r="AR115" i="16"/>
  <c r="AS115" i="16"/>
  <c r="AT115" i="16"/>
  <c r="AU115" i="16"/>
  <c r="AV115" i="16"/>
  <c r="AW115" i="16"/>
  <c r="AX115" i="16"/>
  <c r="AY115" i="16"/>
  <c r="AZ115" i="16"/>
  <c r="BA115" i="16"/>
  <c r="BB115" i="16"/>
  <c r="BC115" i="16"/>
  <c r="BD115" i="16"/>
  <c r="BE115" i="16"/>
  <c r="BF115" i="16"/>
  <c r="BG115" i="16"/>
  <c r="BH115" i="16"/>
  <c r="BI115" i="16"/>
  <c r="BJ115" i="16"/>
  <c r="BK115" i="16"/>
  <c r="BL115" i="16"/>
  <c r="BM115" i="16"/>
  <c r="BN115" i="16"/>
  <c r="BO115" i="16"/>
  <c r="BP115" i="16"/>
  <c r="BQ115" i="16"/>
  <c r="BR115" i="16"/>
  <c r="BS115" i="16"/>
  <c r="BT115" i="16"/>
  <c r="BU115" i="16"/>
  <c r="BV115" i="16"/>
  <c r="BW115" i="16"/>
  <c r="BX115" i="16"/>
  <c r="BY115" i="16"/>
  <c r="BZ115" i="16"/>
  <c r="CA115" i="16"/>
  <c r="CB115" i="16"/>
  <c r="CC115" i="16"/>
  <c r="CD115" i="16"/>
  <c r="CE115" i="16"/>
  <c r="CF115" i="16"/>
  <c r="CG115" i="16"/>
  <c r="CH115" i="16"/>
  <c r="CI115" i="16"/>
  <c r="CJ115" i="16"/>
  <c r="CK115" i="16"/>
  <c r="CL115" i="16"/>
  <c r="CM115" i="16"/>
  <c r="CN115" i="16"/>
  <c r="CO115" i="16"/>
  <c r="CP115" i="16"/>
  <c r="CQ115" i="16"/>
  <c r="CR115" i="16"/>
  <c r="CS115" i="16"/>
  <c r="CT115" i="16"/>
  <c r="CU115" i="16"/>
  <c r="CV115" i="16"/>
  <c r="CW115" i="16"/>
  <c r="CX115" i="16"/>
  <c r="CY115" i="16"/>
  <c r="CZ115" i="16"/>
  <c r="DA115" i="16"/>
  <c r="DB115" i="16"/>
  <c r="DC115" i="16"/>
  <c r="DD115" i="16"/>
  <c r="DE115" i="16"/>
  <c r="DF115" i="16"/>
  <c r="DG115" i="16"/>
  <c r="DH115" i="16"/>
  <c r="DI115" i="16"/>
  <c r="DJ115" i="16"/>
  <c r="DK115" i="16"/>
  <c r="DL115" i="16"/>
  <c r="DM115" i="16"/>
  <c r="DN115" i="16"/>
  <c r="DO115" i="16"/>
  <c r="DP115" i="16"/>
  <c r="DQ115" i="16"/>
  <c r="DR115" i="16"/>
  <c r="DS115" i="16"/>
  <c r="DT115" i="16"/>
  <c r="DU115" i="16"/>
  <c r="DV115" i="16"/>
  <c r="DW115" i="16"/>
  <c r="V116" i="16"/>
  <c r="W116" i="16"/>
  <c r="X116" i="16"/>
  <c r="Y116" i="16"/>
  <c r="Z116" i="16"/>
  <c r="AA116" i="16"/>
  <c r="AB116" i="16"/>
  <c r="AC116" i="16"/>
  <c r="AD116" i="16"/>
  <c r="AE116" i="16"/>
  <c r="AF116" i="16"/>
  <c r="AG116" i="16"/>
  <c r="AH116" i="16"/>
  <c r="AI116" i="16"/>
  <c r="AJ116" i="16"/>
  <c r="AK116" i="16"/>
  <c r="AL116" i="16"/>
  <c r="AM116" i="16"/>
  <c r="AN116" i="16"/>
  <c r="AO116" i="16"/>
  <c r="AP116" i="16"/>
  <c r="AQ116" i="16"/>
  <c r="AR116" i="16"/>
  <c r="AS116" i="16"/>
  <c r="AT116" i="16"/>
  <c r="AU116" i="16"/>
  <c r="AV116" i="16"/>
  <c r="AW116" i="16"/>
  <c r="AX116" i="16"/>
  <c r="AY116" i="16"/>
  <c r="AZ116" i="16"/>
  <c r="BA116" i="16"/>
  <c r="BB116" i="16"/>
  <c r="BC116" i="16"/>
  <c r="BD116" i="16"/>
  <c r="BE116" i="16"/>
  <c r="BF116" i="16"/>
  <c r="BG116" i="16"/>
  <c r="BH116" i="16"/>
  <c r="BI116" i="16"/>
  <c r="BJ116" i="16"/>
  <c r="BK116" i="16"/>
  <c r="BL116" i="16"/>
  <c r="BM116" i="16"/>
  <c r="BN116" i="16"/>
  <c r="BO116" i="16"/>
  <c r="BP116" i="16"/>
  <c r="BQ116" i="16"/>
  <c r="BR116" i="16"/>
  <c r="BS116" i="16"/>
  <c r="BT116" i="16"/>
  <c r="BU116" i="16"/>
  <c r="BV116" i="16"/>
  <c r="BW116" i="16"/>
  <c r="BX116" i="16"/>
  <c r="BY116" i="16"/>
  <c r="BZ116" i="16"/>
  <c r="CA116" i="16"/>
  <c r="CB116" i="16"/>
  <c r="CC116" i="16"/>
  <c r="CD116" i="16"/>
  <c r="CE116" i="16"/>
  <c r="CF116" i="16"/>
  <c r="CG116" i="16"/>
  <c r="CH116" i="16"/>
  <c r="CI116" i="16"/>
  <c r="CJ116" i="16"/>
  <c r="CK116" i="16"/>
  <c r="CL116" i="16"/>
  <c r="CM116" i="16"/>
  <c r="CN116" i="16"/>
  <c r="CO116" i="16"/>
  <c r="CP116" i="16"/>
  <c r="CQ116" i="16"/>
  <c r="CR116" i="16"/>
  <c r="CS116" i="16"/>
  <c r="CT116" i="16"/>
  <c r="CU116" i="16"/>
  <c r="CV116" i="16"/>
  <c r="CW116" i="16"/>
  <c r="CX116" i="16"/>
  <c r="CY116" i="16"/>
  <c r="CZ116" i="16"/>
  <c r="DA116" i="16"/>
  <c r="DB116" i="16"/>
  <c r="DC116" i="16"/>
  <c r="DD116" i="16"/>
  <c r="DE116" i="16"/>
  <c r="DF116" i="16"/>
  <c r="DG116" i="16"/>
  <c r="DH116" i="16"/>
  <c r="DI116" i="16"/>
  <c r="DJ116" i="16"/>
  <c r="DK116" i="16"/>
  <c r="DL116" i="16"/>
  <c r="DM116" i="16"/>
  <c r="DN116" i="16"/>
  <c r="DO116" i="16"/>
  <c r="DP116" i="16"/>
  <c r="DQ116" i="16"/>
  <c r="DR116" i="16"/>
  <c r="DS116" i="16"/>
  <c r="DT116" i="16"/>
  <c r="DU116" i="16"/>
  <c r="DV116" i="16"/>
  <c r="DW116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AI117" i="16"/>
  <c r="AJ117" i="16"/>
  <c r="AK117" i="16"/>
  <c r="AL117" i="16"/>
  <c r="AM117" i="16"/>
  <c r="AN117" i="16"/>
  <c r="AO117" i="16"/>
  <c r="AP117" i="16"/>
  <c r="AQ117" i="16"/>
  <c r="AR117" i="16"/>
  <c r="AS117" i="16"/>
  <c r="AT117" i="16"/>
  <c r="AU117" i="16"/>
  <c r="AV117" i="16"/>
  <c r="AW117" i="16"/>
  <c r="AX117" i="16"/>
  <c r="AY117" i="16"/>
  <c r="AZ117" i="16"/>
  <c r="BA117" i="16"/>
  <c r="BB117" i="16"/>
  <c r="BC117" i="16"/>
  <c r="BD117" i="16"/>
  <c r="BE117" i="16"/>
  <c r="BF117" i="16"/>
  <c r="BG117" i="16"/>
  <c r="BH117" i="16"/>
  <c r="BI117" i="16"/>
  <c r="BJ117" i="16"/>
  <c r="BK117" i="16"/>
  <c r="BL117" i="16"/>
  <c r="BM117" i="16"/>
  <c r="BN117" i="16"/>
  <c r="BO117" i="16"/>
  <c r="BP117" i="16"/>
  <c r="BQ117" i="16"/>
  <c r="BR117" i="16"/>
  <c r="BS117" i="16"/>
  <c r="BT117" i="16"/>
  <c r="BU117" i="16"/>
  <c r="BV117" i="16"/>
  <c r="BW117" i="16"/>
  <c r="BX117" i="16"/>
  <c r="BY117" i="16"/>
  <c r="BZ117" i="16"/>
  <c r="CA117" i="16"/>
  <c r="CB117" i="16"/>
  <c r="CC117" i="16"/>
  <c r="CD117" i="16"/>
  <c r="CE117" i="16"/>
  <c r="CF117" i="16"/>
  <c r="CG117" i="16"/>
  <c r="CH117" i="16"/>
  <c r="CI117" i="16"/>
  <c r="CJ117" i="16"/>
  <c r="CK117" i="16"/>
  <c r="CL117" i="16"/>
  <c r="CM117" i="16"/>
  <c r="CN117" i="16"/>
  <c r="CO117" i="16"/>
  <c r="CP117" i="16"/>
  <c r="CQ117" i="16"/>
  <c r="CR117" i="16"/>
  <c r="CS117" i="16"/>
  <c r="CT117" i="16"/>
  <c r="CU117" i="16"/>
  <c r="CV117" i="16"/>
  <c r="CW117" i="16"/>
  <c r="CX117" i="16"/>
  <c r="CY117" i="16"/>
  <c r="CZ117" i="16"/>
  <c r="DA117" i="16"/>
  <c r="DB117" i="16"/>
  <c r="DC117" i="16"/>
  <c r="DD117" i="16"/>
  <c r="DE117" i="16"/>
  <c r="DF117" i="16"/>
  <c r="DG117" i="16"/>
  <c r="DH117" i="16"/>
  <c r="DI117" i="16"/>
  <c r="DJ117" i="16"/>
  <c r="DK117" i="16"/>
  <c r="DL117" i="16"/>
  <c r="DM117" i="16"/>
  <c r="DN117" i="16"/>
  <c r="DO117" i="16"/>
  <c r="DP117" i="16"/>
  <c r="DQ117" i="16"/>
  <c r="DR117" i="16"/>
  <c r="DS117" i="16"/>
  <c r="DT117" i="16"/>
  <c r="DU117" i="16"/>
  <c r="DV117" i="16"/>
  <c r="DW117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AI118" i="16"/>
  <c r="AJ118" i="16"/>
  <c r="AK118" i="16"/>
  <c r="AL118" i="16"/>
  <c r="AM118" i="16"/>
  <c r="AN118" i="16"/>
  <c r="AO118" i="16"/>
  <c r="AP118" i="16"/>
  <c r="AQ118" i="16"/>
  <c r="AR118" i="16"/>
  <c r="AS118" i="16"/>
  <c r="AT118" i="16"/>
  <c r="AU118" i="16"/>
  <c r="AV118" i="16"/>
  <c r="AW118" i="16"/>
  <c r="AX118" i="16"/>
  <c r="AY118" i="16"/>
  <c r="AZ118" i="16"/>
  <c r="BA118" i="16"/>
  <c r="BB118" i="16"/>
  <c r="BC118" i="16"/>
  <c r="BD118" i="16"/>
  <c r="BE118" i="16"/>
  <c r="BF118" i="16"/>
  <c r="BG118" i="16"/>
  <c r="BH118" i="16"/>
  <c r="BI118" i="16"/>
  <c r="BJ118" i="16"/>
  <c r="BK118" i="16"/>
  <c r="BL118" i="16"/>
  <c r="BM118" i="16"/>
  <c r="BN118" i="16"/>
  <c r="BO118" i="16"/>
  <c r="BP118" i="16"/>
  <c r="BQ118" i="16"/>
  <c r="BR118" i="16"/>
  <c r="BS118" i="16"/>
  <c r="BT118" i="16"/>
  <c r="BU118" i="16"/>
  <c r="BV118" i="16"/>
  <c r="BW118" i="16"/>
  <c r="BX118" i="16"/>
  <c r="BY118" i="16"/>
  <c r="BZ118" i="16"/>
  <c r="CA118" i="16"/>
  <c r="CB118" i="16"/>
  <c r="CC118" i="16"/>
  <c r="CD118" i="16"/>
  <c r="CE118" i="16"/>
  <c r="CF118" i="16"/>
  <c r="CG118" i="16"/>
  <c r="CH118" i="16"/>
  <c r="CI118" i="16"/>
  <c r="CJ118" i="16"/>
  <c r="CK118" i="16"/>
  <c r="CL118" i="16"/>
  <c r="CM118" i="16"/>
  <c r="CN118" i="16"/>
  <c r="CO118" i="16"/>
  <c r="CP118" i="16"/>
  <c r="CQ118" i="16"/>
  <c r="CR118" i="16"/>
  <c r="CS118" i="16"/>
  <c r="CT118" i="16"/>
  <c r="CU118" i="16"/>
  <c r="CV118" i="16"/>
  <c r="CW118" i="16"/>
  <c r="CX118" i="16"/>
  <c r="CY118" i="16"/>
  <c r="CZ118" i="16"/>
  <c r="DA118" i="16"/>
  <c r="DB118" i="16"/>
  <c r="DC118" i="16"/>
  <c r="DD118" i="16"/>
  <c r="DE118" i="16"/>
  <c r="DF118" i="16"/>
  <c r="DG118" i="16"/>
  <c r="DH118" i="16"/>
  <c r="DI118" i="16"/>
  <c r="DJ118" i="16"/>
  <c r="DK118" i="16"/>
  <c r="DL118" i="16"/>
  <c r="DM118" i="16"/>
  <c r="DN118" i="16"/>
  <c r="DO118" i="16"/>
  <c r="DP118" i="16"/>
  <c r="DQ118" i="16"/>
  <c r="DR118" i="16"/>
  <c r="DS118" i="16"/>
  <c r="DT118" i="16"/>
  <c r="DU118" i="16"/>
  <c r="DV118" i="16"/>
  <c r="DW118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B119" i="16"/>
  <c r="BC119" i="16"/>
  <c r="BD119" i="16"/>
  <c r="BE119" i="16"/>
  <c r="BF119" i="16"/>
  <c r="BG119" i="16"/>
  <c r="BH119" i="16"/>
  <c r="BI119" i="16"/>
  <c r="BJ119" i="16"/>
  <c r="BK119" i="16"/>
  <c r="BL119" i="16"/>
  <c r="BM119" i="16"/>
  <c r="BN119" i="16"/>
  <c r="BO119" i="16"/>
  <c r="BP119" i="16"/>
  <c r="BQ119" i="16"/>
  <c r="BR119" i="16"/>
  <c r="BS119" i="16"/>
  <c r="BT119" i="16"/>
  <c r="BU119" i="16"/>
  <c r="BV119" i="16"/>
  <c r="BW119" i="16"/>
  <c r="BX119" i="16"/>
  <c r="BY119" i="16"/>
  <c r="BZ119" i="16"/>
  <c r="CA119" i="16"/>
  <c r="CB119" i="16"/>
  <c r="CC119" i="16"/>
  <c r="CD119" i="16"/>
  <c r="CE119" i="16"/>
  <c r="CF119" i="16"/>
  <c r="CG119" i="16"/>
  <c r="CH119" i="16"/>
  <c r="CI119" i="16"/>
  <c r="CJ119" i="16"/>
  <c r="CK119" i="16"/>
  <c r="CL119" i="16"/>
  <c r="CM119" i="16"/>
  <c r="CN119" i="16"/>
  <c r="CO119" i="16"/>
  <c r="CP119" i="16"/>
  <c r="CQ119" i="16"/>
  <c r="CR119" i="16"/>
  <c r="CS119" i="16"/>
  <c r="CT119" i="16"/>
  <c r="CU119" i="16"/>
  <c r="CV119" i="16"/>
  <c r="CW119" i="16"/>
  <c r="CX119" i="16"/>
  <c r="CY119" i="16"/>
  <c r="CZ119" i="16"/>
  <c r="DA119" i="16"/>
  <c r="DB119" i="16"/>
  <c r="DC119" i="16"/>
  <c r="DD119" i="16"/>
  <c r="DE119" i="16"/>
  <c r="DF119" i="16"/>
  <c r="DG119" i="16"/>
  <c r="DH119" i="16"/>
  <c r="DI119" i="16"/>
  <c r="DJ119" i="16"/>
  <c r="DK119" i="16"/>
  <c r="DL119" i="16"/>
  <c r="DM119" i="16"/>
  <c r="DN119" i="16"/>
  <c r="DO119" i="16"/>
  <c r="DP119" i="16"/>
  <c r="DQ119" i="16"/>
  <c r="DR119" i="16"/>
  <c r="DS119" i="16"/>
  <c r="DT119" i="16"/>
  <c r="DU119" i="16"/>
  <c r="DV119" i="16"/>
  <c r="DW119" i="16"/>
  <c r="V120" i="16"/>
  <c r="W120" i="16"/>
  <c r="X120" i="16"/>
  <c r="Y120" i="16"/>
  <c r="Z120" i="16"/>
  <c r="AA120" i="16"/>
  <c r="AB120" i="16"/>
  <c r="AC120" i="16"/>
  <c r="AD120" i="16"/>
  <c r="AE120" i="16"/>
  <c r="AF120" i="16"/>
  <c r="AG120" i="16"/>
  <c r="AH120" i="16"/>
  <c r="AI120" i="16"/>
  <c r="AJ120" i="16"/>
  <c r="AK120" i="16"/>
  <c r="AL120" i="16"/>
  <c r="AM120" i="16"/>
  <c r="AN120" i="16"/>
  <c r="AO120" i="16"/>
  <c r="AP120" i="16"/>
  <c r="AQ120" i="16"/>
  <c r="AR120" i="16"/>
  <c r="AS120" i="16"/>
  <c r="AT120" i="16"/>
  <c r="AU120" i="16"/>
  <c r="AV120" i="16"/>
  <c r="AW120" i="16"/>
  <c r="AX120" i="16"/>
  <c r="AY120" i="16"/>
  <c r="AZ120" i="16"/>
  <c r="BA120" i="16"/>
  <c r="BB120" i="16"/>
  <c r="BC120" i="16"/>
  <c r="BD120" i="16"/>
  <c r="BE120" i="16"/>
  <c r="BF120" i="16"/>
  <c r="BG120" i="16"/>
  <c r="BH120" i="16"/>
  <c r="BI120" i="16"/>
  <c r="BJ120" i="16"/>
  <c r="BK120" i="16"/>
  <c r="BL120" i="16"/>
  <c r="BM120" i="16"/>
  <c r="BN120" i="16"/>
  <c r="BO120" i="16"/>
  <c r="BP120" i="16"/>
  <c r="BQ120" i="16"/>
  <c r="BR120" i="16"/>
  <c r="BS120" i="16"/>
  <c r="BT120" i="16"/>
  <c r="BU120" i="16"/>
  <c r="BV120" i="16"/>
  <c r="BW120" i="16"/>
  <c r="BX120" i="16"/>
  <c r="BY120" i="16"/>
  <c r="BZ120" i="16"/>
  <c r="CA120" i="16"/>
  <c r="CB120" i="16"/>
  <c r="CC120" i="16"/>
  <c r="CD120" i="16"/>
  <c r="CE120" i="16"/>
  <c r="CF120" i="16"/>
  <c r="CG120" i="16"/>
  <c r="CH120" i="16"/>
  <c r="CI120" i="16"/>
  <c r="CJ120" i="16"/>
  <c r="CK120" i="16"/>
  <c r="CL120" i="16"/>
  <c r="CM120" i="16"/>
  <c r="CN120" i="16"/>
  <c r="CO120" i="16"/>
  <c r="CP120" i="16"/>
  <c r="CQ120" i="16"/>
  <c r="CR120" i="16"/>
  <c r="CS120" i="16"/>
  <c r="CT120" i="16"/>
  <c r="CU120" i="16"/>
  <c r="CV120" i="16"/>
  <c r="CW120" i="16"/>
  <c r="CX120" i="16"/>
  <c r="CY120" i="16"/>
  <c r="CZ120" i="16"/>
  <c r="DA120" i="16"/>
  <c r="DB120" i="16"/>
  <c r="DC120" i="16"/>
  <c r="DD120" i="16"/>
  <c r="DE120" i="16"/>
  <c r="DF120" i="16"/>
  <c r="DG120" i="16"/>
  <c r="DH120" i="16"/>
  <c r="DI120" i="16"/>
  <c r="DJ120" i="16"/>
  <c r="DK120" i="16"/>
  <c r="DL120" i="16"/>
  <c r="DM120" i="16"/>
  <c r="DN120" i="16"/>
  <c r="DO120" i="16"/>
  <c r="DP120" i="16"/>
  <c r="DQ120" i="16"/>
  <c r="DR120" i="16"/>
  <c r="DS120" i="16"/>
  <c r="DT120" i="16"/>
  <c r="DU120" i="16"/>
  <c r="DV120" i="16"/>
  <c r="DW120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AI121" i="16"/>
  <c r="AJ121" i="16"/>
  <c r="AK121" i="16"/>
  <c r="AL121" i="16"/>
  <c r="AM121" i="16"/>
  <c r="AN121" i="16"/>
  <c r="AO121" i="16"/>
  <c r="AP121" i="16"/>
  <c r="AQ121" i="16"/>
  <c r="AR121" i="16"/>
  <c r="AS121" i="16"/>
  <c r="AT121" i="16"/>
  <c r="AU121" i="16"/>
  <c r="AV121" i="16"/>
  <c r="AW121" i="16"/>
  <c r="AX121" i="16"/>
  <c r="AY121" i="16"/>
  <c r="AZ121" i="16"/>
  <c r="BA121" i="16"/>
  <c r="BB121" i="16"/>
  <c r="BC121" i="16"/>
  <c r="BD121" i="16"/>
  <c r="BE121" i="16"/>
  <c r="BF121" i="16"/>
  <c r="BG121" i="16"/>
  <c r="BH121" i="16"/>
  <c r="BI121" i="16"/>
  <c r="BJ121" i="16"/>
  <c r="BK121" i="16"/>
  <c r="BL121" i="16"/>
  <c r="BM121" i="16"/>
  <c r="BN121" i="16"/>
  <c r="BO121" i="16"/>
  <c r="BP121" i="16"/>
  <c r="BQ121" i="16"/>
  <c r="BR121" i="16"/>
  <c r="BS121" i="16"/>
  <c r="BT121" i="16"/>
  <c r="BU121" i="16"/>
  <c r="BV121" i="16"/>
  <c r="BW121" i="16"/>
  <c r="BX121" i="16"/>
  <c r="BY121" i="16"/>
  <c r="BZ121" i="16"/>
  <c r="CA121" i="16"/>
  <c r="CB121" i="16"/>
  <c r="CC121" i="16"/>
  <c r="CD121" i="16"/>
  <c r="CE121" i="16"/>
  <c r="CF121" i="16"/>
  <c r="CG121" i="16"/>
  <c r="CH121" i="16"/>
  <c r="CI121" i="16"/>
  <c r="CJ121" i="16"/>
  <c r="CK121" i="16"/>
  <c r="CL121" i="16"/>
  <c r="CM121" i="16"/>
  <c r="CN121" i="16"/>
  <c r="CO121" i="16"/>
  <c r="CP121" i="16"/>
  <c r="CQ121" i="16"/>
  <c r="CR121" i="16"/>
  <c r="CS121" i="16"/>
  <c r="CT121" i="16"/>
  <c r="CU121" i="16"/>
  <c r="CV121" i="16"/>
  <c r="CW121" i="16"/>
  <c r="CX121" i="16"/>
  <c r="CY121" i="16"/>
  <c r="CZ121" i="16"/>
  <c r="DA121" i="16"/>
  <c r="DB121" i="16"/>
  <c r="DC121" i="16"/>
  <c r="DD121" i="16"/>
  <c r="DE121" i="16"/>
  <c r="DF121" i="16"/>
  <c r="DG121" i="16"/>
  <c r="DH121" i="16"/>
  <c r="DI121" i="16"/>
  <c r="DJ121" i="16"/>
  <c r="DK121" i="16"/>
  <c r="DL121" i="16"/>
  <c r="DM121" i="16"/>
  <c r="DN121" i="16"/>
  <c r="DO121" i="16"/>
  <c r="DP121" i="16"/>
  <c r="DQ121" i="16"/>
  <c r="DR121" i="16"/>
  <c r="DS121" i="16"/>
  <c r="DT121" i="16"/>
  <c r="DU121" i="16"/>
  <c r="DV121" i="16"/>
  <c r="DW121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AI122" i="16"/>
  <c r="AJ122" i="16"/>
  <c r="AK122" i="16"/>
  <c r="AL122" i="16"/>
  <c r="AM122" i="16"/>
  <c r="AN122" i="16"/>
  <c r="AO122" i="16"/>
  <c r="AP122" i="16"/>
  <c r="AQ122" i="16"/>
  <c r="AR122" i="16"/>
  <c r="AS122" i="16"/>
  <c r="AT122" i="16"/>
  <c r="AU122" i="16"/>
  <c r="AV122" i="16"/>
  <c r="AW122" i="16"/>
  <c r="AX122" i="16"/>
  <c r="AY122" i="16"/>
  <c r="AZ122" i="16"/>
  <c r="BA122" i="16"/>
  <c r="BB122" i="16"/>
  <c r="BC122" i="16"/>
  <c r="BD122" i="16"/>
  <c r="BE122" i="16"/>
  <c r="BF122" i="16"/>
  <c r="BG122" i="16"/>
  <c r="BH122" i="16"/>
  <c r="BI122" i="16"/>
  <c r="BJ122" i="16"/>
  <c r="BK122" i="16"/>
  <c r="BL122" i="16"/>
  <c r="BM122" i="16"/>
  <c r="BN122" i="16"/>
  <c r="BO122" i="16"/>
  <c r="BP122" i="16"/>
  <c r="BQ122" i="16"/>
  <c r="BR122" i="16"/>
  <c r="BS122" i="16"/>
  <c r="BT122" i="16"/>
  <c r="BU122" i="16"/>
  <c r="BV122" i="16"/>
  <c r="BW122" i="16"/>
  <c r="BX122" i="16"/>
  <c r="BY122" i="16"/>
  <c r="BZ122" i="16"/>
  <c r="CA122" i="16"/>
  <c r="CB122" i="16"/>
  <c r="CC122" i="16"/>
  <c r="CD122" i="16"/>
  <c r="CE122" i="16"/>
  <c r="CF122" i="16"/>
  <c r="CG122" i="16"/>
  <c r="CH122" i="16"/>
  <c r="CI122" i="16"/>
  <c r="CJ122" i="16"/>
  <c r="CK122" i="16"/>
  <c r="CL122" i="16"/>
  <c r="CM122" i="16"/>
  <c r="CN122" i="16"/>
  <c r="CO122" i="16"/>
  <c r="CP122" i="16"/>
  <c r="CQ122" i="16"/>
  <c r="CR122" i="16"/>
  <c r="CS122" i="16"/>
  <c r="CT122" i="16"/>
  <c r="CU122" i="16"/>
  <c r="CV122" i="16"/>
  <c r="CW122" i="16"/>
  <c r="CX122" i="16"/>
  <c r="CY122" i="16"/>
  <c r="CZ122" i="16"/>
  <c r="DA122" i="16"/>
  <c r="DB122" i="16"/>
  <c r="DC122" i="16"/>
  <c r="DD122" i="16"/>
  <c r="DE122" i="16"/>
  <c r="DF122" i="16"/>
  <c r="DG122" i="16"/>
  <c r="DH122" i="16"/>
  <c r="DI122" i="16"/>
  <c r="DJ122" i="16"/>
  <c r="DK122" i="16"/>
  <c r="DL122" i="16"/>
  <c r="DM122" i="16"/>
  <c r="DN122" i="16"/>
  <c r="DO122" i="16"/>
  <c r="DP122" i="16"/>
  <c r="DQ122" i="16"/>
  <c r="DR122" i="16"/>
  <c r="DS122" i="16"/>
  <c r="DT122" i="16"/>
  <c r="DU122" i="16"/>
  <c r="DV122" i="16"/>
  <c r="DW122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AI123" i="16"/>
  <c r="AJ123" i="16"/>
  <c r="AK123" i="16"/>
  <c r="AL123" i="16"/>
  <c r="AM123" i="16"/>
  <c r="AN123" i="16"/>
  <c r="AO123" i="16"/>
  <c r="AP123" i="16"/>
  <c r="AQ123" i="16"/>
  <c r="AR123" i="16"/>
  <c r="AS123" i="16"/>
  <c r="AT123" i="16"/>
  <c r="AU123" i="16"/>
  <c r="AV123" i="16"/>
  <c r="AW123" i="16"/>
  <c r="AX123" i="16"/>
  <c r="AY123" i="16"/>
  <c r="AZ123" i="16"/>
  <c r="BA123" i="16"/>
  <c r="BB123" i="16"/>
  <c r="BC123" i="16"/>
  <c r="BD123" i="16"/>
  <c r="BE123" i="16"/>
  <c r="BF123" i="16"/>
  <c r="BG123" i="16"/>
  <c r="BH123" i="16"/>
  <c r="BI123" i="16"/>
  <c r="BJ123" i="16"/>
  <c r="BK123" i="16"/>
  <c r="BL123" i="16"/>
  <c r="BM123" i="16"/>
  <c r="BN123" i="16"/>
  <c r="BO123" i="16"/>
  <c r="BP123" i="16"/>
  <c r="BQ123" i="16"/>
  <c r="BR123" i="16"/>
  <c r="BS123" i="16"/>
  <c r="BT123" i="16"/>
  <c r="BU123" i="16"/>
  <c r="BV123" i="16"/>
  <c r="BW123" i="16"/>
  <c r="BX123" i="16"/>
  <c r="BY123" i="16"/>
  <c r="BZ123" i="16"/>
  <c r="CA123" i="16"/>
  <c r="CB123" i="16"/>
  <c r="CC123" i="16"/>
  <c r="CD123" i="16"/>
  <c r="CE123" i="16"/>
  <c r="CF123" i="16"/>
  <c r="CG123" i="16"/>
  <c r="CH123" i="16"/>
  <c r="CI123" i="16"/>
  <c r="CJ123" i="16"/>
  <c r="CK123" i="16"/>
  <c r="CL123" i="16"/>
  <c r="CM123" i="16"/>
  <c r="CN123" i="16"/>
  <c r="CO123" i="16"/>
  <c r="CP123" i="16"/>
  <c r="CQ123" i="16"/>
  <c r="CR123" i="16"/>
  <c r="CS123" i="16"/>
  <c r="CT123" i="16"/>
  <c r="CU123" i="16"/>
  <c r="CV123" i="16"/>
  <c r="CW123" i="16"/>
  <c r="CX123" i="16"/>
  <c r="CY123" i="16"/>
  <c r="CZ123" i="16"/>
  <c r="DA123" i="16"/>
  <c r="DB123" i="16"/>
  <c r="DC123" i="16"/>
  <c r="DD123" i="16"/>
  <c r="DE123" i="16"/>
  <c r="DF123" i="16"/>
  <c r="DG123" i="16"/>
  <c r="DH123" i="16"/>
  <c r="DI123" i="16"/>
  <c r="DJ123" i="16"/>
  <c r="DK123" i="16"/>
  <c r="DL123" i="16"/>
  <c r="DM123" i="16"/>
  <c r="DN123" i="16"/>
  <c r="DO123" i="16"/>
  <c r="DP123" i="16"/>
  <c r="DQ123" i="16"/>
  <c r="DR123" i="16"/>
  <c r="DS123" i="16"/>
  <c r="DT123" i="16"/>
  <c r="DU123" i="16"/>
  <c r="DV123" i="16"/>
  <c r="DW123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AI124" i="16"/>
  <c r="AJ124" i="16"/>
  <c r="AK124" i="16"/>
  <c r="AL124" i="16"/>
  <c r="AM124" i="16"/>
  <c r="AN124" i="16"/>
  <c r="AO124" i="16"/>
  <c r="AP124" i="16"/>
  <c r="AQ124" i="16"/>
  <c r="AR124" i="16"/>
  <c r="AS124" i="16"/>
  <c r="AT124" i="16"/>
  <c r="AU124" i="16"/>
  <c r="AV124" i="16"/>
  <c r="AW124" i="16"/>
  <c r="AX124" i="16"/>
  <c r="AY124" i="16"/>
  <c r="AZ124" i="16"/>
  <c r="BA124" i="16"/>
  <c r="BB124" i="16"/>
  <c r="BC124" i="16"/>
  <c r="BD124" i="16"/>
  <c r="BE124" i="16"/>
  <c r="BF124" i="16"/>
  <c r="BG124" i="16"/>
  <c r="BH124" i="16"/>
  <c r="BI124" i="16"/>
  <c r="BJ124" i="16"/>
  <c r="BK124" i="16"/>
  <c r="BL124" i="16"/>
  <c r="BM124" i="16"/>
  <c r="BN124" i="16"/>
  <c r="BO124" i="16"/>
  <c r="BP124" i="16"/>
  <c r="BQ124" i="16"/>
  <c r="BR124" i="16"/>
  <c r="BS124" i="16"/>
  <c r="BT124" i="16"/>
  <c r="BU124" i="16"/>
  <c r="BV124" i="16"/>
  <c r="BW124" i="16"/>
  <c r="BX124" i="16"/>
  <c r="BY124" i="16"/>
  <c r="BZ124" i="16"/>
  <c r="CA124" i="16"/>
  <c r="CB124" i="16"/>
  <c r="CC124" i="16"/>
  <c r="CD124" i="16"/>
  <c r="CE124" i="16"/>
  <c r="CF124" i="16"/>
  <c r="CG124" i="16"/>
  <c r="CH124" i="16"/>
  <c r="CI124" i="16"/>
  <c r="CJ124" i="16"/>
  <c r="CK124" i="16"/>
  <c r="CL124" i="16"/>
  <c r="CM124" i="16"/>
  <c r="CN124" i="16"/>
  <c r="CO124" i="16"/>
  <c r="CP124" i="16"/>
  <c r="CQ124" i="16"/>
  <c r="CR124" i="16"/>
  <c r="CS124" i="16"/>
  <c r="CT124" i="16"/>
  <c r="CU124" i="16"/>
  <c r="CV124" i="16"/>
  <c r="CW124" i="16"/>
  <c r="CX124" i="16"/>
  <c r="CY124" i="16"/>
  <c r="CZ124" i="16"/>
  <c r="DA124" i="16"/>
  <c r="DB124" i="16"/>
  <c r="DC124" i="16"/>
  <c r="DD124" i="16"/>
  <c r="DE124" i="16"/>
  <c r="DF124" i="16"/>
  <c r="DG124" i="16"/>
  <c r="DH124" i="16"/>
  <c r="DI124" i="16"/>
  <c r="DJ124" i="16"/>
  <c r="DK124" i="16"/>
  <c r="DL124" i="16"/>
  <c r="DM124" i="16"/>
  <c r="DN124" i="16"/>
  <c r="DO124" i="16"/>
  <c r="DP124" i="16"/>
  <c r="DQ124" i="16"/>
  <c r="DR124" i="16"/>
  <c r="DS124" i="16"/>
  <c r="DT124" i="16"/>
  <c r="DU124" i="16"/>
  <c r="DV124" i="16"/>
  <c r="DW124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AI125" i="16"/>
  <c r="AJ125" i="16"/>
  <c r="AK125" i="16"/>
  <c r="AL125" i="16"/>
  <c r="AM125" i="16"/>
  <c r="AN125" i="16"/>
  <c r="AO125" i="16"/>
  <c r="AP125" i="16"/>
  <c r="AQ125" i="16"/>
  <c r="AR125" i="16"/>
  <c r="AS125" i="16"/>
  <c r="AT125" i="16"/>
  <c r="AU125" i="16"/>
  <c r="AV125" i="16"/>
  <c r="AW125" i="16"/>
  <c r="AX125" i="16"/>
  <c r="AY125" i="16"/>
  <c r="AZ125" i="16"/>
  <c r="BA125" i="16"/>
  <c r="BB125" i="16"/>
  <c r="BC125" i="16"/>
  <c r="BD125" i="16"/>
  <c r="BE125" i="16"/>
  <c r="BF125" i="16"/>
  <c r="BG125" i="16"/>
  <c r="BH125" i="16"/>
  <c r="BI125" i="16"/>
  <c r="BJ125" i="16"/>
  <c r="BK125" i="16"/>
  <c r="BL125" i="16"/>
  <c r="BM125" i="16"/>
  <c r="BN125" i="16"/>
  <c r="BO125" i="16"/>
  <c r="BP125" i="16"/>
  <c r="BQ125" i="16"/>
  <c r="BR125" i="16"/>
  <c r="BS125" i="16"/>
  <c r="BT125" i="16"/>
  <c r="BU125" i="16"/>
  <c r="BV125" i="16"/>
  <c r="BW125" i="16"/>
  <c r="BX125" i="16"/>
  <c r="BY125" i="16"/>
  <c r="BZ125" i="16"/>
  <c r="CA125" i="16"/>
  <c r="CB125" i="16"/>
  <c r="CC125" i="16"/>
  <c r="CD125" i="16"/>
  <c r="CE125" i="16"/>
  <c r="CF125" i="16"/>
  <c r="CG125" i="16"/>
  <c r="CH125" i="16"/>
  <c r="CI125" i="16"/>
  <c r="CJ125" i="16"/>
  <c r="CK125" i="16"/>
  <c r="CL125" i="16"/>
  <c r="CM125" i="16"/>
  <c r="CN125" i="16"/>
  <c r="CO125" i="16"/>
  <c r="CP125" i="16"/>
  <c r="CQ125" i="16"/>
  <c r="CR125" i="16"/>
  <c r="CS125" i="16"/>
  <c r="CT125" i="16"/>
  <c r="CU125" i="16"/>
  <c r="CV125" i="16"/>
  <c r="CW125" i="16"/>
  <c r="CX125" i="16"/>
  <c r="CY125" i="16"/>
  <c r="CZ125" i="16"/>
  <c r="DA125" i="16"/>
  <c r="DB125" i="16"/>
  <c r="DC125" i="16"/>
  <c r="DD125" i="16"/>
  <c r="DE125" i="16"/>
  <c r="DF125" i="16"/>
  <c r="DG125" i="16"/>
  <c r="DH125" i="16"/>
  <c r="DI125" i="16"/>
  <c r="DJ125" i="16"/>
  <c r="DK125" i="16"/>
  <c r="DL125" i="16"/>
  <c r="DM125" i="16"/>
  <c r="DN125" i="16"/>
  <c r="DO125" i="16"/>
  <c r="DP125" i="16"/>
  <c r="DQ125" i="16"/>
  <c r="DR125" i="16"/>
  <c r="DS125" i="16"/>
  <c r="DT125" i="16"/>
  <c r="DU125" i="16"/>
  <c r="DV125" i="16"/>
  <c r="DW125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AI126" i="16"/>
  <c r="AJ126" i="16"/>
  <c r="AK126" i="16"/>
  <c r="AL126" i="16"/>
  <c r="AM126" i="16"/>
  <c r="AN126" i="16"/>
  <c r="AO126" i="16"/>
  <c r="AP126" i="16"/>
  <c r="AQ126" i="16"/>
  <c r="AR126" i="16"/>
  <c r="AS126" i="16"/>
  <c r="AT126" i="16"/>
  <c r="AU126" i="16"/>
  <c r="AV126" i="16"/>
  <c r="AW126" i="16"/>
  <c r="AX126" i="16"/>
  <c r="AY126" i="16"/>
  <c r="AZ126" i="16"/>
  <c r="BA126" i="16"/>
  <c r="BB126" i="16"/>
  <c r="BC126" i="16"/>
  <c r="BD126" i="16"/>
  <c r="BE126" i="16"/>
  <c r="BF126" i="16"/>
  <c r="BG126" i="16"/>
  <c r="BH126" i="16"/>
  <c r="BI126" i="16"/>
  <c r="BJ126" i="16"/>
  <c r="BK126" i="16"/>
  <c r="BL126" i="16"/>
  <c r="BM126" i="16"/>
  <c r="BN126" i="16"/>
  <c r="BO126" i="16"/>
  <c r="BP126" i="16"/>
  <c r="BQ126" i="16"/>
  <c r="BR126" i="16"/>
  <c r="BS126" i="16"/>
  <c r="BT126" i="16"/>
  <c r="BU126" i="16"/>
  <c r="BV126" i="16"/>
  <c r="BW126" i="16"/>
  <c r="BX126" i="16"/>
  <c r="BY126" i="16"/>
  <c r="BZ126" i="16"/>
  <c r="CA126" i="16"/>
  <c r="CB126" i="16"/>
  <c r="CC126" i="16"/>
  <c r="CD126" i="16"/>
  <c r="CE126" i="16"/>
  <c r="CF126" i="16"/>
  <c r="CG126" i="16"/>
  <c r="CH126" i="16"/>
  <c r="CI126" i="16"/>
  <c r="CJ126" i="16"/>
  <c r="CK126" i="16"/>
  <c r="CL126" i="16"/>
  <c r="CM126" i="16"/>
  <c r="CN126" i="16"/>
  <c r="CO126" i="16"/>
  <c r="CP126" i="16"/>
  <c r="CQ126" i="16"/>
  <c r="CR126" i="16"/>
  <c r="CS126" i="16"/>
  <c r="CT126" i="16"/>
  <c r="CU126" i="16"/>
  <c r="CV126" i="16"/>
  <c r="CW126" i="16"/>
  <c r="CX126" i="16"/>
  <c r="CY126" i="16"/>
  <c r="CZ126" i="16"/>
  <c r="DA126" i="16"/>
  <c r="DB126" i="16"/>
  <c r="DC126" i="16"/>
  <c r="DD126" i="16"/>
  <c r="DE126" i="16"/>
  <c r="DF126" i="16"/>
  <c r="DG126" i="16"/>
  <c r="DH126" i="16"/>
  <c r="DI126" i="16"/>
  <c r="DJ126" i="16"/>
  <c r="DK126" i="16"/>
  <c r="DL126" i="16"/>
  <c r="DM126" i="16"/>
  <c r="DN126" i="16"/>
  <c r="DO126" i="16"/>
  <c r="DP126" i="16"/>
  <c r="DQ126" i="16"/>
  <c r="DR126" i="16"/>
  <c r="DS126" i="16"/>
  <c r="DT126" i="16"/>
  <c r="DU126" i="16"/>
  <c r="DV126" i="16"/>
  <c r="DW126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AI127" i="16"/>
  <c r="AJ127" i="16"/>
  <c r="AK127" i="16"/>
  <c r="AL127" i="16"/>
  <c r="AM127" i="16"/>
  <c r="AN127" i="16"/>
  <c r="AO127" i="16"/>
  <c r="AP127" i="16"/>
  <c r="AQ127" i="16"/>
  <c r="AR127" i="16"/>
  <c r="AS127" i="16"/>
  <c r="AT127" i="16"/>
  <c r="AU127" i="16"/>
  <c r="AV127" i="16"/>
  <c r="AW127" i="16"/>
  <c r="AX127" i="16"/>
  <c r="AY127" i="16"/>
  <c r="AZ127" i="16"/>
  <c r="BA127" i="16"/>
  <c r="BB127" i="16"/>
  <c r="BC127" i="16"/>
  <c r="BD127" i="16"/>
  <c r="BE127" i="16"/>
  <c r="BF127" i="16"/>
  <c r="BG127" i="16"/>
  <c r="BH127" i="16"/>
  <c r="BI127" i="16"/>
  <c r="BJ127" i="16"/>
  <c r="BK127" i="16"/>
  <c r="BL127" i="16"/>
  <c r="BM127" i="16"/>
  <c r="BN127" i="16"/>
  <c r="BO127" i="16"/>
  <c r="BP127" i="16"/>
  <c r="BQ127" i="16"/>
  <c r="BR127" i="16"/>
  <c r="BS127" i="16"/>
  <c r="BT127" i="16"/>
  <c r="BU127" i="16"/>
  <c r="BV127" i="16"/>
  <c r="BW127" i="16"/>
  <c r="BX127" i="16"/>
  <c r="BY127" i="16"/>
  <c r="BZ127" i="16"/>
  <c r="CA127" i="16"/>
  <c r="CB127" i="16"/>
  <c r="CC127" i="16"/>
  <c r="CD127" i="16"/>
  <c r="CE127" i="16"/>
  <c r="CF127" i="16"/>
  <c r="CG127" i="16"/>
  <c r="CH127" i="16"/>
  <c r="CI127" i="16"/>
  <c r="CJ127" i="16"/>
  <c r="CK127" i="16"/>
  <c r="CL127" i="16"/>
  <c r="CM127" i="16"/>
  <c r="CN127" i="16"/>
  <c r="CO127" i="16"/>
  <c r="CP127" i="16"/>
  <c r="CQ127" i="16"/>
  <c r="CR127" i="16"/>
  <c r="CS127" i="16"/>
  <c r="CT127" i="16"/>
  <c r="CU127" i="16"/>
  <c r="CV127" i="16"/>
  <c r="CW127" i="16"/>
  <c r="CX127" i="16"/>
  <c r="CY127" i="16"/>
  <c r="CZ127" i="16"/>
  <c r="DA127" i="16"/>
  <c r="DB127" i="16"/>
  <c r="DC127" i="16"/>
  <c r="DD127" i="16"/>
  <c r="DE127" i="16"/>
  <c r="DF127" i="16"/>
  <c r="DG127" i="16"/>
  <c r="DH127" i="16"/>
  <c r="DI127" i="16"/>
  <c r="DJ127" i="16"/>
  <c r="DK127" i="16"/>
  <c r="DL127" i="16"/>
  <c r="DM127" i="16"/>
  <c r="DN127" i="16"/>
  <c r="DO127" i="16"/>
  <c r="DP127" i="16"/>
  <c r="DQ127" i="16"/>
  <c r="DR127" i="16"/>
  <c r="DS127" i="16"/>
  <c r="DT127" i="16"/>
  <c r="DU127" i="16"/>
  <c r="DV127" i="16"/>
  <c r="DW127" i="16"/>
  <c r="V128" i="16"/>
  <c r="W128" i="16"/>
  <c r="X128" i="16"/>
  <c r="Y128" i="16"/>
  <c r="Z128" i="16"/>
  <c r="AA128" i="16"/>
  <c r="AB128" i="16"/>
  <c r="AC128" i="16"/>
  <c r="AD128" i="16"/>
  <c r="AE128" i="16"/>
  <c r="AF128" i="16"/>
  <c r="AG128" i="16"/>
  <c r="AH128" i="16"/>
  <c r="AI128" i="16"/>
  <c r="AJ128" i="16"/>
  <c r="AK128" i="16"/>
  <c r="AL128" i="16"/>
  <c r="AM128" i="16"/>
  <c r="AN128" i="16"/>
  <c r="AO128" i="16"/>
  <c r="AP128" i="16"/>
  <c r="AQ128" i="16"/>
  <c r="AR128" i="16"/>
  <c r="AS128" i="16"/>
  <c r="AT128" i="16"/>
  <c r="AU128" i="16"/>
  <c r="AV128" i="16"/>
  <c r="AW128" i="16"/>
  <c r="AX128" i="16"/>
  <c r="AY128" i="16"/>
  <c r="AZ128" i="16"/>
  <c r="BA128" i="16"/>
  <c r="BB128" i="16"/>
  <c r="BC128" i="16"/>
  <c r="BD128" i="16"/>
  <c r="BE128" i="16"/>
  <c r="BF128" i="16"/>
  <c r="BG128" i="16"/>
  <c r="BH128" i="16"/>
  <c r="BI128" i="16"/>
  <c r="BJ128" i="16"/>
  <c r="BK128" i="16"/>
  <c r="BL128" i="16"/>
  <c r="BM128" i="16"/>
  <c r="BN128" i="16"/>
  <c r="BO128" i="16"/>
  <c r="BP128" i="16"/>
  <c r="BQ128" i="16"/>
  <c r="BR128" i="16"/>
  <c r="BS128" i="16"/>
  <c r="BT128" i="16"/>
  <c r="BU128" i="16"/>
  <c r="BV128" i="16"/>
  <c r="BW128" i="16"/>
  <c r="BX128" i="16"/>
  <c r="BY128" i="16"/>
  <c r="BZ128" i="16"/>
  <c r="CA128" i="16"/>
  <c r="CB128" i="16"/>
  <c r="CC128" i="16"/>
  <c r="CD128" i="16"/>
  <c r="CE128" i="16"/>
  <c r="CF128" i="16"/>
  <c r="CG128" i="16"/>
  <c r="CH128" i="16"/>
  <c r="CI128" i="16"/>
  <c r="CJ128" i="16"/>
  <c r="CK128" i="16"/>
  <c r="CL128" i="16"/>
  <c r="CM128" i="16"/>
  <c r="CN128" i="16"/>
  <c r="CO128" i="16"/>
  <c r="CP128" i="16"/>
  <c r="CQ128" i="16"/>
  <c r="CR128" i="16"/>
  <c r="CS128" i="16"/>
  <c r="CT128" i="16"/>
  <c r="CU128" i="16"/>
  <c r="CV128" i="16"/>
  <c r="CW128" i="16"/>
  <c r="CX128" i="16"/>
  <c r="CY128" i="16"/>
  <c r="CZ128" i="16"/>
  <c r="DA128" i="16"/>
  <c r="DB128" i="16"/>
  <c r="DC128" i="16"/>
  <c r="DD128" i="16"/>
  <c r="DE128" i="16"/>
  <c r="DF128" i="16"/>
  <c r="DG128" i="16"/>
  <c r="DH128" i="16"/>
  <c r="DI128" i="16"/>
  <c r="DJ128" i="16"/>
  <c r="DK128" i="16"/>
  <c r="DL128" i="16"/>
  <c r="DM128" i="16"/>
  <c r="DN128" i="16"/>
  <c r="DO128" i="16"/>
  <c r="DP128" i="16"/>
  <c r="DQ128" i="16"/>
  <c r="DR128" i="16"/>
  <c r="DS128" i="16"/>
  <c r="DT128" i="16"/>
  <c r="DU128" i="16"/>
  <c r="DV128" i="16"/>
  <c r="DW128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AJ129" i="16"/>
  <c r="AK129" i="16"/>
  <c r="AL129" i="16"/>
  <c r="AM129" i="16"/>
  <c r="AN129" i="16"/>
  <c r="AO129" i="16"/>
  <c r="AP129" i="16"/>
  <c r="AQ129" i="16"/>
  <c r="AR129" i="16"/>
  <c r="AS129" i="16"/>
  <c r="AT129" i="16"/>
  <c r="AU129" i="16"/>
  <c r="AV129" i="16"/>
  <c r="AW129" i="16"/>
  <c r="AX129" i="16"/>
  <c r="AY129" i="16"/>
  <c r="AZ129" i="16"/>
  <c r="BA129" i="16"/>
  <c r="BB129" i="16"/>
  <c r="BC129" i="16"/>
  <c r="BD129" i="16"/>
  <c r="BE129" i="16"/>
  <c r="BF129" i="16"/>
  <c r="BG129" i="16"/>
  <c r="BH129" i="16"/>
  <c r="BI129" i="16"/>
  <c r="BJ129" i="16"/>
  <c r="BK129" i="16"/>
  <c r="BL129" i="16"/>
  <c r="BM129" i="16"/>
  <c r="BN129" i="16"/>
  <c r="BO129" i="16"/>
  <c r="BP129" i="16"/>
  <c r="BQ129" i="16"/>
  <c r="BR129" i="16"/>
  <c r="BS129" i="16"/>
  <c r="BT129" i="16"/>
  <c r="BU129" i="16"/>
  <c r="BV129" i="16"/>
  <c r="BW129" i="16"/>
  <c r="BX129" i="16"/>
  <c r="BY129" i="16"/>
  <c r="BZ129" i="16"/>
  <c r="CA129" i="16"/>
  <c r="CB129" i="16"/>
  <c r="CC129" i="16"/>
  <c r="CD129" i="16"/>
  <c r="CE129" i="16"/>
  <c r="CF129" i="16"/>
  <c r="CG129" i="16"/>
  <c r="CH129" i="16"/>
  <c r="CI129" i="16"/>
  <c r="CJ129" i="16"/>
  <c r="CK129" i="16"/>
  <c r="CL129" i="16"/>
  <c r="CM129" i="16"/>
  <c r="CN129" i="16"/>
  <c r="CO129" i="16"/>
  <c r="CP129" i="16"/>
  <c r="CQ129" i="16"/>
  <c r="CR129" i="16"/>
  <c r="CS129" i="16"/>
  <c r="CT129" i="16"/>
  <c r="CU129" i="16"/>
  <c r="CV129" i="16"/>
  <c r="CW129" i="16"/>
  <c r="CX129" i="16"/>
  <c r="CY129" i="16"/>
  <c r="CZ129" i="16"/>
  <c r="DA129" i="16"/>
  <c r="DB129" i="16"/>
  <c r="DC129" i="16"/>
  <c r="DD129" i="16"/>
  <c r="DE129" i="16"/>
  <c r="DF129" i="16"/>
  <c r="DG129" i="16"/>
  <c r="DH129" i="16"/>
  <c r="DI129" i="16"/>
  <c r="DJ129" i="16"/>
  <c r="DK129" i="16"/>
  <c r="DL129" i="16"/>
  <c r="DM129" i="16"/>
  <c r="DN129" i="16"/>
  <c r="DO129" i="16"/>
  <c r="DP129" i="16"/>
  <c r="DQ129" i="16"/>
  <c r="DR129" i="16"/>
  <c r="DS129" i="16"/>
  <c r="DT129" i="16"/>
  <c r="DU129" i="16"/>
  <c r="DV129" i="16"/>
  <c r="DW129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AI130" i="16"/>
  <c r="AJ130" i="16"/>
  <c r="AK130" i="16"/>
  <c r="AL130" i="16"/>
  <c r="AM130" i="16"/>
  <c r="AN130" i="16"/>
  <c r="AO130" i="16"/>
  <c r="AP130" i="16"/>
  <c r="AQ130" i="16"/>
  <c r="AR130" i="16"/>
  <c r="AS130" i="16"/>
  <c r="AT130" i="16"/>
  <c r="AU130" i="16"/>
  <c r="AV130" i="16"/>
  <c r="AW130" i="16"/>
  <c r="AX130" i="16"/>
  <c r="AY130" i="16"/>
  <c r="AZ130" i="16"/>
  <c r="BA130" i="16"/>
  <c r="BB130" i="16"/>
  <c r="BC130" i="16"/>
  <c r="BD130" i="16"/>
  <c r="BE130" i="16"/>
  <c r="BF130" i="16"/>
  <c r="BG130" i="16"/>
  <c r="BH130" i="16"/>
  <c r="BI130" i="16"/>
  <c r="BJ130" i="16"/>
  <c r="BK130" i="16"/>
  <c r="BL130" i="16"/>
  <c r="BM130" i="16"/>
  <c r="BN130" i="16"/>
  <c r="BO130" i="16"/>
  <c r="BP130" i="16"/>
  <c r="BQ130" i="16"/>
  <c r="BR130" i="16"/>
  <c r="BS130" i="16"/>
  <c r="BT130" i="16"/>
  <c r="BU130" i="16"/>
  <c r="BV130" i="16"/>
  <c r="BW130" i="16"/>
  <c r="BX130" i="16"/>
  <c r="BY130" i="16"/>
  <c r="BZ130" i="16"/>
  <c r="CA130" i="16"/>
  <c r="CB130" i="16"/>
  <c r="CC130" i="16"/>
  <c r="CD130" i="16"/>
  <c r="CE130" i="16"/>
  <c r="CF130" i="16"/>
  <c r="CG130" i="16"/>
  <c r="CH130" i="16"/>
  <c r="CI130" i="16"/>
  <c r="CJ130" i="16"/>
  <c r="CK130" i="16"/>
  <c r="CL130" i="16"/>
  <c r="CM130" i="16"/>
  <c r="CN130" i="16"/>
  <c r="CO130" i="16"/>
  <c r="CP130" i="16"/>
  <c r="CQ130" i="16"/>
  <c r="CR130" i="16"/>
  <c r="CS130" i="16"/>
  <c r="CT130" i="16"/>
  <c r="CU130" i="16"/>
  <c r="CV130" i="16"/>
  <c r="CW130" i="16"/>
  <c r="CX130" i="16"/>
  <c r="CY130" i="16"/>
  <c r="CZ130" i="16"/>
  <c r="DA130" i="16"/>
  <c r="DB130" i="16"/>
  <c r="DC130" i="16"/>
  <c r="DD130" i="16"/>
  <c r="DE130" i="16"/>
  <c r="DF130" i="16"/>
  <c r="DG130" i="16"/>
  <c r="DH130" i="16"/>
  <c r="DI130" i="16"/>
  <c r="DJ130" i="16"/>
  <c r="DK130" i="16"/>
  <c r="DL130" i="16"/>
  <c r="DM130" i="16"/>
  <c r="DN130" i="16"/>
  <c r="DO130" i="16"/>
  <c r="DP130" i="16"/>
  <c r="DQ130" i="16"/>
  <c r="DR130" i="16"/>
  <c r="DS130" i="16"/>
  <c r="DT130" i="16"/>
  <c r="DU130" i="16"/>
  <c r="DV130" i="16"/>
  <c r="DW130" i="16"/>
  <c r="V131" i="16"/>
  <c r="W131" i="16"/>
  <c r="X131" i="16"/>
  <c r="Y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AV131" i="16"/>
  <c r="AW131" i="16"/>
  <c r="AX131" i="16"/>
  <c r="AY131" i="16"/>
  <c r="AZ131" i="16"/>
  <c r="BA131" i="16"/>
  <c r="BB131" i="16"/>
  <c r="BC131" i="16"/>
  <c r="BD131" i="16"/>
  <c r="BE131" i="16"/>
  <c r="BF131" i="16"/>
  <c r="BG131" i="16"/>
  <c r="BH131" i="16"/>
  <c r="BI131" i="16"/>
  <c r="BJ131" i="16"/>
  <c r="BK131" i="16"/>
  <c r="BL131" i="16"/>
  <c r="BM131" i="16"/>
  <c r="BN131" i="16"/>
  <c r="BO131" i="16"/>
  <c r="BP131" i="16"/>
  <c r="BQ131" i="16"/>
  <c r="BR131" i="16"/>
  <c r="BS131" i="16"/>
  <c r="BT131" i="16"/>
  <c r="BU131" i="16"/>
  <c r="BV131" i="16"/>
  <c r="BW131" i="16"/>
  <c r="BX131" i="16"/>
  <c r="BY131" i="16"/>
  <c r="BZ131" i="16"/>
  <c r="CA131" i="16"/>
  <c r="CB131" i="16"/>
  <c r="CC131" i="16"/>
  <c r="CD131" i="16"/>
  <c r="CE131" i="16"/>
  <c r="CF131" i="16"/>
  <c r="CG131" i="16"/>
  <c r="CH131" i="16"/>
  <c r="CI131" i="16"/>
  <c r="CJ131" i="16"/>
  <c r="CK131" i="16"/>
  <c r="CL131" i="16"/>
  <c r="CM131" i="16"/>
  <c r="CN131" i="16"/>
  <c r="CO131" i="16"/>
  <c r="CP131" i="16"/>
  <c r="CQ131" i="16"/>
  <c r="CR131" i="16"/>
  <c r="CS131" i="16"/>
  <c r="CT131" i="16"/>
  <c r="CU131" i="16"/>
  <c r="CV131" i="16"/>
  <c r="CW131" i="16"/>
  <c r="CX131" i="16"/>
  <c r="CY131" i="16"/>
  <c r="CZ131" i="16"/>
  <c r="DA131" i="16"/>
  <c r="DB131" i="16"/>
  <c r="DC131" i="16"/>
  <c r="DD131" i="16"/>
  <c r="DE131" i="16"/>
  <c r="DF131" i="16"/>
  <c r="DG131" i="16"/>
  <c r="DH131" i="16"/>
  <c r="DI131" i="16"/>
  <c r="DJ131" i="16"/>
  <c r="DK131" i="16"/>
  <c r="DL131" i="16"/>
  <c r="DM131" i="16"/>
  <c r="DN131" i="16"/>
  <c r="DO131" i="16"/>
  <c r="DP131" i="16"/>
  <c r="DQ131" i="16"/>
  <c r="DR131" i="16"/>
  <c r="DS131" i="16"/>
  <c r="DT131" i="16"/>
  <c r="DU131" i="16"/>
  <c r="DV131" i="16"/>
  <c r="DW131" i="16"/>
  <c r="V132" i="16"/>
  <c r="W132" i="16"/>
  <c r="X132" i="16"/>
  <c r="Y132" i="16"/>
  <c r="Z132" i="16"/>
  <c r="AA132" i="16"/>
  <c r="AB132" i="16"/>
  <c r="AC132" i="16"/>
  <c r="AD132" i="16"/>
  <c r="AE132" i="16"/>
  <c r="AF132" i="16"/>
  <c r="AG132" i="16"/>
  <c r="AH132" i="16"/>
  <c r="AI132" i="16"/>
  <c r="AJ132" i="16"/>
  <c r="AK132" i="16"/>
  <c r="AL132" i="16"/>
  <c r="AM132" i="16"/>
  <c r="AN132" i="16"/>
  <c r="AO132" i="16"/>
  <c r="AP132" i="16"/>
  <c r="AQ132" i="16"/>
  <c r="AR132" i="16"/>
  <c r="AS132" i="16"/>
  <c r="AT132" i="16"/>
  <c r="AU132" i="16"/>
  <c r="AV132" i="16"/>
  <c r="AW132" i="16"/>
  <c r="AX132" i="16"/>
  <c r="AY132" i="16"/>
  <c r="AZ132" i="16"/>
  <c r="BA132" i="16"/>
  <c r="BB132" i="16"/>
  <c r="BC132" i="16"/>
  <c r="BD132" i="16"/>
  <c r="BE132" i="16"/>
  <c r="BF132" i="16"/>
  <c r="BG132" i="16"/>
  <c r="BH132" i="16"/>
  <c r="BI132" i="16"/>
  <c r="BJ132" i="16"/>
  <c r="BK132" i="16"/>
  <c r="BL132" i="16"/>
  <c r="BM132" i="16"/>
  <c r="BN132" i="16"/>
  <c r="BO132" i="16"/>
  <c r="BP132" i="16"/>
  <c r="BQ132" i="16"/>
  <c r="BR132" i="16"/>
  <c r="BS132" i="16"/>
  <c r="BT132" i="16"/>
  <c r="BU132" i="16"/>
  <c r="BV132" i="16"/>
  <c r="BW132" i="16"/>
  <c r="BX132" i="16"/>
  <c r="BY132" i="16"/>
  <c r="BZ132" i="16"/>
  <c r="CA132" i="16"/>
  <c r="CB132" i="16"/>
  <c r="CC132" i="16"/>
  <c r="CD132" i="16"/>
  <c r="CE132" i="16"/>
  <c r="CF132" i="16"/>
  <c r="CG132" i="16"/>
  <c r="CH132" i="16"/>
  <c r="CI132" i="16"/>
  <c r="CJ132" i="16"/>
  <c r="CK132" i="16"/>
  <c r="CL132" i="16"/>
  <c r="CM132" i="16"/>
  <c r="CN132" i="16"/>
  <c r="CO132" i="16"/>
  <c r="CP132" i="16"/>
  <c r="CQ132" i="16"/>
  <c r="CR132" i="16"/>
  <c r="CS132" i="16"/>
  <c r="CT132" i="16"/>
  <c r="CU132" i="16"/>
  <c r="CV132" i="16"/>
  <c r="CW132" i="16"/>
  <c r="CX132" i="16"/>
  <c r="CY132" i="16"/>
  <c r="CZ132" i="16"/>
  <c r="DA132" i="16"/>
  <c r="DB132" i="16"/>
  <c r="DC132" i="16"/>
  <c r="DD132" i="16"/>
  <c r="DE132" i="16"/>
  <c r="DF132" i="16"/>
  <c r="DG132" i="16"/>
  <c r="DH132" i="16"/>
  <c r="DI132" i="16"/>
  <c r="DJ132" i="16"/>
  <c r="DK132" i="16"/>
  <c r="DL132" i="16"/>
  <c r="DM132" i="16"/>
  <c r="DN132" i="16"/>
  <c r="DO132" i="16"/>
  <c r="DP132" i="16"/>
  <c r="DQ132" i="16"/>
  <c r="DR132" i="16"/>
  <c r="DS132" i="16"/>
  <c r="DT132" i="16"/>
  <c r="DU132" i="16"/>
  <c r="DV132" i="16"/>
  <c r="DW132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AI133" i="16"/>
  <c r="AJ133" i="16"/>
  <c r="AK133" i="16"/>
  <c r="AL133" i="16"/>
  <c r="AM133" i="16"/>
  <c r="AN133" i="16"/>
  <c r="AO133" i="16"/>
  <c r="AP133" i="16"/>
  <c r="AQ133" i="16"/>
  <c r="AR133" i="16"/>
  <c r="AS133" i="16"/>
  <c r="AT133" i="16"/>
  <c r="AU133" i="16"/>
  <c r="AV133" i="16"/>
  <c r="AW133" i="16"/>
  <c r="AX133" i="16"/>
  <c r="AY133" i="16"/>
  <c r="AZ133" i="16"/>
  <c r="BA133" i="16"/>
  <c r="BB133" i="16"/>
  <c r="BC133" i="16"/>
  <c r="BD133" i="16"/>
  <c r="BE133" i="16"/>
  <c r="BF133" i="16"/>
  <c r="BG133" i="16"/>
  <c r="BH133" i="16"/>
  <c r="BI133" i="16"/>
  <c r="BJ133" i="16"/>
  <c r="BK133" i="16"/>
  <c r="BL133" i="16"/>
  <c r="BM133" i="16"/>
  <c r="BN133" i="16"/>
  <c r="BO133" i="16"/>
  <c r="BP133" i="16"/>
  <c r="BQ133" i="16"/>
  <c r="BR133" i="16"/>
  <c r="BS133" i="16"/>
  <c r="BT133" i="16"/>
  <c r="BU133" i="16"/>
  <c r="BV133" i="16"/>
  <c r="BW133" i="16"/>
  <c r="BX133" i="16"/>
  <c r="BY133" i="16"/>
  <c r="BZ133" i="16"/>
  <c r="CA133" i="16"/>
  <c r="CB133" i="16"/>
  <c r="CC133" i="16"/>
  <c r="CD133" i="16"/>
  <c r="CE133" i="16"/>
  <c r="CF133" i="16"/>
  <c r="CG133" i="16"/>
  <c r="CH133" i="16"/>
  <c r="CI133" i="16"/>
  <c r="CJ133" i="16"/>
  <c r="CK133" i="16"/>
  <c r="CL133" i="16"/>
  <c r="CM133" i="16"/>
  <c r="CN133" i="16"/>
  <c r="CO133" i="16"/>
  <c r="CP133" i="16"/>
  <c r="CQ133" i="16"/>
  <c r="CR133" i="16"/>
  <c r="CS133" i="16"/>
  <c r="CT133" i="16"/>
  <c r="CU133" i="16"/>
  <c r="CV133" i="16"/>
  <c r="CW133" i="16"/>
  <c r="CX133" i="16"/>
  <c r="CY133" i="16"/>
  <c r="CZ133" i="16"/>
  <c r="DA133" i="16"/>
  <c r="DB133" i="16"/>
  <c r="DC133" i="16"/>
  <c r="DD133" i="16"/>
  <c r="DE133" i="16"/>
  <c r="DF133" i="16"/>
  <c r="DG133" i="16"/>
  <c r="DH133" i="16"/>
  <c r="DI133" i="16"/>
  <c r="DJ133" i="16"/>
  <c r="DK133" i="16"/>
  <c r="DL133" i="16"/>
  <c r="DM133" i="16"/>
  <c r="DN133" i="16"/>
  <c r="DO133" i="16"/>
  <c r="DP133" i="16"/>
  <c r="DQ133" i="16"/>
  <c r="DR133" i="16"/>
  <c r="DS133" i="16"/>
  <c r="DT133" i="16"/>
  <c r="DU133" i="16"/>
  <c r="DV133" i="16"/>
  <c r="DW133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AI134" i="16"/>
  <c r="AJ134" i="16"/>
  <c r="AK134" i="16"/>
  <c r="AL134" i="16"/>
  <c r="AM134" i="16"/>
  <c r="AN134" i="16"/>
  <c r="AO134" i="16"/>
  <c r="AP134" i="16"/>
  <c r="AQ134" i="16"/>
  <c r="AR134" i="16"/>
  <c r="AS134" i="16"/>
  <c r="AT134" i="16"/>
  <c r="AU134" i="16"/>
  <c r="AV134" i="16"/>
  <c r="AW134" i="16"/>
  <c r="AX134" i="16"/>
  <c r="AY134" i="16"/>
  <c r="AZ134" i="16"/>
  <c r="BA134" i="16"/>
  <c r="BB134" i="16"/>
  <c r="BC134" i="16"/>
  <c r="BD134" i="16"/>
  <c r="BE134" i="16"/>
  <c r="BF134" i="16"/>
  <c r="BG134" i="16"/>
  <c r="BH134" i="16"/>
  <c r="BI134" i="16"/>
  <c r="BJ134" i="16"/>
  <c r="BK134" i="16"/>
  <c r="BL134" i="16"/>
  <c r="BM134" i="16"/>
  <c r="BN134" i="16"/>
  <c r="BO134" i="16"/>
  <c r="BP134" i="16"/>
  <c r="BQ134" i="16"/>
  <c r="BR134" i="16"/>
  <c r="BS134" i="16"/>
  <c r="BT134" i="16"/>
  <c r="BU134" i="16"/>
  <c r="BV134" i="16"/>
  <c r="BW134" i="16"/>
  <c r="BX134" i="16"/>
  <c r="BY134" i="16"/>
  <c r="BZ134" i="16"/>
  <c r="CA134" i="16"/>
  <c r="CB134" i="16"/>
  <c r="CC134" i="16"/>
  <c r="CD134" i="16"/>
  <c r="CE134" i="16"/>
  <c r="CF134" i="16"/>
  <c r="CG134" i="16"/>
  <c r="CH134" i="16"/>
  <c r="CI134" i="16"/>
  <c r="CJ134" i="16"/>
  <c r="CK134" i="16"/>
  <c r="CL134" i="16"/>
  <c r="CM134" i="16"/>
  <c r="CN134" i="16"/>
  <c r="CO134" i="16"/>
  <c r="CP134" i="16"/>
  <c r="CQ134" i="16"/>
  <c r="CR134" i="16"/>
  <c r="CS134" i="16"/>
  <c r="CT134" i="16"/>
  <c r="CU134" i="16"/>
  <c r="CV134" i="16"/>
  <c r="CW134" i="16"/>
  <c r="CX134" i="16"/>
  <c r="CY134" i="16"/>
  <c r="CZ134" i="16"/>
  <c r="DA134" i="16"/>
  <c r="DB134" i="16"/>
  <c r="DC134" i="16"/>
  <c r="DD134" i="16"/>
  <c r="DE134" i="16"/>
  <c r="DF134" i="16"/>
  <c r="DG134" i="16"/>
  <c r="DH134" i="16"/>
  <c r="DI134" i="16"/>
  <c r="DJ134" i="16"/>
  <c r="DK134" i="16"/>
  <c r="DL134" i="16"/>
  <c r="DM134" i="16"/>
  <c r="DN134" i="16"/>
  <c r="DO134" i="16"/>
  <c r="DP134" i="16"/>
  <c r="DQ134" i="16"/>
  <c r="DR134" i="16"/>
  <c r="DS134" i="16"/>
  <c r="DT134" i="16"/>
  <c r="DU134" i="16"/>
  <c r="DV134" i="16"/>
  <c r="DW134" i="16"/>
  <c r="V135" i="16"/>
  <c r="W135" i="16"/>
  <c r="X135" i="16"/>
  <c r="Y135" i="16"/>
  <c r="Z135" i="16"/>
  <c r="AA135" i="16"/>
  <c r="AB135" i="16"/>
  <c r="AC135" i="16"/>
  <c r="AD135" i="16"/>
  <c r="AE135" i="16"/>
  <c r="AF135" i="16"/>
  <c r="AG135" i="16"/>
  <c r="AH135" i="16"/>
  <c r="AI135" i="16"/>
  <c r="AJ135" i="16"/>
  <c r="AK135" i="16"/>
  <c r="AL135" i="16"/>
  <c r="AM135" i="16"/>
  <c r="AN135" i="16"/>
  <c r="AO135" i="16"/>
  <c r="AP135" i="16"/>
  <c r="AQ135" i="16"/>
  <c r="AR135" i="16"/>
  <c r="AS135" i="16"/>
  <c r="AT135" i="16"/>
  <c r="AU135" i="16"/>
  <c r="AV135" i="16"/>
  <c r="AW135" i="16"/>
  <c r="AX135" i="16"/>
  <c r="AY135" i="16"/>
  <c r="AZ135" i="16"/>
  <c r="BA135" i="16"/>
  <c r="BB135" i="16"/>
  <c r="BC135" i="16"/>
  <c r="BD135" i="16"/>
  <c r="BE135" i="16"/>
  <c r="BF135" i="16"/>
  <c r="BG135" i="16"/>
  <c r="BH135" i="16"/>
  <c r="BI135" i="16"/>
  <c r="BJ135" i="16"/>
  <c r="BK135" i="16"/>
  <c r="BL135" i="16"/>
  <c r="BM135" i="16"/>
  <c r="BN135" i="16"/>
  <c r="BO135" i="16"/>
  <c r="BP135" i="16"/>
  <c r="BQ135" i="16"/>
  <c r="BR135" i="16"/>
  <c r="BS135" i="16"/>
  <c r="BT135" i="16"/>
  <c r="BU135" i="16"/>
  <c r="BV135" i="16"/>
  <c r="BW135" i="16"/>
  <c r="BX135" i="16"/>
  <c r="BY135" i="16"/>
  <c r="BZ135" i="16"/>
  <c r="CA135" i="16"/>
  <c r="CB135" i="16"/>
  <c r="CC135" i="16"/>
  <c r="CD135" i="16"/>
  <c r="CE135" i="16"/>
  <c r="CF135" i="16"/>
  <c r="CG135" i="16"/>
  <c r="CH135" i="16"/>
  <c r="CI135" i="16"/>
  <c r="CJ135" i="16"/>
  <c r="CK135" i="16"/>
  <c r="CL135" i="16"/>
  <c r="CM135" i="16"/>
  <c r="CN135" i="16"/>
  <c r="CO135" i="16"/>
  <c r="CP135" i="16"/>
  <c r="CQ135" i="16"/>
  <c r="CR135" i="16"/>
  <c r="CS135" i="16"/>
  <c r="CT135" i="16"/>
  <c r="CU135" i="16"/>
  <c r="CV135" i="16"/>
  <c r="CW135" i="16"/>
  <c r="CX135" i="16"/>
  <c r="CY135" i="16"/>
  <c r="CZ135" i="16"/>
  <c r="DA135" i="16"/>
  <c r="DB135" i="16"/>
  <c r="DC135" i="16"/>
  <c r="DD135" i="16"/>
  <c r="DE135" i="16"/>
  <c r="DF135" i="16"/>
  <c r="DG135" i="16"/>
  <c r="DH135" i="16"/>
  <c r="DI135" i="16"/>
  <c r="DJ135" i="16"/>
  <c r="DK135" i="16"/>
  <c r="DL135" i="16"/>
  <c r="DM135" i="16"/>
  <c r="DN135" i="16"/>
  <c r="DO135" i="16"/>
  <c r="DP135" i="16"/>
  <c r="DQ135" i="16"/>
  <c r="DR135" i="16"/>
  <c r="DS135" i="16"/>
  <c r="DT135" i="16"/>
  <c r="DU135" i="16"/>
  <c r="DV135" i="16"/>
  <c r="DW135" i="16"/>
  <c r="V136" i="16"/>
  <c r="W136" i="16"/>
  <c r="X136" i="16"/>
  <c r="Y136" i="16"/>
  <c r="Z136" i="16"/>
  <c r="AA136" i="16"/>
  <c r="AB136" i="16"/>
  <c r="AC136" i="16"/>
  <c r="AD136" i="16"/>
  <c r="AE136" i="16"/>
  <c r="AF136" i="16"/>
  <c r="AG136" i="16"/>
  <c r="AH136" i="16"/>
  <c r="AI136" i="16"/>
  <c r="AJ136" i="16"/>
  <c r="AK136" i="16"/>
  <c r="AL136" i="16"/>
  <c r="AM136" i="16"/>
  <c r="AN136" i="16"/>
  <c r="AO136" i="16"/>
  <c r="AP136" i="16"/>
  <c r="AQ136" i="16"/>
  <c r="AR136" i="16"/>
  <c r="AS136" i="16"/>
  <c r="AT136" i="16"/>
  <c r="AU136" i="16"/>
  <c r="AV136" i="16"/>
  <c r="AW136" i="16"/>
  <c r="AX136" i="16"/>
  <c r="AY136" i="16"/>
  <c r="AZ136" i="16"/>
  <c r="BA136" i="16"/>
  <c r="BB136" i="16"/>
  <c r="BC136" i="16"/>
  <c r="BD136" i="16"/>
  <c r="BE136" i="16"/>
  <c r="BF136" i="16"/>
  <c r="BG136" i="16"/>
  <c r="BH136" i="16"/>
  <c r="BI136" i="16"/>
  <c r="BJ136" i="16"/>
  <c r="BK136" i="16"/>
  <c r="BL136" i="16"/>
  <c r="BM136" i="16"/>
  <c r="BN136" i="16"/>
  <c r="BO136" i="16"/>
  <c r="BP136" i="16"/>
  <c r="BQ136" i="16"/>
  <c r="BR136" i="16"/>
  <c r="BS136" i="16"/>
  <c r="BT136" i="16"/>
  <c r="BU136" i="16"/>
  <c r="BV136" i="16"/>
  <c r="BW136" i="16"/>
  <c r="BX136" i="16"/>
  <c r="BY136" i="16"/>
  <c r="BZ136" i="16"/>
  <c r="CA136" i="16"/>
  <c r="CB136" i="16"/>
  <c r="CC136" i="16"/>
  <c r="CD136" i="16"/>
  <c r="CE136" i="16"/>
  <c r="CF136" i="16"/>
  <c r="CG136" i="16"/>
  <c r="CH136" i="16"/>
  <c r="CI136" i="16"/>
  <c r="CJ136" i="16"/>
  <c r="CK136" i="16"/>
  <c r="CL136" i="16"/>
  <c r="CM136" i="16"/>
  <c r="CN136" i="16"/>
  <c r="CO136" i="16"/>
  <c r="CP136" i="16"/>
  <c r="CQ136" i="16"/>
  <c r="CR136" i="16"/>
  <c r="CS136" i="16"/>
  <c r="CT136" i="16"/>
  <c r="CU136" i="16"/>
  <c r="CV136" i="16"/>
  <c r="CW136" i="16"/>
  <c r="CX136" i="16"/>
  <c r="CY136" i="16"/>
  <c r="CZ136" i="16"/>
  <c r="DA136" i="16"/>
  <c r="DB136" i="16"/>
  <c r="DC136" i="16"/>
  <c r="DD136" i="16"/>
  <c r="DE136" i="16"/>
  <c r="DF136" i="16"/>
  <c r="DG136" i="16"/>
  <c r="DH136" i="16"/>
  <c r="DI136" i="16"/>
  <c r="DJ136" i="16"/>
  <c r="DK136" i="16"/>
  <c r="DL136" i="16"/>
  <c r="DM136" i="16"/>
  <c r="DN136" i="16"/>
  <c r="DO136" i="16"/>
  <c r="DP136" i="16"/>
  <c r="DQ136" i="16"/>
  <c r="DR136" i="16"/>
  <c r="DS136" i="16"/>
  <c r="DT136" i="16"/>
  <c r="DU136" i="16"/>
  <c r="DV136" i="16"/>
  <c r="DW136" i="16"/>
  <c r="V137" i="16"/>
  <c r="W137" i="16"/>
  <c r="X137" i="16"/>
  <c r="Y137" i="16"/>
  <c r="Z137" i="16"/>
  <c r="AA137" i="16"/>
  <c r="AB137" i="16"/>
  <c r="AC137" i="16"/>
  <c r="AD137" i="16"/>
  <c r="AE137" i="16"/>
  <c r="AF137" i="16"/>
  <c r="AG137" i="16"/>
  <c r="AH137" i="16"/>
  <c r="AI137" i="16"/>
  <c r="AJ137" i="16"/>
  <c r="AK137" i="16"/>
  <c r="AL137" i="16"/>
  <c r="AM137" i="16"/>
  <c r="AN137" i="16"/>
  <c r="AO137" i="16"/>
  <c r="AP137" i="16"/>
  <c r="AQ137" i="16"/>
  <c r="AR137" i="16"/>
  <c r="AS137" i="16"/>
  <c r="AT137" i="16"/>
  <c r="AU137" i="16"/>
  <c r="AV137" i="16"/>
  <c r="AW137" i="16"/>
  <c r="AX137" i="16"/>
  <c r="AY137" i="16"/>
  <c r="AZ137" i="16"/>
  <c r="BA137" i="16"/>
  <c r="BB137" i="16"/>
  <c r="BC137" i="16"/>
  <c r="BD137" i="16"/>
  <c r="BE137" i="16"/>
  <c r="BF137" i="16"/>
  <c r="BG137" i="16"/>
  <c r="BH137" i="16"/>
  <c r="BI137" i="16"/>
  <c r="BJ137" i="16"/>
  <c r="BK137" i="16"/>
  <c r="BL137" i="16"/>
  <c r="BM137" i="16"/>
  <c r="BN137" i="16"/>
  <c r="BO137" i="16"/>
  <c r="BP137" i="16"/>
  <c r="BQ137" i="16"/>
  <c r="BR137" i="16"/>
  <c r="BS137" i="16"/>
  <c r="BT137" i="16"/>
  <c r="BU137" i="16"/>
  <c r="BV137" i="16"/>
  <c r="BW137" i="16"/>
  <c r="BX137" i="16"/>
  <c r="BY137" i="16"/>
  <c r="BZ137" i="16"/>
  <c r="CA137" i="16"/>
  <c r="CB137" i="16"/>
  <c r="CC137" i="16"/>
  <c r="CD137" i="16"/>
  <c r="CE137" i="16"/>
  <c r="CF137" i="16"/>
  <c r="CG137" i="16"/>
  <c r="CH137" i="16"/>
  <c r="CI137" i="16"/>
  <c r="CJ137" i="16"/>
  <c r="CK137" i="16"/>
  <c r="CL137" i="16"/>
  <c r="CM137" i="16"/>
  <c r="CN137" i="16"/>
  <c r="CO137" i="16"/>
  <c r="CP137" i="16"/>
  <c r="CQ137" i="16"/>
  <c r="CR137" i="16"/>
  <c r="CS137" i="16"/>
  <c r="CT137" i="16"/>
  <c r="CU137" i="16"/>
  <c r="CV137" i="16"/>
  <c r="CW137" i="16"/>
  <c r="CX137" i="16"/>
  <c r="CY137" i="16"/>
  <c r="CZ137" i="16"/>
  <c r="DA137" i="16"/>
  <c r="DB137" i="16"/>
  <c r="DC137" i="16"/>
  <c r="DD137" i="16"/>
  <c r="DE137" i="16"/>
  <c r="DF137" i="16"/>
  <c r="DG137" i="16"/>
  <c r="DH137" i="16"/>
  <c r="DI137" i="16"/>
  <c r="DJ137" i="16"/>
  <c r="DK137" i="16"/>
  <c r="DL137" i="16"/>
  <c r="DM137" i="16"/>
  <c r="DN137" i="16"/>
  <c r="DO137" i="16"/>
  <c r="DP137" i="16"/>
  <c r="DQ137" i="16"/>
  <c r="DR137" i="16"/>
  <c r="DS137" i="16"/>
  <c r="DT137" i="16"/>
  <c r="DU137" i="16"/>
  <c r="DV137" i="16"/>
  <c r="DW137" i="16"/>
  <c r="V138" i="16"/>
  <c r="W138" i="16"/>
  <c r="X138" i="16"/>
  <c r="Y138" i="16"/>
  <c r="Z138" i="16"/>
  <c r="AA138" i="16"/>
  <c r="AB138" i="16"/>
  <c r="AC138" i="16"/>
  <c r="AD138" i="16"/>
  <c r="AE138" i="16"/>
  <c r="AF138" i="16"/>
  <c r="AG138" i="16"/>
  <c r="AH138" i="16"/>
  <c r="AI138" i="16"/>
  <c r="AJ138" i="16"/>
  <c r="AK138" i="16"/>
  <c r="AL138" i="16"/>
  <c r="AM138" i="16"/>
  <c r="AN138" i="16"/>
  <c r="AO138" i="16"/>
  <c r="AP138" i="16"/>
  <c r="AQ138" i="16"/>
  <c r="AR138" i="16"/>
  <c r="AS138" i="16"/>
  <c r="AT138" i="16"/>
  <c r="AU138" i="16"/>
  <c r="AV138" i="16"/>
  <c r="AW138" i="16"/>
  <c r="AX138" i="16"/>
  <c r="AY138" i="16"/>
  <c r="AZ138" i="16"/>
  <c r="BA138" i="16"/>
  <c r="BB138" i="16"/>
  <c r="BC138" i="16"/>
  <c r="BD138" i="16"/>
  <c r="BE138" i="16"/>
  <c r="BF138" i="16"/>
  <c r="BG138" i="16"/>
  <c r="BH138" i="16"/>
  <c r="BI138" i="16"/>
  <c r="BJ138" i="16"/>
  <c r="BK138" i="16"/>
  <c r="BL138" i="16"/>
  <c r="BM138" i="16"/>
  <c r="BN138" i="16"/>
  <c r="BO138" i="16"/>
  <c r="BP138" i="16"/>
  <c r="BQ138" i="16"/>
  <c r="BR138" i="16"/>
  <c r="BS138" i="16"/>
  <c r="BT138" i="16"/>
  <c r="BU138" i="16"/>
  <c r="BV138" i="16"/>
  <c r="BW138" i="16"/>
  <c r="BX138" i="16"/>
  <c r="BY138" i="16"/>
  <c r="BZ138" i="16"/>
  <c r="CA138" i="16"/>
  <c r="CB138" i="16"/>
  <c r="CC138" i="16"/>
  <c r="CD138" i="16"/>
  <c r="CE138" i="16"/>
  <c r="CF138" i="16"/>
  <c r="CG138" i="16"/>
  <c r="CH138" i="16"/>
  <c r="CI138" i="16"/>
  <c r="CJ138" i="16"/>
  <c r="CK138" i="16"/>
  <c r="CL138" i="16"/>
  <c r="CM138" i="16"/>
  <c r="CN138" i="16"/>
  <c r="CO138" i="16"/>
  <c r="CP138" i="16"/>
  <c r="CQ138" i="16"/>
  <c r="CR138" i="16"/>
  <c r="CS138" i="16"/>
  <c r="CT138" i="16"/>
  <c r="CU138" i="16"/>
  <c r="CV138" i="16"/>
  <c r="CW138" i="16"/>
  <c r="CX138" i="16"/>
  <c r="CY138" i="16"/>
  <c r="CZ138" i="16"/>
  <c r="DA138" i="16"/>
  <c r="DB138" i="16"/>
  <c r="DC138" i="16"/>
  <c r="DD138" i="16"/>
  <c r="DE138" i="16"/>
  <c r="DF138" i="16"/>
  <c r="DG138" i="16"/>
  <c r="DH138" i="16"/>
  <c r="DI138" i="16"/>
  <c r="DJ138" i="16"/>
  <c r="DK138" i="16"/>
  <c r="DL138" i="16"/>
  <c r="DM138" i="16"/>
  <c r="DN138" i="16"/>
  <c r="DO138" i="16"/>
  <c r="DP138" i="16"/>
  <c r="DQ138" i="16"/>
  <c r="DR138" i="16"/>
  <c r="DS138" i="16"/>
  <c r="DT138" i="16"/>
  <c r="DU138" i="16"/>
  <c r="DV138" i="16"/>
  <c r="DW138" i="16"/>
  <c r="V139" i="16"/>
  <c r="W139" i="16"/>
  <c r="X139" i="16"/>
  <c r="Y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P139" i="16"/>
  <c r="AQ139" i="16"/>
  <c r="AR139" i="16"/>
  <c r="AS139" i="16"/>
  <c r="AT139" i="16"/>
  <c r="AU139" i="16"/>
  <c r="AV139" i="16"/>
  <c r="AW139" i="16"/>
  <c r="AX139" i="16"/>
  <c r="AY139" i="16"/>
  <c r="AZ139" i="16"/>
  <c r="BA139" i="16"/>
  <c r="BB139" i="16"/>
  <c r="BC139" i="16"/>
  <c r="BD139" i="16"/>
  <c r="BE139" i="16"/>
  <c r="BF139" i="16"/>
  <c r="BG139" i="16"/>
  <c r="BH139" i="16"/>
  <c r="BI139" i="16"/>
  <c r="BJ139" i="16"/>
  <c r="BK139" i="16"/>
  <c r="BL139" i="16"/>
  <c r="BM139" i="16"/>
  <c r="BN139" i="16"/>
  <c r="BO139" i="16"/>
  <c r="BP139" i="16"/>
  <c r="BQ139" i="16"/>
  <c r="BR139" i="16"/>
  <c r="BS139" i="16"/>
  <c r="BT139" i="16"/>
  <c r="BU139" i="16"/>
  <c r="BV139" i="16"/>
  <c r="BW139" i="16"/>
  <c r="BX139" i="16"/>
  <c r="BY139" i="16"/>
  <c r="BZ139" i="16"/>
  <c r="CA139" i="16"/>
  <c r="CB139" i="16"/>
  <c r="CC139" i="16"/>
  <c r="CD139" i="16"/>
  <c r="CE139" i="16"/>
  <c r="CF139" i="16"/>
  <c r="CG139" i="16"/>
  <c r="CH139" i="16"/>
  <c r="CI139" i="16"/>
  <c r="CJ139" i="16"/>
  <c r="CK139" i="16"/>
  <c r="CL139" i="16"/>
  <c r="CM139" i="16"/>
  <c r="CN139" i="16"/>
  <c r="CO139" i="16"/>
  <c r="CP139" i="16"/>
  <c r="CQ139" i="16"/>
  <c r="CR139" i="16"/>
  <c r="CS139" i="16"/>
  <c r="CT139" i="16"/>
  <c r="CU139" i="16"/>
  <c r="CV139" i="16"/>
  <c r="CW139" i="16"/>
  <c r="CX139" i="16"/>
  <c r="CY139" i="16"/>
  <c r="CZ139" i="16"/>
  <c r="DA139" i="16"/>
  <c r="DB139" i="16"/>
  <c r="DC139" i="16"/>
  <c r="DD139" i="16"/>
  <c r="DE139" i="16"/>
  <c r="DF139" i="16"/>
  <c r="DG139" i="16"/>
  <c r="DH139" i="16"/>
  <c r="DI139" i="16"/>
  <c r="DJ139" i="16"/>
  <c r="DK139" i="16"/>
  <c r="DL139" i="16"/>
  <c r="DM139" i="16"/>
  <c r="DN139" i="16"/>
  <c r="DO139" i="16"/>
  <c r="DP139" i="16"/>
  <c r="DQ139" i="16"/>
  <c r="DR139" i="16"/>
  <c r="DS139" i="16"/>
  <c r="DT139" i="16"/>
  <c r="DU139" i="16"/>
  <c r="DV139" i="16"/>
  <c r="DW139" i="16"/>
  <c r="V140" i="16"/>
  <c r="W140" i="16"/>
  <c r="X140" i="16"/>
  <c r="Y140" i="16"/>
  <c r="Z140" i="16"/>
  <c r="AA140" i="16"/>
  <c r="AB140" i="16"/>
  <c r="AC140" i="16"/>
  <c r="AD140" i="16"/>
  <c r="AE140" i="16"/>
  <c r="AF140" i="16"/>
  <c r="AG140" i="16"/>
  <c r="AH140" i="16"/>
  <c r="AI140" i="16"/>
  <c r="AJ140" i="16"/>
  <c r="AK140" i="16"/>
  <c r="AL140" i="16"/>
  <c r="AM140" i="16"/>
  <c r="AN140" i="16"/>
  <c r="AO140" i="16"/>
  <c r="AP140" i="16"/>
  <c r="AQ140" i="16"/>
  <c r="AR140" i="16"/>
  <c r="AS140" i="16"/>
  <c r="AT140" i="16"/>
  <c r="AU140" i="16"/>
  <c r="AV140" i="16"/>
  <c r="AW140" i="16"/>
  <c r="AX140" i="16"/>
  <c r="AY140" i="16"/>
  <c r="AZ140" i="16"/>
  <c r="BA140" i="16"/>
  <c r="BB140" i="16"/>
  <c r="BC140" i="16"/>
  <c r="BD140" i="16"/>
  <c r="BE140" i="16"/>
  <c r="BF140" i="16"/>
  <c r="BG140" i="16"/>
  <c r="BH140" i="16"/>
  <c r="BI140" i="16"/>
  <c r="BJ140" i="16"/>
  <c r="BK140" i="16"/>
  <c r="BL140" i="16"/>
  <c r="BM140" i="16"/>
  <c r="BN140" i="16"/>
  <c r="BO140" i="16"/>
  <c r="BP140" i="16"/>
  <c r="BQ140" i="16"/>
  <c r="BR140" i="16"/>
  <c r="BS140" i="16"/>
  <c r="BT140" i="16"/>
  <c r="BU140" i="16"/>
  <c r="BV140" i="16"/>
  <c r="BW140" i="16"/>
  <c r="BX140" i="16"/>
  <c r="BY140" i="16"/>
  <c r="BZ140" i="16"/>
  <c r="CA140" i="16"/>
  <c r="CB140" i="16"/>
  <c r="CC140" i="16"/>
  <c r="CD140" i="16"/>
  <c r="CE140" i="16"/>
  <c r="CF140" i="16"/>
  <c r="CG140" i="16"/>
  <c r="CH140" i="16"/>
  <c r="CI140" i="16"/>
  <c r="CJ140" i="16"/>
  <c r="CK140" i="16"/>
  <c r="CL140" i="16"/>
  <c r="CM140" i="16"/>
  <c r="CN140" i="16"/>
  <c r="CO140" i="16"/>
  <c r="CP140" i="16"/>
  <c r="CQ140" i="16"/>
  <c r="CR140" i="16"/>
  <c r="CS140" i="16"/>
  <c r="CT140" i="16"/>
  <c r="CU140" i="16"/>
  <c r="CV140" i="16"/>
  <c r="CW140" i="16"/>
  <c r="CX140" i="16"/>
  <c r="CY140" i="16"/>
  <c r="CZ140" i="16"/>
  <c r="DA140" i="16"/>
  <c r="DB140" i="16"/>
  <c r="DC140" i="16"/>
  <c r="DD140" i="16"/>
  <c r="DE140" i="16"/>
  <c r="DF140" i="16"/>
  <c r="DG140" i="16"/>
  <c r="DH140" i="16"/>
  <c r="DI140" i="16"/>
  <c r="DJ140" i="16"/>
  <c r="DK140" i="16"/>
  <c r="DL140" i="16"/>
  <c r="DM140" i="16"/>
  <c r="DN140" i="16"/>
  <c r="DO140" i="16"/>
  <c r="DP140" i="16"/>
  <c r="DQ140" i="16"/>
  <c r="DR140" i="16"/>
  <c r="DS140" i="16"/>
  <c r="DT140" i="16"/>
  <c r="DU140" i="16"/>
  <c r="DV140" i="16"/>
  <c r="DW140" i="16"/>
  <c r="V141" i="16"/>
  <c r="W141" i="16"/>
  <c r="X141" i="16"/>
  <c r="Y141" i="16"/>
  <c r="Z141" i="16"/>
  <c r="AA141" i="16"/>
  <c r="AB141" i="16"/>
  <c r="AC141" i="16"/>
  <c r="AD141" i="16"/>
  <c r="AE141" i="16"/>
  <c r="AF141" i="16"/>
  <c r="AG141" i="16"/>
  <c r="AH141" i="16"/>
  <c r="AI141" i="16"/>
  <c r="AJ141" i="16"/>
  <c r="AK141" i="16"/>
  <c r="AL141" i="16"/>
  <c r="AM141" i="16"/>
  <c r="AN141" i="16"/>
  <c r="AO141" i="16"/>
  <c r="AP141" i="16"/>
  <c r="AQ141" i="16"/>
  <c r="AR141" i="16"/>
  <c r="AS141" i="16"/>
  <c r="AT141" i="16"/>
  <c r="AU141" i="16"/>
  <c r="AV141" i="16"/>
  <c r="AW141" i="16"/>
  <c r="AX141" i="16"/>
  <c r="AY141" i="16"/>
  <c r="AZ141" i="16"/>
  <c r="BA141" i="16"/>
  <c r="BB141" i="16"/>
  <c r="BC141" i="16"/>
  <c r="BD141" i="16"/>
  <c r="BE141" i="16"/>
  <c r="BF141" i="16"/>
  <c r="BG141" i="16"/>
  <c r="BH141" i="16"/>
  <c r="BI141" i="16"/>
  <c r="BJ141" i="16"/>
  <c r="BK141" i="16"/>
  <c r="BL141" i="16"/>
  <c r="BM141" i="16"/>
  <c r="BN141" i="16"/>
  <c r="BO141" i="16"/>
  <c r="BP141" i="16"/>
  <c r="BQ141" i="16"/>
  <c r="BR141" i="16"/>
  <c r="BS141" i="16"/>
  <c r="BT141" i="16"/>
  <c r="BU141" i="16"/>
  <c r="BV141" i="16"/>
  <c r="BW141" i="16"/>
  <c r="BX141" i="16"/>
  <c r="BY141" i="16"/>
  <c r="BZ141" i="16"/>
  <c r="CA141" i="16"/>
  <c r="CB141" i="16"/>
  <c r="CC141" i="16"/>
  <c r="CD141" i="16"/>
  <c r="CE141" i="16"/>
  <c r="CF141" i="16"/>
  <c r="CG141" i="16"/>
  <c r="CH141" i="16"/>
  <c r="CI141" i="16"/>
  <c r="CJ141" i="16"/>
  <c r="CK141" i="16"/>
  <c r="CL141" i="16"/>
  <c r="CM141" i="16"/>
  <c r="CN141" i="16"/>
  <c r="CO141" i="16"/>
  <c r="CP141" i="16"/>
  <c r="CQ141" i="16"/>
  <c r="CR141" i="16"/>
  <c r="CS141" i="16"/>
  <c r="CT141" i="16"/>
  <c r="CU141" i="16"/>
  <c r="CV141" i="16"/>
  <c r="CW141" i="16"/>
  <c r="CX141" i="16"/>
  <c r="CY141" i="16"/>
  <c r="CZ141" i="16"/>
  <c r="DA141" i="16"/>
  <c r="DB141" i="16"/>
  <c r="DC141" i="16"/>
  <c r="DD141" i="16"/>
  <c r="DE141" i="16"/>
  <c r="DF141" i="16"/>
  <c r="DG141" i="16"/>
  <c r="DH141" i="16"/>
  <c r="DI141" i="16"/>
  <c r="DJ141" i="16"/>
  <c r="DK141" i="16"/>
  <c r="DL141" i="16"/>
  <c r="DM141" i="16"/>
  <c r="DN141" i="16"/>
  <c r="DO141" i="16"/>
  <c r="DP141" i="16"/>
  <c r="DQ141" i="16"/>
  <c r="DR141" i="16"/>
  <c r="DS141" i="16"/>
  <c r="DT141" i="16"/>
  <c r="DU141" i="16"/>
  <c r="DV141" i="16"/>
  <c r="DW141" i="16"/>
  <c r="V142" i="16"/>
  <c r="W142" i="16"/>
  <c r="X142" i="16"/>
  <c r="Y142" i="16"/>
  <c r="Z142" i="16"/>
  <c r="AA142" i="16"/>
  <c r="AB142" i="16"/>
  <c r="AC142" i="16"/>
  <c r="AD142" i="16"/>
  <c r="AE142" i="16"/>
  <c r="AF142" i="16"/>
  <c r="AG142" i="16"/>
  <c r="AH142" i="16"/>
  <c r="AI142" i="16"/>
  <c r="AJ142" i="16"/>
  <c r="AK142" i="16"/>
  <c r="AL142" i="16"/>
  <c r="AM142" i="16"/>
  <c r="AN142" i="16"/>
  <c r="AO142" i="16"/>
  <c r="AP142" i="16"/>
  <c r="AQ142" i="16"/>
  <c r="AR142" i="16"/>
  <c r="AS142" i="16"/>
  <c r="AT142" i="16"/>
  <c r="AU142" i="16"/>
  <c r="AV142" i="16"/>
  <c r="AW142" i="16"/>
  <c r="AX142" i="16"/>
  <c r="AY142" i="16"/>
  <c r="AZ142" i="16"/>
  <c r="BA142" i="16"/>
  <c r="BB142" i="16"/>
  <c r="BC142" i="16"/>
  <c r="BD142" i="16"/>
  <c r="BE142" i="16"/>
  <c r="BF142" i="16"/>
  <c r="BG142" i="16"/>
  <c r="BH142" i="16"/>
  <c r="BI142" i="16"/>
  <c r="BJ142" i="16"/>
  <c r="BK142" i="16"/>
  <c r="BL142" i="16"/>
  <c r="BM142" i="16"/>
  <c r="BN142" i="16"/>
  <c r="BO142" i="16"/>
  <c r="BP142" i="16"/>
  <c r="BQ142" i="16"/>
  <c r="BR142" i="16"/>
  <c r="BS142" i="16"/>
  <c r="BT142" i="16"/>
  <c r="BU142" i="16"/>
  <c r="BV142" i="16"/>
  <c r="BW142" i="16"/>
  <c r="BX142" i="16"/>
  <c r="BY142" i="16"/>
  <c r="BZ142" i="16"/>
  <c r="CA142" i="16"/>
  <c r="CB142" i="16"/>
  <c r="CC142" i="16"/>
  <c r="CD142" i="16"/>
  <c r="CE142" i="16"/>
  <c r="CF142" i="16"/>
  <c r="CG142" i="16"/>
  <c r="CH142" i="16"/>
  <c r="CI142" i="16"/>
  <c r="CJ142" i="16"/>
  <c r="CK142" i="16"/>
  <c r="CL142" i="16"/>
  <c r="CM142" i="16"/>
  <c r="CN142" i="16"/>
  <c r="CO142" i="16"/>
  <c r="CP142" i="16"/>
  <c r="CQ142" i="16"/>
  <c r="CR142" i="16"/>
  <c r="CS142" i="16"/>
  <c r="CT142" i="16"/>
  <c r="CU142" i="16"/>
  <c r="CV142" i="16"/>
  <c r="CW142" i="16"/>
  <c r="CX142" i="16"/>
  <c r="CY142" i="16"/>
  <c r="CZ142" i="16"/>
  <c r="DA142" i="16"/>
  <c r="DB142" i="16"/>
  <c r="DC142" i="16"/>
  <c r="DD142" i="16"/>
  <c r="DE142" i="16"/>
  <c r="DF142" i="16"/>
  <c r="DG142" i="16"/>
  <c r="DH142" i="16"/>
  <c r="DI142" i="16"/>
  <c r="DJ142" i="16"/>
  <c r="DK142" i="16"/>
  <c r="DL142" i="16"/>
  <c r="DM142" i="16"/>
  <c r="DN142" i="16"/>
  <c r="DO142" i="16"/>
  <c r="DP142" i="16"/>
  <c r="DQ142" i="16"/>
  <c r="DR142" i="16"/>
  <c r="DS142" i="16"/>
  <c r="DT142" i="16"/>
  <c r="DU142" i="16"/>
  <c r="DV142" i="16"/>
  <c r="DW142" i="16"/>
  <c r="V143" i="16"/>
  <c r="W143" i="16"/>
  <c r="X143" i="16"/>
  <c r="Y143" i="16"/>
  <c r="Z143" i="16"/>
  <c r="AA143" i="16"/>
  <c r="AB143" i="16"/>
  <c r="AC143" i="16"/>
  <c r="AD143" i="16"/>
  <c r="AE143" i="16"/>
  <c r="AF143" i="16"/>
  <c r="AG143" i="16"/>
  <c r="AH143" i="16"/>
  <c r="AI143" i="16"/>
  <c r="AJ143" i="16"/>
  <c r="AK143" i="16"/>
  <c r="AL143" i="16"/>
  <c r="AM143" i="16"/>
  <c r="AN143" i="16"/>
  <c r="AO143" i="16"/>
  <c r="AP143" i="16"/>
  <c r="AQ143" i="16"/>
  <c r="AR143" i="16"/>
  <c r="AS143" i="16"/>
  <c r="AT143" i="16"/>
  <c r="AU143" i="16"/>
  <c r="AV143" i="16"/>
  <c r="AW143" i="16"/>
  <c r="AX143" i="16"/>
  <c r="AY143" i="16"/>
  <c r="AZ143" i="16"/>
  <c r="BA143" i="16"/>
  <c r="BB143" i="16"/>
  <c r="BC143" i="16"/>
  <c r="BD143" i="16"/>
  <c r="BE143" i="16"/>
  <c r="BF143" i="16"/>
  <c r="BG143" i="16"/>
  <c r="BH143" i="16"/>
  <c r="BI143" i="16"/>
  <c r="BJ143" i="16"/>
  <c r="BK143" i="16"/>
  <c r="BL143" i="16"/>
  <c r="BM143" i="16"/>
  <c r="BN143" i="16"/>
  <c r="BO143" i="16"/>
  <c r="BP143" i="16"/>
  <c r="BQ143" i="16"/>
  <c r="BR143" i="16"/>
  <c r="BS143" i="16"/>
  <c r="BT143" i="16"/>
  <c r="BU143" i="16"/>
  <c r="BV143" i="16"/>
  <c r="BW143" i="16"/>
  <c r="BX143" i="16"/>
  <c r="BY143" i="16"/>
  <c r="BZ143" i="16"/>
  <c r="CA143" i="16"/>
  <c r="CB143" i="16"/>
  <c r="CC143" i="16"/>
  <c r="CD143" i="16"/>
  <c r="CE143" i="16"/>
  <c r="CF143" i="16"/>
  <c r="CG143" i="16"/>
  <c r="CH143" i="16"/>
  <c r="CI143" i="16"/>
  <c r="CJ143" i="16"/>
  <c r="CK143" i="16"/>
  <c r="CL143" i="16"/>
  <c r="CM143" i="16"/>
  <c r="CN143" i="16"/>
  <c r="CO143" i="16"/>
  <c r="CP143" i="16"/>
  <c r="CQ143" i="16"/>
  <c r="CR143" i="16"/>
  <c r="CS143" i="16"/>
  <c r="CT143" i="16"/>
  <c r="CU143" i="16"/>
  <c r="CV143" i="16"/>
  <c r="CW143" i="16"/>
  <c r="CX143" i="16"/>
  <c r="CY143" i="16"/>
  <c r="CZ143" i="16"/>
  <c r="DA143" i="16"/>
  <c r="DB143" i="16"/>
  <c r="DC143" i="16"/>
  <c r="DD143" i="16"/>
  <c r="DE143" i="16"/>
  <c r="DF143" i="16"/>
  <c r="DG143" i="16"/>
  <c r="DH143" i="16"/>
  <c r="DI143" i="16"/>
  <c r="DJ143" i="16"/>
  <c r="DK143" i="16"/>
  <c r="DL143" i="16"/>
  <c r="DM143" i="16"/>
  <c r="DN143" i="16"/>
  <c r="DO143" i="16"/>
  <c r="DP143" i="16"/>
  <c r="DQ143" i="16"/>
  <c r="DR143" i="16"/>
  <c r="DS143" i="16"/>
  <c r="DT143" i="16"/>
  <c r="DU143" i="16"/>
  <c r="DV143" i="16"/>
  <c r="DW143" i="16"/>
  <c r="V144" i="16"/>
  <c r="W144" i="16"/>
  <c r="X144" i="16"/>
  <c r="Y144" i="16"/>
  <c r="Z144" i="16"/>
  <c r="AA144" i="16"/>
  <c r="AB144" i="16"/>
  <c r="AC144" i="16"/>
  <c r="AD144" i="16"/>
  <c r="AE144" i="16"/>
  <c r="AF144" i="16"/>
  <c r="AG144" i="16"/>
  <c r="AH144" i="16"/>
  <c r="AI144" i="16"/>
  <c r="AJ144" i="16"/>
  <c r="AK144" i="16"/>
  <c r="AL144" i="16"/>
  <c r="AM144" i="16"/>
  <c r="AN144" i="16"/>
  <c r="AO144" i="16"/>
  <c r="AP144" i="16"/>
  <c r="AQ144" i="16"/>
  <c r="AR144" i="16"/>
  <c r="AS144" i="16"/>
  <c r="AT144" i="16"/>
  <c r="AU144" i="16"/>
  <c r="AV144" i="16"/>
  <c r="AW144" i="16"/>
  <c r="AX144" i="16"/>
  <c r="AY144" i="16"/>
  <c r="AZ144" i="16"/>
  <c r="BA144" i="16"/>
  <c r="BB144" i="16"/>
  <c r="BC144" i="16"/>
  <c r="BD144" i="16"/>
  <c r="BE144" i="16"/>
  <c r="BF144" i="16"/>
  <c r="BG144" i="16"/>
  <c r="BH144" i="16"/>
  <c r="BI144" i="16"/>
  <c r="BJ144" i="16"/>
  <c r="BK144" i="16"/>
  <c r="BL144" i="16"/>
  <c r="BM144" i="16"/>
  <c r="BN144" i="16"/>
  <c r="BO144" i="16"/>
  <c r="BP144" i="16"/>
  <c r="BQ144" i="16"/>
  <c r="BR144" i="16"/>
  <c r="BS144" i="16"/>
  <c r="BT144" i="16"/>
  <c r="BU144" i="16"/>
  <c r="BV144" i="16"/>
  <c r="BW144" i="16"/>
  <c r="BX144" i="16"/>
  <c r="BY144" i="16"/>
  <c r="BZ144" i="16"/>
  <c r="CA144" i="16"/>
  <c r="CB144" i="16"/>
  <c r="CC144" i="16"/>
  <c r="CD144" i="16"/>
  <c r="CE144" i="16"/>
  <c r="CF144" i="16"/>
  <c r="CG144" i="16"/>
  <c r="CH144" i="16"/>
  <c r="CI144" i="16"/>
  <c r="CJ144" i="16"/>
  <c r="CK144" i="16"/>
  <c r="CL144" i="16"/>
  <c r="CM144" i="16"/>
  <c r="CN144" i="16"/>
  <c r="CO144" i="16"/>
  <c r="CP144" i="16"/>
  <c r="CQ144" i="16"/>
  <c r="CR144" i="16"/>
  <c r="CS144" i="16"/>
  <c r="CT144" i="16"/>
  <c r="CU144" i="16"/>
  <c r="CV144" i="16"/>
  <c r="CW144" i="16"/>
  <c r="CX144" i="16"/>
  <c r="CY144" i="16"/>
  <c r="CZ144" i="16"/>
  <c r="DA144" i="16"/>
  <c r="DB144" i="16"/>
  <c r="DC144" i="16"/>
  <c r="DD144" i="16"/>
  <c r="DE144" i="16"/>
  <c r="DF144" i="16"/>
  <c r="DG144" i="16"/>
  <c r="DH144" i="16"/>
  <c r="DI144" i="16"/>
  <c r="DJ144" i="16"/>
  <c r="DK144" i="16"/>
  <c r="DL144" i="16"/>
  <c r="DM144" i="16"/>
  <c r="DN144" i="16"/>
  <c r="DO144" i="16"/>
  <c r="DP144" i="16"/>
  <c r="DQ144" i="16"/>
  <c r="DR144" i="16"/>
  <c r="DS144" i="16"/>
  <c r="DT144" i="16"/>
  <c r="DU144" i="16"/>
  <c r="DV144" i="16"/>
  <c r="DW144" i="16"/>
  <c r="V145" i="16"/>
  <c r="W145" i="16"/>
  <c r="X145" i="16"/>
  <c r="Y145" i="16"/>
  <c r="Z145" i="16"/>
  <c r="AA145" i="16"/>
  <c r="AB145" i="16"/>
  <c r="AC145" i="16"/>
  <c r="AD145" i="16"/>
  <c r="AE145" i="16"/>
  <c r="AF145" i="16"/>
  <c r="AG145" i="16"/>
  <c r="AH145" i="16"/>
  <c r="AI145" i="16"/>
  <c r="AJ145" i="16"/>
  <c r="AK145" i="16"/>
  <c r="AL145" i="16"/>
  <c r="AM145" i="16"/>
  <c r="AN145" i="16"/>
  <c r="AO145" i="16"/>
  <c r="AP145" i="16"/>
  <c r="AQ145" i="16"/>
  <c r="AR145" i="16"/>
  <c r="AS145" i="16"/>
  <c r="AT145" i="16"/>
  <c r="AU145" i="16"/>
  <c r="AV145" i="16"/>
  <c r="AW145" i="16"/>
  <c r="AX145" i="16"/>
  <c r="AY145" i="16"/>
  <c r="AZ145" i="16"/>
  <c r="BA145" i="16"/>
  <c r="BB145" i="16"/>
  <c r="BC145" i="16"/>
  <c r="BD145" i="16"/>
  <c r="BE145" i="16"/>
  <c r="BF145" i="16"/>
  <c r="BG145" i="16"/>
  <c r="BH145" i="16"/>
  <c r="BI145" i="16"/>
  <c r="BJ145" i="16"/>
  <c r="BK145" i="16"/>
  <c r="BL145" i="16"/>
  <c r="BM145" i="16"/>
  <c r="BN145" i="16"/>
  <c r="BO145" i="16"/>
  <c r="BP145" i="16"/>
  <c r="BQ145" i="16"/>
  <c r="BR145" i="16"/>
  <c r="BS145" i="16"/>
  <c r="BT145" i="16"/>
  <c r="BU145" i="16"/>
  <c r="BV145" i="16"/>
  <c r="BW145" i="16"/>
  <c r="BX145" i="16"/>
  <c r="BY145" i="16"/>
  <c r="BZ145" i="16"/>
  <c r="CA145" i="16"/>
  <c r="CB145" i="16"/>
  <c r="CC145" i="16"/>
  <c r="CD145" i="16"/>
  <c r="CE145" i="16"/>
  <c r="CF145" i="16"/>
  <c r="CG145" i="16"/>
  <c r="CH145" i="16"/>
  <c r="CI145" i="16"/>
  <c r="CJ145" i="16"/>
  <c r="CK145" i="16"/>
  <c r="CL145" i="16"/>
  <c r="CM145" i="16"/>
  <c r="CN145" i="16"/>
  <c r="CO145" i="16"/>
  <c r="CP145" i="16"/>
  <c r="CQ145" i="16"/>
  <c r="CR145" i="16"/>
  <c r="CS145" i="16"/>
  <c r="CT145" i="16"/>
  <c r="CU145" i="16"/>
  <c r="CV145" i="16"/>
  <c r="CW145" i="16"/>
  <c r="CX145" i="16"/>
  <c r="CY145" i="16"/>
  <c r="CZ145" i="16"/>
  <c r="DA145" i="16"/>
  <c r="DB145" i="16"/>
  <c r="DC145" i="16"/>
  <c r="DD145" i="16"/>
  <c r="DE145" i="16"/>
  <c r="DF145" i="16"/>
  <c r="DG145" i="16"/>
  <c r="DH145" i="16"/>
  <c r="DI145" i="16"/>
  <c r="DJ145" i="16"/>
  <c r="DK145" i="16"/>
  <c r="DL145" i="16"/>
  <c r="DM145" i="16"/>
  <c r="DN145" i="16"/>
  <c r="DO145" i="16"/>
  <c r="DP145" i="16"/>
  <c r="DQ145" i="16"/>
  <c r="DR145" i="16"/>
  <c r="DS145" i="16"/>
  <c r="DT145" i="16"/>
  <c r="DU145" i="16"/>
  <c r="DV145" i="16"/>
  <c r="DW145" i="16"/>
  <c r="V146" i="16"/>
  <c r="W146" i="16"/>
  <c r="X146" i="16"/>
  <c r="Y146" i="16"/>
  <c r="Z146" i="16"/>
  <c r="AA146" i="16"/>
  <c r="AB146" i="16"/>
  <c r="AC146" i="16"/>
  <c r="AD146" i="16"/>
  <c r="AE146" i="16"/>
  <c r="AF146" i="16"/>
  <c r="AG146" i="16"/>
  <c r="AH146" i="16"/>
  <c r="AI146" i="16"/>
  <c r="AJ146" i="16"/>
  <c r="AK146" i="16"/>
  <c r="AL146" i="16"/>
  <c r="AM146" i="16"/>
  <c r="AN146" i="16"/>
  <c r="AO146" i="16"/>
  <c r="AP146" i="16"/>
  <c r="AQ146" i="16"/>
  <c r="AR146" i="16"/>
  <c r="AS146" i="16"/>
  <c r="AT146" i="16"/>
  <c r="AU146" i="16"/>
  <c r="AV146" i="16"/>
  <c r="AW146" i="16"/>
  <c r="AX146" i="16"/>
  <c r="AY146" i="16"/>
  <c r="AZ146" i="16"/>
  <c r="BA146" i="16"/>
  <c r="BB146" i="16"/>
  <c r="BC146" i="16"/>
  <c r="BD146" i="16"/>
  <c r="BE146" i="16"/>
  <c r="BF146" i="16"/>
  <c r="BG146" i="16"/>
  <c r="BH146" i="16"/>
  <c r="BI146" i="16"/>
  <c r="BJ146" i="16"/>
  <c r="BK146" i="16"/>
  <c r="BL146" i="16"/>
  <c r="BM146" i="16"/>
  <c r="BN146" i="16"/>
  <c r="BO146" i="16"/>
  <c r="BP146" i="16"/>
  <c r="BQ146" i="16"/>
  <c r="BR146" i="16"/>
  <c r="BS146" i="16"/>
  <c r="BT146" i="16"/>
  <c r="BU146" i="16"/>
  <c r="BV146" i="16"/>
  <c r="BW146" i="16"/>
  <c r="BX146" i="16"/>
  <c r="BY146" i="16"/>
  <c r="BZ146" i="16"/>
  <c r="CA146" i="16"/>
  <c r="CB146" i="16"/>
  <c r="CC146" i="16"/>
  <c r="CD146" i="16"/>
  <c r="CE146" i="16"/>
  <c r="CF146" i="16"/>
  <c r="CG146" i="16"/>
  <c r="CH146" i="16"/>
  <c r="CI146" i="16"/>
  <c r="CJ146" i="16"/>
  <c r="CK146" i="16"/>
  <c r="CL146" i="16"/>
  <c r="CM146" i="16"/>
  <c r="CN146" i="16"/>
  <c r="CO146" i="16"/>
  <c r="CP146" i="16"/>
  <c r="CQ146" i="16"/>
  <c r="CR146" i="16"/>
  <c r="CS146" i="16"/>
  <c r="CT146" i="16"/>
  <c r="CU146" i="16"/>
  <c r="CV146" i="16"/>
  <c r="CW146" i="16"/>
  <c r="CX146" i="16"/>
  <c r="CY146" i="16"/>
  <c r="CZ146" i="16"/>
  <c r="DA146" i="16"/>
  <c r="DB146" i="16"/>
  <c r="DC146" i="16"/>
  <c r="DD146" i="16"/>
  <c r="DE146" i="16"/>
  <c r="DF146" i="16"/>
  <c r="DG146" i="16"/>
  <c r="DH146" i="16"/>
  <c r="DI146" i="16"/>
  <c r="DJ146" i="16"/>
  <c r="DK146" i="16"/>
  <c r="DL146" i="16"/>
  <c r="DM146" i="16"/>
  <c r="DN146" i="16"/>
  <c r="DO146" i="16"/>
  <c r="DP146" i="16"/>
  <c r="DQ146" i="16"/>
  <c r="DR146" i="16"/>
  <c r="DS146" i="16"/>
  <c r="DT146" i="16"/>
  <c r="DU146" i="16"/>
  <c r="DV146" i="16"/>
  <c r="DW146" i="16"/>
  <c r="V147" i="16"/>
  <c r="W147" i="16"/>
  <c r="X147" i="16"/>
  <c r="Y147" i="16"/>
  <c r="Z147" i="16"/>
  <c r="AA147" i="16"/>
  <c r="AB147" i="16"/>
  <c r="AC147" i="16"/>
  <c r="AD147" i="16"/>
  <c r="AE147" i="16"/>
  <c r="AF147" i="16"/>
  <c r="AG147" i="16"/>
  <c r="AH147" i="16"/>
  <c r="AI147" i="16"/>
  <c r="AJ147" i="16"/>
  <c r="AK147" i="16"/>
  <c r="AL147" i="16"/>
  <c r="AM147" i="16"/>
  <c r="AN147" i="16"/>
  <c r="AO147" i="16"/>
  <c r="AP147" i="16"/>
  <c r="AQ147" i="16"/>
  <c r="AR147" i="16"/>
  <c r="AS147" i="16"/>
  <c r="AT147" i="16"/>
  <c r="AU147" i="16"/>
  <c r="AV147" i="16"/>
  <c r="AW147" i="16"/>
  <c r="AX147" i="16"/>
  <c r="AY147" i="16"/>
  <c r="AZ147" i="16"/>
  <c r="BA147" i="16"/>
  <c r="BB147" i="16"/>
  <c r="BC147" i="16"/>
  <c r="BD147" i="16"/>
  <c r="BE147" i="16"/>
  <c r="BF147" i="16"/>
  <c r="BG147" i="16"/>
  <c r="BH147" i="16"/>
  <c r="BI147" i="16"/>
  <c r="BJ147" i="16"/>
  <c r="BK147" i="16"/>
  <c r="BL147" i="16"/>
  <c r="BM147" i="16"/>
  <c r="BN147" i="16"/>
  <c r="BO147" i="16"/>
  <c r="BP147" i="16"/>
  <c r="BQ147" i="16"/>
  <c r="BR147" i="16"/>
  <c r="BS147" i="16"/>
  <c r="BT147" i="16"/>
  <c r="BU147" i="16"/>
  <c r="BV147" i="16"/>
  <c r="BW147" i="16"/>
  <c r="BX147" i="16"/>
  <c r="BY147" i="16"/>
  <c r="BZ147" i="16"/>
  <c r="CA147" i="16"/>
  <c r="CB147" i="16"/>
  <c r="CC147" i="16"/>
  <c r="CD147" i="16"/>
  <c r="CE147" i="16"/>
  <c r="CF147" i="16"/>
  <c r="CG147" i="16"/>
  <c r="CH147" i="16"/>
  <c r="CI147" i="16"/>
  <c r="CJ147" i="16"/>
  <c r="CK147" i="16"/>
  <c r="CL147" i="16"/>
  <c r="CM147" i="16"/>
  <c r="CN147" i="16"/>
  <c r="CO147" i="16"/>
  <c r="CP147" i="16"/>
  <c r="CQ147" i="16"/>
  <c r="CR147" i="16"/>
  <c r="CS147" i="16"/>
  <c r="CT147" i="16"/>
  <c r="CU147" i="16"/>
  <c r="CV147" i="16"/>
  <c r="CW147" i="16"/>
  <c r="CX147" i="16"/>
  <c r="CY147" i="16"/>
  <c r="CZ147" i="16"/>
  <c r="DA147" i="16"/>
  <c r="DB147" i="16"/>
  <c r="DC147" i="16"/>
  <c r="DD147" i="16"/>
  <c r="DE147" i="16"/>
  <c r="DF147" i="16"/>
  <c r="DG147" i="16"/>
  <c r="DH147" i="16"/>
  <c r="DI147" i="16"/>
  <c r="DJ147" i="16"/>
  <c r="DK147" i="16"/>
  <c r="DL147" i="16"/>
  <c r="DM147" i="16"/>
  <c r="DN147" i="16"/>
  <c r="DO147" i="16"/>
  <c r="DP147" i="16"/>
  <c r="DQ147" i="16"/>
  <c r="DR147" i="16"/>
  <c r="DS147" i="16"/>
  <c r="DT147" i="16"/>
  <c r="DU147" i="16"/>
  <c r="DV147" i="16"/>
  <c r="DW147" i="16"/>
  <c r="V148" i="16"/>
  <c r="W148" i="16"/>
  <c r="X148" i="16"/>
  <c r="Y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P148" i="16"/>
  <c r="AQ148" i="16"/>
  <c r="AR148" i="16"/>
  <c r="AS148" i="16"/>
  <c r="AT148" i="16"/>
  <c r="AU148" i="16"/>
  <c r="AV148" i="16"/>
  <c r="AW148" i="16"/>
  <c r="AX148" i="16"/>
  <c r="AY148" i="16"/>
  <c r="AZ148" i="16"/>
  <c r="BA148" i="16"/>
  <c r="BB148" i="16"/>
  <c r="BC148" i="16"/>
  <c r="BD148" i="16"/>
  <c r="BE148" i="16"/>
  <c r="BF148" i="16"/>
  <c r="BG148" i="16"/>
  <c r="BH148" i="16"/>
  <c r="BI148" i="16"/>
  <c r="BJ148" i="16"/>
  <c r="BK148" i="16"/>
  <c r="BL148" i="16"/>
  <c r="BM148" i="16"/>
  <c r="BN148" i="16"/>
  <c r="BO148" i="16"/>
  <c r="BP148" i="16"/>
  <c r="BQ148" i="16"/>
  <c r="BR148" i="16"/>
  <c r="BS148" i="16"/>
  <c r="BT148" i="16"/>
  <c r="BU148" i="16"/>
  <c r="BV148" i="16"/>
  <c r="BW148" i="16"/>
  <c r="BX148" i="16"/>
  <c r="BY148" i="16"/>
  <c r="BZ148" i="16"/>
  <c r="CA148" i="16"/>
  <c r="CB148" i="16"/>
  <c r="CC148" i="16"/>
  <c r="CD148" i="16"/>
  <c r="CE148" i="16"/>
  <c r="CF148" i="16"/>
  <c r="CG148" i="16"/>
  <c r="CH148" i="16"/>
  <c r="CI148" i="16"/>
  <c r="CJ148" i="16"/>
  <c r="CK148" i="16"/>
  <c r="CL148" i="16"/>
  <c r="CM148" i="16"/>
  <c r="CN148" i="16"/>
  <c r="CO148" i="16"/>
  <c r="CP148" i="16"/>
  <c r="CQ148" i="16"/>
  <c r="CR148" i="16"/>
  <c r="CS148" i="16"/>
  <c r="CT148" i="16"/>
  <c r="CU148" i="16"/>
  <c r="CV148" i="16"/>
  <c r="CW148" i="16"/>
  <c r="CX148" i="16"/>
  <c r="CY148" i="16"/>
  <c r="CZ148" i="16"/>
  <c r="DA148" i="16"/>
  <c r="DB148" i="16"/>
  <c r="DC148" i="16"/>
  <c r="DD148" i="16"/>
  <c r="DE148" i="16"/>
  <c r="DF148" i="16"/>
  <c r="DG148" i="16"/>
  <c r="DH148" i="16"/>
  <c r="DI148" i="16"/>
  <c r="DJ148" i="16"/>
  <c r="DK148" i="16"/>
  <c r="DL148" i="16"/>
  <c r="DM148" i="16"/>
  <c r="DN148" i="16"/>
  <c r="DO148" i="16"/>
  <c r="DP148" i="16"/>
  <c r="DQ148" i="16"/>
  <c r="DR148" i="16"/>
  <c r="DS148" i="16"/>
  <c r="DT148" i="16"/>
  <c r="DU148" i="16"/>
  <c r="DV148" i="16"/>
  <c r="DW148" i="16"/>
  <c r="V149" i="16"/>
  <c r="W149" i="16"/>
  <c r="X149" i="16"/>
  <c r="Y149" i="16"/>
  <c r="Z149" i="16"/>
  <c r="AA149" i="16"/>
  <c r="AB149" i="16"/>
  <c r="AC149" i="16"/>
  <c r="AD149" i="16"/>
  <c r="AE149" i="16"/>
  <c r="AF149" i="16"/>
  <c r="AG149" i="16"/>
  <c r="AH149" i="16"/>
  <c r="AI149" i="16"/>
  <c r="AJ149" i="16"/>
  <c r="AK149" i="16"/>
  <c r="AL149" i="16"/>
  <c r="AM149" i="16"/>
  <c r="AN149" i="16"/>
  <c r="AO149" i="16"/>
  <c r="AP149" i="16"/>
  <c r="AQ149" i="16"/>
  <c r="AR149" i="16"/>
  <c r="AS149" i="16"/>
  <c r="AT149" i="16"/>
  <c r="AU149" i="16"/>
  <c r="AV149" i="16"/>
  <c r="AW149" i="16"/>
  <c r="AX149" i="16"/>
  <c r="AY149" i="16"/>
  <c r="AZ149" i="16"/>
  <c r="BA149" i="16"/>
  <c r="BB149" i="16"/>
  <c r="BC149" i="16"/>
  <c r="BD149" i="16"/>
  <c r="BE149" i="16"/>
  <c r="BF149" i="16"/>
  <c r="BG149" i="16"/>
  <c r="BH149" i="16"/>
  <c r="BI149" i="16"/>
  <c r="BJ149" i="16"/>
  <c r="BK149" i="16"/>
  <c r="BL149" i="16"/>
  <c r="BM149" i="16"/>
  <c r="BN149" i="16"/>
  <c r="BO149" i="16"/>
  <c r="BP149" i="16"/>
  <c r="BQ149" i="16"/>
  <c r="BR149" i="16"/>
  <c r="BS149" i="16"/>
  <c r="BT149" i="16"/>
  <c r="BU149" i="16"/>
  <c r="BV149" i="16"/>
  <c r="BW149" i="16"/>
  <c r="BX149" i="16"/>
  <c r="BY149" i="16"/>
  <c r="BZ149" i="16"/>
  <c r="CA149" i="16"/>
  <c r="CB149" i="16"/>
  <c r="CC149" i="16"/>
  <c r="CD149" i="16"/>
  <c r="CE149" i="16"/>
  <c r="CF149" i="16"/>
  <c r="CG149" i="16"/>
  <c r="CH149" i="16"/>
  <c r="CI149" i="16"/>
  <c r="CJ149" i="16"/>
  <c r="CK149" i="16"/>
  <c r="CL149" i="16"/>
  <c r="CM149" i="16"/>
  <c r="CN149" i="16"/>
  <c r="CO149" i="16"/>
  <c r="CP149" i="16"/>
  <c r="CQ149" i="16"/>
  <c r="CR149" i="16"/>
  <c r="CS149" i="16"/>
  <c r="CT149" i="16"/>
  <c r="CU149" i="16"/>
  <c r="CV149" i="16"/>
  <c r="CW149" i="16"/>
  <c r="CX149" i="16"/>
  <c r="CY149" i="16"/>
  <c r="CZ149" i="16"/>
  <c r="DA149" i="16"/>
  <c r="DB149" i="16"/>
  <c r="DC149" i="16"/>
  <c r="DD149" i="16"/>
  <c r="DE149" i="16"/>
  <c r="DF149" i="16"/>
  <c r="DG149" i="16"/>
  <c r="DH149" i="16"/>
  <c r="DI149" i="16"/>
  <c r="DJ149" i="16"/>
  <c r="DK149" i="16"/>
  <c r="DL149" i="16"/>
  <c r="DM149" i="16"/>
  <c r="DN149" i="16"/>
  <c r="DO149" i="16"/>
  <c r="DP149" i="16"/>
  <c r="DQ149" i="16"/>
  <c r="DR149" i="16"/>
  <c r="DS149" i="16"/>
  <c r="DT149" i="16"/>
  <c r="DU149" i="16"/>
  <c r="DV149" i="16"/>
  <c r="DW149" i="16"/>
  <c r="V150" i="16"/>
  <c r="W150" i="16"/>
  <c r="X150" i="16"/>
  <c r="Y150" i="16"/>
  <c r="Z150" i="16"/>
  <c r="AA150" i="16"/>
  <c r="AB150" i="16"/>
  <c r="AC150" i="16"/>
  <c r="AD150" i="16"/>
  <c r="AE150" i="16"/>
  <c r="AF150" i="16"/>
  <c r="AG150" i="16"/>
  <c r="AH150" i="16"/>
  <c r="AI150" i="16"/>
  <c r="AJ150" i="16"/>
  <c r="AK150" i="16"/>
  <c r="AL150" i="16"/>
  <c r="AM150" i="16"/>
  <c r="AN150" i="16"/>
  <c r="AO150" i="16"/>
  <c r="AP150" i="16"/>
  <c r="AQ150" i="16"/>
  <c r="AR150" i="16"/>
  <c r="AS150" i="16"/>
  <c r="AT150" i="16"/>
  <c r="AU150" i="16"/>
  <c r="AV150" i="16"/>
  <c r="AW150" i="16"/>
  <c r="AX150" i="16"/>
  <c r="AY150" i="16"/>
  <c r="AZ150" i="16"/>
  <c r="BA150" i="16"/>
  <c r="BB150" i="16"/>
  <c r="BC150" i="16"/>
  <c r="BD150" i="16"/>
  <c r="BE150" i="16"/>
  <c r="BF150" i="16"/>
  <c r="BG150" i="16"/>
  <c r="BH150" i="16"/>
  <c r="BI150" i="16"/>
  <c r="BJ150" i="16"/>
  <c r="BK150" i="16"/>
  <c r="BL150" i="16"/>
  <c r="BM150" i="16"/>
  <c r="BN150" i="16"/>
  <c r="BO150" i="16"/>
  <c r="BP150" i="16"/>
  <c r="BQ150" i="16"/>
  <c r="BR150" i="16"/>
  <c r="BS150" i="16"/>
  <c r="BT150" i="16"/>
  <c r="BU150" i="16"/>
  <c r="BV150" i="16"/>
  <c r="BW150" i="16"/>
  <c r="BX150" i="16"/>
  <c r="BY150" i="16"/>
  <c r="BZ150" i="16"/>
  <c r="CA150" i="16"/>
  <c r="CB150" i="16"/>
  <c r="CC150" i="16"/>
  <c r="CD150" i="16"/>
  <c r="CE150" i="16"/>
  <c r="CF150" i="16"/>
  <c r="CG150" i="16"/>
  <c r="CH150" i="16"/>
  <c r="CI150" i="16"/>
  <c r="CJ150" i="16"/>
  <c r="CK150" i="16"/>
  <c r="CL150" i="16"/>
  <c r="CM150" i="16"/>
  <c r="CN150" i="16"/>
  <c r="CO150" i="16"/>
  <c r="CP150" i="16"/>
  <c r="CQ150" i="16"/>
  <c r="CR150" i="16"/>
  <c r="CS150" i="16"/>
  <c r="CT150" i="16"/>
  <c r="CU150" i="16"/>
  <c r="CV150" i="16"/>
  <c r="CW150" i="16"/>
  <c r="CX150" i="16"/>
  <c r="CY150" i="16"/>
  <c r="CZ150" i="16"/>
  <c r="DA150" i="16"/>
  <c r="DB150" i="16"/>
  <c r="DC150" i="16"/>
  <c r="DD150" i="16"/>
  <c r="DE150" i="16"/>
  <c r="DF150" i="16"/>
  <c r="DG150" i="16"/>
  <c r="DH150" i="16"/>
  <c r="DI150" i="16"/>
  <c r="DJ150" i="16"/>
  <c r="DK150" i="16"/>
  <c r="DL150" i="16"/>
  <c r="DM150" i="16"/>
  <c r="DN150" i="16"/>
  <c r="DO150" i="16"/>
  <c r="DP150" i="16"/>
  <c r="DQ150" i="16"/>
  <c r="DR150" i="16"/>
  <c r="DS150" i="16"/>
  <c r="DT150" i="16"/>
  <c r="DU150" i="16"/>
  <c r="DV150" i="16"/>
  <c r="DW150" i="16"/>
  <c r="V151" i="16"/>
  <c r="W151" i="16"/>
  <c r="X151" i="16"/>
  <c r="Y151" i="16"/>
  <c r="Z151" i="16"/>
  <c r="AA151" i="16"/>
  <c r="AB151" i="16"/>
  <c r="AC151" i="16"/>
  <c r="AD151" i="16"/>
  <c r="AE151" i="16"/>
  <c r="AF151" i="16"/>
  <c r="AG151" i="16"/>
  <c r="AH151" i="16"/>
  <c r="AI151" i="16"/>
  <c r="AJ151" i="16"/>
  <c r="AK151" i="16"/>
  <c r="AL151" i="16"/>
  <c r="AM151" i="16"/>
  <c r="AN151" i="16"/>
  <c r="AO151" i="16"/>
  <c r="AP151" i="16"/>
  <c r="AQ151" i="16"/>
  <c r="AR151" i="16"/>
  <c r="AS151" i="16"/>
  <c r="AT151" i="16"/>
  <c r="AU151" i="16"/>
  <c r="AV151" i="16"/>
  <c r="AW151" i="16"/>
  <c r="AX151" i="16"/>
  <c r="AY151" i="16"/>
  <c r="AZ151" i="16"/>
  <c r="BA151" i="16"/>
  <c r="BB151" i="16"/>
  <c r="BC151" i="16"/>
  <c r="BD151" i="16"/>
  <c r="BE151" i="16"/>
  <c r="BF151" i="16"/>
  <c r="BG151" i="16"/>
  <c r="BH151" i="16"/>
  <c r="BI151" i="16"/>
  <c r="BJ151" i="16"/>
  <c r="BK151" i="16"/>
  <c r="BL151" i="16"/>
  <c r="BM151" i="16"/>
  <c r="BN151" i="16"/>
  <c r="BO151" i="16"/>
  <c r="BP151" i="16"/>
  <c r="BQ151" i="16"/>
  <c r="BR151" i="16"/>
  <c r="BS151" i="16"/>
  <c r="BT151" i="16"/>
  <c r="BU151" i="16"/>
  <c r="BV151" i="16"/>
  <c r="BW151" i="16"/>
  <c r="BX151" i="16"/>
  <c r="BY151" i="16"/>
  <c r="BZ151" i="16"/>
  <c r="CA151" i="16"/>
  <c r="CB151" i="16"/>
  <c r="CC151" i="16"/>
  <c r="CD151" i="16"/>
  <c r="CE151" i="16"/>
  <c r="CF151" i="16"/>
  <c r="CG151" i="16"/>
  <c r="CH151" i="16"/>
  <c r="CI151" i="16"/>
  <c r="CJ151" i="16"/>
  <c r="CK151" i="16"/>
  <c r="CL151" i="16"/>
  <c r="CM151" i="16"/>
  <c r="CN151" i="16"/>
  <c r="CO151" i="16"/>
  <c r="CP151" i="16"/>
  <c r="CQ151" i="16"/>
  <c r="CR151" i="16"/>
  <c r="CS151" i="16"/>
  <c r="CT151" i="16"/>
  <c r="CU151" i="16"/>
  <c r="CV151" i="16"/>
  <c r="CW151" i="16"/>
  <c r="CX151" i="16"/>
  <c r="CY151" i="16"/>
  <c r="CZ151" i="16"/>
  <c r="DA151" i="16"/>
  <c r="DB151" i="16"/>
  <c r="DC151" i="16"/>
  <c r="DD151" i="16"/>
  <c r="DE151" i="16"/>
  <c r="DF151" i="16"/>
  <c r="DG151" i="16"/>
  <c r="DH151" i="16"/>
  <c r="DI151" i="16"/>
  <c r="DJ151" i="16"/>
  <c r="DK151" i="16"/>
  <c r="DL151" i="16"/>
  <c r="DM151" i="16"/>
  <c r="DN151" i="16"/>
  <c r="DO151" i="16"/>
  <c r="DP151" i="16"/>
  <c r="DQ151" i="16"/>
  <c r="DR151" i="16"/>
  <c r="DS151" i="16"/>
  <c r="DT151" i="16"/>
  <c r="DU151" i="16"/>
  <c r="DV151" i="16"/>
  <c r="DW151" i="16"/>
  <c r="V152" i="16"/>
  <c r="W152" i="16"/>
  <c r="X152" i="16"/>
  <c r="Y152" i="16"/>
  <c r="Z152" i="16"/>
  <c r="AA152" i="16"/>
  <c r="AB152" i="16"/>
  <c r="AC152" i="16"/>
  <c r="AD152" i="16"/>
  <c r="AE152" i="16"/>
  <c r="AF152" i="16"/>
  <c r="AG152" i="16"/>
  <c r="AH152" i="16"/>
  <c r="AI152" i="16"/>
  <c r="AJ152" i="16"/>
  <c r="AK152" i="16"/>
  <c r="AL152" i="16"/>
  <c r="AM152" i="16"/>
  <c r="AN152" i="16"/>
  <c r="AO152" i="16"/>
  <c r="AP152" i="16"/>
  <c r="AQ152" i="16"/>
  <c r="AR152" i="16"/>
  <c r="AS152" i="16"/>
  <c r="AT152" i="16"/>
  <c r="AU152" i="16"/>
  <c r="AV152" i="16"/>
  <c r="AW152" i="16"/>
  <c r="AX152" i="16"/>
  <c r="AY152" i="16"/>
  <c r="AZ152" i="16"/>
  <c r="BA152" i="16"/>
  <c r="BB152" i="16"/>
  <c r="BC152" i="16"/>
  <c r="BD152" i="16"/>
  <c r="BE152" i="16"/>
  <c r="BF152" i="16"/>
  <c r="BG152" i="16"/>
  <c r="BH152" i="16"/>
  <c r="BI152" i="16"/>
  <c r="BJ152" i="16"/>
  <c r="BK152" i="16"/>
  <c r="BL152" i="16"/>
  <c r="BM152" i="16"/>
  <c r="BN152" i="16"/>
  <c r="BO152" i="16"/>
  <c r="BP152" i="16"/>
  <c r="BQ152" i="16"/>
  <c r="BR152" i="16"/>
  <c r="BS152" i="16"/>
  <c r="BT152" i="16"/>
  <c r="BU152" i="16"/>
  <c r="BV152" i="16"/>
  <c r="BW152" i="16"/>
  <c r="BX152" i="16"/>
  <c r="BY152" i="16"/>
  <c r="BZ152" i="16"/>
  <c r="CA152" i="16"/>
  <c r="CB152" i="16"/>
  <c r="CC152" i="16"/>
  <c r="CD152" i="16"/>
  <c r="CE152" i="16"/>
  <c r="CF152" i="16"/>
  <c r="CG152" i="16"/>
  <c r="CH152" i="16"/>
  <c r="CI152" i="16"/>
  <c r="CJ152" i="16"/>
  <c r="CK152" i="16"/>
  <c r="CL152" i="16"/>
  <c r="CM152" i="16"/>
  <c r="CN152" i="16"/>
  <c r="CO152" i="16"/>
  <c r="CP152" i="16"/>
  <c r="CQ152" i="16"/>
  <c r="CR152" i="16"/>
  <c r="CS152" i="16"/>
  <c r="CT152" i="16"/>
  <c r="CU152" i="16"/>
  <c r="CV152" i="16"/>
  <c r="CW152" i="16"/>
  <c r="CX152" i="16"/>
  <c r="CY152" i="16"/>
  <c r="CZ152" i="16"/>
  <c r="DA152" i="16"/>
  <c r="DB152" i="16"/>
  <c r="DC152" i="16"/>
  <c r="DD152" i="16"/>
  <c r="DE152" i="16"/>
  <c r="DF152" i="16"/>
  <c r="DG152" i="16"/>
  <c r="DH152" i="16"/>
  <c r="DI152" i="16"/>
  <c r="DJ152" i="16"/>
  <c r="DK152" i="16"/>
  <c r="DL152" i="16"/>
  <c r="DM152" i="16"/>
  <c r="DN152" i="16"/>
  <c r="DO152" i="16"/>
  <c r="DP152" i="16"/>
  <c r="DQ152" i="16"/>
  <c r="DR152" i="16"/>
  <c r="DS152" i="16"/>
  <c r="DT152" i="16"/>
  <c r="DU152" i="16"/>
  <c r="DV152" i="16"/>
  <c r="DW152" i="16"/>
  <c r="V153" i="16"/>
  <c r="W153" i="16"/>
  <c r="X153" i="16"/>
  <c r="Y153" i="16"/>
  <c r="Z153" i="16"/>
  <c r="AA153" i="16"/>
  <c r="AB153" i="16"/>
  <c r="AC153" i="16"/>
  <c r="AD153" i="16"/>
  <c r="AE153" i="16"/>
  <c r="AF153" i="16"/>
  <c r="AG153" i="16"/>
  <c r="AH153" i="16"/>
  <c r="AI153" i="16"/>
  <c r="AJ153" i="16"/>
  <c r="AK153" i="16"/>
  <c r="AL153" i="16"/>
  <c r="AM153" i="16"/>
  <c r="AN153" i="16"/>
  <c r="AO153" i="16"/>
  <c r="AP153" i="16"/>
  <c r="AQ153" i="16"/>
  <c r="AR153" i="16"/>
  <c r="AS153" i="16"/>
  <c r="AT153" i="16"/>
  <c r="AU153" i="16"/>
  <c r="AV153" i="16"/>
  <c r="AW153" i="16"/>
  <c r="AX153" i="16"/>
  <c r="AY153" i="16"/>
  <c r="AZ153" i="16"/>
  <c r="BA153" i="16"/>
  <c r="BB153" i="16"/>
  <c r="BC153" i="16"/>
  <c r="BD153" i="16"/>
  <c r="BE153" i="16"/>
  <c r="BF153" i="16"/>
  <c r="BG153" i="16"/>
  <c r="BH153" i="16"/>
  <c r="BI153" i="16"/>
  <c r="BJ153" i="16"/>
  <c r="BK153" i="16"/>
  <c r="BL153" i="16"/>
  <c r="BM153" i="16"/>
  <c r="BN153" i="16"/>
  <c r="BO153" i="16"/>
  <c r="BP153" i="16"/>
  <c r="BQ153" i="16"/>
  <c r="BR153" i="16"/>
  <c r="BS153" i="16"/>
  <c r="BT153" i="16"/>
  <c r="BU153" i="16"/>
  <c r="BV153" i="16"/>
  <c r="BW153" i="16"/>
  <c r="BX153" i="16"/>
  <c r="BY153" i="16"/>
  <c r="BZ153" i="16"/>
  <c r="CA153" i="16"/>
  <c r="CB153" i="16"/>
  <c r="CC153" i="16"/>
  <c r="CD153" i="16"/>
  <c r="CE153" i="16"/>
  <c r="CF153" i="16"/>
  <c r="CG153" i="16"/>
  <c r="CH153" i="16"/>
  <c r="CI153" i="16"/>
  <c r="CJ153" i="16"/>
  <c r="CK153" i="16"/>
  <c r="CL153" i="16"/>
  <c r="CM153" i="16"/>
  <c r="CN153" i="16"/>
  <c r="CO153" i="16"/>
  <c r="CP153" i="16"/>
  <c r="CQ153" i="16"/>
  <c r="CR153" i="16"/>
  <c r="CS153" i="16"/>
  <c r="CT153" i="16"/>
  <c r="CU153" i="16"/>
  <c r="CV153" i="16"/>
  <c r="CW153" i="16"/>
  <c r="CX153" i="16"/>
  <c r="CY153" i="16"/>
  <c r="CZ153" i="16"/>
  <c r="DA153" i="16"/>
  <c r="DB153" i="16"/>
  <c r="DC153" i="16"/>
  <c r="DD153" i="16"/>
  <c r="DE153" i="16"/>
  <c r="DF153" i="16"/>
  <c r="DG153" i="16"/>
  <c r="DH153" i="16"/>
  <c r="DI153" i="16"/>
  <c r="DJ153" i="16"/>
  <c r="DK153" i="16"/>
  <c r="DL153" i="16"/>
  <c r="DM153" i="16"/>
  <c r="DN153" i="16"/>
  <c r="DO153" i="16"/>
  <c r="DP153" i="16"/>
  <c r="DQ153" i="16"/>
  <c r="DR153" i="16"/>
  <c r="DS153" i="16"/>
  <c r="DT153" i="16"/>
  <c r="DU153" i="16"/>
  <c r="DV153" i="16"/>
  <c r="DW153" i="16"/>
  <c r="V154" i="16"/>
  <c r="W154" i="16"/>
  <c r="X154" i="16"/>
  <c r="Y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AR154" i="16"/>
  <c r="AS154" i="16"/>
  <c r="AT154" i="16"/>
  <c r="AU154" i="16"/>
  <c r="AV154" i="16"/>
  <c r="AW154" i="16"/>
  <c r="AX154" i="16"/>
  <c r="AY154" i="16"/>
  <c r="AZ154" i="16"/>
  <c r="BA154" i="16"/>
  <c r="BB154" i="16"/>
  <c r="BC154" i="16"/>
  <c r="BD154" i="16"/>
  <c r="BE154" i="16"/>
  <c r="BF154" i="16"/>
  <c r="BG154" i="16"/>
  <c r="BH154" i="16"/>
  <c r="BI154" i="16"/>
  <c r="BJ154" i="16"/>
  <c r="BK154" i="16"/>
  <c r="BL154" i="16"/>
  <c r="BM154" i="16"/>
  <c r="BN154" i="16"/>
  <c r="BO154" i="16"/>
  <c r="BP154" i="16"/>
  <c r="BQ154" i="16"/>
  <c r="BR154" i="16"/>
  <c r="BS154" i="16"/>
  <c r="BT154" i="16"/>
  <c r="BU154" i="16"/>
  <c r="BV154" i="16"/>
  <c r="BW154" i="16"/>
  <c r="BX154" i="16"/>
  <c r="BY154" i="16"/>
  <c r="BZ154" i="16"/>
  <c r="CA154" i="16"/>
  <c r="CB154" i="16"/>
  <c r="CC154" i="16"/>
  <c r="CD154" i="16"/>
  <c r="CE154" i="16"/>
  <c r="CF154" i="16"/>
  <c r="CG154" i="16"/>
  <c r="CH154" i="16"/>
  <c r="CI154" i="16"/>
  <c r="CJ154" i="16"/>
  <c r="CK154" i="16"/>
  <c r="CL154" i="16"/>
  <c r="CM154" i="16"/>
  <c r="CN154" i="16"/>
  <c r="CO154" i="16"/>
  <c r="CP154" i="16"/>
  <c r="CQ154" i="16"/>
  <c r="CR154" i="16"/>
  <c r="CS154" i="16"/>
  <c r="CT154" i="16"/>
  <c r="CU154" i="16"/>
  <c r="CV154" i="16"/>
  <c r="CW154" i="16"/>
  <c r="CX154" i="16"/>
  <c r="CY154" i="16"/>
  <c r="CZ154" i="16"/>
  <c r="DA154" i="16"/>
  <c r="DB154" i="16"/>
  <c r="DC154" i="16"/>
  <c r="DD154" i="16"/>
  <c r="DE154" i="16"/>
  <c r="DF154" i="16"/>
  <c r="DG154" i="16"/>
  <c r="DH154" i="16"/>
  <c r="DI154" i="16"/>
  <c r="DJ154" i="16"/>
  <c r="DK154" i="16"/>
  <c r="DL154" i="16"/>
  <c r="DM154" i="16"/>
  <c r="DN154" i="16"/>
  <c r="DO154" i="16"/>
  <c r="DP154" i="16"/>
  <c r="DQ154" i="16"/>
  <c r="DR154" i="16"/>
  <c r="DS154" i="16"/>
  <c r="DT154" i="16"/>
  <c r="DU154" i="16"/>
  <c r="DV154" i="16"/>
  <c r="DW154" i="16"/>
  <c r="V155" i="16"/>
  <c r="W155" i="16"/>
  <c r="X155" i="16"/>
  <c r="Y155" i="16"/>
  <c r="Z155" i="16"/>
  <c r="AA155" i="16"/>
  <c r="AB155" i="16"/>
  <c r="AC155" i="16"/>
  <c r="AD155" i="16"/>
  <c r="AE155" i="16"/>
  <c r="AF155" i="16"/>
  <c r="AG155" i="16"/>
  <c r="AH155" i="16"/>
  <c r="AI155" i="16"/>
  <c r="AJ155" i="16"/>
  <c r="AK155" i="16"/>
  <c r="AL155" i="16"/>
  <c r="AM155" i="16"/>
  <c r="AN155" i="16"/>
  <c r="AO155" i="16"/>
  <c r="AP155" i="16"/>
  <c r="AQ155" i="16"/>
  <c r="AR155" i="16"/>
  <c r="AS155" i="16"/>
  <c r="AT155" i="16"/>
  <c r="AU155" i="16"/>
  <c r="AV155" i="16"/>
  <c r="AW155" i="16"/>
  <c r="AX155" i="16"/>
  <c r="AY155" i="16"/>
  <c r="AZ155" i="16"/>
  <c r="BA155" i="16"/>
  <c r="BB155" i="16"/>
  <c r="BC155" i="16"/>
  <c r="BD155" i="16"/>
  <c r="BE155" i="16"/>
  <c r="BF155" i="16"/>
  <c r="BG155" i="16"/>
  <c r="BH155" i="16"/>
  <c r="BI155" i="16"/>
  <c r="BJ155" i="16"/>
  <c r="BK155" i="16"/>
  <c r="BL155" i="16"/>
  <c r="BM155" i="16"/>
  <c r="BN155" i="16"/>
  <c r="BO155" i="16"/>
  <c r="BP155" i="16"/>
  <c r="BQ155" i="16"/>
  <c r="BR155" i="16"/>
  <c r="BS155" i="16"/>
  <c r="BT155" i="16"/>
  <c r="BU155" i="16"/>
  <c r="BV155" i="16"/>
  <c r="BW155" i="16"/>
  <c r="BX155" i="16"/>
  <c r="BY155" i="16"/>
  <c r="BZ155" i="16"/>
  <c r="CA155" i="16"/>
  <c r="CB155" i="16"/>
  <c r="CC155" i="16"/>
  <c r="CD155" i="16"/>
  <c r="CE155" i="16"/>
  <c r="CF155" i="16"/>
  <c r="CG155" i="16"/>
  <c r="CH155" i="16"/>
  <c r="CI155" i="16"/>
  <c r="CJ155" i="16"/>
  <c r="CK155" i="16"/>
  <c r="CL155" i="16"/>
  <c r="CM155" i="16"/>
  <c r="CN155" i="16"/>
  <c r="CO155" i="16"/>
  <c r="CP155" i="16"/>
  <c r="CQ155" i="16"/>
  <c r="CR155" i="16"/>
  <c r="CS155" i="16"/>
  <c r="CT155" i="16"/>
  <c r="CU155" i="16"/>
  <c r="CV155" i="16"/>
  <c r="CW155" i="16"/>
  <c r="CX155" i="16"/>
  <c r="CY155" i="16"/>
  <c r="CZ155" i="16"/>
  <c r="DA155" i="16"/>
  <c r="DB155" i="16"/>
  <c r="DC155" i="16"/>
  <c r="DD155" i="16"/>
  <c r="DE155" i="16"/>
  <c r="DF155" i="16"/>
  <c r="DG155" i="16"/>
  <c r="DH155" i="16"/>
  <c r="DI155" i="16"/>
  <c r="DJ155" i="16"/>
  <c r="DK155" i="16"/>
  <c r="DL155" i="16"/>
  <c r="DM155" i="16"/>
  <c r="DN155" i="16"/>
  <c r="DO155" i="16"/>
  <c r="DP155" i="16"/>
  <c r="DQ155" i="16"/>
  <c r="DR155" i="16"/>
  <c r="DS155" i="16"/>
  <c r="DT155" i="16"/>
  <c r="DU155" i="16"/>
  <c r="DV155" i="16"/>
  <c r="DW155" i="16"/>
  <c r="V156" i="16"/>
  <c r="W156" i="16"/>
  <c r="X156" i="16"/>
  <c r="Y156" i="16"/>
  <c r="Z156" i="16"/>
  <c r="AA156" i="16"/>
  <c r="AB156" i="16"/>
  <c r="AC156" i="16"/>
  <c r="AD156" i="16"/>
  <c r="AE156" i="16"/>
  <c r="AF156" i="16"/>
  <c r="AG156" i="16"/>
  <c r="AH156" i="16"/>
  <c r="AI156" i="16"/>
  <c r="AJ156" i="16"/>
  <c r="AK156" i="16"/>
  <c r="AL156" i="16"/>
  <c r="AM156" i="16"/>
  <c r="AN156" i="16"/>
  <c r="AO156" i="16"/>
  <c r="AP156" i="16"/>
  <c r="AQ156" i="16"/>
  <c r="AR156" i="16"/>
  <c r="AS156" i="16"/>
  <c r="AT156" i="16"/>
  <c r="AU156" i="16"/>
  <c r="AV156" i="16"/>
  <c r="AW156" i="16"/>
  <c r="AX156" i="16"/>
  <c r="AY156" i="16"/>
  <c r="AZ156" i="16"/>
  <c r="BA156" i="16"/>
  <c r="BB156" i="16"/>
  <c r="BC156" i="16"/>
  <c r="BD156" i="16"/>
  <c r="BE156" i="16"/>
  <c r="BF156" i="16"/>
  <c r="BG156" i="16"/>
  <c r="BH156" i="16"/>
  <c r="BI156" i="16"/>
  <c r="BJ156" i="16"/>
  <c r="BK156" i="16"/>
  <c r="BL156" i="16"/>
  <c r="BM156" i="16"/>
  <c r="BN156" i="16"/>
  <c r="BO156" i="16"/>
  <c r="BP156" i="16"/>
  <c r="BQ156" i="16"/>
  <c r="BR156" i="16"/>
  <c r="BS156" i="16"/>
  <c r="BT156" i="16"/>
  <c r="BU156" i="16"/>
  <c r="BV156" i="16"/>
  <c r="BW156" i="16"/>
  <c r="BX156" i="16"/>
  <c r="BY156" i="16"/>
  <c r="BZ156" i="16"/>
  <c r="CA156" i="16"/>
  <c r="CB156" i="16"/>
  <c r="CC156" i="16"/>
  <c r="CD156" i="16"/>
  <c r="CE156" i="16"/>
  <c r="CF156" i="16"/>
  <c r="CG156" i="16"/>
  <c r="CH156" i="16"/>
  <c r="CI156" i="16"/>
  <c r="CJ156" i="16"/>
  <c r="CK156" i="16"/>
  <c r="CL156" i="16"/>
  <c r="CM156" i="16"/>
  <c r="CN156" i="16"/>
  <c r="CO156" i="16"/>
  <c r="CP156" i="16"/>
  <c r="CQ156" i="16"/>
  <c r="CR156" i="16"/>
  <c r="CS156" i="16"/>
  <c r="CT156" i="16"/>
  <c r="CU156" i="16"/>
  <c r="CV156" i="16"/>
  <c r="CW156" i="16"/>
  <c r="CX156" i="16"/>
  <c r="CY156" i="16"/>
  <c r="CZ156" i="16"/>
  <c r="DA156" i="16"/>
  <c r="DB156" i="16"/>
  <c r="DC156" i="16"/>
  <c r="DD156" i="16"/>
  <c r="DE156" i="16"/>
  <c r="DF156" i="16"/>
  <c r="DG156" i="16"/>
  <c r="DH156" i="16"/>
  <c r="DI156" i="16"/>
  <c r="DJ156" i="16"/>
  <c r="DK156" i="16"/>
  <c r="DL156" i="16"/>
  <c r="DM156" i="16"/>
  <c r="DN156" i="16"/>
  <c r="DO156" i="16"/>
  <c r="DP156" i="16"/>
  <c r="DQ156" i="16"/>
  <c r="DR156" i="16"/>
  <c r="DS156" i="16"/>
  <c r="DT156" i="16"/>
  <c r="DU156" i="16"/>
  <c r="DV156" i="16"/>
  <c r="DW156" i="16"/>
  <c r="V157" i="16"/>
  <c r="W157" i="16"/>
  <c r="X157" i="16"/>
  <c r="Y157" i="16"/>
  <c r="Z157" i="16"/>
  <c r="AA157" i="16"/>
  <c r="AB157" i="16"/>
  <c r="AC157" i="16"/>
  <c r="AD157" i="16"/>
  <c r="AE157" i="16"/>
  <c r="AF157" i="16"/>
  <c r="AG157" i="16"/>
  <c r="AH157" i="16"/>
  <c r="AI157" i="16"/>
  <c r="AJ157" i="16"/>
  <c r="AK157" i="16"/>
  <c r="AL157" i="16"/>
  <c r="AM157" i="16"/>
  <c r="AN157" i="16"/>
  <c r="AO157" i="16"/>
  <c r="AP157" i="16"/>
  <c r="AQ157" i="16"/>
  <c r="AR157" i="16"/>
  <c r="AS157" i="16"/>
  <c r="AT157" i="16"/>
  <c r="AU157" i="16"/>
  <c r="AV157" i="16"/>
  <c r="AW157" i="16"/>
  <c r="AX157" i="16"/>
  <c r="AY157" i="16"/>
  <c r="AZ157" i="16"/>
  <c r="BA157" i="16"/>
  <c r="BB157" i="16"/>
  <c r="BC157" i="16"/>
  <c r="BD157" i="16"/>
  <c r="BE157" i="16"/>
  <c r="BF157" i="16"/>
  <c r="BG157" i="16"/>
  <c r="BH157" i="16"/>
  <c r="BI157" i="16"/>
  <c r="BJ157" i="16"/>
  <c r="BK157" i="16"/>
  <c r="BL157" i="16"/>
  <c r="BM157" i="16"/>
  <c r="BN157" i="16"/>
  <c r="BO157" i="16"/>
  <c r="BP157" i="16"/>
  <c r="BQ157" i="16"/>
  <c r="BR157" i="16"/>
  <c r="BS157" i="16"/>
  <c r="BT157" i="16"/>
  <c r="BU157" i="16"/>
  <c r="BV157" i="16"/>
  <c r="BW157" i="16"/>
  <c r="BX157" i="16"/>
  <c r="BY157" i="16"/>
  <c r="BZ157" i="16"/>
  <c r="CA157" i="16"/>
  <c r="CB157" i="16"/>
  <c r="CC157" i="16"/>
  <c r="CD157" i="16"/>
  <c r="CE157" i="16"/>
  <c r="CF157" i="16"/>
  <c r="CG157" i="16"/>
  <c r="CH157" i="16"/>
  <c r="CI157" i="16"/>
  <c r="CJ157" i="16"/>
  <c r="CK157" i="16"/>
  <c r="CL157" i="16"/>
  <c r="CM157" i="16"/>
  <c r="CN157" i="16"/>
  <c r="CO157" i="16"/>
  <c r="CP157" i="16"/>
  <c r="CQ157" i="16"/>
  <c r="CR157" i="16"/>
  <c r="CS157" i="16"/>
  <c r="CT157" i="16"/>
  <c r="CU157" i="16"/>
  <c r="CV157" i="16"/>
  <c r="CW157" i="16"/>
  <c r="CX157" i="16"/>
  <c r="CY157" i="16"/>
  <c r="CZ157" i="16"/>
  <c r="DA157" i="16"/>
  <c r="DB157" i="16"/>
  <c r="DC157" i="16"/>
  <c r="DD157" i="16"/>
  <c r="DE157" i="16"/>
  <c r="DF157" i="16"/>
  <c r="DG157" i="16"/>
  <c r="DH157" i="16"/>
  <c r="DI157" i="16"/>
  <c r="DJ157" i="16"/>
  <c r="DK157" i="16"/>
  <c r="DL157" i="16"/>
  <c r="DM157" i="16"/>
  <c r="DN157" i="16"/>
  <c r="DO157" i="16"/>
  <c r="DP157" i="16"/>
  <c r="DQ157" i="16"/>
  <c r="DR157" i="16"/>
  <c r="DS157" i="16"/>
  <c r="DT157" i="16"/>
  <c r="DU157" i="16"/>
  <c r="DV157" i="16"/>
  <c r="DW157" i="16"/>
  <c r="V158" i="16"/>
  <c r="W158" i="16"/>
  <c r="X158" i="16"/>
  <c r="Y158" i="16"/>
  <c r="Z158" i="16"/>
  <c r="AA158" i="16"/>
  <c r="AB158" i="16"/>
  <c r="AC158" i="16"/>
  <c r="AD158" i="16"/>
  <c r="AE158" i="16"/>
  <c r="AF158" i="16"/>
  <c r="AG158" i="16"/>
  <c r="AH158" i="16"/>
  <c r="AI158" i="16"/>
  <c r="AJ158" i="16"/>
  <c r="AK158" i="16"/>
  <c r="AL158" i="16"/>
  <c r="AM158" i="16"/>
  <c r="AN158" i="16"/>
  <c r="AO158" i="16"/>
  <c r="AP158" i="16"/>
  <c r="AQ158" i="16"/>
  <c r="AR158" i="16"/>
  <c r="AS158" i="16"/>
  <c r="AT158" i="16"/>
  <c r="AU158" i="16"/>
  <c r="AV158" i="16"/>
  <c r="AW158" i="16"/>
  <c r="AX158" i="16"/>
  <c r="AY158" i="16"/>
  <c r="AZ158" i="16"/>
  <c r="BA158" i="16"/>
  <c r="BB158" i="16"/>
  <c r="BC158" i="16"/>
  <c r="BD158" i="16"/>
  <c r="BE158" i="16"/>
  <c r="BF158" i="16"/>
  <c r="BG158" i="16"/>
  <c r="BH158" i="16"/>
  <c r="BI158" i="16"/>
  <c r="BJ158" i="16"/>
  <c r="BK158" i="16"/>
  <c r="BL158" i="16"/>
  <c r="BM158" i="16"/>
  <c r="BN158" i="16"/>
  <c r="BO158" i="16"/>
  <c r="BP158" i="16"/>
  <c r="BQ158" i="16"/>
  <c r="BR158" i="16"/>
  <c r="BS158" i="16"/>
  <c r="BT158" i="16"/>
  <c r="BU158" i="16"/>
  <c r="BV158" i="16"/>
  <c r="BW158" i="16"/>
  <c r="BX158" i="16"/>
  <c r="BY158" i="16"/>
  <c r="BZ158" i="16"/>
  <c r="CA158" i="16"/>
  <c r="CB158" i="16"/>
  <c r="CC158" i="16"/>
  <c r="CD158" i="16"/>
  <c r="CE158" i="16"/>
  <c r="CF158" i="16"/>
  <c r="CG158" i="16"/>
  <c r="CH158" i="16"/>
  <c r="CI158" i="16"/>
  <c r="CJ158" i="16"/>
  <c r="CK158" i="16"/>
  <c r="CL158" i="16"/>
  <c r="CM158" i="16"/>
  <c r="CN158" i="16"/>
  <c r="CO158" i="16"/>
  <c r="CP158" i="16"/>
  <c r="CQ158" i="16"/>
  <c r="CR158" i="16"/>
  <c r="CS158" i="16"/>
  <c r="CT158" i="16"/>
  <c r="CU158" i="16"/>
  <c r="CV158" i="16"/>
  <c r="CW158" i="16"/>
  <c r="CX158" i="16"/>
  <c r="CY158" i="16"/>
  <c r="CZ158" i="16"/>
  <c r="DA158" i="16"/>
  <c r="DB158" i="16"/>
  <c r="DC158" i="16"/>
  <c r="DD158" i="16"/>
  <c r="DE158" i="16"/>
  <c r="DF158" i="16"/>
  <c r="DG158" i="16"/>
  <c r="DH158" i="16"/>
  <c r="DI158" i="16"/>
  <c r="DJ158" i="16"/>
  <c r="DK158" i="16"/>
  <c r="DL158" i="16"/>
  <c r="DM158" i="16"/>
  <c r="DN158" i="16"/>
  <c r="DO158" i="16"/>
  <c r="DP158" i="16"/>
  <c r="DQ158" i="16"/>
  <c r="DR158" i="16"/>
  <c r="DS158" i="16"/>
  <c r="DT158" i="16"/>
  <c r="DU158" i="16"/>
  <c r="DV158" i="16"/>
  <c r="DW158" i="16"/>
  <c r="V159" i="16"/>
  <c r="W159" i="16"/>
  <c r="X159" i="16"/>
  <c r="Y159" i="16"/>
  <c r="Z159" i="16"/>
  <c r="AA159" i="16"/>
  <c r="AB159" i="16"/>
  <c r="AC159" i="16"/>
  <c r="AD159" i="16"/>
  <c r="AE159" i="16"/>
  <c r="AF159" i="16"/>
  <c r="AG159" i="16"/>
  <c r="AH159" i="16"/>
  <c r="AI159" i="16"/>
  <c r="AJ159" i="16"/>
  <c r="AK159" i="16"/>
  <c r="AL159" i="16"/>
  <c r="AM159" i="16"/>
  <c r="AN159" i="16"/>
  <c r="AO159" i="16"/>
  <c r="AP159" i="16"/>
  <c r="AQ159" i="16"/>
  <c r="AR159" i="16"/>
  <c r="AS159" i="16"/>
  <c r="AT159" i="16"/>
  <c r="AU159" i="16"/>
  <c r="AV159" i="16"/>
  <c r="AW159" i="16"/>
  <c r="AX159" i="16"/>
  <c r="AY159" i="16"/>
  <c r="AZ159" i="16"/>
  <c r="BA159" i="16"/>
  <c r="BB159" i="16"/>
  <c r="BC159" i="16"/>
  <c r="BD159" i="16"/>
  <c r="BE159" i="16"/>
  <c r="BF159" i="16"/>
  <c r="BG159" i="16"/>
  <c r="BH159" i="16"/>
  <c r="BI159" i="16"/>
  <c r="BJ159" i="16"/>
  <c r="BK159" i="16"/>
  <c r="BL159" i="16"/>
  <c r="BM159" i="16"/>
  <c r="BN159" i="16"/>
  <c r="BO159" i="16"/>
  <c r="BP159" i="16"/>
  <c r="BQ159" i="16"/>
  <c r="BR159" i="16"/>
  <c r="BS159" i="16"/>
  <c r="BT159" i="16"/>
  <c r="BU159" i="16"/>
  <c r="BV159" i="16"/>
  <c r="BW159" i="16"/>
  <c r="BX159" i="16"/>
  <c r="BY159" i="16"/>
  <c r="BZ159" i="16"/>
  <c r="CA159" i="16"/>
  <c r="CB159" i="16"/>
  <c r="CC159" i="16"/>
  <c r="CD159" i="16"/>
  <c r="CE159" i="16"/>
  <c r="CF159" i="16"/>
  <c r="CG159" i="16"/>
  <c r="CH159" i="16"/>
  <c r="CI159" i="16"/>
  <c r="CJ159" i="16"/>
  <c r="CK159" i="16"/>
  <c r="CL159" i="16"/>
  <c r="CM159" i="16"/>
  <c r="CN159" i="16"/>
  <c r="CO159" i="16"/>
  <c r="CP159" i="16"/>
  <c r="CQ159" i="16"/>
  <c r="CR159" i="16"/>
  <c r="CS159" i="16"/>
  <c r="CT159" i="16"/>
  <c r="CU159" i="16"/>
  <c r="CV159" i="16"/>
  <c r="CW159" i="16"/>
  <c r="CX159" i="16"/>
  <c r="CY159" i="16"/>
  <c r="CZ159" i="16"/>
  <c r="DA159" i="16"/>
  <c r="DB159" i="16"/>
  <c r="DC159" i="16"/>
  <c r="DD159" i="16"/>
  <c r="DE159" i="16"/>
  <c r="DF159" i="16"/>
  <c r="DG159" i="16"/>
  <c r="DH159" i="16"/>
  <c r="DI159" i="16"/>
  <c r="DJ159" i="16"/>
  <c r="DK159" i="16"/>
  <c r="DL159" i="16"/>
  <c r="DM159" i="16"/>
  <c r="DN159" i="16"/>
  <c r="DO159" i="16"/>
  <c r="DP159" i="16"/>
  <c r="DQ159" i="16"/>
  <c r="DR159" i="16"/>
  <c r="DS159" i="16"/>
  <c r="DT159" i="16"/>
  <c r="DU159" i="16"/>
  <c r="DV159" i="16"/>
  <c r="DW159" i="16"/>
  <c r="V160" i="16"/>
  <c r="W160" i="16"/>
  <c r="X160" i="16"/>
  <c r="Y160" i="16"/>
  <c r="Z160" i="16"/>
  <c r="AA160" i="16"/>
  <c r="AB160" i="16"/>
  <c r="AC160" i="16"/>
  <c r="AD160" i="16"/>
  <c r="AE160" i="16"/>
  <c r="AF160" i="16"/>
  <c r="AG160" i="16"/>
  <c r="AH160" i="16"/>
  <c r="AI160" i="16"/>
  <c r="AJ160" i="16"/>
  <c r="AK160" i="16"/>
  <c r="AL160" i="16"/>
  <c r="AM160" i="16"/>
  <c r="AN160" i="16"/>
  <c r="AO160" i="16"/>
  <c r="AP160" i="16"/>
  <c r="AQ160" i="16"/>
  <c r="AR160" i="16"/>
  <c r="AS160" i="16"/>
  <c r="AT160" i="16"/>
  <c r="AU160" i="16"/>
  <c r="AV160" i="16"/>
  <c r="AW160" i="16"/>
  <c r="AX160" i="16"/>
  <c r="AY160" i="16"/>
  <c r="AZ160" i="16"/>
  <c r="BA160" i="16"/>
  <c r="BB160" i="16"/>
  <c r="BC160" i="16"/>
  <c r="BD160" i="16"/>
  <c r="BE160" i="16"/>
  <c r="BF160" i="16"/>
  <c r="BG160" i="16"/>
  <c r="BH160" i="16"/>
  <c r="BI160" i="16"/>
  <c r="BJ160" i="16"/>
  <c r="BK160" i="16"/>
  <c r="BL160" i="16"/>
  <c r="BM160" i="16"/>
  <c r="BN160" i="16"/>
  <c r="BO160" i="16"/>
  <c r="BP160" i="16"/>
  <c r="BQ160" i="16"/>
  <c r="BR160" i="16"/>
  <c r="BS160" i="16"/>
  <c r="BT160" i="16"/>
  <c r="BU160" i="16"/>
  <c r="BV160" i="16"/>
  <c r="BW160" i="16"/>
  <c r="BX160" i="16"/>
  <c r="BY160" i="16"/>
  <c r="BZ160" i="16"/>
  <c r="CA160" i="16"/>
  <c r="CB160" i="16"/>
  <c r="CC160" i="16"/>
  <c r="CD160" i="16"/>
  <c r="CE160" i="16"/>
  <c r="CF160" i="16"/>
  <c r="CG160" i="16"/>
  <c r="CH160" i="16"/>
  <c r="CI160" i="16"/>
  <c r="CJ160" i="16"/>
  <c r="CK160" i="16"/>
  <c r="CL160" i="16"/>
  <c r="CM160" i="16"/>
  <c r="CN160" i="16"/>
  <c r="CO160" i="16"/>
  <c r="CP160" i="16"/>
  <c r="CQ160" i="16"/>
  <c r="CR160" i="16"/>
  <c r="CS160" i="16"/>
  <c r="CT160" i="16"/>
  <c r="CU160" i="16"/>
  <c r="CV160" i="16"/>
  <c r="CW160" i="16"/>
  <c r="CX160" i="16"/>
  <c r="CY160" i="16"/>
  <c r="CZ160" i="16"/>
  <c r="DA160" i="16"/>
  <c r="DB160" i="16"/>
  <c r="DC160" i="16"/>
  <c r="DD160" i="16"/>
  <c r="DE160" i="16"/>
  <c r="DF160" i="16"/>
  <c r="DG160" i="16"/>
  <c r="DH160" i="16"/>
  <c r="DI160" i="16"/>
  <c r="DJ160" i="16"/>
  <c r="DK160" i="16"/>
  <c r="DL160" i="16"/>
  <c r="DM160" i="16"/>
  <c r="DN160" i="16"/>
  <c r="DO160" i="16"/>
  <c r="DP160" i="16"/>
  <c r="DQ160" i="16"/>
  <c r="DR160" i="16"/>
  <c r="DS160" i="16"/>
  <c r="DT160" i="16"/>
  <c r="DU160" i="16"/>
  <c r="DV160" i="16"/>
  <c r="DW160" i="16"/>
  <c r="V161" i="16"/>
  <c r="W161" i="16"/>
  <c r="X161" i="16"/>
  <c r="Y161" i="16"/>
  <c r="Z161" i="16"/>
  <c r="AA161" i="16"/>
  <c r="AB161" i="16"/>
  <c r="AC161" i="16"/>
  <c r="AD161" i="16"/>
  <c r="AE161" i="16"/>
  <c r="AF161" i="16"/>
  <c r="AG161" i="16"/>
  <c r="AH161" i="16"/>
  <c r="AI161" i="16"/>
  <c r="AJ161" i="16"/>
  <c r="AK161" i="16"/>
  <c r="AL161" i="16"/>
  <c r="AM161" i="16"/>
  <c r="AN161" i="16"/>
  <c r="AO161" i="16"/>
  <c r="AP161" i="16"/>
  <c r="AQ161" i="16"/>
  <c r="AR161" i="16"/>
  <c r="AS161" i="16"/>
  <c r="AT161" i="16"/>
  <c r="AU161" i="16"/>
  <c r="AV161" i="16"/>
  <c r="AW161" i="16"/>
  <c r="AX161" i="16"/>
  <c r="AY161" i="16"/>
  <c r="AZ161" i="16"/>
  <c r="BA161" i="16"/>
  <c r="BB161" i="16"/>
  <c r="BC161" i="16"/>
  <c r="BD161" i="16"/>
  <c r="BE161" i="16"/>
  <c r="BF161" i="16"/>
  <c r="BG161" i="16"/>
  <c r="BH161" i="16"/>
  <c r="BI161" i="16"/>
  <c r="BJ161" i="16"/>
  <c r="BK161" i="16"/>
  <c r="BL161" i="16"/>
  <c r="BM161" i="16"/>
  <c r="BN161" i="16"/>
  <c r="BO161" i="16"/>
  <c r="BP161" i="16"/>
  <c r="BQ161" i="16"/>
  <c r="BR161" i="16"/>
  <c r="BS161" i="16"/>
  <c r="BT161" i="16"/>
  <c r="BU161" i="16"/>
  <c r="BV161" i="16"/>
  <c r="BW161" i="16"/>
  <c r="BX161" i="16"/>
  <c r="BY161" i="16"/>
  <c r="BZ161" i="16"/>
  <c r="CA161" i="16"/>
  <c r="CB161" i="16"/>
  <c r="CC161" i="16"/>
  <c r="CD161" i="16"/>
  <c r="CE161" i="16"/>
  <c r="CF161" i="16"/>
  <c r="CG161" i="16"/>
  <c r="CH161" i="16"/>
  <c r="CI161" i="16"/>
  <c r="CJ161" i="16"/>
  <c r="CK161" i="16"/>
  <c r="CL161" i="16"/>
  <c r="CM161" i="16"/>
  <c r="CN161" i="16"/>
  <c r="CO161" i="16"/>
  <c r="CP161" i="16"/>
  <c r="CQ161" i="16"/>
  <c r="CR161" i="16"/>
  <c r="CS161" i="16"/>
  <c r="CT161" i="16"/>
  <c r="CU161" i="16"/>
  <c r="CV161" i="16"/>
  <c r="CW161" i="16"/>
  <c r="CX161" i="16"/>
  <c r="CY161" i="16"/>
  <c r="CZ161" i="16"/>
  <c r="DA161" i="16"/>
  <c r="DB161" i="16"/>
  <c r="DC161" i="16"/>
  <c r="DD161" i="16"/>
  <c r="DE161" i="16"/>
  <c r="DF161" i="16"/>
  <c r="DG161" i="16"/>
  <c r="DH161" i="16"/>
  <c r="DI161" i="16"/>
  <c r="DJ161" i="16"/>
  <c r="DK161" i="16"/>
  <c r="DL161" i="16"/>
  <c r="DM161" i="16"/>
  <c r="DN161" i="16"/>
  <c r="DO161" i="16"/>
  <c r="DP161" i="16"/>
  <c r="DQ161" i="16"/>
  <c r="DR161" i="16"/>
  <c r="DS161" i="16"/>
  <c r="DT161" i="16"/>
  <c r="DU161" i="16"/>
  <c r="DV161" i="16"/>
  <c r="DW161" i="16"/>
  <c r="V162" i="16"/>
  <c r="W162" i="16"/>
  <c r="X162" i="16"/>
  <c r="Y162" i="16"/>
  <c r="Z162" i="16"/>
  <c r="AA162" i="16"/>
  <c r="AB162" i="16"/>
  <c r="AC162" i="16"/>
  <c r="AD162" i="16"/>
  <c r="AE162" i="16"/>
  <c r="AF162" i="16"/>
  <c r="AG162" i="16"/>
  <c r="AH162" i="16"/>
  <c r="AI162" i="16"/>
  <c r="AJ162" i="16"/>
  <c r="AK162" i="16"/>
  <c r="AL162" i="16"/>
  <c r="AM162" i="16"/>
  <c r="AN162" i="16"/>
  <c r="AO162" i="16"/>
  <c r="AP162" i="16"/>
  <c r="AQ162" i="16"/>
  <c r="AR162" i="16"/>
  <c r="AS162" i="16"/>
  <c r="AT162" i="16"/>
  <c r="AU162" i="16"/>
  <c r="AV162" i="16"/>
  <c r="AW162" i="16"/>
  <c r="AX162" i="16"/>
  <c r="AY162" i="16"/>
  <c r="AZ162" i="16"/>
  <c r="BA162" i="16"/>
  <c r="BB162" i="16"/>
  <c r="BC162" i="16"/>
  <c r="BD162" i="16"/>
  <c r="BE162" i="16"/>
  <c r="BF162" i="16"/>
  <c r="BG162" i="16"/>
  <c r="BH162" i="16"/>
  <c r="BI162" i="16"/>
  <c r="BJ162" i="16"/>
  <c r="BK162" i="16"/>
  <c r="BL162" i="16"/>
  <c r="BM162" i="16"/>
  <c r="BN162" i="16"/>
  <c r="BO162" i="16"/>
  <c r="BP162" i="16"/>
  <c r="BQ162" i="16"/>
  <c r="BR162" i="16"/>
  <c r="BS162" i="16"/>
  <c r="BT162" i="16"/>
  <c r="BU162" i="16"/>
  <c r="BV162" i="16"/>
  <c r="BW162" i="16"/>
  <c r="BX162" i="16"/>
  <c r="BY162" i="16"/>
  <c r="BZ162" i="16"/>
  <c r="CA162" i="16"/>
  <c r="CB162" i="16"/>
  <c r="CC162" i="16"/>
  <c r="CD162" i="16"/>
  <c r="CE162" i="16"/>
  <c r="CF162" i="16"/>
  <c r="CG162" i="16"/>
  <c r="CH162" i="16"/>
  <c r="CI162" i="16"/>
  <c r="CJ162" i="16"/>
  <c r="CK162" i="16"/>
  <c r="CL162" i="16"/>
  <c r="CM162" i="16"/>
  <c r="CN162" i="16"/>
  <c r="CO162" i="16"/>
  <c r="CP162" i="16"/>
  <c r="CQ162" i="16"/>
  <c r="CR162" i="16"/>
  <c r="CS162" i="16"/>
  <c r="CT162" i="16"/>
  <c r="CU162" i="16"/>
  <c r="CV162" i="16"/>
  <c r="CW162" i="16"/>
  <c r="CX162" i="16"/>
  <c r="CY162" i="16"/>
  <c r="CZ162" i="16"/>
  <c r="DA162" i="16"/>
  <c r="DB162" i="16"/>
  <c r="DC162" i="16"/>
  <c r="DD162" i="16"/>
  <c r="DE162" i="16"/>
  <c r="DF162" i="16"/>
  <c r="DG162" i="16"/>
  <c r="DH162" i="16"/>
  <c r="DI162" i="16"/>
  <c r="DJ162" i="16"/>
  <c r="DK162" i="16"/>
  <c r="DL162" i="16"/>
  <c r="DM162" i="16"/>
  <c r="DN162" i="16"/>
  <c r="DO162" i="16"/>
  <c r="DP162" i="16"/>
  <c r="DQ162" i="16"/>
  <c r="DR162" i="16"/>
  <c r="DS162" i="16"/>
  <c r="DT162" i="16"/>
  <c r="DU162" i="16"/>
  <c r="DV162" i="16"/>
  <c r="DW162" i="16"/>
  <c r="V163" i="16"/>
  <c r="W163" i="16"/>
  <c r="X163" i="16"/>
  <c r="Y163" i="16"/>
  <c r="Z163" i="16"/>
  <c r="AA163" i="16"/>
  <c r="AB163" i="16"/>
  <c r="AC163" i="16"/>
  <c r="AD163" i="16"/>
  <c r="AE163" i="16"/>
  <c r="AF163" i="16"/>
  <c r="AG163" i="16"/>
  <c r="AH163" i="16"/>
  <c r="AI163" i="16"/>
  <c r="AJ163" i="16"/>
  <c r="AK163" i="16"/>
  <c r="AL163" i="16"/>
  <c r="AM163" i="16"/>
  <c r="AN163" i="16"/>
  <c r="AO163" i="16"/>
  <c r="AP163" i="16"/>
  <c r="AQ163" i="16"/>
  <c r="AR163" i="16"/>
  <c r="AS163" i="16"/>
  <c r="AT163" i="16"/>
  <c r="AU163" i="16"/>
  <c r="AV163" i="16"/>
  <c r="AW163" i="16"/>
  <c r="AX163" i="16"/>
  <c r="AY163" i="16"/>
  <c r="AZ163" i="16"/>
  <c r="BA163" i="16"/>
  <c r="BB163" i="16"/>
  <c r="BC163" i="16"/>
  <c r="BD163" i="16"/>
  <c r="BE163" i="16"/>
  <c r="BF163" i="16"/>
  <c r="BG163" i="16"/>
  <c r="BH163" i="16"/>
  <c r="BI163" i="16"/>
  <c r="BJ163" i="16"/>
  <c r="BK163" i="16"/>
  <c r="BL163" i="16"/>
  <c r="BM163" i="16"/>
  <c r="BN163" i="16"/>
  <c r="BO163" i="16"/>
  <c r="BP163" i="16"/>
  <c r="BQ163" i="16"/>
  <c r="BR163" i="16"/>
  <c r="BS163" i="16"/>
  <c r="BT163" i="16"/>
  <c r="BU163" i="16"/>
  <c r="BV163" i="16"/>
  <c r="BW163" i="16"/>
  <c r="BX163" i="16"/>
  <c r="BY163" i="16"/>
  <c r="BZ163" i="16"/>
  <c r="CA163" i="16"/>
  <c r="CB163" i="16"/>
  <c r="CC163" i="16"/>
  <c r="CD163" i="16"/>
  <c r="CE163" i="16"/>
  <c r="CF163" i="16"/>
  <c r="CG163" i="16"/>
  <c r="CH163" i="16"/>
  <c r="CI163" i="16"/>
  <c r="CJ163" i="16"/>
  <c r="CK163" i="16"/>
  <c r="CL163" i="16"/>
  <c r="CM163" i="16"/>
  <c r="CN163" i="16"/>
  <c r="CO163" i="16"/>
  <c r="CP163" i="16"/>
  <c r="CQ163" i="16"/>
  <c r="CR163" i="16"/>
  <c r="CS163" i="16"/>
  <c r="CT163" i="16"/>
  <c r="CU163" i="16"/>
  <c r="CV163" i="16"/>
  <c r="CW163" i="16"/>
  <c r="CX163" i="16"/>
  <c r="CY163" i="16"/>
  <c r="CZ163" i="16"/>
  <c r="DA163" i="16"/>
  <c r="DB163" i="16"/>
  <c r="DC163" i="16"/>
  <c r="DD163" i="16"/>
  <c r="DE163" i="16"/>
  <c r="DF163" i="16"/>
  <c r="DG163" i="16"/>
  <c r="DH163" i="16"/>
  <c r="DI163" i="16"/>
  <c r="DJ163" i="16"/>
  <c r="DK163" i="16"/>
  <c r="DL163" i="16"/>
  <c r="DM163" i="16"/>
  <c r="DN163" i="16"/>
  <c r="DO163" i="16"/>
  <c r="DP163" i="16"/>
  <c r="DQ163" i="16"/>
  <c r="DR163" i="16"/>
  <c r="DS163" i="16"/>
  <c r="DT163" i="16"/>
  <c r="DU163" i="16"/>
  <c r="DV163" i="16"/>
  <c r="DW163" i="16"/>
  <c r="V164" i="16"/>
  <c r="W164" i="16"/>
  <c r="X164" i="16"/>
  <c r="Y164" i="16"/>
  <c r="Z164" i="16"/>
  <c r="AA164" i="16"/>
  <c r="AB164" i="16"/>
  <c r="AC164" i="16"/>
  <c r="AD164" i="16"/>
  <c r="AE164" i="16"/>
  <c r="AF164" i="16"/>
  <c r="AG164" i="16"/>
  <c r="AH164" i="16"/>
  <c r="AI164" i="16"/>
  <c r="AJ164" i="16"/>
  <c r="AK164" i="16"/>
  <c r="AL164" i="16"/>
  <c r="AM164" i="16"/>
  <c r="AN164" i="16"/>
  <c r="AO164" i="16"/>
  <c r="AP164" i="16"/>
  <c r="AQ164" i="16"/>
  <c r="AR164" i="16"/>
  <c r="AS164" i="16"/>
  <c r="AT164" i="16"/>
  <c r="AU164" i="16"/>
  <c r="AV164" i="16"/>
  <c r="AW164" i="16"/>
  <c r="AX164" i="16"/>
  <c r="AY164" i="16"/>
  <c r="AZ164" i="16"/>
  <c r="BA164" i="16"/>
  <c r="BB164" i="16"/>
  <c r="BC164" i="16"/>
  <c r="BD164" i="16"/>
  <c r="BE164" i="16"/>
  <c r="BF164" i="16"/>
  <c r="BG164" i="16"/>
  <c r="BH164" i="16"/>
  <c r="BI164" i="16"/>
  <c r="BJ164" i="16"/>
  <c r="BK164" i="16"/>
  <c r="BL164" i="16"/>
  <c r="BM164" i="16"/>
  <c r="BN164" i="16"/>
  <c r="BO164" i="16"/>
  <c r="BP164" i="16"/>
  <c r="BQ164" i="16"/>
  <c r="BR164" i="16"/>
  <c r="BS164" i="16"/>
  <c r="BT164" i="16"/>
  <c r="BU164" i="16"/>
  <c r="BV164" i="16"/>
  <c r="BW164" i="16"/>
  <c r="BX164" i="16"/>
  <c r="BY164" i="16"/>
  <c r="BZ164" i="16"/>
  <c r="CA164" i="16"/>
  <c r="CB164" i="16"/>
  <c r="CC164" i="16"/>
  <c r="CD164" i="16"/>
  <c r="CE164" i="16"/>
  <c r="CF164" i="16"/>
  <c r="CG164" i="16"/>
  <c r="CH164" i="16"/>
  <c r="CI164" i="16"/>
  <c r="CJ164" i="16"/>
  <c r="CK164" i="16"/>
  <c r="CL164" i="16"/>
  <c r="CM164" i="16"/>
  <c r="CN164" i="16"/>
  <c r="CO164" i="16"/>
  <c r="CP164" i="16"/>
  <c r="CQ164" i="16"/>
  <c r="CR164" i="16"/>
  <c r="CS164" i="16"/>
  <c r="CT164" i="16"/>
  <c r="CU164" i="16"/>
  <c r="CV164" i="16"/>
  <c r="CW164" i="16"/>
  <c r="CX164" i="16"/>
  <c r="CY164" i="16"/>
  <c r="CZ164" i="16"/>
  <c r="DA164" i="16"/>
  <c r="DB164" i="16"/>
  <c r="DC164" i="16"/>
  <c r="DD164" i="16"/>
  <c r="DE164" i="16"/>
  <c r="DF164" i="16"/>
  <c r="DG164" i="16"/>
  <c r="DH164" i="16"/>
  <c r="DI164" i="16"/>
  <c r="DJ164" i="16"/>
  <c r="DK164" i="16"/>
  <c r="DL164" i="16"/>
  <c r="DM164" i="16"/>
  <c r="DN164" i="16"/>
  <c r="DO164" i="16"/>
  <c r="DP164" i="16"/>
  <c r="DQ164" i="16"/>
  <c r="DR164" i="16"/>
  <c r="DS164" i="16"/>
  <c r="DT164" i="16"/>
  <c r="DU164" i="16"/>
  <c r="DV164" i="16"/>
  <c r="DW164" i="16"/>
  <c r="V165" i="16"/>
  <c r="W165" i="16"/>
  <c r="X165" i="16"/>
  <c r="Y165" i="16"/>
  <c r="Z165" i="16"/>
  <c r="AA165" i="16"/>
  <c r="AB165" i="16"/>
  <c r="AC165" i="16"/>
  <c r="AD165" i="16"/>
  <c r="AE165" i="16"/>
  <c r="AF165" i="16"/>
  <c r="AG165" i="16"/>
  <c r="AH165" i="16"/>
  <c r="AI165" i="16"/>
  <c r="AJ165" i="16"/>
  <c r="AK165" i="16"/>
  <c r="AL165" i="16"/>
  <c r="AM165" i="16"/>
  <c r="AN165" i="16"/>
  <c r="AO165" i="16"/>
  <c r="AP165" i="16"/>
  <c r="AQ165" i="16"/>
  <c r="AR165" i="16"/>
  <c r="AS165" i="16"/>
  <c r="AT165" i="16"/>
  <c r="AU165" i="16"/>
  <c r="AV165" i="16"/>
  <c r="AW165" i="16"/>
  <c r="AX165" i="16"/>
  <c r="AY165" i="16"/>
  <c r="AZ165" i="16"/>
  <c r="BA165" i="16"/>
  <c r="BB165" i="16"/>
  <c r="BC165" i="16"/>
  <c r="BD165" i="16"/>
  <c r="BE165" i="16"/>
  <c r="BF165" i="16"/>
  <c r="BG165" i="16"/>
  <c r="BH165" i="16"/>
  <c r="BI165" i="16"/>
  <c r="BJ165" i="16"/>
  <c r="BK165" i="16"/>
  <c r="BL165" i="16"/>
  <c r="BM165" i="16"/>
  <c r="BN165" i="16"/>
  <c r="BO165" i="16"/>
  <c r="BP165" i="16"/>
  <c r="BQ165" i="16"/>
  <c r="BR165" i="16"/>
  <c r="BS165" i="16"/>
  <c r="BT165" i="16"/>
  <c r="BU165" i="16"/>
  <c r="BV165" i="16"/>
  <c r="BW165" i="16"/>
  <c r="BX165" i="16"/>
  <c r="BY165" i="16"/>
  <c r="BZ165" i="16"/>
  <c r="CA165" i="16"/>
  <c r="CB165" i="16"/>
  <c r="CC165" i="16"/>
  <c r="CD165" i="16"/>
  <c r="CE165" i="16"/>
  <c r="CF165" i="16"/>
  <c r="CG165" i="16"/>
  <c r="CH165" i="16"/>
  <c r="CI165" i="16"/>
  <c r="CJ165" i="16"/>
  <c r="CK165" i="16"/>
  <c r="CL165" i="16"/>
  <c r="CM165" i="16"/>
  <c r="CN165" i="16"/>
  <c r="CO165" i="16"/>
  <c r="CP165" i="16"/>
  <c r="CQ165" i="16"/>
  <c r="CR165" i="16"/>
  <c r="CS165" i="16"/>
  <c r="CT165" i="16"/>
  <c r="CU165" i="16"/>
  <c r="CV165" i="16"/>
  <c r="CW165" i="16"/>
  <c r="CX165" i="16"/>
  <c r="CY165" i="16"/>
  <c r="CZ165" i="16"/>
  <c r="DA165" i="16"/>
  <c r="DB165" i="16"/>
  <c r="DC165" i="16"/>
  <c r="DD165" i="16"/>
  <c r="DE165" i="16"/>
  <c r="DF165" i="16"/>
  <c r="DG165" i="16"/>
  <c r="DH165" i="16"/>
  <c r="DI165" i="16"/>
  <c r="DJ165" i="16"/>
  <c r="DK165" i="16"/>
  <c r="DL165" i="16"/>
  <c r="DM165" i="16"/>
  <c r="DN165" i="16"/>
  <c r="DO165" i="16"/>
  <c r="DP165" i="16"/>
  <c r="DQ165" i="16"/>
  <c r="DR165" i="16"/>
  <c r="DS165" i="16"/>
  <c r="DT165" i="16"/>
  <c r="DU165" i="16"/>
  <c r="DV165" i="16"/>
  <c r="DW165" i="16"/>
  <c r="V166" i="16"/>
  <c r="W166" i="16"/>
  <c r="X166" i="16"/>
  <c r="Y166" i="16"/>
  <c r="Z166" i="16"/>
  <c r="AA166" i="16"/>
  <c r="AB166" i="16"/>
  <c r="AC166" i="16"/>
  <c r="AD166" i="16"/>
  <c r="AE166" i="16"/>
  <c r="AF166" i="16"/>
  <c r="AG166" i="16"/>
  <c r="AH166" i="16"/>
  <c r="AI166" i="16"/>
  <c r="AJ166" i="16"/>
  <c r="AK166" i="16"/>
  <c r="AL166" i="16"/>
  <c r="AM166" i="16"/>
  <c r="AN166" i="16"/>
  <c r="AO166" i="16"/>
  <c r="AP166" i="16"/>
  <c r="AQ166" i="16"/>
  <c r="AR166" i="16"/>
  <c r="AS166" i="16"/>
  <c r="AT166" i="16"/>
  <c r="AU166" i="16"/>
  <c r="AV166" i="16"/>
  <c r="AW166" i="16"/>
  <c r="AX166" i="16"/>
  <c r="AY166" i="16"/>
  <c r="AZ166" i="16"/>
  <c r="BA166" i="16"/>
  <c r="BB166" i="16"/>
  <c r="BC166" i="16"/>
  <c r="BD166" i="16"/>
  <c r="BE166" i="16"/>
  <c r="BF166" i="16"/>
  <c r="BG166" i="16"/>
  <c r="BH166" i="16"/>
  <c r="BI166" i="16"/>
  <c r="BJ166" i="16"/>
  <c r="BK166" i="16"/>
  <c r="BL166" i="16"/>
  <c r="BM166" i="16"/>
  <c r="BN166" i="16"/>
  <c r="BO166" i="16"/>
  <c r="BP166" i="16"/>
  <c r="BQ166" i="16"/>
  <c r="BR166" i="16"/>
  <c r="BS166" i="16"/>
  <c r="BT166" i="16"/>
  <c r="BU166" i="16"/>
  <c r="BV166" i="16"/>
  <c r="BW166" i="16"/>
  <c r="BX166" i="16"/>
  <c r="BY166" i="16"/>
  <c r="BZ166" i="16"/>
  <c r="CA166" i="16"/>
  <c r="CB166" i="16"/>
  <c r="CC166" i="16"/>
  <c r="CD166" i="16"/>
  <c r="CE166" i="16"/>
  <c r="CF166" i="16"/>
  <c r="CG166" i="16"/>
  <c r="CH166" i="16"/>
  <c r="CI166" i="16"/>
  <c r="CJ166" i="16"/>
  <c r="CK166" i="16"/>
  <c r="CL166" i="16"/>
  <c r="CM166" i="16"/>
  <c r="CN166" i="16"/>
  <c r="CO166" i="16"/>
  <c r="CP166" i="16"/>
  <c r="CQ166" i="16"/>
  <c r="CR166" i="16"/>
  <c r="CS166" i="16"/>
  <c r="CT166" i="16"/>
  <c r="CU166" i="16"/>
  <c r="CV166" i="16"/>
  <c r="CW166" i="16"/>
  <c r="CX166" i="16"/>
  <c r="CY166" i="16"/>
  <c r="CZ166" i="16"/>
  <c r="DA166" i="16"/>
  <c r="DB166" i="16"/>
  <c r="DC166" i="16"/>
  <c r="DD166" i="16"/>
  <c r="DE166" i="16"/>
  <c r="DF166" i="16"/>
  <c r="DG166" i="16"/>
  <c r="DH166" i="16"/>
  <c r="DI166" i="16"/>
  <c r="DJ166" i="16"/>
  <c r="DK166" i="16"/>
  <c r="DL166" i="16"/>
  <c r="DM166" i="16"/>
  <c r="DN166" i="16"/>
  <c r="DO166" i="16"/>
  <c r="DP166" i="16"/>
  <c r="DQ166" i="16"/>
  <c r="DR166" i="16"/>
  <c r="DS166" i="16"/>
  <c r="DT166" i="16"/>
  <c r="DU166" i="16"/>
  <c r="DV166" i="16"/>
  <c r="DW166" i="16"/>
  <c r="V167" i="16"/>
  <c r="W167" i="16"/>
  <c r="X167" i="16"/>
  <c r="Y167" i="16"/>
  <c r="Z167" i="16"/>
  <c r="AA167" i="16"/>
  <c r="AB167" i="16"/>
  <c r="AC167" i="16"/>
  <c r="AD167" i="16"/>
  <c r="AE167" i="16"/>
  <c r="AF167" i="16"/>
  <c r="AG167" i="16"/>
  <c r="AH167" i="16"/>
  <c r="AI167" i="16"/>
  <c r="AJ167" i="16"/>
  <c r="AK167" i="16"/>
  <c r="AL167" i="16"/>
  <c r="AM167" i="16"/>
  <c r="AN167" i="16"/>
  <c r="AO167" i="16"/>
  <c r="AP167" i="16"/>
  <c r="AQ167" i="16"/>
  <c r="AR167" i="16"/>
  <c r="AS167" i="16"/>
  <c r="AT167" i="16"/>
  <c r="AU167" i="16"/>
  <c r="AV167" i="16"/>
  <c r="AW167" i="16"/>
  <c r="AX167" i="16"/>
  <c r="AY167" i="16"/>
  <c r="AZ167" i="16"/>
  <c r="BA167" i="16"/>
  <c r="BB167" i="16"/>
  <c r="BC167" i="16"/>
  <c r="BD167" i="16"/>
  <c r="BE167" i="16"/>
  <c r="BF167" i="16"/>
  <c r="BG167" i="16"/>
  <c r="BH167" i="16"/>
  <c r="BI167" i="16"/>
  <c r="BJ167" i="16"/>
  <c r="BK167" i="16"/>
  <c r="BL167" i="16"/>
  <c r="BM167" i="16"/>
  <c r="BN167" i="16"/>
  <c r="BO167" i="16"/>
  <c r="BP167" i="16"/>
  <c r="BQ167" i="16"/>
  <c r="BR167" i="16"/>
  <c r="BS167" i="16"/>
  <c r="BT167" i="16"/>
  <c r="BU167" i="16"/>
  <c r="BV167" i="16"/>
  <c r="BW167" i="16"/>
  <c r="BX167" i="16"/>
  <c r="BY167" i="16"/>
  <c r="BZ167" i="16"/>
  <c r="CA167" i="16"/>
  <c r="CB167" i="16"/>
  <c r="CC167" i="16"/>
  <c r="CD167" i="16"/>
  <c r="CE167" i="16"/>
  <c r="CF167" i="16"/>
  <c r="CG167" i="16"/>
  <c r="CH167" i="16"/>
  <c r="CI167" i="16"/>
  <c r="CJ167" i="16"/>
  <c r="CK167" i="16"/>
  <c r="CL167" i="16"/>
  <c r="CM167" i="16"/>
  <c r="CN167" i="16"/>
  <c r="CO167" i="16"/>
  <c r="CP167" i="16"/>
  <c r="CQ167" i="16"/>
  <c r="CR167" i="16"/>
  <c r="CS167" i="16"/>
  <c r="CT167" i="16"/>
  <c r="CU167" i="16"/>
  <c r="CV167" i="16"/>
  <c r="CW167" i="16"/>
  <c r="CX167" i="16"/>
  <c r="CY167" i="16"/>
  <c r="CZ167" i="16"/>
  <c r="DA167" i="16"/>
  <c r="DB167" i="16"/>
  <c r="DC167" i="16"/>
  <c r="DD167" i="16"/>
  <c r="DE167" i="16"/>
  <c r="DF167" i="16"/>
  <c r="DG167" i="16"/>
  <c r="DH167" i="16"/>
  <c r="DI167" i="16"/>
  <c r="DJ167" i="16"/>
  <c r="DK167" i="16"/>
  <c r="DL167" i="16"/>
  <c r="DM167" i="16"/>
  <c r="DN167" i="16"/>
  <c r="DO167" i="16"/>
  <c r="DP167" i="16"/>
  <c r="DQ167" i="16"/>
  <c r="DR167" i="16"/>
  <c r="DS167" i="16"/>
  <c r="DT167" i="16"/>
  <c r="DU167" i="16"/>
  <c r="DV167" i="16"/>
  <c r="DW167" i="16"/>
  <c r="V168" i="16"/>
  <c r="W168" i="16"/>
  <c r="X168" i="16"/>
  <c r="Y168" i="16"/>
  <c r="Z168" i="16"/>
  <c r="AA168" i="16"/>
  <c r="AB168" i="16"/>
  <c r="AC168" i="16"/>
  <c r="AD168" i="16"/>
  <c r="AE168" i="16"/>
  <c r="AF168" i="16"/>
  <c r="AG168" i="16"/>
  <c r="AH168" i="16"/>
  <c r="AI168" i="16"/>
  <c r="AJ168" i="16"/>
  <c r="AK168" i="16"/>
  <c r="AL168" i="16"/>
  <c r="AM168" i="16"/>
  <c r="AN168" i="16"/>
  <c r="AO168" i="16"/>
  <c r="AP168" i="16"/>
  <c r="AQ168" i="16"/>
  <c r="AR168" i="16"/>
  <c r="AS168" i="16"/>
  <c r="AT168" i="16"/>
  <c r="AU168" i="16"/>
  <c r="AV168" i="16"/>
  <c r="AW168" i="16"/>
  <c r="AX168" i="16"/>
  <c r="AY168" i="16"/>
  <c r="AZ168" i="16"/>
  <c r="BA168" i="16"/>
  <c r="BB168" i="16"/>
  <c r="BC168" i="16"/>
  <c r="BD168" i="16"/>
  <c r="BE168" i="16"/>
  <c r="BF168" i="16"/>
  <c r="BG168" i="16"/>
  <c r="BH168" i="16"/>
  <c r="BI168" i="16"/>
  <c r="BJ168" i="16"/>
  <c r="BK168" i="16"/>
  <c r="BL168" i="16"/>
  <c r="BM168" i="16"/>
  <c r="BN168" i="16"/>
  <c r="BO168" i="16"/>
  <c r="BP168" i="16"/>
  <c r="BQ168" i="16"/>
  <c r="BR168" i="16"/>
  <c r="BS168" i="16"/>
  <c r="BT168" i="16"/>
  <c r="BU168" i="16"/>
  <c r="BV168" i="16"/>
  <c r="BW168" i="16"/>
  <c r="BX168" i="16"/>
  <c r="BY168" i="16"/>
  <c r="BZ168" i="16"/>
  <c r="CA168" i="16"/>
  <c r="CB168" i="16"/>
  <c r="CC168" i="16"/>
  <c r="CD168" i="16"/>
  <c r="CE168" i="16"/>
  <c r="CF168" i="16"/>
  <c r="CG168" i="16"/>
  <c r="CH168" i="16"/>
  <c r="CI168" i="16"/>
  <c r="CJ168" i="16"/>
  <c r="CK168" i="16"/>
  <c r="CL168" i="16"/>
  <c r="CM168" i="16"/>
  <c r="CN168" i="16"/>
  <c r="CO168" i="16"/>
  <c r="CP168" i="16"/>
  <c r="CQ168" i="16"/>
  <c r="CR168" i="16"/>
  <c r="CS168" i="16"/>
  <c r="CT168" i="16"/>
  <c r="CU168" i="16"/>
  <c r="CV168" i="16"/>
  <c r="CW168" i="16"/>
  <c r="CX168" i="16"/>
  <c r="CY168" i="16"/>
  <c r="CZ168" i="16"/>
  <c r="DA168" i="16"/>
  <c r="DB168" i="16"/>
  <c r="DC168" i="16"/>
  <c r="DD168" i="16"/>
  <c r="DE168" i="16"/>
  <c r="DF168" i="16"/>
  <c r="DG168" i="16"/>
  <c r="DH168" i="16"/>
  <c r="DI168" i="16"/>
  <c r="DJ168" i="16"/>
  <c r="DK168" i="16"/>
  <c r="DL168" i="16"/>
  <c r="DM168" i="16"/>
  <c r="DN168" i="16"/>
  <c r="DO168" i="16"/>
  <c r="DP168" i="16"/>
  <c r="DQ168" i="16"/>
  <c r="DR168" i="16"/>
  <c r="DS168" i="16"/>
  <c r="DT168" i="16"/>
  <c r="DU168" i="16"/>
  <c r="DV168" i="16"/>
  <c r="DW168" i="16"/>
  <c r="V169" i="16"/>
  <c r="W169" i="16"/>
  <c r="X169" i="16"/>
  <c r="Y169" i="16"/>
  <c r="Z169" i="16"/>
  <c r="AA169" i="16"/>
  <c r="AB169" i="16"/>
  <c r="AC169" i="16"/>
  <c r="AD169" i="16"/>
  <c r="AE169" i="16"/>
  <c r="AF169" i="16"/>
  <c r="AG169" i="16"/>
  <c r="AH169" i="16"/>
  <c r="AI169" i="16"/>
  <c r="AJ169" i="16"/>
  <c r="AK169" i="16"/>
  <c r="AL169" i="16"/>
  <c r="AM169" i="16"/>
  <c r="AN169" i="16"/>
  <c r="AO169" i="16"/>
  <c r="AP169" i="16"/>
  <c r="AQ169" i="16"/>
  <c r="AR169" i="16"/>
  <c r="AS169" i="16"/>
  <c r="AT169" i="16"/>
  <c r="AU169" i="16"/>
  <c r="AV169" i="16"/>
  <c r="AW169" i="16"/>
  <c r="AX169" i="16"/>
  <c r="AY169" i="16"/>
  <c r="AZ169" i="16"/>
  <c r="BA169" i="16"/>
  <c r="BB169" i="16"/>
  <c r="BC169" i="16"/>
  <c r="BD169" i="16"/>
  <c r="BE169" i="16"/>
  <c r="BF169" i="16"/>
  <c r="BG169" i="16"/>
  <c r="BH169" i="16"/>
  <c r="BI169" i="16"/>
  <c r="BJ169" i="16"/>
  <c r="BK169" i="16"/>
  <c r="BL169" i="16"/>
  <c r="BM169" i="16"/>
  <c r="BN169" i="16"/>
  <c r="BO169" i="16"/>
  <c r="BP169" i="16"/>
  <c r="BQ169" i="16"/>
  <c r="BR169" i="16"/>
  <c r="BS169" i="16"/>
  <c r="BT169" i="16"/>
  <c r="BU169" i="16"/>
  <c r="BV169" i="16"/>
  <c r="BW169" i="16"/>
  <c r="BX169" i="16"/>
  <c r="BY169" i="16"/>
  <c r="BZ169" i="16"/>
  <c r="CA169" i="16"/>
  <c r="CB169" i="16"/>
  <c r="CC169" i="16"/>
  <c r="CD169" i="16"/>
  <c r="CE169" i="16"/>
  <c r="CF169" i="16"/>
  <c r="CG169" i="16"/>
  <c r="CH169" i="16"/>
  <c r="CI169" i="16"/>
  <c r="CJ169" i="16"/>
  <c r="CK169" i="16"/>
  <c r="CL169" i="16"/>
  <c r="CM169" i="16"/>
  <c r="CN169" i="16"/>
  <c r="CO169" i="16"/>
  <c r="CP169" i="16"/>
  <c r="CQ169" i="16"/>
  <c r="CR169" i="16"/>
  <c r="CS169" i="16"/>
  <c r="CT169" i="16"/>
  <c r="CU169" i="16"/>
  <c r="CV169" i="16"/>
  <c r="CW169" i="16"/>
  <c r="CX169" i="16"/>
  <c r="CY169" i="16"/>
  <c r="CZ169" i="16"/>
  <c r="DA169" i="16"/>
  <c r="DB169" i="16"/>
  <c r="DC169" i="16"/>
  <c r="DD169" i="16"/>
  <c r="DE169" i="16"/>
  <c r="DF169" i="16"/>
  <c r="DG169" i="16"/>
  <c r="DH169" i="16"/>
  <c r="DI169" i="16"/>
  <c r="DJ169" i="16"/>
  <c r="DK169" i="16"/>
  <c r="DL169" i="16"/>
  <c r="DM169" i="16"/>
  <c r="DN169" i="16"/>
  <c r="DO169" i="16"/>
  <c r="DP169" i="16"/>
  <c r="DQ169" i="16"/>
  <c r="DR169" i="16"/>
  <c r="DS169" i="16"/>
  <c r="DT169" i="16"/>
  <c r="DU169" i="16"/>
  <c r="DV169" i="16"/>
  <c r="DW169" i="16"/>
  <c r="V170" i="16"/>
  <c r="W170" i="16"/>
  <c r="X170" i="16"/>
  <c r="Y170" i="16"/>
  <c r="Z170" i="16"/>
  <c r="AA170" i="16"/>
  <c r="AB170" i="16"/>
  <c r="AC170" i="16"/>
  <c r="AD170" i="16"/>
  <c r="AE170" i="16"/>
  <c r="AF170" i="16"/>
  <c r="AG170" i="16"/>
  <c r="AH170" i="16"/>
  <c r="AI170" i="16"/>
  <c r="AJ170" i="16"/>
  <c r="AK170" i="16"/>
  <c r="AL170" i="16"/>
  <c r="AM170" i="16"/>
  <c r="AN170" i="16"/>
  <c r="AO170" i="16"/>
  <c r="AP170" i="16"/>
  <c r="AQ170" i="16"/>
  <c r="AR170" i="16"/>
  <c r="AS170" i="16"/>
  <c r="AT170" i="16"/>
  <c r="AU170" i="16"/>
  <c r="AV170" i="16"/>
  <c r="AW170" i="16"/>
  <c r="AX170" i="16"/>
  <c r="AY170" i="16"/>
  <c r="AZ170" i="16"/>
  <c r="BA170" i="16"/>
  <c r="BB170" i="16"/>
  <c r="BC170" i="16"/>
  <c r="BD170" i="16"/>
  <c r="BE170" i="16"/>
  <c r="BF170" i="16"/>
  <c r="BG170" i="16"/>
  <c r="BH170" i="16"/>
  <c r="BI170" i="16"/>
  <c r="BJ170" i="16"/>
  <c r="BK170" i="16"/>
  <c r="BL170" i="16"/>
  <c r="BM170" i="16"/>
  <c r="BN170" i="16"/>
  <c r="BO170" i="16"/>
  <c r="BP170" i="16"/>
  <c r="BQ170" i="16"/>
  <c r="BR170" i="16"/>
  <c r="BS170" i="16"/>
  <c r="BT170" i="16"/>
  <c r="BU170" i="16"/>
  <c r="BV170" i="16"/>
  <c r="BW170" i="16"/>
  <c r="BX170" i="16"/>
  <c r="BY170" i="16"/>
  <c r="BZ170" i="16"/>
  <c r="CA170" i="16"/>
  <c r="CB170" i="16"/>
  <c r="CC170" i="16"/>
  <c r="CD170" i="16"/>
  <c r="CE170" i="16"/>
  <c r="CF170" i="16"/>
  <c r="CG170" i="16"/>
  <c r="CH170" i="16"/>
  <c r="CI170" i="16"/>
  <c r="CJ170" i="16"/>
  <c r="CK170" i="16"/>
  <c r="CL170" i="16"/>
  <c r="CM170" i="16"/>
  <c r="CN170" i="16"/>
  <c r="CO170" i="16"/>
  <c r="CP170" i="16"/>
  <c r="CQ170" i="16"/>
  <c r="CR170" i="16"/>
  <c r="CS170" i="16"/>
  <c r="CT170" i="16"/>
  <c r="CU170" i="16"/>
  <c r="CV170" i="16"/>
  <c r="CW170" i="16"/>
  <c r="CX170" i="16"/>
  <c r="CY170" i="16"/>
  <c r="CZ170" i="16"/>
  <c r="DA170" i="16"/>
  <c r="DB170" i="16"/>
  <c r="DC170" i="16"/>
  <c r="DD170" i="16"/>
  <c r="DE170" i="16"/>
  <c r="DF170" i="16"/>
  <c r="DG170" i="16"/>
  <c r="DH170" i="16"/>
  <c r="DI170" i="16"/>
  <c r="DJ170" i="16"/>
  <c r="DK170" i="16"/>
  <c r="DL170" i="16"/>
  <c r="DM170" i="16"/>
  <c r="DN170" i="16"/>
  <c r="DO170" i="16"/>
  <c r="DP170" i="16"/>
  <c r="DQ170" i="16"/>
  <c r="DR170" i="16"/>
  <c r="DS170" i="16"/>
  <c r="DT170" i="16"/>
  <c r="DU170" i="16"/>
  <c r="DV170" i="16"/>
  <c r="DW170" i="16"/>
  <c r="V171" i="16"/>
  <c r="W171" i="16"/>
  <c r="X171" i="16"/>
  <c r="Y171" i="16"/>
  <c r="Z171" i="16"/>
  <c r="AA171" i="16"/>
  <c r="AB171" i="16"/>
  <c r="AC171" i="16"/>
  <c r="AD171" i="16"/>
  <c r="AE171" i="16"/>
  <c r="AF171" i="16"/>
  <c r="AG171" i="16"/>
  <c r="AH171" i="16"/>
  <c r="AI171" i="16"/>
  <c r="AJ171" i="16"/>
  <c r="AK171" i="16"/>
  <c r="AL171" i="16"/>
  <c r="AM171" i="16"/>
  <c r="AN171" i="16"/>
  <c r="AO171" i="16"/>
  <c r="AP171" i="16"/>
  <c r="AQ171" i="16"/>
  <c r="AR171" i="16"/>
  <c r="AS171" i="16"/>
  <c r="AT171" i="16"/>
  <c r="AU171" i="16"/>
  <c r="AV171" i="16"/>
  <c r="AW171" i="16"/>
  <c r="AX171" i="16"/>
  <c r="AY171" i="16"/>
  <c r="AZ171" i="16"/>
  <c r="BA171" i="16"/>
  <c r="BB171" i="16"/>
  <c r="BC171" i="16"/>
  <c r="BD171" i="16"/>
  <c r="BE171" i="16"/>
  <c r="BF171" i="16"/>
  <c r="BG171" i="16"/>
  <c r="BH171" i="16"/>
  <c r="BI171" i="16"/>
  <c r="BJ171" i="16"/>
  <c r="BK171" i="16"/>
  <c r="BL171" i="16"/>
  <c r="BM171" i="16"/>
  <c r="BN171" i="16"/>
  <c r="BO171" i="16"/>
  <c r="BP171" i="16"/>
  <c r="BQ171" i="16"/>
  <c r="BR171" i="16"/>
  <c r="BS171" i="16"/>
  <c r="BT171" i="16"/>
  <c r="BU171" i="16"/>
  <c r="BV171" i="16"/>
  <c r="BW171" i="16"/>
  <c r="BX171" i="16"/>
  <c r="BY171" i="16"/>
  <c r="BZ171" i="16"/>
  <c r="CA171" i="16"/>
  <c r="CB171" i="16"/>
  <c r="CC171" i="16"/>
  <c r="CD171" i="16"/>
  <c r="CE171" i="16"/>
  <c r="CF171" i="16"/>
  <c r="CG171" i="16"/>
  <c r="CH171" i="16"/>
  <c r="CI171" i="16"/>
  <c r="CJ171" i="16"/>
  <c r="CK171" i="16"/>
  <c r="CL171" i="16"/>
  <c r="CM171" i="16"/>
  <c r="CN171" i="16"/>
  <c r="CO171" i="16"/>
  <c r="CP171" i="16"/>
  <c r="CQ171" i="16"/>
  <c r="CR171" i="16"/>
  <c r="CS171" i="16"/>
  <c r="CT171" i="16"/>
  <c r="CU171" i="16"/>
  <c r="CV171" i="16"/>
  <c r="CW171" i="16"/>
  <c r="CX171" i="16"/>
  <c r="CY171" i="16"/>
  <c r="CZ171" i="16"/>
  <c r="DA171" i="16"/>
  <c r="DB171" i="16"/>
  <c r="DC171" i="16"/>
  <c r="DD171" i="16"/>
  <c r="DE171" i="16"/>
  <c r="DF171" i="16"/>
  <c r="DG171" i="16"/>
  <c r="DH171" i="16"/>
  <c r="DI171" i="16"/>
  <c r="DJ171" i="16"/>
  <c r="DK171" i="16"/>
  <c r="DL171" i="16"/>
  <c r="DM171" i="16"/>
  <c r="DN171" i="16"/>
  <c r="DO171" i="16"/>
  <c r="DP171" i="16"/>
  <c r="DQ171" i="16"/>
  <c r="DR171" i="16"/>
  <c r="DS171" i="16"/>
  <c r="DT171" i="16"/>
  <c r="DU171" i="16"/>
  <c r="DV171" i="16"/>
  <c r="DW171" i="16"/>
  <c r="V172" i="16"/>
  <c r="W172" i="16"/>
  <c r="X172" i="16"/>
  <c r="Y172" i="16"/>
  <c r="Z172" i="16"/>
  <c r="AA172" i="16"/>
  <c r="AB172" i="16"/>
  <c r="AC172" i="16"/>
  <c r="AD172" i="16"/>
  <c r="AE172" i="16"/>
  <c r="AF172" i="16"/>
  <c r="AG172" i="16"/>
  <c r="AH172" i="16"/>
  <c r="AI172" i="16"/>
  <c r="AJ172" i="16"/>
  <c r="AK172" i="16"/>
  <c r="AL172" i="16"/>
  <c r="AM172" i="16"/>
  <c r="AN172" i="16"/>
  <c r="AO172" i="16"/>
  <c r="AP172" i="16"/>
  <c r="AQ172" i="16"/>
  <c r="AR172" i="16"/>
  <c r="AS172" i="16"/>
  <c r="AT172" i="16"/>
  <c r="AU172" i="16"/>
  <c r="AV172" i="16"/>
  <c r="AW172" i="16"/>
  <c r="AX172" i="16"/>
  <c r="AY172" i="16"/>
  <c r="AZ172" i="16"/>
  <c r="BA172" i="16"/>
  <c r="BB172" i="16"/>
  <c r="BC172" i="16"/>
  <c r="BD172" i="16"/>
  <c r="BE172" i="16"/>
  <c r="BF172" i="16"/>
  <c r="BG172" i="16"/>
  <c r="BH172" i="16"/>
  <c r="BI172" i="16"/>
  <c r="BJ172" i="16"/>
  <c r="BK172" i="16"/>
  <c r="BL172" i="16"/>
  <c r="BM172" i="16"/>
  <c r="BN172" i="16"/>
  <c r="BO172" i="16"/>
  <c r="BP172" i="16"/>
  <c r="BQ172" i="16"/>
  <c r="BR172" i="16"/>
  <c r="BS172" i="16"/>
  <c r="BT172" i="16"/>
  <c r="BU172" i="16"/>
  <c r="BV172" i="16"/>
  <c r="BW172" i="16"/>
  <c r="BX172" i="16"/>
  <c r="BY172" i="16"/>
  <c r="BZ172" i="16"/>
  <c r="CA172" i="16"/>
  <c r="CB172" i="16"/>
  <c r="CC172" i="16"/>
  <c r="CD172" i="16"/>
  <c r="CE172" i="16"/>
  <c r="CF172" i="16"/>
  <c r="CG172" i="16"/>
  <c r="CH172" i="16"/>
  <c r="CI172" i="16"/>
  <c r="CJ172" i="16"/>
  <c r="CK172" i="16"/>
  <c r="CL172" i="16"/>
  <c r="CM172" i="16"/>
  <c r="CN172" i="16"/>
  <c r="CO172" i="16"/>
  <c r="CP172" i="16"/>
  <c r="CQ172" i="16"/>
  <c r="CR172" i="16"/>
  <c r="CS172" i="16"/>
  <c r="CT172" i="16"/>
  <c r="CU172" i="16"/>
  <c r="CV172" i="16"/>
  <c r="CW172" i="16"/>
  <c r="CX172" i="16"/>
  <c r="CY172" i="16"/>
  <c r="CZ172" i="16"/>
  <c r="DA172" i="16"/>
  <c r="DB172" i="16"/>
  <c r="DC172" i="16"/>
  <c r="DD172" i="16"/>
  <c r="DE172" i="16"/>
  <c r="DF172" i="16"/>
  <c r="DG172" i="16"/>
  <c r="DH172" i="16"/>
  <c r="DI172" i="16"/>
  <c r="DJ172" i="16"/>
  <c r="DK172" i="16"/>
  <c r="DL172" i="16"/>
  <c r="DM172" i="16"/>
  <c r="DN172" i="16"/>
  <c r="DO172" i="16"/>
  <c r="DP172" i="16"/>
  <c r="DQ172" i="16"/>
  <c r="DR172" i="16"/>
  <c r="DS172" i="16"/>
  <c r="DT172" i="16"/>
  <c r="DU172" i="16"/>
  <c r="DV172" i="16"/>
  <c r="DW172" i="16"/>
  <c r="V173" i="16"/>
  <c r="W173" i="16"/>
  <c r="X173" i="16"/>
  <c r="Y173" i="16"/>
  <c r="Z173" i="16"/>
  <c r="AA173" i="16"/>
  <c r="AB173" i="16"/>
  <c r="AC173" i="16"/>
  <c r="AD173" i="16"/>
  <c r="AE173" i="16"/>
  <c r="AF173" i="16"/>
  <c r="AG173" i="16"/>
  <c r="AH173" i="16"/>
  <c r="AI173" i="16"/>
  <c r="AJ173" i="16"/>
  <c r="AK173" i="16"/>
  <c r="AL173" i="16"/>
  <c r="AM173" i="16"/>
  <c r="AN173" i="16"/>
  <c r="AO173" i="16"/>
  <c r="AP173" i="16"/>
  <c r="AQ173" i="16"/>
  <c r="AR173" i="16"/>
  <c r="AS173" i="16"/>
  <c r="AT173" i="16"/>
  <c r="AU173" i="16"/>
  <c r="AV173" i="16"/>
  <c r="AW173" i="16"/>
  <c r="AX173" i="16"/>
  <c r="AY173" i="16"/>
  <c r="AZ173" i="16"/>
  <c r="BA173" i="16"/>
  <c r="BB173" i="16"/>
  <c r="BC173" i="16"/>
  <c r="BD173" i="16"/>
  <c r="BE173" i="16"/>
  <c r="BF173" i="16"/>
  <c r="BG173" i="16"/>
  <c r="BH173" i="16"/>
  <c r="BI173" i="16"/>
  <c r="BJ173" i="16"/>
  <c r="BK173" i="16"/>
  <c r="BL173" i="16"/>
  <c r="BM173" i="16"/>
  <c r="BN173" i="16"/>
  <c r="BO173" i="16"/>
  <c r="BP173" i="16"/>
  <c r="BQ173" i="16"/>
  <c r="BR173" i="16"/>
  <c r="BS173" i="16"/>
  <c r="BT173" i="16"/>
  <c r="BU173" i="16"/>
  <c r="BV173" i="16"/>
  <c r="BW173" i="16"/>
  <c r="BX173" i="16"/>
  <c r="BY173" i="16"/>
  <c r="BZ173" i="16"/>
  <c r="CA173" i="16"/>
  <c r="CB173" i="16"/>
  <c r="CC173" i="16"/>
  <c r="CD173" i="16"/>
  <c r="CE173" i="16"/>
  <c r="CF173" i="16"/>
  <c r="CG173" i="16"/>
  <c r="CH173" i="16"/>
  <c r="CI173" i="16"/>
  <c r="CJ173" i="16"/>
  <c r="CK173" i="16"/>
  <c r="CL173" i="16"/>
  <c r="CM173" i="16"/>
  <c r="CN173" i="16"/>
  <c r="CO173" i="16"/>
  <c r="CP173" i="16"/>
  <c r="CQ173" i="16"/>
  <c r="CR173" i="16"/>
  <c r="CS173" i="16"/>
  <c r="CT173" i="16"/>
  <c r="CU173" i="16"/>
  <c r="CV173" i="16"/>
  <c r="CW173" i="16"/>
  <c r="CX173" i="16"/>
  <c r="CY173" i="16"/>
  <c r="CZ173" i="16"/>
  <c r="DA173" i="16"/>
  <c r="DB173" i="16"/>
  <c r="DC173" i="16"/>
  <c r="DD173" i="16"/>
  <c r="DE173" i="16"/>
  <c r="DF173" i="16"/>
  <c r="DG173" i="16"/>
  <c r="DH173" i="16"/>
  <c r="DI173" i="16"/>
  <c r="DJ173" i="16"/>
  <c r="DK173" i="16"/>
  <c r="DL173" i="16"/>
  <c r="DM173" i="16"/>
  <c r="DN173" i="16"/>
  <c r="DO173" i="16"/>
  <c r="DP173" i="16"/>
  <c r="DQ173" i="16"/>
  <c r="DR173" i="16"/>
  <c r="DS173" i="16"/>
  <c r="DT173" i="16"/>
  <c r="DU173" i="16"/>
  <c r="DV173" i="16"/>
  <c r="DW173" i="16"/>
  <c r="V174" i="16"/>
  <c r="W174" i="16"/>
  <c r="X174" i="16"/>
  <c r="Y174" i="16"/>
  <c r="Z174" i="16"/>
  <c r="AA174" i="16"/>
  <c r="AB174" i="16"/>
  <c r="AC174" i="16"/>
  <c r="AD174" i="16"/>
  <c r="AE174" i="16"/>
  <c r="AF174" i="16"/>
  <c r="AG174" i="16"/>
  <c r="AH174" i="16"/>
  <c r="AI174" i="16"/>
  <c r="AJ174" i="16"/>
  <c r="AK174" i="16"/>
  <c r="AL174" i="16"/>
  <c r="AM174" i="16"/>
  <c r="AN174" i="16"/>
  <c r="AO174" i="16"/>
  <c r="AP174" i="16"/>
  <c r="AQ174" i="16"/>
  <c r="AR174" i="16"/>
  <c r="AS174" i="16"/>
  <c r="AT174" i="16"/>
  <c r="AU174" i="16"/>
  <c r="AV174" i="16"/>
  <c r="AW174" i="16"/>
  <c r="AX174" i="16"/>
  <c r="AY174" i="16"/>
  <c r="AZ174" i="16"/>
  <c r="BA174" i="16"/>
  <c r="BB174" i="16"/>
  <c r="BC174" i="16"/>
  <c r="BD174" i="16"/>
  <c r="BE174" i="16"/>
  <c r="BF174" i="16"/>
  <c r="BG174" i="16"/>
  <c r="BH174" i="16"/>
  <c r="BI174" i="16"/>
  <c r="BJ174" i="16"/>
  <c r="BK174" i="16"/>
  <c r="BL174" i="16"/>
  <c r="BM174" i="16"/>
  <c r="BN174" i="16"/>
  <c r="BO174" i="16"/>
  <c r="BP174" i="16"/>
  <c r="BQ174" i="16"/>
  <c r="BR174" i="16"/>
  <c r="BS174" i="16"/>
  <c r="BT174" i="16"/>
  <c r="BU174" i="16"/>
  <c r="BV174" i="16"/>
  <c r="BW174" i="16"/>
  <c r="BX174" i="16"/>
  <c r="BY174" i="16"/>
  <c r="BZ174" i="16"/>
  <c r="CA174" i="16"/>
  <c r="CB174" i="16"/>
  <c r="CC174" i="16"/>
  <c r="CD174" i="16"/>
  <c r="CE174" i="16"/>
  <c r="CF174" i="16"/>
  <c r="CG174" i="16"/>
  <c r="CH174" i="16"/>
  <c r="CI174" i="16"/>
  <c r="CJ174" i="16"/>
  <c r="CK174" i="16"/>
  <c r="CL174" i="16"/>
  <c r="CM174" i="16"/>
  <c r="CN174" i="16"/>
  <c r="CO174" i="16"/>
  <c r="CP174" i="16"/>
  <c r="CQ174" i="16"/>
  <c r="CR174" i="16"/>
  <c r="CS174" i="16"/>
  <c r="CT174" i="16"/>
  <c r="CU174" i="16"/>
  <c r="CV174" i="16"/>
  <c r="CW174" i="16"/>
  <c r="CX174" i="16"/>
  <c r="CY174" i="16"/>
  <c r="CZ174" i="16"/>
  <c r="DA174" i="16"/>
  <c r="DB174" i="16"/>
  <c r="DC174" i="16"/>
  <c r="DD174" i="16"/>
  <c r="DE174" i="16"/>
  <c r="DF174" i="16"/>
  <c r="DG174" i="16"/>
  <c r="DH174" i="16"/>
  <c r="DI174" i="16"/>
  <c r="DJ174" i="16"/>
  <c r="DK174" i="16"/>
  <c r="DL174" i="16"/>
  <c r="DM174" i="16"/>
  <c r="DN174" i="16"/>
  <c r="DO174" i="16"/>
  <c r="DP174" i="16"/>
  <c r="DQ174" i="16"/>
  <c r="DR174" i="16"/>
  <c r="DS174" i="16"/>
  <c r="DT174" i="16"/>
  <c r="DU174" i="16"/>
  <c r="DV174" i="16"/>
  <c r="DW174" i="16"/>
  <c r="V175" i="16"/>
  <c r="W175" i="16"/>
  <c r="X175" i="16"/>
  <c r="Y175" i="16"/>
  <c r="Z175" i="16"/>
  <c r="AA175" i="16"/>
  <c r="AB175" i="16"/>
  <c r="AC175" i="16"/>
  <c r="AD175" i="16"/>
  <c r="AE175" i="16"/>
  <c r="AF175" i="16"/>
  <c r="AG175" i="16"/>
  <c r="AH175" i="16"/>
  <c r="AI175" i="16"/>
  <c r="AJ175" i="16"/>
  <c r="AK175" i="16"/>
  <c r="AL175" i="16"/>
  <c r="AM175" i="16"/>
  <c r="AN175" i="16"/>
  <c r="AO175" i="16"/>
  <c r="AP175" i="16"/>
  <c r="AQ175" i="16"/>
  <c r="AR175" i="16"/>
  <c r="AS175" i="16"/>
  <c r="AT175" i="16"/>
  <c r="AU175" i="16"/>
  <c r="AV175" i="16"/>
  <c r="AW175" i="16"/>
  <c r="AX175" i="16"/>
  <c r="AY175" i="16"/>
  <c r="AZ175" i="16"/>
  <c r="BA175" i="16"/>
  <c r="BB175" i="16"/>
  <c r="BC175" i="16"/>
  <c r="BD175" i="16"/>
  <c r="BE175" i="16"/>
  <c r="BF175" i="16"/>
  <c r="BG175" i="16"/>
  <c r="BH175" i="16"/>
  <c r="BI175" i="16"/>
  <c r="BJ175" i="16"/>
  <c r="BK175" i="16"/>
  <c r="BL175" i="16"/>
  <c r="BM175" i="16"/>
  <c r="BN175" i="16"/>
  <c r="BO175" i="16"/>
  <c r="BP175" i="16"/>
  <c r="BQ175" i="16"/>
  <c r="BR175" i="16"/>
  <c r="BS175" i="16"/>
  <c r="BT175" i="16"/>
  <c r="BU175" i="16"/>
  <c r="BV175" i="16"/>
  <c r="BW175" i="16"/>
  <c r="BX175" i="16"/>
  <c r="BY175" i="16"/>
  <c r="BZ175" i="16"/>
  <c r="CA175" i="16"/>
  <c r="CB175" i="16"/>
  <c r="CC175" i="16"/>
  <c r="CD175" i="16"/>
  <c r="CE175" i="16"/>
  <c r="CF175" i="16"/>
  <c r="CG175" i="16"/>
  <c r="CH175" i="16"/>
  <c r="CI175" i="16"/>
  <c r="CJ175" i="16"/>
  <c r="CK175" i="16"/>
  <c r="CL175" i="16"/>
  <c r="CM175" i="16"/>
  <c r="CN175" i="16"/>
  <c r="CO175" i="16"/>
  <c r="CP175" i="16"/>
  <c r="CQ175" i="16"/>
  <c r="CR175" i="16"/>
  <c r="CS175" i="16"/>
  <c r="CT175" i="16"/>
  <c r="CU175" i="16"/>
  <c r="CV175" i="16"/>
  <c r="CW175" i="16"/>
  <c r="CX175" i="16"/>
  <c r="CY175" i="16"/>
  <c r="CZ175" i="16"/>
  <c r="DA175" i="16"/>
  <c r="DB175" i="16"/>
  <c r="DC175" i="16"/>
  <c r="DD175" i="16"/>
  <c r="DE175" i="16"/>
  <c r="DF175" i="16"/>
  <c r="DG175" i="16"/>
  <c r="DH175" i="16"/>
  <c r="DI175" i="16"/>
  <c r="DJ175" i="16"/>
  <c r="DK175" i="16"/>
  <c r="DL175" i="16"/>
  <c r="DM175" i="16"/>
  <c r="DN175" i="16"/>
  <c r="DO175" i="16"/>
  <c r="DP175" i="16"/>
  <c r="DQ175" i="16"/>
  <c r="DR175" i="16"/>
  <c r="DS175" i="16"/>
  <c r="DT175" i="16"/>
  <c r="DU175" i="16"/>
  <c r="DV175" i="16"/>
  <c r="DW175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AI176" i="16"/>
  <c r="AJ176" i="16"/>
  <c r="AK176" i="16"/>
  <c r="AL176" i="16"/>
  <c r="AM176" i="16"/>
  <c r="AN176" i="16"/>
  <c r="AO176" i="16"/>
  <c r="AP176" i="16"/>
  <c r="AQ176" i="16"/>
  <c r="AR176" i="16"/>
  <c r="AS176" i="16"/>
  <c r="AT176" i="16"/>
  <c r="AU176" i="16"/>
  <c r="AV176" i="16"/>
  <c r="AW176" i="16"/>
  <c r="AX176" i="16"/>
  <c r="AY176" i="16"/>
  <c r="AZ176" i="16"/>
  <c r="BA176" i="16"/>
  <c r="BB176" i="16"/>
  <c r="BC176" i="16"/>
  <c r="BD176" i="16"/>
  <c r="BE176" i="16"/>
  <c r="BF176" i="16"/>
  <c r="BG176" i="16"/>
  <c r="BH176" i="16"/>
  <c r="BI176" i="16"/>
  <c r="BJ176" i="16"/>
  <c r="BK176" i="16"/>
  <c r="BL176" i="16"/>
  <c r="BM176" i="16"/>
  <c r="BN176" i="16"/>
  <c r="BO176" i="16"/>
  <c r="BP176" i="16"/>
  <c r="BQ176" i="16"/>
  <c r="BR176" i="16"/>
  <c r="BS176" i="16"/>
  <c r="BT176" i="16"/>
  <c r="BU176" i="16"/>
  <c r="BV176" i="16"/>
  <c r="BW176" i="16"/>
  <c r="BX176" i="16"/>
  <c r="BY176" i="16"/>
  <c r="BZ176" i="16"/>
  <c r="CA176" i="16"/>
  <c r="CB176" i="16"/>
  <c r="CC176" i="16"/>
  <c r="CD176" i="16"/>
  <c r="CE176" i="16"/>
  <c r="CF176" i="16"/>
  <c r="CG176" i="16"/>
  <c r="CH176" i="16"/>
  <c r="CI176" i="16"/>
  <c r="CJ176" i="16"/>
  <c r="CK176" i="16"/>
  <c r="CL176" i="16"/>
  <c r="CM176" i="16"/>
  <c r="CN176" i="16"/>
  <c r="CO176" i="16"/>
  <c r="CP176" i="16"/>
  <c r="CQ176" i="16"/>
  <c r="CR176" i="16"/>
  <c r="CS176" i="16"/>
  <c r="CT176" i="16"/>
  <c r="CU176" i="16"/>
  <c r="CV176" i="16"/>
  <c r="CW176" i="16"/>
  <c r="CX176" i="16"/>
  <c r="CY176" i="16"/>
  <c r="CZ176" i="16"/>
  <c r="DA176" i="16"/>
  <c r="DB176" i="16"/>
  <c r="DC176" i="16"/>
  <c r="DD176" i="16"/>
  <c r="DE176" i="16"/>
  <c r="DF176" i="16"/>
  <c r="DG176" i="16"/>
  <c r="DH176" i="16"/>
  <c r="DI176" i="16"/>
  <c r="DJ176" i="16"/>
  <c r="DK176" i="16"/>
  <c r="DL176" i="16"/>
  <c r="DM176" i="16"/>
  <c r="DN176" i="16"/>
  <c r="DO176" i="16"/>
  <c r="DP176" i="16"/>
  <c r="DQ176" i="16"/>
  <c r="DR176" i="16"/>
  <c r="DS176" i="16"/>
  <c r="DT176" i="16"/>
  <c r="DU176" i="16"/>
  <c r="DV176" i="16"/>
  <c r="DW176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AI177" i="16"/>
  <c r="AJ177" i="16"/>
  <c r="AK177" i="16"/>
  <c r="AL177" i="16"/>
  <c r="AM177" i="16"/>
  <c r="AN177" i="16"/>
  <c r="AO177" i="16"/>
  <c r="AP177" i="16"/>
  <c r="AQ177" i="16"/>
  <c r="AR177" i="16"/>
  <c r="AS177" i="16"/>
  <c r="AT177" i="16"/>
  <c r="AU177" i="16"/>
  <c r="AV177" i="16"/>
  <c r="AW177" i="16"/>
  <c r="AX177" i="16"/>
  <c r="AY177" i="16"/>
  <c r="AZ177" i="16"/>
  <c r="BA177" i="16"/>
  <c r="BB177" i="16"/>
  <c r="BC177" i="16"/>
  <c r="BD177" i="16"/>
  <c r="BE177" i="16"/>
  <c r="BF177" i="16"/>
  <c r="BG177" i="16"/>
  <c r="BH177" i="16"/>
  <c r="BI177" i="16"/>
  <c r="BJ177" i="16"/>
  <c r="BK177" i="16"/>
  <c r="BL177" i="16"/>
  <c r="BM177" i="16"/>
  <c r="BN177" i="16"/>
  <c r="BO177" i="16"/>
  <c r="BP177" i="16"/>
  <c r="BQ177" i="16"/>
  <c r="BR177" i="16"/>
  <c r="BS177" i="16"/>
  <c r="BT177" i="16"/>
  <c r="BU177" i="16"/>
  <c r="BV177" i="16"/>
  <c r="BW177" i="16"/>
  <c r="BX177" i="16"/>
  <c r="BY177" i="16"/>
  <c r="BZ177" i="16"/>
  <c r="CA177" i="16"/>
  <c r="CB177" i="16"/>
  <c r="CC177" i="16"/>
  <c r="CD177" i="16"/>
  <c r="CE177" i="16"/>
  <c r="CF177" i="16"/>
  <c r="CG177" i="16"/>
  <c r="CH177" i="16"/>
  <c r="CI177" i="16"/>
  <c r="CJ177" i="16"/>
  <c r="CK177" i="16"/>
  <c r="CL177" i="16"/>
  <c r="CM177" i="16"/>
  <c r="CN177" i="16"/>
  <c r="CO177" i="16"/>
  <c r="CP177" i="16"/>
  <c r="CQ177" i="16"/>
  <c r="CR177" i="16"/>
  <c r="CS177" i="16"/>
  <c r="CT177" i="16"/>
  <c r="CU177" i="16"/>
  <c r="CV177" i="16"/>
  <c r="CW177" i="16"/>
  <c r="CX177" i="16"/>
  <c r="CY177" i="16"/>
  <c r="CZ177" i="16"/>
  <c r="DA177" i="16"/>
  <c r="DB177" i="16"/>
  <c r="DC177" i="16"/>
  <c r="DD177" i="16"/>
  <c r="DE177" i="16"/>
  <c r="DF177" i="16"/>
  <c r="DG177" i="16"/>
  <c r="DH177" i="16"/>
  <c r="DI177" i="16"/>
  <c r="DJ177" i="16"/>
  <c r="DK177" i="16"/>
  <c r="DL177" i="16"/>
  <c r="DM177" i="16"/>
  <c r="DN177" i="16"/>
  <c r="DO177" i="16"/>
  <c r="DP177" i="16"/>
  <c r="DQ177" i="16"/>
  <c r="DR177" i="16"/>
  <c r="DS177" i="16"/>
  <c r="DT177" i="16"/>
  <c r="DU177" i="16"/>
  <c r="DV177" i="16"/>
  <c r="DW177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AI178" i="16"/>
  <c r="AJ178" i="16"/>
  <c r="AK178" i="16"/>
  <c r="AL178" i="16"/>
  <c r="AM178" i="16"/>
  <c r="AN178" i="16"/>
  <c r="AO178" i="16"/>
  <c r="AP178" i="16"/>
  <c r="AQ178" i="16"/>
  <c r="AR178" i="16"/>
  <c r="AS178" i="16"/>
  <c r="AT178" i="16"/>
  <c r="AU178" i="16"/>
  <c r="AV178" i="16"/>
  <c r="AW178" i="16"/>
  <c r="AX178" i="16"/>
  <c r="AY178" i="16"/>
  <c r="AZ178" i="16"/>
  <c r="BA178" i="16"/>
  <c r="BB178" i="16"/>
  <c r="BC178" i="16"/>
  <c r="BD178" i="16"/>
  <c r="BE178" i="16"/>
  <c r="BF178" i="16"/>
  <c r="BG178" i="16"/>
  <c r="BH178" i="16"/>
  <c r="BI178" i="16"/>
  <c r="BJ178" i="16"/>
  <c r="BK178" i="16"/>
  <c r="BL178" i="16"/>
  <c r="BM178" i="16"/>
  <c r="BN178" i="16"/>
  <c r="BO178" i="16"/>
  <c r="BP178" i="16"/>
  <c r="BQ178" i="16"/>
  <c r="BR178" i="16"/>
  <c r="BS178" i="16"/>
  <c r="BT178" i="16"/>
  <c r="BU178" i="16"/>
  <c r="BV178" i="16"/>
  <c r="BW178" i="16"/>
  <c r="BX178" i="16"/>
  <c r="BY178" i="16"/>
  <c r="BZ178" i="16"/>
  <c r="CA178" i="16"/>
  <c r="CB178" i="16"/>
  <c r="CC178" i="16"/>
  <c r="CD178" i="16"/>
  <c r="CE178" i="16"/>
  <c r="CF178" i="16"/>
  <c r="CG178" i="16"/>
  <c r="CH178" i="16"/>
  <c r="CI178" i="16"/>
  <c r="CJ178" i="16"/>
  <c r="CK178" i="16"/>
  <c r="CL178" i="16"/>
  <c r="CM178" i="16"/>
  <c r="CN178" i="16"/>
  <c r="CO178" i="16"/>
  <c r="CP178" i="16"/>
  <c r="CQ178" i="16"/>
  <c r="CR178" i="16"/>
  <c r="CS178" i="16"/>
  <c r="CT178" i="16"/>
  <c r="CU178" i="16"/>
  <c r="CV178" i="16"/>
  <c r="CW178" i="16"/>
  <c r="CX178" i="16"/>
  <c r="CY178" i="16"/>
  <c r="CZ178" i="16"/>
  <c r="DA178" i="16"/>
  <c r="DB178" i="16"/>
  <c r="DC178" i="16"/>
  <c r="DD178" i="16"/>
  <c r="DE178" i="16"/>
  <c r="DF178" i="16"/>
  <c r="DG178" i="16"/>
  <c r="DH178" i="16"/>
  <c r="DI178" i="16"/>
  <c r="DJ178" i="16"/>
  <c r="DK178" i="16"/>
  <c r="DL178" i="16"/>
  <c r="DM178" i="16"/>
  <c r="DN178" i="16"/>
  <c r="DO178" i="16"/>
  <c r="DP178" i="16"/>
  <c r="DQ178" i="16"/>
  <c r="DR178" i="16"/>
  <c r="DS178" i="16"/>
  <c r="DT178" i="16"/>
  <c r="DU178" i="16"/>
  <c r="DV178" i="16"/>
  <c r="DW178" i="16"/>
  <c r="V179" i="16"/>
  <c r="W179" i="16"/>
  <c r="X179" i="16"/>
  <c r="Y179" i="16"/>
  <c r="Z179" i="16"/>
  <c r="AA179" i="16"/>
  <c r="AB179" i="16"/>
  <c r="AC179" i="16"/>
  <c r="AD179" i="16"/>
  <c r="AE179" i="16"/>
  <c r="AF179" i="16"/>
  <c r="AG179" i="16"/>
  <c r="AH179" i="16"/>
  <c r="AI179" i="16"/>
  <c r="AJ179" i="16"/>
  <c r="AK179" i="16"/>
  <c r="AL179" i="16"/>
  <c r="AM179" i="16"/>
  <c r="AN179" i="16"/>
  <c r="AO179" i="16"/>
  <c r="AP179" i="16"/>
  <c r="AQ179" i="16"/>
  <c r="AR179" i="16"/>
  <c r="AS179" i="16"/>
  <c r="AT179" i="16"/>
  <c r="AU179" i="16"/>
  <c r="AV179" i="16"/>
  <c r="AW179" i="16"/>
  <c r="AX179" i="16"/>
  <c r="AY179" i="16"/>
  <c r="AZ179" i="16"/>
  <c r="BA179" i="16"/>
  <c r="BB179" i="16"/>
  <c r="BC179" i="16"/>
  <c r="BD179" i="16"/>
  <c r="BE179" i="16"/>
  <c r="BF179" i="16"/>
  <c r="BG179" i="16"/>
  <c r="BH179" i="16"/>
  <c r="BI179" i="16"/>
  <c r="BJ179" i="16"/>
  <c r="BK179" i="16"/>
  <c r="BL179" i="16"/>
  <c r="BM179" i="16"/>
  <c r="BN179" i="16"/>
  <c r="BO179" i="16"/>
  <c r="BP179" i="16"/>
  <c r="BQ179" i="16"/>
  <c r="BR179" i="16"/>
  <c r="BS179" i="16"/>
  <c r="BT179" i="16"/>
  <c r="BU179" i="16"/>
  <c r="BV179" i="16"/>
  <c r="BW179" i="16"/>
  <c r="BX179" i="16"/>
  <c r="BY179" i="16"/>
  <c r="BZ179" i="16"/>
  <c r="CA179" i="16"/>
  <c r="CB179" i="16"/>
  <c r="CC179" i="16"/>
  <c r="CD179" i="16"/>
  <c r="CE179" i="16"/>
  <c r="CF179" i="16"/>
  <c r="CG179" i="16"/>
  <c r="CH179" i="16"/>
  <c r="CI179" i="16"/>
  <c r="CJ179" i="16"/>
  <c r="CK179" i="16"/>
  <c r="CL179" i="16"/>
  <c r="CM179" i="16"/>
  <c r="CN179" i="16"/>
  <c r="CO179" i="16"/>
  <c r="CP179" i="16"/>
  <c r="CQ179" i="16"/>
  <c r="CR179" i="16"/>
  <c r="CS179" i="16"/>
  <c r="CT179" i="16"/>
  <c r="CU179" i="16"/>
  <c r="CV179" i="16"/>
  <c r="CW179" i="16"/>
  <c r="CX179" i="16"/>
  <c r="CY179" i="16"/>
  <c r="CZ179" i="16"/>
  <c r="DA179" i="16"/>
  <c r="DB179" i="16"/>
  <c r="DC179" i="16"/>
  <c r="DD179" i="16"/>
  <c r="DE179" i="16"/>
  <c r="DF179" i="16"/>
  <c r="DG179" i="16"/>
  <c r="DH179" i="16"/>
  <c r="DI179" i="16"/>
  <c r="DJ179" i="16"/>
  <c r="DK179" i="16"/>
  <c r="DL179" i="16"/>
  <c r="DM179" i="16"/>
  <c r="DN179" i="16"/>
  <c r="DO179" i="16"/>
  <c r="DP179" i="16"/>
  <c r="DQ179" i="16"/>
  <c r="DR179" i="16"/>
  <c r="DS179" i="16"/>
  <c r="DT179" i="16"/>
  <c r="DU179" i="16"/>
  <c r="DV179" i="16"/>
  <c r="DW179" i="16"/>
  <c r="V180" i="16"/>
  <c r="W180" i="16"/>
  <c r="X180" i="16"/>
  <c r="Y180" i="16"/>
  <c r="Z180" i="16"/>
  <c r="AA180" i="16"/>
  <c r="AB180" i="16"/>
  <c r="AC180" i="16"/>
  <c r="AD180" i="16"/>
  <c r="AE180" i="16"/>
  <c r="AF180" i="16"/>
  <c r="AG180" i="16"/>
  <c r="AH180" i="16"/>
  <c r="AI180" i="16"/>
  <c r="AJ180" i="16"/>
  <c r="AK180" i="16"/>
  <c r="AL180" i="16"/>
  <c r="AM180" i="16"/>
  <c r="AN180" i="16"/>
  <c r="AO180" i="16"/>
  <c r="AP180" i="16"/>
  <c r="AQ180" i="16"/>
  <c r="AR180" i="16"/>
  <c r="AS180" i="16"/>
  <c r="AT180" i="16"/>
  <c r="AU180" i="16"/>
  <c r="AV180" i="16"/>
  <c r="AW180" i="16"/>
  <c r="AX180" i="16"/>
  <c r="AY180" i="16"/>
  <c r="AZ180" i="16"/>
  <c r="BA180" i="16"/>
  <c r="BB180" i="16"/>
  <c r="BC180" i="16"/>
  <c r="BD180" i="16"/>
  <c r="BE180" i="16"/>
  <c r="BF180" i="16"/>
  <c r="BG180" i="16"/>
  <c r="BH180" i="16"/>
  <c r="BI180" i="16"/>
  <c r="BJ180" i="16"/>
  <c r="BK180" i="16"/>
  <c r="BL180" i="16"/>
  <c r="BM180" i="16"/>
  <c r="BN180" i="16"/>
  <c r="BO180" i="16"/>
  <c r="BP180" i="16"/>
  <c r="BQ180" i="16"/>
  <c r="BR180" i="16"/>
  <c r="BS180" i="16"/>
  <c r="BT180" i="16"/>
  <c r="BU180" i="16"/>
  <c r="BV180" i="16"/>
  <c r="BW180" i="16"/>
  <c r="BX180" i="16"/>
  <c r="BY180" i="16"/>
  <c r="BZ180" i="16"/>
  <c r="CA180" i="16"/>
  <c r="CB180" i="16"/>
  <c r="CC180" i="16"/>
  <c r="CD180" i="16"/>
  <c r="CE180" i="16"/>
  <c r="CF180" i="16"/>
  <c r="CG180" i="16"/>
  <c r="CH180" i="16"/>
  <c r="CI180" i="16"/>
  <c r="CJ180" i="16"/>
  <c r="CK180" i="16"/>
  <c r="CL180" i="16"/>
  <c r="CM180" i="16"/>
  <c r="CN180" i="16"/>
  <c r="CO180" i="16"/>
  <c r="CP180" i="16"/>
  <c r="CQ180" i="16"/>
  <c r="CR180" i="16"/>
  <c r="CS180" i="16"/>
  <c r="CT180" i="16"/>
  <c r="CU180" i="16"/>
  <c r="CV180" i="16"/>
  <c r="CW180" i="16"/>
  <c r="CX180" i="16"/>
  <c r="CY180" i="16"/>
  <c r="CZ180" i="16"/>
  <c r="DA180" i="16"/>
  <c r="DB180" i="16"/>
  <c r="DC180" i="16"/>
  <c r="DD180" i="16"/>
  <c r="DE180" i="16"/>
  <c r="DF180" i="16"/>
  <c r="DG180" i="16"/>
  <c r="DH180" i="16"/>
  <c r="DI180" i="16"/>
  <c r="DJ180" i="16"/>
  <c r="DK180" i="16"/>
  <c r="DL180" i="16"/>
  <c r="DM180" i="16"/>
  <c r="DN180" i="16"/>
  <c r="DO180" i="16"/>
  <c r="DP180" i="16"/>
  <c r="DQ180" i="16"/>
  <c r="DR180" i="16"/>
  <c r="DS180" i="16"/>
  <c r="DT180" i="16"/>
  <c r="DU180" i="16"/>
  <c r="DV180" i="16"/>
  <c r="DW180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AI181" i="16"/>
  <c r="AJ181" i="16"/>
  <c r="AK181" i="16"/>
  <c r="AL181" i="16"/>
  <c r="AM181" i="16"/>
  <c r="AN181" i="16"/>
  <c r="AO181" i="16"/>
  <c r="AP181" i="16"/>
  <c r="AQ181" i="16"/>
  <c r="AR181" i="16"/>
  <c r="AS181" i="16"/>
  <c r="AT181" i="16"/>
  <c r="AU181" i="16"/>
  <c r="AV181" i="16"/>
  <c r="AW181" i="16"/>
  <c r="AX181" i="16"/>
  <c r="AY181" i="16"/>
  <c r="AZ181" i="16"/>
  <c r="BA181" i="16"/>
  <c r="BB181" i="16"/>
  <c r="BC181" i="16"/>
  <c r="BD181" i="16"/>
  <c r="BE181" i="16"/>
  <c r="BF181" i="16"/>
  <c r="BG181" i="16"/>
  <c r="BH181" i="16"/>
  <c r="BI181" i="16"/>
  <c r="BJ181" i="16"/>
  <c r="BK181" i="16"/>
  <c r="BL181" i="16"/>
  <c r="BM181" i="16"/>
  <c r="BN181" i="16"/>
  <c r="BO181" i="16"/>
  <c r="BP181" i="16"/>
  <c r="BQ181" i="16"/>
  <c r="BR181" i="16"/>
  <c r="BS181" i="16"/>
  <c r="BT181" i="16"/>
  <c r="BU181" i="16"/>
  <c r="BV181" i="16"/>
  <c r="BW181" i="16"/>
  <c r="BX181" i="16"/>
  <c r="BY181" i="16"/>
  <c r="BZ181" i="16"/>
  <c r="CA181" i="16"/>
  <c r="CB181" i="16"/>
  <c r="CC181" i="16"/>
  <c r="CD181" i="16"/>
  <c r="CE181" i="16"/>
  <c r="CF181" i="16"/>
  <c r="CG181" i="16"/>
  <c r="CH181" i="16"/>
  <c r="CI181" i="16"/>
  <c r="CJ181" i="16"/>
  <c r="CK181" i="16"/>
  <c r="CL181" i="16"/>
  <c r="CM181" i="16"/>
  <c r="CN181" i="16"/>
  <c r="CO181" i="16"/>
  <c r="CP181" i="16"/>
  <c r="CQ181" i="16"/>
  <c r="CR181" i="16"/>
  <c r="CS181" i="16"/>
  <c r="CT181" i="16"/>
  <c r="CU181" i="16"/>
  <c r="CV181" i="16"/>
  <c r="CW181" i="16"/>
  <c r="CX181" i="16"/>
  <c r="CY181" i="16"/>
  <c r="CZ181" i="16"/>
  <c r="DA181" i="16"/>
  <c r="DB181" i="16"/>
  <c r="DC181" i="16"/>
  <c r="DD181" i="16"/>
  <c r="DE181" i="16"/>
  <c r="DF181" i="16"/>
  <c r="DG181" i="16"/>
  <c r="DH181" i="16"/>
  <c r="DI181" i="16"/>
  <c r="DJ181" i="16"/>
  <c r="DK181" i="16"/>
  <c r="DL181" i="16"/>
  <c r="DM181" i="16"/>
  <c r="DN181" i="16"/>
  <c r="DO181" i="16"/>
  <c r="DP181" i="16"/>
  <c r="DQ181" i="16"/>
  <c r="DR181" i="16"/>
  <c r="DS181" i="16"/>
  <c r="DT181" i="16"/>
  <c r="DU181" i="16"/>
  <c r="DV181" i="16"/>
  <c r="DW181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AI182" i="16"/>
  <c r="AJ182" i="16"/>
  <c r="AK182" i="16"/>
  <c r="AL182" i="16"/>
  <c r="AM182" i="16"/>
  <c r="AN182" i="16"/>
  <c r="AO182" i="16"/>
  <c r="AP182" i="16"/>
  <c r="AQ182" i="16"/>
  <c r="AR182" i="16"/>
  <c r="AS182" i="16"/>
  <c r="AT182" i="16"/>
  <c r="AU182" i="16"/>
  <c r="AV182" i="16"/>
  <c r="AW182" i="16"/>
  <c r="AX182" i="16"/>
  <c r="AY182" i="16"/>
  <c r="AZ182" i="16"/>
  <c r="BA182" i="16"/>
  <c r="BB182" i="16"/>
  <c r="BC182" i="16"/>
  <c r="BD182" i="16"/>
  <c r="BE182" i="16"/>
  <c r="BF182" i="16"/>
  <c r="BG182" i="16"/>
  <c r="BH182" i="16"/>
  <c r="BI182" i="16"/>
  <c r="BJ182" i="16"/>
  <c r="BK182" i="16"/>
  <c r="BL182" i="16"/>
  <c r="BM182" i="16"/>
  <c r="BN182" i="16"/>
  <c r="BO182" i="16"/>
  <c r="BP182" i="16"/>
  <c r="BQ182" i="16"/>
  <c r="BR182" i="16"/>
  <c r="BS182" i="16"/>
  <c r="BT182" i="16"/>
  <c r="BU182" i="16"/>
  <c r="BV182" i="16"/>
  <c r="BW182" i="16"/>
  <c r="BX182" i="16"/>
  <c r="BY182" i="16"/>
  <c r="BZ182" i="16"/>
  <c r="CA182" i="16"/>
  <c r="CB182" i="16"/>
  <c r="CC182" i="16"/>
  <c r="CD182" i="16"/>
  <c r="CE182" i="16"/>
  <c r="CF182" i="16"/>
  <c r="CG182" i="16"/>
  <c r="CH182" i="16"/>
  <c r="CI182" i="16"/>
  <c r="CJ182" i="16"/>
  <c r="CK182" i="16"/>
  <c r="CL182" i="16"/>
  <c r="CM182" i="16"/>
  <c r="CN182" i="16"/>
  <c r="CO182" i="16"/>
  <c r="CP182" i="16"/>
  <c r="CQ182" i="16"/>
  <c r="CR182" i="16"/>
  <c r="CS182" i="16"/>
  <c r="CT182" i="16"/>
  <c r="CU182" i="16"/>
  <c r="CV182" i="16"/>
  <c r="CW182" i="16"/>
  <c r="CX182" i="16"/>
  <c r="CY182" i="16"/>
  <c r="CZ182" i="16"/>
  <c r="DA182" i="16"/>
  <c r="DB182" i="16"/>
  <c r="DC182" i="16"/>
  <c r="DD182" i="16"/>
  <c r="DE182" i="16"/>
  <c r="DF182" i="16"/>
  <c r="DG182" i="16"/>
  <c r="DH182" i="16"/>
  <c r="DI182" i="16"/>
  <c r="DJ182" i="16"/>
  <c r="DK182" i="16"/>
  <c r="DL182" i="16"/>
  <c r="DM182" i="16"/>
  <c r="DN182" i="16"/>
  <c r="DO182" i="16"/>
  <c r="DP182" i="16"/>
  <c r="DQ182" i="16"/>
  <c r="DR182" i="16"/>
  <c r="DS182" i="16"/>
  <c r="DT182" i="16"/>
  <c r="DU182" i="16"/>
  <c r="DV182" i="16"/>
  <c r="DW182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AI183" i="16"/>
  <c r="AJ183" i="16"/>
  <c r="AK183" i="16"/>
  <c r="AL183" i="16"/>
  <c r="AM183" i="16"/>
  <c r="AN183" i="16"/>
  <c r="AO183" i="16"/>
  <c r="AP183" i="16"/>
  <c r="AQ183" i="16"/>
  <c r="AR183" i="16"/>
  <c r="AS183" i="16"/>
  <c r="AT183" i="16"/>
  <c r="AU183" i="16"/>
  <c r="AV183" i="16"/>
  <c r="AW183" i="16"/>
  <c r="AX183" i="16"/>
  <c r="AY183" i="16"/>
  <c r="AZ183" i="16"/>
  <c r="BA183" i="16"/>
  <c r="BB183" i="16"/>
  <c r="BC183" i="16"/>
  <c r="BD183" i="16"/>
  <c r="BE183" i="16"/>
  <c r="BF183" i="16"/>
  <c r="BG183" i="16"/>
  <c r="BH183" i="16"/>
  <c r="BI183" i="16"/>
  <c r="BJ183" i="16"/>
  <c r="BK183" i="16"/>
  <c r="BL183" i="16"/>
  <c r="BM183" i="16"/>
  <c r="BN183" i="16"/>
  <c r="BO183" i="16"/>
  <c r="BP183" i="16"/>
  <c r="BQ183" i="16"/>
  <c r="BR183" i="16"/>
  <c r="BS183" i="16"/>
  <c r="BT183" i="16"/>
  <c r="BU183" i="16"/>
  <c r="BV183" i="16"/>
  <c r="BW183" i="16"/>
  <c r="BX183" i="16"/>
  <c r="BY183" i="16"/>
  <c r="BZ183" i="16"/>
  <c r="CA183" i="16"/>
  <c r="CB183" i="16"/>
  <c r="CC183" i="16"/>
  <c r="CD183" i="16"/>
  <c r="CE183" i="16"/>
  <c r="CF183" i="16"/>
  <c r="CG183" i="16"/>
  <c r="CH183" i="16"/>
  <c r="CI183" i="16"/>
  <c r="CJ183" i="16"/>
  <c r="CK183" i="16"/>
  <c r="CL183" i="16"/>
  <c r="CM183" i="16"/>
  <c r="CN183" i="16"/>
  <c r="CO183" i="16"/>
  <c r="CP183" i="16"/>
  <c r="CQ183" i="16"/>
  <c r="CR183" i="16"/>
  <c r="CS183" i="16"/>
  <c r="CT183" i="16"/>
  <c r="CU183" i="16"/>
  <c r="CV183" i="16"/>
  <c r="CW183" i="16"/>
  <c r="CX183" i="16"/>
  <c r="CY183" i="16"/>
  <c r="CZ183" i="16"/>
  <c r="DA183" i="16"/>
  <c r="DB183" i="16"/>
  <c r="DC183" i="16"/>
  <c r="DD183" i="16"/>
  <c r="DE183" i="16"/>
  <c r="DF183" i="16"/>
  <c r="DG183" i="16"/>
  <c r="DH183" i="16"/>
  <c r="DI183" i="16"/>
  <c r="DJ183" i="16"/>
  <c r="DK183" i="16"/>
  <c r="DL183" i="16"/>
  <c r="DM183" i="16"/>
  <c r="DN183" i="16"/>
  <c r="DO183" i="16"/>
  <c r="DP183" i="16"/>
  <c r="DQ183" i="16"/>
  <c r="DR183" i="16"/>
  <c r="DS183" i="16"/>
  <c r="DT183" i="16"/>
  <c r="DU183" i="16"/>
  <c r="DV183" i="16"/>
  <c r="DW183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AI184" i="16"/>
  <c r="AJ184" i="16"/>
  <c r="AK184" i="16"/>
  <c r="AL184" i="16"/>
  <c r="AM184" i="16"/>
  <c r="AN184" i="16"/>
  <c r="AO184" i="16"/>
  <c r="AP184" i="16"/>
  <c r="AQ184" i="16"/>
  <c r="AR184" i="16"/>
  <c r="AS184" i="16"/>
  <c r="AT184" i="16"/>
  <c r="AU184" i="16"/>
  <c r="AV184" i="16"/>
  <c r="AW184" i="16"/>
  <c r="AX184" i="16"/>
  <c r="AY184" i="16"/>
  <c r="AZ184" i="16"/>
  <c r="BA184" i="16"/>
  <c r="BB184" i="16"/>
  <c r="BC184" i="16"/>
  <c r="BD184" i="16"/>
  <c r="BE184" i="16"/>
  <c r="BF184" i="16"/>
  <c r="BG184" i="16"/>
  <c r="BH184" i="16"/>
  <c r="BI184" i="16"/>
  <c r="BJ184" i="16"/>
  <c r="BK184" i="16"/>
  <c r="BL184" i="16"/>
  <c r="BM184" i="16"/>
  <c r="BN184" i="16"/>
  <c r="BO184" i="16"/>
  <c r="BP184" i="16"/>
  <c r="BQ184" i="16"/>
  <c r="BR184" i="16"/>
  <c r="BS184" i="16"/>
  <c r="BT184" i="16"/>
  <c r="BU184" i="16"/>
  <c r="BV184" i="16"/>
  <c r="BW184" i="16"/>
  <c r="BX184" i="16"/>
  <c r="BY184" i="16"/>
  <c r="BZ184" i="16"/>
  <c r="CA184" i="16"/>
  <c r="CB184" i="16"/>
  <c r="CC184" i="16"/>
  <c r="CD184" i="16"/>
  <c r="CE184" i="16"/>
  <c r="CF184" i="16"/>
  <c r="CG184" i="16"/>
  <c r="CH184" i="16"/>
  <c r="CI184" i="16"/>
  <c r="CJ184" i="16"/>
  <c r="CK184" i="16"/>
  <c r="CL184" i="16"/>
  <c r="CM184" i="16"/>
  <c r="CN184" i="16"/>
  <c r="CO184" i="16"/>
  <c r="CP184" i="16"/>
  <c r="CQ184" i="16"/>
  <c r="CR184" i="16"/>
  <c r="CS184" i="16"/>
  <c r="CT184" i="16"/>
  <c r="CU184" i="16"/>
  <c r="CV184" i="16"/>
  <c r="CW184" i="16"/>
  <c r="CX184" i="16"/>
  <c r="CY184" i="16"/>
  <c r="CZ184" i="16"/>
  <c r="DA184" i="16"/>
  <c r="DB184" i="16"/>
  <c r="DC184" i="16"/>
  <c r="DD184" i="16"/>
  <c r="DE184" i="16"/>
  <c r="DF184" i="16"/>
  <c r="DG184" i="16"/>
  <c r="DH184" i="16"/>
  <c r="DI184" i="16"/>
  <c r="DJ184" i="16"/>
  <c r="DK184" i="16"/>
  <c r="DL184" i="16"/>
  <c r="DM184" i="16"/>
  <c r="DN184" i="16"/>
  <c r="DO184" i="16"/>
  <c r="DP184" i="16"/>
  <c r="DQ184" i="16"/>
  <c r="DR184" i="16"/>
  <c r="DS184" i="16"/>
  <c r="DT184" i="16"/>
  <c r="DU184" i="16"/>
  <c r="DV184" i="16"/>
  <c r="DW184" i="16"/>
  <c r="V185" i="16"/>
  <c r="W185" i="16"/>
  <c r="X185" i="16"/>
  <c r="Y185" i="16"/>
  <c r="Z185" i="16"/>
  <c r="AA185" i="16"/>
  <c r="AB185" i="16"/>
  <c r="AC185" i="16"/>
  <c r="AD185" i="16"/>
  <c r="AE185" i="16"/>
  <c r="AF185" i="16"/>
  <c r="AG185" i="16"/>
  <c r="AH185" i="16"/>
  <c r="AI185" i="16"/>
  <c r="AJ185" i="16"/>
  <c r="AK185" i="16"/>
  <c r="AL185" i="16"/>
  <c r="AM185" i="16"/>
  <c r="AN185" i="16"/>
  <c r="AO185" i="16"/>
  <c r="AP185" i="16"/>
  <c r="AQ185" i="16"/>
  <c r="AR185" i="16"/>
  <c r="AS185" i="16"/>
  <c r="AT185" i="16"/>
  <c r="AU185" i="16"/>
  <c r="AV185" i="16"/>
  <c r="AW185" i="16"/>
  <c r="AX185" i="16"/>
  <c r="AY185" i="16"/>
  <c r="AZ185" i="16"/>
  <c r="BA185" i="16"/>
  <c r="BB185" i="16"/>
  <c r="BC185" i="16"/>
  <c r="BD185" i="16"/>
  <c r="BE185" i="16"/>
  <c r="BF185" i="16"/>
  <c r="BG185" i="16"/>
  <c r="BH185" i="16"/>
  <c r="BI185" i="16"/>
  <c r="BJ185" i="16"/>
  <c r="BK185" i="16"/>
  <c r="BL185" i="16"/>
  <c r="BM185" i="16"/>
  <c r="BN185" i="16"/>
  <c r="BO185" i="16"/>
  <c r="BP185" i="16"/>
  <c r="BQ185" i="16"/>
  <c r="BR185" i="16"/>
  <c r="BS185" i="16"/>
  <c r="BT185" i="16"/>
  <c r="BU185" i="16"/>
  <c r="BV185" i="16"/>
  <c r="BW185" i="16"/>
  <c r="BX185" i="16"/>
  <c r="BY185" i="16"/>
  <c r="BZ185" i="16"/>
  <c r="CA185" i="16"/>
  <c r="CB185" i="16"/>
  <c r="CC185" i="16"/>
  <c r="CD185" i="16"/>
  <c r="CE185" i="16"/>
  <c r="CF185" i="16"/>
  <c r="CG185" i="16"/>
  <c r="CH185" i="16"/>
  <c r="CI185" i="16"/>
  <c r="CJ185" i="16"/>
  <c r="CK185" i="16"/>
  <c r="CL185" i="16"/>
  <c r="CM185" i="16"/>
  <c r="CN185" i="16"/>
  <c r="CO185" i="16"/>
  <c r="CP185" i="16"/>
  <c r="CQ185" i="16"/>
  <c r="CR185" i="16"/>
  <c r="CS185" i="16"/>
  <c r="CT185" i="16"/>
  <c r="CU185" i="16"/>
  <c r="CV185" i="16"/>
  <c r="CW185" i="16"/>
  <c r="CX185" i="16"/>
  <c r="CY185" i="16"/>
  <c r="CZ185" i="16"/>
  <c r="DA185" i="16"/>
  <c r="DB185" i="16"/>
  <c r="DC185" i="16"/>
  <c r="DD185" i="16"/>
  <c r="DE185" i="16"/>
  <c r="DF185" i="16"/>
  <c r="DG185" i="16"/>
  <c r="DH185" i="16"/>
  <c r="DI185" i="16"/>
  <c r="DJ185" i="16"/>
  <c r="DK185" i="16"/>
  <c r="DL185" i="16"/>
  <c r="DM185" i="16"/>
  <c r="DN185" i="16"/>
  <c r="DO185" i="16"/>
  <c r="DP185" i="16"/>
  <c r="DQ185" i="16"/>
  <c r="DR185" i="16"/>
  <c r="DS185" i="16"/>
  <c r="DT185" i="16"/>
  <c r="DU185" i="16"/>
  <c r="DV185" i="16"/>
  <c r="DW185" i="16"/>
  <c r="V186" i="16"/>
  <c r="W186" i="16"/>
  <c r="X186" i="16"/>
  <c r="Y186" i="16"/>
  <c r="Z186" i="16"/>
  <c r="AA186" i="16"/>
  <c r="AB186" i="16"/>
  <c r="AC186" i="16"/>
  <c r="AD186" i="16"/>
  <c r="AE186" i="16"/>
  <c r="AF186" i="16"/>
  <c r="AG186" i="16"/>
  <c r="AH186" i="16"/>
  <c r="AI186" i="16"/>
  <c r="AJ186" i="16"/>
  <c r="AK186" i="16"/>
  <c r="AL186" i="16"/>
  <c r="AM186" i="16"/>
  <c r="AN186" i="16"/>
  <c r="AO186" i="16"/>
  <c r="AP186" i="16"/>
  <c r="AQ186" i="16"/>
  <c r="AR186" i="16"/>
  <c r="AS186" i="16"/>
  <c r="AT186" i="16"/>
  <c r="AU186" i="16"/>
  <c r="AV186" i="16"/>
  <c r="AW186" i="16"/>
  <c r="AX186" i="16"/>
  <c r="AY186" i="16"/>
  <c r="AZ186" i="16"/>
  <c r="BA186" i="16"/>
  <c r="BB186" i="16"/>
  <c r="BC186" i="16"/>
  <c r="BD186" i="16"/>
  <c r="BE186" i="16"/>
  <c r="BF186" i="16"/>
  <c r="BG186" i="16"/>
  <c r="BH186" i="16"/>
  <c r="BI186" i="16"/>
  <c r="BJ186" i="16"/>
  <c r="BK186" i="16"/>
  <c r="BL186" i="16"/>
  <c r="BM186" i="16"/>
  <c r="BN186" i="16"/>
  <c r="BO186" i="16"/>
  <c r="BP186" i="16"/>
  <c r="BQ186" i="16"/>
  <c r="BR186" i="16"/>
  <c r="BS186" i="16"/>
  <c r="BT186" i="16"/>
  <c r="BU186" i="16"/>
  <c r="BV186" i="16"/>
  <c r="BW186" i="16"/>
  <c r="BX186" i="16"/>
  <c r="BY186" i="16"/>
  <c r="BZ186" i="16"/>
  <c r="CA186" i="16"/>
  <c r="CB186" i="16"/>
  <c r="CC186" i="16"/>
  <c r="CD186" i="16"/>
  <c r="CE186" i="16"/>
  <c r="CF186" i="16"/>
  <c r="CG186" i="16"/>
  <c r="CH186" i="16"/>
  <c r="CI186" i="16"/>
  <c r="CJ186" i="16"/>
  <c r="CK186" i="16"/>
  <c r="CL186" i="16"/>
  <c r="CM186" i="16"/>
  <c r="CN186" i="16"/>
  <c r="CO186" i="16"/>
  <c r="CP186" i="16"/>
  <c r="CQ186" i="16"/>
  <c r="CR186" i="16"/>
  <c r="CS186" i="16"/>
  <c r="CT186" i="16"/>
  <c r="CU186" i="16"/>
  <c r="CV186" i="16"/>
  <c r="CW186" i="16"/>
  <c r="CX186" i="16"/>
  <c r="CY186" i="16"/>
  <c r="CZ186" i="16"/>
  <c r="DA186" i="16"/>
  <c r="DB186" i="16"/>
  <c r="DC186" i="16"/>
  <c r="DD186" i="16"/>
  <c r="DE186" i="16"/>
  <c r="DF186" i="16"/>
  <c r="DG186" i="16"/>
  <c r="DH186" i="16"/>
  <c r="DI186" i="16"/>
  <c r="DJ186" i="16"/>
  <c r="DK186" i="16"/>
  <c r="DL186" i="16"/>
  <c r="DM186" i="16"/>
  <c r="DN186" i="16"/>
  <c r="DO186" i="16"/>
  <c r="DP186" i="16"/>
  <c r="DQ186" i="16"/>
  <c r="DR186" i="16"/>
  <c r="DS186" i="16"/>
  <c r="DT186" i="16"/>
  <c r="DU186" i="16"/>
  <c r="DV186" i="16"/>
  <c r="DW186" i="16"/>
  <c r="V187" i="16"/>
  <c r="W187" i="16"/>
  <c r="X187" i="16"/>
  <c r="Y187" i="16"/>
  <c r="Z187" i="16"/>
  <c r="AA187" i="16"/>
  <c r="AB187" i="16"/>
  <c r="AC187" i="16"/>
  <c r="AD187" i="16"/>
  <c r="AE187" i="16"/>
  <c r="AF187" i="16"/>
  <c r="AG187" i="16"/>
  <c r="AH187" i="16"/>
  <c r="AI187" i="16"/>
  <c r="AJ187" i="16"/>
  <c r="AK187" i="16"/>
  <c r="AL187" i="16"/>
  <c r="AM187" i="16"/>
  <c r="AN187" i="16"/>
  <c r="AO187" i="16"/>
  <c r="AP187" i="16"/>
  <c r="AQ187" i="16"/>
  <c r="AR187" i="16"/>
  <c r="AS187" i="16"/>
  <c r="AT187" i="16"/>
  <c r="AU187" i="16"/>
  <c r="AV187" i="16"/>
  <c r="AW187" i="16"/>
  <c r="AX187" i="16"/>
  <c r="AY187" i="16"/>
  <c r="AZ187" i="16"/>
  <c r="BA187" i="16"/>
  <c r="BB187" i="16"/>
  <c r="BC187" i="16"/>
  <c r="BD187" i="16"/>
  <c r="BE187" i="16"/>
  <c r="BF187" i="16"/>
  <c r="BG187" i="16"/>
  <c r="BH187" i="16"/>
  <c r="BI187" i="16"/>
  <c r="BJ187" i="16"/>
  <c r="BK187" i="16"/>
  <c r="BL187" i="16"/>
  <c r="BM187" i="16"/>
  <c r="BN187" i="16"/>
  <c r="BO187" i="16"/>
  <c r="BP187" i="16"/>
  <c r="BQ187" i="16"/>
  <c r="BR187" i="16"/>
  <c r="BS187" i="16"/>
  <c r="BT187" i="16"/>
  <c r="BU187" i="16"/>
  <c r="BV187" i="16"/>
  <c r="BW187" i="16"/>
  <c r="BX187" i="16"/>
  <c r="BY187" i="16"/>
  <c r="BZ187" i="16"/>
  <c r="CA187" i="16"/>
  <c r="CB187" i="16"/>
  <c r="CC187" i="16"/>
  <c r="CD187" i="16"/>
  <c r="CE187" i="16"/>
  <c r="CF187" i="16"/>
  <c r="CG187" i="16"/>
  <c r="CH187" i="16"/>
  <c r="CI187" i="16"/>
  <c r="CJ187" i="16"/>
  <c r="CK187" i="16"/>
  <c r="CL187" i="16"/>
  <c r="CM187" i="16"/>
  <c r="CN187" i="16"/>
  <c r="CO187" i="16"/>
  <c r="CP187" i="16"/>
  <c r="CQ187" i="16"/>
  <c r="CR187" i="16"/>
  <c r="CS187" i="16"/>
  <c r="CT187" i="16"/>
  <c r="CU187" i="16"/>
  <c r="CV187" i="16"/>
  <c r="CW187" i="16"/>
  <c r="CX187" i="16"/>
  <c r="CY187" i="16"/>
  <c r="CZ187" i="16"/>
  <c r="DA187" i="16"/>
  <c r="DB187" i="16"/>
  <c r="DC187" i="16"/>
  <c r="DD187" i="16"/>
  <c r="DE187" i="16"/>
  <c r="DF187" i="16"/>
  <c r="DG187" i="16"/>
  <c r="DH187" i="16"/>
  <c r="DI187" i="16"/>
  <c r="DJ187" i="16"/>
  <c r="DK187" i="16"/>
  <c r="DL187" i="16"/>
  <c r="DM187" i="16"/>
  <c r="DN187" i="16"/>
  <c r="DO187" i="16"/>
  <c r="DP187" i="16"/>
  <c r="DQ187" i="16"/>
  <c r="DR187" i="16"/>
  <c r="DS187" i="16"/>
  <c r="DT187" i="16"/>
  <c r="DU187" i="16"/>
  <c r="DV187" i="16"/>
  <c r="DW187" i="16"/>
  <c r="V188" i="16"/>
  <c r="W188" i="16"/>
  <c r="X188" i="16"/>
  <c r="Y188" i="16"/>
  <c r="Z188" i="16"/>
  <c r="AA188" i="16"/>
  <c r="AB188" i="16"/>
  <c r="AC188" i="16"/>
  <c r="AD188" i="16"/>
  <c r="AE188" i="16"/>
  <c r="AF188" i="16"/>
  <c r="AG188" i="16"/>
  <c r="AH188" i="16"/>
  <c r="AI188" i="16"/>
  <c r="AJ188" i="16"/>
  <c r="AK188" i="16"/>
  <c r="AL188" i="16"/>
  <c r="AM188" i="16"/>
  <c r="AN188" i="16"/>
  <c r="AO188" i="16"/>
  <c r="AP188" i="16"/>
  <c r="AQ188" i="16"/>
  <c r="AR188" i="16"/>
  <c r="AS188" i="16"/>
  <c r="AT188" i="16"/>
  <c r="AU188" i="16"/>
  <c r="AV188" i="16"/>
  <c r="AW188" i="16"/>
  <c r="AX188" i="16"/>
  <c r="AY188" i="16"/>
  <c r="AZ188" i="16"/>
  <c r="BA188" i="16"/>
  <c r="BB188" i="16"/>
  <c r="BC188" i="16"/>
  <c r="BD188" i="16"/>
  <c r="BE188" i="16"/>
  <c r="BF188" i="16"/>
  <c r="BG188" i="16"/>
  <c r="BH188" i="16"/>
  <c r="BI188" i="16"/>
  <c r="BJ188" i="16"/>
  <c r="BK188" i="16"/>
  <c r="BL188" i="16"/>
  <c r="BM188" i="16"/>
  <c r="BN188" i="16"/>
  <c r="BO188" i="16"/>
  <c r="BP188" i="16"/>
  <c r="BQ188" i="16"/>
  <c r="BR188" i="16"/>
  <c r="BS188" i="16"/>
  <c r="BT188" i="16"/>
  <c r="BU188" i="16"/>
  <c r="BV188" i="16"/>
  <c r="BW188" i="16"/>
  <c r="BX188" i="16"/>
  <c r="BY188" i="16"/>
  <c r="BZ188" i="16"/>
  <c r="CA188" i="16"/>
  <c r="CB188" i="16"/>
  <c r="CC188" i="16"/>
  <c r="CD188" i="16"/>
  <c r="CE188" i="16"/>
  <c r="CF188" i="16"/>
  <c r="CG188" i="16"/>
  <c r="CH188" i="16"/>
  <c r="CI188" i="16"/>
  <c r="CJ188" i="16"/>
  <c r="CK188" i="16"/>
  <c r="CL188" i="16"/>
  <c r="CM188" i="16"/>
  <c r="CN188" i="16"/>
  <c r="CO188" i="16"/>
  <c r="CP188" i="16"/>
  <c r="CQ188" i="16"/>
  <c r="CR188" i="16"/>
  <c r="CS188" i="16"/>
  <c r="CT188" i="16"/>
  <c r="CU188" i="16"/>
  <c r="CV188" i="16"/>
  <c r="CW188" i="16"/>
  <c r="CX188" i="16"/>
  <c r="CY188" i="16"/>
  <c r="CZ188" i="16"/>
  <c r="DA188" i="16"/>
  <c r="DB188" i="16"/>
  <c r="DC188" i="16"/>
  <c r="DD188" i="16"/>
  <c r="DE188" i="16"/>
  <c r="DF188" i="16"/>
  <c r="DG188" i="16"/>
  <c r="DH188" i="16"/>
  <c r="DI188" i="16"/>
  <c r="DJ188" i="16"/>
  <c r="DK188" i="16"/>
  <c r="DL188" i="16"/>
  <c r="DM188" i="16"/>
  <c r="DN188" i="16"/>
  <c r="DO188" i="16"/>
  <c r="DP188" i="16"/>
  <c r="DQ188" i="16"/>
  <c r="DR188" i="16"/>
  <c r="DS188" i="16"/>
  <c r="DT188" i="16"/>
  <c r="DU188" i="16"/>
  <c r="DV188" i="16"/>
  <c r="DW188" i="16"/>
  <c r="V189" i="16"/>
  <c r="W189" i="16"/>
  <c r="X189" i="16"/>
  <c r="Y189" i="16"/>
  <c r="Z189" i="16"/>
  <c r="AA189" i="16"/>
  <c r="AB189" i="16"/>
  <c r="AC189" i="16"/>
  <c r="AD189" i="16"/>
  <c r="AE189" i="16"/>
  <c r="AF189" i="16"/>
  <c r="AG189" i="16"/>
  <c r="AH189" i="16"/>
  <c r="AI189" i="16"/>
  <c r="AJ189" i="16"/>
  <c r="AK189" i="16"/>
  <c r="AL189" i="16"/>
  <c r="AM189" i="16"/>
  <c r="AN189" i="16"/>
  <c r="AO189" i="16"/>
  <c r="AP189" i="16"/>
  <c r="AQ189" i="16"/>
  <c r="AR189" i="16"/>
  <c r="AS189" i="16"/>
  <c r="AT189" i="16"/>
  <c r="AU189" i="16"/>
  <c r="AV189" i="16"/>
  <c r="AW189" i="16"/>
  <c r="AX189" i="16"/>
  <c r="AY189" i="16"/>
  <c r="AZ189" i="16"/>
  <c r="BA189" i="16"/>
  <c r="BB189" i="16"/>
  <c r="BC189" i="16"/>
  <c r="BD189" i="16"/>
  <c r="BE189" i="16"/>
  <c r="BF189" i="16"/>
  <c r="BG189" i="16"/>
  <c r="BH189" i="16"/>
  <c r="BI189" i="16"/>
  <c r="BJ189" i="16"/>
  <c r="BK189" i="16"/>
  <c r="BL189" i="16"/>
  <c r="BM189" i="16"/>
  <c r="BN189" i="16"/>
  <c r="BO189" i="16"/>
  <c r="BP189" i="16"/>
  <c r="BQ189" i="16"/>
  <c r="BR189" i="16"/>
  <c r="BS189" i="16"/>
  <c r="BT189" i="16"/>
  <c r="BU189" i="16"/>
  <c r="BV189" i="16"/>
  <c r="BW189" i="16"/>
  <c r="BX189" i="16"/>
  <c r="BY189" i="16"/>
  <c r="BZ189" i="16"/>
  <c r="CA189" i="16"/>
  <c r="CB189" i="16"/>
  <c r="CC189" i="16"/>
  <c r="CD189" i="16"/>
  <c r="CE189" i="16"/>
  <c r="CF189" i="16"/>
  <c r="CG189" i="16"/>
  <c r="CH189" i="16"/>
  <c r="CI189" i="16"/>
  <c r="CJ189" i="16"/>
  <c r="CK189" i="16"/>
  <c r="CL189" i="16"/>
  <c r="CM189" i="16"/>
  <c r="CN189" i="16"/>
  <c r="CO189" i="16"/>
  <c r="CP189" i="16"/>
  <c r="CQ189" i="16"/>
  <c r="CR189" i="16"/>
  <c r="CS189" i="16"/>
  <c r="CT189" i="16"/>
  <c r="CU189" i="16"/>
  <c r="CV189" i="16"/>
  <c r="CW189" i="16"/>
  <c r="CX189" i="16"/>
  <c r="CY189" i="16"/>
  <c r="CZ189" i="16"/>
  <c r="DA189" i="16"/>
  <c r="DB189" i="16"/>
  <c r="DC189" i="16"/>
  <c r="DD189" i="16"/>
  <c r="DE189" i="16"/>
  <c r="DF189" i="16"/>
  <c r="DG189" i="16"/>
  <c r="DH189" i="16"/>
  <c r="DI189" i="16"/>
  <c r="DJ189" i="16"/>
  <c r="DK189" i="16"/>
  <c r="DL189" i="16"/>
  <c r="DM189" i="16"/>
  <c r="DN189" i="16"/>
  <c r="DO189" i="16"/>
  <c r="DP189" i="16"/>
  <c r="DQ189" i="16"/>
  <c r="DR189" i="16"/>
  <c r="DS189" i="16"/>
  <c r="DT189" i="16"/>
  <c r="DU189" i="16"/>
  <c r="DV189" i="16"/>
  <c r="DW189" i="16"/>
  <c r="V190" i="16"/>
  <c r="W190" i="16"/>
  <c r="X190" i="16"/>
  <c r="Y190" i="16"/>
  <c r="Z190" i="16"/>
  <c r="AA190" i="16"/>
  <c r="AB190" i="16"/>
  <c r="AC190" i="16"/>
  <c r="AD190" i="16"/>
  <c r="AE190" i="16"/>
  <c r="AF190" i="16"/>
  <c r="AG190" i="16"/>
  <c r="AH190" i="16"/>
  <c r="AI190" i="16"/>
  <c r="AJ190" i="16"/>
  <c r="AK190" i="16"/>
  <c r="AL190" i="16"/>
  <c r="AM190" i="16"/>
  <c r="AN190" i="16"/>
  <c r="AO190" i="16"/>
  <c r="AP190" i="16"/>
  <c r="AQ190" i="16"/>
  <c r="AR190" i="16"/>
  <c r="AS190" i="16"/>
  <c r="AT190" i="16"/>
  <c r="AU190" i="16"/>
  <c r="AV190" i="16"/>
  <c r="AW190" i="16"/>
  <c r="AX190" i="16"/>
  <c r="AY190" i="16"/>
  <c r="AZ190" i="16"/>
  <c r="BA190" i="16"/>
  <c r="BB190" i="16"/>
  <c r="BC190" i="16"/>
  <c r="BD190" i="16"/>
  <c r="BE190" i="16"/>
  <c r="BF190" i="16"/>
  <c r="BG190" i="16"/>
  <c r="BH190" i="16"/>
  <c r="BI190" i="16"/>
  <c r="BJ190" i="16"/>
  <c r="BK190" i="16"/>
  <c r="BL190" i="16"/>
  <c r="BM190" i="16"/>
  <c r="BN190" i="16"/>
  <c r="BO190" i="16"/>
  <c r="BP190" i="16"/>
  <c r="BQ190" i="16"/>
  <c r="BR190" i="16"/>
  <c r="BS190" i="16"/>
  <c r="BT190" i="16"/>
  <c r="BU190" i="16"/>
  <c r="BV190" i="16"/>
  <c r="BW190" i="16"/>
  <c r="BX190" i="16"/>
  <c r="BY190" i="16"/>
  <c r="BZ190" i="16"/>
  <c r="CA190" i="16"/>
  <c r="CB190" i="16"/>
  <c r="CC190" i="16"/>
  <c r="CD190" i="16"/>
  <c r="CE190" i="16"/>
  <c r="CF190" i="16"/>
  <c r="CG190" i="16"/>
  <c r="CH190" i="16"/>
  <c r="CI190" i="16"/>
  <c r="CJ190" i="16"/>
  <c r="CK190" i="16"/>
  <c r="CL190" i="16"/>
  <c r="CM190" i="16"/>
  <c r="CN190" i="16"/>
  <c r="CO190" i="16"/>
  <c r="CP190" i="16"/>
  <c r="CQ190" i="16"/>
  <c r="CR190" i="16"/>
  <c r="CS190" i="16"/>
  <c r="CT190" i="16"/>
  <c r="CU190" i="16"/>
  <c r="CV190" i="16"/>
  <c r="CW190" i="16"/>
  <c r="CX190" i="16"/>
  <c r="CY190" i="16"/>
  <c r="CZ190" i="16"/>
  <c r="DA190" i="16"/>
  <c r="DB190" i="16"/>
  <c r="DC190" i="16"/>
  <c r="DD190" i="16"/>
  <c r="DE190" i="16"/>
  <c r="DF190" i="16"/>
  <c r="DG190" i="16"/>
  <c r="DH190" i="16"/>
  <c r="DI190" i="16"/>
  <c r="DJ190" i="16"/>
  <c r="DK190" i="16"/>
  <c r="DL190" i="16"/>
  <c r="DM190" i="16"/>
  <c r="DN190" i="16"/>
  <c r="DO190" i="16"/>
  <c r="DP190" i="16"/>
  <c r="DQ190" i="16"/>
  <c r="DR190" i="16"/>
  <c r="DS190" i="16"/>
  <c r="DT190" i="16"/>
  <c r="DU190" i="16"/>
  <c r="DV190" i="16"/>
  <c r="DW190" i="16"/>
  <c r="V191" i="16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AI191" i="16"/>
  <c r="AJ191" i="16"/>
  <c r="AK191" i="16"/>
  <c r="AL191" i="16"/>
  <c r="AM191" i="16"/>
  <c r="AN191" i="16"/>
  <c r="AO191" i="16"/>
  <c r="AP191" i="16"/>
  <c r="AQ191" i="16"/>
  <c r="AR191" i="16"/>
  <c r="AS191" i="16"/>
  <c r="AT191" i="16"/>
  <c r="AU191" i="16"/>
  <c r="AV191" i="16"/>
  <c r="AW191" i="16"/>
  <c r="AX191" i="16"/>
  <c r="AY191" i="16"/>
  <c r="AZ191" i="16"/>
  <c r="BA191" i="16"/>
  <c r="BB191" i="16"/>
  <c r="BC191" i="16"/>
  <c r="BD191" i="16"/>
  <c r="BE191" i="16"/>
  <c r="BF191" i="16"/>
  <c r="BG191" i="16"/>
  <c r="BH191" i="16"/>
  <c r="BI191" i="16"/>
  <c r="BJ191" i="16"/>
  <c r="BK191" i="16"/>
  <c r="BL191" i="16"/>
  <c r="BM191" i="16"/>
  <c r="BN191" i="16"/>
  <c r="BO191" i="16"/>
  <c r="BP191" i="16"/>
  <c r="BQ191" i="16"/>
  <c r="BR191" i="16"/>
  <c r="BS191" i="16"/>
  <c r="BT191" i="16"/>
  <c r="BU191" i="16"/>
  <c r="BV191" i="16"/>
  <c r="BW191" i="16"/>
  <c r="BX191" i="16"/>
  <c r="BY191" i="16"/>
  <c r="BZ191" i="16"/>
  <c r="CA191" i="16"/>
  <c r="CB191" i="16"/>
  <c r="CC191" i="16"/>
  <c r="CD191" i="16"/>
  <c r="CE191" i="16"/>
  <c r="CF191" i="16"/>
  <c r="CG191" i="16"/>
  <c r="CH191" i="16"/>
  <c r="CI191" i="16"/>
  <c r="CJ191" i="16"/>
  <c r="CK191" i="16"/>
  <c r="CL191" i="16"/>
  <c r="CM191" i="16"/>
  <c r="CN191" i="16"/>
  <c r="CO191" i="16"/>
  <c r="CP191" i="16"/>
  <c r="CQ191" i="16"/>
  <c r="CR191" i="16"/>
  <c r="CS191" i="16"/>
  <c r="CT191" i="16"/>
  <c r="CU191" i="16"/>
  <c r="CV191" i="16"/>
  <c r="CW191" i="16"/>
  <c r="CX191" i="16"/>
  <c r="CY191" i="16"/>
  <c r="CZ191" i="16"/>
  <c r="DA191" i="16"/>
  <c r="DB191" i="16"/>
  <c r="DC191" i="16"/>
  <c r="DD191" i="16"/>
  <c r="DE191" i="16"/>
  <c r="DF191" i="16"/>
  <c r="DG191" i="16"/>
  <c r="DH191" i="16"/>
  <c r="DI191" i="16"/>
  <c r="DJ191" i="16"/>
  <c r="DK191" i="16"/>
  <c r="DL191" i="16"/>
  <c r="DM191" i="16"/>
  <c r="DN191" i="16"/>
  <c r="DO191" i="16"/>
  <c r="DP191" i="16"/>
  <c r="DQ191" i="16"/>
  <c r="DR191" i="16"/>
  <c r="DS191" i="16"/>
  <c r="DT191" i="16"/>
  <c r="DU191" i="16"/>
  <c r="DV191" i="16"/>
  <c r="DW191" i="16"/>
  <c r="V192" i="16"/>
  <c r="W192" i="16"/>
  <c r="X192" i="16"/>
  <c r="Y192" i="16"/>
  <c r="Z192" i="16"/>
  <c r="AA192" i="16"/>
  <c r="AB192" i="16"/>
  <c r="AC192" i="16"/>
  <c r="AD192" i="16"/>
  <c r="AE192" i="16"/>
  <c r="AF192" i="16"/>
  <c r="AG192" i="16"/>
  <c r="AH192" i="16"/>
  <c r="AI192" i="16"/>
  <c r="AJ192" i="16"/>
  <c r="AK192" i="16"/>
  <c r="AL192" i="16"/>
  <c r="AM192" i="16"/>
  <c r="AN192" i="16"/>
  <c r="AO192" i="16"/>
  <c r="AP192" i="16"/>
  <c r="AQ192" i="16"/>
  <c r="AR192" i="16"/>
  <c r="AS192" i="16"/>
  <c r="AT192" i="16"/>
  <c r="AU192" i="16"/>
  <c r="AV192" i="16"/>
  <c r="AW192" i="16"/>
  <c r="AX192" i="16"/>
  <c r="AY192" i="16"/>
  <c r="AZ192" i="16"/>
  <c r="BA192" i="16"/>
  <c r="BB192" i="16"/>
  <c r="BC192" i="16"/>
  <c r="BD192" i="16"/>
  <c r="BE192" i="16"/>
  <c r="BF192" i="16"/>
  <c r="BG192" i="16"/>
  <c r="BH192" i="16"/>
  <c r="BI192" i="16"/>
  <c r="BJ192" i="16"/>
  <c r="BK192" i="16"/>
  <c r="BL192" i="16"/>
  <c r="BM192" i="16"/>
  <c r="BN192" i="16"/>
  <c r="BO192" i="16"/>
  <c r="BP192" i="16"/>
  <c r="BQ192" i="16"/>
  <c r="BR192" i="16"/>
  <c r="BS192" i="16"/>
  <c r="BT192" i="16"/>
  <c r="BU192" i="16"/>
  <c r="BV192" i="16"/>
  <c r="BW192" i="16"/>
  <c r="BX192" i="16"/>
  <c r="BY192" i="16"/>
  <c r="BZ192" i="16"/>
  <c r="CA192" i="16"/>
  <c r="CB192" i="16"/>
  <c r="CC192" i="16"/>
  <c r="CD192" i="16"/>
  <c r="CE192" i="16"/>
  <c r="CF192" i="16"/>
  <c r="CG192" i="16"/>
  <c r="CH192" i="16"/>
  <c r="CI192" i="16"/>
  <c r="CJ192" i="16"/>
  <c r="CK192" i="16"/>
  <c r="CL192" i="16"/>
  <c r="CM192" i="16"/>
  <c r="CN192" i="16"/>
  <c r="CO192" i="16"/>
  <c r="CP192" i="16"/>
  <c r="CQ192" i="16"/>
  <c r="CR192" i="16"/>
  <c r="CS192" i="16"/>
  <c r="CT192" i="16"/>
  <c r="CU192" i="16"/>
  <c r="CV192" i="16"/>
  <c r="CW192" i="16"/>
  <c r="CX192" i="16"/>
  <c r="CY192" i="16"/>
  <c r="CZ192" i="16"/>
  <c r="DA192" i="16"/>
  <c r="DB192" i="16"/>
  <c r="DC192" i="16"/>
  <c r="DD192" i="16"/>
  <c r="DE192" i="16"/>
  <c r="DF192" i="16"/>
  <c r="DG192" i="16"/>
  <c r="DH192" i="16"/>
  <c r="DI192" i="16"/>
  <c r="DJ192" i="16"/>
  <c r="DK192" i="16"/>
  <c r="DL192" i="16"/>
  <c r="DM192" i="16"/>
  <c r="DN192" i="16"/>
  <c r="DO192" i="16"/>
  <c r="DP192" i="16"/>
  <c r="DQ192" i="16"/>
  <c r="DR192" i="16"/>
  <c r="DS192" i="16"/>
  <c r="DT192" i="16"/>
  <c r="DU192" i="16"/>
  <c r="DV192" i="16"/>
  <c r="DW192" i="16"/>
  <c r="V193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AI193" i="16"/>
  <c r="AJ193" i="16"/>
  <c r="AK193" i="16"/>
  <c r="AL193" i="16"/>
  <c r="AM193" i="16"/>
  <c r="AN193" i="16"/>
  <c r="AO193" i="16"/>
  <c r="AP193" i="16"/>
  <c r="AQ193" i="16"/>
  <c r="AR193" i="16"/>
  <c r="AS193" i="16"/>
  <c r="AT193" i="16"/>
  <c r="AU193" i="16"/>
  <c r="AV193" i="16"/>
  <c r="AW193" i="16"/>
  <c r="AX193" i="16"/>
  <c r="AY193" i="16"/>
  <c r="AZ193" i="16"/>
  <c r="BA193" i="16"/>
  <c r="BB193" i="16"/>
  <c r="BC193" i="16"/>
  <c r="BD193" i="16"/>
  <c r="BE193" i="16"/>
  <c r="BF193" i="16"/>
  <c r="BG193" i="16"/>
  <c r="BH193" i="16"/>
  <c r="BI193" i="16"/>
  <c r="BJ193" i="16"/>
  <c r="BK193" i="16"/>
  <c r="BL193" i="16"/>
  <c r="BM193" i="16"/>
  <c r="BN193" i="16"/>
  <c r="BO193" i="16"/>
  <c r="BP193" i="16"/>
  <c r="BQ193" i="16"/>
  <c r="BR193" i="16"/>
  <c r="BS193" i="16"/>
  <c r="BT193" i="16"/>
  <c r="BU193" i="16"/>
  <c r="BV193" i="16"/>
  <c r="BW193" i="16"/>
  <c r="BX193" i="16"/>
  <c r="BY193" i="16"/>
  <c r="BZ193" i="16"/>
  <c r="CA193" i="16"/>
  <c r="CB193" i="16"/>
  <c r="CC193" i="16"/>
  <c r="CD193" i="16"/>
  <c r="CE193" i="16"/>
  <c r="CF193" i="16"/>
  <c r="CG193" i="16"/>
  <c r="CH193" i="16"/>
  <c r="CI193" i="16"/>
  <c r="CJ193" i="16"/>
  <c r="CK193" i="16"/>
  <c r="CL193" i="16"/>
  <c r="CM193" i="16"/>
  <c r="CN193" i="16"/>
  <c r="CO193" i="16"/>
  <c r="CP193" i="16"/>
  <c r="CQ193" i="16"/>
  <c r="CR193" i="16"/>
  <c r="CS193" i="16"/>
  <c r="CT193" i="16"/>
  <c r="CU193" i="16"/>
  <c r="CV193" i="16"/>
  <c r="CW193" i="16"/>
  <c r="CX193" i="16"/>
  <c r="CY193" i="16"/>
  <c r="CZ193" i="16"/>
  <c r="DA193" i="16"/>
  <c r="DB193" i="16"/>
  <c r="DC193" i="16"/>
  <c r="DD193" i="16"/>
  <c r="DE193" i="16"/>
  <c r="DF193" i="16"/>
  <c r="DG193" i="16"/>
  <c r="DH193" i="16"/>
  <c r="DI193" i="16"/>
  <c r="DJ193" i="16"/>
  <c r="DK193" i="16"/>
  <c r="DL193" i="16"/>
  <c r="DM193" i="16"/>
  <c r="DN193" i="16"/>
  <c r="DO193" i="16"/>
  <c r="DP193" i="16"/>
  <c r="DQ193" i="16"/>
  <c r="DR193" i="16"/>
  <c r="DS193" i="16"/>
  <c r="DT193" i="16"/>
  <c r="DU193" i="16"/>
  <c r="DV193" i="16"/>
  <c r="DW193" i="16"/>
  <c r="V194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AI194" i="16"/>
  <c r="AJ194" i="16"/>
  <c r="AK194" i="16"/>
  <c r="AL194" i="16"/>
  <c r="AM194" i="16"/>
  <c r="AN194" i="16"/>
  <c r="AO194" i="16"/>
  <c r="AP194" i="16"/>
  <c r="AQ194" i="16"/>
  <c r="AR194" i="16"/>
  <c r="AS194" i="16"/>
  <c r="AT194" i="16"/>
  <c r="AU194" i="16"/>
  <c r="AV194" i="16"/>
  <c r="AW194" i="16"/>
  <c r="AX194" i="16"/>
  <c r="AY194" i="16"/>
  <c r="AZ194" i="16"/>
  <c r="BA194" i="16"/>
  <c r="BB194" i="16"/>
  <c r="BC194" i="16"/>
  <c r="BD194" i="16"/>
  <c r="BE194" i="16"/>
  <c r="BF194" i="16"/>
  <c r="BG194" i="16"/>
  <c r="BH194" i="16"/>
  <c r="BI194" i="16"/>
  <c r="BJ194" i="16"/>
  <c r="BK194" i="16"/>
  <c r="BL194" i="16"/>
  <c r="BM194" i="16"/>
  <c r="BN194" i="16"/>
  <c r="BO194" i="16"/>
  <c r="BP194" i="16"/>
  <c r="BQ194" i="16"/>
  <c r="BR194" i="16"/>
  <c r="BS194" i="16"/>
  <c r="BT194" i="16"/>
  <c r="BU194" i="16"/>
  <c r="BV194" i="16"/>
  <c r="BW194" i="16"/>
  <c r="BX194" i="16"/>
  <c r="BY194" i="16"/>
  <c r="BZ194" i="16"/>
  <c r="CA194" i="16"/>
  <c r="CB194" i="16"/>
  <c r="CC194" i="16"/>
  <c r="CD194" i="16"/>
  <c r="CE194" i="16"/>
  <c r="CF194" i="16"/>
  <c r="CG194" i="16"/>
  <c r="CH194" i="16"/>
  <c r="CI194" i="16"/>
  <c r="CJ194" i="16"/>
  <c r="CK194" i="16"/>
  <c r="CL194" i="16"/>
  <c r="CM194" i="16"/>
  <c r="CN194" i="16"/>
  <c r="CO194" i="16"/>
  <c r="CP194" i="16"/>
  <c r="CQ194" i="16"/>
  <c r="CR194" i="16"/>
  <c r="CS194" i="16"/>
  <c r="CT194" i="16"/>
  <c r="CU194" i="16"/>
  <c r="CV194" i="16"/>
  <c r="CW194" i="16"/>
  <c r="CX194" i="16"/>
  <c r="CY194" i="16"/>
  <c r="CZ194" i="16"/>
  <c r="DA194" i="16"/>
  <c r="DB194" i="16"/>
  <c r="DC194" i="16"/>
  <c r="DD194" i="16"/>
  <c r="DE194" i="16"/>
  <c r="DF194" i="16"/>
  <c r="DG194" i="16"/>
  <c r="DH194" i="16"/>
  <c r="DI194" i="16"/>
  <c r="DJ194" i="16"/>
  <c r="DK194" i="16"/>
  <c r="DL194" i="16"/>
  <c r="DM194" i="16"/>
  <c r="DN194" i="16"/>
  <c r="DO194" i="16"/>
  <c r="DP194" i="16"/>
  <c r="DQ194" i="16"/>
  <c r="DR194" i="16"/>
  <c r="DS194" i="16"/>
  <c r="DT194" i="16"/>
  <c r="DU194" i="16"/>
  <c r="DV194" i="16"/>
  <c r="DW194" i="16"/>
  <c r="V195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AI195" i="16"/>
  <c r="AJ195" i="16"/>
  <c r="AK195" i="16"/>
  <c r="AL195" i="16"/>
  <c r="AM195" i="16"/>
  <c r="AN195" i="16"/>
  <c r="AO195" i="16"/>
  <c r="AP195" i="16"/>
  <c r="AQ195" i="16"/>
  <c r="AR195" i="16"/>
  <c r="AS195" i="16"/>
  <c r="AT195" i="16"/>
  <c r="AU195" i="16"/>
  <c r="AV195" i="16"/>
  <c r="AW195" i="16"/>
  <c r="AX195" i="16"/>
  <c r="AY195" i="16"/>
  <c r="AZ195" i="16"/>
  <c r="BA195" i="16"/>
  <c r="BB195" i="16"/>
  <c r="BC195" i="16"/>
  <c r="BD195" i="16"/>
  <c r="BE195" i="16"/>
  <c r="BF195" i="16"/>
  <c r="BG195" i="16"/>
  <c r="BH195" i="16"/>
  <c r="BI195" i="16"/>
  <c r="BJ195" i="16"/>
  <c r="BK195" i="16"/>
  <c r="BL195" i="16"/>
  <c r="BM195" i="16"/>
  <c r="BN195" i="16"/>
  <c r="BO195" i="16"/>
  <c r="BP195" i="16"/>
  <c r="BQ195" i="16"/>
  <c r="BR195" i="16"/>
  <c r="BS195" i="16"/>
  <c r="BT195" i="16"/>
  <c r="BU195" i="16"/>
  <c r="BV195" i="16"/>
  <c r="BW195" i="16"/>
  <c r="BX195" i="16"/>
  <c r="BY195" i="16"/>
  <c r="BZ195" i="16"/>
  <c r="CA195" i="16"/>
  <c r="CB195" i="16"/>
  <c r="CC195" i="16"/>
  <c r="CD195" i="16"/>
  <c r="CE195" i="16"/>
  <c r="CF195" i="16"/>
  <c r="CG195" i="16"/>
  <c r="CH195" i="16"/>
  <c r="CI195" i="16"/>
  <c r="CJ195" i="16"/>
  <c r="CK195" i="16"/>
  <c r="CL195" i="16"/>
  <c r="CM195" i="16"/>
  <c r="CN195" i="16"/>
  <c r="CO195" i="16"/>
  <c r="CP195" i="16"/>
  <c r="CQ195" i="16"/>
  <c r="CR195" i="16"/>
  <c r="CS195" i="16"/>
  <c r="CT195" i="16"/>
  <c r="CU195" i="16"/>
  <c r="CV195" i="16"/>
  <c r="CW195" i="16"/>
  <c r="CX195" i="16"/>
  <c r="CY195" i="16"/>
  <c r="CZ195" i="16"/>
  <c r="DA195" i="16"/>
  <c r="DB195" i="16"/>
  <c r="DC195" i="16"/>
  <c r="DD195" i="16"/>
  <c r="DE195" i="16"/>
  <c r="DF195" i="16"/>
  <c r="DG195" i="16"/>
  <c r="DH195" i="16"/>
  <c r="DI195" i="16"/>
  <c r="DJ195" i="16"/>
  <c r="DK195" i="16"/>
  <c r="DL195" i="16"/>
  <c r="DM195" i="16"/>
  <c r="DN195" i="16"/>
  <c r="DO195" i="16"/>
  <c r="DP195" i="16"/>
  <c r="DQ195" i="16"/>
  <c r="DR195" i="16"/>
  <c r="DS195" i="16"/>
  <c r="DT195" i="16"/>
  <c r="DU195" i="16"/>
  <c r="DV195" i="16"/>
  <c r="DW195" i="16"/>
  <c r="V196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AI196" i="16"/>
  <c r="AJ196" i="16"/>
  <c r="AK196" i="16"/>
  <c r="AL196" i="16"/>
  <c r="AM196" i="16"/>
  <c r="AN196" i="16"/>
  <c r="AO196" i="16"/>
  <c r="AP196" i="16"/>
  <c r="AQ196" i="16"/>
  <c r="AR196" i="16"/>
  <c r="AS196" i="16"/>
  <c r="AT196" i="16"/>
  <c r="AU196" i="16"/>
  <c r="AV196" i="16"/>
  <c r="AW196" i="16"/>
  <c r="AX196" i="16"/>
  <c r="AY196" i="16"/>
  <c r="AZ196" i="16"/>
  <c r="BA196" i="16"/>
  <c r="BB196" i="16"/>
  <c r="BC196" i="16"/>
  <c r="BD196" i="16"/>
  <c r="BE196" i="16"/>
  <c r="BF196" i="16"/>
  <c r="BG196" i="16"/>
  <c r="BH196" i="16"/>
  <c r="BI196" i="16"/>
  <c r="BJ196" i="16"/>
  <c r="BK196" i="16"/>
  <c r="BL196" i="16"/>
  <c r="BM196" i="16"/>
  <c r="BN196" i="16"/>
  <c r="BO196" i="16"/>
  <c r="BP196" i="16"/>
  <c r="BQ196" i="16"/>
  <c r="BR196" i="16"/>
  <c r="BS196" i="16"/>
  <c r="BT196" i="16"/>
  <c r="BU196" i="16"/>
  <c r="BV196" i="16"/>
  <c r="BW196" i="16"/>
  <c r="BX196" i="16"/>
  <c r="BY196" i="16"/>
  <c r="BZ196" i="16"/>
  <c r="CA196" i="16"/>
  <c r="CB196" i="16"/>
  <c r="CC196" i="16"/>
  <c r="CD196" i="16"/>
  <c r="CE196" i="16"/>
  <c r="CF196" i="16"/>
  <c r="CG196" i="16"/>
  <c r="CH196" i="16"/>
  <c r="CI196" i="16"/>
  <c r="CJ196" i="16"/>
  <c r="CK196" i="16"/>
  <c r="CL196" i="16"/>
  <c r="CM196" i="16"/>
  <c r="CN196" i="16"/>
  <c r="CO196" i="16"/>
  <c r="CP196" i="16"/>
  <c r="CQ196" i="16"/>
  <c r="CR196" i="16"/>
  <c r="CS196" i="16"/>
  <c r="CT196" i="16"/>
  <c r="CU196" i="16"/>
  <c r="CV196" i="16"/>
  <c r="CW196" i="16"/>
  <c r="CX196" i="16"/>
  <c r="CY196" i="16"/>
  <c r="CZ196" i="16"/>
  <c r="DA196" i="16"/>
  <c r="DB196" i="16"/>
  <c r="DC196" i="16"/>
  <c r="DD196" i="16"/>
  <c r="DE196" i="16"/>
  <c r="DF196" i="16"/>
  <c r="DG196" i="16"/>
  <c r="DH196" i="16"/>
  <c r="DI196" i="16"/>
  <c r="DJ196" i="16"/>
  <c r="DK196" i="16"/>
  <c r="DL196" i="16"/>
  <c r="DM196" i="16"/>
  <c r="DN196" i="16"/>
  <c r="DO196" i="16"/>
  <c r="DP196" i="16"/>
  <c r="DQ196" i="16"/>
  <c r="DR196" i="16"/>
  <c r="DS196" i="16"/>
  <c r="DT196" i="16"/>
  <c r="DU196" i="16"/>
  <c r="DV196" i="16"/>
  <c r="DW196" i="16"/>
  <c r="V197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AI197" i="16"/>
  <c r="AJ197" i="16"/>
  <c r="AK197" i="16"/>
  <c r="AL197" i="16"/>
  <c r="AM197" i="16"/>
  <c r="AN197" i="16"/>
  <c r="AO197" i="16"/>
  <c r="AP197" i="16"/>
  <c r="AQ197" i="16"/>
  <c r="AR197" i="16"/>
  <c r="AS197" i="16"/>
  <c r="AT197" i="16"/>
  <c r="AU197" i="16"/>
  <c r="AV197" i="16"/>
  <c r="AW197" i="16"/>
  <c r="AX197" i="16"/>
  <c r="AY197" i="16"/>
  <c r="AZ197" i="16"/>
  <c r="BA197" i="16"/>
  <c r="BB197" i="16"/>
  <c r="BC197" i="16"/>
  <c r="BD197" i="16"/>
  <c r="BE197" i="16"/>
  <c r="BF197" i="16"/>
  <c r="BG197" i="16"/>
  <c r="BH197" i="16"/>
  <c r="BI197" i="16"/>
  <c r="BJ197" i="16"/>
  <c r="BK197" i="16"/>
  <c r="BL197" i="16"/>
  <c r="BM197" i="16"/>
  <c r="BN197" i="16"/>
  <c r="BO197" i="16"/>
  <c r="BP197" i="16"/>
  <c r="BQ197" i="16"/>
  <c r="BR197" i="16"/>
  <c r="BS197" i="16"/>
  <c r="BT197" i="16"/>
  <c r="BU197" i="16"/>
  <c r="BV197" i="16"/>
  <c r="BW197" i="16"/>
  <c r="BX197" i="16"/>
  <c r="BY197" i="16"/>
  <c r="BZ197" i="16"/>
  <c r="CA197" i="16"/>
  <c r="CB197" i="16"/>
  <c r="CC197" i="16"/>
  <c r="CD197" i="16"/>
  <c r="CE197" i="16"/>
  <c r="CF197" i="16"/>
  <c r="CG197" i="16"/>
  <c r="CH197" i="16"/>
  <c r="CI197" i="16"/>
  <c r="CJ197" i="16"/>
  <c r="CK197" i="16"/>
  <c r="CL197" i="16"/>
  <c r="CM197" i="16"/>
  <c r="CN197" i="16"/>
  <c r="CO197" i="16"/>
  <c r="CP197" i="16"/>
  <c r="CQ197" i="16"/>
  <c r="CR197" i="16"/>
  <c r="CS197" i="16"/>
  <c r="CT197" i="16"/>
  <c r="CU197" i="16"/>
  <c r="CV197" i="16"/>
  <c r="CW197" i="16"/>
  <c r="CX197" i="16"/>
  <c r="CY197" i="16"/>
  <c r="CZ197" i="16"/>
  <c r="DA197" i="16"/>
  <c r="DB197" i="16"/>
  <c r="DC197" i="16"/>
  <c r="DD197" i="16"/>
  <c r="DE197" i="16"/>
  <c r="DF197" i="16"/>
  <c r="DG197" i="16"/>
  <c r="DH197" i="16"/>
  <c r="DI197" i="16"/>
  <c r="DJ197" i="16"/>
  <c r="DK197" i="16"/>
  <c r="DL197" i="16"/>
  <c r="DM197" i="16"/>
  <c r="DN197" i="16"/>
  <c r="DO197" i="16"/>
  <c r="DP197" i="16"/>
  <c r="DQ197" i="16"/>
  <c r="DR197" i="16"/>
  <c r="DS197" i="16"/>
  <c r="DT197" i="16"/>
  <c r="DU197" i="16"/>
  <c r="DV197" i="16"/>
  <c r="DW197" i="16"/>
  <c r="V198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AI198" i="16"/>
  <c r="AJ198" i="16"/>
  <c r="AK198" i="16"/>
  <c r="AL198" i="16"/>
  <c r="AM198" i="16"/>
  <c r="AN198" i="16"/>
  <c r="AO198" i="16"/>
  <c r="AP198" i="16"/>
  <c r="AQ198" i="16"/>
  <c r="AR198" i="16"/>
  <c r="AS198" i="16"/>
  <c r="AT198" i="16"/>
  <c r="AU198" i="16"/>
  <c r="AV198" i="16"/>
  <c r="AW198" i="16"/>
  <c r="AX198" i="16"/>
  <c r="AY198" i="16"/>
  <c r="AZ198" i="16"/>
  <c r="BA198" i="16"/>
  <c r="BB198" i="16"/>
  <c r="BC198" i="16"/>
  <c r="BD198" i="16"/>
  <c r="BE198" i="16"/>
  <c r="BF198" i="16"/>
  <c r="BG198" i="16"/>
  <c r="BH198" i="16"/>
  <c r="BI198" i="16"/>
  <c r="BJ198" i="16"/>
  <c r="BK198" i="16"/>
  <c r="BL198" i="16"/>
  <c r="BM198" i="16"/>
  <c r="BN198" i="16"/>
  <c r="BO198" i="16"/>
  <c r="BP198" i="16"/>
  <c r="BQ198" i="16"/>
  <c r="BR198" i="16"/>
  <c r="BS198" i="16"/>
  <c r="BT198" i="16"/>
  <c r="BU198" i="16"/>
  <c r="BV198" i="16"/>
  <c r="BW198" i="16"/>
  <c r="BX198" i="16"/>
  <c r="BY198" i="16"/>
  <c r="BZ198" i="16"/>
  <c r="CA198" i="16"/>
  <c r="CB198" i="16"/>
  <c r="CC198" i="16"/>
  <c r="CD198" i="16"/>
  <c r="CE198" i="16"/>
  <c r="CF198" i="16"/>
  <c r="CG198" i="16"/>
  <c r="CH198" i="16"/>
  <c r="CI198" i="16"/>
  <c r="CJ198" i="16"/>
  <c r="CK198" i="16"/>
  <c r="CL198" i="16"/>
  <c r="CM198" i="16"/>
  <c r="CN198" i="16"/>
  <c r="CO198" i="16"/>
  <c r="CP198" i="16"/>
  <c r="CQ198" i="16"/>
  <c r="CR198" i="16"/>
  <c r="CS198" i="16"/>
  <c r="CT198" i="16"/>
  <c r="CU198" i="16"/>
  <c r="CV198" i="16"/>
  <c r="CW198" i="16"/>
  <c r="CX198" i="16"/>
  <c r="CY198" i="16"/>
  <c r="CZ198" i="16"/>
  <c r="DA198" i="16"/>
  <c r="DB198" i="16"/>
  <c r="DC198" i="16"/>
  <c r="DD198" i="16"/>
  <c r="DE198" i="16"/>
  <c r="DF198" i="16"/>
  <c r="DG198" i="16"/>
  <c r="DH198" i="16"/>
  <c r="DI198" i="16"/>
  <c r="DJ198" i="16"/>
  <c r="DK198" i="16"/>
  <c r="DL198" i="16"/>
  <c r="DM198" i="16"/>
  <c r="DN198" i="16"/>
  <c r="DO198" i="16"/>
  <c r="DP198" i="16"/>
  <c r="DQ198" i="16"/>
  <c r="DR198" i="16"/>
  <c r="DS198" i="16"/>
  <c r="DT198" i="16"/>
  <c r="DU198" i="16"/>
  <c r="DV198" i="16"/>
  <c r="DW198" i="16"/>
  <c r="V199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AI199" i="16"/>
  <c r="AJ199" i="16"/>
  <c r="AK199" i="16"/>
  <c r="AL199" i="16"/>
  <c r="AM199" i="16"/>
  <c r="AN199" i="16"/>
  <c r="AO199" i="16"/>
  <c r="AP199" i="16"/>
  <c r="AQ199" i="16"/>
  <c r="AR199" i="16"/>
  <c r="AS199" i="16"/>
  <c r="AT199" i="16"/>
  <c r="AU199" i="16"/>
  <c r="AV199" i="16"/>
  <c r="AW199" i="16"/>
  <c r="AX199" i="16"/>
  <c r="AY199" i="16"/>
  <c r="AZ199" i="16"/>
  <c r="BA199" i="16"/>
  <c r="BB199" i="16"/>
  <c r="BC199" i="16"/>
  <c r="BD199" i="16"/>
  <c r="BE199" i="16"/>
  <c r="BF199" i="16"/>
  <c r="BG199" i="16"/>
  <c r="BH199" i="16"/>
  <c r="BI199" i="16"/>
  <c r="BJ199" i="16"/>
  <c r="BK199" i="16"/>
  <c r="BL199" i="16"/>
  <c r="BM199" i="16"/>
  <c r="BN199" i="16"/>
  <c r="BO199" i="16"/>
  <c r="BP199" i="16"/>
  <c r="BQ199" i="16"/>
  <c r="BR199" i="16"/>
  <c r="BS199" i="16"/>
  <c r="BT199" i="16"/>
  <c r="BU199" i="16"/>
  <c r="BV199" i="16"/>
  <c r="BW199" i="16"/>
  <c r="BX199" i="16"/>
  <c r="BY199" i="16"/>
  <c r="BZ199" i="16"/>
  <c r="CA199" i="16"/>
  <c r="CB199" i="16"/>
  <c r="CC199" i="16"/>
  <c r="CD199" i="16"/>
  <c r="CE199" i="16"/>
  <c r="CF199" i="16"/>
  <c r="CG199" i="16"/>
  <c r="CH199" i="16"/>
  <c r="CI199" i="16"/>
  <c r="CJ199" i="16"/>
  <c r="CK199" i="16"/>
  <c r="CL199" i="16"/>
  <c r="CM199" i="16"/>
  <c r="CN199" i="16"/>
  <c r="CO199" i="16"/>
  <c r="CP199" i="16"/>
  <c r="CQ199" i="16"/>
  <c r="CR199" i="16"/>
  <c r="CS199" i="16"/>
  <c r="CT199" i="16"/>
  <c r="CU199" i="16"/>
  <c r="CV199" i="16"/>
  <c r="CW199" i="16"/>
  <c r="CX199" i="16"/>
  <c r="CY199" i="16"/>
  <c r="CZ199" i="16"/>
  <c r="DA199" i="16"/>
  <c r="DB199" i="16"/>
  <c r="DC199" i="16"/>
  <c r="DD199" i="16"/>
  <c r="DE199" i="16"/>
  <c r="DF199" i="16"/>
  <c r="DG199" i="16"/>
  <c r="DH199" i="16"/>
  <c r="DI199" i="16"/>
  <c r="DJ199" i="16"/>
  <c r="DK199" i="16"/>
  <c r="DL199" i="16"/>
  <c r="DM199" i="16"/>
  <c r="DN199" i="16"/>
  <c r="DO199" i="16"/>
  <c r="DP199" i="16"/>
  <c r="DQ199" i="16"/>
  <c r="DR199" i="16"/>
  <c r="DS199" i="16"/>
  <c r="DT199" i="16"/>
  <c r="DU199" i="16"/>
  <c r="DV199" i="16"/>
  <c r="DW199" i="16"/>
  <c r="V200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AI200" i="16"/>
  <c r="AJ200" i="16"/>
  <c r="AK200" i="16"/>
  <c r="AL200" i="16"/>
  <c r="AM200" i="16"/>
  <c r="AN200" i="16"/>
  <c r="AO200" i="16"/>
  <c r="AP200" i="16"/>
  <c r="AQ200" i="16"/>
  <c r="AR200" i="16"/>
  <c r="AS200" i="16"/>
  <c r="AT200" i="16"/>
  <c r="AU200" i="16"/>
  <c r="AV200" i="16"/>
  <c r="AW200" i="16"/>
  <c r="AX200" i="16"/>
  <c r="AY200" i="16"/>
  <c r="AZ200" i="16"/>
  <c r="BA200" i="16"/>
  <c r="BB200" i="16"/>
  <c r="BC200" i="16"/>
  <c r="BD200" i="16"/>
  <c r="BE200" i="16"/>
  <c r="BF200" i="16"/>
  <c r="BG200" i="16"/>
  <c r="BH200" i="16"/>
  <c r="BI200" i="16"/>
  <c r="BJ200" i="16"/>
  <c r="BK200" i="16"/>
  <c r="BL200" i="16"/>
  <c r="BM200" i="16"/>
  <c r="BN200" i="16"/>
  <c r="BO200" i="16"/>
  <c r="BP200" i="16"/>
  <c r="BQ200" i="16"/>
  <c r="BR200" i="16"/>
  <c r="BS200" i="16"/>
  <c r="BT200" i="16"/>
  <c r="BU200" i="16"/>
  <c r="BV200" i="16"/>
  <c r="BW200" i="16"/>
  <c r="BX200" i="16"/>
  <c r="BY200" i="16"/>
  <c r="BZ200" i="16"/>
  <c r="CA200" i="16"/>
  <c r="CB200" i="16"/>
  <c r="CC200" i="16"/>
  <c r="CD200" i="16"/>
  <c r="CE200" i="16"/>
  <c r="CF200" i="16"/>
  <c r="CG200" i="16"/>
  <c r="CH200" i="16"/>
  <c r="CI200" i="16"/>
  <c r="CJ200" i="16"/>
  <c r="CK200" i="16"/>
  <c r="CL200" i="16"/>
  <c r="CM200" i="16"/>
  <c r="CN200" i="16"/>
  <c r="CO200" i="16"/>
  <c r="CP200" i="16"/>
  <c r="CQ200" i="16"/>
  <c r="CR200" i="16"/>
  <c r="CS200" i="16"/>
  <c r="CT200" i="16"/>
  <c r="CU200" i="16"/>
  <c r="CV200" i="16"/>
  <c r="CW200" i="16"/>
  <c r="CX200" i="16"/>
  <c r="CY200" i="16"/>
  <c r="CZ200" i="16"/>
  <c r="DA200" i="16"/>
  <c r="DB200" i="16"/>
  <c r="DC200" i="16"/>
  <c r="DD200" i="16"/>
  <c r="DE200" i="16"/>
  <c r="DF200" i="16"/>
  <c r="DG200" i="16"/>
  <c r="DH200" i="16"/>
  <c r="DI200" i="16"/>
  <c r="DJ200" i="16"/>
  <c r="DK200" i="16"/>
  <c r="DL200" i="16"/>
  <c r="DM200" i="16"/>
  <c r="DN200" i="16"/>
  <c r="DO200" i="16"/>
  <c r="DP200" i="16"/>
  <c r="DQ200" i="16"/>
  <c r="DR200" i="16"/>
  <c r="DS200" i="16"/>
  <c r="DT200" i="16"/>
  <c r="DU200" i="16"/>
  <c r="DV200" i="16"/>
  <c r="DW200" i="16"/>
  <c r="V201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AI201" i="16"/>
  <c r="AJ201" i="16"/>
  <c r="AK201" i="16"/>
  <c r="AL201" i="16"/>
  <c r="AM201" i="16"/>
  <c r="AN201" i="16"/>
  <c r="AO201" i="16"/>
  <c r="AP201" i="16"/>
  <c r="AQ201" i="16"/>
  <c r="AR201" i="16"/>
  <c r="AS201" i="16"/>
  <c r="AT201" i="16"/>
  <c r="AU201" i="16"/>
  <c r="AV201" i="16"/>
  <c r="AW201" i="16"/>
  <c r="AX201" i="16"/>
  <c r="AY201" i="16"/>
  <c r="AZ201" i="16"/>
  <c r="BA201" i="16"/>
  <c r="BB201" i="16"/>
  <c r="BC201" i="16"/>
  <c r="BD201" i="16"/>
  <c r="BE201" i="16"/>
  <c r="BF201" i="16"/>
  <c r="BG201" i="16"/>
  <c r="BH201" i="16"/>
  <c r="BI201" i="16"/>
  <c r="BJ201" i="16"/>
  <c r="BK201" i="16"/>
  <c r="BL201" i="16"/>
  <c r="BM201" i="16"/>
  <c r="BN201" i="16"/>
  <c r="BO201" i="16"/>
  <c r="BP201" i="16"/>
  <c r="BQ201" i="16"/>
  <c r="BR201" i="16"/>
  <c r="BS201" i="16"/>
  <c r="BT201" i="16"/>
  <c r="BU201" i="16"/>
  <c r="BV201" i="16"/>
  <c r="BW201" i="16"/>
  <c r="BX201" i="16"/>
  <c r="BY201" i="16"/>
  <c r="BZ201" i="16"/>
  <c r="CA201" i="16"/>
  <c r="CB201" i="16"/>
  <c r="CC201" i="16"/>
  <c r="CD201" i="16"/>
  <c r="CE201" i="16"/>
  <c r="CF201" i="16"/>
  <c r="CG201" i="16"/>
  <c r="CH201" i="16"/>
  <c r="CI201" i="16"/>
  <c r="CJ201" i="16"/>
  <c r="CK201" i="16"/>
  <c r="CL201" i="16"/>
  <c r="CM201" i="16"/>
  <c r="CN201" i="16"/>
  <c r="CO201" i="16"/>
  <c r="CP201" i="16"/>
  <c r="CQ201" i="16"/>
  <c r="CR201" i="16"/>
  <c r="CS201" i="16"/>
  <c r="CT201" i="16"/>
  <c r="CU201" i="16"/>
  <c r="CV201" i="16"/>
  <c r="CW201" i="16"/>
  <c r="CX201" i="16"/>
  <c r="CY201" i="16"/>
  <c r="CZ201" i="16"/>
  <c r="DA201" i="16"/>
  <c r="DB201" i="16"/>
  <c r="DC201" i="16"/>
  <c r="DD201" i="16"/>
  <c r="DE201" i="16"/>
  <c r="DF201" i="16"/>
  <c r="DG201" i="16"/>
  <c r="DH201" i="16"/>
  <c r="DI201" i="16"/>
  <c r="DJ201" i="16"/>
  <c r="DK201" i="16"/>
  <c r="DL201" i="16"/>
  <c r="DM201" i="16"/>
  <c r="DN201" i="16"/>
  <c r="DO201" i="16"/>
  <c r="DP201" i="16"/>
  <c r="DQ201" i="16"/>
  <c r="DR201" i="16"/>
  <c r="DS201" i="16"/>
  <c r="DT201" i="16"/>
  <c r="DU201" i="16"/>
  <c r="DV201" i="16"/>
  <c r="DW201" i="16"/>
  <c r="V202" i="16"/>
  <c r="W202" i="16"/>
  <c r="X202" i="16"/>
  <c r="Y202" i="16"/>
  <c r="Z202" i="16"/>
  <c r="AA202" i="16"/>
  <c r="AB202" i="16"/>
  <c r="AC202" i="16"/>
  <c r="AD202" i="16"/>
  <c r="AE202" i="16"/>
  <c r="AF202" i="16"/>
  <c r="AG202" i="16"/>
  <c r="AH202" i="16"/>
  <c r="AI202" i="16"/>
  <c r="AJ202" i="16"/>
  <c r="AK202" i="16"/>
  <c r="AL202" i="16"/>
  <c r="AM202" i="16"/>
  <c r="AN202" i="16"/>
  <c r="AO202" i="16"/>
  <c r="AP202" i="16"/>
  <c r="AQ202" i="16"/>
  <c r="AR202" i="16"/>
  <c r="AS202" i="16"/>
  <c r="AT202" i="16"/>
  <c r="AU202" i="16"/>
  <c r="AV202" i="16"/>
  <c r="AW202" i="16"/>
  <c r="AX202" i="16"/>
  <c r="AY202" i="16"/>
  <c r="AZ202" i="16"/>
  <c r="BA202" i="16"/>
  <c r="BB202" i="16"/>
  <c r="BC202" i="16"/>
  <c r="BD202" i="16"/>
  <c r="BE202" i="16"/>
  <c r="BF202" i="16"/>
  <c r="BG202" i="16"/>
  <c r="BH202" i="16"/>
  <c r="BI202" i="16"/>
  <c r="BJ202" i="16"/>
  <c r="BK202" i="16"/>
  <c r="BL202" i="16"/>
  <c r="BM202" i="16"/>
  <c r="BN202" i="16"/>
  <c r="BO202" i="16"/>
  <c r="BP202" i="16"/>
  <c r="BQ202" i="16"/>
  <c r="BR202" i="16"/>
  <c r="BS202" i="16"/>
  <c r="BT202" i="16"/>
  <c r="BU202" i="16"/>
  <c r="BV202" i="16"/>
  <c r="BW202" i="16"/>
  <c r="BX202" i="16"/>
  <c r="BY202" i="16"/>
  <c r="BZ202" i="16"/>
  <c r="CA202" i="16"/>
  <c r="CB202" i="16"/>
  <c r="CC202" i="16"/>
  <c r="CD202" i="16"/>
  <c r="CE202" i="16"/>
  <c r="CF202" i="16"/>
  <c r="CG202" i="16"/>
  <c r="CH202" i="16"/>
  <c r="CI202" i="16"/>
  <c r="CJ202" i="16"/>
  <c r="CK202" i="16"/>
  <c r="CL202" i="16"/>
  <c r="CM202" i="16"/>
  <c r="CN202" i="16"/>
  <c r="CO202" i="16"/>
  <c r="CP202" i="16"/>
  <c r="CQ202" i="16"/>
  <c r="CR202" i="16"/>
  <c r="CS202" i="16"/>
  <c r="CT202" i="16"/>
  <c r="CU202" i="16"/>
  <c r="CV202" i="16"/>
  <c r="CW202" i="16"/>
  <c r="CX202" i="16"/>
  <c r="CY202" i="16"/>
  <c r="CZ202" i="16"/>
  <c r="DA202" i="16"/>
  <c r="DB202" i="16"/>
  <c r="DC202" i="16"/>
  <c r="DD202" i="16"/>
  <c r="DE202" i="16"/>
  <c r="DF202" i="16"/>
  <c r="DG202" i="16"/>
  <c r="DH202" i="16"/>
  <c r="DI202" i="16"/>
  <c r="DJ202" i="16"/>
  <c r="DK202" i="16"/>
  <c r="DL202" i="16"/>
  <c r="DM202" i="16"/>
  <c r="DN202" i="16"/>
  <c r="DO202" i="16"/>
  <c r="DP202" i="16"/>
  <c r="DQ202" i="16"/>
  <c r="DR202" i="16"/>
  <c r="DS202" i="16"/>
  <c r="DT202" i="16"/>
  <c r="DU202" i="16"/>
  <c r="DV202" i="16"/>
  <c r="DW202" i="16"/>
  <c r="V203" i="16"/>
  <c r="W203" i="16"/>
  <c r="X203" i="16"/>
  <c r="Y203" i="16"/>
  <c r="Z203" i="16"/>
  <c r="AA203" i="16"/>
  <c r="AB203" i="16"/>
  <c r="AC203" i="16"/>
  <c r="AD203" i="16"/>
  <c r="AE203" i="16"/>
  <c r="AF203" i="16"/>
  <c r="AG203" i="16"/>
  <c r="AH203" i="16"/>
  <c r="AI203" i="16"/>
  <c r="AJ203" i="16"/>
  <c r="AK203" i="16"/>
  <c r="AL203" i="16"/>
  <c r="AM203" i="16"/>
  <c r="AN203" i="16"/>
  <c r="AO203" i="16"/>
  <c r="AP203" i="16"/>
  <c r="AQ203" i="16"/>
  <c r="AR203" i="16"/>
  <c r="AS203" i="16"/>
  <c r="AT203" i="16"/>
  <c r="AU203" i="16"/>
  <c r="AV203" i="16"/>
  <c r="AW203" i="16"/>
  <c r="AX203" i="16"/>
  <c r="AY203" i="16"/>
  <c r="AZ203" i="16"/>
  <c r="BA203" i="16"/>
  <c r="BB203" i="16"/>
  <c r="BC203" i="16"/>
  <c r="BD203" i="16"/>
  <c r="BE203" i="16"/>
  <c r="BF203" i="16"/>
  <c r="BG203" i="16"/>
  <c r="BH203" i="16"/>
  <c r="BI203" i="16"/>
  <c r="BJ203" i="16"/>
  <c r="BK203" i="16"/>
  <c r="BL203" i="16"/>
  <c r="BM203" i="16"/>
  <c r="BN203" i="16"/>
  <c r="BO203" i="16"/>
  <c r="BP203" i="16"/>
  <c r="BQ203" i="16"/>
  <c r="BR203" i="16"/>
  <c r="BS203" i="16"/>
  <c r="BT203" i="16"/>
  <c r="BU203" i="16"/>
  <c r="BV203" i="16"/>
  <c r="BW203" i="16"/>
  <c r="BX203" i="16"/>
  <c r="BY203" i="16"/>
  <c r="BZ203" i="16"/>
  <c r="CA203" i="16"/>
  <c r="CB203" i="16"/>
  <c r="CC203" i="16"/>
  <c r="CD203" i="16"/>
  <c r="CE203" i="16"/>
  <c r="CF203" i="16"/>
  <c r="CG203" i="16"/>
  <c r="CH203" i="16"/>
  <c r="CI203" i="16"/>
  <c r="CJ203" i="16"/>
  <c r="CK203" i="16"/>
  <c r="CL203" i="16"/>
  <c r="CM203" i="16"/>
  <c r="CN203" i="16"/>
  <c r="CO203" i="16"/>
  <c r="CP203" i="16"/>
  <c r="CQ203" i="16"/>
  <c r="CR203" i="16"/>
  <c r="CS203" i="16"/>
  <c r="CT203" i="16"/>
  <c r="CU203" i="16"/>
  <c r="CV203" i="16"/>
  <c r="CW203" i="16"/>
  <c r="CX203" i="16"/>
  <c r="CY203" i="16"/>
  <c r="CZ203" i="16"/>
  <c r="DA203" i="16"/>
  <c r="DB203" i="16"/>
  <c r="DC203" i="16"/>
  <c r="DD203" i="16"/>
  <c r="DE203" i="16"/>
  <c r="DF203" i="16"/>
  <c r="DG203" i="16"/>
  <c r="DH203" i="16"/>
  <c r="DI203" i="16"/>
  <c r="DJ203" i="16"/>
  <c r="DK203" i="16"/>
  <c r="DL203" i="16"/>
  <c r="DM203" i="16"/>
  <c r="DN203" i="16"/>
  <c r="DO203" i="16"/>
  <c r="DP203" i="16"/>
  <c r="DQ203" i="16"/>
  <c r="DR203" i="16"/>
  <c r="DS203" i="16"/>
  <c r="DT203" i="16"/>
  <c r="DU203" i="16"/>
  <c r="DV203" i="16"/>
  <c r="DW203" i="16"/>
  <c r="V204" i="16"/>
  <c r="W204" i="16"/>
  <c r="X204" i="16"/>
  <c r="Y204" i="16"/>
  <c r="Z204" i="16"/>
  <c r="AA204" i="16"/>
  <c r="AB204" i="16"/>
  <c r="AC204" i="16"/>
  <c r="AD204" i="16"/>
  <c r="AE204" i="16"/>
  <c r="AF204" i="16"/>
  <c r="AG204" i="16"/>
  <c r="AH204" i="16"/>
  <c r="AI204" i="16"/>
  <c r="AJ204" i="16"/>
  <c r="AK204" i="16"/>
  <c r="AL204" i="16"/>
  <c r="AM204" i="16"/>
  <c r="AN204" i="16"/>
  <c r="AO204" i="16"/>
  <c r="AP204" i="16"/>
  <c r="AQ204" i="16"/>
  <c r="AR204" i="16"/>
  <c r="AS204" i="16"/>
  <c r="AT204" i="16"/>
  <c r="AU204" i="16"/>
  <c r="AV204" i="16"/>
  <c r="AW204" i="16"/>
  <c r="AX204" i="16"/>
  <c r="AY204" i="16"/>
  <c r="AZ204" i="16"/>
  <c r="BA204" i="16"/>
  <c r="BB204" i="16"/>
  <c r="BC204" i="16"/>
  <c r="BD204" i="16"/>
  <c r="BE204" i="16"/>
  <c r="BF204" i="16"/>
  <c r="BG204" i="16"/>
  <c r="BH204" i="16"/>
  <c r="BI204" i="16"/>
  <c r="BJ204" i="16"/>
  <c r="BK204" i="16"/>
  <c r="BL204" i="16"/>
  <c r="BM204" i="16"/>
  <c r="BN204" i="16"/>
  <c r="BO204" i="16"/>
  <c r="BP204" i="16"/>
  <c r="BQ204" i="16"/>
  <c r="BR204" i="16"/>
  <c r="BS204" i="16"/>
  <c r="BT204" i="16"/>
  <c r="BU204" i="16"/>
  <c r="BV204" i="16"/>
  <c r="BW204" i="16"/>
  <c r="BX204" i="16"/>
  <c r="BY204" i="16"/>
  <c r="BZ204" i="16"/>
  <c r="CA204" i="16"/>
  <c r="CB204" i="16"/>
  <c r="CC204" i="16"/>
  <c r="CD204" i="16"/>
  <c r="CE204" i="16"/>
  <c r="CF204" i="16"/>
  <c r="CG204" i="16"/>
  <c r="CH204" i="16"/>
  <c r="CI204" i="16"/>
  <c r="CJ204" i="16"/>
  <c r="CK204" i="16"/>
  <c r="CL204" i="16"/>
  <c r="CM204" i="16"/>
  <c r="CN204" i="16"/>
  <c r="CO204" i="16"/>
  <c r="CP204" i="16"/>
  <c r="CQ204" i="16"/>
  <c r="CR204" i="16"/>
  <c r="CS204" i="16"/>
  <c r="CT204" i="16"/>
  <c r="CU204" i="16"/>
  <c r="CV204" i="16"/>
  <c r="CW204" i="16"/>
  <c r="CX204" i="16"/>
  <c r="CY204" i="16"/>
  <c r="CZ204" i="16"/>
  <c r="DA204" i="16"/>
  <c r="DB204" i="16"/>
  <c r="DC204" i="16"/>
  <c r="DD204" i="16"/>
  <c r="DE204" i="16"/>
  <c r="DF204" i="16"/>
  <c r="DG204" i="16"/>
  <c r="DH204" i="16"/>
  <c r="DI204" i="16"/>
  <c r="DJ204" i="16"/>
  <c r="DK204" i="16"/>
  <c r="DL204" i="16"/>
  <c r="DM204" i="16"/>
  <c r="DN204" i="16"/>
  <c r="DO204" i="16"/>
  <c r="DP204" i="16"/>
  <c r="DQ204" i="16"/>
  <c r="DR204" i="16"/>
  <c r="DS204" i="16"/>
  <c r="DT204" i="16"/>
  <c r="DU204" i="16"/>
  <c r="DV204" i="16"/>
  <c r="DW204" i="16"/>
  <c r="V205" i="16"/>
  <c r="W205" i="16"/>
  <c r="X205" i="16"/>
  <c r="Y205" i="16"/>
  <c r="Z205" i="16"/>
  <c r="AA205" i="16"/>
  <c r="AB205" i="16"/>
  <c r="AC205" i="16"/>
  <c r="AD205" i="16"/>
  <c r="AE205" i="16"/>
  <c r="AF205" i="16"/>
  <c r="AG205" i="16"/>
  <c r="AH205" i="16"/>
  <c r="AI205" i="16"/>
  <c r="AJ205" i="16"/>
  <c r="AK205" i="16"/>
  <c r="AL205" i="16"/>
  <c r="AM205" i="16"/>
  <c r="AN205" i="16"/>
  <c r="AO205" i="16"/>
  <c r="AP205" i="16"/>
  <c r="AQ205" i="16"/>
  <c r="AR205" i="16"/>
  <c r="AS205" i="16"/>
  <c r="AT205" i="16"/>
  <c r="AU205" i="16"/>
  <c r="AV205" i="16"/>
  <c r="AW205" i="16"/>
  <c r="AX205" i="16"/>
  <c r="AY205" i="16"/>
  <c r="AZ205" i="16"/>
  <c r="BA205" i="16"/>
  <c r="BB205" i="16"/>
  <c r="BC205" i="16"/>
  <c r="BD205" i="16"/>
  <c r="BE205" i="16"/>
  <c r="BF205" i="16"/>
  <c r="BG205" i="16"/>
  <c r="BH205" i="16"/>
  <c r="BI205" i="16"/>
  <c r="BJ205" i="16"/>
  <c r="BK205" i="16"/>
  <c r="BL205" i="16"/>
  <c r="BM205" i="16"/>
  <c r="BN205" i="16"/>
  <c r="BO205" i="16"/>
  <c r="BP205" i="16"/>
  <c r="BQ205" i="16"/>
  <c r="BR205" i="16"/>
  <c r="BS205" i="16"/>
  <c r="BT205" i="16"/>
  <c r="BU205" i="16"/>
  <c r="BV205" i="16"/>
  <c r="BW205" i="16"/>
  <c r="BX205" i="16"/>
  <c r="BY205" i="16"/>
  <c r="BZ205" i="16"/>
  <c r="CA205" i="16"/>
  <c r="CB205" i="16"/>
  <c r="CC205" i="16"/>
  <c r="CD205" i="16"/>
  <c r="CE205" i="16"/>
  <c r="CF205" i="16"/>
  <c r="CG205" i="16"/>
  <c r="CH205" i="16"/>
  <c r="CI205" i="16"/>
  <c r="CJ205" i="16"/>
  <c r="CK205" i="16"/>
  <c r="CL205" i="16"/>
  <c r="CM205" i="16"/>
  <c r="CN205" i="16"/>
  <c r="CO205" i="16"/>
  <c r="CP205" i="16"/>
  <c r="CQ205" i="16"/>
  <c r="CR205" i="16"/>
  <c r="CS205" i="16"/>
  <c r="CT205" i="16"/>
  <c r="CU205" i="16"/>
  <c r="CV205" i="16"/>
  <c r="CW205" i="16"/>
  <c r="CX205" i="16"/>
  <c r="CY205" i="16"/>
  <c r="CZ205" i="16"/>
  <c r="DA205" i="16"/>
  <c r="DB205" i="16"/>
  <c r="DC205" i="16"/>
  <c r="DD205" i="16"/>
  <c r="DE205" i="16"/>
  <c r="DF205" i="16"/>
  <c r="DG205" i="16"/>
  <c r="DH205" i="16"/>
  <c r="DI205" i="16"/>
  <c r="DJ205" i="16"/>
  <c r="DK205" i="16"/>
  <c r="DL205" i="16"/>
  <c r="DM205" i="16"/>
  <c r="DN205" i="16"/>
  <c r="DO205" i="16"/>
  <c r="DP205" i="16"/>
  <c r="DQ205" i="16"/>
  <c r="DR205" i="16"/>
  <c r="DS205" i="16"/>
  <c r="DT205" i="16"/>
  <c r="DU205" i="16"/>
  <c r="DV205" i="16"/>
  <c r="DW205" i="16"/>
  <c r="V206" i="16"/>
  <c r="W206" i="16"/>
  <c r="X206" i="16"/>
  <c r="Y206" i="16"/>
  <c r="Z206" i="16"/>
  <c r="AA206" i="16"/>
  <c r="AB206" i="16"/>
  <c r="AC206" i="16"/>
  <c r="AD206" i="16"/>
  <c r="AE206" i="16"/>
  <c r="AF206" i="16"/>
  <c r="AG206" i="16"/>
  <c r="AH206" i="16"/>
  <c r="AI206" i="16"/>
  <c r="AJ206" i="16"/>
  <c r="AK206" i="16"/>
  <c r="AL206" i="16"/>
  <c r="AM206" i="16"/>
  <c r="AN206" i="16"/>
  <c r="AO206" i="16"/>
  <c r="AP206" i="16"/>
  <c r="AQ206" i="16"/>
  <c r="AR206" i="16"/>
  <c r="AS206" i="16"/>
  <c r="AT206" i="16"/>
  <c r="AU206" i="16"/>
  <c r="AV206" i="16"/>
  <c r="AW206" i="16"/>
  <c r="AX206" i="16"/>
  <c r="AY206" i="16"/>
  <c r="AZ206" i="16"/>
  <c r="BA206" i="16"/>
  <c r="BB206" i="16"/>
  <c r="BC206" i="16"/>
  <c r="BD206" i="16"/>
  <c r="BE206" i="16"/>
  <c r="BF206" i="16"/>
  <c r="BG206" i="16"/>
  <c r="BH206" i="16"/>
  <c r="BI206" i="16"/>
  <c r="BJ206" i="16"/>
  <c r="BK206" i="16"/>
  <c r="BL206" i="16"/>
  <c r="BM206" i="16"/>
  <c r="BN206" i="16"/>
  <c r="BO206" i="16"/>
  <c r="BP206" i="16"/>
  <c r="BQ206" i="16"/>
  <c r="BR206" i="16"/>
  <c r="BS206" i="16"/>
  <c r="BT206" i="16"/>
  <c r="BU206" i="16"/>
  <c r="BV206" i="16"/>
  <c r="BW206" i="16"/>
  <c r="BX206" i="16"/>
  <c r="BY206" i="16"/>
  <c r="BZ206" i="16"/>
  <c r="CA206" i="16"/>
  <c r="CB206" i="16"/>
  <c r="CC206" i="16"/>
  <c r="CD206" i="16"/>
  <c r="CE206" i="16"/>
  <c r="CF206" i="16"/>
  <c r="CG206" i="16"/>
  <c r="CH206" i="16"/>
  <c r="CI206" i="16"/>
  <c r="CJ206" i="16"/>
  <c r="CK206" i="16"/>
  <c r="CL206" i="16"/>
  <c r="CM206" i="16"/>
  <c r="CN206" i="16"/>
  <c r="CO206" i="16"/>
  <c r="CP206" i="16"/>
  <c r="CQ206" i="16"/>
  <c r="CR206" i="16"/>
  <c r="CS206" i="16"/>
  <c r="CT206" i="16"/>
  <c r="CU206" i="16"/>
  <c r="CV206" i="16"/>
  <c r="CW206" i="16"/>
  <c r="CX206" i="16"/>
  <c r="CY206" i="16"/>
  <c r="CZ206" i="16"/>
  <c r="DA206" i="16"/>
  <c r="DB206" i="16"/>
  <c r="DC206" i="16"/>
  <c r="DD206" i="16"/>
  <c r="DE206" i="16"/>
  <c r="DF206" i="16"/>
  <c r="DG206" i="16"/>
  <c r="DH206" i="16"/>
  <c r="DI206" i="16"/>
  <c r="DJ206" i="16"/>
  <c r="DK206" i="16"/>
  <c r="DL206" i="16"/>
  <c r="DM206" i="16"/>
  <c r="DN206" i="16"/>
  <c r="DO206" i="16"/>
  <c r="DP206" i="16"/>
  <c r="DQ206" i="16"/>
  <c r="DR206" i="16"/>
  <c r="DS206" i="16"/>
  <c r="DT206" i="16"/>
  <c r="DU206" i="16"/>
  <c r="DV206" i="16"/>
  <c r="DW206" i="16"/>
  <c r="V207" i="16"/>
  <c r="W207" i="16"/>
  <c r="X207" i="16"/>
  <c r="Y207" i="16"/>
  <c r="Z207" i="16"/>
  <c r="AA207" i="16"/>
  <c r="AB207" i="16"/>
  <c r="AC207" i="16"/>
  <c r="AD207" i="16"/>
  <c r="AE207" i="16"/>
  <c r="AF207" i="16"/>
  <c r="AG207" i="16"/>
  <c r="AH207" i="16"/>
  <c r="AI207" i="16"/>
  <c r="AJ207" i="16"/>
  <c r="AK207" i="16"/>
  <c r="AL207" i="16"/>
  <c r="AM207" i="16"/>
  <c r="AN207" i="16"/>
  <c r="AO207" i="16"/>
  <c r="AP207" i="16"/>
  <c r="AQ207" i="16"/>
  <c r="AR207" i="16"/>
  <c r="AS207" i="16"/>
  <c r="AT207" i="16"/>
  <c r="AU207" i="16"/>
  <c r="AV207" i="16"/>
  <c r="AW207" i="16"/>
  <c r="AX207" i="16"/>
  <c r="AY207" i="16"/>
  <c r="AZ207" i="16"/>
  <c r="BA207" i="16"/>
  <c r="BB207" i="16"/>
  <c r="BC207" i="16"/>
  <c r="BD207" i="16"/>
  <c r="BE207" i="16"/>
  <c r="BF207" i="16"/>
  <c r="BG207" i="16"/>
  <c r="BH207" i="16"/>
  <c r="BI207" i="16"/>
  <c r="BJ207" i="16"/>
  <c r="BK207" i="16"/>
  <c r="BL207" i="16"/>
  <c r="BM207" i="16"/>
  <c r="BN207" i="16"/>
  <c r="BO207" i="16"/>
  <c r="BP207" i="16"/>
  <c r="BQ207" i="16"/>
  <c r="BR207" i="16"/>
  <c r="BS207" i="16"/>
  <c r="BT207" i="16"/>
  <c r="BU207" i="16"/>
  <c r="BV207" i="16"/>
  <c r="BW207" i="16"/>
  <c r="BX207" i="16"/>
  <c r="BY207" i="16"/>
  <c r="BZ207" i="16"/>
  <c r="CA207" i="16"/>
  <c r="CB207" i="16"/>
  <c r="CC207" i="16"/>
  <c r="CD207" i="16"/>
  <c r="CE207" i="16"/>
  <c r="CF207" i="16"/>
  <c r="CG207" i="16"/>
  <c r="CH207" i="16"/>
  <c r="CI207" i="16"/>
  <c r="CJ207" i="16"/>
  <c r="CK207" i="16"/>
  <c r="CL207" i="16"/>
  <c r="CM207" i="16"/>
  <c r="CN207" i="16"/>
  <c r="CO207" i="16"/>
  <c r="CP207" i="16"/>
  <c r="CQ207" i="16"/>
  <c r="CR207" i="16"/>
  <c r="CS207" i="16"/>
  <c r="CT207" i="16"/>
  <c r="CU207" i="16"/>
  <c r="CV207" i="16"/>
  <c r="CW207" i="16"/>
  <c r="CX207" i="16"/>
  <c r="CY207" i="16"/>
  <c r="CZ207" i="16"/>
  <c r="DA207" i="16"/>
  <c r="DB207" i="16"/>
  <c r="DC207" i="16"/>
  <c r="DD207" i="16"/>
  <c r="DE207" i="16"/>
  <c r="DF207" i="16"/>
  <c r="DG207" i="16"/>
  <c r="DH207" i="16"/>
  <c r="DI207" i="16"/>
  <c r="DJ207" i="16"/>
  <c r="DK207" i="16"/>
  <c r="DL207" i="16"/>
  <c r="DM207" i="16"/>
  <c r="DN207" i="16"/>
  <c r="DO207" i="16"/>
  <c r="DP207" i="16"/>
  <c r="DQ207" i="16"/>
  <c r="DR207" i="16"/>
  <c r="DS207" i="16"/>
  <c r="DT207" i="16"/>
  <c r="DU207" i="16"/>
  <c r="DV207" i="16"/>
  <c r="DW207" i="16"/>
  <c r="V208" i="16"/>
  <c r="W208" i="16"/>
  <c r="X208" i="16"/>
  <c r="Y208" i="16"/>
  <c r="Z208" i="16"/>
  <c r="AA208" i="16"/>
  <c r="AB208" i="16"/>
  <c r="AC208" i="16"/>
  <c r="AD208" i="16"/>
  <c r="AE208" i="16"/>
  <c r="AF208" i="16"/>
  <c r="AG208" i="16"/>
  <c r="AH208" i="16"/>
  <c r="AI208" i="16"/>
  <c r="AJ208" i="16"/>
  <c r="AK208" i="16"/>
  <c r="AL208" i="16"/>
  <c r="AM208" i="16"/>
  <c r="AN208" i="16"/>
  <c r="AO208" i="16"/>
  <c r="AP208" i="16"/>
  <c r="AQ208" i="16"/>
  <c r="AR208" i="16"/>
  <c r="AS208" i="16"/>
  <c r="AT208" i="16"/>
  <c r="AU208" i="16"/>
  <c r="AV208" i="16"/>
  <c r="AW208" i="16"/>
  <c r="AX208" i="16"/>
  <c r="AY208" i="16"/>
  <c r="AZ208" i="16"/>
  <c r="BA208" i="16"/>
  <c r="BB208" i="16"/>
  <c r="BC208" i="16"/>
  <c r="BD208" i="16"/>
  <c r="BE208" i="16"/>
  <c r="BF208" i="16"/>
  <c r="BG208" i="16"/>
  <c r="BH208" i="16"/>
  <c r="BI208" i="16"/>
  <c r="BJ208" i="16"/>
  <c r="BK208" i="16"/>
  <c r="BL208" i="16"/>
  <c r="BM208" i="16"/>
  <c r="BN208" i="16"/>
  <c r="BO208" i="16"/>
  <c r="BP208" i="16"/>
  <c r="BQ208" i="16"/>
  <c r="BR208" i="16"/>
  <c r="BS208" i="16"/>
  <c r="BT208" i="16"/>
  <c r="BU208" i="16"/>
  <c r="BV208" i="16"/>
  <c r="BW208" i="16"/>
  <c r="BX208" i="16"/>
  <c r="BY208" i="16"/>
  <c r="BZ208" i="16"/>
  <c r="CA208" i="16"/>
  <c r="CB208" i="16"/>
  <c r="CC208" i="16"/>
  <c r="CD208" i="16"/>
  <c r="CE208" i="16"/>
  <c r="CF208" i="16"/>
  <c r="CG208" i="16"/>
  <c r="CH208" i="16"/>
  <c r="CI208" i="16"/>
  <c r="CJ208" i="16"/>
  <c r="CK208" i="16"/>
  <c r="CL208" i="16"/>
  <c r="CM208" i="16"/>
  <c r="CN208" i="16"/>
  <c r="CO208" i="16"/>
  <c r="CP208" i="16"/>
  <c r="CQ208" i="16"/>
  <c r="CR208" i="16"/>
  <c r="CS208" i="16"/>
  <c r="CT208" i="16"/>
  <c r="CU208" i="16"/>
  <c r="CV208" i="16"/>
  <c r="CW208" i="16"/>
  <c r="CX208" i="16"/>
  <c r="CY208" i="16"/>
  <c r="CZ208" i="16"/>
  <c r="DA208" i="16"/>
  <c r="DB208" i="16"/>
  <c r="DC208" i="16"/>
  <c r="DD208" i="16"/>
  <c r="DE208" i="16"/>
  <c r="DF208" i="16"/>
  <c r="DG208" i="16"/>
  <c r="DH208" i="16"/>
  <c r="DI208" i="16"/>
  <c r="DJ208" i="16"/>
  <c r="DK208" i="16"/>
  <c r="DL208" i="16"/>
  <c r="DM208" i="16"/>
  <c r="DN208" i="16"/>
  <c r="DO208" i="16"/>
  <c r="DP208" i="16"/>
  <c r="DQ208" i="16"/>
  <c r="DR208" i="16"/>
  <c r="DS208" i="16"/>
  <c r="DT208" i="16"/>
  <c r="DU208" i="16"/>
  <c r="DV208" i="16"/>
  <c r="DW208" i="16"/>
  <c r="V209" i="16"/>
  <c r="W209" i="16"/>
  <c r="X209" i="16"/>
  <c r="Y209" i="16"/>
  <c r="Z209" i="16"/>
  <c r="AA209" i="16"/>
  <c r="AB209" i="16"/>
  <c r="AC209" i="16"/>
  <c r="AD209" i="16"/>
  <c r="AE209" i="16"/>
  <c r="AF209" i="16"/>
  <c r="AG209" i="16"/>
  <c r="AH209" i="16"/>
  <c r="AI209" i="16"/>
  <c r="AJ209" i="16"/>
  <c r="AK209" i="16"/>
  <c r="AL209" i="16"/>
  <c r="AM209" i="16"/>
  <c r="AN209" i="16"/>
  <c r="AO209" i="16"/>
  <c r="AP209" i="16"/>
  <c r="AQ209" i="16"/>
  <c r="AR209" i="16"/>
  <c r="AS209" i="16"/>
  <c r="AT209" i="16"/>
  <c r="AU209" i="16"/>
  <c r="AV209" i="16"/>
  <c r="AW209" i="16"/>
  <c r="AX209" i="16"/>
  <c r="AY209" i="16"/>
  <c r="AZ209" i="16"/>
  <c r="BA209" i="16"/>
  <c r="BB209" i="16"/>
  <c r="BC209" i="16"/>
  <c r="BD209" i="16"/>
  <c r="BE209" i="16"/>
  <c r="BF209" i="16"/>
  <c r="BG209" i="16"/>
  <c r="BH209" i="16"/>
  <c r="BI209" i="16"/>
  <c r="BJ209" i="16"/>
  <c r="BK209" i="16"/>
  <c r="BL209" i="16"/>
  <c r="BM209" i="16"/>
  <c r="BN209" i="16"/>
  <c r="BO209" i="16"/>
  <c r="BP209" i="16"/>
  <c r="BQ209" i="16"/>
  <c r="BR209" i="16"/>
  <c r="BS209" i="16"/>
  <c r="BT209" i="16"/>
  <c r="BU209" i="16"/>
  <c r="BV209" i="16"/>
  <c r="BW209" i="16"/>
  <c r="BX209" i="16"/>
  <c r="BY209" i="16"/>
  <c r="BZ209" i="16"/>
  <c r="CA209" i="16"/>
  <c r="CB209" i="16"/>
  <c r="CC209" i="16"/>
  <c r="CD209" i="16"/>
  <c r="CE209" i="16"/>
  <c r="CF209" i="16"/>
  <c r="CG209" i="16"/>
  <c r="CH209" i="16"/>
  <c r="CI209" i="16"/>
  <c r="CJ209" i="16"/>
  <c r="CK209" i="16"/>
  <c r="CL209" i="16"/>
  <c r="CM209" i="16"/>
  <c r="CN209" i="16"/>
  <c r="CO209" i="16"/>
  <c r="CP209" i="16"/>
  <c r="CQ209" i="16"/>
  <c r="CR209" i="16"/>
  <c r="CS209" i="16"/>
  <c r="CT209" i="16"/>
  <c r="CU209" i="16"/>
  <c r="CV209" i="16"/>
  <c r="CW209" i="16"/>
  <c r="CX209" i="16"/>
  <c r="CY209" i="16"/>
  <c r="CZ209" i="16"/>
  <c r="DA209" i="16"/>
  <c r="DB209" i="16"/>
  <c r="DC209" i="16"/>
  <c r="DD209" i="16"/>
  <c r="DE209" i="16"/>
  <c r="DF209" i="16"/>
  <c r="DG209" i="16"/>
  <c r="DH209" i="16"/>
  <c r="DI209" i="16"/>
  <c r="DJ209" i="16"/>
  <c r="DK209" i="16"/>
  <c r="DL209" i="16"/>
  <c r="DM209" i="16"/>
  <c r="DN209" i="16"/>
  <c r="DO209" i="16"/>
  <c r="DP209" i="16"/>
  <c r="DQ209" i="16"/>
  <c r="DR209" i="16"/>
  <c r="DS209" i="16"/>
  <c r="DT209" i="16"/>
  <c r="DU209" i="16"/>
  <c r="DV209" i="16"/>
  <c r="DW209" i="16"/>
  <c r="V210" i="16"/>
  <c r="W210" i="16"/>
  <c r="X210" i="16"/>
  <c r="Y210" i="16"/>
  <c r="Z210" i="16"/>
  <c r="AA210" i="16"/>
  <c r="AB210" i="16"/>
  <c r="AC210" i="16"/>
  <c r="AD210" i="16"/>
  <c r="AE210" i="16"/>
  <c r="AF210" i="16"/>
  <c r="AG210" i="16"/>
  <c r="AH210" i="16"/>
  <c r="AI210" i="16"/>
  <c r="AJ210" i="16"/>
  <c r="AK210" i="16"/>
  <c r="AL210" i="16"/>
  <c r="AM210" i="16"/>
  <c r="AN210" i="16"/>
  <c r="AO210" i="16"/>
  <c r="AP210" i="16"/>
  <c r="AQ210" i="16"/>
  <c r="AR210" i="16"/>
  <c r="AS210" i="16"/>
  <c r="AT210" i="16"/>
  <c r="AU210" i="16"/>
  <c r="AV210" i="16"/>
  <c r="AW210" i="16"/>
  <c r="AX210" i="16"/>
  <c r="AY210" i="16"/>
  <c r="AZ210" i="16"/>
  <c r="BA210" i="16"/>
  <c r="BB210" i="16"/>
  <c r="BC210" i="16"/>
  <c r="BD210" i="16"/>
  <c r="BE210" i="16"/>
  <c r="BF210" i="16"/>
  <c r="BG210" i="16"/>
  <c r="BH210" i="16"/>
  <c r="BI210" i="16"/>
  <c r="BJ210" i="16"/>
  <c r="BK210" i="16"/>
  <c r="BL210" i="16"/>
  <c r="BM210" i="16"/>
  <c r="BN210" i="16"/>
  <c r="BO210" i="16"/>
  <c r="BP210" i="16"/>
  <c r="BQ210" i="16"/>
  <c r="BR210" i="16"/>
  <c r="BS210" i="16"/>
  <c r="BT210" i="16"/>
  <c r="BU210" i="16"/>
  <c r="BV210" i="16"/>
  <c r="BW210" i="16"/>
  <c r="BX210" i="16"/>
  <c r="BY210" i="16"/>
  <c r="BZ210" i="16"/>
  <c r="CA210" i="16"/>
  <c r="CB210" i="16"/>
  <c r="CC210" i="16"/>
  <c r="CD210" i="16"/>
  <c r="CE210" i="16"/>
  <c r="CF210" i="16"/>
  <c r="CG210" i="16"/>
  <c r="CH210" i="16"/>
  <c r="CI210" i="16"/>
  <c r="CJ210" i="16"/>
  <c r="CK210" i="16"/>
  <c r="CL210" i="16"/>
  <c r="CM210" i="16"/>
  <c r="CN210" i="16"/>
  <c r="CO210" i="16"/>
  <c r="CP210" i="16"/>
  <c r="CQ210" i="16"/>
  <c r="CR210" i="16"/>
  <c r="CS210" i="16"/>
  <c r="CT210" i="16"/>
  <c r="CU210" i="16"/>
  <c r="CV210" i="16"/>
  <c r="CW210" i="16"/>
  <c r="CX210" i="16"/>
  <c r="CY210" i="16"/>
  <c r="CZ210" i="16"/>
  <c r="DA210" i="16"/>
  <c r="DB210" i="16"/>
  <c r="DC210" i="16"/>
  <c r="DD210" i="16"/>
  <c r="DE210" i="16"/>
  <c r="DF210" i="16"/>
  <c r="DG210" i="16"/>
  <c r="DH210" i="16"/>
  <c r="DI210" i="16"/>
  <c r="DJ210" i="16"/>
  <c r="DK210" i="16"/>
  <c r="DL210" i="16"/>
  <c r="DM210" i="16"/>
  <c r="DN210" i="16"/>
  <c r="DO210" i="16"/>
  <c r="DP210" i="16"/>
  <c r="DQ210" i="16"/>
  <c r="DR210" i="16"/>
  <c r="DS210" i="16"/>
  <c r="DT210" i="16"/>
  <c r="DU210" i="16"/>
  <c r="DV210" i="16"/>
  <c r="DW210" i="16"/>
  <c r="V211" i="16"/>
  <c r="W211" i="16"/>
  <c r="X211" i="16"/>
  <c r="Y211" i="16"/>
  <c r="Z211" i="16"/>
  <c r="AA211" i="16"/>
  <c r="AB211" i="16"/>
  <c r="AC211" i="16"/>
  <c r="AD211" i="16"/>
  <c r="AE211" i="16"/>
  <c r="AF211" i="16"/>
  <c r="AG211" i="16"/>
  <c r="AH211" i="16"/>
  <c r="AI211" i="16"/>
  <c r="AJ211" i="16"/>
  <c r="AK211" i="16"/>
  <c r="AL211" i="16"/>
  <c r="AM211" i="16"/>
  <c r="AN211" i="16"/>
  <c r="AO211" i="16"/>
  <c r="AP211" i="16"/>
  <c r="AQ211" i="16"/>
  <c r="AR211" i="16"/>
  <c r="AS211" i="16"/>
  <c r="AT211" i="16"/>
  <c r="AU211" i="16"/>
  <c r="AV211" i="16"/>
  <c r="AW211" i="16"/>
  <c r="AX211" i="16"/>
  <c r="AY211" i="16"/>
  <c r="AZ211" i="16"/>
  <c r="BA211" i="16"/>
  <c r="BB211" i="16"/>
  <c r="BC211" i="16"/>
  <c r="BD211" i="16"/>
  <c r="BE211" i="16"/>
  <c r="BF211" i="16"/>
  <c r="BG211" i="16"/>
  <c r="BH211" i="16"/>
  <c r="BI211" i="16"/>
  <c r="BJ211" i="16"/>
  <c r="BK211" i="16"/>
  <c r="BL211" i="16"/>
  <c r="BM211" i="16"/>
  <c r="BN211" i="16"/>
  <c r="BO211" i="16"/>
  <c r="BP211" i="16"/>
  <c r="BQ211" i="16"/>
  <c r="BR211" i="16"/>
  <c r="BS211" i="16"/>
  <c r="BT211" i="16"/>
  <c r="BU211" i="16"/>
  <c r="BV211" i="16"/>
  <c r="BW211" i="16"/>
  <c r="BX211" i="16"/>
  <c r="BY211" i="16"/>
  <c r="BZ211" i="16"/>
  <c r="CA211" i="16"/>
  <c r="CB211" i="16"/>
  <c r="CC211" i="16"/>
  <c r="CD211" i="16"/>
  <c r="CE211" i="16"/>
  <c r="CF211" i="16"/>
  <c r="CG211" i="16"/>
  <c r="CH211" i="16"/>
  <c r="CI211" i="16"/>
  <c r="CJ211" i="16"/>
  <c r="CK211" i="16"/>
  <c r="CL211" i="16"/>
  <c r="CM211" i="16"/>
  <c r="CN211" i="16"/>
  <c r="CO211" i="16"/>
  <c r="CP211" i="16"/>
  <c r="CQ211" i="16"/>
  <c r="CR211" i="16"/>
  <c r="CS211" i="16"/>
  <c r="CT211" i="16"/>
  <c r="CU211" i="16"/>
  <c r="CV211" i="16"/>
  <c r="CW211" i="16"/>
  <c r="CX211" i="16"/>
  <c r="CY211" i="16"/>
  <c r="CZ211" i="16"/>
  <c r="DA211" i="16"/>
  <c r="DB211" i="16"/>
  <c r="DC211" i="16"/>
  <c r="DD211" i="16"/>
  <c r="DE211" i="16"/>
  <c r="DF211" i="16"/>
  <c r="DG211" i="16"/>
  <c r="DH211" i="16"/>
  <c r="DI211" i="16"/>
  <c r="DJ211" i="16"/>
  <c r="DK211" i="16"/>
  <c r="DL211" i="16"/>
  <c r="DM211" i="16"/>
  <c r="DN211" i="16"/>
  <c r="DO211" i="16"/>
  <c r="DP211" i="16"/>
  <c r="DQ211" i="16"/>
  <c r="DR211" i="16"/>
  <c r="DS211" i="16"/>
  <c r="DT211" i="16"/>
  <c r="DU211" i="16"/>
  <c r="DV211" i="16"/>
  <c r="DW211" i="16"/>
  <c r="V212" i="16"/>
  <c r="W212" i="16"/>
  <c r="X212" i="16"/>
  <c r="Y212" i="16"/>
  <c r="Z212" i="16"/>
  <c r="AA212" i="16"/>
  <c r="AB212" i="16"/>
  <c r="AC212" i="16"/>
  <c r="AD212" i="16"/>
  <c r="AE212" i="16"/>
  <c r="AF212" i="16"/>
  <c r="AG212" i="16"/>
  <c r="AH212" i="16"/>
  <c r="AI212" i="16"/>
  <c r="AJ212" i="16"/>
  <c r="AK212" i="16"/>
  <c r="AL212" i="16"/>
  <c r="AM212" i="16"/>
  <c r="AN212" i="16"/>
  <c r="AO212" i="16"/>
  <c r="AP212" i="16"/>
  <c r="AQ212" i="16"/>
  <c r="AR212" i="16"/>
  <c r="AS212" i="16"/>
  <c r="AT212" i="16"/>
  <c r="AU212" i="16"/>
  <c r="AV212" i="16"/>
  <c r="AW212" i="16"/>
  <c r="AX212" i="16"/>
  <c r="AY212" i="16"/>
  <c r="AZ212" i="16"/>
  <c r="BA212" i="16"/>
  <c r="BB212" i="16"/>
  <c r="BC212" i="16"/>
  <c r="BD212" i="16"/>
  <c r="BE212" i="16"/>
  <c r="BF212" i="16"/>
  <c r="BG212" i="16"/>
  <c r="BH212" i="16"/>
  <c r="BI212" i="16"/>
  <c r="BJ212" i="16"/>
  <c r="BK212" i="16"/>
  <c r="BL212" i="16"/>
  <c r="BM212" i="16"/>
  <c r="BN212" i="16"/>
  <c r="BO212" i="16"/>
  <c r="BP212" i="16"/>
  <c r="BQ212" i="16"/>
  <c r="BR212" i="16"/>
  <c r="BS212" i="16"/>
  <c r="BT212" i="16"/>
  <c r="BU212" i="16"/>
  <c r="BV212" i="16"/>
  <c r="BW212" i="16"/>
  <c r="BX212" i="16"/>
  <c r="BY212" i="16"/>
  <c r="BZ212" i="16"/>
  <c r="CA212" i="16"/>
  <c r="CB212" i="16"/>
  <c r="CC212" i="16"/>
  <c r="CD212" i="16"/>
  <c r="CE212" i="16"/>
  <c r="CF212" i="16"/>
  <c r="CG212" i="16"/>
  <c r="CH212" i="16"/>
  <c r="CI212" i="16"/>
  <c r="CJ212" i="16"/>
  <c r="CK212" i="16"/>
  <c r="CL212" i="16"/>
  <c r="CM212" i="16"/>
  <c r="CN212" i="16"/>
  <c r="CO212" i="16"/>
  <c r="CP212" i="16"/>
  <c r="CQ212" i="16"/>
  <c r="CR212" i="16"/>
  <c r="CS212" i="16"/>
  <c r="CT212" i="16"/>
  <c r="CU212" i="16"/>
  <c r="CV212" i="16"/>
  <c r="CW212" i="16"/>
  <c r="CX212" i="16"/>
  <c r="CY212" i="16"/>
  <c r="CZ212" i="16"/>
  <c r="DA212" i="16"/>
  <c r="DB212" i="16"/>
  <c r="DC212" i="16"/>
  <c r="DD212" i="16"/>
  <c r="DE212" i="16"/>
  <c r="DF212" i="16"/>
  <c r="DG212" i="16"/>
  <c r="DH212" i="16"/>
  <c r="DI212" i="16"/>
  <c r="DJ212" i="16"/>
  <c r="DK212" i="16"/>
  <c r="DL212" i="16"/>
  <c r="DM212" i="16"/>
  <c r="DN212" i="16"/>
  <c r="DO212" i="16"/>
  <c r="DP212" i="16"/>
  <c r="DQ212" i="16"/>
  <c r="DR212" i="16"/>
  <c r="DS212" i="16"/>
  <c r="DT212" i="16"/>
  <c r="DU212" i="16"/>
  <c r="DV212" i="16"/>
  <c r="DW212" i="16"/>
  <c r="V213" i="16"/>
  <c r="W213" i="16"/>
  <c r="X213" i="16"/>
  <c r="Y213" i="16"/>
  <c r="Z213" i="16"/>
  <c r="AA213" i="16"/>
  <c r="AB213" i="16"/>
  <c r="AC213" i="16"/>
  <c r="AD213" i="16"/>
  <c r="AE213" i="16"/>
  <c r="AF213" i="16"/>
  <c r="AG213" i="16"/>
  <c r="AH213" i="16"/>
  <c r="AI213" i="16"/>
  <c r="AJ213" i="16"/>
  <c r="AK213" i="16"/>
  <c r="AL213" i="16"/>
  <c r="AM213" i="16"/>
  <c r="AN213" i="16"/>
  <c r="AO213" i="16"/>
  <c r="AP213" i="16"/>
  <c r="AQ213" i="16"/>
  <c r="AR213" i="16"/>
  <c r="AS213" i="16"/>
  <c r="AT213" i="16"/>
  <c r="AU213" i="16"/>
  <c r="AV213" i="16"/>
  <c r="AW213" i="16"/>
  <c r="AX213" i="16"/>
  <c r="AY213" i="16"/>
  <c r="AZ213" i="16"/>
  <c r="BA213" i="16"/>
  <c r="BB213" i="16"/>
  <c r="BC213" i="16"/>
  <c r="BD213" i="16"/>
  <c r="BE213" i="16"/>
  <c r="BF213" i="16"/>
  <c r="BG213" i="16"/>
  <c r="BH213" i="16"/>
  <c r="BI213" i="16"/>
  <c r="BJ213" i="16"/>
  <c r="BK213" i="16"/>
  <c r="BL213" i="16"/>
  <c r="BM213" i="16"/>
  <c r="BN213" i="16"/>
  <c r="BO213" i="16"/>
  <c r="BP213" i="16"/>
  <c r="BQ213" i="16"/>
  <c r="BR213" i="16"/>
  <c r="BS213" i="16"/>
  <c r="BT213" i="16"/>
  <c r="BU213" i="16"/>
  <c r="BV213" i="16"/>
  <c r="BW213" i="16"/>
  <c r="BX213" i="16"/>
  <c r="BY213" i="16"/>
  <c r="BZ213" i="16"/>
  <c r="CA213" i="16"/>
  <c r="CB213" i="16"/>
  <c r="CC213" i="16"/>
  <c r="CD213" i="16"/>
  <c r="CE213" i="16"/>
  <c r="CF213" i="16"/>
  <c r="CG213" i="16"/>
  <c r="CH213" i="16"/>
  <c r="CI213" i="16"/>
  <c r="CJ213" i="16"/>
  <c r="CK213" i="16"/>
  <c r="CL213" i="16"/>
  <c r="CM213" i="16"/>
  <c r="CN213" i="16"/>
  <c r="CO213" i="16"/>
  <c r="CP213" i="16"/>
  <c r="CQ213" i="16"/>
  <c r="CR213" i="16"/>
  <c r="CS213" i="16"/>
  <c r="CT213" i="16"/>
  <c r="CU213" i="16"/>
  <c r="CV213" i="16"/>
  <c r="CW213" i="16"/>
  <c r="CX213" i="16"/>
  <c r="CY213" i="16"/>
  <c r="CZ213" i="16"/>
  <c r="DA213" i="16"/>
  <c r="DB213" i="16"/>
  <c r="DC213" i="16"/>
  <c r="DD213" i="16"/>
  <c r="DE213" i="16"/>
  <c r="DF213" i="16"/>
  <c r="DG213" i="16"/>
  <c r="DH213" i="16"/>
  <c r="DI213" i="16"/>
  <c r="DJ213" i="16"/>
  <c r="DK213" i="16"/>
  <c r="DL213" i="16"/>
  <c r="DM213" i="16"/>
  <c r="DN213" i="16"/>
  <c r="DO213" i="16"/>
  <c r="DP213" i="16"/>
  <c r="DQ213" i="16"/>
  <c r="DR213" i="16"/>
  <c r="DS213" i="16"/>
  <c r="DT213" i="16"/>
  <c r="DU213" i="16"/>
  <c r="DV213" i="16"/>
  <c r="DW213" i="16"/>
  <c r="V214" i="16"/>
  <c r="W214" i="16"/>
  <c r="X214" i="16"/>
  <c r="Y214" i="16"/>
  <c r="Z214" i="16"/>
  <c r="AA214" i="16"/>
  <c r="AB214" i="16"/>
  <c r="AC214" i="16"/>
  <c r="AD214" i="16"/>
  <c r="AE214" i="16"/>
  <c r="AF214" i="16"/>
  <c r="AG214" i="16"/>
  <c r="AH214" i="16"/>
  <c r="AI214" i="16"/>
  <c r="AJ214" i="16"/>
  <c r="AK214" i="16"/>
  <c r="AL214" i="16"/>
  <c r="AM214" i="16"/>
  <c r="AN214" i="16"/>
  <c r="AO214" i="16"/>
  <c r="AP214" i="16"/>
  <c r="AQ214" i="16"/>
  <c r="AR214" i="16"/>
  <c r="AS214" i="16"/>
  <c r="AT214" i="16"/>
  <c r="AU214" i="16"/>
  <c r="AV214" i="16"/>
  <c r="AW214" i="16"/>
  <c r="AX214" i="16"/>
  <c r="AY214" i="16"/>
  <c r="AZ214" i="16"/>
  <c r="BA214" i="16"/>
  <c r="BB214" i="16"/>
  <c r="BC214" i="16"/>
  <c r="BD214" i="16"/>
  <c r="BE214" i="16"/>
  <c r="BF214" i="16"/>
  <c r="BG214" i="16"/>
  <c r="BH214" i="16"/>
  <c r="BI214" i="16"/>
  <c r="BJ214" i="16"/>
  <c r="BK214" i="16"/>
  <c r="BL214" i="16"/>
  <c r="BM214" i="16"/>
  <c r="BN214" i="16"/>
  <c r="BO214" i="16"/>
  <c r="BP214" i="16"/>
  <c r="BQ214" i="16"/>
  <c r="BR214" i="16"/>
  <c r="BS214" i="16"/>
  <c r="BT214" i="16"/>
  <c r="BU214" i="16"/>
  <c r="BV214" i="16"/>
  <c r="BW214" i="16"/>
  <c r="BX214" i="16"/>
  <c r="BY214" i="16"/>
  <c r="BZ214" i="16"/>
  <c r="CA214" i="16"/>
  <c r="CB214" i="16"/>
  <c r="CC214" i="16"/>
  <c r="CD214" i="16"/>
  <c r="CE214" i="16"/>
  <c r="CF214" i="16"/>
  <c r="CG214" i="16"/>
  <c r="CH214" i="16"/>
  <c r="CI214" i="16"/>
  <c r="CJ214" i="16"/>
  <c r="CK214" i="16"/>
  <c r="CL214" i="16"/>
  <c r="CM214" i="16"/>
  <c r="CN214" i="16"/>
  <c r="CO214" i="16"/>
  <c r="CP214" i="16"/>
  <c r="CQ214" i="16"/>
  <c r="CR214" i="16"/>
  <c r="CS214" i="16"/>
  <c r="CT214" i="16"/>
  <c r="CU214" i="16"/>
  <c r="CV214" i="16"/>
  <c r="CW214" i="16"/>
  <c r="CX214" i="16"/>
  <c r="CY214" i="16"/>
  <c r="CZ214" i="16"/>
  <c r="DA214" i="16"/>
  <c r="DB214" i="16"/>
  <c r="DC214" i="16"/>
  <c r="DD214" i="16"/>
  <c r="DE214" i="16"/>
  <c r="DF214" i="16"/>
  <c r="DG214" i="16"/>
  <c r="DH214" i="16"/>
  <c r="DI214" i="16"/>
  <c r="DJ214" i="16"/>
  <c r="DK214" i="16"/>
  <c r="DL214" i="16"/>
  <c r="DM214" i="16"/>
  <c r="DN214" i="16"/>
  <c r="DO214" i="16"/>
  <c r="DP214" i="16"/>
  <c r="DQ214" i="16"/>
  <c r="DR214" i="16"/>
  <c r="DS214" i="16"/>
  <c r="DT214" i="16"/>
  <c r="DU214" i="16"/>
  <c r="DV214" i="16"/>
  <c r="DW214" i="16"/>
  <c r="V215" i="16"/>
  <c r="W215" i="16"/>
  <c r="X215" i="16"/>
  <c r="Y215" i="16"/>
  <c r="Z215" i="16"/>
  <c r="AA215" i="16"/>
  <c r="AB215" i="16"/>
  <c r="AC215" i="16"/>
  <c r="AD215" i="16"/>
  <c r="AE215" i="16"/>
  <c r="AF215" i="16"/>
  <c r="AG215" i="16"/>
  <c r="AH215" i="16"/>
  <c r="AI215" i="16"/>
  <c r="AJ215" i="16"/>
  <c r="AK215" i="16"/>
  <c r="AL215" i="16"/>
  <c r="AM215" i="16"/>
  <c r="AN215" i="16"/>
  <c r="AO215" i="16"/>
  <c r="AP215" i="16"/>
  <c r="AQ215" i="16"/>
  <c r="AR215" i="16"/>
  <c r="AS215" i="16"/>
  <c r="AT215" i="16"/>
  <c r="AU215" i="16"/>
  <c r="AV215" i="16"/>
  <c r="AW215" i="16"/>
  <c r="AX215" i="16"/>
  <c r="AY215" i="16"/>
  <c r="AZ215" i="16"/>
  <c r="BA215" i="16"/>
  <c r="BB215" i="16"/>
  <c r="BC215" i="16"/>
  <c r="BD215" i="16"/>
  <c r="BE215" i="16"/>
  <c r="BF215" i="16"/>
  <c r="BG215" i="16"/>
  <c r="BH215" i="16"/>
  <c r="BI215" i="16"/>
  <c r="BJ215" i="16"/>
  <c r="BK215" i="16"/>
  <c r="BL215" i="16"/>
  <c r="BM215" i="16"/>
  <c r="BN215" i="16"/>
  <c r="BO215" i="16"/>
  <c r="BP215" i="16"/>
  <c r="BQ215" i="16"/>
  <c r="BR215" i="16"/>
  <c r="BS215" i="16"/>
  <c r="BT215" i="16"/>
  <c r="BU215" i="16"/>
  <c r="BV215" i="16"/>
  <c r="BW215" i="16"/>
  <c r="BX215" i="16"/>
  <c r="BY215" i="16"/>
  <c r="BZ215" i="16"/>
  <c r="CA215" i="16"/>
  <c r="CB215" i="16"/>
  <c r="CC215" i="16"/>
  <c r="CD215" i="16"/>
  <c r="CE215" i="16"/>
  <c r="CF215" i="16"/>
  <c r="CG215" i="16"/>
  <c r="CH215" i="16"/>
  <c r="CI215" i="16"/>
  <c r="CJ215" i="16"/>
  <c r="CK215" i="16"/>
  <c r="CL215" i="16"/>
  <c r="CM215" i="16"/>
  <c r="CN215" i="16"/>
  <c r="CO215" i="16"/>
  <c r="CP215" i="16"/>
  <c r="CQ215" i="16"/>
  <c r="CR215" i="16"/>
  <c r="CS215" i="16"/>
  <c r="CT215" i="16"/>
  <c r="CU215" i="16"/>
  <c r="CV215" i="16"/>
  <c r="CW215" i="16"/>
  <c r="CX215" i="16"/>
  <c r="CY215" i="16"/>
  <c r="CZ215" i="16"/>
  <c r="DA215" i="16"/>
  <c r="DB215" i="16"/>
  <c r="DC215" i="16"/>
  <c r="DD215" i="16"/>
  <c r="DE215" i="16"/>
  <c r="DF215" i="16"/>
  <c r="DG215" i="16"/>
  <c r="DH215" i="16"/>
  <c r="DI215" i="16"/>
  <c r="DJ215" i="16"/>
  <c r="DK215" i="16"/>
  <c r="DL215" i="16"/>
  <c r="DM215" i="16"/>
  <c r="DN215" i="16"/>
  <c r="DO215" i="16"/>
  <c r="DP215" i="16"/>
  <c r="DQ215" i="16"/>
  <c r="DR215" i="16"/>
  <c r="DS215" i="16"/>
  <c r="DT215" i="16"/>
  <c r="DU215" i="16"/>
  <c r="DV215" i="16"/>
  <c r="DW215" i="16"/>
  <c r="V216" i="16"/>
  <c r="W216" i="16"/>
  <c r="X216" i="16"/>
  <c r="Y216" i="16"/>
  <c r="Z216" i="16"/>
  <c r="AA216" i="16"/>
  <c r="AB216" i="16"/>
  <c r="AC216" i="16"/>
  <c r="AD216" i="16"/>
  <c r="AE216" i="16"/>
  <c r="AF216" i="16"/>
  <c r="AG216" i="16"/>
  <c r="AH216" i="16"/>
  <c r="AI216" i="16"/>
  <c r="AJ216" i="16"/>
  <c r="AK216" i="16"/>
  <c r="AL216" i="16"/>
  <c r="AM216" i="16"/>
  <c r="AN216" i="16"/>
  <c r="AO216" i="16"/>
  <c r="AP216" i="16"/>
  <c r="AQ216" i="16"/>
  <c r="AR216" i="16"/>
  <c r="AS216" i="16"/>
  <c r="AT216" i="16"/>
  <c r="AU216" i="16"/>
  <c r="AV216" i="16"/>
  <c r="AW216" i="16"/>
  <c r="AX216" i="16"/>
  <c r="AY216" i="16"/>
  <c r="AZ216" i="16"/>
  <c r="BA216" i="16"/>
  <c r="BB216" i="16"/>
  <c r="BC216" i="16"/>
  <c r="BD216" i="16"/>
  <c r="BE216" i="16"/>
  <c r="BF216" i="16"/>
  <c r="BG216" i="16"/>
  <c r="BH216" i="16"/>
  <c r="BI216" i="16"/>
  <c r="BJ216" i="16"/>
  <c r="BK216" i="16"/>
  <c r="BL216" i="16"/>
  <c r="BM216" i="16"/>
  <c r="BN216" i="16"/>
  <c r="BO216" i="16"/>
  <c r="BP216" i="16"/>
  <c r="BQ216" i="16"/>
  <c r="BR216" i="16"/>
  <c r="BS216" i="16"/>
  <c r="BT216" i="16"/>
  <c r="BU216" i="16"/>
  <c r="BV216" i="16"/>
  <c r="BW216" i="16"/>
  <c r="BX216" i="16"/>
  <c r="BY216" i="16"/>
  <c r="BZ216" i="16"/>
  <c r="CA216" i="16"/>
  <c r="CB216" i="16"/>
  <c r="CC216" i="16"/>
  <c r="CD216" i="16"/>
  <c r="CE216" i="16"/>
  <c r="CF216" i="16"/>
  <c r="CG216" i="16"/>
  <c r="CH216" i="16"/>
  <c r="CI216" i="16"/>
  <c r="CJ216" i="16"/>
  <c r="CK216" i="16"/>
  <c r="CL216" i="16"/>
  <c r="CM216" i="16"/>
  <c r="CN216" i="16"/>
  <c r="CO216" i="16"/>
  <c r="CP216" i="16"/>
  <c r="CQ216" i="16"/>
  <c r="CR216" i="16"/>
  <c r="CS216" i="16"/>
  <c r="CT216" i="16"/>
  <c r="CU216" i="16"/>
  <c r="CV216" i="16"/>
  <c r="CW216" i="16"/>
  <c r="CX216" i="16"/>
  <c r="CY216" i="16"/>
  <c r="CZ216" i="16"/>
  <c r="DA216" i="16"/>
  <c r="DB216" i="16"/>
  <c r="DC216" i="16"/>
  <c r="DD216" i="16"/>
  <c r="DE216" i="16"/>
  <c r="DF216" i="16"/>
  <c r="DG216" i="16"/>
  <c r="DH216" i="16"/>
  <c r="DI216" i="16"/>
  <c r="DJ216" i="16"/>
  <c r="DK216" i="16"/>
  <c r="DL216" i="16"/>
  <c r="DM216" i="16"/>
  <c r="DN216" i="16"/>
  <c r="DO216" i="16"/>
  <c r="DP216" i="16"/>
  <c r="DQ216" i="16"/>
  <c r="DR216" i="16"/>
  <c r="DS216" i="16"/>
  <c r="DT216" i="16"/>
  <c r="DU216" i="16"/>
  <c r="DV216" i="16"/>
  <c r="DW216" i="16"/>
  <c r="V217" i="16"/>
  <c r="W217" i="16"/>
  <c r="X217" i="16"/>
  <c r="Y217" i="16"/>
  <c r="Z217" i="16"/>
  <c r="AA217" i="16"/>
  <c r="AB217" i="16"/>
  <c r="AC217" i="16"/>
  <c r="AD217" i="16"/>
  <c r="AE217" i="16"/>
  <c r="AF217" i="16"/>
  <c r="AG217" i="16"/>
  <c r="AH217" i="16"/>
  <c r="AI217" i="16"/>
  <c r="AJ217" i="16"/>
  <c r="AK217" i="16"/>
  <c r="AL217" i="16"/>
  <c r="AM217" i="16"/>
  <c r="AN217" i="16"/>
  <c r="AO217" i="16"/>
  <c r="AP217" i="16"/>
  <c r="AQ217" i="16"/>
  <c r="AR217" i="16"/>
  <c r="AS217" i="16"/>
  <c r="AT217" i="16"/>
  <c r="AU217" i="16"/>
  <c r="AV217" i="16"/>
  <c r="AW217" i="16"/>
  <c r="AX217" i="16"/>
  <c r="AY217" i="16"/>
  <c r="AZ217" i="16"/>
  <c r="BA217" i="16"/>
  <c r="BB217" i="16"/>
  <c r="BC217" i="16"/>
  <c r="BD217" i="16"/>
  <c r="BE217" i="16"/>
  <c r="BF217" i="16"/>
  <c r="BG217" i="16"/>
  <c r="BH217" i="16"/>
  <c r="BI217" i="16"/>
  <c r="BJ217" i="16"/>
  <c r="BK217" i="16"/>
  <c r="BL217" i="16"/>
  <c r="BM217" i="16"/>
  <c r="BN217" i="16"/>
  <c r="BO217" i="16"/>
  <c r="BP217" i="16"/>
  <c r="BQ217" i="16"/>
  <c r="BR217" i="16"/>
  <c r="BS217" i="16"/>
  <c r="BT217" i="16"/>
  <c r="BU217" i="16"/>
  <c r="BV217" i="16"/>
  <c r="BW217" i="16"/>
  <c r="BX217" i="16"/>
  <c r="BY217" i="16"/>
  <c r="BZ217" i="16"/>
  <c r="CA217" i="16"/>
  <c r="CB217" i="16"/>
  <c r="CC217" i="16"/>
  <c r="CD217" i="16"/>
  <c r="CE217" i="16"/>
  <c r="CF217" i="16"/>
  <c r="CG217" i="16"/>
  <c r="CH217" i="16"/>
  <c r="CI217" i="16"/>
  <c r="CJ217" i="16"/>
  <c r="CK217" i="16"/>
  <c r="CL217" i="16"/>
  <c r="CM217" i="16"/>
  <c r="CN217" i="16"/>
  <c r="CO217" i="16"/>
  <c r="CP217" i="16"/>
  <c r="CQ217" i="16"/>
  <c r="CR217" i="16"/>
  <c r="CS217" i="16"/>
  <c r="CT217" i="16"/>
  <c r="CU217" i="16"/>
  <c r="CV217" i="16"/>
  <c r="CW217" i="16"/>
  <c r="CX217" i="16"/>
  <c r="CY217" i="16"/>
  <c r="CZ217" i="16"/>
  <c r="DA217" i="16"/>
  <c r="DB217" i="16"/>
  <c r="DC217" i="16"/>
  <c r="DD217" i="16"/>
  <c r="DE217" i="16"/>
  <c r="DF217" i="16"/>
  <c r="DG217" i="16"/>
  <c r="DH217" i="16"/>
  <c r="DI217" i="16"/>
  <c r="DJ217" i="16"/>
  <c r="DK217" i="16"/>
  <c r="DL217" i="16"/>
  <c r="DM217" i="16"/>
  <c r="DN217" i="16"/>
  <c r="DO217" i="16"/>
  <c r="DP217" i="16"/>
  <c r="DQ217" i="16"/>
  <c r="DR217" i="16"/>
  <c r="DS217" i="16"/>
  <c r="DT217" i="16"/>
  <c r="DU217" i="16"/>
  <c r="DV217" i="16"/>
  <c r="DW217" i="16"/>
  <c r="V218" i="16"/>
  <c r="W218" i="16"/>
  <c r="X218" i="16"/>
  <c r="Y218" i="16"/>
  <c r="Z218" i="16"/>
  <c r="AA218" i="16"/>
  <c r="AB218" i="16"/>
  <c r="AC218" i="16"/>
  <c r="AD218" i="16"/>
  <c r="AE218" i="16"/>
  <c r="AF218" i="16"/>
  <c r="AG218" i="16"/>
  <c r="AH218" i="16"/>
  <c r="AI218" i="16"/>
  <c r="AJ218" i="16"/>
  <c r="AK218" i="16"/>
  <c r="AL218" i="16"/>
  <c r="AM218" i="16"/>
  <c r="AN218" i="16"/>
  <c r="AO218" i="16"/>
  <c r="AP218" i="16"/>
  <c r="AQ218" i="16"/>
  <c r="AR218" i="16"/>
  <c r="AS218" i="16"/>
  <c r="AT218" i="16"/>
  <c r="AU218" i="16"/>
  <c r="AV218" i="16"/>
  <c r="AW218" i="16"/>
  <c r="AX218" i="16"/>
  <c r="AY218" i="16"/>
  <c r="AZ218" i="16"/>
  <c r="BA218" i="16"/>
  <c r="BB218" i="16"/>
  <c r="BC218" i="16"/>
  <c r="BD218" i="16"/>
  <c r="BE218" i="16"/>
  <c r="BF218" i="16"/>
  <c r="BG218" i="16"/>
  <c r="BH218" i="16"/>
  <c r="BI218" i="16"/>
  <c r="BJ218" i="16"/>
  <c r="BK218" i="16"/>
  <c r="BL218" i="16"/>
  <c r="BM218" i="16"/>
  <c r="BN218" i="16"/>
  <c r="BO218" i="16"/>
  <c r="BP218" i="16"/>
  <c r="BQ218" i="16"/>
  <c r="BR218" i="16"/>
  <c r="BS218" i="16"/>
  <c r="BT218" i="16"/>
  <c r="BU218" i="16"/>
  <c r="BV218" i="16"/>
  <c r="BW218" i="16"/>
  <c r="BX218" i="16"/>
  <c r="BY218" i="16"/>
  <c r="BZ218" i="16"/>
  <c r="CA218" i="16"/>
  <c r="CB218" i="16"/>
  <c r="CC218" i="16"/>
  <c r="CD218" i="16"/>
  <c r="CE218" i="16"/>
  <c r="CF218" i="16"/>
  <c r="CG218" i="16"/>
  <c r="CH218" i="16"/>
  <c r="CI218" i="16"/>
  <c r="CJ218" i="16"/>
  <c r="CK218" i="16"/>
  <c r="CL218" i="16"/>
  <c r="CM218" i="16"/>
  <c r="CN218" i="16"/>
  <c r="CO218" i="16"/>
  <c r="CP218" i="16"/>
  <c r="CQ218" i="16"/>
  <c r="CR218" i="16"/>
  <c r="CS218" i="16"/>
  <c r="CT218" i="16"/>
  <c r="CU218" i="16"/>
  <c r="CV218" i="16"/>
  <c r="CW218" i="16"/>
  <c r="CX218" i="16"/>
  <c r="CY218" i="16"/>
  <c r="CZ218" i="16"/>
  <c r="DA218" i="16"/>
  <c r="DB218" i="16"/>
  <c r="DC218" i="16"/>
  <c r="DD218" i="16"/>
  <c r="DE218" i="16"/>
  <c r="DF218" i="16"/>
  <c r="DG218" i="16"/>
  <c r="DH218" i="16"/>
  <c r="DI218" i="16"/>
  <c r="DJ218" i="16"/>
  <c r="DK218" i="16"/>
  <c r="DL218" i="16"/>
  <c r="DM218" i="16"/>
  <c r="DN218" i="16"/>
  <c r="DO218" i="16"/>
  <c r="DP218" i="16"/>
  <c r="DQ218" i="16"/>
  <c r="DR218" i="16"/>
  <c r="DS218" i="16"/>
  <c r="DT218" i="16"/>
  <c r="DU218" i="16"/>
  <c r="DV218" i="16"/>
  <c r="DW218" i="16"/>
  <c r="V219" i="16"/>
  <c r="W219" i="16"/>
  <c r="X219" i="16"/>
  <c r="Y219" i="16"/>
  <c r="Z219" i="16"/>
  <c r="AA219" i="16"/>
  <c r="AB219" i="16"/>
  <c r="AC219" i="16"/>
  <c r="AD219" i="16"/>
  <c r="AE219" i="16"/>
  <c r="AF219" i="16"/>
  <c r="AG219" i="16"/>
  <c r="AH219" i="16"/>
  <c r="AI219" i="16"/>
  <c r="AJ219" i="16"/>
  <c r="AK219" i="16"/>
  <c r="AL219" i="16"/>
  <c r="AM219" i="16"/>
  <c r="AN219" i="16"/>
  <c r="AO219" i="16"/>
  <c r="AP219" i="16"/>
  <c r="AQ219" i="16"/>
  <c r="AR219" i="16"/>
  <c r="AS219" i="16"/>
  <c r="AT219" i="16"/>
  <c r="AU219" i="16"/>
  <c r="AV219" i="16"/>
  <c r="AW219" i="16"/>
  <c r="AX219" i="16"/>
  <c r="AY219" i="16"/>
  <c r="AZ219" i="16"/>
  <c r="BA219" i="16"/>
  <c r="BB219" i="16"/>
  <c r="BC219" i="16"/>
  <c r="BD219" i="16"/>
  <c r="BE219" i="16"/>
  <c r="BF219" i="16"/>
  <c r="BG219" i="16"/>
  <c r="BH219" i="16"/>
  <c r="BI219" i="16"/>
  <c r="BJ219" i="16"/>
  <c r="BK219" i="16"/>
  <c r="BL219" i="16"/>
  <c r="BM219" i="16"/>
  <c r="BN219" i="16"/>
  <c r="BO219" i="16"/>
  <c r="BP219" i="16"/>
  <c r="BQ219" i="16"/>
  <c r="BR219" i="16"/>
  <c r="BS219" i="16"/>
  <c r="BT219" i="16"/>
  <c r="BU219" i="16"/>
  <c r="BV219" i="16"/>
  <c r="BW219" i="16"/>
  <c r="BX219" i="16"/>
  <c r="BY219" i="16"/>
  <c r="BZ219" i="16"/>
  <c r="CA219" i="16"/>
  <c r="CB219" i="16"/>
  <c r="CC219" i="16"/>
  <c r="CD219" i="16"/>
  <c r="CE219" i="16"/>
  <c r="CF219" i="16"/>
  <c r="CG219" i="16"/>
  <c r="CH219" i="16"/>
  <c r="CI219" i="16"/>
  <c r="CJ219" i="16"/>
  <c r="CK219" i="16"/>
  <c r="CL219" i="16"/>
  <c r="CM219" i="16"/>
  <c r="CN219" i="16"/>
  <c r="CO219" i="16"/>
  <c r="CP219" i="16"/>
  <c r="CQ219" i="16"/>
  <c r="CR219" i="16"/>
  <c r="CS219" i="16"/>
  <c r="CT219" i="16"/>
  <c r="CU219" i="16"/>
  <c r="CV219" i="16"/>
  <c r="CW219" i="16"/>
  <c r="CX219" i="16"/>
  <c r="CY219" i="16"/>
  <c r="CZ219" i="16"/>
  <c r="DA219" i="16"/>
  <c r="DB219" i="16"/>
  <c r="DC219" i="16"/>
  <c r="DD219" i="16"/>
  <c r="DE219" i="16"/>
  <c r="DF219" i="16"/>
  <c r="DG219" i="16"/>
  <c r="DH219" i="16"/>
  <c r="DI219" i="16"/>
  <c r="DJ219" i="16"/>
  <c r="DK219" i="16"/>
  <c r="DL219" i="16"/>
  <c r="DM219" i="16"/>
  <c r="DN219" i="16"/>
  <c r="DO219" i="16"/>
  <c r="DP219" i="16"/>
  <c r="DQ219" i="16"/>
  <c r="DR219" i="16"/>
  <c r="DS219" i="16"/>
  <c r="DT219" i="16"/>
  <c r="DU219" i="16"/>
  <c r="DV219" i="16"/>
  <c r="DW219" i="16"/>
  <c r="V220" i="16"/>
  <c r="W220" i="16"/>
  <c r="X220" i="16"/>
  <c r="Y220" i="16"/>
  <c r="Z220" i="16"/>
  <c r="AA220" i="16"/>
  <c r="AB220" i="16"/>
  <c r="AC220" i="16"/>
  <c r="AD220" i="16"/>
  <c r="AE220" i="16"/>
  <c r="AF220" i="16"/>
  <c r="AG220" i="16"/>
  <c r="AH220" i="16"/>
  <c r="AI220" i="16"/>
  <c r="AJ220" i="16"/>
  <c r="AK220" i="16"/>
  <c r="AL220" i="16"/>
  <c r="AM220" i="16"/>
  <c r="AN220" i="16"/>
  <c r="AO220" i="16"/>
  <c r="AP220" i="16"/>
  <c r="AQ220" i="16"/>
  <c r="AR220" i="16"/>
  <c r="AS220" i="16"/>
  <c r="AT220" i="16"/>
  <c r="AU220" i="16"/>
  <c r="AV220" i="16"/>
  <c r="AW220" i="16"/>
  <c r="AX220" i="16"/>
  <c r="AY220" i="16"/>
  <c r="AZ220" i="16"/>
  <c r="BA220" i="16"/>
  <c r="BB220" i="16"/>
  <c r="BC220" i="16"/>
  <c r="BD220" i="16"/>
  <c r="BE220" i="16"/>
  <c r="BF220" i="16"/>
  <c r="BG220" i="16"/>
  <c r="BH220" i="16"/>
  <c r="BI220" i="16"/>
  <c r="BJ220" i="16"/>
  <c r="BK220" i="16"/>
  <c r="BL220" i="16"/>
  <c r="BM220" i="16"/>
  <c r="BN220" i="16"/>
  <c r="BO220" i="16"/>
  <c r="BP220" i="16"/>
  <c r="BQ220" i="16"/>
  <c r="BR220" i="16"/>
  <c r="BS220" i="16"/>
  <c r="BT220" i="16"/>
  <c r="BU220" i="16"/>
  <c r="BV220" i="16"/>
  <c r="BW220" i="16"/>
  <c r="BX220" i="16"/>
  <c r="BY220" i="16"/>
  <c r="BZ220" i="16"/>
  <c r="CA220" i="16"/>
  <c r="CB220" i="16"/>
  <c r="CC220" i="16"/>
  <c r="CD220" i="16"/>
  <c r="CE220" i="16"/>
  <c r="CF220" i="16"/>
  <c r="CG220" i="16"/>
  <c r="CH220" i="16"/>
  <c r="CI220" i="16"/>
  <c r="CJ220" i="16"/>
  <c r="CK220" i="16"/>
  <c r="CL220" i="16"/>
  <c r="CM220" i="16"/>
  <c r="CN220" i="16"/>
  <c r="CO220" i="16"/>
  <c r="CP220" i="16"/>
  <c r="CQ220" i="16"/>
  <c r="CR220" i="16"/>
  <c r="CS220" i="16"/>
  <c r="CT220" i="16"/>
  <c r="CU220" i="16"/>
  <c r="CV220" i="16"/>
  <c r="CW220" i="16"/>
  <c r="CX220" i="16"/>
  <c r="CY220" i="16"/>
  <c r="CZ220" i="16"/>
  <c r="DA220" i="16"/>
  <c r="DB220" i="16"/>
  <c r="DC220" i="16"/>
  <c r="DD220" i="16"/>
  <c r="DE220" i="16"/>
  <c r="DF220" i="16"/>
  <c r="DG220" i="16"/>
  <c r="DH220" i="16"/>
  <c r="DI220" i="16"/>
  <c r="DJ220" i="16"/>
  <c r="DK220" i="16"/>
  <c r="DL220" i="16"/>
  <c r="DM220" i="16"/>
  <c r="DN220" i="16"/>
  <c r="DO220" i="16"/>
  <c r="DP220" i="16"/>
  <c r="DQ220" i="16"/>
  <c r="DR220" i="16"/>
  <c r="DS220" i="16"/>
  <c r="DT220" i="16"/>
  <c r="DU220" i="16"/>
  <c r="DV220" i="16"/>
  <c r="DW220" i="16"/>
  <c r="V221" i="16"/>
  <c r="W221" i="16"/>
  <c r="X221" i="16"/>
  <c r="Y221" i="16"/>
  <c r="Z221" i="16"/>
  <c r="AA221" i="16"/>
  <c r="AB221" i="16"/>
  <c r="AC221" i="16"/>
  <c r="AD221" i="16"/>
  <c r="AE221" i="16"/>
  <c r="AF221" i="16"/>
  <c r="AG221" i="16"/>
  <c r="AH221" i="16"/>
  <c r="AI221" i="16"/>
  <c r="AJ221" i="16"/>
  <c r="AK221" i="16"/>
  <c r="AL221" i="16"/>
  <c r="AM221" i="16"/>
  <c r="AN221" i="16"/>
  <c r="AO221" i="16"/>
  <c r="AP221" i="16"/>
  <c r="AQ221" i="16"/>
  <c r="AR221" i="16"/>
  <c r="AS221" i="16"/>
  <c r="AT221" i="16"/>
  <c r="AU221" i="16"/>
  <c r="AV221" i="16"/>
  <c r="AW221" i="16"/>
  <c r="AX221" i="16"/>
  <c r="AY221" i="16"/>
  <c r="AZ221" i="16"/>
  <c r="BA221" i="16"/>
  <c r="BB221" i="16"/>
  <c r="BC221" i="16"/>
  <c r="BD221" i="16"/>
  <c r="BE221" i="16"/>
  <c r="BF221" i="16"/>
  <c r="BG221" i="16"/>
  <c r="BH221" i="16"/>
  <c r="BI221" i="16"/>
  <c r="BJ221" i="16"/>
  <c r="BK221" i="16"/>
  <c r="BL221" i="16"/>
  <c r="BM221" i="16"/>
  <c r="BN221" i="16"/>
  <c r="BO221" i="16"/>
  <c r="BP221" i="16"/>
  <c r="BQ221" i="16"/>
  <c r="BR221" i="16"/>
  <c r="BS221" i="16"/>
  <c r="BT221" i="16"/>
  <c r="BU221" i="16"/>
  <c r="BV221" i="16"/>
  <c r="BW221" i="16"/>
  <c r="BX221" i="16"/>
  <c r="BY221" i="16"/>
  <c r="BZ221" i="16"/>
  <c r="CA221" i="16"/>
  <c r="CB221" i="16"/>
  <c r="CC221" i="16"/>
  <c r="CD221" i="16"/>
  <c r="CE221" i="16"/>
  <c r="CF221" i="16"/>
  <c r="CG221" i="16"/>
  <c r="CH221" i="16"/>
  <c r="CI221" i="16"/>
  <c r="CJ221" i="16"/>
  <c r="CK221" i="16"/>
  <c r="CL221" i="16"/>
  <c r="CM221" i="16"/>
  <c r="CN221" i="16"/>
  <c r="CO221" i="16"/>
  <c r="CP221" i="16"/>
  <c r="CQ221" i="16"/>
  <c r="CR221" i="16"/>
  <c r="CS221" i="16"/>
  <c r="CT221" i="16"/>
  <c r="CU221" i="16"/>
  <c r="CV221" i="16"/>
  <c r="CW221" i="16"/>
  <c r="CX221" i="16"/>
  <c r="CY221" i="16"/>
  <c r="CZ221" i="16"/>
  <c r="DA221" i="16"/>
  <c r="DB221" i="16"/>
  <c r="DC221" i="16"/>
  <c r="DD221" i="16"/>
  <c r="DE221" i="16"/>
  <c r="DF221" i="16"/>
  <c r="DG221" i="16"/>
  <c r="DH221" i="16"/>
  <c r="DI221" i="16"/>
  <c r="DJ221" i="16"/>
  <c r="DK221" i="16"/>
  <c r="DL221" i="16"/>
  <c r="DM221" i="16"/>
  <c r="DN221" i="16"/>
  <c r="DO221" i="16"/>
  <c r="DP221" i="16"/>
  <c r="DQ221" i="16"/>
  <c r="DR221" i="16"/>
  <c r="DS221" i="16"/>
  <c r="DT221" i="16"/>
  <c r="DU221" i="16"/>
  <c r="DV221" i="16"/>
  <c r="DW221" i="16"/>
  <c r="V222" i="16"/>
  <c r="W222" i="16"/>
  <c r="X222" i="16"/>
  <c r="Y222" i="16"/>
  <c r="Z222" i="16"/>
  <c r="AA222" i="16"/>
  <c r="AB222" i="16"/>
  <c r="AC222" i="16"/>
  <c r="AD222" i="16"/>
  <c r="AE222" i="16"/>
  <c r="AF222" i="16"/>
  <c r="AG222" i="16"/>
  <c r="AH222" i="16"/>
  <c r="AI222" i="16"/>
  <c r="AJ222" i="16"/>
  <c r="AK222" i="16"/>
  <c r="AL222" i="16"/>
  <c r="AM222" i="16"/>
  <c r="AN222" i="16"/>
  <c r="AO222" i="16"/>
  <c r="AP222" i="16"/>
  <c r="AQ222" i="16"/>
  <c r="AR222" i="16"/>
  <c r="AS222" i="16"/>
  <c r="AT222" i="16"/>
  <c r="AU222" i="16"/>
  <c r="AV222" i="16"/>
  <c r="AW222" i="16"/>
  <c r="AX222" i="16"/>
  <c r="AY222" i="16"/>
  <c r="AZ222" i="16"/>
  <c r="BA222" i="16"/>
  <c r="BB222" i="16"/>
  <c r="BC222" i="16"/>
  <c r="BD222" i="16"/>
  <c r="BE222" i="16"/>
  <c r="BF222" i="16"/>
  <c r="BG222" i="16"/>
  <c r="BH222" i="16"/>
  <c r="BI222" i="16"/>
  <c r="BJ222" i="16"/>
  <c r="BK222" i="16"/>
  <c r="BL222" i="16"/>
  <c r="BM222" i="16"/>
  <c r="BN222" i="16"/>
  <c r="BO222" i="16"/>
  <c r="BP222" i="16"/>
  <c r="BQ222" i="16"/>
  <c r="BR222" i="16"/>
  <c r="BS222" i="16"/>
  <c r="BT222" i="16"/>
  <c r="BU222" i="16"/>
  <c r="BV222" i="16"/>
  <c r="BW222" i="16"/>
  <c r="BX222" i="16"/>
  <c r="BY222" i="16"/>
  <c r="BZ222" i="16"/>
  <c r="CA222" i="16"/>
  <c r="CB222" i="16"/>
  <c r="CC222" i="16"/>
  <c r="CD222" i="16"/>
  <c r="CE222" i="16"/>
  <c r="CF222" i="16"/>
  <c r="CG222" i="16"/>
  <c r="CH222" i="16"/>
  <c r="CI222" i="16"/>
  <c r="CJ222" i="16"/>
  <c r="CK222" i="16"/>
  <c r="CL222" i="16"/>
  <c r="CM222" i="16"/>
  <c r="CN222" i="16"/>
  <c r="CO222" i="16"/>
  <c r="CP222" i="16"/>
  <c r="CQ222" i="16"/>
  <c r="CR222" i="16"/>
  <c r="CS222" i="16"/>
  <c r="CT222" i="16"/>
  <c r="CU222" i="16"/>
  <c r="CV222" i="16"/>
  <c r="CW222" i="16"/>
  <c r="CX222" i="16"/>
  <c r="CY222" i="16"/>
  <c r="CZ222" i="16"/>
  <c r="DA222" i="16"/>
  <c r="DB222" i="16"/>
  <c r="DC222" i="16"/>
  <c r="DD222" i="16"/>
  <c r="DE222" i="16"/>
  <c r="DF222" i="16"/>
  <c r="DG222" i="16"/>
  <c r="DH222" i="16"/>
  <c r="DI222" i="16"/>
  <c r="DJ222" i="16"/>
  <c r="DK222" i="16"/>
  <c r="DL222" i="16"/>
  <c r="DM222" i="16"/>
  <c r="DN222" i="16"/>
  <c r="DO222" i="16"/>
  <c r="DP222" i="16"/>
  <c r="DQ222" i="16"/>
  <c r="DR222" i="16"/>
  <c r="DS222" i="16"/>
  <c r="DT222" i="16"/>
  <c r="DU222" i="16"/>
  <c r="DV222" i="16"/>
  <c r="DW222" i="16"/>
  <c r="V223" i="16"/>
  <c r="W223" i="16"/>
  <c r="X223" i="16"/>
  <c r="Y223" i="16"/>
  <c r="Z223" i="16"/>
  <c r="AA223" i="16"/>
  <c r="AB223" i="16"/>
  <c r="AC223" i="16"/>
  <c r="AD223" i="16"/>
  <c r="AE223" i="16"/>
  <c r="AF223" i="16"/>
  <c r="AG223" i="16"/>
  <c r="AH223" i="16"/>
  <c r="AI223" i="16"/>
  <c r="AJ223" i="16"/>
  <c r="AK223" i="16"/>
  <c r="AL223" i="16"/>
  <c r="AM223" i="16"/>
  <c r="AN223" i="16"/>
  <c r="AO223" i="16"/>
  <c r="AP223" i="16"/>
  <c r="AQ223" i="16"/>
  <c r="AR223" i="16"/>
  <c r="AS223" i="16"/>
  <c r="AT223" i="16"/>
  <c r="AU223" i="16"/>
  <c r="AV223" i="16"/>
  <c r="AW223" i="16"/>
  <c r="AX223" i="16"/>
  <c r="AY223" i="16"/>
  <c r="AZ223" i="16"/>
  <c r="BA223" i="16"/>
  <c r="BB223" i="16"/>
  <c r="BC223" i="16"/>
  <c r="BD223" i="16"/>
  <c r="BE223" i="16"/>
  <c r="BF223" i="16"/>
  <c r="BG223" i="16"/>
  <c r="BH223" i="16"/>
  <c r="BI223" i="16"/>
  <c r="BJ223" i="16"/>
  <c r="BK223" i="16"/>
  <c r="BL223" i="16"/>
  <c r="BM223" i="16"/>
  <c r="BN223" i="16"/>
  <c r="BO223" i="16"/>
  <c r="BP223" i="16"/>
  <c r="BQ223" i="16"/>
  <c r="BR223" i="16"/>
  <c r="BS223" i="16"/>
  <c r="BT223" i="16"/>
  <c r="BU223" i="16"/>
  <c r="BV223" i="16"/>
  <c r="BW223" i="16"/>
  <c r="BX223" i="16"/>
  <c r="BY223" i="16"/>
  <c r="BZ223" i="16"/>
  <c r="CA223" i="16"/>
  <c r="CB223" i="16"/>
  <c r="CC223" i="16"/>
  <c r="CD223" i="16"/>
  <c r="CE223" i="16"/>
  <c r="CF223" i="16"/>
  <c r="CG223" i="16"/>
  <c r="CH223" i="16"/>
  <c r="CI223" i="16"/>
  <c r="CJ223" i="16"/>
  <c r="CK223" i="16"/>
  <c r="CL223" i="16"/>
  <c r="CM223" i="16"/>
  <c r="CN223" i="16"/>
  <c r="CO223" i="16"/>
  <c r="CP223" i="16"/>
  <c r="CQ223" i="16"/>
  <c r="CR223" i="16"/>
  <c r="CS223" i="16"/>
  <c r="CT223" i="16"/>
  <c r="CU223" i="16"/>
  <c r="CV223" i="16"/>
  <c r="CW223" i="16"/>
  <c r="CX223" i="16"/>
  <c r="CY223" i="16"/>
  <c r="CZ223" i="16"/>
  <c r="DA223" i="16"/>
  <c r="DB223" i="16"/>
  <c r="DC223" i="16"/>
  <c r="DD223" i="16"/>
  <c r="DE223" i="16"/>
  <c r="DF223" i="16"/>
  <c r="DG223" i="16"/>
  <c r="DH223" i="16"/>
  <c r="DI223" i="16"/>
  <c r="DJ223" i="16"/>
  <c r="DK223" i="16"/>
  <c r="DL223" i="16"/>
  <c r="DM223" i="16"/>
  <c r="DN223" i="16"/>
  <c r="DO223" i="16"/>
  <c r="DP223" i="16"/>
  <c r="DQ223" i="16"/>
  <c r="DR223" i="16"/>
  <c r="DS223" i="16"/>
  <c r="DT223" i="16"/>
  <c r="DU223" i="16"/>
  <c r="DV223" i="16"/>
  <c r="DW223" i="16"/>
  <c r="V224" i="16"/>
  <c r="W224" i="16"/>
  <c r="X224" i="16"/>
  <c r="Y224" i="16"/>
  <c r="Z224" i="16"/>
  <c r="AA224" i="16"/>
  <c r="AB224" i="16"/>
  <c r="AC224" i="16"/>
  <c r="AD224" i="16"/>
  <c r="AE224" i="16"/>
  <c r="AF224" i="16"/>
  <c r="AG224" i="16"/>
  <c r="AH224" i="16"/>
  <c r="AI224" i="16"/>
  <c r="AJ224" i="16"/>
  <c r="AK224" i="16"/>
  <c r="AL224" i="16"/>
  <c r="AM224" i="16"/>
  <c r="AN224" i="16"/>
  <c r="AO224" i="16"/>
  <c r="AP224" i="16"/>
  <c r="AQ224" i="16"/>
  <c r="AR224" i="16"/>
  <c r="AS224" i="16"/>
  <c r="AT224" i="16"/>
  <c r="AU224" i="16"/>
  <c r="AV224" i="16"/>
  <c r="AW224" i="16"/>
  <c r="AX224" i="16"/>
  <c r="AY224" i="16"/>
  <c r="AZ224" i="16"/>
  <c r="BA224" i="16"/>
  <c r="BB224" i="16"/>
  <c r="BC224" i="16"/>
  <c r="BD224" i="16"/>
  <c r="BE224" i="16"/>
  <c r="BF224" i="16"/>
  <c r="BG224" i="16"/>
  <c r="BH224" i="16"/>
  <c r="BI224" i="16"/>
  <c r="BJ224" i="16"/>
  <c r="BK224" i="16"/>
  <c r="BL224" i="16"/>
  <c r="BM224" i="16"/>
  <c r="BN224" i="16"/>
  <c r="BO224" i="16"/>
  <c r="BP224" i="16"/>
  <c r="BQ224" i="16"/>
  <c r="BR224" i="16"/>
  <c r="BS224" i="16"/>
  <c r="BT224" i="16"/>
  <c r="BU224" i="16"/>
  <c r="BV224" i="16"/>
  <c r="BW224" i="16"/>
  <c r="BX224" i="16"/>
  <c r="BY224" i="16"/>
  <c r="BZ224" i="16"/>
  <c r="CA224" i="16"/>
  <c r="CB224" i="16"/>
  <c r="CC224" i="16"/>
  <c r="CD224" i="16"/>
  <c r="CE224" i="16"/>
  <c r="CF224" i="16"/>
  <c r="CG224" i="16"/>
  <c r="CH224" i="16"/>
  <c r="CI224" i="16"/>
  <c r="CJ224" i="16"/>
  <c r="CK224" i="16"/>
  <c r="CL224" i="16"/>
  <c r="CM224" i="16"/>
  <c r="CN224" i="16"/>
  <c r="CO224" i="16"/>
  <c r="CP224" i="16"/>
  <c r="CQ224" i="16"/>
  <c r="CR224" i="16"/>
  <c r="CS224" i="16"/>
  <c r="CT224" i="16"/>
  <c r="CU224" i="16"/>
  <c r="CV224" i="16"/>
  <c r="CW224" i="16"/>
  <c r="CX224" i="16"/>
  <c r="CY224" i="16"/>
  <c r="CZ224" i="16"/>
  <c r="DA224" i="16"/>
  <c r="DB224" i="16"/>
  <c r="DC224" i="16"/>
  <c r="DD224" i="16"/>
  <c r="DE224" i="16"/>
  <c r="DF224" i="16"/>
  <c r="DG224" i="16"/>
  <c r="DH224" i="16"/>
  <c r="DI224" i="16"/>
  <c r="DJ224" i="16"/>
  <c r="DK224" i="16"/>
  <c r="DL224" i="16"/>
  <c r="DM224" i="16"/>
  <c r="DN224" i="16"/>
  <c r="DO224" i="16"/>
  <c r="DP224" i="16"/>
  <c r="DQ224" i="16"/>
  <c r="DR224" i="16"/>
  <c r="DS224" i="16"/>
  <c r="DT224" i="16"/>
  <c r="DU224" i="16"/>
  <c r="DV224" i="16"/>
  <c r="DW224" i="16"/>
  <c r="V225" i="16"/>
  <c r="W225" i="16"/>
  <c r="X225" i="16"/>
  <c r="Y225" i="16"/>
  <c r="Z225" i="16"/>
  <c r="AA225" i="16"/>
  <c r="AB225" i="16"/>
  <c r="AC225" i="16"/>
  <c r="AD225" i="16"/>
  <c r="AE225" i="16"/>
  <c r="AF225" i="16"/>
  <c r="AG225" i="16"/>
  <c r="AH225" i="16"/>
  <c r="AI225" i="16"/>
  <c r="AJ225" i="16"/>
  <c r="AK225" i="16"/>
  <c r="AL225" i="16"/>
  <c r="AM225" i="16"/>
  <c r="AN225" i="16"/>
  <c r="AO225" i="16"/>
  <c r="AP225" i="16"/>
  <c r="AQ225" i="16"/>
  <c r="AR225" i="16"/>
  <c r="AS225" i="16"/>
  <c r="AT225" i="16"/>
  <c r="AU225" i="16"/>
  <c r="AV225" i="16"/>
  <c r="AW225" i="16"/>
  <c r="AX225" i="16"/>
  <c r="AY225" i="16"/>
  <c r="AZ225" i="16"/>
  <c r="BA225" i="16"/>
  <c r="BB225" i="16"/>
  <c r="BC225" i="16"/>
  <c r="BD225" i="16"/>
  <c r="BE225" i="16"/>
  <c r="BF225" i="16"/>
  <c r="BG225" i="16"/>
  <c r="BH225" i="16"/>
  <c r="BI225" i="16"/>
  <c r="BJ225" i="16"/>
  <c r="BK225" i="16"/>
  <c r="BL225" i="16"/>
  <c r="BM225" i="16"/>
  <c r="BN225" i="16"/>
  <c r="BO225" i="16"/>
  <c r="BP225" i="16"/>
  <c r="BQ225" i="16"/>
  <c r="BR225" i="16"/>
  <c r="BS225" i="16"/>
  <c r="BT225" i="16"/>
  <c r="BU225" i="16"/>
  <c r="BV225" i="16"/>
  <c r="BW225" i="16"/>
  <c r="BX225" i="16"/>
  <c r="BY225" i="16"/>
  <c r="BZ225" i="16"/>
  <c r="CA225" i="16"/>
  <c r="CB225" i="16"/>
  <c r="CC225" i="16"/>
  <c r="CD225" i="16"/>
  <c r="CE225" i="16"/>
  <c r="CF225" i="16"/>
  <c r="CG225" i="16"/>
  <c r="CH225" i="16"/>
  <c r="CI225" i="16"/>
  <c r="CJ225" i="16"/>
  <c r="CK225" i="16"/>
  <c r="CL225" i="16"/>
  <c r="CM225" i="16"/>
  <c r="CN225" i="16"/>
  <c r="CO225" i="16"/>
  <c r="CP225" i="16"/>
  <c r="CQ225" i="16"/>
  <c r="CR225" i="16"/>
  <c r="CS225" i="16"/>
  <c r="CT225" i="16"/>
  <c r="CU225" i="16"/>
  <c r="CV225" i="16"/>
  <c r="CW225" i="16"/>
  <c r="CX225" i="16"/>
  <c r="CY225" i="16"/>
  <c r="CZ225" i="16"/>
  <c r="DA225" i="16"/>
  <c r="DB225" i="16"/>
  <c r="DC225" i="16"/>
  <c r="DD225" i="16"/>
  <c r="DE225" i="16"/>
  <c r="DF225" i="16"/>
  <c r="DG225" i="16"/>
  <c r="DH225" i="16"/>
  <c r="DI225" i="16"/>
  <c r="DJ225" i="16"/>
  <c r="DK225" i="16"/>
  <c r="DL225" i="16"/>
  <c r="DM225" i="16"/>
  <c r="DN225" i="16"/>
  <c r="DO225" i="16"/>
  <c r="DP225" i="16"/>
  <c r="DQ225" i="16"/>
  <c r="DR225" i="16"/>
  <c r="DS225" i="16"/>
  <c r="DT225" i="16"/>
  <c r="DU225" i="16"/>
  <c r="DV225" i="16"/>
  <c r="DW225" i="16"/>
  <c r="V226" i="16"/>
  <c r="W226" i="16"/>
  <c r="X226" i="16"/>
  <c r="Y226" i="16"/>
  <c r="Z226" i="16"/>
  <c r="AA226" i="16"/>
  <c r="AB226" i="16"/>
  <c r="AC226" i="16"/>
  <c r="AD226" i="16"/>
  <c r="AE226" i="16"/>
  <c r="AF226" i="16"/>
  <c r="AG226" i="16"/>
  <c r="AH226" i="16"/>
  <c r="AI226" i="16"/>
  <c r="AJ226" i="16"/>
  <c r="AK226" i="16"/>
  <c r="AL226" i="16"/>
  <c r="AM226" i="16"/>
  <c r="AN226" i="16"/>
  <c r="AO226" i="16"/>
  <c r="AP226" i="16"/>
  <c r="AQ226" i="16"/>
  <c r="AR226" i="16"/>
  <c r="AS226" i="16"/>
  <c r="AT226" i="16"/>
  <c r="AU226" i="16"/>
  <c r="AV226" i="16"/>
  <c r="AW226" i="16"/>
  <c r="AX226" i="16"/>
  <c r="AY226" i="16"/>
  <c r="AZ226" i="16"/>
  <c r="BA226" i="16"/>
  <c r="BB226" i="16"/>
  <c r="BC226" i="16"/>
  <c r="BD226" i="16"/>
  <c r="BE226" i="16"/>
  <c r="BF226" i="16"/>
  <c r="BG226" i="16"/>
  <c r="BH226" i="16"/>
  <c r="BI226" i="16"/>
  <c r="BJ226" i="16"/>
  <c r="BK226" i="16"/>
  <c r="BL226" i="16"/>
  <c r="BM226" i="16"/>
  <c r="BN226" i="16"/>
  <c r="BO226" i="16"/>
  <c r="BP226" i="16"/>
  <c r="BQ226" i="16"/>
  <c r="BR226" i="16"/>
  <c r="BS226" i="16"/>
  <c r="BT226" i="16"/>
  <c r="BU226" i="16"/>
  <c r="BV226" i="16"/>
  <c r="BW226" i="16"/>
  <c r="BX226" i="16"/>
  <c r="BY226" i="16"/>
  <c r="BZ226" i="16"/>
  <c r="CA226" i="16"/>
  <c r="CB226" i="16"/>
  <c r="CC226" i="16"/>
  <c r="CD226" i="16"/>
  <c r="CE226" i="16"/>
  <c r="CF226" i="16"/>
  <c r="CG226" i="16"/>
  <c r="CH226" i="16"/>
  <c r="CI226" i="16"/>
  <c r="CJ226" i="16"/>
  <c r="CK226" i="16"/>
  <c r="CL226" i="16"/>
  <c r="CM226" i="16"/>
  <c r="CN226" i="16"/>
  <c r="CO226" i="16"/>
  <c r="CP226" i="16"/>
  <c r="CQ226" i="16"/>
  <c r="CR226" i="16"/>
  <c r="CS226" i="16"/>
  <c r="CT226" i="16"/>
  <c r="CU226" i="16"/>
  <c r="CV226" i="16"/>
  <c r="CW226" i="16"/>
  <c r="CX226" i="16"/>
  <c r="CY226" i="16"/>
  <c r="CZ226" i="16"/>
  <c r="DA226" i="16"/>
  <c r="DB226" i="16"/>
  <c r="DC226" i="16"/>
  <c r="DD226" i="16"/>
  <c r="DE226" i="16"/>
  <c r="DF226" i="16"/>
  <c r="DG226" i="16"/>
  <c r="DH226" i="16"/>
  <c r="DI226" i="16"/>
  <c r="DJ226" i="16"/>
  <c r="DK226" i="16"/>
  <c r="DL226" i="16"/>
  <c r="DM226" i="16"/>
  <c r="DN226" i="16"/>
  <c r="DO226" i="16"/>
  <c r="DP226" i="16"/>
  <c r="DQ226" i="16"/>
  <c r="DR226" i="16"/>
  <c r="DS226" i="16"/>
  <c r="DT226" i="16"/>
  <c r="DU226" i="16"/>
  <c r="DV226" i="16"/>
  <c r="DW226" i="16"/>
  <c r="V227" i="16"/>
  <c r="W227" i="16"/>
  <c r="X227" i="16"/>
  <c r="Y227" i="16"/>
  <c r="Z227" i="16"/>
  <c r="AA227" i="16"/>
  <c r="AB227" i="16"/>
  <c r="AC227" i="16"/>
  <c r="AD227" i="16"/>
  <c r="AE227" i="16"/>
  <c r="AF227" i="16"/>
  <c r="AG227" i="16"/>
  <c r="AH227" i="16"/>
  <c r="AI227" i="16"/>
  <c r="AJ227" i="16"/>
  <c r="AK227" i="16"/>
  <c r="AL227" i="16"/>
  <c r="AM227" i="16"/>
  <c r="AN227" i="16"/>
  <c r="AO227" i="16"/>
  <c r="AP227" i="16"/>
  <c r="AQ227" i="16"/>
  <c r="AR227" i="16"/>
  <c r="AS227" i="16"/>
  <c r="AT227" i="16"/>
  <c r="AU227" i="16"/>
  <c r="AV227" i="16"/>
  <c r="AW227" i="16"/>
  <c r="AX227" i="16"/>
  <c r="AY227" i="16"/>
  <c r="AZ227" i="16"/>
  <c r="BA227" i="16"/>
  <c r="BB227" i="16"/>
  <c r="BC227" i="16"/>
  <c r="BD227" i="16"/>
  <c r="BE227" i="16"/>
  <c r="BF227" i="16"/>
  <c r="BG227" i="16"/>
  <c r="BH227" i="16"/>
  <c r="BI227" i="16"/>
  <c r="BJ227" i="16"/>
  <c r="BK227" i="16"/>
  <c r="BL227" i="16"/>
  <c r="BM227" i="16"/>
  <c r="BN227" i="16"/>
  <c r="BO227" i="16"/>
  <c r="BP227" i="16"/>
  <c r="BQ227" i="16"/>
  <c r="BR227" i="16"/>
  <c r="BS227" i="16"/>
  <c r="BT227" i="16"/>
  <c r="BU227" i="16"/>
  <c r="BV227" i="16"/>
  <c r="BW227" i="16"/>
  <c r="BX227" i="16"/>
  <c r="BY227" i="16"/>
  <c r="BZ227" i="16"/>
  <c r="CA227" i="16"/>
  <c r="CB227" i="16"/>
  <c r="CC227" i="16"/>
  <c r="CD227" i="16"/>
  <c r="CE227" i="16"/>
  <c r="CF227" i="16"/>
  <c r="CG227" i="16"/>
  <c r="CH227" i="16"/>
  <c r="CI227" i="16"/>
  <c r="CJ227" i="16"/>
  <c r="CK227" i="16"/>
  <c r="CL227" i="16"/>
  <c r="CM227" i="16"/>
  <c r="CN227" i="16"/>
  <c r="CO227" i="16"/>
  <c r="CP227" i="16"/>
  <c r="CQ227" i="16"/>
  <c r="CR227" i="16"/>
  <c r="CS227" i="16"/>
  <c r="CT227" i="16"/>
  <c r="CU227" i="16"/>
  <c r="CV227" i="16"/>
  <c r="CW227" i="16"/>
  <c r="CX227" i="16"/>
  <c r="CY227" i="16"/>
  <c r="CZ227" i="16"/>
  <c r="DA227" i="16"/>
  <c r="DB227" i="16"/>
  <c r="DC227" i="16"/>
  <c r="DD227" i="16"/>
  <c r="DE227" i="16"/>
  <c r="DF227" i="16"/>
  <c r="DG227" i="16"/>
  <c r="DH227" i="16"/>
  <c r="DI227" i="16"/>
  <c r="DJ227" i="16"/>
  <c r="DK227" i="16"/>
  <c r="DL227" i="16"/>
  <c r="DM227" i="16"/>
  <c r="DN227" i="16"/>
  <c r="DO227" i="16"/>
  <c r="DP227" i="16"/>
  <c r="DQ227" i="16"/>
  <c r="DR227" i="16"/>
  <c r="DS227" i="16"/>
  <c r="DT227" i="16"/>
  <c r="DU227" i="16"/>
  <c r="DV227" i="16"/>
  <c r="DW227" i="16"/>
  <c r="V228" i="16"/>
  <c r="W228" i="16"/>
  <c r="X228" i="16"/>
  <c r="Y228" i="16"/>
  <c r="Z228" i="16"/>
  <c r="AA228" i="16"/>
  <c r="AB228" i="16"/>
  <c r="AC228" i="16"/>
  <c r="AD228" i="16"/>
  <c r="AE228" i="16"/>
  <c r="AF228" i="16"/>
  <c r="AG228" i="16"/>
  <c r="AH228" i="16"/>
  <c r="AI228" i="16"/>
  <c r="AJ228" i="16"/>
  <c r="AK228" i="16"/>
  <c r="AL228" i="16"/>
  <c r="AM228" i="16"/>
  <c r="AN228" i="16"/>
  <c r="AO228" i="16"/>
  <c r="AP228" i="16"/>
  <c r="AQ228" i="16"/>
  <c r="AR228" i="16"/>
  <c r="AS228" i="16"/>
  <c r="AT228" i="16"/>
  <c r="AU228" i="16"/>
  <c r="AV228" i="16"/>
  <c r="AW228" i="16"/>
  <c r="AX228" i="16"/>
  <c r="AY228" i="16"/>
  <c r="AZ228" i="16"/>
  <c r="BA228" i="16"/>
  <c r="BB228" i="16"/>
  <c r="BC228" i="16"/>
  <c r="BD228" i="16"/>
  <c r="BE228" i="16"/>
  <c r="BF228" i="16"/>
  <c r="BG228" i="16"/>
  <c r="BH228" i="16"/>
  <c r="BI228" i="16"/>
  <c r="BJ228" i="16"/>
  <c r="BK228" i="16"/>
  <c r="BL228" i="16"/>
  <c r="BM228" i="16"/>
  <c r="BN228" i="16"/>
  <c r="BO228" i="16"/>
  <c r="BP228" i="16"/>
  <c r="BQ228" i="16"/>
  <c r="BR228" i="16"/>
  <c r="BS228" i="16"/>
  <c r="BT228" i="16"/>
  <c r="BU228" i="16"/>
  <c r="BV228" i="16"/>
  <c r="BW228" i="16"/>
  <c r="BX228" i="16"/>
  <c r="BY228" i="16"/>
  <c r="BZ228" i="16"/>
  <c r="CA228" i="16"/>
  <c r="CB228" i="16"/>
  <c r="CC228" i="16"/>
  <c r="CD228" i="16"/>
  <c r="CE228" i="16"/>
  <c r="CF228" i="16"/>
  <c r="CG228" i="16"/>
  <c r="CH228" i="16"/>
  <c r="CI228" i="16"/>
  <c r="CJ228" i="16"/>
  <c r="CK228" i="16"/>
  <c r="CL228" i="16"/>
  <c r="CM228" i="16"/>
  <c r="CN228" i="16"/>
  <c r="CO228" i="16"/>
  <c r="CP228" i="16"/>
  <c r="CQ228" i="16"/>
  <c r="CR228" i="16"/>
  <c r="CS228" i="16"/>
  <c r="CT228" i="16"/>
  <c r="CU228" i="16"/>
  <c r="CV228" i="16"/>
  <c r="CW228" i="16"/>
  <c r="CX228" i="16"/>
  <c r="CY228" i="16"/>
  <c r="CZ228" i="16"/>
  <c r="DA228" i="16"/>
  <c r="DB228" i="16"/>
  <c r="DC228" i="16"/>
  <c r="DD228" i="16"/>
  <c r="DE228" i="16"/>
  <c r="DF228" i="16"/>
  <c r="DG228" i="16"/>
  <c r="DH228" i="16"/>
  <c r="DI228" i="16"/>
  <c r="DJ228" i="16"/>
  <c r="DK228" i="16"/>
  <c r="DL228" i="16"/>
  <c r="DM228" i="16"/>
  <c r="DN228" i="16"/>
  <c r="DO228" i="16"/>
  <c r="DP228" i="16"/>
  <c r="DQ228" i="16"/>
  <c r="DR228" i="16"/>
  <c r="DS228" i="16"/>
  <c r="DT228" i="16"/>
  <c r="DU228" i="16"/>
  <c r="DV228" i="16"/>
  <c r="DW228" i="16"/>
  <c r="V229" i="16"/>
  <c r="W229" i="16"/>
  <c r="X229" i="16"/>
  <c r="Y229" i="16"/>
  <c r="Z229" i="16"/>
  <c r="AA229" i="16"/>
  <c r="AB229" i="16"/>
  <c r="AC229" i="16"/>
  <c r="AD229" i="16"/>
  <c r="AE229" i="16"/>
  <c r="AF229" i="16"/>
  <c r="AG229" i="16"/>
  <c r="AH229" i="16"/>
  <c r="AI229" i="16"/>
  <c r="AJ229" i="16"/>
  <c r="AK229" i="16"/>
  <c r="AL229" i="16"/>
  <c r="AM229" i="16"/>
  <c r="AN229" i="16"/>
  <c r="AO229" i="16"/>
  <c r="AP229" i="16"/>
  <c r="AQ229" i="16"/>
  <c r="AR229" i="16"/>
  <c r="AS229" i="16"/>
  <c r="AT229" i="16"/>
  <c r="AU229" i="16"/>
  <c r="AV229" i="16"/>
  <c r="AW229" i="16"/>
  <c r="AX229" i="16"/>
  <c r="AY229" i="16"/>
  <c r="AZ229" i="16"/>
  <c r="BA229" i="16"/>
  <c r="BB229" i="16"/>
  <c r="BC229" i="16"/>
  <c r="BD229" i="16"/>
  <c r="BE229" i="16"/>
  <c r="BF229" i="16"/>
  <c r="BG229" i="16"/>
  <c r="BH229" i="16"/>
  <c r="BI229" i="16"/>
  <c r="BJ229" i="16"/>
  <c r="BK229" i="16"/>
  <c r="BL229" i="16"/>
  <c r="BM229" i="16"/>
  <c r="BN229" i="16"/>
  <c r="BO229" i="16"/>
  <c r="BP229" i="16"/>
  <c r="BQ229" i="16"/>
  <c r="BR229" i="16"/>
  <c r="BS229" i="16"/>
  <c r="BT229" i="16"/>
  <c r="BU229" i="16"/>
  <c r="BV229" i="16"/>
  <c r="BW229" i="16"/>
  <c r="BX229" i="16"/>
  <c r="BY229" i="16"/>
  <c r="BZ229" i="16"/>
  <c r="CA229" i="16"/>
  <c r="CB229" i="16"/>
  <c r="CC229" i="16"/>
  <c r="CD229" i="16"/>
  <c r="CE229" i="16"/>
  <c r="CF229" i="16"/>
  <c r="CG229" i="16"/>
  <c r="CH229" i="16"/>
  <c r="CI229" i="16"/>
  <c r="CJ229" i="16"/>
  <c r="CK229" i="16"/>
  <c r="CL229" i="16"/>
  <c r="CM229" i="16"/>
  <c r="CN229" i="16"/>
  <c r="CO229" i="16"/>
  <c r="CP229" i="16"/>
  <c r="CQ229" i="16"/>
  <c r="CR229" i="16"/>
  <c r="CS229" i="16"/>
  <c r="CT229" i="16"/>
  <c r="CU229" i="16"/>
  <c r="CV229" i="16"/>
  <c r="CW229" i="16"/>
  <c r="CX229" i="16"/>
  <c r="CY229" i="16"/>
  <c r="CZ229" i="16"/>
  <c r="DA229" i="16"/>
  <c r="DB229" i="16"/>
  <c r="DC229" i="16"/>
  <c r="DD229" i="16"/>
  <c r="DE229" i="16"/>
  <c r="DF229" i="16"/>
  <c r="DG229" i="16"/>
  <c r="DH229" i="16"/>
  <c r="DI229" i="16"/>
  <c r="DJ229" i="16"/>
  <c r="DK229" i="16"/>
  <c r="DL229" i="16"/>
  <c r="DM229" i="16"/>
  <c r="DN229" i="16"/>
  <c r="DO229" i="16"/>
  <c r="DP229" i="16"/>
  <c r="DQ229" i="16"/>
  <c r="DR229" i="16"/>
  <c r="DS229" i="16"/>
  <c r="DT229" i="16"/>
  <c r="DU229" i="16"/>
  <c r="DV229" i="16"/>
  <c r="DW229" i="16"/>
  <c r="V230" i="16"/>
  <c r="W230" i="16"/>
  <c r="X230" i="16"/>
  <c r="Y230" i="16"/>
  <c r="Z230" i="16"/>
  <c r="AA230" i="16"/>
  <c r="AB230" i="16"/>
  <c r="AC230" i="16"/>
  <c r="AD230" i="16"/>
  <c r="AE230" i="16"/>
  <c r="AF230" i="16"/>
  <c r="AG230" i="16"/>
  <c r="AH230" i="16"/>
  <c r="AI230" i="16"/>
  <c r="AJ230" i="16"/>
  <c r="AK230" i="16"/>
  <c r="AL230" i="16"/>
  <c r="AM230" i="16"/>
  <c r="AN230" i="16"/>
  <c r="AO230" i="16"/>
  <c r="AP230" i="16"/>
  <c r="AQ230" i="16"/>
  <c r="AR230" i="16"/>
  <c r="AS230" i="16"/>
  <c r="AT230" i="16"/>
  <c r="AU230" i="16"/>
  <c r="AV230" i="16"/>
  <c r="AW230" i="16"/>
  <c r="AX230" i="16"/>
  <c r="AY230" i="16"/>
  <c r="AZ230" i="16"/>
  <c r="BA230" i="16"/>
  <c r="BB230" i="16"/>
  <c r="BC230" i="16"/>
  <c r="BD230" i="16"/>
  <c r="BE230" i="16"/>
  <c r="BF230" i="16"/>
  <c r="BG230" i="16"/>
  <c r="BH230" i="16"/>
  <c r="BI230" i="16"/>
  <c r="BJ230" i="16"/>
  <c r="BK230" i="16"/>
  <c r="BL230" i="16"/>
  <c r="BM230" i="16"/>
  <c r="BN230" i="16"/>
  <c r="BO230" i="16"/>
  <c r="BP230" i="16"/>
  <c r="BQ230" i="16"/>
  <c r="BR230" i="16"/>
  <c r="BS230" i="16"/>
  <c r="BT230" i="16"/>
  <c r="BU230" i="16"/>
  <c r="BV230" i="16"/>
  <c r="BW230" i="16"/>
  <c r="BX230" i="16"/>
  <c r="BY230" i="16"/>
  <c r="BZ230" i="16"/>
  <c r="CA230" i="16"/>
  <c r="CB230" i="16"/>
  <c r="CC230" i="16"/>
  <c r="CD230" i="16"/>
  <c r="CE230" i="16"/>
  <c r="CF230" i="16"/>
  <c r="CG230" i="16"/>
  <c r="CH230" i="16"/>
  <c r="CI230" i="16"/>
  <c r="CJ230" i="16"/>
  <c r="CK230" i="16"/>
  <c r="CL230" i="16"/>
  <c r="CM230" i="16"/>
  <c r="CN230" i="16"/>
  <c r="CO230" i="16"/>
  <c r="CP230" i="16"/>
  <c r="CQ230" i="16"/>
  <c r="CR230" i="16"/>
  <c r="CS230" i="16"/>
  <c r="CT230" i="16"/>
  <c r="CU230" i="16"/>
  <c r="CV230" i="16"/>
  <c r="CW230" i="16"/>
  <c r="CX230" i="16"/>
  <c r="CY230" i="16"/>
  <c r="CZ230" i="16"/>
  <c r="DA230" i="16"/>
  <c r="DB230" i="16"/>
  <c r="DC230" i="16"/>
  <c r="DD230" i="16"/>
  <c r="DE230" i="16"/>
  <c r="DF230" i="16"/>
  <c r="DG230" i="16"/>
  <c r="DH230" i="16"/>
  <c r="DI230" i="16"/>
  <c r="DJ230" i="16"/>
  <c r="DK230" i="16"/>
  <c r="DL230" i="16"/>
  <c r="DM230" i="16"/>
  <c r="DN230" i="16"/>
  <c r="DO230" i="16"/>
  <c r="DP230" i="16"/>
  <c r="DQ230" i="16"/>
  <c r="DR230" i="16"/>
  <c r="DS230" i="16"/>
  <c r="DT230" i="16"/>
  <c r="DU230" i="16"/>
  <c r="DV230" i="16"/>
  <c r="DW230" i="16"/>
  <c r="V231" i="16"/>
  <c r="W231" i="16"/>
  <c r="X231" i="16"/>
  <c r="Y231" i="16"/>
  <c r="Z231" i="16"/>
  <c r="AA231" i="16"/>
  <c r="AB231" i="16"/>
  <c r="AC231" i="16"/>
  <c r="AD231" i="16"/>
  <c r="AE231" i="16"/>
  <c r="AF231" i="16"/>
  <c r="AG231" i="16"/>
  <c r="AH231" i="16"/>
  <c r="AI231" i="16"/>
  <c r="AJ231" i="16"/>
  <c r="AK231" i="16"/>
  <c r="AL231" i="16"/>
  <c r="AM231" i="16"/>
  <c r="AN231" i="16"/>
  <c r="AO231" i="16"/>
  <c r="AP231" i="16"/>
  <c r="AQ231" i="16"/>
  <c r="AR231" i="16"/>
  <c r="AS231" i="16"/>
  <c r="AT231" i="16"/>
  <c r="AU231" i="16"/>
  <c r="AV231" i="16"/>
  <c r="AW231" i="16"/>
  <c r="AX231" i="16"/>
  <c r="AY231" i="16"/>
  <c r="AZ231" i="16"/>
  <c r="BA231" i="16"/>
  <c r="BB231" i="16"/>
  <c r="BC231" i="16"/>
  <c r="BD231" i="16"/>
  <c r="BE231" i="16"/>
  <c r="BF231" i="16"/>
  <c r="BG231" i="16"/>
  <c r="BH231" i="16"/>
  <c r="BI231" i="16"/>
  <c r="BJ231" i="16"/>
  <c r="BK231" i="16"/>
  <c r="BL231" i="16"/>
  <c r="BM231" i="16"/>
  <c r="BN231" i="16"/>
  <c r="BO231" i="16"/>
  <c r="BP231" i="16"/>
  <c r="BQ231" i="16"/>
  <c r="BR231" i="16"/>
  <c r="BS231" i="16"/>
  <c r="BT231" i="16"/>
  <c r="BU231" i="16"/>
  <c r="BV231" i="16"/>
  <c r="BW231" i="16"/>
  <c r="BX231" i="16"/>
  <c r="BY231" i="16"/>
  <c r="BZ231" i="16"/>
  <c r="CA231" i="16"/>
  <c r="CB231" i="16"/>
  <c r="CC231" i="16"/>
  <c r="CD231" i="16"/>
  <c r="CE231" i="16"/>
  <c r="CF231" i="16"/>
  <c r="CG231" i="16"/>
  <c r="CH231" i="16"/>
  <c r="CI231" i="16"/>
  <c r="CJ231" i="16"/>
  <c r="CK231" i="16"/>
  <c r="CL231" i="16"/>
  <c r="CM231" i="16"/>
  <c r="CN231" i="16"/>
  <c r="CO231" i="16"/>
  <c r="CP231" i="16"/>
  <c r="CQ231" i="16"/>
  <c r="CR231" i="16"/>
  <c r="CS231" i="16"/>
  <c r="CT231" i="16"/>
  <c r="CU231" i="16"/>
  <c r="CV231" i="16"/>
  <c r="CW231" i="16"/>
  <c r="CX231" i="16"/>
  <c r="CY231" i="16"/>
  <c r="CZ231" i="16"/>
  <c r="DA231" i="16"/>
  <c r="DB231" i="16"/>
  <c r="DC231" i="16"/>
  <c r="DD231" i="16"/>
  <c r="DE231" i="16"/>
  <c r="DF231" i="16"/>
  <c r="DG231" i="16"/>
  <c r="DH231" i="16"/>
  <c r="DI231" i="16"/>
  <c r="DJ231" i="16"/>
  <c r="DK231" i="16"/>
  <c r="DL231" i="16"/>
  <c r="DM231" i="16"/>
  <c r="DN231" i="16"/>
  <c r="DO231" i="16"/>
  <c r="DP231" i="16"/>
  <c r="DQ231" i="16"/>
  <c r="DR231" i="16"/>
  <c r="DS231" i="16"/>
  <c r="DT231" i="16"/>
  <c r="DU231" i="16"/>
  <c r="DV231" i="16"/>
  <c r="DW231" i="16"/>
  <c r="V232" i="16"/>
  <c r="W232" i="16"/>
  <c r="X232" i="16"/>
  <c r="Y232" i="16"/>
  <c r="Z232" i="16"/>
  <c r="AA232" i="16"/>
  <c r="AB232" i="16"/>
  <c r="AC232" i="16"/>
  <c r="AD232" i="16"/>
  <c r="AE232" i="16"/>
  <c r="AF232" i="16"/>
  <c r="AG232" i="16"/>
  <c r="AH232" i="16"/>
  <c r="AI232" i="16"/>
  <c r="AJ232" i="16"/>
  <c r="AK232" i="16"/>
  <c r="AL232" i="16"/>
  <c r="AM232" i="16"/>
  <c r="AN232" i="16"/>
  <c r="AO232" i="16"/>
  <c r="AP232" i="16"/>
  <c r="AQ232" i="16"/>
  <c r="AR232" i="16"/>
  <c r="AS232" i="16"/>
  <c r="AT232" i="16"/>
  <c r="AU232" i="16"/>
  <c r="AV232" i="16"/>
  <c r="AW232" i="16"/>
  <c r="AX232" i="16"/>
  <c r="AY232" i="16"/>
  <c r="AZ232" i="16"/>
  <c r="BA232" i="16"/>
  <c r="BB232" i="16"/>
  <c r="BC232" i="16"/>
  <c r="BD232" i="16"/>
  <c r="BE232" i="16"/>
  <c r="BF232" i="16"/>
  <c r="BG232" i="16"/>
  <c r="BH232" i="16"/>
  <c r="BI232" i="16"/>
  <c r="BJ232" i="16"/>
  <c r="BK232" i="16"/>
  <c r="BL232" i="16"/>
  <c r="BM232" i="16"/>
  <c r="BN232" i="16"/>
  <c r="BO232" i="16"/>
  <c r="BP232" i="16"/>
  <c r="BQ232" i="16"/>
  <c r="BR232" i="16"/>
  <c r="BS232" i="16"/>
  <c r="BT232" i="16"/>
  <c r="BU232" i="16"/>
  <c r="BV232" i="16"/>
  <c r="BW232" i="16"/>
  <c r="BX232" i="16"/>
  <c r="BY232" i="16"/>
  <c r="BZ232" i="16"/>
  <c r="CA232" i="16"/>
  <c r="CB232" i="16"/>
  <c r="CC232" i="16"/>
  <c r="CD232" i="16"/>
  <c r="CE232" i="16"/>
  <c r="CF232" i="16"/>
  <c r="CG232" i="16"/>
  <c r="CH232" i="16"/>
  <c r="CI232" i="16"/>
  <c r="CJ232" i="16"/>
  <c r="CK232" i="16"/>
  <c r="CL232" i="16"/>
  <c r="CM232" i="16"/>
  <c r="CN232" i="16"/>
  <c r="CO232" i="16"/>
  <c r="CP232" i="16"/>
  <c r="CQ232" i="16"/>
  <c r="CR232" i="16"/>
  <c r="CS232" i="16"/>
  <c r="CT232" i="16"/>
  <c r="CU232" i="16"/>
  <c r="CV232" i="16"/>
  <c r="CW232" i="16"/>
  <c r="CX232" i="16"/>
  <c r="CY232" i="16"/>
  <c r="CZ232" i="16"/>
  <c r="DA232" i="16"/>
  <c r="DB232" i="16"/>
  <c r="DC232" i="16"/>
  <c r="DD232" i="16"/>
  <c r="DE232" i="16"/>
  <c r="DF232" i="16"/>
  <c r="DG232" i="16"/>
  <c r="DH232" i="16"/>
  <c r="DI232" i="16"/>
  <c r="DJ232" i="16"/>
  <c r="DK232" i="16"/>
  <c r="DL232" i="16"/>
  <c r="DM232" i="16"/>
  <c r="DN232" i="16"/>
  <c r="DO232" i="16"/>
  <c r="DP232" i="16"/>
  <c r="DQ232" i="16"/>
  <c r="DR232" i="16"/>
  <c r="DS232" i="16"/>
  <c r="DT232" i="16"/>
  <c r="DU232" i="16"/>
  <c r="DV232" i="16"/>
  <c r="DW232" i="16"/>
  <c r="V233" i="16"/>
  <c r="W233" i="16"/>
  <c r="X233" i="16"/>
  <c r="Y233" i="16"/>
  <c r="Z233" i="16"/>
  <c r="AA233" i="16"/>
  <c r="AB233" i="16"/>
  <c r="AC233" i="16"/>
  <c r="AD233" i="16"/>
  <c r="AE233" i="16"/>
  <c r="AF233" i="16"/>
  <c r="AG233" i="16"/>
  <c r="AH233" i="16"/>
  <c r="AI233" i="16"/>
  <c r="AJ233" i="16"/>
  <c r="AK233" i="16"/>
  <c r="AL233" i="16"/>
  <c r="AM233" i="16"/>
  <c r="AN233" i="16"/>
  <c r="AO233" i="16"/>
  <c r="AP233" i="16"/>
  <c r="AQ233" i="16"/>
  <c r="AR233" i="16"/>
  <c r="AS233" i="16"/>
  <c r="AT233" i="16"/>
  <c r="AU233" i="16"/>
  <c r="AV233" i="16"/>
  <c r="AW233" i="16"/>
  <c r="AX233" i="16"/>
  <c r="AY233" i="16"/>
  <c r="AZ233" i="16"/>
  <c r="BA233" i="16"/>
  <c r="BB233" i="16"/>
  <c r="BC233" i="16"/>
  <c r="BD233" i="16"/>
  <c r="BE233" i="16"/>
  <c r="BF233" i="16"/>
  <c r="BG233" i="16"/>
  <c r="BH233" i="16"/>
  <c r="BI233" i="16"/>
  <c r="BJ233" i="16"/>
  <c r="BK233" i="16"/>
  <c r="BL233" i="16"/>
  <c r="BM233" i="16"/>
  <c r="BN233" i="16"/>
  <c r="BO233" i="16"/>
  <c r="BP233" i="16"/>
  <c r="BQ233" i="16"/>
  <c r="BR233" i="16"/>
  <c r="BS233" i="16"/>
  <c r="BT233" i="16"/>
  <c r="BU233" i="16"/>
  <c r="BV233" i="16"/>
  <c r="BW233" i="16"/>
  <c r="BX233" i="16"/>
  <c r="BY233" i="16"/>
  <c r="BZ233" i="16"/>
  <c r="CA233" i="16"/>
  <c r="CB233" i="16"/>
  <c r="CC233" i="16"/>
  <c r="CD233" i="16"/>
  <c r="CE233" i="16"/>
  <c r="CF233" i="16"/>
  <c r="CG233" i="16"/>
  <c r="CH233" i="16"/>
  <c r="CI233" i="16"/>
  <c r="CJ233" i="16"/>
  <c r="CK233" i="16"/>
  <c r="CL233" i="16"/>
  <c r="CM233" i="16"/>
  <c r="CN233" i="16"/>
  <c r="CO233" i="16"/>
  <c r="CP233" i="16"/>
  <c r="CQ233" i="16"/>
  <c r="CR233" i="16"/>
  <c r="CS233" i="16"/>
  <c r="CT233" i="16"/>
  <c r="CU233" i="16"/>
  <c r="CV233" i="16"/>
  <c r="CW233" i="16"/>
  <c r="CX233" i="16"/>
  <c r="CY233" i="16"/>
  <c r="CZ233" i="16"/>
  <c r="DA233" i="16"/>
  <c r="DB233" i="16"/>
  <c r="DC233" i="16"/>
  <c r="DD233" i="16"/>
  <c r="DE233" i="16"/>
  <c r="DF233" i="16"/>
  <c r="DG233" i="16"/>
  <c r="DH233" i="16"/>
  <c r="DI233" i="16"/>
  <c r="DJ233" i="16"/>
  <c r="DK233" i="16"/>
  <c r="DL233" i="16"/>
  <c r="DM233" i="16"/>
  <c r="DN233" i="16"/>
  <c r="DO233" i="16"/>
  <c r="DP233" i="16"/>
  <c r="DQ233" i="16"/>
  <c r="DR233" i="16"/>
  <c r="DS233" i="16"/>
  <c r="DT233" i="16"/>
  <c r="DU233" i="16"/>
  <c r="DV233" i="16"/>
  <c r="DW233" i="16"/>
  <c r="V234" i="16"/>
  <c r="W234" i="16"/>
  <c r="X234" i="16"/>
  <c r="Y234" i="16"/>
  <c r="Z234" i="16"/>
  <c r="AA234" i="16"/>
  <c r="AB234" i="16"/>
  <c r="AC234" i="16"/>
  <c r="AD234" i="16"/>
  <c r="AE234" i="16"/>
  <c r="AF234" i="16"/>
  <c r="AG234" i="16"/>
  <c r="AH234" i="16"/>
  <c r="AI234" i="16"/>
  <c r="AJ234" i="16"/>
  <c r="AK234" i="16"/>
  <c r="AL234" i="16"/>
  <c r="AM234" i="16"/>
  <c r="AN234" i="16"/>
  <c r="AO234" i="16"/>
  <c r="AP234" i="16"/>
  <c r="AQ234" i="16"/>
  <c r="AR234" i="16"/>
  <c r="AS234" i="16"/>
  <c r="AT234" i="16"/>
  <c r="AU234" i="16"/>
  <c r="AV234" i="16"/>
  <c r="AW234" i="16"/>
  <c r="AX234" i="16"/>
  <c r="AY234" i="16"/>
  <c r="AZ234" i="16"/>
  <c r="BA234" i="16"/>
  <c r="BB234" i="16"/>
  <c r="BC234" i="16"/>
  <c r="BD234" i="16"/>
  <c r="BE234" i="16"/>
  <c r="BF234" i="16"/>
  <c r="BG234" i="16"/>
  <c r="BH234" i="16"/>
  <c r="BI234" i="16"/>
  <c r="BJ234" i="16"/>
  <c r="BK234" i="16"/>
  <c r="BL234" i="16"/>
  <c r="BM234" i="16"/>
  <c r="BN234" i="16"/>
  <c r="BO234" i="16"/>
  <c r="BP234" i="16"/>
  <c r="BQ234" i="16"/>
  <c r="BR234" i="16"/>
  <c r="BS234" i="16"/>
  <c r="BT234" i="16"/>
  <c r="BU234" i="16"/>
  <c r="BV234" i="16"/>
  <c r="BW234" i="16"/>
  <c r="BX234" i="16"/>
  <c r="BY234" i="16"/>
  <c r="BZ234" i="16"/>
  <c r="CA234" i="16"/>
  <c r="CB234" i="16"/>
  <c r="CC234" i="16"/>
  <c r="CD234" i="16"/>
  <c r="CE234" i="16"/>
  <c r="CF234" i="16"/>
  <c r="CG234" i="16"/>
  <c r="CH234" i="16"/>
  <c r="CI234" i="16"/>
  <c r="CJ234" i="16"/>
  <c r="CK234" i="16"/>
  <c r="CL234" i="16"/>
  <c r="CM234" i="16"/>
  <c r="CN234" i="16"/>
  <c r="CO234" i="16"/>
  <c r="CP234" i="16"/>
  <c r="CQ234" i="16"/>
  <c r="CR234" i="16"/>
  <c r="CS234" i="16"/>
  <c r="CT234" i="16"/>
  <c r="CU234" i="16"/>
  <c r="CV234" i="16"/>
  <c r="CW234" i="16"/>
  <c r="CX234" i="16"/>
  <c r="CY234" i="16"/>
  <c r="CZ234" i="16"/>
  <c r="DA234" i="16"/>
  <c r="DB234" i="16"/>
  <c r="DC234" i="16"/>
  <c r="DD234" i="16"/>
  <c r="DE234" i="16"/>
  <c r="DF234" i="16"/>
  <c r="DG234" i="16"/>
  <c r="DH234" i="16"/>
  <c r="DI234" i="16"/>
  <c r="DJ234" i="16"/>
  <c r="DK234" i="16"/>
  <c r="DL234" i="16"/>
  <c r="DM234" i="16"/>
  <c r="DN234" i="16"/>
  <c r="DO234" i="16"/>
  <c r="DP234" i="16"/>
  <c r="DQ234" i="16"/>
  <c r="DR234" i="16"/>
  <c r="DS234" i="16"/>
  <c r="DT234" i="16"/>
  <c r="DU234" i="16"/>
  <c r="DV234" i="16"/>
  <c r="DW234" i="16"/>
  <c r="V235" i="16"/>
  <c r="W235" i="16"/>
  <c r="X235" i="16"/>
  <c r="Y235" i="16"/>
  <c r="Z235" i="16"/>
  <c r="AA235" i="16"/>
  <c r="AB235" i="16"/>
  <c r="AC235" i="16"/>
  <c r="AD235" i="16"/>
  <c r="AE235" i="16"/>
  <c r="AF235" i="16"/>
  <c r="AG235" i="16"/>
  <c r="AH235" i="16"/>
  <c r="AI235" i="16"/>
  <c r="AJ235" i="16"/>
  <c r="AK235" i="16"/>
  <c r="AL235" i="16"/>
  <c r="AM235" i="16"/>
  <c r="AN235" i="16"/>
  <c r="AO235" i="16"/>
  <c r="AP235" i="16"/>
  <c r="AQ235" i="16"/>
  <c r="AR235" i="16"/>
  <c r="AS235" i="16"/>
  <c r="AT235" i="16"/>
  <c r="AU235" i="16"/>
  <c r="AV235" i="16"/>
  <c r="AW235" i="16"/>
  <c r="AX235" i="16"/>
  <c r="AY235" i="16"/>
  <c r="AZ235" i="16"/>
  <c r="BA235" i="16"/>
  <c r="BB235" i="16"/>
  <c r="BC235" i="16"/>
  <c r="BD235" i="16"/>
  <c r="BE235" i="16"/>
  <c r="BF235" i="16"/>
  <c r="BG235" i="16"/>
  <c r="BH235" i="16"/>
  <c r="BI235" i="16"/>
  <c r="BJ235" i="16"/>
  <c r="BK235" i="16"/>
  <c r="BL235" i="16"/>
  <c r="BM235" i="16"/>
  <c r="BN235" i="16"/>
  <c r="BO235" i="16"/>
  <c r="BP235" i="16"/>
  <c r="BQ235" i="16"/>
  <c r="BR235" i="16"/>
  <c r="BS235" i="16"/>
  <c r="BT235" i="16"/>
  <c r="BU235" i="16"/>
  <c r="BV235" i="16"/>
  <c r="BW235" i="16"/>
  <c r="BX235" i="16"/>
  <c r="BY235" i="16"/>
  <c r="BZ235" i="16"/>
  <c r="CA235" i="16"/>
  <c r="CB235" i="16"/>
  <c r="CC235" i="16"/>
  <c r="CD235" i="16"/>
  <c r="CE235" i="16"/>
  <c r="CF235" i="16"/>
  <c r="CG235" i="16"/>
  <c r="CH235" i="16"/>
  <c r="CI235" i="16"/>
  <c r="CJ235" i="16"/>
  <c r="CK235" i="16"/>
  <c r="CL235" i="16"/>
  <c r="CM235" i="16"/>
  <c r="CN235" i="16"/>
  <c r="CO235" i="16"/>
  <c r="CP235" i="16"/>
  <c r="CQ235" i="16"/>
  <c r="CR235" i="16"/>
  <c r="CS235" i="16"/>
  <c r="CT235" i="16"/>
  <c r="CU235" i="16"/>
  <c r="CV235" i="16"/>
  <c r="CW235" i="16"/>
  <c r="CX235" i="16"/>
  <c r="CY235" i="16"/>
  <c r="CZ235" i="16"/>
  <c r="DA235" i="16"/>
  <c r="DB235" i="16"/>
  <c r="DC235" i="16"/>
  <c r="DD235" i="16"/>
  <c r="DE235" i="16"/>
  <c r="DF235" i="16"/>
  <c r="DG235" i="16"/>
  <c r="DH235" i="16"/>
  <c r="DI235" i="16"/>
  <c r="DJ235" i="16"/>
  <c r="DK235" i="16"/>
  <c r="DL235" i="16"/>
  <c r="DM235" i="16"/>
  <c r="DN235" i="16"/>
  <c r="DO235" i="16"/>
  <c r="DP235" i="16"/>
  <c r="DQ235" i="16"/>
  <c r="DR235" i="16"/>
  <c r="DS235" i="16"/>
  <c r="DT235" i="16"/>
  <c r="DU235" i="16"/>
  <c r="DV235" i="16"/>
  <c r="DW235" i="16"/>
  <c r="V236" i="16"/>
  <c r="W236" i="16"/>
  <c r="X236" i="16"/>
  <c r="Y236" i="16"/>
  <c r="Z236" i="16"/>
  <c r="AA236" i="16"/>
  <c r="AB236" i="16"/>
  <c r="AC236" i="16"/>
  <c r="AD236" i="16"/>
  <c r="AE236" i="16"/>
  <c r="AF236" i="16"/>
  <c r="AG236" i="16"/>
  <c r="AH236" i="16"/>
  <c r="AI236" i="16"/>
  <c r="AJ236" i="16"/>
  <c r="AK236" i="16"/>
  <c r="AL236" i="16"/>
  <c r="AM236" i="16"/>
  <c r="AN236" i="16"/>
  <c r="AO236" i="16"/>
  <c r="AP236" i="16"/>
  <c r="AQ236" i="16"/>
  <c r="AR236" i="16"/>
  <c r="AS236" i="16"/>
  <c r="AT236" i="16"/>
  <c r="AU236" i="16"/>
  <c r="AV236" i="16"/>
  <c r="AW236" i="16"/>
  <c r="AX236" i="16"/>
  <c r="AY236" i="16"/>
  <c r="AZ236" i="16"/>
  <c r="BA236" i="16"/>
  <c r="BB236" i="16"/>
  <c r="BC236" i="16"/>
  <c r="BD236" i="16"/>
  <c r="BE236" i="16"/>
  <c r="BF236" i="16"/>
  <c r="BG236" i="16"/>
  <c r="BH236" i="16"/>
  <c r="BI236" i="16"/>
  <c r="BJ236" i="16"/>
  <c r="BK236" i="16"/>
  <c r="BL236" i="16"/>
  <c r="BM236" i="16"/>
  <c r="BN236" i="16"/>
  <c r="BO236" i="16"/>
  <c r="BP236" i="16"/>
  <c r="BQ236" i="16"/>
  <c r="BR236" i="16"/>
  <c r="BS236" i="16"/>
  <c r="BT236" i="16"/>
  <c r="BU236" i="16"/>
  <c r="BV236" i="16"/>
  <c r="BW236" i="16"/>
  <c r="BX236" i="16"/>
  <c r="BY236" i="16"/>
  <c r="BZ236" i="16"/>
  <c r="CA236" i="16"/>
  <c r="CB236" i="16"/>
  <c r="CC236" i="16"/>
  <c r="CD236" i="16"/>
  <c r="CE236" i="16"/>
  <c r="CF236" i="16"/>
  <c r="CG236" i="16"/>
  <c r="CH236" i="16"/>
  <c r="CI236" i="16"/>
  <c r="CJ236" i="16"/>
  <c r="CK236" i="16"/>
  <c r="CL236" i="16"/>
  <c r="CM236" i="16"/>
  <c r="CN236" i="16"/>
  <c r="CO236" i="16"/>
  <c r="CP236" i="16"/>
  <c r="CQ236" i="16"/>
  <c r="CR236" i="16"/>
  <c r="CS236" i="16"/>
  <c r="CT236" i="16"/>
  <c r="CU236" i="16"/>
  <c r="CV236" i="16"/>
  <c r="CW236" i="16"/>
  <c r="CX236" i="16"/>
  <c r="CY236" i="16"/>
  <c r="CZ236" i="16"/>
  <c r="DA236" i="16"/>
  <c r="DB236" i="16"/>
  <c r="DC236" i="16"/>
  <c r="DD236" i="16"/>
  <c r="DE236" i="16"/>
  <c r="DF236" i="16"/>
  <c r="DG236" i="16"/>
  <c r="DH236" i="16"/>
  <c r="DI236" i="16"/>
  <c r="DJ236" i="16"/>
  <c r="DK236" i="16"/>
  <c r="DL236" i="16"/>
  <c r="DM236" i="16"/>
  <c r="DN236" i="16"/>
  <c r="DO236" i="16"/>
  <c r="DP236" i="16"/>
  <c r="DQ236" i="16"/>
  <c r="DR236" i="16"/>
  <c r="DS236" i="16"/>
  <c r="DT236" i="16"/>
  <c r="DU236" i="16"/>
  <c r="DV236" i="16"/>
  <c r="DW236" i="16"/>
  <c r="V237" i="16"/>
  <c r="W237" i="16"/>
  <c r="X237" i="16"/>
  <c r="Y237" i="16"/>
  <c r="Z237" i="16"/>
  <c r="AA237" i="16"/>
  <c r="AB237" i="16"/>
  <c r="AC237" i="16"/>
  <c r="AD237" i="16"/>
  <c r="AE237" i="16"/>
  <c r="AF237" i="16"/>
  <c r="AG237" i="16"/>
  <c r="AH237" i="16"/>
  <c r="AI237" i="16"/>
  <c r="AJ237" i="16"/>
  <c r="AK237" i="16"/>
  <c r="AL237" i="16"/>
  <c r="AM237" i="16"/>
  <c r="AN237" i="16"/>
  <c r="AO237" i="16"/>
  <c r="AP237" i="16"/>
  <c r="AQ237" i="16"/>
  <c r="AR237" i="16"/>
  <c r="AS237" i="16"/>
  <c r="AT237" i="16"/>
  <c r="AU237" i="16"/>
  <c r="AV237" i="16"/>
  <c r="AW237" i="16"/>
  <c r="AX237" i="16"/>
  <c r="AY237" i="16"/>
  <c r="AZ237" i="16"/>
  <c r="BA237" i="16"/>
  <c r="BB237" i="16"/>
  <c r="BC237" i="16"/>
  <c r="BD237" i="16"/>
  <c r="BE237" i="16"/>
  <c r="BF237" i="16"/>
  <c r="BG237" i="16"/>
  <c r="BH237" i="16"/>
  <c r="BI237" i="16"/>
  <c r="BJ237" i="16"/>
  <c r="BK237" i="16"/>
  <c r="BL237" i="16"/>
  <c r="BM237" i="16"/>
  <c r="BN237" i="16"/>
  <c r="BO237" i="16"/>
  <c r="BP237" i="16"/>
  <c r="BQ237" i="16"/>
  <c r="BR237" i="16"/>
  <c r="BS237" i="16"/>
  <c r="BT237" i="16"/>
  <c r="BU237" i="16"/>
  <c r="BV237" i="16"/>
  <c r="BW237" i="16"/>
  <c r="BX237" i="16"/>
  <c r="BY237" i="16"/>
  <c r="BZ237" i="16"/>
  <c r="CA237" i="16"/>
  <c r="CB237" i="16"/>
  <c r="CC237" i="16"/>
  <c r="CD237" i="16"/>
  <c r="CE237" i="16"/>
  <c r="CF237" i="16"/>
  <c r="CG237" i="16"/>
  <c r="CH237" i="16"/>
  <c r="CI237" i="16"/>
  <c r="CJ237" i="16"/>
  <c r="CK237" i="16"/>
  <c r="CL237" i="16"/>
  <c r="CM237" i="16"/>
  <c r="CN237" i="16"/>
  <c r="CO237" i="16"/>
  <c r="CP237" i="16"/>
  <c r="CQ237" i="16"/>
  <c r="CR237" i="16"/>
  <c r="CS237" i="16"/>
  <c r="CT237" i="16"/>
  <c r="CU237" i="16"/>
  <c r="CV237" i="16"/>
  <c r="CW237" i="16"/>
  <c r="CX237" i="16"/>
  <c r="CY237" i="16"/>
  <c r="CZ237" i="16"/>
  <c r="DA237" i="16"/>
  <c r="DB237" i="16"/>
  <c r="DC237" i="16"/>
  <c r="DD237" i="16"/>
  <c r="DE237" i="16"/>
  <c r="DF237" i="16"/>
  <c r="DG237" i="16"/>
  <c r="DH237" i="16"/>
  <c r="DI237" i="16"/>
  <c r="DJ237" i="16"/>
  <c r="DK237" i="16"/>
  <c r="DL237" i="16"/>
  <c r="DM237" i="16"/>
  <c r="DN237" i="16"/>
  <c r="DO237" i="16"/>
  <c r="DP237" i="16"/>
  <c r="DQ237" i="16"/>
  <c r="DR237" i="16"/>
  <c r="DS237" i="16"/>
  <c r="DT237" i="16"/>
  <c r="DU237" i="16"/>
  <c r="DV237" i="16"/>
  <c r="DW237" i="16"/>
  <c r="V238" i="16"/>
  <c r="W238" i="16"/>
  <c r="X238" i="16"/>
  <c r="Y238" i="16"/>
  <c r="Z238" i="16"/>
  <c r="AA238" i="16"/>
  <c r="AB238" i="16"/>
  <c r="AC238" i="16"/>
  <c r="AD238" i="16"/>
  <c r="AE238" i="16"/>
  <c r="AF238" i="16"/>
  <c r="AG238" i="16"/>
  <c r="AH238" i="16"/>
  <c r="AI238" i="16"/>
  <c r="AJ238" i="16"/>
  <c r="AK238" i="16"/>
  <c r="AL238" i="16"/>
  <c r="AM238" i="16"/>
  <c r="AN238" i="16"/>
  <c r="AO238" i="16"/>
  <c r="AP238" i="16"/>
  <c r="AQ238" i="16"/>
  <c r="AR238" i="16"/>
  <c r="AS238" i="16"/>
  <c r="AT238" i="16"/>
  <c r="AU238" i="16"/>
  <c r="AV238" i="16"/>
  <c r="AW238" i="16"/>
  <c r="AX238" i="16"/>
  <c r="AY238" i="16"/>
  <c r="AZ238" i="16"/>
  <c r="BA238" i="16"/>
  <c r="BB238" i="16"/>
  <c r="BC238" i="16"/>
  <c r="BD238" i="16"/>
  <c r="BE238" i="16"/>
  <c r="BF238" i="16"/>
  <c r="BG238" i="16"/>
  <c r="BH238" i="16"/>
  <c r="BI238" i="16"/>
  <c r="BJ238" i="16"/>
  <c r="BK238" i="16"/>
  <c r="BL238" i="16"/>
  <c r="BM238" i="16"/>
  <c r="BN238" i="16"/>
  <c r="BO238" i="16"/>
  <c r="BP238" i="16"/>
  <c r="BQ238" i="16"/>
  <c r="BR238" i="16"/>
  <c r="BS238" i="16"/>
  <c r="BT238" i="16"/>
  <c r="BU238" i="16"/>
  <c r="BV238" i="16"/>
  <c r="BW238" i="16"/>
  <c r="BX238" i="16"/>
  <c r="BY238" i="16"/>
  <c r="BZ238" i="16"/>
  <c r="CA238" i="16"/>
  <c r="CB238" i="16"/>
  <c r="CC238" i="16"/>
  <c r="CD238" i="16"/>
  <c r="CE238" i="16"/>
  <c r="CF238" i="16"/>
  <c r="CG238" i="16"/>
  <c r="CH238" i="16"/>
  <c r="CI238" i="16"/>
  <c r="CJ238" i="16"/>
  <c r="CK238" i="16"/>
  <c r="CL238" i="16"/>
  <c r="CM238" i="16"/>
  <c r="CN238" i="16"/>
  <c r="CO238" i="16"/>
  <c r="CP238" i="16"/>
  <c r="CQ238" i="16"/>
  <c r="CR238" i="16"/>
  <c r="CS238" i="16"/>
  <c r="CT238" i="16"/>
  <c r="CU238" i="16"/>
  <c r="CV238" i="16"/>
  <c r="CW238" i="16"/>
  <c r="CX238" i="16"/>
  <c r="CY238" i="16"/>
  <c r="CZ238" i="16"/>
  <c r="DA238" i="16"/>
  <c r="DB238" i="16"/>
  <c r="DC238" i="16"/>
  <c r="DD238" i="16"/>
  <c r="DE238" i="16"/>
  <c r="DF238" i="16"/>
  <c r="DG238" i="16"/>
  <c r="DH238" i="16"/>
  <c r="DI238" i="16"/>
  <c r="DJ238" i="16"/>
  <c r="DK238" i="16"/>
  <c r="DL238" i="16"/>
  <c r="DM238" i="16"/>
  <c r="DN238" i="16"/>
  <c r="DO238" i="16"/>
  <c r="DP238" i="16"/>
  <c r="DQ238" i="16"/>
  <c r="DR238" i="16"/>
  <c r="DS238" i="16"/>
  <c r="DT238" i="16"/>
  <c r="DU238" i="16"/>
  <c r="DV238" i="16"/>
  <c r="DW238" i="16"/>
  <c r="V239" i="16"/>
  <c r="W239" i="16"/>
  <c r="X239" i="16"/>
  <c r="Y239" i="16"/>
  <c r="Z239" i="16"/>
  <c r="AA239" i="16"/>
  <c r="AB239" i="16"/>
  <c r="AC239" i="16"/>
  <c r="AD239" i="16"/>
  <c r="AE239" i="16"/>
  <c r="AF239" i="16"/>
  <c r="AG239" i="16"/>
  <c r="AH239" i="16"/>
  <c r="AI239" i="16"/>
  <c r="AJ239" i="16"/>
  <c r="AK239" i="16"/>
  <c r="AL239" i="16"/>
  <c r="AM239" i="16"/>
  <c r="AN239" i="16"/>
  <c r="AO239" i="16"/>
  <c r="AP239" i="16"/>
  <c r="AQ239" i="16"/>
  <c r="AR239" i="16"/>
  <c r="AS239" i="16"/>
  <c r="AT239" i="16"/>
  <c r="AU239" i="16"/>
  <c r="AV239" i="16"/>
  <c r="AW239" i="16"/>
  <c r="AX239" i="16"/>
  <c r="AY239" i="16"/>
  <c r="AZ239" i="16"/>
  <c r="BA239" i="16"/>
  <c r="BB239" i="16"/>
  <c r="BC239" i="16"/>
  <c r="BD239" i="16"/>
  <c r="BE239" i="16"/>
  <c r="BF239" i="16"/>
  <c r="BG239" i="16"/>
  <c r="BH239" i="16"/>
  <c r="BI239" i="16"/>
  <c r="BJ239" i="16"/>
  <c r="BK239" i="16"/>
  <c r="BL239" i="16"/>
  <c r="BM239" i="16"/>
  <c r="BN239" i="16"/>
  <c r="BO239" i="16"/>
  <c r="BP239" i="16"/>
  <c r="BQ239" i="16"/>
  <c r="BR239" i="16"/>
  <c r="BS239" i="16"/>
  <c r="BT239" i="16"/>
  <c r="BU239" i="16"/>
  <c r="BV239" i="16"/>
  <c r="BW239" i="16"/>
  <c r="BX239" i="16"/>
  <c r="BY239" i="16"/>
  <c r="BZ239" i="16"/>
  <c r="CA239" i="16"/>
  <c r="CB239" i="16"/>
  <c r="CC239" i="16"/>
  <c r="CD239" i="16"/>
  <c r="CE239" i="16"/>
  <c r="CF239" i="16"/>
  <c r="CG239" i="16"/>
  <c r="CH239" i="16"/>
  <c r="CI239" i="16"/>
  <c r="CJ239" i="16"/>
  <c r="CK239" i="16"/>
  <c r="CL239" i="16"/>
  <c r="CM239" i="16"/>
  <c r="CN239" i="16"/>
  <c r="CO239" i="16"/>
  <c r="CP239" i="16"/>
  <c r="CQ239" i="16"/>
  <c r="CR239" i="16"/>
  <c r="CS239" i="16"/>
  <c r="CT239" i="16"/>
  <c r="CU239" i="16"/>
  <c r="CV239" i="16"/>
  <c r="CW239" i="16"/>
  <c r="CX239" i="16"/>
  <c r="CY239" i="16"/>
  <c r="CZ239" i="16"/>
  <c r="DA239" i="16"/>
  <c r="DB239" i="16"/>
  <c r="DC239" i="16"/>
  <c r="DD239" i="16"/>
  <c r="DE239" i="16"/>
  <c r="DF239" i="16"/>
  <c r="DG239" i="16"/>
  <c r="DH239" i="16"/>
  <c r="DI239" i="16"/>
  <c r="DJ239" i="16"/>
  <c r="DK239" i="16"/>
  <c r="DL239" i="16"/>
  <c r="DM239" i="16"/>
  <c r="DN239" i="16"/>
  <c r="DO239" i="16"/>
  <c r="DP239" i="16"/>
  <c r="DQ239" i="16"/>
  <c r="DR239" i="16"/>
  <c r="DS239" i="16"/>
  <c r="DT239" i="16"/>
  <c r="DU239" i="16"/>
  <c r="DV239" i="16"/>
  <c r="DW239" i="16"/>
  <c r="V240" i="16"/>
  <c r="W240" i="16"/>
  <c r="X240" i="16"/>
  <c r="Y240" i="16"/>
  <c r="Z240" i="16"/>
  <c r="AA240" i="16"/>
  <c r="AB240" i="16"/>
  <c r="AC240" i="16"/>
  <c r="AD240" i="16"/>
  <c r="AE240" i="16"/>
  <c r="AF240" i="16"/>
  <c r="AG240" i="16"/>
  <c r="AH240" i="16"/>
  <c r="AI240" i="16"/>
  <c r="AJ240" i="16"/>
  <c r="AK240" i="16"/>
  <c r="AL240" i="16"/>
  <c r="AM240" i="16"/>
  <c r="AN240" i="16"/>
  <c r="AO240" i="16"/>
  <c r="AP240" i="16"/>
  <c r="AQ240" i="16"/>
  <c r="AR240" i="16"/>
  <c r="AS240" i="16"/>
  <c r="AT240" i="16"/>
  <c r="AU240" i="16"/>
  <c r="AV240" i="16"/>
  <c r="AW240" i="16"/>
  <c r="AX240" i="16"/>
  <c r="AY240" i="16"/>
  <c r="AZ240" i="16"/>
  <c r="BA240" i="16"/>
  <c r="BB240" i="16"/>
  <c r="BC240" i="16"/>
  <c r="BD240" i="16"/>
  <c r="BE240" i="16"/>
  <c r="BF240" i="16"/>
  <c r="BG240" i="16"/>
  <c r="BH240" i="16"/>
  <c r="BI240" i="16"/>
  <c r="BJ240" i="16"/>
  <c r="BK240" i="16"/>
  <c r="BL240" i="16"/>
  <c r="BM240" i="16"/>
  <c r="BN240" i="16"/>
  <c r="BO240" i="16"/>
  <c r="BP240" i="16"/>
  <c r="BQ240" i="16"/>
  <c r="BR240" i="16"/>
  <c r="BS240" i="16"/>
  <c r="BT240" i="16"/>
  <c r="BU240" i="16"/>
  <c r="BV240" i="16"/>
  <c r="BW240" i="16"/>
  <c r="BX240" i="16"/>
  <c r="BY240" i="16"/>
  <c r="BZ240" i="16"/>
  <c r="CA240" i="16"/>
  <c r="CB240" i="16"/>
  <c r="CC240" i="16"/>
  <c r="CD240" i="16"/>
  <c r="CE240" i="16"/>
  <c r="CF240" i="16"/>
  <c r="CG240" i="16"/>
  <c r="CH240" i="16"/>
  <c r="CI240" i="16"/>
  <c r="CJ240" i="16"/>
  <c r="CK240" i="16"/>
  <c r="CL240" i="16"/>
  <c r="CM240" i="16"/>
  <c r="CN240" i="16"/>
  <c r="CO240" i="16"/>
  <c r="CP240" i="16"/>
  <c r="CQ240" i="16"/>
  <c r="CR240" i="16"/>
  <c r="CS240" i="16"/>
  <c r="CT240" i="16"/>
  <c r="CU240" i="16"/>
  <c r="CV240" i="16"/>
  <c r="CW240" i="16"/>
  <c r="CX240" i="16"/>
  <c r="CY240" i="16"/>
  <c r="CZ240" i="16"/>
  <c r="DA240" i="16"/>
  <c r="DB240" i="16"/>
  <c r="DC240" i="16"/>
  <c r="DD240" i="16"/>
  <c r="DE240" i="16"/>
  <c r="DF240" i="16"/>
  <c r="DG240" i="16"/>
  <c r="DH240" i="16"/>
  <c r="DI240" i="16"/>
  <c r="DJ240" i="16"/>
  <c r="DK240" i="16"/>
  <c r="DL240" i="16"/>
  <c r="DM240" i="16"/>
  <c r="DN240" i="16"/>
  <c r="DO240" i="16"/>
  <c r="DP240" i="16"/>
  <c r="DQ240" i="16"/>
  <c r="DR240" i="16"/>
  <c r="DS240" i="16"/>
  <c r="DT240" i="16"/>
  <c r="DU240" i="16"/>
  <c r="DV240" i="16"/>
  <c r="DW240" i="16"/>
  <c r="V241" i="16"/>
  <c r="W241" i="16"/>
  <c r="X241" i="16"/>
  <c r="Y241" i="16"/>
  <c r="Z241" i="16"/>
  <c r="AA241" i="16"/>
  <c r="AB241" i="16"/>
  <c r="AC241" i="16"/>
  <c r="AD241" i="16"/>
  <c r="AE241" i="16"/>
  <c r="AF241" i="16"/>
  <c r="AG241" i="16"/>
  <c r="AH241" i="16"/>
  <c r="AI241" i="16"/>
  <c r="AJ241" i="16"/>
  <c r="AK241" i="16"/>
  <c r="AL241" i="16"/>
  <c r="AM241" i="16"/>
  <c r="AN241" i="16"/>
  <c r="AO241" i="16"/>
  <c r="AP241" i="16"/>
  <c r="AQ241" i="16"/>
  <c r="AR241" i="16"/>
  <c r="AS241" i="16"/>
  <c r="AT241" i="16"/>
  <c r="AU241" i="16"/>
  <c r="AV241" i="16"/>
  <c r="AW241" i="16"/>
  <c r="AX241" i="16"/>
  <c r="AY241" i="16"/>
  <c r="AZ241" i="16"/>
  <c r="BA241" i="16"/>
  <c r="BB241" i="16"/>
  <c r="BC241" i="16"/>
  <c r="BD241" i="16"/>
  <c r="BE241" i="16"/>
  <c r="BF241" i="16"/>
  <c r="BG241" i="16"/>
  <c r="BH241" i="16"/>
  <c r="BI241" i="16"/>
  <c r="BJ241" i="16"/>
  <c r="BK241" i="16"/>
  <c r="BL241" i="16"/>
  <c r="BM241" i="16"/>
  <c r="BN241" i="16"/>
  <c r="BO241" i="16"/>
  <c r="BP241" i="16"/>
  <c r="BQ241" i="16"/>
  <c r="BR241" i="16"/>
  <c r="BS241" i="16"/>
  <c r="BT241" i="16"/>
  <c r="BU241" i="16"/>
  <c r="BV241" i="16"/>
  <c r="BW241" i="16"/>
  <c r="BX241" i="16"/>
  <c r="BY241" i="16"/>
  <c r="BZ241" i="16"/>
  <c r="CA241" i="16"/>
  <c r="CB241" i="16"/>
  <c r="CC241" i="16"/>
  <c r="CD241" i="16"/>
  <c r="CE241" i="16"/>
  <c r="CF241" i="16"/>
  <c r="CG241" i="16"/>
  <c r="CH241" i="16"/>
  <c r="CI241" i="16"/>
  <c r="CJ241" i="16"/>
  <c r="CK241" i="16"/>
  <c r="CL241" i="16"/>
  <c r="CM241" i="16"/>
  <c r="CN241" i="16"/>
  <c r="CO241" i="16"/>
  <c r="CP241" i="16"/>
  <c r="CQ241" i="16"/>
  <c r="CR241" i="16"/>
  <c r="CS241" i="16"/>
  <c r="CT241" i="16"/>
  <c r="CU241" i="16"/>
  <c r="CV241" i="16"/>
  <c r="CW241" i="16"/>
  <c r="CX241" i="16"/>
  <c r="CY241" i="16"/>
  <c r="CZ241" i="16"/>
  <c r="DA241" i="16"/>
  <c r="DB241" i="16"/>
  <c r="DC241" i="16"/>
  <c r="DD241" i="16"/>
  <c r="DE241" i="16"/>
  <c r="DF241" i="16"/>
  <c r="DG241" i="16"/>
  <c r="DH241" i="16"/>
  <c r="DI241" i="16"/>
  <c r="DJ241" i="16"/>
  <c r="DK241" i="16"/>
  <c r="DL241" i="16"/>
  <c r="DM241" i="16"/>
  <c r="DN241" i="16"/>
  <c r="DO241" i="16"/>
  <c r="DP241" i="16"/>
  <c r="DQ241" i="16"/>
  <c r="DR241" i="16"/>
  <c r="DS241" i="16"/>
  <c r="DT241" i="16"/>
  <c r="DU241" i="16"/>
  <c r="DV241" i="16"/>
  <c r="DW241" i="16"/>
  <c r="V242" i="16"/>
  <c r="W242" i="16"/>
  <c r="X242" i="16"/>
  <c r="Y242" i="16"/>
  <c r="Z242" i="16"/>
  <c r="AA242" i="16"/>
  <c r="AB242" i="16"/>
  <c r="AC242" i="16"/>
  <c r="AD242" i="16"/>
  <c r="AE242" i="16"/>
  <c r="AF242" i="16"/>
  <c r="AG242" i="16"/>
  <c r="AH242" i="16"/>
  <c r="AI242" i="16"/>
  <c r="AJ242" i="16"/>
  <c r="AK242" i="16"/>
  <c r="AL242" i="16"/>
  <c r="AM242" i="16"/>
  <c r="AN242" i="16"/>
  <c r="AO242" i="16"/>
  <c r="AP242" i="16"/>
  <c r="AQ242" i="16"/>
  <c r="AR242" i="16"/>
  <c r="AS242" i="16"/>
  <c r="AT242" i="16"/>
  <c r="AU242" i="16"/>
  <c r="AV242" i="16"/>
  <c r="AW242" i="16"/>
  <c r="AX242" i="16"/>
  <c r="AY242" i="16"/>
  <c r="AZ242" i="16"/>
  <c r="BA242" i="16"/>
  <c r="BB242" i="16"/>
  <c r="BC242" i="16"/>
  <c r="BD242" i="16"/>
  <c r="BE242" i="16"/>
  <c r="BF242" i="16"/>
  <c r="BG242" i="16"/>
  <c r="BH242" i="16"/>
  <c r="BI242" i="16"/>
  <c r="BJ242" i="16"/>
  <c r="BK242" i="16"/>
  <c r="BL242" i="16"/>
  <c r="BM242" i="16"/>
  <c r="BN242" i="16"/>
  <c r="BO242" i="16"/>
  <c r="BP242" i="16"/>
  <c r="BQ242" i="16"/>
  <c r="BR242" i="16"/>
  <c r="BS242" i="16"/>
  <c r="BT242" i="16"/>
  <c r="BU242" i="16"/>
  <c r="BV242" i="16"/>
  <c r="BW242" i="16"/>
  <c r="BX242" i="16"/>
  <c r="BY242" i="16"/>
  <c r="BZ242" i="16"/>
  <c r="CA242" i="16"/>
  <c r="CB242" i="16"/>
  <c r="CC242" i="16"/>
  <c r="CD242" i="16"/>
  <c r="CE242" i="16"/>
  <c r="CF242" i="16"/>
  <c r="CG242" i="16"/>
  <c r="CH242" i="16"/>
  <c r="CI242" i="16"/>
  <c r="CJ242" i="16"/>
  <c r="CK242" i="16"/>
  <c r="CL242" i="16"/>
  <c r="CM242" i="16"/>
  <c r="CN242" i="16"/>
  <c r="CO242" i="16"/>
  <c r="CP242" i="16"/>
  <c r="CQ242" i="16"/>
  <c r="CR242" i="16"/>
  <c r="CS242" i="16"/>
  <c r="CT242" i="16"/>
  <c r="CU242" i="16"/>
  <c r="CV242" i="16"/>
  <c r="CW242" i="16"/>
  <c r="CX242" i="16"/>
  <c r="CY242" i="16"/>
  <c r="CZ242" i="16"/>
  <c r="DA242" i="16"/>
  <c r="DB242" i="16"/>
  <c r="DC242" i="16"/>
  <c r="DD242" i="16"/>
  <c r="DE242" i="16"/>
  <c r="DF242" i="16"/>
  <c r="DG242" i="16"/>
  <c r="DH242" i="16"/>
  <c r="DI242" i="16"/>
  <c r="DJ242" i="16"/>
  <c r="DK242" i="16"/>
  <c r="DL242" i="16"/>
  <c r="DM242" i="16"/>
  <c r="DN242" i="16"/>
  <c r="DO242" i="16"/>
  <c r="DP242" i="16"/>
  <c r="DQ242" i="16"/>
  <c r="DR242" i="16"/>
  <c r="DS242" i="16"/>
  <c r="DT242" i="16"/>
  <c r="DU242" i="16"/>
  <c r="DV242" i="16"/>
  <c r="DW242" i="16"/>
  <c r="V243" i="16"/>
  <c r="W243" i="16"/>
  <c r="X243" i="16"/>
  <c r="Y243" i="16"/>
  <c r="Z243" i="16"/>
  <c r="AA243" i="16"/>
  <c r="AB243" i="16"/>
  <c r="AC243" i="16"/>
  <c r="AD243" i="16"/>
  <c r="AE243" i="16"/>
  <c r="AF243" i="16"/>
  <c r="AG243" i="16"/>
  <c r="AH243" i="16"/>
  <c r="AI243" i="16"/>
  <c r="AJ243" i="16"/>
  <c r="AK243" i="16"/>
  <c r="AL243" i="16"/>
  <c r="AM243" i="16"/>
  <c r="AN243" i="16"/>
  <c r="AO243" i="16"/>
  <c r="AP243" i="16"/>
  <c r="AQ243" i="16"/>
  <c r="AR243" i="16"/>
  <c r="AS243" i="16"/>
  <c r="AT243" i="16"/>
  <c r="AU243" i="16"/>
  <c r="AV243" i="16"/>
  <c r="AW243" i="16"/>
  <c r="AX243" i="16"/>
  <c r="AY243" i="16"/>
  <c r="AZ243" i="16"/>
  <c r="BA243" i="16"/>
  <c r="BB243" i="16"/>
  <c r="BC243" i="16"/>
  <c r="BD243" i="16"/>
  <c r="BE243" i="16"/>
  <c r="BF243" i="16"/>
  <c r="BG243" i="16"/>
  <c r="BH243" i="16"/>
  <c r="BI243" i="16"/>
  <c r="BJ243" i="16"/>
  <c r="BK243" i="16"/>
  <c r="BL243" i="16"/>
  <c r="BM243" i="16"/>
  <c r="BN243" i="16"/>
  <c r="BO243" i="16"/>
  <c r="BP243" i="16"/>
  <c r="BQ243" i="16"/>
  <c r="BR243" i="16"/>
  <c r="BS243" i="16"/>
  <c r="BT243" i="16"/>
  <c r="BU243" i="16"/>
  <c r="BV243" i="16"/>
  <c r="BW243" i="16"/>
  <c r="BX243" i="16"/>
  <c r="BY243" i="16"/>
  <c r="BZ243" i="16"/>
  <c r="CA243" i="16"/>
  <c r="CB243" i="16"/>
  <c r="CC243" i="16"/>
  <c r="CD243" i="16"/>
  <c r="CE243" i="16"/>
  <c r="CF243" i="16"/>
  <c r="CG243" i="16"/>
  <c r="CH243" i="16"/>
  <c r="CI243" i="16"/>
  <c r="CJ243" i="16"/>
  <c r="CK243" i="16"/>
  <c r="CL243" i="16"/>
  <c r="CM243" i="16"/>
  <c r="CN243" i="16"/>
  <c r="CO243" i="16"/>
  <c r="CP243" i="16"/>
  <c r="CQ243" i="16"/>
  <c r="CR243" i="16"/>
  <c r="CS243" i="16"/>
  <c r="CT243" i="16"/>
  <c r="CU243" i="16"/>
  <c r="CV243" i="16"/>
  <c r="CW243" i="16"/>
  <c r="CX243" i="16"/>
  <c r="CY243" i="16"/>
  <c r="CZ243" i="16"/>
  <c r="DA243" i="16"/>
  <c r="DB243" i="16"/>
  <c r="DC243" i="16"/>
  <c r="DD243" i="16"/>
  <c r="DE243" i="16"/>
  <c r="DF243" i="16"/>
  <c r="DG243" i="16"/>
  <c r="DH243" i="16"/>
  <c r="DI243" i="16"/>
  <c r="DJ243" i="16"/>
  <c r="DK243" i="16"/>
  <c r="DL243" i="16"/>
  <c r="DM243" i="16"/>
  <c r="DN243" i="16"/>
  <c r="DO243" i="16"/>
  <c r="DP243" i="16"/>
  <c r="DQ243" i="16"/>
  <c r="DR243" i="16"/>
  <c r="DS243" i="16"/>
  <c r="DT243" i="16"/>
  <c r="DU243" i="16"/>
  <c r="DV243" i="16"/>
  <c r="DW243" i="16"/>
  <c r="V244" i="16"/>
  <c r="W244" i="16"/>
  <c r="X244" i="16"/>
  <c r="Y244" i="16"/>
  <c r="Z244" i="16"/>
  <c r="AA244" i="16"/>
  <c r="AB244" i="16"/>
  <c r="AC244" i="16"/>
  <c r="AD244" i="16"/>
  <c r="AE244" i="16"/>
  <c r="AF244" i="16"/>
  <c r="AG244" i="16"/>
  <c r="AH244" i="16"/>
  <c r="AI244" i="16"/>
  <c r="AJ244" i="16"/>
  <c r="AK244" i="16"/>
  <c r="AL244" i="16"/>
  <c r="AM244" i="16"/>
  <c r="AN244" i="16"/>
  <c r="AO244" i="16"/>
  <c r="AP244" i="16"/>
  <c r="AQ244" i="16"/>
  <c r="AR244" i="16"/>
  <c r="AS244" i="16"/>
  <c r="AT244" i="16"/>
  <c r="AU244" i="16"/>
  <c r="AV244" i="16"/>
  <c r="AW244" i="16"/>
  <c r="AX244" i="16"/>
  <c r="AY244" i="16"/>
  <c r="AZ244" i="16"/>
  <c r="BA244" i="16"/>
  <c r="BB244" i="16"/>
  <c r="BC244" i="16"/>
  <c r="BD244" i="16"/>
  <c r="BE244" i="16"/>
  <c r="BF244" i="16"/>
  <c r="BG244" i="16"/>
  <c r="BH244" i="16"/>
  <c r="BI244" i="16"/>
  <c r="BJ244" i="16"/>
  <c r="BK244" i="16"/>
  <c r="BL244" i="16"/>
  <c r="BM244" i="16"/>
  <c r="BN244" i="16"/>
  <c r="BO244" i="16"/>
  <c r="BP244" i="16"/>
  <c r="BQ244" i="16"/>
  <c r="BR244" i="16"/>
  <c r="BS244" i="16"/>
  <c r="BT244" i="16"/>
  <c r="BU244" i="16"/>
  <c r="BV244" i="16"/>
  <c r="BW244" i="16"/>
  <c r="BX244" i="16"/>
  <c r="BY244" i="16"/>
  <c r="BZ244" i="16"/>
  <c r="CA244" i="16"/>
  <c r="CB244" i="16"/>
  <c r="CC244" i="16"/>
  <c r="CD244" i="16"/>
  <c r="CE244" i="16"/>
  <c r="CF244" i="16"/>
  <c r="CG244" i="16"/>
  <c r="CH244" i="16"/>
  <c r="CI244" i="16"/>
  <c r="CJ244" i="16"/>
  <c r="CK244" i="16"/>
  <c r="CL244" i="16"/>
  <c r="CM244" i="16"/>
  <c r="CN244" i="16"/>
  <c r="CO244" i="16"/>
  <c r="CP244" i="16"/>
  <c r="CQ244" i="16"/>
  <c r="CR244" i="16"/>
  <c r="CS244" i="16"/>
  <c r="CT244" i="16"/>
  <c r="CU244" i="16"/>
  <c r="CV244" i="16"/>
  <c r="CW244" i="16"/>
  <c r="CX244" i="16"/>
  <c r="CY244" i="16"/>
  <c r="CZ244" i="16"/>
  <c r="DA244" i="16"/>
  <c r="DB244" i="16"/>
  <c r="DC244" i="16"/>
  <c r="DD244" i="16"/>
  <c r="DE244" i="16"/>
  <c r="DF244" i="16"/>
  <c r="DG244" i="16"/>
  <c r="DH244" i="16"/>
  <c r="DI244" i="16"/>
  <c r="DJ244" i="16"/>
  <c r="DK244" i="16"/>
  <c r="DL244" i="16"/>
  <c r="DM244" i="16"/>
  <c r="DN244" i="16"/>
  <c r="DO244" i="16"/>
  <c r="DP244" i="16"/>
  <c r="DQ244" i="16"/>
  <c r="DR244" i="16"/>
  <c r="DS244" i="16"/>
  <c r="DT244" i="16"/>
  <c r="DU244" i="16"/>
  <c r="DV244" i="16"/>
  <c r="DW244" i="16"/>
  <c r="V245" i="16"/>
  <c r="W245" i="16"/>
  <c r="X245" i="16"/>
  <c r="Y245" i="16"/>
  <c r="Z245" i="16"/>
  <c r="AA245" i="16"/>
  <c r="AB245" i="16"/>
  <c r="AC245" i="16"/>
  <c r="AD245" i="16"/>
  <c r="AE245" i="16"/>
  <c r="AF245" i="16"/>
  <c r="AG245" i="16"/>
  <c r="AH245" i="16"/>
  <c r="AI245" i="16"/>
  <c r="AJ245" i="16"/>
  <c r="AK245" i="16"/>
  <c r="AL245" i="16"/>
  <c r="AM245" i="16"/>
  <c r="AN245" i="16"/>
  <c r="AO245" i="16"/>
  <c r="AP245" i="16"/>
  <c r="AQ245" i="16"/>
  <c r="AR245" i="16"/>
  <c r="AS245" i="16"/>
  <c r="AT245" i="16"/>
  <c r="AU245" i="16"/>
  <c r="AV245" i="16"/>
  <c r="AW245" i="16"/>
  <c r="AX245" i="16"/>
  <c r="AY245" i="16"/>
  <c r="AZ245" i="16"/>
  <c r="BA245" i="16"/>
  <c r="BB245" i="16"/>
  <c r="BC245" i="16"/>
  <c r="BD245" i="16"/>
  <c r="BE245" i="16"/>
  <c r="BF245" i="16"/>
  <c r="BG245" i="16"/>
  <c r="BH245" i="16"/>
  <c r="BI245" i="16"/>
  <c r="BJ245" i="16"/>
  <c r="BK245" i="16"/>
  <c r="BL245" i="16"/>
  <c r="BM245" i="16"/>
  <c r="BN245" i="16"/>
  <c r="BO245" i="16"/>
  <c r="BP245" i="16"/>
  <c r="BQ245" i="16"/>
  <c r="BR245" i="16"/>
  <c r="BS245" i="16"/>
  <c r="BT245" i="16"/>
  <c r="BU245" i="16"/>
  <c r="BV245" i="16"/>
  <c r="BW245" i="16"/>
  <c r="BX245" i="16"/>
  <c r="BY245" i="16"/>
  <c r="BZ245" i="16"/>
  <c r="CA245" i="16"/>
  <c r="CB245" i="16"/>
  <c r="CC245" i="16"/>
  <c r="CD245" i="16"/>
  <c r="CE245" i="16"/>
  <c r="CF245" i="16"/>
  <c r="CG245" i="16"/>
  <c r="CH245" i="16"/>
  <c r="CI245" i="16"/>
  <c r="CJ245" i="16"/>
  <c r="CK245" i="16"/>
  <c r="CL245" i="16"/>
  <c r="CM245" i="16"/>
  <c r="CN245" i="16"/>
  <c r="CO245" i="16"/>
  <c r="CP245" i="16"/>
  <c r="CQ245" i="16"/>
  <c r="CR245" i="16"/>
  <c r="CS245" i="16"/>
  <c r="CT245" i="16"/>
  <c r="CU245" i="16"/>
  <c r="CV245" i="16"/>
  <c r="CW245" i="16"/>
  <c r="CX245" i="16"/>
  <c r="CY245" i="16"/>
  <c r="CZ245" i="16"/>
  <c r="DA245" i="16"/>
  <c r="DB245" i="16"/>
  <c r="DC245" i="16"/>
  <c r="DD245" i="16"/>
  <c r="DE245" i="16"/>
  <c r="DF245" i="16"/>
  <c r="DG245" i="16"/>
  <c r="DH245" i="16"/>
  <c r="DI245" i="16"/>
  <c r="DJ245" i="16"/>
  <c r="DK245" i="16"/>
  <c r="DL245" i="16"/>
  <c r="DM245" i="16"/>
  <c r="DN245" i="16"/>
  <c r="DO245" i="16"/>
  <c r="DP245" i="16"/>
  <c r="DQ245" i="16"/>
  <c r="DR245" i="16"/>
  <c r="DS245" i="16"/>
  <c r="DT245" i="16"/>
  <c r="DU245" i="16"/>
  <c r="DV245" i="16"/>
  <c r="DW245" i="16"/>
  <c r="V246" i="16"/>
  <c r="W246" i="16"/>
  <c r="X246" i="16"/>
  <c r="Y246" i="16"/>
  <c r="Z246" i="16"/>
  <c r="AA246" i="16"/>
  <c r="AB246" i="16"/>
  <c r="AC246" i="16"/>
  <c r="AD246" i="16"/>
  <c r="AE246" i="16"/>
  <c r="AF246" i="16"/>
  <c r="AG246" i="16"/>
  <c r="AH246" i="16"/>
  <c r="AI246" i="16"/>
  <c r="AJ246" i="16"/>
  <c r="AK246" i="16"/>
  <c r="AL246" i="16"/>
  <c r="AM246" i="16"/>
  <c r="AN246" i="16"/>
  <c r="AO246" i="16"/>
  <c r="AP246" i="16"/>
  <c r="AQ246" i="16"/>
  <c r="AR246" i="16"/>
  <c r="AS246" i="16"/>
  <c r="AT246" i="16"/>
  <c r="AU246" i="16"/>
  <c r="AV246" i="16"/>
  <c r="AW246" i="16"/>
  <c r="AX246" i="16"/>
  <c r="AY246" i="16"/>
  <c r="AZ246" i="16"/>
  <c r="BA246" i="16"/>
  <c r="BB246" i="16"/>
  <c r="BC246" i="16"/>
  <c r="BD246" i="16"/>
  <c r="BE246" i="16"/>
  <c r="BF246" i="16"/>
  <c r="BG246" i="16"/>
  <c r="BH246" i="16"/>
  <c r="BI246" i="16"/>
  <c r="BJ246" i="16"/>
  <c r="BK246" i="16"/>
  <c r="BL246" i="16"/>
  <c r="BM246" i="16"/>
  <c r="BN246" i="16"/>
  <c r="BO246" i="16"/>
  <c r="BP246" i="16"/>
  <c r="BQ246" i="16"/>
  <c r="BR246" i="16"/>
  <c r="BS246" i="16"/>
  <c r="BT246" i="16"/>
  <c r="BU246" i="16"/>
  <c r="BV246" i="16"/>
  <c r="BW246" i="16"/>
  <c r="BX246" i="16"/>
  <c r="BY246" i="16"/>
  <c r="BZ246" i="16"/>
  <c r="CA246" i="16"/>
  <c r="CB246" i="16"/>
  <c r="CC246" i="16"/>
  <c r="CD246" i="16"/>
  <c r="CE246" i="16"/>
  <c r="CF246" i="16"/>
  <c r="CG246" i="16"/>
  <c r="CH246" i="16"/>
  <c r="CI246" i="16"/>
  <c r="CJ246" i="16"/>
  <c r="CK246" i="16"/>
  <c r="CL246" i="16"/>
  <c r="CM246" i="16"/>
  <c r="CN246" i="16"/>
  <c r="CO246" i="16"/>
  <c r="CP246" i="16"/>
  <c r="CQ246" i="16"/>
  <c r="CR246" i="16"/>
  <c r="CS246" i="16"/>
  <c r="CT246" i="16"/>
  <c r="CU246" i="16"/>
  <c r="CV246" i="16"/>
  <c r="CW246" i="16"/>
  <c r="CX246" i="16"/>
  <c r="CY246" i="16"/>
  <c r="CZ246" i="16"/>
  <c r="DA246" i="16"/>
  <c r="DB246" i="16"/>
  <c r="DC246" i="16"/>
  <c r="DD246" i="16"/>
  <c r="DE246" i="16"/>
  <c r="DF246" i="16"/>
  <c r="DG246" i="16"/>
  <c r="DH246" i="16"/>
  <c r="DI246" i="16"/>
  <c r="DJ246" i="16"/>
  <c r="DK246" i="16"/>
  <c r="DL246" i="16"/>
  <c r="DM246" i="16"/>
  <c r="DN246" i="16"/>
  <c r="DO246" i="16"/>
  <c r="DP246" i="16"/>
  <c r="DQ246" i="16"/>
  <c r="DR246" i="16"/>
  <c r="DS246" i="16"/>
  <c r="DT246" i="16"/>
  <c r="DU246" i="16"/>
  <c r="DV246" i="16"/>
  <c r="DW246" i="16"/>
  <c r="V247" i="16"/>
  <c r="W247" i="16"/>
  <c r="X247" i="16"/>
  <c r="Y247" i="16"/>
  <c r="Z247" i="16"/>
  <c r="AA247" i="16"/>
  <c r="AB247" i="16"/>
  <c r="AC247" i="16"/>
  <c r="AD247" i="16"/>
  <c r="AE247" i="16"/>
  <c r="AF247" i="16"/>
  <c r="AG247" i="16"/>
  <c r="AH247" i="16"/>
  <c r="AI247" i="16"/>
  <c r="AJ247" i="16"/>
  <c r="AK247" i="16"/>
  <c r="AL247" i="16"/>
  <c r="AM247" i="16"/>
  <c r="AN247" i="16"/>
  <c r="AO247" i="16"/>
  <c r="AP247" i="16"/>
  <c r="AQ247" i="16"/>
  <c r="AR247" i="16"/>
  <c r="AS247" i="16"/>
  <c r="AT247" i="16"/>
  <c r="AU247" i="16"/>
  <c r="AV247" i="16"/>
  <c r="AW247" i="16"/>
  <c r="AX247" i="16"/>
  <c r="AY247" i="16"/>
  <c r="AZ247" i="16"/>
  <c r="BA247" i="16"/>
  <c r="BB247" i="16"/>
  <c r="BC247" i="16"/>
  <c r="BD247" i="16"/>
  <c r="BE247" i="16"/>
  <c r="BF247" i="16"/>
  <c r="BG247" i="16"/>
  <c r="BH247" i="16"/>
  <c r="BI247" i="16"/>
  <c r="BJ247" i="16"/>
  <c r="BK247" i="16"/>
  <c r="BL247" i="16"/>
  <c r="BM247" i="16"/>
  <c r="BN247" i="16"/>
  <c r="BO247" i="16"/>
  <c r="BP247" i="16"/>
  <c r="BQ247" i="16"/>
  <c r="BR247" i="16"/>
  <c r="BS247" i="16"/>
  <c r="BT247" i="16"/>
  <c r="BU247" i="16"/>
  <c r="BV247" i="16"/>
  <c r="BW247" i="16"/>
  <c r="BX247" i="16"/>
  <c r="BY247" i="16"/>
  <c r="BZ247" i="16"/>
  <c r="CA247" i="16"/>
  <c r="CB247" i="16"/>
  <c r="CC247" i="16"/>
  <c r="CD247" i="16"/>
  <c r="CE247" i="16"/>
  <c r="CF247" i="16"/>
  <c r="CG247" i="16"/>
  <c r="CH247" i="16"/>
  <c r="CI247" i="16"/>
  <c r="CJ247" i="16"/>
  <c r="CK247" i="16"/>
  <c r="CL247" i="16"/>
  <c r="CM247" i="16"/>
  <c r="CN247" i="16"/>
  <c r="CO247" i="16"/>
  <c r="CP247" i="16"/>
  <c r="CQ247" i="16"/>
  <c r="CR247" i="16"/>
  <c r="CS247" i="16"/>
  <c r="CT247" i="16"/>
  <c r="CU247" i="16"/>
  <c r="CV247" i="16"/>
  <c r="CW247" i="16"/>
  <c r="CX247" i="16"/>
  <c r="CY247" i="16"/>
  <c r="CZ247" i="16"/>
  <c r="DA247" i="16"/>
  <c r="DB247" i="16"/>
  <c r="DC247" i="16"/>
  <c r="DD247" i="16"/>
  <c r="DE247" i="16"/>
  <c r="DF247" i="16"/>
  <c r="DG247" i="16"/>
  <c r="DH247" i="16"/>
  <c r="DI247" i="16"/>
  <c r="DJ247" i="16"/>
  <c r="DK247" i="16"/>
  <c r="DL247" i="16"/>
  <c r="DM247" i="16"/>
  <c r="DN247" i="16"/>
  <c r="DO247" i="16"/>
  <c r="DP247" i="16"/>
  <c r="DQ247" i="16"/>
  <c r="DR247" i="16"/>
  <c r="DS247" i="16"/>
  <c r="DT247" i="16"/>
  <c r="DU247" i="16"/>
  <c r="DV247" i="16"/>
  <c r="DW247" i="16"/>
  <c r="V248" i="16"/>
  <c r="W248" i="16"/>
  <c r="X248" i="16"/>
  <c r="Y248" i="16"/>
  <c r="Z248" i="16"/>
  <c r="AA248" i="16"/>
  <c r="AB248" i="16"/>
  <c r="AC248" i="16"/>
  <c r="AD248" i="16"/>
  <c r="AE248" i="16"/>
  <c r="AF248" i="16"/>
  <c r="AG248" i="16"/>
  <c r="AH248" i="16"/>
  <c r="AI248" i="16"/>
  <c r="AJ248" i="16"/>
  <c r="AK248" i="16"/>
  <c r="AL248" i="16"/>
  <c r="AM248" i="16"/>
  <c r="AN248" i="16"/>
  <c r="AO248" i="16"/>
  <c r="AP248" i="16"/>
  <c r="AQ248" i="16"/>
  <c r="AR248" i="16"/>
  <c r="AS248" i="16"/>
  <c r="AT248" i="16"/>
  <c r="AU248" i="16"/>
  <c r="AV248" i="16"/>
  <c r="AW248" i="16"/>
  <c r="AX248" i="16"/>
  <c r="AY248" i="16"/>
  <c r="AZ248" i="16"/>
  <c r="BA248" i="16"/>
  <c r="BB248" i="16"/>
  <c r="BC248" i="16"/>
  <c r="BD248" i="16"/>
  <c r="BE248" i="16"/>
  <c r="BF248" i="16"/>
  <c r="BG248" i="16"/>
  <c r="BH248" i="16"/>
  <c r="BI248" i="16"/>
  <c r="BJ248" i="16"/>
  <c r="BK248" i="16"/>
  <c r="BL248" i="16"/>
  <c r="BM248" i="16"/>
  <c r="BN248" i="16"/>
  <c r="BO248" i="16"/>
  <c r="BP248" i="16"/>
  <c r="BQ248" i="16"/>
  <c r="BR248" i="16"/>
  <c r="BS248" i="16"/>
  <c r="BT248" i="16"/>
  <c r="BU248" i="16"/>
  <c r="BV248" i="16"/>
  <c r="BW248" i="16"/>
  <c r="BX248" i="16"/>
  <c r="BY248" i="16"/>
  <c r="BZ248" i="16"/>
  <c r="CA248" i="16"/>
  <c r="CB248" i="16"/>
  <c r="CC248" i="16"/>
  <c r="CD248" i="16"/>
  <c r="CE248" i="16"/>
  <c r="CF248" i="16"/>
  <c r="CG248" i="16"/>
  <c r="CH248" i="16"/>
  <c r="CI248" i="16"/>
  <c r="CJ248" i="16"/>
  <c r="CK248" i="16"/>
  <c r="CL248" i="16"/>
  <c r="CM248" i="16"/>
  <c r="CN248" i="16"/>
  <c r="CO248" i="16"/>
  <c r="CP248" i="16"/>
  <c r="CQ248" i="16"/>
  <c r="CR248" i="16"/>
  <c r="CS248" i="16"/>
  <c r="CT248" i="16"/>
  <c r="CU248" i="16"/>
  <c r="CV248" i="16"/>
  <c r="CW248" i="16"/>
  <c r="CX248" i="16"/>
  <c r="CY248" i="16"/>
  <c r="CZ248" i="16"/>
  <c r="DA248" i="16"/>
  <c r="DB248" i="16"/>
  <c r="DC248" i="16"/>
  <c r="DD248" i="16"/>
  <c r="DE248" i="16"/>
  <c r="DF248" i="16"/>
  <c r="DG248" i="16"/>
  <c r="DH248" i="16"/>
  <c r="DI248" i="16"/>
  <c r="DJ248" i="16"/>
  <c r="DK248" i="16"/>
  <c r="DL248" i="16"/>
  <c r="DM248" i="16"/>
  <c r="DN248" i="16"/>
  <c r="DO248" i="16"/>
  <c r="DP248" i="16"/>
  <c r="DQ248" i="16"/>
  <c r="DR248" i="16"/>
  <c r="DS248" i="16"/>
  <c r="DT248" i="16"/>
  <c r="DU248" i="16"/>
  <c r="DV248" i="16"/>
  <c r="DW248" i="16"/>
  <c r="V249" i="16"/>
  <c r="W249" i="16"/>
  <c r="X249" i="16"/>
  <c r="Y249" i="16"/>
  <c r="Z249" i="16"/>
  <c r="AA249" i="16"/>
  <c r="AB249" i="16"/>
  <c r="AC249" i="16"/>
  <c r="AD249" i="16"/>
  <c r="AE249" i="16"/>
  <c r="AF249" i="16"/>
  <c r="AG249" i="16"/>
  <c r="AH249" i="16"/>
  <c r="AI249" i="16"/>
  <c r="AJ249" i="16"/>
  <c r="AK249" i="16"/>
  <c r="AL249" i="16"/>
  <c r="AM249" i="16"/>
  <c r="AN249" i="16"/>
  <c r="AO249" i="16"/>
  <c r="AP249" i="16"/>
  <c r="AQ249" i="16"/>
  <c r="AR249" i="16"/>
  <c r="AS249" i="16"/>
  <c r="AT249" i="16"/>
  <c r="AU249" i="16"/>
  <c r="AV249" i="16"/>
  <c r="AW249" i="16"/>
  <c r="AX249" i="16"/>
  <c r="AY249" i="16"/>
  <c r="AZ249" i="16"/>
  <c r="BA249" i="16"/>
  <c r="BB249" i="16"/>
  <c r="BC249" i="16"/>
  <c r="BD249" i="16"/>
  <c r="BE249" i="16"/>
  <c r="BF249" i="16"/>
  <c r="BG249" i="16"/>
  <c r="BH249" i="16"/>
  <c r="BI249" i="16"/>
  <c r="BJ249" i="16"/>
  <c r="BK249" i="16"/>
  <c r="BL249" i="16"/>
  <c r="BM249" i="16"/>
  <c r="BN249" i="16"/>
  <c r="BO249" i="16"/>
  <c r="BP249" i="16"/>
  <c r="BQ249" i="16"/>
  <c r="BR249" i="16"/>
  <c r="BS249" i="16"/>
  <c r="BT249" i="16"/>
  <c r="BU249" i="16"/>
  <c r="BV249" i="16"/>
  <c r="BW249" i="16"/>
  <c r="BX249" i="16"/>
  <c r="BY249" i="16"/>
  <c r="BZ249" i="16"/>
  <c r="CA249" i="16"/>
  <c r="CB249" i="16"/>
  <c r="CC249" i="16"/>
  <c r="CD249" i="16"/>
  <c r="CE249" i="16"/>
  <c r="CF249" i="16"/>
  <c r="CG249" i="16"/>
  <c r="CH249" i="16"/>
  <c r="CI249" i="16"/>
  <c r="CJ249" i="16"/>
  <c r="CK249" i="16"/>
  <c r="CL249" i="16"/>
  <c r="CM249" i="16"/>
  <c r="CN249" i="16"/>
  <c r="CO249" i="16"/>
  <c r="CP249" i="16"/>
  <c r="CQ249" i="16"/>
  <c r="CR249" i="16"/>
  <c r="CS249" i="16"/>
  <c r="CT249" i="16"/>
  <c r="CU249" i="16"/>
  <c r="CV249" i="16"/>
  <c r="CW249" i="16"/>
  <c r="CX249" i="16"/>
  <c r="CY249" i="16"/>
  <c r="CZ249" i="16"/>
  <c r="DA249" i="16"/>
  <c r="DB249" i="16"/>
  <c r="DC249" i="16"/>
  <c r="DD249" i="16"/>
  <c r="DE249" i="16"/>
  <c r="DF249" i="16"/>
  <c r="DG249" i="16"/>
  <c r="DH249" i="16"/>
  <c r="DI249" i="16"/>
  <c r="DJ249" i="16"/>
  <c r="DK249" i="16"/>
  <c r="DL249" i="16"/>
  <c r="DM249" i="16"/>
  <c r="DN249" i="16"/>
  <c r="DO249" i="16"/>
  <c r="DP249" i="16"/>
  <c r="DQ249" i="16"/>
  <c r="DR249" i="16"/>
  <c r="DS249" i="16"/>
  <c r="DT249" i="16"/>
  <c r="DU249" i="16"/>
  <c r="DV249" i="16"/>
  <c r="DW249" i="16"/>
  <c r="V250" i="16"/>
  <c r="W250" i="16"/>
  <c r="X250" i="16"/>
  <c r="Y250" i="16"/>
  <c r="Z250" i="16"/>
  <c r="AA250" i="16"/>
  <c r="AB250" i="16"/>
  <c r="AC250" i="16"/>
  <c r="AD250" i="16"/>
  <c r="AE250" i="16"/>
  <c r="AF250" i="16"/>
  <c r="AG250" i="16"/>
  <c r="AH250" i="16"/>
  <c r="AI250" i="16"/>
  <c r="AJ250" i="16"/>
  <c r="AK250" i="16"/>
  <c r="AL250" i="16"/>
  <c r="AM250" i="16"/>
  <c r="AN250" i="16"/>
  <c r="AO250" i="16"/>
  <c r="AP250" i="16"/>
  <c r="AQ250" i="16"/>
  <c r="AR250" i="16"/>
  <c r="AS250" i="16"/>
  <c r="AT250" i="16"/>
  <c r="AU250" i="16"/>
  <c r="AV250" i="16"/>
  <c r="AW250" i="16"/>
  <c r="AX250" i="16"/>
  <c r="AY250" i="16"/>
  <c r="AZ250" i="16"/>
  <c r="BA250" i="16"/>
  <c r="BB250" i="16"/>
  <c r="BC250" i="16"/>
  <c r="BD250" i="16"/>
  <c r="BE250" i="16"/>
  <c r="BF250" i="16"/>
  <c r="BG250" i="16"/>
  <c r="BH250" i="16"/>
  <c r="BI250" i="16"/>
  <c r="BJ250" i="16"/>
  <c r="BK250" i="16"/>
  <c r="BL250" i="16"/>
  <c r="BM250" i="16"/>
  <c r="BN250" i="16"/>
  <c r="BO250" i="16"/>
  <c r="BP250" i="16"/>
  <c r="BQ250" i="16"/>
  <c r="BR250" i="16"/>
  <c r="BS250" i="16"/>
  <c r="BT250" i="16"/>
  <c r="BU250" i="16"/>
  <c r="BV250" i="16"/>
  <c r="BW250" i="16"/>
  <c r="BX250" i="16"/>
  <c r="BY250" i="16"/>
  <c r="BZ250" i="16"/>
  <c r="CA250" i="16"/>
  <c r="CB250" i="16"/>
  <c r="CC250" i="16"/>
  <c r="CD250" i="16"/>
  <c r="CE250" i="16"/>
  <c r="CF250" i="16"/>
  <c r="CG250" i="16"/>
  <c r="CH250" i="16"/>
  <c r="CI250" i="16"/>
  <c r="CJ250" i="16"/>
  <c r="CK250" i="16"/>
  <c r="CL250" i="16"/>
  <c r="CM250" i="16"/>
  <c r="CN250" i="16"/>
  <c r="CO250" i="16"/>
  <c r="CP250" i="16"/>
  <c r="CQ250" i="16"/>
  <c r="CR250" i="16"/>
  <c r="CS250" i="16"/>
  <c r="CT250" i="16"/>
  <c r="CU250" i="16"/>
  <c r="CV250" i="16"/>
  <c r="CW250" i="16"/>
  <c r="CX250" i="16"/>
  <c r="CY250" i="16"/>
  <c r="CZ250" i="16"/>
  <c r="DA250" i="16"/>
  <c r="DB250" i="16"/>
  <c r="DC250" i="16"/>
  <c r="DD250" i="16"/>
  <c r="DE250" i="16"/>
  <c r="DF250" i="16"/>
  <c r="DG250" i="16"/>
  <c r="DH250" i="16"/>
  <c r="DI250" i="16"/>
  <c r="DJ250" i="16"/>
  <c r="DK250" i="16"/>
  <c r="DL250" i="16"/>
  <c r="DM250" i="16"/>
  <c r="DN250" i="16"/>
  <c r="DO250" i="16"/>
  <c r="DP250" i="16"/>
  <c r="DQ250" i="16"/>
  <c r="DR250" i="16"/>
  <c r="DS250" i="16"/>
  <c r="DT250" i="16"/>
  <c r="DU250" i="16"/>
  <c r="DV250" i="16"/>
  <c r="DW250" i="16"/>
  <c r="V251" i="16"/>
  <c r="W251" i="16"/>
  <c r="X251" i="16"/>
  <c r="Y251" i="16"/>
  <c r="Z251" i="16"/>
  <c r="AA251" i="16"/>
  <c r="AB251" i="16"/>
  <c r="AC251" i="16"/>
  <c r="AD251" i="16"/>
  <c r="AE251" i="16"/>
  <c r="AF251" i="16"/>
  <c r="AG251" i="16"/>
  <c r="AH251" i="16"/>
  <c r="AI251" i="16"/>
  <c r="AJ251" i="16"/>
  <c r="AK251" i="16"/>
  <c r="AL251" i="16"/>
  <c r="AM251" i="16"/>
  <c r="AN251" i="16"/>
  <c r="AO251" i="16"/>
  <c r="AP251" i="16"/>
  <c r="AQ251" i="16"/>
  <c r="AR251" i="16"/>
  <c r="AS251" i="16"/>
  <c r="AT251" i="16"/>
  <c r="AU251" i="16"/>
  <c r="AV251" i="16"/>
  <c r="AW251" i="16"/>
  <c r="AX251" i="16"/>
  <c r="AY251" i="16"/>
  <c r="AZ251" i="16"/>
  <c r="BA251" i="16"/>
  <c r="BB251" i="16"/>
  <c r="BC251" i="16"/>
  <c r="BD251" i="16"/>
  <c r="BE251" i="16"/>
  <c r="BF251" i="16"/>
  <c r="BG251" i="16"/>
  <c r="BH251" i="16"/>
  <c r="BI251" i="16"/>
  <c r="BJ251" i="16"/>
  <c r="BK251" i="16"/>
  <c r="BL251" i="16"/>
  <c r="BM251" i="16"/>
  <c r="BN251" i="16"/>
  <c r="BO251" i="16"/>
  <c r="BP251" i="16"/>
  <c r="BQ251" i="16"/>
  <c r="BR251" i="16"/>
  <c r="BS251" i="16"/>
  <c r="BT251" i="16"/>
  <c r="BU251" i="16"/>
  <c r="BV251" i="16"/>
  <c r="BW251" i="16"/>
  <c r="BX251" i="16"/>
  <c r="BY251" i="16"/>
  <c r="BZ251" i="16"/>
  <c r="CA251" i="16"/>
  <c r="CB251" i="16"/>
  <c r="CC251" i="16"/>
  <c r="CD251" i="16"/>
  <c r="CE251" i="16"/>
  <c r="CF251" i="16"/>
  <c r="CG251" i="16"/>
  <c r="CH251" i="16"/>
  <c r="CI251" i="16"/>
  <c r="CJ251" i="16"/>
  <c r="CK251" i="16"/>
  <c r="CL251" i="16"/>
  <c r="CM251" i="16"/>
  <c r="CN251" i="16"/>
  <c r="CO251" i="16"/>
  <c r="CP251" i="16"/>
  <c r="CQ251" i="16"/>
  <c r="CR251" i="16"/>
  <c r="CS251" i="16"/>
  <c r="CT251" i="16"/>
  <c r="CU251" i="16"/>
  <c r="CV251" i="16"/>
  <c r="CW251" i="16"/>
  <c r="CX251" i="16"/>
  <c r="CY251" i="16"/>
  <c r="CZ251" i="16"/>
  <c r="DA251" i="16"/>
  <c r="DB251" i="16"/>
  <c r="DC251" i="16"/>
  <c r="DD251" i="16"/>
  <c r="DE251" i="16"/>
  <c r="DF251" i="16"/>
  <c r="DG251" i="16"/>
  <c r="DH251" i="16"/>
  <c r="DI251" i="16"/>
  <c r="DJ251" i="16"/>
  <c r="DK251" i="16"/>
  <c r="DL251" i="16"/>
  <c r="DM251" i="16"/>
  <c r="DN251" i="16"/>
  <c r="DO251" i="16"/>
  <c r="DP251" i="16"/>
  <c r="DQ251" i="16"/>
  <c r="DR251" i="16"/>
  <c r="DS251" i="16"/>
  <c r="DT251" i="16"/>
  <c r="DU251" i="16"/>
  <c r="DV251" i="16"/>
  <c r="DW251" i="16"/>
  <c r="V252" i="16"/>
  <c r="W252" i="16"/>
  <c r="X252" i="16"/>
  <c r="Y252" i="16"/>
  <c r="Z252" i="16"/>
  <c r="AA252" i="16"/>
  <c r="AB252" i="16"/>
  <c r="AC252" i="16"/>
  <c r="AD252" i="16"/>
  <c r="AE252" i="16"/>
  <c r="AF252" i="16"/>
  <c r="AG252" i="16"/>
  <c r="AH252" i="16"/>
  <c r="AI252" i="16"/>
  <c r="AJ252" i="16"/>
  <c r="AK252" i="16"/>
  <c r="AL252" i="16"/>
  <c r="AM252" i="16"/>
  <c r="AN252" i="16"/>
  <c r="AO252" i="16"/>
  <c r="AP252" i="16"/>
  <c r="AQ252" i="16"/>
  <c r="AR252" i="16"/>
  <c r="AS252" i="16"/>
  <c r="AT252" i="16"/>
  <c r="AU252" i="16"/>
  <c r="AV252" i="16"/>
  <c r="AW252" i="16"/>
  <c r="AX252" i="16"/>
  <c r="AY252" i="16"/>
  <c r="AZ252" i="16"/>
  <c r="BA252" i="16"/>
  <c r="BB252" i="16"/>
  <c r="BC252" i="16"/>
  <c r="BD252" i="16"/>
  <c r="BE252" i="16"/>
  <c r="BF252" i="16"/>
  <c r="BG252" i="16"/>
  <c r="BH252" i="16"/>
  <c r="BI252" i="16"/>
  <c r="BJ252" i="16"/>
  <c r="BK252" i="16"/>
  <c r="BL252" i="16"/>
  <c r="BM252" i="16"/>
  <c r="BN252" i="16"/>
  <c r="BO252" i="16"/>
  <c r="BP252" i="16"/>
  <c r="BQ252" i="16"/>
  <c r="BR252" i="16"/>
  <c r="BS252" i="16"/>
  <c r="BT252" i="16"/>
  <c r="BU252" i="16"/>
  <c r="BV252" i="16"/>
  <c r="BW252" i="16"/>
  <c r="BX252" i="16"/>
  <c r="BY252" i="16"/>
  <c r="BZ252" i="16"/>
  <c r="CA252" i="16"/>
  <c r="CB252" i="16"/>
  <c r="CC252" i="16"/>
  <c r="CD252" i="16"/>
  <c r="CE252" i="16"/>
  <c r="CF252" i="16"/>
  <c r="CG252" i="16"/>
  <c r="CH252" i="16"/>
  <c r="CI252" i="16"/>
  <c r="CJ252" i="16"/>
  <c r="CK252" i="16"/>
  <c r="CL252" i="16"/>
  <c r="CM252" i="16"/>
  <c r="CN252" i="16"/>
  <c r="CO252" i="16"/>
  <c r="CP252" i="16"/>
  <c r="CQ252" i="16"/>
  <c r="CR252" i="16"/>
  <c r="CS252" i="16"/>
  <c r="CT252" i="16"/>
  <c r="CU252" i="16"/>
  <c r="CV252" i="16"/>
  <c r="CW252" i="16"/>
  <c r="CX252" i="16"/>
  <c r="CY252" i="16"/>
  <c r="CZ252" i="16"/>
  <c r="DA252" i="16"/>
  <c r="DB252" i="16"/>
  <c r="DC252" i="16"/>
  <c r="DD252" i="16"/>
  <c r="DE252" i="16"/>
  <c r="DF252" i="16"/>
  <c r="DG252" i="16"/>
  <c r="DH252" i="16"/>
  <c r="DI252" i="16"/>
  <c r="DJ252" i="16"/>
  <c r="DK252" i="16"/>
  <c r="DL252" i="16"/>
  <c r="DM252" i="16"/>
  <c r="DN252" i="16"/>
  <c r="DO252" i="16"/>
  <c r="DP252" i="16"/>
  <c r="DQ252" i="16"/>
  <c r="DR252" i="16"/>
  <c r="DS252" i="16"/>
  <c r="DT252" i="16"/>
  <c r="DU252" i="16"/>
  <c r="DV252" i="16"/>
  <c r="DW252" i="16"/>
  <c r="V253" i="16"/>
  <c r="W253" i="16"/>
  <c r="X253" i="16"/>
  <c r="Y253" i="16"/>
  <c r="Z253" i="16"/>
  <c r="AA253" i="16"/>
  <c r="AB253" i="16"/>
  <c r="AC253" i="16"/>
  <c r="AD253" i="16"/>
  <c r="AE253" i="16"/>
  <c r="AF253" i="16"/>
  <c r="AG253" i="16"/>
  <c r="AH253" i="16"/>
  <c r="AI253" i="16"/>
  <c r="AJ253" i="16"/>
  <c r="AK253" i="16"/>
  <c r="AL253" i="16"/>
  <c r="AM253" i="16"/>
  <c r="AN253" i="16"/>
  <c r="AO253" i="16"/>
  <c r="AP253" i="16"/>
  <c r="AQ253" i="16"/>
  <c r="AR253" i="16"/>
  <c r="AS253" i="16"/>
  <c r="AT253" i="16"/>
  <c r="AU253" i="16"/>
  <c r="AV253" i="16"/>
  <c r="AW253" i="16"/>
  <c r="AX253" i="16"/>
  <c r="AY253" i="16"/>
  <c r="AZ253" i="16"/>
  <c r="BA253" i="16"/>
  <c r="BB253" i="16"/>
  <c r="BC253" i="16"/>
  <c r="BD253" i="16"/>
  <c r="BE253" i="16"/>
  <c r="BF253" i="16"/>
  <c r="BG253" i="16"/>
  <c r="BH253" i="16"/>
  <c r="BI253" i="16"/>
  <c r="BJ253" i="16"/>
  <c r="BK253" i="16"/>
  <c r="BL253" i="16"/>
  <c r="BM253" i="16"/>
  <c r="BN253" i="16"/>
  <c r="BO253" i="16"/>
  <c r="BP253" i="16"/>
  <c r="BQ253" i="16"/>
  <c r="BR253" i="16"/>
  <c r="BS253" i="16"/>
  <c r="BT253" i="16"/>
  <c r="BU253" i="16"/>
  <c r="BV253" i="16"/>
  <c r="BW253" i="16"/>
  <c r="BX253" i="16"/>
  <c r="BY253" i="16"/>
  <c r="BZ253" i="16"/>
  <c r="CA253" i="16"/>
  <c r="CB253" i="16"/>
  <c r="CC253" i="16"/>
  <c r="CD253" i="16"/>
  <c r="CE253" i="16"/>
  <c r="CF253" i="16"/>
  <c r="CG253" i="16"/>
  <c r="CH253" i="16"/>
  <c r="CI253" i="16"/>
  <c r="CJ253" i="16"/>
  <c r="CK253" i="16"/>
  <c r="CL253" i="16"/>
  <c r="CM253" i="16"/>
  <c r="CN253" i="16"/>
  <c r="CO253" i="16"/>
  <c r="CP253" i="16"/>
  <c r="CQ253" i="16"/>
  <c r="CR253" i="16"/>
  <c r="CS253" i="16"/>
  <c r="CT253" i="16"/>
  <c r="CU253" i="16"/>
  <c r="CV253" i="16"/>
  <c r="CW253" i="16"/>
  <c r="CX253" i="16"/>
  <c r="CY253" i="16"/>
  <c r="CZ253" i="16"/>
  <c r="DA253" i="16"/>
  <c r="DB253" i="16"/>
  <c r="DC253" i="16"/>
  <c r="DD253" i="16"/>
  <c r="DE253" i="16"/>
  <c r="DF253" i="16"/>
  <c r="DG253" i="16"/>
  <c r="DH253" i="16"/>
  <c r="DI253" i="16"/>
  <c r="DJ253" i="16"/>
  <c r="DK253" i="16"/>
  <c r="DL253" i="16"/>
  <c r="DM253" i="16"/>
  <c r="DN253" i="16"/>
  <c r="DO253" i="16"/>
  <c r="DP253" i="16"/>
  <c r="DQ253" i="16"/>
  <c r="DR253" i="16"/>
  <c r="DS253" i="16"/>
  <c r="DT253" i="16"/>
  <c r="DU253" i="16"/>
  <c r="DV253" i="16"/>
  <c r="DW253" i="16"/>
  <c r="V254" i="16"/>
  <c r="W254" i="16"/>
  <c r="X254" i="16"/>
  <c r="Y254" i="16"/>
  <c r="Z254" i="16"/>
  <c r="AA254" i="16"/>
  <c r="AB254" i="16"/>
  <c r="AC254" i="16"/>
  <c r="AD254" i="16"/>
  <c r="AE254" i="16"/>
  <c r="AF254" i="16"/>
  <c r="AG254" i="16"/>
  <c r="AH254" i="16"/>
  <c r="AI254" i="16"/>
  <c r="AJ254" i="16"/>
  <c r="AK254" i="16"/>
  <c r="AL254" i="16"/>
  <c r="AM254" i="16"/>
  <c r="AN254" i="16"/>
  <c r="AO254" i="16"/>
  <c r="AP254" i="16"/>
  <c r="AQ254" i="16"/>
  <c r="AR254" i="16"/>
  <c r="AS254" i="16"/>
  <c r="AT254" i="16"/>
  <c r="AU254" i="16"/>
  <c r="AV254" i="16"/>
  <c r="AW254" i="16"/>
  <c r="AX254" i="16"/>
  <c r="AY254" i="16"/>
  <c r="AZ254" i="16"/>
  <c r="BA254" i="16"/>
  <c r="BB254" i="16"/>
  <c r="BC254" i="16"/>
  <c r="BD254" i="16"/>
  <c r="BE254" i="16"/>
  <c r="BF254" i="16"/>
  <c r="BG254" i="16"/>
  <c r="BH254" i="16"/>
  <c r="BI254" i="16"/>
  <c r="BJ254" i="16"/>
  <c r="BK254" i="16"/>
  <c r="BL254" i="16"/>
  <c r="BM254" i="16"/>
  <c r="BN254" i="16"/>
  <c r="BO254" i="16"/>
  <c r="BP254" i="16"/>
  <c r="BQ254" i="16"/>
  <c r="BR254" i="16"/>
  <c r="BS254" i="16"/>
  <c r="BT254" i="16"/>
  <c r="BU254" i="16"/>
  <c r="BV254" i="16"/>
  <c r="BW254" i="16"/>
  <c r="BX254" i="16"/>
  <c r="BY254" i="16"/>
  <c r="BZ254" i="16"/>
  <c r="CA254" i="16"/>
  <c r="CB254" i="16"/>
  <c r="CC254" i="16"/>
  <c r="CD254" i="16"/>
  <c r="CE254" i="16"/>
  <c r="CF254" i="16"/>
  <c r="CG254" i="16"/>
  <c r="CH254" i="16"/>
  <c r="CI254" i="16"/>
  <c r="CJ254" i="16"/>
  <c r="CK254" i="16"/>
  <c r="CL254" i="16"/>
  <c r="CM254" i="16"/>
  <c r="CN254" i="16"/>
  <c r="CO254" i="16"/>
  <c r="CP254" i="16"/>
  <c r="CQ254" i="16"/>
  <c r="CR254" i="16"/>
  <c r="CS254" i="16"/>
  <c r="CT254" i="16"/>
  <c r="CU254" i="16"/>
  <c r="CV254" i="16"/>
  <c r="CW254" i="16"/>
  <c r="CX254" i="16"/>
  <c r="CY254" i="16"/>
  <c r="CZ254" i="16"/>
  <c r="DA254" i="16"/>
  <c r="DB254" i="16"/>
  <c r="DC254" i="16"/>
  <c r="DD254" i="16"/>
  <c r="DE254" i="16"/>
  <c r="DF254" i="16"/>
  <c r="DG254" i="16"/>
  <c r="DH254" i="16"/>
  <c r="DI254" i="16"/>
  <c r="DJ254" i="16"/>
  <c r="DK254" i="16"/>
  <c r="DL254" i="16"/>
  <c r="DM254" i="16"/>
  <c r="DN254" i="16"/>
  <c r="DO254" i="16"/>
  <c r="DP254" i="16"/>
  <c r="DQ254" i="16"/>
  <c r="DR254" i="16"/>
  <c r="DS254" i="16"/>
  <c r="DT254" i="16"/>
  <c r="DU254" i="16"/>
  <c r="DV254" i="16"/>
  <c r="DW254" i="16"/>
  <c r="V255" i="16"/>
  <c r="W255" i="16"/>
  <c r="X255" i="16"/>
  <c r="Y255" i="16"/>
  <c r="Z255" i="16"/>
  <c r="AA255" i="16"/>
  <c r="AB255" i="16"/>
  <c r="AC255" i="16"/>
  <c r="AD255" i="16"/>
  <c r="AE255" i="16"/>
  <c r="AF255" i="16"/>
  <c r="AG255" i="16"/>
  <c r="AH255" i="16"/>
  <c r="AI255" i="16"/>
  <c r="AJ255" i="16"/>
  <c r="AK255" i="16"/>
  <c r="AL255" i="16"/>
  <c r="AM255" i="16"/>
  <c r="AN255" i="16"/>
  <c r="AO255" i="16"/>
  <c r="AP255" i="16"/>
  <c r="AQ255" i="16"/>
  <c r="AR255" i="16"/>
  <c r="AS255" i="16"/>
  <c r="AT255" i="16"/>
  <c r="AU255" i="16"/>
  <c r="AV255" i="16"/>
  <c r="AW255" i="16"/>
  <c r="AX255" i="16"/>
  <c r="AY255" i="16"/>
  <c r="AZ255" i="16"/>
  <c r="BA255" i="16"/>
  <c r="BB255" i="16"/>
  <c r="BC255" i="16"/>
  <c r="BD255" i="16"/>
  <c r="BE255" i="16"/>
  <c r="BF255" i="16"/>
  <c r="BG255" i="16"/>
  <c r="BH255" i="16"/>
  <c r="BI255" i="16"/>
  <c r="BJ255" i="16"/>
  <c r="BK255" i="16"/>
  <c r="BL255" i="16"/>
  <c r="BM255" i="16"/>
  <c r="BN255" i="16"/>
  <c r="BO255" i="16"/>
  <c r="BP255" i="16"/>
  <c r="BQ255" i="16"/>
  <c r="BR255" i="16"/>
  <c r="BS255" i="16"/>
  <c r="BT255" i="16"/>
  <c r="BU255" i="16"/>
  <c r="BV255" i="16"/>
  <c r="BW255" i="16"/>
  <c r="BX255" i="16"/>
  <c r="BY255" i="16"/>
  <c r="BZ255" i="16"/>
  <c r="CA255" i="16"/>
  <c r="CB255" i="16"/>
  <c r="CC255" i="16"/>
  <c r="CD255" i="16"/>
  <c r="CE255" i="16"/>
  <c r="CF255" i="16"/>
  <c r="CG255" i="16"/>
  <c r="CH255" i="16"/>
  <c r="CI255" i="16"/>
  <c r="CJ255" i="16"/>
  <c r="CK255" i="16"/>
  <c r="CL255" i="16"/>
  <c r="CM255" i="16"/>
  <c r="CN255" i="16"/>
  <c r="CO255" i="16"/>
  <c r="CP255" i="16"/>
  <c r="CQ255" i="16"/>
  <c r="CR255" i="16"/>
  <c r="CS255" i="16"/>
  <c r="CT255" i="16"/>
  <c r="CU255" i="16"/>
  <c r="CV255" i="16"/>
  <c r="CW255" i="16"/>
  <c r="CX255" i="16"/>
  <c r="CY255" i="16"/>
  <c r="CZ255" i="16"/>
  <c r="DA255" i="16"/>
  <c r="DB255" i="16"/>
  <c r="DC255" i="16"/>
  <c r="DD255" i="16"/>
  <c r="DE255" i="16"/>
  <c r="DF255" i="16"/>
  <c r="DG255" i="16"/>
  <c r="DH255" i="16"/>
  <c r="DI255" i="16"/>
  <c r="DJ255" i="16"/>
  <c r="DK255" i="16"/>
  <c r="DL255" i="16"/>
  <c r="DM255" i="16"/>
  <c r="DN255" i="16"/>
  <c r="DO255" i="16"/>
  <c r="DP255" i="16"/>
  <c r="DQ255" i="16"/>
  <c r="DR255" i="16"/>
  <c r="DS255" i="16"/>
  <c r="DT255" i="16"/>
  <c r="DU255" i="16"/>
  <c r="DV255" i="16"/>
  <c r="DW255" i="16"/>
  <c r="V256" i="16"/>
  <c r="W256" i="16"/>
  <c r="X256" i="16"/>
  <c r="Y256" i="16"/>
  <c r="Z256" i="16"/>
  <c r="AA256" i="16"/>
  <c r="AB256" i="16"/>
  <c r="AC256" i="16"/>
  <c r="AD256" i="16"/>
  <c r="AE256" i="16"/>
  <c r="AF256" i="16"/>
  <c r="AG256" i="16"/>
  <c r="AH256" i="16"/>
  <c r="AI256" i="16"/>
  <c r="AJ256" i="16"/>
  <c r="AK256" i="16"/>
  <c r="AL256" i="16"/>
  <c r="AM256" i="16"/>
  <c r="AN256" i="16"/>
  <c r="AO256" i="16"/>
  <c r="AP256" i="16"/>
  <c r="AQ256" i="16"/>
  <c r="AR256" i="16"/>
  <c r="AS256" i="16"/>
  <c r="AT256" i="16"/>
  <c r="AU256" i="16"/>
  <c r="AV256" i="16"/>
  <c r="AW256" i="16"/>
  <c r="AX256" i="16"/>
  <c r="AY256" i="16"/>
  <c r="AZ256" i="16"/>
  <c r="BA256" i="16"/>
  <c r="BB256" i="16"/>
  <c r="BC256" i="16"/>
  <c r="BD256" i="16"/>
  <c r="BE256" i="16"/>
  <c r="BF256" i="16"/>
  <c r="BG256" i="16"/>
  <c r="BH256" i="16"/>
  <c r="BI256" i="16"/>
  <c r="BJ256" i="16"/>
  <c r="BK256" i="16"/>
  <c r="BL256" i="16"/>
  <c r="BM256" i="16"/>
  <c r="BN256" i="16"/>
  <c r="BO256" i="16"/>
  <c r="BP256" i="16"/>
  <c r="BQ256" i="16"/>
  <c r="BR256" i="16"/>
  <c r="BS256" i="16"/>
  <c r="BT256" i="16"/>
  <c r="BU256" i="16"/>
  <c r="BV256" i="16"/>
  <c r="BW256" i="16"/>
  <c r="BX256" i="16"/>
  <c r="BY256" i="16"/>
  <c r="BZ256" i="16"/>
  <c r="CA256" i="16"/>
  <c r="CB256" i="16"/>
  <c r="CC256" i="16"/>
  <c r="CD256" i="16"/>
  <c r="CE256" i="16"/>
  <c r="CF256" i="16"/>
  <c r="CG256" i="16"/>
  <c r="CH256" i="16"/>
  <c r="CI256" i="16"/>
  <c r="CJ256" i="16"/>
  <c r="CK256" i="16"/>
  <c r="CL256" i="16"/>
  <c r="CM256" i="16"/>
  <c r="CN256" i="16"/>
  <c r="CO256" i="16"/>
  <c r="CP256" i="16"/>
  <c r="CQ256" i="16"/>
  <c r="CR256" i="16"/>
  <c r="CS256" i="16"/>
  <c r="CT256" i="16"/>
  <c r="CU256" i="16"/>
  <c r="CV256" i="16"/>
  <c r="CW256" i="16"/>
  <c r="CX256" i="16"/>
  <c r="CY256" i="16"/>
  <c r="CZ256" i="16"/>
  <c r="DA256" i="16"/>
  <c r="DB256" i="16"/>
  <c r="DC256" i="16"/>
  <c r="DD256" i="16"/>
  <c r="DE256" i="16"/>
  <c r="DF256" i="16"/>
  <c r="DG256" i="16"/>
  <c r="DH256" i="16"/>
  <c r="DI256" i="16"/>
  <c r="DJ256" i="16"/>
  <c r="DK256" i="16"/>
  <c r="DL256" i="16"/>
  <c r="DM256" i="16"/>
  <c r="DN256" i="16"/>
  <c r="DO256" i="16"/>
  <c r="DP256" i="16"/>
  <c r="DQ256" i="16"/>
  <c r="DR256" i="16"/>
  <c r="DS256" i="16"/>
  <c r="DT256" i="16"/>
  <c r="DU256" i="16"/>
  <c r="DV256" i="16"/>
  <c r="DW256" i="16"/>
  <c r="V257" i="16"/>
  <c r="W257" i="16"/>
  <c r="X257" i="16"/>
  <c r="Y257" i="16"/>
  <c r="Z257" i="16"/>
  <c r="AA257" i="16"/>
  <c r="AB257" i="16"/>
  <c r="AC257" i="16"/>
  <c r="AD257" i="16"/>
  <c r="AE257" i="16"/>
  <c r="AF257" i="16"/>
  <c r="AG257" i="16"/>
  <c r="AH257" i="16"/>
  <c r="AI257" i="16"/>
  <c r="AJ257" i="16"/>
  <c r="AK257" i="16"/>
  <c r="AL257" i="16"/>
  <c r="AM257" i="16"/>
  <c r="AN257" i="16"/>
  <c r="AO257" i="16"/>
  <c r="AP257" i="16"/>
  <c r="AQ257" i="16"/>
  <c r="AR257" i="16"/>
  <c r="AS257" i="16"/>
  <c r="AT257" i="16"/>
  <c r="AU257" i="16"/>
  <c r="AV257" i="16"/>
  <c r="AW257" i="16"/>
  <c r="AX257" i="16"/>
  <c r="AY257" i="16"/>
  <c r="AZ257" i="16"/>
  <c r="BA257" i="16"/>
  <c r="BB257" i="16"/>
  <c r="BC257" i="16"/>
  <c r="BD257" i="16"/>
  <c r="BE257" i="16"/>
  <c r="BF257" i="16"/>
  <c r="BG257" i="16"/>
  <c r="BH257" i="16"/>
  <c r="BI257" i="16"/>
  <c r="BJ257" i="16"/>
  <c r="BK257" i="16"/>
  <c r="BL257" i="16"/>
  <c r="BM257" i="16"/>
  <c r="BN257" i="16"/>
  <c r="BO257" i="16"/>
  <c r="BP257" i="16"/>
  <c r="BQ257" i="16"/>
  <c r="BR257" i="16"/>
  <c r="BS257" i="16"/>
  <c r="BT257" i="16"/>
  <c r="BU257" i="16"/>
  <c r="BV257" i="16"/>
  <c r="BW257" i="16"/>
  <c r="BX257" i="16"/>
  <c r="BY257" i="16"/>
  <c r="BZ257" i="16"/>
  <c r="CA257" i="16"/>
  <c r="CB257" i="16"/>
  <c r="CC257" i="16"/>
  <c r="CD257" i="16"/>
  <c r="CE257" i="16"/>
  <c r="CF257" i="16"/>
  <c r="CG257" i="16"/>
  <c r="CH257" i="16"/>
  <c r="CI257" i="16"/>
  <c r="CJ257" i="16"/>
  <c r="CK257" i="16"/>
  <c r="CL257" i="16"/>
  <c r="CM257" i="16"/>
  <c r="CN257" i="16"/>
  <c r="CO257" i="16"/>
  <c r="CP257" i="16"/>
  <c r="CQ257" i="16"/>
  <c r="CR257" i="16"/>
  <c r="CS257" i="16"/>
  <c r="CT257" i="16"/>
  <c r="CU257" i="16"/>
  <c r="CV257" i="16"/>
  <c r="CW257" i="16"/>
  <c r="CX257" i="16"/>
  <c r="CY257" i="16"/>
  <c r="CZ257" i="16"/>
  <c r="DA257" i="16"/>
  <c r="DB257" i="16"/>
  <c r="DC257" i="16"/>
  <c r="DD257" i="16"/>
  <c r="DE257" i="16"/>
  <c r="DF257" i="16"/>
  <c r="DG257" i="16"/>
  <c r="DH257" i="16"/>
  <c r="DI257" i="16"/>
  <c r="DJ257" i="16"/>
  <c r="DK257" i="16"/>
  <c r="DL257" i="16"/>
  <c r="DM257" i="16"/>
  <c r="DN257" i="16"/>
  <c r="DO257" i="16"/>
  <c r="DP257" i="16"/>
  <c r="DQ257" i="16"/>
  <c r="DR257" i="16"/>
  <c r="DS257" i="16"/>
  <c r="DT257" i="16"/>
  <c r="DU257" i="16"/>
  <c r="DV257" i="16"/>
  <c r="DW257" i="16"/>
  <c r="V258" i="16"/>
  <c r="W258" i="16"/>
  <c r="X258" i="16"/>
  <c r="Y258" i="16"/>
  <c r="Z258" i="16"/>
  <c r="AA258" i="16"/>
  <c r="AB258" i="16"/>
  <c r="AC258" i="16"/>
  <c r="AD258" i="16"/>
  <c r="AE258" i="16"/>
  <c r="AF258" i="16"/>
  <c r="AG258" i="16"/>
  <c r="AH258" i="16"/>
  <c r="AI258" i="16"/>
  <c r="AJ258" i="16"/>
  <c r="AK258" i="16"/>
  <c r="AL258" i="16"/>
  <c r="AM258" i="16"/>
  <c r="AN258" i="16"/>
  <c r="AO258" i="16"/>
  <c r="AP258" i="16"/>
  <c r="AQ258" i="16"/>
  <c r="AR258" i="16"/>
  <c r="AS258" i="16"/>
  <c r="AT258" i="16"/>
  <c r="AU258" i="16"/>
  <c r="AV258" i="16"/>
  <c r="AW258" i="16"/>
  <c r="AX258" i="16"/>
  <c r="AY258" i="16"/>
  <c r="AZ258" i="16"/>
  <c r="BA258" i="16"/>
  <c r="BB258" i="16"/>
  <c r="BC258" i="16"/>
  <c r="BD258" i="16"/>
  <c r="BE258" i="16"/>
  <c r="BF258" i="16"/>
  <c r="BG258" i="16"/>
  <c r="BH258" i="16"/>
  <c r="BI258" i="16"/>
  <c r="BJ258" i="16"/>
  <c r="BK258" i="16"/>
  <c r="BL258" i="16"/>
  <c r="BM258" i="16"/>
  <c r="BN258" i="16"/>
  <c r="BO258" i="16"/>
  <c r="BP258" i="16"/>
  <c r="BQ258" i="16"/>
  <c r="BR258" i="16"/>
  <c r="BS258" i="16"/>
  <c r="BT258" i="16"/>
  <c r="BU258" i="16"/>
  <c r="BV258" i="16"/>
  <c r="BW258" i="16"/>
  <c r="BX258" i="16"/>
  <c r="BY258" i="16"/>
  <c r="BZ258" i="16"/>
  <c r="CA258" i="16"/>
  <c r="CB258" i="16"/>
  <c r="CC258" i="16"/>
  <c r="CD258" i="16"/>
  <c r="CE258" i="16"/>
  <c r="CF258" i="16"/>
  <c r="CG258" i="16"/>
  <c r="CH258" i="16"/>
  <c r="CI258" i="16"/>
  <c r="CJ258" i="16"/>
  <c r="CK258" i="16"/>
  <c r="CL258" i="16"/>
  <c r="CM258" i="16"/>
  <c r="CN258" i="16"/>
  <c r="CO258" i="16"/>
  <c r="CP258" i="16"/>
  <c r="CQ258" i="16"/>
  <c r="CR258" i="16"/>
  <c r="CS258" i="16"/>
  <c r="CT258" i="16"/>
  <c r="CU258" i="16"/>
  <c r="CV258" i="16"/>
  <c r="CW258" i="16"/>
  <c r="CX258" i="16"/>
  <c r="CY258" i="16"/>
  <c r="CZ258" i="16"/>
  <c r="DA258" i="16"/>
  <c r="DB258" i="16"/>
  <c r="DC258" i="16"/>
  <c r="DD258" i="16"/>
  <c r="DE258" i="16"/>
  <c r="DF258" i="16"/>
  <c r="DG258" i="16"/>
  <c r="DH258" i="16"/>
  <c r="DI258" i="16"/>
  <c r="DJ258" i="16"/>
  <c r="DK258" i="16"/>
  <c r="DL258" i="16"/>
  <c r="DM258" i="16"/>
  <c r="DN258" i="16"/>
  <c r="DO258" i="16"/>
  <c r="DP258" i="16"/>
  <c r="DQ258" i="16"/>
  <c r="DR258" i="16"/>
  <c r="DS258" i="16"/>
  <c r="DT258" i="16"/>
  <c r="DU258" i="16"/>
  <c r="DV258" i="16"/>
  <c r="DW258" i="16"/>
  <c r="V259" i="16"/>
  <c r="W259" i="16"/>
  <c r="X259" i="16"/>
  <c r="Y259" i="16"/>
  <c r="Z259" i="16"/>
  <c r="AA259" i="16"/>
  <c r="AB259" i="16"/>
  <c r="AC259" i="16"/>
  <c r="AD259" i="16"/>
  <c r="AE259" i="16"/>
  <c r="AF259" i="16"/>
  <c r="AG259" i="16"/>
  <c r="AH259" i="16"/>
  <c r="AI259" i="16"/>
  <c r="AJ259" i="16"/>
  <c r="AK259" i="16"/>
  <c r="AL259" i="16"/>
  <c r="AM259" i="16"/>
  <c r="AN259" i="16"/>
  <c r="AO259" i="16"/>
  <c r="AP259" i="16"/>
  <c r="AQ259" i="16"/>
  <c r="AR259" i="16"/>
  <c r="AS259" i="16"/>
  <c r="AT259" i="16"/>
  <c r="AU259" i="16"/>
  <c r="AV259" i="16"/>
  <c r="AW259" i="16"/>
  <c r="AX259" i="16"/>
  <c r="AY259" i="16"/>
  <c r="AZ259" i="16"/>
  <c r="BA259" i="16"/>
  <c r="BB259" i="16"/>
  <c r="BC259" i="16"/>
  <c r="BD259" i="16"/>
  <c r="BE259" i="16"/>
  <c r="BF259" i="16"/>
  <c r="BG259" i="16"/>
  <c r="BH259" i="16"/>
  <c r="BI259" i="16"/>
  <c r="BJ259" i="16"/>
  <c r="BK259" i="16"/>
  <c r="BL259" i="16"/>
  <c r="BM259" i="16"/>
  <c r="BN259" i="16"/>
  <c r="BO259" i="16"/>
  <c r="BP259" i="16"/>
  <c r="BQ259" i="16"/>
  <c r="BR259" i="16"/>
  <c r="BS259" i="16"/>
  <c r="BT259" i="16"/>
  <c r="BU259" i="16"/>
  <c r="BV259" i="16"/>
  <c r="BW259" i="16"/>
  <c r="BX259" i="16"/>
  <c r="BY259" i="16"/>
  <c r="BZ259" i="16"/>
  <c r="CA259" i="16"/>
  <c r="CB259" i="16"/>
  <c r="CC259" i="16"/>
  <c r="CD259" i="16"/>
  <c r="CE259" i="16"/>
  <c r="CF259" i="16"/>
  <c r="CG259" i="16"/>
  <c r="CH259" i="16"/>
  <c r="CI259" i="16"/>
  <c r="CJ259" i="16"/>
  <c r="CK259" i="16"/>
  <c r="CL259" i="16"/>
  <c r="CM259" i="16"/>
  <c r="CN259" i="16"/>
  <c r="CO259" i="16"/>
  <c r="CP259" i="16"/>
  <c r="CQ259" i="16"/>
  <c r="CR259" i="16"/>
  <c r="CS259" i="16"/>
  <c r="CT259" i="16"/>
  <c r="CU259" i="16"/>
  <c r="CV259" i="16"/>
  <c r="CW259" i="16"/>
  <c r="CX259" i="16"/>
  <c r="CY259" i="16"/>
  <c r="CZ259" i="16"/>
  <c r="DA259" i="16"/>
  <c r="DB259" i="16"/>
  <c r="DC259" i="16"/>
  <c r="DD259" i="16"/>
  <c r="DE259" i="16"/>
  <c r="DF259" i="16"/>
  <c r="DG259" i="16"/>
  <c r="DH259" i="16"/>
  <c r="DI259" i="16"/>
  <c r="DJ259" i="16"/>
  <c r="DK259" i="16"/>
  <c r="DL259" i="16"/>
  <c r="DM259" i="16"/>
  <c r="DN259" i="16"/>
  <c r="DO259" i="16"/>
  <c r="DP259" i="16"/>
  <c r="DQ259" i="16"/>
  <c r="DR259" i="16"/>
  <c r="DS259" i="16"/>
  <c r="DT259" i="16"/>
  <c r="DU259" i="16"/>
  <c r="DV259" i="16"/>
  <c r="DW259" i="16"/>
  <c r="V260" i="16"/>
  <c r="W260" i="16"/>
  <c r="X260" i="16"/>
  <c r="Y260" i="16"/>
  <c r="Z260" i="16"/>
  <c r="AA260" i="16"/>
  <c r="AB260" i="16"/>
  <c r="AC260" i="16"/>
  <c r="AD260" i="16"/>
  <c r="AE260" i="16"/>
  <c r="AF260" i="16"/>
  <c r="AG260" i="16"/>
  <c r="AH260" i="16"/>
  <c r="AI260" i="16"/>
  <c r="AJ260" i="16"/>
  <c r="AK260" i="16"/>
  <c r="AL260" i="16"/>
  <c r="AM260" i="16"/>
  <c r="AN260" i="16"/>
  <c r="AO260" i="16"/>
  <c r="AP260" i="16"/>
  <c r="AQ260" i="16"/>
  <c r="AR260" i="16"/>
  <c r="AS260" i="16"/>
  <c r="AT260" i="16"/>
  <c r="AU260" i="16"/>
  <c r="AV260" i="16"/>
  <c r="AW260" i="16"/>
  <c r="AX260" i="16"/>
  <c r="AY260" i="16"/>
  <c r="AZ260" i="16"/>
  <c r="BA260" i="16"/>
  <c r="BB260" i="16"/>
  <c r="BC260" i="16"/>
  <c r="BD260" i="16"/>
  <c r="BE260" i="16"/>
  <c r="BF260" i="16"/>
  <c r="BG260" i="16"/>
  <c r="BH260" i="16"/>
  <c r="BI260" i="16"/>
  <c r="BJ260" i="16"/>
  <c r="BK260" i="16"/>
  <c r="BL260" i="16"/>
  <c r="BM260" i="16"/>
  <c r="BN260" i="16"/>
  <c r="BO260" i="16"/>
  <c r="BP260" i="16"/>
  <c r="BQ260" i="16"/>
  <c r="BR260" i="16"/>
  <c r="BS260" i="16"/>
  <c r="BT260" i="16"/>
  <c r="BU260" i="16"/>
  <c r="BV260" i="16"/>
  <c r="BW260" i="16"/>
  <c r="BX260" i="16"/>
  <c r="BY260" i="16"/>
  <c r="BZ260" i="16"/>
  <c r="CA260" i="16"/>
  <c r="CB260" i="16"/>
  <c r="CC260" i="16"/>
  <c r="CD260" i="16"/>
  <c r="CE260" i="16"/>
  <c r="CF260" i="16"/>
  <c r="CG260" i="16"/>
  <c r="CH260" i="16"/>
  <c r="CI260" i="16"/>
  <c r="CJ260" i="16"/>
  <c r="CK260" i="16"/>
  <c r="CL260" i="16"/>
  <c r="CM260" i="16"/>
  <c r="CN260" i="16"/>
  <c r="CO260" i="16"/>
  <c r="CP260" i="16"/>
  <c r="CQ260" i="16"/>
  <c r="CR260" i="16"/>
  <c r="CS260" i="16"/>
  <c r="CT260" i="16"/>
  <c r="CU260" i="16"/>
  <c r="CV260" i="16"/>
  <c r="CW260" i="16"/>
  <c r="CX260" i="16"/>
  <c r="CY260" i="16"/>
  <c r="CZ260" i="16"/>
  <c r="DA260" i="16"/>
  <c r="DB260" i="16"/>
  <c r="DC260" i="16"/>
  <c r="DD260" i="16"/>
  <c r="DE260" i="16"/>
  <c r="DF260" i="16"/>
  <c r="DG260" i="16"/>
  <c r="DH260" i="16"/>
  <c r="DI260" i="16"/>
  <c r="DJ260" i="16"/>
  <c r="DK260" i="16"/>
  <c r="DL260" i="16"/>
  <c r="DM260" i="16"/>
  <c r="DN260" i="16"/>
  <c r="DO260" i="16"/>
  <c r="DP260" i="16"/>
  <c r="DQ260" i="16"/>
  <c r="DR260" i="16"/>
  <c r="DS260" i="16"/>
  <c r="DT260" i="16"/>
  <c r="DU260" i="16"/>
  <c r="DV260" i="16"/>
  <c r="DW260" i="16"/>
  <c r="V261" i="16"/>
  <c r="W261" i="16"/>
  <c r="X261" i="16"/>
  <c r="Y261" i="16"/>
  <c r="Z261" i="16"/>
  <c r="AA261" i="16"/>
  <c r="AB261" i="16"/>
  <c r="AC261" i="16"/>
  <c r="AD261" i="16"/>
  <c r="AE261" i="16"/>
  <c r="AF261" i="16"/>
  <c r="AG261" i="16"/>
  <c r="AH261" i="16"/>
  <c r="AI261" i="16"/>
  <c r="AJ261" i="16"/>
  <c r="AK261" i="16"/>
  <c r="AL261" i="16"/>
  <c r="AM261" i="16"/>
  <c r="AN261" i="16"/>
  <c r="AO261" i="16"/>
  <c r="AP261" i="16"/>
  <c r="AQ261" i="16"/>
  <c r="AR261" i="16"/>
  <c r="AS261" i="16"/>
  <c r="AT261" i="16"/>
  <c r="AU261" i="16"/>
  <c r="AV261" i="16"/>
  <c r="AW261" i="16"/>
  <c r="AX261" i="16"/>
  <c r="AY261" i="16"/>
  <c r="AZ261" i="16"/>
  <c r="BA261" i="16"/>
  <c r="BB261" i="16"/>
  <c r="BC261" i="16"/>
  <c r="BD261" i="16"/>
  <c r="BE261" i="16"/>
  <c r="BF261" i="16"/>
  <c r="BG261" i="16"/>
  <c r="BH261" i="16"/>
  <c r="BI261" i="16"/>
  <c r="BJ261" i="16"/>
  <c r="BK261" i="16"/>
  <c r="BL261" i="16"/>
  <c r="BM261" i="16"/>
  <c r="BN261" i="16"/>
  <c r="BO261" i="16"/>
  <c r="BP261" i="16"/>
  <c r="BQ261" i="16"/>
  <c r="BR261" i="16"/>
  <c r="BS261" i="16"/>
  <c r="BT261" i="16"/>
  <c r="BU261" i="16"/>
  <c r="BV261" i="16"/>
  <c r="BW261" i="16"/>
  <c r="BX261" i="16"/>
  <c r="BY261" i="16"/>
  <c r="BZ261" i="16"/>
  <c r="CA261" i="16"/>
  <c r="CB261" i="16"/>
  <c r="CC261" i="16"/>
  <c r="CD261" i="16"/>
  <c r="CE261" i="16"/>
  <c r="CF261" i="16"/>
  <c r="CG261" i="16"/>
  <c r="CH261" i="16"/>
  <c r="CI261" i="16"/>
  <c r="CJ261" i="16"/>
  <c r="CK261" i="16"/>
  <c r="CL261" i="16"/>
  <c r="CM261" i="16"/>
  <c r="CN261" i="16"/>
  <c r="CO261" i="16"/>
  <c r="CP261" i="16"/>
  <c r="CQ261" i="16"/>
  <c r="CR261" i="16"/>
  <c r="CS261" i="16"/>
  <c r="CT261" i="16"/>
  <c r="CU261" i="16"/>
  <c r="CV261" i="16"/>
  <c r="CW261" i="16"/>
  <c r="CX261" i="16"/>
  <c r="CY261" i="16"/>
  <c r="CZ261" i="16"/>
  <c r="DA261" i="16"/>
  <c r="DB261" i="16"/>
  <c r="DC261" i="16"/>
  <c r="DD261" i="16"/>
  <c r="DE261" i="16"/>
  <c r="DF261" i="16"/>
  <c r="DG261" i="16"/>
  <c r="DH261" i="16"/>
  <c r="DI261" i="16"/>
  <c r="DJ261" i="16"/>
  <c r="DK261" i="16"/>
  <c r="DL261" i="16"/>
  <c r="DM261" i="16"/>
  <c r="DN261" i="16"/>
  <c r="DO261" i="16"/>
  <c r="DP261" i="16"/>
  <c r="DQ261" i="16"/>
  <c r="DR261" i="16"/>
  <c r="DS261" i="16"/>
  <c r="DT261" i="16"/>
  <c r="DU261" i="16"/>
  <c r="DV261" i="16"/>
  <c r="DW261" i="16"/>
  <c r="V262" i="16"/>
  <c r="W262" i="16"/>
  <c r="X262" i="16"/>
  <c r="Y262" i="16"/>
  <c r="Z262" i="16"/>
  <c r="AA262" i="16"/>
  <c r="AB262" i="16"/>
  <c r="AC262" i="16"/>
  <c r="AD262" i="16"/>
  <c r="AE262" i="16"/>
  <c r="AF262" i="16"/>
  <c r="AG262" i="16"/>
  <c r="AH262" i="16"/>
  <c r="AI262" i="16"/>
  <c r="AJ262" i="16"/>
  <c r="AK262" i="16"/>
  <c r="AL262" i="16"/>
  <c r="AM262" i="16"/>
  <c r="AN262" i="16"/>
  <c r="AO262" i="16"/>
  <c r="AP262" i="16"/>
  <c r="AQ262" i="16"/>
  <c r="AR262" i="16"/>
  <c r="AS262" i="16"/>
  <c r="AT262" i="16"/>
  <c r="AU262" i="16"/>
  <c r="AV262" i="16"/>
  <c r="AW262" i="16"/>
  <c r="AX262" i="16"/>
  <c r="AY262" i="16"/>
  <c r="AZ262" i="16"/>
  <c r="BA262" i="16"/>
  <c r="BB262" i="16"/>
  <c r="BC262" i="16"/>
  <c r="BD262" i="16"/>
  <c r="BE262" i="16"/>
  <c r="BF262" i="16"/>
  <c r="BG262" i="16"/>
  <c r="BH262" i="16"/>
  <c r="BI262" i="16"/>
  <c r="BJ262" i="16"/>
  <c r="BK262" i="16"/>
  <c r="BL262" i="16"/>
  <c r="BM262" i="16"/>
  <c r="BN262" i="16"/>
  <c r="BO262" i="16"/>
  <c r="BP262" i="16"/>
  <c r="BQ262" i="16"/>
  <c r="BR262" i="16"/>
  <c r="BS262" i="16"/>
  <c r="BT262" i="16"/>
  <c r="BU262" i="16"/>
  <c r="BV262" i="16"/>
  <c r="BW262" i="16"/>
  <c r="BX262" i="16"/>
  <c r="BY262" i="16"/>
  <c r="BZ262" i="16"/>
  <c r="CA262" i="16"/>
  <c r="CB262" i="16"/>
  <c r="CC262" i="16"/>
  <c r="CD262" i="16"/>
  <c r="CE262" i="16"/>
  <c r="CF262" i="16"/>
  <c r="CG262" i="16"/>
  <c r="CH262" i="16"/>
  <c r="CI262" i="16"/>
  <c r="CJ262" i="16"/>
  <c r="CK262" i="16"/>
  <c r="CL262" i="16"/>
  <c r="CM262" i="16"/>
  <c r="CN262" i="16"/>
  <c r="CO262" i="16"/>
  <c r="CP262" i="16"/>
  <c r="CQ262" i="16"/>
  <c r="CR262" i="16"/>
  <c r="CS262" i="16"/>
  <c r="CT262" i="16"/>
  <c r="CU262" i="16"/>
  <c r="CV262" i="16"/>
  <c r="CW262" i="16"/>
  <c r="CX262" i="16"/>
  <c r="CY262" i="16"/>
  <c r="CZ262" i="16"/>
  <c r="DA262" i="16"/>
  <c r="DB262" i="16"/>
  <c r="DC262" i="16"/>
  <c r="DD262" i="16"/>
  <c r="DE262" i="16"/>
  <c r="DF262" i="16"/>
  <c r="DG262" i="16"/>
  <c r="DH262" i="16"/>
  <c r="DI262" i="16"/>
  <c r="DJ262" i="16"/>
  <c r="DK262" i="16"/>
  <c r="DL262" i="16"/>
  <c r="DM262" i="16"/>
  <c r="DN262" i="16"/>
  <c r="DO262" i="16"/>
  <c r="DP262" i="16"/>
  <c r="DQ262" i="16"/>
  <c r="DR262" i="16"/>
  <c r="DS262" i="16"/>
  <c r="DT262" i="16"/>
  <c r="DU262" i="16"/>
  <c r="DV262" i="16"/>
  <c r="DW262" i="16"/>
  <c r="V263" i="16"/>
  <c r="W263" i="16"/>
  <c r="X263" i="16"/>
  <c r="Y263" i="16"/>
  <c r="Z263" i="16"/>
  <c r="AA263" i="16"/>
  <c r="AB263" i="16"/>
  <c r="AC263" i="16"/>
  <c r="AD263" i="16"/>
  <c r="AE263" i="16"/>
  <c r="AF263" i="16"/>
  <c r="AG263" i="16"/>
  <c r="AH263" i="16"/>
  <c r="AI263" i="16"/>
  <c r="AJ263" i="16"/>
  <c r="AK263" i="16"/>
  <c r="AL263" i="16"/>
  <c r="AM263" i="16"/>
  <c r="AN263" i="16"/>
  <c r="AO263" i="16"/>
  <c r="AP263" i="16"/>
  <c r="AQ263" i="16"/>
  <c r="AR263" i="16"/>
  <c r="AS263" i="16"/>
  <c r="AT263" i="16"/>
  <c r="AU263" i="16"/>
  <c r="AV263" i="16"/>
  <c r="AW263" i="16"/>
  <c r="AX263" i="16"/>
  <c r="AY263" i="16"/>
  <c r="AZ263" i="16"/>
  <c r="BA263" i="16"/>
  <c r="BB263" i="16"/>
  <c r="BC263" i="16"/>
  <c r="BD263" i="16"/>
  <c r="BE263" i="16"/>
  <c r="BF263" i="16"/>
  <c r="BG263" i="16"/>
  <c r="BH263" i="16"/>
  <c r="BI263" i="16"/>
  <c r="BJ263" i="16"/>
  <c r="BK263" i="16"/>
  <c r="BL263" i="16"/>
  <c r="BM263" i="16"/>
  <c r="BN263" i="16"/>
  <c r="BO263" i="16"/>
  <c r="BP263" i="16"/>
  <c r="BQ263" i="16"/>
  <c r="BR263" i="16"/>
  <c r="BS263" i="16"/>
  <c r="BT263" i="16"/>
  <c r="BU263" i="16"/>
  <c r="BV263" i="16"/>
  <c r="BW263" i="16"/>
  <c r="BX263" i="16"/>
  <c r="BY263" i="16"/>
  <c r="BZ263" i="16"/>
  <c r="CA263" i="16"/>
  <c r="CB263" i="16"/>
  <c r="CC263" i="16"/>
  <c r="CD263" i="16"/>
  <c r="CE263" i="16"/>
  <c r="CF263" i="16"/>
  <c r="CG263" i="16"/>
  <c r="CH263" i="16"/>
  <c r="CI263" i="16"/>
  <c r="CJ263" i="16"/>
  <c r="CK263" i="16"/>
  <c r="CL263" i="16"/>
  <c r="CM263" i="16"/>
  <c r="CN263" i="16"/>
  <c r="CO263" i="16"/>
  <c r="CP263" i="16"/>
  <c r="CQ263" i="16"/>
  <c r="CR263" i="16"/>
  <c r="CS263" i="16"/>
  <c r="CT263" i="16"/>
  <c r="CU263" i="16"/>
  <c r="CV263" i="16"/>
  <c r="CW263" i="16"/>
  <c r="CX263" i="16"/>
  <c r="CY263" i="16"/>
  <c r="CZ263" i="16"/>
  <c r="DA263" i="16"/>
  <c r="DB263" i="16"/>
  <c r="DC263" i="16"/>
  <c r="DD263" i="16"/>
  <c r="DE263" i="16"/>
  <c r="DF263" i="16"/>
  <c r="DG263" i="16"/>
  <c r="DH263" i="16"/>
  <c r="DI263" i="16"/>
  <c r="DJ263" i="16"/>
  <c r="DK263" i="16"/>
  <c r="DL263" i="16"/>
  <c r="DM263" i="16"/>
  <c r="DN263" i="16"/>
  <c r="DO263" i="16"/>
  <c r="DP263" i="16"/>
  <c r="DQ263" i="16"/>
  <c r="DR263" i="16"/>
  <c r="DS263" i="16"/>
  <c r="DT263" i="16"/>
  <c r="DU263" i="16"/>
  <c r="DV263" i="16"/>
  <c r="DW263" i="16"/>
  <c r="V264" i="16"/>
  <c r="W264" i="16"/>
  <c r="X264" i="16"/>
  <c r="Y264" i="16"/>
  <c r="Z264" i="16"/>
  <c r="AA264" i="16"/>
  <c r="AB264" i="16"/>
  <c r="AC264" i="16"/>
  <c r="AD264" i="16"/>
  <c r="AE264" i="16"/>
  <c r="AF264" i="16"/>
  <c r="AG264" i="16"/>
  <c r="AH264" i="16"/>
  <c r="AI264" i="16"/>
  <c r="AJ264" i="16"/>
  <c r="AK264" i="16"/>
  <c r="AL264" i="16"/>
  <c r="AM264" i="16"/>
  <c r="AN264" i="16"/>
  <c r="AO264" i="16"/>
  <c r="AP264" i="16"/>
  <c r="AQ264" i="16"/>
  <c r="AR264" i="16"/>
  <c r="AS264" i="16"/>
  <c r="AT264" i="16"/>
  <c r="AU264" i="16"/>
  <c r="AV264" i="16"/>
  <c r="AW264" i="16"/>
  <c r="AX264" i="16"/>
  <c r="AY264" i="16"/>
  <c r="AZ264" i="16"/>
  <c r="BA264" i="16"/>
  <c r="BB264" i="16"/>
  <c r="BC264" i="16"/>
  <c r="BD264" i="16"/>
  <c r="BE264" i="16"/>
  <c r="BF264" i="16"/>
  <c r="BG264" i="16"/>
  <c r="BH264" i="16"/>
  <c r="BI264" i="16"/>
  <c r="BJ264" i="16"/>
  <c r="BK264" i="16"/>
  <c r="BL264" i="16"/>
  <c r="BM264" i="16"/>
  <c r="BN264" i="16"/>
  <c r="BO264" i="16"/>
  <c r="BP264" i="16"/>
  <c r="BQ264" i="16"/>
  <c r="BR264" i="16"/>
  <c r="BS264" i="16"/>
  <c r="BT264" i="16"/>
  <c r="BU264" i="16"/>
  <c r="BV264" i="16"/>
  <c r="BW264" i="16"/>
  <c r="BX264" i="16"/>
  <c r="BY264" i="16"/>
  <c r="BZ264" i="16"/>
  <c r="CA264" i="16"/>
  <c r="CB264" i="16"/>
  <c r="CC264" i="16"/>
  <c r="CD264" i="16"/>
  <c r="CE264" i="16"/>
  <c r="CF264" i="16"/>
  <c r="CG264" i="16"/>
  <c r="CH264" i="16"/>
  <c r="CI264" i="16"/>
  <c r="CJ264" i="16"/>
  <c r="CK264" i="16"/>
  <c r="CL264" i="16"/>
  <c r="CM264" i="16"/>
  <c r="CN264" i="16"/>
  <c r="CO264" i="16"/>
  <c r="CP264" i="16"/>
  <c r="CQ264" i="16"/>
  <c r="CR264" i="16"/>
  <c r="CS264" i="16"/>
  <c r="CT264" i="16"/>
  <c r="CU264" i="16"/>
  <c r="CV264" i="16"/>
  <c r="CW264" i="16"/>
  <c r="CX264" i="16"/>
  <c r="CY264" i="16"/>
  <c r="CZ264" i="16"/>
  <c r="DA264" i="16"/>
  <c r="DB264" i="16"/>
  <c r="DC264" i="16"/>
  <c r="DD264" i="16"/>
  <c r="DE264" i="16"/>
  <c r="DF264" i="16"/>
  <c r="DG264" i="16"/>
  <c r="DH264" i="16"/>
  <c r="DI264" i="16"/>
  <c r="DJ264" i="16"/>
  <c r="DK264" i="16"/>
  <c r="DL264" i="16"/>
  <c r="DM264" i="16"/>
  <c r="DN264" i="16"/>
  <c r="DO264" i="16"/>
  <c r="DP264" i="16"/>
  <c r="DQ264" i="16"/>
  <c r="DR264" i="16"/>
  <c r="DS264" i="16"/>
  <c r="DT264" i="16"/>
  <c r="DU264" i="16"/>
  <c r="DV264" i="16"/>
  <c r="DW264" i="16"/>
  <c r="V265" i="16"/>
  <c r="W265" i="16"/>
  <c r="X265" i="16"/>
  <c r="Y265" i="16"/>
  <c r="Z265" i="16"/>
  <c r="AA265" i="16"/>
  <c r="AB265" i="16"/>
  <c r="AC265" i="16"/>
  <c r="AD265" i="16"/>
  <c r="AE265" i="16"/>
  <c r="AF265" i="16"/>
  <c r="AG265" i="16"/>
  <c r="AH265" i="16"/>
  <c r="AI265" i="16"/>
  <c r="AJ265" i="16"/>
  <c r="AK265" i="16"/>
  <c r="AL265" i="16"/>
  <c r="AM265" i="16"/>
  <c r="AN265" i="16"/>
  <c r="AO265" i="16"/>
  <c r="AP265" i="16"/>
  <c r="AQ265" i="16"/>
  <c r="AR265" i="16"/>
  <c r="AS265" i="16"/>
  <c r="AT265" i="16"/>
  <c r="AU265" i="16"/>
  <c r="AV265" i="16"/>
  <c r="AW265" i="16"/>
  <c r="AX265" i="16"/>
  <c r="AY265" i="16"/>
  <c r="AZ265" i="16"/>
  <c r="BA265" i="16"/>
  <c r="BB265" i="16"/>
  <c r="BC265" i="16"/>
  <c r="BD265" i="16"/>
  <c r="BE265" i="16"/>
  <c r="BF265" i="16"/>
  <c r="BG265" i="16"/>
  <c r="BH265" i="16"/>
  <c r="BI265" i="16"/>
  <c r="BJ265" i="16"/>
  <c r="BK265" i="16"/>
  <c r="BL265" i="16"/>
  <c r="BM265" i="16"/>
  <c r="BN265" i="16"/>
  <c r="BO265" i="16"/>
  <c r="BP265" i="16"/>
  <c r="BQ265" i="16"/>
  <c r="BR265" i="16"/>
  <c r="BS265" i="16"/>
  <c r="BT265" i="16"/>
  <c r="BU265" i="16"/>
  <c r="BV265" i="16"/>
  <c r="BW265" i="16"/>
  <c r="BX265" i="16"/>
  <c r="BY265" i="16"/>
  <c r="BZ265" i="16"/>
  <c r="CA265" i="16"/>
  <c r="CB265" i="16"/>
  <c r="CC265" i="16"/>
  <c r="CD265" i="16"/>
  <c r="CE265" i="16"/>
  <c r="CF265" i="16"/>
  <c r="CG265" i="16"/>
  <c r="CH265" i="16"/>
  <c r="CI265" i="16"/>
  <c r="CJ265" i="16"/>
  <c r="CK265" i="16"/>
  <c r="CL265" i="16"/>
  <c r="CM265" i="16"/>
  <c r="CN265" i="16"/>
  <c r="CO265" i="16"/>
  <c r="CP265" i="16"/>
  <c r="CQ265" i="16"/>
  <c r="CR265" i="16"/>
  <c r="CS265" i="16"/>
  <c r="CT265" i="16"/>
  <c r="CU265" i="16"/>
  <c r="CV265" i="16"/>
  <c r="CW265" i="16"/>
  <c r="CX265" i="16"/>
  <c r="CY265" i="16"/>
  <c r="CZ265" i="16"/>
  <c r="DA265" i="16"/>
  <c r="DB265" i="16"/>
  <c r="DC265" i="16"/>
  <c r="DD265" i="16"/>
  <c r="DE265" i="16"/>
  <c r="DF265" i="16"/>
  <c r="DG265" i="16"/>
  <c r="DH265" i="16"/>
  <c r="DI265" i="16"/>
  <c r="DJ265" i="16"/>
  <c r="DK265" i="16"/>
  <c r="DL265" i="16"/>
  <c r="DM265" i="16"/>
  <c r="DN265" i="16"/>
  <c r="DO265" i="16"/>
  <c r="DP265" i="16"/>
  <c r="DQ265" i="16"/>
  <c r="DR265" i="16"/>
  <c r="DS265" i="16"/>
  <c r="DT265" i="16"/>
  <c r="DU265" i="16"/>
  <c r="DV265" i="16"/>
  <c r="DW265" i="16"/>
  <c r="V266" i="16"/>
  <c r="W266" i="16"/>
  <c r="X266" i="16"/>
  <c r="Y266" i="16"/>
  <c r="Z266" i="16"/>
  <c r="AA266" i="16"/>
  <c r="AB266" i="16"/>
  <c r="AC266" i="16"/>
  <c r="AD266" i="16"/>
  <c r="AE266" i="16"/>
  <c r="AF266" i="16"/>
  <c r="AG266" i="16"/>
  <c r="AH266" i="16"/>
  <c r="AI266" i="16"/>
  <c r="AJ266" i="16"/>
  <c r="AK266" i="16"/>
  <c r="AL266" i="16"/>
  <c r="AM266" i="16"/>
  <c r="AN266" i="16"/>
  <c r="AO266" i="16"/>
  <c r="AP266" i="16"/>
  <c r="AQ266" i="16"/>
  <c r="AR266" i="16"/>
  <c r="AS266" i="16"/>
  <c r="AT266" i="16"/>
  <c r="AU266" i="16"/>
  <c r="AV266" i="16"/>
  <c r="AW266" i="16"/>
  <c r="AX266" i="16"/>
  <c r="AY266" i="16"/>
  <c r="AZ266" i="16"/>
  <c r="BA266" i="16"/>
  <c r="BB266" i="16"/>
  <c r="BC266" i="16"/>
  <c r="BD266" i="16"/>
  <c r="BE266" i="16"/>
  <c r="BF266" i="16"/>
  <c r="BG266" i="16"/>
  <c r="BH266" i="16"/>
  <c r="BI266" i="16"/>
  <c r="BJ266" i="16"/>
  <c r="BK266" i="16"/>
  <c r="BL266" i="16"/>
  <c r="BM266" i="16"/>
  <c r="BN266" i="16"/>
  <c r="BO266" i="16"/>
  <c r="BP266" i="16"/>
  <c r="BQ266" i="16"/>
  <c r="BR266" i="16"/>
  <c r="BS266" i="16"/>
  <c r="BT266" i="16"/>
  <c r="BU266" i="16"/>
  <c r="BV266" i="16"/>
  <c r="BW266" i="16"/>
  <c r="BX266" i="16"/>
  <c r="BY266" i="16"/>
  <c r="BZ266" i="16"/>
  <c r="CA266" i="16"/>
  <c r="CB266" i="16"/>
  <c r="CC266" i="16"/>
  <c r="CD266" i="16"/>
  <c r="CE266" i="16"/>
  <c r="CF266" i="16"/>
  <c r="CG266" i="16"/>
  <c r="CH266" i="16"/>
  <c r="CI266" i="16"/>
  <c r="CJ266" i="16"/>
  <c r="CK266" i="16"/>
  <c r="CL266" i="16"/>
  <c r="CM266" i="16"/>
  <c r="CN266" i="16"/>
  <c r="CO266" i="16"/>
  <c r="CP266" i="16"/>
  <c r="CQ266" i="16"/>
  <c r="CR266" i="16"/>
  <c r="CS266" i="16"/>
  <c r="CT266" i="16"/>
  <c r="CU266" i="16"/>
  <c r="CV266" i="16"/>
  <c r="CW266" i="16"/>
  <c r="CX266" i="16"/>
  <c r="CY266" i="16"/>
  <c r="CZ266" i="16"/>
  <c r="DA266" i="16"/>
  <c r="DB266" i="16"/>
  <c r="DC266" i="16"/>
  <c r="DD266" i="16"/>
  <c r="DE266" i="16"/>
  <c r="DF266" i="16"/>
  <c r="DG266" i="16"/>
  <c r="DH266" i="16"/>
  <c r="DI266" i="16"/>
  <c r="DJ266" i="16"/>
  <c r="DK266" i="16"/>
  <c r="DL266" i="16"/>
  <c r="DM266" i="16"/>
  <c r="DN266" i="16"/>
  <c r="DO266" i="16"/>
  <c r="DP266" i="16"/>
  <c r="DQ266" i="16"/>
  <c r="DR266" i="16"/>
  <c r="DS266" i="16"/>
  <c r="DT266" i="16"/>
  <c r="DU266" i="16"/>
  <c r="DV266" i="16"/>
  <c r="DW266" i="16"/>
  <c r="V267" i="16"/>
  <c r="W267" i="16"/>
  <c r="X267" i="16"/>
  <c r="Y267" i="16"/>
  <c r="Z267" i="16"/>
  <c r="AA267" i="16"/>
  <c r="AB267" i="16"/>
  <c r="AC267" i="16"/>
  <c r="AD267" i="16"/>
  <c r="AE267" i="16"/>
  <c r="AF267" i="16"/>
  <c r="AG267" i="16"/>
  <c r="AH267" i="16"/>
  <c r="AI267" i="16"/>
  <c r="AJ267" i="16"/>
  <c r="AK267" i="16"/>
  <c r="AL267" i="16"/>
  <c r="AM267" i="16"/>
  <c r="AN267" i="16"/>
  <c r="AO267" i="16"/>
  <c r="AP267" i="16"/>
  <c r="AQ267" i="16"/>
  <c r="AR267" i="16"/>
  <c r="AS267" i="16"/>
  <c r="AT267" i="16"/>
  <c r="AU267" i="16"/>
  <c r="AV267" i="16"/>
  <c r="AW267" i="16"/>
  <c r="AX267" i="16"/>
  <c r="AY267" i="16"/>
  <c r="AZ267" i="16"/>
  <c r="BA267" i="16"/>
  <c r="BB267" i="16"/>
  <c r="BC267" i="16"/>
  <c r="BD267" i="16"/>
  <c r="BE267" i="16"/>
  <c r="BF267" i="16"/>
  <c r="BG267" i="16"/>
  <c r="BH267" i="16"/>
  <c r="BI267" i="16"/>
  <c r="BJ267" i="16"/>
  <c r="BK267" i="16"/>
  <c r="BL267" i="16"/>
  <c r="BM267" i="16"/>
  <c r="BN267" i="16"/>
  <c r="BO267" i="16"/>
  <c r="BP267" i="16"/>
  <c r="BQ267" i="16"/>
  <c r="BR267" i="16"/>
  <c r="BS267" i="16"/>
  <c r="BT267" i="16"/>
  <c r="BU267" i="16"/>
  <c r="BV267" i="16"/>
  <c r="BW267" i="16"/>
  <c r="BX267" i="16"/>
  <c r="BY267" i="16"/>
  <c r="BZ267" i="16"/>
  <c r="CA267" i="16"/>
  <c r="CB267" i="16"/>
  <c r="CC267" i="16"/>
  <c r="CD267" i="16"/>
  <c r="CE267" i="16"/>
  <c r="CF267" i="16"/>
  <c r="CG267" i="16"/>
  <c r="CH267" i="16"/>
  <c r="CI267" i="16"/>
  <c r="CJ267" i="16"/>
  <c r="CK267" i="16"/>
  <c r="CL267" i="16"/>
  <c r="CM267" i="16"/>
  <c r="CN267" i="16"/>
  <c r="CO267" i="16"/>
  <c r="CP267" i="16"/>
  <c r="CQ267" i="16"/>
  <c r="CR267" i="16"/>
  <c r="CS267" i="16"/>
  <c r="CT267" i="16"/>
  <c r="CU267" i="16"/>
  <c r="CV267" i="16"/>
  <c r="CW267" i="16"/>
  <c r="CX267" i="16"/>
  <c r="CY267" i="16"/>
  <c r="CZ267" i="16"/>
  <c r="DA267" i="16"/>
  <c r="DB267" i="16"/>
  <c r="DC267" i="16"/>
  <c r="DD267" i="16"/>
  <c r="DE267" i="16"/>
  <c r="DF267" i="16"/>
  <c r="DG267" i="16"/>
  <c r="DH267" i="16"/>
  <c r="DI267" i="16"/>
  <c r="DJ267" i="16"/>
  <c r="DK267" i="16"/>
  <c r="DL267" i="16"/>
  <c r="DM267" i="16"/>
  <c r="DN267" i="16"/>
  <c r="DO267" i="16"/>
  <c r="DP267" i="16"/>
  <c r="DQ267" i="16"/>
  <c r="DR267" i="16"/>
  <c r="DS267" i="16"/>
  <c r="DT267" i="16"/>
  <c r="DU267" i="16"/>
  <c r="DV267" i="16"/>
  <c r="DW267" i="16"/>
  <c r="V268" i="16"/>
  <c r="W268" i="16"/>
  <c r="X268" i="16"/>
  <c r="Y268" i="16"/>
  <c r="Z268" i="16"/>
  <c r="AA268" i="16"/>
  <c r="AB268" i="16"/>
  <c r="AC268" i="16"/>
  <c r="AD268" i="16"/>
  <c r="AE268" i="16"/>
  <c r="AF268" i="16"/>
  <c r="AG268" i="16"/>
  <c r="AH268" i="16"/>
  <c r="AI268" i="16"/>
  <c r="AJ268" i="16"/>
  <c r="AK268" i="16"/>
  <c r="AL268" i="16"/>
  <c r="AM268" i="16"/>
  <c r="AN268" i="16"/>
  <c r="AO268" i="16"/>
  <c r="AP268" i="16"/>
  <c r="AQ268" i="16"/>
  <c r="AR268" i="16"/>
  <c r="AS268" i="16"/>
  <c r="AT268" i="16"/>
  <c r="AU268" i="16"/>
  <c r="AV268" i="16"/>
  <c r="AW268" i="16"/>
  <c r="AX268" i="16"/>
  <c r="AY268" i="16"/>
  <c r="AZ268" i="16"/>
  <c r="BA268" i="16"/>
  <c r="BB268" i="16"/>
  <c r="BC268" i="16"/>
  <c r="BD268" i="16"/>
  <c r="BE268" i="16"/>
  <c r="BF268" i="16"/>
  <c r="BG268" i="16"/>
  <c r="BH268" i="16"/>
  <c r="BI268" i="16"/>
  <c r="BJ268" i="16"/>
  <c r="BK268" i="16"/>
  <c r="BL268" i="16"/>
  <c r="BM268" i="16"/>
  <c r="BN268" i="16"/>
  <c r="BO268" i="16"/>
  <c r="BP268" i="16"/>
  <c r="BQ268" i="16"/>
  <c r="BR268" i="16"/>
  <c r="BS268" i="16"/>
  <c r="BT268" i="16"/>
  <c r="BU268" i="16"/>
  <c r="BV268" i="16"/>
  <c r="BW268" i="16"/>
  <c r="BX268" i="16"/>
  <c r="BY268" i="16"/>
  <c r="BZ268" i="16"/>
  <c r="CA268" i="16"/>
  <c r="CB268" i="16"/>
  <c r="CC268" i="16"/>
  <c r="CD268" i="16"/>
  <c r="CE268" i="16"/>
  <c r="CF268" i="16"/>
  <c r="CG268" i="16"/>
  <c r="CH268" i="16"/>
  <c r="CI268" i="16"/>
  <c r="CJ268" i="16"/>
  <c r="CK268" i="16"/>
  <c r="CL268" i="16"/>
  <c r="CM268" i="16"/>
  <c r="CN268" i="16"/>
  <c r="CO268" i="16"/>
  <c r="CP268" i="16"/>
  <c r="CQ268" i="16"/>
  <c r="CR268" i="16"/>
  <c r="CS268" i="16"/>
  <c r="CT268" i="16"/>
  <c r="CU268" i="16"/>
  <c r="CV268" i="16"/>
  <c r="CW268" i="16"/>
  <c r="CX268" i="16"/>
  <c r="CY268" i="16"/>
  <c r="CZ268" i="16"/>
  <c r="DA268" i="16"/>
  <c r="DB268" i="16"/>
  <c r="DC268" i="16"/>
  <c r="DD268" i="16"/>
  <c r="DE268" i="16"/>
  <c r="DF268" i="16"/>
  <c r="DG268" i="16"/>
  <c r="DH268" i="16"/>
  <c r="DI268" i="16"/>
  <c r="DJ268" i="16"/>
  <c r="DK268" i="16"/>
  <c r="DL268" i="16"/>
  <c r="DM268" i="16"/>
  <c r="DN268" i="16"/>
  <c r="DO268" i="16"/>
  <c r="DP268" i="16"/>
  <c r="DQ268" i="16"/>
  <c r="DR268" i="16"/>
  <c r="DS268" i="16"/>
  <c r="DT268" i="16"/>
  <c r="DU268" i="16"/>
  <c r="DV268" i="16"/>
  <c r="DW268" i="16"/>
  <c r="V269" i="16"/>
  <c r="W269" i="16"/>
  <c r="X269" i="16"/>
  <c r="Y269" i="16"/>
  <c r="Z269" i="16"/>
  <c r="AA269" i="16"/>
  <c r="AB269" i="16"/>
  <c r="AC269" i="16"/>
  <c r="AD269" i="16"/>
  <c r="AE269" i="16"/>
  <c r="AF269" i="16"/>
  <c r="AG269" i="16"/>
  <c r="AH269" i="16"/>
  <c r="AI269" i="16"/>
  <c r="AJ269" i="16"/>
  <c r="AK269" i="16"/>
  <c r="AL269" i="16"/>
  <c r="AM269" i="16"/>
  <c r="AN269" i="16"/>
  <c r="AO269" i="16"/>
  <c r="AP269" i="16"/>
  <c r="AQ269" i="16"/>
  <c r="AR269" i="16"/>
  <c r="AS269" i="16"/>
  <c r="AT269" i="16"/>
  <c r="AU269" i="16"/>
  <c r="AV269" i="16"/>
  <c r="AW269" i="16"/>
  <c r="AX269" i="16"/>
  <c r="AY269" i="16"/>
  <c r="AZ269" i="16"/>
  <c r="BA269" i="16"/>
  <c r="BB269" i="16"/>
  <c r="BC269" i="16"/>
  <c r="BD269" i="16"/>
  <c r="BE269" i="16"/>
  <c r="BF269" i="16"/>
  <c r="BG269" i="16"/>
  <c r="BH269" i="16"/>
  <c r="BI269" i="16"/>
  <c r="BJ269" i="16"/>
  <c r="BK269" i="16"/>
  <c r="BL269" i="16"/>
  <c r="BM269" i="16"/>
  <c r="BN269" i="16"/>
  <c r="BO269" i="16"/>
  <c r="BP269" i="16"/>
  <c r="BQ269" i="16"/>
  <c r="BR269" i="16"/>
  <c r="BS269" i="16"/>
  <c r="BT269" i="16"/>
  <c r="BU269" i="16"/>
  <c r="BV269" i="16"/>
  <c r="BW269" i="16"/>
  <c r="BX269" i="16"/>
  <c r="BY269" i="16"/>
  <c r="BZ269" i="16"/>
  <c r="CA269" i="16"/>
  <c r="CB269" i="16"/>
  <c r="CC269" i="16"/>
  <c r="CD269" i="16"/>
  <c r="CE269" i="16"/>
  <c r="CF269" i="16"/>
  <c r="CG269" i="16"/>
  <c r="CH269" i="16"/>
  <c r="CI269" i="16"/>
  <c r="CJ269" i="16"/>
  <c r="CK269" i="16"/>
  <c r="CL269" i="16"/>
  <c r="CM269" i="16"/>
  <c r="CN269" i="16"/>
  <c r="CO269" i="16"/>
  <c r="CP269" i="16"/>
  <c r="CQ269" i="16"/>
  <c r="CR269" i="16"/>
  <c r="CS269" i="16"/>
  <c r="CT269" i="16"/>
  <c r="CU269" i="16"/>
  <c r="CV269" i="16"/>
  <c r="CW269" i="16"/>
  <c r="CX269" i="16"/>
  <c r="CY269" i="16"/>
  <c r="CZ269" i="16"/>
  <c r="DA269" i="16"/>
  <c r="DB269" i="16"/>
  <c r="DC269" i="16"/>
  <c r="DD269" i="16"/>
  <c r="DE269" i="16"/>
  <c r="DF269" i="16"/>
  <c r="DG269" i="16"/>
  <c r="DH269" i="16"/>
  <c r="DI269" i="16"/>
  <c r="DJ269" i="16"/>
  <c r="DK269" i="16"/>
  <c r="DL269" i="16"/>
  <c r="DM269" i="16"/>
  <c r="DN269" i="16"/>
  <c r="DO269" i="16"/>
  <c r="DP269" i="16"/>
  <c r="DQ269" i="16"/>
  <c r="DR269" i="16"/>
  <c r="DS269" i="16"/>
  <c r="DT269" i="16"/>
  <c r="DU269" i="16"/>
  <c r="DV269" i="16"/>
  <c r="DW269" i="16"/>
  <c r="V270" i="16"/>
  <c r="W270" i="16"/>
  <c r="X270" i="16"/>
  <c r="Y270" i="16"/>
  <c r="Z270" i="16"/>
  <c r="AA270" i="16"/>
  <c r="AB270" i="16"/>
  <c r="AC270" i="16"/>
  <c r="AD270" i="16"/>
  <c r="AE270" i="16"/>
  <c r="AF270" i="16"/>
  <c r="AG270" i="16"/>
  <c r="AH270" i="16"/>
  <c r="AI270" i="16"/>
  <c r="AJ270" i="16"/>
  <c r="AK270" i="16"/>
  <c r="AL270" i="16"/>
  <c r="AM270" i="16"/>
  <c r="AN270" i="16"/>
  <c r="AO270" i="16"/>
  <c r="AP270" i="16"/>
  <c r="AQ270" i="16"/>
  <c r="AR270" i="16"/>
  <c r="AS270" i="16"/>
  <c r="AT270" i="16"/>
  <c r="AU270" i="16"/>
  <c r="AV270" i="16"/>
  <c r="AW270" i="16"/>
  <c r="AX270" i="16"/>
  <c r="AY270" i="16"/>
  <c r="AZ270" i="16"/>
  <c r="BA270" i="16"/>
  <c r="BB270" i="16"/>
  <c r="BC270" i="16"/>
  <c r="BD270" i="16"/>
  <c r="BE270" i="16"/>
  <c r="BF270" i="16"/>
  <c r="BG270" i="16"/>
  <c r="BH270" i="16"/>
  <c r="BI270" i="16"/>
  <c r="BJ270" i="16"/>
  <c r="BK270" i="16"/>
  <c r="BL270" i="16"/>
  <c r="BM270" i="16"/>
  <c r="BN270" i="16"/>
  <c r="BO270" i="16"/>
  <c r="BP270" i="16"/>
  <c r="BQ270" i="16"/>
  <c r="BR270" i="16"/>
  <c r="BS270" i="16"/>
  <c r="BT270" i="16"/>
  <c r="BU270" i="16"/>
  <c r="BV270" i="16"/>
  <c r="BW270" i="16"/>
  <c r="BX270" i="16"/>
  <c r="BY270" i="16"/>
  <c r="BZ270" i="16"/>
  <c r="CA270" i="16"/>
  <c r="CB270" i="16"/>
  <c r="CC270" i="16"/>
  <c r="CD270" i="16"/>
  <c r="CE270" i="16"/>
  <c r="CF270" i="16"/>
  <c r="CG270" i="16"/>
  <c r="CH270" i="16"/>
  <c r="CI270" i="16"/>
  <c r="CJ270" i="16"/>
  <c r="CK270" i="16"/>
  <c r="CL270" i="16"/>
  <c r="CM270" i="16"/>
  <c r="CN270" i="16"/>
  <c r="CO270" i="16"/>
  <c r="CP270" i="16"/>
  <c r="CQ270" i="16"/>
  <c r="CR270" i="16"/>
  <c r="CS270" i="16"/>
  <c r="CT270" i="16"/>
  <c r="CU270" i="16"/>
  <c r="CV270" i="16"/>
  <c r="CW270" i="16"/>
  <c r="CX270" i="16"/>
  <c r="CY270" i="16"/>
  <c r="CZ270" i="16"/>
  <c r="DA270" i="16"/>
  <c r="DB270" i="16"/>
  <c r="DC270" i="16"/>
  <c r="DD270" i="16"/>
  <c r="DE270" i="16"/>
  <c r="DF270" i="16"/>
  <c r="DG270" i="16"/>
  <c r="DH270" i="16"/>
  <c r="DI270" i="16"/>
  <c r="DJ270" i="16"/>
  <c r="DK270" i="16"/>
  <c r="DL270" i="16"/>
  <c r="DM270" i="16"/>
  <c r="DN270" i="16"/>
  <c r="DO270" i="16"/>
  <c r="DP270" i="16"/>
  <c r="DQ270" i="16"/>
  <c r="DR270" i="16"/>
  <c r="DS270" i="16"/>
  <c r="DT270" i="16"/>
  <c r="DU270" i="16"/>
  <c r="DV270" i="16"/>
  <c r="DW270" i="16"/>
  <c r="V271" i="16"/>
  <c r="W271" i="16"/>
  <c r="X271" i="16"/>
  <c r="Y271" i="16"/>
  <c r="Z271" i="16"/>
  <c r="AA271" i="16"/>
  <c r="AB271" i="16"/>
  <c r="AC271" i="16"/>
  <c r="AD271" i="16"/>
  <c r="AE271" i="16"/>
  <c r="AF271" i="16"/>
  <c r="AG271" i="16"/>
  <c r="AH271" i="16"/>
  <c r="AI271" i="16"/>
  <c r="AJ271" i="16"/>
  <c r="AK271" i="16"/>
  <c r="AL271" i="16"/>
  <c r="AM271" i="16"/>
  <c r="AN271" i="16"/>
  <c r="AO271" i="16"/>
  <c r="AP271" i="16"/>
  <c r="AQ271" i="16"/>
  <c r="AR271" i="16"/>
  <c r="AS271" i="16"/>
  <c r="AT271" i="16"/>
  <c r="AU271" i="16"/>
  <c r="AV271" i="16"/>
  <c r="AW271" i="16"/>
  <c r="AX271" i="16"/>
  <c r="AY271" i="16"/>
  <c r="AZ271" i="16"/>
  <c r="BA271" i="16"/>
  <c r="BB271" i="16"/>
  <c r="BC271" i="16"/>
  <c r="BD271" i="16"/>
  <c r="BE271" i="16"/>
  <c r="BF271" i="16"/>
  <c r="BG271" i="16"/>
  <c r="BH271" i="16"/>
  <c r="BI271" i="16"/>
  <c r="BJ271" i="16"/>
  <c r="BK271" i="16"/>
  <c r="BL271" i="16"/>
  <c r="BM271" i="16"/>
  <c r="BN271" i="16"/>
  <c r="BO271" i="16"/>
  <c r="BP271" i="16"/>
  <c r="BQ271" i="16"/>
  <c r="BR271" i="16"/>
  <c r="BS271" i="16"/>
  <c r="BT271" i="16"/>
  <c r="BU271" i="16"/>
  <c r="BV271" i="16"/>
  <c r="BW271" i="16"/>
  <c r="BX271" i="16"/>
  <c r="BY271" i="16"/>
  <c r="BZ271" i="16"/>
  <c r="CA271" i="16"/>
  <c r="CB271" i="16"/>
  <c r="CC271" i="16"/>
  <c r="CD271" i="16"/>
  <c r="CE271" i="16"/>
  <c r="CF271" i="16"/>
  <c r="CG271" i="16"/>
  <c r="CH271" i="16"/>
  <c r="CI271" i="16"/>
  <c r="CJ271" i="16"/>
  <c r="CK271" i="16"/>
  <c r="CL271" i="16"/>
  <c r="CM271" i="16"/>
  <c r="CN271" i="16"/>
  <c r="CO271" i="16"/>
  <c r="CP271" i="16"/>
  <c r="CQ271" i="16"/>
  <c r="CR271" i="16"/>
  <c r="CS271" i="16"/>
  <c r="CT271" i="16"/>
  <c r="CU271" i="16"/>
  <c r="CV271" i="16"/>
  <c r="CW271" i="16"/>
  <c r="CX271" i="16"/>
  <c r="CY271" i="16"/>
  <c r="CZ271" i="16"/>
  <c r="DA271" i="16"/>
  <c r="DB271" i="16"/>
  <c r="DC271" i="16"/>
  <c r="DD271" i="16"/>
  <c r="DE271" i="16"/>
  <c r="DF271" i="16"/>
  <c r="DG271" i="16"/>
  <c r="DH271" i="16"/>
  <c r="DI271" i="16"/>
  <c r="DJ271" i="16"/>
  <c r="DK271" i="16"/>
  <c r="DL271" i="16"/>
  <c r="DM271" i="16"/>
  <c r="DN271" i="16"/>
  <c r="DO271" i="16"/>
  <c r="DP271" i="16"/>
  <c r="DQ271" i="16"/>
  <c r="DR271" i="16"/>
  <c r="DS271" i="16"/>
  <c r="DT271" i="16"/>
  <c r="DU271" i="16"/>
  <c r="DV271" i="16"/>
  <c r="DW271" i="16"/>
  <c r="V272" i="16"/>
  <c r="W272" i="16"/>
  <c r="X272" i="16"/>
  <c r="Y272" i="16"/>
  <c r="Z272" i="16"/>
  <c r="AA272" i="16"/>
  <c r="AB272" i="16"/>
  <c r="AC272" i="16"/>
  <c r="AD272" i="16"/>
  <c r="AE272" i="16"/>
  <c r="AF272" i="16"/>
  <c r="AG272" i="16"/>
  <c r="AH272" i="16"/>
  <c r="AI272" i="16"/>
  <c r="AJ272" i="16"/>
  <c r="AK272" i="16"/>
  <c r="AL272" i="16"/>
  <c r="AM272" i="16"/>
  <c r="AN272" i="16"/>
  <c r="AO272" i="16"/>
  <c r="AP272" i="16"/>
  <c r="AQ272" i="16"/>
  <c r="AR272" i="16"/>
  <c r="AS272" i="16"/>
  <c r="AT272" i="16"/>
  <c r="AU272" i="16"/>
  <c r="AV272" i="16"/>
  <c r="AW272" i="16"/>
  <c r="AX272" i="16"/>
  <c r="AY272" i="16"/>
  <c r="AZ272" i="16"/>
  <c r="BA272" i="16"/>
  <c r="BB272" i="16"/>
  <c r="BC272" i="16"/>
  <c r="BD272" i="16"/>
  <c r="BE272" i="16"/>
  <c r="BF272" i="16"/>
  <c r="BG272" i="16"/>
  <c r="BH272" i="16"/>
  <c r="BI272" i="16"/>
  <c r="BJ272" i="16"/>
  <c r="BK272" i="16"/>
  <c r="BL272" i="16"/>
  <c r="BM272" i="16"/>
  <c r="BN272" i="16"/>
  <c r="BO272" i="16"/>
  <c r="BP272" i="16"/>
  <c r="BQ272" i="16"/>
  <c r="BR272" i="16"/>
  <c r="BS272" i="16"/>
  <c r="BT272" i="16"/>
  <c r="BU272" i="16"/>
  <c r="BV272" i="16"/>
  <c r="BW272" i="16"/>
  <c r="BX272" i="16"/>
  <c r="BY272" i="16"/>
  <c r="BZ272" i="16"/>
  <c r="CA272" i="16"/>
  <c r="CB272" i="16"/>
  <c r="CC272" i="16"/>
  <c r="CD272" i="16"/>
  <c r="CE272" i="16"/>
  <c r="CF272" i="16"/>
  <c r="CG272" i="16"/>
  <c r="CH272" i="16"/>
  <c r="CI272" i="16"/>
  <c r="CJ272" i="16"/>
  <c r="CK272" i="16"/>
  <c r="CL272" i="16"/>
  <c r="CM272" i="16"/>
  <c r="CN272" i="16"/>
  <c r="CO272" i="16"/>
  <c r="CP272" i="16"/>
  <c r="CQ272" i="16"/>
  <c r="CR272" i="16"/>
  <c r="CS272" i="16"/>
  <c r="CT272" i="16"/>
  <c r="CU272" i="16"/>
  <c r="CV272" i="16"/>
  <c r="CW272" i="16"/>
  <c r="CX272" i="16"/>
  <c r="CY272" i="16"/>
  <c r="CZ272" i="16"/>
  <c r="DA272" i="16"/>
  <c r="DB272" i="16"/>
  <c r="DC272" i="16"/>
  <c r="DD272" i="16"/>
  <c r="DE272" i="16"/>
  <c r="DF272" i="16"/>
  <c r="DG272" i="16"/>
  <c r="DH272" i="16"/>
  <c r="DI272" i="16"/>
  <c r="DJ272" i="16"/>
  <c r="DK272" i="16"/>
  <c r="DL272" i="16"/>
  <c r="DM272" i="16"/>
  <c r="DN272" i="16"/>
  <c r="DO272" i="16"/>
  <c r="DP272" i="16"/>
  <c r="DQ272" i="16"/>
  <c r="DR272" i="16"/>
  <c r="DS272" i="16"/>
  <c r="DT272" i="16"/>
  <c r="DU272" i="16"/>
  <c r="DV272" i="16"/>
  <c r="DW272" i="16"/>
  <c r="V273" i="16"/>
  <c r="W273" i="16"/>
  <c r="X273" i="16"/>
  <c r="Y273" i="16"/>
  <c r="Z273" i="16"/>
  <c r="AA273" i="16"/>
  <c r="AB273" i="16"/>
  <c r="AC273" i="16"/>
  <c r="AD273" i="16"/>
  <c r="AE273" i="16"/>
  <c r="AF273" i="16"/>
  <c r="AG273" i="16"/>
  <c r="AH273" i="16"/>
  <c r="AI273" i="16"/>
  <c r="AJ273" i="16"/>
  <c r="AK273" i="16"/>
  <c r="AL273" i="16"/>
  <c r="AM273" i="16"/>
  <c r="AN273" i="16"/>
  <c r="AO273" i="16"/>
  <c r="AP273" i="16"/>
  <c r="AQ273" i="16"/>
  <c r="AR273" i="16"/>
  <c r="AS273" i="16"/>
  <c r="AT273" i="16"/>
  <c r="AU273" i="16"/>
  <c r="AV273" i="16"/>
  <c r="AW273" i="16"/>
  <c r="AX273" i="16"/>
  <c r="AY273" i="16"/>
  <c r="AZ273" i="16"/>
  <c r="BA273" i="16"/>
  <c r="BB273" i="16"/>
  <c r="BC273" i="16"/>
  <c r="BD273" i="16"/>
  <c r="BE273" i="16"/>
  <c r="BF273" i="16"/>
  <c r="BG273" i="16"/>
  <c r="BH273" i="16"/>
  <c r="BI273" i="16"/>
  <c r="BJ273" i="16"/>
  <c r="BK273" i="16"/>
  <c r="BL273" i="16"/>
  <c r="BM273" i="16"/>
  <c r="BN273" i="16"/>
  <c r="BO273" i="16"/>
  <c r="BP273" i="16"/>
  <c r="BQ273" i="16"/>
  <c r="BR273" i="16"/>
  <c r="BS273" i="16"/>
  <c r="BT273" i="16"/>
  <c r="BU273" i="16"/>
  <c r="BV273" i="16"/>
  <c r="BW273" i="16"/>
  <c r="BX273" i="16"/>
  <c r="BY273" i="16"/>
  <c r="BZ273" i="16"/>
  <c r="CA273" i="16"/>
  <c r="CB273" i="16"/>
  <c r="CC273" i="16"/>
  <c r="CD273" i="16"/>
  <c r="CE273" i="16"/>
  <c r="CF273" i="16"/>
  <c r="CG273" i="16"/>
  <c r="CH273" i="16"/>
  <c r="CI273" i="16"/>
  <c r="CJ273" i="16"/>
  <c r="CK273" i="16"/>
  <c r="CL273" i="16"/>
  <c r="CM273" i="16"/>
  <c r="CN273" i="16"/>
  <c r="CO273" i="16"/>
  <c r="CP273" i="16"/>
  <c r="CQ273" i="16"/>
  <c r="CR273" i="16"/>
  <c r="CS273" i="16"/>
  <c r="CT273" i="16"/>
  <c r="CU273" i="16"/>
  <c r="CV273" i="16"/>
  <c r="CW273" i="16"/>
  <c r="CX273" i="16"/>
  <c r="CY273" i="16"/>
  <c r="CZ273" i="16"/>
  <c r="DA273" i="16"/>
  <c r="DB273" i="16"/>
  <c r="DC273" i="16"/>
  <c r="DD273" i="16"/>
  <c r="DE273" i="16"/>
  <c r="DF273" i="16"/>
  <c r="DG273" i="16"/>
  <c r="DH273" i="16"/>
  <c r="DI273" i="16"/>
  <c r="DJ273" i="16"/>
  <c r="DK273" i="16"/>
  <c r="DL273" i="16"/>
  <c r="DM273" i="16"/>
  <c r="DN273" i="16"/>
  <c r="DO273" i="16"/>
  <c r="DP273" i="16"/>
  <c r="DQ273" i="16"/>
  <c r="DR273" i="16"/>
  <c r="DS273" i="16"/>
  <c r="DT273" i="16"/>
  <c r="DU273" i="16"/>
  <c r="DV273" i="16"/>
  <c r="DW273" i="16"/>
  <c r="V274" i="16"/>
  <c r="W274" i="16"/>
  <c r="X274" i="16"/>
  <c r="Y274" i="16"/>
  <c r="Z274" i="16"/>
  <c r="AA274" i="16"/>
  <c r="AB274" i="16"/>
  <c r="AC274" i="16"/>
  <c r="AD274" i="16"/>
  <c r="AE274" i="16"/>
  <c r="AF274" i="16"/>
  <c r="AG274" i="16"/>
  <c r="AH274" i="16"/>
  <c r="AI274" i="16"/>
  <c r="AJ274" i="16"/>
  <c r="AK274" i="16"/>
  <c r="AL274" i="16"/>
  <c r="AM274" i="16"/>
  <c r="AN274" i="16"/>
  <c r="AO274" i="16"/>
  <c r="AP274" i="16"/>
  <c r="AQ274" i="16"/>
  <c r="AR274" i="16"/>
  <c r="AS274" i="16"/>
  <c r="AT274" i="16"/>
  <c r="AU274" i="16"/>
  <c r="AV274" i="16"/>
  <c r="AW274" i="16"/>
  <c r="AX274" i="16"/>
  <c r="AY274" i="16"/>
  <c r="AZ274" i="16"/>
  <c r="BA274" i="16"/>
  <c r="BB274" i="16"/>
  <c r="BC274" i="16"/>
  <c r="BD274" i="16"/>
  <c r="BE274" i="16"/>
  <c r="BF274" i="16"/>
  <c r="BG274" i="16"/>
  <c r="BH274" i="16"/>
  <c r="BI274" i="16"/>
  <c r="BJ274" i="16"/>
  <c r="BK274" i="16"/>
  <c r="BL274" i="16"/>
  <c r="BM274" i="16"/>
  <c r="BN274" i="16"/>
  <c r="BO274" i="16"/>
  <c r="BP274" i="16"/>
  <c r="BQ274" i="16"/>
  <c r="BR274" i="16"/>
  <c r="BS274" i="16"/>
  <c r="BT274" i="16"/>
  <c r="BU274" i="16"/>
  <c r="BV274" i="16"/>
  <c r="BW274" i="16"/>
  <c r="BX274" i="16"/>
  <c r="BY274" i="16"/>
  <c r="BZ274" i="16"/>
  <c r="CA274" i="16"/>
  <c r="CB274" i="16"/>
  <c r="CC274" i="16"/>
  <c r="CD274" i="16"/>
  <c r="CE274" i="16"/>
  <c r="CF274" i="16"/>
  <c r="CG274" i="16"/>
  <c r="CH274" i="16"/>
  <c r="CI274" i="16"/>
  <c r="CJ274" i="16"/>
  <c r="CK274" i="16"/>
  <c r="CL274" i="16"/>
  <c r="CM274" i="16"/>
  <c r="CN274" i="16"/>
  <c r="CO274" i="16"/>
  <c r="CP274" i="16"/>
  <c r="CQ274" i="16"/>
  <c r="CR274" i="16"/>
  <c r="CS274" i="16"/>
  <c r="CT274" i="16"/>
  <c r="CU274" i="16"/>
  <c r="CV274" i="16"/>
  <c r="CW274" i="16"/>
  <c r="CX274" i="16"/>
  <c r="CY274" i="16"/>
  <c r="CZ274" i="16"/>
  <c r="DA274" i="16"/>
  <c r="DB274" i="16"/>
  <c r="DC274" i="16"/>
  <c r="DD274" i="16"/>
  <c r="DE274" i="16"/>
  <c r="DF274" i="16"/>
  <c r="DG274" i="16"/>
  <c r="DH274" i="16"/>
  <c r="DI274" i="16"/>
  <c r="DJ274" i="16"/>
  <c r="DK274" i="16"/>
  <c r="DL274" i="16"/>
  <c r="DM274" i="16"/>
  <c r="DN274" i="16"/>
  <c r="DO274" i="16"/>
  <c r="DP274" i="16"/>
  <c r="DQ274" i="16"/>
  <c r="DR274" i="16"/>
  <c r="DS274" i="16"/>
  <c r="DT274" i="16"/>
  <c r="DU274" i="16"/>
  <c r="DV274" i="16"/>
  <c r="DW274" i="16"/>
  <c r="V275" i="16"/>
  <c r="W275" i="16"/>
  <c r="X275" i="16"/>
  <c r="Y275" i="16"/>
  <c r="Z275" i="16"/>
  <c r="AA275" i="16"/>
  <c r="AB275" i="16"/>
  <c r="AC275" i="16"/>
  <c r="AD275" i="16"/>
  <c r="AE275" i="16"/>
  <c r="AF275" i="16"/>
  <c r="AG275" i="16"/>
  <c r="AH275" i="16"/>
  <c r="AI275" i="16"/>
  <c r="AJ275" i="16"/>
  <c r="AK275" i="16"/>
  <c r="AL275" i="16"/>
  <c r="AM275" i="16"/>
  <c r="AN275" i="16"/>
  <c r="AO275" i="16"/>
  <c r="AP275" i="16"/>
  <c r="AQ275" i="16"/>
  <c r="AR275" i="16"/>
  <c r="AS275" i="16"/>
  <c r="AT275" i="16"/>
  <c r="AU275" i="16"/>
  <c r="AV275" i="16"/>
  <c r="AW275" i="16"/>
  <c r="AX275" i="16"/>
  <c r="AY275" i="16"/>
  <c r="AZ275" i="16"/>
  <c r="BA275" i="16"/>
  <c r="BB275" i="16"/>
  <c r="BC275" i="16"/>
  <c r="BD275" i="16"/>
  <c r="BE275" i="16"/>
  <c r="BF275" i="16"/>
  <c r="BG275" i="16"/>
  <c r="BH275" i="16"/>
  <c r="BI275" i="16"/>
  <c r="BJ275" i="16"/>
  <c r="BK275" i="16"/>
  <c r="BL275" i="16"/>
  <c r="BM275" i="16"/>
  <c r="BN275" i="16"/>
  <c r="BO275" i="16"/>
  <c r="BP275" i="16"/>
  <c r="BQ275" i="16"/>
  <c r="BR275" i="16"/>
  <c r="BS275" i="16"/>
  <c r="BT275" i="16"/>
  <c r="BU275" i="16"/>
  <c r="BV275" i="16"/>
  <c r="BW275" i="16"/>
  <c r="BX275" i="16"/>
  <c r="BY275" i="16"/>
  <c r="BZ275" i="16"/>
  <c r="CA275" i="16"/>
  <c r="CB275" i="16"/>
  <c r="CC275" i="16"/>
  <c r="CD275" i="16"/>
  <c r="CE275" i="16"/>
  <c r="CF275" i="16"/>
  <c r="CG275" i="16"/>
  <c r="CH275" i="16"/>
  <c r="CI275" i="16"/>
  <c r="CJ275" i="16"/>
  <c r="CK275" i="16"/>
  <c r="CL275" i="16"/>
  <c r="CM275" i="16"/>
  <c r="CN275" i="16"/>
  <c r="CO275" i="16"/>
  <c r="CP275" i="16"/>
  <c r="CQ275" i="16"/>
  <c r="CR275" i="16"/>
  <c r="CS275" i="16"/>
  <c r="CT275" i="16"/>
  <c r="CU275" i="16"/>
  <c r="CV275" i="16"/>
  <c r="CW275" i="16"/>
  <c r="CX275" i="16"/>
  <c r="CY275" i="16"/>
  <c r="CZ275" i="16"/>
  <c r="DA275" i="16"/>
  <c r="DB275" i="16"/>
  <c r="DC275" i="16"/>
  <c r="DD275" i="16"/>
  <c r="DE275" i="16"/>
  <c r="DF275" i="16"/>
  <c r="DG275" i="16"/>
  <c r="DH275" i="16"/>
  <c r="DI275" i="16"/>
  <c r="DJ275" i="16"/>
  <c r="DK275" i="16"/>
  <c r="DL275" i="16"/>
  <c r="DM275" i="16"/>
  <c r="DN275" i="16"/>
  <c r="DO275" i="16"/>
  <c r="DP275" i="16"/>
  <c r="DQ275" i="16"/>
  <c r="DR275" i="16"/>
  <c r="DS275" i="16"/>
  <c r="DT275" i="16"/>
  <c r="DU275" i="16"/>
  <c r="DV275" i="16"/>
  <c r="DW275" i="16"/>
  <c r="V276" i="16"/>
  <c r="W276" i="16"/>
  <c r="X276" i="16"/>
  <c r="Y276" i="16"/>
  <c r="Z276" i="16"/>
  <c r="AA276" i="16"/>
  <c r="AB276" i="16"/>
  <c r="AC276" i="16"/>
  <c r="AD276" i="16"/>
  <c r="AE276" i="16"/>
  <c r="AF276" i="16"/>
  <c r="AG276" i="16"/>
  <c r="AH276" i="16"/>
  <c r="AI276" i="16"/>
  <c r="AJ276" i="16"/>
  <c r="AK276" i="16"/>
  <c r="AL276" i="16"/>
  <c r="AM276" i="16"/>
  <c r="AN276" i="16"/>
  <c r="AO276" i="16"/>
  <c r="AP276" i="16"/>
  <c r="AQ276" i="16"/>
  <c r="AR276" i="16"/>
  <c r="AS276" i="16"/>
  <c r="AT276" i="16"/>
  <c r="AU276" i="16"/>
  <c r="AV276" i="16"/>
  <c r="AW276" i="16"/>
  <c r="AX276" i="16"/>
  <c r="AY276" i="16"/>
  <c r="AZ276" i="16"/>
  <c r="BA276" i="16"/>
  <c r="BB276" i="16"/>
  <c r="BC276" i="16"/>
  <c r="BD276" i="16"/>
  <c r="BE276" i="16"/>
  <c r="BF276" i="16"/>
  <c r="BG276" i="16"/>
  <c r="BH276" i="16"/>
  <c r="BI276" i="16"/>
  <c r="BJ276" i="16"/>
  <c r="BK276" i="16"/>
  <c r="BL276" i="16"/>
  <c r="BM276" i="16"/>
  <c r="BN276" i="16"/>
  <c r="BO276" i="16"/>
  <c r="BP276" i="16"/>
  <c r="BQ276" i="16"/>
  <c r="BR276" i="16"/>
  <c r="BS276" i="16"/>
  <c r="BT276" i="16"/>
  <c r="BU276" i="16"/>
  <c r="BV276" i="16"/>
  <c r="BW276" i="16"/>
  <c r="BX276" i="16"/>
  <c r="BY276" i="16"/>
  <c r="BZ276" i="16"/>
  <c r="CA276" i="16"/>
  <c r="CB276" i="16"/>
  <c r="CC276" i="16"/>
  <c r="CD276" i="16"/>
  <c r="CE276" i="16"/>
  <c r="CF276" i="16"/>
  <c r="CG276" i="16"/>
  <c r="CH276" i="16"/>
  <c r="CI276" i="16"/>
  <c r="CJ276" i="16"/>
  <c r="CK276" i="16"/>
  <c r="CL276" i="16"/>
  <c r="CM276" i="16"/>
  <c r="CN276" i="16"/>
  <c r="CO276" i="16"/>
  <c r="CP276" i="16"/>
  <c r="CQ276" i="16"/>
  <c r="CR276" i="16"/>
  <c r="CS276" i="16"/>
  <c r="CT276" i="16"/>
  <c r="CU276" i="16"/>
  <c r="CV276" i="16"/>
  <c r="CW276" i="16"/>
  <c r="CX276" i="16"/>
  <c r="CY276" i="16"/>
  <c r="CZ276" i="16"/>
  <c r="DA276" i="16"/>
  <c r="DB276" i="16"/>
  <c r="DC276" i="16"/>
  <c r="DD276" i="16"/>
  <c r="DE276" i="16"/>
  <c r="DF276" i="16"/>
  <c r="DG276" i="16"/>
  <c r="DH276" i="16"/>
  <c r="DI276" i="16"/>
  <c r="DJ276" i="16"/>
  <c r="DK276" i="16"/>
  <c r="DL276" i="16"/>
  <c r="DM276" i="16"/>
  <c r="DN276" i="16"/>
  <c r="DO276" i="16"/>
  <c r="DP276" i="16"/>
  <c r="DQ276" i="16"/>
  <c r="DR276" i="16"/>
  <c r="DS276" i="16"/>
  <c r="DT276" i="16"/>
  <c r="DU276" i="16"/>
  <c r="DV276" i="16"/>
  <c r="DW276" i="16"/>
  <c r="V277" i="16"/>
  <c r="W277" i="16"/>
  <c r="X277" i="16"/>
  <c r="Y277" i="16"/>
  <c r="Z277" i="16"/>
  <c r="AA277" i="16"/>
  <c r="AB277" i="16"/>
  <c r="AC277" i="16"/>
  <c r="AD277" i="16"/>
  <c r="AE277" i="16"/>
  <c r="AF277" i="16"/>
  <c r="AG277" i="16"/>
  <c r="AH277" i="16"/>
  <c r="AI277" i="16"/>
  <c r="AJ277" i="16"/>
  <c r="AK277" i="16"/>
  <c r="AL277" i="16"/>
  <c r="AM277" i="16"/>
  <c r="AN277" i="16"/>
  <c r="AO277" i="16"/>
  <c r="AP277" i="16"/>
  <c r="AQ277" i="16"/>
  <c r="AR277" i="16"/>
  <c r="AS277" i="16"/>
  <c r="AT277" i="16"/>
  <c r="AU277" i="16"/>
  <c r="AV277" i="16"/>
  <c r="AW277" i="16"/>
  <c r="AX277" i="16"/>
  <c r="AY277" i="16"/>
  <c r="AZ277" i="16"/>
  <c r="BA277" i="16"/>
  <c r="BB277" i="16"/>
  <c r="BC277" i="16"/>
  <c r="BD277" i="16"/>
  <c r="BE277" i="16"/>
  <c r="BF277" i="16"/>
  <c r="BG277" i="16"/>
  <c r="BH277" i="16"/>
  <c r="BI277" i="16"/>
  <c r="BJ277" i="16"/>
  <c r="BK277" i="16"/>
  <c r="BL277" i="16"/>
  <c r="BM277" i="16"/>
  <c r="BN277" i="16"/>
  <c r="BO277" i="16"/>
  <c r="BP277" i="16"/>
  <c r="BQ277" i="16"/>
  <c r="BR277" i="16"/>
  <c r="BS277" i="16"/>
  <c r="BT277" i="16"/>
  <c r="BU277" i="16"/>
  <c r="BV277" i="16"/>
  <c r="BW277" i="16"/>
  <c r="BX277" i="16"/>
  <c r="BY277" i="16"/>
  <c r="BZ277" i="16"/>
  <c r="CA277" i="16"/>
  <c r="CB277" i="16"/>
  <c r="CC277" i="16"/>
  <c r="CD277" i="16"/>
  <c r="CE277" i="16"/>
  <c r="CF277" i="16"/>
  <c r="CG277" i="16"/>
  <c r="CH277" i="16"/>
  <c r="CI277" i="16"/>
  <c r="CJ277" i="16"/>
  <c r="CK277" i="16"/>
  <c r="CL277" i="16"/>
  <c r="CM277" i="16"/>
  <c r="CN277" i="16"/>
  <c r="CO277" i="16"/>
  <c r="CP277" i="16"/>
  <c r="CQ277" i="16"/>
  <c r="CR277" i="16"/>
  <c r="CS277" i="16"/>
  <c r="CT277" i="16"/>
  <c r="CU277" i="16"/>
  <c r="CV277" i="16"/>
  <c r="CW277" i="16"/>
  <c r="CX277" i="16"/>
  <c r="CY277" i="16"/>
  <c r="CZ277" i="16"/>
  <c r="DA277" i="16"/>
  <c r="DB277" i="16"/>
  <c r="DC277" i="16"/>
  <c r="DD277" i="16"/>
  <c r="DE277" i="16"/>
  <c r="DF277" i="16"/>
  <c r="DG277" i="16"/>
  <c r="DH277" i="16"/>
  <c r="DI277" i="16"/>
  <c r="DJ277" i="16"/>
  <c r="DK277" i="16"/>
  <c r="DL277" i="16"/>
  <c r="DM277" i="16"/>
  <c r="DN277" i="16"/>
  <c r="DO277" i="16"/>
  <c r="DP277" i="16"/>
  <c r="DQ277" i="16"/>
  <c r="DR277" i="16"/>
  <c r="DS277" i="16"/>
  <c r="DT277" i="16"/>
  <c r="DU277" i="16"/>
  <c r="DV277" i="16"/>
  <c r="DW277" i="16"/>
  <c r="V278" i="16"/>
  <c r="W278" i="16"/>
  <c r="X278" i="16"/>
  <c r="Y278" i="16"/>
  <c r="Z278" i="16"/>
  <c r="AA278" i="16"/>
  <c r="AB278" i="16"/>
  <c r="AC278" i="16"/>
  <c r="AD278" i="16"/>
  <c r="AE278" i="16"/>
  <c r="AF278" i="16"/>
  <c r="AG278" i="16"/>
  <c r="AH278" i="16"/>
  <c r="AI278" i="16"/>
  <c r="AJ278" i="16"/>
  <c r="AK278" i="16"/>
  <c r="AL278" i="16"/>
  <c r="AM278" i="16"/>
  <c r="AN278" i="16"/>
  <c r="AO278" i="16"/>
  <c r="AP278" i="16"/>
  <c r="AQ278" i="16"/>
  <c r="AR278" i="16"/>
  <c r="AS278" i="16"/>
  <c r="AT278" i="16"/>
  <c r="AU278" i="16"/>
  <c r="AV278" i="16"/>
  <c r="AW278" i="16"/>
  <c r="AX278" i="16"/>
  <c r="AY278" i="16"/>
  <c r="AZ278" i="16"/>
  <c r="BA278" i="16"/>
  <c r="BB278" i="16"/>
  <c r="BC278" i="16"/>
  <c r="BD278" i="16"/>
  <c r="BE278" i="16"/>
  <c r="BF278" i="16"/>
  <c r="BG278" i="16"/>
  <c r="BH278" i="16"/>
  <c r="BI278" i="16"/>
  <c r="BJ278" i="16"/>
  <c r="BK278" i="16"/>
  <c r="BL278" i="16"/>
  <c r="BM278" i="16"/>
  <c r="BN278" i="16"/>
  <c r="BO278" i="16"/>
  <c r="BP278" i="16"/>
  <c r="BQ278" i="16"/>
  <c r="BR278" i="16"/>
  <c r="BS278" i="16"/>
  <c r="BT278" i="16"/>
  <c r="BU278" i="16"/>
  <c r="BV278" i="16"/>
  <c r="BW278" i="16"/>
  <c r="BX278" i="16"/>
  <c r="BY278" i="16"/>
  <c r="BZ278" i="16"/>
  <c r="CA278" i="16"/>
  <c r="CB278" i="16"/>
  <c r="CC278" i="16"/>
  <c r="CD278" i="16"/>
  <c r="CE278" i="16"/>
  <c r="CF278" i="16"/>
  <c r="CG278" i="16"/>
  <c r="CH278" i="16"/>
  <c r="CI278" i="16"/>
  <c r="CJ278" i="16"/>
  <c r="CK278" i="16"/>
  <c r="CL278" i="16"/>
  <c r="CM278" i="16"/>
  <c r="CN278" i="16"/>
  <c r="CO278" i="16"/>
  <c r="CP278" i="16"/>
  <c r="CQ278" i="16"/>
  <c r="CR278" i="16"/>
  <c r="CS278" i="16"/>
  <c r="CT278" i="16"/>
  <c r="CU278" i="16"/>
  <c r="CV278" i="16"/>
  <c r="CW278" i="16"/>
  <c r="CX278" i="16"/>
  <c r="CY278" i="16"/>
  <c r="CZ278" i="16"/>
  <c r="DA278" i="16"/>
  <c r="DB278" i="16"/>
  <c r="DC278" i="16"/>
  <c r="DD278" i="16"/>
  <c r="DE278" i="16"/>
  <c r="DF278" i="16"/>
  <c r="DG278" i="16"/>
  <c r="DH278" i="16"/>
  <c r="DI278" i="16"/>
  <c r="DJ278" i="16"/>
  <c r="DK278" i="16"/>
  <c r="DL278" i="16"/>
  <c r="DM278" i="16"/>
  <c r="DN278" i="16"/>
  <c r="DO278" i="16"/>
  <c r="DP278" i="16"/>
  <c r="DQ278" i="16"/>
  <c r="DR278" i="16"/>
  <c r="DS278" i="16"/>
  <c r="DT278" i="16"/>
  <c r="DU278" i="16"/>
  <c r="DV278" i="16"/>
  <c r="DW278" i="16"/>
  <c r="V279" i="16"/>
  <c r="W279" i="16"/>
  <c r="X279" i="16"/>
  <c r="Y279" i="16"/>
  <c r="Z279" i="16"/>
  <c r="AA279" i="16"/>
  <c r="AB279" i="16"/>
  <c r="AC279" i="16"/>
  <c r="AD279" i="16"/>
  <c r="AE279" i="16"/>
  <c r="AF279" i="16"/>
  <c r="AG279" i="16"/>
  <c r="AH279" i="16"/>
  <c r="AI279" i="16"/>
  <c r="AJ279" i="16"/>
  <c r="AK279" i="16"/>
  <c r="AL279" i="16"/>
  <c r="AM279" i="16"/>
  <c r="AN279" i="16"/>
  <c r="AO279" i="16"/>
  <c r="AP279" i="16"/>
  <c r="AQ279" i="16"/>
  <c r="AR279" i="16"/>
  <c r="AS279" i="16"/>
  <c r="AT279" i="16"/>
  <c r="AU279" i="16"/>
  <c r="AV279" i="16"/>
  <c r="AW279" i="16"/>
  <c r="AX279" i="16"/>
  <c r="AY279" i="16"/>
  <c r="AZ279" i="16"/>
  <c r="BA279" i="16"/>
  <c r="BB279" i="16"/>
  <c r="BC279" i="16"/>
  <c r="BD279" i="16"/>
  <c r="BE279" i="16"/>
  <c r="BF279" i="16"/>
  <c r="BG279" i="16"/>
  <c r="BH279" i="16"/>
  <c r="BI279" i="16"/>
  <c r="BJ279" i="16"/>
  <c r="BK279" i="16"/>
  <c r="BL279" i="16"/>
  <c r="BM279" i="16"/>
  <c r="BN279" i="16"/>
  <c r="BO279" i="16"/>
  <c r="BP279" i="16"/>
  <c r="BQ279" i="16"/>
  <c r="BR279" i="16"/>
  <c r="BS279" i="16"/>
  <c r="BT279" i="16"/>
  <c r="BU279" i="16"/>
  <c r="BV279" i="16"/>
  <c r="BW279" i="16"/>
  <c r="BX279" i="16"/>
  <c r="BY279" i="16"/>
  <c r="BZ279" i="16"/>
  <c r="CA279" i="16"/>
  <c r="CB279" i="16"/>
  <c r="CC279" i="16"/>
  <c r="CD279" i="16"/>
  <c r="CE279" i="16"/>
  <c r="CF279" i="16"/>
  <c r="CG279" i="16"/>
  <c r="CH279" i="16"/>
  <c r="CI279" i="16"/>
  <c r="CJ279" i="16"/>
  <c r="CK279" i="16"/>
  <c r="CL279" i="16"/>
  <c r="CM279" i="16"/>
  <c r="CN279" i="16"/>
  <c r="CO279" i="16"/>
  <c r="CP279" i="16"/>
  <c r="CQ279" i="16"/>
  <c r="CR279" i="16"/>
  <c r="CS279" i="16"/>
  <c r="CT279" i="16"/>
  <c r="CU279" i="16"/>
  <c r="CV279" i="16"/>
  <c r="CW279" i="16"/>
  <c r="CX279" i="16"/>
  <c r="CY279" i="16"/>
  <c r="CZ279" i="16"/>
  <c r="DA279" i="16"/>
  <c r="DB279" i="16"/>
  <c r="DC279" i="16"/>
  <c r="DD279" i="16"/>
  <c r="DE279" i="16"/>
  <c r="DF279" i="16"/>
  <c r="DG279" i="16"/>
  <c r="DH279" i="16"/>
  <c r="DI279" i="16"/>
  <c r="DJ279" i="16"/>
  <c r="DK279" i="16"/>
  <c r="DL279" i="16"/>
  <c r="DM279" i="16"/>
  <c r="DN279" i="16"/>
  <c r="DO279" i="16"/>
  <c r="DP279" i="16"/>
  <c r="DQ279" i="16"/>
  <c r="DR279" i="16"/>
  <c r="DS279" i="16"/>
  <c r="DT279" i="16"/>
  <c r="DU279" i="16"/>
  <c r="DV279" i="16"/>
  <c r="DW279" i="16"/>
  <c r="V280" i="16"/>
  <c r="W280" i="16"/>
  <c r="X280" i="16"/>
  <c r="Y280" i="16"/>
  <c r="Z280" i="16"/>
  <c r="AA280" i="16"/>
  <c r="AB280" i="16"/>
  <c r="AC280" i="16"/>
  <c r="AD280" i="16"/>
  <c r="AE280" i="16"/>
  <c r="AF280" i="16"/>
  <c r="AG280" i="16"/>
  <c r="AH280" i="16"/>
  <c r="AI280" i="16"/>
  <c r="AJ280" i="16"/>
  <c r="AK280" i="16"/>
  <c r="AL280" i="16"/>
  <c r="AM280" i="16"/>
  <c r="AN280" i="16"/>
  <c r="AO280" i="16"/>
  <c r="AP280" i="16"/>
  <c r="AQ280" i="16"/>
  <c r="AR280" i="16"/>
  <c r="AS280" i="16"/>
  <c r="AT280" i="16"/>
  <c r="AU280" i="16"/>
  <c r="AV280" i="16"/>
  <c r="AW280" i="16"/>
  <c r="AX280" i="16"/>
  <c r="AY280" i="16"/>
  <c r="AZ280" i="16"/>
  <c r="BA280" i="16"/>
  <c r="BB280" i="16"/>
  <c r="BC280" i="16"/>
  <c r="BD280" i="16"/>
  <c r="BE280" i="16"/>
  <c r="BF280" i="16"/>
  <c r="BG280" i="16"/>
  <c r="BH280" i="16"/>
  <c r="BI280" i="16"/>
  <c r="BJ280" i="16"/>
  <c r="BK280" i="16"/>
  <c r="BL280" i="16"/>
  <c r="BM280" i="16"/>
  <c r="BN280" i="16"/>
  <c r="BO280" i="16"/>
  <c r="BP280" i="16"/>
  <c r="BQ280" i="16"/>
  <c r="BR280" i="16"/>
  <c r="BS280" i="16"/>
  <c r="BT280" i="16"/>
  <c r="BU280" i="16"/>
  <c r="BV280" i="16"/>
  <c r="BW280" i="16"/>
  <c r="BX280" i="16"/>
  <c r="BY280" i="16"/>
  <c r="BZ280" i="16"/>
  <c r="CA280" i="16"/>
  <c r="CB280" i="16"/>
  <c r="CC280" i="16"/>
  <c r="CD280" i="16"/>
  <c r="CE280" i="16"/>
  <c r="CF280" i="16"/>
  <c r="CG280" i="16"/>
  <c r="CH280" i="16"/>
  <c r="CI280" i="16"/>
  <c r="CJ280" i="16"/>
  <c r="CK280" i="16"/>
  <c r="CL280" i="16"/>
  <c r="CM280" i="16"/>
  <c r="CN280" i="16"/>
  <c r="CO280" i="16"/>
  <c r="CP280" i="16"/>
  <c r="CQ280" i="16"/>
  <c r="CR280" i="16"/>
  <c r="CS280" i="16"/>
  <c r="CT280" i="16"/>
  <c r="CU280" i="16"/>
  <c r="CV280" i="16"/>
  <c r="CW280" i="16"/>
  <c r="CX280" i="16"/>
  <c r="CY280" i="16"/>
  <c r="CZ280" i="16"/>
  <c r="DA280" i="16"/>
  <c r="DB280" i="16"/>
  <c r="DC280" i="16"/>
  <c r="DD280" i="16"/>
  <c r="DE280" i="16"/>
  <c r="DF280" i="16"/>
  <c r="DG280" i="16"/>
  <c r="DH280" i="16"/>
  <c r="DI280" i="16"/>
  <c r="DJ280" i="16"/>
  <c r="DK280" i="16"/>
  <c r="DL280" i="16"/>
  <c r="DM280" i="16"/>
  <c r="DN280" i="16"/>
  <c r="DO280" i="16"/>
  <c r="DP280" i="16"/>
  <c r="DQ280" i="16"/>
  <c r="DR280" i="16"/>
  <c r="DS280" i="16"/>
  <c r="DT280" i="16"/>
  <c r="DU280" i="16"/>
  <c r="DV280" i="16"/>
  <c r="DW280" i="16"/>
  <c r="V281" i="16"/>
  <c r="W281" i="16"/>
  <c r="X281" i="16"/>
  <c r="Y281" i="16"/>
  <c r="Z281" i="16"/>
  <c r="AA281" i="16"/>
  <c r="AB281" i="16"/>
  <c r="AC281" i="16"/>
  <c r="AD281" i="16"/>
  <c r="AE281" i="16"/>
  <c r="AF281" i="16"/>
  <c r="AG281" i="16"/>
  <c r="AH281" i="16"/>
  <c r="AI281" i="16"/>
  <c r="AJ281" i="16"/>
  <c r="AK281" i="16"/>
  <c r="AL281" i="16"/>
  <c r="AM281" i="16"/>
  <c r="AN281" i="16"/>
  <c r="AO281" i="16"/>
  <c r="AP281" i="16"/>
  <c r="AQ281" i="16"/>
  <c r="AR281" i="16"/>
  <c r="AS281" i="16"/>
  <c r="AT281" i="16"/>
  <c r="AU281" i="16"/>
  <c r="AV281" i="16"/>
  <c r="AW281" i="16"/>
  <c r="AX281" i="16"/>
  <c r="AY281" i="16"/>
  <c r="AZ281" i="16"/>
  <c r="BA281" i="16"/>
  <c r="BB281" i="16"/>
  <c r="BC281" i="16"/>
  <c r="BD281" i="16"/>
  <c r="BE281" i="16"/>
  <c r="BF281" i="16"/>
  <c r="BG281" i="16"/>
  <c r="BH281" i="16"/>
  <c r="BI281" i="16"/>
  <c r="BJ281" i="16"/>
  <c r="BK281" i="16"/>
  <c r="BL281" i="16"/>
  <c r="BM281" i="16"/>
  <c r="BN281" i="16"/>
  <c r="BO281" i="16"/>
  <c r="BP281" i="16"/>
  <c r="BQ281" i="16"/>
  <c r="BR281" i="16"/>
  <c r="BS281" i="16"/>
  <c r="BT281" i="16"/>
  <c r="BU281" i="16"/>
  <c r="BV281" i="16"/>
  <c r="BW281" i="16"/>
  <c r="BX281" i="16"/>
  <c r="BY281" i="16"/>
  <c r="BZ281" i="16"/>
  <c r="CA281" i="16"/>
  <c r="CB281" i="16"/>
  <c r="CC281" i="16"/>
  <c r="CD281" i="16"/>
  <c r="CE281" i="16"/>
  <c r="CF281" i="16"/>
  <c r="CG281" i="16"/>
  <c r="CH281" i="16"/>
  <c r="CI281" i="16"/>
  <c r="CJ281" i="16"/>
  <c r="CK281" i="16"/>
  <c r="CL281" i="16"/>
  <c r="CM281" i="16"/>
  <c r="CN281" i="16"/>
  <c r="CO281" i="16"/>
  <c r="CP281" i="16"/>
  <c r="CQ281" i="16"/>
  <c r="CR281" i="16"/>
  <c r="CS281" i="16"/>
  <c r="CT281" i="16"/>
  <c r="CU281" i="16"/>
  <c r="CV281" i="16"/>
  <c r="CW281" i="16"/>
  <c r="CX281" i="16"/>
  <c r="CY281" i="16"/>
  <c r="CZ281" i="16"/>
  <c r="DA281" i="16"/>
  <c r="DB281" i="16"/>
  <c r="DC281" i="16"/>
  <c r="DD281" i="16"/>
  <c r="DE281" i="16"/>
  <c r="DF281" i="16"/>
  <c r="DG281" i="16"/>
  <c r="DH281" i="16"/>
  <c r="DI281" i="16"/>
  <c r="DJ281" i="16"/>
  <c r="DK281" i="16"/>
  <c r="DL281" i="16"/>
  <c r="DM281" i="16"/>
  <c r="DN281" i="16"/>
  <c r="DO281" i="16"/>
  <c r="DP281" i="16"/>
  <c r="DQ281" i="16"/>
  <c r="DR281" i="16"/>
  <c r="DS281" i="16"/>
  <c r="DT281" i="16"/>
  <c r="DU281" i="16"/>
  <c r="DV281" i="16"/>
  <c r="DW281" i="16"/>
  <c r="V282" i="16"/>
  <c r="W282" i="16"/>
  <c r="X282" i="16"/>
  <c r="Y282" i="16"/>
  <c r="Z282" i="16"/>
  <c r="AA282" i="16"/>
  <c r="AB282" i="16"/>
  <c r="AC282" i="16"/>
  <c r="AD282" i="16"/>
  <c r="AE282" i="16"/>
  <c r="AF282" i="16"/>
  <c r="AG282" i="16"/>
  <c r="AH282" i="16"/>
  <c r="AI282" i="16"/>
  <c r="AJ282" i="16"/>
  <c r="AK282" i="16"/>
  <c r="AL282" i="16"/>
  <c r="AM282" i="16"/>
  <c r="AN282" i="16"/>
  <c r="AO282" i="16"/>
  <c r="AP282" i="16"/>
  <c r="AQ282" i="16"/>
  <c r="AR282" i="16"/>
  <c r="AS282" i="16"/>
  <c r="AT282" i="16"/>
  <c r="AU282" i="16"/>
  <c r="AV282" i="16"/>
  <c r="AW282" i="16"/>
  <c r="AX282" i="16"/>
  <c r="AY282" i="16"/>
  <c r="AZ282" i="16"/>
  <c r="BA282" i="16"/>
  <c r="BB282" i="16"/>
  <c r="BC282" i="16"/>
  <c r="BD282" i="16"/>
  <c r="BE282" i="16"/>
  <c r="BF282" i="16"/>
  <c r="BG282" i="16"/>
  <c r="BH282" i="16"/>
  <c r="BI282" i="16"/>
  <c r="BJ282" i="16"/>
  <c r="BK282" i="16"/>
  <c r="BL282" i="16"/>
  <c r="BM282" i="16"/>
  <c r="BN282" i="16"/>
  <c r="BO282" i="16"/>
  <c r="BP282" i="16"/>
  <c r="BQ282" i="16"/>
  <c r="BR282" i="16"/>
  <c r="BS282" i="16"/>
  <c r="BT282" i="16"/>
  <c r="BU282" i="16"/>
  <c r="BV282" i="16"/>
  <c r="BW282" i="16"/>
  <c r="BX282" i="16"/>
  <c r="BY282" i="16"/>
  <c r="BZ282" i="16"/>
  <c r="CA282" i="16"/>
  <c r="CB282" i="16"/>
  <c r="CC282" i="16"/>
  <c r="CD282" i="16"/>
  <c r="CE282" i="16"/>
  <c r="CF282" i="16"/>
  <c r="CG282" i="16"/>
  <c r="CH282" i="16"/>
  <c r="CI282" i="16"/>
  <c r="CJ282" i="16"/>
  <c r="CK282" i="16"/>
  <c r="CL282" i="16"/>
  <c r="CM282" i="16"/>
  <c r="CN282" i="16"/>
  <c r="CO282" i="16"/>
  <c r="CP282" i="16"/>
  <c r="CQ282" i="16"/>
  <c r="CR282" i="16"/>
  <c r="CS282" i="16"/>
  <c r="CT282" i="16"/>
  <c r="CU282" i="16"/>
  <c r="CV282" i="16"/>
  <c r="CW282" i="16"/>
  <c r="CX282" i="16"/>
  <c r="CY282" i="16"/>
  <c r="CZ282" i="16"/>
  <c r="DA282" i="16"/>
  <c r="DB282" i="16"/>
  <c r="DC282" i="16"/>
  <c r="DD282" i="16"/>
  <c r="DE282" i="16"/>
  <c r="DF282" i="16"/>
  <c r="DG282" i="16"/>
  <c r="DH282" i="16"/>
  <c r="DI282" i="16"/>
  <c r="DJ282" i="16"/>
  <c r="DK282" i="16"/>
  <c r="DL282" i="16"/>
  <c r="DM282" i="16"/>
  <c r="DN282" i="16"/>
  <c r="DO282" i="16"/>
  <c r="DP282" i="16"/>
  <c r="DQ282" i="16"/>
  <c r="DR282" i="16"/>
  <c r="DS282" i="16"/>
  <c r="DT282" i="16"/>
  <c r="DU282" i="16"/>
  <c r="DV282" i="16"/>
  <c r="DW282" i="16"/>
  <c r="V283" i="16"/>
  <c r="W283" i="16"/>
  <c r="X283" i="16"/>
  <c r="Y283" i="16"/>
  <c r="Z283" i="16"/>
  <c r="AA283" i="16"/>
  <c r="AB283" i="16"/>
  <c r="AC283" i="16"/>
  <c r="AD283" i="16"/>
  <c r="AE283" i="16"/>
  <c r="AF283" i="16"/>
  <c r="AG283" i="16"/>
  <c r="AH283" i="16"/>
  <c r="AI283" i="16"/>
  <c r="AJ283" i="16"/>
  <c r="AK283" i="16"/>
  <c r="AL283" i="16"/>
  <c r="AM283" i="16"/>
  <c r="AN283" i="16"/>
  <c r="AO283" i="16"/>
  <c r="AP283" i="16"/>
  <c r="AQ283" i="16"/>
  <c r="AR283" i="16"/>
  <c r="AS283" i="16"/>
  <c r="AT283" i="16"/>
  <c r="AU283" i="16"/>
  <c r="AV283" i="16"/>
  <c r="AW283" i="16"/>
  <c r="AX283" i="16"/>
  <c r="AY283" i="16"/>
  <c r="AZ283" i="16"/>
  <c r="BA283" i="16"/>
  <c r="BB283" i="16"/>
  <c r="BC283" i="16"/>
  <c r="BD283" i="16"/>
  <c r="BE283" i="16"/>
  <c r="BF283" i="16"/>
  <c r="BG283" i="16"/>
  <c r="BH283" i="16"/>
  <c r="BI283" i="16"/>
  <c r="BJ283" i="16"/>
  <c r="BK283" i="16"/>
  <c r="BL283" i="16"/>
  <c r="BM283" i="16"/>
  <c r="BN283" i="16"/>
  <c r="BO283" i="16"/>
  <c r="BP283" i="16"/>
  <c r="BQ283" i="16"/>
  <c r="BR283" i="16"/>
  <c r="BS283" i="16"/>
  <c r="BT283" i="16"/>
  <c r="BU283" i="16"/>
  <c r="BV283" i="16"/>
  <c r="BW283" i="16"/>
  <c r="BX283" i="16"/>
  <c r="BY283" i="16"/>
  <c r="BZ283" i="16"/>
  <c r="CA283" i="16"/>
  <c r="CB283" i="16"/>
  <c r="CC283" i="16"/>
  <c r="CD283" i="16"/>
  <c r="CE283" i="16"/>
  <c r="CF283" i="16"/>
  <c r="CG283" i="16"/>
  <c r="CH283" i="16"/>
  <c r="CI283" i="16"/>
  <c r="CJ283" i="16"/>
  <c r="CK283" i="16"/>
  <c r="CL283" i="16"/>
  <c r="CM283" i="16"/>
  <c r="CN283" i="16"/>
  <c r="CO283" i="16"/>
  <c r="CP283" i="16"/>
  <c r="CQ283" i="16"/>
  <c r="CR283" i="16"/>
  <c r="CS283" i="16"/>
  <c r="CT283" i="16"/>
  <c r="CU283" i="16"/>
  <c r="CV283" i="16"/>
  <c r="CW283" i="16"/>
  <c r="CX283" i="16"/>
  <c r="CY283" i="16"/>
  <c r="CZ283" i="16"/>
  <c r="DA283" i="16"/>
  <c r="DB283" i="16"/>
  <c r="DC283" i="16"/>
  <c r="DD283" i="16"/>
  <c r="DE283" i="16"/>
  <c r="DF283" i="16"/>
  <c r="DG283" i="16"/>
  <c r="DH283" i="16"/>
  <c r="DI283" i="16"/>
  <c r="DJ283" i="16"/>
  <c r="DK283" i="16"/>
  <c r="DL283" i="16"/>
  <c r="DM283" i="16"/>
  <c r="DN283" i="16"/>
  <c r="DO283" i="16"/>
  <c r="DP283" i="16"/>
  <c r="DQ283" i="16"/>
  <c r="DR283" i="16"/>
  <c r="DS283" i="16"/>
  <c r="DT283" i="16"/>
  <c r="DU283" i="16"/>
  <c r="DV283" i="16"/>
  <c r="DW283" i="16"/>
  <c r="V284" i="16"/>
  <c r="W284" i="16"/>
  <c r="X284" i="16"/>
  <c r="Y284" i="16"/>
  <c r="Z284" i="16"/>
  <c r="AA284" i="16"/>
  <c r="AB284" i="16"/>
  <c r="AC284" i="16"/>
  <c r="AD284" i="16"/>
  <c r="AE284" i="16"/>
  <c r="AF284" i="16"/>
  <c r="AG284" i="16"/>
  <c r="AH284" i="16"/>
  <c r="AI284" i="16"/>
  <c r="AJ284" i="16"/>
  <c r="AK284" i="16"/>
  <c r="AL284" i="16"/>
  <c r="AM284" i="16"/>
  <c r="AN284" i="16"/>
  <c r="AO284" i="16"/>
  <c r="AP284" i="16"/>
  <c r="AQ284" i="16"/>
  <c r="AR284" i="16"/>
  <c r="AS284" i="16"/>
  <c r="AT284" i="16"/>
  <c r="AU284" i="16"/>
  <c r="AV284" i="16"/>
  <c r="AW284" i="16"/>
  <c r="AX284" i="16"/>
  <c r="AY284" i="16"/>
  <c r="AZ284" i="16"/>
  <c r="BA284" i="16"/>
  <c r="BB284" i="16"/>
  <c r="BC284" i="16"/>
  <c r="BD284" i="16"/>
  <c r="BE284" i="16"/>
  <c r="BF284" i="16"/>
  <c r="BG284" i="16"/>
  <c r="BH284" i="16"/>
  <c r="BI284" i="16"/>
  <c r="BJ284" i="16"/>
  <c r="BK284" i="16"/>
  <c r="BL284" i="16"/>
  <c r="BM284" i="16"/>
  <c r="BN284" i="16"/>
  <c r="BO284" i="16"/>
  <c r="BP284" i="16"/>
  <c r="BQ284" i="16"/>
  <c r="BR284" i="16"/>
  <c r="BS284" i="16"/>
  <c r="BT284" i="16"/>
  <c r="BU284" i="16"/>
  <c r="BV284" i="16"/>
  <c r="BW284" i="16"/>
  <c r="BX284" i="16"/>
  <c r="BY284" i="16"/>
  <c r="BZ284" i="16"/>
  <c r="CA284" i="16"/>
  <c r="CB284" i="16"/>
  <c r="CC284" i="16"/>
  <c r="CD284" i="16"/>
  <c r="CE284" i="16"/>
  <c r="CF284" i="16"/>
  <c r="CG284" i="16"/>
  <c r="CH284" i="16"/>
  <c r="CI284" i="16"/>
  <c r="CJ284" i="16"/>
  <c r="CK284" i="16"/>
  <c r="CL284" i="16"/>
  <c r="CM284" i="16"/>
  <c r="CN284" i="16"/>
  <c r="CO284" i="16"/>
  <c r="CP284" i="16"/>
  <c r="CQ284" i="16"/>
  <c r="CR284" i="16"/>
  <c r="CS284" i="16"/>
  <c r="CT284" i="16"/>
  <c r="CU284" i="16"/>
  <c r="CV284" i="16"/>
  <c r="CW284" i="16"/>
  <c r="CX284" i="16"/>
  <c r="CY284" i="16"/>
  <c r="CZ284" i="16"/>
  <c r="DA284" i="16"/>
  <c r="DB284" i="16"/>
  <c r="DC284" i="16"/>
  <c r="DD284" i="16"/>
  <c r="DE284" i="16"/>
  <c r="DF284" i="16"/>
  <c r="DG284" i="16"/>
  <c r="DH284" i="16"/>
  <c r="DI284" i="16"/>
  <c r="DJ284" i="16"/>
  <c r="DK284" i="16"/>
  <c r="DL284" i="16"/>
  <c r="DM284" i="16"/>
  <c r="DN284" i="16"/>
  <c r="DO284" i="16"/>
  <c r="DP284" i="16"/>
  <c r="DQ284" i="16"/>
  <c r="DR284" i="16"/>
  <c r="DS284" i="16"/>
  <c r="DT284" i="16"/>
  <c r="DU284" i="16"/>
  <c r="DV284" i="16"/>
  <c r="DW284" i="16"/>
  <c r="V285" i="16"/>
  <c r="W285" i="16"/>
  <c r="X285" i="16"/>
  <c r="Y285" i="16"/>
  <c r="Z285" i="16"/>
  <c r="AA285" i="16"/>
  <c r="AB285" i="16"/>
  <c r="AC285" i="16"/>
  <c r="AD285" i="16"/>
  <c r="AE285" i="16"/>
  <c r="AF285" i="16"/>
  <c r="AG285" i="16"/>
  <c r="AH285" i="16"/>
  <c r="AI285" i="16"/>
  <c r="AJ285" i="16"/>
  <c r="AK285" i="16"/>
  <c r="AL285" i="16"/>
  <c r="AM285" i="16"/>
  <c r="AN285" i="16"/>
  <c r="AO285" i="16"/>
  <c r="AP285" i="16"/>
  <c r="AQ285" i="16"/>
  <c r="AR285" i="16"/>
  <c r="AS285" i="16"/>
  <c r="AT285" i="16"/>
  <c r="AU285" i="16"/>
  <c r="AV285" i="16"/>
  <c r="AW285" i="16"/>
  <c r="AX285" i="16"/>
  <c r="AY285" i="16"/>
  <c r="AZ285" i="16"/>
  <c r="BA285" i="16"/>
  <c r="BB285" i="16"/>
  <c r="BC285" i="16"/>
  <c r="BD285" i="16"/>
  <c r="BE285" i="16"/>
  <c r="BF285" i="16"/>
  <c r="BG285" i="16"/>
  <c r="BH285" i="16"/>
  <c r="BI285" i="16"/>
  <c r="BJ285" i="16"/>
  <c r="BK285" i="16"/>
  <c r="BL285" i="16"/>
  <c r="BM285" i="16"/>
  <c r="BN285" i="16"/>
  <c r="BO285" i="16"/>
  <c r="BP285" i="16"/>
  <c r="BQ285" i="16"/>
  <c r="BR285" i="16"/>
  <c r="BS285" i="16"/>
  <c r="BT285" i="16"/>
  <c r="BU285" i="16"/>
  <c r="BV285" i="16"/>
  <c r="BW285" i="16"/>
  <c r="BX285" i="16"/>
  <c r="BY285" i="16"/>
  <c r="BZ285" i="16"/>
  <c r="CA285" i="16"/>
  <c r="CB285" i="16"/>
  <c r="CC285" i="16"/>
  <c r="CD285" i="16"/>
  <c r="CE285" i="16"/>
  <c r="CF285" i="16"/>
  <c r="CG285" i="16"/>
  <c r="CH285" i="16"/>
  <c r="CI285" i="16"/>
  <c r="CJ285" i="16"/>
  <c r="CK285" i="16"/>
  <c r="CL285" i="16"/>
  <c r="CM285" i="16"/>
  <c r="CN285" i="16"/>
  <c r="CO285" i="16"/>
  <c r="CP285" i="16"/>
  <c r="CQ285" i="16"/>
  <c r="CR285" i="16"/>
  <c r="CS285" i="16"/>
  <c r="CT285" i="16"/>
  <c r="CU285" i="16"/>
  <c r="CV285" i="16"/>
  <c r="CW285" i="16"/>
  <c r="CX285" i="16"/>
  <c r="CY285" i="16"/>
  <c r="CZ285" i="16"/>
  <c r="DA285" i="16"/>
  <c r="DB285" i="16"/>
  <c r="DC285" i="16"/>
  <c r="DD285" i="16"/>
  <c r="DE285" i="16"/>
  <c r="DF285" i="16"/>
  <c r="DG285" i="16"/>
  <c r="DH285" i="16"/>
  <c r="DI285" i="16"/>
  <c r="DJ285" i="16"/>
  <c r="DK285" i="16"/>
  <c r="DL285" i="16"/>
  <c r="DM285" i="16"/>
  <c r="DN285" i="16"/>
  <c r="DO285" i="16"/>
  <c r="DP285" i="16"/>
  <c r="DQ285" i="16"/>
  <c r="DR285" i="16"/>
  <c r="DS285" i="16"/>
  <c r="DT285" i="16"/>
  <c r="DU285" i="16"/>
  <c r="DV285" i="16"/>
  <c r="DW285" i="16"/>
  <c r="V286" i="16"/>
  <c r="W286" i="16"/>
  <c r="X286" i="16"/>
  <c r="Y286" i="16"/>
  <c r="Z286" i="16"/>
  <c r="AA286" i="16"/>
  <c r="AB286" i="16"/>
  <c r="AC286" i="16"/>
  <c r="AD286" i="16"/>
  <c r="AE286" i="16"/>
  <c r="AF286" i="16"/>
  <c r="AG286" i="16"/>
  <c r="AH286" i="16"/>
  <c r="AI286" i="16"/>
  <c r="AJ286" i="16"/>
  <c r="AK286" i="16"/>
  <c r="AL286" i="16"/>
  <c r="AM286" i="16"/>
  <c r="AN286" i="16"/>
  <c r="AO286" i="16"/>
  <c r="AP286" i="16"/>
  <c r="AQ286" i="16"/>
  <c r="AR286" i="16"/>
  <c r="AS286" i="16"/>
  <c r="AT286" i="16"/>
  <c r="AU286" i="16"/>
  <c r="AV286" i="16"/>
  <c r="AW286" i="16"/>
  <c r="AX286" i="16"/>
  <c r="AY286" i="16"/>
  <c r="AZ286" i="16"/>
  <c r="BA286" i="16"/>
  <c r="BB286" i="16"/>
  <c r="BC286" i="16"/>
  <c r="BD286" i="16"/>
  <c r="BE286" i="16"/>
  <c r="BF286" i="16"/>
  <c r="BG286" i="16"/>
  <c r="BH286" i="16"/>
  <c r="BI286" i="16"/>
  <c r="BJ286" i="16"/>
  <c r="BK286" i="16"/>
  <c r="BL286" i="16"/>
  <c r="BM286" i="16"/>
  <c r="BN286" i="16"/>
  <c r="BO286" i="16"/>
  <c r="BP286" i="16"/>
  <c r="BQ286" i="16"/>
  <c r="BR286" i="16"/>
  <c r="BS286" i="16"/>
  <c r="BT286" i="16"/>
  <c r="BU286" i="16"/>
  <c r="BV286" i="16"/>
  <c r="BW286" i="16"/>
  <c r="BX286" i="16"/>
  <c r="BY286" i="16"/>
  <c r="BZ286" i="16"/>
  <c r="CA286" i="16"/>
  <c r="CB286" i="16"/>
  <c r="CC286" i="16"/>
  <c r="CD286" i="16"/>
  <c r="CE286" i="16"/>
  <c r="CF286" i="16"/>
  <c r="CG286" i="16"/>
  <c r="CH286" i="16"/>
  <c r="CI286" i="16"/>
  <c r="CJ286" i="16"/>
  <c r="CK286" i="16"/>
  <c r="CL286" i="16"/>
  <c r="CM286" i="16"/>
  <c r="CN286" i="16"/>
  <c r="CO286" i="16"/>
  <c r="CP286" i="16"/>
  <c r="CQ286" i="16"/>
  <c r="CR286" i="16"/>
  <c r="CS286" i="16"/>
  <c r="CT286" i="16"/>
  <c r="CU286" i="16"/>
  <c r="CV286" i="16"/>
  <c r="CW286" i="16"/>
  <c r="CX286" i="16"/>
  <c r="CY286" i="16"/>
  <c r="CZ286" i="16"/>
  <c r="DA286" i="16"/>
  <c r="DB286" i="16"/>
  <c r="DC286" i="16"/>
  <c r="DD286" i="16"/>
  <c r="DE286" i="16"/>
  <c r="DF286" i="16"/>
  <c r="DG286" i="16"/>
  <c r="DH286" i="16"/>
  <c r="DI286" i="16"/>
  <c r="DJ286" i="16"/>
  <c r="DK286" i="16"/>
  <c r="DL286" i="16"/>
  <c r="DM286" i="16"/>
  <c r="DN286" i="16"/>
  <c r="DO286" i="16"/>
  <c r="DP286" i="16"/>
  <c r="DQ286" i="16"/>
  <c r="DR286" i="16"/>
  <c r="DS286" i="16"/>
  <c r="DT286" i="16"/>
  <c r="DU286" i="16"/>
  <c r="DV286" i="16"/>
  <c r="DW286" i="16"/>
  <c r="V287" i="16"/>
  <c r="W287" i="16"/>
  <c r="X287" i="16"/>
  <c r="Y287" i="16"/>
  <c r="Z287" i="16"/>
  <c r="AA287" i="16"/>
  <c r="AB287" i="16"/>
  <c r="AC287" i="16"/>
  <c r="AD287" i="16"/>
  <c r="AE287" i="16"/>
  <c r="AF287" i="16"/>
  <c r="AG287" i="16"/>
  <c r="AH287" i="16"/>
  <c r="AI287" i="16"/>
  <c r="AJ287" i="16"/>
  <c r="AK287" i="16"/>
  <c r="AL287" i="16"/>
  <c r="AM287" i="16"/>
  <c r="AN287" i="16"/>
  <c r="AO287" i="16"/>
  <c r="AP287" i="16"/>
  <c r="AQ287" i="16"/>
  <c r="AR287" i="16"/>
  <c r="AS287" i="16"/>
  <c r="AT287" i="16"/>
  <c r="AU287" i="16"/>
  <c r="AV287" i="16"/>
  <c r="AW287" i="16"/>
  <c r="AX287" i="16"/>
  <c r="AY287" i="16"/>
  <c r="AZ287" i="16"/>
  <c r="BA287" i="16"/>
  <c r="BB287" i="16"/>
  <c r="BC287" i="16"/>
  <c r="BD287" i="16"/>
  <c r="BE287" i="16"/>
  <c r="BF287" i="16"/>
  <c r="BG287" i="16"/>
  <c r="BH287" i="16"/>
  <c r="BI287" i="16"/>
  <c r="BJ287" i="16"/>
  <c r="BK287" i="16"/>
  <c r="BL287" i="16"/>
  <c r="BM287" i="16"/>
  <c r="BN287" i="16"/>
  <c r="BO287" i="16"/>
  <c r="BP287" i="16"/>
  <c r="BQ287" i="16"/>
  <c r="BR287" i="16"/>
  <c r="BS287" i="16"/>
  <c r="BT287" i="16"/>
  <c r="BU287" i="16"/>
  <c r="BV287" i="16"/>
  <c r="BW287" i="16"/>
  <c r="BX287" i="16"/>
  <c r="BY287" i="16"/>
  <c r="BZ287" i="16"/>
  <c r="CA287" i="16"/>
  <c r="CB287" i="16"/>
  <c r="CC287" i="16"/>
  <c r="CD287" i="16"/>
  <c r="CE287" i="16"/>
  <c r="CF287" i="16"/>
  <c r="CG287" i="16"/>
  <c r="CH287" i="16"/>
  <c r="CI287" i="16"/>
  <c r="CJ287" i="16"/>
  <c r="CK287" i="16"/>
  <c r="CL287" i="16"/>
  <c r="CM287" i="16"/>
  <c r="CN287" i="16"/>
  <c r="CO287" i="16"/>
  <c r="CP287" i="16"/>
  <c r="CQ287" i="16"/>
  <c r="CR287" i="16"/>
  <c r="CS287" i="16"/>
  <c r="CT287" i="16"/>
  <c r="CU287" i="16"/>
  <c r="CV287" i="16"/>
  <c r="CW287" i="16"/>
  <c r="CX287" i="16"/>
  <c r="CY287" i="16"/>
  <c r="CZ287" i="16"/>
  <c r="DA287" i="16"/>
  <c r="DB287" i="16"/>
  <c r="DC287" i="16"/>
  <c r="DD287" i="16"/>
  <c r="DE287" i="16"/>
  <c r="DF287" i="16"/>
  <c r="DG287" i="16"/>
  <c r="DH287" i="16"/>
  <c r="DI287" i="16"/>
  <c r="DJ287" i="16"/>
  <c r="DK287" i="16"/>
  <c r="DL287" i="16"/>
  <c r="DM287" i="16"/>
  <c r="DN287" i="16"/>
  <c r="DO287" i="16"/>
  <c r="DP287" i="16"/>
  <c r="DQ287" i="16"/>
  <c r="DR287" i="16"/>
  <c r="DS287" i="16"/>
  <c r="DT287" i="16"/>
  <c r="DU287" i="16"/>
  <c r="DV287" i="16"/>
  <c r="DW287" i="16"/>
  <c r="V288" i="16"/>
  <c r="W288" i="16"/>
  <c r="X288" i="16"/>
  <c r="Y288" i="16"/>
  <c r="Z288" i="16"/>
  <c r="AA288" i="16"/>
  <c r="AB288" i="16"/>
  <c r="AC288" i="16"/>
  <c r="AD288" i="16"/>
  <c r="AE288" i="16"/>
  <c r="AF288" i="16"/>
  <c r="AG288" i="16"/>
  <c r="AH288" i="16"/>
  <c r="AI288" i="16"/>
  <c r="AJ288" i="16"/>
  <c r="AK288" i="16"/>
  <c r="AL288" i="16"/>
  <c r="AM288" i="16"/>
  <c r="AN288" i="16"/>
  <c r="AO288" i="16"/>
  <c r="AP288" i="16"/>
  <c r="AQ288" i="16"/>
  <c r="AR288" i="16"/>
  <c r="AS288" i="16"/>
  <c r="AT288" i="16"/>
  <c r="AU288" i="16"/>
  <c r="AV288" i="16"/>
  <c r="AW288" i="16"/>
  <c r="AX288" i="16"/>
  <c r="AY288" i="16"/>
  <c r="AZ288" i="16"/>
  <c r="BA288" i="16"/>
  <c r="BB288" i="16"/>
  <c r="BC288" i="16"/>
  <c r="BD288" i="16"/>
  <c r="BE288" i="16"/>
  <c r="BF288" i="16"/>
  <c r="BG288" i="16"/>
  <c r="BH288" i="16"/>
  <c r="BI288" i="16"/>
  <c r="BJ288" i="16"/>
  <c r="BK288" i="16"/>
  <c r="BL288" i="16"/>
  <c r="BM288" i="16"/>
  <c r="BN288" i="16"/>
  <c r="BO288" i="16"/>
  <c r="BP288" i="16"/>
  <c r="BQ288" i="16"/>
  <c r="BR288" i="16"/>
  <c r="BS288" i="16"/>
  <c r="BT288" i="16"/>
  <c r="BU288" i="16"/>
  <c r="BV288" i="16"/>
  <c r="BW288" i="16"/>
  <c r="BX288" i="16"/>
  <c r="BY288" i="16"/>
  <c r="BZ288" i="16"/>
  <c r="CA288" i="16"/>
  <c r="CB288" i="16"/>
  <c r="CC288" i="16"/>
  <c r="CD288" i="16"/>
  <c r="CE288" i="16"/>
  <c r="CF288" i="16"/>
  <c r="CG288" i="16"/>
  <c r="CH288" i="16"/>
  <c r="CI288" i="16"/>
  <c r="CJ288" i="16"/>
  <c r="CK288" i="16"/>
  <c r="CL288" i="16"/>
  <c r="CM288" i="16"/>
  <c r="CN288" i="16"/>
  <c r="CO288" i="16"/>
  <c r="CP288" i="16"/>
  <c r="CQ288" i="16"/>
  <c r="CR288" i="16"/>
  <c r="CS288" i="16"/>
  <c r="CT288" i="16"/>
  <c r="CU288" i="16"/>
  <c r="CV288" i="16"/>
  <c r="CW288" i="16"/>
  <c r="CX288" i="16"/>
  <c r="CY288" i="16"/>
  <c r="CZ288" i="16"/>
  <c r="DA288" i="16"/>
  <c r="DB288" i="16"/>
  <c r="DC288" i="16"/>
  <c r="DD288" i="16"/>
  <c r="DE288" i="16"/>
  <c r="DF288" i="16"/>
  <c r="DG288" i="16"/>
  <c r="DH288" i="16"/>
  <c r="DI288" i="16"/>
  <c r="DJ288" i="16"/>
  <c r="DK288" i="16"/>
  <c r="DL288" i="16"/>
  <c r="DM288" i="16"/>
  <c r="DN288" i="16"/>
  <c r="DO288" i="16"/>
  <c r="DP288" i="16"/>
  <c r="DQ288" i="16"/>
  <c r="DR288" i="16"/>
  <c r="DS288" i="16"/>
  <c r="DT288" i="16"/>
  <c r="DU288" i="16"/>
  <c r="DV288" i="16"/>
  <c r="DW288" i="16"/>
  <c r="V289" i="16"/>
  <c r="W289" i="16"/>
  <c r="X289" i="16"/>
  <c r="Y289" i="16"/>
  <c r="Z289" i="16"/>
  <c r="AA289" i="16"/>
  <c r="AB289" i="16"/>
  <c r="AC289" i="16"/>
  <c r="AD289" i="16"/>
  <c r="AE289" i="16"/>
  <c r="AF289" i="16"/>
  <c r="AG289" i="16"/>
  <c r="AH289" i="16"/>
  <c r="AI289" i="16"/>
  <c r="AJ289" i="16"/>
  <c r="AK289" i="16"/>
  <c r="AL289" i="16"/>
  <c r="AM289" i="16"/>
  <c r="AN289" i="16"/>
  <c r="AO289" i="16"/>
  <c r="AP289" i="16"/>
  <c r="AQ289" i="16"/>
  <c r="AR289" i="16"/>
  <c r="AS289" i="16"/>
  <c r="AT289" i="16"/>
  <c r="AU289" i="16"/>
  <c r="AV289" i="16"/>
  <c r="AW289" i="16"/>
  <c r="AX289" i="16"/>
  <c r="AY289" i="16"/>
  <c r="AZ289" i="16"/>
  <c r="BA289" i="16"/>
  <c r="BB289" i="16"/>
  <c r="BC289" i="16"/>
  <c r="BD289" i="16"/>
  <c r="BE289" i="16"/>
  <c r="BF289" i="16"/>
  <c r="BG289" i="16"/>
  <c r="BH289" i="16"/>
  <c r="BI289" i="16"/>
  <c r="BJ289" i="16"/>
  <c r="BK289" i="16"/>
  <c r="BL289" i="16"/>
  <c r="BM289" i="16"/>
  <c r="BN289" i="16"/>
  <c r="BO289" i="16"/>
  <c r="BP289" i="16"/>
  <c r="BQ289" i="16"/>
  <c r="BR289" i="16"/>
  <c r="BS289" i="16"/>
  <c r="BT289" i="16"/>
  <c r="BU289" i="16"/>
  <c r="BV289" i="16"/>
  <c r="BW289" i="16"/>
  <c r="BX289" i="16"/>
  <c r="BY289" i="16"/>
  <c r="BZ289" i="16"/>
  <c r="CA289" i="16"/>
  <c r="CB289" i="16"/>
  <c r="CC289" i="16"/>
  <c r="CD289" i="16"/>
  <c r="CE289" i="16"/>
  <c r="CF289" i="16"/>
  <c r="CG289" i="16"/>
  <c r="CH289" i="16"/>
  <c r="CI289" i="16"/>
  <c r="CJ289" i="16"/>
  <c r="CK289" i="16"/>
  <c r="CL289" i="16"/>
  <c r="CM289" i="16"/>
  <c r="CN289" i="16"/>
  <c r="CO289" i="16"/>
  <c r="CP289" i="16"/>
  <c r="CQ289" i="16"/>
  <c r="CR289" i="16"/>
  <c r="CS289" i="16"/>
  <c r="CT289" i="16"/>
  <c r="CU289" i="16"/>
  <c r="CV289" i="16"/>
  <c r="CW289" i="16"/>
  <c r="CX289" i="16"/>
  <c r="CY289" i="16"/>
  <c r="CZ289" i="16"/>
  <c r="DA289" i="16"/>
  <c r="DB289" i="16"/>
  <c r="DC289" i="16"/>
  <c r="DD289" i="16"/>
  <c r="DE289" i="16"/>
  <c r="DF289" i="16"/>
  <c r="DG289" i="16"/>
  <c r="DH289" i="16"/>
  <c r="DI289" i="16"/>
  <c r="DJ289" i="16"/>
  <c r="DK289" i="16"/>
  <c r="DL289" i="16"/>
  <c r="DM289" i="16"/>
  <c r="DN289" i="16"/>
  <c r="DO289" i="16"/>
  <c r="DP289" i="16"/>
  <c r="DQ289" i="16"/>
  <c r="DR289" i="16"/>
  <c r="DS289" i="16"/>
  <c r="DT289" i="16"/>
  <c r="DU289" i="16"/>
  <c r="DV289" i="16"/>
  <c r="DW289" i="16"/>
  <c r="V290" i="16"/>
  <c r="W290" i="16"/>
  <c r="X290" i="16"/>
  <c r="Y290" i="16"/>
  <c r="Z290" i="16"/>
  <c r="AA290" i="16"/>
  <c r="AB290" i="16"/>
  <c r="AC290" i="16"/>
  <c r="AD290" i="16"/>
  <c r="AE290" i="16"/>
  <c r="AF290" i="16"/>
  <c r="AG290" i="16"/>
  <c r="AH290" i="16"/>
  <c r="AI290" i="16"/>
  <c r="AJ290" i="16"/>
  <c r="AK290" i="16"/>
  <c r="AL290" i="16"/>
  <c r="AM290" i="16"/>
  <c r="AN290" i="16"/>
  <c r="AO290" i="16"/>
  <c r="AP290" i="16"/>
  <c r="AQ290" i="16"/>
  <c r="AR290" i="16"/>
  <c r="AS290" i="16"/>
  <c r="AT290" i="16"/>
  <c r="AU290" i="16"/>
  <c r="AV290" i="16"/>
  <c r="AW290" i="16"/>
  <c r="AX290" i="16"/>
  <c r="AY290" i="16"/>
  <c r="AZ290" i="16"/>
  <c r="BA290" i="16"/>
  <c r="BB290" i="16"/>
  <c r="BC290" i="16"/>
  <c r="BD290" i="16"/>
  <c r="BE290" i="16"/>
  <c r="BF290" i="16"/>
  <c r="BG290" i="16"/>
  <c r="BH290" i="16"/>
  <c r="BI290" i="16"/>
  <c r="BJ290" i="16"/>
  <c r="BK290" i="16"/>
  <c r="BL290" i="16"/>
  <c r="BM290" i="16"/>
  <c r="BN290" i="16"/>
  <c r="BO290" i="16"/>
  <c r="BP290" i="16"/>
  <c r="BQ290" i="16"/>
  <c r="BR290" i="16"/>
  <c r="BS290" i="16"/>
  <c r="BT290" i="16"/>
  <c r="BU290" i="16"/>
  <c r="BV290" i="16"/>
  <c r="BW290" i="16"/>
  <c r="BX290" i="16"/>
  <c r="BY290" i="16"/>
  <c r="BZ290" i="16"/>
  <c r="CA290" i="16"/>
  <c r="CB290" i="16"/>
  <c r="CC290" i="16"/>
  <c r="CD290" i="16"/>
  <c r="CE290" i="16"/>
  <c r="CF290" i="16"/>
  <c r="CG290" i="16"/>
  <c r="CH290" i="16"/>
  <c r="CI290" i="16"/>
  <c r="CJ290" i="16"/>
  <c r="CK290" i="16"/>
  <c r="CL290" i="16"/>
  <c r="CM290" i="16"/>
  <c r="CN290" i="16"/>
  <c r="CO290" i="16"/>
  <c r="CP290" i="16"/>
  <c r="CQ290" i="16"/>
  <c r="CR290" i="16"/>
  <c r="CS290" i="16"/>
  <c r="CT290" i="16"/>
  <c r="CU290" i="16"/>
  <c r="CV290" i="16"/>
  <c r="CW290" i="16"/>
  <c r="CX290" i="16"/>
  <c r="CY290" i="16"/>
  <c r="CZ290" i="16"/>
  <c r="DA290" i="16"/>
  <c r="DB290" i="16"/>
  <c r="DC290" i="16"/>
  <c r="DD290" i="16"/>
  <c r="DE290" i="16"/>
  <c r="DF290" i="16"/>
  <c r="DG290" i="16"/>
  <c r="DH290" i="16"/>
  <c r="DI290" i="16"/>
  <c r="DJ290" i="16"/>
  <c r="DK290" i="16"/>
  <c r="DL290" i="16"/>
  <c r="DM290" i="16"/>
  <c r="DN290" i="16"/>
  <c r="DO290" i="16"/>
  <c r="DP290" i="16"/>
  <c r="DQ290" i="16"/>
  <c r="DR290" i="16"/>
  <c r="DS290" i="16"/>
  <c r="DT290" i="16"/>
  <c r="DU290" i="16"/>
  <c r="DV290" i="16"/>
  <c r="DW290" i="16"/>
  <c r="V291" i="16"/>
  <c r="W291" i="16"/>
  <c r="X291" i="16"/>
  <c r="Y291" i="16"/>
  <c r="Z291" i="16"/>
  <c r="AA291" i="16"/>
  <c r="AB291" i="16"/>
  <c r="AC291" i="16"/>
  <c r="AD291" i="16"/>
  <c r="AE291" i="16"/>
  <c r="AF291" i="16"/>
  <c r="AG291" i="16"/>
  <c r="AH291" i="16"/>
  <c r="AI291" i="16"/>
  <c r="AJ291" i="16"/>
  <c r="AK291" i="16"/>
  <c r="AL291" i="16"/>
  <c r="AM291" i="16"/>
  <c r="AN291" i="16"/>
  <c r="AO291" i="16"/>
  <c r="AP291" i="16"/>
  <c r="AQ291" i="16"/>
  <c r="AR291" i="16"/>
  <c r="AS291" i="16"/>
  <c r="AT291" i="16"/>
  <c r="AU291" i="16"/>
  <c r="AV291" i="16"/>
  <c r="AW291" i="16"/>
  <c r="AX291" i="16"/>
  <c r="AY291" i="16"/>
  <c r="AZ291" i="16"/>
  <c r="BA291" i="16"/>
  <c r="BB291" i="16"/>
  <c r="BC291" i="16"/>
  <c r="BD291" i="16"/>
  <c r="BE291" i="16"/>
  <c r="BF291" i="16"/>
  <c r="BG291" i="16"/>
  <c r="BH291" i="16"/>
  <c r="BI291" i="16"/>
  <c r="BJ291" i="16"/>
  <c r="BK291" i="16"/>
  <c r="BL291" i="16"/>
  <c r="BM291" i="16"/>
  <c r="BN291" i="16"/>
  <c r="BO291" i="16"/>
  <c r="BP291" i="16"/>
  <c r="BQ291" i="16"/>
  <c r="BR291" i="16"/>
  <c r="BS291" i="16"/>
  <c r="BT291" i="16"/>
  <c r="BU291" i="16"/>
  <c r="BV291" i="16"/>
  <c r="BW291" i="16"/>
  <c r="BX291" i="16"/>
  <c r="BY291" i="16"/>
  <c r="BZ291" i="16"/>
  <c r="CA291" i="16"/>
  <c r="CB291" i="16"/>
  <c r="CC291" i="16"/>
  <c r="CD291" i="16"/>
  <c r="CE291" i="16"/>
  <c r="CF291" i="16"/>
  <c r="CG291" i="16"/>
  <c r="CH291" i="16"/>
  <c r="CI291" i="16"/>
  <c r="CJ291" i="16"/>
  <c r="CK291" i="16"/>
  <c r="CL291" i="16"/>
  <c r="CM291" i="16"/>
  <c r="CN291" i="16"/>
  <c r="CO291" i="16"/>
  <c r="CP291" i="16"/>
  <c r="CQ291" i="16"/>
  <c r="CR291" i="16"/>
  <c r="CS291" i="16"/>
  <c r="CT291" i="16"/>
  <c r="CU291" i="16"/>
  <c r="CV291" i="16"/>
  <c r="CW291" i="16"/>
  <c r="CX291" i="16"/>
  <c r="CY291" i="16"/>
  <c r="CZ291" i="16"/>
  <c r="DA291" i="16"/>
  <c r="DB291" i="16"/>
  <c r="DC291" i="16"/>
  <c r="DD291" i="16"/>
  <c r="DE291" i="16"/>
  <c r="DF291" i="16"/>
  <c r="DG291" i="16"/>
  <c r="DH291" i="16"/>
  <c r="DI291" i="16"/>
  <c r="DJ291" i="16"/>
  <c r="DK291" i="16"/>
  <c r="DL291" i="16"/>
  <c r="DM291" i="16"/>
  <c r="DN291" i="16"/>
  <c r="DO291" i="16"/>
  <c r="DP291" i="16"/>
  <c r="DQ291" i="16"/>
  <c r="DR291" i="16"/>
  <c r="DS291" i="16"/>
  <c r="DT291" i="16"/>
  <c r="DU291" i="16"/>
  <c r="DV291" i="16"/>
  <c r="DW291" i="16"/>
  <c r="V292" i="16"/>
  <c r="W292" i="16"/>
  <c r="X292" i="16"/>
  <c r="Y292" i="16"/>
  <c r="Z292" i="16"/>
  <c r="AA292" i="16"/>
  <c r="AB292" i="16"/>
  <c r="AC292" i="16"/>
  <c r="AD292" i="16"/>
  <c r="AE292" i="16"/>
  <c r="AF292" i="16"/>
  <c r="AG292" i="16"/>
  <c r="AH292" i="16"/>
  <c r="AI292" i="16"/>
  <c r="AJ292" i="16"/>
  <c r="AK292" i="16"/>
  <c r="AL292" i="16"/>
  <c r="AM292" i="16"/>
  <c r="AN292" i="16"/>
  <c r="AO292" i="16"/>
  <c r="AP292" i="16"/>
  <c r="AQ292" i="16"/>
  <c r="AR292" i="16"/>
  <c r="AS292" i="16"/>
  <c r="AT292" i="16"/>
  <c r="AU292" i="16"/>
  <c r="AV292" i="16"/>
  <c r="AW292" i="16"/>
  <c r="AX292" i="16"/>
  <c r="AY292" i="16"/>
  <c r="AZ292" i="16"/>
  <c r="BA292" i="16"/>
  <c r="BB292" i="16"/>
  <c r="BC292" i="16"/>
  <c r="BD292" i="16"/>
  <c r="BE292" i="16"/>
  <c r="BF292" i="16"/>
  <c r="BG292" i="16"/>
  <c r="BH292" i="16"/>
  <c r="BI292" i="16"/>
  <c r="BJ292" i="16"/>
  <c r="BK292" i="16"/>
  <c r="BL292" i="16"/>
  <c r="BM292" i="16"/>
  <c r="BN292" i="16"/>
  <c r="BO292" i="16"/>
  <c r="BP292" i="16"/>
  <c r="BQ292" i="16"/>
  <c r="BR292" i="16"/>
  <c r="BS292" i="16"/>
  <c r="BT292" i="16"/>
  <c r="BU292" i="16"/>
  <c r="BV292" i="16"/>
  <c r="BW292" i="16"/>
  <c r="BX292" i="16"/>
  <c r="BY292" i="16"/>
  <c r="BZ292" i="16"/>
  <c r="CA292" i="16"/>
  <c r="CB292" i="16"/>
  <c r="CC292" i="16"/>
  <c r="CD292" i="16"/>
  <c r="CE292" i="16"/>
  <c r="CF292" i="16"/>
  <c r="CG292" i="16"/>
  <c r="CH292" i="16"/>
  <c r="CI292" i="16"/>
  <c r="CJ292" i="16"/>
  <c r="CK292" i="16"/>
  <c r="CL292" i="16"/>
  <c r="CM292" i="16"/>
  <c r="CN292" i="16"/>
  <c r="CO292" i="16"/>
  <c r="CP292" i="16"/>
  <c r="CQ292" i="16"/>
  <c r="CR292" i="16"/>
  <c r="CS292" i="16"/>
  <c r="CT292" i="16"/>
  <c r="CU292" i="16"/>
  <c r="CV292" i="16"/>
  <c r="CW292" i="16"/>
  <c r="CX292" i="16"/>
  <c r="CY292" i="16"/>
  <c r="CZ292" i="16"/>
  <c r="DA292" i="16"/>
  <c r="DB292" i="16"/>
  <c r="DC292" i="16"/>
  <c r="DD292" i="16"/>
  <c r="DE292" i="16"/>
  <c r="DF292" i="16"/>
  <c r="DG292" i="16"/>
  <c r="DH292" i="16"/>
  <c r="DI292" i="16"/>
  <c r="DJ292" i="16"/>
  <c r="DK292" i="16"/>
  <c r="DL292" i="16"/>
  <c r="DM292" i="16"/>
  <c r="DN292" i="16"/>
  <c r="DO292" i="16"/>
  <c r="DP292" i="16"/>
  <c r="DQ292" i="16"/>
  <c r="DR292" i="16"/>
  <c r="DS292" i="16"/>
  <c r="DT292" i="16"/>
  <c r="DU292" i="16"/>
  <c r="DV292" i="16"/>
  <c r="DW292" i="16"/>
  <c r="V293" i="16"/>
  <c r="W293" i="16"/>
  <c r="X293" i="16"/>
  <c r="Y293" i="16"/>
  <c r="Z293" i="16"/>
  <c r="AA293" i="16"/>
  <c r="AB293" i="16"/>
  <c r="AC293" i="16"/>
  <c r="AD293" i="16"/>
  <c r="AE293" i="16"/>
  <c r="AF293" i="16"/>
  <c r="AG293" i="16"/>
  <c r="AH293" i="16"/>
  <c r="AI293" i="16"/>
  <c r="AJ293" i="16"/>
  <c r="AK293" i="16"/>
  <c r="AL293" i="16"/>
  <c r="AM293" i="16"/>
  <c r="AN293" i="16"/>
  <c r="AO293" i="16"/>
  <c r="AP293" i="16"/>
  <c r="AQ293" i="16"/>
  <c r="AR293" i="16"/>
  <c r="AS293" i="16"/>
  <c r="AT293" i="16"/>
  <c r="AU293" i="16"/>
  <c r="AV293" i="16"/>
  <c r="AW293" i="16"/>
  <c r="AX293" i="16"/>
  <c r="AY293" i="16"/>
  <c r="AZ293" i="16"/>
  <c r="BA293" i="16"/>
  <c r="BB293" i="16"/>
  <c r="BC293" i="16"/>
  <c r="BD293" i="16"/>
  <c r="BE293" i="16"/>
  <c r="BF293" i="16"/>
  <c r="BG293" i="16"/>
  <c r="BH293" i="16"/>
  <c r="BI293" i="16"/>
  <c r="BJ293" i="16"/>
  <c r="BK293" i="16"/>
  <c r="BL293" i="16"/>
  <c r="BM293" i="16"/>
  <c r="BN293" i="16"/>
  <c r="BO293" i="16"/>
  <c r="BP293" i="16"/>
  <c r="BQ293" i="16"/>
  <c r="BR293" i="16"/>
  <c r="BS293" i="16"/>
  <c r="BT293" i="16"/>
  <c r="BU293" i="16"/>
  <c r="BV293" i="16"/>
  <c r="BW293" i="16"/>
  <c r="BX293" i="16"/>
  <c r="BY293" i="16"/>
  <c r="BZ293" i="16"/>
  <c r="CA293" i="16"/>
  <c r="CB293" i="16"/>
  <c r="CC293" i="16"/>
  <c r="CD293" i="16"/>
  <c r="CE293" i="16"/>
  <c r="CF293" i="16"/>
  <c r="CG293" i="16"/>
  <c r="CH293" i="16"/>
  <c r="CI293" i="16"/>
  <c r="CJ293" i="16"/>
  <c r="CK293" i="16"/>
  <c r="CL293" i="16"/>
  <c r="CM293" i="16"/>
  <c r="CN293" i="16"/>
  <c r="CO293" i="16"/>
  <c r="CP293" i="16"/>
  <c r="CQ293" i="16"/>
  <c r="CR293" i="16"/>
  <c r="CS293" i="16"/>
  <c r="CT293" i="16"/>
  <c r="CU293" i="16"/>
  <c r="CV293" i="16"/>
  <c r="CW293" i="16"/>
  <c r="CX293" i="16"/>
  <c r="CY293" i="16"/>
  <c r="CZ293" i="16"/>
  <c r="DA293" i="16"/>
  <c r="DB293" i="16"/>
  <c r="DC293" i="16"/>
  <c r="DD293" i="16"/>
  <c r="DE293" i="16"/>
  <c r="DF293" i="16"/>
  <c r="DG293" i="16"/>
  <c r="DH293" i="16"/>
  <c r="DI293" i="16"/>
  <c r="DJ293" i="16"/>
  <c r="DK293" i="16"/>
  <c r="DL293" i="16"/>
  <c r="DM293" i="16"/>
  <c r="DN293" i="16"/>
  <c r="DO293" i="16"/>
  <c r="DP293" i="16"/>
  <c r="DQ293" i="16"/>
  <c r="DR293" i="16"/>
  <c r="DS293" i="16"/>
  <c r="DT293" i="16"/>
  <c r="DU293" i="16"/>
  <c r="DV293" i="16"/>
  <c r="DW293" i="16"/>
  <c r="V294" i="16"/>
  <c r="W294" i="16"/>
  <c r="X294" i="16"/>
  <c r="Y294" i="16"/>
  <c r="Z294" i="16"/>
  <c r="AA294" i="16"/>
  <c r="AB294" i="16"/>
  <c r="AC294" i="16"/>
  <c r="AD294" i="16"/>
  <c r="AE294" i="16"/>
  <c r="AF294" i="16"/>
  <c r="AG294" i="16"/>
  <c r="AH294" i="16"/>
  <c r="AI294" i="16"/>
  <c r="AJ294" i="16"/>
  <c r="AK294" i="16"/>
  <c r="AL294" i="16"/>
  <c r="AM294" i="16"/>
  <c r="AN294" i="16"/>
  <c r="AO294" i="16"/>
  <c r="AP294" i="16"/>
  <c r="AQ294" i="16"/>
  <c r="AR294" i="16"/>
  <c r="AS294" i="16"/>
  <c r="AT294" i="16"/>
  <c r="AU294" i="16"/>
  <c r="AV294" i="16"/>
  <c r="AW294" i="16"/>
  <c r="AX294" i="16"/>
  <c r="AY294" i="16"/>
  <c r="AZ294" i="16"/>
  <c r="BA294" i="16"/>
  <c r="BB294" i="16"/>
  <c r="BC294" i="16"/>
  <c r="BD294" i="16"/>
  <c r="BE294" i="16"/>
  <c r="BF294" i="16"/>
  <c r="BG294" i="16"/>
  <c r="BH294" i="16"/>
  <c r="BI294" i="16"/>
  <c r="BJ294" i="16"/>
  <c r="BK294" i="16"/>
  <c r="BL294" i="16"/>
  <c r="BM294" i="16"/>
  <c r="BN294" i="16"/>
  <c r="BO294" i="16"/>
  <c r="BP294" i="16"/>
  <c r="BQ294" i="16"/>
  <c r="BR294" i="16"/>
  <c r="BS294" i="16"/>
  <c r="BT294" i="16"/>
  <c r="BU294" i="16"/>
  <c r="BV294" i="16"/>
  <c r="BW294" i="16"/>
  <c r="BX294" i="16"/>
  <c r="BY294" i="16"/>
  <c r="BZ294" i="16"/>
  <c r="CA294" i="16"/>
  <c r="CB294" i="16"/>
  <c r="CC294" i="16"/>
  <c r="CD294" i="16"/>
  <c r="CE294" i="16"/>
  <c r="CF294" i="16"/>
  <c r="CG294" i="16"/>
  <c r="CH294" i="16"/>
  <c r="CI294" i="16"/>
  <c r="CJ294" i="16"/>
  <c r="CK294" i="16"/>
  <c r="CL294" i="16"/>
  <c r="CM294" i="16"/>
  <c r="CN294" i="16"/>
  <c r="CO294" i="16"/>
  <c r="CP294" i="16"/>
  <c r="CQ294" i="16"/>
  <c r="CR294" i="16"/>
  <c r="CS294" i="16"/>
  <c r="CT294" i="16"/>
  <c r="CU294" i="16"/>
  <c r="CV294" i="16"/>
  <c r="CW294" i="16"/>
  <c r="CX294" i="16"/>
  <c r="CY294" i="16"/>
  <c r="CZ294" i="16"/>
  <c r="DA294" i="16"/>
  <c r="DB294" i="16"/>
  <c r="DC294" i="16"/>
  <c r="DD294" i="16"/>
  <c r="DE294" i="16"/>
  <c r="DF294" i="16"/>
  <c r="DG294" i="16"/>
  <c r="DH294" i="16"/>
  <c r="DI294" i="16"/>
  <c r="DJ294" i="16"/>
  <c r="DK294" i="16"/>
  <c r="DL294" i="16"/>
  <c r="DM294" i="16"/>
  <c r="DN294" i="16"/>
  <c r="DO294" i="16"/>
  <c r="DP294" i="16"/>
  <c r="DQ294" i="16"/>
  <c r="DR294" i="16"/>
  <c r="DS294" i="16"/>
  <c r="DT294" i="16"/>
  <c r="DU294" i="16"/>
  <c r="DV294" i="16"/>
  <c r="DW294" i="16"/>
  <c r="V295" i="16"/>
  <c r="W295" i="16"/>
  <c r="X295" i="16"/>
  <c r="Y295" i="16"/>
  <c r="Z295" i="16"/>
  <c r="AA295" i="16"/>
  <c r="AB295" i="16"/>
  <c r="AC295" i="16"/>
  <c r="AD295" i="16"/>
  <c r="AE295" i="16"/>
  <c r="AF295" i="16"/>
  <c r="AG295" i="16"/>
  <c r="AH295" i="16"/>
  <c r="AI295" i="16"/>
  <c r="AJ295" i="16"/>
  <c r="AK295" i="16"/>
  <c r="AL295" i="16"/>
  <c r="AM295" i="16"/>
  <c r="AN295" i="16"/>
  <c r="AO295" i="16"/>
  <c r="AP295" i="16"/>
  <c r="AQ295" i="16"/>
  <c r="AR295" i="16"/>
  <c r="AS295" i="16"/>
  <c r="AT295" i="16"/>
  <c r="AU295" i="16"/>
  <c r="AV295" i="16"/>
  <c r="AW295" i="16"/>
  <c r="AX295" i="16"/>
  <c r="AY295" i="16"/>
  <c r="AZ295" i="16"/>
  <c r="BA295" i="16"/>
  <c r="BB295" i="16"/>
  <c r="BC295" i="16"/>
  <c r="BD295" i="16"/>
  <c r="BE295" i="16"/>
  <c r="BF295" i="16"/>
  <c r="BG295" i="16"/>
  <c r="BH295" i="16"/>
  <c r="BI295" i="16"/>
  <c r="BJ295" i="16"/>
  <c r="BK295" i="16"/>
  <c r="BL295" i="16"/>
  <c r="BM295" i="16"/>
  <c r="BN295" i="16"/>
  <c r="BO295" i="16"/>
  <c r="BP295" i="16"/>
  <c r="BQ295" i="16"/>
  <c r="BR295" i="16"/>
  <c r="BS295" i="16"/>
  <c r="BT295" i="16"/>
  <c r="BU295" i="16"/>
  <c r="BV295" i="16"/>
  <c r="BW295" i="16"/>
  <c r="BX295" i="16"/>
  <c r="BY295" i="16"/>
  <c r="BZ295" i="16"/>
  <c r="CA295" i="16"/>
  <c r="CB295" i="16"/>
  <c r="CC295" i="16"/>
  <c r="CD295" i="16"/>
  <c r="CE295" i="16"/>
  <c r="CF295" i="16"/>
  <c r="CG295" i="16"/>
  <c r="CH295" i="16"/>
  <c r="CI295" i="16"/>
  <c r="CJ295" i="16"/>
  <c r="CK295" i="16"/>
  <c r="CL295" i="16"/>
  <c r="CM295" i="16"/>
  <c r="CN295" i="16"/>
  <c r="CO295" i="16"/>
  <c r="CP295" i="16"/>
  <c r="CQ295" i="16"/>
  <c r="CR295" i="16"/>
  <c r="CS295" i="16"/>
  <c r="CT295" i="16"/>
  <c r="CU295" i="16"/>
  <c r="CV295" i="16"/>
  <c r="CW295" i="16"/>
  <c r="CX295" i="16"/>
  <c r="CY295" i="16"/>
  <c r="CZ295" i="16"/>
  <c r="DA295" i="16"/>
  <c r="DB295" i="16"/>
  <c r="DC295" i="16"/>
  <c r="DD295" i="16"/>
  <c r="DE295" i="16"/>
  <c r="DF295" i="16"/>
  <c r="DG295" i="16"/>
  <c r="DH295" i="16"/>
  <c r="DI295" i="16"/>
  <c r="DJ295" i="16"/>
  <c r="DK295" i="16"/>
  <c r="DL295" i="16"/>
  <c r="DM295" i="16"/>
  <c r="DN295" i="16"/>
  <c r="DO295" i="16"/>
  <c r="DP295" i="16"/>
  <c r="DQ295" i="16"/>
  <c r="DR295" i="16"/>
  <c r="DS295" i="16"/>
  <c r="DT295" i="16"/>
  <c r="DU295" i="16"/>
  <c r="DV295" i="16"/>
  <c r="DW295" i="16"/>
  <c r="V296" i="16"/>
  <c r="W296" i="16"/>
  <c r="X296" i="16"/>
  <c r="Y296" i="16"/>
  <c r="Z296" i="16"/>
  <c r="AA296" i="16"/>
  <c r="AB296" i="16"/>
  <c r="AC296" i="16"/>
  <c r="AD296" i="16"/>
  <c r="AE296" i="16"/>
  <c r="AF296" i="16"/>
  <c r="AG296" i="16"/>
  <c r="AH296" i="16"/>
  <c r="AI296" i="16"/>
  <c r="AJ296" i="16"/>
  <c r="AK296" i="16"/>
  <c r="AL296" i="16"/>
  <c r="AM296" i="16"/>
  <c r="AN296" i="16"/>
  <c r="AO296" i="16"/>
  <c r="AP296" i="16"/>
  <c r="AQ296" i="16"/>
  <c r="AR296" i="16"/>
  <c r="AS296" i="16"/>
  <c r="AT296" i="16"/>
  <c r="AU296" i="16"/>
  <c r="AV296" i="16"/>
  <c r="AW296" i="16"/>
  <c r="AX296" i="16"/>
  <c r="AY296" i="16"/>
  <c r="AZ296" i="16"/>
  <c r="BA296" i="16"/>
  <c r="BB296" i="16"/>
  <c r="BC296" i="16"/>
  <c r="BD296" i="16"/>
  <c r="BE296" i="16"/>
  <c r="BF296" i="16"/>
  <c r="BG296" i="16"/>
  <c r="BH296" i="16"/>
  <c r="BI296" i="16"/>
  <c r="BJ296" i="16"/>
  <c r="BK296" i="16"/>
  <c r="BL296" i="16"/>
  <c r="BM296" i="16"/>
  <c r="BN296" i="16"/>
  <c r="BO296" i="16"/>
  <c r="BP296" i="16"/>
  <c r="BQ296" i="16"/>
  <c r="BR296" i="16"/>
  <c r="BS296" i="16"/>
  <c r="BT296" i="16"/>
  <c r="BU296" i="16"/>
  <c r="BV296" i="16"/>
  <c r="BW296" i="16"/>
  <c r="BX296" i="16"/>
  <c r="BY296" i="16"/>
  <c r="BZ296" i="16"/>
  <c r="CA296" i="16"/>
  <c r="CB296" i="16"/>
  <c r="CC296" i="16"/>
  <c r="CD296" i="16"/>
  <c r="CE296" i="16"/>
  <c r="CF296" i="16"/>
  <c r="CG296" i="16"/>
  <c r="CH296" i="16"/>
  <c r="CI296" i="16"/>
  <c r="CJ296" i="16"/>
  <c r="CK296" i="16"/>
  <c r="CL296" i="16"/>
  <c r="CM296" i="16"/>
  <c r="CN296" i="16"/>
  <c r="CO296" i="16"/>
  <c r="CP296" i="16"/>
  <c r="CQ296" i="16"/>
  <c r="CR296" i="16"/>
  <c r="CS296" i="16"/>
  <c r="CT296" i="16"/>
  <c r="CU296" i="16"/>
  <c r="CV296" i="16"/>
  <c r="CW296" i="16"/>
  <c r="CX296" i="16"/>
  <c r="CY296" i="16"/>
  <c r="CZ296" i="16"/>
  <c r="DA296" i="16"/>
  <c r="DB296" i="16"/>
  <c r="DC296" i="16"/>
  <c r="DD296" i="16"/>
  <c r="DE296" i="16"/>
  <c r="DF296" i="16"/>
  <c r="DG296" i="16"/>
  <c r="DH296" i="16"/>
  <c r="DI296" i="16"/>
  <c r="DJ296" i="16"/>
  <c r="DK296" i="16"/>
  <c r="DL296" i="16"/>
  <c r="DM296" i="16"/>
  <c r="DN296" i="16"/>
  <c r="DO296" i="16"/>
  <c r="DP296" i="16"/>
  <c r="DQ296" i="16"/>
  <c r="DR296" i="16"/>
  <c r="DS296" i="16"/>
  <c r="DT296" i="16"/>
  <c r="DU296" i="16"/>
  <c r="DV296" i="16"/>
  <c r="DW296" i="16"/>
  <c r="V297" i="16"/>
  <c r="W297" i="16"/>
  <c r="X297" i="16"/>
  <c r="Y297" i="16"/>
  <c r="Z297" i="16"/>
  <c r="AA297" i="16"/>
  <c r="AB297" i="16"/>
  <c r="AC297" i="16"/>
  <c r="AD297" i="16"/>
  <c r="AE297" i="16"/>
  <c r="AF297" i="16"/>
  <c r="AG297" i="16"/>
  <c r="AH297" i="16"/>
  <c r="AI297" i="16"/>
  <c r="AJ297" i="16"/>
  <c r="AK297" i="16"/>
  <c r="AL297" i="16"/>
  <c r="AM297" i="16"/>
  <c r="AN297" i="16"/>
  <c r="AO297" i="16"/>
  <c r="AP297" i="16"/>
  <c r="AQ297" i="16"/>
  <c r="AR297" i="16"/>
  <c r="AS297" i="16"/>
  <c r="AT297" i="16"/>
  <c r="AU297" i="16"/>
  <c r="AV297" i="16"/>
  <c r="AW297" i="16"/>
  <c r="AX297" i="16"/>
  <c r="AY297" i="16"/>
  <c r="AZ297" i="16"/>
  <c r="BA297" i="16"/>
  <c r="BB297" i="16"/>
  <c r="BC297" i="16"/>
  <c r="BD297" i="16"/>
  <c r="BE297" i="16"/>
  <c r="BF297" i="16"/>
  <c r="BG297" i="16"/>
  <c r="BH297" i="16"/>
  <c r="BI297" i="16"/>
  <c r="BJ297" i="16"/>
  <c r="BK297" i="16"/>
  <c r="BL297" i="16"/>
  <c r="BM297" i="16"/>
  <c r="BN297" i="16"/>
  <c r="BO297" i="16"/>
  <c r="BP297" i="16"/>
  <c r="BQ297" i="16"/>
  <c r="BR297" i="16"/>
  <c r="BS297" i="16"/>
  <c r="BT297" i="16"/>
  <c r="BU297" i="16"/>
  <c r="BV297" i="16"/>
  <c r="BW297" i="16"/>
  <c r="BX297" i="16"/>
  <c r="BY297" i="16"/>
  <c r="BZ297" i="16"/>
  <c r="CA297" i="16"/>
  <c r="CB297" i="16"/>
  <c r="CC297" i="16"/>
  <c r="CD297" i="16"/>
  <c r="CE297" i="16"/>
  <c r="CF297" i="16"/>
  <c r="CG297" i="16"/>
  <c r="CH297" i="16"/>
  <c r="CI297" i="16"/>
  <c r="CJ297" i="16"/>
  <c r="CK297" i="16"/>
  <c r="CL297" i="16"/>
  <c r="CM297" i="16"/>
  <c r="CN297" i="16"/>
  <c r="CO297" i="16"/>
  <c r="CP297" i="16"/>
  <c r="CQ297" i="16"/>
  <c r="CR297" i="16"/>
  <c r="CS297" i="16"/>
  <c r="CT297" i="16"/>
  <c r="CU297" i="16"/>
  <c r="CV297" i="16"/>
  <c r="CW297" i="16"/>
  <c r="CX297" i="16"/>
  <c r="CY297" i="16"/>
  <c r="CZ297" i="16"/>
  <c r="DA297" i="16"/>
  <c r="DB297" i="16"/>
  <c r="DC297" i="16"/>
  <c r="DD297" i="16"/>
  <c r="DE297" i="16"/>
  <c r="DF297" i="16"/>
  <c r="DG297" i="16"/>
  <c r="DH297" i="16"/>
  <c r="DI297" i="16"/>
  <c r="DJ297" i="16"/>
  <c r="DK297" i="16"/>
  <c r="DL297" i="16"/>
  <c r="DM297" i="16"/>
  <c r="DN297" i="16"/>
  <c r="DO297" i="16"/>
  <c r="DP297" i="16"/>
  <c r="DQ297" i="16"/>
  <c r="DR297" i="16"/>
  <c r="DS297" i="16"/>
  <c r="DT297" i="16"/>
  <c r="DU297" i="16"/>
  <c r="DV297" i="16"/>
  <c r="DW297" i="16"/>
  <c r="V298" i="16"/>
  <c r="W298" i="16"/>
  <c r="X298" i="16"/>
  <c r="Y298" i="16"/>
  <c r="Z298" i="16"/>
  <c r="AA298" i="16"/>
  <c r="AB298" i="16"/>
  <c r="AC298" i="16"/>
  <c r="AD298" i="16"/>
  <c r="AE298" i="16"/>
  <c r="AF298" i="16"/>
  <c r="AG298" i="16"/>
  <c r="AH298" i="16"/>
  <c r="AI298" i="16"/>
  <c r="AJ298" i="16"/>
  <c r="AK298" i="16"/>
  <c r="AL298" i="16"/>
  <c r="AM298" i="16"/>
  <c r="AN298" i="16"/>
  <c r="AO298" i="16"/>
  <c r="AP298" i="16"/>
  <c r="AQ298" i="16"/>
  <c r="AR298" i="16"/>
  <c r="AS298" i="16"/>
  <c r="AT298" i="16"/>
  <c r="AU298" i="16"/>
  <c r="AV298" i="16"/>
  <c r="AW298" i="16"/>
  <c r="AX298" i="16"/>
  <c r="AY298" i="16"/>
  <c r="AZ298" i="16"/>
  <c r="BA298" i="16"/>
  <c r="BB298" i="16"/>
  <c r="BC298" i="16"/>
  <c r="BD298" i="16"/>
  <c r="BE298" i="16"/>
  <c r="BF298" i="16"/>
  <c r="BG298" i="16"/>
  <c r="BH298" i="16"/>
  <c r="BI298" i="16"/>
  <c r="BJ298" i="16"/>
  <c r="BK298" i="16"/>
  <c r="BL298" i="16"/>
  <c r="BM298" i="16"/>
  <c r="BN298" i="16"/>
  <c r="BO298" i="16"/>
  <c r="BP298" i="16"/>
  <c r="BQ298" i="16"/>
  <c r="BR298" i="16"/>
  <c r="BS298" i="16"/>
  <c r="BT298" i="16"/>
  <c r="BU298" i="16"/>
  <c r="BV298" i="16"/>
  <c r="BW298" i="16"/>
  <c r="BX298" i="16"/>
  <c r="BY298" i="16"/>
  <c r="BZ298" i="16"/>
  <c r="CA298" i="16"/>
  <c r="CB298" i="16"/>
  <c r="CC298" i="16"/>
  <c r="CD298" i="16"/>
  <c r="CE298" i="16"/>
  <c r="CF298" i="16"/>
  <c r="CG298" i="16"/>
  <c r="CH298" i="16"/>
  <c r="CI298" i="16"/>
  <c r="CJ298" i="16"/>
  <c r="CK298" i="16"/>
  <c r="CL298" i="16"/>
  <c r="CM298" i="16"/>
  <c r="CN298" i="16"/>
  <c r="CO298" i="16"/>
  <c r="CP298" i="16"/>
  <c r="CQ298" i="16"/>
  <c r="CR298" i="16"/>
  <c r="CS298" i="16"/>
  <c r="CT298" i="16"/>
  <c r="CU298" i="16"/>
  <c r="CV298" i="16"/>
  <c r="CW298" i="16"/>
  <c r="CX298" i="16"/>
  <c r="CY298" i="16"/>
  <c r="CZ298" i="16"/>
  <c r="DA298" i="16"/>
  <c r="DB298" i="16"/>
  <c r="DC298" i="16"/>
  <c r="DD298" i="16"/>
  <c r="DE298" i="16"/>
  <c r="DF298" i="16"/>
  <c r="DG298" i="16"/>
  <c r="DH298" i="16"/>
  <c r="DI298" i="16"/>
  <c r="DJ298" i="16"/>
  <c r="DK298" i="16"/>
  <c r="DL298" i="16"/>
  <c r="DM298" i="16"/>
  <c r="DN298" i="16"/>
  <c r="DO298" i="16"/>
  <c r="DP298" i="16"/>
  <c r="DQ298" i="16"/>
  <c r="DR298" i="16"/>
  <c r="DS298" i="16"/>
  <c r="DT298" i="16"/>
  <c r="DU298" i="16"/>
  <c r="DV298" i="16"/>
  <c r="DW298" i="16"/>
  <c r="V299" i="16"/>
  <c r="W299" i="16"/>
  <c r="X299" i="16"/>
  <c r="Y299" i="16"/>
  <c r="Z299" i="16"/>
  <c r="AA299" i="16"/>
  <c r="AB299" i="16"/>
  <c r="AC299" i="16"/>
  <c r="AD299" i="16"/>
  <c r="AE299" i="16"/>
  <c r="AF299" i="16"/>
  <c r="AG299" i="16"/>
  <c r="AH299" i="16"/>
  <c r="AI299" i="16"/>
  <c r="AJ299" i="16"/>
  <c r="AK299" i="16"/>
  <c r="AL299" i="16"/>
  <c r="AM299" i="16"/>
  <c r="AN299" i="16"/>
  <c r="AO299" i="16"/>
  <c r="AP299" i="16"/>
  <c r="AQ299" i="16"/>
  <c r="AR299" i="16"/>
  <c r="AS299" i="16"/>
  <c r="AT299" i="16"/>
  <c r="AU299" i="16"/>
  <c r="AV299" i="16"/>
  <c r="AW299" i="16"/>
  <c r="AX299" i="16"/>
  <c r="AY299" i="16"/>
  <c r="AZ299" i="16"/>
  <c r="BA299" i="16"/>
  <c r="BB299" i="16"/>
  <c r="BC299" i="16"/>
  <c r="BD299" i="16"/>
  <c r="BE299" i="16"/>
  <c r="BF299" i="16"/>
  <c r="BG299" i="16"/>
  <c r="BH299" i="16"/>
  <c r="BI299" i="16"/>
  <c r="BJ299" i="16"/>
  <c r="BK299" i="16"/>
  <c r="BL299" i="16"/>
  <c r="BM299" i="16"/>
  <c r="BN299" i="16"/>
  <c r="BO299" i="16"/>
  <c r="BP299" i="16"/>
  <c r="BQ299" i="16"/>
  <c r="BR299" i="16"/>
  <c r="BS299" i="16"/>
  <c r="BT299" i="16"/>
  <c r="BU299" i="16"/>
  <c r="BV299" i="16"/>
  <c r="BW299" i="16"/>
  <c r="BX299" i="16"/>
  <c r="BY299" i="16"/>
  <c r="BZ299" i="16"/>
  <c r="CA299" i="16"/>
  <c r="CB299" i="16"/>
  <c r="CC299" i="16"/>
  <c r="CD299" i="16"/>
  <c r="CE299" i="16"/>
  <c r="CF299" i="16"/>
  <c r="CG299" i="16"/>
  <c r="CH299" i="16"/>
  <c r="CI299" i="16"/>
  <c r="CJ299" i="16"/>
  <c r="CK299" i="16"/>
  <c r="CL299" i="16"/>
  <c r="CM299" i="16"/>
  <c r="CN299" i="16"/>
  <c r="CO299" i="16"/>
  <c r="CP299" i="16"/>
  <c r="CQ299" i="16"/>
  <c r="CR299" i="16"/>
  <c r="CS299" i="16"/>
  <c r="CT299" i="16"/>
  <c r="CU299" i="16"/>
  <c r="CV299" i="16"/>
  <c r="CW299" i="16"/>
  <c r="CX299" i="16"/>
  <c r="CY299" i="16"/>
  <c r="CZ299" i="16"/>
  <c r="DA299" i="16"/>
  <c r="DB299" i="16"/>
  <c r="DC299" i="16"/>
  <c r="DD299" i="16"/>
  <c r="DE299" i="16"/>
  <c r="DF299" i="16"/>
  <c r="DG299" i="16"/>
  <c r="DH299" i="16"/>
  <c r="DI299" i="16"/>
  <c r="DJ299" i="16"/>
  <c r="DK299" i="16"/>
  <c r="DL299" i="16"/>
  <c r="DM299" i="16"/>
  <c r="DN299" i="16"/>
  <c r="DO299" i="16"/>
  <c r="DP299" i="16"/>
  <c r="DQ299" i="16"/>
  <c r="DR299" i="16"/>
  <c r="DS299" i="16"/>
  <c r="DT299" i="16"/>
  <c r="DU299" i="16"/>
  <c r="DV299" i="16"/>
  <c r="DW299" i="16"/>
  <c r="V300" i="16"/>
  <c r="W300" i="16"/>
  <c r="X300" i="16"/>
  <c r="Y300" i="16"/>
  <c r="Z300" i="16"/>
  <c r="AA300" i="16"/>
  <c r="AB300" i="16"/>
  <c r="AC300" i="16"/>
  <c r="AD300" i="16"/>
  <c r="AE300" i="16"/>
  <c r="AF300" i="16"/>
  <c r="AG300" i="16"/>
  <c r="AH300" i="16"/>
  <c r="AI300" i="16"/>
  <c r="AJ300" i="16"/>
  <c r="AK300" i="16"/>
  <c r="AL300" i="16"/>
  <c r="AM300" i="16"/>
  <c r="AN300" i="16"/>
  <c r="AO300" i="16"/>
  <c r="AP300" i="16"/>
  <c r="AQ300" i="16"/>
  <c r="AR300" i="16"/>
  <c r="AS300" i="16"/>
  <c r="AT300" i="16"/>
  <c r="AU300" i="16"/>
  <c r="AV300" i="16"/>
  <c r="AW300" i="16"/>
  <c r="AX300" i="16"/>
  <c r="AY300" i="16"/>
  <c r="AZ300" i="16"/>
  <c r="BA300" i="16"/>
  <c r="BB300" i="16"/>
  <c r="BC300" i="16"/>
  <c r="BD300" i="16"/>
  <c r="BE300" i="16"/>
  <c r="BF300" i="16"/>
  <c r="BG300" i="16"/>
  <c r="BH300" i="16"/>
  <c r="BI300" i="16"/>
  <c r="BJ300" i="16"/>
  <c r="BK300" i="16"/>
  <c r="BL300" i="16"/>
  <c r="BM300" i="16"/>
  <c r="BN300" i="16"/>
  <c r="BO300" i="16"/>
  <c r="BP300" i="16"/>
  <c r="BQ300" i="16"/>
  <c r="BR300" i="16"/>
  <c r="BS300" i="16"/>
  <c r="BT300" i="16"/>
  <c r="BU300" i="16"/>
  <c r="BV300" i="16"/>
  <c r="BW300" i="16"/>
  <c r="BX300" i="16"/>
  <c r="BY300" i="16"/>
  <c r="BZ300" i="16"/>
  <c r="CA300" i="16"/>
  <c r="CB300" i="16"/>
  <c r="CC300" i="16"/>
  <c r="CD300" i="16"/>
  <c r="CE300" i="16"/>
  <c r="CF300" i="16"/>
  <c r="CG300" i="16"/>
  <c r="CH300" i="16"/>
  <c r="CI300" i="16"/>
  <c r="CJ300" i="16"/>
  <c r="CK300" i="16"/>
  <c r="CL300" i="16"/>
  <c r="CM300" i="16"/>
  <c r="CN300" i="16"/>
  <c r="CO300" i="16"/>
  <c r="CP300" i="16"/>
  <c r="CQ300" i="16"/>
  <c r="CR300" i="16"/>
  <c r="CS300" i="16"/>
  <c r="CT300" i="16"/>
  <c r="CU300" i="16"/>
  <c r="CV300" i="16"/>
  <c r="CW300" i="16"/>
  <c r="CX300" i="16"/>
  <c r="CY300" i="16"/>
  <c r="CZ300" i="16"/>
  <c r="DA300" i="16"/>
  <c r="DB300" i="16"/>
  <c r="DC300" i="16"/>
  <c r="DD300" i="16"/>
  <c r="DE300" i="16"/>
  <c r="DF300" i="16"/>
  <c r="DG300" i="16"/>
  <c r="DH300" i="16"/>
  <c r="DI300" i="16"/>
  <c r="DJ300" i="16"/>
  <c r="DK300" i="16"/>
  <c r="DL300" i="16"/>
  <c r="DM300" i="16"/>
  <c r="DN300" i="16"/>
  <c r="DO300" i="16"/>
  <c r="DP300" i="16"/>
  <c r="DQ300" i="16"/>
  <c r="DR300" i="16"/>
  <c r="DS300" i="16"/>
  <c r="DT300" i="16"/>
  <c r="DU300" i="16"/>
  <c r="DV300" i="16"/>
  <c r="DW300" i="16"/>
  <c r="V301" i="16"/>
  <c r="W301" i="16"/>
  <c r="X301" i="16"/>
  <c r="Y301" i="16"/>
  <c r="Z301" i="16"/>
  <c r="AA301" i="16"/>
  <c r="AB301" i="16"/>
  <c r="AC301" i="16"/>
  <c r="AD301" i="16"/>
  <c r="AE301" i="16"/>
  <c r="AF301" i="16"/>
  <c r="AG301" i="16"/>
  <c r="AH301" i="16"/>
  <c r="AI301" i="16"/>
  <c r="AJ301" i="16"/>
  <c r="AK301" i="16"/>
  <c r="AL301" i="16"/>
  <c r="AM301" i="16"/>
  <c r="AN301" i="16"/>
  <c r="AO301" i="16"/>
  <c r="AP301" i="16"/>
  <c r="AQ301" i="16"/>
  <c r="AR301" i="16"/>
  <c r="AS301" i="16"/>
  <c r="AT301" i="16"/>
  <c r="AU301" i="16"/>
  <c r="AV301" i="16"/>
  <c r="AW301" i="16"/>
  <c r="AX301" i="16"/>
  <c r="AY301" i="16"/>
  <c r="AZ301" i="16"/>
  <c r="BA301" i="16"/>
  <c r="BB301" i="16"/>
  <c r="BC301" i="16"/>
  <c r="BD301" i="16"/>
  <c r="BE301" i="16"/>
  <c r="BF301" i="16"/>
  <c r="BG301" i="16"/>
  <c r="BH301" i="16"/>
  <c r="BI301" i="16"/>
  <c r="BJ301" i="16"/>
  <c r="BK301" i="16"/>
  <c r="BL301" i="16"/>
  <c r="BM301" i="16"/>
  <c r="BN301" i="16"/>
  <c r="BO301" i="16"/>
  <c r="BP301" i="16"/>
  <c r="BQ301" i="16"/>
  <c r="BR301" i="16"/>
  <c r="BS301" i="16"/>
  <c r="BT301" i="16"/>
  <c r="BU301" i="16"/>
  <c r="BV301" i="16"/>
  <c r="BW301" i="16"/>
  <c r="BX301" i="16"/>
  <c r="BY301" i="16"/>
  <c r="BZ301" i="16"/>
  <c r="CA301" i="16"/>
  <c r="CB301" i="16"/>
  <c r="CC301" i="16"/>
  <c r="CD301" i="16"/>
  <c r="CE301" i="16"/>
  <c r="CF301" i="16"/>
  <c r="CG301" i="16"/>
  <c r="CH301" i="16"/>
  <c r="CI301" i="16"/>
  <c r="CJ301" i="16"/>
  <c r="CK301" i="16"/>
  <c r="CL301" i="16"/>
  <c r="CM301" i="16"/>
  <c r="CN301" i="16"/>
  <c r="CO301" i="16"/>
  <c r="CP301" i="16"/>
  <c r="CQ301" i="16"/>
  <c r="CR301" i="16"/>
  <c r="CS301" i="16"/>
  <c r="CT301" i="16"/>
  <c r="CU301" i="16"/>
  <c r="CV301" i="16"/>
  <c r="CW301" i="16"/>
  <c r="CX301" i="16"/>
  <c r="CY301" i="16"/>
  <c r="CZ301" i="16"/>
  <c r="DA301" i="16"/>
  <c r="DB301" i="16"/>
  <c r="DC301" i="16"/>
  <c r="DD301" i="16"/>
  <c r="DE301" i="16"/>
  <c r="DF301" i="16"/>
  <c r="DG301" i="16"/>
  <c r="DH301" i="16"/>
  <c r="DI301" i="16"/>
  <c r="DJ301" i="16"/>
  <c r="DK301" i="16"/>
  <c r="DL301" i="16"/>
  <c r="DM301" i="16"/>
  <c r="DN301" i="16"/>
  <c r="DO301" i="16"/>
  <c r="DP301" i="16"/>
  <c r="DQ301" i="16"/>
  <c r="DR301" i="16"/>
  <c r="DS301" i="16"/>
  <c r="DT301" i="16"/>
  <c r="DU301" i="16"/>
  <c r="DV301" i="16"/>
  <c r="DW301" i="16"/>
  <c r="V302" i="16"/>
  <c r="W302" i="16"/>
  <c r="X302" i="16"/>
  <c r="Y302" i="16"/>
  <c r="Z302" i="16"/>
  <c r="AA302" i="16"/>
  <c r="AB302" i="16"/>
  <c r="AC302" i="16"/>
  <c r="AD302" i="16"/>
  <c r="AE302" i="16"/>
  <c r="AF302" i="16"/>
  <c r="AG302" i="16"/>
  <c r="AH302" i="16"/>
  <c r="AI302" i="16"/>
  <c r="AJ302" i="16"/>
  <c r="AK302" i="16"/>
  <c r="AL302" i="16"/>
  <c r="AM302" i="16"/>
  <c r="AN302" i="16"/>
  <c r="AO302" i="16"/>
  <c r="AP302" i="16"/>
  <c r="AQ302" i="16"/>
  <c r="AR302" i="16"/>
  <c r="AS302" i="16"/>
  <c r="AT302" i="16"/>
  <c r="AU302" i="16"/>
  <c r="AV302" i="16"/>
  <c r="AW302" i="16"/>
  <c r="AX302" i="16"/>
  <c r="AY302" i="16"/>
  <c r="AZ302" i="16"/>
  <c r="BA302" i="16"/>
  <c r="BB302" i="16"/>
  <c r="BC302" i="16"/>
  <c r="BD302" i="16"/>
  <c r="BE302" i="16"/>
  <c r="BF302" i="16"/>
  <c r="BG302" i="16"/>
  <c r="BH302" i="16"/>
  <c r="BI302" i="16"/>
  <c r="BJ302" i="16"/>
  <c r="BK302" i="16"/>
  <c r="BL302" i="16"/>
  <c r="BM302" i="16"/>
  <c r="BN302" i="16"/>
  <c r="BO302" i="16"/>
  <c r="BP302" i="16"/>
  <c r="BQ302" i="16"/>
  <c r="BR302" i="16"/>
  <c r="BS302" i="16"/>
  <c r="BT302" i="16"/>
  <c r="BU302" i="16"/>
  <c r="BV302" i="16"/>
  <c r="BW302" i="16"/>
  <c r="BX302" i="16"/>
  <c r="BY302" i="16"/>
  <c r="BZ302" i="16"/>
  <c r="CA302" i="16"/>
  <c r="CB302" i="16"/>
  <c r="CC302" i="16"/>
  <c r="CD302" i="16"/>
  <c r="CE302" i="16"/>
  <c r="CF302" i="16"/>
  <c r="CG302" i="16"/>
  <c r="CH302" i="16"/>
  <c r="CI302" i="16"/>
  <c r="CJ302" i="16"/>
  <c r="CK302" i="16"/>
  <c r="CL302" i="16"/>
  <c r="CM302" i="16"/>
  <c r="CN302" i="16"/>
  <c r="CO302" i="16"/>
  <c r="CP302" i="16"/>
  <c r="CQ302" i="16"/>
  <c r="CR302" i="16"/>
  <c r="CS302" i="16"/>
  <c r="CT302" i="16"/>
  <c r="CU302" i="16"/>
  <c r="CV302" i="16"/>
  <c r="CW302" i="16"/>
  <c r="CX302" i="16"/>
  <c r="CY302" i="16"/>
  <c r="CZ302" i="16"/>
  <c r="DA302" i="16"/>
  <c r="DB302" i="16"/>
  <c r="DC302" i="16"/>
  <c r="DD302" i="16"/>
  <c r="DE302" i="16"/>
  <c r="DF302" i="16"/>
  <c r="DG302" i="16"/>
  <c r="DH302" i="16"/>
  <c r="DI302" i="16"/>
  <c r="DJ302" i="16"/>
  <c r="DK302" i="16"/>
  <c r="DL302" i="16"/>
  <c r="DM302" i="16"/>
  <c r="DN302" i="16"/>
  <c r="DO302" i="16"/>
  <c r="DP302" i="16"/>
  <c r="DQ302" i="16"/>
  <c r="DR302" i="16"/>
  <c r="DS302" i="16"/>
  <c r="DT302" i="16"/>
  <c r="DU302" i="16"/>
  <c r="DV302" i="16"/>
  <c r="DW302" i="16"/>
  <c r="V303" i="16"/>
  <c r="W303" i="16"/>
  <c r="X303" i="16"/>
  <c r="Y303" i="16"/>
  <c r="Z303" i="16"/>
  <c r="AA303" i="16"/>
  <c r="AB303" i="16"/>
  <c r="AC303" i="16"/>
  <c r="AD303" i="16"/>
  <c r="AE303" i="16"/>
  <c r="AF303" i="16"/>
  <c r="AG303" i="16"/>
  <c r="AH303" i="16"/>
  <c r="AI303" i="16"/>
  <c r="AJ303" i="16"/>
  <c r="AK303" i="16"/>
  <c r="AL303" i="16"/>
  <c r="AM303" i="16"/>
  <c r="AN303" i="16"/>
  <c r="AO303" i="16"/>
  <c r="AP303" i="16"/>
  <c r="AQ303" i="16"/>
  <c r="AR303" i="16"/>
  <c r="AS303" i="16"/>
  <c r="AT303" i="16"/>
  <c r="AU303" i="16"/>
  <c r="AV303" i="16"/>
  <c r="AW303" i="16"/>
  <c r="AX303" i="16"/>
  <c r="AY303" i="16"/>
  <c r="AZ303" i="16"/>
  <c r="BA303" i="16"/>
  <c r="BB303" i="16"/>
  <c r="BC303" i="16"/>
  <c r="BD303" i="16"/>
  <c r="BE303" i="16"/>
  <c r="BF303" i="16"/>
  <c r="BG303" i="16"/>
  <c r="BH303" i="16"/>
  <c r="BI303" i="16"/>
  <c r="BJ303" i="16"/>
  <c r="BK303" i="16"/>
  <c r="BL303" i="16"/>
  <c r="BM303" i="16"/>
  <c r="BN303" i="16"/>
  <c r="BO303" i="16"/>
  <c r="BP303" i="16"/>
  <c r="BQ303" i="16"/>
  <c r="BR303" i="16"/>
  <c r="BS303" i="16"/>
  <c r="BT303" i="16"/>
  <c r="BU303" i="16"/>
  <c r="BV303" i="16"/>
  <c r="BW303" i="16"/>
  <c r="BX303" i="16"/>
  <c r="BY303" i="16"/>
  <c r="BZ303" i="16"/>
  <c r="CA303" i="16"/>
  <c r="CB303" i="16"/>
  <c r="CC303" i="16"/>
  <c r="CD303" i="16"/>
  <c r="CE303" i="16"/>
  <c r="CF303" i="16"/>
  <c r="CG303" i="16"/>
  <c r="CH303" i="16"/>
  <c r="CI303" i="16"/>
  <c r="CJ303" i="16"/>
  <c r="CK303" i="16"/>
  <c r="CL303" i="16"/>
  <c r="CM303" i="16"/>
  <c r="CN303" i="16"/>
  <c r="CO303" i="16"/>
  <c r="CP303" i="16"/>
  <c r="CQ303" i="16"/>
  <c r="CR303" i="16"/>
  <c r="CS303" i="16"/>
  <c r="CT303" i="16"/>
  <c r="CU303" i="16"/>
  <c r="CV303" i="16"/>
  <c r="CW303" i="16"/>
  <c r="CX303" i="16"/>
  <c r="CY303" i="16"/>
  <c r="CZ303" i="16"/>
  <c r="DA303" i="16"/>
  <c r="DB303" i="16"/>
  <c r="DC303" i="16"/>
  <c r="DD303" i="16"/>
  <c r="DE303" i="16"/>
  <c r="DF303" i="16"/>
  <c r="DG303" i="16"/>
  <c r="DH303" i="16"/>
  <c r="DI303" i="16"/>
  <c r="DJ303" i="16"/>
  <c r="DK303" i="16"/>
  <c r="DL303" i="16"/>
  <c r="DM303" i="16"/>
  <c r="DN303" i="16"/>
  <c r="DO303" i="16"/>
  <c r="DP303" i="16"/>
  <c r="DQ303" i="16"/>
  <c r="DR303" i="16"/>
  <c r="DS303" i="16"/>
  <c r="DT303" i="16"/>
  <c r="DU303" i="16"/>
  <c r="DV303" i="16"/>
  <c r="DW303" i="16"/>
  <c r="V304" i="16"/>
  <c r="W304" i="16"/>
  <c r="X304" i="16"/>
  <c r="Y304" i="16"/>
  <c r="Z304" i="16"/>
  <c r="AA304" i="16"/>
  <c r="AB304" i="16"/>
  <c r="AC304" i="16"/>
  <c r="AD304" i="16"/>
  <c r="AE304" i="16"/>
  <c r="AF304" i="16"/>
  <c r="AG304" i="16"/>
  <c r="AH304" i="16"/>
  <c r="AI304" i="16"/>
  <c r="AJ304" i="16"/>
  <c r="AK304" i="16"/>
  <c r="AL304" i="16"/>
  <c r="AM304" i="16"/>
  <c r="AN304" i="16"/>
  <c r="AO304" i="16"/>
  <c r="AP304" i="16"/>
  <c r="AQ304" i="16"/>
  <c r="AR304" i="16"/>
  <c r="AS304" i="16"/>
  <c r="AT304" i="16"/>
  <c r="AU304" i="16"/>
  <c r="AV304" i="16"/>
  <c r="AW304" i="16"/>
  <c r="AX304" i="16"/>
  <c r="AY304" i="16"/>
  <c r="AZ304" i="16"/>
  <c r="BA304" i="16"/>
  <c r="BB304" i="16"/>
  <c r="BC304" i="16"/>
  <c r="BD304" i="16"/>
  <c r="BE304" i="16"/>
  <c r="BF304" i="16"/>
  <c r="BG304" i="16"/>
  <c r="BH304" i="16"/>
  <c r="BI304" i="16"/>
  <c r="BJ304" i="16"/>
  <c r="BK304" i="16"/>
  <c r="BL304" i="16"/>
  <c r="BM304" i="16"/>
  <c r="BN304" i="16"/>
  <c r="BO304" i="16"/>
  <c r="BP304" i="16"/>
  <c r="BQ304" i="16"/>
  <c r="BR304" i="16"/>
  <c r="BS304" i="16"/>
  <c r="BT304" i="16"/>
  <c r="BU304" i="16"/>
  <c r="BV304" i="16"/>
  <c r="BW304" i="16"/>
  <c r="BX304" i="16"/>
  <c r="BY304" i="16"/>
  <c r="BZ304" i="16"/>
  <c r="CA304" i="16"/>
  <c r="CB304" i="16"/>
  <c r="CC304" i="16"/>
  <c r="CD304" i="16"/>
  <c r="CE304" i="16"/>
  <c r="CF304" i="16"/>
  <c r="CG304" i="16"/>
  <c r="CH304" i="16"/>
  <c r="CI304" i="16"/>
  <c r="CJ304" i="16"/>
  <c r="CK304" i="16"/>
  <c r="CL304" i="16"/>
  <c r="CM304" i="16"/>
  <c r="CN304" i="16"/>
  <c r="CO304" i="16"/>
  <c r="CP304" i="16"/>
  <c r="CQ304" i="16"/>
  <c r="CR304" i="16"/>
  <c r="CS304" i="16"/>
  <c r="CT304" i="16"/>
  <c r="CU304" i="16"/>
  <c r="CV304" i="16"/>
  <c r="CW304" i="16"/>
  <c r="CX304" i="16"/>
  <c r="CY304" i="16"/>
  <c r="CZ304" i="16"/>
  <c r="DA304" i="16"/>
  <c r="DB304" i="16"/>
  <c r="DC304" i="16"/>
  <c r="DD304" i="16"/>
  <c r="DE304" i="16"/>
  <c r="DF304" i="16"/>
  <c r="DG304" i="16"/>
  <c r="DH304" i="16"/>
  <c r="DI304" i="16"/>
  <c r="DJ304" i="16"/>
  <c r="DK304" i="16"/>
  <c r="DL304" i="16"/>
  <c r="DM304" i="16"/>
  <c r="DN304" i="16"/>
  <c r="DO304" i="16"/>
  <c r="DP304" i="16"/>
  <c r="DQ304" i="16"/>
  <c r="DR304" i="16"/>
  <c r="DS304" i="16"/>
  <c r="DT304" i="16"/>
  <c r="DU304" i="16"/>
  <c r="DV304" i="16"/>
  <c r="DW304" i="16"/>
  <c r="V305" i="16"/>
  <c r="W305" i="16"/>
  <c r="X305" i="16"/>
  <c r="Y305" i="16"/>
  <c r="Z305" i="16"/>
  <c r="AA305" i="16"/>
  <c r="AB305" i="16"/>
  <c r="AC305" i="16"/>
  <c r="AD305" i="16"/>
  <c r="AE305" i="16"/>
  <c r="AF305" i="16"/>
  <c r="AG305" i="16"/>
  <c r="AH305" i="16"/>
  <c r="AI305" i="16"/>
  <c r="AJ305" i="16"/>
  <c r="AK305" i="16"/>
  <c r="AL305" i="16"/>
  <c r="AM305" i="16"/>
  <c r="AN305" i="16"/>
  <c r="AO305" i="16"/>
  <c r="AP305" i="16"/>
  <c r="AQ305" i="16"/>
  <c r="AR305" i="16"/>
  <c r="AS305" i="16"/>
  <c r="AT305" i="16"/>
  <c r="AU305" i="16"/>
  <c r="AV305" i="16"/>
  <c r="AW305" i="16"/>
  <c r="AX305" i="16"/>
  <c r="AY305" i="16"/>
  <c r="AZ305" i="16"/>
  <c r="BA305" i="16"/>
  <c r="BB305" i="16"/>
  <c r="BC305" i="16"/>
  <c r="BD305" i="16"/>
  <c r="BE305" i="16"/>
  <c r="BF305" i="16"/>
  <c r="BG305" i="16"/>
  <c r="BH305" i="16"/>
  <c r="BI305" i="16"/>
  <c r="BJ305" i="16"/>
  <c r="BK305" i="16"/>
  <c r="BL305" i="16"/>
  <c r="BM305" i="16"/>
  <c r="BN305" i="16"/>
  <c r="BO305" i="16"/>
  <c r="BP305" i="16"/>
  <c r="BQ305" i="16"/>
  <c r="BR305" i="16"/>
  <c r="BS305" i="16"/>
  <c r="BT305" i="16"/>
  <c r="BU305" i="16"/>
  <c r="BV305" i="16"/>
  <c r="BW305" i="16"/>
  <c r="BX305" i="16"/>
  <c r="BY305" i="16"/>
  <c r="BZ305" i="16"/>
  <c r="CA305" i="16"/>
  <c r="CB305" i="16"/>
  <c r="CC305" i="16"/>
  <c r="CD305" i="16"/>
  <c r="CE305" i="16"/>
  <c r="CF305" i="16"/>
  <c r="CG305" i="16"/>
  <c r="CH305" i="16"/>
  <c r="CI305" i="16"/>
  <c r="CJ305" i="16"/>
  <c r="CK305" i="16"/>
  <c r="CL305" i="16"/>
  <c r="CM305" i="16"/>
  <c r="CN305" i="16"/>
  <c r="CO305" i="16"/>
  <c r="CP305" i="16"/>
  <c r="CQ305" i="16"/>
  <c r="CR305" i="16"/>
  <c r="CS305" i="16"/>
  <c r="CT305" i="16"/>
  <c r="CU305" i="16"/>
  <c r="CV305" i="16"/>
  <c r="CW305" i="16"/>
  <c r="CX305" i="16"/>
  <c r="CY305" i="16"/>
  <c r="CZ305" i="16"/>
  <c r="DA305" i="16"/>
  <c r="DB305" i="16"/>
  <c r="DC305" i="16"/>
  <c r="DD305" i="16"/>
  <c r="DE305" i="16"/>
  <c r="DF305" i="16"/>
  <c r="DG305" i="16"/>
  <c r="DH305" i="16"/>
  <c r="DI305" i="16"/>
  <c r="DJ305" i="16"/>
  <c r="DK305" i="16"/>
  <c r="DL305" i="16"/>
  <c r="DM305" i="16"/>
  <c r="DN305" i="16"/>
  <c r="DO305" i="16"/>
  <c r="DP305" i="16"/>
  <c r="DQ305" i="16"/>
  <c r="DR305" i="16"/>
  <c r="DS305" i="16"/>
  <c r="DT305" i="16"/>
  <c r="DU305" i="16"/>
  <c r="DV305" i="16"/>
  <c r="DW305" i="16"/>
  <c r="V306" i="16"/>
  <c r="W306" i="16"/>
  <c r="X306" i="16"/>
  <c r="Y306" i="16"/>
  <c r="Z306" i="16"/>
  <c r="AA306" i="16"/>
  <c r="AB306" i="16"/>
  <c r="AC306" i="16"/>
  <c r="AD306" i="16"/>
  <c r="AE306" i="16"/>
  <c r="AF306" i="16"/>
  <c r="AG306" i="16"/>
  <c r="AH306" i="16"/>
  <c r="AI306" i="16"/>
  <c r="AJ306" i="16"/>
  <c r="AK306" i="16"/>
  <c r="AL306" i="16"/>
  <c r="AM306" i="16"/>
  <c r="AN306" i="16"/>
  <c r="AO306" i="16"/>
  <c r="AP306" i="16"/>
  <c r="AQ306" i="16"/>
  <c r="AR306" i="16"/>
  <c r="AS306" i="16"/>
  <c r="AT306" i="16"/>
  <c r="AU306" i="16"/>
  <c r="AV306" i="16"/>
  <c r="AW306" i="16"/>
  <c r="AX306" i="16"/>
  <c r="AY306" i="16"/>
  <c r="AZ306" i="16"/>
  <c r="BA306" i="16"/>
  <c r="BB306" i="16"/>
  <c r="BC306" i="16"/>
  <c r="BD306" i="16"/>
  <c r="BE306" i="16"/>
  <c r="BF306" i="16"/>
  <c r="BG306" i="16"/>
  <c r="BH306" i="16"/>
  <c r="BI306" i="16"/>
  <c r="BJ306" i="16"/>
  <c r="BK306" i="16"/>
  <c r="BL306" i="16"/>
  <c r="BM306" i="16"/>
  <c r="BN306" i="16"/>
  <c r="BO306" i="16"/>
  <c r="BP306" i="16"/>
  <c r="BQ306" i="16"/>
  <c r="BR306" i="16"/>
  <c r="BS306" i="16"/>
  <c r="BT306" i="16"/>
  <c r="BU306" i="16"/>
  <c r="BV306" i="16"/>
  <c r="BW306" i="16"/>
  <c r="BX306" i="16"/>
  <c r="BY306" i="16"/>
  <c r="BZ306" i="16"/>
  <c r="CA306" i="16"/>
  <c r="CB306" i="16"/>
  <c r="CC306" i="16"/>
  <c r="CD306" i="16"/>
  <c r="CE306" i="16"/>
  <c r="CF306" i="16"/>
  <c r="CG306" i="16"/>
  <c r="CH306" i="16"/>
  <c r="CI306" i="16"/>
  <c r="CJ306" i="16"/>
  <c r="CK306" i="16"/>
  <c r="CL306" i="16"/>
  <c r="CM306" i="16"/>
  <c r="CN306" i="16"/>
  <c r="CO306" i="16"/>
  <c r="CP306" i="16"/>
  <c r="CQ306" i="16"/>
  <c r="CR306" i="16"/>
  <c r="CS306" i="16"/>
  <c r="CT306" i="16"/>
  <c r="CU306" i="16"/>
  <c r="CV306" i="16"/>
  <c r="CW306" i="16"/>
  <c r="CX306" i="16"/>
  <c r="CY306" i="16"/>
  <c r="CZ306" i="16"/>
  <c r="DA306" i="16"/>
  <c r="DB306" i="16"/>
  <c r="DC306" i="16"/>
  <c r="DD306" i="16"/>
  <c r="DE306" i="16"/>
  <c r="DF306" i="16"/>
  <c r="DG306" i="16"/>
  <c r="DH306" i="16"/>
  <c r="DI306" i="16"/>
  <c r="DJ306" i="16"/>
  <c r="DK306" i="16"/>
  <c r="DL306" i="16"/>
  <c r="DM306" i="16"/>
  <c r="DN306" i="16"/>
  <c r="DO306" i="16"/>
  <c r="DP306" i="16"/>
  <c r="DQ306" i="16"/>
  <c r="DR306" i="16"/>
  <c r="DS306" i="16"/>
  <c r="DT306" i="16"/>
  <c r="DU306" i="16"/>
  <c r="DV306" i="16"/>
  <c r="DW306" i="16"/>
  <c r="V307" i="16"/>
  <c r="W307" i="16"/>
  <c r="X307" i="16"/>
  <c r="Y307" i="16"/>
  <c r="Z307" i="16"/>
  <c r="AA307" i="16"/>
  <c r="AB307" i="16"/>
  <c r="AC307" i="16"/>
  <c r="AD307" i="16"/>
  <c r="AE307" i="16"/>
  <c r="AF307" i="16"/>
  <c r="AG307" i="16"/>
  <c r="AH307" i="16"/>
  <c r="AI307" i="16"/>
  <c r="AJ307" i="16"/>
  <c r="AK307" i="16"/>
  <c r="AL307" i="16"/>
  <c r="AM307" i="16"/>
  <c r="AN307" i="16"/>
  <c r="AO307" i="16"/>
  <c r="AP307" i="16"/>
  <c r="AQ307" i="16"/>
  <c r="AR307" i="16"/>
  <c r="AS307" i="16"/>
  <c r="AT307" i="16"/>
  <c r="AU307" i="16"/>
  <c r="AV307" i="16"/>
  <c r="AW307" i="16"/>
  <c r="AX307" i="16"/>
  <c r="AY307" i="16"/>
  <c r="AZ307" i="16"/>
  <c r="BA307" i="16"/>
  <c r="BB307" i="16"/>
  <c r="BC307" i="16"/>
  <c r="BD307" i="16"/>
  <c r="BE307" i="16"/>
  <c r="BF307" i="16"/>
  <c r="BG307" i="16"/>
  <c r="BH307" i="16"/>
  <c r="BI307" i="16"/>
  <c r="BJ307" i="16"/>
  <c r="BK307" i="16"/>
  <c r="BL307" i="16"/>
  <c r="BM307" i="16"/>
  <c r="BN307" i="16"/>
  <c r="BO307" i="16"/>
  <c r="BP307" i="16"/>
  <c r="BQ307" i="16"/>
  <c r="BR307" i="16"/>
  <c r="BS307" i="16"/>
  <c r="BT307" i="16"/>
  <c r="BU307" i="16"/>
  <c r="BV307" i="16"/>
  <c r="BW307" i="16"/>
  <c r="BX307" i="16"/>
  <c r="BY307" i="16"/>
  <c r="BZ307" i="16"/>
  <c r="CA307" i="16"/>
  <c r="CB307" i="16"/>
  <c r="CC307" i="16"/>
  <c r="CD307" i="16"/>
  <c r="CE307" i="16"/>
  <c r="CF307" i="16"/>
  <c r="CG307" i="16"/>
  <c r="CH307" i="16"/>
  <c r="CI307" i="16"/>
  <c r="CJ307" i="16"/>
  <c r="CK307" i="16"/>
  <c r="CL307" i="16"/>
  <c r="CM307" i="16"/>
  <c r="CN307" i="16"/>
  <c r="CO307" i="16"/>
  <c r="CP307" i="16"/>
  <c r="CQ307" i="16"/>
  <c r="CR307" i="16"/>
  <c r="CS307" i="16"/>
  <c r="CT307" i="16"/>
  <c r="CU307" i="16"/>
  <c r="CV307" i="16"/>
  <c r="CW307" i="16"/>
  <c r="CX307" i="16"/>
  <c r="CY307" i="16"/>
  <c r="CZ307" i="16"/>
  <c r="DA307" i="16"/>
  <c r="DB307" i="16"/>
  <c r="DC307" i="16"/>
  <c r="DD307" i="16"/>
  <c r="DE307" i="16"/>
  <c r="DF307" i="16"/>
  <c r="DG307" i="16"/>
  <c r="DH307" i="16"/>
  <c r="DI307" i="16"/>
  <c r="DJ307" i="16"/>
  <c r="DK307" i="16"/>
  <c r="DL307" i="16"/>
  <c r="DM307" i="16"/>
  <c r="DN307" i="16"/>
  <c r="DO307" i="16"/>
  <c r="DP307" i="16"/>
  <c r="DQ307" i="16"/>
  <c r="DR307" i="16"/>
  <c r="DS307" i="16"/>
  <c r="DT307" i="16"/>
  <c r="DU307" i="16"/>
  <c r="DV307" i="16"/>
  <c r="DW307" i="16"/>
  <c r="V308" i="16"/>
  <c r="W308" i="16"/>
  <c r="X308" i="16"/>
  <c r="Y308" i="16"/>
  <c r="Z308" i="16"/>
  <c r="AA308" i="16"/>
  <c r="AB308" i="16"/>
  <c r="AC308" i="16"/>
  <c r="AD308" i="16"/>
  <c r="AE308" i="16"/>
  <c r="AF308" i="16"/>
  <c r="AG308" i="16"/>
  <c r="AH308" i="16"/>
  <c r="AI308" i="16"/>
  <c r="AJ308" i="16"/>
  <c r="AK308" i="16"/>
  <c r="AL308" i="16"/>
  <c r="AM308" i="16"/>
  <c r="AN308" i="16"/>
  <c r="AO308" i="16"/>
  <c r="AP308" i="16"/>
  <c r="AQ308" i="16"/>
  <c r="AR308" i="16"/>
  <c r="AS308" i="16"/>
  <c r="AT308" i="16"/>
  <c r="AU308" i="16"/>
  <c r="AV308" i="16"/>
  <c r="AW308" i="16"/>
  <c r="AX308" i="16"/>
  <c r="AY308" i="16"/>
  <c r="AZ308" i="16"/>
  <c r="BA308" i="16"/>
  <c r="BB308" i="16"/>
  <c r="BC308" i="16"/>
  <c r="BD308" i="16"/>
  <c r="BE308" i="16"/>
  <c r="BF308" i="16"/>
  <c r="BG308" i="16"/>
  <c r="BH308" i="16"/>
  <c r="BI308" i="16"/>
  <c r="BJ308" i="16"/>
  <c r="BK308" i="16"/>
  <c r="BL308" i="16"/>
  <c r="BM308" i="16"/>
  <c r="BN308" i="16"/>
  <c r="BO308" i="16"/>
  <c r="BP308" i="16"/>
  <c r="BQ308" i="16"/>
  <c r="BR308" i="16"/>
  <c r="BS308" i="16"/>
  <c r="BT308" i="16"/>
  <c r="BU308" i="16"/>
  <c r="BV308" i="16"/>
  <c r="BW308" i="16"/>
  <c r="BX308" i="16"/>
  <c r="BY308" i="16"/>
  <c r="BZ308" i="16"/>
  <c r="CA308" i="16"/>
  <c r="CB308" i="16"/>
  <c r="CC308" i="16"/>
  <c r="CD308" i="16"/>
  <c r="CE308" i="16"/>
  <c r="CF308" i="16"/>
  <c r="CG308" i="16"/>
  <c r="CH308" i="16"/>
  <c r="CI308" i="16"/>
  <c r="CJ308" i="16"/>
  <c r="CK308" i="16"/>
  <c r="CL308" i="16"/>
  <c r="CM308" i="16"/>
  <c r="CN308" i="16"/>
  <c r="CO308" i="16"/>
  <c r="CP308" i="16"/>
  <c r="CQ308" i="16"/>
  <c r="CR308" i="16"/>
  <c r="CS308" i="16"/>
  <c r="CT308" i="16"/>
  <c r="CU308" i="16"/>
  <c r="CV308" i="16"/>
  <c r="CW308" i="16"/>
  <c r="CX308" i="16"/>
  <c r="CY308" i="16"/>
  <c r="CZ308" i="16"/>
  <c r="DA308" i="16"/>
  <c r="DB308" i="16"/>
  <c r="DC308" i="16"/>
  <c r="DD308" i="16"/>
  <c r="DE308" i="16"/>
  <c r="DF308" i="16"/>
  <c r="DG308" i="16"/>
  <c r="DH308" i="16"/>
  <c r="DI308" i="16"/>
  <c r="DJ308" i="16"/>
  <c r="DK308" i="16"/>
  <c r="DL308" i="16"/>
  <c r="DM308" i="16"/>
  <c r="DN308" i="16"/>
  <c r="DO308" i="16"/>
  <c r="DP308" i="16"/>
  <c r="DQ308" i="16"/>
  <c r="DR308" i="16"/>
  <c r="DS308" i="16"/>
  <c r="DT308" i="16"/>
  <c r="DU308" i="16"/>
  <c r="DV308" i="16"/>
  <c r="DW308" i="16"/>
  <c r="V309" i="16"/>
  <c r="W309" i="16"/>
  <c r="X309" i="16"/>
  <c r="Y309" i="16"/>
  <c r="Z309" i="16"/>
  <c r="AA309" i="16"/>
  <c r="AB309" i="16"/>
  <c r="AC309" i="16"/>
  <c r="AD309" i="16"/>
  <c r="AE309" i="16"/>
  <c r="AF309" i="16"/>
  <c r="AG309" i="16"/>
  <c r="AH309" i="16"/>
  <c r="AI309" i="16"/>
  <c r="AJ309" i="16"/>
  <c r="AK309" i="16"/>
  <c r="AL309" i="16"/>
  <c r="AM309" i="16"/>
  <c r="AN309" i="16"/>
  <c r="AO309" i="16"/>
  <c r="AP309" i="16"/>
  <c r="AQ309" i="16"/>
  <c r="AR309" i="16"/>
  <c r="AS309" i="16"/>
  <c r="AT309" i="16"/>
  <c r="AU309" i="16"/>
  <c r="AV309" i="16"/>
  <c r="AW309" i="16"/>
  <c r="AX309" i="16"/>
  <c r="AY309" i="16"/>
  <c r="AZ309" i="16"/>
  <c r="BA309" i="16"/>
  <c r="BB309" i="16"/>
  <c r="BC309" i="16"/>
  <c r="BD309" i="16"/>
  <c r="BE309" i="16"/>
  <c r="BF309" i="16"/>
  <c r="BG309" i="16"/>
  <c r="BH309" i="16"/>
  <c r="BI309" i="16"/>
  <c r="BJ309" i="16"/>
  <c r="BK309" i="16"/>
  <c r="BL309" i="16"/>
  <c r="BM309" i="16"/>
  <c r="BN309" i="16"/>
  <c r="BO309" i="16"/>
  <c r="BP309" i="16"/>
  <c r="BQ309" i="16"/>
  <c r="BR309" i="16"/>
  <c r="BS309" i="16"/>
  <c r="BT309" i="16"/>
  <c r="BU309" i="16"/>
  <c r="BV309" i="16"/>
  <c r="BW309" i="16"/>
  <c r="BX309" i="16"/>
  <c r="BY309" i="16"/>
  <c r="BZ309" i="16"/>
  <c r="CA309" i="16"/>
  <c r="CB309" i="16"/>
  <c r="CC309" i="16"/>
  <c r="CD309" i="16"/>
  <c r="CE309" i="16"/>
  <c r="CF309" i="16"/>
  <c r="CG309" i="16"/>
  <c r="CH309" i="16"/>
  <c r="CI309" i="16"/>
  <c r="CJ309" i="16"/>
  <c r="CK309" i="16"/>
  <c r="CL309" i="16"/>
  <c r="CM309" i="16"/>
  <c r="CN309" i="16"/>
  <c r="CO309" i="16"/>
  <c r="CP309" i="16"/>
  <c r="CQ309" i="16"/>
  <c r="CR309" i="16"/>
  <c r="CS309" i="16"/>
  <c r="CT309" i="16"/>
  <c r="CU309" i="16"/>
  <c r="CV309" i="16"/>
  <c r="CW309" i="16"/>
  <c r="CX309" i="16"/>
  <c r="CY309" i="16"/>
  <c r="CZ309" i="16"/>
  <c r="DA309" i="16"/>
  <c r="DB309" i="16"/>
  <c r="DC309" i="16"/>
  <c r="DD309" i="16"/>
  <c r="DE309" i="16"/>
  <c r="DF309" i="16"/>
  <c r="DG309" i="16"/>
  <c r="DH309" i="16"/>
  <c r="DI309" i="16"/>
  <c r="DJ309" i="16"/>
  <c r="DK309" i="16"/>
  <c r="DL309" i="16"/>
  <c r="DM309" i="16"/>
  <c r="DN309" i="16"/>
  <c r="DO309" i="16"/>
  <c r="DP309" i="16"/>
  <c r="DQ309" i="16"/>
  <c r="DR309" i="16"/>
  <c r="DS309" i="16"/>
  <c r="DT309" i="16"/>
  <c r="DU309" i="16"/>
  <c r="DV309" i="16"/>
  <c r="DW309" i="16"/>
  <c r="V310" i="16"/>
  <c r="W310" i="16"/>
  <c r="X310" i="16"/>
  <c r="Y310" i="16"/>
  <c r="Z310" i="16"/>
  <c r="AA310" i="16"/>
  <c r="AB310" i="16"/>
  <c r="AC310" i="16"/>
  <c r="AD310" i="16"/>
  <c r="AE310" i="16"/>
  <c r="AF310" i="16"/>
  <c r="AG310" i="16"/>
  <c r="AH310" i="16"/>
  <c r="AI310" i="16"/>
  <c r="AJ310" i="16"/>
  <c r="AK310" i="16"/>
  <c r="AL310" i="16"/>
  <c r="AM310" i="16"/>
  <c r="AN310" i="16"/>
  <c r="AO310" i="16"/>
  <c r="AP310" i="16"/>
  <c r="AQ310" i="16"/>
  <c r="AR310" i="16"/>
  <c r="AS310" i="16"/>
  <c r="AT310" i="16"/>
  <c r="AU310" i="16"/>
  <c r="AV310" i="16"/>
  <c r="AW310" i="16"/>
  <c r="AX310" i="16"/>
  <c r="AY310" i="16"/>
  <c r="AZ310" i="16"/>
  <c r="BA310" i="16"/>
  <c r="BB310" i="16"/>
  <c r="BC310" i="16"/>
  <c r="BD310" i="16"/>
  <c r="BE310" i="16"/>
  <c r="BF310" i="16"/>
  <c r="BG310" i="16"/>
  <c r="BH310" i="16"/>
  <c r="BI310" i="16"/>
  <c r="BJ310" i="16"/>
  <c r="BK310" i="16"/>
  <c r="BL310" i="16"/>
  <c r="BM310" i="16"/>
  <c r="BN310" i="16"/>
  <c r="BO310" i="16"/>
  <c r="BP310" i="16"/>
  <c r="BQ310" i="16"/>
  <c r="BR310" i="16"/>
  <c r="BS310" i="16"/>
  <c r="BT310" i="16"/>
  <c r="BU310" i="16"/>
  <c r="BV310" i="16"/>
  <c r="BW310" i="16"/>
  <c r="BX310" i="16"/>
  <c r="BY310" i="16"/>
  <c r="BZ310" i="16"/>
  <c r="CA310" i="16"/>
  <c r="CB310" i="16"/>
  <c r="CC310" i="16"/>
  <c r="CD310" i="16"/>
  <c r="CE310" i="16"/>
  <c r="CF310" i="16"/>
  <c r="CG310" i="16"/>
  <c r="CH310" i="16"/>
  <c r="CI310" i="16"/>
  <c r="CJ310" i="16"/>
  <c r="CK310" i="16"/>
  <c r="CL310" i="16"/>
  <c r="CM310" i="16"/>
  <c r="CN310" i="16"/>
  <c r="CO310" i="16"/>
  <c r="CP310" i="16"/>
  <c r="CQ310" i="16"/>
  <c r="CR310" i="16"/>
  <c r="CS310" i="16"/>
  <c r="CT310" i="16"/>
  <c r="CU310" i="16"/>
  <c r="CV310" i="16"/>
  <c r="CW310" i="16"/>
  <c r="CX310" i="16"/>
  <c r="CY310" i="16"/>
  <c r="CZ310" i="16"/>
  <c r="DA310" i="16"/>
  <c r="DB310" i="16"/>
  <c r="DC310" i="16"/>
  <c r="DD310" i="16"/>
  <c r="DE310" i="16"/>
  <c r="DF310" i="16"/>
  <c r="DG310" i="16"/>
  <c r="DH310" i="16"/>
  <c r="DI310" i="16"/>
  <c r="DJ310" i="16"/>
  <c r="DK310" i="16"/>
  <c r="DL310" i="16"/>
  <c r="DM310" i="16"/>
  <c r="DN310" i="16"/>
  <c r="DO310" i="16"/>
  <c r="DP310" i="16"/>
  <c r="DQ310" i="16"/>
  <c r="DR310" i="16"/>
  <c r="DS310" i="16"/>
  <c r="DT310" i="16"/>
  <c r="DU310" i="16"/>
  <c r="DV310" i="16"/>
  <c r="DW310" i="16"/>
  <c r="V311" i="16"/>
  <c r="W311" i="16"/>
  <c r="X311" i="16"/>
  <c r="Y311" i="16"/>
  <c r="Z311" i="16"/>
  <c r="AA311" i="16"/>
  <c r="AB311" i="16"/>
  <c r="AC311" i="16"/>
  <c r="AD311" i="16"/>
  <c r="AE311" i="16"/>
  <c r="AF311" i="16"/>
  <c r="AG311" i="16"/>
  <c r="AH311" i="16"/>
  <c r="AI311" i="16"/>
  <c r="AJ311" i="16"/>
  <c r="AK311" i="16"/>
  <c r="AL311" i="16"/>
  <c r="AM311" i="16"/>
  <c r="AN311" i="16"/>
  <c r="AO311" i="16"/>
  <c r="AP311" i="16"/>
  <c r="AQ311" i="16"/>
  <c r="AR311" i="16"/>
  <c r="AS311" i="16"/>
  <c r="AT311" i="16"/>
  <c r="AU311" i="16"/>
  <c r="AV311" i="16"/>
  <c r="AW311" i="16"/>
  <c r="AX311" i="16"/>
  <c r="AY311" i="16"/>
  <c r="AZ311" i="16"/>
  <c r="BA311" i="16"/>
  <c r="BB311" i="16"/>
  <c r="BC311" i="16"/>
  <c r="BD311" i="16"/>
  <c r="BE311" i="16"/>
  <c r="BF311" i="16"/>
  <c r="BG311" i="16"/>
  <c r="BH311" i="16"/>
  <c r="BI311" i="16"/>
  <c r="BJ311" i="16"/>
  <c r="BK311" i="16"/>
  <c r="BL311" i="16"/>
  <c r="BM311" i="16"/>
  <c r="BN311" i="16"/>
  <c r="BO311" i="16"/>
  <c r="BP311" i="16"/>
  <c r="BQ311" i="16"/>
  <c r="BR311" i="16"/>
  <c r="BS311" i="16"/>
  <c r="BT311" i="16"/>
  <c r="BU311" i="16"/>
  <c r="BV311" i="16"/>
  <c r="BW311" i="16"/>
  <c r="BX311" i="16"/>
  <c r="BY311" i="16"/>
  <c r="BZ311" i="16"/>
  <c r="CA311" i="16"/>
  <c r="CB311" i="16"/>
  <c r="CC311" i="16"/>
  <c r="CD311" i="16"/>
  <c r="CE311" i="16"/>
  <c r="CF311" i="16"/>
  <c r="CG311" i="16"/>
  <c r="CH311" i="16"/>
  <c r="CI311" i="16"/>
  <c r="CJ311" i="16"/>
  <c r="CK311" i="16"/>
  <c r="CL311" i="16"/>
  <c r="CM311" i="16"/>
  <c r="CN311" i="16"/>
  <c r="CO311" i="16"/>
  <c r="CP311" i="16"/>
  <c r="CQ311" i="16"/>
  <c r="CR311" i="16"/>
  <c r="CS311" i="16"/>
  <c r="CT311" i="16"/>
  <c r="CU311" i="16"/>
  <c r="CV311" i="16"/>
  <c r="CW311" i="16"/>
  <c r="CX311" i="16"/>
  <c r="CY311" i="16"/>
  <c r="CZ311" i="16"/>
  <c r="DA311" i="16"/>
  <c r="DB311" i="16"/>
  <c r="DC311" i="16"/>
  <c r="DD311" i="16"/>
  <c r="DE311" i="16"/>
  <c r="DF311" i="16"/>
  <c r="DG311" i="16"/>
  <c r="DH311" i="16"/>
  <c r="DI311" i="16"/>
  <c r="DJ311" i="16"/>
  <c r="DK311" i="16"/>
  <c r="DL311" i="16"/>
  <c r="DM311" i="16"/>
  <c r="DN311" i="16"/>
  <c r="DO311" i="16"/>
  <c r="DP311" i="16"/>
  <c r="DQ311" i="16"/>
  <c r="DR311" i="16"/>
  <c r="DS311" i="16"/>
  <c r="DT311" i="16"/>
  <c r="DU311" i="16"/>
  <c r="DV311" i="16"/>
  <c r="DW311" i="16"/>
  <c r="V312" i="16"/>
  <c r="W312" i="16"/>
  <c r="X312" i="16"/>
  <c r="Y312" i="16"/>
  <c r="Z312" i="16"/>
  <c r="AA312" i="16"/>
  <c r="AB312" i="16"/>
  <c r="AC312" i="16"/>
  <c r="AD312" i="16"/>
  <c r="AE312" i="16"/>
  <c r="AF312" i="16"/>
  <c r="AG312" i="16"/>
  <c r="AH312" i="16"/>
  <c r="AI312" i="16"/>
  <c r="AJ312" i="16"/>
  <c r="AK312" i="16"/>
  <c r="AL312" i="16"/>
  <c r="AM312" i="16"/>
  <c r="AN312" i="16"/>
  <c r="AO312" i="16"/>
  <c r="AP312" i="16"/>
  <c r="AQ312" i="16"/>
  <c r="AR312" i="16"/>
  <c r="AS312" i="16"/>
  <c r="AT312" i="16"/>
  <c r="AU312" i="16"/>
  <c r="AV312" i="16"/>
  <c r="AW312" i="16"/>
  <c r="AX312" i="16"/>
  <c r="AY312" i="16"/>
  <c r="AZ312" i="16"/>
  <c r="BA312" i="16"/>
  <c r="BB312" i="16"/>
  <c r="BC312" i="16"/>
  <c r="BD312" i="16"/>
  <c r="BE312" i="16"/>
  <c r="BF312" i="16"/>
  <c r="BG312" i="16"/>
  <c r="BH312" i="16"/>
  <c r="BI312" i="16"/>
  <c r="BJ312" i="16"/>
  <c r="BK312" i="16"/>
  <c r="BL312" i="16"/>
  <c r="BM312" i="16"/>
  <c r="BN312" i="16"/>
  <c r="BO312" i="16"/>
  <c r="BP312" i="16"/>
  <c r="BQ312" i="16"/>
  <c r="BR312" i="16"/>
  <c r="BS312" i="16"/>
  <c r="BT312" i="16"/>
  <c r="BU312" i="16"/>
  <c r="BV312" i="16"/>
  <c r="BW312" i="16"/>
  <c r="BX312" i="16"/>
  <c r="BY312" i="16"/>
  <c r="BZ312" i="16"/>
  <c r="CA312" i="16"/>
  <c r="CB312" i="16"/>
  <c r="CC312" i="16"/>
  <c r="CD312" i="16"/>
  <c r="CE312" i="16"/>
  <c r="CF312" i="16"/>
  <c r="CG312" i="16"/>
  <c r="CH312" i="16"/>
  <c r="CI312" i="16"/>
  <c r="CJ312" i="16"/>
  <c r="CK312" i="16"/>
  <c r="CL312" i="16"/>
  <c r="CM312" i="16"/>
  <c r="CN312" i="16"/>
  <c r="CO312" i="16"/>
  <c r="CP312" i="16"/>
  <c r="CQ312" i="16"/>
  <c r="CR312" i="16"/>
  <c r="CS312" i="16"/>
  <c r="CT312" i="16"/>
  <c r="CU312" i="16"/>
  <c r="CV312" i="16"/>
  <c r="CW312" i="16"/>
  <c r="CX312" i="16"/>
  <c r="CY312" i="16"/>
  <c r="CZ312" i="16"/>
  <c r="DA312" i="16"/>
  <c r="DB312" i="16"/>
  <c r="DC312" i="16"/>
  <c r="DD312" i="16"/>
  <c r="DE312" i="16"/>
  <c r="DF312" i="16"/>
  <c r="DG312" i="16"/>
  <c r="DH312" i="16"/>
  <c r="DI312" i="16"/>
  <c r="DJ312" i="16"/>
  <c r="DK312" i="16"/>
  <c r="DL312" i="16"/>
  <c r="DM312" i="16"/>
  <c r="DN312" i="16"/>
  <c r="DO312" i="16"/>
  <c r="DP312" i="16"/>
  <c r="DQ312" i="16"/>
  <c r="DR312" i="16"/>
  <c r="DS312" i="16"/>
  <c r="DT312" i="16"/>
  <c r="DU312" i="16"/>
  <c r="DV312" i="16"/>
  <c r="DW312" i="16"/>
  <c r="V313" i="16"/>
  <c r="W313" i="16"/>
  <c r="X313" i="16"/>
  <c r="Y313" i="16"/>
  <c r="Z313" i="16"/>
  <c r="AA313" i="16"/>
  <c r="AB313" i="16"/>
  <c r="AC313" i="16"/>
  <c r="AD313" i="16"/>
  <c r="AE313" i="16"/>
  <c r="AF313" i="16"/>
  <c r="AG313" i="16"/>
  <c r="AH313" i="16"/>
  <c r="AI313" i="16"/>
  <c r="AJ313" i="16"/>
  <c r="AK313" i="16"/>
  <c r="AL313" i="16"/>
  <c r="AM313" i="16"/>
  <c r="AN313" i="16"/>
  <c r="AO313" i="16"/>
  <c r="AP313" i="16"/>
  <c r="AQ313" i="16"/>
  <c r="AR313" i="16"/>
  <c r="AS313" i="16"/>
  <c r="AT313" i="16"/>
  <c r="AU313" i="16"/>
  <c r="AV313" i="16"/>
  <c r="AW313" i="16"/>
  <c r="AX313" i="16"/>
  <c r="AY313" i="16"/>
  <c r="AZ313" i="16"/>
  <c r="BA313" i="16"/>
  <c r="BB313" i="16"/>
  <c r="BC313" i="16"/>
  <c r="BD313" i="16"/>
  <c r="BE313" i="16"/>
  <c r="BF313" i="16"/>
  <c r="BG313" i="16"/>
  <c r="BH313" i="16"/>
  <c r="BI313" i="16"/>
  <c r="BJ313" i="16"/>
  <c r="BK313" i="16"/>
  <c r="BL313" i="16"/>
  <c r="BM313" i="16"/>
  <c r="BN313" i="16"/>
  <c r="BO313" i="16"/>
  <c r="BP313" i="16"/>
  <c r="BQ313" i="16"/>
  <c r="BR313" i="16"/>
  <c r="BS313" i="16"/>
  <c r="BT313" i="16"/>
  <c r="BU313" i="16"/>
  <c r="BV313" i="16"/>
  <c r="BW313" i="16"/>
  <c r="BX313" i="16"/>
  <c r="BY313" i="16"/>
  <c r="BZ313" i="16"/>
  <c r="CA313" i="16"/>
  <c r="CB313" i="16"/>
  <c r="CC313" i="16"/>
  <c r="CD313" i="16"/>
  <c r="CE313" i="16"/>
  <c r="CF313" i="16"/>
  <c r="CG313" i="16"/>
  <c r="CH313" i="16"/>
  <c r="CI313" i="16"/>
  <c r="CJ313" i="16"/>
  <c r="CK313" i="16"/>
  <c r="CL313" i="16"/>
  <c r="CM313" i="16"/>
  <c r="CN313" i="16"/>
  <c r="CO313" i="16"/>
  <c r="CP313" i="16"/>
  <c r="CQ313" i="16"/>
  <c r="CR313" i="16"/>
  <c r="CS313" i="16"/>
  <c r="CT313" i="16"/>
  <c r="CU313" i="16"/>
  <c r="CV313" i="16"/>
  <c r="CW313" i="16"/>
  <c r="CX313" i="16"/>
  <c r="CY313" i="16"/>
  <c r="CZ313" i="16"/>
  <c r="DA313" i="16"/>
  <c r="DB313" i="16"/>
  <c r="DC313" i="16"/>
  <c r="DD313" i="16"/>
  <c r="DE313" i="16"/>
  <c r="DF313" i="16"/>
  <c r="DG313" i="16"/>
  <c r="DH313" i="16"/>
  <c r="DI313" i="16"/>
  <c r="DJ313" i="16"/>
  <c r="DK313" i="16"/>
  <c r="DL313" i="16"/>
  <c r="DM313" i="16"/>
  <c r="DN313" i="16"/>
  <c r="DO313" i="16"/>
  <c r="DP313" i="16"/>
  <c r="DQ313" i="16"/>
  <c r="DR313" i="16"/>
  <c r="DS313" i="16"/>
  <c r="DT313" i="16"/>
  <c r="DU313" i="16"/>
  <c r="DV313" i="16"/>
  <c r="DW313" i="16"/>
  <c r="V314" i="16"/>
  <c r="W314" i="16"/>
  <c r="X314" i="16"/>
  <c r="Y314" i="16"/>
  <c r="Z314" i="16"/>
  <c r="AA314" i="16"/>
  <c r="AB314" i="16"/>
  <c r="AC314" i="16"/>
  <c r="AD314" i="16"/>
  <c r="AE314" i="16"/>
  <c r="AF314" i="16"/>
  <c r="AG314" i="16"/>
  <c r="AH314" i="16"/>
  <c r="AI314" i="16"/>
  <c r="AJ314" i="16"/>
  <c r="AK314" i="16"/>
  <c r="AL314" i="16"/>
  <c r="AM314" i="16"/>
  <c r="AN314" i="16"/>
  <c r="AO314" i="16"/>
  <c r="AP314" i="16"/>
  <c r="AQ314" i="16"/>
  <c r="AR314" i="16"/>
  <c r="AS314" i="16"/>
  <c r="AT314" i="16"/>
  <c r="AU314" i="16"/>
  <c r="AV314" i="16"/>
  <c r="AW314" i="16"/>
  <c r="AX314" i="16"/>
  <c r="AY314" i="16"/>
  <c r="AZ314" i="16"/>
  <c r="BA314" i="16"/>
  <c r="BB314" i="16"/>
  <c r="BC314" i="16"/>
  <c r="BD314" i="16"/>
  <c r="BE314" i="16"/>
  <c r="BF314" i="16"/>
  <c r="BG314" i="16"/>
  <c r="BH314" i="16"/>
  <c r="BI314" i="16"/>
  <c r="BJ314" i="16"/>
  <c r="BK314" i="16"/>
  <c r="BL314" i="16"/>
  <c r="BM314" i="16"/>
  <c r="BN314" i="16"/>
  <c r="BO314" i="16"/>
  <c r="BP314" i="16"/>
  <c r="BQ314" i="16"/>
  <c r="BR314" i="16"/>
  <c r="BS314" i="16"/>
  <c r="BT314" i="16"/>
  <c r="BU314" i="16"/>
  <c r="BV314" i="16"/>
  <c r="BW314" i="16"/>
  <c r="BX314" i="16"/>
  <c r="BY314" i="16"/>
  <c r="BZ314" i="16"/>
  <c r="CA314" i="16"/>
  <c r="CB314" i="16"/>
  <c r="CC314" i="16"/>
  <c r="CD314" i="16"/>
  <c r="CE314" i="16"/>
  <c r="CF314" i="16"/>
  <c r="CG314" i="16"/>
  <c r="CH314" i="16"/>
  <c r="CI314" i="16"/>
  <c r="CJ314" i="16"/>
  <c r="CK314" i="16"/>
  <c r="CL314" i="16"/>
  <c r="CM314" i="16"/>
  <c r="CN314" i="16"/>
  <c r="CO314" i="16"/>
  <c r="CP314" i="16"/>
  <c r="CQ314" i="16"/>
  <c r="CR314" i="16"/>
  <c r="CS314" i="16"/>
  <c r="CT314" i="16"/>
  <c r="CU314" i="16"/>
  <c r="CV314" i="16"/>
  <c r="CW314" i="16"/>
  <c r="CX314" i="16"/>
  <c r="CY314" i="16"/>
  <c r="CZ314" i="16"/>
  <c r="DA314" i="16"/>
  <c r="DB314" i="16"/>
  <c r="DC314" i="16"/>
  <c r="DD314" i="16"/>
  <c r="DE314" i="16"/>
  <c r="DF314" i="16"/>
  <c r="DG314" i="16"/>
  <c r="DH314" i="16"/>
  <c r="DI314" i="16"/>
  <c r="DJ314" i="16"/>
  <c r="DK314" i="16"/>
  <c r="DL314" i="16"/>
  <c r="DM314" i="16"/>
  <c r="DN314" i="16"/>
  <c r="DO314" i="16"/>
  <c r="DP314" i="16"/>
  <c r="DQ314" i="16"/>
  <c r="DR314" i="16"/>
  <c r="DS314" i="16"/>
  <c r="DT314" i="16"/>
  <c r="DU314" i="16"/>
  <c r="DV314" i="16"/>
  <c r="DW314" i="16"/>
  <c r="V315" i="16"/>
  <c r="W315" i="16"/>
  <c r="X315" i="16"/>
  <c r="Y315" i="16"/>
  <c r="Z315" i="16"/>
  <c r="AA315" i="16"/>
  <c r="AB315" i="16"/>
  <c r="AC315" i="16"/>
  <c r="AD315" i="16"/>
  <c r="AE315" i="16"/>
  <c r="AF315" i="16"/>
  <c r="AG315" i="16"/>
  <c r="AH315" i="16"/>
  <c r="AI315" i="16"/>
  <c r="AJ315" i="16"/>
  <c r="AK315" i="16"/>
  <c r="AL315" i="16"/>
  <c r="AM315" i="16"/>
  <c r="AN315" i="16"/>
  <c r="AO315" i="16"/>
  <c r="AP315" i="16"/>
  <c r="AQ315" i="16"/>
  <c r="AR315" i="16"/>
  <c r="AS315" i="16"/>
  <c r="AT315" i="16"/>
  <c r="AU315" i="16"/>
  <c r="AV315" i="16"/>
  <c r="AW315" i="16"/>
  <c r="AX315" i="16"/>
  <c r="AY315" i="16"/>
  <c r="AZ315" i="16"/>
  <c r="BA315" i="16"/>
  <c r="BB315" i="16"/>
  <c r="BC315" i="16"/>
  <c r="BD315" i="16"/>
  <c r="BE315" i="16"/>
  <c r="BF315" i="16"/>
  <c r="BG315" i="16"/>
  <c r="BH315" i="16"/>
  <c r="BI315" i="16"/>
  <c r="BJ315" i="16"/>
  <c r="BK315" i="16"/>
  <c r="BL315" i="16"/>
  <c r="BM315" i="16"/>
  <c r="BN315" i="16"/>
  <c r="BO315" i="16"/>
  <c r="BP315" i="16"/>
  <c r="BQ315" i="16"/>
  <c r="BR315" i="16"/>
  <c r="BS315" i="16"/>
  <c r="BT315" i="16"/>
  <c r="BU315" i="16"/>
  <c r="BV315" i="16"/>
  <c r="BW315" i="16"/>
  <c r="BX315" i="16"/>
  <c r="BY315" i="16"/>
  <c r="BZ315" i="16"/>
  <c r="CA315" i="16"/>
  <c r="CB315" i="16"/>
  <c r="CC315" i="16"/>
  <c r="CD315" i="16"/>
  <c r="CE315" i="16"/>
  <c r="CF315" i="16"/>
  <c r="CG315" i="16"/>
  <c r="CH315" i="16"/>
  <c r="CI315" i="16"/>
  <c r="CJ315" i="16"/>
  <c r="CK315" i="16"/>
  <c r="CL315" i="16"/>
  <c r="CM315" i="16"/>
  <c r="CN315" i="16"/>
  <c r="CO315" i="16"/>
  <c r="CP315" i="16"/>
  <c r="CQ315" i="16"/>
  <c r="CR315" i="16"/>
  <c r="CS315" i="16"/>
  <c r="CT315" i="16"/>
  <c r="CU315" i="16"/>
  <c r="CV315" i="16"/>
  <c r="CW315" i="16"/>
  <c r="CX315" i="16"/>
  <c r="CY315" i="16"/>
  <c r="CZ315" i="16"/>
  <c r="DA315" i="16"/>
  <c r="DB315" i="16"/>
  <c r="DC315" i="16"/>
  <c r="DD315" i="16"/>
  <c r="DE315" i="16"/>
  <c r="DF315" i="16"/>
  <c r="DG315" i="16"/>
  <c r="DH315" i="16"/>
  <c r="DI315" i="16"/>
  <c r="DJ315" i="16"/>
  <c r="DK315" i="16"/>
  <c r="DL315" i="16"/>
  <c r="DM315" i="16"/>
  <c r="DN315" i="16"/>
  <c r="DO315" i="16"/>
  <c r="DP315" i="16"/>
  <c r="DQ315" i="16"/>
  <c r="DR315" i="16"/>
  <c r="DS315" i="16"/>
  <c r="DT315" i="16"/>
  <c r="DU315" i="16"/>
  <c r="DV315" i="16"/>
  <c r="DW315" i="16"/>
  <c r="V316" i="16"/>
  <c r="W316" i="16"/>
  <c r="X316" i="16"/>
  <c r="Y316" i="16"/>
  <c r="Z316" i="16"/>
  <c r="AA316" i="16"/>
  <c r="AB316" i="16"/>
  <c r="AC316" i="16"/>
  <c r="AD316" i="16"/>
  <c r="AE316" i="16"/>
  <c r="AF316" i="16"/>
  <c r="AG316" i="16"/>
  <c r="AH316" i="16"/>
  <c r="AI316" i="16"/>
  <c r="AJ316" i="16"/>
  <c r="AK316" i="16"/>
  <c r="AL316" i="16"/>
  <c r="AM316" i="16"/>
  <c r="AN316" i="16"/>
  <c r="AO316" i="16"/>
  <c r="AP316" i="16"/>
  <c r="AQ316" i="16"/>
  <c r="AR316" i="16"/>
  <c r="AS316" i="16"/>
  <c r="AT316" i="16"/>
  <c r="AU316" i="16"/>
  <c r="AV316" i="16"/>
  <c r="AW316" i="16"/>
  <c r="AX316" i="16"/>
  <c r="AY316" i="16"/>
  <c r="AZ316" i="16"/>
  <c r="BA316" i="16"/>
  <c r="BB316" i="16"/>
  <c r="BC316" i="16"/>
  <c r="BD316" i="16"/>
  <c r="BE316" i="16"/>
  <c r="BF316" i="16"/>
  <c r="BG316" i="16"/>
  <c r="BH316" i="16"/>
  <c r="BI316" i="16"/>
  <c r="BJ316" i="16"/>
  <c r="BK316" i="16"/>
  <c r="BL316" i="16"/>
  <c r="BM316" i="16"/>
  <c r="BN316" i="16"/>
  <c r="BO316" i="16"/>
  <c r="BP316" i="16"/>
  <c r="BQ316" i="16"/>
  <c r="BR316" i="16"/>
  <c r="BS316" i="16"/>
  <c r="BT316" i="16"/>
  <c r="BU316" i="16"/>
  <c r="BV316" i="16"/>
  <c r="BW316" i="16"/>
  <c r="BX316" i="16"/>
  <c r="BY316" i="16"/>
  <c r="BZ316" i="16"/>
  <c r="CA316" i="16"/>
  <c r="CB316" i="16"/>
  <c r="CC316" i="16"/>
  <c r="CD316" i="16"/>
  <c r="CE316" i="16"/>
  <c r="CF316" i="16"/>
  <c r="CG316" i="16"/>
  <c r="CH316" i="16"/>
  <c r="CI316" i="16"/>
  <c r="CJ316" i="16"/>
  <c r="CK316" i="16"/>
  <c r="CL316" i="16"/>
  <c r="CM316" i="16"/>
  <c r="CN316" i="16"/>
  <c r="CO316" i="16"/>
  <c r="CP316" i="16"/>
  <c r="CQ316" i="16"/>
  <c r="CR316" i="16"/>
  <c r="CS316" i="16"/>
  <c r="CT316" i="16"/>
  <c r="CU316" i="16"/>
  <c r="CV316" i="16"/>
  <c r="CW316" i="16"/>
  <c r="CX316" i="16"/>
  <c r="CY316" i="16"/>
  <c r="CZ316" i="16"/>
  <c r="DA316" i="16"/>
  <c r="DB316" i="16"/>
  <c r="DC316" i="16"/>
  <c r="DD316" i="16"/>
  <c r="DE316" i="16"/>
  <c r="DF316" i="16"/>
  <c r="DG316" i="16"/>
  <c r="DH316" i="16"/>
  <c r="DI316" i="16"/>
  <c r="DJ316" i="16"/>
  <c r="DK316" i="16"/>
  <c r="DL316" i="16"/>
  <c r="DM316" i="16"/>
  <c r="DN316" i="16"/>
  <c r="DO316" i="16"/>
  <c r="DP316" i="16"/>
  <c r="DQ316" i="16"/>
  <c r="DR316" i="16"/>
  <c r="DS316" i="16"/>
  <c r="DT316" i="16"/>
  <c r="DU316" i="16"/>
  <c r="DV316" i="16"/>
  <c r="DW316" i="16"/>
  <c r="V317" i="16"/>
  <c r="W317" i="16"/>
  <c r="X317" i="16"/>
  <c r="Y317" i="16"/>
  <c r="Z317" i="16"/>
  <c r="AA317" i="16"/>
  <c r="AB317" i="16"/>
  <c r="AC317" i="16"/>
  <c r="AD317" i="16"/>
  <c r="AE317" i="16"/>
  <c r="AF317" i="16"/>
  <c r="AG317" i="16"/>
  <c r="AH317" i="16"/>
  <c r="AI317" i="16"/>
  <c r="AJ317" i="16"/>
  <c r="AK317" i="16"/>
  <c r="AL317" i="16"/>
  <c r="AM317" i="16"/>
  <c r="AN317" i="16"/>
  <c r="AO317" i="16"/>
  <c r="AP317" i="16"/>
  <c r="AQ317" i="16"/>
  <c r="AR317" i="16"/>
  <c r="AS317" i="16"/>
  <c r="AT317" i="16"/>
  <c r="AU317" i="16"/>
  <c r="AV317" i="16"/>
  <c r="AW317" i="16"/>
  <c r="AX317" i="16"/>
  <c r="AY317" i="16"/>
  <c r="AZ317" i="16"/>
  <c r="BA317" i="16"/>
  <c r="BB317" i="16"/>
  <c r="BC317" i="16"/>
  <c r="BD317" i="16"/>
  <c r="BE317" i="16"/>
  <c r="BF317" i="16"/>
  <c r="BG317" i="16"/>
  <c r="BH317" i="16"/>
  <c r="BI317" i="16"/>
  <c r="BJ317" i="16"/>
  <c r="BK317" i="16"/>
  <c r="BL317" i="16"/>
  <c r="BM317" i="16"/>
  <c r="BN317" i="16"/>
  <c r="BO317" i="16"/>
  <c r="BP317" i="16"/>
  <c r="BQ317" i="16"/>
  <c r="BR317" i="16"/>
  <c r="BS317" i="16"/>
  <c r="BT317" i="16"/>
  <c r="BU317" i="16"/>
  <c r="BV317" i="16"/>
  <c r="BW317" i="16"/>
  <c r="BX317" i="16"/>
  <c r="BY317" i="16"/>
  <c r="BZ317" i="16"/>
  <c r="CA317" i="16"/>
  <c r="CB317" i="16"/>
  <c r="CC317" i="16"/>
  <c r="CD317" i="16"/>
  <c r="CE317" i="16"/>
  <c r="CF317" i="16"/>
  <c r="CG317" i="16"/>
  <c r="CH317" i="16"/>
  <c r="CI317" i="16"/>
  <c r="CJ317" i="16"/>
  <c r="CK317" i="16"/>
  <c r="CL317" i="16"/>
  <c r="CM317" i="16"/>
  <c r="CN317" i="16"/>
  <c r="CO317" i="16"/>
  <c r="CP317" i="16"/>
  <c r="CQ317" i="16"/>
  <c r="CR317" i="16"/>
  <c r="CS317" i="16"/>
  <c r="CT317" i="16"/>
  <c r="CU317" i="16"/>
  <c r="CV317" i="16"/>
  <c r="CW317" i="16"/>
  <c r="CX317" i="16"/>
  <c r="CY317" i="16"/>
  <c r="CZ317" i="16"/>
  <c r="DA317" i="16"/>
  <c r="DB317" i="16"/>
  <c r="DC317" i="16"/>
  <c r="DD317" i="16"/>
  <c r="DE317" i="16"/>
  <c r="DF317" i="16"/>
  <c r="DG317" i="16"/>
  <c r="DH317" i="16"/>
  <c r="DI317" i="16"/>
  <c r="DJ317" i="16"/>
  <c r="DK317" i="16"/>
  <c r="DL317" i="16"/>
  <c r="DM317" i="16"/>
  <c r="DN317" i="16"/>
  <c r="DO317" i="16"/>
  <c r="DP317" i="16"/>
  <c r="DQ317" i="16"/>
  <c r="DR317" i="16"/>
  <c r="DS317" i="16"/>
  <c r="DT317" i="16"/>
  <c r="DU317" i="16"/>
  <c r="DV317" i="16"/>
  <c r="DW317" i="16"/>
  <c r="V318" i="16"/>
  <c r="W318" i="16"/>
  <c r="X318" i="16"/>
  <c r="Y318" i="16"/>
  <c r="Z318" i="16"/>
  <c r="AA318" i="16"/>
  <c r="AB318" i="16"/>
  <c r="AC318" i="16"/>
  <c r="AD318" i="16"/>
  <c r="AE318" i="16"/>
  <c r="AF318" i="16"/>
  <c r="AG318" i="16"/>
  <c r="AH318" i="16"/>
  <c r="AI318" i="16"/>
  <c r="AJ318" i="16"/>
  <c r="AK318" i="16"/>
  <c r="AL318" i="16"/>
  <c r="AM318" i="16"/>
  <c r="AN318" i="16"/>
  <c r="AO318" i="16"/>
  <c r="AP318" i="16"/>
  <c r="AQ318" i="16"/>
  <c r="AR318" i="16"/>
  <c r="AS318" i="16"/>
  <c r="AT318" i="16"/>
  <c r="AU318" i="16"/>
  <c r="AV318" i="16"/>
  <c r="AW318" i="16"/>
  <c r="AX318" i="16"/>
  <c r="AY318" i="16"/>
  <c r="AZ318" i="16"/>
  <c r="BA318" i="16"/>
  <c r="BB318" i="16"/>
  <c r="BC318" i="16"/>
  <c r="BD318" i="16"/>
  <c r="BE318" i="16"/>
  <c r="BF318" i="16"/>
  <c r="BG318" i="16"/>
  <c r="BH318" i="16"/>
  <c r="BI318" i="16"/>
  <c r="BJ318" i="16"/>
  <c r="BK318" i="16"/>
  <c r="BL318" i="16"/>
  <c r="BM318" i="16"/>
  <c r="BN318" i="16"/>
  <c r="BO318" i="16"/>
  <c r="BP318" i="16"/>
  <c r="BQ318" i="16"/>
  <c r="BR318" i="16"/>
  <c r="BS318" i="16"/>
  <c r="BT318" i="16"/>
  <c r="BU318" i="16"/>
  <c r="BV318" i="16"/>
  <c r="BW318" i="16"/>
  <c r="BX318" i="16"/>
  <c r="BY318" i="16"/>
  <c r="BZ318" i="16"/>
  <c r="CA318" i="16"/>
  <c r="CB318" i="16"/>
  <c r="CC318" i="16"/>
  <c r="CD318" i="16"/>
  <c r="CE318" i="16"/>
  <c r="CF318" i="16"/>
  <c r="CG318" i="16"/>
  <c r="CH318" i="16"/>
  <c r="CI318" i="16"/>
  <c r="CJ318" i="16"/>
  <c r="CK318" i="16"/>
  <c r="CL318" i="16"/>
  <c r="CM318" i="16"/>
  <c r="CN318" i="16"/>
  <c r="CO318" i="16"/>
  <c r="CP318" i="16"/>
  <c r="CQ318" i="16"/>
  <c r="CR318" i="16"/>
  <c r="CS318" i="16"/>
  <c r="CT318" i="16"/>
  <c r="CU318" i="16"/>
  <c r="CV318" i="16"/>
  <c r="CW318" i="16"/>
  <c r="CX318" i="16"/>
  <c r="CY318" i="16"/>
  <c r="CZ318" i="16"/>
  <c r="DA318" i="16"/>
  <c r="DB318" i="16"/>
  <c r="DC318" i="16"/>
  <c r="DD318" i="16"/>
  <c r="DE318" i="16"/>
  <c r="DF318" i="16"/>
  <c r="DG318" i="16"/>
  <c r="DH318" i="16"/>
  <c r="DI318" i="16"/>
  <c r="DJ318" i="16"/>
  <c r="DK318" i="16"/>
  <c r="DL318" i="16"/>
  <c r="DM318" i="16"/>
  <c r="DN318" i="16"/>
  <c r="DO318" i="16"/>
  <c r="DP318" i="16"/>
  <c r="DQ318" i="16"/>
  <c r="DR318" i="16"/>
  <c r="DS318" i="16"/>
  <c r="DT318" i="16"/>
  <c r="DU318" i="16"/>
  <c r="DV318" i="16"/>
  <c r="DW318" i="16"/>
  <c r="V319" i="16"/>
  <c r="W319" i="16"/>
  <c r="X319" i="16"/>
  <c r="Y319" i="16"/>
  <c r="Z319" i="16"/>
  <c r="AA319" i="16"/>
  <c r="AB319" i="16"/>
  <c r="AC319" i="16"/>
  <c r="AD319" i="16"/>
  <c r="AE319" i="16"/>
  <c r="AF319" i="16"/>
  <c r="AG319" i="16"/>
  <c r="AH319" i="16"/>
  <c r="AI319" i="16"/>
  <c r="AJ319" i="16"/>
  <c r="AK319" i="16"/>
  <c r="AL319" i="16"/>
  <c r="AM319" i="16"/>
  <c r="AN319" i="16"/>
  <c r="AO319" i="16"/>
  <c r="AP319" i="16"/>
  <c r="AQ319" i="16"/>
  <c r="AR319" i="16"/>
  <c r="AS319" i="16"/>
  <c r="AT319" i="16"/>
  <c r="AU319" i="16"/>
  <c r="AV319" i="16"/>
  <c r="AW319" i="16"/>
  <c r="AX319" i="16"/>
  <c r="AY319" i="16"/>
  <c r="AZ319" i="16"/>
  <c r="BA319" i="16"/>
  <c r="BB319" i="16"/>
  <c r="BC319" i="16"/>
  <c r="BD319" i="16"/>
  <c r="BE319" i="16"/>
  <c r="BF319" i="16"/>
  <c r="BG319" i="16"/>
  <c r="BH319" i="16"/>
  <c r="BI319" i="16"/>
  <c r="BJ319" i="16"/>
  <c r="BK319" i="16"/>
  <c r="BL319" i="16"/>
  <c r="BM319" i="16"/>
  <c r="BN319" i="16"/>
  <c r="BO319" i="16"/>
  <c r="BP319" i="16"/>
  <c r="BQ319" i="16"/>
  <c r="BR319" i="16"/>
  <c r="BS319" i="16"/>
  <c r="BT319" i="16"/>
  <c r="BU319" i="16"/>
  <c r="BV319" i="16"/>
  <c r="BW319" i="16"/>
  <c r="BX319" i="16"/>
  <c r="BY319" i="16"/>
  <c r="BZ319" i="16"/>
  <c r="CA319" i="16"/>
  <c r="CB319" i="16"/>
  <c r="CC319" i="16"/>
  <c r="CD319" i="16"/>
  <c r="CE319" i="16"/>
  <c r="CF319" i="16"/>
  <c r="CG319" i="16"/>
  <c r="CH319" i="16"/>
  <c r="CI319" i="16"/>
  <c r="CJ319" i="16"/>
  <c r="CK319" i="16"/>
  <c r="CL319" i="16"/>
  <c r="CM319" i="16"/>
  <c r="CN319" i="16"/>
  <c r="CO319" i="16"/>
  <c r="CP319" i="16"/>
  <c r="CQ319" i="16"/>
  <c r="CR319" i="16"/>
  <c r="CS319" i="16"/>
  <c r="CT319" i="16"/>
  <c r="CU319" i="16"/>
  <c r="CV319" i="16"/>
  <c r="CW319" i="16"/>
  <c r="CX319" i="16"/>
  <c r="CY319" i="16"/>
  <c r="CZ319" i="16"/>
  <c r="DA319" i="16"/>
  <c r="DB319" i="16"/>
  <c r="DC319" i="16"/>
  <c r="DD319" i="16"/>
  <c r="DE319" i="16"/>
  <c r="DF319" i="16"/>
  <c r="DG319" i="16"/>
  <c r="DH319" i="16"/>
  <c r="DI319" i="16"/>
  <c r="DJ319" i="16"/>
  <c r="DK319" i="16"/>
  <c r="DL319" i="16"/>
  <c r="DM319" i="16"/>
  <c r="DN319" i="16"/>
  <c r="DO319" i="16"/>
  <c r="DP319" i="16"/>
  <c r="DQ319" i="16"/>
  <c r="DR319" i="16"/>
  <c r="DS319" i="16"/>
  <c r="DT319" i="16"/>
  <c r="DU319" i="16"/>
  <c r="DV319" i="16"/>
  <c r="DW319" i="16"/>
  <c r="V320" i="16"/>
  <c r="W320" i="16"/>
  <c r="X320" i="16"/>
  <c r="Y320" i="16"/>
  <c r="Z320" i="16"/>
  <c r="AA320" i="16"/>
  <c r="AB320" i="16"/>
  <c r="AC320" i="16"/>
  <c r="AD320" i="16"/>
  <c r="AE320" i="16"/>
  <c r="AF320" i="16"/>
  <c r="AG320" i="16"/>
  <c r="AH320" i="16"/>
  <c r="AI320" i="16"/>
  <c r="AJ320" i="16"/>
  <c r="AK320" i="16"/>
  <c r="AL320" i="16"/>
  <c r="AM320" i="16"/>
  <c r="AN320" i="16"/>
  <c r="AO320" i="16"/>
  <c r="AP320" i="16"/>
  <c r="AQ320" i="16"/>
  <c r="AR320" i="16"/>
  <c r="AS320" i="16"/>
  <c r="AT320" i="16"/>
  <c r="AU320" i="16"/>
  <c r="AV320" i="16"/>
  <c r="AW320" i="16"/>
  <c r="AX320" i="16"/>
  <c r="AY320" i="16"/>
  <c r="AZ320" i="16"/>
  <c r="BA320" i="16"/>
  <c r="BB320" i="16"/>
  <c r="BC320" i="16"/>
  <c r="BD320" i="16"/>
  <c r="BE320" i="16"/>
  <c r="BF320" i="16"/>
  <c r="BG320" i="16"/>
  <c r="BH320" i="16"/>
  <c r="BI320" i="16"/>
  <c r="BJ320" i="16"/>
  <c r="BK320" i="16"/>
  <c r="BL320" i="16"/>
  <c r="BM320" i="16"/>
  <c r="BN320" i="16"/>
  <c r="BO320" i="16"/>
  <c r="BP320" i="16"/>
  <c r="BQ320" i="16"/>
  <c r="BR320" i="16"/>
  <c r="BS320" i="16"/>
  <c r="BT320" i="16"/>
  <c r="BU320" i="16"/>
  <c r="BV320" i="16"/>
  <c r="BW320" i="16"/>
  <c r="BX320" i="16"/>
  <c r="BY320" i="16"/>
  <c r="BZ320" i="16"/>
  <c r="CA320" i="16"/>
  <c r="CB320" i="16"/>
  <c r="CC320" i="16"/>
  <c r="CD320" i="16"/>
  <c r="CE320" i="16"/>
  <c r="CF320" i="16"/>
  <c r="CG320" i="16"/>
  <c r="CH320" i="16"/>
  <c r="CI320" i="16"/>
  <c r="CJ320" i="16"/>
  <c r="CK320" i="16"/>
  <c r="CL320" i="16"/>
  <c r="CM320" i="16"/>
  <c r="CN320" i="16"/>
  <c r="CO320" i="16"/>
  <c r="CP320" i="16"/>
  <c r="CQ320" i="16"/>
  <c r="CR320" i="16"/>
  <c r="CS320" i="16"/>
  <c r="CT320" i="16"/>
  <c r="CU320" i="16"/>
  <c r="CV320" i="16"/>
  <c r="CW320" i="16"/>
  <c r="CX320" i="16"/>
  <c r="CY320" i="16"/>
  <c r="CZ320" i="16"/>
  <c r="DA320" i="16"/>
  <c r="DB320" i="16"/>
  <c r="DC320" i="16"/>
  <c r="DD320" i="16"/>
  <c r="DE320" i="16"/>
  <c r="DF320" i="16"/>
  <c r="DG320" i="16"/>
  <c r="DH320" i="16"/>
  <c r="DI320" i="16"/>
  <c r="DJ320" i="16"/>
  <c r="DK320" i="16"/>
  <c r="DL320" i="16"/>
  <c r="DM320" i="16"/>
  <c r="DN320" i="16"/>
  <c r="DO320" i="16"/>
  <c r="DP320" i="16"/>
  <c r="DQ320" i="16"/>
  <c r="DR320" i="16"/>
  <c r="DS320" i="16"/>
  <c r="DT320" i="16"/>
  <c r="DU320" i="16"/>
  <c r="DV320" i="16"/>
  <c r="DW320" i="16"/>
  <c r="V321" i="16"/>
  <c r="W321" i="16"/>
  <c r="X321" i="16"/>
  <c r="Y321" i="16"/>
  <c r="Z321" i="16"/>
  <c r="AA321" i="16"/>
  <c r="AB321" i="16"/>
  <c r="AC321" i="16"/>
  <c r="AD321" i="16"/>
  <c r="AE321" i="16"/>
  <c r="AF321" i="16"/>
  <c r="AG321" i="16"/>
  <c r="AH321" i="16"/>
  <c r="AI321" i="16"/>
  <c r="AJ321" i="16"/>
  <c r="AK321" i="16"/>
  <c r="AL321" i="16"/>
  <c r="AM321" i="16"/>
  <c r="AN321" i="16"/>
  <c r="AO321" i="16"/>
  <c r="AP321" i="16"/>
  <c r="AQ321" i="16"/>
  <c r="AR321" i="16"/>
  <c r="AS321" i="16"/>
  <c r="AT321" i="16"/>
  <c r="AU321" i="16"/>
  <c r="AV321" i="16"/>
  <c r="AW321" i="16"/>
  <c r="AX321" i="16"/>
  <c r="AY321" i="16"/>
  <c r="AZ321" i="16"/>
  <c r="BA321" i="16"/>
  <c r="BB321" i="16"/>
  <c r="BC321" i="16"/>
  <c r="BD321" i="16"/>
  <c r="BE321" i="16"/>
  <c r="BF321" i="16"/>
  <c r="BG321" i="16"/>
  <c r="BH321" i="16"/>
  <c r="BI321" i="16"/>
  <c r="BJ321" i="16"/>
  <c r="BK321" i="16"/>
  <c r="BL321" i="16"/>
  <c r="BM321" i="16"/>
  <c r="BN321" i="16"/>
  <c r="BO321" i="16"/>
  <c r="BP321" i="16"/>
  <c r="BQ321" i="16"/>
  <c r="BR321" i="16"/>
  <c r="BS321" i="16"/>
  <c r="BT321" i="16"/>
  <c r="BU321" i="16"/>
  <c r="BV321" i="16"/>
  <c r="BW321" i="16"/>
  <c r="BX321" i="16"/>
  <c r="BY321" i="16"/>
  <c r="BZ321" i="16"/>
  <c r="CA321" i="16"/>
  <c r="CB321" i="16"/>
  <c r="CC321" i="16"/>
  <c r="CD321" i="16"/>
  <c r="CE321" i="16"/>
  <c r="CF321" i="16"/>
  <c r="CG321" i="16"/>
  <c r="CH321" i="16"/>
  <c r="CI321" i="16"/>
  <c r="CJ321" i="16"/>
  <c r="CK321" i="16"/>
  <c r="CL321" i="16"/>
  <c r="CM321" i="16"/>
  <c r="CN321" i="16"/>
  <c r="CO321" i="16"/>
  <c r="CP321" i="16"/>
  <c r="CQ321" i="16"/>
  <c r="CR321" i="16"/>
  <c r="CS321" i="16"/>
  <c r="CT321" i="16"/>
  <c r="CU321" i="16"/>
  <c r="CV321" i="16"/>
  <c r="CW321" i="16"/>
  <c r="CX321" i="16"/>
  <c r="CY321" i="16"/>
  <c r="CZ321" i="16"/>
  <c r="DA321" i="16"/>
  <c r="DB321" i="16"/>
  <c r="DC321" i="16"/>
  <c r="DD321" i="16"/>
  <c r="DE321" i="16"/>
  <c r="DF321" i="16"/>
  <c r="DG321" i="16"/>
  <c r="DH321" i="16"/>
  <c r="DI321" i="16"/>
  <c r="DJ321" i="16"/>
  <c r="DK321" i="16"/>
  <c r="DL321" i="16"/>
  <c r="DM321" i="16"/>
  <c r="DN321" i="16"/>
  <c r="DO321" i="16"/>
  <c r="DP321" i="16"/>
  <c r="DQ321" i="16"/>
  <c r="DR321" i="16"/>
  <c r="DS321" i="16"/>
  <c r="DT321" i="16"/>
  <c r="DU321" i="16"/>
  <c r="DV321" i="16"/>
  <c r="DW321" i="16"/>
  <c r="V322" i="16"/>
  <c r="W322" i="16"/>
  <c r="X322" i="16"/>
  <c r="Y322" i="16"/>
  <c r="Z322" i="16"/>
  <c r="AA322" i="16"/>
  <c r="AB322" i="16"/>
  <c r="AC322" i="16"/>
  <c r="AD322" i="16"/>
  <c r="AE322" i="16"/>
  <c r="AF322" i="16"/>
  <c r="AG322" i="16"/>
  <c r="AH322" i="16"/>
  <c r="AI322" i="16"/>
  <c r="AJ322" i="16"/>
  <c r="AK322" i="16"/>
  <c r="AL322" i="16"/>
  <c r="AM322" i="16"/>
  <c r="AN322" i="16"/>
  <c r="AO322" i="16"/>
  <c r="AP322" i="16"/>
  <c r="AQ322" i="16"/>
  <c r="AR322" i="16"/>
  <c r="AS322" i="16"/>
  <c r="AT322" i="16"/>
  <c r="AU322" i="16"/>
  <c r="AV322" i="16"/>
  <c r="AW322" i="16"/>
  <c r="AX322" i="16"/>
  <c r="AY322" i="16"/>
  <c r="AZ322" i="16"/>
  <c r="BA322" i="16"/>
  <c r="BB322" i="16"/>
  <c r="BC322" i="16"/>
  <c r="BD322" i="16"/>
  <c r="BE322" i="16"/>
  <c r="BF322" i="16"/>
  <c r="BG322" i="16"/>
  <c r="BH322" i="16"/>
  <c r="BI322" i="16"/>
  <c r="BJ322" i="16"/>
  <c r="BK322" i="16"/>
  <c r="BL322" i="16"/>
  <c r="BM322" i="16"/>
  <c r="BN322" i="16"/>
  <c r="BO322" i="16"/>
  <c r="BP322" i="16"/>
  <c r="BQ322" i="16"/>
  <c r="BR322" i="16"/>
  <c r="BS322" i="16"/>
  <c r="BT322" i="16"/>
  <c r="BU322" i="16"/>
  <c r="BV322" i="16"/>
  <c r="BW322" i="16"/>
  <c r="BX322" i="16"/>
  <c r="BY322" i="16"/>
  <c r="BZ322" i="16"/>
  <c r="CA322" i="16"/>
  <c r="CB322" i="16"/>
  <c r="CC322" i="16"/>
  <c r="CD322" i="16"/>
  <c r="CE322" i="16"/>
  <c r="CF322" i="16"/>
  <c r="CG322" i="16"/>
  <c r="CH322" i="16"/>
  <c r="CI322" i="16"/>
  <c r="CJ322" i="16"/>
  <c r="CK322" i="16"/>
  <c r="CL322" i="16"/>
  <c r="CM322" i="16"/>
  <c r="CN322" i="16"/>
  <c r="CO322" i="16"/>
  <c r="CP322" i="16"/>
  <c r="CQ322" i="16"/>
  <c r="CR322" i="16"/>
  <c r="CS322" i="16"/>
  <c r="CT322" i="16"/>
  <c r="CU322" i="16"/>
  <c r="CV322" i="16"/>
  <c r="CW322" i="16"/>
  <c r="CX322" i="16"/>
  <c r="CY322" i="16"/>
  <c r="CZ322" i="16"/>
  <c r="DA322" i="16"/>
  <c r="DB322" i="16"/>
  <c r="DC322" i="16"/>
  <c r="DD322" i="16"/>
  <c r="DE322" i="16"/>
  <c r="DF322" i="16"/>
  <c r="DG322" i="16"/>
  <c r="DH322" i="16"/>
  <c r="DI322" i="16"/>
  <c r="DJ322" i="16"/>
  <c r="DK322" i="16"/>
  <c r="DL322" i="16"/>
  <c r="DM322" i="16"/>
  <c r="DN322" i="16"/>
  <c r="DO322" i="16"/>
  <c r="DP322" i="16"/>
  <c r="DQ322" i="16"/>
  <c r="DR322" i="16"/>
  <c r="DS322" i="16"/>
  <c r="DT322" i="16"/>
  <c r="DU322" i="16"/>
  <c r="DV322" i="16"/>
  <c r="DW322" i="16"/>
  <c r="V323" i="16"/>
  <c r="W323" i="16"/>
  <c r="X323" i="16"/>
  <c r="Y323" i="16"/>
  <c r="Z323" i="16"/>
  <c r="AA323" i="16"/>
  <c r="AB323" i="16"/>
  <c r="AC323" i="16"/>
  <c r="AD323" i="16"/>
  <c r="AE323" i="16"/>
  <c r="AF323" i="16"/>
  <c r="AG323" i="16"/>
  <c r="AH323" i="16"/>
  <c r="AI323" i="16"/>
  <c r="AJ323" i="16"/>
  <c r="AK323" i="16"/>
  <c r="AL323" i="16"/>
  <c r="AM323" i="16"/>
  <c r="AN323" i="16"/>
  <c r="AO323" i="16"/>
  <c r="AP323" i="16"/>
  <c r="AQ323" i="16"/>
  <c r="AR323" i="16"/>
  <c r="AS323" i="16"/>
  <c r="AT323" i="16"/>
  <c r="AU323" i="16"/>
  <c r="AV323" i="16"/>
  <c r="AW323" i="16"/>
  <c r="AX323" i="16"/>
  <c r="AY323" i="16"/>
  <c r="AZ323" i="16"/>
  <c r="BA323" i="16"/>
  <c r="BB323" i="16"/>
  <c r="BC323" i="16"/>
  <c r="BD323" i="16"/>
  <c r="BE323" i="16"/>
  <c r="BF323" i="16"/>
  <c r="BG323" i="16"/>
  <c r="BH323" i="16"/>
  <c r="BI323" i="16"/>
  <c r="BJ323" i="16"/>
  <c r="BK323" i="16"/>
  <c r="BL323" i="16"/>
  <c r="BM323" i="16"/>
  <c r="BN323" i="16"/>
  <c r="BO323" i="16"/>
  <c r="BP323" i="16"/>
  <c r="BQ323" i="16"/>
  <c r="BR323" i="16"/>
  <c r="BS323" i="16"/>
  <c r="BT323" i="16"/>
  <c r="BU323" i="16"/>
  <c r="BV323" i="16"/>
  <c r="BW323" i="16"/>
  <c r="BX323" i="16"/>
  <c r="BY323" i="16"/>
  <c r="BZ323" i="16"/>
  <c r="CA323" i="16"/>
  <c r="CB323" i="16"/>
  <c r="CC323" i="16"/>
  <c r="CD323" i="16"/>
  <c r="CE323" i="16"/>
  <c r="CF323" i="16"/>
  <c r="CG323" i="16"/>
  <c r="CH323" i="16"/>
  <c r="CI323" i="16"/>
  <c r="CJ323" i="16"/>
  <c r="CK323" i="16"/>
  <c r="CL323" i="16"/>
  <c r="CM323" i="16"/>
  <c r="CN323" i="16"/>
  <c r="CO323" i="16"/>
  <c r="CP323" i="16"/>
  <c r="CQ323" i="16"/>
  <c r="CR323" i="16"/>
  <c r="CS323" i="16"/>
  <c r="CT323" i="16"/>
  <c r="CU323" i="16"/>
  <c r="CV323" i="16"/>
  <c r="CW323" i="16"/>
  <c r="CX323" i="16"/>
  <c r="CY323" i="16"/>
  <c r="CZ323" i="16"/>
  <c r="DA323" i="16"/>
  <c r="DB323" i="16"/>
  <c r="DC323" i="16"/>
  <c r="DD323" i="16"/>
  <c r="DE323" i="16"/>
  <c r="DF323" i="16"/>
  <c r="DG323" i="16"/>
  <c r="DH323" i="16"/>
  <c r="DI323" i="16"/>
  <c r="DJ323" i="16"/>
  <c r="DK323" i="16"/>
  <c r="DL323" i="16"/>
  <c r="DM323" i="16"/>
  <c r="DN323" i="16"/>
  <c r="DO323" i="16"/>
  <c r="DP323" i="16"/>
  <c r="DQ323" i="16"/>
  <c r="DR323" i="16"/>
  <c r="DS323" i="16"/>
  <c r="DT323" i="16"/>
  <c r="DU323" i="16"/>
  <c r="DV323" i="16"/>
  <c r="DW323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AN4" i="16"/>
  <c r="AO4" i="16"/>
  <c r="AP4" i="16"/>
  <c r="AQ4" i="16"/>
  <c r="AR4" i="16"/>
  <c r="AS4" i="16"/>
  <c r="AT4" i="16"/>
  <c r="AU4" i="16"/>
  <c r="AV4" i="16"/>
  <c r="AW4" i="16"/>
  <c r="AX4" i="16"/>
  <c r="AY4" i="16"/>
  <c r="AZ4" i="16"/>
  <c r="BA4" i="16"/>
  <c r="BB4" i="16"/>
  <c r="BC4" i="16"/>
  <c r="BD4" i="16"/>
  <c r="BE4" i="16"/>
  <c r="BF4" i="16"/>
  <c r="BG4" i="16"/>
  <c r="BH4" i="16"/>
  <c r="BI4" i="16"/>
  <c r="BJ4" i="16"/>
  <c r="BK4" i="16"/>
  <c r="BL4" i="16"/>
  <c r="BM4" i="16"/>
  <c r="BN4" i="16"/>
  <c r="BO4" i="16"/>
  <c r="BP4" i="16"/>
  <c r="BQ4" i="16"/>
  <c r="BR4" i="16"/>
  <c r="BS4" i="16"/>
  <c r="BT4" i="16"/>
  <c r="BU4" i="16"/>
  <c r="BV4" i="16"/>
  <c r="BW4" i="16"/>
  <c r="BX4" i="16"/>
  <c r="BY4" i="16"/>
  <c r="BZ4" i="16"/>
  <c r="CA4" i="16"/>
  <c r="CB4" i="16"/>
  <c r="CC4" i="16"/>
  <c r="CD4" i="16"/>
  <c r="CE4" i="16"/>
  <c r="CF4" i="16"/>
  <c r="CG4" i="16"/>
  <c r="CH4" i="16"/>
  <c r="CI4" i="16"/>
  <c r="CJ4" i="16"/>
  <c r="CK4" i="16"/>
  <c r="CL4" i="16"/>
  <c r="CM4" i="16"/>
  <c r="CN4" i="16"/>
  <c r="CO4" i="16"/>
  <c r="CP4" i="16"/>
  <c r="CQ4" i="16"/>
  <c r="CR4" i="16"/>
  <c r="CS4" i="16"/>
  <c r="CT4" i="16"/>
  <c r="CU4" i="16"/>
  <c r="CV4" i="16"/>
  <c r="CW4" i="16"/>
  <c r="CX4" i="16"/>
  <c r="CY4" i="16"/>
  <c r="CZ4" i="16"/>
  <c r="DA4" i="16"/>
  <c r="DB4" i="16"/>
  <c r="DC4" i="16"/>
  <c r="DD4" i="16"/>
  <c r="DE4" i="16"/>
  <c r="DF4" i="16"/>
  <c r="DG4" i="16"/>
  <c r="DH4" i="16"/>
  <c r="DI4" i="16"/>
  <c r="DJ4" i="16"/>
  <c r="DK4" i="16"/>
  <c r="DL4" i="16"/>
  <c r="DM4" i="16"/>
  <c r="DN4" i="16"/>
  <c r="DO4" i="16"/>
  <c r="DP4" i="16"/>
  <c r="DQ4" i="16"/>
  <c r="DR4" i="16"/>
  <c r="DS4" i="16"/>
  <c r="DT4" i="16"/>
  <c r="DU4" i="16"/>
  <c r="DV4" i="16"/>
  <c r="DW4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AN5" i="16"/>
  <c r="AO5" i="16"/>
  <c r="AP5" i="16"/>
  <c r="AQ5" i="16"/>
  <c r="AR5" i="16"/>
  <c r="AS5" i="16"/>
  <c r="AT5" i="16"/>
  <c r="AU5" i="16"/>
  <c r="AV5" i="16"/>
  <c r="AW5" i="16"/>
  <c r="AX5" i="16"/>
  <c r="AY5" i="16"/>
  <c r="AZ5" i="16"/>
  <c r="BA5" i="16"/>
  <c r="BB5" i="16"/>
  <c r="BC5" i="16"/>
  <c r="BD5" i="16"/>
  <c r="BE5" i="16"/>
  <c r="BF5" i="16"/>
  <c r="BG5" i="16"/>
  <c r="BH5" i="16"/>
  <c r="BI5" i="16"/>
  <c r="BJ5" i="16"/>
  <c r="BK5" i="16"/>
  <c r="BL5" i="16"/>
  <c r="BM5" i="16"/>
  <c r="BN5" i="16"/>
  <c r="BO5" i="16"/>
  <c r="BP5" i="16"/>
  <c r="BQ5" i="16"/>
  <c r="BR5" i="16"/>
  <c r="BS5" i="16"/>
  <c r="BT5" i="16"/>
  <c r="BU5" i="16"/>
  <c r="BV5" i="16"/>
  <c r="BW5" i="16"/>
  <c r="BX5" i="16"/>
  <c r="BY5" i="16"/>
  <c r="BZ5" i="16"/>
  <c r="CA5" i="16"/>
  <c r="CB5" i="16"/>
  <c r="CC5" i="16"/>
  <c r="CD5" i="16"/>
  <c r="CE5" i="16"/>
  <c r="CF5" i="16"/>
  <c r="CG5" i="16"/>
  <c r="CH5" i="16"/>
  <c r="CI5" i="16"/>
  <c r="CJ5" i="16"/>
  <c r="CK5" i="16"/>
  <c r="CL5" i="16"/>
  <c r="CM5" i="16"/>
  <c r="CN5" i="16"/>
  <c r="CO5" i="16"/>
  <c r="CP5" i="16"/>
  <c r="CQ5" i="16"/>
  <c r="CR5" i="16"/>
  <c r="CS5" i="16"/>
  <c r="CT5" i="16"/>
  <c r="CU5" i="16"/>
  <c r="CV5" i="16"/>
  <c r="CW5" i="16"/>
  <c r="CX5" i="16"/>
  <c r="CY5" i="16"/>
  <c r="CZ5" i="16"/>
  <c r="DA5" i="16"/>
  <c r="DB5" i="16"/>
  <c r="DC5" i="16"/>
  <c r="DD5" i="16"/>
  <c r="DE5" i="16"/>
  <c r="DF5" i="16"/>
  <c r="DG5" i="16"/>
  <c r="DH5" i="16"/>
  <c r="DI5" i="16"/>
  <c r="DJ5" i="16"/>
  <c r="DK5" i="16"/>
  <c r="DL5" i="16"/>
  <c r="DM5" i="16"/>
  <c r="DN5" i="16"/>
  <c r="DO5" i="16"/>
  <c r="DP5" i="16"/>
  <c r="DQ5" i="16"/>
  <c r="DR5" i="16"/>
  <c r="DS5" i="16"/>
  <c r="DT5" i="16"/>
  <c r="DU5" i="16"/>
  <c r="DV5" i="16"/>
  <c r="DW5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AL6" i="16"/>
  <c r="AM6" i="16"/>
  <c r="AN6" i="16"/>
  <c r="AO6" i="16"/>
  <c r="AP6" i="16"/>
  <c r="AQ6" i="16"/>
  <c r="AR6" i="16"/>
  <c r="AS6" i="16"/>
  <c r="AT6" i="16"/>
  <c r="AU6" i="16"/>
  <c r="AV6" i="16"/>
  <c r="AW6" i="16"/>
  <c r="AX6" i="16"/>
  <c r="AY6" i="16"/>
  <c r="AZ6" i="16"/>
  <c r="BA6" i="16"/>
  <c r="BB6" i="16"/>
  <c r="BC6" i="16"/>
  <c r="BD6" i="16"/>
  <c r="BE6" i="16"/>
  <c r="BF6" i="16"/>
  <c r="BG6" i="16"/>
  <c r="BH6" i="16"/>
  <c r="BI6" i="16"/>
  <c r="BJ6" i="16"/>
  <c r="BK6" i="16"/>
  <c r="BL6" i="16"/>
  <c r="BM6" i="16"/>
  <c r="BN6" i="16"/>
  <c r="BO6" i="16"/>
  <c r="BP6" i="16"/>
  <c r="BQ6" i="16"/>
  <c r="BR6" i="16"/>
  <c r="BS6" i="16"/>
  <c r="BT6" i="16"/>
  <c r="BU6" i="16"/>
  <c r="BV6" i="16"/>
  <c r="BW6" i="16"/>
  <c r="BX6" i="16"/>
  <c r="BY6" i="16"/>
  <c r="BZ6" i="16"/>
  <c r="CA6" i="16"/>
  <c r="CB6" i="16"/>
  <c r="CC6" i="16"/>
  <c r="CD6" i="16"/>
  <c r="CE6" i="16"/>
  <c r="CF6" i="16"/>
  <c r="CG6" i="16"/>
  <c r="CH6" i="16"/>
  <c r="CI6" i="16"/>
  <c r="CJ6" i="16"/>
  <c r="CK6" i="16"/>
  <c r="CL6" i="16"/>
  <c r="CM6" i="16"/>
  <c r="CN6" i="16"/>
  <c r="CO6" i="16"/>
  <c r="CP6" i="16"/>
  <c r="CQ6" i="16"/>
  <c r="CR6" i="16"/>
  <c r="CS6" i="16"/>
  <c r="CT6" i="16"/>
  <c r="CU6" i="16"/>
  <c r="CV6" i="16"/>
  <c r="CW6" i="16"/>
  <c r="CX6" i="16"/>
  <c r="CY6" i="16"/>
  <c r="CZ6" i="16"/>
  <c r="DA6" i="16"/>
  <c r="DB6" i="16"/>
  <c r="DC6" i="16"/>
  <c r="DD6" i="16"/>
  <c r="DE6" i="16"/>
  <c r="DF6" i="16"/>
  <c r="DG6" i="16"/>
  <c r="DH6" i="16"/>
  <c r="DI6" i="16"/>
  <c r="DJ6" i="16"/>
  <c r="DK6" i="16"/>
  <c r="DL6" i="16"/>
  <c r="DM6" i="16"/>
  <c r="DN6" i="16"/>
  <c r="DO6" i="16"/>
  <c r="DP6" i="16"/>
  <c r="DQ6" i="16"/>
  <c r="DR6" i="16"/>
  <c r="DS6" i="16"/>
  <c r="DT6" i="16"/>
  <c r="DU6" i="16"/>
  <c r="DV6" i="16"/>
  <c r="DW6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AP7" i="16"/>
  <c r="AQ7" i="16"/>
  <c r="AR7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BH7" i="16"/>
  <c r="BI7" i="16"/>
  <c r="BJ7" i="16"/>
  <c r="BK7" i="16"/>
  <c r="BL7" i="16"/>
  <c r="BM7" i="16"/>
  <c r="BN7" i="16"/>
  <c r="BO7" i="16"/>
  <c r="BP7" i="16"/>
  <c r="BQ7" i="16"/>
  <c r="BR7" i="16"/>
  <c r="BS7" i="16"/>
  <c r="BT7" i="16"/>
  <c r="BU7" i="16"/>
  <c r="BV7" i="16"/>
  <c r="BW7" i="16"/>
  <c r="BX7" i="16"/>
  <c r="BY7" i="16"/>
  <c r="BZ7" i="16"/>
  <c r="CA7" i="16"/>
  <c r="CB7" i="16"/>
  <c r="CC7" i="16"/>
  <c r="CD7" i="16"/>
  <c r="CE7" i="16"/>
  <c r="CF7" i="16"/>
  <c r="CG7" i="16"/>
  <c r="CH7" i="16"/>
  <c r="CI7" i="16"/>
  <c r="CJ7" i="16"/>
  <c r="CK7" i="16"/>
  <c r="CL7" i="16"/>
  <c r="CM7" i="16"/>
  <c r="CN7" i="16"/>
  <c r="CO7" i="16"/>
  <c r="CP7" i="16"/>
  <c r="CQ7" i="16"/>
  <c r="CR7" i="16"/>
  <c r="CS7" i="16"/>
  <c r="CT7" i="16"/>
  <c r="CU7" i="16"/>
  <c r="CV7" i="16"/>
  <c r="CW7" i="16"/>
  <c r="CX7" i="16"/>
  <c r="CY7" i="16"/>
  <c r="CZ7" i="16"/>
  <c r="DA7" i="16"/>
  <c r="DB7" i="16"/>
  <c r="DC7" i="16"/>
  <c r="DD7" i="16"/>
  <c r="DE7" i="16"/>
  <c r="DF7" i="16"/>
  <c r="DG7" i="16"/>
  <c r="DH7" i="16"/>
  <c r="DI7" i="16"/>
  <c r="DJ7" i="16"/>
  <c r="DK7" i="16"/>
  <c r="DL7" i="16"/>
  <c r="DM7" i="16"/>
  <c r="DN7" i="16"/>
  <c r="DO7" i="16"/>
  <c r="DP7" i="16"/>
  <c r="DQ7" i="16"/>
  <c r="DR7" i="16"/>
  <c r="DS7" i="16"/>
  <c r="DT7" i="16"/>
  <c r="DU7" i="16"/>
  <c r="DV7" i="16"/>
  <c r="DW7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AM8" i="16"/>
  <c r="AN8" i="16"/>
  <c r="AO8" i="16"/>
  <c r="AP8" i="16"/>
  <c r="AQ8" i="16"/>
  <c r="AR8" i="16"/>
  <c r="AS8" i="16"/>
  <c r="AT8" i="16"/>
  <c r="AU8" i="16"/>
  <c r="AV8" i="16"/>
  <c r="AW8" i="16"/>
  <c r="AX8" i="16"/>
  <c r="AY8" i="16"/>
  <c r="AZ8" i="16"/>
  <c r="BA8" i="16"/>
  <c r="BB8" i="16"/>
  <c r="BC8" i="16"/>
  <c r="BD8" i="16"/>
  <c r="BE8" i="16"/>
  <c r="BF8" i="16"/>
  <c r="BG8" i="16"/>
  <c r="BH8" i="16"/>
  <c r="BI8" i="16"/>
  <c r="BJ8" i="16"/>
  <c r="BK8" i="16"/>
  <c r="BL8" i="16"/>
  <c r="BM8" i="16"/>
  <c r="BN8" i="16"/>
  <c r="BO8" i="16"/>
  <c r="BP8" i="16"/>
  <c r="BQ8" i="16"/>
  <c r="BR8" i="16"/>
  <c r="BS8" i="16"/>
  <c r="BT8" i="16"/>
  <c r="BU8" i="16"/>
  <c r="BV8" i="16"/>
  <c r="BW8" i="16"/>
  <c r="BX8" i="16"/>
  <c r="BY8" i="16"/>
  <c r="BZ8" i="16"/>
  <c r="CA8" i="16"/>
  <c r="CB8" i="16"/>
  <c r="CC8" i="16"/>
  <c r="CD8" i="16"/>
  <c r="CE8" i="16"/>
  <c r="CF8" i="16"/>
  <c r="CG8" i="16"/>
  <c r="CH8" i="16"/>
  <c r="CI8" i="16"/>
  <c r="CJ8" i="16"/>
  <c r="CK8" i="16"/>
  <c r="CL8" i="16"/>
  <c r="CM8" i="16"/>
  <c r="CN8" i="16"/>
  <c r="CO8" i="16"/>
  <c r="CP8" i="16"/>
  <c r="CQ8" i="16"/>
  <c r="CR8" i="16"/>
  <c r="CS8" i="16"/>
  <c r="CT8" i="16"/>
  <c r="CU8" i="16"/>
  <c r="CV8" i="16"/>
  <c r="CW8" i="16"/>
  <c r="CX8" i="16"/>
  <c r="CY8" i="16"/>
  <c r="CZ8" i="16"/>
  <c r="DA8" i="16"/>
  <c r="DB8" i="16"/>
  <c r="DC8" i="16"/>
  <c r="DD8" i="16"/>
  <c r="DE8" i="16"/>
  <c r="DF8" i="16"/>
  <c r="DG8" i="16"/>
  <c r="DH8" i="16"/>
  <c r="DI8" i="16"/>
  <c r="DJ8" i="16"/>
  <c r="DK8" i="16"/>
  <c r="DL8" i="16"/>
  <c r="DM8" i="16"/>
  <c r="DN8" i="16"/>
  <c r="DO8" i="16"/>
  <c r="DP8" i="16"/>
  <c r="DQ8" i="16"/>
  <c r="DR8" i="16"/>
  <c r="DS8" i="16"/>
  <c r="DT8" i="16"/>
  <c r="DU8" i="16"/>
  <c r="DV8" i="16"/>
  <c r="DW8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AP9" i="16"/>
  <c r="AQ9" i="16"/>
  <c r="AR9" i="16"/>
  <c r="AS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BF9" i="16"/>
  <c r="BG9" i="16"/>
  <c r="BH9" i="16"/>
  <c r="BI9" i="16"/>
  <c r="BJ9" i="16"/>
  <c r="BK9" i="16"/>
  <c r="BL9" i="16"/>
  <c r="BM9" i="16"/>
  <c r="BN9" i="16"/>
  <c r="BO9" i="16"/>
  <c r="BP9" i="16"/>
  <c r="BQ9" i="16"/>
  <c r="BR9" i="16"/>
  <c r="BS9" i="16"/>
  <c r="BT9" i="16"/>
  <c r="BU9" i="16"/>
  <c r="BV9" i="16"/>
  <c r="BW9" i="16"/>
  <c r="BX9" i="16"/>
  <c r="BY9" i="16"/>
  <c r="BZ9" i="16"/>
  <c r="CA9" i="16"/>
  <c r="CB9" i="16"/>
  <c r="CC9" i="16"/>
  <c r="CD9" i="16"/>
  <c r="CE9" i="16"/>
  <c r="CF9" i="16"/>
  <c r="CG9" i="16"/>
  <c r="CH9" i="16"/>
  <c r="CI9" i="16"/>
  <c r="CJ9" i="16"/>
  <c r="CK9" i="16"/>
  <c r="CL9" i="16"/>
  <c r="CM9" i="16"/>
  <c r="CN9" i="16"/>
  <c r="CO9" i="16"/>
  <c r="CP9" i="16"/>
  <c r="CQ9" i="16"/>
  <c r="CR9" i="16"/>
  <c r="CS9" i="16"/>
  <c r="CT9" i="16"/>
  <c r="CU9" i="16"/>
  <c r="CV9" i="16"/>
  <c r="CW9" i="16"/>
  <c r="CX9" i="16"/>
  <c r="CY9" i="16"/>
  <c r="CZ9" i="16"/>
  <c r="DA9" i="16"/>
  <c r="DB9" i="16"/>
  <c r="DC9" i="16"/>
  <c r="DD9" i="16"/>
  <c r="DE9" i="16"/>
  <c r="DF9" i="16"/>
  <c r="DG9" i="16"/>
  <c r="DH9" i="16"/>
  <c r="DI9" i="16"/>
  <c r="DJ9" i="16"/>
  <c r="DK9" i="16"/>
  <c r="DL9" i="16"/>
  <c r="DM9" i="16"/>
  <c r="DN9" i="16"/>
  <c r="DO9" i="16"/>
  <c r="DP9" i="16"/>
  <c r="DQ9" i="16"/>
  <c r="DR9" i="16"/>
  <c r="DS9" i="16"/>
  <c r="DT9" i="16"/>
  <c r="DU9" i="16"/>
  <c r="DV9" i="16"/>
  <c r="DW9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AN10" i="16"/>
  <c r="AO10" i="16"/>
  <c r="AP10" i="16"/>
  <c r="AQ10" i="16"/>
  <c r="AR10" i="16"/>
  <c r="AS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BH10" i="16"/>
  <c r="BI10" i="16"/>
  <c r="BJ10" i="16"/>
  <c r="BK10" i="16"/>
  <c r="BL10" i="16"/>
  <c r="BM10" i="16"/>
  <c r="BN10" i="16"/>
  <c r="BO10" i="16"/>
  <c r="BP10" i="16"/>
  <c r="BQ10" i="16"/>
  <c r="BR10" i="16"/>
  <c r="BS10" i="16"/>
  <c r="BT10" i="16"/>
  <c r="BU10" i="16"/>
  <c r="BV10" i="16"/>
  <c r="BW10" i="16"/>
  <c r="BX10" i="16"/>
  <c r="BY10" i="16"/>
  <c r="BZ10" i="16"/>
  <c r="CA10" i="16"/>
  <c r="CB10" i="16"/>
  <c r="CC10" i="16"/>
  <c r="CD10" i="16"/>
  <c r="CE10" i="16"/>
  <c r="CF10" i="16"/>
  <c r="CG10" i="16"/>
  <c r="CH10" i="16"/>
  <c r="CI10" i="16"/>
  <c r="CJ10" i="16"/>
  <c r="CK10" i="16"/>
  <c r="CL10" i="16"/>
  <c r="CM10" i="16"/>
  <c r="CN10" i="16"/>
  <c r="CO10" i="16"/>
  <c r="CP10" i="16"/>
  <c r="CQ10" i="16"/>
  <c r="CR10" i="16"/>
  <c r="CS10" i="16"/>
  <c r="CT10" i="16"/>
  <c r="CU10" i="16"/>
  <c r="CV10" i="16"/>
  <c r="CW10" i="16"/>
  <c r="CX10" i="16"/>
  <c r="CY10" i="16"/>
  <c r="CZ10" i="16"/>
  <c r="DA10" i="16"/>
  <c r="DB10" i="16"/>
  <c r="DC10" i="16"/>
  <c r="DD10" i="16"/>
  <c r="DE10" i="16"/>
  <c r="DF10" i="16"/>
  <c r="DG10" i="16"/>
  <c r="DH10" i="16"/>
  <c r="DI10" i="16"/>
  <c r="DJ10" i="16"/>
  <c r="DK10" i="16"/>
  <c r="DL10" i="16"/>
  <c r="DM10" i="16"/>
  <c r="DN10" i="16"/>
  <c r="DO10" i="16"/>
  <c r="DP10" i="16"/>
  <c r="DQ10" i="16"/>
  <c r="DR10" i="16"/>
  <c r="DS10" i="16"/>
  <c r="DT10" i="16"/>
  <c r="DU10" i="16"/>
  <c r="DV10" i="16"/>
  <c r="DW10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AM11" i="16"/>
  <c r="AN11" i="16"/>
  <c r="AO11" i="16"/>
  <c r="AP11" i="16"/>
  <c r="AQ11" i="16"/>
  <c r="AR11" i="16"/>
  <c r="AS11" i="16"/>
  <c r="AT11" i="16"/>
  <c r="AU11" i="16"/>
  <c r="AV11" i="16"/>
  <c r="AW11" i="16"/>
  <c r="AX11" i="16"/>
  <c r="AY11" i="16"/>
  <c r="AZ11" i="16"/>
  <c r="BA11" i="16"/>
  <c r="BB11" i="16"/>
  <c r="BC11" i="16"/>
  <c r="BD11" i="16"/>
  <c r="BE11" i="16"/>
  <c r="BF11" i="16"/>
  <c r="BG11" i="16"/>
  <c r="BH11" i="16"/>
  <c r="BI11" i="16"/>
  <c r="BJ11" i="16"/>
  <c r="BK11" i="16"/>
  <c r="BL11" i="16"/>
  <c r="BM11" i="16"/>
  <c r="BN11" i="16"/>
  <c r="BO11" i="16"/>
  <c r="BP11" i="16"/>
  <c r="BQ11" i="16"/>
  <c r="BR11" i="16"/>
  <c r="BS11" i="16"/>
  <c r="BT11" i="16"/>
  <c r="BU11" i="16"/>
  <c r="BV11" i="16"/>
  <c r="BW11" i="16"/>
  <c r="BX11" i="16"/>
  <c r="BY11" i="16"/>
  <c r="BZ11" i="16"/>
  <c r="CA11" i="16"/>
  <c r="CB11" i="16"/>
  <c r="CC11" i="16"/>
  <c r="CD11" i="16"/>
  <c r="CE11" i="16"/>
  <c r="CF11" i="16"/>
  <c r="CG11" i="16"/>
  <c r="CH11" i="16"/>
  <c r="CI11" i="16"/>
  <c r="CJ11" i="16"/>
  <c r="CK11" i="16"/>
  <c r="CL11" i="16"/>
  <c r="CM11" i="16"/>
  <c r="CN11" i="16"/>
  <c r="CO11" i="16"/>
  <c r="CP11" i="16"/>
  <c r="CQ11" i="16"/>
  <c r="CR11" i="16"/>
  <c r="CS11" i="16"/>
  <c r="CT11" i="16"/>
  <c r="CU11" i="16"/>
  <c r="CV11" i="16"/>
  <c r="CW11" i="16"/>
  <c r="CX11" i="16"/>
  <c r="CY11" i="16"/>
  <c r="CZ11" i="16"/>
  <c r="DA11" i="16"/>
  <c r="DB11" i="16"/>
  <c r="DC11" i="16"/>
  <c r="DD11" i="16"/>
  <c r="DE11" i="16"/>
  <c r="DF11" i="16"/>
  <c r="DG11" i="16"/>
  <c r="DH11" i="16"/>
  <c r="DI11" i="16"/>
  <c r="DJ11" i="16"/>
  <c r="DK11" i="16"/>
  <c r="DL11" i="16"/>
  <c r="DM11" i="16"/>
  <c r="DN11" i="16"/>
  <c r="DO11" i="16"/>
  <c r="DP11" i="16"/>
  <c r="DQ11" i="16"/>
  <c r="DR11" i="16"/>
  <c r="DS11" i="16"/>
  <c r="DT11" i="16"/>
  <c r="DU11" i="16"/>
  <c r="DV11" i="16"/>
  <c r="DW11" i="16"/>
  <c r="DW3" i="16"/>
  <c r="DV3" i="16"/>
  <c r="DU3" i="16"/>
  <c r="DT3" i="16"/>
  <c r="DS3" i="16"/>
  <c r="DR3" i="16"/>
  <c r="DQ3" i="16"/>
  <c r="DP3" i="16"/>
  <c r="DO3" i="16"/>
  <c r="DN3" i="16"/>
  <c r="DM3" i="16"/>
  <c r="DL3" i="16"/>
  <c r="DK3" i="16"/>
  <c r="DJ3" i="16"/>
  <c r="DI3" i="16"/>
  <c r="DH3" i="16"/>
  <c r="DG3" i="16"/>
  <c r="DF3" i="16"/>
  <c r="DE3" i="16"/>
  <c r="DD3" i="16"/>
  <c r="DC3" i="16"/>
  <c r="DB3" i="16"/>
  <c r="DA3" i="16"/>
  <c r="CZ3" i="16"/>
  <c r="CY3" i="16"/>
  <c r="CX3" i="16"/>
  <c r="CW3" i="16"/>
  <c r="CV3" i="16"/>
  <c r="CU3" i="16"/>
  <c r="CT3" i="16"/>
  <c r="CS3" i="16"/>
  <c r="CR3" i="16"/>
  <c r="CQ3" i="16"/>
  <c r="CP3" i="16"/>
  <c r="CO3" i="16"/>
  <c r="CN3" i="16"/>
  <c r="CM3" i="16"/>
  <c r="CL3" i="16"/>
  <c r="CK3" i="16"/>
  <c r="CJ3" i="16"/>
  <c r="CI3" i="16"/>
  <c r="CH3" i="16"/>
  <c r="CG3" i="16"/>
  <c r="CF3" i="16"/>
  <c r="CE3" i="16"/>
  <c r="CD3" i="16"/>
  <c r="CC3" i="16"/>
  <c r="CB3" i="16"/>
  <c r="CA3" i="16"/>
  <c r="BZ3" i="16"/>
  <c r="BY3" i="16"/>
  <c r="BX3" i="16"/>
  <c r="BW3" i="16"/>
  <c r="BV3" i="16"/>
  <c r="BU3" i="16"/>
  <c r="BT3" i="16"/>
  <c r="BS3" i="16"/>
  <c r="BR3" i="16"/>
  <c r="BQ3" i="16"/>
  <c r="BP3" i="16"/>
  <c r="BO3" i="16"/>
  <c r="BN3" i="16"/>
  <c r="BM3" i="16"/>
  <c r="BL3" i="16"/>
  <c r="BK3" i="16"/>
  <c r="BJ3" i="16"/>
  <c r="BI3" i="16"/>
  <c r="BH3" i="16"/>
  <c r="BG3" i="16"/>
  <c r="BF3" i="16"/>
  <c r="BE3" i="16"/>
  <c r="BD3" i="16"/>
  <c r="BC3" i="16"/>
  <c r="BB3" i="16"/>
  <c r="BA3" i="16"/>
  <c r="AZ3" i="16"/>
  <c r="AY3" i="16"/>
  <c r="AX3" i="16"/>
  <c r="AW3" i="16"/>
  <c r="AV3" i="16"/>
  <c r="AU3" i="16"/>
  <c r="AT3" i="16"/>
  <c r="AS3" i="16"/>
  <c r="AR3" i="16"/>
  <c r="AQ3" i="16"/>
  <c r="AP3" i="16"/>
  <c r="AO3" i="16"/>
  <c r="AN3" i="16"/>
  <c r="AM3" i="16"/>
  <c r="AL3" i="16"/>
  <c r="AK3" i="16"/>
  <c r="AJ3" i="16"/>
  <c r="AI3" i="16"/>
  <c r="AH3" i="16"/>
  <c r="AG3" i="16"/>
  <c r="AF3" i="16"/>
  <c r="AE3" i="16"/>
  <c r="AD3" i="16"/>
  <c r="AC3" i="16"/>
  <c r="AB3" i="16"/>
  <c r="AA3" i="16"/>
  <c r="Z3" i="16"/>
  <c r="Y3" i="16"/>
  <c r="X3" i="16"/>
  <c r="W3" i="16"/>
  <c r="V3" i="16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53" i="15"/>
  <c r="P316" i="4" l="1"/>
  <c r="P317" i="4"/>
  <c r="P318" i="4"/>
  <c r="P319" i="4"/>
  <c r="P320" i="4"/>
  <c r="P321" i="4"/>
  <c r="P32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2" i="4"/>
  <c r="O316" i="4"/>
  <c r="O317" i="4"/>
  <c r="O318" i="4"/>
  <c r="O319" i="4"/>
  <c r="O320" i="4"/>
  <c r="O321" i="4"/>
  <c r="O32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2" i="4"/>
  <c r="L316" i="4"/>
  <c r="L317" i="4"/>
  <c r="L318" i="4"/>
  <c r="L319" i="4"/>
  <c r="L320" i="4"/>
  <c r="L321" i="4"/>
  <c r="L32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2" i="4"/>
  <c r="K316" i="4"/>
  <c r="K317" i="4"/>
  <c r="K318" i="4"/>
  <c r="K319" i="4"/>
  <c r="K320" i="4"/>
  <c r="K321" i="4"/>
  <c r="K32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2" i="4"/>
  <c r="I316" i="4"/>
  <c r="I317" i="4"/>
  <c r="I318" i="4"/>
  <c r="I319" i="4"/>
  <c r="I320" i="4"/>
  <c r="I321" i="4"/>
  <c r="I32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2" i="4"/>
  <c r="H316" i="4"/>
  <c r="H317" i="4"/>
  <c r="H318" i="4"/>
  <c r="H319" i="4"/>
  <c r="H320" i="4"/>
  <c r="H321" i="4"/>
  <c r="H322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" i="4"/>
</calcChain>
</file>

<file path=xl/sharedStrings.xml><?xml version="1.0" encoding="utf-8"?>
<sst xmlns="http://schemas.openxmlformats.org/spreadsheetml/2006/main" count="35998" uniqueCount="845">
  <si>
    <t>Hyundai</t>
  </si>
  <si>
    <t>Renault</t>
  </si>
  <si>
    <t>Maruti Alto Series</t>
  </si>
  <si>
    <t>Maruti Baleno</t>
  </si>
  <si>
    <t>Maruti DZire</t>
  </si>
  <si>
    <t>Maruti Swift</t>
  </si>
  <si>
    <t>Hyundai Grand i10</t>
  </si>
  <si>
    <t>Hyundai Elite i20</t>
  </si>
  <si>
    <t>Maruti WagonR</t>
  </si>
  <si>
    <t>Renault KWID</t>
  </si>
  <si>
    <t>Maruti Vitara Brezza</t>
  </si>
  <si>
    <t>Hyundai Creta</t>
  </si>
  <si>
    <t>Maruti Celerio</t>
  </si>
  <si>
    <t>Mahindra Bolero</t>
  </si>
  <si>
    <t>Toyota Innova Crysta</t>
  </si>
  <si>
    <t>Honda City</t>
  </si>
  <si>
    <t>Maruti Omni Van</t>
  </si>
  <si>
    <t>Maruti Ertiga</t>
  </si>
  <si>
    <t>Hyundai Eon</t>
  </si>
  <si>
    <t>Maruti Eeco</t>
  </si>
  <si>
    <t>Maruti Ignis</t>
  </si>
  <si>
    <t>Mahindra Scorpio</t>
  </si>
  <si>
    <t>Color</t>
  </si>
  <si>
    <t>Brand</t>
  </si>
  <si>
    <t>Type</t>
  </si>
  <si>
    <t>Seating</t>
  </si>
  <si>
    <t>Model</t>
  </si>
  <si>
    <t>Name</t>
  </si>
  <si>
    <t>Suzuki</t>
  </si>
  <si>
    <t>NA</t>
  </si>
  <si>
    <t>Hatchback</t>
  </si>
  <si>
    <t>Station Wagon</t>
  </si>
  <si>
    <t>Sedan</t>
  </si>
  <si>
    <t>SUV/MUV</t>
  </si>
  <si>
    <t>Up to 5</t>
  </si>
  <si>
    <t>Total Sold</t>
  </si>
  <si>
    <t>Dispacement</t>
  </si>
  <si>
    <t>Fuel Type</t>
  </si>
  <si>
    <t>Mileage</t>
  </si>
  <si>
    <t>Transmission Type</t>
  </si>
  <si>
    <t>Airbags</t>
  </si>
  <si>
    <t>ABS</t>
  </si>
  <si>
    <t>Center Locking</t>
  </si>
  <si>
    <t>Child Locking</t>
  </si>
  <si>
    <t>Steering Adjustment</t>
  </si>
  <si>
    <t>Keyless Start</t>
  </si>
  <si>
    <t>Cruise Control</t>
  </si>
  <si>
    <t>Parking Sensors</t>
  </si>
  <si>
    <t>Maruti Suzuki Alto 800 - LX</t>
  </si>
  <si>
    <t>Price (Lakhs)</t>
  </si>
  <si>
    <t>Petrol</t>
  </si>
  <si>
    <t>No</t>
  </si>
  <si>
    <t>Yes</t>
  </si>
  <si>
    <t>Black</t>
  </si>
  <si>
    <t>White</t>
  </si>
  <si>
    <t>Maruti Suzuki Alto 800 - LXI CNG - O</t>
  </si>
  <si>
    <t>CNG</t>
  </si>
  <si>
    <t>Maruti Suzuki Alto 800 - VXI</t>
  </si>
  <si>
    <t>Entertainment</t>
  </si>
  <si>
    <t>Maruti Baleno -Alpha 1.2</t>
  </si>
  <si>
    <t>Basic</t>
  </si>
  <si>
    <t>Advanced</t>
  </si>
  <si>
    <t>Remote</t>
  </si>
  <si>
    <t>Manual</t>
  </si>
  <si>
    <t>Tilt and Telescopic</t>
  </si>
  <si>
    <t>Rear</t>
  </si>
  <si>
    <t>Maruti Baleno -Delta 1.2</t>
  </si>
  <si>
    <t>Basic + Bluetooth</t>
  </si>
  <si>
    <t>Tilt</t>
  </si>
  <si>
    <t>Maruti Baleno -Delta 1.2 AT</t>
  </si>
  <si>
    <t>Automatic</t>
  </si>
  <si>
    <t>Maruti Baleno -Sigma 1.2</t>
  </si>
  <si>
    <t>Maruti Baleno -Zeta 1.2</t>
  </si>
  <si>
    <t>Maruti Baleno -Zeta 1.2 AT</t>
  </si>
  <si>
    <t>Maruti Baleno -Zeta 1.3</t>
  </si>
  <si>
    <t>Diesel</t>
  </si>
  <si>
    <t>Maruti Baleno -Sigma 1.3</t>
  </si>
  <si>
    <t>Maruti Baleno -Delta 1.3</t>
  </si>
  <si>
    <t>Maruti Suzuki Dzire - LDI</t>
  </si>
  <si>
    <t>Maruti Suzuki Dzire - LXI</t>
  </si>
  <si>
    <t>Maruti Suzuki Dzire - VDI</t>
  </si>
  <si>
    <t>Maruti Suzuki Dzire - VDI AMT</t>
  </si>
  <si>
    <t>Maruti Suzuki Dzire - VXI</t>
  </si>
  <si>
    <t>Maruti Suzuki Dzire - VXI AMT</t>
  </si>
  <si>
    <t>Maruti Suzuki Dzire - ZDI</t>
  </si>
  <si>
    <t>Maruti Suzuki Dzire - ZDI AMT</t>
  </si>
  <si>
    <t>Maruti Suzuki Dzire - ZDI Plus</t>
  </si>
  <si>
    <t>Maruti Suzuki Dzire - ZDI Plus AMT</t>
  </si>
  <si>
    <t>Maruti Suzuki Dzire - ZXI</t>
  </si>
  <si>
    <t>Maruti Suzuki Dzire - ZXI AMT</t>
  </si>
  <si>
    <t>Maruti Suzuki Dzire - ZXI Plus</t>
  </si>
  <si>
    <t>Maruti Suzuki Dzire - ZXI Plus AMT</t>
  </si>
  <si>
    <t>Maruti Swift - Ldi</t>
  </si>
  <si>
    <t>Maruti Swift - Ldi ABS</t>
  </si>
  <si>
    <t>Maruti Swift - Lxi (O)</t>
  </si>
  <si>
    <t>Maruti Swift - Lxi ABS (O)</t>
  </si>
  <si>
    <t>Maruti Swift - VDi</t>
  </si>
  <si>
    <t>Maruti Swift - Vdi ABS</t>
  </si>
  <si>
    <t>Maruti Swift - VXI</t>
  </si>
  <si>
    <t>Maruti Swift - VXI ABS</t>
  </si>
  <si>
    <t>Maruthi Swift Zdi</t>
  </si>
  <si>
    <t>Maruthi Swift Zxi</t>
  </si>
  <si>
    <t>Hyundai Grand i10 - Asta 1.2 Kappa VTVT</t>
  </si>
  <si>
    <t>Hyundai Grand i10 - Asta U2 1.2 CRDi</t>
  </si>
  <si>
    <t>Hyundai Grand i10 - Era 1.2 Kappa VTVT</t>
  </si>
  <si>
    <t>Hyundai Grand i10 - Era U2 1.2 CRDi</t>
  </si>
  <si>
    <t>Keyless</t>
  </si>
  <si>
    <t>Hyundai Grand i10 - Magna 1.2 Kappa VTVT</t>
  </si>
  <si>
    <t>Hyundai Grand i10 - Magna AT 1.2 Kappa VTVT</t>
  </si>
  <si>
    <t>Hyundai Grand i10 - Magna U2 1.2 CRDi</t>
  </si>
  <si>
    <t>Hyundai Grand i10 - Sportz (O) 1.2 Kappa VTVT</t>
  </si>
  <si>
    <t>Hyundai Grand i10 - Sportz (O) AT 1.2 Kappa VTVT</t>
  </si>
  <si>
    <t>Hyundai Grand i10 - Sportz (O) U2 1.2 CRDi</t>
  </si>
  <si>
    <t>Hyundai Grand i10 - Sportz 1.2 Kappa VTVT</t>
  </si>
  <si>
    <t>Hyundai Grand i10 - Sportz U2 1.2 CRDi</t>
  </si>
  <si>
    <t>Hyundai Elite i20 - Asta 1.2</t>
  </si>
  <si>
    <t>Hyundai Elite i20 - Asta 1.2 (O)</t>
  </si>
  <si>
    <t>Hyundai Elite i20 - Asta 1.2 Dual Tone</t>
  </si>
  <si>
    <t>Hyundai Elite i20 - Asta 1.4 CRDI</t>
  </si>
  <si>
    <t>Hyundai Elite i20 - Asta 1.4 CRDI (O)</t>
  </si>
  <si>
    <t>Hyundai Elite i20 - Asta 1.4 CRDI Dual Tone</t>
  </si>
  <si>
    <t>Hyundai Elite i20 - Era 1.2</t>
  </si>
  <si>
    <t>Hyundai Elite i20 - Era 1.4 CRDI</t>
  </si>
  <si>
    <t>Hyundai Elite i20 - Magna 1.4 AT</t>
  </si>
  <si>
    <t>Hyundai Elite i20 - Magna Executive 1.2</t>
  </si>
  <si>
    <t>Hyundai Elite i20 - Magna Executive 1.4 CRDI</t>
  </si>
  <si>
    <t>Hyundai Elite i20 - Sportz 1.2</t>
  </si>
  <si>
    <t>Hyundai Elite i20 - Sportz 1.4 CRDI</t>
  </si>
  <si>
    <t>Maruti WagonR - Lxi</t>
  </si>
  <si>
    <t>Maruti WagonR - Lxi ABS</t>
  </si>
  <si>
    <t>Maruti WagonR - LXI CNG</t>
  </si>
  <si>
    <t>Maruti WagonR - LXI CNG (O)</t>
  </si>
  <si>
    <t>Maruti WagonR - Vxi</t>
  </si>
  <si>
    <t>Maruti WagonR - Vxi ABS</t>
  </si>
  <si>
    <t>Maruti WagonR - Vxi AMT</t>
  </si>
  <si>
    <t>Maruti WagonR - Vxi AMT (O)</t>
  </si>
  <si>
    <t>Maruti WagonR R 1.0 - VXI+</t>
  </si>
  <si>
    <t>Maruti WagonR R 1.0 - VXI+ (O)</t>
  </si>
  <si>
    <t>Maruti WagonR R 1.0 - VXI+ AMT</t>
  </si>
  <si>
    <t>Maruti WagonR R 1.0 - VXI+ AMT (O)</t>
  </si>
  <si>
    <t>Renault KWID - 1.0 RXL</t>
  </si>
  <si>
    <t>Renault KWID - 1.0 RXL AMT</t>
  </si>
  <si>
    <t>Renault KWID - 1.0 RXT</t>
  </si>
  <si>
    <t>Renault KWID - 1.0 RXT AMT Opt</t>
  </si>
  <si>
    <t>Renault KWID - 1.0 RXT Opt</t>
  </si>
  <si>
    <t>Renault KWID - CLIMBER 1.0</t>
  </si>
  <si>
    <t>Renault KWID - CLIMBER 1.0 AMT</t>
  </si>
  <si>
    <t>Renault KWID - RXE</t>
  </si>
  <si>
    <t>Renault KWID - RXL</t>
  </si>
  <si>
    <t>Renault KWID - RXT</t>
  </si>
  <si>
    <t>Renault KWID - RXT Opt</t>
  </si>
  <si>
    <t>Renault KWID - STD</t>
  </si>
  <si>
    <t>Maruti Vitara Brezza - Ldi</t>
  </si>
  <si>
    <t>Maruti Vitara Brezza - Ldi (O)</t>
  </si>
  <si>
    <t>Maruti Vitara Brezza - Vdi</t>
  </si>
  <si>
    <t>Maruti Vitara Brezza - VD (O)</t>
  </si>
  <si>
    <t>Maruti Vitara Brezza - Zdi</t>
  </si>
  <si>
    <t>Maruti Vitara Brezza - Zdi Plus</t>
  </si>
  <si>
    <t>Maruti Vitara Brezza - Zdi Plus Dual Tone</t>
  </si>
  <si>
    <t>Hyundai Creta - E 1.6 Petrol</t>
  </si>
  <si>
    <t>Hyundai Creta - E Plus 1.4 CRDI</t>
  </si>
  <si>
    <t>Hyundai Creta - E Plus 1.6 Petrol</t>
  </si>
  <si>
    <t>Hyundai Creta - S 1.4 CRDI</t>
  </si>
  <si>
    <t>Hyundai Creta - S Plus 1.4 CRDI</t>
  </si>
  <si>
    <t>Hyundai Creta - S Plus 1.6 AT CRDI</t>
  </si>
  <si>
    <t>Hyundai Creta - SX 1.6 CRDI</t>
  </si>
  <si>
    <t>Hyundai Creta - SX 1.6 CRDI (O)</t>
  </si>
  <si>
    <t>Hyundai Creta - SX Plus 1.6 Petrol</t>
  </si>
  <si>
    <t>Hyundai Creta - SX Plus 1.6 AT CRDI</t>
  </si>
  <si>
    <t>Hyundai Creta - SX Plus 1.6 AT Petrol</t>
  </si>
  <si>
    <t>Hyundai Creta - SX Plus 1.6 CRDI</t>
  </si>
  <si>
    <t>Hyundai Creta - SX Plus 1.6 CRDI Dual Tone</t>
  </si>
  <si>
    <t>Hyundai Creta - SX Plus 1.6 CRDI Spl Edition</t>
  </si>
  <si>
    <t>Hyundai Creta - SX Plus 1.6 Dual Tone Petrol</t>
  </si>
  <si>
    <t>Price</t>
  </si>
  <si>
    <t>Price Range</t>
  </si>
  <si>
    <t>Displacement_Type</t>
  </si>
  <si>
    <t>Displacement_Range</t>
  </si>
  <si>
    <t>Mileage_type</t>
  </si>
  <si>
    <t>Mileage_Range</t>
  </si>
  <si>
    <t>Rating</t>
  </si>
  <si>
    <t>Entry</t>
  </si>
  <si>
    <t>2-4 lakhs</t>
  </si>
  <si>
    <t>Low</t>
  </si>
  <si>
    <t>700 to 999</t>
  </si>
  <si>
    <t>Medium</t>
  </si>
  <si>
    <t>24 to 26.9</t>
  </si>
  <si>
    <t>High</t>
  </si>
  <si>
    <t>30 or more</t>
  </si>
  <si>
    <t>Mid-Range</t>
  </si>
  <si>
    <t>6-10 lakhs</t>
  </si>
  <si>
    <t>1000 to 1199</t>
  </si>
  <si>
    <t>21 to 23.9</t>
  </si>
  <si>
    <t>4-6 lakhs</t>
  </si>
  <si>
    <t>1200 to 1299</t>
  </si>
  <si>
    <t>27 to 29.9</t>
  </si>
  <si>
    <t>Premium</t>
  </si>
  <si>
    <t>18 to 20.9</t>
  </si>
  <si>
    <t>15 to 17.9</t>
  </si>
  <si>
    <t>1600 or more</t>
  </si>
  <si>
    <t>1300 to 1399</t>
  </si>
  <si>
    <t>More than 10 Lakhs</t>
  </si>
  <si>
    <t>1500 to 1599</t>
  </si>
  <si>
    <t>Price_Type</t>
  </si>
  <si>
    <t>CardNumber</t>
  </si>
  <si>
    <t>CRD1</t>
  </si>
  <si>
    <t>CRD2</t>
  </si>
  <si>
    <t>CRD3</t>
  </si>
  <si>
    <t>CRD4</t>
  </si>
  <si>
    <t>CRD5</t>
  </si>
  <si>
    <t>CRD6</t>
  </si>
  <si>
    <t>CRD7</t>
  </si>
  <si>
    <t>CRD8</t>
  </si>
  <si>
    <t>CRD9</t>
  </si>
  <si>
    <t>CRD10</t>
  </si>
  <si>
    <t>CRD11</t>
  </si>
  <si>
    <t>CRD12</t>
  </si>
  <si>
    <t>CRD13</t>
  </si>
  <si>
    <t>CRD14</t>
  </si>
  <si>
    <t>CRD15</t>
  </si>
  <si>
    <t>CRD16</t>
  </si>
  <si>
    <t>CRD17</t>
  </si>
  <si>
    <t>CRD18</t>
  </si>
  <si>
    <t>CRD19</t>
  </si>
  <si>
    <t>CRD20</t>
  </si>
  <si>
    <t>CRD21</t>
  </si>
  <si>
    <t>CRD22</t>
  </si>
  <si>
    <t>CRD23</t>
  </si>
  <si>
    <t>CRD24</t>
  </si>
  <si>
    <t>CRD25</t>
  </si>
  <si>
    <t>CRD26</t>
  </si>
  <si>
    <t>CRD27</t>
  </si>
  <si>
    <t>CRD28</t>
  </si>
  <si>
    <t>CRD29</t>
  </si>
  <si>
    <t>CRD30</t>
  </si>
  <si>
    <t>CRD31</t>
  </si>
  <si>
    <t>CRD32</t>
  </si>
  <si>
    <t>CRD33</t>
  </si>
  <si>
    <t>CRD34</t>
  </si>
  <si>
    <t>CRD35</t>
  </si>
  <si>
    <t>CRD36</t>
  </si>
  <si>
    <t>CRD37</t>
  </si>
  <si>
    <t>CRD38</t>
  </si>
  <si>
    <t>CRD39</t>
  </si>
  <si>
    <t>CRD40</t>
  </si>
  <si>
    <t>CRD41</t>
  </si>
  <si>
    <t>CRD42</t>
  </si>
  <si>
    <t>CRD43</t>
  </si>
  <si>
    <t>CRD44</t>
  </si>
  <si>
    <t>CRD45</t>
  </si>
  <si>
    <t>CRD46</t>
  </si>
  <si>
    <t>CRD47</t>
  </si>
  <si>
    <t>CRD48</t>
  </si>
  <si>
    <t>CRD49</t>
  </si>
  <si>
    <t>CRD50</t>
  </si>
  <si>
    <t>CRD51</t>
  </si>
  <si>
    <t>CRD52</t>
  </si>
  <si>
    <t>CRD53</t>
  </si>
  <si>
    <t>CRD54</t>
  </si>
  <si>
    <t>CRD55</t>
  </si>
  <si>
    <t>CRD56</t>
  </si>
  <si>
    <t>CRD57</t>
  </si>
  <si>
    <t>CRD58</t>
  </si>
  <si>
    <t>CRD59</t>
  </si>
  <si>
    <t>CRD60</t>
  </si>
  <si>
    <t>CRD61</t>
  </si>
  <si>
    <t>CRD62</t>
  </si>
  <si>
    <t>CRD63</t>
  </si>
  <si>
    <t>CRD64</t>
  </si>
  <si>
    <t>CRD65</t>
  </si>
  <si>
    <t>CRD66</t>
  </si>
  <si>
    <t>CRD67</t>
  </si>
  <si>
    <t>CRD68</t>
  </si>
  <si>
    <t>CRD69</t>
  </si>
  <si>
    <t>CRD70</t>
  </si>
  <si>
    <t>CRD71</t>
  </si>
  <si>
    <t>CRD72</t>
  </si>
  <si>
    <t>CRD73</t>
  </si>
  <si>
    <t>CRD74</t>
  </si>
  <si>
    <t>CRD75</t>
  </si>
  <si>
    <t>CRD76</t>
  </si>
  <si>
    <t>CRD77</t>
  </si>
  <si>
    <t>CRD78</t>
  </si>
  <si>
    <t>CRD79</t>
  </si>
  <si>
    <t>CRD80</t>
  </si>
  <si>
    <t>CRD81</t>
  </si>
  <si>
    <t>CRD82</t>
  </si>
  <si>
    <t>CRD83</t>
  </si>
  <si>
    <t>CRD84</t>
  </si>
  <si>
    <t>CRD85</t>
  </si>
  <si>
    <t>CRD86</t>
  </si>
  <si>
    <t>CRD87</t>
  </si>
  <si>
    <t>CRD88</t>
  </si>
  <si>
    <t>CRD89</t>
  </si>
  <si>
    <t>CRD90</t>
  </si>
  <si>
    <t>CRD91</t>
  </si>
  <si>
    <t>CRD92</t>
  </si>
  <si>
    <t>CRD93</t>
  </si>
  <si>
    <t>CRD94</t>
  </si>
  <si>
    <t>CRD95</t>
  </si>
  <si>
    <t>CRD96</t>
  </si>
  <si>
    <t>CRD97</t>
  </si>
  <si>
    <t>CRD98</t>
  </si>
  <si>
    <t>CRD99</t>
  </si>
  <si>
    <t>CRD100</t>
  </si>
  <si>
    <t>CRD101</t>
  </si>
  <si>
    <t>CRD102</t>
  </si>
  <si>
    <t>CRD103</t>
  </si>
  <si>
    <t>CRD104</t>
  </si>
  <si>
    <t>CRD105</t>
  </si>
  <si>
    <t>CRD106</t>
  </si>
  <si>
    <t>CRD107</t>
  </si>
  <si>
    <t>CRD108</t>
  </si>
  <si>
    <t>CRD109</t>
  </si>
  <si>
    <t>CRD110</t>
  </si>
  <si>
    <t>CRD111</t>
  </si>
  <si>
    <t>CRD112</t>
  </si>
  <si>
    <t>CRD113</t>
  </si>
  <si>
    <t>CRD114</t>
  </si>
  <si>
    <t>CRD115</t>
  </si>
  <si>
    <t>CRD116</t>
  </si>
  <si>
    <t>CRD117</t>
  </si>
  <si>
    <t>CRD118</t>
  </si>
  <si>
    <t>CRD119</t>
  </si>
  <si>
    <t>CRD120</t>
  </si>
  <si>
    <t>CRD121</t>
  </si>
  <si>
    <t>CRD122</t>
  </si>
  <si>
    <t>CRD123</t>
  </si>
  <si>
    <t>CRD124</t>
  </si>
  <si>
    <t>CRD125</t>
  </si>
  <si>
    <t>CRD126</t>
  </si>
  <si>
    <t>CRD127</t>
  </si>
  <si>
    <t>CRD128</t>
  </si>
  <si>
    <t>CRD129</t>
  </si>
  <si>
    <t>CRD130</t>
  </si>
  <si>
    <t>CRD131</t>
  </si>
  <si>
    <t>CRD132</t>
  </si>
  <si>
    <t>CRD133</t>
  </si>
  <si>
    <t>CRD134</t>
  </si>
  <si>
    <t>CRD135</t>
  </si>
  <si>
    <t>CRD136</t>
  </si>
  <si>
    <t>CRD137</t>
  </si>
  <si>
    <t>CRD138</t>
  </si>
  <si>
    <t>CRD139</t>
  </si>
  <si>
    <t>CRD140</t>
  </si>
  <si>
    <t>CRD141</t>
  </si>
  <si>
    <t>CRD142</t>
  </si>
  <si>
    <t>CRD143</t>
  </si>
  <si>
    <t>CRD144</t>
  </si>
  <si>
    <t>CRD145</t>
  </si>
  <si>
    <t>CRD146</t>
  </si>
  <si>
    <t>CRD147</t>
  </si>
  <si>
    <t>CRD148</t>
  </si>
  <si>
    <t>CRD149</t>
  </si>
  <si>
    <t>CRD150</t>
  </si>
  <si>
    <t>CRD151</t>
  </si>
  <si>
    <t>CRD152</t>
  </si>
  <si>
    <t>CRD153</t>
  </si>
  <si>
    <t>CRD154</t>
  </si>
  <si>
    <t>CRD155</t>
  </si>
  <si>
    <t>CRD156</t>
  </si>
  <si>
    <t>CRD157</t>
  </si>
  <si>
    <t>CRD158</t>
  </si>
  <si>
    <t>CRD159</t>
  </si>
  <si>
    <t>CRD160</t>
  </si>
  <si>
    <t>CRD161</t>
  </si>
  <si>
    <t>CRD162</t>
  </si>
  <si>
    <t>CRD163</t>
  </si>
  <si>
    <t>CRD164</t>
  </si>
  <si>
    <t>CRD165</t>
  </si>
  <si>
    <t>CRD166</t>
  </si>
  <si>
    <t>CRD167</t>
  </si>
  <si>
    <t>CRD168</t>
  </si>
  <si>
    <t>CRD169</t>
  </si>
  <si>
    <t>CRD170</t>
  </si>
  <si>
    <t>CRD171</t>
  </si>
  <si>
    <t>CRD172</t>
  </si>
  <si>
    <t>CRD173</t>
  </si>
  <si>
    <t>CRD174</t>
  </si>
  <si>
    <t>CRD175</t>
  </si>
  <si>
    <t>CRD176</t>
  </si>
  <si>
    <t>CRD177</t>
  </si>
  <si>
    <t>CRD178</t>
  </si>
  <si>
    <t>CRD179</t>
  </si>
  <si>
    <t>CRD180</t>
  </si>
  <si>
    <t>CRD181</t>
  </si>
  <si>
    <t>CRD182</t>
  </si>
  <si>
    <t>CRD183</t>
  </si>
  <si>
    <t>CRD184</t>
  </si>
  <si>
    <t>CRD185</t>
  </si>
  <si>
    <t>CRD186</t>
  </si>
  <si>
    <t>CRD187</t>
  </si>
  <si>
    <t>CRD188</t>
  </si>
  <si>
    <t>CRD189</t>
  </si>
  <si>
    <t>CRD190</t>
  </si>
  <si>
    <t>CRD191</t>
  </si>
  <si>
    <t>CRD192</t>
  </si>
  <si>
    <t>CRD193</t>
  </si>
  <si>
    <t>CRD194</t>
  </si>
  <si>
    <t>CRD195</t>
  </si>
  <si>
    <t>CRD196</t>
  </si>
  <si>
    <t>CRD197</t>
  </si>
  <si>
    <t>CRD198</t>
  </si>
  <si>
    <t>CRD199</t>
  </si>
  <si>
    <t>CRD200</t>
  </si>
  <si>
    <t>CRD201</t>
  </si>
  <si>
    <t>CRD202</t>
  </si>
  <si>
    <t>CRD203</t>
  </si>
  <si>
    <t>CRD204</t>
  </si>
  <si>
    <t>CRD205</t>
  </si>
  <si>
    <t>CRD206</t>
  </si>
  <si>
    <t>CRD207</t>
  </si>
  <si>
    <t>CRD208</t>
  </si>
  <si>
    <t>CRD209</t>
  </si>
  <si>
    <t>CRD210</t>
  </si>
  <si>
    <t>CRD211</t>
  </si>
  <si>
    <t>CRD212</t>
  </si>
  <si>
    <t>CRD213</t>
  </si>
  <si>
    <t>CRD214</t>
  </si>
  <si>
    <t>CRD215</t>
  </si>
  <si>
    <t>CRD216</t>
  </si>
  <si>
    <t>CRD217</t>
  </si>
  <si>
    <t>CRD218</t>
  </si>
  <si>
    <t>CRD219</t>
  </si>
  <si>
    <t>CRD220</t>
  </si>
  <si>
    <t>CRD221</t>
  </si>
  <si>
    <t>CRD222</t>
  </si>
  <si>
    <t>CRD223</t>
  </si>
  <si>
    <t>CRD224</t>
  </si>
  <si>
    <t>CRD225</t>
  </si>
  <si>
    <t>CRD226</t>
  </si>
  <si>
    <t>CRD227</t>
  </si>
  <si>
    <t>CRD228</t>
  </si>
  <si>
    <t>CRD229</t>
  </si>
  <si>
    <t>CRD230</t>
  </si>
  <si>
    <t>CRD231</t>
  </si>
  <si>
    <t>CRD232</t>
  </si>
  <si>
    <t>CRD233</t>
  </si>
  <si>
    <t>CRD234</t>
  </si>
  <si>
    <t>CRD235</t>
  </si>
  <si>
    <t>CRD236</t>
  </si>
  <si>
    <t>CRD237</t>
  </si>
  <si>
    <t>CRD238</t>
  </si>
  <si>
    <t>CRD239</t>
  </si>
  <si>
    <t>CRD240</t>
  </si>
  <si>
    <t>CRD241</t>
  </si>
  <si>
    <t>CRD242</t>
  </si>
  <si>
    <t>CRD243</t>
  </si>
  <si>
    <t>CRD244</t>
  </si>
  <si>
    <t>CRD245</t>
  </si>
  <si>
    <t>CRD246</t>
  </si>
  <si>
    <t>CRD247</t>
  </si>
  <si>
    <t>CRD248</t>
  </si>
  <si>
    <t>CRD249</t>
  </si>
  <si>
    <t>CRD250</t>
  </si>
  <si>
    <t>CRD251</t>
  </si>
  <si>
    <t>CRD252</t>
  </si>
  <si>
    <t>CRD253</t>
  </si>
  <si>
    <t>CRD254</t>
  </si>
  <si>
    <t>CRD255</t>
  </si>
  <si>
    <t>CRD256</t>
  </si>
  <si>
    <t>CRD257</t>
  </si>
  <si>
    <t>CRD258</t>
  </si>
  <si>
    <t>CRD259</t>
  </si>
  <si>
    <t>CRD260</t>
  </si>
  <si>
    <t>CRD261</t>
  </si>
  <si>
    <t>CRD262</t>
  </si>
  <si>
    <t>CRD263</t>
  </si>
  <si>
    <t>CRD264</t>
  </si>
  <si>
    <t>CRD265</t>
  </si>
  <si>
    <t>CRD266</t>
  </si>
  <si>
    <t>CRD267</t>
  </si>
  <si>
    <t>CRD268</t>
  </si>
  <si>
    <t>CRD269</t>
  </si>
  <si>
    <t>CRD270</t>
  </si>
  <si>
    <t>CRD271</t>
  </si>
  <si>
    <t>CRD272</t>
  </si>
  <si>
    <t>CRD273</t>
  </si>
  <si>
    <t>CRD274</t>
  </si>
  <si>
    <t>CRD275</t>
  </si>
  <si>
    <t>CRD276</t>
  </si>
  <si>
    <t>CRD277</t>
  </si>
  <si>
    <t>CRD278</t>
  </si>
  <si>
    <t>CRD279</t>
  </si>
  <si>
    <t>CRD280</t>
  </si>
  <si>
    <t>CRD281</t>
  </si>
  <si>
    <t>CRD282</t>
  </si>
  <si>
    <t>CRD283</t>
  </si>
  <si>
    <t>CRD284</t>
  </si>
  <si>
    <t>CRD285</t>
  </si>
  <si>
    <t>CRD286</t>
  </si>
  <si>
    <t>CRD287</t>
  </si>
  <si>
    <t>CRD288</t>
  </si>
  <si>
    <t>CRD289</t>
  </si>
  <si>
    <t>CRD290</t>
  </si>
  <si>
    <t>CRD291</t>
  </si>
  <si>
    <t>CRD292</t>
  </si>
  <si>
    <t>CRD293</t>
  </si>
  <si>
    <t>CRD294</t>
  </si>
  <si>
    <t>CRD295</t>
  </si>
  <si>
    <t>CRD296</t>
  </si>
  <si>
    <t>CRD297</t>
  </si>
  <si>
    <t>CRD298</t>
  </si>
  <si>
    <t>CRD299</t>
  </si>
  <si>
    <t>CRD300</t>
  </si>
  <si>
    <t>CRD301</t>
  </si>
  <si>
    <t>CRD302</t>
  </si>
  <si>
    <t>CRD303</t>
  </si>
  <si>
    <t>CRD304</t>
  </si>
  <si>
    <t>CRD305</t>
  </si>
  <si>
    <t>CRD306</t>
  </si>
  <si>
    <t>CRD307</t>
  </si>
  <si>
    <t>CRD308</t>
  </si>
  <si>
    <t>CRD309</t>
  </si>
  <si>
    <t>CRD310</t>
  </si>
  <si>
    <t>CRD311</t>
  </si>
  <si>
    <t>CRD312</t>
  </si>
  <si>
    <t>CRD313</t>
  </si>
  <si>
    <t>CRD314</t>
  </si>
  <si>
    <t>CRD315</t>
  </si>
  <si>
    <t>CRD316</t>
  </si>
  <si>
    <t>CRD317</t>
  </si>
  <si>
    <t>CRD318</t>
  </si>
  <si>
    <t>CRD319</t>
  </si>
  <si>
    <t>CRD320</t>
  </si>
  <si>
    <t>CRD321</t>
  </si>
  <si>
    <t>Series Name</t>
  </si>
  <si>
    <t>Dzire</t>
  </si>
  <si>
    <t>WagonR</t>
  </si>
  <si>
    <t>KWID</t>
  </si>
  <si>
    <t>Displacement Type</t>
  </si>
  <si>
    <t>Price Type</t>
  </si>
  <si>
    <t>Mil_Medium</t>
  </si>
  <si>
    <t>Mil_High</t>
  </si>
  <si>
    <t>Mil_Low</t>
  </si>
  <si>
    <t>Trans_Manual</t>
  </si>
  <si>
    <t>Trans_Auto</t>
  </si>
  <si>
    <t>Trans_No</t>
  </si>
  <si>
    <t>AB0</t>
  </si>
  <si>
    <t>AB1</t>
  </si>
  <si>
    <t>AB2</t>
  </si>
  <si>
    <t>AB6</t>
  </si>
  <si>
    <t>NoEnt</t>
  </si>
  <si>
    <t>BasicEnt</t>
  </si>
  <si>
    <t>AdvancedEnt</t>
  </si>
  <si>
    <t>BasicBluetoothEnt</t>
  </si>
  <si>
    <t>NoABS</t>
  </si>
  <si>
    <t>NoCenterLocking</t>
  </si>
  <si>
    <t>ManualCenterLocking</t>
  </si>
  <si>
    <t>RemoreCenterLocking</t>
  </si>
  <si>
    <t>ChildLoc</t>
  </si>
  <si>
    <t>NoChildLock</t>
  </si>
  <si>
    <t>NoAdjustableSteer</t>
  </si>
  <si>
    <t>TiltTeleAdjustSteer</t>
  </si>
  <si>
    <t>TiltAdjustSteer</t>
  </si>
  <si>
    <t>NoKeyLessStart</t>
  </si>
  <si>
    <t>KeylessStart</t>
  </si>
  <si>
    <t>NoCruise</t>
  </si>
  <si>
    <t>Cruise</t>
  </si>
  <si>
    <t>NoParkingSensors</t>
  </si>
  <si>
    <t>ParkingSensors</t>
  </si>
  <si>
    <t>Alto</t>
  </si>
  <si>
    <t>Baleno</t>
  </si>
  <si>
    <t>Swift</t>
  </si>
  <si>
    <t>Creta</t>
  </si>
  <si>
    <t>Grandi10</t>
  </si>
  <si>
    <t>Elitei20</t>
  </si>
  <si>
    <t>Brezza</t>
  </si>
  <si>
    <t>Wagon</t>
  </si>
  <si>
    <t>SUV</t>
  </si>
  <si>
    <t>HatchbackType</t>
  </si>
  <si>
    <t>SedanType</t>
  </si>
  <si>
    <t>ColBlack</t>
  </si>
  <si>
    <t>ColColor</t>
  </si>
  <si>
    <t>ColWhite</t>
  </si>
  <si>
    <t>EntryPrice</t>
  </si>
  <si>
    <t>MidPrice</t>
  </si>
  <si>
    <t>PremiumPrice</t>
  </si>
  <si>
    <t>LowCC</t>
  </si>
  <si>
    <t>MediumCC</t>
  </si>
  <si>
    <t>HighCC</t>
  </si>
  <si>
    <t>FuelPetrol</t>
  </si>
  <si>
    <t>FuelCNG</t>
  </si>
  <si>
    <t>FuelDiesel</t>
  </si>
  <si>
    <t>Model_Maruti Suzuki Alto 800 - LX</t>
  </si>
  <si>
    <t>Model_Maruti Suzuki Alto 800 - VXI</t>
  </si>
  <si>
    <t>Model_Maruti Suzuki Alto 800 - LXI CNG - O</t>
  </si>
  <si>
    <t>Model_Maruti Baleno -Alpha 1.2</t>
  </si>
  <si>
    <t>Model_Maruti Baleno -Delta 1.2</t>
  </si>
  <si>
    <t>Model_Maruti Baleno -Delta 1.2 AT</t>
  </si>
  <si>
    <t>Model_Maruti Baleno -Sigma 1.2</t>
  </si>
  <si>
    <t>Model_Maruti Baleno -Zeta 1.2</t>
  </si>
  <si>
    <t>Model_Maruti Baleno -Zeta 1.2 AT</t>
  </si>
  <si>
    <t>Model_Maruti Baleno -Zeta 1.3</t>
  </si>
  <si>
    <t>Model_Maruti Baleno -Sigma 1.3</t>
  </si>
  <si>
    <t>Model_Maruti Baleno -Delta 1.3</t>
  </si>
  <si>
    <t>Model_Maruti Suzuki Dzire - LDI</t>
  </si>
  <si>
    <t>Model_Maruti Suzuki Dzire - LXI</t>
  </si>
  <si>
    <t>Model_Maruti Suzuki Dzire - VDI</t>
  </si>
  <si>
    <t>Model_Maruti Suzuki Dzire - VDI AMT</t>
  </si>
  <si>
    <t>Model_Maruti Suzuki Dzire - VXI</t>
  </si>
  <si>
    <t>Model_Maruti Suzuki Dzire - VXI AMT</t>
  </si>
  <si>
    <t>Model_Maruti Suzuki Dzire - ZDI</t>
  </si>
  <si>
    <t>Model_Maruti Suzuki Dzire - ZDI AMT</t>
  </si>
  <si>
    <t>Model_Maruti Suzuki Dzire - ZDI Plus</t>
  </si>
  <si>
    <t>Model_Maruti Suzuki Dzire - ZDI Plus AMT</t>
  </si>
  <si>
    <t>Model_Maruti Suzuki Dzire - ZXI</t>
  </si>
  <si>
    <t>Model_Maruti Suzuki Dzire - ZXI AMT</t>
  </si>
  <si>
    <t>Model_Maruti Suzuki Dzire - ZXI Plus</t>
  </si>
  <si>
    <t>Model_Maruti Suzuki Dzire - ZXI Plus AMT</t>
  </si>
  <si>
    <t>Model_Maruti Swift - Ldi</t>
  </si>
  <si>
    <t>Model_Maruti Swift - Ldi ABS</t>
  </si>
  <si>
    <t>Model_Maruti Swift - Lxi (O)</t>
  </si>
  <si>
    <t>Model_Maruti Swift - Lxi ABS (O)</t>
  </si>
  <si>
    <t>Model_Maruti Swift - VDi</t>
  </si>
  <si>
    <t>Model_Maruti Swift - Vdi ABS</t>
  </si>
  <si>
    <t>Model_Maruti Swift - VXI</t>
  </si>
  <si>
    <t>Model_Maruti Swift - VXI ABS</t>
  </si>
  <si>
    <t>Model_Maruthi Swift Zdi</t>
  </si>
  <si>
    <t>Model_Maruthi Swift Zxi</t>
  </si>
  <si>
    <t>Model_Hyundai Grand i10 - Asta 1.2 Kappa VTVT</t>
  </si>
  <si>
    <t>Model_Hyundai Grand i10 - Asta U2 1.2 CRDi</t>
  </si>
  <si>
    <t>Model_Hyundai Grand i10 - Era 1.2 Kappa VTVT</t>
  </si>
  <si>
    <t>Model_Hyundai Grand i10 - Era U2 1.2 CRDi</t>
  </si>
  <si>
    <t>Model_Hyundai Grand i10 - Magna 1.2 Kappa VTVT</t>
  </si>
  <si>
    <t>Model_Hyundai Grand i10 - Magna AT 1.2 Kappa VTVT</t>
  </si>
  <si>
    <t>Model_Hyundai Grand i10 - Magna U2 1.2 CRDi</t>
  </si>
  <si>
    <t>Model_Hyundai Grand i10 - Sportz (O) 1.2 Kappa VTVT</t>
  </si>
  <si>
    <t>Model_Hyundai Grand i10 - Sportz (O) AT 1.2 Kappa VTVT</t>
  </si>
  <si>
    <t>Model_Hyundai Grand i10 - Sportz (O) U2 1.2 CRDi</t>
  </si>
  <si>
    <t>Model_Hyundai Grand i10 - Sportz 1.2 Kappa VTVT</t>
  </si>
  <si>
    <t>Model_Hyundai Grand i10 - Sportz U2 1.2 CRDi</t>
  </si>
  <si>
    <t>Model_Hyundai Elite i20 - Asta 1.2</t>
  </si>
  <si>
    <t>Model_Hyundai Elite i20 - Asta 1.2 (O)</t>
  </si>
  <si>
    <t>Model_Hyundai Elite i20 - Asta 1.2 Dual Tone</t>
  </si>
  <si>
    <t>Model_Hyundai Elite i20 - Asta 1.4 CRDI</t>
  </si>
  <si>
    <t>Model_Hyundai Elite i20 - Asta 1.4 CRDI (O)</t>
  </si>
  <si>
    <t>Model_Hyundai Elite i20 - Asta 1.4 CRDI Dual Tone</t>
  </si>
  <si>
    <t>Model_Hyundai Elite i20 - Era 1.2</t>
  </si>
  <si>
    <t>Model_Hyundai Elite i20 - Era 1.4 CRDI</t>
  </si>
  <si>
    <t>Model_Hyundai Elite i20 - Magna 1.4 AT</t>
  </si>
  <si>
    <t>Model_Hyundai Elite i20 - Magna Executive 1.2</t>
  </si>
  <si>
    <t>Model_Hyundai Elite i20 - Magna Executive 1.4 CRDI</t>
  </si>
  <si>
    <t>Model_Hyundai Elite i20 - Sportz 1.2</t>
  </si>
  <si>
    <t>Model_Hyundai Elite i20 - Sportz 1.4 CRDI</t>
  </si>
  <si>
    <t>Model_Maruti WagonR - Lxi</t>
  </si>
  <si>
    <t>Model_Maruti WagonR - Lxi ABS</t>
  </si>
  <si>
    <t>Model_Maruti WagonR - LXI CNG</t>
  </si>
  <si>
    <t>Model_Maruti WagonR - LXI CNG (O)</t>
  </si>
  <si>
    <t>Model_Maruti WagonR - Vxi</t>
  </si>
  <si>
    <t>Model_Maruti WagonR - Vxi ABS</t>
  </si>
  <si>
    <t>Model_Maruti WagonR - Vxi AMT</t>
  </si>
  <si>
    <t>Model_Maruti WagonR - Vxi AMT (O)</t>
  </si>
  <si>
    <t>Model_Maruti WagonR R 1.0 - VXI+</t>
  </si>
  <si>
    <t>Model_Maruti WagonR R 1.0 - VXI+ (O)</t>
  </si>
  <si>
    <t>Model_Maruti WagonR R 1.0 - VXI+ AMT</t>
  </si>
  <si>
    <t>Model_Maruti WagonR R 1.0 - VXI+ AMT (O)</t>
  </si>
  <si>
    <t>Model_Renault KWID - 1.0 RXL</t>
  </si>
  <si>
    <t>Model_Renault KWID - 1.0 RXL AMT</t>
  </si>
  <si>
    <t>Model_Renault KWID - 1.0 RXT</t>
  </si>
  <si>
    <t>Model_Renault KWID - 1.0 RXT AMT Opt</t>
  </si>
  <si>
    <t>Model_Renault KWID - 1.0 RXT Opt</t>
  </si>
  <si>
    <t>Model_Renault KWID - CLIMBER 1.0</t>
  </si>
  <si>
    <t>Model_Renault KWID - CLIMBER 1.0 AMT</t>
  </si>
  <si>
    <t>Model_Renault KWID - RXE</t>
  </si>
  <si>
    <t>Model_Renault KWID - RXL</t>
  </si>
  <si>
    <t>Model_Renault KWID - RXT</t>
  </si>
  <si>
    <t>Model_Renault KWID - RXT Opt</t>
  </si>
  <si>
    <t>Model_Renault KWID - STD</t>
  </si>
  <si>
    <t>Model_Maruti Vitara Brezza - Ldi</t>
  </si>
  <si>
    <t>Model_Maruti Vitara Brezza - Ldi (O)</t>
  </si>
  <si>
    <t>Model_Maruti Vitara Brezza - Vdi</t>
  </si>
  <si>
    <t>Model_Maruti Vitara Brezza - VD (O)</t>
  </si>
  <si>
    <t>Model_Maruti Vitara Brezza - Zdi</t>
  </si>
  <si>
    <t>Model_Maruti Vitara Brezza - Zdi Plus</t>
  </si>
  <si>
    <t>Model_Maruti Vitara Brezza - Zdi Plus Dual Tone</t>
  </si>
  <si>
    <t>Model_Hyundai Creta - E 1.6 Petrol</t>
  </si>
  <si>
    <t>Model_Hyundai Creta - E Plus 1.4 CRDI</t>
  </si>
  <si>
    <t>Model_Hyundai Creta - E Plus 1.6 Petrol</t>
  </si>
  <si>
    <t>Model_Hyundai Creta - S 1.4 CRDI</t>
  </si>
  <si>
    <t>Model_Hyundai Creta - S Plus 1.4 CRDI</t>
  </si>
  <si>
    <t>Model_Hyundai Creta - S Plus 1.6 AT CRDI</t>
  </si>
  <si>
    <t>Model_Hyundai Creta - SX 1.6 CRDI</t>
  </si>
  <si>
    <t>Model_Hyundai Creta - SX 1.6 CRDI (O)</t>
  </si>
  <si>
    <t>Model_Hyundai Creta - SX Plus 1.6 Petrol</t>
  </si>
  <si>
    <t>Model_Hyundai Creta - SX Plus 1.6 AT CRDI</t>
  </si>
  <si>
    <t>Model_Hyundai Creta - SX Plus 1.6 AT Petrol</t>
  </si>
  <si>
    <t>Model_Hyundai Creta - SX Plus 1.6 CRDI</t>
  </si>
  <si>
    <t>Model_Hyundai Creta - SX Plus 1.6 CRDI Dual Tone</t>
  </si>
  <si>
    <t>Model_Hyundai Creta - SX Plus 1.6 CRDI Spl Edition</t>
  </si>
  <si>
    <t>B_Suzuki</t>
  </si>
  <si>
    <t>B_Hyundai</t>
  </si>
  <si>
    <t>B_Renault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</si>
  <si>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</si>
  <si>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</si>
  <si>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</si>
  <si>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</si>
  <si>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</si>
  <si>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</si>
  <si>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</si>
  <si>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</si>
  <si>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</si>
  <si>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</si>
  <si>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</si>
  <si>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</si>
  <si>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</si>
  <si>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</si>
  <si>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</si>
  <si>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</si>
  <si>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</si>
  <si>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</si>
  <si>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</si>
  <si>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</si>
  <si>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</si>
  <si>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</si>
  <si>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</si>
  <si>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</si>
  <si>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</si>
  <si>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</si>
  <si>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</si>
  <si>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</si>
  <si>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</si>
  <si>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</si>
  <si>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</si>
  <si>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</si>
  <si>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</si>
  <si>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</si>
  <si>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</si>
  <si>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</si>
  <si>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</si>
  <si>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</si>
  <si>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</si>
  <si>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</si>
  <si>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</si>
  <si>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</si>
  <si>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</si>
  <si>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</si>
  <si>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</si>
  <si>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</si>
  <si>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</si>
  <si>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</si>
  <si>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</si>
  <si>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</si>
  <si>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</si>
  <si>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</si>
  <si>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</si>
  <si>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</si>
  <si>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</si>
  <si>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</si>
  <si>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</si>
  <si>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</si>
  <si>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</si>
  <si>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</si>
  <si>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</si>
  <si>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</si>
  <si>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</si>
  <si>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</si>
  <si>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</si>
  <si>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</si>
  <si>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</si>
  <si>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</si>
  <si>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</si>
  <si>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</si>
  <si>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</si>
  <si>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</si>
  <si>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</si>
  <si>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</si>
  <si>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</si>
  <si>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</si>
  <si>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</si>
  <si>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</si>
  <si>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</si>
  <si>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</si>
  <si>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</si>
  <si>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</si>
  <si>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</si>
  <si>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</si>
  <si>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</si>
  <si>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</si>
  <si>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</si>
  <si>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</si>
  <si>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</si>
  <si>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</si>
  <si>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</si>
  <si>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</si>
  <si>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</si>
  <si>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</si>
  <si>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</si>
  <si>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</si>
  <si>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</si>
  <si>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</si>
  <si>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</si>
  <si>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</si>
  <si>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</si>
  <si>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</si>
  <si>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</si>
  <si>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</si>
  <si>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</si>
  <si>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</si>
  <si>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</si>
  <si>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</si>
  <si>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</si>
  <si>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</si>
  <si>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</si>
  <si>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</si>
  <si>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</si>
  <si>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</si>
  <si>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</si>
  <si>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</si>
  <si>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</si>
  <si>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</si>
  <si>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</si>
  <si>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</si>
  <si>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</si>
  <si>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</si>
  <si>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</si>
  <si>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</si>
  <si>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</si>
  <si>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</si>
  <si>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</si>
  <si>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</si>
  <si>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</si>
  <si>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</si>
  <si>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</si>
  <si>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B131</t>
  </si>
  <si>
    <t>B132</t>
  </si>
  <si>
    <t>B133</t>
  </si>
  <si>
    <t>B134</t>
  </si>
  <si>
    <t>B135</t>
  </si>
  <si>
    <t>B136</t>
  </si>
  <si>
    <t>B137</t>
  </si>
  <si>
    <t>B138</t>
  </si>
  <si>
    <t>B139</t>
  </si>
  <si>
    <t>B140</t>
  </si>
  <si>
    <t>B141</t>
  </si>
  <si>
    <t>B142</t>
  </si>
  <si>
    <t>B143</t>
  </si>
  <si>
    <t>B144</t>
  </si>
  <si>
    <t>B145</t>
  </si>
  <si>
    <t>B146</t>
  </si>
  <si>
    <t>B147</t>
  </si>
  <si>
    <t>Yhat</t>
  </si>
  <si>
    <t>Under</t>
  </si>
  <si>
    <t>Over</t>
  </si>
  <si>
    <t>Equation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</si>
</sst>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993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0" fillId="2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4" fillId="3" borderId="0" xfId="0" applyFont="1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2" fillId="9" borderId="0" xfId="0" applyFont="1" applyFill="1"/>
    <xf numFmtId="0" fontId="3" fillId="9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33"/>
      <color rgb="FFFF66CC"/>
      <color rgb="FF00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B19" sqref="B19:B20"/>
    </sheetView>
  </sheetViews>
  <sheetFormatPr defaultRowHeight="15" x14ac:dyDescent="0.25"/>
  <cols>
    <col min="1" max="1" width="19.5703125" bestFit="1" customWidth="1"/>
  </cols>
  <sheetData>
    <row r="1" spans="1:2" x14ac:dyDescent="0.25">
      <c r="A1" t="s">
        <v>2</v>
      </c>
      <c r="B1">
        <v>18868</v>
      </c>
    </row>
    <row r="2" spans="1:2" x14ac:dyDescent="0.25">
      <c r="A2" t="s">
        <v>3</v>
      </c>
      <c r="B2">
        <v>16426</v>
      </c>
    </row>
    <row r="3" spans="1:2" x14ac:dyDescent="0.25">
      <c r="A3" t="s">
        <v>4</v>
      </c>
      <c r="B3">
        <v>15894</v>
      </c>
    </row>
    <row r="4" spans="1:2" x14ac:dyDescent="0.25">
      <c r="A4" t="s">
        <v>5</v>
      </c>
      <c r="B4">
        <v>15513</v>
      </c>
    </row>
    <row r="5" spans="1:2" x14ac:dyDescent="0.25">
      <c r="A5" t="s">
        <v>6</v>
      </c>
      <c r="B5">
        <v>12545</v>
      </c>
    </row>
    <row r="6" spans="1:2" x14ac:dyDescent="0.25">
      <c r="A6" t="s">
        <v>7</v>
      </c>
      <c r="B6">
        <v>12394</v>
      </c>
    </row>
    <row r="7" spans="1:2" x14ac:dyDescent="0.25">
      <c r="A7" t="s">
        <v>8</v>
      </c>
      <c r="B7">
        <v>12105</v>
      </c>
    </row>
    <row r="8" spans="1:2" x14ac:dyDescent="0.25">
      <c r="A8" t="s">
        <v>9</v>
      </c>
      <c r="B8">
        <v>10296</v>
      </c>
    </row>
    <row r="9" spans="1:2" x14ac:dyDescent="0.25">
      <c r="A9" t="s">
        <v>10</v>
      </c>
      <c r="B9">
        <v>10057</v>
      </c>
    </row>
    <row r="10" spans="1:2" x14ac:dyDescent="0.25">
      <c r="A10" t="s">
        <v>11</v>
      </c>
      <c r="B10">
        <v>10001</v>
      </c>
    </row>
    <row r="11" spans="1:2" x14ac:dyDescent="0.25">
      <c r="A11" t="s">
        <v>12</v>
      </c>
      <c r="B11">
        <v>8823</v>
      </c>
    </row>
    <row r="12" spans="1:2" x14ac:dyDescent="0.25">
      <c r="A12" t="s">
        <v>13</v>
      </c>
      <c r="B12">
        <v>8681</v>
      </c>
    </row>
    <row r="13" spans="1:2" x14ac:dyDescent="0.25">
      <c r="A13" t="s">
        <v>14</v>
      </c>
      <c r="B13">
        <v>7252</v>
      </c>
    </row>
    <row r="14" spans="1:2" x14ac:dyDescent="0.25">
      <c r="A14" t="s">
        <v>15</v>
      </c>
      <c r="B14">
        <v>6271</v>
      </c>
    </row>
    <row r="15" spans="1:2" x14ac:dyDescent="0.25">
      <c r="A15" t="s">
        <v>16</v>
      </c>
      <c r="B15">
        <v>6103</v>
      </c>
    </row>
    <row r="16" spans="1:2" x14ac:dyDescent="0.25">
      <c r="A16" t="s">
        <v>17</v>
      </c>
      <c r="B16">
        <v>5937</v>
      </c>
    </row>
    <row r="17" spans="1:2" x14ac:dyDescent="0.25">
      <c r="A17" t="s">
        <v>18</v>
      </c>
      <c r="B17">
        <v>5747</v>
      </c>
    </row>
    <row r="18" spans="1:2" x14ac:dyDescent="0.25">
      <c r="A18" t="s">
        <v>19</v>
      </c>
      <c r="B18">
        <v>5525</v>
      </c>
    </row>
    <row r="19" spans="1:2" x14ac:dyDescent="0.25">
      <c r="A19" t="s">
        <v>20</v>
      </c>
      <c r="B19">
        <v>5209</v>
      </c>
    </row>
    <row r="20" spans="1:2" x14ac:dyDescent="0.25">
      <c r="A20" t="s">
        <v>21</v>
      </c>
      <c r="B20">
        <v>5157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2"/>
  <sheetViews>
    <sheetView topLeftCell="A301" workbookViewId="0">
      <selection activeCell="A316" sqref="A316:XFD322"/>
    </sheetView>
  </sheetViews>
  <sheetFormatPr defaultRowHeight="15" x14ac:dyDescent="0.25"/>
  <sheetData>
    <row r="1" spans="1:21" x14ac:dyDescent="0.25">
      <c r="A1" s="1" t="s">
        <v>22</v>
      </c>
      <c r="B1" s="1" t="s">
        <v>23</v>
      </c>
      <c r="C1" s="1" t="s">
        <v>24</v>
      </c>
      <c r="D1" s="1" t="s">
        <v>25</v>
      </c>
      <c r="E1" s="1" t="s">
        <v>27</v>
      </c>
      <c r="F1" s="1" t="s">
        <v>26</v>
      </c>
      <c r="G1" s="1" t="s">
        <v>49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58</v>
      </c>
      <c r="N1" s="1" t="s">
        <v>41</v>
      </c>
      <c r="O1" s="1" t="s">
        <v>42</v>
      </c>
      <c r="P1" s="1" t="s">
        <v>43</v>
      </c>
      <c r="Q1" s="1" t="s">
        <v>44</v>
      </c>
      <c r="R1" s="1" t="s">
        <v>45</v>
      </c>
      <c r="S1" s="1" t="s">
        <v>46</v>
      </c>
      <c r="T1" s="1" t="s">
        <v>47</v>
      </c>
      <c r="U1" s="1" t="s">
        <v>35</v>
      </c>
    </row>
    <row r="2" spans="1:21" x14ac:dyDescent="0.25">
      <c r="A2" t="s">
        <v>53</v>
      </c>
      <c r="B2" t="s">
        <v>28</v>
      </c>
      <c r="C2" t="s">
        <v>30</v>
      </c>
      <c r="D2" t="s">
        <v>34</v>
      </c>
      <c r="E2" t="s">
        <v>2</v>
      </c>
      <c r="F2" t="s">
        <v>48</v>
      </c>
      <c r="G2">
        <v>2.98</v>
      </c>
      <c r="H2">
        <v>796</v>
      </c>
      <c r="I2" t="s">
        <v>50</v>
      </c>
      <c r="J2">
        <v>24.7</v>
      </c>
      <c r="K2" t="s">
        <v>63</v>
      </c>
      <c r="L2">
        <v>0</v>
      </c>
      <c r="M2" t="s">
        <v>51</v>
      </c>
      <c r="N2" t="s">
        <v>51</v>
      </c>
      <c r="O2" t="s">
        <v>51</v>
      </c>
      <c r="P2" t="s">
        <v>52</v>
      </c>
      <c r="Q2" t="s">
        <v>51</v>
      </c>
      <c r="R2" t="s">
        <v>51</v>
      </c>
      <c r="S2" t="s">
        <v>51</v>
      </c>
      <c r="T2" t="s">
        <v>51</v>
      </c>
      <c r="U2">
        <v>18868</v>
      </c>
    </row>
    <row r="3" spans="1:21" x14ac:dyDescent="0.25">
      <c r="A3" t="s">
        <v>22</v>
      </c>
      <c r="B3" t="s">
        <v>28</v>
      </c>
      <c r="C3" t="s">
        <v>30</v>
      </c>
      <c r="D3" t="s">
        <v>34</v>
      </c>
      <c r="E3" t="s">
        <v>2</v>
      </c>
      <c r="F3" t="s">
        <v>48</v>
      </c>
      <c r="G3">
        <v>2.98</v>
      </c>
      <c r="H3">
        <v>796</v>
      </c>
      <c r="I3" t="s">
        <v>50</v>
      </c>
      <c r="J3">
        <v>24.7</v>
      </c>
      <c r="K3" t="s">
        <v>63</v>
      </c>
      <c r="L3">
        <v>0</v>
      </c>
      <c r="M3" t="s">
        <v>51</v>
      </c>
      <c r="N3" t="s">
        <v>51</v>
      </c>
      <c r="O3" t="s">
        <v>51</v>
      </c>
      <c r="P3" t="s">
        <v>52</v>
      </c>
      <c r="Q3" t="s">
        <v>51</v>
      </c>
      <c r="R3" t="s">
        <v>51</v>
      </c>
      <c r="S3" t="s">
        <v>51</v>
      </c>
      <c r="T3" t="s">
        <v>51</v>
      </c>
    </row>
    <row r="4" spans="1:21" x14ac:dyDescent="0.25">
      <c r="A4" t="s">
        <v>54</v>
      </c>
      <c r="B4" t="s">
        <v>28</v>
      </c>
      <c r="C4" t="s">
        <v>30</v>
      </c>
      <c r="D4" t="s">
        <v>34</v>
      </c>
      <c r="E4" t="s">
        <v>2</v>
      </c>
      <c r="F4" t="s">
        <v>48</v>
      </c>
      <c r="G4">
        <v>2.98</v>
      </c>
      <c r="H4">
        <v>796</v>
      </c>
      <c r="I4" t="s">
        <v>50</v>
      </c>
      <c r="J4">
        <v>24.7</v>
      </c>
      <c r="K4" t="s">
        <v>63</v>
      </c>
      <c r="L4">
        <v>0</v>
      </c>
      <c r="M4" t="s">
        <v>51</v>
      </c>
      <c r="N4" t="s">
        <v>51</v>
      </c>
      <c r="O4" t="s">
        <v>51</v>
      </c>
      <c r="P4" t="s">
        <v>52</v>
      </c>
      <c r="Q4" t="s">
        <v>51</v>
      </c>
      <c r="R4" t="s">
        <v>51</v>
      </c>
      <c r="S4" t="s">
        <v>51</v>
      </c>
      <c r="T4" t="s">
        <v>51</v>
      </c>
    </row>
    <row r="5" spans="1:21" x14ac:dyDescent="0.25">
      <c r="A5" t="s">
        <v>53</v>
      </c>
      <c r="B5" t="s">
        <v>28</v>
      </c>
      <c r="C5" t="s">
        <v>30</v>
      </c>
      <c r="D5" t="s">
        <v>34</v>
      </c>
      <c r="E5" t="s">
        <v>2</v>
      </c>
      <c r="F5" t="s">
        <v>57</v>
      </c>
      <c r="G5">
        <v>3.44</v>
      </c>
      <c r="H5">
        <v>796</v>
      </c>
      <c r="I5" t="s">
        <v>50</v>
      </c>
      <c r="J5">
        <v>24.7</v>
      </c>
      <c r="K5" t="s">
        <v>63</v>
      </c>
      <c r="L5">
        <v>0</v>
      </c>
      <c r="M5" t="s">
        <v>60</v>
      </c>
      <c r="N5" t="s">
        <v>51</v>
      </c>
      <c r="O5" t="s">
        <v>63</v>
      </c>
      <c r="P5" t="s">
        <v>52</v>
      </c>
      <c r="Q5" t="s">
        <v>51</v>
      </c>
      <c r="R5" t="s">
        <v>51</v>
      </c>
      <c r="S5" t="s">
        <v>51</v>
      </c>
      <c r="T5" t="s">
        <v>51</v>
      </c>
    </row>
    <row r="6" spans="1:21" x14ac:dyDescent="0.25">
      <c r="A6" t="s">
        <v>22</v>
      </c>
      <c r="B6" t="s">
        <v>28</v>
      </c>
      <c r="C6" t="s">
        <v>30</v>
      </c>
      <c r="D6" t="s">
        <v>34</v>
      </c>
      <c r="E6" t="s">
        <v>2</v>
      </c>
      <c r="F6" t="s">
        <v>57</v>
      </c>
      <c r="G6">
        <v>3.44</v>
      </c>
      <c r="H6">
        <v>796</v>
      </c>
      <c r="I6" t="s">
        <v>50</v>
      </c>
      <c r="J6">
        <v>24.7</v>
      </c>
      <c r="K6" t="s">
        <v>63</v>
      </c>
      <c r="L6">
        <v>0</v>
      </c>
      <c r="M6" t="s">
        <v>60</v>
      </c>
      <c r="N6" t="s">
        <v>51</v>
      </c>
      <c r="O6" t="s">
        <v>63</v>
      </c>
      <c r="P6" t="s">
        <v>52</v>
      </c>
      <c r="Q6" t="s">
        <v>51</v>
      </c>
      <c r="R6" t="s">
        <v>51</v>
      </c>
      <c r="S6" t="s">
        <v>51</v>
      </c>
      <c r="T6" t="s">
        <v>51</v>
      </c>
    </row>
    <row r="7" spans="1:21" x14ac:dyDescent="0.25">
      <c r="A7" t="s">
        <v>54</v>
      </c>
      <c r="B7" t="s">
        <v>28</v>
      </c>
      <c r="C7" t="s">
        <v>30</v>
      </c>
      <c r="D7" t="s">
        <v>34</v>
      </c>
      <c r="E7" t="s">
        <v>2</v>
      </c>
      <c r="F7" t="s">
        <v>57</v>
      </c>
      <c r="G7">
        <v>3.44</v>
      </c>
      <c r="H7">
        <v>796</v>
      </c>
      <c r="I7" t="s">
        <v>50</v>
      </c>
      <c r="J7">
        <v>24.7</v>
      </c>
      <c r="K7" t="s">
        <v>63</v>
      </c>
      <c r="L7">
        <v>0</v>
      </c>
      <c r="M7" t="s">
        <v>60</v>
      </c>
      <c r="N7" t="s">
        <v>51</v>
      </c>
      <c r="O7" t="s">
        <v>63</v>
      </c>
      <c r="P7" t="s">
        <v>52</v>
      </c>
      <c r="Q7" t="s">
        <v>51</v>
      </c>
      <c r="R7" t="s">
        <v>51</v>
      </c>
      <c r="S7" t="s">
        <v>51</v>
      </c>
      <c r="T7" t="s">
        <v>51</v>
      </c>
    </row>
    <row r="8" spans="1:21" x14ac:dyDescent="0.25">
      <c r="A8" t="s">
        <v>53</v>
      </c>
      <c r="B8" t="s">
        <v>28</v>
      </c>
      <c r="C8" t="s">
        <v>30</v>
      </c>
      <c r="D8" t="s">
        <v>34</v>
      </c>
      <c r="E8" t="s">
        <v>2</v>
      </c>
      <c r="F8" t="s">
        <v>55</v>
      </c>
      <c r="G8">
        <v>3.92</v>
      </c>
      <c r="H8">
        <v>796</v>
      </c>
      <c r="I8" t="s">
        <v>56</v>
      </c>
      <c r="J8">
        <v>33.44</v>
      </c>
      <c r="K8" t="s">
        <v>63</v>
      </c>
      <c r="L8">
        <v>1</v>
      </c>
      <c r="M8" t="s">
        <v>51</v>
      </c>
      <c r="N8" t="s">
        <v>51</v>
      </c>
      <c r="O8" t="s">
        <v>51</v>
      </c>
      <c r="P8" t="s">
        <v>52</v>
      </c>
      <c r="Q8" t="s">
        <v>51</v>
      </c>
      <c r="R8" t="s">
        <v>51</v>
      </c>
      <c r="S8" t="s">
        <v>51</v>
      </c>
      <c r="T8" t="s">
        <v>51</v>
      </c>
    </row>
    <row r="9" spans="1:21" x14ac:dyDescent="0.25">
      <c r="A9" t="s">
        <v>22</v>
      </c>
      <c r="B9" t="s">
        <v>28</v>
      </c>
      <c r="C9" t="s">
        <v>30</v>
      </c>
      <c r="D9" t="s">
        <v>34</v>
      </c>
      <c r="E9" t="s">
        <v>2</v>
      </c>
      <c r="F9" t="s">
        <v>55</v>
      </c>
      <c r="G9">
        <v>3.92</v>
      </c>
      <c r="H9">
        <v>796</v>
      </c>
      <c r="I9" t="s">
        <v>56</v>
      </c>
      <c r="J9">
        <v>33.44</v>
      </c>
      <c r="K9" t="s">
        <v>63</v>
      </c>
      <c r="L9">
        <v>1</v>
      </c>
      <c r="M9" t="s">
        <v>51</v>
      </c>
      <c r="N9" t="s">
        <v>51</v>
      </c>
      <c r="O9" t="s">
        <v>51</v>
      </c>
      <c r="P9" t="s">
        <v>52</v>
      </c>
      <c r="Q9" t="s">
        <v>51</v>
      </c>
      <c r="R9" t="s">
        <v>51</v>
      </c>
      <c r="S9" t="s">
        <v>51</v>
      </c>
      <c r="T9" t="s">
        <v>51</v>
      </c>
    </row>
    <row r="10" spans="1:21" x14ac:dyDescent="0.25">
      <c r="A10" t="s">
        <v>54</v>
      </c>
      <c r="B10" t="s">
        <v>28</v>
      </c>
      <c r="C10" t="s">
        <v>30</v>
      </c>
      <c r="D10" t="s">
        <v>34</v>
      </c>
      <c r="E10" t="s">
        <v>2</v>
      </c>
      <c r="F10" t="s">
        <v>55</v>
      </c>
      <c r="G10">
        <v>3.92</v>
      </c>
      <c r="H10">
        <v>796</v>
      </c>
      <c r="I10" t="s">
        <v>56</v>
      </c>
      <c r="J10">
        <v>33.44</v>
      </c>
      <c r="K10" t="s">
        <v>63</v>
      </c>
      <c r="L10">
        <v>1</v>
      </c>
      <c r="M10" t="s">
        <v>51</v>
      </c>
      <c r="N10" t="s">
        <v>51</v>
      </c>
      <c r="O10" t="s">
        <v>51</v>
      </c>
      <c r="P10" t="s">
        <v>52</v>
      </c>
      <c r="Q10" t="s">
        <v>51</v>
      </c>
      <c r="R10" t="s">
        <v>51</v>
      </c>
      <c r="S10" t="s">
        <v>51</v>
      </c>
      <c r="T10" t="s">
        <v>51</v>
      </c>
    </row>
    <row r="11" spans="1:21" x14ac:dyDescent="0.25">
      <c r="A11" t="s">
        <v>53</v>
      </c>
      <c r="B11" t="s">
        <v>28</v>
      </c>
      <c r="C11" t="s">
        <v>31</v>
      </c>
      <c r="D11" t="s">
        <v>34</v>
      </c>
      <c r="E11" t="s">
        <v>3</v>
      </c>
      <c r="F11" t="s">
        <v>59</v>
      </c>
      <c r="G11">
        <v>7.47</v>
      </c>
      <c r="H11">
        <v>1197</v>
      </c>
      <c r="I11" t="s">
        <v>50</v>
      </c>
      <c r="J11">
        <v>21.4</v>
      </c>
      <c r="K11" t="s">
        <v>63</v>
      </c>
      <c r="L11">
        <v>2</v>
      </c>
      <c r="M11" t="s">
        <v>61</v>
      </c>
      <c r="N11" t="s">
        <v>52</v>
      </c>
      <c r="O11" t="s">
        <v>62</v>
      </c>
      <c r="P11" t="s">
        <v>52</v>
      </c>
      <c r="Q11" t="s">
        <v>64</v>
      </c>
      <c r="R11" t="s">
        <v>52</v>
      </c>
      <c r="S11" t="s">
        <v>51</v>
      </c>
      <c r="T11" t="s">
        <v>65</v>
      </c>
      <c r="U11">
        <v>16426</v>
      </c>
    </row>
    <row r="12" spans="1:21" x14ac:dyDescent="0.25">
      <c r="A12" t="s">
        <v>22</v>
      </c>
      <c r="B12" t="s">
        <v>28</v>
      </c>
      <c r="C12" t="s">
        <v>31</v>
      </c>
      <c r="D12" t="s">
        <v>34</v>
      </c>
      <c r="E12" t="s">
        <v>3</v>
      </c>
      <c r="F12" t="s">
        <v>59</v>
      </c>
      <c r="G12">
        <v>7.47</v>
      </c>
      <c r="H12">
        <v>1197</v>
      </c>
      <c r="I12" t="s">
        <v>50</v>
      </c>
      <c r="J12">
        <v>21.4</v>
      </c>
      <c r="K12" t="s">
        <v>63</v>
      </c>
      <c r="L12">
        <v>2</v>
      </c>
      <c r="M12" t="s">
        <v>61</v>
      </c>
      <c r="N12" t="s">
        <v>52</v>
      </c>
      <c r="O12" t="s">
        <v>62</v>
      </c>
      <c r="P12" t="s">
        <v>52</v>
      </c>
      <c r="Q12" t="s">
        <v>64</v>
      </c>
      <c r="R12" t="s">
        <v>52</v>
      </c>
      <c r="S12" t="s">
        <v>51</v>
      </c>
      <c r="T12" t="s">
        <v>65</v>
      </c>
    </row>
    <row r="13" spans="1:21" x14ac:dyDescent="0.25">
      <c r="A13" t="s">
        <v>54</v>
      </c>
      <c r="B13" t="s">
        <v>28</v>
      </c>
      <c r="C13" t="s">
        <v>31</v>
      </c>
      <c r="D13" t="s">
        <v>34</v>
      </c>
      <c r="E13" t="s">
        <v>3</v>
      </c>
      <c r="F13" t="s">
        <v>59</v>
      </c>
      <c r="G13">
        <v>7.47</v>
      </c>
      <c r="H13">
        <v>1197</v>
      </c>
      <c r="I13" t="s">
        <v>50</v>
      </c>
      <c r="J13">
        <v>21.4</v>
      </c>
      <c r="K13" t="s">
        <v>63</v>
      </c>
      <c r="L13">
        <v>2</v>
      </c>
      <c r="M13" t="s">
        <v>61</v>
      </c>
      <c r="N13" t="s">
        <v>52</v>
      </c>
      <c r="O13" t="s">
        <v>62</v>
      </c>
      <c r="P13" t="s">
        <v>52</v>
      </c>
      <c r="Q13" t="s">
        <v>64</v>
      </c>
      <c r="R13" t="s">
        <v>52</v>
      </c>
      <c r="S13" t="s">
        <v>51</v>
      </c>
      <c r="T13" t="s">
        <v>65</v>
      </c>
    </row>
    <row r="14" spans="1:21" x14ac:dyDescent="0.25">
      <c r="A14" t="s">
        <v>53</v>
      </c>
      <c r="B14" t="s">
        <v>28</v>
      </c>
      <c r="C14" t="s">
        <v>31</v>
      </c>
      <c r="D14" t="s">
        <v>34</v>
      </c>
      <c r="E14" t="s">
        <v>3</v>
      </c>
      <c r="F14" t="s">
        <v>66</v>
      </c>
      <c r="G14">
        <v>6.13</v>
      </c>
      <c r="H14">
        <v>1197</v>
      </c>
      <c r="I14" t="s">
        <v>50</v>
      </c>
      <c r="J14">
        <v>21.4</v>
      </c>
      <c r="K14" t="s">
        <v>63</v>
      </c>
      <c r="L14">
        <v>2</v>
      </c>
      <c r="M14" t="s">
        <v>67</v>
      </c>
      <c r="N14" t="s">
        <v>52</v>
      </c>
      <c r="O14" t="s">
        <v>62</v>
      </c>
      <c r="P14" t="s">
        <v>52</v>
      </c>
      <c r="Q14" t="s">
        <v>68</v>
      </c>
      <c r="R14" t="s">
        <v>51</v>
      </c>
      <c r="S14" t="s">
        <v>51</v>
      </c>
      <c r="T14" t="s">
        <v>65</v>
      </c>
    </row>
    <row r="15" spans="1:21" x14ac:dyDescent="0.25">
      <c r="A15" t="s">
        <v>22</v>
      </c>
      <c r="B15" t="s">
        <v>28</v>
      </c>
      <c r="C15" t="s">
        <v>31</v>
      </c>
      <c r="D15" t="s">
        <v>34</v>
      </c>
      <c r="E15" t="s">
        <v>3</v>
      </c>
      <c r="F15" t="s">
        <v>66</v>
      </c>
      <c r="G15">
        <v>6.13</v>
      </c>
      <c r="H15">
        <v>1197</v>
      </c>
      <c r="I15" t="s">
        <v>50</v>
      </c>
      <c r="J15">
        <v>21.4</v>
      </c>
      <c r="K15" t="s">
        <v>63</v>
      </c>
      <c r="L15">
        <v>2</v>
      </c>
      <c r="M15" t="s">
        <v>67</v>
      </c>
      <c r="N15" t="s">
        <v>52</v>
      </c>
      <c r="O15" t="s">
        <v>62</v>
      </c>
      <c r="P15" t="s">
        <v>52</v>
      </c>
      <c r="Q15" t="s">
        <v>68</v>
      </c>
      <c r="R15" t="s">
        <v>51</v>
      </c>
      <c r="S15" t="s">
        <v>51</v>
      </c>
      <c r="T15" t="s">
        <v>65</v>
      </c>
    </row>
    <row r="16" spans="1:21" x14ac:dyDescent="0.25">
      <c r="A16" t="s">
        <v>54</v>
      </c>
      <c r="B16" t="s">
        <v>28</v>
      </c>
      <c r="C16" t="s">
        <v>31</v>
      </c>
      <c r="D16" t="s">
        <v>34</v>
      </c>
      <c r="E16" t="s">
        <v>3</v>
      </c>
      <c r="F16" t="s">
        <v>66</v>
      </c>
      <c r="G16">
        <v>6.13</v>
      </c>
      <c r="H16">
        <v>1197</v>
      </c>
      <c r="I16" t="s">
        <v>50</v>
      </c>
      <c r="J16">
        <v>21.4</v>
      </c>
      <c r="K16" t="s">
        <v>63</v>
      </c>
      <c r="L16">
        <v>2</v>
      </c>
      <c r="M16" t="s">
        <v>67</v>
      </c>
      <c r="N16" t="s">
        <v>52</v>
      </c>
      <c r="O16" t="s">
        <v>62</v>
      </c>
      <c r="P16" t="s">
        <v>52</v>
      </c>
      <c r="Q16" t="s">
        <v>68</v>
      </c>
      <c r="R16" t="s">
        <v>51</v>
      </c>
      <c r="S16" t="s">
        <v>51</v>
      </c>
      <c r="T16" t="s">
        <v>65</v>
      </c>
    </row>
    <row r="17" spans="1:20" x14ac:dyDescent="0.25">
      <c r="A17" t="s">
        <v>53</v>
      </c>
      <c r="B17" t="s">
        <v>28</v>
      </c>
      <c r="C17" t="s">
        <v>31</v>
      </c>
      <c r="D17" t="s">
        <v>34</v>
      </c>
      <c r="E17" t="s">
        <v>3</v>
      </c>
      <c r="F17" t="s">
        <v>69</v>
      </c>
      <c r="G17">
        <v>7.21</v>
      </c>
      <c r="H17">
        <v>1197</v>
      </c>
      <c r="I17" t="s">
        <v>50</v>
      </c>
      <c r="J17">
        <v>21.4</v>
      </c>
      <c r="K17" t="s">
        <v>70</v>
      </c>
      <c r="L17">
        <v>2</v>
      </c>
      <c r="M17" t="s">
        <v>67</v>
      </c>
      <c r="N17" t="s">
        <v>52</v>
      </c>
      <c r="O17" t="s">
        <v>62</v>
      </c>
      <c r="P17" t="s">
        <v>52</v>
      </c>
      <c r="Q17" t="s">
        <v>68</v>
      </c>
      <c r="R17" t="s">
        <v>51</v>
      </c>
      <c r="S17" t="s">
        <v>51</v>
      </c>
      <c r="T17" t="s">
        <v>65</v>
      </c>
    </row>
    <row r="18" spans="1:20" x14ac:dyDescent="0.25">
      <c r="A18" t="s">
        <v>22</v>
      </c>
      <c r="B18" t="s">
        <v>28</v>
      </c>
      <c r="C18" t="s">
        <v>31</v>
      </c>
      <c r="D18" t="s">
        <v>34</v>
      </c>
      <c r="E18" t="s">
        <v>3</v>
      </c>
      <c r="F18" t="s">
        <v>69</v>
      </c>
      <c r="G18">
        <v>7.21</v>
      </c>
      <c r="H18">
        <v>1197</v>
      </c>
      <c r="I18" t="s">
        <v>50</v>
      </c>
      <c r="J18">
        <v>21.4</v>
      </c>
      <c r="K18" t="s">
        <v>70</v>
      </c>
      <c r="L18">
        <v>2</v>
      </c>
      <c r="M18" t="s">
        <v>67</v>
      </c>
      <c r="N18" t="s">
        <v>52</v>
      </c>
      <c r="O18" t="s">
        <v>62</v>
      </c>
      <c r="P18" t="s">
        <v>52</v>
      </c>
      <c r="Q18" t="s">
        <v>68</v>
      </c>
      <c r="R18" t="s">
        <v>51</v>
      </c>
      <c r="S18" t="s">
        <v>51</v>
      </c>
      <c r="T18" t="s">
        <v>65</v>
      </c>
    </row>
    <row r="19" spans="1:20" x14ac:dyDescent="0.25">
      <c r="A19" t="s">
        <v>54</v>
      </c>
      <c r="B19" t="s">
        <v>28</v>
      </c>
      <c r="C19" t="s">
        <v>31</v>
      </c>
      <c r="D19" t="s">
        <v>34</v>
      </c>
      <c r="E19" t="s">
        <v>3</v>
      </c>
      <c r="F19" t="s">
        <v>69</v>
      </c>
      <c r="G19">
        <v>7.21</v>
      </c>
      <c r="H19">
        <v>1197</v>
      </c>
      <c r="I19" t="s">
        <v>50</v>
      </c>
      <c r="J19">
        <v>21.4</v>
      </c>
      <c r="K19" t="s">
        <v>70</v>
      </c>
      <c r="L19">
        <v>2</v>
      </c>
      <c r="M19" t="s">
        <v>67</v>
      </c>
      <c r="N19" t="s">
        <v>52</v>
      </c>
      <c r="O19" t="s">
        <v>62</v>
      </c>
      <c r="P19" t="s">
        <v>52</v>
      </c>
      <c r="Q19" t="s">
        <v>68</v>
      </c>
      <c r="R19" t="s">
        <v>51</v>
      </c>
      <c r="S19" t="s">
        <v>51</v>
      </c>
      <c r="T19" t="s">
        <v>65</v>
      </c>
    </row>
    <row r="20" spans="1:20" x14ac:dyDescent="0.25">
      <c r="A20" t="s">
        <v>53</v>
      </c>
      <c r="B20" t="s">
        <v>28</v>
      </c>
      <c r="C20" t="s">
        <v>31</v>
      </c>
      <c r="D20" t="s">
        <v>34</v>
      </c>
      <c r="E20" t="s">
        <v>3</v>
      </c>
      <c r="F20" t="s">
        <v>71</v>
      </c>
      <c r="G20">
        <v>5.43</v>
      </c>
      <c r="H20">
        <v>1197</v>
      </c>
      <c r="I20" t="s">
        <v>50</v>
      </c>
      <c r="J20">
        <v>21.4</v>
      </c>
      <c r="K20" t="s">
        <v>63</v>
      </c>
      <c r="L20">
        <v>2</v>
      </c>
      <c r="M20" t="s">
        <v>51</v>
      </c>
      <c r="N20" t="s">
        <v>52</v>
      </c>
      <c r="O20" t="s">
        <v>63</v>
      </c>
      <c r="P20" t="s">
        <v>51</v>
      </c>
      <c r="Q20" t="s">
        <v>68</v>
      </c>
      <c r="R20" t="s">
        <v>51</v>
      </c>
      <c r="S20" t="s">
        <v>51</v>
      </c>
      <c r="T20" t="s">
        <v>51</v>
      </c>
    </row>
    <row r="21" spans="1:20" x14ac:dyDescent="0.25">
      <c r="A21" t="s">
        <v>22</v>
      </c>
      <c r="B21" t="s">
        <v>28</v>
      </c>
      <c r="C21" t="s">
        <v>31</v>
      </c>
      <c r="D21" t="s">
        <v>34</v>
      </c>
      <c r="E21" t="s">
        <v>3</v>
      </c>
      <c r="F21" t="s">
        <v>71</v>
      </c>
      <c r="G21">
        <v>5.43</v>
      </c>
      <c r="H21">
        <v>1197</v>
      </c>
      <c r="I21" t="s">
        <v>50</v>
      </c>
      <c r="J21">
        <v>21.4</v>
      </c>
      <c r="K21" t="s">
        <v>63</v>
      </c>
      <c r="L21">
        <v>2</v>
      </c>
      <c r="M21" t="s">
        <v>51</v>
      </c>
      <c r="N21" t="s">
        <v>52</v>
      </c>
      <c r="O21" t="s">
        <v>63</v>
      </c>
      <c r="P21" t="s">
        <v>51</v>
      </c>
      <c r="Q21" t="s">
        <v>68</v>
      </c>
      <c r="R21" t="s">
        <v>51</v>
      </c>
      <c r="S21" t="s">
        <v>51</v>
      </c>
      <c r="T21" t="s">
        <v>51</v>
      </c>
    </row>
    <row r="22" spans="1:20" x14ac:dyDescent="0.25">
      <c r="A22" t="s">
        <v>54</v>
      </c>
      <c r="B22" t="s">
        <v>28</v>
      </c>
      <c r="C22" t="s">
        <v>31</v>
      </c>
      <c r="D22" t="s">
        <v>34</v>
      </c>
      <c r="E22" t="s">
        <v>3</v>
      </c>
      <c r="F22" t="s">
        <v>71</v>
      </c>
      <c r="G22">
        <v>5.43</v>
      </c>
      <c r="H22">
        <v>1197</v>
      </c>
      <c r="I22" t="s">
        <v>50</v>
      </c>
      <c r="J22">
        <v>21.4</v>
      </c>
      <c r="K22" t="s">
        <v>63</v>
      </c>
      <c r="L22">
        <v>2</v>
      </c>
      <c r="M22" t="s">
        <v>51</v>
      </c>
      <c r="N22" t="s">
        <v>52</v>
      </c>
      <c r="O22" t="s">
        <v>63</v>
      </c>
      <c r="P22" t="s">
        <v>51</v>
      </c>
      <c r="Q22" t="s">
        <v>68</v>
      </c>
      <c r="R22" t="s">
        <v>51</v>
      </c>
      <c r="S22" t="s">
        <v>51</v>
      </c>
      <c r="T22" t="s">
        <v>51</v>
      </c>
    </row>
    <row r="23" spans="1:20" x14ac:dyDescent="0.25">
      <c r="A23" t="s">
        <v>53</v>
      </c>
      <c r="B23" t="s">
        <v>28</v>
      </c>
      <c r="C23" t="s">
        <v>31</v>
      </c>
      <c r="D23" t="s">
        <v>34</v>
      </c>
      <c r="E23" t="s">
        <v>3</v>
      </c>
      <c r="F23" t="s">
        <v>72</v>
      </c>
      <c r="G23">
        <v>6.75</v>
      </c>
      <c r="H23">
        <v>1197</v>
      </c>
      <c r="I23" t="s">
        <v>50</v>
      </c>
      <c r="J23">
        <v>21.4</v>
      </c>
      <c r="K23" t="s">
        <v>63</v>
      </c>
      <c r="L23">
        <v>2</v>
      </c>
      <c r="M23" t="s">
        <v>67</v>
      </c>
      <c r="N23" t="s">
        <v>52</v>
      </c>
      <c r="O23" t="s">
        <v>62</v>
      </c>
      <c r="P23" t="s">
        <v>52</v>
      </c>
      <c r="Q23" t="s">
        <v>64</v>
      </c>
      <c r="R23" t="s">
        <v>52</v>
      </c>
      <c r="S23" t="s">
        <v>51</v>
      </c>
      <c r="T23" t="s">
        <v>65</v>
      </c>
    </row>
    <row r="24" spans="1:20" x14ac:dyDescent="0.25">
      <c r="A24" t="s">
        <v>22</v>
      </c>
      <c r="B24" t="s">
        <v>28</v>
      </c>
      <c r="C24" t="s">
        <v>31</v>
      </c>
      <c r="D24" t="s">
        <v>34</v>
      </c>
      <c r="E24" t="s">
        <v>3</v>
      </c>
      <c r="F24" t="s">
        <v>72</v>
      </c>
      <c r="G24">
        <v>6.75</v>
      </c>
      <c r="H24">
        <v>1197</v>
      </c>
      <c r="I24" t="s">
        <v>50</v>
      </c>
      <c r="J24">
        <v>21.4</v>
      </c>
      <c r="K24" t="s">
        <v>63</v>
      </c>
      <c r="L24">
        <v>2</v>
      </c>
      <c r="M24" t="s">
        <v>67</v>
      </c>
      <c r="N24" t="s">
        <v>52</v>
      </c>
      <c r="O24" t="s">
        <v>62</v>
      </c>
      <c r="P24" t="s">
        <v>52</v>
      </c>
      <c r="Q24" t="s">
        <v>64</v>
      </c>
      <c r="R24" t="s">
        <v>52</v>
      </c>
      <c r="S24" t="s">
        <v>51</v>
      </c>
      <c r="T24" t="s">
        <v>65</v>
      </c>
    </row>
    <row r="25" spans="1:20" x14ac:dyDescent="0.25">
      <c r="A25" t="s">
        <v>54</v>
      </c>
      <c r="B25" t="s">
        <v>28</v>
      </c>
      <c r="C25" t="s">
        <v>31</v>
      </c>
      <c r="D25" t="s">
        <v>34</v>
      </c>
      <c r="E25" t="s">
        <v>3</v>
      </c>
      <c r="F25" t="s">
        <v>72</v>
      </c>
      <c r="G25">
        <v>6.75</v>
      </c>
      <c r="H25">
        <v>1197</v>
      </c>
      <c r="I25" t="s">
        <v>50</v>
      </c>
      <c r="J25">
        <v>21.4</v>
      </c>
      <c r="K25" t="s">
        <v>63</v>
      </c>
      <c r="L25">
        <v>2</v>
      </c>
      <c r="M25" t="s">
        <v>67</v>
      </c>
      <c r="N25" t="s">
        <v>52</v>
      </c>
      <c r="O25" t="s">
        <v>62</v>
      </c>
      <c r="P25" t="s">
        <v>52</v>
      </c>
      <c r="Q25" t="s">
        <v>64</v>
      </c>
      <c r="R25" t="s">
        <v>52</v>
      </c>
      <c r="S25" t="s">
        <v>51</v>
      </c>
      <c r="T25" t="s">
        <v>65</v>
      </c>
    </row>
    <row r="26" spans="1:20" x14ac:dyDescent="0.25">
      <c r="A26" t="s">
        <v>53</v>
      </c>
      <c r="B26" t="s">
        <v>28</v>
      </c>
      <c r="C26" t="s">
        <v>31</v>
      </c>
      <c r="D26" t="s">
        <v>34</v>
      </c>
      <c r="E26" t="s">
        <v>3</v>
      </c>
      <c r="F26" t="s">
        <v>73</v>
      </c>
      <c r="G26">
        <v>7.84</v>
      </c>
      <c r="H26">
        <v>1197</v>
      </c>
      <c r="I26" t="s">
        <v>50</v>
      </c>
      <c r="J26">
        <v>21.4</v>
      </c>
      <c r="K26" t="s">
        <v>70</v>
      </c>
      <c r="L26">
        <v>2</v>
      </c>
      <c r="M26" t="s">
        <v>67</v>
      </c>
      <c r="N26" t="s">
        <v>52</v>
      </c>
      <c r="O26" t="s">
        <v>62</v>
      </c>
      <c r="P26" t="s">
        <v>52</v>
      </c>
      <c r="Q26" t="s">
        <v>64</v>
      </c>
      <c r="R26" t="s">
        <v>52</v>
      </c>
      <c r="S26" t="s">
        <v>51</v>
      </c>
      <c r="T26" t="s">
        <v>65</v>
      </c>
    </row>
    <row r="27" spans="1:20" x14ac:dyDescent="0.25">
      <c r="A27" t="s">
        <v>22</v>
      </c>
      <c r="B27" t="s">
        <v>28</v>
      </c>
      <c r="C27" t="s">
        <v>31</v>
      </c>
      <c r="D27" t="s">
        <v>34</v>
      </c>
      <c r="E27" t="s">
        <v>3</v>
      </c>
      <c r="F27" t="s">
        <v>73</v>
      </c>
      <c r="G27">
        <v>7.84</v>
      </c>
      <c r="H27">
        <v>1197</v>
      </c>
      <c r="I27" t="s">
        <v>50</v>
      </c>
      <c r="J27">
        <v>21.4</v>
      </c>
      <c r="K27" t="s">
        <v>70</v>
      </c>
      <c r="L27">
        <v>2</v>
      </c>
      <c r="M27" t="s">
        <v>67</v>
      </c>
      <c r="N27" t="s">
        <v>52</v>
      </c>
      <c r="O27" t="s">
        <v>62</v>
      </c>
      <c r="P27" t="s">
        <v>52</v>
      </c>
      <c r="Q27" t="s">
        <v>64</v>
      </c>
      <c r="R27" t="s">
        <v>52</v>
      </c>
      <c r="S27" t="s">
        <v>51</v>
      </c>
      <c r="T27" t="s">
        <v>65</v>
      </c>
    </row>
    <row r="28" spans="1:20" x14ac:dyDescent="0.25">
      <c r="A28" t="s">
        <v>54</v>
      </c>
      <c r="B28" t="s">
        <v>28</v>
      </c>
      <c r="C28" t="s">
        <v>31</v>
      </c>
      <c r="D28" t="s">
        <v>34</v>
      </c>
      <c r="E28" t="s">
        <v>3</v>
      </c>
      <c r="F28" t="s">
        <v>73</v>
      </c>
      <c r="G28">
        <v>7.84</v>
      </c>
      <c r="H28">
        <v>1197</v>
      </c>
      <c r="I28" t="s">
        <v>50</v>
      </c>
      <c r="J28">
        <v>21.4</v>
      </c>
      <c r="K28" t="s">
        <v>70</v>
      </c>
      <c r="L28">
        <v>2</v>
      </c>
      <c r="M28" t="s">
        <v>67</v>
      </c>
      <c r="N28" t="s">
        <v>52</v>
      </c>
      <c r="O28" t="s">
        <v>62</v>
      </c>
      <c r="P28" t="s">
        <v>52</v>
      </c>
      <c r="Q28" t="s">
        <v>64</v>
      </c>
      <c r="R28" t="s">
        <v>52</v>
      </c>
      <c r="S28" t="s">
        <v>51</v>
      </c>
      <c r="T28" t="s">
        <v>65</v>
      </c>
    </row>
    <row r="29" spans="1:20" x14ac:dyDescent="0.25">
      <c r="A29" t="s">
        <v>53</v>
      </c>
      <c r="B29" t="s">
        <v>28</v>
      </c>
      <c r="C29" t="s">
        <v>31</v>
      </c>
      <c r="D29" t="s">
        <v>34</v>
      </c>
      <c r="E29" t="s">
        <v>3</v>
      </c>
      <c r="F29" t="s">
        <v>74</v>
      </c>
      <c r="G29">
        <v>7.9</v>
      </c>
      <c r="H29">
        <v>1248</v>
      </c>
      <c r="I29" t="s">
        <v>75</v>
      </c>
      <c r="J29">
        <v>27.39</v>
      </c>
      <c r="K29" t="s">
        <v>63</v>
      </c>
      <c r="L29">
        <v>2</v>
      </c>
      <c r="M29" t="s">
        <v>67</v>
      </c>
      <c r="N29" t="s">
        <v>52</v>
      </c>
      <c r="O29" t="s">
        <v>62</v>
      </c>
      <c r="P29" t="s">
        <v>52</v>
      </c>
      <c r="Q29" t="s">
        <v>64</v>
      </c>
      <c r="R29" t="s">
        <v>52</v>
      </c>
      <c r="S29" t="s">
        <v>51</v>
      </c>
      <c r="T29" t="s">
        <v>65</v>
      </c>
    </row>
    <row r="30" spans="1:20" x14ac:dyDescent="0.25">
      <c r="A30" t="s">
        <v>22</v>
      </c>
      <c r="B30" t="s">
        <v>28</v>
      </c>
      <c r="C30" t="s">
        <v>31</v>
      </c>
      <c r="D30" t="s">
        <v>34</v>
      </c>
      <c r="E30" t="s">
        <v>3</v>
      </c>
      <c r="F30" t="s">
        <v>74</v>
      </c>
      <c r="G30">
        <v>7.9</v>
      </c>
      <c r="H30">
        <v>1248</v>
      </c>
      <c r="I30" t="s">
        <v>75</v>
      </c>
      <c r="J30">
        <v>27.39</v>
      </c>
      <c r="K30" t="s">
        <v>63</v>
      </c>
      <c r="L30">
        <v>2</v>
      </c>
      <c r="M30" t="s">
        <v>67</v>
      </c>
      <c r="N30" t="s">
        <v>52</v>
      </c>
      <c r="O30" t="s">
        <v>62</v>
      </c>
      <c r="P30" t="s">
        <v>52</v>
      </c>
      <c r="Q30" t="s">
        <v>64</v>
      </c>
      <c r="R30" t="s">
        <v>52</v>
      </c>
      <c r="S30" t="s">
        <v>51</v>
      </c>
      <c r="T30" t="s">
        <v>65</v>
      </c>
    </row>
    <row r="31" spans="1:20" x14ac:dyDescent="0.25">
      <c r="A31" t="s">
        <v>54</v>
      </c>
      <c r="B31" t="s">
        <v>28</v>
      </c>
      <c r="C31" t="s">
        <v>31</v>
      </c>
      <c r="D31" t="s">
        <v>34</v>
      </c>
      <c r="E31" t="s">
        <v>3</v>
      </c>
      <c r="F31" t="s">
        <v>74</v>
      </c>
      <c r="G31">
        <v>7.9</v>
      </c>
      <c r="H31">
        <v>1248</v>
      </c>
      <c r="I31" t="s">
        <v>75</v>
      </c>
      <c r="J31">
        <v>27.39</v>
      </c>
      <c r="K31" t="s">
        <v>63</v>
      </c>
      <c r="L31">
        <v>2</v>
      </c>
      <c r="M31" t="s">
        <v>67</v>
      </c>
      <c r="N31" t="s">
        <v>52</v>
      </c>
      <c r="O31" t="s">
        <v>62</v>
      </c>
      <c r="P31" t="s">
        <v>52</v>
      </c>
      <c r="Q31" t="s">
        <v>64</v>
      </c>
      <c r="R31" t="s">
        <v>52</v>
      </c>
      <c r="S31" t="s">
        <v>51</v>
      </c>
      <c r="T31" t="s">
        <v>65</v>
      </c>
    </row>
    <row r="32" spans="1:20" x14ac:dyDescent="0.25">
      <c r="A32" t="s">
        <v>53</v>
      </c>
      <c r="B32" t="s">
        <v>28</v>
      </c>
      <c r="C32" t="s">
        <v>31</v>
      </c>
      <c r="D32" t="s">
        <v>34</v>
      </c>
      <c r="E32" t="s">
        <v>3</v>
      </c>
      <c r="F32" t="s">
        <v>76</v>
      </c>
      <c r="G32">
        <v>6.6</v>
      </c>
      <c r="H32">
        <v>1248</v>
      </c>
      <c r="I32" t="s">
        <v>75</v>
      </c>
      <c r="J32">
        <v>27.39</v>
      </c>
      <c r="K32" t="s">
        <v>63</v>
      </c>
      <c r="L32">
        <v>2</v>
      </c>
      <c r="M32" t="s">
        <v>51</v>
      </c>
      <c r="N32" t="s">
        <v>52</v>
      </c>
      <c r="O32" t="s">
        <v>63</v>
      </c>
      <c r="P32" t="s">
        <v>51</v>
      </c>
      <c r="Q32" t="s">
        <v>68</v>
      </c>
      <c r="R32" t="s">
        <v>51</v>
      </c>
      <c r="S32" t="s">
        <v>51</v>
      </c>
      <c r="T32" t="s">
        <v>51</v>
      </c>
    </row>
    <row r="33" spans="1:21" x14ac:dyDescent="0.25">
      <c r="A33" t="s">
        <v>22</v>
      </c>
      <c r="B33" t="s">
        <v>28</v>
      </c>
      <c r="C33" t="s">
        <v>31</v>
      </c>
      <c r="D33" t="s">
        <v>34</v>
      </c>
      <c r="E33" t="s">
        <v>3</v>
      </c>
      <c r="F33" t="s">
        <v>76</v>
      </c>
      <c r="G33">
        <v>6.6</v>
      </c>
      <c r="H33">
        <v>1248</v>
      </c>
      <c r="I33" t="s">
        <v>75</v>
      </c>
      <c r="J33">
        <v>27.39</v>
      </c>
      <c r="K33" t="s">
        <v>63</v>
      </c>
      <c r="L33">
        <v>2</v>
      </c>
      <c r="M33" t="s">
        <v>51</v>
      </c>
      <c r="N33" t="s">
        <v>52</v>
      </c>
      <c r="O33" t="s">
        <v>63</v>
      </c>
      <c r="P33" t="s">
        <v>51</v>
      </c>
      <c r="Q33" t="s">
        <v>68</v>
      </c>
      <c r="R33" t="s">
        <v>51</v>
      </c>
      <c r="S33" t="s">
        <v>51</v>
      </c>
      <c r="T33" t="s">
        <v>51</v>
      </c>
    </row>
    <row r="34" spans="1:21" x14ac:dyDescent="0.25">
      <c r="A34" t="s">
        <v>54</v>
      </c>
      <c r="B34" t="s">
        <v>28</v>
      </c>
      <c r="C34" t="s">
        <v>31</v>
      </c>
      <c r="D34" t="s">
        <v>34</v>
      </c>
      <c r="E34" t="s">
        <v>3</v>
      </c>
      <c r="F34" t="s">
        <v>76</v>
      </c>
      <c r="G34">
        <v>6.6</v>
      </c>
      <c r="H34">
        <v>1248</v>
      </c>
      <c r="I34" t="s">
        <v>75</v>
      </c>
      <c r="J34">
        <v>27.39</v>
      </c>
      <c r="K34" t="s">
        <v>63</v>
      </c>
      <c r="L34">
        <v>2</v>
      </c>
      <c r="M34" t="s">
        <v>51</v>
      </c>
      <c r="N34" t="s">
        <v>52</v>
      </c>
      <c r="O34" t="s">
        <v>63</v>
      </c>
      <c r="P34" t="s">
        <v>51</v>
      </c>
      <c r="Q34" t="s">
        <v>68</v>
      </c>
      <c r="R34" t="s">
        <v>51</v>
      </c>
      <c r="S34" t="s">
        <v>51</v>
      </c>
      <c r="T34" t="s">
        <v>51</v>
      </c>
    </row>
    <row r="35" spans="1:21" x14ac:dyDescent="0.25">
      <c r="A35" t="s">
        <v>53</v>
      </c>
      <c r="B35" t="s">
        <v>28</v>
      </c>
      <c r="C35" t="s">
        <v>31</v>
      </c>
      <c r="D35" t="s">
        <v>34</v>
      </c>
      <c r="E35" t="s">
        <v>3</v>
      </c>
      <c r="F35" t="s">
        <v>77</v>
      </c>
      <c r="G35">
        <v>7.28</v>
      </c>
      <c r="H35">
        <v>1248</v>
      </c>
      <c r="I35" t="s">
        <v>75</v>
      </c>
      <c r="J35">
        <v>27.39</v>
      </c>
      <c r="K35" t="s">
        <v>63</v>
      </c>
      <c r="L35">
        <v>2</v>
      </c>
      <c r="M35" t="s">
        <v>67</v>
      </c>
      <c r="N35" t="s">
        <v>52</v>
      </c>
      <c r="O35" t="s">
        <v>62</v>
      </c>
      <c r="P35" t="s">
        <v>52</v>
      </c>
      <c r="Q35" t="s">
        <v>68</v>
      </c>
      <c r="R35" t="s">
        <v>51</v>
      </c>
      <c r="S35" t="s">
        <v>51</v>
      </c>
      <c r="T35" t="s">
        <v>65</v>
      </c>
    </row>
    <row r="36" spans="1:21" x14ac:dyDescent="0.25">
      <c r="A36" t="s">
        <v>22</v>
      </c>
      <c r="B36" t="s">
        <v>28</v>
      </c>
      <c r="C36" t="s">
        <v>31</v>
      </c>
      <c r="D36" t="s">
        <v>34</v>
      </c>
      <c r="E36" t="s">
        <v>3</v>
      </c>
      <c r="F36" t="s">
        <v>77</v>
      </c>
      <c r="G36">
        <v>7.28</v>
      </c>
      <c r="H36">
        <v>1248</v>
      </c>
      <c r="I36" t="s">
        <v>75</v>
      </c>
      <c r="J36">
        <v>27.39</v>
      </c>
      <c r="K36" t="s">
        <v>63</v>
      </c>
      <c r="L36">
        <v>2</v>
      </c>
      <c r="M36" t="s">
        <v>67</v>
      </c>
      <c r="N36" t="s">
        <v>52</v>
      </c>
      <c r="O36" t="s">
        <v>62</v>
      </c>
      <c r="P36" t="s">
        <v>52</v>
      </c>
      <c r="Q36" t="s">
        <v>68</v>
      </c>
      <c r="R36" t="s">
        <v>51</v>
      </c>
      <c r="S36" t="s">
        <v>51</v>
      </c>
      <c r="T36" t="s">
        <v>65</v>
      </c>
    </row>
    <row r="37" spans="1:21" x14ac:dyDescent="0.25">
      <c r="A37" t="s">
        <v>54</v>
      </c>
      <c r="B37" t="s">
        <v>28</v>
      </c>
      <c r="C37" t="s">
        <v>31</v>
      </c>
      <c r="D37" t="s">
        <v>34</v>
      </c>
      <c r="E37" t="s">
        <v>3</v>
      </c>
      <c r="F37" t="s">
        <v>77</v>
      </c>
      <c r="G37">
        <v>7.28</v>
      </c>
      <c r="H37">
        <v>1248</v>
      </c>
      <c r="I37" t="s">
        <v>75</v>
      </c>
      <c r="J37">
        <v>27.39</v>
      </c>
      <c r="K37" t="s">
        <v>63</v>
      </c>
      <c r="L37">
        <v>2</v>
      </c>
      <c r="M37" t="s">
        <v>67</v>
      </c>
      <c r="N37" t="s">
        <v>52</v>
      </c>
      <c r="O37" t="s">
        <v>62</v>
      </c>
      <c r="P37" t="s">
        <v>52</v>
      </c>
      <c r="Q37" t="s">
        <v>68</v>
      </c>
      <c r="R37" t="s">
        <v>51</v>
      </c>
      <c r="S37" t="s">
        <v>51</v>
      </c>
      <c r="T37" t="s">
        <v>65</v>
      </c>
    </row>
    <row r="38" spans="1:21" x14ac:dyDescent="0.25">
      <c r="A38" t="s">
        <v>53</v>
      </c>
      <c r="B38" t="s">
        <v>28</v>
      </c>
      <c r="C38" t="s">
        <v>32</v>
      </c>
      <c r="D38" t="s">
        <v>34</v>
      </c>
      <c r="E38" t="s">
        <v>4</v>
      </c>
      <c r="F38" t="s">
        <v>78</v>
      </c>
      <c r="G38">
        <v>6.96</v>
      </c>
      <c r="H38">
        <v>1248</v>
      </c>
      <c r="I38" t="s">
        <v>75</v>
      </c>
      <c r="J38">
        <v>28.4</v>
      </c>
      <c r="K38" t="s">
        <v>63</v>
      </c>
      <c r="L38">
        <v>2</v>
      </c>
      <c r="M38" t="s">
        <v>51</v>
      </c>
      <c r="N38" t="s">
        <v>52</v>
      </c>
      <c r="O38" t="s">
        <v>51</v>
      </c>
      <c r="P38" t="s">
        <v>52</v>
      </c>
      <c r="Q38" t="s">
        <v>68</v>
      </c>
      <c r="R38" t="s">
        <v>51</v>
      </c>
      <c r="S38" t="s">
        <v>51</v>
      </c>
      <c r="T38" t="s">
        <v>51</v>
      </c>
      <c r="U38">
        <v>15894</v>
      </c>
    </row>
    <row r="39" spans="1:21" x14ac:dyDescent="0.25">
      <c r="A39" t="s">
        <v>22</v>
      </c>
      <c r="B39" t="s">
        <v>28</v>
      </c>
      <c r="C39" t="s">
        <v>32</v>
      </c>
      <c r="D39" t="s">
        <v>34</v>
      </c>
      <c r="E39" t="s">
        <v>4</v>
      </c>
      <c r="F39" t="s">
        <v>78</v>
      </c>
      <c r="G39">
        <v>6.96</v>
      </c>
      <c r="H39">
        <v>1248</v>
      </c>
      <c r="I39" t="s">
        <v>75</v>
      </c>
      <c r="J39">
        <v>28.4</v>
      </c>
      <c r="K39" t="s">
        <v>63</v>
      </c>
      <c r="L39">
        <v>2</v>
      </c>
      <c r="M39" t="s">
        <v>51</v>
      </c>
      <c r="N39" t="s">
        <v>52</v>
      </c>
      <c r="O39" t="s">
        <v>51</v>
      </c>
      <c r="P39" t="s">
        <v>52</v>
      </c>
      <c r="Q39" t="s">
        <v>68</v>
      </c>
      <c r="R39" t="s">
        <v>51</v>
      </c>
      <c r="S39" t="s">
        <v>51</v>
      </c>
      <c r="T39" t="s">
        <v>51</v>
      </c>
    </row>
    <row r="40" spans="1:21" x14ac:dyDescent="0.25">
      <c r="A40" t="s">
        <v>54</v>
      </c>
      <c r="B40" t="s">
        <v>28</v>
      </c>
      <c r="C40" t="s">
        <v>32</v>
      </c>
      <c r="D40" t="s">
        <v>34</v>
      </c>
      <c r="E40" t="s">
        <v>4</v>
      </c>
      <c r="F40" t="s">
        <v>78</v>
      </c>
      <c r="G40">
        <v>6.96</v>
      </c>
      <c r="H40">
        <v>1248</v>
      </c>
      <c r="I40" t="s">
        <v>75</v>
      </c>
      <c r="J40">
        <v>28.4</v>
      </c>
      <c r="K40" t="s">
        <v>63</v>
      </c>
      <c r="L40">
        <v>2</v>
      </c>
      <c r="M40" t="s">
        <v>51</v>
      </c>
      <c r="N40" t="s">
        <v>52</v>
      </c>
      <c r="O40" t="s">
        <v>51</v>
      </c>
      <c r="P40" t="s">
        <v>52</v>
      </c>
      <c r="Q40" t="s">
        <v>68</v>
      </c>
      <c r="R40" t="s">
        <v>51</v>
      </c>
      <c r="S40" t="s">
        <v>51</v>
      </c>
      <c r="T40" t="s">
        <v>51</v>
      </c>
    </row>
    <row r="41" spans="1:21" x14ac:dyDescent="0.25">
      <c r="A41" t="s">
        <v>53</v>
      </c>
      <c r="B41" t="s">
        <v>28</v>
      </c>
      <c r="C41" t="s">
        <v>32</v>
      </c>
      <c r="D41" t="s">
        <v>34</v>
      </c>
      <c r="E41" t="s">
        <v>4</v>
      </c>
      <c r="F41" t="s">
        <v>79</v>
      </c>
      <c r="G41">
        <v>5.59</v>
      </c>
      <c r="H41">
        <v>1197</v>
      </c>
      <c r="I41" t="s">
        <v>50</v>
      </c>
      <c r="J41">
        <v>22</v>
      </c>
      <c r="K41" t="s">
        <v>63</v>
      </c>
      <c r="L41">
        <v>2</v>
      </c>
      <c r="M41" t="s">
        <v>51</v>
      </c>
      <c r="N41" t="s">
        <v>52</v>
      </c>
      <c r="O41" t="s">
        <v>51</v>
      </c>
      <c r="P41" t="s">
        <v>52</v>
      </c>
      <c r="Q41" t="s">
        <v>68</v>
      </c>
      <c r="R41" t="s">
        <v>51</v>
      </c>
      <c r="S41" t="s">
        <v>51</v>
      </c>
      <c r="T41" t="s">
        <v>51</v>
      </c>
    </row>
    <row r="42" spans="1:21" x14ac:dyDescent="0.25">
      <c r="A42" t="s">
        <v>22</v>
      </c>
      <c r="B42" t="s">
        <v>28</v>
      </c>
      <c r="C42" t="s">
        <v>32</v>
      </c>
      <c r="D42" t="s">
        <v>34</v>
      </c>
      <c r="E42" t="s">
        <v>4</v>
      </c>
      <c r="F42" t="s">
        <v>79</v>
      </c>
      <c r="G42">
        <v>5.59</v>
      </c>
      <c r="H42">
        <v>1197</v>
      </c>
      <c r="I42" t="s">
        <v>50</v>
      </c>
      <c r="J42">
        <v>22</v>
      </c>
      <c r="K42" t="s">
        <v>63</v>
      </c>
      <c r="L42">
        <v>2</v>
      </c>
      <c r="M42" t="s">
        <v>51</v>
      </c>
      <c r="N42" t="s">
        <v>52</v>
      </c>
      <c r="O42" t="s">
        <v>51</v>
      </c>
      <c r="P42" t="s">
        <v>52</v>
      </c>
      <c r="Q42" t="s">
        <v>68</v>
      </c>
      <c r="R42" t="s">
        <v>51</v>
      </c>
      <c r="S42" t="s">
        <v>51</v>
      </c>
      <c r="T42" t="s">
        <v>51</v>
      </c>
    </row>
    <row r="43" spans="1:21" x14ac:dyDescent="0.25">
      <c r="A43" t="s">
        <v>54</v>
      </c>
      <c r="B43" t="s">
        <v>28</v>
      </c>
      <c r="C43" t="s">
        <v>32</v>
      </c>
      <c r="D43" t="s">
        <v>34</v>
      </c>
      <c r="E43" t="s">
        <v>4</v>
      </c>
      <c r="F43" t="s">
        <v>79</v>
      </c>
      <c r="G43">
        <v>5.59</v>
      </c>
      <c r="H43">
        <v>1197</v>
      </c>
      <c r="I43" t="s">
        <v>50</v>
      </c>
      <c r="J43">
        <v>22</v>
      </c>
      <c r="K43" t="s">
        <v>63</v>
      </c>
      <c r="L43">
        <v>2</v>
      </c>
      <c r="M43" t="s">
        <v>51</v>
      </c>
      <c r="N43" t="s">
        <v>52</v>
      </c>
      <c r="O43" t="s">
        <v>51</v>
      </c>
      <c r="P43" t="s">
        <v>52</v>
      </c>
      <c r="Q43" t="s">
        <v>68</v>
      </c>
      <c r="R43" t="s">
        <v>51</v>
      </c>
      <c r="S43" t="s">
        <v>51</v>
      </c>
      <c r="T43" t="s">
        <v>51</v>
      </c>
    </row>
    <row r="44" spans="1:21" x14ac:dyDescent="0.25">
      <c r="A44" t="s">
        <v>53</v>
      </c>
      <c r="B44" t="s">
        <v>28</v>
      </c>
      <c r="C44" t="s">
        <v>32</v>
      </c>
      <c r="D44" t="s">
        <v>34</v>
      </c>
      <c r="E44" t="s">
        <v>4</v>
      </c>
      <c r="F44" t="s">
        <v>80</v>
      </c>
      <c r="G44">
        <v>7.46</v>
      </c>
      <c r="H44">
        <v>1248</v>
      </c>
      <c r="I44" t="s">
        <v>75</v>
      </c>
      <c r="J44">
        <v>28.4</v>
      </c>
      <c r="K44" t="s">
        <v>63</v>
      </c>
      <c r="L44">
        <v>2</v>
      </c>
      <c r="M44" t="s">
        <v>67</v>
      </c>
      <c r="N44" t="s">
        <v>52</v>
      </c>
      <c r="O44" t="s">
        <v>62</v>
      </c>
      <c r="P44" t="s">
        <v>52</v>
      </c>
      <c r="Q44" t="s">
        <v>68</v>
      </c>
      <c r="R44" t="s">
        <v>51</v>
      </c>
      <c r="S44" t="s">
        <v>51</v>
      </c>
      <c r="T44" t="s">
        <v>51</v>
      </c>
    </row>
    <row r="45" spans="1:21" x14ac:dyDescent="0.25">
      <c r="A45" t="s">
        <v>22</v>
      </c>
      <c r="B45" t="s">
        <v>28</v>
      </c>
      <c r="C45" t="s">
        <v>32</v>
      </c>
      <c r="D45" t="s">
        <v>34</v>
      </c>
      <c r="E45" t="s">
        <v>4</v>
      </c>
      <c r="F45" t="s">
        <v>80</v>
      </c>
      <c r="G45">
        <v>7.46</v>
      </c>
      <c r="H45">
        <v>1248</v>
      </c>
      <c r="I45" t="s">
        <v>75</v>
      </c>
      <c r="J45">
        <v>28.4</v>
      </c>
      <c r="K45" t="s">
        <v>63</v>
      </c>
      <c r="L45">
        <v>2</v>
      </c>
      <c r="M45" t="s">
        <v>67</v>
      </c>
      <c r="N45" t="s">
        <v>52</v>
      </c>
      <c r="O45" t="s">
        <v>62</v>
      </c>
      <c r="P45" t="s">
        <v>52</v>
      </c>
      <c r="Q45" t="s">
        <v>68</v>
      </c>
      <c r="R45" t="s">
        <v>51</v>
      </c>
      <c r="S45" t="s">
        <v>51</v>
      </c>
      <c r="T45" t="s">
        <v>51</v>
      </c>
    </row>
    <row r="46" spans="1:21" x14ac:dyDescent="0.25">
      <c r="A46" t="s">
        <v>54</v>
      </c>
      <c r="B46" t="s">
        <v>28</v>
      </c>
      <c r="C46" t="s">
        <v>32</v>
      </c>
      <c r="D46" t="s">
        <v>34</v>
      </c>
      <c r="E46" t="s">
        <v>4</v>
      </c>
      <c r="F46" t="s">
        <v>80</v>
      </c>
      <c r="G46">
        <v>7.46</v>
      </c>
      <c r="H46">
        <v>1248</v>
      </c>
      <c r="I46" t="s">
        <v>75</v>
      </c>
      <c r="J46">
        <v>28.4</v>
      </c>
      <c r="K46" t="s">
        <v>63</v>
      </c>
      <c r="L46">
        <v>2</v>
      </c>
      <c r="M46" t="s">
        <v>67</v>
      </c>
      <c r="N46" t="s">
        <v>52</v>
      </c>
      <c r="O46" t="s">
        <v>62</v>
      </c>
      <c r="P46" t="s">
        <v>52</v>
      </c>
      <c r="Q46" t="s">
        <v>68</v>
      </c>
      <c r="R46" t="s">
        <v>51</v>
      </c>
      <c r="S46" t="s">
        <v>51</v>
      </c>
      <c r="T46" t="s">
        <v>51</v>
      </c>
    </row>
    <row r="47" spans="1:21" x14ac:dyDescent="0.25">
      <c r="A47" t="s">
        <v>53</v>
      </c>
      <c r="B47" t="s">
        <v>28</v>
      </c>
      <c r="C47" t="s">
        <v>32</v>
      </c>
      <c r="D47" t="s">
        <v>34</v>
      </c>
      <c r="E47" t="s">
        <v>4</v>
      </c>
      <c r="F47" t="s">
        <v>81</v>
      </c>
      <c r="G47">
        <v>7.94</v>
      </c>
      <c r="H47">
        <v>1248</v>
      </c>
      <c r="I47" t="s">
        <v>75</v>
      </c>
      <c r="J47">
        <v>28.4</v>
      </c>
      <c r="K47" t="s">
        <v>70</v>
      </c>
      <c r="L47">
        <v>2</v>
      </c>
      <c r="M47" t="s">
        <v>67</v>
      </c>
      <c r="N47" t="s">
        <v>52</v>
      </c>
      <c r="O47" t="s">
        <v>62</v>
      </c>
      <c r="P47" t="s">
        <v>52</v>
      </c>
      <c r="Q47" t="s">
        <v>68</v>
      </c>
      <c r="R47" t="s">
        <v>51</v>
      </c>
      <c r="S47" t="s">
        <v>51</v>
      </c>
      <c r="T47" t="s">
        <v>51</v>
      </c>
    </row>
    <row r="48" spans="1:21" x14ac:dyDescent="0.25">
      <c r="A48" t="s">
        <v>22</v>
      </c>
      <c r="B48" t="s">
        <v>28</v>
      </c>
      <c r="C48" t="s">
        <v>32</v>
      </c>
      <c r="D48" t="s">
        <v>34</v>
      </c>
      <c r="E48" t="s">
        <v>4</v>
      </c>
      <c r="F48" t="s">
        <v>81</v>
      </c>
      <c r="G48">
        <v>7.94</v>
      </c>
      <c r="H48">
        <v>1248</v>
      </c>
      <c r="I48" t="s">
        <v>75</v>
      </c>
      <c r="J48">
        <v>28.4</v>
      </c>
      <c r="K48" t="s">
        <v>70</v>
      </c>
      <c r="L48">
        <v>2</v>
      </c>
      <c r="M48" t="s">
        <v>67</v>
      </c>
      <c r="N48" t="s">
        <v>52</v>
      </c>
      <c r="O48" t="s">
        <v>62</v>
      </c>
      <c r="P48" t="s">
        <v>52</v>
      </c>
      <c r="Q48" t="s">
        <v>68</v>
      </c>
      <c r="R48" t="s">
        <v>51</v>
      </c>
      <c r="S48" t="s">
        <v>51</v>
      </c>
      <c r="T48" t="s">
        <v>51</v>
      </c>
    </row>
    <row r="49" spans="1:20" x14ac:dyDescent="0.25">
      <c r="A49" t="s">
        <v>54</v>
      </c>
      <c r="B49" t="s">
        <v>28</v>
      </c>
      <c r="C49" t="s">
        <v>32</v>
      </c>
      <c r="D49" t="s">
        <v>34</v>
      </c>
      <c r="E49" t="s">
        <v>4</v>
      </c>
      <c r="F49" t="s">
        <v>81</v>
      </c>
      <c r="G49">
        <v>7.94</v>
      </c>
      <c r="H49">
        <v>1248</v>
      </c>
      <c r="I49" t="s">
        <v>75</v>
      </c>
      <c r="J49">
        <v>28.4</v>
      </c>
      <c r="K49" t="s">
        <v>70</v>
      </c>
      <c r="L49">
        <v>2</v>
      </c>
      <c r="M49" t="s">
        <v>67</v>
      </c>
      <c r="N49" t="s">
        <v>52</v>
      </c>
      <c r="O49" t="s">
        <v>62</v>
      </c>
      <c r="P49" t="s">
        <v>52</v>
      </c>
      <c r="Q49" t="s">
        <v>68</v>
      </c>
      <c r="R49" t="s">
        <v>51</v>
      </c>
      <c r="S49" t="s">
        <v>51</v>
      </c>
      <c r="T49" t="s">
        <v>51</v>
      </c>
    </row>
    <row r="50" spans="1:20" x14ac:dyDescent="0.25">
      <c r="A50" t="s">
        <v>53</v>
      </c>
      <c r="B50" t="s">
        <v>28</v>
      </c>
      <c r="C50" t="s">
        <v>32</v>
      </c>
      <c r="D50" t="s">
        <v>34</v>
      </c>
      <c r="E50" t="s">
        <v>4</v>
      </c>
      <c r="F50" t="s">
        <v>82</v>
      </c>
      <c r="G50">
        <v>6.49</v>
      </c>
      <c r="H50">
        <v>1197</v>
      </c>
      <c r="I50" t="s">
        <v>50</v>
      </c>
      <c r="J50">
        <v>22</v>
      </c>
      <c r="K50" t="s">
        <v>63</v>
      </c>
      <c r="L50">
        <v>2</v>
      </c>
      <c r="M50" t="s">
        <v>67</v>
      </c>
      <c r="N50" t="s">
        <v>52</v>
      </c>
      <c r="O50" t="s">
        <v>62</v>
      </c>
      <c r="P50" t="s">
        <v>52</v>
      </c>
      <c r="Q50" t="s">
        <v>68</v>
      </c>
      <c r="R50" t="s">
        <v>51</v>
      </c>
      <c r="S50" t="s">
        <v>51</v>
      </c>
      <c r="T50" t="s">
        <v>51</v>
      </c>
    </row>
    <row r="51" spans="1:20" x14ac:dyDescent="0.25">
      <c r="A51" t="s">
        <v>22</v>
      </c>
      <c r="B51" t="s">
        <v>28</v>
      </c>
      <c r="C51" t="s">
        <v>32</v>
      </c>
      <c r="D51" t="s">
        <v>34</v>
      </c>
      <c r="E51" t="s">
        <v>4</v>
      </c>
      <c r="F51" t="s">
        <v>82</v>
      </c>
      <c r="G51">
        <v>6.49</v>
      </c>
      <c r="H51">
        <v>1197</v>
      </c>
      <c r="I51" t="s">
        <v>50</v>
      </c>
      <c r="J51">
        <v>22</v>
      </c>
      <c r="K51" t="s">
        <v>63</v>
      </c>
      <c r="L51">
        <v>2</v>
      </c>
      <c r="M51" t="s">
        <v>67</v>
      </c>
      <c r="N51" t="s">
        <v>52</v>
      </c>
      <c r="O51" t="s">
        <v>62</v>
      </c>
      <c r="P51" t="s">
        <v>52</v>
      </c>
      <c r="Q51" t="s">
        <v>68</v>
      </c>
      <c r="R51" t="s">
        <v>51</v>
      </c>
      <c r="S51" t="s">
        <v>51</v>
      </c>
      <c r="T51" t="s">
        <v>51</v>
      </c>
    </row>
    <row r="52" spans="1:20" x14ac:dyDescent="0.25">
      <c r="A52" t="s">
        <v>54</v>
      </c>
      <c r="B52" t="s">
        <v>28</v>
      </c>
      <c r="C52" t="s">
        <v>32</v>
      </c>
      <c r="D52" t="s">
        <v>34</v>
      </c>
      <c r="E52" t="s">
        <v>4</v>
      </c>
      <c r="F52" t="s">
        <v>82</v>
      </c>
      <c r="G52">
        <v>6.49</v>
      </c>
      <c r="H52">
        <v>1197</v>
      </c>
      <c r="I52" t="s">
        <v>50</v>
      </c>
      <c r="J52">
        <v>22</v>
      </c>
      <c r="K52" t="s">
        <v>63</v>
      </c>
      <c r="L52">
        <v>2</v>
      </c>
      <c r="M52" t="s">
        <v>67</v>
      </c>
      <c r="N52" t="s">
        <v>52</v>
      </c>
      <c r="O52" t="s">
        <v>62</v>
      </c>
      <c r="P52" t="s">
        <v>52</v>
      </c>
      <c r="Q52" t="s">
        <v>68</v>
      </c>
      <c r="R52" t="s">
        <v>51</v>
      </c>
      <c r="S52" t="s">
        <v>51</v>
      </c>
      <c r="T52" t="s">
        <v>51</v>
      </c>
    </row>
    <row r="53" spans="1:20" x14ac:dyDescent="0.25">
      <c r="A53" t="s">
        <v>53</v>
      </c>
      <c r="B53" t="s">
        <v>28</v>
      </c>
      <c r="C53" t="s">
        <v>32</v>
      </c>
      <c r="D53" t="s">
        <v>34</v>
      </c>
      <c r="E53" t="s">
        <v>4</v>
      </c>
      <c r="F53" t="s">
        <v>83</v>
      </c>
      <c r="G53">
        <v>6.97</v>
      </c>
      <c r="H53">
        <v>1197</v>
      </c>
      <c r="I53" t="s">
        <v>50</v>
      </c>
      <c r="J53">
        <v>22</v>
      </c>
      <c r="K53" t="s">
        <v>70</v>
      </c>
      <c r="L53">
        <v>2</v>
      </c>
      <c r="M53" t="s">
        <v>67</v>
      </c>
      <c r="N53" t="s">
        <v>52</v>
      </c>
      <c r="O53" t="s">
        <v>62</v>
      </c>
      <c r="P53" t="s">
        <v>52</v>
      </c>
      <c r="Q53" t="s">
        <v>68</v>
      </c>
      <c r="R53" t="s">
        <v>51</v>
      </c>
      <c r="S53" t="s">
        <v>51</v>
      </c>
      <c r="T53" t="s">
        <v>51</v>
      </c>
    </row>
    <row r="54" spans="1:20" x14ac:dyDescent="0.25">
      <c r="A54" t="s">
        <v>22</v>
      </c>
      <c r="B54" t="s">
        <v>28</v>
      </c>
      <c r="C54" t="s">
        <v>32</v>
      </c>
      <c r="D54" t="s">
        <v>34</v>
      </c>
      <c r="E54" t="s">
        <v>4</v>
      </c>
      <c r="F54" t="s">
        <v>83</v>
      </c>
      <c r="G54">
        <v>6.97</v>
      </c>
      <c r="H54">
        <v>1197</v>
      </c>
      <c r="I54" t="s">
        <v>50</v>
      </c>
      <c r="J54">
        <v>22</v>
      </c>
      <c r="K54" t="s">
        <v>70</v>
      </c>
      <c r="L54">
        <v>2</v>
      </c>
      <c r="M54" t="s">
        <v>67</v>
      </c>
      <c r="N54" t="s">
        <v>52</v>
      </c>
      <c r="O54" t="s">
        <v>62</v>
      </c>
      <c r="P54" t="s">
        <v>52</v>
      </c>
      <c r="Q54" t="s">
        <v>68</v>
      </c>
      <c r="R54" t="s">
        <v>51</v>
      </c>
      <c r="S54" t="s">
        <v>51</v>
      </c>
      <c r="T54" t="s">
        <v>51</v>
      </c>
    </row>
    <row r="55" spans="1:20" x14ac:dyDescent="0.25">
      <c r="A55" t="s">
        <v>54</v>
      </c>
      <c r="B55" t="s">
        <v>28</v>
      </c>
      <c r="C55" t="s">
        <v>32</v>
      </c>
      <c r="D55" t="s">
        <v>34</v>
      </c>
      <c r="E55" t="s">
        <v>4</v>
      </c>
      <c r="F55" t="s">
        <v>83</v>
      </c>
      <c r="G55">
        <v>6.97</v>
      </c>
      <c r="H55">
        <v>1197</v>
      </c>
      <c r="I55" t="s">
        <v>50</v>
      </c>
      <c r="J55">
        <v>22</v>
      </c>
      <c r="K55" t="s">
        <v>70</v>
      </c>
      <c r="L55">
        <v>2</v>
      </c>
      <c r="M55" t="s">
        <v>67</v>
      </c>
      <c r="N55" t="s">
        <v>52</v>
      </c>
      <c r="O55" t="s">
        <v>62</v>
      </c>
      <c r="P55" t="s">
        <v>52</v>
      </c>
      <c r="Q55" t="s">
        <v>68</v>
      </c>
      <c r="R55" t="s">
        <v>51</v>
      </c>
      <c r="S55" t="s">
        <v>51</v>
      </c>
      <c r="T55" t="s">
        <v>51</v>
      </c>
    </row>
    <row r="56" spans="1:20" x14ac:dyDescent="0.25">
      <c r="A56" t="s">
        <v>53</v>
      </c>
      <c r="B56" t="s">
        <v>28</v>
      </c>
      <c r="C56" t="s">
        <v>32</v>
      </c>
      <c r="D56" t="s">
        <v>34</v>
      </c>
      <c r="E56" t="s">
        <v>4</v>
      </c>
      <c r="F56" t="s">
        <v>84</v>
      </c>
      <c r="G56">
        <v>8.23</v>
      </c>
      <c r="H56">
        <v>1248</v>
      </c>
      <c r="I56" t="s">
        <v>75</v>
      </c>
      <c r="J56">
        <v>28.4</v>
      </c>
      <c r="K56" t="s">
        <v>63</v>
      </c>
      <c r="L56">
        <v>2</v>
      </c>
      <c r="M56" t="s">
        <v>67</v>
      </c>
      <c r="N56" t="s">
        <v>52</v>
      </c>
      <c r="O56" t="s">
        <v>62</v>
      </c>
      <c r="P56" t="s">
        <v>52</v>
      </c>
      <c r="Q56" t="s">
        <v>68</v>
      </c>
      <c r="R56" t="s">
        <v>52</v>
      </c>
      <c r="S56" t="s">
        <v>51</v>
      </c>
      <c r="T56" t="s">
        <v>65</v>
      </c>
    </row>
    <row r="57" spans="1:20" x14ac:dyDescent="0.25">
      <c r="A57" t="s">
        <v>22</v>
      </c>
      <c r="B57" t="s">
        <v>28</v>
      </c>
      <c r="C57" t="s">
        <v>32</v>
      </c>
      <c r="D57" t="s">
        <v>34</v>
      </c>
      <c r="E57" t="s">
        <v>4</v>
      </c>
      <c r="F57" t="s">
        <v>84</v>
      </c>
      <c r="G57">
        <v>8.23</v>
      </c>
      <c r="H57">
        <v>1248</v>
      </c>
      <c r="I57" t="s">
        <v>75</v>
      </c>
      <c r="J57">
        <v>28.4</v>
      </c>
      <c r="K57" t="s">
        <v>63</v>
      </c>
      <c r="L57">
        <v>2</v>
      </c>
      <c r="M57" t="s">
        <v>67</v>
      </c>
      <c r="N57" t="s">
        <v>52</v>
      </c>
      <c r="O57" t="s">
        <v>62</v>
      </c>
      <c r="P57" t="s">
        <v>52</v>
      </c>
      <c r="Q57" t="s">
        <v>68</v>
      </c>
      <c r="R57" t="s">
        <v>52</v>
      </c>
      <c r="S57" t="s">
        <v>51</v>
      </c>
      <c r="T57" t="s">
        <v>65</v>
      </c>
    </row>
    <row r="58" spans="1:20" x14ac:dyDescent="0.25">
      <c r="A58" t="s">
        <v>54</v>
      </c>
      <c r="B58" t="s">
        <v>28</v>
      </c>
      <c r="C58" t="s">
        <v>32</v>
      </c>
      <c r="D58" t="s">
        <v>34</v>
      </c>
      <c r="E58" t="s">
        <v>4</v>
      </c>
      <c r="F58" t="s">
        <v>84</v>
      </c>
      <c r="G58">
        <v>8.23</v>
      </c>
      <c r="H58">
        <v>1248</v>
      </c>
      <c r="I58" t="s">
        <v>75</v>
      </c>
      <c r="J58">
        <v>28.4</v>
      </c>
      <c r="K58" t="s">
        <v>63</v>
      </c>
      <c r="L58">
        <v>2</v>
      </c>
      <c r="M58" t="s">
        <v>67</v>
      </c>
      <c r="N58" t="s">
        <v>52</v>
      </c>
      <c r="O58" t="s">
        <v>62</v>
      </c>
      <c r="P58" t="s">
        <v>52</v>
      </c>
      <c r="Q58" t="s">
        <v>68</v>
      </c>
      <c r="R58" t="s">
        <v>52</v>
      </c>
      <c r="S58" t="s">
        <v>51</v>
      </c>
      <c r="T58" t="s">
        <v>65</v>
      </c>
    </row>
    <row r="59" spans="1:20" x14ac:dyDescent="0.25">
      <c r="A59" t="s">
        <v>53</v>
      </c>
      <c r="B59" t="s">
        <v>28</v>
      </c>
      <c r="C59" t="s">
        <v>32</v>
      </c>
      <c r="D59" t="s">
        <v>34</v>
      </c>
      <c r="E59" t="s">
        <v>4</v>
      </c>
      <c r="F59" t="s">
        <v>85</v>
      </c>
      <c r="G59">
        <v>8.7100000000000009</v>
      </c>
      <c r="H59">
        <v>1248</v>
      </c>
      <c r="I59" t="s">
        <v>75</v>
      </c>
      <c r="J59">
        <v>28.4</v>
      </c>
      <c r="K59" t="s">
        <v>70</v>
      </c>
      <c r="L59">
        <v>2</v>
      </c>
      <c r="M59" t="s">
        <v>67</v>
      </c>
      <c r="N59" t="s">
        <v>52</v>
      </c>
      <c r="O59" t="s">
        <v>62</v>
      </c>
      <c r="P59" t="s">
        <v>52</v>
      </c>
      <c r="Q59" t="s">
        <v>68</v>
      </c>
      <c r="R59" t="s">
        <v>52</v>
      </c>
      <c r="S59" t="s">
        <v>51</v>
      </c>
      <c r="T59" t="s">
        <v>65</v>
      </c>
    </row>
    <row r="60" spans="1:20" x14ac:dyDescent="0.25">
      <c r="A60" t="s">
        <v>22</v>
      </c>
      <c r="B60" t="s">
        <v>28</v>
      </c>
      <c r="C60" t="s">
        <v>32</v>
      </c>
      <c r="D60" t="s">
        <v>34</v>
      </c>
      <c r="E60" t="s">
        <v>4</v>
      </c>
      <c r="F60" t="s">
        <v>85</v>
      </c>
      <c r="G60">
        <v>8.7100000000000009</v>
      </c>
      <c r="H60">
        <v>1248</v>
      </c>
      <c r="I60" t="s">
        <v>75</v>
      </c>
      <c r="J60">
        <v>28.4</v>
      </c>
      <c r="K60" t="s">
        <v>70</v>
      </c>
      <c r="L60">
        <v>2</v>
      </c>
      <c r="M60" t="s">
        <v>67</v>
      </c>
      <c r="N60" t="s">
        <v>52</v>
      </c>
      <c r="O60" t="s">
        <v>62</v>
      </c>
      <c r="P60" t="s">
        <v>52</v>
      </c>
      <c r="Q60" t="s">
        <v>68</v>
      </c>
      <c r="R60" t="s">
        <v>52</v>
      </c>
      <c r="S60" t="s">
        <v>51</v>
      </c>
      <c r="T60" t="s">
        <v>65</v>
      </c>
    </row>
    <row r="61" spans="1:20" x14ac:dyDescent="0.25">
      <c r="A61" t="s">
        <v>54</v>
      </c>
      <c r="B61" t="s">
        <v>28</v>
      </c>
      <c r="C61" t="s">
        <v>32</v>
      </c>
      <c r="D61" t="s">
        <v>34</v>
      </c>
      <c r="E61" t="s">
        <v>4</v>
      </c>
      <c r="F61" t="s">
        <v>85</v>
      </c>
      <c r="G61">
        <v>8.7100000000000009</v>
      </c>
      <c r="H61">
        <v>1248</v>
      </c>
      <c r="I61" t="s">
        <v>75</v>
      </c>
      <c r="J61">
        <v>28.4</v>
      </c>
      <c r="K61" t="s">
        <v>70</v>
      </c>
      <c r="L61">
        <v>2</v>
      </c>
      <c r="M61" t="s">
        <v>67</v>
      </c>
      <c r="N61" t="s">
        <v>52</v>
      </c>
      <c r="O61" t="s">
        <v>62</v>
      </c>
      <c r="P61" t="s">
        <v>52</v>
      </c>
      <c r="Q61" t="s">
        <v>68</v>
      </c>
      <c r="R61" t="s">
        <v>52</v>
      </c>
      <c r="S61" t="s">
        <v>51</v>
      </c>
      <c r="T61" t="s">
        <v>65</v>
      </c>
    </row>
    <row r="62" spans="1:20" x14ac:dyDescent="0.25">
      <c r="A62" t="s">
        <v>53</v>
      </c>
      <c r="B62" t="s">
        <v>28</v>
      </c>
      <c r="C62" t="s">
        <v>32</v>
      </c>
      <c r="D62" t="s">
        <v>34</v>
      </c>
      <c r="E62" t="s">
        <v>4</v>
      </c>
      <c r="F62" t="s">
        <v>86</v>
      </c>
      <c r="G62">
        <v>9.14</v>
      </c>
      <c r="H62">
        <v>1248</v>
      </c>
      <c r="I62" t="s">
        <v>75</v>
      </c>
      <c r="J62">
        <v>28.4</v>
      </c>
      <c r="K62" t="s">
        <v>63</v>
      </c>
      <c r="L62">
        <v>2</v>
      </c>
      <c r="M62" t="s">
        <v>61</v>
      </c>
      <c r="N62" t="s">
        <v>52</v>
      </c>
      <c r="O62" t="s">
        <v>62</v>
      </c>
      <c r="P62" t="s">
        <v>52</v>
      </c>
      <c r="Q62" t="s">
        <v>68</v>
      </c>
      <c r="R62" t="s">
        <v>52</v>
      </c>
      <c r="S62" t="s">
        <v>51</v>
      </c>
      <c r="T62" t="s">
        <v>65</v>
      </c>
    </row>
    <row r="63" spans="1:20" x14ac:dyDescent="0.25">
      <c r="A63" t="s">
        <v>22</v>
      </c>
      <c r="B63" t="s">
        <v>28</v>
      </c>
      <c r="C63" t="s">
        <v>32</v>
      </c>
      <c r="D63" t="s">
        <v>34</v>
      </c>
      <c r="E63" t="s">
        <v>4</v>
      </c>
      <c r="F63" t="s">
        <v>86</v>
      </c>
      <c r="G63">
        <v>9.14</v>
      </c>
      <c r="H63">
        <v>1248</v>
      </c>
      <c r="I63" t="s">
        <v>75</v>
      </c>
      <c r="J63">
        <v>28.4</v>
      </c>
      <c r="K63" t="s">
        <v>63</v>
      </c>
      <c r="L63">
        <v>2</v>
      </c>
      <c r="M63" t="s">
        <v>61</v>
      </c>
      <c r="N63" t="s">
        <v>52</v>
      </c>
      <c r="O63" t="s">
        <v>62</v>
      </c>
      <c r="P63" t="s">
        <v>52</v>
      </c>
      <c r="Q63" t="s">
        <v>68</v>
      </c>
      <c r="R63" t="s">
        <v>52</v>
      </c>
      <c r="S63" t="s">
        <v>51</v>
      </c>
      <c r="T63" t="s">
        <v>65</v>
      </c>
    </row>
    <row r="64" spans="1:20" x14ac:dyDescent="0.25">
      <c r="A64" t="s">
        <v>54</v>
      </c>
      <c r="B64" t="s">
        <v>28</v>
      </c>
      <c r="C64" t="s">
        <v>32</v>
      </c>
      <c r="D64" t="s">
        <v>34</v>
      </c>
      <c r="E64" t="s">
        <v>4</v>
      </c>
      <c r="F64" t="s">
        <v>86</v>
      </c>
      <c r="G64">
        <v>9.14</v>
      </c>
      <c r="H64">
        <v>1248</v>
      </c>
      <c r="I64" t="s">
        <v>75</v>
      </c>
      <c r="J64">
        <v>28.4</v>
      </c>
      <c r="K64" t="s">
        <v>63</v>
      </c>
      <c r="L64">
        <v>2</v>
      </c>
      <c r="M64" t="s">
        <v>61</v>
      </c>
      <c r="N64" t="s">
        <v>52</v>
      </c>
      <c r="O64" t="s">
        <v>62</v>
      </c>
      <c r="P64" t="s">
        <v>52</v>
      </c>
      <c r="Q64" t="s">
        <v>68</v>
      </c>
      <c r="R64" t="s">
        <v>52</v>
      </c>
      <c r="S64" t="s">
        <v>51</v>
      </c>
      <c r="T64" t="s">
        <v>65</v>
      </c>
    </row>
    <row r="65" spans="1:21" x14ac:dyDescent="0.25">
      <c r="A65" t="s">
        <v>53</v>
      </c>
      <c r="B65" t="s">
        <v>28</v>
      </c>
      <c r="C65" t="s">
        <v>32</v>
      </c>
      <c r="D65" t="s">
        <v>34</v>
      </c>
      <c r="E65" t="s">
        <v>4</v>
      </c>
      <c r="F65" t="s">
        <v>87</v>
      </c>
      <c r="G65">
        <v>9.6199999999999992</v>
      </c>
      <c r="H65">
        <v>1248</v>
      </c>
      <c r="I65" t="s">
        <v>75</v>
      </c>
      <c r="J65">
        <v>28.4</v>
      </c>
      <c r="K65" t="s">
        <v>70</v>
      </c>
      <c r="L65">
        <v>2</v>
      </c>
      <c r="M65" t="s">
        <v>61</v>
      </c>
      <c r="N65" t="s">
        <v>52</v>
      </c>
      <c r="O65" t="s">
        <v>62</v>
      </c>
      <c r="P65" t="s">
        <v>52</v>
      </c>
      <c r="Q65" t="s">
        <v>68</v>
      </c>
      <c r="R65" t="s">
        <v>52</v>
      </c>
      <c r="S65" t="s">
        <v>51</v>
      </c>
      <c r="T65" t="s">
        <v>65</v>
      </c>
    </row>
    <row r="66" spans="1:21" x14ac:dyDescent="0.25">
      <c r="A66" t="s">
        <v>22</v>
      </c>
      <c r="B66" t="s">
        <v>28</v>
      </c>
      <c r="C66" t="s">
        <v>32</v>
      </c>
      <c r="D66" t="s">
        <v>34</v>
      </c>
      <c r="E66" t="s">
        <v>4</v>
      </c>
      <c r="F66" t="s">
        <v>87</v>
      </c>
      <c r="G66">
        <v>9.6199999999999992</v>
      </c>
      <c r="H66">
        <v>1248</v>
      </c>
      <c r="I66" t="s">
        <v>75</v>
      </c>
      <c r="J66">
        <v>28.4</v>
      </c>
      <c r="K66" t="s">
        <v>70</v>
      </c>
      <c r="L66">
        <v>2</v>
      </c>
      <c r="M66" t="s">
        <v>61</v>
      </c>
      <c r="N66" t="s">
        <v>52</v>
      </c>
      <c r="O66" t="s">
        <v>62</v>
      </c>
      <c r="P66" t="s">
        <v>52</v>
      </c>
      <c r="Q66" t="s">
        <v>68</v>
      </c>
      <c r="R66" t="s">
        <v>52</v>
      </c>
      <c r="S66" t="s">
        <v>51</v>
      </c>
      <c r="T66" t="s">
        <v>65</v>
      </c>
    </row>
    <row r="67" spans="1:21" x14ac:dyDescent="0.25">
      <c r="A67" t="s">
        <v>54</v>
      </c>
      <c r="B67" t="s">
        <v>28</v>
      </c>
      <c r="C67" t="s">
        <v>32</v>
      </c>
      <c r="D67" t="s">
        <v>34</v>
      </c>
      <c r="E67" t="s">
        <v>4</v>
      </c>
      <c r="F67" t="s">
        <v>87</v>
      </c>
      <c r="G67">
        <v>9.6199999999999992</v>
      </c>
      <c r="H67">
        <v>1248</v>
      </c>
      <c r="I67" t="s">
        <v>75</v>
      </c>
      <c r="J67">
        <v>28.4</v>
      </c>
      <c r="K67" t="s">
        <v>70</v>
      </c>
      <c r="L67">
        <v>2</v>
      </c>
      <c r="M67" t="s">
        <v>61</v>
      </c>
      <c r="N67" t="s">
        <v>52</v>
      </c>
      <c r="O67" t="s">
        <v>62</v>
      </c>
      <c r="P67" t="s">
        <v>52</v>
      </c>
      <c r="Q67" t="s">
        <v>68</v>
      </c>
      <c r="R67" t="s">
        <v>52</v>
      </c>
      <c r="S67" t="s">
        <v>51</v>
      </c>
      <c r="T67" t="s">
        <v>65</v>
      </c>
    </row>
    <row r="68" spans="1:21" x14ac:dyDescent="0.25">
      <c r="A68" t="s">
        <v>53</v>
      </c>
      <c r="B68" t="s">
        <v>28</v>
      </c>
      <c r="C68" t="s">
        <v>32</v>
      </c>
      <c r="D68" t="s">
        <v>34</v>
      </c>
      <c r="E68" t="s">
        <v>4</v>
      </c>
      <c r="F68" t="s">
        <v>88</v>
      </c>
      <c r="G68">
        <v>7.21</v>
      </c>
      <c r="H68">
        <v>1197</v>
      </c>
      <c r="I68" t="s">
        <v>50</v>
      </c>
      <c r="J68">
        <v>22</v>
      </c>
      <c r="K68" t="s">
        <v>63</v>
      </c>
      <c r="L68">
        <v>2</v>
      </c>
      <c r="M68" t="s">
        <v>67</v>
      </c>
      <c r="N68" t="s">
        <v>52</v>
      </c>
      <c r="O68" t="s">
        <v>62</v>
      </c>
      <c r="P68" t="s">
        <v>52</v>
      </c>
      <c r="Q68" t="s">
        <v>68</v>
      </c>
      <c r="R68" t="s">
        <v>52</v>
      </c>
      <c r="S68" t="s">
        <v>51</v>
      </c>
      <c r="T68" t="s">
        <v>65</v>
      </c>
    </row>
    <row r="69" spans="1:21" x14ac:dyDescent="0.25">
      <c r="A69" t="s">
        <v>53</v>
      </c>
      <c r="B69" t="s">
        <v>28</v>
      </c>
      <c r="C69" t="s">
        <v>32</v>
      </c>
      <c r="D69" t="s">
        <v>34</v>
      </c>
      <c r="E69" t="s">
        <v>4</v>
      </c>
      <c r="F69" t="s">
        <v>89</v>
      </c>
      <c r="G69">
        <v>7.69</v>
      </c>
      <c r="H69">
        <v>1197</v>
      </c>
      <c r="I69" t="s">
        <v>50</v>
      </c>
      <c r="J69">
        <v>22</v>
      </c>
      <c r="K69" t="s">
        <v>70</v>
      </c>
      <c r="L69">
        <v>2</v>
      </c>
      <c r="M69" t="s">
        <v>67</v>
      </c>
      <c r="N69" t="s">
        <v>52</v>
      </c>
      <c r="O69" t="s">
        <v>62</v>
      </c>
      <c r="P69" t="s">
        <v>52</v>
      </c>
      <c r="Q69" t="s">
        <v>68</v>
      </c>
      <c r="R69" t="s">
        <v>52</v>
      </c>
      <c r="S69" t="s">
        <v>51</v>
      </c>
      <c r="T69" t="s">
        <v>65</v>
      </c>
    </row>
    <row r="70" spans="1:21" x14ac:dyDescent="0.25">
      <c r="A70" t="s">
        <v>53</v>
      </c>
      <c r="B70" t="s">
        <v>28</v>
      </c>
      <c r="C70" t="s">
        <v>32</v>
      </c>
      <c r="D70" t="s">
        <v>34</v>
      </c>
      <c r="E70" t="s">
        <v>4</v>
      </c>
      <c r="F70" t="s">
        <v>90</v>
      </c>
      <c r="G70">
        <v>8.1199999999999992</v>
      </c>
      <c r="H70">
        <v>1197</v>
      </c>
      <c r="I70" t="s">
        <v>50</v>
      </c>
      <c r="J70">
        <v>22</v>
      </c>
      <c r="K70" t="s">
        <v>63</v>
      </c>
      <c r="L70">
        <v>2</v>
      </c>
      <c r="M70" t="s">
        <v>61</v>
      </c>
      <c r="N70" t="s">
        <v>52</v>
      </c>
      <c r="O70" t="s">
        <v>62</v>
      </c>
      <c r="P70" t="s">
        <v>52</v>
      </c>
      <c r="Q70" t="s">
        <v>68</v>
      </c>
      <c r="R70" t="s">
        <v>52</v>
      </c>
      <c r="S70" t="s">
        <v>51</v>
      </c>
      <c r="T70" t="s">
        <v>65</v>
      </c>
    </row>
    <row r="71" spans="1:21" x14ac:dyDescent="0.25">
      <c r="A71" t="s">
        <v>53</v>
      </c>
      <c r="B71" t="s">
        <v>28</v>
      </c>
      <c r="C71" t="s">
        <v>32</v>
      </c>
      <c r="D71" t="s">
        <v>34</v>
      </c>
      <c r="E71" t="s">
        <v>4</v>
      </c>
      <c r="F71" t="s">
        <v>91</v>
      </c>
      <c r="G71">
        <v>8.6</v>
      </c>
      <c r="H71">
        <v>1197</v>
      </c>
      <c r="I71" t="s">
        <v>50</v>
      </c>
      <c r="J71">
        <v>22</v>
      </c>
      <c r="K71" t="s">
        <v>70</v>
      </c>
      <c r="L71">
        <v>2</v>
      </c>
      <c r="M71" t="s">
        <v>61</v>
      </c>
      <c r="N71" t="s">
        <v>52</v>
      </c>
      <c r="O71" t="s">
        <v>62</v>
      </c>
      <c r="P71" t="s">
        <v>52</v>
      </c>
      <c r="Q71" t="s">
        <v>68</v>
      </c>
      <c r="R71" t="s">
        <v>52</v>
      </c>
      <c r="S71" t="s">
        <v>51</v>
      </c>
      <c r="T71" t="s">
        <v>65</v>
      </c>
    </row>
    <row r="72" spans="1:21" x14ac:dyDescent="0.25">
      <c r="A72" t="s">
        <v>22</v>
      </c>
      <c r="B72" t="s">
        <v>28</v>
      </c>
      <c r="C72" t="s">
        <v>32</v>
      </c>
      <c r="D72" t="s">
        <v>34</v>
      </c>
      <c r="E72" t="s">
        <v>4</v>
      </c>
      <c r="F72" t="s">
        <v>88</v>
      </c>
      <c r="G72">
        <v>7.21</v>
      </c>
      <c r="H72">
        <v>1197</v>
      </c>
      <c r="I72" t="s">
        <v>50</v>
      </c>
      <c r="J72">
        <v>22</v>
      </c>
      <c r="K72" t="s">
        <v>63</v>
      </c>
      <c r="L72">
        <v>2</v>
      </c>
      <c r="M72" t="s">
        <v>67</v>
      </c>
      <c r="N72" t="s">
        <v>52</v>
      </c>
      <c r="O72" t="s">
        <v>62</v>
      </c>
      <c r="P72" t="s">
        <v>52</v>
      </c>
      <c r="Q72" t="s">
        <v>68</v>
      </c>
      <c r="R72" t="s">
        <v>52</v>
      </c>
      <c r="S72" t="s">
        <v>51</v>
      </c>
      <c r="T72" t="s">
        <v>65</v>
      </c>
    </row>
    <row r="73" spans="1:21" x14ac:dyDescent="0.25">
      <c r="A73" t="s">
        <v>22</v>
      </c>
      <c r="B73" t="s">
        <v>28</v>
      </c>
      <c r="C73" t="s">
        <v>32</v>
      </c>
      <c r="D73" t="s">
        <v>34</v>
      </c>
      <c r="E73" t="s">
        <v>4</v>
      </c>
      <c r="F73" t="s">
        <v>89</v>
      </c>
      <c r="G73">
        <v>7.69</v>
      </c>
      <c r="H73">
        <v>1197</v>
      </c>
      <c r="I73" t="s">
        <v>50</v>
      </c>
      <c r="J73">
        <v>22</v>
      </c>
      <c r="K73" t="s">
        <v>70</v>
      </c>
      <c r="L73">
        <v>2</v>
      </c>
      <c r="M73" t="s">
        <v>67</v>
      </c>
      <c r="N73" t="s">
        <v>52</v>
      </c>
      <c r="O73" t="s">
        <v>62</v>
      </c>
      <c r="P73" t="s">
        <v>52</v>
      </c>
      <c r="Q73" t="s">
        <v>68</v>
      </c>
      <c r="R73" t="s">
        <v>52</v>
      </c>
      <c r="S73" t="s">
        <v>51</v>
      </c>
      <c r="T73" t="s">
        <v>65</v>
      </c>
    </row>
    <row r="74" spans="1:21" x14ac:dyDescent="0.25">
      <c r="A74" t="s">
        <v>22</v>
      </c>
      <c r="B74" t="s">
        <v>28</v>
      </c>
      <c r="C74" t="s">
        <v>32</v>
      </c>
      <c r="D74" t="s">
        <v>34</v>
      </c>
      <c r="E74" t="s">
        <v>4</v>
      </c>
      <c r="F74" t="s">
        <v>90</v>
      </c>
      <c r="G74">
        <v>8.1199999999999992</v>
      </c>
      <c r="H74">
        <v>1197</v>
      </c>
      <c r="I74" t="s">
        <v>50</v>
      </c>
      <c r="J74">
        <v>22</v>
      </c>
      <c r="K74" t="s">
        <v>63</v>
      </c>
      <c r="L74">
        <v>2</v>
      </c>
      <c r="M74" t="s">
        <v>61</v>
      </c>
      <c r="N74" t="s">
        <v>52</v>
      </c>
      <c r="O74" t="s">
        <v>62</v>
      </c>
      <c r="P74" t="s">
        <v>52</v>
      </c>
      <c r="Q74" t="s">
        <v>68</v>
      </c>
      <c r="R74" t="s">
        <v>52</v>
      </c>
      <c r="S74" t="s">
        <v>51</v>
      </c>
      <c r="T74" t="s">
        <v>65</v>
      </c>
    </row>
    <row r="75" spans="1:21" x14ac:dyDescent="0.25">
      <c r="A75" t="s">
        <v>22</v>
      </c>
      <c r="B75" t="s">
        <v>28</v>
      </c>
      <c r="C75" t="s">
        <v>32</v>
      </c>
      <c r="D75" t="s">
        <v>34</v>
      </c>
      <c r="E75" t="s">
        <v>4</v>
      </c>
      <c r="F75" t="s">
        <v>91</v>
      </c>
      <c r="G75">
        <v>8.6</v>
      </c>
      <c r="H75">
        <v>1197</v>
      </c>
      <c r="I75" t="s">
        <v>50</v>
      </c>
      <c r="J75">
        <v>22</v>
      </c>
      <c r="K75" t="s">
        <v>70</v>
      </c>
      <c r="L75">
        <v>2</v>
      </c>
      <c r="M75" t="s">
        <v>61</v>
      </c>
      <c r="N75" t="s">
        <v>52</v>
      </c>
      <c r="O75" t="s">
        <v>62</v>
      </c>
      <c r="P75" t="s">
        <v>52</v>
      </c>
      <c r="Q75" t="s">
        <v>68</v>
      </c>
      <c r="R75" t="s">
        <v>52</v>
      </c>
      <c r="S75" t="s">
        <v>51</v>
      </c>
      <c r="T75" t="s">
        <v>65</v>
      </c>
    </row>
    <row r="76" spans="1:21" x14ac:dyDescent="0.25">
      <c r="A76" t="s">
        <v>54</v>
      </c>
      <c r="B76" t="s">
        <v>28</v>
      </c>
      <c r="C76" t="s">
        <v>32</v>
      </c>
      <c r="D76" t="s">
        <v>34</v>
      </c>
      <c r="E76" t="s">
        <v>4</v>
      </c>
      <c r="F76" t="s">
        <v>88</v>
      </c>
      <c r="G76">
        <v>7.21</v>
      </c>
      <c r="H76">
        <v>1197</v>
      </c>
      <c r="I76" t="s">
        <v>50</v>
      </c>
      <c r="J76">
        <v>22</v>
      </c>
      <c r="K76" t="s">
        <v>63</v>
      </c>
      <c r="L76">
        <v>2</v>
      </c>
      <c r="M76" t="s">
        <v>67</v>
      </c>
      <c r="N76" t="s">
        <v>52</v>
      </c>
      <c r="O76" t="s">
        <v>62</v>
      </c>
      <c r="P76" t="s">
        <v>52</v>
      </c>
      <c r="Q76" t="s">
        <v>68</v>
      </c>
      <c r="R76" t="s">
        <v>52</v>
      </c>
      <c r="S76" t="s">
        <v>51</v>
      </c>
      <c r="T76" t="s">
        <v>65</v>
      </c>
    </row>
    <row r="77" spans="1:21" x14ac:dyDescent="0.25">
      <c r="A77" t="s">
        <v>54</v>
      </c>
      <c r="B77" t="s">
        <v>28</v>
      </c>
      <c r="C77" t="s">
        <v>32</v>
      </c>
      <c r="D77" t="s">
        <v>34</v>
      </c>
      <c r="E77" t="s">
        <v>4</v>
      </c>
      <c r="F77" t="s">
        <v>89</v>
      </c>
      <c r="G77">
        <v>7.69</v>
      </c>
      <c r="H77">
        <v>1197</v>
      </c>
      <c r="I77" t="s">
        <v>50</v>
      </c>
      <c r="J77">
        <v>22</v>
      </c>
      <c r="K77" t="s">
        <v>70</v>
      </c>
      <c r="L77">
        <v>2</v>
      </c>
      <c r="M77" t="s">
        <v>67</v>
      </c>
      <c r="N77" t="s">
        <v>52</v>
      </c>
      <c r="O77" t="s">
        <v>62</v>
      </c>
      <c r="P77" t="s">
        <v>52</v>
      </c>
      <c r="Q77" t="s">
        <v>68</v>
      </c>
      <c r="R77" t="s">
        <v>52</v>
      </c>
      <c r="S77" t="s">
        <v>51</v>
      </c>
      <c r="T77" t="s">
        <v>65</v>
      </c>
    </row>
    <row r="78" spans="1:21" x14ac:dyDescent="0.25">
      <c r="A78" t="s">
        <v>54</v>
      </c>
      <c r="B78" t="s">
        <v>28</v>
      </c>
      <c r="C78" t="s">
        <v>32</v>
      </c>
      <c r="D78" t="s">
        <v>34</v>
      </c>
      <c r="E78" t="s">
        <v>4</v>
      </c>
      <c r="F78" t="s">
        <v>90</v>
      </c>
      <c r="G78">
        <v>8.1199999999999992</v>
      </c>
      <c r="H78">
        <v>1197</v>
      </c>
      <c r="I78" t="s">
        <v>50</v>
      </c>
      <c r="J78">
        <v>22</v>
      </c>
      <c r="K78" t="s">
        <v>63</v>
      </c>
      <c r="L78">
        <v>2</v>
      </c>
      <c r="M78" t="s">
        <v>61</v>
      </c>
      <c r="N78" t="s">
        <v>52</v>
      </c>
      <c r="O78" t="s">
        <v>62</v>
      </c>
      <c r="P78" t="s">
        <v>52</v>
      </c>
      <c r="Q78" t="s">
        <v>68</v>
      </c>
      <c r="R78" t="s">
        <v>52</v>
      </c>
      <c r="S78" t="s">
        <v>51</v>
      </c>
      <c r="T78" t="s">
        <v>65</v>
      </c>
    </row>
    <row r="79" spans="1:21" x14ac:dyDescent="0.25">
      <c r="A79" t="s">
        <v>54</v>
      </c>
      <c r="B79" t="s">
        <v>28</v>
      </c>
      <c r="C79" t="s">
        <v>32</v>
      </c>
      <c r="D79" t="s">
        <v>34</v>
      </c>
      <c r="E79" t="s">
        <v>4</v>
      </c>
      <c r="F79" t="s">
        <v>91</v>
      </c>
      <c r="G79">
        <v>8.6</v>
      </c>
      <c r="H79">
        <v>1197</v>
      </c>
      <c r="I79" t="s">
        <v>50</v>
      </c>
      <c r="J79">
        <v>22</v>
      </c>
      <c r="K79" t="s">
        <v>70</v>
      </c>
      <c r="L79">
        <v>2</v>
      </c>
      <c r="M79" t="s">
        <v>61</v>
      </c>
      <c r="N79" t="s">
        <v>52</v>
      </c>
      <c r="O79" t="s">
        <v>62</v>
      </c>
      <c r="P79" t="s">
        <v>52</v>
      </c>
      <c r="Q79" t="s">
        <v>68</v>
      </c>
      <c r="R79" t="s">
        <v>52</v>
      </c>
      <c r="S79" t="s">
        <v>51</v>
      </c>
      <c r="T79" t="s">
        <v>65</v>
      </c>
    </row>
    <row r="80" spans="1:21" x14ac:dyDescent="0.25">
      <c r="A80" t="s">
        <v>53</v>
      </c>
      <c r="B80" t="s">
        <v>28</v>
      </c>
      <c r="C80" t="s">
        <v>30</v>
      </c>
      <c r="D80" t="s">
        <v>34</v>
      </c>
      <c r="E80" t="s">
        <v>5</v>
      </c>
      <c r="F80" t="s">
        <v>92</v>
      </c>
      <c r="G80">
        <v>6.24</v>
      </c>
      <c r="H80">
        <v>1248</v>
      </c>
      <c r="I80" t="s">
        <v>75</v>
      </c>
      <c r="J80">
        <v>25.2</v>
      </c>
      <c r="K80" t="s">
        <v>63</v>
      </c>
      <c r="L80">
        <v>2</v>
      </c>
      <c r="M80" t="s">
        <v>51</v>
      </c>
      <c r="N80" t="s">
        <v>51</v>
      </c>
      <c r="O80" t="s">
        <v>62</v>
      </c>
      <c r="P80" t="s">
        <v>52</v>
      </c>
      <c r="Q80" t="s">
        <v>68</v>
      </c>
      <c r="R80" t="s">
        <v>51</v>
      </c>
      <c r="S80" t="s">
        <v>51</v>
      </c>
      <c r="T80" t="s">
        <v>51</v>
      </c>
      <c r="U80">
        <v>15513</v>
      </c>
    </row>
    <row r="81" spans="1:20" x14ac:dyDescent="0.25">
      <c r="A81" t="s">
        <v>53</v>
      </c>
      <c r="B81" t="s">
        <v>28</v>
      </c>
      <c r="C81" t="s">
        <v>30</v>
      </c>
      <c r="D81" t="s">
        <v>34</v>
      </c>
      <c r="E81" t="s">
        <v>5</v>
      </c>
      <c r="F81" t="s">
        <v>93</v>
      </c>
      <c r="G81">
        <v>6.4</v>
      </c>
      <c r="H81">
        <v>1248</v>
      </c>
      <c r="I81" t="s">
        <v>75</v>
      </c>
      <c r="J81">
        <v>25.2</v>
      </c>
      <c r="K81" t="s">
        <v>63</v>
      </c>
      <c r="L81">
        <v>2</v>
      </c>
      <c r="M81" t="s">
        <v>51</v>
      </c>
      <c r="N81" t="s">
        <v>52</v>
      </c>
      <c r="O81" t="s">
        <v>62</v>
      </c>
      <c r="P81" t="s">
        <v>52</v>
      </c>
      <c r="Q81" t="s">
        <v>68</v>
      </c>
      <c r="R81" t="s">
        <v>51</v>
      </c>
      <c r="S81" t="s">
        <v>51</v>
      </c>
      <c r="T81" t="s">
        <v>51</v>
      </c>
    </row>
    <row r="82" spans="1:20" x14ac:dyDescent="0.25">
      <c r="A82" t="s">
        <v>53</v>
      </c>
      <c r="B82" t="s">
        <v>28</v>
      </c>
      <c r="C82" t="s">
        <v>30</v>
      </c>
      <c r="D82" t="s">
        <v>34</v>
      </c>
      <c r="E82" t="s">
        <v>5</v>
      </c>
      <c r="F82" t="s">
        <v>94</v>
      </c>
      <c r="G82">
        <v>4.97</v>
      </c>
      <c r="H82">
        <v>1197</v>
      </c>
      <c r="I82" t="s">
        <v>50</v>
      </c>
      <c r="J82">
        <v>20.399999999999999</v>
      </c>
      <c r="K82" t="s">
        <v>63</v>
      </c>
      <c r="L82">
        <v>1</v>
      </c>
      <c r="M82" t="s">
        <v>51</v>
      </c>
      <c r="N82" t="s">
        <v>51</v>
      </c>
      <c r="O82" t="s">
        <v>62</v>
      </c>
      <c r="P82" t="s">
        <v>52</v>
      </c>
      <c r="Q82" t="s">
        <v>68</v>
      </c>
      <c r="R82" t="s">
        <v>51</v>
      </c>
      <c r="S82" t="s">
        <v>51</v>
      </c>
      <c r="T82" t="s">
        <v>51</v>
      </c>
    </row>
    <row r="83" spans="1:20" x14ac:dyDescent="0.25">
      <c r="A83" t="s">
        <v>53</v>
      </c>
      <c r="B83" t="s">
        <v>28</v>
      </c>
      <c r="C83" t="s">
        <v>30</v>
      </c>
      <c r="D83" t="s">
        <v>34</v>
      </c>
      <c r="E83" t="s">
        <v>5</v>
      </c>
      <c r="F83" t="s">
        <v>95</v>
      </c>
      <c r="G83">
        <v>5.18</v>
      </c>
      <c r="H83">
        <v>1197</v>
      </c>
      <c r="I83" t="s">
        <v>50</v>
      </c>
      <c r="J83">
        <v>20.399999999999999</v>
      </c>
      <c r="K83" t="s">
        <v>63</v>
      </c>
      <c r="L83">
        <v>2</v>
      </c>
      <c r="M83" t="s">
        <v>51</v>
      </c>
      <c r="N83" t="s">
        <v>52</v>
      </c>
      <c r="O83" t="s">
        <v>62</v>
      </c>
      <c r="P83" t="s">
        <v>52</v>
      </c>
      <c r="Q83" t="s">
        <v>68</v>
      </c>
      <c r="R83" t="s">
        <v>51</v>
      </c>
      <c r="S83" t="s">
        <v>51</v>
      </c>
      <c r="T83" t="s">
        <v>51</v>
      </c>
    </row>
    <row r="84" spans="1:20" x14ac:dyDescent="0.25">
      <c r="A84" t="s">
        <v>53</v>
      </c>
      <c r="B84" t="s">
        <v>28</v>
      </c>
      <c r="C84" t="s">
        <v>30</v>
      </c>
      <c r="D84" t="s">
        <v>34</v>
      </c>
      <c r="E84" t="s">
        <v>5</v>
      </c>
      <c r="F84" t="s">
        <v>96</v>
      </c>
      <c r="G84">
        <v>6.86</v>
      </c>
      <c r="H84">
        <v>1248</v>
      </c>
      <c r="I84" t="s">
        <v>75</v>
      </c>
      <c r="J84">
        <v>25.2</v>
      </c>
      <c r="K84" t="s">
        <v>63</v>
      </c>
      <c r="L84">
        <v>1</v>
      </c>
      <c r="M84" t="s">
        <v>60</v>
      </c>
      <c r="N84" t="s">
        <v>51</v>
      </c>
      <c r="O84" t="s">
        <v>62</v>
      </c>
      <c r="P84" t="s">
        <v>52</v>
      </c>
      <c r="Q84" t="s">
        <v>68</v>
      </c>
      <c r="R84" t="s">
        <v>51</v>
      </c>
      <c r="S84" t="s">
        <v>51</v>
      </c>
      <c r="T84" t="s">
        <v>51</v>
      </c>
    </row>
    <row r="85" spans="1:20" x14ac:dyDescent="0.25">
      <c r="A85" t="s">
        <v>53</v>
      </c>
      <c r="B85" t="s">
        <v>28</v>
      </c>
      <c r="C85" t="s">
        <v>30</v>
      </c>
      <c r="D85" t="s">
        <v>34</v>
      </c>
      <c r="E85" t="s">
        <v>5</v>
      </c>
      <c r="F85" t="s">
        <v>97</v>
      </c>
      <c r="G85">
        <v>6.94</v>
      </c>
      <c r="H85">
        <v>1248</v>
      </c>
      <c r="I85" t="s">
        <v>75</v>
      </c>
      <c r="J85">
        <v>25.2</v>
      </c>
      <c r="K85" t="s">
        <v>63</v>
      </c>
      <c r="L85">
        <v>2</v>
      </c>
      <c r="M85" t="s">
        <v>60</v>
      </c>
      <c r="N85" t="s">
        <v>52</v>
      </c>
      <c r="O85" t="s">
        <v>62</v>
      </c>
      <c r="P85" t="s">
        <v>52</v>
      </c>
      <c r="Q85" t="s">
        <v>68</v>
      </c>
      <c r="R85" t="s">
        <v>51</v>
      </c>
      <c r="S85" t="s">
        <v>51</v>
      </c>
      <c r="T85" t="s">
        <v>51</v>
      </c>
    </row>
    <row r="86" spans="1:20" x14ac:dyDescent="0.25">
      <c r="A86" t="s">
        <v>53</v>
      </c>
      <c r="B86" t="s">
        <v>28</v>
      </c>
      <c r="C86" t="s">
        <v>30</v>
      </c>
      <c r="D86" t="s">
        <v>34</v>
      </c>
      <c r="E86" t="s">
        <v>5</v>
      </c>
      <c r="F86" t="s">
        <v>98</v>
      </c>
      <c r="G86">
        <v>5.7</v>
      </c>
      <c r="H86">
        <v>1197</v>
      </c>
      <c r="I86" t="s">
        <v>50</v>
      </c>
      <c r="J86">
        <v>20.399999999999999</v>
      </c>
      <c r="K86" t="s">
        <v>63</v>
      </c>
      <c r="L86">
        <v>1</v>
      </c>
      <c r="M86" t="s">
        <v>60</v>
      </c>
      <c r="N86" t="s">
        <v>51</v>
      </c>
      <c r="O86" t="s">
        <v>62</v>
      </c>
      <c r="P86" t="s">
        <v>52</v>
      </c>
      <c r="Q86" t="s">
        <v>68</v>
      </c>
      <c r="R86" t="s">
        <v>51</v>
      </c>
      <c r="S86" t="s">
        <v>51</v>
      </c>
      <c r="T86" t="s">
        <v>51</v>
      </c>
    </row>
    <row r="87" spans="1:20" x14ac:dyDescent="0.25">
      <c r="A87" t="s">
        <v>53</v>
      </c>
      <c r="B87" t="s">
        <v>28</v>
      </c>
      <c r="C87" t="s">
        <v>30</v>
      </c>
      <c r="D87" t="s">
        <v>34</v>
      </c>
      <c r="E87" t="s">
        <v>5</v>
      </c>
      <c r="F87" t="s">
        <v>99</v>
      </c>
      <c r="G87">
        <v>5.86</v>
      </c>
      <c r="H87">
        <v>1197</v>
      </c>
      <c r="I87" t="s">
        <v>50</v>
      </c>
      <c r="J87">
        <v>20.399999999999999</v>
      </c>
      <c r="K87" t="s">
        <v>63</v>
      </c>
      <c r="L87">
        <v>2</v>
      </c>
      <c r="M87" t="s">
        <v>60</v>
      </c>
      <c r="N87" t="s">
        <v>52</v>
      </c>
      <c r="O87" t="s">
        <v>62</v>
      </c>
      <c r="P87" t="s">
        <v>52</v>
      </c>
      <c r="Q87" t="s">
        <v>68</v>
      </c>
      <c r="R87" t="s">
        <v>51</v>
      </c>
      <c r="S87" t="s">
        <v>51</v>
      </c>
      <c r="T87" t="s">
        <v>51</v>
      </c>
    </row>
    <row r="88" spans="1:20" x14ac:dyDescent="0.25">
      <c r="A88" t="s">
        <v>53</v>
      </c>
      <c r="B88" t="s">
        <v>28</v>
      </c>
      <c r="C88" t="s">
        <v>30</v>
      </c>
      <c r="D88" t="s">
        <v>34</v>
      </c>
      <c r="E88" t="s">
        <v>5</v>
      </c>
      <c r="F88" t="s">
        <v>100</v>
      </c>
      <c r="G88">
        <v>7.67</v>
      </c>
      <c r="H88">
        <v>1248</v>
      </c>
      <c r="I88" t="s">
        <v>75</v>
      </c>
      <c r="J88">
        <v>25.2</v>
      </c>
      <c r="K88" t="s">
        <v>63</v>
      </c>
      <c r="L88">
        <v>2</v>
      </c>
      <c r="M88" t="s">
        <v>67</v>
      </c>
      <c r="N88" t="s">
        <v>52</v>
      </c>
      <c r="O88" t="s">
        <v>62</v>
      </c>
      <c r="P88" t="s">
        <v>52</v>
      </c>
      <c r="Q88" t="s">
        <v>68</v>
      </c>
      <c r="R88" t="s">
        <v>52</v>
      </c>
      <c r="S88" t="s">
        <v>51</v>
      </c>
      <c r="T88" t="s">
        <v>65</v>
      </c>
    </row>
    <row r="89" spans="1:20" x14ac:dyDescent="0.25">
      <c r="A89" t="s">
        <v>53</v>
      </c>
      <c r="B89" t="s">
        <v>28</v>
      </c>
      <c r="C89" t="s">
        <v>30</v>
      </c>
      <c r="D89" t="s">
        <v>34</v>
      </c>
      <c r="E89" t="s">
        <v>5</v>
      </c>
      <c r="F89" t="s">
        <v>101</v>
      </c>
      <c r="G89">
        <v>6.6</v>
      </c>
      <c r="H89">
        <v>1197</v>
      </c>
      <c r="I89" t="s">
        <v>50</v>
      </c>
      <c r="J89">
        <v>20.399999999999999</v>
      </c>
      <c r="K89" t="s">
        <v>63</v>
      </c>
      <c r="L89">
        <v>2</v>
      </c>
      <c r="M89" t="s">
        <v>67</v>
      </c>
      <c r="N89" t="s">
        <v>52</v>
      </c>
      <c r="O89" t="s">
        <v>62</v>
      </c>
      <c r="P89" t="s">
        <v>52</v>
      </c>
      <c r="Q89" t="s">
        <v>68</v>
      </c>
      <c r="R89" t="s">
        <v>52</v>
      </c>
      <c r="S89" t="s">
        <v>51</v>
      </c>
      <c r="T89" t="s">
        <v>65</v>
      </c>
    </row>
    <row r="90" spans="1:20" x14ac:dyDescent="0.25">
      <c r="A90" t="s">
        <v>22</v>
      </c>
      <c r="B90" t="s">
        <v>28</v>
      </c>
      <c r="C90" t="s">
        <v>30</v>
      </c>
      <c r="D90" t="s">
        <v>34</v>
      </c>
      <c r="E90" t="s">
        <v>5</v>
      </c>
      <c r="F90" t="s">
        <v>92</v>
      </c>
      <c r="G90">
        <v>6.24</v>
      </c>
      <c r="H90">
        <v>1248</v>
      </c>
      <c r="I90" t="s">
        <v>75</v>
      </c>
      <c r="J90">
        <v>25.2</v>
      </c>
      <c r="K90" t="s">
        <v>63</v>
      </c>
      <c r="L90">
        <v>2</v>
      </c>
      <c r="M90" t="s">
        <v>51</v>
      </c>
      <c r="N90" t="s">
        <v>51</v>
      </c>
      <c r="O90" t="s">
        <v>62</v>
      </c>
      <c r="P90" t="s">
        <v>52</v>
      </c>
      <c r="Q90" t="s">
        <v>68</v>
      </c>
      <c r="R90" t="s">
        <v>51</v>
      </c>
      <c r="S90" t="s">
        <v>51</v>
      </c>
      <c r="T90" t="s">
        <v>51</v>
      </c>
    </row>
    <row r="91" spans="1:20" x14ac:dyDescent="0.25">
      <c r="A91" t="s">
        <v>22</v>
      </c>
      <c r="B91" t="s">
        <v>28</v>
      </c>
      <c r="C91" t="s">
        <v>30</v>
      </c>
      <c r="D91" t="s">
        <v>34</v>
      </c>
      <c r="E91" t="s">
        <v>5</v>
      </c>
      <c r="F91" t="s">
        <v>93</v>
      </c>
      <c r="G91">
        <v>6.4</v>
      </c>
      <c r="H91">
        <v>1248</v>
      </c>
      <c r="I91" t="s">
        <v>75</v>
      </c>
      <c r="J91">
        <v>25.2</v>
      </c>
      <c r="K91" t="s">
        <v>63</v>
      </c>
      <c r="L91">
        <v>2</v>
      </c>
      <c r="M91" t="s">
        <v>51</v>
      </c>
      <c r="N91" t="s">
        <v>52</v>
      </c>
      <c r="O91" t="s">
        <v>62</v>
      </c>
      <c r="P91" t="s">
        <v>52</v>
      </c>
      <c r="Q91" t="s">
        <v>68</v>
      </c>
      <c r="R91" t="s">
        <v>51</v>
      </c>
      <c r="S91" t="s">
        <v>51</v>
      </c>
      <c r="T91" t="s">
        <v>51</v>
      </c>
    </row>
    <row r="92" spans="1:20" x14ac:dyDescent="0.25">
      <c r="A92" t="s">
        <v>22</v>
      </c>
      <c r="B92" t="s">
        <v>28</v>
      </c>
      <c r="C92" t="s">
        <v>30</v>
      </c>
      <c r="D92" t="s">
        <v>34</v>
      </c>
      <c r="E92" t="s">
        <v>5</v>
      </c>
      <c r="F92" t="s">
        <v>94</v>
      </c>
      <c r="G92">
        <v>4.97</v>
      </c>
      <c r="H92">
        <v>1197</v>
      </c>
      <c r="I92" t="s">
        <v>50</v>
      </c>
      <c r="J92">
        <v>20.399999999999999</v>
      </c>
      <c r="K92" t="s">
        <v>63</v>
      </c>
      <c r="L92">
        <v>1</v>
      </c>
      <c r="M92" t="s">
        <v>51</v>
      </c>
      <c r="N92" t="s">
        <v>51</v>
      </c>
      <c r="O92" t="s">
        <v>62</v>
      </c>
      <c r="P92" t="s">
        <v>52</v>
      </c>
      <c r="Q92" t="s">
        <v>68</v>
      </c>
      <c r="R92" t="s">
        <v>51</v>
      </c>
      <c r="S92" t="s">
        <v>51</v>
      </c>
      <c r="T92" t="s">
        <v>51</v>
      </c>
    </row>
    <row r="93" spans="1:20" x14ac:dyDescent="0.25">
      <c r="A93" t="s">
        <v>22</v>
      </c>
      <c r="B93" t="s">
        <v>28</v>
      </c>
      <c r="C93" t="s">
        <v>30</v>
      </c>
      <c r="D93" t="s">
        <v>34</v>
      </c>
      <c r="E93" t="s">
        <v>5</v>
      </c>
      <c r="F93" t="s">
        <v>95</v>
      </c>
      <c r="G93">
        <v>5.18</v>
      </c>
      <c r="H93">
        <v>1197</v>
      </c>
      <c r="I93" t="s">
        <v>50</v>
      </c>
      <c r="J93">
        <v>20.399999999999999</v>
      </c>
      <c r="K93" t="s">
        <v>63</v>
      </c>
      <c r="L93">
        <v>2</v>
      </c>
      <c r="M93" t="s">
        <v>51</v>
      </c>
      <c r="N93" t="s">
        <v>52</v>
      </c>
      <c r="O93" t="s">
        <v>62</v>
      </c>
      <c r="P93" t="s">
        <v>52</v>
      </c>
      <c r="Q93" t="s">
        <v>68</v>
      </c>
      <c r="R93" t="s">
        <v>51</v>
      </c>
      <c r="S93" t="s">
        <v>51</v>
      </c>
      <c r="T93" t="s">
        <v>51</v>
      </c>
    </row>
    <row r="94" spans="1:20" x14ac:dyDescent="0.25">
      <c r="A94" t="s">
        <v>22</v>
      </c>
      <c r="B94" t="s">
        <v>28</v>
      </c>
      <c r="C94" t="s">
        <v>30</v>
      </c>
      <c r="D94" t="s">
        <v>34</v>
      </c>
      <c r="E94" t="s">
        <v>5</v>
      </c>
      <c r="F94" t="s">
        <v>96</v>
      </c>
      <c r="G94">
        <v>6.86</v>
      </c>
      <c r="H94">
        <v>1248</v>
      </c>
      <c r="I94" t="s">
        <v>75</v>
      </c>
      <c r="J94">
        <v>25.2</v>
      </c>
      <c r="K94" t="s">
        <v>63</v>
      </c>
      <c r="L94">
        <v>1</v>
      </c>
      <c r="M94" t="s">
        <v>60</v>
      </c>
      <c r="N94" t="s">
        <v>51</v>
      </c>
      <c r="O94" t="s">
        <v>62</v>
      </c>
      <c r="P94" t="s">
        <v>52</v>
      </c>
      <c r="Q94" t="s">
        <v>68</v>
      </c>
      <c r="R94" t="s">
        <v>51</v>
      </c>
      <c r="S94" t="s">
        <v>51</v>
      </c>
      <c r="T94" t="s">
        <v>51</v>
      </c>
    </row>
    <row r="95" spans="1:20" x14ac:dyDescent="0.25">
      <c r="A95" t="s">
        <v>22</v>
      </c>
      <c r="B95" t="s">
        <v>28</v>
      </c>
      <c r="C95" t="s">
        <v>30</v>
      </c>
      <c r="D95" t="s">
        <v>34</v>
      </c>
      <c r="E95" t="s">
        <v>5</v>
      </c>
      <c r="F95" t="s">
        <v>97</v>
      </c>
      <c r="G95">
        <v>6.94</v>
      </c>
      <c r="H95">
        <v>1248</v>
      </c>
      <c r="I95" t="s">
        <v>75</v>
      </c>
      <c r="J95">
        <v>25.2</v>
      </c>
      <c r="K95" t="s">
        <v>63</v>
      </c>
      <c r="L95">
        <v>2</v>
      </c>
      <c r="M95" t="s">
        <v>60</v>
      </c>
      <c r="N95" t="s">
        <v>52</v>
      </c>
      <c r="O95" t="s">
        <v>62</v>
      </c>
      <c r="P95" t="s">
        <v>52</v>
      </c>
      <c r="Q95" t="s">
        <v>68</v>
      </c>
      <c r="R95" t="s">
        <v>51</v>
      </c>
      <c r="S95" t="s">
        <v>51</v>
      </c>
      <c r="T95" t="s">
        <v>51</v>
      </c>
    </row>
    <row r="96" spans="1:20" x14ac:dyDescent="0.25">
      <c r="A96" t="s">
        <v>22</v>
      </c>
      <c r="B96" t="s">
        <v>28</v>
      </c>
      <c r="C96" t="s">
        <v>30</v>
      </c>
      <c r="D96" t="s">
        <v>34</v>
      </c>
      <c r="E96" t="s">
        <v>5</v>
      </c>
      <c r="F96" t="s">
        <v>98</v>
      </c>
      <c r="G96">
        <v>5.7</v>
      </c>
      <c r="H96">
        <v>1197</v>
      </c>
      <c r="I96" t="s">
        <v>50</v>
      </c>
      <c r="J96">
        <v>20.399999999999999</v>
      </c>
      <c r="K96" t="s">
        <v>63</v>
      </c>
      <c r="L96">
        <v>1</v>
      </c>
      <c r="M96" t="s">
        <v>60</v>
      </c>
      <c r="N96" t="s">
        <v>51</v>
      </c>
      <c r="O96" t="s">
        <v>62</v>
      </c>
      <c r="P96" t="s">
        <v>52</v>
      </c>
      <c r="Q96" t="s">
        <v>68</v>
      </c>
      <c r="R96" t="s">
        <v>51</v>
      </c>
      <c r="S96" t="s">
        <v>51</v>
      </c>
      <c r="T96" t="s">
        <v>51</v>
      </c>
    </row>
    <row r="97" spans="1:21" x14ac:dyDescent="0.25">
      <c r="A97" t="s">
        <v>22</v>
      </c>
      <c r="B97" t="s">
        <v>28</v>
      </c>
      <c r="C97" t="s">
        <v>30</v>
      </c>
      <c r="D97" t="s">
        <v>34</v>
      </c>
      <c r="E97" t="s">
        <v>5</v>
      </c>
      <c r="F97" t="s">
        <v>99</v>
      </c>
      <c r="G97">
        <v>5.86</v>
      </c>
      <c r="H97">
        <v>1197</v>
      </c>
      <c r="I97" t="s">
        <v>50</v>
      </c>
      <c r="J97">
        <v>20.399999999999999</v>
      </c>
      <c r="K97" t="s">
        <v>63</v>
      </c>
      <c r="L97">
        <v>2</v>
      </c>
      <c r="M97" t="s">
        <v>60</v>
      </c>
      <c r="N97" t="s">
        <v>52</v>
      </c>
      <c r="O97" t="s">
        <v>62</v>
      </c>
      <c r="P97" t="s">
        <v>52</v>
      </c>
      <c r="Q97" t="s">
        <v>68</v>
      </c>
      <c r="R97" t="s">
        <v>51</v>
      </c>
      <c r="S97" t="s">
        <v>51</v>
      </c>
      <c r="T97" t="s">
        <v>51</v>
      </c>
    </row>
    <row r="98" spans="1:21" x14ac:dyDescent="0.25">
      <c r="A98" t="s">
        <v>22</v>
      </c>
      <c r="B98" t="s">
        <v>28</v>
      </c>
      <c r="C98" t="s">
        <v>30</v>
      </c>
      <c r="D98" t="s">
        <v>34</v>
      </c>
      <c r="E98" t="s">
        <v>5</v>
      </c>
      <c r="F98" t="s">
        <v>100</v>
      </c>
      <c r="G98">
        <v>7.67</v>
      </c>
      <c r="H98">
        <v>1248</v>
      </c>
      <c r="I98" t="s">
        <v>75</v>
      </c>
      <c r="J98">
        <v>25.2</v>
      </c>
      <c r="K98" t="s">
        <v>63</v>
      </c>
      <c r="L98">
        <v>2</v>
      </c>
      <c r="M98" t="s">
        <v>67</v>
      </c>
      <c r="N98" t="s">
        <v>52</v>
      </c>
      <c r="O98" t="s">
        <v>62</v>
      </c>
      <c r="P98" t="s">
        <v>52</v>
      </c>
      <c r="Q98" t="s">
        <v>68</v>
      </c>
      <c r="R98" t="s">
        <v>52</v>
      </c>
      <c r="S98" t="s">
        <v>51</v>
      </c>
      <c r="T98" t="s">
        <v>65</v>
      </c>
    </row>
    <row r="99" spans="1:21" x14ac:dyDescent="0.25">
      <c r="A99" t="s">
        <v>22</v>
      </c>
      <c r="B99" t="s">
        <v>28</v>
      </c>
      <c r="C99" t="s">
        <v>30</v>
      </c>
      <c r="D99" t="s">
        <v>34</v>
      </c>
      <c r="E99" t="s">
        <v>5</v>
      </c>
      <c r="F99" t="s">
        <v>101</v>
      </c>
      <c r="G99">
        <v>6.6</v>
      </c>
      <c r="H99">
        <v>1197</v>
      </c>
      <c r="I99" t="s">
        <v>50</v>
      </c>
      <c r="J99">
        <v>20.399999999999999</v>
      </c>
      <c r="K99" t="s">
        <v>63</v>
      </c>
      <c r="L99">
        <v>2</v>
      </c>
      <c r="M99" t="s">
        <v>67</v>
      </c>
      <c r="N99" t="s">
        <v>52</v>
      </c>
      <c r="O99" t="s">
        <v>62</v>
      </c>
      <c r="P99" t="s">
        <v>52</v>
      </c>
      <c r="Q99" t="s">
        <v>68</v>
      </c>
      <c r="R99" t="s">
        <v>52</v>
      </c>
      <c r="S99" t="s">
        <v>51</v>
      </c>
      <c r="T99" t="s">
        <v>65</v>
      </c>
    </row>
    <row r="100" spans="1:21" x14ac:dyDescent="0.25">
      <c r="A100" t="s">
        <v>54</v>
      </c>
      <c r="B100" t="s">
        <v>28</v>
      </c>
      <c r="C100" t="s">
        <v>30</v>
      </c>
      <c r="D100" t="s">
        <v>34</v>
      </c>
      <c r="E100" t="s">
        <v>5</v>
      </c>
      <c r="F100" t="s">
        <v>92</v>
      </c>
      <c r="G100">
        <v>6.24</v>
      </c>
      <c r="H100">
        <v>1248</v>
      </c>
      <c r="I100" t="s">
        <v>75</v>
      </c>
      <c r="J100">
        <v>25.2</v>
      </c>
      <c r="K100" t="s">
        <v>63</v>
      </c>
      <c r="L100">
        <v>2</v>
      </c>
      <c r="M100" t="s">
        <v>51</v>
      </c>
      <c r="N100" t="s">
        <v>51</v>
      </c>
      <c r="O100" t="s">
        <v>62</v>
      </c>
      <c r="P100" t="s">
        <v>52</v>
      </c>
      <c r="Q100" t="s">
        <v>68</v>
      </c>
      <c r="R100" t="s">
        <v>51</v>
      </c>
      <c r="S100" t="s">
        <v>51</v>
      </c>
      <c r="T100" t="s">
        <v>51</v>
      </c>
    </row>
    <row r="101" spans="1:21" x14ac:dyDescent="0.25">
      <c r="A101" t="s">
        <v>54</v>
      </c>
      <c r="B101" t="s">
        <v>28</v>
      </c>
      <c r="C101" t="s">
        <v>30</v>
      </c>
      <c r="D101" t="s">
        <v>34</v>
      </c>
      <c r="E101" t="s">
        <v>5</v>
      </c>
      <c r="F101" t="s">
        <v>93</v>
      </c>
      <c r="G101">
        <v>6.4</v>
      </c>
      <c r="H101">
        <v>1248</v>
      </c>
      <c r="I101" t="s">
        <v>75</v>
      </c>
      <c r="J101">
        <v>25.2</v>
      </c>
      <c r="K101" t="s">
        <v>63</v>
      </c>
      <c r="L101">
        <v>2</v>
      </c>
      <c r="M101" t="s">
        <v>51</v>
      </c>
      <c r="N101" t="s">
        <v>52</v>
      </c>
      <c r="O101" t="s">
        <v>62</v>
      </c>
      <c r="P101" t="s">
        <v>52</v>
      </c>
      <c r="Q101" t="s">
        <v>68</v>
      </c>
      <c r="R101" t="s">
        <v>51</v>
      </c>
      <c r="S101" t="s">
        <v>51</v>
      </c>
      <c r="T101" t="s">
        <v>51</v>
      </c>
    </row>
    <row r="102" spans="1:21" x14ac:dyDescent="0.25">
      <c r="A102" t="s">
        <v>54</v>
      </c>
      <c r="B102" t="s">
        <v>28</v>
      </c>
      <c r="C102" t="s">
        <v>30</v>
      </c>
      <c r="D102" t="s">
        <v>34</v>
      </c>
      <c r="E102" t="s">
        <v>5</v>
      </c>
      <c r="F102" t="s">
        <v>94</v>
      </c>
      <c r="G102">
        <v>4.97</v>
      </c>
      <c r="H102">
        <v>1197</v>
      </c>
      <c r="I102" t="s">
        <v>50</v>
      </c>
      <c r="J102">
        <v>20.399999999999999</v>
      </c>
      <c r="K102" t="s">
        <v>63</v>
      </c>
      <c r="L102">
        <v>1</v>
      </c>
      <c r="M102" t="s">
        <v>51</v>
      </c>
      <c r="N102" t="s">
        <v>51</v>
      </c>
      <c r="O102" t="s">
        <v>62</v>
      </c>
      <c r="P102" t="s">
        <v>52</v>
      </c>
      <c r="Q102" t="s">
        <v>68</v>
      </c>
      <c r="R102" t="s">
        <v>51</v>
      </c>
      <c r="S102" t="s">
        <v>51</v>
      </c>
      <c r="T102" t="s">
        <v>51</v>
      </c>
    </row>
    <row r="103" spans="1:21" x14ac:dyDescent="0.25">
      <c r="A103" t="s">
        <v>54</v>
      </c>
      <c r="B103" t="s">
        <v>28</v>
      </c>
      <c r="C103" t="s">
        <v>30</v>
      </c>
      <c r="D103" t="s">
        <v>34</v>
      </c>
      <c r="E103" t="s">
        <v>5</v>
      </c>
      <c r="F103" t="s">
        <v>95</v>
      </c>
      <c r="G103">
        <v>5.18</v>
      </c>
      <c r="H103">
        <v>1197</v>
      </c>
      <c r="I103" t="s">
        <v>50</v>
      </c>
      <c r="J103">
        <v>20.399999999999999</v>
      </c>
      <c r="K103" t="s">
        <v>63</v>
      </c>
      <c r="L103">
        <v>2</v>
      </c>
      <c r="M103" t="s">
        <v>51</v>
      </c>
      <c r="N103" t="s">
        <v>52</v>
      </c>
      <c r="O103" t="s">
        <v>62</v>
      </c>
      <c r="P103" t="s">
        <v>52</v>
      </c>
      <c r="Q103" t="s">
        <v>68</v>
      </c>
      <c r="R103" t="s">
        <v>51</v>
      </c>
      <c r="S103" t="s">
        <v>51</v>
      </c>
      <c r="T103" t="s">
        <v>51</v>
      </c>
    </row>
    <row r="104" spans="1:21" x14ac:dyDescent="0.25">
      <c r="A104" t="s">
        <v>54</v>
      </c>
      <c r="B104" t="s">
        <v>28</v>
      </c>
      <c r="C104" t="s">
        <v>30</v>
      </c>
      <c r="D104" t="s">
        <v>34</v>
      </c>
      <c r="E104" t="s">
        <v>5</v>
      </c>
      <c r="F104" t="s">
        <v>96</v>
      </c>
      <c r="G104">
        <v>6.86</v>
      </c>
      <c r="H104">
        <v>1248</v>
      </c>
      <c r="I104" t="s">
        <v>75</v>
      </c>
      <c r="J104">
        <v>25.2</v>
      </c>
      <c r="K104" t="s">
        <v>63</v>
      </c>
      <c r="L104">
        <v>1</v>
      </c>
      <c r="M104" t="s">
        <v>60</v>
      </c>
      <c r="N104" t="s">
        <v>51</v>
      </c>
      <c r="O104" t="s">
        <v>62</v>
      </c>
      <c r="P104" t="s">
        <v>52</v>
      </c>
      <c r="Q104" t="s">
        <v>68</v>
      </c>
      <c r="R104" t="s">
        <v>51</v>
      </c>
      <c r="S104" t="s">
        <v>51</v>
      </c>
      <c r="T104" t="s">
        <v>51</v>
      </c>
    </row>
    <row r="105" spans="1:21" x14ac:dyDescent="0.25">
      <c r="A105" t="s">
        <v>54</v>
      </c>
      <c r="B105" t="s">
        <v>28</v>
      </c>
      <c r="C105" t="s">
        <v>30</v>
      </c>
      <c r="D105" t="s">
        <v>34</v>
      </c>
      <c r="E105" t="s">
        <v>5</v>
      </c>
      <c r="F105" t="s">
        <v>97</v>
      </c>
      <c r="G105">
        <v>6.94</v>
      </c>
      <c r="H105">
        <v>1248</v>
      </c>
      <c r="I105" t="s">
        <v>75</v>
      </c>
      <c r="J105">
        <v>25.2</v>
      </c>
      <c r="K105" t="s">
        <v>63</v>
      </c>
      <c r="L105">
        <v>2</v>
      </c>
      <c r="M105" t="s">
        <v>60</v>
      </c>
      <c r="N105" t="s">
        <v>52</v>
      </c>
      <c r="O105" t="s">
        <v>62</v>
      </c>
      <c r="P105" t="s">
        <v>52</v>
      </c>
      <c r="Q105" t="s">
        <v>68</v>
      </c>
      <c r="R105" t="s">
        <v>51</v>
      </c>
      <c r="S105" t="s">
        <v>51</v>
      </c>
      <c r="T105" t="s">
        <v>51</v>
      </c>
    </row>
    <row r="106" spans="1:21" x14ac:dyDescent="0.25">
      <c r="A106" t="s">
        <v>54</v>
      </c>
      <c r="B106" t="s">
        <v>28</v>
      </c>
      <c r="C106" t="s">
        <v>30</v>
      </c>
      <c r="D106" t="s">
        <v>34</v>
      </c>
      <c r="E106" t="s">
        <v>5</v>
      </c>
      <c r="F106" t="s">
        <v>98</v>
      </c>
      <c r="G106">
        <v>5.7</v>
      </c>
      <c r="H106">
        <v>1197</v>
      </c>
      <c r="I106" t="s">
        <v>50</v>
      </c>
      <c r="J106">
        <v>20.399999999999999</v>
      </c>
      <c r="K106" t="s">
        <v>63</v>
      </c>
      <c r="L106">
        <v>1</v>
      </c>
      <c r="M106" t="s">
        <v>60</v>
      </c>
      <c r="N106" t="s">
        <v>51</v>
      </c>
      <c r="O106" t="s">
        <v>62</v>
      </c>
      <c r="P106" t="s">
        <v>52</v>
      </c>
      <c r="Q106" t="s">
        <v>68</v>
      </c>
      <c r="R106" t="s">
        <v>51</v>
      </c>
      <c r="S106" t="s">
        <v>51</v>
      </c>
      <c r="T106" t="s">
        <v>51</v>
      </c>
    </row>
    <row r="107" spans="1:21" x14ac:dyDescent="0.25">
      <c r="A107" t="s">
        <v>54</v>
      </c>
      <c r="B107" t="s">
        <v>28</v>
      </c>
      <c r="C107" t="s">
        <v>30</v>
      </c>
      <c r="D107" t="s">
        <v>34</v>
      </c>
      <c r="E107" t="s">
        <v>5</v>
      </c>
      <c r="F107" t="s">
        <v>99</v>
      </c>
      <c r="G107">
        <v>5.86</v>
      </c>
      <c r="H107">
        <v>1197</v>
      </c>
      <c r="I107" t="s">
        <v>50</v>
      </c>
      <c r="J107">
        <v>20.399999999999999</v>
      </c>
      <c r="K107" t="s">
        <v>63</v>
      </c>
      <c r="L107">
        <v>2</v>
      </c>
      <c r="M107" t="s">
        <v>60</v>
      </c>
      <c r="N107" t="s">
        <v>52</v>
      </c>
      <c r="O107" t="s">
        <v>62</v>
      </c>
      <c r="P107" t="s">
        <v>52</v>
      </c>
      <c r="Q107" t="s">
        <v>68</v>
      </c>
      <c r="R107" t="s">
        <v>51</v>
      </c>
      <c r="S107" t="s">
        <v>51</v>
      </c>
      <c r="T107" t="s">
        <v>51</v>
      </c>
    </row>
    <row r="108" spans="1:21" x14ac:dyDescent="0.25">
      <c r="A108" t="s">
        <v>54</v>
      </c>
      <c r="B108" t="s">
        <v>28</v>
      </c>
      <c r="C108" t="s">
        <v>30</v>
      </c>
      <c r="D108" t="s">
        <v>34</v>
      </c>
      <c r="E108" t="s">
        <v>5</v>
      </c>
      <c r="F108" t="s">
        <v>100</v>
      </c>
      <c r="G108">
        <v>7.67</v>
      </c>
      <c r="H108">
        <v>1248</v>
      </c>
      <c r="I108" t="s">
        <v>75</v>
      </c>
      <c r="J108">
        <v>25.2</v>
      </c>
      <c r="K108" t="s">
        <v>63</v>
      </c>
      <c r="L108">
        <v>2</v>
      </c>
      <c r="M108" t="s">
        <v>67</v>
      </c>
      <c r="N108" t="s">
        <v>52</v>
      </c>
      <c r="O108" t="s">
        <v>62</v>
      </c>
      <c r="P108" t="s">
        <v>52</v>
      </c>
      <c r="Q108" t="s">
        <v>68</v>
      </c>
      <c r="R108" t="s">
        <v>52</v>
      </c>
      <c r="S108" t="s">
        <v>51</v>
      </c>
      <c r="T108" t="s">
        <v>65</v>
      </c>
    </row>
    <row r="109" spans="1:21" x14ac:dyDescent="0.25">
      <c r="A109" t="s">
        <v>54</v>
      </c>
      <c r="B109" t="s">
        <v>28</v>
      </c>
      <c r="C109" t="s">
        <v>30</v>
      </c>
      <c r="D109" t="s">
        <v>34</v>
      </c>
      <c r="E109" t="s">
        <v>5</v>
      </c>
      <c r="F109" t="s">
        <v>101</v>
      </c>
      <c r="G109">
        <v>6.6</v>
      </c>
      <c r="H109">
        <v>1197</v>
      </c>
      <c r="I109" t="s">
        <v>50</v>
      </c>
      <c r="J109">
        <v>20.399999999999999</v>
      </c>
      <c r="K109" t="s">
        <v>63</v>
      </c>
      <c r="L109">
        <v>2</v>
      </c>
      <c r="M109" t="s">
        <v>67</v>
      </c>
      <c r="N109" t="s">
        <v>52</v>
      </c>
      <c r="O109" t="s">
        <v>62</v>
      </c>
      <c r="P109" t="s">
        <v>52</v>
      </c>
      <c r="Q109" t="s">
        <v>68</v>
      </c>
      <c r="R109" t="s">
        <v>52</v>
      </c>
      <c r="S109" t="s">
        <v>51</v>
      </c>
      <c r="T109" t="s">
        <v>65</v>
      </c>
    </row>
    <row r="110" spans="1:21" x14ac:dyDescent="0.25">
      <c r="A110" t="s">
        <v>53</v>
      </c>
      <c r="B110" t="s">
        <v>0</v>
      </c>
      <c r="C110" t="s">
        <v>30</v>
      </c>
      <c r="D110" t="s">
        <v>34</v>
      </c>
      <c r="E110" t="s">
        <v>6</v>
      </c>
      <c r="F110" t="s">
        <v>102</v>
      </c>
      <c r="G110">
        <v>6.54</v>
      </c>
      <c r="H110">
        <v>1197</v>
      </c>
      <c r="I110" t="s">
        <v>50</v>
      </c>
      <c r="J110">
        <v>19.77</v>
      </c>
      <c r="K110" t="s">
        <v>63</v>
      </c>
      <c r="L110">
        <v>2</v>
      </c>
      <c r="M110" t="s">
        <v>61</v>
      </c>
      <c r="N110" t="s">
        <v>52</v>
      </c>
      <c r="O110" t="s">
        <v>106</v>
      </c>
      <c r="P110" t="s">
        <v>52</v>
      </c>
      <c r="Q110" t="s">
        <v>68</v>
      </c>
      <c r="R110" t="s">
        <v>52</v>
      </c>
      <c r="S110" t="s">
        <v>51</v>
      </c>
      <c r="T110" t="s">
        <v>65</v>
      </c>
      <c r="U110">
        <v>12545</v>
      </c>
    </row>
    <row r="111" spans="1:21" x14ac:dyDescent="0.25">
      <c r="A111" t="s">
        <v>53</v>
      </c>
      <c r="B111" t="s">
        <v>0</v>
      </c>
      <c r="C111" t="s">
        <v>30</v>
      </c>
      <c r="D111" t="s">
        <v>34</v>
      </c>
      <c r="E111" t="s">
        <v>6</v>
      </c>
      <c r="F111" t="s">
        <v>103</v>
      </c>
      <c r="G111">
        <v>7.49</v>
      </c>
      <c r="H111">
        <v>1186</v>
      </c>
      <c r="I111" t="s">
        <v>75</v>
      </c>
      <c r="J111">
        <v>24.95</v>
      </c>
      <c r="K111" t="s">
        <v>63</v>
      </c>
      <c r="L111">
        <v>2</v>
      </c>
      <c r="M111" t="s">
        <v>61</v>
      </c>
      <c r="N111" t="s">
        <v>52</v>
      </c>
      <c r="O111" t="s">
        <v>106</v>
      </c>
      <c r="P111" t="s">
        <v>52</v>
      </c>
      <c r="Q111" t="s">
        <v>68</v>
      </c>
      <c r="R111" t="s">
        <v>52</v>
      </c>
      <c r="S111" t="s">
        <v>51</v>
      </c>
      <c r="T111" t="s">
        <v>65</v>
      </c>
    </row>
    <row r="112" spans="1:21" x14ac:dyDescent="0.25">
      <c r="A112" t="s">
        <v>53</v>
      </c>
      <c r="B112" t="s">
        <v>0</v>
      </c>
      <c r="C112" t="s">
        <v>30</v>
      </c>
      <c r="D112" t="s">
        <v>34</v>
      </c>
      <c r="E112" t="s">
        <v>6</v>
      </c>
      <c r="F112" t="s">
        <v>104</v>
      </c>
      <c r="G112">
        <v>4.6900000000000004</v>
      </c>
      <c r="H112">
        <v>1197</v>
      </c>
      <c r="I112" t="s">
        <v>50</v>
      </c>
      <c r="J112">
        <v>19.77</v>
      </c>
      <c r="K112" t="s">
        <v>63</v>
      </c>
      <c r="L112">
        <v>1</v>
      </c>
      <c r="M112" t="s">
        <v>51</v>
      </c>
      <c r="N112" t="s">
        <v>51</v>
      </c>
      <c r="O112" t="s">
        <v>51</v>
      </c>
      <c r="P112" t="s">
        <v>52</v>
      </c>
      <c r="Q112" t="s">
        <v>51</v>
      </c>
      <c r="R112" t="s">
        <v>51</v>
      </c>
      <c r="S112" t="s">
        <v>51</v>
      </c>
      <c r="T112" t="s">
        <v>51</v>
      </c>
    </row>
    <row r="113" spans="1:20" x14ac:dyDescent="0.25">
      <c r="A113" t="s">
        <v>53</v>
      </c>
      <c r="B113" t="s">
        <v>0</v>
      </c>
      <c r="C113" t="s">
        <v>30</v>
      </c>
      <c r="D113" t="s">
        <v>34</v>
      </c>
      <c r="E113" t="s">
        <v>6</v>
      </c>
      <c r="F113" t="s">
        <v>105</v>
      </c>
      <c r="G113">
        <v>5.81</v>
      </c>
      <c r="H113">
        <v>1186</v>
      </c>
      <c r="I113" t="s">
        <v>75</v>
      </c>
      <c r="J113">
        <v>24.95</v>
      </c>
      <c r="K113" t="s">
        <v>63</v>
      </c>
      <c r="L113">
        <v>1</v>
      </c>
      <c r="M113" t="s">
        <v>51</v>
      </c>
      <c r="N113" t="s">
        <v>51</v>
      </c>
      <c r="O113" t="s">
        <v>51</v>
      </c>
      <c r="P113" t="s">
        <v>52</v>
      </c>
      <c r="Q113" t="s">
        <v>51</v>
      </c>
      <c r="R113" t="s">
        <v>51</v>
      </c>
      <c r="S113" t="s">
        <v>51</v>
      </c>
      <c r="T113" t="s">
        <v>51</v>
      </c>
    </row>
    <row r="114" spans="1:20" x14ac:dyDescent="0.25">
      <c r="A114" t="s">
        <v>53</v>
      </c>
      <c r="B114" t="s">
        <v>0</v>
      </c>
      <c r="C114" t="s">
        <v>30</v>
      </c>
      <c r="D114" t="s">
        <v>34</v>
      </c>
      <c r="E114" t="s">
        <v>6</v>
      </c>
      <c r="F114" t="s">
        <v>107</v>
      </c>
      <c r="G114">
        <v>5.35</v>
      </c>
      <c r="H114">
        <v>1197</v>
      </c>
      <c r="I114" t="s">
        <v>50</v>
      </c>
      <c r="J114">
        <v>19.77</v>
      </c>
      <c r="K114" t="s">
        <v>63</v>
      </c>
      <c r="L114">
        <v>1</v>
      </c>
      <c r="M114" t="s">
        <v>51</v>
      </c>
      <c r="N114" t="s">
        <v>51</v>
      </c>
      <c r="O114" t="s">
        <v>63</v>
      </c>
      <c r="P114" t="s">
        <v>52</v>
      </c>
      <c r="Q114" t="s">
        <v>51</v>
      </c>
      <c r="R114" t="s">
        <v>51</v>
      </c>
      <c r="S114" t="s">
        <v>51</v>
      </c>
      <c r="T114" t="s">
        <v>51</v>
      </c>
    </row>
    <row r="115" spans="1:20" x14ac:dyDescent="0.25">
      <c r="A115" t="s">
        <v>53</v>
      </c>
      <c r="B115" t="s">
        <v>0</v>
      </c>
      <c r="C115" t="s">
        <v>30</v>
      </c>
      <c r="D115" t="s">
        <v>34</v>
      </c>
      <c r="E115" t="s">
        <v>6</v>
      </c>
      <c r="F115" t="s">
        <v>108</v>
      </c>
      <c r="G115">
        <v>6.13</v>
      </c>
      <c r="H115">
        <v>1197</v>
      </c>
      <c r="I115" t="s">
        <v>50</v>
      </c>
      <c r="J115">
        <v>17.489999999999998</v>
      </c>
      <c r="K115" t="s">
        <v>70</v>
      </c>
      <c r="L115">
        <v>1</v>
      </c>
      <c r="M115" t="s">
        <v>51</v>
      </c>
      <c r="N115" t="s">
        <v>51</v>
      </c>
      <c r="O115" t="s">
        <v>63</v>
      </c>
      <c r="P115" t="s">
        <v>52</v>
      </c>
      <c r="Q115" t="s">
        <v>51</v>
      </c>
      <c r="R115" t="s">
        <v>51</v>
      </c>
      <c r="S115" t="s">
        <v>51</v>
      </c>
      <c r="T115" t="s">
        <v>51</v>
      </c>
    </row>
    <row r="116" spans="1:20" x14ac:dyDescent="0.25">
      <c r="A116" t="s">
        <v>53</v>
      </c>
      <c r="B116" t="s">
        <v>0</v>
      </c>
      <c r="C116" t="s">
        <v>30</v>
      </c>
      <c r="D116" t="s">
        <v>34</v>
      </c>
      <c r="E116" t="s">
        <v>6</v>
      </c>
      <c r="F116" t="s">
        <v>109</v>
      </c>
      <c r="G116">
        <v>6.3</v>
      </c>
      <c r="H116">
        <v>1186</v>
      </c>
      <c r="I116" t="s">
        <v>75</v>
      </c>
      <c r="J116">
        <v>24.95</v>
      </c>
      <c r="K116" t="s">
        <v>63</v>
      </c>
      <c r="L116">
        <v>1</v>
      </c>
      <c r="M116" t="s">
        <v>51</v>
      </c>
      <c r="N116" t="s">
        <v>51</v>
      </c>
      <c r="O116" t="s">
        <v>63</v>
      </c>
      <c r="P116" t="s">
        <v>52</v>
      </c>
      <c r="Q116" t="s">
        <v>51</v>
      </c>
      <c r="R116" t="s">
        <v>51</v>
      </c>
      <c r="S116" t="s">
        <v>51</v>
      </c>
      <c r="T116" t="s">
        <v>51</v>
      </c>
    </row>
    <row r="117" spans="1:20" x14ac:dyDescent="0.25">
      <c r="A117" t="s">
        <v>53</v>
      </c>
      <c r="B117" t="s">
        <v>0</v>
      </c>
      <c r="C117" t="s">
        <v>30</v>
      </c>
      <c r="D117" t="s">
        <v>34</v>
      </c>
      <c r="E117" t="s">
        <v>6</v>
      </c>
      <c r="F117" t="s">
        <v>110</v>
      </c>
      <c r="G117">
        <v>6.1</v>
      </c>
      <c r="H117">
        <v>1197</v>
      </c>
      <c r="I117" t="s">
        <v>50</v>
      </c>
      <c r="J117">
        <v>19.77</v>
      </c>
      <c r="K117" t="s">
        <v>63</v>
      </c>
      <c r="L117">
        <v>2</v>
      </c>
      <c r="M117" t="s">
        <v>61</v>
      </c>
      <c r="N117" t="s">
        <v>51</v>
      </c>
      <c r="O117" t="s">
        <v>62</v>
      </c>
      <c r="P117" t="s">
        <v>52</v>
      </c>
      <c r="Q117" t="s">
        <v>68</v>
      </c>
      <c r="R117" t="s">
        <v>51</v>
      </c>
      <c r="S117" t="s">
        <v>51</v>
      </c>
      <c r="T117" t="s">
        <v>65</v>
      </c>
    </row>
    <row r="118" spans="1:20" x14ac:dyDescent="0.25">
      <c r="A118" t="s">
        <v>53</v>
      </c>
      <c r="B118" t="s">
        <v>0</v>
      </c>
      <c r="C118" t="s">
        <v>30</v>
      </c>
      <c r="D118" t="s">
        <v>34</v>
      </c>
      <c r="E118" t="s">
        <v>6</v>
      </c>
      <c r="F118" t="s">
        <v>111</v>
      </c>
      <c r="G118">
        <v>6.98</v>
      </c>
      <c r="H118">
        <v>1197</v>
      </c>
      <c r="I118" t="s">
        <v>50</v>
      </c>
      <c r="J118">
        <v>17.489999999999998</v>
      </c>
      <c r="K118" t="s">
        <v>70</v>
      </c>
      <c r="L118">
        <v>2</v>
      </c>
      <c r="M118" t="s">
        <v>61</v>
      </c>
      <c r="N118" t="s">
        <v>51</v>
      </c>
      <c r="O118" t="s">
        <v>62</v>
      </c>
      <c r="P118" t="s">
        <v>52</v>
      </c>
      <c r="Q118" t="s">
        <v>68</v>
      </c>
      <c r="R118" t="s">
        <v>51</v>
      </c>
      <c r="S118" t="s">
        <v>51</v>
      </c>
      <c r="T118" t="s">
        <v>65</v>
      </c>
    </row>
    <row r="119" spans="1:20" x14ac:dyDescent="0.25">
      <c r="A119" t="s">
        <v>53</v>
      </c>
      <c r="B119" t="s">
        <v>0</v>
      </c>
      <c r="C119" t="s">
        <v>30</v>
      </c>
      <c r="D119" t="s">
        <v>34</v>
      </c>
      <c r="E119" t="s">
        <v>6</v>
      </c>
      <c r="F119" t="s">
        <v>112</v>
      </c>
      <c r="G119">
        <v>7.05</v>
      </c>
      <c r="H119">
        <v>1186</v>
      </c>
      <c r="I119" t="s">
        <v>75</v>
      </c>
      <c r="J119">
        <v>24.95</v>
      </c>
      <c r="K119" t="s">
        <v>63</v>
      </c>
      <c r="L119">
        <v>2</v>
      </c>
      <c r="M119" t="s">
        <v>61</v>
      </c>
      <c r="N119" t="s">
        <v>51</v>
      </c>
      <c r="O119" t="s">
        <v>62</v>
      </c>
      <c r="P119" t="s">
        <v>52</v>
      </c>
      <c r="Q119" t="s">
        <v>68</v>
      </c>
      <c r="R119" t="s">
        <v>51</v>
      </c>
      <c r="S119" t="s">
        <v>51</v>
      </c>
      <c r="T119" t="s">
        <v>65</v>
      </c>
    </row>
    <row r="120" spans="1:20" x14ac:dyDescent="0.25">
      <c r="A120" t="s">
        <v>53</v>
      </c>
      <c r="B120" t="s">
        <v>0</v>
      </c>
      <c r="C120" t="s">
        <v>30</v>
      </c>
      <c r="D120" t="s">
        <v>34</v>
      </c>
      <c r="E120" t="s">
        <v>6</v>
      </c>
      <c r="F120" t="s">
        <v>113</v>
      </c>
      <c r="G120">
        <v>5.79</v>
      </c>
      <c r="H120">
        <v>1197</v>
      </c>
      <c r="I120" t="s">
        <v>50</v>
      </c>
      <c r="J120">
        <v>19.77</v>
      </c>
      <c r="K120" t="s">
        <v>63</v>
      </c>
      <c r="L120">
        <v>2</v>
      </c>
      <c r="M120" t="s">
        <v>67</v>
      </c>
      <c r="N120" t="s">
        <v>51</v>
      </c>
      <c r="O120" t="s">
        <v>62</v>
      </c>
      <c r="P120" t="s">
        <v>52</v>
      </c>
      <c r="Q120" t="s">
        <v>68</v>
      </c>
      <c r="R120" t="s">
        <v>51</v>
      </c>
      <c r="S120" t="s">
        <v>51</v>
      </c>
      <c r="T120" t="s">
        <v>65</v>
      </c>
    </row>
    <row r="121" spans="1:20" x14ac:dyDescent="0.25">
      <c r="A121" t="s">
        <v>53</v>
      </c>
      <c r="B121" t="s">
        <v>0</v>
      </c>
      <c r="C121" t="s">
        <v>30</v>
      </c>
      <c r="D121" t="s">
        <v>34</v>
      </c>
      <c r="E121" t="s">
        <v>6</v>
      </c>
      <c r="F121" t="s">
        <v>114</v>
      </c>
      <c r="G121">
        <v>6.73</v>
      </c>
      <c r="H121">
        <v>1186</v>
      </c>
      <c r="I121" t="s">
        <v>75</v>
      </c>
      <c r="J121">
        <v>24.95</v>
      </c>
      <c r="K121" t="s">
        <v>63</v>
      </c>
      <c r="L121">
        <v>2</v>
      </c>
      <c r="M121" t="s">
        <v>67</v>
      </c>
      <c r="N121" t="s">
        <v>51</v>
      </c>
      <c r="O121" t="s">
        <v>62</v>
      </c>
      <c r="P121" t="s">
        <v>52</v>
      </c>
      <c r="Q121" t="s">
        <v>68</v>
      </c>
      <c r="R121" t="s">
        <v>51</v>
      </c>
      <c r="S121" t="s">
        <v>51</v>
      </c>
      <c r="T121" t="s">
        <v>65</v>
      </c>
    </row>
    <row r="122" spans="1:20" x14ac:dyDescent="0.25">
      <c r="A122" t="s">
        <v>22</v>
      </c>
      <c r="B122" t="s">
        <v>0</v>
      </c>
      <c r="C122" t="s">
        <v>30</v>
      </c>
      <c r="D122" t="s">
        <v>34</v>
      </c>
      <c r="E122" t="s">
        <v>6</v>
      </c>
      <c r="F122" t="s">
        <v>102</v>
      </c>
      <c r="G122">
        <v>6.54</v>
      </c>
      <c r="H122">
        <v>1197</v>
      </c>
      <c r="I122" t="s">
        <v>50</v>
      </c>
      <c r="J122">
        <v>19.77</v>
      </c>
      <c r="K122" t="s">
        <v>63</v>
      </c>
      <c r="L122">
        <v>2</v>
      </c>
      <c r="M122" t="s">
        <v>61</v>
      </c>
      <c r="N122" t="s">
        <v>52</v>
      </c>
      <c r="O122" t="s">
        <v>106</v>
      </c>
      <c r="P122" t="s">
        <v>52</v>
      </c>
      <c r="Q122" t="s">
        <v>68</v>
      </c>
      <c r="R122" t="s">
        <v>52</v>
      </c>
      <c r="S122" t="s">
        <v>51</v>
      </c>
      <c r="T122" t="s">
        <v>65</v>
      </c>
    </row>
    <row r="123" spans="1:20" x14ac:dyDescent="0.25">
      <c r="A123" t="s">
        <v>22</v>
      </c>
      <c r="B123" t="s">
        <v>0</v>
      </c>
      <c r="C123" t="s">
        <v>30</v>
      </c>
      <c r="D123" t="s">
        <v>34</v>
      </c>
      <c r="E123" t="s">
        <v>6</v>
      </c>
      <c r="F123" t="s">
        <v>103</v>
      </c>
      <c r="G123">
        <v>7.49</v>
      </c>
      <c r="H123">
        <v>1186</v>
      </c>
      <c r="I123" t="s">
        <v>75</v>
      </c>
      <c r="J123">
        <v>24.95</v>
      </c>
      <c r="K123" t="s">
        <v>63</v>
      </c>
      <c r="L123">
        <v>2</v>
      </c>
      <c r="M123" t="s">
        <v>61</v>
      </c>
      <c r="N123" t="s">
        <v>52</v>
      </c>
      <c r="O123" t="s">
        <v>106</v>
      </c>
      <c r="P123" t="s">
        <v>52</v>
      </c>
      <c r="Q123" t="s">
        <v>68</v>
      </c>
      <c r="R123" t="s">
        <v>52</v>
      </c>
      <c r="S123" t="s">
        <v>51</v>
      </c>
      <c r="T123" t="s">
        <v>65</v>
      </c>
    </row>
    <row r="124" spans="1:20" x14ac:dyDescent="0.25">
      <c r="A124" t="s">
        <v>22</v>
      </c>
      <c r="B124" t="s">
        <v>0</v>
      </c>
      <c r="C124" t="s">
        <v>30</v>
      </c>
      <c r="D124" t="s">
        <v>34</v>
      </c>
      <c r="E124" t="s">
        <v>6</v>
      </c>
      <c r="F124" t="s">
        <v>104</v>
      </c>
      <c r="G124">
        <v>4.6900000000000004</v>
      </c>
      <c r="H124">
        <v>1197</v>
      </c>
      <c r="I124" t="s">
        <v>50</v>
      </c>
      <c r="J124">
        <v>19.77</v>
      </c>
      <c r="K124" t="s">
        <v>63</v>
      </c>
      <c r="L124">
        <v>1</v>
      </c>
      <c r="M124" t="s">
        <v>51</v>
      </c>
      <c r="N124" t="s">
        <v>51</v>
      </c>
      <c r="O124" t="s">
        <v>51</v>
      </c>
      <c r="P124" t="s">
        <v>52</v>
      </c>
      <c r="Q124" t="s">
        <v>51</v>
      </c>
      <c r="R124" t="s">
        <v>51</v>
      </c>
      <c r="S124" t="s">
        <v>51</v>
      </c>
      <c r="T124" t="s">
        <v>51</v>
      </c>
    </row>
    <row r="125" spans="1:20" x14ac:dyDescent="0.25">
      <c r="A125" t="s">
        <v>22</v>
      </c>
      <c r="B125" t="s">
        <v>0</v>
      </c>
      <c r="C125" t="s">
        <v>30</v>
      </c>
      <c r="D125" t="s">
        <v>34</v>
      </c>
      <c r="E125" t="s">
        <v>6</v>
      </c>
      <c r="F125" t="s">
        <v>105</v>
      </c>
      <c r="G125">
        <v>5.81</v>
      </c>
      <c r="H125">
        <v>1186</v>
      </c>
      <c r="I125" t="s">
        <v>75</v>
      </c>
      <c r="J125">
        <v>24.95</v>
      </c>
      <c r="K125" t="s">
        <v>63</v>
      </c>
      <c r="L125">
        <v>1</v>
      </c>
      <c r="M125" t="s">
        <v>51</v>
      </c>
      <c r="N125" t="s">
        <v>51</v>
      </c>
      <c r="O125" t="s">
        <v>51</v>
      </c>
      <c r="P125" t="s">
        <v>52</v>
      </c>
      <c r="Q125" t="s">
        <v>51</v>
      </c>
      <c r="R125" t="s">
        <v>51</v>
      </c>
      <c r="S125" t="s">
        <v>51</v>
      </c>
      <c r="T125" t="s">
        <v>51</v>
      </c>
    </row>
    <row r="126" spans="1:20" x14ac:dyDescent="0.25">
      <c r="A126" t="s">
        <v>22</v>
      </c>
      <c r="B126" t="s">
        <v>0</v>
      </c>
      <c r="C126" t="s">
        <v>30</v>
      </c>
      <c r="D126" t="s">
        <v>34</v>
      </c>
      <c r="E126" t="s">
        <v>6</v>
      </c>
      <c r="F126" t="s">
        <v>107</v>
      </c>
      <c r="G126">
        <v>5.35</v>
      </c>
      <c r="H126">
        <v>1197</v>
      </c>
      <c r="I126" t="s">
        <v>50</v>
      </c>
      <c r="J126">
        <v>19.77</v>
      </c>
      <c r="K126" t="s">
        <v>63</v>
      </c>
      <c r="L126">
        <v>1</v>
      </c>
      <c r="M126" t="s">
        <v>51</v>
      </c>
      <c r="N126" t="s">
        <v>51</v>
      </c>
      <c r="O126" t="s">
        <v>63</v>
      </c>
      <c r="P126" t="s">
        <v>52</v>
      </c>
      <c r="Q126" t="s">
        <v>51</v>
      </c>
      <c r="R126" t="s">
        <v>51</v>
      </c>
      <c r="S126" t="s">
        <v>51</v>
      </c>
      <c r="T126" t="s">
        <v>51</v>
      </c>
    </row>
    <row r="127" spans="1:20" x14ac:dyDescent="0.25">
      <c r="A127" t="s">
        <v>22</v>
      </c>
      <c r="B127" t="s">
        <v>0</v>
      </c>
      <c r="C127" t="s">
        <v>30</v>
      </c>
      <c r="D127" t="s">
        <v>34</v>
      </c>
      <c r="E127" t="s">
        <v>6</v>
      </c>
      <c r="F127" t="s">
        <v>108</v>
      </c>
      <c r="G127">
        <v>6.13</v>
      </c>
      <c r="H127">
        <v>1197</v>
      </c>
      <c r="I127" t="s">
        <v>50</v>
      </c>
      <c r="J127">
        <v>17.489999999999998</v>
      </c>
      <c r="K127" t="s">
        <v>70</v>
      </c>
      <c r="L127">
        <v>1</v>
      </c>
      <c r="M127" t="s">
        <v>51</v>
      </c>
      <c r="N127" t="s">
        <v>51</v>
      </c>
      <c r="O127" t="s">
        <v>63</v>
      </c>
      <c r="P127" t="s">
        <v>52</v>
      </c>
      <c r="Q127" t="s">
        <v>51</v>
      </c>
      <c r="R127" t="s">
        <v>51</v>
      </c>
      <c r="S127" t="s">
        <v>51</v>
      </c>
      <c r="T127" t="s">
        <v>51</v>
      </c>
    </row>
    <row r="128" spans="1:20" x14ac:dyDescent="0.25">
      <c r="A128" t="s">
        <v>22</v>
      </c>
      <c r="B128" t="s">
        <v>0</v>
      </c>
      <c r="C128" t="s">
        <v>30</v>
      </c>
      <c r="D128" t="s">
        <v>34</v>
      </c>
      <c r="E128" t="s">
        <v>6</v>
      </c>
      <c r="F128" t="s">
        <v>109</v>
      </c>
      <c r="G128">
        <v>6.3</v>
      </c>
      <c r="H128">
        <v>1186</v>
      </c>
      <c r="I128" t="s">
        <v>75</v>
      </c>
      <c r="J128">
        <v>24.95</v>
      </c>
      <c r="K128" t="s">
        <v>63</v>
      </c>
      <c r="L128">
        <v>1</v>
      </c>
      <c r="M128" t="s">
        <v>51</v>
      </c>
      <c r="N128" t="s">
        <v>51</v>
      </c>
      <c r="O128" t="s">
        <v>63</v>
      </c>
      <c r="P128" t="s">
        <v>52</v>
      </c>
      <c r="Q128" t="s">
        <v>51</v>
      </c>
      <c r="R128" t="s">
        <v>51</v>
      </c>
      <c r="S128" t="s">
        <v>51</v>
      </c>
      <c r="T128" t="s">
        <v>51</v>
      </c>
    </row>
    <row r="129" spans="1:20" x14ac:dyDescent="0.25">
      <c r="A129" t="s">
        <v>22</v>
      </c>
      <c r="B129" t="s">
        <v>0</v>
      </c>
      <c r="C129" t="s">
        <v>30</v>
      </c>
      <c r="D129" t="s">
        <v>34</v>
      </c>
      <c r="E129" t="s">
        <v>6</v>
      </c>
      <c r="F129" t="s">
        <v>110</v>
      </c>
      <c r="G129">
        <v>6.1</v>
      </c>
      <c r="H129">
        <v>1197</v>
      </c>
      <c r="I129" t="s">
        <v>50</v>
      </c>
      <c r="J129">
        <v>19.77</v>
      </c>
      <c r="K129" t="s">
        <v>63</v>
      </c>
      <c r="L129">
        <v>2</v>
      </c>
      <c r="M129" t="s">
        <v>61</v>
      </c>
      <c r="N129" t="s">
        <v>51</v>
      </c>
      <c r="O129" t="s">
        <v>62</v>
      </c>
      <c r="P129" t="s">
        <v>52</v>
      </c>
      <c r="Q129" t="s">
        <v>68</v>
      </c>
      <c r="R129" t="s">
        <v>51</v>
      </c>
      <c r="S129" t="s">
        <v>51</v>
      </c>
      <c r="T129" t="s">
        <v>65</v>
      </c>
    </row>
    <row r="130" spans="1:20" x14ac:dyDescent="0.25">
      <c r="A130" t="s">
        <v>22</v>
      </c>
      <c r="B130" t="s">
        <v>0</v>
      </c>
      <c r="C130" t="s">
        <v>30</v>
      </c>
      <c r="D130" t="s">
        <v>34</v>
      </c>
      <c r="E130" t="s">
        <v>6</v>
      </c>
      <c r="F130" t="s">
        <v>111</v>
      </c>
      <c r="G130">
        <v>6.98</v>
      </c>
      <c r="H130">
        <v>1197</v>
      </c>
      <c r="I130" t="s">
        <v>50</v>
      </c>
      <c r="J130">
        <v>17.489999999999998</v>
      </c>
      <c r="K130" t="s">
        <v>70</v>
      </c>
      <c r="L130">
        <v>2</v>
      </c>
      <c r="M130" t="s">
        <v>61</v>
      </c>
      <c r="N130" t="s">
        <v>51</v>
      </c>
      <c r="O130" t="s">
        <v>62</v>
      </c>
      <c r="P130" t="s">
        <v>52</v>
      </c>
      <c r="Q130" t="s">
        <v>68</v>
      </c>
      <c r="R130" t="s">
        <v>51</v>
      </c>
      <c r="S130" t="s">
        <v>51</v>
      </c>
      <c r="T130" t="s">
        <v>65</v>
      </c>
    </row>
    <row r="131" spans="1:20" x14ac:dyDescent="0.25">
      <c r="A131" t="s">
        <v>22</v>
      </c>
      <c r="B131" t="s">
        <v>0</v>
      </c>
      <c r="C131" t="s">
        <v>30</v>
      </c>
      <c r="D131" t="s">
        <v>34</v>
      </c>
      <c r="E131" t="s">
        <v>6</v>
      </c>
      <c r="F131" t="s">
        <v>112</v>
      </c>
      <c r="G131">
        <v>7.05</v>
      </c>
      <c r="H131">
        <v>1186</v>
      </c>
      <c r="I131" t="s">
        <v>75</v>
      </c>
      <c r="J131">
        <v>24.95</v>
      </c>
      <c r="K131" t="s">
        <v>63</v>
      </c>
      <c r="L131">
        <v>2</v>
      </c>
      <c r="M131" t="s">
        <v>61</v>
      </c>
      <c r="N131" t="s">
        <v>51</v>
      </c>
      <c r="O131" t="s">
        <v>62</v>
      </c>
      <c r="P131" t="s">
        <v>52</v>
      </c>
      <c r="Q131" t="s">
        <v>68</v>
      </c>
      <c r="R131" t="s">
        <v>51</v>
      </c>
      <c r="S131" t="s">
        <v>51</v>
      </c>
      <c r="T131" t="s">
        <v>65</v>
      </c>
    </row>
    <row r="132" spans="1:20" x14ac:dyDescent="0.25">
      <c r="A132" t="s">
        <v>22</v>
      </c>
      <c r="B132" t="s">
        <v>0</v>
      </c>
      <c r="C132" t="s">
        <v>30</v>
      </c>
      <c r="D132" t="s">
        <v>34</v>
      </c>
      <c r="E132" t="s">
        <v>6</v>
      </c>
      <c r="F132" t="s">
        <v>113</v>
      </c>
      <c r="G132">
        <v>5.79</v>
      </c>
      <c r="H132">
        <v>1197</v>
      </c>
      <c r="I132" t="s">
        <v>50</v>
      </c>
      <c r="J132">
        <v>19.77</v>
      </c>
      <c r="K132" t="s">
        <v>63</v>
      </c>
      <c r="L132">
        <v>2</v>
      </c>
      <c r="M132" t="s">
        <v>67</v>
      </c>
      <c r="N132" t="s">
        <v>51</v>
      </c>
      <c r="O132" t="s">
        <v>62</v>
      </c>
      <c r="P132" t="s">
        <v>52</v>
      </c>
      <c r="Q132" t="s">
        <v>68</v>
      </c>
      <c r="R132" t="s">
        <v>51</v>
      </c>
      <c r="S132" t="s">
        <v>51</v>
      </c>
      <c r="T132" t="s">
        <v>65</v>
      </c>
    </row>
    <row r="133" spans="1:20" x14ac:dyDescent="0.25">
      <c r="A133" t="s">
        <v>22</v>
      </c>
      <c r="B133" t="s">
        <v>0</v>
      </c>
      <c r="C133" t="s">
        <v>30</v>
      </c>
      <c r="D133" t="s">
        <v>34</v>
      </c>
      <c r="E133" t="s">
        <v>6</v>
      </c>
      <c r="F133" t="s">
        <v>114</v>
      </c>
      <c r="G133">
        <v>6.73</v>
      </c>
      <c r="H133">
        <v>1186</v>
      </c>
      <c r="I133" t="s">
        <v>75</v>
      </c>
      <c r="J133">
        <v>24.95</v>
      </c>
      <c r="K133" t="s">
        <v>63</v>
      </c>
      <c r="L133">
        <v>2</v>
      </c>
      <c r="M133" t="s">
        <v>67</v>
      </c>
      <c r="N133" t="s">
        <v>51</v>
      </c>
      <c r="O133" t="s">
        <v>62</v>
      </c>
      <c r="P133" t="s">
        <v>52</v>
      </c>
      <c r="Q133" t="s">
        <v>68</v>
      </c>
      <c r="R133" t="s">
        <v>51</v>
      </c>
      <c r="S133" t="s">
        <v>51</v>
      </c>
      <c r="T133" t="s">
        <v>65</v>
      </c>
    </row>
    <row r="134" spans="1:20" x14ac:dyDescent="0.25">
      <c r="A134" t="s">
        <v>54</v>
      </c>
      <c r="B134" t="s">
        <v>0</v>
      </c>
      <c r="C134" t="s">
        <v>30</v>
      </c>
      <c r="D134" t="s">
        <v>34</v>
      </c>
      <c r="E134" t="s">
        <v>6</v>
      </c>
      <c r="F134" t="s">
        <v>102</v>
      </c>
      <c r="G134">
        <v>6.54</v>
      </c>
      <c r="H134">
        <v>1197</v>
      </c>
      <c r="I134" t="s">
        <v>50</v>
      </c>
      <c r="J134">
        <v>19.77</v>
      </c>
      <c r="K134" t="s">
        <v>63</v>
      </c>
      <c r="L134">
        <v>2</v>
      </c>
      <c r="M134" t="s">
        <v>61</v>
      </c>
      <c r="N134" t="s">
        <v>52</v>
      </c>
      <c r="O134" t="s">
        <v>106</v>
      </c>
      <c r="P134" t="s">
        <v>52</v>
      </c>
      <c r="Q134" t="s">
        <v>68</v>
      </c>
      <c r="R134" t="s">
        <v>52</v>
      </c>
      <c r="S134" t="s">
        <v>51</v>
      </c>
      <c r="T134" t="s">
        <v>65</v>
      </c>
    </row>
    <row r="135" spans="1:20" x14ac:dyDescent="0.25">
      <c r="A135" t="s">
        <v>54</v>
      </c>
      <c r="B135" t="s">
        <v>0</v>
      </c>
      <c r="C135" t="s">
        <v>30</v>
      </c>
      <c r="D135" t="s">
        <v>34</v>
      </c>
      <c r="E135" t="s">
        <v>6</v>
      </c>
      <c r="F135" t="s">
        <v>103</v>
      </c>
      <c r="G135">
        <v>7.49</v>
      </c>
      <c r="H135">
        <v>1186</v>
      </c>
      <c r="I135" t="s">
        <v>75</v>
      </c>
      <c r="J135">
        <v>24.95</v>
      </c>
      <c r="K135" t="s">
        <v>63</v>
      </c>
      <c r="L135">
        <v>2</v>
      </c>
      <c r="M135" t="s">
        <v>61</v>
      </c>
      <c r="N135" t="s">
        <v>52</v>
      </c>
      <c r="O135" t="s">
        <v>106</v>
      </c>
      <c r="P135" t="s">
        <v>52</v>
      </c>
      <c r="Q135" t="s">
        <v>68</v>
      </c>
      <c r="R135" t="s">
        <v>52</v>
      </c>
      <c r="S135" t="s">
        <v>51</v>
      </c>
      <c r="T135" t="s">
        <v>65</v>
      </c>
    </row>
    <row r="136" spans="1:20" x14ac:dyDescent="0.25">
      <c r="A136" t="s">
        <v>54</v>
      </c>
      <c r="B136" t="s">
        <v>0</v>
      </c>
      <c r="C136" t="s">
        <v>30</v>
      </c>
      <c r="D136" t="s">
        <v>34</v>
      </c>
      <c r="E136" t="s">
        <v>6</v>
      </c>
      <c r="F136" t="s">
        <v>104</v>
      </c>
      <c r="G136">
        <v>4.6900000000000004</v>
      </c>
      <c r="H136">
        <v>1197</v>
      </c>
      <c r="I136" t="s">
        <v>50</v>
      </c>
      <c r="J136">
        <v>19.77</v>
      </c>
      <c r="K136" t="s">
        <v>63</v>
      </c>
      <c r="L136">
        <v>1</v>
      </c>
      <c r="M136" t="s">
        <v>51</v>
      </c>
      <c r="N136" t="s">
        <v>51</v>
      </c>
      <c r="O136" t="s">
        <v>51</v>
      </c>
      <c r="P136" t="s">
        <v>52</v>
      </c>
      <c r="Q136" t="s">
        <v>51</v>
      </c>
      <c r="R136" t="s">
        <v>51</v>
      </c>
      <c r="S136" t="s">
        <v>51</v>
      </c>
      <c r="T136" t="s">
        <v>51</v>
      </c>
    </row>
    <row r="137" spans="1:20" x14ac:dyDescent="0.25">
      <c r="A137" t="s">
        <v>54</v>
      </c>
      <c r="B137" t="s">
        <v>0</v>
      </c>
      <c r="C137" t="s">
        <v>30</v>
      </c>
      <c r="D137" t="s">
        <v>34</v>
      </c>
      <c r="E137" t="s">
        <v>6</v>
      </c>
      <c r="F137" t="s">
        <v>105</v>
      </c>
      <c r="G137">
        <v>5.81</v>
      </c>
      <c r="H137">
        <v>1186</v>
      </c>
      <c r="I137" t="s">
        <v>75</v>
      </c>
      <c r="J137">
        <v>24.95</v>
      </c>
      <c r="K137" t="s">
        <v>63</v>
      </c>
      <c r="L137">
        <v>1</v>
      </c>
      <c r="M137" t="s">
        <v>51</v>
      </c>
      <c r="N137" t="s">
        <v>51</v>
      </c>
      <c r="O137" t="s">
        <v>51</v>
      </c>
      <c r="P137" t="s">
        <v>52</v>
      </c>
      <c r="Q137" t="s">
        <v>51</v>
      </c>
      <c r="R137" t="s">
        <v>51</v>
      </c>
      <c r="S137" t="s">
        <v>51</v>
      </c>
      <c r="T137" t="s">
        <v>51</v>
      </c>
    </row>
    <row r="138" spans="1:20" x14ac:dyDescent="0.25">
      <c r="A138" t="s">
        <v>54</v>
      </c>
      <c r="B138" t="s">
        <v>0</v>
      </c>
      <c r="C138" t="s">
        <v>30</v>
      </c>
      <c r="D138" t="s">
        <v>34</v>
      </c>
      <c r="E138" t="s">
        <v>6</v>
      </c>
      <c r="F138" t="s">
        <v>107</v>
      </c>
      <c r="G138">
        <v>5.35</v>
      </c>
      <c r="H138">
        <v>1197</v>
      </c>
      <c r="I138" t="s">
        <v>50</v>
      </c>
      <c r="J138">
        <v>19.77</v>
      </c>
      <c r="K138" t="s">
        <v>63</v>
      </c>
      <c r="L138">
        <v>1</v>
      </c>
      <c r="M138" t="s">
        <v>51</v>
      </c>
      <c r="N138" t="s">
        <v>51</v>
      </c>
      <c r="O138" t="s">
        <v>63</v>
      </c>
      <c r="P138" t="s">
        <v>52</v>
      </c>
      <c r="Q138" t="s">
        <v>51</v>
      </c>
      <c r="R138" t="s">
        <v>51</v>
      </c>
      <c r="S138" t="s">
        <v>51</v>
      </c>
      <c r="T138" t="s">
        <v>51</v>
      </c>
    </row>
    <row r="139" spans="1:20" x14ac:dyDescent="0.25">
      <c r="A139" t="s">
        <v>54</v>
      </c>
      <c r="B139" t="s">
        <v>0</v>
      </c>
      <c r="C139" t="s">
        <v>30</v>
      </c>
      <c r="D139" t="s">
        <v>34</v>
      </c>
      <c r="E139" t="s">
        <v>6</v>
      </c>
      <c r="F139" t="s">
        <v>108</v>
      </c>
      <c r="G139">
        <v>6.13</v>
      </c>
      <c r="H139">
        <v>1197</v>
      </c>
      <c r="I139" t="s">
        <v>50</v>
      </c>
      <c r="J139">
        <v>17.489999999999998</v>
      </c>
      <c r="K139" t="s">
        <v>70</v>
      </c>
      <c r="L139">
        <v>1</v>
      </c>
      <c r="M139" t="s">
        <v>51</v>
      </c>
      <c r="N139" t="s">
        <v>51</v>
      </c>
      <c r="O139" t="s">
        <v>63</v>
      </c>
      <c r="P139" t="s">
        <v>52</v>
      </c>
      <c r="Q139" t="s">
        <v>51</v>
      </c>
      <c r="R139" t="s">
        <v>51</v>
      </c>
      <c r="S139" t="s">
        <v>51</v>
      </c>
      <c r="T139" t="s">
        <v>51</v>
      </c>
    </row>
    <row r="140" spans="1:20" x14ac:dyDescent="0.25">
      <c r="A140" t="s">
        <v>54</v>
      </c>
      <c r="B140" t="s">
        <v>0</v>
      </c>
      <c r="C140" t="s">
        <v>30</v>
      </c>
      <c r="D140" t="s">
        <v>34</v>
      </c>
      <c r="E140" t="s">
        <v>6</v>
      </c>
      <c r="F140" t="s">
        <v>109</v>
      </c>
      <c r="G140">
        <v>6.3</v>
      </c>
      <c r="H140">
        <v>1186</v>
      </c>
      <c r="I140" t="s">
        <v>75</v>
      </c>
      <c r="J140">
        <v>24.95</v>
      </c>
      <c r="K140" t="s">
        <v>63</v>
      </c>
      <c r="L140">
        <v>1</v>
      </c>
      <c r="M140" t="s">
        <v>51</v>
      </c>
      <c r="N140" t="s">
        <v>51</v>
      </c>
      <c r="O140" t="s">
        <v>63</v>
      </c>
      <c r="P140" t="s">
        <v>52</v>
      </c>
      <c r="Q140" t="s">
        <v>51</v>
      </c>
      <c r="R140" t="s">
        <v>51</v>
      </c>
      <c r="S140" t="s">
        <v>51</v>
      </c>
      <c r="T140" t="s">
        <v>51</v>
      </c>
    </row>
    <row r="141" spans="1:20" x14ac:dyDescent="0.25">
      <c r="A141" t="s">
        <v>54</v>
      </c>
      <c r="B141" t="s">
        <v>0</v>
      </c>
      <c r="C141" t="s">
        <v>30</v>
      </c>
      <c r="D141" t="s">
        <v>34</v>
      </c>
      <c r="E141" t="s">
        <v>6</v>
      </c>
      <c r="F141" t="s">
        <v>110</v>
      </c>
      <c r="G141">
        <v>6.1</v>
      </c>
      <c r="H141">
        <v>1197</v>
      </c>
      <c r="I141" t="s">
        <v>50</v>
      </c>
      <c r="J141">
        <v>19.77</v>
      </c>
      <c r="K141" t="s">
        <v>63</v>
      </c>
      <c r="L141">
        <v>2</v>
      </c>
      <c r="M141" t="s">
        <v>61</v>
      </c>
      <c r="N141" t="s">
        <v>51</v>
      </c>
      <c r="O141" t="s">
        <v>62</v>
      </c>
      <c r="P141" t="s">
        <v>52</v>
      </c>
      <c r="Q141" t="s">
        <v>68</v>
      </c>
      <c r="R141" t="s">
        <v>51</v>
      </c>
      <c r="S141" t="s">
        <v>51</v>
      </c>
      <c r="T141" t="s">
        <v>65</v>
      </c>
    </row>
    <row r="142" spans="1:20" x14ac:dyDescent="0.25">
      <c r="A142" t="s">
        <v>54</v>
      </c>
      <c r="B142" t="s">
        <v>0</v>
      </c>
      <c r="C142" t="s">
        <v>30</v>
      </c>
      <c r="D142" t="s">
        <v>34</v>
      </c>
      <c r="E142" t="s">
        <v>6</v>
      </c>
      <c r="F142" t="s">
        <v>111</v>
      </c>
      <c r="G142">
        <v>6.98</v>
      </c>
      <c r="H142">
        <v>1197</v>
      </c>
      <c r="I142" t="s">
        <v>50</v>
      </c>
      <c r="J142">
        <v>17.489999999999998</v>
      </c>
      <c r="K142" t="s">
        <v>70</v>
      </c>
      <c r="L142">
        <v>2</v>
      </c>
      <c r="M142" t="s">
        <v>61</v>
      </c>
      <c r="N142" t="s">
        <v>51</v>
      </c>
      <c r="O142" t="s">
        <v>62</v>
      </c>
      <c r="P142" t="s">
        <v>52</v>
      </c>
      <c r="Q142" t="s">
        <v>68</v>
      </c>
      <c r="R142" t="s">
        <v>51</v>
      </c>
      <c r="S142" t="s">
        <v>51</v>
      </c>
      <c r="T142" t="s">
        <v>65</v>
      </c>
    </row>
    <row r="143" spans="1:20" x14ac:dyDescent="0.25">
      <c r="A143" t="s">
        <v>54</v>
      </c>
      <c r="B143" t="s">
        <v>0</v>
      </c>
      <c r="C143" t="s">
        <v>30</v>
      </c>
      <c r="D143" t="s">
        <v>34</v>
      </c>
      <c r="E143" t="s">
        <v>6</v>
      </c>
      <c r="F143" t="s">
        <v>112</v>
      </c>
      <c r="G143">
        <v>7.05</v>
      </c>
      <c r="H143">
        <v>1186</v>
      </c>
      <c r="I143" t="s">
        <v>75</v>
      </c>
      <c r="J143">
        <v>24.95</v>
      </c>
      <c r="K143" t="s">
        <v>63</v>
      </c>
      <c r="L143">
        <v>2</v>
      </c>
      <c r="M143" t="s">
        <v>61</v>
      </c>
      <c r="N143" t="s">
        <v>51</v>
      </c>
      <c r="O143" t="s">
        <v>62</v>
      </c>
      <c r="P143" t="s">
        <v>52</v>
      </c>
      <c r="Q143" t="s">
        <v>68</v>
      </c>
      <c r="R143" t="s">
        <v>51</v>
      </c>
      <c r="S143" t="s">
        <v>51</v>
      </c>
      <c r="T143" t="s">
        <v>65</v>
      </c>
    </row>
    <row r="144" spans="1:20" x14ac:dyDescent="0.25">
      <c r="A144" t="s">
        <v>54</v>
      </c>
      <c r="B144" t="s">
        <v>0</v>
      </c>
      <c r="C144" t="s">
        <v>30</v>
      </c>
      <c r="D144" t="s">
        <v>34</v>
      </c>
      <c r="E144" t="s">
        <v>6</v>
      </c>
      <c r="F144" t="s">
        <v>113</v>
      </c>
      <c r="G144">
        <v>5.79</v>
      </c>
      <c r="H144">
        <v>1197</v>
      </c>
      <c r="I144" t="s">
        <v>50</v>
      </c>
      <c r="J144">
        <v>19.77</v>
      </c>
      <c r="K144" t="s">
        <v>63</v>
      </c>
      <c r="L144">
        <v>2</v>
      </c>
      <c r="M144" t="s">
        <v>67</v>
      </c>
      <c r="N144" t="s">
        <v>51</v>
      </c>
      <c r="O144" t="s">
        <v>62</v>
      </c>
      <c r="P144" t="s">
        <v>52</v>
      </c>
      <c r="Q144" t="s">
        <v>68</v>
      </c>
      <c r="R144" t="s">
        <v>51</v>
      </c>
      <c r="S144" t="s">
        <v>51</v>
      </c>
      <c r="T144" t="s">
        <v>65</v>
      </c>
    </row>
    <row r="145" spans="1:21" x14ac:dyDescent="0.25">
      <c r="A145" t="s">
        <v>54</v>
      </c>
      <c r="B145" t="s">
        <v>0</v>
      </c>
      <c r="C145" t="s">
        <v>30</v>
      </c>
      <c r="D145" t="s">
        <v>34</v>
      </c>
      <c r="E145" t="s">
        <v>6</v>
      </c>
      <c r="F145" t="s">
        <v>114</v>
      </c>
      <c r="G145">
        <v>6.73</v>
      </c>
      <c r="H145">
        <v>1186</v>
      </c>
      <c r="I145" t="s">
        <v>75</v>
      </c>
      <c r="J145">
        <v>24.95</v>
      </c>
      <c r="K145" t="s">
        <v>63</v>
      </c>
      <c r="L145">
        <v>2</v>
      </c>
      <c r="M145" t="s">
        <v>67</v>
      </c>
      <c r="N145" t="s">
        <v>51</v>
      </c>
      <c r="O145" t="s">
        <v>62</v>
      </c>
      <c r="P145" t="s">
        <v>52</v>
      </c>
      <c r="Q145" t="s">
        <v>68</v>
      </c>
      <c r="R145" t="s">
        <v>51</v>
      </c>
      <c r="S145" t="s">
        <v>51</v>
      </c>
      <c r="T145" t="s">
        <v>65</v>
      </c>
    </row>
    <row r="146" spans="1:21" x14ac:dyDescent="0.25">
      <c r="A146" t="s">
        <v>53</v>
      </c>
      <c r="B146" t="s">
        <v>0</v>
      </c>
      <c r="C146" t="s">
        <v>30</v>
      </c>
      <c r="D146" t="s">
        <v>34</v>
      </c>
      <c r="E146" t="s">
        <v>7</v>
      </c>
      <c r="F146" t="s">
        <v>115</v>
      </c>
      <c r="G146">
        <v>7.13</v>
      </c>
      <c r="H146">
        <v>1197</v>
      </c>
      <c r="I146" t="s">
        <v>50</v>
      </c>
      <c r="J146">
        <v>18.600000000000001</v>
      </c>
      <c r="K146" t="s">
        <v>63</v>
      </c>
      <c r="L146">
        <v>2</v>
      </c>
      <c r="M146" t="s">
        <v>61</v>
      </c>
      <c r="N146" t="s">
        <v>52</v>
      </c>
      <c r="O146" t="s">
        <v>62</v>
      </c>
      <c r="P146" t="s">
        <v>52</v>
      </c>
      <c r="Q146" t="s">
        <v>64</v>
      </c>
      <c r="R146" t="s">
        <v>51</v>
      </c>
      <c r="S146" t="s">
        <v>51</v>
      </c>
      <c r="T146" t="s">
        <v>65</v>
      </c>
      <c r="U146">
        <v>12394</v>
      </c>
    </row>
    <row r="147" spans="1:21" x14ac:dyDescent="0.25">
      <c r="A147" t="s">
        <v>53</v>
      </c>
      <c r="B147" t="s">
        <v>0</v>
      </c>
      <c r="C147" t="s">
        <v>30</v>
      </c>
      <c r="D147" t="s">
        <v>34</v>
      </c>
      <c r="E147" t="s">
        <v>7</v>
      </c>
      <c r="F147" t="s">
        <v>116</v>
      </c>
      <c r="G147">
        <v>7.97</v>
      </c>
      <c r="H147">
        <v>1997</v>
      </c>
      <c r="I147" t="s">
        <v>50</v>
      </c>
      <c r="J147">
        <v>18.600000000000001</v>
      </c>
      <c r="K147" t="s">
        <v>63</v>
      </c>
      <c r="L147">
        <v>6</v>
      </c>
      <c r="M147" t="s">
        <v>61</v>
      </c>
      <c r="N147" t="s">
        <v>52</v>
      </c>
      <c r="O147" t="s">
        <v>62</v>
      </c>
      <c r="P147" t="s">
        <v>52</v>
      </c>
      <c r="Q147" t="s">
        <v>64</v>
      </c>
      <c r="R147" t="s">
        <v>52</v>
      </c>
      <c r="S147" t="s">
        <v>51</v>
      </c>
      <c r="T147" t="s">
        <v>65</v>
      </c>
    </row>
    <row r="148" spans="1:21" x14ac:dyDescent="0.25">
      <c r="A148" t="s">
        <v>53</v>
      </c>
      <c r="B148" t="s">
        <v>0</v>
      </c>
      <c r="C148" t="s">
        <v>30</v>
      </c>
      <c r="D148" t="s">
        <v>34</v>
      </c>
      <c r="E148" t="s">
        <v>7</v>
      </c>
      <c r="F148" t="s">
        <v>117</v>
      </c>
      <c r="G148">
        <v>7.35</v>
      </c>
      <c r="H148">
        <v>1197</v>
      </c>
      <c r="I148" t="s">
        <v>50</v>
      </c>
      <c r="J148">
        <v>18.600000000000001</v>
      </c>
      <c r="K148" t="s">
        <v>63</v>
      </c>
      <c r="L148">
        <v>2</v>
      </c>
      <c r="M148" t="s">
        <v>61</v>
      </c>
      <c r="N148" t="s">
        <v>52</v>
      </c>
      <c r="O148" t="s">
        <v>62</v>
      </c>
      <c r="P148" t="s">
        <v>52</v>
      </c>
      <c r="Q148" t="s">
        <v>64</v>
      </c>
      <c r="R148" t="s">
        <v>51</v>
      </c>
      <c r="S148" t="s">
        <v>51</v>
      </c>
      <c r="T148" t="s">
        <v>65</v>
      </c>
    </row>
    <row r="149" spans="1:21" x14ac:dyDescent="0.25">
      <c r="A149" t="s">
        <v>53</v>
      </c>
      <c r="B149" t="s">
        <v>0</v>
      </c>
      <c r="C149" t="s">
        <v>30</v>
      </c>
      <c r="D149" t="s">
        <v>34</v>
      </c>
      <c r="E149" t="s">
        <v>7</v>
      </c>
      <c r="F149" t="s">
        <v>118</v>
      </c>
      <c r="G149">
        <v>8.41</v>
      </c>
      <c r="H149">
        <v>1396</v>
      </c>
      <c r="I149" t="s">
        <v>75</v>
      </c>
      <c r="J149">
        <v>22.54</v>
      </c>
      <c r="K149" t="s">
        <v>63</v>
      </c>
      <c r="L149">
        <v>2</v>
      </c>
      <c r="M149" t="s">
        <v>61</v>
      </c>
      <c r="N149" t="s">
        <v>52</v>
      </c>
      <c r="O149" t="s">
        <v>62</v>
      </c>
      <c r="P149" t="s">
        <v>52</v>
      </c>
      <c r="Q149" t="s">
        <v>64</v>
      </c>
      <c r="R149" t="s">
        <v>51</v>
      </c>
      <c r="S149" t="s">
        <v>51</v>
      </c>
      <c r="T149" t="s">
        <v>65</v>
      </c>
    </row>
    <row r="150" spans="1:21" x14ac:dyDescent="0.25">
      <c r="A150" t="s">
        <v>53</v>
      </c>
      <c r="B150" t="s">
        <v>0</v>
      </c>
      <c r="C150" t="s">
        <v>30</v>
      </c>
      <c r="D150" t="s">
        <v>34</v>
      </c>
      <c r="E150" t="s">
        <v>7</v>
      </c>
      <c r="F150" t="s">
        <v>119</v>
      </c>
      <c r="G150">
        <v>9.24</v>
      </c>
      <c r="H150">
        <v>1396</v>
      </c>
      <c r="I150" t="s">
        <v>75</v>
      </c>
      <c r="J150">
        <v>22.54</v>
      </c>
      <c r="K150" t="s">
        <v>63</v>
      </c>
      <c r="L150">
        <v>6</v>
      </c>
      <c r="M150" t="s">
        <v>61</v>
      </c>
      <c r="N150" t="s">
        <v>52</v>
      </c>
      <c r="O150" t="s">
        <v>62</v>
      </c>
      <c r="P150" t="s">
        <v>52</v>
      </c>
      <c r="Q150" t="s">
        <v>64</v>
      </c>
      <c r="R150" t="s">
        <v>52</v>
      </c>
      <c r="S150" t="s">
        <v>51</v>
      </c>
      <c r="T150" t="s">
        <v>65</v>
      </c>
    </row>
    <row r="151" spans="1:21" x14ac:dyDescent="0.25">
      <c r="A151" t="s">
        <v>53</v>
      </c>
      <c r="B151" t="s">
        <v>0</v>
      </c>
      <c r="C151" t="s">
        <v>30</v>
      </c>
      <c r="D151" t="s">
        <v>34</v>
      </c>
      <c r="E151" t="s">
        <v>7</v>
      </c>
      <c r="F151" t="s">
        <v>120</v>
      </c>
      <c r="G151">
        <v>8.66</v>
      </c>
      <c r="H151">
        <v>1396</v>
      </c>
      <c r="I151" t="s">
        <v>75</v>
      </c>
      <c r="J151">
        <v>22.54</v>
      </c>
      <c r="K151" t="s">
        <v>63</v>
      </c>
      <c r="L151">
        <v>2</v>
      </c>
      <c r="M151" t="s">
        <v>61</v>
      </c>
      <c r="N151" t="s">
        <v>52</v>
      </c>
      <c r="O151" t="s">
        <v>62</v>
      </c>
      <c r="P151" t="s">
        <v>52</v>
      </c>
      <c r="Q151" t="s">
        <v>64</v>
      </c>
      <c r="R151" t="s">
        <v>51</v>
      </c>
      <c r="S151" t="s">
        <v>51</v>
      </c>
      <c r="T151" t="s">
        <v>65</v>
      </c>
    </row>
    <row r="152" spans="1:21" x14ac:dyDescent="0.25">
      <c r="A152" t="s">
        <v>53</v>
      </c>
      <c r="B152" t="s">
        <v>0</v>
      </c>
      <c r="C152" t="s">
        <v>30</v>
      </c>
      <c r="D152" t="s">
        <v>34</v>
      </c>
      <c r="E152" t="s">
        <v>7</v>
      </c>
      <c r="F152" t="s">
        <v>121</v>
      </c>
      <c r="G152">
        <v>5.46</v>
      </c>
      <c r="H152">
        <v>1197</v>
      </c>
      <c r="I152" t="s">
        <v>50</v>
      </c>
      <c r="J152">
        <v>18.600000000000001</v>
      </c>
      <c r="K152" t="s">
        <v>63</v>
      </c>
      <c r="L152">
        <v>2</v>
      </c>
      <c r="M152" t="s">
        <v>51</v>
      </c>
      <c r="N152" t="s">
        <v>51</v>
      </c>
      <c r="O152" t="s">
        <v>63</v>
      </c>
      <c r="P152" t="s">
        <v>52</v>
      </c>
      <c r="Q152" t="s">
        <v>51</v>
      </c>
      <c r="R152" t="s">
        <v>51</v>
      </c>
      <c r="S152" t="s">
        <v>51</v>
      </c>
      <c r="T152" t="s">
        <v>51</v>
      </c>
    </row>
    <row r="153" spans="1:21" x14ac:dyDescent="0.25">
      <c r="A153" t="s">
        <v>53</v>
      </c>
      <c r="B153" t="s">
        <v>0</v>
      </c>
      <c r="C153" t="s">
        <v>30</v>
      </c>
      <c r="D153" t="s">
        <v>34</v>
      </c>
      <c r="E153" t="s">
        <v>7</v>
      </c>
      <c r="F153" t="s">
        <v>122</v>
      </c>
      <c r="G153">
        <v>6.78</v>
      </c>
      <c r="H153">
        <v>1396</v>
      </c>
      <c r="I153" t="s">
        <v>75</v>
      </c>
      <c r="J153">
        <v>22.54</v>
      </c>
      <c r="K153" t="s">
        <v>63</v>
      </c>
      <c r="L153">
        <v>2</v>
      </c>
      <c r="M153" t="s">
        <v>51</v>
      </c>
      <c r="N153" t="s">
        <v>51</v>
      </c>
      <c r="O153" t="s">
        <v>63</v>
      </c>
      <c r="P153" t="s">
        <v>52</v>
      </c>
      <c r="Q153" t="s">
        <v>51</v>
      </c>
      <c r="R153" t="s">
        <v>51</v>
      </c>
      <c r="S153" t="s">
        <v>51</v>
      </c>
      <c r="T153" t="s">
        <v>51</v>
      </c>
    </row>
    <row r="154" spans="1:21" x14ac:dyDescent="0.25">
      <c r="A154" t="s">
        <v>53</v>
      </c>
      <c r="B154" t="s">
        <v>0</v>
      </c>
      <c r="C154" t="s">
        <v>30</v>
      </c>
      <c r="D154" t="s">
        <v>34</v>
      </c>
      <c r="E154" t="s">
        <v>7</v>
      </c>
      <c r="F154" t="s">
        <v>123</v>
      </c>
      <c r="G154">
        <v>9.25</v>
      </c>
      <c r="H154">
        <v>1368</v>
      </c>
      <c r="I154" t="s">
        <v>50</v>
      </c>
      <c r="J154" t="s">
        <v>29</v>
      </c>
      <c r="K154" t="s">
        <v>70</v>
      </c>
      <c r="L154">
        <v>2</v>
      </c>
      <c r="M154" t="s">
        <v>67</v>
      </c>
      <c r="N154" t="s">
        <v>51</v>
      </c>
      <c r="O154" t="s">
        <v>62</v>
      </c>
      <c r="P154" t="s">
        <v>52</v>
      </c>
      <c r="Q154" t="s">
        <v>51</v>
      </c>
      <c r="R154" t="s">
        <v>51</v>
      </c>
      <c r="S154" t="s">
        <v>51</v>
      </c>
      <c r="T154" t="s">
        <v>51</v>
      </c>
    </row>
    <row r="155" spans="1:21" x14ac:dyDescent="0.25">
      <c r="A155" t="s">
        <v>53</v>
      </c>
      <c r="B155" t="s">
        <v>0</v>
      </c>
      <c r="C155" t="s">
        <v>30</v>
      </c>
      <c r="D155" t="s">
        <v>34</v>
      </c>
      <c r="E155" t="s">
        <v>7</v>
      </c>
      <c r="F155" t="s">
        <v>124</v>
      </c>
      <c r="G155">
        <v>6.11</v>
      </c>
      <c r="H155">
        <v>1197</v>
      </c>
      <c r="I155" t="s">
        <v>50</v>
      </c>
      <c r="J155">
        <v>18.600000000000001</v>
      </c>
      <c r="K155" t="s">
        <v>63</v>
      </c>
      <c r="L155">
        <v>2</v>
      </c>
      <c r="M155" t="s">
        <v>60</v>
      </c>
      <c r="N155" t="s">
        <v>51</v>
      </c>
      <c r="O155" t="s">
        <v>63</v>
      </c>
      <c r="P155" t="s">
        <v>52</v>
      </c>
      <c r="Q155" t="s">
        <v>51</v>
      </c>
      <c r="R155" t="s">
        <v>51</v>
      </c>
      <c r="S155" t="s">
        <v>51</v>
      </c>
      <c r="T155" t="s">
        <v>51</v>
      </c>
    </row>
    <row r="156" spans="1:21" x14ac:dyDescent="0.25">
      <c r="A156" t="s">
        <v>53</v>
      </c>
      <c r="B156" t="s">
        <v>0</v>
      </c>
      <c r="C156" t="s">
        <v>30</v>
      </c>
      <c r="D156" t="s">
        <v>34</v>
      </c>
      <c r="E156" t="s">
        <v>7</v>
      </c>
      <c r="F156" t="s">
        <v>125</v>
      </c>
      <c r="G156">
        <v>7.35</v>
      </c>
      <c r="H156">
        <v>1396</v>
      </c>
      <c r="I156" t="s">
        <v>75</v>
      </c>
      <c r="J156">
        <v>22.54</v>
      </c>
      <c r="K156" t="s">
        <v>63</v>
      </c>
      <c r="L156">
        <v>2</v>
      </c>
      <c r="M156" t="s">
        <v>60</v>
      </c>
      <c r="N156" t="s">
        <v>51</v>
      </c>
      <c r="O156" t="s">
        <v>63</v>
      </c>
      <c r="P156" t="s">
        <v>52</v>
      </c>
      <c r="Q156" t="s">
        <v>51</v>
      </c>
      <c r="R156" t="s">
        <v>51</v>
      </c>
      <c r="S156" t="s">
        <v>51</v>
      </c>
      <c r="T156" t="s">
        <v>51</v>
      </c>
    </row>
    <row r="157" spans="1:21" x14ac:dyDescent="0.25">
      <c r="A157" t="s">
        <v>53</v>
      </c>
      <c r="B157" t="s">
        <v>0</v>
      </c>
      <c r="C157" t="s">
        <v>30</v>
      </c>
      <c r="D157" t="s">
        <v>34</v>
      </c>
      <c r="E157" t="s">
        <v>7</v>
      </c>
      <c r="F157" t="s">
        <v>126</v>
      </c>
      <c r="G157">
        <v>6.58</v>
      </c>
      <c r="H157">
        <v>1197</v>
      </c>
      <c r="I157" t="s">
        <v>50</v>
      </c>
      <c r="J157">
        <v>18.600000000000001</v>
      </c>
      <c r="K157" t="s">
        <v>63</v>
      </c>
      <c r="L157">
        <v>2</v>
      </c>
      <c r="M157" t="s">
        <v>67</v>
      </c>
      <c r="N157" t="s">
        <v>52</v>
      </c>
      <c r="O157" t="s">
        <v>62</v>
      </c>
      <c r="P157" t="s">
        <v>52</v>
      </c>
      <c r="Q157" t="s">
        <v>51</v>
      </c>
      <c r="R157" t="s">
        <v>51</v>
      </c>
      <c r="S157" t="s">
        <v>51</v>
      </c>
      <c r="T157" t="s">
        <v>51</v>
      </c>
    </row>
    <row r="158" spans="1:21" x14ac:dyDescent="0.25">
      <c r="A158" t="s">
        <v>53</v>
      </c>
      <c r="B158" t="s">
        <v>0</v>
      </c>
      <c r="C158" t="s">
        <v>30</v>
      </c>
      <c r="D158" t="s">
        <v>34</v>
      </c>
      <c r="E158" t="s">
        <v>7</v>
      </c>
      <c r="F158" t="s">
        <v>127</v>
      </c>
      <c r="G158">
        <v>7.83</v>
      </c>
      <c r="H158">
        <v>1396</v>
      </c>
      <c r="I158" t="s">
        <v>75</v>
      </c>
      <c r="J158">
        <v>22.54</v>
      </c>
      <c r="K158" t="s">
        <v>63</v>
      </c>
      <c r="L158">
        <v>2</v>
      </c>
      <c r="M158" t="s">
        <v>67</v>
      </c>
      <c r="N158" t="s">
        <v>52</v>
      </c>
      <c r="O158" t="s">
        <v>62</v>
      </c>
      <c r="P158" t="s">
        <v>52</v>
      </c>
      <c r="Q158" t="s">
        <v>51</v>
      </c>
      <c r="R158" t="s">
        <v>51</v>
      </c>
      <c r="S158" t="s">
        <v>51</v>
      </c>
      <c r="T158" t="s">
        <v>51</v>
      </c>
    </row>
    <row r="159" spans="1:21" x14ac:dyDescent="0.25">
      <c r="A159" t="s">
        <v>22</v>
      </c>
      <c r="B159" t="s">
        <v>0</v>
      </c>
      <c r="C159" t="s">
        <v>30</v>
      </c>
      <c r="D159" t="s">
        <v>34</v>
      </c>
      <c r="E159" t="s">
        <v>7</v>
      </c>
      <c r="F159" t="s">
        <v>115</v>
      </c>
      <c r="G159">
        <v>7.13</v>
      </c>
      <c r="H159">
        <v>1197</v>
      </c>
      <c r="I159" t="s">
        <v>50</v>
      </c>
      <c r="J159">
        <v>18.600000000000001</v>
      </c>
      <c r="K159" t="s">
        <v>63</v>
      </c>
      <c r="L159">
        <v>2</v>
      </c>
      <c r="M159" t="s">
        <v>61</v>
      </c>
      <c r="N159" t="s">
        <v>52</v>
      </c>
      <c r="O159" t="s">
        <v>62</v>
      </c>
      <c r="P159" t="s">
        <v>52</v>
      </c>
      <c r="Q159" t="s">
        <v>64</v>
      </c>
      <c r="R159" t="s">
        <v>51</v>
      </c>
      <c r="S159" t="s">
        <v>51</v>
      </c>
      <c r="T159" t="s">
        <v>65</v>
      </c>
    </row>
    <row r="160" spans="1:21" x14ac:dyDescent="0.25">
      <c r="A160" t="s">
        <v>22</v>
      </c>
      <c r="B160" t="s">
        <v>0</v>
      </c>
      <c r="C160" t="s">
        <v>30</v>
      </c>
      <c r="D160" t="s">
        <v>34</v>
      </c>
      <c r="E160" t="s">
        <v>7</v>
      </c>
      <c r="F160" t="s">
        <v>116</v>
      </c>
      <c r="G160">
        <v>7.97</v>
      </c>
      <c r="H160">
        <v>1997</v>
      </c>
      <c r="I160" t="s">
        <v>50</v>
      </c>
      <c r="J160">
        <v>18.600000000000001</v>
      </c>
      <c r="K160" t="s">
        <v>63</v>
      </c>
      <c r="L160">
        <v>6</v>
      </c>
      <c r="M160" t="s">
        <v>61</v>
      </c>
      <c r="N160" t="s">
        <v>52</v>
      </c>
      <c r="O160" t="s">
        <v>62</v>
      </c>
      <c r="P160" t="s">
        <v>52</v>
      </c>
      <c r="Q160" t="s">
        <v>64</v>
      </c>
      <c r="R160" t="s">
        <v>52</v>
      </c>
      <c r="S160" t="s">
        <v>51</v>
      </c>
      <c r="T160" t="s">
        <v>65</v>
      </c>
    </row>
    <row r="161" spans="1:20" x14ac:dyDescent="0.25">
      <c r="A161" t="s">
        <v>22</v>
      </c>
      <c r="B161" t="s">
        <v>0</v>
      </c>
      <c r="C161" t="s">
        <v>30</v>
      </c>
      <c r="D161" t="s">
        <v>34</v>
      </c>
      <c r="E161" t="s">
        <v>7</v>
      </c>
      <c r="F161" t="s">
        <v>117</v>
      </c>
      <c r="G161">
        <v>7.35</v>
      </c>
      <c r="H161">
        <v>1197</v>
      </c>
      <c r="I161" t="s">
        <v>50</v>
      </c>
      <c r="J161">
        <v>18.600000000000001</v>
      </c>
      <c r="K161" t="s">
        <v>63</v>
      </c>
      <c r="L161">
        <v>2</v>
      </c>
      <c r="M161" t="s">
        <v>61</v>
      </c>
      <c r="N161" t="s">
        <v>52</v>
      </c>
      <c r="O161" t="s">
        <v>62</v>
      </c>
      <c r="P161" t="s">
        <v>52</v>
      </c>
      <c r="Q161" t="s">
        <v>64</v>
      </c>
      <c r="R161" t="s">
        <v>51</v>
      </c>
      <c r="S161" t="s">
        <v>51</v>
      </c>
      <c r="T161" t="s">
        <v>65</v>
      </c>
    </row>
    <row r="162" spans="1:20" x14ac:dyDescent="0.25">
      <c r="A162" t="s">
        <v>22</v>
      </c>
      <c r="B162" t="s">
        <v>0</v>
      </c>
      <c r="C162" t="s">
        <v>30</v>
      </c>
      <c r="D162" t="s">
        <v>34</v>
      </c>
      <c r="E162" t="s">
        <v>7</v>
      </c>
      <c r="F162" t="s">
        <v>118</v>
      </c>
      <c r="G162">
        <v>8.41</v>
      </c>
      <c r="H162">
        <v>1396</v>
      </c>
      <c r="I162" t="s">
        <v>75</v>
      </c>
      <c r="J162">
        <v>22.54</v>
      </c>
      <c r="K162" t="s">
        <v>63</v>
      </c>
      <c r="L162">
        <v>2</v>
      </c>
      <c r="M162" t="s">
        <v>61</v>
      </c>
      <c r="N162" t="s">
        <v>52</v>
      </c>
      <c r="O162" t="s">
        <v>62</v>
      </c>
      <c r="P162" t="s">
        <v>52</v>
      </c>
      <c r="Q162" t="s">
        <v>64</v>
      </c>
      <c r="R162" t="s">
        <v>51</v>
      </c>
      <c r="S162" t="s">
        <v>51</v>
      </c>
      <c r="T162" t="s">
        <v>65</v>
      </c>
    </row>
    <row r="163" spans="1:20" x14ac:dyDescent="0.25">
      <c r="A163" t="s">
        <v>22</v>
      </c>
      <c r="B163" t="s">
        <v>0</v>
      </c>
      <c r="C163" t="s">
        <v>30</v>
      </c>
      <c r="D163" t="s">
        <v>34</v>
      </c>
      <c r="E163" t="s">
        <v>7</v>
      </c>
      <c r="F163" t="s">
        <v>119</v>
      </c>
      <c r="G163">
        <v>9.24</v>
      </c>
      <c r="H163">
        <v>1396</v>
      </c>
      <c r="I163" t="s">
        <v>75</v>
      </c>
      <c r="J163">
        <v>22.54</v>
      </c>
      <c r="K163" t="s">
        <v>63</v>
      </c>
      <c r="L163">
        <v>6</v>
      </c>
      <c r="M163" t="s">
        <v>61</v>
      </c>
      <c r="N163" t="s">
        <v>52</v>
      </c>
      <c r="O163" t="s">
        <v>62</v>
      </c>
      <c r="P163" t="s">
        <v>52</v>
      </c>
      <c r="Q163" t="s">
        <v>64</v>
      </c>
      <c r="R163" t="s">
        <v>52</v>
      </c>
      <c r="S163" t="s">
        <v>51</v>
      </c>
      <c r="T163" t="s">
        <v>65</v>
      </c>
    </row>
    <row r="164" spans="1:20" x14ac:dyDescent="0.25">
      <c r="A164" t="s">
        <v>22</v>
      </c>
      <c r="B164" t="s">
        <v>0</v>
      </c>
      <c r="C164" t="s">
        <v>30</v>
      </c>
      <c r="D164" t="s">
        <v>34</v>
      </c>
      <c r="E164" t="s">
        <v>7</v>
      </c>
      <c r="F164" t="s">
        <v>120</v>
      </c>
      <c r="G164">
        <v>8.66</v>
      </c>
      <c r="H164">
        <v>1396</v>
      </c>
      <c r="I164" t="s">
        <v>75</v>
      </c>
      <c r="J164">
        <v>22.54</v>
      </c>
      <c r="K164" t="s">
        <v>63</v>
      </c>
      <c r="L164">
        <v>2</v>
      </c>
      <c r="M164" t="s">
        <v>61</v>
      </c>
      <c r="N164" t="s">
        <v>52</v>
      </c>
      <c r="O164" t="s">
        <v>62</v>
      </c>
      <c r="P164" t="s">
        <v>52</v>
      </c>
      <c r="Q164" t="s">
        <v>64</v>
      </c>
      <c r="R164" t="s">
        <v>51</v>
      </c>
      <c r="S164" t="s">
        <v>51</v>
      </c>
      <c r="T164" t="s">
        <v>65</v>
      </c>
    </row>
    <row r="165" spans="1:20" x14ac:dyDescent="0.25">
      <c r="A165" t="s">
        <v>22</v>
      </c>
      <c r="B165" t="s">
        <v>0</v>
      </c>
      <c r="C165" t="s">
        <v>30</v>
      </c>
      <c r="D165" t="s">
        <v>34</v>
      </c>
      <c r="E165" t="s">
        <v>7</v>
      </c>
      <c r="F165" t="s">
        <v>121</v>
      </c>
      <c r="G165">
        <v>5.46</v>
      </c>
      <c r="H165">
        <v>1197</v>
      </c>
      <c r="I165" t="s">
        <v>50</v>
      </c>
      <c r="J165">
        <v>18.600000000000001</v>
      </c>
      <c r="K165" t="s">
        <v>63</v>
      </c>
      <c r="L165">
        <v>2</v>
      </c>
      <c r="M165" t="s">
        <v>51</v>
      </c>
      <c r="N165" t="s">
        <v>51</v>
      </c>
      <c r="O165" t="s">
        <v>63</v>
      </c>
      <c r="P165" t="s">
        <v>52</v>
      </c>
      <c r="Q165" t="s">
        <v>51</v>
      </c>
      <c r="R165" t="s">
        <v>51</v>
      </c>
      <c r="S165" t="s">
        <v>51</v>
      </c>
      <c r="T165" t="s">
        <v>51</v>
      </c>
    </row>
    <row r="166" spans="1:20" x14ac:dyDescent="0.25">
      <c r="A166" t="s">
        <v>22</v>
      </c>
      <c r="B166" t="s">
        <v>0</v>
      </c>
      <c r="C166" t="s">
        <v>30</v>
      </c>
      <c r="D166" t="s">
        <v>34</v>
      </c>
      <c r="E166" t="s">
        <v>7</v>
      </c>
      <c r="F166" t="s">
        <v>122</v>
      </c>
      <c r="G166">
        <v>6.78</v>
      </c>
      <c r="H166">
        <v>1396</v>
      </c>
      <c r="I166" t="s">
        <v>75</v>
      </c>
      <c r="J166">
        <v>22.54</v>
      </c>
      <c r="K166" t="s">
        <v>63</v>
      </c>
      <c r="L166">
        <v>2</v>
      </c>
      <c r="M166" t="s">
        <v>51</v>
      </c>
      <c r="N166" t="s">
        <v>51</v>
      </c>
      <c r="O166" t="s">
        <v>63</v>
      </c>
      <c r="P166" t="s">
        <v>52</v>
      </c>
      <c r="Q166" t="s">
        <v>51</v>
      </c>
      <c r="R166" t="s">
        <v>51</v>
      </c>
      <c r="S166" t="s">
        <v>51</v>
      </c>
      <c r="T166" t="s">
        <v>51</v>
      </c>
    </row>
    <row r="167" spans="1:20" x14ac:dyDescent="0.25">
      <c r="A167" t="s">
        <v>22</v>
      </c>
      <c r="B167" t="s">
        <v>0</v>
      </c>
      <c r="C167" t="s">
        <v>30</v>
      </c>
      <c r="D167" t="s">
        <v>34</v>
      </c>
      <c r="E167" t="s">
        <v>7</v>
      </c>
      <c r="F167" t="s">
        <v>123</v>
      </c>
      <c r="G167">
        <v>9.25</v>
      </c>
      <c r="H167">
        <v>1368</v>
      </c>
      <c r="I167" t="s">
        <v>50</v>
      </c>
      <c r="J167" t="s">
        <v>29</v>
      </c>
      <c r="K167" t="s">
        <v>70</v>
      </c>
      <c r="L167">
        <v>2</v>
      </c>
      <c r="M167" t="s">
        <v>67</v>
      </c>
      <c r="N167" t="s">
        <v>51</v>
      </c>
      <c r="O167" t="s">
        <v>62</v>
      </c>
      <c r="P167" t="s">
        <v>52</v>
      </c>
      <c r="Q167" t="s">
        <v>51</v>
      </c>
      <c r="R167" t="s">
        <v>51</v>
      </c>
      <c r="S167" t="s">
        <v>51</v>
      </c>
      <c r="T167" t="s">
        <v>51</v>
      </c>
    </row>
    <row r="168" spans="1:20" x14ac:dyDescent="0.25">
      <c r="A168" t="s">
        <v>22</v>
      </c>
      <c r="B168" t="s">
        <v>0</v>
      </c>
      <c r="C168" t="s">
        <v>30</v>
      </c>
      <c r="D168" t="s">
        <v>34</v>
      </c>
      <c r="E168" t="s">
        <v>7</v>
      </c>
      <c r="F168" t="s">
        <v>124</v>
      </c>
      <c r="G168">
        <v>6.11</v>
      </c>
      <c r="H168">
        <v>1197</v>
      </c>
      <c r="I168" t="s">
        <v>50</v>
      </c>
      <c r="J168">
        <v>18.600000000000001</v>
      </c>
      <c r="K168" t="s">
        <v>63</v>
      </c>
      <c r="L168">
        <v>2</v>
      </c>
      <c r="M168" t="s">
        <v>60</v>
      </c>
      <c r="N168" t="s">
        <v>51</v>
      </c>
      <c r="O168" t="s">
        <v>63</v>
      </c>
      <c r="P168" t="s">
        <v>52</v>
      </c>
      <c r="Q168" t="s">
        <v>51</v>
      </c>
      <c r="R168" t="s">
        <v>51</v>
      </c>
      <c r="S168" t="s">
        <v>51</v>
      </c>
      <c r="T168" t="s">
        <v>51</v>
      </c>
    </row>
    <row r="169" spans="1:20" x14ac:dyDescent="0.25">
      <c r="A169" t="s">
        <v>22</v>
      </c>
      <c r="B169" t="s">
        <v>0</v>
      </c>
      <c r="C169" t="s">
        <v>30</v>
      </c>
      <c r="D169" t="s">
        <v>34</v>
      </c>
      <c r="E169" t="s">
        <v>7</v>
      </c>
      <c r="F169" t="s">
        <v>125</v>
      </c>
      <c r="G169">
        <v>7.35</v>
      </c>
      <c r="H169">
        <v>1396</v>
      </c>
      <c r="I169" t="s">
        <v>75</v>
      </c>
      <c r="J169">
        <v>22.54</v>
      </c>
      <c r="K169" t="s">
        <v>63</v>
      </c>
      <c r="L169">
        <v>2</v>
      </c>
      <c r="M169" t="s">
        <v>60</v>
      </c>
      <c r="N169" t="s">
        <v>51</v>
      </c>
      <c r="O169" t="s">
        <v>63</v>
      </c>
      <c r="P169" t="s">
        <v>52</v>
      </c>
      <c r="Q169" t="s">
        <v>51</v>
      </c>
      <c r="R169" t="s">
        <v>51</v>
      </c>
      <c r="S169" t="s">
        <v>51</v>
      </c>
      <c r="T169" t="s">
        <v>51</v>
      </c>
    </row>
    <row r="170" spans="1:20" x14ac:dyDescent="0.25">
      <c r="A170" t="s">
        <v>22</v>
      </c>
      <c r="B170" t="s">
        <v>0</v>
      </c>
      <c r="C170" t="s">
        <v>30</v>
      </c>
      <c r="D170" t="s">
        <v>34</v>
      </c>
      <c r="E170" t="s">
        <v>7</v>
      </c>
      <c r="F170" t="s">
        <v>126</v>
      </c>
      <c r="G170">
        <v>6.58</v>
      </c>
      <c r="H170">
        <v>1197</v>
      </c>
      <c r="I170" t="s">
        <v>50</v>
      </c>
      <c r="J170">
        <v>18.600000000000001</v>
      </c>
      <c r="K170" t="s">
        <v>63</v>
      </c>
      <c r="L170">
        <v>2</v>
      </c>
      <c r="M170" t="s">
        <v>67</v>
      </c>
      <c r="N170" t="s">
        <v>52</v>
      </c>
      <c r="O170" t="s">
        <v>62</v>
      </c>
      <c r="P170" t="s">
        <v>52</v>
      </c>
      <c r="Q170" t="s">
        <v>51</v>
      </c>
      <c r="R170" t="s">
        <v>51</v>
      </c>
      <c r="S170" t="s">
        <v>51</v>
      </c>
      <c r="T170" t="s">
        <v>51</v>
      </c>
    </row>
    <row r="171" spans="1:20" x14ac:dyDescent="0.25">
      <c r="A171" t="s">
        <v>22</v>
      </c>
      <c r="B171" t="s">
        <v>0</v>
      </c>
      <c r="C171" t="s">
        <v>30</v>
      </c>
      <c r="D171" t="s">
        <v>34</v>
      </c>
      <c r="E171" t="s">
        <v>7</v>
      </c>
      <c r="F171" t="s">
        <v>127</v>
      </c>
      <c r="G171">
        <v>7.83</v>
      </c>
      <c r="H171">
        <v>1396</v>
      </c>
      <c r="I171" t="s">
        <v>75</v>
      </c>
      <c r="J171">
        <v>22.54</v>
      </c>
      <c r="K171" t="s">
        <v>63</v>
      </c>
      <c r="L171">
        <v>2</v>
      </c>
      <c r="M171" t="s">
        <v>67</v>
      </c>
      <c r="N171" t="s">
        <v>52</v>
      </c>
      <c r="O171" t="s">
        <v>62</v>
      </c>
      <c r="P171" t="s">
        <v>52</v>
      </c>
      <c r="Q171" t="s">
        <v>51</v>
      </c>
      <c r="R171" t="s">
        <v>51</v>
      </c>
      <c r="S171" t="s">
        <v>51</v>
      </c>
      <c r="T171" t="s">
        <v>51</v>
      </c>
    </row>
    <row r="172" spans="1:20" x14ac:dyDescent="0.25">
      <c r="A172" t="s">
        <v>54</v>
      </c>
      <c r="B172" t="s">
        <v>0</v>
      </c>
      <c r="C172" t="s">
        <v>30</v>
      </c>
      <c r="D172" t="s">
        <v>34</v>
      </c>
      <c r="E172" t="s">
        <v>7</v>
      </c>
      <c r="F172" t="s">
        <v>115</v>
      </c>
      <c r="G172">
        <v>7.13</v>
      </c>
      <c r="H172">
        <v>1197</v>
      </c>
      <c r="I172" t="s">
        <v>50</v>
      </c>
      <c r="J172">
        <v>18.600000000000001</v>
      </c>
      <c r="K172" t="s">
        <v>63</v>
      </c>
      <c r="L172">
        <v>2</v>
      </c>
      <c r="M172" t="s">
        <v>61</v>
      </c>
      <c r="N172" t="s">
        <v>52</v>
      </c>
      <c r="O172" t="s">
        <v>62</v>
      </c>
      <c r="P172" t="s">
        <v>52</v>
      </c>
      <c r="Q172" t="s">
        <v>64</v>
      </c>
      <c r="R172" t="s">
        <v>51</v>
      </c>
      <c r="S172" t="s">
        <v>51</v>
      </c>
      <c r="T172" t="s">
        <v>65</v>
      </c>
    </row>
    <row r="173" spans="1:20" x14ac:dyDescent="0.25">
      <c r="A173" t="s">
        <v>54</v>
      </c>
      <c r="B173" t="s">
        <v>0</v>
      </c>
      <c r="C173" t="s">
        <v>30</v>
      </c>
      <c r="D173" t="s">
        <v>34</v>
      </c>
      <c r="E173" t="s">
        <v>7</v>
      </c>
      <c r="F173" t="s">
        <v>116</v>
      </c>
      <c r="G173">
        <v>7.97</v>
      </c>
      <c r="H173">
        <v>1997</v>
      </c>
      <c r="I173" t="s">
        <v>50</v>
      </c>
      <c r="J173">
        <v>18.600000000000001</v>
      </c>
      <c r="K173" t="s">
        <v>63</v>
      </c>
      <c r="L173">
        <v>6</v>
      </c>
      <c r="M173" t="s">
        <v>61</v>
      </c>
      <c r="N173" t="s">
        <v>52</v>
      </c>
      <c r="O173" t="s">
        <v>62</v>
      </c>
      <c r="P173" t="s">
        <v>52</v>
      </c>
      <c r="Q173" t="s">
        <v>64</v>
      </c>
      <c r="R173" t="s">
        <v>52</v>
      </c>
      <c r="S173" t="s">
        <v>51</v>
      </c>
      <c r="T173" t="s">
        <v>65</v>
      </c>
    </row>
    <row r="174" spans="1:20" x14ac:dyDescent="0.25">
      <c r="A174" t="s">
        <v>54</v>
      </c>
      <c r="B174" t="s">
        <v>0</v>
      </c>
      <c r="C174" t="s">
        <v>30</v>
      </c>
      <c r="D174" t="s">
        <v>34</v>
      </c>
      <c r="E174" t="s">
        <v>7</v>
      </c>
      <c r="F174" t="s">
        <v>117</v>
      </c>
      <c r="G174">
        <v>7.35</v>
      </c>
      <c r="H174">
        <v>1197</v>
      </c>
      <c r="I174" t="s">
        <v>50</v>
      </c>
      <c r="J174">
        <v>18.600000000000001</v>
      </c>
      <c r="K174" t="s">
        <v>63</v>
      </c>
      <c r="L174">
        <v>2</v>
      </c>
      <c r="M174" t="s">
        <v>61</v>
      </c>
      <c r="N174" t="s">
        <v>52</v>
      </c>
      <c r="O174" t="s">
        <v>62</v>
      </c>
      <c r="P174" t="s">
        <v>52</v>
      </c>
      <c r="Q174" t="s">
        <v>64</v>
      </c>
      <c r="R174" t="s">
        <v>51</v>
      </c>
      <c r="S174" t="s">
        <v>51</v>
      </c>
      <c r="T174" t="s">
        <v>65</v>
      </c>
    </row>
    <row r="175" spans="1:20" x14ac:dyDescent="0.25">
      <c r="A175" t="s">
        <v>54</v>
      </c>
      <c r="B175" t="s">
        <v>0</v>
      </c>
      <c r="C175" t="s">
        <v>30</v>
      </c>
      <c r="D175" t="s">
        <v>34</v>
      </c>
      <c r="E175" t="s">
        <v>7</v>
      </c>
      <c r="F175" t="s">
        <v>118</v>
      </c>
      <c r="G175">
        <v>8.41</v>
      </c>
      <c r="H175">
        <v>1396</v>
      </c>
      <c r="I175" t="s">
        <v>75</v>
      </c>
      <c r="J175">
        <v>22.54</v>
      </c>
      <c r="K175" t="s">
        <v>63</v>
      </c>
      <c r="L175">
        <v>2</v>
      </c>
      <c r="M175" t="s">
        <v>61</v>
      </c>
      <c r="N175" t="s">
        <v>52</v>
      </c>
      <c r="O175" t="s">
        <v>62</v>
      </c>
      <c r="P175" t="s">
        <v>52</v>
      </c>
      <c r="Q175" t="s">
        <v>64</v>
      </c>
      <c r="R175" t="s">
        <v>51</v>
      </c>
      <c r="S175" t="s">
        <v>51</v>
      </c>
      <c r="T175" t="s">
        <v>65</v>
      </c>
    </row>
    <row r="176" spans="1:20" x14ac:dyDescent="0.25">
      <c r="A176" t="s">
        <v>54</v>
      </c>
      <c r="B176" t="s">
        <v>0</v>
      </c>
      <c r="C176" t="s">
        <v>30</v>
      </c>
      <c r="D176" t="s">
        <v>34</v>
      </c>
      <c r="E176" t="s">
        <v>7</v>
      </c>
      <c r="F176" t="s">
        <v>119</v>
      </c>
      <c r="G176">
        <v>9.24</v>
      </c>
      <c r="H176">
        <v>1396</v>
      </c>
      <c r="I176" t="s">
        <v>75</v>
      </c>
      <c r="J176">
        <v>22.54</v>
      </c>
      <c r="K176" t="s">
        <v>63</v>
      </c>
      <c r="L176">
        <v>6</v>
      </c>
      <c r="M176" t="s">
        <v>61</v>
      </c>
      <c r="N176" t="s">
        <v>52</v>
      </c>
      <c r="O176" t="s">
        <v>62</v>
      </c>
      <c r="P176" t="s">
        <v>52</v>
      </c>
      <c r="Q176" t="s">
        <v>64</v>
      </c>
      <c r="R176" t="s">
        <v>52</v>
      </c>
      <c r="S176" t="s">
        <v>51</v>
      </c>
      <c r="T176" t="s">
        <v>65</v>
      </c>
    </row>
    <row r="177" spans="1:21" x14ac:dyDescent="0.25">
      <c r="A177" t="s">
        <v>54</v>
      </c>
      <c r="B177" t="s">
        <v>0</v>
      </c>
      <c r="C177" t="s">
        <v>30</v>
      </c>
      <c r="D177" t="s">
        <v>34</v>
      </c>
      <c r="E177" t="s">
        <v>7</v>
      </c>
      <c r="F177" t="s">
        <v>120</v>
      </c>
      <c r="G177">
        <v>8.66</v>
      </c>
      <c r="H177">
        <v>1396</v>
      </c>
      <c r="I177" t="s">
        <v>75</v>
      </c>
      <c r="J177">
        <v>22.54</v>
      </c>
      <c r="K177" t="s">
        <v>63</v>
      </c>
      <c r="L177">
        <v>2</v>
      </c>
      <c r="M177" t="s">
        <v>61</v>
      </c>
      <c r="N177" t="s">
        <v>52</v>
      </c>
      <c r="O177" t="s">
        <v>62</v>
      </c>
      <c r="P177" t="s">
        <v>52</v>
      </c>
      <c r="Q177" t="s">
        <v>64</v>
      </c>
      <c r="R177" t="s">
        <v>51</v>
      </c>
      <c r="S177" t="s">
        <v>51</v>
      </c>
      <c r="T177" t="s">
        <v>65</v>
      </c>
    </row>
    <row r="178" spans="1:21" x14ac:dyDescent="0.25">
      <c r="A178" t="s">
        <v>54</v>
      </c>
      <c r="B178" t="s">
        <v>0</v>
      </c>
      <c r="C178" t="s">
        <v>30</v>
      </c>
      <c r="D178" t="s">
        <v>34</v>
      </c>
      <c r="E178" t="s">
        <v>7</v>
      </c>
      <c r="F178" t="s">
        <v>121</v>
      </c>
      <c r="G178">
        <v>5.46</v>
      </c>
      <c r="H178">
        <v>1197</v>
      </c>
      <c r="I178" t="s">
        <v>50</v>
      </c>
      <c r="J178">
        <v>18.600000000000001</v>
      </c>
      <c r="K178" t="s">
        <v>63</v>
      </c>
      <c r="L178">
        <v>2</v>
      </c>
      <c r="M178" t="s">
        <v>51</v>
      </c>
      <c r="N178" t="s">
        <v>51</v>
      </c>
      <c r="O178" t="s">
        <v>63</v>
      </c>
      <c r="P178" t="s">
        <v>52</v>
      </c>
      <c r="Q178" t="s">
        <v>51</v>
      </c>
      <c r="R178" t="s">
        <v>51</v>
      </c>
      <c r="S178" t="s">
        <v>51</v>
      </c>
      <c r="T178" t="s">
        <v>51</v>
      </c>
    </row>
    <row r="179" spans="1:21" x14ac:dyDescent="0.25">
      <c r="A179" t="s">
        <v>54</v>
      </c>
      <c r="B179" t="s">
        <v>0</v>
      </c>
      <c r="C179" t="s">
        <v>30</v>
      </c>
      <c r="D179" t="s">
        <v>34</v>
      </c>
      <c r="E179" t="s">
        <v>7</v>
      </c>
      <c r="F179" t="s">
        <v>122</v>
      </c>
      <c r="G179">
        <v>6.78</v>
      </c>
      <c r="H179">
        <v>1396</v>
      </c>
      <c r="I179" t="s">
        <v>75</v>
      </c>
      <c r="J179">
        <v>22.54</v>
      </c>
      <c r="K179" t="s">
        <v>63</v>
      </c>
      <c r="L179">
        <v>2</v>
      </c>
      <c r="M179" t="s">
        <v>51</v>
      </c>
      <c r="N179" t="s">
        <v>51</v>
      </c>
      <c r="O179" t="s">
        <v>63</v>
      </c>
      <c r="P179" t="s">
        <v>52</v>
      </c>
      <c r="Q179" t="s">
        <v>51</v>
      </c>
      <c r="R179" t="s">
        <v>51</v>
      </c>
      <c r="S179" t="s">
        <v>51</v>
      </c>
      <c r="T179" t="s">
        <v>51</v>
      </c>
    </row>
    <row r="180" spans="1:21" x14ac:dyDescent="0.25">
      <c r="A180" t="s">
        <v>54</v>
      </c>
      <c r="B180" t="s">
        <v>0</v>
      </c>
      <c r="C180" t="s">
        <v>30</v>
      </c>
      <c r="D180" t="s">
        <v>34</v>
      </c>
      <c r="E180" t="s">
        <v>7</v>
      </c>
      <c r="F180" t="s">
        <v>123</v>
      </c>
      <c r="G180">
        <v>9.25</v>
      </c>
      <c r="H180">
        <v>1368</v>
      </c>
      <c r="I180" t="s">
        <v>50</v>
      </c>
      <c r="J180" t="s">
        <v>29</v>
      </c>
      <c r="K180" t="s">
        <v>70</v>
      </c>
      <c r="L180">
        <v>2</v>
      </c>
      <c r="M180" t="s">
        <v>67</v>
      </c>
      <c r="N180" t="s">
        <v>51</v>
      </c>
      <c r="O180" t="s">
        <v>62</v>
      </c>
      <c r="P180" t="s">
        <v>52</v>
      </c>
      <c r="Q180" t="s">
        <v>51</v>
      </c>
      <c r="R180" t="s">
        <v>51</v>
      </c>
      <c r="S180" t="s">
        <v>51</v>
      </c>
      <c r="T180" t="s">
        <v>51</v>
      </c>
    </row>
    <row r="181" spans="1:21" x14ac:dyDescent="0.25">
      <c r="A181" t="s">
        <v>54</v>
      </c>
      <c r="B181" t="s">
        <v>0</v>
      </c>
      <c r="C181" t="s">
        <v>30</v>
      </c>
      <c r="D181" t="s">
        <v>34</v>
      </c>
      <c r="E181" t="s">
        <v>7</v>
      </c>
      <c r="F181" t="s">
        <v>124</v>
      </c>
      <c r="G181">
        <v>6.11</v>
      </c>
      <c r="H181">
        <v>1197</v>
      </c>
      <c r="I181" t="s">
        <v>50</v>
      </c>
      <c r="J181">
        <v>18.600000000000001</v>
      </c>
      <c r="K181" t="s">
        <v>63</v>
      </c>
      <c r="L181">
        <v>2</v>
      </c>
      <c r="M181" t="s">
        <v>60</v>
      </c>
      <c r="N181" t="s">
        <v>51</v>
      </c>
      <c r="O181" t="s">
        <v>63</v>
      </c>
      <c r="P181" t="s">
        <v>52</v>
      </c>
      <c r="Q181" t="s">
        <v>51</v>
      </c>
      <c r="R181" t="s">
        <v>51</v>
      </c>
      <c r="S181" t="s">
        <v>51</v>
      </c>
      <c r="T181" t="s">
        <v>51</v>
      </c>
    </row>
    <row r="182" spans="1:21" x14ac:dyDescent="0.25">
      <c r="A182" t="s">
        <v>54</v>
      </c>
      <c r="B182" t="s">
        <v>0</v>
      </c>
      <c r="C182" t="s">
        <v>30</v>
      </c>
      <c r="D182" t="s">
        <v>34</v>
      </c>
      <c r="E182" t="s">
        <v>7</v>
      </c>
      <c r="F182" t="s">
        <v>125</v>
      </c>
      <c r="G182">
        <v>7.35</v>
      </c>
      <c r="H182">
        <v>1396</v>
      </c>
      <c r="I182" t="s">
        <v>75</v>
      </c>
      <c r="J182">
        <v>22.54</v>
      </c>
      <c r="K182" t="s">
        <v>63</v>
      </c>
      <c r="L182">
        <v>2</v>
      </c>
      <c r="M182" t="s">
        <v>60</v>
      </c>
      <c r="N182" t="s">
        <v>51</v>
      </c>
      <c r="O182" t="s">
        <v>63</v>
      </c>
      <c r="P182" t="s">
        <v>52</v>
      </c>
      <c r="Q182" t="s">
        <v>51</v>
      </c>
      <c r="R182" t="s">
        <v>51</v>
      </c>
      <c r="S182" t="s">
        <v>51</v>
      </c>
      <c r="T182" t="s">
        <v>51</v>
      </c>
    </row>
    <row r="183" spans="1:21" x14ac:dyDescent="0.25">
      <c r="A183" t="s">
        <v>54</v>
      </c>
      <c r="B183" t="s">
        <v>0</v>
      </c>
      <c r="C183" t="s">
        <v>30</v>
      </c>
      <c r="D183" t="s">
        <v>34</v>
      </c>
      <c r="E183" t="s">
        <v>7</v>
      </c>
      <c r="F183" t="s">
        <v>126</v>
      </c>
      <c r="G183">
        <v>6.58</v>
      </c>
      <c r="H183">
        <v>1197</v>
      </c>
      <c r="I183" t="s">
        <v>50</v>
      </c>
      <c r="J183">
        <v>18.600000000000001</v>
      </c>
      <c r="K183" t="s">
        <v>63</v>
      </c>
      <c r="L183">
        <v>2</v>
      </c>
      <c r="M183" t="s">
        <v>67</v>
      </c>
      <c r="N183" t="s">
        <v>52</v>
      </c>
      <c r="O183" t="s">
        <v>62</v>
      </c>
      <c r="P183" t="s">
        <v>52</v>
      </c>
      <c r="Q183" t="s">
        <v>51</v>
      </c>
      <c r="R183" t="s">
        <v>51</v>
      </c>
      <c r="S183" t="s">
        <v>51</v>
      </c>
      <c r="T183" t="s">
        <v>51</v>
      </c>
    </row>
    <row r="184" spans="1:21" x14ac:dyDescent="0.25">
      <c r="A184" t="s">
        <v>54</v>
      </c>
      <c r="B184" t="s">
        <v>0</v>
      </c>
      <c r="C184" t="s">
        <v>30</v>
      </c>
      <c r="D184" t="s">
        <v>34</v>
      </c>
      <c r="E184" t="s">
        <v>7</v>
      </c>
      <c r="F184" t="s">
        <v>127</v>
      </c>
      <c r="G184">
        <v>7.83</v>
      </c>
      <c r="H184">
        <v>1396</v>
      </c>
      <c r="I184" t="s">
        <v>75</v>
      </c>
      <c r="J184">
        <v>22.54</v>
      </c>
      <c r="K184" t="s">
        <v>63</v>
      </c>
      <c r="L184">
        <v>2</v>
      </c>
      <c r="M184" t="s">
        <v>67</v>
      </c>
      <c r="N184" t="s">
        <v>52</v>
      </c>
      <c r="O184" t="s">
        <v>62</v>
      </c>
      <c r="P184" t="s">
        <v>52</v>
      </c>
      <c r="Q184" t="s">
        <v>51</v>
      </c>
      <c r="R184" t="s">
        <v>51</v>
      </c>
      <c r="S184" t="s">
        <v>51</v>
      </c>
      <c r="T184" t="s">
        <v>51</v>
      </c>
    </row>
    <row r="185" spans="1:21" x14ac:dyDescent="0.25">
      <c r="A185" t="s">
        <v>53</v>
      </c>
      <c r="B185" t="s">
        <v>28</v>
      </c>
      <c r="C185" t="s">
        <v>30</v>
      </c>
      <c r="D185" t="s">
        <v>34</v>
      </c>
      <c r="E185" t="s">
        <v>8</v>
      </c>
      <c r="F185" t="s">
        <v>128</v>
      </c>
      <c r="G185">
        <v>4.3</v>
      </c>
      <c r="H185">
        <v>998</v>
      </c>
      <c r="I185" t="s">
        <v>50</v>
      </c>
      <c r="J185">
        <v>19</v>
      </c>
      <c r="K185" t="s">
        <v>63</v>
      </c>
      <c r="L185">
        <v>0</v>
      </c>
      <c r="M185" t="s">
        <v>51</v>
      </c>
      <c r="N185" t="s">
        <v>51</v>
      </c>
      <c r="O185" t="s">
        <v>63</v>
      </c>
      <c r="P185" t="s">
        <v>52</v>
      </c>
      <c r="Q185" t="s">
        <v>51</v>
      </c>
      <c r="R185" t="s">
        <v>51</v>
      </c>
      <c r="S185" t="s">
        <v>51</v>
      </c>
      <c r="T185" t="s">
        <v>51</v>
      </c>
      <c r="U185">
        <v>12105</v>
      </c>
    </row>
    <row r="186" spans="1:21" x14ac:dyDescent="0.25">
      <c r="A186" t="s">
        <v>53</v>
      </c>
      <c r="B186" t="s">
        <v>28</v>
      </c>
      <c r="C186" t="s">
        <v>30</v>
      </c>
      <c r="D186" t="s">
        <v>34</v>
      </c>
      <c r="E186" t="s">
        <v>8</v>
      </c>
      <c r="F186" t="s">
        <v>129</v>
      </c>
      <c r="G186">
        <v>4.6399999999999997</v>
      </c>
      <c r="H186">
        <v>998</v>
      </c>
      <c r="I186" t="s">
        <v>50</v>
      </c>
      <c r="J186">
        <v>19.3</v>
      </c>
      <c r="K186" t="s">
        <v>63</v>
      </c>
      <c r="L186">
        <v>2</v>
      </c>
      <c r="M186" t="s">
        <v>51</v>
      </c>
      <c r="N186" t="s">
        <v>52</v>
      </c>
      <c r="O186" t="s">
        <v>63</v>
      </c>
      <c r="P186" t="s">
        <v>52</v>
      </c>
      <c r="Q186" t="s">
        <v>51</v>
      </c>
      <c r="R186" t="s">
        <v>51</v>
      </c>
      <c r="S186" t="s">
        <v>51</v>
      </c>
      <c r="T186" t="s">
        <v>51</v>
      </c>
    </row>
    <row r="187" spans="1:21" x14ac:dyDescent="0.25">
      <c r="A187" t="s">
        <v>53</v>
      </c>
      <c r="B187" t="s">
        <v>28</v>
      </c>
      <c r="C187" t="s">
        <v>30</v>
      </c>
      <c r="D187" t="s">
        <v>34</v>
      </c>
      <c r="E187" t="s">
        <v>8</v>
      </c>
      <c r="F187" t="s">
        <v>130</v>
      </c>
      <c r="G187">
        <v>4.8499999999999996</v>
      </c>
      <c r="H187">
        <v>998</v>
      </c>
      <c r="I187" t="s">
        <v>56</v>
      </c>
      <c r="J187">
        <v>26.6</v>
      </c>
      <c r="K187" t="s">
        <v>63</v>
      </c>
      <c r="L187">
        <v>0</v>
      </c>
      <c r="M187" t="s">
        <v>51</v>
      </c>
      <c r="N187" t="s">
        <v>51</v>
      </c>
      <c r="O187" t="s">
        <v>63</v>
      </c>
      <c r="P187" t="s">
        <v>52</v>
      </c>
      <c r="Q187" t="s">
        <v>51</v>
      </c>
      <c r="R187" t="s">
        <v>51</v>
      </c>
      <c r="S187" t="s">
        <v>51</v>
      </c>
      <c r="T187" t="s">
        <v>51</v>
      </c>
    </row>
    <row r="188" spans="1:21" x14ac:dyDescent="0.25">
      <c r="A188" t="s">
        <v>53</v>
      </c>
      <c r="B188" t="s">
        <v>28</v>
      </c>
      <c r="C188" t="s">
        <v>30</v>
      </c>
      <c r="D188" t="s">
        <v>34</v>
      </c>
      <c r="E188" t="s">
        <v>8</v>
      </c>
      <c r="F188" t="s">
        <v>131</v>
      </c>
      <c r="G188">
        <v>5.05</v>
      </c>
      <c r="H188">
        <v>998</v>
      </c>
      <c r="I188" t="s">
        <v>56</v>
      </c>
      <c r="J188">
        <v>26.6</v>
      </c>
      <c r="K188" t="s">
        <v>63</v>
      </c>
      <c r="L188">
        <v>2</v>
      </c>
      <c r="M188" t="s">
        <v>51</v>
      </c>
      <c r="N188" t="s">
        <v>51</v>
      </c>
      <c r="O188" t="s">
        <v>63</v>
      </c>
      <c r="P188" t="s">
        <v>52</v>
      </c>
      <c r="Q188" t="s">
        <v>51</v>
      </c>
      <c r="R188" t="s">
        <v>51</v>
      </c>
      <c r="S188" t="s">
        <v>51</v>
      </c>
      <c r="T188" t="s">
        <v>51</v>
      </c>
    </row>
    <row r="189" spans="1:21" x14ac:dyDescent="0.25">
      <c r="A189" t="s">
        <v>53</v>
      </c>
      <c r="B189" t="s">
        <v>28</v>
      </c>
      <c r="C189" t="s">
        <v>30</v>
      </c>
      <c r="D189" t="s">
        <v>34</v>
      </c>
      <c r="E189" t="s">
        <v>8</v>
      </c>
      <c r="F189" t="s">
        <v>132</v>
      </c>
      <c r="G189">
        <v>4.5599999999999996</v>
      </c>
      <c r="H189">
        <v>998</v>
      </c>
      <c r="I189" t="s">
        <v>50</v>
      </c>
      <c r="J189">
        <v>20.5</v>
      </c>
      <c r="K189" t="s">
        <v>63</v>
      </c>
      <c r="L189">
        <v>0</v>
      </c>
      <c r="M189" t="s">
        <v>60</v>
      </c>
      <c r="N189" t="s">
        <v>51</v>
      </c>
      <c r="O189" t="s">
        <v>62</v>
      </c>
      <c r="P189" t="s">
        <v>52</v>
      </c>
      <c r="Q189" t="s">
        <v>68</v>
      </c>
      <c r="R189" t="s">
        <v>51</v>
      </c>
      <c r="S189" t="s">
        <v>51</v>
      </c>
      <c r="T189" t="s">
        <v>51</v>
      </c>
    </row>
    <row r="190" spans="1:21" x14ac:dyDescent="0.25">
      <c r="A190" t="s">
        <v>53</v>
      </c>
      <c r="B190" t="s">
        <v>28</v>
      </c>
      <c r="C190" t="s">
        <v>30</v>
      </c>
      <c r="D190" t="s">
        <v>34</v>
      </c>
      <c r="E190" t="s">
        <v>8</v>
      </c>
      <c r="F190" t="s">
        <v>133</v>
      </c>
      <c r="G190">
        <v>4.9000000000000004</v>
      </c>
      <c r="H190">
        <v>998</v>
      </c>
      <c r="I190" t="s">
        <v>50</v>
      </c>
      <c r="J190">
        <v>20.5</v>
      </c>
      <c r="K190" t="s">
        <v>63</v>
      </c>
      <c r="L190">
        <v>2</v>
      </c>
      <c r="M190" t="s">
        <v>60</v>
      </c>
      <c r="N190" t="s">
        <v>52</v>
      </c>
      <c r="O190" t="s">
        <v>62</v>
      </c>
      <c r="P190" t="s">
        <v>52</v>
      </c>
      <c r="Q190" t="s">
        <v>68</v>
      </c>
      <c r="R190" t="s">
        <v>51</v>
      </c>
      <c r="S190" t="s">
        <v>51</v>
      </c>
      <c r="T190" t="s">
        <v>51</v>
      </c>
    </row>
    <row r="191" spans="1:21" x14ac:dyDescent="0.25">
      <c r="A191" t="s">
        <v>53</v>
      </c>
      <c r="B191" t="s">
        <v>28</v>
      </c>
      <c r="C191" t="s">
        <v>30</v>
      </c>
      <c r="D191" t="s">
        <v>34</v>
      </c>
      <c r="E191" t="s">
        <v>8</v>
      </c>
      <c r="F191" t="s">
        <v>134</v>
      </c>
      <c r="G191">
        <v>5.04</v>
      </c>
      <c r="H191">
        <v>998</v>
      </c>
      <c r="I191" t="s">
        <v>50</v>
      </c>
      <c r="J191">
        <v>20.5</v>
      </c>
      <c r="K191" t="s">
        <v>70</v>
      </c>
      <c r="L191">
        <v>0</v>
      </c>
      <c r="M191" t="s">
        <v>60</v>
      </c>
      <c r="N191" t="s">
        <v>51</v>
      </c>
      <c r="O191" t="s">
        <v>62</v>
      </c>
      <c r="P191" t="s">
        <v>52</v>
      </c>
      <c r="Q191" t="s">
        <v>68</v>
      </c>
      <c r="R191" t="s">
        <v>51</v>
      </c>
      <c r="S191" t="s">
        <v>51</v>
      </c>
      <c r="T191" t="s">
        <v>51</v>
      </c>
    </row>
    <row r="192" spans="1:21" x14ac:dyDescent="0.25">
      <c r="A192" t="s">
        <v>53</v>
      </c>
      <c r="B192" t="s">
        <v>28</v>
      </c>
      <c r="C192" t="s">
        <v>30</v>
      </c>
      <c r="D192" t="s">
        <v>34</v>
      </c>
      <c r="E192" t="s">
        <v>8</v>
      </c>
      <c r="F192" t="s">
        <v>135</v>
      </c>
      <c r="G192">
        <v>5.38</v>
      </c>
      <c r="H192">
        <v>998</v>
      </c>
      <c r="I192" t="s">
        <v>50</v>
      </c>
      <c r="J192">
        <v>20.5</v>
      </c>
      <c r="K192" t="s">
        <v>70</v>
      </c>
      <c r="L192">
        <v>2</v>
      </c>
      <c r="M192" t="s">
        <v>60</v>
      </c>
      <c r="N192" t="s">
        <v>52</v>
      </c>
      <c r="O192" t="s">
        <v>62</v>
      </c>
      <c r="P192" t="s">
        <v>52</v>
      </c>
      <c r="Q192" t="s">
        <v>68</v>
      </c>
      <c r="R192" t="s">
        <v>51</v>
      </c>
      <c r="S192" t="s">
        <v>51</v>
      </c>
      <c r="T192" t="s">
        <v>51</v>
      </c>
    </row>
    <row r="193" spans="1:20" x14ac:dyDescent="0.25">
      <c r="A193" t="s">
        <v>53</v>
      </c>
      <c r="B193" t="s">
        <v>28</v>
      </c>
      <c r="C193" t="s">
        <v>30</v>
      </c>
      <c r="D193" t="s">
        <v>34</v>
      </c>
      <c r="E193" t="s">
        <v>8</v>
      </c>
      <c r="F193" t="s">
        <v>136</v>
      </c>
      <c r="G193">
        <v>4.8600000000000003</v>
      </c>
      <c r="H193">
        <v>998</v>
      </c>
      <c r="I193" t="s">
        <v>50</v>
      </c>
      <c r="J193">
        <v>20.5</v>
      </c>
      <c r="K193" t="s">
        <v>63</v>
      </c>
      <c r="L193">
        <v>0</v>
      </c>
      <c r="M193" t="s">
        <v>60</v>
      </c>
      <c r="N193" t="s">
        <v>51</v>
      </c>
      <c r="O193" t="s">
        <v>62</v>
      </c>
      <c r="P193" t="s">
        <v>52</v>
      </c>
      <c r="Q193" t="s">
        <v>68</v>
      </c>
      <c r="R193" t="s">
        <v>51</v>
      </c>
      <c r="S193" t="s">
        <v>51</v>
      </c>
      <c r="T193" t="s">
        <v>51</v>
      </c>
    </row>
    <row r="194" spans="1:20" x14ac:dyDescent="0.25">
      <c r="A194" t="s">
        <v>53</v>
      </c>
      <c r="B194" t="s">
        <v>28</v>
      </c>
      <c r="C194" t="s">
        <v>30</v>
      </c>
      <c r="D194" t="s">
        <v>34</v>
      </c>
      <c r="E194" t="s">
        <v>8</v>
      </c>
      <c r="F194" t="s">
        <v>137</v>
      </c>
      <c r="G194">
        <v>5.05</v>
      </c>
      <c r="H194">
        <v>998</v>
      </c>
      <c r="I194" t="s">
        <v>50</v>
      </c>
      <c r="J194">
        <v>20.5</v>
      </c>
      <c r="K194" t="s">
        <v>63</v>
      </c>
      <c r="L194">
        <v>2</v>
      </c>
      <c r="M194" t="s">
        <v>60</v>
      </c>
      <c r="N194" t="s">
        <v>52</v>
      </c>
      <c r="O194" t="s">
        <v>62</v>
      </c>
      <c r="P194" t="s">
        <v>52</v>
      </c>
      <c r="Q194" t="s">
        <v>68</v>
      </c>
      <c r="R194" t="s">
        <v>51</v>
      </c>
      <c r="S194" t="s">
        <v>51</v>
      </c>
      <c r="T194" t="s">
        <v>51</v>
      </c>
    </row>
    <row r="195" spans="1:20" x14ac:dyDescent="0.25">
      <c r="A195" t="s">
        <v>53</v>
      </c>
      <c r="B195" t="s">
        <v>28</v>
      </c>
      <c r="C195" t="s">
        <v>30</v>
      </c>
      <c r="D195" t="s">
        <v>34</v>
      </c>
      <c r="E195" t="s">
        <v>8</v>
      </c>
      <c r="F195" t="s">
        <v>138</v>
      </c>
      <c r="G195">
        <v>5.34</v>
      </c>
      <c r="H195">
        <v>998</v>
      </c>
      <c r="I195" t="s">
        <v>50</v>
      </c>
      <c r="J195">
        <v>20.5</v>
      </c>
      <c r="K195" t="s">
        <v>70</v>
      </c>
      <c r="L195">
        <v>0</v>
      </c>
      <c r="M195" t="s">
        <v>60</v>
      </c>
      <c r="N195" t="s">
        <v>51</v>
      </c>
      <c r="O195" t="s">
        <v>62</v>
      </c>
      <c r="P195" t="s">
        <v>52</v>
      </c>
      <c r="Q195" t="s">
        <v>68</v>
      </c>
      <c r="R195" t="s">
        <v>51</v>
      </c>
      <c r="S195" t="s">
        <v>51</v>
      </c>
      <c r="T195" t="s">
        <v>51</v>
      </c>
    </row>
    <row r="196" spans="1:20" x14ac:dyDescent="0.25">
      <c r="A196" t="s">
        <v>53</v>
      </c>
      <c r="B196" t="s">
        <v>28</v>
      </c>
      <c r="C196" t="s">
        <v>30</v>
      </c>
      <c r="D196" t="s">
        <v>34</v>
      </c>
      <c r="E196" t="s">
        <v>8</v>
      </c>
      <c r="F196" t="s">
        <v>139</v>
      </c>
      <c r="G196">
        <v>5.54</v>
      </c>
      <c r="H196">
        <v>998</v>
      </c>
      <c r="I196" t="s">
        <v>50</v>
      </c>
      <c r="J196">
        <v>20.5</v>
      </c>
      <c r="K196" t="s">
        <v>70</v>
      </c>
      <c r="L196">
        <v>2</v>
      </c>
      <c r="M196" t="s">
        <v>60</v>
      </c>
      <c r="N196" t="s">
        <v>52</v>
      </c>
      <c r="O196" t="s">
        <v>62</v>
      </c>
      <c r="P196" t="s">
        <v>52</v>
      </c>
      <c r="Q196" t="s">
        <v>68</v>
      </c>
      <c r="R196" t="s">
        <v>51</v>
      </c>
      <c r="S196" t="s">
        <v>51</v>
      </c>
      <c r="T196" t="s">
        <v>51</v>
      </c>
    </row>
    <row r="197" spans="1:20" x14ac:dyDescent="0.25">
      <c r="A197" t="s">
        <v>22</v>
      </c>
      <c r="B197" t="s">
        <v>28</v>
      </c>
      <c r="C197" t="s">
        <v>30</v>
      </c>
      <c r="D197" t="s">
        <v>34</v>
      </c>
      <c r="E197" t="s">
        <v>8</v>
      </c>
      <c r="F197" t="s">
        <v>128</v>
      </c>
      <c r="G197">
        <v>4.3</v>
      </c>
      <c r="H197">
        <v>998</v>
      </c>
      <c r="I197" t="s">
        <v>50</v>
      </c>
      <c r="J197">
        <v>19</v>
      </c>
      <c r="K197" t="s">
        <v>63</v>
      </c>
      <c r="L197">
        <v>0</v>
      </c>
      <c r="M197" t="s">
        <v>51</v>
      </c>
      <c r="N197" t="s">
        <v>51</v>
      </c>
      <c r="O197" t="s">
        <v>63</v>
      </c>
      <c r="P197" t="s">
        <v>52</v>
      </c>
      <c r="Q197" t="s">
        <v>51</v>
      </c>
      <c r="R197" t="s">
        <v>51</v>
      </c>
      <c r="S197" t="s">
        <v>51</v>
      </c>
      <c r="T197" t="s">
        <v>51</v>
      </c>
    </row>
    <row r="198" spans="1:20" x14ac:dyDescent="0.25">
      <c r="A198" t="s">
        <v>22</v>
      </c>
      <c r="B198" t="s">
        <v>28</v>
      </c>
      <c r="C198" t="s">
        <v>30</v>
      </c>
      <c r="D198" t="s">
        <v>34</v>
      </c>
      <c r="E198" t="s">
        <v>8</v>
      </c>
      <c r="F198" t="s">
        <v>129</v>
      </c>
      <c r="G198">
        <v>4.6399999999999997</v>
      </c>
      <c r="H198">
        <v>998</v>
      </c>
      <c r="I198" t="s">
        <v>50</v>
      </c>
      <c r="J198">
        <v>19.3</v>
      </c>
      <c r="K198" t="s">
        <v>63</v>
      </c>
      <c r="L198">
        <v>2</v>
      </c>
      <c r="M198" t="s">
        <v>51</v>
      </c>
      <c r="N198" t="s">
        <v>52</v>
      </c>
      <c r="O198" t="s">
        <v>63</v>
      </c>
      <c r="P198" t="s">
        <v>52</v>
      </c>
      <c r="Q198" t="s">
        <v>51</v>
      </c>
      <c r="R198" t="s">
        <v>51</v>
      </c>
      <c r="S198" t="s">
        <v>51</v>
      </c>
      <c r="T198" t="s">
        <v>51</v>
      </c>
    </row>
    <row r="199" spans="1:20" x14ac:dyDescent="0.25">
      <c r="A199" t="s">
        <v>22</v>
      </c>
      <c r="B199" t="s">
        <v>28</v>
      </c>
      <c r="C199" t="s">
        <v>30</v>
      </c>
      <c r="D199" t="s">
        <v>34</v>
      </c>
      <c r="E199" t="s">
        <v>8</v>
      </c>
      <c r="F199" t="s">
        <v>130</v>
      </c>
      <c r="G199">
        <v>4.8499999999999996</v>
      </c>
      <c r="H199">
        <v>998</v>
      </c>
      <c r="I199" t="s">
        <v>56</v>
      </c>
      <c r="J199">
        <v>26.6</v>
      </c>
      <c r="K199" t="s">
        <v>63</v>
      </c>
      <c r="L199">
        <v>0</v>
      </c>
      <c r="M199" t="s">
        <v>51</v>
      </c>
      <c r="N199" t="s">
        <v>51</v>
      </c>
      <c r="O199" t="s">
        <v>63</v>
      </c>
      <c r="P199" t="s">
        <v>52</v>
      </c>
      <c r="Q199" t="s">
        <v>51</v>
      </c>
      <c r="R199" t="s">
        <v>51</v>
      </c>
      <c r="S199" t="s">
        <v>51</v>
      </c>
      <c r="T199" t="s">
        <v>51</v>
      </c>
    </row>
    <row r="200" spans="1:20" x14ac:dyDescent="0.25">
      <c r="A200" t="s">
        <v>22</v>
      </c>
      <c r="B200" t="s">
        <v>28</v>
      </c>
      <c r="C200" t="s">
        <v>30</v>
      </c>
      <c r="D200" t="s">
        <v>34</v>
      </c>
      <c r="E200" t="s">
        <v>8</v>
      </c>
      <c r="F200" t="s">
        <v>131</v>
      </c>
      <c r="G200">
        <v>5.05</v>
      </c>
      <c r="H200">
        <v>998</v>
      </c>
      <c r="I200" t="s">
        <v>56</v>
      </c>
      <c r="J200">
        <v>26.6</v>
      </c>
      <c r="K200" t="s">
        <v>63</v>
      </c>
      <c r="L200">
        <v>2</v>
      </c>
      <c r="M200" t="s">
        <v>51</v>
      </c>
      <c r="N200" t="s">
        <v>51</v>
      </c>
      <c r="O200" t="s">
        <v>63</v>
      </c>
      <c r="P200" t="s">
        <v>52</v>
      </c>
      <c r="Q200" t="s">
        <v>51</v>
      </c>
      <c r="R200" t="s">
        <v>51</v>
      </c>
      <c r="S200" t="s">
        <v>51</v>
      </c>
      <c r="T200" t="s">
        <v>51</v>
      </c>
    </row>
    <row r="201" spans="1:20" x14ac:dyDescent="0.25">
      <c r="A201" t="s">
        <v>22</v>
      </c>
      <c r="B201" t="s">
        <v>28</v>
      </c>
      <c r="C201" t="s">
        <v>30</v>
      </c>
      <c r="D201" t="s">
        <v>34</v>
      </c>
      <c r="E201" t="s">
        <v>8</v>
      </c>
      <c r="F201" t="s">
        <v>132</v>
      </c>
      <c r="G201">
        <v>4.5599999999999996</v>
      </c>
      <c r="H201">
        <v>998</v>
      </c>
      <c r="I201" t="s">
        <v>50</v>
      </c>
      <c r="J201">
        <v>20.5</v>
      </c>
      <c r="K201" t="s">
        <v>63</v>
      </c>
      <c r="L201">
        <v>0</v>
      </c>
      <c r="M201" t="s">
        <v>60</v>
      </c>
      <c r="N201" t="s">
        <v>51</v>
      </c>
      <c r="O201" t="s">
        <v>62</v>
      </c>
      <c r="P201" t="s">
        <v>52</v>
      </c>
      <c r="Q201" t="s">
        <v>68</v>
      </c>
      <c r="R201" t="s">
        <v>51</v>
      </c>
      <c r="S201" t="s">
        <v>51</v>
      </c>
      <c r="T201" t="s">
        <v>51</v>
      </c>
    </row>
    <row r="202" spans="1:20" x14ac:dyDescent="0.25">
      <c r="A202" t="s">
        <v>22</v>
      </c>
      <c r="B202" t="s">
        <v>28</v>
      </c>
      <c r="C202" t="s">
        <v>30</v>
      </c>
      <c r="D202" t="s">
        <v>34</v>
      </c>
      <c r="E202" t="s">
        <v>8</v>
      </c>
      <c r="F202" t="s">
        <v>133</v>
      </c>
      <c r="G202">
        <v>4.9000000000000004</v>
      </c>
      <c r="H202">
        <v>998</v>
      </c>
      <c r="I202" t="s">
        <v>50</v>
      </c>
      <c r="J202">
        <v>20.5</v>
      </c>
      <c r="K202" t="s">
        <v>63</v>
      </c>
      <c r="L202">
        <v>2</v>
      </c>
      <c r="M202" t="s">
        <v>60</v>
      </c>
      <c r="N202" t="s">
        <v>52</v>
      </c>
      <c r="O202" t="s">
        <v>62</v>
      </c>
      <c r="P202" t="s">
        <v>52</v>
      </c>
      <c r="Q202" t="s">
        <v>68</v>
      </c>
      <c r="R202" t="s">
        <v>51</v>
      </c>
      <c r="S202" t="s">
        <v>51</v>
      </c>
      <c r="T202" t="s">
        <v>51</v>
      </c>
    </row>
    <row r="203" spans="1:20" x14ac:dyDescent="0.25">
      <c r="A203" t="s">
        <v>22</v>
      </c>
      <c r="B203" t="s">
        <v>28</v>
      </c>
      <c r="C203" t="s">
        <v>30</v>
      </c>
      <c r="D203" t="s">
        <v>34</v>
      </c>
      <c r="E203" t="s">
        <v>8</v>
      </c>
      <c r="F203" t="s">
        <v>134</v>
      </c>
      <c r="G203">
        <v>5.04</v>
      </c>
      <c r="H203">
        <v>998</v>
      </c>
      <c r="I203" t="s">
        <v>50</v>
      </c>
      <c r="J203">
        <v>20.5</v>
      </c>
      <c r="K203" t="s">
        <v>70</v>
      </c>
      <c r="L203">
        <v>0</v>
      </c>
      <c r="M203" t="s">
        <v>60</v>
      </c>
      <c r="N203" t="s">
        <v>51</v>
      </c>
      <c r="O203" t="s">
        <v>62</v>
      </c>
      <c r="P203" t="s">
        <v>52</v>
      </c>
      <c r="Q203" t="s">
        <v>68</v>
      </c>
      <c r="R203" t="s">
        <v>51</v>
      </c>
      <c r="S203" t="s">
        <v>51</v>
      </c>
      <c r="T203" t="s">
        <v>51</v>
      </c>
    </row>
    <row r="204" spans="1:20" x14ac:dyDescent="0.25">
      <c r="A204" t="s">
        <v>22</v>
      </c>
      <c r="B204" t="s">
        <v>28</v>
      </c>
      <c r="C204" t="s">
        <v>30</v>
      </c>
      <c r="D204" t="s">
        <v>34</v>
      </c>
      <c r="E204" t="s">
        <v>8</v>
      </c>
      <c r="F204" t="s">
        <v>135</v>
      </c>
      <c r="G204">
        <v>5.38</v>
      </c>
      <c r="H204">
        <v>998</v>
      </c>
      <c r="I204" t="s">
        <v>50</v>
      </c>
      <c r="J204">
        <v>20.5</v>
      </c>
      <c r="K204" t="s">
        <v>70</v>
      </c>
      <c r="L204">
        <v>2</v>
      </c>
      <c r="M204" t="s">
        <v>60</v>
      </c>
      <c r="N204" t="s">
        <v>52</v>
      </c>
      <c r="O204" t="s">
        <v>62</v>
      </c>
      <c r="P204" t="s">
        <v>52</v>
      </c>
      <c r="Q204" t="s">
        <v>68</v>
      </c>
      <c r="R204" t="s">
        <v>51</v>
      </c>
      <c r="S204" t="s">
        <v>51</v>
      </c>
      <c r="T204" t="s">
        <v>51</v>
      </c>
    </row>
    <row r="205" spans="1:20" x14ac:dyDescent="0.25">
      <c r="A205" t="s">
        <v>22</v>
      </c>
      <c r="B205" t="s">
        <v>28</v>
      </c>
      <c r="C205" t="s">
        <v>30</v>
      </c>
      <c r="D205" t="s">
        <v>34</v>
      </c>
      <c r="E205" t="s">
        <v>8</v>
      </c>
      <c r="F205" t="s">
        <v>136</v>
      </c>
      <c r="G205">
        <v>4.8600000000000003</v>
      </c>
      <c r="H205">
        <v>998</v>
      </c>
      <c r="I205" t="s">
        <v>50</v>
      </c>
      <c r="J205">
        <v>20.5</v>
      </c>
      <c r="K205" t="s">
        <v>63</v>
      </c>
      <c r="L205">
        <v>0</v>
      </c>
      <c r="M205" t="s">
        <v>60</v>
      </c>
      <c r="N205" t="s">
        <v>51</v>
      </c>
      <c r="O205" t="s">
        <v>62</v>
      </c>
      <c r="P205" t="s">
        <v>52</v>
      </c>
      <c r="Q205" t="s">
        <v>68</v>
      </c>
      <c r="R205" t="s">
        <v>51</v>
      </c>
      <c r="S205" t="s">
        <v>51</v>
      </c>
      <c r="T205" t="s">
        <v>51</v>
      </c>
    </row>
    <row r="206" spans="1:20" x14ac:dyDescent="0.25">
      <c r="A206" t="s">
        <v>22</v>
      </c>
      <c r="B206" t="s">
        <v>28</v>
      </c>
      <c r="C206" t="s">
        <v>30</v>
      </c>
      <c r="D206" t="s">
        <v>34</v>
      </c>
      <c r="E206" t="s">
        <v>8</v>
      </c>
      <c r="F206" t="s">
        <v>137</v>
      </c>
      <c r="G206">
        <v>5.05</v>
      </c>
      <c r="H206">
        <v>998</v>
      </c>
      <c r="I206" t="s">
        <v>50</v>
      </c>
      <c r="J206">
        <v>20.5</v>
      </c>
      <c r="K206" t="s">
        <v>63</v>
      </c>
      <c r="L206">
        <v>2</v>
      </c>
      <c r="M206" t="s">
        <v>60</v>
      </c>
      <c r="N206" t="s">
        <v>52</v>
      </c>
      <c r="O206" t="s">
        <v>62</v>
      </c>
      <c r="P206" t="s">
        <v>52</v>
      </c>
      <c r="Q206" t="s">
        <v>68</v>
      </c>
      <c r="R206" t="s">
        <v>51</v>
      </c>
      <c r="S206" t="s">
        <v>51</v>
      </c>
      <c r="T206" t="s">
        <v>51</v>
      </c>
    </row>
    <row r="207" spans="1:20" x14ac:dyDescent="0.25">
      <c r="A207" t="s">
        <v>22</v>
      </c>
      <c r="B207" t="s">
        <v>28</v>
      </c>
      <c r="C207" t="s">
        <v>30</v>
      </c>
      <c r="D207" t="s">
        <v>34</v>
      </c>
      <c r="E207" t="s">
        <v>8</v>
      </c>
      <c r="F207" t="s">
        <v>138</v>
      </c>
      <c r="G207">
        <v>5.34</v>
      </c>
      <c r="H207">
        <v>998</v>
      </c>
      <c r="I207" t="s">
        <v>50</v>
      </c>
      <c r="J207">
        <v>20.5</v>
      </c>
      <c r="K207" t="s">
        <v>70</v>
      </c>
      <c r="L207">
        <v>0</v>
      </c>
      <c r="M207" t="s">
        <v>60</v>
      </c>
      <c r="N207" t="s">
        <v>51</v>
      </c>
      <c r="O207" t="s">
        <v>62</v>
      </c>
      <c r="P207" t="s">
        <v>52</v>
      </c>
      <c r="Q207" t="s">
        <v>68</v>
      </c>
      <c r="R207" t="s">
        <v>51</v>
      </c>
      <c r="S207" t="s">
        <v>51</v>
      </c>
      <c r="T207" t="s">
        <v>51</v>
      </c>
    </row>
    <row r="208" spans="1:20" x14ac:dyDescent="0.25">
      <c r="A208" t="s">
        <v>22</v>
      </c>
      <c r="B208" t="s">
        <v>28</v>
      </c>
      <c r="C208" t="s">
        <v>30</v>
      </c>
      <c r="D208" t="s">
        <v>34</v>
      </c>
      <c r="E208" t="s">
        <v>8</v>
      </c>
      <c r="F208" t="s">
        <v>139</v>
      </c>
      <c r="G208">
        <v>5.54</v>
      </c>
      <c r="H208">
        <v>998</v>
      </c>
      <c r="I208" t="s">
        <v>50</v>
      </c>
      <c r="J208">
        <v>20.5</v>
      </c>
      <c r="K208" t="s">
        <v>70</v>
      </c>
      <c r="L208">
        <v>2</v>
      </c>
      <c r="M208" t="s">
        <v>60</v>
      </c>
      <c r="N208" t="s">
        <v>52</v>
      </c>
      <c r="O208" t="s">
        <v>62</v>
      </c>
      <c r="P208" t="s">
        <v>52</v>
      </c>
      <c r="Q208" t="s">
        <v>68</v>
      </c>
      <c r="R208" t="s">
        <v>51</v>
      </c>
      <c r="S208" t="s">
        <v>51</v>
      </c>
      <c r="T208" t="s">
        <v>51</v>
      </c>
    </row>
    <row r="209" spans="1:21" x14ac:dyDescent="0.25">
      <c r="A209" t="s">
        <v>54</v>
      </c>
      <c r="B209" t="s">
        <v>28</v>
      </c>
      <c r="C209" t="s">
        <v>30</v>
      </c>
      <c r="D209" t="s">
        <v>34</v>
      </c>
      <c r="E209" t="s">
        <v>8</v>
      </c>
      <c r="F209" t="s">
        <v>128</v>
      </c>
      <c r="G209">
        <v>4.3</v>
      </c>
      <c r="H209">
        <v>998</v>
      </c>
      <c r="I209" t="s">
        <v>50</v>
      </c>
      <c r="J209">
        <v>19</v>
      </c>
      <c r="K209" t="s">
        <v>63</v>
      </c>
      <c r="L209">
        <v>0</v>
      </c>
      <c r="M209" t="s">
        <v>51</v>
      </c>
      <c r="N209" t="s">
        <v>51</v>
      </c>
      <c r="O209" t="s">
        <v>63</v>
      </c>
      <c r="P209" t="s">
        <v>52</v>
      </c>
      <c r="Q209" t="s">
        <v>51</v>
      </c>
      <c r="R209" t="s">
        <v>51</v>
      </c>
      <c r="S209" t="s">
        <v>51</v>
      </c>
      <c r="T209" t="s">
        <v>51</v>
      </c>
    </row>
    <row r="210" spans="1:21" x14ac:dyDescent="0.25">
      <c r="A210" t="s">
        <v>54</v>
      </c>
      <c r="B210" t="s">
        <v>28</v>
      </c>
      <c r="C210" t="s">
        <v>30</v>
      </c>
      <c r="D210" t="s">
        <v>34</v>
      </c>
      <c r="E210" t="s">
        <v>8</v>
      </c>
      <c r="F210" t="s">
        <v>129</v>
      </c>
      <c r="G210">
        <v>4.6399999999999997</v>
      </c>
      <c r="H210">
        <v>998</v>
      </c>
      <c r="I210" t="s">
        <v>50</v>
      </c>
      <c r="J210">
        <v>19.3</v>
      </c>
      <c r="K210" t="s">
        <v>63</v>
      </c>
      <c r="L210">
        <v>2</v>
      </c>
      <c r="M210" t="s">
        <v>51</v>
      </c>
      <c r="N210" t="s">
        <v>52</v>
      </c>
      <c r="O210" t="s">
        <v>63</v>
      </c>
      <c r="P210" t="s">
        <v>52</v>
      </c>
      <c r="Q210" t="s">
        <v>51</v>
      </c>
      <c r="R210" t="s">
        <v>51</v>
      </c>
      <c r="S210" t="s">
        <v>51</v>
      </c>
      <c r="T210" t="s">
        <v>51</v>
      </c>
    </row>
    <row r="211" spans="1:21" x14ac:dyDescent="0.25">
      <c r="A211" t="s">
        <v>54</v>
      </c>
      <c r="B211" t="s">
        <v>28</v>
      </c>
      <c r="C211" t="s">
        <v>30</v>
      </c>
      <c r="D211" t="s">
        <v>34</v>
      </c>
      <c r="E211" t="s">
        <v>8</v>
      </c>
      <c r="F211" t="s">
        <v>130</v>
      </c>
      <c r="G211">
        <v>4.8499999999999996</v>
      </c>
      <c r="H211">
        <v>998</v>
      </c>
      <c r="I211" t="s">
        <v>56</v>
      </c>
      <c r="J211">
        <v>26.6</v>
      </c>
      <c r="K211" t="s">
        <v>63</v>
      </c>
      <c r="L211">
        <v>0</v>
      </c>
      <c r="M211" t="s">
        <v>51</v>
      </c>
      <c r="N211" t="s">
        <v>51</v>
      </c>
      <c r="O211" t="s">
        <v>63</v>
      </c>
      <c r="P211" t="s">
        <v>52</v>
      </c>
      <c r="Q211" t="s">
        <v>51</v>
      </c>
      <c r="R211" t="s">
        <v>51</v>
      </c>
      <c r="S211" t="s">
        <v>51</v>
      </c>
      <c r="T211" t="s">
        <v>51</v>
      </c>
    </row>
    <row r="212" spans="1:21" x14ac:dyDescent="0.25">
      <c r="A212" t="s">
        <v>54</v>
      </c>
      <c r="B212" t="s">
        <v>28</v>
      </c>
      <c r="C212" t="s">
        <v>30</v>
      </c>
      <c r="D212" t="s">
        <v>34</v>
      </c>
      <c r="E212" t="s">
        <v>8</v>
      </c>
      <c r="F212" t="s">
        <v>131</v>
      </c>
      <c r="G212">
        <v>5.05</v>
      </c>
      <c r="H212">
        <v>998</v>
      </c>
      <c r="I212" t="s">
        <v>56</v>
      </c>
      <c r="J212">
        <v>26.6</v>
      </c>
      <c r="K212" t="s">
        <v>63</v>
      </c>
      <c r="L212">
        <v>2</v>
      </c>
      <c r="M212" t="s">
        <v>51</v>
      </c>
      <c r="N212" t="s">
        <v>51</v>
      </c>
      <c r="O212" t="s">
        <v>63</v>
      </c>
      <c r="P212" t="s">
        <v>52</v>
      </c>
      <c r="Q212" t="s">
        <v>51</v>
      </c>
      <c r="R212" t="s">
        <v>51</v>
      </c>
      <c r="S212" t="s">
        <v>51</v>
      </c>
      <c r="T212" t="s">
        <v>51</v>
      </c>
    </row>
    <row r="213" spans="1:21" x14ac:dyDescent="0.25">
      <c r="A213" t="s">
        <v>54</v>
      </c>
      <c r="B213" t="s">
        <v>28</v>
      </c>
      <c r="C213" t="s">
        <v>30</v>
      </c>
      <c r="D213" t="s">
        <v>34</v>
      </c>
      <c r="E213" t="s">
        <v>8</v>
      </c>
      <c r="F213" t="s">
        <v>132</v>
      </c>
      <c r="G213">
        <v>4.5599999999999996</v>
      </c>
      <c r="H213">
        <v>998</v>
      </c>
      <c r="I213" t="s">
        <v>50</v>
      </c>
      <c r="J213">
        <v>20.5</v>
      </c>
      <c r="K213" t="s">
        <v>63</v>
      </c>
      <c r="L213">
        <v>0</v>
      </c>
      <c r="M213" t="s">
        <v>60</v>
      </c>
      <c r="N213" t="s">
        <v>51</v>
      </c>
      <c r="O213" t="s">
        <v>62</v>
      </c>
      <c r="P213" t="s">
        <v>52</v>
      </c>
      <c r="Q213" t="s">
        <v>68</v>
      </c>
      <c r="R213" t="s">
        <v>51</v>
      </c>
      <c r="S213" t="s">
        <v>51</v>
      </c>
      <c r="T213" t="s">
        <v>51</v>
      </c>
    </row>
    <row r="214" spans="1:21" x14ac:dyDescent="0.25">
      <c r="A214" t="s">
        <v>54</v>
      </c>
      <c r="B214" t="s">
        <v>28</v>
      </c>
      <c r="C214" t="s">
        <v>30</v>
      </c>
      <c r="D214" t="s">
        <v>34</v>
      </c>
      <c r="E214" t="s">
        <v>8</v>
      </c>
      <c r="F214" t="s">
        <v>133</v>
      </c>
      <c r="G214">
        <v>4.9000000000000004</v>
      </c>
      <c r="H214">
        <v>998</v>
      </c>
      <c r="I214" t="s">
        <v>50</v>
      </c>
      <c r="J214">
        <v>20.5</v>
      </c>
      <c r="K214" t="s">
        <v>63</v>
      </c>
      <c r="L214">
        <v>2</v>
      </c>
      <c r="M214" t="s">
        <v>60</v>
      </c>
      <c r="N214" t="s">
        <v>52</v>
      </c>
      <c r="O214" t="s">
        <v>62</v>
      </c>
      <c r="P214" t="s">
        <v>52</v>
      </c>
      <c r="Q214" t="s">
        <v>68</v>
      </c>
      <c r="R214" t="s">
        <v>51</v>
      </c>
      <c r="S214" t="s">
        <v>51</v>
      </c>
      <c r="T214" t="s">
        <v>51</v>
      </c>
    </row>
    <row r="215" spans="1:21" x14ac:dyDescent="0.25">
      <c r="A215" t="s">
        <v>54</v>
      </c>
      <c r="B215" t="s">
        <v>28</v>
      </c>
      <c r="C215" t="s">
        <v>30</v>
      </c>
      <c r="D215" t="s">
        <v>34</v>
      </c>
      <c r="E215" t="s">
        <v>8</v>
      </c>
      <c r="F215" t="s">
        <v>134</v>
      </c>
      <c r="G215">
        <v>5.04</v>
      </c>
      <c r="H215">
        <v>998</v>
      </c>
      <c r="I215" t="s">
        <v>50</v>
      </c>
      <c r="J215">
        <v>20.5</v>
      </c>
      <c r="K215" t="s">
        <v>70</v>
      </c>
      <c r="L215">
        <v>0</v>
      </c>
      <c r="M215" t="s">
        <v>60</v>
      </c>
      <c r="N215" t="s">
        <v>51</v>
      </c>
      <c r="O215" t="s">
        <v>62</v>
      </c>
      <c r="P215" t="s">
        <v>52</v>
      </c>
      <c r="Q215" t="s">
        <v>68</v>
      </c>
      <c r="R215" t="s">
        <v>51</v>
      </c>
      <c r="S215" t="s">
        <v>51</v>
      </c>
      <c r="T215" t="s">
        <v>51</v>
      </c>
    </row>
    <row r="216" spans="1:21" x14ac:dyDescent="0.25">
      <c r="A216" t="s">
        <v>54</v>
      </c>
      <c r="B216" t="s">
        <v>28</v>
      </c>
      <c r="C216" t="s">
        <v>30</v>
      </c>
      <c r="D216" t="s">
        <v>34</v>
      </c>
      <c r="E216" t="s">
        <v>8</v>
      </c>
      <c r="F216" t="s">
        <v>135</v>
      </c>
      <c r="G216">
        <v>5.38</v>
      </c>
      <c r="H216">
        <v>998</v>
      </c>
      <c r="I216" t="s">
        <v>50</v>
      </c>
      <c r="J216">
        <v>20.5</v>
      </c>
      <c r="K216" t="s">
        <v>70</v>
      </c>
      <c r="L216">
        <v>2</v>
      </c>
      <c r="M216" t="s">
        <v>60</v>
      </c>
      <c r="N216" t="s">
        <v>52</v>
      </c>
      <c r="O216" t="s">
        <v>62</v>
      </c>
      <c r="P216" t="s">
        <v>52</v>
      </c>
      <c r="Q216" t="s">
        <v>68</v>
      </c>
      <c r="R216" t="s">
        <v>51</v>
      </c>
      <c r="S216" t="s">
        <v>51</v>
      </c>
      <c r="T216" t="s">
        <v>51</v>
      </c>
    </row>
    <row r="217" spans="1:21" x14ac:dyDescent="0.25">
      <c r="A217" t="s">
        <v>54</v>
      </c>
      <c r="B217" t="s">
        <v>28</v>
      </c>
      <c r="C217" t="s">
        <v>30</v>
      </c>
      <c r="D217" t="s">
        <v>34</v>
      </c>
      <c r="E217" t="s">
        <v>8</v>
      </c>
      <c r="F217" t="s">
        <v>136</v>
      </c>
      <c r="G217">
        <v>4.8600000000000003</v>
      </c>
      <c r="H217">
        <v>998</v>
      </c>
      <c r="I217" t="s">
        <v>50</v>
      </c>
      <c r="J217">
        <v>20.5</v>
      </c>
      <c r="K217" t="s">
        <v>63</v>
      </c>
      <c r="L217">
        <v>0</v>
      </c>
      <c r="M217" t="s">
        <v>60</v>
      </c>
      <c r="N217" t="s">
        <v>51</v>
      </c>
      <c r="O217" t="s">
        <v>62</v>
      </c>
      <c r="P217" t="s">
        <v>52</v>
      </c>
      <c r="Q217" t="s">
        <v>68</v>
      </c>
      <c r="R217" t="s">
        <v>51</v>
      </c>
      <c r="S217" t="s">
        <v>51</v>
      </c>
      <c r="T217" t="s">
        <v>51</v>
      </c>
    </row>
    <row r="218" spans="1:21" x14ac:dyDescent="0.25">
      <c r="A218" t="s">
        <v>54</v>
      </c>
      <c r="B218" t="s">
        <v>28</v>
      </c>
      <c r="C218" t="s">
        <v>30</v>
      </c>
      <c r="D218" t="s">
        <v>34</v>
      </c>
      <c r="E218" t="s">
        <v>8</v>
      </c>
      <c r="F218" t="s">
        <v>137</v>
      </c>
      <c r="G218">
        <v>5.05</v>
      </c>
      <c r="H218">
        <v>998</v>
      </c>
      <c r="I218" t="s">
        <v>50</v>
      </c>
      <c r="J218">
        <v>20.5</v>
      </c>
      <c r="K218" t="s">
        <v>63</v>
      </c>
      <c r="L218">
        <v>2</v>
      </c>
      <c r="M218" t="s">
        <v>60</v>
      </c>
      <c r="N218" t="s">
        <v>52</v>
      </c>
      <c r="O218" t="s">
        <v>62</v>
      </c>
      <c r="P218" t="s">
        <v>52</v>
      </c>
      <c r="Q218" t="s">
        <v>68</v>
      </c>
      <c r="R218" t="s">
        <v>51</v>
      </c>
      <c r="S218" t="s">
        <v>51</v>
      </c>
      <c r="T218" t="s">
        <v>51</v>
      </c>
    </row>
    <row r="219" spans="1:21" x14ac:dyDescent="0.25">
      <c r="A219" t="s">
        <v>54</v>
      </c>
      <c r="B219" t="s">
        <v>28</v>
      </c>
      <c r="C219" t="s">
        <v>30</v>
      </c>
      <c r="D219" t="s">
        <v>34</v>
      </c>
      <c r="E219" t="s">
        <v>8</v>
      </c>
      <c r="F219" t="s">
        <v>138</v>
      </c>
      <c r="G219">
        <v>5.34</v>
      </c>
      <c r="H219">
        <v>998</v>
      </c>
      <c r="I219" t="s">
        <v>50</v>
      </c>
      <c r="J219">
        <v>20.5</v>
      </c>
      <c r="K219" t="s">
        <v>70</v>
      </c>
      <c r="L219">
        <v>0</v>
      </c>
      <c r="M219" t="s">
        <v>60</v>
      </c>
      <c r="N219" t="s">
        <v>51</v>
      </c>
      <c r="O219" t="s">
        <v>62</v>
      </c>
      <c r="P219" t="s">
        <v>52</v>
      </c>
      <c r="Q219" t="s">
        <v>68</v>
      </c>
      <c r="R219" t="s">
        <v>51</v>
      </c>
      <c r="S219" t="s">
        <v>51</v>
      </c>
      <c r="T219" t="s">
        <v>51</v>
      </c>
    </row>
    <row r="220" spans="1:21" x14ac:dyDescent="0.25">
      <c r="A220" t="s">
        <v>54</v>
      </c>
      <c r="B220" t="s">
        <v>28</v>
      </c>
      <c r="C220" t="s">
        <v>30</v>
      </c>
      <c r="D220" t="s">
        <v>34</v>
      </c>
      <c r="E220" t="s">
        <v>8</v>
      </c>
      <c r="F220" t="s">
        <v>139</v>
      </c>
      <c r="G220">
        <v>5.54</v>
      </c>
      <c r="H220">
        <v>998</v>
      </c>
      <c r="I220" t="s">
        <v>50</v>
      </c>
      <c r="J220">
        <v>20.5</v>
      </c>
      <c r="K220" t="s">
        <v>70</v>
      </c>
      <c r="L220">
        <v>2</v>
      </c>
      <c r="M220" t="s">
        <v>60</v>
      </c>
      <c r="N220" t="s">
        <v>52</v>
      </c>
      <c r="O220" t="s">
        <v>62</v>
      </c>
      <c r="P220" t="s">
        <v>52</v>
      </c>
      <c r="Q220" t="s">
        <v>68</v>
      </c>
      <c r="R220" t="s">
        <v>51</v>
      </c>
      <c r="S220" t="s">
        <v>51</v>
      </c>
      <c r="T220" t="s">
        <v>51</v>
      </c>
    </row>
    <row r="221" spans="1:21" x14ac:dyDescent="0.25">
      <c r="A221" t="s">
        <v>53</v>
      </c>
      <c r="B221" t="s">
        <v>1</v>
      </c>
      <c r="C221" t="s">
        <v>30</v>
      </c>
      <c r="D221" t="s">
        <v>34</v>
      </c>
      <c r="E221" t="s">
        <v>9</v>
      </c>
      <c r="F221" t="s">
        <v>140</v>
      </c>
      <c r="G221">
        <v>3.7</v>
      </c>
      <c r="H221">
        <v>999</v>
      </c>
      <c r="I221" t="s">
        <v>50</v>
      </c>
      <c r="J221">
        <v>23.01</v>
      </c>
      <c r="K221" t="s">
        <v>63</v>
      </c>
      <c r="L221">
        <v>0</v>
      </c>
      <c r="M221" t="s">
        <v>67</v>
      </c>
      <c r="N221" t="s">
        <v>51</v>
      </c>
      <c r="O221" t="s">
        <v>51</v>
      </c>
      <c r="P221" t="s">
        <v>52</v>
      </c>
      <c r="Q221" t="s">
        <v>51</v>
      </c>
      <c r="R221" t="s">
        <v>51</v>
      </c>
      <c r="S221" t="s">
        <v>51</v>
      </c>
      <c r="T221" t="s">
        <v>51</v>
      </c>
      <c r="U221">
        <v>10296</v>
      </c>
    </row>
    <row r="222" spans="1:21" x14ac:dyDescent="0.25">
      <c r="A222" t="s">
        <v>53</v>
      </c>
      <c r="B222" t="s">
        <v>1</v>
      </c>
      <c r="C222" t="s">
        <v>30</v>
      </c>
      <c r="D222" t="s">
        <v>34</v>
      </c>
      <c r="E222" t="s">
        <v>9</v>
      </c>
      <c r="F222" t="s">
        <v>141</v>
      </c>
      <c r="G222">
        <v>4</v>
      </c>
      <c r="H222">
        <v>999</v>
      </c>
      <c r="I222" t="s">
        <v>50</v>
      </c>
      <c r="J222">
        <v>24.04</v>
      </c>
      <c r="K222" t="s">
        <v>70</v>
      </c>
      <c r="L222">
        <v>0</v>
      </c>
      <c r="M222" t="s">
        <v>67</v>
      </c>
      <c r="N222" t="s">
        <v>51</v>
      </c>
      <c r="O222" t="s">
        <v>51</v>
      </c>
      <c r="P222" t="s">
        <v>52</v>
      </c>
      <c r="Q222" t="s">
        <v>51</v>
      </c>
      <c r="R222" t="s">
        <v>51</v>
      </c>
      <c r="S222" t="s">
        <v>51</v>
      </c>
      <c r="T222" t="s">
        <v>51</v>
      </c>
    </row>
    <row r="223" spans="1:21" x14ac:dyDescent="0.25">
      <c r="A223" t="s">
        <v>53</v>
      </c>
      <c r="B223" t="s">
        <v>1</v>
      </c>
      <c r="C223" t="s">
        <v>30</v>
      </c>
      <c r="D223" t="s">
        <v>34</v>
      </c>
      <c r="E223" t="s">
        <v>9</v>
      </c>
      <c r="F223" t="s">
        <v>142</v>
      </c>
      <c r="G223">
        <v>4.03</v>
      </c>
      <c r="H223">
        <v>999</v>
      </c>
      <c r="I223" t="s">
        <v>50</v>
      </c>
      <c r="J223">
        <v>23.01</v>
      </c>
      <c r="K223" t="s">
        <v>63</v>
      </c>
      <c r="L223">
        <v>0</v>
      </c>
      <c r="M223" t="s">
        <v>67</v>
      </c>
      <c r="N223" t="s">
        <v>51</v>
      </c>
      <c r="O223" t="s">
        <v>62</v>
      </c>
      <c r="P223" t="s">
        <v>52</v>
      </c>
      <c r="Q223" t="s">
        <v>51</v>
      </c>
      <c r="R223" t="s">
        <v>51</v>
      </c>
      <c r="S223" t="s">
        <v>51</v>
      </c>
      <c r="T223" t="s">
        <v>51</v>
      </c>
    </row>
    <row r="224" spans="1:21" x14ac:dyDescent="0.25">
      <c r="A224" t="s">
        <v>53</v>
      </c>
      <c r="B224" t="s">
        <v>1</v>
      </c>
      <c r="C224" t="s">
        <v>30</v>
      </c>
      <c r="D224" t="s">
        <v>34</v>
      </c>
      <c r="E224" t="s">
        <v>9</v>
      </c>
      <c r="F224" t="s">
        <v>143</v>
      </c>
      <c r="G224">
        <v>4.46</v>
      </c>
      <c r="H224">
        <v>999</v>
      </c>
      <c r="I224" t="s">
        <v>50</v>
      </c>
      <c r="J224">
        <v>24.04</v>
      </c>
      <c r="K224" t="s">
        <v>70</v>
      </c>
      <c r="L224">
        <v>1</v>
      </c>
      <c r="M224" t="s">
        <v>67</v>
      </c>
      <c r="N224" t="s">
        <v>51</v>
      </c>
      <c r="O224" t="s">
        <v>62</v>
      </c>
      <c r="P224" t="s">
        <v>52</v>
      </c>
      <c r="Q224" t="s">
        <v>51</v>
      </c>
      <c r="R224" t="s">
        <v>51</v>
      </c>
      <c r="S224" t="s">
        <v>51</v>
      </c>
      <c r="T224" t="s">
        <v>51</v>
      </c>
    </row>
    <row r="225" spans="1:20" x14ac:dyDescent="0.25">
      <c r="A225" t="s">
        <v>53</v>
      </c>
      <c r="B225" t="s">
        <v>1</v>
      </c>
      <c r="C225" t="s">
        <v>30</v>
      </c>
      <c r="D225" t="s">
        <v>34</v>
      </c>
      <c r="E225" t="s">
        <v>9</v>
      </c>
      <c r="F225" t="s">
        <v>144</v>
      </c>
      <c r="G225">
        <v>4.1900000000000004</v>
      </c>
      <c r="H225">
        <v>999</v>
      </c>
      <c r="I225" t="s">
        <v>50</v>
      </c>
      <c r="J225">
        <v>23.01</v>
      </c>
      <c r="K225" t="s">
        <v>63</v>
      </c>
      <c r="L225">
        <v>1</v>
      </c>
      <c r="M225" t="s">
        <v>67</v>
      </c>
      <c r="N225" t="s">
        <v>51</v>
      </c>
      <c r="O225" t="s">
        <v>62</v>
      </c>
      <c r="P225" t="s">
        <v>52</v>
      </c>
      <c r="Q225" t="s">
        <v>51</v>
      </c>
      <c r="R225" t="s">
        <v>51</v>
      </c>
      <c r="S225" t="s">
        <v>51</v>
      </c>
      <c r="T225" t="s">
        <v>51</v>
      </c>
    </row>
    <row r="226" spans="1:20" x14ac:dyDescent="0.25">
      <c r="A226" t="s">
        <v>53</v>
      </c>
      <c r="B226" t="s">
        <v>1</v>
      </c>
      <c r="C226" t="s">
        <v>30</v>
      </c>
      <c r="D226" t="s">
        <v>34</v>
      </c>
      <c r="E226" t="s">
        <v>9</v>
      </c>
      <c r="F226" t="s">
        <v>145</v>
      </c>
      <c r="G226">
        <v>4.41</v>
      </c>
      <c r="H226">
        <v>999</v>
      </c>
      <c r="I226" t="s">
        <v>50</v>
      </c>
      <c r="J226">
        <v>23.01</v>
      </c>
      <c r="K226" t="s">
        <v>63</v>
      </c>
      <c r="L226">
        <v>1</v>
      </c>
      <c r="M226" t="s">
        <v>67</v>
      </c>
      <c r="N226" t="s">
        <v>51</v>
      </c>
      <c r="O226" t="s">
        <v>62</v>
      </c>
      <c r="P226" t="s">
        <v>52</v>
      </c>
      <c r="Q226" t="s">
        <v>51</v>
      </c>
      <c r="R226" t="s">
        <v>51</v>
      </c>
      <c r="S226" t="s">
        <v>51</v>
      </c>
      <c r="T226" t="s">
        <v>51</v>
      </c>
    </row>
    <row r="227" spans="1:20" x14ac:dyDescent="0.25">
      <c r="A227" t="s">
        <v>53</v>
      </c>
      <c r="B227" t="s">
        <v>1</v>
      </c>
      <c r="C227" t="s">
        <v>30</v>
      </c>
      <c r="D227" t="s">
        <v>34</v>
      </c>
      <c r="E227" t="s">
        <v>9</v>
      </c>
      <c r="F227" t="s">
        <v>146</v>
      </c>
      <c r="G227">
        <v>4.71</v>
      </c>
      <c r="H227">
        <v>999</v>
      </c>
      <c r="I227" t="s">
        <v>50</v>
      </c>
      <c r="J227">
        <v>24.04</v>
      </c>
      <c r="K227" t="s">
        <v>70</v>
      </c>
      <c r="L227">
        <v>1</v>
      </c>
      <c r="M227" t="s">
        <v>67</v>
      </c>
      <c r="N227" t="s">
        <v>51</v>
      </c>
      <c r="O227" t="s">
        <v>62</v>
      </c>
      <c r="P227" t="s">
        <v>52</v>
      </c>
      <c r="Q227" t="s">
        <v>51</v>
      </c>
      <c r="R227" t="s">
        <v>51</v>
      </c>
      <c r="S227" t="s">
        <v>51</v>
      </c>
      <c r="T227" t="s">
        <v>51</v>
      </c>
    </row>
    <row r="228" spans="1:20" x14ac:dyDescent="0.25">
      <c r="A228" t="s">
        <v>53</v>
      </c>
      <c r="B228" t="s">
        <v>1</v>
      </c>
      <c r="C228" t="s">
        <v>30</v>
      </c>
      <c r="D228" t="s">
        <v>34</v>
      </c>
      <c r="E228" t="s">
        <v>9</v>
      </c>
      <c r="F228" t="s">
        <v>147</v>
      </c>
      <c r="G228">
        <v>3.22</v>
      </c>
      <c r="H228">
        <v>799</v>
      </c>
      <c r="I228" t="s">
        <v>50</v>
      </c>
      <c r="J228">
        <v>25.17</v>
      </c>
      <c r="K228" t="s">
        <v>63</v>
      </c>
      <c r="L228">
        <v>0</v>
      </c>
      <c r="M228" t="s">
        <v>51</v>
      </c>
      <c r="N228" t="s">
        <v>51</v>
      </c>
      <c r="O228" t="s">
        <v>51</v>
      </c>
      <c r="P228" t="s">
        <v>52</v>
      </c>
      <c r="Q228" t="s">
        <v>51</v>
      </c>
      <c r="R228" t="s">
        <v>51</v>
      </c>
      <c r="S228" t="s">
        <v>51</v>
      </c>
      <c r="T228" t="s">
        <v>51</v>
      </c>
    </row>
    <row r="229" spans="1:20" x14ac:dyDescent="0.25">
      <c r="A229" t="s">
        <v>53</v>
      </c>
      <c r="B229" t="s">
        <v>1</v>
      </c>
      <c r="C229" t="s">
        <v>30</v>
      </c>
      <c r="D229" t="s">
        <v>34</v>
      </c>
      <c r="E229" t="s">
        <v>9</v>
      </c>
      <c r="F229" t="s">
        <v>148</v>
      </c>
      <c r="G229">
        <v>3.48</v>
      </c>
      <c r="H229">
        <v>799</v>
      </c>
      <c r="I229" t="s">
        <v>50</v>
      </c>
      <c r="J229">
        <v>25.17</v>
      </c>
      <c r="K229" t="s">
        <v>63</v>
      </c>
      <c r="L229">
        <v>0</v>
      </c>
      <c r="M229" t="s">
        <v>60</v>
      </c>
      <c r="N229" t="s">
        <v>51</v>
      </c>
      <c r="O229" t="s">
        <v>51</v>
      </c>
      <c r="P229" t="s">
        <v>52</v>
      </c>
      <c r="Q229" t="s">
        <v>51</v>
      </c>
      <c r="R229" t="s">
        <v>51</v>
      </c>
      <c r="S229" t="s">
        <v>51</v>
      </c>
      <c r="T229" t="s">
        <v>51</v>
      </c>
    </row>
    <row r="230" spans="1:20" x14ac:dyDescent="0.25">
      <c r="A230" t="s">
        <v>53</v>
      </c>
      <c r="B230" t="s">
        <v>1</v>
      </c>
      <c r="C230" t="s">
        <v>30</v>
      </c>
      <c r="D230" t="s">
        <v>34</v>
      </c>
      <c r="E230" t="s">
        <v>9</v>
      </c>
      <c r="F230" t="s">
        <v>149</v>
      </c>
      <c r="G230">
        <v>3.81</v>
      </c>
      <c r="H230">
        <v>799</v>
      </c>
      <c r="I230" t="s">
        <v>50</v>
      </c>
      <c r="J230">
        <v>25.17</v>
      </c>
      <c r="K230" t="s">
        <v>63</v>
      </c>
      <c r="L230">
        <v>0</v>
      </c>
      <c r="M230" t="s">
        <v>67</v>
      </c>
      <c r="N230" t="s">
        <v>51</v>
      </c>
      <c r="O230" t="s">
        <v>62</v>
      </c>
      <c r="P230" t="s">
        <v>52</v>
      </c>
      <c r="Q230" t="s">
        <v>51</v>
      </c>
      <c r="R230" t="s">
        <v>51</v>
      </c>
      <c r="S230" t="s">
        <v>51</v>
      </c>
      <c r="T230" t="s">
        <v>51</v>
      </c>
    </row>
    <row r="231" spans="1:20" x14ac:dyDescent="0.25">
      <c r="A231" t="s">
        <v>53</v>
      </c>
      <c r="B231" t="s">
        <v>1</v>
      </c>
      <c r="C231" t="s">
        <v>30</v>
      </c>
      <c r="D231" t="s">
        <v>34</v>
      </c>
      <c r="E231" t="s">
        <v>9</v>
      </c>
      <c r="F231" t="s">
        <v>150</v>
      </c>
      <c r="G231">
        <v>3.94</v>
      </c>
      <c r="H231">
        <v>799</v>
      </c>
      <c r="I231" t="s">
        <v>50</v>
      </c>
      <c r="J231">
        <v>25.17</v>
      </c>
      <c r="K231" t="s">
        <v>63</v>
      </c>
      <c r="L231">
        <v>1</v>
      </c>
      <c r="M231" t="s">
        <v>67</v>
      </c>
      <c r="N231" t="s">
        <v>51</v>
      </c>
      <c r="O231" t="s">
        <v>62</v>
      </c>
      <c r="P231" t="s">
        <v>52</v>
      </c>
      <c r="Q231" t="s">
        <v>51</v>
      </c>
      <c r="R231" t="s">
        <v>51</v>
      </c>
      <c r="S231" t="s">
        <v>51</v>
      </c>
      <c r="T231" t="s">
        <v>51</v>
      </c>
    </row>
    <row r="232" spans="1:20" x14ac:dyDescent="0.25">
      <c r="A232" t="s">
        <v>53</v>
      </c>
      <c r="B232" t="s">
        <v>1</v>
      </c>
      <c r="C232" t="s">
        <v>30</v>
      </c>
      <c r="D232" t="s">
        <v>34</v>
      </c>
      <c r="E232" t="s">
        <v>9</v>
      </c>
      <c r="F232" t="s">
        <v>151</v>
      </c>
      <c r="G232">
        <v>2.8</v>
      </c>
      <c r="H232">
        <v>799</v>
      </c>
      <c r="I232" t="s">
        <v>50</v>
      </c>
      <c r="J232">
        <v>25.17</v>
      </c>
      <c r="K232" t="s">
        <v>51</v>
      </c>
      <c r="L232">
        <v>0</v>
      </c>
      <c r="M232" t="s">
        <v>51</v>
      </c>
      <c r="N232" t="s">
        <v>51</v>
      </c>
      <c r="O232" t="s">
        <v>51</v>
      </c>
      <c r="P232" t="s">
        <v>52</v>
      </c>
      <c r="Q232" t="s">
        <v>51</v>
      </c>
      <c r="R232" t="s">
        <v>51</v>
      </c>
      <c r="S232" t="s">
        <v>51</v>
      </c>
      <c r="T232" t="s">
        <v>51</v>
      </c>
    </row>
    <row r="233" spans="1:20" x14ac:dyDescent="0.25">
      <c r="A233" t="s">
        <v>22</v>
      </c>
      <c r="B233" t="s">
        <v>1</v>
      </c>
      <c r="C233" t="s">
        <v>30</v>
      </c>
      <c r="D233" t="s">
        <v>34</v>
      </c>
      <c r="E233" t="s">
        <v>9</v>
      </c>
      <c r="F233" t="s">
        <v>140</v>
      </c>
      <c r="G233">
        <v>3.7</v>
      </c>
      <c r="H233">
        <v>999</v>
      </c>
      <c r="I233" t="s">
        <v>50</v>
      </c>
      <c r="J233">
        <v>23.01</v>
      </c>
      <c r="K233" t="s">
        <v>63</v>
      </c>
      <c r="L233">
        <v>0</v>
      </c>
      <c r="M233" t="s">
        <v>67</v>
      </c>
      <c r="N233" t="s">
        <v>51</v>
      </c>
      <c r="O233" t="s">
        <v>51</v>
      </c>
      <c r="P233" t="s">
        <v>52</v>
      </c>
      <c r="Q233" t="s">
        <v>51</v>
      </c>
      <c r="R233" t="s">
        <v>51</v>
      </c>
      <c r="S233" t="s">
        <v>51</v>
      </c>
      <c r="T233" t="s">
        <v>51</v>
      </c>
    </row>
    <row r="234" spans="1:20" x14ac:dyDescent="0.25">
      <c r="A234" t="s">
        <v>22</v>
      </c>
      <c r="B234" t="s">
        <v>1</v>
      </c>
      <c r="C234" t="s">
        <v>30</v>
      </c>
      <c r="D234" t="s">
        <v>34</v>
      </c>
      <c r="E234" t="s">
        <v>9</v>
      </c>
      <c r="F234" t="s">
        <v>141</v>
      </c>
      <c r="G234">
        <v>4</v>
      </c>
      <c r="H234">
        <v>999</v>
      </c>
      <c r="I234" t="s">
        <v>50</v>
      </c>
      <c r="J234">
        <v>24.04</v>
      </c>
      <c r="K234" t="s">
        <v>70</v>
      </c>
      <c r="L234">
        <v>0</v>
      </c>
      <c r="M234" t="s">
        <v>67</v>
      </c>
      <c r="N234" t="s">
        <v>51</v>
      </c>
      <c r="O234" t="s">
        <v>51</v>
      </c>
      <c r="P234" t="s">
        <v>52</v>
      </c>
      <c r="Q234" t="s">
        <v>51</v>
      </c>
      <c r="R234" t="s">
        <v>51</v>
      </c>
      <c r="S234" t="s">
        <v>51</v>
      </c>
      <c r="T234" t="s">
        <v>51</v>
      </c>
    </row>
    <row r="235" spans="1:20" x14ac:dyDescent="0.25">
      <c r="A235" t="s">
        <v>22</v>
      </c>
      <c r="B235" t="s">
        <v>1</v>
      </c>
      <c r="C235" t="s">
        <v>30</v>
      </c>
      <c r="D235" t="s">
        <v>34</v>
      </c>
      <c r="E235" t="s">
        <v>9</v>
      </c>
      <c r="F235" t="s">
        <v>142</v>
      </c>
      <c r="G235">
        <v>4.03</v>
      </c>
      <c r="H235">
        <v>999</v>
      </c>
      <c r="I235" t="s">
        <v>50</v>
      </c>
      <c r="J235">
        <v>23.01</v>
      </c>
      <c r="K235" t="s">
        <v>63</v>
      </c>
      <c r="L235">
        <v>0</v>
      </c>
      <c r="M235" t="s">
        <v>67</v>
      </c>
      <c r="N235" t="s">
        <v>51</v>
      </c>
      <c r="O235" t="s">
        <v>62</v>
      </c>
      <c r="P235" t="s">
        <v>52</v>
      </c>
      <c r="Q235" t="s">
        <v>51</v>
      </c>
      <c r="R235" t="s">
        <v>51</v>
      </c>
      <c r="S235" t="s">
        <v>51</v>
      </c>
      <c r="T235" t="s">
        <v>51</v>
      </c>
    </row>
    <row r="236" spans="1:20" x14ac:dyDescent="0.25">
      <c r="A236" t="s">
        <v>22</v>
      </c>
      <c r="B236" t="s">
        <v>1</v>
      </c>
      <c r="C236" t="s">
        <v>30</v>
      </c>
      <c r="D236" t="s">
        <v>34</v>
      </c>
      <c r="E236" t="s">
        <v>9</v>
      </c>
      <c r="F236" t="s">
        <v>143</v>
      </c>
      <c r="G236">
        <v>4.46</v>
      </c>
      <c r="H236">
        <v>999</v>
      </c>
      <c r="I236" t="s">
        <v>50</v>
      </c>
      <c r="J236">
        <v>24.04</v>
      </c>
      <c r="K236" t="s">
        <v>70</v>
      </c>
      <c r="L236">
        <v>1</v>
      </c>
      <c r="M236" t="s">
        <v>67</v>
      </c>
      <c r="N236" t="s">
        <v>51</v>
      </c>
      <c r="O236" t="s">
        <v>62</v>
      </c>
      <c r="P236" t="s">
        <v>52</v>
      </c>
      <c r="Q236" t="s">
        <v>51</v>
      </c>
      <c r="R236" t="s">
        <v>51</v>
      </c>
      <c r="S236" t="s">
        <v>51</v>
      </c>
      <c r="T236" t="s">
        <v>51</v>
      </c>
    </row>
    <row r="237" spans="1:20" x14ac:dyDescent="0.25">
      <c r="A237" t="s">
        <v>22</v>
      </c>
      <c r="B237" t="s">
        <v>1</v>
      </c>
      <c r="C237" t="s">
        <v>30</v>
      </c>
      <c r="D237" t="s">
        <v>34</v>
      </c>
      <c r="E237" t="s">
        <v>9</v>
      </c>
      <c r="F237" t="s">
        <v>144</v>
      </c>
      <c r="G237">
        <v>4.1900000000000004</v>
      </c>
      <c r="H237">
        <v>999</v>
      </c>
      <c r="I237" t="s">
        <v>50</v>
      </c>
      <c r="J237">
        <v>23.01</v>
      </c>
      <c r="K237" t="s">
        <v>63</v>
      </c>
      <c r="L237">
        <v>1</v>
      </c>
      <c r="M237" t="s">
        <v>67</v>
      </c>
      <c r="N237" t="s">
        <v>51</v>
      </c>
      <c r="O237" t="s">
        <v>62</v>
      </c>
      <c r="P237" t="s">
        <v>52</v>
      </c>
      <c r="Q237" t="s">
        <v>51</v>
      </c>
      <c r="R237" t="s">
        <v>51</v>
      </c>
      <c r="S237" t="s">
        <v>51</v>
      </c>
      <c r="T237" t="s">
        <v>51</v>
      </c>
    </row>
    <row r="238" spans="1:20" x14ac:dyDescent="0.25">
      <c r="A238" t="s">
        <v>22</v>
      </c>
      <c r="B238" t="s">
        <v>1</v>
      </c>
      <c r="C238" t="s">
        <v>30</v>
      </c>
      <c r="D238" t="s">
        <v>34</v>
      </c>
      <c r="E238" t="s">
        <v>9</v>
      </c>
      <c r="F238" t="s">
        <v>145</v>
      </c>
      <c r="G238">
        <v>4.41</v>
      </c>
      <c r="H238">
        <v>999</v>
      </c>
      <c r="I238" t="s">
        <v>50</v>
      </c>
      <c r="J238">
        <v>23.01</v>
      </c>
      <c r="K238" t="s">
        <v>63</v>
      </c>
      <c r="L238">
        <v>1</v>
      </c>
      <c r="M238" t="s">
        <v>67</v>
      </c>
      <c r="N238" t="s">
        <v>51</v>
      </c>
      <c r="O238" t="s">
        <v>62</v>
      </c>
      <c r="P238" t="s">
        <v>52</v>
      </c>
      <c r="Q238" t="s">
        <v>51</v>
      </c>
      <c r="R238" t="s">
        <v>51</v>
      </c>
      <c r="S238" t="s">
        <v>51</v>
      </c>
      <c r="T238" t="s">
        <v>51</v>
      </c>
    </row>
    <row r="239" spans="1:20" x14ac:dyDescent="0.25">
      <c r="A239" t="s">
        <v>22</v>
      </c>
      <c r="B239" t="s">
        <v>1</v>
      </c>
      <c r="C239" t="s">
        <v>30</v>
      </c>
      <c r="D239" t="s">
        <v>34</v>
      </c>
      <c r="E239" t="s">
        <v>9</v>
      </c>
      <c r="F239" t="s">
        <v>146</v>
      </c>
      <c r="G239">
        <v>4.71</v>
      </c>
      <c r="H239">
        <v>999</v>
      </c>
      <c r="I239" t="s">
        <v>50</v>
      </c>
      <c r="J239">
        <v>24.04</v>
      </c>
      <c r="K239" t="s">
        <v>70</v>
      </c>
      <c r="L239">
        <v>1</v>
      </c>
      <c r="M239" t="s">
        <v>67</v>
      </c>
      <c r="N239" t="s">
        <v>51</v>
      </c>
      <c r="O239" t="s">
        <v>62</v>
      </c>
      <c r="P239" t="s">
        <v>52</v>
      </c>
      <c r="Q239" t="s">
        <v>51</v>
      </c>
      <c r="R239" t="s">
        <v>51</v>
      </c>
      <c r="S239" t="s">
        <v>51</v>
      </c>
      <c r="T239" t="s">
        <v>51</v>
      </c>
    </row>
    <row r="240" spans="1:20" x14ac:dyDescent="0.25">
      <c r="A240" t="s">
        <v>22</v>
      </c>
      <c r="B240" t="s">
        <v>1</v>
      </c>
      <c r="C240" t="s">
        <v>30</v>
      </c>
      <c r="D240" t="s">
        <v>34</v>
      </c>
      <c r="E240" t="s">
        <v>9</v>
      </c>
      <c r="F240" t="s">
        <v>147</v>
      </c>
      <c r="G240">
        <v>3.22</v>
      </c>
      <c r="H240">
        <v>799</v>
      </c>
      <c r="I240" t="s">
        <v>50</v>
      </c>
      <c r="J240">
        <v>25.17</v>
      </c>
      <c r="K240" t="s">
        <v>63</v>
      </c>
      <c r="L240">
        <v>0</v>
      </c>
      <c r="M240" t="s">
        <v>51</v>
      </c>
      <c r="N240" t="s">
        <v>51</v>
      </c>
      <c r="O240" t="s">
        <v>51</v>
      </c>
      <c r="P240" t="s">
        <v>52</v>
      </c>
      <c r="Q240" t="s">
        <v>51</v>
      </c>
      <c r="R240" t="s">
        <v>51</v>
      </c>
      <c r="S240" t="s">
        <v>51</v>
      </c>
      <c r="T240" t="s">
        <v>51</v>
      </c>
    </row>
    <row r="241" spans="1:20" x14ac:dyDescent="0.25">
      <c r="A241" t="s">
        <v>22</v>
      </c>
      <c r="B241" t="s">
        <v>1</v>
      </c>
      <c r="C241" t="s">
        <v>30</v>
      </c>
      <c r="D241" t="s">
        <v>34</v>
      </c>
      <c r="E241" t="s">
        <v>9</v>
      </c>
      <c r="F241" t="s">
        <v>148</v>
      </c>
      <c r="G241">
        <v>3.48</v>
      </c>
      <c r="H241">
        <v>799</v>
      </c>
      <c r="I241" t="s">
        <v>50</v>
      </c>
      <c r="J241">
        <v>25.17</v>
      </c>
      <c r="K241" t="s">
        <v>63</v>
      </c>
      <c r="L241">
        <v>0</v>
      </c>
      <c r="M241" t="s">
        <v>60</v>
      </c>
      <c r="N241" t="s">
        <v>51</v>
      </c>
      <c r="O241" t="s">
        <v>51</v>
      </c>
      <c r="P241" t="s">
        <v>52</v>
      </c>
      <c r="Q241" t="s">
        <v>51</v>
      </c>
      <c r="R241" t="s">
        <v>51</v>
      </c>
      <c r="S241" t="s">
        <v>51</v>
      </c>
      <c r="T241" t="s">
        <v>51</v>
      </c>
    </row>
    <row r="242" spans="1:20" x14ac:dyDescent="0.25">
      <c r="A242" t="s">
        <v>22</v>
      </c>
      <c r="B242" t="s">
        <v>1</v>
      </c>
      <c r="C242" t="s">
        <v>30</v>
      </c>
      <c r="D242" t="s">
        <v>34</v>
      </c>
      <c r="E242" t="s">
        <v>9</v>
      </c>
      <c r="F242" t="s">
        <v>149</v>
      </c>
      <c r="G242">
        <v>3.81</v>
      </c>
      <c r="H242">
        <v>799</v>
      </c>
      <c r="I242" t="s">
        <v>50</v>
      </c>
      <c r="J242">
        <v>25.17</v>
      </c>
      <c r="K242" t="s">
        <v>63</v>
      </c>
      <c r="L242">
        <v>0</v>
      </c>
      <c r="M242" t="s">
        <v>67</v>
      </c>
      <c r="N242" t="s">
        <v>51</v>
      </c>
      <c r="O242" t="s">
        <v>62</v>
      </c>
      <c r="P242" t="s">
        <v>52</v>
      </c>
      <c r="Q242" t="s">
        <v>51</v>
      </c>
      <c r="R242" t="s">
        <v>51</v>
      </c>
      <c r="S242" t="s">
        <v>51</v>
      </c>
      <c r="T242" t="s">
        <v>51</v>
      </c>
    </row>
    <row r="243" spans="1:20" x14ac:dyDescent="0.25">
      <c r="A243" t="s">
        <v>22</v>
      </c>
      <c r="B243" t="s">
        <v>1</v>
      </c>
      <c r="C243" t="s">
        <v>30</v>
      </c>
      <c r="D243" t="s">
        <v>34</v>
      </c>
      <c r="E243" t="s">
        <v>9</v>
      </c>
      <c r="F243" t="s">
        <v>150</v>
      </c>
      <c r="G243">
        <v>3.94</v>
      </c>
      <c r="H243">
        <v>799</v>
      </c>
      <c r="I243" t="s">
        <v>50</v>
      </c>
      <c r="J243">
        <v>25.17</v>
      </c>
      <c r="K243" t="s">
        <v>63</v>
      </c>
      <c r="L243">
        <v>1</v>
      </c>
      <c r="M243" t="s">
        <v>67</v>
      </c>
      <c r="N243" t="s">
        <v>51</v>
      </c>
      <c r="O243" t="s">
        <v>62</v>
      </c>
      <c r="P243" t="s">
        <v>52</v>
      </c>
      <c r="Q243" t="s">
        <v>51</v>
      </c>
      <c r="R243" t="s">
        <v>51</v>
      </c>
      <c r="S243" t="s">
        <v>51</v>
      </c>
      <c r="T243" t="s">
        <v>51</v>
      </c>
    </row>
    <row r="244" spans="1:20" x14ac:dyDescent="0.25">
      <c r="A244" t="s">
        <v>22</v>
      </c>
      <c r="B244" t="s">
        <v>1</v>
      </c>
      <c r="C244" t="s">
        <v>30</v>
      </c>
      <c r="D244" t="s">
        <v>34</v>
      </c>
      <c r="E244" t="s">
        <v>9</v>
      </c>
      <c r="F244" t="s">
        <v>151</v>
      </c>
      <c r="G244">
        <v>2.8</v>
      </c>
      <c r="H244">
        <v>799</v>
      </c>
      <c r="I244" t="s">
        <v>50</v>
      </c>
      <c r="J244">
        <v>25.17</v>
      </c>
      <c r="K244" t="s">
        <v>51</v>
      </c>
      <c r="L244">
        <v>0</v>
      </c>
      <c r="M244" t="s">
        <v>51</v>
      </c>
      <c r="N244" t="s">
        <v>51</v>
      </c>
      <c r="O244" t="s">
        <v>51</v>
      </c>
      <c r="P244" t="s">
        <v>52</v>
      </c>
      <c r="Q244" t="s">
        <v>51</v>
      </c>
      <c r="R244" t="s">
        <v>51</v>
      </c>
      <c r="S244" t="s">
        <v>51</v>
      </c>
      <c r="T244" t="s">
        <v>51</v>
      </c>
    </row>
    <row r="245" spans="1:20" x14ac:dyDescent="0.25">
      <c r="A245" t="s">
        <v>54</v>
      </c>
      <c r="B245" t="s">
        <v>1</v>
      </c>
      <c r="C245" t="s">
        <v>30</v>
      </c>
      <c r="D245" t="s">
        <v>34</v>
      </c>
      <c r="E245" t="s">
        <v>9</v>
      </c>
      <c r="F245" t="s">
        <v>140</v>
      </c>
      <c r="G245">
        <v>3.7</v>
      </c>
      <c r="H245">
        <v>999</v>
      </c>
      <c r="I245" t="s">
        <v>50</v>
      </c>
      <c r="J245">
        <v>23.01</v>
      </c>
      <c r="K245" t="s">
        <v>63</v>
      </c>
      <c r="L245">
        <v>0</v>
      </c>
      <c r="M245" t="s">
        <v>67</v>
      </c>
      <c r="N245" t="s">
        <v>51</v>
      </c>
      <c r="O245" t="s">
        <v>51</v>
      </c>
      <c r="P245" t="s">
        <v>52</v>
      </c>
      <c r="Q245" t="s">
        <v>51</v>
      </c>
      <c r="R245" t="s">
        <v>51</v>
      </c>
      <c r="S245" t="s">
        <v>51</v>
      </c>
      <c r="T245" t="s">
        <v>51</v>
      </c>
    </row>
    <row r="246" spans="1:20" x14ac:dyDescent="0.25">
      <c r="A246" t="s">
        <v>54</v>
      </c>
      <c r="B246" t="s">
        <v>1</v>
      </c>
      <c r="C246" t="s">
        <v>30</v>
      </c>
      <c r="D246" t="s">
        <v>34</v>
      </c>
      <c r="E246" t="s">
        <v>9</v>
      </c>
      <c r="F246" t="s">
        <v>141</v>
      </c>
      <c r="G246">
        <v>4</v>
      </c>
      <c r="H246">
        <v>999</v>
      </c>
      <c r="I246" t="s">
        <v>50</v>
      </c>
      <c r="J246">
        <v>24.04</v>
      </c>
      <c r="K246" t="s">
        <v>70</v>
      </c>
      <c r="L246">
        <v>0</v>
      </c>
      <c r="M246" t="s">
        <v>67</v>
      </c>
      <c r="N246" t="s">
        <v>51</v>
      </c>
      <c r="O246" t="s">
        <v>51</v>
      </c>
      <c r="P246" t="s">
        <v>52</v>
      </c>
      <c r="Q246" t="s">
        <v>51</v>
      </c>
      <c r="R246" t="s">
        <v>51</v>
      </c>
      <c r="S246" t="s">
        <v>51</v>
      </c>
      <c r="T246" t="s">
        <v>51</v>
      </c>
    </row>
    <row r="247" spans="1:20" x14ac:dyDescent="0.25">
      <c r="A247" t="s">
        <v>54</v>
      </c>
      <c r="B247" t="s">
        <v>1</v>
      </c>
      <c r="C247" t="s">
        <v>30</v>
      </c>
      <c r="D247" t="s">
        <v>34</v>
      </c>
      <c r="E247" t="s">
        <v>9</v>
      </c>
      <c r="F247" t="s">
        <v>142</v>
      </c>
      <c r="G247">
        <v>4.03</v>
      </c>
      <c r="H247">
        <v>999</v>
      </c>
      <c r="I247" t="s">
        <v>50</v>
      </c>
      <c r="J247">
        <v>23.01</v>
      </c>
      <c r="K247" t="s">
        <v>63</v>
      </c>
      <c r="L247">
        <v>0</v>
      </c>
      <c r="M247" t="s">
        <v>67</v>
      </c>
      <c r="N247" t="s">
        <v>51</v>
      </c>
      <c r="O247" t="s">
        <v>62</v>
      </c>
      <c r="P247" t="s">
        <v>52</v>
      </c>
      <c r="Q247" t="s">
        <v>51</v>
      </c>
      <c r="R247" t="s">
        <v>51</v>
      </c>
      <c r="S247" t="s">
        <v>51</v>
      </c>
      <c r="T247" t="s">
        <v>51</v>
      </c>
    </row>
    <row r="248" spans="1:20" x14ac:dyDescent="0.25">
      <c r="A248" t="s">
        <v>54</v>
      </c>
      <c r="B248" t="s">
        <v>1</v>
      </c>
      <c r="C248" t="s">
        <v>30</v>
      </c>
      <c r="D248" t="s">
        <v>34</v>
      </c>
      <c r="E248" t="s">
        <v>9</v>
      </c>
      <c r="F248" t="s">
        <v>143</v>
      </c>
      <c r="G248">
        <v>4.46</v>
      </c>
      <c r="H248">
        <v>999</v>
      </c>
      <c r="I248" t="s">
        <v>50</v>
      </c>
      <c r="J248">
        <v>24.04</v>
      </c>
      <c r="K248" t="s">
        <v>70</v>
      </c>
      <c r="L248">
        <v>1</v>
      </c>
      <c r="M248" t="s">
        <v>67</v>
      </c>
      <c r="N248" t="s">
        <v>51</v>
      </c>
      <c r="O248" t="s">
        <v>62</v>
      </c>
      <c r="P248" t="s">
        <v>52</v>
      </c>
      <c r="Q248" t="s">
        <v>51</v>
      </c>
      <c r="R248" t="s">
        <v>51</v>
      </c>
      <c r="S248" t="s">
        <v>51</v>
      </c>
      <c r="T248" t="s">
        <v>51</v>
      </c>
    </row>
    <row r="249" spans="1:20" x14ac:dyDescent="0.25">
      <c r="A249" t="s">
        <v>54</v>
      </c>
      <c r="B249" t="s">
        <v>1</v>
      </c>
      <c r="C249" t="s">
        <v>30</v>
      </c>
      <c r="D249" t="s">
        <v>34</v>
      </c>
      <c r="E249" t="s">
        <v>9</v>
      </c>
      <c r="F249" t="s">
        <v>144</v>
      </c>
      <c r="G249">
        <v>4.1900000000000004</v>
      </c>
      <c r="H249">
        <v>999</v>
      </c>
      <c r="I249" t="s">
        <v>50</v>
      </c>
      <c r="J249">
        <v>23.01</v>
      </c>
      <c r="K249" t="s">
        <v>63</v>
      </c>
      <c r="L249">
        <v>1</v>
      </c>
      <c r="M249" t="s">
        <v>67</v>
      </c>
      <c r="N249" t="s">
        <v>51</v>
      </c>
      <c r="O249" t="s">
        <v>62</v>
      </c>
      <c r="P249" t="s">
        <v>52</v>
      </c>
      <c r="Q249" t="s">
        <v>51</v>
      </c>
      <c r="R249" t="s">
        <v>51</v>
      </c>
      <c r="S249" t="s">
        <v>51</v>
      </c>
      <c r="T249" t="s">
        <v>51</v>
      </c>
    </row>
    <row r="250" spans="1:20" x14ac:dyDescent="0.25">
      <c r="A250" t="s">
        <v>54</v>
      </c>
      <c r="B250" t="s">
        <v>1</v>
      </c>
      <c r="C250" t="s">
        <v>30</v>
      </c>
      <c r="D250" t="s">
        <v>34</v>
      </c>
      <c r="E250" t="s">
        <v>9</v>
      </c>
      <c r="F250" t="s">
        <v>145</v>
      </c>
      <c r="G250">
        <v>4.41</v>
      </c>
      <c r="H250">
        <v>999</v>
      </c>
      <c r="I250" t="s">
        <v>50</v>
      </c>
      <c r="J250">
        <v>23.01</v>
      </c>
      <c r="K250" t="s">
        <v>63</v>
      </c>
      <c r="L250">
        <v>1</v>
      </c>
      <c r="M250" t="s">
        <v>67</v>
      </c>
      <c r="N250" t="s">
        <v>51</v>
      </c>
      <c r="O250" t="s">
        <v>62</v>
      </c>
      <c r="P250" t="s">
        <v>52</v>
      </c>
      <c r="Q250" t="s">
        <v>51</v>
      </c>
      <c r="R250" t="s">
        <v>51</v>
      </c>
      <c r="S250" t="s">
        <v>51</v>
      </c>
      <c r="T250" t="s">
        <v>51</v>
      </c>
    </row>
    <row r="251" spans="1:20" x14ac:dyDescent="0.25">
      <c r="A251" t="s">
        <v>54</v>
      </c>
      <c r="B251" t="s">
        <v>1</v>
      </c>
      <c r="C251" t="s">
        <v>30</v>
      </c>
      <c r="D251" t="s">
        <v>34</v>
      </c>
      <c r="E251" t="s">
        <v>9</v>
      </c>
      <c r="F251" t="s">
        <v>146</v>
      </c>
      <c r="G251">
        <v>4.71</v>
      </c>
      <c r="H251">
        <v>999</v>
      </c>
      <c r="I251" t="s">
        <v>50</v>
      </c>
      <c r="J251">
        <v>24.04</v>
      </c>
      <c r="K251" t="s">
        <v>70</v>
      </c>
      <c r="L251">
        <v>1</v>
      </c>
      <c r="M251" t="s">
        <v>67</v>
      </c>
      <c r="N251" t="s">
        <v>51</v>
      </c>
      <c r="O251" t="s">
        <v>62</v>
      </c>
      <c r="P251" t="s">
        <v>52</v>
      </c>
      <c r="Q251" t="s">
        <v>51</v>
      </c>
      <c r="R251" t="s">
        <v>51</v>
      </c>
      <c r="S251" t="s">
        <v>51</v>
      </c>
      <c r="T251" t="s">
        <v>51</v>
      </c>
    </row>
    <row r="252" spans="1:20" x14ac:dyDescent="0.25">
      <c r="A252" t="s">
        <v>54</v>
      </c>
      <c r="B252" t="s">
        <v>1</v>
      </c>
      <c r="C252" t="s">
        <v>30</v>
      </c>
      <c r="D252" t="s">
        <v>34</v>
      </c>
      <c r="E252" t="s">
        <v>9</v>
      </c>
      <c r="F252" t="s">
        <v>147</v>
      </c>
      <c r="G252">
        <v>3.22</v>
      </c>
      <c r="H252">
        <v>799</v>
      </c>
      <c r="I252" t="s">
        <v>50</v>
      </c>
      <c r="J252">
        <v>25.17</v>
      </c>
      <c r="K252" t="s">
        <v>63</v>
      </c>
      <c r="L252">
        <v>0</v>
      </c>
      <c r="M252" t="s">
        <v>51</v>
      </c>
      <c r="N252" t="s">
        <v>51</v>
      </c>
      <c r="O252" t="s">
        <v>51</v>
      </c>
      <c r="P252" t="s">
        <v>52</v>
      </c>
      <c r="Q252" t="s">
        <v>51</v>
      </c>
      <c r="R252" t="s">
        <v>51</v>
      </c>
      <c r="S252" t="s">
        <v>51</v>
      </c>
      <c r="T252" t="s">
        <v>51</v>
      </c>
    </row>
    <row r="253" spans="1:20" x14ac:dyDescent="0.25">
      <c r="A253" t="s">
        <v>54</v>
      </c>
      <c r="B253" t="s">
        <v>1</v>
      </c>
      <c r="C253" t="s">
        <v>30</v>
      </c>
      <c r="D253" t="s">
        <v>34</v>
      </c>
      <c r="E253" t="s">
        <v>9</v>
      </c>
      <c r="F253" t="s">
        <v>148</v>
      </c>
      <c r="G253">
        <v>3.48</v>
      </c>
      <c r="H253">
        <v>799</v>
      </c>
      <c r="I253" t="s">
        <v>50</v>
      </c>
      <c r="J253">
        <v>25.17</v>
      </c>
      <c r="K253" t="s">
        <v>63</v>
      </c>
      <c r="L253">
        <v>0</v>
      </c>
      <c r="M253" t="s">
        <v>60</v>
      </c>
      <c r="N253" t="s">
        <v>51</v>
      </c>
      <c r="O253" t="s">
        <v>51</v>
      </c>
      <c r="P253" t="s">
        <v>52</v>
      </c>
      <c r="Q253" t="s">
        <v>51</v>
      </c>
      <c r="R253" t="s">
        <v>51</v>
      </c>
      <c r="S253" t="s">
        <v>51</v>
      </c>
      <c r="T253" t="s">
        <v>51</v>
      </c>
    </row>
    <row r="254" spans="1:20" x14ac:dyDescent="0.25">
      <c r="A254" t="s">
        <v>54</v>
      </c>
      <c r="B254" t="s">
        <v>1</v>
      </c>
      <c r="C254" t="s">
        <v>30</v>
      </c>
      <c r="D254" t="s">
        <v>34</v>
      </c>
      <c r="E254" t="s">
        <v>9</v>
      </c>
      <c r="F254" t="s">
        <v>149</v>
      </c>
      <c r="G254">
        <v>3.81</v>
      </c>
      <c r="H254">
        <v>799</v>
      </c>
      <c r="I254" t="s">
        <v>50</v>
      </c>
      <c r="J254">
        <v>25.17</v>
      </c>
      <c r="K254" t="s">
        <v>63</v>
      </c>
      <c r="L254">
        <v>0</v>
      </c>
      <c r="M254" t="s">
        <v>67</v>
      </c>
      <c r="N254" t="s">
        <v>51</v>
      </c>
      <c r="O254" t="s">
        <v>62</v>
      </c>
      <c r="P254" t="s">
        <v>52</v>
      </c>
      <c r="Q254" t="s">
        <v>51</v>
      </c>
      <c r="R254" t="s">
        <v>51</v>
      </c>
      <c r="S254" t="s">
        <v>51</v>
      </c>
      <c r="T254" t="s">
        <v>51</v>
      </c>
    </row>
    <row r="255" spans="1:20" x14ac:dyDescent="0.25">
      <c r="A255" t="s">
        <v>54</v>
      </c>
      <c r="B255" t="s">
        <v>1</v>
      </c>
      <c r="C255" t="s">
        <v>30</v>
      </c>
      <c r="D255" t="s">
        <v>34</v>
      </c>
      <c r="E255" t="s">
        <v>9</v>
      </c>
      <c r="F255" t="s">
        <v>150</v>
      </c>
      <c r="G255">
        <v>3.94</v>
      </c>
      <c r="H255">
        <v>799</v>
      </c>
      <c r="I255" t="s">
        <v>50</v>
      </c>
      <c r="J255">
        <v>25.17</v>
      </c>
      <c r="K255" t="s">
        <v>63</v>
      </c>
      <c r="L255">
        <v>1</v>
      </c>
      <c r="M255" t="s">
        <v>67</v>
      </c>
      <c r="N255" t="s">
        <v>51</v>
      </c>
      <c r="O255" t="s">
        <v>62</v>
      </c>
      <c r="P255" t="s">
        <v>52</v>
      </c>
      <c r="Q255" t="s">
        <v>51</v>
      </c>
      <c r="R255" t="s">
        <v>51</v>
      </c>
      <c r="S255" t="s">
        <v>51</v>
      </c>
      <c r="T255" t="s">
        <v>51</v>
      </c>
    </row>
    <row r="256" spans="1:20" x14ac:dyDescent="0.25">
      <c r="A256" t="s">
        <v>54</v>
      </c>
      <c r="B256" t="s">
        <v>1</v>
      </c>
      <c r="C256" t="s">
        <v>30</v>
      </c>
      <c r="D256" t="s">
        <v>34</v>
      </c>
      <c r="E256" t="s">
        <v>9</v>
      </c>
      <c r="F256" t="s">
        <v>151</v>
      </c>
      <c r="G256">
        <v>2.8</v>
      </c>
      <c r="H256">
        <v>799</v>
      </c>
      <c r="I256" t="s">
        <v>50</v>
      </c>
      <c r="J256">
        <v>25.17</v>
      </c>
      <c r="K256" t="s">
        <v>51</v>
      </c>
      <c r="L256">
        <v>0</v>
      </c>
      <c r="M256" t="s">
        <v>51</v>
      </c>
      <c r="N256" t="s">
        <v>51</v>
      </c>
      <c r="O256" t="s">
        <v>51</v>
      </c>
      <c r="P256" t="s">
        <v>52</v>
      </c>
      <c r="Q256" t="s">
        <v>51</v>
      </c>
      <c r="R256" t="s">
        <v>51</v>
      </c>
      <c r="S256" t="s">
        <v>51</v>
      </c>
      <c r="T256" t="s">
        <v>51</v>
      </c>
    </row>
    <row r="257" spans="1:21" x14ac:dyDescent="0.25">
      <c r="A257" t="s">
        <v>53</v>
      </c>
      <c r="B257" t="s">
        <v>28</v>
      </c>
      <c r="C257" t="s">
        <v>33</v>
      </c>
      <c r="D257" t="s">
        <v>34</v>
      </c>
      <c r="E257" t="s">
        <v>10</v>
      </c>
      <c r="F257" t="s">
        <v>152</v>
      </c>
      <c r="G257">
        <v>7.5</v>
      </c>
      <c r="H257">
        <v>1248</v>
      </c>
      <c r="I257" t="s">
        <v>75</v>
      </c>
      <c r="J257">
        <v>24.29</v>
      </c>
      <c r="K257" t="s">
        <v>63</v>
      </c>
      <c r="L257">
        <v>1</v>
      </c>
      <c r="M257" t="s">
        <v>67</v>
      </c>
      <c r="N257" t="s">
        <v>51</v>
      </c>
      <c r="O257" t="s">
        <v>63</v>
      </c>
      <c r="P257" t="s">
        <v>51</v>
      </c>
      <c r="Q257" t="s">
        <v>68</v>
      </c>
      <c r="R257" t="s">
        <v>51</v>
      </c>
      <c r="S257" t="s">
        <v>51</v>
      </c>
      <c r="T257" t="s">
        <v>51</v>
      </c>
      <c r="U257">
        <v>10057</v>
      </c>
    </row>
    <row r="258" spans="1:21" x14ac:dyDescent="0.25">
      <c r="A258" t="s">
        <v>53</v>
      </c>
      <c r="B258" t="s">
        <v>28</v>
      </c>
      <c r="C258" t="s">
        <v>33</v>
      </c>
      <c r="D258" t="s">
        <v>34</v>
      </c>
      <c r="E258" t="s">
        <v>10</v>
      </c>
      <c r="F258" t="s">
        <v>153</v>
      </c>
      <c r="G258">
        <v>7.63</v>
      </c>
      <c r="H258">
        <v>1248</v>
      </c>
      <c r="I258" t="s">
        <v>75</v>
      </c>
      <c r="J258">
        <v>24.29</v>
      </c>
      <c r="K258" t="s">
        <v>63</v>
      </c>
      <c r="L258">
        <v>2</v>
      </c>
      <c r="M258" t="s">
        <v>67</v>
      </c>
      <c r="N258" t="s">
        <v>52</v>
      </c>
      <c r="O258" t="s">
        <v>63</v>
      </c>
      <c r="P258" t="s">
        <v>51</v>
      </c>
      <c r="Q258" t="s">
        <v>68</v>
      </c>
      <c r="R258" t="s">
        <v>51</v>
      </c>
      <c r="S258" t="s">
        <v>51</v>
      </c>
      <c r="T258" t="s">
        <v>51</v>
      </c>
    </row>
    <row r="259" spans="1:21" x14ac:dyDescent="0.25">
      <c r="A259" t="s">
        <v>53</v>
      </c>
      <c r="B259" t="s">
        <v>28</v>
      </c>
      <c r="C259" t="s">
        <v>33</v>
      </c>
      <c r="D259" t="s">
        <v>34</v>
      </c>
      <c r="E259" t="s">
        <v>10</v>
      </c>
      <c r="F259" t="s">
        <v>154</v>
      </c>
      <c r="G259">
        <v>8.17</v>
      </c>
      <c r="H259">
        <v>1248</v>
      </c>
      <c r="I259" t="s">
        <v>75</v>
      </c>
      <c r="J259">
        <v>24.29</v>
      </c>
      <c r="K259" t="s">
        <v>63</v>
      </c>
      <c r="L259">
        <v>1</v>
      </c>
      <c r="M259" t="s">
        <v>67</v>
      </c>
      <c r="N259" t="s">
        <v>51</v>
      </c>
      <c r="O259" t="s">
        <v>62</v>
      </c>
      <c r="P259" t="s">
        <v>52</v>
      </c>
      <c r="Q259" t="s">
        <v>68</v>
      </c>
      <c r="R259" t="s">
        <v>51</v>
      </c>
      <c r="S259" t="s">
        <v>51</v>
      </c>
      <c r="T259" t="s">
        <v>65</v>
      </c>
    </row>
    <row r="260" spans="1:21" x14ac:dyDescent="0.25">
      <c r="A260" t="s">
        <v>53</v>
      </c>
      <c r="B260" t="s">
        <v>28</v>
      </c>
      <c r="C260" t="s">
        <v>33</v>
      </c>
      <c r="D260" t="s">
        <v>34</v>
      </c>
      <c r="E260" t="s">
        <v>10</v>
      </c>
      <c r="F260" t="s">
        <v>155</v>
      </c>
      <c r="G260">
        <v>8.3000000000000007</v>
      </c>
      <c r="H260">
        <v>1248</v>
      </c>
      <c r="I260" t="s">
        <v>75</v>
      </c>
      <c r="J260">
        <v>24.29</v>
      </c>
      <c r="K260" t="s">
        <v>63</v>
      </c>
      <c r="L260">
        <v>2</v>
      </c>
      <c r="M260" t="s">
        <v>67</v>
      </c>
      <c r="N260" t="s">
        <v>52</v>
      </c>
      <c r="O260" t="s">
        <v>62</v>
      </c>
      <c r="P260" t="s">
        <v>52</v>
      </c>
      <c r="Q260" t="s">
        <v>68</v>
      </c>
      <c r="R260" t="s">
        <v>51</v>
      </c>
      <c r="S260" t="s">
        <v>51</v>
      </c>
      <c r="T260" t="s">
        <v>65</v>
      </c>
    </row>
    <row r="261" spans="1:21" x14ac:dyDescent="0.25">
      <c r="A261" t="s">
        <v>53</v>
      </c>
      <c r="B261" t="s">
        <v>28</v>
      </c>
      <c r="C261" t="s">
        <v>33</v>
      </c>
      <c r="D261" t="s">
        <v>34</v>
      </c>
      <c r="E261" t="s">
        <v>10</v>
      </c>
      <c r="F261" t="s">
        <v>156</v>
      </c>
      <c r="G261">
        <v>8.9499999999999993</v>
      </c>
      <c r="H261">
        <v>1248</v>
      </c>
      <c r="I261" t="s">
        <v>75</v>
      </c>
      <c r="J261">
        <v>24.29</v>
      </c>
      <c r="K261" t="s">
        <v>63</v>
      </c>
      <c r="L261">
        <v>2</v>
      </c>
      <c r="M261" t="s">
        <v>67</v>
      </c>
      <c r="N261" t="s">
        <v>52</v>
      </c>
      <c r="O261" t="s">
        <v>62</v>
      </c>
      <c r="P261" t="s">
        <v>52</v>
      </c>
      <c r="Q261" t="s">
        <v>68</v>
      </c>
      <c r="R261" t="s">
        <v>51</v>
      </c>
      <c r="S261" t="s">
        <v>51</v>
      </c>
      <c r="T261" t="s">
        <v>65</v>
      </c>
    </row>
    <row r="262" spans="1:21" x14ac:dyDescent="0.25">
      <c r="A262" t="s">
        <v>53</v>
      </c>
      <c r="B262" t="s">
        <v>28</v>
      </c>
      <c r="C262" t="s">
        <v>33</v>
      </c>
      <c r="D262" t="s">
        <v>34</v>
      </c>
      <c r="E262" t="s">
        <v>10</v>
      </c>
      <c r="F262" t="s">
        <v>157</v>
      </c>
      <c r="G262">
        <v>9.9600000000000009</v>
      </c>
      <c r="H262">
        <v>1248</v>
      </c>
      <c r="I262" t="s">
        <v>75</v>
      </c>
      <c r="J262">
        <v>24.29</v>
      </c>
      <c r="K262" t="s">
        <v>63</v>
      </c>
      <c r="L262">
        <v>2</v>
      </c>
      <c r="M262" t="s">
        <v>61</v>
      </c>
      <c r="N262" t="s">
        <v>52</v>
      </c>
      <c r="O262" t="s">
        <v>62</v>
      </c>
      <c r="P262" t="s">
        <v>52</v>
      </c>
      <c r="Q262" t="s">
        <v>68</v>
      </c>
      <c r="R262" t="s">
        <v>52</v>
      </c>
      <c r="S262" t="s">
        <v>52</v>
      </c>
      <c r="T262" t="s">
        <v>65</v>
      </c>
    </row>
    <row r="263" spans="1:21" x14ac:dyDescent="0.25">
      <c r="A263" t="s">
        <v>53</v>
      </c>
      <c r="B263" t="s">
        <v>28</v>
      </c>
      <c r="C263" t="s">
        <v>33</v>
      </c>
      <c r="D263" t="s">
        <v>34</v>
      </c>
      <c r="E263" t="s">
        <v>10</v>
      </c>
      <c r="F263" t="s">
        <v>158</v>
      </c>
      <c r="G263">
        <v>10.18</v>
      </c>
      <c r="H263">
        <v>1248</v>
      </c>
      <c r="I263" t="s">
        <v>75</v>
      </c>
      <c r="J263">
        <v>24.29</v>
      </c>
      <c r="K263" t="s">
        <v>63</v>
      </c>
      <c r="L263">
        <v>2</v>
      </c>
      <c r="M263" t="s">
        <v>61</v>
      </c>
      <c r="N263" t="s">
        <v>52</v>
      </c>
      <c r="O263" t="s">
        <v>62</v>
      </c>
      <c r="P263" t="s">
        <v>52</v>
      </c>
      <c r="Q263" t="s">
        <v>68</v>
      </c>
      <c r="R263" t="s">
        <v>52</v>
      </c>
      <c r="S263" t="s">
        <v>52</v>
      </c>
      <c r="T263" t="s">
        <v>65</v>
      </c>
    </row>
    <row r="264" spans="1:21" x14ac:dyDescent="0.25">
      <c r="A264" t="s">
        <v>22</v>
      </c>
      <c r="B264" t="s">
        <v>28</v>
      </c>
      <c r="C264" t="s">
        <v>33</v>
      </c>
      <c r="D264" t="s">
        <v>34</v>
      </c>
      <c r="E264" t="s">
        <v>10</v>
      </c>
      <c r="F264" t="s">
        <v>152</v>
      </c>
      <c r="G264">
        <v>7.5</v>
      </c>
      <c r="H264">
        <v>1248</v>
      </c>
      <c r="I264" t="s">
        <v>75</v>
      </c>
      <c r="J264">
        <v>24.29</v>
      </c>
      <c r="K264" t="s">
        <v>63</v>
      </c>
      <c r="L264">
        <v>1</v>
      </c>
      <c r="M264" t="s">
        <v>67</v>
      </c>
      <c r="N264" t="s">
        <v>51</v>
      </c>
      <c r="O264" t="s">
        <v>63</v>
      </c>
      <c r="P264" t="s">
        <v>51</v>
      </c>
      <c r="Q264" t="s">
        <v>68</v>
      </c>
      <c r="R264" t="s">
        <v>51</v>
      </c>
      <c r="S264" t="s">
        <v>51</v>
      </c>
      <c r="T264" t="s">
        <v>51</v>
      </c>
    </row>
    <row r="265" spans="1:21" x14ac:dyDescent="0.25">
      <c r="A265" t="s">
        <v>22</v>
      </c>
      <c r="B265" t="s">
        <v>28</v>
      </c>
      <c r="C265" t="s">
        <v>33</v>
      </c>
      <c r="D265" t="s">
        <v>34</v>
      </c>
      <c r="E265" t="s">
        <v>10</v>
      </c>
      <c r="F265" t="s">
        <v>153</v>
      </c>
      <c r="G265">
        <v>7.63</v>
      </c>
      <c r="H265">
        <v>1248</v>
      </c>
      <c r="I265" t="s">
        <v>75</v>
      </c>
      <c r="J265">
        <v>24.29</v>
      </c>
      <c r="K265" t="s">
        <v>63</v>
      </c>
      <c r="L265">
        <v>2</v>
      </c>
      <c r="M265" t="s">
        <v>67</v>
      </c>
      <c r="N265" t="s">
        <v>52</v>
      </c>
      <c r="O265" t="s">
        <v>63</v>
      </c>
      <c r="P265" t="s">
        <v>51</v>
      </c>
      <c r="Q265" t="s">
        <v>68</v>
      </c>
      <c r="R265" t="s">
        <v>51</v>
      </c>
      <c r="S265" t="s">
        <v>51</v>
      </c>
      <c r="T265" t="s">
        <v>51</v>
      </c>
    </row>
    <row r="266" spans="1:21" x14ac:dyDescent="0.25">
      <c r="A266" t="s">
        <v>22</v>
      </c>
      <c r="B266" t="s">
        <v>28</v>
      </c>
      <c r="C266" t="s">
        <v>33</v>
      </c>
      <c r="D266" t="s">
        <v>34</v>
      </c>
      <c r="E266" t="s">
        <v>10</v>
      </c>
      <c r="F266" t="s">
        <v>154</v>
      </c>
      <c r="G266">
        <v>8.17</v>
      </c>
      <c r="H266">
        <v>1248</v>
      </c>
      <c r="I266" t="s">
        <v>75</v>
      </c>
      <c r="J266">
        <v>24.29</v>
      </c>
      <c r="K266" t="s">
        <v>63</v>
      </c>
      <c r="L266">
        <v>1</v>
      </c>
      <c r="M266" t="s">
        <v>67</v>
      </c>
      <c r="N266" t="s">
        <v>51</v>
      </c>
      <c r="O266" t="s">
        <v>62</v>
      </c>
      <c r="P266" t="s">
        <v>52</v>
      </c>
      <c r="Q266" t="s">
        <v>68</v>
      </c>
      <c r="R266" t="s">
        <v>51</v>
      </c>
      <c r="S266" t="s">
        <v>51</v>
      </c>
      <c r="T266" t="s">
        <v>65</v>
      </c>
    </row>
    <row r="267" spans="1:21" x14ac:dyDescent="0.25">
      <c r="A267" t="s">
        <v>22</v>
      </c>
      <c r="B267" t="s">
        <v>28</v>
      </c>
      <c r="C267" t="s">
        <v>33</v>
      </c>
      <c r="D267" t="s">
        <v>34</v>
      </c>
      <c r="E267" t="s">
        <v>10</v>
      </c>
      <c r="F267" t="s">
        <v>155</v>
      </c>
      <c r="G267">
        <v>8.3000000000000007</v>
      </c>
      <c r="H267">
        <v>1248</v>
      </c>
      <c r="I267" t="s">
        <v>75</v>
      </c>
      <c r="J267">
        <v>24.29</v>
      </c>
      <c r="K267" t="s">
        <v>63</v>
      </c>
      <c r="L267">
        <v>2</v>
      </c>
      <c r="M267" t="s">
        <v>67</v>
      </c>
      <c r="N267" t="s">
        <v>52</v>
      </c>
      <c r="O267" t="s">
        <v>62</v>
      </c>
      <c r="P267" t="s">
        <v>52</v>
      </c>
      <c r="Q267" t="s">
        <v>68</v>
      </c>
      <c r="R267" t="s">
        <v>51</v>
      </c>
      <c r="S267" t="s">
        <v>51</v>
      </c>
      <c r="T267" t="s">
        <v>65</v>
      </c>
    </row>
    <row r="268" spans="1:21" x14ac:dyDescent="0.25">
      <c r="A268" t="s">
        <v>22</v>
      </c>
      <c r="B268" t="s">
        <v>28</v>
      </c>
      <c r="C268" t="s">
        <v>33</v>
      </c>
      <c r="D268" t="s">
        <v>34</v>
      </c>
      <c r="E268" t="s">
        <v>10</v>
      </c>
      <c r="F268" t="s">
        <v>156</v>
      </c>
      <c r="G268">
        <v>8.9499999999999993</v>
      </c>
      <c r="H268">
        <v>1248</v>
      </c>
      <c r="I268" t="s">
        <v>75</v>
      </c>
      <c r="J268">
        <v>24.29</v>
      </c>
      <c r="K268" t="s">
        <v>63</v>
      </c>
      <c r="L268">
        <v>2</v>
      </c>
      <c r="M268" t="s">
        <v>67</v>
      </c>
      <c r="N268" t="s">
        <v>52</v>
      </c>
      <c r="O268" t="s">
        <v>62</v>
      </c>
      <c r="P268" t="s">
        <v>52</v>
      </c>
      <c r="Q268" t="s">
        <v>68</v>
      </c>
      <c r="R268" t="s">
        <v>51</v>
      </c>
      <c r="S268" t="s">
        <v>51</v>
      </c>
      <c r="T268" t="s">
        <v>65</v>
      </c>
    </row>
    <row r="269" spans="1:21" x14ac:dyDescent="0.25">
      <c r="A269" t="s">
        <v>22</v>
      </c>
      <c r="B269" t="s">
        <v>28</v>
      </c>
      <c r="C269" t="s">
        <v>33</v>
      </c>
      <c r="D269" t="s">
        <v>34</v>
      </c>
      <c r="E269" t="s">
        <v>10</v>
      </c>
      <c r="F269" t="s">
        <v>157</v>
      </c>
      <c r="G269">
        <v>9.9600000000000009</v>
      </c>
      <c r="H269">
        <v>1248</v>
      </c>
      <c r="I269" t="s">
        <v>75</v>
      </c>
      <c r="J269">
        <v>24.29</v>
      </c>
      <c r="K269" t="s">
        <v>63</v>
      </c>
      <c r="L269">
        <v>2</v>
      </c>
      <c r="M269" t="s">
        <v>61</v>
      </c>
      <c r="N269" t="s">
        <v>52</v>
      </c>
      <c r="O269" t="s">
        <v>62</v>
      </c>
      <c r="P269" t="s">
        <v>52</v>
      </c>
      <c r="Q269" t="s">
        <v>68</v>
      </c>
      <c r="R269" t="s">
        <v>52</v>
      </c>
      <c r="S269" t="s">
        <v>52</v>
      </c>
      <c r="T269" t="s">
        <v>65</v>
      </c>
    </row>
    <row r="270" spans="1:21" x14ac:dyDescent="0.25">
      <c r="A270" t="s">
        <v>22</v>
      </c>
      <c r="B270" t="s">
        <v>28</v>
      </c>
      <c r="C270" t="s">
        <v>33</v>
      </c>
      <c r="D270" t="s">
        <v>34</v>
      </c>
      <c r="E270" t="s">
        <v>10</v>
      </c>
      <c r="F270" t="s">
        <v>158</v>
      </c>
      <c r="G270">
        <v>10.18</v>
      </c>
      <c r="H270">
        <v>1248</v>
      </c>
      <c r="I270" t="s">
        <v>75</v>
      </c>
      <c r="J270">
        <v>24.29</v>
      </c>
      <c r="K270" t="s">
        <v>63</v>
      </c>
      <c r="L270">
        <v>2</v>
      </c>
      <c r="M270" t="s">
        <v>61</v>
      </c>
      <c r="N270" t="s">
        <v>52</v>
      </c>
      <c r="O270" t="s">
        <v>62</v>
      </c>
      <c r="P270" t="s">
        <v>52</v>
      </c>
      <c r="Q270" t="s">
        <v>68</v>
      </c>
      <c r="R270" t="s">
        <v>52</v>
      </c>
      <c r="S270" t="s">
        <v>52</v>
      </c>
      <c r="T270" t="s">
        <v>65</v>
      </c>
    </row>
    <row r="271" spans="1:21" x14ac:dyDescent="0.25">
      <c r="A271" t="s">
        <v>54</v>
      </c>
      <c r="B271" t="s">
        <v>28</v>
      </c>
      <c r="C271" t="s">
        <v>33</v>
      </c>
      <c r="D271" t="s">
        <v>34</v>
      </c>
      <c r="E271" t="s">
        <v>10</v>
      </c>
      <c r="F271" t="s">
        <v>152</v>
      </c>
      <c r="G271">
        <v>7.5</v>
      </c>
      <c r="H271">
        <v>1248</v>
      </c>
      <c r="I271" t="s">
        <v>75</v>
      </c>
      <c r="J271">
        <v>24.29</v>
      </c>
      <c r="K271" t="s">
        <v>63</v>
      </c>
      <c r="L271">
        <v>1</v>
      </c>
      <c r="M271" t="s">
        <v>67</v>
      </c>
      <c r="N271" t="s">
        <v>51</v>
      </c>
      <c r="O271" t="s">
        <v>63</v>
      </c>
      <c r="P271" t="s">
        <v>51</v>
      </c>
      <c r="Q271" t="s">
        <v>68</v>
      </c>
      <c r="R271" t="s">
        <v>51</v>
      </c>
      <c r="S271" t="s">
        <v>51</v>
      </c>
      <c r="T271" t="s">
        <v>51</v>
      </c>
    </row>
    <row r="272" spans="1:21" x14ac:dyDescent="0.25">
      <c r="A272" t="s">
        <v>54</v>
      </c>
      <c r="B272" t="s">
        <v>28</v>
      </c>
      <c r="C272" t="s">
        <v>33</v>
      </c>
      <c r="D272" t="s">
        <v>34</v>
      </c>
      <c r="E272" t="s">
        <v>10</v>
      </c>
      <c r="F272" t="s">
        <v>153</v>
      </c>
      <c r="G272">
        <v>7.63</v>
      </c>
      <c r="H272">
        <v>1248</v>
      </c>
      <c r="I272" t="s">
        <v>75</v>
      </c>
      <c r="J272">
        <v>24.29</v>
      </c>
      <c r="K272" t="s">
        <v>63</v>
      </c>
      <c r="L272">
        <v>2</v>
      </c>
      <c r="M272" t="s">
        <v>67</v>
      </c>
      <c r="N272" t="s">
        <v>52</v>
      </c>
      <c r="O272" t="s">
        <v>63</v>
      </c>
      <c r="P272" t="s">
        <v>51</v>
      </c>
      <c r="Q272" t="s">
        <v>68</v>
      </c>
      <c r="R272" t="s">
        <v>51</v>
      </c>
      <c r="S272" t="s">
        <v>51</v>
      </c>
      <c r="T272" t="s">
        <v>51</v>
      </c>
    </row>
    <row r="273" spans="1:21" x14ac:dyDescent="0.25">
      <c r="A273" t="s">
        <v>54</v>
      </c>
      <c r="B273" t="s">
        <v>28</v>
      </c>
      <c r="C273" t="s">
        <v>33</v>
      </c>
      <c r="D273" t="s">
        <v>34</v>
      </c>
      <c r="E273" t="s">
        <v>10</v>
      </c>
      <c r="F273" t="s">
        <v>154</v>
      </c>
      <c r="G273">
        <v>8.17</v>
      </c>
      <c r="H273">
        <v>1248</v>
      </c>
      <c r="I273" t="s">
        <v>75</v>
      </c>
      <c r="J273">
        <v>24.29</v>
      </c>
      <c r="K273" t="s">
        <v>63</v>
      </c>
      <c r="L273">
        <v>1</v>
      </c>
      <c r="M273" t="s">
        <v>67</v>
      </c>
      <c r="N273" t="s">
        <v>51</v>
      </c>
      <c r="O273" t="s">
        <v>62</v>
      </c>
      <c r="P273" t="s">
        <v>52</v>
      </c>
      <c r="Q273" t="s">
        <v>68</v>
      </c>
      <c r="R273" t="s">
        <v>51</v>
      </c>
      <c r="S273" t="s">
        <v>51</v>
      </c>
      <c r="T273" t="s">
        <v>65</v>
      </c>
    </row>
    <row r="274" spans="1:21" x14ac:dyDescent="0.25">
      <c r="A274" t="s">
        <v>54</v>
      </c>
      <c r="B274" t="s">
        <v>28</v>
      </c>
      <c r="C274" t="s">
        <v>33</v>
      </c>
      <c r="D274" t="s">
        <v>34</v>
      </c>
      <c r="E274" t="s">
        <v>10</v>
      </c>
      <c r="F274" t="s">
        <v>155</v>
      </c>
      <c r="G274">
        <v>8.3000000000000007</v>
      </c>
      <c r="H274">
        <v>1248</v>
      </c>
      <c r="I274" t="s">
        <v>75</v>
      </c>
      <c r="J274">
        <v>24.29</v>
      </c>
      <c r="K274" t="s">
        <v>63</v>
      </c>
      <c r="L274">
        <v>2</v>
      </c>
      <c r="M274" t="s">
        <v>67</v>
      </c>
      <c r="N274" t="s">
        <v>52</v>
      </c>
      <c r="O274" t="s">
        <v>62</v>
      </c>
      <c r="P274" t="s">
        <v>52</v>
      </c>
      <c r="Q274" t="s">
        <v>68</v>
      </c>
      <c r="R274" t="s">
        <v>51</v>
      </c>
      <c r="S274" t="s">
        <v>51</v>
      </c>
      <c r="T274" t="s">
        <v>65</v>
      </c>
    </row>
    <row r="275" spans="1:21" x14ac:dyDescent="0.25">
      <c r="A275" t="s">
        <v>54</v>
      </c>
      <c r="B275" t="s">
        <v>28</v>
      </c>
      <c r="C275" t="s">
        <v>33</v>
      </c>
      <c r="D275" t="s">
        <v>34</v>
      </c>
      <c r="E275" t="s">
        <v>10</v>
      </c>
      <c r="F275" t="s">
        <v>156</v>
      </c>
      <c r="G275">
        <v>8.9499999999999993</v>
      </c>
      <c r="H275">
        <v>1248</v>
      </c>
      <c r="I275" t="s">
        <v>75</v>
      </c>
      <c r="J275">
        <v>24.29</v>
      </c>
      <c r="K275" t="s">
        <v>63</v>
      </c>
      <c r="L275">
        <v>2</v>
      </c>
      <c r="M275" t="s">
        <v>67</v>
      </c>
      <c r="N275" t="s">
        <v>52</v>
      </c>
      <c r="O275" t="s">
        <v>62</v>
      </c>
      <c r="P275" t="s">
        <v>52</v>
      </c>
      <c r="Q275" t="s">
        <v>68</v>
      </c>
      <c r="R275" t="s">
        <v>51</v>
      </c>
      <c r="S275" t="s">
        <v>51</v>
      </c>
      <c r="T275" t="s">
        <v>65</v>
      </c>
    </row>
    <row r="276" spans="1:21" x14ac:dyDescent="0.25">
      <c r="A276" t="s">
        <v>54</v>
      </c>
      <c r="B276" t="s">
        <v>28</v>
      </c>
      <c r="C276" t="s">
        <v>33</v>
      </c>
      <c r="D276" t="s">
        <v>34</v>
      </c>
      <c r="E276" t="s">
        <v>10</v>
      </c>
      <c r="F276" t="s">
        <v>157</v>
      </c>
      <c r="G276">
        <v>9.9600000000000009</v>
      </c>
      <c r="H276">
        <v>1248</v>
      </c>
      <c r="I276" t="s">
        <v>75</v>
      </c>
      <c r="J276">
        <v>24.29</v>
      </c>
      <c r="K276" t="s">
        <v>63</v>
      </c>
      <c r="L276">
        <v>2</v>
      </c>
      <c r="M276" t="s">
        <v>61</v>
      </c>
      <c r="N276" t="s">
        <v>52</v>
      </c>
      <c r="O276" t="s">
        <v>62</v>
      </c>
      <c r="P276" t="s">
        <v>52</v>
      </c>
      <c r="Q276" t="s">
        <v>68</v>
      </c>
      <c r="R276" t="s">
        <v>52</v>
      </c>
      <c r="S276" t="s">
        <v>52</v>
      </c>
      <c r="T276" t="s">
        <v>65</v>
      </c>
    </row>
    <row r="277" spans="1:21" x14ac:dyDescent="0.25">
      <c r="A277" t="s">
        <v>54</v>
      </c>
      <c r="B277" t="s">
        <v>28</v>
      </c>
      <c r="C277" t="s">
        <v>33</v>
      </c>
      <c r="D277" t="s">
        <v>34</v>
      </c>
      <c r="E277" t="s">
        <v>10</v>
      </c>
      <c r="F277" t="s">
        <v>158</v>
      </c>
      <c r="G277">
        <v>10.18</v>
      </c>
      <c r="H277">
        <v>1248</v>
      </c>
      <c r="I277" t="s">
        <v>75</v>
      </c>
      <c r="J277">
        <v>24.29</v>
      </c>
      <c r="K277" t="s">
        <v>63</v>
      </c>
      <c r="L277">
        <v>2</v>
      </c>
      <c r="M277" t="s">
        <v>61</v>
      </c>
      <c r="N277" t="s">
        <v>52</v>
      </c>
      <c r="O277" t="s">
        <v>62</v>
      </c>
      <c r="P277" t="s">
        <v>52</v>
      </c>
      <c r="Q277" t="s">
        <v>68</v>
      </c>
      <c r="R277" t="s">
        <v>52</v>
      </c>
      <c r="S277" t="s">
        <v>52</v>
      </c>
      <c r="T277" t="s">
        <v>65</v>
      </c>
    </row>
    <row r="278" spans="1:21" x14ac:dyDescent="0.25">
      <c r="A278" t="s">
        <v>53</v>
      </c>
      <c r="B278" t="s">
        <v>0</v>
      </c>
      <c r="C278" t="s">
        <v>33</v>
      </c>
      <c r="D278" t="s">
        <v>34</v>
      </c>
      <c r="E278" t="s">
        <v>11</v>
      </c>
      <c r="F278" t="s">
        <v>159</v>
      </c>
      <c r="G278">
        <v>9.4600000000000009</v>
      </c>
      <c r="H278">
        <v>1591</v>
      </c>
      <c r="I278" t="s">
        <v>50</v>
      </c>
      <c r="J278">
        <v>15.29</v>
      </c>
      <c r="K278" t="s">
        <v>63</v>
      </c>
      <c r="L278">
        <v>2</v>
      </c>
      <c r="M278" t="s">
        <v>51</v>
      </c>
      <c r="N278" t="s">
        <v>52</v>
      </c>
      <c r="O278" t="s">
        <v>62</v>
      </c>
      <c r="P278" t="s">
        <v>52</v>
      </c>
      <c r="Q278" t="s">
        <v>68</v>
      </c>
      <c r="R278" t="s">
        <v>51</v>
      </c>
      <c r="S278" t="s">
        <v>51</v>
      </c>
      <c r="T278" t="s">
        <v>51</v>
      </c>
      <c r="U278">
        <v>10001</v>
      </c>
    </row>
    <row r="279" spans="1:21" x14ac:dyDescent="0.25">
      <c r="A279" t="s">
        <v>53</v>
      </c>
      <c r="B279" t="s">
        <v>0</v>
      </c>
      <c r="C279" t="s">
        <v>33</v>
      </c>
      <c r="D279" t="s">
        <v>34</v>
      </c>
      <c r="E279" t="s">
        <v>11</v>
      </c>
      <c r="F279" t="s">
        <v>160</v>
      </c>
      <c r="G279">
        <v>9.98</v>
      </c>
      <c r="H279">
        <v>1396</v>
      </c>
      <c r="I279" t="s">
        <v>75</v>
      </c>
      <c r="J279">
        <v>21.38</v>
      </c>
      <c r="K279" t="s">
        <v>63</v>
      </c>
      <c r="L279">
        <v>2</v>
      </c>
      <c r="M279" t="s">
        <v>60</v>
      </c>
      <c r="N279" t="s">
        <v>52</v>
      </c>
      <c r="O279" t="s">
        <v>62</v>
      </c>
      <c r="P279" t="s">
        <v>52</v>
      </c>
      <c r="Q279" t="s">
        <v>68</v>
      </c>
      <c r="R279" t="s">
        <v>51</v>
      </c>
      <c r="S279" t="s">
        <v>51</v>
      </c>
      <c r="T279" t="s">
        <v>51</v>
      </c>
    </row>
    <row r="280" spans="1:21" x14ac:dyDescent="0.25">
      <c r="A280" t="s">
        <v>53</v>
      </c>
      <c r="B280" t="s">
        <v>0</v>
      </c>
      <c r="C280" t="s">
        <v>33</v>
      </c>
      <c r="D280" t="s">
        <v>34</v>
      </c>
      <c r="E280" t="s">
        <v>11</v>
      </c>
      <c r="F280" t="s">
        <v>161</v>
      </c>
      <c r="G280">
        <v>9.98</v>
      </c>
      <c r="H280">
        <v>1591</v>
      </c>
      <c r="I280" t="s">
        <v>50</v>
      </c>
      <c r="J280">
        <v>15.29</v>
      </c>
      <c r="K280" t="s">
        <v>63</v>
      </c>
      <c r="L280">
        <v>2</v>
      </c>
      <c r="M280" t="s">
        <v>67</v>
      </c>
      <c r="N280" t="s">
        <v>52</v>
      </c>
      <c r="O280" t="s">
        <v>62</v>
      </c>
      <c r="P280" t="s">
        <v>52</v>
      </c>
      <c r="Q280" t="s">
        <v>68</v>
      </c>
      <c r="R280" t="s">
        <v>51</v>
      </c>
      <c r="S280" t="s">
        <v>51</v>
      </c>
      <c r="T280" t="s">
        <v>51</v>
      </c>
    </row>
    <row r="281" spans="1:21" x14ac:dyDescent="0.25">
      <c r="A281" t="s">
        <v>53</v>
      </c>
      <c r="B281" t="s">
        <v>0</v>
      </c>
      <c r="C281" t="s">
        <v>33</v>
      </c>
      <c r="D281" t="s">
        <v>34</v>
      </c>
      <c r="E281" t="s">
        <v>11</v>
      </c>
      <c r="F281" t="s">
        <v>162</v>
      </c>
      <c r="G281">
        <v>11.55</v>
      </c>
      <c r="H281">
        <v>1396</v>
      </c>
      <c r="I281" t="s">
        <v>75</v>
      </c>
      <c r="J281">
        <v>21.38</v>
      </c>
      <c r="K281" t="s">
        <v>63</v>
      </c>
      <c r="L281">
        <v>2</v>
      </c>
      <c r="M281" t="s">
        <v>67</v>
      </c>
      <c r="N281" t="s">
        <v>52</v>
      </c>
      <c r="O281" t="s">
        <v>62</v>
      </c>
      <c r="P281" t="s">
        <v>52</v>
      </c>
      <c r="Q281" t="s">
        <v>68</v>
      </c>
      <c r="R281" t="s">
        <v>51</v>
      </c>
      <c r="S281" t="s">
        <v>51</v>
      </c>
      <c r="T281" t="s">
        <v>51</v>
      </c>
    </row>
    <row r="282" spans="1:21" x14ac:dyDescent="0.25">
      <c r="A282" t="s">
        <v>53</v>
      </c>
      <c r="B282" t="s">
        <v>0</v>
      </c>
      <c r="C282" t="s">
        <v>33</v>
      </c>
      <c r="D282" t="s">
        <v>34</v>
      </c>
      <c r="E282" t="s">
        <v>11</v>
      </c>
      <c r="F282" t="s">
        <v>163</v>
      </c>
      <c r="G282">
        <v>12.47</v>
      </c>
      <c r="H282">
        <v>1396</v>
      </c>
      <c r="I282" t="s">
        <v>75</v>
      </c>
      <c r="J282">
        <v>21.38</v>
      </c>
      <c r="K282" t="s">
        <v>63</v>
      </c>
      <c r="L282">
        <v>2</v>
      </c>
      <c r="M282" t="s">
        <v>61</v>
      </c>
      <c r="N282" t="s">
        <v>52</v>
      </c>
      <c r="O282" t="s">
        <v>62</v>
      </c>
      <c r="P282" t="s">
        <v>52</v>
      </c>
      <c r="Q282" t="s">
        <v>68</v>
      </c>
      <c r="R282" t="s">
        <v>51</v>
      </c>
      <c r="S282" t="s">
        <v>51</v>
      </c>
      <c r="T282" t="s">
        <v>65</v>
      </c>
    </row>
    <row r="283" spans="1:21" x14ac:dyDescent="0.25">
      <c r="A283" t="s">
        <v>53</v>
      </c>
      <c r="B283" t="s">
        <v>0</v>
      </c>
      <c r="C283" t="s">
        <v>33</v>
      </c>
      <c r="D283" t="s">
        <v>34</v>
      </c>
      <c r="E283" t="s">
        <v>11</v>
      </c>
      <c r="F283" t="s">
        <v>164</v>
      </c>
      <c r="G283">
        <v>13.96</v>
      </c>
      <c r="H283">
        <v>1582</v>
      </c>
      <c r="I283" t="s">
        <v>75</v>
      </c>
      <c r="J283">
        <v>17.010000000000002</v>
      </c>
      <c r="K283" t="s">
        <v>63</v>
      </c>
      <c r="L283">
        <v>2</v>
      </c>
      <c r="M283" t="s">
        <v>61</v>
      </c>
      <c r="N283" t="s">
        <v>52</v>
      </c>
      <c r="O283" t="s">
        <v>62</v>
      </c>
      <c r="P283" t="s">
        <v>52</v>
      </c>
      <c r="Q283" t="s">
        <v>68</v>
      </c>
      <c r="R283" t="s">
        <v>51</v>
      </c>
      <c r="S283" t="s">
        <v>51</v>
      </c>
      <c r="T283" t="s">
        <v>65</v>
      </c>
    </row>
    <row r="284" spans="1:21" x14ac:dyDescent="0.25">
      <c r="A284" t="s">
        <v>53</v>
      </c>
      <c r="B284" t="s">
        <v>0</v>
      </c>
      <c r="C284" t="s">
        <v>33</v>
      </c>
      <c r="D284" t="s">
        <v>34</v>
      </c>
      <c r="E284" t="s">
        <v>11</v>
      </c>
      <c r="F284" t="s">
        <v>165</v>
      </c>
      <c r="G284">
        <v>12.73</v>
      </c>
      <c r="H284">
        <v>1582</v>
      </c>
      <c r="I284" t="s">
        <v>75</v>
      </c>
      <c r="J284">
        <v>19.670000000000002</v>
      </c>
      <c r="K284" t="s">
        <v>63</v>
      </c>
      <c r="L284">
        <v>2</v>
      </c>
      <c r="M284" t="s">
        <v>61</v>
      </c>
      <c r="N284" t="s">
        <v>52</v>
      </c>
      <c r="O284" t="s">
        <v>62</v>
      </c>
      <c r="P284" t="s">
        <v>52</v>
      </c>
      <c r="Q284" t="s">
        <v>68</v>
      </c>
      <c r="R284" t="s">
        <v>51</v>
      </c>
      <c r="S284" t="s">
        <v>51</v>
      </c>
      <c r="T284" t="s">
        <v>65</v>
      </c>
    </row>
    <row r="285" spans="1:21" x14ac:dyDescent="0.25">
      <c r="A285" t="s">
        <v>53</v>
      </c>
      <c r="B285" t="s">
        <v>0</v>
      </c>
      <c r="C285" t="s">
        <v>33</v>
      </c>
      <c r="D285" t="s">
        <v>34</v>
      </c>
      <c r="E285" t="s">
        <v>11</v>
      </c>
      <c r="F285" t="s">
        <v>166</v>
      </c>
      <c r="G285">
        <v>14.83</v>
      </c>
      <c r="H285">
        <v>1582</v>
      </c>
      <c r="I285" t="s">
        <v>75</v>
      </c>
      <c r="J285">
        <v>19.670000000000002</v>
      </c>
      <c r="K285" t="s">
        <v>63</v>
      </c>
      <c r="L285">
        <v>6</v>
      </c>
      <c r="M285" t="s">
        <v>61</v>
      </c>
      <c r="N285" t="s">
        <v>52</v>
      </c>
      <c r="O285" t="s">
        <v>62</v>
      </c>
      <c r="P285" t="s">
        <v>52</v>
      </c>
      <c r="Q285" t="s">
        <v>68</v>
      </c>
      <c r="R285" t="s">
        <v>52</v>
      </c>
      <c r="S285" t="s">
        <v>51</v>
      </c>
      <c r="T285" t="s">
        <v>65</v>
      </c>
    </row>
    <row r="286" spans="1:21" x14ac:dyDescent="0.25">
      <c r="A286" t="s">
        <v>53</v>
      </c>
      <c r="B286" t="s">
        <v>0</v>
      </c>
      <c r="C286" t="s">
        <v>33</v>
      </c>
      <c r="D286" t="s">
        <v>34</v>
      </c>
      <c r="E286" t="s">
        <v>11</v>
      </c>
      <c r="F286" t="s">
        <v>167</v>
      </c>
      <c r="G286">
        <v>12.19</v>
      </c>
      <c r="H286">
        <v>1591</v>
      </c>
      <c r="I286" t="s">
        <v>50</v>
      </c>
      <c r="J286">
        <v>15.29</v>
      </c>
      <c r="K286" t="s">
        <v>63</v>
      </c>
      <c r="L286">
        <v>2</v>
      </c>
      <c r="M286" t="s">
        <v>61</v>
      </c>
      <c r="N286" t="s">
        <v>52</v>
      </c>
      <c r="O286" t="s">
        <v>62</v>
      </c>
      <c r="P286" t="s">
        <v>52</v>
      </c>
      <c r="Q286" t="s">
        <v>68</v>
      </c>
      <c r="R286" t="s">
        <v>52</v>
      </c>
      <c r="S286" t="s">
        <v>51</v>
      </c>
      <c r="T286" t="s">
        <v>65</v>
      </c>
    </row>
    <row r="287" spans="1:21" x14ac:dyDescent="0.25">
      <c r="A287" t="s">
        <v>53</v>
      </c>
      <c r="B287" t="s">
        <v>0</v>
      </c>
      <c r="C287" t="s">
        <v>33</v>
      </c>
      <c r="D287" t="s">
        <v>34</v>
      </c>
      <c r="E287" t="s">
        <v>11</v>
      </c>
      <c r="F287" t="s">
        <v>168</v>
      </c>
      <c r="G287">
        <v>14.9</v>
      </c>
      <c r="H287">
        <v>1582</v>
      </c>
      <c r="I287" t="s">
        <v>75</v>
      </c>
      <c r="J287">
        <v>17.010000000000002</v>
      </c>
      <c r="K287" t="s">
        <v>70</v>
      </c>
      <c r="L287">
        <v>2</v>
      </c>
      <c r="M287" t="s">
        <v>61</v>
      </c>
      <c r="N287" t="s">
        <v>52</v>
      </c>
      <c r="O287" t="s">
        <v>62</v>
      </c>
      <c r="P287" t="s">
        <v>52</v>
      </c>
      <c r="Q287" t="s">
        <v>68</v>
      </c>
      <c r="R287" t="s">
        <v>52</v>
      </c>
      <c r="S287" t="s">
        <v>51</v>
      </c>
      <c r="T287" t="s">
        <v>65</v>
      </c>
    </row>
    <row r="288" spans="1:21" x14ac:dyDescent="0.25">
      <c r="A288" t="s">
        <v>53</v>
      </c>
      <c r="B288" t="s">
        <v>0</v>
      </c>
      <c r="C288" t="s">
        <v>33</v>
      </c>
      <c r="D288" t="s">
        <v>34</v>
      </c>
      <c r="E288" t="s">
        <v>11</v>
      </c>
      <c r="F288" t="s">
        <v>169</v>
      </c>
      <c r="G288">
        <v>13.24</v>
      </c>
      <c r="H288">
        <v>1591</v>
      </c>
      <c r="I288" t="s">
        <v>50</v>
      </c>
      <c r="J288">
        <v>15.29</v>
      </c>
      <c r="K288" t="s">
        <v>70</v>
      </c>
      <c r="L288">
        <v>2</v>
      </c>
      <c r="M288" t="s">
        <v>61</v>
      </c>
      <c r="N288" t="s">
        <v>52</v>
      </c>
      <c r="O288" t="s">
        <v>62</v>
      </c>
      <c r="P288" t="s">
        <v>52</v>
      </c>
      <c r="Q288" t="s">
        <v>68</v>
      </c>
      <c r="R288" t="s">
        <v>52</v>
      </c>
      <c r="S288" t="s">
        <v>51</v>
      </c>
      <c r="T288" t="s">
        <v>65</v>
      </c>
    </row>
    <row r="289" spans="1:20" x14ac:dyDescent="0.25">
      <c r="A289" t="s">
        <v>53</v>
      </c>
      <c r="B289" t="s">
        <v>0</v>
      </c>
      <c r="C289" t="s">
        <v>33</v>
      </c>
      <c r="D289" t="s">
        <v>34</v>
      </c>
      <c r="E289" t="s">
        <v>11</v>
      </c>
      <c r="F289" t="s">
        <v>170</v>
      </c>
      <c r="G289">
        <v>13.75</v>
      </c>
      <c r="H289">
        <v>1582</v>
      </c>
      <c r="I289" t="s">
        <v>75</v>
      </c>
      <c r="J289">
        <v>19.670000000000002</v>
      </c>
      <c r="K289" t="s">
        <v>63</v>
      </c>
      <c r="L289">
        <v>2</v>
      </c>
      <c r="M289" t="s">
        <v>61</v>
      </c>
      <c r="N289" t="s">
        <v>52</v>
      </c>
      <c r="O289" t="s">
        <v>62</v>
      </c>
      <c r="P289" t="s">
        <v>52</v>
      </c>
      <c r="Q289" t="s">
        <v>68</v>
      </c>
      <c r="R289" t="s">
        <v>52</v>
      </c>
      <c r="S289" t="s">
        <v>51</v>
      </c>
      <c r="T289" t="s">
        <v>65</v>
      </c>
    </row>
    <row r="290" spans="1:20" x14ac:dyDescent="0.25">
      <c r="A290" t="s">
        <v>53</v>
      </c>
      <c r="B290" t="s">
        <v>0</v>
      </c>
      <c r="C290" t="s">
        <v>33</v>
      </c>
      <c r="D290" t="s">
        <v>34</v>
      </c>
      <c r="E290" t="s">
        <v>11</v>
      </c>
      <c r="F290" t="s">
        <v>171</v>
      </c>
      <c r="G290">
        <v>14.14</v>
      </c>
      <c r="H290">
        <v>1582</v>
      </c>
      <c r="I290" t="s">
        <v>75</v>
      </c>
      <c r="J290">
        <v>19.670000000000002</v>
      </c>
      <c r="K290" t="s">
        <v>63</v>
      </c>
      <c r="L290">
        <v>2</v>
      </c>
      <c r="M290" t="s">
        <v>61</v>
      </c>
      <c r="N290" t="s">
        <v>52</v>
      </c>
      <c r="O290" t="s">
        <v>62</v>
      </c>
      <c r="P290" t="s">
        <v>52</v>
      </c>
      <c r="Q290" t="s">
        <v>68</v>
      </c>
      <c r="R290" t="s">
        <v>52</v>
      </c>
      <c r="S290" t="s">
        <v>51</v>
      </c>
      <c r="T290" t="s">
        <v>65</v>
      </c>
    </row>
    <row r="291" spans="1:20" x14ac:dyDescent="0.25">
      <c r="A291" t="s">
        <v>53</v>
      </c>
      <c r="B291" t="s">
        <v>0</v>
      </c>
      <c r="C291" t="s">
        <v>33</v>
      </c>
      <c r="D291" t="s">
        <v>34</v>
      </c>
      <c r="E291" t="s">
        <v>11</v>
      </c>
      <c r="F291" t="s">
        <v>172</v>
      </c>
      <c r="G291">
        <v>14.14</v>
      </c>
      <c r="H291">
        <v>1582</v>
      </c>
      <c r="I291" t="s">
        <v>75</v>
      </c>
      <c r="J291">
        <v>19.670000000000002</v>
      </c>
      <c r="K291" t="s">
        <v>63</v>
      </c>
      <c r="L291">
        <v>2</v>
      </c>
      <c r="M291" t="s">
        <v>61</v>
      </c>
      <c r="N291" t="s">
        <v>52</v>
      </c>
      <c r="O291" t="s">
        <v>62</v>
      </c>
      <c r="P291" t="s">
        <v>52</v>
      </c>
      <c r="Q291" t="s">
        <v>68</v>
      </c>
      <c r="R291" t="s">
        <v>52</v>
      </c>
      <c r="S291" t="s">
        <v>51</v>
      </c>
      <c r="T291" t="s">
        <v>65</v>
      </c>
    </row>
    <row r="292" spans="1:20" x14ac:dyDescent="0.25">
      <c r="A292" t="s">
        <v>53</v>
      </c>
      <c r="B292" t="s">
        <v>0</v>
      </c>
      <c r="C292" t="s">
        <v>33</v>
      </c>
      <c r="D292" t="s">
        <v>34</v>
      </c>
      <c r="E292" t="s">
        <v>11</v>
      </c>
      <c r="F292" t="s">
        <v>173</v>
      </c>
      <c r="G292">
        <v>12.58</v>
      </c>
      <c r="H292">
        <v>1591</v>
      </c>
      <c r="I292" t="s">
        <v>50</v>
      </c>
      <c r="J292">
        <v>15.29</v>
      </c>
      <c r="K292" t="s">
        <v>63</v>
      </c>
      <c r="L292">
        <v>2</v>
      </c>
      <c r="M292" t="s">
        <v>61</v>
      </c>
      <c r="N292" t="s">
        <v>52</v>
      </c>
      <c r="O292" t="s">
        <v>62</v>
      </c>
      <c r="P292" t="s">
        <v>52</v>
      </c>
      <c r="Q292" t="s">
        <v>68</v>
      </c>
      <c r="R292" t="s">
        <v>52</v>
      </c>
      <c r="S292" t="s">
        <v>51</v>
      </c>
      <c r="T292" t="s">
        <v>65</v>
      </c>
    </row>
    <row r="293" spans="1:20" x14ac:dyDescent="0.25">
      <c r="A293" t="s">
        <v>22</v>
      </c>
      <c r="B293" t="s">
        <v>0</v>
      </c>
      <c r="C293" t="s">
        <v>33</v>
      </c>
      <c r="D293" t="s">
        <v>34</v>
      </c>
      <c r="E293" t="s">
        <v>11</v>
      </c>
      <c r="F293" t="s">
        <v>159</v>
      </c>
      <c r="G293">
        <v>9.4600000000000009</v>
      </c>
      <c r="H293">
        <v>1591</v>
      </c>
      <c r="I293" t="s">
        <v>50</v>
      </c>
      <c r="J293">
        <v>15.29</v>
      </c>
      <c r="K293" t="s">
        <v>63</v>
      </c>
      <c r="L293">
        <v>2</v>
      </c>
      <c r="M293" t="s">
        <v>51</v>
      </c>
      <c r="N293" t="s">
        <v>52</v>
      </c>
      <c r="O293" t="s">
        <v>62</v>
      </c>
      <c r="P293" t="s">
        <v>52</v>
      </c>
      <c r="Q293" t="s">
        <v>68</v>
      </c>
      <c r="R293" t="s">
        <v>51</v>
      </c>
      <c r="S293" t="s">
        <v>51</v>
      </c>
      <c r="T293" t="s">
        <v>51</v>
      </c>
    </row>
    <row r="294" spans="1:20" x14ac:dyDescent="0.25">
      <c r="A294" t="s">
        <v>22</v>
      </c>
      <c r="B294" t="s">
        <v>0</v>
      </c>
      <c r="C294" t="s">
        <v>33</v>
      </c>
      <c r="D294" t="s">
        <v>34</v>
      </c>
      <c r="E294" t="s">
        <v>11</v>
      </c>
      <c r="F294" t="s">
        <v>160</v>
      </c>
      <c r="G294">
        <v>9.98</v>
      </c>
      <c r="H294">
        <v>1396</v>
      </c>
      <c r="I294" t="s">
        <v>75</v>
      </c>
      <c r="J294">
        <v>21.38</v>
      </c>
      <c r="K294" t="s">
        <v>63</v>
      </c>
      <c r="L294">
        <v>2</v>
      </c>
      <c r="M294" t="s">
        <v>60</v>
      </c>
      <c r="N294" t="s">
        <v>52</v>
      </c>
      <c r="O294" t="s">
        <v>62</v>
      </c>
      <c r="P294" t="s">
        <v>52</v>
      </c>
      <c r="Q294" t="s">
        <v>68</v>
      </c>
      <c r="R294" t="s">
        <v>51</v>
      </c>
      <c r="S294" t="s">
        <v>51</v>
      </c>
      <c r="T294" t="s">
        <v>51</v>
      </c>
    </row>
    <row r="295" spans="1:20" x14ac:dyDescent="0.25">
      <c r="A295" t="s">
        <v>22</v>
      </c>
      <c r="B295" t="s">
        <v>0</v>
      </c>
      <c r="C295" t="s">
        <v>33</v>
      </c>
      <c r="D295" t="s">
        <v>34</v>
      </c>
      <c r="E295" t="s">
        <v>11</v>
      </c>
      <c r="F295" t="s">
        <v>161</v>
      </c>
      <c r="G295">
        <v>9.98</v>
      </c>
      <c r="H295">
        <v>1591</v>
      </c>
      <c r="I295" t="s">
        <v>50</v>
      </c>
      <c r="J295">
        <v>15.29</v>
      </c>
      <c r="K295" t="s">
        <v>63</v>
      </c>
      <c r="L295">
        <v>2</v>
      </c>
      <c r="M295" t="s">
        <v>67</v>
      </c>
      <c r="N295" t="s">
        <v>52</v>
      </c>
      <c r="O295" t="s">
        <v>62</v>
      </c>
      <c r="P295" t="s">
        <v>52</v>
      </c>
      <c r="Q295" t="s">
        <v>68</v>
      </c>
      <c r="R295" t="s">
        <v>51</v>
      </c>
      <c r="S295" t="s">
        <v>51</v>
      </c>
      <c r="T295" t="s">
        <v>51</v>
      </c>
    </row>
    <row r="296" spans="1:20" x14ac:dyDescent="0.25">
      <c r="A296" t="s">
        <v>22</v>
      </c>
      <c r="B296" t="s">
        <v>0</v>
      </c>
      <c r="C296" t="s">
        <v>33</v>
      </c>
      <c r="D296" t="s">
        <v>34</v>
      </c>
      <c r="E296" t="s">
        <v>11</v>
      </c>
      <c r="F296" t="s">
        <v>162</v>
      </c>
      <c r="G296">
        <v>11.55</v>
      </c>
      <c r="H296">
        <v>1396</v>
      </c>
      <c r="I296" t="s">
        <v>75</v>
      </c>
      <c r="J296">
        <v>21.38</v>
      </c>
      <c r="K296" t="s">
        <v>63</v>
      </c>
      <c r="L296">
        <v>2</v>
      </c>
      <c r="M296" t="s">
        <v>67</v>
      </c>
      <c r="N296" t="s">
        <v>52</v>
      </c>
      <c r="O296" t="s">
        <v>62</v>
      </c>
      <c r="P296" t="s">
        <v>52</v>
      </c>
      <c r="Q296" t="s">
        <v>68</v>
      </c>
      <c r="R296" t="s">
        <v>51</v>
      </c>
      <c r="S296" t="s">
        <v>51</v>
      </c>
      <c r="T296" t="s">
        <v>51</v>
      </c>
    </row>
    <row r="297" spans="1:20" x14ac:dyDescent="0.25">
      <c r="A297" t="s">
        <v>22</v>
      </c>
      <c r="B297" t="s">
        <v>0</v>
      </c>
      <c r="C297" t="s">
        <v>33</v>
      </c>
      <c r="D297" t="s">
        <v>34</v>
      </c>
      <c r="E297" t="s">
        <v>11</v>
      </c>
      <c r="F297" t="s">
        <v>163</v>
      </c>
      <c r="G297">
        <v>12.47</v>
      </c>
      <c r="H297">
        <v>1396</v>
      </c>
      <c r="I297" t="s">
        <v>75</v>
      </c>
      <c r="J297">
        <v>21.38</v>
      </c>
      <c r="K297" t="s">
        <v>63</v>
      </c>
      <c r="L297">
        <v>2</v>
      </c>
      <c r="M297" t="s">
        <v>61</v>
      </c>
      <c r="N297" t="s">
        <v>52</v>
      </c>
      <c r="O297" t="s">
        <v>62</v>
      </c>
      <c r="P297" t="s">
        <v>52</v>
      </c>
      <c r="Q297" t="s">
        <v>68</v>
      </c>
      <c r="R297" t="s">
        <v>51</v>
      </c>
      <c r="S297" t="s">
        <v>51</v>
      </c>
      <c r="T297" t="s">
        <v>65</v>
      </c>
    </row>
    <row r="298" spans="1:20" x14ac:dyDescent="0.25">
      <c r="A298" t="s">
        <v>22</v>
      </c>
      <c r="B298" t="s">
        <v>0</v>
      </c>
      <c r="C298" t="s">
        <v>33</v>
      </c>
      <c r="D298" t="s">
        <v>34</v>
      </c>
      <c r="E298" t="s">
        <v>11</v>
      </c>
      <c r="F298" t="s">
        <v>164</v>
      </c>
      <c r="G298">
        <v>13.96</v>
      </c>
      <c r="H298">
        <v>1582</v>
      </c>
      <c r="I298" t="s">
        <v>75</v>
      </c>
      <c r="J298">
        <v>17.010000000000002</v>
      </c>
      <c r="K298" t="s">
        <v>63</v>
      </c>
      <c r="L298">
        <v>2</v>
      </c>
      <c r="M298" t="s">
        <v>61</v>
      </c>
      <c r="N298" t="s">
        <v>52</v>
      </c>
      <c r="O298" t="s">
        <v>62</v>
      </c>
      <c r="P298" t="s">
        <v>52</v>
      </c>
      <c r="Q298" t="s">
        <v>68</v>
      </c>
      <c r="R298" t="s">
        <v>51</v>
      </c>
      <c r="S298" t="s">
        <v>51</v>
      </c>
      <c r="T298" t="s">
        <v>65</v>
      </c>
    </row>
    <row r="299" spans="1:20" x14ac:dyDescent="0.25">
      <c r="A299" t="s">
        <v>22</v>
      </c>
      <c r="B299" t="s">
        <v>0</v>
      </c>
      <c r="C299" t="s">
        <v>33</v>
      </c>
      <c r="D299" t="s">
        <v>34</v>
      </c>
      <c r="E299" t="s">
        <v>11</v>
      </c>
      <c r="F299" t="s">
        <v>165</v>
      </c>
      <c r="G299">
        <v>12.73</v>
      </c>
      <c r="H299">
        <v>1582</v>
      </c>
      <c r="I299" t="s">
        <v>75</v>
      </c>
      <c r="J299">
        <v>19.670000000000002</v>
      </c>
      <c r="K299" t="s">
        <v>63</v>
      </c>
      <c r="L299">
        <v>2</v>
      </c>
      <c r="M299" t="s">
        <v>61</v>
      </c>
      <c r="N299" t="s">
        <v>52</v>
      </c>
      <c r="O299" t="s">
        <v>62</v>
      </c>
      <c r="P299" t="s">
        <v>52</v>
      </c>
      <c r="Q299" t="s">
        <v>68</v>
      </c>
      <c r="R299" t="s">
        <v>51</v>
      </c>
      <c r="S299" t="s">
        <v>51</v>
      </c>
      <c r="T299" t="s">
        <v>65</v>
      </c>
    </row>
    <row r="300" spans="1:20" x14ac:dyDescent="0.25">
      <c r="A300" t="s">
        <v>22</v>
      </c>
      <c r="B300" t="s">
        <v>0</v>
      </c>
      <c r="C300" t="s">
        <v>33</v>
      </c>
      <c r="D300" t="s">
        <v>34</v>
      </c>
      <c r="E300" t="s">
        <v>11</v>
      </c>
      <c r="F300" t="s">
        <v>166</v>
      </c>
      <c r="G300">
        <v>14.83</v>
      </c>
      <c r="H300">
        <v>1582</v>
      </c>
      <c r="I300" t="s">
        <v>75</v>
      </c>
      <c r="J300">
        <v>19.670000000000002</v>
      </c>
      <c r="K300" t="s">
        <v>63</v>
      </c>
      <c r="L300">
        <v>6</v>
      </c>
      <c r="M300" t="s">
        <v>61</v>
      </c>
      <c r="N300" t="s">
        <v>52</v>
      </c>
      <c r="O300" t="s">
        <v>62</v>
      </c>
      <c r="P300" t="s">
        <v>52</v>
      </c>
      <c r="Q300" t="s">
        <v>68</v>
      </c>
      <c r="R300" t="s">
        <v>52</v>
      </c>
      <c r="S300" t="s">
        <v>51</v>
      </c>
      <c r="T300" t="s">
        <v>65</v>
      </c>
    </row>
    <row r="301" spans="1:20" x14ac:dyDescent="0.25">
      <c r="A301" t="s">
        <v>22</v>
      </c>
      <c r="B301" t="s">
        <v>0</v>
      </c>
      <c r="C301" t="s">
        <v>33</v>
      </c>
      <c r="D301" t="s">
        <v>34</v>
      </c>
      <c r="E301" t="s">
        <v>11</v>
      </c>
      <c r="F301" t="s">
        <v>167</v>
      </c>
      <c r="G301">
        <v>12.19</v>
      </c>
      <c r="H301">
        <v>1591</v>
      </c>
      <c r="I301" t="s">
        <v>50</v>
      </c>
      <c r="J301">
        <v>15.29</v>
      </c>
      <c r="K301" t="s">
        <v>63</v>
      </c>
      <c r="L301">
        <v>2</v>
      </c>
      <c r="M301" t="s">
        <v>61</v>
      </c>
      <c r="N301" t="s">
        <v>52</v>
      </c>
      <c r="O301" t="s">
        <v>62</v>
      </c>
      <c r="P301" t="s">
        <v>52</v>
      </c>
      <c r="Q301" t="s">
        <v>68</v>
      </c>
      <c r="R301" t="s">
        <v>52</v>
      </c>
      <c r="S301" t="s">
        <v>51</v>
      </c>
      <c r="T301" t="s">
        <v>65</v>
      </c>
    </row>
    <row r="302" spans="1:20" x14ac:dyDescent="0.25">
      <c r="A302" t="s">
        <v>22</v>
      </c>
      <c r="B302" t="s">
        <v>0</v>
      </c>
      <c r="C302" t="s">
        <v>33</v>
      </c>
      <c r="D302" t="s">
        <v>34</v>
      </c>
      <c r="E302" t="s">
        <v>11</v>
      </c>
      <c r="F302" t="s">
        <v>168</v>
      </c>
      <c r="G302">
        <v>14.9</v>
      </c>
      <c r="H302">
        <v>1582</v>
      </c>
      <c r="I302" t="s">
        <v>75</v>
      </c>
      <c r="J302">
        <v>17.010000000000002</v>
      </c>
      <c r="K302" t="s">
        <v>70</v>
      </c>
      <c r="L302">
        <v>2</v>
      </c>
      <c r="M302" t="s">
        <v>61</v>
      </c>
      <c r="N302" t="s">
        <v>52</v>
      </c>
      <c r="O302" t="s">
        <v>62</v>
      </c>
      <c r="P302" t="s">
        <v>52</v>
      </c>
      <c r="Q302" t="s">
        <v>68</v>
      </c>
      <c r="R302" t="s">
        <v>52</v>
      </c>
      <c r="S302" t="s">
        <v>51</v>
      </c>
      <c r="T302" t="s">
        <v>65</v>
      </c>
    </row>
    <row r="303" spans="1:20" x14ac:dyDescent="0.25">
      <c r="A303" t="s">
        <v>22</v>
      </c>
      <c r="B303" t="s">
        <v>0</v>
      </c>
      <c r="C303" t="s">
        <v>33</v>
      </c>
      <c r="D303" t="s">
        <v>34</v>
      </c>
      <c r="E303" t="s">
        <v>11</v>
      </c>
      <c r="F303" t="s">
        <v>169</v>
      </c>
      <c r="G303">
        <v>13.24</v>
      </c>
      <c r="H303">
        <v>1591</v>
      </c>
      <c r="I303" t="s">
        <v>50</v>
      </c>
      <c r="J303">
        <v>15.29</v>
      </c>
      <c r="K303" t="s">
        <v>70</v>
      </c>
      <c r="L303">
        <v>2</v>
      </c>
      <c r="M303" t="s">
        <v>61</v>
      </c>
      <c r="N303" t="s">
        <v>52</v>
      </c>
      <c r="O303" t="s">
        <v>62</v>
      </c>
      <c r="P303" t="s">
        <v>52</v>
      </c>
      <c r="Q303" t="s">
        <v>68</v>
      </c>
      <c r="R303" t="s">
        <v>52</v>
      </c>
      <c r="S303" t="s">
        <v>51</v>
      </c>
      <c r="T303" t="s">
        <v>65</v>
      </c>
    </row>
    <row r="304" spans="1:20" x14ac:dyDescent="0.25">
      <c r="A304" t="s">
        <v>22</v>
      </c>
      <c r="B304" t="s">
        <v>0</v>
      </c>
      <c r="C304" t="s">
        <v>33</v>
      </c>
      <c r="D304" t="s">
        <v>34</v>
      </c>
      <c r="E304" t="s">
        <v>11</v>
      </c>
      <c r="F304" t="s">
        <v>170</v>
      </c>
      <c r="G304">
        <v>13.75</v>
      </c>
      <c r="H304">
        <v>1582</v>
      </c>
      <c r="I304" t="s">
        <v>75</v>
      </c>
      <c r="J304">
        <v>19.670000000000002</v>
      </c>
      <c r="K304" t="s">
        <v>63</v>
      </c>
      <c r="L304">
        <v>2</v>
      </c>
      <c r="M304" t="s">
        <v>61</v>
      </c>
      <c r="N304" t="s">
        <v>52</v>
      </c>
      <c r="O304" t="s">
        <v>62</v>
      </c>
      <c r="P304" t="s">
        <v>52</v>
      </c>
      <c r="Q304" t="s">
        <v>68</v>
      </c>
      <c r="R304" t="s">
        <v>52</v>
      </c>
      <c r="S304" t="s">
        <v>51</v>
      </c>
      <c r="T304" t="s">
        <v>65</v>
      </c>
    </row>
    <row r="305" spans="1:20" x14ac:dyDescent="0.25">
      <c r="A305" t="s">
        <v>22</v>
      </c>
      <c r="B305" t="s">
        <v>0</v>
      </c>
      <c r="C305" t="s">
        <v>33</v>
      </c>
      <c r="D305" t="s">
        <v>34</v>
      </c>
      <c r="E305" t="s">
        <v>11</v>
      </c>
      <c r="F305" t="s">
        <v>171</v>
      </c>
      <c r="G305">
        <v>14.14</v>
      </c>
      <c r="H305">
        <v>1582</v>
      </c>
      <c r="I305" t="s">
        <v>75</v>
      </c>
      <c r="J305">
        <v>19.670000000000002</v>
      </c>
      <c r="K305" t="s">
        <v>63</v>
      </c>
      <c r="L305">
        <v>2</v>
      </c>
      <c r="M305" t="s">
        <v>61</v>
      </c>
      <c r="N305" t="s">
        <v>52</v>
      </c>
      <c r="O305" t="s">
        <v>62</v>
      </c>
      <c r="P305" t="s">
        <v>52</v>
      </c>
      <c r="Q305" t="s">
        <v>68</v>
      </c>
      <c r="R305" t="s">
        <v>52</v>
      </c>
      <c r="S305" t="s">
        <v>51</v>
      </c>
      <c r="T305" t="s">
        <v>65</v>
      </c>
    </row>
    <row r="306" spans="1:20" x14ac:dyDescent="0.25">
      <c r="A306" t="s">
        <v>22</v>
      </c>
      <c r="B306" t="s">
        <v>0</v>
      </c>
      <c r="C306" t="s">
        <v>33</v>
      </c>
      <c r="D306" t="s">
        <v>34</v>
      </c>
      <c r="E306" t="s">
        <v>11</v>
      </c>
      <c r="F306" t="s">
        <v>172</v>
      </c>
      <c r="G306">
        <v>14.14</v>
      </c>
      <c r="H306">
        <v>1582</v>
      </c>
      <c r="I306" t="s">
        <v>75</v>
      </c>
      <c r="J306">
        <v>19.670000000000002</v>
      </c>
      <c r="K306" t="s">
        <v>63</v>
      </c>
      <c r="L306">
        <v>2</v>
      </c>
      <c r="M306" t="s">
        <v>61</v>
      </c>
      <c r="N306" t="s">
        <v>52</v>
      </c>
      <c r="O306" t="s">
        <v>62</v>
      </c>
      <c r="P306" t="s">
        <v>52</v>
      </c>
      <c r="Q306" t="s">
        <v>68</v>
      </c>
      <c r="R306" t="s">
        <v>52</v>
      </c>
      <c r="S306" t="s">
        <v>51</v>
      </c>
      <c r="T306" t="s">
        <v>65</v>
      </c>
    </row>
    <row r="307" spans="1:20" x14ac:dyDescent="0.25">
      <c r="A307" t="s">
        <v>22</v>
      </c>
      <c r="B307" t="s">
        <v>0</v>
      </c>
      <c r="C307" t="s">
        <v>33</v>
      </c>
      <c r="D307" t="s">
        <v>34</v>
      </c>
      <c r="E307" t="s">
        <v>11</v>
      </c>
      <c r="F307" t="s">
        <v>173</v>
      </c>
      <c r="G307">
        <v>12.58</v>
      </c>
      <c r="H307">
        <v>1591</v>
      </c>
      <c r="I307" t="s">
        <v>50</v>
      </c>
      <c r="J307">
        <v>15.29</v>
      </c>
      <c r="K307" t="s">
        <v>63</v>
      </c>
      <c r="L307">
        <v>2</v>
      </c>
      <c r="M307" t="s">
        <v>61</v>
      </c>
      <c r="N307" t="s">
        <v>52</v>
      </c>
      <c r="O307" t="s">
        <v>62</v>
      </c>
      <c r="P307" t="s">
        <v>52</v>
      </c>
      <c r="Q307" t="s">
        <v>68</v>
      </c>
      <c r="R307" t="s">
        <v>52</v>
      </c>
      <c r="S307" t="s">
        <v>51</v>
      </c>
      <c r="T307" t="s">
        <v>65</v>
      </c>
    </row>
    <row r="308" spans="1:20" x14ac:dyDescent="0.25">
      <c r="A308" t="s">
        <v>54</v>
      </c>
      <c r="B308" t="s">
        <v>0</v>
      </c>
      <c r="C308" t="s">
        <v>33</v>
      </c>
      <c r="D308" t="s">
        <v>34</v>
      </c>
      <c r="E308" t="s">
        <v>11</v>
      </c>
      <c r="F308" t="s">
        <v>159</v>
      </c>
      <c r="G308">
        <v>9.4600000000000009</v>
      </c>
      <c r="H308">
        <v>1591</v>
      </c>
      <c r="I308" t="s">
        <v>50</v>
      </c>
      <c r="J308">
        <v>15.29</v>
      </c>
      <c r="K308" t="s">
        <v>63</v>
      </c>
      <c r="L308">
        <v>2</v>
      </c>
      <c r="M308" t="s">
        <v>51</v>
      </c>
      <c r="N308" t="s">
        <v>52</v>
      </c>
      <c r="O308" t="s">
        <v>62</v>
      </c>
      <c r="P308" t="s">
        <v>52</v>
      </c>
      <c r="Q308" t="s">
        <v>68</v>
      </c>
      <c r="R308" t="s">
        <v>51</v>
      </c>
      <c r="S308" t="s">
        <v>51</v>
      </c>
      <c r="T308" t="s">
        <v>51</v>
      </c>
    </row>
    <row r="309" spans="1:20" x14ac:dyDescent="0.25">
      <c r="A309" t="s">
        <v>54</v>
      </c>
      <c r="B309" t="s">
        <v>0</v>
      </c>
      <c r="C309" t="s">
        <v>33</v>
      </c>
      <c r="D309" t="s">
        <v>34</v>
      </c>
      <c r="E309" t="s">
        <v>11</v>
      </c>
      <c r="F309" t="s">
        <v>160</v>
      </c>
      <c r="G309">
        <v>9.98</v>
      </c>
      <c r="H309">
        <v>1396</v>
      </c>
      <c r="I309" t="s">
        <v>75</v>
      </c>
      <c r="J309">
        <v>21.38</v>
      </c>
      <c r="K309" t="s">
        <v>63</v>
      </c>
      <c r="L309">
        <v>2</v>
      </c>
      <c r="M309" t="s">
        <v>60</v>
      </c>
      <c r="N309" t="s">
        <v>52</v>
      </c>
      <c r="O309" t="s">
        <v>62</v>
      </c>
      <c r="P309" t="s">
        <v>52</v>
      </c>
      <c r="Q309" t="s">
        <v>68</v>
      </c>
      <c r="R309" t="s">
        <v>51</v>
      </c>
      <c r="S309" t="s">
        <v>51</v>
      </c>
      <c r="T309" t="s">
        <v>51</v>
      </c>
    </row>
    <row r="310" spans="1:20" x14ac:dyDescent="0.25">
      <c r="A310" t="s">
        <v>54</v>
      </c>
      <c r="B310" t="s">
        <v>0</v>
      </c>
      <c r="C310" t="s">
        <v>33</v>
      </c>
      <c r="D310" t="s">
        <v>34</v>
      </c>
      <c r="E310" t="s">
        <v>11</v>
      </c>
      <c r="F310" t="s">
        <v>161</v>
      </c>
      <c r="G310">
        <v>9.98</v>
      </c>
      <c r="H310">
        <v>1591</v>
      </c>
      <c r="I310" t="s">
        <v>50</v>
      </c>
      <c r="J310">
        <v>15.29</v>
      </c>
      <c r="K310" t="s">
        <v>63</v>
      </c>
      <c r="L310">
        <v>2</v>
      </c>
      <c r="M310" t="s">
        <v>67</v>
      </c>
      <c r="N310" t="s">
        <v>52</v>
      </c>
      <c r="O310" t="s">
        <v>62</v>
      </c>
      <c r="P310" t="s">
        <v>52</v>
      </c>
      <c r="Q310" t="s">
        <v>68</v>
      </c>
      <c r="R310" t="s">
        <v>51</v>
      </c>
      <c r="S310" t="s">
        <v>51</v>
      </c>
      <c r="T310" t="s">
        <v>51</v>
      </c>
    </row>
    <row r="311" spans="1:20" x14ac:dyDescent="0.25">
      <c r="A311" t="s">
        <v>54</v>
      </c>
      <c r="B311" t="s">
        <v>0</v>
      </c>
      <c r="C311" t="s">
        <v>33</v>
      </c>
      <c r="D311" t="s">
        <v>34</v>
      </c>
      <c r="E311" t="s">
        <v>11</v>
      </c>
      <c r="F311" t="s">
        <v>162</v>
      </c>
      <c r="G311">
        <v>11.55</v>
      </c>
      <c r="H311">
        <v>1396</v>
      </c>
      <c r="I311" t="s">
        <v>75</v>
      </c>
      <c r="J311">
        <v>21.38</v>
      </c>
      <c r="K311" t="s">
        <v>63</v>
      </c>
      <c r="L311">
        <v>2</v>
      </c>
      <c r="M311" t="s">
        <v>67</v>
      </c>
      <c r="N311" t="s">
        <v>52</v>
      </c>
      <c r="O311" t="s">
        <v>62</v>
      </c>
      <c r="P311" t="s">
        <v>52</v>
      </c>
      <c r="Q311" t="s">
        <v>68</v>
      </c>
      <c r="R311" t="s">
        <v>51</v>
      </c>
      <c r="S311" t="s">
        <v>51</v>
      </c>
      <c r="T311" t="s">
        <v>51</v>
      </c>
    </row>
    <row r="312" spans="1:20" x14ac:dyDescent="0.25">
      <c r="A312" t="s">
        <v>54</v>
      </c>
      <c r="B312" t="s">
        <v>0</v>
      </c>
      <c r="C312" t="s">
        <v>33</v>
      </c>
      <c r="D312" t="s">
        <v>34</v>
      </c>
      <c r="E312" t="s">
        <v>11</v>
      </c>
      <c r="F312" t="s">
        <v>163</v>
      </c>
      <c r="G312">
        <v>12.47</v>
      </c>
      <c r="H312">
        <v>1396</v>
      </c>
      <c r="I312" t="s">
        <v>75</v>
      </c>
      <c r="J312">
        <v>21.38</v>
      </c>
      <c r="K312" t="s">
        <v>63</v>
      </c>
      <c r="L312">
        <v>2</v>
      </c>
      <c r="M312" t="s">
        <v>61</v>
      </c>
      <c r="N312" t="s">
        <v>52</v>
      </c>
      <c r="O312" t="s">
        <v>62</v>
      </c>
      <c r="P312" t="s">
        <v>52</v>
      </c>
      <c r="Q312" t="s">
        <v>68</v>
      </c>
      <c r="R312" t="s">
        <v>51</v>
      </c>
      <c r="S312" t="s">
        <v>51</v>
      </c>
      <c r="T312" t="s">
        <v>65</v>
      </c>
    </row>
    <row r="313" spans="1:20" x14ac:dyDescent="0.25">
      <c r="A313" t="s">
        <v>54</v>
      </c>
      <c r="B313" t="s">
        <v>0</v>
      </c>
      <c r="C313" t="s">
        <v>33</v>
      </c>
      <c r="D313" t="s">
        <v>34</v>
      </c>
      <c r="E313" t="s">
        <v>11</v>
      </c>
      <c r="F313" t="s">
        <v>164</v>
      </c>
      <c r="G313">
        <v>13.96</v>
      </c>
      <c r="H313">
        <v>1582</v>
      </c>
      <c r="I313" t="s">
        <v>75</v>
      </c>
      <c r="J313">
        <v>17.010000000000002</v>
      </c>
      <c r="K313" t="s">
        <v>63</v>
      </c>
      <c r="L313">
        <v>2</v>
      </c>
      <c r="M313" t="s">
        <v>61</v>
      </c>
      <c r="N313" t="s">
        <v>52</v>
      </c>
      <c r="O313" t="s">
        <v>62</v>
      </c>
      <c r="P313" t="s">
        <v>52</v>
      </c>
      <c r="Q313" t="s">
        <v>68</v>
      </c>
      <c r="R313" t="s">
        <v>51</v>
      </c>
      <c r="S313" t="s">
        <v>51</v>
      </c>
      <c r="T313" t="s">
        <v>65</v>
      </c>
    </row>
    <row r="314" spans="1:20" x14ac:dyDescent="0.25">
      <c r="A314" t="s">
        <v>54</v>
      </c>
      <c r="B314" t="s">
        <v>0</v>
      </c>
      <c r="C314" t="s">
        <v>33</v>
      </c>
      <c r="D314" t="s">
        <v>34</v>
      </c>
      <c r="E314" t="s">
        <v>11</v>
      </c>
      <c r="F314" t="s">
        <v>165</v>
      </c>
      <c r="G314">
        <v>12.73</v>
      </c>
      <c r="H314">
        <v>1582</v>
      </c>
      <c r="I314" t="s">
        <v>75</v>
      </c>
      <c r="J314">
        <v>19.670000000000002</v>
      </c>
      <c r="K314" t="s">
        <v>63</v>
      </c>
      <c r="L314">
        <v>2</v>
      </c>
      <c r="M314" t="s">
        <v>61</v>
      </c>
      <c r="N314" t="s">
        <v>52</v>
      </c>
      <c r="O314" t="s">
        <v>62</v>
      </c>
      <c r="P314" t="s">
        <v>52</v>
      </c>
      <c r="Q314" t="s">
        <v>68</v>
      </c>
      <c r="R314" t="s">
        <v>51</v>
      </c>
      <c r="S314" t="s">
        <v>51</v>
      </c>
      <c r="T314" t="s">
        <v>65</v>
      </c>
    </row>
    <row r="315" spans="1:20" x14ac:dyDescent="0.25">
      <c r="A315" t="s">
        <v>54</v>
      </c>
      <c r="B315" t="s">
        <v>0</v>
      </c>
      <c r="C315" t="s">
        <v>33</v>
      </c>
      <c r="D315" t="s">
        <v>34</v>
      </c>
      <c r="E315" t="s">
        <v>11</v>
      </c>
      <c r="F315" t="s">
        <v>166</v>
      </c>
      <c r="G315">
        <v>14.83</v>
      </c>
      <c r="H315">
        <v>1582</v>
      </c>
      <c r="I315" t="s">
        <v>75</v>
      </c>
      <c r="J315">
        <v>19.670000000000002</v>
      </c>
      <c r="K315" t="s">
        <v>63</v>
      </c>
      <c r="L315">
        <v>6</v>
      </c>
      <c r="M315" t="s">
        <v>61</v>
      </c>
      <c r="N315" t="s">
        <v>52</v>
      </c>
      <c r="O315" t="s">
        <v>62</v>
      </c>
      <c r="P315" t="s">
        <v>52</v>
      </c>
      <c r="Q315" t="s">
        <v>68</v>
      </c>
      <c r="R315" t="s">
        <v>52</v>
      </c>
      <c r="S315" t="s">
        <v>51</v>
      </c>
      <c r="T315" t="s">
        <v>65</v>
      </c>
    </row>
    <row r="316" spans="1:20" x14ac:dyDescent="0.25">
      <c r="A316" t="s">
        <v>54</v>
      </c>
      <c r="B316" t="s">
        <v>0</v>
      </c>
      <c r="C316" t="s">
        <v>33</v>
      </c>
      <c r="D316" t="s">
        <v>34</v>
      </c>
      <c r="E316" t="s">
        <v>11</v>
      </c>
      <c r="F316" t="s">
        <v>167</v>
      </c>
      <c r="G316">
        <v>12.19</v>
      </c>
      <c r="H316">
        <v>1591</v>
      </c>
      <c r="I316" t="s">
        <v>50</v>
      </c>
      <c r="J316">
        <v>15.29</v>
      </c>
      <c r="K316" t="s">
        <v>63</v>
      </c>
      <c r="L316">
        <v>2</v>
      </c>
      <c r="M316" t="s">
        <v>61</v>
      </c>
      <c r="N316" t="s">
        <v>52</v>
      </c>
      <c r="O316" t="s">
        <v>62</v>
      </c>
      <c r="P316" t="s">
        <v>52</v>
      </c>
      <c r="Q316" t="s">
        <v>68</v>
      </c>
      <c r="R316" t="s">
        <v>52</v>
      </c>
      <c r="S316" t="s">
        <v>51</v>
      </c>
      <c r="T316" t="s">
        <v>65</v>
      </c>
    </row>
    <row r="317" spans="1:20" x14ac:dyDescent="0.25">
      <c r="A317" t="s">
        <v>54</v>
      </c>
      <c r="B317" t="s">
        <v>0</v>
      </c>
      <c r="C317" t="s">
        <v>33</v>
      </c>
      <c r="D317" t="s">
        <v>34</v>
      </c>
      <c r="E317" t="s">
        <v>11</v>
      </c>
      <c r="F317" t="s">
        <v>168</v>
      </c>
      <c r="G317">
        <v>14.9</v>
      </c>
      <c r="H317">
        <v>1582</v>
      </c>
      <c r="I317" t="s">
        <v>75</v>
      </c>
      <c r="J317">
        <v>17.010000000000002</v>
      </c>
      <c r="K317" t="s">
        <v>70</v>
      </c>
      <c r="L317">
        <v>2</v>
      </c>
      <c r="M317" t="s">
        <v>61</v>
      </c>
      <c r="N317" t="s">
        <v>52</v>
      </c>
      <c r="O317" t="s">
        <v>62</v>
      </c>
      <c r="P317" t="s">
        <v>52</v>
      </c>
      <c r="Q317" t="s">
        <v>68</v>
      </c>
      <c r="R317" t="s">
        <v>52</v>
      </c>
      <c r="S317" t="s">
        <v>51</v>
      </c>
      <c r="T317" t="s">
        <v>65</v>
      </c>
    </row>
    <row r="318" spans="1:20" x14ac:dyDescent="0.25">
      <c r="A318" t="s">
        <v>54</v>
      </c>
      <c r="B318" t="s">
        <v>0</v>
      </c>
      <c r="C318" t="s">
        <v>33</v>
      </c>
      <c r="D318" t="s">
        <v>34</v>
      </c>
      <c r="E318" t="s">
        <v>11</v>
      </c>
      <c r="F318" t="s">
        <v>169</v>
      </c>
      <c r="G318">
        <v>13.24</v>
      </c>
      <c r="H318">
        <v>1591</v>
      </c>
      <c r="I318" t="s">
        <v>50</v>
      </c>
      <c r="J318">
        <v>15.29</v>
      </c>
      <c r="K318" t="s">
        <v>70</v>
      </c>
      <c r="L318">
        <v>2</v>
      </c>
      <c r="M318" t="s">
        <v>61</v>
      </c>
      <c r="N318" t="s">
        <v>52</v>
      </c>
      <c r="O318" t="s">
        <v>62</v>
      </c>
      <c r="P318" t="s">
        <v>52</v>
      </c>
      <c r="Q318" t="s">
        <v>68</v>
      </c>
      <c r="R318" t="s">
        <v>52</v>
      </c>
      <c r="S318" t="s">
        <v>51</v>
      </c>
      <c r="T318" t="s">
        <v>65</v>
      </c>
    </row>
    <row r="319" spans="1:20" x14ac:dyDescent="0.25">
      <c r="A319" t="s">
        <v>54</v>
      </c>
      <c r="B319" t="s">
        <v>0</v>
      </c>
      <c r="C319" t="s">
        <v>33</v>
      </c>
      <c r="D319" t="s">
        <v>34</v>
      </c>
      <c r="E319" t="s">
        <v>11</v>
      </c>
      <c r="F319" t="s">
        <v>170</v>
      </c>
      <c r="G319">
        <v>13.75</v>
      </c>
      <c r="H319">
        <v>1582</v>
      </c>
      <c r="I319" t="s">
        <v>75</v>
      </c>
      <c r="J319">
        <v>19.670000000000002</v>
      </c>
      <c r="K319" t="s">
        <v>63</v>
      </c>
      <c r="L319">
        <v>2</v>
      </c>
      <c r="M319" t="s">
        <v>61</v>
      </c>
      <c r="N319" t="s">
        <v>52</v>
      </c>
      <c r="O319" t="s">
        <v>62</v>
      </c>
      <c r="P319" t="s">
        <v>52</v>
      </c>
      <c r="Q319" t="s">
        <v>68</v>
      </c>
      <c r="R319" t="s">
        <v>52</v>
      </c>
      <c r="S319" t="s">
        <v>51</v>
      </c>
      <c r="T319" t="s">
        <v>65</v>
      </c>
    </row>
    <row r="320" spans="1:20" x14ac:dyDescent="0.25">
      <c r="A320" t="s">
        <v>54</v>
      </c>
      <c r="B320" t="s">
        <v>0</v>
      </c>
      <c r="C320" t="s">
        <v>33</v>
      </c>
      <c r="D320" t="s">
        <v>34</v>
      </c>
      <c r="E320" t="s">
        <v>11</v>
      </c>
      <c r="F320" t="s">
        <v>171</v>
      </c>
      <c r="G320">
        <v>14.14</v>
      </c>
      <c r="H320">
        <v>1582</v>
      </c>
      <c r="I320" t="s">
        <v>75</v>
      </c>
      <c r="J320">
        <v>19.670000000000002</v>
      </c>
      <c r="K320" t="s">
        <v>63</v>
      </c>
      <c r="L320">
        <v>2</v>
      </c>
      <c r="M320" t="s">
        <v>61</v>
      </c>
      <c r="N320" t="s">
        <v>52</v>
      </c>
      <c r="O320" t="s">
        <v>62</v>
      </c>
      <c r="P320" t="s">
        <v>52</v>
      </c>
      <c r="Q320" t="s">
        <v>68</v>
      </c>
      <c r="R320" t="s">
        <v>52</v>
      </c>
      <c r="S320" t="s">
        <v>51</v>
      </c>
      <c r="T320" t="s">
        <v>65</v>
      </c>
    </row>
    <row r="321" spans="1:20" x14ac:dyDescent="0.25">
      <c r="A321" t="s">
        <v>54</v>
      </c>
      <c r="B321" t="s">
        <v>0</v>
      </c>
      <c r="C321" t="s">
        <v>33</v>
      </c>
      <c r="D321" t="s">
        <v>34</v>
      </c>
      <c r="E321" t="s">
        <v>11</v>
      </c>
      <c r="F321" t="s">
        <v>172</v>
      </c>
      <c r="G321">
        <v>14.14</v>
      </c>
      <c r="H321">
        <v>1582</v>
      </c>
      <c r="I321" t="s">
        <v>75</v>
      </c>
      <c r="J321">
        <v>19.670000000000002</v>
      </c>
      <c r="K321" t="s">
        <v>63</v>
      </c>
      <c r="L321">
        <v>2</v>
      </c>
      <c r="M321" t="s">
        <v>61</v>
      </c>
      <c r="N321" t="s">
        <v>52</v>
      </c>
      <c r="O321" t="s">
        <v>62</v>
      </c>
      <c r="P321" t="s">
        <v>52</v>
      </c>
      <c r="Q321" t="s">
        <v>68</v>
      </c>
      <c r="R321" t="s">
        <v>52</v>
      </c>
      <c r="S321" t="s">
        <v>51</v>
      </c>
      <c r="T321" t="s">
        <v>65</v>
      </c>
    </row>
    <row r="322" spans="1:20" x14ac:dyDescent="0.25">
      <c r="A322" t="s">
        <v>54</v>
      </c>
      <c r="B322" t="s">
        <v>0</v>
      </c>
      <c r="C322" t="s">
        <v>33</v>
      </c>
      <c r="D322" t="s">
        <v>34</v>
      </c>
      <c r="E322" t="s">
        <v>11</v>
      </c>
      <c r="F322" t="s">
        <v>173</v>
      </c>
      <c r="G322">
        <v>12.58</v>
      </c>
      <c r="H322">
        <v>1591</v>
      </c>
      <c r="I322" t="s">
        <v>50</v>
      </c>
      <c r="J322">
        <v>15.29</v>
      </c>
      <c r="K322" t="s">
        <v>63</v>
      </c>
      <c r="L322">
        <v>2</v>
      </c>
      <c r="M322" t="s">
        <v>61</v>
      </c>
      <c r="N322" t="s">
        <v>52</v>
      </c>
      <c r="O322" t="s">
        <v>62</v>
      </c>
      <c r="P322" t="s">
        <v>52</v>
      </c>
      <c r="Q322" t="s">
        <v>68</v>
      </c>
      <c r="R322" t="s">
        <v>52</v>
      </c>
      <c r="S322" t="s">
        <v>51</v>
      </c>
      <c r="T322" t="s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22"/>
  <sheetViews>
    <sheetView topLeftCell="E1" workbookViewId="0">
      <pane ySplit="1" topLeftCell="A303" activePane="bottomLeft" state="frozen"/>
      <selection pane="bottomLeft" activeCell="S318" sqref="S318"/>
    </sheetView>
  </sheetViews>
  <sheetFormatPr defaultRowHeight="15" x14ac:dyDescent="0.25"/>
  <sheetData>
    <row r="1" spans="1:27" x14ac:dyDescent="0.25">
      <c r="A1" s="1" t="s">
        <v>22</v>
      </c>
      <c r="B1" s="1" t="s">
        <v>23</v>
      </c>
      <c r="C1" s="1" t="s">
        <v>24</v>
      </c>
      <c r="D1" s="1" t="s">
        <v>25</v>
      </c>
      <c r="E1" s="1" t="s">
        <v>27</v>
      </c>
      <c r="F1" s="1" t="s">
        <v>26</v>
      </c>
      <c r="G1" s="1" t="s">
        <v>49</v>
      </c>
      <c r="H1" s="1" t="s">
        <v>203</v>
      </c>
      <c r="I1" s="1" t="s">
        <v>175</v>
      </c>
      <c r="J1" s="1" t="s">
        <v>36</v>
      </c>
      <c r="K1" s="1" t="s">
        <v>176</v>
      </c>
      <c r="L1" s="1" t="s">
        <v>177</v>
      </c>
      <c r="M1" s="1" t="s">
        <v>37</v>
      </c>
      <c r="N1" s="1" t="s">
        <v>38</v>
      </c>
      <c r="O1" s="1" t="s">
        <v>178</v>
      </c>
      <c r="P1" s="1" t="s">
        <v>179</v>
      </c>
      <c r="Q1" s="1" t="s">
        <v>39</v>
      </c>
      <c r="R1" s="1" t="s">
        <v>40</v>
      </c>
      <c r="S1" s="1" t="s">
        <v>58</v>
      </c>
      <c r="T1" s="1" t="s">
        <v>41</v>
      </c>
      <c r="U1" s="1" t="s">
        <v>42</v>
      </c>
      <c r="V1" s="1" t="s">
        <v>43</v>
      </c>
      <c r="W1" s="1" t="s">
        <v>44</v>
      </c>
      <c r="X1" s="1" t="s">
        <v>45</v>
      </c>
      <c r="Y1" s="1" t="s">
        <v>46</v>
      </c>
      <c r="Z1" s="1" t="s">
        <v>47</v>
      </c>
      <c r="AA1" s="1" t="s">
        <v>180</v>
      </c>
    </row>
    <row r="2" spans="1:27" x14ac:dyDescent="0.25">
      <c r="A2" t="s">
        <v>53</v>
      </c>
      <c r="B2" t="s">
        <v>28</v>
      </c>
      <c r="C2" t="s">
        <v>30</v>
      </c>
      <c r="D2" t="s">
        <v>34</v>
      </c>
      <c r="E2" t="s">
        <v>2</v>
      </c>
      <c r="F2" t="s">
        <v>48</v>
      </c>
      <c r="G2">
        <v>2.98</v>
      </c>
      <c r="H2" t="s">
        <v>181</v>
      </c>
      <c r="I2" t="str">
        <f>IF(AND(G2&gt;=2,G2&lt;4),"2-4 lakhs",IF(AND(G2&gt;=4,G2&lt;6),"4-6 lakhs",IF(AND(G2&gt;=6,G2&lt;10),"6-10 lakhs","More than 10 Lakhs")))</f>
        <v>2-4 lakhs</v>
      </c>
      <c r="J2">
        <v>796</v>
      </c>
      <c r="K2" t="str">
        <f>IF(J2&lt;999,"Low",IF(J2&gt;1248,"High","Medium"))</f>
        <v>Low</v>
      </c>
      <c r="L2" t="str">
        <f>IF(AND(J2&gt;=700,J2&lt;1000),"700 to 999",
IF(AND(J2&gt;=1000,J2&lt;1200),"1000 to 1199",
IF(AND(J2&gt;=1200,J2&lt;1300),"1200 to 1299",
IF(AND(J2&gt;=1300,J2&lt;1400),"1300 to 1399",
IF(AND(J2&gt;=1400,J2&lt;1500),"1400 to 1499",
IF(AND(J2&gt;=1500,J2&lt;1600),"1500 to 1599",
IF(J2&gt;=1600,"1600 or more","Invalid Displacement")))))))</f>
        <v>700 to 999</v>
      </c>
      <c r="M2" t="s">
        <v>50</v>
      </c>
      <c r="N2">
        <v>24.7</v>
      </c>
      <c r="O2" t="str">
        <f>IF(N2&lt;19.77,"Low",IF(N2&gt;24.95,"High","Medium"))</f>
        <v>Medium</v>
      </c>
      <c r="P2" t="str">
        <f>IF(N2&lt;15,"Less than 15",
IF(AND(N2&gt;=15,N2&lt;18),"15 to 17.9",
IF(AND(N2&gt;=18,N2&lt;21),"18 to 20.9",
IF(AND(N2&gt;=21,N2&lt;24),"21 to 23.9",
IF(AND(N2&gt;=24,N2&lt;27),"24 to 26.9",
IF(AND(N2&gt;=27,N2&lt;30),"27 to 29.9",
"30 or more"))))))</f>
        <v>24 to 26.9</v>
      </c>
      <c r="Q2" t="s">
        <v>63</v>
      </c>
      <c r="R2">
        <v>0</v>
      </c>
      <c r="S2" t="s">
        <v>51</v>
      </c>
      <c r="T2" t="s">
        <v>51</v>
      </c>
      <c r="U2" t="s">
        <v>51</v>
      </c>
      <c r="V2" t="s">
        <v>52</v>
      </c>
      <c r="W2" t="s">
        <v>51</v>
      </c>
      <c r="X2" t="s">
        <v>51</v>
      </c>
      <c r="Y2" t="s">
        <v>51</v>
      </c>
      <c r="Z2" t="s">
        <v>51</v>
      </c>
      <c r="AA2">
        <v>3.8</v>
      </c>
    </row>
    <row r="3" spans="1:27" x14ac:dyDescent="0.25">
      <c r="A3" t="s">
        <v>22</v>
      </c>
      <c r="B3" t="s">
        <v>28</v>
      </c>
      <c r="C3" t="s">
        <v>30</v>
      </c>
      <c r="D3" t="s">
        <v>34</v>
      </c>
      <c r="E3" t="s">
        <v>2</v>
      </c>
      <c r="F3" t="s">
        <v>48</v>
      </c>
      <c r="G3">
        <v>2.98</v>
      </c>
      <c r="H3" t="str">
        <f>IF(G3&lt;5.18,"Entry",IF(G3&gt;8.3,"Premium","Mid-Range"))</f>
        <v>Entry</v>
      </c>
      <c r="I3" t="str">
        <f t="shared" ref="I3:I66" si="0">IF(AND(G3&gt;=2,G3&lt;4),"2-4 lakhs",IF(AND(G3&gt;=4,G3&lt;6),"4-6 lakhs",IF(AND(G3&gt;=6,G3&lt;10),"6-10 lakhs","More than 10 Lakhs")))</f>
        <v>2-4 lakhs</v>
      </c>
      <c r="J3">
        <v>796</v>
      </c>
      <c r="K3" t="str">
        <f t="shared" ref="K3:K66" si="1">IF(J3&lt;999,"Low",IF(J3&gt;1248,"High","Medium"))</f>
        <v>Low</v>
      </c>
      <c r="L3" t="str">
        <f t="shared" ref="L3:L66" si="2">IF(AND(J3&gt;=700,J3&lt;1000),"700 to 999",
IF(AND(J3&gt;=1000,J3&lt;1200),"1000 to 1199",
IF(AND(J3&gt;=1200,J3&lt;1300),"1200 to 1299",
IF(AND(J3&gt;=1300,J3&lt;1400),"1300 to 1399",
IF(AND(J3&gt;=1400,J3&lt;1500),"1400 to 1499",
IF(AND(J3&gt;=1500,J3&lt;1600),"1500 to 1599",
IF(J3&gt;=1600,"1600 or more","Invalid Displacement")))))))</f>
        <v>700 to 999</v>
      </c>
      <c r="M3" t="s">
        <v>50</v>
      </c>
      <c r="N3">
        <v>24.7</v>
      </c>
      <c r="O3" t="str">
        <f t="shared" ref="O3:O66" si="3">IF(N3&lt;19.77,"Low",IF(N3&gt;24.95,"High","Medium"))</f>
        <v>Medium</v>
      </c>
      <c r="P3" t="str">
        <f t="shared" ref="P3:P66" si="4">IF(N3&lt;15,"Less than 15",
IF(AND(N3&gt;=15,N3&lt;18),"15 to 17.9",
IF(AND(N3&gt;=18,N3&lt;21),"18 to 20.9",
IF(AND(N3&gt;=21,N3&lt;24),"21 to 23.9",
IF(AND(N3&gt;=24,N3&lt;27),"24 to 26.9",
IF(AND(N3&gt;=27,N3&lt;30),"27 to 29.9",
"30 or more"))))))</f>
        <v>24 to 26.9</v>
      </c>
      <c r="Q3" t="s">
        <v>63</v>
      </c>
      <c r="R3">
        <v>0</v>
      </c>
      <c r="S3" t="s">
        <v>51</v>
      </c>
      <c r="T3" t="s">
        <v>51</v>
      </c>
      <c r="U3" t="s">
        <v>51</v>
      </c>
      <c r="V3" t="s">
        <v>52</v>
      </c>
      <c r="W3" t="s">
        <v>51</v>
      </c>
      <c r="X3" t="s">
        <v>51</v>
      </c>
      <c r="Y3" t="s">
        <v>51</v>
      </c>
      <c r="Z3" t="s">
        <v>51</v>
      </c>
      <c r="AA3">
        <v>6.2</v>
      </c>
    </row>
    <row r="4" spans="1:27" x14ac:dyDescent="0.25">
      <c r="A4" t="s">
        <v>54</v>
      </c>
      <c r="B4" t="s">
        <v>28</v>
      </c>
      <c r="C4" t="s">
        <v>30</v>
      </c>
      <c r="D4" t="s">
        <v>34</v>
      </c>
      <c r="E4" t="s">
        <v>2</v>
      </c>
      <c r="F4" t="s">
        <v>48</v>
      </c>
      <c r="G4">
        <v>2.98</v>
      </c>
      <c r="H4" t="str">
        <f t="shared" ref="H4:H67" si="5">IF(G4&lt;5.18,"Entry",IF(G4&gt;8.3,"Premium","Mid-Range"))</f>
        <v>Entry</v>
      </c>
      <c r="I4" t="str">
        <f t="shared" si="0"/>
        <v>2-4 lakhs</v>
      </c>
      <c r="J4">
        <v>796</v>
      </c>
      <c r="K4" t="str">
        <f t="shared" si="1"/>
        <v>Low</v>
      </c>
      <c r="L4" t="str">
        <f t="shared" si="2"/>
        <v>700 to 999</v>
      </c>
      <c r="M4" t="s">
        <v>50</v>
      </c>
      <c r="N4">
        <v>24.7</v>
      </c>
      <c r="O4" t="str">
        <f t="shared" si="3"/>
        <v>Medium</v>
      </c>
      <c r="P4" t="str">
        <f t="shared" si="4"/>
        <v>24 to 26.9</v>
      </c>
      <c r="Q4" t="s">
        <v>63</v>
      </c>
      <c r="R4">
        <v>0</v>
      </c>
      <c r="S4" t="s">
        <v>51</v>
      </c>
      <c r="T4" t="s">
        <v>51</v>
      </c>
      <c r="U4" t="s">
        <v>51</v>
      </c>
      <c r="V4" t="s">
        <v>52</v>
      </c>
      <c r="W4" t="s">
        <v>51</v>
      </c>
      <c r="X4" t="s">
        <v>51</v>
      </c>
      <c r="Y4" t="s">
        <v>51</v>
      </c>
      <c r="Z4" t="s">
        <v>51</v>
      </c>
      <c r="AA4">
        <v>8.1999999999999993</v>
      </c>
    </row>
    <row r="5" spans="1:27" x14ac:dyDescent="0.25">
      <c r="A5" t="s">
        <v>53</v>
      </c>
      <c r="B5" t="s">
        <v>28</v>
      </c>
      <c r="C5" t="s">
        <v>30</v>
      </c>
      <c r="D5" t="s">
        <v>34</v>
      </c>
      <c r="E5" t="s">
        <v>2</v>
      </c>
      <c r="F5" t="s">
        <v>57</v>
      </c>
      <c r="G5">
        <v>3.44</v>
      </c>
      <c r="H5" t="str">
        <f t="shared" si="5"/>
        <v>Entry</v>
      </c>
      <c r="I5" t="str">
        <f t="shared" si="0"/>
        <v>2-4 lakhs</v>
      </c>
      <c r="J5">
        <v>796</v>
      </c>
      <c r="K5" t="str">
        <f t="shared" si="1"/>
        <v>Low</v>
      </c>
      <c r="L5" t="str">
        <f t="shared" si="2"/>
        <v>700 to 999</v>
      </c>
      <c r="M5" t="s">
        <v>50</v>
      </c>
      <c r="N5">
        <v>24.7</v>
      </c>
      <c r="O5" t="str">
        <f t="shared" si="3"/>
        <v>Medium</v>
      </c>
      <c r="P5" t="str">
        <f t="shared" si="4"/>
        <v>24 to 26.9</v>
      </c>
      <c r="Q5" t="s">
        <v>63</v>
      </c>
      <c r="R5">
        <v>0</v>
      </c>
      <c r="S5" t="s">
        <v>60</v>
      </c>
      <c r="T5" t="s">
        <v>51</v>
      </c>
      <c r="U5" t="s">
        <v>63</v>
      </c>
      <c r="V5" t="s">
        <v>52</v>
      </c>
      <c r="W5" t="s">
        <v>51</v>
      </c>
      <c r="X5" t="s">
        <v>51</v>
      </c>
      <c r="Y5" t="s">
        <v>51</v>
      </c>
      <c r="Z5" t="s">
        <v>51</v>
      </c>
      <c r="AA5">
        <v>6</v>
      </c>
    </row>
    <row r="6" spans="1:27" x14ac:dyDescent="0.25">
      <c r="A6" t="s">
        <v>22</v>
      </c>
      <c r="B6" t="s">
        <v>28</v>
      </c>
      <c r="C6" t="s">
        <v>30</v>
      </c>
      <c r="D6" t="s">
        <v>34</v>
      </c>
      <c r="E6" t="s">
        <v>2</v>
      </c>
      <c r="F6" t="s">
        <v>57</v>
      </c>
      <c r="G6">
        <v>3.44</v>
      </c>
      <c r="H6" t="str">
        <f t="shared" si="5"/>
        <v>Entry</v>
      </c>
      <c r="I6" t="str">
        <f t="shared" si="0"/>
        <v>2-4 lakhs</v>
      </c>
      <c r="J6">
        <v>796</v>
      </c>
      <c r="K6" t="str">
        <f t="shared" si="1"/>
        <v>Low</v>
      </c>
      <c r="L6" t="str">
        <f t="shared" si="2"/>
        <v>700 to 999</v>
      </c>
      <c r="M6" t="s">
        <v>50</v>
      </c>
      <c r="N6">
        <v>24.7</v>
      </c>
      <c r="O6" t="str">
        <f t="shared" si="3"/>
        <v>Medium</v>
      </c>
      <c r="P6" t="str">
        <f t="shared" si="4"/>
        <v>24 to 26.9</v>
      </c>
      <c r="Q6" t="s">
        <v>63</v>
      </c>
      <c r="R6">
        <v>0</v>
      </c>
      <c r="S6" t="s">
        <v>60</v>
      </c>
      <c r="T6" t="s">
        <v>51</v>
      </c>
      <c r="U6" t="s">
        <v>63</v>
      </c>
      <c r="V6" t="s">
        <v>52</v>
      </c>
      <c r="W6" t="s">
        <v>51</v>
      </c>
      <c r="X6" t="s">
        <v>51</v>
      </c>
      <c r="Y6" t="s">
        <v>51</v>
      </c>
      <c r="Z6" t="s">
        <v>51</v>
      </c>
      <c r="AA6">
        <v>3</v>
      </c>
    </row>
    <row r="7" spans="1:27" x14ac:dyDescent="0.25">
      <c r="A7" t="s">
        <v>54</v>
      </c>
      <c r="B7" t="s">
        <v>28</v>
      </c>
      <c r="C7" t="s">
        <v>30</v>
      </c>
      <c r="D7" t="s">
        <v>34</v>
      </c>
      <c r="E7" t="s">
        <v>2</v>
      </c>
      <c r="F7" t="s">
        <v>57</v>
      </c>
      <c r="G7">
        <v>3.44</v>
      </c>
      <c r="H7" t="str">
        <f t="shared" si="5"/>
        <v>Entry</v>
      </c>
      <c r="I7" t="str">
        <f t="shared" si="0"/>
        <v>2-4 lakhs</v>
      </c>
      <c r="J7">
        <v>796</v>
      </c>
      <c r="K7" t="str">
        <f t="shared" si="1"/>
        <v>Low</v>
      </c>
      <c r="L7" t="str">
        <f t="shared" si="2"/>
        <v>700 to 999</v>
      </c>
      <c r="M7" t="s">
        <v>50</v>
      </c>
      <c r="N7">
        <v>24.7</v>
      </c>
      <c r="O7" t="str">
        <f t="shared" si="3"/>
        <v>Medium</v>
      </c>
      <c r="P7" t="str">
        <f t="shared" si="4"/>
        <v>24 to 26.9</v>
      </c>
      <c r="Q7" t="s">
        <v>63</v>
      </c>
      <c r="R7">
        <v>0</v>
      </c>
      <c r="S7" t="s">
        <v>60</v>
      </c>
      <c r="T7" t="s">
        <v>51</v>
      </c>
      <c r="U7" t="s">
        <v>63</v>
      </c>
      <c r="V7" t="s">
        <v>52</v>
      </c>
      <c r="W7" t="s">
        <v>51</v>
      </c>
      <c r="X7" t="s">
        <v>51</v>
      </c>
      <c r="Y7" t="s">
        <v>51</v>
      </c>
      <c r="Z7" t="s">
        <v>51</v>
      </c>
      <c r="AA7">
        <v>8.1</v>
      </c>
    </row>
    <row r="8" spans="1:27" x14ac:dyDescent="0.25">
      <c r="A8" t="s">
        <v>53</v>
      </c>
      <c r="B8" t="s">
        <v>28</v>
      </c>
      <c r="C8" t="s">
        <v>30</v>
      </c>
      <c r="D8" t="s">
        <v>34</v>
      </c>
      <c r="E8" t="s">
        <v>2</v>
      </c>
      <c r="F8" t="s">
        <v>55</v>
      </c>
      <c r="G8">
        <v>3.92</v>
      </c>
      <c r="H8" t="str">
        <f t="shared" si="5"/>
        <v>Entry</v>
      </c>
      <c r="I8" t="str">
        <f t="shared" si="0"/>
        <v>2-4 lakhs</v>
      </c>
      <c r="J8">
        <v>796</v>
      </c>
      <c r="K8" t="str">
        <f t="shared" si="1"/>
        <v>Low</v>
      </c>
      <c r="L8" t="str">
        <f t="shared" si="2"/>
        <v>700 to 999</v>
      </c>
      <c r="M8" t="s">
        <v>56</v>
      </c>
      <c r="N8">
        <v>33.44</v>
      </c>
      <c r="O8" t="str">
        <f t="shared" si="3"/>
        <v>High</v>
      </c>
      <c r="P8" t="str">
        <f t="shared" si="4"/>
        <v>30 or more</v>
      </c>
      <c r="Q8" t="s">
        <v>63</v>
      </c>
      <c r="R8">
        <v>1</v>
      </c>
      <c r="S8" t="s">
        <v>51</v>
      </c>
      <c r="T8" t="s">
        <v>51</v>
      </c>
      <c r="U8" t="s">
        <v>51</v>
      </c>
      <c r="V8" t="s">
        <v>52</v>
      </c>
      <c r="W8" t="s">
        <v>51</v>
      </c>
      <c r="X8" t="s">
        <v>51</v>
      </c>
      <c r="Y8" t="s">
        <v>51</v>
      </c>
      <c r="Z8" t="s">
        <v>51</v>
      </c>
      <c r="AA8">
        <v>2.2000000000000002</v>
      </c>
    </row>
    <row r="9" spans="1:27" x14ac:dyDescent="0.25">
      <c r="A9" t="s">
        <v>22</v>
      </c>
      <c r="B9" t="s">
        <v>28</v>
      </c>
      <c r="C9" t="s">
        <v>30</v>
      </c>
      <c r="D9" t="s">
        <v>34</v>
      </c>
      <c r="E9" t="s">
        <v>2</v>
      </c>
      <c r="F9" t="s">
        <v>55</v>
      </c>
      <c r="G9">
        <v>3.92</v>
      </c>
      <c r="H9" t="str">
        <f t="shared" si="5"/>
        <v>Entry</v>
      </c>
      <c r="I9" t="str">
        <f t="shared" si="0"/>
        <v>2-4 lakhs</v>
      </c>
      <c r="J9">
        <v>796</v>
      </c>
      <c r="K9" t="str">
        <f t="shared" si="1"/>
        <v>Low</v>
      </c>
      <c r="L9" t="str">
        <f t="shared" si="2"/>
        <v>700 to 999</v>
      </c>
      <c r="M9" t="s">
        <v>56</v>
      </c>
      <c r="N9">
        <v>33.44</v>
      </c>
      <c r="O9" t="str">
        <f t="shared" si="3"/>
        <v>High</v>
      </c>
      <c r="P9" t="str">
        <f t="shared" si="4"/>
        <v>30 or more</v>
      </c>
      <c r="Q9" t="s">
        <v>63</v>
      </c>
      <c r="R9">
        <v>1</v>
      </c>
      <c r="S9" t="s">
        <v>51</v>
      </c>
      <c r="T9" t="s">
        <v>51</v>
      </c>
      <c r="U9" t="s">
        <v>51</v>
      </c>
      <c r="V9" t="s">
        <v>52</v>
      </c>
      <c r="W9" t="s">
        <v>51</v>
      </c>
      <c r="X9" t="s">
        <v>51</v>
      </c>
      <c r="Y9" t="s">
        <v>51</v>
      </c>
      <c r="Z9" t="s">
        <v>51</v>
      </c>
      <c r="AA9">
        <v>3</v>
      </c>
    </row>
    <row r="10" spans="1:27" x14ac:dyDescent="0.25">
      <c r="A10" t="s">
        <v>54</v>
      </c>
      <c r="B10" t="s">
        <v>28</v>
      </c>
      <c r="C10" t="s">
        <v>30</v>
      </c>
      <c r="D10" t="s">
        <v>34</v>
      </c>
      <c r="E10" t="s">
        <v>2</v>
      </c>
      <c r="F10" t="s">
        <v>55</v>
      </c>
      <c r="G10">
        <v>3.92</v>
      </c>
      <c r="H10" t="str">
        <f t="shared" si="5"/>
        <v>Entry</v>
      </c>
      <c r="I10" t="str">
        <f t="shared" si="0"/>
        <v>2-4 lakhs</v>
      </c>
      <c r="J10">
        <v>796</v>
      </c>
      <c r="K10" t="str">
        <f t="shared" si="1"/>
        <v>Low</v>
      </c>
      <c r="L10" t="str">
        <f t="shared" si="2"/>
        <v>700 to 999</v>
      </c>
      <c r="M10" t="s">
        <v>56</v>
      </c>
      <c r="N10">
        <v>33.44</v>
      </c>
      <c r="O10" t="str">
        <f t="shared" si="3"/>
        <v>High</v>
      </c>
      <c r="P10" t="str">
        <f t="shared" si="4"/>
        <v>30 or more</v>
      </c>
      <c r="Q10" t="s">
        <v>63</v>
      </c>
      <c r="R10">
        <v>1</v>
      </c>
      <c r="S10" t="s">
        <v>51</v>
      </c>
      <c r="T10" t="s">
        <v>51</v>
      </c>
      <c r="U10" t="s">
        <v>51</v>
      </c>
      <c r="V10" t="s">
        <v>52</v>
      </c>
      <c r="W10" t="s">
        <v>51</v>
      </c>
      <c r="X10" t="s">
        <v>51</v>
      </c>
      <c r="Y10" t="s">
        <v>51</v>
      </c>
      <c r="Z10" t="s">
        <v>51</v>
      </c>
      <c r="AA10">
        <v>6.1</v>
      </c>
    </row>
    <row r="11" spans="1:27" x14ac:dyDescent="0.25">
      <c r="A11" t="s">
        <v>53</v>
      </c>
      <c r="B11" t="s">
        <v>28</v>
      </c>
      <c r="C11" t="s">
        <v>31</v>
      </c>
      <c r="D11" t="s">
        <v>34</v>
      </c>
      <c r="E11" t="s">
        <v>3</v>
      </c>
      <c r="F11" t="s">
        <v>59</v>
      </c>
      <c r="G11">
        <v>7.47</v>
      </c>
      <c r="H11" t="str">
        <f t="shared" si="5"/>
        <v>Mid-Range</v>
      </c>
      <c r="I11" t="str">
        <f t="shared" si="0"/>
        <v>6-10 lakhs</v>
      </c>
      <c r="J11">
        <v>1197</v>
      </c>
      <c r="K11" t="str">
        <f t="shared" si="1"/>
        <v>Medium</v>
      </c>
      <c r="L11" t="str">
        <f t="shared" si="2"/>
        <v>1000 to 1199</v>
      </c>
      <c r="M11" t="s">
        <v>50</v>
      </c>
      <c r="N11">
        <v>21.4</v>
      </c>
      <c r="O11" t="str">
        <f t="shared" si="3"/>
        <v>Medium</v>
      </c>
      <c r="P11" t="str">
        <f t="shared" si="4"/>
        <v>21 to 23.9</v>
      </c>
      <c r="Q11" t="s">
        <v>63</v>
      </c>
      <c r="R11">
        <v>2</v>
      </c>
      <c r="S11" t="s">
        <v>61</v>
      </c>
      <c r="T11" t="s">
        <v>52</v>
      </c>
      <c r="U11" t="s">
        <v>62</v>
      </c>
      <c r="V11" t="s">
        <v>52</v>
      </c>
      <c r="W11" t="s">
        <v>64</v>
      </c>
      <c r="X11" t="s">
        <v>52</v>
      </c>
      <c r="Y11" t="s">
        <v>51</v>
      </c>
      <c r="Z11" t="s">
        <v>65</v>
      </c>
      <c r="AA11">
        <v>5.0999999999999996</v>
      </c>
    </row>
    <row r="12" spans="1:27" x14ac:dyDescent="0.25">
      <c r="A12" t="s">
        <v>22</v>
      </c>
      <c r="B12" t="s">
        <v>28</v>
      </c>
      <c r="C12" t="s">
        <v>31</v>
      </c>
      <c r="D12" t="s">
        <v>34</v>
      </c>
      <c r="E12" t="s">
        <v>3</v>
      </c>
      <c r="F12" t="s">
        <v>59</v>
      </c>
      <c r="G12">
        <v>7.47</v>
      </c>
      <c r="H12" t="str">
        <f t="shared" si="5"/>
        <v>Mid-Range</v>
      </c>
      <c r="I12" t="str">
        <f t="shared" si="0"/>
        <v>6-10 lakhs</v>
      </c>
      <c r="J12">
        <v>1197</v>
      </c>
      <c r="K12" t="str">
        <f t="shared" si="1"/>
        <v>Medium</v>
      </c>
      <c r="L12" t="str">
        <f t="shared" si="2"/>
        <v>1000 to 1199</v>
      </c>
      <c r="M12" t="s">
        <v>50</v>
      </c>
      <c r="N12">
        <v>21.4</v>
      </c>
      <c r="O12" t="str">
        <f t="shared" si="3"/>
        <v>Medium</v>
      </c>
      <c r="P12" t="str">
        <f t="shared" si="4"/>
        <v>21 to 23.9</v>
      </c>
      <c r="Q12" t="s">
        <v>63</v>
      </c>
      <c r="R12">
        <v>2</v>
      </c>
      <c r="S12" t="s">
        <v>61</v>
      </c>
      <c r="T12" t="s">
        <v>52</v>
      </c>
      <c r="U12" t="s">
        <v>62</v>
      </c>
      <c r="V12" t="s">
        <v>52</v>
      </c>
      <c r="W12" t="s">
        <v>64</v>
      </c>
      <c r="X12" t="s">
        <v>52</v>
      </c>
      <c r="Y12" t="s">
        <v>51</v>
      </c>
      <c r="Z12" t="s">
        <v>65</v>
      </c>
      <c r="AA12">
        <v>0</v>
      </c>
    </row>
    <row r="13" spans="1:27" x14ac:dyDescent="0.25">
      <c r="A13" t="s">
        <v>54</v>
      </c>
      <c r="B13" t="s">
        <v>28</v>
      </c>
      <c r="C13" t="s">
        <v>31</v>
      </c>
      <c r="D13" t="s">
        <v>34</v>
      </c>
      <c r="E13" t="s">
        <v>3</v>
      </c>
      <c r="F13" t="s">
        <v>59</v>
      </c>
      <c r="G13">
        <v>7.47</v>
      </c>
      <c r="H13" t="str">
        <f t="shared" si="5"/>
        <v>Mid-Range</v>
      </c>
      <c r="I13" t="str">
        <f t="shared" si="0"/>
        <v>6-10 lakhs</v>
      </c>
      <c r="J13">
        <v>1197</v>
      </c>
      <c r="K13" t="str">
        <f t="shared" si="1"/>
        <v>Medium</v>
      </c>
      <c r="L13" t="str">
        <f t="shared" si="2"/>
        <v>1000 to 1199</v>
      </c>
      <c r="M13" t="s">
        <v>50</v>
      </c>
      <c r="N13">
        <v>21.4</v>
      </c>
      <c r="O13" t="str">
        <f t="shared" si="3"/>
        <v>Medium</v>
      </c>
      <c r="P13" t="str">
        <f t="shared" si="4"/>
        <v>21 to 23.9</v>
      </c>
      <c r="Q13" t="s">
        <v>63</v>
      </c>
      <c r="R13">
        <v>2</v>
      </c>
      <c r="S13" t="s">
        <v>61</v>
      </c>
      <c r="T13" t="s">
        <v>52</v>
      </c>
      <c r="U13" t="s">
        <v>62</v>
      </c>
      <c r="V13" t="s">
        <v>52</v>
      </c>
      <c r="W13" t="s">
        <v>64</v>
      </c>
      <c r="X13" t="s">
        <v>52</v>
      </c>
      <c r="Y13" t="s">
        <v>51</v>
      </c>
      <c r="Z13" t="s">
        <v>65</v>
      </c>
      <c r="AA13">
        <v>2</v>
      </c>
    </row>
    <row r="14" spans="1:27" x14ac:dyDescent="0.25">
      <c r="A14" t="s">
        <v>53</v>
      </c>
      <c r="B14" t="s">
        <v>28</v>
      </c>
      <c r="C14" t="s">
        <v>31</v>
      </c>
      <c r="D14" t="s">
        <v>34</v>
      </c>
      <c r="E14" t="s">
        <v>3</v>
      </c>
      <c r="F14" t="s">
        <v>66</v>
      </c>
      <c r="G14">
        <v>6.13</v>
      </c>
      <c r="H14" t="str">
        <f t="shared" si="5"/>
        <v>Mid-Range</v>
      </c>
      <c r="I14" t="str">
        <f t="shared" si="0"/>
        <v>6-10 lakhs</v>
      </c>
      <c r="J14">
        <v>1197</v>
      </c>
      <c r="K14" t="str">
        <f t="shared" si="1"/>
        <v>Medium</v>
      </c>
      <c r="L14" t="str">
        <f t="shared" si="2"/>
        <v>1000 to 1199</v>
      </c>
      <c r="M14" t="s">
        <v>50</v>
      </c>
      <c r="N14">
        <v>21.4</v>
      </c>
      <c r="O14" t="str">
        <f t="shared" si="3"/>
        <v>Medium</v>
      </c>
      <c r="P14" t="str">
        <f t="shared" si="4"/>
        <v>21 to 23.9</v>
      </c>
      <c r="Q14" t="s">
        <v>63</v>
      </c>
      <c r="R14">
        <v>2</v>
      </c>
      <c r="S14" t="s">
        <v>67</v>
      </c>
      <c r="T14" t="s">
        <v>52</v>
      </c>
      <c r="U14" t="s">
        <v>62</v>
      </c>
      <c r="V14" t="s">
        <v>52</v>
      </c>
      <c r="W14" t="s">
        <v>68</v>
      </c>
      <c r="X14" t="s">
        <v>51</v>
      </c>
      <c r="Y14" t="s">
        <v>51</v>
      </c>
      <c r="Z14" t="s">
        <v>65</v>
      </c>
      <c r="AA14">
        <v>6</v>
      </c>
    </row>
    <row r="15" spans="1:27" x14ac:dyDescent="0.25">
      <c r="A15" t="s">
        <v>22</v>
      </c>
      <c r="B15" t="s">
        <v>28</v>
      </c>
      <c r="C15" t="s">
        <v>31</v>
      </c>
      <c r="D15" t="s">
        <v>34</v>
      </c>
      <c r="E15" t="s">
        <v>3</v>
      </c>
      <c r="F15" t="s">
        <v>66</v>
      </c>
      <c r="G15">
        <v>6.13</v>
      </c>
      <c r="H15" t="str">
        <f t="shared" si="5"/>
        <v>Mid-Range</v>
      </c>
      <c r="I15" t="str">
        <f t="shared" si="0"/>
        <v>6-10 lakhs</v>
      </c>
      <c r="J15">
        <v>1197</v>
      </c>
      <c r="K15" t="str">
        <f t="shared" si="1"/>
        <v>Medium</v>
      </c>
      <c r="L15" t="str">
        <f t="shared" si="2"/>
        <v>1000 to 1199</v>
      </c>
      <c r="M15" t="s">
        <v>50</v>
      </c>
      <c r="N15">
        <v>21.4</v>
      </c>
      <c r="O15" t="str">
        <f t="shared" si="3"/>
        <v>Medium</v>
      </c>
      <c r="P15" t="str">
        <f t="shared" si="4"/>
        <v>21 to 23.9</v>
      </c>
      <c r="Q15" t="s">
        <v>63</v>
      </c>
      <c r="R15">
        <v>2</v>
      </c>
      <c r="S15" t="s">
        <v>67</v>
      </c>
      <c r="T15" t="s">
        <v>52</v>
      </c>
      <c r="U15" t="s">
        <v>62</v>
      </c>
      <c r="V15" t="s">
        <v>52</v>
      </c>
      <c r="W15" t="s">
        <v>68</v>
      </c>
      <c r="X15" t="s">
        <v>51</v>
      </c>
      <c r="Y15" t="s">
        <v>51</v>
      </c>
      <c r="Z15" t="s">
        <v>65</v>
      </c>
      <c r="AA15">
        <v>6</v>
      </c>
    </row>
    <row r="16" spans="1:27" x14ac:dyDescent="0.25">
      <c r="A16" t="s">
        <v>54</v>
      </c>
      <c r="B16" t="s">
        <v>28</v>
      </c>
      <c r="C16" t="s">
        <v>31</v>
      </c>
      <c r="D16" t="s">
        <v>34</v>
      </c>
      <c r="E16" t="s">
        <v>3</v>
      </c>
      <c r="F16" t="s">
        <v>66</v>
      </c>
      <c r="G16">
        <v>6.13</v>
      </c>
      <c r="H16" t="str">
        <f t="shared" si="5"/>
        <v>Mid-Range</v>
      </c>
      <c r="I16" t="str">
        <f t="shared" si="0"/>
        <v>6-10 lakhs</v>
      </c>
      <c r="J16">
        <v>1197</v>
      </c>
      <c r="K16" t="str">
        <f t="shared" si="1"/>
        <v>Medium</v>
      </c>
      <c r="L16" t="str">
        <f t="shared" si="2"/>
        <v>1000 to 1199</v>
      </c>
      <c r="M16" t="s">
        <v>50</v>
      </c>
      <c r="N16">
        <v>21.4</v>
      </c>
      <c r="O16" t="str">
        <f t="shared" si="3"/>
        <v>Medium</v>
      </c>
      <c r="P16" t="str">
        <f t="shared" si="4"/>
        <v>21 to 23.9</v>
      </c>
      <c r="Q16" t="s">
        <v>63</v>
      </c>
      <c r="R16">
        <v>2</v>
      </c>
      <c r="S16" t="s">
        <v>67</v>
      </c>
      <c r="T16" t="s">
        <v>52</v>
      </c>
      <c r="U16" t="s">
        <v>62</v>
      </c>
      <c r="V16" t="s">
        <v>52</v>
      </c>
      <c r="W16" t="s">
        <v>68</v>
      </c>
      <c r="X16" t="s">
        <v>51</v>
      </c>
      <c r="Y16" t="s">
        <v>51</v>
      </c>
      <c r="Z16" t="s">
        <v>65</v>
      </c>
      <c r="AA16">
        <v>0.9</v>
      </c>
    </row>
    <row r="17" spans="1:27" x14ac:dyDescent="0.25">
      <c r="A17" t="s">
        <v>53</v>
      </c>
      <c r="B17" t="s">
        <v>28</v>
      </c>
      <c r="C17" t="s">
        <v>31</v>
      </c>
      <c r="D17" t="s">
        <v>34</v>
      </c>
      <c r="E17" t="s">
        <v>3</v>
      </c>
      <c r="F17" t="s">
        <v>69</v>
      </c>
      <c r="G17">
        <v>7.21</v>
      </c>
      <c r="H17" t="str">
        <f t="shared" si="5"/>
        <v>Mid-Range</v>
      </c>
      <c r="I17" t="str">
        <f t="shared" si="0"/>
        <v>6-10 lakhs</v>
      </c>
      <c r="J17">
        <v>1197</v>
      </c>
      <c r="K17" t="str">
        <f t="shared" si="1"/>
        <v>Medium</v>
      </c>
      <c r="L17" t="str">
        <f t="shared" si="2"/>
        <v>1000 to 1199</v>
      </c>
      <c r="M17" t="s">
        <v>50</v>
      </c>
      <c r="N17">
        <v>21.4</v>
      </c>
      <c r="O17" t="str">
        <f t="shared" si="3"/>
        <v>Medium</v>
      </c>
      <c r="P17" t="str">
        <f t="shared" si="4"/>
        <v>21 to 23.9</v>
      </c>
      <c r="Q17" t="s">
        <v>70</v>
      </c>
      <c r="R17">
        <v>2</v>
      </c>
      <c r="S17" t="s">
        <v>67</v>
      </c>
      <c r="T17" t="s">
        <v>52</v>
      </c>
      <c r="U17" t="s">
        <v>62</v>
      </c>
      <c r="V17" t="s">
        <v>52</v>
      </c>
      <c r="W17" t="s">
        <v>68</v>
      </c>
      <c r="X17" t="s">
        <v>51</v>
      </c>
      <c r="Y17" t="s">
        <v>51</v>
      </c>
      <c r="Z17" t="s">
        <v>65</v>
      </c>
      <c r="AA17">
        <v>9.5</v>
      </c>
    </row>
    <row r="18" spans="1:27" x14ac:dyDescent="0.25">
      <c r="A18" t="s">
        <v>22</v>
      </c>
      <c r="B18" t="s">
        <v>28</v>
      </c>
      <c r="C18" t="s">
        <v>31</v>
      </c>
      <c r="D18" t="s">
        <v>34</v>
      </c>
      <c r="E18" t="s">
        <v>3</v>
      </c>
      <c r="F18" t="s">
        <v>69</v>
      </c>
      <c r="G18">
        <v>7.21</v>
      </c>
      <c r="H18" t="str">
        <f t="shared" si="5"/>
        <v>Mid-Range</v>
      </c>
      <c r="I18" t="str">
        <f t="shared" si="0"/>
        <v>6-10 lakhs</v>
      </c>
      <c r="J18">
        <v>1197</v>
      </c>
      <c r="K18" t="str">
        <f t="shared" si="1"/>
        <v>Medium</v>
      </c>
      <c r="L18" t="str">
        <f t="shared" si="2"/>
        <v>1000 to 1199</v>
      </c>
      <c r="M18" t="s">
        <v>50</v>
      </c>
      <c r="N18">
        <v>21.4</v>
      </c>
      <c r="O18" t="str">
        <f t="shared" si="3"/>
        <v>Medium</v>
      </c>
      <c r="P18" t="str">
        <f t="shared" si="4"/>
        <v>21 to 23.9</v>
      </c>
      <c r="Q18" t="s">
        <v>70</v>
      </c>
      <c r="R18">
        <v>2</v>
      </c>
      <c r="S18" t="s">
        <v>67</v>
      </c>
      <c r="T18" t="s">
        <v>52</v>
      </c>
      <c r="U18" t="s">
        <v>62</v>
      </c>
      <c r="V18" t="s">
        <v>52</v>
      </c>
      <c r="W18" t="s">
        <v>68</v>
      </c>
      <c r="X18" t="s">
        <v>51</v>
      </c>
      <c r="Y18" t="s">
        <v>51</v>
      </c>
      <c r="Z18" t="s">
        <v>65</v>
      </c>
      <c r="AA18">
        <v>7.6</v>
      </c>
    </row>
    <row r="19" spans="1:27" x14ac:dyDescent="0.25">
      <c r="A19" t="s">
        <v>54</v>
      </c>
      <c r="B19" t="s">
        <v>28</v>
      </c>
      <c r="C19" t="s">
        <v>31</v>
      </c>
      <c r="D19" t="s">
        <v>34</v>
      </c>
      <c r="E19" t="s">
        <v>3</v>
      </c>
      <c r="F19" t="s">
        <v>69</v>
      </c>
      <c r="G19">
        <v>7.21</v>
      </c>
      <c r="H19" t="str">
        <f t="shared" si="5"/>
        <v>Mid-Range</v>
      </c>
      <c r="I19" t="str">
        <f t="shared" si="0"/>
        <v>6-10 lakhs</v>
      </c>
      <c r="J19">
        <v>1197</v>
      </c>
      <c r="K19" t="str">
        <f t="shared" si="1"/>
        <v>Medium</v>
      </c>
      <c r="L19" t="str">
        <f t="shared" si="2"/>
        <v>1000 to 1199</v>
      </c>
      <c r="M19" t="s">
        <v>50</v>
      </c>
      <c r="N19">
        <v>21.4</v>
      </c>
      <c r="O19" t="str">
        <f t="shared" si="3"/>
        <v>Medium</v>
      </c>
      <c r="P19" t="str">
        <f t="shared" si="4"/>
        <v>21 to 23.9</v>
      </c>
      <c r="Q19" t="s">
        <v>70</v>
      </c>
      <c r="R19">
        <v>2</v>
      </c>
      <c r="S19" t="s">
        <v>67</v>
      </c>
      <c r="T19" t="s">
        <v>52</v>
      </c>
      <c r="U19" t="s">
        <v>62</v>
      </c>
      <c r="V19" t="s">
        <v>52</v>
      </c>
      <c r="W19" t="s">
        <v>68</v>
      </c>
      <c r="X19" t="s">
        <v>51</v>
      </c>
      <c r="Y19" t="s">
        <v>51</v>
      </c>
      <c r="Z19" t="s">
        <v>65</v>
      </c>
      <c r="AA19">
        <v>5.7</v>
      </c>
    </row>
    <row r="20" spans="1:27" x14ac:dyDescent="0.25">
      <c r="A20" t="s">
        <v>53</v>
      </c>
      <c r="B20" t="s">
        <v>28</v>
      </c>
      <c r="C20" t="s">
        <v>31</v>
      </c>
      <c r="D20" t="s">
        <v>34</v>
      </c>
      <c r="E20" t="s">
        <v>3</v>
      </c>
      <c r="F20" t="s">
        <v>71</v>
      </c>
      <c r="G20">
        <v>5.43</v>
      </c>
      <c r="H20" t="str">
        <f t="shared" si="5"/>
        <v>Mid-Range</v>
      </c>
      <c r="I20" t="str">
        <f t="shared" si="0"/>
        <v>4-6 lakhs</v>
      </c>
      <c r="J20">
        <v>1197</v>
      </c>
      <c r="K20" t="str">
        <f t="shared" si="1"/>
        <v>Medium</v>
      </c>
      <c r="L20" t="str">
        <f t="shared" si="2"/>
        <v>1000 to 1199</v>
      </c>
      <c r="M20" t="s">
        <v>50</v>
      </c>
      <c r="N20">
        <v>21.4</v>
      </c>
      <c r="O20" t="str">
        <f t="shared" si="3"/>
        <v>Medium</v>
      </c>
      <c r="P20" t="str">
        <f t="shared" si="4"/>
        <v>21 to 23.9</v>
      </c>
      <c r="Q20" t="s">
        <v>63</v>
      </c>
      <c r="R20">
        <v>2</v>
      </c>
      <c r="S20" t="s">
        <v>51</v>
      </c>
      <c r="T20" t="s">
        <v>52</v>
      </c>
      <c r="U20" t="s">
        <v>63</v>
      </c>
      <c r="V20" t="s">
        <v>51</v>
      </c>
      <c r="W20" t="s">
        <v>68</v>
      </c>
      <c r="X20" t="s">
        <v>51</v>
      </c>
      <c r="Y20" t="s">
        <v>51</v>
      </c>
      <c r="Z20" t="s">
        <v>51</v>
      </c>
      <c r="AA20">
        <v>4.5</v>
      </c>
    </row>
    <row r="21" spans="1:27" x14ac:dyDescent="0.25">
      <c r="A21" t="s">
        <v>22</v>
      </c>
      <c r="B21" t="s">
        <v>28</v>
      </c>
      <c r="C21" t="s">
        <v>31</v>
      </c>
      <c r="D21" t="s">
        <v>34</v>
      </c>
      <c r="E21" t="s">
        <v>3</v>
      </c>
      <c r="F21" t="s">
        <v>71</v>
      </c>
      <c r="G21">
        <v>5.43</v>
      </c>
      <c r="H21" t="str">
        <f t="shared" si="5"/>
        <v>Mid-Range</v>
      </c>
      <c r="I21" t="str">
        <f t="shared" si="0"/>
        <v>4-6 lakhs</v>
      </c>
      <c r="J21">
        <v>1197</v>
      </c>
      <c r="K21" t="str">
        <f t="shared" si="1"/>
        <v>Medium</v>
      </c>
      <c r="L21" t="str">
        <f t="shared" si="2"/>
        <v>1000 to 1199</v>
      </c>
      <c r="M21" t="s">
        <v>50</v>
      </c>
      <c r="N21">
        <v>21.4</v>
      </c>
      <c r="O21" t="str">
        <f t="shared" si="3"/>
        <v>Medium</v>
      </c>
      <c r="P21" t="str">
        <f t="shared" si="4"/>
        <v>21 to 23.9</v>
      </c>
      <c r="Q21" t="s">
        <v>63</v>
      </c>
      <c r="R21">
        <v>2</v>
      </c>
      <c r="S21" t="s">
        <v>51</v>
      </c>
      <c r="T21" t="s">
        <v>52</v>
      </c>
      <c r="U21" t="s">
        <v>63</v>
      </c>
      <c r="V21" t="s">
        <v>51</v>
      </c>
      <c r="W21" t="s">
        <v>68</v>
      </c>
      <c r="X21" t="s">
        <v>51</v>
      </c>
      <c r="Y21" t="s">
        <v>51</v>
      </c>
      <c r="Z21" t="s">
        <v>51</v>
      </c>
      <c r="AA21">
        <v>5.8</v>
      </c>
    </row>
    <row r="22" spans="1:27" x14ac:dyDescent="0.25">
      <c r="A22" t="s">
        <v>54</v>
      </c>
      <c r="B22" t="s">
        <v>28</v>
      </c>
      <c r="C22" t="s">
        <v>31</v>
      </c>
      <c r="D22" t="s">
        <v>34</v>
      </c>
      <c r="E22" t="s">
        <v>3</v>
      </c>
      <c r="F22" t="s">
        <v>71</v>
      </c>
      <c r="G22">
        <v>5.43</v>
      </c>
      <c r="H22" t="str">
        <f t="shared" si="5"/>
        <v>Mid-Range</v>
      </c>
      <c r="I22" t="str">
        <f t="shared" si="0"/>
        <v>4-6 lakhs</v>
      </c>
      <c r="J22">
        <v>1197</v>
      </c>
      <c r="K22" t="str">
        <f t="shared" si="1"/>
        <v>Medium</v>
      </c>
      <c r="L22" t="str">
        <f t="shared" si="2"/>
        <v>1000 to 1199</v>
      </c>
      <c r="M22" t="s">
        <v>50</v>
      </c>
      <c r="N22">
        <v>21.4</v>
      </c>
      <c r="O22" t="str">
        <f t="shared" si="3"/>
        <v>Medium</v>
      </c>
      <c r="P22" t="str">
        <f t="shared" si="4"/>
        <v>21 to 23.9</v>
      </c>
      <c r="Q22" t="s">
        <v>63</v>
      </c>
      <c r="R22">
        <v>2</v>
      </c>
      <c r="S22" t="s">
        <v>51</v>
      </c>
      <c r="T22" t="s">
        <v>52</v>
      </c>
      <c r="U22" t="s">
        <v>63</v>
      </c>
      <c r="V22" t="s">
        <v>51</v>
      </c>
      <c r="W22" t="s">
        <v>68</v>
      </c>
      <c r="X22" t="s">
        <v>51</v>
      </c>
      <c r="Y22" t="s">
        <v>51</v>
      </c>
      <c r="Z22" t="s">
        <v>51</v>
      </c>
      <c r="AA22">
        <v>7.5</v>
      </c>
    </row>
    <row r="23" spans="1:27" x14ac:dyDescent="0.25">
      <c r="A23" t="s">
        <v>53</v>
      </c>
      <c r="B23" t="s">
        <v>28</v>
      </c>
      <c r="C23" t="s">
        <v>31</v>
      </c>
      <c r="D23" t="s">
        <v>34</v>
      </c>
      <c r="E23" t="s">
        <v>3</v>
      </c>
      <c r="F23" t="s">
        <v>72</v>
      </c>
      <c r="G23">
        <v>6.75</v>
      </c>
      <c r="H23" t="str">
        <f t="shared" si="5"/>
        <v>Mid-Range</v>
      </c>
      <c r="I23" t="str">
        <f t="shared" si="0"/>
        <v>6-10 lakhs</v>
      </c>
      <c r="J23">
        <v>1197</v>
      </c>
      <c r="K23" t="str">
        <f t="shared" si="1"/>
        <v>Medium</v>
      </c>
      <c r="L23" t="str">
        <f t="shared" si="2"/>
        <v>1000 to 1199</v>
      </c>
      <c r="M23" t="s">
        <v>50</v>
      </c>
      <c r="N23">
        <v>21.4</v>
      </c>
      <c r="O23" t="str">
        <f t="shared" si="3"/>
        <v>Medium</v>
      </c>
      <c r="P23" t="str">
        <f t="shared" si="4"/>
        <v>21 to 23.9</v>
      </c>
      <c r="Q23" t="s">
        <v>63</v>
      </c>
      <c r="R23">
        <v>2</v>
      </c>
      <c r="S23" t="s">
        <v>67</v>
      </c>
      <c r="T23" t="s">
        <v>52</v>
      </c>
      <c r="U23" t="s">
        <v>62</v>
      </c>
      <c r="V23" t="s">
        <v>52</v>
      </c>
      <c r="W23" t="s">
        <v>64</v>
      </c>
      <c r="X23" t="s">
        <v>52</v>
      </c>
      <c r="Y23" t="s">
        <v>51</v>
      </c>
      <c r="Z23" t="s">
        <v>65</v>
      </c>
      <c r="AA23">
        <v>1.1000000000000001</v>
      </c>
    </row>
    <row r="24" spans="1:27" x14ac:dyDescent="0.25">
      <c r="A24" t="s">
        <v>22</v>
      </c>
      <c r="B24" t="s">
        <v>28</v>
      </c>
      <c r="C24" t="s">
        <v>31</v>
      </c>
      <c r="D24" t="s">
        <v>34</v>
      </c>
      <c r="E24" t="s">
        <v>3</v>
      </c>
      <c r="F24" t="s">
        <v>72</v>
      </c>
      <c r="G24">
        <v>6.75</v>
      </c>
      <c r="H24" t="str">
        <f t="shared" si="5"/>
        <v>Mid-Range</v>
      </c>
      <c r="I24" t="str">
        <f t="shared" si="0"/>
        <v>6-10 lakhs</v>
      </c>
      <c r="J24">
        <v>1197</v>
      </c>
      <c r="K24" t="str">
        <f t="shared" si="1"/>
        <v>Medium</v>
      </c>
      <c r="L24" t="str">
        <f t="shared" si="2"/>
        <v>1000 to 1199</v>
      </c>
      <c r="M24" t="s">
        <v>50</v>
      </c>
      <c r="N24">
        <v>21.4</v>
      </c>
      <c r="O24" t="str">
        <f t="shared" si="3"/>
        <v>Medium</v>
      </c>
      <c r="P24" t="str">
        <f t="shared" si="4"/>
        <v>21 to 23.9</v>
      </c>
      <c r="Q24" t="s">
        <v>63</v>
      </c>
      <c r="R24">
        <v>2</v>
      </c>
      <c r="S24" t="s">
        <v>67</v>
      </c>
      <c r="T24" t="s">
        <v>52</v>
      </c>
      <c r="U24" t="s">
        <v>62</v>
      </c>
      <c r="V24" t="s">
        <v>52</v>
      </c>
      <c r="W24" t="s">
        <v>64</v>
      </c>
      <c r="X24" t="s">
        <v>52</v>
      </c>
      <c r="Y24" t="s">
        <v>51</v>
      </c>
      <c r="Z24" t="s">
        <v>65</v>
      </c>
      <c r="AA24">
        <v>2.7</v>
      </c>
    </row>
    <row r="25" spans="1:27" x14ac:dyDescent="0.25">
      <c r="A25" t="s">
        <v>54</v>
      </c>
      <c r="B25" t="s">
        <v>28</v>
      </c>
      <c r="C25" t="s">
        <v>31</v>
      </c>
      <c r="D25" t="s">
        <v>34</v>
      </c>
      <c r="E25" t="s">
        <v>3</v>
      </c>
      <c r="F25" t="s">
        <v>72</v>
      </c>
      <c r="G25">
        <v>6.75</v>
      </c>
      <c r="H25" t="str">
        <f t="shared" si="5"/>
        <v>Mid-Range</v>
      </c>
      <c r="I25" t="str">
        <f t="shared" si="0"/>
        <v>6-10 lakhs</v>
      </c>
      <c r="J25">
        <v>1197</v>
      </c>
      <c r="K25" t="str">
        <f t="shared" si="1"/>
        <v>Medium</v>
      </c>
      <c r="L25" t="str">
        <f t="shared" si="2"/>
        <v>1000 to 1199</v>
      </c>
      <c r="M25" t="s">
        <v>50</v>
      </c>
      <c r="N25">
        <v>21.4</v>
      </c>
      <c r="O25" t="str">
        <f t="shared" si="3"/>
        <v>Medium</v>
      </c>
      <c r="P25" t="str">
        <f t="shared" si="4"/>
        <v>21 to 23.9</v>
      </c>
      <c r="Q25" t="s">
        <v>63</v>
      </c>
      <c r="R25">
        <v>2</v>
      </c>
      <c r="S25" t="s">
        <v>67</v>
      </c>
      <c r="T25" t="s">
        <v>52</v>
      </c>
      <c r="U25" t="s">
        <v>62</v>
      </c>
      <c r="V25" t="s">
        <v>52</v>
      </c>
      <c r="W25" t="s">
        <v>64</v>
      </c>
      <c r="X25" t="s">
        <v>52</v>
      </c>
      <c r="Y25" t="s">
        <v>51</v>
      </c>
      <c r="Z25" t="s">
        <v>65</v>
      </c>
      <c r="AA25">
        <v>4.5999999999999996</v>
      </c>
    </row>
    <row r="26" spans="1:27" x14ac:dyDescent="0.25">
      <c r="A26" t="s">
        <v>53</v>
      </c>
      <c r="B26" t="s">
        <v>28</v>
      </c>
      <c r="C26" t="s">
        <v>31</v>
      </c>
      <c r="D26" t="s">
        <v>34</v>
      </c>
      <c r="E26" t="s">
        <v>3</v>
      </c>
      <c r="F26" t="s">
        <v>73</v>
      </c>
      <c r="G26">
        <v>7.84</v>
      </c>
      <c r="H26" t="str">
        <f t="shared" si="5"/>
        <v>Mid-Range</v>
      </c>
      <c r="I26" t="str">
        <f t="shared" si="0"/>
        <v>6-10 lakhs</v>
      </c>
      <c r="J26">
        <v>1197</v>
      </c>
      <c r="K26" t="str">
        <f t="shared" si="1"/>
        <v>Medium</v>
      </c>
      <c r="L26" t="str">
        <f t="shared" si="2"/>
        <v>1000 to 1199</v>
      </c>
      <c r="M26" t="s">
        <v>50</v>
      </c>
      <c r="N26">
        <v>21.4</v>
      </c>
      <c r="O26" t="str">
        <f t="shared" si="3"/>
        <v>Medium</v>
      </c>
      <c r="P26" t="str">
        <f t="shared" si="4"/>
        <v>21 to 23.9</v>
      </c>
      <c r="Q26" t="s">
        <v>70</v>
      </c>
      <c r="R26">
        <v>2</v>
      </c>
      <c r="S26" t="s">
        <v>67</v>
      </c>
      <c r="T26" t="s">
        <v>52</v>
      </c>
      <c r="U26" t="s">
        <v>62</v>
      </c>
      <c r="V26" t="s">
        <v>52</v>
      </c>
      <c r="W26" t="s">
        <v>64</v>
      </c>
      <c r="X26" t="s">
        <v>52</v>
      </c>
      <c r="Y26" t="s">
        <v>51</v>
      </c>
      <c r="Z26" t="s">
        <v>65</v>
      </c>
      <c r="AA26">
        <v>9.5</v>
      </c>
    </row>
    <row r="27" spans="1:27" x14ac:dyDescent="0.25">
      <c r="A27" t="s">
        <v>22</v>
      </c>
      <c r="B27" t="s">
        <v>28</v>
      </c>
      <c r="C27" t="s">
        <v>31</v>
      </c>
      <c r="D27" t="s">
        <v>34</v>
      </c>
      <c r="E27" t="s">
        <v>3</v>
      </c>
      <c r="F27" t="s">
        <v>73</v>
      </c>
      <c r="G27">
        <v>7.84</v>
      </c>
      <c r="H27" t="str">
        <f t="shared" si="5"/>
        <v>Mid-Range</v>
      </c>
      <c r="I27" t="str">
        <f t="shared" si="0"/>
        <v>6-10 lakhs</v>
      </c>
      <c r="J27">
        <v>1197</v>
      </c>
      <c r="K27" t="str">
        <f t="shared" si="1"/>
        <v>Medium</v>
      </c>
      <c r="L27" t="str">
        <f t="shared" si="2"/>
        <v>1000 to 1199</v>
      </c>
      <c r="M27" t="s">
        <v>50</v>
      </c>
      <c r="N27">
        <v>21.4</v>
      </c>
      <c r="O27" t="str">
        <f t="shared" si="3"/>
        <v>Medium</v>
      </c>
      <c r="P27" t="str">
        <f t="shared" si="4"/>
        <v>21 to 23.9</v>
      </c>
      <c r="Q27" t="s">
        <v>70</v>
      </c>
      <c r="R27">
        <v>2</v>
      </c>
      <c r="S27" t="s">
        <v>67</v>
      </c>
      <c r="T27" t="s">
        <v>52</v>
      </c>
      <c r="U27" t="s">
        <v>62</v>
      </c>
      <c r="V27" t="s">
        <v>52</v>
      </c>
      <c r="W27" t="s">
        <v>64</v>
      </c>
      <c r="X27" t="s">
        <v>52</v>
      </c>
      <c r="Y27" t="s">
        <v>51</v>
      </c>
      <c r="Z27" t="s">
        <v>65</v>
      </c>
      <c r="AA27">
        <v>3.2</v>
      </c>
    </row>
    <row r="28" spans="1:27" x14ac:dyDescent="0.25">
      <c r="A28" t="s">
        <v>54</v>
      </c>
      <c r="B28" t="s">
        <v>28</v>
      </c>
      <c r="C28" t="s">
        <v>31</v>
      </c>
      <c r="D28" t="s">
        <v>34</v>
      </c>
      <c r="E28" t="s">
        <v>3</v>
      </c>
      <c r="F28" t="s">
        <v>73</v>
      </c>
      <c r="G28">
        <v>7.84</v>
      </c>
      <c r="H28" t="str">
        <f t="shared" si="5"/>
        <v>Mid-Range</v>
      </c>
      <c r="I28" t="str">
        <f t="shared" si="0"/>
        <v>6-10 lakhs</v>
      </c>
      <c r="J28">
        <v>1197</v>
      </c>
      <c r="K28" t="str">
        <f t="shared" si="1"/>
        <v>Medium</v>
      </c>
      <c r="L28" t="str">
        <f t="shared" si="2"/>
        <v>1000 to 1199</v>
      </c>
      <c r="M28" t="s">
        <v>50</v>
      </c>
      <c r="N28">
        <v>21.4</v>
      </c>
      <c r="O28" t="str">
        <f t="shared" si="3"/>
        <v>Medium</v>
      </c>
      <c r="P28" t="str">
        <f t="shared" si="4"/>
        <v>21 to 23.9</v>
      </c>
      <c r="Q28" t="s">
        <v>70</v>
      </c>
      <c r="R28">
        <v>2</v>
      </c>
      <c r="S28" t="s">
        <v>67</v>
      </c>
      <c r="T28" t="s">
        <v>52</v>
      </c>
      <c r="U28" t="s">
        <v>62</v>
      </c>
      <c r="V28" t="s">
        <v>52</v>
      </c>
      <c r="W28" t="s">
        <v>64</v>
      </c>
      <c r="X28" t="s">
        <v>52</v>
      </c>
      <c r="Y28" t="s">
        <v>51</v>
      </c>
      <c r="Z28" t="s">
        <v>65</v>
      </c>
      <c r="AA28">
        <v>1.4</v>
      </c>
    </row>
    <row r="29" spans="1:27" x14ac:dyDescent="0.25">
      <c r="A29" t="s">
        <v>53</v>
      </c>
      <c r="B29" t="s">
        <v>28</v>
      </c>
      <c r="C29" t="s">
        <v>31</v>
      </c>
      <c r="D29" t="s">
        <v>34</v>
      </c>
      <c r="E29" t="s">
        <v>3</v>
      </c>
      <c r="F29" t="s">
        <v>74</v>
      </c>
      <c r="G29">
        <v>7.9</v>
      </c>
      <c r="H29" t="str">
        <f t="shared" si="5"/>
        <v>Mid-Range</v>
      </c>
      <c r="I29" t="str">
        <f t="shared" si="0"/>
        <v>6-10 lakhs</v>
      </c>
      <c r="J29">
        <v>1248</v>
      </c>
      <c r="K29" t="str">
        <f t="shared" si="1"/>
        <v>Medium</v>
      </c>
      <c r="L29" t="str">
        <f t="shared" si="2"/>
        <v>1200 to 1299</v>
      </c>
      <c r="M29" t="s">
        <v>75</v>
      </c>
      <c r="N29">
        <v>27.39</v>
      </c>
      <c r="O29" t="str">
        <f t="shared" si="3"/>
        <v>High</v>
      </c>
      <c r="P29" t="str">
        <f t="shared" si="4"/>
        <v>27 to 29.9</v>
      </c>
      <c r="Q29" t="s">
        <v>63</v>
      </c>
      <c r="R29">
        <v>2</v>
      </c>
      <c r="S29" t="s">
        <v>67</v>
      </c>
      <c r="T29" t="s">
        <v>52</v>
      </c>
      <c r="U29" t="s">
        <v>62</v>
      </c>
      <c r="V29" t="s">
        <v>52</v>
      </c>
      <c r="W29" t="s">
        <v>64</v>
      </c>
      <c r="X29" t="s">
        <v>52</v>
      </c>
      <c r="Y29" t="s">
        <v>51</v>
      </c>
      <c r="Z29" t="s">
        <v>65</v>
      </c>
      <c r="AA29">
        <v>5.9</v>
      </c>
    </row>
    <row r="30" spans="1:27" x14ac:dyDescent="0.25">
      <c r="A30" t="s">
        <v>22</v>
      </c>
      <c r="B30" t="s">
        <v>28</v>
      </c>
      <c r="C30" t="s">
        <v>31</v>
      </c>
      <c r="D30" t="s">
        <v>34</v>
      </c>
      <c r="E30" t="s">
        <v>3</v>
      </c>
      <c r="F30" t="s">
        <v>74</v>
      </c>
      <c r="G30">
        <v>7.9</v>
      </c>
      <c r="H30" t="str">
        <f t="shared" si="5"/>
        <v>Mid-Range</v>
      </c>
      <c r="I30" t="str">
        <f t="shared" si="0"/>
        <v>6-10 lakhs</v>
      </c>
      <c r="J30">
        <v>1248</v>
      </c>
      <c r="K30" t="str">
        <f t="shared" si="1"/>
        <v>Medium</v>
      </c>
      <c r="L30" t="str">
        <f t="shared" si="2"/>
        <v>1200 to 1299</v>
      </c>
      <c r="M30" t="s">
        <v>75</v>
      </c>
      <c r="N30">
        <v>27.39</v>
      </c>
      <c r="O30" t="str">
        <f t="shared" si="3"/>
        <v>High</v>
      </c>
      <c r="P30" t="str">
        <f t="shared" si="4"/>
        <v>27 to 29.9</v>
      </c>
      <c r="Q30" t="s">
        <v>63</v>
      </c>
      <c r="R30">
        <v>2</v>
      </c>
      <c r="S30" t="s">
        <v>67</v>
      </c>
      <c r="T30" t="s">
        <v>52</v>
      </c>
      <c r="U30" t="s">
        <v>62</v>
      </c>
      <c r="V30" t="s">
        <v>52</v>
      </c>
      <c r="W30" t="s">
        <v>64</v>
      </c>
      <c r="X30" t="s">
        <v>52</v>
      </c>
      <c r="Y30" t="s">
        <v>51</v>
      </c>
      <c r="Z30" t="s">
        <v>65</v>
      </c>
      <c r="AA30">
        <v>2.2000000000000002</v>
      </c>
    </row>
    <row r="31" spans="1:27" x14ac:dyDescent="0.25">
      <c r="A31" t="s">
        <v>54</v>
      </c>
      <c r="B31" t="s">
        <v>28</v>
      </c>
      <c r="C31" t="s">
        <v>31</v>
      </c>
      <c r="D31" t="s">
        <v>34</v>
      </c>
      <c r="E31" t="s">
        <v>3</v>
      </c>
      <c r="F31" t="s">
        <v>74</v>
      </c>
      <c r="G31">
        <v>7.9</v>
      </c>
      <c r="H31" t="str">
        <f t="shared" si="5"/>
        <v>Mid-Range</v>
      </c>
      <c r="I31" t="str">
        <f t="shared" si="0"/>
        <v>6-10 lakhs</v>
      </c>
      <c r="J31">
        <v>1248</v>
      </c>
      <c r="K31" t="str">
        <f t="shared" si="1"/>
        <v>Medium</v>
      </c>
      <c r="L31" t="str">
        <f t="shared" si="2"/>
        <v>1200 to 1299</v>
      </c>
      <c r="M31" t="s">
        <v>75</v>
      </c>
      <c r="N31">
        <v>27.39</v>
      </c>
      <c r="O31" t="str">
        <f t="shared" si="3"/>
        <v>High</v>
      </c>
      <c r="P31" t="str">
        <f t="shared" si="4"/>
        <v>27 to 29.9</v>
      </c>
      <c r="Q31" t="s">
        <v>63</v>
      </c>
      <c r="R31">
        <v>2</v>
      </c>
      <c r="S31" t="s">
        <v>67</v>
      </c>
      <c r="T31" t="s">
        <v>52</v>
      </c>
      <c r="U31" t="s">
        <v>62</v>
      </c>
      <c r="V31" t="s">
        <v>52</v>
      </c>
      <c r="W31" t="s">
        <v>64</v>
      </c>
      <c r="X31" t="s">
        <v>52</v>
      </c>
      <c r="Y31" t="s">
        <v>51</v>
      </c>
      <c r="Z31" t="s">
        <v>65</v>
      </c>
      <c r="AA31">
        <v>3.7</v>
      </c>
    </row>
    <row r="32" spans="1:27" x14ac:dyDescent="0.25">
      <c r="A32" t="s">
        <v>53</v>
      </c>
      <c r="B32" t="s">
        <v>28</v>
      </c>
      <c r="C32" t="s">
        <v>31</v>
      </c>
      <c r="D32" t="s">
        <v>34</v>
      </c>
      <c r="E32" t="s">
        <v>3</v>
      </c>
      <c r="F32" t="s">
        <v>76</v>
      </c>
      <c r="G32">
        <v>6.6</v>
      </c>
      <c r="H32" t="str">
        <f t="shared" si="5"/>
        <v>Mid-Range</v>
      </c>
      <c r="I32" t="str">
        <f t="shared" si="0"/>
        <v>6-10 lakhs</v>
      </c>
      <c r="J32">
        <v>1248</v>
      </c>
      <c r="K32" t="str">
        <f t="shared" si="1"/>
        <v>Medium</v>
      </c>
      <c r="L32" t="str">
        <f t="shared" si="2"/>
        <v>1200 to 1299</v>
      </c>
      <c r="M32" t="s">
        <v>75</v>
      </c>
      <c r="N32">
        <v>27.39</v>
      </c>
      <c r="O32" t="str">
        <f t="shared" si="3"/>
        <v>High</v>
      </c>
      <c r="P32" t="str">
        <f t="shared" si="4"/>
        <v>27 to 29.9</v>
      </c>
      <c r="Q32" t="s">
        <v>63</v>
      </c>
      <c r="R32">
        <v>2</v>
      </c>
      <c r="S32" t="s">
        <v>51</v>
      </c>
      <c r="T32" t="s">
        <v>52</v>
      </c>
      <c r="U32" t="s">
        <v>63</v>
      </c>
      <c r="V32" t="s">
        <v>51</v>
      </c>
      <c r="W32" t="s">
        <v>68</v>
      </c>
      <c r="X32" t="s">
        <v>51</v>
      </c>
      <c r="Y32" t="s">
        <v>51</v>
      </c>
      <c r="Z32" t="s">
        <v>51</v>
      </c>
      <c r="AA32">
        <v>9.9</v>
      </c>
    </row>
    <row r="33" spans="1:27" x14ac:dyDescent="0.25">
      <c r="A33" t="s">
        <v>22</v>
      </c>
      <c r="B33" t="s">
        <v>28</v>
      </c>
      <c r="C33" t="s">
        <v>31</v>
      </c>
      <c r="D33" t="s">
        <v>34</v>
      </c>
      <c r="E33" t="s">
        <v>3</v>
      </c>
      <c r="F33" t="s">
        <v>76</v>
      </c>
      <c r="G33">
        <v>6.6</v>
      </c>
      <c r="H33" t="str">
        <f t="shared" si="5"/>
        <v>Mid-Range</v>
      </c>
      <c r="I33" t="str">
        <f t="shared" si="0"/>
        <v>6-10 lakhs</v>
      </c>
      <c r="J33">
        <v>1248</v>
      </c>
      <c r="K33" t="str">
        <f t="shared" si="1"/>
        <v>Medium</v>
      </c>
      <c r="L33" t="str">
        <f t="shared" si="2"/>
        <v>1200 to 1299</v>
      </c>
      <c r="M33" t="s">
        <v>75</v>
      </c>
      <c r="N33">
        <v>27.39</v>
      </c>
      <c r="O33" t="str">
        <f t="shared" si="3"/>
        <v>High</v>
      </c>
      <c r="P33" t="str">
        <f t="shared" si="4"/>
        <v>27 to 29.9</v>
      </c>
      <c r="Q33" t="s">
        <v>63</v>
      </c>
      <c r="R33">
        <v>2</v>
      </c>
      <c r="S33" t="s">
        <v>51</v>
      </c>
      <c r="T33" t="s">
        <v>52</v>
      </c>
      <c r="U33" t="s">
        <v>63</v>
      </c>
      <c r="V33" t="s">
        <v>51</v>
      </c>
      <c r="W33" t="s">
        <v>68</v>
      </c>
      <c r="X33" t="s">
        <v>51</v>
      </c>
      <c r="Y33" t="s">
        <v>51</v>
      </c>
      <c r="Z33" t="s">
        <v>51</v>
      </c>
      <c r="AA33">
        <v>1</v>
      </c>
    </row>
    <row r="34" spans="1:27" x14ac:dyDescent="0.25">
      <c r="A34" t="s">
        <v>54</v>
      </c>
      <c r="B34" t="s">
        <v>28</v>
      </c>
      <c r="C34" t="s">
        <v>31</v>
      </c>
      <c r="D34" t="s">
        <v>34</v>
      </c>
      <c r="E34" t="s">
        <v>3</v>
      </c>
      <c r="F34" t="s">
        <v>76</v>
      </c>
      <c r="G34">
        <v>6.6</v>
      </c>
      <c r="H34" t="str">
        <f t="shared" si="5"/>
        <v>Mid-Range</v>
      </c>
      <c r="I34" t="str">
        <f t="shared" si="0"/>
        <v>6-10 lakhs</v>
      </c>
      <c r="J34">
        <v>1248</v>
      </c>
      <c r="K34" t="str">
        <f t="shared" si="1"/>
        <v>Medium</v>
      </c>
      <c r="L34" t="str">
        <f t="shared" si="2"/>
        <v>1200 to 1299</v>
      </c>
      <c r="M34" t="s">
        <v>75</v>
      </c>
      <c r="N34">
        <v>27.39</v>
      </c>
      <c r="O34" t="str">
        <f t="shared" si="3"/>
        <v>High</v>
      </c>
      <c r="P34" t="str">
        <f t="shared" si="4"/>
        <v>27 to 29.9</v>
      </c>
      <c r="Q34" t="s">
        <v>63</v>
      </c>
      <c r="R34">
        <v>2</v>
      </c>
      <c r="S34" t="s">
        <v>51</v>
      </c>
      <c r="T34" t="s">
        <v>52</v>
      </c>
      <c r="U34" t="s">
        <v>63</v>
      </c>
      <c r="V34" t="s">
        <v>51</v>
      </c>
      <c r="W34" t="s">
        <v>68</v>
      </c>
      <c r="X34" t="s">
        <v>51</v>
      </c>
      <c r="Y34" t="s">
        <v>51</v>
      </c>
      <c r="Z34" t="s">
        <v>51</v>
      </c>
      <c r="AA34">
        <v>4.0999999999999996</v>
      </c>
    </row>
    <row r="35" spans="1:27" x14ac:dyDescent="0.25">
      <c r="A35" t="s">
        <v>53</v>
      </c>
      <c r="B35" t="s">
        <v>28</v>
      </c>
      <c r="C35" t="s">
        <v>31</v>
      </c>
      <c r="D35" t="s">
        <v>34</v>
      </c>
      <c r="E35" t="s">
        <v>3</v>
      </c>
      <c r="F35" t="s">
        <v>77</v>
      </c>
      <c r="G35">
        <v>7.28</v>
      </c>
      <c r="H35" t="str">
        <f t="shared" si="5"/>
        <v>Mid-Range</v>
      </c>
      <c r="I35" t="str">
        <f t="shared" si="0"/>
        <v>6-10 lakhs</v>
      </c>
      <c r="J35">
        <v>1248</v>
      </c>
      <c r="K35" t="str">
        <f t="shared" si="1"/>
        <v>Medium</v>
      </c>
      <c r="L35" t="str">
        <f t="shared" si="2"/>
        <v>1200 to 1299</v>
      </c>
      <c r="M35" t="s">
        <v>75</v>
      </c>
      <c r="N35">
        <v>27.39</v>
      </c>
      <c r="O35" t="str">
        <f t="shared" si="3"/>
        <v>High</v>
      </c>
      <c r="P35" t="str">
        <f t="shared" si="4"/>
        <v>27 to 29.9</v>
      </c>
      <c r="Q35" t="s">
        <v>63</v>
      </c>
      <c r="R35">
        <v>2</v>
      </c>
      <c r="S35" t="s">
        <v>67</v>
      </c>
      <c r="T35" t="s">
        <v>52</v>
      </c>
      <c r="U35" t="s">
        <v>62</v>
      </c>
      <c r="V35" t="s">
        <v>52</v>
      </c>
      <c r="W35" t="s">
        <v>68</v>
      </c>
      <c r="X35" t="s">
        <v>51</v>
      </c>
      <c r="Y35" t="s">
        <v>51</v>
      </c>
      <c r="Z35" t="s">
        <v>65</v>
      </c>
      <c r="AA35">
        <v>9.9</v>
      </c>
    </row>
    <row r="36" spans="1:27" x14ac:dyDescent="0.25">
      <c r="A36" t="s">
        <v>22</v>
      </c>
      <c r="B36" t="s">
        <v>28</v>
      </c>
      <c r="C36" t="s">
        <v>31</v>
      </c>
      <c r="D36" t="s">
        <v>34</v>
      </c>
      <c r="E36" t="s">
        <v>3</v>
      </c>
      <c r="F36" t="s">
        <v>77</v>
      </c>
      <c r="G36">
        <v>7.28</v>
      </c>
      <c r="H36" t="str">
        <f t="shared" si="5"/>
        <v>Mid-Range</v>
      </c>
      <c r="I36" t="str">
        <f t="shared" si="0"/>
        <v>6-10 lakhs</v>
      </c>
      <c r="J36">
        <v>1248</v>
      </c>
      <c r="K36" t="str">
        <f t="shared" si="1"/>
        <v>Medium</v>
      </c>
      <c r="L36" t="str">
        <f t="shared" si="2"/>
        <v>1200 to 1299</v>
      </c>
      <c r="M36" t="s">
        <v>75</v>
      </c>
      <c r="N36">
        <v>27.39</v>
      </c>
      <c r="O36" t="str">
        <f t="shared" si="3"/>
        <v>High</v>
      </c>
      <c r="P36" t="str">
        <f t="shared" si="4"/>
        <v>27 to 29.9</v>
      </c>
      <c r="Q36" t="s">
        <v>63</v>
      </c>
      <c r="R36">
        <v>2</v>
      </c>
      <c r="S36" t="s">
        <v>67</v>
      </c>
      <c r="T36" t="s">
        <v>52</v>
      </c>
      <c r="U36" t="s">
        <v>62</v>
      </c>
      <c r="V36" t="s">
        <v>52</v>
      </c>
      <c r="W36" t="s">
        <v>68</v>
      </c>
      <c r="X36" t="s">
        <v>51</v>
      </c>
      <c r="Y36" t="s">
        <v>51</v>
      </c>
      <c r="Z36" t="s">
        <v>65</v>
      </c>
      <c r="AA36">
        <v>6.4</v>
      </c>
    </row>
    <row r="37" spans="1:27" x14ac:dyDescent="0.25">
      <c r="A37" t="s">
        <v>54</v>
      </c>
      <c r="B37" t="s">
        <v>28</v>
      </c>
      <c r="C37" t="s">
        <v>31</v>
      </c>
      <c r="D37" t="s">
        <v>34</v>
      </c>
      <c r="E37" t="s">
        <v>3</v>
      </c>
      <c r="F37" t="s">
        <v>77</v>
      </c>
      <c r="G37">
        <v>7.28</v>
      </c>
      <c r="H37" t="str">
        <f t="shared" si="5"/>
        <v>Mid-Range</v>
      </c>
      <c r="I37" t="str">
        <f t="shared" si="0"/>
        <v>6-10 lakhs</v>
      </c>
      <c r="J37">
        <v>1248</v>
      </c>
      <c r="K37" t="str">
        <f t="shared" si="1"/>
        <v>Medium</v>
      </c>
      <c r="L37" t="str">
        <f t="shared" si="2"/>
        <v>1200 to 1299</v>
      </c>
      <c r="M37" t="s">
        <v>75</v>
      </c>
      <c r="N37">
        <v>27.39</v>
      </c>
      <c r="O37" t="str">
        <f t="shared" si="3"/>
        <v>High</v>
      </c>
      <c r="P37" t="str">
        <f t="shared" si="4"/>
        <v>27 to 29.9</v>
      </c>
      <c r="Q37" t="s">
        <v>63</v>
      </c>
      <c r="R37">
        <v>2</v>
      </c>
      <c r="S37" t="s">
        <v>67</v>
      </c>
      <c r="T37" t="s">
        <v>52</v>
      </c>
      <c r="U37" t="s">
        <v>62</v>
      </c>
      <c r="V37" t="s">
        <v>52</v>
      </c>
      <c r="W37" t="s">
        <v>68</v>
      </c>
      <c r="X37" t="s">
        <v>51</v>
      </c>
      <c r="Y37" t="s">
        <v>51</v>
      </c>
      <c r="Z37" t="s">
        <v>65</v>
      </c>
      <c r="AA37">
        <v>0.7</v>
      </c>
    </row>
    <row r="38" spans="1:27" x14ac:dyDescent="0.25">
      <c r="A38" t="s">
        <v>53</v>
      </c>
      <c r="B38" t="s">
        <v>28</v>
      </c>
      <c r="C38" t="s">
        <v>32</v>
      </c>
      <c r="D38" t="s">
        <v>34</v>
      </c>
      <c r="E38" t="s">
        <v>4</v>
      </c>
      <c r="F38" t="s">
        <v>78</v>
      </c>
      <c r="G38">
        <v>6.96</v>
      </c>
      <c r="H38" t="str">
        <f t="shared" si="5"/>
        <v>Mid-Range</v>
      </c>
      <c r="I38" t="str">
        <f t="shared" si="0"/>
        <v>6-10 lakhs</v>
      </c>
      <c r="J38">
        <v>1248</v>
      </c>
      <c r="K38" t="str">
        <f t="shared" si="1"/>
        <v>Medium</v>
      </c>
      <c r="L38" t="str">
        <f t="shared" si="2"/>
        <v>1200 to 1299</v>
      </c>
      <c r="M38" t="s">
        <v>75</v>
      </c>
      <c r="N38">
        <v>28.4</v>
      </c>
      <c r="O38" t="str">
        <f t="shared" si="3"/>
        <v>High</v>
      </c>
      <c r="P38" t="str">
        <f t="shared" si="4"/>
        <v>27 to 29.9</v>
      </c>
      <c r="Q38" t="s">
        <v>63</v>
      </c>
      <c r="R38">
        <v>2</v>
      </c>
      <c r="S38" t="s">
        <v>51</v>
      </c>
      <c r="T38" t="s">
        <v>52</v>
      </c>
      <c r="U38" t="s">
        <v>51</v>
      </c>
      <c r="V38" t="s">
        <v>52</v>
      </c>
      <c r="W38" t="s">
        <v>68</v>
      </c>
      <c r="X38" t="s">
        <v>51</v>
      </c>
      <c r="Y38" t="s">
        <v>51</v>
      </c>
      <c r="Z38" t="s">
        <v>51</v>
      </c>
      <c r="AA38">
        <v>8.8000000000000007</v>
      </c>
    </row>
    <row r="39" spans="1:27" x14ac:dyDescent="0.25">
      <c r="A39" t="s">
        <v>22</v>
      </c>
      <c r="B39" t="s">
        <v>28</v>
      </c>
      <c r="C39" t="s">
        <v>32</v>
      </c>
      <c r="D39" t="s">
        <v>34</v>
      </c>
      <c r="E39" t="s">
        <v>4</v>
      </c>
      <c r="F39" t="s">
        <v>78</v>
      </c>
      <c r="G39">
        <v>6.96</v>
      </c>
      <c r="H39" t="str">
        <f t="shared" si="5"/>
        <v>Mid-Range</v>
      </c>
      <c r="I39" t="str">
        <f t="shared" si="0"/>
        <v>6-10 lakhs</v>
      </c>
      <c r="J39">
        <v>1248</v>
      </c>
      <c r="K39" t="str">
        <f t="shared" si="1"/>
        <v>Medium</v>
      </c>
      <c r="L39" t="str">
        <f t="shared" si="2"/>
        <v>1200 to 1299</v>
      </c>
      <c r="M39" t="s">
        <v>75</v>
      </c>
      <c r="N39">
        <v>28.4</v>
      </c>
      <c r="O39" t="str">
        <f t="shared" si="3"/>
        <v>High</v>
      </c>
      <c r="P39" t="str">
        <f t="shared" si="4"/>
        <v>27 to 29.9</v>
      </c>
      <c r="Q39" t="s">
        <v>63</v>
      </c>
      <c r="R39">
        <v>2</v>
      </c>
      <c r="S39" t="s">
        <v>51</v>
      </c>
      <c r="T39" t="s">
        <v>52</v>
      </c>
      <c r="U39" t="s">
        <v>51</v>
      </c>
      <c r="V39" t="s">
        <v>52</v>
      </c>
      <c r="W39" t="s">
        <v>68</v>
      </c>
      <c r="X39" t="s">
        <v>51</v>
      </c>
      <c r="Y39" t="s">
        <v>51</v>
      </c>
      <c r="Z39" t="s">
        <v>51</v>
      </c>
      <c r="AA39">
        <v>9.3000000000000007</v>
      </c>
    </row>
    <row r="40" spans="1:27" x14ac:dyDescent="0.25">
      <c r="A40" t="s">
        <v>54</v>
      </c>
      <c r="B40" t="s">
        <v>28</v>
      </c>
      <c r="C40" t="s">
        <v>32</v>
      </c>
      <c r="D40" t="s">
        <v>34</v>
      </c>
      <c r="E40" t="s">
        <v>4</v>
      </c>
      <c r="F40" t="s">
        <v>78</v>
      </c>
      <c r="G40">
        <v>6.96</v>
      </c>
      <c r="H40" t="str">
        <f t="shared" si="5"/>
        <v>Mid-Range</v>
      </c>
      <c r="I40" t="str">
        <f t="shared" si="0"/>
        <v>6-10 lakhs</v>
      </c>
      <c r="J40">
        <v>1248</v>
      </c>
      <c r="K40" t="str">
        <f t="shared" si="1"/>
        <v>Medium</v>
      </c>
      <c r="L40" t="str">
        <f t="shared" si="2"/>
        <v>1200 to 1299</v>
      </c>
      <c r="M40" t="s">
        <v>75</v>
      </c>
      <c r="N40">
        <v>28.4</v>
      </c>
      <c r="O40" t="str">
        <f t="shared" si="3"/>
        <v>High</v>
      </c>
      <c r="P40" t="str">
        <f t="shared" si="4"/>
        <v>27 to 29.9</v>
      </c>
      <c r="Q40" t="s">
        <v>63</v>
      </c>
      <c r="R40">
        <v>2</v>
      </c>
      <c r="S40" t="s">
        <v>51</v>
      </c>
      <c r="T40" t="s">
        <v>52</v>
      </c>
      <c r="U40" t="s">
        <v>51</v>
      </c>
      <c r="V40" t="s">
        <v>52</v>
      </c>
      <c r="W40" t="s">
        <v>68</v>
      </c>
      <c r="X40" t="s">
        <v>51</v>
      </c>
      <c r="Y40" t="s">
        <v>51</v>
      </c>
      <c r="Z40" t="s">
        <v>51</v>
      </c>
      <c r="AA40">
        <v>3.5</v>
      </c>
    </row>
    <row r="41" spans="1:27" x14ac:dyDescent="0.25">
      <c r="A41" t="s">
        <v>53</v>
      </c>
      <c r="B41" t="s">
        <v>28</v>
      </c>
      <c r="C41" t="s">
        <v>32</v>
      </c>
      <c r="D41" t="s">
        <v>34</v>
      </c>
      <c r="E41" t="s">
        <v>4</v>
      </c>
      <c r="F41" t="s">
        <v>79</v>
      </c>
      <c r="G41">
        <v>5.59</v>
      </c>
      <c r="H41" t="str">
        <f t="shared" si="5"/>
        <v>Mid-Range</v>
      </c>
      <c r="I41" t="str">
        <f t="shared" si="0"/>
        <v>4-6 lakhs</v>
      </c>
      <c r="J41">
        <v>1197</v>
      </c>
      <c r="K41" t="str">
        <f t="shared" si="1"/>
        <v>Medium</v>
      </c>
      <c r="L41" t="str">
        <f t="shared" si="2"/>
        <v>1000 to 1199</v>
      </c>
      <c r="M41" t="s">
        <v>50</v>
      </c>
      <c r="N41">
        <v>22</v>
      </c>
      <c r="O41" t="str">
        <f t="shared" si="3"/>
        <v>Medium</v>
      </c>
      <c r="P41" t="str">
        <f t="shared" si="4"/>
        <v>21 to 23.9</v>
      </c>
      <c r="Q41" t="s">
        <v>63</v>
      </c>
      <c r="R41">
        <v>2</v>
      </c>
      <c r="S41" t="s">
        <v>51</v>
      </c>
      <c r="T41" t="s">
        <v>52</v>
      </c>
      <c r="U41" t="s">
        <v>51</v>
      </c>
      <c r="V41" t="s">
        <v>52</v>
      </c>
      <c r="W41" t="s">
        <v>68</v>
      </c>
      <c r="X41" t="s">
        <v>51</v>
      </c>
      <c r="Y41" t="s">
        <v>51</v>
      </c>
      <c r="Z41" t="s">
        <v>51</v>
      </c>
      <c r="AA41">
        <v>6.4</v>
      </c>
    </row>
    <row r="42" spans="1:27" x14ac:dyDescent="0.25">
      <c r="A42" t="s">
        <v>22</v>
      </c>
      <c r="B42" t="s">
        <v>28</v>
      </c>
      <c r="C42" t="s">
        <v>32</v>
      </c>
      <c r="D42" t="s">
        <v>34</v>
      </c>
      <c r="E42" t="s">
        <v>4</v>
      </c>
      <c r="F42" t="s">
        <v>79</v>
      </c>
      <c r="G42">
        <v>5.59</v>
      </c>
      <c r="H42" t="str">
        <f t="shared" si="5"/>
        <v>Mid-Range</v>
      </c>
      <c r="I42" t="str">
        <f t="shared" si="0"/>
        <v>4-6 lakhs</v>
      </c>
      <c r="J42">
        <v>1197</v>
      </c>
      <c r="K42" t="str">
        <f t="shared" si="1"/>
        <v>Medium</v>
      </c>
      <c r="L42" t="str">
        <f t="shared" si="2"/>
        <v>1000 to 1199</v>
      </c>
      <c r="M42" t="s">
        <v>50</v>
      </c>
      <c r="N42">
        <v>22</v>
      </c>
      <c r="O42" t="str">
        <f t="shared" si="3"/>
        <v>Medium</v>
      </c>
      <c r="P42" t="str">
        <f t="shared" si="4"/>
        <v>21 to 23.9</v>
      </c>
      <c r="Q42" t="s">
        <v>63</v>
      </c>
      <c r="R42">
        <v>2</v>
      </c>
      <c r="S42" t="s">
        <v>51</v>
      </c>
      <c r="T42" t="s">
        <v>52</v>
      </c>
      <c r="U42" t="s">
        <v>51</v>
      </c>
      <c r="V42" t="s">
        <v>52</v>
      </c>
      <c r="W42" t="s">
        <v>68</v>
      </c>
      <c r="X42" t="s">
        <v>51</v>
      </c>
      <c r="Y42" t="s">
        <v>51</v>
      </c>
      <c r="Z42" t="s">
        <v>51</v>
      </c>
      <c r="AA42">
        <v>1.7</v>
      </c>
    </row>
    <row r="43" spans="1:27" x14ac:dyDescent="0.25">
      <c r="A43" t="s">
        <v>54</v>
      </c>
      <c r="B43" t="s">
        <v>28</v>
      </c>
      <c r="C43" t="s">
        <v>32</v>
      </c>
      <c r="D43" t="s">
        <v>34</v>
      </c>
      <c r="E43" t="s">
        <v>4</v>
      </c>
      <c r="F43" t="s">
        <v>79</v>
      </c>
      <c r="G43">
        <v>5.59</v>
      </c>
      <c r="H43" t="str">
        <f t="shared" si="5"/>
        <v>Mid-Range</v>
      </c>
      <c r="I43" t="str">
        <f t="shared" si="0"/>
        <v>4-6 lakhs</v>
      </c>
      <c r="J43">
        <v>1197</v>
      </c>
      <c r="K43" t="str">
        <f t="shared" si="1"/>
        <v>Medium</v>
      </c>
      <c r="L43" t="str">
        <f t="shared" si="2"/>
        <v>1000 to 1199</v>
      </c>
      <c r="M43" t="s">
        <v>50</v>
      </c>
      <c r="N43">
        <v>22</v>
      </c>
      <c r="O43" t="str">
        <f t="shared" si="3"/>
        <v>Medium</v>
      </c>
      <c r="P43" t="str">
        <f t="shared" si="4"/>
        <v>21 to 23.9</v>
      </c>
      <c r="Q43" t="s">
        <v>63</v>
      </c>
      <c r="R43">
        <v>2</v>
      </c>
      <c r="S43" t="s">
        <v>51</v>
      </c>
      <c r="T43" t="s">
        <v>52</v>
      </c>
      <c r="U43" t="s">
        <v>51</v>
      </c>
      <c r="V43" t="s">
        <v>52</v>
      </c>
      <c r="W43" t="s">
        <v>68</v>
      </c>
      <c r="X43" t="s">
        <v>51</v>
      </c>
      <c r="Y43" t="s">
        <v>51</v>
      </c>
      <c r="Z43" t="s">
        <v>51</v>
      </c>
      <c r="AA43">
        <v>7.9</v>
      </c>
    </row>
    <row r="44" spans="1:27" x14ac:dyDescent="0.25">
      <c r="A44" t="s">
        <v>53</v>
      </c>
      <c r="B44" t="s">
        <v>28</v>
      </c>
      <c r="C44" t="s">
        <v>32</v>
      </c>
      <c r="D44" t="s">
        <v>34</v>
      </c>
      <c r="E44" t="s">
        <v>4</v>
      </c>
      <c r="F44" t="s">
        <v>80</v>
      </c>
      <c r="G44">
        <v>7.46</v>
      </c>
      <c r="H44" t="str">
        <f t="shared" si="5"/>
        <v>Mid-Range</v>
      </c>
      <c r="I44" t="str">
        <f t="shared" si="0"/>
        <v>6-10 lakhs</v>
      </c>
      <c r="J44">
        <v>1248</v>
      </c>
      <c r="K44" t="str">
        <f t="shared" si="1"/>
        <v>Medium</v>
      </c>
      <c r="L44" t="str">
        <f t="shared" si="2"/>
        <v>1200 to 1299</v>
      </c>
      <c r="M44" t="s">
        <v>75</v>
      </c>
      <c r="N44">
        <v>28.4</v>
      </c>
      <c r="O44" t="str">
        <f t="shared" si="3"/>
        <v>High</v>
      </c>
      <c r="P44" t="str">
        <f t="shared" si="4"/>
        <v>27 to 29.9</v>
      </c>
      <c r="Q44" t="s">
        <v>63</v>
      </c>
      <c r="R44">
        <v>2</v>
      </c>
      <c r="S44" t="s">
        <v>67</v>
      </c>
      <c r="T44" t="s">
        <v>52</v>
      </c>
      <c r="U44" t="s">
        <v>62</v>
      </c>
      <c r="V44" t="s">
        <v>52</v>
      </c>
      <c r="W44" t="s">
        <v>68</v>
      </c>
      <c r="X44" t="s">
        <v>51</v>
      </c>
      <c r="Y44" t="s">
        <v>51</v>
      </c>
      <c r="Z44" t="s">
        <v>51</v>
      </c>
      <c r="AA44">
        <v>9</v>
      </c>
    </row>
    <row r="45" spans="1:27" x14ac:dyDescent="0.25">
      <c r="A45" t="s">
        <v>22</v>
      </c>
      <c r="B45" t="s">
        <v>28</v>
      </c>
      <c r="C45" t="s">
        <v>32</v>
      </c>
      <c r="D45" t="s">
        <v>34</v>
      </c>
      <c r="E45" t="s">
        <v>4</v>
      </c>
      <c r="F45" t="s">
        <v>80</v>
      </c>
      <c r="G45">
        <v>7.46</v>
      </c>
      <c r="H45" t="str">
        <f t="shared" si="5"/>
        <v>Mid-Range</v>
      </c>
      <c r="I45" t="str">
        <f t="shared" si="0"/>
        <v>6-10 lakhs</v>
      </c>
      <c r="J45">
        <v>1248</v>
      </c>
      <c r="K45" t="str">
        <f t="shared" si="1"/>
        <v>Medium</v>
      </c>
      <c r="L45" t="str">
        <f t="shared" si="2"/>
        <v>1200 to 1299</v>
      </c>
      <c r="M45" t="s">
        <v>75</v>
      </c>
      <c r="N45">
        <v>28.4</v>
      </c>
      <c r="O45" t="str">
        <f t="shared" si="3"/>
        <v>High</v>
      </c>
      <c r="P45" t="str">
        <f t="shared" si="4"/>
        <v>27 to 29.9</v>
      </c>
      <c r="Q45" t="s">
        <v>63</v>
      </c>
      <c r="R45">
        <v>2</v>
      </c>
      <c r="S45" t="s">
        <v>67</v>
      </c>
      <c r="T45" t="s">
        <v>52</v>
      </c>
      <c r="U45" t="s">
        <v>62</v>
      </c>
      <c r="V45" t="s">
        <v>52</v>
      </c>
      <c r="W45" t="s">
        <v>68</v>
      </c>
      <c r="X45" t="s">
        <v>51</v>
      </c>
      <c r="Y45" t="s">
        <v>51</v>
      </c>
      <c r="Z45" t="s">
        <v>51</v>
      </c>
      <c r="AA45">
        <v>1.9</v>
      </c>
    </row>
    <row r="46" spans="1:27" x14ac:dyDescent="0.25">
      <c r="A46" t="s">
        <v>54</v>
      </c>
      <c r="B46" t="s">
        <v>28</v>
      </c>
      <c r="C46" t="s">
        <v>32</v>
      </c>
      <c r="D46" t="s">
        <v>34</v>
      </c>
      <c r="E46" t="s">
        <v>4</v>
      </c>
      <c r="F46" t="s">
        <v>80</v>
      </c>
      <c r="G46">
        <v>7.46</v>
      </c>
      <c r="H46" t="str">
        <f t="shared" si="5"/>
        <v>Mid-Range</v>
      </c>
      <c r="I46" t="str">
        <f t="shared" si="0"/>
        <v>6-10 lakhs</v>
      </c>
      <c r="J46">
        <v>1248</v>
      </c>
      <c r="K46" t="str">
        <f t="shared" si="1"/>
        <v>Medium</v>
      </c>
      <c r="L46" t="str">
        <f t="shared" si="2"/>
        <v>1200 to 1299</v>
      </c>
      <c r="M46" t="s">
        <v>75</v>
      </c>
      <c r="N46">
        <v>28.4</v>
      </c>
      <c r="O46" t="str">
        <f t="shared" si="3"/>
        <v>High</v>
      </c>
      <c r="P46" t="str">
        <f t="shared" si="4"/>
        <v>27 to 29.9</v>
      </c>
      <c r="Q46" t="s">
        <v>63</v>
      </c>
      <c r="R46">
        <v>2</v>
      </c>
      <c r="S46" t="s">
        <v>67</v>
      </c>
      <c r="T46" t="s">
        <v>52</v>
      </c>
      <c r="U46" t="s">
        <v>62</v>
      </c>
      <c r="V46" t="s">
        <v>52</v>
      </c>
      <c r="W46" t="s">
        <v>68</v>
      </c>
      <c r="X46" t="s">
        <v>51</v>
      </c>
      <c r="Y46" t="s">
        <v>51</v>
      </c>
      <c r="Z46" t="s">
        <v>51</v>
      </c>
      <c r="AA46">
        <v>0.2</v>
      </c>
    </row>
    <row r="47" spans="1:27" x14ac:dyDescent="0.25">
      <c r="A47" t="s">
        <v>53</v>
      </c>
      <c r="B47" t="s">
        <v>28</v>
      </c>
      <c r="C47" t="s">
        <v>32</v>
      </c>
      <c r="D47" t="s">
        <v>34</v>
      </c>
      <c r="E47" t="s">
        <v>4</v>
      </c>
      <c r="F47" t="s">
        <v>81</v>
      </c>
      <c r="G47">
        <v>7.94</v>
      </c>
      <c r="H47" t="str">
        <f t="shared" si="5"/>
        <v>Mid-Range</v>
      </c>
      <c r="I47" t="str">
        <f t="shared" si="0"/>
        <v>6-10 lakhs</v>
      </c>
      <c r="J47">
        <v>1248</v>
      </c>
      <c r="K47" t="str">
        <f t="shared" si="1"/>
        <v>Medium</v>
      </c>
      <c r="L47" t="str">
        <f t="shared" si="2"/>
        <v>1200 to 1299</v>
      </c>
      <c r="M47" t="s">
        <v>75</v>
      </c>
      <c r="N47">
        <v>28.4</v>
      </c>
      <c r="O47" t="str">
        <f t="shared" si="3"/>
        <v>High</v>
      </c>
      <c r="P47" t="str">
        <f t="shared" si="4"/>
        <v>27 to 29.9</v>
      </c>
      <c r="Q47" t="s">
        <v>70</v>
      </c>
      <c r="R47">
        <v>2</v>
      </c>
      <c r="S47" t="s">
        <v>67</v>
      </c>
      <c r="T47" t="s">
        <v>52</v>
      </c>
      <c r="U47" t="s">
        <v>62</v>
      </c>
      <c r="V47" t="s">
        <v>52</v>
      </c>
      <c r="W47" t="s">
        <v>68</v>
      </c>
      <c r="X47" t="s">
        <v>51</v>
      </c>
      <c r="Y47" t="s">
        <v>51</v>
      </c>
      <c r="Z47" t="s">
        <v>51</v>
      </c>
      <c r="AA47">
        <v>0.4</v>
      </c>
    </row>
    <row r="48" spans="1:27" x14ac:dyDescent="0.25">
      <c r="A48" t="s">
        <v>22</v>
      </c>
      <c r="B48" t="s">
        <v>28</v>
      </c>
      <c r="C48" t="s">
        <v>32</v>
      </c>
      <c r="D48" t="s">
        <v>34</v>
      </c>
      <c r="E48" t="s">
        <v>4</v>
      </c>
      <c r="F48" t="s">
        <v>81</v>
      </c>
      <c r="G48">
        <v>7.94</v>
      </c>
      <c r="H48" t="str">
        <f t="shared" si="5"/>
        <v>Mid-Range</v>
      </c>
      <c r="I48" t="str">
        <f t="shared" si="0"/>
        <v>6-10 lakhs</v>
      </c>
      <c r="J48">
        <v>1248</v>
      </c>
      <c r="K48" t="str">
        <f t="shared" si="1"/>
        <v>Medium</v>
      </c>
      <c r="L48" t="str">
        <f t="shared" si="2"/>
        <v>1200 to 1299</v>
      </c>
      <c r="M48" t="s">
        <v>75</v>
      </c>
      <c r="N48">
        <v>28.4</v>
      </c>
      <c r="O48" t="str">
        <f t="shared" si="3"/>
        <v>High</v>
      </c>
      <c r="P48" t="str">
        <f t="shared" si="4"/>
        <v>27 to 29.9</v>
      </c>
      <c r="Q48" t="s">
        <v>70</v>
      </c>
      <c r="R48">
        <v>2</v>
      </c>
      <c r="S48" t="s">
        <v>67</v>
      </c>
      <c r="T48" t="s">
        <v>52</v>
      </c>
      <c r="U48" t="s">
        <v>62</v>
      </c>
      <c r="V48" t="s">
        <v>52</v>
      </c>
      <c r="W48" t="s">
        <v>68</v>
      </c>
      <c r="X48" t="s">
        <v>51</v>
      </c>
      <c r="Y48" t="s">
        <v>51</v>
      </c>
      <c r="Z48" t="s">
        <v>51</v>
      </c>
      <c r="AA48">
        <v>1.4</v>
      </c>
    </row>
    <row r="49" spans="1:27" x14ac:dyDescent="0.25">
      <c r="A49" t="s">
        <v>54</v>
      </c>
      <c r="B49" t="s">
        <v>28</v>
      </c>
      <c r="C49" t="s">
        <v>32</v>
      </c>
      <c r="D49" t="s">
        <v>34</v>
      </c>
      <c r="E49" t="s">
        <v>4</v>
      </c>
      <c r="F49" t="s">
        <v>81</v>
      </c>
      <c r="G49">
        <v>7.94</v>
      </c>
      <c r="H49" t="str">
        <f t="shared" si="5"/>
        <v>Mid-Range</v>
      </c>
      <c r="I49" t="str">
        <f t="shared" si="0"/>
        <v>6-10 lakhs</v>
      </c>
      <c r="J49">
        <v>1248</v>
      </c>
      <c r="K49" t="str">
        <f t="shared" si="1"/>
        <v>Medium</v>
      </c>
      <c r="L49" t="str">
        <f t="shared" si="2"/>
        <v>1200 to 1299</v>
      </c>
      <c r="M49" t="s">
        <v>75</v>
      </c>
      <c r="N49">
        <v>28.4</v>
      </c>
      <c r="O49" t="str">
        <f t="shared" si="3"/>
        <v>High</v>
      </c>
      <c r="P49" t="str">
        <f t="shared" si="4"/>
        <v>27 to 29.9</v>
      </c>
      <c r="Q49" t="s">
        <v>70</v>
      </c>
      <c r="R49">
        <v>2</v>
      </c>
      <c r="S49" t="s">
        <v>67</v>
      </c>
      <c r="T49" t="s">
        <v>52</v>
      </c>
      <c r="U49" t="s">
        <v>62</v>
      </c>
      <c r="V49" t="s">
        <v>52</v>
      </c>
      <c r="W49" t="s">
        <v>68</v>
      </c>
      <c r="X49" t="s">
        <v>51</v>
      </c>
      <c r="Y49" t="s">
        <v>51</v>
      </c>
      <c r="Z49" t="s">
        <v>51</v>
      </c>
      <c r="AA49">
        <v>3.8</v>
      </c>
    </row>
    <row r="50" spans="1:27" x14ac:dyDescent="0.25">
      <c r="A50" t="s">
        <v>53</v>
      </c>
      <c r="B50" t="s">
        <v>28</v>
      </c>
      <c r="C50" t="s">
        <v>32</v>
      </c>
      <c r="D50" t="s">
        <v>34</v>
      </c>
      <c r="E50" t="s">
        <v>4</v>
      </c>
      <c r="F50" t="s">
        <v>82</v>
      </c>
      <c r="G50">
        <v>6.49</v>
      </c>
      <c r="H50" t="str">
        <f t="shared" si="5"/>
        <v>Mid-Range</v>
      </c>
      <c r="I50" t="str">
        <f t="shared" si="0"/>
        <v>6-10 lakhs</v>
      </c>
      <c r="J50">
        <v>1197</v>
      </c>
      <c r="K50" t="str">
        <f t="shared" si="1"/>
        <v>Medium</v>
      </c>
      <c r="L50" t="str">
        <f t="shared" si="2"/>
        <v>1000 to 1199</v>
      </c>
      <c r="M50" t="s">
        <v>50</v>
      </c>
      <c r="N50">
        <v>22</v>
      </c>
      <c r="O50" t="str">
        <f t="shared" si="3"/>
        <v>Medium</v>
      </c>
      <c r="P50" t="str">
        <f t="shared" si="4"/>
        <v>21 to 23.9</v>
      </c>
      <c r="Q50" t="s">
        <v>63</v>
      </c>
      <c r="R50">
        <v>2</v>
      </c>
      <c r="S50" t="s">
        <v>67</v>
      </c>
      <c r="T50" t="s">
        <v>52</v>
      </c>
      <c r="U50" t="s">
        <v>62</v>
      </c>
      <c r="V50" t="s">
        <v>52</v>
      </c>
      <c r="W50" t="s">
        <v>68</v>
      </c>
      <c r="X50" t="s">
        <v>51</v>
      </c>
      <c r="Y50" t="s">
        <v>51</v>
      </c>
      <c r="Z50" t="s">
        <v>51</v>
      </c>
      <c r="AA50">
        <v>2.9</v>
      </c>
    </row>
    <row r="51" spans="1:27" x14ac:dyDescent="0.25">
      <c r="A51" t="s">
        <v>22</v>
      </c>
      <c r="B51" t="s">
        <v>28</v>
      </c>
      <c r="C51" t="s">
        <v>32</v>
      </c>
      <c r="D51" t="s">
        <v>34</v>
      </c>
      <c r="E51" t="s">
        <v>4</v>
      </c>
      <c r="F51" t="s">
        <v>82</v>
      </c>
      <c r="G51">
        <v>6.49</v>
      </c>
      <c r="H51" t="str">
        <f t="shared" si="5"/>
        <v>Mid-Range</v>
      </c>
      <c r="I51" t="str">
        <f t="shared" si="0"/>
        <v>6-10 lakhs</v>
      </c>
      <c r="J51">
        <v>1197</v>
      </c>
      <c r="K51" t="str">
        <f t="shared" si="1"/>
        <v>Medium</v>
      </c>
      <c r="L51" t="str">
        <f t="shared" si="2"/>
        <v>1000 to 1199</v>
      </c>
      <c r="M51" t="s">
        <v>50</v>
      </c>
      <c r="N51">
        <v>22</v>
      </c>
      <c r="O51" t="str">
        <f t="shared" si="3"/>
        <v>Medium</v>
      </c>
      <c r="P51" t="str">
        <f t="shared" si="4"/>
        <v>21 to 23.9</v>
      </c>
      <c r="Q51" t="s">
        <v>63</v>
      </c>
      <c r="R51">
        <v>2</v>
      </c>
      <c r="S51" t="s">
        <v>67</v>
      </c>
      <c r="T51" t="s">
        <v>52</v>
      </c>
      <c r="U51" t="s">
        <v>62</v>
      </c>
      <c r="V51" t="s">
        <v>52</v>
      </c>
      <c r="W51" t="s">
        <v>68</v>
      </c>
      <c r="X51" t="s">
        <v>51</v>
      </c>
      <c r="Y51" t="s">
        <v>51</v>
      </c>
      <c r="Z51" t="s">
        <v>51</v>
      </c>
      <c r="AA51">
        <v>0.8</v>
      </c>
    </row>
    <row r="52" spans="1:27" x14ac:dyDescent="0.25">
      <c r="A52" t="s">
        <v>54</v>
      </c>
      <c r="B52" t="s">
        <v>28</v>
      </c>
      <c r="C52" t="s">
        <v>32</v>
      </c>
      <c r="D52" t="s">
        <v>34</v>
      </c>
      <c r="E52" t="s">
        <v>4</v>
      </c>
      <c r="F52" t="s">
        <v>82</v>
      </c>
      <c r="G52">
        <v>6.49</v>
      </c>
      <c r="H52" t="str">
        <f t="shared" si="5"/>
        <v>Mid-Range</v>
      </c>
      <c r="I52" t="str">
        <f t="shared" si="0"/>
        <v>6-10 lakhs</v>
      </c>
      <c r="J52">
        <v>1197</v>
      </c>
      <c r="K52" t="str">
        <f t="shared" si="1"/>
        <v>Medium</v>
      </c>
      <c r="L52" t="str">
        <f t="shared" si="2"/>
        <v>1000 to 1199</v>
      </c>
      <c r="M52" t="s">
        <v>50</v>
      </c>
      <c r="N52">
        <v>22</v>
      </c>
      <c r="O52" t="str">
        <f t="shared" si="3"/>
        <v>Medium</v>
      </c>
      <c r="P52" t="str">
        <f t="shared" si="4"/>
        <v>21 to 23.9</v>
      </c>
      <c r="Q52" t="s">
        <v>63</v>
      </c>
      <c r="R52">
        <v>2</v>
      </c>
      <c r="S52" t="s">
        <v>67</v>
      </c>
      <c r="T52" t="s">
        <v>52</v>
      </c>
      <c r="U52" t="s">
        <v>62</v>
      </c>
      <c r="V52" t="s">
        <v>52</v>
      </c>
      <c r="W52" t="s">
        <v>68</v>
      </c>
      <c r="X52" t="s">
        <v>51</v>
      </c>
      <c r="Y52" t="s">
        <v>51</v>
      </c>
      <c r="Z52" t="s">
        <v>51</v>
      </c>
      <c r="AA52">
        <v>2.6</v>
      </c>
    </row>
    <row r="53" spans="1:27" x14ac:dyDescent="0.25">
      <c r="A53" t="s">
        <v>53</v>
      </c>
      <c r="B53" t="s">
        <v>28</v>
      </c>
      <c r="C53" t="s">
        <v>32</v>
      </c>
      <c r="D53" t="s">
        <v>34</v>
      </c>
      <c r="E53" t="s">
        <v>4</v>
      </c>
      <c r="F53" t="s">
        <v>83</v>
      </c>
      <c r="G53">
        <v>6.97</v>
      </c>
      <c r="H53" t="str">
        <f t="shared" si="5"/>
        <v>Mid-Range</v>
      </c>
      <c r="I53" t="str">
        <f t="shared" si="0"/>
        <v>6-10 lakhs</v>
      </c>
      <c r="J53">
        <v>1197</v>
      </c>
      <c r="K53" t="str">
        <f t="shared" si="1"/>
        <v>Medium</v>
      </c>
      <c r="L53" t="str">
        <f t="shared" si="2"/>
        <v>1000 to 1199</v>
      </c>
      <c r="M53" t="s">
        <v>50</v>
      </c>
      <c r="N53">
        <v>22</v>
      </c>
      <c r="O53" t="str">
        <f t="shared" si="3"/>
        <v>Medium</v>
      </c>
      <c r="P53" t="str">
        <f t="shared" si="4"/>
        <v>21 to 23.9</v>
      </c>
      <c r="Q53" t="s">
        <v>70</v>
      </c>
      <c r="R53">
        <v>2</v>
      </c>
      <c r="S53" t="s">
        <v>67</v>
      </c>
      <c r="T53" t="s">
        <v>52</v>
      </c>
      <c r="U53" t="s">
        <v>62</v>
      </c>
      <c r="V53" t="s">
        <v>52</v>
      </c>
      <c r="W53" t="s">
        <v>68</v>
      </c>
      <c r="X53" t="s">
        <v>51</v>
      </c>
      <c r="Y53" t="s">
        <v>51</v>
      </c>
      <c r="Z53" t="s">
        <v>51</v>
      </c>
      <c r="AA53">
        <v>8.3000000000000007</v>
      </c>
    </row>
    <row r="54" spans="1:27" x14ac:dyDescent="0.25">
      <c r="A54" t="s">
        <v>22</v>
      </c>
      <c r="B54" t="s">
        <v>28</v>
      </c>
      <c r="C54" t="s">
        <v>32</v>
      </c>
      <c r="D54" t="s">
        <v>34</v>
      </c>
      <c r="E54" t="s">
        <v>4</v>
      </c>
      <c r="F54" t="s">
        <v>83</v>
      </c>
      <c r="G54">
        <v>6.97</v>
      </c>
      <c r="H54" t="str">
        <f t="shared" si="5"/>
        <v>Mid-Range</v>
      </c>
      <c r="I54" t="str">
        <f t="shared" si="0"/>
        <v>6-10 lakhs</v>
      </c>
      <c r="J54">
        <v>1197</v>
      </c>
      <c r="K54" t="str">
        <f t="shared" si="1"/>
        <v>Medium</v>
      </c>
      <c r="L54" t="str">
        <f t="shared" si="2"/>
        <v>1000 to 1199</v>
      </c>
      <c r="M54" t="s">
        <v>50</v>
      </c>
      <c r="N54">
        <v>22</v>
      </c>
      <c r="O54" t="str">
        <f t="shared" si="3"/>
        <v>Medium</v>
      </c>
      <c r="P54" t="str">
        <f t="shared" si="4"/>
        <v>21 to 23.9</v>
      </c>
      <c r="Q54" t="s">
        <v>70</v>
      </c>
      <c r="R54">
        <v>2</v>
      </c>
      <c r="S54" t="s">
        <v>67</v>
      </c>
      <c r="T54" t="s">
        <v>52</v>
      </c>
      <c r="U54" t="s">
        <v>62</v>
      </c>
      <c r="V54" t="s">
        <v>52</v>
      </c>
      <c r="W54" t="s">
        <v>68</v>
      </c>
      <c r="X54" t="s">
        <v>51</v>
      </c>
      <c r="Y54" t="s">
        <v>51</v>
      </c>
      <c r="Z54" t="s">
        <v>51</v>
      </c>
      <c r="AA54">
        <v>4.2</v>
      </c>
    </row>
    <row r="55" spans="1:27" x14ac:dyDescent="0.25">
      <c r="A55" t="s">
        <v>54</v>
      </c>
      <c r="B55" t="s">
        <v>28</v>
      </c>
      <c r="C55" t="s">
        <v>32</v>
      </c>
      <c r="D55" t="s">
        <v>34</v>
      </c>
      <c r="E55" t="s">
        <v>4</v>
      </c>
      <c r="F55" t="s">
        <v>83</v>
      </c>
      <c r="G55">
        <v>6.97</v>
      </c>
      <c r="H55" t="str">
        <f t="shared" si="5"/>
        <v>Mid-Range</v>
      </c>
      <c r="I55" t="str">
        <f t="shared" si="0"/>
        <v>6-10 lakhs</v>
      </c>
      <c r="J55">
        <v>1197</v>
      </c>
      <c r="K55" t="str">
        <f t="shared" si="1"/>
        <v>Medium</v>
      </c>
      <c r="L55" t="str">
        <f t="shared" si="2"/>
        <v>1000 to 1199</v>
      </c>
      <c r="M55" t="s">
        <v>50</v>
      </c>
      <c r="N55">
        <v>22</v>
      </c>
      <c r="O55" t="str">
        <f t="shared" si="3"/>
        <v>Medium</v>
      </c>
      <c r="P55" t="str">
        <f t="shared" si="4"/>
        <v>21 to 23.9</v>
      </c>
      <c r="Q55" t="s">
        <v>70</v>
      </c>
      <c r="R55">
        <v>2</v>
      </c>
      <c r="S55" t="s">
        <v>67</v>
      </c>
      <c r="T55" t="s">
        <v>52</v>
      </c>
      <c r="U55" t="s">
        <v>62</v>
      </c>
      <c r="V55" t="s">
        <v>52</v>
      </c>
      <c r="W55" t="s">
        <v>68</v>
      </c>
      <c r="X55" t="s">
        <v>51</v>
      </c>
      <c r="Y55" t="s">
        <v>51</v>
      </c>
      <c r="Z55" t="s">
        <v>51</v>
      </c>
      <c r="AA55">
        <v>1.6</v>
      </c>
    </row>
    <row r="56" spans="1:27" x14ac:dyDescent="0.25">
      <c r="A56" t="s">
        <v>53</v>
      </c>
      <c r="B56" t="s">
        <v>28</v>
      </c>
      <c r="C56" t="s">
        <v>32</v>
      </c>
      <c r="D56" t="s">
        <v>34</v>
      </c>
      <c r="E56" t="s">
        <v>4</v>
      </c>
      <c r="F56" t="s">
        <v>84</v>
      </c>
      <c r="G56">
        <v>8.23</v>
      </c>
      <c r="H56" t="str">
        <f t="shared" si="5"/>
        <v>Mid-Range</v>
      </c>
      <c r="I56" t="str">
        <f t="shared" si="0"/>
        <v>6-10 lakhs</v>
      </c>
      <c r="J56">
        <v>1248</v>
      </c>
      <c r="K56" t="str">
        <f t="shared" si="1"/>
        <v>Medium</v>
      </c>
      <c r="L56" t="str">
        <f t="shared" si="2"/>
        <v>1200 to 1299</v>
      </c>
      <c r="M56" t="s">
        <v>75</v>
      </c>
      <c r="N56">
        <v>28.4</v>
      </c>
      <c r="O56" t="str">
        <f t="shared" si="3"/>
        <v>High</v>
      </c>
      <c r="P56" t="str">
        <f t="shared" si="4"/>
        <v>27 to 29.9</v>
      </c>
      <c r="Q56" t="s">
        <v>63</v>
      </c>
      <c r="R56">
        <v>2</v>
      </c>
      <c r="S56" t="s">
        <v>67</v>
      </c>
      <c r="T56" t="s">
        <v>52</v>
      </c>
      <c r="U56" t="s">
        <v>62</v>
      </c>
      <c r="V56" t="s">
        <v>52</v>
      </c>
      <c r="W56" t="s">
        <v>68</v>
      </c>
      <c r="X56" t="s">
        <v>52</v>
      </c>
      <c r="Y56" t="s">
        <v>51</v>
      </c>
      <c r="Z56" t="s">
        <v>65</v>
      </c>
      <c r="AA56">
        <v>1.2</v>
      </c>
    </row>
    <row r="57" spans="1:27" x14ac:dyDescent="0.25">
      <c r="A57" t="s">
        <v>22</v>
      </c>
      <c r="B57" t="s">
        <v>28</v>
      </c>
      <c r="C57" t="s">
        <v>32</v>
      </c>
      <c r="D57" t="s">
        <v>34</v>
      </c>
      <c r="E57" t="s">
        <v>4</v>
      </c>
      <c r="F57" t="s">
        <v>84</v>
      </c>
      <c r="G57">
        <v>8.23</v>
      </c>
      <c r="H57" t="str">
        <f t="shared" si="5"/>
        <v>Mid-Range</v>
      </c>
      <c r="I57" t="str">
        <f t="shared" si="0"/>
        <v>6-10 lakhs</v>
      </c>
      <c r="J57">
        <v>1248</v>
      </c>
      <c r="K57" t="str">
        <f t="shared" si="1"/>
        <v>Medium</v>
      </c>
      <c r="L57" t="str">
        <f t="shared" si="2"/>
        <v>1200 to 1299</v>
      </c>
      <c r="M57" t="s">
        <v>75</v>
      </c>
      <c r="N57">
        <v>28.4</v>
      </c>
      <c r="O57" t="str">
        <f t="shared" si="3"/>
        <v>High</v>
      </c>
      <c r="P57" t="str">
        <f t="shared" si="4"/>
        <v>27 to 29.9</v>
      </c>
      <c r="Q57" t="s">
        <v>63</v>
      </c>
      <c r="R57">
        <v>2</v>
      </c>
      <c r="S57" t="s">
        <v>67</v>
      </c>
      <c r="T57" t="s">
        <v>52</v>
      </c>
      <c r="U57" t="s">
        <v>62</v>
      </c>
      <c r="V57" t="s">
        <v>52</v>
      </c>
      <c r="W57" t="s">
        <v>68</v>
      </c>
      <c r="X57" t="s">
        <v>52</v>
      </c>
      <c r="Y57" t="s">
        <v>51</v>
      </c>
      <c r="Z57" t="s">
        <v>65</v>
      </c>
      <c r="AA57">
        <v>5.9</v>
      </c>
    </row>
    <row r="58" spans="1:27" x14ac:dyDescent="0.25">
      <c r="A58" t="s">
        <v>54</v>
      </c>
      <c r="B58" t="s">
        <v>28</v>
      </c>
      <c r="C58" t="s">
        <v>32</v>
      </c>
      <c r="D58" t="s">
        <v>34</v>
      </c>
      <c r="E58" t="s">
        <v>4</v>
      </c>
      <c r="F58" t="s">
        <v>84</v>
      </c>
      <c r="G58">
        <v>8.23</v>
      </c>
      <c r="H58" t="str">
        <f t="shared" si="5"/>
        <v>Mid-Range</v>
      </c>
      <c r="I58" t="str">
        <f t="shared" si="0"/>
        <v>6-10 lakhs</v>
      </c>
      <c r="J58">
        <v>1248</v>
      </c>
      <c r="K58" t="str">
        <f t="shared" si="1"/>
        <v>Medium</v>
      </c>
      <c r="L58" t="str">
        <f t="shared" si="2"/>
        <v>1200 to 1299</v>
      </c>
      <c r="M58" t="s">
        <v>75</v>
      </c>
      <c r="N58">
        <v>28.4</v>
      </c>
      <c r="O58" t="str">
        <f t="shared" si="3"/>
        <v>High</v>
      </c>
      <c r="P58" t="str">
        <f t="shared" si="4"/>
        <v>27 to 29.9</v>
      </c>
      <c r="Q58" t="s">
        <v>63</v>
      </c>
      <c r="R58">
        <v>2</v>
      </c>
      <c r="S58" t="s">
        <v>67</v>
      </c>
      <c r="T58" t="s">
        <v>52</v>
      </c>
      <c r="U58" t="s">
        <v>62</v>
      </c>
      <c r="V58" t="s">
        <v>52</v>
      </c>
      <c r="W58" t="s">
        <v>68</v>
      </c>
      <c r="X58" t="s">
        <v>52</v>
      </c>
      <c r="Y58" t="s">
        <v>51</v>
      </c>
      <c r="Z58" t="s">
        <v>65</v>
      </c>
      <c r="AA58">
        <v>4.2</v>
      </c>
    </row>
    <row r="59" spans="1:27" x14ac:dyDescent="0.25">
      <c r="A59" t="s">
        <v>53</v>
      </c>
      <c r="B59" t="s">
        <v>28</v>
      </c>
      <c r="C59" t="s">
        <v>32</v>
      </c>
      <c r="D59" t="s">
        <v>34</v>
      </c>
      <c r="E59" t="s">
        <v>4</v>
      </c>
      <c r="F59" t="s">
        <v>85</v>
      </c>
      <c r="G59">
        <v>8.7100000000000009</v>
      </c>
      <c r="H59" t="str">
        <f t="shared" si="5"/>
        <v>Premium</v>
      </c>
      <c r="I59" t="str">
        <f t="shared" si="0"/>
        <v>6-10 lakhs</v>
      </c>
      <c r="J59">
        <v>1248</v>
      </c>
      <c r="K59" t="str">
        <f t="shared" si="1"/>
        <v>Medium</v>
      </c>
      <c r="L59" t="str">
        <f t="shared" si="2"/>
        <v>1200 to 1299</v>
      </c>
      <c r="M59" t="s">
        <v>75</v>
      </c>
      <c r="N59">
        <v>28.4</v>
      </c>
      <c r="O59" t="str">
        <f t="shared" si="3"/>
        <v>High</v>
      </c>
      <c r="P59" t="str">
        <f t="shared" si="4"/>
        <v>27 to 29.9</v>
      </c>
      <c r="Q59" t="s">
        <v>70</v>
      </c>
      <c r="R59">
        <v>2</v>
      </c>
      <c r="S59" t="s">
        <v>67</v>
      </c>
      <c r="T59" t="s">
        <v>52</v>
      </c>
      <c r="U59" t="s">
        <v>62</v>
      </c>
      <c r="V59" t="s">
        <v>52</v>
      </c>
      <c r="W59" t="s">
        <v>68</v>
      </c>
      <c r="X59" t="s">
        <v>52</v>
      </c>
      <c r="Y59" t="s">
        <v>51</v>
      </c>
      <c r="Z59" t="s">
        <v>65</v>
      </c>
      <c r="AA59">
        <v>7.2</v>
      </c>
    </row>
    <row r="60" spans="1:27" x14ac:dyDescent="0.25">
      <c r="A60" t="s">
        <v>22</v>
      </c>
      <c r="B60" t="s">
        <v>28</v>
      </c>
      <c r="C60" t="s">
        <v>32</v>
      </c>
      <c r="D60" t="s">
        <v>34</v>
      </c>
      <c r="E60" t="s">
        <v>4</v>
      </c>
      <c r="F60" t="s">
        <v>85</v>
      </c>
      <c r="G60">
        <v>8.7100000000000009</v>
      </c>
      <c r="H60" t="str">
        <f t="shared" si="5"/>
        <v>Premium</v>
      </c>
      <c r="I60" t="str">
        <f t="shared" si="0"/>
        <v>6-10 lakhs</v>
      </c>
      <c r="J60">
        <v>1248</v>
      </c>
      <c r="K60" t="str">
        <f t="shared" si="1"/>
        <v>Medium</v>
      </c>
      <c r="L60" t="str">
        <f t="shared" si="2"/>
        <v>1200 to 1299</v>
      </c>
      <c r="M60" t="s">
        <v>75</v>
      </c>
      <c r="N60">
        <v>28.4</v>
      </c>
      <c r="O60" t="str">
        <f t="shared" si="3"/>
        <v>High</v>
      </c>
      <c r="P60" t="str">
        <f t="shared" si="4"/>
        <v>27 to 29.9</v>
      </c>
      <c r="Q60" t="s">
        <v>70</v>
      </c>
      <c r="R60">
        <v>2</v>
      </c>
      <c r="S60" t="s">
        <v>67</v>
      </c>
      <c r="T60" t="s">
        <v>52</v>
      </c>
      <c r="U60" t="s">
        <v>62</v>
      </c>
      <c r="V60" t="s">
        <v>52</v>
      </c>
      <c r="W60" t="s">
        <v>68</v>
      </c>
      <c r="X60" t="s">
        <v>52</v>
      </c>
      <c r="Y60" t="s">
        <v>51</v>
      </c>
      <c r="Z60" t="s">
        <v>65</v>
      </c>
      <c r="AA60">
        <v>9.5</v>
      </c>
    </row>
    <row r="61" spans="1:27" x14ac:dyDescent="0.25">
      <c r="A61" t="s">
        <v>54</v>
      </c>
      <c r="B61" t="s">
        <v>28</v>
      </c>
      <c r="C61" t="s">
        <v>32</v>
      </c>
      <c r="D61" t="s">
        <v>34</v>
      </c>
      <c r="E61" t="s">
        <v>4</v>
      </c>
      <c r="F61" t="s">
        <v>85</v>
      </c>
      <c r="G61">
        <v>8.7100000000000009</v>
      </c>
      <c r="H61" t="str">
        <f t="shared" si="5"/>
        <v>Premium</v>
      </c>
      <c r="I61" t="str">
        <f t="shared" si="0"/>
        <v>6-10 lakhs</v>
      </c>
      <c r="J61">
        <v>1248</v>
      </c>
      <c r="K61" t="str">
        <f t="shared" si="1"/>
        <v>Medium</v>
      </c>
      <c r="L61" t="str">
        <f t="shared" si="2"/>
        <v>1200 to 1299</v>
      </c>
      <c r="M61" t="s">
        <v>75</v>
      </c>
      <c r="N61">
        <v>28.4</v>
      </c>
      <c r="O61" t="str">
        <f t="shared" si="3"/>
        <v>High</v>
      </c>
      <c r="P61" t="str">
        <f t="shared" si="4"/>
        <v>27 to 29.9</v>
      </c>
      <c r="Q61" t="s">
        <v>70</v>
      </c>
      <c r="R61">
        <v>2</v>
      </c>
      <c r="S61" t="s">
        <v>67</v>
      </c>
      <c r="T61" t="s">
        <v>52</v>
      </c>
      <c r="U61" t="s">
        <v>62</v>
      </c>
      <c r="V61" t="s">
        <v>52</v>
      </c>
      <c r="W61" t="s">
        <v>68</v>
      </c>
      <c r="X61" t="s">
        <v>52</v>
      </c>
      <c r="Y61" t="s">
        <v>51</v>
      </c>
      <c r="Z61" t="s">
        <v>65</v>
      </c>
      <c r="AA61">
        <v>6.6</v>
      </c>
    </row>
    <row r="62" spans="1:27" x14ac:dyDescent="0.25">
      <c r="A62" t="s">
        <v>53</v>
      </c>
      <c r="B62" t="s">
        <v>28</v>
      </c>
      <c r="C62" t="s">
        <v>32</v>
      </c>
      <c r="D62" t="s">
        <v>34</v>
      </c>
      <c r="E62" t="s">
        <v>4</v>
      </c>
      <c r="F62" t="s">
        <v>86</v>
      </c>
      <c r="G62">
        <v>9.14</v>
      </c>
      <c r="H62" t="str">
        <f t="shared" si="5"/>
        <v>Premium</v>
      </c>
      <c r="I62" t="str">
        <f t="shared" si="0"/>
        <v>6-10 lakhs</v>
      </c>
      <c r="J62">
        <v>1248</v>
      </c>
      <c r="K62" t="str">
        <f t="shared" si="1"/>
        <v>Medium</v>
      </c>
      <c r="L62" t="str">
        <f t="shared" si="2"/>
        <v>1200 to 1299</v>
      </c>
      <c r="M62" t="s">
        <v>75</v>
      </c>
      <c r="N62">
        <v>28.4</v>
      </c>
      <c r="O62" t="str">
        <f t="shared" si="3"/>
        <v>High</v>
      </c>
      <c r="P62" t="str">
        <f t="shared" si="4"/>
        <v>27 to 29.9</v>
      </c>
      <c r="Q62" t="s">
        <v>63</v>
      </c>
      <c r="R62">
        <v>2</v>
      </c>
      <c r="S62" t="s">
        <v>61</v>
      </c>
      <c r="T62" t="s">
        <v>52</v>
      </c>
      <c r="U62" t="s">
        <v>62</v>
      </c>
      <c r="V62" t="s">
        <v>52</v>
      </c>
      <c r="W62" t="s">
        <v>68</v>
      </c>
      <c r="X62" t="s">
        <v>52</v>
      </c>
      <c r="Y62" t="s">
        <v>51</v>
      </c>
      <c r="Z62" t="s">
        <v>65</v>
      </c>
      <c r="AA62">
        <v>1.8</v>
      </c>
    </row>
    <row r="63" spans="1:27" x14ac:dyDescent="0.25">
      <c r="A63" t="s">
        <v>22</v>
      </c>
      <c r="B63" t="s">
        <v>28</v>
      </c>
      <c r="C63" t="s">
        <v>32</v>
      </c>
      <c r="D63" t="s">
        <v>34</v>
      </c>
      <c r="E63" t="s">
        <v>4</v>
      </c>
      <c r="F63" t="s">
        <v>86</v>
      </c>
      <c r="G63">
        <v>9.14</v>
      </c>
      <c r="H63" t="str">
        <f t="shared" si="5"/>
        <v>Premium</v>
      </c>
      <c r="I63" t="str">
        <f t="shared" si="0"/>
        <v>6-10 lakhs</v>
      </c>
      <c r="J63">
        <v>1248</v>
      </c>
      <c r="K63" t="str">
        <f t="shared" si="1"/>
        <v>Medium</v>
      </c>
      <c r="L63" t="str">
        <f t="shared" si="2"/>
        <v>1200 to 1299</v>
      </c>
      <c r="M63" t="s">
        <v>75</v>
      </c>
      <c r="N63">
        <v>28.4</v>
      </c>
      <c r="O63" t="str">
        <f t="shared" si="3"/>
        <v>High</v>
      </c>
      <c r="P63" t="str">
        <f t="shared" si="4"/>
        <v>27 to 29.9</v>
      </c>
      <c r="Q63" t="s">
        <v>63</v>
      </c>
      <c r="R63">
        <v>2</v>
      </c>
      <c r="S63" t="s">
        <v>61</v>
      </c>
      <c r="T63" t="s">
        <v>52</v>
      </c>
      <c r="U63" t="s">
        <v>62</v>
      </c>
      <c r="V63" t="s">
        <v>52</v>
      </c>
      <c r="W63" t="s">
        <v>68</v>
      </c>
      <c r="X63" t="s">
        <v>52</v>
      </c>
      <c r="Y63" t="s">
        <v>51</v>
      </c>
      <c r="Z63" t="s">
        <v>65</v>
      </c>
      <c r="AA63">
        <v>9.1999999999999993</v>
      </c>
    </row>
    <row r="64" spans="1:27" x14ac:dyDescent="0.25">
      <c r="A64" t="s">
        <v>54</v>
      </c>
      <c r="B64" t="s">
        <v>28</v>
      </c>
      <c r="C64" t="s">
        <v>32</v>
      </c>
      <c r="D64" t="s">
        <v>34</v>
      </c>
      <c r="E64" t="s">
        <v>4</v>
      </c>
      <c r="F64" t="s">
        <v>86</v>
      </c>
      <c r="G64">
        <v>9.14</v>
      </c>
      <c r="H64" t="str">
        <f t="shared" si="5"/>
        <v>Premium</v>
      </c>
      <c r="I64" t="str">
        <f t="shared" si="0"/>
        <v>6-10 lakhs</v>
      </c>
      <c r="J64">
        <v>1248</v>
      </c>
      <c r="K64" t="str">
        <f t="shared" si="1"/>
        <v>Medium</v>
      </c>
      <c r="L64" t="str">
        <f t="shared" si="2"/>
        <v>1200 to 1299</v>
      </c>
      <c r="M64" t="s">
        <v>75</v>
      </c>
      <c r="N64">
        <v>28.4</v>
      </c>
      <c r="O64" t="str">
        <f t="shared" si="3"/>
        <v>High</v>
      </c>
      <c r="P64" t="str">
        <f t="shared" si="4"/>
        <v>27 to 29.9</v>
      </c>
      <c r="Q64" t="s">
        <v>63</v>
      </c>
      <c r="R64">
        <v>2</v>
      </c>
      <c r="S64" t="s">
        <v>61</v>
      </c>
      <c r="T64" t="s">
        <v>52</v>
      </c>
      <c r="U64" t="s">
        <v>62</v>
      </c>
      <c r="V64" t="s">
        <v>52</v>
      </c>
      <c r="W64" t="s">
        <v>68</v>
      </c>
      <c r="X64" t="s">
        <v>52</v>
      </c>
      <c r="Y64" t="s">
        <v>51</v>
      </c>
      <c r="Z64" t="s">
        <v>65</v>
      </c>
      <c r="AA64">
        <v>6.6</v>
      </c>
    </row>
    <row r="65" spans="1:27" x14ac:dyDescent="0.25">
      <c r="A65" t="s">
        <v>53</v>
      </c>
      <c r="B65" t="s">
        <v>28</v>
      </c>
      <c r="C65" t="s">
        <v>32</v>
      </c>
      <c r="D65" t="s">
        <v>34</v>
      </c>
      <c r="E65" t="s">
        <v>4</v>
      </c>
      <c r="F65" t="s">
        <v>87</v>
      </c>
      <c r="G65">
        <v>9.6199999999999992</v>
      </c>
      <c r="H65" t="str">
        <f t="shared" si="5"/>
        <v>Premium</v>
      </c>
      <c r="I65" t="str">
        <f t="shared" si="0"/>
        <v>6-10 lakhs</v>
      </c>
      <c r="J65">
        <v>1248</v>
      </c>
      <c r="K65" t="str">
        <f t="shared" si="1"/>
        <v>Medium</v>
      </c>
      <c r="L65" t="str">
        <f t="shared" si="2"/>
        <v>1200 to 1299</v>
      </c>
      <c r="M65" t="s">
        <v>75</v>
      </c>
      <c r="N65">
        <v>28.4</v>
      </c>
      <c r="O65" t="str">
        <f t="shared" si="3"/>
        <v>High</v>
      </c>
      <c r="P65" t="str">
        <f t="shared" si="4"/>
        <v>27 to 29.9</v>
      </c>
      <c r="Q65" t="s">
        <v>70</v>
      </c>
      <c r="R65">
        <v>2</v>
      </c>
      <c r="S65" t="s">
        <v>61</v>
      </c>
      <c r="T65" t="s">
        <v>52</v>
      </c>
      <c r="U65" t="s">
        <v>62</v>
      </c>
      <c r="V65" t="s">
        <v>52</v>
      </c>
      <c r="W65" t="s">
        <v>68</v>
      </c>
      <c r="X65" t="s">
        <v>52</v>
      </c>
      <c r="Y65" t="s">
        <v>51</v>
      </c>
      <c r="Z65" t="s">
        <v>65</v>
      </c>
      <c r="AA65">
        <v>2.2999999999999998</v>
      </c>
    </row>
    <row r="66" spans="1:27" x14ac:dyDescent="0.25">
      <c r="A66" t="s">
        <v>22</v>
      </c>
      <c r="B66" t="s">
        <v>28</v>
      </c>
      <c r="C66" t="s">
        <v>32</v>
      </c>
      <c r="D66" t="s">
        <v>34</v>
      </c>
      <c r="E66" t="s">
        <v>4</v>
      </c>
      <c r="F66" t="s">
        <v>87</v>
      </c>
      <c r="G66">
        <v>9.6199999999999992</v>
      </c>
      <c r="H66" t="str">
        <f t="shared" si="5"/>
        <v>Premium</v>
      </c>
      <c r="I66" t="str">
        <f t="shared" si="0"/>
        <v>6-10 lakhs</v>
      </c>
      <c r="J66">
        <v>1248</v>
      </c>
      <c r="K66" t="str">
        <f t="shared" si="1"/>
        <v>Medium</v>
      </c>
      <c r="L66" t="str">
        <f t="shared" si="2"/>
        <v>1200 to 1299</v>
      </c>
      <c r="M66" t="s">
        <v>75</v>
      </c>
      <c r="N66">
        <v>28.4</v>
      </c>
      <c r="O66" t="str">
        <f t="shared" si="3"/>
        <v>High</v>
      </c>
      <c r="P66" t="str">
        <f t="shared" si="4"/>
        <v>27 to 29.9</v>
      </c>
      <c r="Q66" t="s">
        <v>70</v>
      </c>
      <c r="R66">
        <v>2</v>
      </c>
      <c r="S66" t="s">
        <v>61</v>
      </c>
      <c r="T66" t="s">
        <v>52</v>
      </c>
      <c r="U66" t="s">
        <v>62</v>
      </c>
      <c r="V66" t="s">
        <v>52</v>
      </c>
      <c r="W66" t="s">
        <v>68</v>
      </c>
      <c r="X66" t="s">
        <v>52</v>
      </c>
      <c r="Y66" t="s">
        <v>51</v>
      </c>
      <c r="Z66" t="s">
        <v>65</v>
      </c>
      <c r="AA66">
        <v>3.3</v>
      </c>
    </row>
    <row r="67" spans="1:27" x14ac:dyDescent="0.25">
      <c r="A67" t="s">
        <v>54</v>
      </c>
      <c r="B67" t="s">
        <v>28</v>
      </c>
      <c r="C67" t="s">
        <v>32</v>
      </c>
      <c r="D67" t="s">
        <v>34</v>
      </c>
      <c r="E67" t="s">
        <v>4</v>
      </c>
      <c r="F67" t="s">
        <v>87</v>
      </c>
      <c r="G67">
        <v>9.6199999999999992</v>
      </c>
      <c r="H67" t="str">
        <f t="shared" si="5"/>
        <v>Premium</v>
      </c>
      <c r="I67" t="str">
        <f t="shared" ref="I67:I130" si="6">IF(AND(G67&gt;=2,G67&lt;4),"2-4 lakhs",IF(AND(G67&gt;=4,G67&lt;6),"4-6 lakhs",IF(AND(G67&gt;=6,G67&lt;10),"6-10 lakhs","More than 10 Lakhs")))</f>
        <v>6-10 lakhs</v>
      </c>
      <c r="J67">
        <v>1248</v>
      </c>
      <c r="K67" t="str">
        <f t="shared" ref="K67:K130" si="7">IF(J67&lt;999,"Low",IF(J67&gt;1248,"High","Medium"))</f>
        <v>Medium</v>
      </c>
      <c r="L67" t="str">
        <f t="shared" ref="L67:L130" si="8">IF(AND(J67&gt;=700,J67&lt;1000),"700 to 999",
IF(AND(J67&gt;=1000,J67&lt;1200),"1000 to 1199",
IF(AND(J67&gt;=1200,J67&lt;1300),"1200 to 1299",
IF(AND(J67&gt;=1300,J67&lt;1400),"1300 to 1399",
IF(AND(J67&gt;=1400,J67&lt;1500),"1400 to 1499",
IF(AND(J67&gt;=1500,J67&lt;1600),"1500 to 1599",
IF(J67&gt;=1600,"1600 or more","Invalid Displacement")))))))</f>
        <v>1200 to 1299</v>
      </c>
      <c r="M67" t="s">
        <v>75</v>
      </c>
      <c r="N67">
        <v>28.4</v>
      </c>
      <c r="O67" t="str">
        <f t="shared" ref="O67:O130" si="9">IF(N67&lt;19.77,"Low",IF(N67&gt;24.95,"High","Medium"))</f>
        <v>High</v>
      </c>
      <c r="P67" t="str">
        <f t="shared" ref="P67:P130" si="10">IF(N67&lt;15,"Less than 15",
IF(AND(N67&gt;=15,N67&lt;18),"15 to 17.9",
IF(AND(N67&gt;=18,N67&lt;21),"18 to 20.9",
IF(AND(N67&gt;=21,N67&lt;24),"21 to 23.9",
IF(AND(N67&gt;=24,N67&lt;27),"24 to 26.9",
IF(AND(N67&gt;=27,N67&lt;30),"27 to 29.9",
"30 or more"))))))</f>
        <v>27 to 29.9</v>
      </c>
      <c r="Q67" t="s">
        <v>70</v>
      </c>
      <c r="R67">
        <v>2</v>
      </c>
      <c r="S67" t="s">
        <v>61</v>
      </c>
      <c r="T67" t="s">
        <v>52</v>
      </c>
      <c r="U67" t="s">
        <v>62</v>
      </c>
      <c r="V67" t="s">
        <v>52</v>
      </c>
      <c r="W67" t="s">
        <v>68</v>
      </c>
      <c r="X67" t="s">
        <v>52</v>
      </c>
      <c r="Y67" t="s">
        <v>51</v>
      </c>
      <c r="Z67" t="s">
        <v>65</v>
      </c>
      <c r="AA67">
        <v>7</v>
      </c>
    </row>
    <row r="68" spans="1:27" x14ac:dyDescent="0.25">
      <c r="A68" t="s">
        <v>53</v>
      </c>
      <c r="B68" t="s">
        <v>28</v>
      </c>
      <c r="C68" t="s">
        <v>32</v>
      </c>
      <c r="D68" t="s">
        <v>34</v>
      </c>
      <c r="E68" t="s">
        <v>4</v>
      </c>
      <c r="F68" t="s">
        <v>88</v>
      </c>
      <c r="G68">
        <v>7.21</v>
      </c>
      <c r="H68" t="str">
        <f t="shared" ref="H68:H131" si="11">IF(G68&lt;5.18,"Entry",IF(G68&gt;8.3,"Premium","Mid-Range"))</f>
        <v>Mid-Range</v>
      </c>
      <c r="I68" t="str">
        <f t="shared" si="6"/>
        <v>6-10 lakhs</v>
      </c>
      <c r="J68">
        <v>1197</v>
      </c>
      <c r="K68" t="str">
        <f t="shared" si="7"/>
        <v>Medium</v>
      </c>
      <c r="L68" t="str">
        <f t="shared" si="8"/>
        <v>1000 to 1199</v>
      </c>
      <c r="M68" t="s">
        <v>50</v>
      </c>
      <c r="N68">
        <v>22</v>
      </c>
      <c r="O68" t="str">
        <f t="shared" si="9"/>
        <v>Medium</v>
      </c>
      <c r="P68" t="str">
        <f t="shared" si="10"/>
        <v>21 to 23.9</v>
      </c>
      <c r="Q68" t="s">
        <v>63</v>
      </c>
      <c r="R68">
        <v>2</v>
      </c>
      <c r="S68" t="s">
        <v>67</v>
      </c>
      <c r="T68" t="s">
        <v>52</v>
      </c>
      <c r="U68" t="s">
        <v>62</v>
      </c>
      <c r="V68" t="s">
        <v>52</v>
      </c>
      <c r="W68" t="s">
        <v>68</v>
      </c>
      <c r="X68" t="s">
        <v>52</v>
      </c>
      <c r="Y68" t="s">
        <v>51</v>
      </c>
      <c r="Z68" t="s">
        <v>65</v>
      </c>
      <c r="AA68">
        <v>6.8</v>
      </c>
    </row>
    <row r="69" spans="1:27" x14ac:dyDescent="0.25">
      <c r="A69" t="s">
        <v>53</v>
      </c>
      <c r="B69" t="s">
        <v>28</v>
      </c>
      <c r="C69" t="s">
        <v>32</v>
      </c>
      <c r="D69" t="s">
        <v>34</v>
      </c>
      <c r="E69" t="s">
        <v>4</v>
      </c>
      <c r="F69" t="s">
        <v>89</v>
      </c>
      <c r="G69">
        <v>7.69</v>
      </c>
      <c r="H69" t="str">
        <f t="shared" si="11"/>
        <v>Mid-Range</v>
      </c>
      <c r="I69" t="str">
        <f t="shared" si="6"/>
        <v>6-10 lakhs</v>
      </c>
      <c r="J69">
        <v>1197</v>
      </c>
      <c r="K69" t="str">
        <f t="shared" si="7"/>
        <v>Medium</v>
      </c>
      <c r="L69" t="str">
        <f t="shared" si="8"/>
        <v>1000 to 1199</v>
      </c>
      <c r="M69" t="s">
        <v>50</v>
      </c>
      <c r="N69">
        <v>22</v>
      </c>
      <c r="O69" t="str">
        <f t="shared" si="9"/>
        <v>Medium</v>
      </c>
      <c r="P69" t="str">
        <f t="shared" si="10"/>
        <v>21 to 23.9</v>
      </c>
      <c r="Q69" t="s">
        <v>70</v>
      </c>
      <c r="R69">
        <v>2</v>
      </c>
      <c r="S69" t="s">
        <v>67</v>
      </c>
      <c r="T69" t="s">
        <v>52</v>
      </c>
      <c r="U69" t="s">
        <v>62</v>
      </c>
      <c r="V69" t="s">
        <v>52</v>
      </c>
      <c r="W69" t="s">
        <v>68</v>
      </c>
      <c r="X69" t="s">
        <v>52</v>
      </c>
      <c r="Y69" t="s">
        <v>51</v>
      </c>
      <c r="Z69" t="s">
        <v>65</v>
      </c>
      <c r="AA69">
        <v>1</v>
      </c>
    </row>
    <row r="70" spans="1:27" x14ac:dyDescent="0.25">
      <c r="A70" t="s">
        <v>53</v>
      </c>
      <c r="B70" t="s">
        <v>28</v>
      </c>
      <c r="C70" t="s">
        <v>32</v>
      </c>
      <c r="D70" t="s">
        <v>34</v>
      </c>
      <c r="E70" t="s">
        <v>4</v>
      </c>
      <c r="F70" t="s">
        <v>90</v>
      </c>
      <c r="G70">
        <v>8.1199999999999992</v>
      </c>
      <c r="H70" t="str">
        <f t="shared" si="11"/>
        <v>Mid-Range</v>
      </c>
      <c r="I70" t="str">
        <f t="shared" si="6"/>
        <v>6-10 lakhs</v>
      </c>
      <c r="J70">
        <v>1197</v>
      </c>
      <c r="K70" t="str">
        <f t="shared" si="7"/>
        <v>Medium</v>
      </c>
      <c r="L70" t="str">
        <f t="shared" si="8"/>
        <v>1000 to 1199</v>
      </c>
      <c r="M70" t="s">
        <v>50</v>
      </c>
      <c r="N70">
        <v>22</v>
      </c>
      <c r="O70" t="str">
        <f t="shared" si="9"/>
        <v>Medium</v>
      </c>
      <c r="P70" t="str">
        <f t="shared" si="10"/>
        <v>21 to 23.9</v>
      </c>
      <c r="Q70" t="s">
        <v>63</v>
      </c>
      <c r="R70">
        <v>2</v>
      </c>
      <c r="S70" t="s">
        <v>61</v>
      </c>
      <c r="T70" t="s">
        <v>52</v>
      </c>
      <c r="U70" t="s">
        <v>62</v>
      </c>
      <c r="V70" t="s">
        <v>52</v>
      </c>
      <c r="W70" t="s">
        <v>68</v>
      </c>
      <c r="X70" t="s">
        <v>52</v>
      </c>
      <c r="Y70" t="s">
        <v>51</v>
      </c>
      <c r="Z70" t="s">
        <v>65</v>
      </c>
      <c r="AA70">
        <v>6.1</v>
      </c>
    </row>
    <row r="71" spans="1:27" x14ac:dyDescent="0.25">
      <c r="A71" t="s">
        <v>53</v>
      </c>
      <c r="B71" t="s">
        <v>28</v>
      </c>
      <c r="C71" t="s">
        <v>32</v>
      </c>
      <c r="D71" t="s">
        <v>34</v>
      </c>
      <c r="E71" t="s">
        <v>4</v>
      </c>
      <c r="F71" t="s">
        <v>91</v>
      </c>
      <c r="G71">
        <v>8.6</v>
      </c>
      <c r="H71" t="str">
        <f t="shared" si="11"/>
        <v>Premium</v>
      </c>
      <c r="I71" t="str">
        <f t="shared" si="6"/>
        <v>6-10 lakhs</v>
      </c>
      <c r="J71">
        <v>1197</v>
      </c>
      <c r="K71" t="str">
        <f t="shared" si="7"/>
        <v>Medium</v>
      </c>
      <c r="L71" t="str">
        <f t="shared" si="8"/>
        <v>1000 to 1199</v>
      </c>
      <c r="M71" t="s">
        <v>50</v>
      </c>
      <c r="N71">
        <v>22</v>
      </c>
      <c r="O71" t="str">
        <f t="shared" si="9"/>
        <v>Medium</v>
      </c>
      <c r="P71" t="str">
        <f t="shared" si="10"/>
        <v>21 to 23.9</v>
      </c>
      <c r="Q71" t="s">
        <v>70</v>
      </c>
      <c r="R71">
        <v>2</v>
      </c>
      <c r="S71" t="s">
        <v>61</v>
      </c>
      <c r="T71" t="s">
        <v>52</v>
      </c>
      <c r="U71" t="s">
        <v>62</v>
      </c>
      <c r="V71" t="s">
        <v>52</v>
      </c>
      <c r="W71" t="s">
        <v>68</v>
      </c>
      <c r="X71" t="s">
        <v>52</v>
      </c>
      <c r="Y71" t="s">
        <v>51</v>
      </c>
      <c r="Z71" t="s">
        <v>65</v>
      </c>
      <c r="AA71">
        <v>2.9</v>
      </c>
    </row>
    <row r="72" spans="1:27" x14ac:dyDescent="0.25">
      <c r="A72" t="s">
        <v>22</v>
      </c>
      <c r="B72" t="s">
        <v>28</v>
      </c>
      <c r="C72" t="s">
        <v>32</v>
      </c>
      <c r="D72" t="s">
        <v>34</v>
      </c>
      <c r="E72" t="s">
        <v>4</v>
      </c>
      <c r="F72" t="s">
        <v>88</v>
      </c>
      <c r="G72">
        <v>7.21</v>
      </c>
      <c r="H72" t="str">
        <f t="shared" si="11"/>
        <v>Mid-Range</v>
      </c>
      <c r="I72" t="str">
        <f t="shared" si="6"/>
        <v>6-10 lakhs</v>
      </c>
      <c r="J72">
        <v>1197</v>
      </c>
      <c r="K72" t="str">
        <f t="shared" si="7"/>
        <v>Medium</v>
      </c>
      <c r="L72" t="str">
        <f t="shared" si="8"/>
        <v>1000 to 1199</v>
      </c>
      <c r="M72" t="s">
        <v>50</v>
      </c>
      <c r="N72">
        <v>22</v>
      </c>
      <c r="O72" t="str">
        <f t="shared" si="9"/>
        <v>Medium</v>
      </c>
      <c r="P72" t="str">
        <f t="shared" si="10"/>
        <v>21 to 23.9</v>
      </c>
      <c r="Q72" t="s">
        <v>63</v>
      </c>
      <c r="R72">
        <v>2</v>
      </c>
      <c r="S72" t="s">
        <v>67</v>
      </c>
      <c r="T72" t="s">
        <v>52</v>
      </c>
      <c r="U72" t="s">
        <v>62</v>
      </c>
      <c r="V72" t="s">
        <v>52</v>
      </c>
      <c r="W72" t="s">
        <v>68</v>
      </c>
      <c r="X72" t="s">
        <v>52</v>
      </c>
      <c r="Y72" t="s">
        <v>51</v>
      </c>
      <c r="Z72" t="s">
        <v>65</v>
      </c>
      <c r="AA72">
        <v>8.4</v>
      </c>
    </row>
    <row r="73" spans="1:27" x14ac:dyDescent="0.25">
      <c r="A73" t="s">
        <v>22</v>
      </c>
      <c r="B73" t="s">
        <v>28</v>
      </c>
      <c r="C73" t="s">
        <v>32</v>
      </c>
      <c r="D73" t="s">
        <v>34</v>
      </c>
      <c r="E73" t="s">
        <v>4</v>
      </c>
      <c r="F73" t="s">
        <v>89</v>
      </c>
      <c r="G73">
        <v>7.69</v>
      </c>
      <c r="H73" t="str">
        <f t="shared" si="11"/>
        <v>Mid-Range</v>
      </c>
      <c r="I73" t="str">
        <f t="shared" si="6"/>
        <v>6-10 lakhs</v>
      </c>
      <c r="J73">
        <v>1197</v>
      </c>
      <c r="K73" t="str">
        <f t="shared" si="7"/>
        <v>Medium</v>
      </c>
      <c r="L73" t="str">
        <f t="shared" si="8"/>
        <v>1000 to 1199</v>
      </c>
      <c r="M73" t="s">
        <v>50</v>
      </c>
      <c r="N73">
        <v>22</v>
      </c>
      <c r="O73" t="str">
        <f t="shared" si="9"/>
        <v>Medium</v>
      </c>
      <c r="P73" t="str">
        <f t="shared" si="10"/>
        <v>21 to 23.9</v>
      </c>
      <c r="Q73" t="s">
        <v>70</v>
      </c>
      <c r="R73">
        <v>2</v>
      </c>
      <c r="S73" t="s">
        <v>67</v>
      </c>
      <c r="T73" t="s">
        <v>52</v>
      </c>
      <c r="U73" t="s">
        <v>62</v>
      </c>
      <c r="V73" t="s">
        <v>52</v>
      </c>
      <c r="W73" t="s">
        <v>68</v>
      </c>
      <c r="X73" t="s">
        <v>52</v>
      </c>
      <c r="Y73" t="s">
        <v>51</v>
      </c>
      <c r="Z73" t="s">
        <v>65</v>
      </c>
      <c r="AA73">
        <v>5.2</v>
      </c>
    </row>
    <row r="74" spans="1:27" x14ac:dyDescent="0.25">
      <c r="A74" t="s">
        <v>22</v>
      </c>
      <c r="B74" t="s">
        <v>28</v>
      </c>
      <c r="C74" t="s">
        <v>32</v>
      </c>
      <c r="D74" t="s">
        <v>34</v>
      </c>
      <c r="E74" t="s">
        <v>4</v>
      </c>
      <c r="F74" t="s">
        <v>90</v>
      </c>
      <c r="G74">
        <v>8.1199999999999992</v>
      </c>
      <c r="H74" t="str">
        <f t="shared" si="11"/>
        <v>Mid-Range</v>
      </c>
      <c r="I74" t="str">
        <f t="shared" si="6"/>
        <v>6-10 lakhs</v>
      </c>
      <c r="J74">
        <v>1197</v>
      </c>
      <c r="K74" t="str">
        <f t="shared" si="7"/>
        <v>Medium</v>
      </c>
      <c r="L74" t="str">
        <f t="shared" si="8"/>
        <v>1000 to 1199</v>
      </c>
      <c r="M74" t="s">
        <v>50</v>
      </c>
      <c r="N74">
        <v>22</v>
      </c>
      <c r="O74" t="str">
        <f t="shared" si="9"/>
        <v>Medium</v>
      </c>
      <c r="P74" t="str">
        <f t="shared" si="10"/>
        <v>21 to 23.9</v>
      </c>
      <c r="Q74" t="s">
        <v>63</v>
      </c>
      <c r="R74">
        <v>2</v>
      </c>
      <c r="S74" t="s">
        <v>61</v>
      </c>
      <c r="T74" t="s">
        <v>52</v>
      </c>
      <c r="U74" t="s">
        <v>62</v>
      </c>
      <c r="V74" t="s">
        <v>52</v>
      </c>
      <c r="W74" t="s">
        <v>68</v>
      </c>
      <c r="X74" t="s">
        <v>52</v>
      </c>
      <c r="Y74" t="s">
        <v>51</v>
      </c>
      <c r="Z74" t="s">
        <v>65</v>
      </c>
      <c r="AA74">
        <v>5.3</v>
      </c>
    </row>
    <row r="75" spans="1:27" x14ac:dyDescent="0.25">
      <c r="A75" t="s">
        <v>22</v>
      </c>
      <c r="B75" t="s">
        <v>28</v>
      </c>
      <c r="C75" t="s">
        <v>32</v>
      </c>
      <c r="D75" t="s">
        <v>34</v>
      </c>
      <c r="E75" t="s">
        <v>4</v>
      </c>
      <c r="F75" t="s">
        <v>91</v>
      </c>
      <c r="G75">
        <v>8.6</v>
      </c>
      <c r="H75" t="str">
        <f t="shared" si="11"/>
        <v>Premium</v>
      </c>
      <c r="I75" t="str">
        <f t="shared" si="6"/>
        <v>6-10 lakhs</v>
      </c>
      <c r="J75">
        <v>1197</v>
      </c>
      <c r="K75" t="str">
        <f t="shared" si="7"/>
        <v>Medium</v>
      </c>
      <c r="L75" t="str">
        <f t="shared" si="8"/>
        <v>1000 to 1199</v>
      </c>
      <c r="M75" t="s">
        <v>50</v>
      </c>
      <c r="N75">
        <v>22</v>
      </c>
      <c r="O75" t="str">
        <f t="shared" si="9"/>
        <v>Medium</v>
      </c>
      <c r="P75" t="str">
        <f t="shared" si="10"/>
        <v>21 to 23.9</v>
      </c>
      <c r="Q75" t="s">
        <v>70</v>
      </c>
      <c r="R75">
        <v>2</v>
      </c>
      <c r="S75" t="s">
        <v>61</v>
      </c>
      <c r="T75" t="s">
        <v>52</v>
      </c>
      <c r="U75" t="s">
        <v>62</v>
      </c>
      <c r="V75" t="s">
        <v>52</v>
      </c>
      <c r="W75" t="s">
        <v>68</v>
      </c>
      <c r="X75" t="s">
        <v>52</v>
      </c>
      <c r="Y75" t="s">
        <v>51</v>
      </c>
      <c r="Z75" t="s">
        <v>65</v>
      </c>
      <c r="AA75">
        <v>5.7</v>
      </c>
    </row>
    <row r="76" spans="1:27" x14ac:dyDescent="0.25">
      <c r="A76" t="s">
        <v>54</v>
      </c>
      <c r="B76" t="s">
        <v>28</v>
      </c>
      <c r="C76" t="s">
        <v>32</v>
      </c>
      <c r="D76" t="s">
        <v>34</v>
      </c>
      <c r="E76" t="s">
        <v>4</v>
      </c>
      <c r="F76" t="s">
        <v>88</v>
      </c>
      <c r="G76">
        <v>7.21</v>
      </c>
      <c r="H76" t="str">
        <f t="shared" si="11"/>
        <v>Mid-Range</v>
      </c>
      <c r="I76" t="str">
        <f t="shared" si="6"/>
        <v>6-10 lakhs</v>
      </c>
      <c r="J76">
        <v>1197</v>
      </c>
      <c r="K76" t="str">
        <f t="shared" si="7"/>
        <v>Medium</v>
      </c>
      <c r="L76" t="str">
        <f t="shared" si="8"/>
        <v>1000 to 1199</v>
      </c>
      <c r="M76" t="s">
        <v>50</v>
      </c>
      <c r="N76">
        <v>22</v>
      </c>
      <c r="O76" t="str">
        <f t="shared" si="9"/>
        <v>Medium</v>
      </c>
      <c r="P76" t="str">
        <f t="shared" si="10"/>
        <v>21 to 23.9</v>
      </c>
      <c r="Q76" t="s">
        <v>63</v>
      </c>
      <c r="R76">
        <v>2</v>
      </c>
      <c r="S76" t="s">
        <v>67</v>
      </c>
      <c r="T76" t="s">
        <v>52</v>
      </c>
      <c r="U76" t="s">
        <v>62</v>
      </c>
      <c r="V76" t="s">
        <v>52</v>
      </c>
      <c r="W76" t="s">
        <v>68</v>
      </c>
      <c r="X76" t="s">
        <v>52</v>
      </c>
      <c r="Y76" t="s">
        <v>51</v>
      </c>
      <c r="Z76" t="s">
        <v>65</v>
      </c>
      <c r="AA76">
        <v>6</v>
      </c>
    </row>
    <row r="77" spans="1:27" x14ac:dyDescent="0.25">
      <c r="A77" t="s">
        <v>54</v>
      </c>
      <c r="B77" t="s">
        <v>28</v>
      </c>
      <c r="C77" t="s">
        <v>32</v>
      </c>
      <c r="D77" t="s">
        <v>34</v>
      </c>
      <c r="E77" t="s">
        <v>4</v>
      </c>
      <c r="F77" t="s">
        <v>89</v>
      </c>
      <c r="G77">
        <v>7.69</v>
      </c>
      <c r="H77" t="str">
        <f t="shared" si="11"/>
        <v>Mid-Range</v>
      </c>
      <c r="I77" t="str">
        <f t="shared" si="6"/>
        <v>6-10 lakhs</v>
      </c>
      <c r="J77">
        <v>1197</v>
      </c>
      <c r="K77" t="str">
        <f t="shared" si="7"/>
        <v>Medium</v>
      </c>
      <c r="L77" t="str">
        <f t="shared" si="8"/>
        <v>1000 to 1199</v>
      </c>
      <c r="M77" t="s">
        <v>50</v>
      </c>
      <c r="N77">
        <v>22</v>
      </c>
      <c r="O77" t="str">
        <f t="shared" si="9"/>
        <v>Medium</v>
      </c>
      <c r="P77" t="str">
        <f t="shared" si="10"/>
        <v>21 to 23.9</v>
      </c>
      <c r="Q77" t="s">
        <v>70</v>
      </c>
      <c r="R77">
        <v>2</v>
      </c>
      <c r="S77" t="s">
        <v>67</v>
      </c>
      <c r="T77" t="s">
        <v>52</v>
      </c>
      <c r="U77" t="s">
        <v>62</v>
      </c>
      <c r="V77" t="s">
        <v>52</v>
      </c>
      <c r="W77" t="s">
        <v>68</v>
      </c>
      <c r="X77" t="s">
        <v>52</v>
      </c>
      <c r="Y77" t="s">
        <v>51</v>
      </c>
      <c r="Z77" t="s">
        <v>65</v>
      </c>
      <c r="AA77">
        <v>3.6</v>
      </c>
    </row>
    <row r="78" spans="1:27" x14ac:dyDescent="0.25">
      <c r="A78" t="s">
        <v>54</v>
      </c>
      <c r="B78" t="s">
        <v>28</v>
      </c>
      <c r="C78" t="s">
        <v>32</v>
      </c>
      <c r="D78" t="s">
        <v>34</v>
      </c>
      <c r="E78" t="s">
        <v>4</v>
      </c>
      <c r="F78" t="s">
        <v>90</v>
      </c>
      <c r="G78">
        <v>8.1199999999999992</v>
      </c>
      <c r="H78" t="str">
        <f t="shared" si="11"/>
        <v>Mid-Range</v>
      </c>
      <c r="I78" t="str">
        <f t="shared" si="6"/>
        <v>6-10 lakhs</v>
      </c>
      <c r="J78">
        <v>1197</v>
      </c>
      <c r="K78" t="str">
        <f t="shared" si="7"/>
        <v>Medium</v>
      </c>
      <c r="L78" t="str">
        <f t="shared" si="8"/>
        <v>1000 to 1199</v>
      </c>
      <c r="M78" t="s">
        <v>50</v>
      </c>
      <c r="N78">
        <v>22</v>
      </c>
      <c r="O78" t="str">
        <f t="shared" si="9"/>
        <v>Medium</v>
      </c>
      <c r="P78" t="str">
        <f t="shared" si="10"/>
        <v>21 to 23.9</v>
      </c>
      <c r="Q78" t="s">
        <v>63</v>
      </c>
      <c r="R78">
        <v>2</v>
      </c>
      <c r="S78" t="s">
        <v>61</v>
      </c>
      <c r="T78" t="s">
        <v>52</v>
      </c>
      <c r="U78" t="s">
        <v>62</v>
      </c>
      <c r="V78" t="s">
        <v>52</v>
      </c>
      <c r="W78" t="s">
        <v>68</v>
      </c>
      <c r="X78" t="s">
        <v>52</v>
      </c>
      <c r="Y78" t="s">
        <v>51</v>
      </c>
      <c r="Z78" t="s">
        <v>65</v>
      </c>
      <c r="AA78">
        <v>9.6</v>
      </c>
    </row>
    <row r="79" spans="1:27" x14ac:dyDescent="0.25">
      <c r="A79" t="s">
        <v>54</v>
      </c>
      <c r="B79" t="s">
        <v>28</v>
      </c>
      <c r="C79" t="s">
        <v>32</v>
      </c>
      <c r="D79" t="s">
        <v>34</v>
      </c>
      <c r="E79" t="s">
        <v>4</v>
      </c>
      <c r="F79" t="s">
        <v>91</v>
      </c>
      <c r="G79">
        <v>8.6</v>
      </c>
      <c r="H79" t="str">
        <f t="shared" si="11"/>
        <v>Premium</v>
      </c>
      <c r="I79" t="str">
        <f t="shared" si="6"/>
        <v>6-10 lakhs</v>
      </c>
      <c r="J79">
        <v>1197</v>
      </c>
      <c r="K79" t="str">
        <f t="shared" si="7"/>
        <v>Medium</v>
      </c>
      <c r="L79" t="str">
        <f t="shared" si="8"/>
        <v>1000 to 1199</v>
      </c>
      <c r="M79" t="s">
        <v>50</v>
      </c>
      <c r="N79">
        <v>22</v>
      </c>
      <c r="O79" t="str">
        <f t="shared" si="9"/>
        <v>Medium</v>
      </c>
      <c r="P79" t="str">
        <f t="shared" si="10"/>
        <v>21 to 23.9</v>
      </c>
      <c r="Q79" t="s">
        <v>70</v>
      </c>
      <c r="R79">
        <v>2</v>
      </c>
      <c r="S79" t="s">
        <v>61</v>
      </c>
      <c r="T79" t="s">
        <v>52</v>
      </c>
      <c r="U79" t="s">
        <v>62</v>
      </c>
      <c r="V79" t="s">
        <v>52</v>
      </c>
      <c r="W79" t="s">
        <v>68</v>
      </c>
      <c r="X79" t="s">
        <v>52</v>
      </c>
      <c r="Y79" t="s">
        <v>51</v>
      </c>
      <c r="Z79" t="s">
        <v>65</v>
      </c>
      <c r="AA79">
        <v>7.8</v>
      </c>
    </row>
    <row r="80" spans="1:27" x14ac:dyDescent="0.25">
      <c r="A80" t="s">
        <v>53</v>
      </c>
      <c r="B80" t="s">
        <v>28</v>
      </c>
      <c r="C80" t="s">
        <v>30</v>
      </c>
      <c r="D80" t="s">
        <v>34</v>
      </c>
      <c r="E80" t="s">
        <v>5</v>
      </c>
      <c r="F80" t="s">
        <v>92</v>
      </c>
      <c r="G80">
        <v>6.24</v>
      </c>
      <c r="H80" t="str">
        <f t="shared" si="11"/>
        <v>Mid-Range</v>
      </c>
      <c r="I80" t="str">
        <f t="shared" si="6"/>
        <v>6-10 lakhs</v>
      </c>
      <c r="J80">
        <v>1248</v>
      </c>
      <c r="K80" t="str">
        <f t="shared" si="7"/>
        <v>Medium</v>
      </c>
      <c r="L80" t="str">
        <f t="shared" si="8"/>
        <v>1200 to 1299</v>
      </c>
      <c r="M80" t="s">
        <v>75</v>
      </c>
      <c r="N80">
        <v>25.2</v>
      </c>
      <c r="O80" t="str">
        <f t="shared" si="9"/>
        <v>High</v>
      </c>
      <c r="P80" t="str">
        <f t="shared" si="10"/>
        <v>24 to 26.9</v>
      </c>
      <c r="Q80" t="s">
        <v>63</v>
      </c>
      <c r="R80">
        <v>2</v>
      </c>
      <c r="S80" t="s">
        <v>51</v>
      </c>
      <c r="T80" t="s">
        <v>51</v>
      </c>
      <c r="U80" t="s">
        <v>62</v>
      </c>
      <c r="V80" t="s">
        <v>52</v>
      </c>
      <c r="W80" t="s">
        <v>68</v>
      </c>
      <c r="X80" t="s">
        <v>51</v>
      </c>
      <c r="Y80" t="s">
        <v>51</v>
      </c>
      <c r="Z80" t="s">
        <v>51</v>
      </c>
      <c r="AA80">
        <v>6.7</v>
      </c>
    </row>
    <row r="81" spans="1:27" x14ac:dyDescent="0.25">
      <c r="A81" t="s">
        <v>53</v>
      </c>
      <c r="B81" t="s">
        <v>28</v>
      </c>
      <c r="C81" t="s">
        <v>30</v>
      </c>
      <c r="D81" t="s">
        <v>34</v>
      </c>
      <c r="E81" t="s">
        <v>5</v>
      </c>
      <c r="F81" t="s">
        <v>93</v>
      </c>
      <c r="G81">
        <v>6.4</v>
      </c>
      <c r="H81" t="str">
        <f t="shared" si="11"/>
        <v>Mid-Range</v>
      </c>
      <c r="I81" t="str">
        <f t="shared" si="6"/>
        <v>6-10 lakhs</v>
      </c>
      <c r="J81">
        <v>1248</v>
      </c>
      <c r="K81" t="str">
        <f t="shared" si="7"/>
        <v>Medium</v>
      </c>
      <c r="L81" t="str">
        <f t="shared" si="8"/>
        <v>1200 to 1299</v>
      </c>
      <c r="M81" t="s">
        <v>75</v>
      </c>
      <c r="N81">
        <v>25.2</v>
      </c>
      <c r="O81" t="str">
        <f t="shared" si="9"/>
        <v>High</v>
      </c>
      <c r="P81" t="str">
        <f t="shared" si="10"/>
        <v>24 to 26.9</v>
      </c>
      <c r="Q81" t="s">
        <v>63</v>
      </c>
      <c r="R81">
        <v>2</v>
      </c>
      <c r="S81" t="s">
        <v>51</v>
      </c>
      <c r="T81" t="s">
        <v>52</v>
      </c>
      <c r="U81" t="s">
        <v>62</v>
      </c>
      <c r="V81" t="s">
        <v>52</v>
      </c>
      <c r="W81" t="s">
        <v>68</v>
      </c>
      <c r="X81" t="s">
        <v>51</v>
      </c>
      <c r="Y81" t="s">
        <v>51</v>
      </c>
      <c r="Z81" t="s">
        <v>51</v>
      </c>
      <c r="AA81">
        <v>5.7</v>
      </c>
    </row>
    <row r="82" spans="1:27" x14ac:dyDescent="0.25">
      <c r="A82" t="s">
        <v>53</v>
      </c>
      <c r="B82" t="s">
        <v>28</v>
      </c>
      <c r="C82" t="s">
        <v>30</v>
      </c>
      <c r="D82" t="s">
        <v>34</v>
      </c>
      <c r="E82" t="s">
        <v>5</v>
      </c>
      <c r="F82" t="s">
        <v>94</v>
      </c>
      <c r="G82">
        <v>4.97</v>
      </c>
      <c r="H82" t="str">
        <f t="shared" si="11"/>
        <v>Entry</v>
      </c>
      <c r="I82" t="str">
        <f t="shared" si="6"/>
        <v>4-6 lakhs</v>
      </c>
      <c r="J82">
        <v>1197</v>
      </c>
      <c r="K82" t="str">
        <f t="shared" si="7"/>
        <v>Medium</v>
      </c>
      <c r="L82" t="str">
        <f t="shared" si="8"/>
        <v>1000 to 1199</v>
      </c>
      <c r="M82" t="s">
        <v>50</v>
      </c>
      <c r="N82">
        <v>20.399999999999999</v>
      </c>
      <c r="O82" t="str">
        <f t="shared" si="9"/>
        <v>Medium</v>
      </c>
      <c r="P82" t="str">
        <f t="shared" si="10"/>
        <v>18 to 20.9</v>
      </c>
      <c r="Q82" t="s">
        <v>63</v>
      </c>
      <c r="R82">
        <v>1</v>
      </c>
      <c r="S82" t="s">
        <v>51</v>
      </c>
      <c r="T82" t="s">
        <v>51</v>
      </c>
      <c r="U82" t="s">
        <v>62</v>
      </c>
      <c r="V82" t="s">
        <v>52</v>
      </c>
      <c r="W82" t="s">
        <v>68</v>
      </c>
      <c r="X82" t="s">
        <v>51</v>
      </c>
      <c r="Y82" t="s">
        <v>51</v>
      </c>
      <c r="Z82" t="s">
        <v>51</v>
      </c>
      <c r="AA82">
        <v>1.3</v>
      </c>
    </row>
    <row r="83" spans="1:27" x14ac:dyDescent="0.25">
      <c r="A83" t="s">
        <v>53</v>
      </c>
      <c r="B83" t="s">
        <v>28</v>
      </c>
      <c r="C83" t="s">
        <v>30</v>
      </c>
      <c r="D83" t="s">
        <v>34</v>
      </c>
      <c r="E83" t="s">
        <v>5</v>
      </c>
      <c r="F83" t="s">
        <v>95</v>
      </c>
      <c r="G83">
        <v>5.18</v>
      </c>
      <c r="H83" t="str">
        <f t="shared" si="11"/>
        <v>Mid-Range</v>
      </c>
      <c r="I83" t="str">
        <f t="shared" si="6"/>
        <v>4-6 lakhs</v>
      </c>
      <c r="J83">
        <v>1197</v>
      </c>
      <c r="K83" t="str">
        <f t="shared" si="7"/>
        <v>Medium</v>
      </c>
      <c r="L83" t="str">
        <f t="shared" si="8"/>
        <v>1000 to 1199</v>
      </c>
      <c r="M83" t="s">
        <v>50</v>
      </c>
      <c r="N83">
        <v>20.399999999999999</v>
      </c>
      <c r="O83" t="str">
        <f t="shared" si="9"/>
        <v>Medium</v>
      </c>
      <c r="P83" t="str">
        <f t="shared" si="10"/>
        <v>18 to 20.9</v>
      </c>
      <c r="Q83" t="s">
        <v>63</v>
      </c>
      <c r="R83">
        <v>2</v>
      </c>
      <c r="S83" t="s">
        <v>51</v>
      </c>
      <c r="T83" t="s">
        <v>52</v>
      </c>
      <c r="U83" t="s">
        <v>62</v>
      </c>
      <c r="V83" t="s">
        <v>52</v>
      </c>
      <c r="W83" t="s">
        <v>68</v>
      </c>
      <c r="X83" t="s">
        <v>51</v>
      </c>
      <c r="Y83" t="s">
        <v>51</v>
      </c>
      <c r="Z83" t="s">
        <v>51</v>
      </c>
      <c r="AA83">
        <v>2.5</v>
      </c>
    </row>
    <row r="84" spans="1:27" x14ac:dyDescent="0.25">
      <c r="A84" t="s">
        <v>53</v>
      </c>
      <c r="B84" t="s">
        <v>28</v>
      </c>
      <c r="C84" t="s">
        <v>30</v>
      </c>
      <c r="D84" t="s">
        <v>34</v>
      </c>
      <c r="E84" t="s">
        <v>5</v>
      </c>
      <c r="F84" t="s">
        <v>96</v>
      </c>
      <c r="G84">
        <v>6.86</v>
      </c>
      <c r="H84" t="str">
        <f t="shared" si="11"/>
        <v>Mid-Range</v>
      </c>
      <c r="I84" t="str">
        <f t="shared" si="6"/>
        <v>6-10 lakhs</v>
      </c>
      <c r="J84">
        <v>1248</v>
      </c>
      <c r="K84" t="str">
        <f t="shared" si="7"/>
        <v>Medium</v>
      </c>
      <c r="L84" t="str">
        <f t="shared" si="8"/>
        <v>1200 to 1299</v>
      </c>
      <c r="M84" t="s">
        <v>75</v>
      </c>
      <c r="N84">
        <v>25.2</v>
      </c>
      <c r="O84" t="str">
        <f t="shared" si="9"/>
        <v>High</v>
      </c>
      <c r="P84" t="str">
        <f t="shared" si="10"/>
        <v>24 to 26.9</v>
      </c>
      <c r="Q84" t="s">
        <v>63</v>
      </c>
      <c r="R84">
        <v>1</v>
      </c>
      <c r="S84" t="s">
        <v>60</v>
      </c>
      <c r="T84" t="s">
        <v>51</v>
      </c>
      <c r="U84" t="s">
        <v>62</v>
      </c>
      <c r="V84" t="s">
        <v>52</v>
      </c>
      <c r="W84" t="s">
        <v>68</v>
      </c>
      <c r="X84" t="s">
        <v>51</v>
      </c>
      <c r="Y84" t="s">
        <v>51</v>
      </c>
      <c r="Z84" t="s">
        <v>51</v>
      </c>
      <c r="AA84">
        <v>3.2</v>
      </c>
    </row>
    <row r="85" spans="1:27" x14ac:dyDescent="0.25">
      <c r="A85" t="s">
        <v>53</v>
      </c>
      <c r="B85" t="s">
        <v>28</v>
      </c>
      <c r="C85" t="s">
        <v>30</v>
      </c>
      <c r="D85" t="s">
        <v>34</v>
      </c>
      <c r="E85" t="s">
        <v>5</v>
      </c>
      <c r="F85" t="s">
        <v>97</v>
      </c>
      <c r="G85">
        <v>6.94</v>
      </c>
      <c r="H85" t="str">
        <f t="shared" si="11"/>
        <v>Mid-Range</v>
      </c>
      <c r="I85" t="str">
        <f t="shared" si="6"/>
        <v>6-10 lakhs</v>
      </c>
      <c r="J85">
        <v>1248</v>
      </c>
      <c r="K85" t="str">
        <f t="shared" si="7"/>
        <v>Medium</v>
      </c>
      <c r="L85" t="str">
        <f t="shared" si="8"/>
        <v>1200 to 1299</v>
      </c>
      <c r="M85" t="s">
        <v>75</v>
      </c>
      <c r="N85">
        <v>25.2</v>
      </c>
      <c r="O85" t="str">
        <f t="shared" si="9"/>
        <v>High</v>
      </c>
      <c r="P85" t="str">
        <f t="shared" si="10"/>
        <v>24 to 26.9</v>
      </c>
      <c r="Q85" t="s">
        <v>63</v>
      </c>
      <c r="R85">
        <v>2</v>
      </c>
      <c r="S85" t="s">
        <v>60</v>
      </c>
      <c r="T85" t="s">
        <v>52</v>
      </c>
      <c r="U85" t="s">
        <v>62</v>
      </c>
      <c r="V85" t="s">
        <v>52</v>
      </c>
      <c r="W85" t="s">
        <v>68</v>
      </c>
      <c r="X85" t="s">
        <v>51</v>
      </c>
      <c r="Y85" t="s">
        <v>51</v>
      </c>
      <c r="Z85" t="s">
        <v>51</v>
      </c>
      <c r="AA85">
        <v>4.8</v>
      </c>
    </row>
    <row r="86" spans="1:27" x14ac:dyDescent="0.25">
      <c r="A86" t="s">
        <v>53</v>
      </c>
      <c r="B86" t="s">
        <v>28</v>
      </c>
      <c r="C86" t="s">
        <v>30</v>
      </c>
      <c r="D86" t="s">
        <v>34</v>
      </c>
      <c r="E86" t="s">
        <v>5</v>
      </c>
      <c r="F86" t="s">
        <v>98</v>
      </c>
      <c r="G86">
        <v>5.7</v>
      </c>
      <c r="H86" t="str">
        <f t="shared" si="11"/>
        <v>Mid-Range</v>
      </c>
      <c r="I86" t="str">
        <f t="shared" si="6"/>
        <v>4-6 lakhs</v>
      </c>
      <c r="J86">
        <v>1197</v>
      </c>
      <c r="K86" t="str">
        <f t="shared" si="7"/>
        <v>Medium</v>
      </c>
      <c r="L86" t="str">
        <f t="shared" si="8"/>
        <v>1000 to 1199</v>
      </c>
      <c r="M86" t="s">
        <v>50</v>
      </c>
      <c r="N86">
        <v>20.399999999999999</v>
      </c>
      <c r="O86" t="str">
        <f t="shared" si="9"/>
        <v>Medium</v>
      </c>
      <c r="P86" t="str">
        <f t="shared" si="10"/>
        <v>18 to 20.9</v>
      </c>
      <c r="Q86" t="s">
        <v>63</v>
      </c>
      <c r="R86">
        <v>1</v>
      </c>
      <c r="S86" t="s">
        <v>60</v>
      </c>
      <c r="T86" t="s">
        <v>51</v>
      </c>
      <c r="U86" t="s">
        <v>62</v>
      </c>
      <c r="V86" t="s">
        <v>52</v>
      </c>
      <c r="W86" t="s">
        <v>68</v>
      </c>
      <c r="X86" t="s">
        <v>51</v>
      </c>
      <c r="Y86" t="s">
        <v>51</v>
      </c>
      <c r="Z86" t="s">
        <v>51</v>
      </c>
      <c r="AA86">
        <v>1.3</v>
      </c>
    </row>
    <row r="87" spans="1:27" x14ac:dyDescent="0.25">
      <c r="A87" t="s">
        <v>53</v>
      </c>
      <c r="B87" t="s">
        <v>28</v>
      </c>
      <c r="C87" t="s">
        <v>30</v>
      </c>
      <c r="D87" t="s">
        <v>34</v>
      </c>
      <c r="E87" t="s">
        <v>5</v>
      </c>
      <c r="F87" t="s">
        <v>99</v>
      </c>
      <c r="G87">
        <v>5.86</v>
      </c>
      <c r="H87" t="str">
        <f t="shared" si="11"/>
        <v>Mid-Range</v>
      </c>
      <c r="I87" t="str">
        <f t="shared" si="6"/>
        <v>4-6 lakhs</v>
      </c>
      <c r="J87">
        <v>1197</v>
      </c>
      <c r="K87" t="str">
        <f t="shared" si="7"/>
        <v>Medium</v>
      </c>
      <c r="L87" t="str">
        <f t="shared" si="8"/>
        <v>1000 to 1199</v>
      </c>
      <c r="M87" t="s">
        <v>50</v>
      </c>
      <c r="N87">
        <v>20.399999999999999</v>
      </c>
      <c r="O87" t="str">
        <f t="shared" si="9"/>
        <v>Medium</v>
      </c>
      <c r="P87" t="str">
        <f t="shared" si="10"/>
        <v>18 to 20.9</v>
      </c>
      <c r="Q87" t="s">
        <v>63</v>
      </c>
      <c r="R87">
        <v>2</v>
      </c>
      <c r="S87" t="s">
        <v>60</v>
      </c>
      <c r="T87" t="s">
        <v>52</v>
      </c>
      <c r="U87" t="s">
        <v>62</v>
      </c>
      <c r="V87" t="s">
        <v>52</v>
      </c>
      <c r="W87" t="s">
        <v>68</v>
      </c>
      <c r="X87" t="s">
        <v>51</v>
      </c>
      <c r="Y87" t="s">
        <v>51</v>
      </c>
      <c r="Z87" t="s">
        <v>51</v>
      </c>
      <c r="AA87">
        <v>9.3000000000000007</v>
      </c>
    </row>
    <row r="88" spans="1:27" x14ac:dyDescent="0.25">
      <c r="A88" t="s">
        <v>53</v>
      </c>
      <c r="B88" t="s">
        <v>28</v>
      </c>
      <c r="C88" t="s">
        <v>30</v>
      </c>
      <c r="D88" t="s">
        <v>34</v>
      </c>
      <c r="E88" t="s">
        <v>5</v>
      </c>
      <c r="F88" t="s">
        <v>100</v>
      </c>
      <c r="G88">
        <v>7.67</v>
      </c>
      <c r="H88" t="str">
        <f t="shared" si="11"/>
        <v>Mid-Range</v>
      </c>
      <c r="I88" t="str">
        <f t="shared" si="6"/>
        <v>6-10 lakhs</v>
      </c>
      <c r="J88">
        <v>1248</v>
      </c>
      <c r="K88" t="str">
        <f t="shared" si="7"/>
        <v>Medium</v>
      </c>
      <c r="L88" t="str">
        <f t="shared" si="8"/>
        <v>1200 to 1299</v>
      </c>
      <c r="M88" t="s">
        <v>75</v>
      </c>
      <c r="N88">
        <v>25.2</v>
      </c>
      <c r="O88" t="str">
        <f t="shared" si="9"/>
        <v>High</v>
      </c>
      <c r="P88" t="str">
        <f t="shared" si="10"/>
        <v>24 to 26.9</v>
      </c>
      <c r="Q88" t="s">
        <v>63</v>
      </c>
      <c r="R88">
        <v>2</v>
      </c>
      <c r="S88" t="s">
        <v>67</v>
      </c>
      <c r="T88" t="s">
        <v>52</v>
      </c>
      <c r="U88" t="s">
        <v>62</v>
      </c>
      <c r="V88" t="s">
        <v>52</v>
      </c>
      <c r="W88" t="s">
        <v>68</v>
      </c>
      <c r="X88" t="s">
        <v>52</v>
      </c>
      <c r="Y88" t="s">
        <v>51</v>
      </c>
      <c r="Z88" t="s">
        <v>65</v>
      </c>
      <c r="AA88">
        <v>9.1999999999999993</v>
      </c>
    </row>
    <row r="89" spans="1:27" x14ac:dyDescent="0.25">
      <c r="A89" t="s">
        <v>53</v>
      </c>
      <c r="B89" t="s">
        <v>28</v>
      </c>
      <c r="C89" t="s">
        <v>30</v>
      </c>
      <c r="D89" t="s">
        <v>34</v>
      </c>
      <c r="E89" t="s">
        <v>5</v>
      </c>
      <c r="F89" t="s">
        <v>101</v>
      </c>
      <c r="G89">
        <v>6.6</v>
      </c>
      <c r="H89" t="str">
        <f t="shared" si="11"/>
        <v>Mid-Range</v>
      </c>
      <c r="I89" t="str">
        <f t="shared" si="6"/>
        <v>6-10 lakhs</v>
      </c>
      <c r="J89">
        <v>1197</v>
      </c>
      <c r="K89" t="str">
        <f t="shared" si="7"/>
        <v>Medium</v>
      </c>
      <c r="L89" t="str">
        <f t="shared" si="8"/>
        <v>1000 to 1199</v>
      </c>
      <c r="M89" t="s">
        <v>50</v>
      </c>
      <c r="N89">
        <v>20.399999999999999</v>
      </c>
      <c r="O89" t="str">
        <f t="shared" si="9"/>
        <v>Medium</v>
      </c>
      <c r="P89" t="str">
        <f t="shared" si="10"/>
        <v>18 to 20.9</v>
      </c>
      <c r="Q89" t="s">
        <v>63</v>
      </c>
      <c r="R89">
        <v>2</v>
      </c>
      <c r="S89" t="s">
        <v>67</v>
      </c>
      <c r="T89" t="s">
        <v>52</v>
      </c>
      <c r="U89" t="s">
        <v>62</v>
      </c>
      <c r="V89" t="s">
        <v>52</v>
      </c>
      <c r="W89" t="s">
        <v>68</v>
      </c>
      <c r="X89" t="s">
        <v>52</v>
      </c>
      <c r="Y89" t="s">
        <v>51</v>
      </c>
      <c r="Z89" t="s">
        <v>65</v>
      </c>
      <c r="AA89">
        <v>9.1</v>
      </c>
    </row>
    <row r="90" spans="1:27" x14ac:dyDescent="0.25">
      <c r="A90" t="s">
        <v>22</v>
      </c>
      <c r="B90" t="s">
        <v>28</v>
      </c>
      <c r="C90" t="s">
        <v>30</v>
      </c>
      <c r="D90" t="s">
        <v>34</v>
      </c>
      <c r="E90" t="s">
        <v>5</v>
      </c>
      <c r="F90" t="s">
        <v>92</v>
      </c>
      <c r="G90">
        <v>6.24</v>
      </c>
      <c r="H90" t="str">
        <f t="shared" si="11"/>
        <v>Mid-Range</v>
      </c>
      <c r="I90" t="str">
        <f t="shared" si="6"/>
        <v>6-10 lakhs</v>
      </c>
      <c r="J90">
        <v>1248</v>
      </c>
      <c r="K90" t="str">
        <f t="shared" si="7"/>
        <v>Medium</v>
      </c>
      <c r="L90" t="str">
        <f t="shared" si="8"/>
        <v>1200 to 1299</v>
      </c>
      <c r="M90" t="s">
        <v>75</v>
      </c>
      <c r="N90">
        <v>25.2</v>
      </c>
      <c r="O90" t="str">
        <f t="shared" si="9"/>
        <v>High</v>
      </c>
      <c r="P90" t="str">
        <f t="shared" si="10"/>
        <v>24 to 26.9</v>
      </c>
      <c r="Q90" t="s">
        <v>63</v>
      </c>
      <c r="R90">
        <v>2</v>
      </c>
      <c r="S90" t="s">
        <v>51</v>
      </c>
      <c r="T90" t="s">
        <v>51</v>
      </c>
      <c r="U90" t="s">
        <v>62</v>
      </c>
      <c r="V90" t="s">
        <v>52</v>
      </c>
      <c r="W90" t="s">
        <v>68</v>
      </c>
      <c r="X90" t="s">
        <v>51</v>
      </c>
      <c r="Y90" t="s">
        <v>51</v>
      </c>
      <c r="Z90" t="s">
        <v>51</v>
      </c>
      <c r="AA90">
        <v>5</v>
      </c>
    </row>
    <row r="91" spans="1:27" x14ac:dyDescent="0.25">
      <c r="A91" t="s">
        <v>22</v>
      </c>
      <c r="B91" t="s">
        <v>28</v>
      </c>
      <c r="C91" t="s">
        <v>30</v>
      </c>
      <c r="D91" t="s">
        <v>34</v>
      </c>
      <c r="E91" t="s">
        <v>5</v>
      </c>
      <c r="F91" t="s">
        <v>93</v>
      </c>
      <c r="G91">
        <v>6.4</v>
      </c>
      <c r="H91" t="str">
        <f t="shared" si="11"/>
        <v>Mid-Range</v>
      </c>
      <c r="I91" t="str">
        <f t="shared" si="6"/>
        <v>6-10 lakhs</v>
      </c>
      <c r="J91">
        <v>1248</v>
      </c>
      <c r="K91" t="str">
        <f t="shared" si="7"/>
        <v>Medium</v>
      </c>
      <c r="L91" t="str">
        <f t="shared" si="8"/>
        <v>1200 to 1299</v>
      </c>
      <c r="M91" t="s">
        <v>75</v>
      </c>
      <c r="N91">
        <v>25.2</v>
      </c>
      <c r="O91" t="str">
        <f t="shared" si="9"/>
        <v>High</v>
      </c>
      <c r="P91" t="str">
        <f t="shared" si="10"/>
        <v>24 to 26.9</v>
      </c>
      <c r="Q91" t="s">
        <v>63</v>
      </c>
      <c r="R91">
        <v>2</v>
      </c>
      <c r="S91" t="s">
        <v>51</v>
      </c>
      <c r="T91" t="s">
        <v>52</v>
      </c>
      <c r="U91" t="s">
        <v>62</v>
      </c>
      <c r="V91" t="s">
        <v>52</v>
      </c>
      <c r="W91" t="s">
        <v>68</v>
      </c>
      <c r="X91" t="s">
        <v>51</v>
      </c>
      <c r="Y91" t="s">
        <v>51</v>
      </c>
      <c r="Z91" t="s">
        <v>51</v>
      </c>
      <c r="AA91">
        <v>0.5</v>
      </c>
    </row>
    <row r="92" spans="1:27" x14ac:dyDescent="0.25">
      <c r="A92" t="s">
        <v>22</v>
      </c>
      <c r="B92" t="s">
        <v>28</v>
      </c>
      <c r="C92" t="s">
        <v>30</v>
      </c>
      <c r="D92" t="s">
        <v>34</v>
      </c>
      <c r="E92" t="s">
        <v>5</v>
      </c>
      <c r="F92" t="s">
        <v>94</v>
      </c>
      <c r="G92">
        <v>4.97</v>
      </c>
      <c r="H92" t="str">
        <f t="shared" si="11"/>
        <v>Entry</v>
      </c>
      <c r="I92" t="str">
        <f t="shared" si="6"/>
        <v>4-6 lakhs</v>
      </c>
      <c r="J92">
        <v>1197</v>
      </c>
      <c r="K92" t="str">
        <f t="shared" si="7"/>
        <v>Medium</v>
      </c>
      <c r="L92" t="str">
        <f t="shared" si="8"/>
        <v>1000 to 1199</v>
      </c>
      <c r="M92" t="s">
        <v>50</v>
      </c>
      <c r="N92">
        <v>20.399999999999999</v>
      </c>
      <c r="O92" t="str">
        <f t="shared" si="9"/>
        <v>Medium</v>
      </c>
      <c r="P92" t="str">
        <f t="shared" si="10"/>
        <v>18 to 20.9</v>
      </c>
      <c r="Q92" t="s">
        <v>63</v>
      </c>
      <c r="R92">
        <v>1</v>
      </c>
      <c r="S92" t="s">
        <v>51</v>
      </c>
      <c r="T92" t="s">
        <v>51</v>
      </c>
      <c r="U92" t="s">
        <v>62</v>
      </c>
      <c r="V92" t="s">
        <v>52</v>
      </c>
      <c r="W92" t="s">
        <v>68</v>
      </c>
      <c r="X92" t="s">
        <v>51</v>
      </c>
      <c r="Y92" t="s">
        <v>51</v>
      </c>
      <c r="Z92" t="s">
        <v>51</v>
      </c>
      <c r="AA92">
        <v>4.7</v>
      </c>
    </row>
    <row r="93" spans="1:27" x14ac:dyDescent="0.25">
      <c r="A93" t="s">
        <v>22</v>
      </c>
      <c r="B93" t="s">
        <v>28</v>
      </c>
      <c r="C93" t="s">
        <v>30</v>
      </c>
      <c r="D93" t="s">
        <v>34</v>
      </c>
      <c r="E93" t="s">
        <v>5</v>
      </c>
      <c r="F93" t="s">
        <v>95</v>
      </c>
      <c r="G93">
        <v>5.18</v>
      </c>
      <c r="H93" t="str">
        <f t="shared" si="11"/>
        <v>Mid-Range</v>
      </c>
      <c r="I93" t="str">
        <f t="shared" si="6"/>
        <v>4-6 lakhs</v>
      </c>
      <c r="J93">
        <v>1197</v>
      </c>
      <c r="K93" t="str">
        <f t="shared" si="7"/>
        <v>Medium</v>
      </c>
      <c r="L93" t="str">
        <f t="shared" si="8"/>
        <v>1000 to 1199</v>
      </c>
      <c r="M93" t="s">
        <v>50</v>
      </c>
      <c r="N93">
        <v>20.399999999999999</v>
      </c>
      <c r="O93" t="str">
        <f t="shared" si="9"/>
        <v>Medium</v>
      </c>
      <c r="P93" t="str">
        <f t="shared" si="10"/>
        <v>18 to 20.9</v>
      </c>
      <c r="Q93" t="s">
        <v>63</v>
      </c>
      <c r="R93">
        <v>2</v>
      </c>
      <c r="S93" t="s">
        <v>51</v>
      </c>
      <c r="T93" t="s">
        <v>52</v>
      </c>
      <c r="U93" t="s">
        <v>62</v>
      </c>
      <c r="V93" t="s">
        <v>52</v>
      </c>
      <c r="W93" t="s">
        <v>68</v>
      </c>
      <c r="X93" t="s">
        <v>51</v>
      </c>
      <c r="Y93" t="s">
        <v>51</v>
      </c>
      <c r="Z93" t="s">
        <v>51</v>
      </c>
      <c r="AA93">
        <v>7.3</v>
      </c>
    </row>
    <row r="94" spans="1:27" x14ac:dyDescent="0.25">
      <c r="A94" t="s">
        <v>22</v>
      </c>
      <c r="B94" t="s">
        <v>28</v>
      </c>
      <c r="C94" t="s">
        <v>30</v>
      </c>
      <c r="D94" t="s">
        <v>34</v>
      </c>
      <c r="E94" t="s">
        <v>5</v>
      </c>
      <c r="F94" t="s">
        <v>96</v>
      </c>
      <c r="G94">
        <v>6.86</v>
      </c>
      <c r="H94" t="str">
        <f t="shared" si="11"/>
        <v>Mid-Range</v>
      </c>
      <c r="I94" t="str">
        <f t="shared" si="6"/>
        <v>6-10 lakhs</v>
      </c>
      <c r="J94">
        <v>1248</v>
      </c>
      <c r="K94" t="str">
        <f t="shared" si="7"/>
        <v>Medium</v>
      </c>
      <c r="L94" t="str">
        <f t="shared" si="8"/>
        <v>1200 to 1299</v>
      </c>
      <c r="M94" t="s">
        <v>75</v>
      </c>
      <c r="N94">
        <v>25.2</v>
      </c>
      <c r="O94" t="str">
        <f t="shared" si="9"/>
        <v>High</v>
      </c>
      <c r="P94" t="str">
        <f t="shared" si="10"/>
        <v>24 to 26.9</v>
      </c>
      <c r="Q94" t="s">
        <v>63</v>
      </c>
      <c r="R94">
        <v>1</v>
      </c>
      <c r="S94" t="s">
        <v>60</v>
      </c>
      <c r="T94" t="s">
        <v>51</v>
      </c>
      <c r="U94" t="s">
        <v>62</v>
      </c>
      <c r="V94" t="s">
        <v>52</v>
      </c>
      <c r="W94" t="s">
        <v>68</v>
      </c>
      <c r="X94" t="s">
        <v>51</v>
      </c>
      <c r="Y94" t="s">
        <v>51</v>
      </c>
      <c r="Z94" t="s">
        <v>51</v>
      </c>
      <c r="AA94">
        <v>8.1</v>
      </c>
    </row>
    <row r="95" spans="1:27" x14ac:dyDescent="0.25">
      <c r="A95" t="s">
        <v>22</v>
      </c>
      <c r="B95" t="s">
        <v>28</v>
      </c>
      <c r="C95" t="s">
        <v>30</v>
      </c>
      <c r="D95" t="s">
        <v>34</v>
      </c>
      <c r="E95" t="s">
        <v>5</v>
      </c>
      <c r="F95" t="s">
        <v>97</v>
      </c>
      <c r="G95">
        <v>6.94</v>
      </c>
      <c r="H95" t="str">
        <f t="shared" si="11"/>
        <v>Mid-Range</v>
      </c>
      <c r="I95" t="str">
        <f t="shared" si="6"/>
        <v>6-10 lakhs</v>
      </c>
      <c r="J95">
        <v>1248</v>
      </c>
      <c r="K95" t="str">
        <f t="shared" si="7"/>
        <v>Medium</v>
      </c>
      <c r="L95" t="str">
        <f t="shared" si="8"/>
        <v>1200 to 1299</v>
      </c>
      <c r="M95" t="s">
        <v>75</v>
      </c>
      <c r="N95">
        <v>25.2</v>
      </c>
      <c r="O95" t="str">
        <f t="shared" si="9"/>
        <v>High</v>
      </c>
      <c r="P95" t="str">
        <f t="shared" si="10"/>
        <v>24 to 26.9</v>
      </c>
      <c r="Q95" t="s">
        <v>63</v>
      </c>
      <c r="R95">
        <v>2</v>
      </c>
      <c r="S95" t="s">
        <v>60</v>
      </c>
      <c r="T95" t="s">
        <v>52</v>
      </c>
      <c r="U95" t="s">
        <v>62</v>
      </c>
      <c r="V95" t="s">
        <v>52</v>
      </c>
      <c r="W95" t="s">
        <v>68</v>
      </c>
      <c r="X95" t="s">
        <v>51</v>
      </c>
      <c r="Y95" t="s">
        <v>51</v>
      </c>
      <c r="Z95" t="s">
        <v>51</v>
      </c>
      <c r="AA95">
        <v>9.1</v>
      </c>
    </row>
    <row r="96" spans="1:27" x14ac:dyDescent="0.25">
      <c r="A96" t="s">
        <v>22</v>
      </c>
      <c r="B96" t="s">
        <v>28</v>
      </c>
      <c r="C96" t="s">
        <v>30</v>
      </c>
      <c r="D96" t="s">
        <v>34</v>
      </c>
      <c r="E96" t="s">
        <v>5</v>
      </c>
      <c r="F96" t="s">
        <v>98</v>
      </c>
      <c r="G96">
        <v>5.7</v>
      </c>
      <c r="H96" t="str">
        <f t="shared" si="11"/>
        <v>Mid-Range</v>
      </c>
      <c r="I96" t="str">
        <f t="shared" si="6"/>
        <v>4-6 lakhs</v>
      </c>
      <c r="J96">
        <v>1197</v>
      </c>
      <c r="K96" t="str">
        <f t="shared" si="7"/>
        <v>Medium</v>
      </c>
      <c r="L96" t="str">
        <f t="shared" si="8"/>
        <v>1000 to 1199</v>
      </c>
      <c r="M96" t="s">
        <v>50</v>
      </c>
      <c r="N96">
        <v>20.399999999999999</v>
      </c>
      <c r="O96" t="str">
        <f t="shared" si="9"/>
        <v>Medium</v>
      </c>
      <c r="P96" t="str">
        <f t="shared" si="10"/>
        <v>18 to 20.9</v>
      </c>
      <c r="Q96" t="s">
        <v>63</v>
      </c>
      <c r="R96">
        <v>1</v>
      </c>
      <c r="S96" t="s">
        <v>60</v>
      </c>
      <c r="T96" t="s">
        <v>51</v>
      </c>
      <c r="U96" t="s">
        <v>62</v>
      </c>
      <c r="V96" t="s">
        <v>52</v>
      </c>
      <c r="W96" t="s">
        <v>68</v>
      </c>
      <c r="X96" t="s">
        <v>51</v>
      </c>
      <c r="Y96" t="s">
        <v>51</v>
      </c>
      <c r="Z96" t="s">
        <v>51</v>
      </c>
      <c r="AA96">
        <v>7.6</v>
      </c>
    </row>
    <row r="97" spans="1:27" x14ac:dyDescent="0.25">
      <c r="A97" t="s">
        <v>22</v>
      </c>
      <c r="B97" t="s">
        <v>28</v>
      </c>
      <c r="C97" t="s">
        <v>30</v>
      </c>
      <c r="D97" t="s">
        <v>34</v>
      </c>
      <c r="E97" t="s">
        <v>5</v>
      </c>
      <c r="F97" t="s">
        <v>99</v>
      </c>
      <c r="G97">
        <v>5.86</v>
      </c>
      <c r="H97" t="str">
        <f t="shared" si="11"/>
        <v>Mid-Range</v>
      </c>
      <c r="I97" t="str">
        <f t="shared" si="6"/>
        <v>4-6 lakhs</v>
      </c>
      <c r="J97">
        <v>1197</v>
      </c>
      <c r="K97" t="str">
        <f t="shared" si="7"/>
        <v>Medium</v>
      </c>
      <c r="L97" t="str">
        <f t="shared" si="8"/>
        <v>1000 to 1199</v>
      </c>
      <c r="M97" t="s">
        <v>50</v>
      </c>
      <c r="N97">
        <v>20.399999999999999</v>
      </c>
      <c r="O97" t="str">
        <f t="shared" si="9"/>
        <v>Medium</v>
      </c>
      <c r="P97" t="str">
        <f t="shared" si="10"/>
        <v>18 to 20.9</v>
      </c>
      <c r="Q97" t="s">
        <v>63</v>
      </c>
      <c r="R97">
        <v>2</v>
      </c>
      <c r="S97" t="s">
        <v>60</v>
      </c>
      <c r="T97" t="s">
        <v>52</v>
      </c>
      <c r="U97" t="s">
        <v>62</v>
      </c>
      <c r="V97" t="s">
        <v>52</v>
      </c>
      <c r="W97" t="s">
        <v>68</v>
      </c>
      <c r="X97" t="s">
        <v>51</v>
      </c>
      <c r="Y97" t="s">
        <v>51</v>
      </c>
      <c r="Z97" t="s">
        <v>51</v>
      </c>
      <c r="AA97">
        <v>2.1</v>
      </c>
    </row>
    <row r="98" spans="1:27" x14ac:dyDescent="0.25">
      <c r="A98" t="s">
        <v>22</v>
      </c>
      <c r="B98" t="s">
        <v>28</v>
      </c>
      <c r="C98" t="s">
        <v>30</v>
      </c>
      <c r="D98" t="s">
        <v>34</v>
      </c>
      <c r="E98" t="s">
        <v>5</v>
      </c>
      <c r="F98" t="s">
        <v>100</v>
      </c>
      <c r="G98">
        <v>7.67</v>
      </c>
      <c r="H98" t="str">
        <f t="shared" si="11"/>
        <v>Mid-Range</v>
      </c>
      <c r="I98" t="str">
        <f t="shared" si="6"/>
        <v>6-10 lakhs</v>
      </c>
      <c r="J98">
        <v>1248</v>
      </c>
      <c r="K98" t="str">
        <f t="shared" si="7"/>
        <v>Medium</v>
      </c>
      <c r="L98" t="str">
        <f t="shared" si="8"/>
        <v>1200 to 1299</v>
      </c>
      <c r="M98" t="s">
        <v>75</v>
      </c>
      <c r="N98">
        <v>25.2</v>
      </c>
      <c r="O98" t="str">
        <f t="shared" si="9"/>
        <v>High</v>
      </c>
      <c r="P98" t="str">
        <f t="shared" si="10"/>
        <v>24 to 26.9</v>
      </c>
      <c r="Q98" t="s">
        <v>63</v>
      </c>
      <c r="R98">
        <v>2</v>
      </c>
      <c r="S98" t="s">
        <v>67</v>
      </c>
      <c r="T98" t="s">
        <v>52</v>
      </c>
      <c r="U98" t="s">
        <v>62</v>
      </c>
      <c r="V98" t="s">
        <v>52</v>
      </c>
      <c r="W98" t="s">
        <v>68</v>
      </c>
      <c r="X98" t="s">
        <v>52</v>
      </c>
      <c r="Y98" t="s">
        <v>51</v>
      </c>
      <c r="Z98" t="s">
        <v>65</v>
      </c>
      <c r="AA98">
        <v>5.8</v>
      </c>
    </row>
    <row r="99" spans="1:27" x14ac:dyDescent="0.25">
      <c r="A99" t="s">
        <v>22</v>
      </c>
      <c r="B99" t="s">
        <v>28</v>
      </c>
      <c r="C99" t="s">
        <v>30</v>
      </c>
      <c r="D99" t="s">
        <v>34</v>
      </c>
      <c r="E99" t="s">
        <v>5</v>
      </c>
      <c r="F99" t="s">
        <v>101</v>
      </c>
      <c r="G99">
        <v>6.6</v>
      </c>
      <c r="H99" t="str">
        <f t="shared" si="11"/>
        <v>Mid-Range</v>
      </c>
      <c r="I99" t="str">
        <f t="shared" si="6"/>
        <v>6-10 lakhs</v>
      </c>
      <c r="J99">
        <v>1197</v>
      </c>
      <c r="K99" t="str">
        <f t="shared" si="7"/>
        <v>Medium</v>
      </c>
      <c r="L99" t="str">
        <f t="shared" si="8"/>
        <v>1000 to 1199</v>
      </c>
      <c r="M99" t="s">
        <v>50</v>
      </c>
      <c r="N99">
        <v>20.399999999999999</v>
      </c>
      <c r="O99" t="str">
        <f t="shared" si="9"/>
        <v>Medium</v>
      </c>
      <c r="P99" t="str">
        <f t="shared" si="10"/>
        <v>18 to 20.9</v>
      </c>
      <c r="Q99" t="s">
        <v>63</v>
      </c>
      <c r="R99">
        <v>2</v>
      </c>
      <c r="S99" t="s">
        <v>67</v>
      </c>
      <c r="T99" t="s">
        <v>52</v>
      </c>
      <c r="U99" t="s">
        <v>62</v>
      </c>
      <c r="V99" t="s">
        <v>52</v>
      </c>
      <c r="W99" t="s">
        <v>68</v>
      </c>
      <c r="X99" t="s">
        <v>52</v>
      </c>
      <c r="Y99" t="s">
        <v>51</v>
      </c>
      <c r="Z99" t="s">
        <v>65</v>
      </c>
      <c r="AA99">
        <v>2.4</v>
      </c>
    </row>
    <row r="100" spans="1:27" x14ac:dyDescent="0.25">
      <c r="A100" t="s">
        <v>54</v>
      </c>
      <c r="B100" t="s">
        <v>28</v>
      </c>
      <c r="C100" t="s">
        <v>30</v>
      </c>
      <c r="D100" t="s">
        <v>34</v>
      </c>
      <c r="E100" t="s">
        <v>5</v>
      </c>
      <c r="F100" t="s">
        <v>92</v>
      </c>
      <c r="G100">
        <v>6.24</v>
      </c>
      <c r="H100" t="str">
        <f t="shared" si="11"/>
        <v>Mid-Range</v>
      </c>
      <c r="I100" t="str">
        <f t="shared" si="6"/>
        <v>6-10 lakhs</v>
      </c>
      <c r="J100">
        <v>1248</v>
      </c>
      <c r="K100" t="str">
        <f t="shared" si="7"/>
        <v>Medium</v>
      </c>
      <c r="L100" t="str">
        <f t="shared" si="8"/>
        <v>1200 to 1299</v>
      </c>
      <c r="M100" t="s">
        <v>75</v>
      </c>
      <c r="N100">
        <v>25.2</v>
      </c>
      <c r="O100" t="str">
        <f t="shared" si="9"/>
        <v>High</v>
      </c>
      <c r="P100" t="str">
        <f t="shared" si="10"/>
        <v>24 to 26.9</v>
      </c>
      <c r="Q100" t="s">
        <v>63</v>
      </c>
      <c r="R100">
        <v>2</v>
      </c>
      <c r="S100" t="s">
        <v>51</v>
      </c>
      <c r="T100" t="s">
        <v>51</v>
      </c>
      <c r="U100" t="s">
        <v>62</v>
      </c>
      <c r="V100" t="s">
        <v>52</v>
      </c>
      <c r="W100" t="s">
        <v>68</v>
      </c>
      <c r="X100" t="s">
        <v>51</v>
      </c>
      <c r="Y100" t="s">
        <v>51</v>
      </c>
      <c r="Z100" t="s">
        <v>51</v>
      </c>
      <c r="AA100">
        <v>5</v>
      </c>
    </row>
    <row r="101" spans="1:27" x14ac:dyDescent="0.25">
      <c r="A101" t="s">
        <v>54</v>
      </c>
      <c r="B101" t="s">
        <v>28</v>
      </c>
      <c r="C101" t="s">
        <v>30</v>
      </c>
      <c r="D101" t="s">
        <v>34</v>
      </c>
      <c r="E101" t="s">
        <v>5</v>
      </c>
      <c r="F101" t="s">
        <v>93</v>
      </c>
      <c r="G101">
        <v>6.4</v>
      </c>
      <c r="H101" t="str">
        <f t="shared" si="11"/>
        <v>Mid-Range</v>
      </c>
      <c r="I101" t="str">
        <f t="shared" si="6"/>
        <v>6-10 lakhs</v>
      </c>
      <c r="J101">
        <v>1248</v>
      </c>
      <c r="K101" t="str">
        <f t="shared" si="7"/>
        <v>Medium</v>
      </c>
      <c r="L101" t="str">
        <f t="shared" si="8"/>
        <v>1200 to 1299</v>
      </c>
      <c r="M101" t="s">
        <v>75</v>
      </c>
      <c r="N101">
        <v>25.2</v>
      </c>
      <c r="O101" t="str">
        <f t="shared" si="9"/>
        <v>High</v>
      </c>
      <c r="P101" t="str">
        <f t="shared" si="10"/>
        <v>24 to 26.9</v>
      </c>
      <c r="Q101" t="s">
        <v>63</v>
      </c>
      <c r="R101">
        <v>2</v>
      </c>
      <c r="S101" t="s">
        <v>51</v>
      </c>
      <c r="T101" t="s">
        <v>52</v>
      </c>
      <c r="U101" t="s">
        <v>62</v>
      </c>
      <c r="V101" t="s">
        <v>52</v>
      </c>
      <c r="W101" t="s">
        <v>68</v>
      </c>
      <c r="X101" t="s">
        <v>51</v>
      </c>
      <c r="Y101" t="s">
        <v>51</v>
      </c>
      <c r="Z101" t="s">
        <v>51</v>
      </c>
      <c r="AA101">
        <v>0.7</v>
      </c>
    </row>
    <row r="102" spans="1:27" x14ac:dyDescent="0.25">
      <c r="A102" t="s">
        <v>54</v>
      </c>
      <c r="B102" t="s">
        <v>28</v>
      </c>
      <c r="C102" t="s">
        <v>30</v>
      </c>
      <c r="D102" t="s">
        <v>34</v>
      </c>
      <c r="E102" t="s">
        <v>5</v>
      </c>
      <c r="F102" t="s">
        <v>94</v>
      </c>
      <c r="G102">
        <v>4.97</v>
      </c>
      <c r="H102" t="str">
        <f t="shared" si="11"/>
        <v>Entry</v>
      </c>
      <c r="I102" t="str">
        <f t="shared" si="6"/>
        <v>4-6 lakhs</v>
      </c>
      <c r="J102">
        <v>1197</v>
      </c>
      <c r="K102" t="str">
        <f t="shared" si="7"/>
        <v>Medium</v>
      </c>
      <c r="L102" t="str">
        <f t="shared" si="8"/>
        <v>1000 to 1199</v>
      </c>
      <c r="M102" t="s">
        <v>50</v>
      </c>
      <c r="N102">
        <v>20.399999999999999</v>
      </c>
      <c r="O102" t="str">
        <f t="shared" si="9"/>
        <v>Medium</v>
      </c>
      <c r="P102" t="str">
        <f t="shared" si="10"/>
        <v>18 to 20.9</v>
      </c>
      <c r="Q102" t="s">
        <v>63</v>
      </c>
      <c r="R102">
        <v>1</v>
      </c>
      <c r="S102" t="s">
        <v>51</v>
      </c>
      <c r="T102" t="s">
        <v>51</v>
      </c>
      <c r="U102" t="s">
        <v>62</v>
      </c>
      <c r="V102" t="s">
        <v>52</v>
      </c>
      <c r="W102" t="s">
        <v>68</v>
      </c>
      <c r="X102" t="s">
        <v>51</v>
      </c>
      <c r="Y102" t="s">
        <v>51</v>
      </c>
      <c r="Z102" t="s">
        <v>51</v>
      </c>
      <c r="AA102">
        <v>2</v>
      </c>
    </row>
    <row r="103" spans="1:27" x14ac:dyDescent="0.25">
      <c r="A103" t="s">
        <v>54</v>
      </c>
      <c r="B103" t="s">
        <v>28</v>
      </c>
      <c r="C103" t="s">
        <v>30</v>
      </c>
      <c r="D103" t="s">
        <v>34</v>
      </c>
      <c r="E103" t="s">
        <v>5</v>
      </c>
      <c r="F103" t="s">
        <v>95</v>
      </c>
      <c r="G103">
        <v>5.18</v>
      </c>
      <c r="H103" t="str">
        <f t="shared" si="11"/>
        <v>Mid-Range</v>
      </c>
      <c r="I103" t="str">
        <f t="shared" si="6"/>
        <v>4-6 lakhs</v>
      </c>
      <c r="J103">
        <v>1197</v>
      </c>
      <c r="K103" t="str">
        <f t="shared" si="7"/>
        <v>Medium</v>
      </c>
      <c r="L103" t="str">
        <f t="shared" si="8"/>
        <v>1000 to 1199</v>
      </c>
      <c r="M103" t="s">
        <v>50</v>
      </c>
      <c r="N103">
        <v>20.399999999999999</v>
      </c>
      <c r="O103" t="str">
        <f t="shared" si="9"/>
        <v>Medium</v>
      </c>
      <c r="P103" t="str">
        <f t="shared" si="10"/>
        <v>18 to 20.9</v>
      </c>
      <c r="Q103" t="s">
        <v>63</v>
      </c>
      <c r="R103">
        <v>2</v>
      </c>
      <c r="S103" t="s">
        <v>51</v>
      </c>
      <c r="T103" t="s">
        <v>52</v>
      </c>
      <c r="U103" t="s">
        <v>62</v>
      </c>
      <c r="V103" t="s">
        <v>52</v>
      </c>
      <c r="W103" t="s">
        <v>68</v>
      </c>
      <c r="X103" t="s">
        <v>51</v>
      </c>
      <c r="Y103" t="s">
        <v>51</v>
      </c>
      <c r="Z103" t="s">
        <v>51</v>
      </c>
      <c r="AA103">
        <v>1.3</v>
      </c>
    </row>
    <row r="104" spans="1:27" x14ac:dyDescent="0.25">
      <c r="A104" t="s">
        <v>54</v>
      </c>
      <c r="B104" t="s">
        <v>28</v>
      </c>
      <c r="C104" t="s">
        <v>30</v>
      </c>
      <c r="D104" t="s">
        <v>34</v>
      </c>
      <c r="E104" t="s">
        <v>5</v>
      </c>
      <c r="F104" t="s">
        <v>96</v>
      </c>
      <c r="G104">
        <v>6.86</v>
      </c>
      <c r="H104" t="str">
        <f t="shared" si="11"/>
        <v>Mid-Range</v>
      </c>
      <c r="I104" t="str">
        <f t="shared" si="6"/>
        <v>6-10 lakhs</v>
      </c>
      <c r="J104">
        <v>1248</v>
      </c>
      <c r="K104" t="str">
        <f t="shared" si="7"/>
        <v>Medium</v>
      </c>
      <c r="L104" t="str">
        <f t="shared" si="8"/>
        <v>1200 to 1299</v>
      </c>
      <c r="M104" t="s">
        <v>75</v>
      </c>
      <c r="N104">
        <v>25.2</v>
      </c>
      <c r="O104" t="str">
        <f t="shared" si="9"/>
        <v>High</v>
      </c>
      <c r="P104" t="str">
        <f t="shared" si="10"/>
        <v>24 to 26.9</v>
      </c>
      <c r="Q104" t="s">
        <v>63</v>
      </c>
      <c r="R104">
        <v>1</v>
      </c>
      <c r="S104" t="s">
        <v>60</v>
      </c>
      <c r="T104" t="s">
        <v>51</v>
      </c>
      <c r="U104" t="s">
        <v>62</v>
      </c>
      <c r="V104" t="s">
        <v>52</v>
      </c>
      <c r="W104" t="s">
        <v>68</v>
      </c>
      <c r="X104" t="s">
        <v>51</v>
      </c>
      <c r="Y104" t="s">
        <v>51</v>
      </c>
      <c r="Z104" t="s">
        <v>51</v>
      </c>
      <c r="AA104">
        <v>4.7</v>
      </c>
    </row>
    <row r="105" spans="1:27" x14ac:dyDescent="0.25">
      <c r="A105" t="s">
        <v>54</v>
      </c>
      <c r="B105" t="s">
        <v>28</v>
      </c>
      <c r="C105" t="s">
        <v>30</v>
      </c>
      <c r="D105" t="s">
        <v>34</v>
      </c>
      <c r="E105" t="s">
        <v>5</v>
      </c>
      <c r="F105" t="s">
        <v>97</v>
      </c>
      <c r="G105">
        <v>6.94</v>
      </c>
      <c r="H105" t="str">
        <f t="shared" si="11"/>
        <v>Mid-Range</v>
      </c>
      <c r="I105" t="str">
        <f t="shared" si="6"/>
        <v>6-10 lakhs</v>
      </c>
      <c r="J105">
        <v>1248</v>
      </c>
      <c r="K105" t="str">
        <f t="shared" si="7"/>
        <v>Medium</v>
      </c>
      <c r="L105" t="str">
        <f t="shared" si="8"/>
        <v>1200 to 1299</v>
      </c>
      <c r="M105" t="s">
        <v>75</v>
      </c>
      <c r="N105">
        <v>25.2</v>
      </c>
      <c r="O105" t="str">
        <f t="shared" si="9"/>
        <v>High</v>
      </c>
      <c r="P105" t="str">
        <f t="shared" si="10"/>
        <v>24 to 26.9</v>
      </c>
      <c r="Q105" t="s">
        <v>63</v>
      </c>
      <c r="R105">
        <v>2</v>
      </c>
      <c r="S105" t="s">
        <v>60</v>
      </c>
      <c r="T105" t="s">
        <v>52</v>
      </c>
      <c r="U105" t="s">
        <v>62</v>
      </c>
      <c r="V105" t="s">
        <v>52</v>
      </c>
      <c r="W105" t="s">
        <v>68</v>
      </c>
      <c r="X105" t="s">
        <v>51</v>
      </c>
      <c r="Y105" t="s">
        <v>51</v>
      </c>
      <c r="Z105" t="s">
        <v>51</v>
      </c>
      <c r="AA105">
        <v>6.3</v>
      </c>
    </row>
    <row r="106" spans="1:27" x14ac:dyDescent="0.25">
      <c r="A106" t="s">
        <v>54</v>
      </c>
      <c r="B106" t="s">
        <v>28</v>
      </c>
      <c r="C106" t="s">
        <v>30</v>
      </c>
      <c r="D106" t="s">
        <v>34</v>
      </c>
      <c r="E106" t="s">
        <v>5</v>
      </c>
      <c r="F106" t="s">
        <v>98</v>
      </c>
      <c r="G106">
        <v>5.7</v>
      </c>
      <c r="H106" t="str">
        <f t="shared" si="11"/>
        <v>Mid-Range</v>
      </c>
      <c r="I106" t="str">
        <f t="shared" si="6"/>
        <v>4-6 lakhs</v>
      </c>
      <c r="J106">
        <v>1197</v>
      </c>
      <c r="K106" t="str">
        <f t="shared" si="7"/>
        <v>Medium</v>
      </c>
      <c r="L106" t="str">
        <f t="shared" si="8"/>
        <v>1000 to 1199</v>
      </c>
      <c r="M106" t="s">
        <v>50</v>
      </c>
      <c r="N106">
        <v>20.399999999999999</v>
      </c>
      <c r="O106" t="str">
        <f t="shared" si="9"/>
        <v>Medium</v>
      </c>
      <c r="P106" t="str">
        <f t="shared" si="10"/>
        <v>18 to 20.9</v>
      </c>
      <c r="Q106" t="s">
        <v>63</v>
      </c>
      <c r="R106">
        <v>1</v>
      </c>
      <c r="S106" t="s">
        <v>60</v>
      </c>
      <c r="T106" t="s">
        <v>51</v>
      </c>
      <c r="U106" t="s">
        <v>62</v>
      </c>
      <c r="V106" t="s">
        <v>52</v>
      </c>
      <c r="W106" t="s">
        <v>68</v>
      </c>
      <c r="X106" t="s">
        <v>51</v>
      </c>
      <c r="Y106" t="s">
        <v>51</v>
      </c>
      <c r="Z106" t="s">
        <v>51</v>
      </c>
      <c r="AA106">
        <v>9.1</v>
      </c>
    </row>
    <row r="107" spans="1:27" x14ac:dyDescent="0.25">
      <c r="A107" t="s">
        <v>54</v>
      </c>
      <c r="B107" t="s">
        <v>28</v>
      </c>
      <c r="C107" t="s">
        <v>30</v>
      </c>
      <c r="D107" t="s">
        <v>34</v>
      </c>
      <c r="E107" t="s">
        <v>5</v>
      </c>
      <c r="F107" t="s">
        <v>99</v>
      </c>
      <c r="G107">
        <v>5.86</v>
      </c>
      <c r="H107" t="str">
        <f t="shared" si="11"/>
        <v>Mid-Range</v>
      </c>
      <c r="I107" t="str">
        <f t="shared" si="6"/>
        <v>4-6 lakhs</v>
      </c>
      <c r="J107">
        <v>1197</v>
      </c>
      <c r="K107" t="str">
        <f t="shared" si="7"/>
        <v>Medium</v>
      </c>
      <c r="L107" t="str">
        <f t="shared" si="8"/>
        <v>1000 to 1199</v>
      </c>
      <c r="M107" t="s">
        <v>50</v>
      </c>
      <c r="N107">
        <v>20.399999999999999</v>
      </c>
      <c r="O107" t="str">
        <f t="shared" si="9"/>
        <v>Medium</v>
      </c>
      <c r="P107" t="str">
        <f t="shared" si="10"/>
        <v>18 to 20.9</v>
      </c>
      <c r="Q107" t="s">
        <v>63</v>
      </c>
      <c r="R107">
        <v>2</v>
      </c>
      <c r="S107" t="s">
        <v>60</v>
      </c>
      <c r="T107" t="s">
        <v>52</v>
      </c>
      <c r="U107" t="s">
        <v>62</v>
      </c>
      <c r="V107" t="s">
        <v>52</v>
      </c>
      <c r="W107" t="s">
        <v>68</v>
      </c>
      <c r="X107" t="s">
        <v>51</v>
      </c>
      <c r="Y107" t="s">
        <v>51</v>
      </c>
      <c r="Z107" t="s">
        <v>51</v>
      </c>
      <c r="AA107">
        <v>0.7</v>
      </c>
    </row>
    <row r="108" spans="1:27" x14ac:dyDescent="0.25">
      <c r="A108" t="s">
        <v>54</v>
      </c>
      <c r="B108" t="s">
        <v>28</v>
      </c>
      <c r="C108" t="s">
        <v>30</v>
      </c>
      <c r="D108" t="s">
        <v>34</v>
      </c>
      <c r="E108" t="s">
        <v>5</v>
      </c>
      <c r="F108" t="s">
        <v>100</v>
      </c>
      <c r="G108">
        <v>7.67</v>
      </c>
      <c r="H108" t="str">
        <f t="shared" si="11"/>
        <v>Mid-Range</v>
      </c>
      <c r="I108" t="str">
        <f t="shared" si="6"/>
        <v>6-10 lakhs</v>
      </c>
      <c r="J108">
        <v>1248</v>
      </c>
      <c r="K108" t="str">
        <f t="shared" si="7"/>
        <v>Medium</v>
      </c>
      <c r="L108" t="str">
        <f t="shared" si="8"/>
        <v>1200 to 1299</v>
      </c>
      <c r="M108" t="s">
        <v>75</v>
      </c>
      <c r="N108">
        <v>25.2</v>
      </c>
      <c r="O108" t="str">
        <f t="shared" si="9"/>
        <v>High</v>
      </c>
      <c r="P108" t="str">
        <f t="shared" si="10"/>
        <v>24 to 26.9</v>
      </c>
      <c r="Q108" t="s">
        <v>63</v>
      </c>
      <c r="R108">
        <v>2</v>
      </c>
      <c r="S108" t="s">
        <v>67</v>
      </c>
      <c r="T108" t="s">
        <v>52</v>
      </c>
      <c r="U108" t="s">
        <v>62</v>
      </c>
      <c r="V108" t="s">
        <v>52</v>
      </c>
      <c r="W108" t="s">
        <v>68</v>
      </c>
      <c r="X108" t="s">
        <v>52</v>
      </c>
      <c r="Y108" t="s">
        <v>51</v>
      </c>
      <c r="Z108" t="s">
        <v>65</v>
      </c>
      <c r="AA108">
        <v>9.8000000000000007</v>
      </c>
    </row>
    <row r="109" spans="1:27" x14ac:dyDescent="0.25">
      <c r="A109" t="s">
        <v>54</v>
      </c>
      <c r="B109" t="s">
        <v>28</v>
      </c>
      <c r="C109" t="s">
        <v>30</v>
      </c>
      <c r="D109" t="s">
        <v>34</v>
      </c>
      <c r="E109" t="s">
        <v>5</v>
      </c>
      <c r="F109" t="s">
        <v>101</v>
      </c>
      <c r="G109">
        <v>6.6</v>
      </c>
      <c r="H109" t="str">
        <f t="shared" si="11"/>
        <v>Mid-Range</v>
      </c>
      <c r="I109" t="str">
        <f t="shared" si="6"/>
        <v>6-10 lakhs</v>
      </c>
      <c r="J109">
        <v>1197</v>
      </c>
      <c r="K109" t="str">
        <f t="shared" si="7"/>
        <v>Medium</v>
      </c>
      <c r="L109" t="str">
        <f t="shared" si="8"/>
        <v>1000 to 1199</v>
      </c>
      <c r="M109" t="s">
        <v>50</v>
      </c>
      <c r="N109">
        <v>20.399999999999999</v>
      </c>
      <c r="O109" t="str">
        <f t="shared" si="9"/>
        <v>Medium</v>
      </c>
      <c r="P109" t="str">
        <f t="shared" si="10"/>
        <v>18 to 20.9</v>
      </c>
      <c r="Q109" t="s">
        <v>63</v>
      </c>
      <c r="R109">
        <v>2</v>
      </c>
      <c r="S109" t="s">
        <v>67</v>
      </c>
      <c r="T109" t="s">
        <v>52</v>
      </c>
      <c r="U109" t="s">
        <v>62</v>
      </c>
      <c r="V109" t="s">
        <v>52</v>
      </c>
      <c r="W109" t="s">
        <v>68</v>
      </c>
      <c r="X109" t="s">
        <v>52</v>
      </c>
      <c r="Y109" t="s">
        <v>51</v>
      </c>
      <c r="Z109" t="s">
        <v>65</v>
      </c>
      <c r="AA109">
        <v>9.9</v>
      </c>
    </row>
    <row r="110" spans="1:27" x14ac:dyDescent="0.25">
      <c r="A110" t="s">
        <v>53</v>
      </c>
      <c r="B110" t="s">
        <v>0</v>
      </c>
      <c r="C110" t="s">
        <v>30</v>
      </c>
      <c r="D110" t="s">
        <v>34</v>
      </c>
      <c r="E110" t="s">
        <v>6</v>
      </c>
      <c r="F110" t="s">
        <v>102</v>
      </c>
      <c r="G110">
        <v>6.54</v>
      </c>
      <c r="H110" t="str">
        <f t="shared" si="11"/>
        <v>Mid-Range</v>
      </c>
      <c r="I110" t="str">
        <f t="shared" si="6"/>
        <v>6-10 lakhs</v>
      </c>
      <c r="J110">
        <v>1197</v>
      </c>
      <c r="K110" t="str">
        <f t="shared" si="7"/>
        <v>Medium</v>
      </c>
      <c r="L110" t="str">
        <f t="shared" si="8"/>
        <v>1000 to 1199</v>
      </c>
      <c r="M110" t="s">
        <v>50</v>
      </c>
      <c r="N110">
        <v>19.77</v>
      </c>
      <c r="O110" t="str">
        <f t="shared" si="9"/>
        <v>Medium</v>
      </c>
      <c r="P110" t="str">
        <f t="shared" si="10"/>
        <v>18 to 20.9</v>
      </c>
      <c r="Q110" t="s">
        <v>63</v>
      </c>
      <c r="R110">
        <v>2</v>
      </c>
      <c r="S110" t="s">
        <v>61</v>
      </c>
      <c r="T110" t="s">
        <v>52</v>
      </c>
      <c r="U110" t="s">
        <v>106</v>
      </c>
      <c r="V110" t="s">
        <v>52</v>
      </c>
      <c r="W110" t="s">
        <v>68</v>
      </c>
      <c r="X110" t="s">
        <v>52</v>
      </c>
      <c r="Y110" t="s">
        <v>51</v>
      </c>
      <c r="Z110" t="s">
        <v>65</v>
      </c>
      <c r="AA110">
        <v>0.3</v>
      </c>
    </row>
    <row r="111" spans="1:27" x14ac:dyDescent="0.25">
      <c r="A111" t="s">
        <v>53</v>
      </c>
      <c r="B111" t="s">
        <v>0</v>
      </c>
      <c r="C111" t="s">
        <v>30</v>
      </c>
      <c r="D111" t="s">
        <v>34</v>
      </c>
      <c r="E111" t="s">
        <v>6</v>
      </c>
      <c r="F111" t="s">
        <v>103</v>
      </c>
      <c r="G111">
        <v>7.49</v>
      </c>
      <c r="H111" t="str">
        <f t="shared" si="11"/>
        <v>Mid-Range</v>
      </c>
      <c r="I111" t="str">
        <f t="shared" si="6"/>
        <v>6-10 lakhs</v>
      </c>
      <c r="J111">
        <v>1186</v>
      </c>
      <c r="K111" t="str">
        <f t="shared" si="7"/>
        <v>Medium</v>
      </c>
      <c r="L111" t="str">
        <f t="shared" si="8"/>
        <v>1000 to 1199</v>
      </c>
      <c r="M111" t="s">
        <v>75</v>
      </c>
      <c r="N111">
        <v>24.95</v>
      </c>
      <c r="O111" t="str">
        <f t="shared" si="9"/>
        <v>Medium</v>
      </c>
      <c r="P111" t="str">
        <f t="shared" si="10"/>
        <v>24 to 26.9</v>
      </c>
      <c r="Q111" t="s">
        <v>63</v>
      </c>
      <c r="R111">
        <v>2</v>
      </c>
      <c r="S111" t="s">
        <v>61</v>
      </c>
      <c r="T111" t="s">
        <v>52</v>
      </c>
      <c r="U111" t="s">
        <v>106</v>
      </c>
      <c r="V111" t="s">
        <v>52</v>
      </c>
      <c r="W111" t="s">
        <v>68</v>
      </c>
      <c r="X111" t="s">
        <v>52</v>
      </c>
      <c r="Y111" t="s">
        <v>51</v>
      </c>
      <c r="Z111" t="s">
        <v>65</v>
      </c>
      <c r="AA111">
        <v>6.3</v>
      </c>
    </row>
    <row r="112" spans="1:27" x14ac:dyDescent="0.25">
      <c r="A112" t="s">
        <v>53</v>
      </c>
      <c r="B112" t="s">
        <v>0</v>
      </c>
      <c r="C112" t="s">
        <v>30</v>
      </c>
      <c r="D112" t="s">
        <v>34</v>
      </c>
      <c r="E112" t="s">
        <v>6</v>
      </c>
      <c r="F112" t="s">
        <v>104</v>
      </c>
      <c r="G112">
        <v>4.6900000000000004</v>
      </c>
      <c r="H112" t="str">
        <f t="shared" si="11"/>
        <v>Entry</v>
      </c>
      <c r="I112" t="str">
        <f t="shared" si="6"/>
        <v>4-6 lakhs</v>
      </c>
      <c r="J112">
        <v>1197</v>
      </c>
      <c r="K112" t="str">
        <f t="shared" si="7"/>
        <v>Medium</v>
      </c>
      <c r="L112" t="str">
        <f t="shared" si="8"/>
        <v>1000 to 1199</v>
      </c>
      <c r="M112" t="s">
        <v>50</v>
      </c>
      <c r="N112">
        <v>19.77</v>
      </c>
      <c r="O112" t="str">
        <f t="shared" si="9"/>
        <v>Medium</v>
      </c>
      <c r="P112" t="str">
        <f t="shared" si="10"/>
        <v>18 to 20.9</v>
      </c>
      <c r="Q112" t="s">
        <v>63</v>
      </c>
      <c r="R112">
        <v>1</v>
      </c>
      <c r="S112" t="s">
        <v>51</v>
      </c>
      <c r="T112" t="s">
        <v>51</v>
      </c>
      <c r="U112" t="s">
        <v>51</v>
      </c>
      <c r="V112" t="s">
        <v>52</v>
      </c>
      <c r="W112" t="s">
        <v>51</v>
      </c>
      <c r="X112" t="s">
        <v>51</v>
      </c>
      <c r="Y112" t="s">
        <v>51</v>
      </c>
      <c r="Z112" t="s">
        <v>51</v>
      </c>
      <c r="AA112">
        <v>0.9</v>
      </c>
    </row>
    <row r="113" spans="1:27" x14ac:dyDescent="0.25">
      <c r="A113" t="s">
        <v>53</v>
      </c>
      <c r="B113" t="s">
        <v>0</v>
      </c>
      <c r="C113" t="s">
        <v>30</v>
      </c>
      <c r="D113" t="s">
        <v>34</v>
      </c>
      <c r="E113" t="s">
        <v>6</v>
      </c>
      <c r="F113" t="s">
        <v>105</v>
      </c>
      <c r="G113">
        <v>5.81</v>
      </c>
      <c r="H113" t="str">
        <f t="shared" si="11"/>
        <v>Mid-Range</v>
      </c>
      <c r="I113" t="str">
        <f t="shared" si="6"/>
        <v>4-6 lakhs</v>
      </c>
      <c r="J113">
        <v>1186</v>
      </c>
      <c r="K113" t="str">
        <f t="shared" si="7"/>
        <v>Medium</v>
      </c>
      <c r="L113" t="str">
        <f t="shared" si="8"/>
        <v>1000 to 1199</v>
      </c>
      <c r="M113" t="s">
        <v>75</v>
      </c>
      <c r="N113">
        <v>24.95</v>
      </c>
      <c r="O113" t="str">
        <f t="shared" si="9"/>
        <v>Medium</v>
      </c>
      <c r="P113" t="str">
        <f t="shared" si="10"/>
        <v>24 to 26.9</v>
      </c>
      <c r="Q113" t="s">
        <v>63</v>
      </c>
      <c r="R113">
        <v>1</v>
      </c>
      <c r="S113" t="s">
        <v>51</v>
      </c>
      <c r="T113" t="s">
        <v>51</v>
      </c>
      <c r="U113" t="s">
        <v>51</v>
      </c>
      <c r="V113" t="s">
        <v>52</v>
      </c>
      <c r="W113" t="s">
        <v>51</v>
      </c>
      <c r="X113" t="s">
        <v>51</v>
      </c>
      <c r="Y113" t="s">
        <v>51</v>
      </c>
      <c r="Z113" t="s">
        <v>51</v>
      </c>
      <c r="AA113">
        <v>4</v>
      </c>
    </row>
    <row r="114" spans="1:27" x14ac:dyDescent="0.25">
      <c r="A114" t="s">
        <v>53</v>
      </c>
      <c r="B114" t="s">
        <v>0</v>
      </c>
      <c r="C114" t="s">
        <v>30</v>
      </c>
      <c r="D114" t="s">
        <v>34</v>
      </c>
      <c r="E114" t="s">
        <v>6</v>
      </c>
      <c r="F114" t="s">
        <v>107</v>
      </c>
      <c r="G114">
        <v>5.35</v>
      </c>
      <c r="H114" t="str">
        <f t="shared" si="11"/>
        <v>Mid-Range</v>
      </c>
      <c r="I114" t="str">
        <f t="shared" si="6"/>
        <v>4-6 lakhs</v>
      </c>
      <c r="J114">
        <v>1197</v>
      </c>
      <c r="K114" t="str">
        <f t="shared" si="7"/>
        <v>Medium</v>
      </c>
      <c r="L114" t="str">
        <f t="shared" si="8"/>
        <v>1000 to 1199</v>
      </c>
      <c r="M114" t="s">
        <v>50</v>
      </c>
      <c r="N114">
        <v>19.77</v>
      </c>
      <c r="O114" t="str">
        <f t="shared" si="9"/>
        <v>Medium</v>
      </c>
      <c r="P114" t="str">
        <f t="shared" si="10"/>
        <v>18 to 20.9</v>
      </c>
      <c r="Q114" t="s">
        <v>63</v>
      </c>
      <c r="R114">
        <v>1</v>
      </c>
      <c r="S114" t="s">
        <v>51</v>
      </c>
      <c r="T114" t="s">
        <v>51</v>
      </c>
      <c r="U114" t="s">
        <v>63</v>
      </c>
      <c r="V114" t="s">
        <v>52</v>
      </c>
      <c r="W114" t="s">
        <v>51</v>
      </c>
      <c r="X114" t="s">
        <v>51</v>
      </c>
      <c r="Y114" t="s">
        <v>51</v>
      </c>
      <c r="Z114" t="s">
        <v>51</v>
      </c>
      <c r="AA114">
        <v>6.9</v>
      </c>
    </row>
    <row r="115" spans="1:27" x14ac:dyDescent="0.25">
      <c r="A115" t="s">
        <v>53</v>
      </c>
      <c r="B115" t="s">
        <v>0</v>
      </c>
      <c r="C115" t="s">
        <v>30</v>
      </c>
      <c r="D115" t="s">
        <v>34</v>
      </c>
      <c r="E115" t="s">
        <v>6</v>
      </c>
      <c r="F115" t="s">
        <v>108</v>
      </c>
      <c r="G115">
        <v>6.13</v>
      </c>
      <c r="H115" t="str">
        <f t="shared" si="11"/>
        <v>Mid-Range</v>
      </c>
      <c r="I115" t="str">
        <f t="shared" si="6"/>
        <v>6-10 lakhs</v>
      </c>
      <c r="J115">
        <v>1197</v>
      </c>
      <c r="K115" t="str">
        <f t="shared" si="7"/>
        <v>Medium</v>
      </c>
      <c r="L115" t="str">
        <f t="shared" si="8"/>
        <v>1000 to 1199</v>
      </c>
      <c r="M115" t="s">
        <v>50</v>
      </c>
      <c r="N115">
        <v>17.489999999999998</v>
      </c>
      <c r="O115" t="str">
        <f t="shared" si="9"/>
        <v>Low</v>
      </c>
      <c r="P115" t="str">
        <f t="shared" si="10"/>
        <v>15 to 17.9</v>
      </c>
      <c r="Q115" t="s">
        <v>70</v>
      </c>
      <c r="R115">
        <v>1</v>
      </c>
      <c r="S115" t="s">
        <v>51</v>
      </c>
      <c r="T115" t="s">
        <v>51</v>
      </c>
      <c r="U115" t="s">
        <v>63</v>
      </c>
      <c r="V115" t="s">
        <v>52</v>
      </c>
      <c r="W115" t="s">
        <v>51</v>
      </c>
      <c r="X115" t="s">
        <v>51</v>
      </c>
      <c r="Y115" t="s">
        <v>51</v>
      </c>
      <c r="Z115" t="s">
        <v>51</v>
      </c>
      <c r="AA115">
        <v>3</v>
      </c>
    </row>
    <row r="116" spans="1:27" x14ac:dyDescent="0.25">
      <c r="A116" t="s">
        <v>53</v>
      </c>
      <c r="B116" t="s">
        <v>0</v>
      </c>
      <c r="C116" t="s">
        <v>30</v>
      </c>
      <c r="D116" t="s">
        <v>34</v>
      </c>
      <c r="E116" t="s">
        <v>6</v>
      </c>
      <c r="F116" t="s">
        <v>109</v>
      </c>
      <c r="G116">
        <v>6.3</v>
      </c>
      <c r="H116" t="str">
        <f t="shared" si="11"/>
        <v>Mid-Range</v>
      </c>
      <c r="I116" t="str">
        <f t="shared" si="6"/>
        <v>6-10 lakhs</v>
      </c>
      <c r="J116">
        <v>1186</v>
      </c>
      <c r="K116" t="str">
        <f t="shared" si="7"/>
        <v>Medium</v>
      </c>
      <c r="L116" t="str">
        <f t="shared" si="8"/>
        <v>1000 to 1199</v>
      </c>
      <c r="M116" t="s">
        <v>75</v>
      </c>
      <c r="N116">
        <v>24.95</v>
      </c>
      <c r="O116" t="str">
        <f t="shared" si="9"/>
        <v>Medium</v>
      </c>
      <c r="P116" t="str">
        <f t="shared" si="10"/>
        <v>24 to 26.9</v>
      </c>
      <c r="Q116" t="s">
        <v>63</v>
      </c>
      <c r="R116">
        <v>1</v>
      </c>
      <c r="S116" t="s">
        <v>51</v>
      </c>
      <c r="T116" t="s">
        <v>51</v>
      </c>
      <c r="U116" t="s">
        <v>63</v>
      </c>
      <c r="V116" t="s">
        <v>52</v>
      </c>
      <c r="W116" t="s">
        <v>51</v>
      </c>
      <c r="X116" t="s">
        <v>51</v>
      </c>
      <c r="Y116" t="s">
        <v>51</v>
      </c>
      <c r="Z116" t="s">
        <v>51</v>
      </c>
      <c r="AA116">
        <v>7.3</v>
      </c>
    </row>
    <row r="117" spans="1:27" x14ac:dyDescent="0.25">
      <c r="A117" t="s">
        <v>53</v>
      </c>
      <c r="B117" t="s">
        <v>0</v>
      </c>
      <c r="C117" t="s">
        <v>30</v>
      </c>
      <c r="D117" t="s">
        <v>34</v>
      </c>
      <c r="E117" t="s">
        <v>6</v>
      </c>
      <c r="F117" t="s">
        <v>110</v>
      </c>
      <c r="G117">
        <v>6.1</v>
      </c>
      <c r="H117" t="str">
        <f t="shared" si="11"/>
        <v>Mid-Range</v>
      </c>
      <c r="I117" t="str">
        <f t="shared" si="6"/>
        <v>6-10 lakhs</v>
      </c>
      <c r="J117">
        <v>1197</v>
      </c>
      <c r="K117" t="str">
        <f t="shared" si="7"/>
        <v>Medium</v>
      </c>
      <c r="L117" t="str">
        <f t="shared" si="8"/>
        <v>1000 to 1199</v>
      </c>
      <c r="M117" t="s">
        <v>50</v>
      </c>
      <c r="N117">
        <v>19.77</v>
      </c>
      <c r="O117" t="str">
        <f t="shared" si="9"/>
        <v>Medium</v>
      </c>
      <c r="P117" t="str">
        <f t="shared" si="10"/>
        <v>18 to 20.9</v>
      </c>
      <c r="Q117" t="s">
        <v>63</v>
      </c>
      <c r="R117">
        <v>2</v>
      </c>
      <c r="S117" t="s">
        <v>61</v>
      </c>
      <c r="T117" t="s">
        <v>51</v>
      </c>
      <c r="U117" t="s">
        <v>62</v>
      </c>
      <c r="V117" t="s">
        <v>52</v>
      </c>
      <c r="W117" t="s">
        <v>68</v>
      </c>
      <c r="X117" t="s">
        <v>51</v>
      </c>
      <c r="Y117" t="s">
        <v>51</v>
      </c>
      <c r="Z117" t="s">
        <v>65</v>
      </c>
      <c r="AA117">
        <v>10</v>
      </c>
    </row>
    <row r="118" spans="1:27" x14ac:dyDescent="0.25">
      <c r="A118" t="s">
        <v>53</v>
      </c>
      <c r="B118" t="s">
        <v>0</v>
      </c>
      <c r="C118" t="s">
        <v>30</v>
      </c>
      <c r="D118" t="s">
        <v>34</v>
      </c>
      <c r="E118" t="s">
        <v>6</v>
      </c>
      <c r="F118" t="s">
        <v>111</v>
      </c>
      <c r="G118">
        <v>6.98</v>
      </c>
      <c r="H118" t="str">
        <f t="shared" si="11"/>
        <v>Mid-Range</v>
      </c>
      <c r="I118" t="str">
        <f t="shared" si="6"/>
        <v>6-10 lakhs</v>
      </c>
      <c r="J118">
        <v>1197</v>
      </c>
      <c r="K118" t="str">
        <f t="shared" si="7"/>
        <v>Medium</v>
      </c>
      <c r="L118" t="str">
        <f t="shared" si="8"/>
        <v>1000 to 1199</v>
      </c>
      <c r="M118" t="s">
        <v>50</v>
      </c>
      <c r="N118">
        <v>17.489999999999998</v>
      </c>
      <c r="O118" t="str">
        <f t="shared" si="9"/>
        <v>Low</v>
      </c>
      <c r="P118" t="str">
        <f t="shared" si="10"/>
        <v>15 to 17.9</v>
      </c>
      <c r="Q118" t="s">
        <v>70</v>
      </c>
      <c r="R118">
        <v>2</v>
      </c>
      <c r="S118" t="s">
        <v>61</v>
      </c>
      <c r="T118" t="s">
        <v>51</v>
      </c>
      <c r="U118" t="s">
        <v>62</v>
      </c>
      <c r="V118" t="s">
        <v>52</v>
      </c>
      <c r="W118" t="s">
        <v>68</v>
      </c>
      <c r="X118" t="s">
        <v>51</v>
      </c>
      <c r="Y118" t="s">
        <v>51</v>
      </c>
      <c r="Z118" t="s">
        <v>65</v>
      </c>
      <c r="AA118">
        <v>0.9</v>
      </c>
    </row>
    <row r="119" spans="1:27" x14ac:dyDescent="0.25">
      <c r="A119" t="s">
        <v>53</v>
      </c>
      <c r="B119" t="s">
        <v>0</v>
      </c>
      <c r="C119" t="s">
        <v>30</v>
      </c>
      <c r="D119" t="s">
        <v>34</v>
      </c>
      <c r="E119" t="s">
        <v>6</v>
      </c>
      <c r="F119" t="s">
        <v>112</v>
      </c>
      <c r="G119">
        <v>7.05</v>
      </c>
      <c r="H119" t="str">
        <f t="shared" si="11"/>
        <v>Mid-Range</v>
      </c>
      <c r="I119" t="str">
        <f t="shared" si="6"/>
        <v>6-10 lakhs</v>
      </c>
      <c r="J119">
        <v>1186</v>
      </c>
      <c r="K119" t="str">
        <f t="shared" si="7"/>
        <v>Medium</v>
      </c>
      <c r="L119" t="str">
        <f t="shared" si="8"/>
        <v>1000 to 1199</v>
      </c>
      <c r="M119" t="s">
        <v>75</v>
      </c>
      <c r="N119">
        <v>24.95</v>
      </c>
      <c r="O119" t="str">
        <f t="shared" si="9"/>
        <v>Medium</v>
      </c>
      <c r="P119" t="str">
        <f t="shared" si="10"/>
        <v>24 to 26.9</v>
      </c>
      <c r="Q119" t="s">
        <v>63</v>
      </c>
      <c r="R119">
        <v>2</v>
      </c>
      <c r="S119" t="s">
        <v>61</v>
      </c>
      <c r="T119" t="s">
        <v>51</v>
      </c>
      <c r="U119" t="s">
        <v>62</v>
      </c>
      <c r="V119" t="s">
        <v>52</v>
      </c>
      <c r="W119" t="s">
        <v>68</v>
      </c>
      <c r="X119" t="s">
        <v>51</v>
      </c>
      <c r="Y119" t="s">
        <v>51</v>
      </c>
      <c r="Z119" t="s">
        <v>65</v>
      </c>
      <c r="AA119">
        <v>6.1</v>
      </c>
    </row>
    <row r="120" spans="1:27" x14ac:dyDescent="0.25">
      <c r="A120" t="s">
        <v>53</v>
      </c>
      <c r="B120" t="s">
        <v>0</v>
      </c>
      <c r="C120" t="s">
        <v>30</v>
      </c>
      <c r="D120" t="s">
        <v>34</v>
      </c>
      <c r="E120" t="s">
        <v>6</v>
      </c>
      <c r="F120" t="s">
        <v>113</v>
      </c>
      <c r="G120">
        <v>5.79</v>
      </c>
      <c r="H120" t="str">
        <f t="shared" si="11"/>
        <v>Mid-Range</v>
      </c>
      <c r="I120" t="str">
        <f t="shared" si="6"/>
        <v>4-6 lakhs</v>
      </c>
      <c r="J120">
        <v>1197</v>
      </c>
      <c r="K120" t="str">
        <f t="shared" si="7"/>
        <v>Medium</v>
      </c>
      <c r="L120" t="str">
        <f t="shared" si="8"/>
        <v>1000 to 1199</v>
      </c>
      <c r="M120" t="s">
        <v>50</v>
      </c>
      <c r="N120">
        <v>19.77</v>
      </c>
      <c r="O120" t="str">
        <f t="shared" si="9"/>
        <v>Medium</v>
      </c>
      <c r="P120" t="str">
        <f t="shared" si="10"/>
        <v>18 to 20.9</v>
      </c>
      <c r="Q120" t="s">
        <v>63</v>
      </c>
      <c r="R120">
        <v>2</v>
      </c>
      <c r="S120" t="s">
        <v>67</v>
      </c>
      <c r="T120" t="s">
        <v>51</v>
      </c>
      <c r="U120" t="s">
        <v>62</v>
      </c>
      <c r="V120" t="s">
        <v>52</v>
      </c>
      <c r="W120" t="s">
        <v>68</v>
      </c>
      <c r="X120" t="s">
        <v>51</v>
      </c>
      <c r="Y120" t="s">
        <v>51</v>
      </c>
      <c r="Z120" t="s">
        <v>65</v>
      </c>
      <c r="AA120">
        <v>0.3</v>
      </c>
    </row>
    <row r="121" spans="1:27" x14ac:dyDescent="0.25">
      <c r="A121" t="s">
        <v>53</v>
      </c>
      <c r="B121" t="s">
        <v>0</v>
      </c>
      <c r="C121" t="s">
        <v>30</v>
      </c>
      <c r="D121" t="s">
        <v>34</v>
      </c>
      <c r="E121" t="s">
        <v>6</v>
      </c>
      <c r="F121" t="s">
        <v>114</v>
      </c>
      <c r="G121">
        <v>6.73</v>
      </c>
      <c r="H121" t="str">
        <f t="shared" si="11"/>
        <v>Mid-Range</v>
      </c>
      <c r="I121" t="str">
        <f t="shared" si="6"/>
        <v>6-10 lakhs</v>
      </c>
      <c r="J121">
        <v>1186</v>
      </c>
      <c r="K121" t="str">
        <f t="shared" si="7"/>
        <v>Medium</v>
      </c>
      <c r="L121" t="str">
        <f t="shared" si="8"/>
        <v>1000 to 1199</v>
      </c>
      <c r="M121" t="s">
        <v>75</v>
      </c>
      <c r="N121">
        <v>24.95</v>
      </c>
      <c r="O121" t="str">
        <f t="shared" si="9"/>
        <v>Medium</v>
      </c>
      <c r="P121" t="str">
        <f t="shared" si="10"/>
        <v>24 to 26.9</v>
      </c>
      <c r="Q121" t="s">
        <v>63</v>
      </c>
      <c r="R121">
        <v>2</v>
      </c>
      <c r="S121" t="s">
        <v>67</v>
      </c>
      <c r="T121" t="s">
        <v>51</v>
      </c>
      <c r="U121" t="s">
        <v>62</v>
      </c>
      <c r="V121" t="s">
        <v>52</v>
      </c>
      <c r="W121" t="s">
        <v>68</v>
      </c>
      <c r="X121" t="s">
        <v>51</v>
      </c>
      <c r="Y121" t="s">
        <v>51</v>
      </c>
      <c r="Z121" t="s">
        <v>65</v>
      </c>
      <c r="AA121">
        <v>2.8</v>
      </c>
    </row>
    <row r="122" spans="1:27" x14ac:dyDescent="0.25">
      <c r="A122" t="s">
        <v>22</v>
      </c>
      <c r="B122" t="s">
        <v>0</v>
      </c>
      <c r="C122" t="s">
        <v>30</v>
      </c>
      <c r="D122" t="s">
        <v>34</v>
      </c>
      <c r="E122" t="s">
        <v>6</v>
      </c>
      <c r="F122" t="s">
        <v>102</v>
      </c>
      <c r="G122">
        <v>6.54</v>
      </c>
      <c r="H122" t="str">
        <f t="shared" si="11"/>
        <v>Mid-Range</v>
      </c>
      <c r="I122" t="str">
        <f t="shared" si="6"/>
        <v>6-10 lakhs</v>
      </c>
      <c r="J122">
        <v>1197</v>
      </c>
      <c r="K122" t="str">
        <f t="shared" si="7"/>
        <v>Medium</v>
      </c>
      <c r="L122" t="str">
        <f t="shared" si="8"/>
        <v>1000 to 1199</v>
      </c>
      <c r="M122" t="s">
        <v>50</v>
      </c>
      <c r="N122">
        <v>19.77</v>
      </c>
      <c r="O122" t="str">
        <f t="shared" si="9"/>
        <v>Medium</v>
      </c>
      <c r="P122" t="str">
        <f t="shared" si="10"/>
        <v>18 to 20.9</v>
      </c>
      <c r="Q122" t="s">
        <v>63</v>
      </c>
      <c r="R122">
        <v>2</v>
      </c>
      <c r="S122" t="s">
        <v>61</v>
      </c>
      <c r="T122" t="s">
        <v>52</v>
      </c>
      <c r="U122" t="s">
        <v>106</v>
      </c>
      <c r="V122" t="s">
        <v>52</v>
      </c>
      <c r="W122" t="s">
        <v>68</v>
      </c>
      <c r="X122" t="s">
        <v>52</v>
      </c>
      <c r="Y122" t="s">
        <v>51</v>
      </c>
      <c r="Z122" t="s">
        <v>65</v>
      </c>
      <c r="AA122">
        <v>5.9</v>
      </c>
    </row>
    <row r="123" spans="1:27" x14ac:dyDescent="0.25">
      <c r="A123" t="s">
        <v>22</v>
      </c>
      <c r="B123" t="s">
        <v>0</v>
      </c>
      <c r="C123" t="s">
        <v>30</v>
      </c>
      <c r="D123" t="s">
        <v>34</v>
      </c>
      <c r="E123" t="s">
        <v>6</v>
      </c>
      <c r="F123" t="s">
        <v>103</v>
      </c>
      <c r="G123">
        <v>7.49</v>
      </c>
      <c r="H123" t="str">
        <f t="shared" si="11"/>
        <v>Mid-Range</v>
      </c>
      <c r="I123" t="str">
        <f t="shared" si="6"/>
        <v>6-10 lakhs</v>
      </c>
      <c r="J123">
        <v>1186</v>
      </c>
      <c r="K123" t="str">
        <f t="shared" si="7"/>
        <v>Medium</v>
      </c>
      <c r="L123" t="str">
        <f t="shared" si="8"/>
        <v>1000 to 1199</v>
      </c>
      <c r="M123" t="s">
        <v>75</v>
      </c>
      <c r="N123">
        <v>24.95</v>
      </c>
      <c r="O123" t="str">
        <f t="shared" si="9"/>
        <v>Medium</v>
      </c>
      <c r="P123" t="str">
        <f t="shared" si="10"/>
        <v>24 to 26.9</v>
      </c>
      <c r="Q123" t="s">
        <v>63</v>
      </c>
      <c r="R123">
        <v>2</v>
      </c>
      <c r="S123" t="s">
        <v>61</v>
      </c>
      <c r="T123" t="s">
        <v>52</v>
      </c>
      <c r="U123" t="s">
        <v>106</v>
      </c>
      <c r="V123" t="s">
        <v>52</v>
      </c>
      <c r="W123" t="s">
        <v>68</v>
      </c>
      <c r="X123" t="s">
        <v>52</v>
      </c>
      <c r="Y123" t="s">
        <v>51</v>
      </c>
      <c r="Z123" t="s">
        <v>65</v>
      </c>
      <c r="AA123">
        <v>4</v>
      </c>
    </row>
    <row r="124" spans="1:27" x14ac:dyDescent="0.25">
      <c r="A124" t="s">
        <v>22</v>
      </c>
      <c r="B124" t="s">
        <v>0</v>
      </c>
      <c r="C124" t="s">
        <v>30</v>
      </c>
      <c r="D124" t="s">
        <v>34</v>
      </c>
      <c r="E124" t="s">
        <v>6</v>
      </c>
      <c r="F124" t="s">
        <v>104</v>
      </c>
      <c r="G124">
        <v>4.6900000000000004</v>
      </c>
      <c r="H124" t="str">
        <f t="shared" si="11"/>
        <v>Entry</v>
      </c>
      <c r="I124" t="str">
        <f t="shared" si="6"/>
        <v>4-6 lakhs</v>
      </c>
      <c r="J124">
        <v>1197</v>
      </c>
      <c r="K124" t="str">
        <f t="shared" si="7"/>
        <v>Medium</v>
      </c>
      <c r="L124" t="str">
        <f t="shared" si="8"/>
        <v>1000 to 1199</v>
      </c>
      <c r="M124" t="s">
        <v>50</v>
      </c>
      <c r="N124">
        <v>19.77</v>
      </c>
      <c r="O124" t="str">
        <f t="shared" si="9"/>
        <v>Medium</v>
      </c>
      <c r="P124" t="str">
        <f t="shared" si="10"/>
        <v>18 to 20.9</v>
      </c>
      <c r="Q124" t="s">
        <v>63</v>
      </c>
      <c r="R124">
        <v>1</v>
      </c>
      <c r="S124" t="s">
        <v>51</v>
      </c>
      <c r="T124" t="s">
        <v>51</v>
      </c>
      <c r="U124" t="s">
        <v>51</v>
      </c>
      <c r="V124" t="s">
        <v>52</v>
      </c>
      <c r="W124" t="s">
        <v>51</v>
      </c>
      <c r="X124" t="s">
        <v>51</v>
      </c>
      <c r="Y124" t="s">
        <v>51</v>
      </c>
      <c r="Z124" t="s">
        <v>51</v>
      </c>
      <c r="AA124">
        <v>3</v>
      </c>
    </row>
    <row r="125" spans="1:27" x14ac:dyDescent="0.25">
      <c r="A125" t="s">
        <v>22</v>
      </c>
      <c r="B125" t="s">
        <v>0</v>
      </c>
      <c r="C125" t="s">
        <v>30</v>
      </c>
      <c r="D125" t="s">
        <v>34</v>
      </c>
      <c r="E125" t="s">
        <v>6</v>
      </c>
      <c r="F125" t="s">
        <v>105</v>
      </c>
      <c r="G125">
        <v>5.81</v>
      </c>
      <c r="H125" t="str">
        <f t="shared" si="11"/>
        <v>Mid-Range</v>
      </c>
      <c r="I125" t="str">
        <f t="shared" si="6"/>
        <v>4-6 lakhs</v>
      </c>
      <c r="J125">
        <v>1186</v>
      </c>
      <c r="K125" t="str">
        <f t="shared" si="7"/>
        <v>Medium</v>
      </c>
      <c r="L125" t="str">
        <f t="shared" si="8"/>
        <v>1000 to 1199</v>
      </c>
      <c r="M125" t="s">
        <v>75</v>
      </c>
      <c r="N125">
        <v>24.95</v>
      </c>
      <c r="O125" t="str">
        <f t="shared" si="9"/>
        <v>Medium</v>
      </c>
      <c r="P125" t="str">
        <f t="shared" si="10"/>
        <v>24 to 26.9</v>
      </c>
      <c r="Q125" t="s">
        <v>63</v>
      </c>
      <c r="R125">
        <v>1</v>
      </c>
      <c r="S125" t="s">
        <v>51</v>
      </c>
      <c r="T125" t="s">
        <v>51</v>
      </c>
      <c r="U125" t="s">
        <v>51</v>
      </c>
      <c r="V125" t="s">
        <v>52</v>
      </c>
      <c r="W125" t="s">
        <v>51</v>
      </c>
      <c r="X125" t="s">
        <v>51</v>
      </c>
      <c r="Y125" t="s">
        <v>51</v>
      </c>
      <c r="Z125" t="s">
        <v>51</v>
      </c>
      <c r="AA125">
        <v>5.7</v>
      </c>
    </row>
    <row r="126" spans="1:27" x14ac:dyDescent="0.25">
      <c r="A126" t="s">
        <v>22</v>
      </c>
      <c r="B126" t="s">
        <v>0</v>
      </c>
      <c r="C126" t="s">
        <v>30</v>
      </c>
      <c r="D126" t="s">
        <v>34</v>
      </c>
      <c r="E126" t="s">
        <v>6</v>
      </c>
      <c r="F126" t="s">
        <v>107</v>
      </c>
      <c r="G126">
        <v>5.35</v>
      </c>
      <c r="H126" t="str">
        <f t="shared" si="11"/>
        <v>Mid-Range</v>
      </c>
      <c r="I126" t="str">
        <f t="shared" si="6"/>
        <v>4-6 lakhs</v>
      </c>
      <c r="J126">
        <v>1197</v>
      </c>
      <c r="K126" t="str">
        <f t="shared" si="7"/>
        <v>Medium</v>
      </c>
      <c r="L126" t="str">
        <f t="shared" si="8"/>
        <v>1000 to 1199</v>
      </c>
      <c r="M126" t="s">
        <v>50</v>
      </c>
      <c r="N126">
        <v>19.77</v>
      </c>
      <c r="O126" t="str">
        <f t="shared" si="9"/>
        <v>Medium</v>
      </c>
      <c r="P126" t="str">
        <f t="shared" si="10"/>
        <v>18 to 20.9</v>
      </c>
      <c r="Q126" t="s">
        <v>63</v>
      </c>
      <c r="R126">
        <v>1</v>
      </c>
      <c r="S126" t="s">
        <v>51</v>
      </c>
      <c r="T126" t="s">
        <v>51</v>
      </c>
      <c r="U126" t="s">
        <v>63</v>
      </c>
      <c r="V126" t="s">
        <v>52</v>
      </c>
      <c r="W126" t="s">
        <v>51</v>
      </c>
      <c r="X126" t="s">
        <v>51</v>
      </c>
      <c r="Y126" t="s">
        <v>51</v>
      </c>
      <c r="Z126" t="s">
        <v>51</v>
      </c>
      <c r="AA126">
        <v>9.6</v>
      </c>
    </row>
    <row r="127" spans="1:27" x14ac:dyDescent="0.25">
      <c r="A127" t="s">
        <v>22</v>
      </c>
      <c r="B127" t="s">
        <v>0</v>
      </c>
      <c r="C127" t="s">
        <v>30</v>
      </c>
      <c r="D127" t="s">
        <v>34</v>
      </c>
      <c r="E127" t="s">
        <v>6</v>
      </c>
      <c r="F127" t="s">
        <v>108</v>
      </c>
      <c r="G127">
        <v>6.13</v>
      </c>
      <c r="H127" t="str">
        <f t="shared" si="11"/>
        <v>Mid-Range</v>
      </c>
      <c r="I127" t="str">
        <f t="shared" si="6"/>
        <v>6-10 lakhs</v>
      </c>
      <c r="J127">
        <v>1197</v>
      </c>
      <c r="K127" t="str">
        <f t="shared" si="7"/>
        <v>Medium</v>
      </c>
      <c r="L127" t="str">
        <f t="shared" si="8"/>
        <v>1000 to 1199</v>
      </c>
      <c r="M127" t="s">
        <v>50</v>
      </c>
      <c r="N127">
        <v>17.489999999999998</v>
      </c>
      <c r="O127" t="str">
        <f t="shared" si="9"/>
        <v>Low</v>
      </c>
      <c r="P127" t="str">
        <f t="shared" si="10"/>
        <v>15 to 17.9</v>
      </c>
      <c r="Q127" t="s">
        <v>70</v>
      </c>
      <c r="R127">
        <v>1</v>
      </c>
      <c r="S127" t="s">
        <v>51</v>
      </c>
      <c r="T127" t="s">
        <v>51</v>
      </c>
      <c r="U127" t="s">
        <v>63</v>
      </c>
      <c r="V127" t="s">
        <v>52</v>
      </c>
      <c r="W127" t="s">
        <v>51</v>
      </c>
      <c r="X127" t="s">
        <v>51</v>
      </c>
      <c r="Y127" t="s">
        <v>51</v>
      </c>
      <c r="Z127" t="s">
        <v>51</v>
      </c>
      <c r="AA127">
        <v>3.6</v>
      </c>
    </row>
    <row r="128" spans="1:27" x14ac:dyDescent="0.25">
      <c r="A128" t="s">
        <v>22</v>
      </c>
      <c r="B128" t="s">
        <v>0</v>
      </c>
      <c r="C128" t="s">
        <v>30</v>
      </c>
      <c r="D128" t="s">
        <v>34</v>
      </c>
      <c r="E128" t="s">
        <v>6</v>
      </c>
      <c r="F128" t="s">
        <v>109</v>
      </c>
      <c r="G128">
        <v>6.3</v>
      </c>
      <c r="H128" t="str">
        <f t="shared" si="11"/>
        <v>Mid-Range</v>
      </c>
      <c r="I128" t="str">
        <f t="shared" si="6"/>
        <v>6-10 lakhs</v>
      </c>
      <c r="J128">
        <v>1186</v>
      </c>
      <c r="K128" t="str">
        <f t="shared" si="7"/>
        <v>Medium</v>
      </c>
      <c r="L128" t="str">
        <f t="shared" si="8"/>
        <v>1000 to 1199</v>
      </c>
      <c r="M128" t="s">
        <v>75</v>
      </c>
      <c r="N128">
        <v>24.95</v>
      </c>
      <c r="O128" t="str">
        <f t="shared" si="9"/>
        <v>Medium</v>
      </c>
      <c r="P128" t="str">
        <f t="shared" si="10"/>
        <v>24 to 26.9</v>
      </c>
      <c r="Q128" t="s">
        <v>63</v>
      </c>
      <c r="R128">
        <v>1</v>
      </c>
      <c r="S128" t="s">
        <v>51</v>
      </c>
      <c r="T128" t="s">
        <v>51</v>
      </c>
      <c r="U128" t="s">
        <v>63</v>
      </c>
      <c r="V128" t="s">
        <v>52</v>
      </c>
      <c r="W128" t="s">
        <v>51</v>
      </c>
      <c r="X128" t="s">
        <v>51</v>
      </c>
      <c r="Y128" t="s">
        <v>51</v>
      </c>
      <c r="Z128" t="s">
        <v>51</v>
      </c>
      <c r="AA128">
        <v>2.7</v>
      </c>
    </row>
    <row r="129" spans="1:27" x14ac:dyDescent="0.25">
      <c r="A129" t="s">
        <v>22</v>
      </c>
      <c r="B129" t="s">
        <v>0</v>
      </c>
      <c r="C129" t="s">
        <v>30</v>
      </c>
      <c r="D129" t="s">
        <v>34</v>
      </c>
      <c r="E129" t="s">
        <v>6</v>
      </c>
      <c r="F129" t="s">
        <v>110</v>
      </c>
      <c r="G129">
        <v>6.1</v>
      </c>
      <c r="H129" t="str">
        <f t="shared" si="11"/>
        <v>Mid-Range</v>
      </c>
      <c r="I129" t="str">
        <f t="shared" si="6"/>
        <v>6-10 lakhs</v>
      </c>
      <c r="J129">
        <v>1197</v>
      </c>
      <c r="K129" t="str">
        <f t="shared" si="7"/>
        <v>Medium</v>
      </c>
      <c r="L129" t="str">
        <f t="shared" si="8"/>
        <v>1000 to 1199</v>
      </c>
      <c r="M129" t="s">
        <v>50</v>
      </c>
      <c r="N129">
        <v>19.77</v>
      </c>
      <c r="O129" t="str">
        <f t="shared" si="9"/>
        <v>Medium</v>
      </c>
      <c r="P129" t="str">
        <f t="shared" si="10"/>
        <v>18 to 20.9</v>
      </c>
      <c r="Q129" t="s">
        <v>63</v>
      </c>
      <c r="R129">
        <v>2</v>
      </c>
      <c r="S129" t="s">
        <v>61</v>
      </c>
      <c r="T129" t="s">
        <v>51</v>
      </c>
      <c r="U129" t="s">
        <v>62</v>
      </c>
      <c r="V129" t="s">
        <v>52</v>
      </c>
      <c r="W129" t="s">
        <v>68</v>
      </c>
      <c r="X129" t="s">
        <v>51</v>
      </c>
      <c r="Y129" t="s">
        <v>51</v>
      </c>
      <c r="Z129" t="s">
        <v>65</v>
      </c>
      <c r="AA129">
        <v>8.3000000000000007</v>
      </c>
    </row>
    <row r="130" spans="1:27" x14ac:dyDescent="0.25">
      <c r="A130" t="s">
        <v>22</v>
      </c>
      <c r="B130" t="s">
        <v>0</v>
      </c>
      <c r="C130" t="s">
        <v>30</v>
      </c>
      <c r="D130" t="s">
        <v>34</v>
      </c>
      <c r="E130" t="s">
        <v>6</v>
      </c>
      <c r="F130" t="s">
        <v>111</v>
      </c>
      <c r="G130">
        <v>6.98</v>
      </c>
      <c r="H130" t="str">
        <f t="shared" si="11"/>
        <v>Mid-Range</v>
      </c>
      <c r="I130" t="str">
        <f t="shared" si="6"/>
        <v>6-10 lakhs</v>
      </c>
      <c r="J130">
        <v>1197</v>
      </c>
      <c r="K130" t="str">
        <f t="shared" si="7"/>
        <v>Medium</v>
      </c>
      <c r="L130" t="str">
        <f t="shared" si="8"/>
        <v>1000 to 1199</v>
      </c>
      <c r="M130" t="s">
        <v>50</v>
      </c>
      <c r="N130">
        <v>17.489999999999998</v>
      </c>
      <c r="O130" t="str">
        <f t="shared" si="9"/>
        <v>Low</v>
      </c>
      <c r="P130" t="str">
        <f t="shared" si="10"/>
        <v>15 to 17.9</v>
      </c>
      <c r="Q130" t="s">
        <v>70</v>
      </c>
      <c r="R130">
        <v>2</v>
      </c>
      <c r="S130" t="s">
        <v>61</v>
      </c>
      <c r="T130" t="s">
        <v>51</v>
      </c>
      <c r="U130" t="s">
        <v>62</v>
      </c>
      <c r="V130" t="s">
        <v>52</v>
      </c>
      <c r="W130" t="s">
        <v>68</v>
      </c>
      <c r="X130" t="s">
        <v>51</v>
      </c>
      <c r="Y130" t="s">
        <v>51</v>
      </c>
      <c r="Z130" t="s">
        <v>65</v>
      </c>
      <c r="AA130">
        <v>0.2</v>
      </c>
    </row>
    <row r="131" spans="1:27" x14ac:dyDescent="0.25">
      <c r="A131" t="s">
        <v>22</v>
      </c>
      <c r="B131" t="s">
        <v>0</v>
      </c>
      <c r="C131" t="s">
        <v>30</v>
      </c>
      <c r="D131" t="s">
        <v>34</v>
      </c>
      <c r="E131" t="s">
        <v>6</v>
      </c>
      <c r="F131" t="s">
        <v>112</v>
      </c>
      <c r="G131">
        <v>7.05</v>
      </c>
      <c r="H131" t="str">
        <f t="shared" si="11"/>
        <v>Mid-Range</v>
      </c>
      <c r="I131" t="str">
        <f t="shared" ref="I131:I194" si="12">IF(AND(G131&gt;=2,G131&lt;4),"2-4 lakhs",IF(AND(G131&gt;=4,G131&lt;6),"4-6 lakhs",IF(AND(G131&gt;=6,G131&lt;10),"6-10 lakhs","More than 10 Lakhs")))</f>
        <v>6-10 lakhs</v>
      </c>
      <c r="J131">
        <v>1186</v>
      </c>
      <c r="K131" t="str">
        <f t="shared" ref="K131:K194" si="13">IF(J131&lt;999,"Low",IF(J131&gt;1248,"High","Medium"))</f>
        <v>Medium</v>
      </c>
      <c r="L131" t="str">
        <f t="shared" ref="L131:L194" si="14">IF(AND(J131&gt;=700,J131&lt;1000),"700 to 999",
IF(AND(J131&gt;=1000,J131&lt;1200),"1000 to 1199",
IF(AND(J131&gt;=1200,J131&lt;1300),"1200 to 1299",
IF(AND(J131&gt;=1300,J131&lt;1400),"1300 to 1399",
IF(AND(J131&gt;=1400,J131&lt;1500),"1400 to 1499",
IF(AND(J131&gt;=1500,J131&lt;1600),"1500 to 1599",
IF(J131&gt;=1600,"1600 or more","Invalid Displacement")))))))</f>
        <v>1000 to 1199</v>
      </c>
      <c r="M131" t="s">
        <v>75</v>
      </c>
      <c r="N131">
        <v>24.95</v>
      </c>
      <c r="O131" t="str">
        <f t="shared" ref="O131:O194" si="15">IF(N131&lt;19.77,"Low",IF(N131&gt;24.95,"High","Medium"))</f>
        <v>Medium</v>
      </c>
      <c r="P131" t="str">
        <f t="shared" ref="P131:P194" si="16">IF(N131&lt;15,"Less than 15",
IF(AND(N131&gt;=15,N131&lt;18),"15 to 17.9",
IF(AND(N131&gt;=18,N131&lt;21),"18 to 20.9",
IF(AND(N131&gt;=21,N131&lt;24),"21 to 23.9",
IF(AND(N131&gt;=24,N131&lt;27),"24 to 26.9",
IF(AND(N131&gt;=27,N131&lt;30),"27 to 29.9",
"30 or more"))))))</f>
        <v>24 to 26.9</v>
      </c>
      <c r="Q131" t="s">
        <v>63</v>
      </c>
      <c r="R131">
        <v>2</v>
      </c>
      <c r="S131" t="s">
        <v>61</v>
      </c>
      <c r="T131" t="s">
        <v>51</v>
      </c>
      <c r="U131" t="s">
        <v>62</v>
      </c>
      <c r="V131" t="s">
        <v>52</v>
      </c>
      <c r="W131" t="s">
        <v>68</v>
      </c>
      <c r="X131" t="s">
        <v>51</v>
      </c>
      <c r="Y131" t="s">
        <v>51</v>
      </c>
      <c r="Z131" t="s">
        <v>65</v>
      </c>
      <c r="AA131">
        <v>7.8</v>
      </c>
    </row>
    <row r="132" spans="1:27" x14ac:dyDescent="0.25">
      <c r="A132" t="s">
        <v>22</v>
      </c>
      <c r="B132" t="s">
        <v>0</v>
      </c>
      <c r="C132" t="s">
        <v>30</v>
      </c>
      <c r="D132" t="s">
        <v>34</v>
      </c>
      <c r="E132" t="s">
        <v>6</v>
      </c>
      <c r="F132" t="s">
        <v>113</v>
      </c>
      <c r="G132">
        <v>5.79</v>
      </c>
      <c r="H132" t="str">
        <f t="shared" ref="H132:H195" si="17">IF(G132&lt;5.18,"Entry",IF(G132&gt;8.3,"Premium","Mid-Range"))</f>
        <v>Mid-Range</v>
      </c>
      <c r="I132" t="str">
        <f t="shared" si="12"/>
        <v>4-6 lakhs</v>
      </c>
      <c r="J132">
        <v>1197</v>
      </c>
      <c r="K132" t="str">
        <f t="shared" si="13"/>
        <v>Medium</v>
      </c>
      <c r="L132" t="str">
        <f t="shared" si="14"/>
        <v>1000 to 1199</v>
      </c>
      <c r="M132" t="s">
        <v>50</v>
      </c>
      <c r="N132">
        <v>19.77</v>
      </c>
      <c r="O132" t="str">
        <f t="shared" si="15"/>
        <v>Medium</v>
      </c>
      <c r="P132" t="str">
        <f t="shared" si="16"/>
        <v>18 to 20.9</v>
      </c>
      <c r="Q132" t="s">
        <v>63</v>
      </c>
      <c r="R132">
        <v>2</v>
      </c>
      <c r="S132" t="s">
        <v>67</v>
      </c>
      <c r="T132" t="s">
        <v>51</v>
      </c>
      <c r="U132" t="s">
        <v>62</v>
      </c>
      <c r="V132" t="s">
        <v>52</v>
      </c>
      <c r="W132" t="s">
        <v>68</v>
      </c>
      <c r="X132" t="s">
        <v>51</v>
      </c>
      <c r="Y132" t="s">
        <v>51</v>
      </c>
      <c r="Z132" t="s">
        <v>65</v>
      </c>
      <c r="AA132">
        <v>6.8</v>
      </c>
    </row>
    <row r="133" spans="1:27" x14ac:dyDescent="0.25">
      <c r="A133" t="s">
        <v>22</v>
      </c>
      <c r="B133" t="s">
        <v>0</v>
      </c>
      <c r="C133" t="s">
        <v>30</v>
      </c>
      <c r="D133" t="s">
        <v>34</v>
      </c>
      <c r="E133" t="s">
        <v>6</v>
      </c>
      <c r="F133" t="s">
        <v>114</v>
      </c>
      <c r="G133">
        <v>6.73</v>
      </c>
      <c r="H133" t="str">
        <f t="shared" si="17"/>
        <v>Mid-Range</v>
      </c>
      <c r="I133" t="str">
        <f t="shared" si="12"/>
        <v>6-10 lakhs</v>
      </c>
      <c r="J133">
        <v>1186</v>
      </c>
      <c r="K133" t="str">
        <f t="shared" si="13"/>
        <v>Medium</v>
      </c>
      <c r="L133" t="str">
        <f t="shared" si="14"/>
        <v>1000 to 1199</v>
      </c>
      <c r="M133" t="s">
        <v>75</v>
      </c>
      <c r="N133">
        <v>24.95</v>
      </c>
      <c r="O133" t="str">
        <f t="shared" si="15"/>
        <v>Medium</v>
      </c>
      <c r="P133" t="str">
        <f t="shared" si="16"/>
        <v>24 to 26.9</v>
      </c>
      <c r="Q133" t="s">
        <v>63</v>
      </c>
      <c r="R133">
        <v>2</v>
      </c>
      <c r="S133" t="s">
        <v>67</v>
      </c>
      <c r="T133" t="s">
        <v>51</v>
      </c>
      <c r="U133" t="s">
        <v>62</v>
      </c>
      <c r="V133" t="s">
        <v>52</v>
      </c>
      <c r="W133" t="s">
        <v>68</v>
      </c>
      <c r="X133" t="s">
        <v>51</v>
      </c>
      <c r="Y133" t="s">
        <v>51</v>
      </c>
      <c r="Z133" t="s">
        <v>65</v>
      </c>
      <c r="AA133">
        <v>3.7</v>
      </c>
    </row>
    <row r="134" spans="1:27" x14ac:dyDescent="0.25">
      <c r="A134" t="s">
        <v>54</v>
      </c>
      <c r="B134" t="s">
        <v>0</v>
      </c>
      <c r="C134" t="s">
        <v>30</v>
      </c>
      <c r="D134" t="s">
        <v>34</v>
      </c>
      <c r="E134" t="s">
        <v>6</v>
      </c>
      <c r="F134" t="s">
        <v>102</v>
      </c>
      <c r="G134">
        <v>6.54</v>
      </c>
      <c r="H134" t="str">
        <f t="shared" si="17"/>
        <v>Mid-Range</v>
      </c>
      <c r="I134" t="str">
        <f t="shared" si="12"/>
        <v>6-10 lakhs</v>
      </c>
      <c r="J134">
        <v>1197</v>
      </c>
      <c r="K134" t="str">
        <f t="shared" si="13"/>
        <v>Medium</v>
      </c>
      <c r="L134" t="str">
        <f t="shared" si="14"/>
        <v>1000 to 1199</v>
      </c>
      <c r="M134" t="s">
        <v>50</v>
      </c>
      <c r="N134">
        <v>19.77</v>
      </c>
      <c r="O134" t="str">
        <f t="shared" si="15"/>
        <v>Medium</v>
      </c>
      <c r="P134" t="str">
        <f t="shared" si="16"/>
        <v>18 to 20.9</v>
      </c>
      <c r="Q134" t="s">
        <v>63</v>
      </c>
      <c r="R134">
        <v>2</v>
      </c>
      <c r="S134" t="s">
        <v>61</v>
      </c>
      <c r="T134" t="s">
        <v>52</v>
      </c>
      <c r="U134" t="s">
        <v>106</v>
      </c>
      <c r="V134" t="s">
        <v>52</v>
      </c>
      <c r="W134" t="s">
        <v>68</v>
      </c>
      <c r="X134" t="s">
        <v>52</v>
      </c>
      <c r="Y134" t="s">
        <v>51</v>
      </c>
      <c r="Z134" t="s">
        <v>65</v>
      </c>
      <c r="AA134">
        <v>4.4000000000000004</v>
      </c>
    </row>
    <row r="135" spans="1:27" x14ac:dyDescent="0.25">
      <c r="A135" t="s">
        <v>54</v>
      </c>
      <c r="B135" t="s">
        <v>0</v>
      </c>
      <c r="C135" t="s">
        <v>30</v>
      </c>
      <c r="D135" t="s">
        <v>34</v>
      </c>
      <c r="E135" t="s">
        <v>6</v>
      </c>
      <c r="F135" t="s">
        <v>103</v>
      </c>
      <c r="G135">
        <v>7.49</v>
      </c>
      <c r="H135" t="str">
        <f t="shared" si="17"/>
        <v>Mid-Range</v>
      </c>
      <c r="I135" t="str">
        <f t="shared" si="12"/>
        <v>6-10 lakhs</v>
      </c>
      <c r="J135">
        <v>1186</v>
      </c>
      <c r="K135" t="str">
        <f t="shared" si="13"/>
        <v>Medium</v>
      </c>
      <c r="L135" t="str">
        <f t="shared" si="14"/>
        <v>1000 to 1199</v>
      </c>
      <c r="M135" t="s">
        <v>75</v>
      </c>
      <c r="N135">
        <v>24.95</v>
      </c>
      <c r="O135" t="str">
        <f t="shared" si="15"/>
        <v>Medium</v>
      </c>
      <c r="P135" t="str">
        <f t="shared" si="16"/>
        <v>24 to 26.9</v>
      </c>
      <c r="Q135" t="s">
        <v>63</v>
      </c>
      <c r="R135">
        <v>2</v>
      </c>
      <c r="S135" t="s">
        <v>61</v>
      </c>
      <c r="T135" t="s">
        <v>52</v>
      </c>
      <c r="U135" t="s">
        <v>106</v>
      </c>
      <c r="V135" t="s">
        <v>52</v>
      </c>
      <c r="W135" t="s">
        <v>68</v>
      </c>
      <c r="X135" t="s">
        <v>52</v>
      </c>
      <c r="Y135" t="s">
        <v>51</v>
      </c>
      <c r="Z135" t="s">
        <v>65</v>
      </c>
      <c r="AA135">
        <v>0.1</v>
      </c>
    </row>
    <row r="136" spans="1:27" x14ac:dyDescent="0.25">
      <c r="A136" t="s">
        <v>54</v>
      </c>
      <c r="B136" t="s">
        <v>0</v>
      </c>
      <c r="C136" t="s">
        <v>30</v>
      </c>
      <c r="D136" t="s">
        <v>34</v>
      </c>
      <c r="E136" t="s">
        <v>6</v>
      </c>
      <c r="F136" t="s">
        <v>104</v>
      </c>
      <c r="G136">
        <v>4.6900000000000004</v>
      </c>
      <c r="H136" t="str">
        <f t="shared" si="17"/>
        <v>Entry</v>
      </c>
      <c r="I136" t="str">
        <f t="shared" si="12"/>
        <v>4-6 lakhs</v>
      </c>
      <c r="J136">
        <v>1197</v>
      </c>
      <c r="K136" t="str">
        <f t="shared" si="13"/>
        <v>Medium</v>
      </c>
      <c r="L136" t="str">
        <f t="shared" si="14"/>
        <v>1000 to 1199</v>
      </c>
      <c r="M136" t="s">
        <v>50</v>
      </c>
      <c r="N136">
        <v>19.77</v>
      </c>
      <c r="O136" t="str">
        <f t="shared" si="15"/>
        <v>Medium</v>
      </c>
      <c r="P136" t="str">
        <f t="shared" si="16"/>
        <v>18 to 20.9</v>
      </c>
      <c r="Q136" t="s">
        <v>63</v>
      </c>
      <c r="R136">
        <v>1</v>
      </c>
      <c r="S136" t="s">
        <v>51</v>
      </c>
      <c r="T136" t="s">
        <v>51</v>
      </c>
      <c r="U136" t="s">
        <v>51</v>
      </c>
      <c r="V136" t="s">
        <v>52</v>
      </c>
      <c r="W136" t="s">
        <v>51</v>
      </c>
      <c r="X136" t="s">
        <v>51</v>
      </c>
      <c r="Y136" t="s">
        <v>51</v>
      </c>
      <c r="Z136" t="s">
        <v>51</v>
      </c>
      <c r="AA136">
        <v>4.2</v>
      </c>
    </row>
    <row r="137" spans="1:27" x14ac:dyDescent="0.25">
      <c r="A137" t="s">
        <v>54</v>
      </c>
      <c r="B137" t="s">
        <v>0</v>
      </c>
      <c r="C137" t="s">
        <v>30</v>
      </c>
      <c r="D137" t="s">
        <v>34</v>
      </c>
      <c r="E137" t="s">
        <v>6</v>
      </c>
      <c r="F137" t="s">
        <v>105</v>
      </c>
      <c r="G137">
        <v>5.81</v>
      </c>
      <c r="H137" t="str">
        <f t="shared" si="17"/>
        <v>Mid-Range</v>
      </c>
      <c r="I137" t="str">
        <f t="shared" si="12"/>
        <v>4-6 lakhs</v>
      </c>
      <c r="J137">
        <v>1186</v>
      </c>
      <c r="K137" t="str">
        <f t="shared" si="13"/>
        <v>Medium</v>
      </c>
      <c r="L137" t="str">
        <f t="shared" si="14"/>
        <v>1000 to 1199</v>
      </c>
      <c r="M137" t="s">
        <v>75</v>
      </c>
      <c r="N137">
        <v>24.95</v>
      </c>
      <c r="O137" t="str">
        <f t="shared" si="15"/>
        <v>Medium</v>
      </c>
      <c r="P137" t="str">
        <f t="shared" si="16"/>
        <v>24 to 26.9</v>
      </c>
      <c r="Q137" t="s">
        <v>63</v>
      </c>
      <c r="R137">
        <v>1</v>
      </c>
      <c r="S137" t="s">
        <v>51</v>
      </c>
      <c r="T137" t="s">
        <v>51</v>
      </c>
      <c r="U137" t="s">
        <v>51</v>
      </c>
      <c r="V137" t="s">
        <v>52</v>
      </c>
      <c r="W137" t="s">
        <v>51</v>
      </c>
      <c r="X137" t="s">
        <v>51</v>
      </c>
      <c r="Y137" t="s">
        <v>51</v>
      </c>
      <c r="Z137" t="s">
        <v>51</v>
      </c>
      <c r="AA137">
        <v>0.9</v>
      </c>
    </row>
    <row r="138" spans="1:27" x14ac:dyDescent="0.25">
      <c r="A138" t="s">
        <v>54</v>
      </c>
      <c r="B138" t="s">
        <v>0</v>
      </c>
      <c r="C138" t="s">
        <v>30</v>
      </c>
      <c r="D138" t="s">
        <v>34</v>
      </c>
      <c r="E138" t="s">
        <v>6</v>
      </c>
      <c r="F138" t="s">
        <v>107</v>
      </c>
      <c r="G138">
        <v>5.35</v>
      </c>
      <c r="H138" t="str">
        <f t="shared" si="17"/>
        <v>Mid-Range</v>
      </c>
      <c r="I138" t="str">
        <f t="shared" si="12"/>
        <v>4-6 lakhs</v>
      </c>
      <c r="J138">
        <v>1197</v>
      </c>
      <c r="K138" t="str">
        <f t="shared" si="13"/>
        <v>Medium</v>
      </c>
      <c r="L138" t="str">
        <f t="shared" si="14"/>
        <v>1000 to 1199</v>
      </c>
      <c r="M138" t="s">
        <v>50</v>
      </c>
      <c r="N138">
        <v>19.77</v>
      </c>
      <c r="O138" t="str">
        <f t="shared" si="15"/>
        <v>Medium</v>
      </c>
      <c r="P138" t="str">
        <f t="shared" si="16"/>
        <v>18 to 20.9</v>
      </c>
      <c r="Q138" t="s">
        <v>63</v>
      </c>
      <c r="R138">
        <v>1</v>
      </c>
      <c r="S138" t="s">
        <v>51</v>
      </c>
      <c r="T138" t="s">
        <v>51</v>
      </c>
      <c r="U138" t="s">
        <v>63</v>
      </c>
      <c r="V138" t="s">
        <v>52</v>
      </c>
      <c r="W138" t="s">
        <v>51</v>
      </c>
      <c r="X138" t="s">
        <v>51</v>
      </c>
      <c r="Y138" t="s">
        <v>51</v>
      </c>
      <c r="Z138" t="s">
        <v>51</v>
      </c>
      <c r="AA138">
        <v>7.7</v>
      </c>
    </row>
    <row r="139" spans="1:27" x14ac:dyDescent="0.25">
      <c r="A139" t="s">
        <v>54</v>
      </c>
      <c r="B139" t="s">
        <v>0</v>
      </c>
      <c r="C139" t="s">
        <v>30</v>
      </c>
      <c r="D139" t="s">
        <v>34</v>
      </c>
      <c r="E139" t="s">
        <v>6</v>
      </c>
      <c r="F139" t="s">
        <v>108</v>
      </c>
      <c r="G139">
        <v>6.13</v>
      </c>
      <c r="H139" t="str">
        <f t="shared" si="17"/>
        <v>Mid-Range</v>
      </c>
      <c r="I139" t="str">
        <f t="shared" si="12"/>
        <v>6-10 lakhs</v>
      </c>
      <c r="J139">
        <v>1197</v>
      </c>
      <c r="K139" t="str">
        <f t="shared" si="13"/>
        <v>Medium</v>
      </c>
      <c r="L139" t="str">
        <f t="shared" si="14"/>
        <v>1000 to 1199</v>
      </c>
      <c r="M139" t="s">
        <v>50</v>
      </c>
      <c r="N139">
        <v>17.489999999999998</v>
      </c>
      <c r="O139" t="str">
        <f t="shared" si="15"/>
        <v>Low</v>
      </c>
      <c r="P139" t="str">
        <f t="shared" si="16"/>
        <v>15 to 17.9</v>
      </c>
      <c r="Q139" t="s">
        <v>70</v>
      </c>
      <c r="R139">
        <v>1</v>
      </c>
      <c r="S139" t="s">
        <v>51</v>
      </c>
      <c r="T139" t="s">
        <v>51</v>
      </c>
      <c r="U139" t="s">
        <v>63</v>
      </c>
      <c r="V139" t="s">
        <v>52</v>
      </c>
      <c r="W139" t="s">
        <v>51</v>
      </c>
      <c r="X139" t="s">
        <v>51</v>
      </c>
      <c r="Y139" t="s">
        <v>51</v>
      </c>
      <c r="Z139" t="s">
        <v>51</v>
      </c>
      <c r="AA139">
        <v>2.8</v>
      </c>
    </row>
    <row r="140" spans="1:27" x14ac:dyDescent="0.25">
      <c r="A140" t="s">
        <v>54</v>
      </c>
      <c r="B140" t="s">
        <v>0</v>
      </c>
      <c r="C140" t="s">
        <v>30</v>
      </c>
      <c r="D140" t="s">
        <v>34</v>
      </c>
      <c r="E140" t="s">
        <v>6</v>
      </c>
      <c r="F140" t="s">
        <v>109</v>
      </c>
      <c r="G140">
        <v>6.3</v>
      </c>
      <c r="H140" t="str">
        <f t="shared" si="17"/>
        <v>Mid-Range</v>
      </c>
      <c r="I140" t="str">
        <f t="shared" si="12"/>
        <v>6-10 lakhs</v>
      </c>
      <c r="J140">
        <v>1186</v>
      </c>
      <c r="K140" t="str">
        <f t="shared" si="13"/>
        <v>Medium</v>
      </c>
      <c r="L140" t="str">
        <f t="shared" si="14"/>
        <v>1000 to 1199</v>
      </c>
      <c r="M140" t="s">
        <v>75</v>
      </c>
      <c r="N140">
        <v>24.95</v>
      </c>
      <c r="O140" t="str">
        <f t="shared" si="15"/>
        <v>Medium</v>
      </c>
      <c r="P140" t="str">
        <f t="shared" si="16"/>
        <v>24 to 26.9</v>
      </c>
      <c r="Q140" t="s">
        <v>63</v>
      </c>
      <c r="R140">
        <v>1</v>
      </c>
      <c r="S140" t="s">
        <v>51</v>
      </c>
      <c r="T140" t="s">
        <v>51</v>
      </c>
      <c r="U140" t="s">
        <v>63</v>
      </c>
      <c r="V140" t="s">
        <v>52</v>
      </c>
      <c r="W140" t="s">
        <v>51</v>
      </c>
      <c r="X140" t="s">
        <v>51</v>
      </c>
      <c r="Y140" t="s">
        <v>51</v>
      </c>
      <c r="Z140" t="s">
        <v>51</v>
      </c>
      <c r="AA140">
        <v>8.1</v>
      </c>
    </row>
    <row r="141" spans="1:27" x14ac:dyDescent="0.25">
      <c r="A141" t="s">
        <v>54</v>
      </c>
      <c r="B141" t="s">
        <v>0</v>
      </c>
      <c r="C141" t="s">
        <v>30</v>
      </c>
      <c r="D141" t="s">
        <v>34</v>
      </c>
      <c r="E141" t="s">
        <v>6</v>
      </c>
      <c r="F141" t="s">
        <v>110</v>
      </c>
      <c r="G141">
        <v>6.1</v>
      </c>
      <c r="H141" t="str">
        <f t="shared" si="17"/>
        <v>Mid-Range</v>
      </c>
      <c r="I141" t="str">
        <f t="shared" si="12"/>
        <v>6-10 lakhs</v>
      </c>
      <c r="J141">
        <v>1197</v>
      </c>
      <c r="K141" t="str">
        <f t="shared" si="13"/>
        <v>Medium</v>
      </c>
      <c r="L141" t="str">
        <f t="shared" si="14"/>
        <v>1000 to 1199</v>
      </c>
      <c r="M141" t="s">
        <v>50</v>
      </c>
      <c r="N141">
        <v>19.77</v>
      </c>
      <c r="O141" t="str">
        <f t="shared" si="15"/>
        <v>Medium</v>
      </c>
      <c r="P141" t="str">
        <f t="shared" si="16"/>
        <v>18 to 20.9</v>
      </c>
      <c r="Q141" t="s">
        <v>63</v>
      </c>
      <c r="R141">
        <v>2</v>
      </c>
      <c r="S141" t="s">
        <v>61</v>
      </c>
      <c r="T141" t="s">
        <v>51</v>
      </c>
      <c r="U141" t="s">
        <v>62</v>
      </c>
      <c r="V141" t="s">
        <v>52</v>
      </c>
      <c r="W141" t="s">
        <v>68</v>
      </c>
      <c r="X141" t="s">
        <v>51</v>
      </c>
      <c r="Y141" t="s">
        <v>51</v>
      </c>
      <c r="Z141" t="s">
        <v>65</v>
      </c>
      <c r="AA141">
        <v>1.2</v>
      </c>
    </row>
    <row r="142" spans="1:27" x14ac:dyDescent="0.25">
      <c r="A142" t="s">
        <v>54</v>
      </c>
      <c r="B142" t="s">
        <v>0</v>
      </c>
      <c r="C142" t="s">
        <v>30</v>
      </c>
      <c r="D142" t="s">
        <v>34</v>
      </c>
      <c r="E142" t="s">
        <v>6</v>
      </c>
      <c r="F142" t="s">
        <v>111</v>
      </c>
      <c r="G142">
        <v>6.98</v>
      </c>
      <c r="H142" t="str">
        <f t="shared" si="17"/>
        <v>Mid-Range</v>
      </c>
      <c r="I142" t="str">
        <f t="shared" si="12"/>
        <v>6-10 lakhs</v>
      </c>
      <c r="J142">
        <v>1197</v>
      </c>
      <c r="K142" t="str">
        <f t="shared" si="13"/>
        <v>Medium</v>
      </c>
      <c r="L142" t="str">
        <f t="shared" si="14"/>
        <v>1000 to 1199</v>
      </c>
      <c r="M142" t="s">
        <v>50</v>
      </c>
      <c r="N142">
        <v>17.489999999999998</v>
      </c>
      <c r="O142" t="str">
        <f t="shared" si="15"/>
        <v>Low</v>
      </c>
      <c r="P142" t="str">
        <f t="shared" si="16"/>
        <v>15 to 17.9</v>
      </c>
      <c r="Q142" t="s">
        <v>70</v>
      </c>
      <c r="R142">
        <v>2</v>
      </c>
      <c r="S142" t="s">
        <v>61</v>
      </c>
      <c r="T142" t="s">
        <v>51</v>
      </c>
      <c r="U142" t="s">
        <v>62</v>
      </c>
      <c r="V142" t="s">
        <v>52</v>
      </c>
      <c r="W142" t="s">
        <v>68</v>
      </c>
      <c r="X142" t="s">
        <v>51</v>
      </c>
      <c r="Y142" t="s">
        <v>51</v>
      </c>
      <c r="Z142" t="s">
        <v>65</v>
      </c>
      <c r="AA142">
        <v>2.7</v>
      </c>
    </row>
    <row r="143" spans="1:27" x14ac:dyDescent="0.25">
      <c r="A143" t="s">
        <v>54</v>
      </c>
      <c r="B143" t="s">
        <v>0</v>
      </c>
      <c r="C143" t="s">
        <v>30</v>
      </c>
      <c r="D143" t="s">
        <v>34</v>
      </c>
      <c r="E143" t="s">
        <v>6</v>
      </c>
      <c r="F143" t="s">
        <v>112</v>
      </c>
      <c r="G143">
        <v>7.05</v>
      </c>
      <c r="H143" t="str">
        <f t="shared" si="17"/>
        <v>Mid-Range</v>
      </c>
      <c r="I143" t="str">
        <f t="shared" si="12"/>
        <v>6-10 lakhs</v>
      </c>
      <c r="J143">
        <v>1186</v>
      </c>
      <c r="K143" t="str">
        <f t="shared" si="13"/>
        <v>Medium</v>
      </c>
      <c r="L143" t="str">
        <f t="shared" si="14"/>
        <v>1000 to 1199</v>
      </c>
      <c r="M143" t="s">
        <v>75</v>
      </c>
      <c r="N143">
        <v>24.95</v>
      </c>
      <c r="O143" t="str">
        <f t="shared" si="15"/>
        <v>Medium</v>
      </c>
      <c r="P143" t="str">
        <f t="shared" si="16"/>
        <v>24 to 26.9</v>
      </c>
      <c r="Q143" t="s">
        <v>63</v>
      </c>
      <c r="R143">
        <v>2</v>
      </c>
      <c r="S143" t="s">
        <v>61</v>
      </c>
      <c r="T143" t="s">
        <v>51</v>
      </c>
      <c r="U143" t="s">
        <v>62</v>
      </c>
      <c r="V143" t="s">
        <v>52</v>
      </c>
      <c r="W143" t="s">
        <v>68</v>
      </c>
      <c r="X143" t="s">
        <v>51</v>
      </c>
      <c r="Y143" t="s">
        <v>51</v>
      </c>
      <c r="Z143" t="s">
        <v>65</v>
      </c>
      <c r="AA143">
        <v>5</v>
      </c>
    </row>
    <row r="144" spans="1:27" x14ac:dyDescent="0.25">
      <c r="A144" t="s">
        <v>54</v>
      </c>
      <c r="B144" t="s">
        <v>0</v>
      </c>
      <c r="C144" t="s">
        <v>30</v>
      </c>
      <c r="D144" t="s">
        <v>34</v>
      </c>
      <c r="E144" t="s">
        <v>6</v>
      </c>
      <c r="F144" t="s">
        <v>113</v>
      </c>
      <c r="G144">
        <v>5.79</v>
      </c>
      <c r="H144" t="str">
        <f t="shared" si="17"/>
        <v>Mid-Range</v>
      </c>
      <c r="I144" t="str">
        <f t="shared" si="12"/>
        <v>4-6 lakhs</v>
      </c>
      <c r="J144">
        <v>1197</v>
      </c>
      <c r="K144" t="str">
        <f t="shared" si="13"/>
        <v>Medium</v>
      </c>
      <c r="L144" t="str">
        <f t="shared" si="14"/>
        <v>1000 to 1199</v>
      </c>
      <c r="M144" t="s">
        <v>50</v>
      </c>
      <c r="N144">
        <v>19.77</v>
      </c>
      <c r="O144" t="str">
        <f t="shared" si="15"/>
        <v>Medium</v>
      </c>
      <c r="P144" t="str">
        <f t="shared" si="16"/>
        <v>18 to 20.9</v>
      </c>
      <c r="Q144" t="s">
        <v>63</v>
      </c>
      <c r="R144">
        <v>2</v>
      </c>
      <c r="S144" t="s">
        <v>67</v>
      </c>
      <c r="T144" t="s">
        <v>51</v>
      </c>
      <c r="U144" t="s">
        <v>62</v>
      </c>
      <c r="V144" t="s">
        <v>52</v>
      </c>
      <c r="W144" t="s">
        <v>68</v>
      </c>
      <c r="X144" t="s">
        <v>51</v>
      </c>
      <c r="Y144" t="s">
        <v>51</v>
      </c>
      <c r="Z144" t="s">
        <v>65</v>
      </c>
      <c r="AA144">
        <v>6.7</v>
      </c>
    </row>
    <row r="145" spans="1:27" x14ac:dyDescent="0.25">
      <c r="A145" t="s">
        <v>54</v>
      </c>
      <c r="B145" t="s">
        <v>0</v>
      </c>
      <c r="C145" t="s">
        <v>30</v>
      </c>
      <c r="D145" t="s">
        <v>34</v>
      </c>
      <c r="E145" t="s">
        <v>6</v>
      </c>
      <c r="F145" t="s">
        <v>114</v>
      </c>
      <c r="G145">
        <v>6.73</v>
      </c>
      <c r="H145" t="str">
        <f t="shared" si="17"/>
        <v>Mid-Range</v>
      </c>
      <c r="I145" t="str">
        <f t="shared" si="12"/>
        <v>6-10 lakhs</v>
      </c>
      <c r="J145">
        <v>1186</v>
      </c>
      <c r="K145" t="str">
        <f t="shared" si="13"/>
        <v>Medium</v>
      </c>
      <c r="L145" t="str">
        <f t="shared" si="14"/>
        <v>1000 to 1199</v>
      </c>
      <c r="M145" t="s">
        <v>75</v>
      </c>
      <c r="N145">
        <v>24.95</v>
      </c>
      <c r="O145" t="str">
        <f t="shared" si="15"/>
        <v>Medium</v>
      </c>
      <c r="P145" t="str">
        <f t="shared" si="16"/>
        <v>24 to 26.9</v>
      </c>
      <c r="Q145" t="s">
        <v>63</v>
      </c>
      <c r="R145">
        <v>2</v>
      </c>
      <c r="S145" t="s">
        <v>67</v>
      </c>
      <c r="T145" t="s">
        <v>51</v>
      </c>
      <c r="U145" t="s">
        <v>62</v>
      </c>
      <c r="V145" t="s">
        <v>52</v>
      </c>
      <c r="W145" t="s">
        <v>68</v>
      </c>
      <c r="X145" t="s">
        <v>51</v>
      </c>
      <c r="Y145" t="s">
        <v>51</v>
      </c>
      <c r="Z145" t="s">
        <v>65</v>
      </c>
      <c r="AA145">
        <v>5.9</v>
      </c>
    </row>
    <row r="146" spans="1:27" x14ac:dyDescent="0.25">
      <c r="A146" t="s">
        <v>53</v>
      </c>
      <c r="B146" t="s">
        <v>0</v>
      </c>
      <c r="C146" t="s">
        <v>30</v>
      </c>
      <c r="D146" t="s">
        <v>34</v>
      </c>
      <c r="E146" t="s">
        <v>7</v>
      </c>
      <c r="F146" t="s">
        <v>115</v>
      </c>
      <c r="G146">
        <v>7.13</v>
      </c>
      <c r="H146" t="str">
        <f t="shared" si="17"/>
        <v>Mid-Range</v>
      </c>
      <c r="I146" t="str">
        <f t="shared" si="12"/>
        <v>6-10 lakhs</v>
      </c>
      <c r="J146">
        <v>1197</v>
      </c>
      <c r="K146" t="str">
        <f t="shared" si="13"/>
        <v>Medium</v>
      </c>
      <c r="L146" t="str">
        <f t="shared" si="14"/>
        <v>1000 to 1199</v>
      </c>
      <c r="M146" t="s">
        <v>50</v>
      </c>
      <c r="N146">
        <v>18.600000000000001</v>
      </c>
      <c r="O146" t="str">
        <f t="shared" si="15"/>
        <v>Low</v>
      </c>
      <c r="P146" t="str">
        <f t="shared" si="16"/>
        <v>18 to 20.9</v>
      </c>
      <c r="Q146" t="s">
        <v>63</v>
      </c>
      <c r="R146">
        <v>2</v>
      </c>
      <c r="S146" t="s">
        <v>61</v>
      </c>
      <c r="T146" t="s">
        <v>52</v>
      </c>
      <c r="U146" t="s">
        <v>62</v>
      </c>
      <c r="V146" t="s">
        <v>52</v>
      </c>
      <c r="W146" t="s">
        <v>64</v>
      </c>
      <c r="X146" t="s">
        <v>51</v>
      </c>
      <c r="Y146" t="s">
        <v>51</v>
      </c>
      <c r="Z146" t="s">
        <v>65</v>
      </c>
      <c r="AA146">
        <v>1.7</v>
      </c>
    </row>
    <row r="147" spans="1:27" x14ac:dyDescent="0.25">
      <c r="A147" t="s">
        <v>53</v>
      </c>
      <c r="B147" t="s">
        <v>0</v>
      </c>
      <c r="C147" t="s">
        <v>30</v>
      </c>
      <c r="D147" t="s">
        <v>34</v>
      </c>
      <c r="E147" t="s">
        <v>7</v>
      </c>
      <c r="F147" t="s">
        <v>116</v>
      </c>
      <c r="G147">
        <v>7.97</v>
      </c>
      <c r="H147" t="str">
        <f t="shared" si="17"/>
        <v>Mid-Range</v>
      </c>
      <c r="I147" t="str">
        <f t="shared" si="12"/>
        <v>6-10 lakhs</v>
      </c>
      <c r="J147">
        <v>1997</v>
      </c>
      <c r="K147" t="str">
        <f t="shared" si="13"/>
        <v>High</v>
      </c>
      <c r="L147" t="str">
        <f t="shared" si="14"/>
        <v>1600 or more</v>
      </c>
      <c r="M147" t="s">
        <v>50</v>
      </c>
      <c r="N147">
        <v>18.600000000000001</v>
      </c>
      <c r="O147" t="str">
        <f t="shared" si="15"/>
        <v>Low</v>
      </c>
      <c r="P147" t="str">
        <f t="shared" si="16"/>
        <v>18 to 20.9</v>
      </c>
      <c r="Q147" t="s">
        <v>63</v>
      </c>
      <c r="R147">
        <v>6</v>
      </c>
      <c r="S147" t="s">
        <v>61</v>
      </c>
      <c r="T147" t="s">
        <v>52</v>
      </c>
      <c r="U147" t="s">
        <v>62</v>
      </c>
      <c r="V147" t="s">
        <v>52</v>
      </c>
      <c r="W147" t="s">
        <v>64</v>
      </c>
      <c r="X147" t="s">
        <v>52</v>
      </c>
      <c r="Y147" t="s">
        <v>51</v>
      </c>
      <c r="Z147" t="s">
        <v>65</v>
      </c>
      <c r="AA147">
        <v>1.4</v>
      </c>
    </row>
    <row r="148" spans="1:27" x14ac:dyDescent="0.25">
      <c r="A148" t="s">
        <v>53</v>
      </c>
      <c r="B148" t="s">
        <v>0</v>
      </c>
      <c r="C148" t="s">
        <v>30</v>
      </c>
      <c r="D148" t="s">
        <v>34</v>
      </c>
      <c r="E148" t="s">
        <v>7</v>
      </c>
      <c r="F148" t="s">
        <v>117</v>
      </c>
      <c r="G148">
        <v>7.35</v>
      </c>
      <c r="H148" t="str">
        <f t="shared" si="17"/>
        <v>Mid-Range</v>
      </c>
      <c r="I148" t="str">
        <f t="shared" si="12"/>
        <v>6-10 lakhs</v>
      </c>
      <c r="J148">
        <v>1197</v>
      </c>
      <c r="K148" t="str">
        <f t="shared" si="13"/>
        <v>Medium</v>
      </c>
      <c r="L148" t="str">
        <f t="shared" si="14"/>
        <v>1000 to 1199</v>
      </c>
      <c r="M148" t="s">
        <v>50</v>
      </c>
      <c r="N148">
        <v>18.600000000000001</v>
      </c>
      <c r="O148" t="str">
        <f t="shared" si="15"/>
        <v>Low</v>
      </c>
      <c r="P148" t="str">
        <f t="shared" si="16"/>
        <v>18 to 20.9</v>
      </c>
      <c r="Q148" t="s">
        <v>63</v>
      </c>
      <c r="R148">
        <v>2</v>
      </c>
      <c r="S148" t="s">
        <v>61</v>
      </c>
      <c r="T148" t="s">
        <v>52</v>
      </c>
      <c r="U148" t="s">
        <v>62</v>
      </c>
      <c r="V148" t="s">
        <v>52</v>
      </c>
      <c r="W148" t="s">
        <v>64</v>
      </c>
      <c r="X148" t="s">
        <v>51</v>
      </c>
      <c r="Y148" t="s">
        <v>51</v>
      </c>
      <c r="Z148" t="s">
        <v>65</v>
      </c>
      <c r="AA148">
        <v>6.7</v>
      </c>
    </row>
    <row r="149" spans="1:27" x14ac:dyDescent="0.25">
      <c r="A149" t="s">
        <v>53</v>
      </c>
      <c r="B149" t="s">
        <v>0</v>
      </c>
      <c r="C149" t="s">
        <v>30</v>
      </c>
      <c r="D149" t="s">
        <v>34</v>
      </c>
      <c r="E149" t="s">
        <v>7</v>
      </c>
      <c r="F149" t="s">
        <v>118</v>
      </c>
      <c r="G149">
        <v>8.41</v>
      </c>
      <c r="H149" t="str">
        <f t="shared" si="17"/>
        <v>Premium</v>
      </c>
      <c r="I149" t="str">
        <f t="shared" si="12"/>
        <v>6-10 lakhs</v>
      </c>
      <c r="J149">
        <v>1396</v>
      </c>
      <c r="K149" t="str">
        <f t="shared" si="13"/>
        <v>High</v>
      </c>
      <c r="L149" t="str">
        <f t="shared" si="14"/>
        <v>1300 to 1399</v>
      </c>
      <c r="M149" t="s">
        <v>75</v>
      </c>
      <c r="N149">
        <v>22.54</v>
      </c>
      <c r="O149" t="str">
        <f t="shared" si="15"/>
        <v>Medium</v>
      </c>
      <c r="P149" t="str">
        <f t="shared" si="16"/>
        <v>21 to 23.9</v>
      </c>
      <c r="Q149" t="s">
        <v>63</v>
      </c>
      <c r="R149">
        <v>2</v>
      </c>
      <c r="S149" t="s">
        <v>61</v>
      </c>
      <c r="T149" t="s">
        <v>52</v>
      </c>
      <c r="U149" t="s">
        <v>62</v>
      </c>
      <c r="V149" t="s">
        <v>52</v>
      </c>
      <c r="W149" t="s">
        <v>64</v>
      </c>
      <c r="X149" t="s">
        <v>51</v>
      </c>
      <c r="Y149" t="s">
        <v>51</v>
      </c>
      <c r="Z149" t="s">
        <v>65</v>
      </c>
      <c r="AA149">
        <v>9.6999999999999993</v>
      </c>
    </row>
    <row r="150" spans="1:27" x14ac:dyDescent="0.25">
      <c r="A150" t="s">
        <v>53</v>
      </c>
      <c r="B150" t="s">
        <v>0</v>
      </c>
      <c r="C150" t="s">
        <v>30</v>
      </c>
      <c r="D150" t="s">
        <v>34</v>
      </c>
      <c r="E150" t="s">
        <v>7</v>
      </c>
      <c r="F150" t="s">
        <v>119</v>
      </c>
      <c r="G150">
        <v>9.24</v>
      </c>
      <c r="H150" t="str">
        <f t="shared" si="17"/>
        <v>Premium</v>
      </c>
      <c r="I150" t="str">
        <f t="shared" si="12"/>
        <v>6-10 lakhs</v>
      </c>
      <c r="J150">
        <v>1396</v>
      </c>
      <c r="K150" t="str">
        <f t="shared" si="13"/>
        <v>High</v>
      </c>
      <c r="L150" t="str">
        <f t="shared" si="14"/>
        <v>1300 to 1399</v>
      </c>
      <c r="M150" t="s">
        <v>75</v>
      </c>
      <c r="N150">
        <v>22.54</v>
      </c>
      <c r="O150" t="str">
        <f t="shared" si="15"/>
        <v>Medium</v>
      </c>
      <c r="P150" t="str">
        <f t="shared" si="16"/>
        <v>21 to 23.9</v>
      </c>
      <c r="Q150" t="s">
        <v>63</v>
      </c>
      <c r="R150">
        <v>6</v>
      </c>
      <c r="S150" t="s">
        <v>61</v>
      </c>
      <c r="T150" t="s">
        <v>52</v>
      </c>
      <c r="U150" t="s">
        <v>62</v>
      </c>
      <c r="V150" t="s">
        <v>52</v>
      </c>
      <c r="W150" t="s">
        <v>64</v>
      </c>
      <c r="X150" t="s">
        <v>52</v>
      </c>
      <c r="Y150" t="s">
        <v>51</v>
      </c>
      <c r="Z150" t="s">
        <v>65</v>
      </c>
      <c r="AA150">
        <v>8.9</v>
      </c>
    </row>
    <row r="151" spans="1:27" x14ac:dyDescent="0.25">
      <c r="A151" t="s">
        <v>53</v>
      </c>
      <c r="B151" t="s">
        <v>0</v>
      </c>
      <c r="C151" t="s">
        <v>30</v>
      </c>
      <c r="D151" t="s">
        <v>34</v>
      </c>
      <c r="E151" t="s">
        <v>7</v>
      </c>
      <c r="F151" t="s">
        <v>120</v>
      </c>
      <c r="G151">
        <v>8.66</v>
      </c>
      <c r="H151" t="str">
        <f t="shared" si="17"/>
        <v>Premium</v>
      </c>
      <c r="I151" t="str">
        <f t="shared" si="12"/>
        <v>6-10 lakhs</v>
      </c>
      <c r="J151">
        <v>1396</v>
      </c>
      <c r="K151" t="str">
        <f t="shared" si="13"/>
        <v>High</v>
      </c>
      <c r="L151" t="str">
        <f t="shared" si="14"/>
        <v>1300 to 1399</v>
      </c>
      <c r="M151" t="s">
        <v>75</v>
      </c>
      <c r="N151">
        <v>22.54</v>
      </c>
      <c r="O151" t="str">
        <f t="shared" si="15"/>
        <v>Medium</v>
      </c>
      <c r="P151" t="str">
        <f t="shared" si="16"/>
        <v>21 to 23.9</v>
      </c>
      <c r="Q151" t="s">
        <v>63</v>
      </c>
      <c r="R151">
        <v>2</v>
      </c>
      <c r="S151" t="s">
        <v>61</v>
      </c>
      <c r="T151" t="s">
        <v>52</v>
      </c>
      <c r="U151" t="s">
        <v>62</v>
      </c>
      <c r="V151" t="s">
        <v>52</v>
      </c>
      <c r="W151" t="s">
        <v>64</v>
      </c>
      <c r="X151" t="s">
        <v>51</v>
      </c>
      <c r="Y151" t="s">
        <v>51</v>
      </c>
      <c r="Z151" t="s">
        <v>65</v>
      </c>
      <c r="AA151">
        <v>9.5</v>
      </c>
    </row>
    <row r="152" spans="1:27" x14ac:dyDescent="0.25">
      <c r="A152" t="s">
        <v>53</v>
      </c>
      <c r="B152" t="s">
        <v>0</v>
      </c>
      <c r="C152" t="s">
        <v>30</v>
      </c>
      <c r="D152" t="s">
        <v>34</v>
      </c>
      <c r="E152" t="s">
        <v>7</v>
      </c>
      <c r="F152" t="s">
        <v>121</v>
      </c>
      <c r="G152">
        <v>5.46</v>
      </c>
      <c r="H152" t="str">
        <f t="shared" si="17"/>
        <v>Mid-Range</v>
      </c>
      <c r="I152" t="str">
        <f t="shared" si="12"/>
        <v>4-6 lakhs</v>
      </c>
      <c r="J152">
        <v>1197</v>
      </c>
      <c r="K152" t="str">
        <f t="shared" si="13"/>
        <v>Medium</v>
      </c>
      <c r="L152" t="str">
        <f t="shared" si="14"/>
        <v>1000 to 1199</v>
      </c>
      <c r="M152" t="s">
        <v>50</v>
      </c>
      <c r="N152">
        <v>18.600000000000001</v>
      </c>
      <c r="O152" t="str">
        <f t="shared" si="15"/>
        <v>Low</v>
      </c>
      <c r="P152" t="str">
        <f t="shared" si="16"/>
        <v>18 to 20.9</v>
      </c>
      <c r="Q152" t="s">
        <v>63</v>
      </c>
      <c r="R152">
        <v>2</v>
      </c>
      <c r="S152" t="s">
        <v>51</v>
      </c>
      <c r="T152" t="s">
        <v>51</v>
      </c>
      <c r="U152" t="s">
        <v>63</v>
      </c>
      <c r="V152" t="s">
        <v>52</v>
      </c>
      <c r="W152" t="s">
        <v>51</v>
      </c>
      <c r="X152" t="s">
        <v>51</v>
      </c>
      <c r="Y152" t="s">
        <v>51</v>
      </c>
      <c r="Z152" t="s">
        <v>51</v>
      </c>
      <c r="AA152">
        <v>0.9</v>
      </c>
    </row>
    <row r="153" spans="1:27" x14ac:dyDescent="0.25">
      <c r="A153" t="s">
        <v>53</v>
      </c>
      <c r="B153" t="s">
        <v>0</v>
      </c>
      <c r="C153" t="s">
        <v>30</v>
      </c>
      <c r="D153" t="s">
        <v>34</v>
      </c>
      <c r="E153" t="s">
        <v>7</v>
      </c>
      <c r="F153" t="s">
        <v>122</v>
      </c>
      <c r="G153">
        <v>6.78</v>
      </c>
      <c r="H153" t="str">
        <f t="shared" si="17"/>
        <v>Mid-Range</v>
      </c>
      <c r="I153" t="str">
        <f t="shared" si="12"/>
        <v>6-10 lakhs</v>
      </c>
      <c r="J153">
        <v>1396</v>
      </c>
      <c r="K153" t="str">
        <f t="shared" si="13"/>
        <v>High</v>
      </c>
      <c r="L153" t="str">
        <f t="shared" si="14"/>
        <v>1300 to 1399</v>
      </c>
      <c r="M153" t="s">
        <v>75</v>
      </c>
      <c r="N153">
        <v>22.54</v>
      </c>
      <c r="O153" t="str">
        <f t="shared" si="15"/>
        <v>Medium</v>
      </c>
      <c r="P153" t="str">
        <f t="shared" si="16"/>
        <v>21 to 23.9</v>
      </c>
      <c r="Q153" t="s">
        <v>63</v>
      </c>
      <c r="R153">
        <v>2</v>
      </c>
      <c r="S153" t="s">
        <v>51</v>
      </c>
      <c r="T153" t="s">
        <v>51</v>
      </c>
      <c r="U153" t="s">
        <v>63</v>
      </c>
      <c r="V153" t="s">
        <v>52</v>
      </c>
      <c r="W153" t="s">
        <v>51</v>
      </c>
      <c r="X153" t="s">
        <v>51</v>
      </c>
      <c r="Y153" t="s">
        <v>51</v>
      </c>
      <c r="Z153" t="s">
        <v>51</v>
      </c>
      <c r="AA153">
        <v>2.9</v>
      </c>
    </row>
    <row r="154" spans="1:27" x14ac:dyDescent="0.25">
      <c r="A154" t="s">
        <v>53</v>
      </c>
      <c r="B154" t="s">
        <v>0</v>
      </c>
      <c r="C154" t="s">
        <v>30</v>
      </c>
      <c r="D154" t="s">
        <v>34</v>
      </c>
      <c r="E154" t="s">
        <v>7</v>
      </c>
      <c r="F154" t="s">
        <v>123</v>
      </c>
      <c r="G154">
        <v>9.25</v>
      </c>
      <c r="H154" t="str">
        <f t="shared" si="17"/>
        <v>Premium</v>
      </c>
      <c r="I154" t="str">
        <f t="shared" si="12"/>
        <v>6-10 lakhs</v>
      </c>
      <c r="J154">
        <v>1368</v>
      </c>
      <c r="K154" t="str">
        <f t="shared" si="13"/>
        <v>High</v>
      </c>
      <c r="L154" t="str">
        <f t="shared" si="14"/>
        <v>1300 to 1399</v>
      </c>
      <c r="M154" t="s">
        <v>50</v>
      </c>
      <c r="N154" t="s">
        <v>29</v>
      </c>
      <c r="O154" t="str">
        <f t="shared" si="15"/>
        <v>High</v>
      </c>
      <c r="P154" t="str">
        <f t="shared" si="16"/>
        <v>30 or more</v>
      </c>
      <c r="Q154" t="s">
        <v>70</v>
      </c>
      <c r="R154">
        <v>2</v>
      </c>
      <c r="S154" t="s">
        <v>67</v>
      </c>
      <c r="T154" t="s">
        <v>51</v>
      </c>
      <c r="U154" t="s">
        <v>62</v>
      </c>
      <c r="V154" t="s">
        <v>52</v>
      </c>
      <c r="W154" t="s">
        <v>51</v>
      </c>
      <c r="X154" t="s">
        <v>51</v>
      </c>
      <c r="Y154" t="s">
        <v>51</v>
      </c>
      <c r="Z154" t="s">
        <v>51</v>
      </c>
      <c r="AA154">
        <v>1.3</v>
      </c>
    </row>
    <row r="155" spans="1:27" x14ac:dyDescent="0.25">
      <c r="A155" t="s">
        <v>53</v>
      </c>
      <c r="B155" t="s">
        <v>0</v>
      </c>
      <c r="C155" t="s">
        <v>30</v>
      </c>
      <c r="D155" t="s">
        <v>34</v>
      </c>
      <c r="E155" t="s">
        <v>7</v>
      </c>
      <c r="F155" t="s">
        <v>124</v>
      </c>
      <c r="G155">
        <v>6.11</v>
      </c>
      <c r="H155" t="str">
        <f t="shared" si="17"/>
        <v>Mid-Range</v>
      </c>
      <c r="I155" t="str">
        <f t="shared" si="12"/>
        <v>6-10 lakhs</v>
      </c>
      <c r="J155">
        <v>1197</v>
      </c>
      <c r="K155" t="str">
        <f t="shared" si="13"/>
        <v>Medium</v>
      </c>
      <c r="L155" t="str">
        <f t="shared" si="14"/>
        <v>1000 to 1199</v>
      </c>
      <c r="M155" t="s">
        <v>50</v>
      </c>
      <c r="N155">
        <v>18.600000000000001</v>
      </c>
      <c r="O155" t="str">
        <f t="shared" si="15"/>
        <v>Low</v>
      </c>
      <c r="P155" t="str">
        <f t="shared" si="16"/>
        <v>18 to 20.9</v>
      </c>
      <c r="Q155" t="s">
        <v>63</v>
      </c>
      <c r="R155">
        <v>2</v>
      </c>
      <c r="S155" t="s">
        <v>60</v>
      </c>
      <c r="T155" t="s">
        <v>51</v>
      </c>
      <c r="U155" t="s">
        <v>63</v>
      </c>
      <c r="V155" t="s">
        <v>52</v>
      </c>
      <c r="W155" t="s">
        <v>51</v>
      </c>
      <c r="X155" t="s">
        <v>51</v>
      </c>
      <c r="Y155" t="s">
        <v>51</v>
      </c>
      <c r="Z155" t="s">
        <v>51</v>
      </c>
      <c r="AA155">
        <v>9.1999999999999993</v>
      </c>
    </row>
    <row r="156" spans="1:27" x14ac:dyDescent="0.25">
      <c r="A156" t="s">
        <v>53</v>
      </c>
      <c r="B156" t="s">
        <v>0</v>
      </c>
      <c r="C156" t="s">
        <v>30</v>
      </c>
      <c r="D156" t="s">
        <v>34</v>
      </c>
      <c r="E156" t="s">
        <v>7</v>
      </c>
      <c r="F156" t="s">
        <v>125</v>
      </c>
      <c r="G156">
        <v>7.35</v>
      </c>
      <c r="H156" t="str">
        <f t="shared" si="17"/>
        <v>Mid-Range</v>
      </c>
      <c r="I156" t="str">
        <f t="shared" si="12"/>
        <v>6-10 lakhs</v>
      </c>
      <c r="J156">
        <v>1396</v>
      </c>
      <c r="K156" t="str">
        <f t="shared" si="13"/>
        <v>High</v>
      </c>
      <c r="L156" t="str">
        <f t="shared" si="14"/>
        <v>1300 to 1399</v>
      </c>
      <c r="M156" t="s">
        <v>75</v>
      </c>
      <c r="N156">
        <v>22.54</v>
      </c>
      <c r="O156" t="str">
        <f t="shared" si="15"/>
        <v>Medium</v>
      </c>
      <c r="P156" t="str">
        <f t="shared" si="16"/>
        <v>21 to 23.9</v>
      </c>
      <c r="Q156" t="s">
        <v>63</v>
      </c>
      <c r="R156">
        <v>2</v>
      </c>
      <c r="S156" t="s">
        <v>60</v>
      </c>
      <c r="T156" t="s">
        <v>51</v>
      </c>
      <c r="U156" t="s">
        <v>63</v>
      </c>
      <c r="V156" t="s">
        <v>52</v>
      </c>
      <c r="W156" t="s">
        <v>51</v>
      </c>
      <c r="X156" t="s">
        <v>51</v>
      </c>
      <c r="Y156" t="s">
        <v>51</v>
      </c>
      <c r="Z156" t="s">
        <v>51</v>
      </c>
      <c r="AA156">
        <v>2.8</v>
      </c>
    </row>
    <row r="157" spans="1:27" x14ac:dyDescent="0.25">
      <c r="A157" t="s">
        <v>53</v>
      </c>
      <c r="B157" t="s">
        <v>0</v>
      </c>
      <c r="C157" t="s">
        <v>30</v>
      </c>
      <c r="D157" t="s">
        <v>34</v>
      </c>
      <c r="E157" t="s">
        <v>7</v>
      </c>
      <c r="F157" t="s">
        <v>126</v>
      </c>
      <c r="G157">
        <v>6.58</v>
      </c>
      <c r="H157" t="str">
        <f t="shared" si="17"/>
        <v>Mid-Range</v>
      </c>
      <c r="I157" t="str">
        <f t="shared" si="12"/>
        <v>6-10 lakhs</v>
      </c>
      <c r="J157">
        <v>1197</v>
      </c>
      <c r="K157" t="str">
        <f t="shared" si="13"/>
        <v>Medium</v>
      </c>
      <c r="L157" t="str">
        <f t="shared" si="14"/>
        <v>1000 to 1199</v>
      </c>
      <c r="M157" t="s">
        <v>50</v>
      </c>
      <c r="N157">
        <v>18.600000000000001</v>
      </c>
      <c r="O157" t="str">
        <f t="shared" si="15"/>
        <v>Low</v>
      </c>
      <c r="P157" t="str">
        <f t="shared" si="16"/>
        <v>18 to 20.9</v>
      </c>
      <c r="Q157" t="s">
        <v>63</v>
      </c>
      <c r="R157">
        <v>2</v>
      </c>
      <c r="S157" t="s">
        <v>67</v>
      </c>
      <c r="T157" t="s">
        <v>52</v>
      </c>
      <c r="U157" t="s">
        <v>62</v>
      </c>
      <c r="V157" t="s">
        <v>52</v>
      </c>
      <c r="W157" t="s">
        <v>51</v>
      </c>
      <c r="X157" t="s">
        <v>51</v>
      </c>
      <c r="Y157" t="s">
        <v>51</v>
      </c>
      <c r="Z157" t="s">
        <v>51</v>
      </c>
      <c r="AA157">
        <v>3.8</v>
      </c>
    </row>
    <row r="158" spans="1:27" x14ac:dyDescent="0.25">
      <c r="A158" t="s">
        <v>53</v>
      </c>
      <c r="B158" t="s">
        <v>0</v>
      </c>
      <c r="C158" t="s">
        <v>30</v>
      </c>
      <c r="D158" t="s">
        <v>34</v>
      </c>
      <c r="E158" t="s">
        <v>7</v>
      </c>
      <c r="F158" t="s">
        <v>127</v>
      </c>
      <c r="G158">
        <v>7.83</v>
      </c>
      <c r="H158" t="str">
        <f t="shared" si="17"/>
        <v>Mid-Range</v>
      </c>
      <c r="I158" t="str">
        <f t="shared" si="12"/>
        <v>6-10 lakhs</v>
      </c>
      <c r="J158">
        <v>1396</v>
      </c>
      <c r="K158" t="str">
        <f t="shared" si="13"/>
        <v>High</v>
      </c>
      <c r="L158" t="str">
        <f t="shared" si="14"/>
        <v>1300 to 1399</v>
      </c>
      <c r="M158" t="s">
        <v>75</v>
      </c>
      <c r="N158">
        <v>22.54</v>
      </c>
      <c r="O158" t="str">
        <f t="shared" si="15"/>
        <v>Medium</v>
      </c>
      <c r="P158" t="str">
        <f t="shared" si="16"/>
        <v>21 to 23.9</v>
      </c>
      <c r="Q158" t="s">
        <v>63</v>
      </c>
      <c r="R158">
        <v>2</v>
      </c>
      <c r="S158" t="s">
        <v>67</v>
      </c>
      <c r="T158" t="s">
        <v>52</v>
      </c>
      <c r="U158" t="s">
        <v>62</v>
      </c>
      <c r="V158" t="s">
        <v>52</v>
      </c>
      <c r="W158" t="s">
        <v>51</v>
      </c>
      <c r="X158" t="s">
        <v>51</v>
      </c>
      <c r="Y158" t="s">
        <v>51</v>
      </c>
      <c r="Z158" t="s">
        <v>51</v>
      </c>
      <c r="AA158">
        <v>5.3</v>
      </c>
    </row>
    <row r="159" spans="1:27" x14ac:dyDescent="0.25">
      <c r="A159" t="s">
        <v>22</v>
      </c>
      <c r="B159" t="s">
        <v>0</v>
      </c>
      <c r="C159" t="s">
        <v>30</v>
      </c>
      <c r="D159" t="s">
        <v>34</v>
      </c>
      <c r="E159" t="s">
        <v>7</v>
      </c>
      <c r="F159" t="s">
        <v>115</v>
      </c>
      <c r="G159">
        <v>7.13</v>
      </c>
      <c r="H159" t="str">
        <f t="shared" si="17"/>
        <v>Mid-Range</v>
      </c>
      <c r="I159" t="str">
        <f t="shared" si="12"/>
        <v>6-10 lakhs</v>
      </c>
      <c r="J159">
        <v>1197</v>
      </c>
      <c r="K159" t="str">
        <f t="shared" si="13"/>
        <v>Medium</v>
      </c>
      <c r="L159" t="str">
        <f t="shared" si="14"/>
        <v>1000 to 1199</v>
      </c>
      <c r="M159" t="s">
        <v>50</v>
      </c>
      <c r="N159">
        <v>18.600000000000001</v>
      </c>
      <c r="O159" t="str">
        <f t="shared" si="15"/>
        <v>Low</v>
      </c>
      <c r="P159" t="str">
        <f t="shared" si="16"/>
        <v>18 to 20.9</v>
      </c>
      <c r="Q159" t="s">
        <v>63</v>
      </c>
      <c r="R159">
        <v>2</v>
      </c>
      <c r="S159" t="s">
        <v>61</v>
      </c>
      <c r="T159" t="s">
        <v>52</v>
      </c>
      <c r="U159" t="s">
        <v>62</v>
      </c>
      <c r="V159" t="s">
        <v>52</v>
      </c>
      <c r="W159" t="s">
        <v>64</v>
      </c>
      <c r="X159" t="s">
        <v>51</v>
      </c>
      <c r="Y159" t="s">
        <v>51</v>
      </c>
      <c r="Z159" t="s">
        <v>65</v>
      </c>
      <c r="AA159">
        <v>4.3</v>
      </c>
    </row>
    <row r="160" spans="1:27" x14ac:dyDescent="0.25">
      <c r="A160" t="s">
        <v>22</v>
      </c>
      <c r="B160" t="s">
        <v>0</v>
      </c>
      <c r="C160" t="s">
        <v>30</v>
      </c>
      <c r="D160" t="s">
        <v>34</v>
      </c>
      <c r="E160" t="s">
        <v>7</v>
      </c>
      <c r="F160" t="s">
        <v>116</v>
      </c>
      <c r="G160">
        <v>7.97</v>
      </c>
      <c r="H160" t="str">
        <f t="shared" si="17"/>
        <v>Mid-Range</v>
      </c>
      <c r="I160" t="str">
        <f t="shared" si="12"/>
        <v>6-10 lakhs</v>
      </c>
      <c r="J160">
        <v>1997</v>
      </c>
      <c r="K160" t="str">
        <f t="shared" si="13"/>
        <v>High</v>
      </c>
      <c r="L160" t="str">
        <f t="shared" si="14"/>
        <v>1600 or more</v>
      </c>
      <c r="M160" t="s">
        <v>50</v>
      </c>
      <c r="N160">
        <v>18.600000000000001</v>
      </c>
      <c r="O160" t="str">
        <f t="shared" si="15"/>
        <v>Low</v>
      </c>
      <c r="P160" t="str">
        <f t="shared" si="16"/>
        <v>18 to 20.9</v>
      </c>
      <c r="Q160" t="s">
        <v>63</v>
      </c>
      <c r="R160">
        <v>6</v>
      </c>
      <c r="S160" t="s">
        <v>61</v>
      </c>
      <c r="T160" t="s">
        <v>52</v>
      </c>
      <c r="U160" t="s">
        <v>62</v>
      </c>
      <c r="V160" t="s">
        <v>52</v>
      </c>
      <c r="W160" t="s">
        <v>64</v>
      </c>
      <c r="X160" t="s">
        <v>52</v>
      </c>
      <c r="Y160" t="s">
        <v>51</v>
      </c>
      <c r="Z160" t="s">
        <v>65</v>
      </c>
      <c r="AA160">
        <v>7.2</v>
      </c>
    </row>
    <row r="161" spans="1:27" x14ac:dyDescent="0.25">
      <c r="A161" t="s">
        <v>22</v>
      </c>
      <c r="B161" t="s">
        <v>0</v>
      </c>
      <c r="C161" t="s">
        <v>30</v>
      </c>
      <c r="D161" t="s">
        <v>34</v>
      </c>
      <c r="E161" t="s">
        <v>7</v>
      </c>
      <c r="F161" t="s">
        <v>117</v>
      </c>
      <c r="G161">
        <v>7.35</v>
      </c>
      <c r="H161" t="str">
        <f t="shared" si="17"/>
        <v>Mid-Range</v>
      </c>
      <c r="I161" t="str">
        <f t="shared" si="12"/>
        <v>6-10 lakhs</v>
      </c>
      <c r="J161">
        <v>1197</v>
      </c>
      <c r="K161" t="str">
        <f t="shared" si="13"/>
        <v>Medium</v>
      </c>
      <c r="L161" t="str">
        <f t="shared" si="14"/>
        <v>1000 to 1199</v>
      </c>
      <c r="M161" t="s">
        <v>50</v>
      </c>
      <c r="N161">
        <v>18.600000000000001</v>
      </c>
      <c r="O161" t="str">
        <f t="shared" si="15"/>
        <v>Low</v>
      </c>
      <c r="P161" t="str">
        <f t="shared" si="16"/>
        <v>18 to 20.9</v>
      </c>
      <c r="Q161" t="s">
        <v>63</v>
      </c>
      <c r="R161">
        <v>2</v>
      </c>
      <c r="S161" t="s">
        <v>61</v>
      </c>
      <c r="T161" t="s">
        <v>52</v>
      </c>
      <c r="U161" t="s">
        <v>62</v>
      </c>
      <c r="V161" t="s">
        <v>52</v>
      </c>
      <c r="W161" t="s">
        <v>64</v>
      </c>
      <c r="X161" t="s">
        <v>51</v>
      </c>
      <c r="Y161" t="s">
        <v>51</v>
      </c>
      <c r="Z161" t="s">
        <v>65</v>
      </c>
      <c r="AA161">
        <v>3</v>
      </c>
    </row>
    <row r="162" spans="1:27" x14ac:dyDescent="0.25">
      <c r="A162" t="s">
        <v>22</v>
      </c>
      <c r="B162" t="s">
        <v>0</v>
      </c>
      <c r="C162" t="s">
        <v>30</v>
      </c>
      <c r="D162" t="s">
        <v>34</v>
      </c>
      <c r="E162" t="s">
        <v>7</v>
      </c>
      <c r="F162" t="s">
        <v>118</v>
      </c>
      <c r="G162">
        <v>8.41</v>
      </c>
      <c r="H162" t="str">
        <f t="shared" si="17"/>
        <v>Premium</v>
      </c>
      <c r="I162" t="str">
        <f t="shared" si="12"/>
        <v>6-10 lakhs</v>
      </c>
      <c r="J162">
        <v>1396</v>
      </c>
      <c r="K162" t="str">
        <f t="shared" si="13"/>
        <v>High</v>
      </c>
      <c r="L162" t="str">
        <f t="shared" si="14"/>
        <v>1300 to 1399</v>
      </c>
      <c r="M162" t="s">
        <v>75</v>
      </c>
      <c r="N162">
        <v>22.54</v>
      </c>
      <c r="O162" t="str">
        <f t="shared" si="15"/>
        <v>Medium</v>
      </c>
      <c r="P162" t="str">
        <f t="shared" si="16"/>
        <v>21 to 23.9</v>
      </c>
      <c r="Q162" t="s">
        <v>63</v>
      </c>
      <c r="R162">
        <v>2</v>
      </c>
      <c r="S162" t="s">
        <v>61</v>
      </c>
      <c r="T162" t="s">
        <v>52</v>
      </c>
      <c r="U162" t="s">
        <v>62</v>
      </c>
      <c r="V162" t="s">
        <v>52</v>
      </c>
      <c r="W162" t="s">
        <v>64</v>
      </c>
      <c r="X162" t="s">
        <v>51</v>
      </c>
      <c r="Y162" t="s">
        <v>51</v>
      </c>
      <c r="Z162" t="s">
        <v>65</v>
      </c>
      <c r="AA162">
        <v>8</v>
      </c>
    </row>
    <row r="163" spans="1:27" x14ac:dyDescent="0.25">
      <c r="A163" t="s">
        <v>22</v>
      </c>
      <c r="B163" t="s">
        <v>0</v>
      </c>
      <c r="C163" t="s">
        <v>30</v>
      </c>
      <c r="D163" t="s">
        <v>34</v>
      </c>
      <c r="E163" t="s">
        <v>7</v>
      </c>
      <c r="F163" t="s">
        <v>119</v>
      </c>
      <c r="G163">
        <v>9.24</v>
      </c>
      <c r="H163" t="str">
        <f t="shared" si="17"/>
        <v>Premium</v>
      </c>
      <c r="I163" t="str">
        <f t="shared" si="12"/>
        <v>6-10 lakhs</v>
      </c>
      <c r="J163">
        <v>1396</v>
      </c>
      <c r="K163" t="str">
        <f t="shared" si="13"/>
        <v>High</v>
      </c>
      <c r="L163" t="str">
        <f t="shared" si="14"/>
        <v>1300 to 1399</v>
      </c>
      <c r="M163" t="s">
        <v>75</v>
      </c>
      <c r="N163">
        <v>22.54</v>
      </c>
      <c r="O163" t="str">
        <f t="shared" si="15"/>
        <v>Medium</v>
      </c>
      <c r="P163" t="str">
        <f t="shared" si="16"/>
        <v>21 to 23.9</v>
      </c>
      <c r="Q163" t="s">
        <v>63</v>
      </c>
      <c r="R163">
        <v>6</v>
      </c>
      <c r="S163" t="s">
        <v>61</v>
      </c>
      <c r="T163" t="s">
        <v>52</v>
      </c>
      <c r="U163" t="s">
        <v>62</v>
      </c>
      <c r="V163" t="s">
        <v>52</v>
      </c>
      <c r="W163" t="s">
        <v>64</v>
      </c>
      <c r="X163" t="s">
        <v>52</v>
      </c>
      <c r="Y163" t="s">
        <v>51</v>
      </c>
      <c r="Z163" t="s">
        <v>65</v>
      </c>
      <c r="AA163">
        <v>8.8000000000000007</v>
      </c>
    </row>
    <row r="164" spans="1:27" x14ac:dyDescent="0.25">
      <c r="A164" t="s">
        <v>22</v>
      </c>
      <c r="B164" t="s">
        <v>0</v>
      </c>
      <c r="C164" t="s">
        <v>30</v>
      </c>
      <c r="D164" t="s">
        <v>34</v>
      </c>
      <c r="E164" t="s">
        <v>7</v>
      </c>
      <c r="F164" t="s">
        <v>120</v>
      </c>
      <c r="G164">
        <v>8.66</v>
      </c>
      <c r="H164" t="str">
        <f t="shared" si="17"/>
        <v>Premium</v>
      </c>
      <c r="I164" t="str">
        <f t="shared" si="12"/>
        <v>6-10 lakhs</v>
      </c>
      <c r="J164">
        <v>1396</v>
      </c>
      <c r="K164" t="str">
        <f t="shared" si="13"/>
        <v>High</v>
      </c>
      <c r="L164" t="str">
        <f t="shared" si="14"/>
        <v>1300 to 1399</v>
      </c>
      <c r="M164" t="s">
        <v>75</v>
      </c>
      <c r="N164">
        <v>22.54</v>
      </c>
      <c r="O164" t="str">
        <f t="shared" si="15"/>
        <v>Medium</v>
      </c>
      <c r="P164" t="str">
        <f t="shared" si="16"/>
        <v>21 to 23.9</v>
      </c>
      <c r="Q164" t="s">
        <v>63</v>
      </c>
      <c r="R164">
        <v>2</v>
      </c>
      <c r="S164" t="s">
        <v>61</v>
      </c>
      <c r="T164" t="s">
        <v>52</v>
      </c>
      <c r="U164" t="s">
        <v>62</v>
      </c>
      <c r="V164" t="s">
        <v>52</v>
      </c>
      <c r="W164" t="s">
        <v>64</v>
      </c>
      <c r="X164" t="s">
        <v>51</v>
      </c>
      <c r="Y164" t="s">
        <v>51</v>
      </c>
      <c r="Z164" t="s">
        <v>65</v>
      </c>
      <c r="AA164">
        <v>7.7</v>
      </c>
    </row>
    <row r="165" spans="1:27" x14ac:dyDescent="0.25">
      <c r="A165" t="s">
        <v>22</v>
      </c>
      <c r="B165" t="s">
        <v>0</v>
      </c>
      <c r="C165" t="s">
        <v>30</v>
      </c>
      <c r="D165" t="s">
        <v>34</v>
      </c>
      <c r="E165" t="s">
        <v>7</v>
      </c>
      <c r="F165" t="s">
        <v>121</v>
      </c>
      <c r="G165">
        <v>5.46</v>
      </c>
      <c r="H165" t="str">
        <f t="shared" si="17"/>
        <v>Mid-Range</v>
      </c>
      <c r="I165" t="str">
        <f t="shared" si="12"/>
        <v>4-6 lakhs</v>
      </c>
      <c r="J165">
        <v>1197</v>
      </c>
      <c r="K165" t="str">
        <f t="shared" si="13"/>
        <v>Medium</v>
      </c>
      <c r="L165" t="str">
        <f t="shared" si="14"/>
        <v>1000 to 1199</v>
      </c>
      <c r="M165" t="s">
        <v>50</v>
      </c>
      <c r="N165">
        <v>18.600000000000001</v>
      </c>
      <c r="O165" t="str">
        <f t="shared" si="15"/>
        <v>Low</v>
      </c>
      <c r="P165" t="str">
        <f t="shared" si="16"/>
        <v>18 to 20.9</v>
      </c>
      <c r="Q165" t="s">
        <v>63</v>
      </c>
      <c r="R165">
        <v>2</v>
      </c>
      <c r="S165" t="s">
        <v>51</v>
      </c>
      <c r="T165" t="s">
        <v>51</v>
      </c>
      <c r="U165" t="s">
        <v>63</v>
      </c>
      <c r="V165" t="s">
        <v>52</v>
      </c>
      <c r="W165" t="s">
        <v>51</v>
      </c>
      <c r="X165" t="s">
        <v>51</v>
      </c>
      <c r="Y165" t="s">
        <v>51</v>
      </c>
      <c r="Z165" t="s">
        <v>51</v>
      </c>
      <c r="AA165">
        <v>3.6</v>
      </c>
    </row>
    <row r="166" spans="1:27" x14ac:dyDescent="0.25">
      <c r="A166" t="s">
        <v>22</v>
      </c>
      <c r="B166" t="s">
        <v>0</v>
      </c>
      <c r="C166" t="s">
        <v>30</v>
      </c>
      <c r="D166" t="s">
        <v>34</v>
      </c>
      <c r="E166" t="s">
        <v>7</v>
      </c>
      <c r="F166" t="s">
        <v>122</v>
      </c>
      <c r="G166">
        <v>6.78</v>
      </c>
      <c r="H166" t="str">
        <f t="shared" si="17"/>
        <v>Mid-Range</v>
      </c>
      <c r="I166" t="str">
        <f t="shared" si="12"/>
        <v>6-10 lakhs</v>
      </c>
      <c r="J166">
        <v>1396</v>
      </c>
      <c r="K166" t="str">
        <f t="shared" si="13"/>
        <v>High</v>
      </c>
      <c r="L166" t="str">
        <f t="shared" si="14"/>
        <v>1300 to 1399</v>
      </c>
      <c r="M166" t="s">
        <v>75</v>
      </c>
      <c r="N166">
        <v>22.54</v>
      </c>
      <c r="O166" t="str">
        <f t="shared" si="15"/>
        <v>Medium</v>
      </c>
      <c r="P166" t="str">
        <f t="shared" si="16"/>
        <v>21 to 23.9</v>
      </c>
      <c r="Q166" t="s">
        <v>63</v>
      </c>
      <c r="R166">
        <v>2</v>
      </c>
      <c r="S166" t="s">
        <v>51</v>
      </c>
      <c r="T166" t="s">
        <v>51</v>
      </c>
      <c r="U166" t="s">
        <v>63</v>
      </c>
      <c r="V166" t="s">
        <v>52</v>
      </c>
      <c r="W166" t="s">
        <v>51</v>
      </c>
      <c r="X166" t="s">
        <v>51</v>
      </c>
      <c r="Y166" t="s">
        <v>51</v>
      </c>
      <c r="Z166" t="s">
        <v>51</v>
      </c>
      <c r="AA166">
        <v>7.9</v>
      </c>
    </row>
    <row r="167" spans="1:27" x14ac:dyDescent="0.25">
      <c r="A167" t="s">
        <v>22</v>
      </c>
      <c r="B167" t="s">
        <v>0</v>
      </c>
      <c r="C167" t="s">
        <v>30</v>
      </c>
      <c r="D167" t="s">
        <v>34</v>
      </c>
      <c r="E167" t="s">
        <v>7</v>
      </c>
      <c r="F167" t="s">
        <v>123</v>
      </c>
      <c r="G167">
        <v>9.25</v>
      </c>
      <c r="H167" t="str">
        <f t="shared" si="17"/>
        <v>Premium</v>
      </c>
      <c r="I167" t="str">
        <f t="shared" si="12"/>
        <v>6-10 lakhs</v>
      </c>
      <c r="J167">
        <v>1368</v>
      </c>
      <c r="K167" t="str">
        <f t="shared" si="13"/>
        <v>High</v>
      </c>
      <c r="L167" t="str">
        <f t="shared" si="14"/>
        <v>1300 to 1399</v>
      </c>
      <c r="M167" t="s">
        <v>50</v>
      </c>
      <c r="N167" t="s">
        <v>29</v>
      </c>
      <c r="O167" t="str">
        <f t="shared" si="15"/>
        <v>High</v>
      </c>
      <c r="P167" t="str">
        <f t="shared" si="16"/>
        <v>30 or more</v>
      </c>
      <c r="Q167" t="s">
        <v>70</v>
      </c>
      <c r="R167">
        <v>2</v>
      </c>
      <c r="S167" t="s">
        <v>67</v>
      </c>
      <c r="T167" t="s">
        <v>51</v>
      </c>
      <c r="U167" t="s">
        <v>62</v>
      </c>
      <c r="V167" t="s">
        <v>52</v>
      </c>
      <c r="W167" t="s">
        <v>51</v>
      </c>
      <c r="X167" t="s">
        <v>51</v>
      </c>
      <c r="Y167" t="s">
        <v>51</v>
      </c>
      <c r="Z167" t="s">
        <v>51</v>
      </c>
      <c r="AA167">
        <v>7.8</v>
      </c>
    </row>
    <row r="168" spans="1:27" x14ac:dyDescent="0.25">
      <c r="A168" t="s">
        <v>22</v>
      </c>
      <c r="B168" t="s">
        <v>0</v>
      </c>
      <c r="C168" t="s">
        <v>30</v>
      </c>
      <c r="D168" t="s">
        <v>34</v>
      </c>
      <c r="E168" t="s">
        <v>7</v>
      </c>
      <c r="F168" t="s">
        <v>124</v>
      </c>
      <c r="G168">
        <v>6.11</v>
      </c>
      <c r="H168" t="str">
        <f t="shared" si="17"/>
        <v>Mid-Range</v>
      </c>
      <c r="I168" t="str">
        <f t="shared" si="12"/>
        <v>6-10 lakhs</v>
      </c>
      <c r="J168">
        <v>1197</v>
      </c>
      <c r="K168" t="str">
        <f t="shared" si="13"/>
        <v>Medium</v>
      </c>
      <c r="L168" t="str">
        <f t="shared" si="14"/>
        <v>1000 to 1199</v>
      </c>
      <c r="M168" t="s">
        <v>50</v>
      </c>
      <c r="N168">
        <v>18.600000000000001</v>
      </c>
      <c r="O168" t="str">
        <f t="shared" si="15"/>
        <v>Low</v>
      </c>
      <c r="P168" t="str">
        <f t="shared" si="16"/>
        <v>18 to 20.9</v>
      </c>
      <c r="Q168" t="s">
        <v>63</v>
      </c>
      <c r="R168">
        <v>2</v>
      </c>
      <c r="S168" t="s">
        <v>60</v>
      </c>
      <c r="T168" t="s">
        <v>51</v>
      </c>
      <c r="U168" t="s">
        <v>63</v>
      </c>
      <c r="V168" t="s">
        <v>52</v>
      </c>
      <c r="W168" t="s">
        <v>51</v>
      </c>
      <c r="X168" t="s">
        <v>51</v>
      </c>
      <c r="Y168" t="s">
        <v>51</v>
      </c>
      <c r="Z168" t="s">
        <v>51</v>
      </c>
      <c r="AA168">
        <v>1.3</v>
      </c>
    </row>
    <row r="169" spans="1:27" x14ac:dyDescent="0.25">
      <c r="A169" t="s">
        <v>22</v>
      </c>
      <c r="B169" t="s">
        <v>0</v>
      </c>
      <c r="C169" t="s">
        <v>30</v>
      </c>
      <c r="D169" t="s">
        <v>34</v>
      </c>
      <c r="E169" t="s">
        <v>7</v>
      </c>
      <c r="F169" t="s">
        <v>125</v>
      </c>
      <c r="G169">
        <v>7.35</v>
      </c>
      <c r="H169" t="str">
        <f t="shared" si="17"/>
        <v>Mid-Range</v>
      </c>
      <c r="I169" t="str">
        <f t="shared" si="12"/>
        <v>6-10 lakhs</v>
      </c>
      <c r="J169">
        <v>1396</v>
      </c>
      <c r="K169" t="str">
        <f t="shared" si="13"/>
        <v>High</v>
      </c>
      <c r="L169" t="str">
        <f t="shared" si="14"/>
        <v>1300 to 1399</v>
      </c>
      <c r="M169" t="s">
        <v>75</v>
      </c>
      <c r="N169">
        <v>22.54</v>
      </c>
      <c r="O169" t="str">
        <f t="shared" si="15"/>
        <v>Medium</v>
      </c>
      <c r="P169" t="str">
        <f t="shared" si="16"/>
        <v>21 to 23.9</v>
      </c>
      <c r="Q169" t="s">
        <v>63</v>
      </c>
      <c r="R169">
        <v>2</v>
      </c>
      <c r="S169" t="s">
        <v>60</v>
      </c>
      <c r="T169" t="s">
        <v>51</v>
      </c>
      <c r="U169" t="s">
        <v>63</v>
      </c>
      <c r="V169" t="s">
        <v>52</v>
      </c>
      <c r="W169" t="s">
        <v>51</v>
      </c>
      <c r="X169" t="s">
        <v>51</v>
      </c>
      <c r="Y169" t="s">
        <v>51</v>
      </c>
      <c r="Z169" t="s">
        <v>51</v>
      </c>
      <c r="AA169">
        <v>6.5</v>
      </c>
    </row>
    <row r="170" spans="1:27" x14ac:dyDescent="0.25">
      <c r="A170" t="s">
        <v>22</v>
      </c>
      <c r="B170" t="s">
        <v>0</v>
      </c>
      <c r="C170" t="s">
        <v>30</v>
      </c>
      <c r="D170" t="s">
        <v>34</v>
      </c>
      <c r="E170" t="s">
        <v>7</v>
      </c>
      <c r="F170" t="s">
        <v>126</v>
      </c>
      <c r="G170">
        <v>6.58</v>
      </c>
      <c r="H170" t="str">
        <f t="shared" si="17"/>
        <v>Mid-Range</v>
      </c>
      <c r="I170" t="str">
        <f t="shared" si="12"/>
        <v>6-10 lakhs</v>
      </c>
      <c r="J170">
        <v>1197</v>
      </c>
      <c r="K170" t="str">
        <f t="shared" si="13"/>
        <v>Medium</v>
      </c>
      <c r="L170" t="str">
        <f t="shared" si="14"/>
        <v>1000 to 1199</v>
      </c>
      <c r="M170" t="s">
        <v>50</v>
      </c>
      <c r="N170">
        <v>18.600000000000001</v>
      </c>
      <c r="O170" t="str">
        <f t="shared" si="15"/>
        <v>Low</v>
      </c>
      <c r="P170" t="str">
        <f t="shared" si="16"/>
        <v>18 to 20.9</v>
      </c>
      <c r="Q170" t="s">
        <v>63</v>
      </c>
      <c r="R170">
        <v>2</v>
      </c>
      <c r="S170" t="s">
        <v>67</v>
      </c>
      <c r="T170" t="s">
        <v>52</v>
      </c>
      <c r="U170" t="s">
        <v>62</v>
      </c>
      <c r="V170" t="s">
        <v>52</v>
      </c>
      <c r="W170" t="s">
        <v>51</v>
      </c>
      <c r="X170" t="s">
        <v>51</v>
      </c>
      <c r="Y170" t="s">
        <v>51</v>
      </c>
      <c r="Z170" t="s">
        <v>51</v>
      </c>
      <c r="AA170">
        <v>5.4</v>
      </c>
    </row>
    <row r="171" spans="1:27" x14ac:dyDescent="0.25">
      <c r="A171" t="s">
        <v>22</v>
      </c>
      <c r="B171" t="s">
        <v>0</v>
      </c>
      <c r="C171" t="s">
        <v>30</v>
      </c>
      <c r="D171" t="s">
        <v>34</v>
      </c>
      <c r="E171" t="s">
        <v>7</v>
      </c>
      <c r="F171" t="s">
        <v>127</v>
      </c>
      <c r="G171">
        <v>7.83</v>
      </c>
      <c r="H171" t="str">
        <f t="shared" si="17"/>
        <v>Mid-Range</v>
      </c>
      <c r="I171" t="str">
        <f t="shared" si="12"/>
        <v>6-10 lakhs</v>
      </c>
      <c r="J171">
        <v>1396</v>
      </c>
      <c r="K171" t="str">
        <f t="shared" si="13"/>
        <v>High</v>
      </c>
      <c r="L171" t="str">
        <f t="shared" si="14"/>
        <v>1300 to 1399</v>
      </c>
      <c r="M171" t="s">
        <v>75</v>
      </c>
      <c r="N171">
        <v>22.54</v>
      </c>
      <c r="O171" t="str">
        <f t="shared" si="15"/>
        <v>Medium</v>
      </c>
      <c r="P171" t="str">
        <f t="shared" si="16"/>
        <v>21 to 23.9</v>
      </c>
      <c r="Q171" t="s">
        <v>63</v>
      </c>
      <c r="R171">
        <v>2</v>
      </c>
      <c r="S171" t="s">
        <v>67</v>
      </c>
      <c r="T171" t="s">
        <v>52</v>
      </c>
      <c r="U171" t="s">
        <v>62</v>
      </c>
      <c r="V171" t="s">
        <v>52</v>
      </c>
      <c r="W171" t="s">
        <v>51</v>
      </c>
      <c r="X171" t="s">
        <v>51</v>
      </c>
      <c r="Y171" t="s">
        <v>51</v>
      </c>
      <c r="Z171" t="s">
        <v>51</v>
      </c>
      <c r="AA171">
        <v>1.9</v>
      </c>
    </row>
    <row r="172" spans="1:27" x14ac:dyDescent="0.25">
      <c r="A172" t="s">
        <v>54</v>
      </c>
      <c r="B172" t="s">
        <v>0</v>
      </c>
      <c r="C172" t="s">
        <v>30</v>
      </c>
      <c r="D172" t="s">
        <v>34</v>
      </c>
      <c r="E172" t="s">
        <v>7</v>
      </c>
      <c r="F172" t="s">
        <v>115</v>
      </c>
      <c r="G172">
        <v>7.13</v>
      </c>
      <c r="H172" t="str">
        <f t="shared" si="17"/>
        <v>Mid-Range</v>
      </c>
      <c r="I172" t="str">
        <f t="shared" si="12"/>
        <v>6-10 lakhs</v>
      </c>
      <c r="J172">
        <v>1197</v>
      </c>
      <c r="K172" t="str">
        <f t="shared" si="13"/>
        <v>Medium</v>
      </c>
      <c r="L172" t="str">
        <f t="shared" si="14"/>
        <v>1000 to 1199</v>
      </c>
      <c r="M172" t="s">
        <v>50</v>
      </c>
      <c r="N172">
        <v>18.600000000000001</v>
      </c>
      <c r="O172" t="str">
        <f t="shared" si="15"/>
        <v>Low</v>
      </c>
      <c r="P172" t="str">
        <f t="shared" si="16"/>
        <v>18 to 20.9</v>
      </c>
      <c r="Q172" t="s">
        <v>63</v>
      </c>
      <c r="R172">
        <v>2</v>
      </c>
      <c r="S172" t="s">
        <v>61</v>
      </c>
      <c r="T172" t="s">
        <v>52</v>
      </c>
      <c r="U172" t="s">
        <v>62</v>
      </c>
      <c r="V172" t="s">
        <v>52</v>
      </c>
      <c r="W172" t="s">
        <v>64</v>
      </c>
      <c r="X172" t="s">
        <v>51</v>
      </c>
      <c r="Y172" t="s">
        <v>51</v>
      </c>
      <c r="Z172" t="s">
        <v>65</v>
      </c>
      <c r="AA172">
        <v>0.5</v>
      </c>
    </row>
    <row r="173" spans="1:27" x14ac:dyDescent="0.25">
      <c r="A173" t="s">
        <v>54</v>
      </c>
      <c r="B173" t="s">
        <v>0</v>
      </c>
      <c r="C173" t="s">
        <v>30</v>
      </c>
      <c r="D173" t="s">
        <v>34</v>
      </c>
      <c r="E173" t="s">
        <v>7</v>
      </c>
      <c r="F173" t="s">
        <v>116</v>
      </c>
      <c r="G173">
        <v>7.97</v>
      </c>
      <c r="H173" t="str">
        <f t="shared" si="17"/>
        <v>Mid-Range</v>
      </c>
      <c r="I173" t="str">
        <f t="shared" si="12"/>
        <v>6-10 lakhs</v>
      </c>
      <c r="J173">
        <v>1997</v>
      </c>
      <c r="K173" t="str">
        <f t="shared" si="13"/>
        <v>High</v>
      </c>
      <c r="L173" t="str">
        <f t="shared" si="14"/>
        <v>1600 or more</v>
      </c>
      <c r="M173" t="s">
        <v>50</v>
      </c>
      <c r="N173">
        <v>18.600000000000001</v>
      </c>
      <c r="O173" t="str">
        <f t="shared" si="15"/>
        <v>Low</v>
      </c>
      <c r="P173" t="str">
        <f t="shared" si="16"/>
        <v>18 to 20.9</v>
      </c>
      <c r="Q173" t="s">
        <v>63</v>
      </c>
      <c r="R173">
        <v>6</v>
      </c>
      <c r="S173" t="s">
        <v>61</v>
      </c>
      <c r="T173" t="s">
        <v>52</v>
      </c>
      <c r="U173" t="s">
        <v>62</v>
      </c>
      <c r="V173" t="s">
        <v>52</v>
      </c>
      <c r="W173" t="s">
        <v>64</v>
      </c>
      <c r="X173" t="s">
        <v>52</v>
      </c>
      <c r="Y173" t="s">
        <v>51</v>
      </c>
      <c r="Z173" t="s">
        <v>65</v>
      </c>
      <c r="AA173">
        <v>1.6</v>
      </c>
    </row>
    <row r="174" spans="1:27" x14ac:dyDescent="0.25">
      <c r="A174" t="s">
        <v>54</v>
      </c>
      <c r="B174" t="s">
        <v>0</v>
      </c>
      <c r="C174" t="s">
        <v>30</v>
      </c>
      <c r="D174" t="s">
        <v>34</v>
      </c>
      <c r="E174" t="s">
        <v>7</v>
      </c>
      <c r="F174" t="s">
        <v>117</v>
      </c>
      <c r="G174">
        <v>7.35</v>
      </c>
      <c r="H174" t="str">
        <f t="shared" si="17"/>
        <v>Mid-Range</v>
      </c>
      <c r="I174" t="str">
        <f t="shared" si="12"/>
        <v>6-10 lakhs</v>
      </c>
      <c r="J174">
        <v>1197</v>
      </c>
      <c r="K174" t="str">
        <f t="shared" si="13"/>
        <v>Medium</v>
      </c>
      <c r="L174" t="str">
        <f t="shared" si="14"/>
        <v>1000 to 1199</v>
      </c>
      <c r="M174" t="s">
        <v>50</v>
      </c>
      <c r="N174">
        <v>18.600000000000001</v>
      </c>
      <c r="O174" t="str">
        <f t="shared" si="15"/>
        <v>Low</v>
      </c>
      <c r="P174" t="str">
        <f t="shared" si="16"/>
        <v>18 to 20.9</v>
      </c>
      <c r="Q174" t="s">
        <v>63</v>
      </c>
      <c r="R174">
        <v>2</v>
      </c>
      <c r="S174" t="s">
        <v>61</v>
      </c>
      <c r="T174" t="s">
        <v>52</v>
      </c>
      <c r="U174" t="s">
        <v>62</v>
      </c>
      <c r="V174" t="s">
        <v>52</v>
      </c>
      <c r="W174" t="s">
        <v>64</v>
      </c>
      <c r="X174" t="s">
        <v>51</v>
      </c>
      <c r="Y174" t="s">
        <v>51</v>
      </c>
      <c r="Z174" t="s">
        <v>65</v>
      </c>
      <c r="AA174">
        <v>4.5999999999999996</v>
      </c>
    </row>
    <row r="175" spans="1:27" x14ac:dyDescent="0.25">
      <c r="A175" t="s">
        <v>54</v>
      </c>
      <c r="B175" t="s">
        <v>0</v>
      </c>
      <c r="C175" t="s">
        <v>30</v>
      </c>
      <c r="D175" t="s">
        <v>34</v>
      </c>
      <c r="E175" t="s">
        <v>7</v>
      </c>
      <c r="F175" t="s">
        <v>118</v>
      </c>
      <c r="G175">
        <v>8.41</v>
      </c>
      <c r="H175" t="str">
        <f t="shared" si="17"/>
        <v>Premium</v>
      </c>
      <c r="I175" t="str">
        <f t="shared" si="12"/>
        <v>6-10 lakhs</v>
      </c>
      <c r="J175">
        <v>1396</v>
      </c>
      <c r="K175" t="str">
        <f t="shared" si="13"/>
        <v>High</v>
      </c>
      <c r="L175" t="str">
        <f t="shared" si="14"/>
        <v>1300 to 1399</v>
      </c>
      <c r="M175" t="s">
        <v>75</v>
      </c>
      <c r="N175">
        <v>22.54</v>
      </c>
      <c r="O175" t="str">
        <f t="shared" si="15"/>
        <v>Medium</v>
      </c>
      <c r="P175" t="str">
        <f t="shared" si="16"/>
        <v>21 to 23.9</v>
      </c>
      <c r="Q175" t="s">
        <v>63</v>
      </c>
      <c r="R175">
        <v>2</v>
      </c>
      <c r="S175" t="s">
        <v>61</v>
      </c>
      <c r="T175" t="s">
        <v>52</v>
      </c>
      <c r="U175" t="s">
        <v>62</v>
      </c>
      <c r="V175" t="s">
        <v>52</v>
      </c>
      <c r="W175" t="s">
        <v>64</v>
      </c>
      <c r="X175" t="s">
        <v>51</v>
      </c>
      <c r="Y175" t="s">
        <v>51</v>
      </c>
      <c r="Z175" t="s">
        <v>65</v>
      </c>
      <c r="AA175">
        <v>4.0999999999999996</v>
      </c>
    </row>
    <row r="176" spans="1:27" x14ac:dyDescent="0.25">
      <c r="A176" t="s">
        <v>54</v>
      </c>
      <c r="B176" t="s">
        <v>0</v>
      </c>
      <c r="C176" t="s">
        <v>30</v>
      </c>
      <c r="D176" t="s">
        <v>34</v>
      </c>
      <c r="E176" t="s">
        <v>7</v>
      </c>
      <c r="F176" t="s">
        <v>119</v>
      </c>
      <c r="G176">
        <v>9.24</v>
      </c>
      <c r="H176" t="str">
        <f t="shared" si="17"/>
        <v>Premium</v>
      </c>
      <c r="I176" t="str">
        <f t="shared" si="12"/>
        <v>6-10 lakhs</v>
      </c>
      <c r="J176">
        <v>1396</v>
      </c>
      <c r="K176" t="str">
        <f t="shared" si="13"/>
        <v>High</v>
      </c>
      <c r="L176" t="str">
        <f t="shared" si="14"/>
        <v>1300 to 1399</v>
      </c>
      <c r="M176" t="s">
        <v>75</v>
      </c>
      <c r="N176">
        <v>22.54</v>
      </c>
      <c r="O176" t="str">
        <f t="shared" si="15"/>
        <v>Medium</v>
      </c>
      <c r="P176" t="str">
        <f t="shared" si="16"/>
        <v>21 to 23.9</v>
      </c>
      <c r="Q176" t="s">
        <v>63</v>
      </c>
      <c r="R176">
        <v>6</v>
      </c>
      <c r="S176" t="s">
        <v>61</v>
      </c>
      <c r="T176" t="s">
        <v>52</v>
      </c>
      <c r="U176" t="s">
        <v>62</v>
      </c>
      <c r="V176" t="s">
        <v>52</v>
      </c>
      <c r="W176" t="s">
        <v>64</v>
      </c>
      <c r="X176" t="s">
        <v>52</v>
      </c>
      <c r="Y176" t="s">
        <v>51</v>
      </c>
      <c r="Z176" t="s">
        <v>65</v>
      </c>
      <c r="AA176">
        <v>9.8000000000000007</v>
      </c>
    </row>
    <row r="177" spans="1:27" x14ac:dyDescent="0.25">
      <c r="A177" t="s">
        <v>54</v>
      </c>
      <c r="B177" t="s">
        <v>0</v>
      </c>
      <c r="C177" t="s">
        <v>30</v>
      </c>
      <c r="D177" t="s">
        <v>34</v>
      </c>
      <c r="E177" t="s">
        <v>7</v>
      </c>
      <c r="F177" t="s">
        <v>120</v>
      </c>
      <c r="G177">
        <v>8.66</v>
      </c>
      <c r="H177" t="str">
        <f t="shared" si="17"/>
        <v>Premium</v>
      </c>
      <c r="I177" t="str">
        <f t="shared" si="12"/>
        <v>6-10 lakhs</v>
      </c>
      <c r="J177">
        <v>1396</v>
      </c>
      <c r="K177" t="str">
        <f t="shared" si="13"/>
        <v>High</v>
      </c>
      <c r="L177" t="str">
        <f t="shared" si="14"/>
        <v>1300 to 1399</v>
      </c>
      <c r="M177" t="s">
        <v>75</v>
      </c>
      <c r="N177">
        <v>22.54</v>
      </c>
      <c r="O177" t="str">
        <f t="shared" si="15"/>
        <v>Medium</v>
      </c>
      <c r="P177" t="str">
        <f t="shared" si="16"/>
        <v>21 to 23.9</v>
      </c>
      <c r="Q177" t="s">
        <v>63</v>
      </c>
      <c r="R177">
        <v>2</v>
      </c>
      <c r="S177" t="s">
        <v>61</v>
      </c>
      <c r="T177" t="s">
        <v>52</v>
      </c>
      <c r="U177" t="s">
        <v>62</v>
      </c>
      <c r="V177" t="s">
        <v>52</v>
      </c>
      <c r="W177" t="s">
        <v>64</v>
      </c>
      <c r="X177" t="s">
        <v>51</v>
      </c>
      <c r="Y177" t="s">
        <v>51</v>
      </c>
      <c r="Z177" t="s">
        <v>65</v>
      </c>
      <c r="AA177">
        <v>1.3</v>
      </c>
    </row>
    <row r="178" spans="1:27" x14ac:dyDescent="0.25">
      <c r="A178" t="s">
        <v>54</v>
      </c>
      <c r="B178" t="s">
        <v>0</v>
      </c>
      <c r="C178" t="s">
        <v>30</v>
      </c>
      <c r="D178" t="s">
        <v>34</v>
      </c>
      <c r="E178" t="s">
        <v>7</v>
      </c>
      <c r="F178" t="s">
        <v>121</v>
      </c>
      <c r="G178">
        <v>5.46</v>
      </c>
      <c r="H178" t="str">
        <f t="shared" si="17"/>
        <v>Mid-Range</v>
      </c>
      <c r="I178" t="str">
        <f t="shared" si="12"/>
        <v>4-6 lakhs</v>
      </c>
      <c r="J178">
        <v>1197</v>
      </c>
      <c r="K178" t="str">
        <f t="shared" si="13"/>
        <v>Medium</v>
      </c>
      <c r="L178" t="str">
        <f t="shared" si="14"/>
        <v>1000 to 1199</v>
      </c>
      <c r="M178" t="s">
        <v>50</v>
      </c>
      <c r="N178">
        <v>18.600000000000001</v>
      </c>
      <c r="O178" t="str">
        <f t="shared" si="15"/>
        <v>Low</v>
      </c>
      <c r="P178" t="str">
        <f t="shared" si="16"/>
        <v>18 to 20.9</v>
      </c>
      <c r="Q178" t="s">
        <v>63</v>
      </c>
      <c r="R178">
        <v>2</v>
      </c>
      <c r="S178" t="s">
        <v>51</v>
      </c>
      <c r="T178" t="s">
        <v>51</v>
      </c>
      <c r="U178" t="s">
        <v>63</v>
      </c>
      <c r="V178" t="s">
        <v>52</v>
      </c>
      <c r="W178" t="s">
        <v>51</v>
      </c>
      <c r="X178" t="s">
        <v>51</v>
      </c>
      <c r="Y178" t="s">
        <v>51</v>
      </c>
      <c r="Z178" t="s">
        <v>51</v>
      </c>
      <c r="AA178">
        <v>6.3</v>
      </c>
    </row>
    <row r="179" spans="1:27" x14ac:dyDescent="0.25">
      <c r="A179" t="s">
        <v>54</v>
      </c>
      <c r="B179" t="s">
        <v>0</v>
      </c>
      <c r="C179" t="s">
        <v>30</v>
      </c>
      <c r="D179" t="s">
        <v>34</v>
      </c>
      <c r="E179" t="s">
        <v>7</v>
      </c>
      <c r="F179" t="s">
        <v>122</v>
      </c>
      <c r="G179">
        <v>6.78</v>
      </c>
      <c r="H179" t="str">
        <f t="shared" si="17"/>
        <v>Mid-Range</v>
      </c>
      <c r="I179" t="str">
        <f t="shared" si="12"/>
        <v>6-10 lakhs</v>
      </c>
      <c r="J179">
        <v>1396</v>
      </c>
      <c r="K179" t="str">
        <f t="shared" si="13"/>
        <v>High</v>
      </c>
      <c r="L179" t="str">
        <f t="shared" si="14"/>
        <v>1300 to 1399</v>
      </c>
      <c r="M179" t="s">
        <v>75</v>
      </c>
      <c r="N179">
        <v>22.54</v>
      </c>
      <c r="O179" t="str">
        <f t="shared" si="15"/>
        <v>Medium</v>
      </c>
      <c r="P179" t="str">
        <f t="shared" si="16"/>
        <v>21 to 23.9</v>
      </c>
      <c r="Q179" t="s">
        <v>63</v>
      </c>
      <c r="R179">
        <v>2</v>
      </c>
      <c r="S179" t="s">
        <v>51</v>
      </c>
      <c r="T179" t="s">
        <v>51</v>
      </c>
      <c r="U179" t="s">
        <v>63</v>
      </c>
      <c r="V179" t="s">
        <v>52</v>
      </c>
      <c r="W179" t="s">
        <v>51</v>
      </c>
      <c r="X179" t="s">
        <v>51</v>
      </c>
      <c r="Y179" t="s">
        <v>51</v>
      </c>
      <c r="Z179" t="s">
        <v>51</v>
      </c>
      <c r="AA179">
        <v>8.9</v>
      </c>
    </row>
    <row r="180" spans="1:27" x14ac:dyDescent="0.25">
      <c r="A180" t="s">
        <v>54</v>
      </c>
      <c r="B180" t="s">
        <v>0</v>
      </c>
      <c r="C180" t="s">
        <v>30</v>
      </c>
      <c r="D180" t="s">
        <v>34</v>
      </c>
      <c r="E180" t="s">
        <v>7</v>
      </c>
      <c r="F180" t="s">
        <v>123</v>
      </c>
      <c r="G180">
        <v>9.25</v>
      </c>
      <c r="H180" t="str">
        <f t="shared" si="17"/>
        <v>Premium</v>
      </c>
      <c r="I180" t="str">
        <f t="shared" si="12"/>
        <v>6-10 lakhs</v>
      </c>
      <c r="J180">
        <v>1368</v>
      </c>
      <c r="K180" t="str">
        <f t="shared" si="13"/>
        <v>High</v>
      </c>
      <c r="L180" t="str">
        <f t="shared" si="14"/>
        <v>1300 to 1399</v>
      </c>
      <c r="M180" t="s">
        <v>50</v>
      </c>
      <c r="N180" t="s">
        <v>29</v>
      </c>
      <c r="O180" t="str">
        <f t="shared" si="15"/>
        <v>High</v>
      </c>
      <c r="P180" t="str">
        <f t="shared" si="16"/>
        <v>30 or more</v>
      </c>
      <c r="Q180" t="s">
        <v>70</v>
      </c>
      <c r="R180">
        <v>2</v>
      </c>
      <c r="S180" t="s">
        <v>67</v>
      </c>
      <c r="T180" t="s">
        <v>51</v>
      </c>
      <c r="U180" t="s">
        <v>62</v>
      </c>
      <c r="V180" t="s">
        <v>52</v>
      </c>
      <c r="W180" t="s">
        <v>51</v>
      </c>
      <c r="X180" t="s">
        <v>51</v>
      </c>
      <c r="Y180" t="s">
        <v>51</v>
      </c>
      <c r="Z180" t="s">
        <v>51</v>
      </c>
      <c r="AA180">
        <v>1.2</v>
      </c>
    </row>
    <row r="181" spans="1:27" x14ac:dyDescent="0.25">
      <c r="A181" t="s">
        <v>54</v>
      </c>
      <c r="B181" t="s">
        <v>0</v>
      </c>
      <c r="C181" t="s">
        <v>30</v>
      </c>
      <c r="D181" t="s">
        <v>34</v>
      </c>
      <c r="E181" t="s">
        <v>7</v>
      </c>
      <c r="F181" t="s">
        <v>124</v>
      </c>
      <c r="G181">
        <v>6.11</v>
      </c>
      <c r="H181" t="str">
        <f t="shared" si="17"/>
        <v>Mid-Range</v>
      </c>
      <c r="I181" t="str">
        <f t="shared" si="12"/>
        <v>6-10 lakhs</v>
      </c>
      <c r="J181">
        <v>1197</v>
      </c>
      <c r="K181" t="str">
        <f t="shared" si="13"/>
        <v>Medium</v>
      </c>
      <c r="L181" t="str">
        <f t="shared" si="14"/>
        <v>1000 to 1199</v>
      </c>
      <c r="M181" t="s">
        <v>50</v>
      </c>
      <c r="N181">
        <v>18.600000000000001</v>
      </c>
      <c r="O181" t="str">
        <f t="shared" si="15"/>
        <v>Low</v>
      </c>
      <c r="P181" t="str">
        <f t="shared" si="16"/>
        <v>18 to 20.9</v>
      </c>
      <c r="Q181" t="s">
        <v>63</v>
      </c>
      <c r="R181">
        <v>2</v>
      </c>
      <c r="S181" t="s">
        <v>60</v>
      </c>
      <c r="T181" t="s">
        <v>51</v>
      </c>
      <c r="U181" t="s">
        <v>63</v>
      </c>
      <c r="V181" t="s">
        <v>52</v>
      </c>
      <c r="W181" t="s">
        <v>51</v>
      </c>
      <c r="X181" t="s">
        <v>51</v>
      </c>
      <c r="Y181" t="s">
        <v>51</v>
      </c>
      <c r="Z181" t="s">
        <v>51</v>
      </c>
      <c r="AA181">
        <v>2.9</v>
      </c>
    </row>
    <row r="182" spans="1:27" x14ac:dyDescent="0.25">
      <c r="A182" t="s">
        <v>54</v>
      </c>
      <c r="B182" t="s">
        <v>0</v>
      </c>
      <c r="C182" t="s">
        <v>30</v>
      </c>
      <c r="D182" t="s">
        <v>34</v>
      </c>
      <c r="E182" t="s">
        <v>7</v>
      </c>
      <c r="F182" t="s">
        <v>125</v>
      </c>
      <c r="G182">
        <v>7.35</v>
      </c>
      <c r="H182" t="str">
        <f t="shared" si="17"/>
        <v>Mid-Range</v>
      </c>
      <c r="I182" t="str">
        <f t="shared" si="12"/>
        <v>6-10 lakhs</v>
      </c>
      <c r="J182">
        <v>1396</v>
      </c>
      <c r="K182" t="str">
        <f t="shared" si="13"/>
        <v>High</v>
      </c>
      <c r="L182" t="str">
        <f t="shared" si="14"/>
        <v>1300 to 1399</v>
      </c>
      <c r="M182" t="s">
        <v>75</v>
      </c>
      <c r="N182">
        <v>22.54</v>
      </c>
      <c r="O182" t="str">
        <f t="shared" si="15"/>
        <v>Medium</v>
      </c>
      <c r="P182" t="str">
        <f t="shared" si="16"/>
        <v>21 to 23.9</v>
      </c>
      <c r="Q182" t="s">
        <v>63</v>
      </c>
      <c r="R182">
        <v>2</v>
      </c>
      <c r="S182" t="s">
        <v>60</v>
      </c>
      <c r="T182" t="s">
        <v>51</v>
      </c>
      <c r="U182" t="s">
        <v>63</v>
      </c>
      <c r="V182" t="s">
        <v>52</v>
      </c>
      <c r="W182" t="s">
        <v>51</v>
      </c>
      <c r="X182" t="s">
        <v>51</v>
      </c>
      <c r="Y182" t="s">
        <v>51</v>
      </c>
      <c r="Z182" t="s">
        <v>51</v>
      </c>
      <c r="AA182">
        <v>8.8000000000000007</v>
      </c>
    </row>
    <row r="183" spans="1:27" x14ac:dyDescent="0.25">
      <c r="A183" t="s">
        <v>54</v>
      </c>
      <c r="B183" t="s">
        <v>0</v>
      </c>
      <c r="C183" t="s">
        <v>30</v>
      </c>
      <c r="D183" t="s">
        <v>34</v>
      </c>
      <c r="E183" t="s">
        <v>7</v>
      </c>
      <c r="F183" t="s">
        <v>126</v>
      </c>
      <c r="G183">
        <v>6.58</v>
      </c>
      <c r="H183" t="str">
        <f t="shared" si="17"/>
        <v>Mid-Range</v>
      </c>
      <c r="I183" t="str">
        <f t="shared" si="12"/>
        <v>6-10 lakhs</v>
      </c>
      <c r="J183">
        <v>1197</v>
      </c>
      <c r="K183" t="str">
        <f t="shared" si="13"/>
        <v>Medium</v>
      </c>
      <c r="L183" t="str">
        <f t="shared" si="14"/>
        <v>1000 to 1199</v>
      </c>
      <c r="M183" t="s">
        <v>50</v>
      </c>
      <c r="N183">
        <v>18.600000000000001</v>
      </c>
      <c r="O183" t="str">
        <f t="shared" si="15"/>
        <v>Low</v>
      </c>
      <c r="P183" t="str">
        <f t="shared" si="16"/>
        <v>18 to 20.9</v>
      </c>
      <c r="Q183" t="s">
        <v>63</v>
      </c>
      <c r="R183">
        <v>2</v>
      </c>
      <c r="S183" t="s">
        <v>67</v>
      </c>
      <c r="T183" t="s">
        <v>52</v>
      </c>
      <c r="U183" t="s">
        <v>62</v>
      </c>
      <c r="V183" t="s">
        <v>52</v>
      </c>
      <c r="W183" t="s">
        <v>51</v>
      </c>
      <c r="X183" t="s">
        <v>51</v>
      </c>
      <c r="Y183" t="s">
        <v>51</v>
      </c>
      <c r="Z183" t="s">
        <v>51</v>
      </c>
      <c r="AA183">
        <v>7.8</v>
      </c>
    </row>
    <row r="184" spans="1:27" x14ac:dyDescent="0.25">
      <c r="A184" t="s">
        <v>54</v>
      </c>
      <c r="B184" t="s">
        <v>0</v>
      </c>
      <c r="C184" t="s">
        <v>30</v>
      </c>
      <c r="D184" t="s">
        <v>34</v>
      </c>
      <c r="E184" t="s">
        <v>7</v>
      </c>
      <c r="F184" t="s">
        <v>127</v>
      </c>
      <c r="G184">
        <v>7.83</v>
      </c>
      <c r="H184" t="str">
        <f t="shared" si="17"/>
        <v>Mid-Range</v>
      </c>
      <c r="I184" t="str">
        <f t="shared" si="12"/>
        <v>6-10 lakhs</v>
      </c>
      <c r="J184">
        <v>1396</v>
      </c>
      <c r="K184" t="str">
        <f t="shared" si="13"/>
        <v>High</v>
      </c>
      <c r="L184" t="str">
        <f t="shared" si="14"/>
        <v>1300 to 1399</v>
      </c>
      <c r="M184" t="s">
        <v>75</v>
      </c>
      <c r="N184">
        <v>22.54</v>
      </c>
      <c r="O184" t="str">
        <f t="shared" si="15"/>
        <v>Medium</v>
      </c>
      <c r="P184" t="str">
        <f t="shared" si="16"/>
        <v>21 to 23.9</v>
      </c>
      <c r="Q184" t="s">
        <v>63</v>
      </c>
      <c r="R184">
        <v>2</v>
      </c>
      <c r="S184" t="s">
        <v>67</v>
      </c>
      <c r="T184" t="s">
        <v>52</v>
      </c>
      <c r="U184" t="s">
        <v>62</v>
      </c>
      <c r="V184" t="s">
        <v>52</v>
      </c>
      <c r="W184" t="s">
        <v>51</v>
      </c>
      <c r="X184" t="s">
        <v>51</v>
      </c>
      <c r="Y184" t="s">
        <v>51</v>
      </c>
      <c r="Z184" t="s">
        <v>51</v>
      </c>
      <c r="AA184">
        <v>7.4</v>
      </c>
    </row>
    <row r="185" spans="1:27" x14ac:dyDescent="0.25">
      <c r="A185" t="s">
        <v>53</v>
      </c>
      <c r="B185" t="s">
        <v>28</v>
      </c>
      <c r="C185" t="s">
        <v>30</v>
      </c>
      <c r="D185" t="s">
        <v>34</v>
      </c>
      <c r="E185" t="s">
        <v>8</v>
      </c>
      <c r="F185" t="s">
        <v>128</v>
      </c>
      <c r="G185">
        <v>4.3</v>
      </c>
      <c r="H185" t="str">
        <f t="shared" si="17"/>
        <v>Entry</v>
      </c>
      <c r="I185" t="str">
        <f t="shared" si="12"/>
        <v>4-6 lakhs</v>
      </c>
      <c r="J185">
        <v>998</v>
      </c>
      <c r="K185" t="str">
        <f t="shared" si="13"/>
        <v>Low</v>
      </c>
      <c r="L185" t="str">
        <f t="shared" si="14"/>
        <v>700 to 999</v>
      </c>
      <c r="M185" t="s">
        <v>50</v>
      </c>
      <c r="N185">
        <v>19</v>
      </c>
      <c r="O185" t="str">
        <f t="shared" si="15"/>
        <v>Low</v>
      </c>
      <c r="P185" t="str">
        <f t="shared" si="16"/>
        <v>18 to 20.9</v>
      </c>
      <c r="Q185" t="s">
        <v>63</v>
      </c>
      <c r="R185">
        <v>0</v>
      </c>
      <c r="S185" t="s">
        <v>51</v>
      </c>
      <c r="T185" t="s">
        <v>51</v>
      </c>
      <c r="U185" t="s">
        <v>63</v>
      </c>
      <c r="V185" t="s">
        <v>52</v>
      </c>
      <c r="W185" t="s">
        <v>51</v>
      </c>
      <c r="X185" t="s">
        <v>51</v>
      </c>
      <c r="Y185" t="s">
        <v>51</v>
      </c>
      <c r="Z185" t="s">
        <v>51</v>
      </c>
      <c r="AA185">
        <v>8.8000000000000007</v>
      </c>
    </row>
    <row r="186" spans="1:27" x14ac:dyDescent="0.25">
      <c r="A186" t="s">
        <v>53</v>
      </c>
      <c r="B186" t="s">
        <v>28</v>
      </c>
      <c r="C186" t="s">
        <v>30</v>
      </c>
      <c r="D186" t="s">
        <v>34</v>
      </c>
      <c r="E186" t="s">
        <v>8</v>
      </c>
      <c r="F186" t="s">
        <v>129</v>
      </c>
      <c r="G186">
        <v>4.6399999999999997</v>
      </c>
      <c r="H186" t="str">
        <f t="shared" si="17"/>
        <v>Entry</v>
      </c>
      <c r="I186" t="str">
        <f t="shared" si="12"/>
        <v>4-6 lakhs</v>
      </c>
      <c r="J186">
        <v>998</v>
      </c>
      <c r="K186" t="str">
        <f t="shared" si="13"/>
        <v>Low</v>
      </c>
      <c r="L186" t="str">
        <f t="shared" si="14"/>
        <v>700 to 999</v>
      </c>
      <c r="M186" t="s">
        <v>50</v>
      </c>
      <c r="N186">
        <v>19.3</v>
      </c>
      <c r="O186" t="str">
        <f t="shared" si="15"/>
        <v>Low</v>
      </c>
      <c r="P186" t="str">
        <f t="shared" si="16"/>
        <v>18 to 20.9</v>
      </c>
      <c r="Q186" t="s">
        <v>63</v>
      </c>
      <c r="R186">
        <v>2</v>
      </c>
      <c r="S186" t="s">
        <v>51</v>
      </c>
      <c r="T186" t="s">
        <v>52</v>
      </c>
      <c r="U186" t="s">
        <v>63</v>
      </c>
      <c r="V186" t="s">
        <v>52</v>
      </c>
      <c r="W186" t="s">
        <v>51</v>
      </c>
      <c r="X186" t="s">
        <v>51</v>
      </c>
      <c r="Y186" t="s">
        <v>51</v>
      </c>
      <c r="Z186" t="s">
        <v>51</v>
      </c>
      <c r="AA186">
        <v>5.3</v>
      </c>
    </row>
    <row r="187" spans="1:27" x14ac:dyDescent="0.25">
      <c r="A187" t="s">
        <v>53</v>
      </c>
      <c r="B187" t="s">
        <v>28</v>
      </c>
      <c r="C187" t="s">
        <v>30</v>
      </c>
      <c r="D187" t="s">
        <v>34</v>
      </c>
      <c r="E187" t="s">
        <v>8</v>
      </c>
      <c r="F187" t="s">
        <v>130</v>
      </c>
      <c r="G187">
        <v>4.8499999999999996</v>
      </c>
      <c r="H187" t="str">
        <f t="shared" si="17"/>
        <v>Entry</v>
      </c>
      <c r="I187" t="str">
        <f t="shared" si="12"/>
        <v>4-6 lakhs</v>
      </c>
      <c r="J187">
        <v>998</v>
      </c>
      <c r="K187" t="str">
        <f t="shared" si="13"/>
        <v>Low</v>
      </c>
      <c r="L187" t="str">
        <f t="shared" si="14"/>
        <v>700 to 999</v>
      </c>
      <c r="M187" t="s">
        <v>56</v>
      </c>
      <c r="N187">
        <v>26.6</v>
      </c>
      <c r="O187" t="str">
        <f t="shared" si="15"/>
        <v>High</v>
      </c>
      <c r="P187" t="str">
        <f t="shared" si="16"/>
        <v>24 to 26.9</v>
      </c>
      <c r="Q187" t="s">
        <v>63</v>
      </c>
      <c r="R187">
        <v>0</v>
      </c>
      <c r="S187" t="s">
        <v>51</v>
      </c>
      <c r="T187" t="s">
        <v>51</v>
      </c>
      <c r="U187" t="s">
        <v>63</v>
      </c>
      <c r="V187" t="s">
        <v>52</v>
      </c>
      <c r="W187" t="s">
        <v>51</v>
      </c>
      <c r="X187" t="s">
        <v>51</v>
      </c>
      <c r="Y187" t="s">
        <v>51</v>
      </c>
      <c r="Z187" t="s">
        <v>51</v>
      </c>
      <c r="AA187">
        <v>8.8000000000000007</v>
      </c>
    </row>
    <row r="188" spans="1:27" x14ac:dyDescent="0.25">
      <c r="A188" t="s">
        <v>53</v>
      </c>
      <c r="B188" t="s">
        <v>28</v>
      </c>
      <c r="C188" t="s">
        <v>30</v>
      </c>
      <c r="D188" t="s">
        <v>34</v>
      </c>
      <c r="E188" t="s">
        <v>8</v>
      </c>
      <c r="F188" t="s">
        <v>131</v>
      </c>
      <c r="G188">
        <v>5.05</v>
      </c>
      <c r="H188" t="str">
        <f t="shared" si="17"/>
        <v>Entry</v>
      </c>
      <c r="I188" t="str">
        <f t="shared" si="12"/>
        <v>4-6 lakhs</v>
      </c>
      <c r="J188">
        <v>998</v>
      </c>
      <c r="K188" t="str">
        <f t="shared" si="13"/>
        <v>Low</v>
      </c>
      <c r="L188" t="str">
        <f t="shared" si="14"/>
        <v>700 to 999</v>
      </c>
      <c r="M188" t="s">
        <v>56</v>
      </c>
      <c r="N188">
        <v>26.6</v>
      </c>
      <c r="O188" t="str">
        <f t="shared" si="15"/>
        <v>High</v>
      </c>
      <c r="P188" t="str">
        <f t="shared" si="16"/>
        <v>24 to 26.9</v>
      </c>
      <c r="Q188" t="s">
        <v>63</v>
      </c>
      <c r="R188">
        <v>2</v>
      </c>
      <c r="S188" t="s">
        <v>51</v>
      </c>
      <c r="T188" t="s">
        <v>51</v>
      </c>
      <c r="U188" t="s">
        <v>63</v>
      </c>
      <c r="V188" t="s">
        <v>52</v>
      </c>
      <c r="W188" t="s">
        <v>51</v>
      </c>
      <c r="X188" t="s">
        <v>51</v>
      </c>
      <c r="Y188" t="s">
        <v>51</v>
      </c>
      <c r="Z188" t="s">
        <v>51</v>
      </c>
      <c r="AA188">
        <v>7.2</v>
      </c>
    </row>
    <row r="189" spans="1:27" x14ac:dyDescent="0.25">
      <c r="A189" t="s">
        <v>53</v>
      </c>
      <c r="B189" t="s">
        <v>28</v>
      </c>
      <c r="C189" t="s">
        <v>30</v>
      </c>
      <c r="D189" t="s">
        <v>34</v>
      </c>
      <c r="E189" t="s">
        <v>8</v>
      </c>
      <c r="F189" t="s">
        <v>132</v>
      </c>
      <c r="G189">
        <v>4.5599999999999996</v>
      </c>
      <c r="H189" t="str">
        <f t="shared" si="17"/>
        <v>Entry</v>
      </c>
      <c r="I189" t="str">
        <f t="shared" si="12"/>
        <v>4-6 lakhs</v>
      </c>
      <c r="J189">
        <v>998</v>
      </c>
      <c r="K189" t="str">
        <f t="shared" si="13"/>
        <v>Low</v>
      </c>
      <c r="L189" t="str">
        <f t="shared" si="14"/>
        <v>700 to 999</v>
      </c>
      <c r="M189" t="s">
        <v>50</v>
      </c>
      <c r="N189">
        <v>20.5</v>
      </c>
      <c r="O189" t="str">
        <f t="shared" si="15"/>
        <v>Medium</v>
      </c>
      <c r="P189" t="str">
        <f t="shared" si="16"/>
        <v>18 to 20.9</v>
      </c>
      <c r="Q189" t="s">
        <v>63</v>
      </c>
      <c r="R189">
        <v>0</v>
      </c>
      <c r="S189" t="s">
        <v>60</v>
      </c>
      <c r="T189" t="s">
        <v>51</v>
      </c>
      <c r="U189" t="s">
        <v>62</v>
      </c>
      <c r="V189" t="s">
        <v>52</v>
      </c>
      <c r="W189" t="s">
        <v>68</v>
      </c>
      <c r="X189" t="s">
        <v>51</v>
      </c>
      <c r="Y189" t="s">
        <v>51</v>
      </c>
      <c r="Z189" t="s">
        <v>51</v>
      </c>
      <c r="AA189">
        <v>9.4</v>
      </c>
    </row>
    <row r="190" spans="1:27" x14ac:dyDescent="0.25">
      <c r="A190" t="s">
        <v>53</v>
      </c>
      <c r="B190" t="s">
        <v>28</v>
      </c>
      <c r="C190" t="s">
        <v>30</v>
      </c>
      <c r="D190" t="s">
        <v>34</v>
      </c>
      <c r="E190" t="s">
        <v>8</v>
      </c>
      <c r="F190" t="s">
        <v>133</v>
      </c>
      <c r="G190">
        <v>4.9000000000000004</v>
      </c>
      <c r="H190" t="str">
        <f t="shared" si="17"/>
        <v>Entry</v>
      </c>
      <c r="I190" t="str">
        <f t="shared" si="12"/>
        <v>4-6 lakhs</v>
      </c>
      <c r="J190">
        <v>998</v>
      </c>
      <c r="K190" t="str">
        <f t="shared" si="13"/>
        <v>Low</v>
      </c>
      <c r="L190" t="str">
        <f t="shared" si="14"/>
        <v>700 to 999</v>
      </c>
      <c r="M190" t="s">
        <v>50</v>
      </c>
      <c r="N190">
        <v>20.5</v>
      </c>
      <c r="O190" t="str">
        <f t="shared" si="15"/>
        <v>Medium</v>
      </c>
      <c r="P190" t="str">
        <f t="shared" si="16"/>
        <v>18 to 20.9</v>
      </c>
      <c r="Q190" t="s">
        <v>63</v>
      </c>
      <c r="R190">
        <v>2</v>
      </c>
      <c r="S190" t="s">
        <v>60</v>
      </c>
      <c r="T190" t="s">
        <v>52</v>
      </c>
      <c r="U190" t="s">
        <v>62</v>
      </c>
      <c r="V190" t="s">
        <v>52</v>
      </c>
      <c r="W190" t="s">
        <v>68</v>
      </c>
      <c r="X190" t="s">
        <v>51</v>
      </c>
      <c r="Y190" t="s">
        <v>51</v>
      </c>
      <c r="Z190" t="s">
        <v>51</v>
      </c>
      <c r="AA190">
        <v>7.2</v>
      </c>
    </row>
    <row r="191" spans="1:27" x14ac:dyDescent="0.25">
      <c r="A191" t="s">
        <v>53</v>
      </c>
      <c r="B191" t="s">
        <v>28</v>
      </c>
      <c r="C191" t="s">
        <v>30</v>
      </c>
      <c r="D191" t="s">
        <v>34</v>
      </c>
      <c r="E191" t="s">
        <v>8</v>
      </c>
      <c r="F191" t="s">
        <v>134</v>
      </c>
      <c r="G191">
        <v>5.04</v>
      </c>
      <c r="H191" t="str">
        <f t="shared" si="17"/>
        <v>Entry</v>
      </c>
      <c r="I191" t="str">
        <f t="shared" si="12"/>
        <v>4-6 lakhs</v>
      </c>
      <c r="J191">
        <v>998</v>
      </c>
      <c r="K191" t="str">
        <f t="shared" si="13"/>
        <v>Low</v>
      </c>
      <c r="L191" t="str">
        <f t="shared" si="14"/>
        <v>700 to 999</v>
      </c>
      <c r="M191" t="s">
        <v>50</v>
      </c>
      <c r="N191">
        <v>20.5</v>
      </c>
      <c r="O191" t="str">
        <f t="shared" si="15"/>
        <v>Medium</v>
      </c>
      <c r="P191" t="str">
        <f t="shared" si="16"/>
        <v>18 to 20.9</v>
      </c>
      <c r="Q191" t="s">
        <v>70</v>
      </c>
      <c r="R191">
        <v>0</v>
      </c>
      <c r="S191" t="s">
        <v>60</v>
      </c>
      <c r="T191" t="s">
        <v>51</v>
      </c>
      <c r="U191" t="s">
        <v>62</v>
      </c>
      <c r="V191" t="s">
        <v>52</v>
      </c>
      <c r="W191" t="s">
        <v>68</v>
      </c>
      <c r="X191" t="s">
        <v>51</v>
      </c>
      <c r="Y191" t="s">
        <v>51</v>
      </c>
      <c r="Z191" t="s">
        <v>51</v>
      </c>
      <c r="AA191">
        <v>2.2000000000000002</v>
      </c>
    </row>
    <row r="192" spans="1:27" x14ac:dyDescent="0.25">
      <c r="A192" t="s">
        <v>53</v>
      </c>
      <c r="B192" t="s">
        <v>28</v>
      </c>
      <c r="C192" t="s">
        <v>30</v>
      </c>
      <c r="D192" t="s">
        <v>34</v>
      </c>
      <c r="E192" t="s">
        <v>8</v>
      </c>
      <c r="F192" t="s">
        <v>135</v>
      </c>
      <c r="G192">
        <v>5.38</v>
      </c>
      <c r="H192" t="str">
        <f t="shared" si="17"/>
        <v>Mid-Range</v>
      </c>
      <c r="I192" t="str">
        <f t="shared" si="12"/>
        <v>4-6 lakhs</v>
      </c>
      <c r="J192">
        <v>998</v>
      </c>
      <c r="K192" t="str">
        <f t="shared" si="13"/>
        <v>Low</v>
      </c>
      <c r="L192" t="str">
        <f t="shared" si="14"/>
        <v>700 to 999</v>
      </c>
      <c r="M192" t="s">
        <v>50</v>
      </c>
      <c r="N192">
        <v>20.5</v>
      </c>
      <c r="O192" t="str">
        <f t="shared" si="15"/>
        <v>Medium</v>
      </c>
      <c r="P192" t="str">
        <f t="shared" si="16"/>
        <v>18 to 20.9</v>
      </c>
      <c r="Q192" t="s">
        <v>70</v>
      </c>
      <c r="R192">
        <v>2</v>
      </c>
      <c r="S192" t="s">
        <v>60</v>
      </c>
      <c r="T192" t="s">
        <v>52</v>
      </c>
      <c r="U192" t="s">
        <v>62</v>
      </c>
      <c r="V192" t="s">
        <v>52</v>
      </c>
      <c r="W192" t="s">
        <v>68</v>
      </c>
      <c r="X192" t="s">
        <v>51</v>
      </c>
      <c r="Y192" t="s">
        <v>51</v>
      </c>
      <c r="Z192" t="s">
        <v>51</v>
      </c>
      <c r="AA192">
        <v>7.1</v>
      </c>
    </row>
    <row r="193" spans="1:27" x14ac:dyDescent="0.25">
      <c r="A193" t="s">
        <v>53</v>
      </c>
      <c r="B193" t="s">
        <v>28</v>
      </c>
      <c r="C193" t="s">
        <v>30</v>
      </c>
      <c r="D193" t="s">
        <v>34</v>
      </c>
      <c r="E193" t="s">
        <v>8</v>
      </c>
      <c r="F193" t="s">
        <v>136</v>
      </c>
      <c r="G193">
        <v>4.8600000000000003</v>
      </c>
      <c r="H193" t="str">
        <f t="shared" si="17"/>
        <v>Entry</v>
      </c>
      <c r="I193" t="str">
        <f t="shared" si="12"/>
        <v>4-6 lakhs</v>
      </c>
      <c r="J193">
        <v>998</v>
      </c>
      <c r="K193" t="str">
        <f t="shared" si="13"/>
        <v>Low</v>
      </c>
      <c r="L193" t="str">
        <f t="shared" si="14"/>
        <v>700 to 999</v>
      </c>
      <c r="M193" t="s">
        <v>50</v>
      </c>
      <c r="N193">
        <v>20.5</v>
      </c>
      <c r="O193" t="str">
        <f t="shared" si="15"/>
        <v>Medium</v>
      </c>
      <c r="P193" t="str">
        <f t="shared" si="16"/>
        <v>18 to 20.9</v>
      </c>
      <c r="Q193" t="s">
        <v>63</v>
      </c>
      <c r="R193">
        <v>0</v>
      </c>
      <c r="S193" t="s">
        <v>60</v>
      </c>
      <c r="T193" t="s">
        <v>51</v>
      </c>
      <c r="U193" t="s">
        <v>62</v>
      </c>
      <c r="V193" t="s">
        <v>52</v>
      </c>
      <c r="W193" t="s">
        <v>68</v>
      </c>
      <c r="X193" t="s">
        <v>51</v>
      </c>
      <c r="Y193" t="s">
        <v>51</v>
      </c>
      <c r="Z193" t="s">
        <v>51</v>
      </c>
      <c r="AA193">
        <v>4.8</v>
      </c>
    </row>
    <row r="194" spans="1:27" x14ac:dyDescent="0.25">
      <c r="A194" t="s">
        <v>53</v>
      </c>
      <c r="B194" t="s">
        <v>28</v>
      </c>
      <c r="C194" t="s">
        <v>30</v>
      </c>
      <c r="D194" t="s">
        <v>34</v>
      </c>
      <c r="E194" t="s">
        <v>8</v>
      </c>
      <c r="F194" t="s">
        <v>137</v>
      </c>
      <c r="G194">
        <v>5.05</v>
      </c>
      <c r="H194" t="str">
        <f t="shared" si="17"/>
        <v>Entry</v>
      </c>
      <c r="I194" t="str">
        <f t="shared" si="12"/>
        <v>4-6 lakhs</v>
      </c>
      <c r="J194">
        <v>998</v>
      </c>
      <c r="K194" t="str">
        <f t="shared" si="13"/>
        <v>Low</v>
      </c>
      <c r="L194" t="str">
        <f t="shared" si="14"/>
        <v>700 to 999</v>
      </c>
      <c r="M194" t="s">
        <v>50</v>
      </c>
      <c r="N194">
        <v>20.5</v>
      </c>
      <c r="O194" t="str">
        <f t="shared" si="15"/>
        <v>Medium</v>
      </c>
      <c r="P194" t="str">
        <f t="shared" si="16"/>
        <v>18 to 20.9</v>
      </c>
      <c r="Q194" t="s">
        <v>63</v>
      </c>
      <c r="R194">
        <v>2</v>
      </c>
      <c r="S194" t="s">
        <v>60</v>
      </c>
      <c r="T194" t="s">
        <v>52</v>
      </c>
      <c r="U194" t="s">
        <v>62</v>
      </c>
      <c r="V194" t="s">
        <v>52</v>
      </c>
      <c r="W194" t="s">
        <v>68</v>
      </c>
      <c r="X194" t="s">
        <v>51</v>
      </c>
      <c r="Y194" t="s">
        <v>51</v>
      </c>
      <c r="Z194" t="s">
        <v>51</v>
      </c>
      <c r="AA194">
        <v>6.1</v>
      </c>
    </row>
    <row r="195" spans="1:27" x14ac:dyDescent="0.25">
      <c r="A195" t="s">
        <v>53</v>
      </c>
      <c r="B195" t="s">
        <v>28</v>
      </c>
      <c r="C195" t="s">
        <v>30</v>
      </c>
      <c r="D195" t="s">
        <v>34</v>
      </c>
      <c r="E195" t="s">
        <v>8</v>
      </c>
      <c r="F195" t="s">
        <v>138</v>
      </c>
      <c r="G195">
        <v>5.34</v>
      </c>
      <c r="H195" t="str">
        <f t="shared" si="17"/>
        <v>Mid-Range</v>
      </c>
      <c r="I195" t="str">
        <f t="shared" ref="I195:I258" si="18">IF(AND(G195&gt;=2,G195&lt;4),"2-4 lakhs",IF(AND(G195&gt;=4,G195&lt;6),"4-6 lakhs",IF(AND(G195&gt;=6,G195&lt;10),"6-10 lakhs","More than 10 Lakhs")))</f>
        <v>4-6 lakhs</v>
      </c>
      <c r="J195">
        <v>998</v>
      </c>
      <c r="K195" t="str">
        <f t="shared" ref="K195:K258" si="19">IF(J195&lt;999,"Low",IF(J195&gt;1248,"High","Medium"))</f>
        <v>Low</v>
      </c>
      <c r="L195" t="str">
        <f t="shared" ref="L195:L258" si="20">IF(AND(J195&gt;=700,J195&lt;1000),"700 to 999",
IF(AND(J195&gt;=1000,J195&lt;1200),"1000 to 1199",
IF(AND(J195&gt;=1200,J195&lt;1300),"1200 to 1299",
IF(AND(J195&gt;=1300,J195&lt;1400),"1300 to 1399",
IF(AND(J195&gt;=1400,J195&lt;1500),"1400 to 1499",
IF(AND(J195&gt;=1500,J195&lt;1600),"1500 to 1599",
IF(J195&gt;=1600,"1600 or more","Invalid Displacement")))))))</f>
        <v>700 to 999</v>
      </c>
      <c r="M195" t="s">
        <v>50</v>
      </c>
      <c r="N195">
        <v>20.5</v>
      </c>
      <c r="O195" t="str">
        <f t="shared" ref="O195:O258" si="21">IF(N195&lt;19.77,"Low",IF(N195&gt;24.95,"High","Medium"))</f>
        <v>Medium</v>
      </c>
      <c r="P195" t="str">
        <f t="shared" ref="P195:P258" si="22">IF(N195&lt;15,"Less than 15",
IF(AND(N195&gt;=15,N195&lt;18),"15 to 17.9",
IF(AND(N195&gt;=18,N195&lt;21),"18 to 20.9",
IF(AND(N195&gt;=21,N195&lt;24),"21 to 23.9",
IF(AND(N195&gt;=24,N195&lt;27),"24 to 26.9",
IF(AND(N195&gt;=27,N195&lt;30),"27 to 29.9",
"30 or more"))))))</f>
        <v>18 to 20.9</v>
      </c>
      <c r="Q195" t="s">
        <v>70</v>
      </c>
      <c r="R195">
        <v>0</v>
      </c>
      <c r="S195" t="s">
        <v>60</v>
      </c>
      <c r="T195" t="s">
        <v>51</v>
      </c>
      <c r="U195" t="s">
        <v>62</v>
      </c>
      <c r="V195" t="s">
        <v>52</v>
      </c>
      <c r="W195" t="s">
        <v>68</v>
      </c>
      <c r="X195" t="s">
        <v>51</v>
      </c>
      <c r="Y195" t="s">
        <v>51</v>
      </c>
      <c r="Z195" t="s">
        <v>51</v>
      </c>
      <c r="AA195">
        <v>6.1</v>
      </c>
    </row>
    <row r="196" spans="1:27" x14ac:dyDescent="0.25">
      <c r="A196" t="s">
        <v>53</v>
      </c>
      <c r="B196" t="s">
        <v>28</v>
      </c>
      <c r="C196" t="s">
        <v>30</v>
      </c>
      <c r="D196" t="s">
        <v>34</v>
      </c>
      <c r="E196" t="s">
        <v>8</v>
      </c>
      <c r="F196" t="s">
        <v>139</v>
      </c>
      <c r="G196">
        <v>5.54</v>
      </c>
      <c r="H196" t="str">
        <f t="shared" ref="H196:H259" si="23">IF(G196&lt;5.18,"Entry",IF(G196&gt;8.3,"Premium","Mid-Range"))</f>
        <v>Mid-Range</v>
      </c>
      <c r="I196" t="str">
        <f t="shared" si="18"/>
        <v>4-6 lakhs</v>
      </c>
      <c r="J196">
        <v>998</v>
      </c>
      <c r="K196" t="str">
        <f t="shared" si="19"/>
        <v>Low</v>
      </c>
      <c r="L196" t="str">
        <f t="shared" si="20"/>
        <v>700 to 999</v>
      </c>
      <c r="M196" t="s">
        <v>50</v>
      </c>
      <c r="N196">
        <v>20.5</v>
      </c>
      <c r="O196" t="str">
        <f t="shared" si="21"/>
        <v>Medium</v>
      </c>
      <c r="P196" t="str">
        <f t="shared" si="22"/>
        <v>18 to 20.9</v>
      </c>
      <c r="Q196" t="s">
        <v>70</v>
      </c>
      <c r="R196">
        <v>2</v>
      </c>
      <c r="S196" t="s">
        <v>60</v>
      </c>
      <c r="T196" t="s">
        <v>52</v>
      </c>
      <c r="U196" t="s">
        <v>62</v>
      </c>
      <c r="V196" t="s">
        <v>52</v>
      </c>
      <c r="W196" t="s">
        <v>68</v>
      </c>
      <c r="X196" t="s">
        <v>51</v>
      </c>
      <c r="Y196" t="s">
        <v>51</v>
      </c>
      <c r="Z196" t="s">
        <v>51</v>
      </c>
      <c r="AA196">
        <v>1</v>
      </c>
    </row>
    <row r="197" spans="1:27" x14ac:dyDescent="0.25">
      <c r="A197" t="s">
        <v>22</v>
      </c>
      <c r="B197" t="s">
        <v>28</v>
      </c>
      <c r="C197" t="s">
        <v>30</v>
      </c>
      <c r="D197" t="s">
        <v>34</v>
      </c>
      <c r="E197" t="s">
        <v>8</v>
      </c>
      <c r="F197" t="s">
        <v>128</v>
      </c>
      <c r="G197">
        <v>4.3</v>
      </c>
      <c r="H197" t="str">
        <f t="shared" si="23"/>
        <v>Entry</v>
      </c>
      <c r="I197" t="str">
        <f t="shared" si="18"/>
        <v>4-6 lakhs</v>
      </c>
      <c r="J197">
        <v>998</v>
      </c>
      <c r="K197" t="str">
        <f t="shared" si="19"/>
        <v>Low</v>
      </c>
      <c r="L197" t="str">
        <f t="shared" si="20"/>
        <v>700 to 999</v>
      </c>
      <c r="M197" t="s">
        <v>50</v>
      </c>
      <c r="N197">
        <v>19</v>
      </c>
      <c r="O197" t="str">
        <f t="shared" si="21"/>
        <v>Low</v>
      </c>
      <c r="P197" t="str">
        <f t="shared" si="22"/>
        <v>18 to 20.9</v>
      </c>
      <c r="Q197" t="s">
        <v>63</v>
      </c>
      <c r="R197">
        <v>0</v>
      </c>
      <c r="S197" t="s">
        <v>51</v>
      </c>
      <c r="T197" t="s">
        <v>51</v>
      </c>
      <c r="U197" t="s">
        <v>63</v>
      </c>
      <c r="V197" t="s">
        <v>52</v>
      </c>
      <c r="W197" t="s">
        <v>51</v>
      </c>
      <c r="X197" t="s">
        <v>51</v>
      </c>
      <c r="Y197" t="s">
        <v>51</v>
      </c>
      <c r="Z197" t="s">
        <v>51</v>
      </c>
      <c r="AA197">
        <v>6.3</v>
      </c>
    </row>
    <row r="198" spans="1:27" x14ac:dyDescent="0.25">
      <c r="A198" t="s">
        <v>22</v>
      </c>
      <c r="B198" t="s">
        <v>28</v>
      </c>
      <c r="C198" t="s">
        <v>30</v>
      </c>
      <c r="D198" t="s">
        <v>34</v>
      </c>
      <c r="E198" t="s">
        <v>8</v>
      </c>
      <c r="F198" t="s">
        <v>129</v>
      </c>
      <c r="G198">
        <v>4.6399999999999997</v>
      </c>
      <c r="H198" t="str">
        <f t="shared" si="23"/>
        <v>Entry</v>
      </c>
      <c r="I198" t="str">
        <f t="shared" si="18"/>
        <v>4-6 lakhs</v>
      </c>
      <c r="J198">
        <v>998</v>
      </c>
      <c r="K198" t="str">
        <f t="shared" si="19"/>
        <v>Low</v>
      </c>
      <c r="L198" t="str">
        <f t="shared" si="20"/>
        <v>700 to 999</v>
      </c>
      <c r="M198" t="s">
        <v>50</v>
      </c>
      <c r="N198">
        <v>19.3</v>
      </c>
      <c r="O198" t="str">
        <f t="shared" si="21"/>
        <v>Low</v>
      </c>
      <c r="P198" t="str">
        <f t="shared" si="22"/>
        <v>18 to 20.9</v>
      </c>
      <c r="Q198" t="s">
        <v>63</v>
      </c>
      <c r="R198">
        <v>2</v>
      </c>
      <c r="S198" t="s">
        <v>51</v>
      </c>
      <c r="T198" t="s">
        <v>52</v>
      </c>
      <c r="U198" t="s">
        <v>63</v>
      </c>
      <c r="V198" t="s">
        <v>52</v>
      </c>
      <c r="W198" t="s">
        <v>51</v>
      </c>
      <c r="X198" t="s">
        <v>51</v>
      </c>
      <c r="Y198" t="s">
        <v>51</v>
      </c>
      <c r="Z198" t="s">
        <v>51</v>
      </c>
      <c r="AA198">
        <v>8.1999999999999993</v>
      </c>
    </row>
    <row r="199" spans="1:27" x14ac:dyDescent="0.25">
      <c r="A199" t="s">
        <v>22</v>
      </c>
      <c r="B199" t="s">
        <v>28</v>
      </c>
      <c r="C199" t="s">
        <v>30</v>
      </c>
      <c r="D199" t="s">
        <v>34</v>
      </c>
      <c r="E199" t="s">
        <v>8</v>
      </c>
      <c r="F199" t="s">
        <v>130</v>
      </c>
      <c r="G199">
        <v>4.8499999999999996</v>
      </c>
      <c r="H199" t="str">
        <f t="shared" si="23"/>
        <v>Entry</v>
      </c>
      <c r="I199" t="str">
        <f t="shared" si="18"/>
        <v>4-6 lakhs</v>
      </c>
      <c r="J199">
        <v>998</v>
      </c>
      <c r="K199" t="str">
        <f t="shared" si="19"/>
        <v>Low</v>
      </c>
      <c r="L199" t="str">
        <f t="shared" si="20"/>
        <v>700 to 999</v>
      </c>
      <c r="M199" t="s">
        <v>56</v>
      </c>
      <c r="N199">
        <v>26.6</v>
      </c>
      <c r="O199" t="str">
        <f t="shared" si="21"/>
        <v>High</v>
      </c>
      <c r="P199" t="str">
        <f t="shared" si="22"/>
        <v>24 to 26.9</v>
      </c>
      <c r="Q199" t="s">
        <v>63</v>
      </c>
      <c r="R199">
        <v>0</v>
      </c>
      <c r="S199" t="s">
        <v>51</v>
      </c>
      <c r="T199" t="s">
        <v>51</v>
      </c>
      <c r="U199" t="s">
        <v>63</v>
      </c>
      <c r="V199" t="s">
        <v>52</v>
      </c>
      <c r="W199" t="s">
        <v>51</v>
      </c>
      <c r="X199" t="s">
        <v>51</v>
      </c>
      <c r="Y199" t="s">
        <v>51</v>
      </c>
      <c r="Z199" t="s">
        <v>51</v>
      </c>
      <c r="AA199">
        <v>0.7</v>
      </c>
    </row>
    <row r="200" spans="1:27" x14ac:dyDescent="0.25">
      <c r="A200" t="s">
        <v>22</v>
      </c>
      <c r="B200" t="s">
        <v>28</v>
      </c>
      <c r="C200" t="s">
        <v>30</v>
      </c>
      <c r="D200" t="s">
        <v>34</v>
      </c>
      <c r="E200" t="s">
        <v>8</v>
      </c>
      <c r="F200" t="s">
        <v>131</v>
      </c>
      <c r="G200">
        <v>5.05</v>
      </c>
      <c r="H200" t="str">
        <f t="shared" si="23"/>
        <v>Entry</v>
      </c>
      <c r="I200" t="str">
        <f t="shared" si="18"/>
        <v>4-6 lakhs</v>
      </c>
      <c r="J200">
        <v>998</v>
      </c>
      <c r="K200" t="str">
        <f t="shared" si="19"/>
        <v>Low</v>
      </c>
      <c r="L200" t="str">
        <f t="shared" si="20"/>
        <v>700 to 999</v>
      </c>
      <c r="M200" t="s">
        <v>56</v>
      </c>
      <c r="N200">
        <v>26.6</v>
      </c>
      <c r="O200" t="str">
        <f t="shared" si="21"/>
        <v>High</v>
      </c>
      <c r="P200" t="str">
        <f t="shared" si="22"/>
        <v>24 to 26.9</v>
      </c>
      <c r="Q200" t="s">
        <v>63</v>
      </c>
      <c r="R200">
        <v>2</v>
      </c>
      <c r="S200" t="s">
        <v>51</v>
      </c>
      <c r="T200" t="s">
        <v>51</v>
      </c>
      <c r="U200" t="s">
        <v>63</v>
      </c>
      <c r="V200" t="s">
        <v>52</v>
      </c>
      <c r="W200" t="s">
        <v>51</v>
      </c>
      <c r="X200" t="s">
        <v>51</v>
      </c>
      <c r="Y200" t="s">
        <v>51</v>
      </c>
      <c r="Z200" t="s">
        <v>51</v>
      </c>
      <c r="AA200">
        <v>0.6</v>
      </c>
    </row>
    <row r="201" spans="1:27" x14ac:dyDescent="0.25">
      <c r="A201" t="s">
        <v>22</v>
      </c>
      <c r="B201" t="s">
        <v>28</v>
      </c>
      <c r="C201" t="s">
        <v>30</v>
      </c>
      <c r="D201" t="s">
        <v>34</v>
      </c>
      <c r="E201" t="s">
        <v>8</v>
      </c>
      <c r="F201" t="s">
        <v>132</v>
      </c>
      <c r="G201">
        <v>4.5599999999999996</v>
      </c>
      <c r="H201" t="str">
        <f t="shared" si="23"/>
        <v>Entry</v>
      </c>
      <c r="I201" t="str">
        <f t="shared" si="18"/>
        <v>4-6 lakhs</v>
      </c>
      <c r="J201">
        <v>998</v>
      </c>
      <c r="K201" t="str">
        <f t="shared" si="19"/>
        <v>Low</v>
      </c>
      <c r="L201" t="str">
        <f t="shared" si="20"/>
        <v>700 to 999</v>
      </c>
      <c r="M201" t="s">
        <v>50</v>
      </c>
      <c r="N201">
        <v>20.5</v>
      </c>
      <c r="O201" t="str">
        <f t="shared" si="21"/>
        <v>Medium</v>
      </c>
      <c r="P201" t="str">
        <f t="shared" si="22"/>
        <v>18 to 20.9</v>
      </c>
      <c r="Q201" t="s">
        <v>63</v>
      </c>
      <c r="R201">
        <v>0</v>
      </c>
      <c r="S201" t="s">
        <v>60</v>
      </c>
      <c r="T201" t="s">
        <v>51</v>
      </c>
      <c r="U201" t="s">
        <v>62</v>
      </c>
      <c r="V201" t="s">
        <v>52</v>
      </c>
      <c r="W201" t="s">
        <v>68</v>
      </c>
      <c r="X201" t="s">
        <v>51</v>
      </c>
      <c r="Y201" t="s">
        <v>51</v>
      </c>
      <c r="Z201" t="s">
        <v>51</v>
      </c>
      <c r="AA201">
        <v>5</v>
      </c>
    </row>
    <row r="202" spans="1:27" x14ac:dyDescent="0.25">
      <c r="A202" t="s">
        <v>22</v>
      </c>
      <c r="B202" t="s">
        <v>28</v>
      </c>
      <c r="C202" t="s">
        <v>30</v>
      </c>
      <c r="D202" t="s">
        <v>34</v>
      </c>
      <c r="E202" t="s">
        <v>8</v>
      </c>
      <c r="F202" t="s">
        <v>133</v>
      </c>
      <c r="G202">
        <v>4.9000000000000004</v>
      </c>
      <c r="H202" t="str">
        <f t="shared" si="23"/>
        <v>Entry</v>
      </c>
      <c r="I202" t="str">
        <f t="shared" si="18"/>
        <v>4-6 lakhs</v>
      </c>
      <c r="J202">
        <v>998</v>
      </c>
      <c r="K202" t="str">
        <f t="shared" si="19"/>
        <v>Low</v>
      </c>
      <c r="L202" t="str">
        <f t="shared" si="20"/>
        <v>700 to 999</v>
      </c>
      <c r="M202" t="s">
        <v>50</v>
      </c>
      <c r="N202">
        <v>20.5</v>
      </c>
      <c r="O202" t="str">
        <f t="shared" si="21"/>
        <v>Medium</v>
      </c>
      <c r="P202" t="str">
        <f t="shared" si="22"/>
        <v>18 to 20.9</v>
      </c>
      <c r="Q202" t="s">
        <v>63</v>
      </c>
      <c r="R202">
        <v>2</v>
      </c>
      <c r="S202" t="s">
        <v>60</v>
      </c>
      <c r="T202" t="s">
        <v>52</v>
      </c>
      <c r="U202" t="s">
        <v>62</v>
      </c>
      <c r="V202" t="s">
        <v>52</v>
      </c>
      <c r="W202" t="s">
        <v>68</v>
      </c>
      <c r="X202" t="s">
        <v>51</v>
      </c>
      <c r="Y202" t="s">
        <v>51</v>
      </c>
      <c r="Z202" t="s">
        <v>51</v>
      </c>
      <c r="AA202">
        <v>4.7</v>
      </c>
    </row>
    <row r="203" spans="1:27" x14ac:dyDescent="0.25">
      <c r="A203" t="s">
        <v>22</v>
      </c>
      <c r="B203" t="s">
        <v>28</v>
      </c>
      <c r="C203" t="s">
        <v>30</v>
      </c>
      <c r="D203" t="s">
        <v>34</v>
      </c>
      <c r="E203" t="s">
        <v>8</v>
      </c>
      <c r="F203" t="s">
        <v>134</v>
      </c>
      <c r="G203">
        <v>5.04</v>
      </c>
      <c r="H203" t="str">
        <f t="shared" si="23"/>
        <v>Entry</v>
      </c>
      <c r="I203" t="str">
        <f t="shared" si="18"/>
        <v>4-6 lakhs</v>
      </c>
      <c r="J203">
        <v>998</v>
      </c>
      <c r="K203" t="str">
        <f t="shared" si="19"/>
        <v>Low</v>
      </c>
      <c r="L203" t="str">
        <f t="shared" si="20"/>
        <v>700 to 999</v>
      </c>
      <c r="M203" t="s">
        <v>50</v>
      </c>
      <c r="N203">
        <v>20.5</v>
      </c>
      <c r="O203" t="str">
        <f t="shared" si="21"/>
        <v>Medium</v>
      </c>
      <c r="P203" t="str">
        <f t="shared" si="22"/>
        <v>18 to 20.9</v>
      </c>
      <c r="Q203" t="s">
        <v>70</v>
      </c>
      <c r="R203">
        <v>0</v>
      </c>
      <c r="S203" t="s">
        <v>60</v>
      </c>
      <c r="T203" t="s">
        <v>51</v>
      </c>
      <c r="U203" t="s">
        <v>62</v>
      </c>
      <c r="V203" t="s">
        <v>52</v>
      </c>
      <c r="W203" t="s">
        <v>68</v>
      </c>
      <c r="X203" t="s">
        <v>51</v>
      </c>
      <c r="Y203" t="s">
        <v>51</v>
      </c>
      <c r="Z203" t="s">
        <v>51</v>
      </c>
      <c r="AA203">
        <v>0.7</v>
      </c>
    </row>
    <row r="204" spans="1:27" x14ac:dyDescent="0.25">
      <c r="A204" t="s">
        <v>22</v>
      </c>
      <c r="B204" t="s">
        <v>28</v>
      </c>
      <c r="C204" t="s">
        <v>30</v>
      </c>
      <c r="D204" t="s">
        <v>34</v>
      </c>
      <c r="E204" t="s">
        <v>8</v>
      </c>
      <c r="F204" t="s">
        <v>135</v>
      </c>
      <c r="G204">
        <v>5.38</v>
      </c>
      <c r="H204" t="str">
        <f t="shared" si="23"/>
        <v>Mid-Range</v>
      </c>
      <c r="I204" t="str">
        <f t="shared" si="18"/>
        <v>4-6 lakhs</v>
      </c>
      <c r="J204">
        <v>998</v>
      </c>
      <c r="K204" t="str">
        <f t="shared" si="19"/>
        <v>Low</v>
      </c>
      <c r="L204" t="str">
        <f t="shared" si="20"/>
        <v>700 to 999</v>
      </c>
      <c r="M204" t="s">
        <v>50</v>
      </c>
      <c r="N204">
        <v>20.5</v>
      </c>
      <c r="O204" t="str">
        <f t="shared" si="21"/>
        <v>Medium</v>
      </c>
      <c r="P204" t="str">
        <f t="shared" si="22"/>
        <v>18 to 20.9</v>
      </c>
      <c r="Q204" t="s">
        <v>70</v>
      </c>
      <c r="R204">
        <v>2</v>
      </c>
      <c r="S204" t="s">
        <v>60</v>
      </c>
      <c r="T204" t="s">
        <v>52</v>
      </c>
      <c r="U204" t="s">
        <v>62</v>
      </c>
      <c r="V204" t="s">
        <v>52</v>
      </c>
      <c r="W204" t="s">
        <v>68</v>
      </c>
      <c r="X204" t="s">
        <v>51</v>
      </c>
      <c r="Y204" t="s">
        <v>51</v>
      </c>
      <c r="Z204" t="s">
        <v>51</v>
      </c>
      <c r="AA204">
        <v>8.4</v>
      </c>
    </row>
    <row r="205" spans="1:27" x14ac:dyDescent="0.25">
      <c r="A205" t="s">
        <v>22</v>
      </c>
      <c r="B205" t="s">
        <v>28</v>
      </c>
      <c r="C205" t="s">
        <v>30</v>
      </c>
      <c r="D205" t="s">
        <v>34</v>
      </c>
      <c r="E205" t="s">
        <v>8</v>
      </c>
      <c r="F205" t="s">
        <v>136</v>
      </c>
      <c r="G205">
        <v>4.8600000000000003</v>
      </c>
      <c r="H205" t="str">
        <f t="shared" si="23"/>
        <v>Entry</v>
      </c>
      <c r="I205" t="str">
        <f t="shared" si="18"/>
        <v>4-6 lakhs</v>
      </c>
      <c r="J205">
        <v>998</v>
      </c>
      <c r="K205" t="str">
        <f t="shared" si="19"/>
        <v>Low</v>
      </c>
      <c r="L205" t="str">
        <f t="shared" si="20"/>
        <v>700 to 999</v>
      </c>
      <c r="M205" t="s">
        <v>50</v>
      </c>
      <c r="N205">
        <v>20.5</v>
      </c>
      <c r="O205" t="str">
        <f t="shared" si="21"/>
        <v>Medium</v>
      </c>
      <c r="P205" t="str">
        <f t="shared" si="22"/>
        <v>18 to 20.9</v>
      </c>
      <c r="Q205" t="s">
        <v>63</v>
      </c>
      <c r="R205">
        <v>0</v>
      </c>
      <c r="S205" t="s">
        <v>60</v>
      </c>
      <c r="T205" t="s">
        <v>51</v>
      </c>
      <c r="U205" t="s">
        <v>62</v>
      </c>
      <c r="V205" t="s">
        <v>52</v>
      </c>
      <c r="W205" t="s">
        <v>68</v>
      </c>
      <c r="X205" t="s">
        <v>51</v>
      </c>
      <c r="Y205" t="s">
        <v>51</v>
      </c>
      <c r="Z205" t="s">
        <v>51</v>
      </c>
      <c r="AA205">
        <v>1.2</v>
      </c>
    </row>
    <row r="206" spans="1:27" x14ac:dyDescent="0.25">
      <c r="A206" t="s">
        <v>22</v>
      </c>
      <c r="B206" t="s">
        <v>28</v>
      </c>
      <c r="C206" t="s">
        <v>30</v>
      </c>
      <c r="D206" t="s">
        <v>34</v>
      </c>
      <c r="E206" t="s">
        <v>8</v>
      </c>
      <c r="F206" t="s">
        <v>137</v>
      </c>
      <c r="G206">
        <v>5.05</v>
      </c>
      <c r="H206" t="str">
        <f t="shared" si="23"/>
        <v>Entry</v>
      </c>
      <c r="I206" t="str">
        <f t="shared" si="18"/>
        <v>4-6 lakhs</v>
      </c>
      <c r="J206">
        <v>998</v>
      </c>
      <c r="K206" t="str">
        <f t="shared" si="19"/>
        <v>Low</v>
      </c>
      <c r="L206" t="str">
        <f t="shared" si="20"/>
        <v>700 to 999</v>
      </c>
      <c r="M206" t="s">
        <v>50</v>
      </c>
      <c r="N206">
        <v>20.5</v>
      </c>
      <c r="O206" t="str">
        <f t="shared" si="21"/>
        <v>Medium</v>
      </c>
      <c r="P206" t="str">
        <f t="shared" si="22"/>
        <v>18 to 20.9</v>
      </c>
      <c r="Q206" t="s">
        <v>63</v>
      </c>
      <c r="R206">
        <v>2</v>
      </c>
      <c r="S206" t="s">
        <v>60</v>
      </c>
      <c r="T206" t="s">
        <v>52</v>
      </c>
      <c r="U206" t="s">
        <v>62</v>
      </c>
      <c r="V206" t="s">
        <v>52</v>
      </c>
      <c r="W206" t="s">
        <v>68</v>
      </c>
      <c r="X206" t="s">
        <v>51</v>
      </c>
      <c r="Y206" t="s">
        <v>51</v>
      </c>
      <c r="Z206" t="s">
        <v>51</v>
      </c>
      <c r="AA206">
        <v>6.4</v>
      </c>
    </row>
    <row r="207" spans="1:27" x14ac:dyDescent="0.25">
      <c r="A207" t="s">
        <v>22</v>
      </c>
      <c r="B207" t="s">
        <v>28</v>
      </c>
      <c r="C207" t="s">
        <v>30</v>
      </c>
      <c r="D207" t="s">
        <v>34</v>
      </c>
      <c r="E207" t="s">
        <v>8</v>
      </c>
      <c r="F207" t="s">
        <v>138</v>
      </c>
      <c r="G207">
        <v>5.34</v>
      </c>
      <c r="H207" t="str">
        <f t="shared" si="23"/>
        <v>Mid-Range</v>
      </c>
      <c r="I207" t="str">
        <f t="shared" si="18"/>
        <v>4-6 lakhs</v>
      </c>
      <c r="J207">
        <v>998</v>
      </c>
      <c r="K207" t="str">
        <f t="shared" si="19"/>
        <v>Low</v>
      </c>
      <c r="L207" t="str">
        <f t="shared" si="20"/>
        <v>700 to 999</v>
      </c>
      <c r="M207" t="s">
        <v>50</v>
      </c>
      <c r="N207">
        <v>20.5</v>
      </c>
      <c r="O207" t="str">
        <f t="shared" si="21"/>
        <v>Medium</v>
      </c>
      <c r="P207" t="str">
        <f t="shared" si="22"/>
        <v>18 to 20.9</v>
      </c>
      <c r="Q207" t="s">
        <v>70</v>
      </c>
      <c r="R207">
        <v>0</v>
      </c>
      <c r="S207" t="s">
        <v>60</v>
      </c>
      <c r="T207" t="s">
        <v>51</v>
      </c>
      <c r="U207" t="s">
        <v>62</v>
      </c>
      <c r="V207" t="s">
        <v>52</v>
      </c>
      <c r="W207" t="s">
        <v>68</v>
      </c>
      <c r="X207" t="s">
        <v>51</v>
      </c>
      <c r="Y207" t="s">
        <v>51</v>
      </c>
      <c r="Z207" t="s">
        <v>51</v>
      </c>
      <c r="AA207">
        <v>8.3000000000000007</v>
      </c>
    </row>
    <row r="208" spans="1:27" x14ac:dyDescent="0.25">
      <c r="A208" t="s">
        <v>22</v>
      </c>
      <c r="B208" t="s">
        <v>28</v>
      </c>
      <c r="C208" t="s">
        <v>30</v>
      </c>
      <c r="D208" t="s">
        <v>34</v>
      </c>
      <c r="E208" t="s">
        <v>8</v>
      </c>
      <c r="F208" t="s">
        <v>139</v>
      </c>
      <c r="G208">
        <v>5.54</v>
      </c>
      <c r="H208" t="str">
        <f t="shared" si="23"/>
        <v>Mid-Range</v>
      </c>
      <c r="I208" t="str">
        <f t="shared" si="18"/>
        <v>4-6 lakhs</v>
      </c>
      <c r="J208">
        <v>998</v>
      </c>
      <c r="K208" t="str">
        <f t="shared" si="19"/>
        <v>Low</v>
      </c>
      <c r="L208" t="str">
        <f t="shared" si="20"/>
        <v>700 to 999</v>
      </c>
      <c r="M208" t="s">
        <v>50</v>
      </c>
      <c r="N208">
        <v>20.5</v>
      </c>
      <c r="O208" t="str">
        <f t="shared" si="21"/>
        <v>Medium</v>
      </c>
      <c r="P208" t="str">
        <f t="shared" si="22"/>
        <v>18 to 20.9</v>
      </c>
      <c r="Q208" t="s">
        <v>70</v>
      </c>
      <c r="R208">
        <v>2</v>
      </c>
      <c r="S208" t="s">
        <v>60</v>
      </c>
      <c r="T208" t="s">
        <v>52</v>
      </c>
      <c r="U208" t="s">
        <v>62</v>
      </c>
      <c r="V208" t="s">
        <v>52</v>
      </c>
      <c r="W208" t="s">
        <v>68</v>
      </c>
      <c r="X208" t="s">
        <v>51</v>
      </c>
      <c r="Y208" t="s">
        <v>51</v>
      </c>
      <c r="Z208" t="s">
        <v>51</v>
      </c>
      <c r="AA208">
        <v>9.6</v>
      </c>
    </row>
    <row r="209" spans="1:27" x14ac:dyDescent="0.25">
      <c r="A209" t="s">
        <v>54</v>
      </c>
      <c r="B209" t="s">
        <v>28</v>
      </c>
      <c r="C209" t="s">
        <v>30</v>
      </c>
      <c r="D209" t="s">
        <v>34</v>
      </c>
      <c r="E209" t="s">
        <v>8</v>
      </c>
      <c r="F209" t="s">
        <v>128</v>
      </c>
      <c r="G209">
        <v>4.3</v>
      </c>
      <c r="H209" t="str">
        <f t="shared" si="23"/>
        <v>Entry</v>
      </c>
      <c r="I209" t="str">
        <f t="shared" si="18"/>
        <v>4-6 lakhs</v>
      </c>
      <c r="J209">
        <v>998</v>
      </c>
      <c r="K209" t="str">
        <f t="shared" si="19"/>
        <v>Low</v>
      </c>
      <c r="L209" t="str">
        <f t="shared" si="20"/>
        <v>700 to 999</v>
      </c>
      <c r="M209" t="s">
        <v>50</v>
      </c>
      <c r="N209">
        <v>19</v>
      </c>
      <c r="O209" t="str">
        <f t="shared" si="21"/>
        <v>Low</v>
      </c>
      <c r="P209" t="str">
        <f t="shared" si="22"/>
        <v>18 to 20.9</v>
      </c>
      <c r="Q209" t="s">
        <v>63</v>
      </c>
      <c r="R209">
        <v>0</v>
      </c>
      <c r="S209" t="s">
        <v>51</v>
      </c>
      <c r="T209" t="s">
        <v>51</v>
      </c>
      <c r="U209" t="s">
        <v>63</v>
      </c>
      <c r="V209" t="s">
        <v>52</v>
      </c>
      <c r="W209" t="s">
        <v>51</v>
      </c>
      <c r="X209" t="s">
        <v>51</v>
      </c>
      <c r="Y209" t="s">
        <v>51</v>
      </c>
      <c r="Z209" t="s">
        <v>51</v>
      </c>
      <c r="AA209">
        <v>7.3</v>
      </c>
    </row>
    <row r="210" spans="1:27" x14ac:dyDescent="0.25">
      <c r="A210" t="s">
        <v>54</v>
      </c>
      <c r="B210" t="s">
        <v>28</v>
      </c>
      <c r="C210" t="s">
        <v>30</v>
      </c>
      <c r="D210" t="s">
        <v>34</v>
      </c>
      <c r="E210" t="s">
        <v>8</v>
      </c>
      <c r="F210" t="s">
        <v>129</v>
      </c>
      <c r="G210">
        <v>4.6399999999999997</v>
      </c>
      <c r="H210" t="str">
        <f t="shared" si="23"/>
        <v>Entry</v>
      </c>
      <c r="I210" t="str">
        <f t="shared" si="18"/>
        <v>4-6 lakhs</v>
      </c>
      <c r="J210">
        <v>998</v>
      </c>
      <c r="K210" t="str">
        <f t="shared" si="19"/>
        <v>Low</v>
      </c>
      <c r="L210" t="str">
        <f t="shared" si="20"/>
        <v>700 to 999</v>
      </c>
      <c r="M210" t="s">
        <v>50</v>
      </c>
      <c r="N210">
        <v>19.3</v>
      </c>
      <c r="O210" t="str">
        <f t="shared" si="21"/>
        <v>Low</v>
      </c>
      <c r="P210" t="str">
        <f t="shared" si="22"/>
        <v>18 to 20.9</v>
      </c>
      <c r="Q210" t="s">
        <v>63</v>
      </c>
      <c r="R210">
        <v>2</v>
      </c>
      <c r="S210" t="s">
        <v>51</v>
      </c>
      <c r="T210" t="s">
        <v>52</v>
      </c>
      <c r="U210" t="s">
        <v>63</v>
      </c>
      <c r="V210" t="s">
        <v>52</v>
      </c>
      <c r="W210" t="s">
        <v>51</v>
      </c>
      <c r="X210" t="s">
        <v>51</v>
      </c>
      <c r="Y210" t="s">
        <v>51</v>
      </c>
      <c r="Z210" t="s">
        <v>51</v>
      </c>
      <c r="AA210">
        <v>1.3</v>
      </c>
    </row>
    <row r="211" spans="1:27" x14ac:dyDescent="0.25">
      <c r="A211" t="s">
        <v>54</v>
      </c>
      <c r="B211" t="s">
        <v>28</v>
      </c>
      <c r="C211" t="s">
        <v>30</v>
      </c>
      <c r="D211" t="s">
        <v>34</v>
      </c>
      <c r="E211" t="s">
        <v>8</v>
      </c>
      <c r="F211" t="s">
        <v>130</v>
      </c>
      <c r="G211">
        <v>4.8499999999999996</v>
      </c>
      <c r="H211" t="str">
        <f t="shared" si="23"/>
        <v>Entry</v>
      </c>
      <c r="I211" t="str">
        <f t="shared" si="18"/>
        <v>4-6 lakhs</v>
      </c>
      <c r="J211">
        <v>998</v>
      </c>
      <c r="K211" t="str">
        <f t="shared" si="19"/>
        <v>Low</v>
      </c>
      <c r="L211" t="str">
        <f t="shared" si="20"/>
        <v>700 to 999</v>
      </c>
      <c r="M211" t="s">
        <v>56</v>
      </c>
      <c r="N211">
        <v>26.6</v>
      </c>
      <c r="O211" t="str">
        <f t="shared" si="21"/>
        <v>High</v>
      </c>
      <c r="P211" t="str">
        <f t="shared" si="22"/>
        <v>24 to 26.9</v>
      </c>
      <c r="Q211" t="s">
        <v>63</v>
      </c>
      <c r="R211">
        <v>0</v>
      </c>
      <c r="S211" t="s">
        <v>51</v>
      </c>
      <c r="T211" t="s">
        <v>51</v>
      </c>
      <c r="U211" t="s">
        <v>63</v>
      </c>
      <c r="V211" t="s">
        <v>52</v>
      </c>
      <c r="W211" t="s">
        <v>51</v>
      </c>
      <c r="X211" t="s">
        <v>51</v>
      </c>
      <c r="Y211" t="s">
        <v>51</v>
      </c>
      <c r="Z211" t="s">
        <v>51</v>
      </c>
      <c r="AA211">
        <v>1.8</v>
      </c>
    </row>
    <row r="212" spans="1:27" x14ac:dyDescent="0.25">
      <c r="A212" t="s">
        <v>54</v>
      </c>
      <c r="B212" t="s">
        <v>28</v>
      </c>
      <c r="C212" t="s">
        <v>30</v>
      </c>
      <c r="D212" t="s">
        <v>34</v>
      </c>
      <c r="E212" t="s">
        <v>8</v>
      </c>
      <c r="F212" t="s">
        <v>131</v>
      </c>
      <c r="G212">
        <v>5.05</v>
      </c>
      <c r="H212" t="str">
        <f t="shared" si="23"/>
        <v>Entry</v>
      </c>
      <c r="I212" t="str">
        <f t="shared" si="18"/>
        <v>4-6 lakhs</v>
      </c>
      <c r="J212">
        <v>998</v>
      </c>
      <c r="K212" t="str">
        <f t="shared" si="19"/>
        <v>Low</v>
      </c>
      <c r="L212" t="str">
        <f t="shared" si="20"/>
        <v>700 to 999</v>
      </c>
      <c r="M212" t="s">
        <v>56</v>
      </c>
      <c r="N212">
        <v>26.6</v>
      </c>
      <c r="O212" t="str">
        <f t="shared" si="21"/>
        <v>High</v>
      </c>
      <c r="P212" t="str">
        <f t="shared" si="22"/>
        <v>24 to 26.9</v>
      </c>
      <c r="Q212" t="s">
        <v>63</v>
      </c>
      <c r="R212">
        <v>2</v>
      </c>
      <c r="S212" t="s">
        <v>51</v>
      </c>
      <c r="T212" t="s">
        <v>51</v>
      </c>
      <c r="U212" t="s">
        <v>63</v>
      </c>
      <c r="V212" t="s">
        <v>52</v>
      </c>
      <c r="W212" t="s">
        <v>51</v>
      </c>
      <c r="X212" t="s">
        <v>51</v>
      </c>
      <c r="Y212" t="s">
        <v>51</v>
      </c>
      <c r="Z212" t="s">
        <v>51</v>
      </c>
      <c r="AA212">
        <v>0.4</v>
      </c>
    </row>
    <row r="213" spans="1:27" x14ac:dyDescent="0.25">
      <c r="A213" t="s">
        <v>54</v>
      </c>
      <c r="B213" t="s">
        <v>28</v>
      </c>
      <c r="C213" t="s">
        <v>30</v>
      </c>
      <c r="D213" t="s">
        <v>34</v>
      </c>
      <c r="E213" t="s">
        <v>8</v>
      </c>
      <c r="F213" t="s">
        <v>132</v>
      </c>
      <c r="G213">
        <v>4.5599999999999996</v>
      </c>
      <c r="H213" t="str">
        <f t="shared" si="23"/>
        <v>Entry</v>
      </c>
      <c r="I213" t="str">
        <f t="shared" si="18"/>
        <v>4-6 lakhs</v>
      </c>
      <c r="J213">
        <v>998</v>
      </c>
      <c r="K213" t="str">
        <f t="shared" si="19"/>
        <v>Low</v>
      </c>
      <c r="L213" t="str">
        <f t="shared" si="20"/>
        <v>700 to 999</v>
      </c>
      <c r="M213" t="s">
        <v>50</v>
      </c>
      <c r="N213">
        <v>20.5</v>
      </c>
      <c r="O213" t="str">
        <f t="shared" si="21"/>
        <v>Medium</v>
      </c>
      <c r="P213" t="str">
        <f t="shared" si="22"/>
        <v>18 to 20.9</v>
      </c>
      <c r="Q213" t="s">
        <v>63</v>
      </c>
      <c r="R213">
        <v>0</v>
      </c>
      <c r="S213" t="s">
        <v>60</v>
      </c>
      <c r="T213" t="s">
        <v>51</v>
      </c>
      <c r="U213" t="s">
        <v>62</v>
      </c>
      <c r="V213" t="s">
        <v>52</v>
      </c>
      <c r="W213" t="s">
        <v>68</v>
      </c>
      <c r="X213" t="s">
        <v>51</v>
      </c>
      <c r="Y213" t="s">
        <v>51</v>
      </c>
      <c r="Z213" t="s">
        <v>51</v>
      </c>
      <c r="AA213">
        <v>1.4</v>
      </c>
    </row>
    <row r="214" spans="1:27" x14ac:dyDescent="0.25">
      <c r="A214" t="s">
        <v>54</v>
      </c>
      <c r="B214" t="s">
        <v>28</v>
      </c>
      <c r="C214" t="s">
        <v>30</v>
      </c>
      <c r="D214" t="s">
        <v>34</v>
      </c>
      <c r="E214" t="s">
        <v>8</v>
      </c>
      <c r="F214" t="s">
        <v>133</v>
      </c>
      <c r="G214">
        <v>4.9000000000000004</v>
      </c>
      <c r="H214" t="str">
        <f t="shared" si="23"/>
        <v>Entry</v>
      </c>
      <c r="I214" t="str">
        <f t="shared" si="18"/>
        <v>4-6 lakhs</v>
      </c>
      <c r="J214">
        <v>998</v>
      </c>
      <c r="K214" t="str">
        <f t="shared" si="19"/>
        <v>Low</v>
      </c>
      <c r="L214" t="str">
        <f t="shared" si="20"/>
        <v>700 to 999</v>
      </c>
      <c r="M214" t="s">
        <v>50</v>
      </c>
      <c r="N214">
        <v>20.5</v>
      </c>
      <c r="O214" t="str">
        <f t="shared" si="21"/>
        <v>Medium</v>
      </c>
      <c r="P214" t="str">
        <f t="shared" si="22"/>
        <v>18 to 20.9</v>
      </c>
      <c r="Q214" t="s">
        <v>63</v>
      </c>
      <c r="R214">
        <v>2</v>
      </c>
      <c r="S214" t="s">
        <v>60</v>
      </c>
      <c r="T214" t="s">
        <v>52</v>
      </c>
      <c r="U214" t="s">
        <v>62</v>
      </c>
      <c r="V214" t="s">
        <v>52</v>
      </c>
      <c r="W214" t="s">
        <v>68</v>
      </c>
      <c r="X214" t="s">
        <v>51</v>
      </c>
      <c r="Y214" t="s">
        <v>51</v>
      </c>
      <c r="Z214" t="s">
        <v>51</v>
      </c>
      <c r="AA214">
        <v>0.9</v>
      </c>
    </row>
    <row r="215" spans="1:27" x14ac:dyDescent="0.25">
      <c r="A215" t="s">
        <v>54</v>
      </c>
      <c r="B215" t="s">
        <v>28</v>
      </c>
      <c r="C215" t="s">
        <v>30</v>
      </c>
      <c r="D215" t="s">
        <v>34</v>
      </c>
      <c r="E215" t="s">
        <v>8</v>
      </c>
      <c r="F215" t="s">
        <v>134</v>
      </c>
      <c r="G215">
        <v>5.04</v>
      </c>
      <c r="H215" t="str">
        <f t="shared" si="23"/>
        <v>Entry</v>
      </c>
      <c r="I215" t="str">
        <f t="shared" si="18"/>
        <v>4-6 lakhs</v>
      </c>
      <c r="J215">
        <v>998</v>
      </c>
      <c r="K215" t="str">
        <f t="shared" si="19"/>
        <v>Low</v>
      </c>
      <c r="L215" t="str">
        <f t="shared" si="20"/>
        <v>700 to 999</v>
      </c>
      <c r="M215" t="s">
        <v>50</v>
      </c>
      <c r="N215">
        <v>20.5</v>
      </c>
      <c r="O215" t="str">
        <f t="shared" si="21"/>
        <v>Medium</v>
      </c>
      <c r="P215" t="str">
        <f t="shared" si="22"/>
        <v>18 to 20.9</v>
      </c>
      <c r="Q215" t="s">
        <v>70</v>
      </c>
      <c r="R215">
        <v>0</v>
      </c>
      <c r="S215" t="s">
        <v>60</v>
      </c>
      <c r="T215" t="s">
        <v>51</v>
      </c>
      <c r="U215" t="s">
        <v>62</v>
      </c>
      <c r="V215" t="s">
        <v>52</v>
      </c>
      <c r="W215" t="s">
        <v>68</v>
      </c>
      <c r="X215" t="s">
        <v>51</v>
      </c>
      <c r="Y215" t="s">
        <v>51</v>
      </c>
      <c r="Z215" t="s">
        <v>51</v>
      </c>
      <c r="AA215">
        <v>5.8</v>
      </c>
    </row>
    <row r="216" spans="1:27" x14ac:dyDescent="0.25">
      <c r="A216" t="s">
        <v>54</v>
      </c>
      <c r="B216" t="s">
        <v>28</v>
      </c>
      <c r="C216" t="s">
        <v>30</v>
      </c>
      <c r="D216" t="s">
        <v>34</v>
      </c>
      <c r="E216" t="s">
        <v>8</v>
      </c>
      <c r="F216" t="s">
        <v>135</v>
      </c>
      <c r="G216">
        <v>5.38</v>
      </c>
      <c r="H216" t="str">
        <f t="shared" si="23"/>
        <v>Mid-Range</v>
      </c>
      <c r="I216" t="str">
        <f t="shared" si="18"/>
        <v>4-6 lakhs</v>
      </c>
      <c r="J216">
        <v>998</v>
      </c>
      <c r="K216" t="str">
        <f t="shared" si="19"/>
        <v>Low</v>
      </c>
      <c r="L216" t="str">
        <f t="shared" si="20"/>
        <v>700 to 999</v>
      </c>
      <c r="M216" t="s">
        <v>50</v>
      </c>
      <c r="N216">
        <v>20.5</v>
      </c>
      <c r="O216" t="str">
        <f t="shared" si="21"/>
        <v>Medium</v>
      </c>
      <c r="P216" t="str">
        <f t="shared" si="22"/>
        <v>18 to 20.9</v>
      </c>
      <c r="Q216" t="s">
        <v>70</v>
      </c>
      <c r="R216">
        <v>2</v>
      </c>
      <c r="S216" t="s">
        <v>60</v>
      </c>
      <c r="T216" t="s">
        <v>52</v>
      </c>
      <c r="U216" t="s">
        <v>62</v>
      </c>
      <c r="V216" t="s">
        <v>52</v>
      </c>
      <c r="W216" t="s">
        <v>68</v>
      </c>
      <c r="X216" t="s">
        <v>51</v>
      </c>
      <c r="Y216" t="s">
        <v>51</v>
      </c>
      <c r="Z216" t="s">
        <v>51</v>
      </c>
      <c r="AA216">
        <v>5.6</v>
      </c>
    </row>
    <row r="217" spans="1:27" x14ac:dyDescent="0.25">
      <c r="A217" t="s">
        <v>54</v>
      </c>
      <c r="B217" t="s">
        <v>28</v>
      </c>
      <c r="C217" t="s">
        <v>30</v>
      </c>
      <c r="D217" t="s">
        <v>34</v>
      </c>
      <c r="E217" t="s">
        <v>8</v>
      </c>
      <c r="F217" t="s">
        <v>136</v>
      </c>
      <c r="G217">
        <v>4.8600000000000003</v>
      </c>
      <c r="H217" t="str">
        <f t="shared" si="23"/>
        <v>Entry</v>
      </c>
      <c r="I217" t="str">
        <f t="shared" si="18"/>
        <v>4-6 lakhs</v>
      </c>
      <c r="J217">
        <v>998</v>
      </c>
      <c r="K217" t="str">
        <f t="shared" si="19"/>
        <v>Low</v>
      </c>
      <c r="L217" t="str">
        <f t="shared" si="20"/>
        <v>700 to 999</v>
      </c>
      <c r="M217" t="s">
        <v>50</v>
      </c>
      <c r="N217">
        <v>20.5</v>
      </c>
      <c r="O217" t="str">
        <f t="shared" si="21"/>
        <v>Medium</v>
      </c>
      <c r="P217" t="str">
        <f t="shared" si="22"/>
        <v>18 to 20.9</v>
      </c>
      <c r="Q217" t="s">
        <v>63</v>
      </c>
      <c r="R217">
        <v>0</v>
      </c>
      <c r="S217" t="s">
        <v>60</v>
      </c>
      <c r="T217" t="s">
        <v>51</v>
      </c>
      <c r="U217" t="s">
        <v>62</v>
      </c>
      <c r="V217" t="s">
        <v>52</v>
      </c>
      <c r="W217" t="s">
        <v>68</v>
      </c>
      <c r="X217" t="s">
        <v>51</v>
      </c>
      <c r="Y217" t="s">
        <v>51</v>
      </c>
      <c r="Z217" t="s">
        <v>51</v>
      </c>
      <c r="AA217">
        <v>0.6</v>
      </c>
    </row>
    <row r="218" spans="1:27" x14ac:dyDescent="0.25">
      <c r="A218" t="s">
        <v>54</v>
      </c>
      <c r="B218" t="s">
        <v>28</v>
      </c>
      <c r="C218" t="s">
        <v>30</v>
      </c>
      <c r="D218" t="s">
        <v>34</v>
      </c>
      <c r="E218" t="s">
        <v>8</v>
      </c>
      <c r="F218" t="s">
        <v>137</v>
      </c>
      <c r="G218">
        <v>5.05</v>
      </c>
      <c r="H218" t="str">
        <f t="shared" si="23"/>
        <v>Entry</v>
      </c>
      <c r="I218" t="str">
        <f t="shared" si="18"/>
        <v>4-6 lakhs</v>
      </c>
      <c r="J218">
        <v>998</v>
      </c>
      <c r="K218" t="str">
        <f t="shared" si="19"/>
        <v>Low</v>
      </c>
      <c r="L218" t="str">
        <f t="shared" si="20"/>
        <v>700 to 999</v>
      </c>
      <c r="M218" t="s">
        <v>50</v>
      </c>
      <c r="N218">
        <v>20.5</v>
      </c>
      <c r="O218" t="str">
        <f t="shared" si="21"/>
        <v>Medium</v>
      </c>
      <c r="P218" t="str">
        <f t="shared" si="22"/>
        <v>18 to 20.9</v>
      </c>
      <c r="Q218" t="s">
        <v>63</v>
      </c>
      <c r="R218">
        <v>2</v>
      </c>
      <c r="S218" t="s">
        <v>60</v>
      </c>
      <c r="T218" t="s">
        <v>52</v>
      </c>
      <c r="U218" t="s">
        <v>62</v>
      </c>
      <c r="V218" t="s">
        <v>52</v>
      </c>
      <c r="W218" t="s">
        <v>68</v>
      </c>
      <c r="X218" t="s">
        <v>51</v>
      </c>
      <c r="Y218" t="s">
        <v>51</v>
      </c>
      <c r="Z218" t="s">
        <v>51</v>
      </c>
      <c r="AA218">
        <v>5.4</v>
      </c>
    </row>
    <row r="219" spans="1:27" x14ac:dyDescent="0.25">
      <c r="A219" t="s">
        <v>54</v>
      </c>
      <c r="B219" t="s">
        <v>28</v>
      </c>
      <c r="C219" t="s">
        <v>30</v>
      </c>
      <c r="D219" t="s">
        <v>34</v>
      </c>
      <c r="E219" t="s">
        <v>8</v>
      </c>
      <c r="F219" t="s">
        <v>138</v>
      </c>
      <c r="G219">
        <v>5.34</v>
      </c>
      <c r="H219" t="str">
        <f t="shared" si="23"/>
        <v>Mid-Range</v>
      </c>
      <c r="I219" t="str">
        <f t="shared" si="18"/>
        <v>4-6 lakhs</v>
      </c>
      <c r="J219">
        <v>998</v>
      </c>
      <c r="K219" t="str">
        <f t="shared" si="19"/>
        <v>Low</v>
      </c>
      <c r="L219" t="str">
        <f t="shared" si="20"/>
        <v>700 to 999</v>
      </c>
      <c r="M219" t="s">
        <v>50</v>
      </c>
      <c r="N219">
        <v>20.5</v>
      </c>
      <c r="O219" t="str">
        <f t="shared" si="21"/>
        <v>Medium</v>
      </c>
      <c r="P219" t="str">
        <f t="shared" si="22"/>
        <v>18 to 20.9</v>
      </c>
      <c r="Q219" t="s">
        <v>70</v>
      </c>
      <c r="R219">
        <v>0</v>
      </c>
      <c r="S219" t="s">
        <v>60</v>
      </c>
      <c r="T219" t="s">
        <v>51</v>
      </c>
      <c r="U219" t="s">
        <v>62</v>
      </c>
      <c r="V219" t="s">
        <v>52</v>
      </c>
      <c r="W219" t="s">
        <v>68</v>
      </c>
      <c r="X219" t="s">
        <v>51</v>
      </c>
      <c r="Y219" t="s">
        <v>51</v>
      </c>
      <c r="Z219" t="s">
        <v>51</v>
      </c>
      <c r="AA219">
        <v>0.9</v>
      </c>
    </row>
    <row r="220" spans="1:27" x14ac:dyDescent="0.25">
      <c r="A220" t="s">
        <v>54</v>
      </c>
      <c r="B220" t="s">
        <v>28</v>
      </c>
      <c r="C220" t="s">
        <v>30</v>
      </c>
      <c r="D220" t="s">
        <v>34</v>
      </c>
      <c r="E220" t="s">
        <v>8</v>
      </c>
      <c r="F220" t="s">
        <v>139</v>
      </c>
      <c r="G220">
        <v>5.54</v>
      </c>
      <c r="H220" t="str">
        <f t="shared" si="23"/>
        <v>Mid-Range</v>
      </c>
      <c r="I220" t="str">
        <f t="shared" si="18"/>
        <v>4-6 lakhs</v>
      </c>
      <c r="J220">
        <v>998</v>
      </c>
      <c r="K220" t="str">
        <f t="shared" si="19"/>
        <v>Low</v>
      </c>
      <c r="L220" t="str">
        <f t="shared" si="20"/>
        <v>700 to 999</v>
      </c>
      <c r="M220" t="s">
        <v>50</v>
      </c>
      <c r="N220">
        <v>20.5</v>
      </c>
      <c r="O220" t="str">
        <f t="shared" si="21"/>
        <v>Medium</v>
      </c>
      <c r="P220" t="str">
        <f t="shared" si="22"/>
        <v>18 to 20.9</v>
      </c>
      <c r="Q220" t="s">
        <v>70</v>
      </c>
      <c r="R220">
        <v>2</v>
      </c>
      <c r="S220" t="s">
        <v>60</v>
      </c>
      <c r="T220" t="s">
        <v>52</v>
      </c>
      <c r="U220" t="s">
        <v>62</v>
      </c>
      <c r="V220" t="s">
        <v>52</v>
      </c>
      <c r="W220" t="s">
        <v>68</v>
      </c>
      <c r="X220" t="s">
        <v>51</v>
      </c>
      <c r="Y220" t="s">
        <v>51</v>
      </c>
      <c r="Z220" t="s">
        <v>51</v>
      </c>
      <c r="AA220">
        <v>3.1</v>
      </c>
    </row>
    <row r="221" spans="1:27" x14ac:dyDescent="0.25">
      <c r="A221" t="s">
        <v>53</v>
      </c>
      <c r="B221" t="s">
        <v>1</v>
      </c>
      <c r="C221" t="s">
        <v>30</v>
      </c>
      <c r="D221" t="s">
        <v>34</v>
      </c>
      <c r="E221" t="s">
        <v>9</v>
      </c>
      <c r="F221" t="s">
        <v>140</v>
      </c>
      <c r="G221">
        <v>3.7</v>
      </c>
      <c r="H221" t="str">
        <f t="shared" si="23"/>
        <v>Entry</v>
      </c>
      <c r="I221" t="str">
        <f t="shared" si="18"/>
        <v>2-4 lakhs</v>
      </c>
      <c r="J221">
        <v>999</v>
      </c>
      <c r="K221" t="str">
        <f t="shared" si="19"/>
        <v>Medium</v>
      </c>
      <c r="L221" t="str">
        <f t="shared" si="20"/>
        <v>700 to 999</v>
      </c>
      <c r="M221" t="s">
        <v>50</v>
      </c>
      <c r="N221">
        <v>23.01</v>
      </c>
      <c r="O221" t="str">
        <f t="shared" si="21"/>
        <v>Medium</v>
      </c>
      <c r="P221" t="str">
        <f t="shared" si="22"/>
        <v>21 to 23.9</v>
      </c>
      <c r="Q221" t="s">
        <v>63</v>
      </c>
      <c r="R221">
        <v>0</v>
      </c>
      <c r="S221" t="s">
        <v>67</v>
      </c>
      <c r="T221" t="s">
        <v>51</v>
      </c>
      <c r="U221" t="s">
        <v>51</v>
      </c>
      <c r="V221" t="s">
        <v>52</v>
      </c>
      <c r="W221" t="s">
        <v>51</v>
      </c>
      <c r="X221" t="s">
        <v>51</v>
      </c>
      <c r="Y221" t="s">
        <v>51</v>
      </c>
      <c r="Z221" t="s">
        <v>51</v>
      </c>
      <c r="AA221">
        <v>9.6999999999999993</v>
      </c>
    </row>
    <row r="222" spans="1:27" x14ac:dyDescent="0.25">
      <c r="A222" t="s">
        <v>53</v>
      </c>
      <c r="B222" t="s">
        <v>1</v>
      </c>
      <c r="C222" t="s">
        <v>30</v>
      </c>
      <c r="D222" t="s">
        <v>34</v>
      </c>
      <c r="E222" t="s">
        <v>9</v>
      </c>
      <c r="F222" t="s">
        <v>141</v>
      </c>
      <c r="G222">
        <v>4</v>
      </c>
      <c r="H222" t="str">
        <f t="shared" si="23"/>
        <v>Entry</v>
      </c>
      <c r="I222" t="str">
        <f t="shared" si="18"/>
        <v>4-6 lakhs</v>
      </c>
      <c r="J222">
        <v>999</v>
      </c>
      <c r="K222" t="str">
        <f t="shared" si="19"/>
        <v>Medium</v>
      </c>
      <c r="L222" t="str">
        <f t="shared" si="20"/>
        <v>700 to 999</v>
      </c>
      <c r="M222" t="s">
        <v>50</v>
      </c>
      <c r="N222">
        <v>24.04</v>
      </c>
      <c r="O222" t="str">
        <f t="shared" si="21"/>
        <v>Medium</v>
      </c>
      <c r="P222" t="str">
        <f t="shared" si="22"/>
        <v>24 to 26.9</v>
      </c>
      <c r="Q222" t="s">
        <v>70</v>
      </c>
      <c r="R222">
        <v>0</v>
      </c>
      <c r="S222" t="s">
        <v>67</v>
      </c>
      <c r="T222" t="s">
        <v>51</v>
      </c>
      <c r="U222" t="s">
        <v>51</v>
      </c>
      <c r="V222" t="s">
        <v>52</v>
      </c>
      <c r="W222" t="s">
        <v>51</v>
      </c>
      <c r="X222" t="s">
        <v>51</v>
      </c>
      <c r="Y222" t="s">
        <v>51</v>
      </c>
      <c r="Z222" t="s">
        <v>51</v>
      </c>
      <c r="AA222">
        <v>9.8000000000000007</v>
      </c>
    </row>
    <row r="223" spans="1:27" x14ac:dyDescent="0.25">
      <c r="A223" t="s">
        <v>53</v>
      </c>
      <c r="B223" t="s">
        <v>1</v>
      </c>
      <c r="C223" t="s">
        <v>30</v>
      </c>
      <c r="D223" t="s">
        <v>34</v>
      </c>
      <c r="E223" t="s">
        <v>9</v>
      </c>
      <c r="F223" t="s">
        <v>142</v>
      </c>
      <c r="G223">
        <v>4.03</v>
      </c>
      <c r="H223" t="str">
        <f t="shared" si="23"/>
        <v>Entry</v>
      </c>
      <c r="I223" t="str">
        <f t="shared" si="18"/>
        <v>4-6 lakhs</v>
      </c>
      <c r="J223">
        <v>999</v>
      </c>
      <c r="K223" t="str">
        <f t="shared" si="19"/>
        <v>Medium</v>
      </c>
      <c r="L223" t="str">
        <f t="shared" si="20"/>
        <v>700 to 999</v>
      </c>
      <c r="M223" t="s">
        <v>50</v>
      </c>
      <c r="N223">
        <v>23.01</v>
      </c>
      <c r="O223" t="str">
        <f t="shared" si="21"/>
        <v>Medium</v>
      </c>
      <c r="P223" t="str">
        <f t="shared" si="22"/>
        <v>21 to 23.9</v>
      </c>
      <c r="Q223" t="s">
        <v>63</v>
      </c>
      <c r="R223">
        <v>0</v>
      </c>
      <c r="S223" t="s">
        <v>67</v>
      </c>
      <c r="T223" t="s">
        <v>51</v>
      </c>
      <c r="U223" t="s">
        <v>62</v>
      </c>
      <c r="V223" t="s">
        <v>52</v>
      </c>
      <c r="W223" t="s">
        <v>51</v>
      </c>
      <c r="X223" t="s">
        <v>51</v>
      </c>
      <c r="Y223" t="s">
        <v>51</v>
      </c>
      <c r="Z223" t="s">
        <v>51</v>
      </c>
      <c r="AA223">
        <v>9.6999999999999993</v>
      </c>
    </row>
    <row r="224" spans="1:27" x14ac:dyDescent="0.25">
      <c r="A224" t="s">
        <v>53</v>
      </c>
      <c r="B224" t="s">
        <v>1</v>
      </c>
      <c r="C224" t="s">
        <v>30</v>
      </c>
      <c r="D224" t="s">
        <v>34</v>
      </c>
      <c r="E224" t="s">
        <v>9</v>
      </c>
      <c r="F224" t="s">
        <v>143</v>
      </c>
      <c r="G224">
        <v>4.46</v>
      </c>
      <c r="H224" t="str">
        <f t="shared" si="23"/>
        <v>Entry</v>
      </c>
      <c r="I224" t="str">
        <f t="shared" si="18"/>
        <v>4-6 lakhs</v>
      </c>
      <c r="J224">
        <v>999</v>
      </c>
      <c r="K224" t="str">
        <f t="shared" si="19"/>
        <v>Medium</v>
      </c>
      <c r="L224" t="str">
        <f t="shared" si="20"/>
        <v>700 to 999</v>
      </c>
      <c r="M224" t="s">
        <v>50</v>
      </c>
      <c r="N224">
        <v>24.04</v>
      </c>
      <c r="O224" t="str">
        <f t="shared" si="21"/>
        <v>Medium</v>
      </c>
      <c r="P224" t="str">
        <f t="shared" si="22"/>
        <v>24 to 26.9</v>
      </c>
      <c r="Q224" t="s">
        <v>70</v>
      </c>
      <c r="R224">
        <v>1</v>
      </c>
      <c r="S224" t="s">
        <v>67</v>
      </c>
      <c r="T224" t="s">
        <v>51</v>
      </c>
      <c r="U224" t="s">
        <v>62</v>
      </c>
      <c r="V224" t="s">
        <v>52</v>
      </c>
      <c r="W224" t="s">
        <v>51</v>
      </c>
      <c r="X224" t="s">
        <v>51</v>
      </c>
      <c r="Y224" t="s">
        <v>51</v>
      </c>
      <c r="Z224" t="s">
        <v>51</v>
      </c>
      <c r="AA224">
        <v>6.1</v>
      </c>
    </row>
    <row r="225" spans="1:27" x14ac:dyDescent="0.25">
      <c r="A225" t="s">
        <v>53</v>
      </c>
      <c r="B225" t="s">
        <v>1</v>
      </c>
      <c r="C225" t="s">
        <v>30</v>
      </c>
      <c r="D225" t="s">
        <v>34</v>
      </c>
      <c r="E225" t="s">
        <v>9</v>
      </c>
      <c r="F225" t="s">
        <v>144</v>
      </c>
      <c r="G225">
        <v>4.1900000000000004</v>
      </c>
      <c r="H225" t="str">
        <f t="shared" si="23"/>
        <v>Entry</v>
      </c>
      <c r="I225" t="str">
        <f t="shared" si="18"/>
        <v>4-6 lakhs</v>
      </c>
      <c r="J225">
        <v>999</v>
      </c>
      <c r="K225" t="str">
        <f t="shared" si="19"/>
        <v>Medium</v>
      </c>
      <c r="L225" t="str">
        <f t="shared" si="20"/>
        <v>700 to 999</v>
      </c>
      <c r="M225" t="s">
        <v>50</v>
      </c>
      <c r="N225">
        <v>23.01</v>
      </c>
      <c r="O225" t="str">
        <f t="shared" si="21"/>
        <v>Medium</v>
      </c>
      <c r="P225" t="str">
        <f t="shared" si="22"/>
        <v>21 to 23.9</v>
      </c>
      <c r="Q225" t="s">
        <v>63</v>
      </c>
      <c r="R225">
        <v>1</v>
      </c>
      <c r="S225" t="s">
        <v>67</v>
      </c>
      <c r="T225" t="s">
        <v>51</v>
      </c>
      <c r="U225" t="s">
        <v>62</v>
      </c>
      <c r="V225" t="s">
        <v>52</v>
      </c>
      <c r="W225" t="s">
        <v>51</v>
      </c>
      <c r="X225" t="s">
        <v>51</v>
      </c>
      <c r="Y225" t="s">
        <v>51</v>
      </c>
      <c r="Z225" t="s">
        <v>51</v>
      </c>
      <c r="AA225">
        <v>6.7</v>
      </c>
    </row>
    <row r="226" spans="1:27" x14ac:dyDescent="0.25">
      <c r="A226" t="s">
        <v>53</v>
      </c>
      <c r="B226" t="s">
        <v>1</v>
      </c>
      <c r="C226" t="s">
        <v>30</v>
      </c>
      <c r="D226" t="s">
        <v>34</v>
      </c>
      <c r="E226" t="s">
        <v>9</v>
      </c>
      <c r="F226" t="s">
        <v>145</v>
      </c>
      <c r="G226">
        <v>4.41</v>
      </c>
      <c r="H226" t="str">
        <f t="shared" si="23"/>
        <v>Entry</v>
      </c>
      <c r="I226" t="str">
        <f t="shared" si="18"/>
        <v>4-6 lakhs</v>
      </c>
      <c r="J226">
        <v>999</v>
      </c>
      <c r="K226" t="str">
        <f t="shared" si="19"/>
        <v>Medium</v>
      </c>
      <c r="L226" t="str">
        <f t="shared" si="20"/>
        <v>700 to 999</v>
      </c>
      <c r="M226" t="s">
        <v>50</v>
      </c>
      <c r="N226">
        <v>23.01</v>
      </c>
      <c r="O226" t="str">
        <f t="shared" si="21"/>
        <v>Medium</v>
      </c>
      <c r="P226" t="str">
        <f t="shared" si="22"/>
        <v>21 to 23.9</v>
      </c>
      <c r="Q226" t="s">
        <v>63</v>
      </c>
      <c r="R226">
        <v>1</v>
      </c>
      <c r="S226" t="s">
        <v>67</v>
      </c>
      <c r="T226" t="s">
        <v>51</v>
      </c>
      <c r="U226" t="s">
        <v>62</v>
      </c>
      <c r="V226" t="s">
        <v>52</v>
      </c>
      <c r="W226" t="s">
        <v>51</v>
      </c>
      <c r="X226" t="s">
        <v>51</v>
      </c>
      <c r="Y226" t="s">
        <v>51</v>
      </c>
      <c r="Z226" t="s">
        <v>51</v>
      </c>
      <c r="AA226">
        <v>9.6</v>
      </c>
    </row>
    <row r="227" spans="1:27" x14ac:dyDescent="0.25">
      <c r="A227" t="s">
        <v>53</v>
      </c>
      <c r="B227" t="s">
        <v>1</v>
      </c>
      <c r="C227" t="s">
        <v>30</v>
      </c>
      <c r="D227" t="s">
        <v>34</v>
      </c>
      <c r="E227" t="s">
        <v>9</v>
      </c>
      <c r="F227" t="s">
        <v>146</v>
      </c>
      <c r="G227">
        <v>4.71</v>
      </c>
      <c r="H227" t="str">
        <f t="shared" si="23"/>
        <v>Entry</v>
      </c>
      <c r="I227" t="str">
        <f t="shared" si="18"/>
        <v>4-6 lakhs</v>
      </c>
      <c r="J227">
        <v>999</v>
      </c>
      <c r="K227" t="str">
        <f t="shared" si="19"/>
        <v>Medium</v>
      </c>
      <c r="L227" t="str">
        <f t="shared" si="20"/>
        <v>700 to 999</v>
      </c>
      <c r="M227" t="s">
        <v>50</v>
      </c>
      <c r="N227">
        <v>24.04</v>
      </c>
      <c r="O227" t="str">
        <f t="shared" si="21"/>
        <v>Medium</v>
      </c>
      <c r="P227" t="str">
        <f t="shared" si="22"/>
        <v>24 to 26.9</v>
      </c>
      <c r="Q227" t="s">
        <v>70</v>
      </c>
      <c r="R227">
        <v>1</v>
      </c>
      <c r="S227" t="s">
        <v>67</v>
      </c>
      <c r="T227" t="s">
        <v>51</v>
      </c>
      <c r="U227" t="s">
        <v>62</v>
      </c>
      <c r="V227" t="s">
        <v>52</v>
      </c>
      <c r="W227" t="s">
        <v>51</v>
      </c>
      <c r="X227" t="s">
        <v>51</v>
      </c>
      <c r="Y227" t="s">
        <v>51</v>
      </c>
      <c r="Z227" t="s">
        <v>51</v>
      </c>
      <c r="AA227">
        <v>1</v>
      </c>
    </row>
    <row r="228" spans="1:27" x14ac:dyDescent="0.25">
      <c r="A228" t="s">
        <v>53</v>
      </c>
      <c r="B228" t="s">
        <v>1</v>
      </c>
      <c r="C228" t="s">
        <v>30</v>
      </c>
      <c r="D228" t="s">
        <v>34</v>
      </c>
      <c r="E228" t="s">
        <v>9</v>
      </c>
      <c r="F228" t="s">
        <v>147</v>
      </c>
      <c r="G228">
        <v>3.22</v>
      </c>
      <c r="H228" t="str">
        <f t="shared" si="23"/>
        <v>Entry</v>
      </c>
      <c r="I228" t="str">
        <f t="shared" si="18"/>
        <v>2-4 lakhs</v>
      </c>
      <c r="J228">
        <v>799</v>
      </c>
      <c r="K228" t="str">
        <f t="shared" si="19"/>
        <v>Low</v>
      </c>
      <c r="L228" t="str">
        <f t="shared" si="20"/>
        <v>700 to 999</v>
      </c>
      <c r="M228" t="s">
        <v>50</v>
      </c>
      <c r="N228">
        <v>25.17</v>
      </c>
      <c r="O228" t="str">
        <f t="shared" si="21"/>
        <v>High</v>
      </c>
      <c r="P228" t="str">
        <f t="shared" si="22"/>
        <v>24 to 26.9</v>
      </c>
      <c r="Q228" t="s">
        <v>63</v>
      </c>
      <c r="R228">
        <v>0</v>
      </c>
      <c r="S228" t="s">
        <v>51</v>
      </c>
      <c r="T228" t="s">
        <v>51</v>
      </c>
      <c r="U228" t="s">
        <v>51</v>
      </c>
      <c r="V228" t="s">
        <v>52</v>
      </c>
      <c r="W228" t="s">
        <v>51</v>
      </c>
      <c r="X228" t="s">
        <v>51</v>
      </c>
      <c r="Y228" t="s">
        <v>51</v>
      </c>
      <c r="Z228" t="s">
        <v>51</v>
      </c>
      <c r="AA228">
        <v>2.8</v>
      </c>
    </row>
    <row r="229" spans="1:27" x14ac:dyDescent="0.25">
      <c r="A229" t="s">
        <v>53</v>
      </c>
      <c r="B229" t="s">
        <v>1</v>
      </c>
      <c r="C229" t="s">
        <v>30</v>
      </c>
      <c r="D229" t="s">
        <v>34</v>
      </c>
      <c r="E229" t="s">
        <v>9</v>
      </c>
      <c r="F229" t="s">
        <v>148</v>
      </c>
      <c r="G229">
        <v>3.48</v>
      </c>
      <c r="H229" t="str">
        <f t="shared" si="23"/>
        <v>Entry</v>
      </c>
      <c r="I229" t="str">
        <f t="shared" si="18"/>
        <v>2-4 lakhs</v>
      </c>
      <c r="J229">
        <v>799</v>
      </c>
      <c r="K229" t="str">
        <f t="shared" si="19"/>
        <v>Low</v>
      </c>
      <c r="L229" t="str">
        <f t="shared" si="20"/>
        <v>700 to 999</v>
      </c>
      <c r="M229" t="s">
        <v>50</v>
      </c>
      <c r="N229">
        <v>25.17</v>
      </c>
      <c r="O229" t="str">
        <f t="shared" si="21"/>
        <v>High</v>
      </c>
      <c r="P229" t="str">
        <f t="shared" si="22"/>
        <v>24 to 26.9</v>
      </c>
      <c r="Q229" t="s">
        <v>63</v>
      </c>
      <c r="R229">
        <v>0</v>
      </c>
      <c r="S229" t="s">
        <v>60</v>
      </c>
      <c r="T229" t="s">
        <v>51</v>
      </c>
      <c r="U229" t="s">
        <v>51</v>
      </c>
      <c r="V229" t="s">
        <v>52</v>
      </c>
      <c r="W229" t="s">
        <v>51</v>
      </c>
      <c r="X229" t="s">
        <v>51</v>
      </c>
      <c r="Y229" t="s">
        <v>51</v>
      </c>
      <c r="Z229" t="s">
        <v>51</v>
      </c>
      <c r="AA229">
        <v>8.1999999999999993</v>
      </c>
    </row>
    <row r="230" spans="1:27" x14ac:dyDescent="0.25">
      <c r="A230" t="s">
        <v>53</v>
      </c>
      <c r="B230" t="s">
        <v>1</v>
      </c>
      <c r="C230" t="s">
        <v>30</v>
      </c>
      <c r="D230" t="s">
        <v>34</v>
      </c>
      <c r="E230" t="s">
        <v>9</v>
      </c>
      <c r="F230" t="s">
        <v>149</v>
      </c>
      <c r="G230">
        <v>3.81</v>
      </c>
      <c r="H230" t="str">
        <f t="shared" si="23"/>
        <v>Entry</v>
      </c>
      <c r="I230" t="str">
        <f t="shared" si="18"/>
        <v>2-4 lakhs</v>
      </c>
      <c r="J230">
        <v>799</v>
      </c>
      <c r="K230" t="str">
        <f t="shared" si="19"/>
        <v>Low</v>
      </c>
      <c r="L230" t="str">
        <f t="shared" si="20"/>
        <v>700 to 999</v>
      </c>
      <c r="M230" t="s">
        <v>50</v>
      </c>
      <c r="N230">
        <v>25.17</v>
      </c>
      <c r="O230" t="str">
        <f t="shared" si="21"/>
        <v>High</v>
      </c>
      <c r="P230" t="str">
        <f t="shared" si="22"/>
        <v>24 to 26.9</v>
      </c>
      <c r="Q230" t="s">
        <v>63</v>
      </c>
      <c r="R230">
        <v>0</v>
      </c>
      <c r="S230" t="s">
        <v>67</v>
      </c>
      <c r="T230" t="s">
        <v>51</v>
      </c>
      <c r="U230" t="s">
        <v>62</v>
      </c>
      <c r="V230" t="s">
        <v>52</v>
      </c>
      <c r="W230" t="s">
        <v>51</v>
      </c>
      <c r="X230" t="s">
        <v>51</v>
      </c>
      <c r="Y230" t="s">
        <v>51</v>
      </c>
      <c r="Z230" t="s">
        <v>51</v>
      </c>
      <c r="AA230">
        <v>3.8</v>
      </c>
    </row>
    <row r="231" spans="1:27" x14ac:dyDescent="0.25">
      <c r="A231" t="s">
        <v>53</v>
      </c>
      <c r="B231" t="s">
        <v>1</v>
      </c>
      <c r="C231" t="s">
        <v>30</v>
      </c>
      <c r="D231" t="s">
        <v>34</v>
      </c>
      <c r="E231" t="s">
        <v>9</v>
      </c>
      <c r="F231" t="s">
        <v>150</v>
      </c>
      <c r="G231">
        <v>3.94</v>
      </c>
      <c r="H231" t="str">
        <f t="shared" si="23"/>
        <v>Entry</v>
      </c>
      <c r="I231" t="str">
        <f t="shared" si="18"/>
        <v>2-4 lakhs</v>
      </c>
      <c r="J231">
        <v>799</v>
      </c>
      <c r="K231" t="str">
        <f t="shared" si="19"/>
        <v>Low</v>
      </c>
      <c r="L231" t="str">
        <f t="shared" si="20"/>
        <v>700 to 999</v>
      </c>
      <c r="M231" t="s">
        <v>50</v>
      </c>
      <c r="N231">
        <v>25.17</v>
      </c>
      <c r="O231" t="str">
        <f t="shared" si="21"/>
        <v>High</v>
      </c>
      <c r="P231" t="str">
        <f t="shared" si="22"/>
        <v>24 to 26.9</v>
      </c>
      <c r="Q231" t="s">
        <v>63</v>
      </c>
      <c r="R231">
        <v>1</v>
      </c>
      <c r="S231" t="s">
        <v>67</v>
      </c>
      <c r="T231" t="s">
        <v>51</v>
      </c>
      <c r="U231" t="s">
        <v>62</v>
      </c>
      <c r="V231" t="s">
        <v>52</v>
      </c>
      <c r="W231" t="s">
        <v>51</v>
      </c>
      <c r="X231" t="s">
        <v>51</v>
      </c>
      <c r="Y231" t="s">
        <v>51</v>
      </c>
      <c r="Z231" t="s">
        <v>51</v>
      </c>
      <c r="AA231">
        <v>3</v>
      </c>
    </row>
    <row r="232" spans="1:27" x14ac:dyDescent="0.25">
      <c r="A232" t="s">
        <v>53</v>
      </c>
      <c r="B232" t="s">
        <v>1</v>
      </c>
      <c r="C232" t="s">
        <v>30</v>
      </c>
      <c r="D232" t="s">
        <v>34</v>
      </c>
      <c r="E232" t="s">
        <v>9</v>
      </c>
      <c r="F232" t="s">
        <v>151</v>
      </c>
      <c r="G232">
        <v>2.8</v>
      </c>
      <c r="H232" t="str">
        <f t="shared" si="23"/>
        <v>Entry</v>
      </c>
      <c r="I232" t="str">
        <f t="shared" si="18"/>
        <v>2-4 lakhs</v>
      </c>
      <c r="J232">
        <v>799</v>
      </c>
      <c r="K232" t="str">
        <f t="shared" si="19"/>
        <v>Low</v>
      </c>
      <c r="L232" t="str">
        <f t="shared" si="20"/>
        <v>700 to 999</v>
      </c>
      <c r="M232" t="s">
        <v>50</v>
      </c>
      <c r="N232">
        <v>25.17</v>
      </c>
      <c r="O232" t="str">
        <f t="shared" si="21"/>
        <v>High</v>
      </c>
      <c r="P232" t="str">
        <f t="shared" si="22"/>
        <v>24 to 26.9</v>
      </c>
      <c r="Q232" t="s">
        <v>51</v>
      </c>
      <c r="R232">
        <v>0</v>
      </c>
      <c r="S232" t="s">
        <v>51</v>
      </c>
      <c r="T232" t="s">
        <v>51</v>
      </c>
      <c r="U232" t="s">
        <v>51</v>
      </c>
      <c r="V232" t="s">
        <v>52</v>
      </c>
      <c r="W232" t="s">
        <v>51</v>
      </c>
      <c r="X232" t="s">
        <v>51</v>
      </c>
      <c r="Y232" t="s">
        <v>51</v>
      </c>
      <c r="Z232" t="s">
        <v>51</v>
      </c>
      <c r="AA232">
        <v>1.3</v>
      </c>
    </row>
    <row r="233" spans="1:27" x14ac:dyDescent="0.25">
      <c r="A233" t="s">
        <v>22</v>
      </c>
      <c r="B233" t="s">
        <v>1</v>
      </c>
      <c r="C233" t="s">
        <v>30</v>
      </c>
      <c r="D233" t="s">
        <v>34</v>
      </c>
      <c r="E233" t="s">
        <v>9</v>
      </c>
      <c r="F233" t="s">
        <v>140</v>
      </c>
      <c r="G233">
        <v>3.7</v>
      </c>
      <c r="H233" t="str">
        <f t="shared" si="23"/>
        <v>Entry</v>
      </c>
      <c r="I233" t="str">
        <f t="shared" si="18"/>
        <v>2-4 lakhs</v>
      </c>
      <c r="J233">
        <v>999</v>
      </c>
      <c r="K233" t="str">
        <f t="shared" si="19"/>
        <v>Medium</v>
      </c>
      <c r="L233" t="str">
        <f t="shared" si="20"/>
        <v>700 to 999</v>
      </c>
      <c r="M233" t="s">
        <v>50</v>
      </c>
      <c r="N233">
        <v>23.01</v>
      </c>
      <c r="O233" t="str">
        <f t="shared" si="21"/>
        <v>Medium</v>
      </c>
      <c r="P233" t="str">
        <f t="shared" si="22"/>
        <v>21 to 23.9</v>
      </c>
      <c r="Q233" t="s">
        <v>63</v>
      </c>
      <c r="R233">
        <v>0</v>
      </c>
      <c r="S233" t="s">
        <v>67</v>
      </c>
      <c r="T233" t="s">
        <v>51</v>
      </c>
      <c r="U233" t="s">
        <v>51</v>
      </c>
      <c r="V233" t="s">
        <v>52</v>
      </c>
      <c r="W233" t="s">
        <v>51</v>
      </c>
      <c r="X233" t="s">
        <v>51</v>
      </c>
      <c r="Y233" t="s">
        <v>51</v>
      </c>
      <c r="Z233" t="s">
        <v>51</v>
      </c>
      <c r="AA233">
        <v>4.4000000000000004</v>
      </c>
    </row>
    <row r="234" spans="1:27" x14ac:dyDescent="0.25">
      <c r="A234" t="s">
        <v>22</v>
      </c>
      <c r="B234" t="s">
        <v>1</v>
      </c>
      <c r="C234" t="s">
        <v>30</v>
      </c>
      <c r="D234" t="s">
        <v>34</v>
      </c>
      <c r="E234" t="s">
        <v>9</v>
      </c>
      <c r="F234" t="s">
        <v>141</v>
      </c>
      <c r="G234">
        <v>4</v>
      </c>
      <c r="H234" t="str">
        <f t="shared" si="23"/>
        <v>Entry</v>
      </c>
      <c r="I234" t="str">
        <f t="shared" si="18"/>
        <v>4-6 lakhs</v>
      </c>
      <c r="J234">
        <v>999</v>
      </c>
      <c r="K234" t="str">
        <f t="shared" si="19"/>
        <v>Medium</v>
      </c>
      <c r="L234" t="str">
        <f t="shared" si="20"/>
        <v>700 to 999</v>
      </c>
      <c r="M234" t="s">
        <v>50</v>
      </c>
      <c r="N234">
        <v>24.04</v>
      </c>
      <c r="O234" t="str">
        <f t="shared" si="21"/>
        <v>Medium</v>
      </c>
      <c r="P234" t="str">
        <f t="shared" si="22"/>
        <v>24 to 26.9</v>
      </c>
      <c r="Q234" t="s">
        <v>70</v>
      </c>
      <c r="R234">
        <v>0</v>
      </c>
      <c r="S234" t="s">
        <v>67</v>
      </c>
      <c r="T234" t="s">
        <v>51</v>
      </c>
      <c r="U234" t="s">
        <v>51</v>
      </c>
      <c r="V234" t="s">
        <v>52</v>
      </c>
      <c r="W234" t="s">
        <v>51</v>
      </c>
      <c r="X234" t="s">
        <v>51</v>
      </c>
      <c r="Y234" t="s">
        <v>51</v>
      </c>
      <c r="Z234" t="s">
        <v>51</v>
      </c>
      <c r="AA234">
        <v>0.6</v>
      </c>
    </row>
    <row r="235" spans="1:27" x14ac:dyDescent="0.25">
      <c r="A235" t="s">
        <v>22</v>
      </c>
      <c r="B235" t="s">
        <v>1</v>
      </c>
      <c r="C235" t="s">
        <v>30</v>
      </c>
      <c r="D235" t="s">
        <v>34</v>
      </c>
      <c r="E235" t="s">
        <v>9</v>
      </c>
      <c r="F235" t="s">
        <v>142</v>
      </c>
      <c r="G235">
        <v>4.03</v>
      </c>
      <c r="H235" t="str">
        <f t="shared" si="23"/>
        <v>Entry</v>
      </c>
      <c r="I235" t="str">
        <f t="shared" si="18"/>
        <v>4-6 lakhs</v>
      </c>
      <c r="J235">
        <v>999</v>
      </c>
      <c r="K235" t="str">
        <f t="shared" si="19"/>
        <v>Medium</v>
      </c>
      <c r="L235" t="str">
        <f t="shared" si="20"/>
        <v>700 to 999</v>
      </c>
      <c r="M235" t="s">
        <v>50</v>
      </c>
      <c r="N235">
        <v>23.01</v>
      </c>
      <c r="O235" t="str">
        <f t="shared" si="21"/>
        <v>Medium</v>
      </c>
      <c r="P235" t="str">
        <f t="shared" si="22"/>
        <v>21 to 23.9</v>
      </c>
      <c r="Q235" t="s">
        <v>63</v>
      </c>
      <c r="R235">
        <v>0</v>
      </c>
      <c r="S235" t="s">
        <v>67</v>
      </c>
      <c r="T235" t="s">
        <v>51</v>
      </c>
      <c r="U235" t="s">
        <v>62</v>
      </c>
      <c r="V235" t="s">
        <v>52</v>
      </c>
      <c r="W235" t="s">
        <v>51</v>
      </c>
      <c r="X235" t="s">
        <v>51</v>
      </c>
      <c r="Y235" t="s">
        <v>51</v>
      </c>
      <c r="Z235" t="s">
        <v>51</v>
      </c>
      <c r="AA235">
        <v>9.3000000000000007</v>
      </c>
    </row>
    <row r="236" spans="1:27" x14ac:dyDescent="0.25">
      <c r="A236" t="s">
        <v>22</v>
      </c>
      <c r="B236" t="s">
        <v>1</v>
      </c>
      <c r="C236" t="s">
        <v>30</v>
      </c>
      <c r="D236" t="s">
        <v>34</v>
      </c>
      <c r="E236" t="s">
        <v>9</v>
      </c>
      <c r="F236" t="s">
        <v>143</v>
      </c>
      <c r="G236">
        <v>4.46</v>
      </c>
      <c r="H236" t="str">
        <f t="shared" si="23"/>
        <v>Entry</v>
      </c>
      <c r="I236" t="str">
        <f t="shared" si="18"/>
        <v>4-6 lakhs</v>
      </c>
      <c r="J236">
        <v>999</v>
      </c>
      <c r="K236" t="str">
        <f t="shared" si="19"/>
        <v>Medium</v>
      </c>
      <c r="L236" t="str">
        <f t="shared" si="20"/>
        <v>700 to 999</v>
      </c>
      <c r="M236" t="s">
        <v>50</v>
      </c>
      <c r="N236">
        <v>24.04</v>
      </c>
      <c r="O236" t="str">
        <f t="shared" si="21"/>
        <v>Medium</v>
      </c>
      <c r="P236" t="str">
        <f t="shared" si="22"/>
        <v>24 to 26.9</v>
      </c>
      <c r="Q236" t="s">
        <v>70</v>
      </c>
      <c r="R236">
        <v>1</v>
      </c>
      <c r="S236" t="s">
        <v>67</v>
      </c>
      <c r="T236" t="s">
        <v>51</v>
      </c>
      <c r="U236" t="s">
        <v>62</v>
      </c>
      <c r="V236" t="s">
        <v>52</v>
      </c>
      <c r="W236" t="s">
        <v>51</v>
      </c>
      <c r="X236" t="s">
        <v>51</v>
      </c>
      <c r="Y236" t="s">
        <v>51</v>
      </c>
      <c r="Z236" t="s">
        <v>51</v>
      </c>
      <c r="AA236">
        <v>7.4</v>
      </c>
    </row>
    <row r="237" spans="1:27" x14ac:dyDescent="0.25">
      <c r="A237" t="s">
        <v>22</v>
      </c>
      <c r="B237" t="s">
        <v>1</v>
      </c>
      <c r="C237" t="s">
        <v>30</v>
      </c>
      <c r="D237" t="s">
        <v>34</v>
      </c>
      <c r="E237" t="s">
        <v>9</v>
      </c>
      <c r="F237" t="s">
        <v>144</v>
      </c>
      <c r="G237">
        <v>4.1900000000000004</v>
      </c>
      <c r="H237" t="str">
        <f t="shared" si="23"/>
        <v>Entry</v>
      </c>
      <c r="I237" t="str">
        <f t="shared" si="18"/>
        <v>4-6 lakhs</v>
      </c>
      <c r="J237">
        <v>999</v>
      </c>
      <c r="K237" t="str">
        <f t="shared" si="19"/>
        <v>Medium</v>
      </c>
      <c r="L237" t="str">
        <f t="shared" si="20"/>
        <v>700 to 999</v>
      </c>
      <c r="M237" t="s">
        <v>50</v>
      </c>
      <c r="N237">
        <v>23.01</v>
      </c>
      <c r="O237" t="str">
        <f t="shared" si="21"/>
        <v>Medium</v>
      </c>
      <c r="P237" t="str">
        <f t="shared" si="22"/>
        <v>21 to 23.9</v>
      </c>
      <c r="Q237" t="s">
        <v>63</v>
      </c>
      <c r="R237">
        <v>1</v>
      </c>
      <c r="S237" t="s">
        <v>67</v>
      </c>
      <c r="T237" t="s">
        <v>51</v>
      </c>
      <c r="U237" t="s">
        <v>62</v>
      </c>
      <c r="V237" t="s">
        <v>52</v>
      </c>
      <c r="W237" t="s">
        <v>51</v>
      </c>
      <c r="X237" t="s">
        <v>51</v>
      </c>
      <c r="Y237" t="s">
        <v>51</v>
      </c>
      <c r="Z237" t="s">
        <v>51</v>
      </c>
      <c r="AA237">
        <v>1</v>
      </c>
    </row>
    <row r="238" spans="1:27" x14ac:dyDescent="0.25">
      <c r="A238" t="s">
        <v>22</v>
      </c>
      <c r="B238" t="s">
        <v>1</v>
      </c>
      <c r="C238" t="s">
        <v>30</v>
      </c>
      <c r="D238" t="s">
        <v>34</v>
      </c>
      <c r="E238" t="s">
        <v>9</v>
      </c>
      <c r="F238" t="s">
        <v>145</v>
      </c>
      <c r="G238">
        <v>4.41</v>
      </c>
      <c r="H238" t="str">
        <f t="shared" si="23"/>
        <v>Entry</v>
      </c>
      <c r="I238" t="str">
        <f t="shared" si="18"/>
        <v>4-6 lakhs</v>
      </c>
      <c r="J238">
        <v>999</v>
      </c>
      <c r="K238" t="str">
        <f t="shared" si="19"/>
        <v>Medium</v>
      </c>
      <c r="L238" t="str">
        <f t="shared" si="20"/>
        <v>700 to 999</v>
      </c>
      <c r="M238" t="s">
        <v>50</v>
      </c>
      <c r="N238">
        <v>23.01</v>
      </c>
      <c r="O238" t="str">
        <f t="shared" si="21"/>
        <v>Medium</v>
      </c>
      <c r="P238" t="str">
        <f t="shared" si="22"/>
        <v>21 to 23.9</v>
      </c>
      <c r="Q238" t="s">
        <v>63</v>
      </c>
      <c r="R238">
        <v>1</v>
      </c>
      <c r="S238" t="s">
        <v>67</v>
      </c>
      <c r="T238" t="s">
        <v>51</v>
      </c>
      <c r="U238" t="s">
        <v>62</v>
      </c>
      <c r="V238" t="s">
        <v>52</v>
      </c>
      <c r="W238" t="s">
        <v>51</v>
      </c>
      <c r="X238" t="s">
        <v>51</v>
      </c>
      <c r="Y238" t="s">
        <v>51</v>
      </c>
      <c r="Z238" t="s">
        <v>51</v>
      </c>
      <c r="AA238">
        <v>4.4000000000000004</v>
      </c>
    </row>
    <row r="239" spans="1:27" x14ac:dyDescent="0.25">
      <c r="A239" t="s">
        <v>22</v>
      </c>
      <c r="B239" t="s">
        <v>1</v>
      </c>
      <c r="C239" t="s">
        <v>30</v>
      </c>
      <c r="D239" t="s">
        <v>34</v>
      </c>
      <c r="E239" t="s">
        <v>9</v>
      </c>
      <c r="F239" t="s">
        <v>146</v>
      </c>
      <c r="G239">
        <v>4.71</v>
      </c>
      <c r="H239" t="str">
        <f t="shared" si="23"/>
        <v>Entry</v>
      </c>
      <c r="I239" t="str">
        <f t="shared" si="18"/>
        <v>4-6 lakhs</v>
      </c>
      <c r="J239">
        <v>999</v>
      </c>
      <c r="K239" t="str">
        <f t="shared" si="19"/>
        <v>Medium</v>
      </c>
      <c r="L239" t="str">
        <f t="shared" si="20"/>
        <v>700 to 999</v>
      </c>
      <c r="M239" t="s">
        <v>50</v>
      </c>
      <c r="N239">
        <v>24.04</v>
      </c>
      <c r="O239" t="str">
        <f t="shared" si="21"/>
        <v>Medium</v>
      </c>
      <c r="P239" t="str">
        <f t="shared" si="22"/>
        <v>24 to 26.9</v>
      </c>
      <c r="Q239" t="s">
        <v>70</v>
      </c>
      <c r="R239">
        <v>1</v>
      </c>
      <c r="S239" t="s">
        <v>67</v>
      </c>
      <c r="T239" t="s">
        <v>51</v>
      </c>
      <c r="U239" t="s">
        <v>62</v>
      </c>
      <c r="V239" t="s">
        <v>52</v>
      </c>
      <c r="W239" t="s">
        <v>51</v>
      </c>
      <c r="X239" t="s">
        <v>51</v>
      </c>
      <c r="Y239" t="s">
        <v>51</v>
      </c>
      <c r="Z239" t="s">
        <v>51</v>
      </c>
      <c r="AA239">
        <v>5</v>
      </c>
    </row>
    <row r="240" spans="1:27" x14ac:dyDescent="0.25">
      <c r="A240" t="s">
        <v>22</v>
      </c>
      <c r="B240" t="s">
        <v>1</v>
      </c>
      <c r="C240" t="s">
        <v>30</v>
      </c>
      <c r="D240" t="s">
        <v>34</v>
      </c>
      <c r="E240" t="s">
        <v>9</v>
      </c>
      <c r="F240" t="s">
        <v>147</v>
      </c>
      <c r="G240">
        <v>3.22</v>
      </c>
      <c r="H240" t="str">
        <f t="shared" si="23"/>
        <v>Entry</v>
      </c>
      <c r="I240" t="str">
        <f t="shared" si="18"/>
        <v>2-4 lakhs</v>
      </c>
      <c r="J240">
        <v>799</v>
      </c>
      <c r="K240" t="str">
        <f t="shared" si="19"/>
        <v>Low</v>
      </c>
      <c r="L240" t="str">
        <f t="shared" si="20"/>
        <v>700 to 999</v>
      </c>
      <c r="M240" t="s">
        <v>50</v>
      </c>
      <c r="N240">
        <v>25.17</v>
      </c>
      <c r="O240" t="str">
        <f t="shared" si="21"/>
        <v>High</v>
      </c>
      <c r="P240" t="str">
        <f t="shared" si="22"/>
        <v>24 to 26.9</v>
      </c>
      <c r="Q240" t="s">
        <v>63</v>
      </c>
      <c r="R240">
        <v>0</v>
      </c>
      <c r="S240" t="s">
        <v>51</v>
      </c>
      <c r="T240" t="s">
        <v>51</v>
      </c>
      <c r="U240" t="s">
        <v>51</v>
      </c>
      <c r="V240" t="s">
        <v>52</v>
      </c>
      <c r="W240" t="s">
        <v>51</v>
      </c>
      <c r="X240" t="s">
        <v>51</v>
      </c>
      <c r="Y240" t="s">
        <v>51</v>
      </c>
      <c r="Z240" t="s">
        <v>51</v>
      </c>
      <c r="AA240">
        <v>5.7</v>
      </c>
    </row>
    <row r="241" spans="1:27" x14ac:dyDescent="0.25">
      <c r="A241" t="s">
        <v>22</v>
      </c>
      <c r="B241" t="s">
        <v>1</v>
      </c>
      <c r="C241" t="s">
        <v>30</v>
      </c>
      <c r="D241" t="s">
        <v>34</v>
      </c>
      <c r="E241" t="s">
        <v>9</v>
      </c>
      <c r="F241" t="s">
        <v>148</v>
      </c>
      <c r="G241">
        <v>3.48</v>
      </c>
      <c r="H241" t="str">
        <f t="shared" si="23"/>
        <v>Entry</v>
      </c>
      <c r="I241" t="str">
        <f t="shared" si="18"/>
        <v>2-4 lakhs</v>
      </c>
      <c r="J241">
        <v>799</v>
      </c>
      <c r="K241" t="str">
        <f t="shared" si="19"/>
        <v>Low</v>
      </c>
      <c r="L241" t="str">
        <f t="shared" si="20"/>
        <v>700 to 999</v>
      </c>
      <c r="M241" t="s">
        <v>50</v>
      </c>
      <c r="N241">
        <v>25.17</v>
      </c>
      <c r="O241" t="str">
        <f t="shared" si="21"/>
        <v>High</v>
      </c>
      <c r="P241" t="str">
        <f t="shared" si="22"/>
        <v>24 to 26.9</v>
      </c>
      <c r="Q241" t="s">
        <v>63</v>
      </c>
      <c r="R241">
        <v>0</v>
      </c>
      <c r="S241" t="s">
        <v>60</v>
      </c>
      <c r="T241" t="s">
        <v>51</v>
      </c>
      <c r="U241" t="s">
        <v>51</v>
      </c>
      <c r="V241" t="s">
        <v>52</v>
      </c>
      <c r="W241" t="s">
        <v>51</v>
      </c>
      <c r="X241" t="s">
        <v>51</v>
      </c>
      <c r="Y241" t="s">
        <v>51</v>
      </c>
      <c r="Z241" t="s">
        <v>51</v>
      </c>
      <c r="AA241">
        <v>7.8</v>
      </c>
    </row>
    <row r="242" spans="1:27" x14ac:dyDescent="0.25">
      <c r="A242" t="s">
        <v>22</v>
      </c>
      <c r="B242" t="s">
        <v>1</v>
      </c>
      <c r="C242" t="s">
        <v>30</v>
      </c>
      <c r="D242" t="s">
        <v>34</v>
      </c>
      <c r="E242" t="s">
        <v>9</v>
      </c>
      <c r="F242" t="s">
        <v>149</v>
      </c>
      <c r="G242">
        <v>3.81</v>
      </c>
      <c r="H242" t="str">
        <f t="shared" si="23"/>
        <v>Entry</v>
      </c>
      <c r="I242" t="str">
        <f t="shared" si="18"/>
        <v>2-4 lakhs</v>
      </c>
      <c r="J242">
        <v>799</v>
      </c>
      <c r="K242" t="str">
        <f t="shared" si="19"/>
        <v>Low</v>
      </c>
      <c r="L242" t="str">
        <f t="shared" si="20"/>
        <v>700 to 999</v>
      </c>
      <c r="M242" t="s">
        <v>50</v>
      </c>
      <c r="N242">
        <v>25.17</v>
      </c>
      <c r="O242" t="str">
        <f t="shared" si="21"/>
        <v>High</v>
      </c>
      <c r="P242" t="str">
        <f t="shared" si="22"/>
        <v>24 to 26.9</v>
      </c>
      <c r="Q242" t="s">
        <v>63</v>
      </c>
      <c r="R242">
        <v>0</v>
      </c>
      <c r="S242" t="s">
        <v>67</v>
      </c>
      <c r="T242" t="s">
        <v>51</v>
      </c>
      <c r="U242" t="s">
        <v>62</v>
      </c>
      <c r="V242" t="s">
        <v>52</v>
      </c>
      <c r="W242" t="s">
        <v>51</v>
      </c>
      <c r="X242" t="s">
        <v>51</v>
      </c>
      <c r="Y242" t="s">
        <v>51</v>
      </c>
      <c r="Z242" t="s">
        <v>51</v>
      </c>
      <c r="AA242">
        <v>8.1999999999999993</v>
      </c>
    </row>
    <row r="243" spans="1:27" x14ac:dyDescent="0.25">
      <c r="A243" t="s">
        <v>22</v>
      </c>
      <c r="B243" t="s">
        <v>1</v>
      </c>
      <c r="C243" t="s">
        <v>30</v>
      </c>
      <c r="D243" t="s">
        <v>34</v>
      </c>
      <c r="E243" t="s">
        <v>9</v>
      </c>
      <c r="F243" t="s">
        <v>150</v>
      </c>
      <c r="G243">
        <v>3.94</v>
      </c>
      <c r="H243" t="str">
        <f t="shared" si="23"/>
        <v>Entry</v>
      </c>
      <c r="I243" t="str">
        <f t="shared" si="18"/>
        <v>2-4 lakhs</v>
      </c>
      <c r="J243">
        <v>799</v>
      </c>
      <c r="K243" t="str">
        <f t="shared" si="19"/>
        <v>Low</v>
      </c>
      <c r="L243" t="str">
        <f t="shared" si="20"/>
        <v>700 to 999</v>
      </c>
      <c r="M243" t="s">
        <v>50</v>
      </c>
      <c r="N243">
        <v>25.17</v>
      </c>
      <c r="O243" t="str">
        <f t="shared" si="21"/>
        <v>High</v>
      </c>
      <c r="P243" t="str">
        <f t="shared" si="22"/>
        <v>24 to 26.9</v>
      </c>
      <c r="Q243" t="s">
        <v>63</v>
      </c>
      <c r="R243">
        <v>1</v>
      </c>
      <c r="S243" t="s">
        <v>67</v>
      </c>
      <c r="T243" t="s">
        <v>51</v>
      </c>
      <c r="U243" t="s">
        <v>62</v>
      </c>
      <c r="V243" t="s">
        <v>52</v>
      </c>
      <c r="W243" t="s">
        <v>51</v>
      </c>
      <c r="X243" t="s">
        <v>51</v>
      </c>
      <c r="Y243" t="s">
        <v>51</v>
      </c>
      <c r="Z243" t="s">
        <v>51</v>
      </c>
      <c r="AA243">
        <v>2</v>
      </c>
    </row>
    <row r="244" spans="1:27" x14ac:dyDescent="0.25">
      <c r="A244" t="s">
        <v>22</v>
      </c>
      <c r="B244" t="s">
        <v>1</v>
      </c>
      <c r="C244" t="s">
        <v>30</v>
      </c>
      <c r="D244" t="s">
        <v>34</v>
      </c>
      <c r="E244" t="s">
        <v>9</v>
      </c>
      <c r="F244" t="s">
        <v>151</v>
      </c>
      <c r="G244">
        <v>2.8</v>
      </c>
      <c r="H244" t="str">
        <f t="shared" si="23"/>
        <v>Entry</v>
      </c>
      <c r="I244" t="str">
        <f t="shared" si="18"/>
        <v>2-4 lakhs</v>
      </c>
      <c r="J244">
        <v>799</v>
      </c>
      <c r="K244" t="str">
        <f t="shared" si="19"/>
        <v>Low</v>
      </c>
      <c r="L244" t="str">
        <f t="shared" si="20"/>
        <v>700 to 999</v>
      </c>
      <c r="M244" t="s">
        <v>50</v>
      </c>
      <c r="N244">
        <v>25.17</v>
      </c>
      <c r="O244" t="str">
        <f t="shared" si="21"/>
        <v>High</v>
      </c>
      <c r="P244" t="str">
        <f t="shared" si="22"/>
        <v>24 to 26.9</v>
      </c>
      <c r="Q244" t="s">
        <v>51</v>
      </c>
      <c r="R244">
        <v>0</v>
      </c>
      <c r="S244" t="s">
        <v>51</v>
      </c>
      <c r="T244" t="s">
        <v>51</v>
      </c>
      <c r="U244" t="s">
        <v>51</v>
      </c>
      <c r="V244" t="s">
        <v>52</v>
      </c>
      <c r="W244" t="s">
        <v>51</v>
      </c>
      <c r="X244" t="s">
        <v>51</v>
      </c>
      <c r="Y244" t="s">
        <v>51</v>
      </c>
      <c r="Z244" t="s">
        <v>51</v>
      </c>
      <c r="AA244">
        <v>3.4</v>
      </c>
    </row>
    <row r="245" spans="1:27" x14ac:dyDescent="0.25">
      <c r="A245" t="s">
        <v>54</v>
      </c>
      <c r="B245" t="s">
        <v>1</v>
      </c>
      <c r="C245" t="s">
        <v>30</v>
      </c>
      <c r="D245" t="s">
        <v>34</v>
      </c>
      <c r="E245" t="s">
        <v>9</v>
      </c>
      <c r="F245" t="s">
        <v>140</v>
      </c>
      <c r="G245">
        <v>3.7</v>
      </c>
      <c r="H245" t="str">
        <f t="shared" si="23"/>
        <v>Entry</v>
      </c>
      <c r="I245" t="str">
        <f t="shared" si="18"/>
        <v>2-4 lakhs</v>
      </c>
      <c r="J245">
        <v>999</v>
      </c>
      <c r="K245" t="str">
        <f t="shared" si="19"/>
        <v>Medium</v>
      </c>
      <c r="L245" t="str">
        <f t="shared" si="20"/>
        <v>700 to 999</v>
      </c>
      <c r="M245" t="s">
        <v>50</v>
      </c>
      <c r="N245">
        <v>23.01</v>
      </c>
      <c r="O245" t="str">
        <f t="shared" si="21"/>
        <v>Medium</v>
      </c>
      <c r="P245" t="str">
        <f t="shared" si="22"/>
        <v>21 to 23.9</v>
      </c>
      <c r="Q245" t="s">
        <v>63</v>
      </c>
      <c r="R245">
        <v>0</v>
      </c>
      <c r="S245" t="s">
        <v>67</v>
      </c>
      <c r="T245" t="s">
        <v>51</v>
      </c>
      <c r="U245" t="s">
        <v>51</v>
      </c>
      <c r="V245" t="s">
        <v>52</v>
      </c>
      <c r="W245" t="s">
        <v>51</v>
      </c>
      <c r="X245" t="s">
        <v>51</v>
      </c>
      <c r="Y245" t="s">
        <v>51</v>
      </c>
      <c r="Z245" t="s">
        <v>51</v>
      </c>
      <c r="AA245">
        <v>6.4</v>
      </c>
    </row>
    <row r="246" spans="1:27" x14ac:dyDescent="0.25">
      <c r="A246" t="s">
        <v>54</v>
      </c>
      <c r="B246" t="s">
        <v>1</v>
      </c>
      <c r="C246" t="s">
        <v>30</v>
      </c>
      <c r="D246" t="s">
        <v>34</v>
      </c>
      <c r="E246" t="s">
        <v>9</v>
      </c>
      <c r="F246" t="s">
        <v>141</v>
      </c>
      <c r="G246">
        <v>4</v>
      </c>
      <c r="H246" t="str">
        <f t="shared" si="23"/>
        <v>Entry</v>
      </c>
      <c r="I246" t="str">
        <f t="shared" si="18"/>
        <v>4-6 lakhs</v>
      </c>
      <c r="J246">
        <v>999</v>
      </c>
      <c r="K246" t="str">
        <f t="shared" si="19"/>
        <v>Medium</v>
      </c>
      <c r="L246" t="str">
        <f t="shared" si="20"/>
        <v>700 to 999</v>
      </c>
      <c r="M246" t="s">
        <v>50</v>
      </c>
      <c r="N246">
        <v>24.04</v>
      </c>
      <c r="O246" t="str">
        <f t="shared" si="21"/>
        <v>Medium</v>
      </c>
      <c r="P246" t="str">
        <f t="shared" si="22"/>
        <v>24 to 26.9</v>
      </c>
      <c r="Q246" t="s">
        <v>70</v>
      </c>
      <c r="R246">
        <v>0</v>
      </c>
      <c r="S246" t="s">
        <v>67</v>
      </c>
      <c r="T246" t="s">
        <v>51</v>
      </c>
      <c r="U246" t="s">
        <v>51</v>
      </c>
      <c r="V246" t="s">
        <v>52</v>
      </c>
      <c r="W246" t="s">
        <v>51</v>
      </c>
      <c r="X246" t="s">
        <v>51</v>
      </c>
      <c r="Y246" t="s">
        <v>51</v>
      </c>
      <c r="Z246" t="s">
        <v>51</v>
      </c>
      <c r="AA246">
        <v>5.6</v>
      </c>
    </row>
    <row r="247" spans="1:27" x14ac:dyDescent="0.25">
      <c r="A247" t="s">
        <v>54</v>
      </c>
      <c r="B247" t="s">
        <v>1</v>
      </c>
      <c r="C247" t="s">
        <v>30</v>
      </c>
      <c r="D247" t="s">
        <v>34</v>
      </c>
      <c r="E247" t="s">
        <v>9</v>
      </c>
      <c r="F247" t="s">
        <v>142</v>
      </c>
      <c r="G247">
        <v>4.03</v>
      </c>
      <c r="H247" t="str">
        <f t="shared" si="23"/>
        <v>Entry</v>
      </c>
      <c r="I247" t="str">
        <f t="shared" si="18"/>
        <v>4-6 lakhs</v>
      </c>
      <c r="J247">
        <v>999</v>
      </c>
      <c r="K247" t="str">
        <f t="shared" si="19"/>
        <v>Medium</v>
      </c>
      <c r="L247" t="str">
        <f t="shared" si="20"/>
        <v>700 to 999</v>
      </c>
      <c r="M247" t="s">
        <v>50</v>
      </c>
      <c r="N247">
        <v>23.01</v>
      </c>
      <c r="O247" t="str">
        <f t="shared" si="21"/>
        <v>Medium</v>
      </c>
      <c r="P247" t="str">
        <f t="shared" si="22"/>
        <v>21 to 23.9</v>
      </c>
      <c r="Q247" t="s">
        <v>63</v>
      </c>
      <c r="R247">
        <v>0</v>
      </c>
      <c r="S247" t="s">
        <v>67</v>
      </c>
      <c r="T247" t="s">
        <v>51</v>
      </c>
      <c r="U247" t="s">
        <v>62</v>
      </c>
      <c r="V247" t="s">
        <v>52</v>
      </c>
      <c r="W247" t="s">
        <v>51</v>
      </c>
      <c r="X247" t="s">
        <v>51</v>
      </c>
      <c r="Y247" t="s">
        <v>51</v>
      </c>
      <c r="Z247" t="s">
        <v>51</v>
      </c>
      <c r="AA247">
        <v>7.4</v>
      </c>
    </row>
    <row r="248" spans="1:27" x14ac:dyDescent="0.25">
      <c r="A248" t="s">
        <v>54</v>
      </c>
      <c r="B248" t="s">
        <v>1</v>
      </c>
      <c r="C248" t="s">
        <v>30</v>
      </c>
      <c r="D248" t="s">
        <v>34</v>
      </c>
      <c r="E248" t="s">
        <v>9</v>
      </c>
      <c r="F248" t="s">
        <v>143</v>
      </c>
      <c r="G248">
        <v>4.46</v>
      </c>
      <c r="H248" t="str">
        <f t="shared" si="23"/>
        <v>Entry</v>
      </c>
      <c r="I248" t="str">
        <f t="shared" si="18"/>
        <v>4-6 lakhs</v>
      </c>
      <c r="J248">
        <v>999</v>
      </c>
      <c r="K248" t="str">
        <f t="shared" si="19"/>
        <v>Medium</v>
      </c>
      <c r="L248" t="str">
        <f t="shared" si="20"/>
        <v>700 to 999</v>
      </c>
      <c r="M248" t="s">
        <v>50</v>
      </c>
      <c r="N248">
        <v>24.04</v>
      </c>
      <c r="O248" t="str">
        <f t="shared" si="21"/>
        <v>Medium</v>
      </c>
      <c r="P248" t="str">
        <f t="shared" si="22"/>
        <v>24 to 26.9</v>
      </c>
      <c r="Q248" t="s">
        <v>70</v>
      </c>
      <c r="R248">
        <v>1</v>
      </c>
      <c r="S248" t="s">
        <v>67</v>
      </c>
      <c r="T248" t="s">
        <v>51</v>
      </c>
      <c r="U248" t="s">
        <v>62</v>
      </c>
      <c r="V248" t="s">
        <v>52</v>
      </c>
      <c r="W248" t="s">
        <v>51</v>
      </c>
      <c r="X248" t="s">
        <v>51</v>
      </c>
      <c r="Y248" t="s">
        <v>51</v>
      </c>
      <c r="Z248" t="s">
        <v>51</v>
      </c>
      <c r="AA248">
        <v>7.2</v>
      </c>
    </row>
    <row r="249" spans="1:27" x14ac:dyDescent="0.25">
      <c r="A249" t="s">
        <v>54</v>
      </c>
      <c r="B249" t="s">
        <v>1</v>
      </c>
      <c r="C249" t="s">
        <v>30</v>
      </c>
      <c r="D249" t="s">
        <v>34</v>
      </c>
      <c r="E249" t="s">
        <v>9</v>
      </c>
      <c r="F249" t="s">
        <v>144</v>
      </c>
      <c r="G249">
        <v>4.1900000000000004</v>
      </c>
      <c r="H249" t="str">
        <f t="shared" si="23"/>
        <v>Entry</v>
      </c>
      <c r="I249" t="str">
        <f t="shared" si="18"/>
        <v>4-6 lakhs</v>
      </c>
      <c r="J249">
        <v>999</v>
      </c>
      <c r="K249" t="str">
        <f t="shared" si="19"/>
        <v>Medium</v>
      </c>
      <c r="L249" t="str">
        <f t="shared" si="20"/>
        <v>700 to 999</v>
      </c>
      <c r="M249" t="s">
        <v>50</v>
      </c>
      <c r="N249">
        <v>23.01</v>
      </c>
      <c r="O249" t="str">
        <f t="shared" si="21"/>
        <v>Medium</v>
      </c>
      <c r="P249" t="str">
        <f t="shared" si="22"/>
        <v>21 to 23.9</v>
      </c>
      <c r="Q249" t="s">
        <v>63</v>
      </c>
      <c r="R249">
        <v>1</v>
      </c>
      <c r="S249" t="s">
        <v>67</v>
      </c>
      <c r="T249" t="s">
        <v>51</v>
      </c>
      <c r="U249" t="s">
        <v>62</v>
      </c>
      <c r="V249" t="s">
        <v>52</v>
      </c>
      <c r="W249" t="s">
        <v>51</v>
      </c>
      <c r="X249" t="s">
        <v>51</v>
      </c>
      <c r="Y249" t="s">
        <v>51</v>
      </c>
      <c r="Z249" t="s">
        <v>51</v>
      </c>
      <c r="AA249">
        <v>9.1</v>
      </c>
    </row>
    <row r="250" spans="1:27" x14ac:dyDescent="0.25">
      <c r="A250" t="s">
        <v>54</v>
      </c>
      <c r="B250" t="s">
        <v>1</v>
      </c>
      <c r="C250" t="s">
        <v>30</v>
      </c>
      <c r="D250" t="s">
        <v>34</v>
      </c>
      <c r="E250" t="s">
        <v>9</v>
      </c>
      <c r="F250" t="s">
        <v>145</v>
      </c>
      <c r="G250">
        <v>4.41</v>
      </c>
      <c r="H250" t="str">
        <f t="shared" si="23"/>
        <v>Entry</v>
      </c>
      <c r="I250" t="str">
        <f t="shared" si="18"/>
        <v>4-6 lakhs</v>
      </c>
      <c r="J250">
        <v>999</v>
      </c>
      <c r="K250" t="str">
        <f t="shared" si="19"/>
        <v>Medium</v>
      </c>
      <c r="L250" t="str">
        <f t="shared" si="20"/>
        <v>700 to 999</v>
      </c>
      <c r="M250" t="s">
        <v>50</v>
      </c>
      <c r="N250">
        <v>23.01</v>
      </c>
      <c r="O250" t="str">
        <f t="shared" si="21"/>
        <v>Medium</v>
      </c>
      <c r="P250" t="str">
        <f t="shared" si="22"/>
        <v>21 to 23.9</v>
      </c>
      <c r="Q250" t="s">
        <v>63</v>
      </c>
      <c r="R250">
        <v>1</v>
      </c>
      <c r="S250" t="s">
        <v>67</v>
      </c>
      <c r="T250" t="s">
        <v>51</v>
      </c>
      <c r="U250" t="s">
        <v>62</v>
      </c>
      <c r="V250" t="s">
        <v>52</v>
      </c>
      <c r="W250" t="s">
        <v>51</v>
      </c>
      <c r="X250" t="s">
        <v>51</v>
      </c>
      <c r="Y250" t="s">
        <v>51</v>
      </c>
      <c r="Z250" t="s">
        <v>51</v>
      </c>
      <c r="AA250">
        <v>5.0999999999999996</v>
      </c>
    </row>
    <row r="251" spans="1:27" x14ac:dyDescent="0.25">
      <c r="A251" t="s">
        <v>54</v>
      </c>
      <c r="B251" t="s">
        <v>1</v>
      </c>
      <c r="C251" t="s">
        <v>30</v>
      </c>
      <c r="D251" t="s">
        <v>34</v>
      </c>
      <c r="E251" t="s">
        <v>9</v>
      </c>
      <c r="F251" t="s">
        <v>146</v>
      </c>
      <c r="G251">
        <v>4.71</v>
      </c>
      <c r="H251" t="str">
        <f t="shared" si="23"/>
        <v>Entry</v>
      </c>
      <c r="I251" t="str">
        <f t="shared" si="18"/>
        <v>4-6 lakhs</v>
      </c>
      <c r="J251">
        <v>999</v>
      </c>
      <c r="K251" t="str">
        <f t="shared" si="19"/>
        <v>Medium</v>
      </c>
      <c r="L251" t="str">
        <f t="shared" si="20"/>
        <v>700 to 999</v>
      </c>
      <c r="M251" t="s">
        <v>50</v>
      </c>
      <c r="N251">
        <v>24.04</v>
      </c>
      <c r="O251" t="str">
        <f t="shared" si="21"/>
        <v>Medium</v>
      </c>
      <c r="P251" t="str">
        <f t="shared" si="22"/>
        <v>24 to 26.9</v>
      </c>
      <c r="Q251" t="s">
        <v>70</v>
      </c>
      <c r="R251">
        <v>1</v>
      </c>
      <c r="S251" t="s">
        <v>67</v>
      </c>
      <c r="T251" t="s">
        <v>51</v>
      </c>
      <c r="U251" t="s">
        <v>62</v>
      </c>
      <c r="V251" t="s">
        <v>52</v>
      </c>
      <c r="W251" t="s">
        <v>51</v>
      </c>
      <c r="X251" t="s">
        <v>51</v>
      </c>
      <c r="Y251" t="s">
        <v>51</v>
      </c>
      <c r="Z251" t="s">
        <v>51</v>
      </c>
      <c r="AA251">
        <v>4.3</v>
      </c>
    </row>
    <row r="252" spans="1:27" x14ac:dyDescent="0.25">
      <c r="A252" t="s">
        <v>54</v>
      </c>
      <c r="B252" t="s">
        <v>1</v>
      </c>
      <c r="C252" t="s">
        <v>30</v>
      </c>
      <c r="D252" t="s">
        <v>34</v>
      </c>
      <c r="E252" t="s">
        <v>9</v>
      </c>
      <c r="F252" t="s">
        <v>147</v>
      </c>
      <c r="G252">
        <v>3.22</v>
      </c>
      <c r="H252" t="str">
        <f t="shared" si="23"/>
        <v>Entry</v>
      </c>
      <c r="I252" t="str">
        <f t="shared" si="18"/>
        <v>2-4 lakhs</v>
      </c>
      <c r="J252">
        <v>799</v>
      </c>
      <c r="K252" t="str">
        <f t="shared" si="19"/>
        <v>Low</v>
      </c>
      <c r="L252" t="str">
        <f t="shared" si="20"/>
        <v>700 to 999</v>
      </c>
      <c r="M252" t="s">
        <v>50</v>
      </c>
      <c r="N252">
        <v>25.17</v>
      </c>
      <c r="O252" t="str">
        <f t="shared" si="21"/>
        <v>High</v>
      </c>
      <c r="P252" t="str">
        <f t="shared" si="22"/>
        <v>24 to 26.9</v>
      </c>
      <c r="Q252" t="s">
        <v>63</v>
      </c>
      <c r="R252">
        <v>0</v>
      </c>
      <c r="S252" t="s">
        <v>51</v>
      </c>
      <c r="T252" t="s">
        <v>51</v>
      </c>
      <c r="U252" t="s">
        <v>51</v>
      </c>
      <c r="V252" t="s">
        <v>52</v>
      </c>
      <c r="W252" t="s">
        <v>51</v>
      </c>
      <c r="X252" t="s">
        <v>51</v>
      </c>
      <c r="Y252" t="s">
        <v>51</v>
      </c>
      <c r="Z252" t="s">
        <v>51</v>
      </c>
      <c r="AA252">
        <v>3.6</v>
      </c>
    </row>
    <row r="253" spans="1:27" x14ac:dyDescent="0.25">
      <c r="A253" t="s">
        <v>54</v>
      </c>
      <c r="B253" t="s">
        <v>1</v>
      </c>
      <c r="C253" t="s">
        <v>30</v>
      </c>
      <c r="D253" t="s">
        <v>34</v>
      </c>
      <c r="E253" t="s">
        <v>9</v>
      </c>
      <c r="F253" t="s">
        <v>148</v>
      </c>
      <c r="G253">
        <v>3.48</v>
      </c>
      <c r="H253" t="str">
        <f t="shared" si="23"/>
        <v>Entry</v>
      </c>
      <c r="I253" t="str">
        <f t="shared" si="18"/>
        <v>2-4 lakhs</v>
      </c>
      <c r="J253">
        <v>799</v>
      </c>
      <c r="K253" t="str">
        <f t="shared" si="19"/>
        <v>Low</v>
      </c>
      <c r="L253" t="str">
        <f t="shared" si="20"/>
        <v>700 to 999</v>
      </c>
      <c r="M253" t="s">
        <v>50</v>
      </c>
      <c r="N253">
        <v>25.17</v>
      </c>
      <c r="O253" t="str">
        <f t="shared" si="21"/>
        <v>High</v>
      </c>
      <c r="P253" t="str">
        <f t="shared" si="22"/>
        <v>24 to 26.9</v>
      </c>
      <c r="Q253" t="s">
        <v>63</v>
      </c>
      <c r="R253">
        <v>0</v>
      </c>
      <c r="S253" t="s">
        <v>60</v>
      </c>
      <c r="T253" t="s">
        <v>51</v>
      </c>
      <c r="U253" t="s">
        <v>51</v>
      </c>
      <c r="V253" t="s">
        <v>52</v>
      </c>
      <c r="W253" t="s">
        <v>51</v>
      </c>
      <c r="X253" t="s">
        <v>51</v>
      </c>
      <c r="Y253" t="s">
        <v>51</v>
      </c>
      <c r="Z253" t="s">
        <v>51</v>
      </c>
      <c r="AA253">
        <v>3.5</v>
      </c>
    </row>
    <row r="254" spans="1:27" x14ac:dyDescent="0.25">
      <c r="A254" t="s">
        <v>54</v>
      </c>
      <c r="B254" t="s">
        <v>1</v>
      </c>
      <c r="C254" t="s">
        <v>30</v>
      </c>
      <c r="D254" t="s">
        <v>34</v>
      </c>
      <c r="E254" t="s">
        <v>9</v>
      </c>
      <c r="F254" t="s">
        <v>149</v>
      </c>
      <c r="G254">
        <v>3.81</v>
      </c>
      <c r="H254" t="str">
        <f t="shared" si="23"/>
        <v>Entry</v>
      </c>
      <c r="I254" t="str">
        <f t="shared" si="18"/>
        <v>2-4 lakhs</v>
      </c>
      <c r="J254">
        <v>799</v>
      </c>
      <c r="K254" t="str">
        <f t="shared" si="19"/>
        <v>Low</v>
      </c>
      <c r="L254" t="str">
        <f t="shared" si="20"/>
        <v>700 to 999</v>
      </c>
      <c r="M254" t="s">
        <v>50</v>
      </c>
      <c r="N254">
        <v>25.17</v>
      </c>
      <c r="O254" t="str">
        <f t="shared" si="21"/>
        <v>High</v>
      </c>
      <c r="P254" t="str">
        <f t="shared" si="22"/>
        <v>24 to 26.9</v>
      </c>
      <c r="Q254" t="s">
        <v>63</v>
      </c>
      <c r="R254">
        <v>0</v>
      </c>
      <c r="S254" t="s">
        <v>67</v>
      </c>
      <c r="T254" t="s">
        <v>51</v>
      </c>
      <c r="U254" t="s">
        <v>62</v>
      </c>
      <c r="V254" t="s">
        <v>52</v>
      </c>
      <c r="W254" t="s">
        <v>51</v>
      </c>
      <c r="X254" t="s">
        <v>51</v>
      </c>
      <c r="Y254" t="s">
        <v>51</v>
      </c>
      <c r="Z254" t="s">
        <v>51</v>
      </c>
      <c r="AA254">
        <v>8.9</v>
      </c>
    </row>
    <row r="255" spans="1:27" x14ac:dyDescent="0.25">
      <c r="A255" t="s">
        <v>54</v>
      </c>
      <c r="B255" t="s">
        <v>1</v>
      </c>
      <c r="C255" t="s">
        <v>30</v>
      </c>
      <c r="D255" t="s">
        <v>34</v>
      </c>
      <c r="E255" t="s">
        <v>9</v>
      </c>
      <c r="F255" t="s">
        <v>150</v>
      </c>
      <c r="G255">
        <v>3.94</v>
      </c>
      <c r="H255" t="str">
        <f t="shared" si="23"/>
        <v>Entry</v>
      </c>
      <c r="I255" t="str">
        <f t="shared" si="18"/>
        <v>2-4 lakhs</v>
      </c>
      <c r="J255">
        <v>799</v>
      </c>
      <c r="K255" t="str">
        <f t="shared" si="19"/>
        <v>Low</v>
      </c>
      <c r="L255" t="str">
        <f t="shared" si="20"/>
        <v>700 to 999</v>
      </c>
      <c r="M255" t="s">
        <v>50</v>
      </c>
      <c r="N255">
        <v>25.17</v>
      </c>
      <c r="O255" t="str">
        <f t="shared" si="21"/>
        <v>High</v>
      </c>
      <c r="P255" t="str">
        <f t="shared" si="22"/>
        <v>24 to 26.9</v>
      </c>
      <c r="Q255" t="s">
        <v>63</v>
      </c>
      <c r="R255">
        <v>1</v>
      </c>
      <c r="S255" t="s">
        <v>67</v>
      </c>
      <c r="T255" t="s">
        <v>51</v>
      </c>
      <c r="U255" t="s">
        <v>62</v>
      </c>
      <c r="V255" t="s">
        <v>52</v>
      </c>
      <c r="W255" t="s">
        <v>51</v>
      </c>
      <c r="X255" t="s">
        <v>51</v>
      </c>
      <c r="Y255" t="s">
        <v>51</v>
      </c>
      <c r="Z255" t="s">
        <v>51</v>
      </c>
      <c r="AA255">
        <v>0.9</v>
      </c>
    </row>
    <row r="256" spans="1:27" x14ac:dyDescent="0.25">
      <c r="A256" t="s">
        <v>54</v>
      </c>
      <c r="B256" t="s">
        <v>1</v>
      </c>
      <c r="C256" t="s">
        <v>30</v>
      </c>
      <c r="D256" t="s">
        <v>34</v>
      </c>
      <c r="E256" t="s">
        <v>9</v>
      </c>
      <c r="F256" t="s">
        <v>151</v>
      </c>
      <c r="G256">
        <v>2.8</v>
      </c>
      <c r="H256" t="str">
        <f t="shared" si="23"/>
        <v>Entry</v>
      </c>
      <c r="I256" t="str">
        <f t="shared" si="18"/>
        <v>2-4 lakhs</v>
      </c>
      <c r="J256">
        <v>799</v>
      </c>
      <c r="K256" t="str">
        <f t="shared" si="19"/>
        <v>Low</v>
      </c>
      <c r="L256" t="str">
        <f t="shared" si="20"/>
        <v>700 to 999</v>
      </c>
      <c r="M256" t="s">
        <v>50</v>
      </c>
      <c r="N256">
        <v>25.17</v>
      </c>
      <c r="O256" t="str">
        <f t="shared" si="21"/>
        <v>High</v>
      </c>
      <c r="P256" t="str">
        <f t="shared" si="22"/>
        <v>24 to 26.9</v>
      </c>
      <c r="Q256" t="s">
        <v>51</v>
      </c>
      <c r="R256">
        <v>0</v>
      </c>
      <c r="S256" t="s">
        <v>51</v>
      </c>
      <c r="T256" t="s">
        <v>51</v>
      </c>
      <c r="U256" t="s">
        <v>51</v>
      </c>
      <c r="V256" t="s">
        <v>52</v>
      </c>
      <c r="W256" t="s">
        <v>51</v>
      </c>
      <c r="X256" t="s">
        <v>51</v>
      </c>
      <c r="Y256" t="s">
        <v>51</v>
      </c>
      <c r="Z256" t="s">
        <v>51</v>
      </c>
      <c r="AA256">
        <v>3</v>
      </c>
    </row>
    <row r="257" spans="1:27" x14ac:dyDescent="0.25">
      <c r="A257" t="s">
        <v>53</v>
      </c>
      <c r="B257" t="s">
        <v>28</v>
      </c>
      <c r="C257" t="s">
        <v>33</v>
      </c>
      <c r="D257" t="s">
        <v>34</v>
      </c>
      <c r="E257" t="s">
        <v>10</v>
      </c>
      <c r="F257" t="s">
        <v>152</v>
      </c>
      <c r="G257">
        <v>7.5</v>
      </c>
      <c r="H257" t="str">
        <f t="shared" si="23"/>
        <v>Mid-Range</v>
      </c>
      <c r="I257" t="str">
        <f t="shared" si="18"/>
        <v>6-10 lakhs</v>
      </c>
      <c r="J257">
        <v>1248</v>
      </c>
      <c r="K257" t="str">
        <f t="shared" si="19"/>
        <v>Medium</v>
      </c>
      <c r="L257" t="str">
        <f t="shared" si="20"/>
        <v>1200 to 1299</v>
      </c>
      <c r="M257" t="s">
        <v>75</v>
      </c>
      <c r="N257">
        <v>24.29</v>
      </c>
      <c r="O257" t="str">
        <f t="shared" si="21"/>
        <v>Medium</v>
      </c>
      <c r="P257" t="str">
        <f t="shared" si="22"/>
        <v>24 to 26.9</v>
      </c>
      <c r="Q257" t="s">
        <v>63</v>
      </c>
      <c r="R257">
        <v>1</v>
      </c>
      <c r="S257" t="s">
        <v>67</v>
      </c>
      <c r="T257" t="s">
        <v>51</v>
      </c>
      <c r="U257" t="s">
        <v>63</v>
      </c>
      <c r="V257" t="s">
        <v>51</v>
      </c>
      <c r="W257" t="s">
        <v>68</v>
      </c>
      <c r="X257" t="s">
        <v>51</v>
      </c>
      <c r="Y257" t="s">
        <v>51</v>
      </c>
      <c r="Z257" t="s">
        <v>51</v>
      </c>
      <c r="AA257">
        <v>3.3</v>
      </c>
    </row>
    <row r="258" spans="1:27" x14ac:dyDescent="0.25">
      <c r="A258" t="s">
        <v>53</v>
      </c>
      <c r="B258" t="s">
        <v>28</v>
      </c>
      <c r="C258" t="s">
        <v>33</v>
      </c>
      <c r="D258" t="s">
        <v>34</v>
      </c>
      <c r="E258" t="s">
        <v>10</v>
      </c>
      <c r="F258" t="s">
        <v>153</v>
      </c>
      <c r="G258">
        <v>7.63</v>
      </c>
      <c r="H258" t="str">
        <f t="shared" si="23"/>
        <v>Mid-Range</v>
      </c>
      <c r="I258" t="str">
        <f t="shared" si="18"/>
        <v>6-10 lakhs</v>
      </c>
      <c r="J258">
        <v>1248</v>
      </c>
      <c r="K258" t="str">
        <f t="shared" si="19"/>
        <v>Medium</v>
      </c>
      <c r="L258" t="str">
        <f t="shared" si="20"/>
        <v>1200 to 1299</v>
      </c>
      <c r="M258" t="s">
        <v>75</v>
      </c>
      <c r="N258">
        <v>24.29</v>
      </c>
      <c r="O258" t="str">
        <f t="shared" si="21"/>
        <v>Medium</v>
      </c>
      <c r="P258" t="str">
        <f t="shared" si="22"/>
        <v>24 to 26.9</v>
      </c>
      <c r="Q258" t="s">
        <v>63</v>
      </c>
      <c r="R258">
        <v>2</v>
      </c>
      <c r="S258" t="s">
        <v>67</v>
      </c>
      <c r="T258" t="s">
        <v>52</v>
      </c>
      <c r="U258" t="s">
        <v>63</v>
      </c>
      <c r="V258" t="s">
        <v>51</v>
      </c>
      <c r="W258" t="s">
        <v>68</v>
      </c>
      <c r="X258" t="s">
        <v>51</v>
      </c>
      <c r="Y258" t="s">
        <v>51</v>
      </c>
      <c r="Z258" t="s">
        <v>51</v>
      </c>
      <c r="AA258">
        <v>6.3</v>
      </c>
    </row>
    <row r="259" spans="1:27" x14ac:dyDescent="0.25">
      <c r="A259" t="s">
        <v>53</v>
      </c>
      <c r="B259" t="s">
        <v>28</v>
      </c>
      <c r="C259" t="s">
        <v>33</v>
      </c>
      <c r="D259" t="s">
        <v>34</v>
      </c>
      <c r="E259" t="s">
        <v>10</v>
      </c>
      <c r="F259" t="s">
        <v>154</v>
      </c>
      <c r="G259">
        <v>8.17</v>
      </c>
      <c r="H259" t="str">
        <f t="shared" si="23"/>
        <v>Mid-Range</v>
      </c>
      <c r="I259" t="str">
        <f t="shared" ref="I259:I322" si="24">IF(AND(G259&gt;=2,G259&lt;4),"2-4 lakhs",IF(AND(G259&gt;=4,G259&lt;6),"4-6 lakhs",IF(AND(G259&gt;=6,G259&lt;10),"6-10 lakhs","More than 10 Lakhs")))</f>
        <v>6-10 lakhs</v>
      </c>
      <c r="J259">
        <v>1248</v>
      </c>
      <c r="K259" t="str">
        <f t="shared" ref="K259:K322" si="25">IF(J259&lt;999,"Low",IF(J259&gt;1248,"High","Medium"))</f>
        <v>Medium</v>
      </c>
      <c r="L259" t="str">
        <f t="shared" ref="L259:L322" si="26">IF(AND(J259&gt;=700,J259&lt;1000),"700 to 999",
IF(AND(J259&gt;=1000,J259&lt;1200),"1000 to 1199",
IF(AND(J259&gt;=1200,J259&lt;1300),"1200 to 1299",
IF(AND(J259&gt;=1300,J259&lt;1400),"1300 to 1399",
IF(AND(J259&gt;=1400,J259&lt;1500),"1400 to 1499",
IF(AND(J259&gt;=1500,J259&lt;1600),"1500 to 1599",
IF(J259&gt;=1600,"1600 or more","Invalid Displacement")))))))</f>
        <v>1200 to 1299</v>
      </c>
      <c r="M259" t="s">
        <v>75</v>
      </c>
      <c r="N259">
        <v>24.29</v>
      </c>
      <c r="O259" t="str">
        <f t="shared" ref="O259:O322" si="27">IF(N259&lt;19.77,"Low",IF(N259&gt;24.95,"High","Medium"))</f>
        <v>Medium</v>
      </c>
      <c r="P259" t="str">
        <f t="shared" ref="P259:P322" si="28">IF(N259&lt;15,"Less than 15",
IF(AND(N259&gt;=15,N259&lt;18),"15 to 17.9",
IF(AND(N259&gt;=18,N259&lt;21),"18 to 20.9",
IF(AND(N259&gt;=21,N259&lt;24),"21 to 23.9",
IF(AND(N259&gt;=24,N259&lt;27),"24 to 26.9",
IF(AND(N259&gt;=27,N259&lt;30),"27 to 29.9",
"30 or more"))))))</f>
        <v>24 to 26.9</v>
      </c>
      <c r="Q259" t="s">
        <v>63</v>
      </c>
      <c r="R259">
        <v>1</v>
      </c>
      <c r="S259" t="s">
        <v>67</v>
      </c>
      <c r="T259" t="s">
        <v>51</v>
      </c>
      <c r="U259" t="s">
        <v>62</v>
      </c>
      <c r="V259" t="s">
        <v>52</v>
      </c>
      <c r="W259" t="s">
        <v>68</v>
      </c>
      <c r="X259" t="s">
        <v>51</v>
      </c>
      <c r="Y259" t="s">
        <v>51</v>
      </c>
      <c r="Z259" t="s">
        <v>65</v>
      </c>
      <c r="AA259">
        <v>5.6</v>
      </c>
    </row>
    <row r="260" spans="1:27" x14ac:dyDescent="0.25">
      <c r="A260" t="s">
        <v>53</v>
      </c>
      <c r="B260" t="s">
        <v>28</v>
      </c>
      <c r="C260" t="s">
        <v>33</v>
      </c>
      <c r="D260" t="s">
        <v>34</v>
      </c>
      <c r="E260" t="s">
        <v>10</v>
      </c>
      <c r="F260" t="s">
        <v>155</v>
      </c>
      <c r="G260">
        <v>8.3000000000000007</v>
      </c>
      <c r="H260" t="str">
        <f t="shared" ref="H260:H322" si="29">IF(G260&lt;5.18,"Entry",IF(G260&gt;8.3,"Premium","Mid-Range"))</f>
        <v>Mid-Range</v>
      </c>
      <c r="I260" t="str">
        <f t="shared" si="24"/>
        <v>6-10 lakhs</v>
      </c>
      <c r="J260">
        <v>1248</v>
      </c>
      <c r="K260" t="str">
        <f t="shared" si="25"/>
        <v>Medium</v>
      </c>
      <c r="L260" t="str">
        <f t="shared" si="26"/>
        <v>1200 to 1299</v>
      </c>
      <c r="M260" t="s">
        <v>75</v>
      </c>
      <c r="N260">
        <v>24.29</v>
      </c>
      <c r="O260" t="str">
        <f t="shared" si="27"/>
        <v>Medium</v>
      </c>
      <c r="P260" t="str">
        <f t="shared" si="28"/>
        <v>24 to 26.9</v>
      </c>
      <c r="Q260" t="s">
        <v>63</v>
      </c>
      <c r="R260">
        <v>2</v>
      </c>
      <c r="S260" t="s">
        <v>67</v>
      </c>
      <c r="T260" t="s">
        <v>52</v>
      </c>
      <c r="U260" t="s">
        <v>62</v>
      </c>
      <c r="V260" t="s">
        <v>52</v>
      </c>
      <c r="W260" t="s">
        <v>68</v>
      </c>
      <c r="X260" t="s">
        <v>51</v>
      </c>
      <c r="Y260" t="s">
        <v>51</v>
      </c>
      <c r="Z260" t="s">
        <v>65</v>
      </c>
      <c r="AA260">
        <v>5.9</v>
      </c>
    </row>
    <row r="261" spans="1:27" x14ac:dyDescent="0.25">
      <c r="A261" t="s">
        <v>53</v>
      </c>
      <c r="B261" t="s">
        <v>28</v>
      </c>
      <c r="C261" t="s">
        <v>33</v>
      </c>
      <c r="D261" t="s">
        <v>34</v>
      </c>
      <c r="E261" t="s">
        <v>10</v>
      </c>
      <c r="F261" t="s">
        <v>156</v>
      </c>
      <c r="G261">
        <v>8.9499999999999993</v>
      </c>
      <c r="H261" t="str">
        <f t="shared" si="29"/>
        <v>Premium</v>
      </c>
      <c r="I261" t="str">
        <f t="shared" si="24"/>
        <v>6-10 lakhs</v>
      </c>
      <c r="J261">
        <v>1248</v>
      </c>
      <c r="K261" t="str">
        <f t="shared" si="25"/>
        <v>Medium</v>
      </c>
      <c r="L261" t="str">
        <f t="shared" si="26"/>
        <v>1200 to 1299</v>
      </c>
      <c r="M261" t="s">
        <v>75</v>
      </c>
      <c r="N261">
        <v>24.29</v>
      </c>
      <c r="O261" t="str">
        <f t="shared" si="27"/>
        <v>Medium</v>
      </c>
      <c r="P261" t="str">
        <f t="shared" si="28"/>
        <v>24 to 26.9</v>
      </c>
      <c r="Q261" t="s">
        <v>63</v>
      </c>
      <c r="R261">
        <v>2</v>
      </c>
      <c r="S261" t="s">
        <v>67</v>
      </c>
      <c r="T261" t="s">
        <v>52</v>
      </c>
      <c r="U261" t="s">
        <v>62</v>
      </c>
      <c r="V261" t="s">
        <v>52</v>
      </c>
      <c r="W261" t="s">
        <v>68</v>
      </c>
      <c r="X261" t="s">
        <v>51</v>
      </c>
      <c r="Y261" t="s">
        <v>51</v>
      </c>
      <c r="Z261" t="s">
        <v>65</v>
      </c>
      <c r="AA261">
        <v>8</v>
      </c>
    </row>
    <row r="262" spans="1:27" x14ac:dyDescent="0.25">
      <c r="A262" t="s">
        <v>53</v>
      </c>
      <c r="B262" t="s">
        <v>28</v>
      </c>
      <c r="C262" t="s">
        <v>33</v>
      </c>
      <c r="D262" t="s">
        <v>34</v>
      </c>
      <c r="E262" t="s">
        <v>10</v>
      </c>
      <c r="F262" t="s">
        <v>157</v>
      </c>
      <c r="G262">
        <v>9.9600000000000009</v>
      </c>
      <c r="H262" t="str">
        <f t="shared" si="29"/>
        <v>Premium</v>
      </c>
      <c r="I262" t="str">
        <f t="shared" si="24"/>
        <v>6-10 lakhs</v>
      </c>
      <c r="J262">
        <v>1248</v>
      </c>
      <c r="K262" t="str">
        <f t="shared" si="25"/>
        <v>Medium</v>
      </c>
      <c r="L262" t="str">
        <f t="shared" si="26"/>
        <v>1200 to 1299</v>
      </c>
      <c r="M262" t="s">
        <v>75</v>
      </c>
      <c r="N262">
        <v>24.29</v>
      </c>
      <c r="O262" t="str">
        <f t="shared" si="27"/>
        <v>Medium</v>
      </c>
      <c r="P262" t="str">
        <f t="shared" si="28"/>
        <v>24 to 26.9</v>
      </c>
      <c r="Q262" t="s">
        <v>63</v>
      </c>
      <c r="R262">
        <v>2</v>
      </c>
      <c r="S262" t="s">
        <v>61</v>
      </c>
      <c r="T262" t="s">
        <v>52</v>
      </c>
      <c r="U262" t="s">
        <v>62</v>
      </c>
      <c r="V262" t="s">
        <v>52</v>
      </c>
      <c r="W262" t="s">
        <v>68</v>
      </c>
      <c r="X262" t="s">
        <v>52</v>
      </c>
      <c r="Y262" t="s">
        <v>52</v>
      </c>
      <c r="Z262" t="s">
        <v>65</v>
      </c>
      <c r="AA262">
        <v>2.5</v>
      </c>
    </row>
    <row r="263" spans="1:27" x14ac:dyDescent="0.25">
      <c r="A263" t="s">
        <v>53</v>
      </c>
      <c r="B263" t="s">
        <v>28</v>
      </c>
      <c r="C263" t="s">
        <v>33</v>
      </c>
      <c r="D263" t="s">
        <v>34</v>
      </c>
      <c r="E263" t="s">
        <v>10</v>
      </c>
      <c r="F263" t="s">
        <v>158</v>
      </c>
      <c r="G263">
        <v>10.18</v>
      </c>
      <c r="H263" t="str">
        <f t="shared" si="29"/>
        <v>Premium</v>
      </c>
      <c r="I263" t="str">
        <f t="shared" si="24"/>
        <v>More than 10 Lakhs</v>
      </c>
      <c r="J263">
        <v>1248</v>
      </c>
      <c r="K263" t="str">
        <f t="shared" si="25"/>
        <v>Medium</v>
      </c>
      <c r="L263" t="str">
        <f t="shared" si="26"/>
        <v>1200 to 1299</v>
      </c>
      <c r="M263" t="s">
        <v>75</v>
      </c>
      <c r="N263">
        <v>24.29</v>
      </c>
      <c r="O263" t="str">
        <f t="shared" si="27"/>
        <v>Medium</v>
      </c>
      <c r="P263" t="str">
        <f t="shared" si="28"/>
        <v>24 to 26.9</v>
      </c>
      <c r="Q263" t="s">
        <v>63</v>
      </c>
      <c r="R263">
        <v>2</v>
      </c>
      <c r="S263" t="s">
        <v>61</v>
      </c>
      <c r="T263" t="s">
        <v>52</v>
      </c>
      <c r="U263" t="s">
        <v>62</v>
      </c>
      <c r="V263" t="s">
        <v>52</v>
      </c>
      <c r="W263" t="s">
        <v>68</v>
      </c>
      <c r="X263" t="s">
        <v>52</v>
      </c>
      <c r="Y263" t="s">
        <v>52</v>
      </c>
      <c r="Z263" t="s">
        <v>65</v>
      </c>
      <c r="AA263">
        <v>0.3</v>
      </c>
    </row>
    <row r="264" spans="1:27" x14ac:dyDescent="0.25">
      <c r="A264" t="s">
        <v>22</v>
      </c>
      <c r="B264" t="s">
        <v>28</v>
      </c>
      <c r="C264" t="s">
        <v>33</v>
      </c>
      <c r="D264" t="s">
        <v>34</v>
      </c>
      <c r="E264" t="s">
        <v>10</v>
      </c>
      <c r="F264" t="s">
        <v>152</v>
      </c>
      <c r="G264">
        <v>7.5</v>
      </c>
      <c r="H264" t="str">
        <f t="shared" si="29"/>
        <v>Mid-Range</v>
      </c>
      <c r="I264" t="str">
        <f t="shared" si="24"/>
        <v>6-10 lakhs</v>
      </c>
      <c r="J264">
        <v>1248</v>
      </c>
      <c r="K264" t="str">
        <f t="shared" si="25"/>
        <v>Medium</v>
      </c>
      <c r="L264" t="str">
        <f t="shared" si="26"/>
        <v>1200 to 1299</v>
      </c>
      <c r="M264" t="s">
        <v>75</v>
      </c>
      <c r="N264">
        <v>24.29</v>
      </c>
      <c r="O264" t="str">
        <f t="shared" si="27"/>
        <v>Medium</v>
      </c>
      <c r="P264" t="str">
        <f t="shared" si="28"/>
        <v>24 to 26.9</v>
      </c>
      <c r="Q264" t="s">
        <v>63</v>
      </c>
      <c r="R264">
        <v>1</v>
      </c>
      <c r="S264" t="s">
        <v>67</v>
      </c>
      <c r="T264" t="s">
        <v>51</v>
      </c>
      <c r="U264" t="s">
        <v>63</v>
      </c>
      <c r="V264" t="s">
        <v>51</v>
      </c>
      <c r="W264" t="s">
        <v>68</v>
      </c>
      <c r="X264" t="s">
        <v>51</v>
      </c>
      <c r="Y264" t="s">
        <v>51</v>
      </c>
      <c r="Z264" t="s">
        <v>51</v>
      </c>
      <c r="AA264">
        <v>3.6</v>
      </c>
    </row>
    <row r="265" spans="1:27" x14ac:dyDescent="0.25">
      <c r="A265" t="s">
        <v>22</v>
      </c>
      <c r="B265" t="s">
        <v>28</v>
      </c>
      <c r="C265" t="s">
        <v>33</v>
      </c>
      <c r="D265" t="s">
        <v>34</v>
      </c>
      <c r="E265" t="s">
        <v>10</v>
      </c>
      <c r="F265" t="s">
        <v>153</v>
      </c>
      <c r="G265">
        <v>7.63</v>
      </c>
      <c r="H265" t="str">
        <f t="shared" si="29"/>
        <v>Mid-Range</v>
      </c>
      <c r="I265" t="str">
        <f t="shared" si="24"/>
        <v>6-10 lakhs</v>
      </c>
      <c r="J265">
        <v>1248</v>
      </c>
      <c r="K265" t="str">
        <f t="shared" si="25"/>
        <v>Medium</v>
      </c>
      <c r="L265" t="str">
        <f t="shared" si="26"/>
        <v>1200 to 1299</v>
      </c>
      <c r="M265" t="s">
        <v>75</v>
      </c>
      <c r="N265">
        <v>24.29</v>
      </c>
      <c r="O265" t="str">
        <f t="shared" si="27"/>
        <v>Medium</v>
      </c>
      <c r="P265" t="str">
        <f t="shared" si="28"/>
        <v>24 to 26.9</v>
      </c>
      <c r="Q265" t="s">
        <v>63</v>
      </c>
      <c r="R265">
        <v>2</v>
      </c>
      <c r="S265" t="s">
        <v>67</v>
      </c>
      <c r="T265" t="s">
        <v>52</v>
      </c>
      <c r="U265" t="s">
        <v>63</v>
      </c>
      <c r="V265" t="s">
        <v>51</v>
      </c>
      <c r="W265" t="s">
        <v>68</v>
      </c>
      <c r="X265" t="s">
        <v>51</v>
      </c>
      <c r="Y265" t="s">
        <v>51</v>
      </c>
      <c r="Z265" t="s">
        <v>51</v>
      </c>
      <c r="AA265">
        <v>3.5</v>
      </c>
    </row>
    <row r="266" spans="1:27" x14ac:dyDescent="0.25">
      <c r="A266" t="s">
        <v>22</v>
      </c>
      <c r="B266" t="s">
        <v>28</v>
      </c>
      <c r="C266" t="s">
        <v>33</v>
      </c>
      <c r="D266" t="s">
        <v>34</v>
      </c>
      <c r="E266" t="s">
        <v>10</v>
      </c>
      <c r="F266" t="s">
        <v>154</v>
      </c>
      <c r="G266">
        <v>8.17</v>
      </c>
      <c r="H266" t="str">
        <f t="shared" si="29"/>
        <v>Mid-Range</v>
      </c>
      <c r="I266" t="str">
        <f t="shared" si="24"/>
        <v>6-10 lakhs</v>
      </c>
      <c r="J266">
        <v>1248</v>
      </c>
      <c r="K266" t="str">
        <f t="shared" si="25"/>
        <v>Medium</v>
      </c>
      <c r="L266" t="str">
        <f t="shared" si="26"/>
        <v>1200 to 1299</v>
      </c>
      <c r="M266" t="s">
        <v>75</v>
      </c>
      <c r="N266">
        <v>24.29</v>
      </c>
      <c r="O266" t="str">
        <f t="shared" si="27"/>
        <v>Medium</v>
      </c>
      <c r="P266" t="str">
        <f t="shared" si="28"/>
        <v>24 to 26.9</v>
      </c>
      <c r="Q266" t="s">
        <v>63</v>
      </c>
      <c r="R266">
        <v>1</v>
      </c>
      <c r="S266" t="s">
        <v>67</v>
      </c>
      <c r="T266" t="s">
        <v>51</v>
      </c>
      <c r="U266" t="s">
        <v>62</v>
      </c>
      <c r="V266" t="s">
        <v>52</v>
      </c>
      <c r="W266" t="s">
        <v>68</v>
      </c>
      <c r="X266" t="s">
        <v>51</v>
      </c>
      <c r="Y266" t="s">
        <v>51</v>
      </c>
      <c r="Z266" t="s">
        <v>65</v>
      </c>
      <c r="AA266">
        <v>8.1999999999999993</v>
      </c>
    </row>
    <row r="267" spans="1:27" x14ac:dyDescent="0.25">
      <c r="A267" t="s">
        <v>22</v>
      </c>
      <c r="B267" t="s">
        <v>28</v>
      </c>
      <c r="C267" t="s">
        <v>33</v>
      </c>
      <c r="D267" t="s">
        <v>34</v>
      </c>
      <c r="E267" t="s">
        <v>10</v>
      </c>
      <c r="F267" t="s">
        <v>155</v>
      </c>
      <c r="G267">
        <v>8.3000000000000007</v>
      </c>
      <c r="H267" t="str">
        <f t="shared" si="29"/>
        <v>Mid-Range</v>
      </c>
      <c r="I267" t="str">
        <f t="shared" si="24"/>
        <v>6-10 lakhs</v>
      </c>
      <c r="J267">
        <v>1248</v>
      </c>
      <c r="K267" t="str">
        <f t="shared" si="25"/>
        <v>Medium</v>
      </c>
      <c r="L267" t="str">
        <f t="shared" si="26"/>
        <v>1200 to 1299</v>
      </c>
      <c r="M267" t="s">
        <v>75</v>
      </c>
      <c r="N267">
        <v>24.29</v>
      </c>
      <c r="O267" t="str">
        <f t="shared" si="27"/>
        <v>Medium</v>
      </c>
      <c r="P267" t="str">
        <f t="shared" si="28"/>
        <v>24 to 26.9</v>
      </c>
      <c r="Q267" t="s">
        <v>63</v>
      </c>
      <c r="R267">
        <v>2</v>
      </c>
      <c r="S267" t="s">
        <v>67</v>
      </c>
      <c r="T267" t="s">
        <v>52</v>
      </c>
      <c r="U267" t="s">
        <v>62</v>
      </c>
      <c r="V267" t="s">
        <v>52</v>
      </c>
      <c r="W267" t="s">
        <v>68</v>
      </c>
      <c r="X267" t="s">
        <v>51</v>
      </c>
      <c r="Y267" t="s">
        <v>51</v>
      </c>
      <c r="Z267" t="s">
        <v>65</v>
      </c>
      <c r="AA267">
        <v>6.3</v>
      </c>
    </row>
    <row r="268" spans="1:27" x14ac:dyDescent="0.25">
      <c r="A268" t="s">
        <v>22</v>
      </c>
      <c r="B268" t="s">
        <v>28</v>
      </c>
      <c r="C268" t="s">
        <v>33</v>
      </c>
      <c r="D268" t="s">
        <v>34</v>
      </c>
      <c r="E268" t="s">
        <v>10</v>
      </c>
      <c r="F268" t="s">
        <v>156</v>
      </c>
      <c r="G268">
        <v>8.9499999999999993</v>
      </c>
      <c r="H268" t="str">
        <f t="shared" si="29"/>
        <v>Premium</v>
      </c>
      <c r="I268" t="str">
        <f t="shared" si="24"/>
        <v>6-10 lakhs</v>
      </c>
      <c r="J268">
        <v>1248</v>
      </c>
      <c r="K268" t="str">
        <f t="shared" si="25"/>
        <v>Medium</v>
      </c>
      <c r="L268" t="str">
        <f t="shared" si="26"/>
        <v>1200 to 1299</v>
      </c>
      <c r="M268" t="s">
        <v>75</v>
      </c>
      <c r="N268">
        <v>24.29</v>
      </c>
      <c r="O268" t="str">
        <f t="shared" si="27"/>
        <v>Medium</v>
      </c>
      <c r="P268" t="str">
        <f t="shared" si="28"/>
        <v>24 to 26.9</v>
      </c>
      <c r="Q268" t="s">
        <v>63</v>
      </c>
      <c r="R268">
        <v>2</v>
      </c>
      <c r="S268" t="s">
        <v>67</v>
      </c>
      <c r="T268" t="s">
        <v>52</v>
      </c>
      <c r="U268" t="s">
        <v>62</v>
      </c>
      <c r="V268" t="s">
        <v>52</v>
      </c>
      <c r="W268" t="s">
        <v>68</v>
      </c>
      <c r="X268" t="s">
        <v>51</v>
      </c>
      <c r="Y268" t="s">
        <v>51</v>
      </c>
      <c r="Z268" t="s">
        <v>65</v>
      </c>
      <c r="AA268">
        <v>5.2</v>
      </c>
    </row>
    <row r="269" spans="1:27" x14ac:dyDescent="0.25">
      <c r="A269" t="s">
        <v>22</v>
      </c>
      <c r="B269" t="s">
        <v>28</v>
      </c>
      <c r="C269" t="s">
        <v>33</v>
      </c>
      <c r="D269" t="s">
        <v>34</v>
      </c>
      <c r="E269" t="s">
        <v>10</v>
      </c>
      <c r="F269" t="s">
        <v>157</v>
      </c>
      <c r="G269">
        <v>9.9600000000000009</v>
      </c>
      <c r="H269" t="str">
        <f t="shared" si="29"/>
        <v>Premium</v>
      </c>
      <c r="I269" t="str">
        <f t="shared" si="24"/>
        <v>6-10 lakhs</v>
      </c>
      <c r="J269">
        <v>1248</v>
      </c>
      <c r="K269" t="str">
        <f t="shared" si="25"/>
        <v>Medium</v>
      </c>
      <c r="L269" t="str">
        <f t="shared" si="26"/>
        <v>1200 to 1299</v>
      </c>
      <c r="M269" t="s">
        <v>75</v>
      </c>
      <c r="N269">
        <v>24.29</v>
      </c>
      <c r="O269" t="str">
        <f t="shared" si="27"/>
        <v>Medium</v>
      </c>
      <c r="P269" t="str">
        <f t="shared" si="28"/>
        <v>24 to 26.9</v>
      </c>
      <c r="Q269" t="s">
        <v>63</v>
      </c>
      <c r="R269">
        <v>2</v>
      </c>
      <c r="S269" t="s">
        <v>61</v>
      </c>
      <c r="T269" t="s">
        <v>52</v>
      </c>
      <c r="U269" t="s">
        <v>62</v>
      </c>
      <c r="V269" t="s">
        <v>52</v>
      </c>
      <c r="W269" t="s">
        <v>68</v>
      </c>
      <c r="X269" t="s">
        <v>52</v>
      </c>
      <c r="Y269" t="s">
        <v>52</v>
      </c>
      <c r="Z269" t="s">
        <v>65</v>
      </c>
      <c r="AA269">
        <v>5.8</v>
      </c>
    </row>
    <row r="270" spans="1:27" x14ac:dyDescent="0.25">
      <c r="A270" t="s">
        <v>22</v>
      </c>
      <c r="B270" t="s">
        <v>28</v>
      </c>
      <c r="C270" t="s">
        <v>33</v>
      </c>
      <c r="D270" t="s">
        <v>34</v>
      </c>
      <c r="E270" t="s">
        <v>10</v>
      </c>
      <c r="F270" t="s">
        <v>158</v>
      </c>
      <c r="G270">
        <v>10.18</v>
      </c>
      <c r="H270" t="str">
        <f t="shared" si="29"/>
        <v>Premium</v>
      </c>
      <c r="I270" t="str">
        <f t="shared" si="24"/>
        <v>More than 10 Lakhs</v>
      </c>
      <c r="J270">
        <v>1248</v>
      </c>
      <c r="K270" t="str">
        <f t="shared" si="25"/>
        <v>Medium</v>
      </c>
      <c r="L270" t="str">
        <f t="shared" si="26"/>
        <v>1200 to 1299</v>
      </c>
      <c r="M270" t="s">
        <v>75</v>
      </c>
      <c r="N270">
        <v>24.29</v>
      </c>
      <c r="O270" t="str">
        <f t="shared" si="27"/>
        <v>Medium</v>
      </c>
      <c r="P270" t="str">
        <f t="shared" si="28"/>
        <v>24 to 26.9</v>
      </c>
      <c r="Q270" t="s">
        <v>63</v>
      </c>
      <c r="R270">
        <v>2</v>
      </c>
      <c r="S270" t="s">
        <v>61</v>
      </c>
      <c r="T270" t="s">
        <v>52</v>
      </c>
      <c r="U270" t="s">
        <v>62</v>
      </c>
      <c r="V270" t="s">
        <v>52</v>
      </c>
      <c r="W270" t="s">
        <v>68</v>
      </c>
      <c r="X270" t="s">
        <v>52</v>
      </c>
      <c r="Y270" t="s">
        <v>52</v>
      </c>
      <c r="Z270" t="s">
        <v>65</v>
      </c>
      <c r="AA270">
        <v>2.7</v>
      </c>
    </row>
    <row r="271" spans="1:27" x14ac:dyDescent="0.25">
      <c r="A271" t="s">
        <v>54</v>
      </c>
      <c r="B271" t="s">
        <v>28</v>
      </c>
      <c r="C271" t="s">
        <v>33</v>
      </c>
      <c r="D271" t="s">
        <v>34</v>
      </c>
      <c r="E271" t="s">
        <v>10</v>
      </c>
      <c r="F271" t="s">
        <v>152</v>
      </c>
      <c r="G271">
        <v>7.5</v>
      </c>
      <c r="H271" t="str">
        <f t="shared" si="29"/>
        <v>Mid-Range</v>
      </c>
      <c r="I271" t="str">
        <f t="shared" si="24"/>
        <v>6-10 lakhs</v>
      </c>
      <c r="J271">
        <v>1248</v>
      </c>
      <c r="K271" t="str">
        <f t="shared" si="25"/>
        <v>Medium</v>
      </c>
      <c r="L271" t="str">
        <f t="shared" si="26"/>
        <v>1200 to 1299</v>
      </c>
      <c r="M271" t="s">
        <v>75</v>
      </c>
      <c r="N271">
        <v>24.29</v>
      </c>
      <c r="O271" t="str">
        <f t="shared" si="27"/>
        <v>Medium</v>
      </c>
      <c r="P271" t="str">
        <f t="shared" si="28"/>
        <v>24 to 26.9</v>
      </c>
      <c r="Q271" t="s">
        <v>63</v>
      </c>
      <c r="R271">
        <v>1</v>
      </c>
      <c r="S271" t="s">
        <v>67</v>
      </c>
      <c r="T271" t="s">
        <v>51</v>
      </c>
      <c r="U271" t="s">
        <v>63</v>
      </c>
      <c r="V271" t="s">
        <v>51</v>
      </c>
      <c r="W271" t="s">
        <v>68</v>
      </c>
      <c r="X271" t="s">
        <v>51</v>
      </c>
      <c r="Y271" t="s">
        <v>51</v>
      </c>
      <c r="Z271" t="s">
        <v>51</v>
      </c>
      <c r="AA271">
        <v>5.2</v>
      </c>
    </row>
    <row r="272" spans="1:27" x14ac:dyDescent="0.25">
      <c r="A272" t="s">
        <v>54</v>
      </c>
      <c r="B272" t="s">
        <v>28</v>
      </c>
      <c r="C272" t="s">
        <v>33</v>
      </c>
      <c r="D272" t="s">
        <v>34</v>
      </c>
      <c r="E272" t="s">
        <v>10</v>
      </c>
      <c r="F272" t="s">
        <v>153</v>
      </c>
      <c r="G272">
        <v>7.63</v>
      </c>
      <c r="H272" t="str">
        <f t="shared" si="29"/>
        <v>Mid-Range</v>
      </c>
      <c r="I272" t="str">
        <f t="shared" si="24"/>
        <v>6-10 lakhs</v>
      </c>
      <c r="J272">
        <v>1248</v>
      </c>
      <c r="K272" t="str">
        <f t="shared" si="25"/>
        <v>Medium</v>
      </c>
      <c r="L272" t="str">
        <f t="shared" si="26"/>
        <v>1200 to 1299</v>
      </c>
      <c r="M272" t="s">
        <v>75</v>
      </c>
      <c r="N272">
        <v>24.29</v>
      </c>
      <c r="O272" t="str">
        <f t="shared" si="27"/>
        <v>Medium</v>
      </c>
      <c r="P272" t="str">
        <f t="shared" si="28"/>
        <v>24 to 26.9</v>
      </c>
      <c r="Q272" t="s">
        <v>63</v>
      </c>
      <c r="R272">
        <v>2</v>
      </c>
      <c r="S272" t="s">
        <v>67</v>
      </c>
      <c r="T272" t="s">
        <v>52</v>
      </c>
      <c r="U272" t="s">
        <v>63</v>
      </c>
      <c r="V272" t="s">
        <v>51</v>
      </c>
      <c r="W272" t="s">
        <v>68</v>
      </c>
      <c r="X272" t="s">
        <v>51</v>
      </c>
      <c r="Y272" t="s">
        <v>51</v>
      </c>
      <c r="Z272" t="s">
        <v>51</v>
      </c>
      <c r="AA272">
        <v>9</v>
      </c>
    </row>
    <row r="273" spans="1:27" x14ac:dyDescent="0.25">
      <c r="A273" t="s">
        <v>54</v>
      </c>
      <c r="B273" t="s">
        <v>28</v>
      </c>
      <c r="C273" t="s">
        <v>33</v>
      </c>
      <c r="D273" t="s">
        <v>34</v>
      </c>
      <c r="E273" t="s">
        <v>10</v>
      </c>
      <c r="F273" t="s">
        <v>154</v>
      </c>
      <c r="G273">
        <v>8.17</v>
      </c>
      <c r="H273" t="str">
        <f t="shared" si="29"/>
        <v>Mid-Range</v>
      </c>
      <c r="I273" t="str">
        <f t="shared" si="24"/>
        <v>6-10 lakhs</v>
      </c>
      <c r="J273">
        <v>1248</v>
      </c>
      <c r="K273" t="str">
        <f t="shared" si="25"/>
        <v>Medium</v>
      </c>
      <c r="L273" t="str">
        <f t="shared" si="26"/>
        <v>1200 to 1299</v>
      </c>
      <c r="M273" t="s">
        <v>75</v>
      </c>
      <c r="N273">
        <v>24.29</v>
      </c>
      <c r="O273" t="str">
        <f t="shared" si="27"/>
        <v>Medium</v>
      </c>
      <c r="P273" t="str">
        <f t="shared" si="28"/>
        <v>24 to 26.9</v>
      </c>
      <c r="Q273" t="s">
        <v>63</v>
      </c>
      <c r="R273">
        <v>1</v>
      </c>
      <c r="S273" t="s">
        <v>67</v>
      </c>
      <c r="T273" t="s">
        <v>51</v>
      </c>
      <c r="U273" t="s">
        <v>62</v>
      </c>
      <c r="V273" t="s">
        <v>52</v>
      </c>
      <c r="W273" t="s">
        <v>68</v>
      </c>
      <c r="X273" t="s">
        <v>51</v>
      </c>
      <c r="Y273" t="s">
        <v>51</v>
      </c>
      <c r="Z273" t="s">
        <v>65</v>
      </c>
      <c r="AA273">
        <v>2.1</v>
      </c>
    </row>
    <row r="274" spans="1:27" x14ac:dyDescent="0.25">
      <c r="A274" t="s">
        <v>54</v>
      </c>
      <c r="B274" t="s">
        <v>28</v>
      </c>
      <c r="C274" t="s">
        <v>33</v>
      </c>
      <c r="D274" t="s">
        <v>34</v>
      </c>
      <c r="E274" t="s">
        <v>10</v>
      </c>
      <c r="F274" t="s">
        <v>155</v>
      </c>
      <c r="G274">
        <v>8.3000000000000007</v>
      </c>
      <c r="H274" t="str">
        <f t="shared" si="29"/>
        <v>Mid-Range</v>
      </c>
      <c r="I274" t="str">
        <f t="shared" si="24"/>
        <v>6-10 lakhs</v>
      </c>
      <c r="J274">
        <v>1248</v>
      </c>
      <c r="K274" t="str">
        <f t="shared" si="25"/>
        <v>Medium</v>
      </c>
      <c r="L274" t="str">
        <f t="shared" si="26"/>
        <v>1200 to 1299</v>
      </c>
      <c r="M274" t="s">
        <v>75</v>
      </c>
      <c r="N274">
        <v>24.29</v>
      </c>
      <c r="O274" t="str">
        <f t="shared" si="27"/>
        <v>Medium</v>
      </c>
      <c r="P274" t="str">
        <f t="shared" si="28"/>
        <v>24 to 26.9</v>
      </c>
      <c r="Q274" t="s">
        <v>63</v>
      </c>
      <c r="R274">
        <v>2</v>
      </c>
      <c r="S274" t="s">
        <v>67</v>
      </c>
      <c r="T274" t="s">
        <v>52</v>
      </c>
      <c r="U274" t="s">
        <v>62</v>
      </c>
      <c r="V274" t="s">
        <v>52</v>
      </c>
      <c r="W274" t="s">
        <v>68</v>
      </c>
      <c r="X274" t="s">
        <v>51</v>
      </c>
      <c r="Y274" t="s">
        <v>51</v>
      </c>
      <c r="Z274" t="s">
        <v>65</v>
      </c>
      <c r="AA274">
        <v>4.8</v>
      </c>
    </row>
    <row r="275" spans="1:27" x14ac:dyDescent="0.25">
      <c r="A275" t="s">
        <v>54</v>
      </c>
      <c r="B275" t="s">
        <v>28</v>
      </c>
      <c r="C275" t="s">
        <v>33</v>
      </c>
      <c r="D275" t="s">
        <v>34</v>
      </c>
      <c r="E275" t="s">
        <v>10</v>
      </c>
      <c r="F275" t="s">
        <v>156</v>
      </c>
      <c r="G275">
        <v>8.9499999999999993</v>
      </c>
      <c r="H275" t="str">
        <f t="shared" si="29"/>
        <v>Premium</v>
      </c>
      <c r="I275" t="str">
        <f t="shared" si="24"/>
        <v>6-10 lakhs</v>
      </c>
      <c r="J275">
        <v>1248</v>
      </c>
      <c r="K275" t="str">
        <f t="shared" si="25"/>
        <v>Medium</v>
      </c>
      <c r="L275" t="str">
        <f t="shared" si="26"/>
        <v>1200 to 1299</v>
      </c>
      <c r="M275" t="s">
        <v>75</v>
      </c>
      <c r="N275">
        <v>24.29</v>
      </c>
      <c r="O275" t="str">
        <f t="shared" si="27"/>
        <v>Medium</v>
      </c>
      <c r="P275" t="str">
        <f t="shared" si="28"/>
        <v>24 to 26.9</v>
      </c>
      <c r="Q275" t="s">
        <v>63</v>
      </c>
      <c r="R275">
        <v>2</v>
      </c>
      <c r="S275" t="s">
        <v>67</v>
      </c>
      <c r="T275" t="s">
        <v>52</v>
      </c>
      <c r="U275" t="s">
        <v>62</v>
      </c>
      <c r="V275" t="s">
        <v>52</v>
      </c>
      <c r="W275" t="s">
        <v>68</v>
      </c>
      <c r="X275" t="s">
        <v>51</v>
      </c>
      <c r="Y275" t="s">
        <v>51</v>
      </c>
      <c r="Z275" t="s">
        <v>65</v>
      </c>
      <c r="AA275">
        <v>2.8</v>
      </c>
    </row>
    <row r="276" spans="1:27" x14ac:dyDescent="0.25">
      <c r="A276" t="s">
        <v>54</v>
      </c>
      <c r="B276" t="s">
        <v>28</v>
      </c>
      <c r="C276" t="s">
        <v>33</v>
      </c>
      <c r="D276" t="s">
        <v>34</v>
      </c>
      <c r="E276" t="s">
        <v>10</v>
      </c>
      <c r="F276" t="s">
        <v>157</v>
      </c>
      <c r="G276">
        <v>9.9600000000000009</v>
      </c>
      <c r="H276" t="str">
        <f t="shared" si="29"/>
        <v>Premium</v>
      </c>
      <c r="I276" t="str">
        <f t="shared" si="24"/>
        <v>6-10 lakhs</v>
      </c>
      <c r="J276">
        <v>1248</v>
      </c>
      <c r="K276" t="str">
        <f t="shared" si="25"/>
        <v>Medium</v>
      </c>
      <c r="L276" t="str">
        <f t="shared" si="26"/>
        <v>1200 to 1299</v>
      </c>
      <c r="M276" t="s">
        <v>75</v>
      </c>
      <c r="N276">
        <v>24.29</v>
      </c>
      <c r="O276" t="str">
        <f t="shared" si="27"/>
        <v>Medium</v>
      </c>
      <c r="P276" t="str">
        <f t="shared" si="28"/>
        <v>24 to 26.9</v>
      </c>
      <c r="Q276" t="s">
        <v>63</v>
      </c>
      <c r="R276">
        <v>2</v>
      </c>
      <c r="S276" t="s">
        <v>61</v>
      </c>
      <c r="T276" t="s">
        <v>52</v>
      </c>
      <c r="U276" t="s">
        <v>62</v>
      </c>
      <c r="V276" t="s">
        <v>52</v>
      </c>
      <c r="W276" t="s">
        <v>68</v>
      </c>
      <c r="X276" t="s">
        <v>52</v>
      </c>
      <c r="Y276" t="s">
        <v>52</v>
      </c>
      <c r="Z276" t="s">
        <v>65</v>
      </c>
      <c r="AA276">
        <v>0.4</v>
      </c>
    </row>
    <row r="277" spans="1:27" x14ac:dyDescent="0.25">
      <c r="A277" t="s">
        <v>54</v>
      </c>
      <c r="B277" t="s">
        <v>28</v>
      </c>
      <c r="C277" t="s">
        <v>33</v>
      </c>
      <c r="D277" t="s">
        <v>34</v>
      </c>
      <c r="E277" t="s">
        <v>10</v>
      </c>
      <c r="F277" t="s">
        <v>158</v>
      </c>
      <c r="G277">
        <v>10.18</v>
      </c>
      <c r="H277" t="str">
        <f t="shared" si="29"/>
        <v>Premium</v>
      </c>
      <c r="I277" t="str">
        <f t="shared" si="24"/>
        <v>More than 10 Lakhs</v>
      </c>
      <c r="J277">
        <v>1248</v>
      </c>
      <c r="K277" t="str">
        <f t="shared" si="25"/>
        <v>Medium</v>
      </c>
      <c r="L277" t="str">
        <f t="shared" si="26"/>
        <v>1200 to 1299</v>
      </c>
      <c r="M277" t="s">
        <v>75</v>
      </c>
      <c r="N277">
        <v>24.29</v>
      </c>
      <c r="O277" t="str">
        <f t="shared" si="27"/>
        <v>Medium</v>
      </c>
      <c r="P277" t="str">
        <f t="shared" si="28"/>
        <v>24 to 26.9</v>
      </c>
      <c r="Q277" t="s">
        <v>63</v>
      </c>
      <c r="R277">
        <v>2</v>
      </c>
      <c r="S277" t="s">
        <v>61</v>
      </c>
      <c r="T277" t="s">
        <v>52</v>
      </c>
      <c r="U277" t="s">
        <v>62</v>
      </c>
      <c r="V277" t="s">
        <v>52</v>
      </c>
      <c r="W277" t="s">
        <v>68</v>
      </c>
      <c r="X277" t="s">
        <v>52</v>
      </c>
      <c r="Y277" t="s">
        <v>52</v>
      </c>
      <c r="Z277" t="s">
        <v>65</v>
      </c>
      <c r="AA277">
        <v>2.2999999999999998</v>
      </c>
    </row>
    <row r="278" spans="1:27" x14ac:dyDescent="0.25">
      <c r="A278" t="s">
        <v>53</v>
      </c>
      <c r="B278" t="s">
        <v>0</v>
      </c>
      <c r="C278" t="s">
        <v>33</v>
      </c>
      <c r="D278" t="s">
        <v>34</v>
      </c>
      <c r="E278" t="s">
        <v>11</v>
      </c>
      <c r="F278" t="s">
        <v>159</v>
      </c>
      <c r="G278">
        <v>9.4600000000000009</v>
      </c>
      <c r="H278" t="str">
        <f t="shared" si="29"/>
        <v>Premium</v>
      </c>
      <c r="I278" t="str">
        <f t="shared" si="24"/>
        <v>6-10 lakhs</v>
      </c>
      <c r="J278">
        <v>1591</v>
      </c>
      <c r="K278" t="str">
        <f t="shared" si="25"/>
        <v>High</v>
      </c>
      <c r="L278" t="str">
        <f t="shared" si="26"/>
        <v>1500 to 1599</v>
      </c>
      <c r="M278" t="s">
        <v>50</v>
      </c>
      <c r="N278">
        <v>15.29</v>
      </c>
      <c r="O278" t="str">
        <f t="shared" si="27"/>
        <v>Low</v>
      </c>
      <c r="P278" t="str">
        <f t="shared" si="28"/>
        <v>15 to 17.9</v>
      </c>
      <c r="Q278" t="s">
        <v>63</v>
      </c>
      <c r="R278">
        <v>2</v>
      </c>
      <c r="S278" t="s">
        <v>51</v>
      </c>
      <c r="T278" t="s">
        <v>52</v>
      </c>
      <c r="U278" t="s">
        <v>62</v>
      </c>
      <c r="V278" t="s">
        <v>52</v>
      </c>
      <c r="W278" t="s">
        <v>68</v>
      </c>
      <c r="X278" t="s">
        <v>51</v>
      </c>
      <c r="Y278" t="s">
        <v>51</v>
      </c>
      <c r="Z278" t="s">
        <v>51</v>
      </c>
      <c r="AA278">
        <v>7</v>
      </c>
    </row>
    <row r="279" spans="1:27" x14ac:dyDescent="0.25">
      <c r="A279" t="s">
        <v>53</v>
      </c>
      <c r="B279" t="s">
        <v>0</v>
      </c>
      <c r="C279" t="s">
        <v>33</v>
      </c>
      <c r="D279" t="s">
        <v>34</v>
      </c>
      <c r="E279" t="s">
        <v>11</v>
      </c>
      <c r="F279" t="s">
        <v>160</v>
      </c>
      <c r="G279">
        <v>9.98</v>
      </c>
      <c r="H279" t="str">
        <f t="shared" si="29"/>
        <v>Premium</v>
      </c>
      <c r="I279" t="str">
        <f t="shared" si="24"/>
        <v>6-10 lakhs</v>
      </c>
      <c r="J279">
        <v>1396</v>
      </c>
      <c r="K279" t="str">
        <f t="shared" si="25"/>
        <v>High</v>
      </c>
      <c r="L279" t="str">
        <f t="shared" si="26"/>
        <v>1300 to 1399</v>
      </c>
      <c r="M279" t="s">
        <v>75</v>
      </c>
      <c r="N279">
        <v>21.38</v>
      </c>
      <c r="O279" t="str">
        <f t="shared" si="27"/>
        <v>Medium</v>
      </c>
      <c r="P279" t="str">
        <f t="shared" si="28"/>
        <v>21 to 23.9</v>
      </c>
      <c r="Q279" t="s">
        <v>63</v>
      </c>
      <c r="R279">
        <v>2</v>
      </c>
      <c r="S279" t="s">
        <v>60</v>
      </c>
      <c r="T279" t="s">
        <v>52</v>
      </c>
      <c r="U279" t="s">
        <v>62</v>
      </c>
      <c r="V279" t="s">
        <v>52</v>
      </c>
      <c r="W279" t="s">
        <v>68</v>
      </c>
      <c r="X279" t="s">
        <v>51</v>
      </c>
      <c r="Y279" t="s">
        <v>51</v>
      </c>
      <c r="Z279" t="s">
        <v>51</v>
      </c>
      <c r="AA279">
        <v>9.9</v>
      </c>
    </row>
    <row r="280" spans="1:27" x14ac:dyDescent="0.25">
      <c r="A280" t="s">
        <v>53</v>
      </c>
      <c r="B280" t="s">
        <v>0</v>
      </c>
      <c r="C280" t="s">
        <v>33</v>
      </c>
      <c r="D280" t="s">
        <v>34</v>
      </c>
      <c r="E280" t="s">
        <v>11</v>
      </c>
      <c r="F280" t="s">
        <v>161</v>
      </c>
      <c r="G280">
        <v>9.98</v>
      </c>
      <c r="H280" t="str">
        <f t="shared" si="29"/>
        <v>Premium</v>
      </c>
      <c r="I280" t="str">
        <f t="shared" si="24"/>
        <v>6-10 lakhs</v>
      </c>
      <c r="J280">
        <v>1591</v>
      </c>
      <c r="K280" t="str">
        <f t="shared" si="25"/>
        <v>High</v>
      </c>
      <c r="L280" t="str">
        <f t="shared" si="26"/>
        <v>1500 to 1599</v>
      </c>
      <c r="M280" t="s">
        <v>50</v>
      </c>
      <c r="N280">
        <v>15.29</v>
      </c>
      <c r="O280" t="str">
        <f t="shared" si="27"/>
        <v>Low</v>
      </c>
      <c r="P280" t="str">
        <f t="shared" si="28"/>
        <v>15 to 17.9</v>
      </c>
      <c r="Q280" t="s">
        <v>63</v>
      </c>
      <c r="R280">
        <v>2</v>
      </c>
      <c r="S280" t="s">
        <v>67</v>
      </c>
      <c r="T280" t="s">
        <v>52</v>
      </c>
      <c r="U280" t="s">
        <v>62</v>
      </c>
      <c r="V280" t="s">
        <v>52</v>
      </c>
      <c r="W280" t="s">
        <v>68</v>
      </c>
      <c r="X280" t="s">
        <v>51</v>
      </c>
      <c r="Y280" t="s">
        <v>51</v>
      </c>
      <c r="Z280" t="s">
        <v>51</v>
      </c>
      <c r="AA280">
        <v>8.1</v>
      </c>
    </row>
    <row r="281" spans="1:27" x14ac:dyDescent="0.25">
      <c r="A281" t="s">
        <v>53</v>
      </c>
      <c r="B281" t="s">
        <v>0</v>
      </c>
      <c r="C281" t="s">
        <v>33</v>
      </c>
      <c r="D281" t="s">
        <v>34</v>
      </c>
      <c r="E281" t="s">
        <v>11</v>
      </c>
      <c r="F281" t="s">
        <v>162</v>
      </c>
      <c r="G281">
        <v>11.55</v>
      </c>
      <c r="H281" t="str">
        <f t="shared" si="29"/>
        <v>Premium</v>
      </c>
      <c r="I281" t="str">
        <f t="shared" si="24"/>
        <v>More than 10 Lakhs</v>
      </c>
      <c r="J281">
        <v>1396</v>
      </c>
      <c r="K281" t="str">
        <f t="shared" si="25"/>
        <v>High</v>
      </c>
      <c r="L281" t="str">
        <f t="shared" si="26"/>
        <v>1300 to 1399</v>
      </c>
      <c r="M281" t="s">
        <v>75</v>
      </c>
      <c r="N281">
        <v>21.38</v>
      </c>
      <c r="O281" t="str">
        <f t="shared" si="27"/>
        <v>Medium</v>
      </c>
      <c r="P281" t="str">
        <f t="shared" si="28"/>
        <v>21 to 23.9</v>
      </c>
      <c r="Q281" t="s">
        <v>63</v>
      </c>
      <c r="R281">
        <v>2</v>
      </c>
      <c r="S281" t="s">
        <v>67</v>
      </c>
      <c r="T281" t="s">
        <v>52</v>
      </c>
      <c r="U281" t="s">
        <v>62</v>
      </c>
      <c r="V281" t="s">
        <v>52</v>
      </c>
      <c r="W281" t="s">
        <v>68</v>
      </c>
      <c r="X281" t="s">
        <v>51</v>
      </c>
      <c r="Y281" t="s">
        <v>51</v>
      </c>
      <c r="Z281" t="s">
        <v>51</v>
      </c>
      <c r="AA281">
        <v>0.2</v>
      </c>
    </row>
    <row r="282" spans="1:27" x14ac:dyDescent="0.25">
      <c r="A282" t="s">
        <v>53</v>
      </c>
      <c r="B282" t="s">
        <v>0</v>
      </c>
      <c r="C282" t="s">
        <v>33</v>
      </c>
      <c r="D282" t="s">
        <v>34</v>
      </c>
      <c r="E282" t="s">
        <v>11</v>
      </c>
      <c r="F282" t="s">
        <v>163</v>
      </c>
      <c r="G282">
        <v>12.47</v>
      </c>
      <c r="H282" t="str">
        <f t="shared" si="29"/>
        <v>Premium</v>
      </c>
      <c r="I282" t="str">
        <f t="shared" si="24"/>
        <v>More than 10 Lakhs</v>
      </c>
      <c r="J282">
        <v>1396</v>
      </c>
      <c r="K282" t="str">
        <f t="shared" si="25"/>
        <v>High</v>
      </c>
      <c r="L282" t="str">
        <f t="shared" si="26"/>
        <v>1300 to 1399</v>
      </c>
      <c r="M282" t="s">
        <v>75</v>
      </c>
      <c r="N282">
        <v>21.38</v>
      </c>
      <c r="O282" t="str">
        <f t="shared" si="27"/>
        <v>Medium</v>
      </c>
      <c r="P282" t="str">
        <f t="shared" si="28"/>
        <v>21 to 23.9</v>
      </c>
      <c r="Q282" t="s">
        <v>63</v>
      </c>
      <c r="R282">
        <v>2</v>
      </c>
      <c r="S282" t="s">
        <v>61</v>
      </c>
      <c r="T282" t="s">
        <v>52</v>
      </c>
      <c r="U282" t="s">
        <v>62</v>
      </c>
      <c r="V282" t="s">
        <v>52</v>
      </c>
      <c r="W282" t="s">
        <v>68</v>
      </c>
      <c r="X282" t="s">
        <v>51</v>
      </c>
      <c r="Y282" t="s">
        <v>51</v>
      </c>
      <c r="Z282" t="s">
        <v>65</v>
      </c>
      <c r="AA282">
        <v>5.9</v>
      </c>
    </row>
    <row r="283" spans="1:27" x14ac:dyDescent="0.25">
      <c r="A283" t="s">
        <v>53</v>
      </c>
      <c r="B283" t="s">
        <v>0</v>
      </c>
      <c r="C283" t="s">
        <v>33</v>
      </c>
      <c r="D283" t="s">
        <v>34</v>
      </c>
      <c r="E283" t="s">
        <v>11</v>
      </c>
      <c r="F283" t="s">
        <v>164</v>
      </c>
      <c r="G283">
        <v>13.96</v>
      </c>
      <c r="H283" t="str">
        <f t="shared" si="29"/>
        <v>Premium</v>
      </c>
      <c r="I283" t="str">
        <f t="shared" si="24"/>
        <v>More than 10 Lakhs</v>
      </c>
      <c r="J283">
        <v>1582</v>
      </c>
      <c r="K283" t="str">
        <f t="shared" si="25"/>
        <v>High</v>
      </c>
      <c r="L283" t="str">
        <f t="shared" si="26"/>
        <v>1500 to 1599</v>
      </c>
      <c r="M283" t="s">
        <v>75</v>
      </c>
      <c r="N283">
        <v>17.010000000000002</v>
      </c>
      <c r="O283" t="str">
        <f t="shared" si="27"/>
        <v>Low</v>
      </c>
      <c r="P283" t="str">
        <f t="shared" si="28"/>
        <v>15 to 17.9</v>
      </c>
      <c r="Q283" t="s">
        <v>63</v>
      </c>
      <c r="R283">
        <v>2</v>
      </c>
      <c r="S283" t="s">
        <v>61</v>
      </c>
      <c r="T283" t="s">
        <v>52</v>
      </c>
      <c r="U283" t="s">
        <v>62</v>
      </c>
      <c r="V283" t="s">
        <v>52</v>
      </c>
      <c r="W283" t="s">
        <v>68</v>
      </c>
      <c r="X283" t="s">
        <v>51</v>
      </c>
      <c r="Y283" t="s">
        <v>51</v>
      </c>
      <c r="Z283" t="s">
        <v>65</v>
      </c>
      <c r="AA283">
        <v>3.9</v>
      </c>
    </row>
    <row r="284" spans="1:27" x14ac:dyDescent="0.25">
      <c r="A284" t="s">
        <v>53</v>
      </c>
      <c r="B284" t="s">
        <v>0</v>
      </c>
      <c r="C284" t="s">
        <v>33</v>
      </c>
      <c r="D284" t="s">
        <v>34</v>
      </c>
      <c r="E284" t="s">
        <v>11</v>
      </c>
      <c r="F284" t="s">
        <v>165</v>
      </c>
      <c r="G284">
        <v>12.73</v>
      </c>
      <c r="H284" t="str">
        <f t="shared" si="29"/>
        <v>Premium</v>
      </c>
      <c r="I284" t="str">
        <f t="shared" si="24"/>
        <v>More than 10 Lakhs</v>
      </c>
      <c r="J284">
        <v>1582</v>
      </c>
      <c r="K284" t="str">
        <f t="shared" si="25"/>
        <v>High</v>
      </c>
      <c r="L284" t="str">
        <f t="shared" si="26"/>
        <v>1500 to 1599</v>
      </c>
      <c r="M284" t="s">
        <v>75</v>
      </c>
      <c r="N284">
        <v>19.670000000000002</v>
      </c>
      <c r="O284" t="str">
        <f t="shared" si="27"/>
        <v>Low</v>
      </c>
      <c r="P284" t="str">
        <f t="shared" si="28"/>
        <v>18 to 20.9</v>
      </c>
      <c r="Q284" t="s">
        <v>63</v>
      </c>
      <c r="R284">
        <v>2</v>
      </c>
      <c r="S284" t="s">
        <v>61</v>
      </c>
      <c r="T284" t="s">
        <v>52</v>
      </c>
      <c r="U284" t="s">
        <v>62</v>
      </c>
      <c r="V284" t="s">
        <v>52</v>
      </c>
      <c r="W284" t="s">
        <v>68</v>
      </c>
      <c r="X284" t="s">
        <v>51</v>
      </c>
      <c r="Y284" t="s">
        <v>51</v>
      </c>
      <c r="Z284" t="s">
        <v>65</v>
      </c>
      <c r="AA284">
        <v>2.2000000000000002</v>
      </c>
    </row>
    <row r="285" spans="1:27" x14ac:dyDescent="0.25">
      <c r="A285" t="s">
        <v>53</v>
      </c>
      <c r="B285" t="s">
        <v>0</v>
      </c>
      <c r="C285" t="s">
        <v>33</v>
      </c>
      <c r="D285" t="s">
        <v>34</v>
      </c>
      <c r="E285" t="s">
        <v>11</v>
      </c>
      <c r="F285" t="s">
        <v>166</v>
      </c>
      <c r="G285">
        <v>14.83</v>
      </c>
      <c r="H285" t="str">
        <f t="shared" si="29"/>
        <v>Premium</v>
      </c>
      <c r="I285" t="str">
        <f t="shared" si="24"/>
        <v>More than 10 Lakhs</v>
      </c>
      <c r="J285">
        <v>1582</v>
      </c>
      <c r="K285" t="str">
        <f t="shared" si="25"/>
        <v>High</v>
      </c>
      <c r="L285" t="str">
        <f t="shared" si="26"/>
        <v>1500 to 1599</v>
      </c>
      <c r="M285" t="s">
        <v>75</v>
      </c>
      <c r="N285">
        <v>19.670000000000002</v>
      </c>
      <c r="O285" t="str">
        <f t="shared" si="27"/>
        <v>Low</v>
      </c>
      <c r="P285" t="str">
        <f t="shared" si="28"/>
        <v>18 to 20.9</v>
      </c>
      <c r="Q285" t="s">
        <v>63</v>
      </c>
      <c r="R285">
        <v>6</v>
      </c>
      <c r="S285" t="s">
        <v>61</v>
      </c>
      <c r="T285" t="s">
        <v>52</v>
      </c>
      <c r="U285" t="s">
        <v>62</v>
      </c>
      <c r="V285" t="s">
        <v>52</v>
      </c>
      <c r="W285" t="s">
        <v>68</v>
      </c>
      <c r="X285" t="s">
        <v>52</v>
      </c>
      <c r="Y285" t="s">
        <v>51</v>
      </c>
      <c r="Z285" t="s">
        <v>65</v>
      </c>
      <c r="AA285">
        <v>0.5</v>
      </c>
    </row>
    <row r="286" spans="1:27" x14ac:dyDescent="0.25">
      <c r="A286" t="s">
        <v>53</v>
      </c>
      <c r="B286" t="s">
        <v>0</v>
      </c>
      <c r="C286" t="s">
        <v>33</v>
      </c>
      <c r="D286" t="s">
        <v>34</v>
      </c>
      <c r="E286" t="s">
        <v>11</v>
      </c>
      <c r="F286" t="s">
        <v>167</v>
      </c>
      <c r="G286">
        <v>12.19</v>
      </c>
      <c r="H286" t="str">
        <f t="shared" si="29"/>
        <v>Premium</v>
      </c>
      <c r="I286" t="str">
        <f t="shared" si="24"/>
        <v>More than 10 Lakhs</v>
      </c>
      <c r="J286">
        <v>1591</v>
      </c>
      <c r="K286" t="str">
        <f t="shared" si="25"/>
        <v>High</v>
      </c>
      <c r="L286" t="str">
        <f t="shared" si="26"/>
        <v>1500 to 1599</v>
      </c>
      <c r="M286" t="s">
        <v>50</v>
      </c>
      <c r="N286">
        <v>15.29</v>
      </c>
      <c r="O286" t="str">
        <f t="shared" si="27"/>
        <v>Low</v>
      </c>
      <c r="P286" t="str">
        <f t="shared" si="28"/>
        <v>15 to 17.9</v>
      </c>
      <c r="Q286" t="s">
        <v>63</v>
      </c>
      <c r="R286">
        <v>2</v>
      </c>
      <c r="S286" t="s">
        <v>61</v>
      </c>
      <c r="T286" t="s">
        <v>52</v>
      </c>
      <c r="U286" t="s">
        <v>62</v>
      </c>
      <c r="V286" t="s">
        <v>52</v>
      </c>
      <c r="W286" t="s">
        <v>68</v>
      </c>
      <c r="X286" t="s">
        <v>52</v>
      </c>
      <c r="Y286" t="s">
        <v>51</v>
      </c>
      <c r="Z286" t="s">
        <v>65</v>
      </c>
      <c r="AA286">
        <v>9.6</v>
      </c>
    </row>
    <row r="287" spans="1:27" x14ac:dyDescent="0.25">
      <c r="A287" t="s">
        <v>53</v>
      </c>
      <c r="B287" t="s">
        <v>0</v>
      </c>
      <c r="C287" t="s">
        <v>33</v>
      </c>
      <c r="D287" t="s">
        <v>34</v>
      </c>
      <c r="E287" t="s">
        <v>11</v>
      </c>
      <c r="F287" t="s">
        <v>168</v>
      </c>
      <c r="G287">
        <v>14.9</v>
      </c>
      <c r="H287" t="str">
        <f t="shared" si="29"/>
        <v>Premium</v>
      </c>
      <c r="I287" t="str">
        <f t="shared" si="24"/>
        <v>More than 10 Lakhs</v>
      </c>
      <c r="J287">
        <v>1582</v>
      </c>
      <c r="K287" t="str">
        <f t="shared" si="25"/>
        <v>High</v>
      </c>
      <c r="L287" t="str">
        <f t="shared" si="26"/>
        <v>1500 to 1599</v>
      </c>
      <c r="M287" t="s">
        <v>75</v>
      </c>
      <c r="N287">
        <v>17.010000000000002</v>
      </c>
      <c r="O287" t="str">
        <f t="shared" si="27"/>
        <v>Low</v>
      </c>
      <c r="P287" t="str">
        <f t="shared" si="28"/>
        <v>15 to 17.9</v>
      </c>
      <c r="Q287" t="s">
        <v>70</v>
      </c>
      <c r="R287">
        <v>2</v>
      </c>
      <c r="S287" t="s">
        <v>61</v>
      </c>
      <c r="T287" t="s">
        <v>52</v>
      </c>
      <c r="U287" t="s">
        <v>62</v>
      </c>
      <c r="V287" t="s">
        <v>52</v>
      </c>
      <c r="W287" t="s">
        <v>68</v>
      </c>
      <c r="X287" t="s">
        <v>52</v>
      </c>
      <c r="Y287" t="s">
        <v>51</v>
      </c>
      <c r="Z287" t="s">
        <v>65</v>
      </c>
      <c r="AA287">
        <v>6</v>
      </c>
    </row>
    <row r="288" spans="1:27" x14ac:dyDescent="0.25">
      <c r="A288" t="s">
        <v>53</v>
      </c>
      <c r="B288" t="s">
        <v>0</v>
      </c>
      <c r="C288" t="s">
        <v>33</v>
      </c>
      <c r="D288" t="s">
        <v>34</v>
      </c>
      <c r="E288" t="s">
        <v>11</v>
      </c>
      <c r="F288" t="s">
        <v>169</v>
      </c>
      <c r="G288">
        <v>13.24</v>
      </c>
      <c r="H288" t="str">
        <f t="shared" si="29"/>
        <v>Premium</v>
      </c>
      <c r="I288" t="str">
        <f t="shared" si="24"/>
        <v>More than 10 Lakhs</v>
      </c>
      <c r="J288">
        <v>1591</v>
      </c>
      <c r="K288" t="str">
        <f t="shared" si="25"/>
        <v>High</v>
      </c>
      <c r="L288" t="str">
        <f t="shared" si="26"/>
        <v>1500 to 1599</v>
      </c>
      <c r="M288" t="s">
        <v>50</v>
      </c>
      <c r="N288">
        <v>15.29</v>
      </c>
      <c r="O288" t="str">
        <f t="shared" si="27"/>
        <v>Low</v>
      </c>
      <c r="P288" t="str">
        <f t="shared" si="28"/>
        <v>15 to 17.9</v>
      </c>
      <c r="Q288" t="s">
        <v>70</v>
      </c>
      <c r="R288">
        <v>2</v>
      </c>
      <c r="S288" t="s">
        <v>61</v>
      </c>
      <c r="T288" t="s">
        <v>52</v>
      </c>
      <c r="U288" t="s">
        <v>62</v>
      </c>
      <c r="V288" t="s">
        <v>52</v>
      </c>
      <c r="W288" t="s">
        <v>68</v>
      </c>
      <c r="X288" t="s">
        <v>52</v>
      </c>
      <c r="Y288" t="s">
        <v>51</v>
      </c>
      <c r="Z288" t="s">
        <v>65</v>
      </c>
      <c r="AA288">
        <v>6.1</v>
      </c>
    </row>
    <row r="289" spans="1:27" x14ac:dyDescent="0.25">
      <c r="A289" t="s">
        <v>53</v>
      </c>
      <c r="B289" t="s">
        <v>0</v>
      </c>
      <c r="C289" t="s">
        <v>33</v>
      </c>
      <c r="D289" t="s">
        <v>34</v>
      </c>
      <c r="E289" t="s">
        <v>11</v>
      </c>
      <c r="F289" t="s">
        <v>170</v>
      </c>
      <c r="G289">
        <v>13.75</v>
      </c>
      <c r="H289" t="str">
        <f t="shared" si="29"/>
        <v>Premium</v>
      </c>
      <c r="I289" t="str">
        <f t="shared" si="24"/>
        <v>More than 10 Lakhs</v>
      </c>
      <c r="J289">
        <v>1582</v>
      </c>
      <c r="K289" t="str">
        <f t="shared" si="25"/>
        <v>High</v>
      </c>
      <c r="L289" t="str">
        <f t="shared" si="26"/>
        <v>1500 to 1599</v>
      </c>
      <c r="M289" t="s">
        <v>75</v>
      </c>
      <c r="N289">
        <v>19.670000000000002</v>
      </c>
      <c r="O289" t="str">
        <f t="shared" si="27"/>
        <v>Low</v>
      </c>
      <c r="P289" t="str">
        <f t="shared" si="28"/>
        <v>18 to 20.9</v>
      </c>
      <c r="Q289" t="s">
        <v>63</v>
      </c>
      <c r="R289">
        <v>2</v>
      </c>
      <c r="S289" t="s">
        <v>61</v>
      </c>
      <c r="T289" t="s">
        <v>52</v>
      </c>
      <c r="U289" t="s">
        <v>62</v>
      </c>
      <c r="V289" t="s">
        <v>52</v>
      </c>
      <c r="W289" t="s">
        <v>68</v>
      </c>
      <c r="X289" t="s">
        <v>52</v>
      </c>
      <c r="Y289" t="s">
        <v>51</v>
      </c>
      <c r="Z289" t="s">
        <v>65</v>
      </c>
      <c r="AA289">
        <v>6.2</v>
      </c>
    </row>
    <row r="290" spans="1:27" x14ac:dyDescent="0.25">
      <c r="A290" t="s">
        <v>53</v>
      </c>
      <c r="B290" t="s">
        <v>0</v>
      </c>
      <c r="C290" t="s">
        <v>33</v>
      </c>
      <c r="D290" t="s">
        <v>34</v>
      </c>
      <c r="E290" t="s">
        <v>11</v>
      </c>
      <c r="F290" t="s">
        <v>171</v>
      </c>
      <c r="G290">
        <v>14.14</v>
      </c>
      <c r="H290" t="str">
        <f t="shared" si="29"/>
        <v>Premium</v>
      </c>
      <c r="I290" t="str">
        <f t="shared" si="24"/>
        <v>More than 10 Lakhs</v>
      </c>
      <c r="J290">
        <v>1582</v>
      </c>
      <c r="K290" t="str">
        <f t="shared" si="25"/>
        <v>High</v>
      </c>
      <c r="L290" t="str">
        <f t="shared" si="26"/>
        <v>1500 to 1599</v>
      </c>
      <c r="M290" t="s">
        <v>75</v>
      </c>
      <c r="N290">
        <v>19.670000000000002</v>
      </c>
      <c r="O290" t="str">
        <f t="shared" si="27"/>
        <v>Low</v>
      </c>
      <c r="P290" t="str">
        <f t="shared" si="28"/>
        <v>18 to 20.9</v>
      </c>
      <c r="Q290" t="s">
        <v>63</v>
      </c>
      <c r="R290">
        <v>2</v>
      </c>
      <c r="S290" t="s">
        <v>61</v>
      </c>
      <c r="T290" t="s">
        <v>52</v>
      </c>
      <c r="U290" t="s">
        <v>62</v>
      </c>
      <c r="V290" t="s">
        <v>52</v>
      </c>
      <c r="W290" t="s">
        <v>68</v>
      </c>
      <c r="X290" t="s">
        <v>52</v>
      </c>
      <c r="Y290" t="s">
        <v>51</v>
      </c>
      <c r="Z290" t="s">
        <v>65</v>
      </c>
      <c r="AA290">
        <v>7.6</v>
      </c>
    </row>
    <row r="291" spans="1:27" x14ac:dyDescent="0.25">
      <c r="A291" t="s">
        <v>53</v>
      </c>
      <c r="B291" t="s">
        <v>0</v>
      </c>
      <c r="C291" t="s">
        <v>33</v>
      </c>
      <c r="D291" t="s">
        <v>34</v>
      </c>
      <c r="E291" t="s">
        <v>11</v>
      </c>
      <c r="F291" t="s">
        <v>172</v>
      </c>
      <c r="G291">
        <v>14.14</v>
      </c>
      <c r="H291" t="str">
        <f t="shared" si="29"/>
        <v>Premium</v>
      </c>
      <c r="I291" t="str">
        <f t="shared" si="24"/>
        <v>More than 10 Lakhs</v>
      </c>
      <c r="J291">
        <v>1582</v>
      </c>
      <c r="K291" t="str">
        <f t="shared" si="25"/>
        <v>High</v>
      </c>
      <c r="L291" t="str">
        <f t="shared" si="26"/>
        <v>1500 to 1599</v>
      </c>
      <c r="M291" t="s">
        <v>75</v>
      </c>
      <c r="N291">
        <v>19.670000000000002</v>
      </c>
      <c r="O291" t="str">
        <f t="shared" si="27"/>
        <v>Low</v>
      </c>
      <c r="P291" t="str">
        <f t="shared" si="28"/>
        <v>18 to 20.9</v>
      </c>
      <c r="Q291" t="s">
        <v>63</v>
      </c>
      <c r="R291">
        <v>2</v>
      </c>
      <c r="S291" t="s">
        <v>61</v>
      </c>
      <c r="T291" t="s">
        <v>52</v>
      </c>
      <c r="U291" t="s">
        <v>62</v>
      </c>
      <c r="V291" t="s">
        <v>52</v>
      </c>
      <c r="W291" t="s">
        <v>68</v>
      </c>
      <c r="X291" t="s">
        <v>52</v>
      </c>
      <c r="Y291" t="s">
        <v>51</v>
      </c>
      <c r="Z291" t="s">
        <v>65</v>
      </c>
      <c r="AA291">
        <v>7.5</v>
      </c>
    </row>
    <row r="292" spans="1:27" x14ac:dyDescent="0.25">
      <c r="A292" t="s">
        <v>53</v>
      </c>
      <c r="B292" t="s">
        <v>0</v>
      </c>
      <c r="C292" t="s">
        <v>33</v>
      </c>
      <c r="D292" t="s">
        <v>34</v>
      </c>
      <c r="E292" t="s">
        <v>11</v>
      </c>
      <c r="F292" t="s">
        <v>173</v>
      </c>
      <c r="G292">
        <v>12.58</v>
      </c>
      <c r="H292" t="str">
        <f t="shared" si="29"/>
        <v>Premium</v>
      </c>
      <c r="I292" t="str">
        <f t="shared" si="24"/>
        <v>More than 10 Lakhs</v>
      </c>
      <c r="J292">
        <v>1591</v>
      </c>
      <c r="K292" t="str">
        <f t="shared" si="25"/>
        <v>High</v>
      </c>
      <c r="L292" t="str">
        <f t="shared" si="26"/>
        <v>1500 to 1599</v>
      </c>
      <c r="M292" t="s">
        <v>50</v>
      </c>
      <c r="N292">
        <v>15.29</v>
      </c>
      <c r="O292" t="str">
        <f t="shared" si="27"/>
        <v>Low</v>
      </c>
      <c r="P292" t="str">
        <f t="shared" si="28"/>
        <v>15 to 17.9</v>
      </c>
      <c r="Q292" t="s">
        <v>63</v>
      </c>
      <c r="R292">
        <v>2</v>
      </c>
      <c r="S292" t="s">
        <v>61</v>
      </c>
      <c r="T292" t="s">
        <v>52</v>
      </c>
      <c r="U292" t="s">
        <v>62</v>
      </c>
      <c r="V292" t="s">
        <v>52</v>
      </c>
      <c r="W292" t="s">
        <v>68</v>
      </c>
      <c r="X292" t="s">
        <v>52</v>
      </c>
      <c r="Y292" t="s">
        <v>51</v>
      </c>
      <c r="Z292" t="s">
        <v>65</v>
      </c>
      <c r="AA292">
        <v>5.4</v>
      </c>
    </row>
    <row r="293" spans="1:27" x14ac:dyDescent="0.25">
      <c r="A293" t="s">
        <v>22</v>
      </c>
      <c r="B293" t="s">
        <v>0</v>
      </c>
      <c r="C293" t="s">
        <v>33</v>
      </c>
      <c r="D293" t="s">
        <v>34</v>
      </c>
      <c r="E293" t="s">
        <v>11</v>
      </c>
      <c r="F293" t="s">
        <v>159</v>
      </c>
      <c r="G293">
        <v>9.4600000000000009</v>
      </c>
      <c r="H293" t="str">
        <f t="shared" si="29"/>
        <v>Premium</v>
      </c>
      <c r="I293" t="str">
        <f t="shared" si="24"/>
        <v>6-10 lakhs</v>
      </c>
      <c r="J293">
        <v>1591</v>
      </c>
      <c r="K293" t="str">
        <f t="shared" si="25"/>
        <v>High</v>
      </c>
      <c r="L293" t="str">
        <f t="shared" si="26"/>
        <v>1500 to 1599</v>
      </c>
      <c r="M293" t="s">
        <v>50</v>
      </c>
      <c r="N293">
        <v>15.29</v>
      </c>
      <c r="O293" t="str">
        <f t="shared" si="27"/>
        <v>Low</v>
      </c>
      <c r="P293" t="str">
        <f t="shared" si="28"/>
        <v>15 to 17.9</v>
      </c>
      <c r="Q293" t="s">
        <v>63</v>
      </c>
      <c r="R293">
        <v>2</v>
      </c>
      <c r="S293" t="s">
        <v>51</v>
      </c>
      <c r="T293" t="s">
        <v>52</v>
      </c>
      <c r="U293" t="s">
        <v>62</v>
      </c>
      <c r="V293" t="s">
        <v>52</v>
      </c>
      <c r="W293" t="s">
        <v>68</v>
      </c>
      <c r="X293" t="s">
        <v>51</v>
      </c>
      <c r="Y293" t="s">
        <v>51</v>
      </c>
      <c r="Z293" t="s">
        <v>51</v>
      </c>
      <c r="AA293">
        <v>4.8</v>
      </c>
    </row>
    <row r="294" spans="1:27" x14ac:dyDescent="0.25">
      <c r="A294" t="s">
        <v>22</v>
      </c>
      <c r="B294" t="s">
        <v>0</v>
      </c>
      <c r="C294" t="s">
        <v>33</v>
      </c>
      <c r="D294" t="s">
        <v>34</v>
      </c>
      <c r="E294" t="s">
        <v>11</v>
      </c>
      <c r="F294" t="s">
        <v>160</v>
      </c>
      <c r="G294">
        <v>9.98</v>
      </c>
      <c r="H294" t="str">
        <f t="shared" si="29"/>
        <v>Premium</v>
      </c>
      <c r="I294" t="str">
        <f t="shared" si="24"/>
        <v>6-10 lakhs</v>
      </c>
      <c r="J294">
        <v>1396</v>
      </c>
      <c r="K294" t="str">
        <f t="shared" si="25"/>
        <v>High</v>
      </c>
      <c r="L294" t="str">
        <f t="shared" si="26"/>
        <v>1300 to 1399</v>
      </c>
      <c r="M294" t="s">
        <v>75</v>
      </c>
      <c r="N294">
        <v>21.38</v>
      </c>
      <c r="O294" t="str">
        <f t="shared" si="27"/>
        <v>Medium</v>
      </c>
      <c r="P294" t="str">
        <f t="shared" si="28"/>
        <v>21 to 23.9</v>
      </c>
      <c r="Q294" t="s">
        <v>63</v>
      </c>
      <c r="R294">
        <v>2</v>
      </c>
      <c r="S294" t="s">
        <v>60</v>
      </c>
      <c r="T294" t="s">
        <v>52</v>
      </c>
      <c r="U294" t="s">
        <v>62</v>
      </c>
      <c r="V294" t="s">
        <v>52</v>
      </c>
      <c r="W294" t="s">
        <v>68</v>
      </c>
      <c r="X294" t="s">
        <v>51</v>
      </c>
      <c r="Y294" t="s">
        <v>51</v>
      </c>
      <c r="Z294" t="s">
        <v>51</v>
      </c>
      <c r="AA294">
        <v>5.3</v>
      </c>
    </row>
    <row r="295" spans="1:27" x14ac:dyDescent="0.25">
      <c r="A295" t="s">
        <v>22</v>
      </c>
      <c r="B295" t="s">
        <v>0</v>
      </c>
      <c r="C295" t="s">
        <v>33</v>
      </c>
      <c r="D295" t="s">
        <v>34</v>
      </c>
      <c r="E295" t="s">
        <v>11</v>
      </c>
      <c r="F295" t="s">
        <v>161</v>
      </c>
      <c r="G295">
        <v>9.98</v>
      </c>
      <c r="H295" t="str">
        <f t="shared" si="29"/>
        <v>Premium</v>
      </c>
      <c r="I295" t="str">
        <f t="shared" si="24"/>
        <v>6-10 lakhs</v>
      </c>
      <c r="J295">
        <v>1591</v>
      </c>
      <c r="K295" t="str">
        <f t="shared" si="25"/>
        <v>High</v>
      </c>
      <c r="L295" t="str">
        <f t="shared" si="26"/>
        <v>1500 to 1599</v>
      </c>
      <c r="M295" t="s">
        <v>50</v>
      </c>
      <c r="N295">
        <v>15.29</v>
      </c>
      <c r="O295" t="str">
        <f t="shared" si="27"/>
        <v>Low</v>
      </c>
      <c r="P295" t="str">
        <f t="shared" si="28"/>
        <v>15 to 17.9</v>
      </c>
      <c r="Q295" t="s">
        <v>63</v>
      </c>
      <c r="R295">
        <v>2</v>
      </c>
      <c r="S295" t="s">
        <v>67</v>
      </c>
      <c r="T295" t="s">
        <v>52</v>
      </c>
      <c r="U295" t="s">
        <v>62</v>
      </c>
      <c r="V295" t="s">
        <v>52</v>
      </c>
      <c r="W295" t="s">
        <v>68</v>
      </c>
      <c r="X295" t="s">
        <v>51</v>
      </c>
      <c r="Y295" t="s">
        <v>51</v>
      </c>
      <c r="Z295" t="s">
        <v>51</v>
      </c>
      <c r="AA295">
        <v>7.2</v>
      </c>
    </row>
    <row r="296" spans="1:27" x14ac:dyDescent="0.25">
      <c r="A296" t="s">
        <v>22</v>
      </c>
      <c r="B296" t="s">
        <v>0</v>
      </c>
      <c r="C296" t="s">
        <v>33</v>
      </c>
      <c r="D296" t="s">
        <v>34</v>
      </c>
      <c r="E296" t="s">
        <v>11</v>
      </c>
      <c r="F296" t="s">
        <v>162</v>
      </c>
      <c r="G296">
        <v>11.55</v>
      </c>
      <c r="H296" t="str">
        <f t="shared" si="29"/>
        <v>Premium</v>
      </c>
      <c r="I296" t="str">
        <f t="shared" si="24"/>
        <v>More than 10 Lakhs</v>
      </c>
      <c r="J296">
        <v>1396</v>
      </c>
      <c r="K296" t="str">
        <f t="shared" si="25"/>
        <v>High</v>
      </c>
      <c r="L296" t="str">
        <f t="shared" si="26"/>
        <v>1300 to 1399</v>
      </c>
      <c r="M296" t="s">
        <v>75</v>
      </c>
      <c r="N296">
        <v>21.38</v>
      </c>
      <c r="O296" t="str">
        <f t="shared" si="27"/>
        <v>Medium</v>
      </c>
      <c r="P296" t="str">
        <f t="shared" si="28"/>
        <v>21 to 23.9</v>
      </c>
      <c r="Q296" t="s">
        <v>63</v>
      </c>
      <c r="R296">
        <v>2</v>
      </c>
      <c r="S296" t="s">
        <v>67</v>
      </c>
      <c r="T296" t="s">
        <v>52</v>
      </c>
      <c r="U296" t="s">
        <v>62</v>
      </c>
      <c r="V296" t="s">
        <v>52</v>
      </c>
      <c r="W296" t="s">
        <v>68</v>
      </c>
      <c r="X296" t="s">
        <v>51</v>
      </c>
      <c r="Y296" t="s">
        <v>51</v>
      </c>
      <c r="Z296" t="s">
        <v>51</v>
      </c>
      <c r="AA296">
        <v>2.7</v>
      </c>
    </row>
    <row r="297" spans="1:27" x14ac:dyDescent="0.25">
      <c r="A297" t="s">
        <v>22</v>
      </c>
      <c r="B297" t="s">
        <v>0</v>
      </c>
      <c r="C297" t="s">
        <v>33</v>
      </c>
      <c r="D297" t="s">
        <v>34</v>
      </c>
      <c r="E297" t="s">
        <v>11</v>
      </c>
      <c r="F297" t="s">
        <v>163</v>
      </c>
      <c r="G297">
        <v>12.47</v>
      </c>
      <c r="H297" t="str">
        <f t="shared" si="29"/>
        <v>Premium</v>
      </c>
      <c r="I297" t="str">
        <f t="shared" si="24"/>
        <v>More than 10 Lakhs</v>
      </c>
      <c r="J297">
        <v>1396</v>
      </c>
      <c r="K297" t="str">
        <f t="shared" si="25"/>
        <v>High</v>
      </c>
      <c r="L297" t="str">
        <f t="shared" si="26"/>
        <v>1300 to 1399</v>
      </c>
      <c r="M297" t="s">
        <v>75</v>
      </c>
      <c r="N297">
        <v>21.38</v>
      </c>
      <c r="O297" t="str">
        <f t="shared" si="27"/>
        <v>Medium</v>
      </c>
      <c r="P297" t="str">
        <f t="shared" si="28"/>
        <v>21 to 23.9</v>
      </c>
      <c r="Q297" t="s">
        <v>63</v>
      </c>
      <c r="R297">
        <v>2</v>
      </c>
      <c r="S297" t="s">
        <v>61</v>
      </c>
      <c r="T297" t="s">
        <v>52</v>
      </c>
      <c r="U297" t="s">
        <v>62</v>
      </c>
      <c r="V297" t="s">
        <v>52</v>
      </c>
      <c r="W297" t="s">
        <v>68</v>
      </c>
      <c r="X297" t="s">
        <v>51</v>
      </c>
      <c r="Y297" t="s">
        <v>51</v>
      </c>
      <c r="Z297" t="s">
        <v>65</v>
      </c>
      <c r="AA297">
        <v>9.5</v>
      </c>
    </row>
    <row r="298" spans="1:27" x14ac:dyDescent="0.25">
      <c r="A298" t="s">
        <v>22</v>
      </c>
      <c r="B298" t="s">
        <v>0</v>
      </c>
      <c r="C298" t="s">
        <v>33</v>
      </c>
      <c r="D298" t="s">
        <v>34</v>
      </c>
      <c r="E298" t="s">
        <v>11</v>
      </c>
      <c r="F298" t="s">
        <v>164</v>
      </c>
      <c r="G298">
        <v>13.96</v>
      </c>
      <c r="H298" t="str">
        <f t="shared" si="29"/>
        <v>Premium</v>
      </c>
      <c r="I298" t="str">
        <f t="shared" si="24"/>
        <v>More than 10 Lakhs</v>
      </c>
      <c r="J298">
        <v>1582</v>
      </c>
      <c r="K298" t="str">
        <f t="shared" si="25"/>
        <v>High</v>
      </c>
      <c r="L298" t="str">
        <f t="shared" si="26"/>
        <v>1500 to 1599</v>
      </c>
      <c r="M298" t="s">
        <v>75</v>
      </c>
      <c r="N298">
        <v>17.010000000000002</v>
      </c>
      <c r="O298" t="str">
        <f t="shared" si="27"/>
        <v>Low</v>
      </c>
      <c r="P298" t="str">
        <f t="shared" si="28"/>
        <v>15 to 17.9</v>
      </c>
      <c r="Q298" t="s">
        <v>63</v>
      </c>
      <c r="R298">
        <v>2</v>
      </c>
      <c r="S298" t="s">
        <v>61</v>
      </c>
      <c r="T298" t="s">
        <v>52</v>
      </c>
      <c r="U298" t="s">
        <v>62</v>
      </c>
      <c r="V298" t="s">
        <v>52</v>
      </c>
      <c r="W298" t="s">
        <v>68</v>
      </c>
      <c r="X298" t="s">
        <v>51</v>
      </c>
      <c r="Y298" t="s">
        <v>51</v>
      </c>
      <c r="Z298" t="s">
        <v>65</v>
      </c>
      <c r="AA298">
        <v>8.1</v>
      </c>
    </row>
    <row r="299" spans="1:27" x14ac:dyDescent="0.25">
      <c r="A299" t="s">
        <v>22</v>
      </c>
      <c r="B299" t="s">
        <v>0</v>
      </c>
      <c r="C299" t="s">
        <v>33</v>
      </c>
      <c r="D299" t="s">
        <v>34</v>
      </c>
      <c r="E299" t="s">
        <v>11</v>
      </c>
      <c r="F299" t="s">
        <v>165</v>
      </c>
      <c r="G299">
        <v>12.73</v>
      </c>
      <c r="H299" t="str">
        <f t="shared" si="29"/>
        <v>Premium</v>
      </c>
      <c r="I299" t="str">
        <f t="shared" si="24"/>
        <v>More than 10 Lakhs</v>
      </c>
      <c r="J299">
        <v>1582</v>
      </c>
      <c r="K299" t="str">
        <f t="shared" si="25"/>
        <v>High</v>
      </c>
      <c r="L299" t="str">
        <f t="shared" si="26"/>
        <v>1500 to 1599</v>
      </c>
      <c r="M299" t="s">
        <v>75</v>
      </c>
      <c r="N299">
        <v>19.670000000000002</v>
      </c>
      <c r="O299" t="str">
        <f t="shared" si="27"/>
        <v>Low</v>
      </c>
      <c r="P299" t="str">
        <f t="shared" si="28"/>
        <v>18 to 20.9</v>
      </c>
      <c r="Q299" t="s">
        <v>63</v>
      </c>
      <c r="R299">
        <v>2</v>
      </c>
      <c r="S299" t="s">
        <v>61</v>
      </c>
      <c r="T299" t="s">
        <v>52</v>
      </c>
      <c r="U299" t="s">
        <v>62</v>
      </c>
      <c r="V299" t="s">
        <v>52</v>
      </c>
      <c r="W299" t="s">
        <v>68</v>
      </c>
      <c r="X299" t="s">
        <v>51</v>
      </c>
      <c r="Y299" t="s">
        <v>51</v>
      </c>
      <c r="Z299" t="s">
        <v>65</v>
      </c>
      <c r="AA299">
        <v>5.8</v>
      </c>
    </row>
    <row r="300" spans="1:27" x14ac:dyDescent="0.25">
      <c r="A300" t="s">
        <v>22</v>
      </c>
      <c r="B300" t="s">
        <v>0</v>
      </c>
      <c r="C300" t="s">
        <v>33</v>
      </c>
      <c r="D300" t="s">
        <v>34</v>
      </c>
      <c r="E300" t="s">
        <v>11</v>
      </c>
      <c r="F300" t="s">
        <v>166</v>
      </c>
      <c r="G300">
        <v>14.83</v>
      </c>
      <c r="H300" t="str">
        <f t="shared" si="29"/>
        <v>Premium</v>
      </c>
      <c r="I300" t="str">
        <f t="shared" si="24"/>
        <v>More than 10 Lakhs</v>
      </c>
      <c r="J300">
        <v>1582</v>
      </c>
      <c r="K300" t="str">
        <f t="shared" si="25"/>
        <v>High</v>
      </c>
      <c r="L300" t="str">
        <f t="shared" si="26"/>
        <v>1500 to 1599</v>
      </c>
      <c r="M300" t="s">
        <v>75</v>
      </c>
      <c r="N300">
        <v>19.670000000000002</v>
      </c>
      <c r="O300" t="str">
        <f t="shared" si="27"/>
        <v>Low</v>
      </c>
      <c r="P300" t="str">
        <f t="shared" si="28"/>
        <v>18 to 20.9</v>
      </c>
      <c r="Q300" t="s">
        <v>63</v>
      </c>
      <c r="R300">
        <v>6</v>
      </c>
      <c r="S300" t="s">
        <v>61</v>
      </c>
      <c r="T300" t="s">
        <v>52</v>
      </c>
      <c r="U300" t="s">
        <v>62</v>
      </c>
      <c r="V300" t="s">
        <v>52</v>
      </c>
      <c r="W300" t="s">
        <v>68</v>
      </c>
      <c r="X300" t="s">
        <v>52</v>
      </c>
      <c r="Y300" t="s">
        <v>51</v>
      </c>
      <c r="Z300" t="s">
        <v>65</v>
      </c>
      <c r="AA300">
        <v>6.8</v>
      </c>
    </row>
    <row r="301" spans="1:27" x14ac:dyDescent="0.25">
      <c r="A301" t="s">
        <v>22</v>
      </c>
      <c r="B301" t="s">
        <v>0</v>
      </c>
      <c r="C301" t="s">
        <v>33</v>
      </c>
      <c r="D301" t="s">
        <v>34</v>
      </c>
      <c r="E301" t="s">
        <v>11</v>
      </c>
      <c r="F301" t="s">
        <v>167</v>
      </c>
      <c r="G301">
        <v>12.19</v>
      </c>
      <c r="H301" t="str">
        <f t="shared" si="29"/>
        <v>Premium</v>
      </c>
      <c r="I301" t="str">
        <f t="shared" si="24"/>
        <v>More than 10 Lakhs</v>
      </c>
      <c r="J301">
        <v>1591</v>
      </c>
      <c r="K301" t="str">
        <f t="shared" si="25"/>
        <v>High</v>
      </c>
      <c r="L301" t="str">
        <f t="shared" si="26"/>
        <v>1500 to 1599</v>
      </c>
      <c r="M301" t="s">
        <v>50</v>
      </c>
      <c r="N301">
        <v>15.29</v>
      </c>
      <c r="O301" t="str">
        <f t="shared" si="27"/>
        <v>Low</v>
      </c>
      <c r="P301" t="str">
        <f t="shared" si="28"/>
        <v>15 to 17.9</v>
      </c>
      <c r="Q301" t="s">
        <v>63</v>
      </c>
      <c r="R301">
        <v>2</v>
      </c>
      <c r="S301" t="s">
        <v>61</v>
      </c>
      <c r="T301" t="s">
        <v>52</v>
      </c>
      <c r="U301" t="s">
        <v>62</v>
      </c>
      <c r="V301" t="s">
        <v>52</v>
      </c>
      <c r="W301" t="s">
        <v>68</v>
      </c>
      <c r="X301" t="s">
        <v>52</v>
      </c>
      <c r="Y301" t="s">
        <v>51</v>
      </c>
      <c r="Z301" t="s">
        <v>65</v>
      </c>
      <c r="AA301">
        <v>6.3</v>
      </c>
    </row>
    <row r="302" spans="1:27" x14ac:dyDescent="0.25">
      <c r="A302" t="s">
        <v>22</v>
      </c>
      <c r="B302" t="s">
        <v>0</v>
      </c>
      <c r="C302" t="s">
        <v>33</v>
      </c>
      <c r="D302" t="s">
        <v>34</v>
      </c>
      <c r="E302" t="s">
        <v>11</v>
      </c>
      <c r="F302" t="s">
        <v>168</v>
      </c>
      <c r="G302">
        <v>14.9</v>
      </c>
      <c r="H302" t="str">
        <f t="shared" si="29"/>
        <v>Premium</v>
      </c>
      <c r="I302" t="str">
        <f t="shared" si="24"/>
        <v>More than 10 Lakhs</v>
      </c>
      <c r="J302">
        <v>1582</v>
      </c>
      <c r="K302" t="str">
        <f t="shared" si="25"/>
        <v>High</v>
      </c>
      <c r="L302" t="str">
        <f t="shared" si="26"/>
        <v>1500 to 1599</v>
      </c>
      <c r="M302" t="s">
        <v>75</v>
      </c>
      <c r="N302">
        <v>17.010000000000002</v>
      </c>
      <c r="O302" t="str">
        <f t="shared" si="27"/>
        <v>Low</v>
      </c>
      <c r="P302" t="str">
        <f t="shared" si="28"/>
        <v>15 to 17.9</v>
      </c>
      <c r="Q302" t="s">
        <v>70</v>
      </c>
      <c r="R302">
        <v>2</v>
      </c>
      <c r="S302" t="s">
        <v>61</v>
      </c>
      <c r="T302" t="s">
        <v>52</v>
      </c>
      <c r="U302" t="s">
        <v>62</v>
      </c>
      <c r="V302" t="s">
        <v>52</v>
      </c>
      <c r="W302" t="s">
        <v>68</v>
      </c>
      <c r="X302" t="s">
        <v>52</v>
      </c>
      <c r="Y302" t="s">
        <v>51</v>
      </c>
      <c r="Z302" t="s">
        <v>65</v>
      </c>
      <c r="AA302">
        <v>5</v>
      </c>
    </row>
    <row r="303" spans="1:27" x14ac:dyDescent="0.25">
      <c r="A303" t="s">
        <v>22</v>
      </c>
      <c r="B303" t="s">
        <v>0</v>
      </c>
      <c r="C303" t="s">
        <v>33</v>
      </c>
      <c r="D303" t="s">
        <v>34</v>
      </c>
      <c r="E303" t="s">
        <v>11</v>
      </c>
      <c r="F303" t="s">
        <v>169</v>
      </c>
      <c r="G303">
        <v>13.24</v>
      </c>
      <c r="H303" t="str">
        <f t="shared" si="29"/>
        <v>Premium</v>
      </c>
      <c r="I303" t="str">
        <f t="shared" si="24"/>
        <v>More than 10 Lakhs</v>
      </c>
      <c r="J303">
        <v>1591</v>
      </c>
      <c r="K303" t="str">
        <f t="shared" si="25"/>
        <v>High</v>
      </c>
      <c r="L303" t="str">
        <f t="shared" si="26"/>
        <v>1500 to 1599</v>
      </c>
      <c r="M303" t="s">
        <v>50</v>
      </c>
      <c r="N303">
        <v>15.29</v>
      </c>
      <c r="O303" t="str">
        <f t="shared" si="27"/>
        <v>Low</v>
      </c>
      <c r="P303" t="str">
        <f t="shared" si="28"/>
        <v>15 to 17.9</v>
      </c>
      <c r="Q303" t="s">
        <v>70</v>
      </c>
      <c r="R303">
        <v>2</v>
      </c>
      <c r="S303" t="s">
        <v>61</v>
      </c>
      <c r="T303" t="s">
        <v>52</v>
      </c>
      <c r="U303" t="s">
        <v>62</v>
      </c>
      <c r="V303" t="s">
        <v>52</v>
      </c>
      <c r="W303" t="s">
        <v>68</v>
      </c>
      <c r="X303" t="s">
        <v>52</v>
      </c>
      <c r="Y303" t="s">
        <v>51</v>
      </c>
      <c r="Z303" t="s">
        <v>65</v>
      </c>
      <c r="AA303">
        <v>8.1999999999999993</v>
      </c>
    </row>
    <row r="304" spans="1:27" x14ac:dyDescent="0.25">
      <c r="A304" t="s">
        <v>22</v>
      </c>
      <c r="B304" t="s">
        <v>0</v>
      </c>
      <c r="C304" t="s">
        <v>33</v>
      </c>
      <c r="D304" t="s">
        <v>34</v>
      </c>
      <c r="E304" t="s">
        <v>11</v>
      </c>
      <c r="F304" t="s">
        <v>170</v>
      </c>
      <c r="G304">
        <v>13.75</v>
      </c>
      <c r="H304" t="str">
        <f t="shared" si="29"/>
        <v>Premium</v>
      </c>
      <c r="I304" t="str">
        <f t="shared" si="24"/>
        <v>More than 10 Lakhs</v>
      </c>
      <c r="J304">
        <v>1582</v>
      </c>
      <c r="K304" t="str">
        <f t="shared" si="25"/>
        <v>High</v>
      </c>
      <c r="L304" t="str">
        <f t="shared" si="26"/>
        <v>1500 to 1599</v>
      </c>
      <c r="M304" t="s">
        <v>75</v>
      </c>
      <c r="N304">
        <v>19.670000000000002</v>
      </c>
      <c r="O304" t="str">
        <f t="shared" si="27"/>
        <v>Low</v>
      </c>
      <c r="P304" t="str">
        <f t="shared" si="28"/>
        <v>18 to 20.9</v>
      </c>
      <c r="Q304" t="s">
        <v>63</v>
      </c>
      <c r="R304">
        <v>2</v>
      </c>
      <c r="S304" t="s">
        <v>61</v>
      </c>
      <c r="T304" t="s">
        <v>52</v>
      </c>
      <c r="U304" t="s">
        <v>62</v>
      </c>
      <c r="V304" t="s">
        <v>52</v>
      </c>
      <c r="W304" t="s">
        <v>68</v>
      </c>
      <c r="X304" t="s">
        <v>52</v>
      </c>
      <c r="Y304" t="s">
        <v>51</v>
      </c>
      <c r="Z304" t="s">
        <v>65</v>
      </c>
      <c r="AA304">
        <v>9.1999999999999993</v>
      </c>
    </row>
    <row r="305" spans="1:27" x14ac:dyDescent="0.25">
      <c r="A305" t="s">
        <v>22</v>
      </c>
      <c r="B305" t="s">
        <v>0</v>
      </c>
      <c r="C305" t="s">
        <v>33</v>
      </c>
      <c r="D305" t="s">
        <v>34</v>
      </c>
      <c r="E305" t="s">
        <v>11</v>
      </c>
      <c r="F305" t="s">
        <v>171</v>
      </c>
      <c r="G305">
        <v>14.14</v>
      </c>
      <c r="H305" t="str">
        <f t="shared" si="29"/>
        <v>Premium</v>
      </c>
      <c r="I305" t="str">
        <f t="shared" si="24"/>
        <v>More than 10 Lakhs</v>
      </c>
      <c r="J305">
        <v>1582</v>
      </c>
      <c r="K305" t="str">
        <f t="shared" si="25"/>
        <v>High</v>
      </c>
      <c r="L305" t="str">
        <f t="shared" si="26"/>
        <v>1500 to 1599</v>
      </c>
      <c r="M305" t="s">
        <v>75</v>
      </c>
      <c r="N305">
        <v>19.670000000000002</v>
      </c>
      <c r="O305" t="str">
        <f t="shared" si="27"/>
        <v>Low</v>
      </c>
      <c r="P305" t="str">
        <f t="shared" si="28"/>
        <v>18 to 20.9</v>
      </c>
      <c r="Q305" t="s">
        <v>63</v>
      </c>
      <c r="R305">
        <v>2</v>
      </c>
      <c r="S305" t="s">
        <v>61</v>
      </c>
      <c r="T305" t="s">
        <v>52</v>
      </c>
      <c r="U305" t="s">
        <v>62</v>
      </c>
      <c r="V305" t="s">
        <v>52</v>
      </c>
      <c r="W305" t="s">
        <v>68</v>
      </c>
      <c r="X305" t="s">
        <v>52</v>
      </c>
      <c r="Y305" t="s">
        <v>51</v>
      </c>
      <c r="Z305" t="s">
        <v>65</v>
      </c>
      <c r="AA305">
        <v>3.2</v>
      </c>
    </row>
    <row r="306" spans="1:27" x14ac:dyDescent="0.25">
      <c r="A306" t="s">
        <v>22</v>
      </c>
      <c r="B306" t="s">
        <v>0</v>
      </c>
      <c r="C306" t="s">
        <v>33</v>
      </c>
      <c r="D306" t="s">
        <v>34</v>
      </c>
      <c r="E306" t="s">
        <v>11</v>
      </c>
      <c r="F306" t="s">
        <v>172</v>
      </c>
      <c r="G306">
        <v>14.14</v>
      </c>
      <c r="H306" t="str">
        <f t="shared" si="29"/>
        <v>Premium</v>
      </c>
      <c r="I306" t="str">
        <f t="shared" si="24"/>
        <v>More than 10 Lakhs</v>
      </c>
      <c r="J306">
        <v>1582</v>
      </c>
      <c r="K306" t="str">
        <f t="shared" si="25"/>
        <v>High</v>
      </c>
      <c r="L306" t="str">
        <f t="shared" si="26"/>
        <v>1500 to 1599</v>
      </c>
      <c r="M306" t="s">
        <v>75</v>
      </c>
      <c r="N306">
        <v>19.670000000000002</v>
      </c>
      <c r="O306" t="str">
        <f t="shared" si="27"/>
        <v>Low</v>
      </c>
      <c r="P306" t="str">
        <f t="shared" si="28"/>
        <v>18 to 20.9</v>
      </c>
      <c r="Q306" t="s">
        <v>63</v>
      </c>
      <c r="R306">
        <v>2</v>
      </c>
      <c r="S306" t="s">
        <v>61</v>
      </c>
      <c r="T306" t="s">
        <v>52</v>
      </c>
      <c r="U306" t="s">
        <v>62</v>
      </c>
      <c r="V306" t="s">
        <v>52</v>
      </c>
      <c r="W306" t="s">
        <v>68</v>
      </c>
      <c r="X306" t="s">
        <v>52</v>
      </c>
      <c r="Y306" t="s">
        <v>51</v>
      </c>
      <c r="Z306" t="s">
        <v>65</v>
      </c>
      <c r="AA306">
        <v>10</v>
      </c>
    </row>
    <row r="307" spans="1:27" x14ac:dyDescent="0.25">
      <c r="A307" t="s">
        <v>22</v>
      </c>
      <c r="B307" t="s">
        <v>0</v>
      </c>
      <c r="C307" t="s">
        <v>33</v>
      </c>
      <c r="D307" t="s">
        <v>34</v>
      </c>
      <c r="E307" t="s">
        <v>11</v>
      </c>
      <c r="F307" t="s">
        <v>173</v>
      </c>
      <c r="G307">
        <v>12.58</v>
      </c>
      <c r="H307" t="str">
        <f t="shared" si="29"/>
        <v>Premium</v>
      </c>
      <c r="I307" t="str">
        <f t="shared" si="24"/>
        <v>More than 10 Lakhs</v>
      </c>
      <c r="J307">
        <v>1591</v>
      </c>
      <c r="K307" t="str">
        <f t="shared" si="25"/>
        <v>High</v>
      </c>
      <c r="L307" t="str">
        <f t="shared" si="26"/>
        <v>1500 to 1599</v>
      </c>
      <c r="M307" t="s">
        <v>50</v>
      </c>
      <c r="N307">
        <v>15.29</v>
      </c>
      <c r="O307" t="str">
        <f t="shared" si="27"/>
        <v>Low</v>
      </c>
      <c r="P307" t="str">
        <f t="shared" si="28"/>
        <v>15 to 17.9</v>
      </c>
      <c r="Q307" t="s">
        <v>63</v>
      </c>
      <c r="R307">
        <v>2</v>
      </c>
      <c r="S307" t="s">
        <v>61</v>
      </c>
      <c r="T307" t="s">
        <v>52</v>
      </c>
      <c r="U307" t="s">
        <v>62</v>
      </c>
      <c r="V307" t="s">
        <v>52</v>
      </c>
      <c r="W307" t="s">
        <v>68</v>
      </c>
      <c r="X307" t="s">
        <v>52</v>
      </c>
      <c r="Y307" t="s">
        <v>51</v>
      </c>
      <c r="Z307" t="s">
        <v>65</v>
      </c>
      <c r="AA307">
        <v>7.9</v>
      </c>
    </row>
    <row r="308" spans="1:27" x14ac:dyDescent="0.25">
      <c r="A308" t="s">
        <v>54</v>
      </c>
      <c r="B308" t="s">
        <v>0</v>
      </c>
      <c r="C308" t="s">
        <v>33</v>
      </c>
      <c r="D308" t="s">
        <v>34</v>
      </c>
      <c r="E308" t="s">
        <v>11</v>
      </c>
      <c r="F308" t="s">
        <v>159</v>
      </c>
      <c r="G308">
        <v>9.4600000000000009</v>
      </c>
      <c r="H308" t="str">
        <f t="shared" si="29"/>
        <v>Premium</v>
      </c>
      <c r="I308" t="str">
        <f t="shared" si="24"/>
        <v>6-10 lakhs</v>
      </c>
      <c r="J308">
        <v>1591</v>
      </c>
      <c r="K308" t="str">
        <f t="shared" si="25"/>
        <v>High</v>
      </c>
      <c r="L308" t="str">
        <f t="shared" si="26"/>
        <v>1500 to 1599</v>
      </c>
      <c r="M308" t="s">
        <v>50</v>
      </c>
      <c r="N308">
        <v>15.29</v>
      </c>
      <c r="O308" t="str">
        <f t="shared" si="27"/>
        <v>Low</v>
      </c>
      <c r="P308" t="str">
        <f t="shared" si="28"/>
        <v>15 to 17.9</v>
      </c>
      <c r="Q308" t="s">
        <v>63</v>
      </c>
      <c r="R308">
        <v>2</v>
      </c>
      <c r="S308" t="s">
        <v>51</v>
      </c>
      <c r="T308" t="s">
        <v>52</v>
      </c>
      <c r="U308" t="s">
        <v>62</v>
      </c>
      <c r="V308" t="s">
        <v>52</v>
      </c>
      <c r="W308" t="s">
        <v>68</v>
      </c>
      <c r="X308" t="s">
        <v>51</v>
      </c>
      <c r="Y308" t="s">
        <v>51</v>
      </c>
      <c r="Z308" t="s">
        <v>51</v>
      </c>
      <c r="AA308">
        <v>6</v>
      </c>
    </row>
    <row r="309" spans="1:27" x14ac:dyDescent="0.25">
      <c r="A309" t="s">
        <v>54</v>
      </c>
      <c r="B309" t="s">
        <v>0</v>
      </c>
      <c r="C309" t="s">
        <v>33</v>
      </c>
      <c r="D309" t="s">
        <v>34</v>
      </c>
      <c r="E309" t="s">
        <v>11</v>
      </c>
      <c r="F309" t="s">
        <v>160</v>
      </c>
      <c r="G309">
        <v>9.98</v>
      </c>
      <c r="H309" t="str">
        <f t="shared" si="29"/>
        <v>Premium</v>
      </c>
      <c r="I309" t="str">
        <f t="shared" si="24"/>
        <v>6-10 lakhs</v>
      </c>
      <c r="J309">
        <v>1396</v>
      </c>
      <c r="K309" t="str">
        <f t="shared" si="25"/>
        <v>High</v>
      </c>
      <c r="L309" t="str">
        <f t="shared" si="26"/>
        <v>1300 to 1399</v>
      </c>
      <c r="M309" t="s">
        <v>75</v>
      </c>
      <c r="N309">
        <v>21.38</v>
      </c>
      <c r="O309" t="str">
        <f t="shared" si="27"/>
        <v>Medium</v>
      </c>
      <c r="P309" t="str">
        <f t="shared" si="28"/>
        <v>21 to 23.9</v>
      </c>
      <c r="Q309" t="s">
        <v>63</v>
      </c>
      <c r="R309">
        <v>2</v>
      </c>
      <c r="S309" t="s">
        <v>60</v>
      </c>
      <c r="T309" t="s">
        <v>52</v>
      </c>
      <c r="U309" t="s">
        <v>62</v>
      </c>
      <c r="V309" t="s">
        <v>52</v>
      </c>
      <c r="W309" t="s">
        <v>68</v>
      </c>
      <c r="X309" t="s">
        <v>51</v>
      </c>
      <c r="Y309" t="s">
        <v>51</v>
      </c>
      <c r="Z309" t="s">
        <v>51</v>
      </c>
      <c r="AA309">
        <v>3.8</v>
      </c>
    </row>
    <row r="310" spans="1:27" x14ac:dyDescent="0.25">
      <c r="A310" t="s">
        <v>54</v>
      </c>
      <c r="B310" t="s">
        <v>0</v>
      </c>
      <c r="C310" t="s">
        <v>33</v>
      </c>
      <c r="D310" t="s">
        <v>34</v>
      </c>
      <c r="E310" t="s">
        <v>11</v>
      </c>
      <c r="F310" t="s">
        <v>161</v>
      </c>
      <c r="G310">
        <v>9.98</v>
      </c>
      <c r="H310" t="str">
        <f t="shared" si="29"/>
        <v>Premium</v>
      </c>
      <c r="I310" t="str">
        <f t="shared" si="24"/>
        <v>6-10 lakhs</v>
      </c>
      <c r="J310">
        <v>1591</v>
      </c>
      <c r="K310" t="str">
        <f t="shared" si="25"/>
        <v>High</v>
      </c>
      <c r="L310" t="str">
        <f t="shared" si="26"/>
        <v>1500 to 1599</v>
      </c>
      <c r="M310" t="s">
        <v>50</v>
      </c>
      <c r="N310">
        <v>15.29</v>
      </c>
      <c r="O310" t="str">
        <f t="shared" si="27"/>
        <v>Low</v>
      </c>
      <c r="P310" t="str">
        <f t="shared" si="28"/>
        <v>15 to 17.9</v>
      </c>
      <c r="Q310" t="s">
        <v>63</v>
      </c>
      <c r="R310">
        <v>2</v>
      </c>
      <c r="S310" t="s">
        <v>67</v>
      </c>
      <c r="T310" t="s">
        <v>52</v>
      </c>
      <c r="U310" t="s">
        <v>62</v>
      </c>
      <c r="V310" t="s">
        <v>52</v>
      </c>
      <c r="W310" t="s">
        <v>68</v>
      </c>
      <c r="X310" t="s">
        <v>51</v>
      </c>
      <c r="Y310" t="s">
        <v>51</v>
      </c>
      <c r="Z310" t="s">
        <v>51</v>
      </c>
      <c r="AA310">
        <v>7.6</v>
      </c>
    </row>
    <row r="311" spans="1:27" x14ac:dyDescent="0.25">
      <c r="A311" t="s">
        <v>54</v>
      </c>
      <c r="B311" t="s">
        <v>0</v>
      </c>
      <c r="C311" t="s">
        <v>33</v>
      </c>
      <c r="D311" t="s">
        <v>34</v>
      </c>
      <c r="E311" t="s">
        <v>11</v>
      </c>
      <c r="F311" t="s">
        <v>162</v>
      </c>
      <c r="G311">
        <v>11.55</v>
      </c>
      <c r="H311" t="str">
        <f t="shared" si="29"/>
        <v>Premium</v>
      </c>
      <c r="I311" t="str">
        <f t="shared" si="24"/>
        <v>More than 10 Lakhs</v>
      </c>
      <c r="J311">
        <v>1396</v>
      </c>
      <c r="K311" t="str">
        <f t="shared" si="25"/>
        <v>High</v>
      </c>
      <c r="L311" t="str">
        <f t="shared" si="26"/>
        <v>1300 to 1399</v>
      </c>
      <c r="M311" t="s">
        <v>75</v>
      </c>
      <c r="N311">
        <v>21.38</v>
      </c>
      <c r="O311" t="str">
        <f t="shared" si="27"/>
        <v>Medium</v>
      </c>
      <c r="P311" t="str">
        <f t="shared" si="28"/>
        <v>21 to 23.9</v>
      </c>
      <c r="Q311" t="s">
        <v>63</v>
      </c>
      <c r="R311">
        <v>2</v>
      </c>
      <c r="S311" t="s">
        <v>67</v>
      </c>
      <c r="T311" t="s">
        <v>52</v>
      </c>
      <c r="U311" t="s">
        <v>62</v>
      </c>
      <c r="V311" t="s">
        <v>52</v>
      </c>
      <c r="W311" t="s">
        <v>68</v>
      </c>
      <c r="X311" t="s">
        <v>51</v>
      </c>
      <c r="Y311" t="s">
        <v>51</v>
      </c>
      <c r="Z311" t="s">
        <v>51</v>
      </c>
      <c r="AA311">
        <v>0.9</v>
      </c>
    </row>
    <row r="312" spans="1:27" x14ac:dyDescent="0.25">
      <c r="A312" t="s">
        <v>54</v>
      </c>
      <c r="B312" t="s">
        <v>0</v>
      </c>
      <c r="C312" t="s">
        <v>33</v>
      </c>
      <c r="D312" t="s">
        <v>34</v>
      </c>
      <c r="E312" t="s">
        <v>11</v>
      </c>
      <c r="F312" t="s">
        <v>163</v>
      </c>
      <c r="G312">
        <v>12.47</v>
      </c>
      <c r="H312" t="str">
        <f t="shared" si="29"/>
        <v>Premium</v>
      </c>
      <c r="I312" t="str">
        <f t="shared" si="24"/>
        <v>More than 10 Lakhs</v>
      </c>
      <c r="J312">
        <v>1396</v>
      </c>
      <c r="K312" t="str">
        <f t="shared" si="25"/>
        <v>High</v>
      </c>
      <c r="L312" t="str">
        <f t="shared" si="26"/>
        <v>1300 to 1399</v>
      </c>
      <c r="M312" t="s">
        <v>75</v>
      </c>
      <c r="N312">
        <v>21.38</v>
      </c>
      <c r="O312" t="str">
        <f t="shared" si="27"/>
        <v>Medium</v>
      </c>
      <c r="P312" t="str">
        <f t="shared" si="28"/>
        <v>21 to 23.9</v>
      </c>
      <c r="Q312" t="s">
        <v>63</v>
      </c>
      <c r="R312">
        <v>2</v>
      </c>
      <c r="S312" t="s">
        <v>61</v>
      </c>
      <c r="T312" t="s">
        <v>52</v>
      </c>
      <c r="U312" t="s">
        <v>62</v>
      </c>
      <c r="V312" t="s">
        <v>52</v>
      </c>
      <c r="W312" t="s">
        <v>68</v>
      </c>
      <c r="X312" t="s">
        <v>51</v>
      </c>
      <c r="Y312" t="s">
        <v>51</v>
      </c>
      <c r="Z312" t="s">
        <v>65</v>
      </c>
      <c r="AA312">
        <v>1.5</v>
      </c>
    </row>
    <row r="313" spans="1:27" x14ac:dyDescent="0.25">
      <c r="A313" t="s">
        <v>54</v>
      </c>
      <c r="B313" t="s">
        <v>0</v>
      </c>
      <c r="C313" t="s">
        <v>33</v>
      </c>
      <c r="D313" t="s">
        <v>34</v>
      </c>
      <c r="E313" t="s">
        <v>11</v>
      </c>
      <c r="F313" t="s">
        <v>164</v>
      </c>
      <c r="G313">
        <v>13.96</v>
      </c>
      <c r="H313" t="str">
        <f t="shared" si="29"/>
        <v>Premium</v>
      </c>
      <c r="I313" t="str">
        <f t="shared" si="24"/>
        <v>More than 10 Lakhs</v>
      </c>
      <c r="J313">
        <v>1582</v>
      </c>
      <c r="K313" t="str">
        <f t="shared" si="25"/>
        <v>High</v>
      </c>
      <c r="L313" t="str">
        <f t="shared" si="26"/>
        <v>1500 to 1599</v>
      </c>
      <c r="M313" t="s">
        <v>75</v>
      </c>
      <c r="N313">
        <v>17.010000000000002</v>
      </c>
      <c r="O313" t="str">
        <f t="shared" si="27"/>
        <v>Low</v>
      </c>
      <c r="P313" t="str">
        <f t="shared" si="28"/>
        <v>15 to 17.9</v>
      </c>
      <c r="Q313" t="s">
        <v>63</v>
      </c>
      <c r="R313">
        <v>2</v>
      </c>
      <c r="S313" t="s">
        <v>61</v>
      </c>
      <c r="T313" t="s">
        <v>52</v>
      </c>
      <c r="U313" t="s">
        <v>62</v>
      </c>
      <c r="V313" t="s">
        <v>52</v>
      </c>
      <c r="W313" t="s">
        <v>68</v>
      </c>
      <c r="X313" t="s">
        <v>51</v>
      </c>
      <c r="Y313" t="s">
        <v>51</v>
      </c>
      <c r="Z313" t="s">
        <v>65</v>
      </c>
      <c r="AA313">
        <v>4.2</v>
      </c>
    </row>
    <row r="314" spans="1:27" x14ac:dyDescent="0.25">
      <c r="A314" t="s">
        <v>54</v>
      </c>
      <c r="B314" t="s">
        <v>0</v>
      </c>
      <c r="C314" t="s">
        <v>33</v>
      </c>
      <c r="D314" t="s">
        <v>34</v>
      </c>
      <c r="E314" t="s">
        <v>11</v>
      </c>
      <c r="F314" t="s">
        <v>165</v>
      </c>
      <c r="G314">
        <v>12.73</v>
      </c>
      <c r="H314" t="str">
        <f t="shared" si="29"/>
        <v>Premium</v>
      </c>
      <c r="I314" t="str">
        <f t="shared" si="24"/>
        <v>More than 10 Lakhs</v>
      </c>
      <c r="J314">
        <v>1582</v>
      </c>
      <c r="K314" t="str">
        <f t="shared" si="25"/>
        <v>High</v>
      </c>
      <c r="L314" t="str">
        <f t="shared" si="26"/>
        <v>1500 to 1599</v>
      </c>
      <c r="M314" t="s">
        <v>75</v>
      </c>
      <c r="N314">
        <v>19.670000000000002</v>
      </c>
      <c r="O314" t="str">
        <f t="shared" si="27"/>
        <v>Low</v>
      </c>
      <c r="P314" t="str">
        <f t="shared" si="28"/>
        <v>18 to 20.9</v>
      </c>
      <c r="Q314" t="s">
        <v>63</v>
      </c>
      <c r="R314">
        <v>2</v>
      </c>
      <c r="S314" t="s">
        <v>61</v>
      </c>
      <c r="T314" t="s">
        <v>52</v>
      </c>
      <c r="U314" t="s">
        <v>62</v>
      </c>
      <c r="V314" t="s">
        <v>52</v>
      </c>
      <c r="W314" t="s">
        <v>68</v>
      </c>
      <c r="X314" t="s">
        <v>51</v>
      </c>
      <c r="Y314" t="s">
        <v>51</v>
      </c>
      <c r="Z314" t="s">
        <v>65</v>
      </c>
      <c r="AA314">
        <v>3.8</v>
      </c>
    </row>
    <row r="315" spans="1:27" x14ac:dyDescent="0.25">
      <c r="A315" t="s">
        <v>54</v>
      </c>
      <c r="B315" t="s">
        <v>0</v>
      </c>
      <c r="C315" t="s">
        <v>33</v>
      </c>
      <c r="D315" t="s">
        <v>34</v>
      </c>
      <c r="E315" t="s">
        <v>11</v>
      </c>
      <c r="F315" t="s">
        <v>166</v>
      </c>
      <c r="G315">
        <v>14.83</v>
      </c>
      <c r="H315" t="str">
        <f t="shared" si="29"/>
        <v>Premium</v>
      </c>
      <c r="I315" t="str">
        <f t="shared" si="24"/>
        <v>More than 10 Lakhs</v>
      </c>
      <c r="J315">
        <v>1582</v>
      </c>
      <c r="K315" t="str">
        <f t="shared" si="25"/>
        <v>High</v>
      </c>
      <c r="L315" t="str">
        <f t="shared" si="26"/>
        <v>1500 to 1599</v>
      </c>
      <c r="M315" t="s">
        <v>75</v>
      </c>
      <c r="N315">
        <v>19.670000000000002</v>
      </c>
      <c r="O315" t="str">
        <f t="shared" si="27"/>
        <v>Low</v>
      </c>
      <c r="P315" t="str">
        <f t="shared" si="28"/>
        <v>18 to 20.9</v>
      </c>
      <c r="Q315" t="s">
        <v>63</v>
      </c>
      <c r="R315">
        <v>6</v>
      </c>
      <c r="S315" t="s">
        <v>61</v>
      </c>
      <c r="T315" t="s">
        <v>52</v>
      </c>
      <c r="U315" t="s">
        <v>62</v>
      </c>
      <c r="V315" t="s">
        <v>52</v>
      </c>
      <c r="W315" t="s">
        <v>68</v>
      </c>
      <c r="X315" t="s">
        <v>52</v>
      </c>
      <c r="Y315" t="s">
        <v>51</v>
      </c>
      <c r="Z315" t="s">
        <v>65</v>
      </c>
      <c r="AA315">
        <v>1.6</v>
      </c>
    </row>
    <row r="316" spans="1:27" x14ac:dyDescent="0.25">
      <c r="A316" t="s">
        <v>54</v>
      </c>
      <c r="B316" t="s">
        <v>0</v>
      </c>
      <c r="C316" t="s">
        <v>33</v>
      </c>
      <c r="D316" t="s">
        <v>34</v>
      </c>
      <c r="E316" t="s">
        <v>11</v>
      </c>
      <c r="F316" t="s">
        <v>167</v>
      </c>
      <c r="G316">
        <v>12.19</v>
      </c>
      <c r="H316" t="str">
        <f t="shared" si="29"/>
        <v>Premium</v>
      </c>
      <c r="I316" t="str">
        <f t="shared" si="24"/>
        <v>More than 10 Lakhs</v>
      </c>
      <c r="J316">
        <v>1591</v>
      </c>
      <c r="K316" t="str">
        <f t="shared" si="25"/>
        <v>High</v>
      </c>
      <c r="L316" t="str">
        <f t="shared" si="26"/>
        <v>1500 to 1599</v>
      </c>
      <c r="M316" t="s">
        <v>50</v>
      </c>
      <c r="N316">
        <v>15.29</v>
      </c>
      <c r="O316" t="str">
        <f t="shared" si="27"/>
        <v>Low</v>
      </c>
      <c r="P316" t="str">
        <f t="shared" si="28"/>
        <v>15 to 17.9</v>
      </c>
      <c r="Q316" t="s">
        <v>63</v>
      </c>
      <c r="R316">
        <v>2</v>
      </c>
      <c r="S316" t="s">
        <v>61</v>
      </c>
      <c r="T316" t="s">
        <v>52</v>
      </c>
      <c r="U316" t="s">
        <v>62</v>
      </c>
      <c r="V316" t="s">
        <v>52</v>
      </c>
      <c r="W316" t="s">
        <v>68</v>
      </c>
      <c r="X316" t="s">
        <v>52</v>
      </c>
      <c r="Y316" t="s">
        <v>51</v>
      </c>
      <c r="Z316" t="s">
        <v>65</v>
      </c>
    </row>
    <row r="317" spans="1:27" x14ac:dyDescent="0.25">
      <c r="A317" t="s">
        <v>54</v>
      </c>
      <c r="B317" t="s">
        <v>0</v>
      </c>
      <c r="C317" t="s">
        <v>33</v>
      </c>
      <c r="D317" t="s">
        <v>34</v>
      </c>
      <c r="E317" t="s">
        <v>11</v>
      </c>
      <c r="F317" t="s">
        <v>168</v>
      </c>
      <c r="G317">
        <v>14.9</v>
      </c>
      <c r="H317" t="str">
        <f t="shared" si="29"/>
        <v>Premium</v>
      </c>
      <c r="I317" t="str">
        <f t="shared" si="24"/>
        <v>More than 10 Lakhs</v>
      </c>
      <c r="J317">
        <v>1582</v>
      </c>
      <c r="K317" t="str">
        <f t="shared" si="25"/>
        <v>High</v>
      </c>
      <c r="L317" t="str">
        <f t="shared" si="26"/>
        <v>1500 to 1599</v>
      </c>
      <c r="M317" t="s">
        <v>75</v>
      </c>
      <c r="N317">
        <v>17.010000000000002</v>
      </c>
      <c r="O317" t="str">
        <f t="shared" si="27"/>
        <v>Low</v>
      </c>
      <c r="P317" t="str">
        <f t="shared" si="28"/>
        <v>15 to 17.9</v>
      </c>
      <c r="Q317" t="s">
        <v>70</v>
      </c>
      <c r="R317">
        <v>2</v>
      </c>
      <c r="S317" t="s">
        <v>61</v>
      </c>
      <c r="T317" t="s">
        <v>52</v>
      </c>
      <c r="U317" t="s">
        <v>62</v>
      </c>
      <c r="V317" t="s">
        <v>52</v>
      </c>
      <c r="W317" t="s">
        <v>68</v>
      </c>
      <c r="X317" t="s">
        <v>52</v>
      </c>
      <c r="Y317" t="s">
        <v>51</v>
      </c>
      <c r="Z317" t="s">
        <v>65</v>
      </c>
    </row>
    <row r="318" spans="1:27" x14ac:dyDescent="0.25">
      <c r="A318" t="s">
        <v>54</v>
      </c>
      <c r="B318" t="s">
        <v>0</v>
      </c>
      <c r="C318" t="s">
        <v>33</v>
      </c>
      <c r="D318" t="s">
        <v>34</v>
      </c>
      <c r="E318" t="s">
        <v>11</v>
      </c>
      <c r="F318" t="s">
        <v>169</v>
      </c>
      <c r="G318">
        <v>13.24</v>
      </c>
      <c r="H318" t="str">
        <f t="shared" si="29"/>
        <v>Premium</v>
      </c>
      <c r="I318" t="str">
        <f t="shared" si="24"/>
        <v>More than 10 Lakhs</v>
      </c>
      <c r="J318">
        <v>1591</v>
      </c>
      <c r="K318" t="str">
        <f t="shared" si="25"/>
        <v>High</v>
      </c>
      <c r="L318" t="str">
        <f t="shared" si="26"/>
        <v>1500 to 1599</v>
      </c>
      <c r="M318" t="s">
        <v>50</v>
      </c>
      <c r="N318">
        <v>15.29</v>
      </c>
      <c r="O318" t="str">
        <f t="shared" si="27"/>
        <v>Low</v>
      </c>
      <c r="P318" t="str">
        <f t="shared" si="28"/>
        <v>15 to 17.9</v>
      </c>
      <c r="Q318" t="s">
        <v>70</v>
      </c>
      <c r="R318">
        <v>2</v>
      </c>
      <c r="S318" t="s">
        <v>61</v>
      </c>
      <c r="T318" t="s">
        <v>52</v>
      </c>
      <c r="U318" t="s">
        <v>62</v>
      </c>
      <c r="V318" t="s">
        <v>52</v>
      </c>
      <c r="W318" t="s">
        <v>68</v>
      </c>
      <c r="X318" t="s">
        <v>52</v>
      </c>
      <c r="Y318" t="s">
        <v>51</v>
      </c>
      <c r="Z318" t="s">
        <v>65</v>
      </c>
    </row>
    <row r="319" spans="1:27" x14ac:dyDescent="0.25">
      <c r="A319" t="s">
        <v>54</v>
      </c>
      <c r="B319" t="s">
        <v>0</v>
      </c>
      <c r="C319" t="s">
        <v>33</v>
      </c>
      <c r="D319" t="s">
        <v>34</v>
      </c>
      <c r="E319" t="s">
        <v>11</v>
      </c>
      <c r="F319" t="s">
        <v>170</v>
      </c>
      <c r="G319">
        <v>13.75</v>
      </c>
      <c r="H319" t="str">
        <f t="shared" si="29"/>
        <v>Premium</v>
      </c>
      <c r="I319" t="str">
        <f t="shared" si="24"/>
        <v>More than 10 Lakhs</v>
      </c>
      <c r="J319">
        <v>1582</v>
      </c>
      <c r="K319" t="str">
        <f t="shared" si="25"/>
        <v>High</v>
      </c>
      <c r="L319" t="str">
        <f t="shared" si="26"/>
        <v>1500 to 1599</v>
      </c>
      <c r="M319" t="s">
        <v>75</v>
      </c>
      <c r="N319">
        <v>19.670000000000002</v>
      </c>
      <c r="O319" t="str">
        <f t="shared" si="27"/>
        <v>Low</v>
      </c>
      <c r="P319" t="str">
        <f t="shared" si="28"/>
        <v>18 to 20.9</v>
      </c>
      <c r="Q319" t="s">
        <v>63</v>
      </c>
      <c r="R319">
        <v>2</v>
      </c>
      <c r="S319" t="s">
        <v>61</v>
      </c>
      <c r="T319" t="s">
        <v>52</v>
      </c>
      <c r="U319" t="s">
        <v>62</v>
      </c>
      <c r="V319" t="s">
        <v>52</v>
      </c>
      <c r="W319" t="s">
        <v>68</v>
      </c>
      <c r="X319" t="s">
        <v>52</v>
      </c>
      <c r="Y319" t="s">
        <v>51</v>
      </c>
      <c r="Z319" t="s">
        <v>65</v>
      </c>
    </row>
    <row r="320" spans="1:27" x14ac:dyDescent="0.25">
      <c r="A320" t="s">
        <v>54</v>
      </c>
      <c r="B320" t="s">
        <v>0</v>
      </c>
      <c r="C320" t="s">
        <v>33</v>
      </c>
      <c r="D320" t="s">
        <v>34</v>
      </c>
      <c r="E320" t="s">
        <v>11</v>
      </c>
      <c r="F320" t="s">
        <v>171</v>
      </c>
      <c r="G320">
        <v>14.14</v>
      </c>
      <c r="H320" t="str">
        <f t="shared" si="29"/>
        <v>Premium</v>
      </c>
      <c r="I320" t="str">
        <f t="shared" si="24"/>
        <v>More than 10 Lakhs</v>
      </c>
      <c r="J320">
        <v>1582</v>
      </c>
      <c r="K320" t="str">
        <f t="shared" si="25"/>
        <v>High</v>
      </c>
      <c r="L320" t="str">
        <f t="shared" si="26"/>
        <v>1500 to 1599</v>
      </c>
      <c r="M320" t="s">
        <v>75</v>
      </c>
      <c r="N320">
        <v>19.670000000000002</v>
      </c>
      <c r="O320" t="str">
        <f t="shared" si="27"/>
        <v>Low</v>
      </c>
      <c r="P320" t="str">
        <f t="shared" si="28"/>
        <v>18 to 20.9</v>
      </c>
      <c r="Q320" t="s">
        <v>63</v>
      </c>
      <c r="R320">
        <v>2</v>
      </c>
      <c r="S320" t="s">
        <v>61</v>
      </c>
      <c r="T320" t="s">
        <v>52</v>
      </c>
      <c r="U320" t="s">
        <v>62</v>
      </c>
      <c r="V320" t="s">
        <v>52</v>
      </c>
      <c r="W320" t="s">
        <v>68</v>
      </c>
      <c r="X320" t="s">
        <v>52</v>
      </c>
      <c r="Y320" t="s">
        <v>51</v>
      </c>
      <c r="Z320" t="s">
        <v>65</v>
      </c>
    </row>
    <row r="321" spans="1:26" x14ac:dyDescent="0.25">
      <c r="A321" t="s">
        <v>54</v>
      </c>
      <c r="B321" t="s">
        <v>0</v>
      </c>
      <c r="C321" t="s">
        <v>33</v>
      </c>
      <c r="D321" t="s">
        <v>34</v>
      </c>
      <c r="E321" t="s">
        <v>11</v>
      </c>
      <c r="F321" t="s">
        <v>172</v>
      </c>
      <c r="G321">
        <v>14.14</v>
      </c>
      <c r="H321" t="str">
        <f t="shared" si="29"/>
        <v>Premium</v>
      </c>
      <c r="I321" t="str">
        <f t="shared" si="24"/>
        <v>More than 10 Lakhs</v>
      </c>
      <c r="J321">
        <v>1582</v>
      </c>
      <c r="K321" t="str">
        <f t="shared" si="25"/>
        <v>High</v>
      </c>
      <c r="L321" t="str">
        <f t="shared" si="26"/>
        <v>1500 to 1599</v>
      </c>
      <c r="M321" t="s">
        <v>75</v>
      </c>
      <c r="N321">
        <v>19.670000000000002</v>
      </c>
      <c r="O321" t="str">
        <f t="shared" si="27"/>
        <v>Low</v>
      </c>
      <c r="P321" t="str">
        <f t="shared" si="28"/>
        <v>18 to 20.9</v>
      </c>
      <c r="Q321" t="s">
        <v>63</v>
      </c>
      <c r="R321">
        <v>2</v>
      </c>
      <c r="S321" t="s">
        <v>61</v>
      </c>
      <c r="T321" t="s">
        <v>52</v>
      </c>
      <c r="U321" t="s">
        <v>62</v>
      </c>
      <c r="V321" t="s">
        <v>52</v>
      </c>
      <c r="W321" t="s">
        <v>68</v>
      </c>
      <c r="X321" t="s">
        <v>52</v>
      </c>
      <c r="Y321" t="s">
        <v>51</v>
      </c>
      <c r="Z321" t="s">
        <v>65</v>
      </c>
    </row>
    <row r="322" spans="1:26" x14ac:dyDescent="0.25">
      <c r="A322" t="s">
        <v>54</v>
      </c>
      <c r="B322" t="s">
        <v>0</v>
      </c>
      <c r="C322" t="s">
        <v>33</v>
      </c>
      <c r="D322" t="s">
        <v>34</v>
      </c>
      <c r="E322" t="s">
        <v>11</v>
      </c>
      <c r="F322" t="s">
        <v>173</v>
      </c>
      <c r="G322">
        <v>12.58</v>
      </c>
      <c r="H322" t="str">
        <f t="shared" si="29"/>
        <v>Premium</v>
      </c>
      <c r="I322" t="str">
        <f t="shared" si="24"/>
        <v>More than 10 Lakhs</v>
      </c>
      <c r="J322">
        <v>1591</v>
      </c>
      <c r="K322" t="str">
        <f t="shared" si="25"/>
        <v>High</v>
      </c>
      <c r="L322" t="str">
        <f t="shared" si="26"/>
        <v>1500 to 1599</v>
      </c>
      <c r="M322" t="s">
        <v>50</v>
      </c>
      <c r="N322">
        <v>15.29</v>
      </c>
      <c r="O322" t="str">
        <f t="shared" si="27"/>
        <v>Low</v>
      </c>
      <c r="P322" t="str">
        <f t="shared" si="28"/>
        <v>15 to 17.9</v>
      </c>
      <c r="Q322" t="s">
        <v>63</v>
      </c>
      <c r="R322">
        <v>2</v>
      </c>
      <c r="S322" t="s">
        <v>61</v>
      </c>
      <c r="T322" t="s">
        <v>52</v>
      </c>
      <c r="U322" t="s">
        <v>62</v>
      </c>
      <c r="V322" t="s">
        <v>52</v>
      </c>
      <c r="W322" t="s">
        <v>68</v>
      </c>
      <c r="X322" t="s">
        <v>52</v>
      </c>
      <c r="Y322" t="s">
        <v>51</v>
      </c>
      <c r="Z322" t="s">
        <v>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U322"/>
  <sheetViews>
    <sheetView topLeftCell="O1" workbookViewId="0">
      <selection activeCell="F16" sqref="F16"/>
    </sheetView>
  </sheetViews>
  <sheetFormatPr defaultRowHeight="15" x14ac:dyDescent="0.25"/>
  <cols>
    <col min="1" max="1" width="12.28515625" bestFit="1" customWidth="1"/>
    <col min="2" max="2" width="45.140625" bestFit="1" customWidth="1"/>
    <col min="3" max="3" width="19" bestFit="1" customWidth="1"/>
  </cols>
  <sheetData>
    <row r="1" spans="1:21" x14ac:dyDescent="0.25">
      <c r="A1" s="1" t="s">
        <v>204</v>
      </c>
      <c r="B1" s="1" t="s">
        <v>26</v>
      </c>
      <c r="C1" s="1" t="s">
        <v>526</v>
      </c>
      <c r="D1" s="1" t="s">
        <v>24</v>
      </c>
      <c r="E1" s="1" t="s">
        <v>23</v>
      </c>
      <c r="F1" s="1" t="s">
        <v>22</v>
      </c>
      <c r="G1" s="1" t="s">
        <v>174</v>
      </c>
      <c r="H1" s="1" t="s">
        <v>176</v>
      </c>
      <c r="I1" s="1" t="s">
        <v>37</v>
      </c>
      <c r="J1" s="1" t="s">
        <v>178</v>
      </c>
      <c r="K1" s="1" t="s">
        <v>39</v>
      </c>
      <c r="L1" s="1" t="s">
        <v>40</v>
      </c>
      <c r="M1" s="1" t="s">
        <v>58</v>
      </c>
      <c r="N1" s="1" t="s">
        <v>41</v>
      </c>
      <c r="O1" s="1" t="s">
        <v>42</v>
      </c>
      <c r="P1" s="1" t="s">
        <v>43</v>
      </c>
      <c r="Q1" s="1" t="s">
        <v>44</v>
      </c>
      <c r="R1" s="1" t="s">
        <v>45</v>
      </c>
      <c r="S1" s="1" t="s">
        <v>46</v>
      </c>
      <c r="T1" s="1" t="s">
        <v>47</v>
      </c>
      <c r="U1" s="1" t="s">
        <v>180</v>
      </c>
    </row>
    <row r="2" spans="1:21" x14ac:dyDescent="0.25">
      <c r="A2" t="s">
        <v>205</v>
      </c>
      <c r="B2" t="s">
        <v>48</v>
      </c>
      <c r="C2" t="s">
        <v>2</v>
      </c>
      <c r="D2" t="s">
        <v>30</v>
      </c>
      <c r="E2" t="s">
        <v>28</v>
      </c>
      <c r="F2" t="s">
        <v>53</v>
      </c>
      <c r="G2" t="s">
        <v>181</v>
      </c>
      <c r="H2" t="s">
        <v>183</v>
      </c>
      <c r="I2" t="s">
        <v>50</v>
      </c>
      <c r="J2" t="s">
        <v>185</v>
      </c>
      <c r="K2" t="s">
        <v>63</v>
      </c>
      <c r="L2">
        <v>0</v>
      </c>
      <c r="M2" t="s">
        <v>51</v>
      </c>
      <c r="N2" t="s">
        <v>51</v>
      </c>
      <c r="O2" t="s">
        <v>51</v>
      </c>
      <c r="P2" t="s">
        <v>52</v>
      </c>
      <c r="Q2" t="s">
        <v>51</v>
      </c>
      <c r="R2" t="s">
        <v>51</v>
      </c>
      <c r="S2" t="s">
        <v>51</v>
      </c>
      <c r="T2" t="s">
        <v>51</v>
      </c>
      <c r="U2">
        <v>3.8</v>
      </c>
    </row>
    <row r="3" spans="1:21" x14ac:dyDescent="0.25">
      <c r="A3" t="s">
        <v>206</v>
      </c>
      <c r="B3" t="s">
        <v>48</v>
      </c>
      <c r="C3" t="s">
        <v>2</v>
      </c>
      <c r="D3" t="s">
        <v>30</v>
      </c>
      <c r="E3" t="s">
        <v>28</v>
      </c>
      <c r="F3" t="s">
        <v>22</v>
      </c>
      <c r="G3" t="s">
        <v>181</v>
      </c>
      <c r="H3" t="s">
        <v>183</v>
      </c>
      <c r="I3" t="s">
        <v>50</v>
      </c>
      <c r="J3" t="s">
        <v>185</v>
      </c>
      <c r="K3" t="s">
        <v>63</v>
      </c>
      <c r="L3">
        <v>0</v>
      </c>
      <c r="M3" t="s">
        <v>51</v>
      </c>
      <c r="N3" t="s">
        <v>51</v>
      </c>
      <c r="O3" t="s">
        <v>51</v>
      </c>
      <c r="P3" t="s">
        <v>52</v>
      </c>
      <c r="Q3" t="s">
        <v>51</v>
      </c>
      <c r="R3" t="s">
        <v>51</v>
      </c>
      <c r="S3" t="s">
        <v>51</v>
      </c>
      <c r="T3" t="s">
        <v>51</v>
      </c>
      <c r="U3">
        <v>6.2</v>
      </c>
    </row>
    <row r="4" spans="1:21" x14ac:dyDescent="0.25">
      <c r="A4" t="s">
        <v>207</v>
      </c>
      <c r="B4" t="s">
        <v>48</v>
      </c>
      <c r="C4" t="s">
        <v>2</v>
      </c>
      <c r="D4" t="s">
        <v>30</v>
      </c>
      <c r="E4" t="s">
        <v>28</v>
      </c>
      <c r="F4" t="s">
        <v>54</v>
      </c>
      <c r="G4" t="s">
        <v>181</v>
      </c>
      <c r="H4" t="s">
        <v>183</v>
      </c>
      <c r="I4" t="s">
        <v>50</v>
      </c>
      <c r="J4" t="s">
        <v>185</v>
      </c>
      <c r="K4" t="s">
        <v>63</v>
      </c>
      <c r="L4">
        <v>0</v>
      </c>
      <c r="M4" t="s">
        <v>51</v>
      </c>
      <c r="N4" t="s">
        <v>51</v>
      </c>
      <c r="O4" t="s">
        <v>51</v>
      </c>
      <c r="P4" t="s">
        <v>52</v>
      </c>
      <c r="Q4" t="s">
        <v>51</v>
      </c>
      <c r="R4" t="s">
        <v>51</v>
      </c>
      <c r="S4" t="s">
        <v>51</v>
      </c>
      <c r="T4" t="s">
        <v>51</v>
      </c>
      <c r="U4">
        <v>8.1999999999999993</v>
      </c>
    </row>
    <row r="5" spans="1:21" x14ac:dyDescent="0.25">
      <c r="A5" t="s">
        <v>208</v>
      </c>
      <c r="B5" t="s">
        <v>57</v>
      </c>
      <c r="C5" t="s">
        <v>2</v>
      </c>
      <c r="D5" t="s">
        <v>30</v>
      </c>
      <c r="E5" t="s">
        <v>28</v>
      </c>
      <c r="F5" t="s">
        <v>53</v>
      </c>
      <c r="G5" t="s">
        <v>181</v>
      </c>
      <c r="H5" t="s">
        <v>183</v>
      </c>
      <c r="I5" t="s">
        <v>50</v>
      </c>
      <c r="J5" t="s">
        <v>185</v>
      </c>
      <c r="K5" t="s">
        <v>63</v>
      </c>
      <c r="L5">
        <v>0</v>
      </c>
      <c r="M5" t="s">
        <v>60</v>
      </c>
      <c r="N5" t="s">
        <v>51</v>
      </c>
      <c r="O5" t="s">
        <v>63</v>
      </c>
      <c r="P5" t="s">
        <v>52</v>
      </c>
      <c r="Q5" t="s">
        <v>51</v>
      </c>
      <c r="R5" t="s">
        <v>51</v>
      </c>
      <c r="S5" t="s">
        <v>51</v>
      </c>
      <c r="T5" t="s">
        <v>51</v>
      </c>
      <c r="U5">
        <v>6</v>
      </c>
    </row>
    <row r="6" spans="1:21" x14ac:dyDescent="0.25">
      <c r="A6" t="s">
        <v>209</v>
      </c>
      <c r="B6" t="s">
        <v>57</v>
      </c>
      <c r="C6" t="s">
        <v>2</v>
      </c>
      <c r="D6" t="s">
        <v>30</v>
      </c>
      <c r="E6" t="s">
        <v>28</v>
      </c>
      <c r="F6" t="s">
        <v>22</v>
      </c>
      <c r="G6" t="s">
        <v>181</v>
      </c>
      <c r="H6" t="s">
        <v>183</v>
      </c>
      <c r="I6" t="s">
        <v>50</v>
      </c>
      <c r="J6" t="s">
        <v>185</v>
      </c>
      <c r="K6" t="s">
        <v>63</v>
      </c>
      <c r="L6">
        <v>0</v>
      </c>
      <c r="M6" t="s">
        <v>60</v>
      </c>
      <c r="N6" t="s">
        <v>51</v>
      </c>
      <c r="O6" t="s">
        <v>63</v>
      </c>
      <c r="P6" t="s">
        <v>52</v>
      </c>
      <c r="Q6" t="s">
        <v>51</v>
      </c>
      <c r="R6" t="s">
        <v>51</v>
      </c>
      <c r="S6" t="s">
        <v>51</v>
      </c>
      <c r="T6" t="s">
        <v>51</v>
      </c>
      <c r="U6">
        <v>3</v>
      </c>
    </row>
    <row r="7" spans="1:21" x14ac:dyDescent="0.25">
      <c r="A7" t="s">
        <v>210</v>
      </c>
      <c r="B7" t="s">
        <v>57</v>
      </c>
      <c r="C7" t="s">
        <v>2</v>
      </c>
      <c r="D7" t="s">
        <v>30</v>
      </c>
      <c r="E7" t="s">
        <v>28</v>
      </c>
      <c r="F7" t="s">
        <v>54</v>
      </c>
      <c r="G7" t="s">
        <v>181</v>
      </c>
      <c r="H7" t="s">
        <v>183</v>
      </c>
      <c r="I7" t="s">
        <v>50</v>
      </c>
      <c r="J7" t="s">
        <v>185</v>
      </c>
      <c r="K7" t="s">
        <v>63</v>
      </c>
      <c r="L7">
        <v>0</v>
      </c>
      <c r="M7" t="s">
        <v>60</v>
      </c>
      <c r="N7" t="s">
        <v>51</v>
      </c>
      <c r="O7" t="s">
        <v>63</v>
      </c>
      <c r="P7" t="s">
        <v>52</v>
      </c>
      <c r="Q7" t="s">
        <v>51</v>
      </c>
      <c r="R7" t="s">
        <v>51</v>
      </c>
      <c r="S7" t="s">
        <v>51</v>
      </c>
      <c r="T7" t="s">
        <v>51</v>
      </c>
      <c r="U7">
        <v>8.1</v>
      </c>
    </row>
    <row r="8" spans="1:21" x14ac:dyDescent="0.25">
      <c r="A8" t="s">
        <v>211</v>
      </c>
      <c r="B8" t="s">
        <v>55</v>
      </c>
      <c r="C8" t="s">
        <v>2</v>
      </c>
      <c r="D8" t="s">
        <v>30</v>
      </c>
      <c r="E8" t="s">
        <v>28</v>
      </c>
      <c r="F8" t="s">
        <v>53</v>
      </c>
      <c r="G8" t="s">
        <v>181</v>
      </c>
      <c r="H8" t="s">
        <v>183</v>
      </c>
      <c r="I8" t="s">
        <v>56</v>
      </c>
      <c r="J8" t="s">
        <v>187</v>
      </c>
      <c r="K8" t="s">
        <v>63</v>
      </c>
      <c r="L8">
        <v>1</v>
      </c>
      <c r="M8" t="s">
        <v>51</v>
      </c>
      <c r="N8" t="s">
        <v>51</v>
      </c>
      <c r="O8" t="s">
        <v>51</v>
      </c>
      <c r="P8" t="s">
        <v>52</v>
      </c>
      <c r="Q8" t="s">
        <v>51</v>
      </c>
      <c r="R8" t="s">
        <v>51</v>
      </c>
      <c r="S8" t="s">
        <v>51</v>
      </c>
      <c r="T8" t="s">
        <v>51</v>
      </c>
      <c r="U8">
        <v>2.2000000000000002</v>
      </c>
    </row>
    <row r="9" spans="1:21" x14ac:dyDescent="0.25">
      <c r="A9" t="s">
        <v>212</v>
      </c>
      <c r="B9" t="s">
        <v>55</v>
      </c>
      <c r="C9" t="s">
        <v>2</v>
      </c>
      <c r="D9" t="s">
        <v>30</v>
      </c>
      <c r="E9" t="s">
        <v>28</v>
      </c>
      <c r="F9" t="s">
        <v>22</v>
      </c>
      <c r="G9" t="s">
        <v>181</v>
      </c>
      <c r="H9" t="s">
        <v>183</v>
      </c>
      <c r="I9" t="s">
        <v>56</v>
      </c>
      <c r="J9" t="s">
        <v>187</v>
      </c>
      <c r="K9" t="s">
        <v>63</v>
      </c>
      <c r="L9">
        <v>1</v>
      </c>
      <c r="M9" t="s">
        <v>51</v>
      </c>
      <c r="N9" t="s">
        <v>51</v>
      </c>
      <c r="O9" t="s">
        <v>51</v>
      </c>
      <c r="P9" t="s">
        <v>52</v>
      </c>
      <c r="Q9" t="s">
        <v>51</v>
      </c>
      <c r="R9" t="s">
        <v>51</v>
      </c>
      <c r="S9" t="s">
        <v>51</v>
      </c>
      <c r="T9" t="s">
        <v>51</v>
      </c>
      <c r="U9">
        <v>3</v>
      </c>
    </row>
    <row r="10" spans="1:21" x14ac:dyDescent="0.25">
      <c r="A10" t="s">
        <v>213</v>
      </c>
      <c r="B10" t="s">
        <v>55</v>
      </c>
      <c r="C10" t="s">
        <v>2</v>
      </c>
      <c r="D10" t="s">
        <v>30</v>
      </c>
      <c r="E10" t="s">
        <v>28</v>
      </c>
      <c r="F10" t="s">
        <v>54</v>
      </c>
      <c r="G10" t="s">
        <v>181</v>
      </c>
      <c r="H10" t="s">
        <v>183</v>
      </c>
      <c r="I10" t="s">
        <v>56</v>
      </c>
      <c r="J10" t="s">
        <v>187</v>
      </c>
      <c r="K10" t="s">
        <v>63</v>
      </c>
      <c r="L10">
        <v>1</v>
      </c>
      <c r="M10" t="s">
        <v>51</v>
      </c>
      <c r="N10" t="s">
        <v>51</v>
      </c>
      <c r="O10" t="s">
        <v>51</v>
      </c>
      <c r="P10" t="s">
        <v>52</v>
      </c>
      <c r="Q10" t="s">
        <v>51</v>
      </c>
      <c r="R10" t="s">
        <v>51</v>
      </c>
      <c r="S10" t="s">
        <v>51</v>
      </c>
      <c r="T10" t="s">
        <v>51</v>
      </c>
      <c r="U10">
        <v>6.1</v>
      </c>
    </row>
    <row r="11" spans="1:21" x14ac:dyDescent="0.25">
      <c r="A11" t="s">
        <v>214</v>
      </c>
      <c r="B11" t="s">
        <v>59</v>
      </c>
      <c r="C11" t="s">
        <v>3</v>
      </c>
      <c r="D11" t="s">
        <v>31</v>
      </c>
      <c r="E11" t="s">
        <v>28</v>
      </c>
      <c r="F11" t="s">
        <v>53</v>
      </c>
      <c r="G11" t="s">
        <v>189</v>
      </c>
      <c r="H11" t="s">
        <v>185</v>
      </c>
      <c r="I11" t="s">
        <v>50</v>
      </c>
      <c r="J11" t="s">
        <v>185</v>
      </c>
      <c r="K11" t="s">
        <v>63</v>
      </c>
      <c r="L11">
        <v>2</v>
      </c>
      <c r="M11" t="s">
        <v>61</v>
      </c>
      <c r="N11" t="s">
        <v>52</v>
      </c>
      <c r="O11" t="s">
        <v>62</v>
      </c>
      <c r="P11" t="s">
        <v>52</v>
      </c>
      <c r="Q11" t="s">
        <v>64</v>
      </c>
      <c r="R11" t="s">
        <v>52</v>
      </c>
      <c r="S11" t="s">
        <v>51</v>
      </c>
      <c r="T11" t="s">
        <v>65</v>
      </c>
      <c r="U11">
        <v>5.0999999999999996</v>
      </c>
    </row>
    <row r="12" spans="1:21" x14ac:dyDescent="0.25">
      <c r="A12" t="s">
        <v>215</v>
      </c>
      <c r="B12" t="s">
        <v>59</v>
      </c>
      <c r="C12" t="s">
        <v>3</v>
      </c>
      <c r="D12" t="s">
        <v>31</v>
      </c>
      <c r="E12" t="s">
        <v>28</v>
      </c>
      <c r="F12" t="s">
        <v>22</v>
      </c>
      <c r="G12" t="s">
        <v>189</v>
      </c>
      <c r="H12" t="s">
        <v>185</v>
      </c>
      <c r="I12" t="s">
        <v>50</v>
      </c>
      <c r="J12" t="s">
        <v>185</v>
      </c>
      <c r="K12" t="s">
        <v>63</v>
      </c>
      <c r="L12">
        <v>2</v>
      </c>
      <c r="M12" t="s">
        <v>61</v>
      </c>
      <c r="N12" t="s">
        <v>52</v>
      </c>
      <c r="O12" t="s">
        <v>62</v>
      </c>
      <c r="P12" t="s">
        <v>52</v>
      </c>
      <c r="Q12" t="s">
        <v>64</v>
      </c>
      <c r="R12" t="s">
        <v>52</v>
      </c>
      <c r="S12" t="s">
        <v>51</v>
      </c>
      <c r="T12" t="s">
        <v>65</v>
      </c>
      <c r="U12">
        <v>0</v>
      </c>
    </row>
    <row r="13" spans="1:21" x14ac:dyDescent="0.25">
      <c r="A13" t="s">
        <v>216</v>
      </c>
      <c r="B13" t="s">
        <v>59</v>
      </c>
      <c r="C13" t="s">
        <v>3</v>
      </c>
      <c r="D13" t="s">
        <v>31</v>
      </c>
      <c r="E13" t="s">
        <v>28</v>
      </c>
      <c r="F13" t="s">
        <v>54</v>
      </c>
      <c r="G13" t="s">
        <v>189</v>
      </c>
      <c r="H13" t="s">
        <v>185</v>
      </c>
      <c r="I13" t="s">
        <v>50</v>
      </c>
      <c r="J13" t="s">
        <v>185</v>
      </c>
      <c r="K13" t="s">
        <v>63</v>
      </c>
      <c r="L13">
        <v>2</v>
      </c>
      <c r="M13" t="s">
        <v>61</v>
      </c>
      <c r="N13" t="s">
        <v>52</v>
      </c>
      <c r="O13" t="s">
        <v>62</v>
      </c>
      <c r="P13" t="s">
        <v>52</v>
      </c>
      <c r="Q13" t="s">
        <v>64</v>
      </c>
      <c r="R13" t="s">
        <v>52</v>
      </c>
      <c r="S13" t="s">
        <v>51</v>
      </c>
      <c r="T13" t="s">
        <v>65</v>
      </c>
      <c r="U13">
        <v>2</v>
      </c>
    </row>
    <row r="14" spans="1:21" x14ac:dyDescent="0.25">
      <c r="A14" t="s">
        <v>217</v>
      </c>
      <c r="B14" t="s">
        <v>66</v>
      </c>
      <c r="C14" t="s">
        <v>3</v>
      </c>
      <c r="D14" t="s">
        <v>31</v>
      </c>
      <c r="E14" t="s">
        <v>28</v>
      </c>
      <c r="F14" t="s">
        <v>53</v>
      </c>
      <c r="G14" t="s">
        <v>189</v>
      </c>
      <c r="H14" t="s">
        <v>185</v>
      </c>
      <c r="I14" t="s">
        <v>50</v>
      </c>
      <c r="J14" t="s">
        <v>185</v>
      </c>
      <c r="K14" t="s">
        <v>63</v>
      </c>
      <c r="L14">
        <v>2</v>
      </c>
      <c r="M14" t="s">
        <v>67</v>
      </c>
      <c r="N14" t="s">
        <v>52</v>
      </c>
      <c r="O14" t="s">
        <v>62</v>
      </c>
      <c r="P14" t="s">
        <v>52</v>
      </c>
      <c r="Q14" t="s">
        <v>68</v>
      </c>
      <c r="R14" t="s">
        <v>51</v>
      </c>
      <c r="S14" t="s">
        <v>51</v>
      </c>
      <c r="T14" t="s">
        <v>65</v>
      </c>
      <c r="U14">
        <v>6</v>
      </c>
    </row>
    <row r="15" spans="1:21" x14ac:dyDescent="0.25">
      <c r="A15" t="s">
        <v>218</v>
      </c>
      <c r="B15" t="s">
        <v>66</v>
      </c>
      <c r="C15" t="s">
        <v>3</v>
      </c>
      <c r="D15" t="s">
        <v>31</v>
      </c>
      <c r="E15" t="s">
        <v>28</v>
      </c>
      <c r="F15" t="s">
        <v>22</v>
      </c>
      <c r="G15" t="s">
        <v>189</v>
      </c>
      <c r="H15" t="s">
        <v>185</v>
      </c>
      <c r="I15" t="s">
        <v>50</v>
      </c>
      <c r="J15" t="s">
        <v>185</v>
      </c>
      <c r="K15" t="s">
        <v>63</v>
      </c>
      <c r="L15">
        <v>2</v>
      </c>
      <c r="M15" t="s">
        <v>67</v>
      </c>
      <c r="N15" t="s">
        <v>52</v>
      </c>
      <c r="O15" t="s">
        <v>62</v>
      </c>
      <c r="P15" t="s">
        <v>52</v>
      </c>
      <c r="Q15" t="s">
        <v>68</v>
      </c>
      <c r="R15" t="s">
        <v>51</v>
      </c>
      <c r="S15" t="s">
        <v>51</v>
      </c>
      <c r="T15" t="s">
        <v>65</v>
      </c>
      <c r="U15">
        <v>6</v>
      </c>
    </row>
    <row r="16" spans="1:21" x14ac:dyDescent="0.25">
      <c r="A16" t="s">
        <v>219</v>
      </c>
      <c r="B16" t="s">
        <v>66</v>
      </c>
      <c r="C16" t="s">
        <v>3</v>
      </c>
      <c r="D16" t="s">
        <v>31</v>
      </c>
      <c r="E16" t="s">
        <v>28</v>
      </c>
      <c r="F16" t="s">
        <v>54</v>
      </c>
      <c r="G16" t="s">
        <v>189</v>
      </c>
      <c r="H16" t="s">
        <v>185</v>
      </c>
      <c r="I16" t="s">
        <v>50</v>
      </c>
      <c r="J16" t="s">
        <v>185</v>
      </c>
      <c r="K16" t="s">
        <v>63</v>
      </c>
      <c r="L16">
        <v>2</v>
      </c>
      <c r="M16" t="s">
        <v>67</v>
      </c>
      <c r="N16" t="s">
        <v>52</v>
      </c>
      <c r="O16" t="s">
        <v>62</v>
      </c>
      <c r="P16" t="s">
        <v>52</v>
      </c>
      <c r="Q16" t="s">
        <v>68</v>
      </c>
      <c r="R16" t="s">
        <v>51</v>
      </c>
      <c r="S16" t="s">
        <v>51</v>
      </c>
      <c r="T16" t="s">
        <v>65</v>
      </c>
      <c r="U16">
        <v>0.9</v>
      </c>
    </row>
    <row r="17" spans="1:21" x14ac:dyDescent="0.25">
      <c r="A17" t="s">
        <v>220</v>
      </c>
      <c r="B17" t="s">
        <v>69</v>
      </c>
      <c r="C17" t="s">
        <v>3</v>
      </c>
      <c r="D17" t="s">
        <v>31</v>
      </c>
      <c r="E17" t="s">
        <v>28</v>
      </c>
      <c r="F17" t="s">
        <v>53</v>
      </c>
      <c r="G17" t="s">
        <v>189</v>
      </c>
      <c r="H17" t="s">
        <v>185</v>
      </c>
      <c r="I17" t="s">
        <v>50</v>
      </c>
      <c r="J17" t="s">
        <v>185</v>
      </c>
      <c r="K17" t="s">
        <v>70</v>
      </c>
      <c r="L17">
        <v>2</v>
      </c>
      <c r="M17" t="s">
        <v>67</v>
      </c>
      <c r="N17" t="s">
        <v>52</v>
      </c>
      <c r="O17" t="s">
        <v>62</v>
      </c>
      <c r="P17" t="s">
        <v>52</v>
      </c>
      <c r="Q17" t="s">
        <v>68</v>
      </c>
      <c r="R17" t="s">
        <v>51</v>
      </c>
      <c r="S17" t="s">
        <v>51</v>
      </c>
      <c r="T17" t="s">
        <v>65</v>
      </c>
      <c r="U17">
        <v>9.5</v>
      </c>
    </row>
    <row r="18" spans="1:21" x14ac:dyDescent="0.25">
      <c r="A18" t="s">
        <v>221</v>
      </c>
      <c r="B18" t="s">
        <v>69</v>
      </c>
      <c r="C18" t="s">
        <v>3</v>
      </c>
      <c r="D18" t="s">
        <v>31</v>
      </c>
      <c r="E18" t="s">
        <v>28</v>
      </c>
      <c r="F18" t="s">
        <v>22</v>
      </c>
      <c r="G18" t="s">
        <v>189</v>
      </c>
      <c r="H18" t="s">
        <v>185</v>
      </c>
      <c r="I18" t="s">
        <v>50</v>
      </c>
      <c r="J18" t="s">
        <v>185</v>
      </c>
      <c r="K18" t="s">
        <v>70</v>
      </c>
      <c r="L18">
        <v>2</v>
      </c>
      <c r="M18" t="s">
        <v>67</v>
      </c>
      <c r="N18" t="s">
        <v>52</v>
      </c>
      <c r="O18" t="s">
        <v>62</v>
      </c>
      <c r="P18" t="s">
        <v>52</v>
      </c>
      <c r="Q18" t="s">
        <v>68</v>
      </c>
      <c r="R18" t="s">
        <v>51</v>
      </c>
      <c r="S18" t="s">
        <v>51</v>
      </c>
      <c r="T18" t="s">
        <v>65</v>
      </c>
      <c r="U18">
        <v>7.6</v>
      </c>
    </row>
    <row r="19" spans="1:21" x14ac:dyDescent="0.25">
      <c r="A19" t="s">
        <v>222</v>
      </c>
      <c r="B19" t="s">
        <v>69</v>
      </c>
      <c r="C19" t="s">
        <v>3</v>
      </c>
      <c r="D19" t="s">
        <v>31</v>
      </c>
      <c r="E19" t="s">
        <v>28</v>
      </c>
      <c r="F19" t="s">
        <v>54</v>
      </c>
      <c r="G19" t="s">
        <v>189</v>
      </c>
      <c r="H19" t="s">
        <v>185</v>
      </c>
      <c r="I19" t="s">
        <v>50</v>
      </c>
      <c r="J19" t="s">
        <v>185</v>
      </c>
      <c r="K19" t="s">
        <v>70</v>
      </c>
      <c r="L19">
        <v>2</v>
      </c>
      <c r="M19" t="s">
        <v>67</v>
      </c>
      <c r="N19" t="s">
        <v>52</v>
      </c>
      <c r="O19" t="s">
        <v>62</v>
      </c>
      <c r="P19" t="s">
        <v>52</v>
      </c>
      <c r="Q19" t="s">
        <v>68</v>
      </c>
      <c r="R19" t="s">
        <v>51</v>
      </c>
      <c r="S19" t="s">
        <v>51</v>
      </c>
      <c r="T19" t="s">
        <v>65</v>
      </c>
      <c r="U19">
        <v>5.7</v>
      </c>
    </row>
    <row r="20" spans="1:21" x14ac:dyDescent="0.25">
      <c r="A20" t="s">
        <v>223</v>
      </c>
      <c r="B20" t="s">
        <v>71</v>
      </c>
      <c r="C20" t="s">
        <v>3</v>
      </c>
      <c r="D20" t="s">
        <v>31</v>
      </c>
      <c r="E20" t="s">
        <v>28</v>
      </c>
      <c r="F20" t="s">
        <v>53</v>
      </c>
      <c r="G20" t="s">
        <v>189</v>
      </c>
      <c r="H20" t="s">
        <v>185</v>
      </c>
      <c r="I20" t="s">
        <v>50</v>
      </c>
      <c r="J20" t="s">
        <v>185</v>
      </c>
      <c r="K20" t="s">
        <v>63</v>
      </c>
      <c r="L20">
        <v>2</v>
      </c>
      <c r="M20" t="s">
        <v>51</v>
      </c>
      <c r="N20" t="s">
        <v>52</v>
      </c>
      <c r="O20" t="s">
        <v>63</v>
      </c>
      <c r="P20" t="s">
        <v>51</v>
      </c>
      <c r="Q20" t="s">
        <v>68</v>
      </c>
      <c r="R20" t="s">
        <v>51</v>
      </c>
      <c r="S20" t="s">
        <v>51</v>
      </c>
      <c r="T20" t="s">
        <v>51</v>
      </c>
      <c r="U20">
        <v>4.5</v>
      </c>
    </row>
    <row r="21" spans="1:21" x14ac:dyDescent="0.25">
      <c r="A21" t="s">
        <v>224</v>
      </c>
      <c r="B21" t="s">
        <v>71</v>
      </c>
      <c r="C21" t="s">
        <v>3</v>
      </c>
      <c r="D21" t="s">
        <v>31</v>
      </c>
      <c r="E21" t="s">
        <v>28</v>
      </c>
      <c r="F21" t="s">
        <v>22</v>
      </c>
      <c r="G21" t="s">
        <v>189</v>
      </c>
      <c r="H21" t="s">
        <v>185</v>
      </c>
      <c r="I21" t="s">
        <v>50</v>
      </c>
      <c r="J21" t="s">
        <v>185</v>
      </c>
      <c r="K21" t="s">
        <v>63</v>
      </c>
      <c r="L21">
        <v>2</v>
      </c>
      <c r="M21" t="s">
        <v>51</v>
      </c>
      <c r="N21" t="s">
        <v>52</v>
      </c>
      <c r="O21" t="s">
        <v>63</v>
      </c>
      <c r="P21" t="s">
        <v>51</v>
      </c>
      <c r="Q21" t="s">
        <v>68</v>
      </c>
      <c r="R21" t="s">
        <v>51</v>
      </c>
      <c r="S21" t="s">
        <v>51</v>
      </c>
      <c r="T21" t="s">
        <v>51</v>
      </c>
      <c r="U21">
        <v>5.8</v>
      </c>
    </row>
    <row r="22" spans="1:21" x14ac:dyDescent="0.25">
      <c r="A22" t="s">
        <v>225</v>
      </c>
      <c r="B22" t="s">
        <v>71</v>
      </c>
      <c r="C22" t="s">
        <v>3</v>
      </c>
      <c r="D22" t="s">
        <v>31</v>
      </c>
      <c r="E22" t="s">
        <v>28</v>
      </c>
      <c r="F22" t="s">
        <v>54</v>
      </c>
      <c r="G22" t="s">
        <v>189</v>
      </c>
      <c r="H22" t="s">
        <v>185</v>
      </c>
      <c r="I22" t="s">
        <v>50</v>
      </c>
      <c r="J22" t="s">
        <v>185</v>
      </c>
      <c r="K22" t="s">
        <v>63</v>
      </c>
      <c r="L22">
        <v>2</v>
      </c>
      <c r="M22" t="s">
        <v>51</v>
      </c>
      <c r="N22" t="s">
        <v>52</v>
      </c>
      <c r="O22" t="s">
        <v>63</v>
      </c>
      <c r="P22" t="s">
        <v>51</v>
      </c>
      <c r="Q22" t="s">
        <v>68</v>
      </c>
      <c r="R22" t="s">
        <v>51</v>
      </c>
      <c r="S22" t="s">
        <v>51</v>
      </c>
      <c r="T22" t="s">
        <v>51</v>
      </c>
      <c r="U22">
        <v>7.5</v>
      </c>
    </row>
    <row r="23" spans="1:21" x14ac:dyDescent="0.25">
      <c r="A23" t="s">
        <v>226</v>
      </c>
      <c r="B23" t="s">
        <v>72</v>
      </c>
      <c r="C23" t="s">
        <v>3</v>
      </c>
      <c r="D23" t="s">
        <v>31</v>
      </c>
      <c r="E23" t="s">
        <v>28</v>
      </c>
      <c r="F23" t="s">
        <v>53</v>
      </c>
      <c r="G23" t="s">
        <v>189</v>
      </c>
      <c r="H23" t="s">
        <v>185</v>
      </c>
      <c r="I23" t="s">
        <v>50</v>
      </c>
      <c r="J23" t="s">
        <v>185</v>
      </c>
      <c r="K23" t="s">
        <v>63</v>
      </c>
      <c r="L23">
        <v>2</v>
      </c>
      <c r="M23" t="s">
        <v>67</v>
      </c>
      <c r="N23" t="s">
        <v>52</v>
      </c>
      <c r="O23" t="s">
        <v>62</v>
      </c>
      <c r="P23" t="s">
        <v>52</v>
      </c>
      <c r="Q23" t="s">
        <v>64</v>
      </c>
      <c r="R23" t="s">
        <v>52</v>
      </c>
      <c r="S23" t="s">
        <v>51</v>
      </c>
      <c r="T23" t="s">
        <v>65</v>
      </c>
      <c r="U23">
        <v>1.1000000000000001</v>
      </c>
    </row>
    <row r="24" spans="1:21" x14ac:dyDescent="0.25">
      <c r="A24" t="s">
        <v>227</v>
      </c>
      <c r="B24" t="s">
        <v>72</v>
      </c>
      <c r="C24" t="s">
        <v>3</v>
      </c>
      <c r="D24" t="s">
        <v>31</v>
      </c>
      <c r="E24" t="s">
        <v>28</v>
      </c>
      <c r="F24" t="s">
        <v>22</v>
      </c>
      <c r="G24" t="s">
        <v>189</v>
      </c>
      <c r="H24" t="s">
        <v>185</v>
      </c>
      <c r="I24" t="s">
        <v>50</v>
      </c>
      <c r="J24" t="s">
        <v>185</v>
      </c>
      <c r="K24" t="s">
        <v>63</v>
      </c>
      <c r="L24">
        <v>2</v>
      </c>
      <c r="M24" t="s">
        <v>67</v>
      </c>
      <c r="N24" t="s">
        <v>52</v>
      </c>
      <c r="O24" t="s">
        <v>62</v>
      </c>
      <c r="P24" t="s">
        <v>52</v>
      </c>
      <c r="Q24" t="s">
        <v>64</v>
      </c>
      <c r="R24" t="s">
        <v>52</v>
      </c>
      <c r="S24" t="s">
        <v>51</v>
      </c>
      <c r="T24" t="s">
        <v>65</v>
      </c>
      <c r="U24">
        <v>2.7</v>
      </c>
    </row>
    <row r="25" spans="1:21" x14ac:dyDescent="0.25">
      <c r="A25" t="s">
        <v>228</v>
      </c>
      <c r="B25" t="s">
        <v>72</v>
      </c>
      <c r="C25" t="s">
        <v>3</v>
      </c>
      <c r="D25" t="s">
        <v>31</v>
      </c>
      <c r="E25" t="s">
        <v>28</v>
      </c>
      <c r="F25" t="s">
        <v>54</v>
      </c>
      <c r="G25" t="s">
        <v>189</v>
      </c>
      <c r="H25" t="s">
        <v>185</v>
      </c>
      <c r="I25" t="s">
        <v>50</v>
      </c>
      <c r="J25" t="s">
        <v>185</v>
      </c>
      <c r="K25" t="s">
        <v>63</v>
      </c>
      <c r="L25">
        <v>2</v>
      </c>
      <c r="M25" t="s">
        <v>67</v>
      </c>
      <c r="N25" t="s">
        <v>52</v>
      </c>
      <c r="O25" t="s">
        <v>62</v>
      </c>
      <c r="P25" t="s">
        <v>52</v>
      </c>
      <c r="Q25" t="s">
        <v>64</v>
      </c>
      <c r="R25" t="s">
        <v>52</v>
      </c>
      <c r="S25" t="s">
        <v>51</v>
      </c>
      <c r="T25" t="s">
        <v>65</v>
      </c>
      <c r="U25">
        <v>4.5999999999999996</v>
      </c>
    </row>
    <row r="26" spans="1:21" x14ac:dyDescent="0.25">
      <c r="A26" t="s">
        <v>229</v>
      </c>
      <c r="B26" t="s">
        <v>73</v>
      </c>
      <c r="C26" t="s">
        <v>3</v>
      </c>
      <c r="D26" t="s">
        <v>31</v>
      </c>
      <c r="E26" t="s">
        <v>28</v>
      </c>
      <c r="F26" t="s">
        <v>53</v>
      </c>
      <c r="G26" t="s">
        <v>189</v>
      </c>
      <c r="H26" t="s">
        <v>185</v>
      </c>
      <c r="I26" t="s">
        <v>50</v>
      </c>
      <c r="J26" t="s">
        <v>185</v>
      </c>
      <c r="K26" t="s">
        <v>70</v>
      </c>
      <c r="L26">
        <v>2</v>
      </c>
      <c r="M26" t="s">
        <v>67</v>
      </c>
      <c r="N26" t="s">
        <v>52</v>
      </c>
      <c r="O26" t="s">
        <v>62</v>
      </c>
      <c r="P26" t="s">
        <v>52</v>
      </c>
      <c r="Q26" t="s">
        <v>64</v>
      </c>
      <c r="R26" t="s">
        <v>52</v>
      </c>
      <c r="S26" t="s">
        <v>51</v>
      </c>
      <c r="T26" t="s">
        <v>65</v>
      </c>
      <c r="U26">
        <v>9.5</v>
      </c>
    </row>
    <row r="27" spans="1:21" x14ac:dyDescent="0.25">
      <c r="A27" t="s">
        <v>230</v>
      </c>
      <c r="B27" t="s">
        <v>73</v>
      </c>
      <c r="C27" t="s">
        <v>3</v>
      </c>
      <c r="D27" t="s">
        <v>31</v>
      </c>
      <c r="E27" t="s">
        <v>28</v>
      </c>
      <c r="F27" t="s">
        <v>22</v>
      </c>
      <c r="G27" t="s">
        <v>189</v>
      </c>
      <c r="H27" t="s">
        <v>185</v>
      </c>
      <c r="I27" t="s">
        <v>50</v>
      </c>
      <c r="J27" t="s">
        <v>185</v>
      </c>
      <c r="K27" t="s">
        <v>70</v>
      </c>
      <c r="L27">
        <v>2</v>
      </c>
      <c r="M27" t="s">
        <v>67</v>
      </c>
      <c r="N27" t="s">
        <v>52</v>
      </c>
      <c r="O27" t="s">
        <v>62</v>
      </c>
      <c r="P27" t="s">
        <v>52</v>
      </c>
      <c r="Q27" t="s">
        <v>64</v>
      </c>
      <c r="R27" t="s">
        <v>52</v>
      </c>
      <c r="S27" t="s">
        <v>51</v>
      </c>
      <c r="T27" t="s">
        <v>65</v>
      </c>
      <c r="U27">
        <v>3.2</v>
      </c>
    </row>
    <row r="28" spans="1:21" x14ac:dyDescent="0.25">
      <c r="A28" t="s">
        <v>231</v>
      </c>
      <c r="B28" t="s">
        <v>73</v>
      </c>
      <c r="C28" t="s">
        <v>3</v>
      </c>
      <c r="D28" t="s">
        <v>31</v>
      </c>
      <c r="E28" t="s">
        <v>28</v>
      </c>
      <c r="F28" t="s">
        <v>54</v>
      </c>
      <c r="G28" t="s">
        <v>189</v>
      </c>
      <c r="H28" t="s">
        <v>185</v>
      </c>
      <c r="I28" t="s">
        <v>50</v>
      </c>
      <c r="J28" t="s">
        <v>185</v>
      </c>
      <c r="K28" t="s">
        <v>70</v>
      </c>
      <c r="L28">
        <v>2</v>
      </c>
      <c r="M28" t="s">
        <v>67</v>
      </c>
      <c r="N28" t="s">
        <v>52</v>
      </c>
      <c r="O28" t="s">
        <v>62</v>
      </c>
      <c r="P28" t="s">
        <v>52</v>
      </c>
      <c r="Q28" t="s">
        <v>64</v>
      </c>
      <c r="R28" t="s">
        <v>52</v>
      </c>
      <c r="S28" t="s">
        <v>51</v>
      </c>
      <c r="T28" t="s">
        <v>65</v>
      </c>
      <c r="U28">
        <v>1.4</v>
      </c>
    </row>
    <row r="29" spans="1:21" x14ac:dyDescent="0.25">
      <c r="A29" t="s">
        <v>232</v>
      </c>
      <c r="B29" t="s">
        <v>74</v>
      </c>
      <c r="C29" t="s">
        <v>3</v>
      </c>
      <c r="D29" t="s">
        <v>31</v>
      </c>
      <c r="E29" t="s">
        <v>28</v>
      </c>
      <c r="F29" t="s">
        <v>53</v>
      </c>
      <c r="G29" t="s">
        <v>189</v>
      </c>
      <c r="H29" t="s">
        <v>185</v>
      </c>
      <c r="I29" t="s">
        <v>75</v>
      </c>
      <c r="J29" t="s">
        <v>187</v>
      </c>
      <c r="K29" t="s">
        <v>63</v>
      </c>
      <c r="L29">
        <v>2</v>
      </c>
      <c r="M29" t="s">
        <v>67</v>
      </c>
      <c r="N29" t="s">
        <v>52</v>
      </c>
      <c r="O29" t="s">
        <v>62</v>
      </c>
      <c r="P29" t="s">
        <v>52</v>
      </c>
      <c r="Q29" t="s">
        <v>64</v>
      </c>
      <c r="R29" t="s">
        <v>52</v>
      </c>
      <c r="S29" t="s">
        <v>51</v>
      </c>
      <c r="T29" t="s">
        <v>65</v>
      </c>
      <c r="U29">
        <v>5.9</v>
      </c>
    </row>
    <row r="30" spans="1:21" x14ac:dyDescent="0.25">
      <c r="A30" t="s">
        <v>233</v>
      </c>
      <c r="B30" t="s">
        <v>74</v>
      </c>
      <c r="C30" t="s">
        <v>3</v>
      </c>
      <c r="D30" t="s">
        <v>31</v>
      </c>
      <c r="E30" t="s">
        <v>28</v>
      </c>
      <c r="F30" t="s">
        <v>22</v>
      </c>
      <c r="G30" t="s">
        <v>189</v>
      </c>
      <c r="H30" t="s">
        <v>185</v>
      </c>
      <c r="I30" t="s">
        <v>75</v>
      </c>
      <c r="J30" t="s">
        <v>187</v>
      </c>
      <c r="K30" t="s">
        <v>63</v>
      </c>
      <c r="L30">
        <v>2</v>
      </c>
      <c r="M30" t="s">
        <v>67</v>
      </c>
      <c r="N30" t="s">
        <v>52</v>
      </c>
      <c r="O30" t="s">
        <v>62</v>
      </c>
      <c r="P30" t="s">
        <v>52</v>
      </c>
      <c r="Q30" t="s">
        <v>64</v>
      </c>
      <c r="R30" t="s">
        <v>52</v>
      </c>
      <c r="S30" t="s">
        <v>51</v>
      </c>
      <c r="T30" t="s">
        <v>65</v>
      </c>
      <c r="U30">
        <v>2.2000000000000002</v>
      </c>
    </row>
    <row r="31" spans="1:21" x14ac:dyDescent="0.25">
      <c r="A31" t="s">
        <v>234</v>
      </c>
      <c r="B31" t="s">
        <v>74</v>
      </c>
      <c r="C31" t="s">
        <v>3</v>
      </c>
      <c r="D31" t="s">
        <v>31</v>
      </c>
      <c r="E31" t="s">
        <v>28</v>
      </c>
      <c r="F31" t="s">
        <v>54</v>
      </c>
      <c r="G31" t="s">
        <v>189</v>
      </c>
      <c r="H31" t="s">
        <v>185</v>
      </c>
      <c r="I31" t="s">
        <v>75</v>
      </c>
      <c r="J31" t="s">
        <v>187</v>
      </c>
      <c r="K31" t="s">
        <v>63</v>
      </c>
      <c r="L31">
        <v>2</v>
      </c>
      <c r="M31" t="s">
        <v>67</v>
      </c>
      <c r="N31" t="s">
        <v>52</v>
      </c>
      <c r="O31" t="s">
        <v>62</v>
      </c>
      <c r="P31" t="s">
        <v>52</v>
      </c>
      <c r="Q31" t="s">
        <v>64</v>
      </c>
      <c r="R31" t="s">
        <v>52</v>
      </c>
      <c r="S31" t="s">
        <v>51</v>
      </c>
      <c r="T31" t="s">
        <v>65</v>
      </c>
      <c r="U31">
        <v>3.7</v>
      </c>
    </row>
    <row r="32" spans="1:21" x14ac:dyDescent="0.25">
      <c r="A32" t="s">
        <v>235</v>
      </c>
      <c r="B32" t="s">
        <v>76</v>
      </c>
      <c r="C32" t="s">
        <v>3</v>
      </c>
      <c r="D32" t="s">
        <v>31</v>
      </c>
      <c r="E32" t="s">
        <v>28</v>
      </c>
      <c r="F32" t="s">
        <v>53</v>
      </c>
      <c r="G32" t="s">
        <v>189</v>
      </c>
      <c r="H32" t="s">
        <v>185</v>
      </c>
      <c r="I32" t="s">
        <v>75</v>
      </c>
      <c r="J32" t="s">
        <v>187</v>
      </c>
      <c r="K32" t="s">
        <v>63</v>
      </c>
      <c r="L32">
        <v>2</v>
      </c>
      <c r="M32" t="s">
        <v>51</v>
      </c>
      <c r="N32" t="s">
        <v>52</v>
      </c>
      <c r="O32" t="s">
        <v>63</v>
      </c>
      <c r="P32" t="s">
        <v>51</v>
      </c>
      <c r="Q32" t="s">
        <v>68</v>
      </c>
      <c r="R32" t="s">
        <v>51</v>
      </c>
      <c r="S32" t="s">
        <v>51</v>
      </c>
      <c r="T32" t="s">
        <v>51</v>
      </c>
      <c r="U32">
        <v>9.9</v>
      </c>
    </row>
    <row r="33" spans="1:21" x14ac:dyDescent="0.25">
      <c r="A33" t="s">
        <v>236</v>
      </c>
      <c r="B33" t="s">
        <v>76</v>
      </c>
      <c r="C33" t="s">
        <v>3</v>
      </c>
      <c r="D33" t="s">
        <v>31</v>
      </c>
      <c r="E33" t="s">
        <v>28</v>
      </c>
      <c r="F33" t="s">
        <v>22</v>
      </c>
      <c r="G33" t="s">
        <v>189</v>
      </c>
      <c r="H33" t="s">
        <v>185</v>
      </c>
      <c r="I33" t="s">
        <v>75</v>
      </c>
      <c r="J33" t="s">
        <v>187</v>
      </c>
      <c r="K33" t="s">
        <v>63</v>
      </c>
      <c r="L33">
        <v>2</v>
      </c>
      <c r="M33" t="s">
        <v>51</v>
      </c>
      <c r="N33" t="s">
        <v>52</v>
      </c>
      <c r="O33" t="s">
        <v>63</v>
      </c>
      <c r="P33" t="s">
        <v>51</v>
      </c>
      <c r="Q33" t="s">
        <v>68</v>
      </c>
      <c r="R33" t="s">
        <v>51</v>
      </c>
      <c r="S33" t="s">
        <v>51</v>
      </c>
      <c r="T33" t="s">
        <v>51</v>
      </c>
      <c r="U33">
        <v>1</v>
      </c>
    </row>
    <row r="34" spans="1:21" x14ac:dyDescent="0.25">
      <c r="A34" t="s">
        <v>237</v>
      </c>
      <c r="B34" t="s">
        <v>76</v>
      </c>
      <c r="C34" t="s">
        <v>3</v>
      </c>
      <c r="D34" t="s">
        <v>31</v>
      </c>
      <c r="E34" t="s">
        <v>28</v>
      </c>
      <c r="F34" t="s">
        <v>54</v>
      </c>
      <c r="G34" t="s">
        <v>189</v>
      </c>
      <c r="H34" t="s">
        <v>185</v>
      </c>
      <c r="I34" t="s">
        <v>75</v>
      </c>
      <c r="J34" t="s">
        <v>187</v>
      </c>
      <c r="K34" t="s">
        <v>63</v>
      </c>
      <c r="L34">
        <v>2</v>
      </c>
      <c r="M34" t="s">
        <v>51</v>
      </c>
      <c r="N34" t="s">
        <v>52</v>
      </c>
      <c r="O34" t="s">
        <v>63</v>
      </c>
      <c r="P34" t="s">
        <v>51</v>
      </c>
      <c r="Q34" t="s">
        <v>68</v>
      </c>
      <c r="R34" t="s">
        <v>51</v>
      </c>
      <c r="S34" t="s">
        <v>51</v>
      </c>
      <c r="T34" t="s">
        <v>51</v>
      </c>
      <c r="U34">
        <v>4.0999999999999996</v>
      </c>
    </row>
    <row r="35" spans="1:21" x14ac:dyDescent="0.25">
      <c r="A35" t="s">
        <v>238</v>
      </c>
      <c r="B35" t="s">
        <v>77</v>
      </c>
      <c r="C35" t="s">
        <v>3</v>
      </c>
      <c r="D35" t="s">
        <v>31</v>
      </c>
      <c r="E35" t="s">
        <v>28</v>
      </c>
      <c r="F35" t="s">
        <v>53</v>
      </c>
      <c r="G35" t="s">
        <v>189</v>
      </c>
      <c r="H35" t="s">
        <v>185</v>
      </c>
      <c r="I35" t="s">
        <v>75</v>
      </c>
      <c r="J35" t="s">
        <v>187</v>
      </c>
      <c r="K35" t="s">
        <v>63</v>
      </c>
      <c r="L35">
        <v>2</v>
      </c>
      <c r="M35" t="s">
        <v>67</v>
      </c>
      <c r="N35" t="s">
        <v>52</v>
      </c>
      <c r="O35" t="s">
        <v>62</v>
      </c>
      <c r="P35" t="s">
        <v>52</v>
      </c>
      <c r="Q35" t="s">
        <v>68</v>
      </c>
      <c r="R35" t="s">
        <v>51</v>
      </c>
      <c r="S35" t="s">
        <v>51</v>
      </c>
      <c r="T35" t="s">
        <v>65</v>
      </c>
      <c r="U35">
        <v>9.9</v>
      </c>
    </row>
    <row r="36" spans="1:21" x14ac:dyDescent="0.25">
      <c r="A36" t="s">
        <v>239</v>
      </c>
      <c r="B36" t="s">
        <v>77</v>
      </c>
      <c r="C36" t="s">
        <v>3</v>
      </c>
      <c r="D36" t="s">
        <v>31</v>
      </c>
      <c r="E36" t="s">
        <v>28</v>
      </c>
      <c r="F36" t="s">
        <v>22</v>
      </c>
      <c r="G36" t="s">
        <v>189</v>
      </c>
      <c r="H36" t="s">
        <v>185</v>
      </c>
      <c r="I36" t="s">
        <v>75</v>
      </c>
      <c r="J36" t="s">
        <v>187</v>
      </c>
      <c r="K36" t="s">
        <v>63</v>
      </c>
      <c r="L36">
        <v>2</v>
      </c>
      <c r="M36" t="s">
        <v>67</v>
      </c>
      <c r="N36" t="s">
        <v>52</v>
      </c>
      <c r="O36" t="s">
        <v>62</v>
      </c>
      <c r="P36" t="s">
        <v>52</v>
      </c>
      <c r="Q36" t="s">
        <v>68</v>
      </c>
      <c r="R36" t="s">
        <v>51</v>
      </c>
      <c r="S36" t="s">
        <v>51</v>
      </c>
      <c r="T36" t="s">
        <v>65</v>
      </c>
      <c r="U36">
        <v>6.4</v>
      </c>
    </row>
    <row r="37" spans="1:21" x14ac:dyDescent="0.25">
      <c r="A37" t="s">
        <v>240</v>
      </c>
      <c r="B37" t="s">
        <v>77</v>
      </c>
      <c r="C37" t="s">
        <v>3</v>
      </c>
      <c r="D37" t="s">
        <v>31</v>
      </c>
      <c r="E37" t="s">
        <v>28</v>
      </c>
      <c r="F37" t="s">
        <v>54</v>
      </c>
      <c r="G37" t="s">
        <v>189</v>
      </c>
      <c r="H37" t="s">
        <v>185</v>
      </c>
      <c r="I37" t="s">
        <v>75</v>
      </c>
      <c r="J37" t="s">
        <v>187</v>
      </c>
      <c r="K37" t="s">
        <v>63</v>
      </c>
      <c r="L37">
        <v>2</v>
      </c>
      <c r="M37" t="s">
        <v>67</v>
      </c>
      <c r="N37" t="s">
        <v>52</v>
      </c>
      <c r="O37" t="s">
        <v>62</v>
      </c>
      <c r="P37" t="s">
        <v>52</v>
      </c>
      <c r="Q37" t="s">
        <v>68</v>
      </c>
      <c r="R37" t="s">
        <v>51</v>
      </c>
      <c r="S37" t="s">
        <v>51</v>
      </c>
      <c r="T37" t="s">
        <v>65</v>
      </c>
      <c r="U37">
        <v>0.7</v>
      </c>
    </row>
    <row r="38" spans="1:21" x14ac:dyDescent="0.25">
      <c r="A38" t="s">
        <v>241</v>
      </c>
      <c r="B38" t="s">
        <v>78</v>
      </c>
      <c r="C38" t="s">
        <v>4</v>
      </c>
      <c r="D38" t="s">
        <v>32</v>
      </c>
      <c r="E38" t="s">
        <v>28</v>
      </c>
      <c r="F38" t="s">
        <v>53</v>
      </c>
      <c r="G38" t="s">
        <v>189</v>
      </c>
      <c r="H38" t="s">
        <v>185</v>
      </c>
      <c r="I38" t="s">
        <v>75</v>
      </c>
      <c r="J38" t="s">
        <v>187</v>
      </c>
      <c r="K38" t="s">
        <v>63</v>
      </c>
      <c r="L38">
        <v>2</v>
      </c>
      <c r="M38" t="s">
        <v>51</v>
      </c>
      <c r="N38" t="s">
        <v>52</v>
      </c>
      <c r="O38" t="s">
        <v>51</v>
      </c>
      <c r="P38" t="s">
        <v>52</v>
      </c>
      <c r="Q38" t="s">
        <v>68</v>
      </c>
      <c r="R38" t="s">
        <v>51</v>
      </c>
      <c r="S38" t="s">
        <v>51</v>
      </c>
      <c r="T38" t="s">
        <v>51</v>
      </c>
      <c r="U38">
        <v>8.8000000000000007</v>
      </c>
    </row>
    <row r="39" spans="1:21" x14ac:dyDescent="0.25">
      <c r="A39" t="s">
        <v>242</v>
      </c>
      <c r="B39" t="s">
        <v>78</v>
      </c>
      <c r="C39" t="s">
        <v>4</v>
      </c>
      <c r="D39" t="s">
        <v>32</v>
      </c>
      <c r="E39" t="s">
        <v>28</v>
      </c>
      <c r="F39" t="s">
        <v>22</v>
      </c>
      <c r="G39" t="s">
        <v>189</v>
      </c>
      <c r="H39" t="s">
        <v>185</v>
      </c>
      <c r="I39" t="s">
        <v>75</v>
      </c>
      <c r="J39" t="s">
        <v>187</v>
      </c>
      <c r="K39" t="s">
        <v>63</v>
      </c>
      <c r="L39">
        <v>2</v>
      </c>
      <c r="M39" t="s">
        <v>51</v>
      </c>
      <c r="N39" t="s">
        <v>52</v>
      </c>
      <c r="O39" t="s">
        <v>51</v>
      </c>
      <c r="P39" t="s">
        <v>52</v>
      </c>
      <c r="Q39" t="s">
        <v>68</v>
      </c>
      <c r="R39" t="s">
        <v>51</v>
      </c>
      <c r="S39" t="s">
        <v>51</v>
      </c>
      <c r="T39" t="s">
        <v>51</v>
      </c>
      <c r="U39">
        <v>9.3000000000000007</v>
      </c>
    </row>
    <row r="40" spans="1:21" x14ac:dyDescent="0.25">
      <c r="A40" t="s">
        <v>243</v>
      </c>
      <c r="B40" t="s">
        <v>78</v>
      </c>
      <c r="C40" t="s">
        <v>4</v>
      </c>
      <c r="D40" t="s">
        <v>32</v>
      </c>
      <c r="E40" t="s">
        <v>28</v>
      </c>
      <c r="F40" t="s">
        <v>54</v>
      </c>
      <c r="G40" t="s">
        <v>189</v>
      </c>
      <c r="H40" t="s">
        <v>185</v>
      </c>
      <c r="I40" t="s">
        <v>75</v>
      </c>
      <c r="J40" t="s">
        <v>187</v>
      </c>
      <c r="K40" t="s">
        <v>63</v>
      </c>
      <c r="L40">
        <v>2</v>
      </c>
      <c r="M40" t="s">
        <v>51</v>
      </c>
      <c r="N40" t="s">
        <v>52</v>
      </c>
      <c r="O40" t="s">
        <v>51</v>
      </c>
      <c r="P40" t="s">
        <v>52</v>
      </c>
      <c r="Q40" t="s">
        <v>68</v>
      </c>
      <c r="R40" t="s">
        <v>51</v>
      </c>
      <c r="S40" t="s">
        <v>51</v>
      </c>
      <c r="T40" t="s">
        <v>51</v>
      </c>
      <c r="U40">
        <v>3.5</v>
      </c>
    </row>
    <row r="41" spans="1:21" x14ac:dyDescent="0.25">
      <c r="A41" t="s">
        <v>244</v>
      </c>
      <c r="B41" t="s">
        <v>79</v>
      </c>
      <c r="C41" t="s">
        <v>4</v>
      </c>
      <c r="D41" t="s">
        <v>32</v>
      </c>
      <c r="E41" t="s">
        <v>28</v>
      </c>
      <c r="F41" t="s">
        <v>53</v>
      </c>
      <c r="G41" t="s">
        <v>189</v>
      </c>
      <c r="H41" t="s">
        <v>185</v>
      </c>
      <c r="I41" t="s">
        <v>50</v>
      </c>
      <c r="J41" t="s">
        <v>185</v>
      </c>
      <c r="K41" t="s">
        <v>63</v>
      </c>
      <c r="L41">
        <v>2</v>
      </c>
      <c r="M41" t="s">
        <v>51</v>
      </c>
      <c r="N41" t="s">
        <v>52</v>
      </c>
      <c r="O41" t="s">
        <v>51</v>
      </c>
      <c r="P41" t="s">
        <v>52</v>
      </c>
      <c r="Q41" t="s">
        <v>68</v>
      </c>
      <c r="R41" t="s">
        <v>51</v>
      </c>
      <c r="S41" t="s">
        <v>51</v>
      </c>
      <c r="T41" t="s">
        <v>51</v>
      </c>
      <c r="U41">
        <v>6.4</v>
      </c>
    </row>
    <row r="42" spans="1:21" x14ac:dyDescent="0.25">
      <c r="A42" t="s">
        <v>245</v>
      </c>
      <c r="B42" t="s">
        <v>79</v>
      </c>
      <c r="C42" t="s">
        <v>4</v>
      </c>
      <c r="D42" t="s">
        <v>32</v>
      </c>
      <c r="E42" t="s">
        <v>28</v>
      </c>
      <c r="F42" t="s">
        <v>22</v>
      </c>
      <c r="G42" t="s">
        <v>189</v>
      </c>
      <c r="H42" t="s">
        <v>185</v>
      </c>
      <c r="I42" t="s">
        <v>50</v>
      </c>
      <c r="J42" t="s">
        <v>185</v>
      </c>
      <c r="K42" t="s">
        <v>63</v>
      </c>
      <c r="L42">
        <v>2</v>
      </c>
      <c r="M42" t="s">
        <v>51</v>
      </c>
      <c r="N42" t="s">
        <v>52</v>
      </c>
      <c r="O42" t="s">
        <v>51</v>
      </c>
      <c r="P42" t="s">
        <v>52</v>
      </c>
      <c r="Q42" t="s">
        <v>68</v>
      </c>
      <c r="R42" t="s">
        <v>51</v>
      </c>
      <c r="S42" t="s">
        <v>51</v>
      </c>
      <c r="T42" t="s">
        <v>51</v>
      </c>
      <c r="U42">
        <v>1.7</v>
      </c>
    </row>
    <row r="43" spans="1:21" x14ac:dyDescent="0.25">
      <c r="A43" t="s">
        <v>246</v>
      </c>
      <c r="B43" t="s">
        <v>79</v>
      </c>
      <c r="C43" t="s">
        <v>4</v>
      </c>
      <c r="D43" t="s">
        <v>32</v>
      </c>
      <c r="E43" t="s">
        <v>28</v>
      </c>
      <c r="F43" t="s">
        <v>54</v>
      </c>
      <c r="G43" t="s">
        <v>189</v>
      </c>
      <c r="H43" t="s">
        <v>185</v>
      </c>
      <c r="I43" t="s">
        <v>50</v>
      </c>
      <c r="J43" t="s">
        <v>185</v>
      </c>
      <c r="K43" t="s">
        <v>63</v>
      </c>
      <c r="L43">
        <v>2</v>
      </c>
      <c r="M43" t="s">
        <v>51</v>
      </c>
      <c r="N43" t="s">
        <v>52</v>
      </c>
      <c r="O43" t="s">
        <v>51</v>
      </c>
      <c r="P43" t="s">
        <v>52</v>
      </c>
      <c r="Q43" t="s">
        <v>68</v>
      </c>
      <c r="R43" t="s">
        <v>51</v>
      </c>
      <c r="S43" t="s">
        <v>51</v>
      </c>
      <c r="T43" t="s">
        <v>51</v>
      </c>
      <c r="U43">
        <v>7.9</v>
      </c>
    </row>
    <row r="44" spans="1:21" x14ac:dyDescent="0.25">
      <c r="A44" t="s">
        <v>247</v>
      </c>
      <c r="B44" t="s">
        <v>80</v>
      </c>
      <c r="C44" t="s">
        <v>4</v>
      </c>
      <c r="D44" t="s">
        <v>32</v>
      </c>
      <c r="E44" t="s">
        <v>28</v>
      </c>
      <c r="F44" t="s">
        <v>53</v>
      </c>
      <c r="G44" t="s">
        <v>189</v>
      </c>
      <c r="H44" t="s">
        <v>185</v>
      </c>
      <c r="I44" t="s">
        <v>75</v>
      </c>
      <c r="J44" t="s">
        <v>187</v>
      </c>
      <c r="K44" t="s">
        <v>63</v>
      </c>
      <c r="L44">
        <v>2</v>
      </c>
      <c r="M44" t="s">
        <v>67</v>
      </c>
      <c r="N44" t="s">
        <v>52</v>
      </c>
      <c r="O44" t="s">
        <v>62</v>
      </c>
      <c r="P44" t="s">
        <v>52</v>
      </c>
      <c r="Q44" t="s">
        <v>68</v>
      </c>
      <c r="R44" t="s">
        <v>51</v>
      </c>
      <c r="S44" t="s">
        <v>51</v>
      </c>
      <c r="T44" t="s">
        <v>51</v>
      </c>
      <c r="U44">
        <v>9</v>
      </c>
    </row>
    <row r="45" spans="1:21" x14ac:dyDescent="0.25">
      <c r="A45" t="s">
        <v>248</v>
      </c>
      <c r="B45" t="s">
        <v>80</v>
      </c>
      <c r="C45" t="s">
        <v>4</v>
      </c>
      <c r="D45" t="s">
        <v>32</v>
      </c>
      <c r="E45" t="s">
        <v>28</v>
      </c>
      <c r="F45" t="s">
        <v>22</v>
      </c>
      <c r="G45" t="s">
        <v>189</v>
      </c>
      <c r="H45" t="s">
        <v>185</v>
      </c>
      <c r="I45" t="s">
        <v>75</v>
      </c>
      <c r="J45" t="s">
        <v>187</v>
      </c>
      <c r="K45" t="s">
        <v>63</v>
      </c>
      <c r="L45">
        <v>2</v>
      </c>
      <c r="M45" t="s">
        <v>67</v>
      </c>
      <c r="N45" t="s">
        <v>52</v>
      </c>
      <c r="O45" t="s">
        <v>62</v>
      </c>
      <c r="P45" t="s">
        <v>52</v>
      </c>
      <c r="Q45" t="s">
        <v>68</v>
      </c>
      <c r="R45" t="s">
        <v>51</v>
      </c>
      <c r="S45" t="s">
        <v>51</v>
      </c>
      <c r="T45" t="s">
        <v>51</v>
      </c>
      <c r="U45">
        <v>1.9</v>
      </c>
    </row>
    <row r="46" spans="1:21" x14ac:dyDescent="0.25">
      <c r="A46" t="s">
        <v>249</v>
      </c>
      <c r="B46" t="s">
        <v>80</v>
      </c>
      <c r="C46" t="s">
        <v>4</v>
      </c>
      <c r="D46" t="s">
        <v>32</v>
      </c>
      <c r="E46" t="s">
        <v>28</v>
      </c>
      <c r="F46" t="s">
        <v>54</v>
      </c>
      <c r="G46" t="s">
        <v>189</v>
      </c>
      <c r="H46" t="s">
        <v>185</v>
      </c>
      <c r="I46" t="s">
        <v>75</v>
      </c>
      <c r="J46" t="s">
        <v>187</v>
      </c>
      <c r="K46" t="s">
        <v>63</v>
      </c>
      <c r="L46">
        <v>2</v>
      </c>
      <c r="M46" t="s">
        <v>67</v>
      </c>
      <c r="N46" t="s">
        <v>52</v>
      </c>
      <c r="O46" t="s">
        <v>62</v>
      </c>
      <c r="P46" t="s">
        <v>52</v>
      </c>
      <c r="Q46" t="s">
        <v>68</v>
      </c>
      <c r="R46" t="s">
        <v>51</v>
      </c>
      <c r="S46" t="s">
        <v>51</v>
      </c>
      <c r="T46" t="s">
        <v>51</v>
      </c>
      <c r="U46">
        <v>0.2</v>
      </c>
    </row>
    <row r="47" spans="1:21" x14ac:dyDescent="0.25">
      <c r="A47" t="s">
        <v>250</v>
      </c>
      <c r="B47" t="s">
        <v>81</v>
      </c>
      <c r="C47" t="s">
        <v>4</v>
      </c>
      <c r="D47" t="s">
        <v>32</v>
      </c>
      <c r="E47" t="s">
        <v>28</v>
      </c>
      <c r="F47" t="s">
        <v>53</v>
      </c>
      <c r="G47" t="s">
        <v>189</v>
      </c>
      <c r="H47" t="s">
        <v>185</v>
      </c>
      <c r="I47" t="s">
        <v>75</v>
      </c>
      <c r="J47" t="s">
        <v>187</v>
      </c>
      <c r="K47" t="s">
        <v>70</v>
      </c>
      <c r="L47">
        <v>2</v>
      </c>
      <c r="M47" t="s">
        <v>67</v>
      </c>
      <c r="N47" t="s">
        <v>52</v>
      </c>
      <c r="O47" t="s">
        <v>62</v>
      </c>
      <c r="P47" t="s">
        <v>52</v>
      </c>
      <c r="Q47" t="s">
        <v>68</v>
      </c>
      <c r="R47" t="s">
        <v>51</v>
      </c>
      <c r="S47" t="s">
        <v>51</v>
      </c>
      <c r="T47" t="s">
        <v>51</v>
      </c>
      <c r="U47">
        <v>0.4</v>
      </c>
    </row>
    <row r="48" spans="1:21" x14ac:dyDescent="0.25">
      <c r="A48" t="s">
        <v>251</v>
      </c>
      <c r="B48" t="s">
        <v>81</v>
      </c>
      <c r="C48" t="s">
        <v>4</v>
      </c>
      <c r="D48" t="s">
        <v>32</v>
      </c>
      <c r="E48" t="s">
        <v>28</v>
      </c>
      <c r="F48" t="s">
        <v>22</v>
      </c>
      <c r="G48" t="s">
        <v>189</v>
      </c>
      <c r="H48" t="s">
        <v>185</v>
      </c>
      <c r="I48" t="s">
        <v>75</v>
      </c>
      <c r="J48" t="s">
        <v>187</v>
      </c>
      <c r="K48" t="s">
        <v>70</v>
      </c>
      <c r="L48">
        <v>2</v>
      </c>
      <c r="M48" t="s">
        <v>67</v>
      </c>
      <c r="N48" t="s">
        <v>52</v>
      </c>
      <c r="O48" t="s">
        <v>62</v>
      </c>
      <c r="P48" t="s">
        <v>52</v>
      </c>
      <c r="Q48" t="s">
        <v>68</v>
      </c>
      <c r="R48" t="s">
        <v>51</v>
      </c>
      <c r="S48" t="s">
        <v>51</v>
      </c>
      <c r="T48" t="s">
        <v>51</v>
      </c>
      <c r="U48">
        <v>1.4</v>
      </c>
    </row>
    <row r="49" spans="1:21" x14ac:dyDescent="0.25">
      <c r="A49" t="s">
        <v>252</v>
      </c>
      <c r="B49" t="s">
        <v>81</v>
      </c>
      <c r="C49" t="s">
        <v>4</v>
      </c>
      <c r="D49" t="s">
        <v>32</v>
      </c>
      <c r="E49" t="s">
        <v>28</v>
      </c>
      <c r="F49" t="s">
        <v>54</v>
      </c>
      <c r="G49" t="s">
        <v>189</v>
      </c>
      <c r="H49" t="s">
        <v>185</v>
      </c>
      <c r="I49" t="s">
        <v>75</v>
      </c>
      <c r="J49" t="s">
        <v>187</v>
      </c>
      <c r="K49" t="s">
        <v>70</v>
      </c>
      <c r="L49">
        <v>2</v>
      </c>
      <c r="M49" t="s">
        <v>67</v>
      </c>
      <c r="N49" t="s">
        <v>52</v>
      </c>
      <c r="O49" t="s">
        <v>62</v>
      </c>
      <c r="P49" t="s">
        <v>52</v>
      </c>
      <c r="Q49" t="s">
        <v>68</v>
      </c>
      <c r="R49" t="s">
        <v>51</v>
      </c>
      <c r="S49" t="s">
        <v>51</v>
      </c>
      <c r="T49" t="s">
        <v>51</v>
      </c>
      <c r="U49">
        <v>3.8</v>
      </c>
    </row>
    <row r="50" spans="1:21" x14ac:dyDescent="0.25">
      <c r="A50" t="s">
        <v>253</v>
      </c>
      <c r="B50" t="s">
        <v>82</v>
      </c>
      <c r="C50" t="s">
        <v>4</v>
      </c>
      <c r="D50" t="s">
        <v>32</v>
      </c>
      <c r="E50" t="s">
        <v>28</v>
      </c>
      <c r="F50" t="s">
        <v>53</v>
      </c>
      <c r="G50" t="s">
        <v>189</v>
      </c>
      <c r="H50" t="s">
        <v>185</v>
      </c>
      <c r="I50" t="s">
        <v>50</v>
      </c>
      <c r="J50" t="s">
        <v>185</v>
      </c>
      <c r="K50" t="s">
        <v>63</v>
      </c>
      <c r="L50">
        <v>2</v>
      </c>
      <c r="M50" t="s">
        <v>67</v>
      </c>
      <c r="N50" t="s">
        <v>52</v>
      </c>
      <c r="O50" t="s">
        <v>62</v>
      </c>
      <c r="P50" t="s">
        <v>52</v>
      </c>
      <c r="Q50" t="s">
        <v>68</v>
      </c>
      <c r="R50" t="s">
        <v>51</v>
      </c>
      <c r="S50" t="s">
        <v>51</v>
      </c>
      <c r="T50" t="s">
        <v>51</v>
      </c>
      <c r="U50">
        <v>2.9</v>
      </c>
    </row>
    <row r="51" spans="1:21" x14ac:dyDescent="0.25">
      <c r="A51" t="s">
        <v>254</v>
      </c>
      <c r="B51" t="s">
        <v>82</v>
      </c>
      <c r="C51" t="s">
        <v>4</v>
      </c>
      <c r="D51" t="s">
        <v>32</v>
      </c>
      <c r="E51" t="s">
        <v>28</v>
      </c>
      <c r="F51" t="s">
        <v>22</v>
      </c>
      <c r="G51" t="s">
        <v>189</v>
      </c>
      <c r="H51" t="s">
        <v>185</v>
      </c>
      <c r="I51" t="s">
        <v>50</v>
      </c>
      <c r="J51" t="s">
        <v>185</v>
      </c>
      <c r="K51" t="s">
        <v>63</v>
      </c>
      <c r="L51">
        <v>2</v>
      </c>
      <c r="M51" t="s">
        <v>67</v>
      </c>
      <c r="N51" t="s">
        <v>52</v>
      </c>
      <c r="O51" t="s">
        <v>62</v>
      </c>
      <c r="P51" t="s">
        <v>52</v>
      </c>
      <c r="Q51" t="s">
        <v>68</v>
      </c>
      <c r="R51" t="s">
        <v>51</v>
      </c>
      <c r="S51" t="s">
        <v>51</v>
      </c>
      <c r="T51" t="s">
        <v>51</v>
      </c>
      <c r="U51">
        <v>0.8</v>
      </c>
    </row>
    <row r="52" spans="1:21" x14ac:dyDescent="0.25">
      <c r="A52" t="s">
        <v>255</v>
      </c>
      <c r="B52" t="s">
        <v>82</v>
      </c>
      <c r="C52" t="s">
        <v>4</v>
      </c>
      <c r="D52" t="s">
        <v>32</v>
      </c>
      <c r="E52" t="s">
        <v>28</v>
      </c>
      <c r="F52" t="s">
        <v>54</v>
      </c>
      <c r="G52" t="s">
        <v>189</v>
      </c>
      <c r="H52" t="s">
        <v>185</v>
      </c>
      <c r="I52" t="s">
        <v>50</v>
      </c>
      <c r="J52" t="s">
        <v>185</v>
      </c>
      <c r="K52" t="s">
        <v>63</v>
      </c>
      <c r="L52">
        <v>2</v>
      </c>
      <c r="M52" t="s">
        <v>67</v>
      </c>
      <c r="N52" t="s">
        <v>52</v>
      </c>
      <c r="O52" t="s">
        <v>62</v>
      </c>
      <c r="P52" t="s">
        <v>52</v>
      </c>
      <c r="Q52" t="s">
        <v>68</v>
      </c>
      <c r="R52" t="s">
        <v>51</v>
      </c>
      <c r="S52" t="s">
        <v>51</v>
      </c>
      <c r="T52" t="s">
        <v>51</v>
      </c>
      <c r="U52">
        <v>2.6</v>
      </c>
    </row>
    <row r="53" spans="1:21" x14ac:dyDescent="0.25">
      <c r="A53" t="s">
        <v>256</v>
      </c>
      <c r="B53" t="s">
        <v>83</v>
      </c>
      <c r="C53" t="s">
        <v>4</v>
      </c>
      <c r="D53" t="s">
        <v>32</v>
      </c>
      <c r="E53" t="s">
        <v>28</v>
      </c>
      <c r="F53" t="s">
        <v>53</v>
      </c>
      <c r="G53" t="s">
        <v>189</v>
      </c>
      <c r="H53" t="s">
        <v>185</v>
      </c>
      <c r="I53" t="s">
        <v>50</v>
      </c>
      <c r="J53" t="s">
        <v>185</v>
      </c>
      <c r="K53" t="s">
        <v>70</v>
      </c>
      <c r="L53">
        <v>2</v>
      </c>
      <c r="M53" t="s">
        <v>67</v>
      </c>
      <c r="N53" t="s">
        <v>52</v>
      </c>
      <c r="O53" t="s">
        <v>62</v>
      </c>
      <c r="P53" t="s">
        <v>52</v>
      </c>
      <c r="Q53" t="s">
        <v>68</v>
      </c>
      <c r="R53" t="s">
        <v>51</v>
      </c>
      <c r="S53" t="s">
        <v>51</v>
      </c>
      <c r="T53" t="s">
        <v>51</v>
      </c>
      <c r="U53">
        <v>8.3000000000000007</v>
      </c>
    </row>
    <row r="54" spans="1:21" x14ac:dyDescent="0.25">
      <c r="A54" t="s">
        <v>257</v>
      </c>
      <c r="B54" t="s">
        <v>83</v>
      </c>
      <c r="C54" t="s">
        <v>4</v>
      </c>
      <c r="D54" t="s">
        <v>32</v>
      </c>
      <c r="E54" t="s">
        <v>28</v>
      </c>
      <c r="F54" t="s">
        <v>22</v>
      </c>
      <c r="G54" t="s">
        <v>189</v>
      </c>
      <c r="H54" t="s">
        <v>185</v>
      </c>
      <c r="I54" t="s">
        <v>50</v>
      </c>
      <c r="J54" t="s">
        <v>185</v>
      </c>
      <c r="K54" t="s">
        <v>70</v>
      </c>
      <c r="L54">
        <v>2</v>
      </c>
      <c r="M54" t="s">
        <v>67</v>
      </c>
      <c r="N54" t="s">
        <v>52</v>
      </c>
      <c r="O54" t="s">
        <v>62</v>
      </c>
      <c r="P54" t="s">
        <v>52</v>
      </c>
      <c r="Q54" t="s">
        <v>68</v>
      </c>
      <c r="R54" t="s">
        <v>51</v>
      </c>
      <c r="S54" t="s">
        <v>51</v>
      </c>
      <c r="T54" t="s">
        <v>51</v>
      </c>
      <c r="U54">
        <v>4.2</v>
      </c>
    </row>
    <row r="55" spans="1:21" x14ac:dyDescent="0.25">
      <c r="A55" t="s">
        <v>258</v>
      </c>
      <c r="B55" t="s">
        <v>83</v>
      </c>
      <c r="C55" t="s">
        <v>4</v>
      </c>
      <c r="D55" t="s">
        <v>32</v>
      </c>
      <c r="E55" t="s">
        <v>28</v>
      </c>
      <c r="F55" t="s">
        <v>54</v>
      </c>
      <c r="G55" t="s">
        <v>189</v>
      </c>
      <c r="H55" t="s">
        <v>185</v>
      </c>
      <c r="I55" t="s">
        <v>50</v>
      </c>
      <c r="J55" t="s">
        <v>185</v>
      </c>
      <c r="K55" t="s">
        <v>70</v>
      </c>
      <c r="L55">
        <v>2</v>
      </c>
      <c r="M55" t="s">
        <v>67</v>
      </c>
      <c r="N55" t="s">
        <v>52</v>
      </c>
      <c r="O55" t="s">
        <v>62</v>
      </c>
      <c r="P55" t="s">
        <v>52</v>
      </c>
      <c r="Q55" t="s">
        <v>68</v>
      </c>
      <c r="R55" t="s">
        <v>51</v>
      </c>
      <c r="S55" t="s">
        <v>51</v>
      </c>
      <c r="T55" t="s">
        <v>51</v>
      </c>
      <c r="U55">
        <v>1.6</v>
      </c>
    </row>
    <row r="56" spans="1:21" x14ac:dyDescent="0.25">
      <c r="A56" t="s">
        <v>259</v>
      </c>
      <c r="B56" t="s">
        <v>84</v>
      </c>
      <c r="C56" t="s">
        <v>4</v>
      </c>
      <c r="D56" t="s">
        <v>32</v>
      </c>
      <c r="E56" t="s">
        <v>28</v>
      </c>
      <c r="F56" t="s">
        <v>53</v>
      </c>
      <c r="G56" t="s">
        <v>189</v>
      </c>
      <c r="H56" t="s">
        <v>185</v>
      </c>
      <c r="I56" t="s">
        <v>75</v>
      </c>
      <c r="J56" t="s">
        <v>187</v>
      </c>
      <c r="K56" t="s">
        <v>63</v>
      </c>
      <c r="L56">
        <v>2</v>
      </c>
      <c r="M56" t="s">
        <v>67</v>
      </c>
      <c r="N56" t="s">
        <v>52</v>
      </c>
      <c r="O56" t="s">
        <v>62</v>
      </c>
      <c r="P56" t="s">
        <v>52</v>
      </c>
      <c r="Q56" t="s">
        <v>68</v>
      </c>
      <c r="R56" t="s">
        <v>52</v>
      </c>
      <c r="S56" t="s">
        <v>51</v>
      </c>
      <c r="T56" t="s">
        <v>65</v>
      </c>
      <c r="U56">
        <v>1.2</v>
      </c>
    </row>
    <row r="57" spans="1:21" x14ac:dyDescent="0.25">
      <c r="A57" t="s">
        <v>260</v>
      </c>
      <c r="B57" t="s">
        <v>84</v>
      </c>
      <c r="C57" t="s">
        <v>4</v>
      </c>
      <c r="D57" t="s">
        <v>32</v>
      </c>
      <c r="E57" t="s">
        <v>28</v>
      </c>
      <c r="F57" t="s">
        <v>22</v>
      </c>
      <c r="G57" t="s">
        <v>189</v>
      </c>
      <c r="H57" t="s">
        <v>185</v>
      </c>
      <c r="I57" t="s">
        <v>75</v>
      </c>
      <c r="J57" t="s">
        <v>187</v>
      </c>
      <c r="K57" t="s">
        <v>63</v>
      </c>
      <c r="L57">
        <v>2</v>
      </c>
      <c r="M57" t="s">
        <v>67</v>
      </c>
      <c r="N57" t="s">
        <v>52</v>
      </c>
      <c r="O57" t="s">
        <v>62</v>
      </c>
      <c r="P57" t="s">
        <v>52</v>
      </c>
      <c r="Q57" t="s">
        <v>68</v>
      </c>
      <c r="R57" t="s">
        <v>52</v>
      </c>
      <c r="S57" t="s">
        <v>51</v>
      </c>
      <c r="T57" t="s">
        <v>65</v>
      </c>
      <c r="U57">
        <v>5.9</v>
      </c>
    </row>
    <row r="58" spans="1:21" x14ac:dyDescent="0.25">
      <c r="A58" t="s">
        <v>261</v>
      </c>
      <c r="B58" t="s">
        <v>84</v>
      </c>
      <c r="C58" t="s">
        <v>4</v>
      </c>
      <c r="D58" t="s">
        <v>32</v>
      </c>
      <c r="E58" t="s">
        <v>28</v>
      </c>
      <c r="F58" t="s">
        <v>54</v>
      </c>
      <c r="G58" t="s">
        <v>189</v>
      </c>
      <c r="H58" t="s">
        <v>185</v>
      </c>
      <c r="I58" t="s">
        <v>75</v>
      </c>
      <c r="J58" t="s">
        <v>187</v>
      </c>
      <c r="K58" t="s">
        <v>63</v>
      </c>
      <c r="L58">
        <v>2</v>
      </c>
      <c r="M58" t="s">
        <v>67</v>
      </c>
      <c r="N58" t="s">
        <v>52</v>
      </c>
      <c r="O58" t="s">
        <v>62</v>
      </c>
      <c r="P58" t="s">
        <v>52</v>
      </c>
      <c r="Q58" t="s">
        <v>68</v>
      </c>
      <c r="R58" t="s">
        <v>52</v>
      </c>
      <c r="S58" t="s">
        <v>51</v>
      </c>
      <c r="T58" t="s">
        <v>65</v>
      </c>
      <c r="U58">
        <v>4.2</v>
      </c>
    </row>
    <row r="59" spans="1:21" x14ac:dyDescent="0.25">
      <c r="A59" t="s">
        <v>262</v>
      </c>
      <c r="B59" t="s">
        <v>85</v>
      </c>
      <c r="C59" t="s">
        <v>4</v>
      </c>
      <c r="D59" t="s">
        <v>32</v>
      </c>
      <c r="E59" t="s">
        <v>28</v>
      </c>
      <c r="F59" t="s">
        <v>53</v>
      </c>
      <c r="G59" t="s">
        <v>196</v>
      </c>
      <c r="H59" t="s">
        <v>185</v>
      </c>
      <c r="I59" t="s">
        <v>75</v>
      </c>
      <c r="J59" t="s">
        <v>187</v>
      </c>
      <c r="K59" t="s">
        <v>70</v>
      </c>
      <c r="L59">
        <v>2</v>
      </c>
      <c r="M59" t="s">
        <v>67</v>
      </c>
      <c r="N59" t="s">
        <v>52</v>
      </c>
      <c r="O59" t="s">
        <v>62</v>
      </c>
      <c r="P59" t="s">
        <v>52</v>
      </c>
      <c r="Q59" t="s">
        <v>68</v>
      </c>
      <c r="R59" t="s">
        <v>52</v>
      </c>
      <c r="S59" t="s">
        <v>51</v>
      </c>
      <c r="T59" t="s">
        <v>65</v>
      </c>
      <c r="U59">
        <v>7.2</v>
      </c>
    </row>
    <row r="60" spans="1:21" x14ac:dyDescent="0.25">
      <c r="A60" t="s">
        <v>263</v>
      </c>
      <c r="B60" t="s">
        <v>85</v>
      </c>
      <c r="C60" t="s">
        <v>4</v>
      </c>
      <c r="D60" t="s">
        <v>32</v>
      </c>
      <c r="E60" t="s">
        <v>28</v>
      </c>
      <c r="F60" t="s">
        <v>22</v>
      </c>
      <c r="G60" t="s">
        <v>196</v>
      </c>
      <c r="H60" t="s">
        <v>185</v>
      </c>
      <c r="I60" t="s">
        <v>75</v>
      </c>
      <c r="J60" t="s">
        <v>187</v>
      </c>
      <c r="K60" t="s">
        <v>70</v>
      </c>
      <c r="L60">
        <v>2</v>
      </c>
      <c r="M60" t="s">
        <v>67</v>
      </c>
      <c r="N60" t="s">
        <v>52</v>
      </c>
      <c r="O60" t="s">
        <v>62</v>
      </c>
      <c r="P60" t="s">
        <v>52</v>
      </c>
      <c r="Q60" t="s">
        <v>68</v>
      </c>
      <c r="R60" t="s">
        <v>52</v>
      </c>
      <c r="S60" t="s">
        <v>51</v>
      </c>
      <c r="T60" t="s">
        <v>65</v>
      </c>
      <c r="U60">
        <v>9.5</v>
      </c>
    </row>
    <row r="61" spans="1:21" x14ac:dyDescent="0.25">
      <c r="A61" t="s">
        <v>264</v>
      </c>
      <c r="B61" t="s">
        <v>85</v>
      </c>
      <c r="C61" t="s">
        <v>4</v>
      </c>
      <c r="D61" t="s">
        <v>32</v>
      </c>
      <c r="E61" t="s">
        <v>28</v>
      </c>
      <c r="F61" t="s">
        <v>54</v>
      </c>
      <c r="G61" t="s">
        <v>196</v>
      </c>
      <c r="H61" t="s">
        <v>185</v>
      </c>
      <c r="I61" t="s">
        <v>75</v>
      </c>
      <c r="J61" t="s">
        <v>187</v>
      </c>
      <c r="K61" t="s">
        <v>70</v>
      </c>
      <c r="L61">
        <v>2</v>
      </c>
      <c r="M61" t="s">
        <v>67</v>
      </c>
      <c r="N61" t="s">
        <v>52</v>
      </c>
      <c r="O61" t="s">
        <v>62</v>
      </c>
      <c r="P61" t="s">
        <v>52</v>
      </c>
      <c r="Q61" t="s">
        <v>68</v>
      </c>
      <c r="R61" t="s">
        <v>52</v>
      </c>
      <c r="S61" t="s">
        <v>51</v>
      </c>
      <c r="T61" t="s">
        <v>65</v>
      </c>
      <c r="U61">
        <v>6.6</v>
      </c>
    </row>
    <row r="62" spans="1:21" x14ac:dyDescent="0.25">
      <c r="A62" t="s">
        <v>265</v>
      </c>
      <c r="B62" t="s">
        <v>86</v>
      </c>
      <c r="C62" t="s">
        <v>4</v>
      </c>
      <c r="D62" t="s">
        <v>32</v>
      </c>
      <c r="E62" t="s">
        <v>28</v>
      </c>
      <c r="F62" t="s">
        <v>53</v>
      </c>
      <c r="G62" t="s">
        <v>196</v>
      </c>
      <c r="H62" t="s">
        <v>185</v>
      </c>
      <c r="I62" t="s">
        <v>75</v>
      </c>
      <c r="J62" t="s">
        <v>187</v>
      </c>
      <c r="K62" t="s">
        <v>63</v>
      </c>
      <c r="L62">
        <v>2</v>
      </c>
      <c r="M62" t="s">
        <v>61</v>
      </c>
      <c r="N62" t="s">
        <v>52</v>
      </c>
      <c r="O62" t="s">
        <v>62</v>
      </c>
      <c r="P62" t="s">
        <v>52</v>
      </c>
      <c r="Q62" t="s">
        <v>68</v>
      </c>
      <c r="R62" t="s">
        <v>52</v>
      </c>
      <c r="S62" t="s">
        <v>51</v>
      </c>
      <c r="T62" t="s">
        <v>65</v>
      </c>
      <c r="U62">
        <v>1.8</v>
      </c>
    </row>
    <row r="63" spans="1:21" x14ac:dyDescent="0.25">
      <c r="A63" t="s">
        <v>266</v>
      </c>
      <c r="B63" t="s">
        <v>86</v>
      </c>
      <c r="C63" t="s">
        <v>4</v>
      </c>
      <c r="D63" t="s">
        <v>32</v>
      </c>
      <c r="E63" t="s">
        <v>28</v>
      </c>
      <c r="F63" t="s">
        <v>22</v>
      </c>
      <c r="G63" t="s">
        <v>196</v>
      </c>
      <c r="H63" t="s">
        <v>185</v>
      </c>
      <c r="I63" t="s">
        <v>75</v>
      </c>
      <c r="J63" t="s">
        <v>187</v>
      </c>
      <c r="K63" t="s">
        <v>63</v>
      </c>
      <c r="L63">
        <v>2</v>
      </c>
      <c r="M63" t="s">
        <v>61</v>
      </c>
      <c r="N63" t="s">
        <v>52</v>
      </c>
      <c r="O63" t="s">
        <v>62</v>
      </c>
      <c r="P63" t="s">
        <v>52</v>
      </c>
      <c r="Q63" t="s">
        <v>68</v>
      </c>
      <c r="R63" t="s">
        <v>52</v>
      </c>
      <c r="S63" t="s">
        <v>51</v>
      </c>
      <c r="T63" t="s">
        <v>65</v>
      </c>
      <c r="U63">
        <v>9.1999999999999993</v>
      </c>
    </row>
    <row r="64" spans="1:21" x14ac:dyDescent="0.25">
      <c r="A64" t="s">
        <v>267</v>
      </c>
      <c r="B64" t="s">
        <v>86</v>
      </c>
      <c r="C64" t="s">
        <v>4</v>
      </c>
      <c r="D64" t="s">
        <v>32</v>
      </c>
      <c r="E64" t="s">
        <v>28</v>
      </c>
      <c r="F64" t="s">
        <v>54</v>
      </c>
      <c r="G64" t="s">
        <v>196</v>
      </c>
      <c r="H64" t="s">
        <v>185</v>
      </c>
      <c r="I64" t="s">
        <v>75</v>
      </c>
      <c r="J64" t="s">
        <v>187</v>
      </c>
      <c r="K64" t="s">
        <v>63</v>
      </c>
      <c r="L64">
        <v>2</v>
      </c>
      <c r="M64" t="s">
        <v>61</v>
      </c>
      <c r="N64" t="s">
        <v>52</v>
      </c>
      <c r="O64" t="s">
        <v>62</v>
      </c>
      <c r="P64" t="s">
        <v>52</v>
      </c>
      <c r="Q64" t="s">
        <v>68</v>
      </c>
      <c r="R64" t="s">
        <v>52</v>
      </c>
      <c r="S64" t="s">
        <v>51</v>
      </c>
      <c r="T64" t="s">
        <v>65</v>
      </c>
      <c r="U64">
        <v>6.6</v>
      </c>
    </row>
    <row r="65" spans="1:21" x14ac:dyDescent="0.25">
      <c r="A65" t="s">
        <v>268</v>
      </c>
      <c r="B65" t="s">
        <v>87</v>
      </c>
      <c r="C65" t="s">
        <v>4</v>
      </c>
      <c r="D65" t="s">
        <v>32</v>
      </c>
      <c r="E65" t="s">
        <v>28</v>
      </c>
      <c r="F65" t="s">
        <v>53</v>
      </c>
      <c r="G65" t="s">
        <v>196</v>
      </c>
      <c r="H65" t="s">
        <v>185</v>
      </c>
      <c r="I65" t="s">
        <v>75</v>
      </c>
      <c r="J65" t="s">
        <v>187</v>
      </c>
      <c r="K65" t="s">
        <v>70</v>
      </c>
      <c r="L65">
        <v>2</v>
      </c>
      <c r="M65" t="s">
        <v>61</v>
      </c>
      <c r="N65" t="s">
        <v>52</v>
      </c>
      <c r="O65" t="s">
        <v>62</v>
      </c>
      <c r="P65" t="s">
        <v>52</v>
      </c>
      <c r="Q65" t="s">
        <v>68</v>
      </c>
      <c r="R65" t="s">
        <v>52</v>
      </c>
      <c r="S65" t="s">
        <v>51</v>
      </c>
      <c r="T65" t="s">
        <v>65</v>
      </c>
      <c r="U65">
        <v>2.2999999999999998</v>
      </c>
    </row>
    <row r="66" spans="1:21" x14ac:dyDescent="0.25">
      <c r="A66" t="s">
        <v>269</v>
      </c>
      <c r="B66" t="s">
        <v>87</v>
      </c>
      <c r="C66" t="s">
        <v>4</v>
      </c>
      <c r="D66" t="s">
        <v>32</v>
      </c>
      <c r="E66" t="s">
        <v>28</v>
      </c>
      <c r="F66" t="s">
        <v>22</v>
      </c>
      <c r="G66" t="s">
        <v>196</v>
      </c>
      <c r="H66" t="s">
        <v>185</v>
      </c>
      <c r="I66" t="s">
        <v>75</v>
      </c>
      <c r="J66" t="s">
        <v>187</v>
      </c>
      <c r="K66" t="s">
        <v>70</v>
      </c>
      <c r="L66">
        <v>2</v>
      </c>
      <c r="M66" t="s">
        <v>61</v>
      </c>
      <c r="N66" t="s">
        <v>52</v>
      </c>
      <c r="O66" t="s">
        <v>62</v>
      </c>
      <c r="P66" t="s">
        <v>52</v>
      </c>
      <c r="Q66" t="s">
        <v>68</v>
      </c>
      <c r="R66" t="s">
        <v>52</v>
      </c>
      <c r="S66" t="s">
        <v>51</v>
      </c>
      <c r="T66" t="s">
        <v>65</v>
      </c>
      <c r="U66">
        <v>3.3</v>
      </c>
    </row>
    <row r="67" spans="1:21" x14ac:dyDescent="0.25">
      <c r="A67" t="s">
        <v>270</v>
      </c>
      <c r="B67" t="s">
        <v>87</v>
      </c>
      <c r="C67" t="s">
        <v>4</v>
      </c>
      <c r="D67" t="s">
        <v>32</v>
      </c>
      <c r="E67" t="s">
        <v>28</v>
      </c>
      <c r="F67" t="s">
        <v>54</v>
      </c>
      <c r="G67" t="s">
        <v>196</v>
      </c>
      <c r="H67" t="s">
        <v>185</v>
      </c>
      <c r="I67" t="s">
        <v>75</v>
      </c>
      <c r="J67" t="s">
        <v>187</v>
      </c>
      <c r="K67" t="s">
        <v>70</v>
      </c>
      <c r="L67">
        <v>2</v>
      </c>
      <c r="M67" t="s">
        <v>61</v>
      </c>
      <c r="N67" t="s">
        <v>52</v>
      </c>
      <c r="O67" t="s">
        <v>62</v>
      </c>
      <c r="P67" t="s">
        <v>52</v>
      </c>
      <c r="Q67" t="s">
        <v>68</v>
      </c>
      <c r="R67" t="s">
        <v>52</v>
      </c>
      <c r="S67" t="s">
        <v>51</v>
      </c>
      <c r="T67" t="s">
        <v>65</v>
      </c>
      <c r="U67">
        <v>7</v>
      </c>
    </row>
    <row r="68" spans="1:21" x14ac:dyDescent="0.25">
      <c r="A68" t="s">
        <v>271</v>
      </c>
      <c r="B68" t="s">
        <v>88</v>
      </c>
      <c r="C68" t="s">
        <v>4</v>
      </c>
      <c r="D68" t="s">
        <v>32</v>
      </c>
      <c r="E68" t="s">
        <v>28</v>
      </c>
      <c r="F68" t="s">
        <v>53</v>
      </c>
      <c r="G68" t="s">
        <v>189</v>
      </c>
      <c r="H68" t="s">
        <v>185</v>
      </c>
      <c r="I68" t="s">
        <v>50</v>
      </c>
      <c r="J68" t="s">
        <v>185</v>
      </c>
      <c r="K68" t="s">
        <v>63</v>
      </c>
      <c r="L68">
        <v>2</v>
      </c>
      <c r="M68" t="s">
        <v>67</v>
      </c>
      <c r="N68" t="s">
        <v>52</v>
      </c>
      <c r="O68" t="s">
        <v>62</v>
      </c>
      <c r="P68" t="s">
        <v>52</v>
      </c>
      <c r="Q68" t="s">
        <v>68</v>
      </c>
      <c r="R68" t="s">
        <v>52</v>
      </c>
      <c r="S68" t="s">
        <v>51</v>
      </c>
      <c r="T68" t="s">
        <v>65</v>
      </c>
      <c r="U68">
        <v>6.8</v>
      </c>
    </row>
    <row r="69" spans="1:21" x14ac:dyDescent="0.25">
      <c r="A69" t="s">
        <v>272</v>
      </c>
      <c r="B69" t="s">
        <v>89</v>
      </c>
      <c r="C69" t="s">
        <v>4</v>
      </c>
      <c r="D69" t="s">
        <v>32</v>
      </c>
      <c r="E69" t="s">
        <v>28</v>
      </c>
      <c r="F69" t="s">
        <v>53</v>
      </c>
      <c r="G69" t="s">
        <v>189</v>
      </c>
      <c r="H69" t="s">
        <v>185</v>
      </c>
      <c r="I69" t="s">
        <v>50</v>
      </c>
      <c r="J69" t="s">
        <v>185</v>
      </c>
      <c r="K69" t="s">
        <v>70</v>
      </c>
      <c r="L69">
        <v>2</v>
      </c>
      <c r="M69" t="s">
        <v>67</v>
      </c>
      <c r="N69" t="s">
        <v>52</v>
      </c>
      <c r="O69" t="s">
        <v>62</v>
      </c>
      <c r="P69" t="s">
        <v>52</v>
      </c>
      <c r="Q69" t="s">
        <v>68</v>
      </c>
      <c r="R69" t="s">
        <v>52</v>
      </c>
      <c r="S69" t="s">
        <v>51</v>
      </c>
      <c r="T69" t="s">
        <v>65</v>
      </c>
      <c r="U69">
        <v>1</v>
      </c>
    </row>
    <row r="70" spans="1:21" x14ac:dyDescent="0.25">
      <c r="A70" t="s">
        <v>273</v>
      </c>
      <c r="B70" t="s">
        <v>90</v>
      </c>
      <c r="C70" t="s">
        <v>4</v>
      </c>
      <c r="D70" t="s">
        <v>32</v>
      </c>
      <c r="E70" t="s">
        <v>28</v>
      </c>
      <c r="F70" t="s">
        <v>53</v>
      </c>
      <c r="G70" t="s">
        <v>189</v>
      </c>
      <c r="H70" t="s">
        <v>185</v>
      </c>
      <c r="I70" t="s">
        <v>50</v>
      </c>
      <c r="J70" t="s">
        <v>185</v>
      </c>
      <c r="K70" t="s">
        <v>63</v>
      </c>
      <c r="L70">
        <v>2</v>
      </c>
      <c r="M70" t="s">
        <v>61</v>
      </c>
      <c r="N70" t="s">
        <v>52</v>
      </c>
      <c r="O70" t="s">
        <v>62</v>
      </c>
      <c r="P70" t="s">
        <v>52</v>
      </c>
      <c r="Q70" t="s">
        <v>68</v>
      </c>
      <c r="R70" t="s">
        <v>52</v>
      </c>
      <c r="S70" t="s">
        <v>51</v>
      </c>
      <c r="T70" t="s">
        <v>65</v>
      </c>
      <c r="U70">
        <v>6.1</v>
      </c>
    </row>
    <row r="71" spans="1:21" x14ac:dyDescent="0.25">
      <c r="A71" t="s">
        <v>274</v>
      </c>
      <c r="B71" t="s">
        <v>91</v>
      </c>
      <c r="C71" t="s">
        <v>4</v>
      </c>
      <c r="D71" t="s">
        <v>32</v>
      </c>
      <c r="E71" t="s">
        <v>28</v>
      </c>
      <c r="F71" t="s">
        <v>53</v>
      </c>
      <c r="G71" t="s">
        <v>196</v>
      </c>
      <c r="H71" t="s">
        <v>185</v>
      </c>
      <c r="I71" t="s">
        <v>50</v>
      </c>
      <c r="J71" t="s">
        <v>185</v>
      </c>
      <c r="K71" t="s">
        <v>70</v>
      </c>
      <c r="L71">
        <v>2</v>
      </c>
      <c r="M71" t="s">
        <v>61</v>
      </c>
      <c r="N71" t="s">
        <v>52</v>
      </c>
      <c r="O71" t="s">
        <v>62</v>
      </c>
      <c r="P71" t="s">
        <v>52</v>
      </c>
      <c r="Q71" t="s">
        <v>68</v>
      </c>
      <c r="R71" t="s">
        <v>52</v>
      </c>
      <c r="S71" t="s">
        <v>51</v>
      </c>
      <c r="T71" t="s">
        <v>65</v>
      </c>
      <c r="U71">
        <v>2.9</v>
      </c>
    </row>
    <row r="72" spans="1:21" x14ac:dyDescent="0.25">
      <c r="A72" t="s">
        <v>275</v>
      </c>
      <c r="B72" t="s">
        <v>88</v>
      </c>
      <c r="C72" t="s">
        <v>4</v>
      </c>
      <c r="D72" t="s">
        <v>32</v>
      </c>
      <c r="E72" t="s">
        <v>28</v>
      </c>
      <c r="F72" t="s">
        <v>22</v>
      </c>
      <c r="G72" t="s">
        <v>189</v>
      </c>
      <c r="H72" t="s">
        <v>185</v>
      </c>
      <c r="I72" t="s">
        <v>50</v>
      </c>
      <c r="J72" t="s">
        <v>185</v>
      </c>
      <c r="K72" t="s">
        <v>63</v>
      </c>
      <c r="L72">
        <v>2</v>
      </c>
      <c r="M72" t="s">
        <v>67</v>
      </c>
      <c r="N72" t="s">
        <v>52</v>
      </c>
      <c r="O72" t="s">
        <v>62</v>
      </c>
      <c r="P72" t="s">
        <v>52</v>
      </c>
      <c r="Q72" t="s">
        <v>68</v>
      </c>
      <c r="R72" t="s">
        <v>52</v>
      </c>
      <c r="S72" t="s">
        <v>51</v>
      </c>
      <c r="T72" t="s">
        <v>65</v>
      </c>
      <c r="U72">
        <v>8.4</v>
      </c>
    </row>
    <row r="73" spans="1:21" x14ac:dyDescent="0.25">
      <c r="A73" t="s">
        <v>276</v>
      </c>
      <c r="B73" t="s">
        <v>89</v>
      </c>
      <c r="C73" t="s">
        <v>4</v>
      </c>
      <c r="D73" t="s">
        <v>32</v>
      </c>
      <c r="E73" t="s">
        <v>28</v>
      </c>
      <c r="F73" t="s">
        <v>22</v>
      </c>
      <c r="G73" t="s">
        <v>189</v>
      </c>
      <c r="H73" t="s">
        <v>185</v>
      </c>
      <c r="I73" t="s">
        <v>50</v>
      </c>
      <c r="J73" t="s">
        <v>185</v>
      </c>
      <c r="K73" t="s">
        <v>70</v>
      </c>
      <c r="L73">
        <v>2</v>
      </c>
      <c r="M73" t="s">
        <v>67</v>
      </c>
      <c r="N73" t="s">
        <v>52</v>
      </c>
      <c r="O73" t="s">
        <v>62</v>
      </c>
      <c r="P73" t="s">
        <v>52</v>
      </c>
      <c r="Q73" t="s">
        <v>68</v>
      </c>
      <c r="R73" t="s">
        <v>52</v>
      </c>
      <c r="S73" t="s">
        <v>51</v>
      </c>
      <c r="T73" t="s">
        <v>65</v>
      </c>
      <c r="U73">
        <v>5.2</v>
      </c>
    </row>
    <row r="74" spans="1:21" x14ac:dyDescent="0.25">
      <c r="A74" t="s">
        <v>277</v>
      </c>
      <c r="B74" t="s">
        <v>90</v>
      </c>
      <c r="C74" t="s">
        <v>4</v>
      </c>
      <c r="D74" t="s">
        <v>32</v>
      </c>
      <c r="E74" t="s">
        <v>28</v>
      </c>
      <c r="F74" t="s">
        <v>22</v>
      </c>
      <c r="G74" t="s">
        <v>189</v>
      </c>
      <c r="H74" t="s">
        <v>185</v>
      </c>
      <c r="I74" t="s">
        <v>50</v>
      </c>
      <c r="J74" t="s">
        <v>185</v>
      </c>
      <c r="K74" t="s">
        <v>63</v>
      </c>
      <c r="L74">
        <v>2</v>
      </c>
      <c r="M74" t="s">
        <v>61</v>
      </c>
      <c r="N74" t="s">
        <v>52</v>
      </c>
      <c r="O74" t="s">
        <v>62</v>
      </c>
      <c r="P74" t="s">
        <v>52</v>
      </c>
      <c r="Q74" t="s">
        <v>68</v>
      </c>
      <c r="R74" t="s">
        <v>52</v>
      </c>
      <c r="S74" t="s">
        <v>51</v>
      </c>
      <c r="T74" t="s">
        <v>65</v>
      </c>
      <c r="U74">
        <v>5.3</v>
      </c>
    </row>
    <row r="75" spans="1:21" x14ac:dyDescent="0.25">
      <c r="A75" t="s">
        <v>278</v>
      </c>
      <c r="B75" t="s">
        <v>91</v>
      </c>
      <c r="C75" t="s">
        <v>4</v>
      </c>
      <c r="D75" t="s">
        <v>32</v>
      </c>
      <c r="E75" t="s">
        <v>28</v>
      </c>
      <c r="F75" t="s">
        <v>22</v>
      </c>
      <c r="G75" t="s">
        <v>196</v>
      </c>
      <c r="H75" t="s">
        <v>185</v>
      </c>
      <c r="I75" t="s">
        <v>50</v>
      </c>
      <c r="J75" t="s">
        <v>185</v>
      </c>
      <c r="K75" t="s">
        <v>70</v>
      </c>
      <c r="L75">
        <v>2</v>
      </c>
      <c r="M75" t="s">
        <v>61</v>
      </c>
      <c r="N75" t="s">
        <v>52</v>
      </c>
      <c r="O75" t="s">
        <v>62</v>
      </c>
      <c r="P75" t="s">
        <v>52</v>
      </c>
      <c r="Q75" t="s">
        <v>68</v>
      </c>
      <c r="R75" t="s">
        <v>52</v>
      </c>
      <c r="S75" t="s">
        <v>51</v>
      </c>
      <c r="T75" t="s">
        <v>65</v>
      </c>
      <c r="U75">
        <v>5.7</v>
      </c>
    </row>
    <row r="76" spans="1:21" x14ac:dyDescent="0.25">
      <c r="A76" t="s">
        <v>279</v>
      </c>
      <c r="B76" t="s">
        <v>88</v>
      </c>
      <c r="C76" t="s">
        <v>4</v>
      </c>
      <c r="D76" t="s">
        <v>32</v>
      </c>
      <c r="E76" t="s">
        <v>28</v>
      </c>
      <c r="F76" t="s">
        <v>54</v>
      </c>
      <c r="G76" t="s">
        <v>189</v>
      </c>
      <c r="H76" t="s">
        <v>185</v>
      </c>
      <c r="I76" t="s">
        <v>50</v>
      </c>
      <c r="J76" t="s">
        <v>185</v>
      </c>
      <c r="K76" t="s">
        <v>63</v>
      </c>
      <c r="L76">
        <v>2</v>
      </c>
      <c r="M76" t="s">
        <v>67</v>
      </c>
      <c r="N76" t="s">
        <v>52</v>
      </c>
      <c r="O76" t="s">
        <v>62</v>
      </c>
      <c r="P76" t="s">
        <v>52</v>
      </c>
      <c r="Q76" t="s">
        <v>68</v>
      </c>
      <c r="R76" t="s">
        <v>52</v>
      </c>
      <c r="S76" t="s">
        <v>51</v>
      </c>
      <c r="T76" t="s">
        <v>65</v>
      </c>
      <c r="U76">
        <v>6</v>
      </c>
    </row>
    <row r="77" spans="1:21" x14ac:dyDescent="0.25">
      <c r="A77" t="s">
        <v>280</v>
      </c>
      <c r="B77" t="s">
        <v>89</v>
      </c>
      <c r="C77" t="s">
        <v>4</v>
      </c>
      <c r="D77" t="s">
        <v>32</v>
      </c>
      <c r="E77" t="s">
        <v>28</v>
      </c>
      <c r="F77" t="s">
        <v>54</v>
      </c>
      <c r="G77" t="s">
        <v>189</v>
      </c>
      <c r="H77" t="s">
        <v>185</v>
      </c>
      <c r="I77" t="s">
        <v>50</v>
      </c>
      <c r="J77" t="s">
        <v>185</v>
      </c>
      <c r="K77" t="s">
        <v>70</v>
      </c>
      <c r="L77">
        <v>2</v>
      </c>
      <c r="M77" t="s">
        <v>67</v>
      </c>
      <c r="N77" t="s">
        <v>52</v>
      </c>
      <c r="O77" t="s">
        <v>62</v>
      </c>
      <c r="P77" t="s">
        <v>52</v>
      </c>
      <c r="Q77" t="s">
        <v>68</v>
      </c>
      <c r="R77" t="s">
        <v>52</v>
      </c>
      <c r="S77" t="s">
        <v>51</v>
      </c>
      <c r="T77" t="s">
        <v>65</v>
      </c>
      <c r="U77">
        <v>3.6</v>
      </c>
    </row>
    <row r="78" spans="1:21" x14ac:dyDescent="0.25">
      <c r="A78" t="s">
        <v>281</v>
      </c>
      <c r="B78" t="s">
        <v>90</v>
      </c>
      <c r="C78" t="s">
        <v>4</v>
      </c>
      <c r="D78" t="s">
        <v>32</v>
      </c>
      <c r="E78" t="s">
        <v>28</v>
      </c>
      <c r="F78" t="s">
        <v>54</v>
      </c>
      <c r="G78" t="s">
        <v>189</v>
      </c>
      <c r="H78" t="s">
        <v>185</v>
      </c>
      <c r="I78" t="s">
        <v>50</v>
      </c>
      <c r="J78" t="s">
        <v>185</v>
      </c>
      <c r="K78" t="s">
        <v>63</v>
      </c>
      <c r="L78">
        <v>2</v>
      </c>
      <c r="M78" t="s">
        <v>61</v>
      </c>
      <c r="N78" t="s">
        <v>52</v>
      </c>
      <c r="O78" t="s">
        <v>62</v>
      </c>
      <c r="P78" t="s">
        <v>52</v>
      </c>
      <c r="Q78" t="s">
        <v>68</v>
      </c>
      <c r="R78" t="s">
        <v>52</v>
      </c>
      <c r="S78" t="s">
        <v>51</v>
      </c>
      <c r="T78" t="s">
        <v>65</v>
      </c>
      <c r="U78">
        <v>9.6</v>
      </c>
    </row>
    <row r="79" spans="1:21" x14ac:dyDescent="0.25">
      <c r="A79" t="s">
        <v>282</v>
      </c>
      <c r="B79" t="s">
        <v>91</v>
      </c>
      <c r="C79" t="s">
        <v>4</v>
      </c>
      <c r="D79" t="s">
        <v>32</v>
      </c>
      <c r="E79" t="s">
        <v>28</v>
      </c>
      <c r="F79" t="s">
        <v>54</v>
      </c>
      <c r="G79" t="s">
        <v>196</v>
      </c>
      <c r="H79" t="s">
        <v>185</v>
      </c>
      <c r="I79" t="s">
        <v>50</v>
      </c>
      <c r="J79" t="s">
        <v>185</v>
      </c>
      <c r="K79" t="s">
        <v>70</v>
      </c>
      <c r="L79">
        <v>2</v>
      </c>
      <c r="M79" t="s">
        <v>61</v>
      </c>
      <c r="N79" t="s">
        <v>52</v>
      </c>
      <c r="O79" t="s">
        <v>62</v>
      </c>
      <c r="P79" t="s">
        <v>52</v>
      </c>
      <c r="Q79" t="s">
        <v>68</v>
      </c>
      <c r="R79" t="s">
        <v>52</v>
      </c>
      <c r="S79" t="s">
        <v>51</v>
      </c>
      <c r="T79" t="s">
        <v>65</v>
      </c>
      <c r="U79">
        <v>7.8</v>
      </c>
    </row>
    <row r="80" spans="1:21" x14ac:dyDescent="0.25">
      <c r="A80" t="s">
        <v>283</v>
      </c>
      <c r="B80" t="s">
        <v>92</v>
      </c>
      <c r="C80" t="s">
        <v>5</v>
      </c>
      <c r="D80" t="s">
        <v>30</v>
      </c>
      <c r="E80" t="s">
        <v>28</v>
      </c>
      <c r="F80" t="s">
        <v>53</v>
      </c>
      <c r="G80" t="s">
        <v>189</v>
      </c>
      <c r="H80" t="s">
        <v>185</v>
      </c>
      <c r="I80" t="s">
        <v>75</v>
      </c>
      <c r="J80" t="s">
        <v>187</v>
      </c>
      <c r="K80" t="s">
        <v>63</v>
      </c>
      <c r="L80">
        <v>2</v>
      </c>
      <c r="M80" t="s">
        <v>51</v>
      </c>
      <c r="N80" t="s">
        <v>51</v>
      </c>
      <c r="O80" t="s">
        <v>62</v>
      </c>
      <c r="P80" t="s">
        <v>52</v>
      </c>
      <c r="Q80" t="s">
        <v>68</v>
      </c>
      <c r="R80" t="s">
        <v>51</v>
      </c>
      <c r="S80" t="s">
        <v>51</v>
      </c>
      <c r="T80" t="s">
        <v>51</v>
      </c>
      <c r="U80">
        <v>6.7</v>
      </c>
    </row>
    <row r="81" spans="1:21" x14ac:dyDescent="0.25">
      <c r="A81" t="s">
        <v>284</v>
      </c>
      <c r="B81" t="s">
        <v>93</v>
      </c>
      <c r="C81" t="s">
        <v>5</v>
      </c>
      <c r="D81" t="s">
        <v>30</v>
      </c>
      <c r="E81" t="s">
        <v>28</v>
      </c>
      <c r="F81" t="s">
        <v>53</v>
      </c>
      <c r="G81" t="s">
        <v>189</v>
      </c>
      <c r="H81" t="s">
        <v>185</v>
      </c>
      <c r="I81" t="s">
        <v>75</v>
      </c>
      <c r="J81" t="s">
        <v>187</v>
      </c>
      <c r="K81" t="s">
        <v>63</v>
      </c>
      <c r="L81">
        <v>2</v>
      </c>
      <c r="M81" t="s">
        <v>51</v>
      </c>
      <c r="N81" t="s">
        <v>52</v>
      </c>
      <c r="O81" t="s">
        <v>62</v>
      </c>
      <c r="P81" t="s">
        <v>52</v>
      </c>
      <c r="Q81" t="s">
        <v>68</v>
      </c>
      <c r="R81" t="s">
        <v>51</v>
      </c>
      <c r="S81" t="s">
        <v>51</v>
      </c>
      <c r="T81" t="s">
        <v>51</v>
      </c>
      <c r="U81">
        <v>5.7</v>
      </c>
    </row>
    <row r="82" spans="1:21" x14ac:dyDescent="0.25">
      <c r="A82" t="s">
        <v>285</v>
      </c>
      <c r="B82" t="s">
        <v>94</v>
      </c>
      <c r="C82" t="s">
        <v>5</v>
      </c>
      <c r="D82" t="s">
        <v>30</v>
      </c>
      <c r="E82" t="s">
        <v>28</v>
      </c>
      <c r="F82" t="s">
        <v>53</v>
      </c>
      <c r="G82" t="s">
        <v>181</v>
      </c>
      <c r="H82" t="s">
        <v>185</v>
      </c>
      <c r="I82" t="s">
        <v>50</v>
      </c>
      <c r="J82" t="s">
        <v>185</v>
      </c>
      <c r="K82" t="s">
        <v>63</v>
      </c>
      <c r="L82">
        <v>1</v>
      </c>
      <c r="M82" t="s">
        <v>51</v>
      </c>
      <c r="N82" t="s">
        <v>51</v>
      </c>
      <c r="O82" t="s">
        <v>62</v>
      </c>
      <c r="P82" t="s">
        <v>52</v>
      </c>
      <c r="Q82" t="s">
        <v>68</v>
      </c>
      <c r="R82" t="s">
        <v>51</v>
      </c>
      <c r="S82" t="s">
        <v>51</v>
      </c>
      <c r="T82" t="s">
        <v>51</v>
      </c>
      <c r="U82">
        <v>1.3</v>
      </c>
    </row>
    <row r="83" spans="1:21" x14ac:dyDescent="0.25">
      <c r="A83" t="s">
        <v>286</v>
      </c>
      <c r="B83" t="s">
        <v>95</v>
      </c>
      <c r="C83" t="s">
        <v>5</v>
      </c>
      <c r="D83" t="s">
        <v>30</v>
      </c>
      <c r="E83" t="s">
        <v>28</v>
      </c>
      <c r="F83" t="s">
        <v>53</v>
      </c>
      <c r="G83" t="s">
        <v>189</v>
      </c>
      <c r="H83" t="s">
        <v>185</v>
      </c>
      <c r="I83" t="s">
        <v>50</v>
      </c>
      <c r="J83" t="s">
        <v>185</v>
      </c>
      <c r="K83" t="s">
        <v>63</v>
      </c>
      <c r="L83">
        <v>2</v>
      </c>
      <c r="M83" t="s">
        <v>51</v>
      </c>
      <c r="N83" t="s">
        <v>52</v>
      </c>
      <c r="O83" t="s">
        <v>62</v>
      </c>
      <c r="P83" t="s">
        <v>52</v>
      </c>
      <c r="Q83" t="s">
        <v>68</v>
      </c>
      <c r="R83" t="s">
        <v>51</v>
      </c>
      <c r="S83" t="s">
        <v>51</v>
      </c>
      <c r="T83" t="s">
        <v>51</v>
      </c>
      <c r="U83">
        <v>2.5</v>
      </c>
    </row>
    <row r="84" spans="1:21" x14ac:dyDescent="0.25">
      <c r="A84" t="s">
        <v>287</v>
      </c>
      <c r="B84" t="s">
        <v>96</v>
      </c>
      <c r="C84" t="s">
        <v>5</v>
      </c>
      <c r="D84" t="s">
        <v>30</v>
      </c>
      <c r="E84" t="s">
        <v>28</v>
      </c>
      <c r="F84" t="s">
        <v>53</v>
      </c>
      <c r="G84" t="s">
        <v>189</v>
      </c>
      <c r="H84" t="s">
        <v>185</v>
      </c>
      <c r="I84" t="s">
        <v>75</v>
      </c>
      <c r="J84" t="s">
        <v>187</v>
      </c>
      <c r="K84" t="s">
        <v>63</v>
      </c>
      <c r="L84">
        <v>1</v>
      </c>
      <c r="M84" t="s">
        <v>60</v>
      </c>
      <c r="N84" t="s">
        <v>51</v>
      </c>
      <c r="O84" t="s">
        <v>62</v>
      </c>
      <c r="P84" t="s">
        <v>52</v>
      </c>
      <c r="Q84" t="s">
        <v>68</v>
      </c>
      <c r="R84" t="s">
        <v>51</v>
      </c>
      <c r="S84" t="s">
        <v>51</v>
      </c>
      <c r="T84" t="s">
        <v>51</v>
      </c>
      <c r="U84">
        <v>3.2</v>
      </c>
    </row>
    <row r="85" spans="1:21" x14ac:dyDescent="0.25">
      <c r="A85" t="s">
        <v>288</v>
      </c>
      <c r="B85" t="s">
        <v>97</v>
      </c>
      <c r="C85" t="s">
        <v>5</v>
      </c>
      <c r="D85" t="s">
        <v>30</v>
      </c>
      <c r="E85" t="s">
        <v>28</v>
      </c>
      <c r="F85" t="s">
        <v>53</v>
      </c>
      <c r="G85" t="s">
        <v>189</v>
      </c>
      <c r="H85" t="s">
        <v>185</v>
      </c>
      <c r="I85" t="s">
        <v>75</v>
      </c>
      <c r="J85" t="s">
        <v>187</v>
      </c>
      <c r="K85" t="s">
        <v>63</v>
      </c>
      <c r="L85">
        <v>2</v>
      </c>
      <c r="M85" t="s">
        <v>60</v>
      </c>
      <c r="N85" t="s">
        <v>52</v>
      </c>
      <c r="O85" t="s">
        <v>62</v>
      </c>
      <c r="P85" t="s">
        <v>52</v>
      </c>
      <c r="Q85" t="s">
        <v>68</v>
      </c>
      <c r="R85" t="s">
        <v>51</v>
      </c>
      <c r="S85" t="s">
        <v>51</v>
      </c>
      <c r="T85" t="s">
        <v>51</v>
      </c>
      <c r="U85">
        <v>4.8</v>
      </c>
    </row>
    <row r="86" spans="1:21" x14ac:dyDescent="0.25">
      <c r="A86" t="s">
        <v>289</v>
      </c>
      <c r="B86" t="s">
        <v>98</v>
      </c>
      <c r="C86" t="s">
        <v>5</v>
      </c>
      <c r="D86" t="s">
        <v>30</v>
      </c>
      <c r="E86" t="s">
        <v>28</v>
      </c>
      <c r="F86" t="s">
        <v>53</v>
      </c>
      <c r="G86" t="s">
        <v>189</v>
      </c>
      <c r="H86" t="s">
        <v>185</v>
      </c>
      <c r="I86" t="s">
        <v>50</v>
      </c>
      <c r="J86" t="s">
        <v>185</v>
      </c>
      <c r="K86" t="s">
        <v>63</v>
      </c>
      <c r="L86">
        <v>1</v>
      </c>
      <c r="M86" t="s">
        <v>60</v>
      </c>
      <c r="N86" t="s">
        <v>51</v>
      </c>
      <c r="O86" t="s">
        <v>62</v>
      </c>
      <c r="P86" t="s">
        <v>52</v>
      </c>
      <c r="Q86" t="s">
        <v>68</v>
      </c>
      <c r="R86" t="s">
        <v>51</v>
      </c>
      <c r="S86" t="s">
        <v>51</v>
      </c>
      <c r="T86" t="s">
        <v>51</v>
      </c>
      <c r="U86">
        <v>1.3</v>
      </c>
    </row>
    <row r="87" spans="1:21" x14ac:dyDescent="0.25">
      <c r="A87" t="s">
        <v>290</v>
      </c>
      <c r="B87" t="s">
        <v>99</v>
      </c>
      <c r="C87" t="s">
        <v>5</v>
      </c>
      <c r="D87" t="s">
        <v>30</v>
      </c>
      <c r="E87" t="s">
        <v>28</v>
      </c>
      <c r="F87" t="s">
        <v>53</v>
      </c>
      <c r="G87" t="s">
        <v>189</v>
      </c>
      <c r="H87" t="s">
        <v>185</v>
      </c>
      <c r="I87" t="s">
        <v>50</v>
      </c>
      <c r="J87" t="s">
        <v>185</v>
      </c>
      <c r="K87" t="s">
        <v>63</v>
      </c>
      <c r="L87">
        <v>2</v>
      </c>
      <c r="M87" t="s">
        <v>60</v>
      </c>
      <c r="N87" t="s">
        <v>52</v>
      </c>
      <c r="O87" t="s">
        <v>62</v>
      </c>
      <c r="P87" t="s">
        <v>52</v>
      </c>
      <c r="Q87" t="s">
        <v>68</v>
      </c>
      <c r="R87" t="s">
        <v>51</v>
      </c>
      <c r="S87" t="s">
        <v>51</v>
      </c>
      <c r="T87" t="s">
        <v>51</v>
      </c>
      <c r="U87">
        <v>9.3000000000000007</v>
      </c>
    </row>
    <row r="88" spans="1:21" x14ac:dyDescent="0.25">
      <c r="A88" t="s">
        <v>291</v>
      </c>
      <c r="B88" t="s">
        <v>100</v>
      </c>
      <c r="C88" t="s">
        <v>5</v>
      </c>
      <c r="D88" t="s">
        <v>30</v>
      </c>
      <c r="E88" t="s">
        <v>28</v>
      </c>
      <c r="F88" t="s">
        <v>53</v>
      </c>
      <c r="G88" t="s">
        <v>189</v>
      </c>
      <c r="H88" t="s">
        <v>185</v>
      </c>
      <c r="I88" t="s">
        <v>75</v>
      </c>
      <c r="J88" t="s">
        <v>187</v>
      </c>
      <c r="K88" t="s">
        <v>63</v>
      </c>
      <c r="L88">
        <v>2</v>
      </c>
      <c r="M88" t="s">
        <v>67</v>
      </c>
      <c r="N88" t="s">
        <v>52</v>
      </c>
      <c r="O88" t="s">
        <v>62</v>
      </c>
      <c r="P88" t="s">
        <v>52</v>
      </c>
      <c r="Q88" t="s">
        <v>68</v>
      </c>
      <c r="R88" t="s">
        <v>52</v>
      </c>
      <c r="S88" t="s">
        <v>51</v>
      </c>
      <c r="T88" t="s">
        <v>65</v>
      </c>
      <c r="U88">
        <v>9.1999999999999993</v>
      </c>
    </row>
    <row r="89" spans="1:21" x14ac:dyDescent="0.25">
      <c r="A89" t="s">
        <v>292</v>
      </c>
      <c r="B89" t="s">
        <v>101</v>
      </c>
      <c r="C89" t="s">
        <v>5</v>
      </c>
      <c r="D89" t="s">
        <v>30</v>
      </c>
      <c r="E89" t="s">
        <v>28</v>
      </c>
      <c r="F89" t="s">
        <v>53</v>
      </c>
      <c r="G89" t="s">
        <v>189</v>
      </c>
      <c r="H89" t="s">
        <v>185</v>
      </c>
      <c r="I89" t="s">
        <v>50</v>
      </c>
      <c r="J89" t="s">
        <v>185</v>
      </c>
      <c r="K89" t="s">
        <v>63</v>
      </c>
      <c r="L89">
        <v>2</v>
      </c>
      <c r="M89" t="s">
        <v>67</v>
      </c>
      <c r="N89" t="s">
        <v>52</v>
      </c>
      <c r="O89" t="s">
        <v>62</v>
      </c>
      <c r="P89" t="s">
        <v>52</v>
      </c>
      <c r="Q89" t="s">
        <v>68</v>
      </c>
      <c r="R89" t="s">
        <v>52</v>
      </c>
      <c r="S89" t="s">
        <v>51</v>
      </c>
      <c r="T89" t="s">
        <v>65</v>
      </c>
      <c r="U89">
        <v>9.1</v>
      </c>
    </row>
    <row r="90" spans="1:21" x14ac:dyDescent="0.25">
      <c r="A90" t="s">
        <v>293</v>
      </c>
      <c r="B90" t="s">
        <v>92</v>
      </c>
      <c r="C90" t="s">
        <v>5</v>
      </c>
      <c r="D90" t="s">
        <v>30</v>
      </c>
      <c r="E90" t="s">
        <v>28</v>
      </c>
      <c r="F90" t="s">
        <v>22</v>
      </c>
      <c r="G90" t="s">
        <v>189</v>
      </c>
      <c r="H90" t="s">
        <v>185</v>
      </c>
      <c r="I90" t="s">
        <v>75</v>
      </c>
      <c r="J90" t="s">
        <v>187</v>
      </c>
      <c r="K90" t="s">
        <v>63</v>
      </c>
      <c r="L90">
        <v>2</v>
      </c>
      <c r="M90" t="s">
        <v>51</v>
      </c>
      <c r="N90" t="s">
        <v>51</v>
      </c>
      <c r="O90" t="s">
        <v>62</v>
      </c>
      <c r="P90" t="s">
        <v>52</v>
      </c>
      <c r="Q90" t="s">
        <v>68</v>
      </c>
      <c r="R90" t="s">
        <v>51</v>
      </c>
      <c r="S90" t="s">
        <v>51</v>
      </c>
      <c r="T90" t="s">
        <v>51</v>
      </c>
      <c r="U90">
        <v>5</v>
      </c>
    </row>
    <row r="91" spans="1:21" x14ac:dyDescent="0.25">
      <c r="A91" t="s">
        <v>294</v>
      </c>
      <c r="B91" t="s">
        <v>93</v>
      </c>
      <c r="C91" t="s">
        <v>5</v>
      </c>
      <c r="D91" t="s">
        <v>30</v>
      </c>
      <c r="E91" t="s">
        <v>28</v>
      </c>
      <c r="F91" t="s">
        <v>22</v>
      </c>
      <c r="G91" t="s">
        <v>189</v>
      </c>
      <c r="H91" t="s">
        <v>185</v>
      </c>
      <c r="I91" t="s">
        <v>75</v>
      </c>
      <c r="J91" t="s">
        <v>187</v>
      </c>
      <c r="K91" t="s">
        <v>63</v>
      </c>
      <c r="L91">
        <v>2</v>
      </c>
      <c r="M91" t="s">
        <v>51</v>
      </c>
      <c r="N91" t="s">
        <v>52</v>
      </c>
      <c r="O91" t="s">
        <v>62</v>
      </c>
      <c r="P91" t="s">
        <v>52</v>
      </c>
      <c r="Q91" t="s">
        <v>68</v>
      </c>
      <c r="R91" t="s">
        <v>51</v>
      </c>
      <c r="S91" t="s">
        <v>51</v>
      </c>
      <c r="T91" t="s">
        <v>51</v>
      </c>
      <c r="U91">
        <v>0.5</v>
      </c>
    </row>
    <row r="92" spans="1:21" x14ac:dyDescent="0.25">
      <c r="A92" t="s">
        <v>295</v>
      </c>
      <c r="B92" t="s">
        <v>94</v>
      </c>
      <c r="C92" t="s">
        <v>5</v>
      </c>
      <c r="D92" t="s">
        <v>30</v>
      </c>
      <c r="E92" t="s">
        <v>28</v>
      </c>
      <c r="F92" t="s">
        <v>22</v>
      </c>
      <c r="G92" t="s">
        <v>181</v>
      </c>
      <c r="H92" t="s">
        <v>185</v>
      </c>
      <c r="I92" t="s">
        <v>50</v>
      </c>
      <c r="J92" t="s">
        <v>185</v>
      </c>
      <c r="K92" t="s">
        <v>63</v>
      </c>
      <c r="L92">
        <v>1</v>
      </c>
      <c r="M92" t="s">
        <v>51</v>
      </c>
      <c r="N92" t="s">
        <v>51</v>
      </c>
      <c r="O92" t="s">
        <v>62</v>
      </c>
      <c r="P92" t="s">
        <v>52</v>
      </c>
      <c r="Q92" t="s">
        <v>68</v>
      </c>
      <c r="R92" t="s">
        <v>51</v>
      </c>
      <c r="S92" t="s">
        <v>51</v>
      </c>
      <c r="T92" t="s">
        <v>51</v>
      </c>
      <c r="U92">
        <v>4.7</v>
      </c>
    </row>
    <row r="93" spans="1:21" x14ac:dyDescent="0.25">
      <c r="A93" t="s">
        <v>296</v>
      </c>
      <c r="B93" t="s">
        <v>95</v>
      </c>
      <c r="C93" t="s">
        <v>5</v>
      </c>
      <c r="D93" t="s">
        <v>30</v>
      </c>
      <c r="E93" t="s">
        <v>28</v>
      </c>
      <c r="F93" t="s">
        <v>22</v>
      </c>
      <c r="G93" t="s">
        <v>189</v>
      </c>
      <c r="H93" t="s">
        <v>185</v>
      </c>
      <c r="I93" t="s">
        <v>50</v>
      </c>
      <c r="J93" t="s">
        <v>185</v>
      </c>
      <c r="K93" t="s">
        <v>63</v>
      </c>
      <c r="L93">
        <v>2</v>
      </c>
      <c r="M93" t="s">
        <v>51</v>
      </c>
      <c r="N93" t="s">
        <v>52</v>
      </c>
      <c r="O93" t="s">
        <v>62</v>
      </c>
      <c r="P93" t="s">
        <v>52</v>
      </c>
      <c r="Q93" t="s">
        <v>68</v>
      </c>
      <c r="R93" t="s">
        <v>51</v>
      </c>
      <c r="S93" t="s">
        <v>51</v>
      </c>
      <c r="T93" t="s">
        <v>51</v>
      </c>
      <c r="U93">
        <v>7.3</v>
      </c>
    </row>
    <row r="94" spans="1:21" x14ac:dyDescent="0.25">
      <c r="A94" t="s">
        <v>297</v>
      </c>
      <c r="B94" t="s">
        <v>96</v>
      </c>
      <c r="C94" t="s">
        <v>5</v>
      </c>
      <c r="D94" t="s">
        <v>30</v>
      </c>
      <c r="E94" t="s">
        <v>28</v>
      </c>
      <c r="F94" t="s">
        <v>22</v>
      </c>
      <c r="G94" t="s">
        <v>189</v>
      </c>
      <c r="H94" t="s">
        <v>185</v>
      </c>
      <c r="I94" t="s">
        <v>75</v>
      </c>
      <c r="J94" t="s">
        <v>187</v>
      </c>
      <c r="K94" t="s">
        <v>63</v>
      </c>
      <c r="L94">
        <v>1</v>
      </c>
      <c r="M94" t="s">
        <v>60</v>
      </c>
      <c r="N94" t="s">
        <v>51</v>
      </c>
      <c r="O94" t="s">
        <v>62</v>
      </c>
      <c r="P94" t="s">
        <v>52</v>
      </c>
      <c r="Q94" t="s">
        <v>68</v>
      </c>
      <c r="R94" t="s">
        <v>51</v>
      </c>
      <c r="S94" t="s">
        <v>51</v>
      </c>
      <c r="T94" t="s">
        <v>51</v>
      </c>
      <c r="U94">
        <v>8.1</v>
      </c>
    </row>
    <row r="95" spans="1:21" x14ac:dyDescent="0.25">
      <c r="A95" t="s">
        <v>298</v>
      </c>
      <c r="B95" t="s">
        <v>97</v>
      </c>
      <c r="C95" t="s">
        <v>5</v>
      </c>
      <c r="D95" t="s">
        <v>30</v>
      </c>
      <c r="E95" t="s">
        <v>28</v>
      </c>
      <c r="F95" t="s">
        <v>22</v>
      </c>
      <c r="G95" t="s">
        <v>189</v>
      </c>
      <c r="H95" t="s">
        <v>185</v>
      </c>
      <c r="I95" t="s">
        <v>75</v>
      </c>
      <c r="J95" t="s">
        <v>187</v>
      </c>
      <c r="K95" t="s">
        <v>63</v>
      </c>
      <c r="L95">
        <v>2</v>
      </c>
      <c r="M95" t="s">
        <v>60</v>
      </c>
      <c r="N95" t="s">
        <v>52</v>
      </c>
      <c r="O95" t="s">
        <v>62</v>
      </c>
      <c r="P95" t="s">
        <v>52</v>
      </c>
      <c r="Q95" t="s">
        <v>68</v>
      </c>
      <c r="R95" t="s">
        <v>51</v>
      </c>
      <c r="S95" t="s">
        <v>51</v>
      </c>
      <c r="T95" t="s">
        <v>51</v>
      </c>
      <c r="U95">
        <v>9.1</v>
      </c>
    </row>
    <row r="96" spans="1:21" x14ac:dyDescent="0.25">
      <c r="A96" t="s">
        <v>299</v>
      </c>
      <c r="B96" t="s">
        <v>98</v>
      </c>
      <c r="C96" t="s">
        <v>5</v>
      </c>
      <c r="D96" t="s">
        <v>30</v>
      </c>
      <c r="E96" t="s">
        <v>28</v>
      </c>
      <c r="F96" t="s">
        <v>22</v>
      </c>
      <c r="G96" t="s">
        <v>189</v>
      </c>
      <c r="H96" t="s">
        <v>185</v>
      </c>
      <c r="I96" t="s">
        <v>50</v>
      </c>
      <c r="J96" t="s">
        <v>185</v>
      </c>
      <c r="K96" t="s">
        <v>63</v>
      </c>
      <c r="L96">
        <v>1</v>
      </c>
      <c r="M96" t="s">
        <v>60</v>
      </c>
      <c r="N96" t="s">
        <v>51</v>
      </c>
      <c r="O96" t="s">
        <v>62</v>
      </c>
      <c r="P96" t="s">
        <v>52</v>
      </c>
      <c r="Q96" t="s">
        <v>68</v>
      </c>
      <c r="R96" t="s">
        <v>51</v>
      </c>
      <c r="S96" t="s">
        <v>51</v>
      </c>
      <c r="T96" t="s">
        <v>51</v>
      </c>
      <c r="U96">
        <v>7.6</v>
      </c>
    </row>
    <row r="97" spans="1:21" x14ac:dyDescent="0.25">
      <c r="A97" t="s">
        <v>300</v>
      </c>
      <c r="B97" t="s">
        <v>99</v>
      </c>
      <c r="C97" t="s">
        <v>5</v>
      </c>
      <c r="D97" t="s">
        <v>30</v>
      </c>
      <c r="E97" t="s">
        <v>28</v>
      </c>
      <c r="F97" t="s">
        <v>22</v>
      </c>
      <c r="G97" t="s">
        <v>189</v>
      </c>
      <c r="H97" t="s">
        <v>185</v>
      </c>
      <c r="I97" t="s">
        <v>50</v>
      </c>
      <c r="J97" t="s">
        <v>185</v>
      </c>
      <c r="K97" t="s">
        <v>63</v>
      </c>
      <c r="L97">
        <v>2</v>
      </c>
      <c r="M97" t="s">
        <v>60</v>
      </c>
      <c r="N97" t="s">
        <v>52</v>
      </c>
      <c r="O97" t="s">
        <v>62</v>
      </c>
      <c r="P97" t="s">
        <v>52</v>
      </c>
      <c r="Q97" t="s">
        <v>68</v>
      </c>
      <c r="R97" t="s">
        <v>51</v>
      </c>
      <c r="S97" t="s">
        <v>51</v>
      </c>
      <c r="T97" t="s">
        <v>51</v>
      </c>
      <c r="U97">
        <v>2.1</v>
      </c>
    </row>
    <row r="98" spans="1:21" x14ac:dyDescent="0.25">
      <c r="A98" t="s">
        <v>301</v>
      </c>
      <c r="B98" t="s">
        <v>100</v>
      </c>
      <c r="C98" t="s">
        <v>5</v>
      </c>
      <c r="D98" t="s">
        <v>30</v>
      </c>
      <c r="E98" t="s">
        <v>28</v>
      </c>
      <c r="F98" t="s">
        <v>22</v>
      </c>
      <c r="G98" t="s">
        <v>189</v>
      </c>
      <c r="H98" t="s">
        <v>185</v>
      </c>
      <c r="I98" t="s">
        <v>75</v>
      </c>
      <c r="J98" t="s">
        <v>187</v>
      </c>
      <c r="K98" t="s">
        <v>63</v>
      </c>
      <c r="L98">
        <v>2</v>
      </c>
      <c r="M98" t="s">
        <v>67</v>
      </c>
      <c r="N98" t="s">
        <v>52</v>
      </c>
      <c r="O98" t="s">
        <v>62</v>
      </c>
      <c r="P98" t="s">
        <v>52</v>
      </c>
      <c r="Q98" t="s">
        <v>68</v>
      </c>
      <c r="R98" t="s">
        <v>52</v>
      </c>
      <c r="S98" t="s">
        <v>51</v>
      </c>
      <c r="T98" t="s">
        <v>65</v>
      </c>
      <c r="U98">
        <v>5.8</v>
      </c>
    </row>
    <row r="99" spans="1:21" x14ac:dyDescent="0.25">
      <c r="A99" t="s">
        <v>302</v>
      </c>
      <c r="B99" t="s">
        <v>101</v>
      </c>
      <c r="C99" t="s">
        <v>5</v>
      </c>
      <c r="D99" t="s">
        <v>30</v>
      </c>
      <c r="E99" t="s">
        <v>28</v>
      </c>
      <c r="F99" t="s">
        <v>22</v>
      </c>
      <c r="G99" t="s">
        <v>189</v>
      </c>
      <c r="H99" t="s">
        <v>185</v>
      </c>
      <c r="I99" t="s">
        <v>50</v>
      </c>
      <c r="J99" t="s">
        <v>185</v>
      </c>
      <c r="K99" t="s">
        <v>63</v>
      </c>
      <c r="L99">
        <v>2</v>
      </c>
      <c r="M99" t="s">
        <v>67</v>
      </c>
      <c r="N99" t="s">
        <v>52</v>
      </c>
      <c r="O99" t="s">
        <v>62</v>
      </c>
      <c r="P99" t="s">
        <v>52</v>
      </c>
      <c r="Q99" t="s">
        <v>68</v>
      </c>
      <c r="R99" t="s">
        <v>52</v>
      </c>
      <c r="S99" t="s">
        <v>51</v>
      </c>
      <c r="T99" t="s">
        <v>65</v>
      </c>
      <c r="U99">
        <v>2.4</v>
      </c>
    </row>
    <row r="100" spans="1:21" x14ac:dyDescent="0.25">
      <c r="A100" t="s">
        <v>303</v>
      </c>
      <c r="B100" t="s">
        <v>92</v>
      </c>
      <c r="C100" t="s">
        <v>5</v>
      </c>
      <c r="D100" t="s">
        <v>30</v>
      </c>
      <c r="E100" t="s">
        <v>28</v>
      </c>
      <c r="F100" t="s">
        <v>54</v>
      </c>
      <c r="G100" t="s">
        <v>189</v>
      </c>
      <c r="H100" t="s">
        <v>185</v>
      </c>
      <c r="I100" t="s">
        <v>75</v>
      </c>
      <c r="J100" t="s">
        <v>187</v>
      </c>
      <c r="K100" t="s">
        <v>63</v>
      </c>
      <c r="L100">
        <v>2</v>
      </c>
      <c r="M100" t="s">
        <v>51</v>
      </c>
      <c r="N100" t="s">
        <v>51</v>
      </c>
      <c r="O100" t="s">
        <v>62</v>
      </c>
      <c r="P100" t="s">
        <v>52</v>
      </c>
      <c r="Q100" t="s">
        <v>68</v>
      </c>
      <c r="R100" t="s">
        <v>51</v>
      </c>
      <c r="S100" t="s">
        <v>51</v>
      </c>
      <c r="T100" t="s">
        <v>51</v>
      </c>
      <c r="U100">
        <v>5</v>
      </c>
    </row>
    <row r="101" spans="1:21" x14ac:dyDescent="0.25">
      <c r="A101" t="s">
        <v>304</v>
      </c>
      <c r="B101" t="s">
        <v>93</v>
      </c>
      <c r="C101" t="s">
        <v>5</v>
      </c>
      <c r="D101" t="s">
        <v>30</v>
      </c>
      <c r="E101" t="s">
        <v>28</v>
      </c>
      <c r="F101" t="s">
        <v>54</v>
      </c>
      <c r="G101" t="s">
        <v>189</v>
      </c>
      <c r="H101" t="s">
        <v>185</v>
      </c>
      <c r="I101" t="s">
        <v>75</v>
      </c>
      <c r="J101" t="s">
        <v>187</v>
      </c>
      <c r="K101" t="s">
        <v>63</v>
      </c>
      <c r="L101">
        <v>2</v>
      </c>
      <c r="M101" t="s">
        <v>51</v>
      </c>
      <c r="N101" t="s">
        <v>52</v>
      </c>
      <c r="O101" t="s">
        <v>62</v>
      </c>
      <c r="P101" t="s">
        <v>52</v>
      </c>
      <c r="Q101" t="s">
        <v>68</v>
      </c>
      <c r="R101" t="s">
        <v>51</v>
      </c>
      <c r="S101" t="s">
        <v>51</v>
      </c>
      <c r="T101" t="s">
        <v>51</v>
      </c>
      <c r="U101">
        <v>0.7</v>
      </c>
    </row>
    <row r="102" spans="1:21" x14ac:dyDescent="0.25">
      <c r="A102" t="s">
        <v>305</v>
      </c>
      <c r="B102" t="s">
        <v>94</v>
      </c>
      <c r="C102" t="s">
        <v>5</v>
      </c>
      <c r="D102" t="s">
        <v>30</v>
      </c>
      <c r="E102" t="s">
        <v>28</v>
      </c>
      <c r="F102" t="s">
        <v>54</v>
      </c>
      <c r="G102" t="s">
        <v>181</v>
      </c>
      <c r="H102" t="s">
        <v>185</v>
      </c>
      <c r="I102" t="s">
        <v>50</v>
      </c>
      <c r="J102" t="s">
        <v>185</v>
      </c>
      <c r="K102" t="s">
        <v>63</v>
      </c>
      <c r="L102">
        <v>1</v>
      </c>
      <c r="M102" t="s">
        <v>51</v>
      </c>
      <c r="N102" t="s">
        <v>51</v>
      </c>
      <c r="O102" t="s">
        <v>62</v>
      </c>
      <c r="P102" t="s">
        <v>52</v>
      </c>
      <c r="Q102" t="s">
        <v>68</v>
      </c>
      <c r="R102" t="s">
        <v>51</v>
      </c>
      <c r="S102" t="s">
        <v>51</v>
      </c>
      <c r="T102" t="s">
        <v>51</v>
      </c>
      <c r="U102">
        <v>2</v>
      </c>
    </row>
    <row r="103" spans="1:21" x14ac:dyDescent="0.25">
      <c r="A103" t="s">
        <v>306</v>
      </c>
      <c r="B103" t="s">
        <v>95</v>
      </c>
      <c r="C103" t="s">
        <v>5</v>
      </c>
      <c r="D103" t="s">
        <v>30</v>
      </c>
      <c r="E103" t="s">
        <v>28</v>
      </c>
      <c r="F103" t="s">
        <v>54</v>
      </c>
      <c r="G103" t="s">
        <v>189</v>
      </c>
      <c r="H103" t="s">
        <v>185</v>
      </c>
      <c r="I103" t="s">
        <v>50</v>
      </c>
      <c r="J103" t="s">
        <v>185</v>
      </c>
      <c r="K103" t="s">
        <v>63</v>
      </c>
      <c r="L103">
        <v>2</v>
      </c>
      <c r="M103" t="s">
        <v>51</v>
      </c>
      <c r="N103" t="s">
        <v>52</v>
      </c>
      <c r="O103" t="s">
        <v>62</v>
      </c>
      <c r="P103" t="s">
        <v>52</v>
      </c>
      <c r="Q103" t="s">
        <v>68</v>
      </c>
      <c r="R103" t="s">
        <v>51</v>
      </c>
      <c r="S103" t="s">
        <v>51</v>
      </c>
      <c r="T103" t="s">
        <v>51</v>
      </c>
      <c r="U103">
        <v>1.3</v>
      </c>
    </row>
    <row r="104" spans="1:21" x14ac:dyDescent="0.25">
      <c r="A104" t="s">
        <v>307</v>
      </c>
      <c r="B104" t="s">
        <v>96</v>
      </c>
      <c r="C104" t="s">
        <v>5</v>
      </c>
      <c r="D104" t="s">
        <v>30</v>
      </c>
      <c r="E104" t="s">
        <v>28</v>
      </c>
      <c r="F104" t="s">
        <v>54</v>
      </c>
      <c r="G104" t="s">
        <v>189</v>
      </c>
      <c r="H104" t="s">
        <v>185</v>
      </c>
      <c r="I104" t="s">
        <v>75</v>
      </c>
      <c r="J104" t="s">
        <v>187</v>
      </c>
      <c r="K104" t="s">
        <v>63</v>
      </c>
      <c r="L104">
        <v>1</v>
      </c>
      <c r="M104" t="s">
        <v>60</v>
      </c>
      <c r="N104" t="s">
        <v>51</v>
      </c>
      <c r="O104" t="s">
        <v>62</v>
      </c>
      <c r="P104" t="s">
        <v>52</v>
      </c>
      <c r="Q104" t="s">
        <v>68</v>
      </c>
      <c r="R104" t="s">
        <v>51</v>
      </c>
      <c r="S104" t="s">
        <v>51</v>
      </c>
      <c r="T104" t="s">
        <v>51</v>
      </c>
      <c r="U104">
        <v>4.7</v>
      </c>
    </row>
    <row r="105" spans="1:21" x14ac:dyDescent="0.25">
      <c r="A105" t="s">
        <v>308</v>
      </c>
      <c r="B105" t="s">
        <v>97</v>
      </c>
      <c r="C105" t="s">
        <v>5</v>
      </c>
      <c r="D105" t="s">
        <v>30</v>
      </c>
      <c r="E105" t="s">
        <v>28</v>
      </c>
      <c r="F105" t="s">
        <v>54</v>
      </c>
      <c r="G105" t="s">
        <v>189</v>
      </c>
      <c r="H105" t="s">
        <v>185</v>
      </c>
      <c r="I105" t="s">
        <v>75</v>
      </c>
      <c r="J105" t="s">
        <v>187</v>
      </c>
      <c r="K105" t="s">
        <v>63</v>
      </c>
      <c r="L105">
        <v>2</v>
      </c>
      <c r="M105" t="s">
        <v>60</v>
      </c>
      <c r="N105" t="s">
        <v>52</v>
      </c>
      <c r="O105" t="s">
        <v>62</v>
      </c>
      <c r="P105" t="s">
        <v>52</v>
      </c>
      <c r="Q105" t="s">
        <v>68</v>
      </c>
      <c r="R105" t="s">
        <v>51</v>
      </c>
      <c r="S105" t="s">
        <v>51</v>
      </c>
      <c r="T105" t="s">
        <v>51</v>
      </c>
      <c r="U105">
        <v>6.3</v>
      </c>
    </row>
    <row r="106" spans="1:21" x14ac:dyDescent="0.25">
      <c r="A106" t="s">
        <v>309</v>
      </c>
      <c r="B106" t="s">
        <v>98</v>
      </c>
      <c r="C106" t="s">
        <v>5</v>
      </c>
      <c r="D106" t="s">
        <v>30</v>
      </c>
      <c r="E106" t="s">
        <v>28</v>
      </c>
      <c r="F106" t="s">
        <v>54</v>
      </c>
      <c r="G106" t="s">
        <v>189</v>
      </c>
      <c r="H106" t="s">
        <v>185</v>
      </c>
      <c r="I106" t="s">
        <v>50</v>
      </c>
      <c r="J106" t="s">
        <v>185</v>
      </c>
      <c r="K106" t="s">
        <v>63</v>
      </c>
      <c r="L106">
        <v>1</v>
      </c>
      <c r="M106" t="s">
        <v>60</v>
      </c>
      <c r="N106" t="s">
        <v>51</v>
      </c>
      <c r="O106" t="s">
        <v>62</v>
      </c>
      <c r="P106" t="s">
        <v>52</v>
      </c>
      <c r="Q106" t="s">
        <v>68</v>
      </c>
      <c r="R106" t="s">
        <v>51</v>
      </c>
      <c r="S106" t="s">
        <v>51</v>
      </c>
      <c r="T106" t="s">
        <v>51</v>
      </c>
      <c r="U106">
        <v>9.1</v>
      </c>
    </row>
    <row r="107" spans="1:21" x14ac:dyDescent="0.25">
      <c r="A107" t="s">
        <v>310</v>
      </c>
      <c r="B107" t="s">
        <v>99</v>
      </c>
      <c r="C107" t="s">
        <v>5</v>
      </c>
      <c r="D107" t="s">
        <v>30</v>
      </c>
      <c r="E107" t="s">
        <v>28</v>
      </c>
      <c r="F107" t="s">
        <v>54</v>
      </c>
      <c r="G107" t="s">
        <v>189</v>
      </c>
      <c r="H107" t="s">
        <v>185</v>
      </c>
      <c r="I107" t="s">
        <v>50</v>
      </c>
      <c r="J107" t="s">
        <v>185</v>
      </c>
      <c r="K107" t="s">
        <v>63</v>
      </c>
      <c r="L107">
        <v>2</v>
      </c>
      <c r="M107" t="s">
        <v>60</v>
      </c>
      <c r="N107" t="s">
        <v>52</v>
      </c>
      <c r="O107" t="s">
        <v>62</v>
      </c>
      <c r="P107" t="s">
        <v>52</v>
      </c>
      <c r="Q107" t="s">
        <v>68</v>
      </c>
      <c r="R107" t="s">
        <v>51</v>
      </c>
      <c r="S107" t="s">
        <v>51</v>
      </c>
      <c r="T107" t="s">
        <v>51</v>
      </c>
      <c r="U107">
        <v>0.7</v>
      </c>
    </row>
    <row r="108" spans="1:21" x14ac:dyDescent="0.25">
      <c r="A108" t="s">
        <v>311</v>
      </c>
      <c r="B108" t="s">
        <v>100</v>
      </c>
      <c r="C108" t="s">
        <v>5</v>
      </c>
      <c r="D108" t="s">
        <v>30</v>
      </c>
      <c r="E108" t="s">
        <v>28</v>
      </c>
      <c r="F108" t="s">
        <v>54</v>
      </c>
      <c r="G108" t="s">
        <v>189</v>
      </c>
      <c r="H108" t="s">
        <v>185</v>
      </c>
      <c r="I108" t="s">
        <v>75</v>
      </c>
      <c r="J108" t="s">
        <v>187</v>
      </c>
      <c r="K108" t="s">
        <v>63</v>
      </c>
      <c r="L108">
        <v>2</v>
      </c>
      <c r="M108" t="s">
        <v>67</v>
      </c>
      <c r="N108" t="s">
        <v>52</v>
      </c>
      <c r="O108" t="s">
        <v>62</v>
      </c>
      <c r="P108" t="s">
        <v>52</v>
      </c>
      <c r="Q108" t="s">
        <v>68</v>
      </c>
      <c r="R108" t="s">
        <v>52</v>
      </c>
      <c r="S108" t="s">
        <v>51</v>
      </c>
      <c r="T108" t="s">
        <v>65</v>
      </c>
      <c r="U108">
        <v>9.8000000000000007</v>
      </c>
    </row>
    <row r="109" spans="1:21" x14ac:dyDescent="0.25">
      <c r="A109" t="s">
        <v>312</v>
      </c>
      <c r="B109" t="s">
        <v>101</v>
      </c>
      <c r="C109" t="s">
        <v>5</v>
      </c>
      <c r="D109" t="s">
        <v>30</v>
      </c>
      <c r="E109" t="s">
        <v>28</v>
      </c>
      <c r="F109" t="s">
        <v>54</v>
      </c>
      <c r="G109" t="s">
        <v>189</v>
      </c>
      <c r="H109" t="s">
        <v>185</v>
      </c>
      <c r="I109" t="s">
        <v>50</v>
      </c>
      <c r="J109" t="s">
        <v>185</v>
      </c>
      <c r="K109" t="s">
        <v>63</v>
      </c>
      <c r="L109">
        <v>2</v>
      </c>
      <c r="M109" t="s">
        <v>67</v>
      </c>
      <c r="N109" t="s">
        <v>52</v>
      </c>
      <c r="O109" t="s">
        <v>62</v>
      </c>
      <c r="P109" t="s">
        <v>52</v>
      </c>
      <c r="Q109" t="s">
        <v>68</v>
      </c>
      <c r="R109" t="s">
        <v>52</v>
      </c>
      <c r="S109" t="s">
        <v>51</v>
      </c>
      <c r="T109" t="s">
        <v>65</v>
      </c>
      <c r="U109">
        <v>9.9</v>
      </c>
    </row>
    <row r="110" spans="1:21" x14ac:dyDescent="0.25">
      <c r="A110" t="s">
        <v>313</v>
      </c>
      <c r="B110" t="s">
        <v>102</v>
      </c>
      <c r="C110" t="s">
        <v>6</v>
      </c>
      <c r="D110" t="s">
        <v>30</v>
      </c>
      <c r="E110" t="s">
        <v>0</v>
      </c>
      <c r="F110" t="s">
        <v>53</v>
      </c>
      <c r="G110" t="s">
        <v>189</v>
      </c>
      <c r="H110" t="s">
        <v>185</v>
      </c>
      <c r="I110" t="s">
        <v>50</v>
      </c>
      <c r="J110" t="s">
        <v>185</v>
      </c>
      <c r="K110" t="s">
        <v>63</v>
      </c>
      <c r="L110">
        <v>2</v>
      </c>
      <c r="M110" t="s">
        <v>61</v>
      </c>
      <c r="N110" t="s">
        <v>52</v>
      </c>
      <c r="O110" t="s">
        <v>62</v>
      </c>
      <c r="P110" t="s">
        <v>52</v>
      </c>
      <c r="Q110" t="s">
        <v>68</v>
      </c>
      <c r="R110" t="s">
        <v>52</v>
      </c>
      <c r="S110" t="s">
        <v>51</v>
      </c>
      <c r="T110" t="s">
        <v>65</v>
      </c>
      <c r="U110">
        <v>0.3</v>
      </c>
    </row>
    <row r="111" spans="1:21" x14ac:dyDescent="0.25">
      <c r="A111" t="s">
        <v>314</v>
      </c>
      <c r="B111" t="s">
        <v>103</v>
      </c>
      <c r="C111" t="s">
        <v>6</v>
      </c>
      <c r="D111" t="s">
        <v>30</v>
      </c>
      <c r="E111" t="s">
        <v>0</v>
      </c>
      <c r="F111" t="s">
        <v>53</v>
      </c>
      <c r="G111" t="s">
        <v>189</v>
      </c>
      <c r="H111" t="s">
        <v>185</v>
      </c>
      <c r="I111" t="s">
        <v>75</v>
      </c>
      <c r="J111" t="s">
        <v>185</v>
      </c>
      <c r="K111" t="s">
        <v>63</v>
      </c>
      <c r="L111">
        <v>2</v>
      </c>
      <c r="M111" t="s">
        <v>61</v>
      </c>
      <c r="N111" t="s">
        <v>52</v>
      </c>
      <c r="O111" t="s">
        <v>62</v>
      </c>
      <c r="P111" t="s">
        <v>52</v>
      </c>
      <c r="Q111" t="s">
        <v>68</v>
      </c>
      <c r="R111" t="s">
        <v>52</v>
      </c>
      <c r="S111" t="s">
        <v>51</v>
      </c>
      <c r="T111" t="s">
        <v>65</v>
      </c>
      <c r="U111">
        <v>6.3</v>
      </c>
    </row>
    <row r="112" spans="1:21" x14ac:dyDescent="0.25">
      <c r="A112" t="s">
        <v>315</v>
      </c>
      <c r="B112" t="s">
        <v>104</v>
      </c>
      <c r="C112" t="s">
        <v>6</v>
      </c>
      <c r="D112" t="s">
        <v>30</v>
      </c>
      <c r="E112" t="s">
        <v>0</v>
      </c>
      <c r="F112" t="s">
        <v>53</v>
      </c>
      <c r="G112" t="s">
        <v>181</v>
      </c>
      <c r="H112" t="s">
        <v>185</v>
      </c>
      <c r="I112" t="s">
        <v>50</v>
      </c>
      <c r="J112" t="s">
        <v>185</v>
      </c>
      <c r="K112" t="s">
        <v>63</v>
      </c>
      <c r="L112">
        <v>1</v>
      </c>
      <c r="M112" t="s">
        <v>51</v>
      </c>
      <c r="N112" t="s">
        <v>51</v>
      </c>
      <c r="O112" t="s">
        <v>51</v>
      </c>
      <c r="P112" t="s">
        <v>52</v>
      </c>
      <c r="Q112" t="s">
        <v>51</v>
      </c>
      <c r="R112" t="s">
        <v>51</v>
      </c>
      <c r="S112" t="s">
        <v>51</v>
      </c>
      <c r="T112" t="s">
        <v>51</v>
      </c>
      <c r="U112">
        <v>0.9</v>
      </c>
    </row>
    <row r="113" spans="1:21" x14ac:dyDescent="0.25">
      <c r="A113" t="s">
        <v>316</v>
      </c>
      <c r="B113" t="s">
        <v>105</v>
      </c>
      <c r="C113" t="s">
        <v>6</v>
      </c>
      <c r="D113" t="s">
        <v>30</v>
      </c>
      <c r="E113" t="s">
        <v>0</v>
      </c>
      <c r="F113" t="s">
        <v>53</v>
      </c>
      <c r="G113" t="s">
        <v>189</v>
      </c>
      <c r="H113" t="s">
        <v>185</v>
      </c>
      <c r="I113" t="s">
        <v>75</v>
      </c>
      <c r="J113" t="s">
        <v>185</v>
      </c>
      <c r="K113" t="s">
        <v>63</v>
      </c>
      <c r="L113">
        <v>1</v>
      </c>
      <c r="M113" t="s">
        <v>51</v>
      </c>
      <c r="N113" t="s">
        <v>51</v>
      </c>
      <c r="O113" t="s">
        <v>51</v>
      </c>
      <c r="P113" t="s">
        <v>52</v>
      </c>
      <c r="Q113" t="s">
        <v>51</v>
      </c>
      <c r="R113" t="s">
        <v>51</v>
      </c>
      <c r="S113" t="s">
        <v>51</v>
      </c>
      <c r="T113" t="s">
        <v>51</v>
      </c>
      <c r="U113">
        <v>4</v>
      </c>
    </row>
    <row r="114" spans="1:21" x14ac:dyDescent="0.25">
      <c r="A114" t="s">
        <v>317</v>
      </c>
      <c r="B114" t="s">
        <v>107</v>
      </c>
      <c r="C114" t="s">
        <v>6</v>
      </c>
      <c r="D114" t="s">
        <v>30</v>
      </c>
      <c r="E114" t="s">
        <v>0</v>
      </c>
      <c r="F114" t="s">
        <v>53</v>
      </c>
      <c r="G114" t="s">
        <v>189</v>
      </c>
      <c r="H114" t="s">
        <v>185</v>
      </c>
      <c r="I114" t="s">
        <v>50</v>
      </c>
      <c r="J114" t="s">
        <v>185</v>
      </c>
      <c r="K114" t="s">
        <v>63</v>
      </c>
      <c r="L114">
        <v>1</v>
      </c>
      <c r="M114" t="s">
        <v>51</v>
      </c>
      <c r="N114" t="s">
        <v>51</v>
      </c>
      <c r="O114" t="s">
        <v>63</v>
      </c>
      <c r="P114" t="s">
        <v>52</v>
      </c>
      <c r="Q114" t="s">
        <v>51</v>
      </c>
      <c r="R114" t="s">
        <v>51</v>
      </c>
      <c r="S114" t="s">
        <v>51</v>
      </c>
      <c r="T114" t="s">
        <v>51</v>
      </c>
      <c r="U114">
        <v>6.9</v>
      </c>
    </row>
    <row r="115" spans="1:21" x14ac:dyDescent="0.25">
      <c r="A115" t="s">
        <v>318</v>
      </c>
      <c r="B115" t="s">
        <v>108</v>
      </c>
      <c r="C115" t="s">
        <v>6</v>
      </c>
      <c r="D115" t="s">
        <v>30</v>
      </c>
      <c r="E115" t="s">
        <v>0</v>
      </c>
      <c r="F115" t="s">
        <v>53</v>
      </c>
      <c r="G115" t="s">
        <v>189</v>
      </c>
      <c r="H115" t="s">
        <v>185</v>
      </c>
      <c r="I115" t="s">
        <v>50</v>
      </c>
      <c r="J115" t="s">
        <v>183</v>
      </c>
      <c r="K115" t="s">
        <v>70</v>
      </c>
      <c r="L115">
        <v>1</v>
      </c>
      <c r="M115" t="s">
        <v>51</v>
      </c>
      <c r="N115" t="s">
        <v>51</v>
      </c>
      <c r="O115" t="s">
        <v>63</v>
      </c>
      <c r="P115" t="s">
        <v>52</v>
      </c>
      <c r="Q115" t="s">
        <v>51</v>
      </c>
      <c r="R115" t="s">
        <v>51</v>
      </c>
      <c r="S115" t="s">
        <v>51</v>
      </c>
      <c r="T115" t="s">
        <v>51</v>
      </c>
      <c r="U115">
        <v>3</v>
      </c>
    </row>
    <row r="116" spans="1:21" x14ac:dyDescent="0.25">
      <c r="A116" t="s">
        <v>319</v>
      </c>
      <c r="B116" t="s">
        <v>109</v>
      </c>
      <c r="C116" t="s">
        <v>6</v>
      </c>
      <c r="D116" t="s">
        <v>30</v>
      </c>
      <c r="E116" t="s">
        <v>0</v>
      </c>
      <c r="F116" t="s">
        <v>53</v>
      </c>
      <c r="G116" t="s">
        <v>189</v>
      </c>
      <c r="H116" t="s">
        <v>185</v>
      </c>
      <c r="I116" t="s">
        <v>75</v>
      </c>
      <c r="J116" t="s">
        <v>185</v>
      </c>
      <c r="K116" t="s">
        <v>63</v>
      </c>
      <c r="L116">
        <v>1</v>
      </c>
      <c r="M116" t="s">
        <v>51</v>
      </c>
      <c r="N116" t="s">
        <v>51</v>
      </c>
      <c r="O116" t="s">
        <v>63</v>
      </c>
      <c r="P116" t="s">
        <v>52</v>
      </c>
      <c r="Q116" t="s">
        <v>51</v>
      </c>
      <c r="R116" t="s">
        <v>51</v>
      </c>
      <c r="S116" t="s">
        <v>51</v>
      </c>
      <c r="T116" t="s">
        <v>51</v>
      </c>
      <c r="U116">
        <v>7.3</v>
      </c>
    </row>
    <row r="117" spans="1:21" x14ac:dyDescent="0.25">
      <c r="A117" t="s">
        <v>320</v>
      </c>
      <c r="B117" t="s">
        <v>110</v>
      </c>
      <c r="C117" t="s">
        <v>6</v>
      </c>
      <c r="D117" t="s">
        <v>30</v>
      </c>
      <c r="E117" t="s">
        <v>0</v>
      </c>
      <c r="F117" t="s">
        <v>53</v>
      </c>
      <c r="G117" t="s">
        <v>189</v>
      </c>
      <c r="H117" t="s">
        <v>185</v>
      </c>
      <c r="I117" t="s">
        <v>50</v>
      </c>
      <c r="J117" t="s">
        <v>185</v>
      </c>
      <c r="K117" t="s">
        <v>63</v>
      </c>
      <c r="L117">
        <v>2</v>
      </c>
      <c r="M117" t="s">
        <v>61</v>
      </c>
      <c r="N117" t="s">
        <v>51</v>
      </c>
      <c r="O117" t="s">
        <v>62</v>
      </c>
      <c r="P117" t="s">
        <v>52</v>
      </c>
      <c r="Q117" t="s">
        <v>68</v>
      </c>
      <c r="R117" t="s">
        <v>51</v>
      </c>
      <c r="S117" t="s">
        <v>51</v>
      </c>
      <c r="T117" t="s">
        <v>65</v>
      </c>
      <c r="U117">
        <v>10</v>
      </c>
    </row>
    <row r="118" spans="1:21" x14ac:dyDescent="0.25">
      <c r="A118" t="s">
        <v>321</v>
      </c>
      <c r="B118" t="s">
        <v>111</v>
      </c>
      <c r="C118" t="s">
        <v>6</v>
      </c>
      <c r="D118" t="s">
        <v>30</v>
      </c>
      <c r="E118" t="s">
        <v>0</v>
      </c>
      <c r="F118" t="s">
        <v>53</v>
      </c>
      <c r="G118" t="s">
        <v>189</v>
      </c>
      <c r="H118" t="s">
        <v>185</v>
      </c>
      <c r="I118" t="s">
        <v>50</v>
      </c>
      <c r="J118" t="s">
        <v>183</v>
      </c>
      <c r="K118" t="s">
        <v>70</v>
      </c>
      <c r="L118">
        <v>2</v>
      </c>
      <c r="M118" t="s">
        <v>61</v>
      </c>
      <c r="N118" t="s">
        <v>51</v>
      </c>
      <c r="O118" t="s">
        <v>62</v>
      </c>
      <c r="P118" t="s">
        <v>52</v>
      </c>
      <c r="Q118" t="s">
        <v>68</v>
      </c>
      <c r="R118" t="s">
        <v>51</v>
      </c>
      <c r="S118" t="s">
        <v>51</v>
      </c>
      <c r="T118" t="s">
        <v>65</v>
      </c>
      <c r="U118">
        <v>0.9</v>
      </c>
    </row>
    <row r="119" spans="1:21" x14ac:dyDescent="0.25">
      <c r="A119" t="s">
        <v>322</v>
      </c>
      <c r="B119" t="s">
        <v>112</v>
      </c>
      <c r="C119" t="s">
        <v>6</v>
      </c>
      <c r="D119" t="s">
        <v>30</v>
      </c>
      <c r="E119" t="s">
        <v>0</v>
      </c>
      <c r="F119" t="s">
        <v>53</v>
      </c>
      <c r="G119" t="s">
        <v>189</v>
      </c>
      <c r="H119" t="s">
        <v>185</v>
      </c>
      <c r="I119" t="s">
        <v>75</v>
      </c>
      <c r="J119" t="s">
        <v>185</v>
      </c>
      <c r="K119" t="s">
        <v>63</v>
      </c>
      <c r="L119">
        <v>2</v>
      </c>
      <c r="M119" t="s">
        <v>61</v>
      </c>
      <c r="N119" t="s">
        <v>51</v>
      </c>
      <c r="O119" t="s">
        <v>62</v>
      </c>
      <c r="P119" t="s">
        <v>52</v>
      </c>
      <c r="Q119" t="s">
        <v>68</v>
      </c>
      <c r="R119" t="s">
        <v>51</v>
      </c>
      <c r="S119" t="s">
        <v>51</v>
      </c>
      <c r="T119" t="s">
        <v>65</v>
      </c>
      <c r="U119">
        <v>6.1</v>
      </c>
    </row>
    <row r="120" spans="1:21" x14ac:dyDescent="0.25">
      <c r="A120" t="s">
        <v>323</v>
      </c>
      <c r="B120" t="s">
        <v>113</v>
      </c>
      <c r="C120" t="s">
        <v>6</v>
      </c>
      <c r="D120" t="s">
        <v>30</v>
      </c>
      <c r="E120" t="s">
        <v>0</v>
      </c>
      <c r="F120" t="s">
        <v>53</v>
      </c>
      <c r="G120" t="s">
        <v>189</v>
      </c>
      <c r="H120" t="s">
        <v>185</v>
      </c>
      <c r="I120" t="s">
        <v>50</v>
      </c>
      <c r="J120" t="s">
        <v>185</v>
      </c>
      <c r="K120" t="s">
        <v>63</v>
      </c>
      <c r="L120">
        <v>2</v>
      </c>
      <c r="M120" t="s">
        <v>67</v>
      </c>
      <c r="N120" t="s">
        <v>51</v>
      </c>
      <c r="O120" t="s">
        <v>62</v>
      </c>
      <c r="P120" t="s">
        <v>52</v>
      </c>
      <c r="Q120" t="s">
        <v>68</v>
      </c>
      <c r="R120" t="s">
        <v>51</v>
      </c>
      <c r="S120" t="s">
        <v>51</v>
      </c>
      <c r="T120" t="s">
        <v>65</v>
      </c>
      <c r="U120">
        <v>0.3</v>
      </c>
    </row>
    <row r="121" spans="1:21" x14ac:dyDescent="0.25">
      <c r="A121" t="s">
        <v>324</v>
      </c>
      <c r="B121" t="s">
        <v>114</v>
      </c>
      <c r="C121" t="s">
        <v>6</v>
      </c>
      <c r="D121" t="s">
        <v>30</v>
      </c>
      <c r="E121" t="s">
        <v>0</v>
      </c>
      <c r="F121" t="s">
        <v>53</v>
      </c>
      <c r="G121" t="s">
        <v>189</v>
      </c>
      <c r="H121" t="s">
        <v>185</v>
      </c>
      <c r="I121" t="s">
        <v>75</v>
      </c>
      <c r="J121" t="s">
        <v>185</v>
      </c>
      <c r="K121" t="s">
        <v>63</v>
      </c>
      <c r="L121">
        <v>2</v>
      </c>
      <c r="M121" t="s">
        <v>67</v>
      </c>
      <c r="N121" t="s">
        <v>51</v>
      </c>
      <c r="O121" t="s">
        <v>62</v>
      </c>
      <c r="P121" t="s">
        <v>52</v>
      </c>
      <c r="Q121" t="s">
        <v>68</v>
      </c>
      <c r="R121" t="s">
        <v>51</v>
      </c>
      <c r="S121" t="s">
        <v>51</v>
      </c>
      <c r="T121" t="s">
        <v>65</v>
      </c>
      <c r="U121">
        <v>2.8</v>
      </c>
    </row>
    <row r="122" spans="1:21" x14ac:dyDescent="0.25">
      <c r="A122" t="s">
        <v>325</v>
      </c>
      <c r="B122" t="s">
        <v>102</v>
      </c>
      <c r="C122" t="s">
        <v>6</v>
      </c>
      <c r="D122" t="s">
        <v>30</v>
      </c>
      <c r="E122" t="s">
        <v>0</v>
      </c>
      <c r="F122" t="s">
        <v>22</v>
      </c>
      <c r="G122" t="s">
        <v>189</v>
      </c>
      <c r="H122" t="s">
        <v>185</v>
      </c>
      <c r="I122" t="s">
        <v>50</v>
      </c>
      <c r="J122" t="s">
        <v>185</v>
      </c>
      <c r="K122" t="s">
        <v>63</v>
      </c>
      <c r="L122">
        <v>2</v>
      </c>
      <c r="M122" t="s">
        <v>61</v>
      </c>
      <c r="N122" t="s">
        <v>52</v>
      </c>
      <c r="O122" t="s">
        <v>62</v>
      </c>
      <c r="P122" t="s">
        <v>52</v>
      </c>
      <c r="Q122" t="s">
        <v>68</v>
      </c>
      <c r="R122" t="s">
        <v>52</v>
      </c>
      <c r="S122" t="s">
        <v>51</v>
      </c>
      <c r="T122" t="s">
        <v>65</v>
      </c>
      <c r="U122">
        <v>5.9</v>
      </c>
    </row>
    <row r="123" spans="1:21" x14ac:dyDescent="0.25">
      <c r="A123" t="s">
        <v>326</v>
      </c>
      <c r="B123" t="s">
        <v>103</v>
      </c>
      <c r="C123" t="s">
        <v>6</v>
      </c>
      <c r="D123" t="s">
        <v>30</v>
      </c>
      <c r="E123" t="s">
        <v>0</v>
      </c>
      <c r="F123" t="s">
        <v>22</v>
      </c>
      <c r="G123" t="s">
        <v>189</v>
      </c>
      <c r="H123" t="s">
        <v>185</v>
      </c>
      <c r="I123" t="s">
        <v>75</v>
      </c>
      <c r="J123" t="s">
        <v>185</v>
      </c>
      <c r="K123" t="s">
        <v>63</v>
      </c>
      <c r="L123">
        <v>2</v>
      </c>
      <c r="M123" t="s">
        <v>61</v>
      </c>
      <c r="N123" t="s">
        <v>52</v>
      </c>
      <c r="O123" t="s">
        <v>62</v>
      </c>
      <c r="P123" t="s">
        <v>52</v>
      </c>
      <c r="Q123" t="s">
        <v>68</v>
      </c>
      <c r="R123" t="s">
        <v>52</v>
      </c>
      <c r="S123" t="s">
        <v>51</v>
      </c>
      <c r="T123" t="s">
        <v>65</v>
      </c>
      <c r="U123">
        <v>4</v>
      </c>
    </row>
    <row r="124" spans="1:21" x14ac:dyDescent="0.25">
      <c r="A124" t="s">
        <v>327</v>
      </c>
      <c r="B124" t="s">
        <v>104</v>
      </c>
      <c r="C124" t="s">
        <v>6</v>
      </c>
      <c r="D124" t="s">
        <v>30</v>
      </c>
      <c r="E124" t="s">
        <v>0</v>
      </c>
      <c r="F124" t="s">
        <v>22</v>
      </c>
      <c r="G124" t="s">
        <v>181</v>
      </c>
      <c r="H124" t="s">
        <v>185</v>
      </c>
      <c r="I124" t="s">
        <v>50</v>
      </c>
      <c r="J124" t="s">
        <v>185</v>
      </c>
      <c r="K124" t="s">
        <v>63</v>
      </c>
      <c r="L124">
        <v>1</v>
      </c>
      <c r="M124" t="s">
        <v>51</v>
      </c>
      <c r="N124" t="s">
        <v>51</v>
      </c>
      <c r="O124" t="s">
        <v>51</v>
      </c>
      <c r="P124" t="s">
        <v>52</v>
      </c>
      <c r="Q124" t="s">
        <v>51</v>
      </c>
      <c r="R124" t="s">
        <v>51</v>
      </c>
      <c r="S124" t="s">
        <v>51</v>
      </c>
      <c r="T124" t="s">
        <v>51</v>
      </c>
      <c r="U124">
        <v>3</v>
      </c>
    </row>
    <row r="125" spans="1:21" x14ac:dyDescent="0.25">
      <c r="A125" t="s">
        <v>328</v>
      </c>
      <c r="B125" t="s">
        <v>105</v>
      </c>
      <c r="C125" t="s">
        <v>6</v>
      </c>
      <c r="D125" t="s">
        <v>30</v>
      </c>
      <c r="E125" t="s">
        <v>0</v>
      </c>
      <c r="F125" t="s">
        <v>22</v>
      </c>
      <c r="G125" t="s">
        <v>189</v>
      </c>
      <c r="H125" t="s">
        <v>185</v>
      </c>
      <c r="I125" t="s">
        <v>75</v>
      </c>
      <c r="J125" t="s">
        <v>185</v>
      </c>
      <c r="K125" t="s">
        <v>63</v>
      </c>
      <c r="L125">
        <v>1</v>
      </c>
      <c r="M125" t="s">
        <v>51</v>
      </c>
      <c r="N125" t="s">
        <v>51</v>
      </c>
      <c r="O125" t="s">
        <v>51</v>
      </c>
      <c r="P125" t="s">
        <v>52</v>
      </c>
      <c r="Q125" t="s">
        <v>51</v>
      </c>
      <c r="R125" t="s">
        <v>51</v>
      </c>
      <c r="S125" t="s">
        <v>51</v>
      </c>
      <c r="T125" t="s">
        <v>51</v>
      </c>
      <c r="U125">
        <v>5.7</v>
      </c>
    </row>
    <row r="126" spans="1:21" x14ac:dyDescent="0.25">
      <c r="A126" t="s">
        <v>329</v>
      </c>
      <c r="B126" t="s">
        <v>107</v>
      </c>
      <c r="C126" t="s">
        <v>6</v>
      </c>
      <c r="D126" t="s">
        <v>30</v>
      </c>
      <c r="E126" t="s">
        <v>0</v>
      </c>
      <c r="F126" t="s">
        <v>22</v>
      </c>
      <c r="G126" t="s">
        <v>189</v>
      </c>
      <c r="H126" t="s">
        <v>185</v>
      </c>
      <c r="I126" t="s">
        <v>50</v>
      </c>
      <c r="J126" t="s">
        <v>185</v>
      </c>
      <c r="K126" t="s">
        <v>63</v>
      </c>
      <c r="L126">
        <v>1</v>
      </c>
      <c r="M126" t="s">
        <v>51</v>
      </c>
      <c r="N126" t="s">
        <v>51</v>
      </c>
      <c r="O126" t="s">
        <v>63</v>
      </c>
      <c r="P126" t="s">
        <v>52</v>
      </c>
      <c r="Q126" t="s">
        <v>51</v>
      </c>
      <c r="R126" t="s">
        <v>51</v>
      </c>
      <c r="S126" t="s">
        <v>51</v>
      </c>
      <c r="T126" t="s">
        <v>51</v>
      </c>
      <c r="U126">
        <v>9.6</v>
      </c>
    </row>
    <row r="127" spans="1:21" x14ac:dyDescent="0.25">
      <c r="A127" t="s">
        <v>330</v>
      </c>
      <c r="B127" t="s">
        <v>108</v>
      </c>
      <c r="C127" t="s">
        <v>6</v>
      </c>
      <c r="D127" t="s">
        <v>30</v>
      </c>
      <c r="E127" t="s">
        <v>0</v>
      </c>
      <c r="F127" t="s">
        <v>22</v>
      </c>
      <c r="G127" t="s">
        <v>189</v>
      </c>
      <c r="H127" t="s">
        <v>185</v>
      </c>
      <c r="I127" t="s">
        <v>50</v>
      </c>
      <c r="J127" t="s">
        <v>183</v>
      </c>
      <c r="K127" t="s">
        <v>70</v>
      </c>
      <c r="L127">
        <v>1</v>
      </c>
      <c r="M127" t="s">
        <v>51</v>
      </c>
      <c r="N127" t="s">
        <v>51</v>
      </c>
      <c r="O127" t="s">
        <v>63</v>
      </c>
      <c r="P127" t="s">
        <v>52</v>
      </c>
      <c r="Q127" t="s">
        <v>51</v>
      </c>
      <c r="R127" t="s">
        <v>51</v>
      </c>
      <c r="S127" t="s">
        <v>51</v>
      </c>
      <c r="T127" t="s">
        <v>51</v>
      </c>
      <c r="U127">
        <v>3.6</v>
      </c>
    </row>
    <row r="128" spans="1:21" x14ac:dyDescent="0.25">
      <c r="A128" t="s">
        <v>331</v>
      </c>
      <c r="B128" t="s">
        <v>109</v>
      </c>
      <c r="C128" t="s">
        <v>6</v>
      </c>
      <c r="D128" t="s">
        <v>30</v>
      </c>
      <c r="E128" t="s">
        <v>0</v>
      </c>
      <c r="F128" t="s">
        <v>22</v>
      </c>
      <c r="G128" t="s">
        <v>189</v>
      </c>
      <c r="H128" t="s">
        <v>185</v>
      </c>
      <c r="I128" t="s">
        <v>75</v>
      </c>
      <c r="J128" t="s">
        <v>185</v>
      </c>
      <c r="K128" t="s">
        <v>63</v>
      </c>
      <c r="L128">
        <v>1</v>
      </c>
      <c r="M128" t="s">
        <v>51</v>
      </c>
      <c r="N128" t="s">
        <v>51</v>
      </c>
      <c r="O128" t="s">
        <v>63</v>
      </c>
      <c r="P128" t="s">
        <v>52</v>
      </c>
      <c r="Q128" t="s">
        <v>51</v>
      </c>
      <c r="R128" t="s">
        <v>51</v>
      </c>
      <c r="S128" t="s">
        <v>51</v>
      </c>
      <c r="T128" t="s">
        <v>51</v>
      </c>
      <c r="U128">
        <v>2.7</v>
      </c>
    </row>
    <row r="129" spans="1:21" x14ac:dyDescent="0.25">
      <c r="A129" t="s">
        <v>332</v>
      </c>
      <c r="B129" t="s">
        <v>110</v>
      </c>
      <c r="C129" t="s">
        <v>6</v>
      </c>
      <c r="D129" t="s">
        <v>30</v>
      </c>
      <c r="E129" t="s">
        <v>0</v>
      </c>
      <c r="F129" t="s">
        <v>22</v>
      </c>
      <c r="G129" t="s">
        <v>189</v>
      </c>
      <c r="H129" t="s">
        <v>185</v>
      </c>
      <c r="I129" t="s">
        <v>50</v>
      </c>
      <c r="J129" t="s">
        <v>185</v>
      </c>
      <c r="K129" t="s">
        <v>63</v>
      </c>
      <c r="L129">
        <v>2</v>
      </c>
      <c r="M129" t="s">
        <v>61</v>
      </c>
      <c r="N129" t="s">
        <v>51</v>
      </c>
      <c r="O129" t="s">
        <v>62</v>
      </c>
      <c r="P129" t="s">
        <v>52</v>
      </c>
      <c r="Q129" t="s">
        <v>68</v>
      </c>
      <c r="R129" t="s">
        <v>51</v>
      </c>
      <c r="S129" t="s">
        <v>51</v>
      </c>
      <c r="T129" t="s">
        <v>65</v>
      </c>
      <c r="U129">
        <v>8.3000000000000007</v>
      </c>
    </row>
    <row r="130" spans="1:21" x14ac:dyDescent="0.25">
      <c r="A130" t="s">
        <v>333</v>
      </c>
      <c r="B130" t="s">
        <v>111</v>
      </c>
      <c r="C130" t="s">
        <v>6</v>
      </c>
      <c r="D130" t="s">
        <v>30</v>
      </c>
      <c r="E130" t="s">
        <v>0</v>
      </c>
      <c r="F130" t="s">
        <v>22</v>
      </c>
      <c r="G130" t="s">
        <v>189</v>
      </c>
      <c r="H130" t="s">
        <v>185</v>
      </c>
      <c r="I130" t="s">
        <v>50</v>
      </c>
      <c r="J130" t="s">
        <v>183</v>
      </c>
      <c r="K130" t="s">
        <v>70</v>
      </c>
      <c r="L130">
        <v>2</v>
      </c>
      <c r="M130" t="s">
        <v>61</v>
      </c>
      <c r="N130" t="s">
        <v>51</v>
      </c>
      <c r="O130" t="s">
        <v>62</v>
      </c>
      <c r="P130" t="s">
        <v>52</v>
      </c>
      <c r="Q130" t="s">
        <v>68</v>
      </c>
      <c r="R130" t="s">
        <v>51</v>
      </c>
      <c r="S130" t="s">
        <v>51</v>
      </c>
      <c r="T130" t="s">
        <v>65</v>
      </c>
      <c r="U130">
        <v>0.2</v>
      </c>
    </row>
    <row r="131" spans="1:21" x14ac:dyDescent="0.25">
      <c r="A131" t="s">
        <v>334</v>
      </c>
      <c r="B131" t="s">
        <v>112</v>
      </c>
      <c r="C131" t="s">
        <v>6</v>
      </c>
      <c r="D131" t="s">
        <v>30</v>
      </c>
      <c r="E131" t="s">
        <v>0</v>
      </c>
      <c r="F131" t="s">
        <v>22</v>
      </c>
      <c r="G131" t="s">
        <v>189</v>
      </c>
      <c r="H131" t="s">
        <v>185</v>
      </c>
      <c r="I131" t="s">
        <v>75</v>
      </c>
      <c r="J131" t="s">
        <v>185</v>
      </c>
      <c r="K131" t="s">
        <v>63</v>
      </c>
      <c r="L131">
        <v>2</v>
      </c>
      <c r="M131" t="s">
        <v>61</v>
      </c>
      <c r="N131" t="s">
        <v>51</v>
      </c>
      <c r="O131" t="s">
        <v>62</v>
      </c>
      <c r="P131" t="s">
        <v>52</v>
      </c>
      <c r="Q131" t="s">
        <v>68</v>
      </c>
      <c r="R131" t="s">
        <v>51</v>
      </c>
      <c r="S131" t="s">
        <v>51</v>
      </c>
      <c r="T131" t="s">
        <v>65</v>
      </c>
      <c r="U131">
        <v>7.8</v>
      </c>
    </row>
    <row r="132" spans="1:21" x14ac:dyDescent="0.25">
      <c r="A132" t="s">
        <v>335</v>
      </c>
      <c r="B132" t="s">
        <v>113</v>
      </c>
      <c r="C132" t="s">
        <v>6</v>
      </c>
      <c r="D132" t="s">
        <v>30</v>
      </c>
      <c r="E132" t="s">
        <v>0</v>
      </c>
      <c r="F132" t="s">
        <v>22</v>
      </c>
      <c r="G132" t="s">
        <v>189</v>
      </c>
      <c r="H132" t="s">
        <v>185</v>
      </c>
      <c r="I132" t="s">
        <v>50</v>
      </c>
      <c r="J132" t="s">
        <v>185</v>
      </c>
      <c r="K132" t="s">
        <v>63</v>
      </c>
      <c r="L132">
        <v>2</v>
      </c>
      <c r="M132" t="s">
        <v>67</v>
      </c>
      <c r="N132" t="s">
        <v>51</v>
      </c>
      <c r="O132" t="s">
        <v>62</v>
      </c>
      <c r="P132" t="s">
        <v>52</v>
      </c>
      <c r="Q132" t="s">
        <v>68</v>
      </c>
      <c r="R132" t="s">
        <v>51</v>
      </c>
      <c r="S132" t="s">
        <v>51</v>
      </c>
      <c r="T132" t="s">
        <v>65</v>
      </c>
      <c r="U132">
        <v>6.8</v>
      </c>
    </row>
    <row r="133" spans="1:21" x14ac:dyDescent="0.25">
      <c r="A133" t="s">
        <v>336</v>
      </c>
      <c r="B133" t="s">
        <v>114</v>
      </c>
      <c r="C133" t="s">
        <v>6</v>
      </c>
      <c r="D133" t="s">
        <v>30</v>
      </c>
      <c r="E133" t="s">
        <v>0</v>
      </c>
      <c r="F133" t="s">
        <v>22</v>
      </c>
      <c r="G133" t="s">
        <v>189</v>
      </c>
      <c r="H133" t="s">
        <v>185</v>
      </c>
      <c r="I133" t="s">
        <v>75</v>
      </c>
      <c r="J133" t="s">
        <v>185</v>
      </c>
      <c r="K133" t="s">
        <v>63</v>
      </c>
      <c r="L133">
        <v>2</v>
      </c>
      <c r="M133" t="s">
        <v>67</v>
      </c>
      <c r="N133" t="s">
        <v>51</v>
      </c>
      <c r="O133" t="s">
        <v>62</v>
      </c>
      <c r="P133" t="s">
        <v>52</v>
      </c>
      <c r="Q133" t="s">
        <v>68</v>
      </c>
      <c r="R133" t="s">
        <v>51</v>
      </c>
      <c r="S133" t="s">
        <v>51</v>
      </c>
      <c r="T133" t="s">
        <v>65</v>
      </c>
      <c r="U133">
        <v>3.7</v>
      </c>
    </row>
    <row r="134" spans="1:21" x14ac:dyDescent="0.25">
      <c r="A134" t="s">
        <v>337</v>
      </c>
      <c r="B134" t="s">
        <v>102</v>
      </c>
      <c r="C134" t="s">
        <v>6</v>
      </c>
      <c r="D134" t="s">
        <v>30</v>
      </c>
      <c r="E134" t="s">
        <v>0</v>
      </c>
      <c r="F134" t="s">
        <v>54</v>
      </c>
      <c r="G134" t="s">
        <v>189</v>
      </c>
      <c r="H134" t="s">
        <v>185</v>
      </c>
      <c r="I134" t="s">
        <v>50</v>
      </c>
      <c r="J134" t="s">
        <v>185</v>
      </c>
      <c r="K134" t="s">
        <v>63</v>
      </c>
      <c r="L134">
        <v>2</v>
      </c>
      <c r="M134" t="s">
        <v>61</v>
      </c>
      <c r="N134" t="s">
        <v>52</v>
      </c>
      <c r="O134" t="s">
        <v>62</v>
      </c>
      <c r="P134" t="s">
        <v>52</v>
      </c>
      <c r="Q134" t="s">
        <v>68</v>
      </c>
      <c r="R134" t="s">
        <v>52</v>
      </c>
      <c r="S134" t="s">
        <v>51</v>
      </c>
      <c r="T134" t="s">
        <v>65</v>
      </c>
      <c r="U134">
        <v>4.4000000000000004</v>
      </c>
    </row>
    <row r="135" spans="1:21" x14ac:dyDescent="0.25">
      <c r="A135" t="s">
        <v>338</v>
      </c>
      <c r="B135" t="s">
        <v>103</v>
      </c>
      <c r="C135" t="s">
        <v>6</v>
      </c>
      <c r="D135" t="s">
        <v>30</v>
      </c>
      <c r="E135" t="s">
        <v>0</v>
      </c>
      <c r="F135" t="s">
        <v>54</v>
      </c>
      <c r="G135" t="s">
        <v>189</v>
      </c>
      <c r="H135" t="s">
        <v>185</v>
      </c>
      <c r="I135" t="s">
        <v>75</v>
      </c>
      <c r="J135" t="s">
        <v>185</v>
      </c>
      <c r="K135" t="s">
        <v>63</v>
      </c>
      <c r="L135">
        <v>2</v>
      </c>
      <c r="M135" t="s">
        <v>61</v>
      </c>
      <c r="N135" t="s">
        <v>52</v>
      </c>
      <c r="O135" t="s">
        <v>62</v>
      </c>
      <c r="P135" t="s">
        <v>52</v>
      </c>
      <c r="Q135" t="s">
        <v>68</v>
      </c>
      <c r="R135" t="s">
        <v>52</v>
      </c>
      <c r="S135" t="s">
        <v>51</v>
      </c>
      <c r="T135" t="s">
        <v>65</v>
      </c>
      <c r="U135">
        <v>0.1</v>
      </c>
    </row>
    <row r="136" spans="1:21" x14ac:dyDescent="0.25">
      <c r="A136" t="s">
        <v>339</v>
      </c>
      <c r="B136" t="s">
        <v>104</v>
      </c>
      <c r="C136" t="s">
        <v>6</v>
      </c>
      <c r="D136" t="s">
        <v>30</v>
      </c>
      <c r="E136" t="s">
        <v>0</v>
      </c>
      <c r="F136" t="s">
        <v>54</v>
      </c>
      <c r="G136" t="s">
        <v>181</v>
      </c>
      <c r="H136" t="s">
        <v>185</v>
      </c>
      <c r="I136" t="s">
        <v>50</v>
      </c>
      <c r="J136" t="s">
        <v>185</v>
      </c>
      <c r="K136" t="s">
        <v>63</v>
      </c>
      <c r="L136">
        <v>1</v>
      </c>
      <c r="M136" t="s">
        <v>51</v>
      </c>
      <c r="N136" t="s">
        <v>51</v>
      </c>
      <c r="O136" t="s">
        <v>51</v>
      </c>
      <c r="P136" t="s">
        <v>52</v>
      </c>
      <c r="Q136" t="s">
        <v>51</v>
      </c>
      <c r="R136" t="s">
        <v>51</v>
      </c>
      <c r="S136" t="s">
        <v>51</v>
      </c>
      <c r="T136" t="s">
        <v>51</v>
      </c>
      <c r="U136">
        <v>4.2</v>
      </c>
    </row>
    <row r="137" spans="1:21" x14ac:dyDescent="0.25">
      <c r="A137" t="s">
        <v>340</v>
      </c>
      <c r="B137" t="s">
        <v>105</v>
      </c>
      <c r="C137" t="s">
        <v>6</v>
      </c>
      <c r="D137" t="s">
        <v>30</v>
      </c>
      <c r="E137" t="s">
        <v>0</v>
      </c>
      <c r="F137" t="s">
        <v>54</v>
      </c>
      <c r="G137" t="s">
        <v>189</v>
      </c>
      <c r="H137" t="s">
        <v>185</v>
      </c>
      <c r="I137" t="s">
        <v>75</v>
      </c>
      <c r="J137" t="s">
        <v>185</v>
      </c>
      <c r="K137" t="s">
        <v>63</v>
      </c>
      <c r="L137">
        <v>1</v>
      </c>
      <c r="M137" t="s">
        <v>51</v>
      </c>
      <c r="N137" t="s">
        <v>51</v>
      </c>
      <c r="O137" t="s">
        <v>51</v>
      </c>
      <c r="P137" t="s">
        <v>52</v>
      </c>
      <c r="Q137" t="s">
        <v>51</v>
      </c>
      <c r="R137" t="s">
        <v>51</v>
      </c>
      <c r="S137" t="s">
        <v>51</v>
      </c>
      <c r="T137" t="s">
        <v>51</v>
      </c>
      <c r="U137">
        <v>0.9</v>
      </c>
    </row>
    <row r="138" spans="1:21" x14ac:dyDescent="0.25">
      <c r="A138" t="s">
        <v>341</v>
      </c>
      <c r="B138" t="s">
        <v>107</v>
      </c>
      <c r="C138" t="s">
        <v>6</v>
      </c>
      <c r="D138" t="s">
        <v>30</v>
      </c>
      <c r="E138" t="s">
        <v>0</v>
      </c>
      <c r="F138" t="s">
        <v>54</v>
      </c>
      <c r="G138" t="s">
        <v>189</v>
      </c>
      <c r="H138" t="s">
        <v>185</v>
      </c>
      <c r="I138" t="s">
        <v>50</v>
      </c>
      <c r="J138" t="s">
        <v>185</v>
      </c>
      <c r="K138" t="s">
        <v>63</v>
      </c>
      <c r="L138">
        <v>1</v>
      </c>
      <c r="M138" t="s">
        <v>51</v>
      </c>
      <c r="N138" t="s">
        <v>51</v>
      </c>
      <c r="O138" t="s">
        <v>63</v>
      </c>
      <c r="P138" t="s">
        <v>52</v>
      </c>
      <c r="Q138" t="s">
        <v>51</v>
      </c>
      <c r="R138" t="s">
        <v>51</v>
      </c>
      <c r="S138" t="s">
        <v>51</v>
      </c>
      <c r="T138" t="s">
        <v>51</v>
      </c>
      <c r="U138">
        <v>7.7</v>
      </c>
    </row>
    <row r="139" spans="1:21" x14ac:dyDescent="0.25">
      <c r="A139" t="s">
        <v>342</v>
      </c>
      <c r="B139" t="s">
        <v>108</v>
      </c>
      <c r="C139" t="s">
        <v>6</v>
      </c>
      <c r="D139" t="s">
        <v>30</v>
      </c>
      <c r="E139" t="s">
        <v>0</v>
      </c>
      <c r="F139" t="s">
        <v>54</v>
      </c>
      <c r="G139" t="s">
        <v>189</v>
      </c>
      <c r="H139" t="s">
        <v>185</v>
      </c>
      <c r="I139" t="s">
        <v>50</v>
      </c>
      <c r="J139" t="s">
        <v>183</v>
      </c>
      <c r="K139" t="s">
        <v>70</v>
      </c>
      <c r="L139">
        <v>1</v>
      </c>
      <c r="M139" t="s">
        <v>51</v>
      </c>
      <c r="N139" t="s">
        <v>51</v>
      </c>
      <c r="O139" t="s">
        <v>63</v>
      </c>
      <c r="P139" t="s">
        <v>52</v>
      </c>
      <c r="Q139" t="s">
        <v>51</v>
      </c>
      <c r="R139" t="s">
        <v>51</v>
      </c>
      <c r="S139" t="s">
        <v>51</v>
      </c>
      <c r="T139" t="s">
        <v>51</v>
      </c>
      <c r="U139">
        <v>2.8</v>
      </c>
    </row>
    <row r="140" spans="1:21" x14ac:dyDescent="0.25">
      <c r="A140" t="s">
        <v>343</v>
      </c>
      <c r="B140" t="s">
        <v>109</v>
      </c>
      <c r="C140" t="s">
        <v>6</v>
      </c>
      <c r="D140" t="s">
        <v>30</v>
      </c>
      <c r="E140" t="s">
        <v>0</v>
      </c>
      <c r="F140" t="s">
        <v>54</v>
      </c>
      <c r="G140" t="s">
        <v>189</v>
      </c>
      <c r="H140" t="s">
        <v>185</v>
      </c>
      <c r="I140" t="s">
        <v>75</v>
      </c>
      <c r="J140" t="s">
        <v>185</v>
      </c>
      <c r="K140" t="s">
        <v>63</v>
      </c>
      <c r="L140">
        <v>1</v>
      </c>
      <c r="M140" t="s">
        <v>51</v>
      </c>
      <c r="N140" t="s">
        <v>51</v>
      </c>
      <c r="O140" t="s">
        <v>63</v>
      </c>
      <c r="P140" t="s">
        <v>52</v>
      </c>
      <c r="Q140" t="s">
        <v>51</v>
      </c>
      <c r="R140" t="s">
        <v>51</v>
      </c>
      <c r="S140" t="s">
        <v>51</v>
      </c>
      <c r="T140" t="s">
        <v>51</v>
      </c>
      <c r="U140">
        <v>8.1</v>
      </c>
    </row>
    <row r="141" spans="1:21" x14ac:dyDescent="0.25">
      <c r="A141" t="s">
        <v>344</v>
      </c>
      <c r="B141" t="s">
        <v>110</v>
      </c>
      <c r="C141" t="s">
        <v>6</v>
      </c>
      <c r="D141" t="s">
        <v>30</v>
      </c>
      <c r="E141" t="s">
        <v>0</v>
      </c>
      <c r="F141" t="s">
        <v>54</v>
      </c>
      <c r="G141" t="s">
        <v>189</v>
      </c>
      <c r="H141" t="s">
        <v>185</v>
      </c>
      <c r="I141" t="s">
        <v>50</v>
      </c>
      <c r="J141" t="s">
        <v>185</v>
      </c>
      <c r="K141" t="s">
        <v>63</v>
      </c>
      <c r="L141">
        <v>2</v>
      </c>
      <c r="M141" t="s">
        <v>61</v>
      </c>
      <c r="N141" t="s">
        <v>51</v>
      </c>
      <c r="O141" t="s">
        <v>62</v>
      </c>
      <c r="P141" t="s">
        <v>52</v>
      </c>
      <c r="Q141" t="s">
        <v>68</v>
      </c>
      <c r="R141" t="s">
        <v>51</v>
      </c>
      <c r="S141" t="s">
        <v>51</v>
      </c>
      <c r="T141" t="s">
        <v>65</v>
      </c>
      <c r="U141">
        <v>1.2</v>
      </c>
    </row>
    <row r="142" spans="1:21" x14ac:dyDescent="0.25">
      <c r="A142" t="s">
        <v>345</v>
      </c>
      <c r="B142" t="s">
        <v>111</v>
      </c>
      <c r="C142" t="s">
        <v>6</v>
      </c>
      <c r="D142" t="s">
        <v>30</v>
      </c>
      <c r="E142" t="s">
        <v>0</v>
      </c>
      <c r="F142" t="s">
        <v>54</v>
      </c>
      <c r="G142" t="s">
        <v>189</v>
      </c>
      <c r="H142" t="s">
        <v>185</v>
      </c>
      <c r="I142" t="s">
        <v>50</v>
      </c>
      <c r="J142" t="s">
        <v>183</v>
      </c>
      <c r="K142" t="s">
        <v>70</v>
      </c>
      <c r="L142">
        <v>2</v>
      </c>
      <c r="M142" t="s">
        <v>61</v>
      </c>
      <c r="N142" t="s">
        <v>51</v>
      </c>
      <c r="O142" t="s">
        <v>62</v>
      </c>
      <c r="P142" t="s">
        <v>52</v>
      </c>
      <c r="Q142" t="s">
        <v>68</v>
      </c>
      <c r="R142" t="s">
        <v>51</v>
      </c>
      <c r="S142" t="s">
        <v>51</v>
      </c>
      <c r="T142" t="s">
        <v>65</v>
      </c>
      <c r="U142">
        <v>2.7</v>
      </c>
    </row>
    <row r="143" spans="1:21" x14ac:dyDescent="0.25">
      <c r="A143" t="s">
        <v>346</v>
      </c>
      <c r="B143" t="s">
        <v>112</v>
      </c>
      <c r="C143" t="s">
        <v>6</v>
      </c>
      <c r="D143" t="s">
        <v>30</v>
      </c>
      <c r="E143" t="s">
        <v>0</v>
      </c>
      <c r="F143" t="s">
        <v>54</v>
      </c>
      <c r="G143" t="s">
        <v>189</v>
      </c>
      <c r="H143" t="s">
        <v>185</v>
      </c>
      <c r="I143" t="s">
        <v>75</v>
      </c>
      <c r="J143" t="s">
        <v>185</v>
      </c>
      <c r="K143" t="s">
        <v>63</v>
      </c>
      <c r="L143">
        <v>2</v>
      </c>
      <c r="M143" t="s">
        <v>61</v>
      </c>
      <c r="N143" t="s">
        <v>51</v>
      </c>
      <c r="O143" t="s">
        <v>62</v>
      </c>
      <c r="P143" t="s">
        <v>52</v>
      </c>
      <c r="Q143" t="s">
        <v>68</v>
      </c>
      <c r="R143" t="s">
        <v>51</v>
      </c>
      <c r="S143" t="s">
        <v>51</v>
      </c>
      <c r="T143" t="s">
        <v>65</v>
      </c>
      <c r="U143">
        <v>5</v>
      </c>
    </row>
    <row r="144" spans="1:21" x14ac:dyDescent="0.25">
      <c r="A144" t="s">
        <v>347</v>
      </c>
      <c r="B144" t="s">
        <v>113</v>
      </c>
      <c r="C144" t="s">
        <v>6</v>
      </c>
      <c r="D144" t="s">
        <v>30</v>
      </c>
      <c r="E144" t="s">
        <v>0</v>
      </c>
      <c r="F144" t="s">
        <v>54</v>
      </c>
      <c r="G144" t="s">
        <v>189</v>
      </c>
      <c r="H144" t="s">
        <v>185</v>
      </c>
      <c r="I144" t="s">
        <v>50</v>
      </c>
      <c r="J144" t="s">
        <v>185</v>
      </c>
      <c r="K144" t="s">
        <v>63</v>
      </c>
      <c r="L144">
        <v>2</v>
      </c>
      <c r="M144" t="s">
        <v>67</v>
      </c>
      <c r="N144" t="s">
        <v>51</v>
      </c>
      <c r="O144" t="s">
        <v>62</v>
      </c>
      <c r="P144" t="s">
        <v>52</v>
      </c>
      <c r="Q144" t="s">
        <v>68</v>
      </c>
      <c r="R144" t="s">
        <v>51</v>
      </c>
      <c r="S144" t="s">
        <v>51</v>
      </c>
      <c r="T144" t="s">
        <v>65</v>
      </c>
      <c r="U144">
        <v>6.7</v>
      </c>
    </row>
    <row r="145" spans="1:21" x14ac:dyDescent="0.25">
      <c r="A145" t="s">
        <v>348</v>
      </c>
      <c r="B145" t="s">
        <v>114</v>
      </c>
      <c r="C145" t="s">
        <v>6</v>
      </c>
      <c r="D145" t="s">
        <v>30</v>
      </c>
      <c r="E145" t="s">
        <v>0</v>
      </c>
      <c r="F145" t="s">
        <v>54</v>
      </c>
      <c r="G145" t="s">
        <v>189</v>
      </c>
      <c r="H145" t="s">
        <v>185</v>
      </c>
      <c r="I145" t="s">
        <v>75</v>
      </c>
      <c r="J145" t="s">
        <v>185</v>
      </c>
      <c r="K145" t="s">
        <v>63</v>
      </c>
      <c r="L145">
        <v>2</v>
      </c>
      <c r="M145" t="s">
        <v>67</v>
      </c>
      <c r="N145" t="s">
        <v>51</v>
      </c>
      <c r="O145" t="s">
        <v>62</v>
      </c>
      <c r="P145" t="s">
        <v>52</v>
      </c>
      <c r="Q145" t="s">
        <v>68</v>
      </c>
      <c r="R145" t="s">
        <v>51</v>
      </c>
      <c r="S145" t="s">
        <v>51</v>
      </c>
      <c r="T145" t="s">
        <v>65</v>
      </c>
      <c r="U145">
        <v>5.9</v>
      </c>
    </row>
    <row r="146" spans="1:21" x14ac:dyDescent="0.25">
      <c r="A146" t="s">
        <v>349</v>
      </c>
      <c r="B146" t="s">
        <v>115</v>
      </c>
      <c r="C146" t="s">
        <v>7</v>
      </c>
      <c r="D146" t="s">
        <v>30</v>
      </c>
      <c r="E146" t="s">
        <v>0</v>
      </c>
      <c r="F146" t="s">
        <v>53</v>
      </c>
      <c r="G146" t="s">
        <v>189</v>
      </c>
      <c r="H146" t="s">
        <v>185</v>
      </c>
      <c r="I146" t="s">
        <v>50</v>
      </c>
      <c r="J146" t="s">
        <v>183</v>
      </c>
      <c r="K146" t="s">
        <v>63</v>
      </c>
      <c r="L146">
        <v>2</v>
      </c>
      <c r="M146" t="s">
        <v>61</v>
      </c>
      <c r="N146" t="s">
        <v>52</v>
      </c>
      <c r="O146" t="s">
        <v>62</v>
      </c>
      <c r="P146" t="s">
        <v>52</v>
      </c>
      <c r="Q146" t="s">
        <v>64</v>
      </c>
      <c r="R146" t="s">
        <v>51</v>
      </c>
      <c r="S146" t="s">
        <v>51</v>
      </c>
      <c r="T146" t="s">
        <v>65</v>
      </c>
      <c r="U146">
        <v>1.7</v>
      </c>
    </row>
    <row r="147" spans="1:21" x14ac:dyDescent="0.25">
      <c r="A147" t="s">
        <v>350</v>
      </c>
      <c r="B147" t="s">
        <v>116</v>
      </c>
      <c r="C147" t="s">
        <v>7</v>
      </c>
      <c r="D147" t="s">
        <v>30</v>
      </c>
      <c r="E147" t="s">
        <v>0</v>
      </c>
      <c r="F147" t="s">
        <v>53</v>
      </c>
      <c r="G147" t="s">
        <v>189</v>
      </c>
      <c r="H147" t="s">
        <v>187</v>
      </c>
      <c r="I147" t="s">
        <v>50</v>
      </c>
      <c r="J147" t="s">
        <v>183</v>
      </c>
      <c r="K147" t="s">
        <v>63</v>
      </c>
      <c r="L147">
        <v>6</v>
      </c>
      <c r="M147" t="s">
        <v>61</v>
      </c>
      <c r="N147" t="s">
        <v>52</v>
      </c>
      <c r="O147" t="s">
        <v>62</v>
      </c>
      <c r="P147" t="s">
        <v>52</v>
      </c>
      <c r="Q147" t="s">
        <v>64</v>
      </c>
      <c r="R147" t="s">
        <v>52</v>
      </c>
      <c r="S147" t="s">
        <v>51</v>
      </c>
      <c r="T147" t="s">
        <v>65</v>
      </c>
      <c r="U147">
        <v>1.4</v>
      </c>
    </row>
    <row r="148" spans="1:21" x14ac:dyDescent="0.25">
      <c r="A148" t="s">
        <v>351</v>
      </c>
      <c r="B148" t="s">
        <v>117</v>
      </c>
      <c r="C148" t="s">
        <v>7</v>
      </c>
      <c r="D148" t="s">
        <v>30</v>
      </c>
      <c r="E148" t="s">
        <v>0</v>
      </c>
      <c r="F148" t="s">
        <v>53</v>
      </c>
      <c r="G148" t="s">
        <v>189</v>
      </c>
      <c r="H148" t="s">
        <v>185</v>
      </c>
      <c r="I148" t="s">
        <v>50</v>
      </c>
      <c r="J148" t="s">
        <v>183</v>
      </c>
      <c r="K148" t="s">
        <v>63</v>
      </c>
      <c r="L148">
        <v>2</v>
      </c>
      <c r="M148" t="s">
        <v>61</v>
      </c>
      <c r="N148" t="s">
        <v>52</v>
      </c>
      <c r="O148" t="s">
        <v>62</v>
      </c>
      <c r="P148" t="s">
        <v>52</v>
      </c>
      <c r="Q148" t="s">
        <v>64</v>
      </c>
      <c r="R148" t="s">
        <v>51</v>
      </c>
      <c r="S148" t="s">
        <v>51</v>
      </c>
      <c r="T148" t="s">
        <v>65</v>
      </c>
      <c r="U148">
        <v>6.7</v>
      </c>
    </row>
    <row r="149" spans="1:21" x14ac:dyDescent="0.25">
      <c r="A149" t="s">
        <v>352</v>
      </c>
      <c r="B149" t="s">
        <v>118</v>
      </c>
      <c r="C149" t="s">
        <v>7</v>
      </c>
      <c r="D149" t="s">
        <v>30</v>
      </c>
      <c r="E149" t="s">
        <v>0</v>
      </c>
      <c r="F149" t="s">
        <v>53</v>
      </c>
      <c r="G149" t="s">
        <v>196</v>
      </c>
      <c r="H149" t="s">
        <v>187</v>
      </c>
      <c r="I149" t="s">
        <v>75</v>
      </c>
      <c r="J149" t="s">
        <v>185</v>
      </c>
      <c r="K149" t="s">
        <v>63</v>
      </c>
      <c r="L149">
        <v>2</v>
      </c>
      <c r="M149" t="s">
        <v>61</v>
      </c>
      <c r="N149" t="s">
        <v>52</v>
      </c>
      <c r="O149" t="s">
        <v>62</v>
      </c>
      <c r="P149" t="s">
        <v>52</v>
      </c>
      <c r="Q149" t="s">
        <v>64</v>
      </c>
      <c r="R149" t="s">
        <v>51</v>
      </c>
      <c r="S149" t="s">
        <v>51</v>
      </c>
      <c r="T149" t="s">
        <v>65</v>
      </c>
      <c r="U149">
        <v>9.6999999999999993</v>
      </c>
    </row>
    <row r="150" spans="1:21" x14ac:dyDescent="0.25">
      <c r="A150" t="s">
        <v>353</v>
      </c>
      <c r="B150" t="s">
        <v>119</v>
      </c>
      <c r="C150" t="s">
        <v>7</v>
      </c>
      <c r="D150" t="s">
        <v>30</v>
      </c>
      <c r="E150" t="s">
        <v>0</v>
      </c>
      <c r="F150" t="s">
        <v>53</v>
      </c>
      <c r="G150" t="s">
        <v>196</v>
      </c>
      <c r="H150" t="s">
        <v>187</v>
      </c>
      <c r="I150" t="s">
        <v>75</v>
      </c>
      <c r="J150" t="s">
        <v>185</v>
      </c>
      <c r="K150" t="s">
        <v>63</v>
      </c>
      <c r="L150">
        <v>6</v>
      </c>
      <c r="M150" t="s">
        <v>61</v>
      </c>
      <c r="N150" t="s">
        <v>52</v>
      </c>
      <c r="O150" t="s">
        <v>62</v>
      </c>
      <c r="P150" t="s">
        <v>52</v>
      </c>
      <c r="Q150" t="s">
        <v>64</v>
      </c>
      <c r="R150" t="s">
        <v>52</v>
      </c>
      <c r="S150" t="s">
        <v>51</v>
      </c>
      <c r="T150" t="s">
        <v>65</v>
      </c>
      <c r="U150">
        <v>8.9</v>
      </c>
    </row>
    <row r="151" spans="1:21" x14ac:dyDescent="0.25">
      <c r="A151" t="s">
        <v>354</v>
      </c>
      <c r="B151" t="s">
        <v>120</v>
      </c>
      <c r="C151" t="s">
        <v>7</v>
      </c>
      <c r="D151" t="s">
        <v>30</v>
      </c>
      <c r="E151" t="s">
        <v>0</v>
      </c>
      <c r="F151" t="s">
        <v>53</v>
      </c>
      <c r="G151" t="s">
        <v>196</v>
      </c>
      <c r="H151" t="s">
        <v>187</v>
      </c>
      <c r="I151" t="s">
        <v>75</v>
      </c>
      <c r="J151" t="s">
        <v>185</v>
      </c>
      <c r="K151" t="s">
        <v>63</v>
      </c>
      <c r="L151">
        <v>2</v>
      </c>
      <c r="M151" t="s">
        <v>61</v>
      </c>
      <c r="N151" t="s">
        <v>52</v>
      </c>
      <c r="O151" t="s">
        <v>62</v>
      </c>
      <c r="P151" t="s">
        <v>52</v>
      </c>
      <c r="Q151" t="s">
        <v>64</v>
      </c>
      <c r="R151" t="s">
        <v>51</v>
      </c>
      <c r="S151" t="s">
        <v>51</v>
      </c>
      <c r="T151" t="s">
        <v>65</v>
      </c>
      <c r="U151">
        <v>9.5</v>
      </c>
    </row>
    <row r="152" spans="1:21" x14ac:dyDescent="0.25">
      <c r="A152" t="s">
        <v>355</v>
      </c>
      <c r="B152" t="s">
        <v>121</v>
      </c>
      <c r="C152" t="s">
        <v>7</v>
      </c>
      <c r="D152" t="s">
        <v>30</v>
      </c>
      <c r="E152" t="s">
        <v>0</v>
      </c>
      <c r="F152" t="s">
        <v>53</v>
      </c>
      <c r="G152" t="s">
        <v>189</v>
      </c>
      <c r="H152" t="s">
        <v>185</v>
      </c>
      <c r="I152" t="s">
        <v>50</v>
      </c>
      <c r="J152" t="s">
        <v>183</v>
      </c>
      <c r="K152" t="s">
        <v>63</v>
      </c>
      <c r="L152">
        <v>2</v>
      </c>
      <c r="M152" t="s">
        <v>51</v>
      </c>
      <c r="N152" t="s">
        <v>51</v>
      </c>
      <c r="O152" t="s">
        <v>63</v>
      </c>
      <c r="P152" t="s">
        <v>52</v>
      </c>
      <c r="Q152" t="s">
        <v>51</v>
      </c>
      <c r="R152" t="s">
        <v>51</v>
      </c>
      <c r="S152" t="s">
        <v>51</v>
      </c>
      <c r="T152" t="s">
        <v>51</v>
      </c>
      <c r="U152">
        <v>0.9</v>
      </c>
    </row>
    <row r="153" spans="1:21" x14ac:dyDescent="0.25">
      <c r="A153" t="s">
        <v>356</v>
      </c>
      <c r="B153" t="s">
        <v>122</v>
      </c>
      <c r="C153" t="s">
        <v>7</v>
      </c>
      <c r="D153" t="s">
        <v>30</v>
      </c>
      <c r="E153" t="s">
        <v>0</v>
      </c>
      <c r="F153" t="s">
        <v>53</v>
      </c>
      <c r="G153" t="s">
        <v>189</v>
      </c>
      <c r="H153" t="s">
        <v>187</v>
      </c>
      <c r="I153" t="s">
        <v>75</v>
      </c>
      <c r="J153" t="s">
        <v>185</v>
      </c>
      <c r="K153" t="s">
        <v>63</v>
      </c>
      <c r="L153">
        <v>2</v>
      </c>
      <c r="M153" t="s">
        <v>51</v>
      </c>
      <c r="N153" t="s">
        <v>51</v>
      </c>
      <c r="O153" t="s">
        <v>63</v>
      </c>
      <c r="P153" t="s">
        <v>52</v>
      </c>
      <c r="Q153" t="s">
        <v>51</v>
      </c>
      <c r="R153" t="s">
        <v>51</v>
      </c>
      <c r="S153" t="s">
        <v>51</v>
      </c>
      <c r="T153" t="s">
        <v>51</v>
      </c>
      <c r="U153">
        <v>2.9</v>
      </c>
    </row>
    <row r="154" spans="1:21" x14ac:dyDescent="0.25">
      <c r="A154" t="s">
        <v>357</v>
      </c>
      <c r="B154" t="s">
        <v>123</v>
      </c>
      <c r="C154" t="s">
        <v>7</v>
      </c>
      <c r="D154" t="s">
        <v>30</v>
      </c>
      <c r="E154" t="s">
        <v>0</v>
      </c>
      <c r="F154" t="s">
        <v>53</v>
      </c>
      <c r="G154" t="s">
        <v>196</v>
      </c>
      <c r="H154" t="s">
        <v>187</v>
      </c>
      <c r="I154" t="s">
        <v>50</v>
      </c>
      <c r="J154" t="s">
        <v>187</v>
      </c>
      <c r="K154" t="s">
        <v>70</v>
      </c>
      <c r="L154">
        <v>2</v>
      </c>
      <c r="M154" t="s">
        <v>67</v>
      </c>
      <c r="N154" t="s">
        <v>51</v>
      </c>
      <c r="O154" t="s">
        <v>62</v>
      </c>
      <c r="P154" t="s">
        <v>52</v>
      </c>
      <c r="Q154" t="s">
        <v>51</v>
      </c>
      <c r="R154" t="s">
        <v>51</v>
      </c>
      <c r="S154" t="s">
        <v>51</v>
      </c>
      <c r="T154" t="s">
        <v>51</v>
      </c>
      <c r="U154">
        <v>1.3</v>
      </c>
    </row>
    <row r="155" spans="1:21" x14ac:dyDescent="0.25">
      <c r="A155" t="s">
        <v>358</v>
      </c>
      <c r="B155" t="s">
        <v>124</v>
      </c>
      <c r="C155" t="s">
        <v>7</v>
      </c>
      <c r="D155" t="s">
        <v>30</v>
      </c>
      <c r="E155" t="s">
        <v>0</v>
      </c>
      <c r="F155" t="s">
        <v>53</v>
      </c>
      <c r="G155" t="s">
        <v>189</v>
      </c>
      <c r="H155" t="s">
        <v>185</v>
      </c>
      <c r="I155" t="s">
        <v>50</v>
      </c>
      <c r="J155" t="s">
        <v>183</v>
      </c>
      <c r="K155" t="s">
        <v>63</v>
      </c>
      <c r="L155">
        <v>2</v>
      </c>
      <c r="M155" t="s">
        <v>60</v>
      </c>
      <c r="N155" t="s">
        <v>51</v>
      </c>
      <c r="O155" t="s">
        <v>63</v>
      </c>
      <c r="P155" t="s">
        <v>52</v>
      </c>
      <c r="Q155" t="s">
        <v>51</v>
      </c>
      <c r="R155" t="s">
        <v>51</v>
      </c>
      <c r="S155" t="s">
        <v>51</v>
      </c>
      <c r="T155" t="s">
        <v>51</v>
      </c>
      <c r="U155">
        <v>9.1999999999999993</v>
      </c>
    </row>
    <row r="156" spans="1:21" x14ac:dyDescent="0.25">
      <c r="A156" t="s">
        <v>359</v>
      </c>
      <c r="B156" t="s">
        <v>125</v>
      </c>
      <c r="C156" t="s">
        <v>7</v>
      </c>
      <c r="D156" t="s">
        <v>30</v>
      </c>
      <c r="E156" t="s">
        <v>0</v>
      </c>
      <c r="F156" t="s">
        <v>53</v>
      </c>
      <c r="G156" t="s">
        <v>189</v>
      </c>
      <c r="H156" t="s">
        <v>187</v>
      </c>
      <c r="I156" t="s">
        <v>75</v>
      </c>
      <c r="J156" t="s">
        <v>185</v>
      </c>
      <c r="K156" t="s">
        <v>63</v>
      </c>
      <c r="L156">
        <v>2</v>
      </c>
      <c r="M156" t="s">
        <v>60</v>
      </c>
      <c r="N156" t="s">
        <v>51</v>
      </c>
      <c r="O156" t="s">
        <v>63</v>
      </c>
      <c r="P156" t="s">
        <v>52</v>
      </c>
      <c r="Q156" t="s">
        <v>51</v>
      </c>
      <c r="R156" t="s">
        <v>51</v>
      </c>
      <c r="S156" t="s">
        <v>51</v>
      </c>
      <c r="T156" t="s">
        <v>51</v>
      </c>
      <c r="U156">
        <v>2.8</v>
      </c>
    </row>
    <row r="157" spans="1:21" x14ac:dyDescent="0.25">
      <c r="A157" t="s">
        <v>360</v>
      </c>
      <c r="B157" t="s">
        <v>126</v>
      </c>
      <c r="C157" t="s">
        <v>7</v>
      </c>
      <c r="D157" t="s">
        <v>30</v>
      </c>
      <c r="E157" t="s">
        <v>0</v>
      </c>
      <c r="F157" t="s">
        <v>53</v>
      </c>
      <c r="G157" t="s">
        <v>189</v>
      </c>
      <c r="H157" t="s">
        <v>185</v>
      </c>
      <c r="I157" t="s">
        <v>50</v>
      </c>
      <c r="J157" t="s">
        <v>183</v>
      </c>
      <c r="K157" t="s">
        <v>63</v>
      </c>
      <c r="L157">
        <v>2</v>
      </c>
      <c r="M157" t="s">
        <v>67</v>
      </c>
      <c r="N157" t="s">
        <v>52</v>
      </c>
      <c r="O157" t="s">
        <v>62</v>
      </c>
      <c r="P157" t="s">
        <v>52</v>
      </c>
      <c r="Q157" t="s">
        <v>51</v>
      </c>
      <c r="R157" t="s">
        <v>51</v>
      </c>
      <c r="S157" t="s">
        <v>51</v>
      </c>
      <c r="T157" t="s">
        <v>51</v>
      </c>
      <c r="U157">
        <v>3.8</v>
      </c>
    </row>
    <row r="158" spans="1:21" x14ac:dyDescent="0.25">
      <c r="A158" t="s">
        <v>361</v>
      </c>
      <c r="B158" t="s">
        <v>127</v>
      </c>
      <c r="C158" t="s">
        <v>7</v>
      </c>
      <c r="D158" t="s">
        <v>30</v>
      </c>
      <c r="E158" t="s">
        <v>0</v>
      </c>
      <c r="F158" t="s">
        <v>53</v>
      </c>
      <c r="G158" t="s">
        <v>189</v>
      </c>
      <c r="H158" t="s">
        <v>187</v>
      </c>
      <c r="I158" t="s">
        <v>75</v>
      </c>
      <c r="J158" t="s">
        <v>185</v>
      </c>
      <c r="K158" t="s">
        <v>63</v>
      </c>
      <c r="L158">
        <v>2</v>
      </c>
      <c r="M158" t="s">
        <v>67</v>
      </c>
      <c r="N158" t="s">
        <v>52</v>
      </c>
      <c r="O158" t="s">
        <v>62</v>
      </c>
      <c r="P158" t="s">
        <v>52</v>
      </c>
      <c r="Q158" t="s">
        <v>51</v>
      </c>
      <c r="R158" t="s">
        <v>51</v>
      </c>
      <c r="S158" t="s">
        <v>51</v>
      </c>
      <c r="T158" t="s">
        <v>51</v>
      </c>
      <c r="U158">
        <v>5.3</v>
      </c>
    </row>
    <row r="159" spans="1:21" x14ac:dyDescent="0.25">
      <c r="A159" t="s">
        <v>362</v>
      </c>
      <c r="B159" t="s">
        <v>115</v>
      </c>
      <c r="C159" t="s">
        <v>7</v>
      </c>
      <c r="D159" t="s">
        <v>30</v>
      </c>
      <c r="E159" t="s">
        <v>0</v>
      </c>
      <c r="F159" t="s">
        <v>22</v>
      </c>
      <c r="G159" t="s">
        <v>189</v>
      </c>
      <c r="H159" t="s">
        <v>185</v>
      </c>
      <c r="I159" t="s">
        <v>50</v>
      </c>
      <c r="J159" t="s">
        <v>183</v>
      </c>
      <c r="K159" t="s">
        <v>63</v>
      </c>
      <c r="L159">
        <v>2</v>
      </c>
      <c r="M159" t="s">
        <v>61</v>
      </c>
      <c r="N159" t="s">
        <v>52</v>
      </c>
      <c r="O159" t="s">
        <v>62</v>
      </c>
      <c r="P159" t="s">
        <v>52</v>
      </c>
      <c r="Q159" t="s">
        <v>64</v>
      </c>
      <c r="R159" t="s">
        <v>51</v>
      </c>
      <c r="S159" t="s">
        <v>51</v>
      </c>
      <c r="T159" t="s">
        <v>65</v>
      </c>
      <c r="U159">
        <v>4.3</v>
      </c>
    </row>
    <row r="160" spans="1:21" x14ac:dyDescent="0.25">
      <c r="A160" t="s">
        <v>363</v>
      </c>
      <c r="B160" t="s">
        <v>116</v>
      </c>
      <c r="C160" t="s">
        <v>7</v>
      </c>
      <c r="D160" t="s">
        <v>30</v>
      </c>
      <c r="E160" t="s">
        <v>0</v>
      </c>
      <c r="F160" t="s">
        <v>22</v>
      </c>
      <c r="G160" t="s">
        <v>189</v>
      </c>
      <c r="H160" t="s">
        <v>187</v>
      </c>
      <c r="I160" t="s">
        <v>50</v>
      </c>
      <c r="J160" t="s">
        <v>183</v>
      </c>
      <c r="K160" t="s">
        <v>63</v>
      </c>
      <c r="L160">
        <v>6</v>
      </c>
      <c r="M160" t="s">
        <v>61</v>
      </c>
      <c r="N160" t="s">
        <v>52</v>
      </c>
      <c r="O160" t="s">
        <v>62</v>
      </c>
      <c r="P160" t="s">
        <v>52</v>
      </c>
      <c r="Q160" t="s">
        <v>64</v>
      </c>
      <c r="R160" t="s">
        <v>52</v>
      </c>
      <c r="S160" t="s">
        <v>51</v>
      </c>
      <c r="T160" t="s">
        <v>65</v>
      </c>
      <c r="U160">
        <v>7.2</v>
      </c>
    </row>
    <row r="161" spans="1:21" x14ac:dyDescent="0.25">
      <c r="A161" t="s">
        <v>364</v>
      </c>
      <c r="B161" t="s">
        <v>117</v>
      </c>
      <c r="C161" t="s">
        <v>7</v>
      </c>
      <c r="D161" t="s">
        <v>30</v>
      </c>
      <c r="E161" t="s">
        <v>0</v>
      </c>
      <c r="F161" t="s">
        <v>22</v>
      </c>
      <c r="G161" t="s">
        <v>189</v>
      </c>
      <c r="H161" t="s">
        <v>185</v>
      </c>
      <c r="I161" t="s">
        <v>50</v>
      </c>
      <c r="J161" t="s">
        <v>183</v>
      </c>
      <c r="K161" t="s">
        <v>63</v>
      </c>
      <c r="L161">
        <v>2</v>
      </c>
      <c r="M161" t="s">
        <v>61</v>
      </c>
      <c r="N161" t="s">
        <v>52</v>
      </c>
      <c r="O161" t="s">
        <v>62</v>
      </c>
      <c r="P161" t="s">
        <v>52</v>
      </c>
      <c r="Q161" t="s">
        <v>64</v>
      </c>
      <c r="R161" t="s">
        <v>51</v>
      </c>
      <c r="S161" t="s">
        <v>51</v>
      </c>
      <c r="T161" t="s">
        <v>65</v>
      </c>
      <c r="U161">
        <v>3</v>
      </c>
    </row>
    <row r="162" spans="1:21" x14ac:dyDescent="0.25">
      <c r="A162" t="s">
        <v>365</v>
      </c>
      <c r="B162" t="s">
        <v>118</v>
      </c>
      <c r="C162" t="s">
        <v>7</v>
      </c>
      <c r="D162" t="s">
        <v>30</v>
      </c>
      <c r="E162" t="s">
        <v>0</v>
      </c>
      <c r="F162" t="s">
        <v>22</v>
      </c>
      <c r="G162" t="s">
        <v>196</v>
      </c>
      <c r="H162" t="s">
        <v>187</v>
      </c>
      <c r="I162" t="s">
        <v>75</v>
      </c>
      <c r="J162" t="s">
        <v>185</v>
      </c>
      <c r="K162" t="s">
        <v>63</v>
      </c>
      <c r="L162">
        <v>2</v>
      </c>
      <c r="M162" t="s">
        <v>61</v>
      </c>
      <c r="N162" t="s">
        <v>52</v>
      </c>
      <c r="O162" t="s">
        <v>62</v>
      </c>
      <c r="P162" t="s">
        <v>52</v>
      </c>
      <c r="Q162" t="s">
        <v>64</v>
      </c>
      <c r="R162" t="s">
        <v>51</v>
      </c>
      <c r="S162" t="s">
        <v>51</v>
      </c>
      <c r="T162" t="s">
        <v>65</v>
      </c>
      <c r="U162">
        <v>8</v>
      </c>
    </row>
    <row r="163" spans="1:21" x14ac:dyDescent="0.25">
      <c r="A163" t="s">
        <v>366</v>
      </c>
      <c r="B163" t="s">
        <v>119</v>
      </c>
      <c r="C163" t="s">
        <v>7</v>
      </c>
      <c r="D163" t="s">
        <v>30</v>
      </c>
      <c r="E163" t="s">
        <v>0</v>
      </c>
      <c r="F163" t="s">
        <v>22</v>
      </c>
      <c r="G163" t="s">
        <v>196</v>
      </c>
      <c r="H163" t="s">
        <v>187</v>
      </c>
      <c r="I163" t="s">
        <v>75</v>
      </c>
      <c r="J163" t="s">
        <v>185</v>
      </c>
      <c r="K163" t="s">
        <v>63</v>
      </c>
      <c r="L163">
        <v>6</v>
      </c>
      <c r="M163" t="s">
        <v>61</v>
      </c>
      <c r="N163" t="s">
        <v>52</v>
      </c>
      <c r="O163" t="s">
        <v>62</v>
      </c>
      <c r="P163" t="s">
        <v>52</v>
      </c>
      <c r="Q163" t="s">
        <v>64</v>
      </c>
      <c r="R163" t="s">
        <v>52</v>
      </c>
      <c r="S163" t="s">
        <v>51</v>
      </c>
      <c r="T163" t="s">
        <v>65</v>
      </c>
      <c r="U163">
        <v>8.8000000000000007</v>
      </c>
    </row>
    <row r="164" spans="1:21" x14ac:dyDescent="0.25">
      <c r="A164" t="s">
        <v>367</v>
      </c>
      <c r="B164" t="s">
        <v>120</v>
      </c>
      <c r="C164" t="s">
        <v>7</v>
      </c>
      <c r="D164" t="s">
        <v>30</v>
      </c>
      <c r="E164" t="s">
        <v>0</v>
      </c>
      <c r="F164" t="s">
        <v>22</v>
      </c>
      <c r="G164" t="s">
        <v>196</v>
      </c>
      <c r="H164" t="s">
        <v>187</v>
      </c>
      <c r="I164" t="s">
        <v>75</v>
      </c>
      <c r="J164" t="s">
        <v>185</v>
      </c>
      <c r="K164" t="s">
        <v>63</v>
      </c>
      <c r="L164">
        <v>2</v>
      </c>
      <c r="M164" t="s">
        <v>61</v>
      </c>
      <c r="N164" t="s">
        <v>52</v>
      </c>
      <c r="O164" t="s">
        <v>62</v>
      </c>
      <c r="P164" t="s">
        <v>52</v>
      </c>
      <c r="Q164" t="s">
        <v>64</v>
      </c>
      <c r="R164" t="s">
        <v>51</v>
      </c>
      <c r="S164" t="s">
        <v>51</v>
      </c>
      <c r="T164" t="s">
        <v>65</v>
      </c>
      <c r="U164">
        <v>7.7</v>
      </c>
    </row>
    <row r="165" spans="1:21" x14ac:dyDescent="0.25">
      <c r="A165" t="s">
        <v>368</v>
      </c>
      <c r="B165" t="s">
        <v>121</v>
      </c>
      <c r="C165" t="s">
        <v>7</v>
      </c>
      <c r="D165" t="s">
        <v>30</v>
      </c>
      <c r="E165" t="s">
        <v>0</v>
      </c>
      <c r="F165" t="s">
        <v>22</v>
      </c>
      <c r="G165" t="s">
        <v>189</v>
      </c>
      <c r="H165" t="s">
        <v>185</v>
      </c>
      <c r="I165" t="s">
        <v>50</v>
      </c>
      <c r="J165" t="s">
        <v>183</v>
      </c>
      <c r="K165" t="s">
        <v>63</v>
      </c>
      <c r="L165">
        <v>2</v>
      </c>
      <c r="M165" t="s">
        <v>51</v>
      </c>
      <c r="N165" t="s">
        <v>51</v>
      </c>
      <c r="O165" t="s">
        <v>63</v>
      </c>
      <c r="P165" t="s">
        <v>52</v>
      </c>
      <c r="Q165" t="s">
        <v>51</v>
      </c>
      <c r="R165" t="s">
        <v>51</v>
      </c>
      <c r="S165" t="s">
        <v>51</v>
      </c>
      <c r="T165" t="s">
        <v>51</v>
      </c>
      <c r="U165">
        <v>3.6</v>
      </c>
    </row>
    <row r="166" spans="1:21" x14ac:dyDescent="0.25">
      <c r="A166" t="s">
        <v>369</v>
      </c>
      <c r="B166" t="s">
        <v>122</v>
      </c>
      <c r="C166" t="s">
        <v>7</v>
      </c>
      <c r="D166" t="s">
        <v>30</v>
      </c>
      <c r="E166" t="s">
        <v>0</v>
      </c>
      <c r="F166" t="s">
        <v>22</v>
      </c>
      <c r="G166" t="s">
        <v>189</v>
      </c>
      <c r="H166" t="s">
        <v>187</v>
      </c>
      <c r="I166" t="s">
        <v>75</v>
      </c>
      <c r="J166" t="s">
        <v>185</v>
      </c>
      <c r="K166" t="s">
        <v>63</v>
      </c>
      <c r="L166">
        <v>2</v>
      </c>
      <c r="M166" t="s">
        <v>51</v>
      </c>
      <c r="N166" t="s">
        <v>51</v>
      </c>
      <c r="O166" t="s">
        <v>63</v>
      </c>
      <c r="P166" t="s">
        <v>52</v>
      </c>
      <c r="Q166" t="s">
        <v>51</v>
      </c>
      <c r="R166" t="s">
        <v>51</v>
      </c>
      <c r="S166" t="s">
        <v>51</v>
      </c>
      <c r="T166" t="s">
        <v>51</v>
      </c>
      <c r="U166">
        <v>7.9</v>
      </c>
    </row>
    <row r="167" spans="1:21" x14ac:dyDescent="0.25">
      <c r="A167" t="s">
        <v>370</v>
      </c>
      <c r="B167" t="s">
        <v>123</v>
      </c>
      <c r="C167" t="s">
        <v>7</v>
      </c>
      <c r="D167" t="s">
        <v>30</v>
      </c>
      <c r="E167" t="s">
        <v>0</v>
      </c>
      <c r="F167" t="s">
        <v>22</v>
      </c>
      <c r="G167" t="s">
        <v>196</v>
      </c>
      <c r="H167" t="s">
        <v>187</v>
      </c>
      <c r="I167" t="s">
        <v>50</v>
      </c>
      <c r="J167" t="s">
        <v>187</v>
      </c>
      <c r="K167" t="s">
        <v>70</v>
      </c>
      <c r="L167">
        <v>2</v>
      </c>
      <c r="M167" t="s">
        <v>67</v>
      </c>
      <c r="N167" t="s">
        <v>51</v>
      </c>
      <c r="O167" t="s">
        <v>62</v>
      </c>
      <c r="P167" t="s">
        <v>52</v>
      </c>
      <c r="Q167" t="s">
        <v>51</v>
      </c>
      <c r="R167" t="s">
        <v>51</v>
      </c>
      <c r="S167" t="s">
        <v>51</v>
      </c>
      <c r="T167" t="s">
        <v>51</v>
      </c>
      <c r="U167">
        <v>7.8</v>
      </c>
    </row>
    <row r="168" spans="1:21" x14ac:dyDescent="0.25">
      <c r="A168" t="s">
        <v>371</v>
      </c>
      <c r="B168" t="s">
        <v>124</v>
      </c>
      <c r="C168" t="s">
        <v>7</v>
      </c>
      <c r="D168" t="s">
        <v>30</v>
      </c>
      <c r="E168" t="s">
        <v>0</v>
      </c>
      <c r="F168" t="s">
        <v>22</v>
      </c>
      <c r="G168" t="s">
        <v>189</v>
      </c>
      <c r="H168" t="s">
        <v>185</v>
      </c>
      <c r="I168" t="s">
        <v>50</v>
      </c>
      <c r="J168" t="s">
        <v>183</v>
      </c>
      <c r="K168" t="s">
        <v>63</v>
      </c>
      <c r="L168">
        <v>2</v>
      </c>
      <c r="M168" t="s">
        <v>60</v>
      </c>
      <c r="N168" t="s">
        <v>51</v>
      </c>
      <c r="O168" t="s">
        <v>63</v>
      </c>
      <c r="P168" t="s">
        <v>52</v>
      </c>
      <c r="Q168" t="s">
        <v>51</v>
      </c>
      <c r="R168" t="s">
        <v>51</v>
      </c>
      <c r="S168" t="s">
        <v>51</v>
      </c>
      <c r="T168" t="s">
        <v>51</v>
      </c>
      <c r="U168">
        <v>1.3</v>
      </c>
    </row>
    <row r="169" spans="1:21" x14ac:dyDescent="0.25">
      <c r="A169" t="s">
        <v>372</v>
      </c>
      <c r="B169" t="s">
        <v>125</v>
      </c>
      <c r="C169" t="s">
        <v>7</v>
      </c>
      <c r="D169" t="s">
        <v>30</v>
      </c>
      <c r="E169" t="s">
        <v>0</v>
      </c>
      <c r="F169" t="s">
        <v>22</v>
      </c>
      <c r="G169" t="s">
        <v>189</v>
      </c>
      <c r="H169" t="s">
        <v>187</v>
      </c>
      <c r="I169" t="s">
        <v>75</v>
      </c>
      <c r="J169" t="s">
        <v>185</v>
      </c>
      <c r="K169" t="s">
        <v>63</v>
      </c>
      <c r="L169">
        <v>2</v>
      </c>
      <c r="M169" t="s">
        <v>60</v>
      </c>
      <c r="N169" t="s">
        <v>51</v>
      </c>
      <c r="O169" t="s">
        <v>63</v>
      </c>
      <c r="P169" t="s">
        <v>52</v>
      </c>
      <c r="Q169" t="s">
        <v>51</v>
      </c>
      <c r="R169" t="s">
        <v>51</v>
      </c>
      <c r="S169" t="s">
        <v>51</v>
      </c>
      <c r="T169" t="s">
        <v>51</v>
      </c>
      <c r="U169">
        <v>6.5</v>
      </c>
    </row>
    <row r="170" spans="1:21" x14ac:dyDescent="0.25">
      <c r="A170" t="s">
        <v>373</v>
      </c>
      <c r="B170" t="s">
        <v>126</v>
      </c>
      <c r="C170" t="s">
        <v>7</v>
      </c>
      <c r="D170" t="s">
        <v>30</v>
      </c>
      <c r="E170" t="s">
        <v>0</v>
      </c>
      <c r="F170" t="s">
        <v>22</v>
      </c>
      <c r="G170" t="s">
        <v>189</v>
      </c>
      <c r="H170" t="s">
        <v>185</v>
      </c>
      <c r="I170" t="s">
        <v>50</v>
      </c>
      <c r="J170" t="s">
        <v>183</v>
      </c>
      <c r="K170" t="s">
        <v>63</v>
      </c>
      <c r="L170">
        <v>2</v>
      </c>
      <c r="M170" t="s">
        <v>67</v>
      </c>
      <c r="N170" t="s">
        <v>52</v>
      </c>
      <c r="O170" t="s">
        <v>62</v>
      </c>
      <c r="P170" t="s">
        <v>52</v>
      </c>
      <c r="Q170" t="s">
        <v>51</v>
      </c>
      <c r="R170" t="s">
        <v>51</v>
      </c>
      <c r="S170" t="s">
        <v>51</v>
      </c>
      <c r="T170" t="s">
        <v>51</v>
      </c>
      <c r="U170">
        <v>5.4</v>
      </c>
    </row>
    <row r="171" spans="1:21" x14ac:dyDescent="0.25">
      <c r="A171" t="s">
        <v>374</v>
      </c>
      <c r="B171" t="s">
        <v>127</v>
      </c>
      <c r="C171" t="s">
        <v>7</v>
      </c>
      <c r="D171" t="s">
        <v>30</v>
      </c>
      <c r="E171" t="s">
        <v>0</v>
      </c>
      <c r="F171" t="s">
        <v>22</v>
      </c>
      <c r="G171" t="s">
        <v>189</v>
      </c>
      <c r="H171" t="s">
        <v>187</v>
      </c>
      <c r="I171" t="s">
        <v>75</v>
      </c>
      <c r="J171" t="s">
        <v>185</v>
      </c>
      <c r="K171" t="s">
        <v>63</v>
      </c>
      <c r="L171">
        <v>2</v>
      </c>
      <c r="M171" t="s">
        <v>67</v>
      </c>
      <c r="N171" t="s">
        <v>52</v>
      </c>
      <c r="O171" t="s">
        <v>62</v>
      </c>
      <c r="P171" t="s">
        <v>52</v>
      </c>
      <c r="Q171" t="s">
        <v>51</v>
      </c>
      <c r="R171" t="s">
        <v>51</v>
      </c>
      <c r="S171" t="s">
        <v>51</v>
      </c>
      <c r="T171" t="s">
        <v>51</v>
      </c>
      <c r="U171">
        <v>1.9</v>
      </c>
    </row>
    <row r="172" spans="1:21" x14ac:dyDescent="0.25">
      <c r="A172" t="s">
        <v>375</v>
      </c>
      <c r="B172" t="s">
        <v>115</v>
      </c>
      <c r="C172" t="s">
        <v>7</v>
      </c>
      <c r="D172" t="s">
        <v>30</v>
      </c>
      <c r="E172" t="s">
        <v>0</v>
      </c>
      <c r="F172" t="s">
        <v>54</v>
      </c>
      <c r="G172" t="s">
        <v>189</v>
      </c>
      <c r="H172" t="s">
        <v>185</v>
      </c>
      <c r="I172" t="s">
        <v>50</v>
      </c>
      <c r="J172" t="s">
        <v>183</v>
      </c>
      <c r="K172" t="s">
        <v>63</v>
      </c>
      <c r="L172">
        <v>2</v>
      </c>
      <c r="M172" t="s">
        <v>61</v>
      </c>
      <c r="N172" t="s">
        <v>52</v>
      </c>
      <c r="O172" t="s">
        <v>62</v>
      </c>
      <c r="P172" t="s">
        <v>52</v>
      </c>
      <c r="Q172" t="s">
        <v>64</v>
      </c>
      <c r="R172" t="s">
        <v>51</v>
      </c>
      <c r="S172" t="s">
        <v>51</v>
      </c>
      <c r="T172" t="s">
        <v>65</v>
      </c>
      <c r="U172">
        <v>0.5</v>
      </c>
    </row>
    <row r="173" spans="1:21" x14ac:dyDescent="0.25">
      <c r="A173" t="s">
        <v>376</v>
      </c>
      <c r="B173" t="s">
        <v>116</v>
      </c>
      <c r="C173" t="s">
        <v>7</v>
      </c>
      <c r="D173" t="s">
        <v>30</v>
      </c>
      <c r="E173" t="s">
        <v>0</v>
      </c>
      <c r="F173" t="s">
        <v>54</v>
      </c>
      <c r="G173" t="s">
        <v>189</v>
      </c>
      <c r="H173" t="s">
        <v>187</v>
      </c>
      <c r="I173" t="s">
        <v>50</v>
      </c>
      <c r="J173" t="s">
        <v>183</v>
      </c>
      <c r="K173" t="s">
        <v>63</v>
      </c>
      <c r="L173">
        <v>6</v>
      </c>
      <c r="M173" t="s">
        <v>61</v>
      </c>
      <c r="N173" t="s">
        <v>52</v>
      </c>
      <c r="O173" t="s">
        <v>62</v>
      </c>
      <c r="P173" t="s">
        <v>52</v>
      </c>
      <c r="Q173" t="s">
        <v>64</v>
      </c>
      <c r="R173" t="s">
        <v>52</v>
      </c>
      <c r="S173" t="s">
        <v>51</v>
      </c>
      <c r="T173" t="s">
        <v>65</v>
      </c>
      <c r="U173">
        <v>1.6</v>
      </c>
    </row>
    <row r="174" spans="1:21" x14ac:dyDescent="0.25">
      <c r="A174" t="s">
        <v>377</v>
      </c>
      <c r="B174" t="s">
        <v>117</v>
      </c>
      <c r="C174" t="s">
        <v>7</v>
      </c>
      <c r="D174" t="s">
        <v>30</v>
      </c>
      <c r="E174" t="s">
        <v>0</v>
      </c>
      <c r="F174" t="s">
        <v>54</v>
      </c>
      <c r="G174" t="s">
        <v>189</v>
      </c>
      <c r="H174" t="s">
        <v>185</v>
      </c>
      <c r="I174" t="s">
        <v>50</v>
      </c>
      <c r="J174" t="s">
        <v>183</v>
      </c>
      <c r="K174" t="s">
        <v>63</v>
      </c>
      <c r="L174">
        <v>2</v>
      </c>
      <c r="M174" t="s">
        <v>61</v>
      </c>
      <c r="N174" t="s">
        <v>52</v>
      </c>
      <c r="O174" t="s">
        <v>62</v>
      </c>
      <c r="P174" t="s">
        <v>52</v>
      </c>
      <c r="Q174" t="s">
        <v>64</v>
      </c>
      <c r="R174" t="s">
        <v>51</v>
      </c>
      <c r="S174" t="s">
        <v>51</v>
      </c>
      <c r="T174" t="s">
        <v>65</v>
      </c>
      <c r="U174">
        <v>4.5999999999999996</v>
      </c>
    </row>
    <row r="175" spans="1:21" x14ac:dyDescent="0.25">
      <c r="A175" t="s">
        <v>378</v>
      </c>
      <c r="B175" t="s">
        <v>118</v>
      </c>
      <c r="C175" t="s">
        <v>7</v>
      </c>
      <c r="D175" t="s">
        <v>30</v>
      </c>
      <c r="E175" t="s">
        <v>0</v>
      </c>
      <c r="F175" t="s">
        <v>54</v>
      </c>
      <c r="G175" t="s">
        <v>196</v>
      </c>
      <c r="H175" t="s">
        <v>187</v>
      </c>
      <c r="I175" t="s">
        <v>75</v>
      </c>
      <c r="J175" t="s">
        <v>185</v>
      </c>
      <c r="K175" t="s">
        <v>63</v>
      </c>
      <c r="L175">
        <v>2</v>
      </c>
      <c r="M175" t="s">
        <v>61</v>
      </c>
      <c r="N175" t="s">
        <v>52</v>
      </c>
      <c r="O175" t="s">
        <v>62</v>
      </c>
      <c r="P175" t="s">
        <v>52</v>
      </c>
      <c r="Q175" t="s">
        <v>64</v>
      </c>
      <c r="R175" t="s">
        <v>51</v>
      </c>
      <c r="S175" t="s">
        <v>51</v>
      </c>
      <c r="T175" t="s">
        <v>65</v>
      </c>
      <c r="U175">
        <v>4.0999999999999996</v>
      </c>
    </row>
    <row r="176" spans="1:21" x14ac:dyDescent="0.25">
      <c r="A176" t="s">
        <v>379</v>
      </c>
      <c r="B176" t="s">
        <v>119</v>
      </c>
      <c r="C176" t="s">
        <v>7</v>
      </c>
      <c r="D176" t="s">
        <v>30</v>
      </c>
      <c r="E176" t="s">
        <v>0</v>
      </c>
      <c r="F176" t="s">
        <v>54</v>
      </c>
      <c r="G176" t="s">
        <v>196</v>
      </c>
      <c r="H176" t="s">
        <v>187</v>
      </c>
      <c r="I176" t="s">
        <v>75</v>
      </c>
      <c r="J176" t="s">
        <v>185</v>
      </c>
      <c r="K176" t="s">
        <v>63</v>
      </c>
      <c r="L176">
        <v>6</v>
      </c>
      <c r="M176" t="s">
        <v>61</v>
      </c>
      <c r="N176" t="s">
        <v>52</v>
      </c>
      <c r="O176" t="s">
        <v>62</v>
      </c>
      <c r="P176" t="s">
        <v>52</v>
      </c>
      <c r="Q176" t="s">
        <v>64</v>
      </c>
      <c r="R176" t="s">
        <v>52</v>
      </c>
      <c r="S176" t="s">
        <v>51</v>
      </c>
      <c r="T176" t="s">
        <v>65</v>
      </c>
      <c r="U176">
        <v>9.8000000000000007</v>
      </c>
    </row>
    <row r="177" spans="1:21" x14ac:dyDescent="0.25">
      <c r="A177" t="s">
        <v>380</v>
      </c>
      <c r="B177" t="s">
        <v>120</v>
      </c>
      <c r="C177" t="s">
        <v>7</v>
      </c>
      <c r="D177" t="s">
        <v>30</v>
      </c>
      <c r="E177" t="s">
        <v>0</v>
      </c>
      <c r="F177" t="s">
        <v>54</v>
      </c>
      <c r="G177" t="s">
        <v>196</v>
      </c>
      <c r="H177" t="s">
        <v>187</v>
      </c>
      <c r="I177" t="s">
        <v>75</v>
      </c>
      <c r="J177" t="s">
        <v>185</v>
      </c>
      <c r="K177" t="s">
        <v>63</v>
      </c>
      <c r="L177">
        <v>2</v>
      </c>
      <c r="M177" t="s">
        <v>61</v>
      </c>
      <c r="N177" t="s">
        <v>52</v>
      </c>
      <c r="O177" t="s">
        <v>62</v>
      </c>
      <c r="P177" t="s">
        <v>52</v>
      </c>
      <c r="Q177" t="s">
        <v>64</v>
      </c>
      <c r="R177" t="s">
        <v>51</v>
      </c>
      <c r="S177" t="s">
        <v>51</v>
      </c>
      <c r="T177" t="s">
        <v>65</v>
      </c>
      <c r="U177">
        <v>1.3</v>
      </c>
    </row>
    <row r="178" spans="1:21" x14ac:dyDescent="0.25">
      <c r="A178" t="s">
        <v>381</v>
      </c>
      <c r="B178" t="s">
        <v>121</v>
      </c>
      <c r="C178" t="s">
        <v>7</v>
      </c>
      <c r="D178" t="s">
        <v>30</v>
      </c>
      <c r="E178" t="s">
        <v>0</v>
      </c>
      <c r="F178" t="s">
        <v>54</v>
      </c>
      <c r="G178" t="s">
        <v>189</v>
      </c>
      <c r="H178" t="s">
        <v>185</v>
      </c>
      <c r="I178" t="s">
        <v>50</v>
      </c>
      <c r="J178" t="s">
        <v>183</v>
      </c>
      <c r="K178" t="s">
        <v>63</v>
      </c>
      <c r="L178">
        <v>2</v>
      </c>
      <c r="M178" t="s">
        <v>51</v>
      </c>
      <c r="N178" t="s">
        <v>51</v>
      </c>
      <c r="O178" t="s">
        <v>63</v>
      </c>
      <c r="P178" t="s">
        <v>52</v>
      </c>
      <c r="Q178" t="s">
        <v>51</v>
      </c>
      <c r="R178" t="s">
        <v>51</v>
      </c>
      <c r="S178" t="s">
        <v>51</v>
      </c>
      <c r="T178" t="s">
        <v>51</v>
      </c>
      <c r="U178">
        <v>6.3</v>
      </c>
    </row>
    <row r="179" spans="1:21" x14ac:dyDescent="0.25">
      <c r="A179" t="s">
        <v>382</v>
      </c>
      <c r="B179" t="s">
        <v>122</v>
      </c>
      <c r="C179" t="s">
        <v>7</v>
      </c>
      <c r="D179" t="s">
        <v>30</v>
      </c>
      <c r="E179" t="s">
        <v>0</v>
      </c>
      <c r="F179" t="s">
        <v>54</v>
      </c>
      <c r="G179" t="s">
        <v>189</v>
      </c>
      <c r="H179" t="s">
        <v>187</v>
      </c>
      <c r="I179" t="s">
        <v>75</v>
      </c>
      <c r="J179" t="s">
        <v>185</v>
      </c>
      <c r="K179" t="s">
        <v>63</v>
      </c>
      <c r="L179">
        <v>2</v>
      </c>
      <c r="M179" t="s">
        <v>51</v>
      </c>
      <c r="N179" t="s">
        <v>51</v>
      </c>
      <c r="O179" t="s">
        <v>63</v>
      </c>
      <c r="P179" t="s">
        <v>52</v>
      </c>
      <c r="Q179" t="s">
        <v>51</v>
      </c>
      <c r="R179" t="s">
        <v>51</v>
      </c>
      <c r="S179" t="s">
        <v>51</v>
      </c>
      <c r="T179" t="s">
        <v>51</v>
      </c>
      <c r="U179">
        <v>8.9</v>
      </c>
    </row>
    <row r="180" spans="1:21" x14ac:dyDescent="0.25">
      <c r="A180" t="s">
        <v>383</v>
      </c>
      <c r="B180" t="s">
        <v>123</v>
      </c>
      <c r="C180" t="s">
        <v>7</v>
      </c>
      <c r="D180" t="s">
        <v>30</v>
      </c>
      <c r="E180" t="s">
        <v>0</v>
      </c>
      <c r="F180" t="s">
        <v>54</v>
      </c>
      <c r="G180" t="s">
        <v>196</v>
      </c>
      <c r="H180" t="s">
        <v>187</v>
      </c>
      <c r="I180" t="s">
        <v>50</v>
      </c>
      <c r="J180" t="s">
        <v>187</v>
      </c>
      <c r="K180" t="s">
        <v>70</v>
      </c>
      <c r="L180">
        <v>2</v>
      </c>
      <c r="M180" t="s">
        <v>67</v>
      </c>
      <c r="N180" t="s">
        <v>51</v>
      </c>
      <c r="O180" t="s">
        <v>62</v>
      </c>
      <c r="P180" t="s">
        <v>52</v>
      </c>
      <c r="Q180" t="s">
        <v>51</v>
      </c>
      <c r="R180" t="s">
        <v>51</v>
      </c>
      <c r="S180" t="s">
        <v>51</v>
      </c>
      <c r="T180" t="s">
        <v>51</v>
      </c>
      <c r="U180">
        <v>1.2</v>
      </c>
    </row>
    <row r="181" spans="1:21" x14ac:dyDescent="0.25">
      <c r="A181" t="s">
        <v>384</v>
      </c>
      <c r="B181" t="s">
        <v>124</v>
      </c>
      <c r="C181" t="s">
        <v>7</v>
      </c>
      <c r="D181" t="s">
        <v>30</v>
      </c>
      <c r="E181" t="s">
        <v>0</v>
      </c>
      <c r="F181" t="s">
        <v>54</v>
      </c>
      <c r="G181" t="s">
        <v>189</v>
      </c>
      <c r="H181" t="s">
        <v>185</v>
      </c>
      <c r="I181" t="s">
        <v>50</v>
      </c>
      <c r="J181" t="s">
        <v>183</v>
      </c>
      <c r="K181" t="s">
        <v>63</v>
      </c>
      <c r="L181">
        <v>2</v>
      </c>
      <c r="M181" t="s">
        <v>60</v>
      </c>
      <c r="N181" t="s">
        <v>51</v>
      </c>
      <c r="O181" t="s">
        <v>63</v>
      </c>
      <c r="P181" t="s">
        <v>52</v>
      </c>
      <c r="Q181" t="s">
        <v>51</v>
      </c>
      <c r="R181" t="s">
        <v>51</v>
      </c>
      <c r="S181" t="s">
        <v>51</v>
      </c>
      <c r="T181" t="s">
        <v>51</v>
      </c>
      <c r="U181">
        <v>2.9</v>
      </c>
    </row>
    <row r="182" spans="1:21" x14ac:dyDescent="0.25">
      <c r="A182" t="s">
        <v>385</v>
      </c>
      <c r="B182" t="s">
        <v>125</v>
      </c>
      <c r="C182" t="s">
        <v>7</v>
      </c>
      <c r="D182" t="s">
        <v>30</v>
      </c>
      <c r="E182" t="s">
        <v>0</v>
      </c>
      <c r="F182" t="s">
        <v>54</v>
      </c>
      <c r="G182" t="s">
        <v>189</v>
      </c>
      <c r="H182" t="s">
        <v>187</v>
      </c>
      <c r="I182" t="s">
        <v>75</v>
      </c>
      <c r="J182" t="s">
        <v>185</v>
      </c>
      <c r="K182" t="s">
        <v>63</v>
      </c>
      <c r="L182">
        <v>2</v>
      </c>
      <c r="M182" t="s">
        <v>60</v>
      </c>
      <c r="N182" t="s">
        <v>51</v>
      </c>
      <c r="O182" t="s">
        <v>63</v>
      </c>
      <c r="P182" t="s">
        <v>52</v>
      </c>
      <c r="Q182" t="s">
        <v>51</v>
      </c>
      <c r="R182" t="s">
        <v>51</v>
      </c>
      <c r="S182" t="s">
        <v>51</v>
      </c>
      <c r="T182" t="s">
        <v>51</v>
      </c>
      <c r="U182">
        <v>8.8000000000000007</v>
      </c>
    </row>
    <row r="183" spans="1:21" x14ac:dyDescent="0.25">
      <c r="A183" t="s">
        <v>386</v>
      </c>
      <c r="B183" t="s">
        <v>126</v>
      </c>
      <c r="C183" t="s">
        <v>7</v>
      </c>
      <c r="D183" t="s">
        <v>30</v>
      </c>
      <c r="E183" t="s">
        <v>0</v>
      </c>
      <c r="F183" t="s">
        <v>54</v>
      </c>
      <c r="G183" t="s">
        <v>189</v>
      </c>
      <c r="H183" t="s">
        <v>185</v>
      </c>
      <c r="I183" t="s">
        <v>50</v>
      </c>
      <c r="J183" t="s">
        <v>183</v>
      </c>
      <c r="K183" t="s">
        <v>63</v>
      </c>
      <c r="L183">
        <v>2</v>
      </c>
      <c r="M183" t="s">
        <v>67</v>
      </c>
      <c r="N183" t="s">
        <v>52</v>
      </c>
      <c r="O183" t="s">
        <v>62</v>
      </c>
      <c r="P183" t="s">
        <v>52</v>
      </c>
      <c r="Q183" t="s">
        <v>51</v>
      </c>
      <c r="R183" t="s">
        <v>51</v>
      </c>
      <c r="S183" t="s">
        <v>51</v>
      </c>
      <c r="T183" t="s">
        <v>51</v>
      </c>
      <c r="U183">
        <v>7.8</v>
      </c>
    </row>
    <row r="184" spans="1:21" x14ac:dyDescent="0.25">
      <c r="A184" t="s">
        <v>387</v>
      </c>
      <c r="B184" t="s">
        <v>127</v>
      </c>
      <c r="C184" t="s">
        <v>7</v>
      </c>
      <c r="D184" t="s">
        <v>30</v>
      </c>
      <c r="E184" t="s">
        <v>0</v>
      </c>
      <c r="F184" t="s">
        <v>54</v>
      </c>
      <c r="G184" t="s">
        <v>189</v>
      </c>
      <c r="H184" t="s">
        <v>187</v>
      </c>
      <c r="I184" t="s">
        <v>75</v>
      </c>
      <c r="J184" t="s">
        <v>185</v>
      </c>
      <c r="K184" t="s">
        <v>63</v>
      </c>
      <c r="L184">
        <v>2</v>
      </c>
      <c r="M184" t="s">
        <v>67</v>
      </c>
      <c r="N184" t="s">
        <v>52</v>
      </c>
      <c r="O184" t="s">
        <v>62</v>
      </c>
      <c r="P184" t="s">
        <v>52</v>
      </c>
      <c r="Q184" t="s">
        <v>51</v>
      </c>
      <c r="R184" t="s">
        <v>51</v>
      </c>
      <c r="S184" t="s">
        <v>51</v>
      </c>
      <c r="T184" t="s">
        <v>51</v>
      </c>
      <c r="U184">
        <v>7.4</v>
      </c>
    </row>
    <row r="185" spans="1:21" x14ac:dyDescent="0.25">
      <c r="A185" t="s">
        <v>388</v>
      </c>
      <c r="B185" t="s">
        <v>128</v>
      </c>
      <c r="C185" t="s">
        <v>8</v>
      </c>
      <c r="D185" t="s">
        <v>30</v>
      </c>
      <c r="E185" t="s">
        <v>28</v>
      </c>
      <c r="F185" t="s">
        <v>53</v>
      </c>
      <c r="G185" t="s">
        <v>181</v>
      </c>
      <c r="H185" t="s">
        <v>183</v>
      </c>
      <c r="I185" t="s">
        <v>50</v>
      </c>
      <c r="J185" t="s">
        <v>183</v>
      </c>
      <c r="K185" t="s">
        <v>63</v>
      </c>
      <c r="L185">
        <v>0</v>
      </c>
      <c r="M185" t="s">
        <v>51</v>
      </c>
      <c r="N185" t="s">
        <v>51</v>
      </c>
      <c r="O185" t="s">
        <v>63</v>
      </c>
      <c r="P185" t="s">
        <v>52</v>
      </c>
      <c r="Q185" t="s">
        <v>51</v>
      </c>
      <c r="R185" t="s">
        <v>51</v>
      </c>
      <c r="S185" t="s">
        <v>51</v>
      </c>
      <c r="T185" t="s">
        <v>51</v>
      </c>
      <c r="U185">
        <v>8.8000000000000007</v>
      </c>
    </row>
    <row r="186" spans="1:21" x14ac:dyDescent="0.25">
      <c r="A186" t="s">
        <v>389</v>
      </c>
      <c r="B186" t="s">
        <v>129</v>
      </c>
      <c r="C186" t="s">
        <v>8</v>
      </c>
      <c r="D186" t="s">
        <v>30</v>
      </c>
      <c r="E186" t="s">
        <v>28</v>
      </c>
      <c r="F186" t="s">
        <v>53</v>
      </c>
      <c r="G186" t="s">
        <v>181</v>
      </c>
      <c r="H186" t="s">
        <v>183</v>
      </c>
      <c r="I186" t="s">
        <v>50</v>
      </c>
      <c r="J186" t="s">
        <v>183</v>
      </c>
      <c r="K186" t="s">
        <v>63</v>
      </c>
      <c r="L186">
        <v>2</v>
      </c>
      <c r="M186" t="s">
        <v>51</v>
      </c>
      <c r="N186" t="s">
        <v>52</v>
      </c>
      <c r="O186" t="s">
        <v>63</v>
      </c>
      <c r="P186" t="s">
        <v>52</v>
      </c>
      <c r="Q186" t="s">
        <v>51</v>
      </c>
      <c r="R186" t="s">
        <v>51</v>
      </c>
      <c r="S186" t="s">
        <v>51</v>
      </c>
      <c r="T186" t="s">
        <v>51</v>
      </c>
      <c r="U186">
        <v>5.3</v>
      </c>
    </row>
    <row r="187" spans="1:21" x14ac:dyDescent="0.25">
      <c r="A187" t="s">
        <v>390</v>
      </c>
      <c r="B187" t="s">
        <v>130</v>
      </c>
      <c r="C187" t="s">
        <v>8</v>
      </c>
      <c r="D187" t="s">
        <v>30</v>
      </c>
      <c r="E187" t="s">
        <v>28</v>
      </c>
      <c r="F187" t="s">
        <v>53</v>
      </c>
      <c r="G187" t="s">
        <v>181</v>
      </c>
      <c r="H187" t="s">
        <v>183</v>
      </c>
      <c r="I187" t="s">
        <v>56</v>
      </c>
      <c r="J187" t="s">
        <v>187</v>
      </c>
      <c r="K187" t="s">
        <v>63</v>
      </c>
      <c r="L187">
        <v>0</v>
      </c>
      <c r="M187" t="s">
        <v>51</v>
      </c>
      <c r="N187" t="s">
        <v>51</v>
      </c>
      <c r="O187" t="s">
        <v>63</v>
      </c>
      <c r="P187" t="s">
        <v>52</v>
      </c>
      <c r="Q187" t="s">
        <v>51</v>
      </c>
      <c r="R187" t="s">
        <v>51</v>
      </c>
      <c r="S187" t="s">
        <v>51</v>
      </c>
      <c r="T187" t="s">
        <v>51</v>
      </c>
      <c r="U187">
        <v>8.8000000000000007</v>
      </c>
    </row>
    <row r="188" spans="1:21" x14ac:dyDescent="0.25">
      <c r="A188" t="s">
        <v>391</v>
      </c>
      <c r="B188" t="s">
        <v>131</v>
      </c>
      <c r="C188" t="s">
        <v>8</v>
      </c>
      <c r="D188" t="s">
        <v>30</v>
      </c>
      <c r="E188" t="s">
        <v>28</v>
      </c>
      <c r="F188" t="s">
        <v>53</v>
      </c>
      <c r="G188" t="s">
        <v>181</v>
      </c>
      <c r="H188" t="s">
        <v>183</v>
      </c>
      <c r="I188" t="s">
        <v>56</v>
      </c>
      <c r="J188" t="s">
        <v>187</v>
      </c>
      <c r="K188" t="s">
        <v>63</v>
      </c>
      <c r="L188">
        <v>2</v>
      </c>
      <c r="M188" t="s">
        <v>51</v>
      </c>
      <c r="N188" t="s">
        <v>51</v>
      </c>
      <c r="O188" t="s">
        <v>63</v>
      </c>
      <c r="P188" t="s">
        <v>52</v>
      </c>
      <c r="Q188" t="s">
        <v>51</v>
      </c>
      <c r="R188" t="s">
        <v>51</v>
      </c>
      <c r="S188" t="s">
        <v>51</v>
      </c>
      <c r="T188" t="s">
        <v>51</v>
      </c>
      <c r="U188">
        <v>7.2</v>
      </c>
    </row>
    <row r="189" spans="1:21" x14ac:dyDescent="0.25">
      <c r="A189" t="s">
        <v>392</v>
      </c>
      <c r="B189" t="s">
        <v>132</v>
      </c>
      <c r="C189" t="s">
        <v>8</v>
      </c>
      <c r="D189" t="s">
        <v>30</v>
      </c>
      <c r="E189" t="s">
        <v>28</v>
      </c>
      <c r="F189" t="s">
        <v>53</v>
      </c>
      <c r="G189" t="s">
        <v>181</v>
      </c>
      <c r="H189" t="s">
        <v>183</v>
      </c>
      <c r="I189" t="s">
        <v>50</v>
      </c>
      <c r="J189" t="s">
        <v>185</v>
      </c>
      <c r="K189" t="s">
        <v>63</v>
      </c>
      <c r="L189">
        <v>0</v>
      </c>
      <c r="M189" t="s">
        <v>60</v>
      </c>
      <c r="N189" t="s">
        <v>51</v>
      </c>
      <c r="O189" t="s">
        <v>62</v>
      </c>
      <c r="P189" t="s">
        <v>52</v>
      </c>
      <c r="Q189" t="s">
        <v>68</v>
      </c>
      <c r="R189" t="s">
        <v>51</v>
      </c>
      <c r="S189" t="s">
        <v>51</v>
      </c>
      <c r="T189" t="s">
        <v>51</v>
      </c>
      <c r="U189">
        <v>9.4</v>
      </c>
    </row>
    <row r="190" spans="1:21" x14ac:dyDescent="0.25">
      <c r="A190" t="s">
        <v>393</v>
      </c>
      <c r="B190" t="s">
        <v>133</v>
      </c>
      <c r="C190" t="s">
        <v>8</v>
      </c>
      <c r="D190" t="s">
        <v>30</v>
      </c>
      <c r="E190" t="s">
        <v>28</v>
      </c>
      <c r="F190" t="s">
        <v>53</v>
      </c>
      <c r="G190" t="s">
        <v>181</v>
      </c>
      <c r="H190" t="s">
        <v>183</v>
      </c>
      <c r="I190" t="s">
        <v>50</v>
      </c>
      <c r="J190" t="s">
        <v>185</v>
      </c>
      <c r="K190" t="s">
        <v>63</v>
      </c>
      <c r="L190">
        <v>2</v>
      </c>
      <c r="M190" t="s">
        <v>60</v>
      </c>
      <c r="N190" t="s">
        <v>52</v>
      </c>
      <c r="O190" t="s">
        <v>62</v>
      </c>
      <c r="P190" t="s">
        <v>52</v>
      </c>
      <c r="Q190" t="s">
        <v>68</v>
      </c>
      <c r="R190" t="s">
        <v>51</v>
      </c>
      <c r="S190" t="s">
        <v>51</v>
      </c>
      <c r="T190" t="s">
        <v>51</v>
      </c>
      <c r="U190">
        <v>7.2</v>
      </c>
    </row>
    <row r="191" spans="1:21" x14ac:dyDescent="0.25">
      <c r="A191" t="s">
        <v>394</v>
      </c>
      <c r="B191" t="s">
        <v>134</v>
      </c>
      <c r="C191" t="s">
        <v>8</v>
      </c>
      <c r="D191" t="s">
        <v>30</v>
      </c>
      <c r="E191" t="s">
        <v>28</v>
      </c>
      <c r="F191" t="s">
        <v>53</v>
      </c>
      <c r="G191" t="s">
        <v>181</v>
      </c>
      <c r="H191" t="s">
        <v>183</v>
      </c>
      <c r="I191" t="s">
        <v>50</v>
      </c>
      <c r="J191" t="s">
        <v>185</v>
      </c>
      <c r="K191" t="s">
        <v>70</v>
      </c>
      <c r="L191">
        <v>0</v>
      </c>
      <c r="M191" t="s">
        <v>60</v>
      </c>
      <c r="N191" t="s">
        <v>51</v>
      </c>
      <c r="O191" t="s">
        <v>62</v>
      </c>
      <c r="P191" t="s">
        <v>52</v>
      </c>
      <c r="Q191" t="s">
        <v>68</v>
      </c>
      <c r="R191" t="s">
        <v>51</v>
      </c>
      <c r="S191" t="s">
        <v>51</v>
      </c>
      <c r="T191" t="s">
        <v>51</v>
      </c>
      <c r="U191">
        <v>2.2000000000000002</v>
      </c>
    </row>
    <row r="192" spans="1:21" x14ac:dyDescent="0.25">
      <c r="A192" t="s">
        <v>395</v>
      </c>
      <c r="B192" t="s">
        <v>135</v>
      </c>
      <c r="C192" t="s">
        <v>8</v>
      </c>
      <c r="D192" t="s">
        <v>30</v>
      </c>
      <c r="E192" t="s">
        <v>28</v>
      </c>
      <c r="F192" t="s">
        <v>53</v>
      </c>
      <c r="G192" t="s">
        <v>189</v>
      </c>
      <c r="H192" t="s">
        <v>183</v>
      </c>
      <c r="I192" t="s">
        <v>50</v>
      </c>
      <c r="J192" t="s">
        <v>185</v>
      </c>
      <c r="K192" t="s">
        <v>70</v>
      </c>
      <c r="L192">
        <v>2</v>
      </c>
      <c r="M192" t="s">
        <v>60</v>
      </c>
      <c r="N192" t="s">
        <v>52</v>
      </c>
      <c r="O192" t="s">
        <v>62</v>
      </c>
      <c r="P192" t="s">
        <v>52</v>
      </c>
      <c r="Q192" t="s">
        <v>68</v>
      </c>
      <c r="R192" t="s">
        <v>51</v>
      </c>
      <c r="S192" t="s">
        <v>51</v>
      </c>
      <c r="T192" t="s">
        <v>51</v>
      </c>
      <c r="U192">
        <v>7.1</v>
      </c>
    </row>
    <row r="193" spans="1:21" x14ac:dyDescent="0.25">
      <c r="A193" t="s">
        <v>396</v>
      </c>
      <c r="B193" t="s">
        <v>136</v>
      </c>
      <c r="C193" t="s">
        <v>8</v>
      </c>
      <c r="D193" t="s">
        <v>30</v>
      </c>
      <c r="E193" t="s">
        <v>28</v>
      </c>
      <c r="F193" t="s">
        <v>53</v>
      </c>
      <c r="G193" t="s">
        <v>181</v>
      </c>
      <c r="H193" t="s">
        <v>183</v>
      </c>
      <c r="I193" t="s">
        <v>50</v>
      </c>
      <c r="J193" t="s">
        <v>185</v>
      </c>
      <c r="K193" t="s">
        <v>63</v>
      </c>
      <c r="L193">
        <v>0</v>
      </c>
      <c r="M193" t="s">
        <v>60</v>
      </c>
      <c r="N193" t="s">
        <v>51</v>
      </c>
      <c r="O193" t="s">
        <v>62</v>
      </c>
      <c r="P193" t="s">
        <v>52</v>
      </c>
      <c r="Q193" t="s">
        <v>68</v>
      </c>
      <c r="R193" t="s">
        <v>51</v>
      </c>
      <c r="S193" t="s">
        <v>51</v>
      </c>
      <c r="T193" t="s">
        <v>51</v>
      </c>
      <c r="U193">
        <v>4.8</v>
      </c>
    </row>
    <row r="194" spans="1:21" x14ac:dyDescent="0.25">
      <c r="A194" t="s">
        <v>397</v>
      </c>
      <c r="B194" t="s">
        <v>137</v>
      </c>
      <c r="C194" t="s">
        <v>8</v>
      </c>
      <c r="D194" t="s">
        <v>30</v>
      </c>
      <c r="E194" t="s">
        <v>28</v>
      </c>
      <c r="F194" t="s">
        <v>53</v>
      </c>
      <c r="G194" t="s">
        <v>181</v>
      </c>
      <c r="H194" t="s">
        <v>183</v>
      </c>
      <c r="I194" t="s">
        <v>50</v>
      </c>
      <c r="J194" t="s">
        <v>185</v>
      </c>
      <c r="K194" t="s">
        <v>63</v>
      </c>
      <c r="L194">
        <v>2</v>
      </c>
      <c r="M194" t="s">
        <v>60</v>
      </c>
      <c r="N194" t="s">
        <v>52</v>
      </c>
      <c r="O194" t="s">
        <v>62</v>
      </c>
      <c r="P194" t="s">
        <v>52</v>
      </c>
      <c r="Q194" t="s">
        <v>68</v>
      </c>
      <c r="R194" t="s">
        <v>51</v>
      </c>
      <c r="S194" t="s">
        <v>51</v>
      </c>
      <c r="T194" t="s">
        <v>51</v>
      </c>
      <c r="U194">
        <v>6.1</v>
      </c>
    </row>
    <row r="195" spans="1:21" x14ac:dyDescent="0.25">
      <c r="A195" t="s">
        <v>398</v>
      </c>
      <c r="B195" t="s">
        <v>138</v>
      </c>
      <c r="C195" t="s">
        <v>8</v>
      </c>
      <c r="D195" t="s">
        <v>30</v>
      </c>
      <c r="E195" t="s">
        <v>28</v>
      </c>
      <c r="F195" t="s">
        <v>53</v>
      </c>
      <c r="G195" t="s">
        <v>189</v>
      </c>
      <c r="H195" t="s">
        <v>183</v>
      </c>
      <c r="I195" t="s">
        <v>50</v>
      </c>
      <c r="J195" t="s">
        <v>185</v>
      </c>
      <c r="K195" t="s">
        <v>70</v>
      </c>
      <c r="L195">
        <v>0</v>
      </c>
      <c r="M195" t="s">
        <v>60</v>
      </c>
      <c r="N195" t="s">
        <v>51</v>
      </c>
      <c r="O195" t="s">
        <v>62</v>
      </c>
      <c r="P195" t="s">
        <v>52</v>
      </c>
      <c r="Q195" t="s">
        <v>68</v>
      </c>
      <c r="R195" t="s">
        <v>51</v>
      </c>
      <c r="S195" t="s">
        <v>51</v>
      </c>
      <c r="T195" t="s">
        <v>51</v>
      </c>
      <c r="U195">
        <v>6.1</v>
      </c>
    </row>
    <row r="196" spans="1:21" x14ac:dyDescent="0.25">
      <c r="A196" t="s">
        <v>399</v>
      </c>
      <c r="B196" t="s">
        <v>139</v>
      </c>
      <c r="C196" t="s">
        <v>8</v>
      </c>
      <c r="D196" t="s">
        <v>30</v>
      </c>
      <c r="E196" t="s">
        <v>28</v>
      </c>
      <c r="F196" t="s">
        <v>53</v>
      </c>
      <c r="G196" t="s">
        <v>189</v>
      </c>
      <c r="H196" t="s">
        <v>183</v>
      </c>
      <c r="I196" t="s">
        <v>50</v>
      </c>
      <c r="J196" t="s">
        <v>185</v>
      </c>
      <c r="K196" t="s">
        <v>70</v>
      </c>
      <c r="L196">
        <v>2</v>
      </c>
      <c r="M196" t="s">
        <v>60</v>
      </c>
      <c r="N196" t="s">
        <v>52</v>
      </c>
      <c r="O196" t="s">
        <v>62</v>
      </c>
      <c r="P196" t="s">
        <v>52</v>
      </c>
      <c r="Q196" t="s">
        <v>68</v>
      </c>
      <c r="R196" t="s">
        <v>51</v>
      </c>
      <c r="S196" t="s">
        <v>51</v>
      </c>
      <c r="T196" t="s">
        <v>51</v>
      </c>
      <c r="U196">
        <v>1</v>
      </c>
    </row>
    <row r="197" spans="1:21" x14ac:dyDescent="0.25">
      <c r="A197" t="s">
        <v>400</v>
      </c>
      <c r="B197" t="s">
        <v>128</v>
      </c>
      <c r="C197" t="s">
        <v>8</v>
      </c>
      <c r="D197" t="s">
        <v>30</v>
      </c>
      <c r="E197" t="s">
        <v>28</v>
      </c>
      <c r="F197" t="s">
        <v>22</v>
      </c>
      <c r="G197" t="s">
        <v>181</v>
      </c>
      <c r="H197" t="s">
        <v>183</v>
      </c>
      <c r="I197" t="s">
        <v>50</v>
      </c>
      <c r="J197" t="s">
        <v>183</v>
      </c>
      <c r="K197" t="s">
        <v>63</v>
      </c>
      <c r="L197">
        <v>0</v>
      </c>
      <c r="M197" t="s">
        <v>51</v>
      </c>
      <c r="N197" t="s">
        <v>51</v>
      </c>
      <c r="O197" t="s">
        <v>63</v>
      </c>
      <c r="P197" t="s">
        <v>52</v>
      </c>
      <c r="Q197" t="s">
        <v>51</v>
      </c>
      <c r="R197" t="s">
        <v>51</v>
      </c>
      <c r="S197" t="s">
        <v>51</v>
      </c>
      <c r="T197" t="s">
        <v>51</v>
      </c>
      <c r="U197">
        <v>6.3</v>
      </c>
    </row>
    <row r="198" spans="1:21" x14ac:dyDescent="0.25">
      <c r="A198" t="s">
        <v>401</v>
      </c>
      <c r="B198" t="s">
        <v>129</v>
      </c>
      <c r="C198" t="s">
        <v>8</v>
      </c>
      <c r="D198" t="s">
        <v>30</v>
      </c>
      <c r="E198" t="s">
        <v>28</v>
      </c>
      <c r="F198" t="s">
        <v>22</v>
      </c>
      <c r="G198" t="s">
        <v>181</v>
      </c>
      <c r="H198" t="s">
        <v>183</v>
      </c>
      <c r="I198" t="s">
        <v>50</v>
      </c>
      <c r="J198" t="s">
        <v>183</v>
      </c>
      <c r="K198" t="s">
        <v>63</v>
      </c>
      <c r="L198">
        <v>2</v>
      </c>
      <c r="M198" t="s">
        <v>51</v>
      </c>
      <c r="N198" t="s">
        <v>52</v>
      </c>
      <c r="O198" t="s">
        <v>63</v>
      </c>
      <c r="P198" t="s">
        <v>52</v>
      </c>
      <c r="Q198" t="s">
        <v>51</v>
      </c>
      <c r="R198" t="s">
        <v>51</v>
      </c>
      <c r="S198" t="s">
        <v>51</v>
      </c>
      <c r="T198" t="s">
        <v>51</v>
      </c>
      <c r="U198">
        <v>8.1999999999999993</v>
      </c>
    </row>
    <row r="199" spans="1:21" x14ac:dyDescent="0.25">
      <c r="A199" t="s">
        <v>402</v>
      </c>
      <c r="B199" t="s">
        <v>130</v>
      </c>
      <c r="C199" t="s">
        <v>8</v>
      </c>
      <c r="D199" t="s">
        <v>30</v>
      </c>
      <c r="E199" t="s">
        <v>28</v>
      </c>
      <c r="F199" t="s">
        <v>22</v>
      </c>
      <c r="G199" t="s">
        <v>181</v>
      </c>
      <c r="H199" t="s">
        <v>183</v>
      </c>
      <c r="I199" t="s">
        <v>56</v>
      </c>
      <c r="J199" t="s">
        <v>187</v>
      </c>
      <c r="K199" t="s">
        <v>63</v>
      </c>
      <c r="L199">
        <v>0</v>
      </c>
      <c r="M199" t="s">
        <v>51</v>
      </c>
      <c r="N199" t="s">
        <v>51</v>
      </c>
      <c r="O199" t="s">
        <v>63</v>
      </c>
      <c r="P199" t="s">
        <v>52</v>
      </c>
      <c r="Q199" t="s">
        <v>51</v>
      </c>
      <c r="R199" t="s">
        <v>51</v>
      </c>
      <c r="S199" t="s">
        <v>51</v>
      </c>
      <c r="T199" t="s">
        <v>51</v>
      </c>
      <c r="U199">
        <v>0.7</v>
      </c>
    </row>
    <row r="200" spans="1:21" x14ac:dyDescent="0.25">
      <c r="A200" t="s">
        <v>403</v>
      </c>
      <c r="B200" t="s">
        <v>131</v>
      </c>
      <c r="C200" t="s">
        <v>8</v>
      </c>
      <c r="D200" t="s">
        <v>30</v>
      </c>
      <c r="E200" t="s">
        <v>28</v>
      </c>
      <c r="F200" t="s">
        <v>22</v>
      </c>
      <c r="G200" t="s">
        <v>181</v>
      </c>
      <c r="H200" t="s">
        <v>183</v>
      </c>
      <c r="I200" t="s">
        <v>56</v>
      </c>
      <c r="J200" t="s">
        <v>187</v>
      </c>
      <c r="K200" t="s">
        <v>63</v>
      </c>
      <c r="L200">
        <v>2</v>
      </c>
      <c r="M200" t="s">
        <v>51</v>
      </c>
      <c r="N200" t="s">
        <v>51</v>
      </c>
      <c r="O200" t="s">
        <v>63</v>
      </c>
      <c r="P200" t="s">
        <v>52</v>
      </c>
      <c r="Q200" t="s">
        <v>51</v>
      </c>
      <c r="R200" t="s">
        <v>51</v>
      </c>
      <c r="S200" t="s">
        <v>51</v>
      </c>
      <c r="T200" t="s">
        <v>51</v>
      </c>
      <c r="U200">
        <v>0.6</v>
      </c>
    </row>
    <row r="201" spans="1:21" x14ac:dyDescent="0.25">
      <c r="A201" t="s">
        <v>404</v>
      </c>
      <c r="B201" t="s">
        <v>132</v>
      </c>
      <c r="C201" t="s">
        <v>8</v>
      </c>
      <c r="D201" t="s">
        <v>30</v>
      </c>
      <c r="E201" t="s">
        <v>28</v>
      </c>
      <c r="F201" t="s">
        <v>22</v>
      </c>
      <c r="G201" t="s">
        <v>181</v>
      </c>
      <c r="H201" t="s">
        <v>183</v>
      </c>
      <c r="I201" t="s">
        <v>50</v>
      </c>
      <c r="J201" t="s">
        <v>185</v>
      </c>
      <c r="K201" t="s">
        <v>63</v>
      </c>
      <c r="L201">
        <v>0</v>
      </c>
      <c r="M201" t="s">
        <v>60</v>
      </c>
      <c r="N201" t="s">
        <v>51</v>
      </c>
      <c r="O201" t="s">
        <v>62</v>
      </c>
      <c r="P201" t="s">
        <v>52</v>
      </c>
      <c r="Q201" t="s">
        <v>68</v>
      </c>
      <c r="R201" t="s">
        <v>51</v>
      </c>
      <c r="S201" t="s">
        <v>51</v>
      </c>
      <c r="T201" t="s">
        <v>51</v>
      </c>
      <c r="U201">
        <v>5</v>
      </c>
    </row>
    <row r="202" spans="1:21" x14ac:dyDescent="0.25">
      <c r="A202" t="s">
        <v>405</v>
      </c>
      <c r="B202" t="s">
        <v>133</v>
      </c>
      <c r="C202" t="s">
        <v>8</v>
      </c>
      <c r="D202" t="s">
        <v>30</v>
      </c>
      <c r="E202" t="s">
        <v>28</v>
      </c>
      <c r="F202" t="s">
        <v>22</v>
      </c>
      <c r="G202" t="s">
        <v>181</v>
      </c>
      <c r="H202" t="s">
        <v>183</v>
      </c>
      <c r="I202" t="s">
        <v>50</v>
      </c>
      <c r="J202" t="s">
        <v>185</v>
      </c>
      <c r="K202" t="s">
        <v>63</v>
      </c>
      <c r="L202">
        <v>2</v>
      </c>
      <c r="M202" t="s">
        <v>60</v>
      </c>
      <c r="N202" t="s">
        <v>52</v>
      </c>
      <c r="O202" t="s">
        <v>62</v>
      </c>
      <c r="P202" t="s">
        <v>52</v>
      </c>
      <c r="Q202" t="s">
        <v>68</v>
      </c>
      <c r="R202" t="s">
        <v>51</v>
      </c>
      <c r="S202" t="s">
        <v>51</v>
      </c>
      <c r="T202" t="s">
        <v>51</v>
      </c>
      <c r="U202">
        <v>4.7</v>
      </c>
    </row>
    <row r="203" spans="1:21" x14ac:dyDescent="0.25">
      <c r="A203" t="s">
        <v>406</v>
      </c>
      <c r="B203" t="s">
        <v>134</v>
      </c>
      <c r="C203" t="s">
        <v>8</v>
      </c>
      <c r="D203" t="s">
        <v>30</v>
      </c>
      <c r="E203" t="s">
        <v>28</v>
      </c>
      <c r="F203" t="s">
        <v>22</v>
      </c>
      <c r="G203" t="s">
        <v>181</v>
      </c>
      <c r="H203" t="s">
        <v>183</v>
      </c>
      <c r="I203" t="s">
        <v>50</v>
      </c>
      <c r="J203" t="s">
        <v>185</v>
      </c>
      <c r="K203" t="s">
        <v>70</v>
      </c>
      <c r="L203">
        <v>0</v>
      </c>
      <c r="M203" t="s">
        <v>60</v>
      </c>
      <c r="N203" t="s">
        <v>51</v>
      </c>
      <c r="O203" t="s">
        <v>62</v>
      </c>
      <c r="P203" t="s">
        <v>52</v>
      </c>
      <c r="Q203" t="s">
        <v>68</v>
      </c>
      <c r="R203" t="s">
        <v>51</v>
      </c>
      <c r="S203" t="s">
        <v>51</v>
      </c>
      <c r="T203" t="s">
        <v>51</v>
      </c>
      <c r="U203">
        <v>0.7</v>
      </c>
    </row>
    <row r="204" spans="1:21" x14ac:dyDescent="0.25">
      <c r="A204" t="s">
        <v>407</v>
      </c>
      <c r="B204" t="s">
        <v>135</v>
      </c>
      <c r="C204" t="s">
        <v>8</v>
      </c>
      <c r="D204" t="s">
        <v>30</v>
      </c>
      <c r="E204" t="s">
        <v>28</v>
      </c>
      <c r="F204" t="s">
        <v>22</v>
      </c>
      <c r="G204" t="s">
        <v>189</v>
      </c>
      <c r="H204" t="s">
        <v>183</v>
      </c>
      <c r="I204" t="s">
        <v>50</v>
      </c>
      <c r="J204" t="s">
        <v>185</v>
      </c>
      <c r="K204" t="s">
        <v>70</v>
      </c>
      <c r="L204">
        <v>2</v>
      </c>
      <c r="M204" t="s">
        <v>60</v>
      </c>
      <c r="N204" t="s">
        <v>52</v>
      </c>
      <c r="O204" t="s">
        <v>62</v>
      </c>
      <c r="P204" t="s">
        <v>52</v>
      </c>
      <c r="Q204" t="s">
        <v>68</v>
      </c>
      <c r="R204" t="s">
        <v>51</v>
      </c>
      <c r="S204" t="s">
        <v>51</v>
      </c>
      <c r="T204" t="s">
        <v>51</v>
      </c>
      <c r="U204">
        <v>8.4</v>
      </c>
    </row>
    <row r="205" spans="1:21" x14ac:dyDescent="0.25">
      <c r="A205" t="s">
        <v>408</v>
      </c>
      <c r="B205" t="s">
        <v>136</v>
      </c>
      <c r="C205" t="s">
        <v>8</v>
      </c>
      <c r="D205" t="s">
        <v>30</v>
      </c>
      <c r="E205" t="s">
        <v>28</v>
      </c>
      <c r="F205" t="s">
        <v>22</v>
      </c>
      <c r="G205" t="s">
        <v>181</v>
      </c>
      <c r="H205" t="s">
        <v>183</v>
      </c>
      <c r="I205" t="s">
        <v>50</v>
      </c>
      <c r="J205" t="s">
        <v>185</v>
      </c>
      <c r="K205" t="s">
        <v>63</v>
      </c>
      <c r="L205">
        <v>0</v>
      </c>
      <c r="M205" t="s">
        <v>60</v>
      </c>
      <c r="N205" t="s">
        <v>51</v>
      </c>
      <c r="O205" t="s">
        <v>62</v>
      </c>
      <c r="P205" t="s">
        <v>52</v>
      </c>
      <c r="Q205" t="s">
        <v>68</v>
      </c>
      <c r="R205" t="s">
        <v>51</v>
      </c>
      <c r="S205" t="s">
        <v>51</v>
      </c>
      <c r="T205" t="s">
        <v>51</v>
      </c>
      <c r="U205">
        <v>1.2</v>
      </c>
    </row>
    <row r="206" spans="1:21" x14ac:dyDescent="0.25">
      <c r="A206" t="s">
        <v>409</v>
      </c>
      <c r="B206" t="s">
        <v>137</v>
      </c>
      <c r="C206" t="s">
        <v>8</v>
      </c>
      <c r="D206" t="s">
        <v>30</v>
      </c>
      <c r="E206" t="s">
        <v>28</v>
      </c>
      <c r="F206" t="s">
        <v>22</v>
      </c>
      <c r="G206" t="s">
        <v>181</v>
      </c>
      <c r="H206" t="s">
        <v>183</v>
      </c>
      <c r="I206" t="s">
        <v>50</v>
      </c>
      <c r="J206" t="s">
        <v>185</v>
      </c>
      <c r="K206" t="s">
        <v>63</v>
      </c>
      <c r="L206">
        <v>2</v>
      </c>
      <c r="M206" t="s">
        <v>60</v>
      </c>
      <c r="N206" t="s">
        <v>52</v>
      </c>
      <c r="O206" t="s">
        <v>62</v>
      </c>
      <c r="P206" t="s">
        <v>52</v>
      </c>
      <c r="Q206" t="s">
        <v>68</v>
      </c>
      <c r="R206" t="s">
        <v>51</v>
      </c>
      <c r="S206" t="s">
        <v>51</v>
      </c>
      <c r="T206" t="s">
        <v>51</v>
      </c>
      <c r="U206">
        <v>6.4</v>
      </c>
    </row>
    <row r="207" spans="1:21" x14ac:dyDescent="0.25">
      <c r="A207" t="s">
        <v>410</v>
      </c>
      <c r="B207" t="s">
        <v>138</v>
      </c>
      <c r="C207" t="s">
        <v>8</v>
      </c>
      <c r="D207" t="s">
        <v>30</v>
      </c>
      <c r="E207" t="s">
        <v>28</v>
      </c>
      <c r="F207" t="s">
        <v>22</v>
      </c>
      <c r="G207" t="s">
        <v>189</v>
      </c>
      <c r="H207" t="s">
        <v>183</v>
      </c>
      <c r="I207" t="s">
        <v>50</v>
      </c>
      <c r="J207" t="s">
        <v>185</v>
      </c>
      <c r="K207" t="s">
        <v>70</v>
      </c>
      <c r="L207">
        <v>0</v>
      </c>
      <c r="M207" t="s">
        <v>60</v>
      </c>
      <c r="N207" t="s">
        <v>51</v>
      </c>
      <c r="O207" t="s">
        <v>62</v>
      </c>
      <c r="P207" t="s">
        <v>52</v>
      </c>
      <c r="Q207" t="s">
        <v>68</v>
      </c>
      <c r="R207" t="s">
        <v>51</v>
      </c>
      <c r="S207" t="s">
        <v>51</v>
      </c>
      <c r="T207" t="s">
        <v>51</v>
      </c>
      <c r="U207">
        <v>8.3000000000000007</v>
      </c>
    </row>
    <row r="208" spans="1:21" x14ac:dyDescent="0.25">
      <c r="A208" t="s">
        <v>411</v>
      </c>
      <c r="B208" t="s">
        <v>139</v>
      </c>
      <c r="C208" t="s">
        <v>8</v>
      </c>
      <c r="D208" t="s">
        <v>30</v>
      </c>
      <c r="E208" t="s">
        <v>28</v>
      </c>
      <c r="F208" t="s">
        <v>22</v>
      </c>
      <c r="G208" t="s">
        <v>189</v>
      </c>
      <c r="H208" t="s">
        <v>183</v>
      </c>
      <c r="I208" t="s">
        <v>50</v>
      </c>
      <c r="J208" t="s">
        <v>185</v>
      </c>
      <c r="K208" t="s">
        <v>70</v>
      </c>
      <c r="L208">
        <v>2</v>
      </c>
      <c r="M208" t="s">
        <v>60</v>
      </c>
      <c r="N208" t="s">
        <v>52</v>
      </c>
      <c r="O208" t="s">
        <v>62</v>
      </c>
      <c r="P208" t="s">
        <v>52</v>
      </c>
      <c r="Q208" t="s">
        <v>68</v>
      </c>
      <c r="R208" t="s">
        <v>51</v>
      </c>
      <c r="S208" t="s">
        <v>51</v>
      </c>
      <c r="T208" t="s">
        <v>51</v>
      </c>
      <c r="U208">
        <v>9.6</v>
      </c>
    </row>
    <row r="209" spans="1:21" x14ac:dyDescent="0.25">
      <c r="A209" t="s">
        <v>412</v>
      </c>
      <c r="B209" t="s">
        <v>128</v>
      </c>
      <c r="C209" t="s">
        <v>8</v>
      </c>
      <c r="D209" t="s">
        <v>30</v>
      </c>
      <c r="E209" t="s">
        <v>28</v>
      </c>
      <c r="F209" t="s">
        <v>54</v>
      </c>
      <c r="G209" t="s">
        <v>181</v>
      </c>
      <c r="H209" t="s">
        <v>183</v>
      </c>
      <c r="I209" t="s">
        <v>50</v>
      </c>
      <c r="J209" t="s">
        <v>183</v>
      </c>
      <c r="K209" t="s">
        <v>63</v>
      </c>
      <c r="L209">
        <v>0</v>
      </c>
      <c r="M209" t="s">
        <v>51</v>
      </c>
      <c r="N209" t="s">
        <v>51</v>
      </c>
      <c r="O209" t="s">
        <v>63</v>
      </c>
      <c r="P209" t="s">
        <v>52</v>
      </c>
      <c r="Q209" t="s">
        <v>51</v>
      </c>
      <c r="R209" t="s">
        <v>51</v>
      </c>
      <c r="S209" t="s">
        <v>51</v>
      </c>
      <c r="T209" t="s">
        <v>51</v>
      </c>
      <c r="U209">
        <v>7.3</v>
      </c>
    </row>
    <row r="210" spans="1:21" x14ac:dyDescent="0.25">
      <c r="A210" t="s">
        <v>413</v>
      </c>
      <c r="B210" t="s">
        <v>129</v>
      </c>
      <c r="C210" t="s">
        <v>8</v>
      </c>
      <c r="D210" t="s">
        <v>30</v>
      </c>
      <c r="E210" t="s">
        <v>28</v>
      </c>
      <c r="F210" t="s">
        <v>54</v>
      </c>
      <c r="G210" t="s">
        <v>181</v>
      </c>
      <c r="H210" t="s">
        <v>183</v>
      </c>
      <c r="I210" t="s">
        <v>50</v>
      </c>
      <c r="J210" t="s">
        <v>183</v>
      </c>
      <c r="K210" t="s">
        <v>63</v>
      </c>
      <c r="L210">
        <v>2</v>
      </c>
      <c r="M210" t="s">
        <v>51</v>
      </c>
      <c r="N210" t="s">
        <v>52</v>
      </c>
      <c r="O210" t="s">
        <v>63</v>
      </c>
      <c r="P210" t="s">
        <v>52</v>
      </c>
      <c r="Q210" t="s">
        <v>51</v>
      </c>
      <c r="R210" t="s">
        <v>51</v>
      </c>
      <c r="S210" t="s">
        <v>51</v>
      </c>
      <c r="T210" t="s">
        <v>51</v>
      </c>
      <c r="U210">
        <v>1.3</v>
      </c>
    </row>
    <row r="211" spans="1:21" x14ac:dyDescent="0.25">
      <c r="A211" t="s">
        <v>414</v>
      </c>
      <c r="B211" t="s">
        <v>130</v>
      </c>
      <c r="C211" t="s">
        <v>8</v>
      </c>
      <c r="D211" t="s">
        <v>30</v>
      </c>
      <c r="E211" t="s">
        <v>28</v>
      </c>
      <c r="F211" t="s">
        <v>54</v>
      </c>
      <c r="G211" t="s">
        <v>181</v>
      </c>
      <c r="H211" t="s">
        <v>183</v>
      </c>
      <c r="I211" t="s">
        <v>56</v>
      </c>
      <c r="J211" t="s">
        <v>187</v>
      </c>
      <c r="K211" t="s">
        <v>63</v>
      </c>
      <c r="L211">
        <v>0</v>
      </c>
      <c r="M211" t="s">
        <v>51</v>
      </c>
      <c r="N211" t="s">
        <v>51</v>
      </c>
      <c r="O211" t="s">
        <v>63</v>
      </c>
      <c r="P211" t="s">
        <v>52</v>
      </c>
      <c r="Q211" t="s">
        <v>51</v>
      </c>
      <c r="R211" t="s">
        <v>51</v>
      </c>
      <c r="S211" t="s">
        <v>51</v>
      </c>
      <c r="T211" t="s">
        <v>51</v>
      </c>
      <c r="U211">
        <v>1.8</v>
      </c>
    </row>
    <row r="212" spans="1:21" x14ac:dyDescent="0.25">
      <c r="A212" t="s">
        <v>415</v>
      </c>
      <c r="B212" t="s">
        <v>131</v>
      </c>
      <c r="C212" t="s">
        <v>8</v>
      </c>
      <c r="D212" t="s">
        <v>30</v>
      </c>
      <c r="E212" t="s">
        <v>28</v>
      </c>
      <c r="F212" t="s">
        <v>54</v>
      </c>
      <c r="G212" t="s">
        <v>181</v>
      </c>
      <c r="H212" t="s">
        <v>183</v>
      </c>
      <c r="I212" t="s">
        <v>56</v>
      </c>
      <c r="J212" t="s">
        <v>187</v>
      </c>
      <c r="K212" t="s">
        <v>63</v>
      </c>
      <c r="L212">
        <v>2</v>
      </c>
      <c r="M212" t="s">
        <v>51</v>
      </c>
      <c r="N212" t="s">
        <v>51</v>
      </c>
      <c r="O212" t="s">
        <v>63</v>
      </c>
      <c r="P212" t="s">
        <v>52</v>
      </c>
      <c r="Q212" t="s">
        <v>51</v>
      </c>
      <c r="R212" t="s">
        <v>51</v>
      </c>
      <c r="S212" t="s">
        <v>51</v>
      </c>
      <c r="T212" t="s">
        <v>51</v>
      </c>
      <c r="U212">
        <v>0.4</v>
      </c>
    </row>
    <row r="213" spans="1:21" x14ac:dyDescent="0.25">
      <c r="A213" t="s">
        <v>416</v>
      </c>
      <c r="B213" t="s">
        <v>132</v>
      </c>
      <c r="C213" t="s">
        <v>8</v>
      </c>
      <c r="D213" t="s">
        <v>30</v>
      </c>
      <c r="E213" t="s">
        <v>28</v>
      </c>
      <c r="F213" t="s">
        <v>54</v>
      </c>
      <c r="G213" t="s">
        <v>181</v>
      </c>
      <c r="H213" t="s">
        <v>183</v>
      </c>
      <c r="I213" t="s">
        <v>50</v>
      </c>
      <c r="J213" t="s">
        <v>185</v>
      </c>
      <c r="K213" t="s">
        <v>63</v>
      </c>
      <c r="L213">
        <v>0</v>
      </c>
      <c r="M213" t="s">
        <v>60</v>
      </c>
      <c r="N213" t="s">
        <v>51</v>
      </c>
      <c r="O213" t="s">
        <v>62</v>
      </c>
      <c r="P213" t="s">
        <v>52</v>
      </c>
      <c r="Q213" t="s">
        <v>68</v>
      </c>
      <c r="R213" t="s">
        <v>51</v>
      </c>
      <c r="S213" t="s">
        <v>51</v>
      </c>
      <c r="T213" t="s">
        <v>51</v>
      </c>
      <c r="U213">
        <v>1.4</v>
      </c>
    </row>
    <row r="214" spans="1:21" x14ac:dyDescent="0.25">
      <c r="A214" t="s">
        <v>417</v>
      </c>
      <c r="B214" t="s">
        <v>133</v>
      </c>
      <c r="C214" t="s">
        <v>8</v>
      </c>
      <c r="D214" t="s">
        <v>30</v>
      </c>
      <c r="E214" t="s">
        <v>28</v>
      </c>
      <c r="F214" t="s">
        <v>54</v>
      </c>
      <c r="G214" t="s">
        <v>181</v>
      </c>
      <c r="H214" t="s">
        <v>183</v>
      </c>
      <c r="I214" t="s">
        <v>50</v>
      </c>
      <c r="J214" t="s">
        <v>185</v>
      </c>
      <c r="K214" t="s">
        <v>63</v>
      </c>
      <c r="L214">
        <v>2</v>
      </c>
      <c r="M214" t="s">
        <v>60</v>
      </c>
      <c r="N214" t="s">
        <v>52</v>
      </c>
      <c r="O214" t="s">
        <v>62</v>
      </c>
      <c r="P214" t="s">
        <v>52</v>
      </c>
      <c r="Q214" t="s">
        <v>68</v>
      </c>
      <c r="R214" t="s">
        <v>51</v>
      </c>
      <c r="S214" t="s">
        <v>51</v>
      </c>
      <c r="T214" t="s">
        <v>51</v>
      </c>
      <c r="U214">
        <v>0.9</v>
      </c>
    </row>
    <row r="215" spans="1:21" x14ac:dyDescent="0.25">
      <c r="A215" t="s">
        <v>418</v>
      </c>
      <c r="B215" t="s">
        <v>134</v>
      </c>
      <c r="C215" t="s">
        <v>8</v>
      </c>
      <c r="D215" t="s">
        <v>30</v>
      </c>
      <c r="E215" t="s">
        <v>28</v>
      </c>
      <c r="F215" t="s">
        <v>54</v>
      </c>
      <c r="G215" t="s">
        <v>181</v>
      </c>
      <c r="H215" t="s">
        <v>183</v>
      </c>
      <c r="I215" t="s">
        <v>50</v>
      </c>
      <c r="J215" t="s">
        <v>185</v>
      </c>
      <c r="K215" t="s">
        <v>70</v>
      </c>
      <c r="L215">
        <v>0</v>
      </c>
      <c r="M215" t="s">
        <v>60</v>
      </c>
      <c r="N215" t="s">
        <v>51</v>
      </c>
      <c r="O215" t="s">
        <v>62</v>
      </c>
      <c r="P215" t="s">
        <v>52</v>
      </c>
      <c r="Q215" t="s">
        <v>68</v>
      </c>
      <c r="R215" t="s">
        <v>51</v>
      </c>
      <c r="S215" t="s">
        <v>51</v>
      </c>
      <c r="T215" t="s">
        <v>51</v>
      </c>
      <c r="U215">
        <v>5.8</v>
      </c>
    </row>
    <row r="216" spans="1:21" x14ac:dyDescent="0.25">
      <c r="A216" t="s">
        <v>419</v>
      </c>
      <c r="B216" t="s">
        <v>135</v>
      </c>
      <c r="C216" t="s">
        <v>8</v>
      </c>
      <c r="D216" t="s">
        <v>30</v>
      </c>
      <c r="E216" t="s">
        <v>28</v>
      </c>
      <c r="F216" t="s">
        <v>54</v>
      </c>
      <c r="G216" t="s">
        <v>189</v>
      </c>
      <c r="H216" t="s">
        <v>183</v>
      </c>
      <c r="I216" t="s">
        <v>50</v>
      </c>
      <c r="J216" t="s">
        <v>185</v>
      </c>
      <c r="K216" t="s">
        <v>70</v>
      </c>
      <c r="L216">
        <v>2</v>
      </c>
      <c r="M216" t="s">
        <v>60</v>
      </c>
      <c r="N216" t="s">
        <v>52</v>
      </c>
      <c r="O216" t="s">
        <v>62</v>
      </c>
      <c r="P216" t="s">
        <v>52</v>
      </c>
      <c r="Q216" t="s">
        <v>68</v>
      </c>
      <c r="R216" t="s">
        <v>51</v>
      </c>
      <c r="S216" t="s">
        <v>51</v>
      </c>
      <c r="T216" t="s">
        <v>51</v>
      </c>
      <c r="U216">
        <v>5.6</v>
      </c>
    </row>
    <row r="217" spans="1:21" x14ac:dyDescent="0.25">
      <c r="A217" t="s">
        <v>420</v>
      </c>
      <c r="B217" t="s">
        <v>136</v>
      </c>
      <c r="C217" t="s">
        <v>8</v>
      </c>
      <c r="D217" t="s">
        <v>30</v>
      </c>
      <c r="E217" t="s">
        <v>28</v>
      </c>
      <c r="F217" t="s">
        <v>54</v>
      </c>
      <c r="G217" t="s">
        <v>181</v>
      </c>
      <c r="H217" t="s">
        <v>183</v>
      </c>
      <c r="I217" t="s">
        <v>50</v>
      </c>
      <c r="J217" t="s">
        <v>185</v>
      </c>
      <c r="K217" t="s">
        <v>63</v>
      </c>
      <c r="L217">
        <v>0</v>
      </c>
      <c r="M217" t="s">
        <v>60</v>
      </c>
      <c r="N217" t="s">
        <v>51</v>
      </c>
      <c r="O217" t="s">
        <v>62</v>
      </c>
      <c r="P217" t="s">
        <v>52</v>
      </c>
      <c r="Q217" t="s">
        <v>68</v>
      </c>
      <c r="R217" t="s">
        <v>51</v>
      </c>
      <c r="S217" t="s">
        <v>51</v>
      </c>
      <c r="T217" t="s">
        <v>51</v>
      </c>
      <c r="U217">
        <v>0.6</v>
      </c>
    </row>
    <row r="218" spans="1:21" x14ac:dyDescent="0.25">
      <c r="A218" t="s">
        <v>421</v>
      </c>
      <c r="B218" t="s">
        <v>137</v>
      </c>
      <c r="C218" t="s">
        <v>8</v>
      </c>
      <c r="D218" t="s">
        <v>30</v>
      </c>
      <c r="E218" t="s">
        <v>28</v>
      </c>
      <c r="F218" t="s">
        <v>54</v>
      </c>
      <c r="G218" t="s">
        <v>181</v>
      </c>
      <c r="H218" t="s">
        <v>183</v>
      </c>
      <c r="I218" t="s">
        <v>50</v>
      </c>
      <c r="J218" t="s">
        <v>185</v>
      </c>
      <c r="K218" t="s">
        <v>63</v>
      </c>
      <c r="L218">
        <v>2</v>
      </c>
      <c r="M218" t="s">
        <v>60</v>
      </c>
      <c r="N218" t="s">
        <v>52</v>
      </c>
      <c r="O218" t="s">
        <v>62</v>
      </c>
      <c r="P218" t="s">
        <v>52</v>
      </c>
      <c r="Q218" t="s">
        <v>68</v>
      </c>
      <c r="R218" t="s">
        <v>51</v>
      </c>
      <c r="S218" t="s">
        <v>51</v>
      </c>
      <c r="T218" t="s">
        <v>51</v>
      </c>
      <c r="U218">
        <v>5.4</v>
      </c>
    </row>
    <row r="219" spans="1:21" x14ac:dyDescent="0.25">
      <c r="A219" t="s">
        <v>422</v>
      </c>
      <c r="B219" t="s">
        <v>138</v>
      </c>
      <c r="C219" t="s">
        <v>8</v>
      </c>
      <c r="D219" t="s">
        <v>30</v>
      </c>
      <c r="E219" t="s">
        <v>28</v>
      </c>
      <c r="F219" t="s">
        <v>54</v>
      </c>
      <c r="G219" t="s">
        <v>189</v>
      </c>
      <c r="H219" t="s">
        <v>183</v>
      </c>
      <c r="I219" t="s">
        <v>50</v>
      </c>
      <c r="J219" t="s">
        <v>185</v>
      </c>
      <c r="K219" t="s">
        <v>70</v>
      </c>
      <c r="L219">
        <v>0</v>
      </c>
      <c r="M219" t="s">
        <v>60</v>
      </c>
      <c r="N219" t="s">
        <v>51</v>
      </c>
      <c r="O219" t="s">
        <v>62</v>
      </c>
      <c r="P219" t="s">
        <v>52</v>
      </c>
      <c r="Q219" t="s">
        <v>68</v>
      </c>
      <c r="R219" t="s">
        <v>51</v>
      </c>
      <c r="S219" t="s">
        <v>51</v>
      </c>
      <c r="T219" t="s">
        <v>51</v>
      </c>
      <c r="U219">
        <v>0.9</v>
      </c>
    </row>
    <row r="220" spans="1:21" x14ac:dyDescent="0.25">
      <c r="A220" t="s">
        <v>423</v>
      </c>
      <c r="B220" t="s">
        <v>139</v>
      </c>
      <c r="C220" t="s">
        <v>8</v>
      </c>
      <c r="D220" t="s">
        <v>30</v>
      </c>
      <c r="E220" t="s">
        <v>28</v>
      </c>
      <c r="F220" t="s">
        <v>54</v>
      </c>
      <c r="G220" t="s">
        <v>189</v>
      </c>
      <c r="H220" t="s">
        <v>183</v>
      </c>
      <c r="I220" t="s">
        <v>50</v>
      </c>
      <c r="J220" t="s">
        <v>185</v>
      </c>
      <c r="K220" t="s">
        <v>70</v>
      </c>
      <c r="L220">
        <v>2</v>
      </c>
      <c r="M220" t="s">
        <v>60</v>
      </c>
      <c r="N220" t="s">
        <v>52</v>
      </c>
      <c r="O220" t="s">
        <v>62</v>
      </c>
      <c r="P220" t="s">
        <v>52</v>
      </c>
      <c r="Q220" t="s">
        <v>68</v>
      </c>
      <c r="R220" t="s">
        <v>51</v>
      </c>
      <c r="S220" t="s">
        <v>51</v>
      </c>
      <c r="T220" t="s">
        <v>51</v>
      </c>
      <c r="U220">
        <v>3.1</v>
      </c>
    </row>
    <row r="221" spans="1:21" x14ac:dyDescent="0.25">
      <c r="A221" t="s">
        <v>424</v>
      </c>
      <c r="B221" t="s">
        <v>140</v>
      </c>
      <c r="C221" t="s">
        <v>9</v>
      </c>
      <c r="D221" t="s">
        <v>30</v>
      </c>
      <c r="E221" t="s">
        <v>1</v>
      </c>
      <c r="F221" t="s">
        <v>53</v>
      </c>
      <c r="G221" t="s">
        <v>181</v>
      </c>
      <c r="H221" t="s">
        <v>185</v>
      </c>
      <c r="I221" t="s">
        <v>50</v>
      </c>
      <c r="J221" t="s">
        <v>185</v>
      </c>
      <c r="K221" t="s">
        <v>63</v>
      </c>
      <c r="L221">
        <v>0</v>
      </c>
      <c r="M221" t="s">
        <v>67</v>
      </c>
      <c r="N221" t="s">
        <v>51</v>
      </c>
      <c r="O221" t="s">
        <v>51</v>
      </c>
      <c r="P221" t="s">
        <v>52</v>
      </c>
      <c r="Q221" t="s">
        <v>51</v>
      </c>
      <c r="R221" t="s">
        <v>51</v>
      </c>
      <c r="S221" t="s">
        <v>51</v>
      </c>
      <c r="T221" t="s">
        <v>51</v>
      </c>
      <c r="U221">
        <v>9.6999999999999993</v>
      </c>
    </row>
    <row r="222" spans="1:21" x14ac:dyDescent="0.25">
      <c r="A222" t="s">
        <v>425</v>
      </c>
      <c r="B222" t="s">
        <v>141</v>
      </c>
      <c r="C222" t="s">
        <v>9</v>
      </c>
      <c r="D222" t="s">
        <v>30</v>
      </c>
      <c r="E222" t="s">
        <v>1</v>
      </c>
      <c r="F222" t="s">
        <v>53</v>
      </c>
      <c r="G222" t="s">
        <v>181</v>
      </c>
      <c r="H222" t="s">
        <v>185</v>
      </c>
      <c r="I222" t="s">
        <v>50</v>
      </c>
      <c r="J222" t="s">
        <v>185</v>
      </c>
      <c r="K222" t="s">
        <v>70</v>
      </c>
      <c r="L222">
        <v>0</v>
      </c>
      <c r="M222" t="s">
        <v>67</v>
      </c>
      <c r="N222" t="s">
        <v>51</v>
      </c>
      <c r="O222" t="s">
        <v>51</v>
      </c>
      <c r="P222" t="s">
        <v>52</v>
      </c>
      <c r="Q222" t="s">
        <v>51</v>
      </c>
      <c r="R222" t="s">
        <v>51</v>
      </c>
      <c r="S222" t="s">
        <v>51</v>
      </c>
      <c r="T222" t="s">
        <v>51</v>
      </c>
      <c r="U222">
        <v>9.8000000000000007</v>
      </c>
    </row>
    <row r="223" spans="1:21" x14ac:dyDescent="0.25">
      <c r="A223" t="s">
        <v>426</v>
      </c>
      <c r="B223" t="s">
        <v>142</v>
      </c>
      <c r="C223" t="s">
        <v>9</v>
      </c>
      <c r="D223" t="s">
        <v>30</v>
      </c>
      <c r="E223" t="s">
        <v>1</v>
      </c>
      <c r="F223" t="s">
        <v>53</v>
      </c>
      <c r="G223" t="s">
        <v>181</v>
      </c>
      <c r="H223" t="s">
        <v>185</v>
      </c>
      <c r="I223" t="s">
        <v>50</v>
      </c>
      <c r="J223" t="s">
        <v>185</v>
      </c>
      <c r="K223" t="s">
        <v>63</v>
      </c>
      <c r="L223">
        <v>0</v>
      </c>
      <c r="M223" t="s">
        <v>67</v>
      </c>
      <c r="N223" t="s">
        <v>51</v>
      </c>
      <c r="O223" t="s">
        <v>62</v>
      </c>
      <c r="P223" t="s">
        <v>52</v>
      </c>
      <c r="Q223" t="s">
        <v>51</v>
      </c>
      <c r="R223" t="s">
        <v>51</v>
      </c>
      <c r="S223" t="s">
        <v>51</v>
      </c>
      <c r="T223" t="s">
        <v>51</v>
      </c>
      <c r="U223">
        <v>9.6999999999999993</v>
      </c>
    </row>
    <row r="224" spans="1:21" x14ac:dyDescent="0.25">
      <c r="A224" t="s">
        <v>427</v>
      </c>
      <c r="B224" t="s">
        <v>143</v>
      </c>
      <c r="C224" t="s">
        <v>9</v>
      </c>
      <c r="D224" t="s">
        <v>30</v>
      </c>
      <c r="E224" t="s">
        <v>1</v>
      </c>
      <c r="F224" t="s">
        <v>53</v>
      </c>
      <c r="G224" t="s">
        <v>181</v>
      </c>
      <c r="H224" t="s">
        <v>185</v>
      </c>
      <c r="I224" t="s">
        <v>50</v>
      </c>
      <c r="J224" t="s">
        <v>185</v>
      </c>
      <c r="K224" t="s">
        <v>70</v>
      </c>
      <c r="L224">
        <v>1</v>
      </c>
      <c r="M224" t="s">
        <v>67</v>
      </c>
      <c r="N224" t="s">
        <v>51</v>
      </c>
      <c r="O224" t="s">
        <v>62</v>
      </c>
      <c r="P224" t="s">
        <v>52</v>
      </c>
      <c r="Q224" t="s">
        <v>51</v>
      </c>
      <c r="R224" t="s">
        <v>51</v>
      </c>
      <c r="S224" t="s">
        <v>51</v>
      </c>
      <c r="T224" t="s">
        <v>51</v>
      </c>
      <c r="U224">
        <v>6.1</v>
      </c>
    </row>
    <row r="225" spans="1:21" x14ac:dyDescent="0.25">
      <c r="A225" t="s">
        <v>428</v>
      </c>
      <c r="B225" t="s">
        <v>144</v>
      </c>
      <c r="C225" t="s">
        <v>9</v>
      </c>
      <c r="D225" t="s">
        <v>30</v>
      </c>
      <c r="E225" t="s">
        <v>1</v>
      </c>
      <c r="F225" t="s">
        <v>53</v>
      </c>
      <c r="G225" t="s">
        <v>181</v>
      </c>
      <c r="H225" t="s">
        <v>185</v>
      </c>
      <c r="I225" t="s">
        <v>50</v>
      </c>
      <c r="J225" t="s">
        <v>185</v>
      </c>
      <c r="K225" t="s">
        <v>63</v>
      </c>
      <c r="L225">
        <v>1</v>
      </c>
      <c r="M225" t="s">
        <v>67</v>
      </c>
      <c r="N225" t="s">
        <v>51</v>
      </c>
      <c r="O225" t="s">
        <v>62</v>
      </c>
      <c r="P225" t="s">
        <v>52</v>
      </c>
      <c r="Q225" t="s">
        <v>51</v>
      </c>
      <c r="R225" t="s">
        <v>51</v>
      </c>
      <c r="S225" t="s">
        <v>51</v>
      </c>
      <c r="T225" t="s">
        <v>51</v>
      </c>
      <c r="U225">
        <v>6.7</v>
      </c>
    </row>
    <row r="226" spans="1:21" x14ac:dyDescent="0.25">
      <c r="A226" t="s">
        <v>429</v>
      </c>
      <c r="B226" t="s">
        <v>145</v>
      </c>
      <c r="C226" t="s">
        <v>9</v>
      </c>
      <c r="D226" t="s">
        <v>30</v>
      </c>
      <c r="E226" t="s">
        <v>1</v>
      </c>
      <c r="F226" t="s">
        <v>53</v>
      </c>
      <c r="G226" t="s">
        <v>181</v>
      </c>
      <c r="H226" t="s">
        <v>185</v>
      </c>
      <c r="I226" t="s">
        <v>50</v>
      </c>
      <c r="J226" t="s">
        <v>185</v>
      </c>
      <c r="K226" t="s">
        <v>63</v>
      </c>
      <c r="L226">
        <v>1</v>
      </c>
      <c r="M226" t="s">
        <v>67</v>
      </c>
      <c r="N226" t="s">
        <v>51</v>
      </c>
      <c r="O226" t="s">
        <v>62</v>
      </c>
      <c r="P226" t="s">
        <v>52</v>
      </c>
      <c r="Q226" t="s">
        <v>51</v>
      </c>
      <c r="R226" t="s">
        <v>51</v>
      </c>
      <c r="S226" t="s">
        <v>51</v>
      </c>
      <c r="T226" t="s">
        <v>51</v>
      </c>
      <c r="U226">
        <v>9.6</v>
      </c>
    </row>
    <row r="227" spans="1:21" x14ac:dyDescent="0.25">
      <c r="A227" t="s">
        <v>430</v>
      </c>
      <c r="B227" t="s">
        <v>146</v>
      </c>
      <c r="C227" t="s">
        <v>9</v>
      </c>
      <c r="D227" t="s">
        <v>30</v>
      </c>
      <c r="E227" t="s">
        <v>1</v>
      </c>
      <c r="F227" t="s">
        <v>53</v>
      </c>
      <c r="G227" t="s">
        <v>181</v>
      </c>
      <c r="H227" t="s">
        <v>185</v>
      </c>
      <c r="I227" t="s">
        <v>50</v>
      </c>
      <c r="J227" t="s">
        <v>185</v>
      </c>
      <c r="K227" t="s">
        <v>70</v>
      </c>
      <c r="L227">
        <v>1</v>
      </c>
      <c r="M227" t="s">
        <v>67</v>
      </c>
      <c r="N227" t="s">
        <v>51</v>
      </c>
      <c r="O227" t="s">
        <v>62</v>
      </c>
      <c r="P227" t="s">
        <v>52</v>
      </c>
      <c r="Q227" t="s">
        <v>51</v>
      </c>
      <c r="R227" t="s">
        <v>51</v>
      </c>
      <c r="S227" t="s">
        <v>51</v>
      </c>
      <c r="T227" t="s">
        <v>51</v>
      </c>
      <c r="U227">
        <v>1</v>
      </c>
    </row>
    <row r="228" spans="1:21" x14ac:dyDescent="0.25">
      <c r="A228" t="s">
        <v>431</v>
      </c>
      <c r="B228" t="s">
        <v>147</v>
      </c>
      <c r="C228" t="s">
        <v>9</v>
      </c>
      <c r="D228" t="s">
        <v>30</v>
      </c>
      <c r="E228" t="s">
        <v>1</v>
      </c>
      <c r="F228" t="s">
        <v>53</v>
      </c>
      <c r="G228" t="s">
        <v>181</v>
      </c>
      <c r="H228" t="s">
        <v>183</v>
      </c>
      <c r="I228" t="s">
        <v>50</v>
      </c>
      <c r="J228" t="s">
        <v>187</v>
      </c>
      <c r="K228" t="s">
        <v>63</v>
      </c>
      <c r="L228">
        <v>0</v>
      </c>
      <c r="M228" t="s">
        <v>51</v>
      </c>
      <c r="N228" t="s">
        <v>51</v>
      </c>
      <c r="O228" t="s">
        <v>51</v>
      </c>
      <c r="P228" t="s">
        <v>52</v>
      </c>
      <c r="Q228" t="s">
        <v>51</v>
      </c>
      <c r="R228" t="s">
        <v>51</v>
      </c>
      <c r="S228" t="s">
        <v>51</v>
      </c>
      <c r="T228" t="s">
        <v>51</v>
      </c>
      <c r="U228">
        <v>2.8</v>
      </c>
    </row>
    <row r="229" spans="1:21" x14ac:dyDescent="0.25">
      <c r="A229" t="s">
        <v>432</v>
      </c>
      <c r="B229" t="s">
        <v>148</v>
      </c>
      <c r="C229" t="s">
        <v>9</v>
      </c>
      <c r="D229" t="s">
        <v>30</v>
      </c>
      <c r="E229" t="s">
        <v>1</v>
      </c>
      <c r="F229" t="s">
        <v>53</v>
      </c>
      <c r="G229" t="s">
        <v>181</v>
      </c>
      <c r="H229" t="s">
        <v>183</v>
      </c>
      <c r="I229" t="s">
        <v>50</v>
      </c>
      <c r="J229" t="s">
        <v>187</v>
      </c>
      <c r="K229" t="s">
        <v>63</v>
      </c>
      <c r="L229">
        <v>0</v>
      </c>
      <c r="M229" t="s">
        <v>60</v>
      </c>
      <c r="N229" t="s">
        <v>51</v>
      </c>
      <c r="O229" t="s">
        <v>51</v>
      </c>
      <c r="P229" t="s">
        <v>52</v>
      </c>
      <c r="Q229" t="s">
        <v>51</v>
      </c>
      <c r="R229" t="s">
        <v>51</v>
      </c>
      <c r="S229" t="s">
        <v>51</v>
      </c>
      <c r="T229" t="s">
        <v>51</v>
      </c>
      <c r="U229">
        <v>8.1999999999999993</v>
      </c>
    </row>
    <row r="230" spans="1:21" x14ac:dyDescent="0.25">
      <c r="A230" t="s">
        <v>433</v>
      </c>
      <c r="B230" t="s">
        <v>149</v>
      </c>
      <c r="C230" t="s">
        <v>9</v>
      </c>
      <c r="D230" t="s">
        <v>30</v>
      </c>
      <c r="E230" t="s">
        <v>1</v>
      </c>
      <c r="F230" t="s">
        <v>53</v>
      </c>
      <c r="G230" t="s">
        <v>181</v>
      </c>
      <c r="H230" t="s">
        <v>183</v>
      </c>
      <c r="I230" t="s">
        <v>50</v>
      </c>
      <c r="J230" t="s">
        <v>187</v>
      </c>
      <c r="K230" t="s">
        <v>63</v>
      </c>
      <c r="L230">
        <v>0</v>
      </c>
      <c r="M230" t="s">
        <v>67</v>
      </c>
      <c r="N230" t="s">
        <v>51</v>
      </c>
      <c r="O230" t="s">
        <v>62</v>
      </c>
      <c r="P230" t="s">
        <v>52</v>
      </c>
      <c r="Q230" t="s">
        <v>51</v>
      </c>
      <c r="R230" t="s">
        <v>51</v>
      </c>
      <c r="S230" t="s">
        <v>51</v>
      </c>
      <c r="T230" t="s">
        <v>51</v>
      </c>
      <c r="U230">
        <v>3.8</v>
      </c>
    </row>
    <row r="231" spans="1:21" x14ac:dyDescent="0.25">
      <c r="A231" t="s">
        <v>434</v>
      </c>
      <c r="B231" t="s">
        <v>150</v>
      </c>
      <c r="C231" t="s">
        <v>9</v>
      </c>
      <c r="D231" t="s">
        <v>30</v>
      </c>
      <c r="E231" t="s">
        <v>1</v>
      </c>
      <c r="F231" t="s">
        <v>53</v>
      </c>
      <c r="G231" t="s">
        <v>181</v>
      </c>
      <c r="H231" t="s">
        <v>183</v>
      </c>
      <c r="I231" t="s">
        <v>50</v>
      </c>
      <c r="J231" t="s">
        <v>187</v>
      </c>
      <c r="K231" t="s">
        <v>63</v>
      </c>
      <c r="L231">
        <v>1</v>
      </c>
      <c r="M231" t="s">
        <v>67</v>
      </c>
      <c r="N231" t="s">
        <v>51</v>
      </c>
      <c r="O231" t="s">
        <v>62</v>
      </c>
      <c r="P231" t="s">
        <v>52</v>
      </c>
      <c r="Q231" t="s">
        <v>51</v>
      </c>
      <c r="R231" t="s">
        <v>51</v>
      </c>
      <c r="S231" t="s">
        <v>51</v>
      </c>
      <c r="T231" t="s">
        <v>51</v>
      </c>
      <c r="U231">
        <v>3</v>
      </c>
    </row>
    <row r="232" spans="1:21" x14ac:dyDescent="0.25">
      <c r="A232" t="s">
        <v>435</v>
      </c>
      <c r="B232" t="s">
        <v>151</v>
      </c>
      <c r="C232" t="s">
        <v>9</v>
      </c>
      <c r="D232" t="s">
        <v>30</v>
      </c>
      <c r="E232" t="s">
        <v>1</v>
      </c>
      <c r="F232" t="s">
        <v>53</v>
      </c>
      <c r="G232" t="s">
        <v>181</v>
      </c>
      <c r="H232" t="s">
        <v>183</v>
      </c>
      <c r="I232" t="s">
        <v>50</v>
      </c>
      <c r="J232" t="s">
        <v>187</v>
      </c>
      <c r="K232" t="s">
        <v>51</v>
      </c>
      <c r="L232">
        <v>0</v>
      </c>
      <c r="M232" t="s">
        <v>51</v>
      </c>
      <c r="N232" t="s">
        <v>51</v>
      </c>
      <c r="O232" t="s">
        <v>51</v>
      </c>
      <c r="P232" t="s">
        <v>52</v>
      </c>
      <c r="Q232" t="s">
        <v>51</v>
      </c>
      <c r="R232" t="s">
        <v>51</v>
      </c>
      <c r="S232" t="s">
        <v>51</v>
      </c>
      <c r="T232" t="s">
        <v>51</v>
      </c>
      <c r="U232">
        <v>1.3</v>
      </c>
    </row>
    <row r="233" spans="1:21" x14ac:dyDescent="0.25">
      <c r="A233" t="s">
        <v>436</v>
      </c>
      <c r="B233" t="s">
        <v>140</v>
      </c>
      <c r="C233" t="s">
        <v>9</v>
      </c>
      <c r="D233" t="s">
        <v>30</v>
      </c>
      <c r="E233" t="s">
        <v>1</v>
      </c>
      <c r="F233" t="s">
        <v>22</v>
      </c>
      <c r="G233" t="s">
        <v>181</v>
      </c>
      <c r="H233" t="s">
        <v>185</v>
      </c>
      <c r="I233" t="s">
        <v>50</v>
      </c>
      <c r="J233" t="s">
        <v>185</v>
      </c>
      <c r="K233" t="s">
        <v>63</v>
      </c>
      <c r="L233">
        <v>0</v>
      </c>
      <c r="M233" t="s">
        <v>67</v>
      </c>
      <c r="N233" t="s">
        <v>51</v>
      </c>
      <c r="O233" t="s">
        <v>51</v>
      </c>
      <c r="P233" t="s">
        <v>52</v>
      </c>
      <c r="Q233" t="s">
        <v>51</v>
      </c>
      <c r="R233" t="s">
        <v>51</v>
      </c>
      <c r="S233" t="s">
        <v>51</v>
      </c>
      <c r="T233" t="s">
        <v>51</v>
      </c>
      <c r="U233">
        <v>4.4000000000000004</v>
      </c>
    </row>
    <row r="234" spans="1:21" x14ac:dyDescent="0.25">
      <c r="A234" t="s">
        <v>437</v>
      </c>
      <c r="B234" t="s">
        <v>141</v>
      </c>
      <c r="C234" t="s">
        <v>9</v>
      </c>
      <c r="D234" t="s">
        <v>30</v>
      </c>
      <c r="E234" t="s">
        <v>1</v>
      </c>
      <c r="F234" t="s">
        <v>22</v>
      </c>
      <c r="G234" t="s">
        <v>181</v>
      </c>
      <c r="H234" t="s">
        <v>185</v>
      </c>
      <c r="I234" t="s">
        <v>50</v>
      </c>
      <c r="J234" t="s">
        <v>185</v>
      </c>
      <c r="K234" t="s">
        <v>70</v>
      </c>
      <c r="L234">
        <v>0</v>
      </c>
      <c r="M234" t="s">
        <v>67</v>
      </c>
      <c r="N234" t="s">
        <v>51</v>
      </c>
      <c r="O234" t="s">
        <v>51</v>
      </c>
      <c r="P234" t="s">
        <v>52</v>
      </c>
      <c r="Q234" t="s">
        <v>51</v>
      </c>
      <c r="R234" t="s">
        <v>51</v>
      </c>
      <c r="S234" t="s">
        <v>51</v>
      </c>
      <c r="T234" t="s">
        <v>51</v>
      </c>
      <c r="U234">
        <v>0.6</v>
      </c>
    </row>
    <row r="235" spans="1:21" x14ac:dyDescent="0.25">
      <c r="A235" t="s">
        <v>438</v>
      </c>
      <c r="B235" t="s">
        <v>142</v>
      </c>
      <c r="C235" t="s">
        <v>9</v>
      </c>
      <c r="D235" t="s">
        <v>30</v>
      </c>
      <c r="E235" t="s">
        <v>1</v>
      </c>
      <c r="F235" t="s">
        <v>22</v>
      </c>
      <c r="G235" t="s">
        <v>181</v>
      </c>
      <c r="H235" t="s">
        <v>185</v>
      </c>
      <c r="I235" t="s">
        <v>50</v>
      </c>
      <c r="J235" t="s">
        <v>185</v>
      </c>
      <c r="K235" t="s">
        <v>63</v>
      </c>
      <c r="L235">
        <v>0</v>
      </c>
      <c r="M235" t="s">
        <v>67</v>
      </c>
      <c r="N235" t="s">
        <v>51</v>
      </c>
      <c r="O235" t="s">
        <v>62</v>
      </c>
      <c r="P235" t="s">
        <v>52</v>
      </c>
      <c r="Q235" t="s">
        <v>51</v>
      </c>
      <c r="R235" t="s">
        <v>51</v>
      </c>
      <c r="S235" t="s">
        <v>51</v>
      </c>
      <c r="T235" t="s">
        <v>51</v>
      </c>
      <c r="U235">
        <v>9.3000000000000007</v>
      </c>
    </row>
    <row r="236" spans="1:21" x14ac:dyDescent="0.25">
      <c r="A236" t="s">
        <v>439</v>
      </c>
      <c r="B236" t="s">
        <v>143</v>
      </c>
      <c r="C236" t="s">
        <v>9</v>
      </c>
      <c r="D236" t="s">
        <v>30</v>
      </c>
      <c r="E236" t="s">
        <v>1</v>
      </c>
      <c r="F236" t="s">
        <v>22</v>
      </c>
      <c r="G236" t="s">
        <v>181</v>
      </c>
      <c r="H236" t="s">
        <v>185</v>
      </c>
      <c r="I236" t="s">
        <v>50</v>
      </c>
      <c r="J236" t="s">
        <v>185</v>
      </c>
      <c r="K236" t="s">
        <v>70</v>
      </c>
      <c r="L236">
        <v>1</v>
      </c>
      <c r="M236" t="s">
        <v>67</v>
      </c>
      <c r="N236" t="s">
        <v>51</v>
      </c>
      <c r="O236" t="s">
        <v>62</v>
      </c>
      <c r="P236" t="s">
        <v>52</v>
      </c>
      <c r="Q236" t="s">
        <v>51</v>
      </c>
      <c r="R236" t="s">
        <v>51</v>
      </c>
      <c r="S236" t="s">
        <v>51</v>
      </c>
      <c r="T236" t="s">
        <v>51</v>
      </c>
      <c r="U236">
        <v>7.4</v>
      </c>
    </row>
    <row r="237" spans="1:21" x14ac:dyDescent="0.25">
      <c r="A237" t="s">
        <v>440</v>
      </c>
      <c r="B237" t="s">
        <v>144</v>
      </c>
      <c r="C237" t="s">
        <v>9</v>
      </c>
      <c r="D237" t="s">
        <v>30</v>
      </c>
      <c r="E237" t="s">
        <v>1</v>
      </c>
      <c r="F237" t="s">
        <v>22</v>
      </c>
      <c r="G237" t="s">
        <v>181</v>
      </c>
      <c r="H237" t="s">
        <v>185</v>
      </c>
      <c r="I237" t="s">
        <v>50</v>
      </c>
      <c r="J237" t="s">
        <v>185</v>
      </c>
      <c r="K237" t="s">
        <v>63</v>
      </c>
      <c r="L237">
        <v>1</v>
      </c>
      <c r="M237" t="s">
        <v>67</v>
      </c>
      <c r="N237" t="s">
        <v>51</v>
      </c>
      <c r="O237" t="s">
        <v>62</v>
      </c>
      <c r="P237" t="s">
        <v>52</v>
      </c>
      <c r="Q237" t="s">
        <v>51</v>
      </c>
      <c r="R237" t="s">
        <v>51</v>
      </c>
      <c r="S237" t="s">
        <v>51</v>
      </c>
      <c r="T237" t="s">
        <v>51</v>
      </c>
      <c r="U237">
        <v>1</v>
      </c>
    </row>
    <row r="238" spans="1:21" x14ac:dyDescent="0.25">
      <c r="A238" t="s">
        <v>441</v>
      </c>
      <c r="B238" t="s">
        <v>145</v>
      </c>
      <c r="C238" t="s">
        <v>9</v>
      </c>
      <c r="D238" t="s">
        <v>30</v>
      </c>
      <c r="E238" t="s">
        <v>1</v>
      </c>
      <c r="F238" t="s">
        <v>22</v>
      </c>
      <c r="G238" t="s">
        <v>181</v>
      </c>
      <c r="H238" t="s">
        <v>185</v>
      </c>
      <c r="I238" t="s">
        <v>50</v>
      </c>
      <c r="J238" t="s">
        <v>185</v>
      </c>
      <c r="K238" t="s">
        <v>63</v>
      </c>
      <c r="L238">
        <v>1</v>
      </c>
      <c r="M238" t="s">
        <v>67</v>
      </c>
      <c r="N238" t="s">
        <v>51</v>
      </c>
      <c r="O238" t="s">
        <v>62</v>
      </c>
      <c r="P238" t="s">
        <v>52</v>
      </c>
      <c r="Q238" t="s">
        <v>51</v>
      </c>
      <c r="R238" t="s">
        <v>51</v>
      </c>
      <c r="S238" t="s">
        <v>51</v>
      </c>
      <c r="T238" t="s">
        <v>51</v>
      </c>
      <c r="U238">
        <v>4.4000000000000004</v>
      </c>
    </row>
    <row r="239" spans="1:21" x14ac:dyDescent="0.25">
      <c r="A239" t="s">
        <v>442</v>
      </c>
      <c r="B239" t="s">
        <v>146</v>
      </c>
      <c r="C239" t="s">
        <v>9</v>
      </c>
      <c r="D239" t="s">
        <v>30</v>
      </c>
      <c r="E239" t="s">
        <v>1</v>
      </c>
      <c r="F239" t="s">
        <v>22</v>
      </c>
      <c r="G239" t="s">
        <v>181</v>
      </c>
      <c r="H239" t="s">
        <v>185</v>
      </c>
      <c r="I239" t="s">
        <v>50</v>
      </c>
      <c r="J239" t="s">
        <v>185</v>
      </c>
      <c r="K239" t="s">
        <v>70</v>
      </c>
      <c r="L239">
        <v>1</v>
      </c>
      <c r="M239" t="s">
        <v>67</v>
      </c>
      <c r="N239" t="s">
        <v>51</v>
      </c>
      <c r="O239" t="s">
        <v>62</v>
      </c>
      <c r="P239" t="s">
        <v>52</v>
      </c>
      <c r="Q239" t="s">
        <v>51</v>
      </c>
      <c r="R239" t="s">
        <v>51</v>
      </c>
      <c r="S239" t="s">
        <v>51</v>
      </c>
      <c r="T239" t="s">
        <v>51</v>
      </c>
      <c r="U239">
        <v>5</v>
      </c>
    </row>
    <row r="240" spans="1:21" x14ac:dyDescent="0.25">
      <c r="A240" t="s">
        <v>443</v>
      </c>
      <c r="B240" t="s">
        <v>147</v>
      </c>
      <c r="C240" t="s">
        <v>9</v>
      </c>
      <c r="D240" t="s">
        <v>30</v>
      </c>
      <c r="E240" t="s">
        <v>1</v>
      </c>
      <c r="F240" t="s">
        <v>22</v>
      </c>
      <c r="G240" t="s">
        <v>181</v>
      </c>
      <c r="H240" t="s">
        <v>183</v>
      </c>
      <c r="I240" t="s">
        <v>50</v>
      </c>
      <c r="J240" t="s">
        <v>187</v>
      </c>
      <c r="K240" t="s">
        <v>63</v>
      </c>
      <c r="L240">
        <v>0</v>
      </c>
      <c r="M240" t="s">
        <v>51</v>
      </c>
      <c r="N240" t="s">
        <v>51</v>
      </c>
      <c r="O240" t="s">
        <v>51</v>
      </c>
      <c r="P240" t="s">
        <v>52</v>
      </c>
      <c r="Q240" t="s">
        <v>51</v>
      </c>
      <c r="R240" t="s">
        <v>51</v>
      </c>
      <c r="S240" t="s">
        <v>51</v>
      </c>
      <c r="T240" t="s">
        <v>51</v>
      </c>
      <c r="U240">
        <v>5.7</v>
      </c>
    </row>
    <row r="241" spans="1:21" x14ac:dyDescent="0.25">
      <c r="A241" t="s">
        <v>444</v>
      </c>
      <c r="B241" t="s">
        <v>148</v>
      </c>
      <c r="C241" t="s">
        <v>9</v>
      </c>
      <c r="D241" t="s">
        <v>30</v>
      </c>
      <c r="E241" t="s">
        <v>1</v>
      </c>
      <c r="F241" t="s">
        <v>22</v>
      </c>
      <c r="G241" t="s">
        <v>181</v>
      </c>
      <c r="H241" t="s">
        <v>183</v>
      </c>
      <c r="I241" t="s">
        <v>50</v>
      </c>
      <c r="J241" t="s">
        <v>187</v>
      </c>
      <c r="K241" t="s">
        <v>63</v>
      </c>
      <c r="L241">
        <v>0</v>
      </c>
      <c r="M241" t="s">
        <v>60</v>
      </c>
      <c r="N241" t="s">
        <v>51</v>
      </c>
      <c r="O241" t="s">
        <v>51</v>
      </c>
      <c r="P241" t="s">
        <v>52</v>
      </c>
      <c r="Q241" t="s">
        <v>51</v>
      </c>
      <c r="R241" t="s">
        <v>51</v>
      </c>
      <c r="S241" t="s">
        <v>51</v>
      </c>
      <c r="T241" t="s">
        <v>51</v>
      </c>
      <c r="U241">
        <v>7.8</v>
      </c>
    </row>
    <row r="242" spans="1:21" x14ac:dyDescent="0.25">
      <c r="A242" t="s">
        <v>445</v>
      </c>
      <c r="B242" t="s">
        <v>149</v>
      </c>
      <c r="C242" t="s">
        <v>9</v>
      </c>
      <c r="D242" t="s">
        <v>30</v>
      </c>
      <c r="E242" t="s">
        <v>1</v>
      </c>
      <c r="F242" t="s">
        <v>22</v>
      </c>
      <c r="G242" t="s">
        <v>181</v>
      </c>
      <c r="H242" t="s">
        <v>183</v>
      </c>
      <c r="I242" t="s">
        <v>50</v>
      </c>
      <c r="J242" t="s">
        <v>187</v>
      </c>
      <c r="K242" t="s">
        <v>63</v>
      </c>
      <c r="L242">
        <v>0</v>
      </c>
      <c r="M242" t="s">
        <v>67</v>
      </c>
      <c r="N242" t="s">
        <v>51</v>
      </c>
      <c r="O242" t="s">
        <v>62</v>
      </c>
      <c r="P242" t="s">
        <v>52</v>
      </c>
      <c r="Q242" t="s">
        <v>51</v>
      </c>
      <c r="R242" t="s">
        <v>51</v>
      </c>
      <c r="S242" t="s">
        <v>51</v>
      </c>
      <c r="T242" t="s">
        <v>51</v>
      </c>
      <c r="U242">
        <v>8.1999999999999993</v>
      </c>
    </row>
    <row r="243" spans="1:21" x14ac:dyDescent="0.25">
      <c r="A243" t="s">
        <v>446</v>
      </c>
      <c r="B243" t="s">
        <v>150</v>
      </c>
      <c r="C243" t="s">
        <v>9</v>
      </c>
      <c r="D243" t="s">
        <v>30</v>
      </c>
      <c r="E243" t="s">
        <v>1</v>
      </c>
      <c r="F243" t="s">
        <v>22</v>
      </c>
      <c r="G243" t="s">
        <v>181</v>
      </c>
      <c r="H243" t="s">
        <v>183</v>
      </c>
      <c r="I243" t="s">
        <v>50</v>
      </c>
      <c r="J243" t="s">
        <v>187</v>
      </c>
      <c r="K243" t="s">
        <v>63</v>
      </c>
      <c r="L243">
        <v>1</v>
      </c>
      <c r="M243" t="s">
        <v>67</v>
      </c>
      <c r="N243" t="s">
        <v>51</v>
      </c>
      <c r="O243" t="s">
        <v>62</v>
      </c>
      <c r="P243" t="s">
        <v>52</v>
      </c>
      <c r="Q243" t="s">
        <v>51</v>
      </c>
      <c r="R243" t="s">
        <v>51</v>
      </c>
      <c r="S243" t="s">
        <v>51</v>
      </c>
      <c r="T243" t="s">
        <v>51</v>
      </c>
      <c r="U243">
        <v>2</v>
      </c>
    </row>
    <row r="244" spans="1:21" x14ac:dyDescent="0.25">
      <c r="A244" t="s">
        <v>447</v>
      </c>
      <c r="B244" t="s">
        <v>151</v>
      </c>
      <c r="C244" t="s">
        <v>9</v>
      </c>
      <c r="D244" t="s">
        <v>30</v>
      </c>
      <c r="E244" t="s">
        <v>1</v>
      </c>
      <c r="F244" t="s">
        <v>22</v>
      </c>
      <c r="G244" t="s">
        <v>181</v>
      </c>
      <c r="H244" t="s">
        <v>183</v>
      </c>
      <c r="I244" t="s">
        <v>50</v>
      </c>
      <c r="J244" t="s">
        <v>187</v>
      </c>
      <c r="K244" t="s">
        <v>51</v>
      </c>
      <c r="L244">
        <v>0</v>
      </c>
      <c r="M244" t="s">
        <v>51</v>
      </c>
      <c r="N244" t="s">
        <v>51</v>
      </c>
      <c r="O244" t="s">
        <v>51</v>
      </c>
      <c r="P244" t="s">
        <v>52</v>
      </c>
      <c r="Q244" t="s">
        <v>51</v>
      </c>
      <c r="R244" t="s">
        <v>51</v>
      </c>
      <c r="S244" t="s">
        <v>51</v>
      </c>
      <c r="T244" t="s">
        <v>51</v>
      </c>
      <c r="U244">
        <v>3.4</v>
      </c>
    </row>
    <row r="245" spans="1:21" x14ac:dyDescent="0.25">
      <c r="A245" t="s">
        <v>448</v>
      </c>
      <c r="B245" t="s">
        <v>140</v>
      </c>
      <c r="C245" t="s">
        <v>9</v>
      </c>
      <c r="D245" t="s">
        <v>30</v>
      </c>
      <c r="E245" t="s">
        <v>1</v>
      </c>
      <c r="F245" t="s">
        <v>54</v>
      </c>
      <c r="G245" t="s">
        <v>181</v>
      </c>
      <c r="H245" t="s">
        <v>185</v>
      </c>
      <c r="I245" t="s">
        <v>50</v>
      </c>
      <c r="J245" t="s">
        <v>185</v>
      </c>
      <c r="K245" t="s">
        <v>63</v>
      </c>
      <c r="L245">
        <v>0</v>
      </c>
      <c r="M245" t="s">
        <v>67</v>
      </c>
      <c r="N245" t="s">
        <v>51</v>
      </c>
      <c r="O245" t="s">
        <v>51</v>
      </c>
      <c r="P245" t="s">
        <v>52</v>
      </c>
      <c r="Q245" t="s">
        <v>51</v>
      </c>
      <c r="R245" t="s">
        <v>51</v>
      </c>
      <c r="S245" t="s">
        <v>51</v>
      </c>
      <c r="T245" t="s">
        <v>51</v>
      </c>
      <c r="U245">
        <v>6.4</v>
      </c>
    </row>
    <row r="246" spans="1:21" x14ac:dyDescent="0.25">
      <c r="A246" t="s">
        <v>449</v>
      </c>
      <c r="B246" t="s">
        <v>141</v>
      </c>
      <c r="C246" t="s">
        <v>9</v>
      </c>
      <c r="D246" t="s">
        <v>30</v>
      </c>
      <c r="E246" t="s">
        <v>1</v>
      </c>
      <c r="F246" t="s">
        <v>54</v>
      </c>
      <c r="G246" t="s">
        <v>181</v>
      </c>
      <c r="H246" t="s">
        <v>185</v>
      </c>
      <c r="I246" t="s">
        <v>50</v>
      </c>
      <c r="J246" t="s">
        <v>185</v>
      </c>
      <c r="K246" t="s">
        <v>70</v>
      </c>
      <c r="L246">
        <v>0</v>
      </c>
      <c r="M246" t="s">
        <v>67</v>
      </c>
      <c r="N246" t="s">
        <v>51</v>
      </c>
      <c r="O246" t="s">
        <v>51</v>
      </c>
      <c r="P246" t="s">
        <v>52</v>
      </c>
      <c r="Q246" t="s">
        <v>51</v>
      </c>
      <c r="R246" t="s">
        <v>51</v>
      </c>
      <c r="S246" t="s">
        <v>51</v>
      </c>
      <c r="T246" t="s">
        <v>51</v>
      </c>
      <c r="U246">
        <v>5.6</v>
      </c>
    </row>
    <row r="247" spans="1:21" x14ac:dyDescent="0.25">
      <c r="A247" t="s">
        <v>450</v>
      </c>
      <c r="B247" t="s">
        <v>142</v>
      </c>
      <c r="C247" t="s">
        <v>9</v>
      </c>
      <c r="D247" t="s">
        <v>30</v>
      </c>
      <c r="E247" t="s">
        <v>1</v>
      </c>
      <c r="F247" t="s">
        <v>54</v>
      </c>
      <c r="G247" t="s">
        <v>181</v>
      </c>
      <c r="H247" t="s">
        <v>185</v>
      </c>
      <c r="I247" t="s">
        <v>50</v>
      </c>
      <c r="J247" t="s">
        <v>185</v>
      </c>
      <c r="K247" t="s">
        <v>63</v>
      </c>
      <c r="L247">
        <v>0</v>
      </c>
      <c r="M247" t="s">
        <v>67</v>
      </c>
      <c r="N247" t="s">
        <v>51</v>
      </c>
      <c r="O247" t="s">
        <v>62</v>
      </c>
      <c r="P247" t="s">
        <v>52</v>
      </c>
      <c r="Q247" t="s">
        <v>51</v>
      </c>
      <c r="R247" t="s">
        <v>51</v>
      </c>
      <c r="S247" t="s">
        <v>51</v>
      </c>
      <c r="T247" t="s">
        <v>51</v>
      </c>
      <c r="U247">
        <v>7.4</v>
      </c>
    </row>
    <row r="248" spans="1:21" x14ac:dyDescent="0.25">
      <c r="A248" t="s">
        <v>451</v>
      </c>
      <c r="B248" t="s">
        <v>143</v>
      </c>
      <c r="C248" t="s">
        <v>9</v>
      </c>
      <c r="D248" t="s">
        <v>30</v>
      </c>
      <c r="E248" t="s">
        <v>1</v>
      </c>
      <c r="F248" t="s">
        <v>54</v>
      </c>
      <c r="G248" t="s">
        <v>181</v>
      </c>
      <c r="H248" t="s">
        <v>185</v>
      </c>
      <c r="I248" t="s">
        <v>50</v>
      </c>
      <c r="J248" t="s">
        <v>185</v>
      </c>
      <c r="K248" t="s">
        <v>70</v>
      </c>
      <c r="L248">
        <v>1</v>
      </c>
      <c r="M248" t="s">
        <v>67</v>
      </c>
      <c r="N248" t="s">
        <v>51</v>
      </c>
      <c r="O248" t="s">
        <v>62</v>
      </c>
      <c r="P248" t="s">
        <v>52</v>
      </c>
      <c r="Q248" t="s">
        <v>51</v>
      </c>
      <c r="R248" t="s">
        <v>51</v>
      </c>
      <c r="S248" t="s">
        <v>51</v>
      </c>
      <c r="T248" t="s">
        <v>51</v>
      </c>
      <c r="U248">
        <v>7.2</v>
      </c>
    </row>
    <row r="249" spans="1:21" x14ac:dyDescent="0.25">
      <c r="A249" t="s">
        <v>452</v>
      </c>
      <c r="B249" t="s">
        <v>144</v>
      </c>
      <c r="C249" t="s">
        <v>9</v>
      </c>
      <c r="D249" t="s">
        <v>30</v>
      </c>
      <c r="E249" t="s">
        <v>1</v>
      </c>
      <c r="F249" t="s">
        <v>54</v>
      </c>
      <c r="G249" t="s">
        <v>181</v>
      </c>
      <c r="H249" t="s">
        <v>185</v>
      </c>
      <c r="I249" t="s">
        <v>50</v>
      </c>
      <c r="J249" t="s">
        <v>185</v>
      </c>
      <c r="K249" t="s">
        <v>63</v>
      </c>
      <c r="L249">
        <v>1</v>
      </c>
      <c r="M249" t="s">
        <v>67</v>
      </c>
      <c r="N249" t="s">
        <v>51</v>
      </c>
      <c r="O249" t="s">
        <v>62</v>
      </c>
      <c r="P249" t="s">
        <v>52</v>
      </c>
      <c r="Q249" t="s">
        <v>51</v>
      </c>
      <c r="R249" t="s">
        <v>51</v>
      </c>
      <c r="S249" t="s">
        <v>51</v>
      </c>
      <c r="T249" t="s">
        <v>51</v>
      </c>
      <c r="U249">
        <v>9.1</v>
      </c>
    </row>
    <row r="250" spans="1:21" x14ac:dyDescent="0.25">
      <c r="A250" t="s">
        <v>453</v>
      </c>
      <c r="B250" t="s">
        <v>145</v>
      </c>
      <c r="C250" t="s">
        <v>9</v>
      </c>
      <c r="D250" t="s">
        <v>30</v>
      </c>
      <c r="E250" t="s">
        <v>1</v>
      </c>
      <c r="F250" t="s">
        <v>54</v>
      </c>
      <c r="G250" t="s">
        <v>181</v>
      </c>
      <c r="H250" t="s">
        <v>185</v>
      </c>
      <c r="I250" t="s">
        <v>50</v>
      </c>
      <c r="J250" t="s">
        <v>185</v>
      </c>
      <c r="K250" t="s">
        <v>63</v>
      </c>
      <c r="L250">
        <v>1</v>
      </c>
      <c r="M250" t="s">
        <v>67</v>
      </c>
      <c r="N250" t="s">
        <v>51</v>
      </c>
      <c r="O250" t="s">
        <v>62</v>
      </c>
      <c r="P250" t="s">
        <v>52</v>
      </c>
      <c r="Q250" t="s">
        <v>51</v>
      </c>
      <c r="R250" t="s">
        <v>51</v>
      </c>
      <c r="S250" t="s">
        <v>51</v>
      </c>
      <c r="T250" t="s">
        <v>51</v>
      </c>
      <c r="U250">
        <v>5.0999999999999996</v>
      </c>
    </row>
    <row r="251" spans="1:21" x14ac:dyDescent="0.25">
      <c r="A251" t="s">
        <v>454</v>
      </c>
      <c r="B251" t="s">
        <v>146</v>
      </c>
      <c r="C251" t="s">
        <v>9</v>
      </c>
      <c r="D251" t="s">
        <v>30</v>
      </c>
      <c r="E251" t="s">
        <v>1</v>
      </c>
      <c r="F251" t="s">
        <v>54</v>
      </c>
      <c r="G251" t="s">
        <v>181</v>
      </c>
      <c r="H251" t="s">
        <v>185</v>
      </c>
      <c r="I251" t="s">
        <v>50</v>
      </c>
      <c r="J251" t="s">
        <v>185</v>
      </c>
      <c r="K251" t="s">
        <v>70</v>
      </c>
      <c r="L251">
        <v>1</v>
      </c>
      <c r="M251" t="s">
        <v>67</v>
      </c>
      <c r="N251" t="s">
        <v>51</v>
      </c>
      <c r="O251" t="s">
        <v>62</v>
      </c>
      <c r="P251" t="s">
        <v>52</v>
      </c>
      <c r="Q251" t="s">
        <v>51</v>
      </c>
      <c r="R251" t="s">
        <v>51</v>
      </c>
      <c r="S251" t="s">
        <v>51</v>
      </c>
      <c r="T251" t="s">
        <v>51</v>
      </c>
      <c r="U251">
        <v>4.3</v>
      </c>
    </row>
    <row r="252" spans="1:21" x14ac:dyDescent="0.25">
      <c r="A252" t="s">
        <v>455</v>
      </c>
      <c r="B252" t="s">
        <v>147</v>
      </c>
      <c r="C252" t="s">
        <v>9</v>
      </c>
      <c r="D252" t="s">
        <v>30</v>
      </c>
      <c r="E252" t="s">
        <v>1</v>
      </c>
      <c r="F252" t="s">
        <v>54</v>
      </c>
      <c r="G252" t="s">
        <v>181</v>
      </c>
      <c r="H252" t="s">
        <v>183</v>
      </c>
      <c r="I252" t="s">
        <v>50</v>
      </c>
      <c r="J252" t="s">
        <v>187</v>
      </c>
      <c r="K252" t="s">
        <v>63</v>
      </c>
      <c r="L252">
        <v>0</v>
      </c>
      <c r="M252" t="s">
        <v>51</v>
      </c>
      <c r="N252" t="s">
        <v>51</v>
      </c>
      <c r="O252" t="s">
        <v>51</v>
      </c>
      <c r="P252" t="s">
        <v>52</v>
      </c>
      <c r="Q252" t="s">
        <v>51</v>
      </c>
      <c r="R252" t="s">
        <v>51</v>
      </c>
      <c r="S252" t="s">
        <v>51</v>
      </c>
      <c r="T252" t="s">
        <v>51</v>
      </c>
      <c r="U252">
        <v>3.6</v>
      </c>
    </row>
    <row r="253" spans="1:21" x14ac:dyDescent="0.25">
      <c r="A253" t="s">
        <v>456</v>
      </c>
      <c r="B253" t="s">
        <v>148</v>
      </c>
      <c r="C253" t="s">
        <v>9</v>
      </c>
      <c r="D253" t="s">
        <v>30</v>
      </c>
      <c r="E253" t="s">
        <v>1</v>
      </c>
      <c r="F253" t="s">
        <v>54</v>
      </c>
      <c r="G253" t="s">
        <v>181</v>
      </c>
      <c r="H253" t="s">
        <v>183</v>
      </c>
      <c r="I253" t="s">
        <v>50</v>
      </c>
      <c r="J253" t="s">
        <v>187</v>
      </c>
      <c r="K253" t="s">
        <v>63</v>
      </c>
      <c r="L253">
        <v>0</v>
      </c>
      <c r="M253" t="s">
        <v>60</v>
      </c>
      <c r="N253" t="s">
        <v>51</v>
      </c>
      <c r="O253" t="s">
        <v>51</v>
      </c>
      <c r="P253" t="s">
        <v>52</v>
      </c>
      <c r="Q253" t="s">
        <v>51</v>
      </c>
      <c r="R253" t="s">
        <v>51</v>
      </c>
      <c r="S253" t="s">
        <v>51</v>
      </c>
      <c r="T253" t="s">
        <v>51</v>
      </c>
      <c r="U253">
        <v>3.5</v>
      </c>
    </row>
    <row r="254" spans="1:21" x14ac:dyDescent="0.25">
      <c r="A254" t="s">
        <v>457</v>
      </c>
      <c r="B254" t="s">
        <v>149</v>
      </c>
      <c r="C254" t="s">
        <v>9</v>
      </c>
      <c r="D254" t="s">
        <v>30</v>
      </c>
      <c r="E254" t="s">
        <v>1</v>
      </c>
      <c r="F254" t="s">
        <v>54</v>
      </c>
      <c r="G254" t="s">
        <v>181</v>
      </c>
      <c r="H254" t="s">
        <v>183</v>
      </c>
      <c r="I254" t="s">
        <v>50</v>
      </c>
      <c r="J254" t="s">
        <v>187</v>
      </c>
      <c r="K254" t="s">
        <v>63</v>
      </c>
      <c r="L254">
        <v>0</v>
      </c>
      <c r="M254" t="s">
        <v>67</v>
      </c>
      <c r="N254" t="s">
        <v>51</v>
      </c>
      <c r="O254" t="s">
        <v>62</v>
      </c>
      <c r="P254" t="s">
        <v>52</v>
      </c>
      <c r="Q254" t="s">
        <v>51</v>
      </c>
      <c r="R254" t="s">
        <v>51</v>
      </c>
      <c r="S254" t="s">
        <v>51</v>
      </c>
      <c r="T254" t="s">
        <v>51</v>
      </c>
      <c r="U254">
        <v>8.9</v>
      </c>
    </row>
    <row r="255" spans="1:21" x14ac:dyDescent="0.25">
      <c r="A255" t="s">
        <v>458</v>
      </c>
      <c r="B255" t="s">
        <v>150</v>
      </c>
      <c r="C255" t="s">
        <v>9</v>
      </c>
      <c r="D255" t="s">
        <v>30</v>
      </c>
      <c r="E255" t="s">
        <v>1</v>
      </c>
      <c r="F255" t="s">
        <v>54</v>
      </c>
      <c r="G255" t="s">
        <v>181</v>
      </c>
      <c r="H255" t="s">
        <v>183</v>
      </c>
      <c r="I255" t="s">
        <v>50</v>
      </c>
      <c r="J255" t="s">
        <v>187</v>
      </c>
      <c r="K255" t="s">
        <v>63</v>
      </c>
      <c r="L255">
        <v>1</v>
      </c>
      <c r="M255" t="s">
        <v>67</v>
      </c>
      <c r="N255" t="s">
        <v>51</v>
      </c>
      <c r="O255" t="s">
        <v>62</v>
      </c>
      <c r="P255" t="s">
        <v>52</v>
      </c>
      <c r="Q255" t="s">
        <v>51</v>
      </c>
      <c r="R255" t="s">
        <v>51</v>
      </c>
      <c r="S255" t="s">
        <v>51</v>
      </c>
      <c r="T255" t="s">
        <v>51</v>
      </c>
      <c r="U255">
        <v>0.9</v>
      </c>
    </row>
    <row r="256" spans="1:21" x14ac:dyDescent="0.25">
      <c r="A256" t="s">
        <v>459</v>
      </c>
      <c r="B256" t="s">
        <v>151</v>
      </c>
      <c r="C256" t="s">
        <v>9</v>
      </c>
      <c r="D256" t="s">
        <v>30</v>
      </c>
      <c r="E256" t="s">
        <v>1</v>
      </c>
      <c r="F256" t="s">
        <v>54</v>
      </c>
      <c r="G256" t="s">
        <v>181</v>
      </c>
      <c r="H256" t="s">
        <v>183</v>
      </c>
      <c r="I256" t="s">
        <v>50</v>
      </c>
      <c r="J256" t="s">
        <v>187</v>
      </c>
      <c r="K256" t="s">
        <v>51</v>
      </c>
      <c r="L256">
        <v>0</v>
      </c>
      <c r="M256" t="s">
        <v>51</v>
      </c>
      <c r="N256" t="s">
        <v>51</v>
      </c>
      <c r="O256" t="s">
        <v>51</v>
      </c>
      <c r="P256" t="s">
        <v>52</v>
      </c>
      <c r="Q256" t="s">
        <v>51</v>
      </c>
      <c r="R256" t="s">
        <v>51</v>
      </c>
      <c r="S256" t="s">
        <v>51</v>
      </c>
      <c r="T256" t="s">
        <v>51</v>
      </c>
      <c r="U256">
        <v>3</v>
      </c>
    </row>
    <row r="257" spans="1:21" x14ac:dyDescent="0.25">
      <c r="A257" t="s">
        <v>460</v>
      </c>
      <c r="B257" t="s">
        <v>152</v>
      </c>
      <c r="C257" t="s">
        <v>10</v>
      </c>
      <c r="D257" t="s">
        <v>33</v>
      </c>
      <c r="E257" t="s">
        <v>28</v>
      </c>
      <c r="F257" t="s">
        <v>53</v>
      </c>
      <c r="G257" t="s">
        <v>189</v>
      </c>
      <c r="H257" t="s">
        <v>185</v>
      </c>
      <c r="I257" t="s">
        <v>75</v>
      </c>
      <c r="J257" t="s">
        <v>185</v>
      </c>
      <c r="K257" t="s">
        <v>63</v>
      </c>
      <c r="L257">
        <v>1</v>
      </c>
      <c r="M257" t="s">
        <v>67</v>
      </c>
      <c r="N257" t="s">
        <v>51</v>
      </c>
      <c r="O257" t="s">
        <v>63</v>
      </c>
      <c r="P257" t="s">
        <v>51</v>
      </c>
      <c r="Q257" t="s">
        <v>68</v>
      </c>
      <c r="R257" t="s">
        <v>51</v>
      </c>
      <c r="S257" t="s">
        <v>51</v>
      </c>
      <c r="T257" t="s">
        <v>51</v>
      </c>
      <c r="U257">
        <v>3.3</v>
      </c>
    </row>
    <row r="258" spans="1:21" x14ac:dyDescent="0.25">
      <c r="A258" t="s">
        <v>461</v>
      </c>
      <c r="B258" t="s">
        <v>153</v>
      </c>
      <c r="C258" t="s">
        <v>10</v>
      </c>
      <c r="D258" t="s">
        <v>33</v>
      </c>
      <c r="E258" t="s">
        <v>28</v>
      </c>
      <c r="F258" t="s">
        <v>53</v>
      </c>
      <c r="G258" t="s">
        <v>189</v>
      </c>
      <c r="H258" t="s">
        <v>185</v>
      </c>
      <c r="I258" t="s">
        <v>75</v>
      </c>
      <c r="J258" t="s">
        <v>185</v>
      </c>
      <c r="K258" t="s">
        <v>63</v>
      </c>
      <c r="L258">
        <v>2</v>
      </c>
      <c r="M258" t="s">
        <v>67</v>
      </c>
      <c r="N258" t="s">
        <v>52</v>
      </c>
      <c r="O258" t="s">
        <v>63</v>
      </c>
      <c r="P258" t="s">
        <v>51</v>
      </c>
      <c r="Q258" t="s">
        <v>68</v>
      </c>
      <c r="R258" t="s">
        <v>51</v>
      </c>
      <c r="S258" t="s">
        <v>51</v>
      </c>
      <c r="T258" t="s">
        <v>51</v>
      </c>
      <c r="U258">
        <v>6.3</v>
      </c>
    </row>
    <row r="259" spans="1:21" x14ac:dyDescent="0.25">
      <c r="A259" t="s">
        <v>462</v>
      </c>
      <c r="B259" t="s">
        <v>154</v>
      </c>
      <c r="C259" t="s">
        <v>10</v>
      </c>
      <c r="D259" t="s">
        <v>33</v>
      </c>
      <c r="E259" t="s">
        <v>28</v>
      </c>
      <c r="F259" t="s">
        <v>53</v>
      </c>
      <c r="G259" t="s">
        <v>189</v>
      </c>
      <c r="H259" t="s">
        <v>185</v>
      </c>
      <c r="I259" t="s">
        <v>75</v>
      </c>
      <c r="J259" t="s">
        <v>185</v>
      </c>
      <c r="K259" t="s">
        <v>63</v>
      </c>
      <c r="L259">
        <v>1</v>
      </c>
      <c r="M259" t="s">
        <v>67</v>
      </c>
      <c r="N259" t="s">
        <v>51</v>
      </c>
      <c r="O259" t="s">
        <v>62</v>
      </c>
      <c r="P259" t="s">
        <v>52</v>
      </c>
      <c r="Q259" t="s">
        <v>68</v>
      </c>
      <c r="R259" t="s">
        <v>51</v>
      </c>
      <c r="S259" t="s">
        <v>51</v>
      </c>
      <c r="T259" t="s">
        <v>65</v>
      </c>
      <c r="U259">
        <v>5.6</v>
      </c>
    </row>
    <row r="260" spans="1:21" x14ac:dyDescent="0.25">
      <c r="A260" t="s">
        <v>463</v>
      </c>
      <c r="B260" t="s">
        <v>155</v>
      </c>
      <c r="C260" t="s">
        <v>10</v>
      </c>
      <c r="D260" t="s">
        <v>33</v>
      </c>
      <c r="E260" t="s">
        <v>28</v>
      </c>
      <c r="F260" t="s">
        <v>53</v>
      </c>
      <c r="G260" t="s">
        <v>189</v>
      </c>
      <c r="H260" t="s">
        <v>185</v>
      </c>
      <c r="I260" t="s">
        <v>75</v>
      </c>
      <c r="J260" t="s">
        <v>185</v>
      </c>
      <c r="K260" t="s">
        <v>63</v>
      </c>
      <c r="L260">
        <v>2</v>
      </c>
      <c r="M260" t="s">
        <v>67</v>
      </c>
      <c r="N260" t="s">
        <v>52</v>
      </c>
      <c r="O260" t="s">
        <v>62</v>
      </c>
      <c r="P260" t="s">
        <v>52</v>
      </c>
      <c r="Q260" t="s">
        <v>68</v>
      </c>
      <c r="R260" t="s">
        <v>51</v>
      </c>
      <c r="S260" t="s">
        <v>51</v>
      </c>
      <c r="T260" t="s">
        <v>65</v>
      </c>
      <c r="U260">
        <v>5.9</v>
      </c>
    </row>
    <row r="261" spans="1:21" x14ac:dyDescent="0.25">
      <c r="A261" t="s">
        <v>464</v>
      </c>
      <c r="B261" t="s">
        <v>156</v>
      </c>
      <c r="C261" t="s">
        <v>10</v>
      </c>
      <c r="D261" t="s">
        <v>33</v>
      </c>
      <c r="E261" t="s">
        <v>28</v>
      </c>
      <c r="F261" t="s">
        <v>53</v>
      </c>
      <c r="G261" t="s">
        <v>196</v>
      </c>
      <c r="H261" t="s">
        <v>185</v>
      </c>
      <c r="I261" t="s">
        <v>75</v>
      </c>
      <c r="J261" t="s">
        <v>185</v>
      </c>
      <c r="K261" t="s">
        <v>63</v>
      </c>
      <c r="L261">
        <v>2</v>
      </c>
      <c r="M261" t="s">
        <v>67</v>
      </c>
      <c r="N261" t="s">
        <v>52</v>
      </c>
      <c r="O261" t="s">
        <v>62</v>
      </c>
      <c r="P261" t="s">
        <v>52</v>
      </c>
      <c r="Q261" t="s">
        <v>68</v>
      </c>
      <c r="R261" t="s">
        <v>51</v>
      </c>
      <c r="S261" t="s">
        <v>51</v>
      </c>
      <c r="T261" t="s">
        <v>65</v>
      </c>
      <c r="U261">
        <v>8</v>
      </c>
    </row>
    <row r="262" spans="1:21" x14ac:dyDescent="0.25">
      <c r="A262" t="s">
        <v>465</v>
      </c>
      <c r="B262" t="s">
        <v>157</v>
      </c>
      <c r="C262" t="s">
        <v>10</v>
      </c>
      <c r="D262" t="s">
        <v>33</v>
      </c>
      <c r="E262" t="s">
        <v>28</v>
      </c>
      <c r="F262" t="s">
        <v>53</v>
      </c>
      <c r="G262" t="s">
        <v>196</v>
      </c>
      <c r="H262" t="s">
        <v>185</v>
      </c>
      <c r="I262" t="s">
        <v>75</v>
      </c>
      <c r="J262" t="s">
        <v>185</v>
      </c>
      <c r="K262" t="s">
        <v>63</v>
      </c>
      <c r="L262">
        <v>2</v>
      </c>
      <c r="M262" t="s">
        <v>61</v>
      </c>
      <c r="N262" t="s">
        <v>52</v>
      </c>
      <c r="O262" t="s">
        <v>62</v>
      </c>
      <c r="P262" t="s">
        <v>52</v>
      </c>
      <c r="Q262" t="s">
        <v>68</v>
      </c>
      <c r="R262" t="s">
        <v>52</v>
      </c>
      <c r="S262" t="s">
        <v>52</v>
      </c>
      <c r="T262" t="s">
        <v>65</v>
      </c>
      <c r="U262">
        <v>2.5</v>
      </c>
    </row>
    <row r="263" spans="1:21" x14ac:dyDescent="0.25">
      <c r="A263" t="s">
        <v>466</v>
      </c>
      <c r="B263" t="s">
        <v>158</v>
      </c>
      <c r="C263" t="s">
        <v>10</v>
      </c>
      <c r="D263" t="s">
        <v>33</v>
      </c>
      <c r="E263" t="s">
        <v>28</v>
      </c>
      <c r="F263" t="s">
        <v>53</v>
      </c>
      <c r="G263" t="s">
        <v>196</v>
      </c>
      <c r="H263" t="s">
        <v>185</v>
      </c>
      <c r="I263" t="s">
        <v>75</v>
      </c>
      <c r="J263" t="s">
        <v>185</v>
      </c>
      <c r="K263" t="s">
        <v>63</v>
      </c>
      <c r="L263">
        <v>2</v>
      </c>
      <c r="M263" t="s">
        <v>61</v>
      </c>
      <c r="N263" t="s">
        <v>52</v>
      </c>
      <c r="O263" t="s">
        <v>62</v>
      </c>
      <c r="P263" t="s">
        <v>52</v>
      </c>
      <c r="Q263" t="s">
        <v>68</v>
      </c>
      <c r="R263" t="s">
        <v>52</v>
      </c>
      <c r="S263" t="s">
        <v>52</v>
      </c>
      <c r="T263" t="s">
        <v>65</v>
      </c>
      <c r="U263">
        <v>0.3</v>
      </c>
    </row>
    <row r="264" spans="1:21" x14ac:dyDescent="0.25">
      <c r="A264" t="s">
        <v>467</v>
      </c>
      <c r="B264" t="s">
        <v>152</v>
      </c>
      <c r="C264" t="s">
        <v>10</v>
      </c>
      <c r="D264" t="s">
        <v>33</v>
      </c>
      <c r="E264" t="s">
        <v>28</v>
      </c>
      <c r="F264" t="s">
        <v>22</v>
      </c>
      <c r="G264" t="s">
        <v>189</v>
      </c>
      <c r="H264" t="s">
        <v>185</v>
      </c>
      <c r="I264" t="s">
        <v>75</v>
      </c>
      <c r="J264" t="s">
        <v>185</v>
      </c>
      <c r="K264" t="s">
        <v>63</v>
      </c>
      <c r="L264">
        <v>1</v>
      </c>
      <c r="M264" t="s">
        <v>67</v>
      </c>
      <c r="N264" t="s">
        <v>51</v>
      </c>
      <c r="O264" t="s">
        <v>63</v>
      </c>
      <c r="P264" t="s">
        <v>51</v>
      </c>
      <c r="Q264" t="s">
        <v>68</v>
      </c>
      <c r="R264" t="s">
        <v>51</v>
      </c>
      <c r="S264" t="s">
        <v>51</v>
      </c>
      <c r="T264" t="s">
        <v>51</v>
      </c>
      <c r="U264">
        <v>3.6</v>
      </c>
    </row>
    <row r="265" spans="1:21" x14ac:dyDescent="0.25">
      <c r="A265" t="s">
        <v>468</v>
      </c>
      <c r="B265" t="s">
        <v>153</v>
      </c>
      <c r="C265" t="s">
        <v>10</v>
      </c>
      <c r="D265" t="s">
        <v>33</v>
      </c>
      <c r="E265" t="s">
        <v>28</v>
      </c>
      <c r="F265" t="s">
        <v>22</v>
      </c>
      <c r="G265" t="s">
        <v>189</v>
      </c>
      <c r="H265" t="s">
        <v>185</v>
      </c>
      <c r="I265" t="s">
        <v>75</v>
      </c>
      <c r="J265" t="s">
        <v>185</v>
      </c>
      <c r="K265" t="s">
        <v>63</v>
      </c>
      <c r="L265">
        <v>2</v>
      </c>
      <c r="M265" t="s">
        <v>67</v>
      </c>
      <c r="N265" t="s">
        <v>52</v>
      </c>
      <c r="O265" t="s">
        <v>63</v>
      </c>
      <c r="P265" t="s">
        <v>51</v>
      </c>
      <c r="Q265" t="s">
        <v>68</v>
      </c>
      <c r="R265" t="s">
        <v>51</v>
      </c>
      <c r="S265" t="s">
        <v>51</v>
      </c>
      <c r="T265" t="s">
        <v>51</v>
      </c>
      <c r="U265">
        <v>3.5</v>
      </c>
    </row>
    <row r="266" spans="1:21" x14ac:dyDescent="0.25">
      <c r="A266" t="s">
        <v>469</v>
      </c>
      <c r="B266" t="s">
        <v>154</v>
      </c>
      <c r="C266" t="s">
        <v>10</v>
      </c>
      <c r="D266" t="s">
        <v>33</v>
      </c>
      <c r="E266" t="s">
        <v>28</v>
      </c>
      <c r="F266" t="s">
        <v>22</v>
      </c>
      <c r="G266" t="s">
        <v>189</v>
      </c>
      <c r="H266" t="s">
        <v>185</v>
      </c>
      <c r="I266" t="s">
        <v>75</v>
      </c>
      <c r="J266" t="s">
        <v>185</v>
      </c>
      <c r="K266" t="s">
        <v>63</v>
      </c>
      <c r="L266">
        <v>1</v>
      </c>
      <c r="M266" t="s">
        <v>67</v>
      </c>
      <c r="N266" t="s">
        <v>51</v>
      </c>
      <c r="O266" t="s">
        <v>62</v>
      </c>
      <c r="P266" t="s">
        <v>52</v>
      </c>
      <c r="Q266" t="s">
        <v>68</v>
      </c>
      <c r="R266" t="s">
        <v>51</v>
      </c>
      <c r="S266" t="s">
        <v>51</v>
      </c>
      <c r="T266" t="s">
        <v>65</v>
      </c>
      <c r="U266">
        <v>8.1999999999999993</v>
      </c>
    </row>
    <row r="267" spans="1:21" x14ac:dyDescent="0.25">
      <c r="A267" t="s">
        <v>470</v>
      </c>
      <c r="B267" t="s">
        <v>155</v>
      </c>
      <c r="C267" t="s">
        <v>10</v>
      </c>
      <c r="D267" t="s">
        <v>33</v>
      </c>
      <c r="E267" t="s">
        <v>28</v>
      </c>
      <c r="F267" t="s">
        <v>22</v>
      </c>
      <c r="G267" t="s">
        <v>189</v>
      </c>
      <c r="H267" t="s">
        <v>185</v>
      </c>
      <c r="I267" t="s">
        <v>75</v>
      </c>
      <c r="J267" t="s">
        <v>185</v>
      </c>
      <c r="K267" t="s">
        <v>63</v>
      </c>
      <c r="L267">
        <v>2</v>
      </c>
      <c r="M267" t="s">
        <v>67</v>
      </c>
      <c r="N267" t="s">
        <v>52</v>
      </c>
      <c r="O267" t="s">
        <v>62</v>
      </c>
      <c r="P267" t="s">
        <v>52</v>
      </c>
      <c r="Q267" t="s">
        <v>68</v>
      </c>
      <c r="R267" t="s">
        <v>51</v>
      </c>
      <c r="S267" t="s">
        <v>51</v>
      </c>
      <c r="T267" t="s">
        <v>65</v>
      </c>
      <c r="U267">
        <v>6.3</v>
      </c>
    </row>
    <row r="268" spans="1:21" x14ac:dyDescent="0.25">
      <c r="A268" t="s">
        <v>471</v>
      </c>
      <c r="B268" t="s">
        <v>156</v>
      </c>
      <c r="C268" t="s">
        <v>10</v>
      </c>
      <c r="D268" t="s">
        <v>33</v>
      </c>
      <c r="E268" t="s">
        <v>28</v>
      </c>
      <c r="F268" t="s">
        <v>22</v>
      </c>
      <c r="G268" t="s">
        <v>196</v>
      </c>
      <c r="H268" t="s">
        <v>185</v>
      </c>
      <c r="I268" t="s">
        <v>75</v>
      </c>
      <c r="J268" t="s">
        <v>185</v>
      </c>
      <c r="K268" t="s">
        <v>63</v>
      </c>
      <c r="L268">
        <v>2</v>
      </c>
      <c r="M268" t="s">
        <v>67</v>
      </c>
      <c r="N268" t="s">
        <v>52</v>
      </c>
      <c r="O268" t="s">
        <v>62</v>
      </c>
      <c r="P268" t="s">
        <v>52</v>
      </c>
      <c r="Q268" t="s">
        <v>68</v>
      </c>
      <c r="R268" t="s">
        <v>51</v>
      </c>
      <c r="S268" t="s">
        <v>51</v>
      </c>
      <c r="T268" t="s">
        <v>65</v>
      </c>
      <c r="U268">
        <v>5.2</v>
      </c>
    </row>
    <row r="269" spans="1:21" x14ac:dyDescent="0.25">
      <c r="A269" t="s">
        <v>472</v>
      </c>
      <c r="B269" t="s">
        <v>157</v>
      </c>
      <c r="C269" t="s">
        <v>10</v>
      </c>
      <c r="D269" t="s">
        <v>33</v>
      </c>
      <c r="E269" t="s">
        <v>28</v>
      </c>
      <c r="F269" t="s">
        <v>22</v>
      </c>
      <c r="G269" t="s">
        <v>196</v>
      </c>
      <c r="H269" t="s">
        <v>185</v>
      </c>
      <c r="I269" t="s">
        <v>75</v>
      </c>
      <c r="J269" t="s">
        <v>185</v>
      </c>
      <c r="K269" t="s">
        <v>63</v>
      </c>
      <c r="L269">
        <v>2</v>
      </c>
      <c r="M269" t="s">
        <v>61</v>
      </c>
      <c r="N269" t="s">
        <v>52</v>
      </c>
      <c r="O269" t="s">
        <v>62</v>
      </c>
      <c r="P269" t="s">
        <v>52</v>
      </c>
      <c r="Q269" t="s">
        <v>68</v>
      </c>
      <c r="R269" t="s">
        <v>52</v>
      </c>
      <c r="S269" t="s">
        <v>52</v>
      </c>
      <c r="T269" t="s">
        <v>65</v>
      </c>
      <c r="U269">
        <v>5.8</v>
      </c>
    </row>
    <row r="270" spans="1:21" x14ac:dyDescent="0.25">
      <c r="A270" t="s">
        <v>473</v>
      </c>
      <c r="B270" t="s">
        <v>158</v>
      </c>
      <c r="C270" t="s">
        <v>10</v>
      </c>
      <c r="D270" t="s">
        <v>33</v>
      </c>
      <c r="E270" t="s">
        <v>28</v>
      </c>
      <c r="F270" t="s">
        <v>22</v>
      </c>
      <c r="G270" t="s">
        <v>196</v>
      </c>
      <c r="H270" t="s">
        <v>185</v>
      </c>
      <c r="I270" t="s">
        <v>75</v>
      </c>
      <c r="J270" t="s">
        <v>185</v>
      </c>
      <c r="K270" t="s">
        <v>63</v>
      </c>
      <c r="L270">
        <v>2</v>
      </c>
      <c r="M270" t="s">
        <v>61</v>
      </c>
      <c r="N270" t="s">
        <v>52</v>
      </c>
      <c r="O270" t="s">
        <v>62</v>
      </c>
      <c r="P270" t="s">
        <v>52</v>
      </c>
      <c r="Q270" t="s">
        <v>68</v>
      </c>
      <c r="R270" t="s">
        <v>52</v>
      </c>
      <c r="S270" t="s">
        <v>52</v>
      </c>
      <c r="T270" t="s">
        <v>65</v>
      </c>
      <c r="U270">
        <v>2.7</v>
      </c>
    </row>
    <row r="271" spans="1:21" x14ac:dyDescent="0.25">
      <c r="A271" t="s">
        <v>474</v>
      </c>
      <c r="B271" t="s">
        <v>152</v>
      </c>
      <c r="C271" t="s">
        <v>10</v>
      </c>
      <c r="D271" t="s">
        <v>33</v>
      </c>
      <c r="E271" t="s">
        <v>28</v>
      </c>
      <c r="F271" t="s">
        <v>54</v>
      </c>
      <c r="G271" t="s">
        <v>189</v>
      </c>
      <c r="H271" t="s">
        <v>185</v>
      </c>
      <c r="I271" t="s">
        <v>75</v>
      </c>
      <c r="J271" t="s">
        <v>185</v>
      </c>
      <c r="K271" t="s">
        <v>63</v>
      </c>
      <c r="L271">
        <v>1</v>
      </c>
      <c r="M271" t="s">
        <v>67</v>
      </c>
      <c r="N271" t="s">
        <v>51</v>
      </c>
      <c r="O271" t="s">
        <v>63</v>
      </c>
      <c r="P271" t="s">
        <v>51</v>
      </c>
      <c r="Q271" t="s">
        <v>68</v>
      </c>
      <c r="R271" t="s">
        <v>51</v>
      </c>
      <c r="S271" t="s">
        <v>51</v>
      </c>
      <c r="T271" t="s">
        <v>51</v>
      </c>
      <c r="U271">
        <v>5.2</v>
      </c>
    </row>
    <row r="272" spans="1:21" x14ac:dyDescent="0.25">
      <c r="A272" t="s">
        <v>475</v>
      </c>
      <c r="B272" t="s">
        <v>153</v>
      </c>
      <c r="C272" t="s">
        <v>10</v>
      </c>
      <c r="D272" t="s">
        <v>33</v>
      </c>
      <c r="E272" t="s">
        <v>28</v>
      </c>
      <c r="F272" t="s">
        <v>54</v>
      </c>
      <c r="G272" t="s">
        <v>189</v>
      </c>
      <c r="H272" t="s">
        <v>185</v>
      </c>
      <c r="I272" t="s">
        <v>75</v>
      </c>
      <c r="J272" t="s">
        <v>185</v>
      </c>
      <c r="K272" t="s">
        <v>63</v>
      </c>
      <c r="L272">
        <v>2</v>
      </c>
      <c r="M272" t="s">
        <v>67</v>
      </c>
      <c r="N272" t="s">
        <v>52</v>
      </c>
      <c r="O272" t="s">
        <v>63</v>
      </c>
      <c r="P272" t="s">
        <v>51</v>
      </c>
      <c r="Q272" t="s">
        <v>68</v>
      </c>
      <c r="R272" t="s">
        <v>51</v>
      </c>
      <c r="S272" t="s">
        <v>51</v>
      </c>
      <c r="T272" t="s">
        <v>51</v>
      </c>
      <c r="U272">
        <v>9</v>
      </c>
    </row>
    <row r="273" spans="1:21" x14ac:dyDescent="0.25">
      <c r="A273" t="s">
        <v>476</v>
      </c>
      <c r="B273" t="s">
        <v>154</v>
      </c>
      <c r="C273" t="s">
        <v>10</v>
      </c>
      <c r="D273" t="s">
        <v>33</v>
      </c>
      <c r="E273" t="s">
        <v>28</v>
      </c>
      <c r="F273" t="s">
        <v>54</v>
      </c>
      <c r="G273" t="s">
        <v>189</v>
      </c>
      <c r="H273" t="s">
        <v>185</v>
      </c>
      <c r="I273" t="s">
        <v>75</v>
      </c>
      <c r="J273" t="s">
        <v>185</v>
      </c>
      <c r="K273" t="s">
        <v>63</v>
      </c>
      <c r="L273">
        <v>1</v>
      </c>
      <c r="M273" t="s">
        <v>67</v>
      </c>
      <c r="N273" t="s">
        <v>51</v>
      </c>
      <c r="O273" t="s">
        <v>62</v>
      </c>
      <c r="P273" t="s">
        <v>52</v>
      </c>
      <c r="Q273" t="s">
        <v>68</v>
      </c>
      <c r="R273" t="s">
        <v>51</v>
      </c>
      <c r="S273" t="s">
        <v>51</v>
      </c>
      <c r="T273" t="s">
        <v>65</v>
      </c>
      <c r="U273">
        <v>2.1</v>
      </c>
    </row>
    <row r="274" spans="1:21" x14ac:dyDescent="0.25">
      <c r="A274" t="s">
        <v>477</v>
      </c>
      <c r="B274" t="s">
        <v>155</v>
      </c>
      <c r="C274" t="s">
        <v>10</v>
      </c>
      <c r="D274" t="s">
        <v>33</v>
      </c>
      <c r="E274" t="s">
        <v>28</v>
      </c>
      <c r="F274" t="s">
        <v>54</v>
      </c>
      <c r="G274" t="s">
        <v>189</v>
      </c>
      <c r="H274" t="s">
        <v>185</v>
      </c>
      <c r="I274" t="s">
        <v>75</v>
      </c>
      <c r="J274" t="s">
        <v>185</v>
      </c>
      <c r="K274" t="s">
        <v>63</v>
      </c>
      <c r="L274">
        <v>2</v>
      </c>
      <c r="M274" t="s">
        <v>67</v>
      </c>
      <c r="N274" t="s">
        <v>52</v>
      </c>
      <c r="O274" t="s">
        <v>62</v>
      </c>
      <c r="P274" t="s">
        <v>52</v>
      </c>
      <c r="Q274" t="s">
        <v>68</v>
      </c>
      <c r="R274" t="s">
        <v>51</v>
      </c>
      <c r="S274" t="s">
        <v>51</v>
      </c>
      <c r="T274" t="s">
        <v>65</v>
      </c>
      <c r="U274">
        <v>4.8</v>
      </c>
    </row>
    <row r="275" spans="1:21" x14ac:dyDescent="0.25">
      <c r="A275" t="s">
        <v>478</v>
      </c>
      <c r="B275" t="s">
        <v>156</v>
      </c>
      <c r="C275" t="s">
        <v>10</v>
      </c>
      <c r="D275" t="s">
        <v>33</v>
      </c>
      <c r="E275" t="s">
        <v>28</v>
      </c>
      <c r="F275" t="s">
        <v>54</v>
      </c>
      <c r="G275" t="s">
        <v>196</v>
      </c>
      <c r="H275" t="s">
        <v>185</v>
      </c>
      <c r="I275" t="s">
        <v>75</v>
      </c>
      <c r="J275" t="s">
        <v>185</v>
      </c>
      <c r="K275" t="s">
        <v>63</v>
      </c>
      <c r="L275">
        <v>2</v>
      </c>
      <c r="M275" t="s">
        <v>67</v>
      </c>
      <c r="N275" t="s">
        <v>52</v>
      </c>
      <c r="O275" t="s">
        <v>62</v>
      </c>
      <c r="P275" t="s">
        <v>52</v>
      </c>
      <c r="Q275" t="s">
        <v>68</v>
      </c>
      <c r="R275" t="s">
        <v>51</v>
      </c>
      <c r="S275" t="s">
        <v>51</v>
      </c>
      <c r="T275" t="s">
        <v>65</v>
      </c>
      <c r="U275">
        <v>2.8</v>
      </c>
    </row>
    <row r="276" spans="1:21" x14ac:dyDescent="0.25">
      <c r="A276" t="s">
        <v>479</v>
      </c>
      <c r="B276" t="s">
        <v>157</v>
      </c>
      <c r="C276" t="s">
        <v>10</v>
      </c>
      <c r="D276" t="s">
        <v>33</v>
      </c>
      <c r="E276" t="s">
        <v>28</v>
      </c>
      <c r="F276" t="s">
        <v>54</v>
      </c>
      <c r="G276" t="s">
        <v>196</v>
      </c>
      <c r="H276" t="s">
        <v>185</v>
      </c>
      <c r="I276" t="s">
        <v>75</v>
      </c>
      <c r="J276" t="s">
        <v>185</v>
      </c>
      <c r="K276" t="s">
        <v>63</v>
      </c>
      <c r="L276">
        <v>2</v>
      </c>
      <c r="M276" t="s">
        <v>61</v>
      </c>
      <c r="N276" t="s">
        <v>52</v>
      </c>
      <c r="O276" t="s">
        <v>62</v>
      </c>
      <c r="P276" t="s">
        <v>52</v>
      </c>
      <c r="Q276" t="s">
        <v>68</v>
      </c>
      <c r="R276" t="s">
        <v>52</v>
      </c>
      <c r="S276" t="s">
        <v>52</v>
      </c>
      <c r="T276" t="s">
        <v>65</v>
      </c>
      <c r="U276">
        <v>0.4</v>
      </c>
    </row>
    <row r="277" spans="1:21" x14ac:dyDescent="0.25">
      <c r="A277" t="s">
        <v>480</v>
      </c>
      <c r="B277" t="s">
        <v>158</v>
      </c>
      <c r="C277" t="s">
        <v>10</v>
      </c>
      <c r="D277" t="s">
        <v>33</v>
      </c>
      <c r="E277" t="s">
        <v>28</v>
      </c>
      <c r="F277" t="s">
        <v>54</v>
      </c>
      <c r="G277" t="s">
        <v>196</v>
      </c>
      <c r="H277" t="s">
        <v>185</v>
      </c>
      <c r="I277" t="s">
        <v>75</v>
      </c>
      <c r="J277" t="s">
        <v>185</v>
      </c>
      <c r="K277" t="s">
        <v>63</v>
      </c>
      <c r="L277">
        <v>2</v>
      </c>
      <c r="M277" t="s">
        <v>61</v>
      </c>
      <c r="N277" t="s">
        <v>52</v>
      </c>
      <c r="O277" t="s">
        <v>62</v>
      </c>
      <c r="P277" t="s">
        <v>52</v>
      </c>
      <c r="Q277" t="s">
        <v>68</v>
      </c>
      <c r="R277" t="s">
        <v>52</v>
      </c>
      <c r="S277" t="s">
        <v>52</v>
      </c>
      <c r="T277" t="s">
        <v>65</v>
      </c>
      <c r="U277">
        <v>2.2999999999999998</v>
      </c>
    </row>
    <row r="278" spans="1:21" x14ac:dyDescent="0.25">
      <c r="A278" t="s">
        <v>481</v>
      </c>
      <c r="B278" t="s">
        <v>159</v>
      </c>
      <c r="C278" t="s">
        <v>11</v>
      </c>
      <c r="D278" t="s">
        <v>33</v>
      </c>
      <c r="E278" t="s">
        <v>0</v>
      </c>
      <c r="F278" t="s">
        <v>53</v>
      </c>
      <c r="G278" t="s">
        <v>196</v>
      </c>
      <c r="H278" t="s">
        <v>187</v>
      </c>
      <c r="I278" t="s">
        <v>50</v>
      </c>
      <c r="J278" t="s">
        <v>183</v>
      </c>
      <c r="K278" t="s">
        <v>63</v>
      </c>
      <c r="L278">
        <v>2</v>
      </c>
      <c r="M278" t="s">
        <v>51</v>
      </c>
      <c r="N278" t="s">
        <v>52</v>
      </c>
      <c r="O278" t="s">
        <v>62</v>
      </c>
      <c r="P278" t="s">
        <v>52</v>
      </c>
      <c r="Q278" t="s">
        <v>68</v>
      </c>
      <c r="R278" t="s">
        <v>51</v>
      </c>
      <c r="S278" t="s">
        <v>51</v>
      </c>
      <c r="T278" t="s">
        <v>51</v>
      </c>
      <c r="U278">
        <v>7</v>
      </c>
    </row>
    <row r="279" spans="1:21" x14ac:dyDescent="0.25">
      <c r="A279" t="s">
        <v>482</v>
      </c>
      <c r="B279" t="s">
        <v>160</v>
      </c>
      <c r="C279" t="s">
        <v>11</v>
      </c>
      <c r="D279" t="s">
        <v>33</v>
      </c>
      <c r="E279" t="s">
        <v>0</v>
      </c>
      <c r="F279" t="s">
        <v>53</v>
      </c>
      <c r="G279" t="s">
        <v>196</v>
      </c>
      <c r="H279" t="s">
        <v>187</v>
      </c>
      <c r="I279" t="s">
        <v>75</v>
      </c>
      <c r="J279" t="s">
        <v>185</v>
      </c>
      <c r="K279" t="s">
        <v>63</v>
      </c>
      <c r="L279">
        <v>2</v>
      </c>
      <c r="M279" t="s">
        <v>60</v>
      </c>
      <c r="N279" t="s">
        <v>52</v>
      </c>
      <c r="O279" t="s">
        <v>62</v>
      </c>
      <c r="P279" t="s">
        <v>52</v>
      </c>
      <c r="Q279" t="s">
        <v>68</v>
      </c>
      <c r="R279" t="s">
        <v>51</v>
      </c>
      <c r="S279" t="s">
        <v>51</v>
      </c>
      <c r="T279" t="s">
        <v>51</v>
      </c>
      <c r="U279">
        <v>9.9</v>
      </c>
    </row>
    <row r="280" spans="1:21" x14ac:dyDescent="0.25">
      <c r="A280" t="s">
        <v>483</v>
      </c>
      <c r="B280" t="s">
        <v>161</v>
      </c>
      <c r="C280" t="s">
        <v>11</v>
      </c>
      <c r="D280" t="s">
        <v>33</v>
      </c>
      <c r="E280" t="s">
        <v>0</v>
      </c>
      <c r="F280" t="s">
        <v>53</v>
      </c>
      <c r="G280" t="s">
        <v>196</v>
      </c>
      <c r="H280" t="s">
        <v>187</v>
      </c>
      <c r="I280" t="s">
        <v>50</v>
      </c>
      <c r="J280" t="s">
        <v>183</v>
      </c>
      <c r="K280" t="s">
        <v>63</v>
      </c>
      <c r="L280">
        <v>2</v>
      </c>
      <c r="M280" t="s">
        <v>67</v>
      </c>
      <c r="N280" t="s">
        <v>52</v>
      </c>
      <c r="O280" t="s">
        <v>62</v>
      </c>
      <c r="P280" t="s">
        <v>52</v>
      </c>
      <c r="Q280" t="s">
        <v>68</v>
      </c>
      <c r="R280" t="s">
        <v>51</v>
      </c>
      <c r="S280" t="s">
        <v>51</v>
      </c>
      <c r="T280" t="s">
        <v>51</v>
      </c>
      <c r="U280">
        <v>8.1</v>
      </c>
    </row>
    <row r="281" spans="1:21" x14ac:dyDescent="0.25">
      <c r="A281" t="s">
        <v>484</v>
      </c>
      <c r="B281" t="s">
        <v>162</v>
      </c>
      <c r="C281" t="s">
        <v>11</v>
      </c>
      <c r="D281" t="s">
        <v>33</v>
      </c>
      <c r="E281" t="s">
        <v>0</v>
      </c>
      <c r="F281" t="s">
        <v>53</v>
      </c>
      <c r="G281" t="s">
        <v>196</v>
      </c>
      <c r="H281" t="s">
        <v>187</v>
      </c>
      <c r="I281" t="s">
        <v>75</v>
      </c>
      <c r="J281" t="s">
        <v>185</v>
      </c>
      <c r="K281" t="s">
        <v>63</v>
      </c>
      <c r="L281">
        <v>2</v>
      </c>
      <c r="M281" t="s">
        <v>67</v>
      </c>
      <c r="N281" t="s">
        <v>52</v>
      </c>
      <c r="O281" t="s">
        <v>62</v>
      </c>
      <c r="P281" t="s">
        <v>52</v>
      </c>
      <c r="Q281" t="s">
        <v>68</v>
      </c>
      <c r="R281" t="s">
        <v>51</v>
      </c>
      <c r="S281" t="s">
        <v>51</v>
      </c>
      <c r="T281" t="s">
        <v>51</v>
      </c>
      <c r="U281">
        <v>0.2</v>
      </c>
    </row>
    <row r="282" spans="1:21" x14ac:dyDescent="0.25">
      <c r="A282" t="s">
        <v>485</v>
      </c>
      <c r="B282" t="s">
        <v>163</v>
      </c>
      <c r="C282" t="s">
        <v>11</v>
      </c>
      <c r="D282" t="s">
        <v>33</v>
      </c>
      <c r="E282" t="s">
        <v>0</v>
      </c>
      <c r="F282" t="s">
        <v>53</v>
      </c>
      <c r="G282" t="s">
        <v>196</v>
      </c>
      <c r="H282" t="s">
        <v>187</v>
      </c>
      <c r="I282" t="s">
        <v>75</v>
      </c>
      <c r="J282" t="s">
        <v>185</v>
      </c>
      <c r="K282" t="s">
        <v>63</v>
      </c>
      <c r="L282">
        <v>2</v>
      </c>
      <c r="M282" t="s">
        <v>61</v>
      </c>
      <c r="N282" t="s">
        <v>52</v>
      </c>
      <c r="O282" t="s">
        <v>62</v>
      </c>
      <c r="P282" t="s">
        <v>52</v>
      </c>
      <c r="Q282" t="s">
        <v>68</v>
      </c>
      <c r="R282" t="s">
        <v>51</v>
      </c>
      <c r="S282" t="s">
        <v>51</v>
      </c>
      <c r="T282" t="s">
        <v>65</v>
      </c>
      <c r="U282">
        <v>5.9</v>
      </c>
    </row>
    <row r="283" spans="1:21" x14ac:dyDescent="0.25">
      <c r="A283" t="s">
        <v>486</v>
      </c>
      <c r="B283" t="s">
        <v>164</v>
      </c>
      <c r="C283" t="s">
        <v>11</v>
      </c>
      <c r="D283" t="s">
        <v>33</v>
      </c>
      <c r="E283" t="s">
        <v>0</v>
      </c>
      <c r="F283" t="s">
        <v>53</v>
      </c>
      <c r="G283" t="s">
        <v>196</v>
      </c>
      <c r="H283" t="s">
        <v>187</v>
      </c>
      <c r="I283" t="s">
        <v>75</v>
      </c>
      <c r="J283" t="s">
        <v>183</v>
      </c>
      <c r="K283" t="s">
        <v>63</v>
      </c>
      <c r="L283">
        <v>2</v>
      </c>
      <c r="M283" t="s">
        <v>61</v>
      </c>
      <c r="N283" t="s">
        <v>52</v>
      </c>
      <c r="O283" t="s">
        <v>62</v>
      </c>
      <c r="P283" t="s">
        <v>52</v>
      </c>
      <c r="Q283" t="s">
        <v>68</v>
      </c>
      <c r="R283" t="s">
        <v>51</v>
      </c>
      <c r="S283" t="s">
        <v>51</v>
      </c>
      <c r="T283" t="s">
        <v>65</v>
      </c>
      <c r="U283">
        <v>3.9</v>
      </c>
    </row>
    <row r="284" spans="1:21" x14ac:dyDescent="0.25">
      <c r="A284" t="s">
        <v>487</v>
      </c>
      <c r="B284" t="s">
        <v>165</v>
      </c>
      <c r="C284" t="s">
        <v>11</v>
      </c>
      <c r="D284" t="s">
        <v>33</v>
      </c>
      <c r="E284" t="s">
        <v>0</v>
      </c>
      <c r="F284" t="s">
        <v>53</v>
      </c>
      <c r="G284" t="s">
        <v>196</v>
      </c>
      <c r="H284" t="s">
        <v>187</v>
      </c>
      <c r="I284" t="s">
        <v>75</v>
      </c>
      <c r="J284" t="s">
        <v>183</v>
      </c>
      <c r="K284" t="s">
        <v>63</v>
      </c>
      <c r="L284">
        <v>2</v>
      </c>
      <c r="M284" t="s">
        <v>61</v>
      </c>
      <c r="N284" t="s">
        <v>52</v>
      </c>
      <c r="O284" t="s">
        <v>62</v>
      </c>
      <c r="P284" t="s">
        <v>52</v>
      </c>
      <c r="Q284" t="s">
        <v>68</v>
      </c>
      <c r="R284" t="s">
        <v>51</v>
      </c>
      <c r="S284" t="s">
        <v>51</v>
      </c>
      <c r="T284" t="s">
        <v>65</v>
      </c>
      <c r="U284">
        <v>2.2000000000000002</v>
      </c>
    </row>
    <row r="285" spans="1:21" x14ac:dyDescent="0.25">
      <c r="A285" t="s">
        <v>488</v>
      </c>
      <c r="B285" t="s">
        <v>166</v>
      </c>
      <c r="C285" t="s">
        <v>11</v>
      </c>
      <c r="D285" t="s">
        <v>33</v>
      </c>
      <c r="E285" t="s">
        <v>0</v>
      </c>
      <c r="F285" t="s">
        <v>53</v>
      </c>
      <c r="G285" t="s">
        <v>196</v>
      </c>
      <c r="H285" t="s">
        <v>187</v>
      </c>
      <c r="I285" t="s">
        <v>75</v>
      </c>
      <c r="J285" t="s">
        <v>183</v>
      </c>
      <c r="K285" t="s">
        <v>63</v>
      </c>
      <c r="L285">
        <v>6</v>
      </c>
      <c r="M285" t="s">
        <v>61</v>
      </c>
      <c r="N285" t="s">
        <v>52</v>
      </c>
      <c r="O285" t="s">
        <v>62</v>
      </c>
      <c r="P285" t="s">
        <v>52</v>
      </c>
      <c r="Q285" t="s">
        <v>68</v>
      </c>
      <c r="R285" t="s">
        <v>52</v>
      </c>
      <c r="S285" t="s">
        <v>51</v>
      </c>
      <c r="T285" t="s">
        <v>65</v>
      </c>
      <c r="U285">
        <v>0.5</v>
      </c>
    </row>
    <row r="286" spans="1:21" x14ac:dyDescent="0.25">
      <c r="A286" t="s">
        <v>489</v>
      </c>
      <c r="B286" t="s">
        <v>167</v>
      </c>
      <c r="C286" t="s">
        <v>11</v>
      </c>
      <c r="D286" t="s">
        <v>33</v>
      </c>
      <c r="E286" t="s">
        <v>0</v>
      </c>
      <c r="F286" t="s">
        <v>53</v>
      </c>
      <c r="G286" t="s">
        <v>196</v>
      </c>
      <c r="H286" t="s">
        <v>187</v>
      </c>
      <c r="I286" t="s">
        <v>50</v>
      </c>
      <c r="J286" t="s">
        <v>183</v>
      </c>
      <c r="K286" t="s">
        <v>63</v>
      </c>
      <c r="L286">
        <v>2</v>
      </c>
      <c r="M286" t="s">
        <v>61</v>
      </c>
      <c r="N286" t="s">
        <v>52</v>
      </c>
      <c r="O286" t="s">
        <v>62</v>
      </c>
      <c r="P286" t="s">
        <v>52</v>
      </c>
      <c r="Q286" t="s">
        <v>68</v>
      </c>
      <c r="R286" t="s">
        <v>52</v>
      </c>
      <c r="S286" t="s">
        <v>51</v>
      </c>
      <c r="T286" t="s">
        <v>65</v>
      </c>
      <c r="U286">
        <v>9.6</v>
      </c>
    </row>
    <row r="287" spans="1:21" x14ac:dyDescent="0.25">
      <c r="A287" t="s">
        <v>490</v>
      </c>
      <c r="B287" t="s">
        <v>168</v>
      </c>
      <c r="C287" t="s">
        <v>11</v>
      </c>
      <c r="D287" t="s">
        <v>33</v>
      </c>
      <c r="E287" t="s">
        <v>0</v>
      </c>
      <c r="F287" t="s">
        <v>53</v>
      </c>
      <c r="G287" t="s">
        <v>196</v>
      </c>
      <c r="H287" t="s">
        <v>187</v>
      </c>
      <c r="I287" t="s">
        <v>75</v>
      </c>
      <c r="J287" t="s">
        <v>183</v>
      </c>
      <c r="K287" t="s">
        <v>70</v>
      </c>
      <c r="L287">
        <v>2</v>
      </c>
      <c r="M287" t="s">
        <v>61</v>
      </c>
      <c r="N287" t="s">
        <v>52</v>
      </c>
      <c r="O287" t="s">
        <v>62</v>
      </c>
      <c r="P287" t="s">
        <v>52</v>
      </c>
      <c r="Q287" t="s">
        <v>68</v>
      </c>
      <c r="R287" t="s">
        <v>52</v>
      </c>
      <c r="S287" t="s">
        <v>51</v>
      </c>
      <c r="T287" t="s">
        <v>65</v>
      </c>
      <c r="U287">
        <v>6</v>
      </c>
    </row>
    <row r="288" spans="1:21" x14ac:dyDescent="0.25">
      <c r="A288" t="s">
        <v>491</v>
      </c>
      <c r="B288" t="s">
        <v>169</v>
      </c>
      <c r="C288" t="s">
        <v>11</v>
      </c>
      <c r="D288" t="s">
        <v>33</v>
      </c>
      <c r="E288" t="s">
        <v>0</v>
      </c>
      <c r="F288" t="s">
        <v>53</v>
      </c>
      <c r="G288" t="s">
        <v>196</v>
      </c>
      <c r="H288" t="s">
        <v>187</v>
      </c>
      <c r="I288" t="s">
        <v>50</v>
      </c>
      <c r="J288" t="s">
        <v>183</v>
      </c>
      <c r="K288" t="s">
        <v>70</v>
      </c>
      <c r="L288">
        <v>2</v>
      </c>
      <c r="M288" t="s">
        <v>61</v>
      </c>
      <c r="N288" t="s">
        <v>52</v>
      </c>
      <c r="O288" t="s">
        <v>62</v>
      </c>
      <c r="P288" t="s">
        <v>52</v>
      </c>
      <c r="Q288" t="s">
        <v>68</v>
      </c>
      <c r="R288" t="s">
        <v>52</v>
      </c>
      <c r="S288" t="s">
        <v>51</v>
      </c>
      <c r="T288" t="s">
        <v>65</v>
      </c>
      <c r="U288">
        <v>6.1</v>
      </c>
    </row>
    <row r="289" spans="1:21" x14ac:dyDescent="0.25">
      <c r="A289" t="s">
        <v>492</v>
      </c>
      <c r="B289" t="s">
        <v>170</v>
      </c>
      <c r="C289" t="s">
        <v>11</v>
      </c>
      <c r="D289" t="s">
        <v>33</v>
      </c>
      <c r="E289" t="s">
        <v>0</v>
      </c>
      <c r="F289" t="s">
        <v>53</v>
      </c>
      <c r="G289" t="s">
        <v>196</v>
      </c>
      <c r="H289" t="s">
        <v>187</v>
      </c>
      <c r="I289" t="s">
        <v>75</v>
      </c>
      <c r="J289" t="s">
        <v>183</v>
      </c>
      <c r="K289" t="s">
        <v>63</v>
      </c>
      <c r="L289">
        <v>2</v>
      </c>
      <c r="M289" t="s">
        <v>61</v>
      </c>
      <c r="N289" t="s">
        <v>52</v>
      </c>
      <c r="O289" t="s">
        <v>62</v>
      </c>
      <c r="P289" t="s">
        <v>52</v>
      </c>
      <c r="Q289" t="s">
        <v>68</v>
      </c>
      <c r="R289" t="s">
        <v>52</v>
      </c>
      <c r="S289" t="s">
        <v>51</v>
      </c>
      <c r="T289" t="s">
        <v>65</v>
      </c>
      <c r="U289">
        <v>6.2</v>
      </c>
    </row>
    <row r="290" spans="1:21" x14ac:dyDescent="0.25">
      <c r="A290" t="s">
        <v>493</v>
      </c>
      <c r="B290" t="s">
        <v>171</v>
      </c>
      <c r="C290" t="s">
        <v>11</v>
      </c>
      <c r="D290" t="s">
        <v>33</v>
      </c>
      <c r="E290" t="s">
        <v>0</v>
      </c>
      <c r="F290" t="s">
        <v>53</v>
      </c>
      <c r="G290" t="s">
        <v>196</v>
      </c>
      <c r="H290" t="s">
        <v>187</v>
      </c>
      <c r="I290" t="s">
        <v>75</v>
      </c>
      <c r="J290" t="s">
        <v>183</v>
      </c>
      <c r="K290" t="s">
        <v>63</v>
      </c>
      <c r="L290">
        <v>2</v>
      </c>
      <c r="M290" t="s">
        <v>61</v>
      </c>
      <c r="N290" t="s">
        <v>52</v>
      </c>
      <c r="O290" t="s">
        <v>62</v>
      </c>
      <c r="P290" t="s">
        <v>52</v>
      </c>
      <c r="Q290" t="s">
        <v>68</v>
      </c>
      <c r="R290" t="s">
        <v>52</v>
      </c>
      <c r="S290" t="s">
        <v>51</v>
      </c>
      <c r="T290" t="s">
        <v>65</v>
      </c>
      <c r="U290">
        <v>7.6</v>
      </c>
    </row>
    <row r="291" spans="1:21" x14ac:dyDescent="0.25">
      <c r="A291" t="s">
        <v>494</v>
      </c>
      <c r="B291" t="s">
        <v>172</v>
      </c>
      <c r="C291" t="s">
        <v>11</v>
      </c>
      <c r="D291" t="s">
        <v>33</v>
      </c>
      <c r="E291" t="s">
        <v>0</v>
      </c>
      <c r="F291" t="s">
        <v>53</v>
      </c>
      <c r="G291" t="s">
        <v>196</v>
      </c>
      <c r="H291" t="s">
        <v>187</v>
      </c>
      <c r="I291" t="s">
        <v>75</v>
      </c>
      <c r="J291" t="s">
        <v>183</v>
      </c>
      <c r="K291" t="s">
        <v>63</v>
      </c>
      <c r="L291">
        <v>2</v>
      </c>
      <c r="M291" t="s">
        <v>61</v>
      </c>
      <c r="N291" t="s">
        <v>52</v>
      </c>
      <c r="O291" t="s">
        <v>62</v>
      </c>
      <c r="P291" t="s">
        <v>52</v>
      </c>
      <c r="Q291" t="s">
        <v>68</v>
      </c>
      <c r="R291" t="s">
        <v>52</v>
      </c>
      <c r="S291" t="s">
        <v>51</v>
      </c>
      <c r="T291" t="s">
        <v>65</v>
      </c>
      <c r="U291">
        <v>7.5</v>
      </c>
    </row>
    <row r="292" spans="1:21" x14ac:dyDescent="0.25">
      <c r="A292" t="s">
        <v>495</v>
      </c>
      <c r="B292" t="s">
        <v>173</v>
      </c>
      <c r="C292" t="s">
        <v>11</v>
      </c>
      <c r="D292" t="s">
        <v>33</v>
      </c>
      <c r="E292" t="s">
        <v>0</v>
      </c>
      <c r="F292" t="s">
        <v>53</v>
      </c>
      <c r="G292" t="s">
        <v>196</v>
      </c>
      <c r="H292" t="s">
        <v>187</v>
      </c>
      <c r="I292" t="s">
        <v>50</v>
      </c>
      <c r="J292" t="s">
        <v>183</v>
      </c>
      <c r="K292" t="s">
        <v>63</v>
      </c>
      <c r="L292">
        <v>2</v>
      </c>
      <c r="M292" t="s">
        <v>61</v>
      </c>
      <c r="N292" t="s">
        <v>52</v>
      </c>
      <c r="O292" t="s">
        <v>62</v>
      </c>
      <c r="P292" t="s">
        <v>52</v>
      </c>
      <c r="Q292" t="s">
        <v>68</v>
      </c>
      <c r="R292" t="s">
        <v>52</v>
      </c>
      <c r="S292" t="s">
        <v>51</v>
      </c>
      <c r="T292" t="s">
        <v>65</v>
      </c>
      <c r="U292">
        <v>5.4</v>
      </c>
    </row>
    <row r="293" spans="1:21" x14ac:dyDescent="0.25">
      <c r="A293" t="s">
        <v>496</v>
      </c>
      <c r="B293" t="s">
        <v>159</v>
      </c>
      <c r="C293" t="s">
        <v>11</v>
      </c>
      <c r="D293" t="s">
        <v>33</v>
      </c>
      <c r="E293" t="s">
        <v>0</v>
      </c>
      <c r="F293" t="s">
        <v>22</v>
      </c>
      <c r="G293" t="s">
        <v>196</v>
      </c>
      <c r="H293" t="s">
        <v>187</v>
      </c>
      <c r="I293" t="s">
        <v>50</v>
      </c>
      <c r="J293" t="s">
        <v>183</v>
      </c>
      <c r="K293" t="s">
        <v>63</v>
      </c>
      <c r="L293">
        <v>2</v>
      </c>
      <c r="M293" t="s">
        <v>51</v>
      </c>
      <c r="N293" t="s">
        <v>52</v>
      </c>
      <c r="O293" t="s">
        <v>62</v>
      </c>
      <c r="P293" t="s">
        <v>52</v>
      </c>
      <c r="Q293" t="s">
        <v>68</v>
      </c>
      <c r="R293" t="s">
        <v>51</v>
      </c>
      <c r="S293" t="s">
        <v>51</v>
      </c>
      <c r="T293" t="s">
        <v>51</v>
      </c>
      <c r="U293">
        <v>4.8</v>
      </c>
    </row>
    <row r="294" spans="1:21" x14ac:dyDescent="0.25">
      <c r="A294" t="s">
        <v>497</v>
      </c>
      <c r="B294" t="s">
        <v>160</v>
      </c>
      <c r="C294" t="s">
        <v>11</v>
      </c>
      <c r="D294" t="s">
        <v>33</v>
      </c>
      <c r="E294" t="s">
        <v>0</v>
      </c>
      <c r="F294" t="s">
        <v>22</v>
      </c>
      <c r="G294" t="s">
        <v>196</v>
      </c>
      <c r="H294" t="s">
        <v>187</v>
      </c>
      <c r="I294" t="s">
        <v>75</v>
      </c>
      <c r="J294" t="s">
        <v>185</v>
      </c>
      <c r="K294" t="s">
        <v>63</v>
      </c>
      <c r="L294">
        <v>2</v>
      </c>
      <c r="M294" t="s">
        <v>60</v>
      </c>
      <c r="N294" t="s">
        <v>52</v>
      </c>
      <c r="O294" t="s">
        <v>62</v>
      </c>
      <c r="P294" t="s">
        <v>52</v>
      </c>
      <c r="Q294" t="s">
        <v>68</v>
      </c>
      <c r="R294" t="s">
        <v>51</v>
      </c>
      <c r="S294" t="s">
        <v>51</v>
      </c>
      <c r="T294" t="s">
        <v>51</v>
      </c>
      <c r="U294">
        <v>5.3</v>
      </c>
    </row>
    <row r="295" spans="1:21" x14ac:dyDescent="0.25">
      <c r="A295" t="s">
        <v>498</v>
      </c>
      <c r="B295" t="s">
        <v>161</v>
      </c>
      <c r="C295" t="s">
        <v>11</v>
      </c>
      <c r="D295" t="s">
        <v>33</v>
      </c>
      <c r="E295" t="s">
        <v>0</v>
      </c>
      <c r="F295" t="s">
        <v>22</v>
      </c>
      <c r="G295" t="s">
        <v>196</v>
      </c>
      <c r="H295" t="s">
        <v>187</v>
      </c>
      <c r="I295" t="s">
        <v>50</v>
      </c>
      <c r="J295" t="s">
        <v>183</v>
      </c>
      <c r="K295" t="s">
        <v>63</v>
      </c>
      <c r="L295">
        <v>2</v>
      </c>
      <c r="M295" t="s">
        <v>67</v>
      </c>
      <c r="N295" t="s">
        <v>52</v>
      </c>
      <c r="O295" t="s">
        <v>62</v>
      </c>
      <c r="P295" t="s">
        <v>52</v>
      </c>
      <c r="Q295" t="s">
        <v>68</v>
      </c>
      <c r="R295" t="s">
        <v>51</v>
      </c>
      <c r="S295" t="s">
        <v>51</v>
      </c>
      <c r="T295" t="s">
        <v>51</v>
      </c>
      <c r="U295">
        <v>7.2</v>
      </c>
    </row>
    <row r="296" spans="1:21" x14ac:dyDescent="0.25">
      <c r="A296" t="s">
        <v>499</v>
      </c>
      <c r="B296" t="s">
        <v>162</v>
      </c>
      <c r="C296" t="s">
        <v>11</v>
      </c>
      <c r="D296" t="s">
        <v>33</v>
      </c>
      <c r="E296" t="s">
        <v>0</v>
      </c>
      <c r="F296" t="s">
        <v>22</v>
      </c>
      <c r="G296" t="s">
        <v>196</v>
      </c>
      <c r="H296" t="s">
        <v>187</v>
      </c>
      <c r="I296" t="s">
        <v>75</v>
      </c>
      <c r="J296" t="s">
        <v>185</v>
      </c>
      <c r="K296" t="s">
        <v>63</v>
      </c>
      <c r="L296">
        <v>2</v>
      </c>
      <c r="M296" t="s">
        <v>67</v>
      </c>
      <c r="N296" t="s">
        <v>52</v>
      </c>
      <c r="O296" t="s">
        <v>62</v>
      </c>
      <c r="P296" t="s">
        <v>52</v>
      </c>
      <c r="Q296" t="s">
        <v>68</v>
      </c>
      <c r="R296" t="s">
        <v>51</v>
      </c>
      <c r="S296" t="s">
        <v>51</v>
      </c>
      <c r="T296" t="s">
        <v>51</v>
      </c>
      <c r="U296">
        <v>2.7</v>
      </c>
    </row>
    <row r="297" spans="1:21" x14ac:dyDescent="0.25">
      <c r="A297" t="s">
        <v>500</v>
      </c>
      <c r="B297" t="s">
        <v>163</v>
      </c>
      <c r="C297" t="s">
        <v>11</v>
      </c>
      <c r="D297" t="s">
        <v>33</v>
      </c>
      <c r="E297" t="s">
        <v>0</v>
      </c>
      <c r="F297" t="s">
        <v>22</v>
      </c>
      <c r="G297" t="s">
        <v>196</v>
      </c>
      <c r="H297" t="s">
        <v>187</v>
      </c>
      <c r="I297" t="s">
        <v>75</v>
      </c>
      <c r="J297" t="s">
        <v>185</v>
      </c>
      <c r="K297" t="s">
        <v>63</v>
      </c>
      <c r="L297">
        <v>2</v>
      </c>
      <c r="M297" t="s">
        <v>61</v>
      </c>
      <c r="N297" t="s">
        <v>52</v>
      </c>
      <c r="O297" t="s">
        <v>62</v>
      </c>
      <c r="P297" t="s">
        <v>52</v>
      </c>
      <c r="Q297" t="s">
        <v>68</v>
      </c>
      <c r="R297" t="s">
        <v>51</v>
      </c>
      <c r="S297" t="s">
        <v>51</v>
      </c>
      <c r="T297" t="s">
        <v>65</v>
      </c>
      <c r="U297">
        <v>9.5</v>
      </c>
    </row>
    <row r="298" spans="1:21" x14ac:dyDescent="0.25">
      <c r="A298" t="s">
        <v>501</v>
      </c>
      <c r="B298" t="s">
        <v>164</v>
      </c>
      <c r="C298" t="s">
        <v>11</v>
      </c>
      <c r="D298" t="s">
        <v>33</v>
      </c>
      <c r="E298" t="s">
        <v>0</v>
      </c>
      <c r="F298" t="s">
        <v>22</v>
      </c>
      <c r="G298" t="s">
        <v>196</v>
      </c>
      <c r="H298" t="s">
        <v>187</v>
      </c>
      <c r="I298" t="s">
        <v>75</v>
      </c>
      <c r="J298" t="s">
        <v>183</v>
      </c>
      <c r="K298" t="s">
        <v>63</v>
      </c>
      <c r="L298">
        <v>2</v>
      </c>
      <c r="M298" t="s">
        <v>61</v>
      </c>
      <c r="N298" t="s">
        <v>52</v>
      </c>
      <c r="O298" t="s">
        <v>62</v>
      </c>
      <c r="P298" t="s">
        <v>52</v>
      </c>
      <c r="Q298" t="s">
        <v>68</v>
      </c>
      <c r="R298" t="s">
        <v>51</v>
      </c>
      <c r="S298" t="s">
        <v>51</v>
      </c>
      <c r="T298" t="s">
        <v>65</v>
      </c>
      <c r="U298">
        <v>8.1</v>
      </c>
    </row>
    <row r="299" spans="1:21" x14ac:dyDescent="0.25">
      <c r="A299" t="s">
        <v>502</v>
      </c>
      <c r="B299" t="s">
        <v>165</v>
      </c>
      <c r="C299" t="s">
        <v>11</v>
      </c>
      <c r="D299" t="s">
        <v>33</v>
      </c>
      <c r="E299" t="s">
        <v>0</v>
      </c>
      <c r="F299" t="s">
        <v>22</v>
      </c>
      <c r="G299" t="s">
        <v>196</v>
      </c>
      <c r="H299" t="s">
        <v>187</v>
      </c>
      <c r="I299" t="s">
        <v>75</v>
      </c>
      <c r="J299" t="s">
        <v>183</v>
      </c>
      <c r="K299" t="s">
        <v>63</v>
      </c>
      <c r="L299">
        <v>2</v>
      </c>
      <c r="M299" t="s">
        <v>61</v>
      </c>
      <c r="N299" t="s">
        <v>52</v>
      </c>
      <c r="O299" t="s">
        <v>62</v>
      </c>
      <c r="P299" t="s">
        <v>52</v>
      </c>
      <c r="Q299" t="s">
        <v>68</v>
      </c>
      <c r="R299" t="s">
        <v>51</v>
      </c>
      <c r="S299" t="s">
        <v>51</v>
      </c>
      <c r="T299" t="s">
        <v>65</v>
      </c>
      <c r="U299">
        <v>5.8</v>
      </c>
    </row>
    <row r="300" spans="1:21" x14ac:dyDescent="0.25">
      <c r="A300" t="s">
        <v>503</v>
      </c>
      <c r="B300" t="s">
        <v>166</v>
      </c>
      <c r="C300" t="s">
        <v>11</v>
      </c>
      <c r="D300" t="s">
        <v>33</v>
      </c>
      <c r="E300" t="s">
        <v>0</v>
      </c>
      <c r="F300" t="s">
        <v>22</v>
      </c>
      <c r="G300" t="s">
        <v>196</v>
      </c>
      <c r="H300" t="s">
        <v>187</v>
      </c>
      <c r="I300" t="s">
        <v>75</v>
      </c>
      <c r="J300" t="s">
        <v>183</v>
      </c>
      <c r="K300" t="s">
        <v>63</v>
      </c>
      <c r="L300">
        <v>6</v>
      </c>
      <c r="M300" t="s">
        <v>61</v>
      </c>
      <c r="N300" t="s">
        <v>52</v>
      </c>
      <c r="O300" t="s">
        <v>62</v>
      </c>
      <c r="P300" t="s">
        <v>52</v>
      </c>
      <c r="Q300" t="s">
        <v>68</v>
      </c>
      <c r="R300" t="s">
        <v>52</v>
      </c>
      <c r="S300" t="s">
        <v>51</v>
      </c>
      <c r="T300" t="s">
        <v>65</v>
      </c>
      <c r="U300">
        <v>6.8</v>
      </c>
    </row>
    <row r="301" spans="1:21" x14ac:dyDescent="0.25">
      <c r="A301" t="s">
        <v>504</v>
      </c>
      <c r="B301" t="s">
        <v>167</v>
      </c>
      <c r="C301" t="s">
        <v>11</v>
      </c>
      <c r="D301" t="s">
        <v>33</v>
      </c>
      <c r="E301" t="s">
        <v>0</v>
      </c>
      <c r="F301" t="s">
        <v>22</v>
      </c>
      <c r="G301" t="s">
        <v>196</v>
      </c>
      <c r="H301" t="s">
        <v>187</v>
      </c>
      <c r="I301" t="s">
        <v>50</v>
      </c>
      <c r="J301" t="s">
        <v>183</v>
      </c>
      <c r="K301" t="s">
        <v>63</v>
      </c>
      <c r="L301">
        <v>2</v>
      </c>
      <c r="M301" t="s">
        <v>61</v>
      </c>
      <c r="N301" t="s">
        <v>52</v>
      </c>
      <c r="O301" t="s">
        <v>62</v>
      </c>
      <c r="P301" t="s">
        <v>52</v>
      </c>
      <c r="Q301" t="s">
        <v>68</v>
      </c>
      <c r="R301" t="s">
        <v>52</v>
      </c>
      <c r="S301" t="s">
        <v>51</v>
      </c>
      <c r="T301" t="s">
        <v>65</v>
      </c>
      <c r="U301">
        <v>6.3</v>
      </c>
    </row>
    <row r="302" spans="1:21" x14ac:dyDescent="0.25">
      <c r="A302" t="s">
        <v>505</v>
      </c>
      <c r="B302" t="s">
        <v>168</v>
      </c>
      <c r="C302" t="s">
        <v>11</v>
      </c>
      <c r="D302" t="s">
        <v>33</v>
      </c>
      <c r="E302" t="s">
        <v>0</v>
      </c>
      <c r="F302" t="s">
        <v>22</v>
      </c>
      <c r="G302" t="s">
        <v>196</v>
      </c>
      <c r="H302" t="s">
        <v>187</v>
      </c>
      <c r="I302" t="s">
        <v>75</v>
      </c>
      <c r="J302" t="s">
        <v>183</v>
      </c>
      <c r="K302" t="s">
        <v>70</v>
      </c>
      <c r="L302">
        <v>2</v>
      </c>
      <c r="M302" t="s">
        <v>61</v>
      </c>
      <c r="N302" t="s">
        <v>52</v>
      </c>
      <c r="O302" t="s">
        <v>62</v>
      </c>
      <c r="P302" t="s">
        <v>52</v>
      </c>
      <c r="Q302" t="s">
        <v>68</v>
      </c>
      <c r="R302" t="s">
        <v>52</v>
      </c>
      <c r="S302" t="s">
        <v>51</v>
      </c>
      <c r="T302" t="s">
        <v>65</v>
      </c>
      <c r="U302">
        <v>5</v>
      </c>
    </row>
    <row r="303" spans="1:21" x14ac:dyDescent="0.25">
      <c r="A303" t="s">
        <v>506</v>
      </c>
      <c r="B303" t="s">
        <v>169</v>
      </c>
      <c r="C303" t="s">
        <v>11</v>
      </c>
      <c r="D303" t="s">
        <v>33</v>
      </c>
      <c r="E303" t="s">
        <v>0</v>
      </c>
      <c r="F303" t="s">
        <v>22</v>
      </c>
      <c r="G303" t="s">
        <v>196</v>
      </c>
      <c r="H303" t="s">
        <v>187</v>
      </c>
      <c r="I303" t="s">
        <v>50</v>
      </c>
      <c r="J303" t="s">
        <v>183</v>
      </c>
      <c r="K303" t="s">
        <v>70</v>
      </c>
      <c r="L303">
        <v>2</v>
      </c>
      <c r="M303" t="s">
        <v>61</v>
      </c>
      <c r="N303" t="s">
        <v>52</v>
      </c>
      <c r="O303" t="s">
        <v>62</v>
      </c>
      <c r="P303" t="s">
        <v>52</v>
      </c>
      <c r="Q303" t="s">
        <v>68</v>
      </c>
      <c r="R303" t="s">
        <v>52</v>
      </c>
      <c r="S303" t="s">
        <v>51</v>
      </c>
      <c r="T303" t="s">
        <v>65</v>
      </c>
      <c r="U303">
        <v>8.1999999999999993</v>
      </c>
    </row>
    <row r="304" spans="1:21" x14ac:dyDescent="0.25">
      <c r="A304" t="s">
        <v>507</v>
      </c>
      <c r="B304" t="s">
        <v>170</v>
      </c>
      <c r="C304" t="s">
        <v>11</v>
      </c>
      <c r="D304" t="s">
        <v>33</v>
      </c>
      <c r="E304" t="s">
        <v>0</v>
      </c>
      <c r="F304" t="s">
        <v>22</v>
      </c>
      <c r="G304" t="s">
        <v>196</v>
      </c>
      <c r="H304" t="s">
        <v>187</v>
      </c>
      <c r="I304" t="s">
        <v>75</v>
      </c>
      <c r="J304" t="s">
        <v>183</v>
      </c>
      <c r="K304" t="s">
        <v>63</v>
      </c>
      <c r="L304">
        <v>2</v>
      </c>
      <c r="M304" t="s">
        <v>61</v>
      </c>
      <c r="N304" t="s">
        <v>52</v>
      </c>
      <c r="O304" t="s">
        <v>62</v>
      </c>
      <c r="P304" t="s">
        <v>52</v>
      </c>
      <c r="Q304" t="s">
        <v>68</v>
      </c>
      <c r="R304" t="s">
        <v>52</v>
      </c>
      <c r="S304" t="s">
        <v>51</v>
      </c>
      <c r="T304" t="s">
        <v>65</v>
      </c>
      <c r="U304">
        <v>9.1999999999999993</v>
      </c>
    </row>
    <row r="305" spans="1:21" x14ac:dyDescent="0.25">
      <c r="A305" t="s">
        <v>508</v>
      </c>
      <c r="B305" t="s">
        <v>171</v>
      </c>
      <c r="C305" t="s">
        <v>11</v>
      </c>
      <c r="D305" t="s">
        <v>33</v>
      </c>
      <c r="E305" t="s">
        <v>0</v>
      </c>
      <c r="F305" t="s">
        <v>22</v>
      </c>
      <c r="G305" t="s">
        <v>196</v>
      </c>
      <c r="H305" t="s">
        <v>187</v>
      </c>
      <c r="I305" t="s">
        <v>75</v>
      </c>
      <c r="J305" t="s">
        <v>183</v>
      </c>
      <c r="K305" t="s">
        <v>63</v>
      </c>
      <c r="L305">
        <v>2</v>
      </c>
      <c r="M305" t="s">
        <v>61</v>
      </c>
      <c r="N305" t="s">
        <v>52</v>
      </c>
      <c r="O305" t="s">
        <v>62</v>
      </c>
      <c r="P305" t="s">
        <v>52</v>
      </c>
      <c r="Q305" t="s">
        <v>68</v>
      </c>
      <c r="R305" t="s">
        <v>52</v>
      </c>
      <c r="S305" t="s">
        <v>51</v>
      </c>
      <c r="T305" t="s">
        <v>65</v>
      </c>
      <c r="U305">
        <v>3.2</v>
      </c>
    </row>
    <row r="306" spans="1:21" x14ac:dyDescent="0.25">
      <c r="A306" t="s">
        <v>509</v>
      </c>
      <c r="B306" t="s">
        <v>172</v>
      </c>
      <c r="C306" t="s">
        <v>11</v>
      </c>
      <c r="D306" t="s">
        <v>33</v>
      </c>
      <c r="E306" t="s">
        <v>0</v>
      </c>
      <c r="F306" t="s">
        <v>22</v>
      </c>
      <c r="G306" t="s">
        <v>196</v>
      </c>
      <c r="H306" t="s">
        <v>187</v>
      </c>
      <c r="I306" t="s">
        <v>75</v>
      </c>
      <c r="J306" t="s">
        <v>183</v>
      </c>
      <c r="K306" t="s">
        <v>63</v>
      </c>
      <c r="L306">
        <v>2</v>
      </c>
      <c r="M306" t="s">
        <v>61</v>
      </c>
      <c r="N306" t="s">
        <v>52</v>
      </c>
      <c r="O306" t="s">
        <v>62</v>
      </c>
      <c r="P306" t="s">
        <v>52</v>
      </c>
      <c r="Q306" t="s">
        <v>68</v>
      </c>
      <c r="R306" t="s">
        <v>52</v>
      </c>
      <c r="S306" t="s">
        <v>51</v>
      </c>
      <c r="T306" t="s">
        <v>65</v>
      </c>
      <c r="U306">
        <v>10</v>
      </c>
    </row>
    <row r="307" spans="1:21" x14ac:dyDescent="0.25">
      <c r="A307" t="s">
        <v>510</v>
      </c>
      <c r="B307" t="s">
        <v>173</v>
      </c>
      <c r="C307" t="s">
        <v>11</v>
      </c>
      <c r="D307" t="s">
        <v>33</v>
      </c>
      <c r="E307" t="s">
        <v>0</v>
      </c>
      <c r="F307" t="s">
        <v>22</v>
      </c>
      <c r="G307" t="s">
        <v>196</v>
      </c>
      <c r="H307" t="s">
        <v>187</v>
      </c>
      <c r="I307" t="s">
        <v>50</v>
      </c>
      <c r="J307" t="s">
        <v>183</v>
      </c>
      <c r="K307" t="s">
        <v>63</v>
      </c>
      <c r="L307">
        <v>2</v>
      </c>
      <c r="M307" t="s">
        <v>61</v>
      </c>
      <c r="N307" t="s">
        <v>52</v>
      </c>
      <c r="O307" t="s">
        <v>62</v>
      </c>
      <c r="P307" t="s">
        <v>52</v>
      </c>
      <c r="Q307" t="s">
        <v>68</v>
      </c>
      <c r="R307" t="s">
        <v>52</v>
      </c>
      <c r="S307" t="s">
        <v>51</v>
      </c>
      <c r="T307" t="s">
        <v>65</v>
      </c>
      <c r="U307">
        <v>7.9</v>
      </c>
    </row>
    <row r="308" spans="1:21" x14ac:dyDescent="0.25">
      <c r="A308" t="s">
        <v>511</v>
      </c>
      <c r="B308" t="s">
        <v>159</v>
      </c>
      <c r="C308" t="s">
        <v>11</v>
      </c>
      <c r="D308" t="s">
        <v>33</v>
      </c>
      <c r="E308" t="s">
        <v>0</v>
      </c>
      <c r="F308" t="s">
        <v>54</v>
      </c>
      <c r="G308" t="s">
        <v>196</v>
      </c>
      <c r="H308" t="s">
        <v>187</v>
      </c>
      <c r="I308" t="s">
        <v>50</v>
      </c>
      <c r="J308" t="s">
        <v>183</v>
      </c>
      <c r="K308" t="s">
        <v>63</v>
      </c>
      <c r="L308">
        <v>2</v>
      </c>
      <c r="M308" t="s">
        <v>51</v>
      </c>
      <c r="N308" t="s">
        <v>52</v>
      </c>
      <c r="O308" t="s">
        <v>62</v>
      </c>
      <c r="P308" t="s">
        <v>52</v>
      </c>
      <c r="Q308" t="s">
        <v>68</v>
      </c>
      <c r="R308" t="s">
        <v>51</v>
      </c>
      <c r="S308" t="s">
        <v>51</v>
      </c>
      <c r="T308" t="s">
        <v>51</v>
      </c>
      <c r="U308">
        <v>6</v>
      </c>
    </row>
    <row r="309" spans="1:21" x14ac:dyDescent="0.25">
      <c r="A309" t="s">
        <v>512</v>
      </c>
      <c r="B309" t="s">
        <v>160</v>
      </c>
      <c r="C309" t="s">
        <v>11</v>
      </c>
      <c r="D309" t="s">
        <v>33</v>
      </c>
      <c r="E309" t="s">
        <v>0</v>
      </c>
      <c r="F309" t="s">
        <v>54</v>
      </c>
      <c r="G309" t="s">
        <v>196</v>
      </c>
      <c r="H309" t="s">
        <v>187</v>
      </c>
      <c r="I309" t="s">
        <v>75</v>
      </c>
      <c r="J309" t="s">
        <v>185</v>
      </c>
      <c r="K309" t="s">
        <v>63</v>
      </c>
      <c r="L309">
        <v>2</v>
      </c>
      <c r="M309" t="s">
        <v>60</v>
      </c>
      <c r="N309" t="s">
        <v>52</v>
      </c>
      <c r="O309" t="s">
        <v>62</v>
      </c>
      <c r="P309" t="s">
        <v>52</v>
      </c>
      <c r="Q309" t="s">
        <v>68</v>
      </c>
      <c r="R309" t="s">
        <v>51</v>
      </c>
      <c r="S309" t="s">
        <v>51</v>
      </c>
      <c r="T309" t="s">
        <v>51</v>
      </c>
      <c r="U309">
        <v>3.8</v>
      </c>
    </row>
    <row r="310" spans="1:21" x14ac:dyDescent="0.25">
      <c r="A310" t="s">
        <v>513</v>
      </c>
      <c r="B310" t="s">
        <v>161</v>
      </c>
      <c r="C310" t="s">
        <v>11</v>
      </c>
      <c r="D310" t="s">
        <v>33</v>
      </c>
      <c r="E310" t="s">
        <v>0</v>
      </c>
      <c r="F310" t="s">
        <v>54</v>
      </c>
      <c r="G310" t="s">
        <v>196</v>
      </c>
      <c r="H310" t="s">
        <v>187</v>
      </c>
      <c r="I310" t="s">
        <v>50</v>
      </c>
      <c r="J310" t="s">
        <v>183</v>
      </c>
      <c r="K310" t="s">
        <v>63</v>
      </c>
      <c r="L310">
        <v>2</v>
      </c>
      <c r="M310" t="s">
        <v>67</v>
      </c>
      <c r="N310" t="s">
        <v>52</v>
      </c>
      <c r="O310" t="s">
        <v>62</v>
      </c>
      <c r="P310" t="s">
        <v>52</v>
      </c>
      <c r="Q310" t="s">
        <v>68</v>
      </c>
      <c r="R310" t="s">
        <v>51</v>
      </c>
      <c r="S310" t="s">
        <v>51</v>
      </c>
      <c r="T310" t="s">
        <v>51</v>
      </c>
      <c r="U310">
        <v>7.6</v>
      </c>
    </row>
    <row r="311" spans="1:21" x14ac:dyDescent="0.25">
      <c r="A311" t="s">
        <v>514</v>
      </c>
      <c r="B311" t="s">
        <v>162</v>
      </c>
      <c r="C311" t="s">
        <v>11</v>
      </c>
      <c r="D311" t="s">
        <v>33</v>
      </c>
      <c r="E311" t="s">
        <v>0</v>
      </c>
      <c r="F311" t="s">
        <v>54</v>
      </c>
      <c r="G311" t="s">
        <v>196</v>
      </c>
      <c r="H311" t="s">
        <v>187</v>
      </c>
      <c r="I311" t="s">
        <v>75</v>
      </c>
      <c r="J311" t="s">
        <v>185</v>
      </c>
      <c r="K311" t="s">
        <v>63</v>
      </c>
      <c r="L311">
        <v>2</v>
      </c>
      <c r="M311" t="s">
        <v>67</v>
      </c>
      <c r="N311" t="s">
        <v>52</v>
      </c>
      <c r="O311" t="s">
        <v>62</v>
      </c>
      <c r="P311" t="s">
        <v>52</v>
      </c>
      <c r="Q311" t="s">
        <v>68</v>
      </c>
      <c r="R311" t="s">
        <v>51</v>
      </c>
      <c r="S311" t="s">
        <v>51</v>
      </c>
      <c r="T311" t="s">
        <v>51</v>
      </c>
      <c r="U311">
        <v>0.9</v>
      </c>
    </row>
    <row r="312" spans="1:21" x14ac:dyDescent="0.25">
      <c r="A312" t="s">
        <v>515</v>
      </c>
      <c r="B312" t="s">
        <v>163</v>
      </c>
      <c r="C312" t="s">
        <v>11</v>
      </c>
      <c r="D312" t="s">
        <v>33</v>
      </c>
      <c r="E312" t="s">
        <v>0</v>
      </c>
      <c r="F312" t="s">
        <v>54</v>
      </c>
      <c r="G312" t="s">
        <v>196</v>
      </c>
      <c r="H312" t="s">
        <v>187</v>
      </c>
      <c r="I312" t="s">
        <v>75</v>
      </c>
      <c r="J312" t="s">
        <v>185</v>
      </c>
      <c r="K312" t="s">
        <v>63</v>
      </c>
      <c r="L312">
        <v>2</v>
      </c>
      <c r="M312" t="s">
        <v>61</v>
      </c>
      <c r="N312" t="s">
        <v>52</v>
      </c>
      <c r="O312" t="s">
        <v>62</v>
      </c>
      <c r="P312" t="s">
        <v>52</v>
      </c>
      <c r="Q312" t="s">
        <v>68</v>
      </c>
      <c r="R312" t="s">
        <v>51</v>
      </c>
      <c r="S312" t="s">
        <v>51</v>
      </c>
      <c r="T312" t="s">
        <v>65</v>
      </c>
      <c r="U312">
        <v>1.5</v>
      </c>
    </row>
    <row r="313" spans="1:21" x14ac:dyDescent="0.25">
      <c r="A313" t="s">
        <v>516</v>
      </c>
      <c r="B313" t="s">
        <v>164</v>
      </c>
      <c r="C313" t="s">
        <v>11</v>
      </c>
      <c r="D313" t="s">
        <v>33</v>
      </c>
      <c r="E313" t="s">
        <v>0</v>
      </c>
      <c r="F313" t="s">
        <v>54</v>
      </c>
      <c r="G313" t="s">
        <v>196</v>
      </c>
      <c r="H313" t="s">
        <v>187</v>
      </c>
      <c r="I313" t="s">
        <v>75</v>
      </c>
      <c r="J313" t="s">
        <v>183</v>
      </c>
      <c r="K313" t="s">
        <v>63</v>
      </c>
      <c r="L313">
        <v>2</v>
      </c>
      <c r="M313" t="s">
        <v>61</v>
      </c>
      <c r="N313" t="s">
        <v>52</v>
      </c>
      <c r="O313" t="s">
        <v>62</v>
      </c>
      <c r="P313" t="s">
        <v>52</v>
      </c>
      <c r="Q313" t="s">
        <v>68</v>
      </c>
      <c r="R313" t="s">
        <v>51</v>
      </c>
      <c r="S313" t="s">
        <v>51</v>
      </c>
      <c r="T313" t="s">
        <v>65</v>
      </c>
      <c r="U313">
        <v>4.2</v>
      </c>
    </row>
    <row r="314" spans="1:21" x14ac:dyDescent="0.25">
      <c r="A314" t="s">
        <v>517</v>
      </c>
      <c r="B314" t="s">
        <v>165</v>
      </c>
      <c r="C314" t="s">
        <v>11</v>
      </c>
      <c r="D314" t="s">
        <v>33</v>
      </c>
      <c r="E314" t="s">
        <v>0</v>
      </c>
      <c r="F314" t="s">
        <v>54</v>
      </c>
      <c r="G314" t="s">
        <v>196</v>
      </c>
      <c r="H314" t="s">
        <v>187</v>
      </c>
      <c r="I314" t="s">
        <v>75</v>
      </c>
      <c r="J314" t="s">
        <v>183</v>
      </c>
      <c r="K314" t="s">
        <v>63</v>
      </c>
      <c r="L314">
        <v>2</v>
      </c>
      <c r="M314" t="s">
        <v>61</v>
      </c>
      <c r="N314" t="s">
        <v>52</v>
      </c>
      <c r="O314" t="s">
        <v>62</v>
      </c>
      <c r="P314" t="s">
        <v>52</v>
      </c>
      <c r="Q314" t="s">
        <v>68</v>
      </c>
      <c r="R314" t="s">
        <v>51</v>
      </c>
      <c r="S314" t="s">
        <v>51</v>
      </c>
      <c r="T314" t="s">
        <v>65</v>
      </c>
      <c r="U314">
        <v>3.8</v>
      </c>
    </row>
    <row r="315" spans="1:21" x14ac:dyDescent="0.25">
      <c r="A315" t="s">
        <v>518</v>
      </c>
      <c r="B315" t="s">
        <v>166</v>
      </c>
      <c r="C315" t="s">
        <v>11</v>
      </c>
      <c r="D315" t="s">
        <v>33</v>
      </c>
      <c r="E315" t="s">
        <v>0</v>
      </c>
      <c r="F315" t="s">
        <v>54</v>
      </c>
      <c r="G315" t="s">
        <v>196</v>
      </c>
      <c r="H315" t="s">
        <v>187</v>
      </c>
      <c r="I315" t="s">
        <v>75</v>
      </c>
      <c r="J315" t="s">
        <v>183</v>
      </c>
      <c r="K315" t="s">
        <v>63</v>
      </c>
      <c r="L315">
        <v>6</v>
      </c>
      <c r="M315" t="s">
        <v>61</v>
      </c>
      <c r="N315" t="s">
        <v>52</v>
      </c>
      <c r="O315" t="s">
        <v>62</v>
      </c>
      <c r="P315" t="s">
        <v>52</v>
      </c>
      <c r="Q315" t="s">
        <v>68</v>
      </c>
      <c r="R315" t="s">
        <v>52</v>
      </c>
      <c r="S315" t="s">
        <v>51</v>
      </c>
      <c r="T315" t="s">
        <v>65</v>
      </c>
      <c r="U315">
        <v>1.6</v>
      </c>
    </row>
    <row r="316" spans="1:21" x14ac:dyDescent="0.25">
      <c r="A316" t="s">
        <v>519</v>
      </c>
      <c r="B316" t="s">
        <v>167</v>
      </c>
      <c r="C316" t="s">
        <v>11</v>
      </c>
      <c r="D316" t="s">
        <v>33</v>
      </c>
      <c r="E316" t="s">
        <v>0</v>
      </c>
      <c r="F316" t="s">
        <v>54</v>
      </c>
      <c r="G316" t="s">
        <v>196</v>
      </c>
      <c r="H316" t="s">
        <v>187</v>
      </c>
      <c r="I316" t="s">
        <v>50</v>
      </c>
      <c r="J316" t="s">
        <v>183</v>
      </c>
      <c r="K316" t="s">
        <v>63</v>
      </c>
      <c r="L316">
        <v>2</v>
      </c>
      <c r="M316" t="s">
        <v>61</v>
      </c>
      <c r="N316" t="s">
        <v>52</v>
      </c>
      <c r="O316" t="s">
        <v>62</v>
      </c>
      <c r="P316" t="s">
        <v>52</v>
      </c>
      <c r="Q316" t="s">
        <v>68</v>
      </c>
      <c r="R316" t="s">
        <v>52</v>
      </c>
      <c r="S316" t="s">
        <v>51</v>
      </c>
      <c r="T316" t="s">
        <v>65</v>
      </c>
      <c r="U316">
        <v>8.9</v>
      </c>
    </row>
    <row r="317" spans="1:21" x14ac:dyDescent="0.25">
      <c r="A317" t="s">
        <v>520</v>
      </c>
      <c r="B317" t="s">
        <v>168</v>
      </c>
      <c r="C317" t="s">
        <v>11</v>
      </c>
      <c r="D317" t="s">
        <v>33</v>
      </c>
      <c r="E317" t="s">
        <v>0</v>
      </c>
      <c r="F317" t="s">
        <v>54</v>
      </c>
      <c r="G317" t="s">
        <v>196</v>
      </c>
      <c r="H317" t="s">
        <v>187</v>
      </c>
      <c r="I317" t="s">
        <v>75</v>
      </c>
      <c r="J317" t="s">
        <v>183</v>
      </c>
      <c r="K317" t="s">
        <v>70</v>
      </c>
      <c r="L317">
        <v>2</v>
      </c>
      <c r="M317" t="s">
        <v>61</v>
      </c>
      <c r="N317" t="s">
        <v>52</v>
      </c>
      <c r="O317" t="s">
        <v>62</v>
      </c>
      <c r="P317" t="s">
        <v>52</v>
      </c>
      <c r="Q317" t="s">
        <v>68</v>
      </c>
      <c r="R317" t="s">
        <v>52</v>
      </c>
      <c r="S317" t="s">
        <v>51</v>
      </c>
      <c r="T317" t="s">
        <v>65</v>
      </c>
      <c r="U317">
        <v>5.0999999999999996</v>
      </c>
    </row>
    <row r="318" spans="1:21" x14ac:dyDescent="0.25">
      <c r="A318" t="s">
        <v>521</v>
      </c>
      <c r="B318" t="s">
        <v>169</v>
      </c>
      <c r="C318" t="s">
        <v>11</v>
      </c>
      <c r="D318" t="s">
        <v>33</v>
      </c>
      <c r="E318" t="s">
        <v>0</v>
      </c>
      <c r="F318" t="s">
        <v>54</v>
      </c>
      <c r="G318" t="s">
        <v>196</v>
      </c>
      <c r="H318" t="s">
        <v>187</v>
      </c>
      <c r="I318" t="s">
        <v>50</v>
      </c>
      <c r="J318" t="s">
        <v>183</v>
      </c>
      <c r="K318" t="s">
        <v>70</v>
      </c>
      <c r="L318">
        <v>2</v>
      </c>
      <c r="M318" t="s">
        <v>61</v>
      </c>
      <c r="N318" t="s">
        <v>52</v>
      </c>
      <c r="O318" t="s">
        <v>62</v>
      </c>
      <c r="P318" t="s">
        <v>52</v>
      </c>
      <c r="Q318" t="s">
        <v>68</v>
      </c>
      <c r="R318" t="s">
        <v>52</v>
      </c>
      <c r="S318" t="s">
        <v>51</v>
      </c>
      <c r="T318" t="s">
        <v>65</v>
      </c>
      <c r="U318">
        <v>4.0999999999999996</v>
      </c>
    </row>
    <row r="319" spans="1:21" x14ac:dyDescent="0.25">
      <c r="A319" t="s">
        <v>522</v>
      </c>
      <c r="B319" t="s">
        <v>170</v>
      </c>
      <c r="C319" t="s">
        <v>11</v>
      </c>
      <c r="D319" t="s">
        <v>33</v>
      </c>
      <c r="E319" t="s">
        <v>0</v>
      </c>
      <c r="F319" t="s">
        <v>54</v>
      </c>
      <c r="G319" t="s">
        <v>196</v>
      </c>
      <c r="H319" t="s">
        <v>187</v>
      </c>
      <c r="I319" t="s">
        <v>75</v>
      </c>
      <c r="J319" t="s">
        <v>183</v>
      </c>
      <c r="K319" t="s">
        <v>63</v>
      </c>
      <c r="L319">
        <v>2</v>
      </c>
      <c r="M319" t="s">
        <v>61</v>
      </c>
      <c r="N319" t="s">
        <v>52</v>
      </c>
      <c r="O319" t="s">
        <v>62</v>
      </c>
      <c r="P319" t="s">
        <v>52</v>
      </c>
      <c r="Q319" t="s">
        <v>68</v>
      </c>
      <c r="R319" t="s">
        <v>52</v>
      </c>
      <c r="S319" t="s">
        <v>51</v>
      </c>
      <c r="T319" t="s">
        <v>65</v>
      </c>
      <c r="U319">
        <v>6.2</v>
      </c>
    </row>
    <row r="320" spans="1:21" x14ac:dyDescent="0.25">
      <c r="A320" t="s">
        <v>523</v>
      </c>
      <c r="B320" t="s">
        <v>171</v>
      </c>
      <c r="C320" t="s">
        <v>11</v>
      </c>
      <c r="D320" t="s">
        <v>33</v>
      </c>
      <c r="E320" t="s">
        <v>0</v>
      </c>
      <c r="F320" t="s">
        <v>54</v>
      </c>
      <c r="G320" t="s">
        <v>196</v>
      </c>
      <c r="H320" t="s">
        <v>187</v>
      </c>
      <c r="I320" t="s">
        <v>75</v>
      </c>
      <c r="J320" t="s">
        <v>183</v>
      </c>
      <c r="K320" t="s">
        <v>63</v>
      </c>
      <c r="L320">
        <v>2</v>
      </c>
      <c r="M320" t="s">
        <v>61</v>
      </c>
      <c r="N320" t="s">
        <v>52</v>
      </c>
      <c r="O320" t="s">
        <v>62</v>
      </c>
      <c r="P320" t="s">
        <v>52</v>
      </c>
      <c r="Q320" t="s">
        <v>68</v>
      </c>
      <c r="R320" t="s">
        <v>52</v>
      </c>
      <c r="S320" t="s">
        <v>51</v>
      </c>
      <c r="T320" t="s">
        <v>65</v>
      </c>
      <c r="U320">
        <v>6.7</v>
      </c>
    </row>
    <row r="321" spans="1:21" x14ac:dyDescent="0.25">
      <c r="A321" t="s">
        <v>524</v>
      </c>
      <c r="B321" t="s">
        <v>172</v>
      </c>
      <c r="C321" t="s">
        <v>11</v>
      </c>
      <c r="D321" t="s">
        <v>33</v>
      </c>
      <c r="E321" t="s">
        <v>0</v>
      </c>
      <c r="F321" t="s">
        <v>54</v>
      </c>
      <c r="G321" t="s">
        <v>196</v>
      </c>
      <c r="H321" t="s">
        <v>187</v>
      </c>
      <c r="I321" t="s">
        <v>75</v>
      </c>
      <c r="J321" t="s">
        <v>183</v>
      </c>
      <c r="K321" t="s">
        <v>63</v>
      </c>
      <c r="L321">
        <v>2</v>
      </c>
      <c r="M321" t="s">
        <v>61</v>
      </c>
      <c r="N321" t="s">
        <v>52</v>
      </c>
      <c r="O321" t="s">
        <v>62</v>
      </c>
      <c r="P321" t="s">
        <v>52</v>
      </c>
      <c r="Q321" t="s">
        <v>68</v>
      </c>
      <c r="R321" t="s">
        <v>52</v>
      </c>
      <c r="S321" t="s">
        <v>51</v>
      </c>
      <c r="T321" t="s">
        <v>65</v>
      </c>
      <c r="U321">
        <v>6.8</v>
      </c>
    </row>
    <row r="322" spans="1:21" x14ac:dyDescent="0.25">
      <c r="A322" t="s">
        <v>525</v>
      </c>
      <c r="B322" t="s">
        <v>173</v>
      </c>
      <c r="C322" t="s">
        <v>11</v>
      </c>
      <c r="D322" t="s">
        <v>33</v>
      </c>
      <c r="E322" t="s">
        <v>0</v>
      </c>
      <c r="F322" t="s">
        <v>54</v>
      </c>
      <c r="G322" t="s">
        <v>196</v>
      </c>
      <c r="H322" t="s">
        <v>187</v>
      </c>
      <c r="I322" t="s">
        <v>50</v>
      </c>
      <c r="J322" t="s">
        <v>183</v>
      </c>
      <c r="K322" t="s">
        <v>63</v>
      </c>
      <c r="L322">
        <v>2</v>
      </c>
      <c r="M322" t="s">
        <v>61</v>
      </c>
      <c r="N322" t="s">
        <v>52</v>
      </c>
      <c r="O322" t="s">
        <v>62</v>
      </c>
      <c r="P322" t="s">
        <v>52</v>
      </c>
      <c r="Q322" t="s">
        <v>68</v>
      </c>
      <c r="R322" t="s">
        <v>52</v>
      </c>
      <c r="S322" t="s">
        <v>51</v>
      </c>
      <c r="T322" t="s">
        <v>65</v>
      </c>
      <c r="U322">
        <v>3.1</v>
      </c>
    </row>
  </sheetData>
  <autoFilter ref="A1:U32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DD222"/>
  <sheetViews>
    <sheetView topLeftCell="A199" zoomScale="85" zoomScaleNormal="85" workbookViewId="0">
      <selection activeCell="E35" sqref="E35"/>
    </sheetView>
  </sheetViews>
  <sheetFormatPr defaultRowHeight="15" x14ac:dyDescent="0.25"/>
  <cols>
    <col min="1" max="1" width="45.140625" bestFit="1" customWidth="1"/>
    <col min="2" max="2" width="37.42578125" bestFit="1" customWidth="1"/>
  </cols>
  <sheetData>
    <row r="1" spans="1:4" x14ac:dyDescent="0.25">
      <c r="A1" s="1" t="s">
        <v>37</v>
      </c>
    </row>
    <row r="2" spans="1:4" x14ac:dyDescent="0.25">
      <c r="A2" s="1" t="s">
        <v>37</v>
      </c>
      <c r="C2" t="s">
        <v>50</v>
      </c>
      <c r="D2" t="s">
        <v>56</v>
      </c>
    </row>
    <row r="3" spans="1:4" x14ac:dyDescent="0.25">
      <c r="A3" t="s">
        <v>50</v>
      </c>
      <c r="B3" t="s">
        <v>581</v>
      </c>
      <c r="C3">
        <v>1</v>
      </c>
      <c r="D3">
        <v>0</v>
      </c>
    </row>
    <row r="4" spans="1:4" x14ac:dyDescent="0.25">
      <c r="A4" t="s">
        <v>56</v>
      </c>
      <c r="B4" t="s">
        <v>582</v>
      </c>
      <c r="C4">
        <v>0</v>
      </c>
      <c r="D4">
        <v>1</v>
      </c>
    </row>
    <row r="5" spans="1:4" x14ac:dyDescent="0.25">
      <c r="A5" t="s">
        <v>75</v>
      </c>
      <c r="B5" t="s">
        <v>583</v>
      </c>
      <c r="C5">
        <v>-1</v>
      </c>
      <c r="D5">
        <v>-1</v>
      </c>
    </row>
    <row r="7" spans="1:4" x14ac:dyDescent="0.25">
      <c r="A7" s="1" t="s">
        <v>530</v>
      </c>
    </row>
    <row r="8" spans="1:4" x14ac:dyDescent="0.25">
      <c r="A8" s="1" t="s">
        <v>176</v>
      </c>
      <c r="C8" t="s">
        <v>183</v>
      </c>
      <c r="D8" t="s">
        <v>185</v>
      </c>
    </row>
    <row r="9" spans="1:4" x14ac:dyDescent="0.25">
      <c r="A9" t="s">
        <v>183</v>
      </c>
      <c r="B9" t="s">
        <v>578</v>
      </c>
      <c r="C9">
        <v>1</v>
      </c>
      <c r="D9">
        <v>0</v>
      </c>
    </row>
    <row r="10" spans="1:4" x14ac:dyDescent="0.25">
      <c r="A10" t="s">
        <v>185</v>
      </c>
      <c r="B10" t="s">
        <v>579</v>
      </c>
      <c r="C10">
        <v>0</v>
      </c>
      <c r="D10">
        <v>1</v>
      </c>
    </row>
    <row r="11" spans="1:4" x14ac:dyDescent="0.25">
      <c r="A11" t="s">
        <v>187</v>
      </c>
      <c r="B11" t="s">
        <v>580</v>
      </c>
      <c r="C11">
        <v>-1</v>
      </c>
      <c r="D11">
        <v>-1</v>
      </c>
    </row>
    <row r="13" spans="1:4" x14ac:dyDescent="0.25">
      <c r="A13" s="1" t="s">
        <v>531</v>
      </c>
    </row>
    <row r="14" spans="1:4" x14ac:dyDescent="0.25">
      <c r="A14" s="1" t="s">
        <v>174</v>
      </c>
      <c r="C14" t="s">
        <v>181</v>
      </c>
      <c r="D14" t="s">
        <v>189</v>
      </c>
    </row>
    <row r="15" spans="1:4" x14ac:dyDescent="0.25">
      <c r="A15" t="s">
        <v>181</v>
      </c>
      <c r="B15" t="s">
        <v>575</v>
      </c>
      <c r="C15">
        <v>1</v>
      </c>
      <c r="D15">
        <v>0</v>
      </c>
    </row>
    <row r="16" spans="1:4" x14ac:dyDescent="0.25">
      <c r="A16" t="s">
        <v>189</v>
      </c>
      <c r="B16" t="s">
        <v>576</v>
      </c>
      <c r="C16">
        <v>0</v>
      </c>
      <c r="D16">
        <v>1</v>
      </c>
    </row>
    <row r="17" spans="1:5" x14ac:dyDescent="0.25">
      <c r="A17" t="s">
        <v>196</v>
      </c>
      <c r="B17" t="s">
        <v>577</v>
      </c>
      <c r="C17">
        <v>-1</v>
      </c>
      <c r="D17">
        <v>-1</v>
      </c>
    </row>
    <row r="19" spans="1:5" x14ac:dyDescent="0.25">
      <c r="A19" s="1" t="s">
        <v>22</v>
      </c>
    </row>
    <row r="20" spans="1:5" x14ac:dyDescent="0.25">
      <c r="A20" s="1" t="s">
        <v>22</v>
      </c>
      <c r="C20" t="s">
        <v>53</v>
      </c>
      <c r="D20" t="s">
        <v>22</v>
      </c>
    </row>
    <row r="21" spans="1:5" x14ac:dyDescent="0.25">
      <c r="A21" t="s">
        <v>53</v>
      </c>
      <c r="B21" t="s">
        <v>572</v>
      </c>
      <c r="C21">
        <v>1</v>
      </c>
      <c r="D21">
        <v>0</v>
      </c>
    </row>
    <row r="22" spans="1:5" x14ac:dyDescent="0.25">
      <c r="A22" t="s">
        <v>22</v>
      </c>
      <c r="B22" t="s">
        <v>573</v>
      </c>
      <c r="C22">
        <v>0</v>
      </c>
      <c r="D22">
        <v>1</v>
      </c>
    </row>
    <row r="23" spans="1:5" x14ac:dyDescent="0.25">
      <c r="A23" t="s">
        <v>54</v>
      </c>
      <c r="B23" t="s">
        <v>574</v>
      </c>
      <c r="C23">
        <v>-1</v>
      </c>
      <c r="D23">
        <v>-1</v>
      </c>
    </row>
    <row r="25" spans="1:5" x14ac:dyDescent="0.25">
      <c r="A25" s="1" t="s">
        <v>23</v>
      </c>
    </row>
    <row r="26" spans="1:5" x14ac:dyDescent="0.25">
      <c r="A26" s="1" t="s">
        <v>23</v>
      </c>
      <c r="C26" t="s">
        <v>28</v>
      </c>
      <c r="D26" t="s">
        <v>0</v>
      </c>
    </row>
    <row r="27" spans="1:5" x14ac:dyDescent="0.25">
      <c r="A27" t="s">
        <v>28</v>
      </c>
      <c r="B27" t="s">
        <v>690</v>
      </c>
      <c r="C27">
        <v>1</v>
      </c>
      <c r="D27">
        <v>0</v>
      </c>
    </row>
    <row r="28" spans="1:5" x14ac:dyDescent="0.25">
      <c r="A28" t="s">
        <v>0</v>
      </c>
      <c r="B28" t="s">
        <v>691</v>
      </c>
      <c r="C28">
        <v>0</v>
      </c>
      <c r="D28">
        <v>1</v>
      </c>
    </row>
    <row r="29" spans="1:5" x14ac:dyDescent="0.25">
      <c r="A29" t="s">
        <v>1</v>
      </c>
      <c r="B29" t="s">
        <v>692</v>
      </c>
      <c r="C29">
        <v>-1</v>
      </c>
      <c r="D29">
        <v>-1</v>
      </c>
    </row>
    <row r="31" spans="1:5" x14ac:dyDescent="0.25">
      <c r="A31" s="1" t="s">
        <v>24</v>
      </c>
    </row>
    <row r="32" spans="1:5" x14ac:dyDescent="0.25">
      <c r="A32" s="1" t="s">
        <v>24</v>
      </c>
      <c r="C32" t="s">
        <v>30</v>
      </c>
      <c r="D32" t="s">
        <v>31</v>
      </c>
      <c r="E32" t="s">
        <v>32</v>
      </c>
    </row>
    <row r="33" spans="1:11" x14ac:dyDescent="0.25">
      <c r="A33" t="s">
        <v>30</v>
      </c>
      <c r="B33" t="s">
        <v>570</v>
      </c>
      <c r="C33">
        <v>1</v>
      </c>
      <c r="D33">
        <v>0</v>
      </c>
      <c r="E33">
        <v>0</v>
      </c>
    </row>
    <row r="34" spans="1:11" x14ac:dyDescent="0.25">
      <c r="A34" t="s">
        <v>31</v>
      </c>
      <c r="B34" t="s">
        <v>568</v>
      </c>
      <c r="C34">
        <v>0</v>
      </c>
      <c r="D34">
        <v>1</v>
      </c>
      <c r="E34">
        <v>0</v>
      </c>
    </row>
    <row r="35" spans="1:11" x14ac:dyDescent="0.25">
      <c r="A35" t="s">
        <v>32</v>
      </c>
      <c r="B35" t="s">
        <v>571</v>
      </c>
      <c r="C35">
        <v>0</v>
      </c>
      <c r="D35">
        <v>0</v>
      </c>
      <c r="E35">
        <v>1</v>
      </c>
    </row>
    <row r="36" spans="1:11" x14ac:dyDescent="0.25">
      <c r="A36" t="s">
        <v>33</v>
      </c>
      <c r="B36" t="s">
        <v>569</v>
      </c>
      <c r="C36">
        <v>-1</v>
      </c>
      <c r="D36">
        <v>-1</v>
      </c>
      <c r="E36">
        <v>-1</v>
      </c>
    </row>
    <row r="38" spans="1:11" x14ac:dyDescent="0.25">
      <c r="A38" s="1" t="s">
        <v>526</v>
      </c>
    </row>
    <row r="39" spans="1:11" x14ac:dyDescent="0.25">
      <c r="A39" s="1" t="s">
        <v>27</v>
      </c>
      <c r="C39" t="s">
        <v>2</v>
      </c>
      <c r="D39" t="s">
        <v>3</v>
      </c>
      <c r="E39" t="s">
        <v>4</v>
      </c>
      <c r="F39" t="s">
        <v>5</v>
      </c>
      <c r="G39" t="s">
        <v>6</v>
      </c>
      <c r="H39" t="s">
        <v>7</v>
      </c>
      <c r="I39" t="s">
        <v>8</v>
      </c>
      <c r="J39" t="s">
        <v>9</v>
      </c>
      <c r="K39" t="s">
        <v>10</v>
      </c>
    </row>
    <row r="40" spans="1:11" x14ac:dyDescent="0.25">
      <c r="A40" t="s">
        <v>2</v>
      </c>
      <c r="B40" t="s">
        <v>561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 t="s">
        <v>3</v>
      </c>
      <c r="B41" t="s">
        <v>562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 t="s">
        <v>4</v>
      </c>
      <c r="B42" t="s">
        <v>527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5">
      <c r="A43" t="s">
        <v>5</v>
      </c>
      <c r="B43" t="s">
        <v>563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 t="s">
        <v>6</v>
      </c>
      <c r="B44" t="s">
        <v>565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 t="s">
        <v>7</v>
      </c>
      <c r="B45" t="s">
        <v>566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</row>
    <row r="46" spans="1:11" x14ac:dyDescent="0.25">
      <c r="A46" t="s">
        <v>8</v>
      </c>
      <c r="B46" t="s">
        <v>528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</row>
    <row r="47" spans="1:11" x14ac:dyDescent="0.25">
      <c r="A47" t="s">
        <v>9</v>
      </c>
      <c r="B47" t="s">
        <v>529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</row>
    <row r="48" spans="1:11" x14ac:dyDescent="0.25">
      <c r="A48" t="s">
        <v>10</v>
      </c>
      <c r="B48" t="s">
        <v>567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</row>
    <row r="49" spans="1:108" x14ac:dyDescent="0.25">
      <c r="A49" t="s">
        <v>11</v>
      </c>
      <c r="B49" t="s">
        <v>564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</row>
    <row r="51" spans="1:108" x14ac:dyDescent="0.25">
      <c r="A51" s="1" t="s">
        <v>26</v>
      </c>
    </row>
    <row r="52" spans="1:108" x14ac:dyDescent="0.25">
      <c r="A52" s="1" t="s">
        <v>26</v>
      </c>
      <c r="C52" t="s">
        <v>584</v>
      </c>
      <c r="D52" t="s">
        <v>585</v>
      </c>
      <c r="E52" t="s">
        <v>586</v>
      </c>
      <c r="F52" t="s">
        <v>587</v>
      </c>
      <c r="G52" t="s">
        <v>588</v>
      </c>
      <c r="H52" t="s">
        <v>589</v>
      </c>
      <c r="I52" t="s">
        <v>590</v>
      </c>
      <c r="J52" t="s">
        <v>591</v>
      </c>
      <c r="K52" t="s">
        <v>592</v>
      </c>
      <c r="L52" t="s">
        <v>593</v>
      </c>
      <c r="M52" t="s">
        <v>594</v>
      </c>
      <c r="N52" t="s">
        <v>595</v>
      </c>
      <c r="O52" t="s">
        <v>596</v>
      </c>
      <c r="P52" t="s">
        <v>597</v>
      </c>
      <c r="Q52" t="s">
        <v>598</v>
      </c>
      <c r="R52" t="s">
        <v>599</v>
      </c>
      <c r="S52" t="s">
        <v>600</v>
      </c>
      <c r="T52" t="s">
        <v>601</v>
      </c>
      <c r="U52" t="s">
        <v>602</v>
      </c>
      <c r="V52" t="s">
        <v>603</v>
      </c>
      <c r="W52" t="s">
        <v>604</v>
      </c>
      <c r="X52" t="s">
        <v>605</v>
      </c>
      <c r="Y52" t="s">
        <v>606</v>
      </c>
      <c r="Z52" t="s">
        <v>607</v>
      </c>
      <c r="AA52" t="s">
        <v>608</v>
      </c>
      <c r="AB52" t="s">
        <v>609</v>
      </c>
      <c r="AC52" t="s">
        <v>610</v>
      </c>
      <c r="AD52" t="s">
        <v>611</v>
      </c>
      <c r="AE52" t="s">
        <v>612</v>
      </c>
      <c r="AF52" t="s">
        <v>613</v>
      </c>
      <c r="AG52" t="s">
        <v>614</v>
      </c>
      <c r="AH52" t="s">
        <v>615</v>
      </c>
      <c r="AI52" t="s">
        <v>616</v>
      </c>
      <c r="AJ52" t="s">
        <v>617</v>
      </c>
      <c r="AK52" t="s">
        <v>618</v>
      </c>
      <c r="AL52" t="s">
        <v>619</v>
      </c>
      <c r="AM52" t="s">
        <v>620</v>
      </c>
      <c r="AN52" t="s">
        <v>621</v>
      </c>
      <c r="AO52" t="s">
        <v>622</v>
      </c>
      <c r="AP52" t="s">
        <v>623</v>
      </c>
      <c r="AQ52" t="s">
        <v>624</v>
      </c>
      <c r="AR52" t="s">
        <v>625</v>
      </c>
      <c r="AS52" t="s">
        <v>626</v>
      </c>
      <c r="AT52" t="s">
        <v>627</v>
      </c>
      <c r="AU52" t="s">
        <v>628</v>
      </c>
      <c r="AV52" t="s">
        <v>629</v>
      </c>
      <c r="AW52" t="s">
        <v>630</v>
      </c>
      <c r="AX52" t="s">
        <v>631</v>
      </c>
      <c r="AY52" t="s">
        <v>632</v>
      </c>
      <c r="AZ52" t="s">
        <v>633</v>
      </c>
      <c r="BA52" t="s">
        <v>634</v>
      </c>
      <c r="BB52" t="s">
        <v>635</v>
      </c>
      <c r="BC52" t="s">
        <v>636</v>
      </c>
      <c r="BD52" t="s">
        <v>637</v>
      </c>
      <c r="BE52" t="s">
        <v>638</v>
      </c>
      <c r="BF52" t="s">
        <v>639</v>
      </c>
      <c r="BG52" t="s">
        <v>640</v>
      </c>
      <c r="BH52" t="s">
        <v>641</v>
      </c>
      <c r="BI52" t="s">
        <v>642</v>
      </c>
      <c r="BJ52" t="s">
        <v>643</v>
      </c>
      <c r="BK52" t="s">
        <v>644</v>
      </c>
      <c r="BL52" t="s">
        <v>645</v>
      </c>
      <c r="BM52" t="s">
        <v>646</v>
      </c>
      <c r="BN52" t="s">
        <v>647</v>
      </c>
      <c r="BO52" t="s">
        <v>648</v>
      </c>
      <c r="BP52" t="s">
        <v>649</v>
      </c>
      <c r="BQ52" t="s">
        <v>650</v>
      </c>
      <c r="BR52" t="s">
        <v>651</v>
      </c>
      <c r="BS52" t="s">
        <v>652</v>
      </c>
      <c r="BT52" t="s">
        <v>653</v>
      </c>
      <c r="BU52" t="s">
        <v>654</v>
      </c>
      <c r="BV52" t="s">
        <v>655</v>
      </c>
      <c r="BW52" t="s">
        <v>656</v>
      </c>
      <c r="BX52" t="s">
        <v>657</v>
      </c>
      <c r="BY52" t="s">
        <v>658</v>
      </c>
      <c r="BZ52" t="s">
        <v>659</v>
      </c>
      <c r="CA52" t="s">
        <v>660</v>
      </c>
      <c r="CB52" t="s">
        <v>661</v>
      </c>
      <c r="CC52" t="s">
        <v>662</v>
      </c>
      <c r="CD52" t="s">
        <v>663</v>
      </c>
      <c r="CE52" t="s">
        <v>664</v>
      </c>
      <c r="CF52" t="s">
        <v>665</v>
      </c>
      <c r="CG52" t="s">
        <v>666</v>
      </c>
      <c r="CH52" t="s">
        <v>667</v>
      </c>
      <c r="CI52" t="s">
        <v>668</v>
      </c>
      <c r="CJ52" t="s">
        <v>669</v>
      </c>
      <c r="CK52" t="s">
        <v>670</v>
      </c>
      <c r="CL52" t="s">
        <v>671</v>
      </c>
      <c r="CM52" t="s">
        <v>672</v>
      </c>
      <c r="CN52" t="s">
        <v>673</v>
      </c>
      <c r="CO52" t="s">
        <v>674</v>
      </c>
      <c r="CP52" t="s">
        <v>675</v>
      </c>
      <c r="CQ52" t="s">
        <v>676</v>
      </c>
      <c r="CR52" t="s">
        <v>677</v>
      </c>
      <c r="CS52" t="s">
        <v>678</v>
      </c>
      <c r="CT52" t="s">
        <v>679</v>
      </c>
      <c r="CU52" t="s">
        <v>680</v>
      </c>
      <c r="CV52" t="s">
        <v>681</v>
      </c>
      <c r="CW52" t="s">
        <v>682</v>
      </c>
      <c r="CX52" t="s">
        <v>683</v>
      </c>
      <c r="CY52" t="s">
        <v>684</v>
      </c>
      <c r="CZ52" t="s">
        <v>685</v>
      </c>
      <c r="DA52" t="s">
        <v>686</v>
      </c>
      <c r="DB52" t="s">
        <v>687</v>
      </c>
      <c r="DC52" t="s">
        <v>688</v>
      </c>
      <c r="DD52" t="s">
        <v>689</v>
      </c>
    </row>
    <row r="53" spans="1:108" x14ac:dyDescent="0.25">
      <c r="A53" t="s">
        <v>48</v>
      </c>
      <c r="B53" t="str">
        <f>$A$52&amp;"_"&amp;A53</f>
        <v>Model_Maruti Suzuki Alto 800 - LX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</row>
    <row r="54" spans="1:108" x14ac:dyDescent="0.25">
      <c r="A54" t="s">
        <v>57</v>
      </c>
      <c r="B54" t="str">
        <f t="shared" ref="B54:B117" si="0">$A$52&amp;"_"&amp;A54</f>
        <v>Model_Maruti Suzuki Alto 800 - VXI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</row>
    <row r="55" spans="1:108" x14ac:dyDescent="0.25">
      <c r="A55" t="s">
        <v>55</v>
      </c>
      <c r="B55" t="str">
        <f t="shared" si="0"/>
        <v>Model_Maruti Suzuki Alto 800 - LXI CNG - O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</row>
    <row r="56" spans="1:108" x14ac:dyDescent="0.25">
      <c r="A56" t="s">
        <v>59</v>
      </c>
      <c r="B56" t="str">
        <f t="shared" si="0"/>
        <v>Model_Maruti Baleno -Alpha 1.2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</row>
    <row r="57" spans="1:108" x14ac:dyDescent="0.25">
      <c r="A57" t="s">
        <v>66</v>
      </c>
      <c r="B57" t="str">
        <f t="shared" si="0"/>
        <v>Model_Maruti Baleno -Delta 1.2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</row>
    <row r="58" spans="1:108" x14ac:dyDescent="0.25">
      <c r="A58" t="s">
        <v>69</v>
      </c>
      <c r="B58" t="str">
        <f t="shared" si="0"/>
        <v>Model_Maruti Baleno -Delta 1.2 AT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</row>
    <row r="59" spans="1:108" x14ac:dyDescent="0.25">
      <c r="A59" t="s">
        <v>71</v>
      </c>
      <c r="B59" t="str">
        <f t="shared" si="0"/>
        <v>Model_Maruti Baleno -Sigma 1.2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</row>
    <row r="60" spans="1:108" x14ac:dyDescent="0.25">
      <c r="A60" t="s">
        <v>72</v>
      </c>
      <c r="B60" t="str">
        <f t="shared" si="0"/>
        <v>Model_Maruti Baleno -Zeta 1.2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</row>
    <row r="61" spans="1:108" x14ac:dyDescent="0.25">
      <c r="A61" t="s">
        <v>73</v>
      </c>
      <c r="B61" t="str">
        <f t="shared" si="0"/>
        <v>Model_Maruti Baleno -Zeta 1.2 AT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</row>
    <row r="62" spans="1:108" x14ac:dyDescent="0.25">
      <c r="A62" t="s">
        <v>74</v>
      </c>
      <c r="B62" t="str">
        <f t="shared" si="0"/>
        <v>Model_Maruti Baleno -Zeta 1.3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</row>
    <row r="63" spans="1:108" x14ac:dyDescent="0.25">
      <c r="A63" t="s">
        <v>76</v>
      </c>
      <c r="B63" t="str">
        <f t="shared" si="0"/>
        <v>Model_Maruti Baleno -Sigma 1.3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</row>
    <row r="64" spans="1:108" x14ac:dyDescent="0.25">
      <c r="A64" t="s">
        <v>77</v>
      </c>
      <c r="B64" t="str">
        <f t="shared" si="0"/>
        <v>Model_Maruti Baleno -Delta 1.3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</row>
    <row r="65" spans="1:108" x14ac:dyDescent="0.25">
      <c r="A65" t="s">
        <v>78</v>
      </c>
      <c r="B65" t="str">
        <f t="shared" si="0"/>
        <v>Model_Maruti Suzuki Dzire - LDI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</row>
    <row r="66" spans="1:108" x14ac:dyDescent="0.25">
      <c r="A66" t="s">
        <v>79</v>
      </c>
      <c r="B66" t="str">
        <f t="shared" si="0"/>
        <v>Model_Maruti Suzuki Dzire - LXI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</row>
    <row r="67" spans="1:108" x14ac:dyDescent="0.25">
      <c r="A67" t="s">
        <v>80</v>
      </c>
      <c r="B67" t="str">
        <f t="shared" si="0"/>
        <v>Model_Maruti Suzuki Dzire - VDI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</row>
    <row r="68" spans="1:108" x14ac:dyDescent="0.25">
      <c r="A68" t="s">
        <v>81</v>
      </c>
      <c r="B68" t="str">
        <f t="shared" si="0"/>
        <v>Model_Maruti Suzuki Dzire - VDI AMT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</row>
    <row r="69" spans="1:108" x14ac:dyDescent="0.25">
      <c r="A69" t="s">
        <v>82</v>
      </c>
      <c r="B69" t="str">
        <f t="shared" si="0"/>
        <v>Model_Maruti Suzuki Dzire - VXI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</row>
    <row r="70" spans="1:108" x14ac:dyDescent="0.25">
      <c r="A70" t="s">
        <v>83</v>
      </c>
      <c r="B70" t="str">
        <f t="shared" si="0"/>
        <v>Model_Maruti Suzuki Dzire - VXI AMT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</row>
    <row r="71" spans="1:108" x14ac:dyDescent="0.25">
      <c r="A71" t="s">
        <v>84</v>
      </c>
      <c r="B71" t="str">
        <f t="shared" si="0"/>
        <v>Model_Maruti Suzuki Dzire - ZDI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</row>
    <row r="72" spans="1:108" x14ac:dyDescent="0.25">
      <c r="A72" t="s">
        <v>85</v>
      </c>
      <c r="B72" t="str">
        <f t="shared" si="0"/>
        <v>Model_Maruti Suzuki Dzire - ZDI AMT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</row>
    <row r="73" spans="1:108" x14ac:dyDescent="0.25">
      <c r="A73" t="s">
        <v>86</v>
      </c>
      <c r="B73" t="str">
        <f t="shared" si="0"/>
        <v>Model_Maruti Suzuki Dzire - ZDI Plus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</row>
    <row r="74" spans="1:108" x14ac:dyDescent="0.25">
      <c r="A74" t="s">
        <v>87</v>
      </c>
      <c r="B74" t="str">
        <f t="shared" si="0"/>
        <v>Model_Maruti Suzuki Dzire - ZDI Plus AMT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</row>
    <row r="75" spans="1:108" x14ac:dyDescent="0.25">
      <c r="A75" t="s">
        <v>88</v>
      </c>
      <c r="B75" t="str">
        <f t="shared" si="0"/>
        <v>Model_Maruti Suzuki Dzire - ZXI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</row>
    <row r="76" spans="1:108" x14ac:dyDescent="0.25">
      <c r="A76" t="s">
        <v>89</v>
      </c>
      <c r="B76" t="str">
        <f t="shared" si="0"/>
        <v>Model_Maruti Suzuki Dzire - ZXI AMT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</row>
    <row r="77" spans="1:108" x14ac:dyDescent="0.25">
      <c r="A77" t="s">
        <v>90</v>
      </c>
      <c r="B77" t="str">
        <f t="shared" si="0"/>
        <v>Model_Maruti Suzuki Dzire - ZXI Plus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</row>
    <row r="78" spans="1:108" x14ac:dyDescent="0.25">
      <c r="A78" t="s">
        <v>91</v>
      </c>
      <c r="B78" t="str">
        <f t="shared" si="0"/>
        <v>Model_Maruti Suzuki Dzire - ZXI Plus AMT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</row>
    <row r="79" spans="1:108" x14ac:dyDescent="0.25">
      <c r="A79" t="s">
        <v>92</v>
      </c>
      <c r="B79" t="str">
        <f t="shared" si="0"/>
        <v>Model_Maruti Swift - Ldi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</row>
    <row r="80" spans="1:108" x14ac:dyDescent="0.25">
      <c r="A80" t="s">
        <v>93</v>
      </c>
      <c r="B80" t="str">
        <f t="shared" si="0"/>
        <v>Model_Maruti Swift - Ldi ABS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</row>
    <row r="81" spans="1:108" x14ac:dyDescent="0.25">
      <c r="A81" t="s">
        <v>94</v>
      </c>
      <c r="B81" t="str">
        <f t="shared" si="0"/>
        <v>Model_Maruti Swift - Lxi (O)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</row>
    <row r="82" spans="1:108" x14ac:dyDescent="0.25">
      <c r="A82" t="s">
        <v>95</v>
      </c>
      <c r="B82" t="str">
        <f t="shared" si="0"/>
        <v>Model_Maruti Swift - Lxi ABS (O)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</row>
    <row r="83" spans="1:108" x14ac:dyDescent="0.25">
      <c r="A83" t="s">
        <v>96</v>
      </c>
      <c r="B83" t="str">
        <f t="shared" si="0"/>
        <v>Model_Maruti Swift - VDi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</row>
    <row r="84" spans="1:108" x14ac:dyDescent="0.25">
      <c r="A84" t="s">
        <v>97</v>
      </c>
      <c r="B84" t="str">
        <f t="shared" si="0"/>
        <v>Model_Maruti Swift - Vdi ABS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</row>
    <row r="85" spans="1:108" x14ac:dyDescent="0.25">
      <c r="A85" t="s">
        <v>98</v>
      </c>
      <c r="B85" t="str">
        <f t="shared" si="0"/>
        <v>Model_Maruti Swift - VXI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</row>
    <row r="86" spans="1:108" x14ac:dyDescent="0.25">
      <c r="A86" t="s">
        <v>99</v>
      </c>
      <c r="B86" t="str">
        <f t="shared" si="0"/>
        <v>Model_Maruti Swift - VXI ABS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</row>
    <row r="87" spans="1:108" x14ac:dyDescent="0.25">
      <c r="A87" t="s">
        <v>100</v>
      </c>
      <c r="B87" t="str">
        <f t="shared" si="0"/>
        <v>Model_Maruthi Swift Zdi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</row>
    <row r="88" spans="1:108" x14ac:dyDescent="0.25">
      <c r="A88" t="s">
        <v>101</v>
      </c>
      <c r="B88" t="str">
        <f t="shared" si="0"/>
        <v>Model_Maruthi Swift Zxi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</row>
    <row r="89" spans="1:108" x14ac:dyDescent="0.25">
      <c r="A89" t="s">
        <v>102</v>
      </c>
      <c r="B89" t="str">
        <f t="shared" si="0"/>
        <v>Model_Hyundai Grand i10 - Asta 1.2 Kappa VTVT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</row>
    <row r="90" spans="1:108" x14ac:dyDescent="0.25">
      <c r="A90" t="s">
        <v>103</v>
      </c>
      <c r="B90" t="str">
        <f t="shared" si="0"/>
        <v>Model_Hyundai Grand i10 - Asta U2 1.2 CRDi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</row>
    <row r="91" spans="1:108" x14ac:dyDescent="0.25">
      <c r="A91" t="s">
        <v>104</v>
      </c>
      <c r="B91" t="str">
        <f t="shared" si="0"/>
        <v>Model_Hyundai Grand i10 - Era 1.2 Kappa VTVT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</row>
    <row r="92" spans="1:108" x14ac:dyDescent="0.25">
      <c r="A92" t="s">
        <v>105</v>
      </c>
      <c r="B92" t="str">
        <f t="shared" si="0"/>
        <v>Model_Hyundai Grand i10 - Era U2 1.2 CRDi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</row>
    <row r="93" spans="1:108" x14ac:dyDescent="0.25">
      <c r="A93" t="s">
        <v>107</v>
      </c>
      <c r="B93" t="str">
        <f t="shared" si="0"/>
        <v>Model_Hyundai Grand i10 - Magna 1.2 Kappa VTVT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</row>
    <row r="94" spans="1:108" x14ac:dyDescent="0.25">
      <c r="A94" t="s">
        <v>108</v>
      </c>
      <c r="B94" t="str">
        <f t="shared" si="0"/>
        <v>Model_Hyundai Grand i10 - Magna AT 1.2 Kappa VTVT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</row>
    <row r="95" spans="1:108" x14ac:dyDescent="0.25">
      <c r="A95" t="s">
        <v>109</v>
      </c>
      <c r="B95" t="str">
        <f t="shared" si="0"/>
        <v>Model_Hyundai Grand i10 - Magna U2 1.2 CRDi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</row>
    <row r="96" spans="1:108" x14ac:dyDescent="0.25">
      <c r="A96" t="s">
        <v>110</v>
      </c>
      <c r="B96" t="str">
        <f t="shared" si="0"/>
        <v>Model_Hyundai Grand i10 - Sportz (O) 1.2 Kappa VTVT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</row>
    <row r="97" spans="1:108" x14ac:dyDescent="0.25">
      <c r="A97" t="s">
        <v>111</v>
      </c>
      <c r="B97" t="str">
        <f t="shared" si="0"/>
        <v>Model_Hyundai Grand i10 - Sportz (O) AT 1.2 Kappa VTVT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</row>
    <row r="98" spans="1:108" x14ac:dyDescent="0.25">
      <c r="A98" t="s">
        <v>112</v>
      </c>
      <c r="B98" t="str">
        <f t="shared" si="0"/>
        <v>Model_Hyundai Grand i10 - Sportz (O) U2 1.2 CRDi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</row>
    <row r="99" spans="1:108" x14ac:dyDescent="0.25">
      <c r="A99" t="s">
        <v>113</v>
      </c>
      <c r="B99" t="str">
        <f t="shared" si="0"/>
        <v>Model_Hyundai Grand i10 - Sportz 1.2 Kappa VTVT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</row>
    <row r="100" spans="1:108" x14ac:dyDescent="0.25">
      <c r="A100" t="s">
        <v>114</v>
      </c>
      <c r="B100" t="str">
        <f t="shared" si="0"/>
        <v>Model_Hyundai Grand i10 - Sportz U2 1.2 CRDi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</row>
    <row r="101" spans="1:108" x14ac:dyDescent="0.25">
      <c r="A101" t="s">
        <v>115</v>
      </c>
      <c r="B101" t="str">
        <f t="shared" si="0"/>
        <v>Model_Hyundai Elite i20 - Asta 1.2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</row>
    <row r="102" spans="1:108" x14ac:dyDescent="0.25">
      <c r="A102" t="s">
        <v>116</v>
      </c>
      <c r="B102" t="str">
        <f t="shared" si="0"/>
        <v>Model_Hyundai Elite i20 - Asta 1.2 (O)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</row>
    <row r="103" spans="1:108" x14ac:dyDescent="0.25">
      <c r="A103" t="s">
        <v>117</v>
      </c>
      <c r="B103" t="str">
        <f t="shared" si="0"/>
        <v>Model_Hyundai Elite i20 - Asta 1.2 Dual Tone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</row>
    <row r="104" spans="1:108" x14ac:dyDescent="0.25">
      <c r="A104" t="s">
        <v>118</v>
      </c>
      <c r="B104" t="str">
        <f t="shared" si="0"/>
        <v>Model_Hyundai Elite i20 - Asta 1.4 CRDI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</row>
    <row r="105" spans="1:108" x14ac:dyDescent="0.25">
      <c r="A105" t="s">
        <v>119</v>
      </c>
      <c r="B105" t="str">
        <f t="shared" si="0"/>
        <v>Model_Hyundai Elite i20 - Asta 1.4 CRDI (O)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</row>
    <row r="106" spans="1:108" x14ac:dyDescent="0.25">
      <c r="A106" t="s">
        <v>120</v>
      </c>
      <c r="B106" t="str">
        <f t="shared" si="0"/>
        <v>Model_Hyundai Elite i20 - Asta 1.4 CRDI Dual Tone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</row>
    <row r="107" spans="1:108" x14ac:dyDescent="0.25">
      <c r="A107" t="s">
        <v>121</v>
      </c>
      <c r="B107" t="str">
        <f t="shared" si="0"/>
        <v>Model_Hyundai Elite i20 - Era 1.2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</row>
    <row r="108" spans="1:108" x14ac:dyDescent="0.25">
      <c r="A108" t="s">
        <v>122</v>
      </c>
      <c r="B108" t="str">
        <f t="shared" si="0"/>
        <v>Model_Hyundai Elite i20 - Era 1.4 CRDI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</row>
    <row r="109" spans="1:108" x14ac:dyDescent="0.25">
      <c r="A109" t="s">
        <v>123</v>
      </c>
      <c r="B109" t="str">
        <f t="shared" si="0"/>
        <v>Model_Hyundai Elite i20 - Magna 1.4 AT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</row>
    <row r="110" spans="1:108" x14ac:dyDescent="0.25">
      <c r="A110" t="s">
        <v>124</v>
      </c>
      <c r="B110" t="str">
        <f t="shared" si="0"/>
        <v>Model_Hyundai Elite i20 - Magna Executive 1.2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</row>
    <row r="111" spans="1:108" x14ac:dyDescent="0.25">
      <c r="A111" t="s">
        <v>125</v>
      </c>
      <c r="B111" t="str">
        <f t="shared" si="0"/>
        <v>Model_Hyundai Elite i20 - Magna Executive 1.4 CRDI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</row>
    <row r="112" spans="1:108" x14ac:dyDescent="0.25">
      <c r="A112" t="s">
        <v>126</v>
      </c>
      <c r="B112" t="str">
        <f t="shared" si="0"/>
        <v>Model_Hyundai Elite i20 - Sportz 1.2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</row>
    <row r="113" spans="1:108" x14ac:dyDescent="0.25">
      <c r="A113" t="s">
        <v>127</v>
      </c>
      <c r="B113" t="str">
        <f t="shared" si="0"/>
        <v>Model_Hyundai Elite i20 - Sportz 1.4 CRDI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</row>
    <row r="114" spans="1:108" x14ac:dyDescent="0.25">
      <c r="A114" t="s">
        <v>128</v>
      </c>
      <c r="B114" t="str">
        <f t="shared" si="0"/>
        <v>Model_Maruti WagonR - Lxi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</row>
    <row r="115" spans="1:108" x14ac:dyDescent="0.25">
      <c r="A115" t="s">
        <v>129</v>
      </c>
      <c r="B115" t="str">
        <f t="shared" si="0"/>
        <v>Model_Maruti WagonR - Lxi ABS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</row>
    <row r="116" spans="1:108" x14ac:dyDescent="0.25">
      <c r="A116" t="s">
        <v>130</v>
      </c>
      <c r="B116" t="str">
        <f t="shared" si="0"/>
        <v>Model_Maruti WagonR - LXI CNG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</row>
    <row r="117" spans="1:108" x14ac:dyDescent="0.25">
      <c r="A117" t="s">
        <v>131</v>
      </c>
      <c r="B117" t="str">
        <f t="shared" si="0"/>
        <v>Model_Maruti WagonR - LXI CNG (O)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</row>
    <row r="118" spans="1:108" x14ac:dyDescent="0.25">
      <c r="A118" t="s">
        <v>132</v>
      </c>
      <c r="B118" t="str">
        <f t="shared" ref="B118:B159" si="1">$A$52&amp;"_"&amp;A118</f>
        <v>Model_Maruti WagonR - Vxi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</row>
    <row r="119" spans="1:108" x14ac:dyDescent="0.25">
      <c r="A119" t="s">
        <v>133</v>
      </c>
      <c r="B119" t="str">
        <f t="shared" si="1"/>
        <v>Model_Maruti WagonR - Vxi ABS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</row>
    <row r="120" spans="1:108" x14ac:dyDescent="0.25">
      <c r="A120" t="s">
        <v>134</v>
      </c>
      <c r="B120" t="str">
        <f t="shared" si="1"/>
        <v>Model_Maruti WagonR - Vxi AMT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</row>
    <row r="121" spans="1:108" x14ac:dyDescent="0.25">
      <c r="A121" t="s">
        <v>135</v>
      </c>
      <c r="B121" t="str">
        <f t="shared" si="1"/>
        <v>Model_Maruti WagonR - Vxi AMT (O)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</row>
    <row r="122" spans="1:108" x14ac:dyDescent="0.25">
      <c r="A122" t="s">
        <v>136</v>
      </c>
      <c r="B122" t="str">
        <f t="shared" si="1"/>
        <v>Model_Maruti WagonR R 1.0 - VXI+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</row>
    <row r="123" spans="1:108" x14ac:dyDescent="0.25">
      <c r="A123" t="s">
        <v>137</v>
      </c>
      <c r="B123" t="str">
        <f t="shared" si="1"/>
        <v>Model_Maruti WagonR R 1.0 - VXI+ (O)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</row>
    <row r="124" spans="1:108" x14ac:dyDescent="0.25">
      <c r="A124" t="s">
        <v>138</v>
      </c>
      <c r="B124" t="str">
        <f t="shared" si="1"/>
        <v>Model_Maruti WagonR R 1.0 - VXI+ AMT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</row>
    <row r="125" spans="1:108" x14ac:dyDescent="0.25">
      <c r="A125" t="s">
        <v>139</v>
      </c>
      <c r="B125" t="str">
        <f t="shared" si="1"/>
        <v>Model_Maruti WagonR R 1.0 - VXI+ AMT (O)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</row>
    <row r="126" spans="1:108" x14ac:dyDescent="0.25">
      <c r="A126" t="s">
        <v>140</v>
      </c>
      <c r="B126" t="str">
        <f t="shared" si="1"/>
        <v>Model_Renault KWID - 1.0 RXL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</row>
    <row r="127" spans="1:108" x14ac:dyDescent="0.25">
      <c r="A127" t="s">
        <v>141</v>
      </c>
      <c r="B127" t="str">
        <f t="shared" si="1"/>
        <v>Model_Renault KWID - 1.0 RXL AMT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</row>
    <row r="128" spans="1:108" x14ac:dyDescent="0.25">
      <c r="A128" t="s">
        <v>142</v>
      </c>
      <c r="B128" t="str">
        <f t="shared" si="1"/>
        <v>Model_Renault KWID - 1.0 RXT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</row>
    <row r="129" spans="1:108" x14ac:dyDescent="0.25">
      <c r="A129" t="s">
        <v>143</v>
      </c>
      <c r="B129" t="str">
        <f t="shared" si="1"/>
        <v>Model_Renault KWID - 1.0 RXT AMT Opt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</row>
    <row r="130" spans="1:108" x14ac:dyDescent="0.25">
      <c r="A130" t="s">
        <v>144</v>
      </c>
      <c r="B130" t="str">
        <f t="shared" si="1"/>
        <v>Model_Renault KWID - 1.0 RXT Opt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</row>
    <row r="131" spans="1:108" x14ac:dyDescent="0.25">
      <c r="A131" t="s">
        <v>145</v>
      </c>
      <c r="B131" t="str">
        <f t="shared" si="1"/>
        <v>Model_Renault KWID - CLIMBER 1.0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</row>
    <row r="132" spans="1:108" x14ac:dyDescent="0.25">
      <c r="A132" t="s">
        <v>146</v>
      </c>
      <c r="B132" t="str">
        <f t="shared" si="1"/>
        <v>Model_Renault KWID - CLIMBER 1.0 AMT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</row>
    <row r="133" spans="1:108" x14ac:dyDescent="0.25">
      <c r="A133" t="s">
        <v>147</v>
      </c>
      <c r="B133" t="str">
        <f t="shared" si="1"/>
        <v>Model_Renault KWID - RXE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</row>
    <row r="134" spans="1:108" x14ac:dyDescent="0.25">
      <c r="A134" t="s">
        <v>148</v>
      </c>
      <c r="B134" t="str">
        <f t="shared" si="1"/>
        <v>Model_Renault KWID - RXL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</row>
    <row r="135" spans="1:108" x14ac:dyDescent="0.25">
      <c r="A135" t="s">
        <v>149</v>
      </c>
      <c r="B135" t="str">
        <f t="shared" si="1"/>
        <v>Model_Renault KWID - RXT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</row>
    <row r="136" spans="1:108" x14ac:dyDescent="0.25">
      <c r="A136" t="s">
        <v>150</v>
      </c>
      <c r="B136" t="str">
        <f t="shared" si="1"/>
        <v>Model_Renault KWID - RXT Opt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</row>
    <row r="137" spans="1:108" x14ac:dyDescent="0.25">
      <c r="A137" t="s">
        <v>151</v>
      </c>
      <c r="B137" t="str">
        <f t="shared" si="1"/>
        <v>Model_Renault KWID - STD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</row>
    <row r="138" spans="1:108" x14ac:dyDescent="0.25">
      <c r="A138" t="s">
        <v>152</v>
      </c>
      <c r="B138" t="str">
        <f t="shared" si="1"/>
        <v>Model_Maruti Vitara Brezza - Ldi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</row>
    <row r="139" spans="1:108" x14ac:dyDescent="0.25">
      <c r="A139" t="s">
        <v>153</v>
      </c>
      <c r="B139" t="str">
        <f t="shared" si="1"/>
        <v>Model_Maruti Vitara Brezza - Ldi (O)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</row>
    <row r="140" spans="1:108" x14ac:dyDescent="0.25">
      <c r="A140" t="s">
        <v>154</v>
      </c>
      <c r="B140" t="str">
        <f t="shared" si="1"/>
        <v>Model_Maruti Vitara Brezza - Vdi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</row>
    <row r="141" spans="1:108" x14ac:dyDescent="0.25">
      <c r="A141" t="s">
        <v>155</v>
      </c>
      <c r="B141" t="str">
        <f t="shared" si="1"/>
        <v>Model_Maruti Vitara Brezza - VD (O)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</row>
    <row r="142" spans="1:108" x14ac:dyDescent="0.25">
      <c r="A142" t="s">
        <v>156</v>
      </c>
      <c r="B142" t="str">
        <f t="shared" si="1"/>
        <v>Model_Maruti Vitara Brezza - Zdi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</row>
    <row r="143" spans="1:108" x14ac:dyDescent="0.25">
      <c r="A143" t="s">
        <v>157</v>
      </c>
      <c r="B143" t="str">
        <f t="shared" si="1"/>
        <v>Model_Maruti Vitara Brezza - Zdi Plus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</row>
    <row r="144" spans="1:108" x14ac:dyDescent="0.25">
      <c r="A144" t="s">
        <v>158</v>
      </c>
      <c r="B144" t="str">
        <f t="shared" si="1"/>
        <v>Model_Maruti Vitara Brezza - Zdi Plus Dual Tone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</row>
    <row r="145" spans="1:108" x14ac:dyDescent="0.25">
      <c r="A145" t="s">
        <v>159</v>
      </c>
      <c r="B145" t="str">
        <f t="shared" si="1"/>
        <v>Model_Hyundai Creta - E 1.6 Petrol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</row>
    <row r="146" spans="1:108" x14ac:dyDescent="0.25">
      <c r="A146" t="s">
        <v>160</v>
      </c>
      <c r="B146" t="str">
        <f t="shared" si="1"/>
        <v>Model_Hyundai Creta - E Plus 1.4 CRDI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</row>
    <row r="147" spans="1:108" x14ac:dyDescent="0.25">
      <c r="A147" t="s">
        <v>161</v>
      </c>
      <c r="B147" t="str">
        <f t="shared" si="1"/>
        <v>Model_Hyundai Creta - E Plus 1.6 Petrol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</row>
    <row r="148" spans="1:108" x14ac:dyDescent="0.25">
      <c r="A148" t="s">
        <v>162</v>
      </c>
      <c r="B148" t="str">
        <f t="shared" si="1"/>
        <v>Model_Hyundai Creta - S 1.4 CRDI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</row>
    <row r="149" spans="1:108" x14ac:dyDescent="0.25">
      <c r="A149" t="s">
        <v>163</v>
      </c>
      <c r="B149" t="str">
        <f t="shared" si="1"/>
        <v>Model_Hyundai Creta - S Plus 1.4 CRDI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</row>
    <row r="150" spans="1:108" x14ac:dyDescent="0.25">
      <c r="A150" t="s">
        <v>164</v>
      </c>
      <c r="B150" t="str">
        <f t="shared" si="1"/>
        <v>Model_Hyundai Creta - S Plus 1.6 AT CRDI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</row>
    <row r="151" spans="1:108" x14ac:dyDescent="0.25">
      <c r="A151" t="s">
        <v>165</v>
      </c>
      <c r="B151" t="str">
        <f t="shared" si="1"/>
        <v>Model_Hyundai Creta - SX 1.6 CRDI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</row>
    <row r="152" spans="1:108" x14ac:dyDescent="0.25">
      <c r="A152" t="s">
        <v>166</v>
      </c>
      <c r="B152" t="str">
        <f t="shared" si="1"/>
        <v>Model_Hyundai Creta - SX 1.6 CRDI (O)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</row>
    <row r="153" spans="1:108" x14ac:dyDescent="0.25">
      <c r="A153" t="s">
        <v>167</v>
      </c>
      <c r="B153" t="str">
        <f t="shared" si="1"/>
        <v>Model_Hyundai Creta - SX Plus 1.6 Petrol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</row>
    <row r="154" spans="1:108" x14ac:dyDescent="0.25">
      <c r="A154" t="s">
        <v>168</v>
      </c>
      <c r="B154" t="str">
        <f t="shared" si="1"/>
        <v>Model_Hyundai Creta - SX Plus 1.6 AT CRDI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</row>
    <row r="155" spans="1:108" x14ac:dyDescent="0.25">
      <c r="A155" t="s">
        <v>169</v>
      </c>
      <c r="B155" t="str">
        <f t="shared" si="1"/>
        <v>Model_Hyundai Creta - SX Plus 1.6 AT Petrol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</row>
    <row r="156" spans="1:108" x14ac:dyDescent="0.25">
      <c r="A156" t="s">
        <v>170</v>
      </c>
      <c r="B156" t="str">
        <f t="shared" si="1"/>
        <v>Model_Hyundai Creta - SX Plus 1.6 CRDI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</row>
    <row r="157" spans="1:108" x14ac:dyDescent="0.25">
      <c r="A157" t="s">
        <v>171</v>
      </c>
      <c r="B157" t="str">
        <f t="shared" si="1"/>
        <v>Model_Hyundai Creta - SX Plus 1.6 CRDI Dual Tone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</row>
    <row r="158" spans="1:108" x14ac:dyDescent="0.25">
      <c r="A158" t="s">
        <v>172</v>
      </c>
      <c r="B158" t="str">
        <f t="shared" si="1"/>
        <v>Model_Hyundai Creta - SX Plus 1.6 CRDI Spl Edition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</row>
    <row r="159" spans="1:108" x14ac:dyDescent="0.25">
      <c r="A159" t="s">
        <v>173</v>
      </c>
      <c r="B159" t="str">
        <f t="shared" si="1"/>
        <v>Model_Hyundai Creta - SX Plus 1.6 Dual Tone Petrol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-1</v>
      </c>
      <c r="AL159">
        <v>-1</v>
      </c>
      <c r="AM159">
        <v>-1</v>
      </c>
      <c r="AN159">
        <v>-1</v>
      </c>
      <c r="AO159">
        <v>-1</v>
      </c>
      <c r="AP159">
        <v>-1</v>
      </c>
      <c r="AQ159">
        <v>-1</v>
      </c>
      <c r="AR159">
        <v>-1</v>
      </c>
      <c r="AS159">
        <v>-1</v>
      </c>
      <c r="AT159">
        <v>-1</v>
      </c>
      <c r="AU159">
        <v>-1</v>
      </c>
      <c r="AV159">
        <v>-1</v>
      </c>
      <c r="AW159">
        <v>-1</v>
      </c>
      <c r="AX159">
        <v>-1</v>
      </c>
      <c r="AY159">
        <v>-1</v>
      </c>
      <c r="AZ159">
        <v>-1</v>
      </c>
      <c r="BA159">
        <v>-1</v>
      </c>
      <c r="BB159">
        <v>-1</v>
      </c>
      <c r="BC159">
        <v>-1</v>
      </c>
      <c r="BD159">
        <v>-1</v>
      </c>
      <c r="BE159">
        <v>-1</v>
      </c>
      <c r="BF159">
        <v>-1</v>
      </c>
      <c r="BG159">
        <v>-1</v>
      </c>
      <c r="BH159">
        <v>-1</v>
      </c>
      <c r="BI159">
        <v>-1</v>
      </c>
      <c r="BJ159">
        <v>-1</v>
      </c>
      <c r="BK159">
        <v>-1</v>
      </c>
      <c r="BL159">
        <v>-1</v>
      </c>
      <c r="BM159">
        <v>-1</v>
      </c>
      <c r="BN159">
        <v>-1</v>
      </c>
      <c r="BO159">
        <v>-1</v>
      </c>
      <c r="BP159">
        <v>-1</v>
      </c>
      <c r="BQ159">
        <v>-1</v>
      </c>
      <c r="BR159">
        <v>-1</v>
      </c>
      <c r="BS159">
        <v>-1</v>
      </c>
      <c r="BT159">
        <v>-1</v>
      </c>
      <c r="BU159">
        <v>-1</v>
      </c>
      <c r="BV159">
        <v>-1</v>
      </c>
      <c r="BW159">
        <v>-1</v>
      </c>
      <c r="BX159">
        <v>-1</v>
      </c>
      <c r="BY159">
        <v>-1</v>
      </c>
      <c r="BZ159">
        <v>-1</v>
      </c>
      <c r="CA159">
        <v>-1</v>
      </c>
      <c r="CB159">
        <v>-1</v>
      </c>
      <c r="CC159">
        <v>-1</v>
      </c>
      <c r="CD159">
        <v>-1</v>
      </c>
      <c r="CE159">
        <v>-1</v>
      </c>
      <c r="CF159">
        <v>-1</v>
      </c>
      <c r="CG159">
        <v>-1</v>
      </c>
      <c r="CH159">
        <v>-1</v>
      </c>
      <c r="CI159">
        <v>-1</v>
      </c>
      <c r="CJ159">
        <v>-1</v>
      </c>
      <c r="CK159">
        <v>-1</v>
      </c>
      <c r="CL159">
        <v>-1</v>
      </c>
      <c r="CM159">
        <v>-1</v>
      </c>
      <c r="CN159">
        <v>-1</v>
      </c>
      <c r="CO159">
        <v>-1</v>
      </c>
      <c r="CP159">
        <v>-1</v>
      </c>
      <c r="CQ159">
        <v>-1</v>
      </c>
      <c r="CR159">
        <v>-1</v>
      </c>
      <c r="CS159">
        <v>-1</v>
      </c>
      <c r="CT159">
        <v>-1</v>
      </c>
      <c r="CU159">
        <v>-1</v>
      </c>
      <c r="CV159">
        <v>-1</v>
      </c>
      <c r="CW159">
        <v>-1</v>
      </c>
      <c r="CX159">
        <v>-1</v>
      </c>
      <c r="CY159">
        <v>-1</v>
      </c>
      <c r="CZ159">
        <v>-1</v>
      </c>
      <c r="DA159">
        <v>-1</v>
      </c>
      <c r="DB159">
        <v>-1</v>
      </c>
      <c r="DC159">
        <v>-1</v>
      </c>
      <c r="DD159">
        <v>-1</v>
      </c>
    </row>
    <row r="161" spans="1:5" x14ac:dyDescent="0.25">
      <c r="A161" s="1" t="s">
        <v>178</v>
      </c>
    </row>
    <row r="162" spans="1:5" x14ac:dyDescent="0.25">
      <c r="A162" s="1" t="s">
        <v>178</v>
      </c>
      <c r="C162" t="s">
        <v>185</v>
      </c>
      <c r="D162" t="s">
        <v>187</v>
      </c>
    </row>
    <row r="163" spans="1:5" x14ac:dyDescent="0.25">
      <c r="A163" t="s">
        <v>185</v>
      </c>
      <c r="B163" t="s">
        <v>532</v>
      </c>
      <c r="C163">
        <v>1</v>
      </c>
      <c r="D163">
        <v>0</v>
      </c>
    </row>
    <row r="164" spans="1:5" x14ac:dyDescent="0.25">
      <c r="A164" t="s">
        <v>187</v>
      </c>
      <c r="B164" t="s">
        <v>533</v>
      </c>
      <c r="C164">
        <v>0</v>
      </c>
      <c r="D164">
        <v>1</v>
      </c>
    </row>
    <row r="165" spans="1:5" x14ac:dyDescent="0.25">
      <c r="A165" t="s">
        <v>183</v>
      </c>
      <c r="B165" t="s">
        <v>534</v>
      </c>
      <c r="C165">
        <v>-1</v>
      </c>
      <c r="D165">
        <v>-1</v>
      </c>
    </row>
    <row r="167" spans="1:5" x14ac:dyDescent="0.25">
      <c r="A167" s="1" t="s">
        <v>39</v>
      </c>
    </row>
    <row r="168" spans="1:5" x14ac:dyDescent="0.25">
      <c r="A168" s="1" t="s">
        <v>39</v>
      </c>
      <c r="C168" t="s">
        <v>63</v>
      </c>
      <c r="D168" t="s">
        <v>70</v>
      </c>
    </row>
    <row r="169" spans="1:5" x14ac:dyDescent="0.25">
      <c r="A169" t="s">
        <v>63</v>
      </c>
      <c r="B169" t="s">
        <v>535</v>
      </c>
      <c r="C169">
        <v>1</v>
      </c>
      <c r="D169">
        <v>0</v>
      </c>
    </row>
    <row r="170" spans="1:5" x14ac:dyDescent="0.25">
      <c r="A170" t="s">
        <v>70</v>
      </c>
      <c r="B170" t="s">
        <v>536</v>
      </c>
      <c r="C170">
        <v>0</v>
      </c>
      <c r="D170">
        <v>1</v>
      </c>
    </row>
    <row r="171" spans="1:5" x14ac:dyDescent="0.25">
      <c r="A171" t="s">
        <v>51</v>
      </c>
      <c r="B171" t="s">
        <v>537</v>
      </c>
      <c r="C171">
        <v>-1</v>
      </c>
      <c r="D171">
        <v>-1</v>
      </c>
    </row>
    <row r="173" spans="1:5" x14ac:dyDescent="0.25">
      <c r="A173" s="1" t="s">
        <v>40</v>
      </c>
    </row>
    <row r="174" spans="1:5" x14ac:dyDescent="0.25">
      <c r="A174" s="1" t="s">
        <v>40</v>
      </c>
      <c r="C174">
        <v>0</v>
      </c>
      <c r="D174">
        <v>1</v>
      </c>
      <c r="E174">
        <v>2</v>
      </c>
    </row>
    <row r="175" spans="1:5" x14ac:dyDescent="0.25">
      <c r="A175">
        <v>0</v>
      </c>
      <c r="B175" t="s">
        <v>538</v>
      </c>
      <c r="C175">
        <v>1</v>
      </c>
      <c r="D175">
        <v>0</v>
      </c>
      <c r="E175">
        <v>0</v>
      </c>
    </row>
    <row r="176" spans="1:5" x14ac:dyDescent="0.25">
      <c r="A176">
        <v>1</v>
      </c>
      <c r="B176" t="s">
        <v>539</v>
      </c>
      <c r="C176">
        <v>0</v>
      </c>
      <c r="D176">
        <v>1</v>
      </c>
      <c r="E176">
        <v>0</v>
      </c>
    </row>
    <row r="177" spans="1:5" x14ac:dyDescent="0.25">
      <c r="A177">
        <v>2</v>
      </c>
      <c r="B177" t="s">
        <v>540</v>
      </c>
      <c r="C177">
        <v>0</v>
      </c>
      <c r="D177">
        <v>0</v>
      </c>
      <c r="E177">
        <v>1</v>
      </c>
    </row>
    <row r="178" spans="1:5" x14ac:dyDescent="0.25">
      <c r="A178">
        <v>6</v>
      </c>
      <c r="B178" t="s">
        <v>541</v>
      </c>
      <c r="C178">
        <v>-1</v>
      </c>
      <c r="D178">
        <v>-1</v>
      </c>
      <c r="E178">
        <v>-1</v>
      </c>
    </row>
    <row r="180" spans="1:5" x14ac:dyDescent="0.25">
      <c r="A180" s="1" t="s">
        <v>58</v>
      </c>
    </row>
    <row r="181" spans="1:5" x14ac:dyDescent="0.25">
      <c r="A181" s="1" t="s">
        <v>58</v>
      </c>
      <c r="C181" t="s">
        <v>51</v>
      </c>
      <c r="D181" t="s">
        <v>60</v>
      </c>
      <c r="E181" t="s">
        <v>61</v>
      </c>
    </row>
    <row r="182" spans="1:5" x14ac:dyDescent="0.25">
      <c r="A182" t="s">
        <v>51</v>
      </c>
      <c r="B182" t="s">
        <v>542</v>
      </c>
      <c r="C182">
        <v>1</v>
      </c>
      <c r="D182">
        <v>0</v>
      </c>
      <c r="E182">
        <v>0</v>
      </c>
    </row>
    <row r="183" spans="1:5" x14ac:dyDescent="0.25">
      <c r="A183" t="s">
        <v>60</v>
      </c>
      <c r="B183" t="s">
        <v>543</v>
      </c>
      <c r="C183">
        <v>0</v>
      </c>
      <c r="D183">
        <v>1</v>
      </c>
      <c r="E183">
        <v>0</v>
      </c>
    </row>
    <row r="184" spans="1:5" x14ac:dyDescent="0.25">
      <c r="A184" t="s">
        <v>61</v>
      </c>
      <c r="B184" t="s">
        <v>544</v>
      </c>
      <c r="C184">
        <v>0</v>
      </c>
      <c r="D184">
        <v>0</v>
      </c>
      <c r="E184">
        <v>1</v>
      </c>
    </row>
    <row r="185" spans="1:5" x14ac:dyDescent="0.25">
      <c r="A185" t="s">
        <v>67</v>
      </c>
      <c r="B185" t="s">
        <v>545</v>
      </c>
      <c r="C185">
        <v>-1</v>
      </c>
      <c r="D185">
        <v>-1</v>
      </c>
      <c r="E185">
        <v>-1</v>
      </c>
    </row>
    <row r="187" spans="1:5" x14ac:dyDescent="0.25">
      <c r="A187" s="1" t="s">
        <v>41</v>
      </c>
    </row>
    <row r="188" spans="1:5" x14ac:dyDescent="0.25">
      <c r="A188" s="1" t="s">
        <v>41</v>
      </c>
      <c r="C188" t="s">
        <v>51</v>
      </c>
    </row>
    <row r="189" spans="1:5" x14ac:dyDescent="0.25">
      <c r="A189" t="s">
        <v>51</v>
      </c>
      <c r="B189" t="s">
        <v>546</v>
      </c>
      <c r="C189">
        <v>1</v>
      </c>
    </row>
    <row r="190" spans="1:5" x14ac:dyDescent="0.25">
      <c r="A190" t="s">
        <v>52</v>
      </c>
      <c r="B190" t="s">
        <v>41</v>
      </c>
      <c r="C190">
        <v>-1</v>
      </c>
    </row>
    <row r="192" spans="1:5" x14ac:dyDescent="0.25">
      <c r="A192" s="1" t="s">
        <v>42</v>
      </c>
    </row>
    <row r="193" spans="1:4" x14ac:dyDescent="0.25">
      <c r="A193" s="1" t="s">
        <v>42</v>
      </c>
      <c r="C193" t="s">
        <v>51</v>
      </c>
      <c r="D193" t="s">
        <v>63</v>
      </c>
    </row>
    <row r="194" spans="1:4" x14ac:dyDescent="0.25">
      <c r="A194" t="s">
        <v>51</v>
      </c>
      <c r="B194" t="s">
        <v>547</v>
      </c>
      <c r="C194">
        <v>1</v>
      </c>
      <c r="D194">
        <v>0</v>
      </c>
    </row>
    <row r="195" spans="1:4" x14ac:dyDescent="0.25">
      <c r="A195" t="s">
        <v>63</v>
      </c>
      <c r="B195" t="s">
        <v>548</v>
      </c>
      <c r="C195">
        <v>0</v>
      </c>
      <c r="D195">
        <v>1</v>
      </c>
    </row>
    <row r="196" spans="1:4" x14ac:dyDescent="0.25">
      <c r="A196" t="s">
        <v>62</v>
      </c>
      <c r="B196" t="s">
        <v>549</v>
      </c>
      <c r="C196">
        <v>-1</v>
      </c>
      <c r="D196">
        <v>-1</v>
      </c>
    </row>
    <row r="198" spans="1:4" x14ac:dyDescent="0.25">
      <c r="A198" s="1" t="s">
        <v>43</v>
      </c>
    </row>
    <row r="199" spans="1:4" x14ac:dyDescent="0.25">
      <c r="A199" s="1" t="s">
        <v>43</v>
      </c>
      <c r="C199" t="s">
        <v>52</v>
      </c>
    </row>
    <row r="200" spans="1:4" x14ac:dyDescent="0.25">
      <c r="A200" t="s">
        <v>52</v>
      </c>
      <c r="B200" t="s">
        <v>550</v>
      </c>
      <c r="C200">
        <v>1</v>
      </c>
    </row>
    <row r="201" spans="1:4" x14ac:dyDescent="0.25">
      <c r="A201" t="s">
        <v>51</v>
      </c>
      <c r="B201" t="s">
        <v>551</v>
      </c>
      <c r="C201">
        <v>-1</v>
      </c>
    </row>
    <row r="203" spans="1:4" x14ac:dyDescent="0.25">
      <c r="A203" s="1" t="s">
        <v>44</v>
      </c>
    </row>
    <row r="204" spans="1:4" x14ac:dyDescent="0.25">
      <c r="A204" s="1" t="s">
        <v>44</v>
      </c>
      <c r="C204" t="s">
        <v>51</v>
      </c>
      <c r="D204" t="s">
        <v>64</v>
      </c>
    </row>
    <row r="205" spans="1:4" x14ac:dyDescent="0.25">
      <c r="A205" t="s">
        <v>51</v>
      </c>
      <c r="B205" t="s">
        <v>552</v>
      </c>
      <c r="C205">
        <v>1</v>
      </c>
      <c r="D205">
        <v>0</v>
      </c>
    </row>
    <row r="206" spans="1:4" x14ac:dyDescent="0.25">
      <c r="A206" t="s">
        <v>64</v>
      </c>
      <c r="B206" t="s">
        <v>553</v>
      </c>
      <c r="C206">
        <v>0</v>
      </c>
      <c r="D206">
        <v>1</v>
      </c>
    </row>
    <row r="207" spans="1:4" x14ac:dyDescent="0.25">
      <c r="A207" t="s">
        <v>68</v>
      </c>
      <c r="B207" t="s">
        <v>554</v>
      </c>
      <c r="C207">
        <v>-1</v>
      </c>
      <c r="D207">
        <v>-1</v>
      </c>
    </row>
    <row r="209" spans="1:3" x14ac:dyDescent="0.25">
      <c r="A209" s="1" t="s">
        <v>45</v>
      </c>
    </row>
    <row r="210" spans="1:3" x14ac:dyDescent="0.25">
      <c r="A210" s="1" t="s">
        <v>45</v>
      </c>
      <c r="C210" t="s">
        <v>51</v>
      </c>
    </row>
    <row r="211" spans="1:3" x14ac:dyDescent="0.25">
      <c r="A211" t="s">
        <v>51</v>
      </c>
      <c r="B211" t="s">
        <v>555</v>
      </c>
      <c r="C211">
        <v>1</v>
      </c>
    </row>
    <row r="212" spans="1:3" x14ac:dyDescent="0.25">
      <c r="A212" t="s">
        <v>52</v>
      </c>
      <c r="B212" t="s">
        <v>556</v>
      </c>
      <c r="C212">
        <v>-1</v>
      </c>
    </row>
    <row r="214" spans="1:3" x14ac:dyDescent="0.25">
      <c r="A214" s="1" t="s">
        <v>46</v>
      </c>
    </row>
    <row r="215" spans="1:3" x14ac:dyDescent="0.25">
      <c r="A215" s="1" t="s">
        <v>46</v>
      </c>
      <c r="C215" t="s">
        <v>51</v>
      </c>
    </row>
    <row r="216" spans="1:3" x14ac:dyDescent="0.25">
      <c r="A216" t="s">
        <v>51</v>
      </c>
      <c r="B216" t="s">
        <v>557</v>
      </c>
      <c r="C216">
        <v>1</v>
      </c>
    </row>
    <row r="217" spans="1:3" x14ac:dyDescent="0.25">
      <c r="A217" t="s">
        <v>52</v>
      </c>
      <c r="B217" t="s">
        <v>558</v>
      </c>
      <c r="C217">
        <v>-1</v>
      </c>
    </row>
    <row r="219" spans="1:3" x14ac:dyDescent="0.25">
      <c r="A219" s="1" t="s">
        <v>47</v>
      </c>
    </row>
    <row r="220" spans="1:3" x14ac:dyDescent="0.25">
      <c r="A220" s="1" t="s">
        <v>47</v>
      </c>
      <c r="C220" t="s">
        <v>51</v>
      </c>
    </row>
    <row r="221" spans="1:3" x14ac:dyDescent="0.25">
      <c r="A221" t="s">
        <v>51</v>
      </c>
      <c r="B221" t="s">
        <v>559</v>
      </c>
      <c r="C221">
        <v>1</v>
      </c>
    </row>
    <row r="222" spans="1:3" x14ac:dyDescent="0.25">
      <c r="A222" t="s">
        <v>65</v>
      </c>
      <c r="B222" t="s">
        <v>560</v>
      </c>
      <c r="C222">
        <v>-1</v>
      </c>
    </row>
  </sheetData>
  <autoFilter ref="A52:DD15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325"/>
  <sheetViews>
    <sheetView tabSelected="1" zoomScale="70" zoomScaleNormal="70" workbookViewId="0">
      <pane xSplit="2" ySplit="3" topLeftCell="EG296" activePane="bottomRight" state="frozen"/>
      <selection pane="topRight" activeCell="C1" sqref="C1"/>
      <selection pane="bottomLeft" activeCell="A2" sqref="A2"/>
      <selection pane="bottomRight" activeCell="EZ317" sqref="EZ317"/>
    </sheetView>
  </sheetViews>
  <sheetFormatPr defaultRowHeight="15" x14ac:dyDescent="0.25"/>
  <cols>
    <col min="2" max="2" width="35.5703125" customWidth="1"/>
    <col min="3" max="3" width="19" customWidth="1"/>
    <col min="4" max="15" width="9.140625" customWidth="1"/>
    <col min="16" max="16" width="12.5703125" customWidth="1"/>
    <col min="17" max="17" width="19.5703125" customWidth="1"/>
    <col min="18" max="21" width="9.140625" customWidth="1"/>
    <col min="22" max="168" width="5.7109375" customWidth="1"/>
  </cols>
  <sheetData>
    <row r="1" spans="1:172" x14ac:dyDescent="0.25">
      <c r="U1" t="s">
        <v>693</v>
      </c>
      <c r="V1" t="s">
        <v>694</v>
      </c>
      <c r="W1" t="s">
        <v>695</v>
      </c>
      <c r="X1" t="s">
        <v>696</v>
      </c>
      <c r="Y1" t="s">
        <v>697</v>
      </c>
      <c r="Z1" t="s">
        <v>698</v>
      </c>
      <c r="AA1" t="s">
        <v>699</v>
      </c>
      <c r="AB1" t="s">
        <v>700</v>
      </c>
      <c r="AC1" t="s">
        <v>701</v>
      </c>
      <c r="AD1" t="s">
        <v>702</v>
      </c>
      <c r="AE1" t="s">
        <v>703</v>
      </c>
      <c r="AF1" t="s">
        <v>704</v>
      </c>
      <c r="AG1" t="s">
        <v>705</v>
      </c>
      <c r="AH1" t="s">
        <v>706</v>
      </c>
      <c r="AI1" t="s">
        <v>707</v>
      </c>
      <c r="AJ1" t="s">
        <v>708</v>
      </c>
      <c r="AK1" t="s">
        <v>709</v>
      </c>
      <c r="AL1" t="s">
        <v>710</v>
      </c>
      <c r="AM1" t="s">
        <v>711</v>
      </c>
      <c r="AN1" t="s">
        <v>712</v>
      </c>
      <c r="AO1" t="s">
        <v>713</v>
      </c>
      <c r="AP1" t="s">
        <v>714</v>
      </c>
      <c r="AQ1" t="s">
        <v>715</v>
      </c>
      <c r="AR1" t="s">
        <v>716</v>
      </c>
      <c r="AS1" t="s">
        <v>717</v>
      </c>
      <c r="AT1" t="s">
        <v>718</v>
      </c>
      <c r="AU1" t="s">
        <v>719</v>
      </c>
      <c r="AV1" t="s">
        <v>720</v>
      </c>
      <c r="AW1" t="s">
        <v>721</v>
      </c>
      <c r="AX1" t="s">
        <v>722</v>
      </c>
      <c r="AY1" t="s">
        <v>723</v>
      </c>
      <c r="AZ1" t="s">
        <v>724</v>
      </c>
      <c r="BA1" t="s">
        <v>725</v>
      </c>
      <c r="BB1" t="s">
        <v>726</v>
      </c>
      <c r="BC1" t="s">
        <v>727</v>
      </c>
      <c r="BD1" t="s">
        <v>728</v>
      </c>
      <c r="BE1" t="s">
        <v>729</v>
      </c>
      <c r="BF1" t="s">
        <v>730</v>
      </c>
      <c r="BG1" t="s">
        <v>731</v>
      </c>
      <c r="BH1" t="s">
        <v>732</v>
      </c>
      <c r="BI1" t="s">
        <v>733</v>
      </c>
      <c r="BJ1" t="s">
        <v>734</v>
      </c>
      <c r="BK1" t="s">
        <v>735</v>
      </c>
      <c r="BL1" t="s">
        <v>736</v>
      </c>
      <c r="BM1" t="s">
        <v>737</v>
      </c>
      <c r="BN1" t="s">
        <v>738</v>
      </c>
      <c r="BO1" t="s">
        <v>739</v>
      </c>
      <c r="BP1" t="s">
        <v>740</v>
      </c>
      <c r="BQ1" t="s">
        <v>741</v>
      </c>
      <c r="BR1" t="s">
        <v>742</v>
      </c>
      <c r="BS1" t="s">
        <v>743</v>
      </c>
      <c r="BT1" t="s">
        <v>744</v>
      </c>
      <c r="BU1" t="s">
        <v>745</v>
      </c>
      <c r="BV1" t="s">
        <v>746</v>
      </c>
      <c r="BW1" t="s">
        <v>747</v>
      </c>
      <c r="BX1" t="s">
        <v>748</v>
      </c>
      <c r="BY1" t="s">
        <v>749</v>
      </c>
      <c r="BZ1" t="s">
        <v>750</v>
      </c>
      <c r="CA1" t="s">
        <v>751</v>
      </c>
      <c r="CB1" t="s">
        <v>752</v>
      </c>
      <c r="CC1" t="s">
        <v>753</v>
      </c>
      <c r="CD1" t="s">
        <v>754</v>
      </c>
      <c r="CE1" t="s">
        <v>755</v>
      </c>
      <c r="CF1" t="s">
        <v>756</v>
      </c>
      <c r="CG1" t="s">
        <v>757</v>
      </c>
      <c r="CH1" t="s">
        <v>758</v>
      </c>
      <c r="CI1" t="s">
        <v>759</v>
      </c>
      <c r="CJ1" t="s">
        <v>760</v>
      </c>
      <c r="CK1" t="s">
        <v>761</v>
      </c>
      <c r="CL1" t="s">
        <v>762</v>
      </c>
      <c r="CM1" t="s">
        <v>763</v>
      </c>
      <c r="CN1" t="s">
        <v>764</v>
      </c>
      <c r="CO1" t="s">
        <v>765</v>
      </c>
      <c r="CP1" t="s">
        <v>766</v>
      </c>
      <c r="CQ1" t="s">
        <v>767</v>
      </c>
      <c r="CR1" t="s">
        <v>768</v>
      </c>
      <c r="CS1" t="s">
        <v>769</v>
      </c>
      <c r="CT1" t="s">
        <v>770</v>
      </c>
      <c r="CU1" t="s">
        <v>771</v>
      </c>
      <c r="CV1" t="s">
        <v>772</v>
      </c>
      <c r="CW1" t="s">
        <v>773</v>
      </c>
      <c r="CX1" t="s">
        <v>774</v>
      </c>
      <c r="CY1" t="s">
        <v>775</v>
      </c>
      <c r="CZ1" t="s">
        <v>776</v>
      </c>
      <c r="DA1" t="s">
        <v>777</v>
      </c>
      <c r="DB1" t="s">
        <v>778</v>
      </c>
      <c r="DC1" t="s">
        <v>779</v>
      </c>
      <c r="DD1" t="s">
        <v>780</v>
      </c>
      <c r="DE1" t="s">
        <v>781</v>
      </c>
      <c r="DF1" t="s">
        <v>782</v>
      </c>
      <c r="DG1" t="s">
        <v>783</v>
      </c>
      <c r="DH1" t="s">
        <v>784</v>
      </c>
      <c r="DI1" t="s">
        <v>785</v>
      </c>
      <c r="DJ1" t="s">
        <v>786</v>
      </c>
      <c r="DK1" t="s">
        <v>787</v>
      </c>
      <c r="DL1" t="s">
        <v>788</v>
      </c>
      <c r="DM1" t="s">
        <v>789</v>
      </c>
      <c r="DN1" t="s">
        <v>790</v>
      </c>
      <c r="DO1" t="s">
        <v>791</v>
      </c>
      <c r="DP1" t="s">
        <v>792</v>
      </c>
      <c r="DQ1" t="s">
        <v>793</v>
      </c>
      <c r="DR1" t="s">
        <v>794</v>
      </c>
      <c r="DS1" t="s">
        <v>795</v>
      </c>
      <c r="DT1" t="s">
        <v>796</v>
      </c>
      <c r="DU1" t="s">
        <v>797</v>
      </c>
      <c r="DV1" t="s">
        <v>798</v>
      </c>
      <c r="DW1" t="s">
        <v>799</v>
      </c>
      <c r="DX1" t="s">
        <v>800</v>
      </c>
      <c r="DY1" t="s">
        <v>801</v>
      </c>
      <c r="DZ1" t="s">
        <v>802</v>
      </c>
      <c r="EA1" t="s">
        <v>803</v>
      </c>
      <c r="EB1" t="s">
        <v>804</v>
      </c>
      <c r="EC1" t="s">
        <v>805</v>
      </c>
      <c r="ED1" t="s">
        <v>806</v>
      </c>
      <c r="EE1" t="s">
        <v>807</v>
      </c>
      <c r="EF1" t="s">
        <v>808</v>
      </c>
      <c r="EG1" t="s">
        <v>809</v>
      </c>
      <c r="EH1" t="s">
        <v>810</v>
      </c>
      <c r="EI1" t="s">
        <v>811</v>
      </c>
      <c r="EJ1" t="s">
        <v>812</v>
      </c>
      <c r="EK1" t="s">
        <v>813</v>
      </c>
      <c r="EL1" t="s">
        <v>814</v>
      </c>
      <c r="EM1" t="s">
        <v>815</v>
      </c>
      <c r="EN1" t="s">
        <v>816</v>
      </c>
      <c r="EO1" t="s">
        <v>817</v>
      </c>
      <c r="EP1" t="s">
        <v>818</v>
      </c>
      <c r="EQ1" t="s">
        <v>819</v>
      </c>
      <c r="ER1" t="s">
        <v>820</v>
      </c>
      <c r="ES1" t="s">
        <v>821</v>
      </c>
      <c r="ET1" t="s">
        <v>822</v>
      </c>
      <c r="EU1" t="s">
        <v>823</v>
      </c>
      <c r="EV1" t="s">
        <v>824</v>
      </c>
      <c r="EW1" t="s">
        <v>825</v>
      </c>
      <c r="EX1" t="s">
        <v>826</v>
      </c>
      <c r="EY1" t="s">
        <v>827</v>
      </c>
      <c r="EZ1" t="s">
        <v>828</v>
      </c>
      <c r="FA1" t="s">
        <v>829</v>
      </c>
      <c r="FB1" t="s">
        <v>830</v>
      </c>
      <c r="FC1" t="s">
        <v>831</v>
      </c>
      <c r="FD1" t="s">
        <v>832</v>
      </c>
      <c r="FE1" t="s">
        <v>833</v>
      </c>
      <c r="FF1" t="s">
        <v>834</v>
      </c>
      <c r="FG1" t="s">
        <v>835</v>
      </c>
      <c r="FH1" t="s">
        <v>836</v>
      </c>
      <c r="FI1" t="s">
        <v>837</v>
      </c>
      <c r="FJ1" t="s">
        <v>838</v>
      </c>
      <c r="FK1" t="s">
        <v>839</v>
      </c>
      <c r="FL1" t="s">
        <v>840</v>
      </c>
    </row>
    <row r="2" spans="1:172" x14ac:dyDescent="0.25"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</row>
    <row r="3" spans="1:172" x14ac:dyDescent="0.25">
      <c r="A3" s="1" t="s">
        <v>204</v>
      </c>
      <c r="B3" s="1" t="s">
        <v>26</v>
      </c>
      <c r="C3" s="1" t="s">
        <v>526</v>
      </c>
      <c r="D3" s="1" t="s">
        <v>24</v>
      </c>
      <c r="E3" s="1" t="s">
        <v>23</v>
      </c>
      <c r="F3" s="1" t="s">
        <v>22</v>
      </c>
      <c r="G3" s="1" t="s">
        <v>174</v>
      </c>
      <c r="H3" s="1" t="s">
        <v>176</v>
      </c>
      <c r="I3" s="1" t="s">
        <v>37</v>
      </c>
      <c r="J3" s="1" t="s">
        <v>178</v>
      </c>
      <c r="K3" s="1" t="s">
        <v>39</v>
      </c>
      <c r="L3" s="1" t="s">
        <v>40</v>
      </c>
      <c r="M3" s="1" t="s">
        <v>58</v>
      </c>
      <c r="N3" s="1" t="s">
        <v>41</v>
      </c>
      <c r="O3" s="1" t="s">
        <v>42</v>
      </c>
      <c r="P3" s="1" t="s">
        <v>43</v>
      </c>
      <c r="Q3" s="1" t="s">
        <v>44</v>
      </c>
      <c r="R3" s="1" t="s">
        <v>45</v>
      </c>
      <c r="S3" s="1" t="s">
        <v>46</v>
      </c>
      <c r="T3" s="1" t="s">
        <v>47</v>
      </c>
      <c r="U3" s="19" t="s">
        <v>180</v>
      </c>
      <c r="V3" s="2" t="s">
        <v>584</v>
      </c>
      <c r="W3" s="2" t="s">
        <v>585</v>
      </c>
      <c r="X3" s="2" t="s">
        <v>586</v>
      </c>
      <c r="Y3" s="2" t="s">
        <v>587</v>
      </c>
      <c r="Z3" s="2" t="s">
        <v>588</v>
      </c>
      <c r="AA3" s="2" t="s">
        <v>589</v>
      </c>
      <c r="AB3" s="2" t="s">
        <v>590</v>
      </c>
      <c r="AC3" s="2" t="s">
        <v>591</v>
      </c>
      <c r="AD3" s="2" t="s">
        <v>592</v>
      </c>
      <c r="AE3" s="2" t="s">
        <v>593</v>
      </c>
      <c r="AF3" s="2" t="s">
        <v>594</v>
      </c>
      <c r="AG3" s="2" t="s">
        <v>595</v>
      </c>
      <c r="AH3" s="2" t="s">
        <v>596</v>
      </c>
      <c r="AI3" s="2" t="s">
        <v>597</v>
      </c>
      <c r="AJ3" s="2" t="s">
        <v>598</v>
      </c>
      <c r="AK3" s="2" t="s">
        <v>599</v>
      </c>
      <c r="AL3" s="2" t="s">
        <v>600</v>
      </c>
      <c r="AM3" s="2" t="s">
        <v>601</v>
      </c>
      <c r="AN3" s="2" t="s">
        <v>602</v>
      </c>
      <c r="AO3" s="2" t="s">
        <v>603</v>
      </c>
      <c r="AP3" s="2" t="s">
        <v>604</v>
      </c>
      <c r="AQ3" s="2" t="s">
        <v>605</v>
      </c>
      <c r="AR3" s="2" t="s">
        <v>606</v>
      </c>
      <c r="AS3" s="2" t="s">
        <v>607</v>
      </c>
      <c r="AT3" s="2" t="s">
        <v>608</v>
      </c>
      <c r="AU3" s="2" t="s">
        <v>609</v>
      </c>
      <c r="AV3" s="2" t="s">
        <v>610</v>
      </c>
      <c r="AW3" s="2" t="s">
        <v>611</v>
      </c>
      <c r="AX3" s="2" t="s">
        <v>612</v>
      </c>
      <c r="AY3" s="2" t="s">
        <v>613</v>
      </c>
      <c r="AZ3" s="2" t="s">
        <v>614</v>
      </c>
      <c r="BA3" s="2" t="s">
        <v>615</v>
      </c>
      <c r="BB3" s="2" t="s">
        <v>616</v>
      </c>
      <c r="BC3" s="2" t="s">
        <v>617</v>
      </c>
      <c r="BD3" s="2" t="s">
        <v>618</v>
      </c>
      <c r="BE3" s="2" t="s">
        <v>619</v>
      </c>
      <c r="BF3" s="2" t="s">
        <v>620</v>
      </c>
      <c r="BG3" s="2" t="s">
        <v>621</v>
      </c>
      <c r="BH3" s="2" t="s">
        <v>622</v>
      </c>
      <c r="BI3" s="2" t="s">
        <v>623</v>
      </c>
      <c r="BJ3" s="2" t="s">
        <v>624</v>
      </c>
      <c r="BK3" s="2" t="s">
        <v>625</v>
      </c>
      <c r="BL3" s="2" t="s">
        <v>626</v>
      </c>
      <c r="BM3" s="2" t="s">
        <v>627</v>
      </c>
      <c r="BN3" s="2" t="s">
        <v>628</v>
      </c>
      <c r="BO3" s="2" t="s">
        <v>629</v>
      </c>
      <c r="BP3" s="2" t="s">
        <v>630</v>
      </c>
      <c r="BQ3" s="2" t="s">
        <v>631</v>
      </c>
      <c r="BR3" s="2" t="s">
        <v>632</v>
      </c>
      <c r="BS3" s="2" t="s">
        <v>633</v>
      </c>
      <c r="BT3" s="2" t="s">
        <v>634</v>
      </c>
      <c r="BU3" s="2" t="s">
        <v>635</v>
      </c>
      <c r="BV3" s="2" t="s">
        <v>636</v>
      </c>
      <c r="BW3" s="2" t="s">
        <v>637</v>
      </c>
      <c r="BX3" s="2" t="s">
        <v>638</v>
      </c>
      <c r="BY3" s="2" t="s">
        <v>639</v>
      </c>
      <c r="BZ3" s="2" t="s">
        <v>640</v>
      </c>
      <c r="CA3" s="2" t="s">
        <v>641</v>
      </c>
      <c r="CB3" s="2" t="s">
        <v>642</v>
      </c>
      <c r="CC3" s="2" t="s">
        <v>643</v>
      </c>
      <c r="CD3" s="2" t="s">
        <v>644</v>
      </c>
      <c r="CE3" s="2" t="s">
        <v>645</v>
      </c>
      <c r="CF3" s="2" t="s">
        <v>646</v>
      </c>
      <c r="CG3" s="2" t="s">
        <v>647</v>
      </c>
      <c r="CH3" s="2" t="s">
        <v>648</v>
      </c>
      <c r="CI3" s="2" t="s">
        <v>649</v>
      </c>
      <c r="CJ3" s="2" t="s">
        <v>650</v>
      </c>
      <c r="CK3" s="2" t="s">
        <v>651</v>
      </c>
      <c r="CL3" s="2" t="s">
        <v>652</v>
      </c>
      <c r="CM3" s="2" t="s">
        <v>653</v>
      </c>
      <c r="CN3" s="2" t="s">
        <v>654</v>
      </c>
      <c r="CO3" s="2" t="s">
        <v>655</v>
      </c>
      <c r="CP3" s="2" t="s">
        <v>656</v>
      </c>
      <c r="CQ3" s="2" t="s">
        <v>657</v>
      </c>
      <c r="CR3" s="2" t="s">
        <v>658</v>
      </c>
      <c r="CS3" s="2" t="s">
        <v>659</v>
      </c>
      <c r="CT3" s="2" t="s">
        <v>660</v>
      </c>
      <c r="CU3" s="2" t="s">
        <v>661</v>
      </c>
      <c r="CV3" s="2" t="s">
        <v>662</v>
      </c>
      <c r="CW3" s="2" t="s">
        <v>663</v>
      </c>
      <c r="CX3" s="2" t="s">
        <v>664</v>
      </c>
      <c r="CY3" s="2" t="s">
        <v>665</v>
      </c>
      <c r="CZ3" s="2" t="s">
        <v>666</v>
      </c>
      <c r="DA3" s="2" t="s">
        <v>667</v>
      </c>
      <c r="DB3" s="2" t="s">
        <v>668</v>
      </c>
      <c r="DC3" s="2" t="s">
        <v>669</v>
      </c>
      <c r="DD3" s="2" t="s">
        <v>670</v>
      </c>
      <c r="DE3" s="2" t="s">
        <v>671</v>
      </c>
      <c r="DF3" s="2" t="s">
        <v>672</v>
      </c>
      <c r="DG3" s="2" t="s">
        <v>673</v>
      </c>
      <c r="DH3" s="2" t="s">
        <v>674</v>
      </c>
      <c r="DI3" s="2" t="s">
        <v>675</v>
      </c>
      <c r="DJ3" s="2" t="s">
        <v>676</v>
      </c>
      <c r="DK3" s="2" t="s">
        <v>677</v>
      </c>
      <c r="DL3" s="2" t="s">
        <v>678</v>
      </c>
      <c r="DM3" s="2" t="s">
        <v>679</v>
      </c>
      <c r="DN3" s="2" t="s">
        <v>680</v>
      </c>
      <c r="DO3" s="2" t="s">
        <v>681</v>
      </c>
      <c r="DP3" s="2" t="s">
        <v>682</v>
      </c>
      <c r="DQ3" s="2" t="s">
        <v>683</v>
      </c>
      <c r="DR3" s="2" t="s">
        <v>684</v>
      </c>
      <c r="DS3" s="2" t="s">
        <v>685</v>
      </c>
      <c r="DT3" s="2" t="s">
        <v>686</v>
      </c>
      <c r="DU3" s="2" t="s">
        <v>687</v>
      </c>
      <c r="DV3" s="2" t="s">
        <v>688</v>
      </c>
      <c r="DW3" s="2" t="s">
        <v>689</v>
      </c>
      <c r="DX3" s="5" t="s">
        <v>561</v>
      </c>
      <c r="DY3" s="5" t="s">
        <v>562</v>
      </c>
      <c r="DZ3" s="5" t="s">
        <v>527</v>
      </c>
      <c r="EA3" s="5" t="s">
        <v>563</v>
      </c>
      <c r="EB3" s="5" t="s">
        <v>565</v>
      </c>
      <c r="EC3" s="5" t="s">
        <v>566</v>
      </c>
      <c r="ED3" s="5" t="s">
        <v>528</v>
      </c>
      <c r="EE3" s="5" t="s">
        <v>529</v>
      </c>
      <c r="EF3" s="5" t="s">
        <v>567</v>
      </c>
      <c r="EG3" s="7" t="s">
        <v>570</v>
      </c>
      <c r="EH3" s="7" t="s">
        <v>568</v>
      </c>
      <c r="EI3" s="7" t="s">
        <v>571</v>
      </c>
      <c r="EJ3" s="3" t="s">
        <v>690</v>
      </c>
      <c r="EK3" s="3" t="s">
        <v>691</v>
      </c>
      <c r="EL3" s="8" t="s">
        <v>572</v>
      </c>
      <c r="EM3" s="8" t="s">
        <v>573</v>
      </c>
      <c r="EN3" s="6" t="s">
        <v>575</v>
      </c>
      <c r="EO3" s="6" t="s">
        <v>576</v>
      </c>
      <c r="EP3" s="10" t="s">
        <v>578</v>
      </c>
      <c r="EQ3" s="10" t="s">
        <v>579</v>
      </c>
      <c r="ER3" s="11" t="s">
        <v>581</v>
      </c>
      <c r="ES3" s="11" t="s">
        <v>582</v>
      </c>
      <c r="ET3" s="14" t="s">
        <v>532</v>
      </c>
      <c r="EU3" s="14" t="s">
        <v>533</v>
      </c>
      <c r="EV3" s="9" t="s">
        <v>535</v>
      </c>
      <c r="EW3" s="9" t="s">
        <v>536</v>
      </c>
      <c r="EX3" s="15" t="s">
        <v>538</v>
      </c>
      <c r="EY3" s="15" t="s">
        <v>539</v>
      </c>
      <c r="EZ3" s="15" t="s">
        <v>540</v>
      </c>
      <c r="FA3" s="13" t="s">
        <v>542</v>
      </c>
      <c r="FB3" s="13" t="s">
        <v>543</v>
      </c>
      <c r="FC3" s="13" t="s">
        <v>544</v>
      </c>
      <c r="FD3" s="7" t="s">
        <v>546</v>
      </c>
      <c r="FE3" s="16" t="s">
        <v>547</v>
      </c>
      <c r="FF3" s="16" t="s">
        <v>548</v>
      </c>
      <c r="FG3" s="17" t="s">
        <v>550</v>
      </c>
      <c r="FH3" s="8" t="s">
        <v>552</v>
      </c>
      <c r="FI3" s="8" t="s">
        <v>553</v>
      </c>
      <c r="FJ3" s="18" t="s">
        <v>555</v>
      </c>
      <c r="FK3" s="4" t="s">
        <v>557</v>
      </c>
      <c r="FL3" s="12" t="s">
        <v>559</v>
      </c>
      <c r="FM3" t="s">
        <v>841</v>
      </c>
      <c r="FN3" t="s">
        <v>842</v>
      </c>
      <c r="FO3" t="s">
        <v>843</v>
      </c>
      <c r="FP3" t="s">
        <v>844</v>
      </c>
    </row>
    <row r="4" spans="1:172" x14ac:dyDescent="0.25">
      <c r="A4" t="s">
        <v>205</v>
      </c>
      <c r="B4" t="s">
        <v>48</v>
      </c>
      <c r="C4" t="s">
        <v>2</v>
      </c>
      <c r="D4" t="s">
        <v>30</v>
      </c>
      <c r="E4" t="s">
        <v>28</v>
      </c>
      <c r="F4" t="s">
        <v>53</v>
      </c>
      <c r="G4" t="s">
        <v>181</v>
      </c>
      <c r="H4" t="s">
        <v>183</v>
      </c>
      <c r="I4" t="s">
        <v>50</v>
      </c>
      <c r="J4" t="s">
        <v>185</v>
      </c>
      <c r="K4" t="s">
        <v>63</v>
      </c>
      <c r="L4">
        <v>0</v>
      </c>
      <c r="M4" t="s">
        <v>51</v>
      </c>
      <c r="N4" t="s">
        <v>51</v>
      </c>
      <c r="O4" t="s">
        <v>51</v>
      </c>
      <c r="P4" t="s">
        <v>52</v>
      </c>
      <c r="Q4" t="s">
        <v>51</v>
      </c>
      <c r="R4" t="s">
        <v>51</v>
      </c>
      <c r="S4" t="s">
        <v>51</v>
      </c>
      <c r="T4" t="s">
        <v>51</v>
      </c>
      <c r="U4" s="20">
        <v>3.8</v>
      </c>
      <c r="V4">
        <f>INDEX('Effect Coding'!$A$53:$DD$159,MATCH(B4,'Effect Coding'!$A$53:$A$159,0), COLUMN('Effect Coding'!C53))</f>
        <v>1</v>
      </c>
      <c r="W4">
        <f>INDEX('Effect Coding'!$A$53:$DD$159,MATCH(B4,'Effect Coding'!$A$53:$A$159,0), COLUMN('Effect Coding'!D53))</f>
        <v>0</v>
      </c>
      <c r="X4">
        <f>INDEX('Effect Coding'!$A$53:$DD$159,MATCH(B4,'Effect Coding'!$A$53:$A$159,0), COLUMN('Effect Coding'!E53))</f>
        <v>0</v>
      </c>
      <c r="Y4">
        <f>INDEX('Effect Coding'!$A$53:$DD$159,MATCH(B4,'Effect Coding'!$A$53:$A$159,0), COLUMN('Effect Coding'!F53))</f>
        <v>0</v>
      </c>
      <c r="Z4">
        <f>INDEX('Effect Coding'!$A$53:$DD$159,MATCH(B4,'Effect Coding'!$A$53:$A$159,0), COLUMN('Effect Coding'!G53))</f>
        <v>0</v>
      </c>
      <c r="AA4">
        <f>INDEX('Effect Coding'!$A$53:$DD$159,MATCH(B4,'Effect Coding'!$A$53:$A$159,0), COLUMN('Effect Coding'!H53))</f>
        <v>0</v>
      </c>
      <c r="AB4">
        <f>INDEX('Effect Coding'!$A$53:$DD$159,MATCH(B4,'Effect Coding'!$A$53:$A$159,0), COLUMN('Effect Coding'!I53))</f>
        <v>0</v>
      </c>
      <c r="AC4">
        <f>INDEX('Effect Coding'!$A$53:$DD$159,MATCH(B4,'Effect Coding'!$A$53:$A$159,0), COLUMN('Effect Coding'!J53))</f>
        <v>0</v>
      </c>
      <c r="AD4">
        <f>INDEX('Effect Coding'!$A$53:$DD$159,MATCH(B4,'Effect Coding'!$A$53:$A$159,0), COLUMN('Effect Coding'!K53))</f>
        <v>0</v>
      </c>
      <c r="AE4">
        <f>INDEX('Effect Coding'!$A$53:$DD$159,MATCH(B4,'Effect Coding'!$A$53:$A$159,0), COLUMN('Effect Coding'!L53))</f>
        <v>0</v>
      </c>
      <c r="AF4">
        <f>INDEX('Effect Coding'!$A$53:$DD$159,MATCH(B4,'Effect Coding'!$A$53:$A$159,0), COLUMN('Effect Coding'!M53))</f>
        <v>0</v>
      </c>
      <c r="AG4">
        <f>INDEX('Effect Coding'!$A$53:$DD$159,MATCH(B4,'Effect Coding'!$A$53:$A$159,0), COLUMN('Effect Coding'!N53))</f>
        <v>0</v>
      </c>
      <c r="AH4">
        <f>INDEX('Effect Coding'!$A$53:$DD$159,MATCH(B4,'Effect Coding'!$A$53:$A$159,0), COLUMN('Effect Coding'!O53))</f>
        <v>0</v>
      </c>
      <c r="AI4">
        <f>INDEX('Effect Coding'!$A$53:$DD$159,MATCH(B4,'Effect Coding'!$A$53:$A$159,0), COLUMN('Effect Coding'!P53))</f>
        <v>0</v>
      </c>
      <c r="AJ4">
        <f>INDEX('Effect Coding'!$A$53:$DD$159,MATCH(B4,'Effect Coding'!$A$53:$A$159,0), COLUMN('Effect Coding'!Q53))</f>
        <v>0</v>
      </c>
      <c r="AK4">
        <f>INDEX('Effect Coding'!$A$53:$DD$159,MATCH(B4,'Effect Coding'!$A$53:$A$159,0), COLUMN('Effect Coding'!R53))</f>
        <v>0</v>
      </c>
      <c r="AL4">
        <f>INDEX('Effect Coding'!$A$53:$DD$159,MATCH(B4,'Effect Coding'!$A$53:$A$159,0), COLUMN('Effect Coding'!S53))</f>
        <v>0</v>
      </c>
      <c r="AM4">
        <f>INDEX('Effect Coding'!$A$53:$DD$159,MATCH(B4,'Effect Coding'!$A$53:$A$159,0), COLUMN('Effect Coding'!T53))</f>
        <v>0</v>
      </c>
      <c r="AN4">
        <f>INDEX('Effect Coding'!$A$53:$DD$159,MATCH(B4,'Effect Coding'!$A$53:$A$159,0), COLUMN('Effect Coding'!U53))</f>
        <v>0</v>
      </c>
      <c r="AO4">
        <f>INDEX('Effect Coding'!$A$53:$DD$159,MATCH(B4,'Effect Coding'!$A$53:$A$159,0), COLUMN('Effect Coding'!V53))</f>
        <v>0</v>
      </c>
      <c r="AP4">
        <f>INDEX('Effect Coding'!$A$53:$DD$159,MATCH(B4,'Effect Coding'!$A$53:$A$159,0), COLUMN('Effect Coding'!W53))</f>
        <v>0</v>
      </c>
      <c r="AQ4">
        <f>INDEX('Effect Coding'!$A$53:$DD$159,MATCH(B4,'Effect Coding'!$A$53:$A$159,0), COLUMN('Effect Coding'!X53))</f>
        <v>0</v>
      </c>
      <c r="AR4">
        <f>INDEX('Effect Coding'!$A$53:$DD$159,MATCH(B4,'Effect Coding'!$A$53:$A$159,0), COLUMN('Effect Coding'!Y53))</f>
        <v>0</v>
      </c>
      <c r="AS4">
        <f>INDEX('Effect Coding'!$A$53:$DD$159,MATCH(B4,'Effect Coding'!$A$53:$A$159,0), COLUMN('Effect Coding'!Z53))</f>
        <v>0</v>
      </c>
      <c r="AT4">
        <f>INDEX('Effect Coding'!$A$53:$DD$159,MATCH(B4,'Effect Coding'!$A$53:$A$159,0), COLUMN('Effect Coding'!AA53))</f>
        <v>0</v>
      </c>
      <c r="AU4">
        <f>INDEX('Effect Coding'!$A$53:$DD$159,MATCH(B4,'Effect Coding'!$A$53:$A$159,0), COLUMN('Effect Coding'!AB53))</f>
        <v>0</v>
      </c>
      <c r="AV4">
        <f>INDEX('Effect Coding'!$A$53:$DD$159,MATCH(B4,'Effect Coding'!$A$53:$A$159,0), COLUMN('Effect Coding'!AC53))</f>
        <v>0</v>
      </c>
      <c r="AW4">
        <f>INDEX('Effect Coding'!$A$53:$DD$159,MATCH(B4,'Effect Coding'!$A$53:$A$159,0), COLUMN('Effect Coding'!AD53))</f>
        <v>0</v>
      </c>
      <c r="AX4">
        <f>INDEX('Effect Coding'!$A$53:$DD$159,MATCH(B4,'Effect Coding'!$A$53:$A$159,0), COLUMN('Effect Coding'!AE53))</f>
        <v>0</v>
      </c>
      <c r="AY4">
        <f>INDEX('Effect Coding'!$A$53:$DD$159,MATCH(B4,'Effect Coding'!$A$53:$A$159,0), COLUMN('Effect Coding'!AF53))</f>
        <v>0</v>
      </c>
      <c r="AZ4">
        <f>INDEX('Effect Coding'!$A$53:$DD$159,MATCH(B4,'Effect Coding'!$A$53:$A$159,0), COLUMN('Effect Coding'!AG53))</f>
        <v>0</v>
      </c>
      <c r="BA4">
        <f>INDEX('Effect Coding'!$A$53:$DD$159,MATCH(B4,'Effect Coding'!$A$53:$A$159,0), COLUMN('Effect Coding'!AH53))</f>
        <v>0</v>
      </c>
      <c r="BB4">
        <f>INDEX('Effect Coding'!$A$53:$DD$159,MATCH(B4,'Effect Coding'!$A$53:$A$159,0), COLUMN('Effect Coding'!AI53))</f>
        <v>0</v>
      </c>
      <c r="BC4">
        <f>INDEX('Effect Coding'!$A$53:$DD$159,MATCH(B4,'Effect Coding'!$A$53:$A$159,0), COLUMN('Effect Coding'!AJ53))</f>
        <v>0</v>
      </c>
      <c r="BD4">
        <f>INDEX('Effect Coding'!$A$53:$DD$159,MATCH(B4,'Effect Coding'!$A$53:$A$159,0), COLUMN('Effect Coding'!AK53))</f>
        <v>0</v>
      </c>
      <c r="BE4">
        <f>INDEX('Effect Coding'!$A$53:$DD$159,MATCH(B4,'Effect Coding'!$A$53:$A$159,0), COLUMN('Effect Coding'!AL53))</f>
        <v>0</v>
      </c>
      <c r="BF4">
        <f>INDEX('Effect Coding'!$A$53:$DD$159,MATCH(B4,'Effect Coding'!$A$53:$A$159,0), COLUMN('Effect Coding'!AM53))</f>
        <v>0</v>
      </c>
      <c r="BG4">
        <f>INDEX('Effect Coding'!$A$53:$DD$159,MATCH(B4,'Effect Coding'!$A$53:$A$159,0), COLUMN('Effect Coding'!AN53))</f>
        <v>0</v>
      </c>
      <c r="BH4">
        <f>INDEX('Effect Coding'!$A$53:$DD$159,MATCH(B4,'Effect Coding'!$A$53:$A$159,0), COLUMN('Effect Coding'!AO53))</f>
        <v>0</v>
      </c>
      <c r="BI4">
        <f>INDEX('Effect Coding'!$A$53:$DD$159,MATCH(B4,'Effect Coding'!$A$53:$A$159,0), COLUMN('Effect Coding'!AP53))</f>
        <v>0</v>
      </c>
      <c r="BJ4">
        <f>INDEX('Effect Coding'!$A$53:$DD$159,MATCH(B4,'Effect Coding'!$A$53:$A$159,0), COLUMN('Effect Coding'!AQ53))</f>
        <v>0</v>
      </c>
      <c r="BK4">
        <f>INDEX('Effect Coding'!$A$53:$DD$159,MATCH(B4,'Effect Coding'!$A$53:$A$159,0), COLUMN('Effect Coding'!AR53))</f>
        <v>0</v>
      </c>
      <c r="BL4">
        <f>INDEX('Effect Coding'!$A$53:$DD$159,MATCH(B4,'Effect Coding'!$A$53:$A$159,0), COLUMN('Effect Coding'!AS53))</f>
        <v>0</v>
      </c>
      <c r="BM4">
        <f>INDEX('Effect Coding'!$A$53:$DD$159,MATCH(B4,'Effect Coding'!$A$53:$A$159,0), COLUMN('Effect Coding'!AT53))</f>
        <v>0</v>
      </c>
      <c r="BN4">
        <f>INDEX('Effect Coding'!$A$53:$DD$159,MATCH(B4,'Effect Coding'!$A$53:$A$159,0), COLUMN('Effect Coding'!AU53))</f>
        <v>0</v>
      </c>
      <c r="BO4">
        <f>INDEX('Effect Coding'!$A$53:$DD$159,MATCH(B4,'Effect Coding'!$A$53:$A$159,0), COLUMN('Effect Coding'!AV53))</f>
        <v>0</v>
      </c>
      <c r="BP4">
        <f>INDEX('Effect Coding'!$A$53:$DD$159,MATCH(B4,'Effect Coding'!$A$53:$A$159,0), COLUMN('Effect Coding'!AW53))</f>
        <v>0</v>
      </c>
      <c r="BQ4">
        <f>INDEX('Effect Coding'!$A$53:$DD$159,MATCH(B4,'Effect Coding'!$A$53:$A$159,0), COLUMN('Effect Coding'!AX53))</f>
        <v>0</v>
      </c>
      <c r="BR4">
        <f>INDEX('Effect Coding'!$A$53:$DD$159,MATCH(B4,'Effect Coding'!$A$53:$A$159,0), COLUMN('Effect Coding'!AY53))</f>
        <v>0</v>
      </c>
      <c r="BS4">
        <f>INDEX('Effect Coding'!$A$53:$DD$159,MATCH(B4,'Effect Coding'!$A$53:$A$159,0), COLUMN('Effect Coding'!AZ53))</f>
        <v>0</v>
      </c>
      <c r="BT4">
        <f>INDEX('Effect Coding'!$A$53:$DD$159,MATCH(B4,'Effect Coding'!$A$53:$A$159,0), COLUMN('Effect Coding'!BA53))</f>
        <v>0</v>
      </c>
      <c r="BU4">
        <f>INDEX('Effect Coding'!$A$53:$DD$159,MATCH(B4,'Effect Coding'!$A$53:$A$159,0), COLUMN('Effect Coding'!BB53))</f>
        <v>0</v>
      </c>
      <c r="BV4">
        <f>INDEX('Effect Coding'!$A$53:$DD$159,MATCH(B4,'Effect Coding'!$A$53:$A$159,0), COLUMN('Effect Coding'!BC53))</f>
        <v>0</v>
      </c>
      <c r="BW4">
        <f>INDEX('Effect Coding'!$A$53:$DD$159,MATCH(B4,'Effect Coding'!$A$53:$A$159,0), COLUMN('Effect Coding'!BD53))</f>
        <v>0</v>
      </c>
      <c r="BX4">
        <f>INDEX('Effect Coding'!$A$53:$DD$159,MATCH(B4,'Effect Coding'!$A$53:$A$159,0), COLUMN('Effect Coding'!BE53))</f>
        <v>0</v>
      </c>
      <c r="BY4">
        <f>INDEX('Effect Coding'!$A$53:$DD$159,MATCH(B4,'Effect Coding'!$A$53:$A$159,0), COLUMN('Effect Coding'!BF53))</f>
        <v>0</v>
      </c>
      <c r="BZ4">
        <f>INDEX('Effect Coding'!$A$53:$DD$159,MATCH(B4,'Effect Coding'!$A$53:$A$159,0), COLUMN('Effect Coding'!BG53))</f>
        <v>0</v>
      </c>
      <c r="CA4">
        <f>INDEX('Effect Coding'!$A$53:$DD$159,MATCH(B4,'Effect Coding'!$A$53:$A$159,0), COLUMN('Effect Coding'!BH53))</f>
        <v>0</v>
      </c>
      <c r="CB4">
        <f>INDEX('Effect Coding'!$A$53:$DD$159,MATCH(B4,'Effect Coding'!$A$53:$A$159,0), COLUMN('Effect Coding'!BI53))</f>
        <v>0</v>
      </c>
      <c r="CC4">
        <f>INDEX('Effect Coding'!$A$53:$DD$159,MATCH(B4,'Effect Coding'!$A$53:$A$159,0), COLUMN('Effect Coding'!BJ53))</f>
        <v>0</v>
      </c>
      <c r="CD4">
        <f>INDEX('Effect Coding'!$A$53:$DD$159,MATCH(B4,'Effect Coding'!$A$53:$A$159,0), COLUMN('Effect Coding'!BK53))</f>
        <v>0</v>
      </c>
      <c r="CE4">
        <f>INDEX('Effect Coding'!$A$53:$DD$159,MATCH(B4,'Effect Coding'!$A$53:$A$159,0), COLUMN('Effect Coding'!BL53))</f>
        <v>0</v>
      </c>
      <c r="CF4">
        <f>INDEX('Effect Coding'!$A$53:$DD$159,MATCH(B4,'Effect Coding'!$A$53:$A$159,0), COLUMN('Effect Coding'!BM53))</f>
        <v>0</v>
      </c>
      <c r="CG4">
        <f>INDEX('Effect Coding'!$A$53:$DD$159,MATCH(B4,'Effect Coding'!$A$53:$A$159,0), COLUMN('Effect Coding'!BN53))</f>
        <v>0</v>
      </c>
      <c r="CH4">
        <f>INDEX('Effect Coding'!$A$53:$DD$159,MATCH(B4,'Effect Coding'!$A$53:$A$159,0), COLUMN('Effect Coding'!BO53))</f>
        <v>0</v>
      </c>
      <c r="CI4">
        <f>INDEX('Effect Coding'!$A$53:$DD$159,MATCH(B4,'Effect Coding'!$A$53:$A$159,0), COLUMN('Effect Coding'!BP53))</f>
        <v>0</v>
      </c>
      <c r="CJ4">
        <f>INDEX('Effect Coding'!$A$53:$DD$159,MATCH(B4,'Effect Coding'!$A$53:$A$159,0), COLUMN('Effect Coding'!BQ53))</f>
        <v>0</v>
      </c>
      <c r="CK4">
        <f>INDEX('Effect Coding'!$A$53:$DD$159,MATCH(B4,'Effect Coding'!$A$53:$A$159,0), COLUMN('Effect Coding'!BR53))</f>
        <v>0</v>
      </c>
      <c r="CL4">
        <f>INDEX('Effect Coding'!$A$53:$DD$159,MATCH(B4,'Effect Coding'!$A$53:$A$159,0), COLUMN('Effect Coding'!BS53))</f>
        <v>0</v>
      </c>
      <c r="CM4">
        <f>INDEX('Effect Coding'!$A$53:$DD$159,MATCH(B4,'Effect Coding'!$A$53:$A$159,0), COLUMN('Effect Coding'!BT53))</f>
        <v>0</v>
      </c>
      <c r="CN4">
        <f>INDEX('Effect Coding'!$A$53:$DD$159,MATCH(B4,'Effect Coding'!$A$53:$A$159,0), COLUMN('Effect Coding'!BU53))</f>
        <v>0</v>
      </c>
      <c r="CO4">
        <f>INDEX('Effect Coding'!$A$53:$DD$159,MATCH(B4,'Effect Coding'!$A$53:$A$159,0), COLUMN('Effect Coding'!BV53))</f>
        <v>0</v>
      </c>
      <c r="CP4">
        <f>INDEX('Effect Coding'!$A$53:$DD$159,MATCH(B4,'Effect Coding'!$A$53:$A$159,0), COLUMN('Effect Coding'!BW53))</f>
        <v>0</v>
      </c>
      <c r="CQ4">
        <f>INDEX('Effect Coding'!$A$53:$DD$159,MATCH(B4,'Effect Coding'!$A$53:$A$159,0), COLUMN('Effect Coding'!BX53))</f>
        <v>0</v>
      </c>
      <c r="CR4">
        <f>INDEX('Effect Coding'!$A$53:$DD$159,MATCH(B4,'Effect Coding'!$A$53:$A$159,0), COLUMN('Effect Coding'!BY53))</f>
        <v>0</v>
      </c>
      <c r="CS4">
        <f>INDEX('Effect Coding'!$A$53:$DD$159,MATCH(B4,'Effect Coding'!$A$53:$A$159,0), COLUMN('Effect Coding'!BZ53))</f>
        <v>0</v>
      </c>
      <c r="CT4">
        <f>INDEX('Effect Coding'!$A$53:$DD$159,MATCH(B4,'Effect Coding'!$A$53:$A$159,0), COLUMN('Effect Coding'!CA53))</f>
        <v>0</v>
      </c>
      <c r="CU4">
        <f>INDEX('Effect Coding'!$A$53:$DD$159,MATCH(B4,'Effect Coding'!$A$53:$A$159,0), COLUMN('Effect Coding'!CB53))</f>
        <v>0</v>
      </c>
      <c r="CV4">
        <f>INDEX('Effect Coding'!$A$53:$DD$159,MATCH(B4,'Effect Coding'!$A$53:$A$159,0), COLUMN('Effect Coding'!CC53))</f>
        <v>0</v>
      </c>
      <c r="CW4">
        <f>INDEX('Effect Coding'!$A$53:$DD$159,MATCH(B4,'Effect Coding'!$A$53:$A$159,0), COLUMN('Effect Coding'!CD53))</f>
        <v>0</v>
      </c>
      <c r="CX4">
        <f>INDEX('Effect Coding'!$A$53:$DD$159,MATCH(B4,'Effect Coding'!$A$53:$A$159,0), COLUMN('Effect Coding'!CE53))</f>
        <v>0</v>
      </c>
      <c r="CY4">
        <f>INDEX('Effect Coding'!$A$53:$DD$159,MATCH(B4,'Effect Coding'!$A$53:$A$159,0), COLUMN('Effect Coding'!CF53))</f>
        <v>0</v>
      </c>
      <c r="CZ4">
        <f>INDEX('Effect Coding'!$A$53:$DD$159,MATCH(B4,'Effect Coding'!$A$53:$A$159,0), COLUMN('Effect Coding'!CG53))</f>
        <v>0</v>
      </c>
      <c r="DA4">
        <f>INDEX('Effect Coding'!$A$53:$DD$159,MATCH(B4,'Effect Coding'!$A$53:$A$159,0), COLUMN('Effect Coding'!CH53))</f>
        <v>0</v>
      </c>
      <c r="DB4">
        <f>INDEX('Effect Coding'!$A$53:$DD$159,MATCH(B4,'Effect Coding'!$A$53:$A$159,0), COLUMN('Effect Coding'!CI53))</f>
        <v>0</v>
      </c>
      <c r="DC4">
        <f>INDEX('Effect Coding'!$A$53:$DD$159,MATCH(B4,'Effect Coding'!$A$53:$A$159,0), COLUMN('Effect Coding'!CJ53))</f>
        <v>0</v>
      </c>
      <c r="DD4">
        <f>INDEX('Effect Coding'!$A$53:$DD$159,MATCH(B4,'Effect Coding'!$A$53:$A$159,0), COLUMN('Effect Coding'!CK53))</f>
        <v>0</v>
      </c>
      <c r="DE4">
        <f>INDEX('Effect Coding'!$A$53:$DD$159,MATCH(B4,'Effect Coding'!$A$53:$A$159,0), COLUMN('Effect Coding'!CL53))</f>
        <v>0</v>
      </c>
      <c r="DF4">
        <f>INDEX('Effect Coding'!$A$53:$DD$159,MATCH(B4,'Effect Coding'!$A$53:$A$159,0), COLUMN('Effect Coding'!CM53))</f>
        <v>0</v>
      </c>
      <c r="DG4">
        <f>INDEX('Effect Coding'!$A$53:$DD$159,MATCH(B4,'Effect Coding'!$A$53:$A$159,0), COLUMN('Effect Coding'!CN53))</f>
        <v>0</v>
      </c>
      <c r="DH4">
        <f>INDEX('Effect Coding'!$A$53:$DD$159,MATCH(B4,'Effect Coding'!$A$53:$A$159,0), COLUMN('Effect Coding'!CO53))</f>
        <v>0</v>
      </c>
      <c r="DI4">
        <f>INDEX('Effect Coding'!$A$53:$DD$159,MATCH(B4,'Effect Coding'!$A$53:$A$159,0), COLUMN('Effect Coding'!CP53))</f>
        <v>0</v>
      </c>
      <c r="DJ4">
        <f>INDEX('Effect Coding'!$A$53:$DD$159,MATCH(B4,'Effect Coding'!$A$53:$A$159,0), COLUMN('Effect Coding'!CQ53))</f>
        <v>0</v>
      </c>
      <c r="DK4">
        <f>INDEX('Effect Coding'!$A$53:$DD$159,MATCH(B4,'Effect Coding'!$A$53:$A$159,0), COLUMN('Effect Coding'!CR53))</f>
        <v>0</v>
      </c>
      <c r="DL4">
        <f>INDEX('Effect Coding'!$A$53:$DD$159,MATCH(B4,'Effect Coding'!$A$53:$A$159,0), COLUMN('Effect Coding'!CS53))</f>
        <v>0</v>
      </c>
      <c r="DM4">
        <f>INDEX('Effect Coding'!$A$53:$DD$159,MATCH(B4,'Effect Coding'!$A$53:$A$159,0), COLUMN('Effect Coding'!CT53))</f>
        <v>0</v>
      </c>
      <c r="DN4">
        <f>INDEX('Effect Coding'!$A$53:$DD$159,MATCH(B4,'Effect Coding'!$A$53:$A$159,0), COLUMN('Effect Coding'!CU53))</f>
        <v>0</v>
      </c>
      <c r="DO4">
        <f>INDEX('Effect Coding'!$A$53:$DD$159,MATCH(B4,'Effect Coding'!$A$53:$A$159,0), COLUMN('Effect Coding'!CV53))</f>
        <v>0</v>
      </c>
      <c r="DP4">
        <f>INDEX('Effect Coding'!$A$53:$DD$159,MATCH(B4,'Effect Coding'!$A$53:$A$159,0), COLUMN('Effect Coding'!CW53))</f>
        <v>0</v>
      </c>
      <c r="DQ4">
        <f>INDEX('Effect Coding'!$A$53:$DD$159,MATCH(B4,'Effect Coding'!$A$53:$A$159,0), COLUMN('Effect Coding'!CX53))</f>
        <v>0</v>
      </c>
      <c r="DR4">
        <f>INDEX('Effect Coding'!$A$53:$DD$159,MATCH(B4,'Effect Coding'!$A$53:$A$159,0), COLUMN('Effect Coding'!CY53))</f>
        <v>0</v>
      </c>
      <c r="DS4">
        <f>INDEX('Effect Coding'!$A$53:$DD$159,MATCH(B4,'Effect Coding'!$A$53:$A$159,0), COLUMN('Effect Coding'!CZ53))</f>
        <v>0</v>
      </c>
      <c r="DT4">
        <f>INDEX('Effect Coding'!$A$53:$DD$159,MATCH(B4,'Effect Coding'!$A$53:$A$159,0), COLUMN('Effect Coding'!DA53))</f>
        <v>0</v>
      </c>
      <c r="DU4">
        <f>INDEX('Effect Coding'!$A$53:$DD$159,MATCH(B4,'Effect Coding'!$A$53:$A$159,0), COLUMN('Effect Coding'!DB53))</f>
        <v>0</v>
      </c>
      <c r="DV4">
        <f>INDEX('Effect Coding'!$A$53:$DD$159,MATCH(B4,'Effect Coding'!$A$53:$A$159,0), COLUMN('Effect Coding'!DC53))</f>
        <v>0</v>
      </c>
      <c r="DW4">
        <f>INDEX('Effect Coding'!$A$53:$DD$159,MATCH(B4,'Effect Coding'!$A$53:$A$159,0), COLUMN('Effect Coding'!DD53))</f>
        <v>0</v>
      </c>
      <c r="DX4">
        <f>INDEX('Effect Coding'!$A$40:$K$49,MATCH(C4,'Effect Coding'!$A$40:$A$49,0),COLUMN('Effect Coding'!C40))</f>
        <v>1</v>
      </c>
      <c r="DY4">
        <f>INDEX('Effect Coding'!$A$40:$K$49,MATCH(C4,'Effect Coding'!$A$40:$A$49,0),COLUMN('Effect Coding'!D40))</f>
        <v>0</v>
      </c>
      <c r="DZ4">
        <f>INDEX('Effect Coding'!$A$40:$K$49,MATCH(C4,'Effect Coding'!$A$40:$A$49,0),COLUMN('Effect Coding'!E40))</f>
        <v>0</v>
      </c>
      <c r="EA4">
        <f>INDEX('Effect Coding'!$A$40:$K$49,MATCH(C4,'Effect Coding'!$A$40:$A$49,0),COLUMN('Effect Coding'!F40))</f>
        <v>0</v>
      </c>
      <c r="EB4">
        <f>INDEX('Effect Coding'!$A$40:$K$49,MATCH(C4,'Effect Coding'!$A$40:$A$49,0),COLUMN('Effect Coding'!G40))</f>
        <v>0</v>
      </c>
      <c r="EC4">
        <f>INDEX('Effect Coding'!$A$40:$K$49,MATCH(C4,'Effect Coding'!$A$40:$A$49,0),COLUMN('Effect Coding'!H40))</f>
        <v>0</v>
      </c>
      <c r="ED4">
        <f>INDEX('Effect Coding'!$A$40:$K$49,MATCH(C4,'Effect Coding'!$A$40:$A$49,0),COLUMN('Effect Coding'!I40))</f>
        <v>0</v>
      </c>
      <c r="EE4">
        <f>INDEX('Effect Coding'!$A$40:$K$49,MATCH(C4,'Effect Coding'!$A$40:$A$49,0),COLUMN('Effect Coding'!J40))</f>
        <v>0</v>
      </c>
      <c r="EF4">
        <f>INDEX('Effect Coding'!$A$40:$K$49,MATCH(C4,'Effect Coding'!$A$40:$A$49,0),COLUMN('Effect Coding'!K40))</f>
        <v>0</v>
      </c>
      <c r="EG4">
        <f>INDEX('Effect Coding'!$A$33:$E$36,MATCH(D4,'Effect Coding'!$A$33:$A$36,0),COLUMN('Effect Coding'!C33))</f>
        <v>1</v>
      </c>
      <c r="EH4">
        <f>INDEX('Effect Coding'!$A$33:$E$36,MATCH(D4,'Effect Coding'!$A$33:$A$36,0),COLUMN('Effect Coding'!D33))</f>
        <v>0</v>
      </c>
      <c r="EI4">
        <f>INDEX('Effect Coding'!$A$33:$E$36,MATCH(D4,'Effect Coding'!$A$33:$A$36,0),COLUMN('Effect Coding'!E33))</f>
        <v>0</v>
      </c>
      <c r="EJ4">
        <f>INDEX('Effect Coding'!$A$27:$D$29,MATCH(E4,'Effect Coding'!$A$27:$A$29,0),COLUMN('Effect Coding'!C27))</f>
        <v>1</v>
      </c>
      <c r="EK4">
        <f>INDEX('Effect Coding'!$A$27:$D$29,MATCH(E4,'Effect Coding'!$A$27:$A$29,0),COLUMN('Effect Coding'!D27))</f>
        <v>0</v>
      </c>
      <c r="EL4">
        <f>INDEX('Effect Coding'!$A$21:$D$23,MATCH(F4,'Effect Coding'!$A$21:$A$23,0),COLUMN('Effect Coding'!C21))</f>
        <v>1</v>
      </c>
      <c r="EM4">
        <f>INDEX('Effect Coding'!$A$21:$D$23,MATCH(F4,'Effect Coding'!$A$21:$A$23,0),COLUMN('Effect Coding'!D21))</f>
        <v>0</v>
      </c>
      <c r="EN4">
        <f>INDEX('Effect Coding'!$A$15:$D$17,MATCH(G4,'Effect Coding'!$A$15:$A$17,0),COLUMN('Effect Coding'!C15))</f>
        <v>1</v>
      </c>
      <c r="EO4">
        <f>INDEX('Effect Coding'!$A$15:$D$17,MATCH(G4,'Effect Coding'!$A$15:$A$17,0),COLUMN('Effect Coding'!D15))</f>
        <v>0</v>
      </c>
      <c r="EP4">
        <f>INDEX('Effect Coding'!$A$9:$D$11,MATCH(H4,'Effect Coding'!$A$9:$A$11,0),COLUMN('Effect Coding'!C9))</f>
        <v>1</v>
      </c>
      <c r="EQ4">
        <f>INDEX('Effect Coding'!$A$9:$D$11,MATCH(H4,'Effect Coding'!$A$9:$A$11,0),COLUMN('Effect Coding'!D9))</f>
        <v>0</v>
      </c>
      <c r="ER4">
        <f>INDEX('Effect Coding'!$A$3:$D$5,MATCH(I4,'Effect Coding'!$A$3:$A$5,0),COLUMN('Effect Coding'!C3))</f>
        <v>1</v>
      </c>
      <c r="ES4">
        <f>INDEX('Effect Coding'!$A$3:$D$5,MATCH(I4,'Effect Coding'!$A$3:$A$5,0),COLUMN('Effect Coding'!D3))</f>
        <v>0</v>
      </c>
      <c r="ET4">
        <f>INDEX('Effect Coding'!$A$163:$D$165,MATCH(J4,'Effect Coding'!$A$163:$A$165,0),COLUMN('Effect Coding'!C163))</f>
        <v>1</v>
      </c>
      <c r="EU4">
        <f>INDEX('Effect Coding'!$A$163:$D$165,MATCH(J4,'Effect Coding'!$A$163:$A$165,0),COLUMN('Effect Coding'!D163))</f>
        <v>0</v>
      </c>
      <c r="EV4">
        <f>INDEX('Effect Coding'!$A$163:$D$165,MATCH(K4,'Effect Coding'!$A$169:$A$171,0),COLUMN('Effect Coding'!C163))</f>
        <v>1</v>
      </c>
      <c r="EW4">
        <f>INDEX('Effect Coding'!$A$163:$D$165,MATCH(K4,'Effect Coding'!$A$169:$A$171,0),COLUMN('Effect Coding'!D163))</f>
        <v>0</v>
      </c>
      <c r="EX4">
        <f>INDEX('Effect Coding'!$A$175:$E$178,MATCH(L4,'Effect Coding'!$A$175:$A$178,0),COLUMN('Effect Coding'!C175))</f>
        <v>1</v>
      </c>
      <c r="EY4">
        <f>INDEX('Effect Coding'!$A$175:$E$178,MATCH(L4,'Effect Coding'!$A$175:$A$178,0),COLUMN('Effect Coding'!D175))</f>
        <v>0</v>
      </c>
      <c r="EZ4">
        <f>INDEX('Effect Coding'!$A$175:$E$178,MATCH(L4,'Effect Coding'!$A$175:$A$178,0),COLUMN('Effect Coding'!E175))</f>
        <v>0</v>
      </c>
      <c r="FA4">
        <f>INDEX('Effect Coding'!$A$182:$E$185,MATCH(M4,'Effect Coding'!$A$182:$A$185,0),COLUMN('Effect Coding'!C182))</f>
        <v>1</v>
      </c>
      <c r="FB4">
        <f>INDEX('Effect Coding'!$A$182:$E$185,MATCH(M4,'Effect Coding'!$A$182:$A$185,0),COLUMN('Effect Coding'!D182))</f>
        <v>0</v>
      </c>
      <c r="FC4">
        <f>INDEX('Effect Coding'!$A$182:$E$185,MATCH(M4,'Effect Coding'!$A$182:$A$185,0),COLUMN('Effect Coding'!E182))</f>
        <v>0</v>
      </c>
      <c r="FD4">
        <f>INDEX('Effect Coding'!$A$189:$C$190,MATCH(N4,'Effect Coding'!$A$189:$A$190,0),COLUMN('Effect Coding'!C189))</f>
        <v>1</v>
      </c>
      <c r="FE4">
        <f>INDEX('Effect Coding'!$A$194:$D$196,MATCH(O4,'Effect Coding'!$A$194:$A$196,0),COLUMN('Effect Coding'!C194))</f>
        <v>1</v>
      </c>
      <c r="FF4">
        <f>INDEX('Effect Coding'!$A$194:$D$196,MATCH(O4,'Effect Coding'!$A$194:$A$196,0),COLUMN('Effect Coding'!D194))</f>
        <v>0</v>
      </c>
      <c r="FG4">
        <f>INDEX('Effect Coding'!$A$200:$C$201,MATCH(P4,'Effect Coding'!$A$200:$A$201,0),COLUMN('Effect Coding'!C200))</f>
        <v>1</v>
      </c>
      <c r="FH4">
        <f>INDEX('Effect Coding'!$A$205:$D$207,MATCH(Q4,'Effect Coding'!$A$205:$A$207,0),COLUMN('Effect Coding'!C205))</f>
        <v>1</v>
      </c>
      <c r="FI4">
        <f>INDEX('Effect Coding'!$A$205:$D$207,MATCH(Q4,'Effect Coding'!$A$205:$A$207,0),COLUMN('Effect Coding'!D205))</f>
        <v>0</v>
      </c>
      <c r="FJ4">
        <f>INDEX('Effect Coding'!$A$211:$C$212,MATCH(R4,'Effect Coding'!$A$211:$A$212,0),COLUMN('Effect Coding'!C211))</f>
        <v>1</v>
      </c>
      <c r="FK4">
        <f>INDEX('Effect Coding'!$A$216:$C$217,MATCH(S4,'Effect Coding'!$A$216:$A$217,0),COLUMN('Effect Coding'!C216))</f>
        <v>1</v>
      </c>
      <c r="FL4">
        <f>INDEX('Effect Coding'!$A$221:$C$222,MATCH(T4,'Effect Coding'!$A$221:$A$222,0),COLUMN('Effect Coding'!C221))</f>
        <v>1</v>
      </c>
      <c r="FM4">
        <f>$U$2+SUMPRODUCT($V$2:$FL$2,V4:FL4)</f>
        <v>20</v>
      </c>
      <c r="FN4">
        <v>1</v>
      </c>
      <c r="FO4">
        <v>1</v>
      </c>
      <c r="FP4">
        <f>FM4+FN4-FO4</f>
        <v>20</v>
      </c>
    </row>
    <row r="5" spans="1:172" x14ac:dyDescent="0.25">
      <c r="A5" t="s">
        <v>206</v>
      </c>
      <c r="B5" t="s">
        <v>48</v>
      </c>
      <c r="C5" t="s">
        <v>2</v>
      </c>
      <c r="D5" t="s">
        <v>30</v>
      </c>
      <c r="E5" t="s">
        <v>28</v>
      </c>
      <c r="F5" t="s">
        <v>22</v>
      </c>
      <c r="G5" t="s">
        <v>181</v>
      </c>
      <c r="H5" t="s">
        <v>183</v>
      </c>
      <c r="I5" t="s">
        <v>50</v>
      </c>
      <c r="J5" t="s">
        <v>185</v>
      </c>
      <c r="K5" t="s">
        <v>63</v>
      </c>
      <c r="L5">
        <v>0</v>
      </c>
      <c r="M5" t="s">
        <v>51</v>
      </c>
      <c r="N5" t="s">
        <v>51</v>
      </c>
      <c r="O5" t="s">
        <v>51</v>
      </c>
      <c r="P5" t="s">
        <v>52</v>
      </c>
      <c r="Q5" t="s">
        <v>51</v>
      </c>
      <c r="R5" t="s">
        <v>51</v>
      </c>
      <c r="S5" t="s">
        <v>51</v>
      </c>
      <c r="T5" t="s">
        <v>51</v>
      </c>
      <c r="U5" s="20">
        <v>6.2</v>
      </c>
      <c r="V5">
        <f>INDEX('Effect Coding'!$A$53:$DD$159,MATCH(B5,'Effect Coding'!$A$53:$A$159,0), COLUMN('Effect Coding'!C54))</f>
        <v>1</v>
      </c>
      <c r="W5">
        <f>INDEX('Effect Coding'!$A$53:$DD$159,MATCH(B5,'Effect Coding'!$A$53:$A$159,0), COLUMN('Effect Coding'!D54))</f>
        <v>0</v>
      </c>
      <c r="X5">
        <f>INDEX('Effect Coding'!$A$53:$DD$159,MATCH(B5,'Effect Coding'!$A$53:$A$159,0), COLUMN('Effect Coding'!E54))</f>
        <v>0</v>
      </c>
      <c r="Y5">
        <f>INDEX('Effect Coding'!$A$53:$DD$159,MATCH(B5,'Effect Coding'!$A$53:$A$159,0), COLUMN('Effect Coding'!F54))</f>
        <v>0</v>
      </c>
      <c r="Z5">
        <f>INDEX('Effect Coding'!$A$53:$DD$159,MATCH(B5,'Effect Coding'!$A$53:$A$159,0), COLUMN('Effect Coding'!G54))</f>
        <v>0</v>
      </c>
      <c r="AA5">
        <f>INDEX('Effect Coding'!$A$53:$DD$159,MATCH(B5,'Effect Coding'!$A$53:$A$159,0), COLUMN('Effect Coding'!H54))</f>
        <v>0</v>
      </c>
      <c r="AB5">
        <f>INDEX('Effect Coding'!$A$53:$DD$159,MATCH(B5,'Effect Coding'!$A$53:$A$159,0), COLUMN('Effect Coding'!I54))</f>
        <v>0</v>
      </c>
      <c r="AC5">
        <f>INDEX('Effect Coding'!$A$53:$DD$159,MATCH(B5,'Effect Coding'!$A$53:$A$159,0), COLUMN('Effect Coding'!J54))</f>
        <v>0</v>
      </c>
      <c r="AD5">
        <f>INDEX('Effect Coding'!$A$53:$DD$159,MATCH(B5,'Effect Coding'!$A$53:$A$159,0), COLUMN('Effect Coding'!K54))</f>
        <v>0</v>
      </c>
      <c r="AE5">
        <f>INDEX('Effect Coding'!$A$53:$DD$159,MATCH(B5,'Effect Coding'!$A$53:$A$159,0), COLUMN('Effect Coding'!L54))</f>
        <v>0</v>
      </c>
      <c r="AF5">
        <f>INDEX('Effect Coding'!$A$53:$DD$159,MATCH(B5,'Effect Coding'!$A$53:$A$159,0), COLUMN('Effect Coding'!M54))</f>
        <v>0</v>
      </c>
      <c r="AG5">
        <f>INDEX('Effect Coding'!$A$53:$DD$159,MATCH(B5,'Effect Coding'!$A$53:$A$159,0), COLUMN('Effect Coding'!N54))</f>
        <v>0</v>
      </c>
      <c r="AH5">
        <f>INDEX('Effect Coding'!$A$53:$DD$159,MATCH(B5,'Effect Coding'!$A$53:$A$159,0), COLUMN('Effect Coding'!O54))</f>
        <v>0</v>
      </c>
      <c r="AI5">
        <f>INDEX('Effect Coding'!$A$53:$DD$159,MATCH(B5,'Effect Coding'!$A$53:$A$159,0), COLUMN('Effect Coding'!P54))</f>
        <v>0</v>
      </c>
      <c r="AJ5">
        <f>INDEX('Effect Coding'!$A$53:$DD$159,MATCH(B5,'Effect Coding'!$A$53:$A$159,0), COLUMN('Effect Coding'!Q54))</f>
        <v>0</v>
      </c>
      <c r="AK5">
        <f>INDEX('Effect Coding'!$A$53:$DD$159,MATCH(B5,'Effect Coding'!$A$53:$A$159,0), COLUMN('Effect Coding'!R54))</f>
        <v>0</v>
      </c>
      <c r="AL5">
        <f>INDEX('Effect Coding'!$A$53:$DD$159,MATCH(B5,'Effect Coding'!$A$53:$A$159,0), COLUMN('Effect Coding'!S54))</f>
        <v>0</v>
      </c>
      <c r="AM5">
        <f>INDEX('Effect Coding'!$A$53:$DD$159,MATCH(B5,'Effect Coding'!$A$53:$A$159,0), COLUMN('Effect Coding'!T54))</f>
        <v>0</v>
      </c>
      <c r="AN5">
        <f>INDEX('Effect Coding'!$A$53:$DD$159,MATCH(B5,'Effect Coding'!$A$53:$A$159,0), COLUMN('Effect Coding'!U54))</f>
        <v>0</v>
      </c>
      <c r="AO5">
        <f>INDEX('Effect Coding'!$A$53:$DD$159,MATCH(B5,'Effect Coding'!$A$53:$A$159,0), COLUMN('Effect Coding'!V54))</f>
        <v>0</v>
      </c>
      <c r="AP5">
        <f>INDEX('Effect Coding'!$A$53:$DD$159,MATCH(B5,'Effect Coding'!$A$53:$A$159,0), COLUMN('Effect Coding'!W54))</f>
        <v>0</v>
      </c>
      <c r="AQ5">
        <f>INDEX('Effect Coding'!$A$53:$DD$159,MATCH(B5,'Effect Coding'!$A$53:$A$159,0), COLUMN('Effect Coding'!X54))</f>
        <v>0</v>
      </c>
      <c r="AR5">
        <f>INDEX('Effect Coding'!$A$53:$DD$159,MATCH(B5,'Effect Coding'!$A$53:$A$159,0), COLUMN('Effect Coding'!Y54))</f>
        <v>0</v>
      </c>
      <c r="AS5">
        <f>INDEX('Effect Coding'!$A$53:$DD$159,MATCH(B5,'Effect Coding'!$A$53:$A$159,0), COLUMN('Effect Coding'!Z54))</f>
        <v>0</v>
      </c>
      <c r="AT5">
        <f>INDEX('Effect Coding'!$A$53:$DD$159,MATCH(B5,'Effect Coding'!$A$53:$A$159,0), COLUMN('Effect Coding'!AA54))</f>
        <v>0</v>
      </c>
      <c r="AU5">
        <f>INDEX('Effect Coding'!$A$53:$DD$159,MATCH(B5,'Effect Coding'!$A$53:$A$159,0), COLUMN('Effect Coding'!AB54))</f>
        <v>0</v>
      </c>
      <c r="AV5">
        <f>INDEX('Effect Coding'!$A$53:$DD$159,MATCH(B5,'Effect Coding'!$A$53:$A$159,0), COLUMN('Effect Coding'!AC54))</f>
        <v>0</v>
      </c>
      <c r="AW5">
        <f>INDEX('Effect Coding'!$A$53:$DD$159,MATCH(B5,'Effect Coding'!$A$53:$A$159,0), COLUMN('Effect Coding'!AD54))</f>
        <v>0</v>
      </c>
      <c r="AX5">
        <f>INDEX('Effect Coding'!$A$53:$DD$159,MATCH(B5,'Effect Coding'!$A$53:$A$159,0), COLUMN('Effect Coding'!AE54))</f>
        <v>0</v>
      </c>
      <c r="AY5">
        <f>INDEX('Effect Coding'!$A$53:$DD$159,MATCH(B5,'Effect Coding'!$A$53:$A$159,0), COLUMN('Effect Coding'!AF54))</f>
        <v>0</v>
      </c>
      <c r="AZ5">
        <f>INDEX('Effect Coding'!$A$53:$DD$159,MATCH(B5,'Effect Coding'!$A$53:$A$159,0), COLUMN('Effect Coding'!AG54))</f>
        <v>0</v>
      </c>
      <c r="BA5">
        <f>INDEX('Effect Coding'!$A$53:$DD$159,MATCH(B5,'Effect Coding'!$A$53:$A$159,0), COLUMN('Effect Coding'!AH54))</f>
        <v>0</v>
      </c>
      <c r="BB5">
        <f>INDEX('Effect Coding'!$A$53:$DD$159,MATCH(B5,'Effect Coding'!$A$53:$A$159,0), COLUMN('Effect Coding'!AI54))</f>
        <v>0</v>
      </c>
      <c r="BC5">
        <f>INDEX('Effect Coding'!$A$53:$DD$159,MATCH(B5,'Effect Coding'!$A$53:$A$159,0), COLUMN('Effect Coding'!AJ54))</f>
        <v>0</v>
      </c>
      <c r="BD5">
        <f>INDEX('Effect Coding'!$A$53:$DD$159,MATCH(B5,'Effect Coding'!$A$53:$A$159,0), COLUMN('Effect Coding'!AK54))</f>
        <v>0</v>
      </c>
      <c r="BE5">
        <f>INDEX('Effect Coding'!$A$53:$DD$159,MATCH(B5,'Effect Coding'!$A$53:$A$159,0), COLUMN('Effect Coding'!AL54))</f>
        <v>0</v>
      </c>
      <c r="BF5">
        <f>INDEX('Effect Coding'!$A$53:$DD$159,MATCH(B5,'Effect Coding'!$A$53:$A$159,0), COLUMN('Effect Coding'!AM54))</f>
        <v>0</v>
      </c>
      <c r="BG5">
        <f>INDEX('Effect Coding'!$A$53:$DD$159,MATCH(B5,'Effect Coding'!$A$53:$A$159,0), COLUMN('Effect Coding'!AN54))</f>
        <v>0</v>
      </c>
      <c r="BH5">
        <f>INDEX('Effect Coding'!$A$53:$DD$159,MATCH(B5,'Effect Coding'!$A$53:$A$159,0), COLUMN('Effect Coding'!AO54))</f>
        <v>0</v>
      </c>
      <c r="BI5">
        <f>INDEX('Effect Coding'!$A$53:$DD$159,MATCH(B5,'Effect Coding'!$A$53:$A$159,0), COLUMN('Effect Coding'!AP54))</f>
        <v>0</v>
      </c>
      <c r="BJ5">
        <f>INDEX('Effect Coding'!$A$53:$DD$159,MATCH(B5,'Effect Coding'!$A$53:$A$159,0), COLUMN('Effect Coding'!AQ54))</f>
        <v>0</v>
      </c>
      <c r="BK5">
        <f>INDEX('Effect Coding'!$A$53:$DD$159,MATCH(B5,'Effect Coding'!$A$53:$A$159,0), COLUMN('Effect Coding'!AR54))</f>
        <v>0</v>
      </c>
      <c r="BL5">
        <f>INDEX('Effect Coding'!$A$53:$DD$159,MATCH(B5,'Effect Coding'!$A$53:$A$159,0), COLUMN('Effect Coding'!AS54))</f>
        <v>0</v>
      </c>
      <c r="BM5">
        <f>INDEX('Effect Coding'!$A$53:$DD$159,MATCH(B5,'Effect Coding'!$A$53:$A$159,0), COLUMN('Effect Coding'!AT54))</f>
        <v>0</v>
      </c>
      <c r="BN5">
        <f>INDEX('Effect Coding'!$A$53:$DD$159,MATCH(B5,'Effect Coding'!$A$53:$A$159,0), COLUMN('Effect Coding'!AU54))</f>
        <v>0</v>
      </c>
      <c r="BO5">
        <f>INDEX('Effect Coding'!$A$53:$DD$159,MATCH(B5,'Effect Coding'!$A$53:$A$159,0), COLUMN('Effect Coding'!AV54))</f>
        <v>0</v>
      </c>
      <c r="BP5">
        <f>INDEX('Effect Coding'!$A$53:$DD$159,MATCH(B5,'Effect Coding'!$A$53:$A$159,0), COLUMN('Effect Coding'!AW54))</f>
        <v>0</v>
      </c>
      <c r="BQ5">
        <f>INDEX('Effect Coding'!$A$53:$DD$159,MATCH(B5,'Effect Coding'!$A$53:$A$159,0), COLUMN('Effect Coding'!AX54))</f>
        <v>0</v>
      </c>
      <c r="BR5">
        <f>INDEX('Effect Coding'!$A$53:$DD$159,MATCH(B5,'Effect Coding'!$A$53:$A$159,0), COLUMN('Effect Coding'!AY54))</f>
        <v>0</v>
      </c>
      <c r="BS5">
        <f>INDEX('Effect Coding'!$A$53:$DD$159,MATCH(B5,'Effect Coding'!$A$53:$A$159,0), COLUMN('Effect Coding'!AZ54))</f>
        <v>0</v>
      </c>
      <c r="BT5">
        <f>INDEX('Effect Coding'!$A$53:$DD$159,MATCH(B5,'Effect Coding'!$A$53:$A$159,0), COLUMN('Effect Coding'!BA54))</f>
        <v>0</v>
      </c>
      <c r="BU5">
        <f>INDEX('Effect Coding'!$A$53:$DD$159,MATCH(B5,'Effect Coding'!$A$53:$A$159,0), COLUMN('Effect Coding'!BB54))</f>
        <v>0</v>
      </c>
      <c r="BV5">
        <f>INDEX('Effect Coding'!$A$53:$DD$159,MATCH(B5,'Effect Coding'!$A$53:$A$159,0), COLUMN('Effect Coding'!BC54))</f>
        <v>0</v>
      </c>
      <c r="BW5">
        <f>INDEX('Effect Coding'!$A$53:$DD$159,MATCH(B5,'Effect Coding'!$A$53:$A$159,0), COLUMN('Effect Coding'!BD54))</f>
        <v>0</v>
      </c>
      <c r="BX5">
        <f>INDEX('Effect Coding'!$A$53:$DD$159,MATCH(B5,'Effect Coding'!$A$53:$A$159,0), COLUMN('Effect Coding'!BE54))</f>
        <v>0</v>
      </c>
      <c r="BY5">
        <f>INDEX('Effect Coding'!$A$53:$DD$159,MATCH(B5,'Effect Coding'!$A$53:$A$159,0), COLUMN('Effect Coding'!BF54))</f>
        <v>0</v>
      </c>
      <c r="BZ5">
        <f>INDEX('Effect Coding'!$A$53:$DD$159,MATCH(B5,'Effect Coding'!$A$53:$A$159,0), COLUMN('Effect Coding'!BG54))</f>
        <v>0</v>
      </c>
      <c r="CA5">
        <f>INDEX('Effect Coding'!$A$53:$DD$159,MATCH(B5,'Effect Coding'!$A$53:$A$159,0), COLUMN('Effect Coding'!BH54))</f>
        <v>0</v>
      </c>
      <c r="CB5">
        <f>INDEX('Effect Coding'!$A$53:$DD$159,MATCH(B5,'Effect Coding'!$A$53:$A$159,0), COLUMN('Effect Coding'!BI54))</f>
        <v>0</v>
      </c>
      <c r="CC5">
        <f>INDEX('Effect Coding'!$A$53:$DD$159,MATCH(B5,'Effect Coding'!$A$53:$A$159,0), COLUMN('Effect Coding'!BJ54))</f>
        <v>0</v>
      </c>
      <c r="CD5">
        <f>INDEX('Effect Coding'!$A$53:$DD$159,MATCH(B5,'Effect Coding'!$A$53:$A$159,0), COLUMN('Effect Coding'!BK54))</f>
        <v>0</v>
      </c>
      <c r="CE5">
        <f>INDEX('Effect Coding'!$A$53:$DD$159,MATCH(B5,'Effect Coding'!$A$53:$A$159,0), COLUMN('Effect Coding'!BL54))</f>
        <v>0</v>
      </c>
      <c r="CF5">
        <f>INDEX('Effect Coding'!$A$53:$DD$159,MATCH(B5,'Effect Coding'!$A$53:$A$159,0), COLUMN('Effect Coding'!BM54))</f>
        <v>0</v>
      </c>
      <c r="CG5">
        <f>INDEX('Effect Coding'!$A$53:$DD$159,MATCH(B5,'Effect Coding'!$A$53:$A$159,0), COLUMN('Effect Coding'!BN54))</f>
        <v>0</v>
      </c>
      <c r="CH5">
        <f>INDEX('Effect Coding'!$A$53:$DD$159,MATCH(B5,'Effect Coding'!$A$53:$A$159,0), COLUMN('Effect Coding'!BO54))</f>
        <v>0</v>
      </c>
      <c r="CI5">
        <f>INDEX('Effect Coding'!$A$53:$DD$159,MATCH(B5,'Effect Coding'!$A$53:$A$159,0), COLUMN('Effect Coding'!BP54))</f>
        <v>0</v>
      </c>
      <c r="CJ5">
        <f>INDEX('Effect Coding'!$A$53:$DD$159,MATCH(B5,'Effect Coding'!$A$53:$A$159,0), COLUMN('Effect Coding'!BQ54))</f>
        <v>0</v>
      </c>
      <c r="CK5">
        <f>INDEX('Effect Coding'!$A$53:$DD$159,MATCH(B5,'Effect Coding'!$A$53:$A$159,0), COLUMN('Effect Coding'!BR54))</f>
        <v>0</v>
      </c>
      <c r="CL5">
        <f>INDEX('Effect Coding'!$A$53:$DD$159,MATCH(B5,'Effect Coding'!$A$53:$A$159,0), COLUMN('Effect Coding'!BS54))</f>
        <v>0</v>
      </c>
      <c r="CM5">
        <f>INDEX('Effect Coding'!$A$53:$DD$159,MATCH(B5,'Effect Coding'!$A$53:$A$159,0), COLUMN('Effect Coding'!BT54))</f>
        <v>0</v>
      </c>
      <c r="CN5">
        <f>INDEX('Effect Coding'!$A$53:$DD$159,MATCH(B5,'Effect Coding'!$A$53:$A$159,0), COLUMN('Effect Coding'!BU54))</f>
        <v>0</v>
      </c>
      <c r="CO5">
        <f>INDEX('Effect Coding'!$A$53:$DD$159,MATCH(B5,'Effect Coding'!$A$53:$A$159,0), COLUMN('Effect Coding'!BV54))</f>
        <v>0</v>
      </c>
      <c r="CP5">
        <f>INDEX('Effect Coding'!$A$53:$DD$159,MATCH(B5,'Effect Coding'!$A$53:$A$159,0), COLUMN('Effect Coding'!BW54))</f>
        <v>0</v>
      </c>
      <c r="CQ5">
        <f>INDEX('Effect Coding'!$A$53:$DD$159,MATCH(B5,'Effect Coding'!$A$53:$A$159,0), COLUMN('Effect Coding'!BX54))</f>
        <v>0</v>
      </c>
      <c r="CR5">
        <f>INDEX('Effect Coding'!$A$53:$DD$159,MATCH(B5,'Effect Coding'!$A$53:$A$159,0), COLUMN('Effect Coding'!BY54))</f>
        <v>0</v>
      </c>
      <c r="CS5">
        <f>INDEX('Effect Coding'!$A$53:$DD$159,MATCH(B5,'Effect Coding'!$A$53:$A$159,0), COLUMN('Effect Coding'!BZ54))</f>
        <v>0</v>
      </c>
      <c r="CT5">
        <f>INDEX('Effect Coding'!$A$53:$DD$159,MATCH(B5,'Effect Coding'!$A$53:$A$159,0), COLUMN('Effect Coding'!CA54))</f>
        <v>0</v>
      </c>
      <c r="CU5">
        <f>INDEX('Effect Coding'!$A$53:$DD$159,MATCH(B5,'Effect Coding'!$A$53:$A$159,0), COLUMN('Effect Coding'!CB54))</f>
        <v>0</v>
      </c>
      <c r="CV5">
        <f>INDEX('Effect Coding'!$A$53:$DD$159,MATCH(B5,'Effect Coding'!$A$53:$A$159,0), COLUMN('Effect Coding'!CC54))</f>
        <v>0</v>
      </c>
      <c r="CW5">
        <f>INDEX('Effect Coding'!$A$53:$DD$159,MATCH(B5,'Effect Coding'!$A$53:$A$159,0), COLUMN('Effect Coding'!CD54))</f>
        <v>0</v>
      </c>
      <c r="CX5">
        <f>INDEX('Effect Coding'!$A$53:$DD$159,MATCH(B5,'Effect Coding'!$A$53:$A$159,0), COLUMN('Effect Coding'!CE54))</f>
        <v>0</v>
      </c>
      <c r="CY5">
        <f>INDEX('Effect Coding'!$A$53:$DD$159,MATCH(B5,'Effect Coding'!$A$53:$A$159,0), COLUMN('Effect Coding'!CF54))</f>
        <v>0</v>
      </c>
      <c r="CZ5">
        <f>INDEX('Effect Coding'!$A$53:$DD$159,MATCH(B5,'Effect Coding'!$A$53:$A$159,0), COLUMN('Effect Coding'!CG54))</f>
        <v>0</v>
      </c>
      <c r="DA5">
        <f>INDEX('Effect Coding'!$A$53:$DD$159,MATCH(B5,'Effect Coding'!$A$53:$A$159,0), COLUMN('Effect Coding'!CH54))</f>
        <v>0</v>
      </c>
      <c r="DB5">
        <f>INDEX('Effect Coding'!$A$53:$DD$159,MATCH(B5,'Effect Coding'!$A$53:$A$159,0), COLUMN('Effect Coding'!CI54))</f>
        <v>0</v>
      </c>
      <c r="DC5">
        <f>INDEX('Effect Coding'!$A$53:$DD$159,MATCH(B5,'Effect Coding'!$A$53:$A$159,0), COLUMN('Effect Coding'!CJ54))</f>
        <v>0</v>
      </c>
      <c r="DD5">
        <f>INDEX('Effect Coding'!$A$53:$DD$159,MATCH(B5,'Effect Coding'!$A$53:$A$159,0), COLUMN('Effect Coding'!CK54))</f>
        <v>0</v>
      </c>
      <c r="DE5">
        <f>INDEX('Effect Coding'!$A$53:$DD$159,MATCH(B5,'Effect Coding'!$A$53:$A$159,0), COLUMN('Effect Coding'!CL54))</f>
        <v>0</v>
      </c>
      <c r="DF5">
        <f>INDEX('Effect Coding'!$A$53:$DD$159,MATCH(B5,'Effect Coding'!$A$53:$A$159,0), COLUMN('Effect Coding'!CM54))</f>
        <v>0</v>
      </c>
      <c r="DG5">
        <f>INDEX('Effect Coding'!$A$53:$DD$159,MATCH(B5,'Effect Coding'!$A$53:$A$159,0), COLUMN('Effect Coding'!CN54))</f>
        <v>0</v>
      </c>
      <c r="DH5">
        <f>INDEX('Effect Coding'!$A$53:$DD$159,MATCH(B5,'Effect Coding'!$A$53:$A$159,0), COLUMN('Effect Coding'!CO54))</f>
        <v>0</v>
      </c>
      <c r="DI5">
        <f>INDEX('Effect Coding'!$A$53:$DD$159,MATCH(B5,'Effect Coding'!$A$53:$A$159,0), COLUMN('Effect Coding'!CP54))</f>
        <v>0</v>
      </c>
      <c r="DJ5">
        <f>INDEX('Effect Coding'!$A$53:$DD$159,MATCH(B5,'Effect Coding'!$A$53:$A$159,0), COLUMN('Effect Coding'!CQ54))</f>
        <v>0</v>
      </c>
      <c r="DK5">
        <f>INDEX('Effect Coding'!$A$53:$DD$159,MATCH(B5,'Effect Coding'!$A$53:$A$159,0), COLUMN('Effect Coding'!CR54))</f>
        <v>0</v>
      </c>
      <c r="DL5">
        <f>INDEX('Effect Coding'!$A$53:$DD$159,MATCH(B5,'Effect Coding'!$A$53:$A$159,0), COLUMN('Effect Coding'!CS54))</f>
        <v>0</v>
      </c>
      <c r="DM5">
        <f>INDEX('Effect Coding'!$A$53:$DD$159,MATCH(B5,'Effect Coding'!$A$53:$A$159,0), COLUMN('Effect Coding'!CT54))</f>
        <v>0</v>
      </c>
      <c r="DN5">
        <f>INDEX('Effect Coding'!$A$53:$DD$159,MATCH(B5,'Effect Coding'!$A$53:$A$159,0), COLUMN('Effect Coding'!CU54))</f>
        <v>0</v>
      </c>
      <c r="DO5">
        <f>INDEX('Effect Coding'!$A$53:$DD$159,MATCH(B5,'Effect Coding'!$A$53:$A$159,0), COLUMN('Effect Coding'!CV54))</f>
        <v>0</v>
      </c>
      <c r="DP5">
        <f>INDEX('Effect Coding'!$A$53:$DD$159,MATCH(B5,'Effect Coding'!$A$53:$A$159,0), COLUMN('Effect Coding'!CW54))</f>
        <v>0</v>
      </c>
      <c r="DQ5">
        <f>INDEX('Effect Coding'!$A$53:$DD$159,MATCH(B5,'Effect Coding'!$A$53:$A$159,0), COLUMN('Effect Coding'!CX54))</f>
        <v>0</v>
      </c>
      <c r="DR5">
        <f>INDEX('Effect Coding'!$A$53:$DD$159,MATCH(B5,'Effect Coding'!$A$53:$A$159,0), COLUMN('Effect Coding'!CY54))</f>
        <v>0</v>
      </c>
      <c r="DS5">
        <f>INDEX('Effect Coding'!$A$53:$DD$159,MATCH(B5,'Effect Coding'!$A$53:$A$159,0), COLUMN('Effect Coding'!CZ54))</f>
        <v>0</v>
      </c>
      <c r="DT5">
        <f>INDEX('Effect Coding'!$A$53:$DD$159,MATCH(B5,'Effect Coding'!$A$53:$A$159,0), COLUMN('Effect Coding'!DA54))</f>
        <v>0</v>
      </c>
      <c r="DU5">
        <f>INDEX('Effect Coding'!$A$53:$DD$159,MATCH(B5,'Effect Coding'!$A$53:$A$159,0), COLUMN('Effect Coding'!DB54))</f>
        <v>0</v>
      </c>
      <c r="DV5">
        <f>INDEX('Effect Coding'!$A$53:$DD$159,MATCH(B5,'Effect Coding'!$A$53:$A$159,0), COLUMN('Effect Coding'!DC54))</f>
        <v>0</v>
      </c>
      <c r="DW5">
        <f>INDEX('Effect Coding'!$A$53:$DD$159,MATCH(B5,'Effect Coding'!$A$53:$A$159,0), COLUMN('Effect Coding'!DD54))</f>
        <v>0</v>
      </c>
      <c r="DX5">
        <f>INDEX('Effect Coding'!$A$40:$K$49,MATCH(C5,'Effect Coding'!$A$40:$A$49,0),COLUMN('Effect Coding'!C41))</f>
        <v>1</v>
      </c>
      <c r="DY5">
        <f>INDEX('Effect Coding'!$A$40:$K$49,MATCH(C5,'Effect Coding'!$A$40:$A$49,0),COLUMN('Effect Coding'!D41))</f>
        <v>0</v>
      </c>
      <c r="DZ5">
        <f>INDEX('Effect Coding'!$A$40:$K$49,MATCH(C5,'Effect Coding'!$A$40:$A$49,0),COLUMN('Effect Coding'!E41))</f>
        <v>0</v>
      </c>
      <c r="EA5">
        <f>INDEX('Effect Coding'!$A$40:$K$49,MATCH(C5,'Effect Coding'!$A$40:$A$49,0),COLUMN('Effect Coding'!F41))</f>
        <v>0</v>
      </c>
      <c r="EB5">
        <f>INDEX('Effect Coding'!$A$40:$K$49,MATCH(C5,'Effect Coding'!$A$40:$A$49,0),COLUMN('Effect Coding'!G41))</f>
        <v>0</v>
      </c>
      <c r="EC5">
        <f>INDEX('Effect Coding'!$A$40:$K$49,MATCH(C5,'Effect Coding'!$A$40:$A$49,0),COLUMN('Effect Coding'!H41))</f>
        <v>0</v>
      </c>
      <c r="ED5">
        <f>INDEX('Effect Coding'!$A$40:$K$49,MATCH(C5,'Effect Coding'!$A$40:$A$49,0),COLUMN('Effect Coding'!I41))</f>
        <v>0</v>
      </c>
      <c r="EE5">
        <f>INDEX('Effect Coding'!$A$40:$K$49,MATCH(C5,'Effect Coding'!$A$40:$A$49,0),COLUMN('Effect Coding'!J41))</f>
        <v>0</v>
      </c>
      <c r="EF5">
        <f>INDEX('Effect Coding'!$A$40:$K$49,MATCH(C5,'Effect Coding'!$A$40:$A$49,0),COLUMN('Effect Coding'!K41))</f>
        <v>0</v>
      </c>
      <c r="EG5">
        <f>INDEX('Effect Coding'!$A$33:$E$36,MATCH(D5,'Effect Coding'!$A$33:$A$36,0),COLUMN('Effect Coding'!C34))</f>
        <v>1</v>
      </c>
      <c r="EH5">
        <f>INDEX('Effect Coding'!$A$33:$E$36,MATCH(D5,'Effect Coding'!$A$33:$A$36,0),COLUMN('Effect Coding'!D34))</f>
        <v>0</v>
      </c>
      <c r="EI5">
        <f>INDEX('Effect Coding'!$A$33:$E$36,MATCH(D5,'Effect Coding'!$A$33:$A$36,0),COLUMN('Effect Coding'!E34))</f>
        <v>0</v>
      </c>
      <c r="EJ5">
        <f>INDEX('Effect Coding'!$A$27:$D$29,MATCH(E5,'Effect Coding'!$A$27:$A$29,0),COLUMN('Effect Coding'!C28))</f>
        <v>1</v>
      </c>
      <c r="EK5">
        <f>INDEX('Effect Coding'!$A$27:$D$29,MATCH(E5,'Effect Coding'!$A$27:$A$29,0),COLUMN('Effect Coding'!D28))</f>
        <v>0</v>
      </c>
      <c r="EL5">
        <f>INDEX('Effect Coding'!$A$21:$D$23,MATCH(F5,'Effect Coding'!$A$21:$A$23,0),COLUMN('Effect Coding'!C22))</f>
        <v>0</v>
      </c>
      <c r="EM5">
        <f>INDEX('Effect Coding'!$A$21:$D$23,MATCH(F5,'Effect Coding'!$A$21:$A$23,0),COLUMN('Effect Coding'!D22))</f>
        <v>1</v>
      </c>
      <c r="EN5">
        <f>INDEX('Effect Coding'!$A$15:$D$17,MATCH(G5,'Effect Coding'!$A$15:$A$17,0),COLUMN('Effect Coding'!C16))</f>
        <v>1</v>
      </c>
      <c r="EO5">
        <f>INDEX('Effect Coding'!$A$15:$D$17,MATCH(G5,'Effect Coding'!$A$15:$A$17,0),COLUMN('Effect Coding'!D16))</f>
        <v>0</v>
      </c>
      <c r="EP5">
        <f>INDEX('Effect Coding'!$A$9:$D$11,MATCH(H5,'Effect Coding'!$A$9:$A$11,0),COLUMN('Effect Coding'!C10))</f>
        <v>1</v>
      </c>
      <c r="EQ5">
        <f>INDEX('Effect Coding'!$A$9:$D$11,MATCH(H5,'Effect Coding'!$A$9:$A$11,0),COLUMN('Effect Coding'!D10))</f>
        <v>0</v>
      </c>
      <c r="ER5">
        <f>INDEX('Effect Coding'!$A$3:$D$5,MATCH(I5,'Effect Coding'!$A$3:$A$5,0),COLUMN('Effect Coding'!C4))</f>
        <v>1</v>
      </c>
      <c r="ES5">
        <f>INDEX('Effect Coding'!$A$3:$D$5,MATCH(I5,'Effect Coding'!$A$3:$A$5,0),COLUMN('Effect Coding'!D4))</f>
        <v>0</v>
      </c>
      <c r="ET5">
        <f>INDEX('Effect Coding'!$A$163:$D$165,MATCH(J5,'Effect Coding'!$A$163:$A$165,0),COLUMN('Effect Coding'!C164))</f>
        <v>1</v>
      </c>
      <c r="EU5">
        <f>INDEX('Effect Coding'!$A$163:$D$165,MATCH(J5,'Effect Coding'!$A$163:$A$165,0),COLUMN('Effect Coding'!D164))</f>
        <v>0</v>
      </c>
      <c r="EV5">
        <f>INDEX('Effect Coding'!$A$163:$D$165,MATCH(K5,'Effect Coding'!$A$169:$A$171,0),COLUMN('Effect Coding'!C164))</f>
        <v>1</v>
      </c>
      <c r="EW5">
        <f>INDEX('Effect Coding'!$A$163:$D$165,MATCH(K5,'Effect Coding'!$A$169:$A$171,0),COLUMN('Effect Coding'!D164))</f>
        <v>0</v>
      </c>
      <c r="EX5">
        <f>INDEX('Effect Coding'!$A$175:$E$178,MATCH(L5,'Effect Coding'!$A$175:$A$178,0),COLUMN('Effect Coding'!C176))</f>
        <v>1</v>
      </c>
      <c r="EY5">
        <f>INDEX('Effect Coding'!$A$175:$E$178,MATCH(L5,'Effect Coding'!$A$175:$A$178,0),COLUMN('Effect Coding'!D176))</f>
        <v>0</v>
      </c>
      <c r="EZ5">
        <f>INDEX('Effect Coding'!$A$175:$E$178,MATCH(L5,'Effect Coding'!$A$175:$A$178,0),COLUMN('Effect Coding'!E176))</f>
        <v>0</v>
      </c>
      <c r="FA5">
        <f>INDEX('Effect Coding'!$A$182:$E$185,MATCH(M5,'Effect Coding'!$A$182:$A$185,0),COLUMN('Effect Coding'!C183))</f>
        <v>1</v>
      </c>
      <c r="FB5">
        <f>INDEX('Effect Coding'!$A$182:$E$185,MATCH(M5,'Effect Coding'!$A$182:$A$185,0),COLUMN('Effect Coding'!D183))</f>
        <v>0</v>
      </c>
      <c r="FC5">
        <f>INDEX('Effect Coding'!$A$182:$E$185,MATCH(M5,'Effect Coding'!$A$182:$A$185,0),COLUMN('Effect Coding'!E183))</f>
        <v>0</v>
      </c>
      <c r="FD5">
        <f>INDEX('Effect Coding'!$A$189:$C$190,MATCH(N5,'Effect Coding'!$A$189:$A$190,0),COLUMN('Effect Coding'!C190))</f>
        <v>1</v>
      </c>
      <c r="FE5">
        <f>INDEX('Effect Coding'!$A$194:$D$196,MATCH(O5,'Effect Coding'!$A$194:$A$196,0),COLUMN('Effect Coding'!C195))</f>
        <v>1</v>
      </c>
      <c r="FF5">
        <f>INDEX('Effect Coding'!$A$194:$D$196,MATCH(O5,'Effect Coding'!$A$194:$A$196,0),COLUMN('Effect Coding'!D195))</f>
        <v>0</v>
      </c>
      <c r="FG5">
        <f>INDEX('Effect Coding'!$A$200:$C$201,MATCH(P5,'Effect Coding'!$A$200:$A$201,0),COLUMN('Effect Coding'!C201))</f>
        <v>1</v>
      </c>
      <c r="FH5">
        <f>INDEX('Effect Coding'!$A$205:$D$207,MATCH(Q5,'Effect Coding'!$A$205:$A$207,0),COLUMN('Effect Coding'!C206))</f>
        <v>1</v>
      </c>
      <c r="FI5">
        <f>INDEX('Effect Coding'!$A$205:$D$207,MATCH(Q5,'Effect Coding'!$A$205:$A$207,0),COLUMN('Effect Coding'!D206))</f>
        <v>0</v>
      </c>
      <c r="FJ5">
        <f>INDEX('Effect Coding'!$A$211:$C$212,MATCH(R5,'Effect Coding'!$A$211:$A$212,0),COLUMN('Effect Coding'!C212))</f>
        <v>1</v>
      </c>
      <c r="FK5">
        <f>INDEX('Effect Coding'!$A$216:$C$217,MATCH(S5,'Effect Coding'!$A$216:$A$217,0),COLUMN('Effect Coding'!C217))</f>
        <v>1</v>
      </c>
      <c r="FL5">
        <f>INDEX('Effect Coding'!$A$221:$C$222,MATCH(T5,'Effect Coding'!$A$221:$A$222,0),COLUMN('Effect Coding'!C222))</f>
        <v>1</v>
      </c>
      <c r="FM5">
        <f t="shared" ref="FM5:FM68" si="0">$U$2+SUMPRODUCT($V$2:$FL$2,V5:FL5)</f>
        <v>20</v>
      </c>
      <c r="FN5">
        <v>1</v>
      </c>
      <c r="FO5">
        <v>1</v>
      </c>
      <c r="FP5">
        <f t="shared" ref="FP5:FP68" si="1">FM5+FN5-FO5</f>
        <v>20</v>
      </c>
    </row>
    <row r="6" spans="1:172" x14ac:dyDescent="0.25">
      <c r="A6" t="s">
        <v>207</v>
      </c>
      <c r="B6" t="s">
        <v>48</v>
      </c>
      <c r="C6" t="s">
        <v>2</v>
      </c>
      <c r="D6" t="s">
        <v>30</v>
      </c>
      <c r="E6" t="s">
        <v>28</v>
      </c>
      <c r="F6" t="s">
        <v>54</v>
      </c>
      <c r="G6" t="s">
        <v>181</v>
      </c>
      <c r="H6" t="s">
        <v>183</v>
      </c>
      <c r="I6" t="s">
        <v>50</v>
      </c>
      <c r="J6" t="s">
        <v>185</v>
      </c>
      <c r="K6" t="s">
        <v>63</v>
      </c>
      <c r="L6">
        <v>0</v>
      </c>
      <c r="M6" t="s">
        <v>51</v>
      </c>
      <c r="N6" t="s">
        <v>51</v>
      </c>
      <c r="O6" t="s">
        <v>51</v>
      </c>
      <c r="P6" t="s">
        <v>52</v>
      </c>
      <c r="Q6" t="s">
        <v>51</v>
      </c>
      <c r="R6" t="s">
        <v>51</v>
      </c>
      <c r="S6" t="s">
        <v>51</v>
      </c>
      <c r="T6" t="s">
        <v>51</v>
      </c>
      <c r="U6" s="20">
        <v>8.1999999999999993</v>
      </c>
      <c r="V6">
        <f>INDEX('Effect Coding'!$A$53:$DD$159,MATCH(B6,'Effect Coding'!$A$53:$A$159,0), COLUMN('Effect Coding'!C55))</f>
        <v>1</v>
      </c>
      <c r="W6">
        <f>INDEX('Effect Coding'!$A$53:$DD$159,MATCH(B6,'Effect Coding'!$A$53:$A$159,0), COLUMN('Effect Coding'!D55))</f>
        <v>0</v>
      </c>
      <c r="X6">
        <f>INDEX('Effect Coding'!$A$53:$DD$159,MATCH(B6,'Effect Coding'!$A$53:$A$159,0), COLUMN('Effect Coding'!E55))</f>
        <v>0</v>
      </c>
      <c r="Y6">
        <f>INDEX('Effect Coding'!$A$53:$DD$159,MATCH(B6,'Effect Coding'!$A$53:$A$159,0), COLUMN('Effect Coding'!F55))</f>
        <v>0</v>
      </c>
      <c r="Z6">
        <f>INDEX('Effect Coding'!$A$53:$DD$159,MATCH(B6,'Effect Coding'!$A$53:$A$159,0), COLUMN('Effect Coding'!G55))</f>
        <v>0</v>
      </c>
      <c r="AA6">
        <f>INDEX('Effect Coding'!$A$53:$DD$159,MATCH(B6,'Effect Coding'!$A$53:$A$159,0), COLUMN('Effect Coding'!H55))</f>
        <v>0</v>
      </c>
      <c r="AB6">
        <f>INDEX('Effect Coding'!$A$53:$DD$159,MATCH(B6,'Effect Coding'!$A$53:$A$159,0), COLUMN('Effect Coding'!I55))</f>
        <v>0</v>
      </c>
      <c r="AC6">
        <f>INDEX('Effect Coding'!$A$53:$DD$159,MATCH(B6,'Effect Coding'!$A$53:$A$159,0), COLUMN('Effect Coding'!J55))</f>
        <v>0</v>
      </c>
      <c r="AD6">
        <f>INDEX('Effect Coding'!$A$53:$DD$159,MATCH(B6,'Effect Coding'!$A$53:$A$159,0), COLUMN('Effect Coding'!K55))</f>
        <v>0</v>
      </c>
      <c r="AE6">
        <f>INDEX('Effect Coding'!$A$53:$DD$159,MATCH(B6,'Effect Coding'!$A$53:$A$159,0), COLUMN('Effect Coding'!L55))</f>
        <v>0</v>
      </c>
      <c r="AF6">
        <f>INDEX('Effect Coding'!$A$53:$DD$159,MATCH(B6,'Effect Coding'!$A$53:$A$159,0), COLUMN('Effect Coding'!M55))</f>
        <v>0</v>
      </c>
      <c r="AG6">
        <f>INDEX('Effect Coding'!$A$53:$DD$159,MATCH(B6,'Effect Coding'!$A$53:$A$159,0), COLUMN('Effect Coding'!N55))</f>
        <v>0</v>
      </c>
      <c r="AH6">
        <f>INDEX('Effect Coding'!$A$53:$DD$159,MATCH(B6,'Effect Coding'!$A$53:$A$159,0), COLUMN('Effect Coding'!O55))</f>
        <v>0</v>
      </c>
      <c r="AI6">
        <f>INDEX('Effect Coding'!$A$53:$DD$159,MATCH(B6,'Effect Coding'!$A$53:$A$159,0), COLUMN('Effect Coding'!P55))</f>
        <v>0</v>
      </c>
      <c r="AJ6">
        <f>INDEX('Effect Coding'!$A$53:$DD$159,MATCH(B6,'Effect Coding'!$A$53:$A$159,0), COLUMN('Effect Coding'!Q55))</f>
        <v>0</v>
      </c>
      <c r="AK6">
        <f>INDEX('Effect Coding'!$A$53:$DD$159,MATCH(B6,'Effect Coding'!$A$53:$A$159,0), COLUMN('Effect Coding'!R55))</f>
        <v>0</v>
      </c>
      <c r="AL6">
        <f>INDEX('Effect Coding'!$A$53:$DD$159,MATCH(B6,'Effect Coding'!$A$53:$A$159,0), COLUMN('Effect Coding'!S55))</f>
        <v>0</v>
      </c>
      <c r="AM6">
        <f>INDEX('Effect Coding'!$A$53:$DD$159,MATCH(B6,'Effect Coding'!$A$53:$A$159,0), COLUMN('Effect Coding'!T55))</f>
        <v>0</v>
      </c>
      <c r="AN6">
        <f>INDEX('Effect Coding'!$A$53:$DD$159,MATCH(B6,'Effect Coding'!$A$53:$A$159,0), COLUMN('Effect Coding'!U55))</f>
        <v>0</v>
      </c>
      <c r="AO6">
        <f>INDEX('Effect Coding'!$A$53:$DD$159,MATCH(B6,'Effect Coding'!$A$53:$A$159,0), COLUMN('Effect Coding'!V55))</f>
        <v>0</v>
      </c>
      <c r="AP6">
        <f>INDEX('Effect Coding'!$A$53:$DD$159,MATCH(B6,'Effect Coding'!$A$53:$A$159,0), COLUMN('Effect Coding'!W55))</f>
        <v>0</v>
      </c>
      <c r="AQ6">
        <f>INDEX('Effect Coding'!$A$53:$DD$159,MATCH(B6,'Effect Coding'!$A$53:$A$159,0), COLUMN('Effect Coding'!X55))</f>
        <v>0</v>
      </c>
      <c r="AR6">
        <f>INDEX('Effect Coding'!$A$53:$DD$159,MATCH(B6,'Effect Coding'!$A$53:$A$159,0), COLUMN('Effect Coding'!Y55))</f>
        <v>0</v>
      </c>
      <c r="AS6">
        <f>INDEX('Effect Coding'!$A$53:$DD$159,MATCH(B6,'Effect Coding'!$A$53:$A$159,0), COLUMN('Effect Coding'!Z55))</f>
        <v>0</v>
      </c>
      <c r="AT6">
        <f>INDEX('Effect Coding'!$A$53:$DD$159,MATCH(B6,'Effect Coding'!$A$53:$A$159,0), COLUMN('Effect Coding'!AA55))</f>
        <v>0</v>
      </c>
      <c r="AU6">
        <f>INDEX('Effect Coding'!$A$53:$DD$159,MATCH(B6,'Effect Coding'!$A$53:$A$159,0), COLUMN('Effect Coding'!AB55))</f>
        <v>0</v>
      </c>
      <c r="AV6">
        <f>INDEX('Effect Coding'!$A$53:$DD$159,MATCH(B6,'Effect Coding'!$A$53:$A$159,0), COLUMN('Effect Coding'!AC55))</f>
        <v>0</v>
      </c>
      <c r="AW6">
        <f>INDEX('Effect Coding'!$A$53:$DD$159,MATCH(B6,'Effect Coding'!$A$53:$A$159,0), COLUMN('Effect Coding'!AD55))</f>
        <v>0</v>
      </c>
      <c r="AX6">
        <f>INDEX('Effect Coding'!$A$53:$DD$159,MATCH(B6,'Effect Coding'!$A$53:$A$159,0), COLUMN('Effect Coding'!AE55))</f>
        <v>0</v>
      </c>
      <c r="AY6">
        <f>INDEX('Effect Coding'!$A$53:$DD$159,MATCH(B6,'Effect Coding'!$A$53:$A$159,0), COLUMN('Effect Coding'!AF55))</f>
        <v>0</v>
      </c>
      <c r="AZ6">
        <f>INDEX('Effect Coding'!$A$53:$DD$159,MATCH(B6,'Effect Coding'!$A$53:$A$159,0), COLUMN('Effect Coding'!AG55))</f>
        <v>0</v>
      </c>
      <c r="BA6">
        <f>INDEX('Effect Coding'!$A$53:$DD$159,MATCH(B6,'Effect Coding'!$A$53:$A$159,0), COLUMN('Effect Coding'!AH55))</f>
        <v>0</v>
      </c>
      <c r="BB6">
        <f>INDEX('Effect Coding'!$A$53:$DD$159,MATCH(B6,'Effect Coding'!$A$53:$A$159,0), COLUMN('Effect Coding'!AI55))</f>
        <v>0</v>
      </c>
      <c r="BC6">
        <f>INDEX('Effect Coding'!$A$53:$DD$159,MATCH(B6,'Effect Coding'!$A$53:$A$159,0), COLUMN('Effect Coding'!AJ55))</f>
        <v>0</v>
      </c>
      <c r="BD6">
        <f>INDEX('Effect Coding'!$A$53:$DD$159,MATCH(B6,'Effect Coding'!$A$53:$A$159,0), COLUMN('Effect Coding'!AK55))</f>
        <v>0</v>
      </c>
      <c r="BE6">
        <f>INDEX('Effect Coding'!$A$53:$DD$159,MATCH(B6,'Effect Coding'!$A$53:$A$159,0), COLUMN('Effect Coding'!AL55))</f>
        <v>0</v>
      </c>
      <c r="BF6">
        <f>INDEX('Effect Coding'!$A$53:$DD$159,MATCH(B6,'Effect Coding'!$A$53:$A$159,0), COLUMN('Effect Coding'!AM55))</f>
        <v>0</v>
      </c>
      <c r="BG6">
        <f>INDEX('Effect Coding'!$A$53:$DD$159,MATCH(B6,'Effect Coding'!$A$53:$A$159,0), COLUMN('Effect Coding'!AN55))</f>
        <v>0</v>
      </c>
      <c r="BH6">
        <f>INDEX('Effect Coding'!$A$53:$DD$159,MATCH(B6,'Effect Coding'!$A$53:$A$159,0), COLUMN('Effect Coding'!AO55))</f>
        <v>0</v>
      </c>
      <c r="BI6">
        <f>INDEX('Effect Coding'!$A$53:$DD$159,MATCH(B6,'Effect Coding'!$A$53:$A$159,0), COLUMN('Effect Coding'!AP55))</f>
        <v>0</v>
      </c>
      <c r="BJ6">
        <f>INDEX('Effect Coding'!$A$53:$DD$159,MATCH(B6,'Effect Coding'!$A$53:$A$159,0), COLUMN('Effect Coding'!AQ55))</f>
        <v>0</v>
      </c>
      <c r="BK6">
        <f>INDEX('Effect Coding'!$A$53:$DD$159,MATCH(B6,'Effect Coding'!$A$53:$A$159,0), COLUMN('Effect Coding'!AR55))</f>
        <v>0</v>
      </c>
      <c r="BL6">
        <f>INDEX('Effect Coding'!$A$53:$DD$159,MATCH(B6,'Effect Coding'!$A$53:$A$159,0), COLUMN('Effect Coding'!AS55))</f>
        <v>0</v>
      </c>
      <c r="BM6">
        <f>INDEX('Effect Coding'!$A$53:$DD$159,MATCH(B6,'Effect Coding'!$A$53:$A$159,0), COLUMN('Effect Coding'!AT55))</f>
        <v>0</v>
      </c>
      <c r="BN6">
        <f>INDEX('Effect Coding'!$A$53:$DD$159,MATCH(B6,'Effect Coding'!$A$53:$A$159,0), COLUMN('Effect Coding'!AU55))</f>
        <v>0</v>
      </c>
      <c r="BO6">
        <f>INDEX('Effect Coding'!$A$53:$DD$159,MATCH(B6,'Effect Coding'!$A$53:$A$159,0), COLUMN('Effect Coding'!AV55))</f>
        <v>0</v>
      </c>
      <c r="BP6">
        <f>INDEX('Effect Coding'!$A$53:$DD$159,MATCH(B6,'Effect Coding'!$A$53:$A$159,0), COLUMN('Effect Coding'!AW55))</f>
        <v>0</v>
      </c>
      <c r="BQ6">
        <f>INDEX('Effect Coding'!$A$53:$DD$159,MATCH(B6,'Effect Coding'!$A$53:$A$159,0), COLUMN('Effect Coding'!AX55))</f>
        <v>0</v>
      </c>
      <c r="BR6">
        <f>INDEX('Effect Coding'!$A$53:$DD$159,MATCH(B6,'Effect Coding'!$A$53:$A$159,0), COLUMN('Effect Coding'!AY55))</f>
        <v>0</v>
      </c>
      <c r="BS6">
        <f>INDEX('Effect Coding'!$A$53:$DD$159,MATCH(B6,'Effect Coding'!$A$53:$A$159,0), COLUMN('Effect Coding'!AZ55))</f>
        <v>0</v>
      </c>
      <c r="BT6">
        <f>INDEX('Effect Coding'!$A$53:$DD$159,MATCH(B6,'Effect Coding'!$A$53:$A$159,0), COLUMN('Effect Coding'!BA55))</f>
        <v>0</v>
      </c>
      <c r="BU6">
        <f>INDEX('Effect Coding'!$A$53:$DD$159,MATCH(B6,'Effect Coding'!$A$53:$A$159,0), COLUMN('Effect Coding'!BB55))</f>
        <v>0</v>
      </c>
      <c r="BV6">
        <f>INDEX('Effect Coding'!$A$53:$DD$159,MATCH(B6,'Effect Coding'!$A$53:$A$159,0), COLUMN('Effect Coding'!BC55))</f>
        <v>0</v>
      </c>
      <c r="BW6">
        <f>INDEX('Effect Coding'!$A$53:$DD$159,MATCH(B6,'Effect Coding'!$A$53:$A$159,0), COLUMN('Effect Coding'!BD55))</f>
        <v>0</v>
      </c>
      <c r="BX6">
        <f>INDEX('Effect Coding'!$A$53:$DD$159,MATCH(B6,'Effect Coding'!$A$53:$A$159,0), COLUMN('Effect Coding'!BE55))</f>
        <v>0</v>
      </c>
      <c r="BY6">
        <f>INDEX('Effect Coding'!$A$53:$DD$159,MATCH(B6,'Effect Coding'!$A$53:$A$159,0), COLUMN('Effect Coding'!BF55))</f>
        <v>0</v>
      </c>
      <c r="BZ6">
        <f>INDEX('Effect Coding'!$A$53:$DD$159,MATCH(B6,'Effect Coding'!$A$53:$A$159,0), COLUMN('Effect Coding'!BG55))</f>
        <v>0</v>
      </c>
      <c r="CA6">
        <f>INDEX('Effect Coding'!$A$53:$DD$159,MATCH(B6,'Effect Coding'!$A$53:$A$159,0), COLUMN('Effect Coding'!BH55))</f>
        <v>0</v>
      </c>
      <c r="CB6">
        <f>INDEX('Effect Coding'!$A$53:$DD$159,MATCH(B6,'Effect Coding'!$A$53:$A$159,0), COLUMN('Effect Coding'!BI55))</f>
        <v>0</v>
      </c>
      <c r="CC6">
        <f>INDEX('Effect Coding'!$A$53:$DD$159,MATCH(B6,'Effect Coding'!$A$53:$A$159,0), COLUMN('Effect Coding'!BJ55))</f>
        <v>0</v>
      </c>
      <c r="CD6">
        <f>INDEX('Effect Coding'!$A$53:$DD$159,MATCH(B6,'Effect Coding'!$A$53:$A$159,0), COLUMN('Effect Coding'!BK55))</f>
        <v>0</v>
      </c>
      <c r="CE6">
        <f>INDEX('Effect Coding'!$A$53:$DD$159,MATCH(B6,'Effect Coding'!$A$53:$A$159,0), COLUMN('Effect Coding'!BL55))</f>
        <v>0</v>
      </c>
      <c r="CF6">
        <f>INDEX('Effect Coding'!$A$53:$DD$159,MATCH(B6,'Effect Coding'!$A$53:$A$159,0), COLUMN('Effect Coding'!BM55))</f>
        <v>0</v>
      </c>
      <c r="CG6">
        <f>INDEX('Effect Coding'!$A$53:$DD$159,MATCH(B6,'Effect Coding'!$A$53:$A$159,0), COLUMN('Effect Coding'!BN55))</f>
        <v>0</v>
      </c>
      <c r="CH6">
        <f>INDEX('Effect Coding'!$A$53:$DD$159,MATCH(B6,'Effect Coding'!$A$53:$A$159,0), COLUMN('Effect Coding'!BO55))</f>
        <v>0</v>
      </c>
      <c r="CI6">
        <f>INDEX('Effect Coding'!$A$53:$DD$159,MATCH(B6,'Effect Coding'!$A$53:$A$159,0), COLUMN('Effect Coding'!BP55))</f>
        <v>0</v>
      </c>
      <c r="CJ6">
        <f>INDEX('Effect Coding'!$A$53:$DD$159,MATCH(B6,'Effect Coding'!$A$53:$A$159,0), COLUMN('Effect Coding'!BQ55))</f>
        <v>0</v>
      </c>
      <c r="CK6">
        <f>INDEX('Effect Coding'!$A$53:$DD$159,MATCH(B6,'Effect Coding'!$A$53:$A$159,0), COLUMN('Effect Coding'!BR55))</f>
        <v>0</v>
      </c>
      <c r="CL6">
        <f>INDEX('Effect Coding'!$A$53:$DD$159,MATCH(B6,'Effect Coding'!$A$53:$A$159,0), COLUMN('Effect Coding'!BS55))</f>
        <v>0</v>
      </c>
      <c r="CM6">
        <f>INDEX('Effect Coding'!$A$53:$DD$159,MATCH(B6,'Effect Coding'!$A$53:$A$159,0), COLUMN('Effect Coding'!BT55))</f>
        <v>0</v>
      </c>
      <c r="CN6">
        <f>INDEX('Effect Coding'!$A$53:$DD$159,MATCH(B6,'Effect Coding'!$A$53:$A$159,0), COLUMN('Effect Coding'!BU55))</f>
        <v>0</v>
      </c>
      <c r="CO6">
        <f>INDEX('Effect Coding'!$A$53:$DD$159,MATCH(B6,'Effect Coding'!$A$53:$A$159,0), COLUMN('Effect Coding'!BV55))</f>
        <v>0</v>
      </c>
      <c r="CP6">
        <f>INDEX('Effect Coding'!$A$53:$DD$159,MATCH(B6,'Effect Coding'!$A$53:$A$159,0), COLUMN('Effect Coding'!BW55))</f>
        <v>0</v>
      </c>
      <c r="CQ6">
        <f>INDEX('Effect Coding'!$A$53:$DD$159,MATCH(B6,'Effect Coding'!$A$53:$A$159,0), COLUMN('Effect Coding'!BX55))</f>
        <v>0</v>
      </c>
      <c r="CR6">
        <f>INDEX('Effect Coding'!$A$53:$DD$159,MATCH(B6,'Effect Coding'!$A$53:$A$159,0), COLUMN('Effect Coding'!BY55))</f>
        <v>0</v>
      </c>
      <c r="CS6">
        <f>INDEX('Effect Coding'!$A$53:$DD$159,MATCH(B6,'Effect Coding'!$A$53:$A$159,0), COLUMN('Effect Coding'!BZ55))</f>
        <v>0</v>
      </c>
      <c r="CT6">
        <f>INDEX('Effect Coding'!$A$53:$DD$159,MATCH(B6,'Effect Coding'!$A$53:$A$159,0), COLUMN('Effect Coding'!CA55))</f>
        <v>0</v>
      </c>
      <c r="CU6">
        <f>INDEX('Effect Coding'!$A$53:$DD$159,MATCH(B6,'Effect Coding'!$A$53:$A$159,0), COLUMN('Effect Coding'!CB55))</f>
        <v>0</v>
      </c>
      <c r="CV6">
        <f>INDEX('Effect Coding'!$A$53:$DD$159,MATCH(B6,'Effect Coding'!$A$53:$A$159,0), COLUMN('Effect Coding'!CC55))</f>
        <v>0</v>
      </c>
      <c r="CW6">
        <f>INDEX('Effect Coding'!$A$53:$DD$159,MATCH(B6,'Effect Coding'!$A$53:$A$159,0), COLUMN('Effect Coding'!CD55))</f>
        <v>0</v>
      </c>
      <c r="CX6">
        <f>INDEX('Effect Coding'!$A$53:$DD$159,MATCH(B6,'Effect Coding'!$A$53:$A$159,0), COLUMN('Effect Coding'!CE55))</f>
        <v>0</v>
      </c>
      <c r="CY6">
        <f>INDEX('Effect Coding'!$A$53:$DD$159,MATCH(B6,'Effect Coding'!$A$53:$A$159,0), COLUMN('Effect Coding'!CF55))</f>
        <v>0</v>
      </c>
      <c r="CZ6">
        <f>INDEX('Effect Coding'!$A$53:$DD$159,MATCH(B6,'Effect Coding'!$A$53:$A$159,0), COLUMN('Effect Coding'!CG55))</f>
        <v>0</v>
      </c>
      <c r="DA6">
        <f>INDEX('Effect Coding'!$A$53:$DD$159,MATCH(B6,'Effect Coding'!$A$53:$A$159,0), COLUMN('Effect Coding'!CH55))</f>
        <v>0</v>
      </c>
      <c r="DB6">
        <f>INDEX('Effect Coding'!$A$53:$DD$159,MATCH(B6,'Effect Coding'!$A$53:$A$159,0), COLUMN('Effect Coding'!CI55))</f>
        <v>0</v>
      </c>
      <c r="DC6">
        <f>INDEX('Effect Coding'!$A$53:$DD$159,MATCH(B6,'Effect Coding'!$A$53:$A$159,0), COLUMN('Effect Coding'!CJ55))</f>
        <v>0</v>
      </c>
      <c r="DD6">
        <f>INDEX('Effect Coding'!$A$53:$DD$159,MATCH(B6,'Effect Coding'!$A$53:$A$159,0), COLUMN('Effect Coding'!CK55))</f>
        <v>0</v>
      </c>
      <c r="DE6">
        <f>INDEX('Effect Coding'!$A$53:$DD$159,MATCH(B6,'Effect Coding'!$A$53:$A$159,0), COLUMN('Effect Coding'!CL55))</f>
        <v>0</v>
      </c>
      <c r="DF6">
        <f>INDEX('Effect Coding'!$A$53:$DD$159,MATCH(B6,'Effect Coding'!$A$53:$A$159,0), COLUMN('Effect Coding'!CM55))</f>
        <v>0</v>
      </c>
      <c r="DG6">
        <f>INDEX('Effect Coding'!$A$53:$DD$159,MATCH(B6,'Effect Coding'!$A$53:$A$159,0), COLUMN('Effect Coding'!CN55))</f>
        <v>0</v>
      </c>
      <c r="DH6">
        <f>INDEX('Effect Coding'!$A$53:$DD$159,MATCH(B6,'Effect Coding'!$A$53:$A$159,0), COLUMN('Effect Coding'!CO55))</f>
        <v>0</v>
      </c>
      <c r="DI6">
        <f>INDEX('Effect Coding'!$A$53:$DD$159,MATCH(B6,'Effect Coding'!$A$53:$A$159,0), COLUMN('Effect Coding'!CP55))</f>
        <v>0</v>
      </c>
      <c r="DJ6">
        <f>INDEX('Effect Coding'!$A$53:$DD$159,MATCH(B6,'Effect Coding'!$A$53:$A$159,0), COLUMN('Effect Coding'!CQ55))</f>
        <v>0</v>
      </c>
      <c r="DK6">
        <f>INDEX('Effect Coding'!$A$53:$DD$159,MATCH(B6,'Effect Coding'!$A$53:$A$159,0), COLUMN('Effect Coding'!CR55))</f>
        <v>0</v>
      </c>
      <c r="DL6">
        <f>INDEX('Effect Coding'!$A$53:$DD$159,MATCH(B6,'Effect Coding'!$A$53:$A$159,0), COLUMN('Effect Coding'!CS55))</f>
        <v>0</v>
      </c>
      <c r="DM6">
        <f>INDEX('Effect Coding'!$A$53:$DD$159,MATCH(B6,'Effect Coding'!$A$53:$A$159,0), COLUMN('Effect Coding'!CT55))</f>
        <v>0</v>
      </c>
      <c r="DN6">
        <f>INDEX('Effect Coding'!$A$53:$DD$159,MATCH(B6,'Effect Coding'!$A$53:$A$159,0), COLUMN('Effect Coding'!CU55))</f>
        <v>0</v>
      </c>
      <c r="DO6">
        <f>INDEX('Effect Coding'!$A$53:$DD$159,MATCH(B6,'Effect Coding'!$A$53:$A$159,0), COLUMN('Effect Coding'!CV55))</f>
        <v>0</v>
      </c>
      <c r="DP6">
        <f>INDEX('Effect Coding'!$A$53:$DD$159,MATCH(B6,'Effect Coding'!$A$53:$A$159,0), COLUMN('Effect Coding'!CW55))</f>
        <v>0</v>
      </c>
      <c r="DQ6">
        <f>INDEX('Effect Coding'!$A$53:$DD$159,MATCH(B6,'Effect Coding'!$A$53:$A$159,0), COLUMN('Effect Coding'!CX55))</f>
        <v>0</v>
      </c>
      <c r="DR6">
        <f>INDEX('Effect Coding'!$A$53:$DD$159,MATCH(B6,'Effect Coding'!$A$53:$A$159,0), COLUMN('Effect Coding'!CY55))</f>
        <v>0</v>
      </c>
      <c r="DS6">
        <f>INDEX('Effect Coding'!$A$53:$DD$159,MATCH(B6,'Effect Coding'!$A$53:$A$159,0), COLUMN('Effect Coding'!CZ55))</f>
        <v>0</v>
      </c>
      <c r="DT6">
        <f>INDEX('Effect Coding'!$A$53:$DD$159,MATCH(B6,'Effect Coding'!$A$53:$A$159,0), COLUMN('Effect Coding'!DA55))</f>
        <v>0</v>
      </c>
      <c r="DU6">
        <f>INDEX('Effect Coding'!$A$53:$DD$159,MATCH(B6,'Effect Coding'!$A$53:$A$159,0), COLUMN('Effect Coding'!DB55))</f>
        <v>0</v>
      </c>
      <c r="DV6">
        <f>INDEX('Effect Coding'!$A$53:$DD$159,MATCH(B6,'Effect Coding'!$A$53:$A$159,0), COLUMN('Effect Coding'!DC55))</f>
        <v>0</v>
      </c>
      <c r="DW6">
        <f>INDEX('Effect Coding'!$A$53:$DD$159,MATCH(B6,'Effect Coding'!$A$53:$A$159,0), COLUMN('Effect Coding'!DD55))</f>
        <v>0</v>
      </c>
      <c r="DX6">
        <f>INDEX('Effect Coding'!$A$40:$K$49,MATCH(C6,'Effect Coding'!$A$40:$A$49,0),COLUMN('Effect Coding'!C42))</f>
        <v>1</v>
      </c>
      <c r="DY6">
        <f>INDEX('Effect Coding'!$A$40:$K$49,MATCH(C6,'Effect Coding'!$A$40:$A$49,0),COLUMN('Effect Coding'!D42))</f>
        <v>0</v>
      </c>
      <c r="DZ6">
        <f>INDEX('Effect Coding'!$A$40:$K$49,MATCH(C6,'Effect Coding'!$A$40:$A$49,0),COLUMN('Effect Coding'!E42))</f>
        <v>0</v>
      </c>
      <c r="EA6">
        <f>INDEX('Effect Coding'!$A$40:$K$49,MATCH(C6,'Effect Coding'!$A$40:$A$49,0),COLUMN('Effect Coding'!F42))</f>
        <v>0</v>
      </c>
      <c r="EB6">
        <f>INDEX('Effect Coding'!$A$40:$K$49,MATCH(C6,'Effect Coding'!$A$40:$A$49,0),COLUMN('Effect Coding'!G42))</f>
        <v>0</v>
      </c>
      <c r="EC6">
        <f>INDEX('Effect Coding'!$A$40:$K$49,MATCH(C6,'Effect Coding'!$A$40:$A$49,0),COLUMN('Effect Coding'!H42))</f>
        <v>0</v>
      </c>
      <c r="ED6">
        <f>INDEX('Effect Coding'!$A$40:$K$49,MATCH(C6,'Effect Coding'!$A$40:$A$49,0),COLUMN('Effect Coding'!I42))</f>
        <v>0</v>
      </c>
      <c r="EE6">
        <f>INDEX('Effect Coding'!$A$40:$K$49,MATCH(C6,'Effect Coding'!$A$40:$A$49,0),COLUMN('Effect Coding'!J42))</f>
        <v>0</v>
      </c>
      <c r="EF6">
        <f>INDEX('Effect Coding'!$A$40:$K$49,MATCH(C6,'Effect Coding'!$A$40:$A$49,0),COLUMN('Effect Coding'!K42))</f>
        <v>0</v>
      </c>
      <c r="EG6">
        <f>INDEX('Effect Coding'!$A$33:$E$36,MATCH(D6,'Effect Coding'!$A$33:$A$36,0),COLUMN('Effect Coding'!C35))</f>
        <v>1</v>
      </c>
      <c r="EH6">
        <f>INDEX('Effect Coding'!$A$33:$E$36,MATCH(D6,'Effect Coding'!$A$33:$A$36,0),COLUMN('Effect Coding'!D35))</f>
        <v>0</v>
      </c>
      <c r="EI6">
        <f>INDEX('Effect Coding'!$A$33:$E$36,MATCH(D6,'Effect Coding'!$A$33:$A$36,0),COLUMN('Effect Coding'!E35))</f>
        <v>0</v>
      </c>
      <c r="EJ6">
        <f>INDEX('Effect Coding'!$A$27:$D$29,MATCH(E6,'Effect Coding'!$A$27:$A$29,0),COLUMN('Effect Coding'!C29))</f>
        <v>1</v>
      </c>
      <c r="EK6">
        <f>INDEX('Effect Coding'!$A$27:$D$29,MATCH(E6,'Effect Coding'!$A$27:$A$29,0),COLUMN('Effect Coding'!D29))</f>
        <v>0</v>
      </c>
      <c r="EL6">
        <f>INDEX('Effect Coding'!$A$21:$D$23,MATCH(F6,'Effect Coding'!$A$21:$A$23,0),COLUMN('Effect Coding'!C23))</f>
        <v>-1</v>
      </c>
      <c r="EM6">
        <f>INDEX('Effect Coding'!$A$21:$D$23,MATCH(F6,'Effect Coding'!$A$21:$A$23,0),COLUMN('Effect Coding'!D23))</f>
        <v>-1</v>
      </c>
      <c r="EN6">
        <f>INDEX('Effect Coding'!$A$15:$D$17,MATCH(G6,'Effect Coding'!$A$15:$A$17,0),COLUMN('Effect Coding'!C17))</f>
        <v>1</v>
      </c>
      <c r="EO6">
        <f>INDEX('Effect Coding'!$A$15:$D$17,MATCH(G6,'Effect Coding'!$A$15:$A$17,0),COLUMN('Effect Coding'!D17))</f>
        <v>0</v>
      </c>
      <c r="EP6">
        <f>INDEX('Effect Coding'!$A$9:$D$11,MATCH(H6,'Effect Coding'!$A$9:$A$11,0),COLUMN('Effect Coding'!C11))</f>
        <v>1</v>
      </c>
      <c r="EQ6">
        <f>INDEX('Effect Coding'!$A$9:$D$11,MATCH(H6,'Effect Coding'!$A$9:$A$11,0),COLUMN('Effect Coding'!D11))</f>
        <v>0</v>
      </c>
      <c r="ER6">
        <f>INDEX('Effect Coding'!$A$3:$D$5,MATCH(I6,'Effect Coding'!$A$3:$A$5,0),COLUMN('Effect Coding'!C5))</f>
        <v>1</v>
      </c>
      <c r="ES6">
        <f>INDEX('Effect Coding'!$A$3:$D$5,MATCH(I6,'Effect Coding'!$A$3:$A$5,0),COLUMN('Effect Coding'!D5))</f>
        <v>0</v>
      </c>
      <c r="ET6">
        <f>INDEX('Effect Coding'!$A$163:$D$165,MATCH(J6,'Effect Coding'!$A$163:$A$165,0),COLUMN('Effect Coding'!C165))</f>
        <v>1</v>
      </c>
      <c r="EU6">
        <f>INDEX('Effect Coding'!$A$163:$D$165,MATCH(J6,'Effect Coding'!$A$163:$A$165,0),COLUMN('Effect Coding'!D165))</f>
        <v>0</v>
      </c>
      <c r="EV6">
        <f>INDEX('Effect Coding'!$A$163:$D$165,MATCH(K6,'Effect Coding'!$A$169:$A$171,0),COLUMN('Effect Coding'!C165))</f>
        <v>1</v>
      </c>
      <c r="EW6">
        <f>INDEX('Effect Coding'!$A$163:$D$165,MATCH(K6,'Effect Coding'!$A$169:$A$171,0),COLUMN('Effect Coding'!D165))</f>
        <v>0</v>
      </c>
      <c r="EX6">
        <f>INDEX('Effect Coding'!$A$175:$E$178,MATCH(L6,'Effect Coding'!$A$175:$A$178,0),COLUMN('Effect Coding'!C177))</f>
        <v>1</v>
      </c>
      <c r="EY6">
        <f>INDEX('Effect Coding'!$A$175:$E$178,MATCH(L6,'Effect Coding'!$A$175:$A$178,0),COLUMN('Effect Coding'!D177))</f>
        <v>0</v>
      </c>
      <c r="EZ6">
        <f>INDEX('Effect Coding'!$A$175:$E$178,MATCH(L6,'Effect Coding'!$A$175:$A$178,0),COLUMN('Effect Coding'!E177))</f>
        <v>0</v>
      </c>
      <c r="FA6">
        <f>INDEX('Effect Coding'!$A$182:$E$185,MATCH(M6,'Effect Coding'!$A$182:$A$185,0),COLUMN('Effect Coding'!C184))</f>
        <v>1</v>
      </c>
      <c r="FB6">
        <f>INDEX('Effect Coding'!$A$182:$E$185,MATCH(M6,'Effect Coding'!$A$182:$A$185,0),COLUMN('Effect Coding'!D184))</f>
        <v>0</v>
      </c>
      <c r="FC6">
        <f>INDEX('Effect Coding'!$A$182:$E$185,MATCH(M6,'Effect Coding'!$A$182:$A$185,0),COLUMN('Effect Coding'!E184))</f>
        <v>0</v>
      </c>
      <c r="FD6">
        <f>INDEX('Effect Coding'!$A$189:$C$190,MATCH(N6,'Effect Coding'!$A$189:$A$190,0),COLUMN('Effect Coding'!C191))</f>
        <v>1</v>
      </c>
      <c r="FE6">
        <f>INDEX('Effect Coding'!$A$194:$D$196,MATCH(O6,'Effect Coding'!$A$194:$A$196,0),COLUMN('Effect Coding'!C196))</f>
        <v>1</v>
      </c>
      <c r="FF6">
        <f>INDEX('Effect Coding'!$A$194:$D$196,MATCH(O6,'Effect Coding'!$A$194:$A$196,0),COLUMN('Effect Coding'!D196))</f>
        <v>0</v>
      </c>
      <c r="FG6">
        <f>INDEX('Effect Coding'!$A$200:$C$201,MATCH(P6,'Effect Coding'!$A$200:$A$201,0),COLUMN('Effect Coding'!C202))</f>
        <v>1</v>
      </c>
      <c r="FH6">
        <f>INDEX('Effect Coding'!$A$205:$D$207,MATCH(Q6,'Effect Coding'!$A$205:$A$207,0),COLUMN('Effect Coding'!C207))</f>
        <v>1</v>
      </c>
      <c r="FI6">
        <f>INDEX('Effect Coding'!$A$205:$D$207,MATCH(Q6,'Effect Coding'!$A$205:$A$207,0),COLUMN('Effect Coding'!D207))</f>
        <v>0</v>
      </c>
      <c r="FJ6">
        <f>INDEX('Effect Coding'!$A$211:$C$212,MATCH(R6,'Effect Coding'!$A$211:$A$212,0),COLUMN('Effect Coding'!C213))</f>
        <v>1</v>
      </c>
      <c r="FK6">
        <f>INDEX('Effect Coding'!$A$216:$C$217,MATCH(S6,'Effect Coding'!$A$216:$A$217,0),COLUMN('Effect Coding'!C218))</f>
        <v>1</v>
      </c>
      <c r="FL6">
        <f>INDEX('Effect Coding'!$A$221:$C$222,MATCH(T6,'Effect Coding'!$A$221:$A$222,0),COLUMN('Effect Coding'!C223))</f>
        <v>1</v>
      </c>
      <c r="FM6">
        <f t="shared" si="0"/>
        <v>17</v>
      </c>
      <c r="FN6">
        <v>1</v>
      </c>
      <c r="FO6">
        <v>1</v>
      </c>
      <c r="FP6">
        <f t="shared" si="1"/>
        <v>17</v>
      </c>
    </row>
    <row r="7" spans="1:172" x14ac:dyDescent="0.25">
      <c r="A7" t="s">
        <v>208</v>
      </c>
      <c r="B7" t="s">
        <v>57</v>
      </c>
      <c r="C7" t="s">
        <v>2</v>
      </c>
      <c r="D7" t="s">
        <v>30</v>
      </c>
      <c r="E7" t="s">
        <v>28</v>
      </c>
      <c r="F7" t="s">
        <v>53</v>
      </c>
      <c r="G7" t="s">
        <v>181</v>
      </c>
      <c r="H7" t="s">
        <v>183</v>
      </c>
      <c r="I7" t="s">
        <v>50</v>
      </c>
      <c r="J7" t="s">
        <v>185</v>
      </c>
      <c r="K7" t="s">
        <v>63</v>
      </c>
      <c r="L7">
        <v>0</v>
      </c>
      <c r="M7" t="s">
        <v>60</v>
      </c>
      <c r="N7" t="s">
        <v>51</v>
      </c>
      <c r="O7" t="s">
        <v>63</v>
      </c>
      <c r="P7" t="s">
        <v>52</v>
      </c>
      <c r="Q7" t="s">
        <v>51</v>
      </c>
      <c r="R7" t="s">
        <v>51</v>
      </c>
      <c r="S7" t="s">
        <v>51</v>
      </c>
      <c r="T7" t="s">
        <v>51</v>
      </c>
      <c r="U7" s="20">
        <v>6</v>
      </c>
      <c r="V7">
        <f>INDEX('Effect Coding'!$A$53:$DD$159,MATCH(B7,'Effect Coding'!$A$53:$A$159,0), COLUMN('Effect Coding'!C56))</f>
        <v>0</v>
      </c>
      <c r="W7">
        <f>INDEX('Effect Coding'!$A$53:$DD$159,MATCH(B7,'Effect Coding'!$A$53:$A$159,0), COLUMN('Effect Coding'!D56))</f>
        <v>1</v>
      </c>
      <c r="X7">
        <f>INDEX('Effect Coding'!$A$53:$DD$159,MATCH(B7,'Effect Coding'!$A$53:$A$159,0), COLUMN('Effect Coding'!E56))</f>
        <v>0</v>
      </c>
      <c r="Y7">
        <f>INDEX('Effect Coding'!$A$53:$DD$159,MATCH(B7,'Effect Coding'!$A$53:$A$159,0), COLUMN('Effect Coding'!F56))</f>
        <v>0</v>
      </c>
      <c r="Z7">
        <f>INDEX('Effect Coding'!$A$53:$DD$159,MATCH(B7,'Effect Coding'!$A$53:$A$159,0), COLUMN('Effect Coding'!G56))</f>
        <v>0</v>
      </c>
      <c r="AA7">
        <f>INDEX('Effect Coding'!$A$53:$DD$159,MATCH(B7,'Effect Coding'!$A$53:$A$159,0), COLUMN('Effect Coding'!H56))</f>
        <v>0</v>
      </c>
      <c r="AB7">
        <f>INDEX('Effect Coding'!$A$53:$DD$159,MATCH(B7,'Effect Coding'!$A$53:$A$159,0), COLUMN('Effect Coding'!I56))</f>
        <v>0</v>
      </c>
      <c r="AC7">
        <f>INDEX('Effect Coding'!$A$53:$DD$159,MATCH(B7,'Effect Coding'!$A$53:$A$159,0), COLUMN('Effect Coding'!J56))</f>
        <v>0</v>
      </c>
      <c r="AD7">
        <f>INDEX('Effect Coding'!$A$53:$DD$159,MATCH(B7,'Effect Coding'!$A$53:$A$159,0), COLUMN('Effect Coding'!K56))</f>
        <v>0</v>
      </c>
      <c r="AE7">
        <f>INDEX('Effect Coding'!$A$53:$DD$159,MATCH(B7,'Effect Coding'!$A$53:$A$159,0), COLUMN('Effect Coding'!L56))</f>
        <v>0</v>
      </c>
      <c r="AF7">
        <f>INDEX('Effect Coding'!$A$53:$DD$159,MATCH(B7,'Effect Coding'!$A$53:$A$159,0), COLUMN('Effect Coding'!M56))</f>
        <v>0</v>
      </c>
      <c r="AG7">
        <f>INDEX('Effect Coding'!$A$53:$DD$159,MATCH(B7,'Effect Coding'!$A$53:$A$159,0), COLUMN('Effect Coding'!N56))</f>
        <v>0</v>
      </c>
      <c r="AH7">
        <f>INDEX('Effect Coding'!$A$53:$DD$159,MATCH(B7,'Effect Coding'!$A$53:$A$159,0), COLUMN('Effect Coding'!O56))</f>
        <v>0</v>
      </c>
      <c r="AI7">
        <f>INDEX('Effect Coding'!$A$53:$DD$159,MATCH(B7,'Effect Coding'!$A$53:$A$159,0), COLUMN('Effect Coding'!P56))</f>
        <v>0</v>
      </c>
      <c r="AJ7">
        <f>INDEX('Effect Coding'!$A$53:$DD$159,MATCH(B7,'Effect Coding'!$A$53:$A$159,0), COLUMN('Effect Coding'!Q56))</f>
        <v>0</v>
      </c>
      <c r="AK7">
        <f>INDEX('Effect Coding'!$A$53:$DD$159,MATCH(B7,'Effect Coding'!$A$53:$A$159,0), COLUMN('Effect Coding'!R56))</f>
        <v>0</v>
      </c>
      <c r="AL7">
        <f>INDEX('Effect Coding'!$A$53:$DD$159,MATCH(B7,'Effect Coding'!$A$53:$A$159,0), COLUMN('Effect Coding'!S56))</f>
        <v>0</v>
      </c>
      <c r="AM7">
        <f>INDEX('Effect Coding'!$A$53:$DD$159,MATCH(B7,'Effect Coding'!$A$53:$A$159,0), COLUMN('Effect Coding'!T56))</f>
        <v>0</v>
      </c>
      <c r="AN7">
        <f>INDEX('Effect Coding'!$A$53:$DD$159,MATCH(B7,'Effect Coding'!$A$53:$A$159,0), COLUMN('Effect Coding'!U56))</f>
        <v>0</v>
      </c>
      <c r="AO7">
        <f>INDEX('Effect Coding'!$A$53:$DD$159,MATCH(B7,'Effect Coding'!$A$53:$A$159,0), COLUMN('Effect Coding'!V56))</f>
        <v>0</v>
      </c>
      <c r="AP7">
        <f>INDEX('Effect Coding'!$A$53:$DD$159,MATCH(B7,'Effect Coding'!$A$53:$A$159,0), COLUMN('Effect Coding'!W56))</f>
        <v>0</v>
      </c>
      <c r="AQ7">
        <f>INDEX('Effect Coding'!$A$53:$DD$159,MATCH(B7,'Effect Coding'!$A$53:$A$159,0), COLUMN('Effect Coding'!X56))</f>
        <v>0</v>
      </c>
      <c r="AR7">
        <f>INDEX('Effect Coding'!$A$53:$DD$159,MATCH(B7,'Effect Coding'!$A$53:$A$159,0), COLUMN('Effect Coding'!Y56))</f>
        <v>0</v>
      </c>
      <c r="AS7">
        <f>INDEX('Effect Coding'!$A$53:$DD$159,MATCH(B7,'Effect Coding'!$A$53:$A$159,0), COLUMN('Effect Coding'!Z56))</f>
        <v>0</v>
      </c>
      <c r="AT7">
        <f>INDEX('Effect Coding'!$A$53:$DD$159,MATCH(B7,'Effect Coding'!$A$53:$A$159,0), COLUMN('Effect Coding'!AA56))</f>
        <v>0</v>
      </c>
      <c r="AU7">
        <f>INDEX('Effect Coding'!$A$53:$DD$159,MATCH(B7,'Effect Coding'!$A$53:$A$159,0), COLUMN('Effect Coding'!AB56))</f>
        <v>0</v>
      </c>
      <c r="AV7">
        <f>INDEX('Effect Coding'!$A$53:$DD$159,MATCH(B7,'Effect Coding'!$A$53:$A$159,0), COLUMN('Effect Coding'!AC56))</f>
        <v>0</v>
      </c>
      <c r="AW7">
        <f>INDEX('Effect Coding'!$A$53:$DD$159,MATCH(B7,'Effect Coding'!$A$53:$A$159,0), COLUMN('Effect Coding'!AD56))</f>
        <v>0</v>
      </c>
      <c r="AX7">
        <f>INDEX('Effect Coding'!$A$53:$DD$159,MATCH(B7,'Effect Coding'!$A$53:$A$159,0), COLUMN('Effect Coding'!AE56))</f>
        <v>0</v>
      </c>
      <c r="AY7">
        <f>INDEX('Effect Coding'!$A$53:$DD$159,MATCH(B7,'Effect Coding'!$A$53:$A$159,0), COLUMN('Effect Coding'!AF56))</f>
        <v>0</v>
      </c>
      <c r="AZ7">
        <f>INDEX('Effect Coding'!$A$53:$DD$159,MATCH(B7,'Effect Coding'!$A$53:$A$159,0), COLUMN('Effect Coding'!AG56))</f>
        <v>0</v>
      </c>
      <c r="BA7">
        <f>INDEX('Effect Coding'!$A$53:$DD$159,MATCH(B7,'Effect Coding'!$A$53:$A$159,0), COLUMN('Effect Coding'!AH56))</f>
        <v>0</v>
      </c>
      <c r="BB7">
        <f>INDEX('Effect Coding'!$A$53:$DD$159,MATCH(B7,'Effect Coding'!$A$53:$A$159,0), COLUMN('Effect Coding'!AI56))</f>
        <v>0</v>
      </c>
      <c r="BC7">
        <f>INDEX('Effect Coding'!$A$53:$DD$159,MATCH(B7,'Effect Coding'!$A$53:$A$159,0), COLUMN('Effect Coding'!AJ56))</f>
        <v>0</v>
      </c>
      <c r="BD7">
        <f>INDEX('Effect Coding'!$A$53:$DD$159,MATCH(B7,'Effect Coding'!$A$53:$A$159,0), COLUMN('Effect Coding'!AK56))</f>
        <v>0</v>
      </c>
      <c r="BE7">
        <f>INDEX('Effect Coding'!$A$53:$DD$159,MATCH(B7,'Effect Coding'!$A$53:$A$159,0), COLUMN('Effect Coding'!AL56))</f>
        <v>0</v>
      </c>
      <c r="BF7">
        <f>INDEX('Effect Coding'!$A$53:$DD$159,MATCH(B7,'Effect Coding'!$A$53:$A$159,0), COLUMN('Effect Coding'!AM56))</f>
        <v>0</v>
      </c>
      <c r="BG7">
        <f>INDEX('Effect Coding'!$A$53:$DD$159,MATCH(B7,'Effect Coding'!$A$53:$A$159,0), COLUMN('Effect Coding'!AN56))</f>
        <v>0</v>
      </c>
      <c r="BH7">
        <f>INDEX('Effect Coding'!$A$53:$DD$159,MATCH(B7,'Effect Coding'!$A$53:$A$159,0), COLUMN('Effect Coding'!AO56))</f>
        <v>0</v>
      </c>
      <c r="BI7">
        <f>INDEX('Effect Coding'!$A$53:$DD$159,MATCH(B7,'Effect Coding'!$A$53:$A$159,0), COLUMN('Effect Coding'!AP56))</f>
        <v>0</v>
      </c>
      <c r="BJ7">
        <f>INDEX('Effect Coding'!$A$53:$DD$159,MATCH(B7,'Effect Coding'!$A$53:$A$159,0), COLUMN('Effect Coding'!AQ56))</f>
        <v>0</v>
      </c>
      <c r="BK7">
        <f>INDEX('Effect Coding'!$A$53:$DD$159,MATCH(B7,'Effect Coding'!$A$53:$A$159,0), COLUMN('Effect Coding'!AR56))</f>
        <v>0</v>
      </c>
      <c r="BL7">
        <f>INDEX('Effect Coding'!$A$53:$DD$159,MATCH(B7,'Effect Coding'!$A$53:$A$159,0), COLUMN('Effect Coding'!AS56))</f>
        <v>0</v>
      </c>
      <c r="BM7">
        <f>INDEX('Effect Coding'!$A$53:$DD$159,MATCH(B7,'Effect Coding'!$A$53:$A$159,0), COLUMN('Effect Coding'!AT56))</f>
        <v>0</v>
      </c>
      <c r="BN7">
        <f>INDEX('Effect Coding'!$A$53:$DD$159,MATCH(B7,'Effect Coding'!$A$53:$A$159,0), COLUMN('Effect Coding'!AU56))</f>
        <v>0</v>
      </c>
      <c r="BO7">
        <f>INDEX('Effect Coding'!$A$53:$DD$159,MATCH(B7,'Effect Coding'!$A$53:$A$159,0), COLUMN('Effect Coding'!AV56))</f>
        <v>0</v>
      </c>
      <c r="BP7">
        <f>INDEX('Effect Coding'!$A$53:$DD$159,MATCH(B7,'Effect Coding'!$A$53:$A$159,0), COLUMN('Effect Coding'!AW56))</f>
        <v>0</v>
      </c>
      <c r="BQ7">
        <f>INDEX('Effect Coding'!$A$53:$DD$159,MATCH(B7,'Effect Coding'!$A$53:$A$159,0), COLUMN('Effect Coding'!AX56))</f>
        <v>0</v>
      </c>
      <c r="BR7">
        <f>INDEX('Effect Coding'!$A$53:$DD$159,MATCH(B7,'Effect Coding'!$A$53:$A$159,0), COLUMN('Effect Coding'!AY56))</f>
        <v>0</v>
      </c>
      <c r="BS7">
        <f>INDEX('Effect Coding'!$A$53:$DD$159,MATCH(B7,'Effect Coding'!$A$53:$A$159,0), COLUMN('Effect Coding'!AZ56))</f>
        <v>0</v>
      </c>
      <c r="BT7">
        <f>INDEX('Effect Coding'!$A$53:$DD$159,MATCH(B7,'Effect Coding'!$A$53:$A$159,0), COLUMN('Effect Coding'!BA56))</f>
        <v>0</v>
      </c>
      <c r="BU7">
        <f>INDEX('Effect Coding'!$A$53:$DD$159,MATCH(B7,'Effect Coding'!$A$53:$A$159,0), COLUMN('Effect Coding'!BB56))</f>
        <v>0</v>
      </c>
      <c r="BV7">
        <f>INDEX('Effect Coding'!$A$53:$DD$159,MATCH(B7,'Effect Coding'!$A$53:$A$159,0), COLUMN('Effect Coding'!BC56))</f>
        <v>0</v>
      </c>
      <c r="BW7">
        <f>INDEX('Effect Coding'!$A$53:$DD$159,MATCH(B7,'Effect Coding'!$A$53:$A$159,0), COLUMN('Effect Coding'!BD56))</f>
        <v>0</v>
      </c>
      <c r="BX7">
        <f>INDEX('Effect Coding'!$A$53:$DD$159,MATCH(B7,'Effect Coding'!$A$53:$A$159,0), COLUMN('Effect Coding'!BE56))</f>
        <v>0</v>
      </c>
      <c r="BY7">
        <f>INDEX('Effect Coding'!$A$53:$DD$159,MATCH(B7,'Effect Coding'!$A$53:$A$159,0), COLUMN('Effect Coding'!BF56))</f>
        <v>0</v>
      </c>
      <c r="BZ7">
        <f>INDEX('Effect Coding'!$A$53:$DD$159,MATCH(B7,'Effect Coding'!$A$53:$A$159,0), COLUMN('Effect Coding'!BG56))</f>
        <v>0</v>
      </c>
      <c r="CA7">
        <f>INDEX('Effect Coding'!$A$53:$DD$159,MATCH(B7,'Effect Coding'!$A$53:$A$159,0), COLUMN('Effect Coding'!BH56))</f>
        <v>0</v>
      </c>
      <c r="CB7">
        <f>INDEX('Effect Coding'!$A$53:$DD$159,MATCH(B7,'Effect Coding'!$A$53:$A$159,0), COLUMN('Effect Coding'!BI56))</f>
        <v>0</v>
      </c>
      <c r="CC7">
        <f>INDEX('Effect Coding'!$A$53:$DD$159,MATCH(B7,'Effect Coding'!$A$53:$A$159,0), COLUMN('Effect Coding'!BJ56))</f>
        <v>0</v>
      </c>
      <c r="CD7">
        <f>INDEX('Effect Coding'!$A$53:$DD$159,MATCH(B7,'Effect Coding'!$A$53:$A$159,0), COLUMN('Effect Coding'!BK56))</f>
        <v>0</v>
      </c>
      <c r="CE7">
        <f>INDEX('Effect Coding'!$A$53:$DD$159,MATCH(B7,'Effect Coding'!$A$53:$A$159,0), COLUMN('Effect Coding'!BL56))</f>
        <v>0</v>
      </c>
      <c r="CF7">
        <f>INDEX('Effect Coding'!$A$53:$DD$159,MATCH(B7,'Effect Coding'!$A$53:$A$159,0), COLUMN('Effect Coding'!BM56))</f>
        <v>0</v>
      </c>
      <c r="CG7">
        <f>INDEX('Effect Coding'!$A$53:$DD$159,MATCH(B7,'Effect Coding'!$A$53:$A$159,0), COLUMN('Effect Coding'!BN56))</f>
        <v>0</v>
      </c>
      <c r="CH7">
        <f>INDEX('Effect Coding'!$A$53:$DD$159,MATCH(B7,'Effect Coding'!$A$53:$A$159,0), COLUMN('Effect Coding'!BO56))</f>
        <v>0</v>
      </c>
      <c r="CI7">
        <f>INDEX('Effect Coding'!$A$53:$DD$159,MATCH(B7,'Effect Coding'!$A$53:$A$159,0), COLUMN('Effect Coding'!BP56))</f>
        <v>0</v>
      </c>
      <c r="CJ7">
        <f>INDEX('Effect Coding'!$A$53:$DD$159,MATCH(B7,'Effect Coding'!$A$53:$A$159,0), COLUMN('Effect Coding'!BQ56))</f>
        <v>0</v>
      </c>
      <c r="CK7">
        <f>INDEX('Effect Coding'!$A$53:$DD$159,MATCH(B7,'Effect Coding'!$A$53:$A$159,0), COLUMN('Effect Coding'!BR56))</f>
        <v>0</v>
      </c>
      <c r="CL7">
        <f>INDEX('Effect Coding'!$A$53:$DD$159,MATCH(B7,'Effect Coding'!$A$53:$A$159,0), COLUMN('Effect Coding'!BS56))</f>
        <v>0</v>
      </c>
      <c r="CM7">
        <f>INDEX('Effect Coding'!$A$53:$DD$159,MATCH(B7,'Effect Coding'!$A$53:$A$159,0), COLUMN('Effect Coding'!BT56))</f>
        <v>0</v>
      </c>
      <c r="CN7">
        <f>INDEX('Effect Coding'!$A$53:$DD$159,MATCH(B7,'Effect Coding'!$A$53:$A$159,0), COLUMN('Effect Coding'!BU56))</f>
        <v>0</v>
      </c>
      <c r="CO7">
        <f>INDEX('Effect Coding'!$A$53:$DD$159,MATCH(B7,'Effect Coding'!$A$53:$A$159,0), COLUMN('Effect Coding'!BV56))</f>
        <v>0</v>
      </c>
      <c r="CP7">
        <f>INDEX('Effect Coding'!$A$53:$DD$159,MATCH(B7,'Effect Coding'!$A$53:$A$159,0), COLUMN('Effect Coding'!BW56))</f>
        <v>0</v>
      </c>
      <c r="CQ7">
        <f>INDEX('Effect Coding'!$A$53:$DD$159,MATCH(B7,'Effect Coding'!$A$53:$A$159,0), COLUMN('Effect Coding'!BX56))</f>
        <v>0</v>
      </c>
      <c r="CR7">
        <f>INDEX('Effect Coding'!$A$53:$DD$159,MATCH(B7,'Effect Coding'!$A$53:$A$159,0), COLUMN('Effect Coding'!BY56))</f>
        <v>0</v>
      </c>
      <c r="CS7">
        <f>INDEX('Effect Coding'!$A$53:$DD$159,MATCH(B7,'Effect Coding'!$A$53:$A$159,0), COLUMN('Effect Coding'!BZ56))</f>
        <v>0</v>
      </c>
      <c r="CT7">
        <f>INDEX('Effect Coding'!$A$53:$DD$159,MATCH(B7,'Effect Coding'!$A$53:$A$159,0), COLUMN('Effect Coding'!CA56))</f>
        <v>0</v>
      </c>
      <c r="CU7">
        <f>INDEX('Effect Coding'!$A$53:$DD$159,MATCH(B7,'Effect Coding'!$A$53:$A$159,0), COLUMN('Effect Coding'!CB56))</f>
        <v>0</v>
      </c>
      <c r="CV7">
        <f>INDEX('Effect Coding'!$A$53:$DD$159,MATCH(B7,'Effect Coding'!$A$53:$A$159,0), COLUMN('Effect Coding'!CC56))</f>
        <v>0</v>
      </c>
      <c r="CW7">
        <f>INDEX('Effect Coding'!$A$53:$DD$159,MATCH(B7,'Effect Coding'!$A$53:$A$159,0), COLUMN('Effect Coding'!CD56))</f>
        <v>0</v>
      </c>
      <c r="CX7">
        <f>INDEX('Effect Coding'!$A$53:$DD$159,MATCH(B7,'Effect Coding'!$A$53:$A$159,0), COLUMN('Effect Coding'!CE56))</f>
        <v>0</v>
      </c>
      <c r="CY7">
        <f>INDEX('Effect Coding'!$A$53:$DD$159,MATCH(B7,'Effect Coding'!$A$53:$A$159,0), COLUMN('Effect Coding'!CF56))</f>
        <v>0</v>
      </c>
      <c r="CZ7">
        <f>INDEX('Effect Coding'!$A$53:$DD$159,MATCH(B7,'Effect Coding'!$A$53:$A$159,0), COLUMN('Effect Coding'!CG56))</f>
        <v>0</v>
      </c>
      <c r="DA7">
        <f>INDEX('Effect Coding'!$A$53:$DD$159,MATCH(B7,'Effect Coding'!$A$53:$A$159,0), COLUMN('Effect Coding'!CH56))</f>
        <v>0</v>
      </c>
      <c r="DB7">
        <f>INDEX('Effect Coding'!$A$53:$DD$159,MATCH(B7,'Effect Coding'!$A$53:$A$159,0), COLUMN('Effect Coding'!CI56))</f>
        <v>0</v>
      </c>
      <c r="DC7">
        <f>INDEX('Effect Coding'!$A$53:$DD$159,MATCH(B7,'Effect Coding'!$A$53:$A$159,0), COLUMN('Effect Coding'!CJ56))</f>
        <v>0</v>
      </c>
      <c r="DD7">
        <f>INDEX('Effect Coding'!$A$53:$DD$159,MATCH(B7,'Effect Coding'!$A$53:$A$159,0), COLUMN('Effect Coding'!CK56))</f>
        <v>0</v>
      </c>
      <c r="DE7">
        <f>INDEX('Effect Coding'!$A$53:$DD$159,MATCH(B7,'Effect Coding'!$A$53:$A$159,0), COLUMN('Effect Coding'!CL56))</f>
        <v>0</v>
      </c>
      <c r="DF7">
        <f>INDEX('Effect Coding'!$A$53:$DD$159,MATCH(B7,'Effect Coding'!$A$53:$A$159,0), COLUMN('Effect Coding'!CM56))</f>
        <v>0</v>
      </c>
      <c r="DG7">
        <f>INDEX('Effect Coding'!$A$53:$DD$159,MATCH(B7,'Effect Coding'!$A$53:$A$159,0), COLUMN('Effect Coding'!CN56))</f>
        <v>0</v>
      </c>
      <c r="DH7">
        <f>INDEX('Effect Coding'!$A$53:$DD$159,MATCH(B7,'Effect Coding'!$A$53:$A$159,0), COLUMN('Effect Coding'!CO56))</f>
        <v>0</v>
      </c>
      <c r="DI7">
        <f>INDEX('Effect Coding'!$A$53:$DD$159,MATCH(B7,'Effect Coding'!$A$53:$A$159,0), COLUMN('Effect Coding'!CP56))</f>
        <v>0</v>
      </c>
      <c r="DJ7">
        <f>INDEX('Effect Coding'!$A$53:$DD$159,MATCH(B7,'Effect Coding'!$A$53:$A$159,0), COLUMN('Effect Coding'!CQ56))</f>
        <v>0</v>
      </c>
      <c r="DK7">
        <f>INDEX('Effect Coding'!$A$53:$DD$159,MATCH(B7,'Effect Coding'!$A$53:$A$159,0), COLUMN('Effect Coding'!CR56))</f>
        <v>0</v>
      </c>
      <c r="DL7">
        <f>INDEX('Effect Coding'!$A$53:$DD$159,MATCH(B7,'Effect Coding'!$A$53:$A$159,0), COLUMN('Effect Coding'!CS56))</f>
        <v>0</v>
      </c>
      <c r="DM7">
        <f>INDEX('Effect Coding'!$A$53:$DD$159,MATCH(B7,'Effect Coding'!$A$53:$A$159,0), COLUMN('Effect Coding'!CT56))</f>
        <v>0</v>
      </c>
      <c r="DN7">
        <f>INDEX('Effect Coding'!$A$53:$DD$159,MATCH(B7,'Effect Coding'!$A$53:$A$159,0), COLUMN('Effect Coding'!CU56))</f>
        <v>0</v>
      </c>
      <c r="DO7">
        <f>INDEX('Effect Coding'!$A$53:$DD$159,MATCH(B7,'Effect Coding'!$A$53:$A$159,0), COLUMN('Effect Coding'!CV56))</f>
        <v>0</v>
      </c>
      <c r="DP7">
        <f>INDEX('Effect Coding'!$A$53:$DD$159,MATCH(B7,'Effect Coding'!$A$53:$A$159,0), COLUMN('Effect Coding'!CW56))</f>
        <v>0</v>
      </c>
      <c r="DQ7">
        <f>INDEX('Effect Coding'!$A$53:$DD$159,MATCH(B7,'Effect Coding'!$A$53:$A$159,0), COLUMN('Effect Coding'!CX56))</f>
        <v>0</v>
      </c>
      <c r="DR7">
        <f>INDEX('Effect Coding'!$A$53:$DD$159,MATCH(B7,'Effect Coding'!$A$53:$A$159,0), COLUMN('Effect Coding'!CY56))</f>
        <v>0</v>
      </c>
      <c r="DS7">
        <f>INDEX('Effect Coding'!$A$53:$DD$159,MATCH(B7,'Effect Coding'!$A$53:$A$159,0), COLUMN('Effect Coding'!CZ56))</f>
        <v>0</v>
      </c>
      <c r="DT7">
        <f>INDEX('Effect Coding'!$A$53:$DD$159,MATCH(B7,'Effect Coding'!$A$53:$A$159,0), COLUMN('Effect Coding'!DA56))</f>
        <v>0</v>
      </c>
      <c r="DU7">
        <f>INDEX('Effect Coding'!$A$53:$DD$159,MATCH(B7,'Effect Coding'!$A$53:$A$159,0), COLUMN('Effect Coding'!DB56))</f>
        <v>0</v>
      </c>
      <c r="DV7">
        <f>INDEX('Effect Coding'!$A$53:$DD$159,MATCH(B7,'Effect Coding'!$A$53:$A$159,0), COLUMN('Effect Coding'!DC56))</f>
        <v>0</v>
      </c>
      <c r="DW7">
        <f>INDEX('Effect Coding'!$A$53:$DD$159,MATCH(B7,'Effect Coding'!$A$53:$A$159,0), COLUMN('Effect Coding'!DD56))</f>
        <v>0</v>
      </c>
      <c r="DX7">
        <f>INDEX('Effect Coding'!$A$40:$K$49,MATCH(C7,'Effect Coding'!$A$40:$A$49,0),COLUMN('Effect Coding'!C43))</f>
        <v>1</v>
      </c>
      <c r="DY7">
        <f>INDEX('Effect Coding'!$A$40:$K$49,MATCH(C7,'Effect Coding'!$A$40:$A$49,0),COLUMN('Effect Coding'!D43))</f>
        <v>0</v>
      </c>
      <c r="DZ7">
        <f>INDEX('Effect Coding'!$A$40:$K$49,MATCH(C7,'Effect Coding'!$A$40:$A$49,0),COLUMN('Effect Coding'!E43))</f>
        <v>0</v>
      </c>
      <c r="EA7">
        <f>INDEX('Effect Coding'!$A$40:$K$49,MATCH(C7,'Effect Coding'!$A$40:$A$49,0),COLUMN('Effect Coding'!F43))</f>
        <v>0</v>
      </c>
      <c r="EB7">
        <f>INDEX('Effect Coding'!$A$40:$K$49,MATCH(C7,'Effect Coding'!$A$40:$A$49,0),COLUMN('Effect Coding'!G43))</f>
        <v>0</v>
      </c>
      <c r="EC7">
        <f>INDEX('Effect Coding'!$A$40:$K$49,MATCH(C7,'Effect Coding'!$A$40:$A$49,0),COLUMN('Effect Coding'!H43))</f>
        <v>0</v>
      </c>
      <c r="ED7">
        <f>INDEX('Effect Coding'!$A$40:$K$49,MATCH(C7,'Effect Coding'!$A$40:$A$49,0),COLUMN('Effect Coding'!I43))</f>
        <v>0</v>
      </c>
      <c r="EE7">
        <f>INDEX('Effect Coding'!$A$40:$K$49,MATCH(C7,'Effect Coding'!$A$40:$A$49,0),COLUMN('Effect Coding'!J43))</f>
        <v>0</v>
      </c>
      <c r="EF7">
        <f>INDEX('Effect Coding'!$A$40:$K$49,MATCH(C7,'Effect Coding'!$A$40:$A$49,0),COLUMN('Effect Coding'!K43))</f>
        <v>0</v>
      </c>
      <c r="EG7">
        <f>INDEX('Effect Coding'!$A$33:$E$36,MATCH(D7,'Effect Coding'!$A$33:$A$36,0),COLUMN('Effect Coding'!C36))</f>
        <v>1</v>
      </c>
      <c r="EH7">
        <f>INDEX('Effect Coding'!$A$33:$E$36,MATCH(D7,'Effect Coding'!$A$33:$A$36,0),COLUMN('Effect Coding'!D36))</f>
        <v>0</v>
      </c>
      <c r="EI7">
        <f>INDEX('Effect Coding'!$A$33:$E$36,MATCH(D7,'Effect Coding'!$A$33:$A$36,0),COLUMN('Effect Coding'!E36))</f>
        <v>0</v>
      </c>
      <c r="EJ7">
        <f>INDEX('Effect Coding'!$A$27:$D$29,MATCH(E7,'Effect Coding'!$A$27:$A$29,0),COLUMN('Effect Coding'!C30))</f>
        <v>1</v>
      </c>
      <c r="EK7">
        <f>INDEX('Effect Coding'!$A$27:$D$29,MATCH(E7,'Effect Coding'!$A$27:$A$29,0),COLUMN('Effect Coding'!D30))</f>
        <v>0</v>
      </c>
      <c r="EL7">
        <f>INDEX('Effect Coding'!$A$21:$D$23,MATCH(F7,'Effect Coding'!$A$21:$A$23,0),COLUMN('Effect Coding'!C24))</f>
        <v>1</v>
      </c>
      <c r="EM7">
        <f>INDEX('Effect Coding'!$A$21:$D$23,MATCH(F7,'Effect Coding'!$A$21:$A$23,0),COLUMN('Effect Coding'!D24))</f>
        <v>0</v>
      </c>
      <c r="EN7">
        <f>INDEX('Effect Coding'!$A$15:$D$17,MATCH(G7,'Effect Coding'!$A$15:$A$17,0),COLUMN('Effect Coding'!C18))</f>
        <v>1</v>
      </c>
      <c r="EO7">
        <f>INDEX('Effect Coding'!$A$15:$D$17,MATCH(G7,'Effect Coding'!$A$15:$A$17,0),COLUMN('Effect Coding'!D18))</f>
        <v>0</v>
      </c>
      <c r="EP7">
        <f>INDEX('Effect Coding'!$A$9:$D$11,MATCH(H7,'Effect Coding'!$A$9:$A$11,0),COLUMN('Effect Coding'!C12))</f>
        <v>1</v>
      </c>
      <c r="EQ7">
        <f>INDEX('Effect Coding'!$A$9:$D$11,MATCH(H7,'Effect Coding'!$A$9:$A$11,0),COLUMN('Effect Coding'!D12))</f>
        <v>0</v>
      </c>
      <c r="ER7">
        <f>INDEX('Effect Coding'!$A$3:$D$5,MATCH(I7,'Effect Coding'!$A$3:$A$5,0),COLUMN('Effect Coding'!C6))</f>
        <v>1</v>
      </c>
      <c r="ES7">
        <f>INDEX('Effect Coding'!$A$3:$D$5,MATCH(I7,'Effect Coding'!$A$3:$A$5,0),COLUMN('Effect Coding'!D6))</f>
        <v>0</v>
      </c>
      <c r="ET7">
        <f>INDEX('Effect Coding'!$A$163:$D$165,MATCH(J7,'Effect Coding'!$A$163:$A$165,0),COLUMN('Effect Coding'!C166))</f>
        <v>1</v>
      </c>
      <c r="EU7">
        <f>INDEX('Effect Coding'!$A$163:$D$165,MATCH(J7,'Effect Coding'!$A$163:$A$165,0),COLUMN('Effect Coding'!D166))</f>
        <v>0</v>
      </c>
      <c r="EV7">
        <f>INDEX('Effect Coding'!$A$163:$D$165,MATCH(K7,'Effect Coding'!$A$169:$A$171,0),COLUMN('Effect Coding'!C166))</f>
        <v>1</v>
      </c>
      <c r="EW7">
        <f>INDEX('Effect Coding'!$A$163:$D$165,MATCH(K7,'Effect Coding'!$A$169:$A$171,0),COLUMN('Effect Coding'!D166))</f>
        <v>0</v>
      </c>
      <c r="EX7">
        <f>INDEX('Effect Coding'!$A$175:$E$178,MATCH(L7,'Effect Coding'!$A$175:$A$178,0),COLUMN('Effect Coding'!C178))</f>
        <v>1</v>
      </c>
      <c r="EY7">
        <f>INDEX('Effect Coding'!$A$175:$E$178,MATCH(L7,'Effect Coding'!$A$175:$A$178,0),COLUMN('Effect Coding'!D178))</f>
        <v>0</v>
      </c>
      <c r="EZ7">
        <f>INDEX('Effect Coding'!$A$175:$E$178,MATCH(L7,'Effect Coding'!$A$175:$A$178,0),COLUMN('Effect Coding'!E178))</f>
        <v>0</v>
      </c>
      <c r="FA7">
        <f>INDEX('Effect Coding'!$A$182:$E$185,MATCH(M7,'Effect Coding'!$A$182:$A$185,0),COLUMN('Effect Coding'!C185))</f>
        <v>0</v>
      </c>
      <c r="FB7">
        <f>INDEX('Effect Coding'!$A$182:$E$185,MATCH(M7,'Effect Coding'!$A$182:$A$185,0),COLUMN('Effect Coding'!D185))</f>
        <v>1</v>
      </c>
      <c r="FC7">
        <f>INDEX('Effect Coding'!$A$182:$E$185,MATCH(M7,'Effect Coding'!$A$182:$A$185,0),COLUMN('Effect Coding'!E185))</f>
        <v>0</v>
      </c>
      <c r="FD7">
        <f>INDEX('Effect Coding'!$A$189:$C$190,MATCH(N7,'Effect Coding'!$A$189:$A$190,0),COLUMN('Effect Coding'!C192))</f>
        <v>1</v>
      </c>
      <c r="FE7">
        <f>INDEX('Effect Coding'!$A$194:$D$196,MATCH(O7,'Effect Coding'!$A$194:$A$196,0),COLUMN('Effect Coding'!C197))</f>
        <v>0</v>
      </c>
      <c r="FF7">
        <f>INDEX('Effect Coding'!$A$194:$D$196,MATCH(O7,'Effect Coding'!$A$194:$A$196,0),COLUMN('Effect Coding'!D197))</f>
        <v>1</v>
      </c>
      <c r="FG7">
        <f>INDEX('Effect Coding'!$A$200:$C$201,MATCH(P7,'Effect Coding'!$A$200:$A$201,0),COLUMN('Effect Coding'!C203))</f>
        <v>1</v>
      </c>
      <c r="FH7">
        <f>INDEX('Effect Coding'!$A$205:$D$207,MATCH(Q7,'Effect Coding'!$A$205:$A$207,0),COLUMN('Effect Coding'!C208))</f>
        <v>1</v>
      </c>
      <c r="FI7">
        <f>INDEX('Effect Coding'!$A$205:$D$207,MATCH(Q7,'Effect Coding'!$A$205:$A$207,0),COLUMN('Effect Coding'!D208))</f>
        <v>0</v>
      </c>
      <c r="FJ7">
        <f>INDEX('Effect Coding'!$A$211:$C$212,MATCH(R7,'Effect Coding'!$A$211:$A$212,0),COLUMN('Effect Coding'!C214))</f>
        <v>1</v>
      </c>
      <c r="FK7">
        <f>INDEX('Effect Coding'!$A$216:$C$217,MATCH(S7,'Effect Coding'!$A$216:$A$217,0),COLUMN('Effect Coding'!C219))</f>
        <v>1</v>
      </c>
      <c r="FL7">
        <f>INDEX('Effect Coding'!$A$221:$C$222,MATCH(T7,'Effect Coding'!$A$221:$A$222,0),COLUMN('Effect Coding'!C224))</f>
        <v>1</v>
      </c>
      <c r="FM7">
        <f t="shared" si="0"/>
        <v>20</v>
      </c>
      <c r="FN7">
        <v>1</v>
      </c>
      <c r="FO7">
        <v>1</v>
      </c>
      <c r="FP7">
        <f t="shared" si="1"/>
        <v>20</v>
      </c>
    </row>
    <row r="8" spans="1:172" x14ac:dyDescent="0.25">
      <c r="A8" t="s">
        <v>209</v>
      </c>
      <c r="B8" t="s">
        <v>57</v>
      </c>
      <c r="C8" t="s">
        <v>2</v>
      </c>
      <c r="D8" t="s">
        <v>30</v>
      </c>
      <c r="E8" t="s">
        <v>28</v>
      </c>
      <c r="F8" t="s">
        <v>22</v>
      </c>
      <c r="G8" t="s">
        <v>181</v>
      </c>
      <c r="H8" t="s">
        <v>183</v>
      </c>
      <c r="I8" t="s">
        <v>50</v>
      </c>
      <c r="J8" t="s">
        <v>185</v>
      </c>
      <c r="K8" t="s">
        <v>63</v>
      </c>
      <c r="L8">
        <v>0</v>
      </c>
      <c r="M8" t="s">
        <v>60</v>
      </c>
      <c r="N8" t="s">
        <v>51</v>
      </c>
      <c r="O8" t="s">
        <v>63</v>
      </c>
      <c r="P8" t="s">
        <v>52</v>
      </c>
      <c r="Q8" t="s">
        <v>51</v>
      </c>
      <c r="R8" t="s">
        <v>51</v>
      </c>
      <c r="S8" t="s">
        <v>51</v>
      </c>
      <c r="T8" t="s">
        <v>51</v>
      </c>
      <c r="U8" s="20">
        <v>3</v>
      </c>
      <c r="V8">
        <f>INDEX('Effect Coding'!$A$53:$DD$159,MATCH(B8,'Effect Coding'!$A$53:$A$159,0), COLUMN('Effect Coding'!C57))</f>
        <v>0</v>
      </c>
      <c r="W8">
        <f>INDEX('Effect Coding'!$A$53:$DD$159,MATCH(B8,'Effect Coding'!$A$53:$A$159,0), COLUMN('Effect Coding'!D57))</f>
        <v>1</v>
      </c>
      <c r="X8">
        <f>INDEX('Effect Coding'!$A$53:$DD$159,MATCH(B8,'Effect Coding'!$A$53:$A$159,0), COLUMN('Effect Coding'!E57))</f>
        <v>0</v>
      </c>
      <c r="Y8">
        <f>INDEX('Effect Coding'!$A$53:$DD$159,MATCH(B8,'Effect Coding'!$A$53:$A$159,0), COLUMN('Effect Coding'!F57))</f>
        <v>0</v>
      </c>
      <c r="Z8">
        <f>INDEX('Effect Coding'!$A$53:$DD$159,MATCH(B8,'Effect Coding'!$A$53:$A$159,0), COLUMN('Effect Coding'!G57))</f>
        <v>0</v>
      </c>
      <c r="AA8">
        <f>INDEX('Effect Coding'!$A$53:$DD$159,MATCH(B8,'Effect Coding'!$A$53:$A$159,0), COLUMN('Effect Coding'!H57))</f>
        <v>0</v>
      </c>
      <c r="AB8">
        <f>INDEX('Effect Coding'!$A$53:$DD$159,MATCH(B8,'Effect Coding'!$A$53:$A$159,0), COLUMN('Effect Coding'!I57))</f>
        <v>0</v>
      </c>
      <c r="AC8">
        <f>INDEX('Effect Coding'!$A$53:$DD$159,MATCH(B8,'Effect Coding'!$A$53:$A$159,0), COLUMN('Effect Coding'!J57))</f>
        <v>0</v>
      </c>
      <c r="AD8">
        <f>INDEX('Effect Coding'!$A$53:$DD$159,MATCH(B8,'Effect Coding'!$A$53:$A$159,0), COLUMN('Effect Coding'!K57))</f>
        <v>0</v>
      </c>
      <c r="AE8">
        <f>INDEX('Effect Coding'!$A$53:$DD$159,MATCH(B8,'Effect Coding'!$A$53:$A$159,0), COLUMN('Effect Coding'!L57))</f>
        <v>0</v>
      </c>
      <c r="AF8">
        <f>INDEX('Effect Coding'!$A$53:$DD$159,MATCH(B8,'Effect Coding'!$A$53:$A$159,0), COLUMN('Effect Coding'!M57))</f>
        <v>0</v>
      </c>
      <c r="AG8">
        <f>INDEX('Effect Coding'!$A$53:$DD$159,MATCH(B8,'Effect Coding'!$A$53:$A$159,0), COLUMN('Effect Coding'!N57))</f>
        <v>0</v>
      </c>
      <c r="AH8">
        <f>INDEX('Effect Coding'!$A$53:$DD$159,MATCH(B8,'Effect Coding'!$A$53:$A$159,0), COLUMN('Effect Coding'!O57))</f>
        <v>0</v>
      </c>
      <c r="AI8">
        <f>INDEX('Effect Coding'!$A$53:$DD$159,MATCH(B8,'Effect Coding'!$A$53:$A$159,0), COLUMN('Effect Coding'!P57))</f>
        <v>0</v>
      </c>
      <c r="AJ8">
        <f>INDEX('Effect Coding'!$A$53:$DD$159,MATCH(B8,'Effect Coding'!$A$53:$A$159,0), COLUMN('Effect Coding'!Q57))</f>
        <v>0</v>
      </c>
      <c r="AK8">
        <f>INDEX('Effect Coding'!$A$53:$DD$159,MATCH(B8,'Effect Coding'!$A$53:$A$159,0), COLUMN('Effect Coding'!R57))</f>
        <v>0</v>
      </c>
      <c r="AL8">
        <f>INDEX('Effect Coding'!$A$53:$DD$159,MATCH(B8,'Effect Coding'!$A$53:$A$159,0), COLUMN('Effect Coding'!S57))</f>
        <v>0</v>
      </c>
      <c r="AM8">
        <f>INDEX('Effect Coding'!$A$53:$DD$159,MATCH(B8,'Effect Coding'!$A$53:$A$159,0), COLUMN('Effect Coding'!T57))</f>
        <v>0</v>
      </c>
      <c r="AN8">
        <f>INDEX('Effect Coding'!$A$53:$DD$159,MATCH(B8,'Effect Coding'!$A$53:$A$159,0), COLUMN('Effect Coding'!U57))</f>
        <v>0</v>
      </c>
      <c r="AO8">
        <f>INDEX('Effect Coding'!$A$53:$DD$159,MATCH(B8,'Effect Coding'!$A$53:$A$159,0), COLUMN('Effect Coding'!V57))</f>
        <v>0</v>
      </c>
      <c r="AP8">
        <f>INDEX('Effect Coding'!$A$53:$DD$159,MATCH(B8,'Effect Coding'!$A$53:$A$159,0), COLUMN('Effect Coding'!W57))</f>
        <v>0</v>
      </c>
      <c r="AQ8">
        <f>INDEX('Effect Coding'!$A$53:$DD$159,MATCH(B8,'Effect Coding'!$A$53:$A$159,0), COLUMN('Effect Coding'!X57))</f>
        <v>0</v>
      </c>
      <c r="AR8">
        <f>INDEX('Effect Coding'!$A$53:$DD$159,MATCH(B8,'Effect Coding'!$A$53:$A$159,0), COLUMN('Effect Coding'!Y57))</f>
        <v>0</v>
      </c>
      <c r="AS8">
        <f>INDEX('Effect Coding'!$A$53:$DD$159,MATCH(B8,'Effect Coding'!$A$53:$A$159,0), COLUMN('Effect Coding'!Z57))</f>
        <v>0</v>
      </c>
      <c r="AT8">
        <f>INDEX('Effect Coding'!$A$53:$DD$159,MATCH(B8,'Effect Coding'!$A$53:$A$159,0), COLUMN('Effect Coding'!AA57))</f>
        <v>0</v>
      </c>
      <c r="AU8">
        <f>INDEX('Effect Coding'!$A$53:$DD$159,MATCH(B8,'Effect Coding'!$A$53:$A$159,0), COLUMN('Effect Coding'!AB57))</f>
        <v>0</v>
      </c>
      <c r="AV8">
        <f>INDEX('Effect Coding'!$A$53:$DD$159,MATCH(B8,'Effect Coding'!$A$53:$A$159,0), COLUMN('Effect Coding'!AC57))</f>
        <v>0</v>
      </c>
      <c r="AW8">
        <f>INDEX('Effect Coding'!$A$53:$DD$159,MATCH(B8,'Effect Coding'!$A$53:$A$159,0), COLUMN('Effect Coding'!AD57))</f>
        <v>0</v>
      </c>
      <c r="AX8">
        <f>INDEX('Effect Coding'!$A$53:$DD$159,MATCH(B8,'Effect Coding'!$A$53:$A$159,0), COLUMN('Effect Coding'!AE57))</f>
        <v>0</v>
      </c>
      <c r="AY8">
        <f>INDEX('Effect Coding'!$A$53:$DD$159,MATCH(B8,'Effect Coding'!$A$53:$A$159,0), COLUMN('Effect Coding'!AF57))</f>
        <v>0</v>
      </c>
      <c r="AZ8">
        <f>INDEX('Effect Coding'!$A$53:$DD$159,MATCH(B8,'Effect Coding'!$A$53:$A$159,0), COLUMN('Effect Coding'!AG57))</f>
        <v>0</v>
      </c>
      <c r="BA8">
        <f>INDEX('Effect Coding'!$A$53:$DD$159,MATCH(B8,'Effect Coding'!$A$53:$A$159,0), COLUMN('Effect Coding'!AH57))</f>
        <v>0</v>
      </c>
      <c r="BB8">
        <f>INDEX('Effect Coding'!$A$53:$DD$159,MATCH(B8,'Effect Coding'!$A$53:$A$159,0), COLUMN('Effect Coding'!AI57))</f>
        <v>0</v>
      </c>
      <c r="BC8">
        <f>INDEX('Effect Coding'!$A$53:$DD$159,MATCH(B8,'Effect Coding'!$A$53:$A$159,0), COLUMN('Effect Coding'!AJ57))</f>
        <v>0</v>
      </c>
      <c r="BD8">
        <f>INDEX('Effect Coding'!$A$53:$DD$159,MATCH(B8,'Effect Coding'!$A$53:$A$159,0), COLUMN('Effect Coding'!AK57))</f>
        <v>0</v>
      </c>
      <c r="BE8">
        <f>INDEX('Effect Coding'!$A$53:$DD$159,MATCH(B8,'Effect Coding'!$A$53:$A$159,0), COLUMN('Effect Coding'!AL57))</f>
        <v>0</v>
      </c>
      <c r="BF8">
        <f>INDEX('Effect Coding'!$A$53:$DD$159,MATCH(B8,'Effect Coding'!$A$53:$A$159,0), COLUMN('Effect Coding'!AM57))</f>
        <v>0</v>
      </c>
      <c r="BG8">
        <f>INDEX('Effect Coding'!$A$53:$DD$159,MATCH(B8,'Effect Coding'!$A$53:$A$159,0), COLUMN('Effect Coding'!AN57))</f>
        <v>0</v>
      </c>
      <c r="BH8">
        <f>INDEX('Effect Coding'!$A$53:$DD$159,MATCH(B8,'Effect Coding'!$A$53:$A$159,0), COLUMN('Effect Coding'!AO57))</f>
        <v>0</v>
      </c>
      <c r="BI8">
        <f>INDEX('Effect Coding'!$A$53:$DD$159,MATCH(B8,'Effect Coding'!$A$53:$A$159,0), COLUMN('Effect Coding'!AP57))</f>
        <v>0</v>
      </c>
      <c r="BJ8">
        <f>INDEX('Effect Coding'!$A$53:$DD$159,MATCH(B8,'Effect Coding'!$A$53:$A$159,0), COLUMN('Effect Coding'!AQ57))</f>
        <v>0</v>
      </c>
      <c r="BK8">
        <f>INDEX('Effect Coding'!$A$53:$DD$159,MATCH(B8,'Effect Coding'!$A$53:$A$159,0), COLUMN('Effect Coding'!AR57))</f>
        <v>0</v>
      </c>
      <c r="BL8">
        <f>INDEX('Effect Coding'!$A$53:$DD$159,MATCH(B8,'Effect Coding'!$A$53:$A$159,0), COLUMN('Effect Coding'!AS57))</f>
        <v>0</v>
      </c>
      <c r="BM8">
        <f>INDEX('Effect Coding'!$A$53:$DD$159,MATCH(B8,'Effect Coding'!$A$53:$A$159,0), COLUMN('Effect Coding'!AT57))</f>
        <v>0</v>
      </c>
      <c r="BN8">
        <f>INDEX('Effect Coding'!$A$53:$DD$159,MATCH(B8,'Effect Coding'!$A$53:$A$159,0), COLUMN('Effect Coding'!AU57))</f>
        <v>0</v>
      </c>
      <c r="BO8">
        <f>INDEX('Effect Coding'!$A$53:$DD$159,MATCH(B8,'Effect Coding'!$A$53:$A$159,0), COLUMN('Effect Coding'!AV57))</f>
        <v>0</v>
      </c>
      <c r="BP8">
        <f>INDEX('Effect Coding'!$A$53:$DD$159,MATCH(B8,'Effect Coding'!$A$53:$A$159,0), COLUMN('Effect Coding'!AW57))</f>
        <v>0</v>
      </c>
      <c r="BQ8">
        <f>INDEX('Effect Coding'!$A$53:$DD$159,MATCH(B8,'Effect Coding'!$A$53:$A$159,0), COLUMN('Effect Coding'!AX57))</f>
        <v>0</v>
      </c>
      <c r="BR8">
        <f>INDEX('Effect Coding'!$A$53:$DD$159,MATCH(B8,'Effect Coding'!$A$53:$A$159,0), COLUMN('Effect Coding'!AY57))</f>
        <v>0</v>
      </c>
      <c r="BS8">
        <f>INDEX('Effect Coding'!$A$53:$DD$159,MATCH(B8,'Effect Coding'!$A$53:$A$159,0), COLUMN('Effect Coding'!AZ57))</f>
        <v>0</v>
      </c>
      <c r="BT8">
        <f>INDEX('Effect Coding'!$A$53:$DD$159,MATCH(B8,'Effect Coding'!$A$53:$A$159,0), COLUMN('Effect Coding'!BA57))</f>
        <v>0</v>
      </c>
      <c r="BU8">
        <f>INDEX('Effect Coding'!$A$53:$DD$159,MATCH(B8,'Effect Coding'!$A$53:$A$159,0), COLUMN('Effect Coding'!BB57))</f>
        <v>0</v>
      </c>
      <c r="BV8">
        <f>INDEX('Effect Coding'!$A$53:$DD$159,MATCH(B8,'Effect Coding'!$A$53:$A$159,0), COLUMN('Effect Coding'!BC57))</f>
        <v>0</v>
      </c>
      <c r="BW8">
        <f>INDEX('Effect Coding'!$A$53:$DD$159,MATCH(B8,'Effect Coding'!$A$53:$A$159,0), COLUMN('Effect Coding'!BD57))</f>
        <v>0</v>
      </c>
      <c r="BX8">
        <f>INDEX('Effect Coding'!$A$53:$DD$159,MATCH(B8,'Effect Coding'!$A$53:$A$159,0), COLUMN('Effect Coding'!BE57))</f>
        <v>0</v>
      </c>
      <c r="BY8">
        <f>INDEX('Effect Coding'!$A$53:$DD$159,MATCH(B8,'Effect Coding'!$A$53:$A$159,0), COLUMN('Effect Coding'!BF57))</f>
        <v>0</v>
      </c>
      <c r="BZ8">
        <f>INDEX('Effect Coding'!$A$53:$DD$159,MATCH(B8,'Effect Coding'!$A$53:$A$159,0), COLUMN('Effect Coding'!BG57))</f>
        <v>0</v>
      </c>
      <c r="CA8">
        <f>INDEX('Effect Coding'!$A$53:$DD$159,MATCH(B8,'Effect Coding'!$A$53:$A$159,0), COLUMN('Effect Coding'!BH57))</f>
        <v>0</v>
      </c>
      <c r="CB8">
        <f>INDEX('Effect Coding'!$A$53:$DD$159,MATCH(B8,'Effect Coding'!$A$53:$A$159,0), COLUMN('Effect Coding'!BI57))</f>
        <v>0</v>
      </c>
      <c r="CC8">
        <f>INDEX('Effect Coding'!$A$53:$DD$159,MATCH(B8,'Effect Coding'!$A$53:$A$159,0), COLUMN('Effect Coding'!BJ57))</f>
        <v>0</v>
      </c>
      <c r="CD8">
        <f>INDEX('Effect Coding'!$A$53:$DD$159,MATCH(B8,'Effect Coding'!$A$53:$A$159,0), COLUMN('Effect Coding'!BK57))</f>
        <v>0</v>
      </c>
      <c r="CE8">
        <f>INDEX('Effect Coding'!$A$53:$DD$159,MATCH(B8,'Effect Coding'!$A$53:$A$159,0), COLUMN('Effect Coding'!BL57))</f>
        <v>0</v>
      </c>
      <c r="CF8">
        <f>INDEX('Effect Coding'!$A$53:$DD$159,MATCH(B8,'Effect Coding'!$A$53:$A$159,0), COLUMN('Effect Coding'!BM57))</f>
        <v>0</v>
      </c>
      <c r="CG8">
        <f>INDEX('Effect Coding'!$A$53:$DD$159,MATCH(B8,'Effect Coding'!$A$53:$A$159,0), COLUMN('Effect Coding'!BN57))</f>
        <v>0</v>
      </c>
      <c r="CH8">
        <f>INDEX('Effect Coding'!$A$53:$DD$159,MATCH(B8,'Effect Coding'!$A$53:$A$159,0), COLUMN('Effect Coding'!BO57))</f>
        <v>0</v>
      </c>
      <c r="CI8">
        <f>INDEX('Effect Coding'!$A$53:$DD$159,MATCH(B8,'Effect Coding'!$A$53:$A$159,0), COLUMN('Effect Coding'!BP57))</f>
        <v>0</v>
      </c>
      <c r="CJ8">
        <f>INDEX('Effect Coding'!$A$53:$DD$159,MATCH(B8,'Effect Coding'!$A$53:$A$159,0), COLUMN('Effect Coding'!BQ57))</f>
        <v>0</v>
      </c>
      <c r="CK8">
        <f>INDEX('Effect Coding'!$A$53:$DD$159,MATCH(B8,'Effect Coding'!$A$53:$A$159,0), COLUMN('Effect Coding'!BR57))</f>
        <v>0</v>
      </c>
      <c r="CL8">
        <f>INDEX('Effect Coding'!$A$53:$DD$159,MATCH(B8,'Effect Coding'!$A$53:$A$159,0), COLUMN('Effect Coding'!BS57))</f>
        <v>0</v>
      </c>
      <c r="CM8">
        <f>INDEX('Effect Coding'!$A$53:$DD$159,MATCH(B8,'Effect Coding'!$A$53:$A$159,0), COLUMN('Effect Coding'!BT57))</f>
        <v>0</v>
      </c>
      <c r="CN8">
        <f>INDEX('Effect Coding'!$A$53:$DD$159,MATCH(B8,'Effect Coding'!$A$53:$A$159,0), COLUMN('Effect Coding'!BU57))</f>
        <v>0</v>
      </c>
      <c r="CO8">
        <f>INDEX('Effect Coding'!$A$53:$DD$159,MATCH(B8,'Effect Coding'!$A$53:$A$159,0), COLUMN('Effect Coding'!BV57))</f>
        <v>0</v>
      </c>
      <c r="CP8">
        <f>INDEX('Effect Coding'!$A$53:$DD$159,MATCH(B8,'Effect Coding'!$A$53:$A$159,0), COLUMN('Effect Coding'!BW57))</f>
        <v>0</v>
      </c>
      <c r="CQ8">
        <f>INDEX('Effect Coding'!$A$53:$DD$159,MATCH(B8,'Effect Coding'!$A$53:$A$159,0), COLUMN('Effect Coding'!BX57))</f>
        <v>0</v>
      </c>
      <c r="CR8">
        <f>INDEX('Effect Coding'!$A$53:$DD$159,MATCH(B8,'Effect Coding'!$A$53:$A$159,0), COLUMN('Effect Coding'!BY57))</f>
        <v>0</v>
      </c>
      <c r="CS8">
        <f>INDEX('Effect Coding'!$A$53:$DD$159,MATCH(B8,'Effect Coding'!$A$53:$A$159,0), COLUMN('Effect Coding'!BZ57))</f>
        <v>0</v>
      </c>
      <c r="CT8">
        <f>INDEX('Effect Coding'!$A$53:$DD$159,MATCH(B8,'Effect Coding'!$A$53:$A$159,0), COLUMN('Effect Coding'!CA57))</f>
        <v>0</v>
      </c>
      <c r="CU8">
        <f>INDEX('Effect Coding'!$A$53:$DD$159,MATCH(B8,'Effect Coding'!$A$53:$A$159,0), COLUMN('Effect Coding'!CB57))</f>
        <v>0</v>
      </c>
      <c r="CV8">
        <f>INDEX('Effect Coding'!$A$53:$DD$159,MATCH(B8,'Effect Coding'!$A$53:$A$159,0), COLUMN('Effect Coding'!CC57))</f>
        <v>0</v>
      </c>
      <c r="CW8">
        <f>INDEX('Effect Coding'!$A$53:$DD$159,MATCH(B8,'Effect Coding'!$A$53:$A$159,0), COLUMN('Effect Coding'!CD57))</f>
        <v>0</v>
      </c>
      <c r="CX8">
        <f>INDEX('Effect Coding'!$A$53:$DD$159,MATCH(B8,'Effect Coding'!$A$53:$A$159,0), COLUMN('Effect Coding'!CE57))</f>
        <v>0</v>
      </c>
      <c r="CY8">
        <f>INDEX('Effect Coding'!$A$53:$DD$159,MATCH(B8,'Effect Coding'!$A$53:$A$159,0), COLUMN('Effect Coding'!CF57))</f>
        <v>0</v>
      </c>
      <c r="CZ8">
        <f>INDEX('Effect Coding'!$A$53:$DD$159,MATCH(B8,'Effect Coding'!$A$53:$A$159,0), COLUMN('Effect Coding'!CG57))</f>
        <v>0</v>
      </c>
      <c r="DA8">
        <f>INDEX('Effect Coding'!$A$53:$DD$159,MATCH(B8,'Effect Coding'!$A$53:$A$159,0), COLUMN('Effect Coding'!CH57))</f>
        <v>0</v>
      </c>
      <c r="DB8">
        <f>INDEX('Effect Coding'!$A$53:$DD$159,MATCH(B8,'Effect Coding'!$A$53:$A$159,0), COLUMN('Effect Coding'!CI57))</f>
        <v>0</v>
      </c>
      <c r="DC8">
        <f>INDEX('Effect Coding'!$A$53:$DD$159,MATCH(B8,'Effect Coding'!$A$53:$A$159,0), COLUMN('Effect Coding'!CJ57))</f>
        <v>0</v>
      </c>
      <c r="DD8">
        <f>INDEX('Effect Coding'!$A$53:$DD$159,MATCH(B8,'Effect Coding'!$A$53:$A$159,0), COLUMN('Effect Coding'!CK57))</f>
        <v>0</v>
      </c>
      <c r="DE8">
        <f>INDEX('Effect Coding'!$A$53:$DD$159,MATCH(B8,'Effect Coding'!$A$53:$A$159,0), COLUMN('Effect Coding'!CL57))</f>
        <v>0</v>
      </c>
      <c r="DF8">
        <f>INDEX('Effect Coding'!$A$53:$DD$159,MATCH(B8,'Effect Coding'!$A$53:$A$159,0), COLUMN('Effect Coding'!CM57))</f>
        <v>0</v>
      </c>
      <c r="DG8">
        <f>INDEX('Effect Coding'!$A$53:$DD$159,MATCH(B8,'Effect Coding'!$A$53:$A$159,0), COLUMN('Effect Coding'!CN57))</f>
        <v>0</v>
      </c>
      <c r="DH8">
        <f>INDEX('Effect Coding'!$A$53:$DD$159,MATCH(B8,'Effect Coding'!$A$53:$A$159,0), COLUMN('Effect Coding'!CO57))</f>
        <v>0</v>
      </c>
      <c r="DI8">
        <f>INDEX('Effect Coding'!$A$53:$DD$159,MATCH(B8,'Effect Coding'!$A$53:$A$159,0), COLUMN('Effect Coding'!CP57))</f>
        <v>0</v>
      </c>
      <c r="DJ8">
        <f>INDEX('Effect Coding'!$A$53:$DD$159,MATCH(B8,'Effect Coding'!$A$53:$A$159,0), COLUMN('Effect Coding'!CQ57))</f>
        <v>0</v>
      </c>
      <c r="DK8">
        <f>INDEX('Effect Coding'!$A$53:$DD$159,MATCH(B8,'Effect Coding'!$A$53:$A$159,0), COLUMN('Effect Coding'!CR57))</f>
        <v>0</v>
      </c>
      <c r="DL8">
        <f>INDEX('Effect Coding'!$A$53:$DD$159,MATCH(B8,'Effect Coding'!$A$53:$A$159,0), COLUMN('Effect Coding'!CS57))</f>
        <v>0</v>
      </c>
      <c r="DM8">
        <f>INDEX('Effect Coding'!$A$53:$DD$159,MATCH(B8,'Effect Coding'!$A$53:$A$159,0), COLUMN('Effect Coding'!CT57))</f>
        <v>0</v>
      </c>
      <c r="DN8">
        <f>INDEX('Effect Coding'!$A$53:$DD$159,MATCH(B8,'Effect Coding'!$A$53:$A$159,0), COLUMN('Effect Coding'!CU57))</f>
        <v>0</v>
      </c>
      <c r="DO8">
        <f>INDEX('Effect Coding'!$A$53:$DD$159,MATCH(B8,'Effect Coding'!$A$53:$A$159,0), COLUMN('Effect Coding'!CV57))</f>
        <v>0</v>
      </c>
      <c r="DP8">
        <f>INDEX('Effect Coding'!$A$53:$DD$159,MATCH(B8,'Effect Coding'!$A$53:$A$159,0), COLUMN('Effect Coding'!CW57))</f>
        <v>0</v>
      </c>
      <c r="DQ8">
        <f>INDEX('Effect Coding'!$A$53:$DD$159,MATCH(B8,'Effect Coding'!$A$53:$A$159,0), COLUMN('Effect Coding'!CX57))</f>
        <v>0</v>
      </c>
      <c r="DR8">
        <f>INDEX('Effect Coding'!$A$53:$DD$159,MATCH(B8,'Effect Coding'!$A$53:$A$159,0), COLUMN('Effect Coding'!CY57))</f>
        <v>0</v>
      </c>
      <c r="DS8">
        <f>INDEX('Effect Coding'!$A$53:$DD$159,MATCH(B8,'Effect Coding'!$A$53:$A$159,0), COLUMN('Effect Coding'!CZ57))</f>
        <v>0</v>
      </c>
      <c r="DT8">
        <f>INDEX('Effect Coding'!$A$53:$DD$159,MATCH(B8,'Effect Coding'!$A$53:$A$159,0), COLUMN('Effect Coding'!DA57))</f>
        <v>0</v>
      </c>
      <c r="DU8">
        <f>INDEX('Effect Coding'!$A$53:$DD$159,MATCH(B8,'Effect Coding'!$A$53:$A$159,0), COLUMN('Effect Coding'!DB57))</f>
        <v>0</v>
      </c>
      <c r="DV8">
        <f>INDEX('Effect Coding'!$A$53:$DD$159,MATCH(B8,'Effect Coding'!$A$53:$A$159,0), COLUMN('Effect Coding'!DC57))</f>
        <v>0</v>
      </c>
      <c r="DW8">
        <f>INDEX('Effect Coding'!$A$53:$DD$159,MATCH(B8,'Effect Coding'!$A$53:$A$159,0), COLUMN('Effect Coding'!DD57))</f>
        <v>0</v>
      </c>
      <c r="DX8">
        <f>INDEX('Effect Coding'!$A$40:$K$49,MATCH(C8,'Effect Coding'!$A$40:$A$49,0),COLUMN('Effect Coding'!C44))</f>
        <v>1</v>
      </c>
      <c r="DY8">
        <f>INDEX('Effect Coding'!$A$40:$K$49,MATCH(C8,'Effect Coding'!$A$40:$A$49,0),COLUMN('Effect Coding'!D44))</f>
        <v>0</v>
      </c>
      <c r="DZ8">
        <f>INDEX('Effect Coding'!$A$40:$K$49,MATCH(C8,'Effect Coding'!$A$40:$A$49,0),COLUMN('Effect Coding'!E44))</f>
        <v>0</v>
      </c>
      <c r="EA8">
        <f>INDEX('Effect Coding'!$A$40:$K$49,MATCH(C8,'Effect Coding'!$A$40:$A$49,0),COLUMN('Effect Coding'!F44))</f>
        <v>0</v>
      </c>
      <c r="EB8">
        <f>INDEX('Effect Coding'!$A$40:$K$49,MATCH(C8,'Effect Coding'!$A$40:$A$49,0),COLUMN('Effect Coding'!G44))</f>
        <v>0</v>
      </c>
      <c r="EC8">
        <f>INDEX('Effect Coding'!$A$40:$K$49,MATCH(C8,'Effect Coding'!$A$40:$A$49,0),COLUMN('Effect Coding'!H44))</f>
        <v>0</v>
      </c>
      <c r="ED8">
        <f>INDEX('Effect Coding'!$A$40:$K$49,MATCH(C8,'Effect Coding'!$A$40:$A$49,0),COLUMN('Effect Coding'!I44))</f>
        <v>0</v>
      </c>
      <c r="EE8">
        <f>INDEX('Effect Coding'!$A$40:$K$49,MATCH(C8,'Effect Coding'!$A$40:$A$49,0),COLUMN('Effect Coding'!J44))</f>
        <v>0</v>
      </c>
      <c r="EF8">
        <f>INDEX('Effect Coding'!$A$40:$K$49,MATCH(C8,'Effect Coding'!$A$40:$A$49,0),COLUMN('Effect Coding'!K44))</f>
        <v>0</v>
      </c>
      <c r="EG8">
        <f>INDEX('Effect Coding'!$A$33:$E$36,MATCH(D8,'Effect Coding'!$A$33:$A$36,0),COLUMN('Effect Coding'!C37))</f>
        <v>1</v>
      </c>
      <c r="EH8">
        <f>INDEX('Effect Coding'!$A$33:$E$36,MATCH(D8,'Effect Coding'!$A$33:$A$36,0),COLUMN('Effect Coding'!D37))</f>
        <v>0</v>
      </c>
      <c r="EI8">
        <f>INDEX('Effect Coding'!$A$33:$E$36,MATCH(D8,'Effect Coding'!$A$33:$A$36,0),COLUMN('Effect Coding'!E37))</f>
        <v>0</v>
      </c>
      <c r="EJ8">
        <f>INDEX('Effect Coding'!$A$27:$D$29,MATCH(E8,'Effect Coding'!$A$27:$A$29,0),COLUMN('Effect Coding'!C31))</f>
        <v>1</v>
      </c>
      <c r="EK8">
        <f>INDEX('Effect Coding'!$A$27:$D$29,MATCH(E8,'Effect Coding'!$A$27:$A$29,0),COLUMN('Effect Coding'!D31))</f>
        <v>0</v>
      </c>
      <c r="EL8">
        <f>INDEX('Effect Coding'!$A$21:$D$23,MATCH(F8,'Effect Coding'!$A$21:$A$23,0),COLUMN('Effect Coding'!C25))</f>
        <v>0</v>
      </c>
      <c r="EM8">
        <f>INDEX('Effect Coding'!$A$21:$D$23,MATCH(F8,'Effect Coding'!$A$21:$A$23,0),COLUMN('Effect Coding'!D25))</f>
        <v>1</v>
      </c>
      <c r="EN8">
        <f>INDEX('Effect Coding'!$A$15:$D$17,MATCH(G8,'Effect Coding'!$A$15:$A$17,0),COLUMN('Effect Coding'!C19))</f>
        <v>1</v>
      </c>
      <c r="EO8">
        <f>INDEX('Effect Coding'!$A$15:$D$17,MATCH(G8,'Effect Coding'!$A$15:$A$17,0),COLUMN('Effect Coding'!D19))</f>
        <v>0</v>
      </c>
      <c r="EP8">
        <f>INDEX('Effect Coding'!$A$9:$D$11,MATCH(H8,'Effect Coding'!$A$9:$A$11,0),COLUMN('Effect Coding'!C13))</f>
        <v>1</v>
      </c>
      <c r="EQ8">
        <f>INDEX('Effect Coding'!$A$9:$D$11,MATCH(H8,'Effect Coding'!$A$9:$A$11,0),COLUMN('Effect Coding'!D13))</f>
        <v>0</v>
      </c>
      <c r="ER8">
        <f>INDEX('Effect Coding'!$A$3:$D$5,MATCH(I8,'Effect Coding'!$A$3:$A$5,0),COLUMN('Effect Coding'!C7))</f>
        <v>1</v>
      </c>
      <c r="ES8">
        <f>INDEX('Effect Coding'!$A$3:$D$5,MATCH(I8,'Effect Coding'!$A$3:$A$5,0),COLUMN('Effect Coding'!D7))</f>
        <v>0</v>
      </c>
      <c r="ET8">
        <f>INDEX('Effect Coding'!$A$163:$D$165,MATCH(J8,'Effect Coding'!$A$163:$A$165,0),COLUMN('Effect Coding'!C167))</f>
        <v>1</v>
      </c>
      <c r="EU8">
        <f>INDEX('Effect Coding'!$A$163:$D$165,MATCH(J8,'Effect Coding'!$A$163:$A$165,0),COLUMN('Effect Coding'!D167))</f>
        <v>0</v>
      </c>
      <c r="EV8">
        <f>INDEX('Effect Coding'!$A$163:$D$165,MATCH(K8,'Effect Coding'!$A$169:$A$171,0),COLUMN('Effect Coding'!C167))</f>
        <v>1</v>
      </c>
      <c r="EW8">
        <f>INDEX('Effect Coding'!$A$163:$D$165,MATCH(K8,'Effect Coding'!$A$169:$A$171,0),COLUMN('Effect Coding'!D167))</f>
        <v>0</v>
      </c>
      <c r="EX8">
        <f>INDEX('Effect Coding'!$A$175:$E$178,MATCH(L8,'Effect Coding'!$A$175:$A$178,0),COLUMN('Effect Coding'!C179))</f>
        <v>1</v>
      </c>
      <c r="EY8">
        <f>INDEX('Effect Coding'!$A$175:$E$178,MATCH(L8,'Effect Coding'!$A$175:$A$178,0),COLUMN('Effect Coding'!D179))</f>
        <v>0</v>
      </c>
      <c r="EZ8">
        <f>INDEX('Effect Coding'!$A$175:$E$178,MATCH(L8,'Effect Coding'!$A$175:$A$178,0),COLUMN('Effect Coding'!E179))</f>
        <v>0</v>
      </c>
      <c r="FA8">
        <f>INDEX('Effect Coding'!$A$182:$E$185,MATCH(M8,'Effect Coding'!$A$182:$A$185,0),COLUMN('Effect Coding'!C186))</f>
        <v>0</v>
      </c>
      <c r="FB8">
        <f>INDEX('Effect Coding'!$A$182:$E$185,MATCH(M8,'Effect Coding'!$A$182:$A$185,0),COLUMN('Effect Coding'!D186))</f>
        <v>1</v>
      </c>
      <c r="FC8">
        <f>INDEX('Effect Coding'!$A$182:$E$185,MATCH(M8,'Effect Coding'!$A$182:$A$185,0),COLUMN('Effect Coding'!E186))</f>
        <v>0</v>
      </c>
      <c r="FD8">
        <f>INDEX('Effect Coding'!$A$189:$C$190,MATCH(N8,'Effect Coding'!$A$189:$A$190,0),COLUMN('Effect Coding'!C193))</f>
        <v>1</v>
      </c>
      <c r="FE8">
        <f>INDEX('Effect Coding'!$A$194:$D$196,MATCH(O8,'Effect Coding'!$A$194:$A$196,0),COLUMN('Effect Coding'!C198))</f>
        <v>0</v>
      </c>
      <c r="FF8">
        <f>INDEX('Effect Coding'!$A$194:$D$196,MATCH(O8,'Effect Coding'!$A$194:$A$196,0),COLUMN('Effect Coding'!D198))</f>
        <v>1</v>
      </c>
      <c r="FG8">
        <f>INDEX('Effect Coding'!$A$200:$C$201,MATCH(P8,'Effect Coding'!$A$200:$A$201,0),COLUMN('Effect Coding'!C204))</f>
        <v>1</v>
      </c>
      <c r="FH8">
        <f>INDEX('Effect Coding'!$A$205:$D$207,MATCH(Q8,'Effect Coding'!$A$205:$A$207,0),COLUMN('Effect Coding'!C209))</f>
        <v>1</v>
      </c>
      <c r="FI8">
        <f>INDEX('Effect Coding'!$A$205:$D$207,MATCH(Q8,'Effect Coding'!$A$205:$A$207,0),COLUMN('Effect Coding'!D209))</f>
        <v>0</v>
      </c>
      <c r="FJ8">
        <f>INDEX('Effect Coding'!$A$211:$C$212,MATCH(R8,'Effect Coding'!$A$211:$A$212,0),COLUMN('Effect Coding'!C215))</f>
        <v>1</v>
      </c>
      <c r="FK8">
        <f>INDEX('Effect Coding'!$A$216:$C$217,MATCH(S8,'Effect Coding'!$A$216:$A$217,0),COLUMN('Effect Coding'!C220))</f>
        <v>1</v>
      </c>
      <c r="FL8">
        <f>INDEX('Effect Coding'!$A$221:$C$222,MATCH(T8,'Effect Coding'!$A$221:$A$222,0),COLUMN('Effect Coding'!C225))</f>
        <v>1</v>
      </c>
      <c r="FM8">
        <f t="shared" si="0"/>
        <v>20</v>
      </c>
      <c r="FN8">
        <v>1</v>
      </c>
      <c r="FO8">
        <v>1</v>
      </c>
      <c r="FP8">
        <f t="shared" si="1"/>
        <v>20</v>
      </c>
    </row>
    <row r="9" spans="1:172" x14ac:dyDescent="0.25">
      <c r="A9" t="s">
        <v>210</v>
      </c>
      <c r="B9" t="s">
        <v>57</v>
      </c>
      <c r="C9" t="s">
        <v>2</v>
      </c>
      <c r="D9" t="s">
        <v>30</v>
      </c>
      <c r="E9" t="s">
        <v>28</v>
      </c>
      <c r="F9" t="s">
        <v>54</v>
      </c>
      <c r="G9" t="s">
        <v>181</v>
      </c>
      <c r="H9" t="s">
        <v>183</v>
      </c>
      <c r="I9" t="s">
        <v>50</v>
      </c>
      <c r="J9" t="s">
        <v>185</v>
      </c>
      <c r="K9" t="s">
        <v>63</v>
      </c>
      <c r="L9">
        <v>0</v>
      </c>
      <c r="M9" t="s">
        <v>60</v>
      </c>
      <c r="N9" t="s">
        <v>51</v>
      </c>
      <c r="O9" t="s">
        <v>63</v>
      </c>
      <c r="P9" t="s">
        <v>52</v>
      </c>
      <c r="Q9" t="s">
        <v>51</v>
      </c>
      <c r="R9" t="s">
        <v>51</v>
      </c>
      <c r="S9" t="s">
        <v>51</v>
      </c>
      <c r="T9" t="s">
        <v>51</v>
      </c>
      <c r="U9" s="20">
        <v>8.1</v>
      </c>
      <c r="V9">
        <f>INDEX('Effect Coding'!$A$53:$DD$159,MATCH(B9,'Effect Coding'!$A$53:$A$159,0), COLUMN('Effect Coding'!C58))</f>
        <v>0</v>
      </c>
      <c r="W9">
        <f>INDEX('Effect Coding'!$A$53:$DD$159,MATCH(B9,'Effect Coding'!$A$53:$A$159,0), COLUMN('Effect Coding'!D58))</f>
        <v>1</v>
      </c>
      <c r="X9">
        <f>INDEX('Effect Coding'!$A$53:$DD$159,MATCH(B9,'Effect Coding'!$A$53:$A$159,0), COLUMN('Effect Coding'!E58))</f>
        <v>0</v>
      </c>
      <c r="Y9">
        <f>INDEX('Effect Coding'!$A$53:$DD$159,MATCH(B9,'Effect Coding'!$A$53:$A$159,0), COLUMN('Effect Coding'!F58))</f>
        <v>0</v>
      </c>
      <c r="Z9">
        <f>INDEX('Effect Coding'!$A$53:$DD$159,MATCH(B9,'Effect Coding'!$A$53:$A$159,0), COLUMN('Effect Coding'!G58))</f>
        <v>0</v>
      </c>
      <c r="AA9">
        <f>INDEX('Effect Coding'!$A$53:$DD$159,MATCH(B9,'Effect Coding'!$A$53:$A$159,0), COLUMN('Effect Coding'!H58))</f>
        <v>0</v>
      </c>
      <c r="AB9">
        <f>INDEX('Effect Coding'!$A$53:$DD$159,MATCH(B9,'Effect Coding'!$A$53:$A$159,0), COLUMN('Effect Coding'!I58))</f>
        <v>0</v>
      </c>
      <c r="AC9">
        <f>INDEX('Effect Coding'!$A$53:$DD$159,MATCH(B9,'Effect Coding'!$A$53:$A$159,0), COLUMN('Effect Coding'!J58))</f>
        <v>0</v>
      </c>
      <c r="AD9">
        <f>INDEX('Effect Coding'!$A$53:$DD$159,MATCH(B9,'Effect Coding'!$A$53:$A$159,0), COLUMN('Effect Coding'!K58))</f>
        <v>0</v>
      </c>
      <c r="AE9">
        <f>INDEX('Effect Coding'!$A$53:$DD$159,MATCH(B9,'Effect Coding'!$A$53:$A$159,0), COLUMN('Effect Coding'!L58))</f>
        <v>0</v>
      </c>
      <c r="AF9">
        <f>INDEX('Effect Coding'!$A$53:$DD$159,MATCH(B9,'Effect Coding'!$A$53:$A$159,0), COLUMN('Effect Coding'!M58))</f>
        <v>0</v>
      </c>
      <c r="AG9">
        <f>INDEX('Effect Coding'!$A$53:$DD$159,MATCH(B9,'Effect Coding'!$A$53:$A$159,0), COLUMN('Effect Coding'!N58))</f>
        <v>0</v>
      </c>
      <c r="AH9">
        <f>INDEX('Effect Coding'!$A$53:$DD$159,MATCH(B9,'Effect Coding'!$A$53:$A$159,0), COLUMN('Effect Coding'!O58))</f>
        <v>0</v>
      </c>
      <c r="AI9">
        <f>INDEX('Effect Coding'!$A$53:$DD$159,MATCH(B9,'Effect Coding'!$A$53:$A$159,0), COLUMN('Effect Coding'!P58))</f>
        <v>0</v>
      </c>
      <c r="AJ9">
        <f>INDEX('Effect Coding'!$A$53:$DD$159,MATCH(B9,'Effect Coding'!$A$53:$A$159,0), COLUMN('Effect Coding'!Q58))</f>
        <v>0</v>
      </c>
      <c r="AK9">
        <f>INDEX('Effect Coding'!$A$53:$DD$159,MATCH(B9,'Effect Coding'!$A$53:$A$159,0), COLUMN('Effect Coding'!R58))</f>
        <v>0</v>
      </c>
      <c r="AL9">
        <f>INDEX('Effect Coding'!$A$53:$DD$159,MATCH(B9,'Effect Coding'!$A$53:$A$159,0), COLUMN('Effect Coding'!S58))</f>
        <v>0</v>
      </c>
      <c r="AM9">
        <f>INDEX('Effect Coding'!$A$53:$DD$159,MATCH(B9,'Effect Coding'!$A$53:$A$159,0), COLUMN('Effect Coding'!T58))</f>
        <v>0</v>
      </c>
      <c r="AN9">
        <f>INDEX('Effect Coding'!$A$53:$DD$159,MATCH(B9,'Effect Coding'!$A$53:$A$159,0), COLUMN('Effect Coding'!U58))</f>
        <v>0</v>
      </c>
      <c r="AO9">
        <f>INDEX('Effect Coding'!$A$53:$DD$159,MATCH(B9,'Effect Coding'!$A$53:$A$159,0), COLUMN('Effect Coding'!V58))</f>
        <v>0</v>
      </c>
      <c r="AP9">
        <f>INDEX('Effect Coding'!$A$53:$DD$159,MATCH(B9,'Effect Coding'!$A$53:$A$159,0), COLUMN('Effect Coding'!W58))</f>
        <v>0</v>
      </c>
      <c r="AQ9">
        <f>INDEX('Effect Coding'!$A$53:$DD$159,MATCH(B9,'Effect Coding'!$A$53:$A$159,0), COLUMN('Effect Coding'!X58))</f>
        <v>0</v>
      </c>
      <c r="AR9">
        <f>INDEX('Effect Coding'!$A$53:$DD$159,MATCH(B9,'Effect Coding'!$A$53:$A$159,0), COLUMN('Effect Coding'!Y58))</f>
        <v>0</v>
      </c>
      <c r="AS9">
        <f>INDEX('Effect Coding'!$A$53:$DD$159,MATCH(B9,'Effect Coding'!$A$53:$A$159,0), COLUMN('Effect Coding'!Z58))</f>
        <v>0</v>
      </c>
      <c r="AT9">
        <f>INDEX('Effect Coding'!$A$53:$DD$159,MATCH(B9,'Effect Coding'!$A$53:$A$159,0), COLUMN('Effect Coding'!AA58))</f>
        <v>0</v>
      </c>
      <c r="AU9">
        <f>INDEX('Effect Coding'!$A$53:$DD$159,MATCH(B9,'Effect Coding'!$A$53:$A$159,0), COLUMN('Effect Coding'!AB58))</f>
        <v>0</v>
      </c>
      <c r="AV9">
        <f>INDEX('Effect Coding'!$A$53:$DD$159,MATCH(B9,'Effect Coding'!$A$53:$A$159,0), COLUMN('Effect Coding'!AC58))</f>
        <v>0</v>
      </c>
      <c r="AW9">
        <f>INDEX('Effect Coding'!$A$53:$DD$159,MATCH(B9,'Effect Coding'!$A$53:$A$159,0), COLUMN('Effect Coding'!AD58))</f>
        <v>0</v>
      </c>
      <c r="AX9">
        <f>INDEX('Effect Coding'!$A$53:$DD$159,MATCH(B9,'Effect Coding'!$A$53:$A$159,0), COLUMN('Effect Coding'!AE58))</f>
        <v>0</v>
      </c>
      <c r="AY9">
        <f>INDEX('Effect Coding'!$A$53:$DD$159,MATCH(B9,'Effect Coding'!$A$53:$A$159,0), COLUMN('Effect Coding'!AF58))</f>
        <v>0</v>
      </c>
      <c r="AZ9">
        <f>INDEX('Effect Coding'!$A$53:$DD$159,MATCH(B9,'Effect Coding'!$A$53:$A$159,0), COLUMN('Effect Coding'!AG58))</f>
        <v>0</v>
      </c>
      <c r="BA9">
        <f>INDEX('Effect Coding'!$A$53:$DD$159,MATCH(B9,'Effect Coding'!$A$53:$A$159,0), COLUMN('Effect Coding'!AH58))</f>
        <v>0</v>
      </c>
      <c r="BB9">
        <f>INDEX('Effect Coding'!$A$53:$DD$159,MATCH(B9,'Effect Coding'!$A$53:$A$159,0), COLUMN('Effect Coding'!AI58))</f>
        <v>0</v>
      </c>
      <c r="BC9">
        <f>INDEX('Effect Coding'!$A$53:$DD$159,MATCH(B9,'Effect Coding'!$A$53:$A$159,0), COLUMN('Effect Coding'!AJ58))</f>
        <v>0</v>
      </c>
      <c r="BD9">
        <f>INDEX('Effect Coding'!$A$53:$DD$159,MATCH(B9,'Effect Coding'!$A$53:$A$159,0), COLUMN('Effect Coding'!AK58))</f>
        <v>0</v>
      </c>
      <c r="BE9">
        <f>INDEX('Effect Coding'!$A$53:$DD$159,MATCH(B9,'Effect Coding'!$A$53:$A$159,0), COLUMN('Effect Coding'!AL58))</f>
        <v>0</v>
      </c>
      <c r="BF9">
        <f>INDEX('Effect Coding'!$A$53:$DD$159,MATCH(B9,'Effect Coding'!$A$53:$A$159,0), COLUMN('Effect Coding'!AM58))</f>
        <v>0</v>
      </c>
      <c r="BG9">
        <f>INDEX('Effect Coding'!$A$53:$DD$159,MATCH(B9,'Effect Coding'!$A$53:$A$159,0), COLUMN('Effect Coding'!AN58))</f>
        <v>0</v>
      </c>
      <c r="BH9">
        <f>INDEX('Effect Coding'!$A$53:$DD$159,MATCH(B9,'Effect Coding'!$A$53:$A$159,0), COLUMN('Effect Coding'!AO58))</f>
        <v>0</v>
      </c>
      <c r="BI9">
        <f>INDEX('Effect Coding'!$A$53:$DD$159,MATCH(B9,'Effect Coding'!$A$53:$A$159,0), COLUMN('Effect Coding'!AP58))</f>
        <v>0</v>
      </c>
      <c r="BJ9">
        <f>INDEX('Effect Coding'!$A$53:$DD$159,MATCH(B9,'Effect Coding'!$A$53:$A$159,0), COLUMN('Effect Coding'!AQ58))</f>
        <v>0</v>
      </c>
      <c r="BK9">
        <f>INDEX('Effect Coding'!$A$53:$DD$159,MATCH(B9,'Effect Coding'!$A$53:$A$159,0), COLUMN('Effect Coding'!AR58))</f>
        <v>0</v>
      </c>
      <c r="BL9">
        <f>INDEX('Effect Coding'!$A$53:$DD$159,MATCH(B9,'Effect Coding'!$A$53:$A$159,0), COLUMN('Effect Coding'!AS58))</f>
        <v>0</v>
      </c>
      <c r="BM9">
        <f>INDEX('Effect Coding'!$A$53:$DD$159,MATCH(B9,'Effect Coding'!$A$53:$A$159,0), COLUMN('Effect Coding'!AT58))</f>
        <v>0</v>
      </c>
      <c r="BN9">
        <f>INDEX('Effect Coding'!$A$53:$DD$159,MATCH(B9,'Effect Coding'!$A$53:$A$159,0), COLUMN('Effect Coding'!AU58))</f>
        <v>0</v>
      </c>
      <c r="BO9">
        <f>INDEX('Effect Coding'!$A$53:$DD$159,MATCH(B9,'Effect Coding'!$A$53:$A$159,0), COLUMN('Effect Coding'!AV58))</f>
        <v>0</v>
      </c>
      <c r="BP9">
        <f>INDEX('Effect Coding'!$A$53:$DD$159,MATCH(B9,'Effect Coding'!$A$53:$A$159,0), COLUMN('Effect Coding'!AW58))</f>
        <v>0</v>
      </c>
      <c r="BQ9">
        <f>INDEX('Effect Coding'!$A$53:$DD$159,MATCH(B9,'Effect Coding'!$A$53:$A$159,0), COLUMN('Effect Coding'!AX58))</f>
        <v>0</v>
      </c>
      <c r="BR9">
        <f>INDEX('Effect Coding'!$A$53:$DD$159,MATCH(B9,'Effect Coding'!$A$53:$A$159,0), COLUMN('Effect Coding'!AY58))</f>
        <v>0</v>
      </c>
      <c r="BS9">
        <f>INDEX('Effect Coding'!$A$53:$DD$159,MATCH(B9,'Effect Coding'!$A$53:$A$159,0), COLUMN('Effect Coding'!AZ58))</f>
        <v>0</v>
      </c>
      <c r="BT9">
        <f>INDEX('Effect Coding'!$A$53:$DD$159,MATCH(B9,'Effect Coding'!$A$53:$A$159,0), COLUMN('Effect Coding'!BA58))</f>
        <v>0</v>
      </c>
      <c r="BU9">
        <f>INDEX('Effect Coding'!$A$53:$DD$159,MATCH(B9,'Effect Coding'!$A$53:$A$159,0), COLUMN('Effect Coding'!BB58))</f>
        <v>0</v>
      </c>
      <c r="BV9">
        <f>INDEX('Effect Coding'!$A$53:$DD$159,MATCH(B9,'Effect Coding'!$A$53:$A$159,0), COLUMN('Effect Coding'!BC58))</f>
        <v>0</v>
      </c>
      <c r="BW9">
        <f>INDEX('Effect Coding'!$A$53:$DD$159,MATCH(B9,'Effect Coding'!$A$53:$A$159,0), COLUMN('Effect Coding'!BD58))</f>
        <v>0</v>
      </c>
      <c r="BX9">
        <f>INDEX('Effect Coding'!$A$53:$DD$159,MATCH(B9,'Effect Coding'!$A$53:$A$159,0), COLUMN('Effect Coding'!BE58))</f>
        <v>0</v>
      </c>
      <c r="BY9">
        <f>INDEX('Effect Coding'!$A$53:$DD$159,MATCH(B9,'Effect Coding'!$A$53:$A$159,0), COLUMN('Effect Coding'!BF58))</f>
        <v>0</v>
      </c>
      <c r="BZ9">
        <f>INDEX('Effect Coding'!$A$53:$DD$159,MATCH(B9,'Effect Coding'!$A$53:$A$159,0), COLUMN('Effect Coding'!BG58))</f>
        <v>0</v>
      </c>
      <c r="CA9">
        <f>INDEX('Effect Coding'!$A$53:$DD$159,MATCH(B9,'Effect Coding'!$A$53:$A$159,0), COLUMN('Effect Coding'!BH58))</f>
        <v>0</v>
      </c>
      <c r="CB9">
        <f>INDEX('Effect Coding'!$A$53:$DD$159,MATCH(B9,'Effect Coding'!$A$53:$A$159,0), COLUMN('Effect Coding'!BI58))</f>
        <v>0</v>
      </c>
      <c r="CC9">
        <f>INDEX('Effect Coding'!$A$53:$DD$159,MATCH(B9,'Effect Coding'!$A$53:$A$159,0), COLUMN('Effect Coding'!BJ58))</f>
        <v>0</v>
      </c>
      <c r="CD9">
        <f>INDEX('Effect Coding'!$A$53:$DD$159,MATCH(B9,'Effect Coding'!$A$53:$A$159,0), COLUMN('Effect Coding'!BK58))</f>
        <v>0</v>
      </c>
      <c r="CE9">
        <f>INDEX('Effect Coding'!$A$53:$DD$159,MATCH(B9,'Effect Coding'!$A$53:$A$159,0), COLUMN('Effect Coding'!BL58))</f>
        <v>0</v>
      </c>
      <c r="CF9">
        <f>INDEX('Effect Coding'!$A$53:$DD$159,MATCH(B9,'Effect Coding'!$A$53:$A$159,0), COLUMN('Effect Coding'!BM58))</f>
        <v>0</v>
      </c>
      <c r="CG9">
        <f>INDEX('Effect Coding'!$A$53:$DD$159,MATCH(B9,'Effect Coding'!$A$53:$A$159,0), COLUMN('Effect Coding'!BN58))</f>
        <v>0</v>
      </c>
      <c r="CH9">
        <f>INDEX('Effect Coding'!$A$53:$DD$159,MATCH(B9,'Effect Coding'!$A$53:$A$159,0), COLUMN('Effect Coding'!BO58))</f>
        <v>0</v>
      </c>
      <c r="CI9">
        <f>INDEX('Effect Coding'!$A$53:$DD$159,MATCH(B9,'Effect Coding'!$A$53:$A$159,0), COLUMN('Effect Coding'!BP58))</f>
        <v>0</v>
      </c>
      <c r="CJ9">
        <f>INDEX('Effect Coding'!$A$53:$DD$159,MATCH(B9,'Effect Coding'!$A$53:$A$159,0), COLUMN('Effect Coding'!BQ58))</f>
        <v>0</v>
      </c>
      <c r="CK9">
        <f>INDEX('Effect Coding'!$A$53:$DD$159,MATCH(B9,'Effect Coding'!$A$53:$A$159,0), COLUMN('Effect Coding'!BR58))</f>
        <v>0</v>
      </c>
      <c r="CL9">
        <f>INDEX('Effect Coding'!$A$53:$DD$159,MATCH(B9,'Effect Coding'!$A$53:$A$159,0), COLUMN('Effect Coding'!BS58))</f>
        <v>0</v>
      </c>
      <c r="CM9">
        <f>INDEX('Effect Coding'!$A$53:$DD$159,MATCH(B9,'Effect Coding'!$A$53:$A$159,0), COLUMN('Effect Coding'!BT58))</f>
        <v>0</v>
      </c>
      <c r="CN9">
        <f>INDEX('Effect Coding'!$A$53:$DD$159,MATCH(B9,'Effect Coding'!$A$53:$A$159,0), COLUMN('Effect Coding'!BU58))</f>
        <v>0</v>
      </c>
      <c r="CO9">
        <f>INDEX('Effect Coding'!$A$53:$DD$159,MATCH(B9,'Effect Coding'!$A$53:$A$159,0), COLUMN('Effect Coding'!BV58))</f>
        <v>0</v>
      </c>
      <c r="CP9">
        <f>INDEX('Effect Coding'!$A$53:$DD$159,MATCH(B9,'Effect Coding'!$A$53:$A$159,0), COLUMN('Effect Coding'!BW58))</f>
        <v>0</v>
      </c>
      <c r="CQ9">
        <f>INDEX('Effect Coding'!$A$53:$DD$159,MATCH(B9,'Effect Coding'!$A$53:$A$159,0), COLUMN('Effect Coding'!BX58))</f>
        <v>0</v>
      </c>
      <c r="CR9">
        <f>INDEX('Effect Coding'!$A$53:$DD$159,MATCH(B9,'Effect Coding'!$A$53:$A$159,0), COLUMN('Effect Coding'!BY58))</f>
        <v>0</v>
      </c>
      <c r="CS9">
        <f>INDEX('Effect Coding'!$A$53:$DD$159,MATCH(B9,'Effect Coding'!$A$53:$A$159,0), COLUMN('Effect Coding'!BZ58))</f>
        <v>0</v>
      </c>
      <c r="CT9">
        <f>INDEX('Effect Coding'!$A$53:$DD$159,MATCH(B9,'Effect Coding'!$A$53:$A$159,0), COLUMN('Effect Coding'!CA58))</f>
        <v>0</v>
      </c>
      <c r="CU9">
        <f>INDEX('Effect Coding'!$A$53:$DD$159,MATCH(B9,'Effect Coding'!$A$53:$A$159,0), COLUMN('Effect Coding'!CB58))</f>
        <v>0</v>
      </c>
      <c r="CV9">
        <f>INDEX('Effect Coding'!$A$53:$DD$159,MATCH(B9,'Effect Coding'!$A$53:$A$159,0), COLUMN('Effect Coding'!CC58))</f>
        <v>0</v>
      </c>
      <c r="CW9">
        <f>INDEX('Effect Coding'!$A$53:$DD$159,MATCH(B9,'Effect Coding'!$A$53:$A$159,0), COLUMN('Effect Coding'!CD58))</f>
        <v>0</v>
      </c>
      <c r="CX9">
        <f>INDEX('Effect Coding'!$A$53:$DD$159,MATCH(B9,'Effect Coding'!$A$53:$A$159,0), COLUMN('Effect Coding'!CE58))</f>
        <v>0</v>
      </c>
      <c r="CY9">
        <f>INDEX('Effect Coding'!$A$53:$DD$159,MATCH(B9,'Effect Coding'!$A$53:$A$159,0), COLUMN('Effect Coding'!CF58))</f>
        <v>0</v>
      </c>
      <c r="CZ9">
        <f>INDEX('Effect Coding'!$A$53:$DD$159,MATCH(B9,'Effect Coding'!$A$53:$A$159,0), COLUMN('Effect Coding'!CG58))</f>
        <v>0</v>
      </c>
      <c r="DA9">
        <f>INDEX('Effect Coding'!$A$53:$DD$159,MATCH(B9,'Effect Coding'!$A$53:$A$159,0), COLUMN('Effect Coding'!CH58))</f>
        <v>0</v>
      </c>
      <c r="DB9">
        <f>INDEX('Effect Coding'!$A$53:$DD$159,MATCH(B9,'Effect Coding'!$A$53:$A$159,0), COLUMN('Effect Coding'!CI58))</f>
        <v>0</v>
      </c>
      <c r="DC9">
        <f>INDEX('Effect Coding'!$A$53:$DD$159,MATCH(B9,'Effect Coding'!$A$53:$A$159,0), COLUMN('Effect Coding'!CJ58))</f>
        <v>0</v>
      </c>
      <c r="DD9">
        <f>INDEX('Effect Coding'!$A$53:$DD$159,MATCH(B9,'Effect Coding'!$A$53:$A$159,0), COLUMN('Effect Coding'!CK58))</f>
        <v>0</v>
      </c>
      <c r="DE9">
        <f>INDEX('Effect Coding'!$A$53:$DD$159,MATCH(B9,'Effect Coding'!$A$53:$A$159,0), COLUMN('Effect Coding'!CL58))</f>
        <v>0</v>
      </c>
      <c r="DF9">
        <f>INDEX('Effect Coding'!$A$53:$DD$159,MATCH(B9,'Effect Coding'!$A$53:$A$159,0), COLUMN('Effect Coding'!CM58))</f>
        <v>0</v>
      </c>
      <c r="DG9">
        <f>INDEX('Effect Coding'!$A$53:$DD$159,MATCH(B9,'Effect Coding'!$A$53:$A$159,0), COLUMN('Effect Coding'!CN58))</f>
        <v>0</v>
      </c>
      <c r="DH9">
        <f>INDEX('Effect Coding'!$A$53:$DD$159,MATCH(B9,'Effect Coding'!$A$53:$A$159,0), COLUMN('Effect Coding'!CO58))</f>
        <v>0</v>
      </c>
      <c r="DI9">
        <f>INDEX('Effect Coding'!$A$53:$DD$159,MATCH(B9,'Effect Coding'!$A$53:$A$159,0), COLUMN('Effect Coding'!CP58))</f>
        <v>0</v>
      </c>
      <c r="DJ9">
        <f>INDEX('Effect Coding'!$A$53:$DD$159,MATCH(B9,'Effect Coding'!$A$53:$A$159,0), COLUMN('Effect Coding'!CQ58))</f>
        <v>0</v>
      </c>
      <c r="DK9">
        <f>INDEX('Effect Coding'!$A$53:$DD$159,MATCH(B9,'Effect Coding'!$A$53:$A$159,0), COLUMN('Effect Coding'!CR58))</f>
        <v>0</v>
      </c>
      <c r="DL9">
        <f>INDEX('Effect Coding'!$A$53:$DD$159,MATCH(B9,'Effect Coding'!$A$53:$A$159,0), COLUMN('Effect Coding'!CS58))</f>
        <v>0</v>
      </c>
      <c r="DM9">
        <f>INDEX('Effect Coding'!$A$53:$DD$159,MATCH(B9,'Effect Coding'!$A$53:$A$159,0), COLUMN('Effect Coding'!CT58))</f>
        <v>0</v>
      </c>
      <c r="DN9">
        <f>INDEX('Effect Coding'!$A$53:$DD$159,MATCH(B9,'Effect Coding'!$A$53:$A$159,0), COLUMN('Effect Coding'!CU58))</f>
        <v>0</v>
      </c>
      <c r="DO9">
        <f>INDEX('Effect Coding'!$A$53:$DD$159,MATCH(B9,'Effect Coding'!$A$53:$A$159,0), COLUMN('Effect Coding'!CV58))</f>
        <v>0</v>
      </c>
      <c r="DP9">
        <f>INDEX('Effect Coding'!$A$53:$DD$159,MATCH(B9,'Effect Coding'!$A$53:$A$159,0), COLUMN('Effect Coding'!CW58))</f>
        <v>0</v>
      </c>
      <c r="DQ9">
        <f>INDEX('Effect Coding'!$A$53:$DD$159,MATCH(B9,'Effect Coding'!$A$53:$A$159,0), COLUMN('Effect Coding'!CX58))</f>
        <v>0</v>
      </c>
      <c r="DR9">
        <f>INDEX('Effect Coding'!$A$53:$DD$159,MATCH(B9,'Effect Coding'!$A$53:$A$159,0), COLUMN('Effect Coding'!CY58))</f>
        <v>0</v>
      </c>
      <c r="DS9">
        <f>INDEX('Effect Coding'!$A$53:$DD$159,MATCH(B9,'Effect Coding'!$A$53:$A$159,0), COLUMN('Effect Coding'!CZ58))</f>
        <v>0</v>
      </c>
      <c r="DT9">
        <f>INDEX('Effect Coding'!$A$53:$DD$159,MATCH(B9,'Effect Coding'!$A$53:$A$159,0), COLUMN('Effect Coding'!DA58))</f>
        <v>0</v>
      </c>
      <c r="DU9">
        <f>INDEX('Effect Coding'!$A$53:$DD$159,MATCH(B9,'Effect Coding'!$A$53:$A$159,0), COLUMN('Effect Coding'!DB58))</f>
        <v>0</v>
      </c>
      <c r="DV9">
        <f>INDEX('Effect Coding'!$A$53:$DD$159,MATCH(B9,'Effect Coding'!$A$53:$A$159,0), COLUMN('Effect Coding'!DC58))</f>
        <v>0</v>
      </c>
      <c r="DW9">
        <f>INDEX('Effect Coding'!$A$53:$DD$159,MATCH(B9,'Effect Coding'!$A$53:$A$159,0), COLUMN('Effect Coding'!DD58))</f>
        <v>0</v>
      </c>
      <c r="DX9">
        <f>INDEX('Effect Coding'!$A$40:$K$49,MATCH(C9,'Effect Coding'!$A$40:$A$49,0),COLUMN('Effect Coding'!C45))</f>
        <v>1</v>
      </c>
      <c r="DY9">
        <f>INDEX('Effect Coding'!$A$40:$K$49,MATCH(C9,'Effect Coding'!$A$40:$A$49,0),COLUMN('Effect Coding'!D45))</f>
        <v>0</v>
      </c>
      <c r="DZ9">
        <f>INDEX('Effect Coding'!$A$40:$K$49,MATCH(C9,'Effect Coding'!$A$40:$A$49,0),COLUMN('Effect Coding'!E45))</f>
        <v>0</v>
      </c>
      <c r="EA9">
        <f>INDEX('Effect Coding'!$A$40:$K$49,MATCH(C9,'Effect Coding'!$A$40:$A$49,0),COLUMN('Effect Coding'!F45))</f>
        <v>0</v>
      </c>
      <c r="EB9">
        <f>INDEX('Effect Coding'!$A$40:$K$49,MATCH(C9,'Effect Coding'!$A$40:$A$49,0),COLUMN('Effect Coding'!G45))</f>
        <v>0</v>
      </c>
      <c r="EC9">
        <f>INDEX('Effect Coding'!$A$40:$K$49,MATCH(C9,'Effect Coding'!$A$40:$A$49,0),COLUMN('Effect Coding'!H45))</f>
        <v>0</v>
      </c>
      <c r="ED9">
        <f>INDEX('Effect Coding'!$A$40:$K$49,MATCH(C9,'Effect Coding'!$A$40:$A$49,0),COLUMN('Effect Coding'!I45))</f>
        <v>0</v>
      </c>
      <c r="EE9">
        <f>INDEX('Effect Coding'!$A$40:$K$49,MATCH(C9,'Effect Coding'!$A$40:$A$49,0),COLUMN('Effect Coding'!J45))</f>
        <v>0</v>
      </c>
      <c r="EF9">
        <f>INDEX('Effect Coding'!$A$40:$K$49,MATCH(C9,'Effect Coding'!$A$40:$A$49,0),COLUMN('Effect Coding'!K45))</f>
        <v>0</v>
      </c>
      <c r="EG9">
        <f>INDEX('Effect Coding'!$A$33:$E$36,MATCH(D9,'Effect Coding'!$A$33:$A$36,0),COLUMN('Effect Coding'!C38))</f>
        <v>1</v>
      </c>
      <c r="EH9">
        <f>INDEX('Effect Coding'!$A$33:$E$36,MATCH(D9,'Effect Coding'!$A$33:$A$36,0),COLUMN('Effect Coding'!D38))</f>
        <v>0</v>
      </c>
      <c r="EI9">
        <f>INDEX('Effect Coding'!$A$33:$E$36,MATCH(D9,'Effect Coding'!$A$33:$A$36,0),COLUMN('Effect Coding'!E38))</f>
        <v>0</v>
      </c>
      <c r="EJ9">
        <f>INDEX('Effect Coding'!$A$27:$D$29,MATCH(E9,'Effect Coding'!$A$27:$A$29,0),COLUMN('Effect Coding'!C32))</f>
        <v>1</v>
      </c>
      <c r="EK9">
        <f>INDEX('Effect Coding'!$A$27:$D$29,MATCH(E9,'Effect Coding'!$A$27:$A$29,0),COLUMN('Effect Coding'!D32))</f>
        <v>0</v>
      </c>
      <c r="EL9">
        <f>INDEX('Effect Coding'!$A$21:$D$23,MATCH(F9,'Effect Coding'!$A$21:$A$23,0),COLUMN('Effect Coding'!C26))</f>
        <v>-1</v>
      </c>
      <c r="EM9">
        <f>INDEX('Effect Coding'!$A$21:$D$23,MATCH(F9,'Effect Coding'!$A$21:$A$23,0),COLUMN('Effect Coding'!D26))</f>
        <v>-1</v>
      </c>
      <c r="EN9">
        <f>INDEX('Effect Coding'!$A$15:$D$17,MATCH(G9,'Effect Coding'!$A$15:$A$17,0),COLUMN('Effect Coding'!C20))</f>
        <v>1</v>
      </c>
      <c r="EO9">
        <f>INDEX('Effect Coding'!$A$15:$D$17,MATCH(G9,'Effect Coding'!$A$15:$A$17,0),COLUMN('Effect Coding'!D20))</f>
        <v>0</v>
      </c>
      <c r="EP9">
        <f>INDEX('Effect Coding'!$A$9:$D$11,MATCH(H9,'Effect Coding'!$A$9:$A$11,0),COLUMN('Effect Coding'!C14))</f>
        <v>1</v>
      </c>
      <c r="EQ9">
        <f>INDEX('Effect Coding'!$A$9:$D$11,MATCH(H9,'Effect Coding'!$A$9:$A$11,0),COLUMN('Effect Coding'!D14))</f>
        <v>0</v>
      </c>
      <c r="ER9">
        <f>INDEX('Effect Coding'!$A$3:$D$5,MATCH(I9,'Effect Coding'!$A$3:$A$5,0),COLUMN('Effect Coding'!C8))</f>
        <v>1</v>
      </c>
      <c r="ES9">
        <f>INDEX('Effect Coding'!$A$3:$D$5,MATCH(I9,'Effect Coding'!$A$3:$A$5,0),COLUMN('Effect Coding'!D8))</f>
        <v>0</v>
      </c>
      <c r="ET9">
        <f>INDEX('Effect Coding'!$A$163:$D$165,MATCH(J9,'Effect Coding'!$A$163:$A$165,0),COLUMN('Effect Coding'!C168))</f>
        <v>1</v>
      </c>
      <c r="EU9">
        <f>INDEX('Effect Coding'!$A$163:$D$165,MATCH(J9,'Effect Coding'!$A$163:$A$165,0),COLUMN('Effect Coding'!D168))</f>
        <v>0</v>
      </c>
      <c r="EV9">
        <f>INDEX('Effect Coding'!$A$163:$D$165,MATCH(K9,'Effect Coding'!$A$169:$A$171,0),COLUMN('Effect Coding'!C168))</f>
        <v>1</v>
      </c>
      <c r="EW9">
        <f>INDEX('Effect Coding'!$A$163:$D$165,MATCH(K9,'Effect Coding'!$A$169:$A$171,0),COLUMN('Effect Coding'!D168))</f>
        <v>0</v>
      </c>
      <c r="EX9">
        <f>INDEX('Effect Coding'!$A$175:$E$178,MATCH(L9,'Effect Coding'!$A$175:$A$178,0),COLUMN('Effect Coding'!C180))</f>
        <v>1</v>
      </c>
      <c r="EY9">
        <f>INDEX('Effect Coding'!$A$175:$E$178,MATCH(L9,'Effect Coding'!$A$175:$A$178,0),COLUMN('Effect Coding'!D180))</f>
        <v>0</v>
      </c>
      <c r="EZ9">
        <f>INDEX('Effect Coding'!$A$175:$E$178,MATCH(L9,'Effect Coding'!$A$175:$A$178,0),COLUMN('Effect Coding'!E180))</f>
        <v>0</v>
      </c>
      <c r="FA9">
        <f>INDEX('Effect Coding'!$A$182:$E$185,MATCH(M9,'Effect Coding'!$A$182:$A$185,0),COLUMN('Effect Coding'!C187))</f>
        <v>0</v>
      </c>
      <c r="FB9">
        <f>INDEX('Effect Coding'!$A$182:$E$185,MATCH(M9,'Effect Coding'!$A$182:$A$185,0),COLUMN('Effect Coding'!D187))</f>
        <v>1</v>
      </c>
      <c r="FC9">
        <f>INDEX('Effect Coding'!$A$182:$E$185,MATCH(M9,'Effect Coding'!$A$182:$A$185,0),COLUMN('Effect Coding'!E187))</f>
        <v>0</v>
      </c>
      <c r="FD9">
        <f>INDEX('Effect Coding'!$A$189:$C$190,MATCH(N9,'Effect Coding'!$A$189:$A$190,0),COLUMN('Effect Coding'!C194))</f>
        <v>1</v>
      </c>
      <c r="FE9">
        <f>INDEX('Effect Coding'!$A$194:$D$196,MATCH(O9,'Effect Coding'!$A$194:$A$196,0),COLUMN('Effect Coding'!C199))</f>
        <v>0</v>
      </c>
      <c r="FF9">
        <f>INDEX('Effect Coding'!$A$194:$D$196,MATCH(O9,'Effect Coding'!$A$194:$A$196,0),COLUMN('Effect Coding'!D199))</f>
        <v>1</v>
      </c>
      <c r="FG9">
        <f>INDEX('Effect Coding'!$A$200:$C$201,MATCH(P9,'Effect Coding'!$A$200:$A$201,0),COLUMN('Effect Coding'!C205))</f>
        <v>1</v>
      </c>
      <c r="FH9">
        <f>INDEX('Effect Coding'!$A$205:$D$207,MATCH(Q9,'Effect Coding'!$A$205:$A$207,0),COLUMN('Effect Coding'!C210))</f>
        <v>1</v>
      </c>
      <c r="FI9">
        <f>INDEX('Effect Coding'!$A$205:$D$207,MATCH(Q9,'Effect Coding'!$A$205:$A$207,0),COLUMN('Effect Coding'!D210))</f>
        <v>0</v>
      </c>
      <c r="FJ9">
        <f>INDEX('Effect Coding'!$A$211:$C$212,MATCH(R9,'Effect Coding'!$A$211:$A$212,0),COLUMN('Effect Coding'!C216))</f>
        <v>1</v>
      </c>
      <c r="FK9">
        <f>INDEX('Effect Coding'!$A$216:$C$217,MATCH(S9,'Effect Coding'!$A$216:$A$217,0),COLUMN('Effect Coding'!C221))</f>
        <v>1</v>
      </c>
      <c r="FL9">
        <f>INDEX('Effect Coding'!$A$221:$C$222,MATCH(T9,'Effect Coding'!$A$221:$A$222,0),COLUMN('Effect Coding'!C226))</f>
        <v>1</v>
      </c>
      <c r="FM9">
        <f t="shared" si="0"/>
        <v>17</v>
      </c>
      <c r="FN9">
        <v>1</v>
      </c>
      <c r="FO9">
        <v>1</v>
      </c>
      <c r="FP9">
        <f t="shared" si="1"/>
        <v>17</v>
      </c>
    </row>
    <row r="10" spans="1:172" x14ac:dyDescent="0.25">
      <c r="A10" t="s">
        <v>211</v>
      </c>
      <c r="B10" t="s">
        <v>55</v>
      </c>
      <c r="C10" t="s">
        <v>2</v>
      </c>
      <c r="D10" t="s">
        <v>30</v>
      </c>
      <c r="E10" t="s">
        <v>28</v>
      </c>
      <c r="F10" t="s">
        <v>53</v>
      </c>
      <c r="G10" t="s">
        <v>181</v>
      </c>
      <c r="H10" t="s">
        <v>183</v>
      </c>
      <c r="I10" t="s">
        <v>56</v>
      </c>
      <c r="J10" t="s">
        <v>187</v>
      </c>
      <c r="K10" t="s">
        <v>63</v>
      </c>
      <c r="L10">
        <v>1</v>
      </c>
      <c r="M10" t="s">
        <v>51</v>
      </c>
      <c r="N10" t="s">
        <v>51</v>
      </c>
      <c r="O10" t="s">
        <v>51</v>
      </c>
      <c r="P10" t="s">
        <v>52</v>
      </c>
      <c r="Q10" t="s">
        <v>51</v>
      </c>
      <c r="R10" t="s">
        <v>51</v>
      </c>
      <c r="S10" t="s">
        <v>51</v>
      </c>
      <c r="T10" t="s">
        <v>51</v>
      </c>
      <c r="U10" s="20">
        <v>2.2000000000000002</v>
      </c>
      <c r="V10">
        <f>INDEX('Effect Coding'!$A$53:$DD$159,MATCH(B10,'Effect Coding'!$A$53:$A$159,0), COLUMN('Effect Coding'!C59))</f>
        <v>0</v>
      </c>
      <c r="W10">
        <f>INDEX('Effect Coding'!$A$53:$DD$159,MATCH(B10,'Effect Coding'!$A$53:$A$159,0), COLUMN('Effect Coding'!D59))</f>
        <v>0</v>
      </c>
      <c r="X10">
        <f>INDEX('Effect Coding'!$A$53:$DD$159,MATCH(B10,'Effect Coding'!$A$53:$A$159,0), COLUMN('Effect Coding'!E59))</f>
        <v>1</v>
      </c>
      <c r="Y10">
        <f>INDEX('Effect Coding'!$A$53:$DD$159,MATCH(B10,'Effect Coding'!$A$53:$A$159,0), COLUMN('Effect Coding'!F59))</f>
        <v>0</v>
      </c>
      <c r="Z10">
        <f>INDEX('Effect Coding'!$A$53:$DD$159,MATCH(B10,'Effect Coding'!$A$53:$A$159,0), COLUMN('Effect Coding'!G59))</f>
        <v>0</v>
      </c>
      <c r="AA10">
        <f>INDEX('Effect Coding'!$A$53:$DD$159,MATCH(B10,'Effect Coding'!$A$53:$A$159,0), COLUMN('Effect Coding'!H59))</f>
        <v>0</v>
      </c>
      <c r="AB10">
        <f>INDEX('Effect Coding'!$A$53:$DD$159,MATCH(B10,'Effect Coding'!$A$53:$A$159,0), COLUMN('Effect Coding'!I59))</f>
        <v>0</v>
      </c>
      <c r="AC10">
        <f>INDEX('Effect Coding'!$A$53:$DD$159,MATCH(B10,'Effect Coding'!$A$53:$A$159,0), COLUMN('Effect Coding'!J59))</f>
        <v>0</v>
      </c>
      <c r="AD10">
        <f>INDEX('Effect Coding'!$A$53:$DD$159,MATCH(B10,'Effect Coding'!$A$53:$A$159,0), COLUMN('Effect Coding'!K59))</f>
        <v>0</v>
      </c>
      <c r="AE10">
        <f>INDEX('Effect Coding'!$A$53:$DD$159,MATCH(B10,'Effect Coding'!$A$53:$A$159,0), COLUMN('Effect Coding'!L59))</f>
        <v>0</v>
      </c>
      <c r="AF10">
        <f>INDEX('Effect Coding'!$A$53:$DD$159,MATCH(B10,'Effect Coding'!$A$53:$A$159,0), COLUMN('Effect Coding'!M59))</f>
        <v>0</v>
      </c>
      <c r="AG10">
        <f>INDEX('Effect Coding'!$A$53:$DD$159,MATCH(B10,'Effect Coding'!$A$53:$A$159,0), COLUMN('Effect Coding'!N59))</f>
        <v>0</v>
      </c>
      <c r="AH10">
        <f>INDEX('Effect Coding'!$A$53:$DD$159,MATCH(B10,'Effect Coding'!$A$53:$A$159,0), COLUMN('Effect Coding'!O59))</f>
        <v>0</v>
      </c>
      <c r="AI10">
        <f>INDEX('Effect Coding'!$A$53:$DD$159,MATCH(B10,'Effect Coding'!$A$53:$A$159,0), COLUMN('Effect Coding'!P59))</f>
        <v>0</v>
      </c>
      <c r="AJ10">
        <f>INDEX('Effect Coding'!$A$53:$DD$159,MATCH(B10,'Effect Coding'!$A$53:$A$159,0), COLUMN('Effect Coding'!Q59))</f>
        <v>0</v>
      </c>
      <c r="AK10">
        <f>INDEX('Effect Coding'!$A$53:$DD$159,MATCH(B10,'Effect Coding'!$A$53:$A$159,0), COLUMN('Effect Coding'!R59))</f>
        <v>0</v>
      </c>
      <c r="AL10">
        <f>INDEX('Effect Coding'!$A$53:$DD$159,MATCH(B10,'Effect Coding'!$A$53:$A$159,0), COLUMN('Effect Coding'!S59))</f>
        <v>0</v>
      </c>
      <c r="AM10">
        <f>INDEX('Effect Coding'!$A$53:$DD$159,MATCH(B10,'Effect Coding'!$A$53:$A$159,0), COLUMN('Effect Coding'!T59))</f>
        <v>0</v>
      </c>
      <c r="AN10">
        <f>INDEX('Effect Coding'!$A$53:$DD$159,MATCH(B10,'Effect Coding'!$A$53:$A$159,0), COLUMN('Effect Coding'!U59))</f>
        <v>0</v>
      </c>
      <c r="AO10">
        <f>INDEX('Effect Coding'!$A$53:$DD$159,MATCH(B10,'Effect Coding'!$A$53:$A$159,0), COLUMN('Effect Coding'!V59))</f>
        <v>0</v>
      </c>
      <c r="AP10">
        <f>INDEX('Effect Coding'!$A$53:$DD$159,MATCH(B10,'Effect Coding'!$A$53:$A$159,0), COLUMN('Effect Coding'!W59))</f>
        <v>0</v>
      </c>
      <c r="AQ10">
        <f>INDEX('Effect Coding'!$A$53:$DD$159,MATCH(B10,'Effect Coding'!$A$53:$A$159,0), COLUMN('Effect Coding'!X59))</f>
        <v>0</v>
      </c>
      <c r="AR10">
        <f>INDEX('Effect Coding'!$A$53:$DD$159,MATCH(B10,'Effect Coding'!$A$53:$A$159,0), COLUMN('Effect Coding'!Y59))</f>
        <v>0</v>
      </c>
      <c r="AS10">
        <f>INDEX('Effect Coding'!$A$53:$DD$159,MATCH(B10,'Effect Coding'!$A$53:$A$159,0), COLUMN('Effect Coding'!Z59))</f>
        <v>0</v>
      </c>
      <c r="AT10">
        <f>INDEX('Effect Coding'!$A$53:$DD$159,MATCH(B10,'Effect Coding'!$A$53:$A$159,0), COLUMN('Effect Coding'!AA59))</f>
        <v>0</v>
      </c>
      <c r="AU10">
        <f>INDEX('Effect Coding'!$A$53:$DD$159,MATCH(B10,'Effect Coding'!$A$53:$A$159,0), COLUMN('Effect Coding'!AB59))</f>
        <v>0</v>
      </c>
      <c r="AV10">
        <f>INDEX('Effect Coding'!$A$53:$DD$159,MATCH(B10,'Effect Coding'!$A$53:$A$159,0), COLUMN('Effect Coding'!AC59))</f>
        <v>0</v>
      </c>
      <c r="AW10">
        <f>INDEX('Effect Coding'!$A$53:$DD$159,MATCH(B10,'Effect Coding'!$A$53:$A$159,0), COLUMN('Effect Coding'!AD59))</f>
        <v>0</v>
      </c>
      <c r="AX10">
        <f>INDEX('Effect Coding'!$A$53:$DD$159,MATCH(B10,'Effect Coding'!$A$53:$A$159,0), COLUMN('Effect Coding'!AE59))</f>
        <v>0</v>
      </c>
      <c r="AY10">
        <f>INDEX('Effect Coding'!$A$53:$DD$159,MATCH(B10,'Effect Coding'!$A$53:$A$159,0), COLUMN('Effect Coding'!AF59))</f>
        <v>0</v>
      </c>
      <c r="AZ10">
        <f>INDEX('Effect Coding'!$A$53:$DD$159,MATCH(B10,'Effect Coding'!$A$53:$A$159,0), COLUMN('Effect Coding'!AG59))</f>
        <v>0</v>
      </c>
      <c r="BA10">
        <f>INDEX('Effect Coding'!$A$53:$DD$159,MATCH(B10,'Effect Coding'!$A$53:$A$159,0), COLUMN('Effect Coding'!AH59))</f>
        <v>0</v>
      </c>
      <c r="BB10">
        <f>INDEX('Effect Coding'!$A$53:$DD$159,MATCH(B10,'Effect Coding'!$A$53:$A$159,0), COLUMN('Effect Coding'!AI59))</f>
        <v>0</v>
      </c>
      <c r="BC10">
        <f>INDEX('Effect Coding'!$A$53:$DD$159,MATCH(B10,'Effect Coding'!$A$53:$A$159,0), COLUMN('Effect Coding'!AJ59))</f>
        <v>0</v>
      </c>
      <c r="BD10">
        <f>INDEX('Effect Coding'!$A$53:$DD$159,MATCH(B10,'Effect Coding'!$A$53:$A$159,0), COLUMN('Effect Coding'!AK59))</f>
        <v>0</v>
      </c>
      <c r="BE10">
        <f>INDEX('Effect Coding'!$A$53:$DD$159,MATCH(B10,'Effect Coding'!$A$53:$A$159,0), COLUMN('Effect Coding'!AL59))</f>
        <v>0</v>
      </c>
      <c r="BF10">
        <f>INDEX('Effect Coding'!$A$53:$DD$159,MATCH(B10,'Effect Coding'!$A$53:$A$159,0), COLUMN('Effect Coding'!AM59))</f>
        <v>0</v>
      </c>
      <c r="BG10">
        <f>INDEX('Effect Coding'!$A$53:$DD$159,MATCH(B10,'Effect Coding'!$A$53:$A$159,0), COLUMN('Effect Coding'!AN59))</f>
        <v>0</v>
      </c>
      <c r="BH10">
        <f>INDEX('Effect Coding'!$A$53:$DD$159,MATCH(B10,'Effect Coding'!$A$53:$A$159,0), COLUMN('Effect Coding'!AO59))</f>
        <v>0</v>
      </c>
      <c r="BI10">
        <f>INDEX('Effect Coding'!$A$53:$DD$159,MATCH(B10,'Effect Coding'!$A$53:$A$159,0), COLUMN('Effect Coding'!AP59))</f>
        <v>0</v>
      </c>
      <c r="BJ10">
        <f>INDEX('Effect Coding'!$A$53:$DD$159,MATCH(B10,'Effect Coding'!$A$53:$A$159,0), COLUMN('Effect Coding'!AQ59))</f>
        <v>0</v>
      </c>
      <c r="BK10">
        <f>INDEX('Effect Coding'!$A$53:$DD$159,MATCH(B10,'Effect Coding'!$A$53:$A$159,0), COLUMN('Effect Coding'!AR59))</f>
        <v>0</v>
      </c>
      <c r="BL10">
        <f>INDEX('Effect Coding'!$A$53:$DD$159,MATCH(B10,'Effect Coding'!$A$53:$A$159,0), COLUMN('Effect Coding'!AS59))</f>
        <v>0</v>
      </c>
      <c r="BM10">
        <f>INDEX('Effect Coding'!$A$53:$DD$159,MATCH(B10,'Effect Coding'!$A$53:$A$159,0), COLUMN('Effect Coding'!AT59))</f>
        <v>0</v>
      </c>
      <c r="BN10">
        <f>INDEX('Effect Coding'!$A$53:$DD$159,MATCH(B10,'Effect Coding'!$A$53:$A$159,0), COLUMN('Effect Coding'!AU59))</f>
        <v>0</v>
      </c>
      <c r="BO10">
        <f>INDEX('Effect Coding'!$A$53:$DD$159,MATCH(B10,'Effect Coding'!$A$53:$A$159,0), COLUMN('Effect Coding'!AV59))</f>
        <v>0</v>
      </c>
      <c r="BP10">
        <f>INDEX('Effect Coding'!$A$53:$DD$159,MATCH(B10,'Effect Coding'!$A$53:$A$159,0), COLUMN('Effect Coding'!AW59))</f>
        <v>0</v>
      </c>
      <c r="BQ10">
        <f>INDEX('Effect Coding'!$A$53:$DD$159,MATCH(B10,'Effect Coding'!$A$53:$A$159,0), COLUMN('Effect Coding'!AX59))</f>
        <v>0</v>
      </c>
      <c r="BR10">
        <f>INDEX('Effect Coding'!$A$53:$DD$159,MATCH(B10,'Effect Coding'!$A$53:$A$159,0), COLUMN('Effect Coding'!AY59))</f>
        <v>0</v>
      </c>
      <c r="BS10">
        <f>INDEX('Effect Coding'!$A$53:$DD$159,MATCH(B10,'Effect Coding'!$A$53:$A$159,0), COLUMN('Effect Coding'!AZ59))</f>
        <v>0</v>
      </c>
      <c r="BT10">
        <f>INDEX('Effect Coding'!$A$53:$DD$159,MATCH(B10,'Effect Coding'!$A$53:$A$159,0), COLUMN('Effect Coding'!BA59))</f>
        <v>0</v>
      </c>
      <c r="BU10">
        <f>INDEX('Effect Coding'!$A$53:$DD$159,MATCH(B10,'Effect Coding'!$A$53:$A$159,0), COLUMN('Effect Coding'!BB59))</f>
        <v>0</v>
      </c>
      <c r="BV10">
        <f>INDEX('Effect Coding'!$A$53:$DD$159,MATCH(B10,'Effect Coding'!$A$53:$A$159,0), COLUMN('Effect Coding'!BC59))</f>
        <v>0</v>
      </c>
      <c r="BW10">
        <f>INDEX('Effect Coding'!$A$53:$DD$159,MATCH(B10,'Effect Coding'!$A$53:$A$159,0), COLUMN('Effect Coding'!BD59))</f>
        <v>0</v>
      </c>
      <c r="BX10">
        <f>INDEX('Effect Coding'!$A$53:$DD$159,MATCH(B10,'Effect Coding'!$A$53:$A$159,0), COLUMN('Effect Coding'!BE59))</f>
        <v>0</v>
      </c>
      <c r="BY10">
        <f>INDEX('Effect Coding'!$A$53:$DD$159,MATCH(B10,'Effect Coding'!$A$53:$A$159,0), COLUMN('Effect Coding'!BF59))</f>
        <v>0</v>
      </c>
      <c r="BZ10">
        <f>INDEX('Effect Coding'!$A$53:$DD$159,MATCH(B10,'Effect Coding'!$A$53:$A$159,0), COLUMN('Effect Coding'!BG59))</f>
        <v>0</v>
      </c>
      <c r="CA10">
        <f>INDEX('Effect Coding'!$A$53:$DD$159,MATCH(B10,'Effect Coding'!$A$53:$A$159,0), COLUMN('Effect Coding'!BH59))</f>
        <v>0</v>
      </c>
      <c r="CB10">
        <f>INDEX('Effect Coding'!$A$53:$DD$159,MATCH(B10,'Effect Coding'!$A$53:$A$159,0), COLUMN('Effect Coding'!BI59))</f>
        <v>0</v>
      </c>
      <c r="CC10">
        <f>INDEX('Effect Coding'!$A$53:$DD$159,MATCH(B10,'Effect Coding'!$A$53:$A$159,0), COLUMN('Effect Coding'!BJ59))</f>
        <v>0</v>
      </c>
      <c r="CD10">
        <f>INDEX('Effect Coding'!$A$53:$DD$159,MATCH(B10,'Effect Coding'!$A$53:$A$159,0), COLUMN('Effect Coding'!BK59))</f>
        <v>0</v>
      </c>
      <c r="CE10">
        <f>INDEX('Effect Coding'!$A$53:$DD$159,MATCH(B10,'Effect Coding'!$A$53:$A$159,0), COLUMN('Effect Coding'!BL59))</f>
        <v>0</v>
      </c>
      <c r="CF10">
        <f>INDEX('Effect Coding'!$A$53:$DD$159,MATCH(B10,'Effect Coding'!$A$53:$A$159,0), COLUMN('Effect Coding'!BM59))</f>
        <v>0</v>
      </c>
      <c r="CG10">
        <f>INDEX('Effect Coding'!$A$53:$DD$159,MATCH(B10,'Effect Coding'!$A$53:$A$159,0), COLUMN('Effect Coding'!BN59))</f>
        <v>0</v>
      </c>
      <c r="CH10">
        <f>INDEX('Effect Coding'!$A$53:$DD$159,MATCH(B10,'Effect Coding'!$A$53:$A$159,0), COLUMN('Effect Coding'!BO59))</f>
        <v>0</v>
      </c>
      <c r="CI10">
        <f>INDEX('Effect Coding'!$A$53:$DD$159,MATCH(B10,'Effect Coding'!$A$53:$A$159,0), COLUMN('Effect Coding'!BP59))</f>
        <v>0</v>
      </c>
      <c r="CJ10">
        <f>INDEX('Effect Coding'!$A$53:$DD$159,MATCH(B10,'Effect Coding'!$A$53:$A$159,0), COLUMN('Effect Coding'!BQ59))</f>
        <v>0</v>
      </c>
      <c r="CK10">
        <f>INDEX('Effect Coding'!$A$53:$DD$159,MATCH(B10,'Effect Coding'!$A$53:$A$159,0), COLUMN('Effect Coding'!BR59))</f>
        <v>0</v>
      </c>
      <c r="CL10">
        <f>INDEX('Effect Coding'!$A$53:$DD$159,MATCH(B10,'Effect Coding'!$A$53:$A$159,0), COLUMN('Effect Coding'!BS59))</f>
        <v>0</v>
      </c>
      <c r="CM10">
        <f>INDEX('Effect Coding'!$A$53:$DD$159,MATCH(B10,'Effect Coding'!$A$53:$A$159,0), COLUMN('Effect Coding'!BT59))</f>
        <v>0</v>
      </c>
      <c r="CN10">
        <f>INDEX('Effect Coding'!$A$53:$DD$159,MATCH(B10,'Effect Coding'!$A$53:$A$159,0), COLUMN('Effect Coding'!BU59))</f>
        <v>0</v>
      </c>
      <c r="CO10">
        <f>INDEX('Effect Coding'!$A$53:$DD$159,MATCH(B10,'Effect Coding'!$A$53:$A$159,0), COLUMN('Effect Coding'!BV59))</f>
        <v>0</v>
      </c>
      <c r="CP10">
        <f>INDEX('Effect Coding'!$A$53:$DD$159,MATCH(B10,'Effect Coding'!$A$53:$A$159,0), COLUMN('Effect Coding'!BW59))</f>
        <v>0</v>
      </c>
      <c r="CQ10">
        <f>INDEX('Effect Coding'!$A$53:$DD$159,MATCH(B10,'Effect Coding'!$A$53:$A$159,0), COLUMN('Effect Coding'!BX59))</f>
        <v>0</v>
      </c>
      <c r="CR10">
        <f>INDEX('Effect Coding'!$A$53:$DD$159,MATCH(B10,'Effect Coding'!$A$53:$A$159,0), COLUMN('Effect Coding'!BY59))</f>
        <v>0</v>
      </c>
      <c r="CS10">
        <f>INDEX('Effect Coding'!$A$53:$DD$159,MATCH(B10,'Effect Coding'!$A$53:$A$159,0), COLUMN('Effect Coding'!BZ59))</f>
        <v>0</v>
      </c>
      <c r="CT10">
        <f>INDEX('Effect Coding'!$A$53:$DD$159,MATCH(B10,'Effect Coding'!$A$53:$A$159,0), COLUMN('Effect Coding'!CA59))</f>
        <v>0</v>
      </c>
      <c r="CU10">
        <f>INDEX('Effect Coding'!$A$53:$DD$159,MATCH(B10,'Effect Coding'!$A$53:$A$159,0), COLUMN('Effect Coding'!CB59))</f>
        <v>0</v>
      </c>
      <c r="CV10">
        <f>INDEX('Effect Coding'!$A$53:$DD$159,MATCH(B10,'Effect Coding'!$A$53:$A$159,0), COLUMN('Effect Coding'!CC59))</f>
        <v>0</v>
      </c>
      <c r="CW10">
        <f>INDEX('Effect Coding'!$A$53:$DD$159,MATCH(B10,'Effect Coding'!$A$53:$A$159,0), COLUMN('Effect Coding'!CD59))</f>
        <v>0</v>
      </c>
      <c r="CX10">
        <f>INDEX('Effect Coding'!$A$53:$DD$159,MATCH(B10,'Effect Coding'!$A$53:$A$159,0), COLUMN('Effect Coding'!CE59))</f>
        <v>0</v>
      </c>
      <c r="CY10">
        <f>INDEX('Effect Coding'!$A$53:$DD$159,MATCH(B10,'Effect Coding'!$A$53:$A$159,0), COLUMN('Effect Coding'!CF59))</f>
        <v>0</v>
      </c>
      <c r="CZ10">
        <f>INDEX('Effect Coding'!$A$53:$DD$159,MATCH(B10,'Effect Coding'!$A$53:$A$159,0), COLUMN('Effect Coding'!CG59))</f>
        <v>0</v>
      </c>
      <c r="DA10">
        <f>INDEX('Effect Coding'!$A$53:$DD$159,MATCH(B10,'Effect Coding'!$A$53:$A$159,0), COLUMN('Effect Coding'!CH59))</f>
        <v>0</v>
      </c>
      <c r="DB10">
        <f>INDEX('Effect Coding'!$A$53:$DD$159,MATCH(B10,'Effect Coding'!$A$53:$A$159,0), COLUMN('Effect Coding'!CI59))</f>
        <v>0</v>
      </c>
      <c r="DC10">
        <f>INDEX('Effect Coding'!$A$53:$DD$159,MATCH(B10,'Effect Coding'!$A$53:$A$159,0), COLUMN('Effect Coding'!CJ59))</f>
        <v>0</v>
      </c>
      <c r="DD10">
        <f>INDEX('Effect Coding'!$A$53:$DD$159,MATCH(B10,'Effect Coding'!$A$53:$A$159,0), COLUMN('Effect Coding'!CK59))</f>
        <v>0</v>
      </c>
      <c r="DE10">
        <f>INDEX('Effect Coding'!$A$53:$DD$159,MATCH(B10,'Effect Coding'!$A$53:$A$159,0), COLUMN('Effect Coding'!CL59))</f>
        <v>0</v>
      </c>
      <c r="DF10">
        <f>INDEX('Effect Coding'!$A$53:$DD$159,MATCH(B10,'Effect Coding'!$A$53:$A$159,0), COLUMN('Effect Coding'!CM59))</f>
        <v>0</v>
      </c>
      <c r="DG10">
        <f>INDEX('Effect Coding'!$A$53:$DD$159,MATCH(B10,'Effect Coding'!$A$53:$A$159,0), COLUMN('Effect Coding'!CN59))</f>
        <v>0</v>
      </c>
      <c r="DH10">
        <f>INDEX('Effect Coding'!$A$53:$DD$159,MATCH(B10,'Effect Coding'!$A$53:$A$159,0), COLUMN('Effect Coding'!CO59))</f>
        <v>0</v>
      </c>
      <c r="DI10">
        <f>INDEX('Effect Coding'!$A$53:$DD$159,MATCH(B10,'Effect Coding'!$A$53:$A$159,0), COLUMN('Effect Coding'!CP59))</f>
        <v>0</v>
      </c>
      <c r="DJ10">
        <f>INDEX('Effect Coding'!$A$53:$DD$159,MATCH(B10,'Effect Coding'!$A$53:$A$159,0), COLUMN('Effect Coding'!CQ59))</f>
        <v>0</v>
      </c>
      <c r="DK10">
        <f>INDEX('Effect Coding'!$A$53:$DD$159,MATCH(B10,'Effect Coding'!$A$53:$A$159,0), COLUMN('Effect Coding'!CR59))</f>
        <v>0</v>
      </c>
      <c r="DL10">
        <f>INDEX('Effect Coding'!$A$53:$DD$159,MATCH(B10,'Effect Coding'!$A$53:$A$159,0), COLUMN('Effect Coding'!CS59))</f>
        <v>0</v>
      </c>
      <c r="DM10">
        <f>INDEX('Effect Coding'!$A$53:$DD$159,MATCH(B10,'Effect Coding'!$A$53:$A$159,0), COLUMN('Effect Coding'!CT59))</f>
        <v>0</v>
      </c>
      <c r="DN10">
        <f>INDEX('Effect Coding'!$A$53:$DD$159,MATCH(B10,'Effect Coding'!$A$53:$A$159,0), COLUMN('Effect Coding'!CU59))</f>
        <v>0</v>
      </c>
      <c r="DO10">
        <f>INDEX('Effect Coding'!$A$53:$DD$159,MATCH(B10,'Effect Coding'!$A$53:$A$159,0), COLUMN('Effect Coding'!CV59))</f>
        <v>0</v>
      </c>
      <c r="DP10">
        <f>INDEX('Effect Coding'!$A$53:$DD$159,MATCH(B10,'Effect Coding'!$A$53:$A$159,0), COLUMN('Effect Coding'!CW59))</f>
        <v>0</v>
      </c>
      <c r="DQ10">
        <f>INDEX('Effect Coding'!$A$53:$DD$159,MATCH(B10,'Effect Coding'!$A$53:$A$159,0), COLUMN('Effect Coding'!CX59))</f>
        <v>0</v>
      </c>
      <c r="DR10">
        <f>INDEX('Effect Coding'!$A$53:$DD$159,MATCH(B10,'Effect Coding'!$A$53:$A$159,0), COLUMN('Effect Coding'!CY59))</f>
        <v>0</v>
      </c>
      <c r="DS10">
        <f>INDEX('Effect Coding'!$A$53:$DD$159,MATCH(B10,'Effect Coding'!$A$53:$A$159,0), COLUMN('Effect Coding'!CZ59))</f>
        <v>0</v>
      </c>
      <c r="DT10">
        <f>INDEX('Effect Coding'!$A$53:$DD$159,MATCH(B10,'Effect Coding'!$A$53:$A$159,0), COLUMN('Effect Coding'!DA59))</f>
        <v>0</v>
      </c>
      <c r="DU10">
        <f>INDEX('Effect Coding'!$A$53:$DD$159,MATCH(B10,'Effect Coding'!$A$53:$A$159,0), COLUMN('Effect Coding'!DB59))</f>
        <v>0</v>
      </c>
      <c r="DV10">
        <f>INDEX('Effect Coding'!$A$53:$DD$159,MATCH(B10,'Effect Coding'!$A$53:$A$159,0), COLUMN('Effect Coding'!DC59))</f>
        <v>0</v>
      </c>
      <c r="DW10">
        <f>INDEX('Effect Coding'!$A$53:$DD$159,MATCH(B10,'Effect Coding'!$A$53:$A$159,0), COLUMN('Effect Coding'!DD59))</f>
        <v>0</v>
      </c>
      <c r="DX10">
        <f>INDEX('Effect Coding'!$A$40:$K$49,MATCH(C10,'Effect Coding'!$A$40:$A$49,0),COLUMN('Effect Coding'!C46))</f>
        <v>1</v>
      </c>
      <c r="DY10">
        <f>INDEX('Effect Coding'!$A$40:$K$49,MATCH(C10,'Effect Coding'!$A$40:$A$49,0),COLUMN('Effect Coding'!D46))</f>
        <v>0</v>
      </c>
      <c r="DZ10">
        <f>INDEX('Effect Coding'!$A$40:$K$49,MATCH(C10,'Effect Coding'!$A$40:$A$49,0),COLUMN('Effect Coding'!E46))</f>
        <v>0</v>
      </c>
      <c r="EA10">
        <f>INDEX('Effect Coding'!$A$40:$K$49,MATCH(C10,'Effect Coding'!$A$40:$A$49,0),COLUMN('Effect Coding'!F46))</f>
        <v>0</v>
      </c>
      <c r="EB10">
        <f>INDEX('Effect Coding'!$A$40:$K$49,MATCH(C10,'Effect Coding'!$A$40:$A$49,0),COLUMN('Effect Coding'!G46))</f>
        <v>0</v>
      </c>
      <c r="EC10">
        <f>INDEX('Effect Coding'!$A$40:$K$49,MATCH(C10,'Effect Coding'!$A$40:$A$49,0),COLUMN('Effect Coding'!H46))</f>
        <v>0</v>
      </c>
      <c r="ED10">
        <f>INDEX('Effect Coding'!$A$40:$K$49,MATCH(C10,'Effect Coding'!$A$40:$A$49,0),COLUMN('Effect Coding'!I46))</f>
        <v>0</v>
      </c>
      <c r="EE10">
        <f>INDEX('Effect Coding'!$A$40:$K$49,MATCH(C10,'Effect Coding'!$A$40:$A$49,0),COLUMN('Effect Coding'!J46))</f>
        <v>0</v>
      </c>
      <c r="EF10">
        <f>INDEX('Effect Coding'!$A$40:$K$49,MATCH(C10,'Effect Coding'!$A$40:$A$49,0),COLUMN('Effect Coding'!K46))</f>
        <v>0</v>
      </c>
      <c r="EG10">
        <f>INDEX('Effect Coding'!$A$33:$E$36,MATCH(D10,'Effect Coding'!$A$33:$A$36,0),COLUMN('Effect Coding'!C39))</f>
        <v>1</v>
      </c>
      <c r="EH10">
        <f>INDEX('Effect Coding'!$A$33:$E$36,MATCH(D10,'Effect Coding'!$A$33:$A$36,0),COLUMN('Effect Coding'!D39))</f>
        <v>0</v>
      </c>
      <c r="EI10">
        <f>INDEX('Effect Coding'!$A$33:$E$36,MATCH(D10,'Effect Coding'!$A$33:$A$36,0),COLUMN('Effect Coding'!E39))</f>
        <v>0</v>
      </c>
      <c r="EJ10">
        <f>INDEX('Effect Coding'!$A$27:$D$29,MATCH(E10,'Effect Coding'!$A$27:$A$29,0),COLUMN('Effect Coding'!C33))</f>
        <v>1</v>
      </c>
      <c r="EK10">
        <f>INDEX('Effect Coding'!$A$27:$D$29,MATCH(E10,'Effect Coding'!$A$27:$A$29,0),COLUMN('Effect Coding'!D33))</f>
        <v>0</v>
      </c>
      <c r="EL10">
        <f>INDEX('Effect Coding'!$A$21:$D$23,MATCH(F10,'Effect Coding'!$A$21:$A$23,0),COLUMN('Effect Coding'!C27))</f>
        <v>1</v>
      </c>
      <c r="EM10">
        <f>INDEX('Effect Coding'!$A$21:$D$23,MATCH(F10,'Effect Coding'!$A$21:$A$23,0),COLUMN('Effect Coding'!D27))</f>
        <v>0</v>
      </c>
      <c r="EN10">
        <f>INDEX('Effect Coding'!$A$15:$D$17,MATCH(G10,'Effect Coding'!$A$15:$A$17,0),COLUMN('Effect Coding'!C21))</f>
        <v>1</v>
      </c>
      <c r="EO10">
        <f>INDEX('Effect Coding'!$A$15:$D$17,MATCH(G10,'Effect Coding'!$A$15:$A$17,0),COLUMN('Effect Coding'!D21))</f>
        <v>0</v>
      </c>
      <c r="EP10">
        <f>INDEX('Effect Coding'!$A$9:$D$11,MATCH(H10,'Effect Coding'!$A$9:$A$11,0),COLUMN('Effect Coding'!C15))</f>
        <v>1</v>
      </c>
      <c r="EQ10">
        <f>INDEX('Effect Coding'!$A$9:$D$11,MATCH(H10,'Effect Coding'!$A$9:$A$11,0),COLUMN('Effect Coding'!D15))</f>
        <v>0</v>
      </c>
      <c r="ER10">
        <f>INDEX('Effect Coding'!$A$3:$D$5,MATCH(I10,'Effect Coding'!$A$3:$A$5,0),COLUMN('Effect Coding'!C9))</f>
        <v>0</v>
      </c>
      <c r="ES10">
        <f>INDEX('Effect Coding'!$A$3:$D$5,MATCH(I10,'Effect Coding'!$A$3:$A$5,0),COLUMN('Effect Coding'!D9))</f>
        <v>1</v>
      </c>
      <c r="ET10">
        <f>INDEX('Effect Coding'!$A$163:$D$165,MATCH(J10,'Effect Coding'!$A$163:$A$165,0),COLUMN('Effect Coding'!C169))</f>
        <v>0</v>
      </c>
      <c r="EU10">
        <f>INDEX('Effect Coding'!$A$163:$D$165,MATCH(J10,'Effect Coding'!$A$163:$A$165,0),COLUMN('Effect Coding'!D169))</f>
        <v>1</v>
      </c>
      <c r="EV10">
        <f>INDEX('Effect Coding'!$A$163:$D$165,MATCH(K10,'Effect Coding'!$A$169:$A$171,0),COLUMN('Effect Coding'!C169))</f>
        <v>1</v>
      </c>
      <c r="EW10">
        <f>INDEX('Effect Coding'!$A$163:$D$165,MATCH(K10,'Effect Coding'!$A$169:$A$171,0),COLUMN('Effect Coding'!D169))</f>
        <v>0</v>
      </c>
      <c r="EX10">
        <f>INDEX('Effect Coding'!$A$175:$E$178,MATCH(L10,'Effect Coding'!$A$175:$A$178,0),COLUMN('Effect Coding'!C181))</f>
        <v>0</v>
      </c>
      <c r="EY10">
        <f>INDEX('Effect Coding'!$A$175:$E$178,MATCH(L10,'Effect Coding'!$A$175:$A$178,0),COLUMN('Effect Coding'!D181))</f>
        <v>1</v>
      </c>
      <c r="EZ10">
        <f>INDEX('Effect Coding'!$A$175:$E$178,MATCH(L10,'Effect Coding'!$A$175:$A$178,0),COLUMN('Effect Coding'!E181))</f>
        <v>0</v>
      </c>
      <c r="FA10">
        <f>INDEX('Effect Coding'!$A$182:$E$185,MATCH(M10,'Effect Coding'!$A$182:$A$185,0),COLUMN('Effect Coding'!C188))</f>
        <v>1</v>
      </c>
      <c r="FB10">
        <f>INDEX('Effect Coding'!$A$182:$E$185,MATCH(M10,'Effect Coding'!$A$182:$A$185,0),COLUMN('Effect Coding'!D188))</f>
        <v>0</v>
      </c>
      <c r="FC10">
        <f>INDEX('Effect Coding'!$A$182:$E$185,MATCH(M10,'Effect Coding'!$A$182:$A$185,0),COLUMN('Effect Coding'!E188))</f>
        <v>0</v>
      </c>
      <c r="FD10">
        <f>INDEX('Effect Coding'!$A$189:$C$190,MATCH(N10,'Effect Coding'!$A$189:$A$190,0),COLUMN('Effect Coding'!C195))</f>
        <v>1</v>
      </c>
      <c r="FE10">
        <f>INDEX('Effect Coding'!$A$194:$D$196,MATCH(O10,'Effect Coding'!$A$194:$A$196,0),COLUMN('Effect Coding'!C200))</f>
        <v>1</v>
      </c>
      <c r="FF10">
        <f>INDEX('Effect Coding'!$A$194:$D$196,MATCH(O10,'Effect Coding'!$A$194:$A$196,0),COLUMN('Effect Coding'!D200))</f>
        <v>0</v>
      </c>
      <c r="FG10">
        <f>INDEX('Effect Coding'!$A$200:$C$201,MATCH(P10,'Effect Coding'!$A$200:$A$201,0),COLUMN('Effect Coding'!C206))</f>
        <v>1</v>
      </c>
      <c r="FH10">
        <f>INDEX('Effect Coding'!$A$205:$D$207,MATCH(Q10,'Effect Coding'!$A$205:$A$207,0),COLUMN('Effect Coding'!C211))</f>
        <v>1</v>
      </c>
      <c r="FI10">
        <f>INDEX('Effect Coding'!$A$205:$D$207,MATCH(Q10,'Effect Coding'!$A$205:$A$207,0),COLUMN('Effect Coding'!D211))</f>
        <v>0</v>
      </c>
      <c r="FJ10">
        <f>INDEX('Effect Coding'!$A$211:$C$212,MATCH(R10,'Effect Coding'!$A$211:$A$212,0),COLUMN('Effect Coding'!C217))</f>
        <v>1</v>
      </c>
      <c r="FK10">
        <f>INDEX('Effect Coding'!$A$216:$C$217,MATCH(S10,'Effect Coding'!$A$216:$A$217,0),COLUMN('Effect Coding'!C222))</f>
        <v>1</v>
      </c>
      <c r="FL10">
        <f>INDEX('Effect Coding'!$A$221:$C$222,MATCH(T10,'Effect Coding'!$A$221:$A$222,0),COLUMN('Effect Coding'!C227))</f>
        <v>1</v>
      </c>
      <c r="FM10">
        <f t="shared" si="0"/>
        <v>20</v>
      </c>
      <c r="FN10">
        <v>1</v>
      </c>
      <c r="FO10">
        <v>1</v>
      </c>
      <c r="FP10">
        <f t="shared" si="1"/>
        <v>20</v>
      </c>
    </row>
    <row r="11" spans="1:172" x14ac:dyDescent="0.25">
      <c r="A11" t="s">
        <v>212</v>
      </c>
      <c r="B11" t="s">
        <v>55</v>
      </c>
      <c r="C11" t="s">
        <v>2</v>
      </c>
      <c r="D11" t="s">
        <v>30</v>
      </c>
      <c r="E11" t="s">
        <v>28</v>
      </c>
      <c r="F11" t="s">
        <v>22</v>
      </c>
      <c r="G11" t="s">
        <v>181</v>
      </c>
      <c r="H11" t="s">
        <v>183</v>
      </c>
      <c r="I11" t="s">
        <v>56</v>
      </c>
      <c r="J11" t="s">
        <v>187</v>
      </c>
      <c r="K11" t="s">
        <v>63</v>
      </c>
      <c r="L11">
        <v>1</v>
      </c>
      <c r="M11" t="s">
        <v>51</v>
      </c>
      <c r="N11" t="s">
        <v>51</v>
      </c>
      <c r="O11" t="s">
        <v>51</v>
      </c>
      <c r="P11" t="s">
        <v>52</v>
      </c>
      <c r="Q11" t="s">
        <v>51</v>
      </c>
      <c r="R11" t="s">
        <v>51</v>
      </c>
      <c r="S11" t="s">
        <v>51</v>
      </c>
      <c r="T11" t="s">
        <v>51</v>
      </c>
      <c r="U11" s="20">
        <v>3</v>
      </c>
      <c r="V11">
        <f>INDEX('Effect Coding'!$A$53:$DD$159,MATCH(B11,'Effect Coding'!$A$53:$A$159,0), COLUMN('Effect Coding'!C60))</f>
        <v>0</v>
      </c>
      <c r="W11">
        <f>INDEX('Effect Coding'!$A$53:$DD$159,MATCH(B11,'Effect Coding'!$A$53:$A$159,0), COLUMN('Effect Coding'!D60))</f>
        <v>0</v>
      </c>
      <c r="X11">
        <f>INDEX('Effect Coding'!$A$53:$DD$159,MATCH(B11,'Effect Coding'!$A$53:$A$159,0), COLUMN('Effect Coding'!E60))</f>
        <v>1</v>
      </c>
      <c r="Y11">
        <f>INDEX('Effect Coding'!$A$53:$DD$159,MATCH(B11,'Effect Coding'!$A$53:$A$159,0), COLUMN('Effect Coding'!F60))</f>
        <v>0</v>
      </c>
      <c r="Z11">
        <f>INDEX('Effect Coding'!$A$53:$DD$159,MATCH(B11,'Effect Coding'!$A$53:$A$159,0), COLUMN('Effect Coding'!G60))</f>
        <v>0</v>
      </c>
      <c r="AA11">
        <f>INDEX('Effect Coding'!$A$53:$DD$159,MATCH(B11,'Effect Coding'!$A$53:$A$159,0), COLUMN('Effect Coding'!H60))</f>
        <v>0</v>
      </c>
      <c r="AB11">
        <f>INDEX('Effect Coding'!$A$53:$DD$159,MATCH(B11,'Effect Coding'!$A$53:$A$159,0), COLUMN('Effect Coding'!I60))</f>
        <v>0</v>
      </c>
      <c r="AC11">
        <f>INDEX('Effect Coding'!$A$53:$DD$159,MATCH(B11,'Effect Coding'!$A$53:$A$159,0), COLUMN('Effect Coding'!J60))</f>
        <v>0</v>
      </c>
      <c r="AD11">
        <f>INDEX('Effect Coding'!$A$53:$DD$159,MATCH(B11,'Effect Coding'!$A$53:$A$159,0), COLUMN('Effect Coding'!K60))</f>
        <v>0</v>
      </c>
      <c r="AE11">
        <f>INDEX('Effect Coding'!$A$53:$DD$159,MATCH(B11,'Effect Coding'!$A$53:$A$159,0), COLUMN('Effect Coding'!L60))</f>
        <v>0</v>
      </c>
      <c r="AF11">
        <f>INDEX('Effect Coding'!$A$53:$DD$159,MATCH(B11,'Effect Coding'!$A$53:$A$159,0), COLUMN('Effect Coding'!M60))</f>
        <v>0</v>
      </c>
      <c r="AG11">
        <f>INDEX('Effect Coding'!$A$53:$DD$159,MATCH(B11,'Effect Coding'!$A$53:$A$159,0), COLUMN('Effect Coding'!N60))</f>
        <v>0</v>
      </c>
      <c r="AH11">
        <f>INDEX('Effect Coding'!$A$53:$DD$159,MATCH(B11,'Effect Coding'!$A$53:$A$159,0), COLUMN('Effect Coding'!O60))</f>
        <v>0</v>
      </c>
      <c r="AI11">
        <f>INDEX('Effect Coding'!$A$53:$DD$159,MATCH(B11,'Effect Coding'!$A$53:$A$159,0), COLUMN('Effect Coding'!P60))</f>
        <v>0</v>
      </c>
      <c r="AJ11">
        <f>INDEX('Effect Coding'!$A$53:$DD$159,MATCH(B11,'Effect Coding'!$A$53:$A$159,0), COLUMN('Effect Coding'!Q60))</f>
        <v>0</v>
      </c>
      <c r="AK11">
        <f>INDEX('Effect Coding'!$A$53:$DD$159,MATCH(B11,'Effect Coding'!$A$53:$A$159,0), COLUMN('Effect Coding'!R60))</f>
        <v>0</v>
      </c>
      <c r="AL11">
        <f>INDEX('Effect Coding'!$A$53:$DD$159,MATCH(B11,'Effect Coding'!$A$53:$A$159,0), COLUMN('Effect Coding'!S60))</f>
        <v>0</v>
      </c>
      <c r="AM11">
        <f>INDEX('Effect Coding'!$A$53:$DD$159,MATCH(B11,'Effect Coding'!$A$53:$A$159,0), COLUMN('Effect Coding'!T60))</f>
        <v>0</v>
      </c>
      <c r="AN11">
        <f>INDEX('Effect Coding'!$A$53:$DD$159,MATCH(B11,'Effect Coding'!$A$53:$A$159,0), COLUMN('Effect Coding'!U60))</f>
        <v>0</v>
      </c>
      <c r="AO11">
        <f>INDEX('Effect Coding'!$A$53:$DD$159,MATCH(B11,'Effect Coding'!$A$53:$A$159,0), COLUMN('Effect Coding'!V60))</f>
        <v>0</v>
      </c>
      <c r="AP11">
        <f>INDEX('Effect Coding'!$A$53:$DD$159,MATCH(B11,'Effect Coding'!$A$53:$A$159,0), COLUMN('Effect Coding'!W60))</f>
        <v>0</v>
      </c>
      <c r="AQ11">
        <f>INDEX('Effect Coding'!$A$53:$DD$159,MATCH(B11,'Effect Coding'!$A$53:$A$159,0), COLUMN('Effect Coding'!X60))</f>
        <v>0</v>
      </c>
      <c r="AR11">
        <f>INDEX('Effect Coding'!$A$53:$DD$159,MATCH(B11,'Effect Coding'!$A$53:$A$159,0), COLUMN('Effect Coding'!Y60))</f>
        <v>0</v>
      </c>
      <c r="AS11">
        <f>INDEX('Effect Coding'!$A$53:$DD$159,MATCH(B11,'Effect Coding'!$A$53:$A$159,0), COLUMN('Effect Coding'!Z60))</f>
        <v>0</v>
      </c>
      <c r="AT11">
        <f>INDEX('Effect Coding'!$A$53:$DD$159,MATCH(B11,'Effect Coding'!$A$53:$A$159,0), COLUMN('Effect Coding'!AA60))</f>
        <v>0</v>
      </c>
      <c r="AU11">
        <f>INDEX('Effect Coding'!$A$53:$DD$159,MATCH(B11,'Effect Coding'!$A$53:$A$159,0), COLUMN('Effect Coding'!AB60))</f>
        <v>0</v>
      </c>
      <c r="AV11">
        <f>INDEX('Effect Coding'!$A$53:$DD$159,MATCH(B11,'Effect Coding'!$A$53:$A$159,0), COLUMN('Effect Coding'!AC60))</f>
        <v>0</v>
      </c>
      <c r="AW11">
        <f>INDEX('Effect Coding'!$A$53:$DD$159,MATCH(B11,'Effect Coding'!$A$53:$A$159,0), COLUMN('Effect Coding'!AD60))</f>
        <v>0</v>
      </c>
      <c r="AX11">
        <f>INDEX('Effect Coding'!$A$53:$DD$159,MATCH(B11,'Effect Coding'!$A$53:$A$159,0), COLUMN('Effect Coding'!AE60))</f>
        <v>0</v>
      </c>
      <c r="AY11">
        <f>INDEX('Effect Coding'!$A$53:$DD$159,MATCH(B11,'Effect Coding'!$A$53:$A$159,0), COLUMN('Effect Coding'!AF60))</f>
        <v>0</v>
      </c>
      <c r="AZ11">
        <f>INDEX('Effect Coding'!$A$53:$DD$159,MATCH(B11,'Effect Coding'!$A$53:$A$159,0), COLUMN('Effect Coding'!AG60))</f>
        <v>0</v>
      </c>
      <c r="BA11">
        <f>INDEX('Effect Coding'!$A$53:$DD$159,MATCH(B11,'Effect Coding'!$A$53:$A$159,0), COLUMN('Effect Coding'!AH60))</f>
        <v>0</v>
      </c>
      <c r="BB11">
        <f>INDEX('Effect Coding'!$A$53:$DD$159,MATCH(B11,'Effect Coding'!$A$53:$A$159,0), COLUMN('Effect Coding'!AI60))</f>
        <v>0</v>
      </c>
      <c r="BC11">
        <f>INDEX('Effect Coding'!$A$53:$DD$159,MATCH(B11,'Effect Coding'!$A$53:$A$159,0), COLUMN('Effect Coding'!AJ60))</f>
        <v>0</v>
      </c>
      <c r="BD11">
        <f>INDEX('Effect Coding'!$A$53:$DD$159,MATCH(B11,'Effect Coding'!$A$53:$A$159,0), COLUMN('Effect Coding'!AK60))</f>
        <v>0</v>
      </c>
      <c r="BE11">
        <f>INDEX('Effect Coding'!$A$53:$DD$159,MATCH(B11,'Effect Coding'!$A$53:$A$159,0), COLUMN('Effect Coding'!AL60))</f>
        <v>0</v>
      </c>
      <c r="BF11">
        <f>INDEX('Effect Coding'!$A$53:$DD$159,MATCH(B11,'Effect Coding'!$A$53:$A$159,0), COLUMN('Effect Coding'!AM60))</f>
        <v>0</v>
      </c>
      <c r="BG11">
        <f>INDEX('Effect Coding'!$A$53:$DD$159,MATCH(B11,'Effect Coding'!$A$53:$A$159,0), COLUMN('Effect Coding'!AN60))</f>
        <v>0</v>
      </c>
      <c r="BH11">
        <f>INDEX('Effect Coding'!$A$53:$DD$159,MATCH(B11,'Effect Coding'!$A$53:$A$159,0), COLUMN('Effect Coding'!AO60))</f>
        <v>0</v>
      </c>
      <c r="BI11">
        <f>INDEX('Effect Coding'!$A$53:$DD$159,MATCH(B11,'Effect Coding'!$A$53:$A$159,0), COLUMN('Effect Coding'!AP60))</f>
        <v>0</v>
      </c>
      <c r="BJ11">
        <f>INDEX('Effect Coding'!$A$53:$DD$159,MATCH(B11,'Effect Coding'!$A$53:$A$159,0), COLUMN('Effect Coding'!AQ60))</f>
        <v>0</v>
      </c>
      <c r="BK11">
        <f>INDEX('Effect Coding'!$A$53:$DD$159,MATCH(B11,'Effect Coding'!$A$53:$A$159,0), COLUMN('Effect Coding'!AR60))</f>
        <v>0</v>
      </c>
      <c r="BL11">
        <f>INDEX('Effect Coding'!$A$53:$DD$159,MATCH(B11,'Effect Coding'!$A$53:$A$159,0), COLUMN('Effect Coding'!AS60))</f>
        <v>0</v>
      </c>
      <c r="BM11">
        <f>INDEX('Effect Coding'!$A$53:$DD$159,MATCH(B11,'Effect Coding'!$A$53:$A$159,0), COLUMN('Effect Coding'!AT60))</f>
        <v>0</v>
      </c>
      <c r="BN11">
        <f>INDEX('Effect Coding'!$A$53:$DD$159,MATCH(B11,'Effect Coding'!$A$53:$A$159,0), COLUMN('Effect Coding'!AU60))</f>
        <v>0</v>
      </c>
      <c r="BO11">
        <f>INDEX('Effect Coding'!$A$53:$DD$159,MATCH(B11,'Effect Coding'!$A$53:$A$159,0), COLUMN('Effect Coding'!AV60))</f>
        <v>0</v>
      </c>
      <c r="BP11">
        <f>INDEX('Effect Coding'!$A$53:$DD$159,MATCH(B11,'Effect Coding'!$A$53:$A$159,0), COLUMN('Effect Coding'!AW60))</f>
        <v>0</v>
      </c>
      <c r="BQ11">
        <f>INDEX('Effect Coding'!$A$53:$DD$159,MATCH(B11,'Effect Coding'!$A$53:$A$159,0), COLUMN('Effect Coding'!AX60))</f>
        <v>0</v>
      </c>
      <c r="BR11">
        <f>INDEX('Effect Coding'!$A$53:$DD$159,MATCH(B11,'Effect Coding'!$A$53:$A$159,0), COLUMN('Effect Coding'!AY60))</f>
        <v>0</v>
      </c>
      <c r="BS11">
        <f>INDEX('Effect Coding'!$A$53:$DD$159,MATCH(B11,'Effect Coding'!$A$53:$A$159,0), COLUMN('Effect Coding'!AZ60))</f>
        <v>0</v>
      </c>
      <c r="BT11">
        <f>INDEX('Effect Coding'!$A$53:$DD$159,MATCH(B11,'Effect Coding'!$A$53:$A$159,0), COLUMN('Effect Coding'!BA60))</f>
        <v>0</v>
      </c>
      <c r="BU11">
        <f>INDEX('Effect Coding'!$A$53:$DD$159,MATCH(B11,'Effect Coding'!$A$53:$A$159,0), COLUMN('Effect Coding'!BB60))</f>
        <v>0</v>
      </c>
      <c r="BV11">
        <f>INDEX('Effect Coding'!$A$53:$DD$159,MATCH(B11,'Effect Coding'!$A$53:$A$159,0), COLUMN('Effect Coding'!BC60))</f>
        <v>0</v>
      </c>
      <c r="BW11">
        <f>INDEX('Effect Coding'!$A$53:$DD$159,MATCH(B11,'Effect Coding'!$A$53:$A$159,0), COLUMN('Effect Coding'!BD60))</f>
        <v>0</v>
      </c>
      <c r="BX11">
        <f>INDEX('Effect Coding'!$A$53:$DD$159,MATCH(B11,'Effect Coding'!$A$53:$A$159,0), COLUMN('Effect Coding'!BE60))</f>
        <v>0</v>
      </c>
      <c r="BY11">
        <f>INDEX('Effect Coding'!$A$53:$DD$159,MATCH(B11,'Effect Coding'!$A$53:$A$159,0), COLUMN('Effect Coding'!BF60))</f>
        <v>0</v>
      </c>
      <c r="BZ11">
        <f>INDEX('Effect Coding'!$A$53:$DD$159,MATCH(B11,'Effect Coding'!$A$53:$A$159,0), COLUMN('Effect Coding'!BG60))</f>
        <v>0</v>
      </c>
      <c r="CA11">
        <f>INDEX('Effect Coding'!$A$53:$DD$159,MATCH(B11,'Effect Coding'!$A$53:$A$159,0), COLUMN('Effect Coding'!BH60))</f>
        <v>0</v>
      </c>
      <c r="CB11">
        <f>INDEX('Effect Coding'!$A$53:$DD$159,MATCH(B11,'Effect Coding'!$A$53:$A$159,0), COLUMN('Effect Coding'!BI60))</f>
        <v>0</v>
      </c>
      <c r="CC11">
        <f>INDEX('Effect Coding'!$A$53:$DD$159,MATCH(B11,'Effect Coding'!$A$53:$A$159,0), COLUMN('Effect Coding'!BJ60))</f>
        <v>0</v>
      </c>
      <c r="CD11">
        <f>INDEX('Effect Coding'!$A$53:$DD$159,MATCH(B11,'Effect Coding'!$A$53:$A$159,0), COLUMN('Effect Coding'!BK60))</f>
        <v>0</v>
      </c>
      <c r="CE11">
        <f>INDEX('Effect Coding'!$A$53:$DD$159,MATCH(B11,'Effect Coding'!$A$53:$A$159,0), COLUMN('Effect Coding'!BL60))</f>
        <v>0</v>
      </c>
      <c r="CF11">
        <f>INDEX('Effect Coding'!$A$53:$DD$159,MATCH(B11,'Effect Coding'!$A$53:$A$159,0), COLUMN('Effect Coding'!BM60))</f>
        <v>0</v>
      </c>
      <c r="CG11">
        <f>INDEX('Effect Coding'!$A$53:$DD$159,MATCH(B11,'Effect Coding'!$A$53:$A$159,0), COLUMN('Effect Coding'!BN60))</f>
        <v>0</v>
      </c>
      <c r="CH11">
        <f>INDEX('Effect Coding'!$A$53:$DD$159,MATCH(B11,'Effect Coding'!$A$53:$A$159,0), COLUMN('Effect Coding'!BO60))</f>
        <v>0</v>
      </c>
      <c r="CI11">
        <f>INDEX('Effect Coding'!$A$53:$DD$159,MATCH(B11,'Effect Coding'!$A$53:$A$159,0), COLUMN('Effect Coding'!BP60))</f>
        <v>0</v>
      </c>
      <c r="CJ11">
        <f>INDEX('Effect Coding'!$A$53:$DD$159,MATCH(B11,'Effect Coding'!$A$53:$A$159,0), COLUMN('Effect Coding'!BQ60))</f>
        <v>0</v>
      </c>
      <c r="CK11">
        <f>INDEX('Effect Coding'!$A$53:$DD$159,MATCH(B11,'Effect Coding'!$A$53:$A$159,0), COLUMN('Effect Coding'!BR60))</f>
        <v>0</v>
      </c>
      <c r="CL11">
        <f>INDEX('Effect Coding'!$A$53:$DD$159,MATCH(B11,'Effect Coding'!$A$53:$A$159,0), COLUMN('Effect Coding'!BS60))</f>
        <v>0</v>
      </c>
      <c r="CM11">
        <f>INDEX('Effect Coding'!$A$53:$DD$159,MATCH(B11,'Effect Coding'!$A$53:$A$159,0), COLUMN('Effect Coding'!BT60))</f>
        <v>0</v>
      </c>
      <c r="CN11">
        <f>INDEX('Effect Coding'!$A$53:$DD$159,MATCH(B11,'Effect Coding'!$A$53:$A$159,0), COLUMN('Effect Coding'!BU60))</f>
        <v>0</v>
      </c>
      <c r="CO11">
        <f>INDEX('Effect Coding'!$A$53:$DD$159,MATCH(B11,'Effect Coding'!$A$53:$A$159,0), COLUMN('Effect Coding'!BV60))</f>
        <v>0</v>
      </c>
      <c r="CP11">
        <f>INDEX('Effect Coding'!$A$53:$DD$159,MATCH(B11,'Effect Coding'!$A$53:$A$159,0), COLUMN('Effect Coding'!BW60))</f>
        <v>0</v>
      </c>
      <c r="CQ11">
        <f>INDEX('Effect Coding'!$A$53:$DD$159,MATCH(B11,'Effect Coding'!$A$53:$A$159,0), COLUMN('Effect Coding'!BX60))</f>
        <v>0</v>
      </c>
      <c r="CR11">
        <f>INDEX('Effect Coding'!$A$53:$DD$159,MATCH(B11,'Effect Coding'!$A$53:$A$159,0), COLUMN('Effect Coding'!BY60))</f>
        <v>0</v>
      </c>
      <c r="CS11">
        <f>INDEX('Effect Coding'!$A$53:$DD$159,MATCH(B11,'Effect Coding'!$A$53:$A$159,0), COLUMN('Effect Coding'!BZ60))</f>
        <v>0</v>
      </c>
      <c r="CT11">
        <f>INDEX('Effect Coding'!$A$53:$DD$159,MATCH(B11,'Effect Coding'!$A$53:$A$159,0), COLUMN('Effect Coding'!CA60))</f>
        <v>0</v>
      </c>
      <c r="CU11">
        <f>INDEX('Effect Coding'!$A$53:$DD$159,MATCH(B11,'Effect Coding'!$A$53:$A$159,0), COLUMN('Effect Coding'!CB60))</f>
        <v>0</v>
      </c>
      <c r="CV11">
        <f>INDEX('Effect Coding'!$A$53:$DD$159,MATCH(B11,'Effect Coding'!$A$53:$A$159,0), COLUMN('Effect Coding'!CC60))</f>
        <v>0</v>
      </c>
      <c r="CW11">
        <f>INDEX('Effect Coding'!$A$53:$DD$159,MATCH(B11,'Effect Coding'!$A$53:$A$159,0), COLUMN('Effect Coding'!CD60))</f>
        <v>0</v>
      </c>
      <c r="CX11">
        <f>INDEX('Effect Coding'!$A$53:$DD$159,MATCH(B11,'Effect Coding'!$A$53:$A$159,0), COLUMN('Effect Coding'!CE60))</f>
        <v>0</v>
      </c>
      <c r="CY11">
        <f>INDEX('Effect Coding'!$A$53:$DD$159,MATCH(B11,'Effect Coding'!$A$53:$A$159,0), COLUMN('Effect Coding'!CF60))</f>
        <v>0</v>
      </c>
      <c r="CZ11">
        <f>INDEX('Effect Coding'!$A$53:$DD$159,MATCH(B11,'Effect Coding'!$A$53:$A$159,0), COLUMN('Effect Coding'!CG60))</f>
        <v>0</v>
      </c>
      <c r="DA11">
        <f>INDEX('Effect Coding'!$A$53:$DD$159,MATCH(B11,'Effect Coding'!$A$53:$A$159,0), COLUMN('Effect Coding'!CH60))</f>
        <v>0</v>
      </c>
      <c r="DB11">
        <f>INDEX('Effect Coding'!$A$53:$DD$159,MATCH(B11,'Effect Coding'!$A$53:$A$159,0), COLUMN('Effect Coding'!CI60))</f>
        <v>0</v>
      </c>
      <c r="DC11">
        <f>INDEX('Effect Coding'!$A$53:$DD$159,MATCH(B11,'Effect Coding'!$A$53:$A$159,0), COLUMN('Effect Coding'!CJ60))</f>
        <v>0</v>
      </c>
      <c r="DD11">
        <f>INDEX('Effect Coding'!$A$53:$DD$159,MATCH(B11,'Effect Coding'!$A$53:$A$159,0), COLUMN('Effect Coding'!CK60))</f>
        <v>0</v>
      </c>
      <c r="DE11">
        <f>INDEX('Effect Coding'!$A$53:$DD$159,MATCH(B11,'Effect Coding'!$A$53:$A$159,0), COLUMN('Effect Coding'!CL60))</f>
        <v>0</v>
      </c>
      <c r="DF11">
        <f>INDEX('Effect Coding'!$A$53:$DD$159,MATCH(B11,'Effect Coding'!$A$53:$A$159,0), COLUMN('Effect Coding'!CM60))</f>
        <v>0</v>
      </c>
      <c r="DG11">
        <f>INDEX('Effect Coding'!$A$53:$DD$159,MATCH(B11,'Effect Coding'!$A$53:$A$159,0), COLUMN('Effect Coding'!CN60))</f>
        <v>0</v>
      </c>
      <c r="DH11">
        <f>INDEX('Effect Coding'!$A$53:$DD$159,MATCH(B11,'Effect Coding'!$A$53:$A$159,0), COLUMN('Effect Coding'!CO60))</f>
        <v>0</v>
      </c>
      <c r="DI11">
        <f>INDEX('Effect Coding'!$A$53:$DD$159,MATCH(B11,'Effect Coding'!$A$53:$A$159,0), COLUMN('Effect Coding'!CP60))</f>
        <v>0</v>
      </c>
      <c r="DJ11">
        <f>INDEX('Effect Coding'!$A$53:$DD$159,MATCH(B11,'Effect Coding'!$A$53:$A$159,0), COLUMN('Effect Coding'!CQ60))</f>
        <v>0</v>
      </c>
      <c r="DK11">
        <f>INDEX('Effect Coding'!$A$53:$DD$159,MATCH(B11,'Effect Coding'!$A$53:$A$159,0), COLUMN('Effect Coding'!CR60))</f>
        <v>0</v>
      </c>
      <c r="DL11">
        <f>INDEX('Effect Coding'!$A$53:$DD$159,MATCH(B11,'Effect Coding'!$A$53:$A$159,0), COLUMN('Effect Coding'!CS60))</f>
        <v>0</v>
      </c>
      <c r="DM11">
        <f>INDEX('Effect Coding'!$A$53:$DD$159,MATCH(B11,'Effect Coding'!$A$53:$A$159,0), COLUMN('Effect Coding'!CT60))</f>
        <v>0</v>
      </c>
      <c r="DN11">
        <f>INDEX('Effect Coding'!$A$53:$DD$159,MATCH(B11,'Effect Coding'!$A$53:$A$159,0), COLUMN('Effect Coding'!CU60))</f>
        <v>0</v>
      </c>
      <c r="DO11">
        <f>INDEX('Effect Coding'!$A$53:$DD$159,MATCH(B11,'Effect Coding'!$A$53:$A$159,0), COLUMN('Effect Coding'!CV60))</f>
        <v>0</v>
      </c>
      <c r="DP11">
        <f>INDEX('Effect Coding'!$A$53:$DD$159,MATCH(B11,'Effect Coding'!$A$53:$A$159,0), COLUMN('Effect Coding'!CW60))</f>
        <v>0</v>
      </c>
      <c r="DQ11">
        <f>INDEX('Effect Coding'!$A$53:$DD$159,MATCH(B11,'Effect Coding'!$A$53:$A$159,0), COLUMN('Effect Coding'!CX60))</f>
        <v>0</v>
      </c>
      <c r="DR11">
        <f>INDEX('Effect Coding'!$A$53:$DD$159,MATCH(B11,'Effect Coding'!$A$53:$A$159,0), COLUMN('Effect Coding'!CY60))</f>
        <v>0</v>
      </c>
      <c r="DS11">
        <f>INDEX('Effect Coding'!$A$53:$DD$159,MATCH(B11,'Effect Coding'!$A$53:$A$159,0), COLUMN('Effect Coding'!CZ60))</f>
        <v>0</v>
      </c>
      <c r="DT11">
        <f>INDEX('Effect Coding'!$A$53:$DD$159,MATCH(B11,'Effect Coding'!$A$53:$A$159,0), COLUMN('Effect Coding'!DA60))</f>
        <v>0</v>
      </c>
      <c r="DU11">
        <f>INDEX('Effect Coding'!$A$53:$DD$159,MATCH(B11,'Effect Coding'!$A$53:$A$159,0), COLUMN('Effect Coding'!DB60))</f>
        <v>0</v>
      </c>
      <c r="DV11">
        <f>INDEX('Effect Coding'!$A$53:$DD$159,MATCH(B11,'Effect Coding'!$A$53:$A$159,0), COLUMN('Effect Coding'!DC60))</f>
        <v>0</v>
      </c>
      <c r="DW11">
        <f>INDEX('Effect Coding'!$A$53:$DD$159,MATCH(B11,'Effect Coding'!$A$53:$A$159,0), COLUMN('Effect Coding'!DD60))</f>
        <v>0</v>
      </c>
      <c r="DX11">
        <f>INDEX('Effect Coding'!$A$40:$K$49,MATCH(C11,'Effect Coding'!$A$40:$A$49,0),COLUMN('Effect Coding'!C47))</f>
        <v>1</v>
      </c>
      <c r="DY11">
        <f>INDEX('Effect Coding'!$A$40:$K$49,MATCH(C11,'Effect Coding'!$A$40:$A$49,0),COLUMN('Effect Coding'!D47))</f>
        <v>0</v>
      </c>
      <c r="DZ11">
        <f>INDEX('Effect Coding'!$A$40:$K$49,MATCH(C11,'Effect Coding'!$A$40:$A$49,0),COLUMN('Effect Coding'!E47))</f>
        <v>0</v>
      </c>
      <c r="EA11">
        <f>INDEX('Effect Coding'!$A$40:$K$49,MATCH(C11,'Effect Coding'!$A$40:$A$49,0),COLUMN('Effect Coding'!F47))</f>
        <v>0</v>
      </c>
      <c r="EB11">
        <f>INDEX('Effect Coding'!$A$40:$K$49,MATCH(C11,'Effect Coding'!$A$40:$A$49,0),COLUMN('Effect Coding'!G47))</f>
        <v>0</v>
      </c>
      <c r="EC11">
        <f>INDEX('Effect Coding'!$A$40:$K$49,MATCH(C11,'Effect Coding'!$A$40:$A$49,0),COLUMN('Effect Coding'!H47))</f>
        <v>0</v>
      </c>
      <c r="ED11">
        <f>INDEX('Effect Coding'!$A$40:$K$49,MATCH(C11,'Effect Coding'!$A$40:$A$49,0),COLUMN('Effect Coding'!I47))</f>
        <v>0</v>
      </c>
      <c r="EE11">
        <f>INDEX('Effect Coding'!$A$40:$K$49,MATCH(C11,'Effect Coding'!$A$40:$A$49,0),COLUMN('Effect Coding'!J47))</f>
        <v>0</v>
      </c>
      <c r="EF11">
        <f>INDEX('Effect Coding'!$A$40:$K$49,MATCH(C11,'Effect Coding'!$A$40:$A$49,0),COLUMN('Effect Coding'!K47))</f>
        <v>0</v>
      </c>
      <c r="EG11">
        <f>INDEX('Effect Coding'!$A$33:$E$36,MATCH(D11,'Effect Coding'!$A$33:$A$36,0),COLUMN('Effect Coding'!C40))</f>
        <v>1</v>
      </c>
      <c r="EH11">
        <f>INDEX('Effect Coding'!$A$33:$E$36,MATCH(D11,'Effect Coding'!$A$33:$A$36,0),COLUMN('Effect Coding'!D40))</f>
        <v>0</v>
      </c>
      <c r="EI11">
        <f>INDEX('Effect Coding'!$A$33:$E$36,MATCH(D11,'Effect Coding'!$A$33:$A$36,0),COLUMN('Effect Coding'!E40))</f>
        <v>0</v>
      </c>
      <c r="EJ11">
        <f>INDEX('Effect Coding'!$A$27:$D$29,MATCH(E11,'Effect Coding'!$A$27:$A$29,0),COLUMN('Effect Coding'!C34))</f>
        <v>1</v>
      </c>
      <c r="EK11">
        <f>INDEX('Effect Coding'!$A$27:$D$29,MATCH(E11,'Effect Coding'!$A$27:$A$29,0),COLUMN('Effect Coding'!D34))</f>
        <v>0</v>
      </c>
      <c r="EL11">
        <f>INDEX('Effect Coding'!$A$21:$D$23,MATCH(F11,'Effect Coding'!$A$21:$A$23,0),COLUMN('Effect Coding'!C28))</f>
        <v>0</v>
      </c>
      <c r="EM11">
        <f>INDEX('Effect Coding'!$A$21:$D$23,MATCH(F11,'Effect Coding'!$A$21:$A$23,0),COLUMN('Effect Coding'!D28))</f>
        <v>1</v>
      </c>
      <c r="EN11">
        <f>INDEX('Effect Coding'!$A$15:$D$17,MATCH(G11,'Effect Coding'!$A$15:$A$17,0),COLUMN('Effect Coding'!C22))</f>
        <v>1</v>
      </c>
      <c r="EO11">
        <f>INDEX('Effect Coding'!$A$15:$D$17,MATCH(G11,'Effect Coding'!$A$15:$A$17,0),COLUMN('Effect Coding'!D22))</f>
        <v>0</v>
      </c>
      <c r="EP11">
        <f>INDEX('Effect Coding'!$A$9:$D$11,MATCH(H11,'Effect Coding'!$A$9:$A$11,0),COLUMN('Effect Coding'!C16))</f>
        <v>1</v>
      </c>
      <c r="EQ11">
        <f>INDEX('Effect Coding'!$A$9:$D$11,MATCH(H11,'Effect Coding'!$A$9:$A$11,0),COLUMN('Effect Coding'!D16))</f>
        <v>0</v>
      </c>
      <c r="ER11">
        <f>INDEX('Effect Coding'!$A$3:$D$5,MATCH(I11,'Effect Coding'!$A$3:$A$5,0),COLUMN('Effect Coding'!C10))</f>
        <v>0</v>
      </c>
      <c r="ES11">
        <f>INDEX('Effect Coding'!$A$3:$D$5,MATCH(I11,'Effect Coding'!$A$3:$A$5,0),COLUMN('Effect Coding'!D10))</f>
        <v>1</v>
      </c>
      <c r="ET11">
        <f>INDEX('Effect Coding'!$A$163:$D$165,MATCH(J11,'Effect Coding'!$A$163:$A$165,0),COLUMN('Effect Coding'!C170))</f>
        <v>0</v>
      </c>
      <c r="EU11">
        <f>INDEX('Effect Coding'!$A$163:$D$165,MATCH(J11,'Effect Coding'!$A$163:$A$165,0),COLUMN('Effect Coding'!D170))</f>
        <v>1</v>
      </c>
      <c r="EV11">
        <f>INDEX('Effect Coding'!$A$163:$D$165,MATCH(K11,'Effect Coding'!$A$169:$A$171,0),COLUMN('Effect Coding'!C170))</f>
        <v>1</v>
      </c>
      <c r="EW11">
        <f>INDEX('Effect Coding'!$A$163:$D$165,MATCH(K11,'Effect Coding'!$A$169:$A$171,0),COLUMN('Effect Coding'!D170))</f>
        <v>0</v>
      </c>
      <c r="EX11">
        <f>INDEX('Effect Coding'!$A$175:$E$178,MATCH(L11,'Effect Coding'!$A$175:$A$178,0),COLUMN('Effect Coding'!C182))</f>
        <v>0</v>
      </c>
      <c r="EY11">
        <f>INDEX('Effect Coding'!$A$175:$E$178,MATCH(L11,'Effect Coding'!$A$175:$A$178,0),COLUMN('Effect Coding'!D182))</f>
        <v>1</v>
      </c>
      <c r="EZ11">
        <f>INDEX('Effect Coding'!$A$175:$E$178,MATCH(L11,'Effect Coding'!$A$175:$A$178,0),COLUMN('Effect Coding'!E182))</f>
        <v>0</v>
      </c>
      <c r="FA11">
        <f>INDEX('Effect Coding'!$A$182:$E$185,MATCH(M11,'Effect Coding'!$A$182:$A$185,0),COLUMN('Effect Coding'!C189))</f>
        <v>1</v>
      </c>
      <c r="FB11">
        <f>INDEX('Effect Coding'!$A$182:$E$185,MATCH(M11,'Effect Coding'!$A$182:$A$185,0),COLUMN('Effect Coding'!D189))</f>
        <v>0</v>
      </c>
      <c r="FC11">
        <f>INDEX('Effect Coding'!$A$182:$E$185,MATCH(M11,'Effect Coding'!$A$182:$A$185,0),COLUMN('Effect Coding'!E189))</f>
        <v>0</v>
      </c>
      <c r="FD11">
        <f>INDEX('Effect Coding'!$A$189:$C$190,MATCH(N11,'Effect Coding'!$A$189:$A$190,0),COLUMN('Effect Coding'!C196))</f>
        <v>1</v>
      </c>
      <c r="FE11">
        <f>INDEX('Effect Coding'!$A$194:$D$196,MATCH(O11,'Effect Coding'!$A$194:$A$196,0),COLUMN('Effect Coding'!C201))</f>
        <v>1</v>
      </c>
      <c r="FF11">
        <f>INDEX('Effect Coding'!$A$194:$D$196,MATCH(O11,'Effect Coding'!$A$194:$A$196,0),COLUMN('Effect Coding'!D201))</f>
        <v>0</v>
      </c>
      <c r="FG11">
        <f>INDEX('Effect Coding'!$A$200:$C$201,MATCH(P11,'Effect Coding'!$A$200:$A$201,0),COLUMN('Effect Coding'!C207))</f>
        <v>1</v>
      </c>
      <c r="FH11">
        <f>INDEX('Effect Coding'!$A$205:$D$207,MATCH(Q11,'Effect Coding'!$A$205:$A$207,0),COLUMN('Effect Coding'!C212))</f>
        <v>1</v>
      </c>
      <c r="FI11">
        <f>INDEX('Effect Coding'!$A$205:$D$207,MATCH(Q11,'Effect Coding'!$A$205:$A$207,0),COLUMN('Effect Coding'!D212))</f>
        <v>0</v>
      </c>
      <c r="FJ11">
        <f>INDEX('Effect Coding'!$A$211:$C$212,MATCH(R11,'Effect Coding'!$A$211:$A$212,0),COLUMN('Effect Coding'!C218))</f>
        <v>1</v>
      </c>
      <c r="FK11">
        <f>INDEX('Effect Coding'!$A$216:$C$217,MATCH(S11,'Effect Coding'!$A$216:$A$217,0),COLUMN('Effect Coding'!C223))</f>
        <v>1</v>
      </c>
      <c r="FL11">
        <f>INDEX('Effect Coding'!$A$221:$C$222,MATCH(T11,'Effect Coding'!$A$221:$A$222,0),COLUMN('Effect Coding'!C228))</f>
        <v>1</v>
      </c>
      <c r="FM11">
        <f t="shared" si="0"/>
        <v>20</v>
      </c>
      <c r="FN11">
        <v>1</v>
      </c>
      <c r="FO11">
        <v>1</v>
      </c>
      <c r="FP11">
        <f t="shared" si="1"/>
        <v>20</v>
      </c>
    </row>
    <row r="12" spans="1:172" x14ac:dyDescent="0.25">
      <c r="A12" t="s">
        <v>213</v>
      </c>
      <c r="B12" t="s">
        <v>55</v>
      </c>
      <c r="C12" t="s">
        <v>2</v>
      </c>
      <c r="D12" t="s">
        <v>30</v>
      </c>
      <c r="E12" t="s">
        <v>28</v>
      </c>
      <c r="F12" t="s">
        <v>54</v>
      </c>
      <c r="G12" t="s">
        <v>181</v>
      </c>
      <c r="H12" t="s">
        <v>183</v>
      </c>
      <c r="I12" t="s">
        <v>56</v>
      </c>
      <c r="J12" t="s">
        <v>187</v>
      </c>
      <c r="K12" t="s">
        <v>63</v>
      </c>
      <c r="L12">
        <v>1</v>
      </c>
      <c r="M12" t="s">
        <v>51</v>
      </c>
      <c r="N12" t="s">
        <v>51</v>
      </c>
      <c r="O12" t="s">
        <v>51</v>
      </c>
      <c r="P12" t="s">
        <v>52</v>
      </c>
      <c r="Q12" t="s">
        <v>51</v>
      </c>
      <c r="R12" t="s">
        <v>51</v>
      </c>
      <c r="S12" t="s">
        <v>51</v>
      </c>
      <c r="T12" t="s">
        <v>51</v>
      </c>
      <c r="U12" s="20">
        <v>6.1</v>
      </c>
      <c r="V12">
        <f>INDEX('Effect Coding'!$A$53:$DD$159,MATCH(B12,'Effect Coding'!$A$53:$A$159,0), COLUMN('Effect Coding'!C61))</f>
        <v>0</v>
      </c>
      <c r="W12">
        <f>INDEX('Effect Coding'!$A$53:$DD$159,MATCH(B12,'Effect Coding'!$A$53:$A$159,0), COLUMN('Effect Coding'!D61))</f>
        <v>0</v>
      </c>
      <c r="X12">
        <f>INDEX('Effect Coding'!$A$53:$DD$159,MATCH(B12,'Effect Coding'!$A$53:$A$159,0), COLUMN('Effect Coding'!E61))</f>
        <v>1</v>
      </c>
      <c r="Y12">
        <f>INDEX('Effect Coding'!$A$53:$DD$159,MATCH(B12,'Effect Coding'!$A$53:$A$159,0), COLUMN('Effect Coding'!F61))</f>
        <v>0</v>
      </c>
      <c r="Z12">
        <f>INDEX('Effect Coding'!$A$53:$DD$159,MATCH(B12,'Effect Coding'!$A$53:$A$159,0), COLUMN('Effect Coding'!G61))</f>
        <v>0</v>
      </c>
      <c r="AA12">
        <f>INDEX('Effect Coding'!$A$53:$DD$159,MATCH(B12,'Effect Coding'!$A$53:$A$159,0), COLUMN('Effect Coding'!H61))</f>
        <v>0</v>
      </c>
      <c r="AB12">
        <f>INDEX('Effect Coding'!$A$53:$DD$159,MATCH(B12,'Effect Coding'!$A$53:$A$159,0), COLUMN('Effect Coding'!I61))</f>
        <v>0</v>
      </c>
      <c r="AC12">
        <f>INDEX('Effect Coding'!$A$53:$DD$159,MATCH(B12,'Effect Coding'!$A$53:$A$159,0), COLUMN('Effect Coding'!J61))</f>
        <v>0</v>
      </c>
      <c r="AD12">
        <f>INDEX('Effect Coding'!$A$53:$DD$159,MATCH(B12,'Effect Coding'!$A$53:$A$159,0), COLUMN('Effect Coding'!K61))</f>
        <v>0</v>
      </c>
      <c r="AE12">
        <f>INDEX('Effect Coding'!$A$53:$DD$159,MATCH(B12,'Effect Coding'!$A$53:$A$159,0), COLUMN('Effect Coding'!L61))</f>
        <v>0</v>
      </c>
      <c r="AF12">
        <f>INDEX('Effect Coding'!$A$53:$DD$159,MATCH(B12,'Effect Coding'!$A$53:$A$159,0), COLUMN('Effect Coding'!M61))</f>
        <v>0</v>
      </c>
      <c r="AG12">
        <f>INDEX('Effect Coding'!$A$53:$DD$159,MATCH(B12,'Effect Coding'!$A$53:$A$159,0), COLUMN('Effect Coding'!N61))</f>
        <v>0</v>
      </c>
      <c r="AH12">
        <f>INDEX('Effect Coding'!$A$53:$DD$159,MATCH(B12,'Effect Coding'!$A$53:$A$159,0), COLUMN('Effect Coding'!O61))</f>
        <v>0</v>
      </c>
      <c r="AI12">
        <f>INDEX('Effect Coding'!$A$53:$DD$159,MATCH(B12,'Effect Coding'!$A$53:$A$159,0), COLUMN('Effect Coding'!P61))</f>
        <v>0</v>
      </c>
      <c r="AJ12">
        <f>INDEX('Effect Coding'!$A$53:$DD$159,MATCH(B12,'Effect Coding'!$A$53:$A$159,0), COLUMN('Effect Coding'!Q61))</f>
        <v>0</v>
      </c>
      <c r="AK12">
        <f>INDEX('Effect Coding'!$A$53:$DD$159,MATCH(B12,'Effect Coding'!$A$53:$A$159,0), COLUMN('Effect Coding'!R61))</f>
        <v>0</v>
      </c>
      <c r="AL12">
        <f>INDEX('Effect Coding'!$A$53:$DD$159,MATCH(B12,'Effect Coding'!$A$53:$A$159,0), COLUMN('Effect Coding'!S61))</f>
        <v>0</v>
      </c>
      <c r="AM12">
        <f>INDEX('Effect Coding'!$A$53:$DD$159,MATCH(B12,'Effect Coding'!$A$53:$A$159,0), COLUMN('Effect Coding'!T61))</f>
        <v>0</v>
      </c>
      <c r="AN12">
        <f>INDEX('Effect Coding'!$A$53:$DD$159,MATCH(B12,'Effect Coding'!$A$53:$A$159,0), COLUMN('Effect Coding'!U61))</f>
        <v>0</v>
      </c>
      <c r="AO12">
        <f>INDEX('Effect Coding'!$A$53:$DD$159,MATCH(B12,'Effect Coding'!$A$53:$A$159,0), COLUMN('Effect Coding'!V61))</f>
        <v>0</v>
      </c>
      <c r="AP12">
        <f>INDEX('Effect Coding'!$A$53:$DD$159,MATCH(B12,'Effect Coding'!$A$53:$A$159,0), COLUMN('Effect Coding'!W61))</f>
        <v>0</v>
      </c>
      <c r="AQ12">
        <f>INDEX('Effect Coding'!$A$53:$DD$159,MATCH(B12,'Effect Coding'!$A$53:$A$159,0), COLUMN('Effect Coding'!X61))</f>
        <v>0</v>
      </c>
      <c r="AR12">
        <f>INDEX('Effect Coding'!$A$53:$DD$159,MATCH(B12,'Effect Coding'!$A$53:$A$159,0), COLUMN('Effect Coding'!Y61))</f>
        <v>0</v>
      </c>
      <c r="AS12">
        <f>INDEX('Effect Coding'!$A$53:$DD$159,MATCH(B12,'Effect Coding'!$A$53:$A$159,0), COLUMN('Effect Coding'!Z61))</f>
        <v>0</v>
      </c>
      <c r="AT12">
        <f>INDEX('Effect Coding'!$A$53:$DD$159,MATCH(B12,'Effect Coding'!$A$53:$A$159,0), COLUMN('Effect Coding'!AA61))</f>
        <v>0</v>
      </c>
      <c r="AU12">
        <f>INDEX('Effect Coding'!$A$53:$DD$159,MATCH(B12,'Effect Coding'!$A$53:$A$159,0), COLUMN('Effect Coding'!AB61))</f>
        <v>0</v>
      </c>
      <c r="AV12">
        <f>INDEX('Effect Coding'!$A$53:$DD$159,MATCH(B12,'Effect Coding'!$A$53:$A$159,0), COLUMN('Effect Coding'!AC61))</f>
        <v>0</v>
      </c>
      <c r="AW12">
        <f>INDEX('Effect Coding'!$A$53:$DD$159,MATCH(B12,'Effect Coding'!$A$53:$A$159,0), COLUMN('Effect Coding'!AD61))</f>
        <v>0</v>
      </c>
      <c r="AX12">
        <f>INDEX('Effect Coding'!$A$53:$DD$159,MATCH(B12,'Effect Coding'!$A$53:$A$159,0), COLUMN('Effect Coding'!AE61))</f>
        <v>0</v>
      </c>
      <c r="AY12">
        <f>INDEX('Effect Coding'!$A$53:$DD$159,MATCH(B12,'Effect Coding'!$A$53:$A$159,0), COLUMN('Effect Coding'!AF61))</f>
        <v>0</v>
      </c>
      <c r="AZ12">
        <f>INDEX('Effect Coding'!$A$53:$DD$159,MATCH(B12,'Effect Coding'!$A$53:$A$159,0), COLUMN('Effect Coding'!AG61))</f>
        <v>0</v>
      </c>
      <c r="BA12">
        <f>INDEX('Effect Coding'!$A$53:$DD$159,MATCH(B12,'Effect Coding'!$A$53:$A$159,0), COLUMN('Effect Coding'!AH61))</f>
        <v>0</v>
      </c>
      <c r="BB12">
        <f>INDEX('Effect Coding'!$A$53:$DD$159,MATCH(B12,'Effect Coding'!$A$53:$A$159,0), COLUMN('Effect Coding'!AI61))</f>
        <v>0</v>
      </c>
      <c r="BC12">
        <f>INDEX('Effect Coding'!$A$53:$DD$159,MATCH(B12,'Effect Coding'!$A$53:$A$159,0), COLUMN('Effect Coding'!AJ61))</f>
        <v>0</v>
      </c>
      <c r="BD12">
        <f>INDEX('Effect Coding'!$A$53:$DD$159,MATCH(B12,'Effect Coding'!$A$53:$A$159,0), COLUMN('Effect Coding'!AK61))</f>
        <v>0</v>
      </c>
      <c r="BE12">
        <f>INDEX('Effect Coding'!$A$53:$DD$159,MATCH(B12,'Effect Coding'!$A$53:$A$159,0), COLUMN('Effect Coding'!AL61))</f>
        <v>0</v>
      </c>
      <c r="BF12">
        <f>INDEX('Effect Coding'!$A$53:$DD$159,MATCH(B12,'Effect Coding'!$A$53:$A$159,0), COLUMN('Effect Coding'!AM61))</f>
        <v>0</v>
      </c>
      <c r="BG12">
        <f>INDEX('Effect Coding'!$A$53:$DD$159,MATCH(B12,'Effect Coding'!$A$53:$A$159,0), COLUMN('Effect Coding'!AN61))</f>
        <v>0</v>
      </c>
      <c r="BH12">
        <f>INDEX('Effect Coding'!$A$53:$DD$159,MATCH(B12,'Effect Coding'!$A$53:$A$159,0), COLUMN('Effect Coding'!AO61))</f>
        <v>0</v>
      </c>
      <c r="BI12">
        <f>INDEX('Effect Coding'!$A$53:$DD$159,MATCH(B12,'Effect Coding'!$A$53:$A$159,0), COLUMN('Effect Coding'!AP61))</f>
        <v>0</v>
      </c>
      <c r="BJ12">
        <f>INDEX('Effect Coding'!$A$53:$DD$159,MATCH(B12,'Effect Coding'!$A$53:$A$159,0), COLUMN('Effect Coding'!AQ61))</f>
        <v>0</v>
      </c>
      <c r="BK12">
        <f>INDEX('Effect Coding'!$A$53:$DD$159,MATCH(B12,'Effect Coding'!$A$53:$A$159,0), COLUMN('Effect Coding'!AR61))</f>
        <v>0</v>
      </c>
      <c r="BL12">
        <f>INDEX('Effect Coding'!$A$53:$DD$159,MATCH(B12,'Effect Coding'!$A$53:$A$159,0), COLUMN('Effect Coding'!AS61))</f>
        <v>0</v>
      </c>
      <c r="BM12">
        <f>INDEX('Effect Coding'!$A$53:$DD$159,MATCH(B12,'Effect Coding'!$A$53:$A$159,0), COLUMN('Effect Coding'!AT61))</f>
        <v>0</v>
      </c>
      <c r="BN12">
        <f>INDEX('Effect Coding'!$A$53:$DD$159,MATCH(B12,'Effect Coding'!$A$53:$A$159,0), COLUMN('Effect Coding'!AU61))</f>
        <v>0</v>
      </c>
      <c r="BO12">
        <f>INDEX('Effect Coding'!$A$53:$DD$159,MATCH(B12,'Effect Coding'!$A$53:$A$159,0), COLUMN('Effect Coding'!AV61))</f>
        <v>0</v>
      </c>
      <c r="BP12">
        <f>INDEX('Effect Coding'!$A$53:$DD$159,MATCH(B12,'Effect Coding'!$A$53:$A$159,0), COLUMN('Effect Coding'!AW61))</f>
        <v>0</v>
      </c>
      <c r="BQ12">
        <f>INDEX('Effect Coding'!$A$53:$DD$159,MATCH(B12,'Effect Coding'!$A$53:$A$159,0), COLUMN('Effect Coding'!AX61))</f>
        <v>0</v>
      </c>
      <c r="BR12">
        <f>INDEX('Effect Coding'!$A$53:$DD$159,MATCH(B12,'Effect Coding'!$A$53:$A$159,0), COLUMN('Effect Coding'!AY61))</f>
        <v>0</v>
      </c>
      <c r="BS12">
        <f>INDEX('Effect Coding'!$A$53:$DD$159,MATCH(B12,'Effect Coding'!$A$53:$A$159,0), COLUMN('Effect Coding'!AZ61))</f>
        <v>0</v>
      </c>
      <c r="BT12">
        <f>INDEX('Effect Coding'!$A$53:$DD$159,MATCH(B12,'Effect Coding'!$A$53:$A$159,0), COLUMN('Effect Coding'!BA61))</f>
        <v>0</v>
      </c>
      <c r="BU12">
        <f>INDEX('Effect Coding'!$A$53:$DD$159,MATCH(B12,'Effect Coding'!$A$53:$A$159,0), COLUMN('Effect Coding'!BB61))</f>
        <v>0</v>
      </c>
      <c r="BV12">
        <f>INDEX('Effect Coding'!$A$53:$DD$159,MATCH(B12,'Effect Coding'!$A$53:$A$159,0), COLUMN('Effect Coding'!BC61))</f>
        <v>0</v>
      </c>
      <c r="BW12">
        <f>INDEX('Effect Coding'!$A$53:$DD$159,MATCH(B12,'Effect Coding'!$A$53:$A$159,0), COLUMN('Effect Coding'!BD61))</f>
        <v>0</v>
      </c>
      <c r="BX12">
        <f>INDEX('Effect Coding'!$A$53:$DD$159,MATCH(B12,'Effect Coding'!$A$53:$A$159,0), COLUMN('Effect Coding'!BE61))</f>
        <v>0</v>
      </c>
      <c r="BY12">
        <f>INDEX('Effect Coding'!$A$53:$DD$159,MATCH(B12,'Effect Coding'!$A$53:$A$159,0), COLUMN('Effect Coding'!BF61))</f>
        <v>0</v>
      </c>
      <c r="BZ12">
        <f>INDEX('Effect Coding'!$A$53:$DD$159,MATCH(B12,'Effect Coding'!$A$53:$A$159,0), COLUMN('Effect Coding'!BG61))</f>
        <v>0</v>
      </c>
      <c r="CA12">
        <f>INDEX('Effect Coding'!$A$53:$DD$159,MATCH(B12,'Effect Coding'!$A$53:$A$159,0), COLUMN('Effect Coding'!BH61))</f>
        <v>0</v>
      </c>
      <c r="CB12">
        <f>INDEX('Effect Coding'!$A$53:$DD$159,MATCH(B12,'Effect Coding'!$A$53:$A$159,0), COLUMN('Effect Coding'!BI61))</f>
        <v>0</v>
      </c>
      <c r="CC12">
        <f>INDEX('Effect Coding'!$A$53:$DD$159,MATCH(B12,'Effect Coding'!$A$53:$A$159,0), COLUMN('Effect Coding'!BJ61))</f>
        <v>0</v>
      </c>
      <c r="CD12">
        <f>INDEX('Effect Coding'!$A$53:$DD$159,MATCH(B12,'Effect Coding'!$A$53:$A$159,0), COLUMN('Effect Coding'!BK61))</f>
        <v>0</v>
      </c>
      <c r="CE12">
        <f>INDEX('Effect Coding'!$A$53:$DD$159,MATCH(B12,'Effect Coding'!$A$53:$A$159,0), COLUMN('Effect Coding'!BL61))</f>
        <v>0</v>
      </c>
      <c r="CF12">
        <f>INDEX('Effect Coding'!$A$53:$DD$159,MATCH(B12,'Effect Coding'!$A$53:$A$159,0), COLUMN('Effect Coding'!BM61))</f>
        <v>0</v>
      </c>
      <c r="CG12">
        <f>INDEX('Effect Coding'!$A$53:$DD$159,MATCH(B12,'Effect Coding'!$A$53:$A$159,0), COLUMN('Effect Coding'!BN61))</f>
        <v>0</v>
      </c>
      <c r="CH12">
        <f>INDEX('Effect Coding'!$A$53:$DD$159,MATCH(B12,'Effect Coding'!$A$53:$A$159,0), COLUMN('Effect Coding'!BO61))</f>
        <v>0</v>
      </c>
      <c r="CI12">
        <f>INDEX('Effect Coding'!$A$53:$DD$159,MATCH(B12,'Effect Coding'!$A$53:$A$159,0), COLUMN('Effect Coding'!BP61))</f>
        <v>0</v>
      </c>
      <c r="CJ12">
        <f>INDEX('Effect Coding'!$A$53:$DD$159,MATCH(B12,'Effect Coding'!$A$53:$A$159,0), COLUMN('Effect Coding'!BQ61))</f>
        <v>0</v>
      </c>
      <c r="CK12">
        <f>INDEX('Effect Coding'!$A$53:$DD$159,MATCH(B12,'Effect Coding'!$A$53:$A$159,0), COLUMN('Effect Coding'!BR61))</f>
        <v>0</v>
      </c>
      <c r="CL12">
        <f>INDEX('Effect Coding'!$A$53:$DD$159,MATCH(B12,'Effect Coding'!$A$53:$A$159,0), COLUMN('Effect Coding'!BS61))</f>
        <v>0</v>
      </c>
      <c r="CM12">
        <f>INDEX('Effect Coding'!$A$53:$DD$159,MATCH(B12,'Effect Coding'!$A$53:$A$159,0), COLUMN('Effect Coding'!BT61))</f>
        <v>0</v>
      </c>
      <c r="CN12">
        <f>INDEX('Effect Coding'!$A$53:$DD$159,MATCH(B12,'Effect Coding'!$A$53:$A$159,0), COLUMN('Effect Coding'!BU61))</f>
        <v>0</v>
      </c>
      <c r="CO12">
        <f>INDEX('Effect Coding'!$A$53:$DD$159,MATCH(B12,'Effect Coding'!$A$53:$A$159,0), COLUMN('Effect Coding'!BV61))</f>
        <v>0</v>
      </c>
      <c r="CP12">
        <f>INDEX('Effect Coding'!$A$53:$DD$159,MATCH(B12,'Effect Coding'!$A$53:$A$159,0), COLUMN('Effect Coding'!BW61))</f>
        <v>0</v>
      </c>
      <c r="CQ12">
        <f>INDEX('Effect Coding'!$A$53:$DD$159,MATCH(B12,'Effect Coding'!$A$53:$A$159,0), COLUMN('Effect Coding'!BX61))</f>
        <v>0</v>
      </c>
      <c r="CR12">
        <f>INDEX('Effect Coding'!$A$53:$DD$159,MATCH(B12,'Effect Coding'!$A$53:$A$159,0), COLUMN('Effect Coding'!BY61))</f>
        <v>0</v>
      </c>
      <c r="CS12">
        <f>INDEX('Effect Coding'!$A$53:$DD$159,MATCH(B12,'Effect Coding'!$A$53:$A$159,0), COLUMN('Effect Coding'!BZ61))</f>
        <v>0</v>
      </c>
      <c r="CT12">
        <f>INDEX('Effect Coding'!$A$53:$DD$159,MATCH(B12,'Effect Coding'!$A$53:$A$159,0), COLUMN('Effect Coding'!CA61))</f>
        <v>0</v>
      </c>
      <c r="CU12">
        <f>INDEX('Effect Coding'!$A$53:$DD$159,MATCH(B12,'Effect Coding'!$A$53:$A$159,0), COLUMN('Effect Coding'!CB61))</f>
        <v>0</v>
      </c>
      <c r="CV12">
        <f>INDEX('Effect Coding'!$A$53:$DD$159,MATCH(B12,'Effect Coding'!$A$53:$A$159,0), COLUMN('Effect Coding'!CC61))</f>
        <v>0</v>
      </c>
      <c r="CW12">
        <f>INDEX('Effect Coding'!$A$53:$DD$159,MATCH(B12,'Effect Coding'!$A$53:$A$159,0), COLUMN('Effect Coding'!CD61))</f>
        <v>0</v>
      </c>
      <c r="CX12">
        <f>INDEX('Effect Coding'!$A$53:$DD$159,MATCH(B12,'Effect Coding'!$A$53:$A$159,0), COLUMN('Effect Coding'!CE61))</f>
        <v>0</v>
      </c>
      <c r="CY12">
        <f>INDEX('Effect Coding'!$A$53:$DD$159,MATCH(B12,'Effect Coding'!$A$53:$A$159,0), COLUMN('Effect Coding'!CF61))</f>
        <v>0</v>
      </c>
      <c r="CZ12">
        <f>INDEX('Effect Coding'!$A$53:$DD$159,MATCH(B12,'Effect Coding'!$A$53:$A$159,0), COLUMN('Effect Coding'!CG61))</f>
        <v>0</v>
      </c>
      <c r="DA12">
        <f>INDEX('Effect Coding'!$A$53:$DD$159,MATCH(B12,'Effect Coding'!$A$53:$A$159,0), COLUMN('Effect Coding'!CH61))</f>
        <v>0</v>
      </c>
      <c r="DB12">
        <f>INDEX('Effect Coding'!$A$53:$DD$159,MATCH(B12,'Effect Coding'!$A$53:$A$159,0), COLUMN('Effect Coding'!CI61))</f>
        <v>0</v>
      </c>
      <c r="DC12">
        <f>INDEX('Effect Coding'!$A$53:$DD$159,MATCH(B12,'Effect Coding'!$A$53:$A$159,0), COLUMN('Effect Coding'!CJ61))</f>
        <v>0</v>
      </c>
      <c r="DD12">
        <f>INDEX('Effect Coding'!$A$53:$DD$159,MATCH(B12,'Effect Coding'!$A$53:$A$159,0), COLUMN('Effect Coding'!CK61))</f>
        <v>0</v>
      </c>
      <c r="DE12">
        <f>INDEX('Effect Coding'!$A$53:$DD$159,MATCH(B12,'Effect Coding'!$A$53:$A$159,0), COLUMN('Effect Coding'!CL61))</f>
        <v>0</v>
      </c>
      <c r="DF12">
        <f>INDEX('Effect Coding'!$A$53:$DD$159,MATCH(B12,'Effect Coding'!$A$53:$A$159,0), COLUMN('Effect Coding'!CM61))</f>
        <v>0</v>
      </c>
      <c r="DG12">
        <f>INDEX('Effect Coding'!$A$53:$DD$159,MATCH(B12,'Effect Coding'!$A$53:$A$159,0), COLUMN('Effect Coding'!CN61))</f>
        <v>0</v>
      </c>
      <c r="DH12">
        <f>INDEX('Effect Coding'!$A$53:$DD$159,MATCH(B12,'Effect Coding'!$A$53:$A$159,0), COLUMN('Effect Coding'!CO61))</f>
        <v>0</v>
      </c>
      <c r="DI12">
        <f>INDEX('Effect Coding'!$A$53:$DD$159,MATCH(B12,'Effect Coding'!$A$53:$A$159,0), COLUMN('Effect Coding'!CP61))</f>
        <v>0</v>
      </c>
      <c r="DJ12">
        <f>INDEX('Effect Coding'!$A$53:$DD$159,MATCH(B12,'Effect Coding'!$A$53:$A$159,0), COLUMN('Effect Coding'!CQ61))</f>
        <v>0</v>
      </c>
      <c r="DK12">
        <f>INDEX('Effect Coding'!$A$53:$DD$159,MATCH(B12,'Effect Coding'!$A$53:$A$159,0), COLUMN('Effect Coding'!CR61))</f>
        <v>0</v>
      </c>
      <c r="DL12">
        <f>INDEX('Effect Coding'!$A$53:$DD$159,MATCH(B12,'Effect Coding'!$A$53:$A$159,0), COLUMN('Effect Coding'!CS61))</f>
        <v>0</v>
      </c>
      <c r="DM12">
        <f>INDEX('Effect Coding'!$A$53:$DD$159,MATCH(B12,'Effect Coding'!$A$53:$A$159,0), COLUMN('Effect Coding'!CT61))</f>
        <v>0</v>
      </c>
      <c r="DN12">
        <f>INDEX('Effect Coding'!$A$53:$DD$159,MATCH(B12,'Effect Coding'!$A$53:$A$159,0), COLUMN('Effect Coding'!CU61))</f>
        <v>0</v>
      </c>
      <c r="DO12">
        <f>INDEX('Effect Coding'!$A$53:$DD$159,MATCH(B12,'Effect Coding'!$A$53:$A$159,0), COLUMN('Effect Coding'!CV61))</f>
        <v>0</v>
      </c>
      <c r="DP12">
        <f>INDEX('Effect Coding'!$A$53:$DD$159,MATCH(B12,'Effect Coding'!$A$53:$A$159,0), COLUMN('Effect Coding'!CW61))</f>
        <v>0</v>
      </c>
      <c r="DQ12">
        <f>INDEX('Effect Coding'!$A$53:$DD$159,MATCH(B12,'Effect Coding'!$A$53:$A$159,0), COLUMN('Effect Coding'!CX61))</f>
        <v>0</v>
      </c>
      <c r="DR12">
        <f>INDEX('Effect Coding'!$A$53:$DD$159,MATCH(B12,'Effect Coding'!$A$53:$A$159,0), COLUMN('Effect Coding'!CY61))</f>
        <v>0</v>
      </c>
      <c r="DS12">
        <f>INDEX('Effect Coding'!$A$53:$DD$159,MATCH(B12,'Effect Coding'!$A$53:$A$159,0), COLUMN('Effect Coding'!CZ61))</f>
        <v>0</v>
      </c>
      <c r="DT12">
        <f>INDEX('Effect Coding'!$A$53:$DD$159,MATCH(B12,'Effect Coding'!$A$53:$A$159,0), COLUMN('Effect Coding'!DA61))</f>
        <v>0</v>
      </c>
      <c r="DU12">
        <f>INDEX('Effect Coding'!$A$53:$DD$159,MATCH(B12,'Effect Coding'!$A$53:$A$159,0), COLUMN('Effect Coding'!DB61))</f>
        <v>0</v>
      </c>
      <c r="DV12">
        <f>INDEX('Effect Coding'!$A$53:$DD$159,MATCH(B12,'Effect Coding'!$A$53:$A$159,0), COLUMN('Effect Coding'!DC61))</f>
        <v>0</v>
      </c>
      <c r="DW12">
        <f>INDEX('Effect Coding'!$A$53:$DD$159,MATCH(B12,'Effect Coding'!$A$53:$A$159,0), COLUMN('Effect Coding'!DD61))</f>
        <v>0</v>
      </c>
      <c r="DX12">
        <f>INDEX('Effect Coding'!$A$40:$K$49,MATCH(C12,'Effect Coding'!$A$40:$A$49,0),COLUMN('Effect Coding'!C48))</f>
        <v>1</v>
      </c>
      <c r="DY12">
        <f>INDEX('Effect Coding'!$A$40:$K$49,MATCH(C12,'Effect Coding'!$A$40:$A$49,0),COLUMN('Effect Coding'!D48))</f>
        <v>0</v>
      </c>
      <c r="DZ12">
        <f>INDEX('Effect Coding'!$A$40:$K$49,MATCH(C12,'Effect Coding'!$A$40:$A$49,0),COLUMN('Effect Coding'!E48))</f>
        <v>0</v>
      </c>
      <c r="EA12">
        <f>INDEX('Effect Coding'!$A$40:$K$49,MATCH(C12,'Effect Coding'!$A$40:$A$49,0),COLUMN('Effect Coding'!F48))</f>
        <v>0</v>
      </c>
      <c r="EB12">
        <f>INDEX('Effect Coding'!$A$40:$K$49,MATCH(C12,'Effect Coding'!$A$40:$A$49,0),COLUMN('Effect Coding'!G48))</f>
        <v>0</v>
      </c>
      <c r="EC12">
        <f>INDEX('Effect Coding'!$A$40:$K$49,MATCH(C12,'Effect Coding'!$A$40:$A$49,0),COLUMN('Effect Coding'!H48))</f>
        <v>0</v>
      </c>
      <c r="ED12">
        <f>INDEX('Effect Coding'!$A$40:$K$49,MATCH(C12,'Effect Coding'!$A$40:$A$49,0),COLUMN('Effect Coding'!I48))</f>
        <v>0</v>
      </c>
      <c r="EE12">
        <f>INDEX('Effect Coding'!$A$40:$K$49,MATCH(C12,'Effect Coding'!$A$40:$A$49,0),COLUMN('Effect Coding'!J48))</f>
        <v>0</v>
      </c>
      <c r="EF12">
        <f>INDEX('Effect Coding'!$A$40:$K$49,MATCH(C12,'Effect Coding'!$A$40:$A$49,0),COLUMN('Effect Coding'!K48))</f>
        <v>0</v>
      </c>
      <c r="EG12">
        <f>INDEX('Effect Coding'!$A$33:$E$36,MATCH(D12,'Effect Coding'!$A$33:$A$36,0),COLUMN('Effect Coding'!C41))</f>
        <v>1</v>
      </c>
      <c r="EH12">
        <f>INDEX('Effect Coding'!$A$33:$E$36,MATCH(D12,'Effect Coding'!$A$33:$A$36,0),COLUMN('Effect Coding'!D41))</f>
        <v>0</v>
      </c>
      <c r="EI12">
        <f>INDEX('Effect Coding'!$A$33:$E$36,MATCH(D12,'Effect Coding'!$A$33:$A$36,0),COLUMN('Effect Coding'!E41))</f>
        <v>0</v>
      </c>
      <c r="EJ12">
        <f>INDEX('Effect Coding'!$A$27:$D$29,MATCH(E12,'Effect Coding'!$A$27:$A$29,0),COLUMN('Effect Coding'!C35))</f>
        <v>1</v>
      </c>
      <c r="EK12">
        <f>INDEX('Effect Coding'!$A$27:$D$29,MATCH(E12,'Effect Coding'!$A$27:$A$29,0),COLUMN('Effect Coding'!D35))</f>
        <v>0</v>
      </c>
      <c r="EL12">
        <f>INDEX('Effect Coding'!$A$21:$D$23,MATCH(F12,'Effect Coding'!$A$21:$A$23,0),COLUMN('Effect Coding'!C29))</f>
        <v>-1</v>
      </c>
      <c r="EM12">
        <f>INDEX('Effect Coding'!$A$21:$D$23,MATCH(F12,'Effect Coding'!$A$21:$A$23,0),COLUMN('Effect Coding'!D29))</f>
        <v>-1</v>
      </c>
      <c r="EN12">
        <f>INDEX('Effect Coding'!$A$15:$D$17,MATCH(G12,'Effect Coding'!$A$15:$A$17,0),COLUMN('Effect Coding'!C23))</f>
        <v>1</v>
      </c>
      <c r="EO12">
        <f>INDEX('Effect Coding'!$A$15:$D$17,MATCH(G12,'Effect Coding'!$A$15:$A$17,0),COLUMN('Effect Coding'!D23))</f>
        <v>0</v>
      </c>
      <c r="EP12">
        <f>INDEX('Effect Coding'!$A$9:$D$11,MATCH(H12,'Effect Coding'!$A$9:$A$11,0),COLUMN('Effect Coding'!C17))</f>
        <v>1</v>
      </c>
      <c r="EQ12">
        <f>INDEX('Effect Coding'!$A$9:$D$11,MATCH(H12,'Effect Coding'!$A$9:$A$11,0),COLUMN('Effect Coding'!D17))</f>
        <v>0</v>
      </c>
      <c r="ER12">
        <f>INDEX('Effect Coding'!$A$3:$D$5,MATCH(I12,'Effect Coding'!$A$3:$A$5,0),COLUMN('Effect Coding'!C11))</f>
        <v>0</v>
      </c>
      <c r="ES12">
        <f>INDEX('Effect Coding'!$A$3:$D$5,MATCH(I12,'Effect Coding'!$A$3:$A$5,0),COLUMN('Effect Coding'!D11))</f>
        <v>1</v>
      </c>
      <c r="ET12">
        <f>INDEX('Effect Coding'!$A$163:$D$165,MATCH(J12,'Effect Coding'!$A$163:$A$165,0),COLUMN('Effect Coding'!C171))</f>
        <v>0</v>
      </c>
      <c r="EU12">
        <f>INDEX('Effect Coding'!$A$163:$D$165,MATCH(J12,'Effect Coding'!$A$163:$A$165,0),COLUMN('Effect Coding'!D171))</f>
        <v>1</v>
      </c>
      <c r="EV12">
        <f>INDEX('Effect Coding'!$A$163:$D$165,MATCH(K12,'Effect Coding'!$A$169:$A$171,0),COLUMN('Effect Coding'!C171))</f>
        <v>1</v>
      </c>
      <c r="EW12">
        <f>INDEX('Effect Coding'!$A$163:$D$165,MATCH(K12,'Effect Coding'!$A$169:$A$171,0),COLUMN('Effect Coding'!D171))</f>
        <v>0</v>
      </c>
      <c r="EX12">
        <f>INDEX('Effect Coding'!$A$175:$E$178,MATCH(L12,'Effect Coding'!$A$175:$A$178,0),COLUMN('Effect Coding'!C183))</f>
        <v>0</v>
      </c>
      <c r="EY12">
        <f>INDEX('Effect Coding'!$A$175:$E$178,MATCH(L12,'Effect Coding'!$A$175:$A$178,0),COLUMN('Effect Coding'!D183))</f>
        <v>1</v>
      </c>
      <c r="EZ12">
        <f>INDEX('Effect Coding'!$A$175:$E$178,MATCH(L12,'Effect Coding'!$A$175:$A$178,0),COLUMN('Effect Coding'!E183))</f>
        <v>0</v>
      </c>
      <c r="FA12">
        <f>INDEX('Effect Coding'!$A$182:$E$185,MATCH(M12,'Effect Coding'!$A$182:$A$185,0),COLUMN('Effect Coding'!C190))</f>
        <v>1</v>
      </c>
      <c r="FB12">
        <f>INDEX('Effect Coding'!$A$182:$E$185,MATCH(M12,'Effect Coding'!$A$182:$A$185,0),COLUMN('Effect Coding'!D190))</f>
        <v>0</v>
      </c>
      <c r="FC12">
        <f>INDEX('Effect Coding'!$A$182:$E$185,MATCH(M12,'Effect Coding'!$A$182:$A$185,0),COLUMN('Effect Coding'!E190))</f>
        <v>0</v>
      </c>
      <c r="FD12">
        <f>INDEX('Effect Coding'!$A$189:$C$190,MATCH(N12,'Effect Coding'!$A$189:$A$190,0),COLUMN('Effect Coding'!C197))</f>
        <v>1</v>
      </c>
      <c r="FE12">
        <f>INDEX('Effect Coding'!$A$194:$D$196,MATCH(O12,'Effect Coding'!$A$194:$A$196,0),COLUMN('Effect Coding'!C202))</f>
        <v>1</v>
      </c>
      <c r="FF12">
        <f>INDEX('Effect Coding'!$A$194:$D$196,MATCH(O12,'Effect Coding'!$A$194:$A$196,0),COLUMN('Effect Coding'!D202))</f>
        <v>0</v>
      </c>
      <c r="FG12">
        <f>INDEX('Effect Coding'!$A$200:$C$201,MATCH(P12,'Effect Coding'!$A$200:$A$201,0),COLUMN('Effect Coding'!C208))</f>
        <v>1</v>
      </c>
      <c r="FH12">
        <f>INDEX('Effect Coding'!$A$205:$D$207,MATCH(Q12,'Effect Coding'!$A$205:$A$207,0),COLUMN('Effect Coding'!C213))</f>
        <v>1</v>
      </c>
      <c r="FI12">
        <f>INDEX('Effect Coding'!$A$205:$D$207,MATCH(Q12,'Effect Coding'!$A$205:$A$207,0),COLUMN('Effect Coding'!D213))</f>
        <v>0</v>
      </c>
      <c r="FJ12">
        <f>INDEX('Effect Coding'!$A$211:$C$212,MATCH(R12,'Effect Coding'!$A$211:$A$212,0),COLUMN('Effect Coding'!C219))</f>
        <v>1</v>
      </c>
      <c r="FK12">
        <f>INDEX('Effect Coding'!$A$216:$C$217,MATCH(S12,'Effect Coding'!$A$216:$A$217,0),COLUMN('Effect Coding'!C224))</f>
        <v>1</v>
      </c>
      <c r="FL12">
        <f>INDEX('Effect Coding'!$A$221:$C$222,MATCH(T12,'Effect Coding'!$A$221:$A$222,0),COLUMN('Effect Coding'!C229))</f>
        <v>1</v>
      </c>
      <c r="FM12">
        <f t="shared" si="0"/>
        <v>17</v>
      </c>
      <c r="FN12">
        <v>1</v>
      </c>
      <c r="FO12">
        <v>1</v>
      </c>
      <c r="FP12">
        <f t="shared" si="1"/>
        <v>17</v>
      </c>
    </row>
    <row r="13" spans="1:172" x14ac:dyDescent="0.25">
      <c r="A13" t="s">
        <v>214</v>
      </c>
      <c r="B13" t="s">
        <v>59</v>
      </c>
      <c r="C13" t="s">
        <v>3</v>
      </c>
      <c r="D13" t="s">
        <v>31</v>
      </c>
      <c r="E13" t="s">
        <v>28</v>
      </c>
      <c r="F13" t="s">
        <v>53</v>
      </c>
      <c r="G13" t="s">
        <v>189</v>
      </c>
      <c r="H13" t="s">
        <v>185</v>
      </c>
      <c r="I13" t="s">
        <v>50</v>
      </c>
      <c r="J13" t="s">
        <v>185</v>
      </c>
      <c r="K13" t="s">
        <v>63</v>
      </c>
      <c r="L13">
        <v>2</v>
      </c>
      <c r="M13" t="s">
        <v>61</v>
      </c>
      <c r="N13" t="s">
        <v>52</v>
      </c>
      <c r="O13" t="s">
        <v>62</v>
      </c>
      <c r="P13" t="s">
        <v>52</v>
      </c>
      <c r="Q13" t="s">
        <v>64</v>
      </c>
      <c r="R13" t="s">
        <v>52</v>
      </c>
      <c r="S13" t="s">
        <v>51</v>
      </c>
      <c r="T13" t="s">
        <v>65</v>
      </c>
      <c r="U13" s="20">
        <v>5.0999999999999996</v>
      </c>
      <c r="V13">
        <f>INDEX('Effect Coding'!$A$53:$DD$159,MATCH(B13,'Effect Coding'!$A$53:$A$159,0), COLUMN('Effect Coding'!C62))</f>
        <v>0</v>
      </c>
      <c r="W13">
        <f>INDEX('Effect Coding'!$A$53:$DD$159,MATCH(B13,'Effect Coding'!$A$53:$A$159,0), COLUMN('Effect Coding'!D62))</f>
        <v>0</v>
      </c>
      <c r="X13">
        <f>INDEX('Effect Coding'!$A$53:$DD$159,MATCH(B13,'Effect Coding'!$A$53:$A$159,0), COLUMN('Effect Coding'!E62))</f>
        <v>0</v>
      </c>
      <c r="Y13">
        <f>INDEX('Effect Coding'!$A$53:$DD$159,MATCH(B13,'Effect Coding'!$A$53:$A$159,0), COLUMN('Effect Coding'!F62))</f>
        <v>1</v>
      </c>
      <c r="Z13">
        <f>INDEX('Effect Coding'!$A$53:$DD$159,MATCH(B13,'Effect Coding'!$A$53:$A$159,0), COLUMN('Effect Coding'!G62))</f>
        <v>0</v>
      </c>
      <c r="AA13">
        <f>INDEX('Effect Coding'!$A$53:$DD$159,MATCH(B13,'Effect Coding'!$A$53:$A$159,0), COLUMN('Effect Coding'!H62))</f>
        <v>0</v>
      </c>
      <c r="AB13">
        <f>INDEX('Effect Coding'!$A$53:$DD$159,MATCH(B13,'Effect Coding'!$A$53:$A$159,0), COLUMN('Effect Coding'!I62))</f>
        <v>0</v>
      </c>
      <c r="AC13">
        <f>INDEX('Effect Coding'!$A$53:$DD$159,MATCH(B13,'Effect Coding'!$A$53:$A$159,0), COLUMN('Effect Coding'!J62))</f>
        <v>0</v>
      </c>
      <c r="AD13">
        <f>INDEX('Effect Coding'!$A$53:$DD$159,MATCH(B13,'Effect Coding'!$A$53:$A$159,0), COLUMN('Effect Coding'!K62))</f>
        <v>0</v>
      </c>
      <c r="AE13">
        <f>INDEX('Effect Coding'!$A$53:$DD$159,MATCH(B13,'Effect Coding'!$A$53:$A$159,0), COLUMN('Effect Coding'!L62))</f>
        <v>0</v>
      </c>
      <c r="AF13">
        <f>INDEX('Effect Coding'!$A$53:$DD$159,MATCH(B13,'Effect Coding'!$A$53:$A$159,0), COLUMN('Effect Coding'!M62))</f>
        <v>0</v>
      </c>
      <c r="AG13">
        <f>INDEX('Effect Coding'!$A$53:$DD$159,MATCH(B13,'Effect Coding'!$A$53:$A$159,0), COLUMN('Effect Coding'!N62))</f>
        <v>0</v>
      </c>
      <c r="AH13">
        <f>INDEX('Effect Coding'!$A$53:$DD$159,MATCH(B13,'Effect Coding'!$A$53:$A$159,0), COLUMN('Effect Coding'!O62))</f>
        <v>0</v>
      </c>
      <c r="AI13">
        <f>INDEX('Effect Coding'!$A$53:$DD$159,MATCH(B13,'Effect Coding'!$A$53:$A$159,0), COLUMN('Effect Coding'!P62))</f>
        <v>0</v>
      </c>
      <c r="AJ13">
        <f>INDEX('Effect Coding'!$A$53:$DD$159,MATCH(B13,'Effect Coding'!$A$53:$A$159,0), COLUMN('Effect Coding'!Q62))</f>
        <v>0</v>
      </c>
      <c r="AK13">
        <f>INDEX('Effect Coding'!$A$53:$DD$159,MATCH(B13,'Effect Coding'!$A$53:$A$159,0), COLUMN('Effect Coding'!R62))</f>
        <v>0</v>
      </c>
      <c r="AL13">
        <f>INDEX('Effect Coding'!$A$53:$DD$159,MATCH(B13,'Effect Coding'!$A$53:$A$159,0), COLUMN('Effect Coding'!S62))</f>
        <v>0</v>
      </c>
      <c r="AM13">
        <f>INDEX('Effect Coding'!$A$53:$DD$159,MATCH(B13,'Effect Coding'!$A$53:$A$159,0), COLUMN('Effect Coding'!T62))</f>
        <v>0</v>
      </c>
      <c r="AN13">
        <f>INDEX('Effect Coding'!$A$53:$DD$159,MATCH(B13,'Effect Coding'!$A$53:$A$159,0), COLUMN('Effect Coding'!U62))</f>
        <v>0</v>
      </c>
      <c r="AO13">
        <f>INDEX('Effect Coding'!$A$53:$DD$159,MATCH(B13,'Effect Coding'!$A$53:$A$159,0), COLUMN('Effect Coding'!V62))</f>
        <v>0</v>
      </c>
      <c r="AP13">
        <f>INDEX('Effect Coding'!$A$53:$DD$159,MATCH(B13,'Effect Coding'!$A$53:$A$159,0), COLUMN('Effect Coding'!W62))</f>
        <v>0</v>
      </c>
      <c r="AQ13">
        <f>INDEX('Effect Coding'!$A$53:$DD$159,MATCH(B13,'Effect Coding'!$A$53:$A$159,0), COLUMN('Effect Coding'!X62))</f>
        <v>0</v>
      </c>
      <c r="AR13">
        <f>INDEX('Effect Coding'!$A$53:$DD$159,MATCH(B13,'Effect Coding'!$A$53:$A$159,0), COLUMN('Effect Coding'!Y62))</f>
        <v>0</v>
      </c>
      <c r="AS13">
        <f>INDEX('Effect Coding'!$A$53:$DD$159,MATCH(B13,'Effect Coding'!$A$53:$A$159,0), COLUMN('Effect Coding'!Z62))</f>
        <v>0</v>
      </c>
      <c r="AT13">
        <f>INDEX('Effect Coding'!$A$53:$DD$159,MATCH(B13,'Effect Coding'!$A$53:$A$159,0), COLUMN('Effect Coding'!AA62))</f>
        <v>0</v>
      </c>
      <c r="AU13">
        <f>INDEX('Effect Coding'!$A$53:$DD$159,MATCH(B13,'Effect Coding'!$A$53:$A$159,0), COLUMN('Effect Coding'!AB62))</f>
        <v>0</v>
      </c>
      <c r="AV13">
        <f>INDEX('Effect Coding'!$A$53:$DD$159,MATCH(B13,'Effect Coding'!$A$53:$A$159,0), COLUMN('Effect Coding'!AC62))</f>
        <v>0</v>
      </c>
      <c r="AW13">
        <f>INDEX('Effect Coding'!$A$53:$DD$159,MATCH(B13,'Effect Coding'!$A$53:$A$159,0), COLUMN('Effect Coding'!AD62))</f>
        <v>0</v>
      </c>
      <c r="AX13">
        <f>INDEX('Effect Coding'!$A$53:$DD$159,MATCH(B13,'Effect Coding'!$A$53:$A$159,0), COLUMN('Effect Coding'!AE62))</f>
        <v>0</v>
      </c>
      <c r="AY13">
        <f>INDEX('Effect Coding'!$A$53:$DD$159,MATCH(B13,'Effect Coding'!$A$53:$A$159,0), COLUMN('Effect Coding'!AF62))</f>
        <v>0</v>
      </c>
      <c r="AZ13">
        <f>INDEX('Effect Coding'!$A$53:$DD$159,MATCH(B13,'Effect Coding'!$A$53:$A$159,0), COLUMN('Effect Coding'!AG62))</f>
        <v>0</v>
      </c>
      <c r="BA13">
        <f>INDEX('Effect Coding'!$A$53:$DD$159,MATCH(B13,'Effect Coding'!$A$53:$A$159,0), COLUMN('Effect Coding'!AH62))</f>
        <v>0</v>
      </c>
      <c r="BB13">
        <f>INDEX('Effect Coding'!$A$53:$DD$159,MATCH(B13,'Effect Coding'!$A$53:$A$159,0), COLUMN('Effect Coding'!AI62))</f>
        <v>0</v>
      </c>
      <c r="BC13">
        <f>INDEX('Effect Coding'!$A$53:$DD$159,MATCH(B13,'Effect Coding'!$A$53:$A$159,0), COLUMN('Effect Coding'!AJ62))</f>
        <v>0</v>
      </c>
      <c r="BD13">
        <f>INDEX('Effect Coding'!$A$53:$DD$159,MATCH(B13,'Effect Coding'!$A$53:$A$159,0), COLUMN('Effect Coding'!AK62))</f>
        <v>0</v>
      </c>
      <c r="BE13">
        <f>INDEX('Effect Coding'!$A$53:$DD$159,MATCH(B13,'Effect Coding'!$A$53:$A$159,0), COLUMN('Effect Coding'!AL62))</f>
        <v>0</v>
      </c>
      <c r="BF13">
        <f>INDEX('Effect Coding'!$A$53:$DD$159,MATCH(B13,'Effect Coding'!$A$53:$A$159,0), COLUMN('Effect Coding'!AM62))</f>
        <v>0</v>
      </c>
      <c r="BG13">
        <f>INDEX('Effect Coding'!$A$53:$DD$159,MATCH(B13,'Effect Coding'!$A$53:$A$159,0), COLUMN('Effect Coding'!AN62))</f>
        <v>0</v>
      </c>
      <c r="BH13">
        <f>INDEX('Effect Coding'!$A$53:$DD$159,MATCH(B13,'Effect Coding'!$A$53:$A$159,0), COLUMN('Effect Coding'!AO62))</f>
        <v>0</v>
      </c>
      <c r="BI13">
        <f>INDEX('Effect Coding'!$A$53:$DD$159,MATCH(B13,'Effect Coding'!$A$53:$A$159,0), COLUMN('Effect Coding'!AP62))</f>
        <v>0</v>
      </c>
      <c r="BJ13">
        <f>INDEX('Effect Coding'!$A$53:$DD$159,MATCH(B13,'Effect Coding'!$A$53:$A$159,0), COLUMN('Effect Coding'!AQ62))</f>
        <v>0</v>
      </c>
      <c r="BK13">
        <f>INDEX('Effect Coding'!$A$53:$DD$159,MATCH(B13,'Effect Coding'!$A$53:$A$159,0), COLUMN('Effect Coding'!AR62))</f>
        <v>0</v>
      </c>
      <c r="BL13">
        <f>INDEX('Effect Coding'!$A$53:$DD$159,MATCH(B13,'Effect Coding'!$A$53:$A$159,0), COLUMN('Effect Coding'!AS62))</f>
        <v>0</v>
      </c>
      <c r="BM13">
        <f>INDEX('Effect Coding'!$A$53:$DD$159,MATCH(B13,'Effect Coding'!$A$53:$A$159,0), COLUMN('Effect Coding'!AT62))</f>
        <v>0</v>
      </c>
      <c r="BN13">
        <f>INDEX('Effect Coding'!$A$53:$DD$159,MATCH(B13,'Effect Coding'!$A$53:$A$159,0), COLUMN('Effect Coding'!AU62))</f>
        <v>0</v>
      </c>
      <c r="BO13">
        <f>INDEX('Effect Coding'!$A$53:$DD$159,MATCH(B13,'Effect Coding'!$A$53:$A$159,0), COLUMN('Effect Coding'!AV62))</f>
        <v>0</v>
      </c>
      <c r="BP13">
        <f>INDEX('Effect Coding'!$A$53:$DD$159,MATCH(B13,'Effect Coding'!$A$53:$A$159,0), COLUMN('Effect Coding'!AW62))</f>
        <v>0</v>
      </c>
      <c r="BQ13">
        <f>INDEX('Effect Coding'!$A$53:$DD$159,MATCH(B13,'Effect Coding'!$A$53:$A$159,0), COLUMN('Effect Coding'!AX62))</f>
        <v>0</v>
      </c>
      <c r="BR13">
        <f>INDEX('Effect Coding'!$A$53:$DD$159,MATCH(B13,'Effect Coding'!$A$53:$A$159,0), COLUMN('Effect Coding'!AY62))</f>
        <v>0</v>
      </c>
      <c r="BS13">
        <f>INDEX('Effect Coding'!$A$53:$DD$159,MATCH(B13,'Effect Coding'!$A$53:$A$159,0), COLUMN('Effect Coding'!AZ62))</f>
        <v>0</v>
      </c>
      <c r="BT13">
        <f>INDEX('Effect Coding'!$A$53:$DD$159,MATCH(B13,'Effect Coding'!$A$53:$A$159,0), COLUMN('Effect Coding'!BA62))</f>
        <v>0</v>
      </c>
      <c r="BU13">
        <f>INDEX('Effect Coding'!$A$53:$DD$159,MATCH(B13,'Effect Coding'!$A$53:$A$159,0), COLUMN('Effect Coding'!BB62))</f>
        <v>0</v>
      </c>
      <c r="BV13">
        <f>INDEX('Effect Coding'!$A$53:$DD$159,MATCH(B13,'Effect Coding'!$A$53:$A$159,0), COLUMN('Effect Coding'!BC62))</f>
        <v>0</v>
      </c>
      <c r="BW13">
        <f>INDEX('Effect Coding'!$A$53:$DD$159,MATCH(B13,'Effect Coding'!$A$53:$A$159,0), COLUMN('Effect Coding'!BD62))</f>
        <v>0</v>
      </c>
      <c r="BX13">
        <f>INDEX('Effect Coding'!$A$53:$DD$159,MATCH(B13,'Effect Coding'!$A$53:$A$159,0), COLUMN('Effect Coding'!BE62))</f>
        <v>0</v>
      </c>
      <c r="BY13">
        <f>INDEX('Effect Coding'!$A$53:$DD$159,MATCH(B13,'Effect Coding'!$A$53:$A$159,0), COLUMN('Effect Coding'!BF62))</f>
        <v>0</v>
      </c>
      <c r="BZ13">
        <f>INDEX('Effect Coding'!$A$53:$DD$159,MATCH(B13,'Effect Coding'!$A$53:$A$159,0), COLUMN('Effect Coding'!BG62))</f>
        <v>0</v>
      </c>
      <c r="CA13">
        <f>INDEX('Effect Coding'!$A$53:$DD$159,MATCH(B13,'Effect Coding'!$A$53:$A$159,0), COLUMN('Effect Coding'!BH62))</f>
        <v>0</v>
      </c>
      <c r="CB13">
        <f>INDEX('Effect Coding'!$A$53:$DD$159,MATCH(B13,'Effect Coding'!$A$53:$A$159,0), COLUMN('Effect Coding'!BI62))</f>
        <v>0</v>
      </c>
      <c r="CC13">
        <f>INDEX('Effect Coding'!$A$53:$DD$159,MATCH(B13,'Effect Coding'!$A$53:$A$159,0), COLUMN('Effect Coding'!BJ62))</f>
        <v>0</v>
      </c>
      <c r="CD13">
        <f>INDEX('Effect Coding'!$A$53:$DD$159,MATCH(B13,'Effect Coding'!$A$53:$A$159,0), COLUMN('Effect Coding'!BK62))</f>
        <v>0</v>
      </c>
      <c r="CE13">
        <f>INDEX('Effect Coding'!$A$53:$DD$159,MATCH(B13,'Effect Coding'!$A$53:$A$159,0), COLUMN('Effect Coding'!BL62))</f>
        <v>0</v>
      </c>
      <c r="CF13">
        <f>INDEX('Effect Coding'!$A$53:$DD$159,MATCH(B13,'Effect Coding'!$A$53:$A$159,0), COLUMN('Effect Coding'!BM62))</f>
        <v>0</v>
      </c>
      <c r="CG13">
        <f>INDEX('Effect Coding'!$A$53:$DD$159,MATCH(B13,'Effect Coding'!$A$53:$A$159,0), COLUMN('Effect Coding'!BN62))</f>
        <v>0</v>
      </c>
      <c r="CH13">
        <f>INDEX('Effect Coding'!$A$53:$DD$159,MATCH(B13,'Effect Coding'!$A$53:$A$159,0), COLUMN('Effect Coding'!BO62))</f>
        <v>0</v>
      </c>
      <c r="CI13">
        <f>INDEX('Effect Coding'!$A$53:$DD$159,MATCH(B13,'Effect Coding'!$A$53:$A$159,0), COLUMN('Effect Coding'!BP62))</f>
        <v>0</v>
      </c>
      <c r="CJ13">
        <f>INDEX('Effect Coding'!$A$53:$DD$159,MATCH(B13,'Effect Coding'!$A$53:$A$159,0), COLUMN('Effect Coding'!BQ62))</f>
        <v>0</v>
      </c>
      <c r="CK13">
        <f>INDEX('Effect Coding'!$A$53:$DD$159,MATCH(B13,'Effect Coding'!$A$53:$A$159,0), COLUMN('Effect Coding'!BR62))</f>
        <v>0</v>
      </c>
      <c r="CL13">
        <f>INDEX('Effect Coding'!$A$53:$DD$159,MATCH(B13,'Effect Coding'!$A$53:$A$159,0), COLUMN('Effect Coding'!BS62))</f>
        <v>0</v>
      </c>
      <c r="CM13">
        <f>INDEX('Effect Coding'!$A$53:$DD$159,MATCH(B13,'Effect Coding'!$A$53:$A$159,0), COLUMN('Effect Coding'!BT62))</f>
        <v>0</v>
      </c>
      <c r="CN13">
        <f>INDEX('Effect Coding'!$A$53:$DD$159,MATCH(B13,'Effect Coding'!$A$53:$A$159,0), COLUMN('Effect Coding'!BU62))</f>
        <v>0</v>
      </c>
      <c r="CO13">
        <f>INDEX('Effect Coding'!$A$53:$DD$159,MATCH(B13,'Effect Coding'!$A$53:$A$159,0), COLUMN('Effect Coding'!BV62))</f>
        <v>0</v>
      </c>
      <c r="CP13">
        <f>INDEX('Effect Coding'!$A$53:$DD$159,MATCH(B13,'Effect Coding'!$A$53:$A$159,0), COLUMN('Effect Coding'!BW62))</f>
        <v>0</v>
      </c>
      <c r="CQ13">
        <f>INDEX('Effect Coding'!$A$53:$DD$159,MATCH(B13,'Effect Coding'!$A$53:$A$159,0), COLUMN('Effect Coding'!BX62))</f>
        <v>0</v>
      </c>
      <c r="CR13">
        <f>INDEX('Effect Coding'!$A$53:$DD$159,MATCH(B13,'Effect Coding'!$A$53:$A$159,0), COLUMN('Effect Coding'!BY62))</f>
        <v>0</v>
      </c>
      <c r="CS13">
        <f>INDEX('Effect Coding'!$A$53:$DD$159,MATCH(B13,'Effect Coding'!$A$53:$A$159,0), COLUMN('Effect Coding'!BZ62))</f>
        <v>0</v>
      </c>
      <c r="CT13">
        <f>INDEX('Effect Coding'!$A$53:$DD$159,MATCH(B13,'Effect Coding'!$A$53:$A$159,0), COLUMN('Effect Coding'!CA62))</f>
        <v>0</v>
      </c>
      <c r="CU13">
        <f>INDEX('Effect Coding'!$A$53:$DD$159,MATCH(B13,'Effect Coding'!$A$53:$A$159,0), COLUMN('Effect Coding'!CB62))</f>
        <v>0</v>
      </c>
      <c r="CV13">
        <f>INDEX('Effect Coding'!$A$53:$DD$159,MATCH(B13,'Effect Coding'!$A$53:$A$159,0), COLUMN('Effect Coding'!CC62))</f>
        <v>0</v>
      </c>
      <c r="CW13">
        <f>INDEX('Effect Coding'!$A$53:$DD$159,MATCH(B13,'Effect Coding'!$A$53:$A$159,0), COLUMN('Effect Coding'!CD62))</f>
        <v>0</v>
      </c>
      <c r="CX13">
        <f>INDEX('Effect Coding'!$A$53:$DD$159,MATCH(B13,'Effect Coding'!$A$53:$A$159,0), COLUMN('Effect Coding'!CE62))</f>
        <v>0</v>
      </c>
      <c r="CY13">
        <f>INDEX('Effect Coding'!$A$53:$DD$159,MATCH(B13,'Effect Coding'!$A$53:$A$159,0), COLUMN('Effect Coding'!CF62))</f>
        <v>0</v>
      </c>
      <c r="CZ13">
        <f>INDEX('Effect Coding'!$A$53:$DD$159,MATCH(B13,'Effect Coding'!$A$53:$A$159,0), COLUMN('Effect Coding'!CG62))</f>
        <v>0</v>
      </c>
      <c r="DA13">
        <f>INDEX('Effect Coding'!$A$53:$DD$159,MATCH(B13,'Effect Coding'!$A$53:$A$159,0), COLUMN('Effect Coding'!CH62))</f>
        <v>0</v>
      </c>
      <c r="DB13">
        <f>INDEX('Effect Coding'!$A$53:$DD$159,MATCH(B13,'Effect Coding'!$A$53:$A$159,0), COLUMN('Effect Coding'!CI62))</f>
        <v>0</v>
      </c>
      <c r="DC13">
        <f>INDEX('Effect Coding'!$A$53:$DD$159,MATCH(B13,'Effect Coding'!$A$53:$A$159,0), COLUMN('Effect Coding'!CJ62))</f>
        <v>0</v>
      </c>
      <c r="DD13">
        <f>INDEX('Effect Coding'!$A$53:$DD$159,MATCH(B13,'Effect Coding'!$A$53:$A$159,0), COLUMN('Effect Coding'!CK62))</f>
        <v>0</v>
      </c>
      <c r="DE13">
        <f>INDEX('Effect Coding'!$A$53:$DD$159,MATCH(B13,'Effect Coding'!$A$53:$A$159,0), COLUMN('Effect Coding'!CL62))</f>
        <v>0</v>
      </c>
      <c r="DF13">
        <f>INDEX('Effect Coding'!$A$53:$DD$159,MATCH(B13,'Effect Coding'!$A$53:$A$159,0), COLUMN('Effect Coding'!CM62))</f>
        <v>0</v>
      </c>
      <c r="DG13">
        <f>INDEX('Effect Coding'!$A$53:$DD$159,MATCH(B13,'Effect Coding'!$A$53:$A$159,0), COLUMN('Effect Coding'!CN62))</f>
        <v>0</v>
      </c>
      <c r="DH13">
        <f>INDEX('Effect Coding'!$A$53:$DD$159,MATCH(B13,'Effect Coding'!$A$53:$A$159,0), COLUMN('Effect Coding'!CO62))</f>
        <v>0</v>
      </c>
      <c r="DI13">
        <f>INDEX('Effect Coding'!$A$53:$DD$159,MATCH(B13,'Effect Coding'!$A$53:$A$159,0), COLUMN('Effect Coding'!CP62))</f>
        <v>0</v>
      </c>
      <c r="DJ13">
        <f>INDEX('Effect Coding'!$A$53:$DD$159,MATCH(B13,'Effect Coding'!$A$53:$A$159,0), COLUMN('Effect Coding'!CQ62))</f>
        <v>0</v>
      </c>
      <c r="DK13">
        <f>INDEX('Effect Coding'!$A$53:$DD$159,MATCH(B13,'Effect Coding'!$A$53:$A$159,0), COLUMN('Effect Coding'!CR62))</f>
        <v>0</v>
      </c>
      <c r="DL13">
        <f>INDEX('Effect Coding'!$A$53:$DD$159,MATCH(B13,'Effect Coding'!$A$53:$A$159,0), COLUMN('Effect Coding'!CS62))</f>
        <v>0</v>
      </c>
      <c r="DM13">
        <f>INDEX('Effect Coding'!$A$53:$DD$159,MATCH(B13,'Effect Coding'!$A$53:$A$159,0), COLUMN('Effect Coding'!CT62))</f>
        <v>0</v>
      </c>
      <c r="DN13">
        <f>INDEX('Effect Coding'!$A$53:$DD$159,MATCH(B13,'Effect Coding'!$A$53:$A$159,0), COLUMN('Effect Coding'!CU62))</f>
        <v>0</v>
      </c>
      <c r="DO13">
        <f>INDEX('Effect Coding'!$A$53:$DD$159,MATCH(B13,'Effect Coding'!$A$53:$A$159,0), COLUMN('Effect Coding'!CV62))</f>
        <v>0</v>
      </c>
      <c r="DP13">
        <f>INDEX('Effect Coding'!$A$53:$DD$159,MATCH(B13,'Effect Coding'!$A$53:$A$159,0), COLUMN('Effect Coding'!CW62))</f>
        <v>0</v>
      </c>
      <c r="DQ13">
        <f>INDEX('Effect Coding'!$A$53:$DD$159,MATCH(B13,'Effect Coding'!$A$53:$A$159,0), COLUMN('Effect Coding'!CX62))</f>
        <v>0</v>
      </c>
      <c r="DR13">
        <f>INDEX('Effect Coding'!$A$53:$DD$159,MATCH(B13,'Effect Coding'!$A$53:$A$159,0), COLUMN('Effect Coding'!CY62))</f>
        <v>0</v>
      </c>
      <c r="DS13">
        <f>INDEX('Effect Coding'!$A$53:$DD$159,MATCH(B13,'Effect Coding'!$A$53:$A$159,0), COLUMN('Effect Coding'!CZ62))</f>
        <v>0</v>
      </c>
      <c r="DT13">
        <f>INDEX('Effect Coding'!$A$53:$DD$159,MATCH(B13,'Effect Coding'!$A$53:$A$159,0), COLUMN('Effect Coding'!DA62))</f>
        <v>0</v>
      </c>
      <c r="DU13">
        <f>INDEX('Effect Coding'!$A$53:$DD$159,MATCH(B13,'Effect Coding'!$A$53:$A$159,0), COLUMN('Effect Coding'!DB62))</f>
        <v>0</v>
      </c>
      <c r="DV13">
        <f>INDEX('Effect Coding'!$A$53:$DD$159,MATCH(B13,'Effect Coding'!$A$53:$A$159,0), COLUMN('Effect Coding'!DC62))</f>
        <v>0</v>
      </c>
      <c r="DW13">
        <f>INDEX('Effect Coding'!$A$53:$DD$159,MATCH(B13,'Effect Coding'!$A$53:$A$159,0), COLUMN('Effect Coding'!DD62))</f>
        <v>0</v>
      </c>
      <c r="DX13">
        <f>INDEX('Effect Coding'!$A$40:$K$49,MATCH(C13,'Effect Coding'!$A$40:$A$49,0),COLUMN('Effect Coding'!C49))</f>
        <v>0</v>
      </c>
      <c r="DY13">
        <f>INDEX('Effect Coding'!$A$40:$K$49,MATCH(C13,'Effect Coding'!$A$40:$A$49,0),COLUMN('Effect Coding'!D49))</f>
        <v>1</v>
      </c>
      <c r="DZ13">
        <f>INDEX('Effect Coding'!$A$40:$K$49,MATCH(C13,'Effect Coding'!$A$40:$A$49,0),COLUMN('Effect Coding'!E49))</f>
        <v>0</v>
      </c>
      <c r="EA13">
        <f>INDEX('Effect Coding'!$A$40:$K$49,MATCH(C13,'Effect Coding'!$A$40:$A$49,0),COLUMN('Effect Coding'!F49))</f>
        <v>0</v>
      </c>
      <c r="EB13">
        <f>INDEX('Effect Coding'!$A$40:$K$49,MATCH(C13,'Effect Coding'!$A$40:$A$49,0),COLUMN('Effect Coding'!G49))</f>
        <v>0</v>
      </c>
      <c r="EC13">
        <f>INDEX('Effect Coding'!$A$40:$K$49,MATCH(C13,'Effect Coding'!$A$40:$A$49,0),COLUMN('Effect Coding'!H49))</f>
        <v>0</v>
      </c>
      <c r="ED13">
        <f>INDEX('Effect Coding'!$A$40:$K$49,MATCH(C13,'Effect Coding'!$A$40:$A$49,0),COLUMN('Effect Coding'!I49))</f>
        <v>0</v>
      </c>
      <c r="EE13">
        <f>INDEX('Effect Coding'!$A$40:$K$49,MATCH(C13,'Effect Coding'!$A$40:$A$49,0),COLUMN('Effect Coding'!J49))</f>
        <v>0</v>
      </c>
      <c r="EF13">
        <f>INDEX('Effect Coding'!$A$40:$K$49,MATCH(C13,'Effect Coding'!$A$40:$A$49,0),COLUMN('Effect Coding'!K49))</f>
        <v>0</v>
      </c>
      <c r="EG13">
        <f>INDEX('Effect Coding'!$A$33:$E$36,MATCH(D13,'Effect Coding'!$A$33:$A$36,0),COLUMN('Effect Coding'!C42))</f>
        <v>0</v>
      </c>
      <c r="EH13">
        <f>INDEX('Effect Coding'!$A$33:$E$36,MATCH(D13,'Effect Coding'!$A$33:$A$36,0),COLUMN('Effect Coding'!D42))</f>
        <v>1</v>
      </c>
      <c r="EI13">
        <f>INDEX('Effect Coding'!$A$33:$E$36,MATCH(D13,'Effect Coding'!$A$33:$A$36,0),COLUMN('Effect Coding'!E42))</f>
        <v>0</v>
      </c>
      <c r="EJ13">
        <f>INDEX('Effect Coding'!$A$27:$D$29,MATCH(E13,'Effect Coding'!$A$27:$A$29,0),COLUMN('Effect Coding'!C36))</f>
        <v>1</v>
      </c>
      <c r="EK13">
        <f>INDEX('Effect Coding'!$A$27:$D$29,MATCH(E13,'Effect Coding'!$A$27:$A$29,0),COLUMN('Effect Coding'!D36))</f>
        <v>0</v>
      </c>
      <c r="EL13">
        <f>INDEX('Effect Coding'!$A$21:$D$23,MATCH(F13,'Effect Coding'!$A$21:$A$23,0),COLUMN('Effect Coding'!C30))</f>
        <v>1</v>
      </c>
      <c r="EM13">
        <f>INDEX('Effect Coding'!$A$21:$D$23,MATCH(F13,'Effect Coding'!$A$21:$A$23,0),COLUMN('Effect Coding'!D30))</f>
        <v>0</v>
      </c>
      <c r="EN13">
        <f>INDEX('Effect Coding'!$A$15:$D$17,MATCH(G13,'Effect Coding'!$A$15:$A$17,0),COLUMN('Effect Coding'!C24))</f>
        <v>0</v>
      </c>
      <c r="EO13">
        <f>INDEX('Effect Coding'!$A$15:$D$17,MATCH(G13,'Effect Coding'!$A$15:$A$17,0),COLUMN('Effect Coding'!D24))</f>
        <v>1</v>
      </c>
      <c r="EP13">
        <f>INDEX('Effect Coding'!$A$9:$D$11,MATCH(H13,'Effect Coding'!$A$9:$A$11,0),COLUMN('Effect Coding'!C18))</f>
        <v>0</v>
      </c>
      <c r="EQ13">
        <f>INDEX('Effect Coding'!$A$9:$D$11,MATCH(H13,'Effect Coding'!$A$9:$A$11,0),COLUMN('Effect Coding'!D18))</f>
        <v>1</v>
      </c>
      <c r="ER13">
        <f>INDEX('Effect Coding'!$A$3:$D$5,MATCH(I13,'Effect Coding'!$A$3:$A$5,0),COLUMN('Effect Coding'!C12))</f>
        <v>1</v>
      </c>
      <c r="ES13">
        <f>INDEX('Effect Coding'!$A$3:$D$5,MATCH(I13,'Effect Coding'!$A$3:$A$5,0),COLUMN('Effect Coding'!D12))</f>
        <v>0</v>
      </c>
      <c r="ET13">
        <f>INDEX('Effect Coding'!$A$163:$D$165,MATCH(J13,'Effect Coding'!$A$163:$A$165,0),COLUMN('Effect Coding'!C172))</f>
        <v>1</v>
      </c>
      <c r="EU13">
        <f>INDEX('Effect Coding'!$A$163:$D$165,MATCH(J13,'Effect Coding'!$A$163:$A$165,0),COLUMN('Effect Coding'!D172))</f>
        <v>0</v>
      </c>
      <c r="EV13">
        <f>INDEX('Effect Coding'!$A$163:$D$165,MATCH(K13,'Effect Coding'!$A$169:$A$171,0),COLUMN('Effect Coding'!C172))</f>
        <v>1</v>
      </c>
      <c r="EW13">
        <f>INDEX('Effect Coding'!$A$163:$D$165,MATCH(K13,'Effect Coding'!$A$169:$A$171,0),COLUMN('Effect Coding'!D172))</f>
        <v>0</v>
      </c>
      <c r="EX13">
        <f>INDEX('Effect Coding'!$A$175:$E$178,MATCH(L13,'Effect Coding'!$A$175:$A$178,0),COLUMN('Effect Coding'!C184))</f>
        <v>0</v>
      </c>
      <c r="EY13">
        <f>INDEX('Effect Coding'!$A$175:$E$178,MATCH(L13,'Effect Coding'!$A$175:$A$178,0),COLUMN('Effect Coding'!D184))</f>
        <v>0</v>
      </c>
      <c r="EZ13">
        <f>INDEX('Effect Coding'!$A$175:$E$178,MATCH(L13,'Effect Coding'!$A$175:$A$178,0),COLUMN('Effect Coding'!E184))</f>
        <v>1</v>
      </c>
      <c r="FA13">
        <f>INDEX('Effect Coding'!$A$182:$E$185,MATCH(M13,'Effect Coding'!$A$182:$A$185,0),COLUMN('Effect Coding'!C191))</f>
        <v>0</v>
      </c>
      <c r="FB13">
        <f>INDEX('Effect Coding'!$A$182:$E$185,MATCH(M13,'Effect Coding'!$A$182:$A$185,0),COLUMN('Effect Coding'!D191))</f>
        <v>0</v>
      </c>
      <c r="FC13">
        <f>INDEX('Effect Coding'!$A$182:$E$185,MATCH(M13,'Effect Coding'!$A$182:$A$185,0),COLUMN('Effect Coding'!E191))</f>
        <v>1</v>
      </c>
      <c r="FD13">
        <f>INDEX('Effect Coding'!$A$189:$C$190,MATCH(N13,'Effect Coding'!$A$189:$A$190,0),COLUMN('Effect Coding'!C198))</f>
        <v>-1</v>
      </c>
      <c r="FE13">
        <f>INDEX('Effect Coding'!$A$194:$D$196,MATCH(O13,'Effect Coding'!$A$194:$A$196,0),COLUMN('Effect Coding'!C203))</f>
        <v>-1</v>
      </c>
      <c r="FF13">
        <f>INDEX('Effect Coding'!$A$194:$D$196,MATCH(O13,'Effect Coding'!$A$194:$A$196,0),COLUMN('Effect Coding'!D203))</f>
        <v>-1</v>
      </c>
      <c r="FG13">
        <f>INDEX('Effect Coding'!$A$200:$C$201,MATCH(P13,'Effect Coding'!$A$200:$A$201,0),COLUMN('Effect Coding'!C209))</f>
        <v>1</v>
      </c>
      <c r="FH13">
        <f>INDEX('Effect Coding'!$A$205:$D$207,MATCH(Q13,'Effect Coding'!$A$205:$A$207,0),COLUMN('Effect Coding'!C214))</f>
        <v>0</v>
      </c>
      <c r="FI13">
        <f>INDEX('Effect Coding'!$A$205:$D$207,MATCH(Q13,'Effect Coding'!$A$205:$A$207,0),COLUMN('Effect Coding'!D214))</f>
        <v>1</v>
      </c>
      <c r="FJ13">
        <f>INDEX('Effect Coding'!$A$211:$C$212,MATCH(R13,'Effect Coding'!$A$211:$A$212,0),COLUMN('Effect Coding'!C220))</f>
        <v>-1</v>
      </c>
      <c r="FK13">
        <f>INDEX('Effect Coding'!$A$216:$C$217,MATCH(S13,'Effect Coding'!$A$216:$A$217,0),COLUMN('Effect Coding'!C225))</f>
        <v>1</v>
      </c>
      <c r="FL13">
        <f>INDEX('Effect Coding'!$A$221:$C$222,MATCH(T13,'Effect Coding'!$A$221:$A$222,0),COLUMN('Effect Coding'!C230))</f>
        <v>-1</v>
      </c>
      <c r="FM13">
        <f t="shared" si="0"/>
        <v>11</v>
      </c>
      <c r="FN13">
        <v>1</v>
      </c>
      <c r="FO13">
        <v>1</v>
      </c>
      <c r="FP13">
        <f t="shared" si="1"/>
        <v>11</v>
      </c>
    </row>
    <row r="14" spans="1:172" x14ac:dyDescent="0.25">
      <c r="A14" t="s">
        <v>215</v>
      </c>
      <c r="B14" t="s">
        <v>59</v>
      </c>
      <c r="C14" t="s">
        <v>3</v>
      </c>
      <c r="D14" t="s">
        <v>31</v>
      </c>
      <c r="E14" t="s">
        <v>28</v>
      </c>
      <c r="F14" t="s">
        <v>22</v>
      </c>
      <c r="G14" t="s">
        <v>189</v>
      </c>
      <c r="H14" t="s">
        <v>185</v>
      </c>
      <c r="I14" t="s">
        <v>50</v>
      </c>
      <c r="J14" t="s">
        <v>185</v>
      </c>
      <c r="K14" t="s">
        <v>63</v>
      </c>
      <c r="L14">
        <v>2</v>
      </c>
      <c r="M14" t="s">
        <v>61</v>
      </c>
      <c r="N14" t="s">
        <v>52</v>
      </c>
      <c r="O14" t="s">
        <v>62</v>
      </c>
      <c r="P14" t="s">
        <v>52</v>
      </c>
      <c r="Q14" t="s">
        <v>64</v>
      </c>
      <c r="R14" t="s">
        <v>52</v>
      </c>
      <c r="S14" t="s">
        <v>51</v>
      </c>
      <c r="T14" t="s">
        <v>65</v>
      </c>
      <c r="U14" s="20">
        <v>0</v>
      </c>
      <c r="V14">
        <f>INDEX('Effect Coding'!$A$53:$DD$159,MATCH(B14,'Effect Coding'!$A$53:$A$159,0), COLUMN('Effect Coding'!C63))</f>
        <v>0</v>
      </c>
      <c r="W14">
        <f>INDEX('Effect Coding'!$A$53:$DD$159,MATCH(B14,'Effect Coding'!$A$53:$A$159,0), COLUMN('Effect Coding'!D63))</f>
        <v>0</v>
      </c>
      <c r="X14">
        <f>INDEX('Effect Coding'!$A$53:$DD$159,MATCH(B14,'Effect Coding'!$A$53:$A$159,0), COLUMN('Effect Coding'!E63))</f>
        <v>0</v>
      </c>
      <c r="Y14">
        <f>INDEX('Effect Coding'!$A$53:$DD$159,MATCH(B14,'Effect Coding'!$A$53:$A$159,0), COLUMN('Effect Coding'!F63))</f>
        <v>1</v>
      </c>
      <c r="Z14">
        <f>INDEX('Effect Coding'!$A$53:$DD$159,MATCH(B14,'Effect Coding'!$A$53:$A$159,0), COLUMN('Effect Coding'!G63))</f>
        <v>0</v>
      </c>
      <c r="AA14">
        <f>INDEX('Effect Coding'!$A$53:$DD$159,MATCH(B14,'Effect Coding'!$A$53:$A$159,0), COLUMN('Effect Coding'!H63))</f>
        <v>0</v>
      </c>
      <c r="AB14">
        <f>INDEX('Effect Coding'!$A$53:$DD$159,MATCH(B14,'Effect Coding'!$A$53:$A$159,0), COLUMN('Effect Coding'!I63))</f>
        <v>0</v>
      </c>
      <c r="AC14">
        <f>INDEX('Effect Coding'!$A$53:$DD$159,MATCH(B14,'Effect Coding'!$A$53:$A$159,0), COLUMN('Effect Coding'!J63))</f>
        <v>0</v>
      </c>
      <c r="AD14">
        <f>INDEX('Effect Coding'!$A$53:$DD$159,MATCH(B14,'Effect Coding'!$A$53:$A$159,0), COLUMN('Effect Coding'!K63))</f>
        <v>0</v>
      </c>
      <c r="AE14">
        <f>INDEX('Effect Coding'!$A$53:$DD$159,MATCH(B14,'Effect Coding'!$A$53:$A$159,0), COLUMN('Effect Coding'!L63))</f>
        <v>0</v>
      </c>
      <c r="AF14">
        <f>INDEX('Effect Coding'!$A$53:$DD$159,MATCH(B14,'Effect Coding'!$A$53:$A$159,0), COLUMN('Effect Coding'!M63))</f>
        <v>0</v>
      </c>
      <c r="AG14">
        <f>INDEX('Effect Coding'!$A$53:$DD$159,MATCH(B14,'Effect Coding'!$A$53:$A$159,0), COLUMN('Effect Coding'!N63))</f>
        <v>0</v>
      </c>
      <c r="AH14">
        <f>INDEX('Effect Coding'!$A$53:$DD$159,MATCH(B14,'Effect Coding'!$A$53:$A$159,0), COLUMN('Effect Coding'!O63))</f>
        <v>0</v>
      </c>
      <c r="AI14">
        <f>INDEX('Effect Coding'!$A$53:$DD$159,MATCH(B14,'Effect Coding'!$A$53:$A$159,0), COLUMN('Effect Coding'!P63))</f>
        <v>0</v>
      </c>
      <c r="AJ14">
        <f>INDEX('Effect Coding'!$A$53:$DD$159,MATCH(B14,'Effect Coding'!$A$53:$A$159,0), COLUMN('Effect Coding'!Q63))</f>
        <v>0</v>
      </c>
      <c r="AK14">
        <f>INDEX('Effect Coding'!$A$53:$DD$159,MATCH(B14,'Effect Coding'!$A$53:$A$159,0), COLUMN('Effect Coding'!R63))</f>
        <v>0</v>
      </c>
      <c r="AL14">
        <f>INDEX('Effect Coding'!$A$53:$DD$159,MATCH(B14,'Effect Coding'!$A$53:$A$159,0), COLUMN('Effect Coding'!S63))</f>
        <v>0</v>
      </c>
      <c r="AM14">
        <f>INDEX('Effect Coding'!$A$53:$DD$159,MATCH(B14,'Effect Coding'!$A$53:$A$159,0), COLUMN('Effect Coding'!T63))</f>
        <v>0</v>
      </c>
      <c r="AN14">
        <f>INDEX('Effect Coding'!$A$53:$DD$159,MATCH(B14,'Effect Coding'!$A$53:$A$159,0), COLUMN('Effect Coding'!U63))</f>
        <v>0</v>
      </c>
      <c r="AO14">
        <f>INDEX('Effect Coding'!$A$53:$DD$159,MATCH(B14,'Effect Coding'!$A$53:$A$159,0), COLUMN('Effect Coding'!V63))</f>
        <v>0</v>
      </c>
      <c r="AP14">
        <f>INDEX('Effect Coding'!$A$53:$DD$159,MATCH(B14,'Effect Coding'!$A$53:$A$159,0), COLUMN('Effect Coding'!W63))</f>
        <v>0</v>
      </c>
      <c r="AQ14">
        <f>INDEX('Effect Coding'!$A$53:$DD$159,MATCH(B14,'Effect Coding'!$A$53:$A$159,0), COLUMN('Effect Coding'!X63))</f>
        <v>0</v>
      </c>
      <c r="AR14">
        <f>INDEX('Effect Coding'!$A$53:$DD$159,MATCH(B14,'Effect Coding'!$A$53:$A$159,0), COLUMN('Effect Coding'!Y63))</f>
        <v>0</v>
      </c>
      <c r="AS14">
        <f>INDEX('Effect Coding'!$A$53:$DD$159,MATCH(B14,'Effect Coding'!$A$53:$A$159,0), COLUMN('Effect Coding'!Z63))</f>
        <v>0</v>
      </c>
      <c r="AT14">
        <f>INDEX('Effect Coding'!$A$53:$DD$159,MATCH(B14,'Effect Coding'!$A$53:$A$159,0), COLUMN('Effect Coding'!AA63))</f>
        <v>0</v>
      </c>
      <c r="AU14">
        <f>INDEX('Effect Coding'!$A$53:$DD$159,MATCH(B14,'Effect Coding'!$A$53:$A$159,0), COLUMN('Effect Coding'!AB63))</f>
        <v>0</v>
      </c>
      <c r="AV14">
        <f>INDEX('Effect Coding'!$A$53:$DD$159,MATCH(B14,'Effect Coding'!$A$53:$A$159,0), COLUMN('Effect Coding'!AC63))</f>
        <v>0</v>
      </c>
      <c r="AW14">
        <f>INDEX('Effect Coding'!$A$53:$DD$159,MATCH(B14,'Effect Coding'!$A$53:$A$159,0), COLUMN('Effect Coding'!AD63))</f>
        <v>0</v>
      </c>
      <c r="AX14">
        <f>INDEX('Effect Coding'!$A$53:$DD$159,MATCH(B14,'Effect Coding'!$A$53:$A$159,0), COLUMN('Effect Coding'!AE63))</f>
        <v>0</v>
      </c>
      <c r="AY14">
        <f>INDEX('Effect Coding'!$A$53:$DD$159,MATCH(B14,'Effect Coding'!$A$53:$A$159,0), COLUMN('Effect Coding'!AF63))</f>
        <v>0</v>
      </c>
      <c r="AZ14">
        <f>INDEX('Effect Coding'!$A$53:$DD$159,MATCH(B14,'Effect Coding'!$A$53:$A$159,0), COLUMN('Effect Coding'!AG63))</f>
        <v>0</v>
      </c>
      <c r="BA14">
        <f>INDEX('Effect Coding'!$A$53:$DD$159,MATCH(B14,'Effect Coding'!$A$53:$A$159,0), COLUMN('Effect Coding'!AH63))</f>
        <v>0</v>
      </c>
      <c r="BB14">
        <f>INDEX('Effect Coding'!$A$53:$DD$159,MATCH(B14,'Effect Coding'!$A$53:$A$159,0), COLUMN('Effect Coding'!AI63))</f>
        <v>0</v>
      </c>
      <c r="BC14">
        <f>INDEX('Effect Coding'!$A$53:$DD$159,MATCH(B14,'Effect Coding'!$A$53:$A$159,0), COLUMN('Effect Coding'!AJ63))</f>
        <v>0</v>
      </c>
      <c r="BD14">
        <f>INDEX('Effect Coding'!$A$53:$DD$159,MATCH(B14,'Effect Coding'!$A$53:$A$159,0), COLUMN('Effect Coding'!AK63))</f>
        <v>0</v>
      </c>
      <c r="BE14">
        <f>INDEX('Effect Coding'!$A$53:$DD$159,MATCH(B14,'Effect Coding'!$A$53:$A$159,0), COLUMN('Effect Coding'!AL63))</f>
        <v>0</v>
      </c>
      <c r="BF14">
        <f>INDEX('Effect Coding'!$A$53:$DD$159,MATCH(B14,'Effect Coding'!$A$53:$A$159,0), COLUMN('Effect Coding'!AM63))</f>
        <v>0</v>
      </c>
      <c r="BG14">
        <f>INDEX('Effect Coding'!$A$53:$DD$159,MATCH(B14,'Effect Coding'!$A$53:$A$159,0), COLUMN('Effect Coding'!AN63))</f>
        <v>0</v>
      </c>
      <c r="BH14">
        <f>INDEX('Effect Coding'!$A$53:$DD$159,MATCH(B14,'Effect Coding'!$A$53:$A$159,0), COLUMN('Effect Coding'!AO63))</f>
        <v>0</v>
      </c>
      <c r="BI14">
        <f>INDEX('Effect Coding'!$A$53:$DD$159,MATCH(B14,'Effect Coding'!$A$53:$A$159,0), COLUMN('Effect Coding'!AP63))</f>
        <v>0</v>
      </c>
      <c r="BJ14">
        <f>INDEX('Effect Coding'!$A$53:$DD$159,MATCH(B14,'Effect Coding'!$A$53:$A$159,0), COLUMN('Effect Coding'!AQ63))</f>
        <v>0</v>
      </c>
      <c r="BK14">
        <f>INDEX('Effect Coding'!$A$53:$DD$159,MATCH(B14,'Effect Coding'!$A$53:$A$159,0), COLUMN('Effect Coding'!AR63))</f>
        <v>0</v>
      </c>
      <c r="BL14">
        <f>INDEX('Effect Coding'!$A$53:$DD$159,MATCH(B14,'Effect Coding'!$A$53:$A$159,0), COLUMN('Effect Coding'!AS63))</f>
        <v>0</v>
      </c>
      <c r="BM14">
        <f>INDEX('Effect Coding'!$A$53:$DD$159,MATCH(B14,'Effect Coding'!$A$53:$A$159,0), COLUMN('Effect Coding'!AT63))</f>
        <v>0</v>
      </c>
      <c r="BN14">
        <f>INDEX('Effect Coding'!$A$53:$DD$159,MATCH(B14,'Effect Coding'!$A$53:$A$159,0), COLUMN('Effect Coding'!AU63))</f>
        <v>0</v>
      </c>
      <c r="BO14">
        <f>INDEX('Effect Coding'!$A$53:$DD$159,MATCH(B14,'Effect Coding'!$A$53:$A$159,0), COLUMN('Effect Coding'!AV63))</f>
        <v>0</v>
      </c>
      <c r="BP14">
        <f>INDEX('Effect Coding'!$A$53:$DD$159,MATCH(B14,'Effect Coding'!$A$53:$A$159,0), COLUMN('Effect Coding'!AW63))</f>
        <v>0</v>
      </c>
      <c r="BQ14">
        <f>INDEX('Effect Coding'!$A$53:$DD$159,MATCH(B14,'Effect Coding'!$A$53:$A$159,0), COLUMN('Effect Coding'!AX63))</f>
        <v>0</v>
      </c>
      <c r="BR14">
        <f>INDEX('Effect Coding'!$A$53:$DD$159,MATCH(B14,'Effect Coding'!$A$53:$A$159,0), COLUMN('Effect Coding'!AY63))</f>
        <v>0</v>
      </c>
      <c r="BS14">
        <f>INDEX('Effect Coding'!$A$53:$DD$159,MATCH(B14,'Effect Coding'!$A$53:$A$159,0), COLUMN('Effect Coding'!AZ63))</f>
        <v>0</v>
      </c>
      <c r="BT14">
        <f>INDEX('Effect Coding'!$A$53:$DD$159,MATCH(B14,'Effect Coding'!$A$53:$A$159,0), COLUMN('Effect Coding'!BA63))</f>
        <v>0</v>
      </c>
      <c r="BU14">
        <f>INDEX('Effect Coding'!$A$53:$DD$159,MATCH(B14,'Effect Coding'!$A$53:$A$159,0), COLUMN('Effect Coding'!BB63))</f>
        <v>0</v>
      </c>
      <c r="BV14">
        <f>INDEX('Effect Coding'!$A$53:$DD$159,MATCH(B14,'Effect Coding'!$A$53:$A$159,0), COLUMN('Effect Coding'!BC63))</f>
        <v>0</v>
      </c>
      <c r="BW14">
        <f>INDEX('Effect Coding'!$A$53:$DD$159,MATCH(B14,'Effect Coding'!$A$53:$A$159,0), COLUMN('Effect Coding'!BD63))</f>
        <v>0</v>
      </c>
      <c r="BX14">
        <f>INDEX('Effect Coding'!$A$53:$DD$159,MATCH(B14,'Effect Coding'!$A$53:$A$159,0), COLUMN('Effect Coding'!BE63))</f>
        <v>0</v>
      </c>
      <c r="BY14">
        <f>INDEX('Effect Coding'!$A$53:$DD$159,MATCH(B14,'Effect Coding'!$A$53:$A$159,0), COLUMN('Effect Coding'!BF63))</f>
        <v>0</v>
      </c>
      <c r="BZ14">
        <f>INDEX('Effect Coding'!$A$53:$DD$159,MATCH(B14,'Effect Coding'!$A$53:$A$159,0), COLUMN('Effect Coding'!BG63))</f>
        <v>0</v>
      </c>
      <c r="CA14">
        <f>INDEX('Effect Coding'!$A$53:$DD$159,MATCH(B14,'Effect Coding'!$A$53:$A$159,0), COLUMN('Effect Coding'!BH63))</f>
        <v>0</v>
      </c>
      <c r="CB14">
        <f>INDEX('Effect Coding'!$A$53:$DD$159,MATCH(B14,'Effect Coding'!$A$53:$A$159,0), COLUMN('Effect Coding'!BI63))</f>
        <v>0</v>
      </c>
      <c r="CC14">
        <f>INDEX('Effect Coding'!$A$53:$DD$159,MATCH(B14,'Effect Coding'!$A$53:$A$159,0), COLUMN('Effect Coding'!BJ63))</f>
        <v>0</v>
      </c>
      <c r="CD14">
        <f>INDEX('Effect Coding'!$A$53:$DD$159,MATCH(B14,'Effect Coding'!$A$53:$A$159,0), COLUMN('Effect Coding'!BK63))</f>
        <v>0</v>
      </c>
      <c r="CE14">
        <f>INDEX('Effect Coding'!$A$53:$DD$159,MATCH(B14,'Effect Coding'!$A$53:$A$159,0), COLUMN('Effect Coding'!BL63))</f>
        <v>0</v>
      </c>
      <c r="CF14">
        <f>INDEX('Effect Coding'!$A$53:$DD$159,MATCH(B14,'Effect Coding'!$A$53:$A$159,0), COLUMN('Effect Coding'!BM63))</f>
        <v>0</v>
      </c>
      <c r="CG14">
        <f>INDEX('Effect Coding'!$A$53:$DD$159,MATCH(B14,'Effect Coding'!$A$53:$A$159,0), COLUMN('Effect Coding'!BN63))</f>
        <v>0</v>
      </c>
      <c r="CH14">
        <f>INDEX('Effect Coding'!$A$53:$DD$159,MATCH(B14,'Effect Coding'!$A$53:$A$159,0), COLUMN('Effect Coding'!BO63))</f>
        <v>0</v>
      </c>
      <c r="CI14">
        <f>INDEX('Effect Coding'!$A$53:$DD$159,MATCH(B14,'Effect Coding'!$A$53:$A$159,0), COLUMN('Effect Coding'!BP63))</f>
        <v>0</v>
      </c>
      <c r="CJ14">
        <f>INDEX('Effect Coding'!$A$53:$DD$159,MATCH(B14,'Effect Coding'!$A$53:$A$159,0), COLUMN('Effect Coding'!BQ63))</f>
        <v>0</v>
      </c>
      <c r="CK14">
        <f>INDEX('Effect Coding'!$A$53:$DD$159,MATCH(B14,'Effect Coding'!$A$53:$A$159,0), COLUMN('Effect Coding'!BR63))</f>
        <v>0</v>
      </c>
      <c r="CL14">
        <f>INDEX('Effect Coding'!$A$53:$DD$159,MATCH(B14,'Effect Coding'!$A$53:$A$159,0), COLUMN('Effect Coding'!BS63))</f>
        <v>0</v>
      </c>
      <c r="CM14">
        <f>INDEX('Effect Coding'!$A$53:$DD$159,MATCH(B14,'Effect Coding'!$A$53:$A$159,0), COLUMN('Effect Coding'!BT63))</f>
        <v>0</v>
      </c>
      <c r="CN14">
        <f>INDEX('Effect Coding'!$A$53:$DD$159,MATCH(B14,'Effect Coding'!$A$53:$A$159,0), COLUMN('Effect Coding'!BU63))</f>
        <v>0</v>
      </c>
      <c r="CO14">
        <f>INDEX('Effect Coding'!$A$53:$DD$159,MATCH(B14,'Effect Coding'!$A$53:$A$159,0), COLUMN('Effect Coding'!BV63))</f>
        <v>0</v>
      </c>
      <c r="CP14">
        <f>INDEX('Effect Coding'!$A$53:$DD$159,MATCH(B14,'Effect Coding'!$A$53:$A$159,0), COLUMN('Effect Coding'!BW63))</f>
        <v>0</v>
      </c>
      <c r="CQ14">
        <f>INDEX('Effect Coding'!$A$53:$DD$159,MATCH(B14,'Effect Coding'!$A$53:$A$159,0), COLUMN('Effect Coding'!BX63))</f>
        <v>0</v>
      </c>
      <c r="CR14">
        <f>INDEX('Effect Coding'!$A$53:$DD$159,MATCH(B14,'Effect Coding'!$A$53:$A$159,0), COLUMN('Effect Coding'!BY63))</f>
        <v>0</v>
      </c>
      <c r="CS14">
        <f>INDEX('Effect Coding'!$A$53:$DD$159,MATCH(B14,'Effect Coding'!$A$53:$A$159,0), COLUMN('Effect Coding'!BZ63))</f>
        <v>0</v>
      </c>
      <c r="CT14">
        <f>INDEX('Effect Coding'!$A$53:$DD$159,MATCH(B14,'Effect Coding'!$A$53:$A$159,0), COLUMN('Effect Coding'!CA63))</f>
        <v>0</v>
      </c>
      <c r="CU14">
        <f>INDEX('Effect Coding'!$A$53:$DD$159,MATCH(B14,'Effect Coding'!$A$53:$A$159,0), COLUMN('Effect Coding'!CB63))</f>
        <v>0</v>
      </c>
      <c r="CV14">
        <f>INDEX('Effect Coding'!$A$53:$DD$159,MATCH(B14,'Effect Coding'!$A$53:$A$159,0), COLUMN('Effect Coding'!CC63))</f>
        <v>0</v>
      </c>
      <c r="CW14">
        <f>INDEX('Effect Coding'!$A$53:$DD$159,MATCH(B14,'Effect Coding'!$A$53:$A$159,0), COLUMN('Effect Coding'!CD63))</f>
        <v>0</v>
      </c>
      <c r="CX14">
        <f>INDEX('Effect Coding'!$A$53:$DD$159,MATCH(B14,'Effect Coding'!$A$53:$A$159,0), COLUMN('Effect Coding'!CE63))</f>
        <v>0</v>
      </c>
      <c r="CY14">
        <f>INDEX('Effect Coding'!$A$53:$DD$159,MATCH(B14,'Effect Coding'!$A$53:$A$159,0), COLUMN('Effect Coding'!CF63))</f>
        <v>0</v>
      </c>
      <c r="CZ14">
        <f>INDEX('Effect Coding'!$A$53:$DD$159,MATCH(B14,'Effect Coding'!$A$53:$A$159,0), COLUMN('Effect Coding'!CG63))</f>
        <v>0</v>
      </c>
      <c r="DA14">
        <f>INDEX('Effect Coding'!$A$53:$DD$159,MATCH(B14,'Effect Coding'!$A$53:$A$159,0), COLUMN('Effect Coding'!CH63))</f>
        <v>0</v>
      </c>
      <c r="DB14">
        <f>INDEX('Effect Coding'!$A$53:$DD$159,MATCH(B14,'Effect Coding'!$A$53:$A$159,0), COLUMN('Effect Coding'!CI63))</f>
        <v>0</v>
      </c>
      <c r="DC14">
        <f>INDEX('Effect Coding'!$A$53:$DD$159,MATCH(B14,'Effect Coding'!$A$53:$A$159,0), COLUMN('Effect Coding'!CJ63))</f>
        <v>0</v>
      </c>
      <c r="DD14">
        <f>INDEX('Effect Coding'!$A$53:$DD$159,MATCH(B14,'Effect Coding'!$A$53:$A$159,0), COLUMN('Effect Coding'!CK63))</f>
        <v>0</v>
      </c>
      <c r="DE14">
        <f>INDEX('Effect Coding'!$A$53:$DD$159,MATCH(B14,'Effect Coding'!$A$53:$A$159,0), COLUMN('Effect Coding'!CL63))</f>
        <v>0</v>
      </c>
      <c r="DF14">
        <f>INDEX('Effect Coding'!$A$53:$DD$159,MATCH(B14,'Effect Coding'!$A$53:$A$159,0), COLUMN('Effect Coding'!CM63))</f>
        <v>0</v>
      </c>
      <c r="DG14">
        <f>INDEX('Effect Coding'!$A$53:$DD$159,MATCH(B14,'Effect Coding'!$A$53:$A$159,0), COLUMN('Effect Coding'!CN63))</f>
        <v>0</v>
      </c>
      <c r="DH14">
        <f>INDEX('Effect Coding'!$A$53:$DD$159,MATCH(B14,'Effect Coding'!$A$53:$A$159,0), COLUMN('Effect Coding'!CO63))</f>
        <v>0</v>
      </c>
      <c r="DI14">
        <f>INDEX('Effect Coding'!$A$53:$DD$159,MATCH(B14,'Effect Coding'!$A$53:$A$159,0), COLUMN('Effect Coding'!CP63))</f>
        <v>0</v>
      </c>
      <c r="DJ14">
        <f>INDEX('Effect Coding'!$A$53:$DD$159,MATCH(B14,'Effect Coding'!$A$53:$A$159,0), COLUMN('Effect Coding'!CQ63))</f>
        <v>0</v>
      </c>
      <c r="DK14">
        <f>INDEX('Effect Coding'!$A$53:$DD$159,MATCH(B14,'Effect Coding'!$A$53:$A$159,0), COLUMN('Effect Coding'!CR63))</f>
        <v>0</v>
      </c>
      <c r="DL14">
        <f>INDEX('Effect Coding'!$A$53:$DD$159,MATCH(B14,'Effect Coding'!$A$53:$A$159,0), COLUMN('Effect Coding'!CS63))</f>
        <v>0</v>
      </c>
      <c r="DM14">
        <f>INDEX('Effect Coding'!$A$53:$DD$159,MATCH(B14,'Effect Coding'!$A$53:$A$159,0), COLUMN('Effect Coding'!CT63))</f>
        <v>0</v>
      </c>
      <c r="DN14">
        <f>INDEX('Effect Coding'!$A$53:$DD$159,MATCH(B14,'Effect Coding'!$A$53:$A$159,0), COLUMN('Effect Coding'!CU63))</f>
        <v>0</v>
      </c>
      <c r="DO14">
        <f>INDEX('Effect Coding'!$A$53:$DD$159,MATCH(B14,'Effect Coding'!$A$53:$A$159,0), COLUMN('Effect Coding'!CV63))</f>
        <v>0</v>
      </c>
      <c r="DP14">
        <f>INDEX('Effect Coding'!$A$53:$DD$159,MATCH(B14,'Effect Coding'!$A$53:$A$159,0), COLUMN('Effect Coding'!CW63))</f>
        <v>0</v>
      </c>
      <c r="DQ14">
        <f>INDEX('Effect Coding'!$A$53:$DD$159,MATCH(B14,'Effect Coding'!$A$53:$A$159,0), COLUMN('Effect Coding'!CX63))</f>
        <v>0</v>
      </c>
      <c r="DR14">
        <f>INDEX('Effect Coding'!$A$53:$DD$159,MATCH(B14,'Effect Coding'!$A$53:$A$159,0), COLUMN('Effect Coding'!CY63))</f>
        <v>0</v>
      </c>
      <c r="DS14">
        <f>INDEX('Effect Coding'!$A$53:$DD$159,MATCH(B14,'Effect Coding'!$A$53:$A$159,0), COLUMN('Effect Coding'!CZ63))</f>
        <v>0</v>
      </c>
      <c r="DT14">
        <f>INDEX('Effect Coding'!$A$53:$DD$159,MATCH(B14,'Effect Coding'!$A$53:$A$159,0), COLUMN('Effect Coding'!DA63))</f>
        <v>0</v>
      </c>
      <c r="DU14">
        <f>INDEX('Effect Coding'!$A$53:$DD$159,MATCH(B14,'Effect Coding'!$A$53:$A$159,0), COLUMN('Effect Coding'!DB63))</f>
        <v>0</v>
      </c>
      <c r="DV14">
        <f>INDEX('Effect Coding'!$A$53:$DD$159,MATCH(B14,'Effect Coding'!$A$53:$A$159,0), COLUMN('Effect Coding'!DC63))</f>
        <v>0</v>
      </c>
      <c r="DW14">
        <f>INDEX('Effect Coding'!$A$53:$DD$159,MATCH(B14,'Effect Coding'!$A$53:$A$159,0), COLUMN('Effect Coding'!DD63))</f>
        <v>0</v>
      </c>
      <c r="DX14">
        <f>INDEX('Effect Coding'!$A$40:$K$49,MATCH(C14,'Effect Coding'!$A$40:$A$49,0),COLUMN('Effect Coding'!C50))</f>
        <v>0</v>
      </c>
      <c r="DY14">
        <f>INDEX('Effect Coding'!$A$40:$K$49,MATCH(C14,'Effect Coding'!$A$40:$A$49,0),COLUMN('Effect Coding'!D50))</f>
        <v>1</v>
      </c>
      <c r="DZ14">
        <f>INDEX('Effect Coding'!$A$40:$K$49,MATCH(C14,'Effect Coding'!$A$40:$A$49,0),COLUMN('Effect Coding'!E50))</f>
        <v>0</v>
      </c>
      <c r="EA14">
        <f>INDEX('Effect Coding'!$A$40:$K$49,MATCH(C14,'Effect Coding'!$A$40:$A$49,0),COLUMN('Effect Coding'!F50))</f>
        <v>0</v>
      </c>
      <c r="EB14">
        <f>INDEX('Effect Coding'!$A$40:$K$49,MATCH(C14,'Effect Coding'!$A$40:$A$49,0),COLUMN('Effect Coding'!G50))</f>
        <v>0</v>
      </c>
      <c r="EC14">
        <f>INDEX('Effect Coding'!$A$40:$K$49,MATCH(C14,'Effect Coding'!$A$40:$A$49,0),COLUMN('Effect Coding'!H50))</f>
        <v>0</v>
      </c>
      <c r="ED14">
        <f>INDEX('Effect Coding'!$A$40:$K$49,MATCH(C14,'Effect Coding'!$A$40:$A$49,0),COLUMN('Effect Coding'!I50))</f>
        <v>0</v>
      </c>
      <c r="EE14">
        <f>INDEX('Effect Coding'!$A$40:$K$49,MATCH(C14,'Effect Coding'!$A$40:$A$49,0),COLUMN('Effect Coding'!J50))</f>
        <v>0</v>
      </c>
      <c r="EF14">
        <f>INDEX('Effect Coding'!$A$40:$K$49,MATCH(C14,'Effect Coding'!$A$40:$A$49,0),COLUMN('Effect Coding'!K50))</f>
        <v>0</v>
      </c>
      <c r="EG14">
        <f>INDEX('Effect Coding'!$A$33:$E$36,MATCH(D14,'Effect Coding'!$A$33:$A$36,0),COLUMN('Effect Coding'!C43))</f>
        <v>0</v>
      </c>
      <c r="EH14">
        <f>INDEX('Effect Coding'!$A$33:$E$36,MATCH(D14,'Effect Coding'!$A$33:$A$36,0),COLUMN('Effect Coding'!D43))</f>
        <v>1</v>
      </c>
      <c r="EI14">
        <f>INDEX('Effect Coding'!$A$33:$E$36,MATCH(D14,'Effect Coding'!$A$33:$A$36,0),COLUMN('Effect Coding'!E43))</f>
        <v>0</v>
      </c>
      <c r="EJ14">
        <f>INDEX('Effect Coding'!$A$27:$D$29,MATCH(E14,'Effect Coding'!$A$27:$A$29,0),COLUMN('Effect Coding'!C37))</f>
        <v>1</v>
      </c>
      <c r="EK14">
        <f>INDEX('Effect Coding'!$A$27:$D$29,MATCH(E14,'Effect Coding'!$A$27:$A$29,0),COLUMN('Effect Coding'!D37))</f>
        <v>0</v>
      </c>
      <c r="EL14">
        <f>INDEX('Effect Coding'!$A$21:$D$23,MATCH(F14,'Effect Coding'!$A$21:$A$23,0),COLUMN('Effect Coding'!C31))</f>
        <v>0</v>
      </c>
      <c r="EM14">
        <f>INDEX('Effect Coding'!$A$21:$D$23,MATCH(F14,'Effect Coding'!$A$21:$A$23,0),COLUMN('Effect Coding'!D31))</f>
        <v>1</v>
      </c>
      <c r="EN14">
        <f>INDEX('Effect Coding'!$A$15:$D$17,MATCH(G14,'Effect Coding'!$A$15:$A$17,0),COLUMN('Effect Coding'!C25))</f>
        <v>0</v>
      </c>
      <c r="EO14">
        <f>INDEX('Effect Coding'!$A$15:$D$17,MATCH(G14,'Effect Coding'!$A$15:$A$17,0),COLUMN('Effect Coding'!D25))</f>
        <v>1</v>
      </c>
      <c r="EP14">
        <f>INDEX('Effect Coding'!$A$9:$D$11,MATCH(H14,'Effect Coding'!$A$9:$A$11,0),COLUMN('Effect Coding'!C19))</f>
        <v>0</v>
      </c>
      <c r="EQ14">
        <f>INDEX('Effect Coding'!$A$9:$D$11,MATCH(H14,'Effect Coding'!$A$9:$A$11,0),COLUMN('Effect Coding'!D19))</f>
        <v>1</v>
      </c>
      <c r="ER14">
        <f>INDEX('Effect Coding'!$A$3:$D$5,MATCH(I14,'Effect Coding'!$A$3:$A$5,0),COLUMN('Effect Coding'!C13))</f>
        <v>1</v>
      </c>
      <c r="ES14">
        <f>INDEX('Effect Coding'!$A$3:$D$5,MATCH(I14,'Effect Coding'!$A$3:$A$5,0),COLUMN('Effect Coding'!D13))</f>
        <v>0</v>
      </c>
      <c r="ET14">
        <f>INDEX('Effect Coding'!$A$163:$D$165,MATCH(J14,'Effect Coding'!$A$163:$A$165,0),COLUMN('Effect Coding'!C173))</f>
        <v>1</v>
      </c>
      <c r="EU14">
        <f>INDEX('Effect Coding'!$A$163:$D$165,MATCH(J14,'Effect Coding'!$A$163:$A$165,0),COLUMN('Effect Coding'!D173))</f>
        <v>0</v>
      </c>
      <c r="EV14">
        <f>INDEX('Effect Coding'!$A$163:$D$165,MATCH(K14,'Effect Coding'!$A$169:$A$171,0),COLUMN('Effect Coding'!C173))</f>
        <v>1</v>
      </c>
      <c r="EW14">
        <f>INDEX('Effect Coding'!$A$163:$D$165,MATCH(K14,'Effect Coding'!$A$169:$A$171,0),COLUMN('Effect Coding'!D173))</f>
        <v>0</v>
      </c>
      <c r="EX14">
        <f>INDEX('Effect Coding'!$A$175:$E$178,MATCH(L14,'Effect Coding'!$A$175:$A$178,0),COLUMN('Effect Coding'!C185))</f>
        <v>0</v>
      </c>
      <c r="EY14">
        <f>INDEX('Effect Coding'!$A$175:$E$178,MATCH(L14,'Effect Coding'!$A$175:$A$178,0),COLUMN('Effect Coding'!D185))</f>
        <v>0</v>
      </c>
      <c r="EZ14">
        <f>INDEX('Effect Coding'!$A$175:$E$178,MATCH(L14,'Effect Coding'!$A$175:$A$178,0),COLUMN('Effect Coding'!E185))</f>
        <v>1</v>
      </c>
      <c r="FA14">
        <f>INDEX('Effect Coding'!$A$182:$E$185,MATCH(M14,'Effect Coding'!$A$182:$A$185,0),COLUMN('Effect Coding'!C192))</f>
        <v>0</v>
      </c>
      <c r="FB14">
        <f>INDEX('Effect Coding'!$A$182:$E$185,MATCH(M14,'Effect Coding'!$A$182:$A$185,0),COLUMN('Effect Coding'!D192))</f>
        <v>0</v>
      </c>
      <c r="FC14">
        <f>INDEX('Effect Coding'!$A$182:$E$185,MATCH(M14,'Effect Coding'!$A$182:$A$185,0),COLUMN('Effect Coding'!E192))</f>
        <v>1</v>
      </c>
      <c r="FD14">
        <f>INDEX('Effect Coding'!$A$189:$C$190,MATCH(N14,'Effect Coding'!$A$189:$A$190,0),COLUMN('Effect Coding'!C199))</f>
        <v>-1</v>
      </c>
      <c r="FE14">
        <f>INDEX('Effect Coding'!$A$194:$D$196,MATCH(O14,'Effect Coding'!$A$194:$A$196,0),COLUMN('Effect Coding'!C204))</f>
        <v>-1</v>
      </c>
      <c r="FF14">
        <f>INDEX('Effect Coding'!$A$194:$D$196,MATCH(O14,'Effect Coding'!$A$194:$A$196,0),COLUMN('Effect Coding'!D204))</f>
        <v>-1</v>
      </c>
      <c r="FG14">
        <f>INDEX('Effect Coding'!$A$200:$C$201,MATCH(P14,'Effect Coding'!$A$200:$A$201,0),COLUMN('Effect Coding'!C210))</f>
        <v>1</v>
      </c>
      <c r="FH14">
        <f>INDEX('Effect Coding'!$A$205:$D$207,MATCH(Q14,'Effect Coding'!$A$205:$A$207,0),COLUMN('Effect Coding'!C215))</f>
        <v>0</v>
      </c>
      <c r="FI14">
        <f>INDEX('Effect Coding'!$A$205:$D$207,MATCH(Q14,'Effect Coding'!$A$205:$A$207,0),COLUMN('Effect Coding'!D215))</f>
        <v>1</v>
      </c>
      <c r="FJ14">
        <f>INDEX('Effect Coding'!$A$211:$C$212,MATCH(R14,'Effect Coding'!$A$211:$A$212,0),COLUMN('Effect Coding'!C221))</f>
        <v>-1</v>
      </c>
      <c r="FK14">
        <f>INDEX('Effect Coding'!$A$216:$C$217,MATCH(S14,'Effect Coding'!$A$216:$A$217,0),COLUMN('Effect Coding'!C226))</f>
        <v>1</v>
      </c>
      <c r="FL14">
        <f>INDEX('Effect Coding'!$A$221:$C$222,MATCH(T14,'Effect Coding'!$A$221:$A$222,0),COLUMN('Effect Coding'!C231))</f>
        <v>-1</v>
      </c>
      <c r="FM14">
        <f t="shared" si="0"/>
        <v>11</v>
      </c>
      <c r="FN14">
        <v>1</v>
      </c>
      <c r="FO14">
        <v>1</v>
      </c>
      <c r="FP14">
        <f t="shared" si="1"/>
        <v>11</v>
      </c>
    </row>
    <row r="15" spans="1:172" x14ac:dyDescent="0.25">
      <c r="A15" t="s">
        <v>216</v>
      </c>
      <c r="B15" t="s">
        <v>59</v>
      </c>
      <c r="C15" t="s">
        <v>3</v>
      </c>
      <c r="D15" t="s">
        <v>31</v>
      </c>
      <c r="E15" t="s">
        <v>28</v>
      </c>
      <c r="F15" t="s">
        <v>54</v>
      </c>
      <c r="G15" t="s">
        <v>189</v>
      </c>
      <c r="H15" t="s">
        <v>185</v>
      </c>
      <c r="I15" t="s">
        <v>50</v>
      </c>
      <c r="J15" t="s">
        <v>185</v>
      </c>
      <c r="K15" t="s">
        <v>63</v>
      </c>
      <c r="L15">
        <v>2</v>
      </c>
      <c r="M15" t="s">
        <v>61</v>
      </c>
      <c r="N15" t="s">
        <v>52</v>
      </c>
      <c r="O15" t="s">
        <v>62</v>
      </c>
      <c r="P15" t="s">
        <v>52</v>
      </c>
      <c r="Q15" t="s">
        <v>64</v>
      </c>
      <c r="R15" t="s">
        <v>52</v>
      </c>
      <c r="S15" t="s">
        <v>51</v>
      </c>
      <c r="T15" t="s">
        <v>65</v>
      </c>
      <c r="U15" s="20">
        <v>2</v>
      </c>
      <c r="V15">
        <f>INDEX('Effect Coding'!$A$53:$DD$159,MATCH(B15,'Effect Coding'!$A$53:$A$159,0), COLUMN('Effect Coding'!C64))</f>
        <v>0</v>
      </c>
      <c r="W15">
        <f>INDEX('Effect Coding'!$A$53:$DD$159,MATCH(B15,'Effect Coding'!$A$53:$A$159,0), COLUMN('Effect Coding'!D64))</f>
        <v>0</v>
      </c>
      <c r="X15">
        <f>INDEX('Effect Coding'!$A$53:$DD$159,MATCH(B15,'Effect Coding'!$A$53:$A$159,0), COLUMN('Effect Coding'!E64))</f>
        <v>0</v>
      </c>
      <c r="Y15">
        <f>INDEX('Effect Coding'!$A$53:$DD$159,MATCH(B15,'Effect Coding'!$A$53:$A$159,0), COLUMN('Effect Coding'!F64))</f>
        <v>1</v>
      </c>
      <c r="Z15">
        <f>INDEX('Effect Coding'!$A$53:$DD$159,MATCH(B15,'Effect Coding'!$A$53:$A$159,0), COLUMN('Effect Coding'!G64))</f>
        <v>0</v>
      </c>
      <c r="AA15">
        <f>INDEX('Effect Coding'!$A$53:$DD$159,MATCH(B15,'Effect Coding'!$A$53:$A$159,0), COLUMN('Effect Coding'!H64))</f>
        <v>0</v>
      </c>
      <c r="AB15">
        <f>INDEX('Effect Coding'!$A$53:$DD$159,MATCH(B15,'Effect Coding'!$A$53:$A$159,0), COLUMN('Effect Coding'!I64))</f>
        <v>0</v>
      </c>
      <c r="AC15">
        <f>INDEX('Effect Coding'!$A$53:$DD$159,MATCH(B15,'Effect Coding'!$A$53:$A$159,0), COLUMN('Effect Coding'!J64))</f>
        <v>0</v>
      </c>
      <c r="AD15">
        <f>INDEX('Effect Coding'!$A$53:$DD$159,MATCH(B15,'Effect Coding'!$A$53:$A$159,0), COLUMN('Effect Coding'!K64))</f>
        <v>0</v>
      </c>
      <c r="AE15">
        <f>INDEX('Effect Coding'!$A$53:$DD$159,MATCH(B15,'Effect Coding'!$A$53:$A$159,0), COLUMN('Effect Coding'!L64))</f>
        <v>0</v>
      </c>
      <c r="AF15">
        <f>INDEX('Effect Coding'!$A$53:$DD$159,MATCH(B15,'Effect Coding'!$A$53:$A$159,0), COLUMN('Effect Coding'!M64))</f>
        <v>0</v>
      </c>
      <c r="AG15">
        <f>INDEX('Effect Coding'!$A$53:$DD$159,MATCH(B15,'Effect Coding'!$A$53:$A$159,0), COLUMN('Effect Coding'!N64))</f>
        <v>0</v>
      </c>
      <c r="AH15">
        <f>INDEX('Effect Coding'!$A$53:$DD$159,MATCH(B15,'Effect Coding'!$A$53:$A$159,0), COLUMN('Effect Coding'!O64))</f>
        <v>0</v>
      </c>
      <c r="AI15">
        <f>INDEX('Effect Coding'!$A$53:$DD$159,MATCH(B15,'Effect Coding'!$A$53:$A$159,0), COLUMN('Effect Coding'!P64))</f>
        <v>0</v>
      </c>
      <c r="AJ15">
        <f>INDEX('Effect Coding'!$A$53:$DD$159,MATCH(B15,'Effect Coding'!$A$53:$A$159,0), COLUMN('Effect Coding'!Q64))</f>
        <v>0</v>
      </c>
      <c r="AK15">
        <f>INDEX('Effect Coding'!$A$53:$DD$159,MATCH(B15,'Effect Coding'!$A$53:$A$159,0), COLUMN('Effect Coding'!R64))</f>
        <v>0</v>
      </c>
      <c r="AL15">
        <f>INDEX('Effect Coding'!$A$53:$DD$159,MATCH(B15,'Effect Coding'!$A$53:$A$159,0), COLUMN('Effect Coding'!S64))</f>
        <v>0</v>
      </c>
      <c r="AM15">
        <f>INDEX('Effect Coding'!$A$53:$DD$159,MATCH(B15,'Effect Coding'!$A$53:$A$159,0), COLUMN('Effect Coding'!T64))</f>
        <v>0</v>
      </c>
      <c r="AN15">
        <f>INDEX('Effect Coding'!$A$53:$DD$159,MATCH(B15,'Effect Coding'!$A$53:$A$159,0), COLUMN('Effect Coding'!U64))</f>
        <v>0</v>
      </c>
      <c r="AO15">
        <f>INDEX('Effect Coding'!$A$53:$DD$159,MATCH(B15,'Effect Coding'!$A$53:$A$159,0), COLUMN('Effect Coding'!V64))</f>
        <v>0</v>
      </c>
      <c r="AP15">
        <f>INDEX('Effect Coding'!$A$53:$DD$159,MATCH(B15,'Effect Coding'!$A$53:$A$159,0), COLUMN('Effect Coding'!W64))</f>
        <v>0</v>
      </c>
      <c r="AQ15">
        <f>INDEX('Effect Coding'!$A$53:$DD$159,MATCH(B15,'Effect Coding'!$A$53:$A$159,0), COLUMN('Effect Coding'!X64))</f>
        <v>0</v>
      </c>
      <c r="AR15">
        <f>INDEX('Effect Coding'!$A$53:$DD$159,MATCH(B15,'Effect Coding'!$A$53:$A$159,0), COLUMN('Effect Coding'!Y64))</f>
        <v>0</v>
      </c>
      <c r="AS15">
        <f>INDEX('Effect Coding'!$A$53:$DD$159,MATCH(B15,'Effect Coding'!$A$53:$A$159,0), COLUMN('Effect Coding'!Z64))</f>
        <v>0</v>
      </c>
      <c r="AT15">
        <f>INDEX('Effect Coding'!$A$53:$DD$159,MATCH(B15,'Effect Coding'!$A$53:$A$159,0), COLUMN('Effect Coding'!AA64))</f>
        <v>0</v>
      </c>
      <c r="AU15">
        <f>INDEX('Effect Coding'!$A$53:$DD$159,MATCH(B15,'Effect Coding'!$A$53:$A$159,0), COLUMN('Effect Coding'!AB64))</f>
        <v>0</v>
      </c>
      <c r="AV15">
        <f>INDEX('Effect Coding'!$A$53:$DD$159,MATCH(B15,'Effect Coding'!$A$53:$A$159,0), COLUMN('Effect Coding'!AC64))</f>
        <v>0</v>
      </c>
      <c r="AW15">
        <f>INDEX('Effect Coding'!$A$53:$DD$159,MATCH(B15,'Effect Coding'!$A$53:$A$159,0), COLUMN('Effect Coding'!AD64))</f>
        <v>0</v>
      </c>
      <c r="AX15">
        <f>INDEX('Effect Coding'!$A$53:$DD$159,MATCH(B15,'Effect Coding'!$A$53:$A$159,0), COLUMN('Effect Coding'!AE64))</f>
        <v>0</v>
      </c>
      <c r="AY15">
        <f>INDEX('Effect Coding'!$A$53:$DD$159,MATCH(B15,'Effect Coding'!$A$53:$A$159,0), COLUMN('Effect Coding'!AF64))</f>
        <v>0</v>
      </c>
      <c r="AZ15">
        <f>INDEX('Effect Coding'!$A$53:$DD$159,MATCH(B15,'Effect Coding'!$A$53:$A$159,0), COLUMN('Effect Coding'!AG64))</f>
        <v>0</v>
      </c>
      <c r="BA15">
        <f>INDEX('Effect Coding'!$A$53:$DD$159,MATCH(B15,'Effect Coding'!$A$53:$A$159,0), COLUMN('Effect Coding'!AH64))</f>
        <v>0</v>
      </c>
      <c r="BB15">
        <f>INDEX('Effect Coding'!$A$53:$DD$159,MATCH(B15,'Effect Coding'!$A$53:$A$159,0), COLUMN('Effect Coding'!AI64))</f>
        <v>0</v>
      </c>
      <c r="BC15">
        <f>INDEX('Effect Coding'!$A$53:$DD$159,MATCH(B15,'Effect Coding'!$A$53:$A$159,0), COLUMN('Effect Coding'!AJ64))</f>
        <v>0</v>
      </c>
      <c r="BD15">
        <f>INDEX('Effect Coding'!$A$53:$DD$159,MATCH(B15,'Effect Coding'!$A$53:$A$159,0), COLUMN('Effect Coding'!AK64))</f>
        <v>0</v>
      </c>
      <c r="BE15">
        <f>INDEX('Effect Coding'!$A$53:$DD$159,MATCH(B15,'Effect Coding'!$A$53:$A$159,0), COLUMN('Effect Coding'!AL64))</f>
        <v>0</v>
      </c>
      <c r="BF15">
        <f>INDEX('Effect Coding'!$A$53:$DD$159,MATCH(B15,'Effect Coding'!$A$53:$A$159,0), COLUMN('Effect Coding'!AM64))</f>
        <v>0</v>
      </c>
      <c r="BG15">
        <f>INDEX('Effect Coding'!$A$53:$DD$159,MATCH(B15,'Effect Coding'!$A$53:$A$159,0), COLUMN('Effect Coding'!AN64))</f>
        <v>0</v>
      </c>
      <c r="BH15">
        <f>INDEX('Effect Coding'!$A$53:$DD$159,MATCH(B15,'Effect Coding'!$A$53:$A$159,0), COLUMN('Effect Coding'!AO64))</f>
        <v>0</v>
      </c>
      <c r="BI15">
        <f>INDEX('Effect Coding'!$A$53:$DD$159,MATCH(B15,'Effect Coding'!$A$53:$A$159,0), COLUMN('Effect Coding'!AP64))</f>
        <v>0</v>
      </c>
      <c r="BJ15">
        <f>INDEX('Effect Coding'!$A$53:$DD$159,MATCH(B15,'Effect Coding'!$A$53:$A$159,0), COLUMN('Effect Coding'!AQ64))</f>
        <v>0</v>
      </c>
      <c r="BK15">
        <f>INDEX('Effect Coding'!$A$53:$DD$159,MATCH(B15,'Effect Coding'!$A$53:$A$159,0), COLUMN('Effect Coding'!AR64))</f>
        <v>0</v>
      </c>
      <c r="BL15">
        <f>INDEX('Effect Coding'!$A$53:$DD$159,MATCH(B15,'Effect Coding'!$A$53:$A$159,0), COLUMN('Effect Coding'!AS64))</f>
        <v>0</v>
      </c>
      <c r="BM15">
        <f>INDEX('Effect Coding'!$A$53:$DD$159,MATCH(B15,'Effect Coding'!$A$53:$A$159,0), COLUMN('Effect Coding'!AT64))</f>
        <v>0</v>
      </c>
      <c r="BN15">
        <f>INDEX('Effect Coding'!$A$53:$DD$159,MATCH(B15,'Effect Coding'!$A$53:$A$159,0), COLUMN('Effect Coding'!AU64))</f>
        <v>0</v>
      </c>
      <c r="BO15">
        <f>INDEX('Effect Coding'!$A$53:$DD$159,MATCH(B15,'Effect Coding'!$A$53:$A$159,0), COLUMN('Effect Coding'!AV64))</f>
        <v>0</v>
      </c>
      <c r="BP15">
        <f>INDEX('Effect Coding'!$A$53:$DD$159,MATCH(B15,'Effect Coding'!$A$53:$A$159,0), COLUMN('Effect Coding'!AW64))</f>
        <v>0</v>
      </c>
      <c r="BQ15">
        <f>INDEX('Effect Coding'!$A$53:$DD$159,MATCH(B15,'Effect Coding'!$A$53:$A$159,0), COLUMN('Effect Coding'!AX64))</f>
        <v>0</v>
      </c>
      <c r="BR15">
        <f>INDEX('Effect Coding'!$A$53:$DD$159,MATCH(B15,'Effect Coding'!$A$53:$A$159,0), COLUMN('Effect Coding'!AY64))</f>
        <v>0</v>
      </c>
      <c r="BS15">
        <f>INDEX('Effect Coding'!$A$53:$DD$159,MATCH(B15,'Effect Coding'!$A$53:$A$159,0), COLUMN('Effect Coding'!AZ64))</f>
        <v>0</v>
      </c>
      <c r="BT15">
        <f>INDEX('Effect Coding'!$A$53:$DD$159,MATCH(B15,'Effect Coding'!$A$53:$A$159,0), COLUMN('Effect Coding'!BA64))</f>
        <v>0</v>
      </c>
      <c r="BU15">
        <f>INDEX('Effect Coding'!$A$53:$DD$159,MATCH(B15,'Effect Coding'!$A$53:$A$159,0), COLUMN('Effect Coding'!BB64))</f>
        <v>0</v>
      </c>
      <c r="BV15">
        <f>INDEX('Effect Coding'!$A$53:$DD$159,MATCH(B15,'Effect Coding'!$A$53:$A$159,0), COLUMN('Effect Coding'!BC64))</f>
        <v>0</v>
      </c>
      <c r="BW15">
        <f>INDEX('Effect Coding'!$A$53:$DD$159,MATCH(B15,'Effect Coding'!$A$53:$A$159,0), COLUMN('Effect Coding'!BD64))</f>
        <v>0</v>
      </c>
      <c r="BX15">
        <f>INDEX('Effect Coding'!$A$53:$DD$159,MATCH(B15,'Effect Coding'!$A$53:$A$159,0), COLUMN('Effect Coding'!BE64))</f>
        <v>0</v>
      </c>
      <c r="BY15">
        <f>INDEX('Effect Coding'!$A$53:$DD$159,MATCH(B15,'Effect Coding'!$A$53:$A$159,0), COLUMN('Effect Coding'!BF64))</f>
        <v>0</v>
      </c>
      <c r="BZ15">
        <f>INDEX('Effect Coding'!$A$53:$DD$159,MATCH(B15,'Effect Coding'!$A$53:$A$159,0), COLUMN('Effect Coding'!BG64))</f>
        <v>0</v>
      </c>
      <c r="CA15">
        <f>INDEX('Effect Coding'!$A$53:$DD$159,MATCH(B15,'Effect Coding'!$A$53:$A$159,0), COLUMN('Effect Coding'!BH64))</f>
        <v>0</v>
      </c>
      <c r="CB15">
        <f>INDEX('Effect Coding'!$A$53:$DD$159,MATCH(B15,'Effect Coding'!$A$53:$A$159,0), COLUMN('Effect Coding'!BI64))</f>
        <v>0</v>
      </c>
      <c r="CC15">
        <f>INDEX('Effect Coding'!$A$53:$DD$159,MATCH(B15,'Effect Coding'!$A$53:$A$159,0), COLUMN('Effect Coding'!BJ64))</f>
        <v>0</v>
      </c>
      <c r="CD15">
        <f>INDEX('Effect Coding'!$A$53:$DD$159,MATCH(B15,'Effect Coding'!$A$53:$A$159,0), COLUMN('Effect Coding'!BK64))</f>
        <v>0</v>
      </c>
      <c r="CE15">
        <f>INDEX('Effect Coding'!$A$53:$DD$159,MATCH(B15,'Effect Coding'!$A$53:$A$159,0), COLUMN('Effect Coding'!BL64))</f>
        <v>0</v>
      </c>
      <c r="CF15">
        <f>INDEX('Effect Coding'!$A$53:$DD$159,MATCH(B15,'Effect Coding'!$A$53:$A$159,0), COLUMN('Effect Coding'!BM64))</f>
        <v>0</v>
      </c>
      <c r="CG15">
        <f>INDEX('Effect Coding'!$A$53:$DD$159,MATCH(B15,'Effect Coding'!$A$53:$A$159,0), COLUMN('Effect Coding'!BN64))</f>
        <v>0</v>
      </c>
      <c r="CH15">
        <f>INDEX('Effect Coding'!$A$53:$DD$159,MATCH(B15,'Effect Coding'!$A$53:$A$159,0), COLUMN('Effect Coding'!BO64))</f>
        <v>0</v>
      </c>
      <c r="CI15">
        <f>INDEX('Effect Coding'!$A$53:$DD$159,MATCH(B15,'Effect Coding'!$A$53:$A$159,0), COLUMN('Effect Coding'!BP64))</f>
        <v>0</v>
      </c>
      <c r="CJ15">
        <f>INDEX('Effect Coding'!$A$53:$DD$159,MATCH(B15,'Effect Coding'!$A$53:$A$159,0), COLUMN('Effect Coding'!BQ64))</f>
        <v>0</v>
      </c>
      <c r="CK15">
        <f>INDEX('Effect Coding'!$A$53:$DD$159,MATCH(B15,'Effect Coding'!$A$53:$A$159,0), COLUMN('Effect Coding'!BR64))</f>
        <v>0</v>
      </c>
      <c r="CL15">
        <f>INDEX('Effect Coding'!$A$53:$DD$159,MATCH(B15,'Effect Coding'!$A$53:$A$159,0), COLUMN('Effect Coding'!BS64))</f>
        <v>0</v>
      </c>
      <c r="CM15">
        <f>INDEX('Effect Coding'!$A$53:$DD$159,MATCH(B15,'Effect Coding'!$A$53:$A$159,0), COLUMN('Effect Coding'!BT64))</f>
        <v>0</v>
      </c>
      <c r="CN15">
        <f>INDEX('Effect Coding'!$A$53:$DD$159,MATCH(B15,'Effect Coding'!$A$53:$A$159,0), COLUMN('Effect Coding'!BU64))</f>
        <v>0</v>
      </c>
      <c r="CO15">
        <f>INDEX('Effect Coding'!$A$53:$DD$159,MATCH(B15,'Effect Coding'!$A$53:$A$159,0), COLUMN('Effect Coding'!BV64))</f>
        <v>0</v>
      </c>
      <c r="CP15">
        <f>INDEX('Effect Coding'!$A$53:$DD$159,MATCH(B15,'Effect Coding'!$A$53:$A$159,0), COLUMN('Effect Coding'!BW64))</f>
        <v>0</v>
      </c>
      <c r="CQ15">
        <f>INDEX('Effect Coding'!$A$53:$DD$159,MATCH(B15,'Effect Coding'!$A$53:$A$159,0), COLUMN('Effect Coding'!BX64))</f>
        <v>0</v>
      </c>
      <c r="CR15">
        <f>INDEX('Effect Coding'!$A$53:$DD$159,MATCH(B15,'Effect Coding'!$A$53:$A$159,0), COLUMN('Effect Coding'!BY64))</f>
        <v>0</v>
      </c>
      <c r="CS15">
        <f>INDEX('Effect Coding'!$A$53:$DD$159,MATCH(B15,'Effect Coding'!$A$53:$A$159,0), COLUMN('Effect Coding'!BZ64))</f>
        <v>0</v>
      </c>
      <c r="CT15">
        <f>INDEX('Effect Coding'!$A$53:$DD$159,MATCH(B15,'Effect Coding'!$A$53:$A$159,0), COLUMN('Effect Coding'!CA64))</f>
        <v>0</v>
      </c>
      <c r="CU15">
        <f>INDEX('Effect Coding'!$A$53:$DD$159,MATCH(B15,'Effect Coding'!$A$53:$A$159,0), COLUMN('Effect Coding'!CB64))</f>
        <v>0</v>
      </c>
      <c r="CV15">
        <f>INDEX('Effect Coding'!$A$53:$DD$159,MATCH(B15,'Effect Coding'!$A$53:$A$159,0), COLUMN('Effect Coding'!CC64))</f>
        <v>0</v>
      </c>
      <c r="CW15">
        <f>INDEX('Effect Coding'!$A$53:$DD$159,MATCH(B15,'Effect Coding'!$A$53:$A$159,0), COLUMN('Effect Coding'!CD64))</f>
        <v>0</v>
      </c>
      <c r="CX15">
        <f>INDEX('Effect Coding'!$A$53:$DD$159,MATCH(B15,'Effect Coding'!$A$53:$A$159,0), COLUMN('Effect Coding'!CE64))</f>
        <v>0</v>
      </c>
      <c r="CY15">
        <f>INDEX('Effect Coding'!$A$53:$DD$159,MATCH(B15,'Effect Coding'!$A$53:$A$159,0), COLUMN('Effect Coding'!CF64))</f>
        <v>0</v>
      </c>
      <c r="CZ15">
        <f>INDEX('Effect Coding'!$A$53:$DD$159,MATCH(B15,'Effect Coding'!$A$53:$A$159,0), COLUMN('Effect Coding'!CG64))</f>
        <v>0</v>
      </c>
      <c r="DA15">
        <f>INDEX('Effect Coding'!$A$53:$DD$159,MATCH(B15,'Effect Coding'!$A$53:$A$159,0), COLUMN('Effect Coding'!CH64))</f>
        <v>0</v>
      </c>
      <c r="DB15">
        <f>INDEX('Effect Coding'!$A$53:$DD$159,MATCH(B15,'Effect Coding'!$A$53:$A$159,0), COLUMN('Effect Coding'!CI64))</f>
        <v>0</v>
      </c>
      <c r="DC15">
        <f>INDEX('Effect Coding'!$A$53:$DD$159,MATCH(B15,'Effect Coding'!$A$53:$A$159,0), COLUMN('Effect Coding'!CJ64))</f>
        <v>0</v>
      </c>
      <c r="DD15">
        <f>INDEX('Effect Coding'!$A$53:$DD$159,MATCH(B15,'Effect Coding'!$A$53:$A$159,0), COLUMN('Effect Coding'!CK64))</f>
        <v>0</v>
      </c>
      <c r="DE15">
        <f>INDEX('Effect Coding'!$A$53:$DD$159,MATCH(B15,'Effect Coding'!$A$53:$A$159,0), COLUMN('Effect Coding'!CL64))</f>
        <v>0</v>
      </c>
      <c r="DF15">
        <f>INDEX('Effect Coding'!$A$53:$DD$159,MATCH(B15,'Effect Coding'!$A$53:$A$159,0), COLUMN('Effect Coding'!CM64))</f>
        <v>0</v>
      </c>
      <c r="DG15">
        <f>INDEX('Effect Coding'!$A$53:$DD$159,MATCH(B15,'Effect Coding'!$A$53:$A$159,0), COLUMN('Effect Coding'!CN64))</f>
        <v>0</v>
      </c>
      <c r="DH15">
        <f>INDEX('Effect Coding'!$A$53:$DD$159,MATCH(B15,'Effect Coding'!$A$53:$A$159,0), COLUMN('Effect Coding'!CO64))</f>
        <v>0</v>
      </c>
      <c r="DI15">
        <f>INDEX('Effect Coding'!$A$53:$DD$159,MATCH(B15,'Effect Coding'!$A$53:$A$159,0), COLUMN('Effect Coding'!CP64))</f>
        <v>0</v>
      </c>
      <c r="DJ15">
        <f>INDEX('Effect Coding'!$A$53:$DD$159,MATCH(B15,'Effect Coding'!$A$53:$A$159,0), COLUMN('Effect Coding'!CQ64))</f>
        <v>0</v>
      </c>
      <c r="DK15">
        <f>INDEX('Effect Coding'!$A$53:$DD$159,MATCH(B15,'Effect Coding'!$A$53:$A$159,0), COLUMN('Effect Coding'!CR64))</f>
        <v>0</v>
      </c>
      <c r="DL15">
        <f>INDEX('Effect Coding'!$A$53:$DD$159,MATCH(B15,'Effect Coding'!$A$53:$A$159,0), COLUMN('Effect Coding'!CS64))</f>
        <v>0</v>
      </c>
      <c r="DM15">
        <f>INDEX('Effect Coding'!$A$53:$DD$159,MATCH(B15,'Effect Coding'!$A$53:$A$159,0), COLUMN('Effect Coding'!CT64))</f>
        <v>0</v>
      </c>
      <c r="DN15">
        <f>INDEX('Effect Coding'!$A$53:$DD$159,MATCH(B15,'Effect Coding'!$A$53:$A$159,0), COLUMN('Effect Coding'!CU64))</f>
        <v>0</v>
      </c>
      <c r="DO15">
        <f>INDEX('Effect Coding'!$A$53:$DD$159,MATCH(B15,'Effect Coding'!$A$53:$A$159,0), COLUMN('Effect Coding'!CV64))</f>
        <v>0</v>
      </c>
      <c r="DP15">
        <f>INDEX('Effect Coding'!$A$53:$DD$159,MATCH(B15,'Effect Coding'!$A$53:$A$159,0), COLUMN('Effect Coding'!CW64))</f>
        <v>0</v>
      </c>
      <c r="DQ15">
        <f>INDEX('Effect Coding'!$A$53:$DD$159,MATCH(B15,'Effect Coding'!$A$53:$A$159,0), COLUMN('Effect Coding'!CX64))</f>
        <v>0</v>
      </c>
      <c r="DR15">
        <f>INDEX('Effect Coding'!$A$53:$DD$159,MATCH(B15,'Effect Coding'!$A$53:$A$159,0), COLUMN('Effect Coding'!CY64))</f>
        <v>0</v>
      </c>
      <c r="DS15">
        <f>INDEX('Effect Coding'!$A$53:$DD$159,MATCH(B15,'Effect Coding'!$A$53:$A$159,0), COLUMN('Effect Coding'!CZ64))</f>
        <v>0</v>
      </c>
      <c r="DT15">
        <f>INDEX('Effect Coding'!$A$53:$DD$159,MATCH(B15,'Effect Coding'!$A$53:$A$159,0), COLUMN('Effect Coding'!DA64))</f>
        <v>0</v>
      </c>
      <c r="DU15">
        <f>INDEX('Effect Coding'!$A$53:$DD$159,MATCH(B15,'Effect Coding'!$A$53:$A$159,0), COLUMN('Effect Coding'!DB64))</f>
        <v>0</v>
      </c>
      <c r="DV15">
        <f>INDEX('Effect Coding'!$A$53:$DD$159,MATCH(B15,'Effect Coding'!$A$53:$A$159,0), COLUMN('Effect Coding'!DC64))</f>
        <v>0</v>
      </c>
      <c r="DW15">
        <f>INDEX('Effect Coding'!$A$53:$DD$159,MATCH(B15,'Effect Coding'!$A$53:$A$159,0), COLUMN('Effect Coding'!DD64))</f>
        <v>0</v>
      </c>
      <c r="DX15">
        <f>INDEX('Effect Coding'!$A$40:$K$49,MATCH(C15,'Effect Coding'!$A$40:$A$49,0),COLUMN('Effect Coding'!C51))</f>
        <v>0</v>
      </c>
      <c r="DY15">
        <f>INDEX('Effect Coding'!$A$40:$K$49,MATCH(C15,'Effect Coding'!$A$40:$A$49,0),COLUMN('Effect Coding'!D51))</f>
        <v>1</v>
      </c>
      <c r="DZ15">
        <f>INDEX('Effect Coding'!$A$40:$K$49,MATCH(C15,'Effect Coding'!$A$40:$A$49,0),COLUMN('Effect Coding'!E51))</f>
        <v>0</v>
      </c>
      <c r="EA15">
        <f>INDEX('Effect Coding'!$A$40:$K$49,MATCH(C15,'Effect Coding'!$A$40:$A$49,0),COLUMN('Effect Coding'!F51))</f>
        <v>0</v>
      </c>
      <c r="EB15">
        <f>INDEX('Effect Coding'!$A$40:$K$49,MATCH(C15,'Effect Coding'!$A$40:$A$49,0),COLUMN('Effect Coding'!G51))</f>
        <v>0</v>
      </c>
      <c r="EC15">
        <f>INDEX('Effect Coding'!$A$40:$K$49,MATCH(C15,'Effect Coding'!$A$40:$A$49,0),COLUMN('Effect Coding'!H51))</f>
        <v>0</v>
      </c>
      <c r="ED15">
        <f>INDEX('Effect Coding'!$A$40:$K$49,MATCH(C15,'Effect Coding'!$A$40:$A$49,0),COLUMN('Effect Coding'!I51))</f>
        <v>0</v>
      </c>
      <c r="EE15">
        <f>INDEX('Effect Coding'!$A$40:$K$49,MATCH(C15,'Effect Coding'!$A$40:$A$49,0),COLUMN('Effect Coding'!J51))</f>
        <v>0</v>
      </c>
      <c r="EF15">
        <f>INDEX('Effect Coding'!$A$40:$K$49,MATCH(C15,'Effect Coding'!$A$40:$A$49,0),COLUMN('Effect Coding'!K51))</f>
        <v>0</v>
      </c>
      <c r="EG15">
        <f>INDEX('Effect Coding'!$A$33:$E$36,MATCH(D15,'Effect Coding'!$A$33:$A$36,0),COLUMN('Effect Coding'!C44))</f>
        <v>0</v>
      </c>
      <c r="EH15">
        <f>INDEX('Effect Coding'!$A$33:$E$36,MATCH(D15,'Effect Coding'!$A$33:$A$36,0),COLUMN('Effect Coding'!D44))</f>
        <v>1</v>
      </c>
      <c r="EI15">
        <f>INDEX('Effect Coding'!$A$33:$E$36,MATCH(D15,'Effect Coding'!$A$33:$A$36,0),COLUMN('Effect Coding'!E44))</f>
        <v>0</v>
      </c>
      <c r="EJ15">
        <f>INDEX('Effect Coding'!$A$27:$D$29,MATCH(E15,'Effect Coding'!$A$27:$A$29,0),COLUMN('Effect Coding'!C38))</f>
        <v>1</v>
      </c>
      <c r="EK15">
        <f>INDEX('Effect Coding'!$A$27:$D$29,MATCH(E15,'Effect Coding'!$A$27:$A$29,0),COLUMN('Effect Coding'!D38))</f>
        <v>0</v>
      </c>
      <c r="EL15">
        <f>INDEX('Effect Coding'!$A$21:$D$23,MATCH(F15,'Effect Coding'!$A$21:$A$23,0),COLUMN('Effect Coding'!C32))</f>
        <v>-1</v>
      </c>
      <c r="EM15">
        <f>INDEX('Effect Coding'!$A$21:$D$23,MATCH(F15,'Effect Coding'!$A$21:$A$23,0),COLUMN('Effect Coding'!D32))</f>
        <v>-1</v>
      </c>
      <c r="EN15">
        <f>INDEX('Effect Coding'!$A$15:$D$17,MATCH(G15,'Effect Coding'!$A$15:$A$17,0),COLUMN('Effect Coding'!C26))</f>
        <v>0</v>
      </c>
      <c r="EO15">
        <f>INDEX('Effect Coding'!$A$15:$D$17,MATCH(G15,'Effect Coding'!$A$15:$A$17,0),COLUMN('Effect Coding'!D26))</f>
        <v>1</v>
      </c>
      <c r="EP15">
        <f>INDEX('Effect Coding'!$A$9:$D$11,MATCH(H15,'Effect Coding'!$A$9:$A$11,0),COLUMN('Effect Coding'!C20))</f>
        <v>0</v>
      </c>
      <c r="EQ15">
        <f>INDEX('Effect Coding'!$A$9:$D$11,MATCH(H15,'Effect Coding'!$A$9:$A$11,0),COLUMN('Effect Coding'!D20))</f>
        <v>1</v>
      </c>
      <c r="ER15">
        <f>INDEX('Effect Coding'!$A$3:$D$5,MATCH(I15,'Effect Coding'!$A$3:$A$5,0),COLUMN('Effect Coding'!C14))</f>
        <v>1</v>
      </c>
      <c r="ES15">
        <f>INDEX('Effect Coding'!$A$3:$D$5,MATCH(I15,'Effect Coding'!$A$3:$A$5,0),COLUMN('Effect Coding'!D14))</f>
        <v>0</v>
      </c>
      <c r="ET15">
        <f>INDEX('Effect Coding'!$A$163:$D$165,MATCH(J15,'Effect Coding'!$A$163:$A$165,0),COLUMN('Effect Coding'!C174))</f>
        <v>1</v>
      </c>
      <c r="EU15">
        <f>INDEX('Effect Coding'!$A$163:$D$165,MATCH(J15,'Effect Coding'!$A$163:$A$165,0),COLUMN('Effect Coding'!D174))</f>
        <v>0</v>
      </c>
      <c r="EV15">
        <f>INDEX('Effect Coding'!$A$163:$D$165,MATCH(K15,'Effect Coding'!$A$169:$A$171,0),COLUMN('Effect Coding'!C174))</f>
        <v>1</v>
      </c>
      <c r="EW15">
        <f>INDEX('Effect Coding'!$A$163:$D$165,MATCH(K15,'Effect Coding'!$A$169:$A$171,0),COLUMN('Effect Coding'!D174))</f>
        <v>0</v>
      </c>
      <c r="EX15">
        <f>INDEX('Effect Coding'!$A$175:$E$178,MATCH(L15,'Effect Coding'!$A$175:$A$178,0),COLUMN('Effect Coding'!C186))</f>
        <v>0</v>
      </c>
      <c r="EY15">
        <f>INDEX('Effect Coding'!$A$175:$E$178,MATCH(L15,'Effect Coding'!$A$175:$A$178,0),COLUMN('Effect Coding'!D186))</f>
        <v>0</v>
      </c>
      <c r="EZ15">
        <f>INDEX('Effect Coding'!$A$175:$E$178,MATCH(L15,'Effect Coding'!$A$175:$A$178,0),COLUMN('Effect Coding'!E186))</f>
        <v>1</v>
      </c>
      <c r="FA15">
        <f>INDEX('Effect Coding'!$A$182:$E$185,MATCH(M15,'Effect Coding'!$A$182:$A$185,0),COLUMN('Effect Coding'!C193))</f>
        <v>0</v>
      </c>
      <c r="FB15">
        <f>INDEX('Effect Coding'!$A$182:$E$185,MATCH(M15,'Effect Coding'!$A$182:$A$185,0),COLUMN('Effect Coding'!D193))</f>
        <v>0</v>
      </c>
      <c r="FC15">
        <f>INDEX('Effect Coding'!$A$182:$E$185,MATCH(M15,'Effect Coding'!$A$182:$A$185,0),COLUMN('Effect Coding'!E193))</f>
        <v>1</v>
      </c>
      <c r="FD15">
        <f>INDEX('Effect Coding'!$A$189:$C$190,MATCH(N15,'Effect Coding'!$A$189:$A$190,0),COLUMN('Effect Coding'!C200))</f>
        <v>-1</v>
      </c>
      <c r="FE15">
        <f>INDEX('Effect Coding'!$A$194:$D$196,MATCH(O15,'Effect Coding'!$A$194:$A$196,0),COLUMN('Effect Coding'!C205))</f>
        <v>-1</v>
      </c>
      <c r="FF15">
        <f>INDEX('Effect Coding'!$A$194:$D$196,MATCH(O15,'Effect Coding'!$A$194:$A$196,0),COLUMN('Effect Coding'!D205))</f>
        <v>-1</v>
      </c>
      <c r="FG15">
        <f>INDEX('Effect Coding'!$A$200:$C$201,MATCH(P15,'Effect Coding'!$A$200:$A$201,0),COLUMN('Effect Coding'!C211))</f>
        <v>1</v>
      </c>
      <c r="FH15">
        <f>INDEX('Effect Coding'!$A$205:$D$207,MATCH(Q15,'Effect Coding'!$A$205:$A$207,0),COLUMN('Effect Coding'!C216))</f>
        <v>0</v>
      </c>
      <c r="FI15">
        <f>INDEX('Effect Coding'!$A$205:$D$207,MATCH(Q15,'Effect Coding'!$A$205:$A$207,0),COLUMN('Effect Coding'!D216))</f>
        <v>1</v>
      </c>
      <c r="FJ15">
        <f>INDEX('Effect Coding'!$A$211:$C$212,MATCH(R15,'Effect Coding'!$A$211:$A$212,0),COLUMN('Effect Coding'!C222))</f>
        <v>-1</v>
      </c>
      <c r="FK15">
        <f>INDEX('Effect Coding'!$A$216:$C$217,MATCH(S15,'Effect Coding'!$A$216:$A$217,0),COLUMN('Effect Coding'!C227))</f>
        <v>1</v>
      </c>
      <c r="FL15">
        <f>INDEX('Effect Coding'!$A$221:$C$222,MATCH(T15,'Effect Coding'!$A$221:$A$222,0),COLUMN('Effect Coding'!C232))</f>
        <v>-1</v>
      </c>
      <c r="FM15">
        <f t="shared" si="0"/>
        <v>8</v>
      </c>
      <c r="FN15">
        <v>1</v>
      </c>
      <c r="FO15">
        <v>1</v>
      </c>
      <c r="FP15">
        <f t="shared" si="1"/>
        <v>8</v>
      </c>
    </row>
    <row r="16" spans="1:172" x14ac:dyDescent="0.25">
      <c r="A16" t="s">
        <v>217</v>
      </c>
      <c r="B16" t="s">
        <v>66</v>
      </c>
      <c r="C16" t="s">
        <v>3</v>
      </c>
      <c r="D16" t="s">
        <v>31</v>
      </c>
      <c r="E16" t="s">
        <v>28</v>
      </c>
      <c r="F16" t="s">
        <v>53</v>
      </c>
      <c r="G16" t="s">
        <v>189</v>
      </c>
      <c r="H16" t="s">
        <v>185</v>
      </c>
      <c r="I16" t="s">
        <v>50</v>
      </c>
      <c r="J16" t="s">
        <v>185</v>
      </c>
      <c r="K16" t="s">
        <v>63</v>
      </c>
      <c r="L16">
        <v>2</v>
      </c>
      <c r="M16" t="s">
        <v>67</v>
      </c>
      <c r="N16" t="s">
        <v>52</v>
      </c>
      <c r="O16" t="s">
        <v>62</v>
      </c>
      <c r="P16" t="s">
        <v>52</v>
      </c>
      <c r="Q16" t="s">
        <v>68</v>
      </c>
      <c r="R16" t="s">
        <v>51</v>
      </c>
      <c r="S16" t="s">
        <v>51</v>
      </c>
      <c r="T16" t="s">
        <v>65</v>
      </c>
      <c r="U16" s="20">
        <v>6</v>
      </c>
      <c r="V16">
        <f>INDEX('Effect Coding'!$A$53:$DD$159,MATCH(B16,'Effect Coding'!$A$53:$A$159,0), COLUMN('Effect Coding'!C65))</f>
        <v>0</v>
      </c>
      <c r="W16">
        <f>INDEX('Effect Coding'!$A$53:$DD$159,MATCH(B16,'Effect Coding'!$A$53:$A$159,0), COLUMN('Effect Coding'!D65))</f>
        <v>0</v>
      </c>
      <c r="X16">
        <f>INDEX('Effect Coding'!$A$53:$DD$159,MATCH(B16,'Effect Coding'!$A$53:$A$159,0), COLUMN('Effect Coding'!E65))</f>
        <v>0</v>
      </c>
      <c r="Y16">
        <f>INDEX('Effect Coding'!$A$53:$DD$159,MATCH(B16,'Effect Coding'!$A$53:$A$159,0), COLUMN('Effect Coding'!F65))</f>
        <v>0</v>
      </c>
      <c r="Z16">
        <f>INDEX('Effect Coding'!$A$53:$DD$159,MATCH(B16,'Effect Coding'!$A$53:$A$159,0), COLUMN('Effect Coding'!G65))</f>
        <v>1</v>
      </c>
      <c r="AA16">
        <f>INDEX('Effect Coding'!$A$53:$DD$159,MATCH(B16,'Effect Coding'!$A$53:$A$159,0), COLUMN('Effect Coding'!H65))</f>
        <v>0</v>
      </c>
      <c r="AB16">
        <f>INDEX('Effect Coding'!$A$53:$DD$159,MATCH(B16,'Effect Coding'!$A$53:$A$159,0), COLUMN('Effect Coding'!I65))</f>
        <v>0</v>
      </c>
      <c r="AC16">
        <f>INDEX('Effect Coding'!$A$53:$DD$159,MATCH(B16,'Effect Coding'!$A$53:$A$159,0), COLUMN('Effect Coding'!J65))</f>
        <v>0</v>
      </c>
      <c r="AD16">
        <f>INDEX('Effect Coding'!$A$53:$DD$159,MATCH(B16,'Effect Coding'!$A$53:$A$159,0), COLUMN('Effect Coding'!K65))</f>
        <v>0</v>
      </c>
      <c r="AE16">
        <f>INDEX('Effect Coding'!$A$53:$DD$159,MATCH(B16,'Effect Coding'!$A$53:$A$159,0), COLUMN('Effect Coding'!L65))</f>
        <v>0</v>
      </c>
      <c r="AF16">
        <f>INDEX('Effect Coding'!$A$53:$DD$159,MATCH(B16,'Effect Coding'!$A$53:$A$159,0), COLUMN('Effect Coding'!M65))</f>
        <v>0</v>
      </c>
      <c r="AG16">
        <f>INDEX('Effect Coding'!$A$53:$DD$159,MATCH(B16,'Effect Coding'!$A$53:$A$159,0), COLUMN('Effect Coding'!N65))</f>
        <v>0</v>
      </c>
      <c r="AH16">
        <f>INDEX('Effect Coding'!$A$53:$DD$159,MATCH(B16,'Effect Coding'!$A$53:$A$159,0), COLUMN('Effect Coding'!O65))</f>
        <v>0</v>
      </c>
      <c r="AI16">
        <f>INDEX('Effect Coding'!$A$53:$DD$159,MATCH(B16,'Effect Coding'!$A$53:$A$159,0), COLUMN('Effect Coding'!P65))</f>
        <v>0</v>
      </c>
      <c r="AJ16">
        <f>INDEX('Effect Coding'!$A$53:$DD$159,MATCH(B16,'Effect Coding'!$A$53:$A$159,0), COLUMN('Effect Coding'!Q65))</f>
        <v>0</v>
      </c>
      <c r="AK16">
        <f>INDEX('Effect Coding'!$A$53:$DD$159,MATCH(B16,'Effect Coding'!$A$53:$A$159,0), COLUMN('Effect Coding'!R65))</f>
        <v>0</v>
      </c>
      <c r="AL16">
        <f>INDEX('Effect Coding'!$A$53:$DD$159,MATCH(B16,'Effect Coding'!$A$53:$A$159,0), COLUMN('Effect Coding'!S65))</f>
        <v>0</v>
      </c>
      <c r="AM16">
        <f>INDEX('Effect Coding'!$A$53:$DD$159,MATCH(B16,'Effect Coding'!$A$53:$A$159,0), COLUMN('Effect Coding'!T65))</f>
        <v>0</v>
      </c>
      <c r="AN16">
        <f>INDEX('Effect Coding'!$A$53:$DD$159,MATCH(B16,'Effect Coding'!$A$53:$A$159,0), COLUMN('Effect Coding'!U65))</f>
        <v>0</v>
      </c>
      <c r="AO16">
        <f>INDEX('Effect Coding'!$A$53:$DD$159,MATCH(B16,'Effect Coding'!$A$53:$A$159,0), COLUMN('Effect Coding'!V65))</f>
        <v>0</v>
      </c>
      <c r="AP16">
        <f>INDEX('Effect Coding'!$A$53:$DD$159,MATCH(B16,'Effect Coding'!$A$53:$A$159,0), COLUMN('Effect Coding'!W65))</f>
        <v>0</v>
      </c>
      <c r="AQ16">
        <f>INDEX('Effect Coding'!$A$53:$DD$159,MATCH(B16,'Effect Coding'!$A$53:$A$159,0), COLUMN('Effect Coding'!X65))</f>
        <v>0</v>
      </c>
      <c r="AR16">
        <f>INDEX('Effect Coding'!$A$53:$DD$159,MATCH(B16,'Effect Coding'!$A$53:$A$159,0), COLUMN('Effect Coding'!Y65))</f>
        <v>0</v>
      </c>
      <c r="AS16">
        <f>INDEX('Effect Coding'!$A$53:$DD$159,MATCH(B16,'Effect Coding'!$A$53:$A$159,0), COLUMN('Effect Coding'!Z65))</f>
        <v>0</v>
      </c>
      <c r="AT16">
        <f>INDEX('Effect Coding'!$A$53:$DD$159,MATCH(B16,'Effect Coding'!$A$53:$A$159,0), COLUMN('Effect Coding'!AA65))</f>
        <v>0</v>
      </c>
      <c r="AU16">
        <f>INDEX('Effect Coding'!$A$53:$DD$159,MATCH(B16,'Effect Coding'!$A$53:$A$159,0), COLUMN('Effect Coding'!AB65))</f>
        <v>0</v>
      </c>
      <c r="AV16">
        <f>INDEX('Effect Coding'!$A$53:$DD$159,MATCH(B16,'Effect Coding'!$A$53:$A$159,0), COLUMN('Effect Coding'!AC65))</f>
        <v>0</v>
      </c>
      <c r="AW16">
        <f>INDEX('Effect Coding'!$A$53:$DD$159,MATCH(B16,'Effect Coding'!$A$53:$A$159,0), COLUMN('Effect Coding'!AD65))</f>
        <v>0</v>
      </c>
      <c r="AX16">
        <f>INDEX('Effect Coding'!$A$53:$DD$159,MATCH(B16,'Effect Coding'!$A$53:$A$159,0), COLUMN('Effect Coding'!AE65))</f>
        <v>0</v>
      </c>
      <c r="AY16">
        <f>INDEX('Effect Coding'!$A$53:$DD$159,MATCH(B16,'Effect Coding'!$A$53:$A$159,0), COLUMN('Effect Coding'!AF65))</f>
        <v>0</v>
      </c>
      <c r="AZ16">
        <f>INDEX('Effect Coding'!$A$53:$DD$159,MATCH(B16,'Effect Coding'!$A$53:$A$159,0), COLUMN('Effect Coding'!AG65))</f>
        <v>0</v>
      </c>
      <c r="BA16">
        <f>INDEX('Effect Coding'!$A$53:$DD$159,MATCH(B16,'Effect Coding'!$A$53:$A$159,0), COLUMN('Effect Coding'!AH65))</f>
        <v>0</v>
      </c>
      <c r="BB16">
        <f>INDEX('Effect Coding'!$A$53:$DD$159,MATCH(B16,'Effect Coding'!$A$53:$A$159,0), COLUMN('Effect Coding'!AI65))</f>
        <v>0</v>
      </c>
      <c r="BC16">
        <f>INDEX('Effect Coding'!$A$53:$DD$159,MATCH(B16,'Effect Coding'!$A$53:$A$159,0), COLUMN('Effect Coding'!AJ65))</f>
        <v>0</v>
      </c>
      <c r="BD16">
        <f>INDEX('Effect Coding'!$A$53:$DD$159,MATCH(B16,'Effect Coding'!$A$53:$A$159,0), COLUMN('Effect Coding'!AK65))</f>
        <v>0</v>
      </c>
      <c r="BE16">
        <f>INDEX('Effect Coding'!$A$53:$DD$159,MATCH(B16,'Effect Coding'!$A$53:$A$159,0), COLUMN('Effect Coding'!AL65))</f>
        <v>0</v>
      </c>
      <c r="BF16">
        <f>INDEX('Effect Coding'!$A$53:$DD$159,MATCH(B16,'Effect Coding'!$A$53:$A$159,0), COLUMN('Effect Coding'!AM65))</f>
        <v>0</v>
      </c>
      <c r="BG16">
        <f>INDEX('Effect Coding'!$A$53:$DD$159,MATCH(B16,'Effect Coding'!$A$53:$A$159,0), COLUMN('Effect Coding'!AN65))</f>
        <v>0</v>
      </c>
      <c r="BH16">
        <f>INDEX('Effect Coding'!$A$53:$DD$159,MATCH(B16,'Effect Coding'!$A$53:$A$159,0), COLUMN('Effect Coding'!AO65))</f>
        <v>0</v>
      </c>
      <c r="BI16">
        <f>INDEX('Effect Coding'!$A$53:$DD$159,MATCH(B16,'Effect Coding'!$A$53:$A$159,0), COLUMN('Effect Coding'!AP65))</f>
        <v>0</v>
      </c>
      <c r="BJ16">
        <f>INDEX('Effect Coding'!$A$53:$DD$159,MATCH(B16,'Effect Coding'!$A$53:$A$159,0), COLUMN('Effect Coding'!AQ65))</f>
        <v>0</v>
      </c>
      <c r="BK16">
        <f>INDEX('Effect Coding'!$A$53:$DD$159,MATCH(B16,'Effect Coding'!$A$53:$A$159,0), COLUMN('Effect Coding'!AR65))</f>
        <v>0</v>
      </c>
      <c r="BL16">
        <f>INDEX('Effect Coding'!$A$53:$DD$159,MATCH(B16,'Effect Coding'!$A$53:$A$159,0), COLUMN('Effect Coding'!AS65))</f>
        <v>0</v>
      </c>
      <c r="BM16">
        <f>INDEX('Effect Coding'!$A$53:$DD$159,MATCH(B16,'Effect Coding'!$A$53:$A$159,0), COLUMN('Effect Coding'!AT65))</f>
        <v>0</v>
      </c>
      <c r="BN16">
        <f>INDEX('Effect Coding'!$A$53:$DD$159,MATCH(B16,'Effect Coding'!$A$53:$A$159,0), COLUMN('Effect Coding'!AU65))</f>
        <v>0</v>
      </c>
      <c r="BO16">
        <f>INDEX('Effect Coding'!$A$53:$DD$159,MATCH(B16,'Effect Coding'!$A$53:$A$159,0), COLUMN('Effect Coding'!AV65))</f>
        <v>0</v>
      </c>
      <c r="BP16">
        <f>INDEX('Effect Coding'!$A$53:$DD$159,MATCH(B16,'Effect Coding'!$A$53:$A$159,0), COLUMN('Effect Coding'!AW65))</f>
        <v>0</v>
      </c>
      <c r="BQ16">
        <f>INDEX('Effect Coding'!$A$53:$DD$159,MATCH(B16,'Effect Coding'!$A$53:$A$159,0), COLUMN('Effect Coding'!AX65))</f>
        <v>0</v>
      </c>
      <c r="BR16">
        <f>INDEX('Effect Coding'!$A$53:$DD$159,MATCH(B16,'Effect Coding'!$A$53:$A$159,0), COLUMN('Effect Coding'!AY65))</f>
        <v>0</v>
      </c>
      <c r="BS16">
        <f>INDEX('Effect Coding'!$A$53:$DD$159,MATCH(B16,'Effect Coding'!$A$53:$A$159,0), COLUMN('Effect Coding'!AZ65))</f>
        <v>0</v>
      </c>
      <c r="BT16">
        <f>INDEX('Effect Coding'!$A$53:$DD$159,MATCH(B16,'Effect Coding'!$A$53:$A$159,0), COLUMN('Effect Coding'!BA65))</f>
        <v>0</v>
      </c>
      <c r="BU16">
        <f>INDEX('Effect Coding'!$A$53:$DD$159,MATCH(B16,'Effect Coding'!$A$53:$A$159,0), COLUMN('Effect Coding'!BB65))</f>
        <v>0</v>
      </c>
      <c r="BV16">
        <f>INDEX('Effect Coding'!$A$53:$DD$159,MATCH(B16,'Effect Coding'!$A$53:$A$159,0), COLUMN('Effect Coding'!BC65))</f>
        <v>0</v>
      </c>
      <c r="BW16">
        <f>INDEX('Effect Coding'!$A$53:$DD$159,MATCH(B16,'Effect Coding'!$A$53:$A$159,0), COLUMN('Effect Coding'!BD65))</f>
        <v>0</v>
      </c>
      <c r="BX16">
        <f>INDEX('Effect Coding'!$A$53:$DD$159,MATCH(B16,'Effect Coding'!$A$53:$A$159,0), COLUMN('Effect Coding'!BE65))</f>
        <v>0</v>
      </c>
      <c r="BY16">
        <f>INDEX('Effect Coding'!$A$53:$DD$159,MATCH(B16,'Effect Coding'!$A$53:$A$159,0), COLUMN('Effect Coding'!BF65))</f>
        <v>0</v>
      </c>
      <c r="BZ16">
        <f>INDEX('Effect Coding'!$A$53:$DD$159,MATCH(B16,'Effect Coding'!$A$53:$A$159,0), COLUMN('Effect Coding'!BG65))</f>
        <v>0</v>
      </c>
      <c r="CA16">
        <f>INDEX('Effect Coding'!$A$53:$DD$159,MATCH(B16,'Effect Coding'!$A$53:$A$159,0), COLUMN('Effect Coding'!BH65))</f>
        <v>0</v>
      </c>
      <c r="CB16">
        <f>INDEX('Effect Coding'!$A$53:$DD$159,MATCH(B16,'Effect Coding'!$A$53:$A$159,0), COLUMN('Effect Coding'!BI65))</f>
        <v>0</v>
      </c>
      <c r="CC16">
        <f>INDEX('Effect Coding'!$A$53:$DD$159,MATCH(B16,'Effect Coding'!$A$53:$A$159,0), COLUMN('Effect Coding'!BJ65))</f>
        <v>0</v>
      </c>
      <c r="CD16">
        <f>INDEX('Effect Coding'!$A$53:$DD$159,MATCH(B16,'Effect Coding'!$A$53:$A$159,0), COLUMN('Effect Coding'!BK65))</f>
        <v>0</v>
      </c>
      <c r="CE16">
        <f>INDEX('Effect Coding'!$A$53:$DD$159,MATCH(B16,'Effect Coding'!$A$53:$A$159,0), COLUMN('Effect Coding'!BL65))</f>
        <v>0</v>
      </c>
      <c r="CF16">
        <f>INDEX('Effect Coding'!$A$53:$DD$159,MATCH(B16,'Effect Coding'!$A$53:$A$159,0), COLUMN('Effect Coding'!BM65))</f>
        <v>0</v>
      </c>
      <c r="CG16">
        <f>INDEX('Effect Coding'!$A$53:$DD$159,MATCH(B16,'Effect Coding'!$A$53:$A$159,0), COLUMN('Effect Coding'!BN65))</f>
        <v>0</v>
      </c>
      <c r="CH16">
        <f>INDEX('Effect Coding'!$A$53:$DD$159,MATCH(B16,'Effect Coding'!$A$53:$A$159,0), COLUMN('Effect Coding'!BO65))</f>
        <v>0</v>
      </c>
      <c r="CI16">
        <f>INDEX('Effect Coding'!$A$53:$DD$159,MATCH(B16,'Effect Coding'!$A$53:$A$159,0), COLUMN('Effect Coding'!BP65))</f>
        <v>0</v>
      </c>
      <c r="CJ16">
        <f>INDEX('Effect Coding'!$A$53:$DD$159,MATCH(B16,'Effect Coding'!$A$53:$A$159,0), COLUMN('Effect Coding'!BQ65))</f>
        <v>0</v>
      </c>
      <c r="CK16">
        <f>INDEX('Effect Coding'!$A$53:$DD$159,MATCH(B16,'Effect Coding'!$A$53:$A$159,0), COLUMN('Effect Coding'!BR65))</f>
        <v>0</v>
      </c>
      <c r="CL16">
        <f>INDEX('Effect Coding'!$A$53:$DD$159,MATCH(B16,'Effect Coding'!$A$53:$A$159,0), COLUMN('Effect Coding'!BS65))</f>
        <v>0</v>
      </c>
      <c r="CM16">
        <f>INDEX('Effect Coding'!$A$53:$DD$159,MATCH(B16,'Effect Coding'!$A$53:$A$159,0), COLUMN('Effect Coding'!BT65))</f>
        <v>0</v>
      </c>
      <c r="CN16">
        <f>INDEX('Effect Coding'!$A$53:$DD$159,MATCH(B16,'Effect Coding'!$A$53:$A$159,0), COLUMN('Effect Coding'!BU65))</f>
        <v>0</v>
      </c>
      <c r="CO16">
        <f>INDEX('Effect Coding'!$A$53:$DD$159,MATCH(B16,'Effect Coding'!$A$53:$A$159,0), COLUMN('Effect Coding'!BV65))</f>
        <v>0</v>
      </c>
      <c r="CP16">
        <f>INDEX('Effect Coding'!$A$53:$DD$159,MATCH(B16,'Effect Coding'!$A$53:$A$159,0), COLUMN('Effect Coding'!BW65))</f>
        <v>0</v>
      </c>
      <c r="CQ16">
        <f>INDEX('Effect Coding'!$A$53:$DD$159,MATCH(B16,'Effect Coding'!$A$53:$A$159,0), COLUMN('Effect Coding'!BX65))</f>
        <v>0</v>
      </c>
      <c r="CR16">
        <f>INDEX('Effect Coding'!$A$53:$DD$159,MATCH(B16,'Effect Coding'!$A$53:$A$159,0), COLUMN('Effect Coding'!BY65))</f>
        <v>0</v>
      </c>
      <c r="CS16">
        <f>INDEX('Effect Coding'!$A$53:$DD$159,MATCH(B16,'Effect Coding'!$A$53:$A$159,0), COLUMN('Effect Coding'!BZ65))</f>
        <v>0</v>
      </c>
      <c r="CT16">
        <f>INDEX('Effect Coding'!$A$53:$DD$159,MATCH(B16,'Effect Coding'!$A$53:$A$159,0), COLUMN('Effect Coding'!CA65))</f>
        <v>0</v>
      </c>
      <c r="CU16">
        <f>INDEX('Effect Coding'!$A$53:$DD$159,MATCH(B16,'Effect Coding'!$A$53:$A$159,0), COLUMN('Effect Coding'!CB65))</f>
        <v>0</v>
      </c>
      <c r="CV16">
        <f>INDEX('Effect Coding'!$A$53:$DD$159,MATCH(B16,'Effect Coding'!$A$53:$A$159,0), COLUMN('Effect Coding'!CC65))</f>
        <v>0</v>
      </c>
      <c r="CW16">
        <f>INDEX('Effect Coding'!$A$53:$DD$159,MATCH(B16,'Effect Coding'!$A$53:$A$159,0), COLUMN('Effect Coding'!CD65))</f>
        <v>0</v>
      </c>
      <c r="CX16">
        <f>INDEX('Effect Coding'!$A$53:$DD$159,MATCH(B16,'Effect Coding'!$A$53:$A$159,0), COLUMN('Effect Coding'!CE65))</f>
        <v>0</v>
      </c>
      <c r="CY16">
        <f>INDEX('Effect Coding'!$A$53:$DD$159,MATCH(B16,'Effect Coding'!$A$53:$A$159,0), COLUMN('Effect Coding'!CF65))</f>
        <v>0</v>
      </c>
      <c r="CZ16">
        <f>INDEX('Effect Coding'!$A$53:$DD$159,MATCH(B16,'Effect Coding'!$A$53:$A$159,0), COLUMN('Effect Coding'!CG65))</f>
        <v>0</v>
      </c>
      <c r="DA16">
        <f>INDEX('Effect Coding'!$A$53:$DD$159,MATCH(B16,'Effect Coding'!$A$53:$A$159,0), COLUMN('Effect Coding'!CH65))</f>
        <v>0</v>
      </c>
      <c r="DB16">
        <f>INDEX('Effect Coding'!$A$53:$DD$159,MATCH(B16,'Effect Coding'!$A$53:$A$159,0), COLUMN('Effect Coding'!CI65))</f>
        <v>0</v>
      </c>
      <c r="DC16">
        <f>INDEX('Effect Coding'!$A$53:$DD$159,MATCH(B16,'Effect Coding'!$A$53:$A$159,0), COLUMN('Effect Coding'!CJ65))</f>
        <v>0</v>
      </c>
      <c r="DD16">
        <f>INDEX('Effect Coding'!$A$53:$DD$159,MATCH(B16,'Effect Coding'!$A$53:$A$159,0), COLUMN('Effect Coding'!CK65))</f>
        <v>0</v>
      </c>
      <c r="DE16">
        <f>INDEX('Effect Coding'!$A$53:$DD$159,MATCH(B16,'Effect Coding'!$A$53:$A$159,0), COLUMN('Effect Coding'!CL65))</f>
        <v>0</v>
      </c>
      <c r="DF16">
        <f>INDEX('Effect Coding'!$A$53:$DD$159,MATCH(B16,'Effect Coding'!$A$53:$A$159,0), COLUMN('Effect Coding'!CM65))</f>
        <v>0</v>
      </c>
      <c r="DG16">
        <f>INDEX('Effect Coding'!$A$53:$DD$159,MATCH(B16,'Effect Coding'!$A$53:$A$159,0), COLUMN('Effect Coding'!CN65))</f>
        <v>0</v>
      </c>
      <c r="DH16">
        <f>INDEX('Effect Coding'!$A$53:$DD$159,MATCH(B16,'Effect Coding'!$A$53:$A$159,0), COLUMN('Effect Coding'!CO65))</f>
        <v>0</v>
      </c>
      <c r="DI16">
        <f>INDEX('Effect Coding'!$A$53:$DD$159,MATCH(B16,'Effect Coding'!$A$53:$A$159,0), COLUMN('Effect Coding'!CP65))</f>
        <v>0</v>
      </c>
      <c r="DJ16">
        <f>INDEX('Effect Coding'!$A$53:$DD$159,MATCH(B16,'Effect Coding'!$A$53:$A$159,0), COLUMN('Effect Coding'!CQ65))</f>
        <v>0</v>
      </c>
      <c r="DK16">
        <f>INDEX('Effect Coding'!$A$53:$DD$159,MATCH(B16,'Effect Coding'!$A$53:$A$159,0), COLUMN('Effect Coding'!CR65))</f>
        <v>0</v>
      </c>
      <c r="DL16">
        <f>INDEX('Effect Coding'!$A$53:$DD$159,MATCH(B16,'Effect Coding'!$A$53:$A$159,0), COLUMN('Effect Coding'!CS65))</f>
        <v>0</v>
      </c>
      <c r="DM16">
        <f>INDEX('Effect Coding'!$A$53:$DD$159,MATCH(B16,'Effect Coding'!$A$53:$A$159,0), COLUMN('Effect Coding'!CT65))</f>
        <v>0</v>
      </c>
      <c r="DN16">
        <f>INDEX('Effect Coding'!$A$53:$DD$159,MATCH(B16,'Effect Coding'!$A$53:$A$159,0), COLUMN('Effect Coding'!CU65))</f>
        <v>0</v>
      </c>
      <c r="DO16">
        <f>INDEX('Effect Coding'!$A$53:$DD$159,MATCH(B16,'Effect Coding'!$A$53:$A$159,0), COLUMN('Effect Coding'!CV65))</f>
        <v>0</v>
      </c>
      <c r="DP16">
        <f>INDEX('Effect Coding'!$A$53:$DD$159,MATCH(B16,'Effect Coding'!$A$53:$A$159,0), COLUMN('Effect Coding'!CW65))</f>
        <v>0</v>
      </c>
      <c r="DQ16">
        <f>INDEX('Effect Coding'!$A$53:$DD$159,MATCH(B16,'Effect Coding'!$A$53:$A$159,0), COLUMN('Effect Coding'!CX65))</f>
        <v>0</v>
      </c>
      <c r="DR16">
        <f>INDEX('Effect Coding'!$A$53:$DD$159,MATCH(B16,'Effect Coding'!$A$53:$A$159,0), COLUMN('Effect Coding'!CY65))</f>
        <v>0</v>
      </c>
      <c r="DS16">
        <f>INDEX('Effect Coding'!$A$53:$DD$159,MATCH(B16,'Effect Coding'!$A$53:$A$159,0), COLUMN('Effect Coding'!CZ65))</f>
        <v>0</v>
      </c>
      <c r="DT16">
        <f>INDEX('Effect Coding'!$A$53:$DD$159,MATCH(B16,'Effect Coding'!$A$53:$A$159,0), COLUMN('Effect Coding'!DA65))</f>
        <v>0</v>
      </c>
      <c r="DU16">
        <f>INDEX('Effect Coding'!$A$53:$DD$159,MATCH(B16,'Effect Coding'!$A$53:$A$159,0), COLUMN('Effect Coding'!DB65))</f>
        <v>0</v>
      </c>
      <c r="DV16">
        <f>INDEX('Effect Coding'!$A$53:$DD$159,MATCH(B16,'Effect Coding'!$A$53:$A$159,0), COLUMN('Effect Coding'!DC65))</f>
        <v>0</v>
      </c>
      <c r="DW16">
        <f>INDEX('Effect Coding'!$A$53:$DD$159,MATCH(B16,'Effect Coding'!$A$53:$A$159,0), COLUMN('Effect Coding'!DD65))</f>
        <v>0</v>
      </c>
      <c r="DX16">
        <f>INDEX('Effect Coding'!$A$40:$K$49,MATCH(C16,'Effect Coding'!$A$40:$A$49,0),COLUMN('Effect Coding'!C52))</f>
        <v>0</v>
      </c>
      <c r="DY16">
        <f>INDEX('Effect Coding'!$A$40:$K$49,MATCH(C16,'Effect Coding'!$A$40:$A$49,0),COLUMN('Effect Coding'!D52))</f>
        <v>1</v>
      </c>
      <c r="DZ16">
        <f>INDEX('Effect Coding'!$A$40:$K$49,MATCH(C16,'Effect Coding'!$A$40:$A$49,0),COLUMN('Effect Coding'!E52))</f>
        <v>0</v>
      </c>
      <c r="EA16">
        <f>INDEX('Effect Coding'!$A$40:$K$49,MATCH(C16,'Effect Coding'!$A$40:$A$49,0),COLUMN('Effect Coding'!F52))</f>
        <v>0</v>
      </c>
      <c r="EB16">
        <f>INDEX('Effect Coding'!$A$40:$K$49,MATCH(C16,'Effect Coding'!$A$40:$A$49,0),COLUMN('Effect Coding'!G52))</f>
        <v>0</v>
      </c>
      <c r="EC16">
        <f>INDEX('Effect Coding'!$A$40:$K$49,MATCH(C16,'Effect Coding'!$A$40:$A$49,0),COLUMN('Effect Coding'!H52))</f>
        <v>0</v>
      </c>
      <c r="ED16">
        <f>INDEX('Effect Coding'!$A$40:$K$49,MATCH(C16,'Effect Coding'!$A$40:$A$49,0),COLUMN('Effect Coding'!I52))</f>
        <v>0</v>
      </c>
      <c r="EE16">
        <f>INDEX('Effect Coding'!$A$40:$K$49,MATCH(C16,'Effect Coding'!$A$40:$A$49,0),COLUMN('Effect Coding'!J52))</f>
        <v>0</v>
      </c>
      <c r="EF16">
        <f>INDEX('Effect Coding'!$A$40:$K$49,MATCH(C16,'Effect Coding'!$A$40:$A$49,0),COLUMN('Effect Coding'!K52))</f>
        <v>0</v>
      </c>
      <c r="EG16">
        <f>INDEX('Effect Coding'!$A$33:$E$36,MATCH(D16,'Effect Coding'!$A$33:$A$36,0),COLUMN('Effect Coding'!C45))</f>
        <v>0</v>
      </c>
      <c r="EH16">
        <f>INDEX('Effect Coding'!$A$33:$E$36,MATCH(D16,'Effect Coding'!$A$33:$A$36,0),COLUMN('Effect Coding'!D45))</f>
        <v>1</v>
      </c>
      <c r="EI16">
        <f>INDEX('Effect Coding'!$A$33:$E$36,MATCH(D16,'Effect Coding'!$A$33:$A$36,0),COLUMN('Effect Coding'!E45))</f>
        <v>0</v>
      </c>
      <c r="EJ16">
        <f>INDEX('Effect Coding'!$A$27:$D$29,MATCH(E16,'Effect Coding'!$A$27:$A$29,0),COLUMN('Effect Coding'!C39))</f>
        <v>1</v>
      </c>
      <c r="EK16">
        <f>INDEX('Effect Coding'!$A$27:$D$29,MATCH(E16,'Effect Coding'!$A$27:$A$29,0),COLUMN('Effect Coding'!D39))</f>
        <v>0</v>
      </c>
      <c r="EL16">
        <f>INDEX('Effect Coding'!$A$21:$D$23,MATCH(F16,'Effect Coding'!$A$21:$A$23,0),COLUMN('Effect Coding'!C33))</f>
        <v>1</v>
      </c>
      <c r="EM16">
        <f>INDEX('Effect Coding'!$A$21:$D$23,MATCH(F16,'Effect Coding'!$A$21:$A$23,0),COLUMN('Effect Coding'!D33))</f>
        <v>0</v>
      </c>
      <c r="EN16">
        <f>INDEX('Effect Coding'!$A$15:$D$17,MATCH(G16,'Effect Coding'!$A$15:$A$17,0),COLUMN('Effect Coding'!C27))</f>
        <v>0</v>
      </c>
      <c r="EO16">
        <f>INDEX('Effect Coding'!$A$15:$D$17,MATCH(G16,'Effect Coding'!$A$15:$A$17,0),COLUMN('Effect Coding'!D27))</f>
        <v>1</v>
      </c>
      <c r="EP16">
        <f>INDEX('Effect Coding'!$A$9:$D$11,MATCH(H16,'Effect Coding'!$A$9:$A$11,0),COLUMN('Effect Coding'!C21))</f>
        <v>0</v>
      </c>
      <c r="EQ16">
        <f>INDEX('Effect Coding'!$A$9:$D$11,MATCH(H16,'Effect Coding'!$A$9:$A$11,0),COLUMN('Effect Coding'!D21))</f>
        <v>1</v>
      </c>
      <c r="ER16">
        <f>INDEX('Effect Coding'!$A$3:$D$5,MATCH(I16,'Effect Coding'!$A$3:$A$5,0),COLUMN('Effect Coding'!C15))</f>
        <v>1</v>
      </c>
      <c r="ES16">
        <f>INDEX('Effect Coding'!$A$3:$D$5,MATCH(I16,'Effect Coding'!$A$3:$A$5,0),COLUMN('Effect Coding'!D15))</f>
        <v>0</v>
      </c>
      <c r="ET16">
        <f>INDEX('Effect Coding'!$A$163:$D$165,MATCH(J16,'Effect Coding'!$A$163:$A$165,0),COLUMN('Effect Coding'!C175))</f>
        <v>1</v>
      </c>
      <c r="EU16">
        <f>INDEX('Effect Coding'!$A$163:$D$165,MATCH(J16,'Effect Coding'!$A$163:$A$165,0),COLUMN('Effect Coding'!D175))</f>
        <v>0</v>
      </c>
      <c r="EV16">
        <f>INDEX('Effect Coding'!$A$163:$D$165,MATCH(K16,'Effect Coding'!$A$169:$A$171,0),COLUMN('Effect Coding'!C175))</f>
        <v>1</v>
      </c>
      <c r="EW16">
        <f>INDEX('Effect Coding'!$A$163:$D$165,MATCH(K16,'Effect Coding'!$A$169:$A$171,0),COLUMN('Effect Coding'!D175))</f>
        <v>0</v>
      </c>
      <c r="EX16">
        <f>INDEX('Effect Coding'!$A$175:$E$178,MATCH(L16,'Effect Coding'!$A$175:$A$178,0),COLUMN('Effect Coding'!C187))</f>
        <v>0</v>
      </c>
      <c r="EY16">
        <f>INDEX('Effect Coding'!$A$175:$E$178,MATCH(L16,'Effect Coding'!$A$175:$A$178,0),COLUMN('Effect Coding'!D187))</f>
        <v>0</v>
      </c>
      <c r="EZ16">
        <f>INDEX('Effect Coding'!$A$175:$E$178,MATCH(L16,'Effect Coding'!$A$175:$A$178,0),COLUMN('Effect Coding'!E187))</f>
        <v>1</v>
      </c>
      <c r="FA16">
        <f>INDEX('Effect Coding'!$A$182:$E$185,MATCH(M16,'Effect Coding'!$A$182:$A$185,0),COLUMN('Effect Coding'!C194))</f>
        <v>-1</v>
      </c>
      <c r="FB16">
        <f>INDEX('Effect Coding'!$A$182:$E$185,MATCH(M16,'Effect Coding'!$A$182:$A$185,0),COLUMN('Effect Coding'!D194))</f>
        <v>-1</v>
      </c>
      <c r="FC16">
        <f>INDEX('Effect Coding'!$A$182:$E$185,MATCH(M16,'Effect Coding'!$A$182:$A$185,0),COLUMN('Effect Coding'!E194))</f>
        <v>-1</v>
      </c>
      <c r="FD16">
        <f>INDEX('Effect Coding'!$A$189:$C$190,MATCH(N16,'Effect Coding'!$A$189:$A$190,0),COLUMN('Effect Coding'!C201))</f>
        <v>-1</v>
      </c>
      <c r="FE16">
        <f>INDEX('Effect Coding'!$A$194:$D$196,MATCH(O16,'Effect Coding'!$A$194:$A$196,0),COLUMN('Effect Coding'!C206))</f>
        <v>-1</v>
      </c>
      <c r="FF16">
        <f>INDEX('Effect Coding'!$A$194:$D$196,MATCH(O16,'Effect Coding'!$A$194:$A$196,0),COLUMN('Effect Coding'!D206))</f>
        <v>-1</v>
      </c>
      <c r="FG16">
        <f>INDEX('Effect Coding'!$A$200:$C$201,MATCH(P16,'Effect Coding'!$A$200:$A$201,0),COLUMN('Effect Coding'!C212))</f>
        <v>1</v>
      </c>
      <c r="FH16">
        <f>INDEX('Effect Coding'!$A$205:$D$207,MATCH(Q16,'Effect Coding'!$A$205:$A$207,0),COLUMN('Effect Coding'!C217))</f>
        <v>-1</v>
      </c>
      <c r="FI16">
        <f>INDEX('Effect Coding'!$A$205:$D$207,MATCH(Q16,'Effect Coding'!$A$205:$A$207,0),COLUMN('Effect Coding'!D217))</f>
        <v>-1</v>
      </c>
      <c r="FJ16">
        <f>INDEX('Effect Coding'!$A$211:$C$212,MATCH(R16,'Effect Coding'!$A$211:$A$212,0),COLUMN('Effect Coding'!C223))</f>
        <v>1</v>
      </c>
      <c r="FK16">
        <f>INDEX('Effect Coding'!$A$216:$C$217,MATCH(S16,'Effect Coding'!$A$216:$A$217,0),COLUMN('Effect Coding'!C228))</f>
        <v>1</v>
      </c>
      <c r="FL16">
        <f>INDEX('Effect Coding'!$A$221:$C$222,MATCH(T16,'Effect Coding'!$A$221:$A$222,0),COLUMN('Effect Coding'!C233))</f>
        <v>-1</v>
      </c>
      <c r="FM16">
        <f t="shared" si="0"/>
        <v>6</v>
      </c>
      <c r="FN16">
        <v>1</v>
      </c>
      <c r="FO16">
        <v>1</v>
      </c>
      <c r="FP16">
        <f t="shared" si="1"/>
        <v>6</v>
      </c>
    </row>
    <row r="17" spans="1:172" x14ac:dyDescent="0.25">
      <c r="A17" t="s">
        <v>218</v>
      </c>
      <c r="B17" t="s">
        <v>66</v>
      </c>
      <c r="C17" t="s">
        <v>3</v>
      </c>
      <c r="D17" t="s">
        <v>31</v>
      </c>
      <c r="E17" t="s">
        <v>28</v>
      </c>
      <c r="F17" t="s">
        <v>22</v>
      </c>
      <c r="G17" t="s">
        <v>189</v>
      </c>
      <c r="H17" t="s">
        <v>185</v>
      </c>
      <c r="I17" t="s">
        <v>50</v>
      </c>
      <c r="J17" t="s">
        <v>185</v>
      </c>
      <c r="K17" t="s">
        <v>63</v>
      </c>
      <c r="L17">
        <v>2</v>
      </c>
      <c r="M17" t="s">
        <v>67</v>
      </c>
      <c r="N17" t="s">
        <v>52</v>
      </c>
      <c r="O17" t="s">
        <v>62</v>
      </c>
      <c r="P17" t="s">
        <v>52</v>
      </c>
      <c r="Q17" t="s">
        <v>68</v>
      </c>
      <c r="R17" t="s">
        <v>51</v>
      </c>
      <c r="S17" t="s">
        <v>51</v>
      </c>
      <c r="T17" t="s">
        <v>65</v>
      </c>
      <c r="U17" s="20">
        <v>6</v>
      </c>
      <c r="V17">
        <f>INDEX('Effect Coding'!$A$53:$DD$159,MATCH(B17,'Effect Coding'!$A$53:$A$159,0), COLUMN('Effect Coding'!C66))</f>
        <v>0</v>
      </c>
      <c r="W17">
        <f>INDEX('Effect Coding'!$A$53:$DD$159,MATCH(B17,'Effect Coding'!$A$53:$A$159,0), COLUMN('Effect Coding'!D66))</f>
        <v>0</v>
      </c>
      <c r="X17">
        <f>INDEX('Effect Coding'!$A$53:$DD$159,MATCH(B17,'Effect Coding'!$A$53:$A$159,0), COLUMN('Effect Coding'!E66))</f>
        <v>0</v>
      </c>
      <c r="Y17">
        <f>INDEX('Effect Coding'!$A$53:$DD$159,MATCH(B17,'Effect Coding'!$A$53:$A$159,0), COLUMN('Effect Coding'!F66))</f>
        <v>0</v>
      </c>
      <c r="Z17">
        <f>INDEX('Effect Coding'!$A$53:$DD$159,MATCH(B17,'Effect Coding'!$A$53:$A$159,0), COLUMN('Effect Coding'!G66))</f>
        <v>1</v>
      </c>
      <c r="AA17">
        <f>INDEX('Effect Coding'!$A$53:$DD$159,MATCH(B17,'Effect Coding'!$A$53:$A$159,0), COLUMN('Effect Coding'!H66))</f>
        <v>0</v>
      </c>
      <c r="AB17">
        <f>INDEX('Effect Coding'!$A$53:$DD$159,MATCH(B17,'Effect Coding'!$A$53:$A$159,0), COLUMN('Effect Coding'!I66))</f>
        <v>0</v>
      </c>
      <c r="AC17">
        <f>INDEX('Effect Coding'!$A$53:$DD$159,MATCH(B17,'Effect Coding'!$A$53:$A$159,0), COLUMN('Effect Coding'!J66))</f>
        <v>0</v>
      </c>
      <c r="AD17">
        <f>INDEX('Effect Coding'!$A$53:$DD$159,MATCH(B17,'Effect Coding'!$A$53:$A$159,0), COLUMN('Effect Coding'!K66))</f>
        <v>0</v>
      </c>
      <c r="AE17">
        <f>INDEX('Effect Coding'!$A$53:$DD$159,MATCH(B17,'Effect Coding'!$A$53:$A$159,0), COLUMN('Effect Coding'!L66))</f>
        <v>0</v>
      </c>
      <c r="AF17">
        <f>INDEX('Effect Coding'!$A$53:$DD$159,MATCH(B17,'Effect Coding'!$A$53:$A$159,0), COLUMN('Effect Coding'!M66))</f>
        <v>0</v>
      </c>
      <c r="AG17">
        <f>INDEX('Effect Coding'!$A$53:$DD$159,MATCH(B17,'Effect Coding'!$A$53:$A$159,0), COLUMN('Effect Coding'!N66))</f>
        <v>0</v>
      </c>
      <c r="AH17">
        <f>INDEX('Effect Coding'!$A$53:$DD$159,MATCH(B17,'Effect Coding'!$A$53:$A$159,0), COLUMN('Effect Coding'!O66))</f>
        <v>0</v>
      </c>
      <c r="AI17">
        <f>INDEX('Effect Coding'!$A$53:$DD$159,MATCH(B17,'Effect Coding'!$A$53:$A$159,0), COLUMN('Effect Coding'!P66))</f>
        <v>0</v>
      </c>
      <c r="AJ17">
        <f>INDEX('Effect Coding'!$A$53:$DD$159,MATCH(B17,'Effect Coding'!$A$53:$A$159,0), COLUMN('Effect Coding'!Q66))</f>
        <v>0</v>
      </c>
      <c r="AK17">
        <f>INDEX('Effect Coding'!$A$53:$DD$159,MATCH(B17,'Effect Coding'!$A$53:$A$159,0), COLUMN('Effect Coding'!R66))</f>
        <v>0</v>
      </c>
      <c r="AL17">
        <f>INDEX('Effect Coding'!$A$53:$DD$159,MATCH(B17,'Effect Coding'!$A$53:$A$159,0), COLUMN('Effect Coding'!S66))</f>
        <v>0</v>
      </c>
      <c r="AM17">
        <f>INDEX('Effect Coding'!$A$53:$DD$159,MATCH(B17,'Effect Coding'!$A$53:$A$159,0), COLUMN('Effect Coding'!T66))</f>
        <v>0</v>
      </c>
      <c r="AN17">
        <f>INDEX('Effect Coding'!$A$53:$DD$159,MATCH(B17,'Effect Coding'!$A$53:$A$159,0), COLUMN('Effect Coding'!U66))</f>
        <v>0</v>
      </c>
      <c r="AO17">
        <f>INDEX('Effect Coding'!$A$53:$DD$159,MATCH(B17,'Effect Coding'!$A$53:$A$159,0), COLUMN('Effect Coding'!V66))</f>
        <v>0</v>
      </c>
      <c r="AP17">
        <f>INDEX('Effect Coding'!$A$53:$DD$159,MATCH(B17,'Effect Coding'!$A$53:$A$159,0), COLUMN('Effect Coding'!W66))</f>
        <v>0</v>
      </c>
      <c r="AQ17">
        <f>INDEX('Effect Coding'!$A$53:$DD$159,MATCH(B17,'Effect Coding'!$A$53:$A$159,0), COLUMN('Effect Coding'!X66))</f>
        <v>0</v>
      </c>
      <c r="AR17">
        <f>INDEX('Effect Coding'!$A$53:$DD$159,MATCH(B17,'Effect Coding'!$A$53:$A$159,0), COLUMN('Effect Coding'!Y66))</f>
        <v>0</v>
      </c>
      <c r="AS17">
        <f>INDEX('Effect Coding'!$A$53:$DD$159,MATCH(B17,'Effect Coding'!$A$53:$A$159,0), COLUMN('Effect Coding'!Z66))</f>
        <v>0</v>
      </c>
      <c r="AT17">
        <f>INDEX('Effect Coding'!$A$53:$DD$159,MATCH(B17,'Effect Coding'!$A$53:$A$159,0), COLUMN('Effect Coding'!AA66))</f>
        <v>0</v>
      </c>
      <c r="AU17">
        <f>INDEX('Effect Coding'!$A$53:$DD$159,MATCH(B17,'Effect Coding'!$A$53:$A$159,0), COLUMN('Effect Coding'!AB66))</f>
        <v>0</v>
      </c>
      <c r="AV17">
        <f>INDEX('Effect Coding'!$A$53:$DD$159,MATCH(B17,'Effect Coding'!$A$53:$A$159,0), COLUMN('Effect Coding'!AC66))</f>
        <v>0</v>
      </c>
      <c r="AW17">
        <f>INDEX('Effect Coding'!$A$53:$DD$159,MATCH(B17,'Effect Coding'!$A$53:$A$159,0), COLUMN('Effect Coding'!AD66))</f>
        <v>0</v>
      </c>
      <c r="AX17">
        <f>INDEX('Effect Coding'!$A$53:$DD$159,MATCH(B17,'Effect Coding'!$A$53:$A$159,0), COLUMN('Effect Coding'!AE66))</f>
        <v>0</v>
      </c>
      <c r="AY17">
        <f>INDEX('Effect Coding'!$A$53:$DD$159,MATCH(B17,'Effect Coding'!$A$53:$A$159,0), COLUMN('Effect Coding'!AF66))</f>
        <v>0</v>
      </c>
      <c r="AZ17">
        <f>INDEX('Effect Coding'!$A$53:$DD$159,MATCH(B17,'Effect Coding'!$A$53:$A$159,0), COLUMN('Effect Coding'!AG66))</f>
        <v>0</v>
      </c>
      <c r="BA17">
        <f>INDEX('Effect Coding'!$A$53:$DD$159,MATCH(B17,'Effect Coding'!$A$53:$A$159,0), COLUMN('Effect Coding'!AH66))</f>
        <v>0</v>
      </c>
      <c r="BB17">
        <f>INDEX('Effect Coding'!$A$53:$DD$159,MATCH(B17,'Effect Coding'!$A$53:$A$159,0), COLUMN('Effect Coding'!AI66))</f>
        <v>0</v>
      </c>
      <c r="BC17">
        <f>INDEX('Effect Coding'!$A$53:$DD$159,MATCH(B17,'Effect Coding'!$A$53:$A$159,0), COLUMN('Effect Coding'!AJ66))</f>
        <v>0</v>
      </c>
      <c r="BD17">
        <f>INDEX('Effect Coding'!$A$53:$DD$159,MATCH(B17,'Effect Coding'!$A$53:$A$159,0), COLUMN('Effect Coding'!AK66))</f>
        <v>0</v>
      </c>
      <c r="BE17">
        <f>INDEX('Effect Coding'!$A$53:$DD$159,MATCH(B17,'Effect Coding'!$A$53:$A$159,0), COLUMN('Effect Coding'!AL66))</f>
        <v>0</v>
      </c>
      <c r="BF17">
        <f>INDEX('Effect Coding'!$A$53:$DD$159,MATCH(B17,'Effect Coding'!$A$53:$A$159,0), COLUMN('Effect Coding'!AM66))</f>
        <v>0</v>
      </c>
      <c r="BG17">
        <f>INDEX('Effect Coding'!$A$53:$DD$159,MATCH(B17,'Effect Coding'!$A$53:$A$159,0), COLUMN('Effect Coding'!AN66))</f>
        <v>0</v>
      </c>
      <c r="BH17">
        <f>INDEX('Effect Coding'!$A$53:$DD$159,MATCH(B17,'Effect Coding'!$A$53:$A$159,0), COLUMN('Effect Coding'!AO66))</f>
        <v>0</v>
      </c>
      <c r="BI17">
        <f>INDEX('Effect Coding'!$A$53:$DD$159,MATCH(B17,'Effect Coding'!$A$53:$A$159,0), COLUMN('Effect Coding'!AP66))</f>
        <v>0</v>
      </c>
      <c r="BJ17">
        <f>INDEX('Effect Coding'!$A$53:$DD$159,MATCH(B17,'Effect Coding'!$A$53:$A$159,0), COLUMN('Effect Coding'!AQ66))</f>
        <v>0</v>
      </c>
      <c r="BK17">
        <f>INDEX('Effect Coding'!$A$53:$DD$159,MATCH(B17,'Effect Coding'!$A$53:$A$159,0), COLUMN('Effect Coding'!AR66))</f>
        <v>0</v>
      </c>
      <c r="BL17">
        <f>INDEX('Effect Coding'!$A$53:$DD$159,MATCH(B17,'Effect Coding'!$A$53:$A$159,0), COLUMN('Effect Coding'!AS66))</f>
        <v>0</v>
      </c>
      <c r="BM17">
        <f>INDEX('Effect Coding'!$A$53:$DD$159,MATCH(B17,'Effect Coding'!$A$53:$A$159,0), COLUMN('Effect Coding'!AT66))</f>
        <v>0</v>
      </c>
      <c r="BN17">
        <f>INDEX('Effect Coding'!$A$53:$DD$159,MATCH(B17,'Effect Coding'!$A$53:$A$159,0), COLUMN('Effect Coding'!AU66))</f>
        <v>0</v>
      </c>
      <c r="BO17">
        <f>INDEX('Effect Coding'!$A$53:$DD$159,MATCH(B17,'Effect Coding'!$A$53:$A$159,0), COLUMN('Effect Coding'!AV66))</f>
        <v>0</v>
      </c>
      <c r="BP17">
        <f>INDEX('Effect Coding'!$A$53:$DD$159,MATCH(B17,'Effect Coding'!$A$53:$A$159,0), COLUMN('Effect Coding'!AW66))</f>
        <v>0</v>
      </c>
      <c r="BQ17">
        <f>INDEX('Effect Coding'!$A$53:$DD$159,MATCH(B17,'Effect Coding'!$A$53:$A$159,0), COLUMN('Effect Coding'!AX66))</f>
        <v>0</v>
      </c>
      <c r="BR17">
        <f>INDEX('Effect Coding'!$A$53:$DD$159,MATCH(B17,'Effect Coding'!$A$53:$A$159,0), COLUMN('Effect Coding'!AY66))</f>
        <v>0</v>
      </c>
      <c r="BS17">
        <f>INDEX('Effect Coding'!$A$53:$DD$159,MATCH(B17,'Effect Coding'!$A$53:$A$159,0), COLUMN('Effect Coding'!AZ66))</f>
        <v>0</v>
      </c>
      <c r="BT17">
        <f>INDEX('Effect Coding'!$A$53:$DD$159,MATCH(B17,'Effect Coding'!$A$53:$A$159,0), COLUMN('Effect Coding'!BA66))</f>
        <v>0</v>
      </c>
      <c r="BU17">
        <f>INDEX('Effect Coding'!$A$53:$DD$159,MATCH(B17,'Effect Coding'!$A$53:$A$159,0), COLUMN('Effect Coding'!BB66))</f>
        <v>0</v>
      </c>
      <c r="BV17">
        <f>INDEX('Effect Coding'!$A$53:$DD$159,MATCH(B17,'Effect Coding'!$A$53:$A$159,0), COLUMN('Effect Coding'!BC66))</f>
        <v>0</v>
      </c>
      <c r="BW17">
        <f>INDEX('Effect Coding'!$A$53:$DD$159,MATCH(B17,'Effect Coding'!$A$53:$A$159,0), COLUMN('Effect Coding'!BD66))</f>
        <v>0</v>
      </c>
      <c r="BX17">
        <f>INDEX('Effect Coding'!$A$53:$DD$159,MATCH(B17,'Effect Coding'!$A$53:$A$159,0), COLUMN('Effect Coding'!BE66))</f>
        <v>0</v>
      </c>
      <c r="BY17">
        <f>INDEX('Effect Coding'!$A$53:$DD$159,MATCH(B17,'Effect Coding'!$A$53:$A$159,0), COLUMN('Effect Coding'!BF66))</f>
        <v>0</v>
      </c>
      <c r="BZ17">
        <f>INDEX('Effect Coding'!$A$53:$DD$159,MATCH(B17,'Effect Coding'!$A$53:$A$159,0), COLUMN('Effect Coding'!BG66))</f>
        <v>0</v>
      </c>
      <c r="CA17">
        <f>INDEX('Effect Coding'!$A$53:$DD$159,MATCH(B17,'Effect Coding'!$A$53:$A$159,0), COLUMN('Effect Coding'!BH66))</f>
        <v>0</v>
      </c>
      <c r="CB17">
        <f>INDEX('Effect Coding'!$A$53:$DD$159,MATCH(B17,'Effect Coding'!$A$53:$A$159,0), COLUMN('Effect Coding'!BI66))</f>
        <v>0</v>
      </c>
      <c r="CC17">
        <f>INDEX('Effect Coding'!$A$53:$DD$159,MATCH(B17,'Effect Coding'!$A$53:$A$159,0), COLUMN('Effect Coding'!BJ66))</f>
        <v>0</v>
      </c>
      <c r="CD17">
        <f>INDEX('Effect Coding'!$A$53:$DD$159,MATCH(B17,'Effect Coding'!$A$53:$A$159,0), COLUMN('Effect Coding'!BK66))</f>
        <v>0</v>
      </c>
      <c r="CE17">
        <f>INDEX('Effect Coding'!$A$53:$DD$159,MATCH(B17,'Effect Coding'!$A$53:$A$159,0), COLUMN('Effect Coding'!BL66))</f>
        <v>0</v>
      </c>
      <c r="CF17">
        <f>INDEX('Effect Coding'!$A$53:$DD$159,MATCH(B17,'Effect Coding'!$A$53:$A$159,0), COLUMN('Effect Coding'!BM66))</f>
        <v>0</v>
      </c>
      <c r="CG17">
        <f>INDEX('Effect Coding'!$A$53:$DD$159,MATCH(B17,'Effect Coding'!$A$53:$A$159,0), COLUMN('Effect Coding'!BN66))</f>
        <v>0</v>
      </c>
      <c r="CH17">
        <f>INDEX('Effect Coding'!$A$53:$DD$159,MATCH(B17,'Effect Coding'!$A$53:$A$159,0), COLUMN('Effect Coding'!BO66))</f>
        <v>0</v>
      </c>
      <c r="CI17">
        <f>INDEX('Effect Coding'!$A$53:$DD$159,MATCH(B17,'Effect Coding'!$A$53:$A$159,0), COLUMN('Effect Coding'!BP66))</f>
        <v>0</v>
      </c>
      <c r="CJ17">
        <f>INDEX('Effect Coding'!$A$53:$DD$159,MATCH(B17,'Effect Coding'!$A$53:$A$159,0), COLUMN('Effect Coding'!BQ66))</f>
        <v>0</v>
      </c>
      <c r="CK17">
        <f>INDEX('Effect Coding'!$A$53:$DD$159,MATCH(B17,'Effect Coding'!$A$53:$A$159,0), COLUMN('Effect Coding'!BR66))</f>
        <v>0</v>
      </c>
      <c r="CL17">
        <f>INDEX('Effect Coding'!$A$53:$DD$159,MATCH(B17,'Effect Coding'!$A$53:$A$159,0), COLUMN('Effect Coding'!BS66))</f>
        <v>0</v>
      </c>
      <c r="CM17">
        <f>INDEX('Effect Coding'!$A$53:$DD$159,MATCH(B17,'Effect Coding'!$A$53:$A$159,0), COLUMN('Effect Coding'!BT66))</f>
        <v>0</v>
      </c>
      <c r="CN17">
        <f>INDEX('Effect Coding'!$A$53:$DD$159,MATCH(B17,'Effect Coding'!$A$53:$A$159,0), COLUMN('Effect Coding'!BU66))</f>
        <v>0</v>
      </c>
      <c r="CO17">
        <f>INDEX('Effect Coding'!$A$53:$DD$159,MATCH(B17,'Effect Coding'!$A$53:$A$159,0), COLUMN('Effect Coding'!BV66))</f>
        <v>0</v>
      </c>
      <c r="CP17">
        <f>INDEX('Effect Coding'!$A$53:$DD$159,MATCH(B17,'Effect Coding'!$A$53:$A$159,0), COLUMN('Effect Coding'!BW66))</f>
        <v>0</v>
      </c>
      <c r="CQ17">
        <f>INDEX('Effect Coding'!$A$53:$DD$159,MATCH(B17,'Effect Coding'!$A$53:$A$159,0), COLUMN('Effect Coding'!BX66))</f>
        <v>0</v>
      </c>
      <c r="CR17">
        <f>INDEX('Effect Coding'!$A$53:$DD$159,MATCH(B17,'Effect Coding'!$A$53:$A$159,0), COLUMN('Effect Coding'!BY66))</f>
        <v>0</v>
      </c>
      <c r="CS17">
        <f>INDEX('Effect Coding'!$A$53:$DD$159,MATCH(B17,'Effect Coding'!$A$53:$A$159,0), COLUMN('Effect Coding'!BZ66))</f>
        <v>0</v>
      </c>
      <c r="CT17">
        <f>INDEX('Effect Coding'!$A$53:$DD$159,MATCH(B17,'Effect Coding'!$A$53:$A$159,0), COLUMN('Effect Coding'!CA66))</f>
        <v>0</v>
      </c>
      <c r="CU17">
        <f>INDEX('Effect Coding'!$A$53:$DD$159,MATCH(B17,'Effect Coding'!$A$53:$A$159,0), COLUMN('Effect Coding'!CB66))</f>
        <v>0</v>
      </c>
      <c r="CV17">
        <f>INDEX('Effect Coding'!$A$53:$DD$159,MATCH(B17,'Effect Coding'!$A$53:$A$159,0), COLUMN('Effect Coding'!CC66))</f>
        <v>0</v>
      </c>
      <c r="CW17">
        <f>INDEX('Effect Coding'!$A$53:$DD$159,MATCH(B17,'Effect Coding'!$A$53:$A$159,0), COLUMN('Effect Coding'!CD66))</f>
        <v>0</v>
      </c>
      <c r="CX17">
        <f>INDEX('Effect Coding'!$A$53:$DD$159,MATCH(B17,'Effect Coding'!$A$53:$A$159,0), COLUMN('Effect Coding'!CE66))</f>
        <v>0</v>
      </c>
      <c r="CY17">
        <f>INDEX('Effect Coding'!$A$53:$DD$159,MATCH(B17,'Effect Coding'!$A$53:$A$159,0), COLUMN('Effect Coding'!CF66))</f>
        <v>0</v>
      </c>
      <c r="CZ17">
        <f>INDEX('Effect Coding'!$A$53:$DD$159,MATCH(B17,'Effect Coding'!$A$53:$A$159,0), COLUMN('Effect Coding'!CG66))</f>
        <v>0</v>
      </c>
      <c r="DA17">
        <f>INDEX('Effect Coding'!$A$53:$DD$159,MATCH(B17,'Effect Coding'!$A$53:$A$159,0), COLUMN('Effect Coding'!CH66))</f>
        <v>0</v>
      </c>
      <c r="DB17">
        <f>INDEX('Effect Coding'!$A$53:$DD$159,MATCH(B17,'Effect Coding'!$A$53:$A$159,0), COLUMN('Effect Coding'!CI66))</f>
        <v>0</v>
      </c>
      <c r="DC17">
        <f>INDEX('Effect Coding'!$A$53:$DD$159,MATCH(B17,'Effect Coding'!$A$53:$A$159,0), COLUMN('Effect Coding'!CJ66))</f>
        <v>0</v>
      </c>
      <c r="DD17">
        <f>INDEX('Effect Coding'!$A$53:$DD$159,MATCH(B17,'Effect Coding'!$A$53:$A$159,0), COLUMN('Effect Coding'!CK66))</f>
        <v>0</v>
      </c>
      <c r="DE17">
        <f>INDEX('Effect Coding'!$A$53:$DD$159,MATCH(B17,'Effect Coding'!$A$53:$A$159,0), COLUMN('Effect Coding'!CL66))</f>
        <v>0</v>
      </c>
      <c r="DF17">
        <f>INDEX('Effect Coding'!$A$53:$DD$159,MATCH(B17,'Effect Coding'!$A$53:$A$159,0), COLUMN('Effect Coding'!CM66))</f>
        <v>0</v>
      </c>
      <c r="DG17">
        <f>INDEX('Effect Coding'!$A$53:$DD$159,MATCH(B17,'Effect Coding'!$A$53:$A$159,0), COLUMN('Effect Coding'!CN66))</f>
        <v>0</v>
      </c>
      <c r="DH17">
        <f>INDEX('Effect Coding'!$A$53:$DD$159,MATCH(B17,'Effect Coding'!$A$53:$A$159,0), COLUMN('Effect Coding'!CO66))</f>
        <v>0</v>
      </c>
      <c r="DI17">
        <f>INDEX('Effect Coding'!$A$53:$DD$159,MATCH(B17,'Effect Coding'!$A$53:$A$159,0), COLUMN('Effect Coding'!CP66))</f>
        <v>0</v>
      </c>
      <c r="DJ17">
        <f>INDEX('Effect Coding'!$A$53:$DD$159,MATCH(B17,'Effect Coding'!$A$53:$A$159,0), COLUMN('Effect Coding'!CQ66))</f>
        <v>0</v>
      </c>
      <c r="DK17">
        <f>INDEX('Effect Coding'!$A$53:$DD$159,MATCH(B17,'Effect Coding'!$A$53:$A$159,0), COLUMN('Effect Coding'!CR66))</f>
        <v>0</v>
      </c>
      <c r="DL17">
        <f>INDEX('Effect Coding'!$A$53:$DD$159,MATCH(B17,'Effect Coding'!$A$53:$A$159,0), COLUMN('Effect Coding'!CS66))</f>
        <v>0</v>
      </c>
      <c r="DM17">
        <f>INDEX('Effect Coding'!$A$53:$DD$159,MATCH(B17,'Effect Coding'!$A$53:$A$159,0), COLUMN('Effect Coding'!CT66))</f>
        <v>0</v>
      </c>
      <c r="DN17">
        <f>INDEX('Effect Coding'!$A$53:$DD$159,MATCH(B17,'Effect Coding'!$A$53:$A$159,0), COLUMN('Effect Coding'!CU66))</f>
        <v>0</v>
      </c>
      <c r="DO17">
        <f>INDEX('Effect Coding'!$A$53:$DD$159,MATCH(B17,'Effect Coding'!$A$53:$A$159,0), COLUMN('Effect Coding'!CV66))</f>
        <v>0</v>
      </c>
      <c r="DP17">
        <f>INDEX('Effect Coding'!$A$53:$DD$159,MATCH(B17,'Effect Coding'!$A$53:$A$159,0), COLUMN('Effect Coding'!CW66))</f>
        <v>0</v>
      </c>
      <c r="DQ17">
        <f>INDEX('Effect Coding'!$A$53:$DD$159,MATCH(B17,'Effect Coding'!$A$53:$A$159,0), COLUMN('Effect Coding'!CX66))</f>
        <v>0</v>
      </c>
      <c r="DR17">
        <f>INDEX('Effect Coding'!$A$53:$DD$159,MATCH(B17,'Effect Coding'!$A$53:$A$159,0), COLUMN('Effect Coding'!CY66))</f>
        <v>0</v>
      </c>
      <c r="DS17">
        <f>INDEX('Effect Coding'!$A$53:$DD$159,MATCH(B17,'Effect Coding'!$A$53:$A$159,0), COLUMN('Effect Coding'!CZ66))</f>
        <v>0</v>
      </c>
      <c r="DT17">
        <f>INDEX('Effect Coding'!$A$53:$DD$159,MATCH(B17,'Effect Coding'!$A$53:$A$159,0), COLUMN('Effect Coding'!DA66))</f>
        <v>0</v>
      </c>
      <c r="DU17">
        <f>INDEX('Effect Coding'!$A$53:$DD$159,MATCH(B17,'Effect Coding'!$A$53:$A$159,0), COLUMN('Effect Coding'!DB66))</f>
        <v>0</v>
      </c>
      <c r="DV17">
        <f>INDEX('Effect Coding'!$A$53:$DD$159,MATCH(B17,'Effect Coding'!$A$53:$A$159,0), COLUMN('Effect Coding'!DC66))</f>
        <v>0</v>
      </c>
      <c r="DW17">
        <f>INDEX('Effect Coding'!$A$53:$DD$159,MATCH(B17,'Effect Coding'!$A$53:$A$159,0), COLUMN('Effect Coding'!DD66))</f>
        <v>0</v>
      </c>
      <c r="DX17">
        <f>INDEX('Effect Coding'!$A$40:$K$49,MATCH(C17,'Effect Coding'!$A$40:$A$49,0),COLUMN('Effect Coding'!C53))</f>
        <v>0</v>
      </c>
      <c r="DY17">
        <f>INDEX('Effect Coding'!$A$40:$K$49,MATCH(C17,'Effect Coding'!$A$40:$A$49,0),COLUMN('Effect Coding'!D53))</f>
        <v>1</v>
      </c>
      <c r="DZ17">
        <f>INDEX('Effect Coding'!$A$40:$K$49,MATCH(C17,'Effect Coding'!$A$40:$A$49,0),COLUMN('Effect Coding'!E53))</f>
        <v>0</v>
      </c>
      <c r="EA17">
        <f>INDEX('Effect Coding'!$A$40:$K$49,MATCH(C17,'Effect Coding'!$A$40:$A$49,0),COLUMN('Effect Coding'!F53))</f>
        <v>0</v>
      </c>
      <c r="EB17">
        <f>INDEX('Effect Coding'!$A$40:$K$49,MATCH(C17,'Effect Coding'!$A$40:$A$49,0),COLUMN('Effect Coding'!G53))</f>
        <v>0</v>
      </c>
      <c r="EC17">
        <f>INDEX('Effect Coding'!$A$40:$K$49,MATCH(C17,'Effect Coding'!$A$40:$A$49,0),COLUMN('Effect Coding'!H53))</f>
        <v>0</v>
      </c>
      <c r="ED17">
        <f>INDEX('Effect Coding'!$A$40:$K$49,MATCH(C17,'Effect Coding'!$A$40:$A$49,0),COLUMN('Effect Coding'!I53))</f>
        <v>0</v>
      </c>
      <c r="EE17">
        <f>INDEX('Effect Coding'!$A$40:$K$49,MATCH(C17,'Effect Coding'!$A$40:$A$49,0),COLUMN('Effect Coding'!J53))</f>
        <v>0</v>
      </c>
      <c r="EF17">
        <f>INDEX('Effect Coding'!$A$40:$K$49,MATCH(C17,'Effect Coding'!$A$40:$A$49,0),COLUMN('Effect Coding'!K53))</f>
        <v>0</v>
      </c>
      <c r="EG17">
        <f>INDEX('Effect Coding'!$A$33:$E$36,MATCH(D17,'Effect Coding'!$A$33:$A$36,0),COLUMN('Effect Coding'!C46))</f>
        <v>0</v>
      </c>
      <c r="EH17">
        <f>INDEX('Effect Coding'!$A$33:$E$36,MATCH(D17,'Effect Coding'!$A$33:$A$36,0),COLUMN('Effect Coding'!D46))</f>
        <v>1</v>
      </c>
      <c r="EI17">
        <f>INDEX('Effect Coding'!$A$33:$E$36,MATCH(D17,'Effect Coding'!$A$33:$A$36,0),COLUMN('Effect Coding'!E46))</f>
        <v>0</v>
      </c>
      <c r="EJ17">
        <f>INDEX('Effect Coding'!$A$27:$D$29,MATCH(E17,'Effect Coding'!$A$27:$A$29,0),COLUMN('Effect Coding'!C40))</f>
        <v>1</v>
      </c>
      <c r="EK17">
        <f>INDEX('Effect Coding'!$A$27:$D$29,MATCH(E17,'Effect Coding'!$A$27:$A$29,0),COLUMN('Effect Coding'!D40))</f>
        <v>0</v>
      </c>
      <c r="EL17">
        <f>INDEX('Effect Coding'!$A$21:$D$23,MATCH(F17,'Effect Coding'!$A$21:$A$23,0),COLUMN('Effect Coding'!C34))</f>
        <v>0</v>
      </c>
      <c r="EM17">
        <f>INDEX('Effect Coding'!$A$21:$D$23,MATCH(F17,'Effect Coding'!$A$21:$A$23,0),COLUMN('Effect Coding'!D34))</f>
        <v>1</v>
      </c>
      <c r="EN17">
        <f>INDEX('Effect Coding'!$A$15:$D$17,MATCH(G17,'Effect Coding'!$A$15:$A$17,0),COLUMN('Effect Coding'!C28))</f>
        <v>0</v>
      </c>
      <c r="EO17">
        <f>INDEX('Effect Coding'!$A$15:$D$17,MATCH(G17,'Effect Coding'!$A$15:$A$17,0),COLUMN('Effect Coding'!D28))</f>
        <v>1</v>
      </c>
      <c r="EP17">
        <f>INDEX('Effect Coding'!$A$9:$D$11,MATCH(H17,'Effect Coding'!$A$9:$A$11,0),COLUMN('Effect Coding'!C22))</f>
        <v>0</v>
      </c>
      <c r="EQ17">
        <f>INDEX('Effect Coding'!$A$9:$D$11,MATCH(H17,'Effect Coding'!$A$9:$A$11,0),COLUMN('Effect Coding'!D22))</f>
        <v>1</v>
      </c>
      <c r="ER17">
        <f>INDEX('Effect Coding'!$A$3:$D$5,MATCH(I17,'Effect Coding'!$A$3:$A$5,0),COLUMN('Effect Coding'!C16))</f>
        <v>1</v>
      </c>
      <c r="ES17">
        <f>INDEX('Effect Coding'!$A$3:$D$5,MATCH(I17,'Effect Coding'!$A$3:$A$5,0),COLUMN('Effect Coding'!D16))</f>
        <v>0</v>
      </c>
      <c r="ET17">
        <f>INDEX('Effect Coding'!$A$163:$D$165,MATCH(J17,'Effect Coding'!$A$163:$A$165,0),COLUMN('Effect Coding'!C176))</f>
        <v>1</v>
      </c>
      <c r="EU17">
        <f>INDEX('Effect Coding'!$A$163:$D$165,MATCH(J17,'Effect Coding'!$A$163:$A$165,0),COLUMN('Effect Coding'!D176))</f>
        <v>0</v>
      </c>
      <c r="EV17">
        <f>INDEX('Effect Coding'!$A$163:$D$165,MATCH(K17,'Effect Coding'!$A$169:$A$171,0),COLUMN('Effect Coding'!C176))</f>
        <v>1</v>
      </c>
      <c r="EW17">
        <f>INDEX('Effect Coding'!$A$163:$D$165,MATCH(K17,'Effect Coding'!$A$169:$A$171,0),COLUMN('Effect Coding'!D176))</f>
        <v>0</v>
      </c>
      <c r="EX17">
        <f>INDEX('Effect Coding'!$A$175:$E$178,MATCH(L17,'Effect Coding'!$A$175:$A$178,0),COLUMN('Effect Coding'!C188))</f>
        <v>0</v>
      </c>
      <c r="EY17">
        <f>INDEX('Effect Coding'!$A$175:$E$178,MATCH(L17,'Effect Coding'!$A$175:$A$178,0),COLUMN('Effect Coding'!D188))</f>
        <v>0</v>
      </c>
      <c r="EZ17">
        <f>INDEX('Effect Coding'!$A$175:$E$178,MATCH(L17,'Effect Coding'!$A$175:$A$178,0),COLUMN('Effect Coding'!E188))</f>
        <v>1</v>
      </c>
      <c r="FA17">
        <f>INDEX('Effect Coding'!$A$182:$E$185,MATCH(M17,'Effect Coding'!$A$182:$A$185,0),COLUMN('Effect Coding'!C195))</f>
        <v>-1</v>
      </c>
      <c r="FB17">
        <f>INDEX('Effect Coding'!$A$182:$E$185,MATCH(M17,'Effect Coding'!$A$182:$A$185,0),COLUMN('Effect Coding'!D195))</f>
        <v>-1</v>
      </c>
      <c r="FC17">
        <f>INDEX('Effect Coding'!$A$182:$E$185,MATCH(M17,'Effect Coding'!$A$182:$A$185,0),COLUMN('Effect Coding'!E195))</f>
        <v>-1</v>
      </c>
      <c r="FD17">
        <f>INDEX('Effect Coding'!$A$189:$C$190,MATCH(N17,'Effect Coding'!$A$189:$A$190,0),COLUMN('Effect Coding'!C202))</f>
        <v>-1</v>
      </c>
      <c r="FE17">
        <f>INDEX('Effect Coding'!$A$194:$D$196,MATCH(O17,'Effect Coding'!$A$194:$A$196,0),COLUMN('Effect Coding'!C207))</f>
        <v>-1</v>
      </c>
      <c r="FF17">
        <f>INDEX('Effect Coding'!$A$194:$D$196,MATCH(O17,'Effect Coding'!$A$194:$A$196,0),COLUMN('Effect Coding'!D207))</f>
        <v>-1</v>
      </c>
      <c r="FG17">
        <f>INDEX('Effect Coding'!$A$200:$C$201,MATCH(P17,'Effect Coding'!$A$200:$A$201,0),COLUMN('Effect Coding'!C213))</f>
        <v>1</v>
      </c>
      <c r="FH17">
        <f>INDEX('Effect Coding'!$A$205:$D$207,MATCH(Q17,'Effect Coding'!$A$205:$A$207,0),COLUMN('Effect Coding'!C218))</f>
        <v>-1</v>
      </c>
      <c r="FI17">
        <f>INDEX('Effect Coding'!$A$205:$D$207,MATCH(Q17,'Effect Coding'!$A$205:$A$207,0),COLUMN('Effect Coding'!D218))</f>
        <v>-1</v>
      </c>
      <c r="FJ17">
        <f>INDEX('Effect Coding'!$A$211:$C$212,MATCH(R17,'Effect Coding'!$A$211:$A$212,0),COLUMN('Effect Coding'!C224))</f>
        <v>1</v>
      </c>
      <c r="FK17">
        <f>INDEX('Effect Coding'!$A$216:$C$217,MATCH(S17,'Effect Coding'!$A$216:$A$217,0),COLUMN('Effect Coding'!C229))</f>
        <v>1</v>
      </c>
      <c r="FL17">
        <f>INDEX('Effect Coding'!$A$221:$C$222,MATCH(T17,'Effect Coding'!$A$221:$A$222,0),COLUMN('Effect Coding'!C234))</f>
        <v>-1</v>
      </c>
      <c r="FM17">
        <f t="shared" si="0"/>
        <v>6</v>
      </c>
      <c r="FN17">
        <v>1</v>
      </c>
      <c r="FO17">
        <v>1</v>
      </c>
      <c r="FP17">
        <f t="shared" si="1"/>
        <v>6</v>
      </c>
    </row>
    <row r="18" spans="1:172" x14ac:dyDescent="0.25">
      <c r="A18" t="s">
        <v>219</v>
      </c>
      <c r="B18" t="s">
        <v>66</v>
      </c>
      <c r="C18" t="s">
        <v>3</v>
      </c>
      <c r="D18" t="s">
        <v>31</v>
      </c>
      <c r="E18" t="s">
        <v>28</v>
      </c>
      <c r="F18" t="s">
        <v>54</v>
      </c>
      <c r="G18" t="s">
        <v>189</v>
      </c>
      <c r="H18" t="s">
        <v>185</v>
      </c>
      <c r="I18" t="s">
        <v>50</v>
      </c>
      <c r="J18" t="s">
        <v>185</v>
      </c>
      <c r="K18" t="s">
        <v>63</v>
      </c>
      <c r="L18">
        <v>2</v>
      </c>
      <c r="M18" t="s">
        <v>67</v>
      </c>
      <c r="N18" t="s">
        <v>52</v>
      </c>
      <c r="O18" t="s">
        <v>62</v>
      </c>
      <c r="P18" t="s">
        <v>52</v>
      </c>
      <c r="Q18" t="s">
        <v>68</v>
      </c>
      <c r="R18" t="s">
        <v>51</v>
      </c>
      <c r="S18" t="s">
        <v>51</v>
      </c>
      <c r="T18" t="s">
        <v>65</v>
      </c>
      <c r="U18" s="20">
        <v>0.9</v>
      </c>
      <c r="V18">
        <f>INDEX('Effect Coding'!$A$53:$DD$159,MATCH(B18,'Effect Coding'!$A$53:$A$159,0), COLUMN('Effect Coding'!C67))</f>
        <v>0</v>
      </c>
      <c r="W18">
        <f>INDEX('Effect Coding'!$A$53:$DD$159,MATCH(B18,'Effect Coding'!$A$53:$A$159,0), COLUMN('Effect Coding'!D67))</f>
        <v>0</v>
      </c>
      <c r="X18">
        <f>INDEX('Effect Coding'!$A$53:$DD$159,MATCH(B18,'Effect Coding'!$A$53:$A$159,0), COLUMN('Effect Coding'!E67))</f>
        <v>0</v>
      </c>
      <c r="Y18">
        <f>INDEX('Effect Coding'!$A$53:$DD$159,MATCH(B18,'Effect Coding'!$A$53:$A$159,0), COLUMN('Effect Coding'!F67))</f>
        <v>0</v>
      </c>
      <c r="Z18">
        <f>INDEX('Effect Coding'!$A$53:$DD$159,MATCH(B18,'Effect Coding'!$A$53:$A$159,0), COLUMN('Effect Coding'!G67))</f>
        <v>1</v>
      </c>
      <c r="AA18">
        <f>INDEX('Effect Coding'!$A$53:$DD$159,MATCH(B18,'Effect Coding'!$A$53:$A$159,0), COLUMN('Effect Coding'!H67))</f>
        <v>0</v>
      </c>
      <c r="AB18">
        <f>INDEX('Effect Coding'!$A$53:$DD$159,MATCH(B18,'Effect Coding'!$A$53:$A$159,0), COLUMN('Effect Coding'!I67))</f>
        <v>0</v>
      </c>
      <c r="AC18">
        <f>INDEX('Effect Coding'!$A$53:$DD$159,MATCH(B18,'Effect Coding'!$A$53:$A$159,0), COLUMN('Effect Coding'!J67))</f>
        <v>0</v>
      </c>
      <c r="AD18">
        <f>INDEX('Effect Coding'!$A$53:$DD$159,MATCH(B18,'Effect Coding'!$A$53:$A$159,0), COLUMN('Effect Coding'!K67))</f>
        <v>0</v>
      </c>
      <c r="AE18">
        <f>INDEX('Effect Coding'!$A$53:$DD$159,MATCH(B18,'Effect Coding'!$A$53:$A$159,0), COLUMN('Effect Coding'!L67))</f>
        <v>0</v>
      </c>
      <c r="AF18">
        <f>INDEX('Effect Coding'!$A$53:$DD$159,MATCH(B18,'Effect Coding'!$A$53:$A$159,0), COLUMN('Effect Coding'!M67))</f>
        <v>0</v>
      </c>
      <c r="AG18">
        <f>INDEX('Effect Coding'!$A$53:$DD$159,MATCH(B18,'Effect Coding'!$A$53:$A$159,0), COLUMN('Effect Coding'!N67))</f>
        <v>0</v>
      </c>
      <c r="AH18">
        <f>INDEX('Effect Coding'!$A$53:$DD$159,MATCH(B18,'Effect Coding'!$A$53:$A$159,0), COLUMN('Effect Coding'!O67))</f>
        <v>0</v>
      </c>
      <c r="AI18">
        <f>INDEX('Effect Coding'!$A$53:$DD$159,MATCH(B18,'Effect Coding'!$A$53:$A$159,0), COLUMN('Effect Coding'!P67))</f>
        <v>0</v>
      </c>
      <c r="AJ18">
        <f>INDEX('Effect Coding'!$A$53:$DD$159,MATCH(B18,'Effect Coding'!$A$53:$A$159,0), COLUMN('Effect Coding'!Q67))</f>
        <v>0</v>
      </c>
      <c r="AK18">
        <f>INDEX('Effect Coding'!$A$53:$DD$159,MATCH(B18,'Effect Coding'!$A$53:$A$159,0), COLUMN('Effect Coding'!R67))</f>
        <v>0</v>
      </c>
      <c r="AL18">
        <f>INDEX('Effect Coding'!$A$53:$DD$159,MATCH(B18,'Effect Coding'!$A$53:$A$159,0), COLUMN('Effect Coding'!S67))</f>
        <v>0</v>
      </c>
      <c r="AM18">
        <f>INDEX('Effect Coding'!$A$53:$DD$159,MATCH(B18,'Effect Coding'!$A$53:$A$159,0), COLUMN('Effect Coding'!T67))</f>
        <v>0</v>
      </c>
      <c r="AN18">
        <f>INDEX('Effect Coding'!$A$53:$DD$159,MATCH(B18,'Effect Coding'!$A$53:$A$159,0), COLUMN('Effect Coding'!U67))</f>
        <v>0</v>
      </c>
      <c r="AO18">
        <f>INDEX('Effect Coding'!$A$53:$DD$159,MATCH(B18,'Effect Coding'!$A$53:$A$159,0), COLUMN('Effect Coding'!V67))</f>
        <v>0</v>
      </c>
      <c r="AP18">
        <f>INDEX('Effect Coding'!$A$53:$DD$159,MATCH(B18,'Effect Coding'!$A$53:$A$159,0), COLUMN('Effect Coding'!W67))</f>
        <v>0</v>
      </c>
      <c r="AQ18">
        <f>INDEX('Effect Coding'!$A$53:$DD$159,MATCH(B18,'Effect Coding'!$A$53:$A$159,0), COLUMN('Effect Coding'!X67))</f>
        <v>0</v>
      </c>
      <c r="AR18">
        <f>INDEX('Effect Coding'!$A$53:$DD$159,MATCH(B18,'Effect Coding'!$A$53:$A$159,0), COLUMN('Effect Coding'!Y67))</f>
        <v>0</v>
      </c>
      <c r="AS18">
        <f>INDEX('Effect Coding'!$A$53:$DD$159,MATCH(B18,'Effect Coding'!$A$53:$A$159,0), COLUMN('Effect Coding'!Z67))</f>
        <v>0</v>
      </c>
      <c r="AT18">
        <f>INDEX('Effect Coding'!$A$53:$DD$159,MATCH(B18,'Effect Coding'!$A$53:$A$159,0), COLUMN('Effect Coding'!AA67))</f>
        <v>0</v>
      </c>
      <c r="AU18">
        <f>INDEX('Effect Coding'!$A$53:$DD$159,MATCH(B18,'Effect Coding'!$A$53:$A$159,0), COLUMN('Effect Coding'!AB67))</f>
        <v>0</v>
      </c>
      <c r="AV18">
        <f>INDEX('Effect Coding'!$A$53:$DD$159,MATCH(B18,'Effect Coding'!$A$53:$A$159,0), COLUMN('Effect Coding'!AC67))</f>
        <v>0</v>
      </c>
      <c r="AW18">
        <f>INDEX('Effect Coding'!$A$53:$DD$159,MATCH(B18,'Effect Coding'!$A$53:$A$159,0), COLUMN('Effect Coding'!AD67))</f>
        <v>0</v>
      </c>
      <c r="AX18">
        <f>INDEX('Effect Coding'!$A$53:$DD$159,MATCH(B18,'Effect Coding'!$A$53:$A$159,0), COLUMN('Effect Coding'!AE67))</f>
        <v>0</v>
      </c>
      <c r="AY18">
        <f>INDEX('Effect Coding'!$A$53:$DD$159,MATCH(B18,'Effect Coding'!$A$53:$A$159,0), COLUMN('Effect Coding'!AF67))</f>
        <v>0</v>
      </c>
      <c r="AZ18">
        <f>INDEX('Effect Coding'!$A$53:$DD$159,MATCH(B18,'Effect Coding'!$A$53:$A$159,0), COLUMN('Effect Coding'!AG67))</f>
        <v>0</v>
      </c>
      <c r="BA18">
        <f>INDEX('Effect Coding'!$A$53:$DD$159,MATCH(B18,'Effect Coding'!$A$53:$A$159,0), COLUMN('Effect Coding'!AH67))</f>
        <v>0</v>
      </c>
      <c r="BB18">
        <f>INDEX('Effect Coding'!$A$53:$DD$159,MATCH(B18,'Effect Coding'!$A$53:$A$159,0), COLUMN('Effect Coding'!AI67))</f>
        <v>0</v>
      </c>
      <c r="BC18">
        <f>INDEX('Effect Coding'!$A$53:$DD$159,MATCH(B18,'Effect Coding'!$A$53:$A$159,0), COLUMN('Effect Coding'!AJ67))</f>
        <v>0</v>
      </c>
      <c r="BD18">
        <f>INDEX('Effect Coding'!$A$53:$DD$159,MATCH(B18,'Effect Coding'!$A$53:$A$159,0), COLUMN('Effect Coding'!AK67))</f>
        <v>0</v>
      </c>
      <c r="BE18">
        <f>INDEX('Effect Coding'!$A$53:$DD$159,MATCH(B18,'Effect Coding'!$A$53:$A$159,0), COLUMN('Effect Coding'!AL67))</f>
        <v>0</v>
      </c>
      <c r="BF18">
        <f>INDEX('Effect Coding'!$A$53:$DD$159,MATCH(B18,'Effect Coding'!$A$53:$A$159,0), COLUMN('Effect Coding'!AM67))</f>
        <v>0</v>
      </c>
      <c r="BG18">
        <f>INDEX('Effect Coding'!$A$53:$DD$159,MATCH(B18,'Effect Coding'!$A$53:$A$159,0), COLUMN('Effect Coding'!AN67))</f>
        <v>0</v>
      </c>
      <c r="BH18">
        <f>INDEX('Effect Coding'!$A$53:$DD$159,MATCH(B18,'Effect Coding'!$A$53:$A$159,0), COLUMN('Effect Coding'!AO67))</f>
        <v>0</v>
      </c>
      <c r="BI18">
        <f>INDEX('Effect Coding'!$A$53:$DD$159,MATCH(B18,'Effect Coding'!$A$53:$A$159,0), COLUMN('Effect Coding'!AP67))</f>
        <v>0</v>
      </c>
      <c r="BJ18">
        <f>INDEX('Effect Coding'!$A$53:$DD$159,MATCH(B18,'Effect Coding'!$A$53:$A$159,0), COLUMN('Effect Coding'!AQ67))</f>
        <v>0</v>
      </c>
      <c r="BK18">
        <f>INDEX('Effect Coding'!$A$53:$DD$159,MATCH(B18,'Effect Coding'!$A$53:$A$159,0), COLUMN('Effect Coding'!AR67))</f>
        <v>0</v>
      </c>
      <c r="BL18">
        <f>INDEX('Effect Coding'!$A$53:$DD$159,MATCH(B18,'Effect Coding'!$A$53:$A$159,0), COLUMN('Effect Coding'!AS67))</f>
        <v>0</v>
      </c>
      <c r="BM18">
        <f>INDEX('Effect Coding'!$A$53:$DD$159,MATCH(B18,'Effect Coding'!$A$53:$A$159,0), COLUMN('Effect Coding'!AT67))</f>
        <v>0</v>
      </c>
      <c r="BN18">
        <f>INDEX('Effect Coding'!$A$53:$DD$159,MATCH(B18,'Effect Coding'!$A$53:$A$159,0), COLUMN('Effect Coding'!AU67))</f>
        <v>0</v>
      </c>
      <c r="BO18">
        <f>INDEX('Effect Coding'!$A$53:$DD$159,MATCH(B18,'Effect Coding'!$A$53:$A$159,0), COLUMN('Effect Coding'!AV67))</f>
        <v>0</v>
      </c>
      <c r="BP18">
        <f>INDEX('Effect Coding'!$A$53:$DD$159,MATCH(B18,'Effect Coding'!$A$53:$A$159,0), COLUMN('Effect Coding'!AW67))</f>
        <v>0</v>
      </c>
      <c r="BQ18">
        <f>INDEX('Effect Coding'!$A$53:$DD$159,MATCH(B18,'Effect Coding'!$A$53:$A$159,0), COLUMN('Effect Coding'!AX67))</f>
        <v>0</v>
      </c>
      <c r="BR18">
        <f>INDEX('Effect Coding'!$A$53:$DD$159,MATCH(B18,'Effect Coding'!$A$53:$A$159,0), COLUMN('Effect Coding'!AY67))</f>
        <v>0</v>
      </c>
      <c r="BS18">
        <f>INDEX('Effect Coding'!$A$53:$DD$159,MATCH(B18,'Effect Coding'!$A$53:$A$159,0), COLUMN('Effect Coding'!AZ67))</f>
        <v>0</v>
      </c>
      <c r="BT18">
        <f>INDEX('Effect Coding'!$A$53:$DD$159,MATCH(B18,'Effect Coding'!$A$53:$A$159,0), COLUMN('Effect Coding'!BA67))</f>
        <v>0</v>
      </c>
      <c r="BU18">
        <f>INDEX('Effect Coding'!$A$53:$DD$159,MATCH(B18,'Effect Coding'!$A$53:$A$159,0), COLUMN('Effect Coding'!BB67))</f>
        <v>0</v>
      </c>
      <c r="BV18">
        <f>INDEX('Effect Coding'!$A$53:$DD$159,MATCH(B18,'Effect Coding'!$A$53:$A$159,0), COLUMN('Effect Coding'!BC67))</f>
        <v>0</v>
      </c>
      <c r="BW18">
        <f>INDEX('Effect Coding'!$A$53:$DD$159,MATCH(B18,'Effect Coding'!$A$53:$A$159,0), COLUMN('Effect Coding'!BD67))</f>
        <v>0</v>
      </c>
      <c r="BX18">
        <f>INDEX('Effect Coding'!$A$53:$DD$159,MATCH(B18,'Effect Coding'!$A$53:$A$159,0), COLUMN('Effect Coding'!BE67))</f>
        <v>0</v>
      </c>
      <c r="BY18">
        <f>INDEX('Effect Coding'!$A$53:$DD$159,MATCH(B18,'Effect Coding'!$A$53:$A$159,0), COLUMN('Effect Coding'!BF67))</f>
        <v>0</v>
      </c>
      <c r="BZ18">
        <f>INDEX('Effect Coding'!$A$53:$DD$159,MATCH(B18,'Effect Coding'!$A$53:$A$159,0), COLUMN('Effect Coding'!BG67))</f>
        <v>0</v>
      </c>
      <c r="CA18">
        <f>INDEX('Effect Coding'!$A$53:$DD$159,MATCH(B18,'Effect Coding'!$A$53:$A$159,0), COLUMN('Effect Coding'!BH67))</f>
        <v>0</v>
      </c>
      <c r="CB18">
        <f>INDEX('Effect Coding'!$A$53:$DD$159,MATCH(B18,'Effect Coding'!$A$53:$A$159,0), COLUMN('Effect Coding'!BI67))</f>
        <v>0</v>
      </c>
      <c r="CC18">
        <f>INDEX('Effect Coding'!$A$53:$DD$159,MATCH(B18,'Effect Coding'!$A$53:$A$159,0), COLUMN('Effect Coding'!BJ67))</f>
        <v>0</v>
      </c>
      <c r="CD18">
        <f>INDEX('Effect Coding'!$A$53:$DD$159,MATCH(B18,'Effect Coding'!$A$53:$A$159,0), COLUMN('Effect Coding'!BK67))</f>
        <v>0</v>
      </c>
      <c r="CE18">
        <f>INDEX('Effect Coding'!$A$53:$DD$159,MATCH(B18,'Effect Coding'!$A$53:$A$159,0), COLUMN('Effect Coding'!BL67))</f>
        <v>0</v>
      </c>
      <c r="CF18">
        <f>INDEX('Effect Coding'!$A$53:$DD$159,MATCH(B18,'Effect Coding'!$A$53:$A$159,0), COLUMN('Effect Coding'!BM67))</f>
        <v>0</v>
      </c>
      <c r="CG18">
        <f>INDEX('Effect Coding'!$A$53:$DD$159,MATCH(B18,'Effect Coding'!$A$53:$A$159,0), COLUMN('Effect Coding'!BN67))</f>
        <v>0</v>
      </c>
      <c r="CH18">
        <f>INDEX('Effect Coding'!$A$53:$DD$159,MATCH(B18,'Effect Coding'!$A$53:$A$159,0), COLUMN('Effect Coding'!BO67))</f>
        <v>0</v>
      </c>
      <c r="CI18">
        <f>INDEX('Effect Coding'!$A$53:$DD$159,MATCH(B18,'Effect Coding'!$A$53:$A$159,0), COLUMN('Effect Coding'!BP67))</f>
        <v>0</v>
      </c>
      <c r="CJ18">
        <f>INDEX('Effect Coding'!$A$53:$DD$159,MATCH(B18,'Effect Coding'!$A$53:$A$159,0), COLUMN('Effect Coding'!BQ67))</f>
        <v>0</v>
      </c>
      <c r="CK18">
        <f>INDEX('Effect Coding'!$A$53:$DD$159,MATCH(B18,'Effect Coding'!$A$53:$A$159,0), COLUMN('Effect Coding'!BR67))</f>
        <v>0</v>
      </c>
      <c r="CL18">
        <f>INDEX('Effect Coding'!$A$53:$DD$159,MATCH(B18,'Effect Coding'!$A$53:$A$159,0), COLUMN('Effect Coding'!BS67))</f>
        <v>0</v>
      </c>
      <c r="CM18">
        <f>INDEX('Effect Coding'!$A$53:$DD$159,MATCH(B18,'Effect Coding'!$A$53:$A$159,0), COLUMN('Effect Coding'!BT67))</f>
        <v>0</v>
      </c>
      <c r="CN18">
        <f>INDEX('Effect Coding'!$A$53:$DD$159,MATCH(B18,'Effect Coding'!$A$53:$A$159,0), COLUMN('Effect Coding'!BU67))</f>
        <v>0</v>
      </c>
      <c r="CO18">
        <f>INDEX('Effect Coding'!$A$53:$DD$159,MATCH(B18,'Effect Coding'!$A$53:$A$159,0), COLUMN('Effect Coding'!BV67))</f>
        <v>0</v>
      </c>
      <c r="CP18">
        <f>INDEX('Effect Coding'!$A$53:$DD$159,MATCH(B18,'Effect Coding'!$A$53:$A$159,0), COLUMN('Effect Coding'!BW67))</f>
        <v>0</v>
      </c>
      <c r="CQ18">
        <f>INDEX('Effect Coding'!$A$53:$DD$159,MATCH(B18,'Effect Coding'!$A$53:$A$159,0), COLUMN('Effect Coding'!BX67))</f>
        <v>0</v>
      </c>
      <c r="CR18">
        <f>INDEX('Effect Coding'!$A$53:$DD$159,MATCH(B18,'Effect Coding'!$A$53:$A$159,0), COLUMN('Effect Coding'!BY67))</f>
        <v>0</v>
      </c>
      <c r="CS18">
        <f>INDEX('Effect Coding'!$A$53:$DD$159,MATCH(B18,'Effect Coding'!$A$53:$A$159,0), COLUMN('Effect Coding'!BZ67))</f>
        <v>0</v>
      </c>
      <c r="CT18">
        <f>INDEX('Effect Coding'!$A$53:$DD$159,MATCH(B18,'Effect Coding'!$A$53:$A$159,0), COLUMN('Effect Coding'!CA67))</f>
        <v>0</v>
      </c>
      <c r="CU18">
        <f>INDEX('Effect Coding'!$A$53:$DD$159,MATCH(B18,'Effect Coding'!$A$53:$A$159,0), COLUMN('Effect Coding'!CB67))</f>
        <v>0</v>
      </c>
      <c r="CV18">
        <f>INDEX('Effect Coding'!$A$53:$DD$159,MATCH(B18,'Effect Coding'!$A$53:$A$159,0), COLUMN('Effect Coding'!CC67))</f>
        <v>0</v>
      </c>
      <c r="CW18">
        <f>INDEX('Effect Coding'!$A$53:$DD$159,MATCH(B18,'Effect Coding'!$A$53:$A$159,0), COLUMN('Effect Coding'!CD67))</f>
        <v>0</v>
      </c>
      <c r="CX18">
        <f>INDEX('Effect Coding'!$A$53:$DD$159,MATCH(B18,'Effect Coding'!$A$53:$A$159,0), COLUMN('Effect Coding'!CE67))</f>
        <v>0</v>
      </c>
      <c r="CY18">
        <f>INDEX('Effect Coding'!$A$53:$DD$159,MATCH(B18,'Effect Coding'!$A$53:$A$159,0), COLUMN('Effect Coding'!CF67))</f>
        <v>0</v>
      </c>
      <c r="CZ18">
        <f>INDEX('Effect Coding'!$A$53:$DD$159,MATCH(B18,'Effect Coding'!$A$53:$A$159,0), COLUMN('Effect Coding'!CG67))</f>
        <v>0</v>
      </c>
      <c r="DA18">
        <f>INDEX('Effect Coding'!$A$53:$DD$159,MATCH(B18,'Effect Coding'!$A$53:$A$159,0), COLUMN('Effect Coding'!CH67))</f>
        <v>0</v>
      </c>
      <c r="DB18">
        <f>INDEX('Effect Coding'!$A$53:$DD$159,MATCH(B18,'Effect Coding'!$A$53:$A$159,0), COLUMN('Effect Coding'!CI67))</f>
        <v>0</v>
      </c>
      <c r="DC18">
        <f>INDEX('Effect Coding'!$A$53:$DD$159,MATCH(B18,'Effect Coding'!$A$53:$A$159,0), COLUMN('Effect Coding'!CJ67))</f>
        <v>0</v>
      </c>
      <c r="DD18">
        <f>INDEX('Effect Coding'!$A$53:$DD$159,MATCH(B18,'Effect Coding'!$A$53:$A$159,0), COLUMN('Effect Coding'!CK67))</f>
        <v>0</v>
      </c>
      <c r="DE18">
        <f>INDEX('Effect Coding'!$A$53:$DD$159,MATCH(B18,'Effect Coding'!$A$53:$A$159,0), COLUMN('Effect Coding'!CL67))</f>
        <v>0</v>
      </c>
      <c r="DF18">
        <f>INDEX('Effect Coding'!$A$53:$DD$159,MATCH(B18,'Effect Coding'!$A$53:$A$159,0), COLUMN('Effect Coding'!CM67))</f>
        <v>0</v>
      </c>
      <c r="DG18">
        <f>INDEX('Effect Coding'!$A$53:$DD$159,MATCH(B18,'Effect Coding'!$A$53:$A$159,0), COLUMN('Effect Coding'!CN67))</f>
        <v>0</v>
      </c>
      <c r="DH18">
        <f>INDEX('Effect Coding'!$A$53:$DD$159,MATCH(B18,'Effect Coding'!$A$53:$A$159,0), COLUMN('Effect Coding'!CO67))</f>
        <v>0</v>
      </c>
      <c r="DI18">
        <f>INDEX('Effect Coding'!$A$53:$DD$159,MATCH(B18,'Effect Coding'!$A$53:$A$159,0), COLUMN('Effect Coding'!CP67))</f>
        <v>0</v>
      </c>
      <c r="DJ18">
        <f>INDEX('Effect Coding'!$A$53:$DD$159,MATCH(B18,'Effect Coding'!$A$53:$A$159,0), COLUMN('Effect Coding'!CQ67))</f>
        <v>0</v>
      </c>
      <c r="DK18">
        <f>INDEX('Effect Coding'!$A$53:$DD$159,MATCH(B18,'Effect Coding'!$A$53:$A$159,0), COLUMN('Effect Coding'!CR67))</f>
        <v>0</v>
      </c>
      <c r="DL18">
        <f>INDEX('Effect Coding'!$A$53:$DD$159,MATCH(B18,'Effect Coding'!$A$53:$A$159,0), COLUMN('Effect Coding'!CS67))</f>
        <v>0</v>
      </c>
      <c r="DM18">
        <f>INDEX('Effect Coding'!$A$53:$DD$159,MATCH(B18,'Effect Coding'!$A$53:$A$159,0), COLUMN('Effect Coding'!CT67))</f>
        <v>0</v>
      </c>
      <c r="DN18">
        <f>INDEX('Effect Coding'!$A$53:$DD$159,MATCH(B18,'Effect Coding'!$A$53:$A$159,0), COLUMN('Effect Coding'!CU67))</f>
        <v>0</v>
      </c>
      <c r="DO18">
        <f>INDEX('Effect Coding'!$A$53:$DD$159,MATCH(B18,'Effect Coding'!$A$53:$A$159,0), COLUMN('Effect Coding'!CV67))</f>
        <v>0</v>
      </c>
      <c r="DP18">
        <f>INDEX('Effect Coding'!$A$53:$DD$159,MATCH(B18,'Effect Coding'!$A$53:$A$159,0), COLUMN('Effect Coding'!CW67))</f>
        <v>0</v>
      </c>
      <c r="DQ18">
        <f>INDEX('Effect Coding'!$A$53:$DD$159,MATCH(B18,'Effect Coding'!$A$53:$A$159,0), COLUMN('Effect Coding'!CX67))</f>
        <v>0</v>
      </c>
      <c r="DR18">
        <f>INDEX('Effect Coding'!$A$53:$DD$159,MATCH(B18,'Effect Coding'!$A$53:$A$159,0), COLUMN('Effect Coding'!CY67))</f>
        <v>0</v>
      </c>
      <c r="DS18">
        <f>INDEX('Effect Coding'!$A$53:$DD$159,MATCH(B18,'Effect Coding'!$A$53:$A$159,0), COLUMN('Effect Coding'!CZ67))</f>
        <v>0</v>
      </c>
      <c r="DT18">
        <f>INDEX('Effect Coding'!$A$53:$DD$159,MATCH(B18,'Effect Coding'!$A$53:$A$159,0), COLUMN('Effect Coding'!DA67))</f>
        <v>0</v>
      </c>
      <c r="DU18">
        <f>INDEX('Effect Coding'!$A$53:$DD$159,MATCH(B18,'Effect Coding'!$A$53:$A$159,0), COLUMN('Effect Coding'!DB67))</f>
        <v>0</v>
      </c>
      <c r="DV18">
        <f>INDEX('Effect Coding'!$A$53:$DD$159,MATCH(B18,'Effect Coding'!$A$53:$A$159,0), COLUMN('Effect Coding'!DC67))</f>
        <v>0</v>
      </c>
      <c r="DW18">
        <f>INDEX('Effect Coding'!$A$53:$DD$159,MATCH(B18,'Effect Coding'!$A$53:$A$159,0), COLUMN('Effect Coding'!DD67))</f>
        <v>0</v>
      </c>
      <c r="DX18">
        <f>INDEX('Effect Coding'!$A$40:$K$49,MATCH(C18,'Effect Coding'!$A$40:$A$49,0),COLUMN('Effect Coding'!C54))</f>
        <v>0</v>
      </c>
      <c r="DY18">
        <f>INDEX('Effect Coding'!$A$40:$K$49,MATCH(C18,'Effect Coding'!$A$40:$A$49,0),COLUMN('Effect Coding'!D54))</f>
        <v>1</v>
      </c>
      <c r="DZ18">
        <f>INDEX('Effect Coding'!$A$40:$K$49,MATCH(C18,'Effect Coding'!$A$40:$A$49,0),COLUMN('Effect Coding'!E54))</f>
        <v>0</v>
      </c>
      <c r="EA18">
        <f>INDEX('Effect Coding'!$A$40:$K$49,MATCH(C18,'Effect Coding'!$A$40:$A$49,0),COLUMN('Effect Coding'!F54))</f>
        <v>0</v>
      </c>
      <c r="EB18">
        <f>INDEX('Effect Coding'!$A$40:$K$49,MATCH(C18,'Effect Coding'!$A$40:$A$49,0),COLUMN('Effect Coding'!G54))</f>
        <v>0</v>
      </c>
      <c r="EC18">
        <f>INDEX('Effect Coding'!$A$40:$K$49,MATCH(C18,'Effect Coding'!$A$40:$A$49,0),COLUMN('Effect Coding'!H54))</f>
        <v>0</v>
      </c>
      <c r="ED18">
        <f>INDEX('Effect Coding'!$A$40:$K$49,MATCH(C18,'Effect Coding'!$A$40:$A$49,0),COLUMN('Effect Coding'!I54))</f>
        <v>0</v>
      </c>
      <c r="EE18">
        <f>INDEX('Effect Coding'!$A$40:$K$49,MATCH(C18,'Effect Coding'!$A$40:$A$49,0),COLUMN('Effect Coding'!J54))</f>
        <v>0</v>
      </c>
      <c r="EF18">
        <f>INDEX('Effect Coding'!$A$40:$K$49,MATCH(C18,'Effect Coding'!$A$40:$A$49,0),COLUMN('Effect Coding'!K54))</f>
        <v>0</v>
      </c>
      <c r="EG18">
        <f>INDEX('Effect Coding'!$A$33:$E$36,MATCH(D18,'Effect Coding'!$A$33:$A$36,0),COLUMN('Effect Coding'!C47))</f>
        <v>0</v>
      </c>
      <c r="EH18">
        <f>INDEX('Effect Coding'!$A$33:$E$36,MATCH(D18,'Effect Coding'!$A$33:$A$36,0),COLUMN('Effect Coding'!D47))</f>
        <v>1</v>
      </c>
      <c r="EI18">
        <f>INDEX('Effect Coding'!$A$33:$E$36,MATCH(D18,'Effect Coding'!$A$33:$A$36,0),COLUMN('Effect Coding'!E47))</f>
        <v>0</v>
      </c>
      <c r="EJ18">
        <f>INDEX('Effect Coding'!$A$27:$D$29,MATCH(E18,'Effect Coding'!$A$27:$A$29,0),COLUMN('Effect Coding'!C41))</f>
        <v>1</v>
      </c>
      <c r="EK18">
        <f>INDEX('Effect Coding'!$A$27:$D$29,MATCH(E18,'Effect Coding'!$A$27:$A$29,0),COLUMN('Effect Coding'!D41))</f>
        <v>0</v>
      </c>
      <c r="EL18">
        <f>INDEX('Effect Coding'!$A$21:$D$23,MATCH(F18,'Effect Coding'!$A$21:$A$23,0),COLUMN('Effect Coding'!C35))</f>
        <v>-1</v>
      </c>
      <c r="EM18">
        <f>INDEX('Effect Coding'!$A$21:$D$23,MATCH(F18,'Effect Coding'!$A$21:$A$23,0),COLUMN('Effect Coding'!D35))</f>
        <v>-1</v>
      </c>
      <c r="EN18">
        <f>INDEX('Effect Coding'!$A$15:$D$17,MATCH(G18,'Effect Coding'!$A$15:$A$17,0),COLUMN('Effect Coding'!C29))</f>
        <v>0</v>
      </c>
      <c r="EO18">
        <f>INDEX('Effect Coding'!$A$15:$D$17,MATCH(G18,'Effect Coding'!$A$15:$A$17,0),COLUMN('Effect Coding'!D29))</f>
        <v>1</v>
      </c>
      <c r="EP18">
        <f>INDEX('Effect Coding'!$A$9:$D$11,MATCH(H18,'Effect Coding'!$A$9:$A$11,0),COLUMN('Effect Coding'!C23))</f>
        <v>0</v>
      </c>
      <c r="EQ18">
        <f>INDEX('Effect Coding'!$A$9:$D$11,MATCH(H18,'Effect Coding'!$A$9:$A$11,0),COLUMN('Effect Coding'!D23))</f>
        <v>1</v>
      </c>
      <c r="ER18">
        <f>INDEX('Effect Coding'!$A$3:$D$5,MATCH(I18,'Effect Coding'!$A$3:$A$5,0),COLUMN('Effect Coding'!C17))</f>
        <v>1</v>
      </c>
      <c r="ES18">
        <f>INDEX('Effect Coding'!$A$3:$D$5,MATCH(I18,'Effect Coding'!$A$3:$A$5,0),COLUMN('Effect Coding'!D17))</f>
        <v>0</v>
      </c>
      <c r="ET18">
        <f>INDEX('Effect Coding'!$A$163:$D$165,MATCH(J18,'Effect Coding'!$A$163:$A$165,0),COLUMN('Effect Coding'!C177))</f>
        <v>1</v>
      </c>
      <c r="EU18">
        <f>INDEX('Effect Coding'!$A$163:$D$165,MATCH(J18,'Effect Coding'!$A$163:$A$165,0),COLUMN('Effect Coding'!D177))</f>
        <v>0</v>
      </c>
      <c r="EV18">
        <f>INDEX('Effect Coding'!$A$163:$D$165,MATCH(K18,'Effect Coding'!$A$169:$A$171,0),COLUMN('Effect Coding'!C177))</f>
        <v>1</v>
      </c>
      <c r="EW18">
        <f>INDEX('Effect Coding'!$A$163:$D$165,MATCH(K18,'Effect Coding'!$A$169:$A$171,0),COLUMN('Effect Coding'!D177))</f>
        <v>0</v>
      </c>
      <c r="EX18">
        <f>INDEX('Effect Coding'!$A$175:$E$178,MATCH(L18,'Effect Coding'!$A$175:$A$178,0),COLUMN('Effect Coding'!C189))</f>
        <v>0</v>
      </c>
      <c r="EY18">
        <f>INDEX('Effect Coding'!$A$175:$E$178,MATCH(L18,'Effect Coding'!$A$175:$A$178,0),COLUMN('Effect Coding'!D189))</f>
        <v>0</v>
      </c>
      <c r="EZ18">
        <f>INDEX('Effect Coding'!$A$175:$E$178,MATCH(L18,'Effect Coding'!$A$175:$A$178,0),COLUMN('Effect Coding'!E189))</f>
        <v>1</v>
      </c>
      <c r="FA18">
        <f>INDEX('Effect Coding'!$A$182:$E$185,MATCH(M18,'Effect Coding'!$A$182:$A$185,0),COLUMN('Effect Coding'!C196))</f>
        <v>-1</v>
      </c>
      <c r="FB18">
        <f>INDEX('Effect Coding'!$A$182:$E$185,MATCH(M18,'Effect Coding'!$A$182:$A$185,0),COLUMN('Effect Coding'!D196))</f>
        <v>-1</v>
      </c>
      <c r="FC18">
        <f>INDEX('Effect Coding'!$A$182:$E$185,MATCH(M18,'Effect Coding'!$A$182:$A$185,0),COLUMN('Effect Coding'!E196))</f>
        <v>-1</v>
      </c>
      <c r="FD18">
        <f>INDEX('Effect Coding'!$A$189:$C$190,MATCH(N18,'Effect Coding'!$A$189:$A$190,0),COLUMN('Effect Coding'!C203))</f>
        <v>-1</v>
      </c>
      <c r="FE18">
        <f>INDEX('Effect Coding'!$A$194:$D$196,MATCH(O18,'Effect Coding'!$A$194:$A$196,0),COLUMN('Effect Coding'!C208))</f>
        <v>-1</v>
      </c>
      <c r="FF18">
        <f>INDEX('Effect Coding'!$A$194:$D$196,MATCH(O18,'Effect Coding'!$A$194:$A$196,0),COLUMN('Effect Coding'!D208))</f>
        <v>-1</v>
      </c>
      <c r="FG18">
        <f>INDEX('Effect Coding'!$A$200:$C$201,MATCH(P18,'Effect Coding'!$A$200:$A$201,0),COLUMN('Effect Coding'!C214))</f>
        <v>1</v>
      </c>
      <c r="FH18">
        <f>INDEX('Effect Coding'!$A$205:$D$207,MATCH(Q18,'Effect Coding'!$A$205:$A$207,0),COLUMN('Effect Coding'!C219))</f>
        <v>-1</v>
      </c>
      <c r="FI18">
        <f>INDEX('Effect Coding'!$A$205:$D$207,MATCH(Q18,'Effect Coding'!$A$205:$A$207,0),COLUMN('Effect Coding'!D219))</f>
        <v>-1</v>
      </c>
      <c r="FJ18">
        <f>INDEX('Effect Coding'!$A$211:$C$212,MATCH(R18,'Effect Coding'!$A$211:$A$212,0),COLUMN('Effect Coding'!C225))</f>
        <v>1</v>
      </c>
      <c r="FK18">
        <f>INDEX('Effect Coding'!$A$216:$C$217,MATCH(S18,'Effect Coding'!$A$216:$A$217,0),COLUMN('Effect Coding'!C230))</f>
        <v>1</v>
      </c>
      <c r="FL18">
        <f>INDEX('Effect Coding'!$A$221:$C$222,MATCH(T18,'Effect Coding'!$A$221:$A$222,0),COLUMN('Effect Coding'!C235))</f>
        <v>-1</v>
      </c>
      <c r="FM18">
        <f t="shared" si="0"/>
        <v>3</v>
      </c>
      <c r="FN18">
        <v>1</v>
      </c>
      <c r="FO18">
        <v>1</v>
      </c>
      <c r="FP18">
        <f t="shared" si="1"/>
        <v>3</v>
      </c>
    </row>
    <row r="19" spans="1:172" x14ac:dyDescent="0.25">
      <c r="A19" t="s">
        <v>220</v>
      </c>
      <c r="B19" t="s">
        <v>69</v>
      </c>
      <c r="C19" t="s">
        <v>3</v>
      </c>
      <c r="D19" t="s">
        <v>31</v>
      </c>
      <c r="E19" t="s">
        <v>28</v>
      </c>
      <c r="F19" t="s">
        <v>53</v>
      </c>
      <c r="G19" t="s">
        <v>189</v>
      </c>
      <c r="H19" t="s">
        <v>185</v>
      </c>
      <c r="I19" t="s">
        <v>50</v>
      </c>
      <c r="J19" t="s">
        <v>185</v>
      </c>
      <c r="K19" t="s">
        <v>70</v>
      </c>
      <c r="L19">
        <v>2</v>
      </c>
      <c r="M19" t="s">
        <v>67</v>
      </c>
      <c r="N19" t="s">
        <v>52</v>
      </c>
      <c r="O19" t="s">
        <v>62</v>
      </c>
      <c r="P19" t="s">
        <v>52</v>
      </c>
      <c r="Q19" t="s">
        <v>68</v>
      </c>
      <c r="R19" t="s">
        <v>51</v>
      </c>
      <c r="S19" t="s">
        <v>51</v>
      </c>
      <c r="T19" t="s">
        <v>65</v>
      </c>
      <c r="U19" s="20">
        <v>9.5</v>
      </c>
      <c r="V19">
        <f>INDEX('Effect Coding'!$A$53:$DD$159,MATCH(B19,'Effect Coding'!$A$53:$A$159,0), COLUMN('Effect Coding'!C68))</f>
        <v>0</v>
      </c>
      <c r="W19">
        <f>INDEX('Effect Coding'!$A$53:$DD$159,MATCH(B19,'Effect Coding'!$A$53:$A$159,0), COLUMN('Effect Coding'!D68))</f>
        <v>0</v>
      </c>
      <c r="X19">
        <f>INDEX('Effect Coding'!$A$53:$DD$159,MATCH(B19,'Effect Coding'!$A$53:$A$159,0), COLUMN('Effect Coding'!E68))</f>
        <v>0</v>
      </c>
      <c r="Y19">
        <f>INDEX('Effect Coding'!$A$53:$DD$159,MATCH(B19,'Effect Coding'!$A$53:$A$159,0), COLUMN('Effect Coding'!F68))</f>
        <v>0</v>
      </c>
      <c r="Z19">
        <f>INDEX('Effect Coding'!$A$53:$DD$159,MATCH(B19,'Effect Coding'!$A$53:$A$159,0), COLUMN('Effect Coding'!G68))</f>
        <v>0</v>
      </c>
      <c r="AA19">
        <f>INDEX('Effect Coding'!$A$53:$DD$159,MATCH(B19,'Effect Coding'!$A$53:$A$159,0), COLUMN('Effect Coding'!H68))</f>
        <v>1</v>
      </c>
      <c r="AB19">
        <f>INDEX('Effect Coding'!$A$53:$DD$159,MATCH(B19,'Effect Coding'!$A$53:$A$159,0), COLUMN('Effect Coding'!I68))</f>
        <v>0</v>
      </c>
      <c r="AC19">
        <f>INDEX('Effect Coding'!$A$53:$DD$159,MATCH(B19,'Effect Coding'!$A$53:$A$159,0), COLUMN('Effect Coding'!J68))</f>
        <v>0</v>
      </c>
      <c r="AD19">
        <f>INDEX('Effect Coding'!$A$53:$DD$159,MATCH(B19,'Effect Coding'!$A$53:$A$159,0), COLUMN('Effect Coding'!K68))</f>
        <v>0</v>
      </c>
      <c r="AE19">
        <f>INDEX('Effect Coding'!$A$53:$DD$159,MATCH(B19,'Effect Coding'!$A$53:$A$159,0), COLUMN('Effect Coding'!L68))</f>
        <v>0</v>
      </c>
      <c r="AF19">
        <f>INDEX('Effect Coding'!$A$53:$DD$159,MATCH(B19,'Effect Coding'!$A$53:$A$159,0), COLUMN('Effect Coding'!M68))</f>
        <v>0</v>
      </c>
      <c r="AG19">
        <f>INDEX('Effect Coding'!$A$53:$DD$159,MATCH(B19,'Effect Coding'!$A$53:$A$159,0), COLUMN('Effect Coding'!N68))</f>
        <v>0</v>
      </c>
      <c r="AH19">
        <f>INDEX('Effect Coding'!$A$53:$DD$159,MATCH(B19,'Effect Coding'!$A$53:$A$159,0), COLUMN('Effect Coding'!O68))</f>
        <v>0</v>
      </c>
      <c r="AI19">
        <f>INDEX('Effect Coding'!$A$53:$DD$159,MATCH(B19,'Effect Coding'!$A$53:$A$159,0), COLUMN('Effect Coding'!P68))</f>
        <v>0</v>
      </c>
      <c r="AJ19">
        <f>INDEX('Effect Coding'!$A$53:$DD$159,MATCH(B19,'Effect Coding'!$A$53:$A$159,0), COLUMN('Effect Coding'!Q68))</f>
        <v>0</v>
      </c>
      <c r="AK19">
        <f>INDEX('Effect Coding'!$A$53:$DD$159,MATCH(B19,'Effect Coding'!$A$53:$A$159,0), COLUMN('Effect Coding'!R68))</f>
        <v>0</v>
      </c>
      <c r="AL19">
        <f>INDEX('Effect Coding'!$A$53:$DD$159,MATCH(B19,'Effect Coding'!$A$53:$A$159,0), COLUMN('Effect Coding'!S68))</f>
        <v>0</v>
      </c>
      <c r="AM19">
        <f>INDEX('Effect Coding'!$A$53:$DD$159,MATCH(B19,'Effect Coding'!$A$53:$A$159,0), COLUMN('Effect Coding'!T68))</f>
        <v>0</v>
      </c>
      <c r="AN19">
        <f>INDEX('Effect Coding'!$A$53:$DD$159,MATCH(B19,'Effect Coding'!$A$53:$A$159,0), COLUMN('Effect Coding'!U68))</f>
        <v>0</v>
      </c>
      <c r="AO19">
        <f>INDEX('Effect Coding'!$A$53:$DD$159,MATCH(B19,'Effect Coding'!$A$53:$A$159,0), COLUMN('Effect Coding'!V68))</f>
        <v>0</v>
      </c>
      <c r="AP19">
        <f>INDEX('Effect Coding'!$A$53:$DD$159,MATCH(B19,'Effect Coding'!$A$53:$A$159,0), COLUMN('Effect Coding'!W68))</f>
        <v>0</v>
      </c>
      <c r="AQ19">
        <f>INDEX('Effect Coding'!$A$53:$DD$159,MATCH(B19,'Effect Coding'!$A$53:$A$159,0), COLUMN('Effect Coding'!X68))</f>
        <v>0</v>
      </c>
      <c r="AR19">
        <f>INDEX('Effect Coding'!$A$53:$DD$159,MATCH(B19,'Effect Coding'!$A$53:$A$159,0), COLUMN('Effect Coding'!Y68))</f>
        <v>0</v>
      </c>
      <c r="AS19">
        <f>INDEX('Effect Coding'!$A$53:$DD$159,MATCH(B19,'Effect Coding'!$A$53:$A$159,0), COLUMN('Effect Coding'!Z68))</f>
        <v>0</v>
      </c>
      <c r="AT19">
        <f>INDEX('Effect Coding'!$A$53:$DD$159,MATCH(B19,'Effect Coding'!$A$53:$A$159,0), COLUMN('Effect Coding'!AA68))</f>
        <v>0</v>
      </c>
      <c r="AU19">
        <f>INDEX('Effect Coding'!$A$53:$DD$159,MATCH(B19,'Effect Coding'!$A$53:$A$159,0), COLUMN('Effect Coding'!AB68))</f>
        <v>0</v>
      </c>
      <c r="AV19">
        <f>INDEX('Effect Coding'!$A$53:$DD$159,MATCH(B19,'Effect Coding'!$A$53:$A$159,0), COLUMN('Effect Coding'!AC68))</f>
        <v>0</v>
      </c>
      <c r="AW19">
        <f>INDEX('Effect Coding'!$A$53:$DD$159,MATCH(B19,'Effect Coding'!$A$53:$A$159,0), COLUMN('Effect Coding'!AD68))</f>
        <v>0</v>
      </c>
      <c r="AX19">
        <f>INDEX('Effect Coding'!$A$53:$DD$159,MATCH(B19,'Effect Coding'!$A$53:$A$159,0), COLUMN('Effect Coding'!AE68))</f>
        <v>0</v>
      </c>
      <c r="AY19">
        <f>INDEX('Effect Coding'!$A$53:$DD$159,MATCH(B19,'Effect Coding'!$A$53:$A$159,0), COLUMN('Effect Coding'!AF68))</f>
        <v>0</v>
      </c>
      <c r="AZ19">
        <f>INDEX('Effect Coding'!$A$53:$DD$159,MATCH(B19,'Effect Coding'!$A$53:$A$159,0), COLUMN('Effect Coding'!AG68))</f>
        <v>0</v>
      </c>
      <c r="BA19">
        <f>INDEX('Effect Coding'!$A$53:$DD$159,MATCH(B19,'Effect Coding'!$A$53:$A$159,0), COLUMN('Effect Coding'!AH68))</f>
        <v>0</v>
      </c>
      <c r="BB19">
        <f>INDEX('Effect Coding'!$A$53:$DD$159,MATCH(B19,'Effect Coding'!$A$53:$A$159,0), COLUMN('Effect Coding'!AI68))</f>
        <v>0</v>
      </c>
      <c r="BC19">
        <f>INDEX('Effect Coding'!$A$53:$DD$159,MATCH(B19,'Effect Coding'!$A$53:$A$159,0), COLUMN('Effect Coding'!AJ68))</f>
        <v>0</v>
      </c>
      <c r="BD19">
        <f>INDEX('Effect Coding'!$A$53:$DD$159,MATCH(B19,'Effect Coding'!$A$53:$A$159,0), COLUMN('Effect Coding'!AK68))</f>
        <v>0</v>
      </c>
      <c r="BE19">
        <f>INDEX('Effect Coding'!$A$53:$DD$159,MATCH(B19,'Effect Coding'!$A$53:$A$159,0), COLUMN('Effect Coding'!AL68))</f>
        <v>0</v>
      </c>
      <c r="BF19">
        <f>INDEX('Effect Coding'!$A$53:$DD$159,MATCH(B19,'Effect Coding'!$A$53:$A$159,0), COLUMN('Effect Coding'!AM68))</f>
        <v>0</v>
      </c>
      <c r="BG19">
        <f>INDEX('Effect Coding'!$A$53:$DD$159,MATCH(B19,'Effect Coding'!$A$53:$A$159,0), COLUMN('Effect Coding'!AN68))</f>
        <v>0</v>
      </c>
      <c r="BH19">
        <f>INDEX('Effect Coding'!$A$53:$DD$159,MATCH(B19,'Effect Coding'!$A$53:$A$159,0), COLUMN('Effect Coding'!AO68))</f>
        <v>0</v>
      </c>
      <c r="BI19">
        <f>INDEX('Effect Coding'!$A$53:$DD$159,MATCH(B19,'Effect Coding'!$A$53:$A$159,0), COLUMN('Effect Coding'!AP68))</f>
        <v>0</v>
      </c>
      <c r="BJ19">
        <f>INDEX('Effect Coding'!$A$53:$DD$159,MATCH(B19,'Effect Coding'!$A$53:$A$159,0), COLUMN('Effect Coding'!AQ68))</f>
        <v>0</v>
      </c>
      <c r="BK19">
        <f>INDEX('Effect Coding'!$A$53:$DD$159,MATCH(B19,'Effect Coding'!$A$53:$A$159,0), COLUMN('Effect Coding'!AR68))</f>
        <v>0</v>
      </c>
      <c r="BL19">
        <f>INDEX('Effect Coding'!$A$53:$DD$159,MATCH(B19,'Effect Coding'!$A$53:$A$159,0), COLUMN('Effect Coding'!AS68))</f>
        <v>0</v>
      </c>
      <c r="BM19">
        <f>INDEX('Effect Coding'!$A$53:$DD$159,MATCH(B19,'Effect Coding'!$A$53:$A$159,0), COLUMN('Effect Coding'!AT68))</f>
        <v>0</v>
      </c>
      <c r="BN19">
        <f>INDEX('Effect Coding'!$A$53:$DD$159,MATCH(B19,'Effect Coding'!$A$53:$A$159,0), COLUMN('Effect Coding'!AU68))</f>
        <v>0</v>
      </c>
      <c r="BO19">
        <f>INDEX('Effect Coding'!$A$53:$DD$159,MATCH(B19,'Effect Coding'!$A$53:$A$159,0), COLUMN('Effect Coding'!AV68))</f>
        <v>0</v>
      </c>
      <c r="BP19">
        <f>INDEX('Effect Coding'!$A$53:$DD$159,MATCH(B19,'Effect Coding'!$A$53:$A$159,0), COLUMN('Effect Coding'!AW68))</f>
        <v>0</v>
      </c>
      <c r="BQ19">
        <f>INDEX('Effect Coding'!$A$53:$DD$159,MATCH(B19,'Effect Coding'!$A$53:$A$159,0), COLUMN('Effect Coding'!AX68))</f>
        <v>0</v>
      </c>
      <c r="BR19">
        <f>INDEX('Effect Coding'!$A$53:$DD$159,MATCH(B19,'Effect Coding'!$A$53:$A$159,0), COLUMN('Effect Coding'!AY68))</f>
        <v>0</v>
      </c>
      <c r="BS19">
        <f>INDEX('Effect Coding'!$A$53:$DD$159,MATCH(B19,'Effect Coding'!$A$53:$A$159,0), COLUMN('Effect Coding'!AZ68))</f>
        <v>0</v>
      </c>
      <c r="BT19">
        <f>INDEX('Effect Coding'!$A$53:$DD$159,MATCH(B19,'Effect Coding'!$A$53:$A$159,0), COLUMN('Effect Coding'!BA68))</f>
        <v>0</v>
      </c>
      <c r="BU19">
        <f>INDEX('Effect Coding'!$A$53:$DD$159,MATCH(B19,'Effect Coding'!$A$53:$A$159,0), COLUMN('Effect Coding'!BB68))</f>
        <v>0</v>
      </c>
      <c r="BV19">
        <f>INDEX('Effect Coding'!$A$53:$DD$159,MATCH(B19,'Effect Coding'!$A$53:$A$159,0), COLUMN('Effect Coding'!BC68))</f>
        <v>0</v>
      </c>
      <c r="BW19">
        <f>INDEX('Effect Coding'!$A$53:$DD$159,MATCH(B19,'Effect Coding'!$A$53:$A$159,0), COLUMN('Effect Coding'!BD68))</f>
        <v>0</v>
      </c>
      <c r="BX19">
        <f>INDEX('Effect Coding'!$A$53:$DD$159,MATCH(B19,'Effect Coding'!$A$53:$A$159,0), COLUMN('Effect Coding'!BE68))</f>
        <v>0</v>
      </c>
      <c r="BY19">
        <f>INDEX('Effect Coding'!$A$53:$DD$159,MATCH(B19,'Effect Coding'!$A$53:$A$159,0), COLUMN('Effect Coding'!BF68))</f>
        <v>0</v>
      </c>
      <c r="BZ19">
        <f>INDEX('Effect Coding'!$A$53:$DD$159,MATCH(B19,'Effect Coding'!$A$53:$A$159,0), COLUMN('Effect Coding'!BG68))</f>
        <v>0</v>
      </c>
      <c r="CA19">
        <f>INDEX('Effect Coding'!$A$53:$DD$159,MATCH(B19,'Effect Coding'!$A$53:$A$159,0), COLUMN('Effect Coding'!BH68))</f>
        <v>0</v>
      </c>
      <c r="CB19">
        <f>INDEX('Effect Coding'!$A$53:$DD$159,MATCH(B19,'Effect Coding'!$A$53:$A$159,0), COLUMN('Effect Coding'!BI68))</f>
        <v>0</v>
      </c>
      <c r="CC19">
        <f>INDEX('Effect Coding'!$A$53:$DD$159,MATCH(B19,'Effect Coding'!$A$53:$A$159,0), COLUMN('Effect Coding'!BJ68))</f>
        <v>0</v>
      </c>
      <c r="CD19">
        <f>INDEX('Effect Coding'!$A$53:$DD$159,MATCH(B19,'Effect Coding'!$A$53:$A$159,0), COLUMN('Effect Coding'!BK68))</f>
        <v>0</v>
      </c>
      <c r="CE19">
        <f>INDEX('Effect Coding'!$A$53:$DD$159,MATCH(B19,'Effect Coding'!$A$53:$A$159,0), COLUMN('Effect Coding'!BL68))</f>
        <v>0</v>
      </c>
      <c r="CF19">
        <f>INDEX('Effect Coding'!$A$53:$DD$159,MATCH(B19,'Effect Coding'!$A$53:$A$159,0), COLUMN('Effect Coding'!BM68))</f>
        <v>0</v>
      </c>
      <c r="CG19">
        <f>INDEX('Effect Coding'!$A$53:$DD$159,MATCH(B19,'Effect Coding'!$A$53:$A$159,0), COLUMN('Effect Coding'!BN68))</f>
        <v>0</v>
      </c>
      <c r="CH19">
        <f>INDEX('Effect Coding'!$A$53:$DD$159,MATCH(B19,'Effect Coding'!$A$53:$A$159,0), COLUMN('Effect Coding'!BO68))</f>
        <v>0</v>
      </c>
      <c r="CI19">
        <f>INDEX('Effect Coding'!$A$53:$DD$159,MATCH(B19,'Effect Coding'!$A$53:$A$159,0), COLUMN('Effect Coding'!BP68))</f>
        <v>0</v>
      </c>
      <c r="CJ19">
        <f>INDEX('Effect Coding'!$A$53:$DD$159,MATCH(B19,'Effect Coding'!$A$53:$A$159,0), COLUMN('Effect Coding'!BQ68))</f>
        <v>0</v>
      </c>
      <c r="CK19">
        <f>INDEX('Effect Coding'!$A$53:$DD$159,MATCH(B19,'Effect Coding'!$A$53:$A$159,0), COLUMN('Effect Coding'!BR68))</f>
        <v>0</v>
      </c>
      <c r="CL19">
        <f>INDEX('Effect Coding'!$A$53:$DD$159,MATCH(B19,'Effect Coding'!$A$53:$A$159,0), COLUMN('Effect Coding'!BS68))</f>
        <v>0</v>
      </c>
      <c r="CM19">
        <f>INDEX('Effect Coding'!$A$53:$DD$159,MATCH(B19,'Effect Coding'!$A$53:$A$159,0), COLUMN('Effect Coding'!BT68))</f>
        <v>0</v>
      </c>
      <c r="CN19">
        <f>INDEX('Effect Coding'!$A$53:$DD$159,MATCH(B19,'Effect Coding'!$A$53:$A$159,0), COLUMN('Effect Coding'!BU68))</f>
        <v>0</v>
      </c>
      <c r="CO19">
        <f>INDEX('Effect Coding'!$A$53:$DD$159,MATCH(B19,'Effect Coding'!$A$53:$A$159,0), COLUMN('Effect Coding'!BV68))</f>
        <v>0</v>
      </c>
      <c r="CP19">
        <f>INDEX('Effect Coding'!$A$53:$DD$159,MATCH(B19,'Effect Coding'!$A$53:$A$159,0), COLUMN('Effect Coding'!BW68))</f>
        <v>0</v>
      </c>
      <c r="CQ19">
        <f>INDEX('Effect Coding'!$A$53:$DD$159,MATCH(B19,'Effect Coding'!$A$53:$A$159,0), COLUMN('Effect Coding'!BX68))</f>
        <v>0</v>
      </c>
      <c r="CR19">
        <f>INDEX('Effect Coding'!$A$53:$DD$159,MATCH(B19,'Effect Coding'!$A$53:$A$159,0), COLUMN('Effect Coding'!BY68))</f>
        <v>0</v>
      </c>
      <c r="CS19">
        <f>INDEX('Effect Coding'!$A$53:$DD$159,MATCH(B19,'Effect Coding'!$A$53:$A$159,0), COLUMN('Effect Coding'!BZ68))</f>
        <v>0</v>
      </c>
      <c r="CT19">
        <f>INDEX('Effect Coding'!$A$53:$DD$159,MATCH(B19,'Effect Coding'!$A$53:$A$159,0), COLUMN('Effect Coding'!CA68))</f>
        <v>0</v>
      </c>
      <c r="CU19">
        <f>INDEX('Effect Coding'!$A$53:$DD$159,MATCH(B19,'Effect Coding'!$A$53:$A$159,0), COLUMN('Effect Coding'!CB68))</f>
        <v>0</v>
      </c>
      <c r="CV19">
        <f>INDEX('Effect Coding'!$A$53:$DD$159,MATCH(B19,'Effect Coding'!$A$53:$A$159,0), COLUMN('Effect Coding'!CC68))</f>
        <v>0</v>
      </c>
      <c r="CW19">
        <f>INDEX('Effect Coding'!$A$53:$DD$159,MATCH(B19,'Effect Coding'!$A$53:$A$159,0), COLUMN('Effect Coding'!CD68))</f>
        <v>0</v>
      </c>
      <c r="CX19">
        <f>INDEX('Effect Coding'!$A$53:$DD$159,MATCH(B19,'Effect Coding'!$A$53:$A$159,0), COLUMN('Effect Coding'!CE68))</f>
        <v>0</v>
      </c>
      <c r="CY19">
        <f>INDEX('Effect Coding'!$A$53:$DD$159,MATCH(B19,'Effect Coding'!$A$53:$A$159,0), COLUMN('Effect Coding'!CF68))</f>
        <v>0</v>
      </c>
      <c r="CZ19">
        <f>INDEX('Effect Coding'!$A$53:$DD$159,MATCH(B19,'Effect Coding'!$A$53:$A$159,0), COLUMN('Effect Coding'!CG68))</f>
        <v>0</v>
      </c>
      <c r="DA19">
        <f>INDEX('Effect Coding'!$A$53:$DD$159,MATCH(B19,'Effect Coding'!$A$53:$A$159,0), COLUMN('Effect Coding'!CH68))</f>
        <v>0</v>
      </c>
      <c r="DB19">
        <f>INDEX('Effect Coding'!$A$53:$DD$159,MATCH(B19,'Effect Coding'!$A$53:$A$159,0), COLUMN('Effect Coding'!CI68))</f>
        <v>0</v>
      </c>
      <c r="DC19">
        <f>INDEX('Effect Coding'!$A$53:$DD$159,MATCH(B19,'Effect Coding'!$A$53:$A$159,0), COLUMN('Effect Coding'!CJ68))</f>
        <v>0</v>
      </c>
      <c r="DD19">
        <f>INDEX('Effect Coding'!$A$53:$DD$159,MATCH(B19,'Effect Coding'!$A$53:$A$159,0), COLUMN('Effect Coding'!CK68))</f>
        <v>0</v>
      </c>
      <c r="DE19">
        <f>INDEX('Effect Coding'!$A$53:$DD$159,MATCH(B19,'Effect Coding'!$A$53:$A$159,0), COLUMN('Effect Coding'!CL68))</f>
        <v>0</v>
      </c>
      <c r="DF19">
        <f>INDEX('Effect Coding'!$A$53:$DD$159,MATCH(B19,'Effect Coding'!$A$53:$A$159,0), COLUMN('Effect Coding'!CM68))</f>
        <v>0</v>
      </c>
      <c r="DG19">
        <f>INDEX('Effect Coding'!$A$53:$DD$159,MATCH(B19,'Effect Coding'!$A$53:$A$159,0), COLUMN('Effect Coding'!CN68))</f>
        <v>0</v>
      </c>
      <c r="DH19">
        <f>INDEX('Effect Coding'!$A$53:$DD$159,MATCH(B19,'Effect Coding'!$A$53:$A$159,0), COLUMN('Effect Coding'!CO68))</f>
        <v>0</v>
      </c>
      <c r="DI19">
        <f>INDEX('Effect Coding'!$A$53:$DD$159,MATCH(B19,'Effect Coding'!$A$53:$A$159,0), COLUMN('Effect Coding'!CP68))</f>
        <v>0</v>
      </c>
      <c r="DJ19">
        <f>INDEX('Effect Coding'!$A$53:$DD$159,MATCH(B19,'Effect Coding'!$A$53:$A$159,0), COLUMN('Effect Coding'!CQ68))</f>
        <v>0</v>
      </c>
      <c r="DK19">
        <f>INDEX('Effect Coding'!$A$53:$DD$159,MATCH(B19,'Effect Coding'!$A$53:$A$159,0), COLUMN('Effect Coding'!CR68))</f>
        <v>0</v>
      </c>
      <c r="DL19">
        <f>INDEX('Effect Coding'!$A$53:$DD$159,MATCH(B19,'Effect Coding'!$A$53:$A$159,0), COLUMN('Effect Coding'!CS68))</f>
        <v>0</v>
      </c>
      <c r="DM19">
        <f>INDEX('Effect Coding'!$A$53:$DD$159,MATCH(B19,'Effect Coding'!$A$53:$A$159,0), COLUMN('Effect Coding'!CT68))</f>
        <v>0</v>
      </c>
      <c r="DN19">
        <f>INDEX('Effect Coding'!$A$53:$DD$159,MATCH(B19,'Effect Coding'!$A$53:$A$159,0), COLUMN('Effect Coding'!CU68))</f>
        <v>0</v>
      </c>
      <c r="DO19">
        <f>INDEX('Effect Coding'!$A$53:$DD$159,MATCH(B19,'Effect Coding'!$A$53:$A$159,0), COLUMN('Effect Coding'!CV68))</f>
        <v>0</v>
      </c>
      <c r="DP19">
        <f>INDEX('Effect Coding'!$A$53:$DD$159,MATCH(B19,'Effect Coding'!$A$53:$A$159,0), COLUMN('Effect Coding'!CW68))</f>
        <v>0</v>
      </c>
      <c r="DQ19">
        <f>INDEX('Effect Coding'!$A$53:$DD$159,MATCH(B19,'Effect Coding'!$A$53:$A$159,0), COLUMN('Effect Coding'!CX68))</f>
        <v>0</v>
      </c>
      <c r="DR19">
        <f>INDEX('Effect Coding'!$A$53:$DD$159,MATCH(B19,'Effect Coding'!$A$53:$A$159,0), COLUMN('Effect Coding'!CY68))</f>
        <v>0</v>
      </c>
      <c r="DS19">
        <f>INDEX('Effect Coding'!$A$53:$DD$159,MATCH(B19,'Effect Coding'!$A$53:$A$159,0), COLUMN('Effect Coding'!CZ68))</f>
        <v>0</v>
      </c>
      <c r="DT19">
        <f>INDEX('Effect Coding'!$A$53:$DD$159,MATCH(B19,'Effect Coding'!$A$53:$A$159,0), COLUMN('Effect Coding'!DA68))</f>
        <v>0</v>
      </c>
      <c r="DU19">
        <f>INDEX('Effect Coding'!$A$53:$DD$159,MATCH(B19,'Effect Coding'!$A$53:$A$159,0), COLUMN('Effect Coding'!DB68))</f>
        <v>0</v>
      </c>
      <c r="DV19">
        <f>INDEX('Effect Coding'!$A$53:$DD$159,MATCH(B19,'Effect Coding'!$A$53:$A$159,0), COLUMN('Effect Coding'!DC68))</f>
        <v>0</v>
      </c>
      <c r="DW19">
        <f>INDEX('Effect Coding'!$A$53:$DD$159,MATCH(B19,'Effect Coding'!$A$53:$A$159,0), COLUMN('Effect Coding'!DD68))</f>
        <v>0</v>
      </c>
      <c r="DX19">
        <f>INDEX('Effect Coding'!$A$40:$K$49,MATCH(C19,'Effect Coding'!$A$40:$A$49,0),COLUMN('Effect Coding'!C55))</f>
        <v>0</v>
      </c>
      <c r="DY19">
        <f>INDEX('Effect Coding'!$A$40:$K$49,MATCH(C19,'Effect Coding'!$A$40:$A$49,0),COLUMN('Effect Coding'!D55))</f>
        <v>1</v>
      </c>
      <c r="DZ19">
        <f>INDEX('Effect Coding'!$A$40:$K$49,MATCH(C19,'Effect Coding'!$A$40:$A$49,0),COLUMN('Effect Coding'!E55))</f>
        <v>0</v>
      </c>
      <c r="EA19">
        <f>INDEX('Effect Coding'!$A$40:$K$49,MATCH(C19,'Effect Coding'!$A$40:$A$49,0),COLUMN('Effect Coding'!F55))</f>
        <v>0</v>
      </c>
      <c r="EB19">
        <f>INDEX('Effect Coding'!$A$40:$K$49,MATCH(C19,'Effect Coding'!$A$40:$A$49,0),COLUMN('Effect Coding'!G55))</f>
        <v>0</v>
      </c>
      <c r="EC19">
        <f>INDEX('Effect Coding'!$A$40:$K$49,MATCH(C19,'Effect Coding'!$A$40:$A$49,0),COLUMN('Effect Coding'!H55))</f>
        <v>0</v>
      </c>
      <c r="ED19">
        <f>INDEX('Effect Coding'!$A$40:$K$49,MATCH(C19,'Effect Coding'!$A$40:$A$49,0),COLUMN('Effect Coding'!I55))</f>
        <v>0</v>
      </c>
      <c r="EE19">
        <f>INDEX('Effect Coding'!$A$40:$K$49,MATCH(C19,'Effect Coding'!$A$40:$A$49,0),COLUMN('Effect Coding'!J55))</f>
        <v>0</v>
      </c>
      <c r="EF19">
        <f>INDEX('Effect Coding'!$A$40:$K$49,MATCH(C19,'Effect Coding'!$A$40:$A$49,0),COLUMN('Effect Coding'!K55))</f>
        <v>0</v>
      </c>
      <c r="EG19">
        <f>INDEX('Effect Coding'!$A$33:$E$36,MATCH(D19,'Effect Coding'!$A$33:$A$36,0),COLUMN('Effect Coding'!C48))</f>
        <v>0</v>
      </c>
      <c r="EH19">
        <f>INDEX('Effect Coding'!$A$33:$E$36,MATCH(D19,'Effect Coding'!$A$33:$A$36,0),COLUMN('Effect Coding'!D48))</f>
        <v>1</v>
      </c>
      <c r="EI19">
        <f>INDEX('Effect Coding'!$A$33:$E$36,MATCH(D19,'Effect Coding'!$A$33:$A$36,0),COLUMN('Effect Coding'!E48))</f>
        <v>0</v>
      </c>
      <c r="EJ19">
        <f>INDEX('Effect Coding'!$A$27:$D$29,MATCH(E19,'Effect Coding'!$A$27:$A$29,0),COLUMN('Effect Coding'!C42))</f>
        <v>1</v>
      </c>
      <c r="EK19">
        <f>INDEX('Effect Coding'!$A$27:$D$29,MATCH(E19,'Effect Coding'!$A$27:$A$29,0),COLUMN('Effect Coding'!D42))</f>
        <v>0</v>
      </c>
      <c r="EL19">
        <f>INDEX('Effect Coding'!$A$21:$D$23,MATCH(F19,'Effect Coding'!$A$21:$A$23,0),COLUMN('Effect Coding'!C36))</f>
        <v>1</v>
      </c>
      <c r="EM19">
        <f>INDEX('Effect Coding'!$A$21:$D$23,MATCH(F19,'Effect Coding'!$A$21:$A$23,0),COLUMN('Effect Coding'!D36))</f>
        <v>0</v>
      </c>
      <c r="EN19">
        <f>INDEX('Effect Coding'!$A$15:$D$17,MATCH(G19,'Effect Coding'!$A$15:$A$17,0),COLUMN('Effect Coding'!C30))</f>
        <v>0</v>
      </c>
      <c r="EO19">
        <f>INDEX('Effect Coding'!$A$15:$D$17,MATCH(G19,'Effect Coding'!$A$15:$A$17,0),COLUMN('Effect Coding'!D30))</f>
        <v>1</v>
      </c>
      <c r="EP19">
        <f>INDEX('Effect Coding'!$A$9:$D$11,MATCH(H19,'Effect Coding'!$A$9:$A$11,0),COLUMN('Effect Coding'!C24))</f>
        <v>0</v>
      </c>
      <c r="EQ19">
        <f>INDEX('Effect Coding'!$A$9:$D$11,MATCH(H19,'Effect Coding'!$A$9:$A$11,0),COLUMN('Effect Coding'!D24))</f>
        <v>1</v>
      </c>
      <c r="ER19">
        <f>INDEX('Effect Coding'!$A$3:$D$5,MATCH(I19,'Effect Coding'!$A$3:$A$5,0),COLUMN('Effect Coding'!C18))</f>
        <v>1</v>
      </c>
      <c r="ES19">
        <f>INDEX('Effect Coding'!$A$3:$D$5,MATCH(I19,'Effect Coding'!$A$3:$A$5,0),COLUMN('Effect Coding'!D18))</f>
        <v>0</v>
      </c>
      <c r="ET19">
        <f>INDEX('Effect Coding'!$A$163:$D$165,MATCH(J19,'Effect Coding'!$A$163:$A$165,0),COLUMN('Effect Coding'!C178))</f>
        <v>1</v>
      </c>
      <c r="EU19">
        <f>INDEX('Effect Coding'!$A$163:$D$165,MATCH(J19,'Effect Coding'!$A$163:$A$165,0),COLUMN('Effect Coding'!D178))</f>
        <v>0</v>
      </c>
      <c r="EV19">
        <f>INDEX('Effect Coding'!$A$163:$D$165,MATCH(K19,'Effect Coding'!$A$169:$A$171,0),COLUMN('Effect Coding'!C178))</f>
        <v>0</v>
      </c>
      <c r="EW19">
        <f>INDEX('Effect Coding'!$A$163:$D$165,MATCH(K19,'Effect Coding'!$A$169:$A$171,0),COLUMN('Effect Coding'!D178))</f>
        <v>1</v>
      </c>
      <c r="EX19">
        <f>INDEX('Effect Coding'!$A$175:$E$178,MATCH(L19,'Effect Coding'!$A$175:$A$178,0),COLUMN('Effect Coding'!C190))</f>
        <v>0</v>
      </c>
      <c r="EY19">
        <f>INDEX('Effect Coding'!$A$175:$E$178,MATCH(L19,'Effect Coding'!$A$175:$A$178,0),COLUMN('Effect Coding'!D190))</f>
        <v>0</v>
      </c>
      <c r="EZ19">
        <f>INDEX('Effect Coding'!$A$175:$E$178,MATCH(L19,'Effect Coding'!$A$175:$A$178,0),COLUMN('Effect Coding'!E190))</f>
        <v>1</v>
      </c>
      <c r="FA19">
        <f>INDEX('Effect Coding'!$A$182:$E$185,MATCH(M19,'Effect Coding'!$A$182:$A$185,0),COLUMN('Effect Coding'!C197))</f>
        <v>-1</v>
      </c>
      <c r="FB19">
        <f>INDEX('Effect Coding'!$A$182:$E$185,MATCH(M19,'Effect Coding'!$A$182:$A$185,0),COLUMN('Effect Coding'!D197))</f>
        <v>-1</v>
      </c>
      <c r="FC19">
        <f>INDEX('Effect Coding'!$A$182:$E$185,MATCH(M19,'Effect Coding'!$A$182:$A$185,0),COLUMN('Effect Coding'!E197))</f>
        <v>-1</v>
      </c>
      <c r="FD19">
        <f>INDEX('Effect Coding'!$A$189:$C$190,MATCH(N19,'Effect Coding'!$A$189:$A$190,0),COLUMN('Effect Coding'!C204))</f>
        <v>-1</v>
      </c>
      <c r="FE19">
        <f>INDEX('Effect Coding'!$A$194:$D$196,MATCH(O19,'Effect Coding'!$A$194:$A$196,0),COLUMN('Effect Coding'!C209))</f>
        <v>-1</v>
      </c>
      <c r="FF19">
        <f>INDEX('Effect Coding'!$A$194:$D$196,MATCH(O19,'Effect Coding'!$A$194:$A$196,0),COLUMN('Effect Coding'!D209))</f>
        <v>-1</v>
      </c>
      <c r="FG19">
        <f>INDEX('Effect Coding'!$A$200:$C$201,MATCH(P19,'Effect Coding'!$A$200:$A$201,0),COLUMN('Effect Coding'!C215))</f>
        <v>1</v>
      </c>
      <c r="FH19">
        <f>INDEX('Effect Coding'!$A$205:$D$207,MATCH(Q19,'Effect Coding'!$A$205:$A$207,0),COLUMN('Effect Coding'!C220))</f>
        <v>-1</v>
      </c>
      <c r="FI19">
        <f>INDEX('Effect Coding'!$A$205:$D$207,MATCH(Q19,'Effect Coding'!$A$205:$A$207,0),COLUMN('Effect Coding'!D220))</f>
        <v>-1</v>
      </c>
      <c r="FJ19">
        <f>INDEX('Effect Coding'!$A$211:$C$212,MATCH(R19,'Effect Coding'!$A$211:$A$212,0),COLUMN('Effect Coding'!C226))</f>
        <v>1</v>
      </c>
      <c r="FK19">
        <f>INDEX('Effect Coding'!$A$216:$C$217,MATCH(S19,'Effect Coding'!$A$216:$A$217,0),COLUMN('Effect Coding'!C231))</f>
        <v>1</v>
      </c>
      <c r="FL19">
        <f>INDEX('Effect Coding'!$A$221:$C$222,MATCH(T19,'Effect Coding'!$A$221:$A$222,0),COLUMN('Effect Coding'!C236))</f>
        <v>-1</v>
      </c>
      <c r="FM19">
        <f t="shared" si="0"/>
        <v>6</v>
      </c>
      <c r="FN19">
        <v>1</v>
      </c>
      <c r="FO19">
        <v>1</v>
      </c>
      <c r="FP19">
        <f t="shared" si="1"/>
        <v>6</v>
      </c>
    </row>
    <row r="20" spans="1:172" x14ac:dyDescent="0.25">
      <c r="A20" t="s">
        <v>221</v>
      </c>
      <c r="B20" t="s">
        <v>69</v>
      </c>
      <c r="C20" t="s">
        <v>3</v>
      </c>
      <c r="D20" t="s">
        <v>31</v>
      </c>
      <c r="E20" t="s">
        <v>28</v>
      </c>
      <c r="F20" t="s">
        <v>22</v>
      </c>
      <c r="G20" t="s">
        <v>189</v>
      </c>
      <c r="H20" t="s">
        <v>185</v>
      </c>
      <c r="I20" t="s">
        <v>50</v>
      </c>
      <c r="J20" t="s">
        <v>185</v>
      </c>
      <c r="K20" t="s">
        <v>70</v>
      </c>
      <c r="L20">
        <v>2</v>
      </c>
      <c r="M20" t="s">
        <v>67</v>
      </c>
      <c r="N20" t="s">
        <v>52</v>
      </c>
      <c r="O20" t="s">
        <v>62</v>
      </c>
      <c r="P20" t="s">
        <v>52</v>
      </c>
      <c r="Q20" t="s">
        <v>68</v>
      </c>
      <c r="R20" t="s">
        <v>51</v>
      </c>
      <c r="S20" t="s">
        <v>51</v>
      </c>
      <c r="T20" t="s">
        <v>65</v>
      </c>
      <c r="U20" s="20">
        <v>7.6</v>
      </c>
      <c r="V20">
        <f>INDEX('Effect Coding'!$A$53:$DD$159,MATCH(B20,'Effect Coding'!$A$53:$A$159,0), COLUMN('Effect Coding'!C69))</f>
        <v>0</v>
      </c>
      <c r="W20">
        <f>INDEX('Effect Coding'!$A$53:$DD$159,MATCH(B20,'Effect Coding'!$A$53:$A$159,0), COLUMN('Effect Coding'!D69))</f>
        <v>0</v>
      </c>
      <c r="X20">
        <f>INDEX('Effect Coding'!$A$53:$DD$159,MATCH(B20,'Effect Coding'!$A$53:$A$159,0), COLUMN('Effect Coding'!E69))</f>
        <v>0</v>
      </c>
      <c r="Y20">
        <f>INDEX('Effect Coding'!$A$53:$DD$159,MATCH(B20,'Effect Coding'!$A$53:$A$159,0), COLUMN('Effect Coding'!F69))</f>
        <v>0</v>
      </c>
      <c r="Z20">
        <f>INDEX('Effect Coding'!$A$53:$DD$159,MATCH(B20,'Effect Coding'!$A$53:$A$159,0), COLUMN('Effect Coding'!G69))</f>
        <v>0</v>
      </c>
      <c r="AA20">
        <f>INDEX('Effect Coding'!$A$53:$DD$159,MATCH(B20,'Effect Coding'!$A$53:$A$159,0), COLUMN('Effect Coding'!H69))</f>
        <v>1</v>
      </c>
      <c r="AB20">
        <f>INDEX('Effect Coding'!$A$53:$DD$159,MATCH(B20,'Effect Coding'!$A$53:$A$159,0), COLUMN('Effect Coding'!I69))</f>
        <v>0</v>
      </c>
      <c r="AC20">
        <f>INDEX('Effect Coding'!$A$53:$DD$159,MATCH(B20,'Effect Coding'!$A$53:$A$159,0), COLUMN('Effect Coding'!J69))</f>
        <v>0</v>
      </c>
      <c r="AD20">
        <f>INDEX('Effect Coding'!$A$53:$DD$159,MATCH(B20,'Effect Coding'!$A$53:$A$159,0), COLUMN('Effect Coding'!K69))</f>
        <v>0</v>
      </c>
      <c r="AE20">
        <f>INDEX('Effect Coding'!$A$53:$DD$159,MATCH(B20,'Effect Coding'!$A$53:$A$159,0), COLUMN('Effect Coding'!L69))</f>
        <v>0</v>
      </c>
      <c r="AF20">
        <f>INDEX('Effect Coding'!$A$53:$DD$159,MATCH(B20,'Effect Coding'!$A$53:$A$159,0), COLUMN('Effect Coding'!M69))</f>
        <v>0</v>
      </c>
      <c r="AG20">
        <f>INDEX('Effect Coding'!$A$53:$DD$159,MATCH(B20,'Effect Coding'!$A$53:$A$159,0), COLUMN('Effect Coding'!N69))</f>
        <v>0</v>
      </c>
      <c r="AH20">
        <f>INDEX('Effect Coding'!$A$53:$DD$159,MATCH(B20,'Effect Coding'!$A$53:$A$159,0), COLUMN('Effect Coding'!O69))</f>
        <v>0</v>
      </c>
      <c r="AI20">
        <f>INDEX('Effect Coding'!$A$53:$DD$159,MATCH(B20,'Effect Coding'!$A$53:$A$159,0), COLUMN('Effect Coding'!P69))</f>
        <v>0</v>
      </c>
      <c r="AJ20">
        <f>INDEX('Effect Coding'!$A$53:$DD$159,MATCH(B20,'Effect Coding'!$A$53:$A$159,0), COLUMN('Effect Coding'!Q69))</f>
        <v>0</v>
      </c>
      <c r="AK20">
        <f>INDEX('Effect Coding'!$A$53:$DD$159,MATCH(B20,'Effect Coding'!$A$53:$A$159,0), COLUMN('Effect Coding'!R69))</f>
        <v>0</v>
      </c>
      <c r="AL20">
        <f>INDEX('Effect Coding'!$A$53:$DD$159,MATCH(B20,'Effect Coding'!$A$53:$A$159,0), COLUMN('Effect Coding'!S69))</f>
        <v>0</v>
      </c>
      <c r="AM20">
        <f>INDEX('Effect Coding'!$A$53:$DD$159,MATCH(B20,'Effect Coding'!$A$53:$A$159,0), COLUMN('Effect Coding'!T69))</f>
        <v>0</v>
      </c>
      <c r="AN20">
        <f>INDEX('Effect Coding'!$A$53:$DD$159,MATCH(B20,'Effect Coding'!$A$53:$A$159,0), COLUMN('Effect Coding'!U69))</f>
        <v>0</v>
      </c>
      <c r="AO20">
        <f>INDEX('Effect Coding'!$A$53:$DD$159,MATCH(B20,'Effect Coding'!$A$53:$A$159,0), COLUMN('Effect Coding'!V69))</f>
        <v>0</v>
      </c>
      <c r="AP20">
        <f>INDEX('Effect Coding'!$A$53:$DD$159,MATCH(B20,'Effect Coding'!$A$53:$A$159,0), COLUMN('Effect Coding'!W69))</f>
        <v>0</v>
      </c>
      <c r="AQ20">
        <f>INDEX('Effect Coding'!$A$53:$DD$159,MATCH(B20,'Effect Coding'!$A$53:$A$159,0), COLUMN('Effect Coding'!X69))</f>
        <v>0</v>
      </c>
      <c r="AR20">
        <f>INDEX('Effect Coding'!$A$53:$DD$159,MATCH(B20,'Effect Coding'!$A$53:$A$159,0), COLUMN('Effect Coding'!Y69))</f>
        <v>0</v>
      </c>
      <c r="AS20">
        <f>INDEX('Effect Coding'!$A$53:$DD$159,MATCH(B20,'Effect Coding'!$A$53:$A$159,0), COLUMN('Effect Coding'!Z69))</f>
        <v>0</v>
      </c>
      <c r="AT20">
        <f>INDEX('Effect Coding'!$A$53:$DD$159,MATCH(B20,'Effect Coding'!$A$53:$A$159,0), COLUMN('Effect Coding'!AA69))</f>
        <v>0</v>
      </c>
      <c r="AU20">
        <f>INDEX('Effect Coding'!$A$53:$DD$159,MATCH(B20,'Effect Coding'!$A$53:$A$159,0), COLUMN('Effect Coding'!AB69))</f>
        <v>0</v>
      </c>
      <c r="AV20">
        <f>INDEX('Effect Coding'!$A$53:$DD$159,MATCH(B20,'Effect Coding'!$A$53:$A$159,0), COLUMN('Effect Coding'!AC69))</f>
        <v>0</v>
      </c>
      <c r="AW20">
        <f>INDEX('Effect Coding'!$A$53:$DD$159,MATCH(B20,'Effect Coding'!$A$53:$A$159,0), COLUMN('Effect Coding'!AD69))</f>
        <v>0</v>
      </c>
      <c r="AX20">
        <f>INDEX('Effect Coding'!$A$53:$DD$159,MATCH(B20,'Effect Coding'!$A$53:$A$159,0), COLUMN('Effect Coding'!AE69))</f>
        <v>0</v>
      </c>
      <c r="AY20">
        <f>INDEX('Effect Coding'!$A$53:$DD$159,MATCH(B20,'Effect Coding'!$A$53:$A$159,0), COLUMN('Effect Coding'!AF69))</f>
        <v>0</v>
      </c>
      <c r="AZ20">
        <f>INDEX('Effect Coding'!$A$53:$DD$159,MATCH(B20,'Effect Coding'!$A$53:$A$159,0), COLUMN('Effect Coding'!AG69))</f>
        <v>0</v>
      </c>
      <c r="BA20">
        <f>INDEX('Effect Coding'!$A$53:$DD$159,MATCH(B20,'Effect Coding'!$A$53:$A$159,0), COLUMN('Effect Coding'!AH69))</f>
        <v>0</v>
      </c>
      <c r="BB20">
        <f>INDEX('Effect Coding'!$A$53:$DD$159,MATCH(B20,'Effect Coding'!$A$53:$A$159,0), COLUMN('Effect Coding'!AI69))</f>
        <v>0</v>
      </c>
      <c r="BC20">
        <f>INDEX('Effect Coding'!$A$53:$DD$159,MATCH(B20,'Effect Coding'!$A$53:$A$159,0), COLUMN('Effect Coding'!AJ69))</f>
        <v>0</v>
      </c>
      <c r="BD20">
        <f>INDEX('Effect Coding'!$A$53:$DD$159,MATCH(B20,'Effect Coding'!$A$53:$A$159,0), COLUMN('Effect Coding'!AK69))</f>
        <v>0</v>
      </c>
      <c r="BE20">
        <f>INDEX('Effect Coding'!$A$53:$DD$159,MATCH(B20,'Effect Coding'!$A$53:$A$159,0), COLUMN('Effect Coding'!AL69))</f>
        <v>0</v>
      </c>
      <c r="BF20">
        <f>INDEX('Effect Coding'!$A$53:$DD$159,MATCH(B20,'Effect Coding'!$A$53:$A$159,0), COLUMN('Effect Coding'!AM69))</f>
        <v>0</v>
      </c>
      <c r="BG20">
        <f>INDEX('Effect Coding'!$A$53:$DD$159,MATCH(B20,'Effect Coding'!$A$53:$A$159,0), COLUMN('Effect Coding'!AN69))</f>
        <v>0</v>
      </c>
      <c r="BH20">
        <f>INDEX('Effect Coding'!$A$53:$DD$159,MATCH(B20,'Effect Coding'!$A$53:$A$159,0), COLUMN('Effect Coding'!AO69))</f>
        <v>0</v>
      </c>
      <c r="BI20">
        <f>INDEX('Effect Coding'!$A$53:$DD$159,MATCH(B20,'Effect Coding'!$A$53:$A$159,0), COLUMN('Effect Coding'!AP69))</f>
        <v>0</v>
      </c>
      <c r="BJ20">
        <f>INDEX('Effect Coding'!$A$53:$DD$159,MATCH(B20,'Effect Coding'!$A$53:$A$159,0), COLUMN('Effect Coding'!AQ69))</f>
        <v>0</v>
      </c>
      <c r="BK20">
        <f>INDEX('Effect Coding'!$A$53:$DD$159,MATCH(B20,'Effect Coding'!$A$53:$A$159,0), COLUMN('Effect Coding'!AR69))</f>
        <v>0</v>
      </c>
      <c r="BL20">
        <f>INDEX('Effect Coding'!$A$53:$DD$159,MATCH(B20,'Effect Coding'!$A$53:$A$159,0), COLUMN('Effect Coding'!AS69))</f>
        <v>0</v>
      </c>
      <c r="BM20">
        <f>INDEX('Effect Coding'!$A$53:$DD$159,MATCH(B20,'Effect Coding'!$A$53:$A$159,0), COLUMN('Effect Coding'!AT69))</f>
        <v>0</v>
      </c>
      <c r="BN20">
        <f>INDEX('Effect Coding'!$A$53:$DD$159,MATCH(B20,'Effect Coding'!$A$53:$A$159,0), COLUMN('Effect Coding'!AU69))</f>
        <v>0</v>
      </c>
      <c r="BO20">
        <f>INDEX('Effect Coding'!$A$53:$DD$159,MATCH(B20,'Effect Coding'!$A$53:$A$159,0), COLUMN('Effect Coding'!AV69))</f>
        <v>0</v>
      </c>
      <c r="BP20">
        <f>INDEX('Effect Coding'!$A$53:$DD$159,MATCH(B20,'Effect Coding'!$A$53:$A$159,0), COLUMN('Effect Coding'!AW69))</f>
        <v>0</v>
      </c>
      <c r="BQ20">
        <f>INDEX('Effect Coding'!$A$53:$DD$159,MATCH(B20,'Effect Coding'!$A$53:$A$159,0), COLUMN('Effect Coding'!AX69))</f>
        <v>0</v>
      </c>
      <c r="BR20">
        <f>INDEX('Effect Coding'!$A$53:$DD$159,MATCH(B20,'Effect Coding'!$A$53:$A$159,0), COLUMN('Effect Coding'!AY69))</f>
        <v>0</v>
      </c>
      <c r="BS20">
        <f>INDEX('Effect Coding'!$A$53:$DD$159,MATCH(B20,'Effect Coding'!$A$53:$A$159,0), COLUMN('Effect Coding'!AZ69))</f>
        <v>0</v>
      </c>
      <c r="BT20">
        <f>INDEX('Effect Coding'!$A$53:$DD$159,MATCH(B20,'Effect Coding'!$A$53:$A$159,0), COLUMN('Effect Coding'!BA69))</f>
        <v>0</v>
      </c>
      <c r="BU20">
        <f>INDEX('Effect Coding'!$A$53:$DD$159,MATCH(B20,'Effect Coding'!$A$53:$A$159,0), COLUMN('Effect Coding'!BB69))</f>
        <v>0</v>
      </c>
      <c r="BV20">
        <f>INDEX('Effect Coding'!$A$53:$DD$159,MATCH(B20,'Effect Coding'!$A$53:$A$159,0), COLUMN('Effect Coding'!BC69))</f>
        <v>0</v>
      </c>
      <c r="BW20">
        <f>INDEX('Effect Coding'!$A$53:$DD$159,MATCH(B20,'Effect Coding'!$A$53:$A$159,0), COLUMN('Effect Coding'!BD69))</f>
        <v>0</v>
      </c>
      <c r="BX20">
        <f>INDEX('Effect Coding'!$A$53:$DD$159,MATCH(B20,'Effect Coding'!$A$53:$A$159,0), COLUMN('Effect Coding'!BE69))</f>
        <v>0</v>
      </c>
      <c r="BY20">
        <f>INDEX('Effect Coding'!$A$53:$DD$159,MATCH(B20,'Effect Coding'!$A$53:$A$159,0), COLUMN('Effect Coding'!BF69))</f>
        <v>0</v>
      </c>
      <c r="BZ20">
        <f>INDEX('Effect Coding'!$A$53:$DD$159,MATCH(B20,'Effect Coding'!$A$53:$A$159,0), COLUMN('Effect Coding'!BG69))</f>
        <v>0</v>
      </c>
      <c r="CA20">
        <f>INDEX('Effect Coding'!$A$53:$DD$159,MATCH(B20,'Effect Coding'!$A$53:$A$159,0), COLUMN('Effect Coding'!BH69))</f>
        <v>0</v>
      </c>
      <c r="CB20">
        <f>INDEX('Effect Coding'!$A$53:$DD$159,MATCH(B20,'Effect Coding'!$A$53:$A$159,0), COLUMN('Effect Coding'!BI69))</f>
        <v>0</v>
      </c>
      <c r="CC20">
        <f>INDEX('Effect Coding'!$A$53:$DD$159,MATCH(B20,'Effect Coding'!$A$53:$A$159,0), COLUMN('Effect Coding'!BJ69))</f>
        <v>0</v>
      </c>
      <c r="CD20">
        <f>INDEX('Effect Coding'!$A$53:$DD$159,MATCH(B20,'Effect Coding'!$A$53:$A$159,0), COLUMN('Effect Coding'!BK69))</f>
        <v>0</v>
      </c>
      <c r="CE20">
        <f>INDEX('Effect Coding'!$A$53:$DD$159,MATCH(B20,'Effect Coding'!$A$53:$A$159,0), COLUMN('Effect Coding'!BL69))</f>
        <v>0</v>
      </c>
      <c r="CF20">
        <f>INDEX('Effect Coding'!$A$53:$DD$159,MATCH(B20,'Effect Coding'!$A$53:$A$159,0), COLUMN('Effect Coding'!BM69))</f>
        <v>0</v>
      </c>
      <c r="CG20">
        <f>INDEX('Effect Coding'!$A$53:$DD$159,MATCH(B20,'Effect Coding'!$A$53:$A$159,0), COLUMN('Effect Coding'!BN69))</f>
        <v>0</v>
      </c>
      <c r="CH20">
        <f>INDEX('Effect Coding'!$A$53:$DD$159,MATCH(B20,'Effect Coding'!$A$53:$A$159,0), COLUMN('Effect Coding'!BO69))</f>
        <v>0</v>
      </c>
      <c r="CI20">
        <f>INDEX('Effect Coding'!$A$53:$DD$159,MATCH(B20,'Effect Coding'!$A$53:$A$159,0), COLUMN('Effect Coding'!BP69))</f>
        <v>0</v>
      </c>
      <c r="CJ20">
        <f>INDEX('Effect Coding'!$A$53:$DD$159,MATCH(B20,'Effect Coding'!$A$53:$A$159,0), COLUMN('Effect Coding'!BQ69))</f>
        <v>0</v>
      </c>
      <c r="CK20">
        <f>INDEX('Effect Coding'!$A$53:$DD$159,MATCH(B20,'Effect Coding'!$A$53:$A$159,0), COLUMN('Effect Coding'!BR69))</f>
        <v>0</v>
      </c>
      <c r="CL20">
        <f>INDEX('Effect Coding'!$A$53:$DD$159,MATCH(B20,'Effect Coding'!$A$53:$A$159,0), COLUMN('Effect Coding'!BS69))</f>
        <v>0</v>
      </c>
      <c r="CM20">
        <f>INDEX('Effect Coding'!$A$53:$DD$159,MATCH(B20,'Effect Coding'!$A$53:$A$159,0), COLUMN('Effect Coding'!BT69))</f>
        <v>0</v>
      </c>
      <c r="CN20">
        <f>INDEX('Effect Coding'!$A$53:$DD$159,MATCH(B20,'Effect Coding'!$A$53:$A$159,0), COLUMN('Effect Coding'!BU69))</f>
        <v>0</v>
      </c>
      <c r="CO20">
        <f>INDEX('Effect Coding'!$A$53:$DD$159,MATCH(B20,'Effect Coding'!$A$53:$A$159,0), COLUMN('Effect Coding'!BV69))</f>
        <v>0</v>
      </c>
      <c r="CP20">
        <f>INDEX('Effect Coding'!$A$53:$DD$159,MATCH(B20,'Effect Coding'!$A$53:$A$159,0), COLUMN('Effect Coding'!BW69))</f>
        <v>0</v>
      </c>
      <c r="CQ20">
        <f>INDEX('Effect Coding'!$A$53:$DD$159,MATCH(B20,'Effect Coding'!$A$53:$A$159,0), COLUMN('Effect Coding'!BX69))</f>
        <v>0</v>
      </c>
      <c r="CR20">
        <f>INDEX('Effect Coding'!$A$53:$DD$159,MATCH(B20,'Effect Coding'!$A$53:$A$159,0), COLUMN('Effect Coding'!BY69))</f>
        <v>0</v>
      </c>
      <c r="CS20">
        <f>INDEX('Effect Coding'!$A$53:$DD$159,MATCH(B20,'Effect Coding'!$A$53:$A$159,0), COLUMN('Effect Coding'!BZ69))</f>
        <v>0</v>
      </c>
      <c r="CT20">
        <f>INDEX('Effect Coding'!$A$53:$DD$159,MATCH(B20,'Effect Coding'!$A$53:$A$159,0), COLUMN('Effect Coding'!CA69))</f>
        <v>0</v>
      </c>
      <c r="CU20">
        <f>INDEX('Effect Coding'!$A$53:$DD$159,MATCH(B20,'Effect Coding'!$A$53:$A$159,0), COLUMN('Effect Coding'!CB69))</f>
        <v>0</v>
      </c>
      <c r="CV20">
        <f>INDEX('Effect Coding'!$A$53:$DD$159,MATCH(B20,'Effect Coding'!$A$53:$A$159,0), COLUMN('Effect Coding'!CC69))</f>
        <v>0</v>
      </c>
      <c r="CW20">
        <f>INDEX('Effect Coding'!$A$53:$DD$159,MATCH(B20,'Effect Coding'!$A$53:$A$159,0), COLUMN('Effect Coding'!CD69))</f>
        <v>0</v>
      </c>
      <c r="CX20">
        <f>INDEX('Effect Coding'!$A$53:$DD$159,MATCH(B20,'Effect Coding'!$A$53:$A$159,0), COLUMN('Effect Coding'!CE69))</f>
        <v>0</v>
      </c>
      <c r="CY20">
        <f>INDEX('Effect Coding'!$A$53:$DD$159,MATCH(B20,'Effect Coding'!$A$53:$A$159,0), COLUMN('Effect Coding'!CF69))</f>
        <v>0</v>
      </c>
      <c r="CZ20">
        <f>INDEX('Effect Coding'!$A$53:$DD$159,MATCH(B20,'Effect Coding'!$A$53:$A$159,0), COLUMN('Effect Coding'!CG69))</f>
        <v>0</v>
      </c>
      <c r="DA20">
        <f>INDEX('Effect Coding'!$A$53:$DD$159,MATCH(B20,'Effect Coding'!$A$53:$A$159,0), COLUMN('Effect Coding'!CH69))</f>
        <v>0</v>
      </c>
      <c r="DB20">
        <f>INDEX('Effect Coding'!$A$53:$DD$159,MATCH(B20,'Effect Coding'!$A$53:$A$159,0), COLUMN('Effect Coding'!CI69))</f>
        <v>0</v>
      </c>
      <c r="DC20">
        <f>INDEX('Effect Coding'!$A$53:$DD$159,MATCH(B20,'Effect Coding'!$A$53:$A$159,0), COLUMN('Effect Coding'!CJ69))</f>
        <v>0</v>
      </c>
      <c r="DD20">
        <f>INDEX('Effect Coding'!$A$53:$DD$159,MATCH(B20,'Effect Coding'!$A$53:$A$159,0), COLUMN('Effect Coding'!CK69))</f>
        <v>0</v>
      </c>
      <c r="DE20">
        <f>INDEX('Effect Coding'!$A$53:$DD$159,MATCH(B20,'Effect Coding'!$A$53:$A$159,0), COLUMN('Effect Coding'!CL69))</f>
        <v>0</v>
      </c>
      <c r="DF20">
        <f>INDEX('Effect Coding'!$A$53:$DD$159,MATCH(B20,'Effect Coding'!$A$53:$A$159,0), COLUMN('Effect Coding'!CM69))</f>
        <v>0</v>
      </c>
      <c r="DG20">
        <f>INDEX('Effect Coding'!$A$53:$DD$159,MATCH(B20,'Effect Coding'!$A$53:$A$159,0), COLUMN('Effect Coding'!CN69))</f>
        <v>0</v>
      </c>
      <c r="DH20">
        <f>INDEX('Effect Coding'!$A$53:$DD$159,MATCH(B20,'Effect Coding'!$A$53:$A$159,0), COLUMN('Effect Coding'!CO69))</f>
        <v>0</v>
      </c>
      <c r="DI20">
        <f>INDEX('Effect Coding'!$A$53:$DD$159,MATCH(B20,'Effect Coding'!$A$53:$A$159,0), COLUMN('Effect Coding'!CP69))</f>
        <v>0</v>
      </c>
      <c r="DJ20">
        <f>INDEX('Effect Coding'!$A$53:$DD$159,MATCH(B20,'Effect Coding'!$A$53:$A$159,0), COLUMN('Effect Coding'!CQ69))</f>
        <v>0</v>
      </c>
      <c r="DK20">
        <f>INDEX('Effect Coding'!$A$53:$DD$159,MATCH(B20,'Effect Coding'!$A$53:$A$159,0), COLUMN('Effect Coding'!CR69))</f>
        <v>0</v>
      </c>
      <c r="DL20">
        <f>INDEX('Effect Coding'!$A$53:$DD$159,MATCH(B20,'Effect Coding'!$A$53:$A$159,0), COLUMN('Effect Coding'!CS69))</f>
        <v>0</v>
      </c>
      <c r="DM20">
        <f>INDEX('Effect Coding'!$A$53:$DD$159,MATCH(B20,'Effect Coding'!$A$53:$A$159,0), COLUMN('Effect Coding'!CT69))</f>
        <v>0</v>
      </c>
      <c r="DN20">
        <f>INDEX('Effect Coding'!$A$53:$DD$159,MATCH(B20,'Effect Coding'!$A$53:$A$159,0), COLUMN('Effect Coding'!CU69))</f>
        <v>0</v>
      </c>
      <c r="DO20">
        <f>INDEX('Effect Coding'!$A$53:$DD$159,MATCH(B20,'Effect Coding'!$A$53:$A$159,0), COLUMN('Effect Coding'!CV69))</f>
        <v>0</v>
      </c>
      <c r="DP20">
        <f>INDEX('Effect Coding'!$A$53:$DD$159,MATCH(B20,'Effect Coding'!$A$53:$A$159,0), COLUMN('Effect Coding'!CW69))</f>
        <v>0</v>
      </c>
      <c r="DQ20">
        <f>INDEX('Effect Coding'!$A$53:$DD$159,MATCH(B20,'Effect Coding'!$A$53:$A$159,0), COLUMN('Effect Coding'!CX69))</f>
        <v>0</v>
      </c>
      <c r="DR20">
        <f>INDEX('Effect Coding'!$A$53:$DD$159,MATCH(B20,'Effect Coding'!$A$53:$A$159,0), COLUMN('Effect Coding'!CY69))</f>
        <v>0</v>
      </c>
      <c r="DS20">
        <f>INDEX('Effect Coding'!$A$53:$DD$159,MATCH(B20,'Effect Coding'!$A$53:$A$159,0), COLUMN('Effect Coding'!CZ69))</f>
        <v>0</v>
      </c>
      <c r="DT20">
        <f>INDEX('Effect Coding'!$A$53:$DD$159,MATCH(B20,'Effect Coding'!$A$53:$A$159,0), COLUMN('Effect Coding'!DA69))</f>
        <v>0</v>
      </c>
      <c r="DU20">
        <f>INDEX('Effect Coding'!$A$53:$DD$159,MATCH(B20,'Effect Coding'!$A$53:$A$159,0), COLUMN('Effect Coding'!DB69))</f>
        <v>0</v>
      </c>
      <c r="DV20">
        <f>INDEX('Effect Coding'!$A$53:$DD$159,MATCH(B20,'Effect Coding'!$A$53:$A$159,0), COLUMN('Effect Coding'!DC69))</f>
        <v>0</v>
      </c>
      <c r="DW20">
        <f>INDEX('Effect Coding'!$A$53:$DD$159,MATCH(B20,'Effect Coding'!$A$53:$A$159,0), COLUMN('Effect Coding'!DD69))</f>
        <v>0</v>
      </c>
      <c r="DX20">
        <f>INDEX('Effect Coding'!$A$40:$K$49,MATCH(C20,'Effect Coding'!$A$40:$A$49,0),COLUMN('Effect Coding'!C56))</f>
        <v>0</v>
      </c>
      <c r="DY20">
        <f>INDEX('Effect Coding'!$A$40:$K$49,MATCH(C20,'Effect Coding'!$A$40:$A$49,0),COLUMN('Effect Coding'!D56))</f>
        <v>1</v>
      </c>
      <c r="DZ20">
        <f>INDEX('Effect Coding'!$A$40:$K$49,MATCH(C20,'Effect Coding'!$A$40:$A$49,0),COLUMN('Effect Coding'!E56))</f>
        <v>0</v>
      </c>
      <c r="EA20">
        <f>INDEX('Effect Coding'!$A$40:$K$49,MATCH(C20,'Effect Coding'!$A$40:$A$49,0),COLUMN('Effect Coding'!F56))</f>
        <v>0</v>
      </c>
      <c r="EB20">
        <f>INDEX('Effect Coding'!$A$40:$K$49,MATCH(C20,'Effect Coding'!$A$40:$A$49,0),COLUMN('Effect Coding'!G56))</f>
        <v>0</v>
      </c>
      <c r="EC20">
        <f>INDEX('Effect Coding'!$A$40:$K$49,MATCH(C20,'Effect Coding'!$A$40:$A$49,0),COLUMN('Effect Coding'!H56))</f>
        <v>0</v>
      </c>
      <c r="ED20">
        <f>INDEX('Effect Coding'!$A$40:$K$49,MATCH(C20,'Effect Coding'!$A$40:$A$49,0),COLUMN('Effect Coding'!I56))</f>
        <v>0</v>
      </c>
      <c r="EE20">
        <f>INDEX('Effect Coding'!$A$40:$K$49,MATCH(C20,'Effect Coding'!$A$40:$A$49,0),COLUMN('Effect Coding'!J56))</f>
        <v>0</v>
      </c>
      <c r="EF20">
        <f>INDEX('Effect Coding'!$A$40:$K$49,MATCH(C20,'Effect Coding'!$A$40:$A$49,0),COLUMN('Effect Coding'!K56))</f>
        <v>0</v>
      </c>
      <c r="EG20">
        <f>INDEX('Effect Coding'!$A$33:$E$36,MATCH(D20,'Effect Coding'!$A$33:$A$36,0),COLUMN('Effect Coding'!C49))</f>
        <v>0</v>
      </c>
      <c r="EH20">
        <f>INDEX('Effect Coding'!$A$33:$E$36,MATCH(D20,'Effect Coding'!$A$33:$A$36,0),COLUMN('Effect Coding'!D49))</f>
        <v>1</v>
      </c>
      <c r="EI20">
        <f>INDEX('Effect Coding'!$A$33:$E$36,MATCH(D20,'Effect Coding'!$A$33:$A$36,0),COLUMN('Effect Coding'!E49))</f>
        <v>0</v>
      </c>
      <c r="EJ20">
        <f>INDEX('Effect Coding'!$A$27:$D$29,MATCH(E20,'Effect Coding'!$A$27:$A$29,0),COLUMN('Effect Coding'!C43))</f>
        <v>1</v>
      </c>
      <c r="EK20">
        <f>INDEX('Effect Coding'!$A$27:$D$29,MATCH(E20,'Effect Coding'!$A$27:$A$29,0),COLUMN('Effect Coding'!D43))</f>
        <v>0</v>
      </c>
      <c r="EL20">
        <f>INDEX('Effect Coding'!$A$21:$D$23,MATCH(F20,'Effect Coding'!$A$21:$A$23,0),COLUMN('Effect Coding'!C37))</f>
        <v>0</v>
      </c>
      <c r="EM20">
        <f>INDEX('Effect Coding'!$A$21:$D$23,MATCH(F20,'Effect Coding'!$A$21:$A$23,0),COLUMN('Effect Coding'!D37))</f>
        <v>1</v>
      </c>
      <c r="EN20">
        <f>INDEX('Effect Coding'!$A$15:$D$17,MATCH(G20,'Effect Coding'!$A$15:$A$17,0),COLUMN('Effect Coding'!C31))</f>
        <v>0</v>
      </c>
      <c r="EO20">
        <f>INDEX('Effect Coding'!$A$15:$D$17,MATCH(G20,'Effect Coding'!$A$15:$A$17,0),COLUMN('Effect Coding'!D31))</f>
        <v>1</v>
      </c>
      <c r="EP20">
        <f>INDEX('Effect Coding'!$A$9:$D$11,MATCH(H20,'Effect Coding'!$A$9:$A$11,0),COLUMN('Effect Coding'!C25))</f>
        <v>0</v>
      </c>
      <c r="EQ20">
        <f>INDEX('Effect Coding'!$A$9:$D$11,MATCH(H20,'Effect Coding'!$A$9:$A$11,0),COLUMN('Effect Coding'!D25))</f>
        <v>1</v>
      </c>
      <c r="ER20">
        <f>INDEX('Effect Coding'!$A$3:$D$5,MATCH(I20,'Effect Coding'!$A$3:$A$5,0),COLUMN('Effect Coding'!C19))</f>
        <v>1</v>
      </c>
      <c r="ES20">
        <f>INDEX('Effect Coding'!$A$3:$D$5,MATCH(I20,'Effect Coding'!$A$3:$A$5,0),COLUMN('Effect Coding'!D19))</f>
        <v>0</v>
      </c>
      <c r="ET20">
        <f>INDEX('Effect Coding'!$A$163:$D$165,MATCH(J20,'Effect Coding'!$A$163:$A$165,0),COLUMN('Effect Coding'!C179))</f>
        <v>1</v>
      </c>
      <c r="EU20">
        <f>INDEX('Effect Coding'!$A$163:$D$165,MATCH(J20,'Effect Coding'!$A$163:$A$165,0),COLUMN('Effect Coding'!D179))</f>
        <v>0</v>
      </c>
      <c r="EV20">
        <f>INDEX('Effect Coding'!$A$163:$D$165,MATCH(K20,'Effect Coding'!$A$169:$A$171,0),COLUMN('Effect Coding'!C179))</f>
        <v>0</v>
      </c>
      <c r="EW20">
        <f>INDEX('Effect Coding'!$A$163:$D$165,MATCH(K20,'Effect Coding'!$A$169:$A$171,0),COLUMN('Effect Coding'!D179))</f>
        <v>1</v>
      </c>
      <c r="EX20">
        <f>INDEX('Effect Coding'!$A$175:$E$178,MATCH(L20,'Effect Coding'!$A$175:$A$178,0),COLUMN('Effect Coding'!C191))</f>
        <v>0</v>
      </c>
      <c r="EY20">
        <f>INDEX('Effect Coding'!$A$175:$E$178,MATCH(L20,'Effect Coding'!$A$175:$A$178,0),COLUMN('Effect Coding'!D191))</f>
        <v>0</v>
      </c>
      <c r="EZ20">
        <f>INDEX('Effect Coding'!$A$175:$E$178,MATCH(L20,'Effect Coding'!$A$175:$A$178,0),COLUMN('Effect Coding'!E191))</f>
        <v>1</v>
      </c>
      <c r="FA20">
        <f>INDEX('Effect Coding'!$A$182:$E$185,MATCH(M20,'Effect Coding'!$A$182:$A$185,0),COLUMN('Effect Coding'!C198))</f>
        <v>-1</v>
      </c>
      <c r="FB20">
        <f>INDEX('Effect Coding'!$A$182:$E$185,MATCH(M20,'Effect Coding'!$A$182:$A$185,0),COLUMN('Effect Coding'!D198))</f>
        <v>-1</v>
      </c>
      <c r="FC20">
        <f>INDEX('Effect Coding'!$A$182:$E$185,MATCH(M20,'Effect Coding'!$A$182:$A$185,0),COLUMN('Effect Coding'!E198))</f>
        <v>-1</v>
      </c>
      <c r="FD20">
        <f>INDEX('Effect Coding'!$A$189:$C$190,MATCH(N20,'Effect Coding'!$A$189:$A$190,0),COLUMN('Effect Coding'!C205))</f>
        <v>-1</v>
      </c>
      <c r="FE20">
        <f>INDEX('Effect Coding'!$A$194:$D$196,MATCH(O20,'Effect Coding'!$A$194:$A$196,0),COLUMN('Effect Coding'!C210))</f>
        <v>-1</v>
      </c>
      <c r="FF20">
        <f>INDEX('Effect Coding'!$A$194:$D$196,MATCH(O20,'Effect Coding'!$A$194:$A$196,0),COLUMN('Effect Coding'!D210))</f>
        <v>-1</v>
      </c>
      <c r="FG20">
        <f>INDEX('Effect Coding'!$A$200:$C$201,MATCH(P20,'Effect Coding'!$A$200:$A$201,0),COLUMN('Effect Coding'!C216))</f>
        <v>1</v>
      </c>
      <c r="FH20">
        <f>INDEX('Effect Coding'!$A$205:$D$207,MATCH(Q20,'Effect Coding'!$A$205:$A$207,0),COLUMN('Effect Coding'!C221))</f>
        <v>-1</v>
      </c>
      <c r="FI20">
        <f>INDEX('Effect Coding'!$A$205:$D$207,MATCH(Q20,'Effect Coding'!$A$205:$A$207,0),COLUMN('Effect Coding'!D221))</f>
        <v>-1</v>
      </c>
      <c r="FJ20">
        <f>INDEX('Effect Coding'!$A$211:$C$212,MATCH(R20,'Effect Coding'!$A$211:$A$212,0),COLUMN('Effect Coding'!C227))</f>
        <v>1</v>
      </c>
      <c r="FK20">
        <f>INDEX('Effect Coding'!$A$216:$C$217,MATCH(S20,'Effect Coding'!$A$216:$A$217,0),COLUMN('Effect Coding'!C232))</f>
        <v>1</v>
      </c>
      <c r="FL20">
        <f>INDEX('Effect Coding'!$A$221:$C$222,MATCH(T20,'Effect Coding'!$A$221:$A$222,0),COLUMN('Effect Coding'!C237))</f>
        <v>-1</v>
      </c>
      <c r="FM20">
        <f t="shared" si="0"/>
        <v>6</v>
      </c>
      <c r="FN20">
        <v>1</v>
      </c>
      <c r="FO20">
        <v>1</v>
      </c>
      <c r="FP20">
        <f t="shared" si="1"/>
        <v>6</v>
      </c>
    </row>
    <row r="21" spans="1:172" x14ac:dyDescent="0.25">
      <c r="A21" t="s">
        <v>222</v>
      </c>
      <c r="B21" t="s">
        <v>69</v>
      </c>
      <c r="C21" t="s">
        <v>3</v>
      </c>
      <c r="D21" t="s">
        <v>31</v>
      </c>
      <c r="E21" t="s">
        <v>28</v>
      </c>
      <c r="F21" t="s">
        <v>54</v>
      </c>
      <c r="G21" t="s">
        <v>189</v>
      </c>
      <c r="H21" t="s">
        <v>185</v>
      </c>
      <c r="I21" t="s">
        <v>50</v>
      </c>
      <c r="J21" t="s">
        <v>185</v>
      </c>
      <c r="K21" t="s">
        <v>70</v>
      </c>
      <c r="L21">
        <v>2</v>
      </c>
      <c r="M21" t="s">
        <v>67</v>
      </c>
      <c r="N21" t="s">
        <v>52</v>
      </c>
      <c r="O21" t="s">
        <v>62</v>
      </c>
      <c r="P21" t="s">
        <v>52</v>
      </c>
      <c r="Q21" t="s">
        <v>68</v>
      </c>
      <c r="R21" t="s">
        <v>51</v>
      </c>
      <c r="S21" t="s">
        <v>51</v>
      </c>
      <c r="T21" t="s">
        <v>65</v>
      </c>
      <c r="U21" s="20">
        <v>5.7</v>
      </c>
      <c r="V21">
        <f>INDEX('Effect Coding'!$A$53:$DD$159,MATCH(B21,'Effect Coding'!$A$53:$A$159,0), COLUMN('Effect Coding'!C70))</f>
        <v>0</v>
      </c>
      <c r="W21">
        <f>INDEX('Effect Coding'!$A$53:$DD$159,MATCH(B21,'Effect Coding'!$A$53:$A$159,0), COLUMN('Effect Coding'!D70))</f>
        <v>0</v>
      </c>
      <c r="X21">
        <f>INDEX('Effect Coding'!$A$53:$DD$159,MATCH(B21,'Effect Coding'!$A$53:$A$159,0), COLUMN('Effect Coding'!E70))</f>
        <v>0</v>
      </c>
      <c r="Y21">
        <f>INDEX('Effect Coding'!$A$53:$DD$159,MATCH(B21,'Effect Coding'!$A$53:$A$159,0), COLUMN('Effect Coding'!F70))</f>
        <v>0</v>
      </c>
      <c r="Z21">
        <f>INDEX('Effect Coding'!$A$53:$DD$159,MATCH(B21,'Effect Coding'!$A$53:$A$159,0), COLUMN('Effect Coding'!G70))</f>
        <v>0</v>
      </c>
      <c r="AA21">
        <f>INDEX('Effect Coding'!$A$53:$DD$159,MATCH(B21,'Effect Coding'!$A$53:$A$159,0), COLUMN('Effect Coding'!H70))</f>
        <v>1</v>
      </c>
      <c r="AB21">
        <f>INDEX('Effect Coding'!$A$53:$DD$159,MATCH(B21,'Effect Coding'!$A$53:$A$159,0), COLUMN('Effect Coding'!I70))</f>
        <v>0</v>
      </c>
      <c r="AC21">
        <f>INDEX('Effect Coding'!$A$53:$DD$159,MATCH(B21,'Effect Coding'!$A$53:$A$159,0), COLUMN('Effect Coding'!J70))</f>
        <v>0</v>
      </c>
      <c r="AD21">
        <f>INDEX('Effect Coding'!$A$53:$DD$159,MATCH(B21,'Effect Coding'!$A$53:$A$159,0), COLUMN('Effect Coding'!K70))</f>
        <v>0</v>
      </c>
      <c r="AE21">
        <f>INDEX('Effect Coding'!$A$53:$DD$159,MATCH(B21,'Effect Coding'!$A$53:$A$159,0), COLUMN('Effect Coding'!L70))</f>
        <v>0</v>
      </c>
      <c r="AF21">
        <f>INDEX('Effect Coding'!$A$53:$DD$159,MATCH(B21,'Effect Coding'!$A$53:$A$159,0), COLUMN('Effect Coding'!M70))</f>
        <v>0</v>
      </c>
      <c r="AG21">
        <f>INDEX('Effect Coding'!$A$53:$DD$159,MATCH(B21,'Effect Coding'!$A$53:$A$159,0), COLUMN('Effect Coding'!N70))</f>
        <v>0</v>
      </c>
      <c r="AH21">
        <f>INDEX('Effect Coding'!$A$53:$DD$159,MATCH(B21,'Effect Coding'!$A$53:$A$159,0), COLUMN('Effect Coding'!O70))</f>
        <v>0</v>
      </c>
      <c r="AI21">
        <f>INDEX('Effect Coding'!$A$53:$DD$159,MATCH(B21,'Effect Coding'!$A$53:$A$159,0), COLUMN('Effect Coding'!P70))</f>
        <v>0</v>
      </c>
      <c r="AJ21">
        <f>INDEX('Effect Coding'!$A$53:$DD$159,MATCH(B21,'Effect Coding'!$A$53:$A$159,0), COLUMN('Effect Coding'!Q70))</f>
        <v>0</v>
      </c>
      <c r="AK21">
        <f>INDEX('Effect Coding'!$A$53:$DD$159,MATCH(B21,'Effect Coding'!$A$53:$A$159,0), COLUMN('Effect Coding'!R70))</f>
        <v>0</v>
      </c>
      <c r="AL21">
        <f>INDEX('Effect Coding'!$A$53:$DD$159,MATCH(B21,'Effect Coding'!$A$53:$A$159,0), COLUMN('Effect Coding'!S70))</f>
        <v>0</v>
      </c>
      <c r="AM21">
        <f>INDEX('Effect Coding'!$A$53:$DD$159,MATCH(B21,'Effect Coding'!$A$53:$A$159,0), COLUMN('Effect Coding'!T70))</f>
        <v>0</v>
      </c>
      <c r="AN21">
        <f>INDEX('Effect Coding'!$A$53:$DD$159,MATCH(B21,'Effect Coding'!$A$53:$A$159,0), COLUMN('Effect Coding'!U70))</f>
        <v>0</v>
      </c>
      <c r="AO21">
        <f>INDEX('Effect Coding'!$A$53:$DD$159,MATCH(B21,'Effect Coding'!$A$53:$A$159,0), COLUMN('Effect Coding'!V70))</f>
        <v>0</v>
      </c>
      <c r="AP21">
        <f>INDEX('Effect Coding'!$A$53:$DD$159,MATCH(B21,'Effect Coding'!$A$53:$A$159,0), COLUMN('Effect Coding'!W70))</f>
        <v>0</v>
      </c>
      <c r="AQ21">
        <f>INDEX('Effect Coding'!$A$53:$DD$159,MATCH(B21,'Effect Coding'!$A$53:$A$159,0), COLUMN('Effect Coding'!X70))</f>
        <v>0</v>
      </c>
      <c r="AR21">
        <f>INDEX('Effect Coding'!$A$53:$DD$159,MATCH(B21,'Effect Coding'!$A$53:$A$159,0), COLUMN('Effect Coding'!Y70))</f>
        <v>0</v>
      </c>
      <c r="AS21">
        <f>INDEX('Effect Coding'!$A$53:$DD$159,MATCH(B21,'Effect Coding'!$A$53:$A$159,0), COLUMN('Effect Coding'!Z70))</f>
        <v>0</v>
      </c>
      <c r="AT21">
        <f>INDEX('Effect Coding'!$A$53:$DD$159,MATCH(B21,'Effect Coding'!$A$53:$A$159,0), COLUMN('Effect Coding'!AA70))</f>
        <v>0</v>
      </c>
      <c r="AU21">
        <f>INDEX('Effect Coding'!$A$53:$DD$159,MATCH(B21,'Effect Coding'!$A$53:$A$159,0), COLUMN('Effect Coding'!AB70))</f>
        <v>0</v>
      </c>
      <c r="AV21">
        <f>INDEX('Effect Coding'!$A$53:$DD$159,MATCH(B21,'Effect Coding'!$A$53:$A$159,0), COLUMN('Effect Coding'!AC70))</f>
        <v>0</v>
      </c>
      <c r="AW21">
        <f>INDEX('Effect Coding'!$A$53:$DD$159,MATCH(B21,'Effect Coding'!$A$53:$A$159,0), COLUMN('Effect Coding'!AD70))</f>
        <v>0</v>
      </c>
      <c r="AX21">
        <f>INDEX('Effect Coding'!$A$53:$DD$159,MATCH(B21,'Effect Coding'!$A$53:$A$159,0), COLUMN('Effect Coding'!AE70))</f>
        <v>0</v>
      </c>
      <c r="AY21">
        <f>INDEX('Effect Coding'!$A$53:$DD$159,MATCH(B21,'Effect Coding'!$A$53:$A$159,0), COLUMN('Effect Coding'!AF70))</f>
        <v>0</v>
      </c>
      <c r="AZ21">
        <f>INDEX('Effect Coding'!$A$53:$DD$159,MATCH(B21,'Effect Coding'!$A$53:$A$159,0), COLUMN('Effect Coding'!AG70))</f>
        <v>0</v>
      </c>
      <c r="BA21">
        <f>INDEX('Effect Coding'!$A$53:$DD$159,MATCH(B21,'Effect Coding'!$A$53:$A$159,0), COLUMN('Effect Coding'!AH70))</f>
        <v>0</v>
      </c>
      <c r="BB21">
        <f>INDEX('Effect Coding'!$A$53:$DD$159,MATCH(B21,'Effect Coding'!$A$53:$A$159,0), COLUMN('Effect Coding'!AI70))</f>
        <v>0</v>
      </c>
      <c r="BC21">
        <f>INDEX('Effect Coding'!$A$53:$DD$159,MATCH(B21,'Effect Coding'!$A$53:$A$159,0), COLUMN('Effect Coding'!AJ70))</f>
        <v>0</v>
      </c>
      <c r="BD21">
        <f>INDEX('Effect Coding'!$A$53:$DD$159,MATCH(B21,'Effect Coding'!$A$53:$A$159,0), COLUMN('Effect Coding'!AK70))</f>
        <v>0</v>
      </c>
      <c r="BE21">
        <f>INDEX('Effect Coding'!$A$53:$DD$159,MATCH(B21,'Effect Coding'!$A$53:$A$159,0), COLUMN('Effect Coding'!AL70))</f>
        <v>0</v>
      </c>
      <c r="BF21">
        <f>INDEX('Effect Coding'!$A$53:$DD$159,MATCH(B21,'Effect Coding'!$A$53:$A$159,0), COLUMN('Effect Coding'!AM70))</f>
        <v>0</v>
      </c>
      <c r="BG21">
        <f>INDEX('Effect Coding'!$A$53:$DD$159,MATCH(B21,'Effect Coding'!$A$53:$A$159,0), COLUMN('Effect Coding'!AN70))</f>
        <v>0</v>
      </c>
      <c r="BH21">
        <f>INDEX('Effect Coding'!$A$53:$DD$159,MATCH(B21,'Effect Coding'!$A$53:$A$159,0), COLUMN('Effect Coding'!AO70))</f>
        <v>0</v>
      </c>
      <c r="BI21">
        <f>INDEX('Effect Coding'!$A$53:$DD$159,MATCH(B21,'Effect Coding'!$A$53:$A$159,0), COLUMN('Effect Coding'!AP70))</f>
        <v>0</v>
      </c>
      <c r="BJ21">
        <f>INDEX('Effect Coding'!$A$53:$DD$159,MATCH(B21,'Effect Coding'!$A$53:$A$159,0), COLUMN('Effect Coding'!AQ70))</f>
        <v>0</v>
      </c>
      <c r="BK21">
        <f>INDEX('Effect Coding'!$A$53:$DD$159,MATCH(B21,'Effect Coding'!$A$53:$A$159,0), COLUMN('Effect Coding'!AR70))</f>
        <v>0</v>
      </c>
      <c r="BL21">
        <f>INDEX('Effect Coding'!$A$53:$DD$159,MATCH(B21,'Effect Coding'!$A$53:$A$159,0), COLUMN('Effect Coding'!AS70))</f>
        <v>0</v>
      </c>
      <c r="BM21">
        <f>INDEX('Effect Coding'!$A$53:$DD$159,MATCH(B21,'Effect Coding'!$A$53:$A$159,0), COLUMN('Effect Coding'!AT70))</f>
        <v>0</v>
      </c>
      <c r="BN21">
        <f>INDEX('Effect Coding'!$A$53:$DD$159,MATCH(B21,'Effect Coding'!$A$53:$A$159,0), COLUMN('Effect Coding'!AU70))</f>
        <v>0</v>
      </c>
      <c r="BO21">
        <f>INDEX('Effect Coding'!$A$53:$DD$159,MATCH(B21,'Effect Coding'!$A$53:$A$159,0), COLUMN('Effect Coding'!AV70))</f>
        <v>0</v>
      </c>
      <c r="BP21">
        <f>INDEX('Effect Coding'!$A$53:$DD$159,MATCH(B21,'Effect Coding'!$A$53:$A$159,0), COLUMN('Effect Coding'!AW70))</f>
        <v>0</v>
      </c>
      <c r="BQ21">
        <f>INDEX('Effect Coding'!$A$53:$DD$159,MATCH(B21,'Effect Coding'!$A$53:$A$159,0), COLUMN('Effect Coding'!AX70))</f>
        <v>0</v>
      </c>
      <c r="BR21">
        <f>INDEX('Effect Coding'!$A$53:$DD$159,MATCH(B21,'Effect Coding'!$A$53:$A$159,0), COLUMN('Effect Coding'!AY70))</f>
        <v>0</v>
      </c>
      <c r="BS21">
        <f>INDEX('Effect Coding'!$A$53:$DD$159,MATCH(B21,'Effect Coding'!$A$53:$A$159,0), COLUMN('Effect Coding'!AZ70))</f>
        <v>0</v>
      </c>
      <c r="BT21">
        <f>INDEX('Effect Coding'!$A$53:$DD$159,MATCH(B21,'Effect Coding'!$A$53:$A$159,0), COLUMN('Effect Coding'!BA70))</f>
        <v>0</v>
      </c>
      <c r="BU21">
        <f>INDEX('Effect Coding'!$A$53:$DD$159,MATCH(B21,'Effect Coding'!$A$53:$A$159,0), COLUMN('Effect Coding'!BB70))</f>
        <v>0</v>
      </c>
      <c r="BV21">
        <f>INDEX('Effect Coding'!$A$53:$DD$159,MATCH(B21,'Effect Coding'!$A$53:$A$159,0), COLUMN('Effect Coding'!BC70))</f>
        <v>0</v>
      </c>
      <c r="BW21">
        <f>INDEX('Effect Coding'!$A$53:$DD$159,MATCH(B21,'Effect Coding'!$A$53:$A$159,0), COLUMN('Effect Coding'!BD70))</f>
        <v>0</v>
      </c>
      <c r="BX21">
        <f>INDEX('Effect Coding'!$A$53:$DD$159,MATCH(B21,'Effect Coding'!$A$53:$A$159,0), COLUMN('Effect Coding'!BE70))</f>
        <v>0</v>
      </c>
      <c r="BY21">
        <f>INDEX('Effect Coding'!$A$53:$DD$159,MATCH(B21,'Effect Coding'!$A$53:$A$159,0), COLUMN('Effect Coding'!BF70))</f>
        <v>0</v>
      </c>
      <c r="BZ21">
        <f>INDEX('Effect Coding'!$A$53:$DD$159,MATCH(B21,'Effect Coding'!$A$53:$A$159,0), COLUMN('Effect Coding'!BG70))</f>
        <v>0</v>
      </c>
      <c r="CA21">
        <f>INDEX('Effect Coding'!$A$53:$DD$159,MATCH(B21,'Effect Coding'!$A$53:$A$159,0), COLUMN('Effect Coding'!BH70))</f>
        <v>0</v>
      </c>
      <c r="CB21">
        <f>INDEX('Effect Coding'!$A$53:$DD$159,MATCH(B21,'Effect Coding'!$A$53:$A$159,0), COLUMN('Effect Coding'!BI70))</f>
        <v>0</v>
      </c>
      <c r="CC21">
        <f>INDEX('Effect Coding'!$A$53:$DD$159,MATCH(B21,'Effect Coding'!$A$53:$A$159,0), COLUMN('Effect Coding'!BJ70))</f>
        <v>0</v>
      </c>
      <c r="CD21">
        <f>INDEX('Effect Coding'!$A$53:$DD$159,MATCH(B21,'Effect Coding'!$A$53:$A$159,0), COLUMN('Effect Coding'!BK70))</f>
        <v>0</v>
      </c>
      <c r="CE21">
        <f>INDEX('Effect Coding'!$A$53:$DD$159,MATCH(B21,'Effect Coding'!$A$53:$A$159,0), COLUMN('Effect Coding'!BL70))</f>
        <v>0</v>
      </c>
      <c r="CF21">
        <f>INDEX('Effect Coding'!$A$53:$DD$159,MATCH(B21,'Effect Coding'!$A$53:$A$159,0), COLUMN('Effect Coding'!BM70))</f>
        <v>0</v>
      </c>
      <c r="CG21">
        <f>INDEX('Effect Coding'!$A$53:$DD$159,MATCH(B21,'Effect Coding'!$A$53:$A$159,0), COLUMN('Effect Coding'!BN70))</f>
        <v>0</v>
      </c>
      <c r="CH21">
        <f>INDEX('Effect Coding'!$A$53:$DD$159,MATCH(B21,'Effect Coding'!$A$53:$A$159,0), COLUMN('Effect Coding'!BO70))</f>
        <v>0</v>
      </c>
      <c r="CI21">
        <f>INDEX('Effect Coding'!$A$53:$DD$159,MATCH(B21,'Effect Coding'!$A$53:$A$159,0), COLUMN('Effect Coding'!BP70))</f>
        <v>0</v>
      </c>
      <c r="CJ21">
        <f>INDEX('Effect Coding'!$A$53:$DD$159,MATCH(B21,'Effect Coding'!$A$53:$A$159,0), COLUMN('Effect Coding'!BQ70))</f>
        <v>0</v>
      </c>
      <c r="CK21">
        <f>INDEX('Effect Coding'!$A$53:$DD$159,MATCH(B21,'Effect Coding'!$A$53:$A$159,0), COLUMN('Effect Coding'!BR70))</f>
        <v>0</v>
      </c>
      <c r="CL21">
        <f>INDEX('Effect Coding'!$A$53:$DD$159,MATCH(B21,'Effect Coding'!$A$53:$A$159,0), COLUMN('Effect Coding'!BS70))</f>
        <v>0</v>
      </c>
      <c r="CM21">
        <f>INDEX('Effect Coding'!$A$53:$DD$159,MATCH(B21,'Effect Coding'!$A$53:$A$159,0), COLUMN('Effect Coding'!BT70))</f>
        <v>0</v>
      </c>
      <c r="CN21">
        <f>INDEX('Effect Coding'!$A$53:$DD$159,MATCH(B21,'Effect Coding'!$A$53:$A$159,0), COLUMN('Effect Coding'!BU70))</f>
        <v>0</v>
      </c>
      <c r="CO21">
        <f>INDEX('Effect Coding'!$A$53:$DD$159,MATCH(B21,'Effect Coding'!$A$53:$A$159,0), COLUMN('Effect Coding'!BV70))</f>
        <v>0</v>
      </c>
      <c r="CP21">
        <f>INDEX('Effect Coding'!$A$53:$DD$159,MATCH(B21,'Effect Coding'!$A$53:$A$159,0), COLUMN('Effect Coding'!BW70))</f>
        <v>0</v>
      </c>
      <c r="CQ21">
        <f>INDEX('Effect Coding'!$A$53:$DD$159,MATCH(B21,'Effect Coding'!$A$53:$A$159,0), COLUMN('Effect Coding'!BX70))</f>
        <v>0</v>
      </c>
      <c r="CR21">
        <f>INDEX('Effect Coding'!$A$53:$DD$159,MATCH(B21,'Effect Coding'!$A$53:$A$159,0), COLUMN('Effect Coding'!BY70))</f>
        <v>0</v>
      </c>
      <c r="CS21">
        <f>INDEX('Effect Coding'!$A$53:$DD$159,MATCH(B21,'Effect Coding'!$A$53:$A$159,0), COLUMN('Effect Coding'!BZ70))</f>
        <v>0</v>
      </c>
      <c r="CT21">
        <f>INDEX('Effect Coding'!$A$53:$DD$159,MATCH(B21,'Effect Coding'!$A$53:$A$159,0), COLUMN('Effect Coding'!CA70))</f>
        <v>0</v>
      </c>
      <c r="CU21">
        <f>INDEX('Effect Coding'!$A$53:$DD$159,MATCH(B21,'Effect Coding'!$A$53:$A$159,0), COLUMN('Effect Coding'!CB70))</f>
        <v>0</v>
      </c>
      <c r="CV21">
        <f>INDEX('Effect Coding'!$A$53:$DD$159,MATCH(B21,'Effect Coding'!$A$53:$A$159,0), COLUMN('Effect Coding'!CC70))</f>
        <v>0</v>
      </c>
      <c r="CW21">
        <f>INDEX('Effect Coding'!$A$53:$DD$159,MATCH(B21,'Effect Coding'!$A$53:$A$159,0), COLUMN('Effect Coding'!CD70))</f>
        <v>0</v>
      </c>
      <c r="CX21">
        <f>INDEX('Effect Coding'!$A$53:$DD$159,MATCH(B21,'Effect Coding'!$A$53:$A$159,0), COLUMN('Effect Coding'!CE70))</f>
        <v>0</v>
      </c>
      <c r="CY21">
        <f>INDEX('Effect Coding'!$A$53:$DD$159,MATCH(B21,'Effect Coding'!$A$53:$A$159,0), COLUMN('Effect Coding'!CF70))</f>
        <v>0</v>
      </c>
      <c r="CZ21">
        <f>INDEX('Effect Coding'!$A$53:$DD$159,MATCH(B21,'Effect Coding'!$A$53:$A$159,0), COLUMN('Effect Coding'!CG70))</f>
        <v>0</v>
      </c>
      <c r="DA21">
        <f>INDEX('Effect Coding'!$A$53:$DD$159,MATCH(B21,'Effect Coding'!$A$53:$A$159,0), COLUMN('Effect Coding'!CH70))</f>
        <v>0</v>
      </c>
      <c r="DB21">
        <f>INDEX('Effect Coding'!$A$53:$DD$159,MATCH(B21,'Effect Coding'!$A$53:$A$159,0), COLUMN('Effect Coding'!CI70))</f>
        <v>0</v>
      </c>
      <c r="DC21">
        <f>INDEX('Effect Coding'!$A$53:$DD$159,MATCH(B21,'Effect Coding'!$A$53:$A$159,0), COLUMN('Effect Coding'!CJ70))</f>
        <v>0</v>
      </c>
      <c r="DD21">
        <f>INDEX('Effect Coding'!$A$53:$DD$159,MATCH(B21,'Effect Coding'!$A$53:$A$159,0), COLUMN('Effect Coding'!CK70))</f>
        <v>0</v>
      </c>
      <c r="DE21">
        <f>INDEX('Effect Coding'!$A$53:$DD$159,MATCH(B21,'Effect Coding'!$A$53:$A$159,0), COLUMN('Effect Coding'!CL70))</f>
        <v>0</v>
      </c>
      <c r="DF21">
        <f>INDEX('Effect Coding'!$A$53:$DD$159,MATCH(B21,'Effect Coding'!$A$53:$A$159,0), COLUMN('Effect Coding'!CM70))</f>
        <v>0</v>
      </c>
      <c r="DG21">
        <f>INDEX('Effect Coding'!$A$53:$DD$159,MATCH(B21,'Effect Coding'!$A$53:$A$159,0), COLUMN('Effect Coding'!CN70))</f>
        <v>0</v>
      </c>
      <c r="DH21">
        <f>INDEX('Effect Coding'!$A$53:$DD$159,MATCH(B21,'Effect Coding'!$A$53:$A$159,0), COLUMN('Effect Coding'!CO70))</f>
        <v>0</v>
      </c>
      <c r="DI21">
        <f>INDEX('Effect Coding'!$A$53:$DD$159,MATCH(B21,'Effect Coding'!$A$53:$A$159,0), COLUMN('Effect Coding'!CP70))</f>
        <v>0</v>
      </c>
      <c r="DJ21">
        <f>INDEX('Effect Coding'!$A$53:$DD$159,MATCH(B21,'Effect Coding'!$A$53:$A$159,0), COLUMN('Effect Coding'!CQ70))</f>
        <v>0</v>
      </c>
      <c r="DK21">
        <f>INDEX('Effect Coding'!$A$53:$DD$159,MATCH(B21,'Effect Coding'!$A$53:$A$159,0), COLUMN('Effect Coding'!CR70))</f>
        <v>0</v>
      </c>
      <c r="DL21">
        <f>INDEX('Effect Coding'!$A$53:$DD$159,MATCH(B21,'Effect Coding'!$A$53:$A$159,0), COLUMN('Effect Coding'!CS70))</f>
        <v>0</v>
      </c>
      <c r="DM21">
        <f>INDEX('Effect Coding'!$A$53:$DD$159,MATCH(B21,'Effect Coding'!$A$53:$A$159,0), COLUMN('Effect Coding'!CT70))</f>
        <v>0</v>
      </c>
      <c r="DN21">
        <f>INDEX('Effect Coding'!$A$53:$DD$159,MATCH(B21,'Effect Coding'!$A$53:$A$159,0), COLUMN('Effect Coding'!CU70))</f>
        <v>0</v>
      </c>
      <c r="DO21">
        <f>INDEX('Effect Coding'!$A$53:$DD$159,MATCH(B21,'Effect Coding'!$A$53:$A$159,0), COLUMN('Effect Coding'!CV70))</f>
        <v>0</v>
      </c>
      <c r="DP21">
        <f>INDEX('Effect Coding'!$A$53:$DD$159,MATCH(B21,'Effect Coding'!$A$53:$A$159,0), COLUMN('Effect Coding'!CW70))</f>
        <v>0</v>
      </c>
      <c r="DQ21">
        <f>INDEX('Effect Coding'!$A$53:$DD$159,MATCH(B21,'Effect Coding'!$A$53:$A$159,0), COLUMN('Effect Coding'!CX70))</f>
        <v>0</v>
      </c>
      <c r="DR21">
        <f>INDEX('Effect Coding'!$A$53:$DD$159,MATCH(B21,'Effect Coding'!$A$53:$A$159,0), COLUMN('Effect Coding'!CY70))</f>
        <v>0</v>
      </c>
      <c r="DS21">
        <f>INDEX('Effect Coding'!$A$53:$DD$159,MATCH(B21,'Effect Coding'!$A$53:$A$159,0), COLUMN('Effect Coding'!CZ70))</f>
        <v>0</v>
      </c>
      <c r="DT21">
        <f>INDEX('Effect Coding'!$A$53:$DD$159,MATCH(B21,'Effect Coding'!$A$53:$A$159,0), COLUMN('Effect Coding'!DA70))</f>
        <v>0</v>
      </c>
      <c r="DU21">
        <f>INDEX('Effect Coding'!$A$53:$DD$159,MATCH(B21,'Effect Coding'!$A$53:$A$159,0), COLUMN('Effect Coding'!DB70))</f>
        <v>0</v>
      </c>
      <c r="DV21">
        <f>INDEX('Effect Coding'!$A$53:$DD$159,MATCH(B21,'Effect Coding'!$A$53:$A$159,0), COLUMN('Effect Coding'!DC70))</f>
        <v>0</v>
      </c>
      <c r="DW21">
        <f>INDEX('Effect Coding'!$A$53:$DD$159,MATCH(B21,'Effect Coding'!$A$53:$A$159,0), COLUMN('Effect Coding'!DD70))</f>
        <v>0</v>
      </c>
      <c r="DX21">
        <f>INDEX('Effect Coding'!$A$40:$K$49,MATCH(C21,'Effect Coding'!$A$40:$A$49,0),COLUMN('Effect Coding'!C57))</f>
        <v>0</v>
      </c>
      <c r="DY21">
        <f>INDEX('Effect Coding'!$A$40:$K$49,MATCH(C21,'Effect Coding'!$A$40:$A$49,0),COLUMN('Effect Coding'!D57))</f>
        <v>1</v>
      </c>
      <c r="DZ21">
        <f>INDEX('Effect Coding'!$A$40:$K$49,MATCH(C21,'Effect Coding'!$A$40:$A$49,0),COLUMN('Effect Coding'!E57))</f>
        <v>0</v>
      </c>
      <c r="EA21">
        <f>INDEX('Effect Coding'!$A$40:$K$49,MATCH(C21,'Effect Coding'!$A$40:$A$49,0),COLUMN('Effect Coding'!F57))</f>
        <v>0</v>
      </c>
      <c r="EB21">
        <f>INDEX('Effect Coding'!$A$40:$K$49,MATCH(C21,'Effect Coding'!$A$40:$A$49,0),COLUMN('Effect Coding'!G57))</f>
        <v>0</v>
      </c>
      <c r="EC21">
        <f>INDEX('Effect Coding'!$A$40:$K$49,MATCH(C21,'Effect Coding'!$A$40:$A$49,0),COLUMN('Effect Coding'!H57))</f>
        <v>0</v>
      </c>
      <c r="ED21">
        <f>INDEX('Effect Coding'!$A$40:$K$49,MATCH(C21,'Effect Coding'!$A$40:$A$49,0),COLUMN('Effect Coding'!I57))</f>
        <v>0</v>
      </c>
      <c r="EE21">
        <f>INDEX('Effect Coding'!$A$40:$K$49,MATCH(C21,'Effect Coding'!$A$40:$A$49,0),COLUMN('Effect Coding'!J57))</f>
        <v>0</v>
      </c>
      <c r="EF21">
        <f>INDEX('Effect Coding'!$A$40:$K$49,MATCH(C21,'Effect Coding'!$A$40:$A$49,0),COLUMN('Effect Coding'!K57))</f>
        <v>0</v>
      </c>
      <c r="EG21">
        <f>INDEX('Effect Coding'!$A$33:$E$36,MATCH(D21,'Effect Coding'!$A$33:$A$36,0),COLUMN('Effect Coding'!C50))</f>
        <v>0</v>
      </c>
      <c r="EH21">
        <f>INDEX('Effect Coding'!$A$33:$E$36,MATCH(D21,'Effect Coding'!$A$33:$A$36,0),COLUMN('Effect Coding'!D50))</f>
        <v>1</v>
      </c>
      <c r="EI21">
        <f>INDEX('Effect Coding'!$A$33:$E$36,MATCH(D21,'Effect Coding'!$A$33:$A$36,0),COLUMN('Effect Coding'!E50))</f>
        <v>0</v>
      </c>
      <c r="EJ21">
        <f>INDEX('Effect Coding'!$A$27:$D$29,MATCH(E21,'Effect Coding'!$A$27:$A$29,0),COLUMN('Effect Coding'!C44))</f>
        <v>1</v>
      </c>
      <c r="EK21">
        <f>INDEX('Effect Coding'!$A$27:$D$29,MATCH(E21,'Effect Coding'!$A$27:$A$29,0),COLUMN('Effect Coding'!D44))</f>
        <v>0</v>
      </c>
      <c r="EL21">
        <f>INDEX('Effect Coding'!$A$21:$D$23,MATCH(F21,'Effect Coding'!$A$21:$A$23,0),COLUMN('Effect Coding'!C38))</f>
        <v>-1</v>
      </c>
      <c r="EM21">
        <f>INDEX('Effect Coding'!$A$21:$D$23,MATCH(F21,'Effect Coding'!$A$21:$A$23,0),COLUMN('Effect Coding'!D38))</f>
        <v>-1</v>
      </c>
      <c r="EN21">
        <f>INDEX('Effect Coding'!$A$15:$D$17,MATCH(G21,'Effect Coding'!$A$15:$A$17,0),COLUMN('Effect Coding'!C32))</f>
        <v>0</v>
      </c>
      <c r="EO21">
        <f>INDEX('Effect Coding'!$A$15:$D$17,MATCH(G21,'Effect Coding'!$A$15:$A$17,0),COLUMN('Effect Coding'!D32))</f>
        <v>1</v>
      </c>
      <c r="EP21">
        <f>INDEX('Effect Coding'!$A$9:$D$11,MATCH(H21,'Effect Coding'!$A$9:$A$11,0),COLUMN('Effect Coding'!C26))</f>
        <v>0</v>
      </c>
      <c r="EQ21">
        <f>INDEX('Effect Coding'!$A$9:$D$11,MATCH(H21,'Effect Coding'!$A$9:$A$11,0),COLUMN('Effect Coding'!D26))</f>
        <v>1</v>
      </c>
      <c r="ER21">
        <f>INDEX('Effect Coding'!$A$3:$D$5,MATCH(I21,'Effect Coding'!$A$3:$A$5,0),COLUMN('Effect Coding'!C20))</f>
        <v>1</v>
      </c>
      <c r="ES21">
        <f>INDEX('Effect Coding'!$A$3:$D$5,MATCH(I21,'Effect Coding'!$A$3:$A$5,0),COLUMN('Effect Coding'!D20))</f>
        <v>0</v>
      </c>
      <c r="ET21">
        <f>INDEX('Effect Coding'!$A$163:$D$165,MATCH(J21,'Effect Coding'!$A$163:$A$165,0),COLUMN('Effect Coding'!C180))</f>
        <v>1</v>
      </c>
      <c r="EU21">
        <f>INDEX('Effect Coding'!$A$163:$D$165,MATCH(J21,'Effect Coding'!$A$163:$A$165,0),COLUMN('Effect Coding'!D180))</f>
        <v>0</v>
      </c>
      <c r="EV21">
        <f>INDEX('Effect Coding'!$A$163:$D$165,MATCH(K21,'Effect Coding'!$A$169:$A$171,0),COLUMN('Effect Coding'!C180))</f>
        <v>0</v>
      </c>
      <c r="EW21">
        <f>INDEX('Effect Coding'!$A$163:$D$165,MATCH(K21,'Effect Coding'!$A$169:$A$171,0),COLUMN('Effect Coding'!D180))</f>
        <v>1</v>
      </c>
      <c r="EX21">
        <f>INDEX('Effect Coding'!$A$175:$E$178,MATCH(L21,'Effect Coding'!$A$175:$A$178,0),COLUMN('Effect Coding'!C192))</f>
        <v>0</v>
      </c>
      <c r="EY21">
        <f>INDEX('Effect Coding'!$A$175:$E$178,MATCH(L21,'Effect Coding'!$A$175:$A$178,0),COLUMN('Effect Coding'!D192))</f>
        <v>0</v>
      </c>
      <c r="EZ21">
        <f>INDEX('Effect Coding'!$A$175:$E$178,MATCH(L21,'Effect Coding'!$A$175:$A$178,0),COLUMN('Effect Coding'!E192))</f>
        <v>1</v>
      </c>
      <c r="FA21">
        <f>INDEX('Effect Coding'!$A$182:$E$185,MATCH(M21,'Effect Coding'!$A$182:$A$185,0),COLUMN('Effect Coding'!C199))</f>
        <v>-1</v>
      </c>
      <c r="FB21">
        <f>INDEX('Effect Coding'!$A$182:$E$185,MATCH(M21,'Effect Coding'!$A$182:$A$185,0),COLUMN('Effect Coding'!D199))</f>
        <v>-1</v>
      </c>
      <c r="FC21">
        <f>INDEX('Effect Coding'!$A$182:$E$185,MATCH(M21,'Effect Coding'!$A$182:$A$185,0),COLUMN('Effect Coding'!E199))</f>
        <v>-1</v>
      </c>
      <c r="FD21">
        <f>INDEX('Effect Coding'!$A$189:$C$190,MATCH(N21,'Effect Coding'!$A$189:$A$190,0),COLUMN('Effect Coding'!C206))</f>
        <v>-1</v>
      </c>
      <c r="FE21">
        <f>INDEX('Effect Coding'!$A$194:$D$196,MATCH(O21,'Effect Coding'!$A$194:$A$196,0),COLUMN('Effect Coding'!C211))</f>
        <v>-1</v>
      </c>
      <c r="FF21">
        <f>INDEX('Effect Coding'!$A$194:$D$196,MATCH(O21,'Effect Coding'!$A$194:$A$196,0),COLUMN('Effect Coding'!D211))</f>
        <v>-1</v>
      </c>
      <c r="FG21">
        <f>INDEX('Effect Coding'!$A$200:$C$201,MATCH(P21,'Effect Coding'!$A$200:$A$201,0),COLUMN('Effect Coding'!C217))</f>
        <v>1</v>
      </c>
      <c r="FH21">
        <f>INDEX('Effect Coding'!$A$205:$D$207,MATCH(Q21,'Effect Coding'!$A$205:$A$207,0),COLUMN('Effect Coding'!C222))</f>
        <v>-1</v>
      </c>
      <c r="FI21">
        <f>INDEX('Effect Coding'!$A$205:$D$207,MATCH(Q21,'Effect Coding'!$A$205:$A$207,0),COLUMN('Effect Coding'!D222))</f>
        <v>-1</v>
      </c>
      <c r="FJ21">
        <f>INDEX('Effect Coding'!$A$211:$C$212,MATCH(R21,'Effect Coding'!$A$211:$A$212,0),COLUMN('Effect Coding'!C228))</f>
        <v>1</v>
      </c>
      <c r="FK21">
        <f>INDEX('Effect Coding'!$A$216:$C$217,MATCH(S21,'Effect Coding'!$A$216:$A$217,0),COLUMN('Effect Coding'!C233))</f>
        <v>1</v>
      </c>
      <c r="FL21">
        <f>INDEX('Effect Coding'!$A$221:$C$222,MATCH(T21,'Effect Coding'!$A$221:$A$222,0),COLUMN('Effect Coding'!C238))</f>
        <v>-1</v>
      </c>
      <c r="FM21">
        <f t="shared" si="0"/>
        <v>3</v>
      </c>
      <c r="FN21">
        <v>1</v>
      </c>
      <c r="FO21">
        <v>1</v>
      </c>
      <c r="FP21">
        <f t="shared" si="1"/>
        <v>3</v>
      </c>
    </row>
    <row r="22" spans="1:172" x14ac:dyDescent="0.25">
      <c r="A22" t="s">
        <v>223</v>
      </c>
      <c r="B22" t="s">
        <v>71</v>
      </c>
      <c r="C22" t="s">
        <v>3</v>
      </c>
      <c r="D22" t="s">
        <v>31</v>
      </c>
      <c r="E22" t="s">
        <v>28</v>
      </c>
      <c r="F22" t="s">
        <v>53</v>
      </c>
      <c r="G22" t="s">
        <v>189</v>
      </c>
      <c r="H22" t="s">
        <v>185</v>
      </c>
      <c r="I22" t="s">
        <v>50</v>
      </c>
      <c r="J22" t="s">
        <v>185</v>
      </c>
      <c r="K22" t="s">
        <v>63</v>
      </c>
      <c r="L22">
        <v>2</v>
      </c>
      <c r="M22" t="s">
        <v>51</v>
      </c>
      <c r="N22" t="s">
        <v>52</v>
      </c>
      <c r="O22" t="s">
        <v>63</v>
      </c>
      <c r="P22" t="s">
        <v>51</v>
      </c>
      <c r="Q22" t="s">
        <v>68</v>
      </c>
      <c r="R22" t="s">
        <v>51</v>
      </c>
      <c r="S22" t="s">
        <v>51</v>
      </c>
      <c r="T22" t="s">
        <v>51</v>
      </c>
      <c r="U22" s="20">
        <v>4.5</v>
      </c>
      <c r="V22">
        <f>INDEX('Effect Coding'!$A$53:$DD$159,MATCH(B22,'Effect Coding'!$A$53:$A$159,0), COLUMN('Effect Coding'!C71))</f>
        <v>0</v>
      </c>
      <c r="W22">
        <f>INDEX('Effect Coding'!$A$53:$DD$159,MATCH(B22,'Effect Coding'!$A$53:$A$159,0), COLUMN('Effect Coding'!D71))</f>
        <v>0</v>
      </c>
      <c r="X22">
        <f>INDEX('Effect Coding'!$A$53:$DD$159,MATCH(B22,'Effect Coding'!$A$53:$A$159,0), COLUMN('Effect Coding'!E71))</f>
        <v>0</v>
      </c>
      <c r="Y22">
        <f>INDEX('Effect Coding'!$A$53:$DD$159,MATCH(B22,'Effect Coding'!$A$53:$A$159,0), COLUMN('Effect Coding'!F71))</f>
        <v>0</v>
      </c>
      <c r="Z22">
        <f>INDEX('Effect Coding'!$A$53:$DD$159,MATCH(B22,'Effect Coding'!$A$53:$A$159,0), COLUMN('Effect Coding'!G71))</f>
        <v>0</v>
      </c>
      <c r="AA22">
        <f>INDEX('Effect Coding'!$A$53:$DD$159,MATCH(B22,'Effect Coding'!$A$53:$A$159,0), COLUMN('Effect Coding'!H71))</f>
        <v>0</v>
      </c>
      <c r="AB22">
        <f>INDEX('Effect Coding'!$A$53:$DD$159,MATCH(B22,'Effect Coding'!$A$53:$A$159,0), COLUMN('Effect Coding'!I71))</f>
        <v>1</v>
      </c>
      <c r="AC22">
        <f>INDEX('Effect Coding'!$A$53:$DD$159,MATCH(B22,'Effect Coding'!$A$53:$A$159,0), COLUMN('Effect Coding'!J71))</f>
        <v>0</v>
      </c>
      <c r="AD22">
        <f>INDEX('Effect Coding'!$A$53:$DD$159,MATCH(B22,'Effect Coding'!$A$53:$A$159,0), COLUMN('Effect Coding'!K71))</f>
        <v>0</v>
      </c>
      <c r="AE22">
        <f>INDEX('Effect Coding'!$A$53:$DD$159,MATCH(B22,'Effect Coding'!$A$53:$A$159,0), COLUMN('Effect Coding'!L71))</f>
        <v>0</v>
      </c>
      <c r="AF22">
        <f>INDEX('Effect Coding'!$A$53:$DD$159,MATCH(B22,'Effect Coding'!$A$53:$A$159,0), COLUMN('Effect Coding'!M71))</f>
        <v>0</v>
      </c>
      <c r="AG22">
        <f>INDEX('Effect Coding'!$A$53:$DD$159,MATCH(B22,'Effect Coding'!$A$53:$A$159,0), COLUMN('Effect Coding'!N71))</f>
        <v>0</v>
      </c>
      <c r="AH22">
        <f>INDEX('Effect Coding'!$A$53:$DD$159,MATCH(B22,'Effect Coding'!$A$53:$A$159,0), COLUMN('Effect Coding'!O71))</f>
        <v>0</v>
      </c>
      <c r="AI22">
        <f>INDEX('Effect Coding'!$A$53:$DD$159,MATCH(B22,'Effect Coding'!$A$53:$A$159,0), COLUMN('Effect Coding'!P71))</f>
        <v>0</v>
      </c>
      <c r="AJ22">
        <f>INDEX('Effect Coding'!$A$53:$DD$159,MATCH(B22,'Effect Coding'!$A$53:$A$159,0), COLUMN('Effect Coding'!Q71))</f>
        <v>0</v>
      </c>
      <c r="AK22">
        <f>INDEX('Effect Coding'!$A$53:$DD$159,MATCH(B22,'Effect Coding'!$A$53:$A$159,0), COLUMN('Effect Coding'!R71))</f>
        <v>0</v>
      </c>
      <c r="AL22">
        <f>INDEX('Effect Coding'!$A$53:$DD$159,MATCH(B22,'Effect Coding'!$A$53:$A$159,0), COLUMN('Effect Coding'!S71))</f>
        <v>0</v>
      </c>
      <c r="AM22">
        <f>INDEX('Effect Coding'!$A$53:$DD$159,MATCH(B22,'Effect Coding'!$A$53:$A$159,0), COLUMN('Effect Coding'!T71))</f>
        <v>0</v>
      </c>
      <c r="AN22">
        <f>INDEX('Effect Coding'!$A$53:$DD$159,MATCH(B22,'Effect Coding'!$A$53:$A$159,0), COLUMN('Effect Coding'!U71))</f>
        <v>0</v>
      </c>
      <c r="AO22">
        <f>INDEX('Effect Coding'!$A$53:$DD$159,MATCH(B22,'Effect Coding'!$A$53:$A$159,0), COLUMN('Effect Coding'!V71))</f>
        <v>0</v>
      </c>
      <c r="AP22">
        <f>INDEX('Effect Coding'!$A$53:$DD$159,MATCH(B22,'Effect Coding'!$A$53:$A$159,0), COLUMN('Effect Coding'!W71))</f>
        <v>0</v>
      </c>
      <c r="AQ22">
        <f>INDEX('Effect Coding'!$A$53:$DD$159,MATCH(B22,'Effect Coding'!$A$53:$A$159,0), COLUMN('Effect Coding'!X71))</f>
        <v>0</v>
      </c>
      <c r="AR22">
        <f>INDEX('Effect Coding'!$A$53:$DD$159,MATCH(B22,'Effect Coding'!$A$53:$A$159,0), COLUMN('Effect Coding'!Y71))</f>
        <v>0</v>
      </c>
      <c r="AS22">
        <f>INDEX('Effect Coding'!$A$53:$DD$159,MATCH(B22,'Effect Coding'!$A$53:$A$159,0), COLUMN('Effect Coding'!Z71))</f>
        <v>0</v>
      </c>
      <c r="AT22">
        <f>INDEX('Effect Coding'!$A$53:$DD$159,MATCH(B22,'Effect Coding'!$A$53:$A$159,0), COLUMN('Effect Coding'!AA71))</f>
        <v>0</v>
      </c>
      <c r="AU22">
        <f>INDEX('Effect Coding'!$A$53:$DD$159,MATCH(B22,'Effect Coding'!$A$53:$A$159,0), COLUMN('Effect Coding'!AB71))</f>
        <v>0</v>
      </c>
      <c r="AV22">
        <f>INDEX('Effect Coding'!$A$53:$DD$159,MATCH(B22,'Effect Coding'!$A$53:$A$159,0), COLUMN('Effect Coding'!AC71))</f>
        <v>0</v>
      </c>
      <c r="AW22">
        <f>INDEX('Effect Coding'!$A$53:$DD$159,MATCH(B22,'Effect Coding'!$A$53:$A$159,0), COLUMN('Effect Coding'!AD71))</f>
        <v>0</v>
      </c>
      <c r="AX22">
        <f>INDEX('Effect Coding'!$A$53:$DD$159,MATCH(B22,'Effect Coding'!$A$53:$A$159,0), COLUMN('Effect Coding'!AE71))</f>
        <v>0</v>
      </c>
      <c r="AY22">
        <f>INDEX('Effect Coding'!$A$53:$DD$159,MATCH(B22,'Effect Coding'!$A$53:$A$159,0), COLUMN('Effect Coding'!AF71))</f>
        <v>0</v>
      </c>
      <c r="AZ22">
        <f>INDEX('Effect Coding'!$A$53:$DD$159,MATCH(B22,'Effect Coding'!$A$53:$A$159,0), COLUMN('Effect Coding'!AG71))</f>
        <v>0</v>
      </c>
      <c r="BA22">
        <f>INDEX('Effect Coding'!$A$53:$DD$159,MATCH(B22,'Effect Coding'!$A$53:$A$159,0), COLUMN('Effect Coding'!AH71))</f>
        <v>0</v>
      </c>
      <c r="BB22">
        <f>INDEX('Effect Coding'!$A$53:$DD$159,MATCH(B22,'Effect Coding'!$A$53:$A$159,0), COLUMN('Effect Coding'!AI71))</f>
        <v>0</v>
      </c>
      <c r="BC22">
        <f>INDEX('Effect Coding'!$A$53:$DD$159,MATCH(B22,'Effect Coding'!$A$53:$A$159,0), COLUMN('Effect Coding'!AJ71))</f>
        <v>0</v>
      </c>
      <c r="BD22">
        <f>INDEX('Effect Coding'!$A$53:$DD$159,MATCH(B22,'Effect Coding'!$A$53:$A$159,0), COLUMN('Effect Coding'!AK71))</f>
        <v>0</v>
      </c>
      <c r="BE22">
        <f>INDEX('Effect Coding'!$A$53:$DD$159,MATCH(B22,'Effect Coding'!$A$53:$A$159,0), COLUMN('Effect Coding'!AL71))</f>
        <v>0</v>
      </c>
      <c r="BF22">
        <f>INDEX('Effect Coding'!$A$53:$DD$159,MATCH(B22,'Effect Coding'!$A$53:$A$159,0), COLUMN('Effect Coding'!AM71))</f>
        <v>0</v>
      </c>
      <c r="BG22">
        <f>INDEX('Effect Coding'!$A$53:$DD$159,MATCH(B22,'Effect Coding'!$A$53:$A$159,0), COLUMN('Effect Coding'!AN71))</f>
        <v>0</v>
      </c>
      <c r="BH22">
        <f>INDEX('Effect Coding'!$A$53:$DD$159,MATCH(B22,'Effect Coding'!$A$53:$A$159,0), COLUMN('Effect Coding'!AO71))</f>
        <v>0</v>
      </c>
      <c r="BI22">
        <f>INDEX('Effect Coding'!$A$53:$DD$159,MATCH(B22,'Effect Coding'!$A$53:$A$159,0), COLUMN('Effect Coding'!AP71))</f>
        <v>0</v>
      </c>
      <c r="BJ22">
        <f>INDEX('Effect Coding'!$A$53:$DD$159,MATCH(B22,'Effect Coding'!$A$53:$A$159,0), COLUMN('Effect Coding'!AQ71))</f>
        <v>0</v>
      </c>
      <c r="BK22">
        <f>INDEX('Effect Coding'!$A$53:$DD$159,MATCH(B22,'Effect Coding'!$A$53:$A$159,0), COLUMN('Effect Coding'!AR71))</f>
        <v>0</v>
      </c>
      <c r="BL22">
        <f>INDEX('Effect Coding'!$A$53:$DD$159,MATCH(B22,'Effect Coding'!$A$53:$A$159,0), COLUMN('Effect Coding'!AS71))</f>
        <v>0</v>
      </c>
      <c r="BM22">
        <f>INDEX('Effect Coding'!$A$53:$DD$159,MATCH(B22,'Effect Coding'!$A$53:$A$159,0), COLUMN('Effect Coding'!AT71))</f>
        <v>0</v>
      </c>
      <c r="BN22">
        <f>INDEX('Effect Coding'!$A$53:$DD$159,MATCH(B22,'Effect Coding'!$A$53:$A$159,0), COLUMN('Effect Coding'!AU71))</f>
        <v>0</v>
      </c>
      <c r="BO22">
        <f>INDEX('Effect Coding'!$A$53:$DD$159,MATCH(B22,'Effect Coding'!$A$53:$A$159,0), COLUMN('Effect Coding'!AV71))</f>
        <v>0</v>
      </c>
      <c r="BP22">
        <f>INDEX('Effect Coding'!$A$53:$DD$159,MATCH(B22,'Effect Coding'!$A$53:$A$159,0), COLUMN('Effect Coding'!AW71))</f>
        <v>0</v>
      </c>
      <c r="BQ22">
        <f>INDEX('Effect Coding'!$A$53:$DD$159,MATCH(B22,'Effect Coding'!$A$53:$A$159,0), COLUMN('Effect Coding'!AX71))</f>
        <v>0</v>
      </c>
      <c r="BR22">
        <f>INDEX('Effect Coding'!$A$53:$DD$159,MATCH(B22,'Effect Coding'!$A$53:$A$159,0), COLUMN('Effect Coding'!AY71))</f>
        <v>0</v>
      </c>
      <c r="BS22">
        <f>INDEX('Effect Coding'!$A$53:$DD$159,MATCH(B22,'Effect Coding'!$A$53:$A$159,0), COLUMN('Effect Coding'!AZ71))</f>
        <v>0</v>
      </c>
      <c r="BT22">
        <f>INDEX('Effect Coding'!$A$53:$DD$159,MATCH(B22,'Effect Coding'!$A$53:$A$159,0), COLUMN('Effect Coding'!BA71))</f>
        <v>0</v>
      </c>
      <c r="BU22">
        <f>INDEX('Effect Coding'!$A$53:$DD$159,MATCH(B22,'Effect Coding'!$A$53:$A$159,0), COLUMN('Effect Coding'!BB71))</f>
        <v>0</v>
      </c>
      <c r="BV22">
        <f>INDEX('Effect Coding'!$A$53:$DD$159,MATCH(B22,'Effect Coding'!$A$53:$A$159,0), COLUMN('Effect Coding'!BC71))</f>
        <v>0</v>
      </c>
      <c r="BW22">
        <f>INDEX('Effect Coding'!$A$53:$DD$159,MATCH(B22,'Effect Coding'!$A$53:$A$159,0), COLUMN('Effect Coding'!BD71))</f>
        <v>0</v>
      </c>
      <c r="BX22">
        <f>INDEX('Effect Coding'!$A$53:$DD$159,MATCH(B22,'Effect Coding'!$A$53:$A$159,0), COLUMN('Effect Coding'!BE71))</f>
        <v>0</v>
      </c>
      <c r="BY22">
        <f>INDEX('Effect Coding'!$A$53:$DD$159,MATCH(B22,'Effect Coding'!$A$53:$A$159,0), COLUMN('Effect Coding'!BF71))</f>
        <v>0</v>
      </c>
      <c r="BZ22">
        <f>INDEX('Effect Coding'!$A$53:$DD$159,MATCH(B22,'Effect Coding'!$A$53:$A$159,0), COLUMN('Effect Coding'!BG71))</f>
        <v>0</v>
      </c>
      <c r="CA22">
        <f>INDEX('Effect Coding'!$A$53:$DD$159,MATCH(B22,'Effect Coding'!$A$53:$A$159,0), COLUMN('Effect Coding'!BH71))</f>
        <v>0</v>
      </c>
      <c r="CB22">
        <f>INDEX('Effect Coding'!$A$53:$DD$159,MATCH(B22,'Effect Coding'!$A$53:$A$159,0), COLUMN('Effect Coding'!BI71))</f>
        <v>0</v>
      </c>
      <c r="CC22">
        <f>INDEX('Effect Coding'!$A$53:$DD$159,MATCH(B22,'Effect Coding'!$A$53:$A$159,0), COLUMN('Effect Coding'!BJ71))</f>
        <v>0</v>
      </c>
      <c r="CD22">
        <f>INDEX('Effect Coding'!$A$53:$DD$159,MATCH(B22,'Effect Coding'!$A$53:$A$159,0), COLUMN('Effect Coding'!BK71))</f>
        <v>0</v>
      </c>
      <c r="CE22">
        <f>INDEX('Effect Coding'!$A$53:$DD$159,MATCH(B22,'Effect Coding'!$A$53:$A$159,0), COLUMN('Effect Coding'!BL71))</f>
        <v>0</v>
      </c>
      <c r="CF22">
        <f>INDEX('Effect Coding'!$A$53:$DD$159,MATCH(B22,'Effect Coding'!$A$53:$A$159,0), COLUMN('Effect Coding'!BM71))</f>
        <v>0</v>
      </c>
      <c r="CG22">
        <f>INDEX('Effect Coding'!$A$53:$DD$159,MATCH(B22,'Effect Coding'!$A$53:$A$159,0), COLUMN('Effect Coding'!BN71))</f>
        <v>0</v>
      </c>
      <c r="CH22">
        <f>INDEX('Effect Coding'!$A$53:$DD$159,MATCH(B22,'Effect Coding'!$A$53:$A$159,0), COLUMN('Effect Coding'!BO71))</f>
        <v>0</v>
      </c>
      <c r="CI22">
        <f>INDEX('Effect Coding'!$A$53:$DD$159,MATCH(B22,'Effect Coding'!$A$53:$A$159,0), COLUMN('Effect Coding'!BP71))</f>
        <v>0</v>
      </c>
      <c r="CJ22">
        <f>INDEX('Effect Coding'!$A$53:$DD$159,MATCH(B22,'Effect Coding'!$A$53:$A$159,0), COLUMN('Effect Coding'!BQ71))</f>
        <v>0</v>
      </c>
      <c r="CK22">
        <f>INDEX('Effect Coding'!$A$53:$DD$159,MATCH(B22,'Effect Coding'!$A$53:$A$159,0), COLUMN('Effect Coding'!BR71))</f>
        <v>0</v>
      </c>
      <c r="CL22">
        <f>INDEX('Effect Coding'!$A$53:$DD$159,MATCH(B22,'Effect Coding'!$A$53:$A$159,0), COLUMN('Effect Coding'!BS71))</f>
        <v>0</v>
      </c>
      <c r="CM22">
        <f>INDEX('Effect Coding'!$A$53:$DD$159,MATCH(B22,'Effect Coding'!$A$53:$A$159,0), COLUMN('Effect Coding'!BT71))</f>
        <v>0</v>
      </c>
      <c r="CN22">
        <f>INDEX('Effect Coding'!$A$53:$DD$159,MATCH(B22,'Effect Coding'!$A$53:$A$159,0), COLUMN('Effect Coding'!BU71))</f>
        <v>0</v>
      </c>
      <c r="CO22">
        <f>INDEX('Effect Coding'!$A$53:$DD$159,MATCH(B22,'Effect Coding'!$A$53:$A$159,0), COLUMN('Effect Coding'!BV71))</f>
        <v>0</v>
      </c>
      <c r="CP22">
        <f>INDEX('Effect Coding'!$A$53:$DD$159,MATCH(B22,'Effect Coding'!$A$53:$A$159,0), COLUMN('Effect Coding'!BW71))</f>
        <v>0</v>
      </c>
      <c r="CQ22">
        <f>INDEX('Effect Coding'!$A$53:$DD$159,MATCH(B22,'Effect Coding'!$A$53:$A$159,0), COLUMN('Effect Coding'!BX71))</f>
        <v>0</v>
      </c>
      <c r="CR22">
        <f>INDEX('Effect Coding'!$A$53:$DD$159,MATCH(B22,'Effect Coding'!$A$53:$A$159,0), COLUMN('Effect Coding'!BY71))</f>
        <v>0</v>
      </c>
      <c r="CS22">
        <f>INDEX('Effect Coding'!$A$53:$DD$159,MATCH(B22,'Effect Coding'!$A$53:$A$159,0), COLUMN('Effect Coding'!BZ71))</f>
        <v>0</v>
      </c>
      <c r="CT22">
        <f>INDEX('Effect Coding'!$A$53:$DD$159,MATCH(B22,'Effect Coding'!$A$53:$A$159,0), COLUMN('Effect Coding'!CA71))</f>
        <v>0</v>
      </c>
      <c r="CU22">
        <f>INDEX('Effect Coding'!$A$53:$DD$159,MATCH(B22,'Effect Coding'!$A$53:$A$159,0), COLUMN('Effect Coding'!CB71))</f>
        <v>0</v>
      </c>
      <c r="CV22">
        <f>INDEX('Effect Coding'!$A$53:$DD$159,MATCH(B22,'Effect Coding'!$A$53:$A$159,0), COLUMN('Effect Coding'!CC71))</f>
        <v>0</v>
      </c>
      <c r="CW22">
        <f>INDEX('Effect Coding'!$A$53:$DD$159,MATCH(B22,'Effect Coding'!$A$53:$A$159,0), COLUMN('Effect Coding'!CD71))</f>
        <v>0</v>
      </c>
      <c r="CX22">
        <f>INDEX('Effect Coding'!$A$53:$DD$159,MATCH(B22,'Effect Coding'!$A$53:$A$159,0), COLUMN('Effect Coding'!CE71))</f>
        <v>0</v>
      </c>
      <c r="CY22">
        <f>INDEX('Effect Coding'!$A$53:$DD$159,MATCH(B22,'Effect Coding'!$A$53:$A$159,0), COLUMN('Effect Coding'!CF71))</f>
        <v>0</v>
      </c>
      <c r="CZ22">
        <f>INDEX('Effect Coding'!$A$53:$DD$159,MATCH(B22,'Effect Coding'!$A$53:$A$159,0), COLUMN('Effect Coding'!CG71))</f>
        <v>0</v>
      </c>
      <c r="DA22">
        <f>INDEX('Effect Coding'!$A$53:$DD$159,MATCH(B22,'Effect Coding'!$A$53:$A$159,0), COLUMN('Effect Coding'!CH71))</f>
        <v>0</v>
      </c>
      <c r="DB22">
        <f>INDEX('Effect Coding'!$A$53:$DD$159,MATCH(B22,'Effect Coding'!$A$53:$A$159,0), COLUMN('Effect Coding'!CI71))</f>
        <v>0</v>
      </c>
      <c r="DC22">
        <f>INDEX('Effect Coding'!$A$53:$DD$159,MATCH(B22,'Effect Coding'!$A$53:$A$159,0), COLUMN('Effect Coding'!CJ71))</f>
        <v>0</v>
      </c>
      <c r="DD22">
        <f>INDEX('Effect Coding'!$A$53:$DD$159,MATCH(B22,'Effect Coding'!$A$53:$A$159,0), COLUMN('Effect Coding'!CK71))</f>
        <v>0</v>
      </c>
      <c r="DE22">
        <f>INDEX('Effect Coding'!$A$53:$DD$159,MATCH(B22,'Effect Coding'!$A$53:$A$159,0), COLUMN('Effect Coding'!CL71))</f>
        <v>0</v>
      </c>
      <c r="DF22">
        <f>INDEX('Effect Coding'!$A$53:$DD$159,MATCH(B22,'Effect Coding'!$A$53:$A$159,0), COLUMN('Effect Coding'!CM71))</f>
        <v>0</v>
      </c>
      <c r="DG22">
        <f>INDEX('Effect Coding'!$A$53:$DD$159,MATCH(B22,'Effect Coding'!$A$53:$A$159,0), COLUMN('Effect Coding'!CN71))</f>
        <v>0</v>
      </c>
      <c r="DH22">
        <f>INDEX('Effect Coding'!$A$53:$DD$159,MATCH(B22,'Effect Coding'!$A$53:$A$159,0), COLUMN('Effect Coding'!CO71))</f>
        <v>0</v>
      </c>
      <c r="DI22">
        <f>INDEX('Effect Coding'!$A$53:$DD$159,MATCH(B22,'Effect Coding'!$A$53:$A$159,0), COLUMN('Effect Coding'!CP71))</f>
        <v>0</v>
      </c>
      <c r="DJ22">
        <f>INDEX('Effect Coding'!$A$53:$DD$159,MATCH(B22,'Effect Coding'!$A$53:$A$159,0), COLUMN('Effect Coding'!CQ71))</f>
        <v>0</v>
      </c>
      <c r="DK22">
        <f>INDEX('Effect Coding'!$A$53:$DD$159,MATCH(B22,'Effect Coding'!$A$53:$A$159,0), COLUMN('Effect Coding'!CR71))</f>
        <v>0</v>
      </c>
      <c r="DL22">
        <f>INDEX('Effect Coding'!$A$53:$DD$159,MATCH(B22,'Effect Coding'!$A$53:$A$159,0), COLUMN('Effect Coding'!CS71))</f>
        <v>0</v>
      </c>
      <c r="DM22">
        <f>INDEX('Effect Coding'!$A$53:$DD$159,MATCH(B22,'Effect Coding'!$A$53:$A$159,0), COLUMN('Effect Coding'!CT71))</f>
        <v>0</v>
      </c>
      <c r="DN22">
        <f>INDEX('Effect Coding'!$A$53:$DD$159,MATCH(B22,'Effect Coding'!$A$53:$A$159,0), COLUMN('Effect Coding'!CU71))</f>
        <v>0</v>
      </c>
      <c r="DO22">
        <f>INDEX('Effect Coding'!$A$53:$DD$159,MATCH(B22,'Effect Coding'!$A$53:$A$159,0), COLUMN('Effect Coding'!CV71))</f>
        <v>0</v>
      </c>
      <c r="DP22">
        <f>INDEX('Effect Coding'!$A$53:$DD$159,MATCH(B22,'Effect Coding'!$A$53:$A$159,0), COLUMN('Effect Coding'!CW71))</f>
        <v>0</v>
      </c>
      <c r="DQ22">
        <f>INDEX('Effect Coding'!$A$53:$DD$159,MATCH(B22,'Effect Coding'!$A$53:$A$159,0), COLUMN('Effect Coding'!CX71))</f>
        <v>0</v>
      </c>
      <c r="DR22">
        <f>INDEX('Effect Coding'!$A$53:$DD$159,MATCH(B22,'Effect Coding'!$A$53:$A$159,0), COLUMN('Effect Coding'!CY71))</f>
        <v>0</v>
      </c>
      <c r="DS22">
        <f>INDEX('Effect Coding'!$A$53:$DD$159,MATCH(B22,'Effect Coding'!$A$53:$A$159,0), COLUMN('Effect Coding'!CZ71))</f>
        <v>0</v>
      </c>
      <c r="DT22">
        <f>INDEX('Effect Coding'!$A$53:$DD$159,MATCH(B22,'Effect Coding'!$A$53:$A$159,0), COLUMN('Effect Coding'!DA71))</f>
        <v>0</v>
      </c>
      <c r="DU22">
        <f>INDEX('Effect Coding'!$A$53:$DD$159,MATCH(B22,'Effect Coding'!$A$53:$A$159,0), COLUMN('Effect Coding'!DB71))</f>
        <v>0</v>
      </c>
      <c r="DV22">
        <f>INDEX('Effect Coding'!$A$53:$DD$159,MATCH(B22,'Effect Coding'!$A$53:$A$159,0), COLUMN('Effect Coding'!DC71))</f>
        <v>0</v>
      </c>
      <c r="DW22">
        <f>INDEX('Effect Coding'!$A$53:$DD$159,MATCH(B22,'Effect Coding'!$A$53:$A$159,0), COLUMN('Effect Coding'!DD71))</f>
        <v>0</v>
      </c>
      <c r="DX22">
        <f>INDEX('Effect Coding'!$A$40:$K$49,MATCH(C22,'Effect Coding'!$A$40:$A$49,0),COLUMN('Effect Coding'!C58))</f>
        <v>0</v>
      </c>
      <c r="DY22">
        <f>INDEX('Effect Coding'!$A$40:$K$49,MATCH(C22,'Effect Coding'!$A$40:$A$49,0),COLUMN('Effect Coding'!D58))</f>
        <v>1</v>
      </c>
      <c r="DZ22">
        <f>INDEX('Effect Coding'!$A$40:$K$49,MATCH(C22,'Effect Coding'!$A$40:$A$49,0),COLUMN('Effect Coding'!E58))</f>
        <v>0</v>
      </c>
      <c r="EA22">
        <f>INDEX('Effect Coding'!$A$40:$K$49,MATCH(C22,'Effect Coding'!$A$40:$A$49,0),COLUMN('Effect Coding'!F58))</f>
        <v>0</v>
      </c>
      <c r="EB22">
        <f>INDEX('Effect Coding'!$A$40:$K$49,MATCH(C22,'Effect Coding'!$A$40:$A$49,0),COLUMN('Effect Coding'!G58))</f>
        <v>0</v>
      </c>
      <c r="EC22">
        <f>INDEX('Effect Coding'!$A$40:$K$49,MATCH(C22,'Effect Coding'!$A$40:$A$49,0),COLUMN('Effect Coding'!H58))</f>
        <v>0</v>
      </c>
      <c r="ED22">
        <f>INDEX('Effect Coding'!$A$40:$K$49,MATCH(C22,'Effect Coding'!$A$40:$A$49,0),COLUMN('Effect Coding'!I58))</f>
        <v>0</v>
      </c>
      <c r="EE22">
        <f>INDEX('Effect Coding'!$A$40:$K$49,MATCH(C22,'Effect Coding'!$A$40:$A$49,0),COLUMN('Effect Coding'!J58))</f>
        <v>0</v>
      </c>
      <c r="EF22">
        <f>INDEX('Effect Coding'!$A$40:$K$49,MATCH(C22,'Effect Coding'!$A$40:$A$49,0),COLUMN('Effect Coding'!K58))</f>
        <v>0</v>
      </c>
      <c r="EG22">
        <f>INDEX('Effect Coding'!$A$33:$E$36,MATCH(D22,'Effect Coding'!$A$33:$A$36,0),COLUMN('Effect Coding'!C51))</f>
        <v>0</v>
      </c>
      <c r="EH22">
        <f>INDEX('Effect Coding'!$A$33:$E$36,MATCH(D22,'Effect Coding'!$A$33:$A$36,0),COLUMN('Effect Coding'!D51))</f>
        <v>1</v>
      </c>
      <c r="EI22">
        <f>INDEX('Effect Coding'!$A$33:$E$36,MATCH(D22,'Effect Coding'!$A$33:$A$36,0),COLUMN('Effect Coding'!E51))</f>
        <v>0</v>
      </c>
      <c r="EJ22">
        <f>INDEX('Effect Coding'!$A$27:$D$29,MATCH(E22,'Effect Coding'!$A$27:$A$29,0),COLUMN('Effect Coding'!C45))</f>
        <v>1</v>
      </c>
      <c r="EK22">
        <f>INDEX('Effect Coding'!$A$27:$D$29,MATCH(E22,'Effect Coding'!$A$27:$A$29,0),COLUMN('Effect Coding'!D45))</f>
        <v>0</v>
      </c>
      <c r="EL22">
        <f>INDEX('Effect Coding'!$A$21:$D$23,MATCH(F22,'Effect Coding'!$A$21:$A$23,0),COLUMN('Effect Coding'!C39))</f>
        <v>1</v>
      </c>
      <c r="EM22">
        <f>INDEX('Effect Coding'!$A$21:$D$23,MATCH(F22,'Effect Coding'!$A$21:$A$23,0),COLUMN('Effect Coding'!D39))</f>
        <v>0</v>
      </c>
      <c r="EN22">
        <f>INDEX('Effect Coding'!$A$15:$D$17,MATCH(G22,'Effect Coding'!$A$15:$A$17,0),COLUMN('Effect Coding'!C33))</f>
        <v>0</v>
      </c>
      <c r="EO22">
        <f>INDEX('Effect Coding'!$A$15:$D$17,MATCH(G22,'Effect Coding'!$A$15:$A$17,0),COLUMN('Effect Coding'!D33))</f>
        <v>1</v>
      </c>
      <c r="EP22">
        <f>INDEX('Effect Coding'!$A$9:$D$11,MATCH(H22,'Effect Coding'!$A$9:$A$11,0),COLUMN('Effect Coding'!C27))</f>
        <v>0</v>
      </c>
      <c r="EQ22">
        <f>INDEX('Effect Coding'!$A$9:$D$11,MATCH(H22,'Effect Coding'!$A$9:$A$11,0),COLUMN('Effect Coding'!D27))</f>
        <v>1</v>
      </c>
      <c r="ER22">
        <f>INDEX('Effect Coding'!$A$3:$D$5,MATCH(I22,'Effect Coding'!$A$3:$A$5,0),COLUMN('Effect Coding'!C21))</f>
        <v>1</v>
      </c>
      <c r="ES22">
        <f>INDEX('Effect Coding'!$A$3:$D$5,MATCH(I22,'Effect Coding'!$A$3:$A$5,0),COLUMN('Effect Coding'!D21))</f>
        <v>0</v>
      </c>
      <c r="ET22">
        <f>INDEX('Effect Coding'!$A$163:$D$165,MATCH(J22,'Effect Coding'!$A$163:$A$165,0),COLUMN('Effect Coding'!C181))</f>
        <v>1</v>
      </c>
      <c r="EU22">
        <f>INDEX('Effect Coding'!$A$163:$D$165,MATCH(J22,'Effect Coding'!$A$163:$A$165,0),COLUMN('Effect Coding'!D181))</f>
        <v>0</v>
      </c>
      <c r="EV22">
        <f>INDEX('Effect Coding'!$A$163:$D$165,MATCH(K22,'Effect Coding'!$A$169:$A$171,0),COLUMN('Effect Coding'!C181))</f>
        <v>1</v>
      </c>
      <c r="EW22">
        <f>INDEX('Effect Coding'!$A$163:$D$165,MATCH(K22,'Effect Coding'!$A$169:$A$171,0),COLUMN('Effect Coding'!D181))</f>
        <v>0</v>
      </c>
      <c r="EX22">
        <f>INDEX('Effect Coding'!$A$175:$E$178,MATCH(L22,'Effect Coding'!$A$175:$A$178,0),COLUMN('Effect Coding'!C193))</f>
        <v>0</v>
      </c>
      <c r="EY22">
        <f>INDEX('Effect Coding'!$A$175:$E$178,MATCH(L22,'Effect Coding'!$A$175:$A$178,0),COLUMN('Effect Coding'!D193))</f>
        <v>0</v>
      </c>
      <c r="EZ22">
        <f>INDEX('Effect Coding'!$A$175:$E$178,MATCH(L22,'Effect Coding'!$A$175:$A$178,0),COLUMN('Effect Coding'!E193))</f>
        <v>1</v>
      </c>
      <c r="FA22">
        <f>INDEX('Effect Coding'!$A$182:$E$185,MATCH(M22,'Effect Coding'!$A$182:$A$185,0),COLUMN('Effect Coding'!C200))</f>
        <v>1</v>
      </c>
      <c r="FB22">
        <f>INDEX('Effect Coding'!$A$182:$E$185,MATCH(M22,'Effect Coding'!$A$182:$A$185,0),COLUMN('Effect Coding'!D200))</f>
        <v>0</v>
      </c>
      <c r="FC22">
        <f>INDEX('Effect Coding'!$A$182:$E$185,MATCH(M22,'Effect Coding'!$A$182:$A$185,0),COLUMN('Effect Coding'!E200))</f>
        <v>0</v>
      </c>
      <c r="FD22">
        <f>INDEX('Effect Coding'!$A$189:$C$190,MATCH(N22,'Effect Coding'!$A$189:$A$190,0),COLUMN('Effect Coding'!C207))</f>
        <v>-1</v>
      </c>
      <c r="FE22">
        <f>INDEX('Effect Coding'!$A$194:$D$196,MATCH(O22,'Effect Coding'!$A$194:$A$196,0),COLUMN('Effect Coding'!C212))</f>
        <v>0</v>
      </c>
      <c r="FF22">
        <f>INDEX('Effect Coding'!$A$194:$D$196,MATCH(O22,'Effect Coding'!$A$194:$A$196,0),COLUMN('Effect Coding'!D212))</f>
        <v>1</v>
      </c>
      <c r="FG22">
        <f>INDEX('Effect Coding'!$A$200:$C$201,MATCH(P22,'Effect Coding'!$A$200:$A$201,0),COLUMN('Effect Coding'!C218))</f>
        <v>-1</v>
      </c>
      <c r="FH22">
        <f>INDEX('Effect Coding'!$A$205:$D$207,MATCH(Q22,'Effect Coding'!$A$205:$A$207,0),COLUMN('Effect Coding'!C223))</f>
        <v>-1</v>
      </c>
      <c r="FI22">
        <f>INDEX('Effect Coding'!$A$205:$D$207,MATCH(Q22,'Effect Coding'!$A$205:$A$207,0),COLUMN('Effect Coding'!D223))</f>
        <v>-1</v>
      </c>
      <c r="FJ22">
        <f>INDEX('Effect Coding'!$A$211:$C$212,MATCH(R22,'Effect Coding'!$A$211:$A$212,0),COLUMN('Effect Coding'!C229))</f>
        <v>1</v>
      </c>
      <c r="FK22">
        <f>INDEX('Effect Coding'!$A$216:$C$217,MATCH(S22,'Effect Coding'!$A$216:$A$217,0),COLUMN('Effect Coding'!C234))</f>
        <v>1</v>
      </c>
      <c r="FL22">
        <f>INDEX('Effect Coding'!$A$221:$C$222,MATCH(T22,'Effect Coding'!$A$221:$A$222,0),COLUMN('Effect Coding'!C239))</f>
        <v>1</v>
      </c>
      <c r="FM22">
        <f t="shared" si="0"/>
        <v>13</v>
      </c>
      <c r="FN22">
        <v>1</v>
      </c>
      <c r="FO22">
        <v>1</v>
      </c>
      <c r="FP22">
        <f t="shared" si="1"/>
        <v>13</v>
      </c>
    </row>
    <row r="23" spans="1:172" x14ac:dyDescent="0.25">
      <c r="A23" t="s">
        <v>224</v>
      </c>
      <c r="B23" t="s">
        <v>71</v>
      </c>
      <c r="C23" t="s">
        <v>3</v>
      </c>
      <c r="D23" t="s">
        <v>31</v>
      </c>
      <c r="E23" t="s">
        <v>28</v>
      </c>
      <c r="F23" t="s">
        <v>22</v>
      </c>
      <c r="G23" t="s">
        <v>189</v>
      </c>
      <c r="H23" t="s">
        <v>185</v>
      </c>
      <c r="I23" t="s">
        <v>50</v>
      </c>
      <c r="J23" t="s">
        <v>185</v>
      </c>
      <c r="K23" t="s">
        <v>63</v>
      </c>
      <c r="L23">
        <v>2</v>
      </c>
      <c r="M23" t="s">
        <v>51</v>
      </c>
      <c r="N23" t="s">
        <v>52</v>
      </c>
      <c r="O23" t="s">
        <v>63</v>
      </c>
      <c r="P23" t="s">
        <v>51</v>
      </c>
      <c r="Q23" t="s">
        <v>68</v>
      </c>
      <c r="R23" t="s">
        <v>51</v>
      </c>
      <c r="S23" t="s">
        <v>51</v>
      </c>
      <c r="T23" t="s">
        <v>51</v>
      </c>
      <c r="U23" s="20">
        <v>5.8</v>
      </c>
      <c r="V23">
        <f>INDEX('Effect Coding'!$A$53:$DD$159,MATCH(B23,'Effect Coding'!$A$53:$A$159,0), COLUMN('Effect Coding'!C72))</f>
        <v>0</v>
      </c>
      <c r="W23">
        <f>INDEX('Effect Coding'!$A$53:$DD$159,MATCH(B23,'Effect Coding'!$A$53:$A$159,0), COLUMN('Effect Coding'!D72))</f>
        <v>0</v>
      </c>
      <c r="X23">
        <f>INDEX('Effect Coding'!$A$53:$DD$159,MATCH(B23,'Effect Coding'!$A$53:$A$159,0), COLUMN('Effect Coding'!E72))</f>
        <v>0</v>
      </c>
      <c r="Y23">
        <f>INDEX('Effect Coding'!$A$53:$DD$159,MATCH(B23,'Effect Coding'!$A$53:$A$159,0), COLUMN('Effect Coding'!F72))</f>
        <v>0</v>
      </c>
      <c r="Z23">
        <f>INDEX('Effect Coding'!$A$53:$DD$159,MATCH(B23,'Effect Coding'!$A$53:$A$159,0), COLUMN('Effect Coding'!G72))</f>
        <v>0</v>
      </c>
      <c r="AA23">
        <f>INDEX('Effect Coding'!$A$53:$DD$159,MATCH(B23,'Effect Coding'!$A$53:$A$159,0), COLUMN('Effect Coding'!H72))</f>
        <v>0</v>
      </c>
      <c r="AB23">
        <f>INDEX('Effect Coding'!$A$53:$DD$159,MATCH(B23,'Effect Coding'!$A$53:$A$159,0), COLUMN('Effect Coding'!I72))</f>
        <v>1</v>
      </c>
      <c r="AC23">
        <f>INDEX('Effect Coding'!$A$53:$DD$159,MATCH(B23,'Effect Coding'!$A$53:$A$159,0), COLUMN('Effect Coding'!J72))</f>
        <v>0</v>
      </c>
      <c r="AD23">
        <f>INDEX('Effect Coding'!$A$53:$DD$159,MATCH(B23,'Effect Coding'!$A$53:$A$159,0), COLUMN('Effect Coding'!K72))</f>
        <v>0</v>
      </c>
      <c r="AE23">
        <f>INDEX('Effect Coding'!$A$53:$DD$159,MATCH(B23,'Effect Coding'!$A$53:$A$159,0), COLUMN('Effect Coding'!L72))</f>
        <v>0</v>
      </c>
      <c r="AF23">
        <f>INDEX('Effect Coding'!$A$53:$DD$159,MATCH(B23,'Effect Coding'!$A$53:$A$159,0), COLUMN('Effect Coding'!M72))</f>
        <v>0</v>
      </c>
      <c r="AG23">
        <f>INDEX('Effect Coding'!$A$53:$DD$159,MATCH(B23,'Effect Coding'!$A$53:$A$159,0), COLUMN('Effect Coding'!N72))</f>
        <v>0</v>
      </c>
      <c r="AH23">
        <f>INDEX('Effect Coding'!$A$53:$DD$159,MATCH(B23,'Effect Coding'!$A$53:$A$159,0), COLUMN('Effect Coding'!O72))</f>
        <v>0</v>
      </c>
      <c r="AI23">
        <f>INDEX('Effect Coding'!$A$53:$DD$159,MATCH(B23,'Effect Coding'!$A$53:$A$159,0), COLUMN('Effect Coding'!P72))</f>
        <v>0</v>
      </c>
      <c r="AJ23">
        <f>INDEX('Effect Coding'!$A$53:$DD$159,MATCH(B23,'Effect Coding'!$A$53:$A$159,0), COLUMN('Effect Coding'!Q72))</f>
        <v>0</v>
      </c>
      <c r="AK23">
        <f>INDEX('Effect Coding'!$A$53:$DD$159,MATCH(B23,'Effect Coding'!$A$53:$A$159,0), COLUMN('Effect Coding'!R72))</f>
        <v>0</v>
      </c>
      <c r="AL23">
        <f>INDEX('Effect Coding'!$A$53:$DD$159,MATCH(B23,'Effect Coding'!$A$53:$A$159,0), COLUMN('Effect Coding'!S72))</f>
        <v>0</v>
      </c>
      <c r="AM23">
        <f>INDEX('Effect Coding'!$A$53:$DD$159,MATCH(B23,'Effect Coding'!$A$53:$A$159,0), COLUMN('Effect Coding'!T72))</f>
        <v>0</v>
      </c>
      <c r="AN23">
        <f>INDEX('Effect Coding'!$A$53:$DD$159,MATCH(B23,'Effect Coding'!$A$53:$A$159,0), COLUMN('Effect Coding'!U72))</f>
        <v>0</v>
      </c>
      <c r="AO23">
        <f>INDEX('Effect Coding'!$A$53:$DD$159,MATCH(B23,'Effect Coding'!$A$53:$A$159,0), COLUMN('Effect Coding'!V72))</f>
        <v>0</v>
      </c>
      <c r="AP23">
        <f>INDEX('Effect Coding'!$A$53:$DD$159,MATCH(B23,'Effect Coding'!$A$53:$A$159,0), COLUMN('Effect Coding'!W72))</f>
        <v>0</v>
      </c>
      <c r="AQ23">
        <f>INDEX('Effect Coding'!$A$53:$DD$159,MATCH(B23,'Effect Coding'!$A$53:$A$159,0), COLUMN('Effect Coding'!X72))</f>
        <v>0</v>
      </c>
      <c r="AR23">
        <f>INDEX('Effect Coding'!$A$53:$DD$159,MATCH(B23,'Effect Coding'!$A$53:$A$159,0), COLUMN('Effect Coding'!Y72))</f>
        <v>0</v>
      </c>
      <c r="AS23">
        <f>INDEX('Effect Coding'!$A$53:$DD$159,MATCH(B23,'Effect Coding'!$A$53:$A$159,0), COLUMN('Effect Coding'!Z72))</f>
        <v>0</v>
      </c>
      <c r="AT23">
        <f>INDEX('Effect Coding'!$A$53:$DD$159,MATCH(B23,'Effect Coding'!$A$53:$A$159,0), COLUMN('Effect Coding'!AA72))</f>
        <v>0</v>
      </c>
      <c r="AU23">
        <f>INDEX('Effect Coding'!$A$53:$DD$159,MATCH(B23,'Effect Coding'!$A$53:$A$159,0), COLUMN('Effect Coding'!AB72))</f>
        <v>0</v>
      </c>
      <c r="AV23">
        <f>INDEX('Effect Coding'!$A$53:$DD$159,MATCH(B23,'Effect Coding'!$A$53:$A$159,0), COLUMN('Effect Coding'!AC72))</f>
        <v>0</v>
      </c>
      <c r="AW23">
        <f>INDEX('Effect Coding'!$A$53:$DD$159,MATCH(B23,'Effect Coding'!$A$53:$A$159,0), COLUMN('Effect Coding'!AD72))</f>
        <v>0</v>
      </c>
      <c r="AX23">
        <f>INDEX('Effect Coding'!$A$53:$DD$159,MATCH(B23,'Effect Coding'!$A$53:$A$159,0), COLUMN('Effect Coding'!AE72))</f>
        <v>0</v>
      </c>
      <c r="AY23">
        <f>INDEX('Effect Coding'!$A$53:$DD$159,MATCH(B23,'Effect Coding'!$A$53:$A$159,0), COLUMN('Effect Coding'!AF72))</f>
        <v>0</v>
      </c>
      <c r="AZ23">
        <f>INDEX('Effect Coding'!$A$53:$DD$159,MATCH(B23,'Effect Coding'!$A$53:$A$159,0), COLUMN('Effect Coding'!AG72))</f>
        <v>0</v>
      </c>
      <c r="BA23">
        <f>INDEX('Effect Coding'!$A$53:$DD$159,MATCH(B23,'Effect Coding'!$A$53:$A$159,0), COLUMN('Effect Coding'!AH72))</f>
        <v>0</v>
      </c>
      <c r="BB23">
        <f>INDEX('Effect Coding'!$A$53:$DD$159,MATCH(B23,'Effect Coding'!$A$53:$A$159,0), COLUMN('Effect Coding'!AI72))</f>
        <v>0</v>
      </c>
      <c r="BC23">
        <f>INDEX('Effect Coding'!$A$53:$DD$159,MATCH(B23,'Effect Coding'!$A$53:$A$159,0), COLUMN('Effect Coding'!AJ72))</f>
        <v>0</v>
      </c>
      <c r="BD23">
        <f>INDEX('Effect Coding'!$A$53:$DD$159,MATCH(B23,'Effect Coding'!$A$53:$A$159,0), COLUMN('Effect Coding'!AK72))</f>
        <v>0</v>
      </c>
      <c r="BE23">
        <f>INDEX('Effect Coding'!$A$53:$DD$159,MATCH(B23,'Effect Coding'!$A$53:$A$159,0), COLUMN('Effect Coding'!AL72))</f>
        <v>0</v>
      </c>
      <c r="BF23">
        <f>INDEX('Effect Coding'!$A$53:$DD$159,MATCH(B23,'Effect Coding'!$A$53:$A$159,0), COLUMN('Effect Coding'!AM72))</f>
        <v>0</v>
      </c>
      <c r="BG23">
        <f>INDEX('Effect Coding'!$A$53:$DD$159,MATCH(B23,'Effect Coding'!$A$53:$A$159,0), COLUMN('Effect Coding'!AN72))</f>
        <v>0</v>
      </c>
      <c r="BH23">
        <f>INDEX('Effect Coding'!$A$53:$DD$159,MATCH(B23,'Effect Coding'!$A$53:$A$159,0), COLUMN('Effect Coding'!AO72))</f>
        <v>0</v>
      </c>
      <c r="BI23">
        <f>INDEX('Effect Coding'!$A$53:$DD$159,MATCH(B23,'Effect Coding'!$A$53:$A$159,0), COLUMN('Effect Coding'!AP72))</f>
        <v>0</v>
      </c>
      <c r="BJ23">
        <f>INDEX('Effect Coding'!$A$53:$DD$159,MATCH(B23,'Effect Coding'!$A$53:$A$159,0), COLUMN('Effect Coding'!AQ72))</f>
        <v>0</v>
      </c>
      <c r="BK23">
        <f>INDEX('Effect Coding'!$A$53:$DD$159,MATCH(B23,'Effect Coding'!$A$53:$A$159,0), COLUMN('Effect Coding'!AR72))</f>
        <v>0</v>
      </c>
      <c r="BL23">
        <f>INDEX('Effect Coding'!$A$53:$DD$159,MATCH(B23,'Effect Coding'!$A$53:$A$159,0), COLUMN('Effect Coding'!AS72))</f>
        <v>0</v>
      </c>
      <c r="BM23">
        <f>INDEX('Effect Coding'!$A$53:$DD$159,MATCH(B23,'Effect Coding'!$A$53:$A$159,0), COLUMN('Effect Coding'!AT72))</f>
        <v>0</v>
      </c>
      <c r="BN23">
        <f>INDEX('Effect Coding'!$A$53:$DD$159,MATCH(B23,'Effect Coding'!$A$53:$A$159,0), COLUMN('Effect Coding'!AU72))</f>
        <v>0</v>
      </c>
      <c r="BO23">
        <f>INDEX('Effect Coding'!$A$53:$DD$159,MATCH(B23,'Effect Coding'!$A$53:$A$159,0), COLUMN('Effect Coding'!AV72))</f>
        <v>0</v>
      </c>
      <c r="BP23">
        <f>INDEX('Effect Coding'!$A$53:$DD$159,MATCH(B23,'Effect Coding'!$A$53:$A$159,0), COLUMN('Effect Coding'!AW72))</f>
        <v>0</v>
      </c>
      <c r="BQ23">
        <f>INDEX('Effect Coding'!$A$53:$DD$159,MATCH(B23,'Effect Coding'!$A$53:$A$159,0), COLUMN('Effect Coding'!AX72))</f>
        <v>0</v>
      </c>
      <c r="BR23">
        <f>INDEX('Effect Coding'!$A$53:$DD$159,MATCH(B23,'Effect Coding'!$A$53:$A$159,0), COLUMN('Effect Coding'!AY72))</f>
        <v>0</v>
      </c>
      <c r="BS23">
        <f>INDEX('Effect Coding'!$A$53:$DD$159,MATCH(B23,'Effect Coding'!$A$53:$A$159,0), COLUMN('Effect Coding'!AZ72))</f>
        <v>0</v>
      </c>
      <c r="BT23">
        <f>INDEX('Effect Coding'!$A$53:$DD$159,MATCH(B23,'Effect Coding'!$A$53:$A$159,0), COLUMN('Effect Coding'!BA72))</f>
        <v>0</v>
      </c>
      <c r="BU23">
        <f>INDEX('Effect Coding'!$A$53:$DD$159,MATCH(B23,'Effect Coding'!$A$53:$A$159,0), COLUMN('Effect Coding'!BB72))</f>
        <v>0</v>
      </c>
      <c r="BV23">
        <f>INDEX('Effect Coding'!$A$53:$DD$159,MATCH(B23,'Effect Coding'!$A$53:$A$159,0), COLUMN('Effect Coding'!BC72))</f>
        <v>0</v>
      </c>
      <c r="BW23">
        <f>INDEX('Effect Coding'!$A$53:$DD$159,MATCH(B23,'Effect Coding'!$A$53:$A$159,0), COLUMN('Effect Coding'!BD72))</f>
        <v>0</v>
      </c>
      <c r="BX23">
        <f>INDEX('Effect Coding'!$A$53:$DD$159,MATCH(B23,'Effect Coding'!$A$53:$A$159,0), COLUMN('Effect Coding'!BE72))</f>
        <v>0</v>
      </c>
      <c r="BY23">
        <f>INDEX('Effect Coding'!$A$53:$DD$159,MATCH(B23,'Effect Coding'!$A$53:$A$159,0), COLUMN('Effect Coding'!BF72))</f>
        <v>0</v>
      </c>
      <c r="BZ23">
        <f>INDEX('Effect Coding'!$A$53:$DD$159,MATCH(B23,'Effect Coding'!$A$53:$A$159,0), COLUMN('Effect Coding'!BG72))</f>
        <v>0</v>
      </c>
      <c r="CA23">
        <f>INDEX('Effect Coding'!$A$53:$DD$159,MATCH(B23,'Effect Coding'!$A$53:$A$159,0), COLUMN('Effect Coding'!BH72))</f>
        <v>0</v>
      </c>
      <c r="CB23">
        <f>INDEX('Effect Coding'!$A$53:$DD$159,MATCH(B23,'Effect Coding'!$A$53:$A$159,0), COLUMN('Effect Coding'!BI72))</f>
        <v>0</v>
      </c>
      <c r="CC23">
        <f>INDEX('Effect Coding'!$A$53:$DD$159,MATCH(B23,'Effect Coding'!$A$53:$A$159,0), COLUMN('Effect Coding'!BJ72))</f>
        <v>0</v>
      </c>
      <c r="CD23">
        <f>INDEX('Effect Coding'!$A$53:$DD$159,MATCH(B23,'Effect Coding'!$A$53:$A$159,0), COLUMN('Effect Coding'!BK72))</f>
        <v>0</v>
      </c>
      <c r="CE23">
        <f>INDEX('Effect Coding'!$A$53:$DD$159,MATCH(B23,'Effect Coding'!$A$53:$A$159,0), COLUMN('Effect Coding'!BL72))</f>
        <v>0</v>
      </c>
      <c r="CF23">
        <f>INDEX('Effect Coding'!$A$53:$DD$159,MATCH(B23,'Effect Coding'!$A$53:$A$159,0), COLUMN('Effect Coding'!BM72))</f>
        <v>0</v>
      </c>
      <c r="CG23">
        <f>INDEX('Effect Coding'!$A$53:$DD$159,MATCH(B23,'Effect Coding'!$A$53:$A$159,0), COLUMN('Effect Coding'!BN72))</f>
        <v>0</v>
      </c>
      <c r="CH23">
        <f>INDEX('Effect Coding'!$A$53:$DD$159,MATCH(B23,'Effect Coding'!$A$53:$A$159,0), COLUMN('Effect Coding'!BO72))</f>
        <v>0</v>
      </c>
      <c r="CI23">
        <f>INDEX('Effect Coding'!$A$53:$DD$159,MATCH(B23,'Effect Coding'!$A$53:$A$159,0), COLUMN('Effect Coding'!BP72))</f>
        <v>0</v>
      </c>
      <c r="CJ23">
        <f>INDEX('Effect Coding'!$A$53:$DD$159,MATCH(B23,'Effect Coding'!$A$53:$A$159,0), COLUMN('Effect Coding'!BQ72))</f>
        <v>0</v>
      </c>
      <c r="CK23">
        <f>INDEX('Effect Coding'!$A$53:$DD$159,MATCH(B23,'Effect Coding'!$A$53:$A$159,0), COLUMN('Effect Coding'!BR72))</f>
        <v>0</v>
      </c>
      <c r="CL23">
        <f>INDEX('Effect Coding'!$A$53:$DD$159,MATCH(B23,'Effect Coding'!$A$53:$A$159,0), COLUMN('Effect Coding'!BS72))</f>
        <v>0</v>
      </c>
      <c r="CM23">
        <f>INDEX('Effect Coding'!$A$53:$DD$159,MATCH(B23,'Effect Coding'!$A$53:$A$159,0), COLUMN('Effect Coding'!BT72))</f>
        <v>0</v>
      </c>
      <c r="CN23">
        <f>INDEX('Effect Coding'!$A$53:$DD$159,MATCH(B23,'Effect Coding'!$A$53:$A$159,0), COLUMN('Effect Coding'!BU72))</f>
        <v>0</v>
      </c>
      <c r="CO23">
        <f>INDEX('Effect Coding'!$A$53:$DD$159,MATCH(B23,'Effect Coding'!$A$53:$A$159,0), COLUMN('Effect Coding'!BV72))</f>
        <v>0</v>
      </c>
      <c r="CP23">
        <f>INDEX('Effect Coding'!$A$53:$DD$159,MATCH(B23,'Effect Coding'!$A$53:$A$159,0), COLUMN('Effect Coding'!BW72))</f>
        <v>0</v>
      </c>
      <c r="CQ23">
        <f>INDEX('Effect Coding'!$A$53:$DD$159,MATCH(B23,'Effect Coding'!$A$53:$A$159,0), COLUMN('Effect Coding'!BX72))</f>
        <v>0</v>
      </c>
      <c r="CR23">
        <f>INDEX('Effect Coding'!$A$53:$DD$159,MATCH(B23,'Effect Coding'!$A$53:$A$159,0), COLUMN('Effect Coding'!BY72))</f>
        <v>0</v>
      </c>
      <c r="CS23">
        <f>INDEX('Effect Coding'!$A$53:$DD$159,MATCH(B23,'Effect Coding'!$A$53:$A$159,0), COLUMN('Effect Coding'!BZ72))</f>
        <v>0</v>
      </c>
      <c r="CT23">
        <f>INDEX('Effect Coding'!$A$53:$DD$159,MATCH(B23,'Effect Coding'!$A$53:$A$159,0), COLUMN('Effect Coding'!CA72))</f>
        <v>0</v>
      </c>
      <c r="CU23">
        <f>INDEX('Effect Coding'!$A$53:$DD$159,MATCH(B23,'Effect Coding'!$A$53:$A$159,0), COLUMN('Effect Coding'!CB72))</f>
        <v>0</v>
      </c>
      <c r="CV23">
        <f>INDEX('Effect Coding'!$A$53:$DD$159,MATCH(B23,'Effect Coding'!$A$53:$A$159,0), COLUMN('Effect Coding'!CC72))</f>
        <v>0</v>
      </c>
      <c r="CW23">
        <f>INDEX('Effect Coding'!$A$53:$DD$159,MATCH(B23,'Effect Coding'!$A$53:$A$159,0), COLUMN('Effect Coding'!CD72))</f>
        <v>0</v>
      </c>
      <c r="CX23">
        <f>INDEX('Effect Coding'!$A$53:$DD$159,MATCH(B23,'Effect Coding'!$A$53:$A$159,0), COLUMN('Effect Coding'!CE72))</f>
        <v>0</v>
      </c>
      <c r="CY23">
        <f>INDEX('Effect Coding'!$A$53:$DD$159,MATCH(B23,'Effect Coding'!$A$53:$A$159,0), COLUMN('Effect Coding'!CF72))</f>
        <v>0</v>
      </c>
      <c r="CZ23">
        <f>INDEX('Effect Coding'!$A$53:$DD$159,MATCH(B23,'Effect Coding'!$A$53:$A$159,0), COLUMN('Effect Coding'!CG72))</f>
        <v>0</v>
      </c>
      <c r="DA23">
        <f>INDEX('Effect Coding'!$A$53:$DD$159,MATCH(B23,'Effect Coding'!$A$53:$A$159,0), COLUMN('Effect Coding'!CH72))</f>
        <v>0</v>
      </c>
      <c r="DB23">
        <f>INDEX('Effect Coding'!$A$53:$DD$159,MATCH(B23,'Effect Coding'!$A$53:$A$159,0), COLUMN('Effect Coding'!CI72))</f>
        <v>0</v>
      </c>
      <c r="DC23">
        <f>INDEX('Effect Coding'!$A$53:$DD$159,MATCH(B23,'Effect Coding'!$A$53:$A$159,0), COLUMN('Effect Coding'!CJ72))</f>
        <v>0</v>
      </c>
      <c r="DD23">
        <f>INDEX('Effect Coding'!$A$53:$DD$159,MATCH(B23,'Effect Coding'!$A$53:$A$159,0), COLUMN('Effect Coding'!CK72))</f>
        <v>0</v>
      </c>
      <c r="DE23">
        <f>INDEX('Effect Coding'!$A$53:$DD$159,MATCH(B23,'Effect Coding'!$A$53:$A$159,0), COLUMN('Effect Coding'!CL72))</f>
        <v>0</v>
      </c>
      <c r="DF23">
        <f>INDEX('Effect Coding'!$A$53:$DD$159,MATCH(B23,'Effect Coding'!$A$53:$A$159,0), COLUMN('Effect Coding'!CM72))</f>
        <v>0</v>
      </c>
      <c r="DG23">
        <f>INDEX('Effect Coding'!$A$53:$DD$159,MATCH(B23,'Effect Coding'!$A$53:$A$159,0), COLUMN('Effect Coding'!CN72))</f>
        <v>0</v>
      </c>
      <c r="DH23">
        <f>INDEX('Effect Coding'!$A$53:$DD$159,MATCH(B23,'Effect Coding'!$A$53:$A$159,0), COLUMN('Effect Coding'!CO72))</f>
        <v>0</v>
      </c>
      <c r="DI23">
        <f>INDEX('Effect Coding'!$A$53:$DD$159,MATCH(B23,'Effect Coding'!$A$53:$A$159,0), COLUMN('Effect Coding'!CP72))</f>
        <v>0</v>
      </c>
      <c r="DJ23">
        <f>INDEX('Effect Coding'!$A$53:$DD$159,MATCH(B23,'Effect Coding'!$A$53:$A$159,0), COLUMN('Effect Coding'!CQ72))</f>
        <v>0</v>
      </c>
      <c r="DK23">
        <f>INDEX('Effect Coding'!$A$53:$DD$159,MATCH(B23,'Effect Coding'!$A$53:$A$159,0), COLUMN('Effect Coding'!CR72))</f>
        <v>0</v>
      </c>
      <c r="DL23">
        <f>INDEX('Effect Coding'!$A$53:$DD$159,MATCH(B23,'Effect Coding'!$A$53:$A$159,0), COLUMN('Effect Coding'!CS72))</f>
        <v>0</v>
      </c>
      <c r="DM23">
        <f>INDEX('Effect Coding'!$A$53:$DD$159,MATCH(B23,'Effect Coding'!$A$53:$A$159,0), COLUMN('Effect Coding'!CT72))</f>
        <v>0</v>
      </c>
      <c r="DN23">
        <f>INDEX('Effect Coding'!$A$53:$DD$159,MATCH(B23,'Effect Coding'!$A$53:$A$159,0), COLUMN('Effect Coding'!CU72))</f>
        <v>0</v>
      </c>
      <c r="DO23">
        <f>INDEX('Effect Coding'!$A$53:$DD$159,MATCH(B23,'Effect Coding'!$A$53:$A$159,0), COLUMN('Effect Coding'!CV72))</f>
        <v>0</v>
      </c>
      <c r="DP23">
        <f>INDEX('Effect Coding'!$A$53:$DD$159,MATCH(B23,'Effect Coding'!$A$53:$A$159,0), COLUMN('Effect Coding'!CW72))</f>
        <v>0</v>
      </c>
      <c r="DQ23">
        <f>INDEX('Effect Coding'!$A$53:$DD$159,MATCH(B23,'Effect Coding'!$A$53:$A$159,0), COLUMN('Effect Coding'!CX72))</f>
        <v>0</v>
      </c>
      <c r="DR23">
        <f>INDEX('Effect Coding'!$A$53:$DD$159,MATCH(B23,'Effect Coding'!$A$53:$A$159,0), COLUMN('Effect Coding'!CY72))</f>
        <v>0</v>
      </c>
      <c r="DS23">
        <f>INDEX('Effect Coding'!$A$53:$DD$159,MATCH(B23,'Effect Coding'!$A$53:$A$159,0), COLUMN('Effect Coding'!CZ72))</f>
        <v>0</v>
      </c>
      <c r="DT23">
        <f>INDEX('Effect Coding'!$A$53:$DD$159,MATCH(B23,'Effect Coding'!$A$53:$A$159,0), COLUMN('Effect Coding'!DA72))</f>
        <v>0</v>
      </c>
      <c r="DU23">
        <f>INDEX('Effect Coding'!$A$53:$DD$159,MATCH(B23,'Effect Coding'!$A$53:$A$159,0), COLUMN('Effect Coding'!DB72))</f>
        <v>0</v>
      </c>
      <c r="DV23">
        <f>INDEX('Effect Coding'!$A$53:$DD$159,MATCH(B23,'Effect Coding'!$A$53:$A$159,0), COLUMN('Effect Coding'!DC72))</f>
        <v>0</v>
      </c>
      <c r="DW23">
        <f>INDEX('Effect Coding'!$A$53:$DD$159,MATCH(B23,'Effect Coding'!$A$53:$A$159,0), COLUMN('Effect Coding'!DD72))</f>
        <v>0</v>
      </c>
      <c r="DX23">
        <f>INDEX('Effect Coding'!$A$40:$K$49,MATCH(C23,'Effect Coding'!$A$40:$A$49,0),COLUMN('Effect Coding'!C59))</f>
        <v>0</v>
      </c>
      <c r="DY23">
        <f>INDEX('Effect Coding'!$A$40:$K$49,MATCH(C23,'Effect Coding'!$A$40:$A$49,0),COLUMN('Effect Coding'!D59))</f>
        <v>1</v>
      </c>
      <c r="DZ23">
        <f>INDEX('Effect Coding'!$A$40:$K$49,MATCH(C23,'Effect Coding'!$A$40:$A$49,0),COLUMN('Effect Coding'!E59))</f>
        <v>0</v>
      </c>
      <c r="EA23">
        <f>INDEX('Effect Coding'!$A$40:$K$49,MATCH(C23,'Effect Coding'!$A$40:$A$49,0),COLUMN('Effect Coding'!F59))</f>
        <v>0</v>
      </c>
      <c r="EB23">
        <f>INDEX('Effect Coding'!$A$40:$K$49,MATCH(C23,'Effect Coding'!$A$40:$A$49,0),COLUMN('Effect Coding'!G59))</f>
        <v>0</v>
      </c>
      <c r="EC23">
        <f>INDEX('Effect Coding'!$A$40:$K$49,MATCH(C23,'Effect Coding'!$A$40:$A$49,0),COLUMN('Effect Coding'!H59))</f>
        <v>0</v>
      </c>
      <c r="ED23">
        <f>INDEX('Effect Coding'!$A$40:$K$49,MATCH(C23,'Effect Coding'!$A$40:$A$49,0),COLUMN('Effect Coding'!I59))</f>
        <v>0</v>
      </c>
      <c r="EE23">
        <f>INDEX('Effect Coding'!$A$40:$K$49,MATCH(C23,'Effect Coding'!$A$40:$A$49,0),COLUMN('Effect Coding'!J59))</f>
        <v>0</v>
      </c>
      <c r="EF23">
        <f>INDEX('Effect Coding'!$A$40:$K$49,MATCH(C23,'Effect Coding'!$A$40:$A$49,0),COLUMN('Effect Coding'!K59))</f>
        <v>0</v>
      </c>
      <c r="EG23">
        <f>INDEX('Effect Coding'!$A$33:$E$36,MATCH(D23,'Effect Coding'!$A$33:$A$36,0),COLUMN('Effect Coding'!C52))</f>
        <v>0</v>
      </c>
      <c r="EH23">
        <f>INDEX('Effect Coding'!$A$33:$E$36,MATCH(D23,'Effect Coding'!$A$33:$A$36,0),COLUMN('Effect Coding'!D52))</f>
        <v>1</v>
      </c>
      <c r="EI23">
        <f>INDEX('Effect Coding'!$A$33:$E$36,MATCH(D23,'Effect Coding'!$A$33:$A$36,0),COLUMN('Effect Coding'!E52))</f>
        <v>0</v>
      </c>
      <c r="EJ23">
        <f>INDEX('Effect Coding'!$A$27:$D$29,MATCH(E23,'Effect Coding'!$A$27:$A$29,0),COLUMN('Effect Coding'!C46))</f>
        <v>1</v>
      </c>
      <c r="EK23">
        <f>INDEX('Effect Coding'!$A$27:$D$29,MATCH(E23,'Effect Coding'!$A$27:$A$29,0),COLUMN('Effect Coding'!D46))</f>
        <v>0</v>
      </c>
      <c r="EL23">
        <f>INDEX('Effect Coding'!$A$21:$D$23,MATCH(F23,'Effect Coding'!$A$21:$A$23,0),COLUMN('Effect Coding'!C40))</f>
        <v>0</v>
      </c>
      <c r="EM23">
        <f>INDEX('Effect Coding'!$A$21:$D$23,MATCH(F23,'Effect Coding'!$A$21:$A$23,0),COLUMN('Effect Coding'!D40))</f>
        <v>1</v>
      </c>
      <c r="EN23">
        <f>INDEX('Effect Coding'!$A$15:$D$17,MATCH(G23,'Effect Coding'!$A$15:$A$17,0),COLUMN('Effect Coding'!C34))</f>
        <v>0</v>
      </c>
      <c r="EO23">
        <f>INDEX('Effect Coding'!$A$15:$D$17,MATCH(G23,'Effect Coding'!$A$15:$A$17,0),COLUMN('Effect Coding'!D34))</f>
        <v>1</v>
      </c>
      <c r="EP23">
        <f>INDEX('Effect Coding'!$A$9:$D$11,MATCH(H23,'Effect Coding'!$A$9:$A$11,0),COLUMN('Effect Coding'!C28))</f>
        <v>0</v>
      </c>
      <c r="EQ23">
        <f>INDEX('Effect Coding'!$A$9:$D$11,MATCH(H23,'Effect Coding'!$A$9:$A$11,0),COLUMN('Effect Coding'!D28))</f>
        <v>1</v>
      </c>
      <c r="ER23">
        <f>INDEX('Effect Coding'!$A$3:$D$5,MATCH(I23,'Effect Coding'!$A$3:$A$5,0),COLUMN('Effect Coding'!C22))</f>
        <v>1</v>
      </c>
      <c r="ES23">
        <f>INDEX('Effect Coding'!$A$3:$D$5,MATCH(I23,'Effect Coding'!$A$3:$A$5,0),COLUMN('Effect Coding'!D22))</f>
        <v>0</v>
      </c>
      <c r="ET23">
        <f>INDEX('Effect Coding'!$A$163:$D$165,MATCH(J23,'Effect Coding'!$A$163:$A$165,0),COLUMN('Effect Coding'!C182))</f>
        <v>1</v>
      </c>
      <c r="EU23">
        <f>INDEX('Effect Coding'!$A$163:$D$165,MATCH(J23,'Effect Coding'!$A$163:$A$165,0),COLUMN('Effect Coding'!D182))</f>
        <v>0</v>
      </c>
      <c r="EV23">
        <f>INDEX('Effect Coding'!$A$163:$D$165,MATCH(K23,'Effect Coding'!$A$169:$A$171,0),COLUMN('Effect Coding'!C182))</f>
        <v>1</v>
      </c>
      <c r="EW23">
        <f>INDEX('Effect Coding'!$A$163:$D$165,MATCH(K23,'Effect Coding'!$A$169:$A$171,0),COLUMN('Effect Coding'!D182))</f>
        <v>0</v>
      </c>
      <c r="EX23">
        <f>INDEX('Effect Coding'!$A$175:$E$178,MATCH(L23,'Effect Coding'!$A$175:$A$178,0),COLUMN('Effect Coding'!C194))</f>
        <v>0</v>
      </c>
      <c r="EY23">
        <f>INDEX('Effect Coding'!$A$175:$E$178,MATCH(L23,'Effect Coding'!$A$175:$A$178,0),COLUMN('Effect Coding'!D194))</f>
        <v>0</v>
      </c>
      <c r="EZ23">
        <f>INDEX('Effect Coding'!$A$175:$E$178,MATCH(L23,'Effect Coding'!$A$175:$A$178,0),COLUMN('Effect Coding'!E194))</f>
        <v>1</v>
      </c>
      <c r="FA23">
        <f>INDEX('Effect Coding'!$A$182:$E$185,MATCH(M23,'Effect Coding'!$A$182:$A$185,0),COLUMN('Effect Coding'!C201))</f>
        <v>1</v>
      </c>
      <c r="FB23">
        <f>INDEX('Effect Coding'!$A$182:$E$185,MATCH(M23,'Effect Coding'!$A$182:$A$185,0),COLUMN('Effect Coding'!D201))</f>
        <v>0</v>
      </c>
      <c r="FC23">
        <f>INDEX('Effect Coding'!$A$182:$E$185,MATCH(M23,'Effect Coding'!$A$182:$A$185,0),COLUMN('Effect Coding'!E201))</f>
        <v>0</v>
      </c>
      <c r="FD23">
        <f>INDEX('Effect Coding'!$A$189:$C$190,MATCH(N23,'Effect Coding'!$A$189:$A$190,0),COLUMN('Effect Coding'!C208))</f>
        <v>-1</v>
      </c>
      <c r="FE23">
        <f>INDEX('Effect Coding'!$A$194:$D$196,MATCH(O23,'Effect Coding'!$A$194:$A$196,0),COLUMN('Effect Coding'!C213))</f>
        <v>0</v>
      </c>
      <c r="FF23">
        <f>INDEX('Effect Coding'!$A$194:$D$196,MATCH(O23,'Effect Coding'!$A$194:$A$196,0),COLUMN('Effect Coding'!D213))</f>
        <v>1</v>
      </c>
      <c r="FG23">
        <f>INDEX('Effect Coding'!$A$200:$C$201,MATCH(P23,'Effect Coding'!$A$200:$A$201,0),COLUMN('Effect Coding'!C219))</f>
        <v>-1</v>
      </c>
      <c r="FH23">
        <f>INDEX('Effect Coding'!$A$205:$D$207,MATCH(Q23,'Effect Coding'!$A$205:$A$207,0),COLUMN('Effect Coding'!C224))</f>
        <v>-1</v>
      </c>
      <c r="FI23">
        <f>INDEX('Effect Coding'!$A$205:$D$207,MATCH(Q23,'Effect Coding'!$A$205:$A$207,0),COLUMN('Effect Coding'!D224))</f>
        <v>-1</v>
      </c>
      <c r="FJ23">
        <f>INDEX('Effect Coding'!$A$211:$C$212,MATCH(R23,'Effect Coding'!$A$211:$A$212,0),COLUMN('Effect Coding'!C230))</f>
        <v>1</v>
      </c>
      <c r="FK23">
        <f>INDEX('Effect Coding'!$A$216:$C$217,MATCH(S23,'Effect Coding'!$A$216:$A$217,0),COLUMN('Effect Coding'!C235))</f>
        <v>1</v>
      </c>
      <c r="FL23">
        <f>INDEX('Effect Coding'!$A$221:$C$222,MATCH(T23,'Effect Coding'!$A$221:$A$222,0),COLUMN('Effect Coding'!C240))</f>
        <v>1</v>
      </c>
      <c r="FM23">
        <f t="shared" si="0"/>
        <v>13</v>
      </c>
      <c r="FN23">
        <v>1</v>
      </c>
      <c r="FO23">
        <v>1</v>
      </c>
      <c r="FP23">
        <f t="shared" si="1"/>
        <v>13</v>
      </c>
    </row>
    <row r="24" spans="1:172" x14ac:dyDescent="0.25">
      <c r="A24" t="s">
        <v>225</v>
      </c>
      <c r="B24" t="s">
        <v>71</v>
      </c>
      <c r="C24" t="s">
        <v>3</v>
      </c>
      <c r="D24" t="s">
        <v>31</v>
      </c>
      <c r="E24" t="s">
        <v>28</v>
      </c>
      <c r="F24" t="s">
        <v>54</v>
      </c>
      <c r="G24" t="s">
        <v>189</v>
      </c>
      <c r="H24" t="s">
        <v>185</v>
      </c>
      <c r="I24" t="s">
        <v>50</v>
      </c>
      <c r="J24" t="s">
        <v>185</v>
      </c>
      <c r="K24" t="s">
        <v>63</v>
      </c>
      <c r="L24">
        <v>2</v>
      </c>
      <c r="M24" t="s">
        <v>51</v>
      </c>
      <c r="N24" t="s">
        <v>52</v>
      </c>
      <c r="O24" t="s">
        <v>63</v>
      </c>
      <c r="P24" t="s">
        <v>51</v>
      </c>
      <c r="Q24" t="s">
        <v>68</v>
      </c>
      <c r="R24" t="s">
        <v>51</v>
      </c>
      <c r="S24" t="s">
        <v>51</v>
      </c>
      <c r="T24" t="s">
        <v>51</v>
      </c>
      <c r="U24" s="20">
        <v>7.5</v>
      </c>
      <c r="V24">
        <f>INDEX('Effect Coding'!$A$53:$DD$159,MATCH(B24,'Effect Coding'!$A$53:$A$159,0), COLUMN('Effect Coding'!C73))</f>
        <v>0</v>
      </c>
      <c r="W24">
        <f>INDEX('Effect Coding'!$A$53:$DD$159,MATCH(B24,'Effect Coding'!$A$53:$A$159,0), COLUMN('Effect Coding'!D73))</f>
        <v>0</v>
      </c>
      <c r="X24">
        <f>INDEX('Effect Coding'!$A$53:$DD$159,MATCH(B24,'Effect Coding'!$A$53:$A$159,0), COLUMN('Effect Coding'!E73))</f>
        <v>0</v>
      </c>
      <c r="Y24">
        <f>INDEX('Effect Coding'!$A$53:$DD$159,MATCH(B24,'Effect Coding'!$A$53:$A$159,0), COLUMN('Effect Coding'!F73))</f>
        <v>0</v>
      </c>
      <c r="Z24">
        <f>INDEX('Effect Coding'!$A$53:$DD$159,MATCH(B24,'Effect Coding'!$A$53:$A$159,0), COLUMN('Effect Coding'!G73))</f>
        <v>0</v>
      </c>
      <c r="AA24">
        <f>INDEX('Effect Coding'!$A$53:$DD$159,MATCH(B24,'Effect Coding'!$A$53:$A$159,0), COLUMN('Effect Coding'!H73))</f>
        <v>0</v>
      </c>
      <c r="AB24">
        <f>INDEX('Effect Coding'!$A$53:$DD$159,MATCH(B24,'Effect Coding'!$A$53:$A$159,0), COLUMN('Effect Coding'!I73))</f>
        <v>1</v>
      </c>
      <c r="AC24">
        <f>INDEX('Effect Coding'!$A$53:$DD$159,MATCH(B24,'Effect Coding'!$A$53:$A$159,0), COLUMN('Effect Coding'!J73))</f>
        <v>0</v>
      </c>
      <c r="AD24">
        <f>INDEX('Effect Coding'!$A$53:$DD$159,MATCH(B24,'Effect Coding'!$A$53:$A$159,0), COLUMN('Effect Coding'!K73))</f>
        <v>0</v>
      </c>
      <c r="AE24">
        <f>INDEX('Effect Coding'!$A$53:$DD$159,MATCH(B24,'Effect Coding'!$A$53:$A$159,0), COLUMN('Effect Coding'!L73))</f>
        <v>0</v>
      </c>
      <c r="AF24">
        <f>INDEX('Effect Coding'!$A$53:$DD$159,MATCH(B24,'Effect Coding'!$A$53:$A$159,0), COLUMN('Effect Coding'!M73))</f>
        <v>0</v>
      </c>
      <c r="AG24">
        <f>INDEX('Effect Coding'!$A$53:$DD$159,MATCH(B24,'Effect Coding'!$A$53:$A$159,0), COLUMN('Effect Coding'!N73))</f>
        <v>0</v>
      </c>
      <c r="AH24">
        <f>INDEX('Effect Coding'!$A$53:$DD$159,MATCH(B24,'Effect Coding'!$A$53:$A$159,0), COLUMN('Effect Coding'!O73))</f>
        <v>0</v>
      </c>
      <c r="AI24">
        <f>INDEX('Effect Coding'!$A$53:$DD$159,MATCH(B24,'Effect Coding'!$A$53:$A$159,0), COLUMN('Effect Coding'!P73))</f>
        <v>0</v>
      </c>
      <c r="AJ24">
        <f>INDEX('Effect Coding'!$A$53:$DD$159,MATCH(B24,'Effect Coding'!$A$53:$A$159,0), COLUMN('Effect Coding'!Q73))</f>
        <v>0</v>
      </c>
      <c r="AK24">
        <f>INDEX('Effect Coding'!$A$53:$DD$159,MATCH(B24,'Effect Coding'!$A$53:$A$159,0), COLUMN('Effect Coding'!R73))</f>
        <v>0</v>
      </c>
      <c r="AL24">
        <f>INDEX('Effect Coding'!$A$53:$DD$159,MATCH(B24,'Effect Coding'!$A$53:$A$159,0), COLUMN('Effect Coding'!S73))</f>
        <v>0</v>
      </c>
      <c r="AM24">
        <f>INDEX('Effect Coding'!$A$53:$DD$159,MATCH(B24,'Effect Coding'!$A$53:$A$159,0), COLUMN('Effect Coding'!T73))</f>
        <v>0</v>
      </c>
      <c r="AN24">
        <f>INDEX('Effect Coding'!$A$53:$DD$159,MATCH(B24,'Effect Coding'!$A$53:$A$159,0), COLUMN('Effect Coding'!U73))</f>
        <v>0</v>
      </c>
      <c r="AO24">
        <f>INDEX('Effect Coding'!$A$53:$DD$159,MATCH(B24,'Effect Coding'!$A$53:$A$159,0), COLUMN('Effect Coding'!V73))</f>
        <v>0</v>
      </c>
      <c r="AP24">
        <f>INDEX('Effect Coding'!$A$53:$DD$159,MATCH(B24,'Effect Coding'!$A$53:$A$159,0), COLUMN('Effect Coding'!W73))</f>
        <v>0</v>
      </c>
      <c r="AQ24">
        <f>INDEX('Effect Coding'!$A$53:$DD$159,MATCH(B24,'Effect Coding'!$A$53:$A$159,0), COLUMN('Effect Coding'!X73))</f>
        <v>0</v>
      </c>
      <c r="AR24">
        <f>INDEX('Effect Coding'!$A$53:$DD$159,MATCH(B24,'Effect Coding'!$A$53:$A$159,0), COLUMN('Effect Coding'!Y73))</f>
        <v>0</v>
      </c>
      <c r="AS24">
        <f>INDEX('Effect Coding'!$A$53:$DD$159,MATCH(B24,'Effect Coding'!$A$53:$A$159,0), COLUMN('Effect Coding'!Z73))</f>
        <v>0</v>
      </c>
      <c r="AT24">
        <f>INDEX('Effect Coding'!$A$53:$DD$159,MATCH(B24,'Effect Coding'!$A$53:$A$159,0), COLUMN('Effect Coding'!AA73))</f>
        <v>0</v>
      </c>
      <c r="AU24">
        <f>INDEX('Effect Coding'!$A$53:$DD$159,MATCH(B24,'Effect Coding'!$A$53:$A$159,0), COLUMN('Effect Coding'!AB73))</f>
        <v>0</v>
      </c>
      <c r="AV24">
        <f>INDEX('Effect Coding'!$A$53:$DD$159,MATCH(B24,'Effect Coding'!$A$53:$A$159,0), COLUMN('Effect Coding'!AC73))</f>
        <v>0</v>
      </c>
      <c r="AW24">
        <f>INDEX('Effect Coding'!$A$53:$DD$159,MATCH(B24,'Effect Coding'!$A$53:$A$159,0), COLUMN('Effect Coding'!AD73))</f>
        <v>0</v>
      </c>
      <c r="AX24">
        <f>INDEX('Effect Coding'!$A$53:$DD$159,MATCH(B24,'Effect Coding'!$A$53:$A$159,0), COLUMN('Effect Coding'!AE73))</f>
        <v>0</v>
      </c>
      <c r="AY24">
        <f>INDEX('Effect Coding'!$A$53:$DD$159,MATCH(B24,'Effect Coding'!$A$53:$A$159,0), COLUMN('Effect Coding'!AF73))</f>
        <v>0</v>
      </c>
      <c r="AZ24">
        <f>INDEX('Effect Coding'!$A$53:$DD$159,MATCH(B24,'Effect Coding'!$A$53:$A$159,0), COLUMN('Effect Coding'!AG73))</f>
        <v>0</v>
      </c>
      <c r="BA24">
        <f>INDEX('Effect Coding'!$A$53:$DD$159,MATCH(B24,'Effect Coding'!$A$53:$A$159,0), COLUMN('Effect Coding'!AH73))</f>
        <v>0</v>
      </c>
      <c r="BB24">
        <f>INDEX('Effect Coding'!$A$53:$DD$159,MATCH(B24,'Effect Coding'!$A$53:$A$159,0), COLUMN('Effect Coding'!AI73))</f>
        <v>0</v>
      </c>
      <c r="BC24">
        <f>INDEX('Effect Coding'!$A$53:$DD$159,MATCH(B24,'Effect Coding'!$A$53:$A$159,0), COLUMN('Effect Coding'!AJ73))</f>
        <v>0</v>
      </c>
      <c r="BD24">
        <f>INDEX('Effect Coding'!$A$53:$DD$159,MATCH(B24,'Effect Coding'!$A$53:$A$159,0), COLUMN('Effect Coding'!AK73))</f>
        <v>0</v>
      </c>
      <c r="BE24">
        <f>INDEX('Effect Coding'!$A$53:$DD$159,MATCH(B24,'Effect Coding'!$A$53:$A$159,0), COLUMN('Effect Coding'!AL73))</f>
        <v>0</v>
      </c>
      <c r="BF24">
        <f>INDEX('Effect Coding'!$A$53:$DD$159,MATCH(B24,'Effect Coding'!$A$53:$A$159,0), COLUMN('Effect Coding'!AM73))</f>
        <v>0</v>
      </c>
      <c r="BG24">
        <f>INDEX('Effect Coding'!$A$53:$DD$159,MATCH(B24,'Effect Coding'!$A$53:$A$159,0), COLUMN('Effect Coding'!AN73))</f>
        <v>0</v>
      </c>
      <c r="BH24">
        <f>INDEX('Effect Coding'!$A$53:$DD$159,MATCH(B24,'Effect Coding'!$A$53:$A$159,0), COLUMN('Effect Coding'!AO73))</f>
        <v>0</v>
      </c>
      <c r="BI24">
        <f>INDEX('Effect Coding'!$A$53:$DD$159,MATCH(B24,'Effect Coding'!$A$53:$A$159,0), COLUMN('Effect Coding'!AP73))</f>
        <v>0</v>
      </c>
      <c r="BJ24">
        <f>INDEX('Effect Coding'!$A$53:$DD$159,MATCH(B24,'Effect Coding'!$A$53:$A$159,0), COLUMN('Effect Coding'!AQ73))</f>
        <v>0</v>
      </c>
      <c r="BK24">
        <f>INDEX('Effect Coding'!$A$53:$DD$159,MATCH(B24,'Effect Coding'!$A$53:$A$159,0), COLUMN('Effect Coding'!AR73))</f>
        <v>0</v>
      </c>
      <c r="BL24">
        <f>INDEX('Effect Coding'!$A$53:$DD$159,MATCH(B24,'Effect Coding'!$A$53:$A$159,0), COLUMN('Effect Coding'!AS73))</f>
        <v>0</v>
      </c>
      <c r="BM24">
        <f>INDEX('Effect Coding'!$A$53:$DD$159,MATCH(B24,'Effect Coding'!$A$53:$A$159,0), COLUMN('Effect Coding'!AT73))</f>
        <v>0</v>
      </c>
      <c r="BN24">
        <f>INDEX('Effect Coding'!$A$53:$DD$159,MATCH(B24,'Effect Coding'!$A$53:$A$159,0), COLUMN('Effect Coding'!AU73))</f>
        <v>0</v>
      </c>
      <c r="BO24">
        <f>INDEX('Effect Coding'!$A$53:$DD$159,MATCH(B24,'Effect Coding'!$A$53:$A$159,0), COLUMN('Effect Coding'!AV73))</f>
        <v>0</v>
      </c>
      <c r="BP24">
        <f>INDEX('Effect Coding'!$A$53:$DD$159,MATCH(B24,'Effect Coding'!$A$53:$A$159,0), COLUMN('Effect Coding'!AW73))</f>
        <v>0</v>
      </c>
      <c r="BQ24">
        <f>INDEX('Effect Coding'!$A$53:$DD$159,MATCH(B24,'Effect Coding'!$A$53:$A$159,0), COLUMN('Effect Coding'!AX73))</f>
        <v>0</v>
      </c>
      <c r="BR24">
        <f>INDEX('Effect Coding'!$A$53:$DD$159,MATCH(B24,'Effect Coding'!$A$53:$A$159,0), COLUMN('Effect Coding'!AY73))</f>
        <v>0</v>
      </c>
      <c r="BS24">
        <f>INDEX('Effect Coding'!$A$53:$DD$159,MATCH(B24,'Effect Coding'!$A$53:$A$159,0), COLUMN('Effect Coding'!AZ73))</f>
        <v>0</v>
      </c>
      <c r="BT24">
        <f>INDEX('Effect Coding'!$A$53:$DD$159,MATCH(B24,'Effect Coding'!$A$53:$A$159,0), COLUMN('Effect Coding'!BA73))</f>
        <v>0</v>
      </c>
      <c r="BU24">
        <f>INDEX('Effect Coding'!$A$53:$DD$159,MATCH(B24,'Effect Coding'!$A$53:$A$159,0), COLUMN('Effect Coding'!BB73))</f>
        <v>0</v>
      </c>
      <c r="BV24">
        <f>INDEX('Effect Coding'!$A$53:$DD$159,MATCH(B24,'Effect Coding'!$A$53:$A$159,0), COLUMN('Effect Coding'!BC73))</f>
        <v>0</v>
      </c>
      <c r="BW24">
        <f>INDEX('Effect Coding'!$A$53:$DD$159,MATCH(B24,'Effect Coding'!$A$53:$A$159,0), COLUMN('Effect Coding'!BD73))</f>
        <v>0</v>
      </c>
      <c r="BX24">
        <f>INDEX('Effect Coding'!$A$53:$DD$159,MATCH(B24,'Effect Coding'!$A$53:$A$159,0), COLUMN('Effect Coding'!BE73))</f>
        <v>0</v>
      </c>
      <c r="BY24">
        <f>INDEX('Effect Coding'!$A$53:$DD$159,MATCH(B24,'Effect Coding'!$A$53:$A$159,0), COLUMN('Effect Coding'!BF73))</f>
        <v>0</v>
      </c>
      <c r="BZ24">
        <f>INDEX('Effect Coding'!$A$53:$DD$159,MATCH(B24,'Effect Coding'!$A$53:$A$159,0), COLUMN('Effect Coding'!BG73))</f>
        <v>0</v>
      </c>
      <c r="CA24">
        <f>INDEX('Effect Coding'!$A$53:$DD$159,MATCH(B24,'Effect Coding'!$A$53:$A$159,0), COLUMN('Effect Coding'!BH73))</f>
        <v>0</v>
      </c>
      <c r="CB24">
        <f>INDEX('Effect Coding'!$A$53:$DD$159,MATCH(B24,'Effect Coding'!$A$53:$A$159,0), COLUMN('Effect Coding'!BI73))</f>
        <v>0</v>
      </c>
      <c r="CC24">
        <f>INDEX('Effect Coding'!$A$53:$DD$159,MATCH(B24,'Effect Coding'!$A$53:$A$159,0), COLUMN('Effect Coding'!BJ73))</f>
        <v>0</v>
      </c>
      <c r="CD24">
        <f>INDEX('Effect Coding'!$A$53:$DD$159,MATCH(B24,'Effect Coding'!$A$53:$A$159,0), COLUMN('Effect Coding'!BK73))</f>
        <v>0</v>
      </c>
      <c r="CE24">
        <f>INDEX('Effect Coding'!$A$53:$DD$159,MATCH(B24,'Effect Coding'!$A$53:$A$159,0), COLUMN('Effect Coding'!BL73))</f>
        <v>0</v>
      </c>
      <c r="CF24">
        <f>INDEX('Effect Coding'!$A$53:$DD$159,MATCH(B24,'Effect Coding'!$A$53:$A$159,0), COLUMN('Effect Coding'!BM73))</f>
        <v>0</v>
      </c>
      <c r="CG24">
        <f>INDEX('Effect Coding'!$A$53:$DD$159,MATCH(B24,'Effect Coding'!$A$53:$A$159,0), COLUMN('Effect Coding'!BN73))</f>
        <v>0</v>
      </c>
      <c r="CH24">
        <f>INDEX('Effect Coding'!$A$53:$DD$159,MATCH(B24,'Effect Coding'!$A$53:$A$159,0), COLUMN('Effect Coding'!BO73))</f>
        <v>0</v>
      </c>
      <c r="CI24">
        <f>INDEX('Effect Coding'!$A$53:$DD$159,MATCH(B24,'Effect Coding'!$A$53:$A$159,0), COLUMN('Effect Coding'!BP73))</f>
        <v>0</v>
      </c>
      <c r="CJ24">
        <f>INDEX('Effect Coding'!$A$53:$DD$159,MATCH(B24,'Effect Coding'!$A$53:$A$159,0), COLUMN('Effect Coding'!BQ73))</f>
        <v>0</v>
      </c>
      <c r="CK24">
        <f>INDEX('Effect Coding'!$A$53:$DD$159,MATCH(B24,'Effect Coding'!$A$53:$A$159,0), COLUMN('Effect Coding'!BR73))</f>
        <v>0</v>
      </c>
      <c r="CL24">
        <f>INDEX('Effect Coding'!$A$53:$DD$159,MATCH(B24,'Effect Coding'!$A$53:$A$159,0), COLUMN('Effect Coding'!BS73))</f>
        <v>0</v>
      </c>
      <c r="CM24">
        <f>INDEX('Effect Coding'!$A$53:$DD$159,MATCH(B24,'Effect Coding'!$A$53:$A$159,0), COLUMN('Effect Coding'!BT73))</f>
        <v>0</v>
      </c>
      <c r="CN24">
        <f>INDEX('Effect Coding'!$A$53:$DD$159,MATCH(B24,'Effect Coding'!$A$53:$A$159,0), COLUMN('Effect Coding'!BU73))</f>
        <v>0</v>
      </c>
      <c r="CO24">
        <f>INDEX('Effect Coding'!$A$53:$DD$159,MATCH(B24,'Effect Coding'!$A$53:$A$159,0), COLUMN('Effect Coding'!BV73))</f>
        <v>0</v>
      </c>
      <c r="CP24">
        <f>INDEX('Effect Coding'!$A$53:$DD$159,MATCH(B24,'Effect Coding'!$A$53:$A$159,0), COLUMN('Effect Coding'!BW73))</f>
        <v>0</v>
      </c>
      <c r="CQ24">
        <f>INDEX('Effect Coding'!$A$53:$DD$159,MATCH(B24,'Effect Coding'!$A$53:$A$159,0), COLUMN('Effect Coding'!BX73))</f>
        <v>0</v>
      </c>
      <c r="CR24">
        <f>INDEX('Effect Coding'!$A$53:$DD$159,MATCH(B24,'Effect Coding'!$A$53:$A$159,0), COLUMN('Effect Coding'!BY73))</f>
        <v>0</v>
      </c>
      <c r="CS24">
        <f>INDEX('Effect Coding'!$A$53:$DD$159,MATCH(B24,'Effect Coding'!$A$53:$A$159,0), COLUMN('Effect Coding'!BZ73))</f>
        <v>0</v>
      </c>
      <c r="CT24">
        <f>INDEX('Effect Coding'!$A$53:$DD$159,MATCH(B24,'Effect Coding'!$A$53:$A$159,0), COLUMN('Effect Coding'!CA73))</f>
        <v>0</v>
      </c>
      <c r="CU24">
        <f>INDEX('Effect Coding'!$A$53:$DD$159,MATCH(B24,'Effect Coding'!$A$53:$A$159,0), COLUMN('Effect Coding'!CB73))</f>
        <v>0</v>
      </c>
      <c r="CV24">
        <f>INDEX('Effect Coding'!$A$53:$DD$159,MATCH(B24,'Effect Coding'!$A$53:$A$159,0), COLUMN('Effect Coding'!CC73))</f>
        <v>0</v>
      </c>
      <c r="CW24">
        <f>INDEX('Effect Coding'!$A$53:$DD$159,MATCH(B24,'Effect Coding'!$A$53:$A$159,0), COLUMN('Effect Coding'!CD73))</f>
        <v>0</v>
      </c>
      <c r="CX24">
        <f>INDEX('Effect Coding'!$A$53:$DD$159,MATCH(B24,'Effect Coding'!$A$53:$A$159,0), COLUMN('Effect Coding'!CE73))</f>
        <v>0</v>
      </c>
      <c r="CY24">
        <f>INDEX('Effect Coding'!$A$53:$DD$159,MATCH(B24,'Effect Coding'!$A$53:$A$159,0), COLUMN('Effect Coding'!CF73))</f>
        <v>0</v>
      </c>
      <c r="CZ24">
        <f>INDEX('Effect Coding'!$A$53:$DD$159,MATCH(B24,'Effect Coding'!$A$53:$A$159,0), COLUMN('Effect Coding'!CG73))</f>
        <v>0</v>
      </c>
      <c r="DA24">
        <f>INDEX('Effect Coding'!$A$53:$DD$159,MATCH(B24,'Effect Coding'!$A$53:$A$159,0), COLUMN('Effect Coding'!CH73))</f>
        <v>0</v>
      </c>
      <c r="DB24">
        <f>INDEX('Effect Coding'!$A$53:$DD$159,MATCH(B24,'Effect Coding'!$A$53:$A$159,0), COLUMN('Effect Coding'!CI73))</f>
        <v>0</v>
      </c>
      <c r="DC24">
        <f>INDEX('Effect Coding'!$A$53:$DD$159,MATCH(B24,'Effect Coding'!$A$53:$A$159,0), COLUMN('Effect Coding'!CJ73))</f>
        <v>0</v>
      </c>
      <c r="DD24">
        <f>INDEX('Effect Coding'!$A$53:$DD$159,MATCH(B24,'Effect Coding'!$A$53:$A$159,0), COLUMN('Effect Coding'!CK73))</f>
        <v>0</v>
      </c>
      <c r="DE24">
        <f>INDEX('Effect Coding'!$A$53:$DD$159,MATCH(B24,'Effect Coding'!$A$53:$A$159,0), COLUMN('Effect Coding'!CL73))</f>
        <v>0</v>
      </c>
      <c r="DF24">
        <f>INDEX('Effect Coding'!$A$53:$DD$159,MATCH(B24,'Effect Coding'!$A$53:$A$159,0), COLUMN('Effect Coding'!CM73))</f>
        <v>0</v>
      </c>
      <c r="DG24">
        <f>INDEX('Effect Coding'!$A$53:$DD$159,MATCH(B24,'Effect Coding'!$A$53:$A$159,0), COLUMN('Effect Coding'!CN73))</f>
        <v>0</v>
      </c>
      <c r="DH24">
        <f>INDEX('Effect Coding'!$A$53:$DD$159,MATCH(B24,'Effect Coding'!$A$53:$A$159,0), COLUMN('Effect Coding'!CO73))</f>
        <v>0</v>
      </c>
      <c r="DI24">
        <f>INDEX('Effect Coding'!$A$53:$DD$159,MATCH(B24,'Effect Coding'!$A$53:$A$159,0), COLUMN('Effect Coding'!CP73))</f>
        <v>0</v>
      </c>
      <c r="DJ24">
        <f>INDEX('Effect Coding'!$A$53:$DD$159,MATCH(B24,'Effect Coding'!$A$53:$A$159,0), COLUMN('Effect Coding'!CQ73))</f>
        <v>0</v>
      </c>
      <c r="DK24">
        <f>INDEX('Effect Coding'!$A$53:$DD$159,MATCH(B24,'Effect Coding'!$A$53:$A$159,0), COLUMN('Effect Coding'!CR73))</f>
        <v>0</v>
      </c>
      <c r="DL24">
        <f>INDEX('Effect Coding'!$A$53:$DD$159,MATCH(B24,'Effect Coding'!$A$53:$A$159,0), COLUMN('Effect Coding'!CS73))</f>
        <v>0</v>
      </c>
      <c r="DM24">
        <f>INDEX('Effect Coding'!$A$53:$DD$159,MATCH(B24,'Effect Coding'!$A$53:$A$159,0), COLUMN('Effect Coding'!CT73))</f>
        <v>0</v>
      </c>
      <c r="DN24">
        <f>INDEX('Effect Coding'!$A$53:$DD$159,MATCH(B24,'Effect Coding'!$A$53:$A$159,0), COLUMN('Effect Coding'!CU73))</f>
        <v>0</v>
      </c>
      <c r="DO24">
        <f>INDEX('Effect Coding'!$A$53:$DD$159,MATCH(B24,'Effect Coding'!$A$53:$A$159,0), COLUMN('Effect Coding'!CV73))</f>
        <v>0</v>
      </c>
      <c r="DP24">
        <f>INDEX('Effect Coding'!$A$53:$DD$159,MATCH(B24,'Effect Coding'!$A$53:$A$159,0), COLUMN('Effect Coding'!CW73))</f>
        <v>0</v>
      </c>
      <c r="DQ24">
        <f>INDEX('Effect Coding'!$A$53:$DD$159,MATCH(B24,'Effect Coding'!$A$53:$A$159,0), COLUMN('Effect Coding'!CX73))</f>
        <v>0</v>
      </c>
      <c r="DR24">
        <f>INDEX('Effect Coding'!$A$53:$DD$159,MATCH(B24,'Effect Coding'!$A$53:$A$159,0), COLUMN('Effect Coding'!CY73))</f>
        <v>0</v>
      </c>
      <c r="DS24">
        <f>INDEX('Effect Coding'!$A$53:$DD$159,MATCH(B24,'Effect Coding'!$A$53:$A$159,0), COLUMN('Effect Coding'!CZ73))</f>
        <v>0</v>
      </c>
      <c r="DT24">
        <f>INDEX('Effect Coding'!$A$53:$DD$159,MATCH(B24,'Effect Coding'!$A$53:$A$159,0), COLUMN('Effect Coding'!DA73))</f>
        <v>0</v>
      </c>
      <c r="DU24">
        <f>INDEX('Effect Coding'!$A$53:$DD$159,MATCH(B24,'Effect Coding'!$A$53:$A$159,0), COLUMN('Effect Coding'!DB73))</f>
        <v>0</v>
      </c>
      <c r="DV24">
        <f>INDEX('Effect Coding'!$A$53:$DD$159,MATCH(B24,'Effect Coding'!$A$53:$A$159,0), COLUMN('Effect Coding'!DC73))</f>
        <v>0</v>
      </c>
      <c r="DW24">
        <f>INDEX('Effect Coding'!$A$53:$DD$159,MATCH(B24,'Effect Coding'!$A$53:$A$159,0), COLUMN('Effect Coding'!DD73))</f>
        <v>0</v>
      </c>
      <c r="DX24">
        <f>INDEX('Effect Coding'!$A$40:$K$49,MATCH(C24,'Effect Coding'!$A$40:$A$49,0),COLUMN('Effect Coding'!C60))</f>
        <v>0</v>
      </c>
      <c r="DY24">
        <f>INDEX('Effect Coding'!$A$40:$K$49,MATCH(C24,'Effect Coding'!$A$40:$A$49,0),COLUMN('Effect Coding'!D60))</f>
        <v>1</v>
      </c>
      <c r="DZ24">
        <f>INDEX('Effect Coding'!$A$40:$K$49,MATCH(C24,'Effect Coding'!$A$40:$A$49,0),COLUMN('Effect Coding'!E60))</f>
        <v>0</v>
      </c>
      <c r="EA24">
        <f>INDEX('Effect Coding'!$A$40:$K$49,MATCH(C24,'Effect Coding'!$A$40:$A$49,0),COLUMN('Effect Coding'!F60))</f>
        <v>0</v>
      </c>
      <c r="EB24">
        <f>INDEX('Effect Coding'!$A$40:$K$49,MATCH(C24,'Effect Coding'!$A$40:$A$49,0),COLUMN('Effect Coding'!G60))</f>
        <v>0</v>
      </c>
      <c r="EC24">
        <f>INDEX('Effect Coding'!$A$40:$K$49,MATCH(C24,'Effect Coding'!$A$40:$A$49,0),COLUMN('Effect Coding'!H60))</f>
        <v>0</v>
      </c>
      <c r="ED24">
        <f>INDEX('Effect Coding'!$A$40:$K$49,MATCH(C24,'Effect Coding'!$A$40:$A$49,0),COLUMN('Effect Coding'!I60))</f>
        <v>0</v>
      </c>
      <c r="EE24">
        <f>INDEX('Effect Coding'!$A$40:$K$49,MATCH(C24,'Effect Coding'!$A$40:$A$49,0),COLUMN('Effect Coding'!J60))</f>
        <v>0</v>
      </c>
      <c r="EF24">
        <f>INDEX('Effect Coding'!$A$40:$K$49,MATCH(C24,'Effect Coding'!$A$40:$A$49,0),COLUMN('Effect Coding'!K60))</f>
        <v>0</v>
      </c>
      <c r="EG24">
        <f>INDEX('Effect Coding'!$A$33:$E$36,MATCH(D24,'Effect Coding'!$A$33:$A$36,0),COLUMN('Effect Coding'!C53))</f>
        <v>0</v>
      </c>
      <c r="EH24">
        <f>INDEX('Effect Coding'!$A$33:$E$36,MATCH(D24,'Effect Coding'!$A$33:$A$36,0),COLUMN('Effect Coding'!D53))</f>
        <v>1</v>
      </c>
      <c r="EI24">
        <f>INDEX('Effect Coding'!$A$33:$E$36,MATCH(D24,'Effect Coding'!$A$33:$A$36,0),COLUMN('Effect Coding'!E53))</f>
        <v>0</v>
      </c>
      <c r="EJ24">
        <f>INDEX('Effect Coding'!$A$27:$D$29,MATCH(E24,'Effect Coding'!$A$27:$A$29,0),COLUMN('Effect Coding'!C47))</f>
        <v>1</v>
      </c>
      <c r="EK24">
        <f>INDEX('Effect Coding'!$A$27:$D$29,MATCH(E24,'Effect Coding'!$A$27:$A$29,0),COLUMN('Effect Coding'!D47))</f>
        <v>0</v>
      </c>
      <c r="EL24">
        <f>INDEX('Effect Coding'!$A$21:$D$23,MATCH(F24,'Effect Coding'!$A$21:$A$23,0),COLUMN('Effect Coding'!C41))</f>
        <v>-1</v>
      </c>
      <c r="EM24">
        <f>INDEX('Effect Coding'!$A$21:$D$23,MATCH(F24,'Effect Coding'!$A$21:$A$23,0),COLUMN('Effect Coding'!D41))</f>
        <v>-1</v>
      </c>
      <c r="EN24">
        <f>INDEX('Effect Coding'!$A$15:$D$17,MATCH(G24,'Effect Coding'!$A$15:$A$17,0),COLUMN('Effect Coding'!C35))</f>
        <v>0</v>
      </c>
      <c r="EO24">
        <f>INDEX('Effect Coding'!$A$15:$D$17,MATCH(G24,'Effect Coding'!$A$15:$A$17,0),COLUMN('Effect Coding'!D35))</f>
        <v>1</v>
      </c>
      <c r="EP24">
        <f>INDEX('Effect Coding'!$A$9:$D$11,MATCH(H24,'Effect Coding'!$A$9:$A$11,0),COLUMN('Effect Coding'!C29))</f>
        <v>0</v>
      </c>
      <c r="EQ24">
        <f>INDEX('Effect Coding'!$A$9:$D$11,MATCH(H24,'Effect Coding'!$A$9:$A$11,0),COLUMN('Effect Coding'!D29))</f>
        <v>1</v>
      </c>
      <c r="ER24">
        <f>INDEX('Effect Coding'!$A$3:$D$5,MATCH(I24,'Effect Coding'!$A$3:$A$5,0),COLUMN('Effect Coding'!C23))</f>
        <v>1</v>
      </c>
      <c r="ES24">
        <f>INDEX('Effect Coding'!$A$3:$D$5,MATCH(I24,'Effect Coding'!$A$3:$A$5,0),COLUMN('Effect Coding'!D23))</f>
        <v>0</v>
      </c>
      <c r="ET24">
        <f>INDEX('Effect Coding'!$A$163:$D$165,MATCH(J24,'Effect Coding'!$A$163:$A$165,0),COLUMN('Effect Coding'!C183))</f>
        <v>1</v>
      </c>
      <c r="EU24">
        <f>INDEX('Effect Coding'!$A$163:$D$165,MATCH(J24,'Effect Coding'!$A$163:$A$165,0),COLUMN('Effect Coding'!D183))</f>
        <v>0</v>
      </c>
      <c r="EV24">
        <f>INDEX('Effect Coding'!$A$163:$D$165,MATCH(K24,'Effect Coding'!$A$169:$A$171,0),COLUMN('Effect Coding'!C183))</f>
        <v>1</v>
      </c>
      <c r="EW24">
        <f>INDEX('Effect Coding'!$A$163:$D$165,MATCH(K24,'Effect Coding'!$A$169:$A$171,0),COLUMN('Effect Coding'!D183))</f>
        <v>0</v>
      </c>
      <c r="EX24">
        <f>INDEX('Effect Coding'!$A$175:$E$178,MATCH(L24,'Effect Coding'!$A$175:$A$178,0),COLUMN('Effect Coding'!C195))</f>
        <v>0</v>
      </c>
      <c r="EY24">
        <f>INDEX('Effect Coding'!$A$175:$E$178,MATCH(L24,'Effect Coding'!$A$175:$A$178,0),COLUMN('Effect Coding'!D195))</f>
        <v>0</v>
      </c>
      <c r="EZ24">
        <f>INDEX('Effect Coding'!$A$175:$E$178,MATCH(L24,'Effect Coding'!$A$175:$A$178,0),COLUMN('Effect Coding'!E195))</f>
        <v>1</v>
      </c>
      <c r="FA24">
        <f>INDEX('Effect Coding'!$A$182:$E$185,MATCH(M24,'Effect Coding'!$A$182:$A$185,0),COLUMN('Effect Coding'!C202))</f>
        <v>1</v>
      </c>
      <c r="FB24">
        <f>INDEX('Effect Coding'!$A$182:$E$185,MATCH(M24,'Effect Coding'!$A$182:$A$185,0),COLUMN('Effect Coding'!D202))</f>
        <v>0</v>
      </c>
      <c r="FC24">
        <f>INDEX('Effect Coding'!$A$182:$E$185,MATCH(M24,'Effect Coding'!$A$182:$A$185,0),COLUMN('Effect Coding'!E202))</f>
        <v>0</v>
      </c>
      <c r="FD24">
        <f>INDEX('Effect Coding'!$A$189:$C$190,MATCH(N24,'Effect Coding'!$A$189:$A$190,0),COLUMN('Effect Coding'!C209))</f>
        <v>-1</v>
      </c>
      <c r="FE24">
        <f>INDEX('Effect Coding'!$A$194:$D$196,MATCH(O24,'Effect Coding'!$A$194:$A$196,0),COLUMN('Effect Coding'!C214))</f>
        <v>0</v>
      </c>
      <c r="FF24">
        <f>INDEX('Effect Coding'!$A$194:$D$196,MATCH(O24,'Effect Coding'!$A$194:$A$196,0),COLUMN('Effect Coding'!D214))</f>
        <v>1</v>
      </c>
      <c r="FG24">
        <f>INDEX('Effect Coding'!$A$200:$C$201,MATCH(P24,'Effect Coding'!$A$200:$A$201,0),COLUMN('Effect Coding'!C220))</f>
        <v>-1</v>
      </c>
      <c r="FH24">
        <f>INDEX('Effect Coding'!$A$205:$D$207,MATCH(Q24,'Effect Coding'!$A$205:$A$207,0),COLUMN('Effect Coding'!C225))</f>
        <v>-1</v>
      </c>
      <c r="FI24">
        <f>INDEX('Effect Coding'!$A$205:$D$207,MATCH(Q24,'Effect Coding'!$A$205:$A$207,0),COLUMN('Effect Coding'!D225))</f>
        <v>-1</v>
      </c>
      <c r="FJ24">
        <f>INDEX('Effect Coding'!$A$211:$C$212,MATCH(R24,'Effect Coding'!$A$211:$A$212,0),COLUMN('Effect Coding'!C231))</f>
        <v>1</v>
      </c>
      <c r="FK24">
        <f>INDEX('Effect Coding'!$A$216:$C$217,MATCH(S24,'Effect Coding'!$A$216:$A$217,0),COLUMN('Effect Coding'!C236))</f>
        <v>1</v>
      </c>
      <c r="FL24">
        <f>INDEX('Effect Coding'!$A$221:$C$222,MATCH(T24,'Effect Coding'!$A$221:$A$222,0),COLUMN('Effect Coding'!C241))</f>
        <v>1</v>
      </c>
      <c r="FM24">
        <f t="shared" si="0"/>
        <v>10</v>
      </c>
      <c r="FN24">
        <v>1</v>
      </c>
      <c r="FO24">
        <v>1</v>
      </c>
      <c r="FP24">
        <f t="shared" si="1"/>
        <v>10</v>
      </c>
    </row>
    <row r="25" spans="1:172" x14ac:dyDescent="0.25">
      <c r="A25" t="s">
        <v>226</v>
      </c>
      <c r="B25" t="s">
        <v>72</v>
      </c>
      <c r="C25" t="s">
        <v>3</v>
      </c>
      <c r="D25" t="s">
        <v>31</v>
      </c>
      <c r="E25" t="s">
        <v>28</v>
      </c>
      <c r="F25" t="s">
        <v>53</v>
      </c>
      <c r="G25" t="s">
        <v>189</v>
      </c>
      <c r="H25" t="s">
        <v>185</v>
      </c>
      <c r="I25" t="s">
        <v>50</v>
      </c>
      <c r="J25" t="s">
        <v>185</v>
      </c>
      <c r="K25" t="s">
        <v>63</v>
      </c>
      <c r="L25">
        <v>2</v>
      </c>
      <c r="M25" t="s">
        <v>67</v>
      </c>
      <c r="N25" t="s">
        <v>52</v>
      </c>
      <c r="O25" t="s">
        <v>62</v>
      </c>
      <c r="P25" t="s">
        <v>52</v>
      </c>
      <c r="Q25" t="s">
        <v>64</v>
      </c>
      <c r="R25" t="s">
        <v>52</v>
      </c>
      <c r="S25" t="s">
        <v>51</v>
      </c>
      <c r="T25" t="s">
        <v>65</v>
      </c>
      <c r="U25" s="20">
        <v>1.1000000000000001</v>
      </c>
      <c r="V25">
        <f>INDEX('Effect Coding'!$A$53:$DD$159,MATCH(B25,'Effect Coding'!$A$53:$A$159,0), COLUMN('Effect Coding'!C74))</f>
        <v>0</v>
      </c>
      <c r="W25">
        <f>INDEX('Effect Coding'!$A$53:$DD$159,MATCH(B25,'Effect Coding'!$A$53:$A$159,0), COLUMN('Effect Coding'!D74))</f>
        <v>0</v>
      </c>
      <c r="X25">
        <f>INDEX('Effect Coding'!$A$53:$DD$159,MATCH(B25,'Effect Coding'!$A$53:$A$159,0), COLUMN('Effect Coding'!E74))</f>
        <v>0</v>
      </c>
      <c r="Y25">
        <f>INDEX('Effect Coding'!$A$53:$DD$159,MATCH(B25,'Effect Coding'!$A$53:$A$159,0), COLUMN('Effect Coding'!F74))</f>
        <v>0</v>
      </c>
      <c r="Z25">
        <f>INDEX('Effect Coding'!$A$53:$DD$159,MATCH(B25,'Effect Coding'!$A$53:$A$159,0), COLUMN('Effect Coding'!G74))</f>
        <v>0</v>
      </c>
      <c r="AA25">
        <f>INDEX('Effect Coding'!$A$53:$DD$159,MATCH(B25,'Effect Coding'!$A$53:$A$159,0), COLUMN('Effect Coding'!H74))</f>
        <v>0</v>
      </c>
      <c r="AB25">
        <f>INDEX('Effect Coding'!$A$53:$DD$159,MATCH(B25,'Effect Coding'!$A$53:$A$159,0), COLUMN('Effect Coding'!I74))</f>
        <v>0</v>
      </c>
      <c r="AC25">
        <f>INDEX('Effect Coding'!$A$53:$DD$159,MATCH(B25,'Effect Coding'!$A$53:$A$159,0), COLUMN('Effect Coding'!J74))</f>
        <v>1</v>
      </c>
      <c r="AD25">
        <f>INDEX('Effect Coding'!$A$53:$DD$159,MATCH(B25,'Effect Coding'!$A$53:$A$159,0), COLUMN('Effect Coding'!K74))</f>
        <v>0</v>
      </c>
      <c r="AE25">
        <f>INDEX('Effect Coding'!$A$53:$DD$159,MATCH(B25,'Effect Coding'!$A$53:$A$159,0), COLUMN('Effect Coding'!L74))</f>
        <v>0</v>
      </c>
      <c r="AF25">
        <f>INDEX('Effect Coding'!$A$53:$DD$159,MATCH(B25,'Effect Coding'!$A$53:$A$159,0), COLUMN('Effect Coding'!M74))</f>
        <v>0</v>
      </c>
      <c r="AG25">
        <f>INDEX('Effect Coding'!$A$53:$DD$159,MATCH(B25,'Effect Coding'!$A$53:$A$159,0), COLUMN('Effect Coding'!N74))</f>
        <v>0</v>
      </c>
      <c r="AH25">
        <f>INDEX('Effect Coding'!$A$53:$DD$159,MATCH(B25,'Effect Coding'!$A$53:$A$159,0), COLUMN('Effect Coding'!O74))</f>
        <v>0</v>
      </c>
      <c r="AI25">
        <f>INDEX('Effect Coding'!$A$53:$DD$159,MATCH(B25,'Effect Coding'!$A$53:$A$159,0), COLUMN('Effect Coding'!P74))</f>
        <v>0</v>
      </c>
      <c r="AJ25">
        <f>INDEX('Effect Coding'!$A$53:$DD$159,MATCH(B25,'Effect Coding'!$A$53:$A$159,0), COLUMN('Effect Coding'!Q74))</f>
        <v>0</v>
      </c>
      <c r="AK25">
        <f>INDEX('Effect Coding'!$A$53:$DD$159,MATCH(B25,'Effect Coding'!$A$53:$A$159,0), COLUMN('Effect Coding'!R74))</f>
        <v>0</v>
      </c>
      <c r="AL25">
        <f>INDEX('Effect Coding'!$A$53:$DD$159,MATCH(B25,'Effect Coding'!$A$53:$A$159,0), COLUMN('Effect Coding'!S74))</f>
        <v>0</v>
      </c>
      <c r="AM25">
        <f>INDEX('Effect Coding'!$A$53:$DD$159,MATCH(B25,'Effect Coding'!$A$53:$A$159,0), COLUMN('Effect Coding'!T74))</f>
        <v>0</v>
      </c>
      <c r="AN25">
        <f>INDEX('Effect Coding'!$A$53:$DD$159,MATCH(B25,'Effect Coding'!$A$53:$A$159,0), COLUMN('Effect Coding'!U74))</f>
        <v>0</v>
      </c>
      <c r="AO25">
        <f>INDEX('Effect Coding'!$A$53:$DD$159,MATCH(B25,'Effect Coding'!$A$53:$A$159,0), COLUMN('Effect Coding'!V74))</f>
        <v>0</v>
      </c>
      <c r="AP25">
        <f>INDEX('Effect Coding'!$A$53:$DD$159,MATCH(B25,'Effect Coding'!$A$53:$A$159,0), COLUMN('Effect Coding'!W74))</f>
        <v>0</v>
      </c>
      <c r="AQ25">
        <f>INDEX('Effect Coding'!$A$53:$DD$159,MATCH(B25,'Effect Coding'!$A$53:$A$159,0), COLUMN('Effect Coding'!X74))</f>
        <v>0</v>
      </c>
      <c r="AR25">
        <f>INDEX('Effect Coding'!$A$53:$DD$159,MATCH(B25,'Effect Coding'!$A$53:$A$159,0), COLUMN('Effect Coding'!Y74))</f>
        <v>0</v>
      </c>
      <c r="AS25">
        <f>INDEX('Effect Coding'!$A$53:$DD$159,MATCH(B25,'Effect Coding'!$A$53:$A$159,0), COLUMN('Effect Coding'!Z74))</f>
        <v>0</v>
      </c>
      <c r="AT25">
        <f>INDEX('Effect Coding'!$A$53:$DD$159,MATCH(B25,'Effect Coding'!$A$53:$A$159,0), COLUMN('Effect Coding'!AA74))</f>
        <v>0</v>
      </c>
      <c r="AU25">
        <f>INDEX('Effect Coding'!$A$53:$DD$159,MATCH(B25,'Effect Coding'!$A$53:$A$159,0), COLUMN('Effect Coding'!AB74))</f>
        <v>0</v>
      </c>
      <c r="AV25">
        <f>INDEX('Effect Coding'!$A$53:$DD$159,MATCH(B25,'Effect Coding'!$A$53:$A$159,0), COLUMN('Effect Coding'!AC74))</f>
        <v>0</v>
      </c>
      <c r="AW25">
        <f>INDEX('Effect Coding'!$A$53:$DD$159,MATCH(B25,'Effect Coding'!$A$53:$A$159,0), COLUMN('Effect Coding'!AD74))</f>
        <v>0</v>
      </c>
      <c r="AX25">
        <f>INDEX('Effect Coding'!$A$53:$DD$159,MATCH(B25,'Effect Coding'!$A$53:$A$159,0), COLUMN('Effect Coding'!AE74))</f>
        <v>0</v>
      </c>
      <c r="AY25">
        <f>INDEX('Effect Coding'!$A$53:$DD$159,MATCH(B25,'Effect Coding'!$A$53:$A$159,0), COLUMN('Effect Coding'!AF74))</f>
        <v>0</v>
      </c>
      <c r="AZ25">
        <f>INDEX('Effect Coding'!$A$53:$DD$159,MATCH(B25,'Effect Coding'!$A$53:$A$159,0), COLUMN('Effect Coding'!AG74))</f>
        <v>0</v>
      </c>
      <c r="BA25">
        <f>INDEX('Effect Coding'!$A$53:$DD$159,MATCH(B25,'Effect Coding'!$A$53:$A$159,0), COLUMN('Effect Coding'!AH74))</f>
        <v>0</v>
      </c>
      <c r="BB25">
        <f>INDEX('Effect Coding'!$A$53:$DD$159,MATCH(B25,'Effect Coding'!$A$53:$A$159,0), COLUMN('Effect Coding'!AI74))</f>
        <v>0</v>
      </c>
      <c r="BC25">
        <f>INDEX('Effect Coding'!$A$53:$DD$159,MATCH(B25,'Effect Coding'!$A$53:$A$159,0), COLUMN('Effect Coding'!AJ74))</f>
        <v>0</v>
      </c>
      <c r="BD25">
        <f>INDEX('Effect Coding'!$A$53:$DD$159,MATCH(B25,'Effect Coding'!$A$53:$A$159,0), COLUMN('Effect Coding'!AK74))</f>
        <v>0</v>
      </c>
      <c r="BE25">
        <f>INDEX('Effect Coding'!$A$53:$DD$159,MATCH(B25,'Effect Coding'!$A$53:$A$159,0), COLUMN('Effect Coding'!AL74))</f>
        <v>0</v>
      </c>
      <c r="BF25">
        <f>INDEX('Effect Coding'!$A$53:$DD$159,MATCH(B25,'Effect Coding'!$A$53:$A$159,0), COLUMN('Effect Coding'!AM74))</f>
        <v>0</v>
      </c>
      <c r="BG25">
        <f>INDEX('Effect Coding'!$A$53:$DD$159,MATCH(B25,'Effect Coding'!$A$53:$A$159,0), COLUMN('Effect Coding'!AN74))</f>
        <v>0</v>
      </c>
      <c r="BH25">
        <f>INDEX('Effect Coding'!$A$53:$DD$159,MATCH(B25,'Effect Coding'!$A$53:$A$159,0), COLUMN('Effect Coding'!AO74))</f>
        <v>0</v>
      </c>
      <c r="BI25">
        <f>INDEX('Effect Coding'!$A$53:$DD$159,MATCH(B25,'Effect Coding'!$A$53:$A$159,0), COLUMN('Effect Coding'!AP74))</f>
        <v>0</v>
      </c>
      <c r="BJ25">
        <f>INDEX('Effect Coding'!$A$53:$DD$159,MATCH(B25,'Effect Coding'!$A$53:$A$159,0), COLUMN('Effect Coding'!AQ74))</f>
        <v>0</v>
      </c>
      <c r="BK25">
        <f>INDEX('Effect Coding'!$A$53:$DD$159,MATCH(B25,'Effect Coding'!$A$53:$A$159,0), COLUMN('Effect Coding'!AR74))</f>
        <v>0</v>
      </c>
      <c r="BL25">
        <f>INDEX('Effect Coding'!$A$53:$DD$159,MATCH(B25,'Effect Coding'!$A$53:$A$159,0), COLUMN('Effect Coding'!AS74))</f>
        <v>0</v>
      </c>
      <c r="BM25">
        <f>INDEX('Effect Coding'!$A$53:$DD$159,MATCH(B25,'Effect Coding'!$A$53:$A$159,0), COLUMN('Effect Coding'!AT74))</f>
        <v>0</v>
      </c>
      <c r="BN25">
        <f>INDEX('Effect Coding'!$A$53:$DD$159,MATCH(B25,'Effect Coding'!$A$53:$A$159,0), COLUMN('Effect Coding'!AU74))</f>
        <v>0</v>
      </c>
      <c r="BO25">
        <f>INDEX('Effect Coding'!$A$53:$DD$159,MATCH(B25,'Effect Coding'!$A$53:$A$159,0), COLUMN('Effect Coding'!AV74))</f>
        <v>0</v>
      </c>
      <c r="BP25">
        <f>INDEX('Effect Coding'!$A$53:$DD$159,MATCH(B25,'Effect Coding'!$A$53:$A$159,0), COLUMN('Effect Coding'!AW74))</f>
        <v>0</v>
      </c>
      <c r="BQ25">
        <f>INDEX('Effect Coding'!$A$53:$DD$159,MATCH(B25,'Effect Coding'!$A$53:$A$159,0), COLUMN('Effect Coding'!AX74))</f>
        <v>0</v>
      </c>
      <c r="BR25">
        <f>INDEX('Effect Coding'!$A$53:$DD$159,MATCH(B25,'Effect Coding'!$A$53:$A$159,0), COLUMN('Effect Coding'!AY74))</f>
        <v>0</v>
      </c>
      <c r="BS25">
        <f>INDEX('Effect Coding'!$A$53:$DD$159,MATCH(B25,'Effect Coding'!$A$53:$A$159,0), COLUMN('Effect Coding'!AZ74))</f>
        <v>0</v>
      </c>
      <c r="BT25">
        <f>INDEX('Effect Coding'!$A$53:$DD$159,MATCH(B25,'Effect Coding'!$A$53:$A$159,0), COLUMN('Effect Coding'!BA74))</f>
        <v>0</v>
      </c>
      <c r="BU25">
        <f>INDEX('Effect Coding'!$A$53:$DD$159,MATCH(B25,'Effect Coding'!$A$53:$A$159,0), COLUMN('Effect Coding'!BB74))</f>
        <v>0</v>
      </c>
      <c r="BV25">
        <f>INDEX('Effect Coding'!$A$53:$DD$159,MATCH(B25,'Effect Coding'!$A$53:$A$159,0), COLUMN('Effect Coding'!BC74))</f>
        <v>0</v>
      </c>
      <c r="BW25">
        <f>INDEX('Effect Coding'!$A$53:$DD$159,MATCH(B25,'Effect Coding'!$A$53:$A$159,0), COLUMN('Effect Coding'!BD74))</f>
        <v>0</v>
      </c>
      <c r="BX25">
        <f>INDEX('Effect Coding'!$A$53:$DD$159,MATCH(B25,'Effect Coding'!$A$53:$A$159,0), COLUMN('Effect Coding'!BE74))</f>
        <v>0</v>
      </c>
      <c r="BY25">
        <f>INDEX('Effect Coding'!$A$53:$DD$159,MATCH(B25,'Effect Coding'!$A$53:$A$159,0), COLUMN('Effect Coding'!BF74))</f>
        <v>0</v>
      </c>
      <c r="BZ25">
        <f>INDEX('Effect Coding'!$A$53:$DD$159,MATCH(B25,'Effect Coding'!$A$53:$A$159,0), COLUMN('Effect Coding'!BG74))</f>
        <v>0</v>
      </c>
      <c r="CA25">
        <f>INDEX('Effect Coding'!$A$53:$DD$159,MATCH(B25,'Effect Coding'!$A$53:$A$159,0), COLUMN('Effect Coding'!BH74))</f>
        <v>0</v>
      </c>
      <c r="CB25">
        <f>INDEX('Effect Coding'!$A$53:$DD$159,MATCH(B25,'Effect Coding'!$A$53:$A$159,0), COLUMN('Effect Coding'!BI74))</f>
        <v>0</v>
      </c>
      <c r="CC25">
        <f>INDEX('Effect Coding'!$A$53:$DD$159,MATCH(B25,'Effect Coding'!$A$53:$A$159,0), COLUMN('Effect Coding'!BJ74))</f>
        <v>0</v>
      </c>
      <c r="CD25">
        <f>INDEX('Effect Coding'!$A$53:$DD$159,MATCH(B25,'Effect Coding'!$A$53:$A$159,0), COLUMN('Effect Coding'!BK74))</f>
        <v>0</v>
      </c>
      <c r="CE25">
        <f>INDEX('Effect Coding'!$A$53:$DD$159,MATCH(B25,'Effect Coding'!$A$53:$A$159,0), COLUMN('Effect Coding'!BL74))</f>
        <v>0</v>
      </c>
      <c r="CF25">
        <f>INDEX('Effect Coding'!$A$53:$DD$159,MATCH(B25,'Effect Coding'!$A$53:$A$159,0), COLUMN('Effect Coding'!BM74))</f>
        <v>0</v>
      </c>
      <c r="CG25">
        <f>INDEX('Effect Coding'!$A$53:$DD$159,MATCH(B25,'Effect Coding'!$A$53:$A$159,0), COLUMN('Effect Coding'!BN74))</f>
        <v>0</v>
      </c>
      <c r="CH25">
        <f>INDEX('Effect Coding'!$A$53:$DD$159,MATCH(B25,'Effect Coding'!$A$53:$A$159,0), COLUMN('Effect Coding'!BO74))</f>
        <v>0</v>
      </c>
      <c r="CI25">
        <f>INDEX('Effect Coding'!$A$53:$DD$159,MATCH(B25,'Effect Coding'!$A$53:$A$159,0), COLUMN('Effect Coding'!BP74))</f>
        <v>0</v>
      </c>
      <c r="CJ25">
        <f>INDEX('Effect Coding'!$A$53:$DD$159,MATCH(B25,'Effect Coding'!$A$53:$A$159,0), COLUMN('Effect Coding'!BQ74))</f>
        <v>0</v>
      </c>
      <c r="CK25">
        <f>INDEX('Effect Coding'!$A$53:$DD$159,MATCH(B25,'Effect Coding'!$A$53:$A$159,0), COLUMN('Effect Coding'!BR74))</f>
        <v>0</v>
      </c>
      <c r="CL25">
        <f>INDEX('Effect Coding'!$A$53:$DD$159,MATCH(B25,'Effect Coding'!$A$53:$A$159,0), COLUMN('Effect Coding'!BS74))</f>
        <v>0</v>
      </c>
      <c r="CM25">
        <f>INDEX('Effect Coding'!$A$53:$DD$159,MATCH(B25,'Effect Coding'!$A$53:$A$159,0), COLUMN('Effect Coding'!BT74))</f>
        <v>0</v>
      </c>
      <c r="CN25">
        <f>INDEX('Effect Coding'!$A$53:$DD$159,MATCH(B25,'Effect Coding'!$A$53:$A$159,0), COLUMN('Effect Coding'!BU74))</f>
        <v>0</v>
      </c>
      <c r="CO25">
        <f>INDEX('Effect Coding'!$A$53:$DD$159,MATCH(B25,'Effect Coding'!$A$53:$A$159,0), COLUMN('Effect Coding'!BV74))</f>
        <v>0</v>
      </c>
      <c r="CP25">
        <f>INDEX('Effect Coding'!$A$53:$DD$159,MATCH(B25,'Effect Coding'!$A$53:$A$159,0), COLUMN('Effect Coding'!BW74))</f>
        <v>0</v>
      </c>
      <c r="CQ25">
        <f>INDEX('Effect Coding'!$A$53:$DD$159,MATCH(B25,'Effect Coding'!$A$53:$A$159,0), COLUMN('Effect Coding'!BX74))</f>
        <v>0</v>
      </c>
      <c r="CR25">
        <f>INDEX('Effect Coding'!$A$53:$DD$159,MATCH(B25,'Effect Coding'!$A$53:$A$159,0), COLUMN('Effect Coding'!BY74))</f>
        <v>0</v>
      </c>
      <c r="CS25">
        <f>INDEX('Effect Coding'!$A$53:$DD$159,MATCH(B25,'Effect Coding'!$A$53:$A$159,0), COLUMN('Effect Coding'!BZ74))</f>
        <v>0</v>
      </c>
      <c r="CT25">
        <f>INDEX('Effect Coding'!$A$53:$DD$159,MATCH(B25,'Effect Coding'!$A$53:$A$159,0), COLUMN('Effect Coding'!CA74))</f>
        <v>0</v>
      </c>
      <c r="CU25">
        <f>INDEX('Effect Coding'!$A$53:$DD$159,MATCH(B25,'Effect Coding'!$A$53:$A$159,0), COLUMN('Effect Coding'!CB74))</f>
        <v>0</v>
      </c>
      <c r="CV25">
        <f>INDEX('Effect Coding'!$A$53:$DD$159,MATCH(B25,'Effect Coding'!$A$53:$A$159,0), COLUMN('Effect Coding'!CC74))</f>
        <v>0</v>
      </c>
      <c r="CW25">
        <f>INDEX('Effect Coding'!$A$53:$DD$159,MATCH(B25,'Effect Coding'!$A$53:$A$159,0), COLUMN('Effect Coding'!CD74))</f>
        <v>0</v>
      </c>
      <c r="CX25">
        <f>INDEX('Effect Coding'!$A$53:$DD$159,MATCH(B25,'Effect Coding'!$A$53:$A$159,0), COLUMN('Effect Coding'!CE74))</f>
        <v>0</v>
      </c>
      <c r="CY25">
        <f>INDEX('Effect Coding'!$A$53:$DD$159,MATCH(B25,'Effect Coding'!$A$53:$A$159,0), COLUMN('Effect Coding'!CF74))</f>
        <v>0</v>
      </c>
      <c r="CZ25">
        <f>INDEX('Effect Coding'!$A$53:$DD$159,MATCH(B25,'Effect Coding'!$A$53:$A$159,0), COLUMN('Effect Coding'!CG74))</f>
        <v>0</v>
      </c>
      <c r="DA25">
        <f>INDEX('Effect Coding'!$A$53:$DD$159,MATCH(B25,'Effect Coding'!$A$53:$A$159,0), COLUMN('Effect Coding'!CH74))</f>
        <v>0</v>
      </c>
      <c r="DB25">
        <f>INDEX('Effect Coding'!$A$53:$DD$159,MATCH(B25,'Effect Coding'!$A$53:$A$159,0), COLUMN('Effect Coding'!CI74))</f>
        <v>0</v>
      </c>
      <c r="DC25">
        <f>INDEX('Effect Coding'!$A$53:$DD$159,MATCH(B25,'Effect Coding'!$A$53:$A$159,0), COLUMN('Effect Coding'!CJ74))</f>
        <v>0</v>
      </c>
      <c r="DD25">
        <f>INDEX('Effect Coding'!$A$53:$DD$159,MATCH(B25,'Effect Coding'!$A$53:$A$159,0), COLUMN('Effect Coding'!CK74))</f>
        <v>0</v>
      </c>
      <c r="DE25">
        <f>INDEX('Effect Coding'!$A$53:$DD$159,MATCH(B25,'Effect Coding'!$A$53:$A$159,0), COLUMN('Effect Coding'!CL74))</f>
        <v>0</v>
      </c>
      <c r="DF25">
        <f>INDEX('Effect Coding'!$A$53:$DD$159,MATCH(B25,'Effect Coding'!$A$53:$A$159,0), COLUMN('Effect Coding'!CM74))</f>
        <v>0</v>
      </c>
      <c r="DG25">
        <f>INDEX('Effect Coding'!$A$53:$DD$159,MATCH(B25,'Effect Coding'!$A$53:$A$159,0), COLUMN('Effect Coding'!CN74))</f>
        <v>0</v>
      </c>
      <c r="DH25">
        <f>INDEX('Effect Coding'!$A$53:$DD$159,MATCH(B25,'Effect Coding'!$A$53:$A$159,0), COLUMN('Effect Coding'!CO74))</f>
        <v>0</v>
      </c>
      <c r="DI25">
        <f>INDEX('Effect Coding'!$A$53:$DD$159,MATCH(B25,'Effect Coding'!$A$53:$A$159,0), COLUMN('Effect Coding'!CP74))</f>
        <v>0</v>
      </c>
      <c r="DJ25">
        <f>INDEX('Effect Coding'!$A$53:$DD$159,MATCH(B25,'Effect Coding'!$A$53:$A$159,0), COLUMN('Effect Coding'!CQ74))</f>
        <v>0</v>
      </c>
      <c r="DK25">
        <f>INDEX('Effect Coding'!$A$53:$DD$159,MATCH(B25,'Effect Coding'!$A$53:$A$159,0), COLUMN('Effect Coding'!CR74))</f>
        <v>0</v>
      </c>
      <c r="DL25">
        <f>INDEX('Effect Coding'!$A$53:$DD$159,MATCH(B25,'Effect Coding'!$A$53:$A$159,0), COLUMN('Effect Coding'!CS74))</f>
        <v>0</v>
      </c>
      <c r="DM25">
        <f>INDEX('Effect Coding'!$A$53:$DD$159,MATCH(B25,'Effect Coding'!$A$53:$A$159,0), COLUMN('Effect Coding'!CT74))</f>
        <v>0</v>
      </c>
      <c r="DN25">
        <f>INDEX('Effect Coding'!$A$53:$DD$159,MATCH(B25,'Effect Coding'!$A$53:$A$159,0), COLUMN('Effect Coding'!CU74))</f>
        <v>0</v>
      </c>
      <c r="DO25">
        <f>INDEX('Effect Coding'!$A$53:$DD$159,MATCH(B25,'Effect Coding'!$A$53:$A$159,0), COLUMN('Effect Coding'!CV74))</f>
        <v>0</v>
      </c>
      <c r="DP25">
        <f>INDEX('Effect Coding'!$A$53:$DD$159,MATCH(B25,'Effect Coding'!$A$53:$A$159,0), COLUMN('Effect Coding'!CW74))</f>
        <v>0</v>
      </c>
      <c r="DQ25">
        <f>INDEX('Effect Coding'!$A$53:$DD$159,MATCH(B25,'Effect Coding'!$A$53:$A$159,0), COLUMN('Effect Coding'!CX74))</f>
        <v>0</v>
      </c>
      <c r="DR25">
        <f>INDEX('Effect Coding'!$A$53:$DD$159,MATCH(B25,'Effect Coding'!$A$53:$A$159,0), COLUMN('Effect Coding'!CY74))</f>
        <v>0</v>
      </c>
      <c r="DS25">
        <f>INDEX('Effect Coding'!$A$53:$DD$159,MATCH(B25,'Effect Coding'!$A$53:$A$159,0), COLUMN('Effect Coding'!CZ74))</f>
        <v>0</v>
      </c>
      <c r="DT25">
        <f>INDEX('Effect Coding'!$A$53:$DD$159,MATCH(B25,'Effect Coding'!$A$53:$A$159,0), COLUMN('Effect Coding'!DA74))</f>
        <v>0</v>
      </c>
      <c r="DU25">
        <f>INDEX('Effect Coding'!$A$53:$DD$159,MATCH(B25,'Effect Coding'!$A$53:$A$159,0), COLUMN('Effect Coding'!DB74))</f>
        <v>0</v>
      </c>
      <c r="DV25">
        <f>INDEX('Effect Coding'!$A$53:$DD$159,MATCH(B25,'Effect Coding'!$A$53:$A$159,0), COLUMN('Effect Coding'!DC74))</f>
        <v>0</v>
      </c>
      <c r="DW25">
        <f>INDEX('Effect Coding'!$A$53:$DD$159,MATCH(B25,'Effect Coding'!$A$53:$A$159,0), COLUMN('Effect Coding'!DD74))</f>
        <v>0</v>
      </c>
      <c r="DX25">
        <f>INDEX('Effect Coding'!$A$40:$K$49,MATCH(C25,'Effect Coding'!$A$40:$A$49,0),COLUMN('Effect Coding'!C61))</f>
        <v>0</v>
      </c>
      <c r="DY25">
        <f>INDEX('Effect Coding'!$A$40:$K$49,MATCH(C25,'Effect Coding'!$A$40:$A$49,0),COLUMN('Effect Coding'!D61))</f>
        <v>1</v>
      </c>
      <c r="DZ25">
        <f>INDEX('Effect Coding'!$A$40:$K$49,MATCH(C25,'Effect Coding'!$A$40:$A$49,0),COLUMN('Effect Coding'!E61))</f>
        <v>0</v>
      </c>
      <c r="EA25">
        <f>INDEX('Effect Coding'!$A$40:$K$49,MATCH(C25,'Effect Coding'!$A$40:$A$49,0),COLUMN('Effect Coding'!F61))</f>
        <v>0</v>
      </c>
      <c r="EB25">
        <f>INDEX('Effect Coding'!$A$40:$K$49,MATCH(C25,'Effect Coding'!$A$40:$A$49,0),COLUMN('Effect Coding'!G61))</f>
        <v>0</v>
      </c>
      <c r="EC25">
        <f>INDEX('Effect Coding'!$A$40:$K$49,MATCH(C25,'Effect Coding'!$A$40:$A$49,0),COLUMN('Effect Coding'!H61))</f>
        <v>0</v>
      </c>
      <c r="ED25">
        <f>INDEX('Effect Coding'!$A$40:$K$49,MATCH(C25,'Effect Coding'!$A$40:$A$49,0),COLUMN('Effect Coding'!I61))</f>
        <v>0</v>
      </c>
      <c r="EE25">
        <f>INDEX('Effect Coding'!$A$40:$K$49,MATCH(C25,'Effect Coding'!$A$40:$A$49,0),COLUMN('Effect Coding'!J61))</f>
        <v>0</v>
      </c>
      <c r="EF25">
        <f>INDEX('Effect Coding'!$A$40:$K$49,MATCH(C25,'Effect Coding'!$A$40:$A$49,0),COLUMN('Effect Coding'!K61))</f>
        <v>0</v>
      </c>
      <c r="EG25">
        <f>INDEX('Effect Coding'!$A$33:$E$36,MATCH(D25,'Effect Coding'!$A$33:$A$36,0),COLUMN('Effect Coding'!C54))</f>
        <v>0</v>
      </c>
      <c r="EH25">
        <f>INDEX('Effect Coding'!$A$33:$E$36,MATCH(D25,'Effect Coding'!$A$33:$A$36,0),COLUMN('Effect Coding'!D54))</f>
        <v>1</v>
      </c>
      <c r="EI25">
        <f>INDEX('Effect Coding'!$A$33:$E$36,MATCH(D25,'Effect Coding'!$A$33:$A$36,0),COLUMN('Effect Coding'!E54))</f>
        <v>0</v>
      </c>
      <c r="EJ25">
        <f>INDEX('Effect Coding'!$A$27:$D$29,MATCH(E25,'Effect Coding'!$A$27:$A$29,0),COLUMN('Effect Coding'!C48))</f>
        <v>1</v>
      </c>
      <c r="EK25">
        <f>INDEX('Effect Coding'!$A$27:$D$29,MATCH(E25,'Effect Coding'!$A$27:$A$29,0),COLUMN('Effect Coding'!D48))</f>
        <v>0</v>
      </c>
      <c r="EL25">
        <f>INDEX('Effect Coding'!$A$21:$D$23,MATCH(F25,'Effect Coding'!$A$21:$A$23,0),COLUMN('Effect Coding'!C42))</f>
        <v>1</v>
      </c>
      <c r="EM25">
        <f>INDEX('Effect Coding'!$A$21:$D$23,MATCH(F25,'Effect Coding'!$A$21:$A$23,0),COLUMN('Effect Coding'!D42))</f>
        <v>0</v>
      </c>
      <c r="EN25">
        <f>INDEX('Effect Coding'!$A$15:$D$17,MATCH(G25,'Effect Coding'!$A$15:$A$17,0),COLUMN('Effect Coding'!C36))</f>
        <v>0</v>
      </c>
      <c r="EO25">
        <f>INDEX('Effect Coding'!$A$15:$D$17,MATCH(G25,'Effect Coding'!$A$15:$A$17,0),COLUMN('Effect Coding'!D36))</f>
        <v>1</v>
      </c>
      <c r="EP25">
        <f>INDEX('Effect Coding'!$A$9:$D$11,MATCH(H25,'Effect Coding'!$A$9:$A$11,0),COLUMN('Effect Coding'!C30))</f>
        <v>0</v>
      </c>
      <c r="EQ25">
        <f>INDEX('Effect Coding'!$A$9:$D$11,MATCH(H25,'Effect Coding'!$A$9:$A$11,0),COLUMN('Effect Coding'!D30))</f>
        <v>1</v>
      </c>
      <c r="ER25">
        <f>INDEX('Effect Coding'!$A$3:$D$5,MATCH(I25,'Effect Coding'!$A$3:$A$5,0),COLUMN('Effect Coding'!C24))</f>
        <v>1</v>
      </c>
      <c r="ES25">
        <f>INDEX('Effect Coding'!$A$3:$D$5,MATCH(I25,'Effect Coding'!$A$3:$A$5,0),COLUMN('Effect Coding'!D24))</f>
        <v>0</v>
      </c>
      <c r="ET25">
        <f>INDEX('Effect Coding'!$A$163:$D$165,MATCH(J25,'Effect Coding'!$A$163:$A$165,0),COLUMN('Effect Coding'!C184))</f>
        <v>1</v>
      </c>
      <c r="EU25">
        <f>INDEX('Effect Coding'!$A$163:$D$165,MATCH(J25,'Effect Coding'!$A$163:$A$165,0),COLUMN('Effect Coding'!D184))</f>
        <v>0</v>
      </c>
      <c r="EV25">
        <f>INDEX('Effect Coding'!$A$163:$D$165,MATCH(K25,'Effect Coding'!$A$169:$A$171,0),COLUMN('Effect Coding'!C184))</f>
        <v>1</v>
      </c>
      <c r="EW25">
        <f>INDEX('Effect Coding'!$A$163:$D$165,MATCH(K25,'Effect Coding'!$A$169:$A$171,0),COLUMN('Effect Coding'!D184))</f>
        <v>0</v>
      </c>
      <c r="EX25">
        <f>INDEX('Effect Coding'!$A$175:$E$178,MATCH(L25,'Effect Coding'!$A$175:$A$178,0),COLUMN('Effect Coding'!C196))</f>
        <v>0</v>
      </c>
      <c r="EY25">
        <f>INDEX('Effect Coding'!$A$175:$E$178,MATCH(L25,'Effect Coding'!$A$175:$A$178,0),COLUMN('Effect Coding'!D196))</f>
        <v>0</v>
      </c>
      <c r="EZ25">
        <f>INDEX('Effect Coding'!$A$175:$E$178,MATCH(L25,'Effect Coding'!$A$175:$A$178,0),COLUMN('Effect Coding'!E196))</f>
        <v>1</v>
      </c>
      <c r="FA25">
        <f>INDEX('Effect Coding'!$A$182:$E$185,MATCH(M25,'Effect Coding'!$A$182:$A$185,0),COLUMN('Effect Coding'!C203))</f>
        <v>-1</v>
      </c>
      <c r="FB25">
        <f>INDEX('Effect Coding'!$A$182:$E$185,MATCH(M25,'Effect Coding'!$A$182:$A$185,0),COLUMN('Effect Coding'!D203))</f>
        <v>-1</v>
      </c>
      <c r="FC25">
        <f>INDEX('Effect Coding'!$A$182:$E$185,MATCH(M25,'Effect Coding'!$A$182:$A$185,0),COLUMN('Effect Coding'!E203))</f>
        <v>-1</v>
      </c>
      <c r="FD25">
        <f>INDEX('Effect Coding'!$A$189:$C$190,MATCH(N25,'Effect Coding'!$A$189:$A$190,0),COLUMN('Effect Coding'!C210))</f>
        <v>-1</v>
      </c>
      <c r="FE25">
        <f>INDEX('Effect Coding'!$A$194:$D$196,MATCH(O25,'Effect Coding'!$A$194:$A$196,0),COLUMN('Effect Coding'!C215))</f>
        <v>-1</v>
      </c>
      <c r="FF25">
        <f>INDEX('Effect Coding'!$A$194:$D$196,MATCH(O25,'Effect Coding'!$A$194:$A$196,0),COLUMN('Effect Coding'!D215))</f>
        <v>-1</v>
      </c>
      <c r="FG25">
        <f>INDEX('Effect Coding'!$A$200:$C$201,MATCH(P25,'Effect Coding'!$A$200:$A$201,0),COLUMN('Effect Coding'!C221))</f>
        <v>1</v>
      </c>
      <c r="FH25">
        <f>INDEX('Effect Coding'!$A$205:$D$207,MATCH(Q25,'Effect Coding'!$A$205:$A$207,0),COLUMN('Effect Coding'!C226))</f>
        <v>0</v>
      </c>
      <c r="FI25">
        <f>INDEX('Effect Coding'!$A$205:$D$207,MATCH(Q25,'Effect Coding'!$A$205:$A$207,0),COLUMN('Effect Coding'!D226))</f>
        <v>1</v>
      </c>
      <c r="FJ25">
        <f>INDEX('Effect Coding'!$A$211:$C$212,MATCH(R25,'Effect Coding'!$A$211:$A$212,0),COLUMN('Effect Coding'!C232))</f>
        <v>-1</v>
      </c>
      <c r="FK25">
        <f>INDEX('Effect Coding'!$A$216:$C$217,MATCH(S25,'Effect Coding'!$A$216:$A$217,0),COLUMN('Effect Coding'!C237))</f>
        <v>1</v>
      </c>
      <c r="FL25">
        <f>INDEX('Effect Coding'!$A$221:$C$222,MATCH(T25,'Effect Coding'!$A$221:$A$222,0),COLUMN('Effect Coding'!C242))</f>
        <v>-1</v>
      </c>
      <c r="FM25">
        <f t="shared" si="0"/>
        <v>7</v>
      </c>
      <c r="FN25">
        <v>1</v>
      </c>
      <c r="FO25">
        <v>1</v>
      </c>
      <c r="FP25">
        <f t="shared" si="1"/>
        <v>7</v>
      </c>
    </row>
    <row r="26" spans="1:172" x14ac:dyDescent="0.25">
      <c r="A26" t="s">
        <v>227</v>
      </c>
      <c r="B26" t="s">
        <v>72</v>
      </c>
      <c r="C26" t="s">
        <v>3</v>
      </c>
      <c r="D26" t="s">
        <v>31</v>
      </c>
      <c r="E26" t="s">
        <v>28</v>
      </c>
      <c r="F26" t="s">
        <v>22</v>
      </c>
      <c r="G26" t="s">
        <v>189</v>
      </c>
      <c r="H26" t="s">
        <v>185</v>
      </c>
      <c r="I26" t="s">
        <v>50</v>
      </c>
      <c r="J26" t="s">
        <v>185</v>
      </c>
      <c r="K26" t="s">
        <v>63</v>
      </c>
      <c r="L26">
        <v>2</v>
      </c>
      <c r="M26" t="s">
        <v>67</v>
      </c>
      <c r="N26" t="s">
        <v>52</v>
      </c>
      <c r="O26" t="s">
        <v>62</v>
      </c>
      <c r="P26" t="s">
        <v>52</v>
      </c>
      <c r="Q26" t="s">
        <v>64</v>
      </c>
      <c r="R26" t="s">
        <v>52</v>
      </c>
      <c r="S26" t="s">
        <v>51</v>
      </c>
      <c r="T26" t="s">
        <v>65</v>
      </c>
      <c r="U26" s="20">
        <v>2.7</v>
      </c>
      <c r="V26">
        <f>INDEX('Effect Coding'!$A$53:$DD$159,MATCH(B26,'Effect Coding'!$A$53:$A$159,0), COLUMN('Effect Coding'!C75))</f>
        <v>0</v>
      </c>
      <c r="W26">
        <f>INDEX('Effect Coding'!$A$53:$DD$159,MATCH(B26,'Effect Coding'!$A$53:$A$159,0), COLUMN('Effect Coding'!D75))</f>
        <v>0</v>
      </c>
      <c r="X26">
        <f>INDEX('Effect Coding'!$A$53:$DD$159,MATCH(B26,'Effect Coding'!$A$53:$A$159,0), COLUMN('Effect Coding'!E75))</f>
        <v>0</v>
      </c>
      <c r="Y26">
        <f>INDEX('Effect Coding'!$A$53:$DD$159,MATCH(B26,'Effect Coding'!$A$53:$A$159,0), COLUMN('Effect Coding'!F75))</f>
        <v>0</v>
      </c>
      <c r="Z26">
        <f>INDEX('Effect Coding'!$A$53:$DD$159,MATCH(B26,'Effect Coding'!$A$53:$A$159,0), COLUMN('Effect Coding'!G75))</f>
        <v>0</v>
      </c>
      <c r="AA26">
        <f>INDEX('Effect Coding'!$A$53:$DD$159,MATCH(B26,'Effect Coding'!$A$53:$A$159,0), COLUMN('Effect Coding'!H75))</f>
        <v>0</v>
      </c>
      <c r="AB26">
        <f>INDEX('Effect Coding'!$A$53:$DD$159,MATCH(B26,'Effect Coding'!$A$53:$A$159,0), COLUMN('Effect Coding'!I75))</f>
        <v>0</v>
      </c>
      <c r="AC26">
        <f>INDEX('Effect Coding'!$A$53:$DD$159,MATCH(B26,'Effect Coding'!$A$53:$A$159,0), COLUMN('Effect Coding'!J75))</f>
        <v>1</v>
      </c>
      <c r="AD26">
        <f>INDEX('Effect Coding'!$A$53:$DD$159,MATCH(B26,'Effect Coding'!$A$53:$A$159,0), COLUMN('Effect Coding'!K75))</f>
        <v>0</v>
      </c>
      <c r="AE26">
        <f>INDEX('Effect Coding'!$A$53:$DD$159,MATCH(B26,'Effect Coding'!$A$53:$A$159,0), COLUMN('Effect Coding'!L75))</f>
        <v>0</v>
      </c>
      <c r="AF26">
        <f>INDEX('Effect Coding'!$A$53:$DD$159,MATCH(B26,'Effect Coding'!$A$53:$A$159,0), COLUMN('Effect Coding'!M75))</f>
        <v>0</v>
      </c>
      <c r="AG26">
        <f>INDEX('Effect Coding'!$A$53:$DD$159,MATCH(B26,'Effect Coding'!$A$53:$A$159,0), COLUMN('Effect Coding'!N75))</f>
        <v>0</v>
      </c>
      <c r="AH26">
        <f>INDEX('Effect Coding'!$A$53:$DD$159,MATCH(B26,'Effect Coding'!$A$53:$A$159,0), COLUMN('Effect Coding'!O75))</f>
        <v>0</v>
      </c>
      <c r="AI26">
        <f>INDEX('Effect Coding'!$A$53:$DD$159,MATCH(B26,'Effect Coding'!$A$53:$A$159,0), COLUMN('Effect Coding'!P75))</f>
        <v>0</v>
      </c>
      <c r="AJ26">
        <f>INDEX('Effect Coding'!$A$53:$DD$159,MATCH(B26,'Effect Coding'!$A$53:$A$159,0), COLUMN('Effect Coding'!Q75))</f>
        <v>0</v>
      </c>
      <c r="AK26">
        <f>INDEX('Effect Coding'!$A$53:$DD$159,MATCH(B26,'Effect Coding'!$A$53:$A$159,0), COLUMN('Effect Coding'!R75))</f>
        <v>0</v>
      </c>
      <c r="AL26">
        <f>INDEX('Effect Coding'!$A$53:$DD$159,MATCH(B26,'Effect Coding'!$A$53:$A$159,0), COLUMN('Effect Coding'!S75))</f>
        <v>0</v>
      </c>
      <c r="AM26">
        <f>INDEX('Effect Coding'!$A$53:$DD$159,MATCH(B26,'Effect Coding'!$A$53:$A$159,0), COLUMN('Effect Coding'!T75))</f>
        <v>0</v>
      </c>
      <c r="AN26">
        <f>INDEX('Effect Coding'!$A$53:$DD$159,MATCH(B26,'Effect Coding'!$A$53:$A$159,0), COLUMN('Effect Coding'!U75))</f>
        <v>0</v>
      </c>
      <c r="AO26">
        <f>INDEX('Effect Coding'!$A$53:$DD$159,MATCH(B26,'Effect Coding'!$A$53:$A$159,0), COLUMN('Effect Coding'!V75))</f>
        <v>0</v>
      </c>
      <c r="AP26">
        <f>INDEX('Effect Coding'!$A$53:$DD$159,MATCH(B26,'Effect Coding'!$A$53:$A$159,0), COLUMN('Effect Coding'!W75))</f>
        <v>0</v>
      </c>
      <c r="AQ26">
        <f>INDEX('Effect Coding'!$A$53:$DD$159,MATCH(B26,'Effect Coding'!$A$53:$A$159,0), COLUMN('Effect Coding'!X75))</f>
        <v>0</v>
      </c>
      <c r="AR26">
        <f>INDEX('Effect Coding'!$A$53:$DD$159,MATCH(B26,'Effect Coding'!$A$53:$A$159,0), COLUMN('Effect Coding'!Y75))</f>
        <v>0</v>
      </c>
      <c r="AS26">
        <f>INDEX('Effect Coding'!$A$53:$DD$159,MATCH(B26,'Effect Coding'!$A$53:$A$159,0), COLUMN('Effect Coding'!Z75))</f>
        <v>0</v>
      </c>
      <c r="AT26">
        <f>INDEX('Effect Coding'!$A$53:$DD$159,MATCH(B26,'Effect Coding'!$A$53:$A$159,0), COLUMN('Effect Coding'!AA75))</f>
        <v>0</v>
      </c>
      <c r="AU26">
        <f>INDEX('Effect Coding'!$A$53:$DD$159,MATCH(B26,'Effect Coding'!$A$53:$A$159,0), COLUMN('Effect Coding'!AB75))</f>
        <v>0</v>
      </c>
      <c r="AV26">
        <f>INDEX('Effect Coding'!$A$53:$DD$159,MATCH(B26,'Effect Coding'!$A$53:$A$159,0), COLUMN('Effect Coding'!AC75))</f>
        <v>0</v>
      </c>
      <c r="AW26">
        <f>INDEX('Effect Coding'!$A$53:$DD$159,MATCH(B26,'Effect Coding'!$A$53:$A$159,0), COLUMN('Effect Coding'!AD75))</f>
        <v>0</v>
      </c>
      <c r="AX26">
        <f>INDEX('Effect Coding'!$A$53:$DD$159,MATCH(B26,'Effect Coding'!$A$53:$A$159,0), COLUMN('Effect Coding'!AE75))</f>
        <v>0</v>
      </c>
      <c r="AY26">
        <f>INDEX('Effect Coding'!$A$53:$DD$159,MATCH(B26,'Effect Coding'!$A$53:$A$159,0), COLUMN('Effect Coding'!AF75))</f>
        <v>0</v>
      </c>
      <c r="AZ26">
        <f>INDEX('Effect Coding'!$A$53:$DD$159,MATCH(B26,'Effect Coding'!$A$53:$A$159,0), COLUMN('Effect Coding'!AG75))</f>
        <v>0</v>
      </c>
      <c r="BA26">
        <f>INDEX('Effect Coding'!$A$53:$DD$159,MATCH(B26,'Effect Coding'!$A$53:$A$159,0), COLUMN('Effect Coding'!AH75))</f>
        <v>0</v>
      </c>
      <c r="BB26">
        <f>INDEX('Effect Coding'!$A$53:$DD$159,MATCH(B26,'Effect Coding'!$A$53:$A$159,0), COLUMN('Effect Coding'!AI75))</f>
        <v>0</v>
      </c>
      <c r="BC26">
        <f>INDEX('Effect Coding'!$A$53:$DD$159,MATCH(B26,'Effect Coding'!$A$53:$A$159,0), COLUMN('Effect Coding'!AJ75))</f>
        <v>0</v>
      </c>
      <c r="BD26">
        <f>INDEX('Effect Coding'!$A$53:$DD$159,MATCH(B26,'Effect Coding'!$A$53:$A$159,0), COLUMN('Effect Coding'!AK75))</f>
        <v>0</v>
      </c>
      <c r="BE26">
        <f>INDEX('Effect Coding'!$A$53:$DD$159,MATCH(B26,'Effect Coding'!$A$53:$A$159,0), COLUMN('Effect Coding'!AL75))</f>
        <v>0</v>
      </c>
      <c r="BF26">
        <f>INDEX('Effect Coding'!$A$53:$DD$159,MATCH(B26,'Effect Coding'!$A$53:$A$159,0), COLUMN('Effect Coding'!AM75))</f>
        <v>0</v>
      </c>
      <c r="BG26">
        <f>INDEX('Effect Coding'!$A$53:$DD$159,MATCH(B26,'Effect Coding'!$A$53:$A$159,0), COLUMN('Effect Coding'!AN75))</f>
        <v>0</v>
      </c>
      <c r="BH26">
        <f>INDEX('Effect Coding'!$A$53:$DD$159,MATCH(B26,'Effect Coding'!$A$53:$A$159,0), COLUMN('Effect Coding'!AO75))</f>
        <v>0</v>
      </c>
      <c r="BI26">
        <f>INDEX('Effect Coding'!$A$53:$DD$159,MATCH(B26,'Effect Coding'!$A$53:$A$159,0), COLUMN('Effect Coding'!AP75))</f>
        <v>0</v>
      </c>
      <c r="BJ26">
        <f>INDEX('Effect Coding'!$A$53:$DD$159,MATCH(B26,'Effect Coding'!$A$53:$A$159,0), COLUMN('Effect Coding'!AQ75))</f>
        <v>0</v>
      </c>
      <c r="BK26">
        <f>INDEX('Effect Coding'!$A$53:$DD$159,MATCH(B26,'Effect Coding'!$A$53:$A$159,0), COLUMN('Effect Coding'!AR75))</f>
        <v>0</v>
      </c>
      <c r="BL26">
        <f>INDEX('Effect Coding'!$A$53:$DD$159,MATCH(B26,'Effect Coding'!$A$53:$A$159,0), COLUMN('Effect Coding'!AS75))</f>
        <v>0</v>
      </c>
      <c r="BM26">
        <f>INDEX('Effect Coding'!$A$53:$DD$159,MATCH(B26,'Effect Coding'!$A$53:$A$159,0), COLUMN('Effect Coding'!AT75))</f>
        <v>0</v>
      </c>
      <c r="BN26">
        <f>INDEX('Effect Coding'!$A$53:$DD$159,MATCH(B26,'Effect Coding'!$A$53:$A$159,0), COLUMN('Effect Coding'!AU75))</f>
        <v>0</v>
      </c>
      <c r="BO26">
        <f>INDEX('Effect Coding'!$A$53:$DD$159,MATCH(B26,'Effect Coding'!$A$53:$A$159,0), COLUMN('Effect Coding'!AV75))</f>
        <v>0</v>
      </c>
      <c r="BP26">
        <f>INDEX('Effect Coding'!$A$53:$DD$159,MATCH(B26,'Effect Coding'!$A$53:$A$159,0), COLUMN('Effect Coding'!AW75))</f>
        <v>0</v>
      </c>
      <c r="BQ26">
        <f>INDEX('Effect Coding'!$A$53:$DD$159,MATCH(B26,'Effect Coding'!$A$53:$A$159,0), COLUMN('Effect Coding'!AX75))</f>
        <v>0</v>
      </c>
      <c r="BR26">
        <f>INDEX('Effect Coding'!$A$53:$DD$159,MATCH(B26,'Effect Coding'!$A$53:$A$159,0), COLUMN('Effect Coding'!AY75))</f>
        <v>0</v>
      </c>
      <c r="BS26">
        <f>INDEX('Effect Coding'!$A$53:$DD$159,MATCH(B26,'Effect Coding'!$A$53:$A$159,0), COLUMN('Effect Coding'!AZ75))</f>
        <v>0</v>
      </c>
      <c r="BT26">
        <f>INDEX('Effect Coding'!$A$53:$DD$159,MATCH(B26,'Effect Coding'!$A$53:$A$159,0), COLUMN('Effect Coding'!BA75))</f>
        <v>0</v>
      </c>
      <c r="BU26">
        <f>INDEX('Effect Coding'!$A$53:$DD$159,MATCH(B26,'Effect Coding'!$A$53:$A$159,0), COLUMN('Effect Coding'!BB75))</f>
        <v>0</v>
      </c>
      <c r="BV26">
        <f>INDEX('Effect Coding'!$A$53:$DD$159,MATCH(B26,'Effect Coding'!$A$53:$A$159,0), COLUMN('Effect Coding'!BC75))</f>
        <v>0</v>
      </c>
      <c r="BW26">
        <f>INDEX('Effect Coding'!$A$53:$DD$159,MATCH(B26,'Effect Coding'!$A$53:$A$159,0), COLUMN('Effect Coding'!BD75))</f>
        <v>0</v>
      </c>
      <c r="BX26">
        <f>INDEX('Effect Coding'!$A$53:$DD$159,MATCH(B26,'Effect Coding'!$A$53:$A$159,0), COLUMN('Effect Coding'!BE75))</f>
        <v>0</v>
      </c>
      <c r="BY26">
        <f>INDEX('Effect Coding'!$A$53:$DD$159,MATCH(B26,'Effect Coding'!$A$53:$A$159,0), COLUMN('Effect Coding'!BF75))</f>
        <v>0</v>
      </c>
      <c r="BZ26">
        <f>INDEX('Effect Coding'!$A$53:$DD$159,MATCH(B26,'Effect Coding'!$A$53:$A$159,0), COLUMN('Effect Coding'!BG75))</f>
        <v>0</v>
      </c>
      <c r="CA26">
        <f>INDEX('Effect Coding'!$A$53:$DD$159,MATCH(B26,'Effect Coding'!$A$53:$A$159,0), COLUMN('Effect Coding'!BH75))</f>
        <v>0</v>
      </c>
      <c r="CB26">
        <f>INDEX('Effect Coding'!$A$53:$DD$159,MATCH(B26,'Effect Coding'!$A$53:$A$159,0), COLUMN('Effect Coding'!BI75))</f>
        <v>0</v>
      </c>
      <c r="CC26">
        <f>INDEX('Effect Coding'!$A$53:$DD$159,MATCH(B26,'Effect Coding'!$A$53:$A$159,0), COLUMN('Effect Coding'!BJ75))</f>
        <v>0</v>
      </c>
      <c r="CD26">
        <f>INDEX('Effect Coding'!$A$53:$DD$159,MATCH(B26,'Effect Coding'!$A$53:$A$159,0), COLUMN('Effect Coding'!BK75))</f>
        <v>0</v>
      </c>
      <c r="CE26">
        <f>INDEX('Effect Coding'!$A$53:$DD$159,MATCH(B26,'Effect Coding'!$A$53:$A$159,0), COLUMN('Effect Coding'!BL75))</f>
        <v>0</v>
      </c>
      <c r="CF26">
        <f>INDEX('Effect Coding'!$A$53:$DD$159,MATCH(B26,'Effect Coding'!$A$53:$A$159,0), COLUMN('Effect Coding'!BM75))</f>
        <v>0</v>
      </c>
      <c r="CG26">
        <f>INDEX('Effect Coding'!$A$53:$DD$159,MATCH(B26,'Effect Coding'!$A$53:$A$159,0), COLUMN('Effect Coding'!BN75))</f>
        <v>0</v>
      </c>
      <c r="CH26">
        <f>INDEX('Effect Coding'!$A$53:$DD$159,MATCH(B26,'Effect Coding'!$A$53:$A$159,0), COLUMN('Effect Coding'!BO75))</f>
        <v>0</v>
      </c>
      <c r="CI26">
        <f>INDEX('Effect Coding'!$A$53:$DD$159,MATCH(B26,'Effect Coding'!$A$53:$A$159,0), COLUMN('Effect Coding'!BP75))</f>
        <v>0</v>
      </c>
      <c r="CJ26">
        <f>INDEX('Effect Coding'!$A$53:$DD$159,MATCH(B26,'Effect Coding'!$A$53:$A$159,0), COLUMN('Effect Coding'!BQ75))</f>
        <v>0</v>
      </c>
      <c r="CK26">
        <f>INDEX('Effect Coding'!$A$53:$DD$159,MATCH(B26,'Effect Coding'!$A$53:$A$159,0), COLUMN('Effect Coding'!BR75))</f>
        <v>0</v>
      </c>
      <c r="CL26">
        <f>INDEX('Effect Coding'!$A$53:$DD$159,MATCH(B26,'Effect Coding'!$A$53:$A$159,0), COLUMN('Effect Coding'!BS75))</f>
        <v>0</v>
      </c>
      <c r="CM26">
        <f>INDEX('Effect Coding'!$A$53:$DD$159,MATCH(B26,'Effect Coding'!$A$53:$A$159,0), COLUMN('Effect Coding'!BT75))</f>
        <v>0</v>
      </c>
      <c r="CN26">
        <f>INDEX('Effect Coding'!$A$53:$DD$159,MATCH(B26,'Effect Coding'!$A$53:$A$159,0), COLUMN('Effect Coding'!BU75))</f>
        <v>0</v>
      </c>
      <c r="CO26">
        <f>INDEX('Effect Coding'!$A$53:$DD$159,MATCH(B26,'Effect Coding'!$A$53:$A$159,0), COLUMN('Effect Coding'!BV75))</f>
        <v>0</v>
      </c>
      <c r="CP26">
        <f>INDEX('Effect Coding'!$A$53:$DD$159,MATCH(B26,'Effect Coding'!$A$53:$A$159,0), COLUMN('Effect Coding'!BW75))</f>
        <v>0</v>
      </c>
      <c r="CQ26">
        <f>INDEX('Effect Coding'!$A$53:$DD$159,MATCH(B26,'Effect Coding'!$A$53:$A$159,0), COLUMN('Effect Coding'!BX75))</f>
        <v>0</v>
      </c>
      <c r="CR26">
        <f>INDEX('Effect Coding'!$A$53:$DD$159,MATCH(B26,'Effect Coding'!$A$53:$A$159,0), COLUMN('Effect Coding'!BY75))</f>
        <v>0</v>
      </c>
      <c r="CS26">
        <f>INDEX('Effect Coding'!$A$53:$DD$159,MATCH(B26,'Effect Coding'!$A$53:$A$159,0), COLUMN('Effect Coding'!BZ75))</f>
        <v>0</v>
      </c>
      <c r="CT26">
        <f>INDEX('Effect Coding'!$A$53:$DD$159,MATCH(B26,'Effect Coding'!$A$53:$A$159,0), COLUMN('Effect Coding'!CA75))</f>
        <v>0</v>
      </c>
      <c r="CU26">
        <f>INDEX('Effect Coding'!$A$53:$DD$159,MATCH(B26,'Effect Coding'!$A$53:$A$159,0), COLUMN('Effect Coding'!CB75))</f>
        <v>0</v>
      </c>
      <c r="CV26">
        <f>INDEX('Effect Coding'!$A$53:$DD$159,MATCH(B26,'Effect Coding'!$A$53:$A$159,0), COLUMN('Effect Coding'!CC75))</f>
        <v>0</v>
      </c>
      <c r="CW26">
        <f>INDEX('Effect Coding'!$A$53:$DD$159,MATCH(B26,'Effect Coding'!$A$53:$A$159,0), COLUMN('Effect Coding'!CD75))</f>
        <v>0</v>
      </c>
      <c r="CX26">
        <f>INDEX('Effect Coding'!$A$53:$DD$159,MATCH(B26,'Effect Coding'!$A$53:$A$159,0), COLUMN('Effect Coding'!CE75))</f>
        <v>0</v>
      </c>
      <c r="CY26">
        <f>INDEX('Effect Coding'!$A$53:$DD$159,MATCH(B26,'Effect Coding'!$A$53:$A$159,0), COLUMN('Effect Coding'!CF75))</f>
        <v>0</v>
      </c>
      <c r="CZ26">
        <f>INDEX('Effect Coding'!$A$53:$DD$159,MATCH(B26,'Effect Coding'!$A$53:$A$159,0), COLUMN('Effect Coding'!CG75))</f>
        <v>0</v>
      </c>
      <c r="DA26">
        <f>INDEX('Effect Coding'!$A$53:$DD$159,MATCH(B26,'Effect Coding'!$A$53:$A$159,0), COLUMN('Effect Coding'!CH75))</f>
        <v>0</v>
      </c>
      <c r="DB26">
        <f>INDEX('Effect Coding'!$A$53:$DD$159,MATCH(B26,'Effect Coding'!$A$53:$A$159,0), COLUMN('Effect Coding'!CI75))</f>
        <v>0</v>
      </c>
      <c r="DC26">
        <f>INDEX('Effect Coding'!$A$53:$DD$159,MATCH(B26,'Effect Coding'!$A$53:$A$159,0), COLUMN('Effect Coding'!CJ75))</f>
        <v>0</v>
      </c>
      <c r="DD26">
        <f>INDEX('Effect Coding'!$A$53:$DD$159,MATCH(B26,'Effect Coding'!$A$53:$A$159,0), COLUMN('Effect Coding'!CK75))</f>
        <v>0</v>
      </c>
      <c r="DE26">
        <f>INDEX('Effect Coding'!$A$53:$DD$159,MATCH(B26,'Effect Coding'!$A$53:$A$159,0), COLUMN('Effect Coding'!CL75))</f>
        <v>0</v>
      </c>
      <c r="DF26">
        <f>INDEX('Effect Coding'!$A$53:$DD$159,MATCH(B26,'Effect Coding'!$A$53:$A$159,0), COLUMN('Effect Coding'!CM75))</f>
        <v>0</v>
      </c>
      <c r="DG26">
        <f>INDEX('Effect Coding'!$A$53:$DD$159,MATCH(B26,'Effect Coding'!$A$53:$A$159,0), COLUMN('Effect Coding'!CN75))</f>
        <v>0</v>
      </c>
      <c r="DH26">
        <f>INDEX('Effect Coding'!$A$53:$DD$159,MATCH(B26,'Effect Coding'!$A$53:$A$159,0), COLUMN('Effect Coding'!CO75))</f>
        <v>0</v>
      </c>
      <c r="DI26">
        <f>INDEX('Effect Coding'!$A$53:$DD$159,MATCH(B26,'Effect Coding'!$A$53:$A$159,0), COLUMN('Effect Coding'!CP75))</f>
        <v>0</v>
      </c>
      <c r="DJ26">
        <f>INDEX('Effect Coding'!$A$53:$DD$159,MATCH(B26,'Effect Coding'!$A$53:$A$159,0), COLUMN('Effect Coding'!CQ75))</f>
        <v>0</v>
      </c>
      <c r="DK26">
        <f>INDEX('Effect Coding'!$A$53:$DD$159,MATCH(B26,'Effect Coding'!$A$53:$A$159,0), COLUMN('Effect Coding'!CR75))</f>
        <v>0</v>
      </c>
      <c r="DL26">
        <f>INDEX('Effect Coding'!$A$53:$DD$159,MATCH(B26,'Effect Coding'!$A$53:$A$159,0), COLUMN('Effect Coding'!CS75))</f>
        <v>0</v>
      </c>
      <c r="DM26">
        <f>INDEX('Effect Coding'!$A$53:$DD$159,MATCH(B26,'Effect Coding'!$A$53:$A$159,0), COLUMN('Effect Coding'!CT75))</f>
        <v>0</v>
      </c>
      <c r="DN26">
        <f>INDEX('Effect Coding'!$A$53:$DD$159,MATCH(B26,'Effect Coding'!$A$53:$A$159,0), COLUMN('Effect Coding'!CU75))</f>
        <v>0</v>
      </c>
      <c r="DO26">
        <f>INDEX('Effect Coding'!$A$53:$DD$159,MATCH(B26,'Effect Coding'!$A$53:$A$159,0), COLUMN('Effect Coding'!CV75))</f>
        <v>0</v>
      </c>
      <c r="DP26">
        <f>INDEX('Effect Coding'!$A$53:$DD$159,MATCH(B26,'Effect Coding'!$A$53:$A$159,0), COLUMN('Effect Coding'!CW75))</f>
        <v>0</v>
      </c>
      <c r="DQ26">
        <f>INDEX('Effect Coding'!$A$53:$DD$159,MATCH(B26,'Effect Coding'!$A$53:$A$159,0), COLUMN('Effect Coding'!CX75))</f>
        <v>0</v>
      </c>
      <c r="DR26">
        <f>INDEX('Effect Coding'!$A$53:$DD$159,MATCH(B26,'Effect Coding'!$A$53:$A$159,0), COLUMN('Effect Coding'!CY75))</f>
        <v>0</v>
      </c>
      <c r="DS26">
        <f>INDEX('Effect Coding'!$A$53:$DD$159,MATCH(B26,'Effect Coding'!$A$53:$A$159,0), COLUMN('Effect Coding'!CZ75))</f>
        <v>0</v>
      </c>
      <c r="DT26">
        <f>INDEX('Effect Coding'!$A$53:$DD$159,MATCH(B26,'Effect Coding'!$A$53:$A$159,0), COLUMN('Effect Coding'!DA75))</f>
        <v>0</v>
      </c>
      <c r="DU26">
        <f>INDEX('Effect Coding'!$A$53:$DD$159,MATCH(B26,'Effect Coding'!$A$53:$A$159,0), COLUMN('Effect Coding'!DB75))</f>
        <v>0</v>
      </c>
      <c r="DV26">
        <f>INDEX('Effect Coding'!$A$53:$DD$159,MATCH(B26,'Effect Coding'!$A$53:$A$159,0), COLUMN('Effect Coding'!DC75))</f>
        <v>0</v>
      </c>
      <c r="DW26">
        <f>INDEX('Effect Coding'!$A$53:$DD$159,MATCH(B26,'Effect Coding'!$A$53:$A$159,0), COLUMN('Effect Coding'!DD75))</f>
        <v>0</v>
      </c>
      <c r="DX26">
        <f>INDEX('Effect Coding'!$A$40:$K$49,MATCH(C26,'Effect Coding'!$A$40:$A$49,0),COLUMN('Effect Coding'!C62))</f>
        <v>0</v>
      </c>
      <c r="DY26">
        <f>INDEX('Effect Coding'!$A$40:$K$49,MATCH(C26,'Effect Coding'!$A$40:$A$49,0),COLUMN('Effect Coding'!D62))</f>
        <v>1</v>
      </c>
      <c r="DZ26">
        <f>INDEX('Effect Coding'!$A$40:$K$49,MATCH(C26,'Effect Coding'!$A$40:$A$49,0),COLUMN('Effect Coding'!E62))</f>
        <v>0</v>
      </c>
      <c r="EA26">
        <f>INDEX('Effect Coding'!$A$40:$K$49,MATCH(C26,'Effect Coding'!$A$40:$A$49,0),COLUMN('Effect Coding'!F62))</f>
        <v>0</v>
      </c>
      <c r="EB26">
        <f>INDEX('Effect Coding'!$A$40:$K$49,MATCH(C26,'Effect Coding'!$A$40:$A$49,0),COLUMN('Effect Coding'!G62))</f>
        <v>0</v>
      </c>
      <c r="EC26">
        <f>INDEX('Effect Coding'!$A$40:$K$49,MATCH(C26,'Effect Coding'!$A$40:$A$49,0),COLUMN('Effect Coding'!H62))</f>
        <v>0</v>
      </c>
      <c r="ED26">
        <f>INDEX('Effect Coding'!$A$40:$K$49,MATCH(C26,'Effect Coding'!$A$40:$A$49,0),COLUMN('Effect Coding'!I62))</f>
        <v>0</v>
      </c>
      <c r="EE26">
        <f>INDEX('Effect Coding'!$A$40:$K$49,MATCH(C26,'Effect Coding'!$A$40:$A$49,0),COLUMN('Effect Coding'!J62))</f>
        <v>0</v>
      </c>
      <c r="EF26">
        <f>INDEX('Effect Coding'!$A$40:$K$49,MATCH(C26,'Effect Coding'!$A$40:$A$49,0),COLUMN('Effect Coding'!K62))</f>
        <v>0</v>
      </c>
      <c r="EG26">
        <f>INDEX('Effect Coding'!$A$33:$E$36,MATCH(D26,'Effect Coding'!$A$33:$A$36,0),COLUMN('Effect Coding'!C55))</f>
        <v>0</v>
      </c>
      <c r="EH26">
        <f>INDEX('Effect Coding'!$A$33:$E$36,MATCH(D26,'Effect Coding'!$A$33:$A$36,0),COLUMN('Effect Coding'!D55))</f>
        <v>1</v>
      </c>
      <c r="EI26">
        <f>INDEX('Effect Coding'!$A$33:$E$36,MATCH(D26,'Effect Coding'!$A$33:$A$36,0),COLUMN('Effect Coding'!E55))</f>
        <v>0</v>
      </c>
      <c r="EJ26">
        <f>INDEX('Effect Coding'!$A$27:$D$29,MATCH(E26,'Effect Coding'!$A$27:$A$29,0),COLUMN('Effect Coding'!C49))</f>
        <v>1</v>
      </c>
      <c r="EK26">
        <f>INDEX('Effect Coding'!$A$27:$D$29,MATCH(E26,'Effect Coding'!$A$27:$A$29,0),COLUMN('Effect Coding'!D49))</f>
        <v>0</v>
      </c>
      <c r="EL26">
        <f>INDEX('Effect Coding'!$A$21:$D$23,MATCH(F26,'Effect Coding'!$A$21:$A$23,0),COLUMN('Effect Coding'!C43))</f>
        <v>0</v>
      </c>
      <c r="EM26">
        <f>INDEX('Effect Coding'!$A$21:$D$23,MATCH(F26,'Effect Coding'!$A$21:$A$23,0),COLUMN('Effect Coding'!D43))</f>
        <v>1</v>
      </c>
      <c r="EN26">
        <f>INDEX('Effect Coding'!$A$15:$D$17,MATCH(G26,'Effect Coding'!$A$15:$A$17,0),COLUMN('Effect Coding'!C37))</f>
        <v>0</v>
      </c>
      <c r="EO26">
        <f>INDEX('Effect Coding'!$A$15:$D$17,MATCH(G26,'Effect Coding'!$A$15:$A$17,0),COLUMN('Effect Coding'!D37))</f>
        <v>1</v>
      </c>
      <c r="EP26">
        <f>INDEX('Effect Coding'!$A$9:$D$11,MATCH(H26,'Effect Coding'!$A$9:$A$11,0),COLUMN('Effect Coding'!C31))</f>
        <v>0</v>
      </c>
      <c r="EQ26">
        <f>INDEX('Effect Coding'!$A$9:$D$11,MATCH(H26,'Effect Coding'!$A$9:$A$11,0),COLUMN('Effect Coding'!D31))</f>
        <v>1</v>
      </c>
      <c r="ER26">
        <f>INDEX('Effect Coding'!$A$3:$D$5,MATCH(I26,'Effect Coding'!$A$3:$A$5,0),COLUMN('Effect Coding'!C25))</f>
        <v>1</v>
      </c>
      <c r="ES26">
        <f>INDEX('Effect Coding'!$A$3:$D$5,MATCH(I26,'Effect Coding'!$A$3:$A$5,0),COLUMN('Effect Coding'!D25))</f>
        <v>0</v>
      </c>
      <c r="ET26">
        <f>INDEX('Effect Coding'!$A$163:$D$165,MATCH(J26,'Effect Coding'!$A$163:$A$165,0),COLUMN('Effect Coding'!C185))</f>
        <v>1</v>
      </c>
      <c r="EU26">
        <f>INDEX('Effect Coding'!$A$163:$D$165,MATCH(J26,'Effect Coding'!$A$163:$A$165,0),COLUMN('Effect Coding'!D185))</f>
        <v>0</v>
      </c>
      <c r="EV26">
        <f>INDEX('Effect Coding'!$A$163:$D$165,MATCH(K26,'Effect Coding'!$A$169:$A$171,0),COLUMN('Effect Coding'!C185))</f>
        <v>1</v>
      </c>
      <c r="EW26">
        <f>INDEX('Effect Coding'!$A$163:$D$165,MATCH(K26,'Effect Coding'!$A$169:$A$171,0),COLUMN('Effect Coding'!D185))</f>
        <v>0</v>
      </c>
      <c r="EX26">
        <f>INDEX('Effect Coding'!$A$175:$E$178,MATCH(L26,'Effect Coding'!$A$175:$A$178,0),COLUMN('Effect Coding'!C197))</f>
        <v>0</v>
      </c>
      <c r="EY26">
        <f>INDEX('Effect Coding'!$A$175:$E$178,MATCH(L26,'Effect Coding'!$A$175:$A$178,0),COLUMN('Effect Coding'!D197))</f>
        <v>0</v>
      </c>
      <c r="EZ26">
        <f>INDEX('Effect Coding'!$A$175:$E$178,MATCH(L26,'Effect Coding'!$A$175:$A$178,0),COLUMN('Effect Coding'!E197))</f>
        <v>1</v>
      </c>
      <c r="FA26">
        <f>INDEX('Effect Coding'!$A$182:$E$185,MATCH(M26,'Effect Coding'!$A$182:$A$185,0),COLUMN('Effect Coding'!C204))</f>
        <v>-1</v>
      </c>
      <c r="FB26">
        <f>INDEX('Effect Coding'!$A$182:$E$185,MATCH(M26,'Effect Coding'!$A$182:$A$185,0),COLUMN('Effect Coding'!D204))</f>
        <v>-1</v>
      </c>
      <c r="FC26">
        <f>INDEX('Effect Coding'!$A$182:$E$185,MATCH(M26,'Effect Coding'!$A$182:$A$185,0),COLUMN('Effect Coding'!E204))</f>
        <v>-1</v>
      </c>
      <c r="FD26">
        <f>INDEX('Effect Coding'!$A$189:$C$190,MATCH(N26,'Effect Coding'!$A$189:$A$190,0),COLUMN('Effect Coding'!C211))</f>
        <v>-1</v>
      </c>
      <c r="FE26">
        <f>INDEX('Effect Coding'!$A$194:$D$196,MATCH(O26,'Effect Coding'!$A$194:$A$196,0),COLUMN('Effect Coding'!C216))</f>
        <v>-1</v>
      </c>
      <c r="FF26">
        <f>INDEX('Effect Coding'!$A$194:$D$196,MATCH(O26,'Effect Coding'!$A$194:$A$196,0),COLUMN('Effect Coding'!D216))</f>
        <v>-1</v>
      </c>
      <c r="FG26">
        <f>INDEX('Effect Coding'!$A$200:$C$201,MATCH(P26,'Effect Coding'!$A$200:$A$201,0),COLUMN('Effect Coding'!C222))</f>
        <v>1</v>
      </c>
      <c r="FH26">
        <f>INDEX('Effect Coding'!$A$205:$D$207,MATCH(Q26,'Effect Coding'!$A$205:$A$207,0),COLUMN('Effect Coding'!C227))</f>
        <v>0</v>
      </c>
      <c r="FI26">
        <f>INDEX('Effect Coding'!$A$205:$D$207,MATCH(Q26,'Effect Coding'!$A$205:$A$207,0),COLUMN('Effect Coding'!D227))</f>
        <v>1</v>
      </c>
      <c r="FJ26">
        <f>INDEX('Effect Coding'!$A$211:$C$212,MATCH(R26,'Effect Coding'!$A$211:$A$212,0),COLUMN('Effect Coding'!C233))</f>
        <v>-1</v>
      </c>
      <c r="FK26">
        <f>INDEX('Effect Coding'!$A$216:$C$217,MATCH(S26,'Effect Coding'!$A$216:$A$217,0),COLUMN('Effect Coding'!C238))</f>
        <v>1</v>
      </c>
      <c r="FL26">
        <f>INDEX('Effect Coding'!$A$221:$C$222,MATCH(T26,'Effect Coding'!$A$221:$A$222,0),COLUMN('Effect Coding'!C243))</f>
        <v>-1</v>
      </c>
      <c r="FM26">
        <f t="shared" si="0"/>
        <v>7</v>
      </c>
      <c r="FN26">
        <v>1</v>
      </c>
      <c r="FO26">
        <v>1</v>
      </c>
      <c r="FP26">
        <f t="shared" si="1"/>
        <v>7</v>
      </c>
    </row>
    <row r="27" spans="1:172" x14ac:dyDescent="0.25">
      <c r="A27" t="s">
        <v>228</v>
      </c>
      <c r="B27" t="s">
        <v>72</v>
      </c>
      <c r="C27" t="s">
        <v>3</v>
      </c>
      <c r="D27" t="s">
        <v>31</v>
      </c>
      <c r="E27" t="s">
        <v>28</v>
      </c>
      <c r="F27" t="s">
        <v>54</v>
      </c>
      <c r="G27" t="s">
        <v>189</v>
      </c>
      <c r="H27" t="s">
        <v>185</v>
      </c>
      <c r="I27" t="s">
        <v>50</v>
      </c>
      <c r="J27" t="s">
        <v>185</v>
      </c>
      <c r="K27" t="s">
        <v>63</v>
      </c>
      <c r="L27">
        <v>2</v>
      </c>
      <c r="M27" t="s">
        <v>67</v>
      </c>
      <c r="N27" t="s">
        <v>52</v>
      </c>
      <c r="O27" t="s">
        <v>62</v>
      </c>
      <c r="P27" t="s">
        <v>52</v>
      </c>
      <c r="Q27" t="s">
        <v>64</v>
      </c>
      <c r="R27" t="s">
        <v>52</v>
      </c>
      <c r="S27" t="s">
        <v>51</v>
      </c>
      <c r="T27" t="s">
        <v>65</v>
      </c>
      <c r="U27" s="20">
        <v>4.5999999999999996</v>
      </c>
      <c r="V27">
        <f>INDEX('Effect Coding'!$A$53:$DD$159,MATCH(B27,'Effect Coding'!$A$53:$A$159,0), COLUMN('Effect Coding'!C76))</f>
        <v>0</v>
      </c>
      <c r="W27">
        <f>INDEX('Effect Coding'!$A$53:$DD$159,MATCH(B27,'Effect Coding'!$A$53:$A$159,0), COLUMN('Effect Coding'!D76))</f>
        <v>0</v>
      </c>
      <c r="X27">
        <f>INDEX('Effect Coding'!$A$53:$DD$159,MATCH(B27,'Effect Coding'!$A$53:$A$159,0), COLUMN('Effect Coding'!E76))</f>
        <v>0</v>
      </c>
      <c r="Y27">
        <f>INDEX('Effect Coding'!$A$53:$DD$159,MATCH(B27,'Effect Coding'!$A$53:$A$159,0), COLUMN('Effect Coding'!F76))</f>
        <v>0</v>
      </c>
      <c r="Z27">
        <f>INDEX('Effect Coding'!$A$53:$DD$159,MATCH(B27,'Effect Coding'!$A$53:$A$159,0), COLUMN('Effect Coding'!G76))</f>
        <v>0</v>
      </c>
      <c r="AA27">
        <f>INDEX('Effect Coding'!$A$53:$DD$159,MATCH(B27,'Effect Coding'!$A$53:$A$159,0), COLUMN('Effect Coding'!H76))</f>
        <v>0</v>
      </c>
      <c r="AB27">
        <f>INDEX('Effect Coding'!$A$53:$DD$159,MATCH(B27,'Effect Coding'!$A$53:$A$159,0), COLUMN('Effect Coding'!I76))</f>
        <v>0</v>
      </c>
      <c r="AC27">
        <f>INDEX('Effect Coding'!$A$53:$DD$159,MATCH(B27,'Effect Coding'!$A$53:$A$159,0), COLUMN('Effect Coding'!J76))</f>
        <v>1</v>
      </c>
      <c r="AD27">
        <f>INDEX('Effect Coding'!$A$53:$DD$159,MATCH(B27,'Effect Coding'!$A$53:$A$159,0), COLUMN('Effect Coding'!K76))</f>
        <v>0</v>
      </c>
      <c r="AE27">
        <f>INDEX('Effect Coding'!$A$53:$DD$159,MATCH(B27,'Effect Coding'!$A$53:$A$159,0), COLUMN('Effect Coding'!L76))</f>
        <v>0</v>
      </c>
      <c r="AF27">
        <f>INDEX('Effect Coding'!$A$53:$DD$159,MATCH(B27,'Effect Coding'!$A$53:$A$159,0), COLUMN('Effect Coding'!M76))</f>
        <v>0</v>
      </c>
      <c r="AG27">
        <f>INDEX('Effect Coding'!$A$53:$DD$159,MATCH(B27,'Effect Coding'!$A$53:$A$159,0), COLUMN('Effect Coding'!N76))</f>
        <v>0</v>
      </c>
      <c r="AH27">
        <f>INDEX('Effect Coding'!$A$53:$DD$159,MATCH(B27,'Effect Coding'!$A$53:$A$159,0), COLUMN('Effect Coding'!O76))</f>
        <v>0</v>
      </c>
      <c r="AI27">
        <f>INDEX('Effect Coding'!$A$53:$DD$159,MATCH(B27,'Effect Coding'!$A$53:$A$159,0), COLUMN('Effect Coding'!P76))</f>
        <v>0</v>
      </c>
      <c r="AJ27">
        <f>INDEX('Effect Coding'!$A$53:$DD$159,MATCH(B27,'Effect Coding'!$A$53:$A$159,0), COLUMN('Effect Coding'!Q76))</f>
        <v>0</v>
      </c>
      <c r="AK27">
        <f>INDEX('Effect Coding'!$A$53:$DD$159,MATCH(B27,'Effect Coding'!$A$53:$A$159,0), COLUMN('Effect Coding'!R76))</f>
        <v>0</v>
      </c>
      <c r="AL27">
        <f>INDEX('Effect Coding'!$A$53:$DD$159,MATCH(B27,'Effect Coding'!$A$53:$A$159,0), COLUMN('Effect Coding'!S76))</f>
        <v>0</v>
      </c>
      <c r="AM27">
        <f>INDEX('Effect Coding'!$A$53:$DD$159,MATCH(B27,'Effect Coding'!$A$53:$A$159,0), COLUMN('Effect Coding'!T76))</f>
        <v>0</v>
      </c>
      <c r="AN27">
        <f>INDEX('Effect Coding'!$A$53:$DD$159,MATCH(B27,'Effect Coding'!$A$53:$A$159,0), COLUMN('Effect Coding'!U76))</f>
        <v>0</v>
      </c>
      <c r="AO27">
        <f>INDEX('Effect Coding'!$A$53:$DD$159,MATCH(B27,'Effect Coding'!$A$53:$A$159,0), COLUMN('Effect Coding'!V76))</f>
        <v>0</v>
      </c>
      <c r="AP27">
        <f>INDEX('Effect Coding'!$A$53:$DD$159,MATCH(B27,'Effect Coding'!$A$53:$A$159,0), COLUMN('Effect Coding'!W76))</f>
        <v>0</v>
      </c>
      <c r="AQ27">
        <f>INDEX('Effect Coding'!$A$53:$DD$159,MATCH(B27,'Effect Coding'!$A$53:$A$159,0), COLUMN('Effect Coding'!X76))</f>
        <v>0</v>
      </c>
      <c r="AR27">
        <f>INDEX('Effect Coding'!$A$53:$DD$159,MATCH(B27,'Effect Coding'!$A$53:$A$159,0), COLUMN('Effect Coding'!Y76))</f>
        <v>0</v>
      </c>
      <c r="AS27">
        <f>INDEX('Effect Coding'!$A$53:$DD$159,MATCH(B27,'Effect Coding'!$A$53:$A$159,0), COLUMN('Effect Coding'!Z76))</f>
        <v>0</v>
      </c>
      <c r="AT27">
        <f>INDEX('Effect Coding'!$A$53:$DD$159,MATCH(B27,'Effect Coding'!$A$53:$A$159,0), COLUMN('Effect Coding'!AA76))</f>
        <v>0</v>
      </c>
      <c r="AU27">
        <f>INDEX('Effect Coding'!$A$53:$DD$159,MATCH(B27,'Effect Coding'!$A$53:$A$159,0), COLUMN('Effect Coding'!AB76))</f>
        <v>0</v>
      </c>
      <c r="AV27">
        <f>INDEX('Effect Coding'!$A$53:$DD$159,MATCH(B27,'Effect Coding'!$A$53:$A$159,0), COLUMN('Effect Coding'!AC76))</f>
        <v>0</v>
      </c>
      <c r="AW27">
        <f>INDEX('Effect Coding'!$A$53:$DD$159,MATCH(B27,'Effect Coding'!$A$53:$A$159,0), COLUMN('Effect Coding'!AD76))</f>
        <v>0</v>
      </c>
      <c r="AX27">
        <f>INDEX('Effect Coding'!$A$53:$DD$159,MATCH(B27,'Effect Coding'!$A$53:$A$159,0), COLUMN('Effect Coding'!AE76))</f>
        <v>0</v>
      </c>
      <c r="AY27">
        <f>INDEX('Effect Coding'!$A$53:$DD$159,MATCH(B27,'Effect Coding'!$A$53:$A$159,0), COLUMN('Effect Coding'!AF76))</f>
        <v>0</v>
      </c>
      <c r="AZ27">
        <f>INDEX('Effect Coding'!$A$53:$DD$159,MATCH(B27,'Effect Coding'!$A$53:$A$159,0), COLUMN('Effect Coding'!AG76))</f>
        <v>0</v>
      </c>
      <c r="BA27">
        <f>INDEX('Effect Coding'!$A$53:$DD$159,MATCH(B27,'Effect Coding'!$A$53:$A$159,0), COLUMN('Effect Coding'!AH76))</f>
        <v>0</v>
      </c>
      <c r="BB27">
        <f>INDEX('Effect Coding'!$A$53:$DD$159,MATCH(B27,'Effect Coding'!$A$53:$A$159,0), COLUMN('Effect Coding'!AI76))</f>
        <v>0</v>
      </c>
      <c r="BC27">
        <f>INDEX('Effect Coding'!$A$53:$DD$159,MATCH(B27,'Effect Coding'!$A$53:$A$159,0), COLUMN('Effect Coding'!AJ76))</f>
        <v>0</v>
      </c>
      <c r="BD27">
        <f>INDEX('Effect Coding'!$A$53:$DD$159,MATCH(B27,'Effect Coding'!$A$53:$A$159,0), COLUMN('Effect Coding'!AK76))</f>
        <v>0</v>
      </c>
      <c r="BE27">
        <f>INDEX('Effect Coding'!$A$53:$DD$159,MATCH(B27,'Effect Coding'!$A$53:$A$159,0), COLUMN('Effect Coding'!AL76))</f>
        <v>0</v>
      </c>
      <c r="BF27">
        <f>INDEX('Effect Coding'!$A$53:$DD$159,MATCH(B27,'Effect Coding'!$A$53:$A$159,0), COLUMN('Effect Coding'!AM76))</f>
        <v>0</v>
      </c>
      <c r="BG27">
        <f>INDEX('Effect Coding'!$A$53:$DD$159,MATCH(B27,'Effect Coding'!$A$53:$A$159,0), COLUMN('Effect Coding'!AN76))</f>
        <v>0</v>
      </c>
      <c r="BH27">
        <f>INDEX('Effect Coding'!$A$53:$DD$159,MATCH(B27,'Effect Coding'!$A$53:$A$159,0), COLUMN('Effect Coding'!AO76))</f>
        <v>0</v>
      </c>
      <c r="BI27">
        <f>INDEX('Effect Coding'!$A$53:$DD$159,MATCH(B27,'Effect Coding'!$A$53:$A$159,0), COLUMN('Effect Coding'!AP76))</f>
        <v>0</v>
      </c>
      <c r="BJ27">
        <f>INDEX('Effect Coding'!$A$53:$DD$159,MATCH(B27,'Effect Coding'!$A$53:$A$159,0), COLUMN('Effect Coding'!AQ76))</f>
        <v>0</v>
      </c>
      <c r="BK27">
        <f>INDEX('Effect Coding'!$A$53:$DD$159,MATCH(B27,'Effect Coding'!$A$53:$A$159,0), COLUMN('Effect Coding'!AR76))</f>
        <v>0</v>
      </c>
      <c r="BL27">
        <f>INDEX('Effect Coding'!$A$53:$DD$159,MATCH(B27,'Effect Coding'!$A$53:$A$159,0), COLUMN('Effect Coding'!AS76))</f>
        <v>0</v>
      </c>
      <c r="BM27">
        <f>INDEX('Effect Coding'!$A$53:$DD$159,MATCH(B27,'Effect Coding'!$A$53:$A$159,0), COLUMN('Effect Coding'!AT76))</f>
        <v>0</v>
      </c>
      <c r="BN27">
        <f>INDEX('Effect Coding'!$A$53:$DD$159,MATCH(B27,'Effect Coding'!$A$53:$A$159,0), COLUMN('Effect Coding'!AU76))</f>
        <v>0</v>
      </c>
      <c r="BO27">
        <f>INDEX('Effect Coding'!$A$53:$DD$159,MATCH(B27,'Effect Coding'!$A$53:$A$159,0), COLUMN('Effect Coding'!AV76))</f>
        <v>0</v>
      </c>
      <c r="BP27">
        <f>INDEX('Effect Coding'!$A$53:$DD$159,MATCH(B27,'Effect Coding'!$A$53:$A$159,0), COLUMN('Effect Coding'!AW76))</f>
        <v>0</v>
      </c>
      <c r="BQ27">
        <f>INDEX('Effect Coding'!$A$53:$DD$159,MATCH(B27,'Effect Coding'!$A$53:$A$159,0), COLUMN('Effect Coding'!AX76))</f>
        <v>0</v>
      </c>
      <c r="BR27">
        <f>INDEX('Effect Coding'!$A$53:$DD$159,MATCH(B27,'Effect Coding'!$A$53:$A$159,0), COLUMN('Effect Coding'!AY76))</f>
        <v>0</v>
      </c>
      <c r="BS27">
        <f>INDEX('Effect Coding'!$A$53:$DD$159,MATCH(B27,'Effect Coding'!$A$53:$A$159,0), COLUMN('Effect Coding'!AZ76))</f>
        <v>0</v>
      </c>
      <c r="BT27">
        <f>INDEX('Effect Coding'!$A$53:$DD$159,MATCH(B27,'Effect Coding'!$A$53:$A$159,0), COLUMN('Effect Coding'!BA76))</f>
        <v>0</v>
      </c>
      <c r="BU27">
        <f>INDEX('Effect Coding'!$A$53:$DD$159,MATCH(B27,'Effect Coding'!$A$53:$A$159,0), COLUMN('Effect Coding'!BB76))</f>
        <v>0</v>
      </c>
      <c r="BV27">
        <f>INDEX('Effect Coding'!$A$53:$DD$159,MATCH(B27,'Effect Coding'!$A$53:$A$159,0), COLUMN('Effect Coding'!BC76))</f>
        <v>0</v>
      </c>
      <c r="BW27">
        <f>INDEX('Effect Coding'!$A$53:$DD$159,MATCH(B27,'Effect Coding'!$A$53:$A$159,0), COLUMN('Effect Coding'!BD76))</f>
        <v>0</v>
      </c>
      <c r="BX27">
        <f>INDEX('Effect Coding'!$A$53:$DD$159,MATCH(B27,'Effect Coding'!$A$53:$A$159,0), COLUMN('Effect Coding'!BE76))</f>
        <v>0</v>
      </c>
      <c r="BY27">
        <f>INDEX('Effect Coding'!$A$53:$DD$159,MATCH(B27,'Effect Coding'!$A$53:$A$159,0), COLUMN('Effect Coding'!BF76))</f>
        <v>0</v>
      </c>
      <c r="BZ27">
        <f>INDEX('Effect Coding'!$A$53:$DD$159,MATCH(B27,'Effect Coding'!$A$53:$A$159,0), COLUMN('Effect Coding'!BG76))</f>
        <v>0</v>
      </c>
      <c r="CA27">
        <f>INDEX('Effect Coding'!$A$53:$DD$159,MATCH(B27,'Effect Coding'!$A$53:$A$159,0), COLUMN('Effect Coding'!BH76))</f>
        <v>0</v>
      </c>
      <c r="CB27">
        <f>INDEX('Effect Coding'!$A$53:$DD$159,MATCH(B27,'Effect Coding'!$A$53:$A$159,0), COLUMN('Effect Coding'!BI76))</f>
        <v>0</v>
      </c>
      <c r="CC27">
        <f>INDEX('Effect Coding'!$A$53:$DD$159,MATCH(B27,'Effect Coding'!$A$53:$A$159,0), COLUMN('Effect Coding'!BJ76))</f>
        <v>0</v>
      </c>
      <c r="CD27">
        <f>INDEX('Effect Coding'!$A$53:$DD$159,MATCH(B27,'Effect Coding'!$A$53:$A$159,0), COLUMN('Effect Coding'!BK76))</f>
        <v>0</v>
      </c>
      <c r="CE27">
        <f>INDEX('Effect Coding'!$A$53:$DD$159,MATCH(B27,'Effect Coding'!$A$53:$A$159,0), COLUMN('Effect Coding'!BL76))</f>
        <v>0</v>
      </c>
      <c r="CF27">
        <f>INDEX('Effect Coding'!$A$53:$DD$159,MATCH(B27,'Effect Coding'!$A$53:$A$159,0), COLUMN('Effect Coding'!BM76))</f>
        <v>0</v>
      </c>
      <c r="CG27">
        <f>INDEX('Effect Coding'!$A$53:$DD$159,MATCH(B27,'Effect Coding'!$A$53:$A$159,0), COLUMN('Effect Coding'!BN76))</f>
        <v>0</v>
      </c>
      <c r="CH27">
        <f>INDEX('Effect Coding'!$A$53:$DD$159,MATCH(B27,'Effect Coding'!$A$53:$A$159,0), COLUMN('Effect Coding'!BO76))</f>
        <v>0</v>
      </c>
      <c r="CI27">
        <f>INDEX('Effect Coding'!$A$53:$DD$159,MATCH(B27,'Effect Coding'!$A$53:$A$159,0), COLUMN('Effect Coding'!BP76))</f>
        <v>0</v>
      </c>
      <c r="CJ27">
        <f>INDEX('Effect Coding'!$A$53:$DD$159,MATCH(B27,'Effect Coding'!$A$53:$A$159,0), COLUMN('Effect Coding'!BQ76))</f>
        <v>0</v>
      </c>
      <c r="CK27">
        <f>INDEX('Effect Coding'!$A$53:$DD$159,MATCH(B27,'Effect Coding'!$A$53:$A$159,0), COLUMN('Effect Coding'!BR76))</f>
        <v>0</v>
      </c>
      <c r="CL27">
        <f>INDEX('Effect Coding'!$A$53:$DD$159,MATCH(B27,'Effect Coding'!$A$53:$A$159,0), COLUMN('Effect Coding'!BS76))</f>
        <v>0</v>
      </c>
      <c r="CM27">
        <f>INDEX('Effect Coding'!$A$53:$DD$159,MATCH(B27,'Effect Coding'!$A$53:$A$159,0), COLUMN('Effect Coding'!BT76))</f>
        <v>0</v>
      </c>
      <c r="CN27">
        <f>INDEX('Effect Coding'!$A$53:$DD$159,MATCH(B27,'Effect Coding'!$A$53:$A$159,0), COLUMN('Effect Coding'!BU76))</f>
        <v>0</v>
      </c>
      <c r="CO27">
        <f>INDEX('Effect Coding'!$A$53:$DD$159,MATCH(B27,'Effect Coding'!$A$53:$A$159,0), COLUMN('Effect Coding'!BV76))</f>
        <v>0</v>
      </c>
      <c r="CP27">
        <f>INDEX('Effect Coding'!$A$53:$DD$159,MATCH(B27,'Effect Coding'!$A$53:$A$159,0), COLUMN('Effect Coding'!BW76))</f>
        <v>0</v>
      </c>
      <c r="CQ27">
        <f>INDEX('Effect Coding'!$A$53:$DD$159,MATCH(B27,'Effect Coding'!$A$53:$A$159,0), COLUMN('Effect Coding'!BX76))</f>
        <v>0</v>
      </c>
      <c r="CR27">
        <f>INDEX('Effect Coding'!$A$53:$DD$159,MATCH(B27,'Effect Coding'!$A$53:$A$159,0), COLUMN('Effect Coding'!BY76))</f>
        <v>0</v>
      </c>
      <c r="CS27">
        <f>INDEX('Effect Coding'!$A$53:$DD$159,MATCH(B27,'Effect Coding'!$A$53:$A$159,0), COLUMN('Effect Coding'!BZ76))</f>
        <v>0</v>
      </c>
      <c r="CT27">
        <f>INDEX('Effect Coding'!$A$53:$DD$159,MATCH(B27,'Effect Coding'!$A$53:$A$159,0), COLUMN('Effect Coding'!CA76))</f>
        <v>0</v>
      </c>
      <c r="CU27">
        <f>INDEX('Effect Coding'!$A$53:$DD$159,MATCH(B27,'Effect Coding'!$A$53:$A$159,0), COLUMN('Effect Coding'!CB76))</f>
        <v>0</v>
      </c>
      <c r="CV27">
        <f>INDEX('Effect Coding'!$A$53:$DD$159,MATCH(B27,'Effect Coding'!$A$53:$A$159,0), COLUMN('Effect Coding'!CC76))</f>
        <v>0</v>
      </c>
      <c r="CW27">
        <f>INDEX('Effect Coding'!$A$53:$DD$159,MATCH(B27,'Effect Coding'!$A$53:$A$159,0), COLUMN('Effect Coding'!CD76))</f>
        <v>0</v>
      </c>
      <c r="CX27">
        <f>INDEX('Effect Coding'!$A$53:$DD$159,MATCH(B27,'Effect Coding'!$A$53:$A$159,0), COLUMN('Effect Coding'!CE76))</f>
        <v>0</v>
      </c>
      <c r="CY27">
        <f>INDEX('Effect Coding'!$A$53:$DD$159,MATCH(B27,'Effect Coding'!$A$53:$A$159,0), COLUMN('Effect Coding'!CF76))</f>
        <v>0</v>
      </c>
      <c r="CZ27">
        <f>INDEX('Effect Coding'!$A$53:$DD$159,MATCH(B27,'Effect Coding'!$A$53:$A$159,0), COLUMN('Effect Coding'!CG76))</f>
        <v>0</v>
      </c>
      <c r="DA27">
        <f>INDEX('Effect Coding'!$A$53:$DD$159,MATCH(B27,'Effect Coding'!$A$53:$A$159,0), COLUMN('Effect Coding'!CH76))</f>
        <v>0</v>
      </c>
      <c r="DB27">
        <f>INDEX('Effect Coding'!$A$53:$DD$159,MATCH(B27,'Effect Coding'!$A$53:$A$159,0), COLUMN('Effect Coding'!CI76))</f>
        <v>0</v>
      </c>
      <c r="DC27">
        <f>INDEX('Effect Coding'!$A$53:$DD$159,MATCH(B27,'Effect Coding'!$A$53:$A$159,0), COLUMN('Effect Coding'!CJ76))</f>
        <v>0</v>
      </c>
      <c r="DD27">
        <f>INDEX('Effect Coding'!$A$53:$DD$159,MATCH(B27,'Effect Coding'!$A$53:$A$159,0), COLUMN('Effect Coding'!CK76))</f>
        <v>0</v>
      </c>
      <c r="DE27">
        <f>INDEX('Effect Coding'!$A$53:$DD$159,MATCH(B27,'Effect Coding'!$A$53:$A$159,0), COLUMN('Effect Coding'!CL76))</f>
        <v>0</v>
      </c>
      <c r="DF27">
        <f>INDEX('Effect Coding'!$A$53:$DD$159,MATCH(B27,'Effect Coding'!$A$53:$A$159,0), COLUMN('Effect Coding'!CM76))</f>
        <v>0</v>
      </c>
      <c r="DG27">
        <f>INDEX('Effect Coding'!$A$53:$DD$159,MATCH(B27,'Effect Coding'!$A$53:$A$159,0), COLUMN('Effect Coding'!CN76))</f>
        <v>0</v>
      </c>
      <c r="DH27">
        <f>INDEX('Effect Coding'!$A$53:$DD$159,MATCH(B27,'Effect Coding'!$A$53:$A$159,0), COLUMN('Effect Coding'!CO76))</f>
        <v>0</v>
      </c>
      <c r="DI27">
        <f>INDEX('Effect Coding'!$A$53:$DD$159,MATCH(B27,'Effect Coding'!$A$53:$A$159,0), COLUMN('Effect Coding'!CP76))</f>
        <v>0</v>
      </c>
      <c r="DJ27">
        <f>INDEX('Effect Coding'!$A$53:$DD$159,MATCH(B27,'Effect Coding'!$A$53:$A$159,0), COLUMN('Effect Coding'!CQ76))</f>
        <v>0</v>
      </c>
      <c r="DK27">
        <f>INDEX('Effect Coding'!$A$53:$DD$159,MATCH(B27,'Effect Coding'!$A$53:$A$159,0), COLUMN('Effect Coding'!CR76))</f>
        <v>0</v>
      </c>
      <c r="DL27">
        <f>INDEX('Effect Coding'!$A$53:$DD$159,MATCH(B27,'Effect Coding'!$A$53:$A$159,0), COLUMN('Effect Coding'!CS76))</f>
        <v>0</v>
      </c>
      <c r="DM27">
        <f>INDEX('Effect Coding'!$A$53:$DD$159,MATCH(B27,'Effect Coding'!$A$53:$A$159,0), COLUMN('Effect Coding'!CT76))</f>
        <v>0</v>
      </c>
      <c r="DN27">
        <f>INDEX('Effect Coding'!$A$53:$DD$159,MATCH(B27,'Effect Coding'!$A$53:$A$159,0), COLUMN('Effect Coding'!CU76))</f>
        <v>0</v>
      </c>
      <c r="DO27">
        <f>INDEX('Effect Coding'!$A$53:$DD$159,MATCH(B27,'Effect Coding'!$A$53:$A$159,0), COLUMN('Effect Coding'!CV76))</f>
        <v>0</v>
      </c>
      <c r="DP27">
        <f>INDEX('Effect Coding'!$A$53:$DD$159,MATCH(B27,'Effect Coding'!$A$53:$A$159,0), COLUMN('Effect Coding'!CW76))</f>
        <v>0</v>
      </c>
      <c r="DQ27">
        <f>INDEX('Effect Coding'!$A$53:$DD$159,MATCH(B27,'Effect Coding'!$A$53:$A$159,0), COLUMN('Effect Coding'!CX76))</f>
        <v>0</v>
      </c>
      <c r="DR27">
        <f>INDEX('Effect Coding'!$A$53:$DD$159,MATCH(B27,'Effect Coding'!$A$53:$A$159,0), COLUMN('Effect Coding'!CY76))</f>
        <v>0</v>
      </c>
      <c r="DS27">
        <f>INDEX('Effect Coding'!$A$53:$DD$159,MATCH(B27,'Effect Coding'!$A$53:$A$159,0), COLUMN('Effect Coding'!CZ76))</f>
        <v>0</v>
      </c>
      <c r="DT27">
        <f>INDEX('Effect Coding'!$A$53:$DD$159,MATCH(B27,'Effect Coding'!$A$53:$A$159,0), COLUMN('Effect Coding'!DA76))</f>
        <v>0</v>
      </c>
      <c r="DU27">
        <f>INDEX('Effect Coding'!$A$53:$DD$159,MATCH(B27,'Effect Coding'!$A$53:$A$159,0), COLUMN('Effect Coding'!DB76))</f>
        <v>0</v>
      </c>
      <c r="DV27">
        <f>INDEX('Effect Coding'!$A$53:$DD$159,MATCH(B27,'Effect Coding'!$A$53:$A$159,0), COLUMN('Effect Coding'!DC76))</f>
        <v>0</v>
      </c>
      <c r="DW27">
        <f>INDEX('Effect Coding'!$A$53:$DD$159,MATCH(B27,'Effect Coding'!$A$53:$A$159,0), COLUMN('Effect Coding'!DD76))</f>
        <v>0</v>
      </c>
      <c r="DX27">
        <f>INDEX('Effect Coding'!$A$40:$K$49,MATCH(C27,'Effect Coding'!$A$40:$A$49,0),COLUMN('Effect Coding'!C63))</f>
        <v>0</v>
      </c>
      <c r="DY27">
        <f>INDEX('Effect Coding'!$A$40:$K$49,MATCH(C27,'Effect Coding'!$A$40:$A$49,0),COLUMN('Effect Coding'!D63))</f>
        <v>1</v>
      </c>
      <c r="DZ27">
        <f>INDEX('Effect Coding'!$A$40:$K$49,MATCH(C27,'Effect Coding'!$A$40:$A$49,0),COLUMN('Effect Coding'!E63))</f>
        <v>0</v>
      </c>
      <c r="EA27">
        <f>INDEX('Effect Coding'!$A$40:$K$49,MATCH(C27,'Effect Coding'!$A$40:$A$49,0),COLUMN('Effect Coding'!F63))</f>
        <v>0</v>
      </c>
      <c r="EB27">
        <f>INDEX('Effect Coding'!$A$40:$K$49,MATCH(C27,'Effect Coding'!$A$40:$A$49,0),COLUMN('Effect Coding'!G63))</f>
        <v>0</v>
      </c>
      <c r="EC27">
        <f>INDEX('Effect Coding'!$A$40:$K$49,MATCH(C27,'Effect Coding'!$A$40:$A$49,0),COLUMN('Effect Coding'!H63))</f>
        <v>0</v>
      </c>
      <c r="ED27">
        <f>INDEX('Effect Coding'!$A$40:$K$49,MATCH(C27,'Effect Coding'!$A$40:$A$49,0),COLUMN('Effect Coding'!I63))</f>
        <v>0</v>
      </c>
      <c r="EE27">
        <f>INDEX('Effect Coding'!$A$40:$K$49,MATCH(C27,'Effect Coding'!$A$40:$A$49,0),COLUMN('Effect Coding'!J63))</f>
        <v>0</v>
      </c>
      <c r="EF27">
        <f>INDEX('Effect Coding'!$A$40:$K$49,MATCH(C27,'Effect Coding'!$A$40:$A$49,0),COLUMN('Effect Coding'!K63))</f>
        <v>0</v>
      </c>
      <c r="EG27">
        <f>INDEX('Effect Coding'!$A$33:$E$36,MATCH(D27,'Effect Coding'!$A$33:$A$36,0),COLUMN('Effect Coding'!C56))</f>
        <v>0</v>
      </c>
      <c r="EH27">
        <f>INDEX('Effect Coding'!$A$33:$E$36,MATCH(D27,'Effect Coding'!$A$33:$A$36,0),COLUMN('Effect Coding'!D56))</f>
        <v>1</v>
      </c>
      <c r="EI27">
        <f>INDEX('Effect Coding'!$A$33:$E$36,MATCH(D27,'Effect Coding'!$A$33:$A$36,0),COLUMN('Effect Coding'!E56))</f>
        <v>0</v>
      </c>
      <c r="EJ27">
        <f>INDEX('Effect Coding'!$A$27:$D$29,MATCH(E27,'Effect Coding'!$A$27:$A$29,0),COLUMN('Effect Coding'!C50))</f>
        <v>1</v>
      </c>
      <c r="EK27">
        <f>INDEX('Effect Coding'!$A$27:$D$29,MATCH(E27,'Effect Coding'!$A$27:$A$29,0),COLUMN('Effect Coding'!D50))</f>
        <v>0</v>
      </c>
      <c r="EL27">
        <f>INDEX('Effect Coding'!$A$21:$D$23,MATCH(F27,'Effect Coding'!$A$21:$A$23,0),COLUMN('Effect Coding'!C44))</f>
        <v>-1</v>
      </c>
      <c r="EM27">
        <f>INDEX('Effect Coding'!$A$21:$D$23,MATCH(F27,'Effect Coding'!$A$21:$A$23,0),COLUMN('Effect Coding'!D44))</f>
        <v>-1</v>
      </c>
      <c r="EN27">
        <f>INDEX('Effect Coding'!$A$15:$D$17,MATCH(G27,'Effect Coding'!$A$15:$A$17,0),COLUMN('Effect Coding'!C38))</f>
        <v>0</v>
      </c>
      <c r="EO27">
        <f>INDEX('Effect Coding'!$A$15:$D$17,MATCH(G27,'Effect Coding'!$A$15:$A$17,0),COLUMN('Effect Coding'!D38))</f>
        <v>1</v>
      </c>
      <c r="EP27">
        <f>INDEX('Effect Coding'!$A$9:$D$11,MATCH(H27,'Effect Coding'!$A$9:$A$11,0),COLUMN('Effect Coding'!C32))</f>
        <v>0</v>
      </c>
      <c r="EQ27">
        <f>INDEX('Effect Coding'!$A$9:$D$11,MATCH(H27,'Effect Coding'!$A$9:$A$11,0),COLUMN('Effect Coding'!D32))</f>
        <v>1</v>
      </c>
      <c r="ER27">
        <f>INDEX('Effect Coding'!$A$3:$D$5,MATCH(I27,'Effect Coding'!$A$3:$A$5,0),COLUMN('Effect Coding'!C26))</f>
        <v>1</v>
      </c>
      <c r="ES27">
        <f>INDEX('Effect Coding'!$A$3:$D$5,MATCH(I27,'Effect Coding'!$A$3:$A$5,0),COLUMN('Effect Coding'!D26))</f>
        <v>0</v>
      </c>
      <c r="ET27">
        <f>INDEX('Effect Coding'!$A$163:$D$165,MATCH(J27,'Effect Coding'!$A$163:$A$165,0),COLUMN('Effect Coding'!C186))</f>
        <v>1</v>
      </c>
      <c r="EU27">
        <f>INDEX('Effect Coding'!$A$163:$D$165,MATCH(J27,'Effect Coding'!$A$163:$A$165,0),COLUMN('Effect Coding'!D186))</f>
        <v>0</v>
      </c>
      <c r="EV27">
        <f>INDEX('Effect Coding'!$A$163:$D$165,MATCH(K27,'Effect Coding'!$A$169:$A$171,0),COLUMN('Effect Coding'!C186))</f>
        <v>1</v>
      </c>
      <c r="EW27">
        <f>INDEX('Effect Coding'!$A$163:$D$165,MATCH(K27,'Effect Coding'!$A$169:$A$171,0),COLUMN('Effect Coding'!D186))</f>
        <v>0</v>
      </c>
      <c r="EX27">
        <f>INDEX('Effect Coding'!$A$175:$E$178,MATCH(L27,'Effect Coding'!$A$175:$A$178,0),COLUMN('Effect Coding'!C198))</f>
        <v>0</v>
      </c>
      <c r="EY27">
        <f>INDEX('Effect Coding'!$A$175:$E$178,MATCH(L27,'Effect Coding'!$A$175:$A$178,0),COLUMN('Effect Coding'!D198))</f>
        <v>0</v>
      </c>
      <c r="EZ27">
        <f>INDEX('Effect Coding'!$A$175:$E$178,MATCH(L27,'Effect Coding'!$A$175:$A$178,0),COLUMN('Effect Coding'!E198))</f>
        <v>1</v>
      </c>
      <c r="FA27">
        <f>INDEX('Effect Coding'!$A$182:$E$185,MATCH(M27,'Effect Coding'!$A$182:$A$185,0),COLUMN('Effect Coding'!C205))</f>
        <v>-1</v>
      </c>
      <c r="FB27">
        <f>INDEX('Effect Coding'!$A$182:$E$185,MATCH(M27,'Effect Coding'!$A$182:$A$185,0),COLUMN('Effect Coding'!D205))</f>
        <v>-1</v>
      </c>
      <c r="FC27">
        <f>INDEX('Effect Coding'!$A$182:$E$185,MATCH(M27,'Effect Coding'!$A$182:$A$185,0),COLUMN('Effect Coding'!E205))</f>
        <v>-1</v>
      </c>
      <c r="FD27">
        <f>INDEX('Effect Coding'!$A$189:$C$190,MATCH(N27,'Effect Coding'!$A$189:$A$190,0),COLUMN('Effect Coding'!C212))</f>
        <v>-1</v>
      </c>
      <c r="FE27">
        <f>INDEX('Effect Coding'!$A$194:$D$196,MATCH(O27,'Effect Coding'!$A$194:$A$196,0),COLUMN('Effect Coding'!C217))</f>
        <v>-1</v>
      </c>
      <c r="FF27">
        <f>INDEX('Effect Coding'!$A$194:$D$196,MATCH(O27,'Effect Coding'!$A$194:$A$196,0),COLUMN('Effect Coding'!D217))</f>
        <v>-1</v>
      </c>
      <c r="FG27">
        <f>INDEX('Effect Coding'!$A$200:$C$201,MATCH(P27,'Effect Coding'!$A$200:$A$201,0),COLUMN('Effect Coding'!C223))</f>
        <v>1</v>
      </c>
      <c r="FH27">
        <f>INDEX('Effect Coding'!$A$205:$D$207,MATCH(Q27,'Effect Coding'!$A$205:$A$207,0),COLUMN('Effect Coding'!C228))</f>
        <v>0</v>
      </c>
      <c r="FI27">
        <f>INDEX('Effect Coding'!$A$205:$D$207,MATCH(Q27,'Effect Coding'!$A$205:$A$207,0),COLUMN('Effect Coding'!D228))</f>
        <v>1</v>
      </c>
      <c r="FJ27">
        <f>INDEX('Effect Coding'!$A$211:$C$212,MATCH(R27,'Effect Coding'!$A$211:$A$212,0),COLUMN('Effect Coding'!C234))</f>
        <v>-1</v>
      </c>
      <c r="FK27">
        <f>INDEX('Effect Coding'!$A$216:$C$217,MATCH(S27,'Effect Coding'!$A$216:$A$217,0),COLUMN('Effect Coding'!C239))</f>
        <v>1</v>
      </c>
      <c r="FL27">
        <f>INDEX('Effect Coding'!$A$221:$C$222,MATCH(T27,'Effect Coding'!$A$221:$A$222,0),COLUMN('Effect Coding'!C244))</f>
        <v>-1</v>
      </c>
      <c r="FM27">
        <f t="shared" si="0"/>
        <v>4</v>
      </c>
      <c r="FN27">
        <v>1</v>
      </c>
      <c r="FO27">
        <v>1</v>
      </c>
      <c r="FP27">
        <f t="shared" si="1"/>
        <v>4</v>
      </c>
    </row>
    <row r="28" spans="1:172" x14ac:dyDescent="0.25">
      <c r="A28" t="s">
        <v>229</v>
      </c>
      <c r="B28" t="s">
        <v>73</v>
      </c>
      <c r="C28" t="s">
        <v>3</v>
      </c>
      <c r="D28" t="s">
        <v>31</v>
      </c>
      <c r="E28" t="s">
        <v>28</v>
      </c>
      <c r="F28" t="s">
        <v>53</v>
      </c>
      <c r="G28" t="s">
        <v>189</v>
      </c>
      <c r="H28" t="s">
        <v>185</v>
      </c>
      <c r="I28" t="s">
        <v>50</v>
      </c>
      <c r="J28" t="s">
        <v>185</v>
      </c>
      <c r="K28" t="s">
        <v>70</v>
      </c>
      <c r="L28">
        <v>2</v>
      </c>
      <c r="M28" t="s">
        <v>67</v>
      </c>
      <c r="N28" t="s">
        <v>52</v>
      </c>
      <c r="O28" t="s">
        <v>62</v>
      </c>
      <c r="P28" t="s">
        <v>52</v>
      </c>
      <c r="Q28" t="s">
        <v>64</v>
      </c>
      <c r="R28" t="s">
        <v>52</v>
      </c>
      <c r="S28" t="s">
        <v>51</v>
      </c>
      <c r="T28" t="s">
        <v>65</v>
      </c>
      <c r="U28" s="20">
        <v>9.5</v>
      </c>
      <c r="V28">
        <f>INDEX('Effect Coding'!$A$53:$DD$159,MATCH(B28,'Effect Coding'!$A$53:$A$159,0), COLUMN('Effect Coding'!C77))</f>
        <v>0</v>
      </c>
      <c r="W28">
        <f>INDEX('Effect Coding'!$A$53:$DD$159,MATCH(B28,'Effect Coding'!$A$53:$A$159,0), COLUMN('Effect Coding'!D77))</f>
        <v>0</v>
      </c>
      <c r="X28">
        <f>INDEX('Effect Coding'!$A$53:$DD$159,MATCH(B28,'Effect Coding'!$A$53:$A$159,0), COLUMN('Effect Coding'!E77))</f>
        <v>0</v>
      </c>
      <c r="Y28">
        <f>INDEX('Effect Coding'!$A$53:$DD$159,MATCH(B28,'Effect Coding'!$A$53:$A$159,0), COLUMN('Effect Coding'!F77))</f>
        <v>0</v>
      </c>
      <c r="Z28">
        <f>INDEX('Effect Coding'!$A$53:$DD$159,MATCH(B28,'Effect Coding'!$A$53:$A$159,0), COLUMN('Effect Coding'!G77))</f>
        <v>0</v>
      </c>
      <c r="AA28">
        <f>INDEX('Effect Coding'!$A$53:$DD$159,MATCH(B28,'Effect Coding'!$A$53:$A$159,0), COLUMN('Effect Coding'!H77))</f>
        <v>0</v>
      </c>
      <c r="AB28">
        <f>INDEX('Effect Coding'!$A$53:$DD$159,MATCH(B28,'Effect Coding'!$A$53:$A$159,0), COLUMN('Effect Coding'!I77))</f>
        <v>0</v>
      </c>
      <c r="AC28">
        <f>INDEX('Effect Coding'!$A$53:$DD$159,MATCH(B28,'Effect Coding'!$A$53:$A$159,0), COLUMN('Effect Coding'!J77))</f>
        <v>0</v>
      </c>
      <c r="AD28">
        <f>INDEX('Effect Coding'!$A$53:$DD$159,MATCH(B28,'Effect Coding'!$A$53:$A$159,0), COLUMN('Effect Coding'!K77))</f>
        <v>1</v>
      </c>
      <c r="AE28">
        <f>INDEX('Effect Coding'!$A$53:$DD$159,MATCH(B28,'Effect Coding'!$A$53:$A$159,0), COLUMN('Effect Coding'!L77))</f>
        <v>0</v>
      </c>
      <c r="AF28">
        <f>INDEX('Effect Coding'!$A$53:$DD$159,MATCH(B28,'Effect Coding'!$A$53:$A$159,0), COLUMN('Effect Coding'!M77))</f>
        <v>0</v>
      </c>
      <c r="AG28">
        <f>INDEX('Effect Coding'!$A$53:$DD$159,MATCH(B28,'Effect Coding'!$A$53:$A$159,0), COLUMN('Effect Coding'!N77))</f>
        <v>0</v>
      </c>
      <c r="AH28">
        <f>INDEX('Effect Coding'!$A$53:$DD$159,MATCH(B28,'Effect Coding'!$A$53:$A$159,0), COLUMN('Effect Coding'!O77))</f>
        <v>0</v>
      </c>
      <c r="AI28">
        <f>INDEX('Effect Coding'!$A$53:$DD$159,MATCH(B28,'Effect Coding'!$A$53:$A$159,0), COLUMN('Effect Coding'!P77))</f>
        <v>0</v>
      </c>
      <c r="AJ28">
        <f>INDEX('Effect Coding'!$A$53:$DD$159,MATCH(B28,'Effect Coding'!$A$53:$A$159,0), COLUMN('Effect Coding'!Q77))</f>
        <v>0</v>
      </c>
      <c r="AK28">
        <f>INDEX('Effect Coding'!$A$53:$DD$159,MATCH(B28,'Effect Coding'!$A$53:$A$159,0), COLUMN('Effect Coding'!R77))</f>
        <v>0</v>
      </c>
      <c r="AL28">
        <f>INDEX('Effect Coding'!$A$53:$DD$159,MATCH(B28,'Effect Coding'!$A$53:$A$159,0), COLUMN('Effect Coding'!S77))</f>
        <v>0</v>
      </c>
      <c r="AM28">
        <f>INDEX('Effect Coding'!$A$53:$DD$159,MATCH(B28,'Effect Coding'!$A$53:$A$159,0), COLUMN('Effect Coding'!T77))</f>
        <v>0</v>
      </c>
      <c r="AN28">
        <f>INDEX('Effect Coding'!$A$53:$DD$159,MATCH(B28,'Effect Coding'!$A$53:$A$159,0), COLUMN('Effect Coding'!U77))</f>
        <v>0</v>
      </c>
      <c r="AO28">
        <f>INDEX('Effect Coding'!$A$53:$DD$159,MATCH(B28,'Effect Coding'!$A$53:$A$159,0), COLUMN('Effect Coding'!V77))</f>
        <v>0</v>
      </c>
      <c r="AP28">
        <f>INDEX('Effect Coding'!$A$53:$DD$159,MATCH(B28,'Effect Coding'!$A$53:$A$159,0), COLUMN('Effect Coding'!W77))</f>
        <v>0</v>
      </c>
      <c r="AQ28">
        <f>INDEX('Effect Coding'!$A$53:$DD$159,MATCH(B28,'Effect Coding'!$A$53:$A$159,0), COLUMN('Effect Coding'!X77))</f>
        <v>0</v>
      </c>
      <c r="AR28">
        <f>INDEX('Effect Coding'!$A$53:$DD$159,MATCH(B28,'Effect Coding'!$A$53:$A$159,0), COLUMN('Effect Coding'!Y77))</f>
        <v>0</v>
      </c>
      <c r="AS28">
        <f>INDEX('Effect Coding'!$A$53:$DD$159,MATCH(B28,'Effect Coding'!$A$53:$A$159,0), COLUMN('Effect Coding'!Z77))</f>
        <v>0</v>
      </c>
      <c r="AT28">
        <f>INDEX('Effect Coding'!$A$53:$DD$159,MATCH(B28,'Effect Coding'!$A$53:$A$159,0), COLUMN('Effect Coding'!AA77))</f>
        <v>0</v>
      </c>
      <c r="AU28">
        <f>INDEX('Effect Coding'!$A$53:$DD$159,MATCH(B28,'Effect Coding'!$A$53:$A$159,0), COLUMN('Effect Coding'!AB77))</f>
        <v>0</v>
      </c>
      <c r="AV28">
        <f>INDEX('Effect Coding'!$A$53:$DD$159,MATCH(B28,'Effect Coding'!$A$53:$A$159,0), COLUMN('Effect Coding'!AC77))</f>
        <v>0</v>
      </c>
      <c r="AW28">
        <f>INDEX('Effect Coding'!$A$53:$DD$159,MATCH(B28,'Effect Coding'!$A$53:$A$159,0), COLUMN('Effect Coding'!AD77))</f>
        <v>0</v>
      </c>
      <c r="AX28">
        <f>INDEX('Effect Coding'!$A$53:$DD$159,MATCH(B28,'Effect Coding'!$A$53:$A$159,0), COLUMN('Effect Coding'!AE77))</f>
        <v>0</v>
      </c>
      <c r="AY28">
        <f>INDEX('Effect Coding'!$A$53:$DD$159,MATCH(B28,'Effect Coding'!$A$53:$A$159,0), COLUMN('Effect Coding'!AF77))</f>
        <v>0</v>
      </c>
      <c r="AZ28">
        <f>INDEX('Effect Coding'!$A$53:$DD$159,MATCH(B28,'Effect Coding'!$A$53:$A$159,0), COLUMN('Effect Coding'!AG77))</f>
        <v>0</v>
      </c>
      <c r="BA28">
        <f>INDEX('Effect Coding'!$A$53:$DD$159,MATCH(B28,'Effect Coding'!$A$53:$A$159,0), COLUMN('Effect Coding'!AH77))</f>
        <v>0</v>
      </c>
      <c r="BB28">
        <f>INDEX('Effect Coding'!$A$53:$DD$159,MATCH(B28,'Effect Coding'!$A$53:$A$159,0), COLUMN('Effect Coding'!AI77))</f>
        <v>0</v>
      </c>
      <c r="BC28">
        <f>INDEX('Effect Coding'!$A$53:$DD$159,MATCH(B28,'Effect Coding'!$A$53:$A$159,0), COLUMN('Effect Coding'!AJ77))</f>
        <v>0</v>
      </c>
      <c r="BD28">
        <f>INDEX('Effect Coding'!$A$53:$DD$159,MATCH(B28,'Effect Coding'!$A$53:$A$159,0), COLUMN('Effect Coding'!AK77))</f>
        <v>0</v>
      </c>
      <c r="BE28">
        <f>INDEX('Effect Coding'!$A$53:$DD$159,MATCH(B28,'Effect Coding'!$A$53:$A$159,0), COLUMN('Effect Coding'!AL77))</f>
        <v>0</v>
      </c>
      <c r="BF28">
        <f>INDEX('Effect Coding'!$A$53:$DD$159,MATCH(B28,'Effect Coding'!$A$53:$A$159,0), COLUMN('Effect Coding'!AM77))</f>
        <v>0</v>
      </c>
      <c r="BG28">
        <f>INDEX('Effect Coding'!$A$53:$DD$159,MATCH(B28,'Effect Coding'!$A$53:$A$159,0), COLUMN('Effect Coding'!AN77))</f>
        <v>0</v>
      </c>
      <c r="BH28">
        <f>INDEX('Effect Coding'!$A$53:$DD$159,MATCH(B28,'Effect Coding'!$A$53:$A$159,0), COLUMN('Effect Coding'!AO77))</f>
        <v>0</v>
      </c>
      <c r="BI28">
        <f>INDEX('Effect Coding'!$A$53:$DD$159,MATCH(B28,'Effect Coding'!$A$53:$A$159,0), COLUMN('Effect Coding'!AP77))</f>
        <v>0</v>
      </c>
      <c r="BJ28">
        <f>INDEX('Effect Coding'!$A$53:$DD$159,MATCH(B28,'Effect Coding'!$A$53:$A$159,0), COLUMN('Effect Coding'!AQ77))</f>
        <v>0</v>
      </c>
      <c r="BK28">
        <f>INDEX('Effect Coding'!$A$53:$DD$159,MATCH(B28,'Effect Coding'!$A$53:$A$159,0), COLUMN('Effect Coding'!AR77))</f>
        <v>0</v>
      </c>
      <c r="BL28">
        <f>INDEX('Effect Coding'!$A$53:$DD$159,MATCH(B28,'Effect Coding'!$A$53:$A$159,0), COLUMN('Effect Coding'!AS77))</f>
        <v>0</v>
      </c>
      <c r="BM28">
        <f>INDEX('Effect Coding'!$A$53:$DD$159,MATCH(B28,'Effect Coding'!$A$53:$A$159,0), COLUMN('Effect Coding'!AT77))</f>
        <v>0</v>
      </c>
      <c r="BN28">
        <f>INDEX('Effect Coding'!$A$53:$DD$159,MATCH(B28,'Effect Coding'!$A$53:$A$159,0), COLUMN('Effect Coding'!AU77))</f>
        <v>0</v>
      </c>
      <c r="BO28">
        <f>INDEX('Effect Coding'!$A$53:$DD$159,MATCH(B28,'Effect Coding'!$A$53:$A$159,0), COLUMN('Effect Coding'!AV77))</f>
        <v>0</v>
      </c>
      <c r="BP28">
        <f>INDEX('Effect Coding'!$A$53:$DD$159,MATCH(B28,'Effect Coding'!$A$53:$A$159,0), COLUMN('Effect Coding'!AW77))</f>
        <v>0</v>
      </c>
      <c r="BQ28">
        <f>INDEX('Effect Coding'!$A$53:$DD$159,MATCH(B28,'Effect Coding'!$A$53:$A$159,0), COLUMN('Effect Coding'!AX77))</f>
        <v>0</v>
      </c>
      <c r="BR28">
        <f>INDEX('Effect Coding'!$A$53:$DD$159,MATCH(B28,'Effect Coding'!$A$53:$A$159,0), COLUMN('Effect Coding'!AY77))</f>
        <v>0</v>
      </c>
      <c r="BS28">
        <f>INDEX('Effect Coding'!$A$53:$DD$159,MATCH(B28,'Effect Coding'!$A$53:$A$159,0), COLUMN('Effect Coding'!AZ77))</f>
        <v>0</v>
      </c>
      <c r="BT28">
        <f>INDEX('Effect Coding'!$A$53:$DD$159,MATCH(B28,'Effect Coding'!$A$53:$A$159,0), COLUMN('Effect Coding'!BA77))</f>
        <v>0</v>
      </c>
      <c r="BU28">
        <f>INDEX('Effect Coding'!$A$53:$DD$159,MATCH(B28,'Effect Coding'!$A$53:$A$159,0), COLUMN('Effect Coding'!BB77))</f>
        <v>0</v>
      </c>
      <c r="BV28">
        <f>INDEX('Effect Coding'!$A$53:$DD$159,MATCH(B28,'Effect Coding'!$A$53:$A$159,0), COLUMN('Effect Coding'!BC77))</f>
        <v>0</v>
      </c>
      <c r="BW28">
        <f>INDEX('Effect Coding'!$A$53:$DD$159,MATCH(B28,'Effect Coding'!$A$53:$A$159,0), COLUMN('Effect Coding'!BD77))</f>
        <v>0</v>
      </c>
      <c r="BX28">
        <f>INDEX('Effect Coding'!$A$53:$DD$159,MATCH(B28,'Effect Coding'!$A$53:$A$159,0), COLUMN('Effect Coding'!BE77))</f>
        <v>0</v>
      </c>
      <c r="BY28">
        <f>INDEX('Effect Coding'!$A$53:$DD$159,MATCH(B28,'Effect Coding'!$A$53:$A$159,0), COLUMN('Effect Coding'!BF77))</f>
        <v>0</v>
      </c>
      <c r="BZ28">
        <f>INDEX('Effect Coding'!$A$53:$DD$159,MATCH(B28,'Effect Coding'!$A$53:$A$159,0), COLUMN('Effect Coding'!BG77))</f>
        <v>0</v>
      </c>
      <c r="CA28">
        <f>INDEX('Effect Coding'!$A$53:$DD$159,MATCH(B28,'Effect Coding'!$A$53:$A$159,0), COLUMN('Effect Coding'!BH77))</f>
        <v>0</v>
      </c>
      <c r="CB28">
        <f>INDEX('Effect Coding'!$A$53:$DD$159,MATCH(B28,'Effect Coding'!$A$53:$A$159,0), COLUMN('Effect Coding'!BI77))</f>
        <v>0</v>
      </c>
      <c r="CC28">
        <f>INDEX('Effect Coding'!$A$53:$DD$159,MATCH(B28,'Effect Coding'!$A$53:$A$159,0), COLUMN('Effect Coding'!BJ77))</f>
        <v>0</v>
      </c>
      <c r="CD28">
        <f>INDEX('Effect Coding'!$A$53:$DD$159,MATCH(B28,'Effect Coding'!$A$53:$A$159,0), COLUMN('Effect Coding'!BK77))</f>
        <v>0</v>
      </c>
      <c r="CE28">
        <f>INDEX('Effect Coding'!$A$53:$DD$159,MATCH(B28,'Effect Coding'!$A$53:$A$159,0), COLUMN('Effect Coding'!BL77))</f>
        <v>0</v>
      </c>
      <c r="CF28">
        <f>INDEX('Effect Coding'!$A$53:$DD$159,MATCH(B28,'Effect Coding'!$A$53:$A$159,0), COLUMN('Effect Coding'!BM77))</f>
        <v>0</v>
      </c>
      <c r="CG28">
        <f>INDEX('Effect Coding'!$A$53:$DD$159,MATCH(B28,'Effect Coding'!$A$53:$A$159,0), COLUMN('Effect Coding'!BN77))</f>
        <v>0</v>
      </c>
      <c r="CH28">
        <f>INDEX('Effect Coding'!$A$53:$DD$159,MATCH(B28,'Effect Coding'!$A$53:$A$159,0), COLUMN('Effect Coding'!BO77))</f>
        <v>0</v>
      </c>
      <c r="CI28">
        <f>INDEX('Effect Coding'!$A$53:$DD$159,MATCH(B28,'Effect Coding'!$A$53:$A$159,0), COLUMN('Effect Coding'!BP77))</f>
        <v>0</v>
      </c>
      <c r="CJ28">
        <f>INDEX('Effect Coding'!$A$53:$DD$159,MATCH(B28,'Effect Coding'!$A$53:$A$159,0), COLUMN('Effect Coding'!BQ77))</f>
        <v>0</v>
      </c>
      <c r="CK28">
        <f>INDEX('Effect Coding'!$A$53:$DD$159,MATCH(B28,'Effect Coding'!$A$53:$A$159,0), COLUMN('Effect Coding'!BR77))</f>
        <v>0</v>
      </c>
      <c r="CL28">
        <f>INDEX('Effect Coding'!$A$53:$DD$159,MATCH(B28,'Effect Coding'!$A$53:$A$159,0), COLUMN('Effect Coding'!BS77))</f>
        <v>0</v>
      </c>
      <c r="CM28">
        <f>INDEX('Effect Coding'!$A$53:$DD$159,MATCH(B28,'Effect Coding'!$A$53:$A$159,0), COLUMN('Effect Coding'!BT77))</f>
        <v>0</v>
      </c>
      <c r="CN28">
        <f>INDEX('Effect Coding'!$A$53:$DD$159,MATCH(B28,'Effect Coding'!$A$53:$A$159,0), COLUMN('Effect Coding'!BU77))</f>
        <v>0</v>
      </c>
      <c r="CO28">
        <f>INDEX('Effect Coding'!$A$53:$DD$159,MATCH(B28,'Effect Coding'!$A$53:$A$159,0), COLUMN('Effect Coding'!BV77))</f>
        <v>0</v>
      </c>
      <c r="CP28">
        <f>INDEX('Effect Coding'!$A$53:$DD$159,MATCH(B28,'Effect Coding'!$A$53:$A$159,0), COLUMN('Effect Coding'!BW77))</f>
        <v>0</v>
      </c>
      <c r="CQ28">
        <f>INDEX('Effect Coding'!$A$53:$DD$159,MATCH(B28,'Effect Coding'!$A$53:$A$159,0), COLUMN('Effect Coding'!BX77))</f>
        <v>0</v>
      </c>
      <c r="CR28">
        <f>INDEX('Effect Coding'!$A$53:$DD$159,MATCH(B28,'Effect Coding'!$A$53:$A$159,0), COLUMN('Effect Coding'!BY77))</f>
        <v>0</v>
      </c>
      <c r="CS28">
        <f>INDEX('Effect Coding'!$A$53:$DD$159,MATCH(B28,'Effect Coding'!$A$53:$A$159,0), COLUMN('Effect Coding'!BZ77))</f>
        <v>0</v>
      </c>
      <c r="CT28">
        <f>INDEX('Effect Coding'!$A$53:$DD$159,MATCH(B28,'Effect Coding'!$A$53:$A$159,0), COLUMN('Effect Coding'!CA77))</f>
        <v>0</v>
      </c>
      <c r="CU28">
        <f>INDEX('Effect Coding'!$A$53:$DD$159,MATCH(B28,'Effect Coding'!$A$53:$A$159,0), COLUMN('Effect Coding'!CB77))</f>
        <v>0</v>
      </c>
      <c r="CV28">
        <f>INDEX('Effect Coding'!$A$53:$DD$159,MATCH(B28,'Effect Coding'!$A$53:$A$159,0), COLUMN('Effect Coding'!CC77))</f>
        <v>0</v>
      </c>
      <c r="CW28">
        <f>INDEX('Effect Coding'!$A$53:$DD$159,MATCH(B28,'Effect Coding'!$A$53:$A$159,0), COLUMN('Effect Coding'!CD77))</f>
        <v>0</v>
      </c>
      <c r="CX28">
        <f>INDEX('Effect Coding'!$A$53:$DD$159,MATCH(B28,'Effect Coding'!$A$53:$A$159,0), COLUMN('Effect Coding'!CE77))</f>
        <v>0</v>
      </c>
      <c r="CY28">
        <f>INDEX('Effect Coding'!$A$53:$DD$159,MATCH(B28,'Effect Coding'!$A$53:$A$159,0), COLUMN('Effect Coding'!CF77))</f>
        <v>0</v>
      </c>
      <c r="CZ28">
        <f>INDEX('Effect Coding'!$A$53:$DD$159,MATCH(B28,'Effect Coding'!$A$53:$A$159,0), COLUMN('Effect Coding'!CG77))</f>
        <v>0</v>
      </c>
      <c r="DA28">
        <f>INDEX('Effect Coding'!$A$53:$DD$159,MATCH(B28,'Effect Coding'!$A$53:$A$159,0), COLUMN('Effect Coding'!CH77))</f>
        <v>0</v>
      </c>
      <c r="DB28">
        <f>INDEX('Effect Coding'!$A$53:$DD$159,MATCH(B28,'Effect Coding'!$A$53:$A$159,0), COLUMN('Effect Coding'!CI77))</f>
        <v>0</v>
      </c>
      <c r="DC28">
        <f>INDEX('Effect Coding'!$A$53:$DD$159,MATCH(B28,'Effect Coding'!$A$53:$A$159,0), COLUMN('Effect Coding'!CJ77))</f>
        <v>0</v>
      </c>
      <c r="DD28">
        <f>INDEX('Effect Coding'!$A$53:$DD$159,MATCH(B28,'Effect Coding'!$A$53:$A$159,0), COLUMN('Effect Coding'!CK77))</f>
        <v>0</v>
      </c>
      <c r="DE28">
        <f>INDEX('Effect Coding'!$A$53:$DD$159,MATCH(B28,'Effect Coding'!$A$53:$A$159,0), COLUMN('Effect Coding'!CL77))</f>
        <v>0</v>
      </c>
      <c r="DF28">
        <f>INDEX('Effect Coding'!$A$53:$DD$159,MATCH(B28,'Effect Coding'!$A$53:$A$159,0), COLUMN('Effect Coding'!CM77))</f>
        <v>0</v>
      </c>
      <c r="DG28">
        <f>INDEX('Effect Coding'!$A$53:$DD$159,MATCH(B28,'Effect Coding'!$A$53:$A$159,0), COLUMN('Effect Coding'!CN77))</f>
        <v>0</v>
      </c>
      <c r="DH28">
        <f>INDEX('Effect Coding'!$A$53:$DD$159,MATCH(B28,'Effect Coding'!$A$53:$A$159,0), COLUMN('Effect Coding'!CO77))</f>
        <v>0</v>
      </c>
      <c r="DI28">
        <f>INDEX('Effect Coding'!$A$53:$DD$159,MATCH(B28,'Effect Coding'!$A$53:$A$159,0), COLUMN('Effect Coding'!CP77))</f>
        <v>0</v>
      </c>
      <c r="DJ28">
        <f>INDEX('Effect Coding'!$A$53:$DD$159,MATCH(B28,'Effect Coding'!$A$53:$A$159,0), COLUMN('Effect Coding'!CQ77))</f>
        <v>0</v>
      </c>
      <c r="DK28">
        <f>INDEX('Effect Coding'!$A$53:$DD$159,MATCH(B28,'Effect Coding'!$A$53:$A$159,0), COLUMN('Effect Coding'!CR77))</f>
        <v>0</v>
      </c>
      <c r="DL28">
        <f>INDEX('Effect Coding'!$A$53:$DD$159,MATCH(B28,'Effect Coding'!$A$53:$A$159,0), COLUMN('Effect Coding'!CS77))</f>
        <v>0</v>
      </c>
      <c r="DM28">
        <f>INDEX('Effect Coding'!$A$53:$DD$159,MATCH(B28,'Effect Coding'!$A$53:$A$159,0), COLUMN('Effect Coding'!CT77))</f>
        <v>0</v>
      </c>
      <c r="DN28">
        <f>INDEX('Effect Coding'!$A$53:$DD$159,MATCH(B28,'Effect Coding'!$A$53:$A$159,0), COLUMN('Effect Coding'!CU77))</f>
        <v>0</v>
      </c>
      <c r="DO28">
        <f>INDEX('Effect Coding'!$A$53:$DD$159,MATCH(B28,'Effect Coding'!$A$53:$A$159,0), COLUMN('Effect Coding'!CV77))</f>
        <v>0</v>
      </c>
      <c r="DP28">
        <f>INDEX('Effect Coding'!$A$53:$DD$159,MATCH(B28,'Effect Coding'!$A$53:$A$159,0), COLUMN('Effect Coding'!CW77))</f>
        <v>0</v>
      </c>
      <c r="DQ28">
        <f>INDEX('Effect Coding'!$A$53:$DD$159,MATCH(B28,'Effect Coding'!$A$53:$A$159,0), COLUMN('Effect Coding'!CX77))</f>
        <v>0</v>
      </c>
      <c r="DR28">
        <f>INDEX('Effect Coding'!$A$53:$DD$159,MATCH(B28,'Effect Coding'!$A$53:$A$159,0), COLUMN('Effect Coding'!CY77))</f>
        <v>0</v>
      </c>
      <c r="DS28">
        <f>INDEX('Effect Coding'!$A$53:$DD$159,MATCH(B28,'Effect Coding'!$A$53:$A$159,0), COLUMN('Effect Coding'!CZ77))</f>
        <v>0</v>
      </c>
      <c r="DT28">
        <f>INDEX('Effect Coding'!$A$53:$DD$159,MATCH(B28,'Effect Coding'!$A$53:$A$159,0), COLUMN('Effect Coding'!DA77))</f>
        <v>0</v>
      </c>
      <c r="DU28">
        <f>INDEX('Effect Coding'!$A$53:$DD$159,MATCH(B28,'Effect Coding'!$A$53:$A$159,0), COLUMN('Effect Coding'!DB77))</f>
        <v>0</v>
      </c>
      <c r="DV28">
        <f>INDEX('Effect Coding'!$A$53:$DD$159,MATCH(B28,'Effect Coding'!$A$53:$A$159,0), COLUMN('Effect Coding'!DC77))</f>
        <v>0</v>
      </c>
      <c r="DW28">
        <f>INDEX('Effect Coding'!$A$53:$DD$159,MATCH(B28,'Effect Coding'!$A$53:$A$159,0), COLUMN('Effect Coding'!DD77))</f>
        <v>0</v>
      </c>
      <c r="DX28">
        <f>INDEX('Effect Coding'!$A$40:$K$49,MATCH(C28,'Effect Coding'!$A$40:$A$49,0),COLUMN('Effect Coding'!C64))</f>
        <v>0</v>
      </c>
      <c r="DY28">
        <f>INDEX('Effect Coding'!$A$40:$K$49,MATCH(C28,'Effect Coding'!$A$40:$A$49,0),COLUMN('Effect Coding'!D64))</f>
        <v>1</v>
      </c>
      <c r="DZ28">
        <f>INDEX('Effect Coding'!$A$40:$K$49,MATCH(C28,'Effect Coding'!$A$40:$A$49,0),COLUMN('Effect Coding'!E64))</f>
        <v>0</v>
      </c>
      <c r="EA28">
        <f>INDEX('Effect Coding'!$A$40:$K$49,MATCH(C28,'Effect Coding'!$A$40:$A$49,0),COLUMN('Effect Coding'!F64))</f>
        <v>0</v>
      </c>
      <c r="EB28">
        <f>INDEX('Effect Coding'!$A$40:$K$49,MATCH(C28,'Effect Coding'!$A$40:$A$49,0),COLUMN('Effect Coding'!G64))</f>
        <v>0</v>
      </c>
      <c r="EC28">
        <f>INDEX('Effect Coding'!$A$40:$K$49,MATCH(C28,'Effect Coding'!$A$40:$A$49,0),COLUMN('Effect Coding'!H64))</f>
        <v>0</v>
      </c>
      <c r="ED28">
        <f>INDEX('Effect Coding'!$A$40:$K$49,MATCH(C28,'Effect Coding'!$A$40:$A$49,0),COLUMN('Effect Coding'!I64))</f>
        <v>0</v>
      </c>
      <c r="EE28">
        <f>INDEX('Effect Coding'!$A$40:$K$49,MATCH(C28,'Effect Coding'!$A$40:$A$49,0),COLUMN('Effect Coding'!J64))</f>
        <v>0</v>
      </c>
      <c r="EF28">
        <f>INDEX('Effect Coding'!$A$40:$K$49,MATCH(C28,'Effect Coding'!$A$40:$A$49,0),COLUMN('Effect Coding'!K64))</f>
        <v>0</v>
      </c>
      <c r="EG28">
        <f>INDEX('Effect Coding'!$A$33:$E$36,MATCH(D28,'Effect Coding'!$A$33:$A$36,0),COLUMN('Effect Coding'!C57))</f>
        <v>0</v>
      </c>
      <c r="EH28">
        <f>INDEX('Effect Coding'!$A$33:$E$36,MATCH(D28,'Effect Coding'!$A$33:$A$36,0),COLUMN('Effect Coding'!D57))</f>
        <v>1</v>
      </c>
      <c r="EI28">
        <f>INDEX('Effect Coding'!$A$33:$E$36,MATCH(D28,'Effect Coding'!$A$33:$A$36,0),COLUMN('Effect Coding'!E57))</f>
        <v>0</v>
      </c>
      <c r="EJ28">
        <f>INDEX('Effect Coding'!$A$27:$D$29,MATCH(E28,'Effect Coding'!$A$27:$A$29,0),COLUMN('Effect Coding'!C51))</f>
        <v>1</v>
      </c>
      <c r="EK28">
        <f>INDEX('Effect Coding'!$A$27:$D$29,MATCH(E28,'Effect Coding'!$A$27:$A$29,0),COLUMN('Effect Coding'!D51))</f>
        <v>0</v>
      </c>
      <c r="EL28">
        <f>INDEX('Effect Coding'!$A$21:$D$23,MATCH(F28,'Effect Coding'!$A$21:$A$23,0),COLUMN('Effect Coding'!C45))</f>
        <v>1</v>
      </c>
      <c r="EM28">
        <f>INDEX('Effect Coding'!$A$21:$D$23,MATCH(F28,'Effect Coding'!$A$21:$A$23,0),COLUMN('Effect Coding'!D45))</f>
        <v>0</v>
      </c>
      <c r="EN28">
        <f>INDEX('Effect Coding'!$A$15:$D$17,MATCH(G28,'Effect Coding'!$A$15:$A$17,0),COLUMN('Effect Coding'!C39))</f>
        <v>0</v>
      </c>
      <c r="EO28">
        <f>INDEX('Effect Coding'!$A$15:$D$17,MATCH(G28,'Effect Coding'!$A$15:$A$17,0),COLUMN('Effect Coding'!D39))</f>
        <v>1</v>
      </c>
      <c r="EP28">
        <f>INDEX('Effect Coding'!$A$9:$D$11,MATCH(H28,'Effect Coding'!$A$9:$A$11,0),COLUMN('Effect Coding'!C33))</f>
        <v>0</v>
      </c>
      <c r="EQ28">
        <f>INDEX('Effect Coding'!$A$9:$D$11,MATCH(H28,'Effect Coding'!$A$9:$A$11,0),COLUMN('Effect Coding'!D33))</f>
        <v>1</v>
      </c>
      <c r="ER28">
        <f>INDEX('Effect Coding'!$A$3:$D$5,MATCH(I28,'Effect Coding'!$A$3:$A$5,0),COLUMN('Effect Coding'!C27))</f>
        <v>1</v>
      </c>
      <c r="ES28">
        <f>INDEX('Effect Coding'!$A$3:$D$5,MATCH(I28,'Effect Coding'!$A$3:$A$5,0),COLUMN('Effect Coding'!D27))</f>
        <v>0</v>
      </c>
      <c r="ET28">
        <f>INDEX('Effect Coding'!$A$163:$D$165,MATCH(J28,'Effect Coding'!$A$163:$A$165,0),COLUMN('Effect Coding'!C187))</f>
        <v>1</v>
      </c>
      <c r="EU28">
        <f>INDEX('Effect Coding'!$A$163:$D$165,MATCH(J28,'Effect Coding'!$A$163:$A$165,0),COLUMN('Effect Coding'!D187))</f>
        <v>0</v>
      </c>
      <c r="EV28">
        <f>INDEX('Effect Coding'!$A$163:$D$165,MATCH(K28,'Effect Coding'!$A$169:$A$171,0),COLUMN('Effect Coding'!C187))</f>
        <v>0</v>
      </c>
      <c r="EW28">
        <f>INDEX('Effect Coding'!$A$163:$D$165,MATCH(K28,'Effect Coding'!$A$169:$A$171,0),COLUMN('Effect Coding'!D187))</f>
        <v>1</v>
      </c>
      <c r="EX28">
        <f>INDEX('Effect Coding'!$A$175:$E$178,MATCH(L28,'Effect Coding'!$A$175:$A$178,0),COLUMN('Effect Coding'!C199))</f>
        <v>0</v>
      </c>
      <c r="EY28">
        <f>INDEX('Effect Coding'!$A$175:$E$178,MATCH(L28,'Effect Coding'!$A$175:$A$178,0),COLUMN('Effect Coding'!D199))</f>
        <v>0</v>
      </c>
      <c r="EZ28">
        <f>INDEX('Effect Coding'!$A$175:$E$178,MATCH(L28,'Effect Coding'!$A$175:$A$178,0),COLUMN('Effect Coding'!E199))</f>
        <v>1</v>
      </c>
      <c r="FA28">
        <f>INDEX('Effect Coding'!$A$182:$E$185,MATCH(M28,'Effect Coding'!$A$182:$A$185,0),COLUMN('Effect Coding'!C206))</f>
        <v>-1</v>
      </c>
      <c r="FB28">
        <f>INDEX('Effect Coding'!$A$182:$E$185,MATCH(M28,'Effect Coding'!$A$182:$A$185,0),COLUMN('Effect Coding'!D206))</f>
        <v>-1</v>
      </c>
      <c r="FC28">
        <f>INDEX('Effect Coding'!$A$182:$E$185,MATCH(M28,'Effect Coding'!$A$182:$A$185,0),COLUMN('Effect Coding'!E206))</f>
        <v>-1</v>
      </c>
      <c r="FD28">
        <f>INDEX('Effect Coding'!$A$189:$C$190,MATCH(N28,'Effect Coding'!$A$189:$A$190,0),COLUMN('Effect Coding'!C213))</f>
        <v>-1</v>
      </c>
      <c r="FE28">
        <f>INDEX('Effect Coding'!$A$194:$D$196,MATCH(O28,'Effect Coding'!$A$194:$A$196,0),COLUMN('Effect Coding'!C218))</f>
        <v>-1</v>
      </c>
      <c r="FF28">
        <f>INDEX('Effect Coding'!$A$194:$D$196,MATCH(O28,'Effect Coding'!$A$194:$A$196,0),COLUMN('Effect Coding'!D218))</f>
        <v>-1</v>
      </c>
      <c r="FG28">
        <f>INDEX('Effect Coding'!$A$200:$C$201,MATCH(P28,'Effect Coding'!$A$200:$A$201,0),COLUMN('Effect Coding'!C224))</f>
        <v>1</v>
      </c>
      <c r="FH28">
        <f>INDEX('Effect Coding'!$A$205:$D$207,MATCH(Q28,'Effect Coding'!$A$205:$A$207,0),COLUMN('Effect Coding'!C229))</f>
        <v>0</v>
      </c>
      <c r="FI28">
        <f>INDEX('Effect Coding'!$A$205:$D$207,MATCH(Q28,'Effect Coding'!$A$205:$A$207,0),COLUMN('Effect Coding'!D229))</f>
        <v>1</v>
      </c>
      <c r="FJ28">
        <f>INDEX('Effect Coding'!$A$211:$C$212,MATCH(R28,'Effect Coding'!$A$211:$A$212,0),COLUMN('Effect Coding'!C235))</f>
        <v>-1</v>
      </c>
      <c r="FK28">
        <f>INDEX('Effect Coding'!$A$216:$C$217,MATCH(S28,'Effect Coding'!$A$216:$A$217,0),COLUMN('Effect Coding'!C240))</f>
        <v>1</v>
      </c>
      <c r="FL28">
        <f>INDEX('Effect Coding'!$A$221:$C$222,MATCH(T28,'Effect Coding'!$A$221:$A$222,0),COLUMN('Effect Coding'!C245))</f>
        <v>-1</v>
      </c>
      <c r="FM28">
        <f t="shared" si="0"/>
        <v>7</v>
      </c>
      <c r="FN28">
        <v>1</v>
      </c>
      <c r="FO28">
        <v>1</v>
      </c>
      <c r="FP28">
        <f t="shared" si="1"/>
        <v>7</v>
      </c>
    </row>
    <row r="29" spans="1:172" x14ac:dyDescent="0.25">
      <c r="A29" t="s">
        <v>230</v>
      </c>
      <c r="B29" t="s">
        <v>73</v>
      </c>
      <c r="C29" t="s">
        <v>3</v>
      </c>
      <c r="D29" t="s">
        <v>31</v>
      </c>
      <c r="E29" t="s">
        <v>28</v>
      </c>
      <c r="F29" t="s">
        <v>22</v>
      </c>
      <c r="G29" t="s">
        <v>189</v>
      </c>
      <c r="H29" t="s">
        <v>185</v>
      </c>
      <c r="I29" t="s">
        <v>50</v>
      </c>
      <c r="J29" t="s">
        <v>185</v>
      </c>
      <c r="K29" t="s">
        <v>70</v>
      </c>
      <c r="L29">
        <v>2</v>
      </c>
      <c r="M29" t="s">
        <v>67</v>
      </c>
      <c r="N29" t="s">
        <v>52</v>
      </c>
      <c r="O29" t="s">
        <v>62</v>
      </c>
      <c r="P29" t="s">
        <v>52</v>
      </c>
      <c r="Q29" t="s">
        <v>64</v>
      </c>
      <c r="R29" t="s">
        <v>52</v>
      </c>
      <c r="S29" t="s">
        <v>51</v>
      </c>
      <c r="T29" t="s">
        <v>65</v>
      </c>
      <c r="U29" s="20">
        <v>3.2</v>
      </c>
      <c r="V29">
        <f>INDEX('Effect Coding'!$A$53:$DD$159,MATCH(B29,'Effect Coding'!$A$53:$A$159,0), COLUMN('Effect Coding'!C78))</f>
        <v>0</v>
      </c>
      <c r="W29">
        <f>INDEX('Effect Coding'!$A$53:$DD$159,MATCH(B29,'Effect Coding'!$A$53:$A$159,0), COLUMN('Effect Coding'!D78))</f>
        <v>0</v>
      </c>
      <c r="X29">
        <f>INDEX('Effect Coding'!$A$53:$DD$159,MATCH(B29,'Effect Coding'!$A$53:$A$159,0), COLUMN('Effect Coding'!E78))</f>
        <v>0</v>
      </c>
      <c r="Y29">
        <f>INDEX('Effect Coding'!$A$53:$DD$159,MATCH(B29,'Effect Coding'!$A$53:$A$159,0), COLUMN('Effect Coding'!F78))</f>
        <v>0</v>
      </c>
      <c r="Z29">
        <f>INDEX('Effect Coding'!$A$53:$DD$159,MATCH(B29,'Effect Coding'!$A$53:$A$159,0), COLUMN('Effect Coding'!G78))</f>
        <v>0</v>
      </c>
      <c r="AA29">
        <f>INDEX('Effect Coding'!$A$53:$DD$159,MATCH(B29,'Effect Coding'!$A$53:$A$159,0), COLUMN('Effect Coding'!H78))</f>
        <v>0</v>
      </c>
      <c r="AB29">
        <f>INDEX('Effect Coding'!$A$53:$DD$159,MATCH(B29,'Effect Coding'!$A$53:$A$159,0), COLUMN('Effect Coding'!I78))</f>
        <v>0</v>
      </c>
      <c r="AC29">
        <f>INDEX('Effect Coding'!$A$53:$DD$159,MATCH(B29,'Effect Coding'!$A$53:$A$159,0), COLUMN('Effect Coding'!J78))</f>
        <v>0</v>
      </c>
      <c r="AD29">
        <f>INDEX('Effect Coding'!$A$53:$DD$159,MATCH(B29,'Effect Coding'!$A$53:$A$159,0), COLUMN('Effect Coding'!K78))</f>
        <v>1</v>
      </c>
      <c r="AE29">
        <f>INDEX('Effect Coding'!$A$53:$DD$159,MATCH(B29,'Effect Coding'!$A$53:$A$159,0), COLUMN('Effect Coding'!L78))</f>
        <v>0</v>
      </c>
      <c r="AF29">
        <f>INDEX('Effect Coding'!$A$53:$DD$159,MATCH(B29,'Effect Coding'!$A$53:$A$159,0), COLUMN('Effect Coding'!M78))</f>
        <v>0</v>
      </c>
      <c r="AG29">
        <f>INDEX('Effect Coding'!$A$53:$DD$159,MATCH(B29,'Effect Coding'!$A$53:$A$159,0), COLUMN('Effect Coding'!N78))</f>
        <v>0</v>
      </c>
      <c r="AH29">
        <f>INDEX('Effect Coding'!$A$53:$DD$159,MATCH(B29,'Effect Coding'!$A$53:$A$159,0), COLUMN('Effect Coding'!O78))</f>
        <v>0</v>
      </c>
      <c r="AI29">
        <f>INDEX('Effect Coding'!$A$53:$DD$159,MATCH(B29,'Effect Coding'!$A$53:$A$159,0), COLUMN('Effect Coding'!P78))</f>
        <v>0</v>
      </c>
      <c r="AJ29">
        <f>INDEX('Effect Coding'!$A$53:$DD$159,MATCH(B29,'Effect Coding'!$A$53:$A$159,0), COLUMN('Effect Coding'!Q78))</f>
        <v>0</v>
      </c>
      <c r="AK29">
        <f>INDEX('Effect Coding'!$A$53:$DD$159,MATCH(B29,'Effect Coding'!$A$53:$A$159,0), COLUMN('Effect Coding'!R78))</f>
        <v>0</v>
      </c>
      <c r="AL29">
        <f>INDEX('Effect Coding'!$A$53:$DD$159,MATCH(B29,'Effect Coding'!$A$53:$A$159,0), COLUMN('Effect Coding'!S78))</f>
        <v>0</v>
      </c>
      <c r="AM29">
        <f>INDEX('Effect Coding'!$A$53:$DD$159,MATCH(B29,'Effect Coding'!$A$53:$A$159,0), COLUMN('Effect Coding'!T78))</f>
        <v>0</v>
      </c>
      <c r="AN29">
        <f>INDEX('Effect Coding'!$A$53:$DD$159,MATCH(B29,'Effect Coding'!$A$53:$A$159,0), COLUMN('Effect Coding'!U78))</f>
        <v>0</v>
      </c>
      <c r="AO29">
        <f>INDEX('Effect Coding'!$A$53:$DD$159,MATCH(B29,'Effect Coding'!$A$53:$A$159,0), COLUMN('Effect Coding'!V78))</f>
        <v>0</v>
      </c>
      <c r="AP29">
        <f>INDEX('Effect Coding'!$A$53:$DD$159,MATCH(B29,'Effect Coding'!$A$53:$A$159,0), COLUMN('Effect Coding'!W78))</f>
        <v>0</v>
      </c>
      <c r="AQ29">
        <f>INDEX('Effect Coding'!$A$53:$DD$159,MATCH(B29,'Effect Coding'!$A$53:$A$159,0), COLUMN('Effect Coding'!X78))</f>
        <v>0</v>
      </c>
      <c r="AR29">
        <f>INDEX('Effect Coding'!$A$53:$DD$159,MATCH(B29,'Effect Coding'!$A$53:$A$159,0), COLUMN('Effect Coding'!Y78))</f>
        <v>0</v>
      </c>
      <c r="AS29">
        <f>INDEX('Effect Coding'!$A$53:$DD$159,MATCH(B29,'Effect Coding'!$A$53:$A$159,0), COLUMN('Effect Coding'!Z78))</f>
        <v>0</v>
      </c>
      <c r="AT29">
        <f>INDEX('Effect Coding'!$A$53:$DD$159,MATCH(B29,'Effect Coding'!$A$53:$A$159,0), COLUMN('Effect Coding'!AA78))</f>
        <v>0</v>
      </c>
      <c r="AU29">
        <f>INDEX('Effect Coding'!$A$53:$DD$159,MATCH(B29,'Effect Coding'!$A$53:$A$159,0), COLUMN('Effect Coding'!AB78))</f>
        <v>0</v>
      </c>
      <c r="AV29">
        <f>INDEX('Effect Coding'!$A$53:$DD$159,MATCH(B29,'Effect Coding'!$A$53:$A$159,0), COLUMN('Effect Coding'!AC78))</f>
        <v>0</v>
      </c>
      <c r="AW29">
        <f>INDEX('Effect Coding'!$A$53:$DD$159,MATCH(B29,'Effect Coding'!$A$53:$A$159,0), COLUMN('Effect Coding'!AD78))</f>
        <v>0</v>
      </c>
      <c r="AX29">
        <f>INDEX('Effect Coding'!$A$53:$DD$159,MATCH(B29,'Effect Coding'!$A$53:$A$159,0), COLUMN('Effect Coding'!AE78))</f>
        <v>0</v>
      </c>
      <c r="AY29">
        <f>INDEX('Effect Coding'!$A$53:$DD$159,MATCH(B29,'Effect Coding'!$A$53:$A$159,0), COLUMN('Effect Coding'!AF78))</f>
        <v>0</v>
      </c>
      <c r="AZ29">
        <f>INDEX('Effect Coding'!$A$53:$DD$159,MATCH(B29,'Effect Coding'!$A$53:$A$159,0), COLUMN('Effect Coding'!AG78))</f>
        <v>0</v>
      </c>
      <c r="BA29">
        <f>INDEX('Effect Coding'!$A$53:$DD$159,MATCH(B29,'Effect Coding'!$A$53:$A$159,0), COLUMN('Effect Coding'!AH78))</f>
        <v>0</v>
      </c>
      <c r="BB29">
        <f>INDEX('Effect Coding'!$A$53:$DD$159,MATCH(B29,'Effect Coding'!$A$53:$A$159,0), COLUMN('Effect Coding'!AI78))</f>
        <v>0</v>
      </c>
      <c r="BC29">
        <f>INDEX('Effect Coding'!$A$53:$DD$159,MATCH(B29,'Effect Coding'!$A$53:$A$159,0), COLUMN('Effect Coding'!AJ78))</f>
        <v>0</v>
      </c>
      <c r="BD29">
        <f>INDEX('Effect Coding'!$A$53:$DD$159,MATCH(B29,'Effect Coding'!$A$53:$A$159,0), COLUMN('Effect Coding'!AK78))</f>
        <v>0</v>
      </c>
      <c r="BE29">
        <f>INDEX('Effect Coding'!$A$53:$DD$159,MATCH(B29,'Effect Coding'!$A$53:$A$159,0), COLUMN('Effect Coding'!AL78))</f>
        <v>0</v>
      </c>
      <c r="BF29">
        <f>INDEX('Effect Coding'!$A$53:$DD$159,MATCH(B29,'Effect Coding'!$A$53:$A$159,0), COLUMN('Effect Coding'!AM78))</f>
        <v>0</v>
      </c>
      <c r="BG29">
        <f>INDEX('Effect Coding'!$A$53:$DD$159,MATCH(B29,'Effect Coding'!$A$53:$A$159,0), COLUMN('Effect Coding'!AN78))</f>
        <v>0</v>
      </c>
      <c r="BH29">
        <f>INDEX('Effect Coding'!$A$53:$DD$159,MATCH(B29,'Effect Coding'!$A$53:$A$159,0), COLUMN('Effect Coding'!AO78))</f>
        <v>0</v>
      </c>
      <c r="BI29">
        <f>INDEX('Effect Coding'!$A$53:$DD$159,MATCH(B29,'Effect Coding'!$A$53:$A$159,0), COLUMN('Effect Coding'!AP78))</f>
        <v>0</v>
      </c>
      <c r="BJ29">
        <f>INDEX('Effect Coding'!$A$53:$DD$159,MATCH(B29,'Effect Coding'!$A$53:$A$159,0), COLUMN('Effect Coding'!AQ78))</f>
        <v>0</v>
      </c>
      <c r="BK29">
        <f>INDEX('Effect Coding'!$A$53:$DD$159,MATCH(B29,'Effect Coding'!$A$53:$A$159,0), COLUMN('Effect Coding'!AR78))</f>
        <v>0</v>
      </c>
      <c r="BL29">
        <f>INDEX('Effect Coding'!$A$53:$DD$159,MATCH(B29,'Effect Coding'!$A$53:$A$159,0), COLUMN('Effect Coding'!AS78))</f>
        <v>0</v>
      </c>
      <c r="BM29">
        <f>INDEX('Effect Coding'!$A$53:$DD$159,MATCH(B29,'Effect Coding'!$A$53:$A$159,0), COLUMN('Effect Coding'!AT78))</f>
        <v>0</v>
      </c>
      <c r="BN29">
        <f>INDEX('Effect Coding'!$A$53:$DD$159,MATCH(B29,'Effect Coding'!$A$53:$A$159,0), COLUMN('Effect Coding'!AU78))</f>
        <v>0</v>
      </c>
      <c r="BO29">
        <f>INDEX('Effect Coding'!$A$53:$DD$159,MATCH(B29,'Effect Coding'!$A$53:$A$159,0), COLUMN('Effect Coding'!AV78))</f>
        <v>0</v>
      </c>
      <c r="BP29">
        <f>INDEX('Effect Coding'!$A$53:$DD$159,MATCH(B29,'Effect Coding'!$A$53:$A$159,0), COLUMN('Effect Coding'!AW78))</f>
        <v>0</v>
      </c>
      <c r="BQ29">
        <f>INDEX('Effect Coding'!$A$53:$DD$159,MATCH(B29,'Effect Coding'!$A$53:$A$159,0), COLUMN('Effect Coding'!AX78))</f>
        <v>0</v>
      </c>
      <c r="BR29">
        <f>INDEX('Effect Coding'!$A$53:$DD$159,MATCH(B29,'Effect Coding'!$A$53:$A$159,0), COLUMN('Effect Coding'!AY78))</f>
        <v>0</v>
      </c>
      <c r="BS29">
        <f>INDEX('Effect Coding'!$A$53:$DD$159,MATCH(B29,'Effect Coding'!$A$53:$A$159,0), COLUMN('Effect Coding'!AZ78))</f>
        <v>0</v>
      </c>
      <c r="BT29">
        <f>INDEX('Effect Coding'!$A$53:$DD$159,MATCH(B29,'Effect Coding'!$A$53:$A$159,0), COLUMN('Effect Coding'!BA78))</f>
        <v>0</v>
      </c>
      <c r="BU29">
        <f>INDEX('Effect Coding'!$A$53:$DD$159,MATCH(B29,'Effect Coding'!$A$53:$A$159,0), COLUMN('Effect Coding'!BB78))</f>
        <v>0</v>
      </c>
      <c r="BV29">
        <f>INDEX('Effect Coding'!$A$53:$DD$159,MATCH(B29,'Effect Coding'!$A$53:$A$159,0), COLUMN('Effect Coding'!BC78))</f>
        <v>0</v>
      </c>
      <c r="BW29">
        <f>INDEX('Effect Coding'!$A$53:$DD$159,MATCH(B29,'Effect Coding'!$A$53:$A$159,0), COLUMN('Effect Coding'!BD78))</f>
        <v>0</v>
      </c>
      <c r="BX29">
        <f>INDEX('Effect Coding'!$A$53:$DD$159,MATCH(B29,'Effect Coding'!$A$53:$A$159,0), COLUMN('Effect Coding'!BE78))</f>
        <v>0</v>
      </c>
      <c r="BY29">
        <f>INDEX('Effect Coding'!$A$53:$DD$159,MATCH(B29,'Effect Coding'!$A$53:$A$159,0), COLUMN('Effect Coding'!BF78))</f>
        <v>0</v>
      </c>
      <c r="BZ29">
        <f>INDEX('Effect Coding'!$A$53:$DD$159,MATCH(B29,'Effect Coding'!$A$53:$A$159,0), COLUMN('Effect Coding'!BG78))</f>
        <v>0</v>
      </c>
      <c r="CA29">
        <f>INDEX('Effect Coding'!$A$53:$DD$159,MATCH(B29,'Effect Coding'!$A$53:$A$159,0), COLUMN('Effect Coding'!BH78))</f>
        <v>0</v>
      </c>
      <c r="CB29">
        <f>INDEX('Effect Coding'!$A$53:$DD$159,MATCH(B29,'Effect Coding'!$A$53:$A$159,0), COLUMN('Effect Coding'!BI78))</f>
        <v>0</v>
      </c>
      <c r="CC29">
        <f>INDEX('Effect Coding'!$A$53:$DD$159,MATCH(B29,'Effect Coding'!$A$53:$A$159,0), COLUMN('Effect Coding'!BJ78))</f>
        <v>0</v>
      </c>
      <c r="CD29">
        <f>INDEX('Effect Coding'!$A$53:$DD$159,MATCH(B29,'Effect Coding'!$A$53:$A$159,0), COLUMN('Effect Coding'!BK78))</f>
        <v>0</v>
      </c>
      <c r="CE29">
        <f>INDEX('Effect Coding'!$A$53:$DD$159,MATCH(B29,'Effect Coding'!$A$53:$A$159,0), COLUMN('Effect Coding'!BL78))</f>
        <v>0</v>
      </c>
      <c r="CF29">
        <f>INDEX('Effect Coding'!$A$53:$DD$159,MATCH(B29,'Effect Coding'!$A$53:$A$159,0), COLUMN('Effect Coding'!BM78))</f>
        <v>0</v>
      </c>
      <c r="CG29">
        <f>INDEX('Effect Coding'!$A$53:$DD$159,MATCH(B29,'Effect Coding'!$A$53:$A$159,0), COLUMN('Effect Coding'!BN78))</f>
        <v>0</v>
      </c>
      <c r="CH29">
        <f>INDEX('Effect Coding'!$A$53:$DD$159,MATCH(B29,'Effect Coding'!$A$53:$A$159,0), COLUMN('Effect Coding'!BO78))</f>
        <v>0</v>
      </c>
      <c r="CI29">
        <f>INDEX('Effect Coding'!$A$53:$DD$159,MATCH(B29,'Effect Coding'!$A$53:$A$159,0), COLUMN('Effect Coding'!BP78))</f>
        <v>0</v>
      </c>
      <c r="CJ29">
        <f>INDEX('Effect Coding'!$A$53:$DD$159,MATCH(B29,'Effect Coding'!$A$53:$A$159,0), COLUMN('Effect Coding'!BQ78))</f>
        <v>0</v>
      </c>
      <c r="CK29">
        <f>INDEX('Effect Coding'!$A$53:$DD$159,MATCH(B29,'Effect Coding'!$A$53:$A$159,0), COLUMN('Effect Coding'!BR78))</f>
        <v>0</v>
      </c>
      <c r="CL29">
        <f>INDEX('Effect Coding'!$A$53:$DD$159,MATCH(B29,'Effect Coding'!$A$53:$A$159,0), COLUMN('Effect Coding'!BS78))</f>
        <v>0</v>
      </c>
      <c r="CM29">
        <f>INDEX('Effect Coding'!$A$53:$DD$159,MATCH(B29,'Effect Coding'!$A$53:$A$159,0), COLUMN('Effect Coding'!BT78))</f>
        <v>0</v>
      </c>
      <c r="CN29">
        <f>INDEX('Effect Coding'!$A$53:$DD$159,MATCH(B29,'Effect Coding'!$A$53:$A$159,0), COLUMN('Effect Coding'!BU78))</f>
        <v>0</v>
      </c>
      <c r="CO29">
        <f>INDEX('Effect Coding'!$A$53:$DD$159,MATCH(B29,'Effect Coding'!$A$53:$A$159,0), COLUMN('Effect Coding'!BV78))</f>
        <v>0</v>
      </c>
      <c r="CP29">
        <f>INDEX('Effect Coding'!$A$53:$DD$159,MATCH(B29,'Effect Coding'!$A$53:$A$159,0), COLUMN('Effect Coding'!BW78))</f>
        <v>0</v>
      </c>
      <c r="CQ29">
        <f>INDEX('Effect Coding'!$A$53:$DD$159,MATCH(B29,'Effect Coding'!$A$53:$A$159,0), COLUMN('Effect Coding'!BX78))</f>
        <v>0</v>
      </c>
      <c r="CR29">
        <f>INDEX('Effect Coding'!$A$53:$DD$159,MATCH(B29,'Effect Coding'!$A$53:$A$159,0), COLUMN('Effect Coding'!BY78))</f>
        <v>0</v>
      </c>
      <c r="CS29">
        <f>INDEX('Effect Coding'!$A$53:$DD$159,MATCH(B29,'Effect Coding'!$A$53:$A$159,0), COLUMN('Effect Coding'!BZ78))</f>
        <v>0</v>
      </c>
      <c r="CT29">
        <f>INDEX('Effect Coding'!$A$53:$DD$159,MATCH(B29,'Effect Coding'!$A$53:$A$159,0), COLUMN('Effect Coding'!CA78))</f>
        <v>0</v>
      </c>
      <c r="CU29">
        <f>INDEX('Effect Coding'!$A$53:$DD$159,MATCH(B29,'Effect Coding'!$A$53:$A$159,0), COLUMN('Effect Coding'!CB78))</f>
        <v>0</v>
      </c>
      <c r="CV29">
        <f>INDEX('Effect Coding'!$A$53:$DD$159,MATCH(B29,'Effect Coding'!$A$53:$A$159,0), COLUMN('Effect Coding'!CC78))</f>
        <v>0</v>
      </c>
      <c r="CW29">
        <f>INDEX('Effect Coding'!$A$53:$DD$159,MATCH(B29,'Effect Coding'!$A$53:$A$159,0), COLUMN('Effect Coding'!CD78))</f>
        <v>0</v>
      </c>
      <c r="CX29">
        <f>INDEX('Effect Coding'!$A$53:$DD$159,MATCH(B29,'Effect Coding'!$A$53:$A$159,0), COLUMN('Effect Coding'!CE78))</f>
        <v>0</v>
      </c>
      <c r="CY29">
        <f>INDEX('Effect Coding'!$A$53:$DD$159,MATCH(B29,'Effect Coding'!$A$53:$A$159,0), COLUMN('Effect Coding'!CF78))</f>
        <v>0</v>
      </c>
      <c r="CZ29">
        <f>INDEX('Effect Coding'!$A$53:$DD$159,MATCH(B29,'Effect Coding'!$A$53:$A$159,0), COLUMN('Effect Coding'!CG78))</f>
        <v>0</v>
      </c>
      <c r="DA29">
        <f>INDEX('Effect Coding'!$A$53:$DD$159,MATCH(B29,'Effect Coding'!$A$53:$A$159,0), COLUMN('Effect Coding'!CH78))</f>
        <v>0</v>
      </c>
      <c r="DB29">
        <f>INDEX('Effect Coding'!$A$53:$DD$159,MATCH(B29,'Effect Coding'!$A$53:$A$159,0), COLUMN('Effect Coding'!CI78))</f>
        <v>0</v>
      </c>
      <c r="DC29">
        <f>INDEX('Effect Coding'!$A$53:$DD$159,MATCH(B29,'Effect Coding'!$A$53:$A$159,0), COLUMN('Effect Coding'!CJ78))</f>
        <v>0</v>
      </c>
      <c r="DD29">
        <f>INDEX('Effect Coding'!$A$53:$DD$159,MATCH(B29,'Effect Coding'!$A$53:$A$159,0), COLUMN('Effect Coding'!CK78))</f>
        <v>0</v>
      </c>
      <c r="DE29">
        <f>INDEX('Effect Coding'!$A$53:$DD$159,MATCH(B29,'Effect Coding'!$A$53:$A$159,0), COLUMN('Effect Coding'!CL78))</f>
        <v>0</v>
      </c>
      <c r="DF29">
        <f>INDEX('Effect Coding'!$A$53:$DD$159,MATCH(B29,'Effect Coding'!$A$53:$A$159,0), COLUMN('Effect Coding'!CM78))</f>
        <v>0</v>
      </c>
      <c r="DG29">
        <f>INDEX('Effect Coding'!$A$53:$DD$159,MATCH(B29,'Effect Coding'!$A$53:$A$159,0), COLUMN('Effect Coding'!CN78))</f>
        <v>0</v>
      </c>
      <c r="DH29">
        <f>INDEX('Effect Coding'!$A$53:$DD$159,MATCH(B29,'Effect Coding'!$A$53:$A$159,0), COLUMN('Effect Coding'!CO78))</f>
        <v>0</v>
      </c>
      <c r="DI29">
        <f>INDEX('Effect Coding'!$A$53:$DD$159,MATCH(B29,'Effect Coding'!$A$53:$A$159,0), COLUMN('Effect Coding'!CP78))</f>
        <v>0</v>
      </c>
      <c r="DJ29">
        <f>INDEX('Effect Coding'!$A$53:$DD$159,MATCH(B29,'Effect Coding'!$A$53:$A$159,0), COLUMN('Effect Coding'!CQ78))</f>
        <v>0</v>
      </c>
      <c r="DK29">
        <f>INDEX('Effect Coding'!$A$53:$DD$159,MATCH(B29,'Effect Coding'!$A$53:$A$159,0), COLUMN('Effect Coding'!CR78))</f>
        <v>0</v>
      </c>
      <c r="DL29">
        <f>INDEX('Effect Coding'!$A$53:$DD$159,MATCH(B29,'Effect Coding'!$A$53:$A$159,0), COLUMN('Effect Coding'!CS78))</f>
        <v>0</v>
      </c>
      <c r="DM29">
        <f>INDEX('Effect Coding'!$A$53:$DD$159,MATCH(B29,'Effect Coding'!$A$53:$A$159,0), COLUMN('Effect Coding'!CT78))</f>
        <v>0</v>
      </c>
      <c r="DN29">
        <f>INDEX('Effect Coding'!$A$53:$DD$159,MATCH(B29,'Effect Coding'!$A$53:$A$159,0), COLUMN('Effect Coding'!CU78))</f>
        <v>0</v>
      </c>
      <c r="DO29">
        <f>INDEX('Effect Coding'!$A$53:$DD$159,MATCH(B29,'Effect Coding'!$A$53:$A$159,0), COLUMN('Effect Coding'!CV78))</f>
        <v>0</v>
      </c>
      <c r="DP29">
        <f>INDEX('Effect Coding'!$A$53:$DD$159,MATCH(B29,'Effect Coding'!$A$53:$A$159,0), COLUMN('Effect Coding'!CW78))</f>
        <v>0</v>
      </c>
      <c r="DQ29">
        <f>INDEX('Effect Coding'!$A$53:$DD$159,MATCH(B29,'Effect Coding'!$A$53:$A$159,0), COLUMN('Effect Coding'!CX78))</f>
        <v>0</v>
      </c>
      <c r="DR29">
        <f>INDEX('Effect Coding'!$A$53:$DD$159,MATCH(B29,'Effect Coding'!$A$53:$A$159,0), COLUMN('Effect Coding'!CY78))</f>
        <v>0</v>
      </c>
      <c r="DS29">
        <f>INDEX('Effect Coding'!$A$53:$DD$159,MATCH(B29,'Effect Coding'!$A$53:$A$159,0), COLUMN('Effect Coding'!CZ78))</f>
        <v>0</v>
      </c>
      <c r="DT29">
        <f>INDEX('Effect Coding'!$A$53:$DD$159,MATCH(B29,'Effect Coding'!$A$53:$A$159,0), COLUMN('Effect Coding'!DA78))</f>
        <v>0</v>
      </c>
      <c r="DU29">
        <f>INDEX('Effect Coding'!$A$53:$DD$159,MATCH(B29,'Effect Coding'!$A$53:$A$159,0), COLUMN('Effect Coding'!DB78))</f>
        <v>0</v>
      </c>
      <c r="DV29">
        <f>INDEX('Effect Coding'!$A$53:$DD$159,MATCH(B29,'Effect Coding'!$A$53:$A$159,0), COLUMN('Effect Coding'!DC78))</f>
        <v>0</v>
      </c>
      <c r="DW29">
        <f>INDEX('Effect Coding'!$A$53:$DD$159,MATCH(B29,'Effect Coding'!$A$53:$A$159,0), COLUMN('Effect Coding'!DD78))</f>
        <v>0</v>
      </c>
      <c r="DX29">
        <f>INDEX('Effect Coding'!$A$40:$K$49,MATCH(C29,'Effect Coding'!$A$40:$A$49,0),COLUMN('Effect Coding'!C65))</f>
        <v>0</v>
      </c>
      <c r="DY29">
        <f>INDEX('Effect Coding'!$A$40:$K$49,MATCH(C29,'Effect Coding'!$A$40:$A$49,0),COLUMN('Effect Coding'!D65))</f>
        <v>1</v>
      </c>
      <c r="DZ29">
        <f>INDEX('Effect Coding'!$A$40:$K$49,MATCH(C29,'Effect Coding'!$A$40:$A$49,0),COLUMN('Effect Coding'!E65))</f>
        <v>0</v>
      </c>
      <c r="EA29">
        <f>INDEX('Effect Coding'!$A$40:$K$49,MATCH(C29,'Effect Coding'!$A$40:$A$49,0),COLUMN('Effect Coding'!F65))</f>
        <v>0</v>
      </c>
      <c r="EB29">
        <f>INDEX('Effect Coding'!$A$40:$K$49,MATCH(C29,'Effect Coding'!$A$40:$A$49,0),COLUMN('Effect Coding'!G65))</f>
        <v>0</v>
      </c>
      <c r="EC29">
        <f>INDEX('Effect Coding'!$A$40:$K$49,MATCH(C29,'Effect Coding'!$A$40:$A$49,0),COLUMN('Effect Coding'!H65))</f>
        <v>0</v>
      </c>
      <c r="ED29">
        <f>INDEX('Effect Coding'!$A$40:$K$49,MATCH(C29,'Effect Coding'!$A$40:$A$49,0),COLUMN('Effect Coding'!I65))</f>
        <v>0</v>
      </c>
      <c r="EE29">
        <f>INDEX('Effect Coding'!$A$40:$K$49,MATCH(C29,'Effect Coding'!$A$40:$A$49,0),COLUMN('Effect Coding'!J65))</f>
        <v>0</v>
      </c>
      <c r="EF29">
        <f>INDEX('Effect Coding'!$A$40:$K$49,MATCH(C29,'Effect Coding'!$A$40:$A$49,0),COLUMN('Effect Coding'!K65))</f>
        <v>0</v>
      </c>
      <c r="EG29">
        <f>INDEX('Effect Coding'!$A$33:$E$36,MATCH(D29,'Effect Coding'!$A$33:$A$36,0),COLUMN('Effect Coding'!C58))</f>
        <v>0</v>
      </c>
      <c r="EH29">
        <f>INDEX('Effect Coding'!$A$33:$E$36,MATCH(D29,'Effect Coding'!$A$33:$A$36,0),COLUMN('Effect Coding'!D58))</f>
        <v>1</v>
      </c>
      <c r="EI29">
        <f>INDEX('Effect Coding'!$A$33:$E$36,MATCH(D29,'Effect Coding'!$A$33:$A$36,0),COLUMN('Effect Coding'!E58))</f>
        <v>0</v>
      </c>
      <c r="EJ29">
        <f>INDEX('Effect Coding'!$A$27:$D$29,MATCH(E29,'Effect Coding'!$A$27:$A$29,0),COLUMN('Effect Coding'!C52))</f>
        <v>1</v>
      </c>
      <c r="EK29">
        <f>INDEX('Effect Coding'!$A$27:$D$29,MATCH(E29,'Effect Coding'!$A$27:$A$29,0),COLUMN('Effect Coding'!D52))</f>
        <v>0</v>
      </c>
      <c r="EL29">
        <f>INDEX('Effect Coding'!$A$21:$D$23,MATCH(F29,'Effect Coding'!$A$21:$A$23,0),COLUMN('Effect Coding'!C46))</f>
        <v>0</v>
      </c>
      <c r="EM29">
        <f>INDEX('Effect Coding'!$A$21:$D$23,MATCH(F29,'Effect Coding'!$A$21:$A$23,0),COLUMN('Effect Coding'!D46))</f>
        <v>1</v>
      </c>
      <c r="EN29">
        <f>INDEX('Effect Coding'!$A$15:$D$17,MATCH(G29,'Effect Coding'!$A$15:$A$17,0),COLUMN('Effect Coding'!C40))</f>
        <v>0</v>
      </c>
      <c r="EO29">
        <f>INDEX('Effect Coding'!$A$15:$D$17,MATCH(G29,'Effect Coding'!$A$15:$A$17,0),COLUMN('Effect Coding'!D40))</f>
        <v>1</v>
      </c>
      <c r="EP29">
        <f>INDEX('Effect Coding'!$A$9:$D$11,MATCH(H29,'Effect Coding'!$A$9:$A$11,0),COLUMN('Effect Coding'!C34))</f>
        <v>0</v>
      </c>
      <c r="EQ29">
        <f>INDEX('Effect Coding'!$A$9:$D$11,MATCH(H29,'Effect Coding'!$A$9:$A$11,0),COLUMN('Effect Coding'!D34))</f>
        <v>1</v>
      </c>
      <c r="ER29">
        <f>INDEX('Effect Coding'!$A$3:$D$5,MATCH(I29,'Effect Coding'!$A$3:$A$5,0),COLUMN('Effect Coding'!C28))</f>
        <v>1</v>
      </c>
      <c r="ES29">
        <f>INDEX('Effect Coding'!$A$3:$D$5,MATCH(I29,'Effect Coding'!$A$3:$A$5,0),COLUMN('Effect Coding'!D28))</f>
        <v>0</v>
      </c>
      <c r="ET29">
        <f>INDEX('Effect Coding'!$A$163:$D$165,MATCH(J29,'Effect Coding'!$A$163:$A$165,0),COLUMN('Effect Coding'!C188))</f>
        <v>1</v>
      </c>
      <c r="EU29">
        <f>INDEX('Effect Coding'!$A$163:$D$165,MATCH(J29,'Effect Coding'!$A$163:$A$165,0),COLUMN('Effect Coding'!D188))</f>
        <v>0</v>
      </c>
      <c r="EV29">
        <f>INDEX('Effect Coding'!$A$163:$D$165,MATCH(K29,'Effect Coding'!$A$169:$A$171,0),COLUMN('Effect Coding'!C188))</f>
        <v>0</v>
      </c>
      <c r="EW29">
        <f>INDEX('Effect Coding'!$A$163:$D$165,MATCH(K29,'Effect Coding'!$A$169:$A$171,0),COLUMN('Effect Coding'!D188))</f>
        <v>1</v>
      </c>
      <c r="EX29">
        <f>INDEX('Effect Coding'!$A$175:$E$178,MATCH(L29,'Effect Coding'!$A$175:$A$178,0),COLUMN('Effect Coding'!C200))</f>
        <v>0</v>
      </c>
      <c r="EY29">
        <f>INDEX('Effect Coding'!$A$175:$E$178,MATCH(L29,'Effect Coding'!$A$175:$A$178,0),COLUMN('Effect Coding'!D200))</f>
        <v>0</v>
      </c>
      <c r="EZ29">
        <f>INDEX('Effect Coding'!$A$175:$E$178,MATCH(L29,'Effect Coding'!$A$175:$A$178,0),COLUMN('Effect Coding'!E200))</f>
        <v>1</v>
      </c>
      <c r="FA29">
        <f>INDEX('Effect Coding'!$A$182:$E$185,MATCH(M29,'Effect Coding'!$A$182:$A$185,0),COLUMN('Effect Coding'!C207))</f>
        <v>-1</v>
      </c>
      <c r="FB29">
        <f>INDEX('Effect Coding'!$A$182:$E$185,MATCH(M29,'Effect Coding'!$A$182:$A$185,0),COLUMN('Effect Coding'!D207))</f>
        <v>-1</v>
      </c>
      <c r="FC29">
        <f>INDEX('Effect Coding'!$A$182:$E$185,MATCH(M29,'Effect Coding'!$A$182:$A$185,0),COLUMN('Effect Coding'!E207))</f>
        <v>-1</v>
      </c>
      <c r="FD29">
        <f>INDEX('Effect Coding'!$A$189:$C$190,MATCH(N29,'Effect Coding'!$A$189:$A$190,0),COLUMN('Effect Coding'!C214))</f>
        <v>-1</v>
      </c>
      <c r="FE29">
        <f>INDEX('Effect Coding'!$A$194:$D$196,MATCH(O29,'Effect Coding'!$A$194:$A$196,0),COLUMN('Effect Coding'!C219))</f>
        <v>-1</v>
      </c>
      <c r="FF29">
        <f>INDEX('Effect Coding'!$A$194:$D$196,MATCH(O29,'Effect Coding'!$A$194:$A$196,0),COLUMN('Effect Coding'!D219))</f>
        <v>-1</v>
      </c>
      <c r="FG29">
        <f>INDEX('Effect Coding'!$A$200:$C$201,MATCH(P29,'Effect Coding'!$A$200:$A$201,0),COLUMN('Effect Coding'!C225))</f>
        <v>1</v>
      </c>
      <c r="FH29">
        <f>INDEX('Effect Coding'!$A$205:$D$207,MATCH(Q29,'Effect Coding'!$A$205:$A$207,0),COLUMN('Effect Coding'!C230))</f>
        <v>0</v>
      </c>
      <c r="FI29">
        <f>INDEX('Effect Coding'!$A$205:$D$207,MATCH(Q29,'Effect Coding'!$A$205:$A$207,0),COLUMN('Effect Coding'!D230))</f>
        <v>1</v>
      </c>
      <c r="FJ29">
        <f>INDEX('Effect Coding'!$A$211:$C$212,MATCH(R29,'Effect Coding'!$A$211:$A$212,0),COLUMN('Effect Coding'!C236))</f>
        <v>-1</v>
      </c>
      <c r="FK29">
        <f>INDEX('Effect Coding'!$A$216:$C$217,MATCH(S29,'Effect Coding'!$A$216:$A$217,0),COLUMN('Effect Coding'!C241))</f>
        <v>1</v>
      </c>
      <c r="FL29">
        <f>INDEX('Effect Coding'!$A$221:$C$222,MATCH(T29,'Effect Coding'!$A$221:$A$222,0),COLUMN('Effect Coding'!C246))</f>
        <v>-1</v>
      </c>
      <c r="FM29">
        <f t="shared" si="0"/>
        <v>7</v>
      </c>
      <c r="FN29">
        <v>1</v>
      </c>
      <c r="FO29">
        <v>1</v>
      </c>
      <c r="FP29">
        <f t="shared" si="1"/>
        <v>7</v>
      </c>
    </row>
    <row r="30" spans="1:172" x14ac:dyDescent="0.25">
      <c r="A30" t="s">
        <v>231</v>
      </c>
      <c r="B30" t="s">
        <v>73</v>
      </c>
      <c r="C30" t="s">
        <v>3</v>
      </c>
      <c r="D30" t="s">
        <v>31</v>
      </c>
      <c r="E30" t="s">
        <v>28</v>
      </c>
      <c r="F30" t="s">
        <v>54</v>
      </c>
      <c r="G30" t="s">
        <v>189</v>
      </c>
      <c r="H30" t="s">
        <v>185</v>
      </c>
      <c r="I30" t="s">
        <v>50</v>
      </c>
      <c r="J30" t="s">
        <v>185</v>
      </c>
      <c r="K30" t="s">
        <v>70</v>
      </c>
      <c r="L30">
        <v>2</v>
      </c>
      <c r="M30" t="s">
        <v>67</v>
      </c>
      <c r="N30" t="s">
        <v>52</v>
      </c>
      <c r="O30" t="s">
        <v>62</v>
      </c>
      <c r="P30" t="s">
        <v>52</v>
      </c>
      <c r="Q30" t="s">
        <v>64</v>
      </c>
      <c r="R30" t="s">
        <v>52</v>
      </c>
      <c r="S30" t="s">
        <v>51</v>
      </c>
      <c r="T30" t="s">
        <v>65</v>
      </c>
      <c r="U30" s="20">
        <v>1.4</v>
      </c>
      <c r="V30">
        <f>INDEX('Effect Coding'!$A$53:$DD$159,MATCH(B30,'Effect Coding'!$A$53:$A$159,0), COLUMN('Effect Coding'!C79))</f>
        <v>0</v>
      </c>
      <c r="W30">
        <f>INDEX('Effect Coding'!$A$53:$DD$159,MATCH(B30,'Effect Coding'!$A$53:$A$159,0), COLUMN('Effect Coding'!D79))</f>
        <v>0</v>
      </c>
      <c r="X30">
        <f>INDEX('Effect Coding'!$A$53:$DD$159,MATCH(B30,'Effect Coding'!$A$53:$A$159,0), COLUMN('Effect Coding'!E79))</f>
        <v>0</v>
      </c>
      <c r="Y30">
        <f>INDEX('Effect Coding'!$A$53:$DD$159,MATCH(B30,'Effect Coding'!$A$53:$A$159,0), COLUMN('Effect Coding'!F79))</f>
        <v>0</v>
      </c>
      <c r="Z30">
        <f>INDEX('Effect Coding'!$A$53:$DD$159,MATCH(B30,'Effect Coding'!$A$53:$A$159,0), COLUMN('Effect Coding'!G79))</f>
        <v>0</v>
      </c>
      <c r="AA30">
        <f>INDEX('Effect Coding'!$A$53:$DD$159,MATCH(B30,'Effect Coding'!$A$53:$A$159,0), COLUMN('Effect Coding'!H79))</f>
        <v>0</v>
      </c>
      <c r="AB30">
        <f>INDEX('Effect Coding'!$A$53:$DD$159,MATCH(B30,'Effect Coding'!$A$53:$A$159,0), COLUMN('Effect Coding'!I79))</f>
        <v>0</v>
      </c>
      <c r="AC30">
        <f>INDEX('Effect Coding'!$A$53:$DD$159,MATCH(B30,'Effect Coding'!$A$53:$A$159,0), COLUMN('Effect Coding'!J79))</f>
        <v>0</v>
      </c>
      <c r="AD30">
        <f>INDEX('Effect Coding'!$A$53:$DD$159,MATCH(B30,'Effect Coding'!$A$53:$A$159,0), COLUMN('Effect Coding'!K79))</f>
        <v>1</v>
      </c>
      <c r="AE30">
        <f>INDEX('Effect Coding'!$A$53:$DD$159,MATCH(B30,'Effect Coding'!$A$53:$A$159,0), COLUMN('Effect Coding'!L79))</f>
        <v>0</v>
      </c>
      <c r="AF30">
        <f>INDEX('Effect Coding'!$A$53:$DD$159,MATCH(B30,'Effect Coding'!$A$53:$A$159,0), COLUMN('Effect Coding'!M79))</f>
        <v>0</v>
      </c>
      <c r="AG30">
        <f>INDEX('Effect Coding'!$A$53:$DD$159,MATCH(B30,'Effect Coding'!$A$53:$A$159,0), COLUMN('Effect Coding'!N79))</f>
        <v>0</v>
      </c>
      <c r="AH30">
        <f>INDEX('Effect Coding'!$A$53:$DD$159,MATCH(B30,'Effect Coding'!$A$53:$A$159,0), COLUMN('Effect Coding'!O79))</f>
        <v>0</v>
      </c>
      <c r="AI30">
        <f>INDEX('Effect Coding'!$A$53:$DD$159,MATCH(B30,'Effect Coding'!$A$53:$A$159,0), COLUMN('Effect Coding'!P79))</f>
        <v>0</v>
      </c>
      <c r="AJ30">
        <f>INDEX('Effect Coding'!$A$53:$DD$159,MATCH(B30,'Effect Coding'!$A$53:$A$159,0), COLUMN('Effect Coding'!Q79))</f>
        <v>0</v>
      </c>
      <c r="AK30">
        <f>INDEX('Effect Coding'!$A$53:$DD$159,MATCH(B30,'Effect Coding'!$A$53:$A$159,0), COLUMN('Effect Coding'!R79))</f>
        <v>0</v>
      </c>
      <c r="AL30">
        <f>INDEX('Effect Coding'!$A$53:$DD$159,MATCH(B30,'Effect Coding'!$A$53:$A$159,0), COLUMN('Effect Coding'!S79))</f>
        <v>0</v>
      </c>
      <c r="AM30">
        <f>INDEX('Effect Coding'!$A$53:$DD$159,MATCH(B30,'Effect Coding'!$A$53:$A$159,0), COLUMN('Effect Coding'!T79))</f>
        <v>0</v>
      </c>
      <c r="AN30">
        <f>INDEX('Effect Coding'!$A$53:$DD$159,MATCH(B30,'Effect Coding'!$A$53:$A$159,0), COLUMN('Effect Coding'!U79))</f>
        <v>0</v>
      </c>
      <c r="AO30">
        <f>INDEX('Effect Coding'!$A$53:$DD$159,MATCH(B30,'Effect Coding'!$A$53:$A$159,0), COLUMN('Effect Coding'!V79))</f>
        <v>0</v>
      </c>
      <c r="AP30">
        <f>INDEX('Effect Coding'!$A$53:$DD$159,MATCH(B30,'Effect Coding'!$A$53:$A$159,0), COLUMN('Effect Coding'!W79))</f>
        <v>0</v>
      </c>
      <c r="AQ30">
        <f>INDEX('Effect Coding'!$A$53:$DD$159,MATCH(B30,'Effect Coding'!$A$53:$A$159,0), COLUMN('Effect Coding'!X79))</f>
        <v>0</v>
      </c>
      <c r="AR30">
        <f>INDEX('Effect Coding'!$A$53:$DD$159,MATCH(B30,'Effect Coding'!$A$53:$A$159,0), COLUMN('Effect Coding'!Y79))</f>
        <v>0</v>
      </c>
      <c r="AS30">
        <f>INDEX('Effect Coding'!$A$53:$DD$159,MATCH(B30,'Effect Coding'!$A$53:$A$159,0), COLUMN('Effect Coding'!Z79))</f>
        <v>0</v>
      </c>
      <c r="AT30">
        <f>INDEX('Effect Coding'!$A$53:$DD$159,MATCH(B30,'Effect Coding'!$A$53:$A$159,0), COLUMN('Effect Coding'!AA79))</f>
        <v>0</v>
      </c>
      <c r="AU30">
        <f>INDEX('Effect Coding'!$A$53:$DD$159,MATCH(B30,'Effect Coding'!$A$53:$A$159,0), COLUMN('Effect Coding'!AB79))</f>
        <v>0</v>
      </c>
      <c r="AV30">
        <f>INDEX('Effect Coding'!$A$53:$DD$159,MATCH(B30,'Effect Coding'!$A$53:$A$159,0), COLUMN('Effect Coding'!AC79))</f>
        <v>0</v>
      </c>
      <c r="AW30">
        <f>INDEX('Effect Coding'!$A$53:$DD$159,MATCH(B30,'Effect Coding'!$A$53:$A$159,0), COLUMN('Effect Coding'!AD79))</f>
        <v>0</v>
      </c>
      <c r="AX30">
        <f>INDEX('Effect Coding'!$A$53:$DD$159,MATCH(B30,'Effect Coding'!$A$53:$A$159,0), COLUMN('Effect Coding'!AE79))</f>
        <v>0</v>
      </c>
      <c r="AY30">
        <f>INDEX('Effect Coding'!$A$53:$DD$159,MATCH(B30,'Effect Coding'!$A$53:$A$159,0), COLUMN('Effect Coding'!AF79))</f>
        <v>0</v>
      </c>
      <c r="AZ30">
        <f>INDEX('Effect Coding'!$A$53:$DD$159,MATCH(B30,'Effect Coding'!$A$53:$A$159,0), COLUMN('Effect Coding'!AG79))</f>
        <v>0</v>
      </c>
      <c r="BA30">
        <f>INDEX('Effect Coding'!$A$53:$DD$159,MATCH(B30,'Effect Coding'!$A$53:$A$159,0), COLUMN('Effect Coding'!AH79))</f>
        <v>0</v>
      </c>
      <c r="BB30">
        <f>INDEX('Effect Coding'!$A$53:$DD$159,MATCH(B30,'Effect Coding'!$A$53:$A$159,0), COLUMN('Effect Coding'!AI79))</f>
        <v>0</v>
      </c>
      <c r="BC30">
        <f>INDEX('Effect Coding'!$A$53:$DD$159,MATCH(B30,'Effect Coding'!$A$53:$A$159,0), COLUMN('Effect Coding'!AJ79))</f>
        <v>0</v>
      </c>
      <c r="BD30">
        <f>INDEX('Effect Coding'!$A$53:$DD$159,MATCH(B30,'Effect Coding'!$A$53:$A$159,0), COLUMN('Effect Coding'!AK79))</f>
        <v>0</v>
      </c>
      <c r="BE30">
        <f>INDEX('Effect Coding'!$A$53:$DD$159,MATCH(B30,'Effect Coding'!$A$53:$A$159,0), COLUMN('Effect Coding'!AL79))</f>
        <v>0</v>
      </c>
      <c r="BF30">
        <f>INDEX('Effect Coding'!$A$53:$DD$159,MATCH(B30,'Effect Coding'!$A$53:$A$159,0), COLUMN('Effect Coding'!AM79))</f>
        <v>0</v>
      </c>
      <c r="BG30">
        <f>INDEX('Effect Coding'!$A$53:$DD$159,MATCH(B30,'Effect Coding'!$A$53:$A$159,0), COLUMN('Effect Coding'!AN79))</f>
        <v>0</v>
      </c>
      <c r="BH30">
        <f>INDEX('Effect Coding'!$A$53:$DD$159,MATCH(B30,'Effect Coding'!$A$53:$A$159,0), COLUMN('Effect Coding'!AO79))</f>
        <v>0</v>
      </c>
      <c r="BI30">
        <f>INDEX('Effect Coding'!$A$53:$DD$159,MATCH(B30,'Effect Coding'!$A$53:$A$159,0), COLUMN('Effect Coding'!AP79))</f>
        <v>0</v>
      </c>
      <c r="BJ30">
        <f>INDEX('Effect Coding'!$A$53:$DD$159,MATCH(B30,'Effect Coding'!$A$53:$A$159,0), COLUMN('Effect Coding'!AQ79))</f>
        <v>0</v>
      </c>
      <c r="BK30">
        <f>INDEX('Effect Coding'!$A$53:$DD$159,MATCH(B30,'Effect Coding'!$A$53:$A$159,0), COLUMN('Effect Coding'!AR79))</f>
        <v>0</v>
      </c>
      <c r="BL30">
        <f>INDEX('Effect Coding'!$A$53:$DD$159,MATCH(B30,'Effect Coding'!$A$53:$A$159,0), COLUMN('Effect Coding'!AS79))</f>
        <v>0</v>
      </c>
      <c r="BM30">
        <f>INDEX('Effect Coding'!$A$53:$DD$159,MATCH(B30,'Effect Coding'!$A$53:$A$159,0), COLUMN('Effect Coding'!AT79))</f>
        <v>0</v>
      </c>
      <c r="BN30">
        <f>INDEX('Effect Coding'!$A$53:$DD$159,MATCH(B30,'Effect Coding'!$A$53:$A$159,0), COLUMN('Effect Coding'!AU79))</f>
        <v>0</v>
      </c>
      <c r="BO30">
        <f>INDEX('Effect Coding'!$A$53:$DD$159,MATCH(B30,'Effect Coding'!$A$53:$A$159,0), COLUMN('Effect Coding'!AV79))</f>
        <v>0</v>
      </c>
      <c r="BP30">
        <f>INDEX('Effect Coding'!$A$53:$DD$159,MATCH(B30,'Effect Coding'!$A$53:$A$159,0), COLUMN('Effect Coding'!AW79))</f>
        <v>0</v>
      </c>
      <c r="BQ30">
        <f>INDEX('Effect Coding'!$A$53:$DD$159,MATCH(B30,'Effect Coding'!$A$53:$A$159,0), COLUMN('Effect Coding'!AX79))</f>
        <v>0</v>
      </c>
      <c r="BR30">
        <f>INDEX('Effect Coding'!$A$53:$DD$159,MATCH(B30,'Effect Coding'!$A$53:$A$159,0), COLUMN('Effect Coding'!AY79))</f>
        <v>0</v>
      </c>
      <c r="BS30">
        <f>INDEX('Effect Coding'!$A$53:$DD$159,MATCH(B30,'Effect Coding'!$A$53:$A$159,0), COLUMN('Effect Coding'!AZ79))</f>
        <v>0</v>
      </c>
      <c r="BT30">
        <f>INDEX('Effect Coding'!$A$53:$DD$159,MATCH(B30,'Effect Coding'!$A$53:$A$159,0), COLUMN('Effect Coding'!BA79))</f>
        <v>0</v>
      </c>
      <c r="BU30">
        <f>INDEX('Effect Coding'!$A$53:$DD$159,MATCH(B30,'Effect Coding'!$A$53:$A$159,0), COLUMN('Effect Coding'!BB79))</f>
        <v>0</v>
      </c>
      <c r="BV30">
        <f>INDEX('Effect Coding'!$A$53:$DD$159,MATCH(B30,'Effect Coding'!$A$53:$A$159,0), COLUMN('Effect Coding'!BC79))</f>
        <v>0</v>
      </c>
      <c r="BW30">
        <f>INDEX('Effect Coding'!$A$53:$DD$159,MATCH(B30,'Effect Coding'!$A$53:$A$159,0), COLUMN('Effect Coding'!BD79))</f>
        <v>0</v>
      </c>
      <c r="BX30">
        <f>INDEX('Effect Coding'!$A$53:$DD$159,MATCH(B30,'Effect Coding'!$A$53:$A$159,0), COLUMN('Effect Coding'!BE79))</f>
        <v>0</v>
      </c>
      <c r="BY30">
        <f>INDEX('Effect Coding'!$A$53:$DD$159,MATCH(B30,'Effect Coding'!$A$53:$A$159,0), COLUMN('Effect Coding'!BF79))</f>
        <v>0</v>
      </c>
      <c r="BZ30">
        <f>INDEX('Effect Coding'!$A$53:$DD$159,MATCH(B30,'Effect Coding'!$A$53:$A$159,0), COLUMN('Effect Coding'!BG79))</f>
        <v>0</v>
      </c>
      <c r="CA30">
        <f>INDEX('Effect Coding'!$A$53:$DD$159,MATCH(B30,'Effect Coding'!$A$53:$A$159,0), COLUMN('Effect Coding'!BH79))</f>
        <v>0</v>
      </c>
      <c r="CB30">
        <f>INDEX('Effect Coding'!$A$53:$DD$159,MATCH(B30,'Effect Coding'!$A$53:$A$159,0), COLUMN('Effect Coding'!BI79))</f>
        <v>0</v>
      </c>
      <c r="CC30">
        <f>INDEX('Effect Coding'!$A$53:$DD$159,MATCH(B30,'Effect Coding'!$A$53:$A$159,0), COLUMN('Effect Coding'!BJ79))</f>
        <v>0</v>
      </c>
      <c r="CD30">
        <f>INDEX('Effect Coding'!$A$53:$DD$159,MATCH(B30,'Effect Coding'!$A$53:$A$159,0), COLUMN('Effect Coding'!BK79))</f>
        <v>0</v>
      </c>
      <c r="CE30">
        <f>INDEX('Effect Coding'!$A$53:$DD$159,MATCH(B30,'Effect Coding'!$A$53:$A$159,0), COLUMN('Effect Coding'!BL79))</f>
        <v>0</v>
      </c>
      <c r="CF30">
        <f>INDEX('Effect Coding'!$A$53:$DD$159,MATCH(B30,'Effect Coding'!$A$53:$A$159,0), COLUMN('Effect Coding'!BM79))</f>
        <v>0</v>
      </c>
      <c r="CG30">
        <f>INDEX('Effect Coding'!$A$53:$DD$159,MATCH(B30,'Effect Coding'!$A$53:$A$159,0), COLUMN('Effect Coding'!BN79))</f>
        <v>0</v>
      </c>
      <c r="CH30">
        <f>INDEX('Effect Coding'!$A$53:$DD$159,MATCH(B30,'Effect Coding'!$A$53:$A$159,0), COLUMN('Effect Coding'!BO79))</f>
        <v>0</v>
      </c>
      <c r="CI30">
        <f>INDEX('Effect Coding'!$A$53:$DD$159,MATCH(B30,'Effect Coding'!$A$53:$A$159,0), COLUMN('Effect Coding'!BP79))</f>
        <v>0</v>
      </c>
      <c r="CJ30">
        <f>INDEX('Effect Coding'!$A$53:$DD$159,MATCH(B30,'Effect Coding'!$A$53:$A$159,0), COLUMN('Effect Coding'!BQ79))</f>
        <v>0</v>
      </c>
      <c r="CK30">
        <f>INDEX('Effect Coding'!$A$53:$DD$159,MATCH(B30,'Effect Coding'!$A$53:$A$159,0), COLUMN('Effect Coding'!BR79))</f>
        <v>0</v>
      </c>
      <c r="CL30">
        <f>INDEX('Effect Coding'!$A$53:$DD$159,MATCH(B30,'Effect Coding'!$A$53:$A$159,0), COLUMN('Effect Coding'!BS79))</f>
        <v>0</v>
      </c>
      <c r="CM30">
        <f>INDEX('Effect Coding'!$A$53:$DD$159,MATCH(B30,'Effect Coding'!$A$53:$A$159,0), COLUMN('Effect Coding'!BT79))</f>
        <v>0</v>
      </c>
      <c r="CN30">
        <f>INDEX('Effect Coding'!$A$53:$DD$159,MATCH(B30,'Effect Coding'!$A$53:$A$159,0), COLUMN('Effect Coding'!BU79))</f>
        <v>0</v>
      </c>
      <c r="CO30">
        <f>INDEX('Effect Coding'!$A$53:$DD$159,MATCH(B30,'Effect Coding'!$A$53:$A$159,0), COLUMN('Effect Coding'!BV79))</f>
        <v>0</v>
      </c>
      <c r="CP30">
        <f>INDEX('Effect Coding'!$A$53:$DD$159,MATCH(B30,'Effect Coding'!$A$53:$A$159,0), COLUMN('Effect Coding'!BW79))</f>
        <v>0</v>
      </c>
      <c r="CQ30">
        <f>INDEX('Effect Coding'!$A$53:$DD$159,MATCH(B30,'Effect Coding'!$A$53:$A$159,0), COLUMN('Effect Coding'!BX79))</f>
        <v>0</v>
      </c>
      <c r="CR30">
        <f>INDEX('Effect Coding'!$A$53:$DD$159,MATCH(B30,'Effect Coding'!$A$53:$A$159,0), COLUMN('Effect Coding'!BY79))</f>
        <v>0</v>
      </c>
      <c r="CS30">
        <f>INDEX('Effect Coding'!$A$53:$DD$159,MATCH(B30,'Effect Coding'!$A$53:$A$159,0), COLUMN('Effect Coding'!BZ79))</f>
        <v>0</v>
      </c>
      <c r="CT30">
        <f>INDEX('Effect Coding'!$A$53:$DD$159,MATCH(B30,'Effect Coding'!$A$53:$A$159,0), COLUMN('Effect Coding'!CA79))</f>
        <v>0</v>
      </c>
      <c r="CU30">
        <f>INDEX('Effect Coding'!$A$53:$DD$159,MATCH(B30,'Effect Coding'!$A$53:$A$159,0), COLUMN('Effect Coding'!CB79))</f>
        <v>0</v>
      </c>
      <c r="CV30">
        <f>INDEX('Effect Coding'!$A$53:$DD$159,MATCH(B30,'Effect Coding'!$A$53:$A$159,0), COLUMN('Effect Coding'!CC79))</f>
        <v>0</v>
      </c>
      <c r="CW30">
        <f>INDEX('Effect Coding'!$A$53:$DD$159,MATCH(B30,'Effect Coding'!$A$53:$A$159,0), COLUMN('Effect Coding'!CD79))</f>
        <v>0</v>
      </c>
      <c r="CX30">
        <f>INDEX('Effect Coding'!$A$53:$DD$159,MATCH(B30,'Effect Coding'!$A$53:$A$159,0), COLUMN('Effect Coding'!CE79))</f>
        <v>0</v>
      </c>
      <c r="CY30">
        <f>INDEX('Effect Coding'!$A$53:$DD$159,MATCH(B30,'Effect Coding'!$A$53:$A$159,0), COLUMN('Effect Coding'!CF79))</f>
        <v>0</v>
      </c>
      <c r="CZ30">
        <f>INDEX('Effect Coding'!$A$53:$DD$159,MATCH(B30,'Effect Coding'!$A$53:$A$159,0), COLUMN('Effect Coding'!CG79))</f>
        <v>0</v>
      </c>
      <c r="DA30">
        <f>INDEX('Effect Coding'!$A$53:$DD$159,MATCH(B30,'Effect Coding'!$A$53:$A$159,0), COLUMN('Effect Coding'!CH79))</f>
        <v>0</v>
      </c>
      <c r="DB30">
        <f>INDEX('Effect Coding'!$A$53:$DD$159,MATCH(B30,'Effect Coding'!$A$53:$A$159,0), COLUMN('Effect Coding'!CI79))</f>
        <v>0</v>
      </c>
      <c r="DC30">
        <f>INDEX('Effect Coding'!$A$53:$DD$159,MATCH(B30,'Effect Coding'!$A$53:$A$159,0), COLUMN('Effect Coding'!CJ79))</f>
        <v>0</v>
      </c>
      <c r="DD30">
        <f>INDEX('Effect Coding'!$A$53:$DD$159,MATCH(B30,'Effect Coding'!$A$53:$A$159,0), COLUMN('Effect Coding'!CK79))</f>
        <v>0</v>
      </c>
      <c r="DE30">
        <f>INDEX('Effect Coding'!$A$53:$DD$159,MATCH(B30,'Effect Coding'!$A$53:$A$159,0), COLUMN('Effect Coding'!CL79))</f>
        <v>0</v>
      </c>
      <c r="DF30">
        <f>INDEX('Effect Coding'!$A$53:$DD$159,MATCH(B30,'Effect Coding'!$A$53:$A$159,0), COLUMN('Effect Coding'!CM79))</f>
        <v>0</v>
      </c>
      <c r="DG30">
        <f>INDEX('Effect Coding'!$A$53:$DD$159,MATCH(B30,'Effect Coding'!$A$53:$A$159,0), COLUMN('Effect Coding'!CN79))</f>
        <v>0</v>
      </c>
      <c r="DH30">
        <f>INDEX('Effect Coding'!$A$53:$DD$159,MATCH(B30,'Effect Coding'!$A$53:$A$159,0), COLUMN('Effect Coding'!CO79))</f>
        <v>0</v>
      </c>
      <c r="DI30">
        <f>INDEX('Effect Coding'!$A$53:$DD$159,MATCH(B30,'Effect Coding'!$A$53:$A$159,0), COLUMN('Effect Coding'!CP79))</f>
        <v>0</v>
      </c>
      <c r="DJ30">
        <f>INDEX('Effect Coding'!$A$53:$DD$159,MATCH(B30,'Effect Coding'!$A$53:$A$159,0), COLUMN('Effect Coding'!CQ79))</f>
        <v>0</v>
      </c>
      <c r="DK30">
        <f>INDEX('Effect Coding'!$A$53:$DD$159,MATCH(B30,'Effect Coding'!$A$53:$A$159,0), COLUMN('Effect Coding'!CR79))</f>
        <v>0</v>
      </c>
      <c r="DL30">
        <f>INDEX('Effect Coding'!$A$53:$DD$159,MATCH(B30,'Effect Coding'!$A$53:$A$159,0), COLUMN('Effect Coding'!CS79))</f>
        <v>0</v>
      </c>
      <c r="DM30">
        <f>INDEX('Effect Coding'!$A$53:$DD$159,MATCH(B30,'Effect Coding'!$A$53:$A$159,0), COLUMN('Effect Coding'!CT79))</f>
        <v>0</v>
      </c>
      <c r="DN30">
        <f>INDEX('Effect Coding'!$A$53:$DD$159,MATCH(B30,'Effect Coding'!$A$53:$A$159,0), COLUMN('Effect Coding'!CU79))</f>
        <v>0</v>
      </c>
      <c r="DO30">
        <f>INDEX('Effect Coding'!$A$53:$DD$159,MATCH(B30,'Effect Coding'!$A$53:$A$159,0), COLUMN('Effect Coding'!CV79))</f>
        <v>0</v>
      </c>
      <c r="DP30">
        <f>INDEX('Effect Coding'!$A$53:$DD$159,MATCH(B30,'Effect Coding'!$A$53:$A$159,0), COLUMN('Effect Coding'!CW79))</f>
        <v>0</v>
      </c>
      <c r="DQ30">
        <f>INDEX('Effect Coding'!$A$53:$DD$159,MATCH(B30,'Effect Coding'!$A$53:$A$159,0), COLUMN('Effect Coding'!CX79))</f>
        <v>0</v>
      </c>
      <c r="DR30">
        <f>INDEX('Effect Coding'!$A$53:$DD$159,MATCH(B30,'Effect Coding'!$A$53:$A$159,0), COLUMN('Effect Coding'!CY79))</f>
        <v>0</v>
      </c>
      <c r="DS30">
        <f>INDEX('Effect Coding'!$A$53:$DD$159,MATCH(B30,'Effect Coding'!$A$53:$A$159,0), COLUMN('Effect Coding'!CZ79))</f>
        <v>0</v>
      </c>
      <c r="DT30">
        <f>INDEX('Effect Coding'!$A$53:$DD$159,MATCH(B30,'Effect Coding'!$A$53:$A$159,0), COLUMN('Effect Coding'!DA79))</f>
        <v>0</v>
      </c>
      <c r="DU30">
        <f>INDEX('Effect Coding'!$A$53:$DD$159,MATCH(B30,'Effect Coding'!$A$53:$A$159,0), COLUMN('Effect Coding'!DB79))</f>
        <v>0</v>
      </c>
      <c r="DV30">
        <f>INDEX('Effect Coding'!$A$53:$DD$159,MATCH(B30,'Effect Coding'!$A$53:$A$159,0), COLUMN('Effect Coding'!DC79))</f>
        <v>0</v>
      </c>
      <c r="DW30">
        <f>INDEX('Effect Coding'!$A$53:$DD$159,MATCH(B30,'Effect Coding'!$A$53:$A$159,0), COLUMN('Effect Coding'!DD79))</f>
        <v>0</v>
      </c>
      <c r="DX30">
        <f>INDEX('Effect Coding'!$A$40:$K$49,MATCH(C30,'Effect Coding'!$A$40:$A$49,0),COLUMN('Effect Coding'!C66))</f>
        <v>0</v>
      </c>
      <c r="DY30">
        <f>INDEX('Effect Coding'!$A$40:$K$49,MATCH(C30,'Effect Coding'!$A$40:$A$49,0),COLUMN('Effect Coding'!D66))</f>
        <v>1</v>
      </c>
      <c r="DZ30">
        <f>INDEX('Effect Coding'!$A$40:$K$49,MATCH(C30,'Effect Coding'!$A$40:$A$49,0),COLUMN('Effect Coding'!E66))</f>
        <v>0</v>
      </c>
      <c r="EA30">
        <f>INDEX('Effect Coding'!$A$40:$K$49,MATCH(C30,'Effect Coding'!$A$40:$A$49,0),COLUMN('Effect Coding'!F66))</f>
        <v>0</v>
      </c>
      <c r="EB30">
        <f>INDEX('Effect Coding'!$A$40:$K$49,MATCH(C30,'Effect Coding'!$A$40:$A$49,0),COLUMN('Effect Coding'!G66))</f>
        <v>0</v>
      </c>
      <c r="EC30">
        <f>INDEX('Effect Coding'!$A$40:$K$49,MATCH(C30,'Effect Coding'!$A$40:$A$49,0),COLUMN('Effect Coding'!H66))</f>
        <v>0</v>
      </c>
      <c r="ED30">
        <f>INDEX('Effect Coding'!$A$40:$K$49,MATCH(C30,'Effect Coding'!$A$40:$A$49,0),COLUMN('Effect Coding'!I66))</f>
        <v>0</v>
      </c>
      <c r="EE30">
        <f>INDEX('Effect Coding'!$A$40:$K$49,MATCH(C30,'Effect Coding'!$A$40:$A$49,0),COLUMN('Effect Coding'!J66))</f>
        <v>0</v>
      </c>
      <c r="EF30">
        <f>INDEX('Effect Coding'!$A$40:$K$49,MATCH(C30,'Effect Coding'!$A$40:$A$49,0),COLUMN('Effect Coding'!K66))</f>
        <v>0</v>
      </c>
      <c r="EG30">
        <f>INDEX('Effect Coding'!$A$33:$E$36,MATCH(D30,'Effect Coding'!$A$33:$A$36,0),COLUMN('Effect Coding'!C59))</f>
        <v>0</v>
      </c>
      <c r="EH30">
        <f>INDEX('Effect Coding'!$A$33:$E$36,MATCH(D30,'Effect Coding'!$A$33:$A$36,0),COLUMN('Effect Coding'!D59))</f>
        <v>1</v>
      </c>
      <c r="EI30">
        <f>INDEX('Effect Coding'!$A$33:$E$36,MATCH(D30,'Effect Coding'!$A$33:$A$36,0),COLUMN('Effect Coding'!E59))</f>
        <v>0</v>
      </c>
      <c r="EJ30">
        <f>INDEX('Effect Coding'!$A$27:$D$29,MATCH(E30,'Effect Coding'!$A$27:$A$29,0),COLUMN('Effect Coding'!C53))</f>
        <v>1</v>
      </c>
      <c r="EK30">
        <f>INDEX('Effect Coding'!$A$27:$D$29,MATCH(E30,'Effect Coding'!$A$27:$A$29,0),COLUMN('Effect Coding'!D53))</f>
        <v>0</v>
      </c>
      <c r="EL30">
        <f>INDEX('Effect Coding'!$A$21:$D$23,MATCH(F30,'Effect Coding'!$A$21:$A$23,0),COLUMN('Effect Coding'!C47))</f>
        <v>-1</v>
      </c>
      <c r="EM30">
        <f>INDEX('Effect Coding'!$A$21:$D$23,MATCH(F30,'Effect Coding'!$A$21:$A$23,0),COLUMN('Effect Coding'!D47))</f>
        <v>-1</v>
      </c>
      <c r="EN30">
        <f>INDEX('Effect Coding'!$A$15:$D$17,MATCH(G30,'Effect Coding'!$A$15:$A$17,0),COLUMN('Effect Coding'!C41))</f>
        <v>0</v>
      </c>
      <c r="EO30">
        <f>INDEX('Effect Coding'!$A$15:$D$17,MATCH(G30,'Effect Coding'!$A$15:$A$17,0),COLUMN('Effect Coding'!D41))</f>
        <v>1</v>
      </c>
      <c r="EP30">
        <f>INDEX('Effect Coding'!$A$9:$D$11,MATCH(H30,'Effect Coding'!$A$9:$A$11,0),COLUMN('Effect Coding'!C35))</f>
        <v>0</v>
      </c>
      <c r="EQ30">
        <f>INDEX('Effect Coding'!$A$9:$D$11,MATCH(H30,'Effect Coding'!$A$9:$A$11,0),COLUMN('Effect Coding'!D35))</f>
        <v>1</v>
      </c>
      <c r="ER30">
        <f>INDEX('Effect Coding'!$A$3:$D$5,MATCH(I30,'Effect Coding'!$A$3:$A$5,0),COLUMN('Effect Coding'!C29))</f>
        <v>1</v>
      </c>
      <c r="ES30">
        <f>INDEX('Effect Coding'!$A$3:$D$5,MATCH(I30,'Effect Coding'!$A$3:$A$5,0),COLUMN('Effect Coding'!D29))</f>
        <v>0</v>
      </c>
      <c r="ET30">
        <f>INDEX('Effect Coding'!$A$163:$D$165,MATCH(J30,'Effect Coding'!$A$163:$A$165,0),COLUMN('Effect Coding'!C189))</f>
        <v>1</v>
      </c>
      <c r="EU30">
        <f>INDEX('Effect Coding'!$A$163:$D$165,MATCH(J30,'Effect Coding'!$A$163:$A$165,0),COLUMN('Effect Coding'!D189))</f>
        <v>0</v>
      </c>
      <c r="EV30">
        <f>INDEX('Effect Coding'!$A$163:$D$165,MATCH(K30,'Effect Coding'!$A$169:$A$171,0),COLUMN('Effect Coding'!C189))</f>
        <v>0</v>
      </c>
      <c r="EW30">
        <f>INDEX('Effect Coding'!$A$163:$D$165,MATCH(K30,'Effect Coding'!$A$169:$A$171,0),COLUMN('Effect Coding'!D189))</f>
        <v>1</v>
      </c>
      <c r="EX30">
        <f>INDEX('Effect Coding'!$A$175:$E$178,MATCH(L30,'Effect Coding'!$A$175:$A$178,0),COLUMN('Effect Coding'!C201))</f>
        <v>0</v>
      </c>
      <c r="EY30">
        <f>INDEX('Effect Coding'!$A$175:$E$178,MATCH(L30,'Effect Coding'!$A$175:$A$178,0),COLUMN('Effect Coding'!D201))</f>
        <v>0</v>
      </c>
      <c r="EZ30">
        <f>INDEX('Effect Coding'!$A$175:$E$178,MATCH(L30,'Effect Coding'!$A$175:$A$178,0),COLUMN('Effect Coding'!E201))</f>
        <v>1</v>
      </c>
      <c r="FA30">
        <f>INDEX('Effect Coding'!$A$182:$E$185,MATCH(M30,'Effect Coding'!$A$182:$A$185,0),COLUMN('Effect Coding'!C208))</f>
        <v>-1</v>
      </c>
      <c r="FB30">
        <f>INDEX('Effect Coding'!$A$182:$E$185,MATCH(M30,'Effect Coding'!$A$182:$A$185,0),COLUMN('Effect Coding'!D208))</f>
        <v>-1</v>
      </c>
      <c r="FC30">
        <f>INDEX('Effect Coding'!$A$182:$E$185,MATCH(M30,'Effect Coding'!$A$182:$A$185,0),COLUMN('Effect Coding'!E208))</f>
        <v>-1</v>
      </c>
      <c r="FD30">
        <f>INDEX('Effect Coding'!$A$189:$C$190,MATCH(N30,'Effect Coding'!$A$189:$A$190,0),COLUMN('Effect Coding'!C215))</f>
        <v>-1</v>
      </c>
      <c r="FE30">
        <f>INDEX('Effect Coding'!$A$194:$D$196,MATCH(O30,'Effect Coding'!$A$194:$A$196,0),COLUMN('Effect Coding'!C220))</f>
        <v>-1</v>
      </c>
      <c r="FF30">
        <f>INDEX('Effect Coding'!$A$194:$D$196,MATCH(O30,'Effect Coding'!$A$194:$A$196,0),COLUMN('Effect Coding'!D220))</f>
        <v>-1</v>
      </c>
      <c r="FG30">
        <f>INDEX('Effect Coding'!$A$200:$C$201,MATCH(P30,'Effect Coding'!$A$200:$A$201,0),COLUMN('Effect Coding'!C226))</f>
        <v>1</v>
      </c>
      <c r="FH30">
        <f>INDEX('Effect Coding'!$A$205:$D$207,MATCH(Q30,'Effect Coding'!$A$205:$A$207,0),COLUMN('Effect Coding'!C231))</f>
        <v>0</v>
      </c>
      <c r="FI30">
        <f>INDEX('Effect Coding'!$A$205:$D$207,MATCH(Q30,'Effect Coding'!$A$205:$A$207,0),COLUMN('Effect Coding'!D231))</f>
        <v>1</v>
      </c>
      <c r="FJ30">
        <f>INDEX('Effect Coding'!$A$211:$C$212,MATCH(R30,'Effect Coding'!$A$211:$A$212,0),COLUMN('Effect Coding'!C237))</f>
        <v>-1</v>
      </c>
      <c r="FK30">
        <f>INDEX('Effect Coding'!$A$216:$C$217,MATCH(S30,'Effect Coding'!$A$216:$A$217,0),COLUMN('Effect Coding'!C242))</f>
        <v>1</v>
      </c>
      <c r="FL30">
        <f>INDEX('Effect Coding'!$A$221:$C$222,MATCH(T30,'Effect Coding'!$A$221:$A$222,0),COLUMN('Effect Coding'!C247))</f>
        <v>-1</v>
      </c>
      <c r="FM30">
        <f t="shared" si="0"/>
        <v>4</v>
      </c>
      <c r="FN30">
        <v>1</v>
      </c>
      <c r="FO30">
        <v>1</v>
      </c>
      <c r="FP30">
        <f t="shared" si="1"/>
        <v>4</v>
      </c>
    </row>
    <row r="31" spans="1:172" x14ac:dyDescent="0.25">
      <c r="A31" t="s">
        <v>232</v>
      </c>
      <c r="B31" t="s">
        <v>74</v>
      </c>
      <c r="C31" t="s">
        <v>3</v>
      </c>
      <c r="D31" t="s">
        <v>31</v>
      </c>
      <c r="E31" t="s">
        <v>28</v>
      </c>
      <c r="F31" t="s">
        <v>53</v>
      </c>
      <c r="G31" t="s">
        <v>189</v>
      </c>
      <c r="H31" t="s">
        <v>185</v>
      </c>
      <c r="I31" t="s">
        <v>75</v>
      </c>
      <c r="J31" t="s">
        <v>187</v>
      </c>
      <c r="K31" t="s">
        <v>63</v>
      </c>
      <c r="L31">
        <v>2</v>
      </c>
      <c r="M31" t="s">
        <v>67</v>
      </c>
      <c r="N31" t="s">
        <v>52</v>
      </c>
      <c r="O31" t="s">
        <v>62</v>
      </c>
      <c r="P31" t="s">
        <v>52</v>
      </c>
      <c r="Q31" t="s">
        <v>64</v>
      </c>
      <c r="R31" t="s">
        <v>52</v>
      </c>
      <c r="S31" t="s">
        <v>51</v>
      </c>
      <c r="T31" t="s">
        <v>65</v>
      </c>
      <c r="U31" s="20">
        <v>5.9</v>
      </c>
      <c r="V31">
        <f>INDEX('Effect Coding'!$A$53:$DD$159,MATCH(B31,'Effect Coding'!$A$53:$A$159,0), COLUMN('Effect Coding'!C80))</f>
        <v>0</v>
      </c>
      <c r="W31">
        <f>INDEX('Effect Coding'!$A$53:$DD$159,MATCH(B31,'Effect Coding'!$A$53:$A$159,0), COLUMN('Effect Coding'!D80))</f>
        <v>0</v>
      </c>
      <c r="X31">
        <f>INDEX('Effect Coding'!$A$53:$DD$159,MATCH(B31,'Effect Coding'!$A$53:$A$159,0), COLUMN('Effect Coding'!E80))</f>
        <v>0</v>
      </c>
      <c r="Y31">
        <f>INDEX('Effect Coding'!$A$53:$DD$159,MATCH(B31,'Effect Coding'!$A$53:$A$159,0), COLUMN('Effect Coding'!F80))</f>
        <v>0</v>
      </c>
      <c r="Z31">
        <f>INDEX('Effect Coding'!$A$53:$DD$159,MATCH(B31,'Effect Coding'!$A$53:$A$159,0), COLUMN('Effect Coding'!G80))</f>
        <v>0</v>
      </c>
      <c r="AA31">
        <f>INDEX('Effect Coding'!$A$53:$DD$159,MATCH(B31,'Effect Coding'!$A$53:$A$159,0), COLUMN('Effect Coding'!H80))</f>
        <v>0</v>
      </c>
      <c r="AB31">
        <f>INDEX('Effect Coding'!$A$53:$DD$159,MATCH(B31,'Effect Coding'!$A$53:$A$159,0), COLUMN('Effect Coding'!I80))</f>
        <v>0</v>
      </c>
      <c r="AC31">
        <f>INDEX('Effect Coding'!$A$53:$DD$159,MATCH(B31,'Effect Coding'!$A$53:$A$159,0), COLUMN('Effect Coding'!J80))</f>
        <v>0</v>
      </c>
      <c r="AD31">
        <f>INDEX('Effect Coding'!$A$53:$DD$159,MATCH(B31,'Effect Coding'!$A$53:$A$159,0), COLUMN('Effect Coding'!K80))</f>
        <v>0</v>
      </c>
      <c r="AE31">
        <f>INDEX('Effect Coding'!$A$53:$DD$159,MATCH(B31,'Effect Coding'!$A$53:$A$159,0), COLUMN('Effect Coding'!L80))</f>
        <v>1</v>
      </c>
      <c r="AF31">
        <f>INDEX('Effect Coding'!$A$53:$DD$159,MATCH(B31,'Effect Coding'!$A$53:$A$159,0), COLUMN('Effect Coding'!M80))</f>
        <v>0</v>
      </c>
      <c r="AG31">
        <f>INDEX('Effect Coding'!$A$53:$DD$159,MATCH(B31,'Effect Coding'!$A$53:$A$159,0), COLUMN('Effect Coding'!N80))</f>
        <v>0</v>
      </c>
      <c r="AH31">
        <f>INDEX('Effect Coding'!$A$53:$DD$159,MATCH(B31,'Effect Coding'!$A$53:$A$159,0), COLUMN('Effect Coding'!O80))</f>
        <v>0</v>
      </c>
      <c r="AI31">
        <f>INDEX('Effect Coding'!$A$53:$DD$159,MATCH(B31,'Effect Coding'!$A$53:$A$159,0), COLUMN('Effect Coding'!P80))</f>
        <v>0</v>
      </c>
      <c r="AJ31">
        <f>INDEX('Effect Coding'!$A$53:$DD$159,MATCH(B31,'Effect Coding'!$A$53:$A$159,0), COLUMN('Effect Coding'!Q80))</f>
        <v>0</v>
      </c>
      <c r="AK31">
        <f>INDEX('Effect Coding'!$A$53:$DD$159,MATCH(B31,'Effect Coding'!$A$53:$A$159,0), COLUMN('Effect Coding'!R80))</f>
        <v>0</v>
      </c>
      <c r="AL31">
        <f>INDEX('Effect Coding'!$A$53:$DD$159,MATCH(B31,'Effect Coding'!$A$53:$A$159,0), COLUMN('Effect Coding'!S80))</f>
        <v>0</v>
      </c>
      <c r="AM31">
        <f>INDEX('Effect Coding'!$A$53:$DD$159,MATCH(B31,'Effect Coding'!$A$53:$A$159,0), COLUMN('Effect Coding'!T80))</f>
        <v>0</v>
      </c>
      <c r="AN31">
        <f>INDEX('Effect Coding'!$A$53:$DD$159,MATCH(B31,'Effect Coding'!$A$53:$A$159,0), COLUMN('Effect Coding'!U80))</f>
        <v>0</v>
      </c>
      <c r="AO31">
        <f>INDEX('Effect Coding'!$A$53:$DD$159,MATCH(B31,'Effect Coding'!$A$53:$A$159,0), COLUMN('Effect Coding'!V80))</f>
        <v>0</v>
      </c>
      <c r="AP31">
        <f>INDEX('Effect Coding'!$A$53:$DD$159,MATCH(B31,'Effect Coding'!$A$53:$A$159,0), COLUMN('Effect Coding'!W80))</f>
        <v>0</v>
      </c>
      <c r="AQ31">
        <f>INDEX('Effect Coding'!$A$53:$DD$159,MATCH(B31,'Effect Coding'!$A$53:$A$159,0), COLUMN('Effect Coding'!X80))</f>
        <v>0</v>
      </c>
      <c r="AR31">
        <f>INDEX('Effect Coding'!$A$53:$DD$159,MATCH(B31,'Effect Coding'!$A$53:$A$159,0), COLUMN('Effect Coding'!Y80))</f>
        <v>0</v>
      </c>
      <c r="AS31">
        <f>INDEX('Effect Coding'!$A$53:$DD$159,MATCH(B31,'Effect Coding'!$A$53:$A$159,0), COLUMN('Effect Coding'!Z80))</f>
        <v>0</v>
      </c>
      <c r="AT31">
        <f>INDEX('Effect Coding'!$A$53:$DD$159,MATCH(B31,'Effect Coding'!$A$53:$A$159,0), COLUMN('Effect Coding'!AA80))</f>
        <v>0</v>
      </c>
      <c r="AU31">
        <f>INDEX('Effect Coding'!$A$53:$DD$159,MATCH(B31,'Effect Coding'!$A$53:$A$159,0), COLUMN('Effect Coding'!AB80))</f>
        <v>0</v>
      </c>
      <c r="AV31">
        <f>INDEX('Effect Coding'!$A$53:$DD$159,MATCH(B31,'Effect Coding'!$A$53:$A$159,0), COLUMN('Effect Coding'!AC80))</f>
        <v>0</v>
      </c>
      <c r="AW31">
        <f>INDEX('Effect Coding'!$A$53:$DD$159,MATCH(B31,'Effect Coding'!$A$53:$A$159,0), COLUMN('Effect Coding'!AD80))</f>
        <v>0</v>
      </c>
      <c r="AX31">
        <f>INDEX('Effect Coding'!$A$53:$DD$159,MATCH(B31,'Effect Coding'!$A$53:$A$159,0), COLUMN('Effect Coding'!AE80))</f>
        <v>0</v>
      </c>
      <c r="AY31">
        <f>INDEX('Effect Coding'!$A$53:$DD$159,MATCH(B31,'Effect Coding'!$A$53:$A$159,0), COLUMN('Effect Coding'!AF80))</f>
        <v>0</v>
      </c>
      <c r="AZ31">
        <f>INDEX('Effect Coding'!$A$53:$DD$159,MATCH(B31,'Effect Coding'!$A$53:$A$159,0), COLUMN('Effect Coding'!AG80))</f>
        <v>0</v>
      </c>
      <c r="BA31">
        <f>INDEX('Effect Coding'!$A$53:$DD$159,MATCH(B31,'Effect Coding'!$A$53:$A$159,0), COLUMN('Effect Coding'!AH80))</f>
        <v>0</v>
      </c>
      <c r="BB31">
        <f>INDEX('Effect Coding'!$A$53:$DD$159,MATCH(B31,'Effect Coding'!$A$53:$A$159,0), COLUMN('Effect Coding'!AI80))</f>
        <v>0</v>
      </c>
      <c r="BC31">
        <f>INDEX('Effect Coding'!$A$53:$DD$159,MATCH(B31,'Effect Coding'!$A$53:$A$159,0), COLUMN('Effect Coding'!AJ80))</f>
        <v>0</v>
      </c>
      <c r="BD31">
        <f>INDEX('Effect Coding'!$A$53:$DD$159,MATCH(B31,'Effect Coding'!$A$53:$A$159,0), COLUMN('Effect Coding'!AK80))</f>
        <v>0</v>
      </c>
      <c r="BE31">
        <f>INDEX('Effect Coding'!$A$53:$DD$159,MATCH(B31,'Effect Coding'!$A$53:$A$159,0), COLUMN('Effect Coding'!AL80))</f>
        <v>0</v>
      </c>
      <c r="BF31">
        <f>INDEX('Effect Coding'!$A$53:$DD$159,MATCH(B31,'Effect Coding'!$A$53:$A$159,0), COLUMN('Effect Coding'!AM80))</f>
        <v>0</v>
      </c>
      <c r="BG31">
        <f>INDEX('Effect Coding'!$A$53:$DD$159,MATCH(B31,'Effect Coding'!$A$53:$A$159,0), COLUMN('Effect Coding'!AN80))</f>
        <v>0</v>
      </c>
      <c r="BH31">
        <f>INDEX('Effect Coding'!$A$53:$DD$159,MATCH(B31,'Effect Coding'!$A$53:$A$159,0), COLUMN('Effect Coding'!AO80))</f>
        <v>0</v>
      </c>
      <c r="BI31">
        <f>INDEX('Effect Coding'!$A$53:$DD$159,MATCH(B31,'Effect Coding'!$A$53:$A$159,0), COLUMN('Effect Coding'!AP80))</f>
        <v>0</v>
      </c>
      <c r="BJ31">
        <f>INDEX('Effect Coding'!$A$53:$DD$159,MATCH(B31,'Effect Coding'!$A$53:$A$159,0), COLUMN('Effect Coding'!AQ80))</f>
        <v>0</v>
      </c>
      <c r="BK31">
        <f>INDEX('Effect Coding'!$A$53:$DD$159,MATCH(B31,'Effect Coding'!$A$53:$A$159,0), COLUMN('Effect Coding'!AR80))</f>
        <v>0</v>
      </c>
      <c r="BL31">
        <f>INDEX('Effect Coding'!$A$53:$DD$159,MATCH(B31,'Effect Coding'!$A$53:$A$159,0), COLUMN('Effect Coding'!AS80))</f>
        <v>0</v>
      </c>
      <c r="BM31">
        <f>INDEX('Effect Coding'!$A$53:$DD$159,MATCH(B31,'Effect Coding'!$A$53:$A$159,0), COLUMN('Effect Coding'!AT80))</f>
        <v>0</v>
      </c>
      <c r="BN31">
        <f>INDEX('Effect Coding'!$A$53:$DD$159,MATCH(B31,'Effect Coding'!$A$53:$A$159,0), COLUMN('Effect Coding'!AU80))</f>
        <v>0</v>
      </c>
      <c r="BO31">
        <f>INDEX('Effect Coding'!$A$53:$DD$159,MATCH(B31,'Effect Coding'!$A$53:$A$159,0), COLUMN('Effect Coding'!AV80))</f>
        <v>0</v>
      </c>
      <c r="BP31">
        <f>INDEX('Effect Coding'!$A$53:$DD$159,MATCH(B31,'Effect Coding'!$A$53:$A$159,0), COLUMN('Effect Coding'!AW80))</f>
        <v>0</v>
      </c>
      <c r="BQ31">
        <f>INDEX('Effect Coding'!$A$53:$DD$159,MATCH(B31,'Effect Coding'!$A$53:$A$159,0), COLUMN('Effect Coding'!AX80))</f>
        <v>0</v>
      </c>
      <c r="BR31">
        <f>INDEX('Effect Coding'!$A$53:$DD$159,MATCH(B31,'Effect Coding'!$A$53:$A$159,0), COLUMN('Effect Coding'!AY80))</f>
        <v>0</v>
      </c>
      <c r="BS31">
        <f>INDEX('Effect Coding'!$A$53:$DD$159,MATCH(B31,'Effect Coding'!$A$53:$A$159,0), COLUMN('Effect Coding'!AZ80))</f>
        <v>0</v>
      </c>
      <c r="BT31">
        <f>INDEX('Effect Coding'!$A$53:$DD$159,MATCH(B31,'Effect Coding'!$A$53:$A$159,0), COLUMN('Effect Coding'!BA80))</f>
        <v>0</v>
      </c>
      <c r="BU31">
        <f>INDEX('Effect Coding'!$A$53:$DD$159,MATCH(B31,'Effect Coding'!$A$53:$A$159,0), COLUMN('Effect Coding'!BB80))</f>
        <v>0</v>
      </c>
      <c r="BV31">
        <f>INDEX('Effect Coding'!$A$53:$DD$159,MATCH(B31,'Effect Coding'!$A$53:$A$159,0), COLUMN('Effect Coding'!BC80))</f>
        <v>0</v>
      </c>
      <c r="BW31">
        <f>INDEX('Effect Coding'!$A$53:$DD$159,MATCH(B31,'Effect Coding'!$A$53:$A$159,0), COLUMN('Effect Coding'!BD80))</f>
        <v>0</v>
      </c>
      <c r="BX31">
        <f>INDEX('Effect Coding'!$A$53:$DD$159,MATCH(B31,'Effect Coding'!$A$53:$A$159,0), COLUMN('Effect Coding'!BE80))</f>
        <v>0</v>
      </c>
      <c r="BY31">
        <f>INDEX('Effect Coding'!$A$53:$DD$159,MATCH(B31,'Effect Coding'!$A$53:$A$159,0), COLUMN('Effect Coding'!BF80))</f>
        <v>0</v>
      </c>
      <c r="BZ31">
        <f>INDEX('Effect Coding'!$A$53:$DD$159,MATCH(B31,'Effect Coding'!$A$53:$A$159,0), COLUMN('Effect Coding'!BG80))</f>
        <v>0</v>
      </c>
      <c r="CA31">
        <f>INDEX('Effect Coding'!$A$53:$DD$159,MATCH(B31,'Effect Coding'!$A$53:$A$159,0), COLUMN('Effect Coding'!BH80))</f>
        <v>0</v>
      </c>
      <c r="CB31">
        <f>INDEX('Effect Coding'!$A$53:$DD$159,MATCH(B31,'Effect Coding'!$A$53:$A$159,0), COLUMN('Effect Coding'!BI80))</f>
        <v>0</v>
      </c>
      <c r="CC31">
        <f>INDEX('Effect Coding'!$A$53:$DD$159,MATCH(B31,'Effect Coding'!$A$53:$A$159,0), COLUMN('Effect Coding'!BJ80))</f>
        <v>0</v>
      </c>
      <c r="CD31">
        <f>INDEX('Effect Coding'!$A$53:$DD$159,MATCH(B31,'Effect Coding'!$A$53:$A$159,0), COLUMN('Effect Coding'!BK80))</f>
        <v>0</v>
      </c>
      <c r="CE31">
        <f>INDEX('Effect Coding'!$A$53:$DD$159,MATCH(B31,'Effect Coding'!$A$53:$A$159,0), COLUMN('Effect Coding'!BL80))</f>
        <v>0</v>
      </c>
      <c r="CF31">
        <f>INDEX('Effect Coding'!$A$53:$DD$159,MATCH(B31,'Effect Coding'!$A$53:$A$159,0), COLUMN('Effect Coding'!BM80))</f>
        <v>0</v>
      </c>
      <c r="CG31">
        <f>INDEX('Effect Coding'!$A$53:$DD$159,MATCH(B31,'Effect Coding'!$A$53:$A$159,0), COLUMN('Effect Coding'!BN80))</f>
        <v>0</v>
      </c>
      <c r="CH31">
        <f>INDEX('Effect Coding'!$A$53:$DD$159,MATCH(B31,'Effect Coding'!$A$53:$A$159,0), COLUMN('Effect Coding'!BO80))</f>
        <v>0</v>
      </c>
      <c r="CI31">
        <f>INDEX('Effect Coding'!$A$53:$DD$159,MATCH(B31,'Effect Coding'!$A$53:$A$159,0), COLUMN('Effect Coding'!BP80))</f>
        <v>0</v>
      </c>
      <c r="CJ31">
        <f>INDEX('Effect Coding'!$A$53:$DD$159,MATCH(B31,'Effect Coding'!$A$53:$A$159,0), COLUMN('Effect Coding'!BQ80))</f>
        <v>0</v>
      </c>
      <c r="CK31">
        <f>INDEX('Effect Coding'!$A$53:$DD$159,MATCH(B31,'Effect Coding'!$A$53:$A$159,0), COLUMN('Effect Coding'!BR80))</f>
        <v>0</v>
      </c>
      <c r="CL31">
        <f>INDEX('Effect Coding'!$A$53:$DD$159,MATCH(B31,'Effect Coding'!$A$53:$A$159,0), COLUMN('Effect Coding'!BS80))</f>
        <v>0</v>
      </c>
      <c r="CM31">
        <f>INDEX('Effect Coding'!$A$53:$DD$159,MATCH(B31,'Effect Coding'!$A$53:$A$159,0), COLUMN('Effect Coding'!BT80))</f>
        <v>0</v>
      </c>
      <c r="CN31">
        <f>INDEX('Effect Coding'!$A$53:$DD$159,MATCH(B31,'Effect Coding'!$A$53:$A$159,0), COLUMN('Effect Coding'!BU80))</f>
        <v>0</v>
      </c>
      <c r="CO31">
        <f>INDEX('Effect Coding'!$A$53:$DD$159,MATCH(B31,'Effect Coding'!$A$53:$A$159,0), COLUMN('Effect Coding'!BV80))</f>
        <v>0</v>
      </c>
      <c r="CP31">
        <f>INDEX('Effect Coding'!$A$53:$DD$159,MATCH(B31,'Effect Coding'!$A$53:$A$159,0), COLUMN('Effect Coding'!BW80))</f>
        <v>0</v>
      </c>
      <c r="CQ31">
        <f>INDEX('Effect Coding'!$A$53:$DD$159,MATCH(B31,'Effect Coding'!$A$53:$A$159,0), COLUMN('Effect Coding'!BX80))</f>
        <v>0</v>
      </c>
      <c r="CR31">
        <f>INDEX('Effect Coding'!$A$53:$DD$159,MATCH(B31,'Effect Coding'!$A$53:$A$159,0), COLUMN('Effect Coding'!BY80))</f>
        <v>0</v>
      </c>
      <c r="CS31">
        <f>INDEX('Effect Coding'!$A$53:$DD$159,MATCH(B31,'Effect Coding'!$A$53:$A$159,0), COLUMN('Effect Coding'!BZ80))</f>
        <v>0</v>
      </c>
      <c r="CT31">
        <f>INDEX('Effect Coding'!$A$53:$DD$159,MATCH(B31,'Effect Coding'!$A$53:$A$159,0), COLUMN('Effect Coding'!CA80))</f>
        <v>0</v>
      </c>
      <c r="CU31">
        <f>INDEX('Effect Coding'!$A$53:$DD$159,MATCH(B31,'Effect Coding'!$A$53:$A$159,0), COLUMN('Effect Coding'!CB80))</f>
        <v>0</v>
      </c>
      <c r="CV31">
        <f>INDEX('Effect Coding'!$A$53:$DD$159,MATCH(B31,'Effect Coding'!$A$53:$A$159,0), COLUMN('Effect Coding'!CC80))</f>
        <v>0</v>
      </c>
      <c r="CW31">
        <f>INDEX('Effect Coding'!$A$53:$DD$159,MATCH(B31,'Effect Coding'!$A$53:$A$159,0), COLUMN('Effect Coding'!CD80))</f>
        <v>0</v>
      </c>
      <c r="CX31">
        <f>INDEX('Effect Coding'!$A$53:$DD$159,MATCH(B31,'Effect Coding'!$A$53:$A$159,0), COLUMN('Effect Coding'!CE80))</f>
        <v>0</v>
      </c>
      <c r="CY31">
        <f>INDEX('Effect Coding'!$A$53:$DD$159,MATCH(B31,'Effect Coding'!$A$53:$A$159,0), COLUMN('Effect Coding'!CF80))</f>
        <v>0</v>
      </c>
      <c r="CZ31">
        <f>INDEX('Effect Coding'!$A$53:$DD$159,MATCH(B31,'Effect Coding'!$A$53:$A$159,0), COLUMN('Effect Coding'!CG80))</f>
        <v>0</v>
      </c>
      <c r="DA31">
        <f>INDEX('Effect Coding'!$A$53:$DD$159,MATCH(B31,'Effect Coding'!$A$53:$A$159,0), COLUMN('Effect Coding'!CH80))</f>
        <v>0</v>
      </c>
      <c r="DB31">
        <f>INDEX('Effect Coding'!$A$53:$DD$159,MATCH(B31,'Effect Coding'!$A$53:$A$159,0), COLUMN('Effect Coding'!CI80))</f>
        <v>0</v>
      </c>
      <c r="DC31">
        <f>INDEX('Effect Coding'!$A$53:$DD$159,MATCH(B31,'Effect Coding'!$A$53:$A$159,0), COLUMN('Effect Coding'!CJ80))</f>
        <v>0</v>
      </c>
      <c r="DD31">
        <f>INDEX('Effect Coding'!$A$53:$DD$159,MATCH(B31,'Effect Coding'!$A$53:$A$159,0), COLUMN('Effect Coding'!CK80))</f>
        <v>0</v>
      </c>
      <c r="DE31">
        <f>INDEX('Effect Coding'!$A$53:$DD$159,MATCH(B31,'Effect Coding'!$A$53:$A$159,0), COLUMN('Effect Coding'!CL80))</f>
        <v>0</v>
      </c>
      <c r="DF31">
        <f>INDEX('Effect Coding'!$A$53:$DD$159,MATCH(B31,'Effect Coding'!$A$53:$A$159,0), COLUMN('Effect Coding'!CM80))</f>
        <v>0</v>
      </c>
      <c r="DG31">
        <f>INDEX('Effect Coding'!$A$53:$DD$159,MATCH(B31,'Effect Coding'!$A$53:$A$159,0), COLUMN('Effect Coding'!CN80))</f>
        <v>0</v>
      </c>
      <c r="DH31">
        <f>INDEX('Effect Coding'!$A$53:$DD$159,MATCH(B31,'Effect Coding'!$A$53:$A$159,0), COLUMN('Effect Coding'!CO80))</f>
        <v>0</v>
      </c>
      <c r="DI31">
        <f>INDEX('Effect Coding'!$A$53:$DD$159,MATCH(B31,'Effect Coding'!$A$53:$A$159,0), COLUMN('Effect Coding'!CP80))</f>
        <v>0</v>
      </c>
      <c r="DJ31">
        <f>INDEX('Effect Coding'!$A$53:$DD$159,MATCH(B31,'Effect Coding'!$A$53:$A$159,0), COLUMN('Effect Coding'!CQ80))</f>
        <v>0</v>
      </c>
      <c r="DK31">
        <f>INDEX('Effect Coding'!$A$53:$DD$159,MATCH(B31,'Effect Coding'!$A$53:$A$159,0), COLUMN('Effect Coding'!CR80))</f>
        <v>0</v>
      </c>
      <c r="DL31">
        <f>INDEX('Effect Coding'!$A$53:$DD$159,MATCH(B31,'Effect Coding'!$A$53:$A$159,0), COLUMN('Effect Coding'!CS80))</f>
        <v>0</v>
      </c>
      <c r="DM31">
        <f>INDEX('Effect Coding'!$A$53:$DD$159,MATCH(B31,'Effect Coding'!$A$53:$A$159,0), COLUMN('Effect Coding'!CT80))</f>
        <v>0</v>
      </c>
      <c r="DN31">
        <f>INDEX('Effect Coding'!$A$53:$DD$159,MATCH(B31,'Effect Coding'!$A$53:$A$159,0), COLUMN('Effect Coding'!CU80))</f>
        <v>0</v>
      </c>
      <c r="DO31">
        <f>INDEX('Effect Coding'!$A$53:$DD$159,MATCH(B31,'Effect Coding'!$A$53:$A$159,0), COLUMN('Effect Coding'!CV80))</f>
        <v>0</v>
      </c>
      <c r="DP31">
        <f>INDEX('Effect Coding'!$A$53:$DD$159,MATCH(B31,'Effect Coding'!$A$53:$A$159,0), COLUMN('Effect Coding'!CW80))</f>
        <v>0</v>
      </c>
      <c r="DQ31">
        <f>INDEX('Effect Coding'!$A$53:$DD$159,MATCH(B31,'Effect Coding'!$A$53:$A$159,0), COLUMN('Effect Coding'!CX80))</f>
        <v>0</v>
      </c>
      <c r="DR31">
        <f>INDEX('Effect Coding'!$A$53:$DD$159,MATCH(B31,'Effect Coding'!$A$53:$A$159,0), COLUMN('Effect Coding'!CY80))</f>
        <v>0</v>
      </c>
      <c r="DS31">
        <f>INDEX('Effect Coding'!$A$53:$DD$159,MATCH(B31,'Effect Coding'!$A$53:$A$159,0), COLUMN('Effect Coding'!CZ80))</f>
        <v>0</v>
      </c>
      <c r="DT31">
        <f>INDEX('Effect Coding'!$A$53:$DD$159,MATCH(B31,'Effect Coding'!$A$53:$A$159,0), COLUMN('Effect Coding'!DA80))</f>
        <v>0</v>
      </c>
      <c r="DU31">
        <f>INDEX('Effect Coding'!$A$53:$DD$159,MATCH(B31,'Effect Coding'!$A$53:$A$159,0), COLUMN('Effect Coding'!DB80))</f>
        <v>0</v>
      </c>
      <c r="DV31">
        <f>INDEX('Effect Coding'!$A$53:$DD$159,MATCH(B31,'Effect Coding'!$A$53:$A$159,0), COLUMN('Effect Coding'!DC80))</f>
        <v>0</v>
      </c>
      <c r="DW31">
        <f>INDEX('Effect Coding'!$A$53:$DD$159,MATCH(B31,'Effect Coding'!$A$53:$A$159,0), COLUMN('Effect Coding'!DD80))</f>
        <v>0</v>
      </c>
      <c r="DX31">
        <f>INDEX('Effect Coding'!$A$40:$K$49,MATCH(C31,'Effect Coding'!$A$40:$A$49,0),COLUMN('Effect Coding'!C67))</f>
        <v>0</v>
      </c>
      <c r="DY31">
        <f>INDEX('Effect Coding'!$A$40:$K$49,MATCH(C31,'Effect Coding'!$A$40:$A$49,0),COLUMN('Effect Coding'!D67))</f>
        <v>1</v>
      </c>
      <c r="DZ31">
        <f>INDEX('Effect Coding'!$A$40:$K$49,MATCH(C31,'Effect Coding'!$A$40:$A$49,0),COLUMN('Effect Coding'!E67))</f>
        <v>0</v>
      </c>
      <c r="EA31">
        <f>INDEX('Effect Coding'!$A$40:$K$49,MATCH(C31,'Effect Coding'!$A$40:$A$49,0),COLUMN('Effect Coding'!F67))</f>
        <v>0</v>
      </c>
      <c r="EB31">
        <f>INDEX('Effect Coding'!$A$40:$K$49,MATCH(C31,'Effect Coding'!$A$40:$A$49,0),COLUMN('Effect Coding'!G67))</f>
        <v>0</v>
      </c>
      <c r="EC31">
        <f>INDEX('Effect Coding'!$A$40:$K$49,MATCH(C31,'Effect Coding'!$A$40:$A$49,0),COLUMN('Effect Coding'!H67))</f>
        <v>0</v>
      </c>
      <c r="ED31">
        <f>INDEX('Effect Coding'!$A$40:$K$49,MATCH(C31,'Effect Coding'!$A$40:$A$49,0),COLUMN('Effect Coding'!I67))</f>
        <v>0</v>
      </c>
      <c r="EE31">
        <f>INDEX('Effect Coding'!$A$40:$K$49,MATCH(C31,'Effect Coding'!$A$40:$A$49,0),COLUMN('Effect Coding'!J67))</f>
        <v>0</v>
      </c>
      <c r="EF31">
        <f>INDEX('Effect Coding'!$A$40:$K$49,MATCH(C31,'Effect Coding'!$A$40:$A$49,0),COLUMN('Effect Coding'!K67))</f>
        <v>0</v>
      </c>
      <c r="EG31">
        <f>INDEX('Effect Coding'!$A$33:$E$36,MATCH(D31,'Effect Coding'!$A$33:$A$36,0),COLUMN('Effect Coding'!C60))</f>
        <v>0</v>
      </c>
      <c r="EH31">
        <f>INDEX('Effect Coding'!$A$33:$E$36,MATCH(D31,'Effect Coding'!$A$33:$A$36,0),COLUMN('Effect Coding'!D60))</f>
        <v>1</v>
      </c>
      <c r="EI31">
        <f>INDEX('Effect Coding'!$A$33:$E$36,MATCH(D31,'Effect Coding'!$A$33:$A$36,0),COLUMN('Effect Coding'!E60))</f>
        <v>0</v>
      </c>
      <c r="EJ31">
        <f>INDEX('Effect Coding'!$A$27:$D$29,MATCH(E31,'Effect Coding'!$A$27:$A$29,0),COLUMN('Effect Coding'!C54))</f>
        <v>1</v>
      </c>
      <c r="EK31">
        <f>INDEX('Effect Coding'!$A$27:$D$29,MATCH(E31,'Effect Coding'!$A$27:$A$29,0),COLUMN('Effect Coding'!D54))</f>
        <v>0</v>
      </c>
      <c r="EL31">
        <f>INDEX('Effect Coding'!$A$21:$D$23,MATCH(F31,'Effect Coding'!$A$21:$A$23,0),COLUMN('Effect Coding'!C48))</f>
        <v>1</v>
      </c>
      <c r="EM31">
        <f>INDEX('Effect Coding'!$A$21:$D$23,MATCH(F31,'Effect Coding'!$A$21:$A$23,0),COLUMN('Effect Coding'!D48))</f>
        <v>0</v>
      </c>
      <c r="EN31">
        <f>INDEX('Effect Coding'!$A$15:$D$17,MATCH(G31,'Effect Coding'!$A$15:$A$17,0),COLUMN('Effect Coding'!C42))</f>
        <v>0</v>
      </c>
      <c r="EO31">
        <f>INDEX('Effect Coding'!$A$15:$D$17,MATCH(G31,'Effect Coding'!$A$15:$A$17,0),COLUMN('Effect Coding'!D42))</f>
        <v>1</v>
      </c>
      <c r="EP31">
        <f>INDEX('Effect Coding'!$A$9:$D$11,MATCH(H31,'Effect Coding'!$A$9:$A$11,0),COLUMN('Effect Coding'!C36))</f>
        <v>0</v>
      </c>
      <c r="EQ31">
        <f>INDEX('Effect Coding'!$A$9:$D$11,MATCH(H31,'Effect Coding'!$A$9:$A$11,0),COLUMN('Effect Coding'!D36))</f>
        <v>1</v>
      </c>
      <c r="ER31">
        <f>INDEX('Effect Coding'!$A$3:$D$5,MATCH(I31,'Effect Coding'!$A$3:$A$5,0),COLUMN('Effect Coding'!C30))</f>
        <v>-1</v>
      </c>
      <c r="ES31">
        <f>INDEX('Effect Coding'!$A$3:$D$5,MATCH(I31,'Effect Coding'!$A$3:$A$5,0),COLUMN('Effect Coding'!D30))</f>
        <v>-1</v>
      </c>
      <c r="ET31">
        <f>INDEX('Effect Coding'!$A$163:$D$165,MATCH(J31,'Effect Coding'!$A$163:$A$165,0),COLUMN('Effect Coding'!C190))</f>
        <v>0</v>
      </c>
      <c r="EU31">
        <f>INDEX('Effect Coding'!$A$163:$D$165,MATCH(J31,'Effect Coding'!$A$163:$A$165,0),COLUMN('Effect Coding'!D190))</f>
        <v>1</v>
      </c>
      <c r="EV31">
        <f>INDEX('Effect Coding'!$A$163:$D$165,MATCH(K31,'Effect Coding'!$A$169:$A$171,0),COLUMN('Effect Coding'!C190))</f>
        <v>1</v>
      </c>
      <c r="EW31">
        <f>INDEX('Effect Coding'!$A$163:$D$165,MATCH(K31,'Effect Coding'!$A$169:$A$171,0),COLUMN('Effect Coding'!D190))</f>
        <v>0</v>
      </c>
      <c r="EX31">
        <f>INDEX('Effect Coding'!$A$175:$E$178,MATCH(L31,'Effect Coding'!$A$175:$A$178,0),COLUMN('Effect Coding'!C202))</f>
        <v>0</v>
      </c>
      <c r="EY31">
        <f>INDEX('Effect Coding'!$A$175:$E$178,MATCH(L31,'Effect Coding'!$A$175:$A$178,0),COLUMN('Effect Coding'!D202))</f>
        <v>0</v>
      </c>
      <c r="EZ31">
        <f>INDEX('Effect Coding'!$A$175:$E$178,MATCH(L31,'Effect Coding'!$A$175:$A$178,0),COLUMN('Effect Coding'!E202))</f>
        <v>1</v>
      </c>
      <c r="FA31">
        <f>INDEX('Effect Coding'!$A$182:$E$185,MATCH(M31,'Effect Coding'!$A$182:$A$185,0),COLUMN('Effect Coding'!C209))</f>
        <v>-1</v>
      </c>
      <c r="FB31">
        <f>INDEX('Effect Coding'!$A$182:$E$185,MATCH(M31,'Effect Coding'!$A$182:$A$185,0),COLUMN('Effect Coding'!D209))</f>
        <v>-1</v>
      </c>
      <c r="FC31">
        <f>INDEX('Effect Coding'!$A$182:$E$185,MATCH(M31,'Effect Coding'!$A$182:$A$185,0),COLUMN('Effect Coding'!E209))</f>
        <v>-1</v>
      </c>
      <c r="FD31">
        <f>INDEX('Effect Coding'!$A$189:$C$190,MATCH(N31,'Effect Coding'!$A$189:$A$190,0),COLUMN('Effect Coding'!C216))</f>
        <v>-1</v>
      </c>
      <c r="FE31">
        <f>INDEX('Effect Coding'!$A$194:$D$196,MATCH(O31,'Effect Coding'!$A$194:$A$196,0),COLUMN('Effect Coding'!C221))</f>
        <v>-1</v>
      </c>
      <c r="FF31">
        <f>INDEX('Effect Coding'!$A$194:$D$196,MATCH(O31,'Effect Coding'!$A$194:$A$196,0),COLUMN('Effect Coding'!D221))</f>
        <v>-1</v>
      </c>
      <c r="FG31">
        <f>INDEX('Effect Coding'!$A$200:$C$201,MATCH(P31,'Effect Coding'!$A$200:$A$201,0),COLUMN('Effect Coding'!C227))</f>
        <v>1</v>
      </c>
      <c r="FH31">
        <f>INDEX('Effect Coding'!$A$205:$D$207,MATCH(Q31,'Effect Coding'!$A$205:$A$207,0),COLUMN('Effect Coding'!C232))</f>
        <v>0</v>
      </c>
      <c r="FI31">
        <f>INDEX('Effect Coding'!$A$205:$D$207,MATCH(Q31,'Effect Coding'!$A$205:$A$207,0),COLUMN('Effect Coding'!D232))</f>
        <v>1</v>
      </c>
      <c r="FJ31">
        <f>INDEX('Effect Coding'!$A$211:$C$212,MATCH(R31,'Effect Coding'!$A$211:$A$212,0),COLUMN('Effect Coding'!C238))</f>
        <v>-1</v>
      </c>
      <c r="FK31">
        <f>INDEX('Effect Coding'!$A$216:$C$217,MATCH(S31,'Effect Coding'!$A$216:$A$217,0),COLUMN('Effect Coding'!C243))</f>
        <v>1</v>
      </c>
      <c r="FL31">
        <f>INDEX('Effect Coding'!$A$221:$C$222,MATCH(T31,'Effect Coding'!$A$221:$A$222,0),COLUMN('Effect Coding'!C248))</f>
        <v>-1</v>
      </c>
      <c r="FM31">
        <f t="shared" si="0"/>
        <v>4</v>
      </c>
      <c r="FN31">
        <v>1</v>
      </c>
      <c r="FO31">
        <v>1</v>
      </c>
      <c r="FP31">
        <f t="shared" si="1"/>
        <v>4</v>
      </c>
    </row>
    <row r="32" spans="1:172" x14ac:dyDescent="0.25">
      <c r="A32" t="s">
        <v>233</v>
      </c>
      <c r="B32" t="s">
        <v>74</v>
      </c>
      <c r="C32" t="s">
        <v>3</v>
      </c>
      <c r="D32" t="s">
        <v>31</v>
      </c>
      <c r="E32" t="s">
        <v>28</v>
      </c>
      <c r="F32" t="s">
        <v>22</v>
      </c>
      <c r="G32" t="s">
        <v>189</v>
      </c>
      <c r="H32" t="s">
        <v>185</v>
      </c>
      <c r="I32" t="s">
        <v>75</v>
      </c>
      <c r="J32" t="s">
        <v>187</v>
      </c>
      <c r="K32" t="s">
        <v>63</v>
      </c>
      <c r="L32">
        <v>2</v>
      </c>
      <c r="M32" t="s">
        <v>67</v>
      </c>
      <c r="N32" t="s">
        <v>52</v>
      </c>
      <c r="O32" t="s">
        <v>62</v>
      </c>
      <c r="P32" t="s">
        <v>52</v>
      </c>
      <c r="Q32" t="s">
        <v>64</v>
      </c>
      <c r="R32" t="s">
        <v>52</v>
      </c>
      <c r="S32" t="s">
        <v>51</v>
      </c>
      <c r="T32" t="s">
        <v>65</v>
      </c>
      <c r="U32" s="20">
        <v>2.2000000000000002</v>
      </c>
      <c r="V32">
        <f>INDEX('Effect Coding'!$A$53:$DD$159,MATCH(B32,'Effect Coding'!$A$53:$A$159,0), COLUMN('Effect Coding'!C81))</f>
        <v>0</v>
      </c>
      <c r="W32">
        <f>INDEX('Effect Coding'!$A$53:$DD$159,MATCH(B32,'Effect Coding'!$A$53:$A$159,0), COLUMN('Effect Coding'!D81))</f>
        <v>0</v>
      </c>
      <c r="X32">
        <f>INDEX('Effect Coding'!$A$53:$DD$159,MATCH(B32,'Effect Coding'!$A$53:$A$159,0), COLUMN('Effect Coding'!E81))</f>
        <v>0</v>
      </c>
      <c r="Y32">
        <f>INDEX('Effect Coding'!$A$53:$DD$159,MATCH(B32,'Effect Coding'!$A$53:$A$159,0), COLUMN('Effect Coding'!F81))</f>
        <v>0</v>
      </c>
      <c r="Z32">
        <f>INDEX('Effect Coding'!$A$53:$DD$159,MATCH(B32,'Effect Coding'!$A$53:$A$159,0), COLUMN('Effect Coding'!G81))</f>
        <v>0</v>
      </c>
      <c r="AA32">
        <f>INDEX('Effect Coding'!$A$53:$DD$159,MATCH(B32,'Effect Coding'!$A$53:$A$159,0), COLUMN('Effect Coding'!H81))</f>
        <v>0</v>
      </c>
      <c r="AB32">
        <f>INDEX('Effect Coding'!$A$53:$DD$159,MATCH(B32,'Effect Coding'!$A$53:$A$159,0), COLUMN('Effect Coding'!I81))</f>
        <v>0</v>
      </c>
      <c r="AC32">
        <f>INDEX('Effect Coding'!$A$53:$DD$159,MATCH(B32,'Effect Coding'!$A$53:$A$159,0), COLUMN('Effect Coding'!J81))</f>
        <v>0</v>
      </c>
      <c r="AD32">
        <f>INDEX('Effect Coding'!$A$53:$DD$159,MATCH(B32,'Effect Coding'!$A$53:$A$159,0), COLUMN('Effect Coding'!K81))</f>
        <v>0</v>
      </c>
      <c r="AE32">
        <f>INDEX('Effect Coding'!$A$53:$DD$159,MATCH(B32,'Effect Coding'!$A$53:$A$159,0), COLUMN('Effect Coding'!L81))</f>
        <v>1</v>
      </c>
      <c r="AF32">
        <f>INDEX('Effect Coding'!$A$53:$DD$159,MATCH(B32,'Effect Coding'!$A$53:$A$159,0), COLUMN('Effect Coding'!M81))</f>
        <v>0</v>
      </c>
      <c r="AG32">
        <f>INDEX('Effect Coding'!$A$53:$DD$159,MATCH(B32,'Effect Coding'!$A$53:$A$159,0), COLUMN('Effect Coding'!N81))</f>
        <v>0</v>
      </c>
      <c r="AH32">
        <f>INDEX('Effect Coding'!$A$53:$DD$159,MATCH(B32,'Effect Coding'!$A$53:$A$159,0), COLUMN('Effect Coding'!O81))</f>
        <v>0</v>
      </c>
      <c r="AI32">
        <f>INDEX('Effect Coding'!$A$53:$DD$159,MATCH(B32,'Effect Coding'!$A$53:$A$159,0), COLUMN('Effect Coding'!P81))</f>
        <v>0</v>
      </c>
      <c r="AJ32">
        <f>INDEX('Effect Coding'!$A$53:$DD$159,MATCH(B32,'Effect Coding'!$A$53:$A$159,0), COLUMN('Effect Coding'!Q81))</f>
        <v>0</v>
      </c>
      <c r="AK32">
        <f>INDEX('Effect Coding'!$A$53:$DD$159,MATCH(B32,'Effect Coding'!$A$53:$A$159,0), COLUMN('Effect Coding'!R81))</f>
        <v>0</v>
      </c>
      <c r="AL32">
        <f>INDEX('Effect Coding'!$A$53:$DD$159,MATCH(B32,'Effect Coding'!$A$53:$A$159,0), COLUMN('Effect Coding'!S81))</f>
        <v>0</v>
      </c>
      <c r="AM32">
        <f>INDEX('Effect Coding'!$A$53:$DD$159,MATCH(B32,'Effect Coding'!$A$53:$A$159,0), COLUMN('Effect Coding'!T81))</f>
        <v>0</v>
      </c>
      <c r="AN32">
        <f>INDEX('Effect Coding'!$A$53:$DD$159,MATCH(B32,'Effect Coding'!$A$53:$A$159,0), COLUMN('Effect Coding'!U81))</f>
        <v>0</v>
      </c>
      <c r="AO32">
        <f>INDEX('Effect Coding'!$A$53:$DD$159,MATCH(B32,'Effect Coding'!$A$53:$A$159,0), COLUMN('Effect Coding'!V81))</f>
        <v>0</v>
      </c>
      <c r="AP32">
        <f>INDEX('Effect Coding'!$A$53:$DD$159,MATCH(B32,'Effect Coding'!$A$53:$A$159,0), COLUMN('Effect Coding'!W81))</f>
        <v>0</v>
      </c>
      <c r="AQ32">
        <f>INDEX('Effect Coding'!$A$53:$DD$159,MATCH(B32,'Effect Coding'!$A$53:$A$159,0), COLUMN('Effect Coding'!X81))</f>
        <v>0</v>
      </c>
      <c r="AR32">
        <f>INDEX('Effect Coding'!$A$53:$DD$159,MATCH(B32,'Effect Coding'!$A$53:$A$159,0), COLUMN('Effect Coding'!Y81))</f>
        <v>0</v>
      </c>
      <c r="AS32">
        <f>INDEX('Effect Coding'!$A$53:$DD$159,MATCH(B32,'Effect Coding'!$A$53:$A$159,0), COLUMN('Effect Coding'!Z81))</f>
        <v>0</v>
      </c>
      <c r="AT32">
        <f>INDEX('Effect Coding'!$A$53:$DD$159,MATCH(B32,'Effect Coding'!$A$53:$A$159,0), COLUMN('Effect Coding'!AA81))</f>
        <v>0</v>
      </c>
      <c r="AU32">
        <f>INDEX('Effect Coding'!$A$53:$DD$159,MATCH(B32,'Effect Coding'!$A$53:$A$159,0), COLUMN('Effect Coding'!AB81))</f>
        <v>0</v>
      </c>
      <c r="AV32">
        <f>INDEX('Effect Coding'!$A$53:$DD$159,MATCH(B32,'Effect Coding'!$A$53:$A$159,0), COLUMN('Effect Coding'!AC81))</f>
        <v>0</v>
      </c>
      <c r="AW32">
        <f>INDEX('Effect Coding'!$A$53:$DD$159,MATCH(B32,'Effect Coding'!$A$53:$A$159,0), COLUMN('Effect Coding'!AD81))</f>
        <v>0</v>
      </c>
      <c r="AX32">
        <f>INDEX('Effect Coding'!$A$53:$DD$159,MATCH(B32,'Effect Coding'!$A$53:$A$159,0), COLUMN('Effect Coding'!AE81))</f>
        <v>0</v>
      </c>
      <c r="AY32">
        <f>INDEX('Effect Coding'!$A$53:$DD$159,MATCH(B32,'Effect Coding'!$A$53:$A$159,0), COLUMN('Effect Coding'!AF81))</f>
        <v>0</v>
      </c>
      <c r="AZ32">
        <f>INDEX('Effect Coding'!$A$53:$DD$159,MATCH(B32,'Effect Coding'!$A$53:$A$159,0), COLUMN('Effect Coding'!AG81))</f>
        <v>0</v>
      </c>
      <c r="BA32">
        <f>INDEX('Effect Coding'!$A$53:$DD$159,MATCH(B32,'Effect Coding'!$A$53:$A$159,0), COLUMN('Effect Coding'!AH81))</f>
        <v>0</v>
      </c>
      <c r="BB32">
        <f>INDEX('Effect Coding'!$A$53:$DD$159,MATCH(B32,'Effect Coding'!$A$53:$A$159,0), COLUMN('Effect Coding'!AI81))</f>
        <v>0</v>
      </c>
      <c r="BC32">
        <f>INDEX('Effect Coding'!$A$53:$DD$159,MATCH(B32,'Effect Coding'!$A$53:$A$159,0), COLUMN('Effect Coding'!AJ81))</f>
        <v>0</v>
      </c>
      <c r="BD32">
        <f>INDEX('Effect Coding'!$A$53:$DD$159,MATCH(B32,'Effect Coding'!$A$53:$A$159,0), COLUMN('Effect Coding'!AK81))</f>
        <v>0</v>
      </c>
      <c r="BE32">
        <f>INDEX('Effect Coding'!$A$53:$DD$159,MATCH(B32,'Effect Coding'!$A$53:$A$159,0), COLUMN('Effect Coding'!AL81))</f>
        <v>0</v>
      </c>
      <c r="BF32">
        <f>INDEX('Effect Coding'!$A$53:$DD$159,MATCH(B32,'Effect Coding'!$A$53:$A$159,0), COLUMN('Effect Coding'!AM81))</f>
        <v>0</v>
      </c>
      <c r="BG32">
        <f>INDEX('Effect Coding'!$A$53:$DD$159,MATCH(B32,'Effect Coding'!$A$53:$A$159,0), COLUMN('Effect Coding'!AN81))</f>
        <v>0</v>
      </c>
      <c r="BH32">
        <f>INDEX('Effect Coding'!$A$53:$DD$159,MATCH(B32,'Effect Coding'!$A$53:$A$159,0), COLUMN('Effect Coding'!AO81))</f>
        <v>0</v>
      </c>
      <c r="BI32">
        <f>INDEX('Effect Coding'!$A$53:$DD$159,MATCH(B32,'Effect Coding'!$A$53:$A$159,0), COLUMN('Effect Coding'!AP81))</f>
        <v>0</v>
      </c>
      <c r="BJ32">
        <f>INDEX('Effect Coding'!$A$53:$DD$159,MATCH(B32,'Effect Coding'!$A$53:$A$159,0), COLUMN('Effect Coding'!AQ81))</f>
        <v>0</v>
      </c>
      <c r="BK32">
        <f>INDEX('Effect Coding'!$A$53:$DD$159,MATCH(B32,'Effect Coding'!$A$53:$A$159,0), COLUMN('Effect Coding'!AR81))</f>
        <v>0</v>
      </c>
      <c r="BL32">
        <f>INDEX('Effect Coding'!$A$53:$DD$159,MATCH(B32,'Effect Coding'!$A$53:$A$159,0), COLUMN('Effect Coding'!AS81))</f>
        <v>0</v>
      </c>
      <c r="BM32">
        <f>INDEX('Effect Coding'!$A$53:$DD$159,MATCH(B32,'Effect Coding'!$A$53:$A$159,0), COLUMN('Effect Coding'!AT81))</f>
        <v>0</v>
      </c>
      <c r="BN32">
        <f>INDEX('Effect Coding'!$A$53:$DD$159,MATCH(B32,'Effect Coding'!$A$53:$A$159,0), COLUMN('Effect Coding'!AU81))</f>
        <v>0</v>
      </c>
      <c r="BO32">
        <f>INDEX('Effect Coding'!$A$53:$DD$159,MATCH(B32,'Effect Coding'!$A$53:$A$159,0), COLUMN('Effect Coding'!AV81))</f>
        <v>0</v>
      </c>
      <c r="BP32">
        <f>INDEX('Effect Coding'!$A$53:$DD$159,MATCH(B32,'Effect Coding'!$A$53:$A$159,0), COLUMN('Effect Coding'!AW81))</f>
        <v>0</v>
      </c>
      <c r="BQ32">
        <f>INDEX('Effect Coding'!$A$53:$DD$159,MATCH(B32,'Effect Coding'!$A$53:$A$159,0), COLUMN('Effect Coding'!AX81))</f>
        <v>0</v>
      </c>
      <c r="BR32">
        <f>INDEX('Effect Coding'!$A$53:$DD$159,MATCH(B32,'Effect Coding'!$A$53:$A$159,0), COLUMN('Effect Coding'!AY81))</f>
        <v>0</v>
      </c>
      <c r="BS32">
        <f>INDEX('Effect Coding'!$A$53:$DD$159,MATCH(B32,'Effect Coding'!$A$53:$A$159,0), COLUMN('Effect Coding'!AZ81))</f>
        <v>0</v>
      </c>
      <c r="BT32">
        <f>INDEX('Effect Coding'!$A$53:$DD$159,MATCH(B32,'Effect Coding'!$A$53:$A$159,0), COLUMN('Effect Coding'!BA81))</f>
        <v>0</v>
      </c>
      <c r="BU32">
        <f>INDEX('Effect Coding'!$A$53:$DD$159,MATCH(B32,'Effect Coding'!$A$53:$A$159,0), COLUMN('Effect Coding'!BB81))</f>
        <v>0</v>
      </c>
      <c r="BV32">
        <f>INDEX('Effect Coding'!$A$53:$DD$159,MATCH(B32,'Effect Coding'!$A$53:$A$159,0), COLUMN('Effect Coding'!BC81))</f>
        <v>0</v>
      </c>
      <c r="BW32">
        <f>INDEX('Effect Coding'!$A$53:$DD$159,MATCH(B32,'Effect Coding'!$A$53:$A$159,0), COLUMN('Effect Coding'!BD81))</f>
        <v>0</v>
      </c>
      <c r="BX32">
        <f>INDEX('Effect Coding'!$A$53:$DD$159,MATCH(B32,'Effect Coding'!$A$53:$A$159,0), COLUMN('Effect Coding'!BE81))</f>
        <v>0</v>
      </c>
      <c r="BY32">
        <f>INDEX('Effect Coding'!$A$53:$DD$159,MATCH(B32,'Effect Coding'!$A$53:$A$159,0), COLUMN('Effect Coding'!BF81))</f>
        <v>0</v>
      </c>
      <c r="BZ32">
        <f>INDEX('Effect Coding'!$A$53:$DD$159,MATCH(B32,'Effect Coding'!$A$53:$A$159,0), COLUMN('Effect Coding'!BG81))</f>
        <v>0</v>
      </c>
      <c r="CA32">
        <f>INDEX('Effect Coding'!$A$53:$DD$159,MATCH(B32,'Effect Coding'!$A$53:$A$159,0), COLUMN('Effect Coding'!BH81))</f>
        <v>0</v>
      </c>
      <c r="CB32">
        <f>INDEX('Effect Coding'!$A$53:$DD$159,MATCH(B32,'Effect Coding'!$A$53:$A$159,0), COLUMN('Effect Coding'!BI81))</f>
        <v>0</v>
      </c>
      <c r="CC32">
        <f>INDEX('Effect Coding'!$A$53:$DD$159,MATCH(B32,'Effect Coding'!$A$53:$A$159,0), COLUMN('Effect Coding'!BJ81))</f>
        <v>0</v>
      </c>
      <c r="CD32">
        <f>INDEX('Effect Coding'!$A$53:$DD$159,MATCH(B32,'Effect Coding'!$A$53:$A$159,0), COLUMN('Effect Coding'!BK81))</f>
        <v>0</v>
      </c>
      <c r="CE32">
        <f>INDEX('Effect Coding'!$A$53:$DD$159,MATCH(B32,'Effect Coding'!$A$53:$A$159,0), COLUMN('Effect Coding'!BL81))</f>
        <v>0</v>
      </c>
      <c r="CF32">
        <f>INDEX('Effect Coding'!$A$53:$DD$159,MATCH(B32,'Effect Coding'!$A$53:$A$159,0), COLUMN('Effect Coding'!BM81))</f>
        <v>0</v>
      </c>
      <c r="CG32">
        <f>INDEX('Effect Coding'!$A$53:$DD$159,MATCH(B32,'Effect Coding'!$A$53:$A$159,0), COLUMN('Effect Coding'!BN81))</f>
        <v>0</v>
      </c>
      <c r="CH32">
        <f>INDEX('Effect Coding'!$A$53:$DD$159,MATCH(B32,'Effect Coding'!$A$53:$A$159,0), COLUMN('Effect Coding'!BO81))</f>
        <v>0</v>
      </c>
      <c r="CI32">
        <f>INDEX('Effect Coding'!$A$53:$DD$159,MATCH(B32,'Effect Coding'!$A$53:$A$159,0), COLUMN('Effect Coding'!BP81))</f>
        <v>0</v>
      </c>
      <c r="CJ32">
        <f>INDEX('Effect Coding'!$A$53:$DD$159,MATCH(B32,'Effect Coding'!$A$53:$A$159,0), COLUMN('Effect Coding'!BQ81))</f>
        <v>0</v>
      </c>
      <c r="CK32">
        <f>INDEX('Effect Coding'!$A$53:$DD$159,MATCH(B32,'Effect Coding'!$A$53:$A$159,0), COLUMN('Effect Coding'!BR81))</f>
        <v>0</v>
      </c>
      <c r="CL32">
        <f>INDEX('Effect Coding'!$A$53:$DD$159,MATCH(B32,'Effect Coding'!$A$53:$A$159,0), COLUMN('Effect Coding'!BS81))</f>
        <v>0</v>
      </c>
      <c r="CM32">
        <f>INDEX('Effect Coding'!$A$53:$DD$159,MATCH(B32,'Effect Coding'!$A$53:$A$159,0), COLUMN('Effect Coding'!BT81))</f>
        <v>0</v>
      </c>
      <c r="CN32">
        <f>INDEX('Effect Coding'!$A$53:$DD$159,MATCH(B32,'Effect Coding'!$A$53:$A$159,0), COLUMN('Effect Coding'!BU81))</f>
        <v>0</v>
      </c>
      <c r="CO32">
        <f>INDEX('Effect Coding'!$A$53:$DD$159,MATCH(B32,'Effect Coding'!$A$53:$A$159,0), COLUMN('Effect Coding'!BV81))</f>
        <v>0</v>
      </c>
      <c r="CP32">
        <f>INDEX('Effect Coding'!$A$53:$DD$159,MATCH(B32,'Effect Coding'!$A$53:$A$159,0), COLUMN('Effect Coding'!BW81))</f>
        <v>0</v>
      </c>
      <c r="CQ32">
        <f>INDEX('Effect Coding'!$A$53:$DD$159,MATCH(B32,'Effect Coding'!$A$53:$A$159,0), COLUMN('Effect Coding'!BX81))</f>
        <v>0</v>
      </c>
      <c r="CR32">
        <f>INDEX('Effect Coding'!$A$53:$DD$159,MATCH(B32,'Effect Coding'!$A$53:$A$159,0), COLUMN('Effect Coding'!BY81))</f>
        <v>0</v>
      </c>
      <c r="CS32">
        <f>INDEX('Effect Coding'!$A$53:$DD$159,MATCH(B32,'Effect Coding'!$A$53:$A$159,0), COLUMN('Effect Coding'!BZ81))</f>
        <v>0</v>
      </c>
      <c r="CT32">
        <f>INDEX('Effect Coding'!$A$53:$DD$159,MATCH(B32,'Effect Coding'!$A$53:$A$159,0), COLUMN('Effect Coding'!CA81))</f>
        <v>0</v>
      </c>
      <c r="CU32">
        <f>INDEX('Effect Coding'!$A$53:$DD$159,MATCH(B32,'Effect Coding'!$A$53:$A$159,0), COLUMN('Effect Coding'!CB81))</f>
        <v>0</v>
      </c>
      <c r="CV32">
        <f>INDEX('Effect Coding'!$A$53:$DD$159,MATCH(B32,'Effect Coding'!$A$53:$A$159,0), COLUMN('Effect Coding'!CC81))</f>
        <v>0</v>
      </c>
      <c r="CW32">
        <f>INDEX('Effect Coding'!$A$53:$DD$159,MATCH(B32,'Effect Coding'!$A$53:$A$159,0), COLUMN('Effect Coding'!CD81))</f>
        <v>0</v>
      </c>
      <c r="CX32">
        <f>INDEX('Effect Coding'!$A$53:$DD$159,MATCH(B32,'Effect Coding'!$A$53:$A$159,0), COLUMN('Effect Coding'!CE81))</f>
        <v>0</v>
      </c>
      <c r="CY32">
        <f>INDEX('Effect Coding'!$A$53:$DD$159,MATCH(B32,'Effect Coding'!$A$53:$A$159,0), COLUMN('Effect Coding'!CF81))</f>
        <v>0</v>
      </c>
      <c r="CZ32">
        <f>INDEX('Effect Coding'!$A$53:$DD$159,MATCH(B32,'Effect Coding'!$A$53:$A$159,0), COLUMN('Effect Coding'!CG81))</f>
        <v>0</v>
      </c>
      <c r="DA32">
        <f>INDEX('Effect Coding'!$A$53:$DD$159,MATCH(B32,'Effect Coding'!$A$53:$A$159,0), COLUMN('Effect Coding'!CH81))</f>
        <v>0</v>
      </c>
      <c r="DB32">
        <f>INDEX('Effect Coding'!$A$53:$DD$159,MATCH(B32,'Effect Coding'!$A$53:$A$159,0), COLUMN('Effect Coding'!CI81))</f>
        <v>0</v>
      </c>
      <c r="DC32">
        <f>INDEX('Effect Coding'!$A$53:$DD$159,MATCH(B32,'Effect Coding'!$A$53:$A$159,0), COLUMN('Effect Coding'!CJ81))</f>
        <v>0</v>
      </c>
      <c r="DD32">
        <f>INDEX('Effect Coding'!$A$53:$DD$159,MATCH(B32,'Effect Coding'!$A$53:$A$159,0), COLUMN('Effect Coding'!CK81))</f>
        <v>0</v>
      </c>
      <c r="DE32">
        <f>INDEX('Effect Coding'!$A$53:$DD$159,MATCH(B32,'Effect Coding'!$A$53:$A$159,0), COLUMN('Effect Coding'!CL81))</f>
        <v>0</v>
      </c>
      <c r="DF32">
        <f>INDEX('Effect Coding'!$A$53:$DD$159,MATCH(B32,'Effect Coding'!$A$53:$A$159,0), COLUMN('Effect Coding'!CM81))</f>
        <v>0</v>
      </c>
      <c r="DG32">
        <f>INDEX('Effect Coding'!$A$53:$DD$159,MATCH(B32,'Effect Coding'!$A$53:$A$159,0), COLUMN('Effect Coding'!CN81))</f>
        <v>0</v>
      </c>
      <c r="DH32">
        <f>INDEX('Effect Coding'!$A$53:$DD$159,MATCH(B32,'Effect Coding'!$A$53:$A$159,0), COLUMN('Effect Coding'!CO81))</f>
        <v>0</v>
      </c>
      <c r="DI32">
        <f>INDEX('Effect Coding'!$A$53:$DD$159,MATCH(B32,'Effect Coding'!$A$53:$A$159,0), COLUMN('Effect Coding'!CP81))</f>
        <v>0</v>
      </c>
      <c r="DJ32">
        <f>INDEX('Effect Coding'!$A$53:$DD$159,MATCH(B32,'Effect Coding'!$A$53:$A$159,0), COLUMN('Effect Coding'!CQ81))</f>
        <v>0</v>
      </c>
      <c r="DK32">
        <f>INDEX('Effect Coding'!$A$53:$DD$159,MATCH(B32,'Effect Coding'!$A$53:$A$159,0), COLUMN('Effect Coding'!CR81))</f>
        <v>0</v>
      </c>
      <c r="DL32">
        <f>INDEX('Effect Coding'!$A$53:$DD$159,MATCH(B32,'Effect Coding'!$A$53:$A$159,0), COLUMN('Effect Coding'!CS81))</f>
        <v>0</v>
      </c>
      <c r="DM32">
        <f>INDEX('Effect Coding'!$A$53:$DD$159,MATCH(B32,'Effect Coding'!$A$53:$A$159,0), COLUMN('Effect Coding'!CT81))</f>
        <v>0</v>
      </c>
      <c r="DN32">
        <f>INDEX('Effect Coding'!$A$53:$DD$159,MATCH(B32,'Effect Coding'!$A$53:$A$159,0), COLUMN('Effect Coding'!CU81))</f>
        <v>0</v>
      </c>
      <c r="DO32">
        <f>INDEX('Effect Coding'!$A$53:$DD$159,MATCH(B32,'Effect Coding'!$A$53:$A$159,0), COLUMN('Effect Coding'!CV81))</f>
        <v>0</v>
      </c>
      <c r="DP32">
        <f>INDEX('Effect Coding'!$A$53:$DD$159,MATCH(B32,'Effect Coding'!$A$53:$A$159,0), COLUMN('Effect Coding'!CW81))</f>
        <v>0</v>
      </c>
      <c r="DQ32">
        <f>INDEX('Effect Coding'!$A$53:$DD$159,MATCH(B32,'Effect Coding'!$A$53:$A$159,0), COLUMN('Effect Coding'!CX81))</f>
        <v>0</v>
      </c>
      <c r="DR32">
        <f>INDEX('Effect Coding'!$A$53:$DD$159,MATCH(B32,'Effect Coding'!$A$53:$A$159,0), COLUMN('Effect Coding'!CY81))</f>
        <v>0</v>
      </c>
      <c r="DS32">
        <f>INDEX('Effect Coding'!$A$53:$DD$159,MATCH(B32,'Effect Coding'!$A$53:$A$159,0), COLUMN('Effect Coding'!CZ81))</f>
        <v>0</v>
      </c>
      <c r="DT32">
        <f>INDEX('Effect Coding'!$A$53:$DD$159,MATCH(B32,'Effect Coding'!$A$53:$A$159,0), COLUMN('Effect Coding'!DA81))</f>
        <v>0</v>
      </c>
      <c r="DU32">
        <f>INDEX('Effect Coding'!$A$53:$DD$159,MATCH(B32,'Effect Coding'!$A$53:$A$159,0), COLUMN('Effect Coding'!DB81))</f>
        <v>0</v>
      </c>
      <c r="DV32">
        <f>INDEX('Effect Coding'!$A$53:$DD$159,MATCH(B32,'Effect Coding'!$A$53:$A$159,0), COLUMN('Effect Coding'!DC81))</f>
        <v>0</v>
      </c>
      <c r="DW32">
        <f>INDEX('Effect Coding'!$A$53:$DD$159,MATCH(B32,'Effect Coding'!$A$53:$A$159,0), COLUMN('Effect Coding'!DD81))</f>
        <v>0</v>
      </c>
      <c r="DX32">
        <f>INDEX('Effect Coding'!$A$40:$K$49,MATCH(C32,'Effect Coding'!$A$40:$A$49,0),COLUMN('Effect Coding'!C68))</f>
        <v>0</v>
      </c>
      <c r="DY32">
        <f>INDEX('Effect Coding'!$A$40:$K$49,MATCH(C32,'Effect Coding'!$A$40:$A$49,0),COLUMN('Effect Coding'!D68))</f>
        <v>1</v>
      </c>
      <c r="DZ32">
        <f>INDEX('Effect Coding'!$A$40:$K$49,MATCH(C32,'Effect Coding'!$A$40:$A$49,0),COLUMN('Effect Coding'!E68))</f>
        <v>0</v>
      </c>
      <c r="EA32">
        <f>INDEX('Effect Coding'!$A$40:$K$49,MATCH(C32,'Effect Coding'!$A$40:$A$49,0),COLUMN('Effect Coding'!F68))</f>
        <v>0</v>
      </c>
      <c r="EB32">
        <f>INDEX('Effect Coding'!$A$40:$K$49,MATCH(C32,'Effect Coding'!$A$40:$A$49,0),COLUMN('Effect Coding'!G68))</f>
        <v>0</v>
      </c>
      <c r="EC32">
        <f>INDEX('Effect Coding'!$A$40:$K$49,MATCH(C32,'Effect Coding'!$A$40:$A$49,0),COLUMN('Effect Coding'!H68))</f>
        <v>0</v>
      </c>
      <c r="ED32">
        <f>INDEX('Effect Coding'!$A$40:$K$49,MATCH(C32,'Effect Coding'!$A$40:$A$49,0),COLUMN('Effect Coding'!I68))</f>
        <v>0</v>
      </c>
      <c r="EE32">
        <f>INDEX('Effect Coding'!$A$40:$K$49,MATCH(C32,'Effect Coding'!$A$40:$A$49,0),COLUMN('Effect Coding'!J68))</f>
        <v>0</v>
      </c>
      <c r="EF32">
        <f>INDEX('Effect Coding'!$A$40:$K$49,MATCH(C32,'Effect Coding'!$A$40:$A$49,0),COLUMN('Effect Coding'!K68))</f>
        <v>0</v>
      </c>
      <c r="EG32">
        <f>INDEX('Effect Coding'!$A$33:$E$36,MATCH(D32,'Effect Coding'!$A$33:$A$36,0),COLUMN('Effect Coding'!C61))</f>
        <v>0</v>
      </c>
      <c r="EH32">
        <f>INDEX('Effect Coding'!$A$33:$E$36,MATCH(D32,'Effect Coding'!$A$33:$A$36,0),COLUMN('Effect Coding'!D61))</f>
        <v>1</v>
      </c>
      <c r="EI32">
        <f>INDEX('Effect Coding'!$A$33:$E$36,MATCH(D32,'Effect Coding'!$A$33:$A$36,0),COLUMN('Effect Coding'!E61))</f>
        <v>0</v>
      </c>
      <c r="EJ32">
        <f>INDEX('Effect Coding'!$A$27:$D$29,MATCH(E32,'Effect Coding'!$A$27:$A$29,0),COLUMN('Effect Coding'!C55))</f>
        <v>1</v>
      </c>
      <c r="EK32">
        <f>INDEX('Effect Coding'!$A$27:$D$29,MATCH(E32,'Effect Coding'!$A$27:$A$29,0),COLUMN('Effect Coding'!D55))</f>
        <v>0</v>
      </c>
      <c r="EL32">
        <f>INDEX('Effect Coding'!$A$21:$D$23,MATCH(F32,'Effect Coding'!$A$21:$A$23,0),COLUMN('Effect Coding'!C49))</f>
        <v>0</v>
      </c>
      <c r="EM32">
        <f>INDEX('Effect Coding'!$A$21:$D$23,MATCH(F32,'Effect Coding'!$A$21:$A$23,0),COLUMN('Effect Coding'!D49))</f>
        <v>1</v>
      </c>
      <c r="EN32">
        <f>INDEX('Effect Coding'!$A$15:$D$17,MATCH(G32,'Effect Coding'!$A$15:$A$17,0),COLUMN('Effect Coding'!C43))</f>
        <v>0</v>
      </c>
      <c r="EO32">
        <f>INDEX('Effect Coding'!$A$15:$D$17,MATCH(G32,'Effect Coding'!$A$15:$A$17,0),COLUMN('Effect Coding'!D43))</f>
        <v>1</v>
      </c>
      <c r="EP32">
        <f>INDEX('Effect Coding'!$A$9:$D$11,MATCH(H32,'Effect Coding'!$A$9:$A$11,0),COLUMN('Effect Coding'!C37))</f>
        <v>0</v>
      </c>
      <c r="EQ32">
        <f>INDEX('Effect Coding'!$A$9:$D$11,MATCH(H32,'Effect Coding'!$A$9:$A$11,0),COLUMN('Effect Coding'!D37))</f>
        <v>1</v>
      </c>
      <c r="ER32">
        <f>INDEX('Effect Coding'!$A$3:$D$5,MATCH(I32,'Effect Coding'!$A$3:$A$5,0),COLUMN('Effect Coding'!C31))</f>
        <v>-1</v>
      </c>
      <c r="ES32">
        <f>INDEX('Effect Coding'!$A$3:$D$5,MATCH(I32,'Effect Coding'!$A$3:$A$5,0),COLUMN('Effect Coding'!D31))</f>
        <v>-1</v>
      </c>
      <c r="ET32">
        <f>INDEX('Effect Coding'!$A$163:$D$165,MATCH(J32,'Effect Coding'!$A$163:$A$165,0),COLUMN('Effect Coding'!C191))</f>
        <v>0</v>
      </c>
      <c r="EU32">
        <f>INDEX('Effect Coding'!$A$163:$D$165,MATCH(J32,'Effect Coding'!$A$163:$A$165,0),COLUMN('Effect Coding'!D191))</f>
        <v>1</v>
      </c>
      <c r="EV32">
        <f>INDEX('Effect Coding'!$A$163:$D$165,MATCH(K32,'Effect Coding'!$A$169:$A$171,0),COLUMN('Effect Coding'!C191))</f>
        <v>1</v>
      </c>
      <c r="EW32">
        <f>INDEX('Effect Coding'!$A$163:$D$165,MATCH(K32,'Effect Coding'!$A$169:$A$171,0),COLUMN('Effect Coding'!D191))</f>
        <v>0</v>
      </c>
      <c r="EX32">
        <f>INDEX('Effect Coding'!$A$175:$E$178,MATCH(L32,'Effect Coding'!$A$175:$A$178,0),COLUMN('Effect Coding'!C203))</f>
        <v>0</v>
      </c>
      <c r="EY32">
        <f>INDEX('Effect Coding'!$A$175:$E$178,MATCH(L32,'Effect Coding'!$A$175:$A$178,0),COLUMN('Effect Coding'!D203))</f>
        <v>0</v>
      </c>
      <c r="EZ32">
        <f>INDEX('Effect Coding'!$A$175:$E$178,MATCH(L32,'Effect Coding'!$A$175:$A$178,0),COLUMN('Effect Coding'!E203))</f>
        <v>1</v>
      </c>
      <c r="FA32">
        <f>INDEX('Effect Coding'!$A$182:$E$185,MATCH(M32,'Effect Coding'!$A$182:$A$185,0),COLUMN('Effect Coding'!C210))</f>
        <v>-1</v>
      </c>
      <c r="FB32">
        <f>INDEX('Effect Coding'!$A$182:$E$185,MATCH(M32,'Effect Coding'!$A$182:$A$185,0),COLUMN('Effect Coding'!D210))</f>
        <v>-1</v>
      </c>
      <c r="FC32">
        <f>INDEX('Effect Coding'!$A$182:$E$185,MATCH(M32,'Effect Coding'!$A$182:$A$185,0),COLUMN('Effect Coding'!E210))</f>
        <v>-1</v>
      </c>
      <c r="FD32">
        <f>INDEX('Effect Coding'!$A$189:$C$190,MATCH(N32,'Effect Coding'!$A$189:$A$190,0),COLUMN('Effect Coding'!C217))</f>
        <v>-1</v>
      </c>
      <c r="FE32">
        <f>INDEX('Effect Coding'!$A$194:$D$196,MATCH(O32,'Effect Coding'!$A$194:$A$196,0),COLUMN('Effect Coding'!C222))</f>
        <v>-1</v>
      </c>
      <c r="FF32">
        <f>INDEX('Effect Coding'!$A$194:$D$196,MATCH(O32,'Effect Coding'!$A$194:$A$196,0),COLUMN('Effect Coding'!D222))</f>
        <v>-1</v>
      </c>
      <c r="FG32">
        <f>INDEX('Effect Coding'!$A$200:$C$201,MATCH(P32,'Effect Coding'!$A$200:$A$201,0),COLUMN('Effect Coding'!C228))</f>
        <v>1</v>
      </c>
      <c r="FH32">
        <f>INDEX('Effect Coding'!$A$205:$D$207,MATCH(Q32,'Effect Coding'!$A$205:$A$207,0),COLUMN('Effect Coding'!C233))</f>
        <v>0</v>
      </c>
      <c r="FI32">
        <f>INDEX('Effect Coding'!$A$205:$D$207,MATCH(Q32,'Effect Coding'!$A$205:$A$207,0),COLUMN('Effect Coding'!D233))</f>
        <v>1</v>
      </c>
      <c r="FJ32">
        <f>INDEX('Effect Coding'!$A$211:$C$212,MATCH(R32,'Effect Coding'!$A$211:$A$212,0),COLUMN('Effect Coding'!C239))</f>
        <v>-1</v>
      </c>
      <c r="FK32">
        <f>INDEX('Effect Coding'!$A$216:$C$217,MATCH(S32,'Effect Coding'!$A$216:$A$217,0),COLUMN('Effect Coding'!C244))</f>
        <v>1</v>
      </c>
      <c r="FL32">
        <f>INDEX('Effect Coding'!$A$221:$C$222,MATCH(T32,'Effect Coding'!$A$221:$A$222,0),COLUMN('Effect Coding'!C249))</f>
        <v>-1</v>
      </c>
      <c r="FM32">
        <f t="shared" si="0"/>
        <v>4</v>
      </c>
      <c r="FN32">
        <v>1</v>
      </c>
      <c r="FO32">
        <v>1</v>
      </c>
      <c r="FP32">
        <f t="shared" si="1"/>
        <v>4</v>
      </c>
    </row>
    <row r="33" spans="1:172" x14ac:dyDescent="0.25">
      <c r="A33" t="s">
        <v>234</v>
      </c>
      <c r="B33" t="s">
        <v>74</v>
      </c>
      <c r="C33" t="s">
        <v>3</v>
      </c>
      <c r="D33" t="s">
        <v>31</v>
      </c>
      <c r="E33" t="s">
        <v>28</v>
      </c>
      <c r="F33" t="s">
        <v>54</v>
      </c>
      <c r="G33" t="s">
        <v>189</v>
      </c>
      <c r="H33" t="s">
        <v>185</v>
      </c>
      <c r="I33" t="s">
        <v>75</v>
      </c>
      <c r="J33" t="s">
        <v>187</v>
      </c>
      <c r="K33" t="s">
        <v>63</v>
      </c>
      <c r="L33">
        <v>2</v>
      </c>
      <c r="M33" t="s">
        <v>67</v>
      </c>
      <c r="N33" t="s">
        <v>52</v>
      </c>
      <c r="O33" t="s">
        <v>62</v>
      </c>
      <c r="P33" t="s">
        <v>52</v>
      </c>
      <c r="Q33" t="s">
        <v>64</v>
      </c>
      <c r="R33" t="s">
        <v>52</v>
      </c>
      <c r="S33" t="s">
        <v>51</v>
      </c>
      <c r="T33" t="s">
        <v>65</v>
      </c>
      <c r="U33" s="20">
        <v>3.7</v>
      </c>
      <c r="V33">
        <f>INDEX('Effect Coding'!$A$53:$DD$159,MATCH(B33,'Effect Coding'!$A$53:$A$159,0), COLUMN('Effect Coding'!C82))</f>
        <v>0</v>
      </c>
      <c r="W33">
        <f>INDEX('Effect Coding'!$A$53:$DD$159,MATCH(B33,'Effect Coding'!$A$53:$A$159,0), COLUMN('Effect Coding'!D82))</f>
        <v>0</v>
      </c>
      <c r="X33">
        <f>INDEX('Effect Coding'!$A$53:$DD$159,MATCH(B33,'Effect Coding'!$A$53:$A$159,0), COLUMN('Effect Coding'!E82))</f>
        <v>0</v>
      </c>
      <c r="Y33">
        <f>INDEX('Effect Coding'!$A$53:$DD$159,MATCH(B33,'Effect Coding'!$A$53:$A$159,0), COLUMN('Effect Coding'!F82))</f>
        <v>0</v>
      </c>
      <c r="Z33">
        <f>INDEX('Effect Coding'!$A$53:$DD$159,MATCH(B33,'Effect Coding'!$A$53:$A$159,0), COLUMN('Effect Coding'!G82))</f>
        <v>0</v>
      </c>
      <c r="AA33">
        <f>INDEX('Effect Coding'!$A$53:$DD$159,MATCH(B33,'Effect Coding'!$A$53:$A$159,0), COLUMN('Effect Coding'!H82))</f>
        <v>0</v>
      </c>
      <c r="AB33">
        <f>INDEX('Effect Coding'!$A$53:$DD$159,MATCH(B33,'Effect Coding'!$A$53:$A$159,0), COLUMN('Effect Coding'!I82))</f>
        <v>0</v>
      </c>
      <c r="AC33">
        <f>INDEX('Effect Coding'!$A$53:$DD$159,MATCH(B33,'Effect Coding'!$A$53:$A$159,0), COLUMN('Effect Coding'!J82))</f>
        <v>0</v>
      </c>
      <c r="AD33">
        <f>INDEX('Effect Coding'!$A$53:$DD$159,MATCH(B33,'Effect Coding'!$A$53:$A$159,0), COLUMN('Effect Coding'!K82))</f>
        <v>0</v>
      </c>
      <c r="AE33">
        <f>INDEX('Effect Coding'!$A$53:$DD$159,MATCH(B33,'Effect Coding'!$A$53:$A$159,0), COLUMN('Effect Coding'!L82))</f>
        <v>1</v>
      </c>
      <c r="AF33">
        <f>INDEX('Effect Coding'!$A$53:$DD$159,MATCH(B33,'Effect Coding'!$A$53:$A$159,0), COLUMN('Effect Coding'!M82))</f>
        <v>0</v>
      </c>
      <c r="AG33">
        <f>INDEX('Effect Coding'!$A$53:$DD$159,MATCH(B33,'Effect Coding'!$A$53:$A$159,0), COLUMN('Effect Coding'!N82))</f>
        <v>0</v>
      </c>
      <c r="AH33">
        <f>INDEX('Effect Coding'!$A$53:$DD$159,MATCH(B33,'Effect Coding'!$A$53:$A$159,0), COLUMN('Effect Coding'!O82))</f>
        <v>0</v>
      </c>
      <c r="AI33">
        <f>INDEX('Effect Coding'!$A$53:$DD$159,MATCH(B33,'Effect Coding'!$A$53:$A$159,0), COLUMN('Effect Coding'!P82))</f>
        <v>0</v>
      </c>
      <c r="AJ33">
        <f>INDEX('Effect Coding'!$A$53:$DD$159,MATCH(B33,'Effect Coding'!$A$53:$A$159,0), COLUMN('Effect Coding'!Q82))</f>
        <v>0</v>
      </c>
      <c r="AK33">
        <f>INDEX('Effect Coding'!$A$53:$DD$159,MATCH(B33,'Effect Coding'!$A$53:$A$159,0), COLUMN('Effect Coding'!R82))</f>
        <v>0</v>
      </c>
      <c r="AL33">
        <f>INDEX('Effect Coding'!$A$53:$DD$159,MATCH(B33,'Effect Coding'!$A$53:$A$159,0), COLUMN('Effect Coding'!S82))</f>
        <v>0</v>
      </c>
      <c r="AM33">
        <f>INDEX('Effect Coding'!$A$53:$DD$159,MATCH(B33,'Effect Coding'!$A$53:$A$159,0), COLUMN('Effect Coding'!T82))</f>
        <v>0</v>
      </c>
      <c r="AN33">
        <f>INDEX('Effect Coding'!$A$53:$DD$159,MATCH(B33,'Effect Coding'!$A$53:$A$159,0), COLUMN('Effect Coding'!U82))</f>
        <v>0</v>
      </c>
      <c r="AO33">
        <f>INDEX('Effect Coding'!$A$53:$DD$159,MATCH(B33,'Effect Coding'!$A$53:$A$159,0), COLUMN('Effect Coding'!V82))</f>
        <v>0</v>
      </c>
      <c r="AP33">
        <f>INDEX('Effect Coding'!$A$53:$DD$159,MATCH(B33,'Effect Coding'!$A$53:$A$159,0), COLUMN('Effect Coding'!W82))</f>
        <v>0</v>
      </c>
      <c r="AQ33">
        <f>INDEX('Effect Coding'!$A$53:$DD$159,MATCH(B33,'Effect Coding'!$A$53:$A$159,0), COLUMN('Effect Coding'!X82))</f>
        <v>0</v>
      </c>
      <c r="AR33">
        <f>INDEX('Effect Coding'!$A$53:$DD$159,MATCH(B33,'Effect Coding'!$A$53:$A$159,0), COLUMN('Effect Coding'!Y82))</f>
        <v>0</v>
      </c>
      <c r="AS33">
        <f>INDEX('Effect Coding'!$A$53:$DD$159,MATCH(B33,'Effect Coding'!$A$53:$A$159,0), COLUMN('Effect Coding'!Z82))</f>
        <v>0</v>
      </c>
      <c r="AT33">
        <f>INDEX('Effect Coding'!$A$53:$DD$159,MATCH(B33,'Effect Coding'!$A$53:$A$159,0), COLUMN('Effect Coding'!AA82))</f>
        <v>0</v>
      </c>
      <c r="AU33">
        <f>INDEX('Effect Coding'!$A$53:$DD$159,MATCH(B33,'Effect Coding'!$A$53:$A$159,0), COLUMN('Effect Coding'!AB82))</f>
        <v>0</v>
      </c>
      <c r="AV33">
        <f>INDEX('Effect Coding'!$A$53:$DD$159,MATCH(B33,'Effect Coding'!$A$53:$A$159,0), COLUMN('Effect Coding'!AC82))</f>
        <v>0</v>
      </c>
      <c r="AW33">
        <f>INDEX('Effect Coding'!$A$53:$DD$159,MATCH(B33,'Effect Coding'!$A$53:$A$159,0), COLUMN('Effect Coding'!AD82))</f>
        <v>0</v>
      </c>
      <c r="AX33">
        <f>INDEX('Effect Coding'!$A$53:$DD$159,MATCH(B33,'Effect Coding'!$A$53:$A$159,0), COLUMN('Effect Coding'!AE82))</f>
        <v>0</v>
      </c>
      <c r="AY33">
        <f>INDEX('Effect Coding'!$A$53:$DD$159,MATCH(B33,'Effect Coding'!$A$53:$A$159,0), COLUMN('Effect Coding'!AF82))</f>
        <v>0</v>
      </c>
      <c r="AZ33">
        <f>INDEX('Effect Coding'!$A$53:$DD$159,MATCH(B33,'Effect Coding'!$A$53:$A$159,0), COLUMN('Effect Coding'!AG82))</f>
        <v>0</v>
      </c>
      <c r="BA33">
        <f>INDEX('Effect Coding'!$A$53:$DD$159,MATCH(B33,'Effect Coding'!$A$53:$A$159,0), COLUMN('Effect Coding'!AH82))</f>
        <v>0</v>
      </c>
      <c r="BB33">
        <f>INDEX('Effect Coding'!$A$53:$DD$159,MATCH(B33,'Effect Coding'!$A$53:$A$159,0), COLUMN('Effect Coding'!AI82))</f>
        <v>0</v>
      </c>
      <c r="BC33">
        <f>INDEX('Effect Coding'!$A$53:$DD$159,MATCH(B33,'Effect Coding'!$A$53:$A$159,0), COLUMN('Effect Coding'!AJ82))</f>
        <v>0</v>
      </c>
      <c r="BD33">
        <f>INDEX('Effect Coding'!$A$53:$DD$159,MATCH(B33,'Effect Coding'!$A$53:$A$159,0), COLUMN('Effect Coding'!AK82))</f>
        <v>0</v>
      </c>
      <c r="BE33">
        <f>INDEX('Effect Coding'!$A$53:$DD$159,MATCH(B33,'Effect Coding'!$A$53:$A$159,0), COLUMN('Effect Coding'!AL82))</f>
        <v>0</v>
      </c>
      <c r="BF33">
        <f>INDEX('Effect Coding'!$A$53:$DD$159,MATCH(B33,'Effect Coding'!$A$53:$A$159,0), COLUMN('Effect Coding'!AM82))</f>
        <v>0</v>
      </c>
      <c r="BG33">
        <f>INDEX('Effect Coding'!$A$53:$DD$159,MATCH(B33,'Effect Coding'!$A$53:$A$159,0), COLUMN('Effect Coding'!AN82))</f>
        <v>0</v>
      </c>
      <c r="BH33">
        <f>INDEX('Effect Coding'!$A$53:$DD$159,MATCH(B33,'Effect Coding'!$A$53:$A$159,0), COLUMN('Effect Coding'!AO82))</f>
        <v>0</v>
      </c>
      <c r="BI33">
        <f>INDEX('Effect Coding'!$A$53:$DD$159,MATCH(B33,'Effect Coding'!$A$53:$A$159,0), COLUMN('Effect Coding'!AP82))</f>
        <v>0</v>
      </c>
      <c r="BJ33">
        <f>INDEX('Effect Coding'!$A$53:$DD$159,MATCH(B33,'Effect Coding'!$A$53:$A$159,0), COLUMN('Effect Coding'!AQ82))</f>
        <v>0</v>
      </c>
      <c r="BK33">
        <f>INDEX('Effect Coding'!$A$53:$DD$159,MATCH(B33,'Effect Coding'!$A$53:$A$159,0), COLUMN('Effect Coding'!AR82))</f>
        <v>0</v>
      </c>
      <c r="BL33">
        <f>INDEX('Effect Coding'!$A$53:$DD$159,MATCH(B33,'Effect Coding'!$A$53:$A$159,0), COLUMN('Effect Coding'!AS82))</f>
        <v>0</v>
      </c>
      <c r="BM33">
        <f>INDEX('Effect Coding'!$A$53:$DD$159,MATCH(B33,'Effect Coding'!$A$53:$A$159,0), COLUMN('Effect Coding'!AT82))</f>
        <v>0</v>
      </c>
      <c r="BN33">
        <f>INDEX('Effect Coding'!$A$53:$DD$159,MATCH(B33,'Effect Coding'!$A$53:$A$159,0), COLUMN('Effect Coding'!AU82))</f>
        <v>0</v>
      </c>
      <c r="BO33">
        <f>INDEX('Effect Coding'!$A$53:$DD$159,MATCH(B33,'Effect Coding'!$A$53:$A$159,0), COLUMN('Effect Coding'!AV82))</f>
        <v>0</v>
      </c>
      <c r="BP33">
        <f>INDEX('Effect Coding'!$A$53:$DD$159,MATCH(B33,'Effect Coding'!$A$53:$A$159,0), COLUMN('Effect Coding'!AW82))</f>
        <v>0</v>
      </c>
      <c r="BQ33">
        <f>INDEX('Effect Coding'!$A$53:$DD$159,MATCH(B33,'Effect Coding'!$A$53:$A$159,0), COLUMN('Effect Coding'!AX82))</f>
        <v>0</v>
      </c>
      <c r="BR33">
        <f>INDEX('Effect Coding'!$A$53:$DD$159,MATCH(B33,'Effect Coding'!$A$53:$A$159,0), COLUMN('Effect Coding'!AY82))</f>
        <v>0</v>
      </c>
      <c r="BS33">
        <f>INDEX('Effect Coding'!$A$53:$DD$159,MATCH(B33,'Effect Coding'!$A$53:$A$159,0), COLUMN('Effect Coding'!AZ82))</f>
        <v>0</v>
      </c>
      <c r="BT33">
        <f>INDEX('Effect Coding'!$A$53:$DD$159,MATCH(B33,'Effect Coding'!$A$53:$A$159,0), COLUMN('Effect Coding'!BA82))</f>
        <v>0</v>
      </c>
      <c r="BU33">
        <f>INDEX('Effect Coding'!$A$53:$DD$159,MATCH(B33,'Effect Coding'!$A$53:$A$159,0), COLUMN('Effect Coding'!BB82))</f>
        <v>0</v>
      </c>
      <c r="BV33">
        <f>INDEX('Effect Coding'!$A$53:$DD$159,MATCH(B33,'Effect Coding'!$A$53:$A$159,0), COLUMN('Effect Coding'!BC82))</f>
        <v>0</v>
      </c>
      <c r="BW33">
        <f>INDEX('Effect Coding'!$A$53:$DD$159,MATCH(B33,'Effect Coding'!$A$53:$A$159,0), COLUMN('Effect Coding'!BD82))</f>
        <v>0</v>
      </c>
      <c r="BX33">
        <f>INDEX('Effect Coding'!$A$53:$DD$159,MATCH(B33,'Effect Coding'!$A$53:$A$159,0), COLUMN('Effect Coding'!BE82))</f>
        <v>0</v>
      </c>
      <c r="BY33">
        <f>INDEX('Effect Coding'!$A$53:$DD$159,MATCH(B33,'Effect Coding'!$A$53:$A$159,0), COLUMN('Effect Coding'!BF82))</f>
        <v>0</v>
      </c>
      <c r="BZ33">
        <f>INDEX('Effect Coding'!$A$53:$DD$159,MATCH(B33,'Effect Coding'!$A$53:$A$159,0), COLUMN('Effect Coding'!BG82))</f>
        <v>0</v>
      </c>
      <c r="CA33">
        <f>INDEX('Effect Coding'!$A$53:$DD$159,MATCH(B33,'Effect Coding'!$A$53:$A$159,0), COLUMN('Effect Coding'!BH82))</f>
        <v>0</v>
      </c>
      <c r="CB33">
        <f>INDEX('Effect Coding'!$A$53:$DD$159,MATCH(B33,'Effect Coding'!$A$53:$A$159,0), COLUMN('Effect Coding'!BI82))</f>
        <v>0</v>
      </c>
      <c r="CC33">
        <f>INDEX('Effect Coding'!$A$53:$DD$159,MATCH(B33,'Effect Coding'!$A$53:$A$159,0), COLUMN('Effect Coding'!BJ82))</f>
        <v>0</v>
      </c>
      <c r="CD33">
        <f>INDEX('Effect Coding'!$A$53:$DD$159,MATCH(B33,'Effect Coding'!$A$53:$A$159,0), COLUMN('Effect Coding'!BK82))</f>
        <v>0</v>
      </c>
      <c r="CE33">
        <f>INDEX('Effect Coding'!$A$53:$DD$159,MATCH(B33,'Effect Coding'!$A$53:$A$159,0), COLUMN('Effect Coding'!BL82))</f>
        <v>0</v>
      </c>
      <c r="CF33">
        <f>INDEX('Effect Coding'!$A$53:$DD$159,MATCH(B33,'Effect Coding'!$A$53:$A$159,0), COLUMN('Effect Coding'!BM82))</f>
        <v>0</v>
      </c>
      <c r="CG33">
        <f>INDEX('Effect Coding'!$A$53:$DD$159,MATCH(B33,'Effect Coding'!$A$53:$A$159,0), COLUMN('Effect Coding'!BN82))</f>
        <v>0</v>
      </c>
      <c r="CH33">
        <f>INDEX('Effect Coding'!$A$53:$DD$159,MATCH(B33,'Effect Coding'!$A$53:$A$159,0), COLUMN('Effect Coding'!BO82))</f>
        <v>0</v>
      </c>
      <c r="CI33">
        <f>INDEX('Effect Coding'!$A$53:$DD$159,MATCH(B33,'Effect Coding'!$A$53:$A$159,0), COLUMN('Effect Coding'!BP82))</f>
        <v>0</v>
      </c>
      <c r="CJ33">
        <f>INDEX('Effect Coding'!$A$53:$DD$159,MATCH(B33,'Effect Coding'!$A$53:$A$159,0), COLUMN('Effect Coding'!BQ82))</f>
        <v>0</v>
      </c>
      <c r="CK33">
        <f>INDEX('Effect Coding'!$A$53:$DD$159,MATCH(B33,'Effect Coding'!$A$53:$A$159,0), COLUMN('Effect Coding'!BR82))</f>
        <v>0</v>
      </c>
      <c r="CL33">
        <f>INDEX('Effect Coding'!$A$53:$DD$159,MATCH(B33,'Effect Coding'!$A$53:$A$159,0), COLUMN('Effect Coding'!BS82))</f>
        <v>0</v>
      </c>
      <c r="CM33">
        <f>INDEX('Effect Coding'!$A$53:$DD$159,MATCH(B33,'Effect Coding'!$A$53:$A$159,0), COLUMN('Effect Coding'!BT82))</f>
        <v>0</v>
      </c>
      <c r="CN33">
        <f>INDEX('Effect Coding'!$A$53:$DD$159,MATCH(B33,'Effect Coding'!$A$53:$A$159,0), COLUMN('Effect Coding'!BU82))</f>
        <v>0</v>
      </c>
      <c r="CO33">
        <f>INDEX('Effect Coding'!$A$53:$DD$159,MATCH(B33,'Effect Coding'!$A$53:$A$159,0), COLUMN('Effect Coding'!BV82))</f>
        <v>0</v>
      </c>
      <c r="CP33">
        <f>INDEX('Effect Coding'!$A$53:$DD$159,MATCH(B33,'Effect Coding'!$A$53:$A$159,0), COLUMN('Effect Coding'!BW82))</f>
        <v>0</v>
      </c>
      <c r="CQ33">
        <f>INDEX('Effect Coding'!$A$53:$DD$159,MATCH(B33,'Effect Coding'!$A$53:$A$159,0), COLUMN('Effect Coding'!BX82))</f>
        <v>0</v>
      </c>
      <c r="CR33">
        <f>INDEX('Effect Coding'!$A$53:$DD$159,MATCH(B33,'Effect Coding'!$A$53:$A$159,0), COLUMN('Effect Coding'!BY82))</f>
        <v>0</v>
      </c>
      <c r="CS33">
        <f>INDEX('Effect Coding'!$A$53:$DD$159,MATCH(B33,'Effect Coding'!$A$53:$A$159,0), COLUMN('Effect Coding'!BZ82))</f>
        <v>0</v>
      </c>
      <c r="CT33">
        <f>INDEX('Effect Coding'!$A$53:$DD$159,MATCH(B33,'Effect Coding'!$A$53:$A$159,0), COLUMN('Effect Coding'!CA82))</f>
        <v>0</v>
      </c>
      <c r="CU33">
        <f>INDEX('Effect Coding'!$A$53:$DD$159,MATCH(B33,'Effect Coding'!$A$53:$A$159,0), COLUMN('Effect Coding'!CB82))</f>
        <v>0</v>
      </c>
      <c r="CV33">
        <f>INDEX('Effect Coding'!$A$53:$DD$159,MATCH(B33,'Effect Coding'!$A$53:$A$159,0), COLUMN('Effect Coding'!CC82))</f>
        <v>0</v>
      </c>
      <c r="CW33">
        <f>INDEX('Effect Coding'!$A$53:$DD$159,MATCH(B33,'Effect Coding'!$A$53:$A$159,0), COLUMN('Effect Coding'!CD82))</f>
        <v>0</v>
      </c>
      <c r="CX33">
        <f>INDEX('Effect Coding'!$A$53:$DD$159,MATCH(B33,'Effect Coding'!$A$53:$A$159,0), COLUMN('Effect Coding'!CE82))</f>
        <v>0</v>
      </c>
      <c r="CY33">
        <f>INDEX('Effect Coding'!$A$53:$DD$159,MATCH(B33,'Effect Coding'!$A$53:$A$159,0), COLUMN('Effect Coding'!CF82))</f>
        <v>0</v>
      </c>
      <c r="CZ33">
        <f>INDEX('Effect Coding'!$A$53:$DD$159,MATCH(B33,'Effect Coding'!$A$53:$A$159,0), COLUMN('Effect Coding'!CG82))</f>
        <v>0</v>
      </c>
      <c r="DA33">
        <f>INDEX('Effect Coding'!$A$53:$DD$159,MATCH(B33,'Effect Coding'!$A$53:$A$159,0), COLUMN('Effect Coding'!CH82))</f>
        <v>0</v>
      </c>
      <c r="DB33">
        <f>INDEX('Effect Coding'!$A$53:$DD$159,MATCH(B33,'Effect Coding'!$A$53:$A$159,0), COLUMN('Effect Coding'!CI82))</f>
        <v>0</v>
      </c>
      <c r="DC33">
        <f>INDEX('Effect Coding'!$A$53:$DD$159,MATCH(B33,'Effect Coding'!$A$53:$A$159,0), COLUMN('Effect Coding'!CJ82))</f>
        <v>0</v>
      </c>
      <c r="DD33">
        <f>INDEX('Effect Coding'!$A$53:$DD$159,MATCH(B33,'Effect Coding'!$A$53:$A$159,0), COLUMN('Effect Coding'!CK82))</f>
        <v>0</v>
      </c>
      <c r="DE33">
        <f>INDEX('Effect Coding'!$A$53:$DD$159,MATCH(B33,'Effect Coding'!$A$53:$A$159,0), COLUMN('Effect Coding'!CL82))</f>
        <v>0</v>
      </c>
      <c r="DF33">
        <f>INDEX('Effect Coding'!$A$53:$DD$159,MATCH(B33,'Effect Coding'!$A$53:$A$159,0), COLUMN('Effect Coding'!CM82))</f>
        <v>0</v>
      </c>
      <c r="DG33">
        <f>INDEX('Effect Coding'!$A$53:$DD$159,MATCH(B33,'Effect Coding'!$A$53:$A$159,0), COLUMN('Effect Coding'!CN82))</f>
        <v>0</v>
      </c>
      <c r="DH33">
        <f>INDEX('Effect Coding'!$A$53:$DD$159,MATCH(B33,'Effect Coding'!$A$53:$A$159,0), COLUMN('Effect Coding'!CO82))</f>
        <v>0</v>
      </c>
      <c r="DI33">
        <f>INDEX('Effect Coding'!$A$53:$DD$159,MATCH(B33,'Effect Coding'!$A$53:$A$159,0), COLUMN('Effect Coding'!CP82))</f>
        <v>0</v>
      </c>
      <c r="DJ33">
        <f>INDEX('Effect Coding'!$A$53:$DD$159,MATCH(B33,'Effect Coding'!$A$53:$A$159,0), COLUMN('Effect Coding'!CQ82))</f>
        <v>0</v>
      </c>
      <c r="DK33">
        <f>INDEX('Effect Coding'!$A$53:$DD$159,MATCH(B33,'Effect Coding'!$A$53:$A$159,0), COLUMN('Effect Coding'!CR82))</f>
        <v>0</v>
      </c>
      <c r="DL33">
        <f>INDEX('Effect Coding'!$A$53:$DD$159,MATCH(B33,'Effect Coding'!$A$53:$A$159,0), COLUMN('Effect Coding'!CS82))</f>
        <v>0</v>
      </c>
      <c r="DM33">
        <f>INDEX('Effect Coding'!$A$53:$DD$159,MATCH(B33,'Effect Coding'!$A$53:$A$159,0), COLUMN('Effect Coding'!CT82))</f>
        <v>0</v>
      </c>
      <c r="DN33">
        <f>INDEX('Effect Coding'!$A$53:$DD$159,MATCH(B33,'Effect Coding'!$A$53:$A$159,0), COLUMN('Effect Coding'!CU82))</f>
        <v>0</v>
      </c>
      <c r="DO33">
        <f>INDEX('Effect Coding'!$A$53:$DD$159,MATCH(B33,'Effect Coding'!$A$53:$A$159,0), COLUMN('Effect Coding'!CV82))</f>
        <v>0</v>
      </c>
      <c r="DP33">
        <f>INDEX('Effect Coding'!$A$53:$DD$159,MATCH(B33,'Effect Coding'!$A$53:$A$159,0), COLUMN('Effect Coding'!CW82))</f>
        <v>0</v>
      </c>
      <c r="DQ33">
        <f>INDEX('Effect Coding'!$A$53:$DD$159,MATCH(B33,'Effect Coding'!$A$53:$A$159,0), COLUMN('Effect Coding'!CX82))</f>
        <v>0</v>
      </c>
      <c r="DR33">
        <f>INDEX('Effect Coding'!$A$53:$DD$159,MATCH(B33,'Effect Coding'!$A$53:$A$159,0), COLUMN('Effect Coding'!CY82))</f>
        <v>0</v>
      </c>
      <c r="DS33">
        <f>INDEX('Effect Coding'!$A$53:$DD$159,MATCH(B33,'Effect Coding'!$A$53:$A$159,0), COLUMN('Effect Coding'!CZ82))</f>
        <v>0</v>
      </c>
      <c r="DT33">
        <f>INDEX('Effect Coding'!$A$53:$DD$159,MATCH(B33,'Effect Coding'!$A$53:$A$159,0), COLUMN('Effect Coding'!DA82))</f>
        <v>0</v>
      </c>
      <c r="DU33">
        <f>INDEX('Effect Coding'!$A$53:$DD$159,MATCH(B33,'Effect Coding'!$A$53:$A$159,0), COLUMN('Effect Coding'!DB82))</f>
        <v>0</v>
      </c>
      <c r="DV33">
        <f>INDEX('Effect Coding'!$A$53:$DD$159,MATCH(B33,'Effect Coding'!$A$53:$A$159,0), COLUMN('Effect Coding'!DC82))</f>
        <v>0</v>
      </c>
      <c r="DW33">
        <f>INDEX('Effect Coding'!$A$53:$DD$159,MATCH(B33,'Effect Coding'!$A$53:$A$159,0), COLUMN('Effect Coding'!DD82))</f>
        <v>0</v>
      </c>
      <c r="DX33">
        <f>INDEX('Effect Coding'!$A$40:$K$49,MATCH(C33,'Effect Coding'!$A$40:$A$49,0),COLUMN('Effect Coding'!C69))</f>
        <v>0</v>
      </c>
      <c r="DY33">
        <f>INDEX('Effect Coding'!$A$40:$K$49,MATCH(C33,'Effect Coding'!$A$40:$A$49,0),COLUMN('Effect Coding'!D69))</f>
        <v>1</v>
      </c>
      <c r="DZ33">
        <f>INDEX('Effect Coding'!$A$40:$K$49,MATCH(C33,'Effect Coding'!$A$40:$A$49,0),COLUMN('Effect Coding'!E69))</f>
        <v>0</v>
      </c>
      <c r="EA33">
        <f>INDEX('Effect Coding'!$A$40:$K$49,MATCH(C33,'Effect Coding'!$A$40:$A$49,0),COLUMN('Effect Coding'!F69))</f>
        <v>0</v>
      </c>
      <c r="EB33">
        <f>INDEX('Effect Coding'!$A$40:$K$49,MATCH(C33,'Effect Coding'!$A$40:$A$49,0),COLUMN('Effect Coding'!G69))</f>
        <v>0</v>
      </c>
      <c r="EC33">
        <f>INDEX('Effect Coding'!$A$40:$K$49,MATCH(C33,'Effect Coding'!$A$40:$A$49,0),COLUMN('Effect Coding'!H69))</f>
        <v>0</v>
      </c>
      <c r="ED33">
        <f>INDEX('Effect Coding'!$A$40:$K$49,MATCH(C33,'Effect Coding'!$A$40:$A$49,0),COLUMN('Effect Coding'!I69))</f>
        <v>0</v>
      </c>
      <c r="EE33">
        <f>INDEX('Effect Coding'!$A$40:$K$49,MATCH(C33,'Effect Coding'!$A$40:$A$49,0),COLUMN('Effect Coding'!J69))</f>
        <v>0</v>
      </c>
      <c r="EF33">
        <f>INDEX('Effect Coding'!$A$40:$K$49,MATCH(C33,'Effect Coding'!$A$40:$A$49,0),COLUMN('Effect Coding'!K69))</f>
        <v>0</v>
      </c>
      <c r="EG33">
        <f>INDEX('Effect Coding'!$A$33:$E$36,MATCH(D33,'Effect Coding'!$A$33:$A$36,0),COLUMN('Effect Coding'!C62))</f>
        <v>0</v>
      </c>
      <c r="EH33">
        <f>INDEX('Effect Coding'!$A$33:$E$36,MATCH(D33,'Effect Coding'!$A$33:$A$36,0),COLUMN('Effect Coding'!D62))</f>
        <v>1</v>
      </c>
      <c r="EI33">
        <f>INDEX('Effect Coding'!$A$33:$E$36,MATCH(D33,'Effect Coding'!$A$33:$A$36,0),COLUMN('Effect Coding'!E62))</f>
        <v>0</v>
      </c>
      <c r="EJ33">
        <f>INDEX('Effect Coding'!$A$27:$D$29,MATCH(E33,'Effect Coding'!$A$27:$A$29,0),COLUMN('Effect Coding'!C56))</f>
        <v>1</v>
      </c>
      <c r="EK33">
        <f>INDEX('Effect Coding'!$A$27:$D$29,MATCH(E33,'Effect Coding'!$A$27:$A$29,0),COLUMN('Effect Coding'!D56))</f>
        <v>0</v>
      </c>
      <c r="EL33">
        <f>INDEX('Effect Coding'!$A$21:$D$23,MATCH(F33,'Effect Coding'!$A$21:$A$23,0),COLUMN('Effect Coding'!C50))</f>
        <v>-1</v>
      </c>
      <c r="EM33">
        <f>INDEX('Effect Coding'!$A$21:$D$23,MATCH(F33,'Effect Coding'!$A$21:$A$23,0),COLUMN('Effect Coding'!D50))</f>
        <v>-1</v>
      </c>
      <c r="EN33">
        <f>INDEX('Effect Coding'!$A$15:$D$17,MATCH(G33,'Effect Coding'!$A$15:$A$17,0),COLUMN('Effect Coding'!C44))</f>
        <v>0</v>
      </c>
      <c r="EO33">
        <f>INDEX('Effect Coding'!$A$15:$D$17,MATCH(G33,'Effect Coding'!$A$15:$A$17,0),COLUMN('Effect Coding'!D44))</f>
        <v>1</v>
      </c>
      <c r="EP33">
        <f>INDEX('Effect Coding'!$A$9:$D$11,MATCH(H33,'Effect Coding'!$A$9:$A$11,0),COLUMN('Effect Coding'!C38))</f>
        <v>0</v>
      </c>
      <c r="EQ33">
        <f>INDEX('Effect Coding'!$A$9:$D$11,MATCH(H33,'Effect Coding'!$A$9:$A$11,0),COLUMN('Effect Coding'!D38))</f>
        <v>1</v>
      </c>
      <c r="ER33">
        <f>INDEX('Effect Coding'!$A$3:$D$5,MATCH(I33,'Effect Coding'!$A$3:$A$5,0),COLUMN('Effect Coding'!C32))</f>
        <v>-1</v>
      </c>
      <c r="ES33">
        <f>INDEX('Effect Coding'!$A$3:$D$5,MATCH(I33,'Effect Coding'!$A$3:$A$5,0),COLUMN('Effect Coding'!D32))</f>
        <v>-1</v>
      </c>
      <c r="ET33">
        <f>INDEX('Effect Coding'!$A$163:$D$165,MATCH(J33,'Effect Coding'!$A$163:$A$165,0),COLUMN('Effect Coding'!C192))</f>
        <v>0</v>
      </c>
      <c r="EU33">
        <f>INDEX('Effect Coding'!$A$163:$D$165,MATCH(J33,'Effect Coding'!$A$163:$A$165,0),COLUMN('Effect Coding'!D192))</f>
        <v>1</v>
      </c>
      <c r="EV33">
        <f>INDEX('Effect Coding'!$A$163:$D$165,MATCH(K33,'Effect Coding'!$A$169:$A$171,0),COLUMN('Effect Coding'!C192))</f>
        <v>1</v>
      </c>
      <c r="EW33">
        <f>INDEX('Effect Coding'!$A$163:$D$165,MATCH(K33,'Effect Coding'!$A$169:$A$171,0),COLUMN('Effect Coding'!D192))</f>
        <v>0</v>
      </c>
      <c r="EX33">
        <f>INDEX('Effect Coding'!$A$175:$E$178,MATCH(L33,'Effect Coding'!$A$175:$A$178,0),COLUMN('Effect Coding'!C204))</f>
        <v>0</v>
      </c>
      <c r="EY33">
        <f>INDEX('Effect Coding'!$A$175:$E$178,MATCH(L33,'Effect Coding'!$A$175:$A$178,0),COLUMN('Effect Coding'!D204))</f>
        <v>0</v>
      </c>
      <c r="EZ33">
        <f>INDEX('Effect Coding'!$A$175:$E$178,MATCH(L33,'Effect Coding'!$A$175:$A$178,0),COLUMN('Effect Coding'!E204))</f>
        <v>1</v>
      </c>
      <c r="FA33">
        <f>INDEX('Effect Coding'!$A$182:$E$185,MATCH(M33,'Effect Coding'!$A$182:$A$185,0),COLUMN('Effect Coding'!C211))</f>
        <v>-1</v>
      </c>
      <c r="FB33">
        <f>INDEX('Effect Coding'!$A$182:$E$185,MATCH(M33,'Effect Coding'!$A$182:$A$185,0),COLUMN('Effect Coding'!D211))</f>
        <v>-1</v>
      </c>
      <c r="FC33">
        <f>INDEX('Effect Coding'!$A$182:$E$185,MATCH(M33,'Effect Coding'!$A$182:$A$185,0),COLUMN('Effect Coding'!E211))</f>
        <v>-1</v>
      </c>
      <c r="FD33">
        <f>INDEX('Effect Coding'!$A$189:$C$190,MATCH(N33,'Effect Coding'!$A$189:$A$190,0),COLUMN('Effect Coding'!C218))</f>
        <v>-1</v>
      </c>
      <c r="FE33">
        <f>INDEX('Effect Coding'!$A$194:$D$196,MATCH(O33,'Effect Coding'!$A$194:$A$196,0),COLUMN('Effect Coding'!C223))</f>
        <v>-1</v>
      </c>
      <c r="FF33">
        <f>INDEX('Effect Coding'!$A$194:$D$196,MATCH(O33,'Effect Coding'!$A$194:$A$196,0),COLUMN('Effect Coding'!D223))</f>
        <v>-1</v>
      </c>
      <c r="FG33">
        <f>INDEX('Effect Coding'!$A$200:$C$201,MATCH(P33,'Effect Coding'!$A$200:$A$201,0),COLUMN('Effect Coding'!C229))</f>
        <v>1</v>
      </c>
      <c r="FH33">
        <f>INDEX('Effect Coding'!$A$205:$D$207,MATCH(Q33,'Effect Coding'!$A$205:$A$207,0),COLUMN('Effect Coding'!C234))</f>
        <v>0</v>
      </c>
      <c r="FI33">
        <f>INDEX('Effect Coding'!$A$205:$D$207,MATCH(Q33,'Effect Coding'!$A$205:$A$207,0),COLUMN('Effect Coding'!D234))</f>
        <v>1</v>
      </c>
      <c r="FJ33">
        <f>INDEX('Effect Coding'!$A$211:$C$212,MATCH(R33,'Effect Coding'!$A$211:$A$212,0),COLUMN('Effect Coding'!C240))</f>
        <v>-1</v>
      </c>
      <c r="FK33">
        <f>INDEX('Effect Coding'!$A$216:$C$217,MATCH(S33,'Effect Coding'!$A$216:$A$217,0),COLUMN('Effect Coding'!C245))</f>
        <v>1</v>
      </c>
      <c r="FL33">
        <f>INDEX('Effect Coding'!$A$221:$C$222,MATCH(T33,'Effect Coding'!$A$221:$A$222,0),COLUMN('Effect Coding'!C250))</f>
        <v>-1</v>
      </c>
      <c r="FM33">
        <f t="shared" si="0"/>
        <v>1</v>
      </c>
      <c r="FN33">
        <v>1</v>
      </c>
      <c r="FO33">
        <v>1</v>
      </c>
      <c r="FP33">
        <f t="shared" si="1"/>
        <v>1</v>
      </c>
    </row>
    <row r="34" spans="1:172" x14ac:dyDescent="0.25">
      <c r="A34" t="s">
        <v>235</v>
      </c>
      <c r="B34" t="s">
        <v>76</v>
      </c>
      <c r="C34" t="s">
        <v>3</v>
      </c>
      <c r="D34" t="s">
        <v>31</v>
      </c>
      <c r="E34" t="s">
        <v>28</v>
      </c>
      <c r="F34" t="s">
        <v>53</v>
      </c>
      <c r="G34" t="s">
        <v>189</v>
      </c>
      <c r="H34" t="s">
        <v>185</v>
      </c>
      <c r="I34" t="s">
        <v>75</v>
      </c>
      <c r="J34" t="s">
        <v>187</v>
      </c>
      <c r="K34" t="s">
        <v>63</v>
      </c>
      <c r="L34">
        <v>2</v>
      </c>
      <c r="M34" t="s">
        <v>51</v>
      </c>
      <c r="N34" t="s">
        <v>52</v>
      </c>
      <c r="O34" t="s">
        <v>63</v>
      </c>
      <c r="P34" t="s">
        <v>51</v>
      </c>
      <c r="Q34" t="s">
        <v>68</v>
      </c>
      <c r="R34" t="s">
        <v>51</v>
      </c>
      <c r="S34" t="s">
        <v>51</v>
      </c>
      <c r="T34" t="s">
        <v>51</v>
      </c>
      <c r="U34" s="20">
        <v>9.9</v>
      </c>
      <c r="V34">
        <f>INDEX('Effect Coding'!$A$53:$DD$159,MATCH(B34,'Effect Coding'!$A$53:$A$159,0), COLUMN('Effect Coding'!C83))</f>
        <v>0</v>
      </c>
      <c r="W34">
        <f>INDEX('Effect Coding'!$A$53:$DD$159,MATCH(B34,'Effect Coding'!$A$53:$A$159,0), COLUMN('Effect Coding'!D83))</f>
        <v>0</v>
      </c>
      <c r="X34">
        <f>INDEX('Effect Coding'!$A$53:$DD$159,MATCH(B34,'Effect Coding'!$A$53:$A$159,0), COLUMN('Effect Coding'!E83))</f>
        <v>0</v>
      </c>
      <c r="Y34">
        <f>INDEX('Effect Coding'!$A$53:$DD$159,MATCH(B34,'Effect Coding'!$A$53:$A$159,0), COLUMN('Effect Coding'!F83))</f>
        <v>0</v>
      </c>
      <c r="Z34">
        <f>INDEX('Effect Coding'!$A$53:$DD$159,MATCH(B34,'Effect Coding'!$A$53:$A$159,0), COLUMN('Effect Coding'!G83))</f>
        <v>0</v>
      </c>
      <c r="AA34">
        <f>INDEX('Effect Coding'!$A$53:$DD$159,MATCH(B34,'Effect Coding'!$A$53:$A$159,0), COLUMN('Effect Coding'!H83))</f>
        <v>0</v>
      </c>
      <c r="AB34">
        <f>INDEX('Effect Coding'!$A$53:$DD$159,MATCH(B34,'Effect Coding'!$A$53:$A$159,0), COLUMN('Effect Coding'!I83))</f>
        <v>0</v>
      </c>
      <c r="AC34">
        <f>INDEX('Effect Coding'!$A$53:$DD$159,MATCH(B34,'Effect Coding'!$A$53:$A$159,0), COLUMN('Effect Coding'!J83))</f>
        <v>0</v>
      </c>
      <c r="AD34">
        <f>INDEX('Effect Coding'!$A$53:$DD$159,MATCH(B34,'Effect Coding'!$A$53:$A$159,0), COLUMN('Effect Coding'!K83))</f>
        <v>0</v>
      </c>
      <c r="AE34">
        <f>INDEX('Effect Coding'!$A$53:$DD$159,MATCH(B34,'Effect Coding'!$A$53:$A$159,0), COLUMN('Effect Coding'!L83))</f>
        <v>0</v>
      </c>
      <c r="AF34">
        <f>INDEX('Effect Coding'!$A$53:$DD$159,MATCH(B34,'Effect Coding'!$A$53:$A$159,0), COLUMN('Effect Coding'!M83))</f>
        <v>1</v>
      </c>
      <c r="AG34">
        <f>INDEX('Effect Coding'!$A$53:$DD$159,MATCH(B34,'Effect Coding'!$A$53:$A$159,0), COLUMN('Effect Coding'!N83))</f>
        <v>0</v>
      </c>
      <c r="AH34">
        <f>INDEX('Effect Coding'!$A$53:$DD$159,MATCH(B34,'Effect Coding'!$A$53:$A$159,0), COLUMN('Effect Coding'!O83))</f>
        <v>0</v>
      </c>
      <c r="AI34">
        <f>INDEX('Effect Coding'!$A$53:$DD$159,MATCH(B34,'Effect Coding'!$A$53:$A$159,0), COLUMN('Effect Coding'!P83))</f>
        <v>0</v>
      </c>
      <c r="AJ34">
        <f>INDEX('Effect Coding'!$A$53:$DD$159,MATCH(B34,'Effect Coding'!$A$53:$A$159,0), COLUMN('Effect Coding'!Q83))</f>
        <v>0</v>
      </c>
      <c r="AK34">
        <f>INDEX('Effect Coding'!$A$53:$DD$159,MATCH(B34,'Effect Coding'!$A$53:$A$159,0), COLUMN('Effect Coding'!R83))</f>
        <v>0</v>
      </c>
      <c r="AL34">
        <f>INDEX('Effect Coding'!$A$53:$DD$159,MATCH(B34,'Effect Coding'!$A$53:$A$159,0), COLUMN('Effect Coding'!S83))</f>
        <v>0</v>
      </c>
      <c r="AM34">
        <f>INDEX('Effect Coding'!$A$53:$DD$159,MATCH(B34,'Effect Coding'!$A$53:$A$159,0), COLUMN('Effect Coding'!T83))</f>
        <v>0</v>
      </c>
      <c r="AN34">
        <f>INDEX('Effect Coding'!$A$53:$DD$159,MATCH(B34,'Effect Coding'!$A$53:$A$159,0), COLUMN('Effect Coding'!U83))</f>
        <v>0</v>
      </c>
      <c r="AO34">
        <f>INDEX('Effect Coding'!$A$53:$DD$159,MATCH(B34,'Effect Coding'!$A$53:$A$159,0), COLUMN('Effect Coding'!V83))</f>
        <v>0</v>
      </c>
      <c r="AP34">
        <f>INDEX('Effect Coding'!$A$53:$DD$159,MATCH(B34,'Effect Coding'!$A$53:$A$159,0), COLUMN('Effect Coding'!W83))</f>
        <v>0</v>
      </c>
      <c r="AQ34">
        <f>INDEX('Effect Coding'!$A$53:$DD$159,MATCH(B34,'Effect Coding'!$A$53:$A$159,0), COLUMN('Effect Coding'!X83))</f>
        <v>0</v>
      </c>
      <c r="AR34">
        <f>INDEX('Effect Coding'!$A$53:$DD$159,MATCH(B34,'Effect Coding'!$A$53:$A$159,0), COLUMN('Effect Coding'!Y83))</f>
        <v>0</v>
      </c>
      <c r="AS34">
        <f>INDEX('Effect Coding'!$A$53:$DD$159,MATCH(B34,'Effect Coding'!$A$53:$A$159,0), COLUMN('Effect Coding'!Z83))</f>
        <v>0</v>
      </c>
      <c r="AT34">
        <f>INDEX('Effect Coding'!$A$53:$DD$159,MATCH(B34,'Effect Coding'!$A$53:$A$159,0), COLUMN('Effect Coding'!AA83))</f>
        <v>0</v>
      </c>
      <c r="AU34">
        <f>INDEX('Effect Coding'!$A$53:$DD$159,MATCH(B34,'Effect Coding'!$A$53:$A$159,0), COLUMN('Effect Coding'!AB83))</f>
        <v>0</v>
      </c>
      <c r="AV34">
        <f>INDEX('Effect Coding'!$A$53:$DD$159,MATCH(B34,'Effect Coding'!$A$53:$A$159,0), COLUMN('Effect Coding'!AC83))</f>
        <v>0</v>
      </c>
      <c r="AW34">
        <f>INDEX('Effect Coding'!$A$53:$DD$159,MATCH(B34,'Effect Coding'!$A$53:$A$159,0), COLUMN('Effect Coding'!AD83))</f>
        <v>0</v>
      </c>
      <c r="AX34">
        <f>INDEX('Effect Coding'!$A$53:$DD$159,MATCH(B34,'Effect Coding'!$A$53:$A$159,0), COLUMN('Effect Coding'!AE83))</f>
        <v>0</v>
      </c>
      <c r="AY34">
        <f>INDEX('Effect Coding'!$A$53:$DD$159,MATCH(B34,'Effect Coding'!$A$53:$A$159,0), COLUMN('Effect Coding'!AF83))</f>
        <v>0</v>
      </c>
      <c r="AZ34">
        <f>INDEX('Effect Coding'!$A$53:$DD$159,MATCH(B34,'Effect Coding'!$A$53:$A$159,0), COLUMN('Effect Coding'!AG83))</f>
        <v>0</v>
      </c>
      <c r="BA34">
        <f>INDEX('Effect Coding'!$A$53:$DD$159,MATCH(B34,'Effect Coding'!$A$53:$A$159,0), COLUMN('Effect Coding'!AH83))</f>
        <v>0</v>
      </c>
      <c r="BB34">
        <f>INDEX('Effect Coding'!$A$53:$DD$159,MATCH(B34,'Effect Coding'!$A$53:$A$159,0), COLUMN('Effect Coding'!AI83))</f>
        <v>0</v>
      </c>
      <c r="BC34">
        <f>INDEX('Effect Coding'!$A$53:$DD$159,MATCH(B34,'Effect Coding'!$A$53:$A$159,0), COLUMN('Effect Coding'!AJ83))</f>
        <v>0</v>
      </c>
      <c r="BD34">
        <f>INDEX('Effect Coding'!$A$53:$DD$159,MATCH(B34,'Effect Coding'!$A$53:$A$159,0), COLUMN('Effect Coding'!AK83))</f>
        <v>0</v>
      </c>
      <c r="BE34">
        <f>INDEX('Effect Coding'!$A$53:$DD$159,MATCH(B34,'Effect Coding'!$A$53:$A$159,0), COLUMN('Effect Coding'!AL83))</f>
        <v>0</v>
      </c>
      <c r="BF34">
        <f>INDEX('Effect Coding'!$A$53:$DD$159,MATCH(B34,'Effect Coding'!$A$53:$A$159,0), COLUMN('Effect Coding'!AM83))</f>
        <v>0</v>
      </c>
      <c r="BG34">
        <f>INDEX('Effect Coding'!$A$53:$DD$159,MATCH(B34,'Effect Coding'!$A$53:$A$159,0), COLUMN('Effect Coding'!AN83))</f>
        <v>0</v>
      </c>
      <c r="BH34">
        <f>INDEX('Effect Coding'!$A$53:$DD$159,MATCH(B34,'Effect Coding'!$A$53:$A$159,0), COLUMN('Effect Coding'!AO83))</f>
        <v>0</v>
      </c>
      <c r="BI34">
        <f>INDEX('Effect Coding'!$A$53:$DD$159,MATCH(B34,'Effect Coding'!$A$53:$A$159,0), COLUMN('Effect Coding'!AP83))</f>
        <v>0</v>
      </c>
      <c r="BJ34">
        <f>INDEX('Effect Coding'!$A$53:$DD$159,MATCH(B34,'Effect Coding'!$A$53:$A$159,0), COLUMN('Effect Coding'!AQ83))</f>
        <v>0</v>
      </c>
      <c r="BK34">
        <f>INDEX('Effect Coding'!$A$53:$DD$159,MATCH(B34,'Effect Coding'!$A$53:$A$159,0), COLUMN('Effect Coding'!AR83))</f>
        <v>0</v>
      </c>
      <c r="BL34">
        <f>INDEX('Effect Coding'!$A$53:$DD$159,MATCH(B34,'Effect Coding'!$A$53:$A$159,0), COLUMN('Effect Coding'!AS83))</f>
        <v>0</v>
      </c>
      <c r="BM34">
        <f>INDEX('Effect Coding'!$A$53:$DD$159,MATCH(B34,'Effect Coding'!$A$53:$A$159,0), COLUMN('Effect Coding'!AT83))</f>
        <v>0</v>
      </c>
      <c r="BN34">
        <f>INDEX('Effect Coding'!$A$53:$DD$159,MATCH(B34,'Effect Coding'!$A$53:$A$159,0), COLUMN('Effect Coding'!AU83))</f>
        <v>0</v>
      </c>
      <c r="BO34">
        <f>INDEX('Effect Coding'!$A$53:$DD$159,MATCH(B34,'Effect Coding'!$A$53:$A$159,0), COLUMN('Effect Coding'!AV83))</f>
        <v>0</v>
      </c>
      <c r="BP34">
        <f>INDEX('Effect Coding'!$A$53:$DD$159,MATCH(B34,'Effect Coding'!$A$53:$A$159,0), COLUMN('Effect Coding'!AW83))</f>
        <v>0</v>
      </c>
      <c r="BQ34">
        <f>INDEX('Effect Coding'!$A$53:$DD$159,MATCH(B34,'Effect Coding'!$A$53:$A$159,0), COLUMN('Effect Coding'!AX83))</f>
        <v>0</v>
      </c>
      <c r="BR34">
        <f>INDEX('Effect Coding'!$A$53:$DD$159,MATCH(B34,'Effect Coding'!$A$53:$A$159,0), COLUMN('Effect Coding'!AY83))</f>
        <v>0</v>
      </c>
      <c r="BS34">
        <f>INDEX('Effect Coding'!$A$53:$DD$159,MATCH(B34,'Effect Coding'!$A$53:$A$159,0), COLUMN('Effect Coding'!AZ83))</f>
        <v>0</v>
      </c>
      <c r="BT34">
        <f>INDEX('Effect Coding'!$A$53:$DD$159,MATCH(B34,'Effect Coding'!$A$53:$A$159,0), COLUMN('Effect Coding'!BA83))</f>
        <v>0</v>
      </c>
      <c r="BU34">
        <f>INDEX('Effect Coding'!$A$53:$DD$159,MATCH(B34,'Effect Coding'!$A$53:$A$159,0), COLUMN('Effect Coding'!BB83))</f>
        <v>0</v>
      </c>
      <c r="BV34">
        <f>INDEX('Effect Coding'!$A$53:$DD$159,MATCH(B34,'Effect Coding'!$A$53:$A$159,0), COLUMN('Effect Coding'!BC83))</f>
        <v>0</v>
      </c>
      <c r="BW34">
        <f>INDEX('Effect Coding'!$A$53:$DD$159,MATCH(B34,'Effect Coding'!$A$53:$A$159,0), COLUMN('Effect Coding'!BD83))</f>
        <v>0</v>
      </c>
      <c r="BX34">
        <f>INDEX('Effect Coding'!$A$53:$DD$159,MATCH(B34,'Effect Coding'!$A$53:$A$159,0), COLUMN('Effect Coding'!BE83))</f>
        <v>0</v>
      </c>
      <c r="BY34">
        <f>INDEX('Effect Coding'!$A$53:$DD$159,MATCH(B34,'Effect Coding'!$A$53:$A$159,0), COLUMN('Effect Coding'!BF83))</f>
        <v>0</v>
      </c>
      <c r="BZ34">
        <f>INDEX('Effect Coding'!$A$53:$DD$159,MATCH(B34,'Effect Coding'!$A$53:$A$159,0), COLUMN('Effect Coding'!BG83))</f>
        <v>0</v>
      </c>
      <c r="CA34">
        <f>INDEX('Effect Coding'!$A$53:$DD$159,MATCH(B34,'Effect Coding'!$A$53:$A$159,0), COLUMN('Effect Coding'!BH83))</f>
        <v>0</v>
      </c>
      <c r="CB34">
        <f>INDEX('Effect Coding'!$A$53:$DD$159,MATCH(B34,'Effect Coding'!$A$53:$A$159,0), COLUMN('Effect Coding'!BI83))</f>
        <v>0</v>
      </c>
      <c r="CC34">
        <f>INDEX('Effect Coding'!$A$53:$DD$159,MATCH(B34,'Effect Coding'!$A$53:$A$159,0), COLUMN('Effect Coding'!BJ83))</f>
        <v>0</v>
      </c>
      <c r="CD34">
        <f>INDEX('Effect Coding'!$A$53:$DD$159,MATCH(B34,'Effect Coding'!$A$53:$A$159,0), COLUMN('Effect Coding'!BK83))</f>
        <v>0</v>
      </c>
      <c r="CE34">
        <f>INDEX('Effect Coding'!$A$53:$DD$159,MATCH(B34,'Effect Coding'!$A$53:$A$159,0), COLUMN('Effect Coding'!BL83))</f>
        <v>0</v>
      </c>
      <c r="CF34">
        <f>INDEX('Effect Coding'!$A$53:$DD$159,MATCH(B34,'Effect Coding'!$A$53:$A$159,0), COLUMN('Effect Coding'!BM83))</f>
        <v>0</v>
      </c>
      <c r="CG34">
        <f>INDEX('Effect Coding'!$A$53:$DD$159,MATCH(B34,'Effect Coding'!$A$53:$A$159,0), COLUMN('Effect Coding'!BN83))</f>
        <v>0</v>
      </c>
      <c r="CH34">
        <f>INDEX('Effect Coding'!$A$53:$DD$159,MATCH(B34,'Effect Coding'!$A$53:$A$159,0), COLUMN('Effect Coding'!BO83))</f>
        <v>0</v>
      </c>
      <c r="CI34">
        <f>INDEX('Effect Coding'!$A$53:$DD$159,MATCH(B34,'Effect Coding'!$A$53:$A$159,0), COLUMN('Effect Coding'!BP83))</f>
        <v>0</v>
      </c>
      <c r="CJ34">
        <f>INDEX('Effect Coding'!$A$53:$DD$159,MATCH(B34,'Effect Coding'!$A$53:$A$159,0), COLUMN('Effect Coding'!BQ83))</f>
        <v>0</v>
      </c>
      <c r="CK34">
        <f>INDEX('Effect Coding'!$A$53:$DD$159,MATCH(B34,'Effect Coding'!$A$53:$A$159,0), COLUMN('Effect Coding'!BR83))</f>
        <v>0</v>
      </c>
      <c r="CL34">
        <f>INDEX('Effect Coding'!$A$53:$DD$159,MATCH(B34,'Effect Coding'!$A$53:$A$159,0), COLUMN('Effect Coding'!BS83))</f>
        <v>0</v>
      </c>
      <c r="CM34">
        <f>INDEX('Effect Coding'!$A$53:$DD$159,MATCH(B34,'Effect Coding'!$A$53:$A$159,0), COLUMN('Effect Coding'!BT83))</f>
        <v>0</v>
      </c>
      <c r="CN34">
        <f>INDEX('Effect Coding'!$A$53:$DD$159,MATCH(B34,'Effect Coding'!$A$53:$A$159,0), COLUMN('Effect Coding'!BU83))</f>
        <v>0</v>
      </c>
      <c r="CO34">
        <f>INDEX('Effect Coding'!$A$53:$DD$159,MATCH(B34,'Effect Coding'!$A$53:$A$159,0), COLUMN('Effect Coding'!BV83))</f>
        <v>0</v>
      </c>
      <c r="CP34">
        <f>INDEX('Effect Coding'!$A$53:$DD$159,MATCH(B34,'Effect Coding'!$A$53:$A$159,0), COLUMN('Effect Coding'!BW83))</f>
        <v>0</v>
      </c>
      <c r="CQ34">
        <f>INDEX('Effect Coding'!$A$53:$DD$159,MATCH(B34,'Effect Coding'!$A$53:$A$159,0), COLUMN('Effect Coding'!BX83))</f>
        <v>0</v>
      </c>
      <c r="CR34">
        <f>INDEX('Effect Coding'!$A$53:$DD$159,MATCH(B34,'Effect Coding'!$A$53:$A$159,0), COLUMN('Effect Coding'!BY83))</f>
        <v>0</v>
      </c>
      <c r="CS34">
        <f>INDEX('Effect Coding'!$A$53:$DD$159,MATCH(B34,'Effect Coding'!$A$53:$A$159,0), COLUMN('Effect Coding'!BZ83))</f>
        <v>0</v>
      </c>
      <c r="CT34">
        <f>INDEX('Effect Coding'!$A$53:$DD$159,MATCH(B34,'Effect Coding'!$A$53:$A$159,0), COLUMN('Effect Coding'!CA83))</f>
        <v>0</v>
      </c>
      <c r="CU34">
        <f>INDEX('Effect Coding'!$A$53:$DD$159,MATCH(B34,'Effect Coding'!$A$53:$A$159,0), COLUMN('Effect Coding'!CB83))</f>
        <v>0</v>
      </c>
      <c r="CV34">
        <f>INDEX('Effect Coding'!$A$53:$DD$159,MATCH(B34,'Effect Coding'!$A$53:$A$159,0), COLUMN('Effect Coding'!CC83))</f>
        <v>0</v>
      </c>
      <c r="CW34">
        <f>INDEX('Effect Coding'!$A$53:$DD$159,MATCH(B34,'Effect Coding'!$A$53:$A$159,0), COLUMN('Effect Coding'!CD83))</f>
        <v>0</v>
      </c>
      <c r="CX34">
        <f>INDEX('Effect Coding'!$A$53:$DD$159,MATCH(B34,'Effect Coding'!$A$53:$A$159,0), COLUMN('Effect Coding'!CE83))</f>
        <v>0</v>
      </c>
      <c r="CY34">
        <f>INDEX('Effect Coding'!$A$53:$DD$159,MATCH(B34,'Effect Coding'!$A$53:$A$159,0), COLUMN('Effect Coding'!CF83))</f>
        <v>0</v>
      </c>
      <c r="CZ34">
        <f>INDEX('Effect Coding'!$A$53:$DD$159,MATCH(B34,'Effect Coding'!$A$53:$A$159,0), COLUMN('Effect Coding'!CG83))</f>
        <v>0</v>
      </c>
      <c r="DA34">
        <f>INDEX('Effect Coding'!$A$53:$DD$159,MATCH(B34,'Effect Coding'!$A$53:$A$159,0), COLUMN('Effect Coding'!CH83))</f>
        <v>0</v>
      </c>
      <c r="DB34">
        <f>INDEX('Effect Coding'!$A$53:$DD$159,MATCH(B34,'Effect Coding'!$A$53:$A$159,0), COLUMN('Effect Coding'!CI83))</f>
        <v>0</v>
      </c>
      <c r="DC34">
        <f>INDEX('Effect Coding'!$A$53:$DD$159,MATCH(B34,'Effect Coding'!$A$53:$A$159,0), COLUMN('Effect Coding'!CJ83))</f>
        <v>0</v>
      </c>
      <c r="DD34">
        <f>INDEX('Effect Coding'!$A$53:$DD$159,MATCH(B34,'Effect Coding'!$A$53:$A$159,0), COLUMN('Effect Coding'!CK83))</f>
        <v>0</v>
      </c>
      <c r="DE34">
        <f>INDEX('Effect Coding'!$A$53:$DD$159,MATCH(B34,'Effect Coding'!$A$53:$A$159,0), COLUMN('Effect Coding'!CL83))</f>
        <v>0</v>
      </c>
      <c r="DF34">
        <f>INDEX('Effect Coding'!$A$53:$DD$159,MATCH(B34,'Effect Coding'!$A$53:$A$159,0), COLUMN('Effect Coding'!CM83))</f>
        <v>0</v>
      </c>
      <c r="DG34">
        <f>INDEX('Effect Coding'!$A$53:$DD$159,MATCH(B34,'Effect Coding'!$A$53:$A$159,0), COLUMN('Effect Coding'!CN83))</f>
        <v>0</v>
      </c>
      <c r="DH34">
        <f>INDEX('Effect Coding'!$A$53:$DD$159,MATCH(B34,'Effect Coding'!$A$53:$A$159,0), COLUMN('Effect Coding'!CO83))</f>
        <v>0</v>
      </c>
      <c r="DI34">
        <f>INDEX('Effect Coding'!$A$53:$DD$159,MATCH(B34,'Effect Coding'!$A$53:$A$159,0), COLUMN('Effect Coding'!CP83))</f>
        <v>0</v>
      </c>
      <c r="DJ34">
        <f>INDEX('Effect Coding'!$A$53:$DD$159,MATCH(B34,'Effect Coding'!$A$53:$A$159,0), COLUMN('Effect Coding'!CQ83))</f>
        <v>0</v>
      </c>
      <c r="DK34">
        <f>INDEX('Effect Coding'!$A$53:$DD$159,MATCH(B34,'Effect Coding'!$A$53:$A$159,0), COLUMN('Effect Coding'!CR83))</f>
        <v>0</v>
      </c>
      <c r="DL34">
        <f>INDEX('Effect Coding'!$A$53:$DD$159,MATCH(B34,'Effect Coding'!$A$53:$A$159,0), COLUMN('Effect Coding'!CS83))</f>
        <v>0</v>
      </c>
      <c r="DM34">
        <f>INDEX('Effect Coding'!$A$53:$DD$159,MATCH(B34,'Effect Coding'!$A$53:$A$159,0), COLUMN('Effect Coding'!CT83))</f>
        <v>0</v>
      </c>
      <c r="DN34">
        <f>INDEX('Effect Coding'!$A$53:$DD$159,MATCH(B34,'Effect Coding'!$A$53:$A$159,0), COLUMN('Effect Coding'!CU83))</f>
        <v>0</v>
      </c>
      <c r="DO34">
        <f>INDEX('Effect Coding'!$A$53:$DD$159,MATCH(B34,'Effect Coding'!$A$53:$A$159,0), COLUMN('Effect Coding'!CV83))</f>
        <v>0</v>
      </c>
      <c r="DP34">
        <f>INDEX('Effect Coding'!$A$53:$DD$159,MATCH(B34,'Effect Coding'!$A$53:$A$159,0), COLUMN('Effect Coding'!CW83))</f>
        <v>0</v>
      </c>
      <c r="DQ34">
        <f>INDEX('Effect Coding'!$A$53:$DD$159,MATCH(B34,'Effect Coding'!$A$53:$A$159,0), COLUMN('Effect Coding'!CX83))</f>
        <v>0</v>
      </c>
      <c r="DR34">
        <f>INDEX('Effect Coding'!$A$53:$DD$159,MATCH(B34,'Effect Coding'!$A$53:$A$159,0), COLUMN('Effect Coding'!CY83))</f>
        <v>0</v>
      </c>
      <c r="DS34">
        <f>INDEX('Effect Coding'!$A$53:$DD$159,MATCH(B34,'Effect Coding'!$A$53:$A$159,0), COLUMN('Effect Coding'!CZ83))</f>
        <v>0</v>
      </c>
      <c r="DT34">
        <f>INDEX('Effect Coding'!$A$53:$DD$159,MATCH(B34,'Effect Coding'!$A$53:$A$159,0), COLUMN('Effect Coding'!DA83))</f>
        <v>0</v>
      </c>
      <c r="DU34">
        <f>INDEX('Effect Coding'!$A$53:$DD$159,MATCH(B34,'Effect Coding'!$A$53:$A$159,0), COLUMN('Effect Coding'!DB83))</f>
        <v>0</v>
      </c>
      <c r="DV34">
        <f>INDEX('Effect Coding'!$A$53:$DD$159,MATCH(B34,'Effect Coding'!$A$53:$A$159,0), COLUMN('Effect Coding'!DC83))</f>
        <v>0</v>
      </c>
      <c r="DW34">
        <f>INDEX('Effect Coding'!$A$53:$DD$159,MATCH(B34,'Effect Coding'!$A$53:$A$159,0), COLUMN('Effect Coding'!DD83))</f>
        <v>0</v>
      </c>
      <c r="DX34">
        <f>INDEX('Effect Coding'!$A$40:$K$49,MATCH(C34,'Effect Coding'!$A$40:$A$49,0),COLUMN('Effect Coding'!C70))</f>
        <v>0</v>
      </c>
      <c r="DY34">
        <f>INDEX('Effect Coding'!$A$40:$K$49,MATCH(C34,'Effect Coding'!$A$40:$A$49,0),COLUMN('Effect Coding'!D70))</f>
        <v>1</v>
      </c>
      <c r="DZ34">
        <f>INDEX('Effect Coding'!$A$40:$K$49,MATCH(C34,'Effect Coding'!$A$40:$A$49,0),COLUMN('Effect Coding'!E70))</f>
        <v>0</v>
      </c>
      <c r="EA34">
        <f>INDEX('Effect Coding'!$A$40:$K$49,MATCH(C34,'Effect Coding'!$A$40:$A$49,0),COLUMN('Effect Coding'!F70))</f>
        <v>0</v>
      </c>
      <c r="EB34">
        <f>INDEX('Effect Coding'!$A$40:$K$49,MATCH(C34,'Effect Coding'!$A$40:$A$49,0),COLUMN('Effect Coding'!G70))</f>
        <v>0</v>
      </c>
      <c r="EC34">
        <f>INDEX('Effect Coding'!$A$40:$K$49,MATCH(C34,'Effect Coding'!$A$40:$A$49,0),COLUMN('Effect Coding'!H70))</f>
        <v>0</v>
      </c>
      <c r="ED34">
        <f>INDEX('Effect Coding'!$A$40:$K$49,MATCH(C34,'Effect Coding'!$A$40:$A$49,0),COLUMN('Effect Coding'!I70))</f>
        <v>0</v>
      </c>
      <c r="EE34">
        <f>INDEX('Effect Coding'!$A$40:$K$49,MATCH(C34,'Effect Coding'!$A$40:$A$49,0),COLUMN('Effect Coding'!J70))</f>
        <v>0</v>
      </c>
      <c r="EF34">
        <f>INDEX('Effect Coding'!$A$40:$K$49,MATCH(C34,'Effect Coding'!$A$40:$A$49,0),COLUMN('Effect Coding'!K70))</f>
        <v>0</v>
      </c>
      <c r="EG34">
        <f>INDEX('Effect Coding'!$A$33:$E$36,MATCH(D34,'Effect Coding'!$A$33:$A$36,0),COLUMN('Effect Coding'!C63))</f>
        <v>0</v>
      </c>
      <c r="EH34">
        <f>INDEX('Effect Coding'!$A$33:$E$36,MATCH(D34,'Effect Coding'!$A$33:$A$36,0),COLUMN('Effect Coding'!D63))</f>
        <v>1</v>
      </c>
      <c r="EI34">
        <f>INDEX('Effect Coding'!$A$33:$E$36,MATCH(D34,'Effect Coding'!$A$33:$A$36,0),COLUMN('Effect Coding'!E63))</f>
        <v>0</v>
      </c>
      <c r="EJ34">
        <f>INDEX('Effect Coding'!$A$27:$D$29,MATCH(E34,'Effect Coding'!$A$27:$A$29,0),COLUMN('Effect Coding'!C57))</f>
        <v>1</v>
      </c>
      <c r="EK34">
        <f>INDEX('Effect Coding'!$A$27:$D$29,MATCH(E34,'Effect Coding'!$A$27:$A$29,0),COLUMN('Effect Coding'!D57))</f>
        <v>0</v>
      </c>
      <c r="EL34">
        <f>INDEX('Effect Coding'!$A$21:$D$23,MATCH(F34,'Effect Coding'!$A$21:$A$23,0),COLUMN('Effect Coding'!C51))</f>
        <v>1</v>
      </c>
      <c r="EM34">
        <f>INDEX('Effect Coding'!$A$21:$D$23,MATCH(F34,'Effect Coding'!$A$21:$A$23,0),COLUMN('Effect Coding'!D51))</f>
        <v>0</v>
      </c>
      <c r="EN34">
        <f>INDEX('Effect Coding'!$A$15:$D$17,MATCH(G34,'Effect Coding'!$A$15:$A$17,0),COLUMN('Effect Coding'!C45))</f>
        <v>0</v>
      </c>
      <c r="EO34">
        <f>INDEX('Effect Coding'!$A$15:$D$17,MATCH(G34,'Effect Coding'!$A$15:$A$17,0),COLUMN('Effect Coding'!D45))</f>
        <v>1</v>
      </c>
      <c r="EP34">
        <f>INDEX('Effect Coding'!$A$9:$D$11,MATCH(H34,'Effect Coding'!$A$9:$A$11,0),COLUMN('Effect Coding'!C39))</f>
        <v>0</v>
      </c>
      <c r="EQ34">
        <f>INDEX('Effect Coding'!$A$9:$D$11,MATCH(H34,'Effect Coding'!$A$9:$A$11,0),COLUMN('Effect Coding'!D39))</f>
        <v>1</v>
      </c>
      <c r="ER34">
        <f>INDEX('Effect Coding'!$A$3:$D$5,MATCH(I34,'Effect Coding'!$A$3:$A$5,0),COLUMN('Effect Coding'!C33))</f>
        <v>-1</v>
      </c>
      <c r="ES34">
        <f>INDEX('Effect Coding'!$A$3:$D$5,MATCH(I34,'Effect Coding'!$A$3:$A$5,0),COLUMN('Effect Coding'!D33))</f>
        <v>-1</v>
      </c>
      <c r="ET34">
        <f>INDEX('Effect Coding'!$A$163:$D$165,MATCH(J34,'Effect Coding'!$A$163:$A$165,0),COLUMN('Effect Coding'!C193))</f>
        <v>0</v>
      </c>
      <c r="EU34">
        <f>INDEX('Effect Coding'!$A$163:$D$165,MATCH(J34,'Effect Coding'!$A$163:$A$165,0),COLUMN('Effect Coding'!D193))</f>
        <v>1</v>
      </c>
      <c r="EV34">
        <f>INDEX('Effect Coding'!$A$163:$D$165,MATCH(K34,'Effect Coding'!$A$169:$A$171,0),COLUMN('Effect Coding'!C193))</f>
        <v>1</v>
      </c>
      <c r="EW34">
        <f>INDEX('Effect Coding'!$A$163:$D$165,MATCH(K34,'Effect Coding'!$A$169:$A$171,0),COLUMN('Effect Coding'!D193))</f>
        <v>0</v>
      </c>
      <c r="EX34">
        <f>INDEX('Effect Coding'!$A$175:$E$178,MATCH(L34,'Effect Coding'!$A$175:$A$178,0),COLUMN('Effect Coding'!C205))</f>
        <v>0</v>
      </c>
      <c r="EY34">
        <f>INDEX('Effect Coding'!$A$175:$E$178,MATCH(L34,'Effect Coding'!$A$175:$A$178,0),COLUMN('Effect Coding'!D205))</f>
        <v>0</v>
      </c>
      <c r="EZ34">
        <f>INDEX('Effect Coding'!$A$175:$E$178,MATCH(L34,'Effect Coding'!$A$175:$A$178,0),COLUMN('Effect Coding'!E205))</f>
        <v>1</v>
      </c>
      <c r="FA34">
        <f>INDEX('Effect Coding'!$A$182:$E$185,MATCH(M34,'Effect Coding'!$A$182:$A$185,0),COLUMN('Effect Coding'!C212))</f>
        <v>1</v>
      </c>
      <c r="FB34">
        <f>INDEX('Effect Coding'!$A$182:$E$185,MATCH(M34,'Effect Coding'!$A$182:$A$185,0),COLUMN('Effect Coding'!D212))</f>
        <v>0</v>
      </c>
      <c r="FC34">
        <f>INDEX('Effect Coding'!$A$182:$E$185,MATCH(M34,'Effect Coding'!$A$182:$A$185,0),COLUMN('Effect Coding'!E212))</f>
        <v>0</v>
      </c>
      <c r="FD34">
        <f>INDEX('Effect Coding'!$A$189:$C$190,MATCH(N34,'Effect Coding'!$A$189:$A$190,0),COLUMN('Effect Coding'!C219))</f>
        <v>-1</v>
      </c>
      <c r="FE34">
        <f>INDEX('Effect Coding'!$A$194:$D$196,MATCH(O34,'Effect Coding'!$A$194:$A$196,0),COLUMN('Effect Coding'!C224))</f>
        <v>0</v>
      </c>
      <c r="FF34">
        <f>INDEX('Effect Coding'!$A$194:$D$196,MATCH(O34,'Effect Coding'!$A$194:$A$196,0),COLUMN('Effect Coding'!D224))</f>
        <v>1</v>
      </c>
      <c r="FG34">
        <f>INDEX('Effect Coding'!$A$200:$C$201,MATCH(P34,'Effect Coding'!$A$200:$A$201,0),COLUMN('Effect Coding'!C230))</f>
        <v>-1</v>
      </c>
      <c r="FH34">
        <f>INDEX('Effect Coding'!$A$205:$D$207,MATCH(Q34,'Effect Coding'!$A$205:$A$207,0),COLUMN('Effect Coding'!C235))</f>
        <v>-1</v>
      </c>
      <c r="FI34">
        <f>INDEX('Effect Coding'!$A$205:$D$207,MATCH(Q34,'Effect Coding'!$A$205:$A$207,0),COLUMN('Effect Coding'!D235))</f>
        <v>-1</v>
      </c>
      <c r="FJ34">
        <f>INDEX('Effect Coding'!$A$211:$C$212,MATCH(R34,'Effect Coding'!$A$211:$A$212,0),COLUMN('Effect Coding'!C241))</f>
        <v>1</v>
      </c>
      <c r="FK34">
        <f>INDEX('Effect Coding'!$A$216:$C$217,MATCH(S34,'Effect Coding'!$A$216:$A$217,0),COLUMN('Effect Coding'!C246))</f>
        <v>1</v>
      </c>
      <c r="FL34">
        <f>INDEX('Effect Coding'!$A$221:$C$222,MATCH(T34,'Effect Coding'!$A$221:$A$222,0),COLUMN('Effect Coding'!C251))</f>
        <v>1</v>
      </c>
      <c r="FM34">
        <f t="shared" si="0"/>
        <v>10</v>
      </c>
      <c r="FN34">
        <v>1</v>
      </c>
      <c r="FO34">
        <v>1</v>
      </c>
      <c r="FP34">
        <f t="shared" si="1"/>
        <v>10</v>
      </c>
    </row>
    <row r="35" spans="1:172" x14ac:dyDescent="0.25">
      <c r="A35" t="s">
        <v>236</v>
      </c>
      <c r="B35" t="s">
        <v>76</v>
      </c>
      <c r="C35" t="s">
        <v>3</v>
      </c>
      <c r="D35" t="s">
        <v>31</v>
      </c>
      <c r="E35" t="s">
        <v>28</v>
      </c>
      <c r="F35" t="s">
        <v>22</v>
      </c>
      <c r="G35" t="s">
        <v>189</v>
      </c>
      <c r="H35" t="s">
        <v>185</v>
      </c>
      <c r="I35" t="s">
        <v>75</v>
      </c>
      <c r="J35" t="s">
        <v>187</v>
      </c>
      <c r="K35" t="s">
        <v>63</v>
      </c>
      <c r="L35">
        <v>2</v>
      </c>
      <c r="M35" t="s">
        <v>51</v>
      </c>
      <c r="N35" t="s">
        <v>52</v>
      </c>
      <c r="O35" t="s">
        <v>63</v>
      </c>
      <c r="P35" t="s">
        <v>51</v>
      </c>
      <c r="Q35" t="s">
        <v>68</v>
      </c>
      <c r="R35" t="s">
        <v>51</v>
      </c>
      <c r="S35" t="s">
        <v>51</v>
      </c>
      <c r="T35" t="s">
        <v>51</v>
      </c>
      <c r="U35" s="20">
        <v>1</v>
      </c>
      <c r="V35">
        <f>INDEX('Effect Coding'!$A$53:$DD$159,MATCH(B35,'Effect Coding'!$A$53:$A$159,0), COLUMN('Effect Coding'!C84))</f>
        <v>0</v>
      </c>
      <c r="W35">
        <f>INDEX('Effect Coding'!$A$53:$DD$159,MATCH(B35,'Effect Coding'!$A$53:$A$159,0), COLUMN('Effect Coding'!D84))</f>
        <v>0</v>
      </c>
      <c r="X35">
        <f>INDEX('Effect Coding'!$A$53:$DD$159,MATCH(B35,'Effect Coding'!$A$53:$A$159,0), COLUMN('Effect Coding'!E84))</f>
        <v>0</v>
      </c>
      <c r="Y35">
        <f>INDEX('Effect Coding'!$A$53:$DD$159,MATCH(B35,'Effect Coding'!$A$53:$A$159,0), COLUMN('Effect Coding'!F84))</f>
        <v>0</v>
      </c>
      <c r="Z35">
        <f>INDEX('Effect Coding'!$A$53:$DD$159,MATCH(B35,'Effect Coding'!$A$53:$A$159,0), COLUMN('Effect Coding'!G84))</f>
        <v>0</v>
      </c>
      <c r="AA35">
        <f>INDEX('Effect Coding'!$A$53:$DD$159,MATCH(B35,'Effect Coding'!$A$53:$A$159,0), COLUMN('Effect Coding'!H84))</f>
        <v>0</v>
      </c>
      <c r="AB35">
        <f>INDEX('Effect Coding'!$A$53:$DD$159,MATCH(B35,'Effect Coding'!$A$53:$A$159,0), COLUMN('Effect Coding'!I84))</f>
        <v>0</v>
      </c>
      <c r="AC35">
        <f>INDEX('Effect Coding'!$A$53:$DD$159,MATCH(B35,'Effect Coding'!$A$53:$A$159,0), COLUMN('Effect Coding'!J84))</f>
        <v>0</v>
      </c>
      <c r="AD35">
        <f>INDEX('Effect Coding'!$A$53:$DD$159,MATCH(B35,'Effect Coding'!$A$53:$A$159,0), COLUMN('Effect Coding'!K84))</f>
        <v>0</v>
      </c>
      <c r="AE35">
        <f>INDEX('Effect Coding'!$A$53:$DD$159,MATCH(B35,'Effect Coding'!$A$53:$A$159,0), COLUMN('Effect Coding'!L84))</f>
        <v>0</v>
      </c>
      <c r="AF35">
        <f>INDEX('Effect Coding'!$A$53:$DD$159,MATCH(B35,'Effect Coding'!$A$53:$A$159,0), COLUMN('Effect Coding'!M84))</f>
        <v>1</v>
      </c>
      <c r="AG35">
        <f>INDEX('Effect Coding'!$A$53:$DD$159,MATCH(B35,'Effect Coding'!$A$53:$A$159,0), COLUMN('Effect Coding'!N84))</f>
        <v>0</v>
      </c>
      <c r="AH35">
        <f>INDEX('Effect Coding'!$A$53:$DD$159,MATCH(B35,'Effect Coding'!$A$53:$A$159,0), COLUMN('Effect Coding'!O84))</f>
        <v>0</v>
      </c>
      <c r="AI35">
        <f>INDEX('Effect Coding'!$A$53:$DD$159,MATCH(B35,'Effect Coding'!$A$53:$A$159,0), COLUMN('Effect Coding'!P84))</f>
        <v>0</v>
      </c>
      <c r="AJ35">
        <f>INDEX('Effect Coding'!$A$53:$DD$159,MATCH(B35,'Effect Coding'!$A$53:$A$159,0), COLUMN('Effect Coding'!Q84))</f>
        <v>0</v>
      </c>
      <c r="AK35">
        <f>INDEX('Effect Coding'!$A$53:$DD$159,MATCH(B35,'Effect Coding'!$A$53:$A$159,0), COLUMN('Effect Coding'!R84))</f>
        <v>0</v>
      </c>
      <c r="AL35">
        <f>INDEX('Effect Coding'!$A$53:$DD$159,MATCH(B35,'Effect Coding'!$A$53:$A$159,0), COLUMN('Effect Coding'!S84))</f>
        <v>0</v>
      </c>
      <c r="AM35">
        <f>INDEX('Effect Coding'!$A$53:$DD$159,MATCH(B35,'Effect Coding'!$A$53:$A$159,0), COLUMN('Effect Coding'!T84))</f>
        <v>0</v>
      </c>
      <c r="AN35">
        <f>INDEX('Effect Coding'!$A$53:$DD$159,MATCH(B35,'Effect Coding'!$A$53:$A$159,0), COLUMN('Effect Coding'!U84))</f>
        <v>0</v>
      </c>
      <c r="AO35">
        <f>INDEX('Effect Coding'!$A$53:$DD$159,MATCH(B35,'Effect Coding'!$A$53:$A$159,0), COLUMN('Effect Coding'!V84))</f>
        <v>0</v>
      </c>
      <c r="AP35">
        <f>INDEX('Effect Coding'!$A$53:$DD$159,MATCH(B35,'Effect Coding'!$A$53:$A$159,0), COLUMN('Effect Coding'!W84))</f>
        <v>0</v>
      </c>
      <c r="AQ35">
        <f>INDEX('Effect Coding'!$A$53:$DD$159,MATCH(B35,'Effect Coding'!$A$53:$A$159,0), COLUMN('Effect Coding'!X84))</f>
        <v>0</v>
      </c>
      <c r="AR35">
        <f>INDEX('Effect Coding'!$A$53:$DD$159,MATCH(B35,'Effect Coding'!$A$53:$A$159,0), COLUMN('Effect Coding'!Y84))</f>
        <v>0</v>
      </c>
      <c r="AS35">
        <f>INDEX('Effect Coding'!$A$53:$DD$159,MATCH(B35,'Effect Coding'!$A$53:$A$159,0), COLUMN('Effect Coding'!Z84))</f>
        <v>0</v>
      </c>
      <c r="AT35">
        <f>INDEX('Effect Coding'!$A$53:$DD$159,MATCH(B35,'Effect Coding'!$A$53:$A$159,0), COLUMN('Effect Coding'!AA84))</f>
        <v>0</v>
      </c>
      <c r="AU35">
        <f>INDEX('Effect Coding'!$A$53:$DD$159,MATCH(B35,'Effect Coding'!$A$53:$A$159,0), COLUMN('Effect Coding'!AB84))</f>
        <v>0</v>
      </c>
      <c r="AV35">
        <f>INDEX('Effect Coding'!$A$53:$DD$159,MATCH(B35,'Effect Coding'!$A$53:$A$159,0), COLUMN('Effect Coding'!AC84))</f>
        <v>0</v>
      </c>
      <c r="AW35">
        <f>INDEX('Effect Coding'!$A$53:$DD$159,MATCH(B35,'Effect Coding'!$A$53:$A$159,0), COLUMN('Effect Coding'!AD84))</f>
        <v>0</v>
      </c>
      <c r="AX35">
        <f>INDEX('Effect Coding'!$A$53:$DD$159,MATCH(B35,'Effect Coding'!$A$53:$A$159,0), COLUMN('Effect Coding'!AE84))</f>
        <v>0</v>
      </c>
      <c r="AY35">
        <f>INDEX('Effect Coding'!$A$53:$DD$159,MATCH(B35,'Effect Coding'!$A$53:$A$159,0), COLUMN('Effect Coding'!AF84))</f>
        <v>0</v>
      </c>
      <c r="AZ35">
        <f>INDEX('Effect Coding'!$A$53:$DD$159,MATCH(B35,'Effect Coding'!$A$53:$A$159,0), COLUMN('Effect Coding'!AG84))</f>
        <v>0</v>
      </c>
      <c r="BA35">
        <f>INDEX('Effect Coding'!$A$53:$DD$159,MATCH(B35,'Effect Coding'!$A$53:$A$159,0), COLUMN('Effect Coding'!AH84))</f>
        <v>0</v>
      </c>
      <c r="BB35">
        <f>INDEX('Effect Coding'!$A$53:$DD$159,MATCH(B35,'Effect Coding'!$A$53:$A$159,0), COLUMN('Effect Coding'!AI84))</f>
        <v>0</v>
      </c>
      <c r="BC35">
        <f>INDEX('Effect Coding'!$A$53:$DD$159,MATCH(B35,'Effect Coding'!$A$53:$A$159,0), COLUMN('Effect Coding'!AJ84))</f>
        <v>0</v>
      </c>
      <c r="BD35">
        <f>INDEX('Effect Coding'!$A$53:$DD$159,MATCH(B35,'Effect Coding'!$A$53:$A$159,0), COLUMN('Effect Coding'!AK84))</f>
        <v>0</v>
      </c>
      <c r="BE35">
        <f>INDEX('Effect Coding'!$A$53:$DD$159,MATCH(B35,'Effect Coding'!$A$53:$A$159,0), COLUMN('Effect Coding'!AL84))</f>
        <v>0</v>
      </c>
      <c r="BF35">
        <f>INDEX('Effect Coding'!$A$53:$DD$159,MATCH(B35,'Effect Coding'!$A$53:$A$159,0), COLUMN('Effect Coding'!AM84))</f>
        <v>0</v>
      </c>
      <c r="BG35">
        <f>INDEX('Effect Coding'!$A$53:$DD$159,MATCH(B35,'Effect Coding'!$A$53:$A$159,0), COLUMN('Effect Coding'!AN84))</f>
        <v>0</v>
      </c>
      <c r="BH35">
        <f>INDEX('Effect Coding'!$A$53:$DD$159,MATCH(B35,'Effect Coding'!$A$53:$A$159,0), COLUMN('Effect Coding'!AO84))</f>
        <v>0</v>
      </c>
      <c r="BI35">
        <f>INDEX('Effect Coding'!$A$53:$DD$159,MATCH(B35,'Effect Coding'!$A$53:$A$159,0), COLUMN('Effect Coding'!AP84))</f>
        <v>0</v>
      </c>
      <c r="BJ35">
        <f>INDEX('Effect Coding'!$A$53:$DD$159,MATCH(B35,'Effect Coding'!$A$53:$A$159,0), COLUMN('Effect Coding'!AQ84))</f>
        <v>0</v>
      </c>
      <c r="BK35">
        <f>INDEX('Effect Coding'!$A$53:$DD$159,MATCH(B35,'Effect Coding'!$A$53:$A$159,0), COLUMN('Effect Coding'!AR84))</f>
        <v>0</v>
      </c>
      <c r="BL35">
        <f>INDEX('Effect Coding'!$A$53:$DD$159,MATCH(B35,'Effect Coding'!$A$53:$A$159,0), COLUMN('Effect Coding'!AS84))</f>
        <v>0</v>
      </c>
      <c r="BM35">
        <f>INDEX('Effect Coding'!$A$53:$DD$159,MATCH(B35,'Effect Coding'!$A$53:$A$159,0), COLUMN('Effect Coding'!AT84))</f>
        <v>0</v>
      </c>
      <c r="BN35">
        <f>INDEX('Effect Coding'!$A$53:$DD$159,MATCH(B35,'Effect Coding'!$A$53:$A$159,0), COLUMN('Effect Coding'!AU84))</f>
        <v>0</v>
      </c>
      <c r="BO35">
        <f>INDEX('Effect Coding'!$A$53:$DD$159,MATCH(B35,'Effect Coding'!$A$53:$A$159,0), COLUMN('Effect Coding'!AV84))</f>
        <v>0</v>
      </c>
      <c r="BP35">
        <f>INDEX('Effect Coding'!$A$53:$DD$159,MATCH(B35,'Effect Coding'!$A$53:$A$159,0), COLUMN('Effect Coding'!AW84))</f>
        <v>0</v>
      </c>
      <c r="BQ35">
        <f>INDEX('Effect Coding'!$A$53:$DD$159,MATCH(B35,'Effect Coding'!$A$53:$A$159,0), COLUMN('Effect Coding'!AX84))</f>
        <v>0</v>
      </c>
      <c r="BR35">
        <f>INDEX('Effect Coding'!$A$53:$DD$159,MATCH(B35,'Effect Coding'!$A$53:$A$159,0), COLUMN('Effect Coding'!AY84))</f>
        <v>0</v>
      </c>
      <c r="BS35">
        <f>INDEX('Effect Coding'!$A$53:$DD$159,MATCH(B35,'Effect Coding'!$A$53:$A$159,0), COLUMN('Effect Coding'!AZ84))</f>
        <v>0</v>
      </c>
      <c r="BT35">
        <f>INDEX('Effect Coding'!$A$53:$DD$159,MATCH(B35,'Effect Coding'!$A$53:$A$159,0), COLUMN('Effect Coding'!BA84))</f>
        <v>0</v>
      </c>
      <c r="BU35">
        <f>INDEX('Effect Coding'!$A$53:$DD$159,MATCH(B35,'Effect Coding'!$A$53:$A$159,0), COLUMN('Effect Coding'!BB84))</f>
        <v>0</v>
      </c>
      <c r="BV35">
        <f>INDEX('Effect Coding'!$A$53:$DD$159,MATCH(B35,'Effect Coding'!$A$53:$A$159,0), COLUMN('Effect Coding'!BC84))</f>
        <v>0</v>
      </c>
      <c r="BW35">
        <f>INDEX('Effect Coding'!$A$53:$DD$159,MATCH(B35,'Effect Coding'!$A$53:$A$159,0), COLUMN('Effect Coding'!BD84))</f>
        <v>0</v>
      </c>
      <c r="BX35">
        <f>INDEX('Effect Coding'!$A$53:$DD$159,MATCH(B35,'Effect Coding'!$A$53:$A$159,0), COLUMN('Effect Coding'!BE84))</f>
        <v>0</v>
      </c>
      <c r="BY35">
        <f>INDEX('Effect Coding'!$A$53:$DD$159,MATCH(B35,'Effect Coding'!$A$53:$A$159,0), COLUMN('Effect Coding'!BF84))</f>
        <v>0</v>
      </c>
      <c r="BZ35">
        <f>INDEX('Effect Coding'!$A$53:$DD$159,MATCH(B35,'Effect Coding'!$A$53:$A$159,0), COLUMN('Effect Coding'!BG84))</f>
        <v>0</v>
      </c>
      <c r="CA35">
        <f>INDEX('Effect Coding'!$A$53:$DD$159,MATCH(B35,'Effect Coding'!$A$53:$A$159,0), COLUMN('Effect Coding'!BH84))</f>
        <v>0</v>
      </c>
      <c r="CB35">
        <f>INDEX('Effect Coding'!$A$53:$DD$159,MATCH(B35,'Effect Coding'!$A$53:$A$159,0), COLUMN('Effect Coding'!BI84))</f>
        <v>0</v>
      </c>
      <c r="CC35">
        <f>INDEX('Effect Coding'!$A$53:$DD$159,MATCH(B35,'Effect Coding'!$A$53:$A$159,0), COLUMN('Effect Coding'!BJ84))</f>
        <v>0</v>
      </c>
      <c r="CD35">
        <f>INDEX('Effect Coding'!$A$53:$DD$159,MATCH(B35,'Effect Coding'!$A$53:$A$159,0), COLUMN('Effect Coding'!BK84))</f>
        <v>0</v>
      </c>
      <c r="CE35">
        <f>INDEX('Effect Coding'!$A$53:$DD$159,MATCH(B35,'Effect Coding'!$A$53:$A$159,0), COLUMN('Effect Coding'!BL84))</f>
        <v>0</v>
      </c>
      <c r="CF35">
        <f>INDEX('Effect Coding'!$A$53:$DD$159,MATCH(B35,'Effect Coding'!$A$53:$A$159,0), COLUMN('Effect Coding'!BM84))</f>
        <v>0</v>
      </c>
      <c r="CG35">
        <f>INDEX('Effect Coding'!$A$53:$DD$159,MATCH(B35,'Effect Coding'!$A$53:$A$159,0), COLUMN('Effect Coding'!BN84))</f>
        <v>0</v>
      </c>
      <c r="CH35">
        <f>INDEX('Effect Coding'!$A$53:$DD$159,MATCH(B35,'Effect Coding'!$A$53:$A$159,0), COLUMN('Effect Coding'!BO84))</f>
        <v>0</v>
      </c>
      <c r="CI35">
        <f>INDEX('Effect Coding'!$A$53:$DD$159,MATCH(B35,'Effect Coding'!$A$53:$A$159,0), COLUMN('Effect Coding'!BP84))</f>
        <v>0</v>
      </c>
      <c r="CJ35">
        <f>INDEX('Effect Coding'!$A$53:$DD$159,MATCH(B35,'Effect Coding'!$A$53:$A$159,0), COLUMN('Effect Coding'!BQ84))</f>
        <v>0</v>
      </c>
      <c r="CK35">
        <f>INDEX('Effect Coding'!$A$53:$DD$159,MATCH(B35,'Effect Coding'!$A$53:$A$159,0), COLUMN('Effect Coding'!BR84))</f>
        <v>0</v>
      </c>
      <c r="CL35">
        <f>INDEX('Effect Coding'!$A$53:$DD$159,MATCH(B35,'Effect Coding'!$A$53:$A$159,0), COLUMN('Effect Coding'!BS84))</f>
        <v>0</v>
      </c>
      <c r="CM35">
        <f>INDEX('Effect Coding'!$A$53:$DD$159,MATCH(B35,'Effect Coding'!$A$53:$A$159,0), COLUMN('Effect Coding'!BT84))</f>
        <v>0</v>
      </c>
      <c r="CN35">
        <f>INDEX('Effect Coding'!$A$53:$DD$159,MATCH(B35,'Effect Coding'!$A$53:$A$159,0), COLUMN('Effect Coding'!BU84))</f>
        <v>0</v>
      </c>
      <c r="CO35">
        <f>INDEX('Effect Coding'!$A$53:$DD$159,MATCH(B35,'Effect Coding'!$A$53:$A$159,0), COLUMN('Effect Coding'!BV84))</f>
        <v>0</v>
      </c>
      <c r="CP35">
        <f>INDEX('Effect Coding'!$A$53:$DD$159,MATCH(B35,'Effect Coding'!$A$53:$A$159,0), COLUMN('Effect Coding'!BW84))</f>
        <v>0</v>
      </c>
      <c r="CQ35">
        <f>INDEX('Effect Coding'!$A$53:$DD$159,MATCH(B35,'Effect Coding'!$A$53:$A$159,0), COLUMN('Effect Coding'!BX84))</f>
        <v>0</v>
      </c>
      <c r="CR35">
        <f>INDEX('Effect Coding'!$A$53:$DD$159,MATCH(B35,'Effect Coding'!$A$53:$A$159,0), COLUMN('Effect Coding'!BY84))</f>
        <v>0</v>
      </c>
      <c r="CS35">
        <f>INDEX('Effect Coding'!$A$53:$DD$159,MATCH(B35,'Effect Coding'!$A$53:$A$159,0), COLUMN('Effect Coding'!BZ84))</f>
        <v>0</v>
      </c>
      <c r="CT35">
        <f>INDEX('Effect Coding'!$A$53:$DD$159,MATCH(B35,'Effect Coding'!$A$53:$A$159,0), COLUMN('Effect Coding'!CA84))</f>
        <v>0</v>
      </c>
      <c r="CU35">
        <f>INDEX('Effect Coding'!$A$53:$DD$159,MATCH(B35,'Effect Coding'!$A$53:$A$159,0), COLUMN('Effect Coding'!CB84))</f>
        <v>0</v>
      </c>
      <c r="CV35">
        <f>INDEX('Effect Coding'!$A$53:$DD$159,MATCH(B35,'Effect Coding'!$A$53:$A$159,0), COLUMN('Effect Coding'!CC84))</f>
        <v>0</v>
      </c>
      <c r="CW35">
        <f>INDEX('Effect Coding'!$A$53:$DD$159,MATCH(B35,'Effect Coding'!$A$53:$A$159,0), COLUMN('Effect Coding'!CD84))</f>
        <v>0</v>
      </c>
      <c r="CX35">
        <f>INDEX('Effect Coding'!$A$53:$DD$159,MATCH(B35,'Effect Coding'!$A$53:$A$159,0), COLUMN('Effect Coding'!CE84))</f>
        <v>0</v>
      </c>
      <c r="CY35">
        <f>INDEX('Effect Coding'!$A$53:$DD$159,MATCH(B35,'Effect Coding'!$A$53:$A$159,0), COLUMN('Effect Coding'!CF84))</f>
        <v>0</v>
      </c>
      <c r="CZ35">
        <f>INDEX('Effect Coding'!$A$53:$DD$159,MATCH(B35,'Effect Coding'!$A$53:$A$159,0), COLUMN('Effect Coding'!CG84))</f>
        <v>0</v>
      </c>
      <c r="DA35">
        <f>INDEX('Effect Coding'!$A$53:$DD$159,MATCH(B35,'Effect Coding'!$A$53:$A$159,0), COLUMN('Effect Coding'!CH84))</f>
        <v>0</v>
      </c>
      <c r="DB35">
        <f>INDEX('Effect Coding'!$A$53:$DD$159,MATCH(B35,'Effect Coding'!$A$53:$A$159,0), COLUMN('Effect Coding'!CI84))</f>
        <v>0</v>
      </c>
      <c r="DC35">
        <f>INDEX('Effect Coding'!$A$53:$DD$159,MATCH(B35,'Effect Coding'!$A$53:$A$159,0), COLUMN('Effect Coding'!CJ84))</f>
        <v>0</v>
      </c>
      <c r="DD35">
        <f>INDEX('Effect Coding'!$A$53:$DD$159,MATCH(B35,'Effect Coding'!$A$53:$A$159,0), COLUMN('Effect Coding'!CK84))</f>
        <v>0</v>
      </c>
      <c r="DE35">
        <f>INDEX('Effect Coding'!$A$53:$DD$159,MATCH(B35,'Effect Coding'!$A$53:$A$159,0), COLUMN('Effect Coding'!CL84))</f>
        <v>0</v>
      </c>
      <c r="DF35">
        <f>INDEX('Effect Coding'!$A$53:$DD$159,MATCH(B35,'Effect Coding'!$A$53:$A$159,0), COLUMN('Effect Coding'!CM84))</f>
        <v>0</v>
      </c>
      <c r="DG35">
        <f>INDEX('Effect Coding'!$A$53:$DD$159,MATCH(B35,'Effect Coding'!$A$53:$A$159,0), COLUMN('Effect Coding'!CN84))</f>
        <v>0</v>
      </c>
      <c r="DH35">
        <f>INDEX('Effect Coding'!$A$53:$DD$159,MATCH(B35,'Effect Coding'!$A$53:$A$159,0), COLUMN('Effect Coding'!CO84))</f>
        <v>0</v>
      </c>
      <c r="DI35">
        <f>INDEX('Effect Coding'!$A$53:$DD$159,MATCH(B35,'Effect Coding'!$A$53:$A$159,0), COLUMN('Effect Coding'!CP84))</f>
        <v>0</v>
      </c>
      <c r="DJ35">
        <f>INDEX('Effect Coding'!$A$53:$DD$159,MATCH(B35,'Effect Coding'!$A$53:$A$159,0), COLUMN('Effect Coding'!CQ84))</f>
        <v>0</v>
      </c>
      <c r="DK35">
        <f>INDEX('Effect Coding'!$A$53:$DD$159,MATCH(B35,'Effect Coding'!$A$53:$A$159,0), COLUMN('Effect Coding'!CR84))</f>
        <v>0</v>
      </c>
      <c r="DL35">
        <f>INDEX('Effect Coding'!$A$53:$DD$159,MATCH(B35,'Effect Coding'!$A$53:$A$159,0), COLUMN('Effect Coding'!CS84))</f>
        <v>0</v>
      </c>
      <c r="DM35">
        <f>INDEX('Effect Coding'!$A$53:$DD$159,MATCH(B35,'Effect Coding'!$A$53:$A$159,0), COLUMN('Effect Coding'!CT84))</f>
        <v>0</v>
      </c>
      <c r="DN35">
        <f>INDEX('Effect Coding'!$A$53:$DD$159,MATCH(B35,'Effect Coding'!$A$53:$A$159,0), COLUMN('Effect Coding'!CU84))</f>
        <v>0</v>
      </c>
      <c r="DO35">
        <f>INDEX('Effect Coding'!$A$53:$DD$159,MATCH(B35,'Effect Coding'!$A$53:$A$159,0), COLUMN('Effect Coding'!CV84))</f>
        <v>0</v>
      </c>
      <c r="DP35">
        <f>INDEX('Effect Coding'!$A$53:$DD$159,MATCH(B35,'Effect Coding'!$A$53:$A$159,0), COLUMN('Effect Coding'!CW84))</f>
        <v>0</v>
      </c>
      <c r="DQ35">
        <f>INDEX('Effect Coding'!$A$53:$DD$159,MATCH(B35,'Effect Coding'!$A$53:$A$159,0), COLUMN('Effect Coding'!CX84))</f>
        <v>0</v>
      </c>
      <c r="DR35">
        <f>INDEX('Effect Coding'!$A$53:$DD$159,MATCH(B35,'Effect Coding'!$A$53:$A$159,0), COLUMN('Effect Coding'!CY84))</f>
        <v>0</v>
      </c>
      <c r="DS35">
        <f>INDEX('Effect Coding'!$A$53:$DD$159,MATCH(B35,'Effect Coding'!$A$53:$A$159,0), COLUMN('Effect Coding'!CZ84))</f>
        <v>0</v>
      </c>
      <c r="DT35">
        <f>INDEX('Effect Coding'!$A$53:$DD$159,MATCH(B35,'Effect Coding'!$A$53:$A$159,0), COLUMN('Effect Coding'!DA84))</f>
        <v>0</v>
      </c>
      <c r="DU35">
        <f>INDEX('Effect Coding'!$A$53:$DD$159,MATCH(B35,'Effect Coding'!$A$53:$A$159,0), COLUMN('Effect Coding'!DB84))</f>
        <v>0</v>
      </c>
      <c r="DV35">
        <f>INDEX('Effect Coding'!$A$53:$DD$159,MATCH(B35,'Effect Coding'!$A$53:$A$159,0), COLUMN('Effect Coding'!DC84))</f>
        <v>0</v>
      </c>
      <c r="DW35">
        <f>INDEX('Effect Coding'!$A$53:$DD$159,MATCH(B35,'Effect Coding'!$A$53:$A$159,0), COLUMN('Effect Coding'!DD84))</f>
        <v>0</v>
      </c>
      <c r="DX35">
        <f>INDEX('Effect Coding'!$A$40:$K$49,MATCH(C35,'Effect Coding'!$A$40:$A$49,0),COLUMN('Effect Coding'!C71))</f>
        <v>0</v>
      </c>
      <c r="DY35">
        <f>INDEX('Effect Coding'!$A$40:$K$49,MATCH(C35,'Effect Coding'!$A$40:$A$49,0),COLUMN('Effect Coding'!D71))</f>
        <v>1</v>
      </c>
      <c r="DZ35">
        <f>INDEX('Effect Coding'!$A$40:$K$49,MATCH(C35,'Effect Coding'!$A$40:$A$49,0),COLUMN('Effect Coding'!E71))</f>
        <v>0</v>
      </c>
      <c r="EA35">
        <f>INDEX('Effect Coding'!$A$40:$K$49,MATCH(C35,'Effect Coding'!$A$40:$A$49,0),COLUMN('Effect Coding'!F71))</f>
        <v>0</v>
      </c>
      <c r="EB35">
        <f>INDEX('Effect Coding'!$A$40:$K$49,MATCH(C35,'Effect Coding'!$A$40:$A$49,0),COLUMN('Effect Coding'!G71))</f>
        <v>0</v>
      </c>
      <c r="EC35">
        <f>INDEX('Effect Coding'!$A$40:$K$49,MATCH(C35,'Effect Coding'!$A$40:$A$49,0),COLUMN('Effect Coding'!H71))</f>
        <v>0</v>
      </c>
      <c r="ED35">
        <f>INDEX('Effect Coding'!$A$40:$K$49,MATCH(C35,'Effect Coding'!$A$40:$A$49,0),COLUMN('Effect Coding'!I71))</f>
        <v>0</v>
      </c>
      <c r="EE35">
        <f>INDEX('Effect Coding'!$A$40:$K$49,MATCH(C35,'Effect Coding'!$A$40:$A$49,0),COLUMN('Effect Coding'!J71))</f>
        <v>0</v>
      </c>
      <c r="EF35">
        <f>INDEX('Effect Coding'!$A$40:$K$49,MATCH(C35,'Effect Coding'!$A$40:$A$49,0),COLUMN('Effect Coding'!K71))</f>
        <v>0</v>
      </c>
      <c r="EG35">
        <f>INDEX('Effect Coding'!$A$33:$E$36,MATCH(D35,'Effect Coding'!$A$33:$A$36,0),COLUMN('Effect Coding'!C64))</f>
        <v>0</v>
      </c>
      <c r="EH35">
        <f>INDEX('Effect Coding'!$A$33:$E$36,MATCH(D35,'Effect Coding'!$A$33:$A$36,0),COLUMN('Effect Coding'!D64))</f>
        <v>1</v>
      </c>
      <c r="EI35">
        <f>INDEX('Effect Coding'!$A$33:$E$36,MATCH(D35,'Effect Coding'!$A$33:$A$36,0),COLUMN('Effect Coding'!E64))</f>
        <v>0</v>
      </c>
      <c r="EJ35">
        <f>INDEX('Effect Coding'!$A$27:$D$29,MATCH(E35,'Effect Coding'!$A$27:$A$29,0),COLUMN('Effect Coding'!C58))</f>
        <v>1</v>
      </c>
      <c r="EK35">
        <f>INDEX('Effect Coding'!$A$27:$D$29,MATCH(E35,'Effect Coding'!$A$27:$A$29,0),COLUMN('Effect Coding'!D58))</f>
        <v>0</v>
      </c>
      <c r="EL35">
        <f>INDEX('Effect Coding'!$A$21:$D$23,MATCH(F35,'Effect Coding'!$A$21:$A$23,0),COLUMN('Effect Coding'!C52))</f>
        <v>0</v>
      </c>
      <c r="EM35">
        <f>INDEX('Effect Coding'!$A$21:$D$23,MATCH(F35,'Effect Coding'!$A$21:$A$23,0),COLUMN('Effect Coding'!D52))</f>
        <v>1</v>
      </c>
      <c r="EN35">
        <f>INDEX('Effect Coding'!$A$15:$D$17,MATCH(G35,'Effect Coding'!$A$15:$A$17,0),COLUMN('Effect Coding'!C46))</f>
        <v>0</v>
      </c>
      <c r="EO35">
        <f>INDEX('Effect Coding'!$A$15:$D$17,MATCH(G35,'Effect Coding'!$A$15:$A$17,0),COLUMN('Effect Coding'!D46))</f>
        <v>1</v>
      </c>
      <c r="EP35">
        <f>INDEX('Effect Coding'!$A$9:$D$11,MATCH(H35,'Effect Coding'!$A$9:$A$11,0),COLUMN('Effect Coding'!C40))</f>
        <v>0</v>
      </c>
      <c r="EQ35">
        <f>INDEX('Effect Coding'!$A$9:$D$11,MATCH(H35,'Effect Coding'!$A$9:$A$11,0),COLUMN('Effect Coding'!D40))</f>
        <v>1</v>
      </c>
      <c r="ER35">
        <f>INDEX('Effect Coding'!$A$3:$D$5,MATCH(I35,'Effect Coding'!$A$3:$A$5,0),COLUMN('Effect Coding'!C34))</f>
        <v>-1</v>
      </c>
      <c r="ES35">
        <f>INDEX('Effect Coding'!$A$3:$D$5,MATCH(I35,'Effect Coding'!$A$3:$A$5,0),COLUMN('Effect Coding'!D34))</f>
        <v>-1</v>
      </c>
      <c r="ET35">
        <f>INDEX('Effect Coding'!$A$163:$D$165,MATCH(J35,'Effect Coding'!$A$163:$A$165,0),COLUMN('Effect Coding'!C194))</f>
        <v>0</v>
      </c>
      <c r="EU35">
        <f>INDEX('Effect Coding'!$A$163:$D$165,MATCH(J35,'Effect Coding'!$A$163:$A$165,0),COLUMN('Effect Coding'!D194))</f>
        <v>1</v>
      </c>
      <c r="EV35">
        <f>INDEX('Effect Coding'!$A$163:$D$165,MATCH(K35,'Effect Coding'!$A$169:$A$171,0),COLUMN('Effect Coding'!C194))</f>
        <v>1</v>
      </c>
      <c r="EW35">
        <f>INDEX('Effect Coding'!$A$163:$D$165,MATCH(K35,'Effect Coding'!$A$169:$A$171,0),COLUMN('Effect Coding'!D194))</f>
        <v>0</v>
      </c>
      <c r="EX35">
        <f>INDEX('Effect Coding'!$A$175:$E$178,MATCH(L35,'Effect Coding'!$A$175:$A$178,0),COLUMN('Effect Coding'!C206))</f>
        <v>0</v>
      </c>
      <c r="EY35">
        <f>INDEX('Effect Coding'!$A$175:$E$178,MATCH(L35,'Effect Coding'!$A$175:$A$178,0),COLUMN('Effect Coding'!D206))</f>
        <v>0</v>
      </c>
      <c r="EZ35">
        <f>INDEX('Effect Coding'!$A$175:$E$178,MATCH(L35,'Effect Coding'!$A$175:$A$178,0),COLUMN('Effect Coding'!E206))</f>
        <v>1</v>
      </c>
      <c r="FA35">
        <f>INDEX('Effect Coding'!$A$182:$E$185,MATCH(M35,'Effect Coding'!$A$182:$A$185,0),COLUMN('Effect Coding'!C213))</f>
        <v>1</v>
      </c>
      <c r="FB35">
        <f>INDEX('Effect Coding'!$A$182:$E$185,MATCH(M35,'Effect Coding'!$A$182:$A$185,0),COLUMN('Effect Coding'!D213))</f>
        <v>0</v>
      </c>
      <c r="FC35">
        <f>INDEX('Effect Coding'!$A$182:$E$185,MATCH(M35,'Effect Coding'!$A$182:$A$185,0),COLUMN('Effect Coding'!E213))</f>
        <v>0</v>
      </c>
      <c r="FD35">
        <f>INDEX('Effect Coding'!$A$189:$C$190,MATCH(N35,'Effect Coding'!$A$189:$A$190,0),COLUMN('Effect Coding'!C220))</f>
        <v>-1</v>
      </c>
      <c r="FE35">
        <f>INDEX('Effect Coding'!$A$194:$D$196,MATCH(O35,'Effect Coding'!$A$194:$A$196,0),COLUMN('Effect Coding'!C225))</f>
        <v>0</v>
      </c>
      <c r="FF35">
        <f>INDEX('Effect Coding'!$A$194:$D$196,MATCH(O35,'Effect Coding'!$A$194:$A$196,0),COLUMN('Effect Coding'!D225))</f>
        <v>1</v>
      </c>
      <c r="FG35">
        <f>INDEX('Effect Coding'!$A$200:$C$201,MATCH(P35,'Effect Coding'!$A$200:$A$201,0),COLUMN('Effect Coding'!C231))</f>
        <v>-1</v>
      </c>
      <c r="FH35">
        <f>INDEX('Effect Coding'!$A$205:$D$207,MATCH(Q35,'Effect Coding'!$A$205:$A$207,0),COLUMN('Effect Coding'!C236))</f>
        <v>-1</v>
      </c>
      <c r="FI35">
        <f>INDEX('Effect Coding'!$A$205:$D$207,MATCH(Q35,'Effect Coding'!$A$205:$A$207,0),COLUMN('Effect Coding'!D236))</f>
        <v>-1</v>
      </c>
      <c r="FJ35">
        <f>INDEX('Effect Coding'!$A$211:$C$212,MATCH(R35,'Effect Coding'!$A$211:$A$212,0),COLUMN('Effect Coding'!C242))</f>
        <v>1</v>
      </c>
      <c r="FK35">
        <f>INDEX('Effect Coding'!$A$216:$C$217,MATCH(S35,'Effect Coding'!$A$216:$A$217,0),COLUMN('Effect Coding'!C247))</f>
        <v>1</v>
      </c>
      <c r="FL35">
        <f>INDEX('Effect Coding'!$A$221:$C$222,MATCH(T35,'Effect Coding'!$A$221:$A$222,0),COLUMN('Effect Coding'!C252))</f>
        <v>1</v>
      </c>
      <c r="FM35">
        <f t="shared" si="0"/>
        <v>10</v>
      </c>
      <c r="FN35">
        <v>1</v>
      </c>
      <c r="FO35">
        <v>1</v>
      </c>
      <c r="FP35">
        <f t="shared" si="1"/>
        <v>10</v>
      </c>
    </row>
    <row r="36" spans="1:172" x14ac:dyDescent="0.25">
      <c r="A36" t="s">
        <v>237</v>
      </c>
      <c r="B36" t="s">
        <v>76</v>
      </c>
      <c r="C36" t="s">
        <v>3</v>
      </c>
      <c r="D36" t="s">
        <v>31</v>
      </c>
      <c r="E36" t="s">
        <v>28</v>
      </c>
      <c r="F36" t="s">
        <v>54</v>
      </c>
      <c r="G36" t="s">
        <v>189</v>
      </c>
      <c r="H36" t="s">
        <v>185</v>
      </c>
      <c r="I36" t="s">
        <v>75</v>
      </c>
      <c r="J36" t="s">
        <v>187</v>
      </c>
      <c r="K36" t="s">
        <v>63</v>
      </c>
      <c r="L36">
        <v>2</v>
      </c>
      <c r="M36" t="s">
        <v>51</v>
      </c>
      <c r="N36" t="s">
        <v>52</v>
      </c>
      <c r="O36" t="s">
        <v>63</v>
      </c>
      <c r="P36" t="s">
        <v>51</v>
      </c>
      <c r="Q36" t="s">
        <v>68</v>
      </c>
      <c r="R36" t="s">
        <v>51</v>
      </c>
      <c r="S36" t="s">
        <v>51</v>
      </c>
      <c r="T36" t="s">
        <v>51</v>
      </c>
      <c r="U36" s="20">
        <v>4.0999999999999996</v>
      </c>
      <c r="V36">
        <f>INDEX('Effect Coding'!$A$53:$DD$159,MATCH(B36,'Effect Coding'!$A$53:$A$159,0), COLUMN('Effect Coding'!C85))</f>
        <v>0</v>
      </c>
      <c r="W36">
        <f>INDEX('Effect Coding'!$A$53:$DD$159,MATCH(B36,'Effect Coding'!$A$53:$A$159,0), COLUMN('Effect Coding'!D85))</f>
        <v>0</v>
      </c>
      <c r="X36">
        <f>INDEX('Effect Coding'!$A$53:$DD$159,MATCH(B36,'Effect Coding'!$A$53:$A$159,0), COLUMN('Effect Coding'!E85))</f>
        <v>0</v>
      </c>
      <c r="Y36">
        <f>INDEX('Effect Coding'!$A$53:$DD$159,MATCH(B36,'Effect Coding'!$A$53:$A$159,0), COLUMN('Effect Coding'!F85))</f>
        <v>0</v>
      </c>
      <c r="Z36">
        <f>INDEX('Effect Coding'!$A$53:$DD$159,MATCH(B36,'Effect Coding'!$A$53:$A$159,0), COLUMN('Effect Coding'!G85))</f>
        <v>0</v>
      </c>
      <c r="AA36">
        <f>INDEX('Effect Coding'!$A$53:$DD$159,MATCH(B36,'Effect Coding'!$A$53:$A$159,0), COLUMN('Effect Coding'!H85))</f>
        <v>0</v>
      </c>
      <c r="AB36">
        <f>INDEX('Effect Coding'!$A$53:$DD$159,MATCH(B36,'Effect Coding'!$A$53:$A$159,0), COLUMN('Effect Coding'!I85))</f>
        <v>0</v>
      </c>
      <c r="AC36">
        <f>INDEX('Effect Coding'!$A$53:$DD$159,MATCH(B36,'Effect Coding'!$A$53:$A$159,0), COLUMN('Effect Coding'!J85))</f>
        <v>0</v>
      </c>
      <c r="AD36">
        <f>INDEX('Effect Coding'!$A$53:$DD$159,MATCH(B36,'Effect Coding'!$A$53:$A$159,0), COLUMN('Effect Coding'!K85))</f>
        <v>0</v>
      </c>
      <c r="AE36">
        <f>INDEX('Effect Coding'!$A$53:$DD$159,MATCH(B36,'Effect Coding'!$A$53:$A$159,0), COLUMN('Effect Coding'!L85))</f>
        <v>0</v>
      </c>
      <c r="AF36">
        <f>INDEX('Effect Coding'!$A$53:$DD$159,MATCH(B36,'Effect Coding'!$A$53:$A$159,0), COLUMN('Effect Coding'!M85))</f>
        <v>1</v>
      </c>
      <c r="AG36">
        <f>INDEX('Effect Coding'!$A$53:$DD$159,MATCH(B36,'Effect Coding'!$A$53:$A$159,0), COLUMN('Effect Coding'!N85))</f>
        <v>0</v>
      </c>
      <c r="AH36">
        <f>INDEX('Effect Coding'!$A$53:$DD$159,MATCH(B36,'Effect Coding'!$A$53:$A$159,0), COLUMN('Effect Coding'!O85))</f>
        <v>0</v>
      </c>
      <c r="AI36">
        <f>INDEX('Effect Coding'!$A$53:$DD$159,MATCH(B36,'Effect Coding'!$A$53:$A$159,0), COLUMN('Effect Coding'!P85))</f>
        <v>0</v>
      </c>
      <c r="AJ36">
        <f>INDEX('Effect Coding'!$A$53:$DD$159,MATCH(B36,'Effect Coding'!$A$53:$A$159,0), COLUMN('Effect Coding'!Q85))</f>
        <v>0</v>
      </c>
      <c r="AK36">
        <f>INDEX('Effect Coding'!$A$53:$DD$159,MATCH(B36,'Effect Coding'!$A$53:$A$159,0), COLUMN('Effect Coding'!R85))</f>
        <v>0</v>
      </c>
      <c r="AL36">
        <f>INDEX('Effect Coding'!$A$53:$DD$159,MATCH(B36,'Effect Coding'!$A$53:$A$159,0), COLUMN('Effect Coding'!S85))</f>
        <v>0</v>
      </c>
      <c r="AM36">
        <f>INDEX('Effect Coding'!$A$53:$DD$159,MATCH(B36,'Effect Coding'!$A$53:$A$159,0), COLUMN('Effect Coding'!T85))</f>
        <v>0</v>
      </c>
      <c r="AN36">
        <f>INDEX('Effect Coding'!$A$53:$DD$159,MATCH(B36,'Effect Coding'!$A$53:$A$159,0), COLUMN('Effect Coding'!U85))</f>
        <v>0</v>
      </c>
      <c r="AO36">
        <f>INDEX('Effect Coding'!$A$53:$DD$159,MATCH(B36,'Effect Coding'!$A$53:$A$159,0), COLUMN('Effect Coding'!V85))</f>
        <v>0</v>
      </c>
      <c r="AP36">
        <f>INDEX('Effect Coding'!$A$53:$DD$159,MATCH(B36,'Effect Coding'!$A$53:$A$159,0), COLUMN('Effect Coding'!W85))</f>
        <v>0</v>
      </c>
      <c r="AQ36">
        <f>INDEX('Effect Coding'!$A$53:$DD$159,MATCH(B36,'Effect Coding'!$A$53:$A$159,0), COLUMN('Effect Coding'!X85))</f>
        <v>0</v>
      </c>
      <c r="AR36">
        <f>INDEX('Effect Coding'!$A$53:$DD$159,MATCH(B36,'Effect Coding'!$A$53:$A$159,0), COLUMN('Effect Coding'!Y85))</f>
        <v>0</v>
      </c>
      <c r="AS36">
        <f>INDEX('Effect Coding'!$A$53:$DD$159,MATCH(B36,'Effect Coding'!$A$53:$A$159,0), COLUMN('Effect Coding'!Z85))</f>
        <v>0</v>
      </c>
      <c r="AT36">
        <f>INDEX('Effect Coding'!$A$53:$DD$159,MATCH(B36,'Effect Coding'!$A$53:$A$159,0), COLUMN('Effect Coding'!AA85))</f>
        <v>0</v>
      </c>
      <c r="AU36">
        <f>INDEX('Effect Coding'!$A$53:$DD$159,MATCH(B36,'Effect Coding'!$A$53:$A$159,0), COLUMN('Effect Coding'!AB85))</f>
        <v>0</v>
      </c>
      <c r="AV36">
        <f>INDEX('Effect Coding'!$A$53:$DD$159,MATCH(B36,'Effect Coding'!$A$53:$A$159,0), COLUMN('Effect Coding'!AC85))</f>
        <v>0</v>
      </c>
      <c r="AW36">
        <f>INDEX('Effect Coding'!$A$53:$DD$159,MATCH(B36,'Effect Coding'!$A$53:$A$159,0), COLUMN('Effect Coding'!AD85))</f>
        <v>0</v>
      </c>
      <c r="AX36">
        <f>INDEX('Effect Coding'!$A$53:$DD$159,MATCH(B36,'Effect Coding'!$A$53:$A$159,0), COLUMN('Effect Coding'!AE85))</f>
        <v>0</v>
      </c>
      <c r="AY36">
        <f>INDEX('Effect Coding'!$A$53:$DD$159,MATCH(B36,'Effect Coding'!$A$53:$A$159,0), COLUMN('Effect Coding'!AF85))</f>
        <v>0</v>
      </c>
      <c r="AZ36">
        <f>INDEX('Effect Coding'!$A$53:$DD$159,MATCH(B36,'Effect Coding'!$A$53:$A$159,0), COLUMN('Effect Coding'!AG85))</f>
        <v>0</v>
      </c>
      <c r="BA36">
        <f>INDEX('Effect Coding'!$A$53:$DD$159,MATCH(B36,'Effect Coding'!$A$53:$A$159,0), COLUMN('Effect Coding'!AH85))</f>
        <v>0</v>
      </c>
      <c r="BB36">
        <f>INDEX('Effect Coding'!$A$53:$DD$159,MATCH(B36,'Effect Coding'!$A$53:$A$159,0), COLUMN('Effect Coding'!AI85))</f>
        <v>0</v>
      </c>
      <c r="BC36">
        <f>INDEX('Effect Coding'!$A$53:$DD$159,MATCH(B36,'Effect Coding'!$A$53:$A$159,0), COLUMN('Effect Coding'!AJ85))</f>
        <v>0</v>
      </c>
      <c r="BD36">
        <f>INDEX('Effect Coding'!$A$53:$DD$159,MATCH(B36,'Effect Coding'!$A$53:$A$159,0), COLUMN('Effect Coding'!AK85))</f>
        <v>0</v>
      </c>
      <c r="BE36">
        <f>INDEX('Effect Coding'!$A$53:$DD$159,MATCH(B36,'Effect Coding'!$A$53:$A$159,0), COLUMN('Effect Coding'!AL85))</f>
        <v>0</v>
      </c>
      <c r="BF36">
        <f>INDEX('Effect Coding'!$A$53:$DD$159,MATCH(B36,'Effect Coding'!$A$53:$A$159,0), COLUMN('Effect Coding'!AM85))</f>
        <v>0</v>
      </c>
      <c r="BG36">
        <f>INDEX('Effect Coding'!$A$53:$DD$159,MATCH(B36,'Effect Coding'!$A$53:$A$159,0), COLUMN('Effect Coding'!AN85))</f>
        <v>0</v>
      </c>
      <c r="BH36">
        <f>INDEX('Effect Coding'!$A$53:$DD$159,MATCH(B36,'Effect Coding'!$A$53:$A$159,0), COLUMN('Effect Coding'!AO85))</f>
        <v>0</v>
      </c>
      <c r="BI36">
        <f>INDEX('Effect Coding'!$A$53:$DD$159,MATCH(B36,'Effect Coding'!$A$53:$A$159,0), COLUMN('Effect Coding'!AP85))</f>
        <v>0</v>
      </c>
      <c r="BJ36">
        <f>INDEX('Effect Coding'!$A$53:$DD$159,MATCH(B36,'Effect Coding'!$A$53:$A$159,0), COLUMN('Effect Coding'!AQ85))</f>
        <v>0</v>
      </c>
      <c r="BK36">
        <f>INDEX('Effect Coding'!$A$53:$DD$159,MATCH(B36,'Effect Coding'!$A$53:$A$159,0), COLUMN('Effect Coding'!AR85))</f>
        <v>0</v>
      </c>
      <c r="BL36">
        <f>INDEX('Effect Coding'!$A$53:$DD$159,MATCH(B36,'Effect Coding'!$A$53:$A$159,0), COLUMN('Effect Coding'!AS85))</f>
        <v>0</v>
      </c>
      <c r="BM36">
        <f>INDEX('Effect Coding'!$A$53:$DD$159,MATCH(B36,'Effect Coding'!$A$53:$A$159,0), COLUMN('Effect Coding'!AT85))</f>
        <v>0</v>
      </c>
      <c r="BN36">
        <f>INDEX('Effect Coding'!$A$53:$DD$159,MATCH(B36,'Effect Coding'!$A$53:$A$159,0), COLUMN('Effect Coding'!AU85))</f>
        <v>0</v>
      </c>
      <c r="BO36">
        <f>INDEX('Effect Coding'!$A$53:$DD$159,MATCH(B36,'Effect Coding'!$A$53:$A$159,0), COLUMN('Effect Coding'!AV85))</f>
        <v>0</v>
      </c>
      <c r="BP36">
        <f>INDEX('Effect Coding'!$A$53:$DD$159,MATCH(B36,'Effect Coding'!$A$53:$A$159,0), COLUMN('Effect Coding'!AW85))</f>
        <v>0</v>
      </c>
      <c r="BQ36">
        <f>INDEX('Effect Coding'!$A$53:$DD$159,MATCH(B36,'Effect Coding'!$A$53:$A$159,0), COLUMN('Effect Coding'!AX85))</f>
        <v>0</v>
      </c>
      <c r="BR36">
        <f>INDEX('Effect Coding'!$A$53:$DD$159,MATCH(B36,'Effect Coding'!$A$53:$A$159,0), COLUMN('Effect Coding'!AY85))</f>
        <v>0</v>
      </c>
      <c r="BS36">
        <f>INDEX('Effect Coding'!$A$53:$DD$159,MATCH(B36,'Effect Coding'!$A$53:$A$159,0), COLUMN('Effect Coding'!AZ85))</f>
        <v>0</v>
      </c>
      <c r="BT36">
        <f>INDEX('Effect Coding'!$A$53:$DD$159,MATCH(B36,'Effect Coding'!$A$53:$A$159,0), COLUMN('Effect Coding'!BA85))</f>
        <v>0</v>
      </c>
      <c r="BU36">
        <f>INDEX('Effect Coding'!$A$53:$DD$159,MATCH(B36,'Effect Coding'!$A$53:$A$159,0), COLUMN('Effect Coding'!BB85))</f>
        <v>0</v>
      </c>
      <c r="BV36">
        <f>INDEX('Effect Coding'!$A$53:$DD$159,MATCH(B36,'Effect Coding'!$A$53:$A$159,0), COLUMN('Effect Coding'!BC85))</f>
        <v>0</v>
      </c>
      <c r="BW36">
        <f>INDEX('Effect Coding'!$A$53:$DD$159,MATCH(B36,'Effect Coding'!$A$53:$A$159,0), COLUMN('Effect Coding'!BD85))</f>
        <v>0</v>
      </c>
      <c r="BX36">
        <f>INDEX('Effect Coding'!$A$53:$DD$159,MATCH(B36,'Effect Coding'!$A$53:$A$159,0), COLUMN('Effect Coding'!BE85))</f>
        <v>0</v>
      </c>
      <c r="BY36">
        <f>INDEX('Effect Coding'!$A$53:$DD$159,MATCH(B36,'Effect Coding'!$A$53:$A$159,0), COLUMN('Effect Coding'!BF85))</f>
        <v>0</v>
      </c>
      <c r="BZ36">
        <f>INDEX('Effect Coding'!$A$53:$DD$159,MATCH(B36,'Effect Coding'!$A$53:$A$159,0), COLUMN('Effect Coding'!BG85))</f>
        <v>0</v>
      </c>
      <c r="CA36">
        <f>INDEX('Effect Coding'!$A$53:$DD$159,MATCH(B36,'Effect Coding'!$A$53:$A$159,0), COLUMN('Effect Coding'!BH85))</f>
        <v>0</v>
      </c>
      <c r="CB36">
        <f>INDEX('Effect Coding'!$A$53:$DD$159,MATCH(B36,'Effect Coding'!$A$53:$A$159,0), COLUMN('Effect Coding'!BI85))</f>
        <v>0</v>
      </c>
      <c r="CC36">
        <f>INDEX('Effect Coding'!$A$53:$DD$159,MATCH(B36,'Effect Coding'!$A$53:$A$159,0), COLUMN('Effect Coding'!BJ85))</f>
        <v>0</v>
      </c>
      <c r="CD36">
        <f>INDEX('Effect Coding'!$A$53:$DD$159,MATCH(B36,'Effect Coding'!$A$53:$A$159,0), COLUMN('Effect Coding'!BK85))</f>
        <v>0</v>
      </c>
      <c r="CE36">
        <f>INDEX('Effect Coding'!$A$53:$DD$159,MATCH(B36,'Effect Coding'!$A$53:$A$159,0), COLUMN('Effect Coding'!BL85))</f>
        <v>0</v>
      </c>
      <c r="CF36">
        <f>INDEX('Effect Coding'!$A$53:$DD$159,MATCH(B36,'Effect Coding'!$A$53:$A$159,0), COLUMN('Effect Coding'!BM85))</f>
        <v>0</v>
      </c>
      <c r="CG36">
        <f>INDEX('Effect Coding'!$A$53:$DD$159,MATCH(B36,'Effect Coding'!$A$53:$A$159,0), COLUMN('Effect Coding'!BN85))</f>
        <v>0</v>
      </c>
      <c r="CH36">
        <f>INDEX('Effect Coding'!$A$53:$DD$159,MATCH(B36,'Effect Coding'!$A$53:$A$159,0), COLUMN('Effect Coding'!BO85))</f>
        <v>0</v>
      </c>
      <c r="CI36">
        <f>INDEX('Effect Coding'!$A$53:$DD$159,MATCH(B36,'Effect Coding'!$A$53:$A$159,0), COLUMN('Effect Coding'!BP85))</f>
        <v>0</v>
      </c>
      <c r="CJ36">
        <f>INDEX('Effect Coding'!$A$53:$DD$159,MATCH(B36,'Effect Coding'!$A$53:$A$159,0), COLUMN('Effect Coding'!BQ85))</f>
        <v>0</v>
      </c>
      <c r="CK36">
        <f>INDEX('Effect Coding'!$A$53:$DD$159,MATCH(B36,'Effect Coding'!$A$53:$A$159,0), COLUMN('Effect Coding'!BR85))</f>
        <v>0</v>
      </c>
      <c r="CL36">
        <f>INDEX('Effect Coding'!$A$53:$DD$159,MATCH(B36,'Effect Coding'!$A$53:$A$159,0), COLUMN('Effect Coding'!BS85))</f>
        <v>0</v>
      </c>
      <c r="CM36">
        <f>INDEX('Effect Coding'!$A$53:$DD$159,MATCH(B36,'Effect Coding'!$A$53:$A$159,0), COLUMN('Effect Coding'!BT85))</f>
        <v>0</v>
      </c>
      <c r="CN36">
        <f>INDEX('Effect Coding'!$A$53:$DD$159,MATCH(B36,'Effect Coding'!$A$53:$A$159,0), COLUMN('Effect Coding'!BU85))</f>
        <v>0</v>
      </c>
      <c r="CO36">
        <f>INDEX('Effect Coding'!$A$53:$DD$159,MATCH(B36,'Effect Coding'!$A$53:$A$159,0), COLUMN('Effect Coding'!BV85))</f>
        <v>0</v>
      </c>
      <c r="CP36">
        <f>INDEX('Effect Coding'!$A$53:$DD$159,MATCH(B36,'Effect Coding'!$A$53:$A$159,0), COLUMN('Effect Coding'!BW85))</f>
        <v>0</v>
      </c>
      <c r="CQ36">
        <f>INDEX('Effect Coding'!$A$53:$DD$159,MATCH(B36,'Effect Coding'!$A$53:$A$159,0), COLUMN('Effect Coding'!BX85))</f>
        <v>0</v>
      </c>
      <c r="CR36">
        <f>INDEX('Effect Coding'!$A$53:$DD$159,MATCH(B36,'Effect Coding'!$A$53:$A$159,0), COLUMN('Effect Coding'!BY85))</f>
        <v>0</v>
      </c>
      <c r="CS36">
        <f>INDEX('Effect Coding'!$A$53:$DD$159,MATCH(B36,'Effect Coding'!$A$53:$A$159,0), COLUMN('Effect Coding'!BZ85))</f>
        <v>0</v>
      </c>
      <c r="CT36">
        <f>INDEX('Effect Coding'!$A$53:$DD$159,MATCH(B36,'Effect Coding'!$A$53:$A$159,0), COLUMN('Effect Coding'!CA85))</f>
        <v>0</v>
      </c>
      <c r="CU36">
        <f>INDEX('Effect Coding'!$A$53:$DD$159,MATCH(B36,'Effect Coding'!$A$53:$A$159,0), COLUMN('Effect Coding'!CB85))</f>
        <v>0</v>
      </c>
      <c r="CV36">
        <f>INDEX('Effect Coding'!$A$53:$DD$159,MATCH(B36,'Effect Coding'!$A$53:$A$159,0), COLUMN('Effect Coding'!CC85))</f>
        <v>0</v>
      </c>
      <c r="CW36">
        <f>INDEX('Effect Coding'!$A$53:$DD$159,MATCH(B36,'Effect Coding'!$A$53:$A$159,0), COLUMN('Effect Coding'!CD85))</f>
        <v>0</v>
      </c>
      <c r="CX36">
        <f>INDEX('Effect Coding'!$A$53:$DD$159,MATCH(B36,'Effect Coding'!$A$53:$A$159,0), COLUMN('Effect Coding'!CE85))</f>
        <v>0</v>
      </c>
      <c r="CY36">
        <f>INDEX('Effect Coding'!$A$53:$DD$159,MATCH(B36,'Effect Coding'!$A$53:$A$159,0), COLUMN('Effect Coding'!CF85))</f>
        <v>0</v>
      </c>
      <c r="CZ36">
        <f>INDEX('Effect Coding'!$A$53:$DD$159,MATCH(B36,'Effect Coding'!$A$53:$A$159,0), COLUMN('Effect Coding'!CG85))</f>
        <v>0</v>
      </c>
      <c r="DA36">
        <f>INDEX('Effect Coding'!$A$53:$DD$159,MATCH(B36,'Effect Coding'!$A$53:$A$159,0), COLUMN('Effect Coding'!CH85))</f>
        <v>0</v>
      </c>
      <c r="DB36">
        <f>INDEX('Effect Coding'!$A$53:$DD$159,MATCH(B36,'Effect Coding'!$A$53:$A$159,0), COLUMN('Effect Coding'!CI85))</f>
        <v>0</v>
      </c>
      <c r="DC36">
        <f>INDEX('Effect Coding'!$A$53:$DD$159,MATCH(B36,'Effect Coding'!$A$53:$A$159,0), COLUMN('Effect Coding'!CJ85))</f>
        <v>0</v>
      </c>
      <c r="DD36">
        <f>INDEX('Effect Coding'!$A$53:$DD$159,MATCH(B36,'Effect Coding'!$A$53:$A$159,0), COLUMN('Effect Coding'!CK85))</f>
        <v>0</v>
      </c>
      <c r="DE36">
        <f>INDEX('Effect Coding'!$A$53:$DD$159,MATCH(B36,'Effect Coding'!$A$53:$A$159,0), COLUMN('Effect Coding'!CL85))</f>
        <v>0</v>
      </c>
      <c r="DF36">
        <f>INDEX('Effect Coding'!$A$53:$DD$159,MATCH(B36,'Effect Coding'!$A$53:$A$159,0), COLUMN('Effect Coding'!CM85))</f>
        <v>0</v>
      </c>
      <c r="DG36">
        <f>INDEX('Effect Coding'!$A$53:$DD$159,MATCH(B36,'Effect Coding'!$A$53:$A$159,0), COLUMN('Effect Coding'!CN85))</f>
        <v>0</v>
      </c>
      <c r="DH36">
        <f>INDEX('Effect Coding'!$A$53:$DD$159,MATCH(B36,'Effect Coding'!$A$53:$A$159,0), COLUMN('Effect Coding'!CO85))</f>
        <v>0</v>
      </c>
      <c r="DI36">
        <f>INDEX('Effect Coding'!$A$53:$DD$159,MATCH(B36,'Effect Coding'!$A$53:$A$159,0), COLUMN('Effect Coding'!CP85))</f>
        <v>0</v>
      </c>
      <c r="DJ36">
        <f>INDEX('Effect Coding'!$A$53:$DD$159,MATCH(B36,'Effect Coding'!$A$53:$A$159,0), COLUMN('Effect Coding'!CQ85))</f>
        <v>0</v>
      </c>
      <c r="DK36">
        <f>INDEX('Effect Coding'!$A$53:$DD$159,MATCH(B36,'Effect Coding'!$A$53:$A$159,0), COLUMN('Effect Coding'!CR85))</f>
        <v>0</v>
      </c>
      <c r="DL36">
        <f>INDEX('Effect Coding'!$A$53:$DD$159,MATCH(B36,'Effect Coding'!$A$53:$A$159,0), COLUMN('Effect Coding'!CS85))</f>
        <v>0</v>
      </c>
      <c r="DM36">
        <f>INDEX('Effect Coding'!$A$53:$DD$159,MATCH(B36,'Effect Coding'!$A$53:$A$159,0), COLUMN('Effect Coding'!CT85))</f>
        <v>0</v>
      </c>
      <c r="DN36">
        <f>INDEX('Effect Coding'!$A$53:$DD$159,MATCH(B36,'Effect Coding'!$A$53:$A$159,0), COLUMN('Effect Coding'!CU85))</f>
        <v>0</v>
      </c>
      <c r="DO36">
        <f>INDEX('Effect Coding'!$A$53:$DD$159,MATCH(B36,'Effect Coding'!$A$53:$A$159,0), COLUMN('Effect Coding'!CV85))</f>
        <v>0</v>
      </c>
      <c r="DP36">
        <f>INDEX('Effect Coding'!$A$53:$DD$159,MATCH(B36,'Effect Coding'!$A$53:$A$159,0), COLUMN('Effect Coding'!CW85))</f>
        <v>0</v>
      </c>
      <c r="DQ36">
        <f>INDEX('Effect Coding'!$A$53:$DD$159,MATCH(B36,'Effect Coding'!$A$53:$A$159,0), COLUMN('Effect Coding'!CX85))</f>
        <v>0</v>
      </c>
      <c r="DR36">
        <f>INDEX('Effect Coding'!$A$53:$DD$159,MATCH(B36,'Effect Coding'!$A$53:$A$159,0), COLUMN('Effect Coding'!CY85))</f>
        <v>0</v>
      </c>
      <c r="DS36">
        <f>INDEX('Effect Coding'!$A$53:$DD$159,MATCH(B36,'Effect Coding'!$A$53:$A$159,0), COLUMN('Effect Coding'!CZ85))</f>
        <v>0</v>
      </c>
      <c r="DT36">
        <f>INDEX('Effect Coding'!$A$53:$DD$159,MATCH(B36,'Effect Coding'!$A$53:$A$159,0), COLUMN('Effect Coding'!DA85))</f>
        <v>0</v>
      </c>
      <c r="DU36">
        <f>INDEX('Effect Coding'!$A$53:$DD$159,MATCH(B36,'Effect Coding'!$A$53:$A$159,0), COLUMN('Effect Coding'!DB85))</f>
        <v>0</v>
      </c>
      <c r="DV36">
        <f>INDEX('Effect Coding'!$A$53:$DD$159,MATCH(B36,'Effect Coding'!$A$53:$A$159,0), COLUMN('Effect Coding'!DC85))</f>
        <v>0</v>
      </c>
      <c r="DW36">
        <f>INDEX('Effect Coding'!$A$53:$DD$159,MATCH(B36,'Effect Coding'!$A$53:$A$159,0), COLUMN('Effect Coding'!DD85))</f>
        <v>0</v>
      </c>
      <c r="DX36">
        <f>INDEX('Effect Coding'!$A$40:$K$49,MATCH(C36,'Effect Coding'!$A$40:$A$49,0),COLUMN('Effect Coding'!C72))</f>
        <v>0</v>
      </c>
      <c r="DY36">
        <f>INDEX('Effect Coding'!$A$40:$K$49,MATCH(C36,'Effect Coding'!$A$40:$A$49,0),COLUMN('Effect Coding'!D72))</f>
        <v>1</v>
      </c>
      <c r="DZ36">
        <f>INDEX('Effect Coding'!$A$40:$K$49,MATCH(C36,'Effect Coding'!$A$40:$A$49,0),COLUMN('Effect Coding'!E72))</f>
        <v>0</v>
      </c>
      <c r="EA36">
        <f>INDEX('Effect Coding'!$A$40:$K$49,MATCH(C36,'Effect Coding'!$A$40:$A$49,0),COLUMN('Effect Coding'!F72))</f>
        <v>0</v>
      </c>
      <c r="EB36">
        <f>INDEX('Effect Coding'!$A$40:$K$49,MATCH(C36,'Effect Coding'!$A$40:$A$49,0),COLUMN('Effect Coding'!G72))</f>
        <v>0</v>
      </c>
      <c r="EC36">
        <f>INDEX('Effect Coding'!$A$40:$K$49,MATCH(C36,'Effect Coding'!$A$40:$A$49,0),COLUMN('Effect Coding'!H72))</f>
        <v>0</v>
      </c>
      <c r="ED36">
        <f>INDEX('Effect Coding'!$A$40:$K$49,MATCH(C36,'Effect Coding'!$A$40:$A$49,0),COLUMN('Effect Coding'!I72))</f>
        <v>0</v>
      </c>
      <c r="EE36">
        <f>INDEX('Effect Coding'!$A$40:$K$49,MATCH(C36,'Effect Coding'!$A$40:$A$49,0),COLUMN('Effect Coding'!J72))</f>
        <v>0</v>
      </c>
      <c r="EF36">
        <f>INDEX('Effect Coding'!$A$40:$K$49,MATCH(C36,'Effect Coding'!$A$40:$A$49,0),COLUMN('Effect Coding'!K72))</f>
        <v>0</v>
      </c>
      <c r="EG36">
        <f>INDEX('Effect Coding'!$A$33:$E$36,MATCH(D36,'Effect Coding'!$A$33:$A$36,0),COLUMN('Effect Coding'!C65))</f>
        <v>0</v>
      </c>
      <c r="EH36">
        <f>INDEX('Effect Coding'!$A$33:$E$36,MATCH(D36,'Effect Coding'!$A$33:$A$36,0),COLUMN('Effect Coding'!D65))</f>
        <v>1</v>
      </c>
      <c r="EI36">
        <f>INDEX('Effect Coding'!$A$33:$E$36,MATCH(D36,'Effect Coding'!$A$33:$A$36,0),COLUMN('Effect Coding'!E65))</f>
        <v>0</v>
      </c>
      <c r="EJ36">
        <f>INDEX('Effect Coding'!$A$27:$D$29,MATCH(E36,'Effect Coding'!$A$27:$A$29,0),COLUMN('Effect Coding'!C59))</f>
        <v>1</v>
      </c>
      <c r="EK36">
        <f>INDEX('Effect Coding'!$A$27:$D$29,MATCH(E36,'Effect Coding'!$A$27:$A$29,0),COLUMN('Effect Coding'!D59))</f>
        <v>0</v>
      </c>
      <c r="EL36">
        <f>INDEX('Effect Coding'!$A$21:$D$23,MATCH(F36,'Effect Coding'!$A$21:$A$23,0),COLUMN('Effect Coding'!C53))</f>
        <v>-1</v>
      </c>
      <c r="EM36">
        <f>INDEX('Effect Coding'!$A$21:$D$23,MATCH(F36,'Effect Coding'!$A$21:$A$23,0),COLUMN('Effect Coding'!D53))</f>
        <v>-1</v>
      </c>
      <c r="EN36">
        <f>INDEX('Effect Coding'!$A$15:$D$17,MATCH(G36,'Effect Coding'!$A$15:$A$17,0),COLUMN('Effect Coding'!C47))</f>
        <v>0</v>
      </c>
      <c r="EO36">
        <f>INDEX('Effect Coding'!$A$15:$D$17,MATCH(G36,'Effect Coding'!$A$15:$A$17,0),COLUMN('Effect Coding'!D47))</f>
        <v>1</v>
      </c>
      <c r="EP36">
        <f>INDEX('Effect Coding'!$A$9:$D$11,MATCH(H36,'Effect Coding'!$A$9:$A$11,0),COLUMN('Effect Coding'!C41))</f>
        <v>0</v>
      </c>
      <c r="EQ36">
        <f>INDEX('Effect Coding'!$A$9:$D$11,MATCH(H36,'Effect Coding'!$A$9:$A$11,0),COLUMN('Effect Coding'!D41))</f>
        <v>1</v>
      </c>
      <c r="ER36">
        <f>INDEX('Effect Coding'!$A$3:$D$5,MATCH(I36,'Effect Coding'!$A$3:$A$5,0),COLUMN('Effect Coding'!C35))</f>
        <v>-1</v>
      </c>
      <c r="ES36">
        <f>INDEX('Effect Coding'!$A$3:$D$5,MATCH(I36,'Effect Coding'!$A$3:$A$5,0),COLUMN('Effect Coding'!D35))</f>
        <v>-1</v>
      </c>
      <c r="ET36">
        <f>INDEX('Effect Coding'!$A$163:$D$165,MATCH(J36,'Effect Coding'!$A$163:$A$165,0),COLUMN('Effect Coding'!C195))</f>
        <v>0</v>
      </c>
      <c r="EU36">
        <f>INDEX('Effect Coding'!$A$163:$D$165,MATCH(J36,'Effect Coding'!$A$163:$A$165,0),COLUMN('Effect Coding'!D195))</f>
        <v>1</v>
      </c>
      <c r="EV36">
        <f>INDEX('Effect Coding'!$A$163:$D$165,MATCH(K36,'Effect Coding'!$A$169:$A$171,0),COLUMN('Effect Coding'!C195))</f>
        <v>1</v>
      </c>
      <c r="EW36">
        <f>INDEX('Effect Coding'!$A$163:$D$165,MATCH(K36,'Effect Coding'!$A$169:$A$171,0),COLUMN('Effect Coding'!D195))</f>
        <v>0</v>
      </c>
      <c r="EX36">
        <f>INDEX('Effect Coding'!$A$175:$E$178,MATCH(L36,'Effect Coding'!$A$175:$A$178,0),COLUMN('Effect Coding'!C207))</f>
        <v>0</v>
      </c>
      <c r="EY36">
        <f>INDEX('Effect Coding'!$A$175:$E$178,MATCH(L36,'Effect Coding'!$A$175:$A$178,0),COLUMN('Effect Coding'!D207))</f>
        <v>0</v>
      </c>
      <c r="EZ36">
        <f>INDEX('Effect Coding'!$A$175:$E$178,MATCH(L36,'Effect Coding'!$A$175:$A$178,0),COLUMN('Effect Coding'!E207))</f>
        <v>1</v>
      </c>
      <c r="FA36">
        <f>INDEX('Effect Coding'!$A$182:$E$185,MATCH(M36,'Effect Coding'!$A$182:$A$185,0),COLUMN('Effect Coding'!C214))</f>
        <v>1</v>
      </c>
      <c r="FB36">
        <f>INDEX('Effect Coding'!$A$182:$E$185,MATCH(M36,'Effect Coding'!$A$182:$A$185,0),COLUMN('Effect Coding'!D214))</f>
        <v>0</v>
      </c>
      <c r="FC36">
        <f>INDEX('Effect Coding'!$A$182:$E$185,MATCH(M36,'Effect Coding'!$A$182:$A$185,0),COLUMN('Effect Coding'!E214))</f>
        <v>0</v>
      </c>
      <c r="FD36">
        <f>INDEX('Effect Coding'!$A$189:$C$190,MATCH(N36,'Effect Coding'!$A$189:$A$190,0),COLUMN('Effect Coding'!C221))</f>
        <v>-1</v>
      </c>
      <c r="FE36">
        <f>INDEX('Effect Coding'!$A$194:$D$196,MATCH(O36,'Effect Coding'!$A$194:$A$196,0),COLUMN('Effect Coding'!C226))</f>
        <v>0</v>
      </c>
      <c r="FF36">
        <f>INDEX('Effect Coding'!$A$194:$D$196,MATCH(O36,'Effect Coding'!$A$194:$A$196,0),COLUMN('Effect Coding'!D226))</f>
        <v>1</v>
      </c>
      <c r="FG36">
        <f>INDEX('Effect Coding'!$A$200:$C$201,MATCH(P36,'Effect Coding'!$A$200:$A$201,0),COLUMN('Effect Coding'!C232))</f>
        <v>-1</v>
      </c>
      <c r="FH36">
        <f>INDEX('Effect Coding'!$A$205:$D$207,MATCH(Q36,'Effect Coding'!$A$205:$A$207,0),COLUMN('Effect Coding'!C237))</f>
        <v>-1</v>
      </c>
      <c r="FI36">
        <f>INDEX('Effect Coding'!$A$205:$D$207,MATCH(Q36,'Effect Coding'!$A$205:$A$207,0),COLUMN('Effect Coding'!D237))</f>
        <v>-1</v>
      </c>
      <c r="FJ36">
        <f>INDEX('Effect Coding'!$A$211:$C$212,MATCH(R36,'Effect Coding'!$A$211:$A$212,0),COLUMN('Effect Coding'!C243))</f>
        <v>1</v>
      </c>
      <c r="FK36">
        <f>INDEX('Effect Coding'!$A$216:$C$217,MATCH(S36,'Effect Coding'!$A$216:$A$217,0),COLUMN('Effect Coding'!C248))</f>
        <v>1</v>
      </c>
      <c r="FL36">
        <f>INDEX('Effect Coding'!$A$221:$C$222,MATCH(T36,'Effect Coding'!$A$221:$A$222,0),COLUMN('Effect Coding'!C253))</f>
        <v>1</v>
      </c>
      <c r="FM36">
        <f t="shared" si="0"/>
        <v>7</v>
      </c>
      <c r="FN36">
        <v>1</v>
      </c>
      <c r="FO36">
        <v>1</v>
      </c>
      <c r="FP36">
        <f t="shared" si="1"/>
        <v>7</v>
      </c>
    </row>
    <row r="37" spans="1:172" x14ac:dyDescent="0.25">
      <c r="A37" t="s">
        <v>238</v>
      </c>
      <c r="B37" t="s">
        <v>77</v>
      </c>
      <c r="C37" t="s">
        <v>3</v>
      </c>
      <c r="D37" t="s">
        <v>31</v>
      </c>
      <c r="E37" t="s">
        <v>28</v>
      </c>
      <c r="F37" t="s">
        <v>53</v>
      </c>
      <c r="G37" t="s">
        <v>189</v>
      </c>
      <c r="H37" t="s">
        <v>185</v>
      </c>
      <c r="I37" t="s">
        <v>75</v>
      </c>
      <c r="J37" t="s">
        <v>187</v>
      </c>
      <c r="K37" t="s">
        <v>63</v>
      </c>
      <c r="L37">
        <v>2</v>
      </c>
      <c r="M37" t="s">
        <v>67</v>
      </c>
      <c r="N37" t="s">
        <v>52</v>
      </c>
      <c r="O37" t="s">
        <v>62</v>
      </c>
      <c r="P37" t="s">
        <v>52</v>
      </c>
      <c r="Q37" t="s">
        <v>68</v>
      </c>
      <c r="R37" t="s">
        <v>51</v>
      </c>
      <c r="S37" t="s">
        <v>51</v>
      </c>
      <c r="T37" t="s">
        <v>65</v>
      </c>
      <c r="U37" s="20">
        <v>9.9</v>
      </c>
      <c r="V37">
        <f>INDEX('Effect Coding'!$A$53:$DD$159,MATCH(B37,'Effect Coding'!$A$53:$A$159,0), COLUMN('Effect Coding'!C86))</f>
        <v>0</v>
      </c>
      <c r="W37">
        <f>INDEX('Effect Coding'!$A$53:$DD$159,MATCH(B37,'Effect Coding'!$A$53:$A$159,0), COLUMN('Effect Coding'!D86))</f>
        <v>0</v>
      </c>
      <c r="X37">
        <f>INDEX('Effect Coding'!$A$53:$DD$159,MATCH(B37,'Effect Coding'!$A$53:$A$159,0), COLUMN('Effect Coding'!E86))</f>
        <v>0</v>
      </c>
      <c r="Y37">
        <f>INDEX('Effect Coding'!$A$53:$DD$159,MATCH(B37,'Effect Coding'!$A$53:$A$159,0), COLUMN('Effect Coding'!F86))</f>
        <v>0</v>
      </c>
      <c r="Z37">
        <f>INDEX('Effect Coding'!$A$53:$DD$159,MATCH(B37,'Effect Coding'!$A$53:$A$159,0), COLUMN('Effect Coding'!G86))</f>
        <v>0</v>
      </c>
      <c r="AA37">
        <f>INDEX('Effect Coding'!$A$53:$DD$159,MATCH(B37,'Effect Coding'!$A$53:$A$159,0), COLUMN('Effect Coding'!H86))</f>
        <v>0</v>
      </c>
      <c r="AB37">
        <f>INDEX('Effect Coding'!$A$53:$DD$159,MATCH(B37,'Effect Coding'!$A$53:$A$159,0), COLUMN('Effect Coding'!I86))</f>
        <v>0</v>
      </c>
      <c r="AC37">
        <f>INDEX('Effect Coding'!$A$53:$DD$159,MATCH(B37,'Effect Coding'!$A$53:$A$159,0), COLUMN('Effect Coding'!J86))</f>
        <v>0</v>
      </c>
      <c r="AD37">
        <f>INDEX('Effect Coding'!$A$53:$DD$159,MATCH(B37,'Effect Coding'!$A$53:$A$159,0), COLUMN('Effect Coding'!K86))</f>
        <v>0</v>
      </c>
      <c r="AE37">
        <f>INDEX('Effect Coding'!$A$53:$DD$159,MATCH(B37,'Effect Coding'!$A$53:$A$159,0), COLUMN('Effect Coding'!L86))</f>
        <v>0</v>
      </c>
      <c r="AF37">
        <f>INDEX('Effect Coding'!$A$53:$DD$159,MATCH(B37,'Effect Coding'!$A$53:$A$159,0), COLUMN('Effect Coding'!M86))</f>
        <v>0</v>
      </c>
      <c r="AG37">
        <f>INDEX('Effect Coding'!$A$53:$DD$159,MATCH(B37,'Effect Coding'!$A$53:$A$159,0), COLUMN('Effect Coding'!N86))</f>
        <v>1</v>
      </c>
      <c r="AH37">
        <f>INDEX('Effect Coding'!$A$53:$DD$159,MATCH(B37,'Effect Coding'!$A$53:$A$159,0), COLUMN('Effect Coding'!O86))</f>
        <v>0</v>
      </c>
      <c r="AI37">
        <f>INDEX('Effect Coding'!$A$53:$DD$159,MATCH(B37,'Effect Coding'!$A$53:$A$159,0), COLUMN('Effect Coding'!P86))</f>
        <v>0</v>
      </c>
      <c r="AJ37">
        <f>INDEX('Effect Coding'!$A$53:$DD$159,MATCH(B37,'Effect Coding'!$A$53:$A$159,0), COLUMN('Effect Coding'!Q86))</f>
        <v>0</v>
      </c>
      <c r="AK37">
        <f>INDEX('Effect Coding'!$A$53:$DD$159,MATCH(B37,'Effect Coding'!$A$53:$A$159,0), COLUMN('Effect Coding'!R86))</f>
        <v>0</v>
      </c>
      <c r="AL37">
        <f>INDEX('Effect Coding'!$A$53:$DD$159,MATCH(B37,'Effect Coding'!$A$53:$A$159,0), COLUMN('Effect Coding'!S86))</f>
        <v>0</v>
      </c>
      <c r="AM37">
        <f>INDEX('Effect Coding'!$A$53:$DD$159,MATCH(B37,'Effect Coding'!$A$53:$A$159,0), COLUMN('Effect Coding'!T86))</f>
        <v>0</v>
      </c>
      <c r="AN37">
        <f>INDEX('Effect Coding'!$A$53:$DD$159,MATCH(B37,'Effect Coding'!$A$53:$A$159,0), COLUMN('Effect Coding'!U86))</f>
        <v>0</v>
      </c>
      <c r="AO37">
        <f>INDEX('Effect Coding'!$A$53:$DD$159,MATCH(B37,'Effect Coding'!$A$53:$A$159,0), COLUMN('Effect Coding'!V86))</f>
        <v>0</v>
      </c>
      <c r="AP37">
        <f>INDEX('Effect Coding'!$A$53:$DD$159,MATCH(B37,'Effect Coding'!$A$53:$A$159,0), COLUMN('Effect Coding'!W86))</f>
        <v>0</v>
      </c>
      <c r="AQ37">
        <f>INDEX('Effect Coding'!$A$53:$DD$159,MATCH(B37,'Effect Coding'!$A$53:$A$159,0), COLUMN('Effect Coding'!X86))</f>
        <v>0</v>
      </c>
      <c r="AR37">
        <f>INDEX('Effect Coding'!$A$53:$DD$159,MATCH(B37,'Effect Coding'!$A$53:$A$159,0), COLUMN('Effect Coding'!Y86))</f>
        <v>0</v>
      </c>
      <c r="AS37">
        <f>INDEX('Effect Coding'!$A$53:$DD$159,MATCH(B37,'Effect Coding'!$A$53:$A$159,0), COLUMN('Effect Coding'!Z86))</f>
        <v>0</v>
      </c>
      <c r="AT37">
        <f>INDEX('Effect Coding'!$A$53:$DD$159,MATCH(B37,'Effect Coding'!$A$53:$A$159,0), COLUMN('Effect Coding'!AA86))</f>
        <v>0</v>
      </c>
      <c r="AU37">
        <f>INDEX('Effect Coding'!$A$53:$DD$159,MATCH(B37,'Effect Coding'!$A$53:$A$159,0), COLUMN('Effect Coding'!AB86))</f>
        <v>0</v>
      </c>
      <c r="AV37">
        <f>INDEX('Effect Coding'!$A$53:$DD$159,MATCH(B37,'Effect Coding'!$A$53:$A$159,0), COLUMN('Effect Coding'!AC86))</f>
        <v>0</v>
      </c>
      <c r="AW37">
        <f>INDEX('Effect Coding'!$A$53:$DD$159,MATCH(B37,'Effect Coding'!$A$53:$A$159,0), COLUMN('Effect Coding'!AD86))</f>
        <v>0</v>
      </c>
      <c r="AX37">
        <f>INDEX('Effect Coding'!$A$53:$DD$159,MATCH(B37,'Effect Coding'!$A$53:$A$159,0), COLUMN('Effect Coding'!AE86))</f>
        <v>0</v>
      </c>
      <c r="AY37">
        <f>INDEX('Effect Coding'!$A$53:$DD$159,MATCH(B37,'Effect Coding'!$A$53:$A$159,0), COLUMN('Effect Coding'!AF86))</f>
        <v>0</v>
      </c>
      <c r="AZ37">
        <f>INDEX('Effect Coding'!$A$53:$DD$159,MATCH(B37,'Effect Coding'!$A$53:$A$159,0), COLUMN('Effect Coding'!AG86))</f>
        <v>0</v>
      </c>
      <c r="BA37">
        <f>INDEX('Effect Coding'!$A$53:$DD$159,MATCH(B37,'Effect Coding'!$A$53:$A$159,0), COLUMN('Effect Coding'!AH86))</f>
        <v>0</v>
      </c>
      <c r="BB37">
        <f>INDEX('Effect Coding'!$A$53:$DD$159,MATCH(B37,'Effect Coding'!$A$53:$A$159,0), COLUMN('Effect Coding'!AI86))</f>
        <v>0</v>
      </c>
      <c r="BC37">
        <f>INDEX('Effect Coding'!$A$53:$DD$159,MATCH(B37,'Effect Coding'!$A$53:$A$159,0), COLUMN('Effect Coding'!AJ86))</f>
        <v>0</v>
      </c>
      <c r="BD37">
        <f>INDEX('Effect Coding'!$A$53:$DD$159,MATCH(B37,'Effect Coding'!$A$53:$A$159,0), COLUMN('Effect Coding'!AK86))</f>
        <v>0</v>
      </c>
      <c r="BE37">
        <f>INDEX('Effect Coding'!$A$53:$DD$159,MATCH(B37,'Effect Coding'!$A$53:$A$159,0), COLUMN('Effect Coding'!AL86))</f>
        <v>0</v>
      </c>
      <c r="BF37">
        <f>INDEX('Effect Coding'!$A$53:$DD$159,MATCH(B37,'Effect Coding'!$A$53:$A$159,0), COLUMN('Effect Coding'!AM86))</f>
        <v>0</v>
      </c>
      <c r="BG37">
        <f>INDEX('Effect Coding'!$A$53:$DD$159,MATCH(B37,'Effect Coding'!$A$53:$A$159,0), COLUMN('Effect Coding'!AN86))</f>
        <v>0</v>
      </c>
      <c r="BH37">
        <f>INDEX('Effect Coding'!$A$53:$DD$159,MATCH(B37,'Effect Coding'!$A$53:$A$159,0), COLUMN('Effect Coding'!AO86))</f>
        <v>0</v>
      </c>
      <c r="BI37">
        <f>INDEX('Effect Coding'!$A$53:$DD$159,MATCH(B37,'Effect Coding'!$A$53:$A$159,0), COLUMN('Effect Coding'!AP86))</f>
        <v>0</v>
      </c>
      <c r="BJ37">
        <f>INDEX('Effect Coding'!$A$53:$DD$159,MATCH(B37,'Effect Coding'!$A$53:$A$159,0), COLUMN('Effect Coding'!AQ86))</f>
        <v>0</v>
      </c>
      <c r="BK37">
        <f>INDEX('Effect Coding'!$A$53:$DD$159,MATCH(B37,'Effect Coding'!$A$53:$A$159,0), COLUMN('Effect Coding'!AR86))</f>
        <v>0</v>
      </c>
      <c r="BL37">
        <f>INDEX('Effect Coding'!$A$53:$DD$159,MATCH(B37,'Effect Coding'!$A$53:$A$159,0), COLUMN('Effect Coding'!AS86))</f>
        <v>0</v>
      </c>
      <c r="BM37">
        <f>INDEX('Effect Coding'!$A$53:$DD$159,MATCH(B37,'Effect Coding'!$A$53:$A$159,0), COLUMN('Effect Coding'!AT86))</f>
        <v>0</v>
      </c>
      <c r="BN37">
        <f>INDEX('Effect Coding'!$A$53:$DD$159,MATCH(B37,'Effect Coding'!$A$53:$A$159,0), COLUMN('Effect Coding'!AU86))</f>
        <v>0</v>
      </c>
      <c r="BO37">
        <f>INDEX('Effect Coding'!$A$53:$DD$159,MATCH(B37,'Effect Coding'!$A$53:$A$159,0), COLUMN('Effect Coding'!AV86))</f>
        <v>0</v>
      </c>
      <c r="BP37">
        <f>INDEX('Effect Coding'!$A$53:$DD$159,MATCH(B37,'Effect Coding'!$A$53:$A$159,0), COLUMN('Effect Coding'!AW86))</f>
        <v>0</v>
      </c>
      <c r="BQ37">
        <f>INDEX('Effect Coding'!$A$53:$DD$159,MATCH(B37,'Effect Coding'!$A$53:$A$159,0), COLUMN('Effect Coding'!AX86))</f>
        <v>0</v>
      </c>
      <c r="BR37">
        <f>INDEX('Effect Coding'!$A$53:$DD$159,MATCH(B37,'Effect Coding'!$A$53:$A$159,0), COLUMN('Effect Coding'!AY86))</f>
        <v>0</v>
      </c>
      <c r="BS37">
        <f>INDEX('Effect Coding'!$A$53:$DD$159,MATCH(B37,'Effect Coding'!$A$53:$A$159,0), COLUMN('Effect Coding'!AZ86))</f>
        <v>0</v>
      </c>
      <c r="BT37">
        <f>INDEX('Effect Coding'!$A$53:$DD$159,MATCH(B37,'Effect Coding'!$A$53:$A$159,0), COLUMN('Effect Coding'!BA86))</f>
        <v>0</v>
      </c>
      <c r="BU37">
        <f>INDEX('Effect Coding'!$A$53:$DD$159,MATCH(B37,'Effect Coding'!$A$53:$A$159,0), COLUMN('Effect Coding'!BB86))</f>
        <v>0</v>
      </c>
      <c r="BV37">
        <f>INDEX('Effect Coding'!$A$53:$DD$159,MATCH(B37,'Effect Coding'!$A$53:$A$159,0), COLUMN('Effect Coding'!BC86))</f>
        <v>0</v>
      </c>
      <c r="BW37">
        <f>INDEX('Effect Coding'!$A$53:$DD$159,MATCH(B37,'Effect Coding'!$A$53:$A$159,0), COLUMN('Effect Coding'!BD86))</f>
        <v>0</v>
      </c>
      <c r="BX37">
        <f>INDEX('Effect Coding'!$A$53:$DD$159,MATCH(B37,'Effect Coding'!$A$53:$A$159,0), COLUMN('Effect Coding'!BE86))</f>
        <v>0</v>
      </c>
      <c r="BY37">
        <f>INDEX('Effect Coding'!$A$53:$DD$159,MATCH(B37,'Effect Coding'!$A$53:$A$159,0), COLUMN('Effect Coding'!BF86))</f>
        <v>0</v>
      </c>
      <c r="BZ37">
        <f>INDEX('Effect Coding'!$A$53:$DD$159,MATCH(B37,'Effect Coding'!$A$53:$A$159,0), COLUMN('Effect Coding'!BG86))</f>
        <v>0</v>
      </c>
      <c r="CA37">
        <f>INDEX('Effect Coding'!$A$53:$DD$159,MATCH(B37,'Effect Coding'!$A$53:$A$159,0), COLUMN('Effect Coding'!BH86))</f>
        <v>0</v>
      </c>
      <c r="CB37">
        <f>INDEX('Effect Coding'!$A$53:$DD$159,MATCH(B37,'Effect Coding'!$A$53:$A$159,0), COLUMN('Effect Coding'!BI86))</f>
        <v>0</v>
      </c>
      <c r="CC37">
        <f>INDEX('Effect Coding'!$A$53:$DD$159,MATCH(B37,'Effect Coding'!$A$53:$A$159,0), COLUMN('Effect Coding'!BJ86))</f>
        <v>0</v>
      </c>
      <c r="CD37">
        <f>INDEX('Effect Coding'!$A$53:$DD$159,MATCH(B37,'Effect Coding'!$A$53:$A$159,0), COLUMN('Effect Coding'!BK86))</f>
        <v>0</v>
      </c>
      <c r="CE37">
        <f>INDEX('Effect Coding'!$A$53:$DD$159,MATCH(B37,'Effect Coding'!$A$53:$A$159,0), COLUMN('Effect Coding'!BL86))</f>
        <v>0</v>
      </c>
      <c r="CF37">
        <f>INDEX('Effect Coding'!$A$53:$DD$159,MATCH(B37,'Effect Coding'!$A$53:$A$159,0), COLUMN('Effect Coding'!BM86))</f>
        <v>0</v>
      </c>
      <c r="CG37">
        <f>INDEX('Effect Coding'!$A$53:$DD$159,MATCH(B37,'Effect Coding'!$A$53:$A$159,0), COLUMN('Effect Coding'!BN86))</f>
        <v>0</v>
      </c>
      <c r="CH37">
        <f>INDEX('Effect Coding'!$A$53:$DD$159,MATCH(B37,'Effect Coding'!$A$53:$A$159,0), COLUMN('Effect Coding'!BO86))</f>
        <v>0</v>
      </c>
      <c r="CI37">
        <f>INDEX('Effect Coding'!$A$53:$DD$159,MATCH(B37,'Effect Coding'!$A$53:$A$159,0), COLUMN('Effect Coding'!BP86))</f>
        <v>0</v>
      </c>
      <c r="CJ37">
        <f>INDEX('Effect Coding'!$A$53:$DD$159,MATCH(B37,'Effect Coding'!$A$53:$A$159,0), COLUMN('Effect Coding'!BQ86))</f>
        <v>0</v>
      </c>
      <c r="CK37">
        <f>INDEX('Effect Coding'!$A$53:$DD$159,MATCH(B37,'Effect Coding'!$A$53:$A$159,0), COLUMN('Effect Coding'!BR86))</f>
        <v>0</v>
      </c>
      <c r="CL37">
        <f>INDEX('Effect Coding'!$A$53:$DD$159,MATCH(B37,'Effect Coding'!$A$53:$A$159,0), COLUMN('Effect Coding'!BS86))</f>
        <v>0</v>
      </c>
      <c r="CM37">
        <f>INDEX('Effect Coding'!$A$53:$DD$159,MATCH(B37,'Effect Coding'!$A$53:$A$159,0), COLUMN('Effect Coding'!BT86))</f>
        <v>0</v>
      </c>
      <c r="CN37">
        <f>INDEX('Effect Coding'!$A$53:$DD$159,MATCH(B37,'Effect Coding'!$A$53:$A$159,0), COLUMN('Effect Coding'!BU86))</f>
        <v>0</v>
      </c>
      <c r="CO37">
        <f>INDEX('Effect Coding'!$A$53:$DD$159,MATCH(B37,'Effect Coding'!$A$53:$A$159,0), COLUMN('Effect Coding'!BV86))</f>
        <v>0</v>
      </c>
      <c r="CP37">
        <f>INDEX('Effect Coding'!$A$53:$DD$159,MATCH(B37,'Effect Coding'!$A$53:$A$159,0), COLUMN('Effect Coding'!BW86))</f>
        <v>0</v>
      </c>
      <c r="CQ37">
        <f>INDEX('Effect Coding'!$A$53:$DD$159,MATCH(B37,'Effect Coding'!$A$53:$A$159,0), COLUMN('Effect Coding'!BX86))</f>
        <v>0</v>
      </c>
      <c r="CR37">
        <f>INDEX('Effect Coding'!$A$53:$DD$159,MATCH(B37,'Effect Coding'!$A$53:$A$159,0), COLUMN('Effect Coding'!BY86))</f>
        <v>0</v>
      </c>
      <c r="CS37">
        <f>INDEX('Effect Coding'!$A$53:$DD$159,MATCH(B37,'Effect Coding'!$A$53:$A$159,0), COLUMN('Effect Coding'!BZ86))</f>
        <v>0</v>
      </c>
      <c r="CT37">
        <f>INDEX('Effect Coding'!$A$53:$DD$159,MATCH(B37,'Effect Coding'!$A$53:$A$159,0), COLUMN('Effect Coding'!CA86))</f>
        <v>0</v>
      </c>
      <c r="CU37">
        <f>INDEX('Effect Coding'!$A$53:$DD$159,MATCH(B37,'Effect Coding'!$A$53:$A$159,0), COLUMN('Effect Coding'!CB86))</f>
        <v>0</v>
      </c>
      <c r="CV37">
        <f>INDEX('Effect Coding'!$A$53:$DD$159,MATCH(B37,'Effect Coding'!$A$53:$A$159,0), COLUMN('Effect Coding'!CC86))</f>
        <v>0</v>
      </c>
      <c r="CW37">
        <f>INDEX('Effect Coding'!$A$53:$DD$159,MATCH(B37,'Effect Coding'!$A$53:$A$159,0), COLUMN('Effect Coding'!CD86))</f>
        <v>0</v>
      </c>
      <c r="CX37">
        <f>INDEX('Effect Coding'!$A$53:$DD$159,MATCH(B37,'Effect Coding'!$A$53:$A$159,0), COLUMN('Effect Coding'!CE86))</f>
        <v>0</v>
      </c>
      <c r="CY37">
        <f>INDEX('Effect Coding'!$A$53:$DD$159,MATCH(B37,'Effect Coding'!$A$53:$A$159,0), COLUMN('Effect Coding'!CF86))</f>
        <v>0</v>
      </c>
      <c r="CZ37">
        <f>INDEX('Effect Coding'!$A$53:$DD$159,MATCH(B37,'Effect Coding'!$A$53:$A$159,0), COLUMN('Effect Coding'!CG86))</f>
        <v>0</v>
      </c>
      <c r="DA37">
        <f>INDEX('Effect Coding'!$A$53:$DD$159,MATCH(B37,'Effect Coding'!$A$53:$A$159,0), COLUMN('Effect Coding'!CH86))</f>
        <v>0</v>
      </c>
      <c r="DB37">
        <f>INDEX('Effect Coding'!$A$53:$DD$159,MATCH(B37,'Effect Coding'!$A$53:$A$159,0), COLUMN('Effect Coding'!CI86))</f>
        <v>0</v>
      </c>
      <c r="DC37">
        <f>INDEX('Effect Coding'!$A$53:$DD$159,MATCH(B37,'Effect Coding'!$A$53:$A$159,0), COLUMN('Effect Coding'!CJ86))</f>
        <v>0</v>
      </c>
      <c r="DD37">
        <f>INDEX('Effect Coding'!$A$53:$DD$159,MATCH(B37,'Effect Coding'!$A$53:$A$159,0), COLUMN('Effect Coding'!CK86))</f>
        <v>0</v>
      </c>
      <c r="DE37">
        <f>INDEX('Effect Coding'!$A$53:$DD$159,MATCH(B37,'Effect Coding'!$A$53:$A$159,0), COLUMN('Effect Coding'!CL86))</f>
        <v>0</v>
      </c>
      <c r="DF37">
        <f>INDEX('Effect Coding'!$A$53:$DD$159,MATCH(B37,'Effect Coding'!$A$53:$A$159,0), COLUMN('Effect Coding'!CM86))</f>
        <v>0</v>
      </c>
      <c r="DG37">
        <f>INDEX('Effect Coding'!$A$53:$DD$159,MATCH(B37,'Effect Coding'!$A$53:$A$159,0), COLUMN('Effect Coding'!CN86))</f>
        <v>0</v>
      </c>
      <c r="DH37">
        <f>INDEX('Effect Coding'!$A$53:$DD$159,MATCH(B37,'Effect Coding'!$A$53:$A$159,0), COLUMN('Effect Coding'!CO86))</f>
        <v>0</v>
      </c>
      <c r="DI37">
        <f>INDEX('Effect Coding'!$A$53:$DD$159,MATCH(B37,'Effect Coding'!$A$53:$A$159,0), COLUMN('Effect Coding'!CP86))</f>
        <v>0</v>
      </c>
      <c r="DJ37">
        <f>INDEX('Effect Coding'!$A$53:$DD$159,MATCH(B37,'Effect Coding'!$A$53:$A$159,0), COLUMN('Effect Coding'!CQ86))</f>
        <v>0</v>
      </c>
      <c r="DK37">
        <f>INDEX('Effect Coding'!$A$53:$DD$159,MATCH(B37,'Effect Coding'!$A$53:$A$159,0), COLUMN('Effect Coding'!CR86))</f>
        <v>0</v>
      </c>
      <c r="DL37">
        <f>INDEX('Effect Coding'!$A$53:$DD$159,MATCH(B37,'Effect Coding'!$A$53:$A$159,0), COLUMN('Effect Coding'!CS86))</f>
        <v>0</v>
      </c>
      <c r="DM37">
        <f>INDEX('Effect Coding'!$A$53:$DD$159,MATCH(B37,'Effect Coding'!$A$53:$A$159,0), COLUMN('Effect Coding'!CT86))</f>
        <v>0</v>
      </c>
      <c r="DN37">
        <f>INDEX('Effect Coding'!$A$53:$DD$159,MATCH(B37,'Effect Coding'!$A$53:$A$159,0), COLUMN('Effect Coding'!CU86))</f>
        <v>0</v>
      </c>
      <c r="DO37">
        <f>INDEX('Effect Coding'!$A$53:$DD$159,MATCH(B37,'Effect Coding'!$A$53:$A$159,0), COLUMN('Effect Coding'!CV86))</f>
        <v>0</v>
      </c>
      <c r="DP37">
        <f>INDEX('Effect Coding'!$A$53:$DD$159,MATCH(B37,'Effect Coding'!$A$53:$A$159,0), COLUMN('Effect Coding'!CW86))</f>
        <v>0</v>
      </c>
      <c r="DQ37">
        <f>INDEX('Effect Coding'!$A$53:$DD$159,MATCH(B37,'Effect Coding'!$A$53:$A$159,0), COLUMN('Effect Coding'!CX86))</f>
        <v>0</v>
      </c>
      <c r="DR37">
        <f>INDEX('Effect Coding'!$A$53:$DD$159,MATCH(B37,'Effect Coding'!$A$53:$A$159,0), COLUMN('Effect Coding'!CY86))</f>
        <v>0</v>
      </c>
      <c r="DS37">
        <f>INDEX('Effect Coding'!$A$53:$DD$159,MATCH(B37,'Effect Coding'!$A$53:$A$159,0), COLUMN('Effect Coding'!CZ86))</f>
        <v>0</v>
      </c>
      <c r="DT37">
        <f>INDEX('Effect Coding'!$A$53:$DD$159,MATCH(B37,'Effect Coding'!$A$53:$A$159,0), COLUMN('Effect Coding'!DA86))</f>
        <v>0</v>
      </c>
      <c r="DU37">
        <f>INDEX('Effect Coding'!$A$53:$DD$159,MATCH(B37,'Effect Coding'!$A$53:$A$159,0), COLUMN('Effect Coding'!DB86))</f>
        <v>0</v>
      </c>
      <c r="DV37">
        <f>INDEX('Effect Coding'!$A$53:$DD$159,MATCH(B37,'Effect Coding'!$A$53:$A$159,0), COLUMN('Effect Coding'!DC86))</f>
        <v>0</v>
      </c>
      <c r="DW37">
        <f>INDEX('Effect Coding'!$A$53:$DD$159,MATCH(B37,'Effect Coding'!$A$53:$A$159,0), COLUMN('Effect Coding'!DD86))</f>
        <v>0</v>
      </c>
      <c r="DX37">
        <f>INDEX('Effect Coding'!$A$40:$K$49,MATCH(C37,'Effect Coding'!$A$40:$A$49,0),COLUMN('Effect Coding'!C73))</f>
        <v>0</v>
      </c>
      <c r="DY37">
        <f>INDEX('Effect Coding'!$A$40:$K$49,MATCH(C37,'Effect Coding'!$A$40:$A$49,0),COLUMN('Effect Coding'!D73))</f>
        <v>1</v>
      </c>
      <c r="DZ37">
        <f>INDEX('Effect Coding'!$A$40:$K$49,MATCH(C37,'Effect Coding'!$A$40:$A$49,0),COLUMN('Effect Coding'!E73))</f>
        <v>0</v>
      </c>
      <c r="EA37">
        <f>INDEX('Effect Coding'!$A$40:$K$49,MATCH(C37,'Effect Coding'!$A$40:$A$49,0),COLUMN('Effect Coding'!F73))</f>
        <v>0</v>
      </c>
      <c r="EB37">
        <f>INDEX('Effect Coding'!$A$40:$K$49,MATCH(C37,'Effect Coding'!$A$40:$A$49,0),COLUMN('Effect Coding'!G73))</f>
        <v>0</v>
      </c>
      <c r="EC37">
        <f>INDEX('Effect Coding'!$A$40:$K$49,MATCH(C37,'Effect Coding'!$A$40:$A$49,0),COLUMN('Effect Coding'!H73))</f>
        <v>0</v>
      </c>
      <c r="ED37">
        <f>INDEX('Effect Coding'!$A$40:$K$49,MATCH(C37,'Effect Coding'!$A$40:$A$49,0),COLUMN('Effect Coding'!I73))</f>
        <v>0</v>
      </c>
      <c r="EE37">
        <f>INDEX('Effect Coding'!$A$40:$K$49,MATCH(C37,'Effect Coding'!$A$40:$A$49,0),COLUMN('Effect Coding'!J73))</f>
        <v>0</v>
      </c>
      <c r="EF37">
        <f>INDEX('Effect Coding'!$A$40:$K$49,MATCH(C37,'Effect Coding'!$A$40:$A$49,0),COLUMN('Effect Coding'!K73))</f>
        <v>0</v>
      </c>
      <c r="EG37">
        <f>INDEX('Effect Coding'!$A$33:$E$36,MATCH(D37,'Effect Coding'!$A$33:$A$36,0),COLUMN('Effect Coding'!C66))</f>
        <v>0</v>
      </c>
      <c r="EH37">
        <f>INDEX('Effect Coding'!$A$33:$E$36,MATCH(D37,'Effect Coding'!$A$33:$A$36,0),COLUMN('Effect Coding'!D66))</f>
        <v>1</v>
      </c>
      <c r="EI37">
        <f>INDEX('Effect Coding'!$A$33:$E$36,MATCH(D37,'Effect Coding'!$A$33:$A$36,0),COLUMN('Effect Coding'!E66))</f>
        <v>0</v>
      </c>
      <c r="EJ37">
        <f>INDEX('Effect Coding'!$A$27:$D$29,MATCH(E37,'Effect Coding'!$A$27:$A$29,0),COLUMN('Effect Coding'!C60))</f>
        <v>1</v>
      </c>
      <c r="EK37">
        <f>INDEX('Effect Coding'!$A$27:$D$29,MATCH(E37,'Effect Coding'!$A$27:$A$29,0),COLUMN('Effect Coding'!D60))</f>
        <v>0</v>
      </c>
      <c r="EL37">
        <f>INDEX('Effect Coding'!$A$21:$D$23,MATCH(F37,'Effect Coding'!$A$21:$A$23,0),COLUMN('Effect Coding'!C54))</f>
        <v>1</v>
      </c>
      <c r="EM37">
        <f>INDEX('Effect Coding'!$A$21:$D$23,MATCH(F37,'Effect Coding'!$A$21:$A$23,0),COLUMN('Effect Coding'!D54))</f>
        <v>0</v>
      </c>
      <c r="EN37">
        <f>INDEX('Effect Coding'!$A$15:$D$17,MATCH(G37,'Effect Coding'!$A$15:$A$17,0),COLUMN('Effect Coding'!C48))</f>
        <v>0</v>
      </c>
      <c r="EO37">
        <f>INDEX('Effect Coding'!$A$15:$D$17,MATCH(G37,'Effect Coding'!$A$15:$A$17,0),COLUMN('Effect Coding'!D48))</f>
        <v>1</v>
      </c>
      <c r="EP37">
        <f>INDEX('Effect Coding'!$A$9:$D$11,MATCH(H37,'Effect Coding'!$A$9:$A$11,0),COLUMN('Effect Coding'!C42))</f>
        <v>0</v>
      </c>
      <c r="EQ37">
        <f>INDEX('Effect Coding'!$A$9:$D$11,MATCH(H37,'Effect Coding'!$A$9:$A$11,0),COLUMN('Effect Coding'!D42))</f>
        <v>1</v>
      </c>
      <c r="ER37">
        <f>INDEX('Effect Coding'!$A$3:$D$5,MATCH(I37,'Effect Coding'!$A$3:$A$5,0),COLUMN('Effect Coding'!C36))</f>
        <v>-1</v>
      </c>
      <c r="ES37">
        <f>INDEX('Effect Coding'!$A$3:$D$5,MATCH(I37,'Effect Coding'!$A$3:$A$5,0),COLUMN('Effect Coding'!D36))</f>
        <v>-1</v>
      </c>
      <c r="ET37">
        <f>INDEX('Effect Coding'!$A$163:$D$165,MATCH(J37,'Effect Coding'!$A$163:$A$165,0),COLUMN('Effect Coding'!C196))</f>
        <v>0</v>
      </c>
      <c r="EU37">
        <f>INDEX('Effect Coding'!$A$163:$D$165,MATCH(J37,'Effect Coding'!$A$163:$A$165,0),COLUMN('Effect Coding'!D196))</f>
        <v>1</v>
      </c>
      <c r="EV37">
        <f>INDEX('Effect Coding'!$A$163:$D$165,MATCH(K37,'Effect Coding'!$A$169:$A$171,0),COLUMN('Effect Coding'!C196))</f>
        <v>1</v>
      </c>
      <c r="EW37">
        <f>INDEX('Effect Coding'!$A$163:$D$165,MATCH(K37,'Effect Coding'!$A$169:$A$171,0),COLUMN('Effect Coding'!D196))</f>
        <v>0</v>
      </c>
      <c r="EX37">
        <f>INDEX('Effect Coding'!$A$175:$E$178,MATCH(L37,'Effect Coding'!$A$175:$A$178,0),COLUMN('Effect Coding'!C208))</f>
        <v>0</v>
      </c>
      <c r="EY37">
        <f>INDEX('Effect Coding'!$A$175:$E$178,MATCH(L37,'Effect Coding'!$A$175:$A$178,0),COLUMN('Effect Coding'!D208))</f>
        <v>0</v>
      </c>
      <c r="EZ37">
        <f>INDEX('Effect Coding'!$A$175:$E$178,MATCH(L37,'Effect Coding'!$A$175:$A$178,0),COLUMN('Effect Coding'!E208))</f>
        <v>1</v>
      </c>
      <c r="FA37">
        <f>INDEX('Effect Coding'!$A$182:$E$185,MATCH(M37,'Effect Coding'!$A$182:$A$185,0),COLUMN('Effect Coding'!C215))</f>
        <v>-1</v>
      </c>
      <c r="FB37">
        <f>INDEX('Effect Coding'!$A$182:$E$185,MATCH(M37,'Effect Coding'!$A$182:$A$185,0),COLUMN('Effect Coding'!D215))</f>
        <v>-1</v>
      </c>
      <c r="FC37">
        <f>INDEX('Effect Coding'!$A$182:$E$185,MATCH(M37,'Effect Coding'!$A$182:$A$185,0),COLUMN('Effect Coding'!E215))</f>
        <v>-1</v>
      </c>
      <c r="FD37">
        <f>INDEX('Effect Coding'!$A$189:$C$190,MATCH(N37,'Effect Coding'!$A$189:$A$190,0),COLUMN('Effect Coding'!C222))</f>
        <v>-1</v>
      </c>
      <c r="FE37">
        <f>INDEX('Effect Coding'!$A$194:$D$196,MATCH(O37,'Effect Coding'!$A$194:$A$196,0),COLUMN('Effect Coding'!C227))</f>
        <v>-1</v>
      </c>
      <c r="FF37">
        <f>INDEX('Effect Coding'!$A$194:$D$196,MATCH(O37,'Effect Coding'!$A$194:$A$196,0),COLUMN('Effect Coding'!D227))</f>
        <v>-1</v>
      </c>
      <c r="FG37">
        <f>INDEX('Effect Coding'!$A$200:$C$201,MATCH(P37,'Effect Coding'!$A$200:$A$201,0),COLUMN('Effect Coding'!C233))</f>
        <v>1</v>
      </c>
      <c r="FH37">
        <f>INDEX('Effect Coding'!$A$205:$D$207,MATCH(Q37,'Effect Coding'!$A$205:$A$207,0),COLUMN('Effect Coding'!C238))</f>
        <v>-1</v>
      </c>
      <c r="FI37">
        <f>INDEX('Effect Coding'!$A$205:$D$207,MATCH(Q37,'Effect Coding'!$A$205:$A$207,0),COLUMN('Effect Coding'!D238))</f>
        <v>-1</v>
      </c>
      <c r="FJ37">
        <f>INDEX('Effect Coding'!$A$211:$C$212,MATCH(R37,'Effect Coding'!$A$211:$A$212,0),COLUMN('Effect Coding'!C244))</f>
        <v>1</v>
      </c>
      <c r="FK37">
        <f>INDEX('Effect Coding'!$A$216:$C$217,MATCH(S37,'Effect Coding'!$A$216:$A$217,0),COLUMN('Effect Coding'!C249))</f>
        <v>1</v>
      </c>
      <c r="FL37">
        <f>INDEX('Effect Coding'!$A$221:$C$222,MATCH(T37,'Effect Coding'!$A$221:$A$222,0),COLUMN('Effect Coding'!C254))</f>
        <v>-1</v>
      </c>
      <c r="FM37">
        <f t="shared" si="0"/>
        <v>3</v>
      </c>
      <c r="FN37">
        <v>1</v>
      </c>
      <c r="FO37">
        <v>1</v>
      </c>
      <c r="FP37">
        <f t="shared" si="1"/>
        <v>3</v>
      </c>
    </row>
    <row r="38" spans="1:172" x14ac:dyDescent="0.25">
      <c r="A38" t="s">
        <v>239</v>
      </c>
      <c r="B38" t="s">
        <v>77</v>
      </c>
      <c r="C38" t="s">
        <v>3</v>
      </c>
      <c r="D38" t="s">
        <v>31</v>
      </c>
      <c r="E38" t="s">
        <v>28</v>
      </c>
      <c r="F38" t="s">
        <v>22</v>
      </c>
      <c r="G38" t="s">
        <v>189</v>
      </c>
      <c r="H38" t="s">
        <v>185</v>
      </c>
      <c r="I38" t="s">
        <v>75</v>
      </c>
      <c r="J38" t="s">
        <v>187</v>
      </c>
      <c r="K38" t="s">
        <v>63</v>
      </c>
      <c r="L38">
        <v>2</v>
      </c>
      <c r="M38" t="s">
        <v>67</v>
      </c>
      <c r="N38" t="s">
        <v>52</v>
      </c>
      <c r="O38" t="s">
        <v>62</v>
      </c>
      <c r="P38" t="s">
        <v>52</v>
      </c>
      <c r="Q38" t="s">
        <v>68</v>
      </c>
      <c r="R38" t="s">
        <v>51</v>
      </c>
      <c r="S38" t="s">
        <v>51</v>
      </c>
      <c r="T38" t="s">
        <v>65</v>
      </c>
      <c r="U38" s="20">
        <v>6.4</v>
      </c>
      <c r="V38">
        <f>INDEX('Effect Coding'!$A$53:$DD$159,MATCH(B38,'Effect Coding'!$A$53:$A$159,0), COLUMN('Effect Coding'!C87))</f>
        <v>0</v>
      </c>
      <c r="W38">
        <f>INDEX('Effect Coding'!$A$53:$DD$159,MATCH(B38,'Effect Coding'!$A$53:$A$159,0), COLUMN('Effect Coding'!D87))</f>
        <v>0</v>
      </c>
      <c r="X38">
        <f>INDEX('Effect Coding'!$A$53:$DD$159,MATCH(B38,'Effect Coding'!$A$53:$A$159,0), COLUMN('Effect Coding'!E87))</f>
        <v>0</v>
      </c>
      <c r="Y38">
        <f>INDEX('Effect Coding'!$A$53:$DD$159,MATCH(B38,'Effect Coding'!$A$53:$A$159,0), COLUMN('Effect Coding'!F87))</f>
        <v>0</v>
      </c>
      <c r="Z38">
        <f>INDEX('Effect Coding'!$A$53:$DD$159,MATCH(B38,'Effect Coding'!$A$53:$A$159,0), COLUMN('Effect Coding'!G87))</f>
        <v>0</v>
      </c>
      <c r="AA38">
        <f>INDEX('Effect Coding'!$A$53:$DD$159,MATCH(B38,'Effect Coding'!$A$53:$A$159,0), COLUMN('Effect Coding'!H87))</f>
        <v>0</v>
      </c>
      <c r="AB38">
        <f>INDEX('Effect Coding'!$A$53:$DD$159,MATCH(B38,'Effect Coding'!$A$53:$A$159,0), COLUMN('Effect Coding'!I87))</f>
        <v>0</v>
      </c>
      <c r="AC38">
        <f>INDEX('Effect Coding'!$A$53:$DD$159,MATCH(B38,'Effect Coding'!$A$53:$A$159,0), COLUMN('Effect Coding'!J87))</f>
        <v>0</v>
      </c>
      <c r="AD38">
        <f>INDEX('Effect Coding'!$A$53:$DD$159,MATCH(B38,'Effect Coding'!$A$53:$A$159,0), COLUMN('Effect Coding'!K87))</f>
        <v>0</v>
      </c>
      <c r="AE38">
        <f>INDEX('Effect Coding'!$A$53:$DD$159,MATCH(B38,'Effect Coding'!$A$53:$A$159,0), COLUMN('Effect Coding'!L87))</f>
        <v>0</v>
      </c>
      <c r="AF38">
        <f>INDEX('Effect Coding'!$A$53:$DD$159,MATCH(B38,'Effect Coding'!$A$53:$A$159,0), COLUMN('Effect Coding'!M87))</f>
        <v>0</v>
      </c>
      <c r="AG38">
        <f>INDEX('Effect Coding'!$A$53:$DD$159,MATCH(B38,'Effect Coding'!$A$53:$A$159,0), COLUMN('Effect Coding'!N87))</f>
        <v>1</v>
      </c>
      <c r="AH38">
        <f>INDEX('Effect Coding'!$A$53:$DD$159,MATCH(B38,'Effect Coding'!$A$53:$A$159,0), COLUMN('Effect Coding'!O87))</f>
        <v>0</v>
      </c>
      <c r="AI38">
        <f>INDEX('Effect Coding'!$A$53:$DD$159,MATCH(B38,'Effect Coding'!$A$53:$A$159,0), COLUMN('Effect Coding'!P87))</f>
        <v>0</v>
      </c>
      <c r="AJ38">
        <f>INDEX('Effect Coding'!$A$53:$DD$159,MATCH(B38,'Effect Coding'!$A$53:$A$159,0), COLUMN('Effect Coding'!Q87))</f>
        <v>0</v>
      </c>
      <c r="AK38">
        <f>INDEX('Effect Coding'!$A$53:$DD$159,MATCH(B38,'Effect Coding'!$A$53:$A$159,0), COLUMN('Effect Coding'!R87))</f>
        <v>0</v>
      </c>
      <c r="AL38">
        <f>INDEX('Effect Coding'!$A$53:$DD$159,MATCH(B38,'Effect Coding'!$A$53:$A$159,0), COLUMN('Effect Coding'!S87))</f>
        <v>0</v>
      </c>
      <c r="AM38">
        <f>INDEX('Effect Coding'!$A$53:$DD$159,MATCH(B38,'Effect Coding'!$A$53:$A$159,0), COLUMN('Effect Coding'!T87))</f>
        <v>0</v>
      </c>
      <c r="AN38">
        <f>INDEX('Effect Coding'!$A$53:$DD$159,MATCH(B38,'Effect Coding'!$A$53:$A$159,0), COLUMN('Effect Coding'!U87))</f>
        <v>0</v>
      </c>
      <c r="AO38">
        <f>INDEX('Effect Coding'!$A$53:$DD$159,MATCH(B38,'Effect Coding'!$A$53:$A$159,0), COLUMN('Effect Coding'!V87))</f>
        <v>0</v>
      </c>
      <c r="AP38">
        <f>INDEX('Effect Coding'!$A$53:$DD$159,MATCH(B38,'Effect Coding'!$A$53:$A$159,0), COLUMN('Effect Coding'!W87))</f>
        <v>0</v>
      </c>
      <c r="AQ38">
        <f>INDEX('Effect Coding'!$A$53:$DD$159,MATCH(B38,'Effect Coding'!$A$53:$A$159,0), COLUMN('Effect Coding'!X87))</f>
        <v>0</v>
      </c>
      <c r="AR38">
        <f>INDEX('Effect Coding'!$A$53:$DD$159,MATCH(B38,'Effect Coding'!$A$53:$A$159,0), COLUMN('Effect Coding'!Y87))</f>
        <v>0</v>
      </c>
      <c r="AS38">
        <f>INDEX('Effect Coding'!$A$53:$DD$159,MATCH(B38,'Effect Coding'!$A$53:$A$159,0), COLUMN('Effect Coding'!Z87))</f>
        <v>0</v>
      </c>
      <c r="AT38">
        <f>INDEX('Effect Coding'!$A$53:$DD$159,MATCH(B38,'Effect Coding'!$A$53:$A$159,0), COLUMN('Effect Coding'!AA87))</f>
        <v>0</v>
      </c>
      <c r="AU38">
        <f>INDEX('Effect Coding'!$A$53:$DD$159,MATCH(B38,'Effect Coding'!$A$53:$A$159,0), COLUMN('Effect Coding'!AB87))</f>
        <v>0</v>
      </c>
      <c r="AV38">
        <f>INDEX('Effect Coding'!$A$53:$DD$159,MATCH(B38,'Effect Coding'!$A$53:$A$159,0), COLUMN('Effect Coding'!AC87))</f>
        <v>0</v>
      </c>
      <c r="AW38">
        <f>INDEX('Effect Coding'!$A$53:$DD$159,MATCH(B38,'Effect Coding'!$A$53:$A$159,0), COLUMN('Effect Coding'!AD87))</f>
        <v>0</v>
      </c>
      <c r="AX38">
        <f>INDEX('Effect Coding'!$A$53:$DD$159,MATCH(B38,'Effect Coding'!$A$53:$A$159,0), COLUMN('Effect Coding'!AE87))</f>
        <v>0</v>
      </c>
      <c r="AY38">
        <f>INDEX('Effect Coding'!$A$53:$DD$159,MATCH(B38,'Effect Coding'!$A$53:$A$159,0), COLUMN('Effect Coding'!AF87))</f>
        <v>0</v>
      </c>
      <c r="AZ38">
        <f>INDEX('Effect Coding'!$A$53:$DD$159,MATCH(B38,'Effect Coding'!$A$53:$A$159,0), COLUMN('Effect Coding'!AG87))</f>
        <v>0</v>
      </c>
      <c r="BA38">
        <f>INDEX('Effect Coding'!$A$53:$DD$159,MATCH(B38,'Effect Coding'!$A$53:$A$159,0), COLUMN('Effect Coding'!AH87))</f>
        <v>0</v>
      </c>
      <c r="BB38">
        <f>INDEX('Effect Coding'!$A$53:$DD$159,MATCH(B38,'Effect Coding'!$A$53:$A$159,0), COLUMN('Effect Coding'!AI87))</f>
        <v>0</v>
      </c>
      <c r="BC38">
        <f>INDEX('Effect Coding'!$A$53:$DD$159,MATCH(B38,'Effect Coding'!$A$53:$A$159,0), COLUMN('Effect Coding'!AJ87))</f>
        <v>0</v>
      </c>
      <c r="BD38">
        <f>INDEX('Effect Coding'!$A$53:$DD$159,MATCH(B38,'Effect Coding'!$A$53:$A$159,0), COLUMN('Effect Coding'!AK87))</f>
        <v>0</v>
      </c>
      <c r="BE38">
        <f>INDEX('Effect Coding'!$A$53:$DD$159,MATCH(B38,'Effect Coding'!$A$53:$A$159,0), COLUMN('Effect Coding'!AL87))</f>
        <v>0</v>
      </c>
      <c r="BF38">
        <f>INDEX('Effect Coding'!$A$53:$DD$159,MATCH(B38,'Effect Coding'!$A$53:$A$159,0), COLUMN('Effect Coding'!AM87))</f>
        <v>0</v>
      </c>
      <c r="BG38">
        <f>INDEX('Effect Coding'!$A$53:$DD$159,MATCH(B38,'Effect Coding'!$A$53:$A$159,0), COLUMN('Effect Coding'!AN87))</f>
        <v>0</v>
      </c>
      <c r="BH38">
        <f>INDEX('Effect Coding'!$A$53:$DD$159,MATCH(B38,'Effect Coding'!$A$53:$A$159,0), COLUMN('Effect Coding'!AO87))</f>
        <v>0</v>
      </c>
      <c r="BI38">
        <f>INDEX('Effect Coding'!$A$53:$DD$159,MATCH(B38,'Effect Coding'!$A$53:$A$159,0), COLUMN('Effect Coding'!AP87))</f>
        <v>0</v>
      </c>
      <c r="BJ38">
        <f>INDEX('Effect Coding'!$A$53:$DD$159,MATCH(B38,'Effect Coding'!$A$53:$A$159,0), COLUMN('Effect Coding'!AQ87))</f>
        <v>0</v>
      </c>
      <c r="BK38">
        <f>INDEX('Effect Coding'!$A$53:$DD$159,MATCH(B38,'Effect Coding'!$A$53:$A$159,0), COLUMN('Effect Coding'!AR87))</f>
        <v>0</v>
      </c>
      <c r="BL38">
        <f>INDEX('Effect Coding'!$A$53:$DD$159,MATCH(B38,'Effect Coding'!$A$53:$A$159,0), COLUMN('Effect Coding'!AS87))</f>
        <v>0</v>
      </c>
      <c r="BM38">
        <f>INDEX('Effect Coding'!$A$53:$DD$159,MATCH(B38,'Effect Coding'!$A$53:$A$159,0), COLUMN('Effect Coding'!AT87))</f>
        <v>0</v>
      </c>
      <c r="BN38">
        <f>INDEX('Effect Coding'!$A$53:$DD$159,MATCH(B38,'Effect Coding'!$A$53:$A$159,0), COLUMN('Effect Coding'!AU87))</f>
        <v>0</v>
      </c>
      <c r="BO38">
        <f>INDEX('Effect Coding'!$A$53:$DD$159,MATCH(B38,'Effect Coding'!$A$53:$A$159,0), COLUMN('Effect Coding'!AV87))</f>
        <v>0</v>
      </c>
      <c r="BP38">
        <f>INDEX('Effect Coding'!$A$53:$DD$159,MATCH(B38,'Effect Coding'!$A$53:$A$159,0), COLUMN('Effect Coding'!AW87))</f>
        <v>0</v>
      </c>
      <c r="BQ38">
        <f>INDEX('Effect Coding'!$A$53:$DD$159,MATCH(B38,'Effect Coding'!$A$53:$A$159,0), COLUMN('Effect Coding'!AX87))</f>
        <v>0</v>
      </c>
      <c r="BR38">
        <f>INDEX('Effect Coding'!$A$53:$DD$159,MATCH(B38,'Effect Coding'!$A$53:$A$159,0), COLUMN('Effect Coding'!AY87))</f>
        <v>0</v>
      </c>
      <c r="BS38">
        <f>INDEX('Effect Coding'!$A$53:$DD$159,MATCH(B38,'Effect Coding'!$A$53:$A$159,0), COLUMN('Effect Coding'!AZ87))</f>
        <v>0</v>
      </c>
      <c r="BT38">
        <f>INDEX('Effect Coding'!$A$53:$DD$159,MATCH(B38,'Effect Coding'!$A$53:$A$159,0), COLUMN('Effect Coding'!BA87))</f>
        <v>0</v>
      </c>
      <c r="BU38">
        <f>INDEX('Effect Coding'!$A$53:$DD$159,MATCH(B38,'Effect Coding'!$A$53:$A$159,0), COLUMN('Effect Coding'!BB87))</f>
        <v>0</v>
      </c>
      <c r="BV38">
        <f>INDEX('Effect Coding'!$A$53:$DD$159,MATCH(B38,'Effect Coding'!$A$53:$A$159,0), COLUMN('Effect Coding'!BC87))</f>
        <v>0</v>
      </c>
      <c r="BW38">
        <f>INDEX('Effect Coding'!$A$53:$DD$159,MATCH(B38,'Effect Coding'!$A$53:$A$159,0), COLUMN('Effect Coding'!BD87))</f>
        <v>0</v>
      </c>
      <c r="BX38">
        <f>INDEX('Effect Coding'!$A$53:$DD$159,MATCH(B38,'Effect Coding'!$A$53:$A$159,0), COLUMN('Effect Coding'!BE87))</f>
        <v>0</v>
      </c>
      <c r="BY38">
        <f>INDEX('Effect Coding'!$A$53:$DD$159,MATCH(B38,'Effect Coding'!$A$53:$A$159,0), COLUMN('Effect Coding'!BF87))</f>
        <v>0</v>
      </c>
      <c r="BZ38">
        <f>INDEX('Effect Coding'!$A$53:$DD$159,MATCH(B38,'Effect Coding'!$A$53:$A$159,0), COLUMN('Effect Coding'!BG87))</f>
        <v>0</v>
      </c>
      <c r="CA38">
        <f>INDEX('Effect Coding'!$A$53:$DD$159,MATCH(B38,'Effect Coding'!$A$53:$A$159,0), COLUMN('Effect Coding'!BH87))</f>
        <v>0</v>
      </c>
      <c r="CB38">
        <f>INDEX('Effect Coding'!$A$53:$DD$159,MATCH(B38,'Effect Coding'!$A$53:$A$159,0), COLUMN('Effect Coding'!BI87))</f>
        <v>0</v>
      </c>
      <c r="CC38">
        <f>INDEX('Effect Coding'!$A$53:$DD$159,MATCH(B38,'Effect Coding'!$A$53:$A$159,0), COLUMN('Effect Coding'!BJ87))</f>
        <v>0</v>
      </c>
      <c r="CD38">
        <f>INDEX('Effect Coding'!$A$53:$DD$159,MATCH(B38,'Effect Coding'!$A$53:$A$159,0), COLUMN('Effect Coding'!BK87))</f>
        <v>0</v>
      </c>
      <c r="CE38">
        <f>INDEX('Effect Coding'!$A$53:$DD$159,MATCH(B38,'Effect Coding'!$A$53:$A$159,0), COLUMN('Effect Coding'!BL87))</f>
        <v>0</v>
      </c>
      <c r="CF38">
        <f>INDEX('Effect Coding'!$A$53:$DD$159,MATCH(B38,'Effect Coding'!$A$53:$A$159,0), COLUMN('Effect Coding'!BM87))</f>
        <v>0</v>
      </c>
      <c r="CG38">
        <f>INDEX('Effect Coding'!$A$53:$DD$159,MATCH(B38,'Effect Coding'!$A$53:$A$159,0), COLUMN('Effect Coding'!BN87))</f>
        <v>0</v>
      </c>
      <c r="CH38">
        <f>INDEX('Effect Coding'!$A$53:$DD$159,MATCH(B38,'Effect Coding'!$A$53:$A$159,0), COLUMN('Effect Coding'!BO87))</f>
        <v>0</v>
      </c>
      <c r="CI38">
        <f>INDEX('Effect Coding'!$A$53:$DD$159,MATCH(B38,'Effect Coding'!$A$53:$A$159,0), COLUMN('Effect Coding'!BP87))</f>
        <v>0</v>
      </c>
      <c r="CJ38">
        <f>INDEX('Effect Coding'!$A$53:$DD$159,MATCH(B38,'Effect Coding'!$A$53:$A$159,0), COLUMN('Effect Coding'!BQ87))</f>
        <v>0</v>
      </c>
      <c r="CK38">
        <f>INDEX('Effect Coding'!$A$53:$DD$159,MATCH(B38,'Effect Coding'!$A$53:$A$159,0), COLUMN('Effect Coding'!BR87))</f>
        <v>0</v>
      </c>
      <c r="CL38">
        <f>INDEX('Effect Coding'!$A$53:$DD$159,MATCH(B38,'Effect Coding'!$A$53:$A$159,0), COLUMN('Effect Coding'!BS87))</f>
        <v>0</v>
      </c>
      <c r="CM38">
        <f>INDEX('Effect Coding'!$A$53:$DD$159,MATCH(B38,'Effect Coding'!$A$53:$A$159,0), COLUMN('Effect Coding'!BT87))</f>
        <v>0</v>
      </c>
      <c r="CN38">
        <f>INDEX('Effect Coding'!$A$53:$DD$159,MATCH(B38,'Effect Coding'!$A$53:$A$159,0), COLUMN('Effect Coding'!BU87))</f>
        <v>0</v>
      </c>
      <c r="CO38">
        <f>INDEX('Effect Coding'!$A$53:$DD$159,MATCH(B38,'Effect Coding'!$A$53:$A$159,0), COLUMN('Effect Coding'!BV87))</f>
        <v>0</v>
      </c>
      <c r="CP38">
        <f>INDEX('Effect Coding'!$A$53:$DD$159,MATCH(B38,'Effect Coding'!$A$53:$A$159,0), COLUMN('Effect Coding'!BW87))</f>
        <v>0</v>
      </c>
      <c r="CQ38">
        <f>INDEX('Effect Coding'!$A$53:$DD$159,MATCH(B38,'Effect Coding'!$A$53:$A$159,0), COLUMN('Effect Coding'!BX87))</f>
        <v>0</v>
      </c>
      <c r="CR38">
        <f>INDEX('Effect Coding'!$A$53:$DD$159,MATCH(B38,'Effect Coding'!$A$53:$A$159,0), COLUMN('Effect Coding'!BY87))</f>
        <v>0</v>
      </c>
      <c r="CS38">
        <f>INDEX('Effect Coding'!$A$53:$DD$159,MATCH(B38,'Effect Coding'!$A$53:$A$159,0), COLUMN('Effect Coding'!BZ87))</f>
        <v>0</v>
      </c>
      <c r="CT38">
        <f>INDEX('Effect Coding'!$A$53:$DD$159,MATCH(B38,'Effect Coding'!$A$53:$A$159,0), COLUMN('Effect Coding'!CA87))</f>
        <v>0</v>
      </c>
      <c r="CU38">
        <f>INDEX('Effect Coding'!$A$53:$DD$159,MATCH(B38,'Effect Coding'!$A$53:$A$159,0), COLUMN('Effect Coding'!CB87))</f>
        <v>0</v>
      </c>
      <c r="CV38">
        <f>INDEX('Effect Coding'!$A$53:$DD$159,MATCH(B38,'Effect Coding'!$A$53:$A$159,0), COLUMN('Effect Coding'!CC87))</f>
        <v>0</v>
      </c>
      <c r="CW38">
        <f>INDEX('Effect Coding'!$A$53:$DD$159,MATCH(B38,'Effect Coding'!$A$53:$A$159,0), COLUMN('Effect Coding'!CD87))</f>
        <v>0</v>
      </c>
      <c r="CX38">
        <f>INDEX('Effect Coding'!$A$53:$DD$159,MATCH(B38,'Effect Coding'!$A$53:$A$159,0), COLUMN('Effect Coding'!CE87))</f>
        <v>0</v>
      </c>
      <c r="CY38">
        <f>INDEX('Effect Coding'!$A$53:$DD$159,MATCH(B38,'Effect Coding'!$A$53:$A$159,0), COLUMN('Effect Coding'!CF87))</f>
        <v>0</v>
      </c>
      <c r="CZ38">
        <f>INDEX('Effect Coding'!$A$53:$DD$159,MATCH(B38,'Effect Coding'!$A$53:$A$159,0), COLUMN('Effect Coding'!CG87))</f>
        <v>0</v>
      </c>
      <c r="DA38">
        <f>INDEX('Effect Coding'!$A$53:$DD$159,MATCH(B38,'Effect Coding'!$A$53:$A$159,0), COLUMN('Effect Coding'!CH87))</f>
        <v>0</v>
      </c>
      <c r="DB38">
        <f>INDEX('Effect Coding'!$A$53:$DD$159,MATCH(B38,'Effect Coding'!$A$53:$A$159,0), COLUMN('Effect Coding'!CI87))</f>
        <v>0</v>
      </c>
      <c r="DC38">
        <f>INDEX('Effect Coding'!$A$53:$DD$159,MATCH(B38,'Effect Coding'!$A$53:$A$159,0), COLUMN('Effect Coding'!CJ87))</f>
        <v>0</v>
      </c>
      <c r="DD38">
        <f>INDEX('Effect Coding'!$A$53:$DD$159,MATCH(B38,'Effect Coding'!$A$53:$A$159,0), COLUMN('Effect Coding'!CK87))</f>
        <v>0</v>
      </c>
      <c r="DE38">
        <f>INDEX('Effect Coding'!$A$53:$DD$159,MATCH(B38,'Effect Coding'!$A$53:$A$159,0), COLUMN('Effect Coding'!CL87))</f>
        <v>0</v>
      </c>
      <c r="DF38">
        <f>INDEX('Effect Coding'!$A$53:$DD$159,MATCH(B38,'Effect Coding'!$A$53:$A$159,0), COLUMN('Effect Coding'!CM87))</f>
        <v>0</v>
      </c>
      <c r="DG38">
        <f>INDEX('Effect Coding'!$A$53:$DD$159,MATCH(B38,'Effect Coding'!$A$53:$A$159,0), COLUMN('Effect Coding'!CN87))</f>
        <v>0</v>
      </c>
      <c r="DH38">
        <f>INDEX('Effect Coding'!$A$53:$DD$159,MATCH(B38,'Effect Coding'!$A$53:$A$159,0), COLUMN('Effect Coding'!CO87))</f>
        <v>0</v>
      </c>
      <c r="DI38">
        <f>INDEX('Effect Coding'!$A$53:$DD$159,MATCH(B38,'Effect Coding'!$A$53:$A$159,0), COLUMN('Effect Coding'!CP87))</f>
        <v>0</v>
      </c>
      <c r="DJ38">
        <f>INDEX('Effect Coding'!$A$53:$DD$159,MATCH(B38,'Effect Coding'!$A$53:$A$159,0), COLUMN('Effect Coding'!CQ87))</f>
        <v>0</v>
      </c>
      <c r="DK38">
        <f>INDEX('Effect Coding'!$A$53:$DD$159,MATCH(B38,'Effect Coding'!$A$53:$A$159,0), COLUMN('Effect Coding'!CR87))</f>
        <v>0</v>
      </c>
      <c r="DL38">
        <f>INDEX('Effect Coding'!$A$53:$DD$159,MATCH(B38,'Effect Coding'!$A$53:$A$159,0), COLUMN('Effect Coding'!CS87))</f>
        <v>0</v>
      </c>
      <c r="DM38">
        <f>INDEX('Effect Coding'!$A$53:$DD$159,MATCH(B38,'Effect Coding'!$A$53:$A$159,0), COLUMN('Effect Coding'!CT87))</f>
        <v>0</v>
      </c>
      <c r="DN38">
        <f>INDEX('Effect Coding'!$A$53:$DD$159,MATCH(B38,'Effect Coding'!$A$53:$A$159,0), COLUMN('Effect Coding'!CU87))</f>
        <v>0</v>
      </c>
      <c r="DO38">
        <f>INDEX('Effect Coding'!$A$53:$DD$159,MATCH(B38,'Effect Coding'!$A$53:$A$159,0), COLUMN('Effect Coding'!CV87))</f>
        <v>0</v>
      </c>
      <c r="DP38">
        <f>INDEX('Effect Coding'!$A$53:$DD$159,MATCH(B38,'Effect Coding'!$A$53:$A$159,0), COLUMN('Effect Coding'!CW87))</f>
        <v>0</v>
      </c>
      <c r="DQ38">
        <f>INDEX('Effect Coding'!$A$53:$DD$159,MATCH(B38,'Effect Coding'!$A$53:$A$159,0), COLUMN('Effect Coding'!CX87))</f>
        <v>0</v>
      </c>
      <c r="DR38">
        <f>INDEX('Effect Coding'!$A$53:$DD$159,MATCH(B38,'Effect Coding'!$A$53:$A$159,0), COLUMN('Effect Coding'!CY87))</f>
        <v>0</v>
      </c>
      <c r="DS38">
        <f>INDEX('Effect Coding'!$A$53:$DD$159,MATCH(B38,'Effect Coding'!$A$53:$A$159,0), COLUMN('Effect Coding'!CZ87))</f>
        <v>0</v>
      </c>
      <c r="DT38">
        <f>INDEX('Effect Coding'!$A$53:$DD$159,MATCH(B38,'Effect Coding'!$A$53:$A$159,0), COLUMN('Effect Coding'!DA87))</f>
        <v>0</v>
      </c>
      <c r="DU38">
        <f>INDEX('Effect Coding'!$A$53:$DD$159,MATCH(B38,'Effect Coding'!$A$53:$A$159,0), COLUMN('Effect Coding'!DB87))</f>
        <v>0</v>
      </c>
      <c r="DV38">
        <f>INDEX('Effect Coding'!$A$53:$DD$159,MATCH(B38,'Effect Coding'!$A$53:$A$159,0), COLUMN('Effect Coding'!DC87))</f>
        <v>0</v>
      </c>
      <c r="DW38">
        <f>INDEX('Effect Coding'!$A$53:$DD$159,MATCH(B38,'Effect Coding'!$A$53:$A$159,0), COLUMN('Effect Coding'!DD87))</f>
        <v>0</v>
      </c>
      <c r="DX38">
        <f>INDEX('Effect Coding'!$A$40:$K$49,MATCH(C38,'Effect Coding'!$A$40:$A$49,0),COLUMN('Effect Coding'!C74))</f>
        <v>0</v>
      </c>
      <c r="DY38">
        <f>INDEX('Effect Coding'!$A$40:$K$49,MATCH(C38,'Effect Coding'!$A$40:$A$49,0),COLUMN('Effect Coding'!D74))</f>
        <v>1</v>
      </c>
      <c r="DZ38">
        <f>INDEX('Effect Coding'!$A$40:$K$49,MATCH(C38,'Effect Coding'!$A$40:$A$49,0),COLUMN('Effect Coding'!E74))</f>
        <v>0</v>
      </c>
      <c r="EA38">
        <f>INDEX('Effect Coding'!$A$40:$K$49,MATCH(C38,'Effect Coding'!$A$40:$A$49,0),COLUMN('Effect Coding'!F74))</f>
        <v>0</v>
      </c>
      <c r="EB38">
        <f>INDEX('Effect Coding'!$A$40:$K$49,MATCH(C38,'Effect Coding'!$A$40:$A$49,0),COLUMN('Effect Coding'!G74))</f>
        <v>0</v>
      </c>
      <c r="EC38">
        <f>INDEX('Effect Coding'!$A$40:$K$49,MATCH(C38,'Effect Coding'!$A$40:$A$49,0),COLUMN('Effect Coding'!H74))</f>
        <v>0</v>
      </c>
      <c r="ED38">
        <f>INDEX('Effect Coding'!$A$40:$K$49,MATCH(C38,'Effect Coding'!$A$40:$A$49,0),COLUMN('Effect Coding'!I74))</f>
        <v>0</v>
      </c>
      <c r="EE38">
        <f>INDEX('Effect Coding'!$A$40:$K$49,MATCH(C38,'Effect Coding'!$A$40:$A$49,0),COLUMN('Effect Coding'!J74))</f>
        <v>0</v>
      </c>
      <c r="EF38">
        <f>INDEX('Effect Coding'!$A$40:$K$49,MATCH(C38,'Effect Coding'!$A$40:$A$49,0),COLUMN('Effect Coding'!K74))</f>
        <v>0</v>
      </c>
      <c r="EG38">
        <f>INDEX('Effect Coding'!$A$33:$E$36,MATCH(D38,'Effect Coding'!$A$33:$A$36,0),COLUMN('Effect Coding'!C67))</f>
        <v>0</v>
      </c>
      <c r="EH38">
        <f>INDEX('Effect Coding'!$A$33:$E$36,MATCH(D38,'Effect Coding'!$A$33:$A$36,0),COLUMN('Effect Coding'!D67))</f>
        <v>1</v>
      </c>
      <c r="EI38">
        <f>INDEX('Effect Coding'!$A$33:$E$36,MATCH(D38,'Effect Coding'!$A$33:$A$36,0),COLUMN('Effect Coding'!E67))</f>
        <v>0</v>
      </c>
      <c r="EJ38">
        <f>INDEX('Effect Coding'!$A$27:$D$29,MATCH(E38,'Effect Coding'!$A$27:$A$29,0),COLUMN('Effect Coding'!C61))</f>
        <v>1</v>
      </c>
      <c r="EK38">
        <f>INDEX('Effect Coding'!$A$27:$D$29,MATCH(E38,'Effect Coding'!$A$27:$A$29,0),COLUMN('Effect Coding'!D61))</f>
        <v>0</v>
      </c>
      <c r="EL38">
        <f>INDEX('Effect Coding'!$A$21:$D$23,MATCH(F38,'Effect Coding'!$A$21:$A$23,0),COLUMN('Effect Coding'!C55))</f>
        <v>0</v>
      </c>
      <c r="EM38">
        <f>INDEX('Effect Coding'!$A$21:$D$23,MATCH(F38,'Effect Coding'!$A$21:$A$23,0),COLUMN('Effect Coding'!D55))</f>
        <v>1</v>
      </c>
      <c r="EN38">
        <f>INDEX('Effect Coding'!$A$15:$D$17,MATCH(G38,'Effect Coding'!$A$15:$A$17,0),COLUMN('Effect Coding'!C49))</f>
        <v>0</v>
      </c>
      <c r="EO38">
        <f>INDEX('Effect Coding'!$A$15:$D$17,MATCH(G38,'Effect Coding'!$A$15:$A$17,0),COLUMN('Effect Coding'!D49))</f>
        <v>1</v>
      </c>
      <c r="EP38">
        <f>INDEX('Effect Coding'!$A$9:$D$11,MATCH(H38,'Effect Coding'!$A$9:$A$11,0),COLUMN('Effect Coding'!C43))</f>
        <v>0</v>
      </c>
      <c r="EQ38">
        <f>INDEX('Effect Coding'!$A$9:$D$11,MATCH(H38,'Effect Coding'!$A$9:$A$11,0),COLUMN('Effect Coding'!D43))</f>
        <v>1</v>
      </c>
      <c r="ER38">
        <f>INDEX('Effect Coding'!$A$3:$D$5,MATCH(I38,'Effect Coding'!$A$3:$A$5,0),COLUMN('Effect Coding'!C37))</f>
        <v>-1</v>
      </c>
      <c r="ES38">
        <f>INDEX('Effect Coding'!$A$3:$D$5,MATCH(I38,'Effect Coding'!$A$3:$A$5,0),COLUMN('Effect Coding'!D37))</f>
        <v>-1</v>
      </c>
      <c r="ET38">
        <f>INDEX('Effect Coding'!$A$163:$D$165,MATCH(J38,'Effect Coding'!$A$163:$A$165,0),COLUMN('Effect Coding'!C197))</f>
        <v>0</v>
      </c>
      <c r="EU38">
        <f>INDEX('Effect Coding'!$A$163:$D$165,MATCH(J38,'Effect Coding'!$A$163:$A$165,0),COLUMN('Effect Coding'!D197))</f>
        <v>1</v>
      </c>
      <c r="EV38">
        <f>INDEX('Effect Coding'!$A$163:$D$165,MATCH(K38,'Effect Coding'!$A$169:$A$171,0),COLUMN('Effect Coding'!C197))</f>
        <v>1</v>
      </c>
      <c r="EW38">
        <f>INDEX('Effect Coding'!$A$163:$D$165,MATCH(K38,'Effect Coding'!$A$169:$A$171,0),COLUMN('Effect Coding'!D197))</f>
        <v>0</v>
      </c>
      <c r="EX38">
        <f>INDEX('Effect Coding'!$A$175:$E$178,MATCH(L38,'Effect Coding'!$A$175:$A$178,0),COLUMN('Effect Coding'!C209))</f>
        <v>0</v>
      </c>
      <c r="EY38">
        <f>INDEX('Effect Coding'!$A$175:$E$178,MATCH(L38,'Effect Coding'!$A$175:$A$178,0),COLUMN('Effect Coding'!D209))</f>
        <v>0</v>
      </c>
      <c r="EZ38">
        <f>INDEX('Effect Coding'!$A$175:$E$178,MATCH(L38,'Effect Coding'!$A$175:$A$178,0),COLUMN('Effect Coding'!E209))</f>
        <v>1</v>
      </c>
      <c r="FA38">
        <f>INDEX('Effect Coding'!$A$182:$E$185,MATCH(M38,'Effect Coding'!$A$182:$A$185,0),COLUMN('Effect Coding'!C216))</f>
        <v>-1</v>
      </c>
      <c r="FB38">
        <f>INDEX('Effect Coding'!$A$182:$E$185,MATCH(M38,'Effect Coding'!$A$182:$A$185,0),COLUMN('Effect Coding'!D216))</f>
        <v>-1</v>
      </c>
      <c r="FC38">
        <f>INDEX('Effect Coding'!$A$182:$E$185,MATCH(M38,'Effect Coding'!$A$182:$A$185,0),COLUMN('Effect Coding'!E216))</f>
        <v>-1</v>
      </c>
      <c r="FD38">
        <f>INDEX('Effect Coding'!$A$189:$C$190,MATCH(N38,'Effect Coding'!$A$189:$A$190,0),COLUMN('Effect Coding'!C223))</f>
        <v>-1</v>
      </c>
      <c r="FE38">
        <f>INDEX('Effect Coding'!$A$194:$D$196,MATCH(O38,'Effect Coding'!$A$194:$A$196,0),COLUMN('Effect Coding'!C228))</f>
        <v>-1</v>
      </c>
      <c r="FF38">
        <f>INDEX('Effect Coding'!$A$194:$D$196,MATCH(O38,'Effect Coding'!$A$194:$A$196,0),COLUMN('Effect Coding'!D228))</f>
        <v>-1</v>
      </c>
      <c r="FG38">
        <f>INDEX('Effect Coding'!$A$200:$C$201,MATCH(P38,'Effect Coding'!$A$200:$A$201,0),COLUMN('Effect Coding'!C234))</f>
        <v>1</v>
      </c>
      <c r="FH38">
        <f>INDEX('Effect Coding'!$A$205:$D$207,MATCH(Q38,'Effect Coding'!$A$205:$A$207,0),COLUMN('Effect Coding'!C239))</f>
        <v>-1</v>
      </c>
      <c r="FI38">
        <f>INDEX('Effect Coding'!$A$205:$D$207,MATCH(Q38,'Effect Coding'!$A$205:$A$207,0),COLUMN('Effect Coding'!D239))</f>
        <v>-1</v>
      </c>
      <c r="FJ38">
        <f>INDEX('Effect Coding'!$A$211:$C$212,MATCH(R38,'Effect Coding'!$A$211:$A$212,0),COLUMN('Effect Coding'!C245))</f>
        <v>1</v>
      </c>
      <c r="FK38">
        <f>INDEX('Effect Coding'!$A$216:$C$217,MATCH(S38,'Effect Coding'!$A$216:$A$217,0),COLUMN('Effect Coding'!C250))</f>
        <v>1</v>
      </c>
      <c r="FL38">
        <f>INDEX('Effect Coding'!$A$221:$C$222,MATCH(T38,'Effect Coding'!$A$221:$A$222,0),COLUMN('Effect Coding'!C255))</f>
        <v>-1</v>
      </c>
      <c r="FM38">
        <f t="shared" si="0"/>
        <v>3</v>
      </c>
      <c r="FN38">
        <v>1</v>
      </c>
      <c r="FO38">
        <v>1</v>
      </c>
      <c r="FP38">
        <f t="shared" si="1"/>
        <v>3</v>
      </c>
    </row>
    <row r="39" spans="1:172" x14ac:dyDescent="0.25">
      <c r="A39" t="s">
        <v>240</v>
      </c>
      <c r="B39" t="s">
        <v>77</v>
      </c>
      <c r="C39" t="s">
        <v>3</v>
      </c>
      <c r="D39" t="s">
        <v>31</v>
      </c>
      <c r="E39" t="s">
        <v>28</v>
      </c>
      <c r="F39" t="s">
        <v>54</v>
      </c>
      <c r="G39" t="s">
        <v>189</v>
      </c>
      <c r="H39" t="s">
        <v>185</v>
      </c>
      <c r="I39" t="s">
        <v>75</v>
      </c>
      <c r="J39" t="s">
        <v>187</v>
      </c>
      <c r="K39" t="s">
        <v>63</v>
      </c>
      <c r="L39">
        <v>2</v>
      </c>
      <c r="M39" t="s">
        <v>67</v>
      </c>
      <c r="N39" t="s">
        <v>52</v>
      </c>
      <c r="O39" t="s">
        <v>62</v>
      </c>
      <c r="P39" t="s">
        <v>52</v>
      </c>
      <c r="Q39" t="s">
        <v>68</v>
      </c>
      <c r="R39" t="s">
        <v>51</v>
      </c>
      <c r="S39" t="s">
        <v>51</v>
      </c>
      <c r="T39" t="s">
        <v>65</v>
      </c>
      <c r="U39" s="20">
        <v>0.7</v>
      </c>
      <c r="V39">
        <f>INDEX('Effect Coding'!$A$53:$DD$159,MATCH(B39,'Effect Coding'!$A$53:$A$159,0), COLUMN('Effect Coding'!C88))</f>
        <v>0</v>
      </c>
      <c r="W39">
        <f>INDEX('Effect Coding'!$A$53:$DD$159,MATCH(B39,'Effect Coding'!$A$53:$A$159,0), COLUMN('Effect Coding'!D88))</f>
        <v>0</v>
      </c>
      <c r="X39">
        <f>INDEX('Effect Coding'!$A$53:$DD$159,MATCH(B39,'Effect Coding'!$A$53:$A$159,0), COLUMN('Effect Coding'!E88))</f>
        <v>0</v>
      </c>
      <c r="Y39">
        <f>INDEX('Effect Coding'!$A$53:$DD$159,MATCH(B39,'Effect Coding'!$A$53:$A$159,0), COLUMN('Effect Coding'!F88))</f>
        <v>0</v>
      </c>
      <c r="Z39">
        <f>INDEX('Effect Coding'!$A$53:$DD$159,MATCH(B39,'Effect Coding'!$A$53:$A$159,0), COLUMN('Effect Coding'!G88))</f>
        <v>0</v>
      </c>
      <c r="AA39">
        <f>INDEX('Effect Coding'!$A$53:$DD$159,MATCH(B39,'Effect Coding'!$A$53:$A$159,0), COLUMN('Effect Coding'!H88))</f>
        <v>0</v>
      </c>
      <c r="AB39">
        <f>INDEX('Effect Coding'!$A$53:$DD$159,MATCH(B39,'Effect Coding'!$A$53:$A$159,0), COLUMN('Effect Coding'!I88))</f>
        <v>0</v>
      </c>
      <c r="AC39">
        <f>INDEX('Effect Coding'!$A$53:$DD$159,MATCH(B39,'Effect Coding'!$A$53:$A$159,0), COLUMN('Effect Coding'!J88))</f>
        <v>0</v>
      </c>
      <c r="AD39">
        <f>INDEX('Effect Coding'!$A$53:$DD$159,MATCH(B39,'Effect Coding'!$A$53:$A$159,0), COLUMN('Effect Coding'!K88))</f>
        <v>0</v>
      </c>
      <c r="AE39">
        <f>INDEX('Effect Coding'!$A$53:$DD$159,MATCH(B39,'Effect Coding'!$A$53:$A$159,0), COLUMN('Effect Coding'!L88))</f>
        <v>0</v>
      </c>
      <c r="AF39">
        <f>INDEX('Effect Coding'!$A$53:$DD$159,MATCH(B39,'Effect Coding'!$A$53:$A$159,0), COLUMN('Effect Coding'!M88))</f>
        <v>0</v>
      </c>
      <c r="AG39">
        <f>INDEX('Effect Coding'!$A$53:$DD$159,MATCH(B39,'Effect Coding'!$A$53:$A$159,0), COLUMN('Effect Coding'!N88))</f>
        <v>1</v>
      </c>
      <c r="AH39">
        <f>INDEX('Effect Coding'!$A$53:$DD$159,MATCH(B39,'Effect Coding'!$A$53:$A$159,0), COLUMN('Effect Coding'!O88))</f>
        <v>0</v>
      </c>
      <c r="AI39">
        <f>INDEX('Effect Coding'!$A$53:$DD$159,MATCH(B39,'Effect Coding'!$A$53:$A$159,0), COLUMN('Effect Coding'!P88))</f>
        <v>0</v>
      </c>
      <c r="AJ39">
        <f>INDEX('Effect Coding'!$A$53:$DD$159,MATCH(B39,'Effect Coding'!$A$53:$A$159,0), COLUMN('Effect Coding'!Q88))</f>
        <v>0</v>
      </c>
      <c r="AK39">
        <f>INDEX('Effect Coding'!$A$53:$DD$159,MATCH(B39,'Effect Coding'!$A$53:$A$159,0), COLUMN('Effect Coding'!R88))</f>
        <v>0</v>
      </c>
      <c r="AL39">
        <f>INDEX('Effect Coding'!$A$53:$DD$159,MATCH(B39,'Effect Coding'!$A$53:$A$159,0), COLUMN('Effect Coding'!S88))</f>
        <v>0</v>
      </c>
      <c r="AM39">
        <f>INDEX('Effect Coding'!$A$53:$DD$159,MATCH(B39,'Effect Coding'!$A$53:$A$159,0), COLUMN('Effect Coding'!T88))</f>
        <v>0</v>
      </c>
      <c r="AN39">
        <f>INDEX('Effect Coding'!$A$53:$DD$159,MATCH(B39,'Effect Coding'!$A$53:$A$159,0), COLUMN('Effect Coding'!U88))</f>
        <v>0</v>
      </c>
      <c r="AO39">
        <f>INDEX('Effect Coding'!$A$53:$DD$159,MATCH(B39,'Effect Coding'!$A$53:$A$159,0), COLUMN('Effect Coding'!V88))</f>
        <v>0</v>
      </c>
      <c r="AP39">
        <f>INDEX('Effect Coding'!$A$53:$DD$159,MATCH(B39,'Effect Coding'!$A$53:$A$159,0), COLUMN('Effect Coding'!W88))</f>
        <v>0</v>
      </c>
      <c r="AQ39">
        <f>INDEX('Effect Coding'!$A$53:$DD$159,MATCH(B39,'Effect Coding'!$A$53:$A$159,0), COLUMN('Effect Coding'!X88))</f>
        <v>0</v>
      </c>
      <c r="AR39">
        <f>INDEX('Effect Coding'!$A$53:$DD$159,MATCH(B39,'Effect Coding'!$A$53:$A$159,0), COLUMN('Effect Coding'!Y88))</f>
        <v>0</v>
      </c>
      <c r="AS39">
        <f>INDEX('Effect Coding'!$A$53:$DD$159,MATCH(B39,'Effect Coding'!$A$53:$A$159,0), COLUMN('Effect Coding'!Z88))</f>
        <v>0</v>
      </c>
      <c r="AT39">
        <f>INDEX('Effect Coding'!$A$53:$DD$159,MATCH(B39,'Effect Coding'!$A$53:$A$159,0), COLUMN('Effect Coding'!AA88))</f>
        <v>0</v>
      </c>
      <c r="AU39">
        <f>INDEX('Effect Coding'!$A$53:$DD$159,MATCH(B39,'Effect Coding'!$A$53:$A$159,0), COLUMN('Effect Coding'!AB88))</f>
        <v>0</v>
      </c>
      <c r="AV39">
        <f>INDEX('Effect Coding'!$A$53:$DD$159,MATCH(B39,'Effect Coding'!$A$53:$A$159,0), COLUMN('Effect Coding'!AC88))</f>
        <v>0</v>
      </c>
      <c r="AW39">
        <f>INDEX('Effect Coding'!$A$53:$DD$159,MATCH(B39,'Effect Coding'!$A$53:$A$159,0), COLUMN('Effect Coding'!AD88))</f>
        <v>0</v>
      </c>
      <c r="AX39">
        <f>INDEX('Effect Coding'!$A$53:$DD$159,MATCH(B39,'Effect Coding'!$A$53:$A$159,0), COLUMN('Effect Coding'!AE88))</f>
        <v>0</v>
      </c>
      <c r="AY39">
        <f>INDEX('Effect Coding'!$A$53:$DD$159,MATCH(B39,'Effect Coding'!$A$53:$A$159,0), COLUMN('Effect Coding'!AF88))</f>
        <v>0</v>
      </c>
      <c r="AZ39">
        <f>INDEX('Effect Coding'!$A$53:$DD$159,MATCH(B39,'Effect Coding'!$A$53:$A$159,0), COLUMN('Effect Coding'!AG88))</f>
        <v>0</v>
      </c>
      <c r="BA39">
        <f>INDEX('Effect Coding'!$A$53:$DD$159,MATCH(B39,'Effect Coding'!$A$53:$A$159,0), COLUMN('Effect Coding'!AH88))</f>
        <v>0</v>
      </c>
      <c r="BB39">
        <f>INDEX('Effect Coding'!$A$53:$DD$159,MATCH(B39,'Effect Coding'!$A$53:$A$159,0), COLUMN('Effect Coding'!AI88))</f>
        <v>0</v>
      </c>
      <c r="BC39">
        <f>INDEX('Effect Coding'!$A$53:$DD$159,MATCH(B39,'Effect Coding'!$A$53:$A$159,0), COLUMN('Effect Coding'!AJ88))</f>
        <v>0</v>
      </c>
      <c r="BD39">
        <f>INDEX('Effect Coding'!$A$53:$DD$159,MATCH(B39,'Effect Coding'!$A$53:$A$159,0), COLUMN('Effect Coding'!AK88))</f>
        <v>0</v>
      </c>
      <c r="BE39">
        <f>INDEX('Effect Coding'!$A$53:$DD$159,MATCH(B39,'Effect Coding'!$A$53:$A$159,0), COLUMN('Effect Coding'!AL88))</f>
        <v>0</v>
      </c>
      <c r="BF39">
        <f>INDEX('Effect Coding'!$A$53:$DD$159,MATCH(B39,'Effect Coding'!$A$53:$A$159,0), COLUMN('Effect Coding'!AM88))</f>
        <v>0</v>
      </c>
      <c r="BG39">
        <f>INDEX('Effect Coding'!$A$53:$DD$159,MATCH(B39,'Effect Coding'!$A$53:$A$159,0), COLUMN('Effect Coding'!AN88))</f>
        <v>0</v>
      </c>
      <c r="BH39">
        <f>INDEX('Effect Coding'!$A$53:$DD$159,MATCH(B39,'Effect Coding'!$A$53:$A$159,0), COLUMN('Effect Coding'!AO88))</f>
        <v>0</v>
      </c>
      <c r="BI39">
        <f>INDEX('Effect Coding'!$A$53:$DD$159,MATCH(B39,'Effect Coding'!$A$53:$A$159,0), COLUMN('Effect Coding'!AP88))</f>
        <v>0</v>
      </c>
      <c r="BJ39">
        <f>INDEX('Effect Coding'!$A$53:$DD$159,MATCH(B39,'Effect Coding'!$A$53:$A$159,0), COLUMN('Effect Coding'!AQ88))</f>
        <v>0</v>
      </c>
      <c r="BK39">
        <f>INDEX('Effect Coding'!$A$53:$DD$159,MATCH(B39,'Effect Coding'!$A$53:$A$159,0), COLUMN('Effect Coding'!AR88))</f>
        <v>0</v>
      </c>
      <c r="BL39">
        <f>INDEX('Effect Coding'!$A$53:$DD$159,MATCH(B39,'Effect Coding'!$A$53:$A$159,0), COLUMN('Effect Coding'!AS88))</f>
        <v>0</v>
      </c>
      <c r="BM39">
        <f>INDEX('Effect Coding'!$A$53:$DD$159,MATCH(B39,'Effect Coding'!$A$53:$A$159,0), COLUMN('Effect Coding'!AT88))</f>
        <v>0</v>
      </c>
      <c r="BN39">
        <f>INDEX('Effect Coding'!$A$53:$DD$159,MATCH(B39,'Effect Coding'!$A$53:$A$159,0), COLUMN('Effect Coding'!AU88))</f>
        <v>0</v>
      </c>
      <c r="BO39">
        <f>INDEX('Effect Coding'!$A$53:$DD$159,MATCH(B39,'Effect Coding'!$A$53:$A$159,0), COLUMN('Effect Coding'!AV88))</f>
        <v>0</v>
      </c>
      <c r="BP39">
        <f>INDEX('Effect Coding'!$A$53:$DD$159,MATCH(B39,'Effect Coding'!$A$53:$A$159,0), COLUMN('Effect Coding'!AW88))</f>
        <v>0</v>
      </c>
      <c r="BQ39">
        <f>INDEX('Effect Coding'!$A$53:$DD$159,MATCH(B39,'Effect Coding'!$A$53:$A$159,0), COLUMN('Effect Coding'!AX88))</f>
        <v>0</v>
      </c>
      <c r="BR39">
        <f>INDEX('Effect Coding'!$A$53:$DD$159,MATCH(B39,'Effect Coding'!$A$53:$A$159,0), COLUMN('Effect Coding'!AY88))</f>
        <v>0</v>
      </c>
      <c r="BS39">
        <f>INDEX('Effect Coding'!$A$53:$DD$159,MATCH(B39,'Effect Coding'!$A$53:$A$159,0), COLUMN('Effect Coding'!AZ88))</f>
        <v>0</v>
      </c>
      <c r="BT39">
        <f>INDEX('Effect Coding'!$A$53:$DD$159,MATCH(B39,'Effect Coding'!$A$53:$A$159,0), COLUMN('Effect Coding'!BA88))</f>
        <v>0</v>
      </c>
      <c r="BU39">
        <f>INDEX('Effect Coding'!$A$53:$DD$159,MATCH(B39,'Effect Coding'!$A$53:$A$159,0), COLUMN('Effect Coding'!BB88))</f>
        <v>0</v>
      </c>
      <c r="BV39">
        <f>INDEX('Effect Coding'!$A$53:$DD$159,MATCH(B39,'Effect Coding'!$A$53:$A$159,0), COLUMN('Effect Coding'!BC88))</f>
        <v>0</v>
      </c>
      <c r="BW39">
        <f>INDEX('Effect Coding'!$A$53:$DD$159,MATCH(B39,'Effect Coding'!$A$53:$A$159,0), COLUMN('Effect Coding'!BD88))</f>
        <v>0</v>
      </c>
      <c r="BX39">
        <f>INDEX('Effect Coding'!$A$53:$DD$159,MATCH(B39,'Effect Coding'!$A$53:$A$159,0), COLUMN('Effect Coding'!BE88))</f>
        <v>0</v>
      </c>
      <c r="BY39">
        <f>INDEX('Effect Coding'!$A$53:$DD$159,MATCH(B39,'Effect Coding'!$A$53:$A$159,0), COLUMN('Effect Coding'!BF88))</f>
        <v>0</v>
      </c>
      <c r="BZ39">
        <f>INDEX('Effect Coding'!$A$53:$DD$159,MATCH(B39,'Effect Coding'!$A$53:$A$159,0), COLUMN('Effect Coding'!BG88))</f>
        <v>0</v>
      </c>
      <c r="CA39">
        <f>INDEX('Effect Coding'!$A$53:$DD$159,MATCH(B39,'Effect Coding'!$A$53:$A$159,0), COLUMN('Effect Coding'!BH88))</f>
        <v>0</v>
      </c>
      <c r="CB39">
        <f>INDEX('Effect Coding'!$A$53:$DD$159,MATCH(B39,'Effect Coding'!$A$53:$A$159,0), COLUMN('Effect Coding'!BI88))</f>
        <v>0</v>
      </c>
      <c r="CC39">
        <f>INDEX('Effect Coding'!$A$53:$DD$159,MATCH(B39,'Effect Coding'!$A$53:$A$159,0), COLUMN('Effect Coding'!BJ88))</f>
        <v>0</v>
      </c>
      <c r="CD39">
        <f>INDEX('Effect Coding'!$A$53:$DD$159,MATCH(B39,'Effect Coding'!$A$53:$A$159,0), COLUMN('Effect Coding'!BK88))</f>
        <v>0</v>
      </c>
      <c r="CE39">
        <f>INDEX('Effect Coding'!$A$53:$DD$159,MATCH(B39,'Effect Coding'!$A$53:$A$159,0), COLUMN('Effect Coding'!BL88))</f>
        <v>0</v>
      </c>
      <c r="CF39">
        <f>INDEX('Effect Coding'!$A$53:$DD$159,MATCH(B39,'Effect Coding'!$A$53:$A$159,0), COLUMN('Effect Coding'!BM88))</f>
        <v>0</v>
      </c>
      <c r="CG39">
        <f>INDEX('Effect Coding'!$A$53:$DD$159,MATCH(B39,'Effect Coding'!$A$53:$A$159,0), COLUMN('Effect Coding'!BN88))</f>
        <v>0</v>
      </c>
      <c r="CH39">
        <f>INDEX('Effect Coding'!$A$53:$DD$159,MATCH(B39,'Effect Coding'!$A$53:$A$159,0), COLUMN('Effect Coding'!BO88))</f>
        <v>0</v>
      </c>
      <c r="CI39">
        <f>INDEX('Effect Coding'!$A$53:$DD$159,MATCH(B39,'Effect Coding'!$A$53:$A$159,0), COLUMN('Effect Coding'!BP88))</f>
        <v>0</v>
      </c>
      <c r="CJ39">
        <f>INDEX('Effect Coding'!$A$53:$DD$159,MATCH(B39,'Effect Coding'!$A$53:$A$159,0), COLUMN('Effect Coding'!BQ88))</f>
        <v>0</v>
      </c>
      <c r="CK39">
        <f>INDEX('Effect Coding'!$A$53:$DD$159,MATCH(B39,'Effect Coding'!$A$53:$A$159,0), COLUMN('Effect Coding'!BR88))</f>
        <v>0</v>
      </c>
      <c r="CL39">
        <f>INDEX('Effect Coding'!$A$53:$DD$159,MATCH(B39,'Effect Coding'!$A$53:$A$159,0), COLUMN('Effect Coding'!BS88))</f>
        <v>0</v>
      </c>
      <c r="CM39">
        <f>INDEX('Effect Coding'!$A$53:$DD$159,MATCH(B39,'Effect Coding'!$A$53:$A$159,0), COLUMN('Effect Coding'!BT88))</f>
        <v>0</v>
      </c>
      <c r="CN39">
        <f>INDEX('Effect Coding'!$A$53:$DD$159,MATCH(B39,'Effect Coding'!$A$53:$A$159,0), COLUMN('Effect Coding'!BU88))</f>
        <v>0</v>
      </c>
      <c r="CO39">
        <f>INDEX('Effect Coding'!$A$53:$DD$159,MATCH(B39,'Effect Coding'!$A$53:$A$159,0), COLUMN('Effect Coding'!BV88))</f>
        <v>0</v>
      </c>
      <c r="CP39">
        <f>INDEX('Effect Coding'!$A$53:$DD$159,MATCH(B39,'Effect Coding'!$A$53:$A$159,0), COLUMN('Effect Coding'!BW88))</f>
        <v>0</v>
      </c>
      <c r="CQ39">
        <f>INDEX('Effect Coding'!$A$53:$DD$159,MATCH(B39,'Effect Coding'!$A$53:$A$159,0), COLUMN('Effect Coding'!BX88))</f>
        <v>0</v>
      </c>
      <c r="CR39">
        <f>INDEX('Effect Coding'!$A$53:$DD$159,MATCH(B39,'Effect Coding'!$A$53:$A$159,0), COLUMN('Effect Coding'!BY88))</f>
        <v>0</v>
      </c>
      <c r="CS39">
        <f>INDEX('Effect Coding'!$A$53:$DD$159,MATCH(B39,'Effect Coding'!$A$53:$A$159,0), COLUMN('Effect Coding'!BZ88))</f>
        <v>0</v>
      </c>
      <c r="CT39">
        <f>INDEX('Effect Coding'!$A$53:$DD$159,MATCH(B39,'Effect Coding'!$A$53:$A$159,0), COLUMN('Effect Coding'!CA88))</f>
        <v>0</v>
      </c>
      <c r="CU39">
        <f>INDEX('Effect Coding'!$A$53:$DD$159,MATCH(B39,'Effect Coding'!$A$53:$A$159,0), COLUMN('Effect Coding'!CB88))</f>
        <v>0</v>
      </c>
      <c r="CV39">
        <f>INDEX('Effect Coding'!$A$53:$DD$159,MATCH(B39,'Effect Coding'!$A$53:$A$159,0), COLUMN('Effect Coding'!CC88))</f>
        <v>0</v>
      </c>
      <c r="CW39">
        <f>INDEX('Effect Coding'!$A$53:$DD$159,MATCH(B39,'Effect Coding'!$A$53:$A$159,0), COLUMN('Effect Coding'!CD88))</f>
        <v>0</v>
      </c>
      <c r="CX39">
        <f>INDEX('Effect Coding'!$A$53:$DD$159,MATCH(B39,'Effect Coding'!$A$53:$A$159,0), COLUMN('Effect Coding'!CE88))</f>
        <v>0</v>
      </c>
      <c r="CY39">
        <f>INDEX('Effect Coding'!$A$53:$DD$159,MATCH(B39,'Effect Coding'!$A$53:$A$159,0), COLUMN('Effect Coding'!CF88))</f>
        <v>0</v>
      </c>
      <c r="CZ39">
        <f>INDEX('Effect Coding'!$A$53:$DD$159,MATCH(B39,'Effect Coding'!$A$53:$A$159,0), COLUMN('Effect Coding'!CG88))</f>
        <v>0</v>
      </c>
      <c r="DA39">
        <f>INDEX('Effect Coding'!$A$53:$DD$159,MATCH(B39,'Effect Coding'!$A$53:$A$159,0), COLUMN('Effect Coding'!CH88))</f>
        <v>0</v>
      </c>
      <c r="DB39">
        <f>INDEX('Effect Coding'!$A$53:$DD$159,MATCH(B39,'Effect Coding'!$A$53:$A$159,0), COLUMN('Effect Coding'!CI88))</f>
        <v>0</v>
      </c>
      <c r="DC39">
        <f>INDEX('Effect Coding'!$A$53:$DD$159,MATCH(B39,'Effect Coding'!$A$53:$A$159,0), COLUMN('Effect Coding'!CJ88))</f>
        <v>0</v>
      </c>
      <c r="DD39">
        <f>INDEX('Effect Coding'!$A$53:$DD$159,MATCH(B39,'Effect Coding'!$A$53:$A$159,0), COLUMN('Effect Coding'!CK88))</f>
        <v>0</v>
      </c>
      <c r="DE39">
        <f>INDEX('Effect Coding'!$A$53:$DD$159,MATCH(B39,'Effect Coding'!$A$53:$A$159,0), COLUMN('Effect Coding'!CL88))</f>
        <v>0</v>
      </c>
      <c r="DF39">
        <f>INDEX('Effect Coding'!$A$53:$DD$159,MATCH(B39,'Effect Coding'!$A$53:$A$159,0), COLUMN('Effect Coding'!CM88))</f>
        <v>0</v>
      </c>
      <c r="DG39">
        <f>INDEX('Effect Coding'!$A$53:$DD$159,MATCH(B39,'Effect Coding'!$A$53:$A$159,0), COLUMN('Effect Coding'!CN88))</f>
        <v>0</v>
      </c>
      <c r="DH39">
        <f>INDEX('Effect Coding'!$A$53:$DD$159,MATCH(B39,'Effect Coding'!$A$53:$A$159,0), COLUMN('Effect Coding'!CO88))</f>
        <v>0</v>
      </c>
      <c r="DI39">
        <f>INDEX('Effect Coding'!$A$53:$DD$159,MATCH(B39,'Effect Coding'!$A$53:$A$159,0), COLUMN('Effect Coding'!CP88))</f>
        <v>0</v>
      </c>
      <c r="DJ39">
        <f>INDEX('Effect Coding'!$A$53:$DD$159,MATCH(B39,'Effect Coding'!$A$53:$A$159,0), COLUMN('Effect Coding'!CQ88))</f>
        <v>0</v>
      </c>
      <c r="DK39">
        <f>INDEX('Effect Coding'!$A$53:$DD$159,MATCH(B39,'Effect Coding'!$A$53:$A$159,0), COLUMN('Effect Coding'!CR88))</f>
        <v>0</v>
      </c>
      <c r="DL39">
        <f>INDEX('Effect Coding'!$A$53:$DD$159,MATCH(B39,'Effect Coding'!$A$53:$A$159,0), COLUMN('Effect Coding'!CS88))</f>
        <v>0</v>
      </c>
      <c r="DM39">
        <f>INDEX('Effect Coding'!$A$53:$DD$159,MATCH(B39,'Effect Coding'!$A$53:$A$159,0), COLUMN('Effect Coding'!CT88))</f>
        <v>0</v>
      </c>
      <c r="DN39">
        <f>INDEX('Effect Coding'!$A$53:$DD$159,MATCH(B39,'Effect Coding'!$A$53:$A$159,0), COLUMN('Effect Coding'!CU88))</f>
        <v>0</v>
      </c>
      <c r="DO39">
        <f>INDEX('Effect Coding'!$A$53:$DD$159,MATCH(B39,'Effect Coding'!$A$53:$A$159,0), COLUMN('Effect Coding'!CV88))</f>
        <v>0</v>
      </c>
      <c r="DP39">
        <f>INDEX('Effect Coding'!$A$53:$DD$159,MATCH(B39,'Effect Coding'!$A$53:$A$159,0), COLUMN('Effect Coding'!CW88))</f>
        <v>0</v>
      </c>
      <c r="DQ39">
        <f>INDEX('Effect Coding'!$A$53:$DD$159,MATCH(B39,'Effect Coding'!$A$53:$A$159,0), COLUMN('Effect Coding'!CX88))</f>
        <v>0</v>
      </c>
      <c r="DR39">
        <f>INDEX('Effect Coding'!$A$53:$DD$159,MATCH(B39,'Effect Coding'!$A$53:$A$159,0), COLUMN('Effect Coding'!CY88))</f>
        <v>0</v>
      </c>
      <c r="DS39">
        <f>INDEX('Effect Coding'!$A$53:$DD$159,MATCH(B39,'Effect Coding'!$A$53:$A$159,0), COLUMN('Effect Coding'!CZ88))</f>
        <v>0</v>
      </c>
      <c r="DT39">
        <f>INDEX('Effect Coding'!$A$53:$DD$159,MATCH(B39,'Effect Coding'!$A$53:$A$159,0), COLUMN('Effect Coding'!DA88))</f>
        <v>0</v>
      </c>
      <c r="DU39">
        <f>INDEX('Effect Coding'!$A$53:$DD$159,MATCH(B39,'Effect Coding'!$A$53:$A$159,0), COLUMN('Effect Coding'!DB88))</f>
        <v>0</v>
      </c>
      <c r="DV39">
        <f>INDEX('Effect Coding'!$A$53:$DD$159,MATCH(B39,'Effect Coding'!$A$53:$A$159,0), COLUMN('Effect Coding'!DC88))</f>
        <v>0</v>
      </c>
      <c r="DW39">
        <f>INDEX('Effect Coding'!$A$53:$DD$159,MATCH(B39,'Effect Coding'!$A$53:$A$159,0), COLUMN('Effect Coding'!DD88))</f>
        <v>0</v>
      </c>
      <c r="DX39">
        <f>INDEX('Effect Coding'!$A$40:$K$49,MATCH(C39,'Effect Coding'!$A$40:$A$49,0),COLUMN('Effect Coding'!C75))</f>
        <v>0</v>
      </c>
      <c r="DY39">
        <f>INDEX('Effect Coding'!$A$40:$K$49,MATCH(C39,'Effect Coding'!$A$40:$A$49,0),COLUMN('Effect Coding'!D75))</f>
        <v>1</v>
      </c>
      <c r="DZ39">
        <f>INDEX('Effect Coding'!$A$40:$K$49,MATCH(C39,'Effect Coding'!$A$40:$A$49,0),COLUMN('Effect Coding'!E75))</f>
        <v>0</v>
      </c>
      <c r="EA39">
        <f>INDEX('Effect Coding'!$A$40:$K$49,MATCH(C39,'Effect Coding'!$A$40:$A$49,0),COLUMN('Effect Coding'!F75))</f>
        <v>0</v>
      </c>
      <c r="EB39">
        <f>INDEX('Effect Coding'!$A$40:$K$49,MATCH(C39,'Effect Coding'!$A$40:$A$49,0),COLUMN('Effect Coding'!G75))</f>
        <v>0</v>
      </c>
      <c r="EC39">
        <f>INDEX('Effect Coding'!$A$40:$K$49,MATCH(C39,'Effect Coding'!$A$40:$A$49,0),COLUMN('Effect Coding'!H75))</f>
        <v>0</v>
      </c>
      <c r="ED39">
        <f>INDEX('Effect Coding'!$A$40:$K$49,MATCH(C39,'Effect Coding'!$A$40:$A$49,0),COLUMN('Effect Coding'!I75))</f>
        <v>0</v>
      </c>
      <c r="EE39">
        <f>INDEX('Effect Coding'!$A$40:$K$49,MATCH(C39,'Effect Coding'!$A$40:$A$49,0),COLUMN('Effect Coding'!J75))</f>
        <v>0</v>
      </c>
      <c r="EF39">
        <f>INDEX('Effect Coding'!$A$40:$K$49,MATCH(C39,'Effect Coding'!$A$40:$A$49,0),COLUMN('Effect Coding'!K75))</f>
        <v>0</v>
      </c>
      <c r="EG39">
        <f>INDEX('Effect Coding'!$A$33:$E$36,MATCH(D39,'Effect Coding'!$A$33:$A$36,0),COLUMN('Effect Coding'!C68))</f>
        <v>0</v>
      </c>
      <c r="EH39">
        <f>INDEX('Effect Coding'!$A$33:$E$36,MATCH(D39,'Effect Coding'!$A$33:$A$36,0),COLUMN('Effect Coding'!D68))</f>
        <v>1</v>
      </c>
      <c r="EI39">
        <f>INDEX('Effect Coding'!$A$33:$E$36,MATCH(D39,'Effect Coding'!$A$33:$A$36,0),COLUMN('Effect Coding'!E68))</f>
        <v>0</v>
      </c>
      <c r="EJ39">
        <f>INDEX('Effect Coding'!$A$27:$D$29,MATCH(E39,'Effect Coding'!$A$27:$A$29,0),COLUMN('Effect Coding'!C62))</f>
        <v>1</v>
      </c>
      <c r="EK39">
        <f>INDEX('Effect Coding'!$A$27:$D$29,MATCH(E39,'Effect Coding'!$A$27:$A$29,0),COLUMN('Effect Coding'!D62))</f>
        <v>0</v>
      </c>
      <c r="EL39">
        <f>INDEX('Effect Coding'!$A$21:$D$23,MATCH(F39,'Effect Coding'!$A$21:$A$23,0),COLUMN('Effect Coding'!C56))</f>
        <v>-1</v>
      </c>
      <c r="EM39">
        <f>INDEX('Effect Coding'!$A$21:$D$23,MATCH(F39,'Effect Coding'!$A$21:$A$23,0),COLUMN('Effect Coding'!D56))</f>
        <v>-1</v>
      </c>
      <c r="EN39">
        <f>INDEX('Effect Coding'!$A$15:$D$17,MATCH(G39,'Effect Coding'!$A$15:$A$17,0),COLUMN('Effect Coding'!C50))</f>
        <v>0</v>
      </c>
      <c r="EO39">
        <f>INDEX('Effect Coding'!$A$15:$D$17,MATCH(G39,'Effect Coding'!$A$15:$A$17,0),COLUMN('Effect Coding'!D50))</f>
        <v>1</v>
      </c>
      <c r="EP39">
        <f>INDEX('Effect Coding'!$A$9:$D$11,MATCH(H39,'Effect Coding'!$A$9:$A$11,0),COLUMN('Effect Coding'!C44))</f>
        <v>0</v>
      </c>
      <c r="EQ39">
        <f>INDEX('Effect Coding'!$A$9:$D$11,MATCH(H39,'Effect Coding'!$A$9:$A$11,0),COLUMN('Effect Coding'!D44))</f>
        <v>1</v>
      </c>
      <c r="ER39">
        <f>INDEX('Effect Coding'!$A$3:$D$5,MATCH(I39,'Effect Coding'!$A$3:$A$5,0),COLUMN('Effect Coding'!C38))</f>
        <v>-1</v>
      </c>
      <c r="ES39">
        <f>INDEX('Effect Coding'!$A$3:$D$5,MATCH(I39,'Effect Coding'!$A$3:$A$5,0),COLUMN('Effect Coding'!D38))</f>
        <v>-1</v>
      </c>
      <c r="ET39">
        <f>INDEX('Effect Coding'!$A$163:$D$165,MATCH(J39,'Effect Coding'!$A$163:$A$165,0),COLUMN('Effect Coding'!C198))</f>
        <v>0</v>
      </c>
      <c r="EU39">
        <f>INDEX('Effect Coding'!$A$163:$D$165,MATCH(J39,'Effect Coding'!$A$163:$A$165,0),COLUMN('Effect Coding'!D198))</f>
        <v>1</v>
      </c>
      <c r="EV39">
        <f>INDEX('Effect Coding'!$A$163:$D$165,MATCH(K39,'Effect Coding'!$A$169:$A$171,0),COLUMN('Effect Coding'!C198))</f>
        <v>1</v>
      </c>
      <c r="EW39">
        <f>INDEX('Effect Coding'!$A$163:$D$165,MATCH(K39,'Effect Coding'!$A$169:$A$171,0),COLUMN('Effect Coding'!D198))</f>
        <v>0</v>
      </c>
      <c r="EX39">
        <f>INDEX('Effect Coding'!$A$175:$E$178,MATCH(L39,'Effect Coding'!$A$175:$A$178,0),COLUMN('Effect Coding'!C210))</f>
        <v>0</v>
      </c>
      <c r="EY39">
        <f>INDEX('Effect Coding'!$A$175:$E$178,MATCH(L39,'Effect Coding'!$A$175:$A$178,0),COLUMN('Effect Coding'!D210))</f>
        <v>0</v>
      </c>
      <c r="EZ39">
        <f>INDEX('Effect Coding'!$A$175:$E$178,MATCH(L39,'Effect Coding'!$A$175:$A$178,0),COLUMN('Effect Coding'!E210))</f>
        <v>1</v>
      </c>
      <c r="FA39">
        <f>INDEX('Effect Coding'!$A$182:$E$185,MATCH(M39,'Effect Coding'!$A$182:$A$185,0),COLUMN('Effect Coding'!C217))</f>
        <v>-1</v>
      </c>
      <c r="FB39">
        <f>INDEX('Effect Coding'!$A$182:$E$185,MATCH(M39,'Effect Coding'!$A$182:$A$185,0),COLUMN('Effect Coding'!D217))</f>
        <v>-1</v>
      </c>
      <c r="FC39">
        <f>INDEX('Effect Coding'!$A$182:$E$185,MATCH(M39,'Effect Coding'!$A$182:$A$185,0),COLUMN('Effect Coding'!E217))</f>
        <v>-1</v>
      </c>
      <c r="FD39">
        <f>INDEX('Effect Coding'!$A$189:$C$190,MATCH(N39,'Effect Coding'!$A$189:$A$190,0),COLUMN('Effect Coding'!C224))</f>
        <v>-1</v>
      </c>
      <c r="FE39">
        <f>INDEX('Effect Coding'!$A$194:$D$196,MATCH(O39,'Effect Coding'!$A$194:$A$196,0),COLUMN('Effect Coding'!C229))</f>
        <v>-1</v>
      </c>
      <c r="FF39">
        <f>INDEX('Effect Coding'!$A$194:$D$196,MATCH(O39,'Effect Coding'!$A$194:$A$196,0),COLUMN('Effect Coding'!D229))</f>
        <v>-1</v>
      </c>
      <c r="FG39">
        <f>INDEX('Effect Coding'!$A$200:$C$201,MATCH(P39,'Effect Coding'!$A$200:$A$201,0),COLUMN('Effect Coding'!C235))</f>
        <v>1</v>
      </c>
      <c r="FH39">
        <f>INDEX('Effect Coding'!$A$205:$D$207,MATCH(Q39,'Effect Coding'!$A$205:$A$207,0),COLUMN('Effect Coding'!C240))</f>
        <v>-1</v>
      </c>
      <c r="FI39">
        <f>INDEX('Effect Coding'!$A$205:$D$207,MATCH(Q39,'Effect Coding'!$A$205:$A$207,0),COLUMN('Effect Coding'!D240))</f>
        <v>-1</v>
      </c>
      <c r="FJ39">
        <f>INDEX('Effect Coding'!$A$211:$C$212,MATCH(R39,'Effect Coding'!$A$211:$A$212,0),COLUMN('Effect Coding'!C246))</f>
        <v>1</v>
      </c>
      <c r="FK39">
        <f>INDEX('Effect Coding'!$A$216:$C$217,MATCH(S39,'Effect Coding'!$A$216:$A$217,0),COLUMN('Effect Coding'!C251))</f>
        <v>1</v>
      </c>
      <c r="FL39">
        <f>INDEX('Effect Coding'!$A$221:$C$222,MATCH(T39,'Effect Coding'!$A$221:$A$222,0),COLUMN('Effect Coding'!C256))</f>
        <v>-1</v>
      </c>
      <c r="FM39">
        <f t="shared" si="0"/>
        <v>0</v>
      </c>
      <c r="FN39">
        <v>1</v>
      </c>
      <c r="FO39">
        <v>1</v>
      </c>
      <c r="FP39">
        <f t="shared" si="1"/>
        <v>0</v>
      </c>
    </row>
    <row r="40" spans="1:172" x14ac:dyDescent="0.25">
      <c r="A40" t="s">
        <v>241</v>
      </c>
      <c r="B40" t="s">
        <v>78</v>
      </c>
      <c r="C40" t="s">
        <v>4</v>
      </c>
      <c r="D40" t="s">
        <v>32</v>
      </c>
      <c r="E40" t="s">
        <v>28</v>
      </c>
      <c r="F40" t="s">
        <v>53</v>
      </c>
      <c r="G40" t="s">
        <v>189</v>
      </c>
      <c r="H40" t="s">
        <v>185</v>
      </c>
      <c r="I40" t="s">
        <v>75</v>
      </c>
      <c r="J40" t="s">
        <v>187</v>
      </c>
      <c r="K40" t="s">
        <v>63</v>
      </c>
      <c r="L40">
        <v>2</v>
      </c>
      <c r="M40" t="s">
        <v>51</v>
      </c>
      <c r="N40" t="s">
        <v>52</v>
      </c>
      <c r="O40" t="s">
        <v>51</v>
      </c>
      <c r="P40" t="s">
        <v>52</v>
      </c>
      <c r="Q40" t="s">
        <v>68</v>
      </c>
      <c r="R40" t="s">
        <v>51</v>
      </c>
      <c r="S40" t="s">
        <v>51</v>
      </c>
      <c r="T40" t="s">
        <v>51</v>
      </c>
      <c r="U40" s="20">
        <v>8.8000000000000007</v>
      </c>
      <c r="V40">
        <f>INDEX('Effect Coding'!$A$53:$DD$159,MATCH(B40,'Effect Coding'!$A$53:$A$159,0), COLUMN('Effect Coding'!C89))</f>
        <v>0</v>
      </c>
      <c r="W40">
        <f>INDEX('Effect Coding'!$A$53:$DD$159,MATCH(B40,'Effect Coding'!$A$53:$A$159,0), COLUMN('Effect Coding'!D89))</f>
        <v>0</v>
      </c>
      <c r="X40">
        <f>INDEX('Effect Coding'!$A$53:$DD$159,MATCH(B40,'Effect Coding'!$A$53:$A$159,0), COLUMN('Effect Coding'!E89))</f>
        <v>0</v>
      </c>
      <c r="Y40">
        <f>INDEX('Effect Coding'!$A$53:$DD$159,MATCH(B40,'Effect Coding'!$A$53:$A$159,0), COLUMN('Effect Coding'!F89))</f>
        <v>0</v>
      </c>
      <c r="Z40">
        <f>INDEX('Effect Coding'!$A$53:$DD$159,MATCH(B40,'Effect Coding'!$A$53:$A$159,0), COLUMN('Effect Coding'!G89))</f>
        <v>0</v>
      </c>
      <c r="AA40">
        <f>INDEX('Effect Coding'!$A$53:$DD$159,MATCH(B40,'Effect Coding'!$A$53:$A$159,0), COLUMN('Effect Coding'!H89))</f>
        <v>0</v>
      </c>
      <c r="AB40">
        <f>INDEX('Effect Coding'!$A$53:$DD$159,MATCH(B40,'Effect Coding'!$A$53:$A$159,0), COLUMN('Effect Coding'!I89))</f>
        <v>0</v>
      </c>
      <c r="AC40">
        <f>INDEX('Effect Coding'!$A$53:$DD$159,MATCH(B40,'Effect Coding'!$A$53:$A$159,0), COLUMN('Effect Coding'!J89))</f>
        <v>0</v>
      </c>
      <c r="AD40">
        <f>INDEX('Effect Coding'!$A$53:$DD$159,MATCH(B40,'Effect Coding'!$A$53:$A$159,0), COLUMN('Effect Coding'!K89))</f>
        <v>0</v>
      </c>
      <c r="AE40">
        <f>INDEX('Effect Coding'!$A$53:$DD$159,MATCH(B40,'Effect Coding'!$A$53:$A$159,0), COLUMN('Effect Coding'!L89))</f>
        <v>0</v>
      </c>
      <c r="AF40">
        <f>INDEX('Effect Coding'!$A$53:$DD$159,MATCH(B40,'Effect Coding'!$A$53:$A$159,0), COLUMN('Effect Coding'!M89))</f>
        <v>0</v>
      </c>
      <c r="AG40">
        <f>INDEX('Effect Coding'!$A$53:$DD$159,MATCH(B40,'Effect Coding'!$A$53:$A$159,0), COLUMN('Effect Coding'!N89))</f>
        <v>0</v>
      </c>
      <c r="AH40">
        <f>INDEX('Effect Coding'!$A$53:$DD$159,MATCH(B40,'Effect Coding'!$A$53:$A$159,0), COLUMN('Effect Coding'!O89))</f>
        <v>1</v>
      </c>
      <c r="AI40">
        <f>INDEX('Effect Coding'!$A$53:$DD$159,MATCH(B40,'Effect Coding'!$A$53:$A$159,0), COLUMN('Effect Coding'!P89))</f>
        <v>0</v>
      </c>
      <c r="AJ40">
        <f>INDEX('Effect Coding'!$A$53:$DD$159,MATCH(B40,'Effect Coding'!$A$53:$A$159,0), COLUMN('Effect Coding'!Q89))</f>
        <v>0</v>
      </c>
      <c r="AK40">
        <f>INDEX('Effect Coding'!$A$53:$DD$159,MATCH(B40,'Effect Coding'!$A$53:$A$159,0), COLUMN('Effect Coding'!R89))</f>
        <v>0</v>
      </c>
      <c r="AL40">
        <f>INDEX('Effect Coding'!$A$53:$DD$159,MATCH(B40,'Effect Coding'!$A$53:$A$159,0), COLUMN('Effect Coding'!S89))</f>
        <v>0</v>
      </c>
      <c r="AM40">
        <f>INDEX('Effect Coding'!$A$53:$DD$159,MATCH(B40,'Effect Coding'!$A$53:$A$159,0), COLUMN('Effect Coding'!T89))</f>
        <v>0</v>
      </c>
      <c r="AN40">
        <f>INDEX('Effect Coding'!$A$53:$DD$159,MATCH(B40,'Effect Coding'!$A$53:$A$159,0), COLUMN('Effect Coding'!U89))</f>
        <v>0</v>
      </c>
      <c r="AO40">
        <f>INDEX('Effect Coding'!$A$53:$DD$159,MATCH(B40,'Effect Coding'!$A$53:$A$159,0), COLUMN('Effect Coding'!V89))</f>
        <v>0</v>
      </c>
      <c r="AP40">
        <f>INDEX('Effect Coding'!$A$53:$DD$159,MATCH(B40,'Effect Coding'!$A$53:$A$159,0), COLUMN('Effect Coding'!W89))</f>
        <v>0</v>
      </c>
      <c r="AQ40">
        <f>INDEX('Effect Coding'!$A$53:$DD$159,MATCH(B40,'Effect Coding'!$A$53:$A$159,0), COLUMN('Effect Coding'!X89))</f>
        <v>0</v>
      </c>
      <c r="AR40">
        <f>INDEX('Effect Coding'!$A$53:$DD$159,MATCH(B40,'Effect Coding'!$A$53:$A$159,0), COLUMN('Effect Coding'!Y89))</f>
        <v>0</v>
      </c>
      <c r="AS40">
        <f>INDEX('Effect Coding'!$A$53:$DD$159,MATCH(B40,'Effect Coding'!$A$53:$A$159,0), COLUMN('Effect Coding'!Z89))</f>
        <v>0</v>
      </c>
      <c r="AT40">
        <f>INDEX('Effect Coding'!$A$53:$DD$159,MATCH(B40,'Effect Coding'!$A$53:$A$159,0), COLUMN('Effect Coding'!AA89))</f>
        <v>0</v>
      </c>
      <c r="AU40">
        <f>INDEX('Effect Coding'!$A$53:$DD$159,MATCH(B40,'Effect Coding'!$A$53:$A$159,0), COLUMN('Effect Coding'!AB89))</f>
        <v>0</v>
      </c>
      <c r="AV40">
        <f>INDEX('Effect Coding'!$A$53:$DD$159,MATCH(B40,'Effect Coding'!$A$53:$A$159,0), COLUMN('Effect Coding'!AC89))</f>
        <v>0</v>
      </c>
      <c r="AW40">
        <f>INDEX('Effect Coding'!$A$53:$DD$159,MATCH(B40,'Effect Coding'!$A$53:$A$159,0), COLUMN('Effect Coding'!AD89))</f>
        <v>0</v>
      </c>
      <c r="AX40">
        <f>INDEX('Effect Coding'!$A$53:$DD$159,MATCH(B40,'Effect Coding'!$A$53:$A$159,0), COLUMN('Effect Coding'!AE89))</f>
        <v>0</v>
      </c>
      <c r="AY40">
        <f>INDEX('Effect Coding'!$A$53:$DD$159,MATCH(B40,'Effect Coding'!$A$53:$A$159,0), COLUMN('Effect Coding'!AF89))</f>
        <v>0</v>
      </c>
      <c r="AZ40">
        <f>INDEX('Effect Coding'!$A$53:$DD$159,MATCH(B40,'Effect Coding'!$A$53:$A$159,0), COLUMN('Effect Coding'!AG89))</f>
        <v>0</v>
      </c>
      <c r="BA40">
        <f>INDEX('Effect Coding'!$A$53:$DD$159,MATCH(B40,'Effect Coding'!$A$53:$A$159,0), COLUMN('Effect Coding'!AH89))</f>
        <v>0</v>
      </c>
      <c r="BB40">
        <f>INDEX('Effect Coding'!$A$53:$DD$159,MATCH(B40,'Effect Coding'!$A$53:$A$159,0), COLUMN('Effect Coding'!AI89))</f>
        <v>0</v>
      </c>
      <c r="BC40">
        <f>INDEX('Effect Coding'!$A$53:$DD$159,MATCH(B40,'Effect Coding'!$A$53:$A$159,0), COLUMN('Effect Coding'!AJ89))</f>
        <v>0</v>
      </c>
      <c r="BD40">
        <f>INDEX('Effect Coding'!$A$53:$DD$159,MATCH(B40,'Effect Coding'!$A$53:$A$159,0), COLUMN('Effect Coding'!AK89))</f>
        <v>0</v>
      </c>
      <c r="BE40">
        <f>INDEX('Effect Coding'!$A$53:$DD$159,MATCH(B40,'Effect Coding'!$A$53:$A$159,0), COLUMN('Effect Coding'!AL89))</f>
        <v>0</v>
      </c>
      <c r="BF40">
        <f>INDEX('Effect Coding'!$A$53:$DD$159,MATCH(B40,'Effect Coding'!$A$53:$A$159,0), COLUMN('Effect Coding'!AM89))</f>
        <v>0</v>
      </c>
      <c r="BG40">
        <f>INDEX('Effect Coding'!$A$53:$DD$159,MATCH(B40,'Effect Coding'!$A$53:$A$159,0), COLUMN('Effect Coding'!AN89))</f>
        <v>0</v>
      </c>
      <c r="BH40">
        <f>INDEX('Effect Coding'!$A$53:$DD$159,MATCH(B40,'Effect Coding'!$A$53:$A$159,0), COLUMN('Effect Coding'!AO89))</f>
        <v>0</v>
      </c>
      <c r="BI40">
        <f>INDEX('Effect Coding'!$A$53:$DD$159,MATCH(B40,'Effect Coding'!$A$53:$A$159,0), COLUMN('Effect Coding'!AP89))</f>
        <v>0</v>
      </c>
      <c r="BJ40">
        <f>INDEX('Effect Coding'!$A$53:$DD$159,MATCH(B40,'Effect Coding'!$A$53:$A$159,0), COLUMN('Effect Coding'!AQ89))</f>
        <v>0</v>
      </c>
      <c r="BK40">
        <f>INDEX('Effect Coding'!$A$53:$DD$159,MATCH(B40,'Effect Coding'!$A$53:$A$159,0), COLUMN('Effect Coding'!AR89))</f>
        <v>0</v>
      </c>
      <c r="BL40">
        <f>INDEX('Effect Coding'!$A$53:$DD$159,MATCH(B40,'Effect Coding'!$A$53:$A$159,0), COLUMN('Effect Coding'!AS89))</f>
        <v>0</v>
      </c>
      <c r="BM40">
        <f>INDEX('Effect Coding'!$A$53:$DD$159,MATCH(B40,'Effect Coding'!$A$53:$A$159,0), COLUMN('Effect Coding'!AT89))</f>
        <v>0</v>
      </c>
      <c r="BN40">
        <f>INDEX('Effect Coding'!$A$53:$DD$159,MATCH(B40,'Effect Coding'!$A$53:$A$159,0), COLUMN('Effect Coding'!AU89))</f>
        <v>0</v>
      </c>
      <c r="BO40">
        <f>INDEX('Effect Coding'!$A$53:$DD$159,MATCH(B40,'Effect Coding'!$A$53:$A$159,0), COLUMN('Effect Coding'!AV89))</f>
        <v>0</v>
      </c>
      <c r="BP40">
        <f>INDEX('Effect Coding'!$A$53:$DD$159,MATCH(B40,'Effect Coding'!$A$53:$A$159,0), COLUMN('Effect Coding'!AW89))</f>
        <v>0</v>
      </c>
      <c r="BQ40">
        <f>INDEX('Effect Coding'!$A$53:$DD$159,MATCH(B40,'Effect Coding'!$A$53:$A$159,0), COLUMN('Effect Coding'!AX89))</f>
        <v>0</v>
      </c>
      <c r="BR40">
        <f>INDEX('Effect Coding'!$A$53:$DD$159,MATCH(B40,'Effect Coding'!$A$53:$A$159,0), COLUMN('Effect Coding'!AY89))</f>
        <v>0</v>
      </c>
      <c r="BS40">
        <f>INDEX('Effect Coding'!$A$53:$DD$159,MATCH(B40,'Effect Coding'!$A$53:$A$159,0), COLUMN('Effect Coding'!AZ89))</f>
        <v>0</v>
      </c>
      <c r="BT40">
        <f>INDEX('Effect Coding'!$A$53:$DD$159,MATCH(B40,'Effect Coding'!$A$53:$A$159,0), COLUMN('Effect Coding'!BA89))</f>
        <v>0</v>
      </c>
      <c r="BU40">
        <f>INDEX('Effect Coding'!$A$53:$DD$159,MATCH(B40,'Effect Coding'!$A$53:$A$159,0), COLUMN('Effect Coding'!BB89))</f>
        <v>0</v>
      </c>
      <c r="BV40">
        <f>INDEX('Effect Coding'!$A$53:$DD$159,MATCH(B40,'Effect Coding'!$A$53:$A$159,0), COLUMN('Effect Coding'!BC89))</f>
        <v>0</v>
      </c>
      <c r="BW40">
        <f>INDEX('Effect Coding'!$A$53:$DD$159,MATCH(B40,'Effect Coding'!$A$53:$A$159,0), COLUMN('Effect Coding'!BD89))</f>
        <v>0</v>
      </c>
      <c r="BX40">
        <f>INDEX('Effect Coding'!$A$53:$DD$159,MATCH(B40,'Effect Coding'!$A$53:$A$159,0), COLUMN('Effect Coding'!BE89))</f>
        <v>0</v>
      </c>
      <c r="BY40">
        <f>INDEX('Effect Coding'!$A$53:$DD$159,MATCH(B40,'Effect Coding'!$A$53:$A$159,0), COLUMN('Effect Coding'!BF89))</f>
        <v>0</v>
      </c>
      <c r="BZ40">
        <f>INDEX('Effect Coding'!$A$53:$DD$159,MATCH(B40,'Effect Coding'!$A$53:$A$159,0), COLUMN('Effect Coding'!BG89))</f>
        <v>0</v>
      </c>
      <c r="CA40">
        <f>INDEX('Effect Coding'!$A$53:$DD$159,MATCH(B40,'Effect Coding'!$A$53:$A$159,0), COLUMN('Effect Coding'!BH89))</f>
        <v>0</v>
      </c>
      <c r="CB40">
        <f>INDEX('Effect Coding'!$A$53:$DD$159,MATCH(B40,'Effect Coding'!$A$53:$A$159,0), COLUMN('Effect Coding'!BI89))</f>
        <v>0</v>
      </c>
      <c r="CC40">
        <f>INDEX('Effect Coding'!$A$53:$DD$159,MATCH(B40,'Effect Coding'!$A$53:$A$159,0), COLUMN('Effect Coding'!BJ89))</f>
        <v>0</v>
      </c>
      <c r="CD40">
        <f>INDEX('Effect Coding'!$A$53:$DD$159,MATCH(B40,'Effect Coding'!$A$53:$A$159,0), COLUMN('Effect Coding'!BK89))</f>
        <v>0</v>
      </c>
      <c r="CE40">
        <f>INDEX('Effect Coding'!$A$53:$DD$159,MATCH(B40,'Effect Coding'!$A$53:$A$159,0), COLUMN('Effect Coding'!BL89))</f>
        <v>0</v>
      </c>
      <c r="CF40">
        <f>INDEX('Effect Coding'!$A$53:$DD$159,MATCH(B40,'Effect Coding'!$A$53:$A$159,0), COLUMN('Effect Coding'!BM89))</f>
        <v>0</v>
      </c>
      <c r="CG40">
        <f>INDEX('Effect Coding'!$A$53:$DD$159,MATCH(B40,'Effect Coding'!$A$53:$A$159,0), COLUMN('Effect Coding'!BN89))</f>
        <v>0</v>
      </c>
      <c r="CH40">
        <f>INDEX('Effect Coding'!$A$53:$DD$159,MATCH(B40,'Effect Coding'!$A$53:$A$159,0), COLUMN('Effect Coding'!BO89))</f>
        <v>0</v>
      </c>
      <c r="CI40">
        <f>INDEX('Effect Coding'!$A$53:$DD$159,MATCH(B40,'Effect Coding'!$A$53:$A$159,0), COLUMN('Effect Coding'!BP89))</f>
        <v>0</v>
      </c>
      <c r="CJ40">
        <f>INDEX('Effect Coding'!$A$53:$DD$159,MATCH(B40,'Effect Coding'!$A$53:$A$159,0), COLUMN('Effect Coding'!BQ89))</f>
        <v>0</v>
      </c>
      <c r="CK40">
        <f>INDEX('Effect Coding'!$A$53:$DD$159,MATCH(B40,'Effect Coding'!$A$53:$A$159,0), COLUMN('Effect Coding'!BR89))</f>
        <v>0</v>
      </c>
      <c r="CL40">
        <f>INDEX('Effect Coding'!$A$53:$DD$159,MATCH(B40,'Effect Coding'!$A$53:$A$159,0), COLUMN('Effect Coding'!BS89))</f>
        <v>0</v>
      </c>
      <c r="CM40">
        <f>INDEX('Effect Coding'!$A$53:$DD$159,MATCH(B40,'Effect Coding'!$A$53:$A$159,0), COLUMN('Effect Coding'!BT89))</f>
        <v>0</v>
      </c>
      <c r="CN40">
        <f>INDEX('Effect Coding'!$A$53:$DD$159,MATCH(B40,'Effect Coding'!$A$53:$A$159,0), COLUMN('Effect Coding'!BU89))</f>
        <v>0</v>
      </c>
      <c r="CO40">
        <f>INDEX('Effect Coding'!$A$53:$DD$159,MATCH(B40,'Effect Coding'!$A$53:$A$159,0), COLUMN('Effect Coding'!BV89))</f>
        <v>0</v>
      </c>
      <c r="CP40">
        <f>INDEX('Effect Coding'!$A$53:$DD$159,MATCH(B40,'Effect Coding'!$A$53:$A$159,0), COLUMN('Effect Coding'!BW89))</f>
        <v>0</v>
      </c>
      <c r="CQ40">
        <f>INDEX('Effect Coding'!$A$53:$DD$159,MATCH(B40,'Effect Coding'!$A$53:$A$159,0), COLUMN('Effect Coding'!BX89))</f>
        <v>0</v>
      </c>
      <c r="CR40">
        <f>INDEX('Effect Coding'!$A$53:$DD$159,MATCH(B40,'Effect Coding'!$A$53:$A$159,0), COLUMN('Effect Coding'!BY89))</f>
        <v>0</v>
      </c>
      <c r="CS40">
        <f>INDEX('Effect Coding'!$A$53:$DD$159,MATCH(B40,'Effect Coding'!$A$53:$A$159,0), COLUMN('Effect Coding'!BZ89))</f>
        <v>0</v>
      </c>
      <c r="CT40">
        <f>INDEX('Effect Coding'!$A$53:$DD$159,MATCH(B40,'Effect Coding'!$A$53:$A$159,0), COLUMN('Effect Coding'!CA89))</f>
        <v>0</v>
      </c>
      <c r="CU40">
        <f>INDEX('Effect Coding'!$A$53:$DD$159,MATCH(B40,'Effect Coding'!$A$53:$A$159,0), COLUMN('Effect Coding'!CB89))</f>
        <v>0</v>
      </c>
      <c r="CV40">
        <f>INDEX('Effect Coding'!$A$53:$DD$159,MATCH(B40,'Effect Coding'!$A$53:$A$159,0), COLUMN('Effect Coding'!CC89))</f>
        <v>0</v>
      </c>
      <c r="CW40">
        <f>INDEX('Effect Coding'!$A$53:$DD$159,MATCH(B40,'Effect Coding'!$A$53:$A$159,0), COLUMN('Effect Coding'!CD89))</f>
        <v>0</v>
      </c>
      <c r="CX40">
        <f>INDEX('Effect Coding'!$A$53:$DD$159,MATCH(B40,'Effect Coding'!$A$53:$A$159,0), COLUMN('Effect Coding'!CE89))</f>
        <v>0</v>
      </c>
      <c r="CY40">
        <f>INDEX('Effect Coding'!$A$53:$DD$159,MATCH(B40,'Effect Coding'!$A$53:$A$159,0), COLUMN('Effect Coding'!CF89))</f>
        <v>0</v>
      </c>
      <c r="CZ40">
        <f>INDEX('Effect Coding'!$A$53:$DD$159,MATCH(B40,'Effect Coding'!$A$53:$A$159,0), COLUMN('Effect Coding'!CG89))</f>
        <v>0</v>
      </c>
      <c r="DA40">
        <f>INDEX('Effect Coding'!$A$53:$DD$159,MATCH(B40,'Effect Coding'!$A$53:$A$159,0), COLUMN('Effect Coding'!CH89))</f>
        <v>0</v>
      </c>
      <c r="DB40">
        <f>INDEX('Effect Coding'!$A$53:$DD$159,MATCH(B40,'Effect Coding'!$A$53:$A$159,0), COLUMN('Effect Coding'!CI89))</f>
        <v>0</v>
      </c>
      <c r="DC40">
        <f>INDEX('Effect Coding'!$A$53:$DD$159,MATCH(B40,'Effect Coding'!$A$53:$A$159,0), COLUMN('Effect Coding'!CJ89))</f>
        <v>0</v>
      </c>
      <c r="DD40">
        <f>INDEX('Effect Coding'!$A$53:$DD$159,MATCH(B40,'Effect Coding'!$A$53:$A$159,0), COLUMN('Effect Coding'!CK89))</f>
        <v>0</v>
      </c>
      <c r="DE40">
        <f>INDEX('Effect Coding'!$A$53:$DD$159,MATCH(B40,'Effect Coding'!$A$53:$A$159,0), COLUMN('Effect Coding'!CL89))</f>
        <v>0</v>
      </c>
      <c r="DF40">
        <f>INDEX('Effect Coding'!$A$53:$DD$159,MATCH(B40,'Effect Coding'!$A$53:$A$159,0), COLUMN('Effect Coding'!CM89))</f>
        <v>0</v>
      </c>
      <c r="DG40">
        <f>INDEX('Effect Coding'!$A$53:$DD$159,MATCH(B40,'Effect Coding'!$A$53:$A$159,0), COLUMN('Effect Coding'!CN89))</f>
        <v>0</v>
      </c>
      <c r="DH40">
        <f>INDEX('Effect Coding'!$A$53:$DD$159,MATCH(B40,'Effect Coding'!$A$53:$A$159,0), COLUMN('Effect Coding'!CO89))</f>
        <v>0</v>
      </c>
      <c r="DI40">
        <f>INDEX('Effect Coding'!$A$53:$DD$159,MATCH(B40,'Effect Coding'!$A$53:$A$159,0), COLUMN('Effect Coding'!CP89))</f>
        <v>0</v>
      </c>
      <c r="DJ40">
        <f>INDEX('Effect Coding'!$A$53:$DD$159,MATCH(B40,'Effect Coding'!$A$53:$A$159,0), COLUMN('Effect Coding'!CQ89))</f>
        <v>0</v>
      </c>
      <c r="DK40">
        <f>INDEX('Effect Coding'!$A$53:$DD$159,MATCH(B40,'Effect Coding'!$A$53:$A$159,0), COLUMN('Effect Coding'!CR89))</f>
        <v>0</v>
      </c>
      <c r="DL40">
        <f>INDEX('Effect Coding'!$A$53:$DD$159,MATCH(B40,'Effect Coding'!$A$53:$A$159,0), COLUMN('Effect Coding'!CS89))</f>
        <v>0</v>
      </c>
      <c r="DM40">
        <f>INDEX('Effect Coding'!$A$53:$DD$159,MATCH(B40,'Effect Coding'!$A$53:$A$159,0), COLUMN('Effect Coding'!CT89))</f>
        <v>0</v>
      </c>
      <c r="DN40">
        <f>INDEX('Effect Coding'!$A$53:$DD$159,MATCH(B40,'Effect Coding'!$A$53:$A$159,0), COLUMN('Effect Coding'!CU89))</f>
        <v>0</v>
      </c>
      <c r="DO40">
        <f>INDEX('Effect Coding'!$A$53:$DD$159,MATCH(B40,'Effect Coding'!$A$53:$A$159,0), COLUMN('Effect Coding'!CV89))</f>
        <v>0</v>
      </c>
      <c r="DP40">
        <f>INDEX('Effect Coding'!$A$53:$DD$159,MATCH(B40,'Effect Coding'!$A$53:$A$159,0), COLUMN('Effect Coding'!CW89))</f>
        <v>0</v>
      </c>
      <c r="DQ40">
        <f>INDEX('Effect Coding'!$A$53:$DD$159,MATCH(B40,'Effect Coding'!$A$53:$A$159,0), COLUMN('Effect Coding'!CX89))</f>
        <v>0</v>
      </c>
      <c r="DR40">
        <f>INDEX('Effect Coding'!$A$53:$DD$159,MATCH(B40,'Effect Coding'!$A$53:$A$159,0), COLUMN('Effect Coding'!CY89))</f>
        <v>0</v>
      </c>
      <c r="DS40">
        <f>INDEX('Effect Coding'!$A$53:$DD$159,MATCH(B40,'Effect Coding'!$A$53:$A$159,0), COLUMN('Effect Coding'!CZ89))</f>
        <v>0</v>
      </c>
      <c r="DT40">
        <f>INDEX('Effect Coding'!$A$53:$DD$159,MATCH(B40,'Effect Coding'!$A$53:$A$159,0), COLUMN('Effect Coding'!DA89))</f>
        <v>0</v>
      </c>
      <c r="DU40">
        <f>INDEX('Effect Coding'!$A$53:$DD$159,MATCH(B40,'Effect Coding'!$A$53:$A$159,0), COLUMN('Effect Coding'!DB89))</f>
        <v>0</v>
      </c>
      <c r="DV40">
        <f>INDEX('Effect Coding'!$A$53:$DD$159,MATCH(B40,'Effect Coding'!$A$53:$A$159,0), COLUMN('Effect Coding'!DC89))</f>
        <v>0</v>
      </c>
      <c r="DW40">
        <f>INDEX('Effect Coding'!$A$53:$DD$159,MATCH(B40,'Effect Coding'!$A$53:$A$159,0), COLUMN('Effect Coding'!DD89))</f>
        <v>0</v>
      </c>
      <c r="DX40">
        <f>INDEX('Effect Coding'!$A$40:$K$49,MATCH(C40,'Effect Coding'!$A$40:$A$49,0),COLUMN('Effect Coding'!C76))</f>
        <v>0</v>
      </c>
      <c r="DY40">
        <f>INDEX('Effect Coding'!$A$40:$K$49,MATCH(C40,'Effect Coding'!$A$40:$A$49,0),COLUMN('Effect Coding'!D76))</f>
        <v>0</v>
      </c>
      <c r="DZ40">
        <f>INDEX('Effect Coding'!$A$40:$K$49,MATCH(C40,'Effect Coding'!$A$40:$A$49,0),COLUMN('Effect Coding'!E76))</f>
        <v>1</v>
      </c>
      <c r="EA40">
        <f>INDEX('Effect Coding'!$A$40:$K$49,MATCH(C40,'Effect Coding'!$A$40:$A$49,0),COLUMN('Effect Coding'!F76))</f>
        <v>0</v>
      </c>
      <c r="EB40">
        <f>INDEX('Effect Coding'!$A$40:$K$49,MATCH(C40,'Effect Coding'!$A$40:$A$49,0),COLUMN('Effect Coding'!G76))</f>
        <v>0</v>
      </c>
      <c r="EC40">
        <f>INDEX('Effect Coding'!$A$40:$K$49,MATCH(C40,'Effect Coding'!$A$40:$A$49,0),COLUMN('Effect Coding'!H76))</f>
        <v>0</v>
      </c>
      <c r="ED40">
        <f>INDEX('Effect Coding'!$A$40:$K$49,MATCH(C40,'Effect Coding'!$A$40:$A$49,0),COLUMN('Effect Coding'!I76))</f>
        <v>0</v>
      </c>
      <c r="EE40">
        <f>INDEX('Effect Coding'!$A$40:$K$49,MATCH(C40,'Effect Coding'!$A$40:$A$49,0),COLUMN('Effect Coding'!J76))</f>
        <v>0</v>
      </c>
      <c r="EF40">
        <f>INDEX('Effect Coding'!$A$40:$K$49,MATCH(C40,'Effect Coding'!$A$40:$A$49,0),COLUMN('Effect Coding'!K76))</f>
        <v>0</v>
      </c>
      <c r="EG40">
        <f>INDEX('Effect Coding'!$A$33:$E$36,MATCH(D40,'Effect Coding'!$A$33:$A$36,0),COLUMN('Effect Coding'!C69))</f>
        <v>0</v>
      </c>
      <c r="EH40">
        <f>INDEX('Effect Coding'!$A$33:$E$36,MATCH(D40,'Effect Coding'!$A$33:$A$36,0),COLUMN('Effect Coding'!D69))</f>
        <v>0</v>
      </c>
      <c r="EI40">
        <f>INDEX('Effect Coding'!$A$33:$E$36,MATCH(D40,'Effect Coding'!$A$33:$A$36,0),COLUMN('Effect Coding'!E69))</f>
        <v>1</v>
      </c>
      <c r="EJ40">
        <f>INDEX('Effect Coding'!$A$27:$D$29,MATCH(E40,'Effect Coding'!$A$27:$A$29,0),COLUMN('Effect Coding'!C63))</f>
        <v>1</v>
      </c>
      <c r="EK40">
        <f>INDEX('Effect Coding'!$A$27:$D$29,MATCH(E40,'Effect Coding'!$A$27:$A$29,0),COLUMN('Effect Coding'!D63))</f>
        <v>0</v>
      </c>
      <c r="EL40">
        <f>INDEX('Effect Coding'!$A$21:$D$23,MATCH(F40,'Effect Coding'!$A$21:$A$23,0),COLUMN('Effect Coding'!C57))</f>
        <v>1</v>
      </c>
      <c r="EM40">
        <f>INDEX('Effect Coding'!$A$21:$D$23,MATCH(F40,'Effect Coding'!$A$21:$A$23,0),COLUMN('Effect Coding'!D57))</f>
        <v>0</v>
      </c>
      <c r="EN40">
        <f>INDEX('Effect Coding'!$A$15:$D$17,MATCH(G40,'Effect Coding'!$A$15:$A$17,0),COLUMN('Effect Coding'!C51))</f>
        <v>0</v>
      </c>
      <c r="EO40">
        <f>INDEX('Effect Coding'!$A$15:$D$17,MATCH(G40,'Effect Coding'!$A$15:$A$17,0),COLUMN('Effect Coding'!D51))</f>
        <v>1</v>
      </c>
      <c r="EP40">
        <f>INDEX('Effect Coding'!$A$9:$D$11,MATCH(H40,'Effect Coding'!$A$9:$A$11,0),COLUMN('Effect Coding'!C45))</f>
        <v>0</v>
      </c>
      <c r="EQ40">
        <f>INDEX('Effect Coding'!$A$9:$D$11,MATCH(H40,'Effect Coding'!$A$9:$A$11,0),COLUMN('Effect Coding'!D45))</f>
        <v>1</v>
      </c>
      <c r="ER40">
        <f>INDEX('Effect Coding'!$A$3:$D$5,MATCH(I40,'Effect Coding'!$A$3:$A$5,0),COLUMN('Effect Coding'!C39))</f>
        <v>-1</v>
      </c>
      <c r="ES40">
        <f>INDEX('Effect Coding'!$A$3:$D$5,MATCH(I40,'Effect Coding'!$A$3:$A$5,0),COLUMN('Effect Coding'!D39))</f>
        <v>-1</v>
      </c>
      <c r="ET40">
        <f>INDEX('Effect Coding'!$A$163:$D$165,MATCH(J40,'Effect Coding'!$A$163:$A$165,0),COLUMN('Effect Coding'!C199))</f>
        <v>0</v>
      </c>
      <c r="EU40">
        <f>INDEX('Effect Coding'!$A$163:$D$165,MATCH(J40,'Effect Coding'!$A$163:$A$165,0),COLUMN('Effect Coding'!D199))</f>
        <v>1</v>
      </c>
      <c r="EV40">
        <f>INDEX('Effect Coding'!$A$163:$D$165,MATCH(K40,'Effect Coding'!$A$169:$A$171,0),COLUMN('Effect Coding'!C199))</f>
        <v>1</v>
      </c>
      <c r="EW40">
        <f>INDEX('Effect Coding'!$A$163:$D$165,MATCH(K40,'Effect Coding'!$A$169:$A$171,0),COLUMN('Effect Coding'!D199))</f>
        <v>0</v>
      </c>
      <c r="EX40">
        <f>INDEX('Effect Coding'!$A$175:$E$178,MATCH(L40,'Effect Coding'!$A$175:$A$178,0),COLUMN('Effect Coding'!C211))</f>
        <v>0</v>
      </c>
      <c r="EY40">
        <f>INDEX('Effect Coding'!$A$175:$E$178,MATCH(L40,'Effect Coding'!$A$175:$A$178,0),COLUMN('Effect Coding'!D211))</f>
        <v>0</v>
      </c>
      <c r="EZ40">
        <f>INDEX('Effect Coding'!$A$175:$E$178,MATCH(L40,'Effect Coding'!$A$175:$A$178,0),COLUMN('Effect Coding'!E211))</f>
        <v>1</v>
      </c>
      <c r="FA40">
        <f>INDEX('Effect Coding'!$A$182:$E$185,MATCH(M40,'Effect Coding'!$A$182:$A$185,0),COLUMN('Effect Coding'!C218))</f>
        <v>1</v>
      </c>
      <c r="FB40">
        <f>INDEX('Effect Coding'!$A$182:$E$185,MATCH(M40,'Effect Coding'!$A$182:$A$185,0),COLUMN('Effect Coding'!D218))</f>
        <v>0</v>
      </c>
      <c r="FC40">
        <f>INDEX('Effect Coding'!$A$182:$E$185,MATCH(M40,'Effect Coding'!$A$182:$A$185,0),COLUMN('Effect Coding'!E218))</f>
        <v>0</v>
      </c>
      <c r="FD40">
        <f>INDEX('Effect Coding'!$A$189:$C$190,MATCH(N40,'Effect Coding'!$A$189:$A$190,0),COLUMN('Effect Coding'!C225))</f>
        <v>-1</v>
      </c>
      <c r="FE40">
        <f>INDEX('Effect Coding'!$A$194:$D$196,MATCH(O40,'Effect Coding'!$A$194:$A$196,0),COLUMN('Effect Coding'!C230))</f>
        <v>1</v>
      </c>
      <c r="FF40">
        <f>INDEX('Effect Coding'!$A$194:$D$196,MATCH(O40,'Effect Coding'!$A$194:$A$196,0),COLUMN('Effect Coding'!D230))</f>
        <v>0</v>
      </c>
      <c r="FG40">
        <f>INDEX('Effect Coding'!$A$200:$C$201,MATCH(P40,'Effect Coding'!$A$200:$A$201,0),COLUMN('Effect Coding'!C236))</f>
        <v>1</v>
      </c>
      <c r="FH40">
        <f>INDEX('Effect Coding'!$A$205:$D$207,MATCH(Q40,'Effect Coding'!$A$205:$A$207,0),COLUMN('Effect Coding'!C241))</f>
        <v>-1</v>
      </c>
      <c r="FI40">
        <f>INDEX('Effect Coding'!$A$205:$D$207,MATCH(Q40,'Effect Coding'!$A$205:$A$207,0),COLUMN('Effect Coding'!D241))</f>
        <v>-1</v>
      </c>
      <c r="FJ40">
        <f>INDEX('Effect Coding'!$A$211:$C$212,MATCH(R40,'Effect Coding'!$A$211:$A$212,0),COLUMN('Effect Coding'!C247))</f>
        <v>1</v>
      </c>
      <c r="FK40">
        <f>INDEX('Effect Coding'!$A$216:$C$217,MATCH(S40,'Effect Coding'!$A$216:$A$217,0),COLUMN('Effect Coding'!C252))</f>
        <v>1</v>
      </c>
      <c r="FL40">
        <f>INDEX('Effect Coding'!$A$221:$C$222,MATCH(T40,'Effect Coding'!$A$221:$A$222,0),COLUMN('Effect Coding'!C257))</f>
        <v>1</v>
      </c>
      <c r="FM40">
        <f t="shared" si="0"/>
        <v>12</v>
      </c>
      <c r="FN40">
        <v>1</v>
      </c>
      <c r="FO40">
        <v>1</v>
      </c>
      <c r="FP40">
        <f t="shared" si="1"/>
        <v>12</v>
      </c>
    </row>
    <row r="41" spans="1:172" x14ac:dyDescent="0.25">
      <c r="A41" t="s">
        <v>242</v>
      </c>
      <c r="B41" t="s">
        <v>78</v>
      </c>
      <c r="C41" t="s">
        <v>4</v>
      </c>
      <c r="D41" t="s">
        <v>32</v>
      </c>
      <c r="E41" t="s">
        <v>28</v>
      </c>
      <c r="F41" t="s">
        <v>22</v>
      </c>
      <c r="G41" t="s">
        <v>189</v>
      </c>
      <c r="H41" t="s">
        <v>185</v>
      </c>
      <c r="I41" t="s">
        <v>75</v>
      </c>
      <c r="J41" t="s">
        <v>187</v>
      </c>
      <c r="K41" t="s">
        <v>63</v>
      </c>
      <c r="L41">
        <v>2</v>
      </c>
      <c r="M41" t="s">
        <v>51</v>
      </c>
      <c r="N41" t="s">
        <v>52</v>
      </c>
      <c r="O41" t="s">
        <v>51</v>
      </c>
      <c r="P41" t="s">
        <v>52</v>
      </c>
      <c r="Q41" t="s">
        <v>68</v>
      </c>
      <c r="R41" t="s">
        <v>51</v>
      </c>
      <c r="S41" t="s">
        <v>51</v>
      </c>
      <c r="T41" t="s">
        <v>51</v>
      </c>
      <c r="U41" s="20">
        <v>9.3000000000000007</v>
      </c>
      <c r="V41">
        <f>INDEX('Effect Coding'!$A$53:$DD$159,MATCH(B41,'Effect Coding'!$A$53:$A$159,0), COLUMN('Effect Coding'!C90))</f>
        <v>0</v>
      </c>
      <c r="W41">
        <f>INDEX('Effect Coding'!$A$53:$DD$159,MATCH(B41,'Effect Coding'!$A$53:$A$159,0), COLUMN('Effect Coding'!D90))</f>
        <v>0</v>
      </c>
      <c r="X41">
        <f>INDEX('Effect Coding'!$A$53:$DD$159,MATCH(B41,'Effect Coding'!$A$53:$A$159,0), COLUMN('Effect Coding'!E90))</f>
        <v>0</v>
      </c>
      <c r="Y41">
        <f>INDEX('Effect Coding'!$A$53:$DD$159,MATCH(B41,'Effect Coding'!$A$53:$A$159,0), COLUMN('Effect Coding'!F90))</f>
        <v>0</v>
      </c>
      <c r="Z41">
        <f>INDEX('Effect Coding'!$A$53:$DD$159,MATCH(B41,'Effect Coding'!$A$53:$A$159,0), COLUMN('Effect Coding'!G90))</f>
        <v>0</v>
      </c>
      <c r="AA41">
        <f>INDEX('Effect Coding'!$A$53:$DD$159,MATCH(B41,'Effect Coding'!$A$53:$A$159,0), COLUMN('Effect Coding'!H90))</f>
        <v>0</v>
      </c>
      <c r="AB41">
        <f>INDEX('Effect Coding'!$A$53:$DD$159,MATCH(B41,'Effect Coding'!$A$53:$A$159,0), COLUMN('Effect Coding'!I90))</f>
        <v>0</v>
      </c>
      <c r="AC41">
        <f>INDEX('Effect Coding'!$A$53:$DD$159,MATCH(B41,'Effect Coding'!$A$53:$A$159,0), COLUMN('Effect Coding'!J90))</f>
        <v>0</v>
      </c>
      <c r="AD41">
        <f>INDEX('Effect Coding'!$A$53:$DD$159,MATCH(B41,'Effect Coding'!$A$53:$A$159,0), COLUMN('Effect Coding'!K90))</f>
        <v>0</v>
      </c>
      <c r="AE41">
        <f>INDEX('Effect Coding'!$A$53:$DD$159,MATCH(B41,'Effect Coding'!$A$53:$A$159,0), COLUMN('Effect Coding'!L90))</f>
        <v>0</v>
      </c>
      <c r="AF41">
        <f>INDEX('Effect Coding'!$A$53:$DD$159,MATCH(B41,'Effect Coding'!$A$53:$A$159,0), COLUMN('Effect Coding'!M90))</f>
        <v>0</v>
      </c>
      <c r="AG41">
        <f>INDEX('Effect Coding'!$A$53:$DD$159,MATCH(B41,'Effect Coding'!$A$53:$A$159,0), COLUMN('Effect Coding'!N90))</f>
        <v>0</v>
      </c>
      <c r="AH41">
        <f>INDEX('Effect Coding'!$A$53:$DD$159,MATCH(B41,'Effect Coding'!$A$53:$A$159,0), COLUMN('Effect Coding'!O90))</f>
        <v>1</v>
      </c>
      <c r="AI41">
        <f>INDEX('Effect Coding'!$A$53:$DD$159,MATCH(B41,'Effect Coding'!$A$53:$A$159,0), COLUMN('Effect Coding'!P90))</f>
        <v>0</v>
      </c>
      <c r="AJ41">
        <f>INDEX('Effect Coding'!$A$53:$DD$159,MATCH(B41,'Effect Coding'!$A$53:$A$159,0), COLUMN('Effect Coding'!Q90))</f>
        <v>0</v>
      </c>
      <c r="AK41">
        <f>INDEX('Effect Coding'!$A$53:$DD$159,MATCH(B41,'Effect Coding'!$A$53:$A$159,0), COLUMN('Effect Coding'!R90))</f>
        <v>0</v>
      </c>
      <c r="AL41">
        <f>INDEX('Effect Coding'!$A$53:$DD$159,MATCH(B41,'Effect Coding'!$A$53:$A$159,0), COLUMN('Effect Coding'!S90))</f>
        <v>0</v>
      </c>
      <c r="AM41">
        <f>INDEX('Effect Coding'!$A$53:$DD$159,MATCH(B41,'Effect Coding'!$A$53:$A$159,0), COLUMN('Effect Coding'!T90))</f>
        <v>0</v>
      </c>
      <c r="AN41">
        <f>INDEX('Effect Coding'!$A$53:$DD$159,MATCH(B41,'Effect Coding'!$A$53:$A$159,0), COLUMN('Effect Coding'!U90))</f>
        <v>0</v>
      </c>
      <c r="AO41">
        <f>INDEX('Effect Coding'!$A$53:$DD$159,MATCH(B41,'Effect Coding'!$A$53:$A$159,0), COLUMN('Effect Coding'!V90))</f>
        <v>0</v>
      </c>
      <c r="AP41">
        <f>INDEX('Effect Coding'!$A$53:$DD$159,MATCH(B41,'Effect Coding'!$A$53:$A$159,0), COLUMN('Effect Coding'!W90))</f>
        <v>0</v>
      </c>
      <c r="AQ41">
        <f>INDEX('Effect Coding'!$A$53:$DD$159,MATCH(B41,'Effect Coding'!$A$53:$A$159,0), COLUMN('Effect Coding'!X90))</f>
        <v>0</v>
      </c>
      <c r="AR41">
        <f>INDEX('Effect Coding'!$A$53:$DD$159,MATCH(B41,'Effect Coding'!$A$53:$A$159,0), COLUMN('Effect Coding'!Y90))</f>
        <v>0</v>
      </c>
      <c r="AS41">
        <f>INDEX('Effect Coding'!$A$53:$DD$159,MATCH(B41,'Effect Coding'!$A$53:$A$159,0), COLUMN('Effect Coding'!Z90))</f>
        <v>0</v>
      </c>
      <c r="AT41">
        <f>INDEX('Effect Coding'!$A$53:$DD$159,MATCH(B41,'Effect Coding'!$A$53:$A$159,0), COLUMN('Effect Coding'!AA90))</f>
        <v>0</v>
      </c>
      <c r="AU41">
        <f>INDEX('Effect Coding'!$A$53:$DD$159,MATCH(B41,'Effect Coding'!$A$53:$A$159,0), COLUMN('Effect Coding'!AB90))</f>
        <v>0</v>
      </c>
      <c r="AV41">
        <f>INDEX('Effect Coding'!$A$53:$DD$159,MATCH(B41,'Effect Coding'!$A$53:$A$159,0), COLUMN('Effect Coding'!AC90))</f>
        <v>0</v>
      </c>
      <c r="AW41">
        <f>INDEX('Effect Coding'!$A$53:$DD$159,MATCH(B41,'Effect Coding'!$A$53:$A$159,0), COLUMN('Effect Coding'!AD90))</f>
        <v>0</v>
      </c>
      <c r="AX41">
        <f>INDEX('Effect Coding'!$A$53:$DD$159,MATCH(B41,'Effect Coding'!$A$53:$A$159,0), COLUMN('Effect Coding'!AE90))</f>
        <v>0</v>
      </c>
      <c r="AY41">
        <f>INDEX('Effect Coding'!$A$53:$DD$159,MATCH(B41,'Effect Coding'!$A$53:$A$159,0), COLUMN('Effect Coding'!AF90))</f>
        <v>0</v>
      </c>
      <c r="AZ41">
        <f>INDEX('Effect Coding'!$A$53:$DD$159,MATCH(B41,'Effect Coding'!$A$53:$A$159,0), COLUMN('Effect Coding'!AG90))</f>
        <v>0</v>
      </c>
      <c r="BA41">
        <f>INDEX('Effect Coding'!$A$53:$DD$159,MATCH(B41,'Effect Coding'!$A$53:$A$159,0), COLUMN('Effect Coding'!AH90))</f>
        <v>0</v>
      </c>
      <c r="BB41">
        <f>INDEX('Effect Coding'!$A$53:$DD$159,MATCH(B41,'Effect Coding'!$A$53:$A$159,0), COLUMN('Effect Coding'!AI90))</f>
        <v>0</v>
      </c>
      <c r="BC41">
        <f>INDEX('Effect Coding'!$A$53:$DD$159,MATCH(B41,'Effect Coding'!$A$53:$A$159,0), COLUMN('Effect Coding'!AJ90))</f>
        <v>0</v>
      </c>
      <c r="BD41">
        <f>INDEX('Effect Coding'!$A$53:$DD$159,MATCH(B41,'Effect Coding'!$A$53:$A$159,0), COLUMN('Effect Coding'!AK90))</f>
        <v>0</v>
      </c>
      <c r="BE41">
        <f>INDEX('Effect Coding'!$A$53:$DD$159,MATCH(B41,'Effect Coding'!$A$53:$A$159,0), COLUMN('Effect Coding'!AL90))</f>
        <v>0</v>
      </c>
      <c r="BF41">
        <f>INDEX('Effect Coding'!$A$53:$DD$159,MATCH(B41,'Effect Coding'!$A$53:$A$159,0), COLUMN('Effect Coding'!AM90))</f>
        <v>0</v>
      </c>
      <c r="BG41">
        <f>INDEX('Effect Coding'!$A$53:$DD$159,MATCH(B41,'Effect Coding'!$A$53:$A$159,0), COLUMN('Effect Coding'!AN90))</f>
        <v>0</v>
      </c>
      <c r="BH41">
        <f>INDEX('Effect Coding'!$A$53:$DD$159,MATCH(B41,'Effect Coding'!$A$53:$A$159,0), COLUMN('Effect Coding'!AO90))</f>
        <v>0</v>
      </c>
      <c r="BI41">
        <f>INDEX('Effect Coding'!$A$53:$DD$159,MATCH(B41,'Effect Coding'!$A$53:$A$159,0), COLUMN('Effect Coding'!AP90))</f>
        <v>0</v>
      </c>
      <c r="BJ41">
        <f>INDEX('Effect Coding'!$A$53:$DD$159,MATCH(B41,'Effect Coding'!$A$53:$A$159,0), COLUMN('Effect Coding'!AQ90))</f>
        <v>0</v>
      </c>
      <c r="BK41">
        <f>INDEX('Effect Coding'!$A$53:$DD$159,MATCH(B41,'Effect Coding'!$A$53:$A$159,0), COLUMN('Effect Coding'!AR90))</f>
        <v>0</v>
      </c>
      <c r="BL41">
        <f>INDEX('Effect Coding'!$A$53:$DD$159,MATCH(B41,'Effect Coding'!$A$53:$A$159,0), COLUMN('Effect Coding'!AS90))</f>
        <v>0</v>
      </c>
      <c r="BM41">
        <f>INDEX('Effect Coding'!$A$53:$DD$159,MATCH(B41,'Effect Coding'!$A$53:$A$159,0), COLUMN('Effect Coding'!AT90))</f>
        <v>0</v>
      </c>
      <c r="BN41">
        <f>INDEX('Effect Coding'!$A$53:$DD$159,MATCH(B41,'Effect Coding'!$A$53:$A$159,0), COLUMN('Effect Coding'!AU90))</f>
        <v>0</v>
      </c>
      <c r="BO41">
        <f>INDEX('Effect Coding'!$A$53:$DD$159,MATCH(B41,'Effect Coding'!$A$53:$A$159,0), COLUMN('Effect Coding'!AV90))</f>
        <v>0</v>
      </c>
      <c r="BP41">
        <f>INDEX('Effect Coding'!$A$53:$DD$159,MATCH(B41,'Effect Coding'!$A$53:$A$159,0), COLUMN('Effect Coding'!AW90))</f>
        <v>0</v>
      </c>
      <c r="BQ41">
        <f>INDEX('Effect Coding'!$A$53:$DD$159,MATCH(B41,'Effect Coding'!$A$53:$A$159,0), COLUMN('Effect Coding'!AX90))</f>
        <v>0</v>
      </c>
      <c r="BR41">
        <f>INDEX('Effect Coding'!$A$53:$DD$159,MATCH(B41,'Effect Coding'!$A$53:$A$159,0), COLUMN('Effect Coding'!AY90))</f>
        <v>0</v>
      </c>
      <c r="BS41">
        <f>INDEX('Effect Coding'!$A$53:$DD$159,MATCH(B41,'Effect Coding'!$A$53:$A$159,0), COLUMN('Effect Coding'!AZ90))</f>
        <v>0</v>
      </c>
      <c r="BT41">
        <f>INDEX('Effect Coding'!$A$53:$DD$159,MATCH(B41,'Effect Coding'!$A$53:$A$159,0), COLUMN('Effect Coding'!BA90))</f>
        <v>0</v>
      </c>
      <c r="BU41">
        <f>INDEX('Effect Coding'!$A$53:$DD$159,MATCH(B41,'Effect Coding'!$A$53:$A$159,0), COLUMN('Effect Coding'!BB90))</f>
        <v>0</v>
      </c>
      <c r="BV41">
        <f>INDEX('Effect Coding'!$A$53:$DD$159,MATCH(B41,'Effect Coding'!$A$53:$A$159,0), COLUMN('Effect Coding'!BC90))</f>
        <v>0</v>
      </c>
      <c r="BW41">
        <f>INDEX('Effect Coding'!$A$53:$DD$159,MATCH(B41,'Effect Coding'!$A$53:$A$159,0), COLUMN('Effect Coding'!BD90))</f>
        <v>0</v>
      </c>
      <c r="BX41">
        <f>INDEX('Effect Coding'!$A$53:$DD$159,MATCH(B41,'Effect Coding'!$A$53:$A$159,0), COLUMN('Effect Coding'!BE90))</f>
        <v>0</v>
      </c>
      <c r="BY41">
        <f>INDEX('Effect Coding'!$A$53:$DD$159,MATCH(B41,'Effect Coding'!$A$53:$A$159,0), COLUMN('Effect Coding'!BF90))</f>
        <v>0</v>
      </c>
      <c r="BZ41">
        <f>INDEX('Effect Coding'!$A$53:$DD$159,MATCH(B41,'Effect Coding'!$A$53:$A$159,0), COLUMN('Effect Coding'!BG90))</f>
        <v>0</v>
      </c>
      <c r="CA41">
        <f>INDEX('Effect Coding'!$A$53:$DD$159,MATCH(B41,'Effect Coding'!$A$53:$A$159,0), COLUMN('Effect Coding'!BH90))</f>
        <v>0</v>
      </c>
      <c r="CB41">
        <f>INDEX('Effect Coding'!$A$53:$DD$159,MATCH(B41,'Effect Coding'!$A$53:$A$159,0), COLUMN('Effect Coding'!BI90))</f>
        <v>0</v>
      </c>
      <c r="CC41">
        <f>INDEX('Effect Coding'!$A$53:$DD$159,MATCH(B41,'Effect Coding'!$A$53:$A$159,0), COLUMN('Effect Coding'!BJ90))</f>
        <v>0</v>
      </c>
      <c r="CD41">
        <f>INDEX('Effect Coding'!$A$53:$DD$159,MATCH(B41,'Effect Coding'!$A$53:$A$159,0), COLUMN('Effect Coding'!BK90))</f>
        <v>0</v>
      </c>
      <c r="CE41">
        <f>INDEX('Effect Coding'!$A$53:$DD$159,MATCH(B41,'Effect Coding'!$A$53:$A$159,0), COLUMN('Effect Coding'!BL90))</f>
        <v>0</v>
      </c>
      <c r="CF41">
        <f>INDEX('Effect Coding'!$A$53:$DD$159,MATCH(B41,'Effect Coding'!$A$53:$A$159,0), COLUMN('Effect Coding'!BM90))</f>
        <v>0</v>
      </c>
      <c r="CG41">
        <f>INDEX('Effect Coding'!$A$53:$DD$159,MATCH(B41,'Effect Coding'!$A$53:$A$159,0), COLUMN('Effect Coding'!BN90))</f>
        <v>0</v>
      </c>
      <c r="CH41">
        <f>INDEX('Effect Coding'!$A$53:$DD$159,MATCH(B41,'Effect Coding'!$A$53:$A$159,0), COLUMN('Effect Coding'!BO90))</f>
        <v>0</v>
      </c>
      <c r="CI41">
        <f>INDEX('Effect Coding'!$A$53:$DD$159,MATCH(B41,'Effect Coding'!$A$53:$A$159,0), COLUMN('Effect Coding'!BP90))</f>
        <v>0</v>
      </c>
      <c r="CJ41">
        <f>INDEX('Effect Coding'!$A$53:$DD$159,MATCH(B41,'Effect Coding'!$A$53:$A$159,0), COLUMN('Effect Coding'!BQ90))</f>
        <v>0</v>
      </c>
      <c r="CK41">
        <f>INDEX('Effect Coding'!$A$53:$DD$159,MATCH(B41,'Effect Coding'!$A$53:$A$159,0), COLUMN('Effect Coding'!BR90))</f>
        <v>0</v>
      </c>
      <c r="CL41">
        <f>INDEX('Effect Coding'!$A$53:$DD$159,MATCH(B41,'Effect Coding'!$A$53:$A$159,0), COLUMN('Effect Coding'!BS90))</f>
        <v>0</v>
      </c>
      <c r="CM41">
        <f>INDEX('Effect Coding'!$A$53:$DD$159,MATCH(B41,'Effect Coding'!$A$53:$A$159,0), COLUMN('Effect Coding'!BT90))</f>
        <v>0</v>
      </c>
      <c r="CN41">
        <f>INDEX('Effect Coding'!$A$53:$DD$159,MATCH(B41,'Effect Coding'!$A$53:$A$159,0), COLUMN('Effect Coding'!BU90))</f>
        <v>0</v>
      </c>
      <c r="CO41">
        <f>INDEX('Effect Coding'!$A$53:$DD$159,MATCH(B41,'Effect Coding'!$A$53:$A$159,0), COLUMN('Effect Coding'!BV90))</f>
        <v>0</v>
      </c>
      <c r="CP41">
        <f>INDEX('Effect Coding'!$A$53:$DD$159,MATCH(B41,'Effect Coding'!$A$53:$A$159,0), COLUMN('Effect Coding'!BW90))</f>
        <v>0</v>
      </c>
      <c r="CQ41">
        <f>INDEX('Effect Coding'!$A$53:$DD$159,MATCH(B41,'Effect Coding'!$A$53:$A$159,0), COLUMN('Effect Coding'!BX90))</f>
        <v>0</v>
      </c>
      <c r="CR41">
        <f>INDEX('Effect Coding'!$A$53:$DD$159,MATCH(B41,'Effect Coding'!$A$53:$A$159,0), COLUMN('Effect Coding'!BY90))</f>
        <v>0</v>
      </c>
      <c r="CS41">
        <f>INDEX('Effect Coding'!$A$53:$DD$159,MATCH(B41,'Effect Coding'!$A$53:$A$159,0), COLUMN('Effect Coding'!BZ90))</f>
        <v>0</v>
      </c>
      <c r="CT41">
        <f>INDEX('Effect Coding'!$A$53:$DD$159,MATCH(B41,'Effect Coding'!$A$53:$A$159,0), COLUMN('Effect Coding'!CA90))</f>
        <v>0</v>
      </c>
      <c r="CU41">
        <f>INDEX('Effect Coding'!$A$53:$DD$159,MATCH(B41,'Effect Coding'!$A$53:$A$159,0), COLUMN('Effect Coding'!CB90))</f>
        <v>0</v>
      </c>
      <c r="CV41">
        <f>INDEX('Effect Coding'!$A$53:$DD$159,MATCH(B41,'Effect Coding'!$A$53:$A$159,0), COLUMN('Effect Coding'!CC90))</f>
        <v>0</v>
      </c>
      <c r="CW41">
        <f>INDEX('Effect Coding'!$A$53:$DD$159,MATCH(B41,'Effect Coding'!$A$53:$A$159,0), COLUMN('Effect Coding'!CD90))</f>
        <v>0</v>
      </c>
      <c r="CX41">
        <f>INDEX('Effect Coding'!$A$53:$DD$159,MATCH(B41,'Effect Coding'!$A$53:$A$159,0), COLUMN('Effect Coding'!CE90))</f>
        <v>0</v>
      </c>
      <c r="CY41">
        <f>INDEX('Effect Coding'!$A$53:$DD$159,MATCH(B41,'Effect Coding'!$A$53:$A$159,0), COLUMN('Effect Coding'!CF90))</f>
        <v>0</v>
      </c>
      <c r="CZ41">
        <f>INDEX('Effect Coding'!$A$53:$DD$159,MATCH(B41,'Effect Coding'!$A$53:$A$159,0), COLUMN('Effect Coding'!CG90))</f>
        <v>0</v>
      </c>
      <c r="DA41">
        <f>INDEX('Effect Coding'!$A$53:$DD$159,MATCH(B41,'Effect Coding'!$A$53:$A$159,0), COLUMN('Effect Coding'!CH90))</f>
        <v>0</v>
      </c>
      <c r="DB41">
        <f>INDEX('Effect Coding'!$A$53:$DD$159,MATCH(B41,'Effect Coding'!$A$53:$A$159,0), COLUMN('Effect Coding'!CI90))</f>
        <v>0</v>
      </c>
      <c r="DC41">
        <f>INDEX('Effect Coding'!$A$53:$DD$159,MATCH(B41,'Effect Coding'!$A$53:$A$159,0), COLUMN('Effect Coding'!CJ90))</f>
        <v>0</v>
      </c>
      <c r="DD41">
        <f>INDEX('Effect Coding'!$A$53:$DD$159,MATCH(B41,'Effect Coding'!$A$53:$A$159,0), COLUMN('Effect Coding'!CK90))</f>
        <v>0</v>
      </c>
      <c r="DE41">
        <f>INDEX('Effect Coding'!$A$53:$DD$159,MATCH(B41,'Effect Coding'!$A$53:$A$159,0), COLUMN('Effect Coding'!CL90))</f>
        <v>0</v>
      </c>
      <c r="DF41">
        <f>INDEX('Effect Coding'!$A$53:$DD$159,MATCH(B41,'Effect Coding'!$A$53:$A$159,0), COLUMN('Effect Coding'!CM90))</f>
        <v>0</v>
      </c>
      <c r="DG41">
        <f>INDEX('Effect Coding'!$A$53:$DD$159,MATCH(B41,'Effect Coding'!$A$53:$A$159,0), COLUMN('Effect Coding'!CN90))</f>
        <v>0</v>
      </c>
      <c r="DH41">
        <f>INDEX('Effect Coding'!$A$53:$DD$159,MATCH(B41,'Effect Coding'!$A$53:$A$159,0), COLUMN('Effect Coding'!CO90))</f>
        <v>0</v>
      </c>
      <c r="DI41">
        <f>INDEX('Effect Coding'!$A$53:$DD$159,MATCH(B41,'Effect Coding'!$A$53:$A$159,0), COLUMN('Effect Coding'!CP90))</f>
        <v>0</v>
      </c>
      <c r="DJ41">
        <f>INDEX('Effect Coding'!$A$53:$DD$159,MATCH(B41,'Effect Coding'!$A$53:$A$159,0), COLUMN('Effect Coding'!CQ90))</f>
        <v>0</v>
      </c>
      <c r="DK41">
        <f>INDEX('Effect Coding'!$A$53:$DD$159,MATCH(B41,'Effect Coding'!$A$53:$A$159,0), COLUMN('Effect Coding'!CR90))</f>
        <v>0</v>
      </c>
      <c r="DL41">
        <f>INDEX('Effect Coding'!$A$53:$DD$159,MATCH(B41,'Effect Coding'!$A$53:$A$159,0), COLUMN('Effect Coding'!CS90))</f>
        <v>0</v>
      </c>
      <c r="DM41">
        <f>INDEX('Effect Coding'!$A$53:$DD$159,MATCH(B41,'Effect Coding'!$A$53:$A$159,0), COLUMN('Effect Coding'!CT90))</f>
        <v>0</v>
      </c>
      <c r="DN41">
        <f>INDEX('Effect Coding'!$A$53:$DD$159,MATCH(B41,'Effect Coding'!$A$53:$A$159,0), COLUMN('Effect Coding'!CU90))</f>
        <v>0</v>
      </c>
      <c r="DO41">
        <f>INDEX('Effect Coding'!$A$53:$DD$159,MATCH(B41,'Effect Coding'!$A$53:$A$159,0), COLUMN('Effect Coding'!CV90))</f>
        <v>0</v>
      </c>
      <c r="DP41">
        <f>INDEX('Effect Coding'!$A$53:$DD$159,MATCH(B41,'Effect Coding'!$A$53:$A$159,0), COLUMN('Effect Coding'!CW90))</f>
        <v>0</v>
      </c>
      <c r="DQ41">
        <f>INDEX('Effect Coding'!$A$53:$DD$159,MATCH(B41,'Effect Coding'!$A$53:$A$159,0), COLUMN('Effect Coding'!CX90))</f>
        <v>0</v>
      </c>
      <c r="DR41">
        <f>INDEX('Effect Coding'!$A$53:$DD$159,MATCH(B41,'Effect Coding'!$A$53:$A$159,0), COLUMN('Effect Coding'!CY90))</f>
        <v>0</v>
      </c>
      <c r="DS41">
        <f>INDEX('Effect Coding'!$A$53:$DD$159,MATCH(B41,'Effect Coding'!$A$53:$A$159,0), COLUMN('Effect Coding'!CZ90))</f>
        <v>0</v>
      </c>
      <c r="DT41">
        <f>INDEX('Effect Coding'!$A$53:$DD$159,MATCH(B41,'Effect Coding'!$A$53:$A$159,0), COLUMN('Effect Coding'!DA90))</f>
        <v>0</v>
      </c>
      <c r="DU41">
        <f>INDEX('Effect Coding'!$A$53:$DD$159,MATCH(B41,'Effect Coding'!$A$53:$A$159,0), COLUMN('Effect Coding'!DB90))</f>
        <v>0</v>
      </c>
      <c r="DV41">
        <f>INDEX('Effect Coding'!$A$53:$DD$159,MATCH(B41,'Effect Coding'!$A$53:$A$159,0), COLUMN('Effect Coding'!DC90))</f>
        <v>0</v>
      </c>
      <c r="DW41">
        <f>INDEX('Effect Coding'!$A$53:$DD$159,MATCH(B41,'Effect Coding'!$A$53:$A$159,0), COLUMN('Effect Coding'!DD90))</f>
        <v>0</v>
      </c>
      <c r="DX41">
        <f>INDEX('Effect Coding'!$A$40:$K$49,MATCH(C41,'Effect Coding'!$A$40:$A$49,0),COLUMN('Effect Coding'!C77))</f>
        <v>0</v>
      </c>
      <c r="DY41">
        <f>INDEX('Effect Coding'!$A$40:$K$49,MATCH(C41,'Effect Coding'!$A$40:$A$49,0),COLUMN('Effect Coding'!D77))</f>
        <v>0</v>
      </c>
      <c r="DZ41">
        <f>INDEX('Effect Coding'!$A$40:$K$49,MATCH(C41,'Effect Coding'!$A$40:$A$49,0),COLUMN('Effect Coding'!E77))</f>
        <v>1</v>
      </c>
      <c r="EA41">
        <f>INDEX('Effect Coding'!$A$40:$K$49,MATCH(C41,'Effect Coding'!$A$40:$A$49,0),COLUMN('Effect Coding'!F77))</f>
        <v>0</v>
      </c>
      <c r="EB41">
        <f>INDEX('Effect Coding'!$A$40:$K$49,MATCH(C41,'Effect Coding'!$A$40:$A$49,0),COLUMN('Effect Coding'!G77))</f>
        <v>0</v>
      </c>
      <c r="EC41">
        <f>INDEX('Effect Coding'!$A$40:$K$49,MATCH(C41,'Effect Coding'!$A$40:$A$49,0),COLUMN('Effect Coding'!H77))</f>
        <v>0</v>
      </c>
      <c r="ED41">
        <f>INDEX('Effect Coding'!$A$40:$K$49,MATCH(C41,'Effect Coding'!$A$40:$A$49,0),COLUMN('Effect Coding'!I77))</f>
        <v>0</v>
      </c>
      <c r="EE41">
        <f>INDEX('Effect Coding'!$A$40:$K$49,MATCH(C41,'Effect Coding'!$A$40:$A$49,0),COLUMN('Effect Coding'!J77))</f>
        <v>0</v>
      </c>
      <c r="EF41">
        <f>INDEX('Effect Coding'!$A$40:$K$49,MATCH(C41,'Effect Coding'!$A$40:$A$49,0),COLUMN('Effect Coding'!K77))</f>
        <v>0</v>
      </c>
      <c r="EG41">
        <f>INDEX('Effect Coding'!$A$33:$E$36,MATCH(D41,'Effect Coding'!$A$33:$A$36,0),COLUMN('Effect Coding'!C70))</f>
        <v>0</v>
      </c>
      <c r="EH41">
        <f>INDEX('Effect Coding'!$A$33:$E$36,MATCH(D41,'Effect Coding'!$A$33:$A$36,0),COLUMN('Effect Coding'!D70))</f>
        <v>0</v>
      </c>
      <c r="EI41">
        <f>INDEX('Effect Coding'!$A$33:$E$36,MATCH(D41,'Effect Coding'!$A$33:$A$36,0),COLUMN('Effect Coding'!E70))</f>
        <v>1</v>
      </c>
      <c r="EJ41">
        <f>INDEX('Effect Coding'!$A$27:$D$29,MATCH(E41,'Effect Coding'!$A$27:$A$29,0),COLUMN('Effect Coding'!C64))</f>
        <v>1</v>
      </c>
      <c r="EK41">
        <f>INDEX('Effect Coding'!$A$27:$D$29,MATCH(E41,'Effect Coding'!$A$27:$A$29,0),COLUMN('Effect Coding'!D64))</f>
        <v>0</v>
      </c>
      <c r="EL41">
        <f>INDEX('Effect Coding'!$A$21:$D$23,MATCH(F41,'Effect Coding'!$A$21:$A$23,0),COLUMN('Effect Coding'!C58))</f>
        <v>0</v>
      </c>
      <c r="EM41">
        <f>INDEX('Effect Coding'!$A$21:$D$23,MATCH(F41,'Effect Coding'!$A$21:$A$23,0),COLUMN('Effect Coding'!D58))</f>
        <v>1</v>
      </c>
      <c r="EN41">
        <f>INDEX('Effect Coding'!$A$15:$D$17,MATCH(G41,'Effect Coding'!$A$15:$A$17,0),COLUMN('Effect Coding'!C52))</f>
        <v>0</v>
      </c>
      <c r="EO41">
        <f>INDEX('Effect Coding'!$A$15:$D$17,MATCH(G41,'Effect Coding'!$A$15:$A$17,0),COLUMN('Effect Coding'!D52))</f>
        <v>1</v>
      </c>
      <c r="EP41">
        <f>INDEX('Effect Coding'!$A$9:$D$11,MATCH(H41,'Effect Coding'!$A$9:$A$11,0),COLUMN('Effect Coding'!C46))</f>
        <v>0</v>
      </c>
      <c r="EQ41">
        <f>INDEX('Effect Coding'!$A$9:$D$11,MATCH(H41,'Effect Coding'!$A$9:$A$11,0),COLUMN('Effect Coding'!D46))</f>
        <v>1</v>
      </c>
      <c r="ER41">
        <f>INDEX('Effect Coding'!$A$3:$D$5,MATCH(I41,'Effect Coding'!$A$3:$A$5,0),COLUMN('Effect Coding'!C40))</f>
        <v>-1</v>
      </c>
      <c r="ES41">
        <f>INDEX('Effect Coding'!$A$3:$D$5,MATCH(I41,'Effect Coding'!$A$3:$A$5,0),COLUMN('Effect Coding'!D40))</f>
        <v>-1</v>
      </c>
      <c r="ET41">
        <f>INDEX('Effect Coding'!$A$163:$D$165,MATCH(J41,'Effect Coding'!$A$163:$A$165,0),COLUMN('Effect Coding'!C200))</f>
        <v>0</v>
      </c>
      <c r="EU41">
        <f>INDEX('Effect Coding'!$A$163:$D$165,MATCH(J41,'Effect Coding'!$A$163:$A$165,0),COLUMN('Effect Coding'!D200))</f>
        <v>1</v>
      </c>
      <c r="EV41">
        <f>INDEX('Effect Coding'!$A$163:$D$165,MATCH(K41,'Effect Coding'!$A$169:$A$171,0),COLUMN('Effect Coding'!C200))</f>
        <v>1</v>
      </c>
      <c r="EW41">
        <f>INDEX('Effect Coding'!$A$163:$D$165,MATCH(K41,'Effect Coding'!$A$169:$A$171,0),COLUMN('Effect Coding'!D200))</f>
        <v>0</v>
      </c>
      <c r="EX41">
        <f>INDEX('Effect Coding'!$A$175:$E$178,MATCH(L41,'Effect Coding'!$A$175:$A$178,0),COLUMN('Effect Coding'!C212))</f>
        <v>0</v>
      </c>
      <c r="EY41">
        <f>INDEX('Effect Coding'!$A$175:$E$178,MATCH(L41,'Effect Coding'!$A$175:$A$178,0),COLUMN('Effect Coding'!D212))</f>
        <v>0</v>
      </c>
      <c r="EZ41">
        <f>INDEX('Effect Coding'!$A$175:$E$178,MATCH(L41,'Effect Coding'!$A$175:$A$178,0),COLUMN('Effect Coding'!E212))</f>
        <v>1</v>
      </c>
      <c r="FA41">
        <f>INDEX('Effect Coding'!$A$182:$E$185,MATCH(M41,'Effect Coding'!$A$182:$A$185,0),COLUMN('Effect Coding'!C219))</f>
        <v>1</v>
      </c>
      <c r="FB41">
        <f>INDEX('Effect Coding'!$A$182:$E$185,MATCH(M41,'Effect Coding'!$A$182:$A$185,0),COLUMN('Effect Coding'!D219))</f>
        <v>0</v>
      </c>
      <c r="FC41">
        <f>INDEX('Effect Coding'!$A$182:$E$185,MATCH(M41,'Effect Coding'!$A$182:$A$185,0),COLUMN('Effect Coding'!E219))</f>
        <v>0</v>
      </c>
      <c r="FD41">
        <f>INDEX('Effect Coding'!$A$189:$C$190,MATCH(N41,'Effect Coding'!$A$189:$A$190,0),COLUMN('Effect Coding'!C226))</f>
        <v>-1</v>
      </c>
      <c r="FE41">
        <f>INDEX('Effect Coding'!$A$194:$D$196,MATCH(O41,'Effect Coding'!$A$194:$A$196,0),COLUMN('Effect Coding'!C231))</f>
        <v>1</v>
      </c>
      <c r="FF41">
        <f>INDEX('Effect Coding'!$A$194:$D$196,MATCH(O41,'Effect Coding'!$A$194:$A$196,0),COLUMN('Effect Coding'!D231))</f>
        <v>0</v>
      </c>
      <c r="FG41">
        <f>INDEX('Effect Coding'!$A$200:$C$201,MATCH(P41,'Effect Coding'!$A$200:$A$201,0),COLUMN('Effect Coding'!C237))</f>
        <v>1</v>
      </c>
      <c r="FH41">
        <f>INDEX('Effect Coding'!$A$205:$D$207,MATCH(Q41,'Effect Coding'!$A$205:$A$207,0),COLUMN('Effect Coding'!C242))</f>
        <v>-1</v>
      </c>
      <c r="FI41">
        <f>INDEX('Effect Coding'!$A$205:$D$207,MATCH(Q41,'Effect Coding'!$A$205:$A$207,0),COLUMN('Effect Coding'!D242))</f>
        <v>-1</v>
      </c>
      <c r="FJ41">
        <f>INDEX('Effect Coding'!$A$211:$C$212,MATCH(R41,'Effect Coding'!$A$211:$A$212,0),COLUMN('Effect Coding'!C248))</f>
        <v>1</v>
      </c>
      <c r="FK41">
        <f>INDEX('Effect Coding'!$A$216:$C$217,MATCH(S41,'Effect Coding'!$A$216:$A$217,0),COLUMN('Effect Coding'!C253))</f>
        <v>1</v>
      </c>
      <c r="FL41">
        <f>INDEX('Effect Coding'!$A$221:$C$222,MATCH(T41,'Effect Coding'!$A$221:$A$222,0),COLUMN('Effect Coding'!C258))</f>
        <v>1</v>
      </c>
      <c r="FM41">
        <f t="shared" si="0"/>
        <v>12</v>
      </c>
      <c r="FN41">
        <v>1</v>
      </c>
      <c r="FO41">
        <v>1</v>
      </c>
      <c r="FP41">
        <f t="shared" si="1"/>
        <v>12</v>
      </c>
    </row>
    <row r="42" spans="1:172" x14ac:dyDescent="0.25">
      <c r="A42" t="s">
        <v>243</v>
      </c>
      <c r="B42" t="s">
        <v>78</v>
      </c>
      <c r="C42" t="s">
        <v>4</v>
      </c>
      <c r="D42" t="s">
        <v>32</v>
      </c>
      <c r="E42" t="s">
        <v>28</v>
      </c>
      <c r="F42" t="s">
        <v>54</v>
      </c>
      <c r="G42" t="s">
        <v>189</v>
      </c>
      <c r="H42" t="s">
        <v>185</v>
      </c>
      <c r="I42" t="s">
        <v>75</v>
      </c>
      <c r="J42" t="s">
        <v>187</v>
      </c>
      <c r="K42" t="s">
        <v>63</v>
      </c>
      <c r="L42">
        <v>2</v>
      </c>
      <c r="M42" t="s">
        <v>51</v>
      </c>
      <c r="N42" t="s">
        <v>52</v>
      </c>
      <c r="O42" t="s">
        <v>51</v>
      </c>
      <c r="P42" t="s">
        <v>52</v>
      </c>
      <c r="Q42" t="s">
        <v>68</v>
      </c>
      <c r="R42" t="s">
        <v>51</v>
      </c>
      <c r="S42" t="s">
        <v>51</v>
      </c>
      <c r="T42" t="s">
        <v>51</v>
      </c>
      <c r="U42" s="20">
        <v>3.5</v>
      </c>
      <c r="V42">
        <f>INDEX('Effect Coding'!$A$53:$DD$159,MATCH(B42,'Effect Coding'!$A$53:$A$159,0), COLUMN('Effect Coding'!C91))</f>
        <v>0</v>
      </c>
      <c r="W42">
        <f>INDEX('Effect Coding'!$A$53:$DD$159,MATCH(B42,'Effect Coding'!$A$53:$A$159,0), COLUMN('Effect Coding'!D91))</f>
        <v>0</v>
      </c>
      <c r="X42">
        <f>INDEX('Effect Coding'!$A$53:$DD$159,MATCH(B42,'Effect Coding'!$A$53:$A$159,0), COLUMN('Effect Coding'!E91))</f>
        <v>0</v>
      </c>
      <c r="Y42">
        <f>INDEX('Effect Coding'!$A$53:$DD$159,MATCH(B42,'Effect Coding'!$A$53:$A$159,0), COLUMN('Effect Coding'!F91))</f>
        <v>0</v>
      </c>
      <c r="Z42">
        <f>INDEX('Effect Coding'!$A$53:$DD$159,MATCH(B42,'Effect Coding'!$A$53:$A$159,0), COLUMN('Effect Coding'!G91))</f>
        <v>0</v>
      </c>
      <c r="AA42">
        <f>INDEX('Effect Coding'!$A$53:$DD$159,MATCH(B42,'Effect Coding'!$A$53:$A$159,0), COLUMN('Effect Coding'!H91))</f>
        <v>0</v>
      </c>
      <c r="AB42">
        <f>INDEX('Effect Coding'!$A$53:$DD$159,MATCH(B42,'Effect Coding'!$A$53:$A$159,0), COLUMN('Effect Coding'!I91))</f>
        <v>0</v>
      </c>
      <c r="AC42">
        <f>INDEX('Effect Coding'!$A$53:$DD$159,MATCH(B42,'Effect Coding'!$A$53:$A$159,0), COLUMN('Effect Coding'!J91))</f>
        <v>0</v>
      </c>
      <c r="AD42">
        <f>INDEX('Effect Coding'!$A$53:$DD$159,MATCH(B42,'Effect Coding'!$A$53:$A$159,0), COLUMN('Effect Coding'!K91))</f>
        <v>0</v>
      </c>
      <c r="AE42">
        <f>INDEX('Effect Coding'!$A$53:$DD$159,MATCH(B42,'Effect Coding'!$A$53:$A$159,0), COLUMN('Effect Coding'!L91))</f>
        <v>0</v>
      </c>
      <c r="AF42">
        <f>INDEX('Effect Coding'!$A$53:$DD$159,MATCH(B42,'Effect Coding'!$A$53:$A$159,0), COLUMN('Effect Coding'!M91))</f>
        <v>0</v>
      </c>
      <c r="AG42">
        <f>INDEX('Effect Coding'!$A$53:$DD$159,MATCH(B42,'Effect Coding'!$A$53:$A$159,0), COLUMN('Effect Coding'!N91))</f>
        <v>0</v>
      </c>
      <c r="AH42">
        <f>INDEX('Effect Coding'!$A$53:$DD$159,MATCH(B42,'Effect Coding'!$A$53:$A$159,0), COLUMN('Effect Coding'!O91))</f>
        <v>1</v>
      </c>
      <c r="AI42">
        <f>INDEX('Effect Coding'!$A$53:$DD$159,MATCH(B42,'Effect Coding'!$A$53:$A$159,0), COLUMN('Effect Coding'!P91))</f>
        <v>0</v>
      </c>
      <c r="AJ42">
        <f>INDEX('Effect Coding'!$A$53:$DD$159,MATCH(B42,'Effect Coding'!$A$53:$A$159,0), COLUMN('Effect Coding'!Q91))</f>
        <v>0</v>
      </c>
      <c r="AK42">
        <f>INDEX('Effect Coding'!$A$53:$DD$159,MATCH(B42,'Effect Coding'!$A$53:$A$159,0), COLUMN('Effect Coding'!R91))</f>
        <v>0</v>
      </c>
      <c r="AL42">
        <f>INDEX('Effect Coding'!$A$53:$DD$159,MATCH(B42,'Effect Coding'!$A$53:$A$159,0), COLUMN('Effect Coding'!S91))</f>
        <v>0</v>
      </c>
      <c r="AM42">
        <f>INDEX('Effect Coding'!$A$53:$DD$159,MATCH(B42,'Effect Coding'!$A$53:$A$159,0), COLUMN('Effect Coding'!T91))</f>
        <v>0</v>
      </c>
      <c r="AN42">
        <f>INDEX('Effect Coding'!$A$53:$DD$159,MATCH(B42,'Effect Coding'!$A$53:$A$159,0), COLUMN('Effect Coding'!U91))</f>
        <v>0</v>
      </c>
      <c r="AO42">
        <f>INDEX('Effect Coding'!$A$53:$DD$159,MATCH(B42,'Effect Coding'!$A$53:$A$159,0), COLUMN('Effect Coding'!V91))</f>
        <v>0</v>
      </c>
      <c r="AP42">
        <f>INDEX('Effect Coding'!$A$53:$DD$159,MATCH(B42,'Effect Coding'!$A$53:$A$159,0), COLUMN('Effect Coding'!W91))</f>
        <v>0</v>
      </c>
      <c r="AQ42">
        <f>INDEX('Effect Coding'!$A$53:$DD$159,MATCH(B42,'Effect Coding'!$A$53:$A$159,0), COLUMN('Effect Coding'!X91))</f>
        <v>0</v>
      </c>
      <c r="AR42">
        <f>INDEX('Effect Coding'!$A$53:$DD$159,MATCH(B42,'Effect Coding'!$A$53:$A$159,0), COLUMN('Effect Coding'!Y91))</f>
        <v>0</v>
      </c>
      <c r="AS42">
        <f>INDEX('Effect Coding'!$A$53:$DD$159,MATCH(B42,'Effect Coding'!$A$53:$A$159,0), COLUMN('Effect Coding'!Z91))</f>
        <v>0</v>
      </c>
      <c r="AT42">
        <f>INDEX('Effect Coding'!$A$53:$DD$159,MATCH(B42,'Effect Coding'!$A$53:$A$159,0), COLUMN('Effect Coding'!AA91))</f>
        <v>0</v>
      </c>
      <c r="AU42">
        <f>INDEX('Effect Coding'!$A$53:$DD$159,MATCH(B42,'Effect Coding'!$A$53:$A$159,0), COLUMN('Effect Coding'!AB91))</f>
        <v>0</v>
      </c>
      <c r="AV42">
        <f>INDEX('Effect Coding'!$A$53:$DD$159,MATCH(B42,'Effect Coding'!$A$53:$A$159,0), COLUMN('Effect Coding'!AC91))</f>
        <v>0</v>
      </c>
      <c r="AW42">
        <f>INDEX('Effect Coding'!$A$53:$DD$159,MATCH(B42,'Effect Coding'!$A$53:$A$159,0), COLUMN('Effect Coding'!AD91))</f>
        <v>0</v>
      </c>
      <c r="AX42">
        <f>INDEX('Effect Coding'!$A$53:$DD$159,MATCH(B42,'Effect Coding'!$A$53:$A$159,0), COLUMN('Effect Coding'!AE91))</f>
        <v>0</v>
      </c>
      <c r="AY42">
        <f>INDEX('Effect Coding'!$A$53:$DD$159,MATCH(B42,'Effect Coding'!$A$53:$A$159,0), COLUMN('Effect Coding'!AF91))</f>
        <v>0</v>
      </c>
      <c r="AZ42">
        <f>INDEX('Effect Coding'!$A$53:$DD$159,MATCH(B42,'Effect Coding'!$A$53:$A$159,0), COLUMN('Effect Coding'!AG91))</f>
        <v>0</v>
      </c>
      <c r="BA42">
        <f>INDEX('Effect Coding'!$A$53:$DD$159,MATCH(B42,'Effect Coding'!$A$53:$A$159,0), COLUMN('Effect Coding'!AH91))</f>
        <v>0</v>
      </c>
      <c r="BB42">
        <f>INDEX('Effect Coding'!$A$53:$DD$159,MATCH(B42,'Effect Coding'!$A$53:$A$159,0), COLUMN('Effect Coding'!AI91))</f>
        <v>0</v>
      </c>
      <c r="BC42">
        <f>INDEX('Effect Coding'!$A$53:$DD$159,MATCH(B42,'Effect Coding'!$A$53:$A$159,0), COLUMN('Effect Coding'!AJ91))</f>
        <v>0</v>
      </c>
      <c r="BD42">
        <f>INDEX('Effect Coding'!$A$53:$DD$159,MATCH(B42,'Effect Coding'!$A$53:$A$159,0), COLUMN('Effect Coding'!AK91))</f>
        <v>0</v>
      </c>
      <c r="BE42">
        <f>INDEX('Effect Coding'!$A$53:$DD$159,MATCH(B42,'Effect Coding'!$A$53:$A$159,0), COLUMN('Effect Coding'!AL91))</f>
        <v>0</v>
      </c>
      <c r="BF42">
        <f>INDEX('Effect Coding'!$A$53:$DD$159,MATCH(B42,'Effect Coding'!$A$53:$A$159,0), COLUMN('Effect Coding'!AM91))</f>
        <v>0</v>
      </c>
      <c r="BG42">
        <f>INDEX('Effect Coding'!$A$53:$DD$159,MATCH(B42,'Effect Coding'!$A$53:$A$159,0), COLUMN('Effect Coding'!AN91))</f>
        <v>0</v>
      </c>
      <c r="BH42">
        <f>INDEX('Effect Coding'!$A$53:$DD$159,MATCH(B42,'Effect Coding'!$A$53:$A$159,0), COLUMN('Effect Coding'!AO91))</f>
        <v>0</v>
      </c>
      <c r="BI42">
        <f>INDEX('Effect Coding'!$A$53:$DD$159,MATCH(B42,'Effect Coding'!$A$53:$A$159,0), COLUMN('Effect Coding'!AP91))</f>
        <v>0</v>
      </c>
      <c r="BJ42">
        <f>INDEX('Effect Coding'!$A$53:$DD$159,MATCH(B42,'Effect Coding'!$A$53:$A$159,0), COLUMN('Effect Coding'!AQ91))</f>
        <v>0</v>
      </c>
      <c r="BK42">
        <f>INDEX('Effect Coding'!$A$53:$DD$159,MATCH(B42,'Effect Coding'!$A$53:$A$159,0), COLUMN('Effect Coding'!AR91))</f>
        <v>0</v>
      </c>
      <c r="BL42">
        <f>INDEX('Effect Coding'!$A$53:$DD$159,MATCH(B42,'Effect Coding'!$A$53:$A$159,0), COLUMN('Effect Coding'!AS91))</f>
        <v>0</v>
      </c>
      <c r="BM42">
        <f>INDEX('Effect Coding'!$A$53:$DD$159,MATCH(B42,'Effect Coding'!$A$53:$A$159,0), COLUMN('Effect Coding'!AT91))</f>
        <v>0</v>
      </c>
      <c r="BN42">
        <f>INDEX('Effect Coding'!$A$53:$DD$159,MATCH(B42,'Effect Coding'!$A$53:$A$159,0), COLUMN('Effect Coding'!AU91))</f>
        <v>0</v>
      </c>
      <c r="BO42">
        <f>INDEX('Effect Coding'!$A$53:$DD$159,MATCH(B42,'Effect Coding'!$A$53:$A$159,0), COLUMN('Effect Coding'!AV91))</f>
        <v>0</v>
      </c>
      <c r="BP42">
        <f>INDEX('Effect Coding'!$A$53:$DD$159,MATCH(B42,'Effect Coding'!$A$53:$A$159,0), COLUMN('Effect Coding'!AW91))</f>
        <v>0</v>
      </c>
      <c r="BQ42">
        <f>INDEX('Effect Coding'!$A$53:$DD$159,MATCH(B42,'Effect Coding'!$A$53:$A$159,0), COLUMN('Effect Coding'!AX91))</f>
        <v>0</v>
      </c>
      <c r="BR42">
        <f>INDEX('Effect Coding'!$A$53:$DD$159,MATCH(B42,'Effect Coding'!$A$53:$A$159,0), COLUMN('Effect Coding'!AY91))</f>
        <v>0</v>
      </c>
      <c r="BS42">
        <f>INDEX('Effect Coding'!$A$53:$DD$159,MATCH(B42,'Effect Coding'!$A$53:$A$159,0), COLUMN('Effect Coding'!AZ91))</f>
        <v>0</v>
      </c>
      <c r="BT42">
        <f>INDEX('Effect Coding'!$A$53:$DD$159,MATCH(B42,'Effect Coding'!$A$53:$A$159,0), COLUMN('Effect Coding'!BA91))</f>
        <v>0</v>
      </c>
      <c r="BU42">
        <f>INDEX('Effect Coding'!$A$53:$DD$159,MATCH(B42,'Effect Coding'!$A$53:$A$159,0), COLUMN('Effect Coding'!BB91))</f>
        <v>0</v>
      </c>
      <c r="BV42">
        <f>INDEX('Effect Coding'!$A$53:$DD$159,MATCH(B42,'Effect Coding'!$A$53:$A$159,0), COLUMN('Effect Coding'!BC91))</f>
        <v>0</v>
      </c>
      <c r="BW42">
        <f>INDEX('Effect Coding'!$A$53:$DD$159,MATCH(B42,'Effect Coding'!$A$53:$A$159,0), COLUMN('Effect Coding'!BD91))</f>
        <v>0</v>
      </c>
      <c r="BX42">
        <f>INDEX('Effect Coding'!$A$53:$DD$159,MATCH(B42,'Effect Coding'!$A$53:$A$159,0), COLUMN('Effect Coding'!BE91))</f>
        <v>0</v>
      </c>
      <c r="BY42">
        <f>INDEX('Effect Coding'!$A$53:$DD$159,MATCH(B42,'Effect Coding'!$A$53:$A$159,0), COLUMN('Effect Coding'!BF91))</f>
        <v>0</v>
      </c>
      <c r="BZ42">
        <f>INDEX('Effect Coding'!$A$53:$DD$159,MATCH(B42,'Effect Coding'!$A$53:$A$159,0), COLUMN('Effect Coding'!BG91))</f>
        <v>0</v>
      </c>
      <c r="CA42">
        <f>INDEX('Effect Coding'!$A$53:$DD$159,MATCH(B42,'Effect Coding'!$A$53:$A$159,0), COLUMN('Effect Coding'!BH91))</f>
        <v>0</v>
      </c>
      <c r="CB42">
        <f>INDEX('Effect Coding'!$A$53:$DD$159,MATCH(B42,'Effect Coding'!$A$53:$A$159,0), COLUMN('Effect Coding'!BI91))</f>
        <v>0</v>
      </c>
      <c r="CC42">
        <f>INDEX('Effect Coding'!$A$53:$DD$159,MATCH(B42,'Effect Coding'!$A$53:$A$159,0), COLUMN('Effect Coding'!BJ91))</f>
        <v>0</v>
      </c>
      <c r="CD42">
        <f>INDEX('Effect Coding'!$A$53:$DD$159,MATCH(B42,'Effect Coding'!$A$53:$A$159,0), COLUMN('Effect Coding'!BK91))</f>
        <v>0</v>
      </c>
      <c r="CE42">
        <f>INDEX('Effect Coding'!$A$53:$DD$159,MATCH(B42,'Effect Coding'!$A$53:$A$159,0), COLUMN('Effect Coding'!BL91))</f>
        <v>0</v>
      </c>
      <c r="CF42">
        <f>INDEX('Effect Coding'!$A$53:$DD$159,MATCH(B42,'Effect Coding'!$A$53:$A$159,0), COLUMN('Effect Coding'!BM91))</f>
        <v>0</v>
      </c>
      <c r="CG42">
        <f>INDEX('Effect Coding'!$A$53:$DD$159,MATCH(B42,'Effect Coding'!$A$53:$A$159,0), COLUMN('Effect Coding'!BN91))</f>
        <v>0</v>
      </c>
      <c r="CH42">
        <f>INDEX('Effect Coding'!$A$53:$DD$159,MATCH(B42,'Effect Coding'!$A$53:$A$159,0), COLUMN('Effect Coding'!BO91))</f>
        <v>0</v>
      </c>
      <c r="CI42">
        <f>INDEX('Effect Coding'!$A$53:$DD$159,MATCH(B42,'Effect Coding'!$A$53:$A$159,0), COLUMN('Effect Coding'!BP91))</f>
        <v>0</v>
      </c>
      <c r="CJ42">
        <f>INDEX('Effect Coding'!$A$53:$DD$159,MATCH(B42,'Effect Coding'!$A$53:$A$159,0), COLUMN('Effect Coding'!BQ91))</f>
        <v>0</v>
      </c>
      <c r="CK42">
        <f>INDEX('Effect Coding'!$A$53:$DD$159,MATCH(B42,'Effect Coding'!$A$53:$A$159,0), COLUMN('Effect Coding'!BR91))</f>
        <v>0</v>
      </c>
      <c r="CL42">
        <f>INDEX('Effect Coding'!$A$53:$DD$159,MATCH(B42,'Effect Coding'!$A$53:$A$159,0), COLUMN('Effect Coding'!BS91))</f>
        <v>0</v>
      </c>
      <c r="CM42">
        <f>INDEX('Effect Coding'!$A$53:$DD$159,MATCH(B42,'Effect Coding'!$A$53:$A$159,0), COLUMN('Effect Coding'!BT91))</f>
        <v>0</v>
      </c>
      <c r="CN42">
        <f>INDEX('Effect Coding'!$A$53:$DD$159,MATCH(B42,'Effect Coding'!$A$53:$A$159,0), COLUMN('Effect Coding'!BU91))</f>
        <v>0</v>
      </c>
      <c r="CO42">
        <f>INDEX('Effect Coding'!$A$53:$DD$159,MATCH(B42,'Effect Coding'!$A$53:$A$159,0), COLUMN('Effect Coding'!BV91))</f>
        <v>0</v>
      </c>
      <c r="CP42">
        <f>INDEX('Effect Coding'!$A$53:$DD$159,MATCH(B42,'Effect Coding'!$A$53:$A$159,0), COLUMN('Effect Coding'!BW91))</f>
        <v>0</v>
      </c>
      <c r="CQ42">
        <f>INDEX('Effect Coding'!$A$53:$DD$159,MATCH(B42,'Effect Coding'!$A$53:$A$159,0), COLUMN('Effect Coding'!BX91))</f>
        <v>0</v>
      </c>
      <c r="CR42">
        <f>INDEX('Effect Coding'!$A$53:$DD$159,MATCH(B42,'Effect Coding'!$A$53:$A$159,0), COLUMN('Effect Coding'!BY91))</f>
        <v>0</v>
      </c>
      <c r="CS42">
        <f>INDEX('Effect Coding'!$A$53:$DD$159,MATCH(B42,'Effect Coding'!$A$53:$A$159,0), COLUMN('Effect Coding'!BZ91))</f>
        <v>0</v>
      </c>
      <c r="CT42">
        <f>INDEX('Effect Coding'!$A$53:$DD$159,MATCH(B42,'Effect Coding'!$A$53:$A$159,0), COLUMN('Effect Coding'!CA91))</f>
        <v>0</v>
      </c>
      <c r="CU42">
        <f>INDEX('Effect Coding'!$A$53:$DD$159,MATCH(B42,'Effect Coding'!$A$53:$A$159,0), COLUMN('Effect Coding'!CB91))</f>
        <v>0</v>
      </c>
      <c r="CV42">
        <f>INDEX('Effect Coding'!$A$53:$DD$159,MATCH(B42,'Effect Coding'!$A$53:$A$159,0), COLUMN('Effect Coding'!CC91))</f>
        <v>0</v>
      </c>
      <c r="CW42">
        <f>INDEX('Effect Coding'!$A$53:$DD$159,MATCH(B42,'Effect Coding'!$A$53:$A$159,0), COLUMN('Effect Coding'!CD91))</f>
        <v>0</v>
      </c>
      <c r="CX42">
        <f>INDEX('Effect Coding'!$A$53:$DD$159,MATCH(B42,'Effect Coding'!$A$53:$A$159,0), COLUMN('Effect Coding'!CE91))</f>
        <v>0</v>
      </c>
      <c r="CY42">
        <f>INDEX('Effect Coding'!$A$53:$DD$159,MATCH(B42,'Effect Coding'!$A$53:$A$159,0), COLUMN('Effect Coding'!CF91))</f>
        <v>0</v>
      </c>
      <c r="CZ42">
        <f>INDEX('Effect Coding'!$A$53:$DD$159,MATCH(B42,'Effect Coding'!$A$53:$A$159,0), COLUMN('Effect Coding'!CG91))</f>
        <v>0</v>
      </c>
      <c r="DA42">
        <f>INDEX('Effect Coding'!$A$53:$DD$159,MATCH(B42,'Effect Coding'!$A$53:$A$159,0), COLUMN('Effect Coding'!CH91))</f>
        <v>0</v>
      </c>
      <c r="DB42">
        <f>INDEX('Effect Coding'!$A$53:$DD$159,MATCH(B42,'Effect Coding'!$A$53:$A$159,0), COLUMN('Effect Coding'!CI91))</f>
        <v>0</v>
      </c>
      <c r="DC42">
        <f>INDEX('Effect Coding'!$A$53:$DD$159,MATCH(B42,'Effect Coding'!$A$53:$A$159,0), COLUMN('Effect Coding'!CJ91))</f>
        <v>0</v>
      </c>
      <c r="DD42">
        <f>INDEX('Effect Coding'!$A$53:$DD$159,MATCH(B42,'Effect Coding'!$A$53:$A$159,0), COLUMN('Effect Coding'!CK91))</f>
        <v>0</v>
      </c>
      <c r="DE42">
        <f>INDEX('Effect Coding'!$A$53:$DD$159,MATCH(B42,'Effect Coding'!$A$53:$A$159,0), COLUMN('Effect Coding'!CL91))</f>
        <v>0</v>
      </c>
      <c r="DF42">
        <f>INDEX('Effect Coding'!$A$53:$DD$159,MATCH(B42,'Effect Coding'!$A$53:$A$159,0), COLUMN('Effect Coding'!CM91))</f>
        <v>0</v>
      </c>
      <c r="DG42">
        <f>INDEX('Effect Coding'!$A$53:$DD$159,MATCH(B42,'Effect Coding'!$A$53:$A$159,0), COLUMN('Effect Coding'!CN91))</f>
        <v>0</v>
      </c>
      <c r="DH42">
        <f>INDEX('Effect Coding'!$A$53:$DD$159,MATCH(B42,'Effect Coding'!$A$53:$A$159,0), COLUMN('Effect Coding'!CO91))</f>
        <v>0</v>
      </c>
      <c r="DI42">
        <f>INDEX('Effect Coding'!$A$53:$DD$159,MATCH(B42,'Effect Coding'!$A$53:$A$159,0), COLUMN('Effect Coding'!CP91))</f>
        <v>0</v>
      </c>
      <c r="DJ42">
        <f>INDEX('Effect Coding'!$A$53:$DD$159,MATCH(B42,'Effect Coding'!$A$53:$A$159,0), COLUMN('Effect Coding'!CQ91))</f>
        <v>0</v>
      </c>
      <c r="DK42">
        <f>INDEX('Effect Coding'!$A$53:$DD$159,MATCH(B42,'Effect Coding'!$A$53:$A$159,0), COLUMN('Effect Coding'!CR91))</f>
        <v>0</v>
      </c>
      <c r="DL42">
        <f>INDEX('Effect Coding'!$A$53:$DD$159,MATCH(B42,'Effect Coding'!$A$53:$A$159,0), COLUMN('Effect Coding'!CS91))</f>
        <v>0</v>
      </c>
      <c r="DM42">
        <f>INDEX('Effect Coding'!$A$53:$DD$159,MATCH(B42,'Effect Coding'!$A$53:$A$159,0), COLUMN('Effect Coding'!CT91))</f>
        <v>0</v>
      </c>
      <c r="DN42">
        <f>INDEX('Effect Coding'!$A$53:$DD$159,MATCH(B42,'Effect Coding'!$A$53:$A$159,0), COLUMN('Effect Coding'!CU91))</f>
        <v>0</v>
      </c>
      <c r="DO42">
        <f>INDEX('Effect Coding'!$A$53:$DD$159,MATCH(B42,'Effect Coding'!$A$53:$A$159,0), COLUMN('Effect Coding'!CV91))</f>
        <v>0</v>
      </c>
      <c r="DP42">
        <f>INDEX('Effect Coding'!$A$53:$DD$159,MATCH(B42,'Effect Coding'!$A$53:$A$159,0), COLUMN('Effect Coding'!CW91))</f>
        <v>0</v>
      </c>
      <c r="DQ42">
        <f>INDEX('Effect Coding'!$A$53:$DD$159,MATCH(B42,'Effect Coding'!$A$53:$A$159,0), COLUMN('Effect Coding'!CX91))</f>
        <v>0</v>
      </c>
      <c r="DR42">
        <f>INDEX('Effect Coding'!$A$53:$DD$159,MATCH(B42,'Effect Coding'!$A$53:$A$159,0), COLUMN('Effect Coding'!CY91))</f>
        <v>0</v>
      </c>
      <c r="DS42">
        <f>INDEX('Effect Coding'!$A$53:$DD$159,MATCH(B42,'Effect Coding'!$A$53:$A$159,0), COLUMN('Effect Coding'!CZ91))</f>
        <v>0</v>
      </c>
      <c r="DT42">
        <f>INDEX('Effect Coding'!$A$53:$DD$159,MATCH(B42,'Effect Coding'!$A$53:$A$159,0), COLUMN('Effect Coding'!DA91))</f>
        <v>0</v>
      </c>
      <c r="DU42">
        <f>INDEX('Effect Coding'!$A$53:$DD$159,MATCH(B42,'Effect Coding'!$A$53:$A$159,0), COLUMN('Effect Coding'!DB91))</f>
        <v>0</v>
      </c>
      <c r="DV42">
        <f>INDEX('Effect Coding'!$A$53:$DD$159,MATCH(B42,'Effect Coding'!$A$53:$A$159,0), COLUMN('Effect Coding'!DC91))</f>
        <v>0</v>
      </c>
      <c r="DW42">
        <f>INDEX('Effect Coding'!$A$53:$DD$159,MATCH(B42,'Effect Coding'!$A$53:$A$159,0), COLUMN('Effect Coding'!DD91))</f>
        <v>0</v>
      </c>
      <c r="DX42">
        <f>INDEX('Effect Coding'!$A$40:$K$49,MATCH(C42,'Effect Coding'!$A$40:$A$49,0),COLUMN('Effect Coding'!C78))</f>
        <v>0</v>
      </c>
      <c r="DY42">
        <f>INDEX('Effect Coding'!$A$40:$K$49,MATCH(C42,'Effect Coding'!$A$40:$A$49,0),COLUMN('Effect Coding'!D78))</f>
        <v>0</v>
      </c>
      <c r="DZ42">
        <f>INDEX('Effect Coding'!$A$40:$K$49,MATCH(C42,'Effect Coding'!$A$40:$A$49,0),COLUMN('Effect Coding'!E78))</f>
        <v>1</v>
      </c>
      <c r="EA42">
        <f>INDEX('Effect Coding'!$A$40:$K$49,MATCH(C42,'Effect Coding'!$A$40:$A$49,0),COLUMN('Effect Coding'!F78))</f>
        <v>0</v>
      </c>
      <c r="EB42">
        <f>INDEX('Effect Coding'!$A$40:$K$49,MATCH(C42,'Effect Coding'!$A$40:$A$49,0),COLUMN('Effect Coding'!G78))</f>
        <v>0</v>
      </c>
      <c r="EC42">
        <f>INDEX('Effect Coding'!$A$40:$K$49,MATCH(C42,'Effect Coding'!$A$40:$A$49,0),COLUMN('Effect Coding'!H78))</f>
        <v>0</v>
      </c>
      <c r="ED42">
        <f>INDEX('Effect Coding'!$A$40:$K$49,MATCH(C42,'Effect Coding'!$A$40:$A$49,0),COLUMN('Effect Coding'!I78))</f>
        <v>0</v>
      </c>
      <c r="EE42">
        <f>INDEX('Effect Coding'!$A$40:$K$49,MATCH(C42,'Effect Coding'!$A$40:$A$49,0),COLUMN('Effect Coding'!J78))</f>
        <v>0</v>
      </c>
      <c r="EF42">
        <f>INDEX('Effect Coding'!$A$40:$K$49,MATCH(C42,'Effect Coding'!$A$40:$A$49,0),COLUMN('Effect Coding'!K78))</f>
        <v>0</v>
      </c>
      <c r="EG42">
        <f>INDEX('Effect Coding'!$A$33:$E$36,MATCH(D42,'Effect Coding'!$A$33:$A$36,0),COLUMN('Effect Coding'!C71))</f>
        <v>0</v>
      </c>
      <c r="EH42">
        <f>INDEX('Effect Coding'!$A$33:$E$36,MATCH(D42,'Effect Coding'!$A$33:$A$36,0),COLUMN('Effect Coding'!D71))</f>
        <v>0</v>
      </c>
      <c r="EI42">
        <f>INDEX('Effect Coding'!$A$33:$E$36,MATCH(D42,'Effect Coding'!$A$33:$A$36,0),COLUMN('Effect Coding'!E71))</f>
        <v>1</v>
      </c>
      <c r="EJ42">
        <f>INDEX('Effect Coding'!$A$27:$D$29,MATCH(E42,'Effect Coding'!$A$27:$A$29,0),COLUMN('Effect Coding'!C65))</f>
        <v>1</v>
      </c>
      <c r="EK42">
        <f>INDEX('Effect Coding'!$A$27:$D$29,MATCH(E42,'Effect Coding'!$A$27:$A$29,0),COLUMN('Effect Coding'!D65))</f>
        <v>0</v>
      </c>
      <c r="EL42">
        <f>INDEX('Effect Coding'!$A$21:$D$23,MATCH(F42,'Effect Coding'!$A$21:$A$23,0),COLUMN('Effect Coding'!C59))</f>
        <v>-1</v>
      </c>
      <c r="EM42">
        <f>INDEX('Effect Coding'!$A$21:$D$23,MATCH(F42,'Effect Coding'!$A$21:$A$23,0),COLUMN('Effect Coding'!D59))</f>
        <v>-1</v>
      </c>
      <c r="EN42">
        <f>INDEX('Effect Coding'!$A$15:$D$17,MATCH(G42,'Effect Coding'!$A$15:$A$17,0),COLUMN('Effect Coding'!C53))</f>
        <v>0</v>
      </c>
      <c r="EO42">
        <f>INDEX('Effect Coding'!$A$15:$D$17,MATCH(G42,'Effect Coding'!$A$15:$A$17,0),COLUMN('Effect Coding'!D53))</f>
        <v>1</v>
      </c>
      <c r="EP42">
        <f>INDEX('Effect Coding'!$A$9:$D$11,MATCH(H42,'Effect Coding'!$A$9:$A$11,0),COLUMN('Effect Coding'!C47))</f>
        <v>0</v>
      </c>
      <c r="EQ42">
        <f>INDEX('Effect Coding'!$A$9:$D$11,MATCH(H42,'Effect Coding'!$A$9:$A$11,0),COLUMN('Effect Coding'!D47))</f>
        <v>1</v>
      </c>
      <c r="ER42">
        <f>INDEX('Effect Coding'!$A$3:$D$5,MATCH(I42,'Effect Coding'!$A$3:$A$5,0),COLUMN('Effect Coding'!C41))</f>
        <v>-1</v>
      </c>
      <c r="ES42">
        <f>INDEX('Effect Coding'!$A$3:$D$5,MATCH(I42,'Effect Coding'!$A$3:$A$5,0),COLUMN('Effect Coding'!D41))</f>
        <v>-1</v>
      </c>
      <c r="ET42">
        <f>INDEX('Effect Coding'!$A$163:$D$165,MATCH(J42,'Effect Coding'!$A$163:$A$165,0),COLUMN('Effect Coding'!C201))</f>
        <v>0</v>
      </c>
      <c r="EU42">
        <f>INDEX('Effect Coding'!$A$163:$D$165,MATCH(J42,'Effect Coding'!$A$163:$A$165,0),COLUMN('Effect Coding'!D201))</f>
        <v>1</v>
      </c>
      <c r="EV42">
        <f>INDEX('Effect Coding'!$A$163:$D$165,MATCH(K42,'Effect Coding'!$A$169:$A$171,0),COLUMN('Effect Coding'!C201))</f>
        <v>1</v>
      </c>
      <c r="EW42">
        <f>INDEX('Effect Coding'!$A$163:$D$165,MATCH(K42,'Effect Coding'!$A$169:$A$171,0),COLUMN('Effect Coding'!D201))</f>
        <v>0</v>
      </c>
      <c r="EX42">
        <f>INDEX('Effect Coding'!$A$175:$E$178,MATCH(L42,'Effect Coding'!$A$175:$A$178,0),COLUMN('Effect Coding'!C213))</f>
        <v>0</v>
      </c>
      <c r="EY42">
        <f>INDEX('Effect Coding'!$A$175:$E$178,MATCH(L42,'Effect Coding'!$A$175:$A$178,0),COLUMN('Effect Coding'!D213))</f>
        <v>0</v>
      </c>
      <c r="EZ42">
        <f>INDEX('Effect Coding'!$A$175:$E$178,MATCH(L42,'Effect Coding'!$A$175:$A$178,0),COLUMN('Effect Coding'!E213))</f>
        <v>1</v>
      </c>
      <c r="FA42">
        <f>INDEX('Effect Coding'!$A$182:$E$185,MATCH(M42,'Effect Coding'!$A$182:$A$185,0),COLUMN('Effect Coding'!C220))</f>
        <v>1</v>
      </c>
      <c r="FB42">
        <f>INDEX('Effect Coding'!$A$182:$E$185,MATCH(M42,'Effect Coding'!$A$182:$A$185,0),COLUMN('Effect Coding'!D220))</f>
        <v>0</v>
      </c>
      <c r="FC42">
        <f>INDEX('Effect Coding'!$A$182:$E$185,MATCH(M42,'Effect Coding'!$A$182:$A$185,0),COLUMN('Effect Coding'!E220))</f>
        <v>0</v>
      </c>
      <c r="FD42">
        <f>INDEX('Effect Coding'!$A$189:$C$190,MATCH(N42,'Effect Coding'!$A$189:$A$190,0),COLUMN('Effect Coding'!C227))</f>
        <v>-1</v>
      </c>
      <c r="FE42">
        <f>INDEX('Effect Coding'!$A$194:$D$196,MATCH(O42,'Effect Coding'!$A$194:$A$196,0),COLUMN('Effect Coding'!C232))</f>
        <v>1</v>
      </c>
      <c r="FF42">
        <f>INDEX('Effect Coding'!$A$194:$D$196,MATCH(O42,'Effect Coding'!$A$194:$A$196,0),COLUMN('Effect Coding'!D232))</f>
        <v>0</v>
      </c>
      <c r="FG42">
        <f>INDEX('Effect Coding'!$A$200:$C$201,MATCH(P42,'Effect Coding'!$A$200:$A$201,0),COLUMN('Effect Coding'!C238))</f>
        <v>1</v>
      </c>
      <c r="FH42">
        <f>INDEX('Effect Coding'!$A$205:$D$207,MATCH(Q42,'Effect Coding'!$A$205:$A$207,0),COLUMN('Effect Coding'!C243))</f>
        <v>-1</v>
      </c>
      <c r="FI42">
        <f>INDEX('Effect Coding'!$A$205:$D$207,MATCH(Q42,'Effect Coding'!$A$205:$A$207,0),COLUMN('Effect Coding'!D243))</f>
        <v>-1</v>
      </c>
      <c r="FJ42">
        <f>INDEX('Effect Coding'!$A$211:$C$212,MATCH(R42,'Effect Coding'!$A$211:$A$212,0),COLUMN('Effect Coding'!C249))</f>
        <v>1</v>
      </c>
      <c r="FK42">
        <f>INDEX('Effect Coding'!$A$216:$C$217,MATCH(S42,'Effect Coding'!$A$216:$A$217,0),COLUMN('Effect Coding'!C254))</f>
        <v>1</v>
      </c>
      <c r="FL42">
        <f>INDEX('Effect Coding'!$A$221:$C$222,MATCH(T42,'Effect Coding'!$A$221:$A$222,0),COLUMN('Effect Coding'!C259))</f>
        <v>1</v>
      </c>
      <c r="FM42">
        <f t="shared" si="0"/>
        <v>9</v>
      </c>
      <c r="FN42">
        <v>1</v>
      </c>
      <c r="FO42">
        <v>1</v>
      </c>
      <c r="FP42">
        <f t="shared" si="1"/>
        <v>9</v>
      </c>
    </row>
    <row r="43" spans="1:172" x14ac:dyDescent="0.25">
      <c r="A43" t="s">
        <v>244</v>
      </c>
      <c r="B43" t="s">
        <v>79</v>
      </c>
      <c r="C43" t="s">
        <v>4</v>
      </c>
      <c r="D43" t="s">
        <v>32</v>
      </c>
      <c r="E43" t="s">
        <v>28</v>
      </c>
      <c r="F43" t="s">
        <v>53</v>
      </c>
      <c r="G43" t="s">
        <v>189</v>
      </c>
      <c r="H43" t="s">
        <v>185</v>
      </c>
      <c r="I43" t="s">
        <v>50</v>
      </c>
      <c r="J43" t="s">
        <v>185</v>
      </c>
      <c r="K43" t="s">
        <v>63</v>
      </c>
      <c r="L43">
        <v>2</v>
      </c>
      <c r="M43" t="s">
        <v>51</v>
      </c>
      <c r="N43" t="s">
        <v>52</v>
      </c>
      <c r="O43" t="s">
        <v>51</v>
      </c>
      <c r="P43" t="s">
        <v>52</v>
      </c>
      <c r="Q43" t="s">
        <v>68</v>
      </c>
      <c r="R43" t="s">
        <v>51</v>
      </c>
      <c r="S43" t="s">
        <v>51</v>
      </c>
      <c r="T43" t="s">
        <v>51</v>
      </c>
      <c r="U43" s="20">
        <v>6.4</v>
      </c>
      <c r="V43">
        <f>INDEX('Effect Coding'!$A$53:$DD$159,MATCH(B43,'Effect Coding'!$A$53:$A$159,0), COLUMN('Effect Coding'!C92))</f>
        <v>0</v>
      </c>
      <c r="W43">
        <f>INDEX('Effect Coding'!$A$53:$DD$159,MATCH(B43,'Effect Coding'!$A$53:$A$159,0), COLUMN('Effect Coding'!D92))</f>
        <v>0</v>
      </c>
      <c r="X43">
        <f>INDEX('Effect Coding'!$A$53:$DD$159,MATCH(B43,'Effect Coding'!$A$53:$A$159,0), COLUMN('Effect Coding'!E92))</f>
        <v>0</v>
      </c>
      <c r="Y43">
        <f>INDEX('Effect Coding'!$A$53:$DD$159,MATCH(B43,'Effect Coding'!$A$53:$A$159,0), COLUMN('Effect Coding'!F92))</f>
        <v>0</v>
      </c>
      <c r="Z43">
        <f>INDEX('Effect Coding'!$A$53:$DD$159,MATCH(B43,'Effect Coding'!$A$53:$A$159,0), COLUMN('Effect Coding'!G92))</f>
        <v>0</v>
      </c>
      <c r="AA43">
        <f>INDEX('Effect Coding'!$A$53:$DD$159,MATCH(B43,'Effect Coding'!$A$53:$A$159,0), COLUMN('Effect Coding'!H92))</f>
        <v>0</v>
      </c>
      <c r="AB43">
        <f>INDEX('Effect Coding'!$A$53:$DD$159,MATCH(B43,'Effect Coding'!$A$53:$A$159,0), COLUMN('Effect Coding'!I92))</f>
        <v>0</v>
      </c>
      <c r="AC43">
        <f>INDEX('Effect Coding'!$A$53:$DD$159,MATCH(B43,'Effect Coding'!$A$53:$A$159,0), COLUMN('Effect Coding'!J92))</f>
        <v>0</v>
      </c>
      <c r="AD43">
        <f>INDEX('Effect Coding'!$A$53:$DD$159,MATCH(B43,'Effect Coding'!$A$53:$A$159,0), COLUMN('Effect Coding'!K92))</f>
        <v>0</v>
      </c>
      <c r="AE43">
        <f>INDEX('Effect Coding'!$A$53:$DD$159,MATCH(B43,'Effect Coding'!$A$53:$A$159,0), COLUMN('Effect Coding'!L92))</f>
        <v>0</v>
      </c>
      <c r="AF43">
        <f>INDEX('Effect Coding'!$A$53:$DD$159,MATCH(B43,'Effect Coding'!$A$53:$A$159,0), COLUMN('Effect Coding'!M92))</f>
        <v>0</v>
      </c>
      <c r="AG43">
        <f>INDEX('Effect Coding'!$A$53:$DD$159,MATCH(B43,'Effect Coding'!$A$53:$A$159,0), COLUMN('Effect Coding'!N92))</f>
        <v>0</v>
      </c>
      <c r="AH43">
        <f>INDEX('Effect Coding'!$A$53:$DD$159,MATCH(B43,'Effect Coding'!$A$53:$A$159,0), COLUMN('Effect Coding'!O92))</f>
        <v>0</v>
      </c>
      <c r="AI43">
        <f>INDEX('Effect Coding'!$A$53:$DD$159,MATCH(B43,'Effect Coding'!$A$53:$A$159,0), COLUMN('Effect Coding'!P92))</f>
        <v>1</v>
      </c>
      <c r="AJ43">
        <f>INDEX('Effect Coding'!$A$53:$DD$159,MATCH(B43,'Effect Coding'!$A$53:$A$159,0), COLUMN('Effect Coding'!Q92))</f>
        <v>0</v>
      </c>
      <c r="AK43">
        <f>INDEX('Effect Coding'!$A$53:$DD$159,MATCH(B43,'Effect Coding'!$A$53:$A$159,0), COLUMN('Effect Coding'!R92))</f>
        <v>0</v>
      </c>
      <c r="AL43">
        <f>INDEX('Effect Coding'!$A$53:$DD$159,MATCH(B43,'Effect Coding'!$A$53:$A$159,0), COLUMN('Effect Coding'!S92))</f>
        <v>0</v>
      </c>
      <c r="AM43">
        <f>INDEX('Effect Coding'!$A$53:$DD$159,MATCH(B43,'Effect Coding'!$A$53:$A$159,0), COLUMN('Effect Coding'!T92))</f>
        <v>0</v>
      </c>
      <c r="AN43">
        <f>INDEX('Effect Coding'!$A$53:$DD$159,MATCH(B43,'Effect Coding'!$A$53:$A$159,0), COLUMN('Effect Coding'!U92))</f>
        <v>0</v>
      </c>
      <c r="AO43">
        <f>INDEX('Effect Coding'!$A$53:$DD$159,MATCH(B43,'Effect Coding'!$A$53:$A$159,0), COLUMN('Effect Coding'!V92))</f>
        <v>0</v>
      </c>
      <c r="AP43">
        <f>INDEX('Effect Coding'!$A$53:$DD$159,MATCH(B43,'Effect Coding'!$A$53:$A$159,0), COLUMN('Effect Coding'!W92))</f>
        <v>0</v>
      </c>
      <c r="AQ43">
        <f>INDEX('Effect Coding'!$A$53:$DD$159,MATCH(B43,'Effect Coding'!$A$53:$A$159,0), COLUMN('Effect Coding'!X92))</f>
        <v>0</v>
      </c>
      <c r="AR43">
        <f>INDEX('Effect Coding'!$A$53:$DD$159,MATCH(B43,'Effect Coding'!$A$53:$A$159,0), COLUMN('Effect Coding'!Y92))</f>
        <v>0</v>
      </c>
      <c r="AS43">
        <f>INDEX('Effect Coding'!$A$53:$DD$159,MATCH(B43,'Effect Coding'!$A$53:$A$159,0), COLUMN('Effect Coding'!Z92))</f>
        <v>0</v>
      </c>
      <c r="AT43">
        <f>INDEX('Effect Coding'!$A$53:$DD$159,MATCH(B43,'Effect Coding'!$A$53:$A$159,0), COLUMN('Effect Coding'!AA92))</f>
        <v>0</v>
      </c>
      <c r="AU43">
        <f>INDEX('Effect Coding'!$A$53:$DD$159,MATCH(B43,'Effect Coding'!$A$53:$A$159,0), COLUMN('Effect Coding'!AB92))</f>
        <v>0</v>
      </c>
      <c r="AV43">
        <f>INDEX('Effect Coding'!$A$53:$DD$159,MATCH(B43,'Effect Coding'!$A$53:$A$159,0), COLUMN('Effect Coding'!AC92))</f>
        <v>0</v>
      </c>
      <c r="AW43">
        <f>INDEX('Effect Coding'!$A$53:$DD$159,MATCH(B43,'Effect Coding'!$A$53:$A$159,0), COLUMN('Effect Coding'!AD92))</f>
        <v>0</v>
      </c>
      <c r="AX43">
        <f>INDEX('Effect Coding'!$A$53:$DD$159,MATCH(B43,'Effect Coding'!$A$53:$A$159,0), COLUMN('Effect Coding'!AE92))</f>
        <v>0</v>
      </c>
      <c r="AY43">
        <f>INDEX('Effect Coding'!$A$53:$DD$159,MATCH(B43,'Effect Coding'!$A$53:$A$159,0), COLUMN('Effect Coding'!AF92))</f>
        <v>0</v>
      </c>
      <c r="AZ43">
        <f>INDEX('Effect Coding'!$A$53:$DD$159,MATCH(B43,'Effect Coding'!$A$53:$A$159,0), COLUMN('Effect Coding'!AG92))</f>
        <v>0</v>
      </c>
      <c r="BA43">
        <f>INDEX('Effect Coding'!$A$53:$DD$159,MATCH(B43,'Effect Coding'!$A$53:$A$159,0), COLUMN('Effect Coding'!AH92))</f>
        <v>0</v>
      </c>
      <c r="BB43">
        <f>INDEX('Effect Coding'!$A$53:$DD$159,MATCH(B43,'Effect Coding'!$A$53:$A$159,0), COLUMN('Effect Coding'!AI92))</f>
        <v>0</v>
      </c>
      <c r="BC43">
        <f>INDEX('Effect Coding'!$A$53:$DD$159,MATCH(B43,'Effect Coding'!$A$53:$A$159,0), COLUMN('Effect Coding'!AJ92))</f>
        <v>0</v>
      </c>
      <c r="BD43">
        <f>INDEX('Effect Coding'!$A$53:$DD$159,MATCH(B43,'Effect Coding'!$A$53:$A$159,0), COLUMN('Effect Coding'!AK92))</f>
        <v>0</v>
      </c>
      <c r="BE43">
        <f>INDEX('Effect Coding'!$A$53:$DD$159,MATCH(B43,'Effect Coding'!$A$53:$A$159,0), COLUMN('Effect Coding'!AL92))</f>
        <v>0</v>
      </c>
      <c r="BF43">
        <f>INDEX('Effect Coding'!$A$53:$DD$159,MATCH(B43,'Effect Coding'!$A$53:$A$159,0), COLUMN('Effect Coding'!AM92))</f>
        <v>0</v>
      </c>
      <c r="BG43">
        <f>INDEX('Effect Coding'!$A$53:$DD$159,MATCH(B43,'Effect Coding'!$A$53:$A$159,0), COLUMN('Effect Coding'!AN92))</f>
        <v>0</v>
      </c>
      <c r="BH43">
        <f>INDEX('Effect Coding'!$A$53:$DD$159,MATCH(B43,'Effect Coding'!$A$53:$A$159,0), COLUMN('Effect Coding'!AO92))</f>
        <v>0</v>
      </c>
      <c r="BI43">
        <f>INDEX('Effect Coding'!$A$53:$DD$159,MATCH(B43,'Effect Coding'!$A$53:$A$159,0), COLUMN('Effect Coding'!AP92))</f>
        <v>0</v>
      </c>
      <c r="BJ43">
        <f>INDEX('Effect Coding'!$A$53:$DD$159,MATCH(B43,'Effect Coding'!$A$53:$A$159,0), COLUMN('Effect Coding'!AQ92))</f>
        <v>0</v>
      </c>
      <c r="BK43">
        <f>INDEX('Effect Coding'!$A$53:$DD$159,MATCH(B43,'Effect Coding'!$A$53:$A$159,0), COLUMN('Effect Coding'!AR92))</f>
        <v>0</v>
      </c>
      <c r="BL43">
        <f>INDEX('Effect Coding'!$A$53:$DD$159,MATCH(B43,'Effect Coding'!$A$53:$A$159,0), COLUMN('Effect Coding'!AS92))</f>
        <v>0</v>
      </c>
      <c r="BM43">
        <f>INDEX('Effect Coding'!$A$53:$DD$159,MATCH(B43,'Effect Coding'!$A$53:$A$159,0), COLUMN('Effect Coding'!AT92))</f>
        <v>0</v>
      </c>
      <c r="BN43">
        <f>INDEX('Effect Coding'!$A$53:$DD$159,MATCH(B43,'Effect Coding'!$A$53:$A$159,0), COLUMN('Effect Coding'!AU92))</f>
        <v>0</v>
      </c>
      <c r="BO43">
        <f>INDEX('Effect Coding'!$A$53:$DD$159,MATCH(B43,'Effect Coding'!$A$53:$A$159,0), COLUMN('Effect Coding'!AV92))</f>
        <v>0</v>
      </c>
      <c r="BP43">
        <f>INDEX('Effect Coding'!$A$53:$DD$159,MATCH(B43,'Effect Coding'!$A$53:$A$159,0), COLUMN('Effect Coding'!AW92))</f>
        <v>0</v>
      </c>
      <c r="BQ43">
        <f>INDEX('Effect Coding'!$A$53:$DD$159,MATCH(B43,'Effect Coding'!$A$53:$A$159,0), COLUMN('Effect Coding'!AX92))</f>
        <v>0</v>
      </c>
      <c r="BR43">
        <f>INDEX('Effect Coding'!$A$53:$DD$159,MATCH(B43,'Effect Coding'!$A$53:$A$159,0), COLUMN('Effect Coding'!AY92))</f>
        <v>0</v>
      </c>
      <c r="BS43">
        <f>INDEX('Effect Coding'!$A$53:$DD$159,MATCH(B43,'Effect Coding'!$A$53:$A$159,0), COLUMN('Effect Coding'!AZ92))</f>
        <v>0</v>
      </c>
      <c r="BT43">
        <f>INDEX('Effect Coding'!$A$53:$DD$159,MATCH(B43,'Effect Coding'!$A$53:$A$159,0), COLUMN('Effect Coding'!BA92))</f>
        <v>0</v>
      </c>
      <c r="BU43">
        <f>INDEX('Effect Coding'!$A$53:$DD$159,MATCH(B43,'Effect Coding'!$A$53:$A$159,0), COLUMN('Effect Coding'!BB92))</f>
        <v>0</v>
      </c>
      <c r="BV43">
        <f>INDEX('Effect Coding'!$A$53:$DD$159,MATCH(B43,'Effect Coding'!$A$53:$A$159,0), COLUMN('Effect Coding'!BC92))</f>
        <v>0</v>
      </c>
      <c r="BW43">
        <f>INDEX('Effect Coding'!$A$53:$DD$159,MATCH(B43,'Effect Coding'!$A$53:$A$159,0), COLUMN('Effect Coding'!BD92))</f>
        <v>0</v>
      </c>
      <c r="BX43">
        <f>INDEX('Effect Coding'!$A$53:$DD$159,MATCH(B43,'Effect Coding'!$A$53:$A$159,0), COLUMN('Effect Coding'!BE92))</f>
        <v>0</v>
      </c>
      <c r="BY43">
        <f>INDEX('Effect Coding'!$A$53:$DD$159,MATCH(B43,'Effect Coding'!$A$53:$A$159,0), COLUMN('Effect Coding'!BF92))</f>
        <v>0</v>
      </c>
      <c r="BZ43">
        <f>INDEX('Effect Coding'!$A$53:$DD$159,MATCH(B43,'Effect Coding'!$A$53:$A$159,0), COLUMN('Effect Coding'!BG92))</f>
        <v>0</v>
      </c>
      <c r="CA43">
        <f>INDEX('Effect Coding'!$A$53:$DD$159,MATCH(B43,'Effect Coding'!$A$53:$A$159,0), COLUMN('Effect Coding'!BH92))</f>
        <v>0</v>
      </c>
      <c r="CB43">
        <f>INDEX('Effect Coding'!$A$53:$DD$159,MATCH(B43,'Effect Coding'!$A$53:$A$159,0), COLUMN('Effect Coding'!BI92))</f>
        <v>0</v>
      </c>
      <c r="CC43">
        <f>INDEX('Effect Coding'!$A$53:$DD$159,MATCH(B43,'Effect Coding'!$A$53:$A$159,0), COLUMN('Effect Coding'!BJ92))</f>
        <v>0</v>
      </c>
      <c r="CD43">
        <f>INDEX('Effect Coding'!$A$53:$DD$159,MATCH(B43,'Effect Coding'!$A$53:$A$159,0), COLUMN('Effect Coding'!BK92))</f>
        <v>0</v>
      </c>
      <c r="CE43">
        <f>INDEX('Effect Coding'!$A$53:$DD$159,MATCH(B43,'Effect Coding'!$A$53:$A$159,0), COLUMN('Effect Coding'!BL92))</f>
        <v>0</v>
      </c>
      <c r="CF43">
        <f>INDEX('Effect Coding'!$A$53:$DD$159,MATCH(B43,'Effect Coding'!$A$53:$A$159,0), COLUMN('Effect Coding'!BM92))</f>
        <v>0</v>
      </c>
      <c r="CG43">
        <f>INDEX('Effect Coding'!$A$53:$DD$159,MATCH(B43,'Effect Coding'!$A$53:$A$159,0), COLUMN('Effect Coding'!BN92))</f>
        <v>0</v>
      </c>
      <c r="CH43">
        <f>INDEX('Effect Coding'!$A$53:$DD$159,MATCH(B43,'Effect Coding'!$A$53:$A$159,0), COLUMN('Effect Coding'!BO92))</f>
        <v>0</v>
      </c>
      <c r="CI43">
        <f>INDEX('Effect Coding'!$A$53:$DD$159,MATCH(B43,'Effect Coding'!$A$53:$A$159,0), COLUMN('Effect Coding'!BP92))</f>
        <v>0</v>
      </c>
      <c r="CJ43">
        <f>INDEX('Effect Coding'!$A$53:$DD$159,MATCH(B43,'Effect Coding'!$A$53:$A$159,0), COLUMN('Effect Coding'!BQ92))</f>
        <v>0</v>
      </c>
      <c r="CK43">
        <f>INDEX('Effect Coding'!$A$53:$DD$159,MATCH(B43,'Effect Coding'!$A$53:$A$159,0), COLUMN('Effect Coding'!BR92))</f>
        <v>0</v>
      </c>
      <c r="CL43">
        <f>INDEX('Effect Coding'!$A$53:$DD$159,MATCH(B43,'Effect Coding'!$A$53:$A$159,0), COLUMN('Effect Coding'!BS92))</f>
        <v>0</v>
      </c>
      <c r="CM43">
        <f>INDEX('Effect Coding'!$A$53:$DD$159,MATCH(B43,'Effect Coding'!$A$53:$A$159,0), COLUMN('Effect Coding'!BT92))</f>
        <v>0</v>
      </c>
      <c r="CN43">
        <f>INDEX('Effect Coding'!$A$53:$DD$159,MATCH(B43,'Effect Coding'!$A$53:$A$159,0), COLUMN('Effect Coding'!BU92))</f>
        <v>0</v>
      </c>
      <c r="CO43">
        <f>INDEX('Effect Coding'!$A$53:$DD$159,MATCH(B43,'Effect Coding'!$A$53:$A$159,0), COLUMN('Effect Coding'!BV92))</f>
        <v>0</v>
      </c>
      <c r="CP43">
        <f>INDEX('Effect Coding'!$A$53:$DD$159,MATCH(B43,'Effect Coding'!$A$53:$A$159,0), COLUMN('Effect Coding'!BW92))</f>
        <v>0</v>
      </c>
      <c r="CQ43">
        <f>INDEX('Effect Coding'!$A$53:$DD$159,MATCH(B43,'Effect Coding'!$A$53:$A$159,0), COLUMN('Effect Coding'!BX92))</f>
        <v>0</v>
      </c>
      <c r="CR43">
        <f>INDEX('Effect Coding'!$A$53:$DD$159,MATCH(B43,'Effect Coding'!$A$53:$A$159,0), COLUMN('Effect Coding'!BY92))</f>
        <v>0</v>
      </c>
      <c r="CS43">
        <f>INDEX('Effect Coding'!$A$53:$DD$159,MATCH(B43,'Effect Coding'!$A$53:$A$159,0), COLUMN('Effect Coding'!BZ92))</f>
        <v>0</v>
      </c>
      <c r="CT43">
        <f>INDEX('Effect Coding'!$A$53:$DD$159,MATCH(B43,'Effect Coding'!$A$53:$A$159,0), COLUMN('Effect Coding'!CA92))</f>
        <v>0</v>
      </c>
      <c r="CU43">
        <f>INDEX('Effect Coding'!$A$53:$DD$159,MATCH(B43,'Effect Coding'!$A$53:$A$159,0), COLUMN('Effect Coding'!CB92))</f>
        <v>0</v>
      </c>
      <c r="CV43">
        <f>INDEX('Effect Coding'!$A$53:$DD$159,MATCH(B43,'Effect Coding'!$A$53:$A$159,0), COLUMN('Effect Coding'!CC92))</f>
        <v>0</v>
      </c>
      <c r="CW43">
        <f>INDEX('Effect Coding'!$A$53:$DD$159,MATCH(B43,'Effect Coding'!$A$53:$A$159,0), COLUMN('Effect Coding'!CD92))</f>
        <v>0</v>
      </c>
      <c r="CX43">
        <f>INDEX('Effect Coding'!$A$53:$DD$159,MATCH(B43,'Effect Coding'!$A$53:$A$159,0), COLUMN('Effect Coding'!CE92))</f>
        <v>0</v>
      </c>
      <c r="CY43">
        <f>INDEX('Effect Coding'!$A$53:$DD$159,MATCH(B43,'Effect Coding'!$A$53:$A$159,0), COLUMN('Effect Coding'!CF92))</f>
        <v>0</v>
      </c>
      <c r="CZ43">
        <f>INDEX('Effect Coding'!$A$53:$DD$159,MATCH(B43,'Effect Coding'!$A$53:$A$159,0), COLUMN('Effect Coding'!CG92))</f>
        <v>0</v>
      </c>
      <c r="DA43">
        <f>INDEX('Effect Coding'!$A$53:$DD$159,MATCH(B43,'Effect Coding'!$A$53:$A$159,0), COLUMN('Effect Coding'!CH92))</f>
        <v>0</v>
      </c>
      <c r="DB43">
        <f>INDEX('Effect Coding'!$A$53:$DD$159,MATCH(B43,'Effect Coding'!$A$53:$A$159,0), COLUMN('Effect Coding'!CI92))</f>
        <v>0</v>
      </c>
      <c r="DC43">
        <f>INDEX('Effect Coding'!$A$53:$DD$159,MATCH(B43,'Effect Coding'!$A$53:$A$159,0), COLUMN('Effect Coding'!CJ92))</f>
        <v>0</v>
      </c>
      <c r="DD43">
        <f>INDEX('Effect Coding'!$A$53:$DD$159,MATCH(B43,'Effect Coding'!$A$53:$A$159,0), COLUMN('Effect Coding'!CK92))</f>
        <v>0</v>
      </c>
      <c r="DE43">
        <f>INDEX('Effect Coding'!$A$53:$DD$159,MATCH(B43,'Effect Coding'!$A$53:$A$159,0), COLUMN('Effect Coding'!CL92))</f>
        <v>0</v>
      </c>
      <c r="DF43">
        <f>INDEX('Effect Coding'!$A$53:$DD$159,MATCH(B43,'Effect Coding'!$A$53:$A$159,0), COLUMN('Effect Coding'!CM92))</f>
        <v>0</v>
      </c>
      <c r="DG43">
        <f>INDEX('Effect Coding'!$A$53:$DD$159,MATCH(B43,'Effect Coding'!$A$53:$A$159,0), COLUMN('Effect Coding'!CN92))</f>
        <v>0</v>
      </c>
      <c r="DH43">
        <f>INDEX('Effect Coding'!$A$53:$DD$159,MATCH(B43,'Effect Coding'!$A$53:$A$159,0), COLUMN('Effect Coding'!CO92))</f>
        <v>0</v>
      </c>
      <c r="DI43">
        <f>INDEX('Effect Coding'!$A$53:$DD$159,MATCH(B43,'Effect Coding'!$A$53:$A$159,0), COLUMN('Effect Coding'!CP92))</f>
        <v>0</v>
      </c>
      <c r="DJ43">
        <f>INDEX('Effect Coding'!$A$53:$DD$159,MATCH(B43,'Effect Coding'!$A$53:$A$159,0), COLUMN('Effect Coding'!CQ92))</f>
        <v>0</v>
      </c>
      <c r="DK43">
        <f>INDEX('Effect Coding'!$A$53:$DD$159,MATCH(B43,'Effect Coding'!$A$53:$A$159,0), COLUMN('Effect Coding'!CR92))</f>
        <v>0</v>
      </c>
      <c r="DL43">
        <f>INDEX('Effect Coding'!$A$53:$DD$159,MATCH(B43,'Effect Coding'!$A$53:$A$159,0), COLUMN('Effect Coding'!CS92))</f>
        <v>0</v>
      </c>
      <c r="DM43">
        <f>INDEX('Effect Coding'!$A$53:$DD$159,MATCH(B43,'Effect Coding'!$A$53:$A$159,0), COLUMN('Effect Coding'!CT92))</f>
        <v>0</v>
      </c>
      <c r="DN43">
        <f>INDEX('Effect Coding'!$A$53:$DD$159,MATCH(B43,'Effect Coding'!$A$53:$A$159,0), COLUMN('Effect Coding'!CU92))</f>
        <v>0</v>
      </c>
      <c r="DO43">
        <f>INDEX('Effect Coding'!$A$53:$DD$159,MATCH(B43,'Effect Coding'!$A$53:$A$159,0), COLUMN('Effect Coding'!CV92))</f>
        <v>0</v>
      </c>
      <c r="DP43">
        <f>INDEX('Effect Coding'!$A$53:$DD$159,MATCH(B43,'Effect Coding'!$A$53:$A$159,0), COLUMN('Effect Coding'!CW92))</f>
        <v>0</v>
      </c>
      <c r="DQ43">
        <f>INDEX('Effect Coding'!$A$53:$DD$159,MATCH(B43,'Effect Coding'!$A$53:$A$159,0), COLUMN('Effect Coding'!CX92))</f>
        <v>0</v>
      </c>
      <c r="DR43">
        <f>INDEX('Effect Coding'!$A$53:$DD$159,MATCH(B43,'Effect Coding'!$A$53:$A$159,0), COLUMN('Effect Coding'!CY92))</f>
        <v>0</v>
      </c>
      <c r="DS43">
        <f>INDEX('Effect Coding'!$A$53:$DD$159,MATCH(B43,'Effect Coding'!$A$53:$A$159,0), COLUMN('Effect Coding'!CZ92))</f>
        <v>0</v>
      </c>
      <c r="DT43">
        <f>INDEX('Effect Coding'!$A$53:$DD$159,MATCH(B43,'Effect Coding'!$A$53:$A$159,0), COLUMN('Effect Coding'!DA92))</f>
        <v>0</v>
      </c>
      <c r="DU43">
        <f>INDEX('Effect Coding'!$A$53:$DD$159,MATCH(B43,'Effect Coding'!$A$53:$A$159,0), COLUMN('Effect Coding'!DB92))</f>
        <v>0</v>
      </c>
      <c r="DV43">
        <f>INDEX('Effect Coding'!$A$53:$DD$159,MATCH(B43,'Effect Coding'!$A$53:$A$159,0), COLUMN('Effect Coding'!DC92))</f>
        <v>0</v>
      </c>
      <c r="DW43">
        <f>INDEX('Effect Coding'!$A$53:$DD$159,MATCH(B43,'Effect Coding'!$A$53:$A$159,0), COLUMN('Effect Coding'!DD92))</f>
        <v>0</v>
      </c>
      <c r="DX43">
        <f>INDEX('Effect Coding'!$A$40:$K$49,MATCH(C43,'Effect Coding'!$A$40:$A$49,0),COLUMN('Effect Coding'!C79))</f>
        <v>0</v>
      </c>
      <c r="DY43">
        <f>INDEX('Effect Coding'!$A$40:$K$49,MATCH(C43,'Effect Coding'!$A$40:$A$49,0),COLUMN('Effect Coding'!D79))</f>
        <v>0</v>
      </c>
      <c r="DZ43">
        <f>INDEX('Effect Coding'!$A$40:$K$49,MATCH(C43,'Effect Coding'!$A$40:$A$49,0),COLUMN('Effect Coding'!E79))</f>
        <v>1</v>
      </c>
      <c r="EA43">
        <f>INDEX('Effect Coding'!$A$40:$K$49,MATCH(C43,'Effect Coding'!$A$40:$A$49,0),COLUMN('Effect Coding'!F79))</f>
        <v>0</v>
      </c>
      <c r="EB43">
        <f>INDEX('Effect Coding'!$A$40:$K$49,MATCH(C43,'Effect Coding'!$A$40:$A$49,0),COLUMN('Effect Coding'!G79))</f>
        <v>0</v>
      </c>
      <c r="EC43">
        <f>INDEX('Effect Coding'!$A$40:$K$49,MATCH(C43,'Effect Coding'!$A$40:$A$49,0),COLUMN('Effect Coding'!H79))</f>
        <v>0</v>
      </c>
      <c r="ED43">
        <f>INDEX('Effect Coding'!$A$40:$K$49,MATCH(C43,'Effect Coding'!$A$40:$A$49,0),COLUMN('Effect Coding'!I79))</f>
        <v>0</v>
      </c>
      <c r="EE43">
        <f>INDEX('Effect Coding'!$A$40:$K$49,MATCH(C43,'Effect Coding'!$A$40:$A$49,0),COLUMN('Effect Coding'!J79))</f>
        <v>0</v>
      </c>
      <c r="EF43">
        <f>INDEX('Effect Coding'!$A$40:$K$49,MATCH(C43,'Effect Coding'!$A$40:$A$49,0),COLUMN('Effect Coding'!K79))</f>
        <v>0</v>
      </c>
      <c r="EG43">
        <f>INDEX('Effect Coding'!$A$33:$E$36,MATCH(D43,'Effect Coding'!$A$33:$A$36,0),COLUMN('Effect Coding'!C72))</f>
        <v>0</v>
      </c>
      <c r="EH43">
        <f>INDEX('Effect Coding'!$A$33:$E$36,MATCH(D43,'Effect Coding'!$A$33:$A$36,0),COLUMN('Effect Coding'!D72))</f>
        <v>0</v>
      </c>
      <c r="EI43">
        <f>INDEX('Effect Coding'!$A$33:$E$36,MATCH(D43,'Effect Coding'!$A$33:$A$36,0),COLUMN('Effect Coding'!E72))</f>
        <v>1</v>
      </c>
      <c r="EJ43">
        <f>INDEX('Effect Coding'!$A$27:$D$29,MATCH(E43,'Effect Coding'!$A$27:$A$29,0),COLUMN('Effect Coding'!C66))</f>
        <v>1</v>
      </c>
      <c r="EK43">
        <f>INDEX('Effect Coding'!$A$27:$D$29,MATCH(E43,'Effect Coding'!$A$27:$A$29,0),COLUMN('Effect Coding'!D66))</f>
        <v>0</v>
      </c>
      <c r="EL43">
        <f>INDEX('Effect Coding'!$A$21:$D$23,MATCH(F43,'Effect Coding'!$A$21:$A$23,0),COLUMN('Effect Coding'!C60))</f>
        <v>1</v>
      </c>
      <c r="EM43">
        <f>INDEX('Effect Coding'!$A$21:$D$23,MATCH(F43,'Effect Coding'!$A$21:$A$23,0),COLUMN('Effect Coding'!D60))</f>
        <v>0</v>
      </c>
      <c r="EN43">
        <f>INDEX('Effect Coding'!$A$15:$D$17,MATCH(G43,'Effect Coding'!$A$15:$A$17,0),COLUMN('Effect Coding'!C54))</f>
        <v>0</v>
      </c>
      <c r="EO43">
        <f>INDEX('Effect Coding'!$A$15:$D$17,MATCH(G43,'Effect Coding'!$A$15:$A$17,0),COLUMN('Effect Coding'!D54))</f>
        <v>1</v>
      </c>
      <c r="EP43">
        <f>INDEX('Effect Coding'!$A$9:$D$11,MATCH(H43,'Effect Coding'!$A$9:$A$11,0),COLUMN('Effect Coding'!C48))</f>
        <v>0</v>
      </c>
      <c r="EQ43">
        <f>INDEX('Effect Coding'!$A$9:$D$11,MATCH(H43,'Effect Coding'!$A$9:$A$11,0),COLUMN('Effect Coding'!D48))</f>
        <v>1</v>
      </c>
      <c r="ER43">
        <f>INDEX('Effect Coding'!$A$3:$D$5,MATCH(I43,'Effect Coding'!$A$3:$A$5,0),COLUMN('Effect Coding'!C42))</f>
        <v>1</v>
      </c>
      <c r="ES43">
        <f>INDEX('Effect Coding'!$A$3:$D$5,MATCH(I43,'Effect Coding'!$A$3:$A$5,0),COLUMN('Effect Coding'!D42))</f>
        <v>0</v>
      </c>
      <c r="ET43">
        <f>INDEX('Effect Coding'!$A$163:$D$165,MATCH(J43,'Effect Coding'!$A$163:$A$165,0),COLUMN('Effect Coding'!C202))</f>
        <v>1</v>
      </c>
      <c r="EU43">
        <f>INDEX('Effect Coding'!$A$163:$D$165,MATCH(J43,'Effect Coding'!$A$163:$A$165,0),COLUMN('Effect Coding'!D202))</f>
        <v>0</v>
      </c>
      <c r="EV43">
        <f>INDEX('Effect Coding'!$A$163:$D$165,MATCH(K43,'Effect Coding'!$A$169:$A$171,0),COLUMN('Effect Coding'!C202))</f>
        <v>1</v>
      </c>
      <c r="EW43">
        <f>INDEX('Effect Coding'!$A$163:$D$165,MATCH(K43,'Effect Coding'!$A$169:$A$171,0),COLUMN('Effect Coding'!D202))</f>
        <v>0</v>
      </c>
      <c r="EX43">
        <f>INDEX('Effect Coding'!$A$175:$E$178,MATCH(L43,'Effect Coding'!$A$175:$A$178,0),COLUMN('Effect Coding'!C214))</f>
        <v>0</v>
      </c>
      <c r="EY43">
        <f>INDEX('Effect Coding'!$A$175:$E$178,MATCH(L43,'Effect Coding'!$A$175:$A$178,0),COLUMN('Effect Coding'!D214))</f>
        <v>0</v>
      </c>
      <c r="EZ43">
        <f>INDEX('Effect Coding'!$A$175:$E$178,MATCH(L43,'Effect Coding'!$A$175:$A$178,0),COLUMN('Effect Coding'!E214))</f>
        <v>1</v>
      </c>
      <c r="FA43">
        <f>INDEX('Effect Coding'!$A$182:$E$185,MATCH(M43,'Effect Coding'!$A$182:$A$185,0),COLUMN('Effect Coding'!C221))</f>
        <v>1</v>
      </c>
      <c r="FB43">
        <f>INDEX('Effect Coding'!$A$182:$E$185,MATCH(M43,'Effect Coding'!$A$182:$A$185,0),COLUMN('Effect Coding'!D221))</f>
        <v>0</v>
      </c>
      <c r="FC43">
        <f>INDEX('Effect Coding'!$A$182:$E$185,MATCH(M43,'Effect Coding'!$A$182:$A$185,0),COLUMN('Effect Coding'!E221))</f>
        <v>0</v>
      </c>
      <c r="FD43">
        <f>INDEX('Effect Coding'!$A$189:$C$190,MATCH(N43,'Effect Coding'!$A$189:$A$190,0),COLUMN('Effect Coding'!C228))</f>
        <v>-1</v>
      </c>
      <c r="FE43">
        <f>INDEX('Effect Coding'!$A$194:$D$196,MATCH(O43,'Effect Coding'!$A$194:$A$196,0),COLUMN('Effect Coding'!C233))</f>
        <v>1</v>
      </c>
      <c r="FF43">
        <f>INDEX('Effect Coding'!$A$194:$D$196,MATCH(O43,'Effect Coding'!$A$194:$A$196,0),COLUMN('Effect Coding'!D233))</f>
        <v>0</v>
      </c>
      <c r="FG43">
        <f>INDEX('Effect Coding'!$A$200:$C$201,MATCH(P43,'Effect Coding'!$A$200:$A$201,0),COLUMN('Effect Coding'!C239))</f>
        <v>1</v>
      </c>
      <c r="FH43">
        <f>INDEX('Effect Coding'!$A$205:$D$207,MATCH(Q43,'Effect Coding'!$A$205:$A$207,0),COLUMN('Effect Coding'!C244))</f>
        <v>-1</v>
      </c>
      <c r="FI43">
        <f>INDEX('Effect Coding'!$A$205:$D$207,MATCH(Q43,'Effect Coding'!$A$205:$A$207,0),COLUMN('Effect Coding'!D244))</f>
        <v>-1</v>
      </c>
      <c r="FJ43">
        <f>INDEX('Effect Coding'!$A$211:$C$212,MATCH(R43,'Effect Coding'!$A$211:$A$212,0),COLUMN('Effect Coding'!C250))</f>
        <v>1</v>
      </c>
      <c r="FK43">
        <f>INDEX('Effect Coding'!$A$216:$C$217,MATCH(S43,'Effect Coding'!$A$216:$A$217,0),COLUMN('Effect Coding'!C255))</f>
        <v>1</v>
      </c>
      <c r="FL43">
        <f>INDEX('Effect Coding'!$A$221:$C$222,MATCH(T43,'Effect Coding'!$A$221:$A$222,0),COLUMN('Effect Coding'!C260))</f>
        <v>1</v>
      </c>
      <c r="FM43">
        <f t="shared" si="0"/>
        <v>15</v>
      </c>
      <c r="FN43">
        <v>1</v>
      </c>
      <c r="FO43">
        <v>1</v>
      </c>
      <c r="FP43">
        <f t="shared" si="1"/>
        <v>15</v>
      </c>
    </row>
    <row r="44" spans="1:172" x14ac:dyDescent="0.25">
      <c r="A44" t="s">
        <v>245</v>
      </c>
      <c r="B44" t="s">
        <v>79</v>
      </c>
      <c r="C44" t="s">
        <v>4</v>
      </c>
      <c r="D44" t="s">
        <v>32</v>
      </c>
      <c r="E44" t="s">
        <v>28</v>
      </c>
      <c r="F44" t="s">
        <v>22</v>
      </c>
      <c r="G44" t="s">
        <v>189</v>
      </c>
      <c r="H44" t="s">
        <v>185</v>
      </c>
      <c r="I44" t="s">
        <v>50</v>
      </c>
      <c r="J44" t="s">
        <v>185</v>
      </c>
      <c r="K44" t="s">
        <v>63</v>
      </c>
      <c r="L44">
        <v>2</v>
      </c>
      <c r="M44" t="s">
        <v>51</v>
      </c>
      <c r="N44" t="s">
        <v>52</v>
      </c>
      <c r="O44" t="s">
        <v>51</v>
      </c>
      <c r="P44" t="s">
        <v>52</v>
      </c>
      <c r="Q44" t="s">
        <v>68</v>
      </c>
      <c r="R44" t="s">
        <v>51</v>
      </c>
      <c r="S44" t="s">
        <v>51</v>
      </c>
      <c r="T44" t="s">
        <v>51</v>
      </c>
      <c r="U44" s="20">
        <v>1.7</v>
      </c>
      <c r="V44">
        <f>INDEX('Effect Coding'!$A$53:$DD$159,MATCH(B44,'Effect Coding'!$A$53:$A$159,0), COLUMN('Effect Coding'!C93))</f>
        <v>0</v>
      </c>
      <c r="W44">
        <f>INDEX('Effect Coding'!$A$53:$DD$159,MATCH(B44,'Effect Coding'!$A$53:$A$159,0), COLUMN('Effect Coding'!D93))</f>
        <v>0</v>
      </c>
      <c r="X44">
        <f>INDEX('Effect Coding'!$A$53:$DD$159,MATCH(B44,'Effect Coding'!$A$53:$A$159,0), COLUMN('Effect Coding'!E93))</f>
        <v>0</v>
      </c>
      <c r="Y44">
        <f>INDEX('Effect Coding'!$A$53:$DD$159,MATCH(B44,'Effect Coding'!$A$53:$A$159,0), COLUMN('Effect Coding'!F93))</f>
        <v>0</v>
      </c>
      <c r="Z44">
        <f>INDEX('Effect Coding'!$A$53:$DD$159,MATCH(B44,'Effect Coding'!$A$53:$A$159,0), COLUMN('Effect Coding'!G93))</f>
        <v>0</v>
      </c>
      <c r="AA44">
        <f>INDEX('Effect Coding'!$A$53:$DD$159,MATCH(B44,'Effect Coding'!$A$53:$A$159,0), COLUMN('Effect Coding'!H93))</f>
        <v>0</v>
      </c>
      <c r="AB44">
        <f>INDEX('Effect Coding'!$A$53:$DD$159,MATCH(B44,'Effect Coding'!$A$53:$A$159,0), COLUMN('Effect Coding'!I93))</f>
        <v>0</v>
      </c>
      <c r="AC44">
        <f>INDEX('Effect Coding'!$A$53:$DD$159,MATCH(B44,'Effect Coding'!$A$53:$A$159,0), COLUMN('Effect Coding'!J93))</f>
        <v>0</v>
      </c>
      <c r="AD44">
        <f>INDEX('Effect Coding'!$A$53:$DD$159,MATCH(B44,'Effect Coding'!$A$53:$A$159,0), COLUMN('Effect Coding'!K93))</f>
        <v>0</v>
      </c>
      <c r="AE44">
        <f>INDEX('Effect Coding'!$A$53:$DD$159,MATCH(B44,'Effect Coding'!$A$53:$A$159,0), COLUMN('Effect Coding'!L93))</f>
        <v>0</v>
      </c>
      <c r="AF44">
        <f>INDEX('Effect Coding'!$A$53:$DD$159,MATCH(B44,'Effect Coding'!$A$53:$A$159,0), COLUMN('Effect Coding'!M93))</f>
        <v>0</v>
      </c>
      <c r="AG44">
        <f>INDEX('Effect Coding'!$A$53:$DD$159,MATCH(B44,'Effect Coding'!$A$53:$A$159,0), COLUMN('Effect Coding'!N93))</f>
        <v>0</v>
      </c>
      <c r="AH44">
        <f>INDEX('Effect Coding'!$A$53:$DD$159,MATCH(B44,'Effect Coding'!$A$53:$A$159,0), COLUMN('Effect Coding'!O93))</f>
        <v>0</v>
      </c>
      <c r="AI44">
        <f>INDEX('Effect Coding'!$A$53:$DD$159,MATCH(B44,'Effect Coding'!$A$53:$A$159,0), COLUMN('Effect Coding'!P93))</f>
        <v>1</v>
      </c>
      <c r="AJ44">
        <f>INDEX('Effect Coding'!$A$53:$DD$159,MATCH(B44,'Effect Coding'!$A$53:$A$159,0), COLUMN('Effect Coding'!Q93))</f>
        <v>0</v>
      </c>
      <c r="AK44">
        <f>INDEX('Effect Coding'!$A$53:$DD$159,MATCH(B44,'Effect Coding'!$A$53:$A$159,0), COLUMN('Effect Coding'!R93))</f>
        <v>0</v>
      </c>
      <c r="AL44">
        <f>INDEX('Effect Coding'!$A$53:$DD$159,MATCH(B44,'Effect Coding'!$A$53:$A$159,0), COLUMN('Effect Coding'!S93))</f>
        <v>0</v>
      </c>
      <c r="AM44">
        <f>INDEX('Effect Coding'!$A$53:$DD$159,MATCH(B44,'Effect Coding'!$A$53:$A$159,0), COLUMN('Effect Coding'!T93))</f>
        <v>0</v>
      </c>
      <c r="AN44">
        <f>INDEX('Effect Coding'!$A$53:$DD$159,MATCH(B44,'Effect Coding'!$A$53:$A$159,0), COLUMN('Effect Coding'!U93))</f>
        <v>0</v>
      </c>
      <c r="AO44">
        <f>INDEX('Effect Coding'!$A$53:$DD$159,MATCH(B44,'Effect Coding'!$A$53:$A$159,0), COLUMN('Effect Coding'!V93))</f>
        <v>0</v>
      </c>
      <c r="AP44">
        <f>INDEX('Effect Coding'!$A$53:$DD$159,MATCH(B44,'Effect Coding'!$A$53:$A$159,0), COLUMN('Effect Coding'!W93))</f>
        <v>0</v>
      </c>
      <c r="AQ44">
        <f>INDEX('Effect Coding'!$A$53:$DD$159,MATCH(B44,'Effect Coding'!$A$53:$A$159,0), COLUMN('Effect Coding'!X93))</f>
        <v>0</v>
      </c>
      <c r="AR44">
        <f>INDEX('Effect Coding'!$A$53:$DD$159,MATCH(B44,'Effect Coding'!$A$53:$A$159,0), COLUMN('Effect Coding'!Y93))</f>
        <v>0</v>
      </c>
      <c r="AS44">
        <f>INDEX('Effect Coding'!$A$53:$DD$159,MATCH(B44,'Effect Coding'!$A$53:$A$159,0), COLUMN('Effect Coding'!Z93))</f>
        <v>0</v>
      </c>
      <c r="AT44">
        <f>INDEX('Effect Coding'!$A$53:$DD$159,MATCH(B44,'Effect Coding'!$A$53:$A$159,0), COLUMN('Effect Coding'!AA93))</f>
        <v>0</v>
      </c>
      <c r="AU44">
        <f>INDEX('Effect Coding'!$A$53:$DD$159,MATCH(B44,'Effect Coding'!$A$53:$A$159,0), COLUMN('Effect Coding'!AB93))</f>
        <v>0</v>
      </c>
      <c r="AV44">
        <f>INDEX('Effect Coding'!$A$53:$DD$159,MATCH(B44,'Effect Coding'!$A$53:$A$159,0), COLUMN('Effect Coding'!AC93))</f>
        <v>0</v>
      </c>
      <c r="AW44">
        <f>INDEX('Effect Coding'!$A$53:$DD$159,MATCH(B44,'Effect Coding'!$A$53:$A$159,0), COLUMN('Effect Coding'!AD93))</f>
        <v>0</v>
      </c>
      <c r="AX44">
        <f>INDEX('Effect Coding'!$A$53:$DD$159,MATCH(B44,'Effect Coding'!$A$53:$A$159,0), COLUMN('Effect Coding'!AE93))</f>
        <v>0</v>
      </c>
      <c r="AY44">
        <f>INDEX('Effect Coding'!$A$53:$DD$159,MATCH(B44,'Effect Coding'!$A$53:$A$159,0), COLUMN('Effect Coding'!AF93))</f>
        <v>0</v>
      </c>
      <c r="AZ44">
        <f>INDEX('Effect Coding'!$A$53:$DD$159,MATCH(B44,'Effect Coding'!$A$53:$A$159,0), COLUMN('Effect Coding'!AG93))</f>
        <v>0</v>
      </c>
      <c r="BA44">
        <f>INDEX('Effect Coding'!$A$53:$DD$159,MATCH(B44,'Effect Coding'!$A$53:$A$159,0), COLUMN('Effect Coding'!AH93))</f>
        <v>0</v>
      </c>
      <c r="BB44">
        <f>INDEX('Effect Coding'!$A$53:$DD$159,MATCH(B44,'Effect Coding'!$A$53:$A$159,0), COLUMN('Effect Coding'!AI93))</f>
        <v>0</v>
      </c>
      <c r="BC44">
        <f>INDEX('Effect Coding'!$A$53:$DD$159,MATCH(B44,'Effect Coding'!$A$53:$A$159,0), COLUMN('Effect Coding'!AJ93))</f>
        <v>0</v>
      </c>
      <c r="BD44">
        <f>INDEX('Effect Coding'!$A$53:$DD$159,MATCH(B44,'Effect Coding'!$A$53:$A$159,0), COLUMN('Effect Coding'!AK93))</f>
        <v>0</v>
      </c>
      <c r="BE44">
        <f>INDEX('Effect Coding'!$A$53:$DD$159,MATCH(B44,'Effect Coding'!$A$53:$A$159,0), COLUMN('Effect Coding'!AL93))</f>
        <v>0</v>
      </c>
      <c r="BF44">
        <f>INDEX('Effect Coding'!$A$53:$DD$159,MATCH(B44,'Effect Coding'!$A$53:$A$159,0), COLUMN('Effect Coding'!AM93))</f>
        <v>0</v>
      </c>
      <c r="BG44">
        <f>INDEX('Effect Coding'!$A$53:$DD$159,MATCH(B44,'Effect Coding'!$A$53:$A$159,0), COLUMN('Effect Coding'!AN93))</f>
        <v>0</v>
      </c>
      <c r="BH44">
        <f>INDEX('Effect Coding'!$A$53:$DD$159,MATCH(B44,'Effect Coding'!$A$53:$A$159,0), COLUMN('Effect Coding'!AO93))</f>
        <v>0</v>
      </c>
      <c r="BI44">
        <f>INDEX('Effect Coding'!$A$53:$DD$159,MATCH(B44,'Effect Coding'!$A$53:$A$159,0), COLUMN('Effect Coding'!AP93))</f>
        <v>0</v>
      </c>
      <c r="BJ44">
        <f>INDEX('Effect Coding'!$A$53:$DD$159,MATCH(B44,'Effect Coding'!$A$53:$A$159,0), COLUMN('Effect Coding'!AQ93))</f>
        <v>0</v>
      </c>
      <c r="BK44">
        <f>INDEX('Effect Coding'!$A$53:$DD$159,MATCH(B44,'Effect Coding'!$A$53:$A$159,0), COLUMN('Effect Coding'!AR93))</f>
        <v>0</v>
      </c>
      <c r="BL44">
        <f>INDEX('Effect Coding'!$A$53:$DD$159,MATCH(B44,'Effect Coding'!$A$53:$A$159,0), COLUMN('Effect Coding'!AS93))</f>
        <v>0</v>
      </c>
      <c r="BM44">
        <f>INDEX('Effect Coding'!$A$53:$DD$159,MATCH(B44,'Effect Coding'!$A$53:$A$159,0), COLUMN('Effect Coding'!AT93))</f>
        <v>0</v>
      </c>
      <c r="BN44">
        <f>INDEX('Effect Coding'!$A$53:$DD$159,MATCH(B44,'Effect Coding'!$A$53:$A$159,0), COLUMN('Effect Coding'!AU93))</f>
        <v>0</v>
      </c>
      <c r="BO44">
        <f>INDEX('Effect Coding'!$A$53:$DD$159,MATCH(B44,'Effect Coding'!$A$53:$A$159,0), COLUMN('Effect Coding'!AV93))</f>
        <v>0</v>
      </c>
      <c r="BP44">
        <f>INDEX('Effect Coding'!$A$53:$DD$159,MATCH(B44,'Effect Coding'!$A$53:$A$159,0), COLUMN('Effect Coding'!AW93))</f>
        <v>0</v>
      </c>
      <c r="BQ44">
        <f>INDEX('Effect Coding'!$A$53:$DD$159,MATCH(B44,'Effect Coding'!$A$53:$A$159,0), COLUMN('Effect Coding'!AX93))</f>
        <v>0</v>
      </c>
      <c r="BR44">
        <f>INDEX('Effect Coding'!$A$53:$DD$159,MATCH(B44,'Effect Coding'!$A$53:$A$159,0), COLUMN('Effect Coding'!AY93))</f>
        <v>0</v>
      </c>
      <c r="BS44">
        <f>INDEX('Effect Coding'!$A$53:$DD$159,MATCH(B44,'Effect Coding'!$A$53:$A$159,0), COLUMN('Effect Coding'!AZ93))</f>
        <v>0</v>
      </c>
      <c r="BT44">
        <f>INDEX('Effect Coding'!$A$53:$DD$159,MATCH(B44,'Effect Coding'!$A$53:$A$159,0), COLUMN('Effect Coding'!BA93))</f>
        <v>0</v>
      </c>
      <c r="BU44">
        <f>INDEX('Effect Coding'!$A$53:$DD$159,MATCH(B44,'Effect Coding'!$A$53:$A$159,0), COLUMN('Effect Coding'!BB93))</f>
        <v>0</v>
      </c>
      <c r="BV44">
        <f>INDEX('Effect Coding'!$A$53:$DD$159,MATCH(B44,'Effect Coding'!$A$53:$A$159,0), COLUMN('Effect Coding'!BC93))</f>
        <v>0</v>
      </c>
      <c r="BW44">
        <f>INDEX('Effect Coding'!$A$53:$DD$159,MATCH(B44,'Effect Coding'!$A$53:$A$159,0), COLUMN('Effect Coding'!BD93))</f>
        <v>0</v>
      </c>
      <c r="BX44">
        <f>INDEX('Effect Coding'!$A$53:$DD$159,MATCH(B44,'Effect Coding'!$A$53:$A$159,0), COLUMN('Effect Coding'!BE93))</f>
        <v>0</v>
      </c>
      <c r="BY44">
        <f>INDEX('Effect Coding'!$A$53:$DD$159,MATCH(B44,'Effect Coding'!$A$53:$A$159,0), COLUMN('Effect Coding'!BF93))</f>
        <v>0</v>
      </c>
      <c r="BZ44">
        <f>INDEX('Effect Coding'!$A$53:$DD$159,MATCH(B44,'Effect Coding'!$A$53:$A$159,0), COLUMN('Effect Coding'!BG93))</f>
        <v>0</v>
      </c>
      <c r="CA44">
        <f>INDEX('Effect Coding'!$A$53:$DD$159,MATCH(B44,'Effect Coding'!$A$53:$A$159,0), COLUMN('Effect Coding'!BH93))</f>
        <v>0</v>
      </c>
      <c r="CB44">
        <f>INDEX('Effect Coding'!$A$53:$DD$159,MATCH(B44,'Effect Coding'!$A$53:$A$159,0), COLUMN('Effect Coding'!BI93))</f>
        <v>0</v>
      </c>
      <c r="CC44">
        <f>INDEX('Effect Coding'!$A$53:$DD$159,MATCH(B44,'Effect Coding'!$A$53:$A$159,0), COLUMN('Effect Coding'!BJ93))</f>
        <v>0</v>
      </c>
      <c r="CD44">
        <f>INDEX('Effect Coding'!$A$53:$DD$159,MATCH(B44,'Effect Coding'!$A$53:$A$159,0), COLUMN('Effect Coding'!BK93))</f>
        <v>0</v>
      </c>
      <c r="CE44">
        <f>INDEX('Effect Coding'!$A$53:$DD$159,MATCH(B44,'Effect Coding'!$A$53:$A$159,0), COLUMN('Effect Coding'!BL93))</f>
        <v>0</v>
      </c>
      <c r="CF44">
        <f>INDEX('Effect Coding'!$A$53:$DD$159,MATCH(B44,'Effect Coding'!$A$53:$A$159,0), COLUMN('Effect Coding'!BM93))</f>
        <v>0</v>
      </c>
      <c r="CG44">
        <f>INDEX('Effect Coding'!$A$53:$DD$159,MATCH(B44,'Effect Coding'!$A$53:$A$159,0), COLUMN('Effect Coding'!BN93))</f>
        <v>0</v>
      </c>
      <c r="CH44">
        <f>INDEX('Effect Coding'!$A$53:$DD$159,MATCH(B44,'Effect Coding'!$A$53:$A$159,0), COLUMN('Effect Coding'!BO93))</f>
        <v>0</v>
      </c>
      <c r="CI44">
        <f>INDEX('Effect Coding'!$A$53:$DD$159,MATCH(B44,'Effect Coding'!$A$53:$A$159,0), COLUMN('Effect Coding'!BP93))</f>
        <v>0</v>
      </c>
      <c r="CJ44">
        <f>INDEX('Effect Coding'!$A$53:$DD$159,MATCH(B44,'Effect Coding'!$A$53:$A$159,0), COLUMN('Effect Coding'!BQ93))</f>
        <v>0</v>
      </c>
      <c r="CK44">
        <f>INDEX('Effect Coding'!$A$53:$DD$159,MATCH(B44,'Effect Coding'!$A$53:$A$159,0), COLUMN('Effect Coding'!BR93))</f>
        <v>0</v>
      </c>
      <c r="CL44">
        <f>INDEX('Effect Coding'!$A$53:$DD$159,MATCH(B44,'Effect Coding'!$A$53:$A$159,0), COLUMN('Effect Coding'!BS93))</f>
        <v>0</v>
      </c>
      <c r="CM44">
        <f>INDEX('Effect Coding'!$A$53:$DD$159,MATCH(B44,'Effect Coding'!$A$53:$A$159,0), COLUMN('Effect Coding'!BT93))</f>
        <v>0</v>
      </c>
      <c r="CN44">
        <f>INDEX('Effect Coding'!$A$53:$DD$159,MATCH(B44,'Effect Coding'!$A$53:$A$159,0), COLUMN('Effect Coding'!BU93))</f>
        <v>0</v>
      </c>
      <c r="CO44">
        <f>INDEX('Effect Coding'!$A$53:$DD$159,MATCH(B44,'Effect Coding'!$A$53:$A$159,0), COLUMN('Effect Coding'!BV93))</f>
        <v>0</v>
      </c>
      <c r="CP44">
        <f>INDEX('Effect Coding'!$A$53:$DD$159,MATCH(B44,'Effect Coding'!$A$53:$A$159,0), COLUMN('Effect Coding'!BW93))</f>
        <v>0</v>
      </c>
      <c r="CQ44">
        <f>INDEX('Effect Coding'!$A$53:$DD$159,MATCH(B44,'Effect Coding'!$A$53:$A$159,0), COLUMN('Effect Coding'!BX93))</f>
        <v>0</v>
      </c>
      <c r="CR44">
        <f>INDEX('Effect Coding'!$A$53:$DD$159,MATCH(B44,'Effect Coding'!$A$53:$A$159,0), COLUMN('Effect Coding'!BY93))</f>
        <v>0</v>
      </c>
      <c r="CS44">
        <f>INDEX('Effect Coding'!$A$53:$DD$159,MATCH(B44,'Effect Coding'!$A$53:$A$159,0), COLUMN('Effect Coding'!BZ93))</f>
        <v>0</v>
      </c>
      <c r="CT44">
        <f>INDEX('Effect Coding'!$A$53:$DD$159,MATCH(B44,'Effect Coding'!$A$53:$A$159,0), COLUMN('Effect Coding'!CA93))</f>
        <v>0</v>
      </c>
      <c r="CU44">
        <f>INDEX('Effect Coding'!$A$53:$DD$159,MATCH(B44,'Effect Coding'!$A$53:$A$159,0), COLUMN('Effect Coding'!CB93))</f>
        <v>0</v>
      </c>
      <c r="CV44">
        <f>INDEX('Effect Coding'!$A$53:$DD$159,MATCH(B44,'Effect Coding'!$A$53:$A$159,0), COLUMN('Effect Coding'!CC93))</f>
        <v>0</v>
      </c>
      <c r="CW44">
        <f>INDEX('Effect Coding'!$A$53:$DD$159,MATCH(B44,'Effect Coding'!$A$53:$A$159,0), COLUMN('Effect Coding'!CD93))</f>
        <v>0</v>
      </c>
      <c r="CX44">
        <f>INDEX('Effect Coding'!$A$53:$DD$159,MATCH(B44,'Effect Coding'!$A$53:$A$159,0), COLUMN('Effect Coding'!CE93))</f>
        <v>0</v>
      </c>
      <c r="CY44">
        <f>INDEX('Effect Coding'!$A$53:$DD$159,MATCH(B44,'Effect Coding'!$A$53:$A$159,0), COLUMN('Effect Coding'!CF93))</f>
        <v>0</v>
      </c>
      <c r="CZ44">
        <f>INDEX('Effect Coding'!$A$53:$DD$159,MATCH(B44,'Effect Coding'!$A$53:$A$159,0), COLUMN('Effect Coding'!CG93))</f>
        <v>0</v>
      </c>
      <c r="DA44">
        <f>INDEX('Effect Coding'!$A$53:$DD$159,MATCH(B44,'Effect Coding'!$A$53:$A$159,0), COLUMN('Effect Coding'!CH93))</f>
        <v>0</v>
      </c>
      <c r="DB44">
        <f>INDEX('Effect Coding'!$A$53:$DD$159,MATCH(B44,'Effect Coding'!$A$53:$A$159,0), COLUMN('Effect Coding'!CI93))</f>
        <v>0</v>
      </c>
      <c r="DC44">
        <f>INDEX('Effect Coding'!$A$53:$DD$159,MATCH(B44,'Effect Coding'!$A$53:$A$159,0), COLUMN('Effect Coding'!CJ93))</f>
        <v>0</v>
      </c>
      <c r="DD44">
        <f>INDEX('Effect Coding'!$A$53:$DD$159,MATCH(B44,'Effect Coding'!$A$53:$A$159,0), COLUMN('Effect Coding'!CK93))</f>
        <v>0</v>
      </c>
      <c r="DE44">
        <f>INDEX('Effect Coding'!$A$53:$DD$159,MATCH(B44,'Effect Coding'!$A$53:$A$159,0), COLUMN('Effect Coding'!CL93))</f>
        <v>0</v>
      </c>
      <c r="DF44">
        <f>INDEX('Effect Coding'!$A$53:$DD$159,MATCH(B44,'Effect Coding'!$A$53:$A$159,0), COLUMN('Effect Coding'!CM93))</f>
        <v>0</v>
      </c>
      <c r="DG44">
        <f>INDEX('Effect Coding'!$A$53:$DD$159,MATCH(B44,'Effect Coding'!$A$53:$A$159,0), COLUMN('Effect Coding'!CN93))</f>
        <v>0</v>
      </c>
      <c r="DH44">
        <f>INDEX('Effect Coding'!$A$53:$DD$159,MATCH(B44,'Effect Coding'!$A$53:$A$159,0), COLUMN('Effect Coding'!CO93))</f>
        <v>0</v>
      </c>
      <c r="DI44">
        <f>INDEX('Effect Coding'!$A$53:$DD$159,MATCH(B44,'Effect Coding'!$A$53:$A$159,0), COLUMN('Effect Coding'!CP93))</f>
        <v>0</v>
      </c>
      <c r="DJ44">
        <f>INDEX('Effect Coding'!$A$53:$DD$159,MATCH(B44,'Effect Coding'!$A$53:$A$159,0), COLUMN('Effect Coding'!CQ93))</f>
        <v>0</v>
      </c>
      <c r="DK44">
        <f>INDEX('Effect Coding'!$A$53:$DD$159,MATCH(B44,'Effect Coding'!$A$53:$A$159,0), COLUMN('Effect Coding'!CR93))</f>
        <v>0</v>
      </c>
      <c r="DL44">
        <f>INDEX('Effect Coding'!$A$53:$DD$159,MATCH(B44,'Effect Coding'!$A$53:$A$159,0), COLUMN('Effect Coding'!CS93))</f>
        <v>0</v>
      </c>
      <c r="DM44">
        <f>INDEX('Effect Coding'!$A$53:$DD$159,MATCH(B44,'Effect Coding'!$A$53:$A$159,0), COLUMN('Effect Coding'!CT93))</f>
        <v>0</v>
      </c>
      <c r="DN44">
        <f>INDEX('Effect Coding'!$A$53:$DD$159,MATCH(B44,'Effect Coding'!$A$53:$A$159,0), COLUMN('Effect Coding'!CU93))</f>
        <v>0</v>
      </c>
      <c r="DO44">
        <f>INDEX('Effect Coding'!$A$53:$DD$159,MATCH(B44,'Effect Coding'!$A$53:$A$159,0), COLUMN('Effect Coding'!CV93))</f>
        <v>0</v>
      </c>
      <c r="DP44">
        <f>INDEX('Effect Coding'!$A$53:$DD$159,MATCH(B44,'Effect Coding'!$A$53:$A$159,0), COLUMN('Effect Coding'!CW93))</f>
        <v>0</v>
      </c>
      <c r="DQ44">
        <f>INDEX('Effect Coding'!$A$53:$DD$159,MATCH(B44,'Effect Coding'!$A$53:$A$159,0), COLUMN('Effect Coding'!CX93))</f>
        <v>0</v>
      </c>
      <c r="DR44">
        <f>INDEX('Effect Coding'!$A$53:$DD$159,MATCH(B44,'Effect Coding'!$A$53:$A$159,0), COLUMN('Effect Coding'!CY93))</f>
        <v>0</v>
      </c>
      <c r="DS44">
        <f>INDEX('Effect Coding'!$A$53:$DD$159,MATCH(B44,'Effect Coding'!$A$53:$A$159,0), COLUMN('Effect Coding'!CZ93))</f>
        <v>0</v>
      </c>
      <c r="DT44">
        <f>INDEX('Effect Coding'!$A$53:$DD$159,MATCH(B44,'Effect Coding'!$A$53:$A$159,0), COLUMN('Effect Coding'!DA93))</f>
        <v>0</v>
      </c>
      <c r="DU44">
        <f>INDEX('Effect Coding'!$A$53:$DD$159,MATCH(B44,'Effect Coding'!$A$53:$A$159,0), COLUMN('Effect Coding'!DB93))</f>
        <v>0</v>
      </c>
      <c r="DV44">
        <f>INDEX('Effect Coding'!$A$53:$DD$159,MATCH(B44,'Effect Coding'!$A$53:$A$159,0), COLUMN('Effect Coding'!DC93))</f>
        <v>0</v>
      </c>
      <c r="DW44">
        <f>INDEX('Effect Coding'!$A$53:$DD$159,MATCH(B44,'Effect Coding'!$A$53:$A$159,0), COLUMN('Effect Coding'!DD93))</f>
        <v>0</v>
      </c>
      <c r="DX44">
        <f>INDEX('Effect Coding'!$A$40:$K$49,MATCH(C44,'Effect Coding'!$A$40:$A$49,0),COLUMN('Effect Coding'!C80))</f>
        <v>0</v>
      </c>
      <c r="DY44">
        <f>INDEX('Effect Coding'!$A$40:$K$49,MATCH(C44,'Effect Coding'!$A$40:$A$49,0),COLUMN('Effect Coding'!D80))</f>
        <v>0</v>
      </c>
      <c r="DZ44">
        <f>INDEX('Effect Coding'!$A$40:$K$49,MATCH(C44,'Effect Coding'!$A$40:$A$49,0),COLUMN('Effect Coding'!E80))</f>
        <v>1</v>
      </c>
      <c r="EA44">
        <f>INDEX('Effect Coding'!$A$40:$K$49,MATCH(C44,'Effect Coding'!$A$40:$A$49,0),COLUMN('Effect Coding'!F80))</f>
        <v>0</v>
      </c>
      <c r="EB44">
        <f>INDEX('Effect Coding'!$A$40:$K$49,MATCH(C44,'Effect Coding'!$A$40:$A$49,0),COLUMN('Effect Coding'!G80))</f>
        <v>0</v>
      </c>
      <c r="EC44">
        <f>INDEX('Effect Coding'!$A$40:$K$49,MATCH(C44,'Effect Coding'!$A$40:$A$49,0),COLUMN('Effect Coding'!H80))</f>
        <v>0</v>
      </c>
      <c r="ED44">
        <f>INDEX('Effect Coding'!$A$40:$K$49,MATCH(C44,'Effect Coding'!$A$40:$A$49,0),COLUMN('Effect Coding'!I80))</f>
        <v>0</v>
      </c>
      <c r="EE44">
        <f>INDEX('Effect Coding'!$A$40:$K$49,MATCH(C44,'Effect Coding'!$A$40:$A$49,0),COLUMN('Effect Coding'!J80))</f>
        <v>0</v>
      </c>
      <c r="EF44">
        <f>INDEX('Effect Coding'!$A$40:$K$49,MATCH(C44,'Effect Coding'!$A$40:$A$49,0),COLUMN('Effect Coding'!K80))</f>
        <v>0</v>
      </c>
      <c r="EG44">
        <f>INDEX('Effect Coding'!$A$33:$E$36,MATCH(D44,'Effect Coding'!$A$33:$A$36,0),COLUMN('Effect Coding'!C73))</f>
        <v>0</v>
      </c>
      <c r="EH44">
        <f>INDEX('Effect Coding'!$A$33:$E$36,MATCH(D44,'Effect Coding'!$A$33:$A$36,0),COLUMN('Effect Coding'!D73))</f>
        <v>0</v>
      </c>
      <c r="EI44">
        <f>INDEX('Effect Coding'!$A$33:$E$36,MATCH(D44,'Effect Coding'!$A$33:$A$36,0),COLUMN('Effect Coding'!E73))</f>
        <v>1</v>
      </c>
      <c r="EJ44">
        <f>INDEX('Effect Coding'!$A$27:$D$29,MATCH(E44,'Effect Coding'!$A$27:$A$29,0),COLUMN('Effect Coding'!C67))</f>
        <v>1</v>
      </c>
      <c r="EK44">
        <f>INDEX('Effect Coding'!$A$27:$D$29,MATCH(E44,'Effect Coding'!$A$27:$A$29,0),COLUMN('Effect Coding'!D67))</f>
        <v>0</v>
      </c>
      <c r="EL44">
        <f>INDEX('Effect Coding'!$A$21:$D$23,MATCH(F44,'Effect Coding'!$A$21:$A$23,0),COLUMN('Effect Coding'!C61))</f>
        <v>0</v>
      </c>
      <c r="EM44">
        <f>INDEX('Effect Coding'!$A$21:$D$23,MATCH(F44,'Effect Coding'!$A$21:$A$23,0),COLUMN('Effect Coding'!D61))</f>
        <v>1</v>
      </c>
      <c r="EN44">
        <f>INDEX('Effect Coding'!$A$15:$D$17,MATCH(G44,'Effect Coding'!$A$15:$A$17,0),COLUMN('Effect Coding'!C55))</f>
        <v>0</v>
      </c>
      <c r="EO44">
        <f>INDEX('Effect Coding'!$A$15:$D$17,MATCH(G44,'Effect Coding'!$A$15:$A$17,0),COLUMN('Effect Coding'!D55))</f>
        <v>1</v>
      </c>
      <c r="EP44">
        <f>INDEX('Effect Coding'!$A$9:$D$11,MATCH(H44,'Effect Coding'!$A$9:$A$11,0),COLUMN('Effect Coding'!C49))</f>
        <v>0</v>
      </c>
      <c r="EQ44">
        <f>INDEX('Effect Coding'!$A$9:$D$11,MATCH(H44,'Effect Coding'!$A$9:$A$11,0),COLUMN('Effect Coding'!D49))</f>
        <v>1</v>
      </c>
      <c r="ER44">
        <f>INDEX('Effect Coding'!$A$3:$D$5,MATCH(I44,'Effect Coding'!$A$3:$A$5,0),COLUMN('Effect Coding'!C43))</f>
        <v>1</v>
      </c>
      <c r="ES44">
        <f>INDEX('Effect Coding'!$A$3:$D$5,MATCH(I44,'Effect Coding'!$A$3:$A$5,0),COLUMN('Effect Coding'!D43))</f>
        <v>0</v>
      </c>
      <c r="ET44">
        <f>INDEX('Effect Coding'!$A$163:$D$165,MATCH(J44,'Effect Coding'!$A$163:$A$165,0),COLUMN('Effect Coding'!C203))</f>
        <v>1</v>
      </c>
      <c r="EU44">
        <f>INDEX('Effect Coding'!$A$163:$D$165,MATCH(J44,'Effect Coding'!$A$163:$A$165,0),COLUMN('Effect Coding'!D203))</f>
        <v>0</v>
      </c>
      <c r="EV44">
        <f>INDEX('Effect Coding'!$A$163:$D$165,MATCH(K44,'Effect Coding'!$A$169:$A$171,0),COLUMN('Effect Coding'!C203))</f>
        <v>1</v>
      </c>
      <c r="EW44">
        <f>INDEX('Effect Coding'!$A$163:$D$165,MATCH(K44,'Effect Coding'!$A$169:$A$171,0),COLUMN('Effect Coding'!D203))</f>
        <v>0</v>
      </c>
      <c r="EX44">
        <f>INDEX('Effect Coding'!$A$175:$E$178,MATCH(L44,'Effect Coding'!$A$175:$A$178,0),COLUMN('Effect Coding'!C215))</f>
        <v>0</v>
      </c>
      <c r="EY44">
        <f>INDEX('Effect Coding'!$A$175:$E$178,MATCH(L44,'Effect Coding'!$A$175:$A$178,0),COLUMN('Effect Coding'!D215))</f>
        <v>0</v>
      </c>
      <c r="EZ44">
        <f>INDEX('Effect Coding'!$A$175:$E$178,MATCH(L44,'Effect Coding'!$A$175:$A$178,0),COLUMN('Effect Coding'!E215))</f>
        <v>1</v>
      </c>
      <c r="FA44">
        <f>INDEX('Effect Coding'!$A$182:$E$185,MATCH(M44,'Effect Coding'!$A$182:$A$185,0),COLUMN('Effect Coding'!C222))</f>
        <v>1</v>
      </c>
      <c r="FB44">
        <f>INDEX('Effect Coding'!$A$182:$E$185,MATCH(M44,'Effect Coding'!$A$182:$A$185,0),COLUMN('Effect Coding'!D222))</f>
        <v>0</v>
      </c>
      <c r="FC44">
        <f>INDEX('Effect Coding'!$A$182:$E$185,MATCH(M44,'Effect Coding'!$A$182:$A$185,0),COLUMN('Effect Coding'!E222))</f>
        <v>0</v>
      </c>
      <c r="FD44">
        <f>INDEX('Effect Coding'!$A$189:$C$190,MATCH(N44,'Effect Coding'!$A$189:$A$190,0),COLUMN('Effect Coding'!C229))</f>
        <v>-1</v>
      </c>
      <c r="FE44">
        <f>INDEX('Effect Coding'!$A$194:$D$196,MATCH(O44,'Effect Coding'!$A$194:$A$196,0),COLUMN('Effect Coding'!C234))</f>
        <v>1</v>
      </c>
      <c r="FF44">
        <f>INDEX('Effect Coding'!$A$194:$D$196,MATCH(O44,'Effect Coding'!$A$194:$A$196,0),COLUMN('Effect Coding'!D234))</f>
        <v>0</v>
      </c>
      <c r="FG44">
        <f>INDEX('Effect Coding'!$A$200:$C$201,MATCH(P44,'Effect Coding'!$A$200:$A$201,0),COLUMN('Effect Coding'!C240))</f>
        <v>1</v>
      </c>
      <c r="FH44">
        <f>INDEX('Effect Coding'!$A$205:$D$207,MATCH(Q44,'Effect Coding'!$A$205:$A$207,0),COLUMN('Effect Coding'!C245))</f>
        <v>-1</v>
      </c>
      <c r="FI44">
        <f>INDEX('Effect Coding'!$A$205:$D$207,MATCH(Q44,'Effect Coding'!$A$205:$A$207,0),COLUMN('Effect Coding'!D245))</f>
        <v>-1</v>
      </c>
      <c r="FJ44">
        <f>INDEX('Effect Coding'!$A$211:$C$212,MATCH(R44,'Effect Coding'!$A$211:$A$212,0),COLUMN('Effect Coding'!C251))</f>
        <v>1</v>
      </c>
      <c r="FK44">
        <f>INDEX('Effect Coding'!$A$216:$C$217,MATCH(S44,'Effect Coding'!$A$216:$A$217,0),COLUMN('Effect Coding'!C256))</f>
        <v>1</v>
      </c>
      <c r="FL44">
        <f>INDEX('Effect Coding'!$A$221:$C$222,MATCH(T44,'Effect Coding'!$A$221:$A$222,0),COLUMN('Effect Coding'!C261))</f>
        <v>1</v>
      </c>
      <c r="FM44">
        <f t="shared" si="0"/>
        <v>15</v>
      </c>
      <c r="FN44">
        <v>1</v>
      </c>
      <c r="FO44">
        <v>1</v>
      </c>
      <c r="FP44">
        <f t="shared" si="1"/>
        <v>15</v>
      </c>
    </row>
    <row r="45" spans="1:172" x14ac:dyDescent="0.25">
      <c r="A45" t="s">
        <v>246</v>
      </c>
      <c r="B45" t="s">
        <v>79</v>
      </c>
      <c r="C45" t="s">
        <v>4</v>
      </c>
      <c r="D45" t="s">
        <v>32</v>
      </c>
      <c r="E45" t="s">
        <v>28</v>
      </c>
      <c r="F45" t="s">
        <v>54</v>
      </c>
      <c r="G45" t="s">
        <v>189</v>
      </c>
      <c r="H45" t="s">
        <v>185</v>
      </c>
      <c r="I45" t="s">
        <v>50</v>
      </c>
      <c r="J45" t="s">
        <v>185</v>
      </c>
      <c r="K45" t="s">
        <v>63</v>
      </c>
      <c r="L45">
        <v>2</v>
      </c>
      <c r="M45" t="s">
        <v>51</v>
      </c>
      <c r="N45" t="s">
        <v>52</v>
      </c>
      <c r="O45" t="s">
        <v>51</v>
      </c>
      <c r="P45" t="s">
        <v>52</v>
      </c>
      <c r="Q45" t="s">
        <v>68</v>
      </c>
      <c r="R45" t="s">
        <v>51</v>
      </c>
      <c r="S45" t="s">
        <v>51</v>
      </c>
      <c r="T45" t="s">
        <v>51</v>
      </c>
      <c r="U45" s="20">
        <v>7.9</v>
      </c>
      <c r="V45">
        <f>INDEX('Effect Coding'!$A$53:$DD$159,MATCH(B45,'Effect Coding'!$A$53:$A$159,0), COLUMN('Effect Coding'!C94))</f>
        <v>0</v>
      </c>
      <c r="W45">
        <f>INDEX('Effect Coding'!$A$53:$DD$159,MATCH(B45,'Effect Coding'!$A$53:$A$159,0), COLUMN('Effect Coding'!D94))</f>
        <v>0</v>
      </c>
      <c r="X45">
        <f>INDEX('Effect Coding'!$A$53:$DD$159,MATCH(B45,'Effect Coding'!$A$53:$A$159,0), COLUMN('Effect Coding'!E94))</f>
        <v>0</v>
      </c>
      <c r="Y45">
        <f>INDEX('Effect Coding'!$A$53:$DD$159,MATCH(B45,'Effect Coding'!$A$53:$A$159,0), COLUMN('Effect Coding'!F94))</f>
        <v>0</v>
      </c>
      <c r="Z45">
        <f>INDEX('Effect Coding'!$A$53:$DD$159,MATCH(B45,'Effect Coding'!$A$53:$A$159,0), COLUMN('Effect Coding'!G94))</f>
        <v>0</v>
      </c>
      <c r="AA45">
        <f>INDEX('Effect Coding'!$A$53:$DD$159,MATCH(B45,'Effect Coding'!$A$53:$A$159,0), COLUMN('Effect Coding'!H94))</f>
        <v>0</v>
      </c>
      <c r="AB45">
        <f>INDEX('Effect Coding'!$A$53:$DD$159,MATCH(B45,'Effect Coding'!$A$53:$A$159,0), COLUMN('Effect Coding'!I94))</f>
        <v>0</v>
      </c>
      <c r="AC45">
        <f>INDEX('Effect Coding'!$A$53:$DD$159,MATCH(B45,'Effect Coding'!$A$53:$A$159,0), COLUMN('Effect Coding'!J94))</f>
        <v>0</v>
      </c>
      <c r="AD45">
        <f>INDEX('Effect Coding'!$A$53:$DD$159,MATCH(B45,'Effect Coding'!$A$53:$A$159,0), COLUMN('Effect Coding'!K94))</f>
        <v>0</v>
      </c>
      <c r="AE45">
        <f>INDEX('Effect Coding'!$A$53:$DD$159,MATCH(B45,'Effect Coding'!$A$53:$A$159,0), COLUMN('Effect Coding'!L94))</f>
        <v>0</v>
      </c>
      <c r="AF45">
        <f>INDEX('Effect Coding'!$A$53:$DD$159,MATCH(B45,'Effect Coding'!$A$53:$A$159,0), COLUMN('Effect Coding'!M94))</f>
        <v>0</v>
      </c>
      <c r="AG45">
        <f>INDEX('Effect Coding'!$A$53:$DD$159,MATCH(B45,'Effect Coding'!$A$53:$A$159,0), COLUMN('Effect Coding'!N94))</f>
        <v>0</v>
      </c>
      <c r="AH45">
        <f>INDEX('Effect Coding'!$A$53:$DD$159,MATCH(B45,'Effect Coding'!$A$53:$A$159,0), COLUMN('Effect Coding'!O94))</f>
        <v>0</v>
      </c>
      <c r="AI45">
        <f>INDEX('Effect Coding'!$A$53:$DD$159,MATCH(B45,'Effect Coding'!$A$53:$A$159,0), COLUMN('Effect Coding'!P94))</f>
        <v>1</v>
      </c>
      <c r="AJ45">
        <f>INDEX('Effect Coding'!$A$53:$DD$159,MATCH(B45,'Effect Coding'!$A$53:$A$159,0), COLUMN('Effect Coding'!Q94))</f>
        <v>0</v>
      </c>
      <c r="AK45">
        <f>INDEX('Effect Coding'!$A$53:$DD$159,MATCH(B45,'Effect Coding'!$A$53:$A$159,0), COLUMN('Effect Coding'!R94))</f>
        <v>0</v>
      </c>
      <c r="AL45">
        <f>INDEX('Effect Coding'!$A$53:$DD$159,MATCH(B45,'Effect Coding'!$A$53:$A$159,0), COLUMN('Effect Coding'!S94))</f>
        <v>0</v>
      </c>
      <c r="AM45">
        <f>INDEX('Effect Coding'!$A$53:$DD$159,MATCH(B45,'Effect Coding'!$A$53:$A$159,0), COLUMN('Effect Coding'!T94))</f>
        <v>0</v>
      </c>
      <c r="AN45">
        <f>INDEX('Effect Coding'!$A$53:$DD$159,MATCH(B45,'Effect Coding'!$A$53:$A$159,0), COLUMN('Effect Coding'!U94))</f>
        <v>0</v>
      </c>
      <c r="AO45">
        <f>INDEX('Effect Coding'!$A$53:$DD$159,MATCH(B45,'Effect Coding'!$A$53:$A$159,0), COLUMN('Effect Coding'!V94))</f>
        <v>0</v>
      </c>
      <c r="AP45">
        <f>INDEX('Effect Coding'!$A$53:$DD$159,MATCH(B45,'Effect Coding'!$A$53:$A$159,0), COLUMN('Effect Coding'!W94))</f>
        <v>0</v>
      </c>
      <c r="AQ45">
        <f>INDEX('Effect Coding'!$A$53:$DD$159,MATCH(B45,'Effect Coding'!$A$53:$A$159,0), COLUMN('Effect Coding'!X94))</f>
        <v>0</v>
      </c>
      <c r="AR45">
        <f>INDEX('Effect Coding'!$A$53:$DD$159,MATCH(B45,'Effect Coding'!$A$53:$A$159,0), COLUMN('Effect Coding'!Y94))</f>
        <v>0</v>
      </c>
      <c r="AS45">
        <f>INDEX('Effect Coding'!$A$53:$DD$159,MATCH(B45,'Effect Coding'!$A$53:$A$159,0), COLUMN('Effect Coding'!Z94))</f>
        <v>0</v>
      </c>
      <c r="AT45">
        <f>INDEX('Effect Coding'!$A$53:$DD$159,MATCH(B45,'Effect Coding'!$A$53:$A$159,0), COLUMN('Effect Coding'!AA94))</f>
        <v>0</v>
      </c>
      <c r="AU45">
        <f>INDEX('Effect Coding'!$A$53:$DD$159,MATCH(B45,'Effect Coding'!$A$53:$A$159,0), COLUMN('Effect Coding'!AB94))</f>
        <v>0</v>
      </c>
      <c r="AV45">
        <f>INDEX('Effect Coding'!$A$53:$DD$159,MATCH(B45,'Effect Coding'!$A$53:$A$159,0), COLUMN('Effect Coding'!AC94))</f>
        <v>0</v>
      </c>
      <c r="AW45">
        <f>INDEX('Effect Coding'!$A$53:$DD$159,MATCH(B45,'Effect Coding'!$A$53:$A$159,0), COLUMN('Effect Coding'!AD94))</f>
        <v>0</v>
      </c>
      <c r="AX45">
        <f>INDEX('Effect Coding'!$A$53:$DD$159,MATCH(B45,'Effect Coding'!$A$53:$A$159,0), COLUMN('Effect Coding'!AE94))</f>
        <v>0</v>
      </c>
      <c r="AY45">
        <f>INDEX('Effect Coding'!$A$53:$DD$159,MATCH(B45,'Effect Coding'!$A$53:$A$159,0), COLUMN('Effect Coding'!AF94))</f>
        <v>0</v>
      </c>
      <c r="AZ45">
        <f>INDEX('Effect Coding'!$A$53:$DD$159,MATCH(B45,'Effect Coding'!$A$53:$A$159,0), COLUMN('Effect Coding'!AG94))</f>
        <v>0</v>
      </c>
      <c r="BA45">
        <f>INDEX('Effect Coding'!$A$53:$DD$159,MATCH(B45,'Effect Coding'!$A$53:$A$159,0), COLUMN('Effect Coding'!AH94))</f>
        <v>0</v>
      </c>
      <c r="BB45">
        <f>INDEX('Effect Coding'!$A$53:$DD$159,MATCH(B45,'Effect Coding'!$A$53:$A$159,0), COLUMN('Effect Coding'!AI94))</f>
        <v>0</v>
      </c>
      <c r="BC45">
        <f>INDEX('Effect Coding'!$A$53:$DD$159,MATCH(B45,'Effect Coding'!$A$53:$A$159,0), COLUMN('Effect Coding'!AJ94))</f>
        <v>0</v>
      </c>
      <c r="BD45">
        <f>INDEX('Effect Coding'!$A$53:$DD$159,MATCH(B45,'Effect Coding'!$A$53:$A$159,0), COLUMN('Effect Coding'!AK94))</f>
        <v>0</v>
      </c>
      <c r="BE45">
        <f>INDEX('Effect Coding'!$A$53:$DD$159,MATCH(B45,'Effect Coding'!$A$53:$A$159,0), COLUMN('Effect Coding'!AL94))</f>
        <v>0</v>
      </c>
      <c r="BF45">
        <f>INDEX('Effect Coding'!$A$53:$DD$159,MATCH(B45,'Effect Coding'!$A$53:$A$159,0), COLUMN('Effect Coding'!AM94))</f>
        <v>0</v>
      </c>
      <c r="BG45">
        <f>INDEX('Effect Coding'!$A$53:$DD$159,MATCH(B45,'Effect Coding'!$A$53:$A$159,0), COLUMN('Effect Coding'!AN94))</f>
        <v>0</v>
      </c>
      <c r="BH45">
        <f>INDEX('Effect Coding'!$A$53:$DD$159,MATCH(B45,'Effect Coding'!$A$53:$A$159,0), COLUMN('Effect Coding'!AO94))</f>
        <v>0</v>
      </c>
      <c r="BI45">
        <f>INDEX('Effect Coding'!$A$53:$DD$159,MATCH(B45,'Effect Coding'!$A$53:$A$159,0), COLUMN('Effect Coding'!AP94))</f>
        <v>0</v>
      </c>
      <c r="BJ45">
        <f>INDEX('Effect Coding'!$A$53:$DD$159,MATCH(B45,'Effect Coding'!$A$53:$A$159,0), COLUMN('Effect Coding'!AQ94))</f>
        <v>0</v>
      </c>
      <c r="BK45">
        <f>INDEX('Effect Coding'!$A$53:$DD$159,MATCH(B45,'Effect Coding'!$A$53:$A$159,0), COLUMN('Effect Coding'!AR94))</f>
        <v>0</v>
      </c>
      <c r="BL45">
        <f>INDEX('Effect Coding'!$A$53:$DD$159,MATCH(B45,'Effect Coding'!$A$53:$A$159,0), COLUMN('Effect Coding'!AS94))</f>
        <v>0</v>
      </c>
      <c r="BM45">
        <f>INDEX('Effect Coding'!$A$53:$DD$159,MATCH(B45,'Effect Coding'!$A$53:$A$159,0), COLUMN('Effect Coding'!AT94))</f>
        <v>0</v>
      </c>
      <c r="BN45">
        <f>INDEX('Effect Coding'!$A$53:$DD$159,MATCH(B45,'Effect Coding'!$A$53:$A$159,0), COLUMN('Effect Coding'!AU94))</f>
        <v>0</v>
      </c>
      <c r="BO45">
        <f>INDEX('Effect Coding'!$A$53:$DD$159,MATCH(B45,'Effect Coding'!$A$53:$A$159,0), COLUMN('Effect Coding'!AV94))</f>
        <v>0</v>
      </c>
      <c r="BP45">
        <f>INDEX('Effect Coding'!$A$53:$DD$159,MATCH(B45,'Effect Coding'!$A$53:$A$159,0), COLUMN('Effect Coding'!AW94))</f>
        <v>0</v>
      </c>
      <c r="BQ45">
        <f>INDEX('Effect Coding'!$A$53:$DD$159,MATCH(B45,'Effect Coding'!$A$53:$A$159,0), COLUMN('Effect Coding'!AX94))</f>
        <v>0</v>
      </c>
      <c r="BR45">
        <f>INDEX('Effect Coding'!$A$53:$DD$159,MATCH(B45,'Effect Coding'!$A$53:$A$159,0), COLUMN('Effect Coding'!AY94))</f>
        <v>0</v>
      </c>
      <c r="BS45">
        <f>INDEX('Effect Coding'!$A$53:$DD$159,MATCH(B45,'Effect Coding'!$A$53:$A$159,0), COLUMN('Effect Coding'!AZ94))</f>
        <v>0</v>
      </c>
      <c r="BT45">
        <f>INDEX('Effect Coding'!$A$53:$DD$159,MATCH(B45,'Effect Coding'!$A$53:$A$159,0), COLUMN('Effect Coding'!BA94))</f>
        <v>0</v>
      </c>
      <c r="BU45">
        <f>INDEX('Effect Coding'!$A$53:$DD$159,MATCH(B45,'Effect Coding'!$A$53:$A$159,0), COLUMN('Effect Coding'!BB94))</f>
        <v>0</v>
      </c>
      <c r="BV45">
        <f>INDEX('Effect Coding'!$A$53:$DD$159,MATCH(B45,'Effect Coding'!$A$53:$A$159,0), COLUMN('Effect Coding'!BC94))</f>
        <v>0</v>
      </c>
      <c r="BW45">
        <f>INDEX('Effect Coding'!$A$53:$DD$159,MATCH(B45,'Effect Coding'!$A$53:$A$159,0), COLUMN('Effect Coding'!BD94))</f>
        <v>0</v>
      </c>
      <c r="BX45">
        <f>INDEX('Effect Coding'!$A$53:$DD$159,MATCH(B45,'Effect Coding'!$A$53:$A$159,0), COLUMN('Effect Coding'!BE94))</f>
        <v>0</v>
      </c>
      <c r="BY45">
        <f>INDEX('Effect Coding'!$A$53:$DD$159,MATCH(B45,'Effect Coding'!$A$53:$A$159,0), COLUMN('Effect Coding'!BF94))</f>
        <v>0</v>
      </c>
      <c r="BZ45">
        <f>INDEX('Effect Coding'!$A$53:$DD$159,MATCH(B45,'Effect Coding'!$A$53:$A$159,0), COLUMN('Effect Coding'!BG94))</f>
        <v>0</v>
      </c>
      <c r="CA45">
        <f>INDEX('Effect Coding'!$A$53:$DD$159,MATCH(B45,'Effect Coding'!$A$53:$A$159,0), COLUMN('Effect Coding'!BH94))</f>
        <v>0</v>
      </c>
      <c r="CB45">
        <f>INDEX('Effect Coding'!$A$53:$DD$159,MATCH(B45,'Effect Coding'!$A$53:$A$159,0), COLUMN('Effect Coding'!BI94))</f>
        <v>0</v>
      </c>
      <c r="CC45">
        <f>INDEX('Effect Coding'!$A$53:$DD$159,MATCH(B45,'Effect Coding'!$A$53:$A$159,0), COLUMN('Effect Coding'!BJ94))</f>
        <v>0</v>
      </c>
      <c r="CD45">
        <f>INDEX('Effect Coding'!$A$53:$DD$159,MATCH(B45,'Effect Coding'!$A$53:$A$159,0), COLUMN('Effect Coding'!BK94))</f>
        <v>0</v>
      </c>
      <c r="CE45">
        <f>INDEX('Effect Coding'!$A$53:$DD$159,MATCH(B45,'Effect Coding'!$A$53:$A$159,0), COLUMN('Effect Coding'!BL94))</f>
        <v>0</v>
      </c>
      <c r="CF45">
        <f>INDEX('Effect Coding'!$A$53:$DD$159,MATCH(B45,'Effect Coding'!$A$53:$A$159,0), COLUMN('Effect Coding'!BM94))</f>
        <v>0</v>
      </c>
      <c r="CG45">
        <f>INDEX('Effect Coding'!$A$53:$DD$159,MATCH(B45,'Effect Coding'!$A$53:$A$159,0), COLUMN('Effect Coding'!BN94))</f>
        <v>0</v>
      </c>
      <c r="CH45">
        <f>INDEX('Effect Coding'!$A$53:$DD$159,MATCH(B45,'Effect Coding'!$A$53:$A$159,0), COLUMN('Effect Coding'!BO94))</f>
        <v>0</v>
      </c>
      <c r="CI45">
        <f>INDEX('Effect Coding'!$A$53:$DD$159,MATCH(B45,'Effect Coding'!$A$53:$A$159,0), COLUMN('Effect Coding'!BP94))</f>
        <v>0</v>
      </c>
      <c r="CJ45">
        <f>INDEX('Effect Coding'!$A$53:$DD$159,MATCH(B45,'Effect Coding'!$A$53:$A$159,0), COLUMN('Effect Coding'!BQ94))</f>
        <v>0</v>
      </c>
      <c r="CK45">
        <f>INDEX('Effect Coding'!$A$53:$DD$159,MATCH(B45,'Effect Coding'!$A$53:$A$159,0), COLUMN('Effect Coding'!BR94))</f>
        <v>0</v>
      </c>
      <c r="CL45">
        <f>INDEX('Effect Coding'!$A$53:$DD$159,MATCH(B45,'Effect Coding'!$A$53:$A$159,0), COLUMN('Effect Coding'!BS94))</f>
        <v>0</v>
      </c>
      <c r="CM45">
        <f>INDEX('Effect Coding'!$A$53:$DD$159,MATCH(B45,'Effect Coding'!$A$53:$A$159,0), COLUMN('Effect Coding'!BT94))</f>
        <v>0</v>
      </c>
      <c r="CN45">
        <f>INDEX('Effect Coding'!$A$53:$DD$159,MATCH(B45,'Effect Coding'!$A$53:$A$159,0), COLUMN('Effect Coding'!BU94))</f>
        <v>0</v>
      </c>
      <c r="CO45">
        <f>INDEX('Effect Coding'!$A$53:$DD$159,MATCH(B45,'Effect Coding'!$A$53:$A$159,0), COLUMN('Effect Coding'!BV94))</f>
        <v>0</v>
      </c>
      <c r="CP45">
        <f>INDEX('Effect Coding'!$A$53:$DD$159,MATCH(B45,'Effect Coding'!$A$53:$A$159,0), COLUMN('Effect Coding'!BW94))</f>
        <v>0</v>
      </c>
      <c r="CQ45">
        <f>INDEX('Effect Coding'!$A$53:$DD$159,MATCH(B45,'Effect Coding'!$A$53:$A$159,0), COLUMN('Effect Coding'!BX94))</f>
        <v>0</v>
      </c>
      <c r="CR45">
        <f>INDEX('Effect Coding'!$A$53:$DD$159,MATCH(B45,'Effect Coding'!$A$53:$A$159,0), COLUMN('Effect Coding'!BY94))</f>
        <v>0</v>
      </c>
      <c r="CS45">
        <f>INDEX('Effect Coding'!$A$53:$DD$159,MATCH(B45,'Effect Coding'!$A$53:$A$159,0), COLUMN('Effect Coding'!BZ94))</f>
        <v>0</v>
      </c>
      <c r="CT45">
        <f>INDEX('Effect Coding'!$A$53:$DD$159,MATCH(B45,'Effect Coding'!$A$53:$A$159,0), COLUMN('Effect Coding'!CA94))</f>
        <v>0</v>
      </c>
      <c r="CU45">
        <f>INDEX('Effect Coding'!$A$53:$DD$159,MATCH(B45,'Effect Coding'!$A$53:$A$159,0), COLUMN('Effect Coding'!CB94))</f>
        <v>0</v>
      </c>
      <c r="CV45">
        <f>INDEX('Effect Coding'!$A$53:$DD$159,MATCH(B45,'Effect Coding'!$A$53:$A$159,0), COLUMN('Effect Coding'!CC94))</f>
        <v>0</v>
      </c>
      <c r="CW45">
        <f>INDEX('Effect Coding'!$A$53:$DD$159,MATCH(B45,'Effect Coding'!$A$53:$A$159,0), COLUMN('Effect Coding'!CD94))</f>
        <v>0</v>
      </c>
      <c r="CX45">
        <f>INDEX('Effect Coding'!$A$53:$DD$159,MATCH(B45,'Effect Coding'!$A$53:$A$159,0), COLUMN('Effect Coding'!CE94))</f>
        <v>0</v>
      </c>
      <c r="CY45">
        <f>INDEX('Effect Coding'!$A$53:$DD$159,MATCH(B45,'Effect Coding'!$A$53:$A$159,0), COLUMN('Effect Coding'!CF94))</f>
        <v>0</v>
      </c>
      <c r="CZ45">
        <f>INDEX('Effect Coding'!$A$53:$DD$159,MATCH(B45,'Effect Coding'!$A$53:$A$159,0), COLUMN('Effect Coding'!CG94))</f>
        <v>0</v>
      </c>
      <c r="DA45">
        <f>INDEX('Effect Coding'!$A$53:$DD$159,MATCH(B45,'Effect Coding'!$A$53:$A$159,0), COLUMN('Effect Coding'!CH94))</f>
        <v>0</v>
      </c>
      <c r="DB45">
        <f>INDEX('Effect Coding'!$A$53:$DD$159,MATCH(B45,'Effect Coding'!$A$53:$A$159,0), COLUMN('Effect Coding'!CI94))</f>
        <v>0</v>
      </c>
      <c r="DC45">
        <f>INDEX('Effect Coding'!$A$53:$DD$159,MATCH(B45,'Effect Coding'!$A$53:$A$159,0), COLUMN('Effect Coding'!CJ94))</f>
        <v>0</v>
      </c>
      <c r="DD45">
        <f>INDEX('Effect Coding'!$A$53:$DD$159,MATCH(B45,'Effect Coding'!$A$53:$A$159,0), COLUMN('Effect Coding'!CK94))</f>
        <v>0</v>
      </c>
      <c r="DE45">
        <f>INDEX('Effect Coding'!$A$53:$DD$159,MATCH(B45,'Effect Coding'!$A$53:$A$159,0), COLUMN('Effect Coding'!CL94))</f>
        <v>0</v>
      </c>
      <c r="DF45">
        <f>INDEX('Effect Coding'!$A$53:$DD$159,MATCH(B45,'Effect Coding'!$A$53:$A$159,0), COLUMN('Effect Coding'!CM94))</f>
        <v>0</v>
      </c>
      <c r="DG45">
        <f>INDEX('Effect Coding'!$A$53:$DD$159,MATCH(B45,'Effect Coding'!$A$53:$A$159,0), COLUMN('Effect Coding'!CN94))</f>
        <v>0</v>
      </c>
      <c r="DH45">
        <f>INDEX('Effect Coding'!$A$53:$DD$159,MATCH(B45,'Effect Coding'!$A$53:$A$159,0), COLUMN('Effect Coding'!CO94))</f>
        <v>0</v>
      </c>
      <c r="DI45">
        <f>INDEX('Effect Coding'!$A$53:$DD$159,MATCH(B45,'Effect Coding'!$A$53:$A$159,0), COLUMN('Effect Coding'!CP94))</f>
        <v>0</v>
      </c>
      <c r="DJ45">
        <f>INDEX('Effect Coding'!$A$53:$DD$159,MATCH(B45,'Effect Coding'!$A$53:$A$159,0), COLUMN('Effect Coding'!CQ94))</f>
        <v>0</v>
      </c>
      <c r="DK45">
        <f>INDEX('Effect Coding'!$A$53:$DD$159,MATCH(B45,'Effect Coding'!$A$53:$A$159,0), COLUMN('Effect Coding'!CR94))</f>
        <v>0</v>
      </c>
      <c r="DL45">
        <f>INDEX('Effect Coding'!$A$53:$DD$159,MATCH(B45,'Effect Coding'!$A$53:$A$159,0), COLUMN('Effect Coding'!CS94))</f>
        <v>0</v>
      </c>
      <c r="DM45">
        <f>INDEX('Effect Coding'!$A$53:$DD$159,MATCH(B45,'Effect Coding'!$A$53:$A$159,0), COLUMN('Effect Coding'!CT94))</f>
        <v>0</v>
      </c>
      <c r="DN45">
        <f>INDEX('Effect Coding'!$A$53:$DD$159,MATCH(B45,'Effect Coding'!$A$53:$A$159,0), COLUMN('Effect Coding'!CU94))</f>
        <v>0</v>
      </c>
      <c r="DO45">
        <f>INDEX('Effect Coding'!$A$53:$DD$159,MATCH(B45,'Effect Coding'!$A$53:$A$159,0), COLUMN('Effect Coding'!CV94))</f>
        <v>0</v>
      </c>
      <c r="DP45">
        <f>INDEX('Effect Coding'!$A$53:$DD$159,MATCH(B45,'Effect Coding'!$A$53:$A$159,0), COLUMN('Effect Coding'!CW94))</f>
        <v>0</v>
      </c>
      <c r="DQ45">
        <f>INDEX('Effect Coding'!$A$53:$DD$159,MATCH(B45,'Effect Coding'!$A$53:$A$159,0), COLUMN('Effect Coding'!CX94))</f>
        <v>0</v>
      </c>
      <c r="DR45">
        <f>INDEX('Effect Coding'!$A$53:$DD$159,MATCH(B45,'Effect Coding'!$A$53:$A$159,0), COLUMN('Effect Coding'!CY94))</f>
        <v>0</v>
      </c>
      <c r="DS45">
        <f>INDEX('Effect Coding'!$A$53:$DD$159,MATCH(B45,'Effect Coding'!$A$53:$A$159,0), COLUMN('Effect Coding'!CZ94))</f>
        <v>0</v>
      </c>
      <c r="DT45">
        <f>INDEX('Effect Coding'!$A$53:$DD$159,MATCH(B45,'Effect Coding'!$A$53:$A$159,0), COLUMN('Effect Coding'!DA94))</f>
        <v>0</v>
      </c>
      <c r="DU45">
        <f>INDEX('Effect Coding'!$A$53:$DD$159,MATCH(B45,'Effect Coding'!$A$53:$A$159,0), COLUMN('Effect Coding'!DB94))</f>
        <v>0</v>
      </c>
      <c r="DV45">
        <f>INDEX('Effect Coding'!$A$53:$DD$159,MATCH(B45,'Effect Coding'!$A$53:$A$159,0), COLUMN('Effect Coding'!DC94))</f>
        <v>0</v>
      </c>
      <c r="DW45">
        <f>INDEX('Effect Coding'!$A$53:$DD$159,MATCH(B45,'Effect Coding'!$A$53:$A$159,0), COLUMN('Effect Coding'!DD94))</f>
        <v>0</v>
      </c>
      <c r="DX45">
        <f>INDEX('Effect Coding'!$A$40:$K$49,MATCH(C45,'Effect Coding'!$A$40:$A$49,0),COLUMN('Effect Coding'!C81))</f>
        <v>0</v>
      </c>
      <c r="DY45">
        <f>INDEX('Effect Coding'!$A$40:$K$49,MATCH(C45,'Effect Coding'!$A$40:$A$49,0),COLUMN('Effect Coding'!D81))</f>
        <v>0</v>
      </c>
      <c r="DZ45">
        <f>INDEX('Effect Coding'!$A$40:$K$49,MATCH(C45,'Effect Coding'!$A$40:$A$49,0),COLUMN('Effect Coding'!E81))</f>
        <v>1</v>
      </c>
      <c r="EA45">
        <f>INDEX('Effect Coding'!$A$40:$K$49,MATCH(C45,'Effect Coding'!$A$40:$A$49,0),COLUMN('Effect Coding'!F81))</f>
        <v>0</v>
      </c>
      <c r="EB45">
        <f>INDEX('Effect Coding'!$A$40:$K$49,MATCH(C45,'Effect Coding'!$A$40:$A$49,0),COLUMN('Effect Coding'!G81))</f>
        <v>0</v>
      </c>
      <c r="EC45">
        <f>INDEX('Effect Coding'!$A$40:$K$49,MATCH(C45,'Effect Coding'!$A$40:$A$49,0),COLUMN('Effect Coding'!H81))</f>
        <v>0</v>
      </c>
      <c r="ED45">
        <f>INDEX('Effect Coding'!$A$40:$K$49,MATCH(C45,'Effect Coding'!$A$40:$A$49,0),COLUMN('Effect Coding'!I81))</f>
        <v>0</v>
      </c>
      <c r="EE45">
        <f>INDEX('Effect Coding'!$A$40:$K$49,MATCH(C45,'Effect Coding'!$A$40:$A$49,0),COLUMN('Effect Coding'!J81))</f>
        <v>0</v>
      </c>
      <c r="EF45">
        <f>INDEX('Effect Coding'!$A$40:$K$49,MATCH(C45,'Effect Coding'!$A$40:$A$49,0),COLUMN('Effect Coding'!K81))</f>
        <v>0</v>
      </c>
      <c r="EG45">
        <f>INDEX('Effect Coding'!$A$33:$E$36,MATCH(D45,'Effect Coding'!$A$33:$A$36,0),COLUMN('Effect Coding'!C74))</f>
        <v>0</v>
      </c>
      <c r="EH45">
        <f>INDEX('Effect Coding'!$A$33:$E$36,MATCH(D45,'Effect Coding'!$A$33:$A$36,0),COLUMN('Effect Coding'!D74))</f>
        <v>0</v>
      </c>
      <c r="EI45">
        <f>INDEX('Effect Coding'!$A$33:$E$36,MATCH(D45,'Effect Coding'!$A$33:$A$36,0),COLUMN('Effect Coding'!E74))</f>
        <v>1</v>
      </c>
      <c r="EJ45">
        <f>INDEX('Effect Coding'!$A$27:$D$29,MATCH(E45,'Effect Coding'!$A$27:$A$29,0),COLUMN('Effect Coding'!C68))</f>
        <v>1</v>
      </c>
      <c r="EK45">
        <f>INDEX('Effect Coding'!$A$27:$D$29,MATCH(E45,'Effect Coding'!$A$27:$A$29,0),COLUMN('Effect Coding'!D68))</f>
        <v>0</v>
      </c>
      <c r="EL45">
        <f>INDEX('Effect Coding'!$A$21:$D$23,MATCH(F45,'Effect Coding'!$A$21:$A$23,0),COLUMN('Effect Coding'!C62))</f>
        <v>-1</v>
      </c>
      <c r="EM45">
        <f>INDEX('Effect Coding'!$A$21:$D$23,MATCH(F45,'Effect Coding'!$A$21:$A$23,0),COLUMN('Effect Coding'!D62))</f>
        <v>-1</v>
      </c>
      <c r="EN45">
        <f>INDEX('Effect Coding'!$A$15:$D$17,MATCH(G45,'Effect Coding'!$A$15:$A$17,0),COLUMN('Effect Coding'!C56))</f>
        <v>0</v>
      </c>
      <c r="EO45">
        <f>INDEX('Effect Coding'!$A$15:$D$17,MATCH(G45,'Effect Coding'!$A$15:$A$17,0),COLUMN('Effect Coding'!D56))</f>
        <v>1</v>
      </c>
      <c r="EP45">
        <f>INDEX('Effect Coding'!$A$9:$D$11,MATCH(H45,'Effect Coding'!$A$9:$A$11,0),COLUMN('Effect Coding'!C50))</f>
        <v>0</v>
      </c>
      <c r="EQ45">
        <f>INDEX('Effect Coding'!$A$9:$D$11,MATCH(H45,'Effect Coding'!$A$9:$A$11,0),COLUMN('Effect Coding'!D50))</f>
        <v>1</v>
      </c>
      <c r="ER45">
        <f>INDEX('Effect Coding'!$A$3:$D$5,MATCH(I45,'Effect Coding'!$A$3:$A$5,0),COLUMN('Effect Coding'!C44))</f>
        <v>1</v>
      </c>
      <c r="ES45">
        <f>INDEX('Effect Coding'!$A$3:$D$5,MATCH(I45,'Effect Coding'!$A$3:$A$5,0),COLUMN('Effect Coding'!D44))</f>
        <v>0</v>
      </c>
      <c r="ET45">
        <f>INDEX('Effect Coding'!$A$163:$D$165,MATCH(J45,'Effect Coding'!$A$163:$A$165,0),COLUMN('Effect Coding'!C204))</f>
        <v>1</v>
      </c>
      <c r="EU45">
        <f>INDEX('Effect Coding'!$A$163:$D$165,MATCH(J45,'Effect Coding'!$A$163:$A$165,0),COLUMN('Effect Coding'!D204))</f>
        <v>0</v>
      </c>
      <c r="EV45">
        <f>INDEX('Effect Coding'!$A$163:$D$165,MATCH(K45,'Effect Coding'!$A$169:$A$171,0),COLUMN('Effect Coding'!C204))</f>
        <v>1</v>
      </c>
      <c r="EW45">
        <f>INDEX('Effect Coding'!$A$163:$D$165,MATCH(K45,'Effect Coding'!$A$169:$A$171,0),COLUMN('Effect Coding'!D204))</f>
        <v>0</v>
      </c>
      <c r="EX45">
        <f>INDEX('Effect Coding'!$A$175:$E$178,MATCH(L45,'Effect Coding'!$A$175:$A$178,0),COLUMN('Effect Coding'!C216))</f>
        <v>0</v>
      </c>
      <c r="EY45">
        <f>INDEX('Effect Coding'!$A$175:$E$178,MATCH(L45,'Effect Coding'!$A$175:$A$178,0),COLUMN('Effect Coding'!D216))</f>
        <v>0</v>
      </c>
      <c r="EZ45">
        <f>INDEX('Effect Coding'!$A$175:$E$178,MATCH(L45,'Effect Coding'!$A$175:$A$178,0),COLUMN('Effect Coding'!E216))</f>
        <v>1</v>
      </c>
      <c r="FA45">
        <f>INDEX('Effect Coding'!$A$182:$E$185,MATCH(M45,'Effect Coding'!$A$182:$A$185,0),COLUMN('Effect Coding'!C223))</f>
        <v>1</v>
      </c>
      <c r="FB45">
        <f>INDEX('Effect Coding'!$A$182:$E$185,MATCH(M45,'Effect Coding'!$A$182:$A$185,0),COLUMN('Effect Coding'!D223))</f>
        <v>0</v>
      </c>
      <c r="FC45">
        <f>INDEX('Effect Coding'!$A$182:$E$185,MATCH(M45,'Effect Coding'!$A$182:$A$185,0),COLUMN('Effect Coding'!E223))</f>
        <v>0</v>
      </c>
      <c r="FD45">
        <f>INDEX('Effect Coding'!$A$189:$C$190,MATCH(N45,'Effect Coding'!$A$189:$A$190,0),COLUMN('Effect Coding'!C230))</f>
        <v>-1</v>
      </c>
      <c r="FE45">
        <f>INDEX('Effect Coding'!$A$194:$D$196,MATCH(O45,'Effect Coding'!$A$194:$A$196,0),COLUMN('Effect Coding'!C235))</f>
        <v>1</v>
      </c>
      <c r="FF45">
        <f>INDEX('Effect Coding'!$A$194:$D$196,MATCH(O45,'Effect Coding'!$A$194:$A$196,0),COLUMN('Effect Coding'!D235))</f>
        <v>0</v>
      </c>
      <c r="FG45">
        <f>INDEX('Effect Coding'!$A$200:$C$201,MATCH(P45,'Effect Coding'!$A$200:$A$201,0),COLUMN('Effect Coding'!C241))</f>
        <v>1</v>
      </c>
      <c r="FH45">
        <f>INDEX('Effect Coding'!$A$205:$D$207,MATCH(Q45,'Effect Coding'!$A$205:$A$207,0),COLUMN('Effect Coding'!C246))</f>
        <v>-1</v>
      </c>
      <c r="FI45">
        <f>INDEX('Effect Coding'!$A$205:$D$207,MATCH(Q45,'Effect Coding'!$A$205:$A$207,0),COLUMN('Effect Coding'!D246))</f>
        <v>-1</v>
      </c>
      <c r="FJ45">
        <f>INDEX('Effect Coding'!$A$211:$C$212,MATCH(R45,'Effect Coding'!$A$211:$A$212,0),COLUMN('Effect Coding'!C252))</f>
        <v>1</v>
      </c>
      <c r="FK45">
        <f>INDEX('Effect Coding'!$A$216:$C$217,MATCH(S45,'Effect Coding'!$A$216:$A$217,0),COLUMN('Effect Coding'!C257))</f>
        <v>1</v>
      </c>
      <c r="FL45">
        <f>INDEX('Effect Coding'!$A$221:$C$222,MATCH(T45,'Effect Coding'!$A$221:$A$222,0),COLUMN('Effect Coding'!C262))</f>
        <v>1</v>
      </c>
      <c r="FM45">
        <f t="shared" si="0"/>
        <v>12</v>
      </c>
      <c r="FN45">
        <v>1</v>
      </c>
      <c r="FO45">
        <v>1</v>
      </c>
      <c r="FP45">
        <f t="shared" si="1"/>
        <v>12</v>
      </c>
    </row>
    <row r="46" spans="1:172" x14ac:dyDescent="0.25">
      <c r="A46" t="s">
        <v>247</v>
      </c>
      <c r="B46" t="s">
        <v>80</v>
      </c>
      <c r="C46" t="s">
        <v>4</v>
      </c>
      <c r="D46" t="s">
        <v>32</v>
      </c>
      <c r="E46" t="s">
        <v>28</v>
      </c>
      <c r="F46" t="s">
        <v>53</v>
      </c>
      <c r="G46" t="s">
        <v>189</v>
      </c>
      <c r="H46" t="s">
        <v>185</v>
      </c>
      <c r="I46" t="s">
        <v>75</v>
      </c>
      <c r="J46" t="s">
        <v>187</v>
      </c>
      <c r="K46" t="s">
        <v>63</v>
      </c>
      <c r="L46">
        <v>2</v>
      </c>
      <c r="M46" t="s">
        <v>67</v>
      </c>
      <c r="N46" t="s">
        <v>52</v>
      </c>
      <c r="O46" t="s">
        <v>62</v>
      </c>
      <c r="P46" t="s">
        <v>52</v>
      </c>
      <c r="Q46" t="s">
        <v>68</v>
      </c>
      <c r="R46" t="s">
        <v>51</v>
      </c>
      <c r="S46" t="s">
        <v>51</v>
      </c>
      <c r="T46" t="s">
        <v>51</v>
      </c>
      <c r="U46" s="20">
        <v>9</v>
      </c>
      <c r="V46">
        <f>INDEX('Effect Coding'!$A$53:$DD$159,MATCH(B46,'Effect Coding'!$A$53:$A$159,0), COLUMN('Effect Coding'!C95))</f>
        <v>0</v>
      </c>
      <c r="W46">
        <f>INDEX('Effect Coding'!$A$53:$DD$159,MATCH(B46,'Effect Coding'!$A$53:$A$159,0), COLUMN('Effect Coding'!D95))</f>
        <v>0</v>
      </c>
      <c r="X46">
        <f>INDEX('Effect Coding'!$A$53:$DD$159,MATCH(B46,'Effect Coding'!$A$53:$A$159,0), COLUMN('Effect Coding'!E95))</f>
        <v>0</v>
      </c>
      <c r="Y46">
        <f>INDEX('Effect Coding'!$A$53:$DD$159,MATCH(B46,'Effect Coding'!$A$53:$A$159,0), COLUMN('Effect Coding'!F95))</f>
        <v>0</v>
      </c>
      <c r="Z46">
        <f>INDEX('Effect Coding'!$A$53:$DD$159,MATCH(B46,'Effect Coding'!$A$53:$A$159,0), COLUMN('Effect Coding'!G95))</f>
        <v>0</v>
      </c>
      <c r="AA46">
        <f>INDEX('Effect Coding'!$A$53:$DD$159,MATCH(B46,'Effect Coding'!$A$53:$A$159,0), COLUMN('Effect Coding'!H95))</f>
        <v>0</v>
      </c>
      <c r="AB46">
        <f>INDEX('Effect Coding'!$A$53:$DD$159,MATCH(B46,'Effect Coding'!$A$53:$A$159,0), COLUMN('Effect Coding'!I95))</f>
        <v>0</v>
      </c>
      <c r="AC46">
        <f>INDEX('Effect Coding'!$A$53:$DD$159,MATCH(B46,'Effect Coding'!$A$53:$A$159,0), COLUMN('Effect Coding'!J95))</f>
        <v>0</v>
      </c>
      <c r="AD46">
        <f>INDEX('Effect Coding'!$A$53:$DD$159,MATCH(B46,'Effect Coding'!$A$53:$A$159,0), COLUMN('Effect Coding'!K95))</f>
        <v>0</v>
      </c>
      <c r="AE46">
        <f>INDEX('Effect Coding'!$A$53:$DD$159,MATCH(B46,'Effect Coding'!$A$53:$A$159,0), COLUMN('Effect Coding'!L95))</f>
        <v>0</v>
      </c>
      <c r="AF46">
        <f>INDEX('Effect Coding'!$A$53:$DD$159,MATCH(B46,'Effect Coding'!$A$53:$A$159,0), COLUMN('Effect Coding'!M95))</f>
        <v>0</v>
      </c>
      <c r="AG46">
        <f>INDEX('Effect Coding'!$A$53:$DD$159,MATCH(B46,'Effect Coding'!$A$53:$A$159,0), COLUMN('Effect Coding'!N95))</f>
        <v>0</v>
      </c>
      <c r="AH46">
        <f>INDEX('Effect Coding'!$A$53:$DD$159,MATCH(B46,'Effect Coding'!$A$53:$A$159,0), COLUMN('Effect Coding'!O95))</f>
        <v>0</v>
      </c>
      <c r="AI46">
        <f>INDEX('Effect Coding'!$A$53:$DD$159,MATCH(B46,'Effect Coding'!$A$53:$A$159,0), COLUMN('Effect Coding'!P95))</f>
        <v>0</v>
      </c>
      <c r="AJ46">
        <f>INDEX('Effect Coding'!$A$53:$DD$159,MATCH(B46,'Effect Coding'!$A$53:$A$159,0), COLUMN('Effect Coding'!Q95))</f>
        <v>1</v>
      </c>
      <c r="AK46">
        <f>INDEX('Effect Coding'!$A$53:$DD$159,MATCH(B46,'Effect Coding'!$A$53:$A$159,0), COLUMN('Effect Coding'!R95))</f>
        <v>0</v>
      </c>
      <c r="AL46">
        <f>INDEX('Effect Coding'!$A$53:$DD$159,MATCH(B46,'Effect Coding'!$A$53:$A$159,0), COLUMN('Effect Coding'!S95))</f>
        <v>0</v>
      </c>
      <c r="AM46">
        <f>INDEX('Effect Coding'!$A$53:$DD$159,MATCH(B46,'Effect Coding'!$A$53:$A$159,0), COLUMN('Effect Coding'!T95))</f>
        <v>0</v>
      </c>
      <c r="AN46">
        <f>INDEX('Effect Coding'!$A$53:$DD$159,MATCH(B46,'Effect Coding'!$A$53:$A$159,0), COLUMN('Effect Coding'!U95))</f>
        <v>0</v>
      </c>
      <c r="AO46">
        <f>INDEX('Effect Coding'!$A$53:$DD$159,MATCH(B46,'Effect Coding'!$A$53:$A$159,0), COLUMN('Effect Coding'!V95))</f>
        <v>0</v>
      </c>
      <c r="AP46">
        <f>INDEX('Effect Coding'!$A$53:$DD$159,MATCH(B46,'Effect Coding'!$A$53:$A$159,0), COLUMN('Effect Coding'!W95))</f>
        <v>0</v>
      </c>
      <c r="AQ46">
        <f>INDEX('Effect Coding'!$A$53:$DD$159,MATCH(B46,'Effect Coding'!$A$53:$A$159,0), COLUMN('Effect Coding'!X95))</f>
        <v>0</v>
      </c>
      <c r="AR46">
        <f>INDEX('Effect Coding'!$A$53:$DD$159,MATCH(B46,'Effect Coding'!$A$53:$A$159,0), COLUMN('Effect Coding'!Y95))</f>
        <v>0</v>
      </c>
      <c r="AS46">
        <f>INDEX('Effect Coding'!$A$53:$DD$159,MATCH(B46,'Effect Coding'!$A$53:$A$159,0), COLUMN('Effect Coding'!Z95))</f>
        <v>0</v>
      </c>
      <c r="AT46">
        <f>INDEX('Effect Coding'!$A$53:$DD$159,MATCH(B46,'Effect Coding'!$A$53:$A$159,0), COLUMN('Effect Coding'!AA95))</f>
        <v>0</v>
      </c>
      <c r="AU46">
        <f>INDEX('Effect Coding'!$A$53:$DD$159,MATCH(B46,'Effect Coding'!$A$53:$A$159,0), COLUMN('Effect Coding'!AB95))</f>
        <v>0</v>
      </c>
      <c r="AV46">
        <f>INDEX('Effect Coding'!$A$53:$DD$159,MATCH(B46,'Effect Coding'!$A$53:$A$159,0), COLUMN('Effect Coding'!AC95))</f>
        <v>0</v>
      </c>
      <c r="AW46">
        <f>INDEX('Effect Coding'!$A$53:$DD$159,MATCH(B46,'Effect Coding'!$A$53:$A$159,0), COLUMN('Effect Coding'!AD95))</f>
        <v>0</v>
      </c>
      <c r="AX46">
        <f>INDEX('Effect Coding'!$A$53:$DD$159,MATCH(B46,'Effect Coding'!$A$53:$A$159,0), COLUMN('Effect Coding'!AE95))</f>
        <v>0</v>
      </c>
      <c r="AY46">
        <f>INDEX('Effect Coding'!$A$53:$DD$159,MATCH(B46,'Effect Coding'!$A$53:$A$159,0), COLUMN('Effect Coding'!AF95))</f>
        <v>0</v>
      </c>
      <c r="AZ46">
        <f>INDEX('Effect Coding'!$A$53:$DD$159,MATCH(B46,'Effect Coding'!$A$53:$A$159,0), COLUMN('Effect Coding'!AG95))</f>
        <v>0</v>
      </c>
      <c r="BA46">
        <f>INDEX('Effect Coding'!$A$53:$DD$159,MATCH(B46,'Effect Coding'!$A$53:$A$159,0), COLUMN('Effect Coding'!AH95))</f>
        <v>0</v>
      </c>
      <c r="BB46">
        <f>INDEX('Effect Coding'!$A$53:$DD$159,MATCH(B46,'Effect Coding'!$A$53:$A$159,0), COLUMN('Effect Coding'!AI95))</f>
        <v>0</v>
      </c>
      <c r="BC46">
        <f>INDEX('Effect Coding'!$A$53:$DD$159,MATCH(B46,'Effect Coding'!$A$53:$A$159,0), COLUMN('Effect Coding'!AJ95))</f>
        <v>0</v>
      </c>
      <c r="BD46">
        <f>INDEX('Effect Coding'!$A$53:$DD$159,MATCH(B46,'Effect Coding'!$A$53:$A$159,0), COLUMN('Effect Coding'!AK95))</f>
        <v>0</v>
      </c>
      <c r="BE46">
        <f>INDEX('Effect Coding'!$A$53:$DD$159,MATCH(B46,'Effect Coding'!$A$53:$A$159,0), COLUMN('Effect Coding'!AL95))</f>
        <v>0</v>
      </c>
      <c r="BF46">
        <f>INDEX('Effect Coding'!$A$53:$DD$159,MATCH(B46,'Effect Coding'!$A$53:$A$159,0), COLUMN('Effect Coding'!AM95))</f>
        <v>0</v>
      </c>
      <c r="BG46">
        <f>INDEX('Effect Coding'!$A$53:$DD$159,MATCH(B46,'Effect Coding'!$A$53:$A$159,0), COLUMN('Effect Coding'!AN95))</f>
        <v>0</v>
      </c>
      <c r="BH46">
        <f>INDEX('Effect Coding'!$A$53:$DD$159,MATCH(B46,'Effect Coding'!$A$53:$A$159,0), COLUMN('Effect Coding'!AO95))</f>
        <v>0</v>
      </c>
      <c r="BI46">
        <f>INDEX('Effect Coding'!$A$53:$DD$159,MATCH(B46,'Effect Coding'!$A$53:$A$159,0), COLUMN('Effect Coding'!AP95))</f>
        <v>0</v>
      </c>
      <c r="BJ46">
        <f>INDEX('Effect Coding'!$A$53:$DD$159,MATCH(B46,'Effect Coding'!$A$53:$A$159,0), COLUMN('Effect Coding'!AQ95))</f>
        <v>0</v>
      </c>
      <c r="BK46">
        <f>INDEX('Effect Coding'!$A$53:$DD$159,MATCH(B46,'Effect Coding'!$A$53:$A$159,0), COLUMN('Effect Coding'!AR95))</f>
        <v>0</v>
      </c>
      <c r="BL46">
        <f>INDEX('Effect Coding'!$A$53:$DD$159,MATCH(B46,'Effect Coding'!$A$53:$A$159,0), COLUMN('Effect Coding'!AS95))</f>
        <v>0</v>
      </c>
      <c r="BM46">
        <f>INDEX('Effect Coding'!$A$53:$DD$159,MATCH(B46,'Effect Coding'!$A$53:$A$159,0), COLUMN('Effect Coding'!AT95))</f>
        <v>0</v>
      </c>
      <c r="BN46">
        <f>INDEX('Effect Coding'!$A$53:$DD$159,MATCH(B46,'Effect Coding'!$A$53:$A$159,0), COLUMN('Effect Coding'!AU95))</f>
        <v>0</v>
      </c>
      <c r="BO46">
        <f>INDEX('Effect Coding'!$A$53:$DD$159,MATCH(B46,'Effect Coding'!$A$53:$A$159,0), COLUMN('Effect Coding'!AV95))</f>
        <v>0</v>
      </c>
      <c r="BP46">
        <f>INDEX('Effect Coding'!$A$53:$DD$159,MATCH(B46,'Effect Coding'!$A$53:$A$159,0), COLUMN('Effect Coding'!AW95))</f>
        <v>0</v>
      </c>
      <c r="BQ46">
        <f>INDEX('Effect Coding'!$A$53:$DD$159,MATCH(B46,'Effect Coding'!$A$53:$A$159,0), COLUMN('Effect Coding'!AX95))</f>
        <v>0</v>
      </c>
      <c r="BR46">
        <f>INDEX('Effect Coding'!$A$53:$DD$159,MATCH(B46,'Effect Coding'!$A$53:$A$159,0), COLUMN('Effect Coding'!AY95))</f>
        <v>0</v>
      </c>
      <c r="BS46">
        <f>INDEX('Effect Coding'!$A$53:$DD$159,MATCH(B46,'Effect Coding'!$A$53:$A$159,0), COLUMN('Effect Coding'!AZ95))</f>
        <v>0</v>
      </c>
      <c r="BT46">
        <f>INDEX('Effect Coding'!$A$53:$DD$159,MATCH(B46,'Effect Coding'!$A$53:$A$159,0), COLUMN('Effect Coding'!BA95))</f>
        <v>0</v>
      </c>
      <c r="BU46">
        <f>INDEX('Effect Coding'!$A$53:$DD$159,MATCH(B46,'Effect Coding'!$A$53:$A$159,0), COLUMN('Effect Coding'!BB95))</f>
        <v>0</v>
      </c>
      <c r="BV46">
        <f>INDEX('Effect Coding'!$A$53:$DD$159,MATCH(B46,'Effect Coding'!$A$53:$A$159,0), COLUMN('Effect Coding'!BC95))</f>
        <v>0</v>
      </c>
      <c r="BW46">
        <f>INDEX('Effect Coding'!$A$53:$DD$159,MATCH(B46,'Effect Coding'!$A$53:$A$159,0), COLUMN('Effect Coding'!BD95))</f>
        <v>0</v>
      </c>
      <c r="BX46">
        <f>INDEX('Effect Coding'!$A$53:$DD$159,MATCH(B46,'Effect Coding'!$A$53:$A$159,0), COLUMN('Effect Coding'!BE95))</f>
        <v>0</v>
      </c>
      <c r="BY46">
        <f>INDEX('Effect Coding'!$A$53:$DD$159,MATCH(B46,'Effect Coding'!$A$53:$A$159,0), COLUMN('Effect Coding'!BF95))</f>
        <v>0</v>
      </c>
      <c r="BZ46">
        <f>INDEX('Effect Coding'!$A$53:$DD$159,MATCH(B46,'Effect Coding'!$A$53:$A$159,0), COLUMN('Effect Coding'!BG95))</f>
        <v>0</v>
      </c>
      <c r="CA46">
        <f>INDEX('Effect Coding'!$A$53:$DD$159,MATCH(B46,'Effect Coding'!$A$53:$A$159,0), COLUMN('Effect Coding'!BH95))</f>
        <v>0</v>
      </c>
      <c r="CB46">
        <f>INDEX('Effect Coding'!$A$53:$DD$159,MATCH(B46,'Effect Coding'!$A$53:$A$159,0), COLUMN('Effect Coding'!BI95))</f>
        <v>0</v>
      </c>
      <c r="CC46">
        <f>INDEX('Effect Coding'!$A$53:$DD$159,MATCH(B46,'Effect Coding'!$A$53:$A$159,0), COLUMN('Effect Coding'!BJ95))</f>
        <v>0</v>
      </c>
      <c r="CD46">
        <f>INDEX('Effect Coding'!$A$53:$DD$159,MATCH(B46,'Effect Coding'!$A$53:$A$159,0), COLUMN('Effect Coding'!BK95))</f>
        <v>0</v>
      </c>
      <c r="CE46">
        <f>INDEX('Effect Coding'!$A$53:$DD$159,MATCH(B46,'Effect Coding'!$A$53:$A$159,0), COLUMN('Effect Coding'!BL95))</f>
        <v>0</v>
      </c>
      <c r="CF46">
        <f>INDEX('Effect Coding'!$A$53:$DD$159,MATCH(B46,'Effect Coding'!$A$53:$A$159,0), COLUMN('Effect Coding'!BM95))</f>
        <v>0</v>
      </c>
      <c r="CG46">
        <f>INDEX('Effect Coding'!$A$53:$DD$159,MATCH(B46,'Effect Coding'!$A$53:$A$159,0), COLUMN('Effect Coding'!BN95))</f>
        <v>0</v>
      </c>
      <c r="CH46">
        <f>INDEX('Effect Coding'!$A$53:$DD$159,MATCH(B46,'Effect Coding'!$A$53:$A$159,0), COLUMN('Effect Coding'!BO95))</f>
        <v>0</v>
      </c>
      <c r="CI46">
        <f>INDEX('Effect Coding'!$A$53:$DD$159,MATCH(B46,'Effect Coding'!$A$53:$A$159,0), COLUMN('Effect Coding'!BP95))</f>
        <v>0</v>
      </c>
      <c r="CJ46">
        <f>INDEX('Effect Coding'!$A$53:$DD$159,MATCH(B46,'Effect Coding'!$A$53:$A$159,0), COLUMN('Effect Coding'!BQ95))</f>
        <v>0</v>
      </c>
      <c r="CK46">
        <f>INDEX('Effect Coding'!$A$53:$DD$159,MATCH(B46,'Effect Coding'!$A$53:$A$159,0), COLUMN('Effect Coding'!BR95))</f>
        <v>0</v>
      </c>
      <c r="CL46">
        <f>INDEX('Effect Coding'!$A$53:$DD$159,MATCH(B46,'Effect Coding'!$A$53:$A$159,0), COLUMN('Effect Coding'!BS95))</f>
        <v>0</v>
      </c>
      <c r="CM46">
        <f>INDEX('Effect Coding'!$A$53:$DD$159,MATCH(B46,'Effect Coding'!$A$53:$A$159,0), COLUMN('Effect Coding'!BT95))</f>
        <v>0</v>
      </c>
      <c r="CN46">
        <f>INDEX('Effect Coding'!$A$53:$DD$159,MATCH(B46,'Effect Coding'!$A$53:$A$159,0), COLUMN('Effect Coding'!BU95))</f>
        <v>0</v>
      </c>
      <c r="CO46">
        <f>INDEX('Effect Coding'!$A$53:$DD$159,MATCH(B46,'Effect Coding'!$A$53:$A$159,0), COLUMN('Effect Coding'!BV95))</f>
        <v>0</v>
      </c>
      <c r="CP46">
        <f>INDEX('Effect Coding'!$A$53:$DD$159,MATCH(B46,'Effect Coding'!$A$53:$A$159,0), COLUMN('Effect Coding'!BW95))</f>
        <v>0</v>
      </c>
      <c r="CQ46">
        <f>INDEX('Effect Coding'!$A$53:$DD$159,MATCH(B46,'Effect Coding'!$A$53:$A$159,0), COLUMN('Effect Coding'!BX95))</f>
        <v>0</v>
      </c>
      <c r="CR46">
        <f>INDEX('Effect Coding'!$A$53:$DD$159,MATCH(B46,'Effect Coding'!$A$53:$A$159,0), COLUMN('Effect Coding'!BY95))</f>
        <v>0</v>
      </c>
      <c r="CS46">
        <f>INDEX('Effect Coding'!$A$53:$DD$159,MATCH(B46,'Effect Coding'!$A$53:$A$159,0), COLUMN('Effect Coding'!BZ95))</f>
        <v>0</v>
      </c>
      <c r="CT46">
        <f>INDEX('Effect Coding'!$A$53:$DD$159,MATCH(B46,'Effect Coding'!$A$53:$A$159,0), COLUMN('Effect Coding'!CA95))</f>
        <v>0</v>
      </c>
      <c r="CU46">
        <f>INDEX('Effect Coding'!$A$53:$DD$159,MATCH(B46,'Effect Coding'!$A$53:$A$159,0), COLUMN('Effect Coding'!CB95))</f>
        <v>0</v>
      </c>
      <c r="CV46">
        <f>INDEX('Effect Coding'!$A$53:$DD$159,MATCH(B46,'Effect Coding'!$A$53:$A$159,0), COLUMN('Effect Coding'!CC95))</f>
        <v>0</v>
      </c>
      <c r="CW46">
        <f>INDEX('Effect Coding'!$A$53:$DD$159,MATCH(B46,'Effect Coding'!$A$53:$A$159,0), COLUMN('Effect Coding'!CD95))</f>
        <v>0</v>
      </c>
      <c r="CX46">
        <f>INDEX('Effect Coding'!$A$53:$DD$159,MATCH(B46,'Effect Coding'!$A$53:$A$159,0), COLUMN('Effect Coding'!CE95))</f>
        <v>0</v>
      </c>
      <c r="CY46">
        <f>INDEX('Effect Coding'!$A$53:$DD$159,MATCH(B46,'Effect Coding'!$A$53:$A$159,0), COLUMN('Effect Coding'!CF95))</f>
        <v>0</v>
      </c>
      <c r="CZ46">
        <f>INDEX('Effect Coding'!$A$53:$DD$159,MATCH(B46,'Effect Coding'!$A$53:$A$159,0), COLUMN('Effect Coding'!CG95))</f>
        <v>0</v>
      </c>
      <c r="DA46">
        <f>INDEX('Effect Coding'!$A$53:$DD$159,MATCH(B46,'Effect Coding'!$A$53:$A$159,0), COLUMN('Effect Coding'!CH95))</f>
        <v>0</v>
      </c>
      <c r="DB46">
        <f>INDEX('Effect Coding'!$A$53:$DD$159,MATCH(B46,'Effect Coding'!$A$53:$A$159,0), COLUMN('Effect Coding'!CI95))</f>
        <v>0</v>
      </c>
      <c r="DC46">
        <f>INDEX('Effect Coding'!$A$53:$DD$159,MATCH(B46,'Effect Coding'!$A$53:$A$159,0), COLUMN('Effect Coding'!CJ95))</f>
        <v>0</v>
      </c>
      <c r="DD46">
        <f>INDEX('Effect Coding'!$A$53:$DD$159,MATCH(B46,'Effect Coding'!$A$53:$A$159,0), COLUMN('Effect Coding'!CK95))</f>
        <v>0</v>
      </c>
      <c r="DE46">
        <f>INDEX('Effect Coding'!$A$53:$DD$159,MATCH(B46,'Effect Coding'!$A$53:$A$159,0), COLUMN('Effect Coding'!CL95))</f>
        <v>0</v>
      </c>
      <c r="DF46">
        <f>INDEX('Effect Coding'!$A$53:$DD$159,MATCH(B46,'Effect Coding'!$A$53:$A$159,0), COLUMN('Effect Coding'!CM95))</f>
        <v>0</v>
      </c>
      <c r="DG46">
        <f>INDEX('Effect Coding'!$A$53:$DD$159,MATCH(B46,'Effect Coding'!$A$53:$A$159,0), COLUMN('Effect Coding'!CN95))</f>
        <v>0</v>
      </c>
      <c r="DH46">
        <f>INDEX('Effect Coding'!$A$53:$DD$159,MATCH(B46,'Effect Coding'!$A$53:$A$159,0), COLUMN('Effect Coding'!CO95))</f>
        <v>0</v>
      </c>
      <c r="DI46">
        <f>INDEX('Effect Coding'!$A$53:$DD$159,MATCH(B46,'Effect Coding'!$A$53:$A$159,0), COLUMN('Effect Coding'!CP95))</f>
        <v>0</v>
      </c>
      <c r="DJ46">
        <f>INDEX('Effect Coding'!$A$53:$DD$159,MATCH(B46,'Effect Coding'!$A$53:$A$159,0), COLUMN('Effect Coding'!CQ95))</f>
        <v>0</v>
      </c>
      <c r="DK46">
        <f>INDEX('Effect Coding'!$A$53:$DD$159,MATCH(B46,'Effect Coding'!$A$53:$A$159,0), COLUMN('Effect Coding'!CR95))</f>
        <v>0</v>
      </c>
      <c r="DL46">
        <f>INDEX('Effect Coding'!$A$53:$DD$159,MATCH(B46,'Effect Coding'!$A$53:$A$159,0), COLUMN('Effect Coding'!CS95))</f>
        <v>0</v>
      </c>
      <c r="DM46">
        <f>INDEX('Effect Coding'!$A$53:$DD$159,MATCH(B46,'Effect Coding'!$A$53:$A$159,0), COLUMN('Effect Coding'!CT95))</f>
        <v>0</v>
      </c>
      <c r="DN46">
        <f>INDEX('Effect Coding'!$A$53:$DD$159,MATCH(B46,'Effect Coding'!$A$53:$A$159,0), COLUMN('Effect Coding'!CU95))</f>
        <v>0</v>
      </c>
      <c r="DO46">
        <f>INDEX('Effect Coding'!$A$53:$DD$159,MATCH(B46,'Effect Coding'!$A$53:$A$159,0), COLUMN('Effect Coding'!CV95))</f>
        <v>0</v>
      </c>
      <c r="DP46">
        <f>INDEX('Effect Coding'!$A$53:$DD$159,MATCH(B46,'Effect Coding'!$A$53:$A$159,0), COLUMN('Effect Coding'!CW95))</f>
        <v>0</v>
      </c>
      <c r="DQ46">
        <f>INDEX('Effect Coding'!$A$53:$DD$159,MATCH(B46,'Effect Coding'!$A$53:$A$159,0), COLUMN('Effect Coding'!CX95))</f>
        <v>0</v>
      </c>
      <c r="DR46">
        <f>INDEX('Effect Coding'!$A$53:$DD$159,MATCH(B46,'Effect Coding'!$A$53:$A$159,0), COLUMN('Effect Coding'!CY95))</f>
        <v>0</v>
      </c>
      <c r="DS46">
        <f>INDEX('Effect Coding'!$A$53:$DD$159,MATCH(B46,'Effect Coding'!$A$53:$A$159,0), COLUMN('Effect Coding'!CZ95))</f>
        <v>0</v>
      </c>
      <c r="DT46">
        <f>INDEX('Effect Coding'!$A$53:$DD$159,MATCH(B46,'Effect Coding'!$A$53:$A$159,0), COLUMN('Effect Coding'!DA95))</f>
        <v>0</v>
      </c>
      <c r="DU46">
        <f>INDEX('Effect Coding'!$A$53:$DD$159,MATCH(B46,'Effect Coding'!$A$53:$A$159,0), COLUMN('Effect Coding'!DB95))</f>
        <v>0</v>
      </c>
      <c r="DV46">
        <f>INDEX('Effect Coding'!$A$53:$DD$159,MATCH(B46,'Effect Coding'!$A$53:$A$159,0), COLUMN('Effect Coding'!DC95))</f>
        <v>0</v>
      </c>
      <c r="DW46">
        <f>INDEX('Effect Coding'!$A$53:$DD$159,MATCH(B46,'Effect Coding'!$A$53:$A$159,0), COLUMN('Effect Coding'!DD95))</f>
        <v>0</v>
      </c>
      <c r="DX46">
        <f>INDEX('Effect Coding'!$A$40:$K$49,MATCH(C46,'Effect Coding'!$A$40:$A$49,0),COLUMN('Effect Coding'!C82))</f>
        <v>0</v>
      </c>
      <c r="DY46">
        <f>INDEX('Effect Coding'!$A$40:$K$49,MATCH(C46,'Effect Coding'!$A$40:$A$49,0),COLUMN('Effect Coding'!D82))</f>
        <v>0</v>
      </c>
      <c r="DZ46">
        <f>INDEX('Effect Coding'!$A$40:$K$49,MATCH(C46,'Effect Coding'!$A$40:$A$49,0),COLUMN('Effect Coding'!E82))</f>
        <v>1</v>
      </c>
      <c r="EA46">
        <f>INDEX('Effect Coding'!$A$40:$K$49,MATCH(C46,'Effect Coding'!$A$40:$A$49,0),COLUMN('Effect Coding'!F82))</f>
        <v>0</v>
      </c>
      <c r="EB46">
        <f>INDEX('Effect Coding'!$A$40:$K$49,MATCH(C46,'Effect Coding'!$A$40:$A$49,0),COLUMN('Effect Coding'!G82))</f>
        <v>0</v>
      </c>
      <c r="EC46">
        <f>INDEX('Effect Coding'!$A$40:$K$49,MATCH(C46,'Effect Coding'!$A$40:$A$49,0),COLUMN('Effect Coding'!H82))</f>
        <v>0</v>
      </c>
      <c r="ED46">
        <f>INDEX('Effect Coding'!$A$40:$K$49,MATCH(C46,'Effect Coding'!$A$40:$A$49,0),COLUMN('Effect Coding'!I82))</f>
        <v>0</v>
      </c>
      <c r="EE46">
        <f>INDEX('Effect Coding'!$A$40:$K$49,MATCH(C46,'Effect Coding'!$A$40:$A$49,0),COLUMN('Effect Coding'!J82))</f>
        <v>0</v>
      </c>
      <c r="EF46">
        <f>INDEX('Effect Coding'!$A$40:$K$49,MATCH(C46,'Effect Coding'!$A$40:$A$49,0),COLUMN('Effect Coding'!K82))</f>
        <v>0</v>
      </c>
      <c r="EG46">
        <f>INDEX('Effect Coding'!$A$33:$E$36,MATCH(D46,'Effect Coding'!$A$33:$A$36,0),COLUMN('Effect Coding'!C75))</f>
        <v>0</v>
      </c>
      <c r="EH46">
        <f>INDEX('Effect Coding'!$A$33:$E$36,MATCH(D46,'Effect Coding'!$A$33:$A$36,0),COLUMN('Effect Coding'!D75))</f>
        <v>0</v>
      </c>
      <c r="EI46">
        <f>INDEX('Effect Coding'!$A$33:$E$36,MATCH(D46,'Effect Coding'!$A$33:$A$36,0),COLUMN('Effect Coding'!E75))</f>
        <v>1</v>
      </c>
      <c r="EJ46">
        <f>INDEX('Effect Coding'!$A$27:$D$29,MATCH(E46,'Effect Coding'!$A$27:$A$29,0),COLUMN('Effect Coding'!C69))</f>
        <v>1</v>
      </c>
      <c r="EK46">
        <f>INDEX('Effect Coding'!$A$27:$D$29,MATCH(E46,'Effect Coding'!$A$27:$A$29,0),COLUMN('Effect Coding'!D69))</f>
        <v>0</v>
      </c>
      <c r="EL46">
        <f>INDEX('Effect Coding'!$A$21:$D$23,MATCH(F46,'Effect Coding'!$A$21:$A$23,0),COLUMN('Effect Coding'!C63))</f>
        <v>1</v>
      </c>
      <c r="EM46">
        <f>INDEX('Effect Coding'!$A$21:$D$23,MATCH(F46,'Effect Coding'!$A$21:$A$23,0),COLUMN('Effect Coding'!D63))</f>
        <v>0</v>
      </c>
      <c r="EN46">
        <f>INDEX('Effect Coding'!$A$15:$D$17,MATCH(G46,'Effect Coding'!$A$15:$A$17,0),COLUMN('Effect Coding'!C57))</f>
        <v>0</v>
      </c>
      <c r="EO46">
        <f>INDEX('Effect Coding'!$A$15:$D$17,MATCH(G46,'Effect Coding'!$A$15:$A$17,0),COLUMN('Effect Coding'!D57))</f>
        <v>1</v>
      </c>
      <c r="EP46">
        <f>INDEX('Effect Coding'!$A$9:$D$11,MATCH(H46,'Effect Coding'!$A$9:$A$11,0),COLUMN('Effect Coding'!C51))</f>
        <v>0</v>
      </c>
      <c r="EQ46">
        <f>INDEX('Effect Coding'!$A$9:$D$11,MATCH(H46,'Effect Coding'!$A$9:$A$11,0),COLUMN('Effect Coding'!D51))</f>
        <v>1</v>
      </c>
      <c r="ER46">
        <f>INDEX('Effect Coding'!$A$3:$D$5,MATCH(I46,'Effect Coding'!$A$3:$A$5,0),COLUMN('Effect Coding'!C45))</f>
        <v>-1</v>
      </c>
      <c r="ES46">
        <f>INDEX('Effect Coding'!$A$3:$D$5,MATCH(I46,'Effect Coding'!$A$3:$A$5,0),COLUMN('Effect Coding'!D45))</f>
        <v>-1</v>
      </c>
      <c r="ET46">
        <f>INDEX('Effect Coding'!$A$163:$D$165,MATCH(J46,'Effect Coding'!$A$163:$A$165,0),COLUMN('Effect Coding'!C205))</f>
        <v>0</v>
      </c>
      <c r="EU46">
        <f>INDEX('Effect Coding'!$A$163:$D$165,MATCH(J46,'Effect Coding'!$A$163:$A$165,0),COLUMN('Effect Coding'!D205))</f>
        <v>1</v>
      </c>
      <c r="EV46">
        <f>INDEX('Effect Coding'!$A$163:$D$165,MATCH(K46,'Effect Coding'!$A$169:$A$171,0),COLUMN('Effect Coding'!C205))</f>
        <v>1</v>
      </c>
      <c r="EW46">
        <f>INDEX('Effect Coding'!$A$163:$D$165,MATCH(K46,'Effect Coding'!$A$169:$A$171,0),COLUMN('Effect Coding'!D205))</f>
        <v>0</v>
      </c>
      <c r="EX46">
        <f>INDEX('Effect Coding'!$A$175:$E$178,MATCH(L46,'Effect Coding'!$A$175:$A$178,0),COLUMN('Effect Coding'!C217))</f>
        <v>0</v>
      </c>
      <c r="EY46">
        <f>INDEX('Effect Coding'!$A$175:$E$178,MATCH(L46,'Effect Coding'!$A$175:$A$178,0),COLUMN('Effect Coding'!D217))</f>
        <v>0</v>
      </c>
      <c r="EZ46">
        <f>INDEX('Effect Coding'!$A$175:$E$178,MATCH(L46,'Effect Coding'!$A$175:$A$178,0),COLUMN('Effect Coding'!E217))</f>
        <v>1</v>
      </c>
      <c r="FA46">
        <f>INDEX('Effect Coding'!$A$182:$E$185,MATCH(M46,'Effect Coding'!$A$182:$A$185,0),COLUMN('Effect Coding'!C224))</f>
        <v>-1</v>
      </c>
      <c r="FB46">
        <f>INDEX('Effect Coding'!$A$182:$E$185,MATCH(M46,'Effect Coding'!$A$182:$A$185,0),COLUMN('Effect Coding'!D224))</f>
        <v>-1</v>
      </c>
      <c r="FC46">
        <f>INDEX('Effect Coding'!$A$182:$E$185,MATCH(M46,'Effect Coding'!$A$182:$A$185,0),COLUMN('Effect Coding'!E224))</f>
        <v>-1</v>
      </c>
      <c r="FD46">
        <f>INDEX('Effect Coding'!$A$189:$C$190,MATCH(N46,'Effect Coding'!$A$189:$A$190,0),COLUMN('Effect Coding'!C231))</f>
        <v>-1</v>
      </c>
      <c r="FE46">
        <f>INDEX('Effect Coding'!$A$194:$D$196,MATCH(O46,'Effect Coding'!$A$194:$A$196,0),COLUMN('Effect Coding'!C236))</f>
        <v>-1</v>
      </c>
      <c r="FF46">
        <f>INDEX('Effect Coding'!$A$194:$D$196,MATCH(O46,'Effect Coding'!$A$194:$A$196,0),COLUMN('Effect Coding'!D236))</f>
        <v>-1</v>
      </c>
      <c r="FG46">
        <f>INDEX('Effect Coding'!$A$200:$C$201,MATCH(P46,'Effect Coding'!$A$200:$A$201,0),COLUMN('Effect Coding'!C242))</f>
        <v>1</v>
      </c>
      <c r="FH46">
        <f>INDEX('Effect Coding'!$A$205:$D$207,MATCH(Q46,'Effect Coding'!$A$205:$A$207,0),COLUMN('Effect Coding'!C247))</f>
        <v>-1</v>
      </c>
      <c r="FI46">
        <f>INDEX('Effect Coding'!$A$205:$D$207,MATCH(Q46,'Effect Coding'!$A$205:$A$207,0),COLUMN('Effect Coding'!D247))</f>
        <v>-1</v>
      </c>
      <c r="FJ46">
        <f>INDEX('Effect Coding'!$A$211:$C$212,MATCH(R46,'Effect Coding'!$A$211:$A$212,0),COLUMN('Effect Coding'!C253))</f>
        <v>1</v>
      </c>
      <c r="FK46">
        <f>INDEX('Effect Coding'!$A$216:$C$217,MATCH(S46,'Effect Coding'!$A$216:$A$217,0),COLUMN('Effect Coding'!C258))</f>
        <v>1</v>
      </c>
      <c r="FL46">
        <f>INDEX('Effect Coding'!$A$221:$C$222,MATCH(T46,'Effect Coding'!$A$221:$A$222,0),COLUMN('Effect Coding'!C263))</f>
        <v>1</v>
      </c>
      <c r="FM46">
        <f t="shared" si="0"/>
        <v>5</v>
      </c>
      <c r="FN46">
        <v>1</v>
      </c>
      <c r="FO46">
        <v>1</v>
      </c>
      <c r="FP46">
        <f t="shared" si="1"/>
        <v>5</v>
      </c>
    </row>
    <row r="47" spans="1:172" x14ac:dyDescent="0.25">
      <c r="A47" t="s">
        <v>248</v>
      </c>
      <c r="B47" t="s">
        <v>80</v>
      </c>
      <c r="C47" t="s">
        <v>4</v>
      </c>
      <c r="D47" t="s">
        <v>32</v>
      </c>
      <c r="E47" t="s">
        <v>28</v>
      </c>
      <c r="F47" t="s">
        <v>22</v>
      </c>
      <c r="G47" t="s">
        <v>189</v>
      </c>
      <c r="H47" t="s">
        <v>185</v>
      </c>
      <c r="I47" t="s">
        <v>75</v>
      </c>
      <c r="J47" t="s">
        <v>187</v>
      </c>
      <c r="K47" t="s">
        <v>63</v>
      </c>
      <c r="L47">
        <v>2</v>
      </c>
      <c r="M47" t="s">
        <v>67</v>
      </c>
      <c r="N47" t="s">
        <v>52</v>
      </c>
      <c r="O47" t="s">
        <v>62</v>
      </c>
      <c r="P47" t="s">
        <v>52</v>
      </c>
      <c r="Q47" t="s">
        <v>68</v>
      </c>
      <c r="R47" t="s">
        <v>51</v>
      </c>
      <c r="S47" t="s">
        <v>51</v>
      </c>
      <c r="T47" t="s">
        <v>51</v>
      </c>
      <c r="U47" s="20">
        <v>1.9</v>
      </c>
      <c r="V47">
        <f>INDEX('Effect Coding'!$A$53:$DD$159,MATCH(B47,'Effect Coding'!$A$53:$A$159,0), COLUMN('Effect Coding'!C96))</f>
        <v>0</v>
      </c>
      <c r="W47">
        <f>INDEX('Effect Coding'!$A$53:$DD$159,MATCH(B47,'Effect Coding'!$A$53:$A$159,0), COLUMN('Effect Coding'!D96))</f>
        <v>0</v>
      </c>
      <c r="X47">
        <f>INDEX('Effect Coding'!$A$53:$DD$159,MATCH(B47,'Effect Coding'!$A$53:$A$159,0), COLUMN('Effect Coding'!E96))</f>
        <v>0</v>
      </c>
      <c r="Y47">
        <f>INDEX('Effect Coding'!$A$53:$DD$159,MATCH(B47,'Effect Coding'!$A$53:$A$159,0), COLUMN('Effect Coding'!F96))</f>
        <v>0</v>
      </c>
      <c r="Z47">
        <f>INDEX('Effect Coding'!$A$53:$DD$159,MATCH(B47,'Effect Coding'!$A$53:$A$159,0), COLUMN('Effect Coding'!G96))</f>
        <v>0</v>
      </c>
      <c r="AA47">
        <f>INDEX('Effect Coding'!$A$53:$DD$159,MATCH(B47,'Effect Coding'!$A$53:$A$159,0), COLUMN('Effect Coding'!H96))</f>
        <v>0</v>
      </c>
      <c r="AB47">
        <f>INDEX('Effect Coding'!$A$53:$DD$159,MATCH(B47,'Effect Coding'!$A$53:$A$159,0), COLUMN('Effect Coding'!I96))</f>
        <v>0</v>
      </c>
      <c r="AC47">
        <f>INDEX('Effect Coding'!$A$53:$DD$159,MATCH(B47,'Effect Coding'!$A$53:$A$159,0), COLUMN('Effect Coding'!J96))</f>
        <v>0</v>
      </c>
      <c r="AD47">
        <f>INDEX('Effect Coding'!$A$53:$DD$159,MATCH(B47,'Effect Coding'!$A$53:$A$159,0), COLUMN('Effect Coding'!K96))</f>
        <v>0</v>
      </c>
      <c r="AE47">
        <f>INDEX('Effect Coding'!$A$53:$DD$159,MATCH(B47,'Effect Coding'!$A$53:$A$159,0), COLUMN('Effect Coding'!L96))</f>
        <v>0</v>
      </c>
      <c r="AF47">
        <f>INDEX('Effect Coding'!$A$53:$DD$159,MATCH(B47,'Effect Coding'!$A$53:$A$159,0), COLUMN('Effect Coding'!M96))</f>
        <v>0</v>
      </c>
      <c r="AG47">
        <f>INDEX('Effect Coding'!$A$53:$DD$159,MATCH(B47,'Effect Coding'!$A$53:$A$159,0), COLUMN('Effect Coding'!N96))</f>
        <v>0</v>
      </c>
      <c r="AH47">
        <f>INDEX('Effect Coding'!$A$53:$DD$159,MATCH(B47,'Effect Coding'!$A$53:$A$159,0), COLUMN('Effect Coding'!O96))</f>
        <v>0</v>
      </c>
      <c r="AI47">
        <f>INDEX('Effect Coding'!$A$53:$DD$159,MATCH(B47,'Effect Coding'!$A$53:$A$159,0), COLUMN('Effect Coding'!P96))</f>
        <v>0</v>
      </c>
      <c r="AJ47">
        <f>INDEX('Effect Coding'!$A$53:$DD$159,MATCH(B47,'Effect Coding'!$A$53:$A$159,0), COLUMN('Effect Coding'!Q96))</f>
        <v>1</v>
      </c>
      <c r="AK47">
        <f>INDEX('Effect Coding'!$A$53:$DD$159,MATCH(B47,'Effect Coding'!$A$53:$A$159,0), COLUMN('Effect Coding'!R96))</f>
        <v>0</v>
      </c>
      <c r="AL47">
        <f>INDEX('Effect Coding'!$A$53:$DD$159,MATCH(B47,'Effect Coding'!$A$53:$A$159,0), COLUMN('Effect Coding'!S96))</f>
        <v>0</v>
      </c>
      <c r="AM47">
        <f>INDEX('Effect Coding'!$A$53:$DD$159,MATCH(B47,'Effect Coding'!$A$53:$A$159,0), COLUMN('Effect Coding'!T96))</f>
        <v>0</v>
      </c>
      <c r="AN47">
        <f>INDEX('Effect Coding'!$A$53:$DD$159,MATCH(B47,'Effect Coding'!$A$53:$A$159,0), COLUMN('Effect Coding'!U96))</f>
        <v>0</v>
      </c>
      <c r="AO47">
        <f>INDEX('Effect Coding'!$A$53:$DD$159,MATCH(B47,'Effect Coding'!$A$53:$A$159,0), COLUMN('Effect Coding'!V96))</f>
        <v>0</v>
      </c>
      <c r="AP47">
        <f>INDEX('Effect Coding'!$A$53:$DD$159,MATCH(B47,'Effect Coding'!$A$53:$A$159,0), COLUMN('Effect Coding'!W96))</f>
        <v>0</v>
      </c>
      <c r="AQ47">
        <f>INDEX('Effect Coding'!$A$53:$DD$159,MATCH(B47,'Effect Coding'!$A$53:$A$159,0), COLUMN('Effect Coding'!X96))</f>
        <v>0</v>
      </c>
      <c r="AR47">
        <f>INDEX('Effect Coding'!$A$53:$DD$159,MATCH(B47,'Effect Coding'!$A$53:$A$159,0), COLUMN('Effect Coding'!Y96))</f>
        <v>0</v>
      </c>
      <c r="AS47">
        <f>INDEX('Effect Coding'!$A$53:$DD$159,MATCH(B47,'Effect Coding'!$A$53:$A$159,0), COLUMN('Effect Coding'!Z96))</f>
        <v>0</v>
      </c>
      <c r="AT47">
        <f>INDEX('Effect Coding'!$A$53:$DD$159,MATCH(B47,'Effect Coding'!$A$53:$A$159,0), COLUMN('Effect Coding'!AA96))</f>
        <v>0</v>
      </c>
      <c r="AU47">
        <f>INDEX('Effect Coding'!$A$53:$DD$159,MATCH(B47,'Effect Coding'!$A$53:$A$159,0), COLUMN('Effect Coding'!AB96))</f>
        <v>0</v>
      </c>
      <c r="AV47">
        <f>INDEX('Effect Coding'!$A$53:$DD$159,MATCH(B47,'Effect Coding'!$A$53:$A$159,0), COLUMN('Effect Coding'!AC96))</f>
        <v>0</v>
      </c>
      <c r="AW47">
        <f>INDEX('Effect Coding'!$A$53:$DD$159,MATCH(B47,'Effect Coding'!$A$53:$A$159,0), COLUMN('Effect Coding'!AD96))</f>
        <v>0</v>
      </c>
      <c r="AX47">
        <f>INDEX('Effect Coding'!$A$53:$DD$159,MATCH(B47,'Effect Coding'!$A$53:$A$159,0), COLUMN('Effect Coding'!AE96))</f>
        <v>0</v>
      </c>
      <c r="AY47">
        <f>INDEX('Effect Coding'!$A$53:$DD$159,MATCH(B47,'Effect Coding'!$A$53:$A$159,0), COLUMN('Effect Coding'!AF96))</f>
        <v>0</v>
      </c>
      <c r="AZ47">
        <f>INDEX('Effect Coding'!$A$53:$DD$159,MATCH(B47,'Effect Coding'!$A$53:$A$159,0), COLUMN('Effect Coding'!AG96))</f>
        <v>0</v>
      </c>
      <c r="BA47">
        <f>INDEX('Effect Coding'!$A$53:$DD$159,MATCH(B47,'Effect Coding'!$A$53:$A$159,0), COLUMN('Effect Coding'!AH96))</f>
        <v>0</v>
      </c>
      <c r="BB47">
        <f>INDEX('Effect Coding'!$A$53:$DD$159,MATCH(B47,'Effect Coding'!$A$53:$A$159,0), COLUMN('Effect Coding'!AI96))</f>
        <v>0</v>
      </c>
      <c r="BC47">
        <f>INDEX('Effect Coding'!$A$53:$DD$159,MATCH(B47,'Effect Coding'!$A$53:$A$159,0), COLUMN('Effect Coding'!AJ96))</f>
        <v>0</v>
      </c>
      <c r="BD47">
        <f>INDEX('Effect Coding'!$A$53:$DD$159,MATCH(B47,'Effect Coding'!$A$53:$A$159,0), COLUMN('Effect Coding'!AK96))</f>
        <v>0</v>
      </c>
      <c r="BE47">
        <f>INDEX('Effect Coding'!$A$53:$DD$159,MATCH(B47,'Effect Coding'!$A$53:$A$159,0), COLUMN('Effect Coding'!AL96))</f>
        <v>0</v>
      </c>
      <c r="BF47">
        <f>INDEX('Effect Coding'!$A$53:$DD$159,MATCH(B47,'Effect Coding'!$A$53:$A$159,0), COLUMN('Effect Coding'!AM96))</f>
        <v>0</v>
      </c>
      <c r="BG47">
        <f>INDEX('Effect Coding'!$A$53:$DD$159,MATCH(B47,'Effect Coding'!$A$53:$A$159,0), COLUMN('Effect Coding'!AN96))</f>
        <v>0</v>
      </c>
      <c r="BH47">
        <f>INDEX('Effect Coding'!$A$53:$DD$159,MATCH(B47,'Effect Coding'!$A$53:$A$159,0), COLUMN('Effect Coding'!AO96))</f>
        <v>0</v>
      </c>
      <c r="BI47">
        <f>INDEX('Effect Coding'!$A$53:$DD$159,MATCH(B47,'Effect Coding'!$A$53:$A$159,0), COLUMN('Effect Coding'!AP96))</f>
        <v>0</v>
      </c>
      <c r="BJ47">
        <f>INDEX('Effect Coding'!$A$53:$DD$159,MATCH(B47,'Effect Coding'!$A$53:$A$159,0), COLUMN('Effect Coding'!AQ96))</f>
        <v>0</v>
      </c>
      <c r="BK47">
        <f>INDEX('Effect Coding'!$A$53:$DD$159,MATCH(B47,'Effect Coding'!$A$53:$A$159,0), COLUMN('Effect Coding'!AR96))</f>
        <v>0</v>
      </c>
      <c r="BL47">
        <f>INDEX('Effect Coding'!$A$53:$DD$159,MATCH(B47,'Effect Coding'!$A$53:$A$159,0), COLUMN('Effect Coding'!AS96))</f>
        <v>0</v>
      </c>
      <c r="BM47">
        <f>INDEX('Effect Coding'!$A$53:$DD$159,MATCH(B47,'Effect Coding'!$A$53:$A$159,0), COLUMN('Effect Coding'!AT96))</f>
        <v>0</v>
      </c>
      <c r="BN47">
        <f>INDEX('Effect Coding'!$A$53:$DD$159,MATCH(B47,'Effect Coding'!$A$53:$A$159,0), COLUMN('Effect Coding'!AU96))</f>
        <v>0</v>
      </c>
      <c r="BO47">
        <f>INDEX('Effect Coding'!$A$53:$DD$159,MATCH(B47,'Effect Coding'!$A$53:$A$159,0), COLUMN('Effect Coding'!AV96))</f>
        <v>0</v>
      </c>
      <c r="BP47">
        <f>INDEX('Effect Coding'!$A$53:$DD$159,MATCH(B47,'Effect Coding'!$A$53:$A$159,0), COLUMN('Effect Coding'!AW96))</f>
        <v>0</v>
      </c>
      <c r="BQ47">
        <f>INDEX('Effect Coding'!$A$53:$DD$159,MATCH(B47,'Effect Coding'!$A$53:$A$159,0), COLUMN('Effect Coding'!AX96))</f>
        <v>0</v>
      </c>
      <c r="BR47">
        <f>INDEX('Effect Coding'!$A$53:$DD$159,MATCH(B47,'Effect Coding'!$A$53:$A$159,0), COLUMN('Effect Coding'!AY96))</f>
        <v>0</v>
      </c>
      <c r="BS47">
        <f>INDEX('Effect Coding'!$A$53:$DD$159,MATCH(B47,'Effect Coding'!$A$53:$A$159,0), COLUMN('Effect Coding'!AZ96))</f>
        <v>0</v>
      </c>
      <c r="BT47">
        <f>INDEX('Effect Coding'!$A$53:$DD$159,MATCH(B47,'Effect Coding'!$A$53:$A$159,0), COLUMN('Effect Coding'!BA96))</f>
        <v>0</v>
      </c>
      <c r="BU47">
        <f>INDEX('Effect Coding'!$A$53:$DD$159,MATCH(B47,'Effect Coding'!$A$53:$A$159,0), COLUMN('Effect Coding'!BB96))</f>
        <v>0</v>
      </c>
      <c r="BV47">
        <f>INDEX('Effect Coding'!$A$53:$DD$159,MATCH(B47,'Effect Coding'!$A$53:$A$159,0), COLUMN('Effect Coding'!BC96))</f>
        <v>0</v>
      </c>
      <c r="BW47">
        <f>INDEX('Effect Coding'!$A$53:$DD$159,MATCH(B47,'Effect Coding'!$A$53:$A$159,0), COLUMN('Effect Coding'!BD96))</f>
        <v>0</v>
      </c>
      <c r="BX47">
        <f>INDEX('Effect Coding'!$A$53:$DD$159,MATCH(B47,'Effect Coding'!$A$53:$A$159,0), COLUMN('Effect Coding'!BE96))</f>
        <v>0</v>
      </c>
      <c r="BY47">
        <f>INDEX('Effect Coding'!$A$53:$DD$159,MATCH(B47,'Effect Coding'!$A$53:$A$159,0), COLUMN('Effect Coding'!BF96))</f>
        <v>0</v>
      </c>
      <c r="BZ47">
        <f>INDEX('Effect Coding'!$A$53:$DD$159,MATCH(B47,'Effect Coding'!$A$53:$A$159,0), COLUMN('Effect Coding'!BG96))</f>
        <v>0</v>
      </c>
      <c r="CA47">
        <f>INDEX('Effect Coding'!$A$53:$DD$159,MATCH(B47,'Effect Coding'!$A$53:$A$159,0), COLUMN('Effect Coding'!BH96))</f>
        <v>0</v>
      </c>
      <c r="CB47">
        <f>INDEX('Effect Coding'!$A$53:$DD$159,MATCH(B47,'Effect Coding'!$A$53:$A$159,0), COLUMN('Effect Coding'!BI96))</f>
        <v>0</v>
      </c>
      <c r="CC47">
        <f>INDEX('Effect Coding'!$A$53:$DD$159,MATCH(B47,'Effect Coding'!$A$53:$A$159,0), COLUMN('Effect Coding'!BJ96))</f>
        <v>0</v>
      </c>
      <c r="CD47">
        <f>INDEX('Effect Coding'!$A$53:$DD$159,MATCH(B47,'Effect Coding'!$A$53:$A$159,0), COLUMN('Effect Coding'!BK96))</f>
        <v>0</v>
      </c>
      <c r="CE47">
        <f>INDEX('Effect Coding'!$A$53:$DD$159,MATCH(B47,'Effect Coding'!$A$53:$A$159,0), COLUMN('Effect Coding'!BL96))</f>
        <v>0</v>
      </c>
      <c r="CF47">
        <f>INDEX('Effect Coding'!$A$53:$DD$159,MATCH(B47,'Effect Coding'!$A$53:$A$159,0), COLUMN('Effect Coding'!BM96))</f>
        <v>0</v>
      </c>
      <c r="CG47">
        <f>INDEX('Effect Coding'!$A$53:$DD$159,MATCH(B47,'Effect Coding'!$A$53:$A$159,0), COLUMN('Effect Coding'!BN96))</f>
        <v>0</v>
      </c>
      <c r="CH47">
        <f>INDEX('Effect Coding'!$A$53:$DD$159,MATCH(B47,'Effect Coding'!$A$53:$A$159,0), COLUMN('Effect Coding'!BO96))</f>
        <v>0</v>
      </c>
      <c r="CI47">
        <f>INDEX('Effect Coding'!$A$53:$DD$159,MATCH(B47,'Effect Coding'!$A$53:$A$159,0), COLUMN('Effect Coding'!BP96))</f>
        <v>0</v>
      </c>
      <c r="CJ47">
        <f>INDEX('Effect Coding'!$A$53:$DD$159,MATCH(B47,'Effect Coding'!$A$53:$A$159,0), COLUMN('Effect Coding'!BQ96))</f>
        <v>0</v>
      </c>
      <c r="CK47">
        <f>INDEX('Effect Coding'!$A$53:$DD$159,MATCH(B47,'Effect Coding'!$A$53:$A$159,0), COLUMN('Effect Coding'!BR96))</f>
        <v>0</v>
      </c>
      <c r="CL47">
        <f>INDEX('Effect Coding'!$A$53:$DD$159,MATCH(B47,'Effect Coding'!$A$53:$A$159,0), COLUMN('Effect Coding'!BS96))</f>
        <v>0</v>
      </c>
      <c r="CM47">
        <f>INDEX('Effect Coding'!$A$53:$DD$159,MATCH(B47,'Effect Coding'!$A$53:$A$159,0), COLUMN('Effect Coding'!BT96))</f>
        <v>0</v>
      </c>
      <c r="CN47">
        <f>INDEX('Effect Coding'!$A$53:$DD$159,MATCH(B47,'Effect Coding'!$A$53:$A$159,0), COLUMN('Effect Coding'!BU96))</f>
        <v>0</v>
      </c>
      <c r="CO47">
        <f>INDEX('Effect Coding'!$A$53:$DD$159,MATCH(B47,'Effect Coding'!$A$53:$A$159,0), COLUMN('Effect Coding'!BV96))</f>
        <v>0</v>
      </c>
      <c r="CP47">
        <f>INDEX('Effect Coding'!$A$53:$DD$159,MATCH(B47,'Effect Coding'!$A$53:$A$159,0), COLUMN('Effect Coding'!BW96))</f>
        <v>0</v>
      </c>
      <c r="CQ47">
        <f>INDEX('Effect Coding'!$A$53:$DD$159,MATCH(B47,'Effect Coding'!$A$53:$A$159,0), COLUMN('Effect Coding'!BX96))</f>
        <v>0</v>
      </c>
      <c r="CR47">
        <f>INDEX('Effect Coding'!$A$53:$DD$159,MATCH(B47,'Effect Coding'!$A$53:$A$159,0), COLUMN('Effect Coding'!BY96))</f>
        <v>0</v>
      </c>
      <c r="CS47">
        <f>INDEX('Effect Coding'!$A$53:$DD$159,MATCH(B47,'Effect Coding'!$A$53:$A$159,0), COLUMN('Effect Coding'!BZ96))</f>
        <v>0</v>
      </c>
      <c r="CT47">
        <f>INDEX('Effect Coding'!$A$53:$DD$159,MATCH(B47,'Effect Coding'!$A$53:$A$159,0), COLUMN('Effect Coding'!CA96))</f>
        <v>0</v>
      </c>
      <c r="CU47">
        <f>INDEX('Effect Coding'!$A$53:$DD$159,MATCH(B47,'Effect Coding'!$A$53:$A$159,0), COLUMN('Effect Coding'!CB96))</f>
        <v>0</v>
      </c>
      <c r="CV47">
        <f>INDEX('Effect Coding'!$A$53:$DD$159,MATCH(B47,'Effect Coding'!$A$53:$A$159,0), COLUMN('Effect Coding'!CC96))</f>
        <v>0</v>
      </c>
      <c r="CW47">
        <f>INDEX('Effect Coding'!$A$53:$DD$159,MATCH(B47,'Effect Coding'!$A$53:$A$159,0), COLUMN('Effect Coding'!CD96))</f>
        <v>0</v>
      </c>
      <c r="CX47">
        <f>INDEX('Effect Coding'!$A$53:$DD$159,MATCH(B47,'Effect Coding'!$A$53:$A$159,0), COLUMN('Effect Coding'!CE96))</f>
        <v>0</v>
      </c>
      <c r="CY47">
        <f>INDEX('Effect Coding'!$A$53:$DD$159,MATCH(B47,'Effect Coding'!$A$53:$A$159,0), COLUMN('Effect Coding'!CF96))</f>
        <v>0</v>
      </c>
      <c r="CZ47">
        <f>INDEX('Effect Coding'!$A$53:$DD$159,MATCH(B47,'Effect Coding'!$A$53:$A$159,0), COLUMN('Effect Coding'!CG96))</f>
        <v>0</v>
      </c>
      <c r="DA47">
        <f>INDEX('Effect Coding'!$A$53:$DD$159,MATCH(B47,'Effect Coding'!$A$53:$A$159,0), COLUMN('Effect Coding'!CH96))</f>
        <v>0</v>
      </c>
      <c r="DB47">
        <f>INDEX('Effect Coding'!$A$53:$DD$159,MATCH(B47,'Effect Coding'!$A$53:$A$159,0), COLUMN('Effect Coding'!CI96))</f>
        <v>0</v>
      </c>
      <c r="DC47">
        <f>INDEX('Effect Coding'!$A$53:$DD$159,MATCH(B47,'Effect Coding'!$A$53:$A$159,0), COLUMN('Effect Coding'!CJ96))</f>
        <v>0</v>
      </c>
      <c r="DD47">
        <f>INDEX('Effect Coding'!$A$53:$DD$159,MATCH(B47,'Effect Coding'!$A$53:$A$159,0), COLUMN('Effect Coding'!CK96))</f>
        <v>0</v>
      </c>
      <c r="DE47">
        <f>INDEX('Effect Coding'!$A$53:$DD$159,MATCH(B47,'Effect Coding'!$A$53:$A$159,0), COLUMN('Effect Coding'!CL96))</f>
        <v>0</v>
      </c>
      <c r="DF47">
        <f>INDEX('Effect Coding'!$A$53:$DD$159,MATCH(B47,'Effect Coding'!$A$53:$A$159,0), COLUMN('Effect Coding'!CM96))</f>
        <v>0</v>
      </c>
      <c r="DG47">
        <f>INDEX('Effect Coding'!$A$53:$DD$159,MATCH(B47,'Effect Coding'!$A$53:$A$159,0), COLUMN('Effect Coding'!CN96))</f>
        <v>0</v>
      </c>
      <c r="DH47">
        <f>INDEX('Effect Coding'!$A$53:$DD$159,MATCH(B47,'Effect Coding'!$A$53:$A$159,0), COLUMN('Effect Coding'!CO96))</f>
        <v>0</v>
      </c>
      <c r="DI47">
        <f>INDEX('Effect Coding'!$A$53:$DD$159,MATCH(B47,'Effect Coding'!$A$53:$A$159,0), COLUMN('Effect Coding'!CP96))</f>
        <v>0</v>
      </c>
      <c r="DJ47">
        <f>INDEX('Effect Coding'!$A$53:$DD$159,MATCH(B47,'Effect Coding'!$A$53:$A$159,0), COLUMN('Effect Coding'!CQ96))</f>
        <v>0</v>
      </c>
      <c r="DK47">
        <f>INDEX('Effect Coding'!$A$53:$DD$159,MATCH(B47,'Effect Coding'!$A$53:$A$159,0), COLUMN('Effect Coding'!CR96))</f>
        <v>0</v>
      </c>
      <c r="DL47">
        <f>INDEX('Effect Coding'!$A$53:$DD$159,MATCH(B47,'Effect Coding'!$A$53:$A$159,0), COLUMN('Effect Coding'!CS96))</f>
        <v>0</v>
      </c>
      <c r="DM47">
        <f>INDEX('Effect Coding'!$A$53:$DD$159,MATCH(B47,'Effect Coding'!$A$53:$A$159,0), COLUMN('Effect Coding'!CT96))</f>
        <v>0</v>
      </c>
      <c r="DN47">
        <f>INDEX('Effect Coding'!$A$53:$DD$159,MATCH(B47,'Effect Coding'!$A$53:$A$159,0), COLUMN('Effect Coding'!CU96))</f>
        <v>0</v>
      </c>
      <c r="DO47">
        <f>INDEX('Effect Coding'!$A$53:$DD$159,MATCH(B47,'Effect Coding'!$A$53:$A$159,0), COLUMN('Effect Coding'!CV96))</f>
        <v>0</v>
      </c>
      <c r="DP47">
        <f>INDEX('Effect Coding'!$A$53:$DD$159,MATCH(B47,'Effect Coding'!$A$53:$A$159,0), COLUMN('Effect Coding'!CW96))</f>
        <v>0</v>
      </c>
      <c r="DQ47">
        <f>INDEX('Effect Coding'!$A$53:$DD$159,MATCH(B47,'Effect Coding'!$A$53:$A$159,0), COLUMN('Effect Coding'!CX96))</f>
        <v>0</v>
      </c>
      <c r="DR47">
        <f>INDEX('Effect Coding'!$A$53:$DD$159,MATCH(B47,'Effect Coding'!$A$53:$A$159,0), COLUMN('Effect Coding'!CY96))</f>
        <v>0</v>
      </c>
      <c r="DS47">
        <f>INDEX('Effect Coding'!$A$53:$DD$159,MATCH(B47,'Effect Coding'!$A$53:$A$159,0), COLUMN('Effect Coding'!CZ96))</f>
        <v>0</v>
      </c>
      <c r="DT47">
        <f>INDEX('Effect Coding'!$A$53:$DD$159,MATCH(B47,'Effect Coding'!$A$53:$A$159,0), COLUMN('Effect Coding'!DA96))</f>
        <v>0</v>
      </c>
      <c r="DU47">
        <f>INDEX('Effect Coding'!$A$53:$DD$159,MATCH(B47,'Effect Coding'!$A$53:$A$159,0), COLUMN('Effect Coding'!DB96))</f>
        <v>0</v>
      </c>
      <c r="DV47">
        <f>INDEX('Effect Coding'!$A$53:$DD$159,MATCH(B47,'Effect Coding'!$A$53:$A$159,0), COLUMN('Effect Coding'!DC96))</f>
        <v>0</v>
      </c>
      <c r="DW47">
        <f>INDEX('Effect Coding'!$A$53:$DD$159,MATCH(B47,'Effect Coding'!$A$53:$A$159,0), COLUMN('Effect Coding'!DD96))</f>
        <v>0</v>
      </c>
      <c r="DX47">
        <f>INDEX('Effect Coding'!$A$40:$K$49,MATCH(C47,'Effect Coding'!$A$40:$A$49,0),COLUMN('Effect Coding'!C83))</f>
        <v>0</v>
      </c>
      <c r="DY47">
        <f>INDEX('Effect Coding'!$A$40:$K$49,MATCH(C47,'Effect Coding'!$A$40:$A$49,0),COLUMN('Effect Coding'!D83))</f>
        <v>0</v>
      </c>
      <c r="DZ47">
        <f>INDEX('Effect Coding'!$A$40:$K$49,MATCH(C47,'Effect Coding'!$A$40:$A$49,0),COLUMN('Effect Coding'!E83))</f>
        <v>1</v>
      </c>
      <c r="EA47">
        <f>INDEX('Effect Coding'!$A$40:$K$49,MATCH(C47,'Effect Coding'!$A$40:$A$49,0),COLUMN('Effect Coding'!F83))</f>
        <v>0</v>
      </c>
      <c r="EB47">
        <f>INDEX('Effect Coding'!$A$40:$K$49,MATCH(C47,'Effect Coding'!$A$40:$A$49,0),COLUMN('Effect Coding'!G83))</f>
        <v>0</v>
      </c>
      <c r="EC47">
        <f>INDEX('Effect Coding'!$A$40:$K$49,MATCH(C47,'Effect Coding'!$A$40:$A$49,0),COLUMN('Effect Coding'!H83))</f>
        <v>0</v>
      </c>
      <c r="ED47">
        <f>INDEX('Effect Coding'!$A$40:$K$49,MATCH(C47,'Effect Coding'!$A$40:$A$49,0),COLUMN('Effect Coding'!I83))</f>
        <v>0</v>
      </c>
      <c r="EE47">
        <f>INDEX('Effect Coding'!$A$40:$K$49,MATCH(C47,'Effect Coding'!$A$40:$A$49,0),COLUMN('Effect Coding'!J83))</f>
        <v>0</v>
      </c>
      <c r="EF47">
        <f>INDEX('Effect Coding'!$A$40:$K$49,MATCH(C47,'Effect Coding'!$A$40:$A$49,0),COLUMN('Effect Coding'!K83))</f>
        <v>0</v>
      </c>
      <c r="EG47">
        <f>INDEX('Effect Coding'!$A$33:$E$36,MATCH(D47,'Effect Coding'!$A$33:$A$36,0),COLUMN('Effect Coding'!C76))</f>
        <v>0</v>
      </c>
      <c r="EH47">
        <f>INDEX('Effect Coding'!$A$33:$E$36,MATCH(D47,'Effect Coding'!$A$33:$A$36,0),COLUMN('Effect Coding'!D76))</f>
        <v>0</v>
      </c>
      <c r="EI47">
        <f>INDEX('Effect Coding'!$A$33:$E$36,MATCH(D47,'Effect Coding'!$A$33:$A$36,0),COLUMN('Effect Coding'!E76))</f>
        <v>1</v>
      </c>
      <c r="EJ47">
        <f>INDEX('Effect Coding'!$A$27:$D$29,MATCH(E47,'Effect Coding'!$A$27:$A$29,0),COLUMN('Effect Coding'!C70))</f>
        <v>1</v>
      </c>
      <c r="EK47">
        <f>INDEX('Effect Coding'!$A$27:$D$29,MATCH(E47,'Effect Coding'!$A$27:$A$29,0),COLUMN('Effect Coding'!D70))</f>
        <v>0</v>
      </c>
      <c r="EL47">
        <f>INDEX('Effect Coding'!$A$21:$D$23,MATCH(F47,'Effect Coding'!$A$21:$A$23,0),COLUMN('Effect Coding'!C64))</f>
        <v>0</v>
      </c>
      <c r="EM47">
        <f>INDEX('Effect Coding'!$A$21:$D$23,MATCH(F47,'Effect Coding'!$A$21:$A$23,0),COLUMN('Effect Coding'!D64))</f>
        <v>1</v>
      </c>
      <c r="EN47">
        <f>INDEX('Effect Coding'!$A$15:$D$17,MATCH(G47,'Effect Coding'!$A$15:$A$17,0),COLUMN('Effect Coding'!C58))</f>
        <v>0</v>
      </c>
      <c r="EO47">
        <f>INDEX('Effect Coding'!$A$15:$D$17,MATCH(G47,'Effect Coding'!$A$15:$A$17,0),COLUMN('Effect Coding'!D58))</f>
        <v>1</v>
      </c>
      <c r="EP47">
        <f>INDEX('Effect Coding'!$A$9:$D$11,MATCH(H47,'Effect Coding'!$A$9:$A$11,0),COLUMN('Effect Coding'!C52))</f>
        <v>0</v>
      </c>
      <c r="EQ47">
        <f>INDEX('Effect Coding'!$A$9:$D$11,MATCH(H47,'Effect Coding'!$A$9:$A$11,0),COLUMN('Effect Coding'!D52))</f>
        <v>1</v>
      </c>
      <c r="ER47">
        <f>INDEX('Effect Coding'!$A$3:$D$5,MATCH(I47,'Effect Coding'!$A$3:$A$5,0),COLUMN('Effect Coding'!C46))</f>
        <v>-1</v>
      </c>
      <c r="ES47">
        <f>INDEX('Effect Coding'!$A$3:$D$5,MATCH(I47,'Effect Coding'!$A$3:$A$5,0),COLUMN('Effect Coding'!D46))</f>
        <v>-1</v>
      </c>
      <c r="ET47">
        <f>INDEX('Effect Coding'!$A$163:$D$165,MATCH(J47,'Effect Coding'!$A$163:$A$165,0),COLUMN('Effect Coding'!C206))</f>
        <v>0</v>
      </c>
      <c r="EU47">
        <f>INDEX('Effect Coding'!$A$163:$D$165,MATCH(J47,'Effect Coding'!$A$163:$A$165,0),COLUMN('Effect Coding'!D206))</f>
        <v>1</v>
      </c>
      <c r="EV47">
        <f>INDEX('Effect Coding'!$A$163:$D$165,MATCH(K47,'Effect Coding'!$A$169:$A$171,0),COLUMN('Effect Coding'!C206))</f>
        <v>1</v>
      </c>
      <c r="EW47">
        <f>INDEX('Effect Coding'!$A$163:$D$165,MATCH(K47,'Effect Coding'!$A$169:$A$171,0),COLUMN('Effect Coding'!D206))</f>
        <v>0</v>
      </c>
      <c r="EX47">
        <f>INDEX('Effect Coding'!$A$175:$E$178,MATCH(L47,'Effect Coding'!$A$175:$A$178,0),COLUMN('Effect Coding'!C218))</f>
        <v>0</v>
      </c>
      <c r="EY47">
        <f>INDEX('Effect Coding'!$A$175:$E$178,MATCH(L47,'Effect Coding'!$A$175:$A$178,0),COLUMN('Effect Coding'!D218))</f>
        <v>0</v>
      </c>
      <c r="EZ47">
        <f>INDEX('Effect Coding'!$A$175:$E$178,MATCH(L47,'Effect Coding'!$A$175:$A$178,0),COLUMN('Effect Coding'!E218))</f>
        <v>1</v>
      </c>
      <c r="FA47">
        <f>INDEX('Effect Coding'!$A$182:$E$185,MATCH(M47,'Effect Coding'!$A$182:$A$185,0),COLUMN('Effect Coding'!C225))</f>
        <v>-1</v>
      </c>
      <c r="FB47">
        <f>INDEX('Effect Coding'!$A$182:$E$185,MATCH(M47,'Effect Coding'!$A$182:$A$185,0),COLUMN('Effect Coding'!D225))</f>
        <v>-1</v>
      </c>
      <c r="FC47">
        <f>INDEX('Effect Coding'!$A$182:$E$185,MATCH(M47,'Effect Coding'!$A$182:$A$185,0),COLUMN('Effect Coding'!E225))</f>
        <v>-1</v>
      </c>
      <c r="FD47">
        <f>INDEX('Effect Coding'!$A$189:$C$190,MATCH(N47,'Effect Coding'!$A$189:$A$190,0),COLUMN('Effect Coding'!C232))</f>
        <v>-1</v>
      </c>
      <c r="FE47">
        <f>INDEX('Effect Coding'!$A$194:$D$196,MATCH(O47,'Effect Coding'!$A$194:$A$196,0),COLUMN('Effect Coding'!C237))</f>
        <v>-1</v>
      </c>
      <c r="FF47">
        <f>INDEX('Effect Coding'!$A$194:$D$196,MATCH(O47,'Effect Coding'!$A$194:$A$196,0),COLUMN('Effect Coding'!D237))</f>
        <v>-1</v>
      </c>
      <c r="FG47">
        <f>INDEX('Effect Coding'!$A$200:$C$201,MATCH(P47,'Effect Coding'!$A$200:$A$201,0),COLUMN('Effect Coding'!C243))</f>
        <v>1</v>
      </c>
      <c r="FH47">
        <f>INDEX('Effect Coding'!$A$205:$D$207,MATCH(Q47,'Effect Coding'!$A$205:$A$207,0),COLUMN('Effect Coding'!C248))</f>
        <v>-1</v>
      </c>
      <c r="FI47">
        <f>INDEX('Effect Coding'!$A$205:$D$207,MATCH(Q47,'Effect Coding'!$A$205:$A$207,0),COLUMN('Effect Coding'!D248))</f>
        <v>-1</v>
      </c>
      <c r="FJ47">
        <f>INDEX('Effect Coding'!$A$211:$C$212,MATCH(R47,'Effect Coding'!$A$211:$A$212,0),COLUMN('Effect Coding'!C254))</f>
        <v>1</v>
      </c>
      <c r="FK47">
        <f>INDEX('Effect Coding'!$A$216:$C$217,MATCH(S47,'Effect Coding'!$A$216:$A$217,0),COLUMN('Effect Coding'!C259))</f>
        <v>1</v>
      </c>
      <c r="FL47">
        <f>INDEX('Effect Coding'!$A$221:$C$222,MATCH(T47,'Effect Coding'!$A$221:$A$222,0),COLUMN('Effect Coding'!C264))</f>
        <v>1</v>
      </c>
      <c r="FM47">
        <f t="shared" si="0"/>
        <v>5</v>
      </c>
      <c r="FN47">
        <v>1</v>
      </c>
      <c r="FO47">
        <v>1</v>
      </c>
      <c r="FP47">
        <f t="shared" si="1"/>
        <v>5</v>
      </c>
    </row>
    <row r="48" spans="1:172" x14ac:dyDescent="0.25">
      <c r="A48" t="s">
        <v>249</v>
      </c>
      <c r="B48" t="s">
        <v>80</v>
      </c>
      <c r="C48" t="s">
        <v>4</v>
      </c>
      <c r="D48" t="s">
        <v>32</v>
      </c>
      <c r="E48" t="s">
        <v>28</v>
      </c>
      <c r="F48" t="s">
        <v>54</v>
      </c>
      <c r="G48" t="s">
        <v>189</v>
      </c>
      <c r="H48" t="s">
        <v>185</v>
      </c>
      <c r="I48" t="s">
        <v>75</v>
      </c>
      <c r="J48" t="s">
        <v>187</v>
      </c>
      <c r="K48" t="s">
        <v>63</v>
      </c>
      <c r="L48">
        <v>2</v>
      </c>
      <c r="M48" t="s">
        <v>67</v>
      </c>
      <c r="N48" t="s">
        <v>52</v>
      </c>
      <c r="O48" t="s">
        <v>62</v>
      </c>
      <c r="P48" t="s">
        <v>52</v>
      </c>
      <c r="Q48" t="s">
        <v>68</v>
      </c>
      <c r="R48" t="s">
        <v>51</v>
      </c>
      <c r="S48" t="s">
        <v>51</v>
      </c>
      <c r="T48" t="s">
        <v>51</v>
      </c>
      <c r="U48" s="20">
        <v>0.2</v>
      </c>
      <c r="V48">
        <f>INDEX('Effect Coding'!$A$53:$DD$159,MATCH(B48,'Effect Coding'!$A$53:$A$159,0), COLUMN('Effect Coding'!C97))</f>
        <v>0</v>
      </c>
      <c r="W48">
        <f>INDEX('Effect Coding'!$A$53:$DD$159,MATCH(B48,'Effect Coding'!$A$53:$A$159,0), COLUMN('Effect Coding'!D97))</f>
        <v>0</v>
      </c>
      <c r="X48">
        <f>INDEX('Effect Coding'!$A$53:$DD$159,MATCH(B48,'Effect Coding'!$A$53:$A$159,0), COLUMN('Effect Coding'!E97))</f>
        <v>0</v>
      </c>
      <c r="Y48">
        <f>INDEX('Effect Coding'!$A$53:$DD$159,MATCH(B48,'Effect Coding'!$A$53:$A$159,0), COLUMN('Effect Coding'!F97))</f>
        <v>0</v>
      </c>
      <c r="Z48">
        <f>INDEX('Effect Coding'!$A$53:$DD$159,MATCH(B48,'Effect Coding'!$A$53:$A$159,0), COLUMN('Effect Coding'!G97))</f>
        <v>0</v>
      </c>
      <c r="AA48">
        <f>INDEX('Effect Coding'!$A$53:$DD$159,MATCH(B48,'Effect Coding'!$A$53:$A$159,0), COLUMN('Effect Coding'!H97))</f>
        <v>0</v>
      </c>
      <c r="AB48">
        <f>INDEX('Effect Coding'!$A$53:$DD$159,MATCH(B48,'Effect Coding'!$A$53:$A$159,0), COLUMN('Effect Coding'!I97))</f>
        <v>0</v>
      </c>
      <c r="AC48">
        <f>INDEX('Effect Coding'!$A$53:$DD$159,MATCH(B48,'Effect Coding'!$A$53:$A$159,0), COLUMN('Effect Coding'!J97))</f>
        <v>0</v>
      </c>
      <c r="AD48">
        <f>INDEX('Effect Coding'!$A$53:$DD$159,MATCH(B48,'Effect Coding'!$A$53:$A$159,0), COLUMN('Effect Coding'!K97))</f>
        <v>0</v>
      </c>
      <c r="AE48">
        <f>INDEX('Effect Coding'!$A$53:$DD$159,MATCH(B48,'Effect Coding'!$A$53:$A$159,0), COLUMN('Effect Coding'!L97))</f>
        <v>0</v>
      </c>
      <c r="AF48">
        <f>INDEX('Effect Coding'!$A$53:$DD$159,MATCH(B48,'Effect Coding'!$A$53:$A$159,0), COLUMN('Effect Coding'!M97))</f>
        <v>0</v>
      </c>
      <c r="AG48">
        <f>INDEX('Effect Coding'!$A$53:$DD$159,MATCH(B48,'Effect Coding'!$A$53:$A$159,0), COLUMN('Effect Coding'!N97))</f>
        <v>0</v>
      </c>
      <c r="AH48">
        <f>INDEX('Effect Coding'!$A$53:$DD$159,MATCH(B48,'Effect Coding'!$A$53:$A$159,0), COLUMN('Effect Coding'!O97))</f>
        <v>0</v>
      </c>
      <c r="AI48">
        <f>INDEX('Effect Coding'!$A$53:$DD$159,MATCH(B48,'Effect Coding'!$A$53:$A$159,0), COLUMN('Effect Coding'!P97))</f>
        <v>0</v>
      </c>
      <c r="AJ48">
        <f>INDEX('Effect Coding'!$A$53:$DD$159,MATCH(B48,'Effect Coding'!$A$53:$A$159,0), COLUMN('Effect Coding'!Q97))</f>
        <v>1</v>
      </c>
      <c r="AK48">
        <f>INDEX('Effect Coding'!$A$53:$DD$159,MATCH(B48,'Effect Coding'!$A$53:$A$159,0), COLUMN('Effect Coding'!R97))</f>
        <v>0</v>
      </c>
      <c r="AL48">
        <f>INDEX('Effect Coding'!$A$53:$DD$159,MATCH(B48,'Effect Coding'!$A$53:$A$159,0), COLUMN('Effect Coding'!S97))</f>
        <v>0</v>
      </c>
      <c r="AM48">
        <f>INDEX('Effect Coding'!$A$53:$DD$159,MATCH(B48,'Effect Coding'!$A$53:$A$159,0), COLUMN('Effect Coding'!T97))</f>
        <v>0</v>
      </c>
      <c r="AN48">
        <f>INDEX('Effect Coding'!$A$53:$DD$159,MATCH(B48,'Effect Coding'!$A$53:$A$159,0), COLUMN('Effect Coding'!U97))</f>
        <v>0</v>
      </c>
      <c r="AO48">
        <f>INDEX('Effect Coding'!$A$53:$DD$159,MATCH(B48,'Effect Coding'!$A$53:$A$159,0), COLUMN('Effect Coding'!V97))</f>
        <v>0</v>
      </c>
      <c r="AP48">
        <f>INDEX('Effect Coding'!$A$53:$DD$159,MATCH(B48,'Effect Coding'!$A$53:$A$159,0), COLUMN('Effect Coding'!W97))</f>
        <v>0</v>
      </c>
      <c r="AQ48">
        <f>INDEX('Effect Coding'!$A$53:$DD$159,MATCH(B48,'Effect Coding'!$A$53:$A$159,0), COLUMN('Effect Coding'!X97))</f>
        <v>0</v>
      </c>
      <c r="AR48">
        <f>INDEX('Effect Coding'!$A$53:$DD$159,MATCH(B48,'Effect Coding'!$A$53:$A$159,0), COLUMN('Effect Coding'!Y97))</f>
        <v>0</v>
      </c>
      <c r="AS48">
        <f>INDEX('Effect Coding'!$A$53:$DD$159,MATCH(B48,'Effect Coding'!$A$53:$A$159,0), COLUMN('Effect Coding'!Z97))</f>
        <v>0</v>
      </c>
      <c r="AT48">
        <f>INDEX('Effect Coding'!$A$53:$DD$159,MATCH(B48,'Effect Coding'!$A$53:$A$159,0), COLUMN('Effect Coding'!AA97))</f>
        <v>0</v>
      </c>
      <c r="AU48">
        <f>INDEX('Effect Coding'!$A$53:$DD$159,MATCH(B48,'Effect Coding'!$A$53:$A$159,0), COLUMN('Effect Coding'!AB97))</f>
        <v>0</v>
      </c>
      <c r="AV48">
        <f>INDEX('Effect Coding'!$A$53:$DD$159,MATCH(B48,'Effect Coding'!$A$53:$A$159,0), COLUMN('Effect Coding'!AC97))</f>
        <v>0</v>
      </c>
      <c r="AW48">
        <f>INDEX('Effect Coding'!$A$53:$DD$159,MATCH(B48,'Effect Coding'!$A$53:$A$159,0), COLUMN('Effect Coding'!AD97))</f>
        <v>0</v>
      </c>
      <c r="AX48">
        <f>INDEX('Effect Coding'!$A$53:$DD$159,MATCH(B48,'Effect Coding'!$A$53:$A$159,0), COLUMN('Effect Coding'!AE97))</f>
        <v>0</v>
      </c>
      <c r="AY48">
        <f>INDEX('Effect Coding'!$A$53:$DD$159,MATCH(B48,'Effect Coding'!$A$53:$A$159,0), COLUMN('Effect Coding'!AF97))</f>
        <v>0</v>
      </c>
      <c r="AZ48">
        <f>INDEX('Effect Coding'!$A$53:$DD$159,MATCH(B48,'Effect Coding'!$A$53:$A$159,0), COLUMN('Effect Coding'!AG97))</f>
        <v>0</v>
      </c>
      <c r="BA48">
        <f>INDEX('Effect Coding'!$A$53:$DD$159,MATCH(B48,'Effect Coding'!$A$53:$A$159,0), COLUMN('Effect Coding'!AH97))</f>
        <v>0</v>
      </c>
      <c r="BB48">
        <f>INDEX('Effect Coding'!$A$53:$DD$159,MATCH(B48,'Effect Coding'!$A$53:$A$159,0), COLUMN('Effect Coding'!AI97))</f>
        <v>0</v>
      </c>
      <c r="BC48">
        <f>INDEX('Effect Coding'!$A$53:$DD$159,MATCH(B48,'Effect Coding'!$A$53:$A$159,0), COLUMN('Effect Coding'!AJ97))</f>
        <v>0</v>
      </c>
      <c r="BD48">
        <f>INDEX('Effect Coding'!$A$53:$DD$159,MATCH(B48,'Effect Coding'!$A$53:$A$159,0), COLUMN('Effect Coding'!AK97))</f>
        <v>0</v>
      </c>
      <c r="BE48">
        <f>INDEX('Effect Coding'!$A$53:$DD$159,MATCH(B48,'Effect Coding'!$A$53:$A$159,0), COLUMN('Effect Coding'!AL97))</f>
        <v>0</v>
      </c>
      <c r="BF48">
        <f>INDEX('Effect Coding'!$A$53:$DD$159,MATCH(B48,'Effect Coding'!$A$53:$A$159,0), COLUMN('Effect Coding'!AM97))</f>
        <v>0</v>
      </c>
      <c r="BG48">
        <f>INDEX('Effect Coding'!$A$53:$DD$159,MATCH(B48,'Effect Coding'!$A$53:$A$159,0), COLUMN('Effect Coding'!AN97))</f>
        <v>0</v>
      </c>
      <c r="BH48">
        <f>INDEX('Effect Coding'!$A$53:$DD$159,MATCH(B48,'Effect Coding'!$A$53:$A$159,0), COLUMN('Effect Coding'!AO97))</f>
        <v>0</v>
      </c>
      <c r="BI48">
        <f>INDEX('Effect Coding'!$A$53:$DD$159,MATCH(B48,'Effect Coding'!$A$53:$A$159,0), COLUMN('Effect Coding'!AP97))</f>
        <v>0</v>
      </c>
      <c r="BJ48">
        <f>INDEX('Effect Coding'!$A$53:$DD$159,MATCH(B48,'Effect Coding'!$A$53:$A$159,0), COLUMN('Effect Coding'!AQ97))</f>
        <v>0</v>
      </c>
      <c r="BK48">
        <f>INDEX('Effect Coding'!$A$53:$DD$159,MATCH(B48,'Effect Coding'!$A$53:$A$159,0), COLUMN('Effect Coding'!AR97))</f>
        <v>0</v>
      </c>
      <c r="BL48">
        <f>INDEX('Effect Coding'!$A$53:$DD$159,MATCH(B48,'Effect Coding'!$A$53:$A$159,0), COLUMN('Effect Coding'!AS97))</f>
        <v>0</v>
      </c>
      <c r="BM48">
        <f>INDEX('Effect Coding'!$A$53:$DD$159,MATCH(B48,'Effect Coding'!$A$53:$A$159,0), COLUMN('Effect Coding'!AT97))</f>
        <v>0</v>
      </c>
      <c r="BN48">
        <f>INDEX('Effect Coding'!$A$53:$DD$159,MATCH(B48,'Effect Coding'!$A$53:$A$159,0), COLUMN('Effect Coding'!AU97))</f>
        <v>0</v>
      </c>
      <c r="BO48">
        <f>INDEX('Effect Coding'!$A$53:$DD$159,MATCH(B48,'Effect Coding'!$A$53:$A$159,0), COLUMN('Effect Coding'!AV97))</f>
        <v>0</v>
      </c>
      <c r="BP48">
        <f>INDEX('Effect Coding'!$A$53:$DD$159,MATCH(B48,'Effect Coding'!$A$53:$A$159,0), COLUMN('Effect Coding'!AW97))</f>
        <v>0</v>
      </c>
      <c r="BQ48">
        <f>INDEX('Effect Coding'!$A$53:$DD$159,MATCH(B48,'Effect Coding'!$A$53:$A$159,0), COLUMN('Effect Coding'!AX97))</f>
        <v>0</v>
      </c>
      <c r="BR48">
        <f>INDEX('Effect Coding'!$A$53:$DD$159,MATCH(B48,'Effect Coding'!$A$53:$A$159,0), COLUMN('Effect Coding'!AY97))</f>
        <v>0</v>
      </c>
      <c r="BS48">
        <f>INDEX('Effect Coding'!$A$53:$DD$159,MATCH(B48,'Effect Coding'!$A$53:$A$159,0), COLUMN('Effect Coding'!AZ97))</f>
        <v>0</v>
      </c>
      <c r="BT48">
        <f>INDEX('Effect Coding'!$A$53:$DD$159,MATCH(B48,'Effect Coding'!$A$53:$A$159,0), COLUMN('Effect Coding'!BA97))</f>
        <v>0</v>
      </c>
      <c r="BU48">
        <f>INDEX('Effect Coding'!$A$53:$DD$159,MATCH(B48,'Effect Coding'!$A$53:$A$159,0), COLUMN('Effect Coding'!BB97))</f>
        <v>0</v>
      </c>
      <c r="BV48">
        <f>INDEX('Effect Coding'!$A$53:$DD$159,MATCH(B48,'Effect Coding'!$A$53:$A$159,0), COLUMN('Effect Coding'!BC97))</f>
        <v>0</v>
      </c>
      <c r="BW48">
        <f>INDEX('Effect Coding'!$A$53:$DD$159,MATCH(B48,'Effect Coding'!$A$53:$A$159,0), COLUMN('Effect Coding'!BD97))</f>
        <v>0</v>
      </c>
      <c r="BX48">
        <f>INDEX('Effect Coding'!$A$53:$DD$159,MATCH(B48,'Effect Coding'!$A$53:$A$159,0), COLUMN('Effect Coding'!BE97))</f>
        <v>0</v>
      </c>
      <c r="BY48">
        <f>INDEX('Effect Coding'!$A$53:$DD$159,MATCH(B48,'Effect Coding'!$A$53:$A$159,0), COLUMN('Effect Coding'!BF97))</f>
        <v>0</v>
      </c>
      <c r="BZ48">
        <f>INDEX('Effect Coding'!$A$53:$DD$159,MATCH(B48,'Effect Coding'!$A$53:$A$159,0), COLUMN('Effect Coding'!BG97))</f>
        <v>0</v>
      </c>
      <c r="CA48">
        <f>INDEX('Effect Coding'!$A$53:$DD$159,MATCH(B48,'Effect Coding'!$A$53:$A$159,0), COLUMN('Effect Coding'!BH97))</f>
        <v>0</v>
      </c>
      <c r="CB48">
        <f>INDEX('Effect Coding'!$A$53:$DD$159,MATCH(B48,'Effect Coding'!$A$53:$A$159,0), COLUMN('Effect Coding'!BI97))</f>
        <v>0</v>
      </c>
      <c r="CC48">
        <f>INDEX('Effect Coding'!$A$53:$DD$159,MATCH(B48,'Effect Coding'!$A$53:$A$159,0), COLUMN('Effect Coding'!BJ97))</f>
        <v>0</v>
      </c>
      <c r="CD48">
        <f>INDEX('Effect Coding'!$A$53:$DD$159,MATCH(B48,'Effect Coding'!$A$53:$A$159,0), COLUMN('Effect Coding'!BK97))</f>
        <v>0</v>
      </c>
      <c r="CE48">
        <f>INDEX('Effect Coding'!$A$53:$DD$159,MATCH(B48,'Effect Coding'!$A$53:$A$159,0), COLUMN('Effect Coding'!BL97))</f>
        <v>0</v>
      </c>
      <c r="CF48">
        <f>INDEX('Effect Coding'!$A$53:$DD$159,MATCH(B48,'Effect Coding'!$A$53:$A$159,0), COLUMN('Effect Coding'!BM97))</f>
        <v>0</v>
      </c>
      <c r="CG48">
        <f>INDEX('Effect Coding'!$A$53:$DD$159,MATCH(B48,'Effect Coding'!$A$53:$A$159,0), COLUMN('Effect Coding'!BN97))</f>
        <v>0</v>
      </c>
      <c r="CH48">
        <f>INDEX('Effect Coding'!$A$53:$DD$159,MATCH(B48,'Effect Coding'!$A$53:$A$159,0), COLUMN('Effect Coding'!BO97))</f>
        <v>0</v>
      </c>
      <c r="CI48">
        <f>INDEX('Effect Coding'!$A$53:$DD$159,MATCH(B48,'Effect Coding'!$A$53:$A$159,0), COLUMN('Effect Coding'!BP97))</f>
        <v>0</v>
      </c>
      <c r="CJ48">
        <f>INDEX('Effect Coding'!$A$53:$DD$159,MATCH(B48,'Effect Coding'!$A$53:$A$159,0), COLUMN('Effect Coding'!BQ97))</f>
        <v>0</v>
      </c>
      <c r="CK48">
        <f>INDEX('Effect Coding'!$A$53:$DD$159,MATCH(B48,'Effect Coding'!$A$53:$A$159,0), COLUMN('Effect Coding'!BR97))</f>
        <v>0</v>
      </c>
      <c r="CL48">
        <f>INDEX('Effect Coding'!$A$53:$DD$159,MATCH(B48,'Effect Coding'!$A$53:$A$159,0), COLUMN('Effect Coding'!BS97))</f>
        <v>0</v>
      </c>
      <c r="CM48">
        <f>INDEX('Effect Coding'!$A$53:$DD$159,MATCH(B48,'Effect Coding'!$A$53:$A$159,0), COLUMN('Effect Coding'!BT97))</f>
        <v>0</v>
      </c>
      <c r="CN48">
        <f>INDEX('Effect Coding'!$A$53:$DD$159,MATCH(B48,'Effect Coding'!$A$53:$A$159,0), COLUMN('Effect Coding'!BU97))</f>
        <v>0</v>
      </c>
      <c r="CO48">
        <f>INDEX('Effect Coding'!$A$53:$DD$159,MATCH(B48,'Effect Coding'!$A$53:$A$159,0), COLUMN('Effect Coding'!BV97))</f>
        <v>0</v>
      </c>
      <c r="CP48">
        <f>INDEX('Effect Coding'!$A$53:$DD$159,MATCH(B48,'Effect Coding'!$A$53:$A$159,0), COLUMN('Effect Coding'!BW97))</f>
        <v>0</v>
      </c>
      <c r="CQ48">
        <f>INDEX('Effect Coding'!$A$53:$DD$159,MATCH(B48,'Effect Coding'!$A$53:$A$159,0), COLUMN('Effect Coding'!BX97))</f>
        <v>0</v>
      </c>
      <c r="CR48">
        <f>INDEX('Effect Coding'!$A$53:$DD$159,MATCH(B48,'Effect Coding'!$A$53:$A$159,0), COLUMN('Effect Coding'!BY97))</f>
        <v>0</v>
      </c>
      <c r="CS48">
        <f>INDEX('Effect Coding'!$A$53:$DD$159,MATCH(B48,'Effect Coding'!$A$53:$A$159,0), COLUMN('Effect Coding'!BZ97))</f>
        <v>0</v>
      </c>
      <c r="CT48">
        <f>INDEX('Effect Coding'!$A$53:$DD$159,MATCH(B48,'Effect Coding'!$A$53:$A$159,0), COLUMN('Effect Coding'!CA97))</f>
        <v>0</v>
      </c>
      <c r="CU48">
        <f>INDEX('Effect Coding'!$A$53:$DD$159,MATCH(B48,'Effect Coding'!$A$53:$A$159,0), COLUMN('Effect Coding'!CB97))</f>
        <v>0</v>
      </c>
      <c r="CV48">
        <f>INDEX('Effect Coding'!$A$53:$DD$159,MATCH(B48,'Effect Coding'!$A$53:$A$159,0), COLUMN('Effect Coding'!CC97))</f>
        <v>0</v>
      </c>
      <c r="CW48">
        <f>INDEX('Effect Coding'!$A$53:$DD$159,MATCH(B48,'Effect Coding'!$A$53:$A$159,0), COLUMN('Effect Coding'!CD97))</f>
        <v>0</v>
      </c>
      <c r="CX48">
        <f>INDEX('Effect Coding'!$A$53:$DD$159,MATCH(B48,'Effect Coding'!$A$53:$A$159,0), COLUMN('Effect Coding'!CE97))</f>
        <v>0</v>
      </c>
      <c r="CY48">
        <f>INDEX('Effect Coding'!$A$53:$DD$159,MATCH(B48,'Effect Coding'!$A$53:$A$159,0), COLUMN('Effect Coding'!CF97))</f>
        <v>0</v>
      </c>
      <c r="CZ48">
        <f>INDEX('Effect Coding'!$A$53:$DD$159,MATCH(B48,'Effect Coding'!$A$53:$A$159,0), COLUMN('Effect Coding'!CG97))</f>
        <v>0</v>
      </c>
      <c r="DA48">
        <f>INDEX('Effect Coding'!$A$53:$DD$159,MATCH(B48,'Effect Coding'!$A$53:$A$159,0), COLUMN('Effect Coding'!CH97))</f>
        <v>0</v>
      </c>
      <c r="DB48">
        <f>INDEX('Effect Coding'!$A$53:$DD$159,MATCH(B48,'Effect Coding'!$A$53:$A$159,0), COLUMN('Effect Coding'!CI97))</f>
        <v>0</v>
      </c>
      <c r="DC48">
        <f>INDEX('Effect Coding'!$A$53:$DD$159,MATCH(B48,'Effect Coding'!$A$53:$A$159,0), COLUMN('Effect Coding'!CJ97))</f>
        <v>0</v>
      </c>
      <c r="DD48">
        <f>INDEX('Effect Coding'!$A$53:$DD$159,MATCH(B48,'Effect Coding'!$A$53:$A$159,0), COLUMN('Effect Coding'!CK97))</f>
        <v>0</v>
      </c>
      <c r="DE48">
        <f>INDEX('Effect Coding'!$A$53:$DD$159,MATCH(B48,'Effect Coding'!$A$53:$A$159,0), COLUMN('Effect Coding'!CL97))</f>
        <v>0</v>
      </c>
      <c r="DF48">
        <f>INDEX('Effect Coding'!$A$53:$DD$159,MATCH(B48,'Effect Coding'!$A$53:$A$159,0), COLUMN('Effect Coding'!CM97))</f>
        <v>0</v>
      </c>
      <c r="DG48">
        <f>INDEX('Effect Coding'!$A$53:$DD$159,MATCH(B48,'Effect Coding'!$A$53:$A$159,0), COLUMN('Effect Coding'!CN97))</f>
        <v>0</v>
      </c>
      <c r="DH48">
        <f>INDEX('Effect Coding'!$A$53:$DD$159,MATCH(B48,'Effect Coding'!$A$53:$A$159,0), COLUMN('Effect Coding'!CO97))</f>
        <v>0</v>
      </c>
      <c r="DI48">
        <f>INDEX('Effect Coding'!$A$53:$DD$159,MATCH(B48,'Effect Coding'!$A$53:$A$159,0), COLUMN('Effect Coding'!CP97))</f>
        <v>0</v>
      </c>
      <c r="DJ48">
        <f>INDEX('Effect Coding'!$A$53:$DD$159,MATCH(B48,'Effect Coding'!$A$53:$A$159,0), COLUMN('Effect Coding'!CQ97))</f>
        <v>0</v>
      </c>
      <c r="DK48">
        <f>INDEX('Effect Coding'!$A$53:$DD$159,MATCH(B48,'Effect Coding'!$A$53:$A$159,0), COLUMN('Effect Coding'!CR97))</f>
        <v>0</v>
      </c>
      <c r="DL48">
        <f>INDEX('Effect Coding'!$A$53:$DD$159,MATCH(B48,'Effect Coding'!$A$53:$A$159,0), COLUMN('Effect Coding'!CS97))</f>
        <v>0</v>
      </c>
      <c r="DM48">
        <f>INDEX('Effect Coding'!$A$53:$DD$159,MATCH(B48,'Effect Coding'!$A$53:$A$159,0), COLUMN('Effect Coding'!CT97))</f>
        <v>0</v>
      </c>
      <c r="DN48">
        <f>INDEX('Effect Coding'!$A$53:$DD$159,MATCH(B48,'Effect Coding'!$A$53:$A$159,0), COLUMN('Effect Coding'!CU97))</f>
        <v>0</v>
      </c>
      <c r="DO48">
        <f>INDEX('Effect Coding'!$A$53:$DD$159,MATCH(B48,'Effect Coding'!$A$53:$A$159,0), COLUMN('Effect Coding'!CV97))</f>
        <v>0</v>
      </c>
      <c r="DP48">
        <f>INDEX('Effect Coding'!$A$53:$DD$159,MATCH(B48,'Effect Coding'!$A$53:$A$159,0), COLUMN('Effect Coding'!CW97))</f>
        <v>0</v>
      </c>
      <c r="DQ48">
        <f>INDEX('Effect Coding'!$A$53:$DD$159,MATCH(B48,'Effect Coding'!$A$53:$A$159,0), COLUMN('Effect Coding'!CX97))</f>
        <v>0</v>
      </c>
      <c r="DR48">
        <f>INDEX('Effect Coding'!$A$53:$DD$159,MATCH(B48,'Effect Coding'!$A$53:$A$159,0), COLUMN('Effect Coding'!CY97))</f>
        <v>0</v>
      </c>
      <c r="DS48">
        <f>INDEX('Effect Coding'!$A$53:$DD$159,MATCH(B48,'Effect Coding'!$A$53:$A$159,0), COLUMN('Effect Coding'!CZ97))</f>
        <v>0</v>
      </c>
      <c r="DT48">
        <f>INDEX('Effect Coding'!$A$53:$DD$159,MATCH(B48,'Effect Coding'!$A$53:$A$159,0), COLUMN('Effect Coding'!DA97))</f>
        <v>0</v>
      </c>
      <c r="DU48">
        <f>INDEX('Effect Coding'!$A$53:$DD$159,MATCH(B48,'Effect Coding'!$A$53:$A$159,0), COLUMN('Effect Coding'!DB97))</f>
        <v>0</v>
      </c>
      <c r="DV48">
        <f>INDEX('Effect Coding'!$A$53:$DD$159,MATCH(B48,'Effect Coding'!$A$53:$A$159,0), COLUMN('Effect Coding'!DC97))</f>
        <v>0</v>
      </c>
      <c r="DW48">
        <f>INDEX('Effect Coding'!$A$53:$DD$159,MATCH(B48,'Effect Coding'!$A$53:$A$159,0), COLUMN('Effect Coding'!DD97))</f>
        <v>0</v>
      </c>
      <c r="DX48">
        <f>INDEX('Effect Coding'!$A$40:$K$49,MATCH(C48,'Effect Coding'!$A$40:$A$49,0),COLUMN('Effect Coding'!C84))</f>
        <v>0</v>
      </c>
      <c r="DY48">
        <f>INDEX('Effect Coding'!$A$40:$K$49,MATCH(C48,'Effect Coding'!$A$40:$A$49,0),COLUMN('Effect Coding'!D84))</f>
        <v>0</v>
      </c>
      <c r="DZ48">
        <f>INDEX('Effect Coding'!$A$40:$K$49,MATCH(C48,'Effect Coding'!$A$40:$A$49,0),COLUMN('Effect Coding'!E84))</f>
        <v>1</v>
      </c>
      <c r="EA48">
        <f>INDEX('Effect Coding'!$A$40:$K$49,MATCH(C48,'Effect Coding'!$A$40:$A$49,0),COLUMN('Effect Coding'!F84))</f>
        <v>0</v>
      </c>
      <c r="EB48">
        <f>INDEX('Effect Coding'!$A$40:$K$49,MATCH(C48,'Effect Coding'!$A$40:$A$49,0),COLUMN('Effect Coding'!G84))</f>
        <v>0</v>
      </c>
      <c r="EC48">
        <f>INDEX('Effect Coding'!$A$40:$K$49,MATCH(C48,'Effect Coding'!$A$40:$A$49,0),COLUMN('Effect Coding'!H84))</f>
        <v>0</v>
      </c>
      <c r="ED48">
        <f>INDEX('Effect Coding'!$A$40:$K$49,MATCH(C48,'Effect Coding'!$A$40:$A$49,0),COLUMN('Effect Coding'!I84))</f>
        <v>0</v>
      </c>
      <c r="EE48">
        <f>INDEX('Effect Coding'!$A$40:$K$49,MATCH(C48,'Effect Coding'!$A$40:$A$49,0),COLUMN('Effect Coding'!J84))</f>
        <v>0</v>
      </c>
      <c r="EF48">
        <f>INDEX('Effect Coding'!$A$40:$K$49,MATCH(C48,'Effect Coding'!$A$40:$A$49,0),COLUMN('Effect Coding'!K84))</f>
        <v>0</v>
      </c>
      <c r="EG48">
        <f>INDEX('Effect Coding'!$A$33:$E$36,MATCH(D48,'Effect Coding'!$A$33:$A$36,0),COLUMN('Effect Coding'!C77))</f>
        <v>0</v>
      </c>
      <c r="EH48">
        <f>INDEX('Effect Coding'!$A$33:$E$36,MATCH(D48,'Effect Coding'!$A$33:$A$36,0),COLUMN('Effect Coding'!D77))</f>
        <v>0</v>
      </c>
      <c r="EI48">
        <f>INDEX('Effect Coding'!$A$33:$E$36,MATCH(D48,'Effect Coding'!$A$33:$A$36,0),COLUMN('Effect Coding'!E77))</f>
        <v>1</v>
      </c>
      <c r="EJ48">
        <f>INDEX('Effect Coding'!$A$27:$D$29,MATCH(E48,'Effect Coding'!$A$27:$A$29,0),COLUMN('Effect Coding'!C71))</f>
        <v>1</v>
      </c>
      <c r="EK48">
        <f>INDEX('Effect Coding'!$A$27:$D$29,MATCH(E48,'Effect Coding'!$A$27:$A$29,0),COLUMN('Effect Coding'!D71))</f>
        <v>0</v>
      </c>
      <c r="EL48">
        <f>INDEX('Effect Coding'!$A$21:$D$23,MATCH(F48,'Effect Coding'!$A$21:$A$23,0),COLUMN('Effect Coding'!C65))</f>
        <v>-1</v>
      </c>
      <c r="EM48">
        <f>INDEX('Effect Coding'!$A$21:$D$23,MATCH(F48,'Effect Coding'!$A$21:$A$23,0),COLUMN('Effect Coding'!D65))</f>
        <v>-1</v>
      </c>
      <c r="EN48">
        <f>INDEX('Effect Coding'!$A$15:$D$17,MATCH(G48,'Effect Coding'!$A$15:$A$17,0),COLUMN('Effect Coding'!C59))</f>
        <v>0</v>
      </c>
      <c r="EO48">
        <f>INDEX('Effect Coding'!$A$15:$D$17,MATCH(G48,'Effect Coding'!$A$15:$A$17,0),COLUMN('Effect Coding'!D59))</f>
        <v>1</v>
      </c>
      <c r="EP48">
        <f>INDEX('Effect Coding'!$A$9:$D$11,MATCH(H48,'Effect Coding'!$A$9:$A$11,0),COLUMN('Effect Coding'!C53))</f>
        <v>0</v>
      </c>
      <c r="EQ48">
        <f>INDEX('Effect Coding'!$A$9:$D$11,MATCH(H48,'Effect Coding'!$A$9:$A$11,0),COLUMN('Effect Coding'!D53))</f>
        <v>1</v>
      </c>
      <c r="ER48">
        <f>INDEX('Effect Coding'!$A$3:$D$5,MATCH(I48,'Effect Coding'!$A$3:$A$5,0),COLUMN('Effect Coding'!C47))</f>
        <v>-1</v>
      </c>
      <c r="ES48">
        <f>INDEX('Effect Coding'!$A$3:$D$5,MATCH(I48,'Effect Coding'!$A$3:$A$5,0),COLUMN('Effect Coding'!D47))</f>
        <v>-1</v>
      </c>
      <c r="ET48">
        <f>INDEX('Effect Coding'!$A$163:$D$165,MATCH(J48,'Effect Coding'!$A$163:$A$165,0),COLUMN('Effect Coding'!C207))</f>
        <v>0</v>
      </c>
      <c r="EU48">
        <f>INDEX('Effect Coding'!$A$163:$D$165,MATCH(J48,'Effect Coding'!$A$163:$A$165,0),COLUMN('Effect Coding'!D207))</f>
        <v>1</v>
      </c>
      <c r="EV48">
        <f>INDEX('Effect Coding'!$A$163:$D$165,MATCH(K48,'Effect Coding'!$A$169:$A$171,0),COLUMN('Effect Coding'!C207))</f>
        <v>1</v>
      </c>
      <c r="EW48">
        <f>INDEX('Effect Coding'!$A$163:$D$165,MATCH(K48,'Effect Coding'!$A$169:$A$171,0),COLUMN('Effect Coding'!D207))</f>
        <v>0</v>
      </c>
      <c r="EX48">
        <f>INDEX('Effect Coding'!$A$175:$E$178,MATCH(L48,'Effect Coding'!$A$175:$A$178,0),COLUMN('Effect Coding'!C219))</f>
        <v>0</v>
      </c>
      <c r="EY48">
        <f>INDEX('Effect Coding'!$A$175:$E$178,MATCH(L48,'Effect Coding'!$A$175:$A$178,0),COLUMN('Effect Coding'!D219))</f>
        <v>0</v>
      </c>
      <c r="EZ48">
        <f>INDEX('Effect Coding'!$A$175:$E$178,MATCH(L48,'Effect Coding'!$A$175:$A$178,0),COLUMN('Effect Coding'!E219))</f>
        <v>1</v>
      </c>
      <c r="FA48">
        <f>INDEX('Effect Coding'!$A$182:$E$185,MATCH(M48,'Effect Coding'!$A$182:$A$185,0),COLUMN('Effect Coding'!C226))</f>
        <v>-1</v>
      </c>
      <c r="FB48">
        <f>INDEX('Effect Coding'!$A$182:$E$185,MATCH(M48,'Effect Coding'!$A$182:$A$185,0),COLUMN('Effect Coding'!D226))</f>
        <v>-1</v>
      </c>
      <c r="FC48">
        <f>INDEX('Effect Coding'!$A$182:$E$185,MATCH(M48,'Effect Coding'!$A$182:$A$185,0),COLUMN('Effect Coding'!E226))</f>
        <v>-1</v>
      </c>
      <c r="FD48">
        <f>INDEX('Effect Coding'!$A$189:$C$190,MATCH(N48,'Effect Coding'!$A$189:$A$190,0),COLUMN('Effect Coding'!C233))</f>
        <v>-1</v>
      </c>
      <c r="FE48">
        <f>INDEX('Effect Coding'!$A$194:$D$196,MATCH(O48,'Effect Coding'!$A$194:$A$196,0),COLUMN('Effect Coding'!C238))</f>
        <v>-1</v>
      </c>
      <c r="FF48">
        <f>INDEX('Effect Coding'!$A$194:$D$196,MATCH(O48,'Effect Coding'!$A$194:$A$196,0),COLUMN('Effect Coding'!D238))</f>
        <v>-1</v>
      </c>
      <c r="FG48">
        <f>INDEX('Effect Coding'!$A$200:$C$201,MATCH(P48,'Effect Coding'!$A$200:$A$201,0),COLUMN('Effect Coding'!C244))</f>
        <v>1</v>
      </c>
      <c r="FH48">
        <f>INDEX('Effect Coding'!$A$205:$D$207,MATCH(Q48,'Effect Coding'!$A$205:$A$207,0),COLUMN('Effect Coding'!C249))</f>
        <v>-1</v>
      </c>
      <c r="FI48">
        <f>INDEX('Effect Coding'!$A$205:$D$207,MATCH(Q48,'Effect Coding'!$A$205:$A$207,0),COLUMN('Effect Coding'!D249))</f>
        <v>-1</v>
      </c>
      <c r="FJ48">
        <f>INDEX('Effect Coding'!$A$211:$C$212,MATCH(R48,'Effect Coding'!$A$211:$A$212,0),COLUMN('Effect Coding'!C255))</f>
        <v>1</v>
      </c>
      <c r="FK48">
        <f>INDEX('Effect Coding'!$A$216:$C$217,MATCH(S48,'Effect Coding'!$A$216:$A$217,0),COLUMN('Effect Coding'!C260))</f>
        <v>1</v>
      </c>
      <c r="FL48">
        <f>INDEX('Effect Coding'!$A$221:$C$222,MATCH(T48,'Effect Coding'!$A$221:$A$222,0),COLUMN('Effect Coding'!C265))</f>
        <v>1</v>
      </c>
      <c r="FM48">
        <f t="shared" si="0"/>
        <v>2</v>
      </c>
      <c r="FN48">
        <v>1</v>
      </c>
      <c r="FO48">
        <v>1</v>
      </c>
      <c r="FP48">
        <f t="shared" si="1"/>
        <v>2</v>
      </c>
    </row>
    <row r="49" spans="1:172" x14ac:dyDescent="0.25">
      <c r="A49" t="s">
        <v>250</v>
      </c>
      <c r="B49" t="s">
        <v>81</v>
      </c>
      <c r="C49" t="s">
        <v>4</v>
      </c>
      <c r="D49" t="s">
        <v>32</v>
      </c>
      <c r="E49" t="s">
        <v>28</v>
      </c>
      <c r="F49" t="s">
        <v>53</v>
      </c>
      <c r="G49" t="s">
        <v>189</v>
      </c>
      <c r="H49" t="s">
        <v>185</v>
      </c>
      <c r="I49" t="s">
        <v>75</v>
      </c>
      <c r="J49" t="s">
        <v>187</v>
      </c>
      <c r="K49" t="s">
        <v>70</v>
      </c>
      <c r="L49">
        <v>2</v>
      </c>
      <c r="M49" t="s">
        <v>67</v>
      </c>
      <c r="N49" t="s">
        <v>52</v>
      </c>
      <c r="O49" t="s">
        <v>62</v>
      </c>
      <c r="P49" t="s">
        <v>52</v>
      </c>
      <c r="Q49" t="s">
        <v>68</v>
      </c>
      <c r="R49" t="s">
        <v>51</v>
      </c>
      <c r="S49" t="s">
        <v>51</v>
      </c>
      <c r="T49" t="s">
        <v>51</v>
      </c>
      <c r="U49" s="20">
        <v>0.4</v>
      </c>
      <c r="V49">
        <f>INDEX('Effect Coding'!$A$53:$DD$159,MATCH(B49,'Effect Coding'!$A$53:$A$159,0), COLUMN('Effect Coding'!C98))</f>
        <v>0</v>
      </c>
      <c r="W49">
        <f>INDEX('Effect Coding'!$A$53:$DD$159,MATCH(B49,'Effect Coding'!$A$53:$A$159,0), COLUMN('Effect Coding'!D98))</f>
        <v>0</v>
      </c>
      <c r="X49">
        <f>INDEX('Effect Coding'!$A$53:$DD$159,MATCH(B49,'Effect Coding'!$A$53:$A$159,0), COLUMN('Effect Coding'!E98))</f>
        <v>0</v>
      </c>
      <c r="Y49">
        <f>INDEX('Effect Coding'!$A$53:$DD$159,MATCH(B49,'Effect Coding'!$A$53:$A$159,0), COLUMN('Effect Coding'!F98))</f>
        <v>0</v>
      </c>
      <c r="Z49">
        <f>INDEX('Effect Coding'!$A$53:$DD$159,MATCH(B49,'Effect Coding'!$A$53:$A$159,0), COLUMN('Effect Coding'!G98))</f>
        <v>0</v>
      </c>
      <c r="AA49">
        <f>INDEX('Effect Coding'!$A$53:$DD$159,MATCH(B49,'Effect Coding'!$A$53:$A$159,0), COLUMN('Effect Coding'!H98))</f>
        <v>0</v>
      </c>
      <c r="AB49">
        <f>INDEX('Effect Coding'!$A$53:$DD$159,MATCH(B49,'Effect Coding'!$A$53:$A$159,0), COLUMN('Effect Coding'!I98))</f>
        <v>0</v>
      </c>
      <c r="AC49">
        <f>INDEX('Effect Coding'!$A$53:$DD$159,MATCH(B49,'Effect Coding'!$A$53:$A$159,0), COLUMN('Effect Coding'!J98))</f>
        <v>0</v>
      </c>
      <c r="AD49">
        <f>INDEX('Effect Coding'!$A$53:$DD$159,MATCH(B49,'Effect Coding'!$A$53:$A$159,0), COLUMN('Effect Coding'!K98))</f>
        <v>0</v>
      </c>
      <c r="AE49">
        <f>INDEX('Effect Coding'!$A$53:$DD$159,MATCH(B49,'Effect Coding'!$A$53:$A$159,0), COLUMN('Effect Coding'!L98))</f>
        <v>0</v>
      </c>
      <c r="AF49">
        <f>INDEX('Effect Coding'!$A$53:$DD$159,MATCH(B49,'Effect Coding'!$A$53:$A$159,0), COLUMN('Effect Coding'!M98))</f>
        <v>0</v>
      </c>
      <c r="AG49">
        <f>INDEX('Effect Coding'!$A$53:$DD$159,MATCH(B49,'Effect Coding'!$A$53:$A$159,0), COLUMN('Effect Coding'!N98))</f>
        <v>0</v>
      </c>
      <c r="AH49">
        <f>INDEX('Effect Coding'!$A$53:$DD$159,MATCH(B49,'Effect Coding'!$A$53:$A$159,0), COLUMN('Effect Coding'!O98))</f>
        <v>0</v>
      </c>
      <c r="AI49">
        <f>INDEX('Effect Coding'!$A$53:$DD$159,MATCH(B49,'Effect Coding'!$A$53:$A$159,0), COLUMN('Effect Coding'!P98))</f>
        <v>0</v>
      </c>
      <c r="AJ49">
        <f>INDEX('Effect Coding'!$A$53:$DD$159,MATCH(B49,'Effect Coding'!$A$53:$A$159,0), COLUMN('Effect Coding'!Q98))</f>
        <v>0</v>
      </c>
      <c r="AK49">
        <f>INDEX('Effect Coding'!$A$53:$DD$159,MATCH(B49,'Effect Coding'!$A$53:$A$159,0), COLUMN('Effect Coding'!R98))</f>
        <v>1</v>
      </c>
      <c r="AL49">
        <f>INDEX('Effect Coding'!$A$53:$DD$159,MATCH(B49,'Effect Coding'!$A$53:$A$159,0), COLUMN('Effect Coding'!S98))</f>
        <v>0</v>
      </c>
      <c r="AM49">
        <f>INDEX('Effect Coding'!$A$53:$DD$159,MATCH(B49,'Effect Coding'!$A$53:$A$159,0), COLUMN('Effect Coding'!T98))</f>
        <v>0</v>
      </c>
      <c r="AN49">
        <f>INDEX('Effect Coding'!$A$53:$DD$159,MATCH(B49,'Effect Coding'!$A$53:$A$159,0), COLUMN('Effect Coding'!U98))</f>
        <v>0</v>
      </c>
      <c r="AO49">
        <f>INDEX('Effect Coding'!$A$53:$DD$159,MATCH(B49,'Effect Coding'!$A$53:$A$159,0), COLUMN('Effect Coding'!V98))</f>
        <v>0</v>
      </c>
      <c r="AP49">
        <f>INDEX('Effect Coding'!$A$53:$DD$159,MATCH(B49,'Effect Coding'!$A$53:$A$159,0), COLUMN('Effect Coding'!W98))</f>
        <v>0</v>
      </c>
      <c r="AQ49">
        <f>INDEX('Effect Coding'!$A$53:$DD$159,MATCH(B49,'Effect Coding'!$A$53:$A$159,0), COLUMN('Effect Coding'!X98))</f>
        <v>0</v>
      </c>
      <c r="AR49">
        <f>INDEX('Effect Coding'!$A$53:$DD$159,MATCH(B49,'Effect Coding'!$A$53:$A$159,0), COLUMN('Effect Coding'!Y98))</f>
        <v>0</v>
      </c>
      <c r="AS49">
        <f>INDEX('Effect Coding'!$A$53:$DD$159,MATCH(B49,'Effect Coding'!$A$53:$A$159,0), COLUMN('Effect Coding'!Z98))</f>
        <v>0</v>
      </c>
      <c r="AT49">
        <f>INDEX('Effect Coding'!$A$53:$DD$159,MATCH(B49,'Effect Coding'!$A$53:$A$159,0), COLUMN('Effect Coding'!AA98))</f>
        <v>0</v>
      </c>
      <c r="AU49">
        <f>INDEX('Effect Coding'!$A$53:$DD$159,MATCH(B49,'Effect Coding'!$A$53:$A$159,0), COLUMN('Effect Coding'!AB98))</f>
        <v>0</v>
      </c>
      <c r="AV49">
        <f>INDEX('Effect Coding'!$A$53:$DD$159,MATCH(B49,'Effect Coding'!$A$53:$A$159,0), COLUMN('Effect Coding'!AC98))</f>
        <v>0</v>
      </c>
      <c r="AW49">
        <f>INDEX('Effect Coding'!$A$53:$DD$159,MATCH(B49,'Effect Coding'!$A$53:$A$159,0), COLUMN('Effect Coding'!AD98))</f>
        <v>0</v>
      </c>
      <c r="AX49">
        <f>INDEX('Effect Coding'!$A$53:$DD$159,MATCH(B49,'Effect Coding'!$A$53:$A$159,0), COLUMN('Effect Coding'!AE98))</f>
        <v>0</v>
      </c>
      <c r="AY49">
        <f>INDEX('Effect Coding'!$A$53:$DD$159,MATCH(B49,'Effect Coding'!$A$53:$A$159,0), COLUMN('Effect Coding'!AF98))</f>
        <v>0</v>
      </c>
      <c r="AZ49">
        <f>INDEX('Effect Coding'!$A$53:$DD$159,MATCH(B49,'Effect Coding'!$A$53:$A$159,0), COLUMN('Effect Coding'!AG98))</f>
        <v>0</v>
      </c>
      <c r="BA49">
        <f>INDEX('Effect Coding'!$A$53:$DD$159,MATCH(B49,'Effect Coding'!$A$53:$A$159,0), COLUMN('Effect Coding'!AH98))</f>
        <v>0</v>
      </c>
      <c r="BB49">
        <f>INDEX('Effect Coding'!$A$53:$DD$159,MATCH(B49,'Effect Coding'!$A$53:$A$159,0), COLUMN('Effect Coding'!AI98))</f>
        <v>0</v>
      </c>
      <c r="BC49">
        <f>INDEX('Effect Coding'!$A$53:$DD$159,MATCH(B49,'Effect Coding'!$A$53:$A$159,0), COLUMN('Effect Coding'!AJ98))</f>
        <v>0</v>
      </c>
      <c r="BD49">
        <f>INDEX('Effect Coding'!$A$53:$DD$159,MATCH(B49,'Effect Coding'!$A$53:$A$159,0), COLUMN('Effect Coding'!AK98))</f>
        <v>0</v>
      </c>
      <c r="BE49">
        <f>INDEX('Effect Coding'!$A$53:$DD$159,MATCH(B49,'Effect Coding'!$A$53:$A$159,0), COLUMN('Effect Coding'!AL98))</f>
        <v>0</v>
      </c>
      <c r="BF49">
        <f>INDEX('Effect Coding'!$A$53:$DD$159,MATCH(B49,'Effect Coding'!$A$53:$A$159,0), COLUMN('Effect Coding'!AM98))</f>
        <v>0</v>
      </c>
      <c r="BG49">
        <f>INDEX('Effect Coding'!$A$53:$DD$159,MATCH(B49,'Effect Coding'!$A$53:$A$159,0), COLUMN('Effect Coding'!AN98))</f>
        <v>0</v>
      </c>
      <c r="BH49">
        <f>INDEX('Effect Coding'!$A$53:$DD$159,MATCH(B49,'Effect Coding'!$A$53:$A$159,0), COLUMN('Effect Coding'!AO98))</f>
        <v>0</v>
      </c>
      <c r="BI49">
        <f>INDEX('Effect Coding'!$A$53:$DD$159,MATCH(B49,'Effect Coding'!$A$53:$A$159,0), COLUMN('Effect Coding'!AP98))</f>
        <v>0</v>
      </c>
      <c r="BJ49">
        <f>INDEX('Effect Coding'!$A$53:$DD$159,MATCH(B49,'Effect Coding'!$A$53:$A$159,0), COLUMN('Effect Coding'!AQ98))</f>
        <v>0</v>
      </c>
      <c r="BK49">
        <f>INDEX('Effect Coding'!$A$53:$DD$159,MATCH(B49,'Effect Coding'!$A$53:$A$159,0), COLUMN('Effect Coding'!AR98))</f>
        <v>0</v>
      </c>
      <c r="BL49">
        <f>INDEX('Effect Coding'!$A$53:$DD$159,MATCH(B49,'Effect Coding'!$A$53:$A$159,0), COLUMN('Effect Coding'!AS98))</f>
        <v>0</v>
      </c>
      <c r="BM49">
        <f>INDEX('Effect Coding'!$A$53:$DD$159,MATCH(B49,'Effect Coding'!$A$53:$A$159,0), COLUMN('Effect Coding'!AT98))</f>
        <v>0</v>
      </c>
      <c r="BN49">
        <f>INDEX('Effect Coding'!$A$53:$DD$159,MATCH(B49,'Effect Coding'!$A$53:$A$159,0), COLUMN('Effect Coding'!AU98))</f>
        <v>0</v>
      </c>
      <c r="BO49">
        <f>INDEX('Effect Coding'!$A$53:$DD$159,MATCH(B49,'Effect Coding'!$A$53:$A$159,0), COLUMN('Effect Coding'!AV98))</f>
        <v>0</v>
      </c>
      <c r="BP49">
        <f>INDEX('Effect Coding'!$A$53:$DD$159,MATCH(B49,'Effect Coding'!$A$53:$A$159,0), COLUMN('Effect Coding'!AW98))</f>
        <v>0</v>
      </c>
      <c r="BQ49">
        <f>INDEX('Effect Coding'!$A$53:$DD$159,MATCH(B49,'Effect Coding'!$A$53:$A$159,0), COLUMN('Effect Coding'!AX98))</f>
        <v>0</v>
      </c>
      <c r="BR49">
        <f>INDEX('Effect Coding'!$A$53:$DD$159,MATCH(B49,'Effect Coding'!$A$53:$A$159,0), COLUMN('Effect Coding'!AY98))</f>
        <v>0</v>
      </c>
      <c r="BS49">
        <f>INDEX('Effect Coding'!$A$53:$DD$159,MATCH(B49,'Effect Coding'!$A$53:$A$159,0), COLUMN('Effect Coding'!AZ98))</f>
        <v>0</v>
      </c>
      <c r="BT49">
        <f>INDEX('Effect Coding'!$A$53:$DD$159,MATCH(B49,'Effect Coding'!$A$53:$A$159,0), COLUMN('Effect Coding'!BA98))</f>
        <v>0</v>
      </c>
      <c r="BU49">
        <f>INDEX('Effect Coding'!$A$53:$DD$159,MATCH(B49,'Effect Coding'!$A$53:$A$159,0), COLUMN('Effect Coding'!BB98))</f>
        <v>0</v>
      </c>
      <c r="BV49">
        <f>INDEX('Effect Coding'!$A$53:$DD$159,MATCH(B49,'Effect Coding'!$A$53:$A$159,0), COLUMN('Effect Coding'!BC98))</f>
        <v>0</v>
      </c>
      <c r="BW49">
        <f>INDEX('Effect Coding'!$A$53:$DD$159,MATCH(B49,'Effect Coding'!$A$53:$A$159,0), COLUMN('Effect Coding'!BD98))</f>
        <v>0</v>
      </c>
      <c r="BX49">
        <f>INDEX('Effect Coding'!$A$53:$DD$159,MATCH(B49,'Effect Coding'!$A$53:$A$159,0), COLUMN('Effect Coding'!BE98))</f>
        <v>0</v>
      </c>
      <c r="BY49">
        <f>INDEX('Effect Coding'!$A$53:$DD$159,MATCH(B49,'Effect Coding'!$A$53:$A$159,0), COLUMN('Effect Coding'!BF98))</f>
        <v>0</v>
      </c>
      <c r="BZ49">
        <f>INDEX('Effect Coding'!$A$53:$DD$159,MATCH(B49,'Effect Coding'!$A$53:$A$159,0), COLUMN('Effect Coding'!BG98))</f>
        <v>0</v>
      </c>
      <c r="CA49">
        <f>INDEX('Effect Coding'!$A$53:$DD$159,MATCH(B49,'Effect Coding'!$A$53:$A$159,0), COLUMN('Effect Coding'!BH98))</f>
        <v>0</v>
      </c>
      <c r="CB49">
        <f>INDEX('Effect Coding'!$A$53:$DD$159,MATCH(B49,'Effect Coding'!$A$53:$A$159,0), COLUMN('Effect Coding'!BI98))</f>
        <v>0</v>
      </c>
      <c r="CC49">
        <f>INDEX('Effect Coding'!$A$53:$DD$159,MATCH(B49,'Effect Coding'!$A$53:$A$159,0), COLUMN('Effect Coding'!BJ98))</f>
        <v>0</v>
      </c>
      <c r="CD49">
        <f>INDEX('Effect Coding'!$A$53:$DD$159,MATCH(B49,'Effect Coding'!$A$53:$A$159,0), COLUMN('Effect Coding'!BK98))</f>
        <v>0</v>
      </c>
      <c r="CE49">
        <f>INDEX('Effect Coding'!$A$53:$DD$159,MATCH(B49,'Effect Coding'!$A$53:$A$159,0), COLUMN('Effect Coding'!BL98))</f>
        <v>0</v>
      </c>
      <c r="CF49">
        <f>INDEX('Effect Coding'!$A$53:$DD$159,MATCH(B49,'Effect Coding'!$A$53:$A$159,0), COLUMN('Effect Coding'!BM98))</f>
        <v>0</v>
      </c>
      <c r="CG49">
        <f>INDEX('Effect Coding'!$A$53:$DD$159,MATCH(B49,'Effect Coding'!$A$53:$A$159,0), COLUMN('Effect Coding'!BN98))</f>
        <v>0</v>
      </c>
      <c r="CH49">
        <f>INDEX('Effect Coding'!$A$53:$DD$159,MATCH(B49,'Effect Coding'!$A$53:$A$159,0), COLUMN('Effect Coding'!BO98))</f>
        <v>0</v>
      </c>
      <c r="CI49">
        <f>INDEX('Effect Coding'!$A$53:$DD$159,MATCH(B49,'Effect Coding'!$A$53:$A$159,0), COLUMN('Effect Coding'!BP98))</f>
        <v>0</v>
      </c>
      <c r="CJ49">
        <f>INDEX('Effect Coding'!$A$53:$DD$159,MATCH(B49,'Effect Coding'!$A$53:$A$159,0), COLUMN('Effect Coding'!BQ98))</f>
        <v>0</v>
      </c>
      <c r="CK49">
        <f>INDEX('Effect Coding'!$A$53:$DD$159,MATCH(B49,'Effect Coding'!$A$53:$A$159,0), COLUMN('Effect Coding'!BR98))</f>
        <v>0</v>
      </c>
      <c r="CL49">
        <f>INDEX('Effect Coding'!$A$53:$DD$159,MATCH(B49,'Effect Coding'!$A$53:$A$159,0), COLUMN('Effect Coding'!BS98))</f>
        <v>0</v>
      </c>
      <c r="CM49">
        <f>INDEX('Effect Coding'!$A$53:$DD$159,MATCH(B49,'Effect Coding'!$A$53:$A$159,0), COLUMN('Effect Coding'!BT98))</f>
        <v>0</v>
      </c>
      <c r="CN49">
        <f>INDEX('Effect Coding'!$A$53:$DD$159,MATCH(B49,'Effect Coding'!$A$53:$A$159,0), COLUMN('Effect Coding'!BU98))</f>
        <v>0</v>
      </c>
      <c r="CO49">
        <f>INDEX('Effect Coding'!$A$53:$DD$159,MATCH(B49,'Effect Coding'!$A$53:$A$159,0), COLUMN('Effect Coding'!BV98))</f>
        <v>0</v>
      </c>
      <c r="CP49">
        <f>INDEX('Effect Coding'!$A$53:$DD$159,MATCH(B49,'Effect Coding'!$A$53:$A$159,0), COLUMN('Effect Coding'!BW98))</f>
        <v>0</v>
      </c>
      <c r="CQ49">
        <f>INDEX('Effect Coding'!$A$53:$DD$159,MATCH(B49,'Effect Coding'!$A$53:$A$159,0), COLUMN('Effect Coding'!BX98))</f>
        <v>0</v>
      </c>
      <c r="CR49">
        <f>INDEX('Effect Coding'!$A$53:$DD$159,MATCH(B49,'Effect Coding'!$A$53:$A$159,0), COLUMN('Effect Coding'!BY98))</f>
        <v>0</v>
      </c>
      <c r="CS49">
        <f>INDEX('Effect Coding'!$A$53:$DD$159,MATCH(B49,'Effect Coding'!$A$53:$A$159,0), COLUMN('Effect Coding'!BZ98))</f>
        <v>0</v>
      </c>
      <c r="CT49">
        <f>INDEX('Effect Coding'!$A$53:$DD$159,MATCH(B49,'Effect Coding'!$A$53:$A$159,0), COLUMN('Effect Coding'!CA98))</f>
        <v>0</v>
      </c>
      <c r="CU49">
        <f>INDEX('Effect Coding'!$A$53:$DD$159,MATCH(B49,'Effect Coding'!$A$53:$A$159,0), COLUMN('Effect Coding'!CB98))</f>
        <v>0</v>
      </c>
      <c r="CV49">
        <f>INDEX('Effect Coding'!$A$53:$DD$159,MATCH(B49,'Effect Coding'!$A$53:$A$159,0), COLUMN('Effect Coding'!CC98))</f>
        <v>0</v>
      </c>
      <c r="CW49">
        <f>INDEX('Effect Coding'!$A$53:$DD$159,MATCH(B49,'Effect Coding'!$A$53:$A$159,0), COLUMN('Effect Coding'!CD98))</f>
        <v>0</v>
      </c>
      <c r="CX49">
        <f>INDEX('Effect Coding'!$A$53:$DD$159,MATCH(B49,'Effect Coding'!$A$53:$A$159,0), COLUMN('Effect Coding'!CE98))</f>
        <v>0</v>
      </c>
      <c r="CY49">
        <f>INDEX('Effect Coding'!$A$53:$DD$159,MATCH(B49,'Effect Coding'!$A$53:$A$159,0), COLUMN('Effect Coding'!CF98))</f>
        <v>0</v>
      </c>
      <c r="CZ49">
        <f>INDEX('Effect Coding'!$A$53:$DD$159,MATCH(B49,'Effect Coding'!$A$53:$A$159,0), COLUMN('Effect Coding'!CG98))</f>
        <v>0</v>
      </c>
      <c r="DA49">
        <f>INDEX('Effect Coding'!$A$53:$DD$159,MATCH(B49,'Effect Coding'!$A$53:$A$159,0), COLUMN('Effect Coding'!CH98))</f>
        <v>0</v>
      </c>
      <c r="DB49">
        <f>INDEX('Effect Coding'!$A$53:$DD$159,MATCH(B49,'Effect Coding'!$A$53:$A$159,0), COLUMN('Effect Coding'!CI98))</f>
        <v>0</v>
      </c>
      <c r="DC49">
        <f>INDEX('Effect Coding'!$A$53:$DD$159,MATCH(B49,'Effect Coding'!$A$53:$A$159,0), COLUMN('Effect Coding'!CJ98))</f>
        <v>0</v>
      </c>
      <c r="DD49">
        <f>INDEX('Effect Coding'!$A$53:$DD$159,MATCH(B49,'Effect Coding'!$A$53:$A$159,0), COLUMN('Effect Coding'!CK98))</f>
        <v>0</v>
      </c>
      <c r="DE49">
        <f>INDEX('Effect Coding'!$A$53:$DD$159,MATCH(B49,'Effect Coding'!$A$53:$A$159,0), COLUMN('Effect Coding'!CL98))</f>
        <v>0</v>
      </c>
      <c r="DF49">
        <f>INDEX('Effect Coding'!$A$53:$DD$159,MATCH(B49,'Effect Coding'!$A$53:$A$159,0), COLUMN('Effect Coding'!CM98))</f>
        <v>0</v>
      </c>
      <c r="DG49">
        <f>INDEX('Effect Coding'!$A$53:$DD$159,MATCH(B49,'Effect Coding'!$A$53:$A$159,0), COLUMN('Effect Coding'!CN98))</f>
        <v>0</v>
      </c>
      <c r="DH49">
        <f>INDEX('Effect Coding'!$A$53:$DD$159,MATCH(B49,'Effect Coding'!$A$53:$A$159,0), COLUMN('Effect Coding'!CO98))</f>
        <v>0</v>
      </c>
      <c r="DI49">
        <f>INDEX('Effect Coding'!$A$53:$DD$159,MATCH(B49,'Effect Coding'!$A$53:$A$159,0), COLUMN('Effect Coding'!CP98))</f>
        <v>0</v>
      </c>
      <c r="DJ49">
        <f>INDEX('Effect Coding'!$A$53:$DD$159,MATCH(B49,'Effect Coding'!$A$53:$A$159,0), COLUMN('Effect Coding'!CQ98))</f>
        <v>0</v>
      </c>
      <c r="DK49">
        <f>INDEX('Effect Coding'!$A$53:$DD$159,MATCH(B49,'Effect Coding'!$A$53:$A$159,0), COLUMN('Effect Coding'!CR98))</f>
        <v>0</v>
      </c>
      <c r="DL49">
        <f>INDEX('Effect Coding'!$A$53:$DD$159,MATCH(B49,'Effect Coding'!$A$53:$A$159,0), COLUMN('Effect Coding'!CS98))</f>
        <v>0</v>
      </c>
      <c r="DM49">
        <f>INDEX('Effect Coding'!$A$53:$DD$159,MATCH(B49,'Effect Coding'!$A$53:$A$159,0), COLUMN('Effect Coding'!CT98))</f>
        <v>0</v>
      </c>
      <c r="DN49">
        <f>INDEX('Effect Coding'!$A$53:$DD$159,MATCH(B49,'Effect Coding'!$A$53:$A$159,0), COLUMN('Effect Coding'!CU98))</f>
        <v>0</v>
      </c>
      <c r="DO49">
        <f>INDEX('Effect Coding'!$A$53:$DD$159,MATCH(B49,'Effect Coding'!$A$53:$A$159,0), COLUMN('Effect Coding'!CV98))</f>
        <v>0</v>
      </c>
      <c r="DP49">
        <f>INDEX('Effect Coding'!$A$53:$DD$159,MATCH(B49,'Effect Coding'!$A$53:$A$159,0), COLUMN('Effect Coding'!CW98))</f>
        <v>0</v>
      </c>
      <c r="DQ49">
        <f>INDEX('Effect Coding'!$A$53:$DD$159,MATCH(B49,'Effect Coding'!$A$53:$A$159,0), COLUMN('Effect Coding'!CX98))</f>
        <v>0</v>
      </c>
      <c r="DR49">
        <f>INDEX('Effect Coding'!$A$53:$DD$159,MATCH(B49,'Effect Coding'!$A$53:$A$159,0), COLUMN('Effect Coding'!CY98))</f>
        <v>0</v>
      </c>
      <c r="DS49">
        <f>INDEX('Effect Coding'!$A$53:$DD$159,MATCH(B49,'Effect Coding'!$A$53:$A$159,0), COLUMN('Effect Coding'!CZ98))</f>
        <v>0</v>
      </c>
      <c r="DT49">
        <f>INDEX('Effect Coding'!$A$53:$DD$159,MATCH(B49,'Effect Coding'!$A$53:$A$159,0), COLUMN('Effect Coding'!DA98))</f>
        <v>0</v>
      </c>
      <c r="DU49">
        <f>INDEX('Effect Coding'!$A$53:$DD$159,MATCH(B49,'Effect Coding'!$A$53:$A$159,0), COLUMN('Effect Coding'!DB98))</f>
        <v>0</v>
      </c>
      <c r="DV49">
        <f>INDEX('Effect Coding'!$A$53:$DD$159,MATCH(B49,'Effect Coding'!$A$53:$A$159,0), COLUMN('Effect Coding'!DC98))</f>
        <v>0</v>
      </c>
      <c r="DW49">
        <f>INDEX('Effect Coding'!$A$53:$DD$159,MATCH(B49,'Effect Coding'!$A$53:$A$159,0), COLUMN('Effect Coding'!DD98))</f>
        <v>0</v>
      </c>
      <c r="DX49">
        <f>INDEX('Effect Coding'!$A$40:$K$49,MATCH(C49,'Effect Coding'!$A$40:$A$49,0),COLUMN('Effect Coding'!C85))</f>
        <v>0</v>
      </c>
      <c r="DY49">
        <f>INDEX('Effect Coding'!$A$40:$K$49,MATCH(C49,'Effect Coding'!$A$40:$A$49,0),COLUMN('Effect Coding'!D85))</f>
        <v>0</v>
      </c>
      <c r="DZ49">
        <f>INDEX('Effect Coding'!$A$40:$K$49,MATCH(C49,'Effect Coding'!$A$40:$A$49,0),COLUMN('Effect Coding'!E85))</f>
        <v>1</v>
      </c>
      <c r="EA49">
        <f>INDEX('Effect Coding'!$A$40:$K$49,MATCH(C49,'Effect Coding'!$A$40:$A$49,0),COLUMN('Effect Coding'!F85))</f>
        <v>0</v>
      </c>
      <c r="EB49">
        <f>INDEX('Effect Coding'!$A$40:$K$49,MATCH(C49,'Effect Coding'!$A$40:$A$49,0),COLUMN('Effect Coding'!G85))</f>
        <v>0</v>
      </c>
      <c r="EC49">
        <f>INDEX('Effect Coding'!$A$40:$K$49,MATCH(C49,'Effect Coding'!$A$40:$A$49,0),COLUMN('Effect Coding'!H85))</f>
        <v>0</v>
      </c>
      <c r="ED49">
        <f>INDEX('Effect Coding'!$A$40:$K$49,MATCH(C49,'Effect Coding'!$A$40:$A$49,0),COLUMN('Effect Coding'!I85))</f>
        <v>0</v>
      </c>
      <c r="EE49">
        <f>INDEX('Effect Coding'!$A$40:$K$49,MATCH(C49,'Effect Coding'!$A$40:$A$49,0),COLUMN('Effect Coding'!J85))</f>
        <v>0</v>
      </c>
      <c r="EF49">
        <f>INDEX('Effect Coding'!$A$40:$K$49,MATCH(C49,'Effect Coding'!$A$40:$A$49,0),COLUMN('Effect Coding'!K85))</f>
        <v>0</v>
      </c>
      <c r="EG49">
        <f>INDEX('Effect Coding'!$A$33:$E$36,MATCH(D49,'Effect Coding'!$A$33:$A$36,0),COLUMN('Effect Coding'!C78))</f>
        <v>0</v>
      </c>
      <c r="EH49">
        <f>INDEX('Effect Coding'!$A$33:$E$36,MATCH(D49,'Effect Coding'!$A$33:$A$36,0),COLUMN('Effect Coding'!D78))</f>
        <v>0</v>
      </c>
      <c r="EI49">
        <f>INDEX('Effect Coding'!$A$33:$E$36,MATCH(D49,'Effect Coding'!$A$33:$A$36,0),COLUMN('Effect Coding'!E78))</f>
        <v>1</v>
      </c>
      <c r="EJ49">
        <f>INDEX('Effect Coding'!$A$27:$D$29,MATCH(E49,'Effect Coding'!$A$27:$A$29,0),COLUMN('Effect Coding'!C72))</f>
        <v>1</v>
      </c>
      <c r="EK49">
        <f>INDEX('Effect Coding'!$A$27:$D$29,MATCH(E49,'Effect Coding'!$A$27:$A$29,0),COLUMN('Effect Coding'!D72))</f>
        <v>0</v>
      </c>
      <c r="EL49">
        <f>INDEX('Effect Coding'!$A$21:$D$23,MATCH(F49,'Effect Coding'!$A$21:$A$23,0),COLUMN('Effect Coding'!C66))</f>
        <v>1</v>
      </c>
      <c r="EM49">
        <f>INDEX('Effect Coding'!$A$21:$D$23,MATCH(F49,'Effect Coding'!$A$21:$A$23,0),COLUMN('Effect Coding'!D66))</f>
        <v>0</v>
      </c>
      <c r="EN49">
        <f>INDEX('Effect Coding'!$A$15:$D$17,MATCH(G49,'Effect Coding'!$A$15:$A$17,0),COLUMN('Effect Coding'!C60))</f>
        <v>0</v>
      </c>
      <c r="EO49">
        <f>INDEX('Effect Coding'!$A$15:$D$17,MATCH(G49,'Effect Coding'!$A$15:$A$17,0),COLUMN('Effect Coding'!D60))</f>
        <v>1</v>
      </c>
      <c r="EP49">
        <f>INDEX('Effect Coding'!$A$9:$D$11,MATCH(H49,'Effect Coding'!$A$9:$A$11,0),COLUMN('Effect Coding'!C54))</f>
        <v>0</v>
      </c>
      <c r="EQ49">
        <f>INDEX('Effect Coding'!$A$9:$D$11,MATCH(H49,'Effect Coding'!$A$9:$A$11,0),COLUMN('Effect Coding'!D54))</f>
        <v>1</v>
      </c>
      <c r="ER49">
        <f>INDEX('Effect Coding'!$A$3:$D$5,MATCH(I49,'Effect Coding'!$A$3:$A$5,0),COLUMN('Effect Coding'!C48))</f>
        <v>-1</v>
      </c>
      <c r="ES49">
        <f>INDEX('Effect Coding'!$A$3:$D$5,MATCH(I49,'Effect Coding'!$A$3:$A$5,0),COLUMN('Effect Coding'!D48))</f>
        <v>-1</v>
      </c>
      <c r="ET49">
        <f>INDEX('Effect Coding'!$A$163:$D$165,MATCH(J49,'Effect Coding'!$A$163:$A$165,0),COLUMN('Effect Coding'!C208))</f>
        <v>0</v>
      </c>
      <c r="EU49">
        <f>INDEX('Effect Coding'!$A$163:$D$165,MATCH(J49,'Effect Coding'!$A$163:$A$165,0),COLUMN('Effect Coding'!D208))</f>
        <v>1</v>
      </c>
      <c r="EV49">
        <f>INDEX('Effect Coding'!$A$163:$D$165,MATCH(K49,'Effect Coding'!$A$169:$A$171,0),COLUMN('Effect Coding'!C208))</f>
        <v>0</v>
      </c>
      <c r="EW49">
        <f>INDEX('Effect Coding'!$A$163:$D$165,MATCH(K49,'Effect Coding'!$A$169:$A$171,0),COLUMN('Effect Coding'!D208))</f>
        <v>1</v>
      </c>
      <c r="EX49">
        <f>INDEX('Effect Coding'!$A$175:$E$178,MATCH(L49,'Effect Coding'!$A$175:$A$178,0),COLUMN('Effect Coding'!C220))</f>
        <v>0</v>
      </c>
      <c r="EY49">
        <f>INDEX('Effect Coding'!$A$175:$E$178,MATCH(L49,'Effect Coding'!$A$175:$A$178,0),COLUMN('Effect Coding'!D220))</f>
        <v>0</v>
      </c>
      <c r="EZ49">
        <f>INDEX('Effect Coding'!$A$175:$E$178,MATCH(L49,'Effect Coding'!$A$175:$A$178,0),COLUMN('Effect Coding'!E220))</f>
        <v>1</v>
      </c>
      <c r="FA49">
        <f>INDEX('Effect Coding'!$A$182:$E$185,MATCH(M49,'Effect Coding'!$A$182:$A$185,0),COLUMN('Effect Coding'!C227))</f>
        <v>-1</v>
      </c>
      <c r="FB49">
        <f>INDEX('Effect Coding'!$A$182:$E$185,MATCH(M49,'Effect Coding'!$A$182:$A$185,0),COLUMN('Effect Coding'!D227))</f>
        <v>-1</v>
      </c>
      <c r="FC49">
        <f>INDEX('Effect Coding'!$A$182:$E$185,MATCH(M49,'Effect Coding'!$A$182:$A$185,0),COLUMN('Effect Coding'!E227))</f>
        <v>-1</v>
      </c>
      <c r="FD49">
        <f>INDEX('Effect Coding'!$A$189:$C$190,MATCH(N49,'Effect Coding'!$A$189:$A$190,0),COLUMN('Effect Coding'!C234))</f>
        <v>-1</v>
      </c>
      <c r="FE49">
        <f>INDEX('Effect Coding'!$A$194:$D$196,MATCH(O49,'Effect Coding'!$A$194:$A$196,0),COLUMN('Effect Coding'!C239))</f>
        <v>-1</v>
      </c>
      <c r="FF49">
        <f>INDEX('Effect Coding'!$A$194:$D$196,MATCH(O49,'Effect Coding'!$A$194:$A$196,0),COLUMN('Effect Coding'!D239))</f>
        <v>-1</v>
      </c>
      <c r="FG49">
        <f>INDEX('Effect Coding'!$A$200:$C$201,MATCH(P49,'Effect Coding'!$A$200:$A$201,0),COLUMN('Effect Coding'!C245))</f>
        <v>1</v>
      </c>
      <c r="FH49">
        <f>INDEX('Effect Coding'!$A$205:$D$207,MATCH(Q49,'Effect Coding'!$A$205:$A$207,0),COLUMN('Effect Coding'!C250))</f>
        <v>-1</v>
      </c>
      <c r="FI49">
        <f>INDEX('Effect Coding'!$A$205:$D$207,MATCH(Q49,'Effect Coding'!$A$205:$A$207,0),COLUMN('Effect Coding'!D250))</f>
        <v>-1</v>
      </c>
      <c r="FJ49">
        <f>INDEX('Effect Coding'!$A$211:$C$212,MATCH(R49,'Effect Coding'!$A$211:$A$212,0),COLUMN('Effect Coding'!C256))</f>
        <v>1</v>
      </c>
      <c r="FK49">
        <f>INDEX('Effect Coding'!$A$216:$C$217,MATCH(S49,'Effect Coding'!$A$216:$A$217,0),COLUMN('Effect Coding'!C261))</f>
        <v>1</v>
      </c>
      <c r="FL49">
        <f>INDEX('Effect Coding'!$A$221:$C$222,MATCH(T49,'Effect Coding'!$A$221:$A$222,0),COLUMN('Effect Coding'!C266))</f>
        <v>1</v>
      </c>
      <c r="FM49">
        <f t="shared" si="0"/>
        <v>5</v>
      </c>
      <c r="FN49">
        <v>1</v>
      </c>
      <c r="FO49">
        <v>1</v>
      </c>
      <c r="FP49">
        <f t="shared" si="1"/>
        <v>5</v>
      </c>
    </row>
    <row r="50" spans="1:172" x14ac:dyDescent="0.25">
      <c r="A50" t="s">
        <v>251</v>
      </c>
      <c r="B50" t="s">
        <v>81</v>
      </c>
      <c r="C50" t="s">
        <v>4</v>
      </c>
      <c r="D50" t="s">
        <v>32</v>
      </c>
      <c r="E50" t="s">
        <v>28</v>
      </c>
      <c r="F50" t="s">
        <v>22</v>
      </c>
      <c r="G50" t="s">
        <v>189</v>
      </c>
      <c r="H50" t="s">
        <v>185</v>
      </c>
      <c r="I50" t="s">
        <v>75</v>
      </c>
      <c r="J50" t="s">
        <v>187</v>
      </c>
      <c r="K50" t="s">
        <v>70</v>
      </c>
      <c r="L50">
        <v>2</v>
      </c>
      <c r="M50" t="s">
        <v>67</v>
      </c>
      <c r="N50" t="s">
        <v>52</v>
      </c>
      <c r="O50" t="s">
        <v>62</v>
      </c>
      <c r="P50" t="s">
        <v>52</v>
      </c>
      <c r="Q50" t="s">
        <v>68</v>
      </c>
      <c r="R50" t="s">
        <v>51</v>
      </c>
      <c r="S50" t="s">
        <v>51</v>
      </c>
      <c r="T50" t="s">
        <v>51</v>
      </c>
      <c r="U50" s="20">
        <v>1.4</v>
      </c>
      <c r="V50">
        <f>INDEX('Effect Coding'!$A$53:$DD$159,MATCH(B50,'Effect Coding'!$A$53:$A$159,0), COLUMN('Effect Coding'!C99))</f>
        <v>0</v>
      </c>
      <c r="W50">
        <f>INDEX('Effect Coding'!$A$53:$DD$159,MATCH(B50,'Effect Coding'!$A$53:$A$159,0), COLUMN('Effect Coding'!D99))</f>
        <v>0</v>
      </c>
      <c r="X50">
        <f>INDEX('Effect Coding'!$A$53:$DD$159,MATCH(B50,'Effect Coding'!$A$53:$A$159,0), COLUMN('Effect Coding'!E99))</f>
        <v>0</v>
      </c>
      <c r="Y50">
        <f>INDEX('Effect Coding'!$A$53:$DD$159,MATCH(B50,'Effect Coding'!$A$53:$A$159,0), COLUMN('Effect Coding'!F99))</f>
        <v>0</v>
      </c>
      <c r="Z50">
        <f>INDEX('Effect Coding'!$A$53:$DD$159,MATCH(B50,'Effect Coding'!$A$53:$A$159,0), COLUMN('Effect Coding'!G99))</f>
        <v>0</v>
      </c>
      <c r="AA50">
        <f>INDEX('Effect Coding'!$A$53:$DD$159,MATCH(B50,'Effect Coding'!$A$53:$A$159,0), COLUMN('Effect Coding'!H99))</f>
        <v>0</v>
      </c>
      <c r="AB50">
        <f>INDEX('Effect Coding'!$A$53:$DD$159,MATCH(B50,'Effect Coding'!$A$53:$A$159,0), COLUMN('Effect Coding'!I99))</f>
        <v>0</v>
      </c>
      <c r="AC50">
        <f>INDEX('Effect Coding'!$A$53:$DD$159,MATCH(B50,'Effect Coding'!$A$53:$A$159,0), COLUMN('Effect Coding'!J99))</f>
        <v>0</v>
      </c>
      <c r="AD50">
        <f>INDEX('Effect Coding'!$A$53:$DD$159,MATCH(B50,'Effect Coding'!$A$53:$A$159,0), COLUMN('Effect Coding'!K99))</f>
        <v>0</v>
      </c>
      <c r="AE50">
        <f>INDEX('Effect Coding'!$A$53:$DD$159,MATCH(B50,'Effect Coding'!$A$53:$A$159,0), COLUMN('Effect Coding'!L99))</f>
        <v>0</v>
      </c>
      <c r="AF50">
        <f>INDEX('Effect Coding'!$A$53:$DD$159,MATCH(B50,'Effect Coding'!$A$53:$A$159,0), COLUMN('Effect Coding'!M99))</f>
        <v>0</v>
      </c>
      <c r="AG50">
        <f>INDEX('Effect Coding'!$A$53:$DD$159,MATCH(B50,'Effect Coding'!$A$53:$A$159,0), COLUMN('Effect Coding'!N99))</f>
        <v>0</v>
      </c>
      <c r="AH50">
        <f>INDEX('Effect Coding'!$A$53:$DD$159,MATCH(B50,'Effect Coding'!$A$53:$A$159,0), COLUMN('Effect Coding'!O99))</f>
        <v>0</v>
      </c>
      <c r="AI50">
        <f>INDEX('Effect Coding'!$A$53:$DD$159,MATCH(B50,'Effect Coding'!$A$53:$A$159,0), COLUMN('Effect Coding'!P99))</f>
        <v>0</v>
      </c>
      <c r="AJ50">
        <f>INDEX('Effect Coding'!$A$53:$DD$159,MATCH(B50,'Effect Coding'!$A$53:$A$159,0), COLUMN('Effect Coding'!Q99))</f>
        <v>0</v>
      </c>
      <c r="AK50">
        <f>INDEX('Effect Coding'!$A$53:$DD$159,MATCH(B50,'Effect Coding'!$A$53:$A$159,0), COLUMN('Effect Coding'!R99))</f>
        <v>1</v>
      </c>
      <c r="AL50">
        <f>INDEX('Effect Coding'!$A$53:$DD$159,MATCH(B50,'Effect Coding'!$A$53:$A$159,0), COLUMN('Effect Coding'!S99))</f>
        <v>0</v>
      </c>
      <c r="AM50">
        <f>INDEX('Effect Coding'!$A$53:$DD$159,MATCH(B50,'Effect Coding'!$A$53:$A$159,0), COLUMN('Effect Coding'!T99))</f>
        <v>0</v>
      </c>
      <c r="AN50">
        <f>INDEX('Effect Coding'!$A$53:$DD$159,MATCH(B50,'Effect Coding'!$A$53:$A$159,0), COLUMN('Effect Coding'!U99))</f>
        <v>0</v>
      </c>
      <c r="AO50">
        <f>INDEX('Effect Coding'!$A$53:$DD$159,MATCH(B50,'Effect Coding'!$A$53:$A$159,0), COLUMN('Effect Coding'!V99))</f>
        <v>0</v>
      </c>
      <c r="AP50">
        <f>INDEX('Effect Coding'!$A$53:$DD$159,MATCH(B50,'Effect Coding'!$A$53:$A$159,0), COLUMN('Effect Coding'!W99))</f>
        <v>0</v>
      </c>
      <c r="AQ50">
        <f>INDEX('Effect Coding'!$A$53:$DD$159,MATCH(B50,'Effect Coding'!$A$53:$A$159,0), COLUMN('Effect Coding'!X99))</f>
        <v>0</v>
      </c>
      <c r="AR50">
        <f>INDEX('Effect Coding'!$A$53:$DD$159,MATCH(B50,'Effect Coding'!$A$53:$A$159,0), COLUMN('Effect Coding'!Y99))</f>
        <v>0</v>
      </c>
      <c r="AS50">
        <f>INDEX('Effect Coding'!$A$53:$DD$159,MATCH(B50,'Effect Coding'!$A$53:$A$159,0), COLUMN('Effect Coding'!Z99))</f>
        <v>0</v>
      </c>
      <c r="AT50">
        <f>INDEX('Effect Coding'!$A$53:$DD$159,MATCH(B50,'Effect Coding'!$A$53:$A$159,0), COLUMN('Effect Coding'!AA99))</f>
        <v>0</v>
      </c>
      <c r="AU50">
        <f>INDEX('Effect Coding'!$A$53:$DD$159,MATCH(B50,'Effect Coding'!$A$53:$A$159,0), COLUMN('Effect Coding'!AB99))</f>
        <v>0</v>
      </c>
      <c r="AV50">
        <f>INDEX('Effect Coding'!$A$53:$DD$159,MATCH(B50,'Effect Coding'!$A$53:$A$159,0), COLUMN('Effect Coding'!AC99))</f>
        <v>0</v>
      </c>
      <c r="AW50">
        <f>INDEX('Effect Coding'!$A$53:$DD$159,MATCH(B50,'Effect Coding'!$A$53:$A$159,0), COLUMN('Effect Coding'!AD99))</f>
        <v>0</v>
      </c>
      <c r="AX50">
        <f>INDEX('Effect Coding'!$A$53:$DD$159,MATCH(B50,'Effect Coding'!$A$53:$A$159,0), COLUMN('Effect Coding'!AE99))</f>
        <v>0</v>
      </c>
      <c r="AY50">
        <f>INDEX('Effect Coding'!$A$53:$DD$159,MATCH(B50,'Effect Coding'!$A$53:$A$159,0), COLUMN('Effect Coding'!AF99))</f>
        <v>0</v>
      </c>
      <c r="AZ50">
        <f>INDEX('Effect Coding'!$A$53:$DD$159,MATCH(B50,'Effect Coding'!$A$53:$A$159,0), COLUMN('Effect Coding'!AG99))</f>
        <v>0</v>
      </c>
      <c r="BA50">
        <f>INDEX('Effect Coding'!$A$53:$DD$159,MATCH(B50,'Effect Coding'!$A$53:$A$159,0), COLUMN('Effect Coding'!AH99))</f>
        <v>0</v>
      </c>
      <c r="BB50">
        <f>INDEX('Effect Coding'!$A$53:$DD$159,MATCH(B50,'Effect Coding'!$A$53:$A$159,0), COLUMN('Effect Coding'!AI99))</f>
        <v>0</v>
      </c>
      <c r="BC50">
        <f>INDEX('Effect Coding'!$A$53:$DD$159,MATCH(B50,'Effect Coding'!$A$53:$A$159,0), COLUMN('Effect Coding'!AJ99))</f>
        <v>0</v>
      </c>
      <c r="BD50">
        <f>INDEX('Effect Coding'!$A$53:$DD$159,MATCH(B50,'Effect Coding'!$A$53:$A$159,0), COLUMN('Effect Coding'!AK99))</f>
        <v>0</v>
      </c>
      <c r="BE50">
        <f>INDEX('Effect Coding'!$A$53:$DD$159,MATCH(B50,'Effect Coding'!$A$53:$A$159,0), COLUMN('Effect Coding'!AL99))</f>
        <v>0</v>
      </c>
      <c r="BF50">
        <f>INDEX('Effect Coding'!$A$53:$DD$159,MATCH(B50,'Effect Coding'!$A$53:$A$159,0), COLUMN('Effect Coding'!AM99))</f>
        <v>0</v>
      </c>
      <c r="BG50">
        <f>INDEX('Effect Coding'!$A$53:$DD$159,MATCH(B50,'Effect Coding'!$A$53:$A$159,0), COLUMN('Effect Coding'!AN99))</f>
        <v>0</v>
      </c>
      <c r="BH50">
        <f>INDEX('Effect Coding'!$A$53:$DD$159,MATCH(B50,'Effect Coding'!$A$53:$A$159,0), COLUMN('Effect Coding'!AO99))</f>
        <v>0</v>
      </c>
      <c r="BI50">
        <f>INDEX('Effect Coding'!$A$53:$DD$159,MATCH(B50,'Effect Coding'!$A$53:$A$159,0), COLUMN('Effect Coding'!AP99))</f>
        <v>0</v>
      </c>
      <c r="BJ50">
        <f>INDEX('Effect Coding'!$A$53:$DD$159,MATCH(B50,'Effect Coding'!$A$53:$A$159,0), COLUMN('Effect Coding'!AQ99))</f>
        <v>0</v>
      </c>
      <c r="BK50">
        <f>INDEX('Effect Coding'!$A$53:$DD$159,MATCH(B50,'Effect Coding'!$A$53:$A$159,0), COLUMN('Effect Coding'!AR99))</f>
        <v>0</v>
      </c>
      <c r="BL50">
        <f>INDEX('Effect Coding'!$A$53:$DD$159,MATCH(B50,'Effect Coding'!$A$53:$A$159,0), COLUMN('Effect Coding'!AS99))</f>
        <v>0</v>
      </c>
      <c r="BM50">
        <f>INDEX('Effect Coding'!$A$53:$DD$159,MATCH(B50,'Effect Coding'!$A$53:$A$159,0), COLUMN('Effect Coding'!AT99))</f>
        <v>0</v>
      </c>
      <c r="BN50">
        <f>INDEX('Effect Coding'!$A$53:$DD$159,MATCH(B50,'Effect Coding'!$A$53:$A$159,0), COLUMN('Effect Coding'!AU99))</f>
        <v>0</v>
      </c>
      <c r="BO50">
        <f>INDEX('Effect Coding'!$A$53:$DD$159,MATCH(B50,'Effect Coding'!$A$53:$A$159,0), COLUMN('Effect Coding'!AV99))</f>
        <v>0</v>
      </c>
      <c r="BP50">
        <f>INDEX('Effect Coding'!$A$53:$DD$159,MATCH(B50,'Effect Coding'!$A$53:$A$159,0), COLUMN('Effect Coding'!AW99))</f>
        <v>0</v>
      </c>
      <c r="BQ50">
        <f>INDEX('Effect Coding'!$A$53:$DD$159,MATCH(B50,'Effect Coding'!$A$53:$A$159,0), COLUMN('Effect Coding'!AX99))</f>
        <v>0</v>
      </c>
      <c r="BR50">
        <f>INDEX('Effect Coding'!$A$53:$DD$159,MATCH(B50,'Effect Coding'!$A$53:$A$159,0), COLUMN('Effect Coding'!AY99))</f>
        <v>0</v>
      </c>
      <c r="BS50">
        <f>INDEX('Effect Coding'!$A$53:$DD$159,MATCH(B50,'Effect Coding'!$A$53:$A$159,0), COLUMN('Effect Coding'!AZ99))</f>
        <v>0</v>
      </c>
      <c r="BT50">
        <f>INDEX('Effect Coding'!$A$53:$DD$159,MATCH(B50,'Effect Coding'!$A$53:$A$159,0), COLUMN('Effect Coding'!BA99))</f>
        <v>0</v>
      </c>
      <c r="BU50">
        <f>INDEX('Effect Coding'!$A$53:$DD$159,MATCH(B50,'Effect Coding'!$A$53:$A$159,0), COLUMN('Effect Coding'!BB99))</f>
        <v>0</v>
      </c>
      <c r="BV50">
        <f>INDEX('Effect Coding'!$A$53:$DD$159,MATCH(B50,'Effect Coding'!$A$53:$A$159,0), COLUMN('Effect Coding'!BC99))</f>
        <v>0</v>
      </c>
      <c r="BW50">
        <f>INDEX('Effect Coding'!$A$53:$DD$159,MATCH(B50,'Effect Coding'!$A$53:$A$159,0), COLUMN('Effect Coding'!BD99))</f>
        <v>0</v>
      </c>
      <c r="BX50">
        <f>INDEX('Effect Coding'!$A$53:$DD$159,MATCH(B50,'Effect Coding'!$A$53:$A$159,0), COLUMN('Effect Coding'!BE99))</f>
        <v>0</v>
      </c>
      <c r="BY50">
        <f>INDEX('Effect Coding'!$A$53:$DD$159,MATCH(B50,'Effect Coding'!$A$53:$A$159,0), COLUMN('Effect Coding'!BF99))</f>
        <v>0</v>
      </c>
      <c r="BZ50">
        <f>INDEX('Effect Coding'!$A$53:$DD$159,MATCH(B50,'Effect Coding'!$A$53:$A$159,0), COLUMN('Effect Coding'!BG99))</f>
        <v>0</v>
      </c>
      <c r="CA50">
        <f>INDEX('Effect Coding'!$A$53:$DD$159,MATCH(B50,'Effect Coding'!$A$53:$A$159,0), COLUMN('Effect Coding'!BH99))</f>
        <v>0</v>
      </c>
      <c r="CB50">
        <f>INDEX('Effect Coding'!$A$53:$DD$159,MATCH(B50,'Effect Coding'!$A$53:$A$159,0), COLUMN('Effect Coding'!BI99))</f>
        <v>0</v>
      </c>
      <c r="CC50">
        <f>INDEX('Effect Coding'!$A$53:$DD$159,MATCH(B50,'Effect Coding'!$A$53:$A$159,0), COLUMN('Effect Coding'!BJ99))</f>
        <v>0</v>
      </c>
      <c r="CD50">
        <f>INDEX('Effect Coding'!$A$53:$DD$159,MATCH(B50,'Effect Coding'!$A$53:$A$159,0), COLUMN('Effect Coding'!BK99))</f>
        <v>0</v>
      </c>
      <c r="CE50">
        <f>INDEX('Effect Coding'!$A$53:$DD$159,MATCH(B50,'Effect Coding'!$A$53:$A$159,0), COLUMN('Effect Coding'!BL99))</f>
        <v>0</v>
      </c>
      <c r="CF50">
        <f>INDEX('Effect Coding'!$A$53:$DD$159,MATCH(B50,'Effect Coding'!$A$53:$A$159,0), COLUMN('Effect Coding'!BM99))</f>
        <v>0</v>
      </c>
      <c r="CG50">
        <f>INDEX('Effect Coding'!$A$53:$DD$159,MATCH(B50,'Effect Coding'!$A$53:$A$159,0), COLUMN('Effect Coding'!BN99))</f>
        <v>0</v>
      </c>
      <c r="CH50">
        <f>INDEX('Effect Coding'!$A$53:$DD$159,MATCH(B50,'Effect Coding'!$A$53:$A$159,0), COLUMN('Effect Coding'!BO99))</f>
        <v>0</v>
      </c>
      <c r="CI50">
        <f>INDEX('Effect Coding'!$A$53:$DD$159,MATCH(B50,'Effect Coding'!$A$53:$A$159,0), COLUMN('Effect Coding'!BP99))</f>
        <v>0</v>
      </c>
      <c r="CJ50">
        <f>INDEX('Effect Coding'!$A$53:$DD$159,MATCH(B50,'Effect Coding'!$A$53:$A$159,0), COLUMN('Effect Coding'!BQ99))</f>
        <v>0</v>
      </c>
      <c r="CK50">
        <f>INDEX('Effect Coding'!$A$53:$DD$159,MATCH(B50,'Effect Coding'!$A$53:$A$159,0), COLUMN('Effect Coding'!BR99))</f>
        <v>0</v>
      </c>
      <c r="CL50">
        <f>INDEX('Effect Coding'!$A$53:$DD$159,MATCH(B50,'Effect Coding'!$A$53:$A$159,0), COLUMN('Effect Coding'!BS99))</f>
        <v>0</v>
      </c>
      <c r="CM50">
        <f>INDEX('Effect Coding'!$A$53:$DD$159,MATCH(B50,'Effect Coding'!$A$53:$A$159,0), COLUMN('Effect Coding'!BT99))</f>
        <v>0</v>
      </c>
      <c r="CN50">
        <f>INDEX('Effect Coding'!$A$53:$DD$159,MATCH(B50,'Effect Coding'!$A$53:$A$159,0), COLUMN('Effect Coding'!BU99))</f>
        <v>0</v>
      </c>
      <c r="CO50">
        <f>INDEX('Effect Coding'!$A$53:$DD$159,MATCH(B50,'Effect Coding'!$A$53:$A$159,0), COLUMN('Effect Coding'!BV99))</f>
        <v>0</v>
      </c>
      <c r="CP50">
        <f>INDEX('Effect Coding'!$A$53:$DD$159,MATCH(B50,'Effect Coding'!$A$53:$A$159,0), COLUMN('Effect Coding'!BW99))</f>
        <v>0</v>
      </c>
      <c r="CQ50">
        <f>INDEX('Effect Coding'!$A$53:$DD$159,MATCH(B50,'Effect Coding'!$A$53:$A$159,0), COLUMN('Effect Coding'!BX99))</f>
        <v>0</v>
      </c>
      <c r="CR50">
        <f>INDEX('Effect Coding'!$A$53:$DD$159,MATCH(B50,'Effect Coding'!$A$53:$A$159,0), COLUMN('Effect Coding'!BY99))</f>
        <v>0</v>
      </c>
      <c r="CS50">
        <f>INDEX('Effect Coding'!$A$53:$DD$159,MATCH(B50,'Effect Coding'!$A$53:$A$159,0), COLUMN('Effect Coding'!BZ99))</f>
        <v>0</v>
      </c>
      <c r="CT50">
        <f>INDEX('Effect Coding'!$A$53:$DD$159,MATCH(B50,'Effect Coding'!$A$53:$A$159,0), COLUMN('Effect Coding'!CA99))</f>
        <v>0</v>
      </c>
      <c r="CU50">
        <f>INDEX('Effect Coding'!$A$53:$DD$159,MATCH(B50,'Effect Coding'!$A$53:$A$159,0), COLUMN('Effect Coding'!CB99))</f>
        <v>0</v>
      </c>
      <c r="CV50">
        <f>INDEX('Effect Coding'!$A$53:$DD$159,MATCH(B50,'Effect Coding'!$A$53:$A$159,0), COLUMN('Effect Coding'!CC99))</f>
        <v>0</v>
      </c>
      <c r="CW50">
        <f>INDEX('Effect Coding'!$A$53:$DD$159,MATCH(B50,'Effect Coding'!$A$53:$A$159,0), COLUMN('Effect Coding'!CD99))</f>
        <v>0</v>
      </c>
      <c r="CX50">
        <f>INDEX('Effect Coding'!$A$53:$DD$159,MATCH(B50,'Effect Coding'!$A$53:$A$159,0), COLUMN('Effect Coding'!CE99))</f>
        <v>0</v>
      </c>
      <c r="CY50">
        <f>INDEX('Effect Coding'!$A$53:$DD$159,MATCH(B50,'Effect Coding'!$A$53:$A$159,0), COLUMN('Effect Coding'!CF99))</f>
        <v>0</v>
      </c>
      <c r="CZ50">
        <f>INDEX('Effect Coding'!$A$53:$DD$159,MATCH(B50,'Effect Coding'!$A$53:$A$159,0), COLUMN('Effect Coding'!CG99))</f>
        <v>0</v>
      </c>
      <c r="DA50">
        <f>INDEX('Effect Coding'!$A$53:$DD$159,MATCH(B50,'Effect Coding'!$A$53:$A$159,0), COLUMN('Effect Coding'!CH99))</f>
        <v>0</v>
      </c>
      <c r="DB50">
        <f>INDEX('Effect Coding'!$A$53:$DD$159,MATCH(B50,'Effect Coding'!$A$53:$A$159,0), COLUMN('Effect Coding'!CI99))</f>
        <v>0</v>
      </c>
      <c r="DC50">
        <f>INDEX('Effect Coding'!$A$53:$DD$159,MATCH(B50,'Effect Coding'!$A$53:$A$159,0), COLUMN('Effect Coding'!CJ99))</f>
        <v>0</v>
      </c>
      <c r="DD50">
        <f>INDEX('Effect Coding'!$A$53:$DD$159,MATCH(B50,'Effect Coding'!$A$53:$A$159,0), COLUMN('Effect Coding'!CK99))</f>
        <v>0</v>
      </c>
      <c r="DE50">
        <f>INDEX('Effect Coding'!$A$53:$DD$159,MATCH(B50,'Effect Coding'!$A$53:$A$159,0), COLUMN('Effect Coding'!CL99))</f>
        <v>0</v>
      </c>
      <c r="DF50">
        <f>INDEX('Effect Coding'!$A$53:$DD$159,MATCH(B50,'Effect Coding'!$A$53:$A$159,0), COLUMN('Effect Coding'!CM99))</f>
        <v>0</v>
      </c>
      <c r="DG50">
        <f>INDEX('Effect Coding'!$A$53:$DD$159,MATCH(B50,'Effect Coding'!$A$53:$A$159,0), COLUMN('Effect Coding'!CN99))</f>
        <v>0</v>
      </c>
      <c r="DH50">
        <f>INDEX('Effect Coding'!$A$53:$DD$159,MATCH(B50,'Effect Coding'!$A$53:$A$159,0), COLUMN('Effect Coding'!CO99))</f>
        <v>0</v>
      </c>
      <c r="DI50">
        <f>INDEX('Effect Coding'!$A$53:$DD$159,MATCH(B50,'Effect Coding'!$A$53:$A$159,0), COLUMN('Effect Coding'!CP99))</f>
        <v>0</v>
      </c>
      <c r="DJ50">
        <f>INDEX('Effect Coding'!$A$53:$DD$159,MATCH(B50,'Effect Coding'!$A$53:$A$159,0), COLUMN('Effect Coding'!CQ99))</f>
        <v>0</v>
      </c>
      <c r="DK50">
        <f>INDEX('Effect Coding'!$A$53:$DD$159,MATCH(B50,'Effect Coding'!$A$53:$A$159,0), COLUMN('Effect Coding'!CR99))</f>
        <v>0</v>
      </c>
      <c r="DL50">
        <f>INDEX('Effect Coding'!$A$53:$DD$159,MATCH(B50,'Effect Coding'!$A$53:$A$159,0), COLUMN('Effect Coding'!CS99))</f>
        <v>0</v>
      </c>
      <c r="DM50">
        <f>INDEX('Effect Coding'!$A$53:$DD$159,MATCH(B50,'Effect Coding'!$A$53:$A$159,0), COLUMN('Effect Coding'!CT99))</f>
        <v>0</v>
      </c>
      <c r="DN50">
        <f>INDEX('Effect Coding'!$A$53:$DD$159,MATCH(B50,'Effect Coding'!$A$53:$A$159,0), COLUMN('Effect Coding'!CU99))</f>
        <v>0</v>
      </c>
      <c r="DO50">
        <f>INDEX('Effect Coding'!$A$53:$DD$159,MATCH(B50,'Effect Coding'!$A$53:$A$159,0), COLUMN('Effect Coding'!CV99))</f>
        <v>0</v>
      </c>
      <c r="DP50">
        <f>INDEX('Effect Coding'!$A$53:$DD$159,MATCH(B50,'Effect Coding'!$A$53:$A$159,0), COLUMN('Effect Coding'!CW99))</f>
        <v>0</v>
      </c>
      <c r="DQ50">
        <f>INDEX('Effect Coding'!$A$53:$DD$159,MATCH(B50,'Effect Coding'!$A$53:$A$159,0), COLUMN('Effect Coding'!CX99))</f>
        <v>0</v>
      </c>
      <c r="DR50">
        <f>INDEX('Effect Coding'!$A$53:$DD$159,MATCH(B50,'Effect Coding'!$A$53:$A$159,0), COLUMN('Effect Coding'!CY99))</f>
        <v>0</v>
      </c>
      <c r="DS50">
        <f>INDEX('Effect Coding'!$A$53:$DD$159,MATCH(B50,'Effect Coding'!$A$53:$A$159,0), COLUMN('Effect Coding'!CZ99))</f>
        <v>0</v>
      </c>
      <c r="DT50">
        <f>INDEX('Effect Coding'!$A$53:$DD$159,MATCH(B50,'Effect Coding'!$A$53:$A$159,0), COLUMN('Effect Coding'!DA99))</f>
        <v>0</v>
      </c>
      <c r="DU50">
        <f>INDEX('Effect Coding'!$A$53:$DD$159,MATCH(B50,'Effect Coding'!$A$53:$A$159,0), COLUMN('Effect Coding'!DB99))</f>
        <v>0</v>
      </c>
      <c r="DV50">
        <f>INDEX('Effect Coding'!$A$53:$DD$159,MATCH(B50,'Effect Coding'!$A$53:$A$159,0), COLUMN('Effect Coding'!DC99))</f>
        <v>0</v>
      </c>
      <c r="DW50">
        <f>INDEX('Effect Coding'!$A$53:$DD$159,MATCH(B50,'Effect Coding'!$A$53:$A$159,0), COLUMN('Effect Coding'!DD99))</f>
        <v>0</v>
      </c>
      <c r="DX50">
        <f>INDEX('Effect Coding'!$A$40:$K$49,MATCH(C50,'Effect Coding'!$A$40:$A$49,0),COLUMN('Effect Coding'!C86))</f>
        <v>0</v>
      </c>
      <c r="DY50">
        <f>INDEX('Effect Coding'!$A$40:$K$49,MATCH(C50,'Effect Coding'!$A$40:$A$49,0),COLUMN('Effect Coding'!D86))</f>
        <v>0</v>
      </c>
      <c r="DZ50">
        <f>INDEX('Effect Coding'!$A$40:$K$49,MATCH(C50,'Effect Coding'!$A$40:$A$49,0),COLUMN('Effect Coding'!E86))</f>
        <v>1</v>
      </c>
      <c r="EA50">
        <f>INDEX('Effect Coding'!$A$40:$K$49,MATCH(C50,'Effect Coding'!$A$40:$A$49,0),COLUMN('Effect Coding'!F86))</f>
        <v>0</v>
      </c>
      <c r="EB50">
        <f>INDEX('Effect Coding'!$A$40:$K$49,MATCH(C50,'Effect Coding'!$A$40:$A$49,0),COLUMN('Effect Coding'!G86))</f>
        <v>0</v>
      </c>
      <c r="EC50">
        <f>INDEX('Effect Coding'!$A$40:$K$49,MATCH(C50,'Effect Coding'!$A$40:$A$49,0),COLUMN('Effect Coding'!H86))</f>
        <v>0</v>
      </c>
      <c r="ED50">
        <f>INDEX('Effect Coding'!$A$40:$K$49,MATCH(C50,'Effect Coding'!$A$40:$A$49,0),COLUMN('Effect Coding'!I86))</f>
        <v>0</v>
      </c>
      <c r="EE50">
        <f>INDEX('Effect Coding'!$A$40:$K$49,MATCH(C50,'Effect Coding'!$A$40:$A$49,0),COLUMN('Effect Coding'!J86))</f>
        <v>0</v>
      </c>
      <c r="EF50">
        <f>INDEX('Effect Coding'!$A$40:$K$49,MATCH(C50,'Effect Coding'!$A$40:$A$49,0),COLUMN('Effect Coding'!K86))</f>
        <v>0</v>
      </c>
      <c r="EG50">
        <f>INDEX('Effect Coding'!$A$33:$E$36,MATCH(D50,'Effect Coding'!$A$33:$A$36,0),COLUMN('Effect Coding'!C79))</f>
        <v>0</v>
      </c>
      <c r="EH50">
        <f>INDEX('Effect Coding'!$A$33:$E$36,MATCH(D50,'Effect Coding'!$A$33:$A$36,0),COLUMN('Effect Coding'!D79))</f>
        <v>0</v>
      </c>
      <c r="EI50">
        <f>INDEX('Effect Coding'!$A$33:$E$36,MATCH(D50,'Effect Coding'!$A$33:$A$36,0),COLUMN('Effect Coding'!E79))</f>
        <v>1</v>
      </c>
      <c r="EJ50">
        <f>INDEX('Effect Coding'!$A$27:$D$29,MATCH(E50,'Effect Coding'!$A$27:$A$29,0),COLUMN('Effect Coding'!C73))</f>
        <v>1</v>
      </c>
      <c r="EK50">
        <f>INDEX('Effect Coding'!$A$27:$D$29,MATCH(E50,'Effect Coding'!$A$27:$A$29,0),COLUMN('Effect Coding'!D73))</f>
        <v>0</v>
      </c>
      <c r="EL50">
        <f>INDEX('Effect Coding'!$A$21:$D$23,MATCH(F50,'Effect Coding'!$A$21:$A$23,0),COLUMN('Effect Coding'!C67))</f>
        <v>0</v>
      </c>
      <c r="EM50">
        <f>INDEX('Effect Coding'!$A$21:$D$23,MATCH(F50,'Effect Coding'!$A$21:$A$23,0),COLUMN('Effect Coding'!D67))</f>
        <v>1</v>
      </c>
      <c r="EN50">
        <f>INDEX('Effect Coding'!$A$15:$D$17,MATCH(G50,'Effect Coding'!$A$15:$A$17,0),COLUMN('Effect Coding'!C61))</f>
        <v>0</v>
      </c>
      <c r="EO50">
        <f>INDEX('Effect Coding'!$A$15:$D$17,MATCH(G50,'Effect Coding'!$A$15:$A$17,0),COLUMN('Effect Coding'!D61))</f>
        <v>1</v>
      </c>
      <c r="EP50">
        <f>INDEX('Effect Coding'!$A$9:$D$11,MATCH(H50,'Effect Coding'!$A$9:$A$11,0),COLUMN('Effect Coding'!C55))</f>
        <v>0</v>
      </c>
      <c r="EQ50">
        <f>INDEX('Effect Coding'!$A$9:$D$11,MATCH(H50,'Effect Coding'!$A$9:$A$11,0),COLUMN('Effect Coding'!D55))</f>
        <v>1</v>
      </c>
      <c r="ER50">
        <f>INDEX('Effect Coding'!$A$3:$D$5,MATCH(I50,'Effect Coding'!$A$3:$A$5,0),COLUMN('Effect Coding'!C49))</f>
        <v>-1</v>
      </c>
      <c r="ES50">
        <f>INDEX('Effect Coding'!$A$3:$D$5,MATCH(I50,'Effect Coding'!$A$3:$A$5,0),COLUMN('Effect Coding'!D49))</f>
        <v>-1</v>
      </c>
      <c r="ET50">
        <f>INDEX('Effect Coding'!$A$163:$D$165,MATCH(J50,'Effect Coding'!$A$163:$A$165,0),COLUMN('Effect Coding'!C209))</f>
        <v>0</v>
      </c>
      <c r="EU50">
        <f>INDEX('Effect Coding'!$A$163:$D$165,MATCH(J50,'Effect Coding'!$A$163:$A$165,0),COLUMN('Effect Coding'!D209))</f>
        <v>1</v>
      </c>
      <c r="EV50">
        <f>INDEX('Effect Coding'!$A$163:$D$165,MATCH(K50,'Effect Coding'!$A$169:$A$171,0),COLUMN('Effect Coding'!C209))</f>
        <v>0</v>
      </c>
      <c r="EW50">
        <f>INDEX('Effect Coding'!$A$163:$D$165,MATCH(K50,'Effect Coding'!$A$169:$A$171,0),COLUMN('Effect Coding'!D209))</f>
        <v>1</v>
      </c>
      <c r="EX50">
        <f>INDEX('Effect Coding'!$A$175:$E$178,MATCH(L50,'Effect Coding'!$A$175:$A$178,0),COLUMN('Effect Coding'!C221))</f>
        <v>0</v>
      </c>
      <c r="EY50">
        <f>INDEX('Effect Coding'!$A$175:$E$178,MATCH(L50,'Effect Coding'!$A$175:$A$178,0),COLUMN('Effect Coding'!D221))</f>
        <v>0</v>
      </c>
      <c r="EZ50">
        <f>INDEX('Effect Coding'!$A$175:$E$178,MATCH(L50,'Effect Coding'!$A$175:$A$178,0),COLUMN('Effect Coding'!E221))</f>
        <v>1</v>
      </c>
      <c r="FA50">
        <f>INDEX('Effect Coding'!$A$182:$E$185,MATCH(M50,'Effect Coding'!$A$182:$A$185,0),COLUMN('Effect Coding'!C228))</f>
        <v>-1</v>
      </c>
      <c r="FB50">
        <f>INDEX('Effect Coding'!$A$182:$E$185,MATCH(M50,'Effect Coding'!$A$182:$A$185,0),COLUMN('Effect Coding'!D228))</f>
        <v>-1</v>
      </c>
      <c r="FC50">
        <f>INDEX('Effect Coding'!$A$182:$E$185,MATCH(M50,'Effect Coding'!$A$182:$A$185,0),COLUMN('Effect Coding'!E228))</f>
        <v>-1</v>
      </c>
      <c r="FD50">
        <f>INDEX('Effect Coding'!$A$189:$C$190,MATCH(N50,'Effect Coding'!$A$189:$A$190,0),COLUMN('Effect Coding'!C235))</f>
        <v>-1</v>
      </c>
      <c r="FE50">
        <f>INDEX('Effect Coding'!$A$194:$D$196,MATCH(O50,'Effect Coding'!$A$194:$A$196,0),COLUMN('Effect Coding'!C240))</f>
        <v>-1</v>
      </c>
      <c r="FF50">
        <f>INDEX('Effect Coding'!$A$194:$D$196,MATCH(O50,'Effect Coding'!$A$194:$A$196,0),COLUMN('Effect Coding'!D240))</f>
        <v>-1</v>
      </c>
      <c r="FG50">
        <f>INDEX('Effect Coding'!$A$200:$C$201,MATCH(P50,'Effect Coding'!$A$200:$A$201,0),COLUMN('Effect Coding'!C246))</f>
        <v>1</v>
      </c>
      <c r="FH50">
        <f>INDEX('Effect Coding'!$A$205:$D$207,MATCH(Q50,'Effect Coding'!$A$205:$A$207,0),COLUMN('Effect Coding'!C251))</f>
        <v>-1</v>
      </c>
      <c r="FI50">
        <f>INDEX('Effect Coding'!$A$205:$D$207,MATCH(Q50,'Effect Coding'!$A$205:$A$207,0),COLUMN('Effect Coding'!D251))</f>
        <v>-1</v>
      </c>
      <c r="FJ50">
        <f>INDEX('Effect Coding'!$A$211:$C$212,MATCH(R50,'Effect Coding'!$A$211:$A$212,0),COLUMN('Effect Coding'!C257))</f>
        <v>1</v>
      </c>
      <c r="FK50">
        <f>INDEX('Effect Coding'!$A$216:$C$217,MATCH(S50,'Effect Coding'!$A$216:$A$217,0),COLUMN('Effect Coding'!C262))</f>
        <v>1</v>
      </c>
      <c r="FL50">
        <f>INDEX('Effect Coding'!$A$221:$C$222,MATCH(T50,'Effect Coding'!$A$221:$A$222,0),COLUMN('Effect Coding'!C267))</f>
        <v>1</v>
      </c>
      <c r="FM50">
        <f t="shared" si="0"/>
        <v>5</v>
      </c>
      <c r="FN50">
        <v>1</v>
      </c>
      <c r="FO50">
        <v>1</v>
      </c>
      <c r="FP50">
        <f t="shared" si="1"/>
        <v>5</v>
      </c>
    </row>
    <row r="51" spans="1:172" x14ac:dyDescent="0.25">
      <c r="A51" t="s">
        <v>252</v>
      </c>
      <c r="B51" t="s">
        <v>81</v>
      </c>
      <c r="C51" t="s">
        <v>4</v>
      </c>
      <c r="D51" t="s">
        <v>32</v>
      </c>
      <c r="E51" t="s">
        <v>28</v>
      </c>
      <c r="F51" t="s">
        <v>54</v>
      </c>
      <c r="G51" t="s">
        <v>189</v>
      </c>
      <c r="H51" t="s">
        <v>185</v>
      </c>
      <c r="I51" t="s">
        <v>75</v>
      </c>
      <c r="J51" t="s">
        <v>187</v>
      </c>
      <c r="K51" t="s">
        <v>70</v>
      </c>
      <c r="L51">
        <v>2</v>
      </c>
      <c r="M51" t="s">
        <v>67</v>
      </c>
      <c r="N51" t="s">
        <v>52</v>
      </c>
      <c r="O51" t="s">
        <v>62</v>
      </c>
      <c r="P51" t="s">
        <v>52</v>
      </c>
      <c r="Q51" t="s">
        <v>68</v>
      </c>
      <c r="R51" t="s">
        <v>51</v>
      </c>
      <c r="S51" t="s">
        <v>51</v>
      </c>
      <c r="T51" t="s">
        <v>51</v>
      </c>
      <c r="U51" s="20">
        <v>3.8</v>
      </c>
      <c r="V51">
        <f>INDEX('Effect Coding'!$A$53:$DD$159,MATCH(B51,'Effect Coding'!$A$53:$A$159,0), COLUMN('Effect Coding'!C100))</f>
        <v>0</v>
      </c>
      <c r="W51">
        <f>INDEX('Effect Coding'!$A$53:$DD$159,MATCH(B51,'Effect Coding'!$A$53:$A$159,0), COLUMN('Effect Coding'!D100))</f>
        <v>0</v>
      </c>
      <c r="X51">
        <f>INDEX('Effect Coding'!$A$53:$DD$159,MATCH(B51,'Effect Coding'!$A$53:$A$159,0), COLUMN('Effect Coding'!E100))</f>
        <v>0</v>
      </c>
      <c r="Y51">
        <f>INDEX('Effect Coding'!$A$53:$DD$159,MATCH(B51,'Effect Coding'!$A$53:$A$159,0), COLUMN('Effect Coding'!F100))</f>
        <v>0</v>
      </c>
      <c r="Z51">
        <f>INDEX('Effect Coding'!$A$53:$DD$159,MATCH(B51,'Effect Coding'!$A$53:$A$159,0), COLUMN('Effect Coding'!G100))</f>
        <v>0</v>
      </c>
      <c r="AA51">
        <f>INDEX('Effect Coding'!$A$53:$DD$159,MATCH(B51,'Effect Coding'!$A$53:$A$159,0), COLUMN('Effect Coding'!H100))</f>
        <v>0</v>
      </c>
      <c r="AB51">
        <f>INDEX('Effect Coding'!$A$53:$DD$159,MATCH(B51,'Effect Coding'!$A$53:$A$159,0), COLUMN('Effect Coding'!I100))</f>
        <v>0</v>
      </c>
      <c r="AC51">
        <f>INDEX('Effect Coding'!$A$53:$DD$159,MATCH(B51,'Effect Coding'!$A$53:$A$159,0), COLUMN('Effect Coding'!J100))</f>
        <v>0</v>
      </c>
      <c r="AD51">
        <f>INDEX('Effect Coding'!$A$53:$DD$159,MATCH(B51,'Effect Coding'!$A$53:$A$159,0), COLUMN('Effect Coding'!K100))</f>
        <v>0</v>
      </c>
      <c r="AE51">
        <f>INDEX('Effect Coding'!$A$53:$DD$159,MATCH(B51,'Effect Coding'!$A$53:$A$159,0), COLUMN('Effect Coding'!L100))</f>
        <v>0</v>
      </c>
      <c r="AF51">
        <f>INDEX('Effect Coding'!$A$53:$DD$159,MATCH(B51,'Effect Coding'!$A$53:$A$159,0), COLUMN('Effect Coding'!M100))</f>
        <v>0</v>
      </c>
      <c r="AG51">
        <f>INDEX('Effect Coding'!$A$53:$DD$159,MATCH(B51,'Effect Coding'!$A$53:$A$159,0), COLUMN('Effect Coding'!N100))</f>
        <v>0</v>
      </c>
      <c r="AH51">
        <f>INDEX('Effect Coding'!$A$53:$DD$159,MATCH(B51,'Effect Coding'!$A$53:$A$159,0), COLUMN('Effect Coding'!O100))</f>
        <v>0</v>
      </c>
      <c r="AI51">
        <f>INDEX('Effect Coding'!$A$53:$DD$159,MATCH(B51,'Effect Coding'!$A$53:$A$159,0), COLUMN('Effect Coding'!P100))</f>
        <v>0</v>
      </c>
      <c r="AJ51">
        <f>INDEX('Effect Coding'!$A$53:$DD$159,MATCH(B51,'Effect Coding'!$A$53:$A$159,0), COLUMN('Effect Coding'!Q100))</f>
        <v>0</v>
      </c>
      <c r="AK51">
        <f>INDEX('Effect Coding'!$A$53:$DD$159,MATCH(B51,'Effect Coding'!$A$53:$A$159,0), COLUMN('Effect Coding'!R100))</f>
        <v>1</v>
      </c>
      <c r="AL51">
        <f>INDEX('Effect Coding'!$A$53:$DD$159,MATCH(B51,'Effect Coding'!$A$53:$A$159,0), COLUMN('Effect Coding'!S100))</f>
        <v>0</v>
      </c>
      <c r="AM51">
        <f>INDEX('Effect Coding'!$A$53:$DD$159,MATCH(B51,'Effect Coding'!$A$53:$A$159,0), COLUMN('Effect Coding'!T100))</f>
        <v>0</v>
      </c>
      <c r="AN51">
        <f>INDEX('Effect Coding'!$A$53:$DD$159,MATCH(B51,'Effect Coding'!$A$53:$A$159,0), COLUMN('Effect Coding'!U100))</f>
        <v>0</v>
      </c>
      <c r="AO51">
        <f>INDEX('Effect Coding'!$A$53:$DD$159,MATCH(B51,'Effect Coding'!$A$53:$A$159,0), COLUMN('Effect Coding'!V100))</f>
        <v>0</v>
      </c>
      <c r="AP51">
        <f>INDEX('Effect Coding'!$A$53:$DD$159,MATCH(B51,'Effect Coding'!$A$53:$A$159,0), COLUMN('Effect Coding'!W100))</f>
        <v>0</v>
      </c>
      <c r="AQ51">
        <f>INDEX('Effect Coding'!$A$53:$DD$159,MATCH(B51,'Effect Coding'!$A$53:$A$159,0), COLUMN('Effect Coding'!X100))</f>
        <v>0</v>
      </c>
      <c r="AR51">
        <f>INDEX('Effect Coding'!$A$53:$DD$159,MATCH(B51,'Effect Coding'!$A$53:$A$159,0), COLUMN('Effect Coding'!Y100))</f>
        <v>0</v>
      </c>
      <c r="AS51">
        <f>INDEX('Effect Coding'!$A$53:$DD$159,MATCH(B51,'Effect Coding'!$A$53:$A$159,0), COLUMN('Effect Coding'!Z100))</f>
        <v>0</v>
      </c>
      <c r="AT51">
        <f>INDEX('Effect Coding'!$A$53:$DD$159,MATCH(B51,'Effect Coding'!$A$53:$A$159,0), COLUMN('Effect Coding'!AA100))</f>
        <v>0</v>
      </c>
      <c r="AU51">
        <f>INDEX('Effect Coding'!$A$53:$DD$159,MATCH(B51,'Effect Coding'!$A$53:$A$159,0), COLUMN('Effect Coding'!AB100))</f>
        <v>0</v>
      </c>
      <c r="AV51">
        <f>INDEX('Effect Coding'!$A$53:$DD$159,MATCH(B51,'Effect Coding'!$A$53:$A$159,0), COLUMN('Effect Coding'!AC100))</f>
        <v>0</v>
      </c>
      <c r="AW51">
        <f>INDEX('Effect Coding'!$A$53:$DD$159,MATCH(B51,'Effect Coding'!$A$53:$A$159,0), COLUMN('Effect Coding'!AD100))</f>
        <v>0</v>
      </c>
      <c r="AX51">
        <f>INDEX('Effect Coding'!$A$53:$DD$159,MATCH(B51,'Effect Coding'!$A$53:$A$159,0), COLUMN('Effect Coding'!AE100))</f>
        <v>0</v>
      </c>
      <c r="AY51">
        <f>INDEX('Effect Coding'!$A$53:$DD$159,MATCH(B51,'Effect Coding'!$A$53:$A$159,0), COLUMN('Effect Coding'!AF100))</f>
        <v>0</v>
      </c>
      <c r="AZ51">
        <f>INDEX('Effect Coding'!$A$53:$DD$159,MATCH(B51,'Effect Coding'!$A$53:$A$159,0), COLUMN('Effect Coding'!AG100))</f>
        <v>0</v>
      </c>
      <c r="BA51">
        <f>INDEX('Effect Coding'!$A$53:$DD$159,MATCH(B51,'Effect Coding'!$A$53:$A$159,0), COLUMN('Effect Coding'!AH100))</f>
        <v>0</v>
      </c>
      <c r="BB51">
        <f>INDEX('Effect Coding'!$A$53:$DD$159,MATCH(B51,'Effect Coding'!$A$53:$A$159,0), COLUMN('Effect Coding'!AI100))</f>
        <v>0</v>
      </c>
      <c r="BC51">
        <f>INDEX('Effect Coding'!$A$53:$DD$159,MATCH(B51,'Effect Coding'!$A$53:$A$159,0), COLUMN('Effect Coding'!AJ100))</f>
        <v>0</v>
      </c>
      <c r="BD51">
        <f>INDEX('Effect Coding'!$A$53:$DD$159,MATCH(B51,'Effect Coding'!$A$53:$A$159,0), COLUMN('Effect Coding'!AK100))</f>
        <v>0</v>
      </c>
      <c r="BE51">
        <f>INDEX('Effect Coding'!$A$53:$DD$159,MATCH(B51,'Effect Coding'!$A$53:$A$159,0), COLUMN('Effect Coding'!AL100))</f>
        <v>0</v>
      </c>
      <c r="BF51">
        <f>INDEX('Effect Coding'!$A$53:$DD$159,MATCH(B51,'Effect Coding'!$A$53:$A$159,0), COLUMN('Effect Coding'!AM100))</f>
        <v>0</v>
      </c>
      <c r="BG51">
        <f>INDEX('Effect Coding'!$A$53:$DD$159,MATCH(B51,'Effect Coding'!$A$53:$A$159,0), COLUMN('Effect Coding'!AN100))</f>
        <v>0</v>
      </c>
      <c r="BH51">
        <f>INDEX('Effect Coding'!$A$53:$DD$159,MATCH(B51,'Effect Coding'!$A$53:$A$159,0), COLUMN('Effect Coding'!AO100))</f>
        <v>0</v>
      </c>
      <c r="BI51">
        <f>INDEX('Effect Coding'!$A$53:$DD$159,MATCH(B51,'Effect Coding'!$A$53:$A$159,0), COLUMN('Effect Coding'!AP100))</f>
        <v>0</v>
      </c>
      <c r="BJ51">
        <f>INDEX('Effect Coding'!$A$53:$DD$159,MATCH(B51,'Effect Coding'!$A$53:$A$159,0), COLUMN('Effect Coding'!AQ100))</f>
        <v>0</v>
      </c>
      <c r="BK51">
        <f>INDEX('Effect Coding'!$A$53:$DD$159,MATCH(B51,'Effect Coding'!$A$53:$A$159,0), COLUMN('Effect Coding'!AR100))</f>
        <v>0</v>
      </c>
      <c r="BL51">
        <f>INDEX('Effect Coding'!$A$53:$DD$159,MATCH(B51,'Effect Coding'!$A$53:$A$159,0), COLUMN('Effect Coding'!AS100))</f>
        <v>0</v>
      </c>
      <c r="BM51">
        <f>INDEX('Effect Coding'!$A$53:$DD$159,MATCH(B51,'Effect Coding'!$A$53:$A$159,0), COLUMN('Effect Coding'!AT100))</f>
        <v>0</v>
      </c>
      <c r="BN51">
        <f>INDEX('Effect Coding'!$A$53:$DD$159,MATCH(B51,'Effect Coding'!$A$53:$A$159,0), COLUMN('Effect Coding'!AU100))</f>
        <v>0</v>
      </c>
      <c r="BO51">
        <f>INDEX('Effect Coding'!$A$53:$DD$159,MATCH(B51,'Effect Coding'!$A$53:$A$159,0), COLUMN('Effect Coding'!AV100))</f>
        <v>0</v>
      </c>
      <c r="BP51">
        <f>INDEX('Effect Coding'!$A$53:$DD$159,MATCH(B51,'Effect Coding'!$A$53:$A$159,0), COLUMN('Effect Coding'!AW100))</f>
        <v>0</v>
      </c>
      <c r="BQ51">
        <f>INDEX('Effect Coding'!$A$53:$DD$159,MATCH(B51,'Effect Coding'!$A$53:$A$159,0), COLUMN('Effect Coding'!AX100))</f>
        <v>0</v>
      </c>
      <c r="BR51">
        <f>INDEX('Effect Coding'!$A$53:$DD$159,MATCH(B51,'Effect Coding'!$A$53:$A$159,0), COLUMN('Effect Coding'!AY100))</f>
        <v>0</v>
      </c>
      <c r="BS51">
        <f>INDEX('Effect Coding'!$A$53:$DD$159,MATCH(B51,'Effect Coding'!$A$53:$A$159,0), COLUMN('Effect Coding'!AZ100))</f>
        <v>0</v>
      </c>
      <c r="BT51">
        <f>INDEX('Effect Coding'!$A$53:$DD$159,MATCH(B51,'Effect Coding'!$A$53:$A$159,0), COLUMN('Effect Coding'!BA100))</f>
        <v>0</v>
      </c>
      <c r="BU51">
        <f>INDEX('Effect Coding'!$A$53:$DD$159,MATCH(B51,'Effect Coding'!$A$53:$A$159,0), COLUMN('Effect Coding'!BB100))</f>
        <v>0</v>
      </c>
      <c r="BV51">
        <f>INDEX('Effect Coding'!$A$53:$DD$159,MATCH(B51,'Effect Coding'!$A$53:$A$159,0), COLUMN('Effect Coding'!BC100))</f>
        <v>0</v>
      </c>
      <c r="BW51">
        <f>INDEX('Effect Coding'!$A$53:$DD$159,MATCH(B51,'Effect Coding'!$A$53:$A$159,0), COLUMN('Effect Coding'!BD100))</f>
        <v>0</v>
      </c>
      <c r="BX51">
        <f>INDEX('Effect Coding'!$A$53:$DD$159,MATCH(B51,'Effect Coding'!$A$53:$A$159,0), COLUMN('Effect Coding'!BE100))</f>
        <v>0</v>
      </c>
      <c r="BY51">
        <f>INDEX('Effect Coding'!$A$53:$DD$159,MATCH(B51,'Effect Coding'!$A$53:$A$159,0), COLUMN('Effect Coding'!BF100))</f>
        <v>0</v>
      </c>
      <c r="BZ51">
        <f>INDEX('Effect Coding'!$A$53:$DD$159,MATCH(B51,'Effect Coding'!$A$53:$A$159,0), COLUMN('Effect Coding'!BG100))</f>
        <v>0</v>
      </c>
      <c r="CA51">
        <f>INDEX('Effect Coding'!$A$53:$DD$159,MATCH(B51,'Effect Coding'!$A$53:$A$159,0), COLUMN('Effect Coding'!BH100))</f>
        <v>0</v>
      </c>
      <c r="CB51">
        <f>INDEX('Effect Coding'!$A$53:$DD$159,MATCH(B51,'Effect Coding'!$A$53:$A$159,0), COLUMN('Effect Coding'!BI100))</f>
        <v>0</v>
      </c>
      <c r="CC51">
        <f>INDEX('Effect Coding'!$A$53:$DD$159,MATCH(B51,'Effect Coding'!$A$53:$A$159,0), COLUMN('Effect Coding'!BJ100))</f>
        <v>0</v>
      </c>
      <c r="CD51">
        <f>INDEX('Effect Coding'!$A$53:$DD$159,MATCH(B51,'Effect Coding'!$A$53:$A$159,0), COLUMN('Effect Coding'!BK100))</f>
        <v>0</v>
      </c>
      <c r="CE51">
        <f>INDEX('Effect Coding'!$A$53:$DD$159,MATCH(B51,'Effect Coding'!$A$53:$A$159,0), COLUMN('Effect Coding'!BL100))</f>
        <v>0</v>
      </c>
      <c r="CF51">
        <f>INDEX('Effect Coding'!$A$53:$DD$159,MATCH(B51,'Effect Coding'!$A$53:$A$159,0), COLUMN('Effect Coding'!BM100))</f>
        <v>0</v>
      </c>
      <c r="CG51">
        <f>INDEX('Effect Coding'!$A$53:$DD$159,MATCH(B51,'Effect Coding'!$A$53:$A$159,0), COLUMN('Effect Coding'!BN100))</f>
        <v>0</v>
      </c>
      <c r="CH51">
        <f>INDEX('Effect Coding'!$A$53:$DD$159,MATCH(B51,'Effect Coding'!$A$53:$A$159,0), COLUMN('Effect Coding'!BO100))</f>
        <v>0</v>
      </c>
      <c r="CI51">
        <f>INDEX('Effect Coding'!$A$53:$DD$159,MATCH(B51,'Effect Coding'!$A$53:$A$159,0), COLUMN('Effect Coding'!BP100))</f>
        <v>0</v>
      </c>
      <c r="CJ51">
        <f>INDEX('Effect Coding'!$A$53:$DD$159,MATCH(B51,'Effect Coding'!$A$53:$A$159,0), COLUMN('Effect Coding'!BQ100))</f>
        <v>0</v>
      </c>
      <c r="CK51">
        <f>INDEX('Effect Coding'!$A$53:$DD$159,MATCH(B51,'Effect Coding'!$A$53:$A$159,0), COLUMN('Effect Coding'!BR100))</f>
        <v>0</v>
      </c>
      <c r="CL51">
        <f>INDEX('Effect Coding'!$A$53:$DD$159,MATCH(B51,'Effect Coding'!$A$53:$A$159,0), COLUMN('Effect Coding'!BS100))</f>
        <v>0</v>
      </c>
      <c r="CM51">
        <f>INDEX('Effect Coding'!$A$53:$DD$159,MATCH(B51,'Effect Coding'!$A$53:$A$159,0), COLUMN('Effect Coding'!BT100))</f>
        <v>0</v>
      </c>
      <c r="CN51">
        <f>INDEX('Effect Coding'!$A$53:$DD$159,MATCH(B51,'Effect Coding'!$A$53:$A$159,0), COLUMN('Effect Coding'!BU100))</f>
        <v>0</v>
      </c>
      <c r="CO51">
        <f>INDEX('Effect Coding'!$A$53:$DD$159,MATCH(B51,'Effect Coding'!$A$53:$A$159,0), COLUMN('Effect Coding'!BV100))</f>
        <v>0</v>
      </c>
      <c r="CP51">
        <f>INDEX('Effect Coding'!$A$53:$DD$159,MATCH(B51,'Effect Coding'!$A$53:$A$159,0), COLUMN('Effect Coding'!BW100))</f>
        <v>0</v>
      </c>
      <c r="CQ51">
        <f>INDEX('Effect Coding'!$A$53:$DD$159,MATCH(B51,'Effect Coding'!$A$53:$A$159,0), COLUMN('Effect Coding'!BX100))</f>
        <v>0</v>
      </c>
      <c r="CR51">
        <f>INDEX('Effect Coding'!$A$53:$DD$159,MATCH(B51,'Effect Coding'!$A$53:$A$159,0), COLUMN('Effect Coding'!BY100))</f>
        <v>0</v>
      </c>
      <c r="CS51">
        <f>INDEX('Effect Coding'!$A$53:$DD$159,MATCH(B51,'Effect Coding'!$A$53:$A$159,0), COLUMN('Effect Coding'!BZ100))</f>
        <v>0</v>
      </c>
      <c r="CT51">
        <f>INDEX('Effect Coding'!$A$53:$DD$159,MATCH(B51,'Effect Coding'!$A$53:$A$159,0), COLUMN('Effect Coding'!CA100))</f>
        <v>0</v>
      </c>
      <c r="CU51">
        <f>INDEX('Effect Coding'!$A$53:$DD$159,MATCH(B51,'Effect Coding'!$A$53:$A$159,0), COLUMN('Effect Coding'!CB100))</f>
        <v>0</v>
      </c>
      <c r="CV51">
        <f>INDEX('Effect Coding'!$A$53:$DD$159,MATCH(B51,'Effect Coding'!$A$53:$A$159,0), COLUMN('Effect Coding'!CC100))</f>
        <v>0</v>
      </c>
      <c r="CW51">
        <f>INDEX('Effect Coding'!$A$53:$DD$159,MATCH(B51,'Effect Coding'!$A$53:$A$159,0), COLUMN('Effect Coding'!CD100))</f>
        <v>0</v>
      </c>
      <c r="CX51">
        <f>INDEX('Effect Coding'!$A$53:$DD$159,MATCH(B51,'Effect Coding'!$A$53:$A$159,0), COLUMN('Effect Coding'!CE100))</f>
        <v>0</v>
      </c>
      <c r="CY51">
        <f>INDEX('Effect Coding'!$A$53:$DD$159,MATCH(B51,'Effect Coding'!$A$53:$A$159,0), COLUMN('Effect Coding'!CF100))</f>
        <v>0</v>
      </c>
      <c r="CZ51">
        <f>INDEX('Effect Coding'!$A$53:$DD$159,MATCH(B51,'Effect Coding'!$A$53:$A$159,0), COLUMN('Effect Coding'!CG100))</f>
        <v>0</v>
      </c>
      <c r="DA51">
        <f>INDEX('Effect Coding'!$A$53:$DD$159,MATCH(B51,'Effect Coding'!$A$53:$A$159,0), COLUMN('Effect Coding'!CH100))</f>
        <v>0</v>
      </c>
      <c r="DB51">
        <f>INDEX('Effect Coding'!$A$53:$DD$159,MATCH(B51,'Effect Coding'!$A$53:$A$159,0), COLUMN('Effect Coding'!CI100))</f>
        <v>0</v>
      </c>
      <c r="DC51">
        <f>INDEX('Effect Coding'!$A$53:$DD$159,MATCH(B51,'Effect Coding'!$A$53:$A$159,0), COLUMN('Effect Coding'!CJ100))</f>
        <v>0</v>
      </c>
      <c r="DD51">
        <f>INDEX('Effect Coding'!$A$53:$DD$159,MATCH(B51,'Effect Coding'!$A$53:$A$159,0), COLUMN('Effect Coding'!CK100))</f>
        <v>0</v>
      </c>
      <c r="DE51">
        <f>INDEX('Effect Coding'!$A$53:$DD$159,MATCH(B51,'Effect Coding'!$A$53:$A$159,0), COLUMN('Effect Coding'!CL100))</f>
        <v>0</v>
      </c>
      <c r="DF51">
        <f>INDEX('Effect Coding'!$A$53:$DD$159,MATCH(B51,'Effect Coding'!$A$53:$A$159,0), COLUMN('Effect Coding'!CM100))</f>
        <v>0</v>
      </c>
      <c r="DG51">
        <f>INDEX('Effect Coding'!$A$53:$DD$159,MATCH(B51,'Effect Coding'!$A$53:$A$159,0), COLUMN('Effect Coding'!CN100))</f>
        <v>0</v>
      </c>
      <c r="DH51">
        <f>INDEX('Effect Coding'!$A$53:$DD$159,MATCH(B51,'Effect Coding'!$A$53:$A$159,0), COLUMN('Effect Coding'!CO100))</f>
        <v>0</v>
      </c>
      <c r="DI51">
        <f>INDEX('Effect Coding'!$A$53:$DD$159,MATCH(B51,'Effect Coding'!$A$53:$A$159,0), COLUMN('Effect Coding'!CP100))</f>
        <v>0</v>
      </c>
      <c r="DJ51">
        <f>INDEX('Effect Coding'!$A$53:$DD$159,MATCH(B51,'Effect Coding'!$A$53:$A$159,0), COLUMN('Effect Coding'!CQ100))</f>
        <v>0</v>
      </c>
      <c r="DK51">
        <f>INDEX('Effect Coding'!$A$53:$DD$159,MATCH(B51,'Effect Coding'!$A$53:$A$159,0), COLUMN('Effect Coding'!CR100))</f>
        <v>0</v>
      </c>
      <c r="DL51">
        <f>INDEX('Effect Coding'!$A$53:$DD$159,MATCH(B51,'Effect Coding'!$A$53:$A$159,0), COLUMN('Effect Coding'!CS100))</f>
        <v>0</v>
      </c>
      <c r="DM51">
        <f>INDEX('Effect Coding'!$A$53:$DD$159,MATCH(B51,'Effect Coding'!$A$53:$A$159,0), COLUMN('Effect Coding'!CT100))</f>
        <v>0</v>
      </c>
      <c r="DN51">
        <f>INDEX('Effect Coding'!$A$53:$DD$159,MATCH(B51,'Effect Coding'!$A$53:$A$159,0), COLUMN('Effect Coding'!CU100))</f>
        <v>0</v>
      </c>
      <c r="DO51">
        <f>INDEX('Effect Coding'!$A$53:$DD$159,MATCH(B51,'Effect Coding'!$A$53:$A$159,0), COLUMN('Effect Coding'!CV100))</f>
        <v>0</v>
      </c>
      <c r="DP51">
        <f>INDEX('Effect Coding'!$A$53:$DD$159,MATCH(B51,'Effect Coding'!$A$53:$A$159,0), COLUMN('Effect Coding'!CW100))</f>
        <v>0</v>
      </c>
      <c r="DQ51">
        <f>INDEX('Effect Coding'!$A$53:$DD$159,MATCH(B51,'Effect Coding'!$A$53:$A$159,0), COLUMN('Effect Coding'!CX100))</f>
        <v>0</v>
      </c>
      <c r="DR51">
        <f>INDEX('Effect Coding'!$A$53:$DD$159,MATCH(B51,'Effect Coding'!$A$53:$A$159,0), COLUMN('Effect Coding'!CY100))</f>
        <v>0</v>
      </c>
      <c r="DS51">
        <f>INDEX('Effect Coding'!$A$53:$DD$159,MATCH(B51,'Effect Coding'!$A$53:$A$159,0), COLUMN('Effect Coding'!CZ100))</f>
        <v>0</v>
      </c>
      <c r="DT51">
        <f>INDEX('Effect Coding'!$A$53:$DD$159,MATCH(B51,'Effect Coding'!$A$53:$A$159,0), COLUMN('Effect Coding'!DA100))</f>
        <v>0</v>
      </c>
      <c r="DU51">
        <f>INDEX('Effect Coding'!$A$53:$DD$159,MATCH(B51,'Effect Coding'!$A$53:$A$159,0), COLUMN('Effect Coding'!DB100))</f>
        <v>0</v>
      </c>
      <c r="DV51">
        <f>INDEX('Effect Coding'!$A$53:$DD$159,MATCH(B51,'Effect Coding'!$A$53:$A$159,0), COLUMN('Effect Coding'!DC100))</f>
        <v>0</v>
      </c>
      <c r="DW51">
        <f>INDEX('Effect Coding'!$A$53:$DD$159,MATCH(B51,'Effect Coding'!$A$53:$A$159,0), COLUMN('Effect Coding'!DD100))</f>
        <v>0</v>
      </c>
      <c r="DX51">
        <f>INDEX('Effect Coding'!$A$40:$K$49,MATCH(C51,'Effect Coding'!$A$40:$A$49,0),COLUMN('Effect Coding'!C87))</f>
        <v>0</v>
      </c>
      <c r="DY51">
        <f>INDEX('Effect Coding'!$A$40:$K$49,MATCH(C51,'Effect Coding'!$A$40:$A$49,0),COLUMN('Effect Coding'!D87))</f>
        <v>0</v>
      </c>
      <c r="DZ51">
        <f>INDEX('Effect Coding'!$A$40:$K$49,MATCH(C51,'Effect Coding'!$A$40:$A$49,0),COLUMN('Effect Coding'!E87))</f>
        <v>1</v>
      </c>
      <c r="EA51">
        <f>INDEX('Effect Coding'!$A$40:$K$49,MATCH(C51,'Effect Coding'!$A$40:$A$49,0),COLUMN('Effect Coding'!F87))</f>
        <v>0</v>
      </c>
      <c r="EB51">
        <f>INDEX('Effect Coding'!$A$40:$K$49,MATCH(C51,'Effect Coding'!$A$40:$A$49,0),COLUMN('Effect Coding'!G87))</f>
        <v>0</v>
      </c>
      <c r="EC51">
        <f>INDEX('Effect Coding'!$A$40:$K$49,MATCH(C51,'Effect Coding'!$A$40:$A$49,0),COLUMN('Effect Coding'!H87))</f>
        <v>0</v>
      </c>
      <c r="ED51">
        <f>INDEX('Effect Coding'!$A$40:$K$49,MATCH(C51,'Effect Coding'!$A$40:$A$49,0),COLUMN('Effect Coding'!I87))</f>
        <v>0</v>
      </c>
      <c r="EE51">
        <f>INDEX('Effect Coding'!$A$40:$K$49,MATCH(C51,'Effect Coding'!$A$40:$A$49,0),COLUMN('Effect Coding'!J87))</f>
        <v>0</v>
      </c>
      <c r="EF51">
        <f>INDEX('Effect Coding'!$A$40:$K$49,MATCH(C51,'Effect Coding'!$A$40:$A$49,0),COLUMN('Effect Coding'!K87))</f>
        <v>0</v>
      </c>
      <c r="EG51">
        <f>INDEX('Effect Coding'!$A$33:$E$36,MATCH(D51,'Effect Coding'!$A$33:$A$36,0),COLUMN('Effect Coding'!C80))</f>
        <v>0</v>
      </c>
      <c r="EH51">
        <f>INDEX('Effect Coding'!$A$33:$E$36,MATCH(D51,'Effect Coding'!$A$33:$A$36,0),COLUMN('Effect Coding'!D80))</f>
        <v>0</v>
      </c>
      <c r="EI51">
        <f>INDEX('Effect Coding'!$A$33:$E$36,MATCH(D51,'Effect Coding'!$A$33:$A$36,0),COLUMN('Effect Coding'!E80))</f>
        <v>1</v>
      </c>
      <c r="EJ51">
        <f>INDEX('Effect Coding'!$A$27:$D$29,MATCH(E51,'Effect Coding'!$A$27:$A$29,0),COLUMN('Effect Coding'!C74))</f>
        <v>1</v>
      </c>
      <c r="EK51">
        <f>INDEX('Effect Coding'!$A$27:$D$29,MATCH(E51,'Effect Coding'!$A$27:$A$29,0),COLUMN('Effect Coding'!D74))</f>
        <v>0</v>
      </c>
      <c r="EL51">
        <f>INDEX('Effect Coding'!$A$21:$D$23,MATCH(F51,'Effect Coding'!$A$21:$A$23,0),COLUMN('Effect Coding'!C68))</f>
        <v>-1</v>
      </c>
      <c r="EM51">
        <f>INDEX('Effect Coding'!$A$21:$D$23,MATCH(F51,'Effect Coding'!$A$21:$A$23,0),COLUMN('Effect Coding'!D68))</f>
        <v>-1</v>
      </c>
      <c r="EN51">
        <f>INDEX('Effect Coding'!$A$15:$D$17,MATCH(G51,'Effect Coding'!$A$15:$A$17,0),COLUMN('Effect Coding'!C62))</f>
        <v>0</v>
      </c>
      <c r="EO51">
        <f>INDEX('Effect Coding'!$A$15:$D$17,MATCH(G51,'Effect Coding'!$A$15:$A$17,0),COLUMN('Effect Coding'!D62))</f>
        <v>1</v>
      </c>
      <c r="EP51">
        <f>INDEX('Effect Coding'!$A$9:$D$11,MATCH(H51,'Effect Coding'!$A$9:$A$11,0),COLUMN('Effect Coding'!C56))</f>
        <v>0</v>
      </c>
      <c r="EQ51">
        <f>INDEX('Effect Coding'!$A$9:$D$11,MATCH(H51,'Effect Coding'!$A$9:$A$11,0),COLUMN('Effect Coding'!D56))</f>
        <v>1</v>
      </c>
      <c r="ER51">
        <f>INDEX('Effect Coding'!$A$3:$D$5,MATCH(I51,'Effect Coding'!$A$3:$A$5,0),COLUMN('Effect Coding'!C50))</f>
        <v>-1</v>
      </c>
      <c r="ES51">
        <f>INDEX('Effect Coding'!$A$3:$D$5,MATCH(I51,'Effect Coding'!$A$3:$A$5,0),COLUMN('Effect Coding'!D50))</f>
        <v>-1</v>
      </c>
      <c r="ET51">
        <f>INDEX('Effect Coding'!$A$163:$D$165,MATCH(J51,'Effect Coding'!$A$163:$A$165,0),COLUMN('Effect Coding'!C210))</f>
        <v>0</v>
      </c>
      <c r="EU51">
        <f>INDEX('Effect Coding'!$A$163:$D$165,MATCH(J51,'Effect Coding'!$A$163:$A$165,0),COLUMN('Effect Coding'!D210))</f>
        <v>1</v>
      </c>
      <c r="EV51">
        <f>INDEX('Effect Coding'!$A$163:$D$165,MATCH(K51,'Effect Coding'!$A$169:$A$171,0),COLUMN('Effect Coding'!C210))</f>
        <v>0</v>
      </c>
      <c r="EW51">
        <f>INDEX('Effect Coding'!$A$163:$D$165,MATCH(K51,'Effect Coding'!$A$169:$A$171,0),COLUMN('Effect Coding'!D210))</f>
        <v>1</v>
      </c>
      <c r="EX51">
        <f>INDEX('Effect Coding'!$A$175:$E$178,MATCH(L51,'Effect Coding'!$A$175:$A$178,0),COLUMN('Effect Coding'!C222))</f>
        <v>0</v>
      </c>
      <c r="EY51">
        <f>INDEX('Effect Coding'!$A$175:$E$178,MATCH(L51,'Effect Coding'!$A$175:$A$178,0),COLUMN('Effect Coding'!D222))</f>
        <v>0</v>
      </c>
      <c r="EZ51">
        <f>INDEX('Effect Coding'!$A$175:$E$178,MATCH(L51,'Effect Coding'!$A$175:$A$178,0),COLUMN('Effect Coding'!E222))</f>
        <v>1</v>
      </c>
      <c r="FA51">
        <f>INDEX('Effect Coding'!$A$182:$E$185,MATCH(M51,'Effect Coding'!$A$182:$A$185,0),COLUMN('Effect Coding'!C229))</f>
        <v>-1</v>
      </c>
      <c r="FB51">
        <f>INDEX('Effect Coding'!$A$182:$E$185,MATCH(M51,'Effect Coding'!$A$182:$A$185,0),COLUMN('Effect Coding'!D229))</f>
        <v>-1</v>
      </c>
      <c r="FC51">
        <f>INDEX('Effect Coding'!$A$182:$E$185,MATCH(M51,'Effect Coding'!$A$182:$A$185,0),COLUMN('Effect Coding'!E229))</f>
        <v>-1</v>
      </c>
      <c r="FD51">
        <f>INDEX('Effect Coding'!$A$189:$C$190,MATCH(N51,'Effect Coding'!$A$189:$A$190,0),COLUMN('Effect Coding'!C236))</f>
        <v>-1</v>
      </c>
      <c r="FE51">
        <f>INDEX('Effect Coding'!$A$194:$D$196,MATCH(O51,'Effect Coding'!$A$194:$A$196,0),COLUMN('Effect Coding'!C241))</f>
        <v>-1</v>
      </c>
      <c r="FF51">
        <f>INDEX('Effect Coding'!$A$194:$D$196,MATCH(O51,'Effect Coding'!$A$194:$A$196,0),COLUMN('Effect Coding'!D241))</f>
        <v>-1</v>
      </c>
      <c r="FG51">
        <f>INDEX('Effect Coding'!$A$200:$C$201,MATCH(P51,'Effect Coding'!$A$200:$A$201,0),COLUMN('Effect Coding'!C247))</f>
        <v>1</v>
      </c>
      <c r="FH51">
        <f>INDEX('Effect Coding'!$A$205:$D$207,MATCH(Q51,'Effect Coding'!$A$205:$A$207,0),COLUMN('Effect Coding'!C252))</f>
        <v>-1</v>
      </c>
      <c r="FI51">
        <f>INDEX('Effect Coding'!$A$205:$D$207,MATCH(Q51,'Effect Coding'!$A$205:$A$207,0),COLUMN('Effect Coding'!D252))</f>
        <v>-1</v>
      </c>
      <c r="FJ51">
        <f>INDEX('Effect Coding'!$A$211:$C$212,MATCH(R51,'Effect Coding'!$A$211:$A$212,0),COLUMN('Effect Coding'!C258))</f>
        <v>1</v>
      </c>
      <c r="FK51">
        <f>INDEX('Effect Coding'!$A$216:$C$217,MATCH(S51,'Effect Coding'!$A$216:$A$217,0),COLUMN('Effect Coding'!C263))</f>
        <v>1</v>
      </c>
      <c r="FL51">
        <f>INDEX('Effect Coding'!$A$221:$C$222,MATCH(T51,'Effect Coding'!$A$221:$A$222,0),COLUMN('Effect Coding'!C268))</f>
        <v>1</v>
      </c>
      <c r="FM51">
        <f t="shared" si="0"/>
        <v>2</v>
      </c>
      <c r="FN51">
        <v>1</v>
      </c>
      <c r="FO51">
        <v>1</v>
      </c>
      <c r="FP51">
        <f t="shared" si="1"/>
        <v>2</v>
      </c>
    </row>
    <row r="52" spans="1:172" x14ac:dyDescent="0.25">
      <c r="A52" t="s">
        <v>253</v>
      </c>
      <c r="B52" t="s">
        <v>82</v>
      </c>
      <c r="C52" t="s">
        <v>4</v>
      </c>
      <c r="D52" t="s">
        <v>32</v>
      </c>
      <c r="E52" t="s">
        <v>28</v>
      </c>
      <c r="F52" t="s">
        <v>53</v>
      </c>
      <c r="G52" t="s">
        <v>189</v>
      </c>
      <c r="H52" t="s">
        <v>185</v>
      </c>
      <c r="I52" t="s">
        <v>50</v>
      </c>
      <c r="J52" t="s">
        <v>185</v>
      </c>
      <c r="K52" t="s">
        <v>63</v>
      </c>
      <c r="L52">
        <v>2</v>
      </c>
      <c r="M52" t="s">
        <v>67</v>
      </c>
      <c r="N52" t="s">
        <v>52</v>
      </c>
      <c r="O52" t="s">
        <v>62</v>
      </c>
      <c r="P52" t="s">
        <v>52</v>
      </c>
      <c r="Q52" t="s">
        <v>68</v>
      </c>
      <c r="R52" t="s">
        <v>51</v>
      </c>
      <c r="S52" t="s">
        <v>51</v>
      </c>
      <c r="T52" t="s">
        <v>51</v>
      </c>
      <c r="U52" s="20">
        <v>2.9</v>
      </c>
      <c r="V52">
        <f>INDEX('Effect Coding'!$A$53:$DD$159,MATCH(B52,'Effect Coding'!$A$53:$A$159,0), COLUMN('Effect Coding'!C101))</f>
        <v>0</v>
      </c>
      <c r="W52">
        <f>INDEX('Effect Coding'!$A$53:$DD$159,MATCH(B52,'Effect Coding'!$A$53:$A$159,0), COLUMN('Effect Coding'!D101))</f>
        <v>0</v>
      </c>
      <c r="X52">
        <f>INDEX('Effect Coding'!$A$53:$DD$159,MATCH(B52,'Effect Coding'!$A$53:$A$159,0), COLUMN('Effect Coding'!E101))</f>
        <v>0</v>
      </c>
      <c r="Y52">
        <f>INDEX('Effect Coding'!$A$53:$DD$159,MATCH(B52,'Effect Coding'!$A$53:$A$159,0), COLUMN('Effect Coding'!F101))</f>
        <v>0</v>
      </c>
      <c r="Z52">
        <f>INDEX('Effect Coding'!$A$53:$DD$159,MATCH(B52,'Effect Coding'!$A$53:$A$159,0), COLUMN('Effect Coding'!G101))</f>
        <v>0</v>
      </c>
      <c r="AA52">
        <f>INDEX('Effect Coding'!$A$53:$DD$159,MATCH(B52,'Effect Coding'!$A$53:$A$159,0), COLUMN('Effect Coding'!H101))</f>
        <v>0</v>
      </c>
      <c r="AB52">
        <f>INDEX('Effect Coding'!$A$53:$DD$159,MATCH(B52,'Effect Coding'!$A$53:$A$159,0), COLUMN('Effect Coding'!I101))</f>
        <v>0</v>
      </c>
      <c r="AC52">
        <f>INDEX('Effect Coding'!$A$53:$DD$159,MATCH(B52,'Effect Coding'!$A$53:$A$159,0), COLUMN('Effect Coding'!J101))</f>
        <v>0</v>
      </c>
      <c r="AD52">
        <f>INDEX('Effect Coding'!$A$53:$DD$159,MATCH(B52,'Effect Coding'!$A$53:$A$159,0), COLUMN('Effect Coding'!K101))</f>
        <v>0</v>
      </c>
      <c r="AE52">
        <f>INDEX('Effect Coding'!$A$53:$DD$159,MATCH(B52,'Effect Coding'!$A$53:$A$159,0), COLUMN('Effect Coding'!L101))</f>
        <v>0</v>
      </c>
      <c r="AF52">
        <f>INDEX('Effect Coding'!$A$53:$DD$159,MATCH(B52,'Effect Coding'!$A$53:$A$159,0), COLUMN('Effect Coding'!M101))</f>
        <v>0</v>
      </c>
      <c r="AG52">
        <f>INDEX('Effect Coding'!$A$53:$DD$159,MATCH(B52,'Effect Coding'!$A$53:$A$159,0), COLUMN('Effect Coding'!N101))</f>
        <v>0</v>
      </c>
      <c r="AH52">
        <f>INDEX('Effect Coding'!$A$53:$DD$159,MATCH(B52,'Effect Coding'!$A$53:$A$159,0), COLUMN('Effect Coding'!O101))</f>
        <v>0</v>
      </c>
      <c r="AI52">
        <f>INDEX('Effect Coding'!$A$53:$DD$159,MATCH(B52,'Effect Coding'!$A$53:$A$159,0), COLUMN('Effect Coding'!P101))</f>
        <v>0</v>
      </c>
      <c r="AJ52">
        <f>INDEX('Effect Coding'!$A$53:$DD$159,MATCH(B52,'Effect Coding'!$A$53:$A$159,0), COLUMN('Effect Coding'!Q101))</f>
        <v>0</v>
      </c>
      <c r="AK52">
        <f>INDEX('Effect Coding'!$A$53:$DD$159,MATCH(B52,'Effect Coding'!$A$53:$A$159,0), COLUMN('Effect Coding'!R101))</f>
        <v>0</v>
      </c>
      <c r="AL52">
        <f>INDEX('Effect Coding'!$A$53:$DD$159,MATCH(B52,'Effect Coding'!$A$53:$A$159,0), COLUMN('Effect Coding'!S101))</f>
        <v>1</v>
      </c>
      <c r="AM52">
        <f>INDEX('Effect Coding'!$A$53:$DD$159,MATCH(B52,'Effect Coding'!$A$53:$A$159,0), COLUMN('Effect Coding'!T101))</f>
        <v>0</v>
      </c>
      <c r="AN52">
        <f>INDEX('Effect Coding'!$A$53:$DD$159,MATCH(B52,'Effect Coding'!$A$53:$A$159,0), COLUMN('Effect Coding'!U101))</f>
        <v>0</v>
      </c>
      <c r="AO52">
        <f>INDEX('Effect Coding'!$A$53:$DD$159,MATCH(B52,'Effect Coding'!$A$53:$A$159,0), COLUMN('Effect Coding'!V101))</f>
        <v>0</v>
      </c>
      <c r="AP52">
        <f>INDEX('Effect Coding'!$A$53:$DD$159,MATCH(B52,'Effect Coding'!$A$53:$A$159,0), COLUMN('Effect Coding'!W101))</f>
        <v>0</v>
      </c>
      <c r="AQ52">
        <f>INDEX('Effect Coding'!$A$53:$DD$159,MATCH(B52,'Effect Coding'!$A$53:$A$159,0), COLUMN('Effect Coding'!X101))</f>
        <v>0</v>
      </c>
      <c r="AR52">
        <f>INDEX('Effect Coding'!$A$53:$DD$159,MATCH(B52,'Effect Coding'!$A$53:$A$159,0), COLUMN('Effect Coding'!Y101))</f>
        <v>0</v>
      </c>
      <c r="AS52">
        <f>INDEX('Effect Coding'!$A$53:$DD$159,MATCH(B52,'Effect Coding'!$A$53:$A$159,0), COLUMN('Effect Coding'!Z101))</f>
        <v>0</v>
      </c>
      <c r="AT52">
        <f>INDEX('Effect Coding'!$A$53:$DD$159,MATCH(B52,'Effect Coding'!$A$53:$A$159,0), COLUMN('Effect Coding'!AA101))</f>
        <v>0</v>
      </c>
      <c r="AU52">
        <f>INDEX('Effect Coding'!$A$53:$DD$159,MATCH(B52,'Effect Coding'!$A$53:$A$159,0), COLUMN('Effect Coding'!AB101))</f>
        <v>0</v>
      </c>
      <c r="AV52">
        <f>INDEX('Effect Coding'!$A$53:$DD$159,MATCH(B52,'Effect Coding'!$A$53:$A$159,0), COLUMN('Effect Coding'!AC101))</f>
        <v>0</v>
      </c>
      <c r="AW52">
        <f>INDEX('Effect Coding'!$A$53:$DD$159,MATCH(B52,'Effect Coding'!$A$53:$A$159,0), COLUMN('Effect Coding'!AD101))</f>
        <v>0</v>
      </c>
      <c r="AX52">
        <f>INDEX('Effect Coding'!$A$53:$DD$159,MATCH(B52,'Effect Coding'!$A$53:$A$159,0), COLUMN('Effect Coding'!AE101))</f>
        <v>0</v>
      </c>
      <c r="AY52">
        <f>INDEX('Effect Coding'!$A$53:$DD$159,MATCH(B52,'Effect Coding'!$A$53:$A$159,0), COLUMN('Effect Coding'!AF101))</f>
        <v>0</v>
      </c>
      <c r="AZ52">
        <f>INDEX('Effect Coding'!$A$53:$DD$159,MATCH(B52,'Effect Coding'!$A$53:$A$159,0), COLUMN('Effect Coding'!AG101))</f>
        <v>0</v>
      </c>
      <c r="BA52">
        <f>INDEX('Effect Coding'!$A$53:$DD$159,MATCH(B52,'Effect Coding'!$A$53:$A$159,0), COLUMN('Effect Coding'!AH101))</f>
        <v>0</v>
      </c>
      <c r="BB52">
        <f>INDEX('Effect Coding'!$A$53:$DD$159,MATCH(B52,'Effect Coding'!$A$53:$A$159,0), COLUMN('Effect Coding'!AI101))</f>
        <v>0</v>
      </c>
      <c r="BC52">
        <f>INDEX('Effect Coding'!$A$53:$DD$159,MATCH(B52,'Effect Coding'!$A$53:$A$159,0), COLUMN('Effect Coding'!AJ101))</f>
        <v>0</v>
      </c>
      <c r="BD52">
        <f>INDEX('Effect Coding'!$A$53:$DD$159,MATCH(B52,'Effect Coding'!$A$53:$A$159,0), COLUMN('Effect Coding'!AK101))</f>
        <v>0</v>
      </c>
      <c r="BE52">
        <f>INDEX('Effect Coding'!$A$53:$DD$159,MATCH(B52,'Effect Coding'!$A$53:$A$159,0), COLUMN('Effect Coding'!AL101))</f>
        <v>0</v>
      </c>
      <c r="BF52">
        <f>INDEX('Effect Coding'!$A$53:$DD$159,MATCH(B52,'Effect Coding'!$A$53:$A$159,0), COLUMN('Effect Coding'!AM101))</f>
        <v>0</v>
      </c>
      <c r="BG52">
        <f>INDEX('Effect Coding'!$A$53:$DD$159,MATCH(B52,'Effect Coding'!$A$53:$A$159,0), COLUMN('Effect Coding'!AN101))</f>
        <v>0</v>
      </c>
      <c r="BH52">
        <f>INDEX('Effect Coding'!$A$53:$DD$159,MATCH(B52,'Effect Coding'!$A$53:$A$159,0), COLUMN('Effect Coding'!AO101))</f>
        <v>0</v>
      </c>
      <c r="BI52">
        <f>INDEX('Effect Coding'!$A$53:$DD$159,MATCH(B52,'Effect Coding'!$A$53:$A$159,0), COLUMN('Effect Coding'!AP101))</f>
        <v>0</v>
      </c>
      <c r="BJ52">
        <f>INDEX('Effect Coding'!$A$53:$DD$159,MATCH(B52,'Effect Coding'!$A$53:$A$159,0), COLUMN('Effect Coding'!AQ101))</f>
        <v>0</v>
      </c>
      <c r="BK52">
        <f>INDEX('Effect Coding'!$A$53:$DD$159,MATCH(B52,'Effect Coding'!$A$53:$A$159,0), COLUMN('Effect Coding'!AR101))</f>
        <v>0</v>
      </c>
      <c r="BL52">
        <f>INDEX('Effect Coding'!$A$53:$DD$159,MATCH(B52,'Effect Coding'!$A$53:$A$159,0), COLUMN('Effect Coding'!AS101))</f>
        <v>0</v>
      </c>
      <c r="BM52">
        <f>INDEX('Effect Coding'!$A$53:$DD$159,MATCH(B52,'Effect Coding'!$A$53:$A$159,0), COLUMN('Effect Coding'!AT101))</f>
        <v>0</v>
      </c>
      <c r="BN52">
        <f>INDEX('Effect Coding'!$A$53:$DD$159,MATCH(B52,'Effect Coding'!$A$53:$A$159,0), COLUMN('Effect Coding'!AU101))</f>
        <v>0</v>
      </c>
      <c r="BO52">
        <f>INDEX('Effect Coding'!$A$53:$DD$159,MATCH(B52,'Effect Coding'!$A$53:$A$159,0), COLUMN('Effect Coding'!AV101))</f>
        <v>0</v>
      </c>
      <c r="BP52">
        <f>INDEX('Effect Coding'!$A$53:$DD$159,MATCH(B52,'Effect Coding'!$A$53:$A$159,0), COLUMN('Effect Coding'!AW101))</f>
        <v>0</v>
      </c>
      <c r="BQ52">
        <f>INDEX('Effect Coding'!$A$53:$DD$159,MATCH(B52,'Effect Coding'!$A$53:$A$159,0), COLUMN('Effect Coding'!AX101))</f>
        <v>0</v>
      </c>
      <c r="BR52">
        <f>INDEX('Effect Coding'!$A$53:$DD$159,MATCH(B52,'Effect Coding'!$A$53:$A$159,0), COLUMN('Effect Coding'!AY101))</f>
        <v>0</v>
      </c>
      <c r="BS52">
        <f>INDEX('Effect Coding'!$A$53:$DD$159,MATCH(B52,'Effect Coding'!$A$53:$A$159,0), COLUMN('Effect Coding'!AZ101))</f>
        <v>0</v>
      </c>
      <c r="BT52">
        <f>INDEX('Effect Coding'!$A$53:$DD$159,MATCH(B52,'Effect Coding'!$A$53:$A$159,0), COLUMN('Effect Coding'!BA101))</f>
        <v>0</v>
      </c>
      <c r="BU52">
        <f>INDEX('Effect Coding'!$A$53:$DD$159,MATCH(B52,'Effect Coding'!$A$53:$A$159,0), COLUMN('Effect Coding'!BB101))</f>
        <v>0</v>
      </c>
      <c r="BV52">
        <f>INDEX('Effect Coding'!$A$53:$DD$159,MATCH(B52,'Effect Coding'!$A$53:$A$159,0), COLUMN('Effect Coding'!BC101))</f>
        <v>0</v>
      </c>
      <c r="BW52">
        <f>INDEX('Effect Coding'!$A$53:$DD$159,MATCH(B52,'Effect Coding'!$A$53:$A$159,0), COLUMN('Effect Coding'!BD101))</f>
        <v>0</v>
      </c>
      <c r="BX52">
        <f>INDEX('Effect Coding'!$A$53:$DD$159,MATCH(B52,'Effect Coding'!$A$53:$A$159,0), COLUMN('Effect Coding'!BE101))</f>
        <v>0</v>
      </c>
      <c r="BY52">
        <f>INDEX('Effect Coding'!$A$53:$DD$159,MATCH(B52,'Effect Coding'!$A$53:$A$159,0), COLUMN('Effect Coding'!BF101))</f>
        <v>0</v>
      </c>
      <c r="BZ52">
        <f>INDEX('Effect Coding'!$A$53:$DD$159,MATCH(B52,'Effect Coding'!$A$53:$A$159,0), COLUMN('Effect Coding'!BG101))</f>
        <v>0</v>
      </c>
      <c r="CA52">
        <f>INDEX('Effect Coding'!$A$53:$DD$159,MATCH(B52,'Effect Coding'!$A$53:$A$159,0), COLUMN('Effect Coding'!BH101))</f>
        <v>0</v>
      </c>
      <c r="CB52">
        <f>INDEX('Effect Coding'!$A$53:$DD$159,MATCH(B52,'Effect Coding'!$A$53:$A$159,0), COLUMN('Effect Coding'!BI101))</f>
        <v>0</v>
      </c>
      <c r="CC52">
        <f>INDEX('Effect Coding'!$A$53:$DD$159,MATCH(B52,'Effect Coding'!$A$53:$A$159,0), COLUMN('Effect Coding'!BJ101))</f>
        <v>0</v>
      </c>
      <c r="CD52">
        <f>INDEX('Effect Coding'!$A$53:$DD$159,MATCH(B52,'Effect Coding'!$A$53:$A$159,0), COLUMN('Effect Coding'!BK101))</f>
        <v>0</v>
      </c>
      <c r="CE52">
        <f>INDEX('Effect Coding'!$A$53:$DD$159,MATCH(B52,'Effect Coding'!$A$53:$A$159,0), COLUMN('Effect Coding'!BL101))</f>
        <v>0</v>
      </c>
      <c r="CF52">
        <f>INDEX('Effect Coding'!$A$53:$DD$159,MATCH(B52,'Effect Coding'!$A$53:$A$159,0), COLUMN('Effect Coding'!BM101))</f>
        <v>0</v>
      </c>
      <c r="CG52">
        <f>INDEX('Effect Coding'!$A$53:$DD$159,MATCH(B52,'Effect Coding'!$A$53:$A$159,0), COLUMN('Effect Coding'!BN101))</f>
        <v>0</v>
      </c>
      <c r="CH52">
        <f>INDEX('Effect Coding'!$A$53:$DD$159,MATCH(B52,'Effect Coding'!$A$53:$A$159,0), COLUMN('Effect Coding'!BO101))</f>
        <v>0</v>
      </c>
      <c r="CI52">
        <f>INDEX('Effect Coding'!$A$53:$DD$159,MATCH(B52,'Effect Coding'!$A$53:$A$159,0), COLUMN('Effect Coding'!BP101))</f>
        <v>0</v>
      </c>
      <c r="CJ52">
        <f>INDEX('Effect Coding'!$A$53:$DD$159,MATCH(B52,'Effect Coding'!$A$53:$A$159,0), COLUMN('Effect Coding'!BQ101))</f>
        <v>0</v>
      </c>
      <c r="CK52">
        <f>INDEX('Effect Coding'!$A$53:$DD$159,MATCH(B52,'Effect Coding'!$A$53:$A$159,0), COLUMN('Effect Coding'!BR101))</f>
        <v>0</v>
      </c>
      <c r="CL52">
        <f>INDEX('Effect Coding'!$A$53:$DD$159,MATCH(B52,'Effect Coding'!$A$53:$A$159,0), COLUMN('Effect Coding'!BS101))</f>
        <v>0</v>
      </c>
      <c r="CM52">
        <f>INDEX('Effect Coding'!$A$53:$DD$159,MATCH(B52,'Effect Coding'!$A$53:$A$159,0), COLUMN('Effect Coding'!BT101))</f>
        <v>0</v>
      </c>
      <c r="CN52">
        <f>INDEX('Effect Coding'!$A$53:$DD$159,MATCH(B52,'Effect Coding'!$A$53:$A$159,0), COLUMN('Effect Coding'!BU101))</f>
        <v>0</v>
      </c>
      <c r="CO52">
        <f>INDEX('Effect Coding'!$A$53:$DD$159,MATCH(B52,'Effect Coding'!$A$53:$A$159,0), COLUMN('Effect Coding'!BV101))</f>
        <v>0</v>
      </c>
      <c r="CP52">
        <f>INDEX('Effect Coding'!$A$53:$DD$159,MATCH(B52,'Effect Coding'!$A$53:$A$159,0), COLUMN('Effect Coding'!BW101))</f>
        <v>0</v>
      </c>
      <c r="CQ52">
        <f>INDEX('Effect Coding'!$A$53:$DD$159,MATCH(B52,'Effect Coding'!$A$53:$A$159,0), COLUMN('Effect Coding'!BX101))</f>
        <v>0</v>
      </c>
      <c r="CR52">
        <f>INDEX('Effect Coding'!$A$53:$DD$159,MATCH(B52,'Effect Coding'!$A$53:$A$159,0), COLUMN('Effect Coding'!BY101))</f>
        <v>0</v>
      </c>
      <c r="CS52">
        <f>INDEX('Effect Coding'!$A$53:$DD$159,MATCH(B52,'Effect Coding'!$A$53:$A$159,0), COLUMN('Effect Coding'!BZ101))</f>
        <v>0</v>
      </c>
      <c r="CT52">
        <f>INDEX('Effect Coding'!$A$53:$DD$159,MATCH(B52,'Effect Coding'!$A$53:$A$159,0), COLUMN('Effect Coding'!CA101))</f>
        <v>0</v>
      </c>
      <c r="CU52">
        <f>INDEX('Effect Coding'!$A$53:$DD$159,MATCH(B52,'Effect Coding'!$A$53:$A$159,0), COLUMN('Effect Coding'!CB101))</f>
        <v>0</v>
      </c>
      <c r="CV52">
        <f>INDEX('Effect Coding'!$A$53:$DD$159,MATCH(B52,'Effect Coding'!$A$53:$A$159,0), COLUMN('Effect Coding'!CC101))</f>
        <v>0</v>
      </c>
      <c r="CW52">
        <f>INDEX('Effect Coding'!$A$53:$DD$159,MATCH(B52,'Effect Coding'!$A$53:$A$159,0), COLUMN('Effect Coding'!CD101))</f>
        <v>0</v>
      </c>
      <c r="CX52">
        <f>INDEX('Effect Coding'!$A$53:$DD$159,MATCH(B52,'Effect Coding'!$A$53:$A$159,0), COLUMN('Effect Coding'!CE101))</f>
        <v>0</v>
      </c>
      <c r="CY52">
        <f>INDEX('Effect Coding'!$A$53:$DD$159,MATCH(B52,'Effect Coding'!$A$53:$A$159,0), COLUMN('Effect Coding'!CF101))</f>
        <v>0</v>
      </c>
      <c r="CZ52">
        <f>INDEX('Effect Coding'!$A$53:$DD$159,MATCH(B52,'Effect Coding'!$A$53:$A$159,0), COLUMN('Effect Coding'!CG101))</f>
        <v>0</v>
      </c>
      <c r="DA52">
        <f>INDEX('Effect Coding'!$A$53:$DD$159,MATCH(B52,'Effect Coding'!$A$53:$A$159,0), COLUMN('Effect Coding'!CH101))</f>
        <v>0</v>
      </c>
      <c r="DB52">
        <f>INDEX('Effect Coding'!$A$53:$DD$159,MATCH(B52,'Effect Coding'!$A$53:$A$159,0), COLUMN('Effect Coding'!CI101))</f>
        <v>0</v>
      </c>
      <c r="DC52">
        <f>INDEX('Effect Coding'!$A$53:$DD$159,MATCH(B52,'Effect Coding'!$A$53:$A$159,0), COLUMN('Effect Coding'!CJ101))</f>
        <v>0</v>
      </c>
      <c r="DD52">
        <f>INDEX('Effect Coding'!$A$53:$DD$159,MATCH(B52,'Effect Coding'!$A$53:$A$159,0), COLUMN('Effect Coding'!CK101))</f>
        <v>0</v>
      </c>
      <c r="DE52">
        <f>INDEX('Effect Coding'!$A$53:$DD$159,MATCH(B52,'Effect Coding'!$A$53:$A$159,0), COLUMN('Effect Coding'!CL101))</f>
        <v>0</v>
      </c>
      <c r="DF52">
        <f>INDEX('Effect Coding'!$A$53:$DD$159,MATCH(B52,'Effect Coding'!$A$53:$A$159,0), COLUMN('Effect Coding'!CM101))</f>
        <v>0</v>
      </c>
      <c r="DG52">
        <f>INDEX('Effect Coding'!$A$53:$DD$159,MATCH(B52,'Effect Coding'!$A$53:$A$159,0), COLUMN('Effect Coding'!CN101))</f>
        <v>0</v>
      </c>
      <c r="DH52">
        <f>INDEX('Effect Coding'!$A$53:$DD$159,MATCH(B52,'Effect Coding'!$A$53:$A$159,0), COLUMN('Effect Coding'!CO101))</f>
        <v>0</v>
      </c>
      <c r="DI52">
        <f>INDEX('Effect Coding'!$A$53:$DD$159,MATCH(B52,'Effect Coding'!$A$53:$A$159,0), COLUMN('Effect Coding'!CP101))</f>
        <v>0</v>
      </c>
      <c r="DJ52">
        <f>INDEX('Effect Coding'!$A$53:$DD$159,MATCH(B52,'Effect Coding'!$A$53:$A$159,0), COLUMN('Effect Coding'!CQ101))</f>
        <v>0</v>
      </c>
      <c r="DK52">
        <f>INDEX('Effect Coding'!$A$53:$DD$159,MATCH(B52,'Effect Coding'!$A$53:$A$159,0), COLUMN('Effect Coding'!CR101))</f>
        <v>0</v>
      </c>
      <c r="DL52">
        <f>INDEX('Effect Coding'!$A$53:$DD$159,MATCH(B52,'Effect Coding'!$A$53:$A$159,0), COLUMN('Effect Coding'!CS101))</f>
        <v>0</v>
      </c>
      <c r="DM52">
        <f>INDEX('Effect Coding'!$A$53:$DD$159,MATCH(B52,'Effect Coding'!$A$53:$A$159,0), COLUMN('Effect Coding'!CT101))</f>
        <v>0</v>
      </c>
      <c r="DN52">
        <f>INDEX('Effect Coding'!$A$53:$DD$159,MATCH(B52,'Effect Coding'!$A$53:$A$159,0), COLUMN('Effect Coding'!CU101))</f>
        <v>0</v>
      </c>
      <c r="DO52">
        <f>INDEX('Effect Coding'!$A$53:$DD$159,MATCH(B52,'Effect Coding'!$A$53:$A$159,0), COLUMN('Effect Coding'!CV101))</f>
        <v>0</v>
      </c>
      <c r="DP52">
        <f>INDEX('Effect Coding'!$A$53:$DD$159,MATCH(B52,'Effect Coding'!$A$53:$A$159,0), COLUMN('Effect Coding'!CW101))</f>
        <v>0</v>
      </c>
      <c r="DQ52">
        <f>INDEX('Effect Coding'!$A$53:$DD$159,MATCH(B52,'Effect Coding'!$A$53:$A$159,0), COLUMN('Effect Coding'!CX101))</f>
        <v>0</v>
      </c>
      <c r="DR52">
        <f>INDEX('Effect Coding'!$A$53:$DD$159,MATCH(B52,'Effect Coding'!$A$53:$A$159,0), COLUMN('Effect Coding'!CY101))</f>
        <v>0</v>
      </c>
      <c r="DS52">
        <f>INDEX('Effect Coding'!$A$53:$DD$159,MATCH(B52,'Effect Coding'!$A$53:$A$159,0), COLUMN('Effect Coding'!CZ101))</f>
        <v>0</v>
      </c>
      <c r="DT52">
        <f>INDEX('Effect Coding'!$A$53:$DD$159,MATCH(B52,'Effect Coding'!$A$53:$A$159,0), COLUMN('Effect Coding'!DA101))</f>
        <v>0</v>
      </c>
      <c r="DU52">
        <f>INDEX('Effect Coding'!$A$53:$DD$159,MATCH(B52,'Effect Coding'!$A$53:$A$159,0), COLUMN('Effect Coding'!DB101))</f>
        <v>0</v>
      </c>
      <c r="DV52">
        <f>INDEX('Effect Coding'!$A$53:$DD$159,MATCH(B52,'Effect Coding'!$A$53:$A$159,0), COLUMN('Effect Coding'!DC101))</f>
        <v>0</v>
      </c>
      <c r="DW52">
        <f>INDEX('Effect Coding'!$A$53:$DD$159,MATCH(B52,'Effect Coding'!$A$53:$A$159,0), COLUMN('Effect Coding'!DD101))</f>
        <v>0</v>
      </c>
      <c r="DX52">
        <f>INDEX('Effect Coding'!$A$40:$K$49,MATCH(C52,'Effect Coding'!$A$40:$A$49,0),COLUMN('Effect Coding'!C88))</f>
        <v>0</v>
      </c>
      <c r="DY52">
        <f>INDEX('Effect Coding'!$A$40:$K$49,MATCH(C52,'Effect Coding'!$A$40:$A$49,0),COLUMN('Effect Coding'!D88))</f>
        <v>0</v>
      </c>
      <c r="DZ52">
        <f>INDEX('Effect Coding'!$A$40:$K$49,MATCH(C52,'Effect Coding'!$A$40:$A$49,0),COLUMN('Effect Coding'!E88))</f>
        <v>1</v>
      </c>
      <c r="EA52">
        <f>INDEX('Effect Coding'!$A$40:$K$49,MATCH(C52,'Effect Coding'!$A$40:$A$49,0),COLUMN('Effect Coding'!F88))</f>
        <v>0</v>
      </c>
      <c r="EB52">
        <f>INDEX('Effect Coding'!$A$40:$K$49,MATCH(C52,'Effect Coding'!$A$40:$A$49,0),COLUMN('Effect Coding'!G88))</f>
        <v>0</v>
      </c>
      <c r="EC52">
        <f>INDEX('Effect Coding'!$A$40:$K$49,MATCH(C52,'Effect Coding'!$A$40:$A$49,0),COLUMN('Effect Coding'!H88))</f>
        <v>0</v>
      </c>
      <c r="ED52">
        <f>INDEX('Effect Coding'!$A$40:$K$49,MATCH(C52,'Effect Coding'!$A$40:$A$49,0),COLUMN('Effect Coding'!I88))</f>
        <v>0</v>
      </c>
      <c r="EE52">
        <f>INDEX('Effect Coding'!$A$40:$K$49,MATCH(C52,'Effect Coding'!$A$40:$A$49,0),COLUMN('Effect Coding'!J88))</f>
        <v>0</v>
      </c>
      <c r="EF52">
        <f>INDEX('Effect Coding'!$A$40:$K$49,MATCH(C52,'Effect Coding'!$A$40:$A$49,0),COLUMN('Effect Coding'!K88))</f>
        <v>0</v>
      </c>
      <c r="EG52">
        <f>INDEX('Effect Coding'!$A$33:$E$36,MATCH(D52,'Effect Coding'!$A$33:$A$36,0),COLUMN('Effect Coding'!C81))</f>
        <v>0</v>
      </c>
      <c r="EH52">
        <f>INDEX('Effect Coding'!$A$33:$E$36,MATCH(D52,'Effect Coding'!$A$33:$A$36,0),COLUMN('Effect Coding'!D81))</f>
        <v>0</v>
      </c>
      <c r="EI52">
        <f>INDEX('Effect Coding'!$A$33:$E$36,MATCH(D52,'Effect Coding'!$A$33:$A$36,0),COLUMN('Effect Coding'!E81))</f>
        <v>1</v>
      </c>
      <c r="EJ52">
        <f>INDEX('Effect Coding'!$A$27:$D$29,MATCH(E52,'Effect Coding'!$A$27:$A$29,0),COLUMN('Effect Coding'!C75))</f>
        <v>1</v>
      </c>
      <c r="EK52">
        <f>INDEX('Effect Coding'!$A$27:$D$29,MATCH(E52,'Effect Coding'!$A$27:$A$29,0),COLUMN('Effect Coding'!D75))</f>
        <v>0</v>
      </c>
      <c r="EL52">
        <f>INDEX('Effect Coding'!$A$21:$D$23,MATCH(F52,'Effect Coding'!$A$21:$A$23,0),COLUMN('Effect Coding'!C69))</f>
        <v>1</v>
      </c>
      <c r="EM52">
        <f>INDEX('Effect Coding'!$A$21:$D$23,MATCH(F52,'Effect Coding'!$A$21:$A$23,0),COLUMN('Effect Coding'!D69))</f>
        <v>0</v>
      </c>
      <c r="EN52">
        <f>INDEX('Effect Coding'!$A$15:$D$17,MATCH(G52,'Effect Coding'!$A$15:$A$17,0),COLUMN('Effect Coding'!C63))</f>
        <v>0</v>
      </c>
      <c r="EO52">
        <f>INDEX('Effect Coding'!$A$15:$D$17,MATCH(G52,'Effect Coding'!$A$15:$A$17,0),COLUMN('Effect Coding'!D63))</f>
        <v>1</v>
      </c>
      <c r="EP52">
        <f>INDEX('Effect Coding'!$A$9:$D$11,MATCH(H52,'Effect Coding'!$A$9:$A$11,0),COLUMN('Effect Coding'!C57))</f>
        <v>0</v>
      </c>
      <c r="EQ52">
        <f>INDEX('Effect Coding'!$A$9:$D$11,MATCH(H52,'Effect Coding'!$A$9:$A$11,0),COLUMN('Effect Coding'!D57))</f>
        <v>1</v>
      </c>
      <c r="ER52">
        <f>INDEX('Effect Coding'!$A$3:$D$5,MATCH(I52,'Effect Coding'!$A$3:$A$5,0),COLUMN('Effect Coding'!C51))</f>
        <v>1</v>
      </c>
      <c r="ES52">
        <f>INDEX('Effect Coding'!$A$3:$D$5,MATCH(I52,'Effect Coding'!$A$3:$A$5,0),COLUMN('Effect Coding'!D51))</f>
        <v>0</v>
      </c>
      <c r="ET52">
        <f>INDEX('Effect Coding'!$A$163:$D$165,MATCH(J52,'Effect Coding'!$A$163:$A$165,0),COLUMN('Effect Coding'!C211))</f>
        <v>1</v>
      </c>
      <c r="EU52">
        <f>INDEX('Effect Coding'!$A$163:$D$165,MATCH(J52,'Effect Coding'!$A$163:$A$165,0),COLUMN('Effect Coding'!D211))</f>
        <v>0</v>
      </c>
      <c r="EV52">
        <f>INDEX('Effect Coding'!$A$163:$D$165,MATCH(K52,'Effect Coding'!$A$169:$A$171,0),COLUMN('Effect Coding'!C211))</f>
        <v>1</v>
      </c>
      <c r="EW52">
        <f>INDEX('Effect Coding'!$A$163:$D$165,MATCH(K52,'Effect Coding'!$A$169:$A$171,0),COLUMN('Effect Coding'!D211))</f>
        <v>0</v>
      </c>
      <c r="EX52">
        <f>INDEX('Effect Coding'!$A$175:$E$178,MATCH(L52,'Effect Coding'!$A$175:$A$178,0),COLUMN('Effect Coding'!C223))</f>
        <v>0</v>
      </c>
      <c r="EY52">
        <f>INDEX('Effect Coding'!$A$175:$E$178,MATCH(L52,'Effect Coding'!$A$175:$A$178,0),COLUMN('Effect Coding'!D223))</f>
        <v>0</v>
      </c>
      <c r="EZ52">
        <f>INDEX('Effect Coding'!$A$175:$E$178,MATCH(L52,'Effect Coding'!$A$175:$A$178,0),COLUMN('Effect Coding'!E223))</f>
        <v>1</v>
      </c>
      <c r="FA52">
        <f>INDEX('Effect Coding'!$A$182:$E$185,MATCH(M52,'Effect Coding'!$A$182:$A$185,0),COLUMN('Effect Coding'!C230))</f>
        <v>-1</v>
      </c>
      <c r="FB52">
        <f>INDEX('Effect Coding'!$A$182:$E$185,MATCH(M52,'Effect Coding'!$A$182:$A$185,0),COLUMN('Effect Coding'!D230))</f>
        <v>-1</v>
      </c>
      <c r="FC52">
        <f>INDEX('Effect Coding'!$A$182:$E$185,MATCH(M52,'Effect Coding'!$A$182:$A$185,0),COLUMN('Effect Coding'!E230))</f>
        <v>-1</v>
      </c>
      <c r="FD52">
        <f>INDEX('Effect Coding'!$A$189:$C$190,MATCH(N52,'Effect Coding'!$A$189:$A$190,0),COLUMN('Effect Coding'!C237))</f>
        <v>-1</v>
      </c>
      <c r="FE52">
        <f>INDEX('Effect Coding'!$A$194:$D$196,MATCH(O52,'Effect Coding'!$A$194:$A$196,0),COLUMN('Effect Coding'!C242))</f>
        <v>-1</v>
      </c>
      <c r="FF52">
        <f>INDEX('Effect Coding'!$A$194:$D$196,MATCH(O52,'Effect Coding'!$A$194:$A$196,0),COLUMN('Effect Coding'!D242))</f>
        <v>-1</v>
      </c>
      <c r="FG52">
        <f>INDEX('Effect Coding'!$A$200:$C$201,MATCH(P52,'Effect Coding'!$A$200:$A$201,0),COLUMN('Effect Coding'!C248))</f>
        <v>1</v>
      </c>
      <c r="FH52">
        <f>INDEX('Effect Coding'!$A$205:$D$207,MATCH(Q52,'Effect Coding'!$A$205:$A$207,0),COLUMN('Effect Coding'!C253))</f>
        <v>-1</v>
      </c>
      <c r="FI52">
        <f>INDEX('Effect Coding'!$A$205:$D$207,MATCH(Q52,'Effect Coding'!$A$205:$A$207,0),COLUMN('Effect Coding'!D253))</f>
        <v>-1</v>
      </c>
      <c r="FJ52">
        <f>INDEX('Effect Coding'!$A$211:$C$212,MATCH(R52,'Effect Coding'!$A$211:$A$212,0),COLUMN('Effect Coding'!C259))</f>
        <v>1</v>
      </c>
      <c r="FK52">
        <f>INDEX('Effect Coding'!$A$216:$C$217,MATCH(S52,'Effect Coding'!$A$216:$A$217,0),COLUMN('Effect Coding'!C264))</f>
        <v>1</v>
      </c>
      <c r="FL52">
        <f>INDEX('Effect Coding'!$A$221:$C$222,MATCH(T52,'Effect Coding'!$A$221:$A$222,0),COLUMN('Effect Coding'!C269))</f>
        <v>1</v>
      </c>
      <c r="FM52">
        <f t="shared" si="0"/>
        <v>8</v>
      </c>
      <c r="FN52">
        <v>1</v>
      </c>
      <c r="FO52">
        <v>1</v>
      </c>
      <c r="FP52">
        <f t="shared" si="1"/>
        <v>8</v>
      </c>
    </row>
    <row r="53" spans="1:172" x14ac:dyDescent="0.25">
      <c r="A53" t="s">
        <v>254</v>
      </c>
      <c r="B53" t="s">
        <v>82</v>
      </c>
      <c r="C53" t="s">
        <v>4</v>
      </c>
      <c r="D53" t="s">
        <v>32</v>
      </c>
      <c r="E53" t="s">
        <v>28</v>
      </c>
      <c r="F53" t="s">
        <v>22</v>
      </c>
      <c r="G53" t="s">
        <v>189</v>
      </c>
      <c r="H53" t="s">
        <v>185</v>
      </c>
      <c r="I53" t="s">
        <v>50</v>
      </c>
      <c r="J53" t="s">
        <v>185</v>
      </c>
      <c r="K53" t="s">
        <v>63</v>
      </c>
      <c r="L53">
        <v>2</v>
      </c>
      <c r="M53" t="s">
        <v>67</v>
      </c>
      <c r="N53" t="s">
        <v>52</v>
      </c>
      <c r="O53" t="s">
        <v>62</v>
      </c>
      <c r="P53" t="s">
        <v>52</v>
      </c>
      <c r="Q53" t="s">
        <v>68</v>
      </c>
      <c r="R53" t="s">
        <v>51</v>
      </c>
      <c r="S53" t="s">
        <v>51</v>
      </c>
      <c r="T53" t="s">
        <v>51</v>
      </c>
      <c r="U53" s="20">
        <v>0.8</v>
      </c>
      <c r="V53">
        <f>INDEX('Effect Coding'!$A$53:$DD$159,MATCH(B53,'Effect Coding'!$A$53:$A$159,0), COLUMN('Effect Coding'!C102))</f>
        <v>0</v>
      </c>
      <c r="W53">
        <f>INDEX('Effect Coding'!$A$53:$DD$159,MATCH(B53,'Effect Coding'!$A$53:$A$159,0), COLUMN('Effect Coding'!D102))</f>
        <v>0</v>
      </c>
      <c r="X53">
        <f>INDEX('Effect Coding'!$A$53:$DD$159,MATCH(B53,'Effect Coding'!$A$53:$A$159,0), COLUMN('Effect Coding'!E102))</f>
        <v>0</v>
      </c>
      <c r="Y53">
        <f>INDEX('Effect Coding'!$A$53:$DD$159,MATCH(B53,'Effect Coding'!$A$53:$A$159,0), COLUMN('Effect Coding'!F102))</f>
        <v>0</v>
      </c>
      <c r="Z53">
        <f>INDEX('Effect Coding'!$A$53:$DD$159,MATCH(B53,'Effect Coding'!$A$53:$A$159,0), COLUMN('Effect Coding'!G102))</f>
        <v>0</v>
      </c>
      <c r="AA53">
        <f>INDEX('Effect Coding'!$A$53:$DD$159,MATCH(B53,'Effect Coding'!$A$53:$A$159,0), COLUMN('Effect Coding'!H102))</f>
        <v>0</v>
      </c>
      <c r="AB53">
        <f>INDEX('Effect Coding'!$A$53:$DD$159,MATCH(B53,'Effect Coding'!$A$53:$A$159,0), COLUMN('Effect Coding'!I102))</f>
        <v>0</v>
      </c>
      <c r="AC53">
        <f>INDEX('Effect Coding'!$A$53:$DD$159,MATCH(B53,'Effect Coding'!$A$53:$A$159,0), COLUMN('Effect Coding'!J102))</f>
        <v>0</v>
      </c>
      <c r="AD53">
        <f>INDEX('Effect Coding'!$A$53:$DD$159,MATCH(B53,'Effect Coding'!$A$53:$A$159,0), COLUMN('Effect Coding'!K102))</f>
        <v>0</v>
      </c>
      <c r="AE53">
        <f>INDEX('Effect Coding'!$A$53:$DD$159,MATCH(B53,'Effect Coding'!$A$53:$A$159,0), COLUMN('Effect Coding'!L102))</f>
        <v>0</v>
      </c>
      <c r="AF53">
        <f>INDEX('Effect Coding'!$A$53:$DD$159,MATCH(B53,'Effect Coding'!$A$53:$A$159,0), COLUMN('Effect Coding'!M102))</f>
        <v>0</v>
      </c>
      <c r="AG53">
        <f>INDEX('Effect Coding'!$A$53:$DD$159,MATCH(B53,'Effect Coding'!$A$53:$A$159,0), COLUMN('Effect Coding'!N102))</f>
        <v>0</v>
      </c>
      <c r="AH53">
        <f>INDEX('Effect Coding'!$A$53:$DD$159,MATCH(B53,'Effect Coding'!$A$53:$A$159,0), COLUMN('Effect Coding'!O102))</f>
        <v>0</v>
      </c>
      <c r="AI53">
        <f>INDEX('Effect Coding'!$A$53:$DD$159,MATCH(B53,'Effect Coding'!$A$53:$A$159,0), COLUMN('Effect Coding'!P102))</f>
        <v>0</v>
      </c>
      <c r="AJ53">
        <f>INDEX('Effect Coding'!$A$53:$DD$159,MATCH(B53,'Effect Coding'!$A$53:$A$159,0), COLUMN('Effect Coding'!Q102))</f>
        <v>0</v>
      </c>
      <c r="AK53">
        <f>INDEX('Effect Coding'!$A$53:$DD$159,MATCH(B53,'Effect Coding'!$A$53:$A$159,0), COLUMN('Effect Coding'!R102))</f>
        <v>0</v>
      </c>
      <c r="AL53">
        <f>INDEX('Effect Coding'!$A$53:$DD$159,MATCH(B53,'Effect Coding'!$A$53:$A$159,0), COLUMN('Effect Coding'!S102))</f>
        <v>1</v>
      </c>
      <c r="AM53">
        <f>INDEX('Effect Coding'!$A$53:$DD$159,MATCH(B53,'Effect Coding'!$A$53:$A$159,0), COLUMN('Effect Coding'!T102))</f>
        <v>0</v>
      </c>
      <c r="AN53">
        <f>INDEX('Effect Coding'!$A$53:$DD$159,MATCH(B53,'Effect Coding'!$A$53:$A$159,0), COLUMN('Effect Coding'!U102))</f>
        <v>0</v>
      </c>
      <c r="AO53">
        <f>INDEX('Effect Coding'!$A$53:$DD$159,MATCH(B53,'Effect Coding'!$A$53:$A$159,0), COLUMN('Effect Coding'!V102))</f>
        <v>0</v>
      </c>
      <c r="AP53">
        <f>INDEX('Effect Coding'!$A$53:$DD$159,MATCH(B53,'Effect Coding'!$A$53:$A$159,0), COLUMN('Effect Coding'!W102))</f>
        <v>0</v>
      </c>
      <c r="AQ53">
        <f>INDEX('Effect Coding'!$A$53:$DD$159,MATCH(B53,'Effect Coding'!$A$53:$A$159,0), COLUMN('Effect Coding'!X102))</f>
        <v>0</v>
      </c>
      <c r="AR53">
        <f>INDEX('Effect Coding'!$A$53:$DD$159,MATCH(B53,'Effect Coding'!$A$53:$A$159,0), COLUMN('Effect Coding'!Y102))</f>
        <v>0</v>
      </c>
      <c r="AS53">
        <f>INDEX('Effect Coding'!$A$53:$DD$159,MATCH(B53,'Effect Coding'!$A$53:$A$159,0), COLUMN('Effect Coding'!Z102))</f>
        <v>0</v>
      </c>
      <c r="AT53">
        <f>INDEX('Effect Coding'!$A$53:$DD$159,MATCH(B53,'Effect Coding'!$A$53:$A$159,0), COLUMN('Effect Coding'!AA102))</f>
        <v>0</v>
      </c>
      <c r="AU53">
        <f>INDEX('Effect Coding'!$A$53:$DD$159,MATCH(B53,'Effect Coding'!$A$53:$A$159,0), COLUMN('Effect Coding'!AB102))</f>
        <v>0</v>
      </c>
      <c r="AV53">
        <f>INDEX('Effect Coding'!$A$53:$DD$159,MATCH(B53,'Effect Coding'!$A$53:$A$159,0), COLUMN('Effect Coding'!AC102))</f>
        <v>0</v>
      </c>
      <c r="AW53">
        <f>INDEX('Effect Coding'!$A$53:$DD$159,MATCH(B53,'Effect Coding'!$A$53:$A$159,0), COLUMN('Effect Coding'!AD102))</f>
        <v>0</v>
      </c>
      <c r="AX53">
        <f>INDEX('Effect Coding'!$A$53:$DD$159,MATCH(B53,'Effect Coding'!$A$53:$A$159,0), COLUMN('Effect Coding'!AE102))</f>
        <v>0</v>
      </c>
      <c r="AY53">
        <f>INDEX('Effect Coding'!$A$53:$DD$159,MATCH(B53,'Effect Coding'!$A$53:$A$159,0), COLUMN('Effect Coding'!AF102))</f>
        <v>0</v>
      </c>
      <c r="AZ53">
        <f>INDEX('Effect Coding'!$A$53:$DD$159,MATCH(B53,'Effect Coding'!$A$53:$A$159,0), COLUMN('Effect Coding'!AG102))</f>
        <v>0</v>
      </c>
      <c r="BA53">
        <f>INDEX('Effect Coding'!$A$53:$DD$159,MATCH(B53,'Effect Coding'!$A$53:$A$159,0), COLUMN('Effect Coding'!AH102))</f>
        <v>0</v>
      </c>
      <c r="BB53">
        <f>INDEX('Effect Coding'!$A$53:$DD$159,MATCH(B53,'Effect Coding'!$A$53:$A$159,0), COLUMN('Effect Coding'!AI102))</f>
        <v>0</v>
      </c>
      <c r="BC53">
        <f>INDEX('Effect Coding'!$A$53:$DD$159,MATCH(B53,'Effect Coding'!$A$53:$A$159,0), COLUMN('Effect Coding'!AJ102))</f>
        <v>0</v>
      </c>
      <c r="BD53">
        <f>INDEX('Effect Coding'!$A$53:$DD$159,MATCH(B53,'Effect Coding'!$A$53:$A$159,0), COLUMN('Effect Coding'!AK102))</f>
        <v>0</v>
      </c>
      <c r="BE53">
        <f>INDEX('Effect Coding'!$A$53:$DD$159,MATCH(B53,'Effect Coding'!$A$53:$A$159,0), COLUMN('Effect Coding'!AL102))</f>
        <v>0</v>
      </c>
      <c r="BF53">
        <f>INDEX('Effect Coding'!$A$53:$DD$159,MATCH(B53,'Effect Coding'!$A$53:$A$159,0), COLUMN('Effect Coding'!AM102))</f>
        <v>0</v>
      </c>
      <c r="BG53">
        <f>INDEX('Effect Coding'!$A$53:$DD$159,MATCH(B53,'Effect Coding'!$A$53:$A$159,0), COLUMN('Effect Coding'!AN102))</f>
        <v>0</v>
      </c>
      <c r="BH53">
        <f>INDEX('Effect Coding'!$A$53:$DD$159,MATCH(B53,'Effect Coding'!$A$53:$A$159,0), COLUMN('Effect Coding'!AO102))</f>
        <v>0</v>
      </c>
      <c r="BI53">
        <f>INDEX('Effect Coding'!$A$53:$DD$159,MATCH(B53,'Effect Coding'!$A$53:$A$159,0), COLUMN('Effect Coding'!AP102))</f>
        <v>0</v>
      </c>
      <c r="BJ53">
        <f>INDEX('Effect Coding'!$A$53:$DD$159,MATCH(B53,'Effect Coding'!$A$53:$A$159,0), COLUMN('Effect Coding'!AQ102))</f>
        <v>0</v>
      </c>
      <c r="BK53">
        <f>INDEX('Effect Coding'!$A$53:$DD$159,MATCH(B53,'Effect Coding'!$A$53:$A$159,0), COLUMN('Effect Coding'!AR102))</f>
        <v>0</v>
      </c>
      <c r="BL53">
        <f>INDEX('Effect Coding'!$A$53:$DD$159,MATCH(B53,'Effect Coding'!$A$53:$A$159,0), COLUMN('Effect Coding'!AS102))</f>
        <v>0</v>
      </c>
      <c r="BM53">
        <f>INDEX('Effect Coding'!$A$53:$DD$159,MATCH(B53,'Effect Coding'!$A$53:$A$159,0), COLUMN('Effect Coding'!AT102))</f>
        <v>0</v>
      </c>
      <c r="BN53">
        <f>INDEX('Effect Coding'!$A$53:$DD$159,MATCH(B53,'Effect Coding'!$A$53:$A$159,0), COLUMN('Effect Coding'!AU102))</f>
        <v>0</v>
      </c>
      <c r="BO53">
        <f>INDEX('Effect Coding'!$A$53:$DD$159,MATCH(B53,'Effect Coding'!$A$53:$A$159,0), COLUMN('Effect Coding'!AV102))</f>
        <v>0</v>
      </c>
      <c r="BP53">
        <f>INDEX('Effect Coding'!$A$53:$DD$159,MATCH(B53,'Effect Coding'!$A$53:$A$159,0), COLUMN('Effect Coding'!AW102))</f>
        <v>0</v>
      </c>
      <c r="BQ53">
        <f>INDEX('Effect Coding'!$A$53:$DD$159,MATCH(B53,'Effect Coding'!$A$53:$A$159,0), COLUMN('Effect Coding'!AX102))</f>
        <v>0</v>
      </c>
      <c r="BR53">
        <f>INDEX('Effect Coding'!$A$53:$DD$159,MATCH(B53,'Effect Coding'!$A$53:$A$159,0), COLUMN('Effect Coding'!AY102))</f>
        <v>0</v>
      </c>
      <c r="BS53">
        <f>INDEX('Effect Coding'!$A$53:$DD$159,MATCH(B53,'Effect Coding'!$A$53:$A$159,0), COLUMN('Effect Coding'!AZ102))</f>
        <v>0</v>
      </c>
      <c r="BT53">
        <f>INDEX('Effect Coding'!$A$53:$DD$159,MATCH(B53,'Effect Coding'!$A$53:$A$159,0), COLUMN('Effect Coding'!BA102))</f>
        <v>0</v>
      </c>
      <c r="BU53">
        <f>INDEX('Effect Coding'!$A$53:$DD$159,MATCH(B53,'Effect Coding'!$A$53:$A$159,0), COLUMN('Effect Coding'!BB102))</f>
        <v>0</v>
      </c>
      <c r="BV53">
        <f>INDEX('Effect Coding'!$A$53:$DD$159,MATCH(B53,'Effect Coding'!$A$53:$A$159,0), COLUMN('Effect Coding'!BC102))</f>
        <v>0</v>
      </c>
      <c r="BW53">
        <f>INDEX('Effect Coding'!$A$53:$DD$159,MATCH(B53,'Effect Coding'!$A$53:$A$159,0), COLUMN('Effect Coding'!BD102))</f>
        <v>0</v>
      </c>
      <c r="BX53">
        <f>INDEX('Effect Coding'!$A$53:$DD$159,MATCH(B53,'Effect Coding'!$A$53:$A$159,0), COLUMN('Effect Coding'!BE102))</f>
        <v>0</v>
      </c>
      <c r="BY53">
        <f>INDEX('Effect Coding'!$A$53:$DD$159,MATCH(B53,'Effect Coding'!$A$53:$A$159,0), COLUMN('Effect Coding'!BF102))</f>
        <v>0</v>
      </c>
      <c r="BZ53">
        <f>INDEX('Effect Coding'!$A$53:$DD$159,MATCH(B53,'Effect Coding'!$A$53:$A$159,0), COLUMN('Effect Coding'!BG102))</f>
        <v>0</v>
      </c>
      <c r="CA53">
        <f>INDEX('Effect Coding'!$A$53:$DD$159,MATCH(B53,'Effect Coding'!$A$53:$A$159,0), COLUMN('Effect Coding'!BH102))</f>
        <v>0</v>
      </c>
      <c r="CB53">
        <f>INDEX('Effect Coding'!$A$53:$DD$159,MATCH(B53,'Effect Coding'!$A$53:$A$159,0), COLUMN('Effect Coding'!BI102))</f>
        <v>0</v>
      </c>
      <c r="CC53">
        <f>INDEX('Effect Coding'!$A$53:$DD$159,MATCH(B53,'Effect Coding'!$A$53:$A$159,0), COLUMN('Effect Coding'!BJ102))</f>
        <v>0</v>
      </c>
      <c r="CD53">
        <f>INDEX('Effect Coding'!$A$53:$DD$159,MATCH(B53,'Effect Coding'!$A$53:$A$159,0), COLUMN('Effect Coding'!BK102))</f>
        <v>0</v>
      </c>
      <c r="CE53">
        <f>INDEX('Effect Coding'!$A$53:$DD$159,MATCH(B53,'Effect Coding'!$A$53:$A$159,0), COLUMN('Effect Coding'!BL102))</f>
        <v>0</v>
      </c>
      <c r="CF53">
        <f>INDEX('Effect Coding'!$A$53:$DD$159,MATCH(B53,'Effect Coding'!$A$53:$A$159,0), COLUMN('Effect Coding'!BM102))</f>
        <v>0</v>
      </c>
      <c r="CG53">
        <f>INDEX('Effect Coding'!$A$53:$DD$159,MATCH(B53,'Effect Coding'!$A$53:$A$159,0), COLUMN('Effect Coding'!BN102))</f>
        <v>0</v>
      </c>
      <c r="CH53">
        <f>INDEX('Effect Coding'!$A$53:$DD$159,MATCH(B53,'Effect Coding'!$A$53:$A$159,0), COLUMN('Effect Coding'!BO102))</f>
        <v>0</v>
      </c>
      <c r="CI53">
        <f>INDEX('Effect Coding'!$A$53:$DD$159,MATCH(B53,'Effect Coding'!$A$53:$A$159,0), COLUMN('Effect Coding'!BP102))</f>
        <v>0</v>
      </c>
      <c r="CJ53">
        <f>INDEX('Effect Coding'!$A$53:$DD$159,MATCH(B53,'Effect Coding'!$A$53:$A$159,0), COLUMN('Effect Coding'!BQ102))</f>
        <v>0</v>
      </c>
      <c r="CK53">
        <f>INDEX('Effect Coding'!$A$53:$DD$159,MATCH(B53,'Effect Coding'!$A$53:$A$159,0), COLUMN('Effect Coding'!BR102))</f>
        <v>0</v>
      </c>
      <c r="CL53">
        <f>INDEX('Effect Coding'!$A$53:$DD$159,MATCH(B53,'Effect Coding'!$A$53:$A$159,0), COLUMN('Effect Coding'!BS102))</f>
        <v>0</v>
      </c>
      <c r="CM53">
        <f>INDEX('Effect Coding'!$A$53:$DD$159,MATCH(B53,'Effect Coding'!$A$53:$A$159,0), COLUMN('Effect Coding'!BT102))</f>
        <v>0</v>
      </c>
      <c r="CN53">
        <f>INDEX('Effect Coding'!$A$53:$DD$159,MATCH(B53,'Effect Coding'!$A$53:$A$159,0), COLUMN('Effect Coding'!BU102))</f>
        <v>0</v>
      </c>
      <c r="CO53">
        <f>INDEX('Effect Coding'!$A$53:$DD$159,MATCH(B53,'Effect Coding'!$A$53:$A$159,0), COLUMN('Effect Coding'!BV102))</f>
        <v>0</v>
      </c>
      <c r="CP53">
        <f>INDEX('Effect Coding'!$A$53:$DD$159,MATCH(B53,'Effect Coding'!$A$53:$A$159,0), COLUMN('Effect Coding'!BW102))</f>
        <v>0</v>
      </c>
      <c r="CQ53">
        <f>INDEX('Effect Coding'!$A$53:$DD$159,MATCH(B53,'Effect Coding'!$A$53:$A$159,0), COLUMN('Effect Coding'!BX102))</f>
        <v>0</v>
      </c>
      <c r="CR53">
        <f>INDEX('Effect Coding'!$A$53:$DD$159,MATCH(B53,'Effect Coding'!$A$53:$A$159,0), COLUMN('Effect Coding'!BY102))</f>
        <v>0</v>
      </c>
      <c r="CS53">
        <f>INDEX('Effect Coding'!$A$53:$DD$159,MATCH(B53,'Effect Coding'!$A$53:$A$159,0), COLUMN('Effect Coding'!BZ102))</f>
        <v>0</v>
      </c>
      <c r="CT53">
        <f>INDEX('Effect Coding'!$A$53:$DD$159,MATCH(B53,'Effect Coding'!$A$53:$A$159,0), COLUMN('Effect Coding'!CA102))</f>
        <v>0</v>
      </c>
      <c r="CU53">
        <f>INDEX('Effect Coding'!$A$53:$DD$159,MATCH(B53,'Effect Coding'!$A$53:$A$159,0), COLUMN('Effect Coding'!CB102))</f>
        <v>0</v>
      </c>
      <c r="CV53">
        <f>INDEX('Effect Coding'!$A$53:$DD$159,MATCH(B53,'Effect Coding'!$A$53:$A$159,0), COLUMN('Effect Coding'!CC102))</f>
        <v>0</v>
      </c>
      <c r="CW53">
        <f>INDEX('Effect Coding'!$A$53:$DD$159,MATCH(B53,'Effect Coding'!$A$53:$A$159,0), COLUMN('Effect Coding'!CD102))</f>
        <v>0</v>
      </c>
      <c r="CX53">
        <f>INDEX('Effect Coding'!$A$53:$DD$159,MATCH(B53,'Effect Coding'!$A$53:$A$159,0), COLUMN('Effect Coding'!CE102))</f>
        <v>0</v>
      </c>
      <c r="CY53">
        <f>INDEX('Effect Coding'!$A$53:$DD$159,MATCH(B53,'Effect Coding'!$A$53:$A$159,0), COLUMN('Effect Coding'!CF102))</f>
        <v>0</v>
      </c>
      <c r="CZ53">
        <f>INDEX('Effect Coding'!$A$53:$DD$159,MATCH(B53,'Effect Coding'!$A$53:$A$159,0), COLUMN('Effect Coding'!CG102))</f>
        <v>0</v>
      </c>
      <c r="DA53">
        <f>INDEX('Effect Coding'!$A$53:$DD$159,MATCH(B53,'Effect Coding'!$A$53:$A$159,0), COLUMN('Effect Coding'!CH102))</f>
        <v>0</v>
      </c>
      <c r="DB53">
        <f>INDEX('Effect Coding'!$A$53:$DD$159,MATCH(B53,'Effect Coding'!$A$53:$A$159,0), COLUMN('Effect Coding'!CI102))</f>
        <v>0</v>
      </c>
      <c r="DC53">
        <f>INDEX('Effect Coding'!$A$53:$DD$159,MATCH(B53,'Effect Coding'!$A$53:$A$159,0), COLUMN('Effect Coding'!CJ102))</f>
        <v>0</v>
      </c>
      <c r="DD53">
        <f>INDEX('Effect Coding'!$A$53:$DD$159,MATCH(B53,'Effect Coding'!$A$53:$A$159,0), COLUMN('Effect Coding'!CK102))</f>
        <v>0</v>
      </c>
      <c r="DE53">
        <f>INDEX('Effect Coding'!$A$53:$DD$159,MATCH(B53,'Effect Coding'!$A$53:$A$159,0), COLUMN('Effect Coding'!CL102))</f>
        <v>0</v>
      </c>
      <c r="DF53">
        <f>INDEX('Effect Coding'!$A$53:$DD$159,MATCH(B53,'Effect Coding'!$A$53:$A$159,0), COLUMN('Effect Coding'!CM102))</f>
        <v>0</v>
      </c>
      <c r="DG53">
        <f>INDEX('Effect Coding'!$A$53:$DD$159,MATCH(B53,'Effect Coding'!$A$53:$A$159,0), COLUMN('Effect Coding'!CN102))</f>
        <v>0</v>
      </c>
      <c r="DH53">
        <f>INDEX('Effect Coding'!$A$53:$DD$159,MATCH(B53,'Effect Coding'!$A$53:$A$159,0), COLUMN('Effect Coding'!CO102))</f>
        <v>0</v>
      </c>
      <c r="DI53">
        <f>INDEX('Effect Coding'!$A$53:$DD$159,MATCH(B53,'Effect Coding'!$A$53:$A$159,0), COLUMN('Effect Coding'!CP102))</f>
        <v>0</v>
      </c>
      <c r="DJ53">
        <f>INDEX('Effect Coding'!$A$53:$DD$159,MATCH(B53,'Effect Coding'!$A$53:$A$159,0), COLUMN('Effect Coding'!CQ102))</f>
        <v>0</v>
      </c>
      <c r="DK53">
        <f>INDEX('Effect Coding'!$A$53:$DD$159,MATCH(B53,'Effect Coding'!$A$53:$A$159,0), COLUMN('Effect Coding'!CR102))</f>
        <v>0</v>
      </c>
      <c r="DL53">
        <f>INDEX('Effect Coding'!$A$53:$DD$159,MATCH(B53,'Effect Coding'!$A$53:$A$159,0), COLUMN('Effect Coding'!CS102))</f>
        <v>0</v>
      </c>
      <c r="DM53">
        <f>INDEX('Effect Coding'!$A$53:$DD$159,MATCH(B53,'Effect Coding'!$A$53:$A$159,0), COLUMN('Effect Coding'!CT102))</f>
        <v>0</v>
      </c>
      <c r="DN53">
        <f>INDEX('Effect Coding'!$A$53:$DD$159,MATCH(B53,'Effect Coding'!$A$53:$A$159,0), COLUMN('Effect Coding'!CU102))</f>
        <v>0</v>
      </c>
      <c r="DO53">
        <f>INDEX('Effect Coding'!$A$53:$DD$159,MATCH(B53,'Effect Coding'!$A$53:$A$159,0), COLUMN('Effect Coding'!CV102))</f>
        <v>0</v>
      </c>
      <c r="DP53">
        <f>INDEX('Effect Coding'!$A$53:$DD$159,MATCH(B53,'Effect Coding'!$A$53:$A$159,0), COLUMN('Effect Coding'!CW102))</f>
        <v>0</v>
      </c>
      <c r="DQ53">
        <f>INDEX('Effect Coding'!$A$53:$DD$159,MATCH(B53,'Effect Coding'!$A$53:$A$159,0), COLUMN('Effect Coding'!CX102))</f>
        <v>0</v>
      </c>
      <c r="DR53">
        <f>INDEX('Effect Coding'!$A$53:$DD$159,MATCH(B53,'Effect Coding'!$A$53:$A$159,0), COLUMN('Effect Coding'!CY102))</f>
        <v>0</v>
      </c>
      <c r="DS53">
        <f>INDEX('Effect Coding'!$A$53:$DD$159,MATCH(B53,'Effect Coding'!$A$53:$A$159,0), COLUMN('Effect Coding'!CZ102))</f>
        <v>0</v>
      </c>
      <c r="DT53">
        <f>INDEX('Effect Coding'!$A$53:$DD$159,MATCH(B53,'Effect Coding'!$A$53:$A$159,0), COLUMN('Effect Coding'!DA102))</f>
        <v>0</v>
      </c>
      <c r="DU53">
        <f>INDEX('Effect Coding'!$A$53:$DD$159,MATCH(B53,'Effect Coding'!$A$53:$A$159,0), COLUMN('Effect Coding'!DB102))</f>
        <v>0</v>
      </c>
      <c r="DV53">
        <f>INDEX('Effect Coding'!$A$53:$DD$159,MATCH(B53,'Effect Coding'!$A$53:$A$159,0), COLUMN('Effect Coding'!DC102))</f>
        <v>0</v>
      </c>
      <c r="DW53">
        <f>INDEX('Effect Coding'!$A$53:$DD$159,MATCH(B53,'Effect Coding'!$A$53:$A$159,0), COLUMN('Effect Coding'!DD102))</f>
        <v>0</v>
      </c>
      <c r="DX53">
        <f>INDEX('Effect Coding'!$A$40:$K$49,MATCH(C53,'Effect Coding'!$A$40:$A$49,0),COLUMN('Effect Coding'!C89))</f>
        <v>0</v>
      </c>
      <c r="DY53">
        <f>INDEX('Effect Coding'!$A$40:$K$49,MATCH(C53,'Effect Coding'!$A$40:$A$49,0),COLUMN('Effect Coding'!D89))</f>
        <v>0</v>
      </c>
      <c r="DZ53">
        <f>INDEX('Effect Coding'!$A$40:$K$49,MATCH(C53,'Effect Coding'!$A$40:$A$49,0),COLUMN('Effect Coding'!E89))</f>
        <v>1</v>
      </c>
      <c r="EA53">
        <f>INDEX('Effect Coding'!$A$40:$K$49,MATCH(C53,'Effect Coding'!$A$40:$A$49,0),COLUMN('Effect Coding'!F89))</f>
        <v>0</v>
      </c>
      <c r="EB53">
        <f>INDEX('Effect Coding'!$A$40:$K$49,MATCH(C53,'Effect Coding'!$A$40:$A$49,0),COLUMN('Effect Coding'!G89))</f>
        <v>0</v>
      </c>
      <c r="EC53">
        <f>INDEX('Effect Coding'!$A$40:$K$49,MATCH(C53,'Effect Coding'!$A$40:$A$49,0),COLUMN('Effect Coding'!H89))</f>
        <v>0</v>
      </c>
      <c r="ED53">
        <f>INDEX('Effect Coding'!$A$40:$K$49,MATCH(C53,'Effect Coding'!$A$40:$A$49,0),COLUMN('Effect Coding'!I89))</f>
        <v>0</v>
      </c>
      <c r="EE53">
        <f>INDEX('Effect Coding'!$A$40:$K$49,MATCH(C53,'Effect Coding'!$A$40:$A$49,0),COLUMN('Effect Coding'!J89))</f>
        <v>0</v>
      </c>
      <c r="EF53">
        <f>INDEX('Effect Coding'!$A$40:$K$49,MATCH(C53,'Effect Coding'!$A$40:$A$49,0),COLUMN('Effect Coding'!K89))</f>
        <v>0</v>
      </c>
      <c r="EG53">
        <f>INDEX('Effect Coding'!$A$33:$E$36,MATCH(D53,'Effect Coding'!$A$33:$A$36,0),COLUMN('Effect Coding'!C82))</f>
        <v>0</v>
      </c>
      <c r="EH53">
        <f>INDEX('Effect Coding'!$A$33:$E$36,MATCH(D53,'Effect Coding'!$A$33:$A$36,0),COLUMN('Effect Coding'!D82))</f>
        <v>0</v>
      </c>
      <c r="EI53">
        <f>INDEX('Effect Coding'!$A$33:$E$36,MATCH(D53,'Effect Coding'!$A$33:$A$36,0),COLUMN('Effect Coding'!E82))</f>
        <v>1</v>
      </c>
      <c r="EJ53">
        <f>INDEX('Effect Coding'!$A$27:$D$29,MATCH(E53,'Effect Coding'!$A$27:$A$29,0),COLUMN('Effect Coding'!C76))</f>
        <v>1</v>
      </c>
      <c r="EK53">
        <f>INDEX('Effect Coding'!$A$27:$D$29,MATCH(E53,'Effect Coding'!$A$27:$A$29,0),COLUMN('Effect Coding'!D76))</f>
        <v>0</v>
      </c>
      <c r="EL53">
        <f>INDEX('Effect Coding'!$A$21:$D$23,MATCH(F53,'Effect Coding'!$A$21:$A$23,0),COLUMN('Effect Coding'!C70))</f>
        <v>0</v>
      </c>
      <c r="EM53">
        <f>INDEX('Effect Coding'!$A$21:$D$23,MATCH(F53,'Effect Coding'!$A$21:$A$23,0),COLUMN('Effect Coding'!D70))</f>
        <v>1</v>
      </c>
      <c r="EN53">
        <f>INDEX('Effect Coding'!$A$15:$D$17,MATCH(G53,'Effect Coding'!$A$15:$A$17,0),COLUMN('Effect Coding'!C64))</f>
        <v>0</v>
      </c>
      <c r="EO53">
        <f>INDEX('Effect Coding'!$A$15:$D$17,MATCH(G53,'Effect Coding'!$A$15:$A$17,0),COLUMN('Effect Coding'!D64))</f>
        <v>1</v>
      </c>
      <c r="EP53">
        <f>INDEX('Effect Coding'!$A$9:$D$11,MATCH(H53,'Effect Coding'!$A$9:$A$11,0),COLUMN('Effect Coding'!C58))</f>
        <v>0</v>
      </c>
      <c r="EQ53">
        <f>INDEX('Effect Coding'!$A$9:$D$11,MATCH(H53,'Effect Coding'!$A$9:$A$11,0),COLUMN('Effect Coding'!D58))</f>
        <v>1</v>
      </c>
      <c r="ER53">
        <f>INDEX('Effect Coding'!$A$3:$D$5,MATCH(I53,'Effect Coding'!$A$3:$A$5,0),COLUMN('Effect Coding'!C52))</f>
        <v>1</v>
      </c>
      <c r="ES53">
        <f>INDEX('Effect Coding'!$A$3:$D$5,MATCH(I53,'Effect Coding'!$A$3:$A$5,0),COLUMN('Effect Coding'!D52))</f>
        <v>0</v>
      </c>
      <c r="ET53">
        <f>INDEX('Effect Coding'!$A$163:$D$165,MATCH(J53,'Effect Coding'!$A$163:$A$165,0),COLUMN('Effect Coding'!C212))</f>
        <v>1</v>
      </c>
      <c r="EU53">
        <f>INDEX('Effect Coding'!$A$163:$D$165,MATCH(J53,'Effect Coding'!$A$163:$A$165,0),COLUMN('Effect Coding'!D212))</f>
        <v>0</v>
      </c>
      <c r="EV53">
        <f>INDEX('Effect Coding'!$A$163:$D$165,MATCH(K53,'Effect Coding'!$A$169:$A$171,0),COLUMN('Effect Coding'!C212))</f>
        <v>1</v>
      </c>
      <c r="EW53">
        <f>INDEX('Effect Coding'!$A$163:$D$165,MATCH(K53,'Effect Coding'!$A$169:$A$171,0),COLUMN('Effect Coding'!D212))</f>
        <v>0</v>
      </c>
      <c r="EX53">
        <f>INDEX('Effect Coding'!$A$175:$E$178,MATCH(L53,'Effect Coding'!$A$175:$A$178,0),COLUMN('Effect Coding'!C224))</f>
        <v>0</v>
      </c>
      <c r="EY53">
        <f>INDEX('Effect Coding'!$A$175:$E$178,MATCH(L53,'Effect Coding'!$A$175:$A$178,0),COLUMN('Effect Coding'!D224))</f>
        <v>0</v>
      </c>
      <c r="EZ53">
        <f>INDEX('Effect Coding'!$A$175:$E$178,MATCH(L53,'Effect Coding'!$A$175:$A$178,0),COLUMN('Effect Coding'!E224))</f>
        <v>1</v>
      </c>
      <c r="FA53">
        <f>INDEX('Effect Coding'!$A$182:$E$185,MATCH(M53,'Effect Coding'!$A$182:$A$185,0),COLUMN('Effect Coding'!C231))</f>
        <v>-1</v>
      </c>
      <c r="FB53">
        <f>INDEX('Effect Coding'!$A$182:$E$185,MATCH(M53,'Effect Coding'!$A$182:$A$185,0),COLUMN('Effect Coding'!D231))</f>
        <v>-1</v>
      </c>
      <c r="FC53">
        <f>INDEX('Effect Coding'!$A$182:$E$185,MATCH(M53,'Effect Coding'!$A$182:$A$185,0),COLUMN('Effect Coding'!E231))</f>
        <v>-1</v>
      </c>
      <c r="FD53">
        <f>INDEX('Effect Coding'!$A$189:$C$190,MATCH(N53,'Effect Coding'!$A$189:$A$190,0),COLUMN('Effect Coding'!C238))</f>
        <v>-1</v>
      </c>
      <c r="FE53">
        <f>INDEX('Effect Coding'!$A$194:$D$196,MATCH(O53,'Effect Coding'!$A$194:$A$196,0),COLUMN('Effect Coding'!C243))</f>
        <v>-1</v>
      </c>
      <c r="FF53">
        <f>INDEX('Effect Coding'!$A$194:$D$196,MATCH(O53,'Effect Coding'!$A$194:$A$196,0),COLUMN('Effect Coding'!D243))</f>
        <v>-1</v>
      </c>
      <c r="FG53">
        <f>INDEX('Effect Coding'!$A$200:$C$201,MATCH(P53,'Effect Coding'!$A$200:$A$201,0),COLUMN('Effect Coding'!C249))</f>
        <v>1</v>
      </c>
      <c r="FH53">
        <f>INDEX('Effect Coding'!$A$205:$D$207,MATCH(Q53,'Effect Coding'!$A$205:$A$207,0),COLUMN('Effect Coding'!C254))</f>
        <v>-1</v>
      </c>
      <c r="FI53">
        <f>INDEX('Effect Coding'!$A$205:$D$207,MATCH(Q53,'Effect Coding'!$A$205:$A$207,0),COLUMN('Effect Coding'!D254))</f>
        <v>-1</v>
      </c>
      <c r="FJ53">
        <f>INDEX('Effect Coding'!$A$211:$C$212,MATCH(R53,'Effect Coding'!$A$211:$A$212,0),COLUMN('Effect Coding'!C260))</f>
        <v>1</v>
      </c>
      <c r="FK53">
        <f>INDEX('Effect Coding'!$A$216:$C$217,MATCH(S53,'Effect Coding'!$A$216:$A$217,0),COLUMN('Effect Coding'!C265))</f>
        <v>1</v>
      </c>
      <c r="FL53">
        <f>INDEX('Effect Coding'!$A$221:$C$222,MATCH(T53,'Effect Coding'!$A$221:$A$222,0),COLUMN('Effect Coding'!C270))</f>
        <v>1</v>
      </c>
      <c r="FM53">
        <f t="shared" si="0"/>
        <v>8</v>
      </c>
      <c r="FN53">
        <v>1</v>
      </c>
      <c r="FO53">
        <v>1</v>
      </c>
      <c r="FP53">
        <f t="shared" si="1"/>
        <v>8</v>
      </c>
    </row>
    <row r="54" spans="1:172" x14ac:dyDescent="0.25">
      <c r="A54" t="s">
        <v>255</v>
      </c>
      <c r="B54" t="s">
        <v>82</v>
      </c>
      <c r="C54" t="s">
        <v>4</v>
      </c>
      <c r="D54" t="s">
        <v>32</v>
      </c>
      <c r="E54" t="s">
        <v>28</v>
      </c>
      <c r="F54" t="s">
        <v>54</v>
      </c>
      <c r="G54" t="s">
        <v>189</v>
      </c>
      <c r="H54" t="s">
        <v>185</v>
      </c>
      <c r="I54" t="s">
        <v>50</v>
      </c>
      <c r="J54" t="s">
        <v>185</v>
      </c>
      <c r="K54" t="s">
        <v>63</v>
      </c>
      <c r="L54">
        <v>2</v>
      </c>
      <c r="M54" t="s">
        <v>67</v>
      </c>
      <c r="N54" t="s">
        <v>52</v>
      </c>
      <c r="O54" t="s">
        <v>62</v>
      </c>
      <c r="P54" t="s">
        <v>52</v>
      </c>
      <c r="Q54" t="s">
        <v>68</v>
      </c>
      <c r="R54" t="s">
        <v>51</v>
      </c>
      <c r="S54" t="s">
        <v>51</v>
      </c>
      <c r="T54" t="s">
        <v>51</v>
      </c>
      <c r="U54" s="20">
        <v>2.6</v>
      </c>
      <c r="V54">
        <f>INDEX('Effect Coding'!$A$53:$DD$159,MATCH(B54,'Effect Coding'!$A$53:$A$159,0), COLUMN('Effect Coding'!C103))</f>
        <v>0</v>
      </c>
      <c r="W54">
        <f>INDEX('Effect Coding'!$A$53:$DD$159,MATCH(B54,'Effect Coding'!$A$53:$A$159,0), COLUMN('Effect Coding'!D103))</f>
        <v>0</v>
      </c>
      <c r="X54">
        <f>INDEX('Effect Coding'!$A$53:$DD$159,MATCH(B54,'Effect Coding'!$A$53:$A$159,0), COLUMN('Effect Coding'!E103))</f>
        <v>0</v>
      </c>
      <c r="Y54">
        <f>INDEX('Effect Coding'!$A$53:$DD$159,MATCH(B54,'Effect Coding'!$A$53:$A$159,0), COLUMN('Effect Coding'!F103))</f>
        <v>0</v>
      </c>
      <c r="Z54">
        <f>INDEX('Effect Coding'!$A$53:$DD$159,MATCH(B54,'Effect Coding'!$A$53:$A$159,0), COLUMN('Effect Coding'!G103))</f>
        <v>0</v>
      </c>
      <c r="AA54">
        <f>INDEX('Effect Coding'!$A$53:$DD$159,MATCH(B54,'Effect Coding'!$A$53:$A$159,0), COLUMN('Effect Coding'!H103))</f>
        <v>0</v>
      </c>
      <c r="AB54">
        <f>INDEX('Effect Coding'!$A$53:$DD$159,MATCH(B54,'Effect Coding'!$A$53:$A$159,0), COLUMN('Effect Coding'!I103))</f>
        <v>0</v>
      </c>
      <c r="AC54">
        <f>INDEX('Effect Coding'!$A$53:$DD$159,MATCH(B54,'Effect Coding'!$A$53:$A$159,0), COLUMN('Effect Coding'!J103))</f>
        <v>0</v>
      </c>
      <c r="AD54">
        <f>INDEX('Effect Coding'!$A$53:$DD$159,MATCH(B54,'Effect Coding'!$A$53:$A$159,0), COLUMN('Effect Coding'!K103))</f>
        <v>0</v>
      </c>
      <c r="AE54">
        <f>INDEX('Effect Coding'!$A$53:$DD$159,MATCH(B54,'Effect Coding'!$A$53:$A$159,0), COLUMN('Effect Coding'!L103))</f>
        <v>0</v>
      </c>
      <c r="AF54">
        <f>INDEX('Effect Coding'!$A$53:$DD$159,MATCH(B54,'Effect Coding'!$A$53:$A$159,0), COLUMN('Effect Coding'!M103))</f>
        <v>0</v>
      </c>
      <c r="AG54">
        <f>INDEX('Effect Coding'!$A$53:$DD$159,MATCH(B54,'Effect Coding'!$A$53:$A$159,0), COLUMN('Effect Coding'!N103))</f>
        <v>0</v>
      </c>
      <c r="AH54">
        <f>INDEX('Effect Coding'!$A$53:$DD$159,MATCH(B54,'Effect Coding'!$A$53:$A$159,0), COLUMN('Effect Coding'!O103))</f>
        <v>0</v>
      </c>
      <c r="AI54">
        <f>INDEX('Effect Coding'!$A$53:$DD$159,MATCH(B54,'Effect Coding'!$A$53:$A$159,0), COLUMN('Effect Coding'!P103))</f>
        <v>0</v>
      </c>
      <c r="AJ54">
        <f>INDEX('Effect Coding'!$A$53:$DD$159,MATCH(B54,'Effect Coding'!$A$53:$A$159,0), COLUMN('Effect Coding'!Q103))</f>
        <v>0</v>
      </c>
      <c r="AK54">
        <f>INDEX('Effect Coding'!$A$53:$DD$159,MATCH(B54,'Effect Coding'!$A$53:$A$159,0), COLUMN('Effect Coding'!R103))</f>
        <v>0</v>
      </c>
      <c r="AL54">
        <f>INDEX('Effect Coding'!$A$53:$DD$159,MATCH(B54,'Effect Coding'!$A$53:$A$159,0), COLUMN('Effect Coding'!S103))</f>
        <v>1</v>
      </c>
      <c r="AM54">
        <f>INDEX('Effect Coding'!$A$53:$DD$159,MATCH(B54,'Effect Coding'!$A$53:$A$159,0), COLUMN('Effect Coding'!T103))</f>
        <v>0</v>
      </c>
      <c r="AN54">
        <f>INDEX('Effect Coding'!$A$53:$DD$159,MATCH(B54,'Effect Coding'!$A$53:$A$159,0), COLUMN('Effect Coding'!U103))</f>
        <v>0</v>
      </c>
      <c r="AO54">
        <f>INDEX('Effect Coding'!$A$53:$DD$159,MATCH(B54,'Effect Coding'!$A$53:$A$159,0), COLUMN('Effect Coding'!V103))</f>
        <v>0</v>
      </c>
      <c r="AP54">
        <f>INDEX('Effect Coding'!$A$53:$DD$159,MATCH(B54,'Effect Coding'!$A$53:$A$159,0), COLUMN('Effect Coding'!W103))</f>
        <v>0</v>
      </c>
      <c r="AQ54">
        <f>INDEX('Effect Coding'!$A$53:$DD$159,MATCH(B54,'Effect Coding'!$A$53:$A$159,0), COLUMN('Effect Coding'!X103))</f>
        <v>0</v>
      </c>
      <c r="AR54">
        <f>INDEX('Effect Coding'!$A$53:$DD$159,MATCH(B54,'Effect Coding'!$A$53:$A$159,0), COLUMN('Effect Coding'!Y103))</f>
        <v>0</v>
      </c>
      <c r="AS54">
        <f>INDEX('Effect Coding'!$A$53:$DD$159,MATCH(B54,'Effect Coding'!$A$53:$A$159,0), COLUMN('Effect Coding'!Z103))</f>
        <v>0</v>
      </c>
      <c r="AT54">
        <f>INDEX('Effect Coding'!$A$53:$DD$159,MATCH(B54,'Effect Coding'!$A$53:$A$159,0), COLUMN('Effect Coding'!AA103))</f>
        <v>0</v>
      </c>
      <c r="AU54">
        <f>INDEX('Effect Coding'!$A$53:$DD$159,MATCH(B54,'Effect Coding'!$A$53:$A$159,0), COLUMN('Effect Coding'!AB103))</f>
        <v>0</v>
      </c>
      <c r="AV54">
        <f>INDEX('Effect Coding'!$A$53:$DD$159,MATCH(B54,'Effect Coding'!$A$53:$A$159,0), COLUMN('Effect Coding'!AC103))</f>
        <v>0</v>
      </c>
      <c r="AW54">
        <f>INDEX('Effect Coding'!$A$53:$DD$159,MATCH(B54,'Effect Coding'!$A$53:$A$159,0), COLUMN('Effect Coding'!AD103))</f>
        <v>0</v>
      </c>
      <c r="AX54">
        <f>INDEX('Effect Coding'!$A$53:$DD$159,MATCH(B54,'Effect Coding'!$A$53:$A$159,0), COLUMN('Effect Coding'!AE103))</f>
        <v>0</v>
      </c>
      <c r="AY54">
        <f>INDEX('Effect Coding'!$A$53:$DD$159,MATCH(B54,'Effect Coding'!$A$53:$A$159,0), COLUMN('Effect Coding'!AF103))</f>
        <v>0</v>
      </c>
      <c r="AZ54">
        <f>INDEX('Effect Coding'!$A$53:$DD$159,MATCH(B54,'Effect Coding'!$A$53:$A$159,0), COLUMN('Effect Coding'!AG103))</f>
        <v>0</v>
      </c>
      <c r="BA54">
        <f>INDEX('Effect Coding'!$A$53:$DD$159,MATCH(B54,'Effect Coding'!$A$53:$A$159,0), COLUMN('Effect Coding'!AH103))</f>
        <v>0</v>
      </c>
      <c r="BB54">
        <f>INDEX('Effect Coding'!$A$53:$DD$159,MATCH(B54,'Effect Coding'!$A$53:$A$159,0), COLUMN('Effect Coding'!AI103))</f>
        <v>0</v>
      </c>
      <c r="BC54">
        <f>INDEX('Effect Coding'!$A$53:$DD$159,MATCH(B54,'Effect Coding'!$A$53:$A$159,0), COLUMN('Effect Coding'!AJ103))</f>
        <v>0</v>
      </c>
      <c r="BD54">
        <f>INDEX('Effect Coding'!$A$53:$DD$159,MATCH(B54,'Effect Coding'!$A$53:$A$159,0), COLUMN('Effect Coding'!AK103))</f>
        <v>0</v>
      </c>
      <c r="BE54">
        <f>INDEX('Effect Coding'!$A$53:$DD$159,MATCH(B54,'Effect Coding'!$A$53:$A$159,0), COLUMN('Effect Coding'!AL103))</f>
        <v>0</v>
      </c>
      <c r="BF54">
        <f>INDEX('Effect Coding'!$A$53:$DD$159,MATCH(B54,'Effect Coding'!$A$53:$A$159,0), COLUMN('Effect Coding'!AM103))</f>
        <v>0</v>
      </c>
      <c r="BG54">
        <f>INDEX('Effect Coding'!$A$53:$DD$159,MATCH(B54,'Effect Coding'!$A$53:$A$159,0), COLUMN('Effect Coding'!AN103))</f>
        <v>0</v>
      </c>
      <c r="BH54">
        <f>INDEX('Effect Coding'!$A$53:$DD$159,MATCH(B54,'Effect Coding'!$A$53:$A$159,0), COLUMN('Effect Coding'!AO103))</f>
        <v>0</v>
      </c>
      <c r="BI54">
        <f>INDEX('Effect Coding'!$A$53:$DD$159,MATCH(B54,'Effect Coding'!$A$53:$A$159,0), COLUMN('Effect Coding'!AP103))</f>
        <v>0</v>
      </c>
      <c r="BJ54">
        <f>INDEX('Effect Coding'!$A$53:$DD$159,MATCH(B54,'Effect Coding'!$A$53:$A$159,0), COLUMN('Effect Coding'!AQ103))</f>
        <v>0</v>
      </c>
      <c r="BK54">
        <f>INDEX('Effect Coding'!$A$53:$DD$159,MATCH(B54,'Effect Coding'!$A$53:$A$159,0), COLUMN('Effect Coding'!AR103))</f>
        <v>0</v>
      </c>
      <c r="BL54">
        <f>INDEX('Effect Coding'!$A$53:$DD$159,MATCH(B54,'Effect Coding'!$A$53:$A$159,0), COLUMN('Effect Coding'!AS103))</f>
        <v>0</v>
      </c>
      <c r="BM54">
        <f>INDEX('Effect Coding'!$A$53:$DD$159,MATCH(B54,'Effect Coding'!$A$53:$A$159,0), COLUMN('Effect Coding'!AT103))</f>
        <v>0</v>
      </c>
      <c r="BN54">
        <f>INDEX('Effect Coding'!$A$53:$DD$159,MATCH(B54,'Effect Coding'!$A$53:$A$159,0), COLUMN('Effect Coding'!AU103))</f>
        <v>0</v>
      </c>
      <c r="BO54">
        <f>INDEX('Effect Coding'!$A$53:$DD$159,MATCH(B54,'Effect Coding'!$A$53:$A$159,0), COLUMN('Effect Coding'!AV103))</f>
        <v>0</v>
      </c>
      <c r="BP54">
        <f>INDEX('Effect Coding'!$A$53:$DD$159,MATCH(B54,'Effect Coding'!$A$53:$A$159,0), COLUMN('Effect Coding'!AW103))</f>
        <v>0</v>
      </c>
      <c r="BQ54">
        <f>INDEX('Effect Coding'!$A$53:$DD$159,MATCH(B54,'Effect Coding'!$A$53:$A$159,0), COLUMN('Effect Coding'!AX103))</f>
        <v>0</v>
      </c>
      <c r="BR54">
        <f>INDEX('Effect Coding'!$A$53:$DD$159,MATCH(B54,'Effect Coding'!$A$53:$A$159,0), COLUMN('Effect Coding'!AY103))</f>
        <v>0</v>
      </c>
      <c r="BS54">
        <f>INDEX('Effect Coding'!$A$53:$DD$159,MATCH(B54,'Effect Coding'!$A$53:$A$159,0), COLUMN('Effect Coding'!AZ103))</f>
        <v>0</v>
      </c>
      <c r="BT54">
        <f>INDEX('Effect Coding'!$A$53:$DD$159,MATCH(B54,'Effect Coding'!$A$53:$A$159,0), COLUMN('Effect Coding'!BA103))</f>
        <v>0</v>
      </c>
      <c r="BU54">
        <f>INDEX('Effect Coding'!$A$53:$DD$159,MATCH(B54,'Effect Coding'!$A$53:$A$159,0), COLUMN('Effect Coding'!BB103))</f>
        <v>0</v>
      </c>
      <c r="BV54">
        <f>INDEX('Effect Coding'!$A$53:$DD$159,MATCH(B54,'Effect Coding'!$A$53:$A$159,0), COLUMN('Effect Coding'!BC103))</f>
        <v>0</v>
      </c>
      <c r="BW54">
        <f>INDEX('Effect Coding'!$A$53:$DD$159,MATCH(B54,'Effect Coding'!$A$53:$A$159,0), COLUMN('Effect Coding'!BD103))</f>
        <v>0</v>
      </c>
      <c r="BX54">
        <f>INDEX('Effect Coding'!$A$53:$DD$159,MATCH(B54,'Effect Coding'!$A$53:$A$159,0), COLUMN('Effect Coding'!BE103))</f>
        <v>0</v>
      </c>
      <c r="BY54">
        <f>INDEX('Effect Coding'!$A$53:$DD$159,MATCH(B54,'Effect Coding'!$A$53:$A$159,0), COLUMN('Effect Coding'!BF103))</f>
        <v>0</v>
      </c>
      <c r="BZ54">
        <f>INDEX('Effect Coding'!$A$53:$DD$159,MATCH(B54,'Effect Coding'!$A$53:$A$159,0), COLUMN('Effect Coding'!BG103))</f>
        <v>0</v>
      </c>
      <c r="CA54">
        <f>INDEX('Effect Coding'!$A$53:$DD$159,MATCH(B54,'Effect Coding'!$A$53:$A$159,0), COLUMN('Effect Coding'!BH103))</f>
        <v>0</v>
      </c>
      <c r="CB54">
        <f>INDEX('Effect Coding'!$A$53:$DD$159,MATCH(B54,'Effect Coding'!$A$53:$A$159,0), COLUMN('Effect Coding'!BI103))</f>
        <v>0</v>
      </c>
      <c r="CC54">
        <f>INDEX('Effect Coding'!$A$53:$DD$159,MATCH(B54,'Effect Coding'!$A$53:$A$159,0), COLUMN('Effect Coding'!BJ103))</f>
        <v>0</v>
      </c>
      <c r="CD54">
        <f>INDEX('Effect Coding'!$A$53:$DD$159,MATCH(B54,'Effect Coding'!$A$53:$A$159,0), COLUMN('Effect Coding'!BK103))</f>
        <v>0</v>
      </c>
      <c r="CE54">
        <f>INDEX('Effect Coding'!$A$53:$DD$159,MATCH(B54,'Effect Coding'!$A$53:$A$159,0), COLUMN('Effect Coding'!BL103))</f>
        <v>0</v>
      </c>
      <c r="CF54">
        <f>INDEX('Effect Coding'!$A$53:$DD$159,MATCH(B54,'Effect Coding'!$A$53:$A$159,0), COLUMN('Effect Coding'!BM103))</f>
        <v>0</v>
      </c>
      <c r="CG54">
        <f>INDEX('Effect Coding'!$A$53:$DD$159,MATCH(B54,'Effect Coding'!$A$53:$A$159,0), COLUMN('Effect Coding'!BN103))</f>
        <v>0</v>
      </c>
      <c r="CH54">
        <f>INDEX('Effect Coding'!$A$53:$DD$159,MATCH(B54,'Effect Coding'!$A$53:$A$159,0), COLUMN('Effect Coding'!BO103))</f>
        <v>0</v>
      </c>
      <c r="CI54">
        <f>INDEX('Effect Coding'!$A$53:$DD$159,MATCH(B54,'Effect Coding'!$A$53:$A$159,0), COLUMN('Effect Coding'!BP103))</f>
        <v>0</v>
      </c>
      <c r="CJ54">
        <f>INDEX('Effect Coding'!$A$53:$DD$159,MATCH(B54,'Effect Coding'!$A$53:$A$159,0), COLUMN('Effect Coding'!BQ103))</f>
        <v>0</v>
      </c>
      <c r="CK54">
        <f>INDEX('Effect Coding'!$A$53:$DD$159,MATCH(B54,'Effect Coding'!$A$53:$A$159,0), COLUMN('Effect Coding'!BR103))</f>
        <v>0</v>
      </c>
      <c r="CL54">
        <f>INDEX('Effect Coding'!$A$53:$DD$159,MATCH(B54,'Effect Coding'!$A$53:$A$159,0), COLUMN('Effect Coding'!BS103))</f>
        <v>0</v>
      </c>
      <c r="CM54">
        <f>INDEX('Effect Coding'!$A$53:$DD$159,MATCH(B54,'Effect Coding'!$A$53:$A$159,0), COLUMN('Effect Coding'!BT103))</f>
        <v>0</v>
      </c>
      <c r="CN54">
        <f>INDEX('Effect Coding'!$A$53:$DD$159,MATCH(B54,'Effect Coding'!$A$53:$A$159,0), COLUMN('Effect Coding'!BU103))</f>
        <v>0</v>
      </c>
      <c r="CO54">
        <f>INDEX('Effect Coding'!$A$53:$DD$159,MATCH(B54,'Effect Coding'!$A$53:$A$159,0), COLUMN('Effect Coding'!BV103))</f>
        <v>0</v>
      </c>
      <c r="CP54">
        <f>INDEX('Effect Coding'!$A$53:$DD$159,MATCH(B54,'Effect Coding'!$A$53:$A$159,0), COLUMN('Effect Coding'!BW103))</f>
        <v>0</v>
      </c>
      <c r="CQ54">
        <f>INDEX('Effect Coding'!$A$53:$DD$159,MATCH(B54,'Effect Coding'!$A$53:$A$159,0), COLUMN('Effect Coding'!BX103))</f>
        <v>0</v>
      </c>
      <c r="CR54">
        <f>INDEX('Effect Coding'!$A$53:$DD$159,MATCH(B54,'Effect Coding'!$A$53:$A$159,0), COLUMN('Effect Coding'!BY103))</f>
        <v>0</v>
      </c>
      <c r="CS54">
        <f>INDEX('Effect Coding'!$A$53:$DD$159,MATCH(B54,'Effect Coding'!$A$53:$A$159,0), COLUMN('Effect Coding'!BZ103))</f>
        <v>0</v>
      </c>
      <c r="CT54">
        <f>INDEX('Effect Coding'!$A$53:$DD$159,MATCH(B54,'Effect Coding'!$A$53:$A$159,0), COLUMN('Effect Coding'!CA103))</f>
        <v>0</v>
      </c>
      <c r="CU54">
        <f>INDEX('Effect Coding'!$A$53:$DD$159,MATCH(B54,'Effect Coding'!$A$53:$A$159,0), COLUMN('Effect Coding'!CB103))</f>
        <v>0</v>
      </c>
      <c r="CV54">
        <f>INDEX('Effect Coding'!$A$53:$DD$159,MATCH(B54,'Effect Coding'!$A$53:$A$159,0), COLUMN('Effect Coding'!CC103))</f>
        <v>0</v>
      </c>
      <c r="CW54">
        <f>INDEX('Effect Coding'!$A$53:$DD$159,MATCH(B54,'Effect Coding'!$A$53:$A$159,0), COLUMN('Effect Coding'!CD103))</f>
        <v>0</v>
      </c>
      <c r="CX54">
        <f>INDEX('Effect Coding'!$A$53:$DD$159,MATCH(B54,'Effect Coding'!$A$53:$A$159,0), COLUMN('Effect Coding'!CE103))</f>
        <v>0</v>
      </c>
      <c r="CY54">
        <f>INDEX('Effect Coding'!$A$53:$DD$159,MATCH(B54,'Effect Coding'!$A$53:$A$159,0), COLUMN('Effect Coding'!CF103))</f>
        <v>0</v>
      </c>
      <c r="CZ54">
        <f>INDEX('Effect Coding'!$A$53:$DD$159,MATCH(B54,'Effect Coding'!$A$53:$A$159,0), COLUMN('Effect Coding'!CG103))</f>
        <v>0</v>
      </c>
      <c r="DA54">
        <f>INDEX('Effect Coding'!$A$53:$DD$159,MATCH(B54,'Effect Coding'!$A$53:$A$159,0), COLUMN('Effect Coding'!CH103))</f>
        <v>0</v>
      </c>
      <c r="DB54">
        <f>INDEX('Effect Coding'!$A$53:$DD$159,MATCH(B54,'Effect Coding'!$A$53:$A$159,0), COLUMN('Effect Coding'!CI103))</f>
        <v>0</v>
      </c>
      <c r="DC54">
        <f>INDEX('Effect Coding'!$A$53:$DD$159,MATCH(B54,'Effect Coding'!$A$53:$A$159,0), COLUMN('Effect Coding'!CJ103))</f>
        <v>0</v>
      </c>
      <c r="DD54">
        <f>INDEX('Effect Coding'!$A$53:$DD$159,MATCH(B54,'Effect Coding'!$A$53:$A$159,0), COLUMN('Effect Coding'!CK103))</f>
        <v>0</v>
      </c>
      <c r="DE54">
        <f>INDEX('Effect Coding'!$A$53:$DD$159,MATCH(B54,'Effect Coding'!$A$53:$A$159,0), COLUMN('Effect Coding'!CL103))</f>
        <v>0</v>
      </c>
      <c r="DF54">
        <f>INDEX('Effect Coding'!$A$53:$DD$159,MATCH(B54,'Effect Coding'!$A$53:$A$159,0), COLUMN('Effect Coding'!CM103))</f>
        <v>0</v>
      </c>
      <c r="DG54">
        <f>INDEX('Effect Coding'!$A$53:$DD$159,MATCH(B54,'Effect Coding'!$A$53:$A$159,0), COLUMN('Effect Coding'!CN103))</f>
        <v>0</v>
      </c>
      <c r="DH54">
        <f>INDEX('Effect Coding'!$A$53:$DD$159,MATCH(B54,'Effect Coding'!$A$53:$A$159,0), COLUMN('Effect Coding'!CO103))</f>
        <v>0</v>
      </c>
      <c r="DI54">
        <f>INDEX('Effect Coding'!$A$53:$DD$159,MATCH(B54,'Effect Coding'!$A$53:$A$159,0), COLUMN('Effect Coding'!CP103))</f>
        <v>0</v>
      </c>
      <c r="DJ54">
        <f>INDEX('Effect Coding'!$A$53:$DD$159,MATCH(B54,'Effect Coding'!$A$53:$A$159,0), COLUMN('Effect Coding'!CQ103))</f>
        <v>0</v>
      </c>
      <c r="DK54">
        <f>INDEX('Effect Coding'!$A$53:$DD$159,MATCH(B54,'Effect Coding'!$A$53:$A$159,0), COLUMN('Effect Coding'!CR103))</f>
        <v>0</v>
      </c>
      <c r="DL54">
        <f>INDEX('Effect Coding'!$A$53:$DD$159,MATCH(B54,'Effect Coding'!$A$53:$A$159,0), COLUMN('Effect Coding'!CS103))</f>
        <v>0</v>
      </c>
      <c r="DM54">
        <f>INDEX('Effect Coding'!$A$53:$DD$159,MATCH(B54,'Effect Coding'!$A$53:$A$159,0), COLUMN('Effect Coding'!CT103))</f>
        <v>0</v>
      </c>
      <c r="DN54">
        <f>INDEX('Effect Coding'!$A$53:$DD$159,MATCH(B54,'Effect Coding'!$A$53:$A$159,0), COLUMN('Effect Coding'!CU103))</f>
        <v>0</v>
      </c>
      <c r="DO54">
        <f>INDEX('Effect Coding'!$A$53:$DD$159,MATCH(B54,'Effect Coding'!$A$53:$A$159,0), COLUMN('Effect Coding'!CV103))</f>
        <v>0</v>
      </c>
      <c r="DP54">
        <f>INDEX('Effect Coding'!$A$53:$DD$159,MATCH(B54,'Effect Coding'!$A$53:$A$159,0), COLUMN('Effect Coding'!CW103))</f>
        <v>0</v>
      </c>
      <c r="DQ54">
        <f>INDEX('Effect Coding'!$A$53:$DD$159,MATCH(B54,'Effect Coding'!$A$53:$A$159,0), COLUMN('Effect Coding'!CX103))</f>
        <v>0</v>
      </c>
      <c r="DR54">
        <f>INDEX('Effect Coding'!$A$53:$DD$159,MATCH(B54,'Effect Coding'!$A$53:$A$159,0), COLUMN('Effect Coding'!CY103))</f>
        <v>0</v>
      </c>
      <c r="DS54">
        <f>INDEX('Effect Coding'!$A$53:$DD$159,MATCH(B54,'Effect Coding'!$A$53:$A$159,0), COLUMN('Effect Coding'!CZ103))</f>
        <v>0</v>
      </c>
      <c r="DT54">
        <f>INDEX('Effect Coding'!$A$53:$DD$159,MATCH(B54,'Effect Coding'!$A$53:$A$159,0), COLUMN('Effect Coding'!DA103))</f>
        <v>0</v>
      </c>
      <c r="DU54">
        <f>INDEX('Effect Coding'!$A$53:$DD$159,MATCH(B54,'Effect Coding'!$A$53:$A$159,0), COLUMN('Effect Coding'!DB103))</f>
        <v>0</v>
      </c>
      <c r="DV54">
        <f>INDEX('Effect Coding'!$A$53:$DD$159,MATCH(B54,'Effect Coding'!$A$53:$A$159,0), COLUMN('Effect Coding'!DC103))</f>
        <v>0</v>
      </c>
      <c r="DW54">
        <f>INDEX('Effect Coding'!$A$53:$DD$159,MATCH(B54,'Effect Coding'!$A$53:$A$159,0), COLUMN('Effect Coding'!DD103))</f>
        <v>0</v>
      </c>
      <c r="DX54">
        <f>INDEX('Effect Coding'!$A$40:$K$49,MATCH(C54,'Effect Coding'!$A$40:$A$49,0),COLUMN('Effect Coding'!C90))</f>
        <v>0</v>
      </c>
      <c r="DY54">
        <f>INDEX('Effect Coding'!$A$40:$K$49,MATCH(C54,'Effect Coding'!$A$40:$A$49,0),COLUMN('Effect Coding'!D90))</f>
        <v>0</v>
      </c>
      <c r="DZ54">
        <f>INDEX('Effect Coding'!$A$40:$K$49,MATCH(C54,'Effect Coding'!$A$40:$A$49,0),COLUMN('Effect Coding'!E90))</f>
        <v>1</v>
      </c>
      <c r="EA54">
        <f>INDEX('Effect Coding'!$A$40:$K$49,MATCH(C54,'Effect Coding'!$A$40:$A$49,0),COLUMN('Effect Coding'!F90))</f>
        <v>0</v>
      </c>
      <c r="EB54">
        <f>INDEX('Effect Coding'!$A$40:$K$49,MATCH(C54,'Effect Coding'!$A$40:$A$49,0),COLUMN('Effect Coding'!G90))</f>
        <v>0</v>
      </c>
      <c r="EC54">
        <f>INDEX('Effect Coding'!$A$40:$K$49,MATCH(C54,'Effect Coding'!$A$40:$A$49,0),COLUMN('Effect Coding'!H90))</f>
        <v>0</v>
      </c>
      <c r="ED54">
        <f>INDEX('Effect Coding'!$A$40:$K$49,MATCH(C54,'Effect Coding'!$A$40:$A$49,0),COLUMN('Effect Coding'!I90))</f>
        <v>0</v>
      </c>
      <c r="EE54">
        <f>INDEX('Effect Coding'!$A$40:$K$49,MATCH(C54,'Effect Coding'!$A$40:$A$49,0),COLUMN('Effect Coding'!J90))</f>
        <v>0</v>
      </c>
      <c r="EF54">
        <f>INDEX('Effect Coding'!$A$40:$K$49,MATCH(C54,'Effect Coding'!$A$40:$A$49,0),COLUMN('Effect Coding'!K90))</f>
        <v>0</v>
      </c>
      <c r="EG54">
        <f>INDEX('Effect Coding'!$A$33:$E$36,MATCH(D54,'Effect Coding'!$A$33:$A$36,0),COLUMN('Effect Coding'!C83))</f>
        <v>0</v>
      </c>
      <c r="EH54">
        <f>INDEX('Effect Coding'!$A$33:$E$36,MATCH(D54,'Effect Coding'!$A$33:$A$36,0),COLUMN('Effect Coding'!D83))</f>
        <v>0</v>
      </c>
      <c r="EI54">
        <f>INDEX('Effect Coding'!$A$33:$E$36,MATCH(D54,'Effect Coding'!$A$33:$A$36,0),COLUMN('Effect Coding'!E83))</f>
        <v>1</v>
      </c>
      <c r="EJ54">
        <f>INDEX('Effect Coding'!$A$27:$D$29,MATCH(E54,'Effect Coding'!$A$27:$A$29,0),COLUMN('Effect Coding'!C77))</f>
        <v>1</v>
      </c>
      <c r="EK54">
        <f>INDEX('Effect Coding'!$A$27:$D$29,MATCH(E54,'Effect Coding'!$A$27:$A$29,0),COLUMN('Effect Coding'!D77))</f>
        <v>0</v>
      </c>
      <c r="EL54">
        <f>INDEX('Effect Coding'!$A$21:$D$23,MATCH(F54,'Effect Coding'!$A$21:$A$23,0),COLUMN('Effect Coding'!C71))</f>
        <v>-1</v>
      </c>
      <c r="EM54">
        <f>INDEX('Effect Coding'!$A$21:$D$23,MATCH(F54,'Effect Coding'!$A$21:$A$23,0),COLUMN('Effect Coding'!D71))</f>
        <v>-1</v>
      </c>
      <c r="EN54">
        <f>INDEX('Effect Coding'!$A$15:$D$17,MATCH(G54,'Effect Coding'!$A$15:$A$17,0),COLUMN('Effect Coding'!C65))</f>
        <v>0</v>
      </c>
      <c r="EO54">
        <f>INDEX('Effect Coding'!$A$15:$D$17,MATCH(G54,'Effect Coding'!$A$15:$A$17,0),COLUMN('Effect Coding'!D65))</f>
        <v>1</v>
      </c>
      <c r="EP54">
        <f>INDEX('Effect Coding'!$A$9:$D$11,MATCH(H54,'Effect Coding'!$A$9:$A$11,0),COLUMN('Effect Coding'!C59))</f>
        <v>0</v>
      </c>
      <c r="EQ54">
        <f>INDEX('Effect Coding'!$A$9:$D$11,MATCH(H54,'Effect Coding'!$A$9:$A$11,0),COLUMN('Effect Coding'!D59))</f>
        <v>1</v>
      </c>
      <c r="ER54">
        <f>INDEX('Effect Coding'!$A$3:$D$5,MATCH(I54,'Effect Coding'!$A$3:$A$5,0),COLUMN('Effect Coding'!C53))</f>
        <v>1</v>
      </c>
      <c r="ES54">
        <f>INDEX('Effect Coding'!$A$3:$D$5,MATCH(I54,'Effect Coding'!$A$3:$A$5,0),COLUMN('Effect Coding'!D53))</f>
        <v>0</v>
      </c>
      <c r="ET54">
        <f>INDEX('Effect Coding'!$A$163:$D$165,MATCH(J54,'Effect Coding'!$A$163:$A$165,0),COLUMN('Effect Coding'!C213))</f>
        <v>1</v>
      </c>
      <c r="EU54">
        <f>INDEX('Effect Coding'!$A$163:$D$165,MATCH(J54,'Effect Coding'!$A$163:$A$165,0),COLUMN('Effect Coding'!D213))</f>
        <v>0</v>
      </c>
      <c r="EV54">
        <f>INDEX('Effect Coding'!$A$163:$D$165,MATCH(K54,'Effect Coding'!$A$169:$A$171,0),COLUMN('Effect Coding'!C213))</f>
        <v>1</v>
      </c>
      <c r="EW54">
        <f>INDEX('Effect Coding'!$A$163:$D$165,MATCH(K54,'Effect Coding'!$A$169:$A$171,0),COLUMN('Effect Coding'!D213))</f>
        <v>0</v>
      </c>
      <c r="EX54">
        <f>INDEX('Effect Coding'!$A$175:$E$178,MATCH(L54,'Effect Coding'!$A$175:$A$178,0),COLUMN('Effect Coding'!C225))</f>
        <v>0</v>
      </c>
      <c r="EY54">
        <f>INDEX('Effect Coding'!$A$175:$E$178,MATCH(L54,'Effect Coding'!$A$175:$A$178,0),COLUMN('Effect Coding'!D225))</f>
        <v>0</v>
      </c>
      <c r="EZ54">
        <f>INDEX('Effect Coding'!$A$175:$E$178,MATCH(L54,'Effect Coding'!$A$175:$A$178,0),COLUMN('Effect Coding'!E225))</f>
        <v>1</v>
      </c>
      <c r="FA54">
        <f>INDEX('Effect Coding'!$A$182:$E$185,MATCH(M54,'Effect Coding'!$A$182:$A$185,0),COLUMN('Effect Coding'!C232))</f>
        <v>-1</v>
      </c>
      <c r="FB54">
        <f>INDEX('Effect Coding'!$A$182:$E$185,MATCH(M54,'Effect Coding'!$A$182:$A$185,0),COLUMN('Effect Coding'!D232))</f>
        <v>-1</v>
      </c>
      <c r="FC54">
        <f>INDEX('Effect Coding'!$A$182:$E$185,MATCH(M54,'Effect Coding'!$A$182:$A$185,0),COLUMN('Effect Coding'!E232))</f>
        <v>-1</v>
      </c>
      <c r="FD54">
        <f>INDEX('Effect Coding'!$A$189:$C$190,MATCH(N54,'Effect Coding'!$A$189:$A$190,0),COLUMN('Effect Coding'!C239))</f>
        <v>-1</v>
      </c>
      <c r="FE54">
        <f>INDEX('Effect Coding'!$A$194:$D$196,MATCH(O54,'Effect Coding'!$A$194:$A$196,0),COLUMN('Effect Coding'!C244))</f>
        <v>-1</v>
      </c>
      <c r="FF54">
        <f>INDEX('Effect Coding'!$A$194:$D$196,MATCH(O54,'Effect Coding'!$A$194:$A$196,0),COLUMN('Effect Coding'!D244))</f>
        <v>-1</v>
      </c>
      <c r="FG54">
        <f>INDEX('Effect Coding'!$A$200:$C$201,MATCH(P54,'Effect Coding'!$A$200:$A$201,0),COLUMN('Effect Coding'!C250))</f>
        <v>1</v>
      </c>
      <c r="FH54">
        <f>INDEX('Effect Coding'!$A$205:$D$207,MATCH(Q54,'Effect Coding'!$A$205:$A$207,0),COLUMN('Effect Coding'!C255))</f>
        <v>-1</v>
      </c>
      <c r="FI54">
        <f>INDEX('Effect Coding'!$A$205:$D$207,MATCH(Q54,'Effect Coding'!$A$205:$A$207,0),COLUMN('Effect Coding'!D255))</f>
        <v>-1</v>
      </c>
      <c r="FJ54">
        <f>INDEX('Effect Coding'!$A$211:$C$212,MATCH(R54,'Effect Coding'!$A$211:$A$212,0),COLUMN('Effect Coding'!C261))</f>
        <v>1</v>
      </c>
      <c r="FK54">
        <f>INDEX('Effect Coding'!$A$216:$C$217,MATCH(S54,'Effect Coding'!$A$216:$A$217,0),COLUMN('Effect Coding'!C266))</f>
        <v>1</v>
      </c>
      <c r="FL54">
        <f>INDEX('Effect Coding'!$A$221:$C$222,MATCH(T54,'Effect Coding'!$A$221:$A$222,0),COLUMN('Effect Coding'!C271))</f>
        <v>1</v>
      </c>
      <c r="FM54">
        <f t="shared" si="0"/>
        <v>5</v>
      </c>
      <c r="FN54">
        <v>1</v>
      </c>
      <c r="FO54">
        <v>1</v>
      </c>
      <c r="FP54">
        <f t="shared" si="1"/>
        <v>5</v>
      </c>
    </row>
    <row r="55" spans="1:172" x14ac:dyDescent="0.25">
      <c r="A55" t="s">
        <v>256</v>
      </c>
      <c r="B55" t="s">
        <v>83</v>
      </c>
      <c r="C55" t="s">
        <v>4</v>
      </c>
      <c r="D55" t="s">
        <v>32</v>
      </c>
      <c r="E55" t="s">
        <v>28</v>
      </c>
      <c r="F55" t="s">
        <v>53</v>
      </c>
      <c r="G55" t="s">
        <v>189</v>
      </c>
      <c r="H55" t="s">
        <v>185</v>
      </c>
      <c r="I55" t="s">
        <v>50</v>
      </c>
      <c r="J55" t="s">
        <v>185</v>
      </c>
      <c r="K55" t="s">
        <v>70</v>
      </c>
      <c r="L55">
        <v>2</v>
      </c>
      <c r="M55" t="s">
        <v>67</v>
      </c>
      <c r="N55" t="s">
        <v>52</v>
      </c>
      <c r="O55" t="s">
        <v>62</v>
      </c>
      <c r="P55" t="s">
        <v>52</v>
      </c>
      <c r="Q55" t="s">
        <v>68</v>
      </c>
      <c r="R55" t="s">
        <v>51</v>
      </c>
      <c r="S55" t="s">
        <v>51</v>
      </c>
      <c r="T55" t="s">
        <v>51</v>
      </c>
      <c r="U55" s="20">
        <v>8.3000000000000007</v>
      </c>
      <c r="V55">
        <f>INDEX('Effect Coding'!$A$53:$DD$159,MATCH(B55,'Effect Coding'!$A$53:$A$159,0), COLUMN('Effect Coding'!C104))</f>
        <v>0</v>
      </c>
      <c r="W55">
        <f>INDEX('Effect Coding'!$A$53:$DD$159,MATCH(B55,'Effect Coding'!$A$53:$A$159,0), COLUMN('Effect Coding'!D104))</f>
        <v>0</v>
      </c>
      <c r="X55">
        <f>INDEX('Effect Coding'!$A$53:$DD$159,MATCH(B55,'Effect Coding'!$A$53:$A$159,0), COLUMN('Effect Coding'!E104))</f>
        <v>0</v>
      </c>
      <c r="Y55">
        <f>INDEX('Effect Coding'!$A$53:$DD$159,MATCH(B55,'Effect Coding'!$A$53:$A$159,0), COLUMN('Effect Coding'!F104))</f>
        <v>0</v>
      </c>
      <c r="Z55">
        <f>INDEX('Effect Coding'!$A$53:$DD$159,MATCH(B55,'Effect Coding'!$A$53:$A$159,0), COLUMN('Effect Coding'!G104))</f>
        <v>0</v>
      </c>
      <c r="AA55">
        <f>INDEX('Effect Coding'!$A$53:$DD$159,MATCH(B55,'Effect Coding'!$A$53:$A$159,0), COLUMN('Effect Coding'!H104))</f>
        <v>0</v>
      </c>
      <c r="AB55">
        <f>INDEX('Effect Coding'!$A$53:$DD$159,MATCH(B55,'Effect Coding'!$A$53:$A$159,0), COLUMN('Effect Coding'!I104))</f>
        <v>0</v>
      </c>
      <c r="AC55">
        <f>INDEX('Effect Coding'!$A$53:$DD$159,MATCH(B55,'Effect Coding'!$A$53:$A$159,0), COLUMN('Effect Coding'!J104))</f>
        <v>0</v>
      </c>
      <c r="AD55">
        <f>INDEX('Effect Coding'!$A$53:$DD$159,MATCH(B55,'Effect Coding'!$A$53:$A$159,0), COLUMN('Effect Coding'!K104))</f>
        <v>0</v>
      </c>
      <c r="AE55">
        <f>INDEX('Effect Coding'!$A$53:$DD$159,MATCH(B55,'Effect Coding'!$A$53:$A$159,0), COLUMN('Effect Coding'!L104))</f>
        <v>0</v>
      </c>
      <c r="AF55">
        <f>INDEX('Effect Coding'!$A$53:$DD$159,MATCH(B55,'Effect Coding'!$A$53:$A$159,0), COLUMN('Effect Coding'!M104))</f>
        <v>0</v>
      </c>
      <c r="AG55">
        <f>INDEX('Effect Coding'!$A$53:$DD$159,MATCH(B55,'Effect Coding'!$A$53:$A$159,0), COLUMN('Effect Coding'!N104))</f>
        <v>0</v>
      </c>
      <c r="AH55">
        <f>INDEX('Effect Coding'!$A$53:$DD$159,MATCH(B55,'Effect Coding'!$A$53:$A$159,0), COLUMN('Effect Coding'!O104))</f>
        <v>0</v>
      </c>
      <c r="AI55">
        <f>INDEX('Effect Coding'!$A$53:$DD$159,MATCH(B55,'Effect Coding'!$A$53:$A$159,0), COLUMN('Effect Coding'!P104))</f>
        <v>0</v>
      </c>
      <c r="AJ55">
        <f>INDEX('Effect Coding'!$A$53:$DD$159,MATCH(B55,'Effect Coding'!$A$53:$A$159,0), COLUMN('Effect Coding'!Q104))</f>
        <v>0</v>
      </c>
      <c r="AK55">
        <f>INDEX('Effect Coding'!$A$53:$DD$159,MATCH(B55,'Effect Coding'!$A$53:$A$159,0), COLUMN('Effect Coding'!R104))</f>
        <v>0</v>
      </c>
      <c r="AL55">
        <f>INDEX('Effect Coding'!$A$53:$DD$159,MATCH(B55,'Effect Coding'!$A$53:$A$159,0), COLUMN('Effect Coding'!S104))</f>
        <v>0</v>
      </c>
      <c r="AM55">
        <f>INDEX('Effect Coding'!$A$53:$DD$159,MATCH(B55,'Effect Coding'!$A$53:$A$159,0), COLUMN('Effect Coding'!T104))</f>
        <v>1</v>
      </c>
      <c r="AN55">
        <f>INDEX('Effect Coding'!$A$53:$DD$159,MATCH(B55,'Effect Coding'!$A$53:$A$159,0), COLUMN('Effect Coding'!U104))</f>
        <v>0</v>
      </c>
      <c r="AO55">
        <f>INDEX('Effect Coding'!$A$53:$DD$159,MATCH(B55,'Effect Coding'!$A$53:$A$159,0), COLUMN('Effect Coding'!V104))</f>
        <v>0</v>
      </c>
      <c r="AP55">
        <f>INDEX('Effect Coding'!$A$53:$DD$159,MATCH(B55,'Effect Coding'!$A$53:$A$159,0), COLUMN('Effect Coding'!W104))</f>
        <v>0</v>
      </c>
      <c r="AQ55">
        <f>INDEX('Effect Coding'!$A$53:$DD$159,MATCH(B55,'Effect Coding'!$A$53:$A$159,0), COLUMN('Effect Coding'!X104))</f>
        <v>0</v>
      </c>
      <c r="AR55">
        <f>INDEX('Effect Coding'!$A$53:$DD$159,MATCH(B55,'Effect Coding'!$A$53:$A$159,0), COLUMN('Effect Coding'!Y104))</f>
        <v>0</v>
      </c>
      <c r="AS55">
        <f>INDEX('Effect Coding'!$A$53:$DD$159,MATCH(B55,'Effect Coding'!$A$53:$A$159,0), COLUMN('Effect Coding'!Z104))</f>
        <v>0</v>
      </c>
      <c r="AT55">
        <f>INDEX('Effect Coding'!$A$53:$DD$159,MATCH(B55,'Effect Coding'!$A$53:$A$159,0), COLUMN('Effect Coding'!AA104))</f>
        <v>0</v>
      </c>
      <c r="AU55">
        <f>INDEX('Effect Coding'!$A$53:$DD$159,MATCH(B55,'Effect Coding'!$A$53:$A$159,0), COLUMN('Effect Coding'!AB104))</f>
        <v>0</v>
      </c>
      <c r="AV55">
        <f>INDEX('Effect Coding'!$A$53:$DD$159,MATCH(B55,'Effect Coding'!$A$53:$A$159,0), COLUMN('Effect Coding'!AC104))</f>
        <v>0</v>
      </c>
      <c r="AW55">
        <f>INDEX('Effect Coding'!$A$53:$DD$159,MATCH(B55,'Effect Coding'!$A$53:$A$159,0), COLUMN('Effect Coding'!AD104))</f>
        <v>0</v>
      </c>
      <c r="AX55">
        <f>INDEX('Effect Coding'!$A$53:$DD$159,MATCH(B55,'Effect Coding'!$A$53:$A$159,0), COLUMN('Effect Coding'!AE104))</f>
        <v>0</v>
      </c>
      <c r="AY55">
        <f>INDEX('Effect Coding'!$A$53:$DD$159,MATCH(B55,'Effect Coding'!$A$53:$A$159,0), COLUMN('Effect Coding'!AF104))</f>
        <v>0</v>
      </c>
      <c r="AZ55">
        <f>INDEX('Effect Coding'!$A$53:$DD$159,MATCH(B55,'Effect Coding'!$A$53:$A$159,0), COLUMN('Effect Coding'!AG104))</f>
        <v>0</v>
      </c>
      <c r="BA55">
        <f>INDEX('Effect Coding'!$A$53:$DD$159,MATCH(B55,'Effect Coding'!$A$53:$A$159,0), COLUMN('Effect Coding'!AH104))</f>
        <v>0</v>
      </c>
      <c r="BB55">
        <f>INDEX('Effect Coding'!$A$53:$DD$159,MATCH(B55,'Effect Coding'!$A$53:$A$159,0), COLUMN('Effect Coding'!AI104))</f>
        <v>0</v>
      </c>
      <c r="BC55">
        <f>INDEX('Effect Coding'!$A$53:$DD$159,MATCH(B55,'Effect Coding'!$A$53:$A$159,0), COLUMN('Effect Coding'!AJ104))</f>
        <v>0</v>
      </c>
      <c r="BD55">
        <f>INDEX('Effect Coding'!$A$53:$DD$159,MATCH(B55,'Effect Coding'!$A$53:$A$159,0), COLUMN('Effect Coding'!AK104))</f>
        <v>0</v>
      </c>
      <c r="BE55">
        <f>INDEX('Effect Coding'!$A$53:$DD$159,MATCH(B55,'Effect Coding'!$A$53:$A$159,0), COLUMN('Effect Coding'!AL104))</f>
        <v>0</v>
      </c>
      <c r="BF55">
        <f>INDEX('Effect Coding'!$A$53:$DD$159,MATCH(B55,'Effect Coding'!$A$53:$A$159,0), COLUMN('Effect Coding'!AM104))</f>
        <v>0</v>
      </c>
      <c r="BG55">
        <f>INDEX('Effect Coding'!$A$53:$DD$159,MATCH(B55,'Effect Coding'!$A$53:$A$159,0), COLUMN('Effect Coding'!AN104))</f>
        <v>0</v>
      </c>
      <c r="BH55">
        <f>INDEX('Effect Coding'!$A$53:$DD$159,MATCH(B55,'Effect Coding'!$A$53:$A$159,0), COLUMN('Effect Coding'!AO104))</f>
        <v>0</v>
      </c>
      <c r="BI55">
        <f>INDEX('Effect Coding'!$A$53:$DD$159,MATCH(B55,'Effect Coding'!$A$53:$A$159,0), COLUMN('Effect Coding'!AP104))</f>
        <v>0</v>
      </c>
      <c r="BJ55">
        <f>INDEX('Effect Coding'!$A$53:$DD$159,MATCH(B55,'Effect Coding'!$A$53:$A$159,0), COLUMN('Effect Coding'!AQ104))</f>
        <v>0</v>
      </c>
      <c r="BK55">
        <f>INDEX('Effect Coding'!$A$53:$DD$159,MATCH(B55,'Effect Coding'!$A$53:$A$159,0), COLUMN('Effect Coding'!AR104))</f>
        <v>0</v>
      </c>
      <c r="BL55">
        <f>INDEX('Effect Coding'!$A$53:$DD$159,MATCH(B55,'Effect Coding'!$A$53:$A$159,0), COLUMN('Effect Coding'!AS104))</f>
        <v>0</v>
      </c>
      <c r="BM55">
        <f>INDEX('Effect Coding'!$A$53:$DD$159,MATCH(B55,'Effect Coding'!$A$53:$A$159,0), COLUMN('Effect Coding'!AT104))</f>
        <v>0</v>
      </c>
      <c r="BN55">
        <f>INDEX('Effect Coding'!$A$53:$DD$159,MATCH(B55,'Effect Coding'!$A$53:$A$159,0), COLUMN('Effect Coding'!AU104))</f>
        <v>0</v>
      </c>
      <c r="BO55">
        <f>INDEX('Effect Coding'!$A$53:$DD$159,MATCH(B55,'Effect Coding'!$A$53:$A$159,0), COLUMN('Effect Coding'!AV104))</f>
        <v>0</v>
      </c>
      <c r="BP55">
        <f>INDEX('Effect Coding'!$A$53:$DD$159,MATCH(B55,'Effect Coding'!$A$53:$A$159,0), COLUMN('Effect Coding'!AW104))</f>
        <v>0</v>
      </c>
      <c r="BQ55">
        <f>INDEX('Effect Coding'!$A$53:$DD$159,MATCH(B55,'Effect Coding'!$A$53:$A$159,0), COLUMN('Effect Coding'!AX104))</f>
        <v>0</v>
      </c>
      <c r="BR55">
        <f>INDEX('Effect Coding'!$A$53:$DD$159,MATCH(B55,'Effect Coding'!$A$53:$A$159,0), COLUMN('Effect Coding'!AY104))</f>
        <v>0</v>
      </c>
      <c r="BS55">
        <f>INDEX('Effect Coding'!$A$53:$DD$159,MATCH(B55,'Effect Coding'!$A$53:$A$159,0), COLUMN('Effect Coding'!AZ104))</f>
        <v>0</v>
      </c>
      <c r="BT55">
        <f>INDEX('Effect Coding'!$A$53:$DD$159,MATCH(B55,'Effect Coding'!$A$53:$A$159,0), COLUMN('Effect Coding'!BA104))</f>
        <v>0</v>
      </c>
      <c r="BU55">
        <f>INDEX('Effect Coding'!$A$53:$DD$159,MATCH(B55,'Effect Coding'!$A$53:$A$159,0), COLUMN('Effect Coding'!BB104))</f>
        <v>0</v>
      </c>
      <c r="BV55">
        <f>INDEX('Effect Coding'!$A$53:$DD$159,MATCH(B55,'Effect Coding'!$A$53:$A$159,0), COLUMN('Effect Coding'!BC104))</f>
        <v>0</v>
      </c>
      <c r="BW55">
        <f>INDEX('Effect Coding'!$A$53:$DD$159,MATCH(B55,'Effect Coding'!$A$53:$A$159,0), COLUMN('Effect Coding'!BD104))</f>
        <v>0</v>
      </c>
      <c r="BX55">
        <f>INDEX('Effect Coding'!$A$53:$DD$159,MATCH(B55,'Effect Coding'!$A$53:$A$159,0), COLUMN('Effect Coding'!BE104))</f>
        <v>0</v>
      </c>
      <c r="BY55">
        <f>INDEX('Effect Coding'!$A$53:$DD$159,MATCH(B55,'Effect Coding'!$A$53:$A$159,0), COLUMN('Effect Coding'!BF104))</f>
        <v>0</v>
      </c>
      <c r="BZ55">
        <f>INDEX('Effect Coding'!$A$53:$DD$159,MATCH(B55,'Effect Coding'!$A$53:$A$159,0), COLUMN('Effect Coding'!BG104))</f>
        <v>0</v>
      </c>
      <c r="CA55">
        <f>INDEX('Effect Coding'!$A$53:$DD$159,MATCH(B55,'Effect Coding'!$A$53:$A$159,0), COLUMN('Effect Coding'!BH104))</f>
        <v>0</v>
      </c>
      <c r="CB55">
        <f>INDEX('Effect Coding'!$A$53:$DD$159,MATCH(B55,'Effect Coding'!$A$53:$A$159,0), COLUMN('Effect Coding'!BI104))</f>
        <v>0</v>
      </c>
      <c r="CC55">
        <f>INDEX('Effect Coding'!$A$53:$DD$159,MATCH(B55,'Effect Coding'!$A$53:$A$159,0), COLUMN('Effect Coding'!BJ104))</f>
        <v>0</v>
      </c>
      <c r="CD55">
        <f>INDEX('Effect Coding'!$A$53:$DD$159,MATCH(B55,'Effect Coding'!$A$53:$A$159,0), COLUMN('Effect Coding'!BK104))</f>
        <v>0</v>
      </c>
      <c r="CE55">
        <f>INDEX('Effect Coding'!$A$53:$DD$159,MATCH(B55,'Effect Coding'!$A$53:$A$159,0), COLUMN('Effect Coding'!BL104))</f>
        <v>0</v>
      </c>
      <c r="CF55">
        <f>INDEX('Effect Coding'!$A$53:$DD$159,MATCH(B55,'Effect Coding'!$A$53:$A$159,0), COLUMN('Effect Coding'!BM104))</f>
        <v>0</v>
      </c>
      <c r="CG55">
        <f>INDEX('Effect Coding'!$A$53:$DD$159,MATCH(B55,'Effect Coding'!$A$53:$A$159,0), COLUMN('Effect Coding'!BN104))</f>
        <v>0</v>
      </c>
      <c r="CH55">
        <f>INDEX('Effect Coding'!$A$53:$DD$159,MATCH(B55,'Effect Coding'!$A$53:$A$159,0), COLUMN('Effect Coding'!BO104))</f>
        <v>0</v>
      </c>
      <c r="CI55">
        <f>INDEX('Effect Coding'!$A$53:$DD$159,MATCH(B55,'Effect Coding'!$A$53:$A$159,0), COLUMN('Effect Coding'!BP104))</f>
        <v>0</v>
      </c>
      <c r="CJ55">
        <f>INDEX('Effect Coding'!$A$53:$DD$159,MATCH(B55,'Effect Coding'!$A$53:$A$159,0), COLUMN('Effect Coding'!BQ104))</f>
        <v>0</v>
      </c>
      <c r="CK55">
        <f>INDEX('Effect Coding'!$A$53:$DD$159,MATCH(B55,'Effect Coding'!$A$53:$A$159,0), COLUMN('Effect Coding'!BR104))</f>
        <v>0</v>
      </c>
      <c r="CL55">
        <f>INDEX('Effect Coding'!$A$53:$DD$159,MATCH(B55,'Effect Coding'!$A$53:$A$159,0), COLUMN('Effect Coding'!BS104))</f>
        <v>0</v>
      </c>
      <c r="CM55">
        <f>INDEX('Effect Coding'!$A$53:$DD$159,MATCH(B55,'Effect Coding'!$A$53:$A$159,0), COLUMN('Effect Coding'!BT104))</f>
        <v>0</v>
      </c>
      <c r="CN55">
        <f>INDEX('Effect Coding'!$A$53:$DD$159,MATCH(B55,'Effect Coding'!$A$53:$A$159,0), COLUMN('Effect Coding'!BU104))</f>
        <v>0</v>
      </c>
      <c r="CO55">
        <f>INDEX('Effect Coding'!$A$53:$DD$159,MATCH(B55,'Effect Coding'!$A$53:$A$159,0), COLUMN('Effect Coding'!BV104))</f>
        <v>0</v>
      </c>
      <c r="CP55">
        <f>INDEX('Effect Coding'!$A$53:$DD$159,MATCH(B55,'Effect Coding'!$A$53:$A$159,0), COLUMN('Effect Coding'!BW104))</f>
        <v>0</v>
      </c>
      <c r="CQ55">
        <f>INDEX('Effect Coding'!$A$53:$DD$159,MATCH(B55,'Effect Coding'!$A$53:$A$159,0), COLUMN('Effect Coding'!BX104))</f>
        <v>0</v>
      </c>
      <c r="CR55">
        <f>INDEX('Effect Coding'!$A$53:$DD$159,MATCH(B55,'Effect Coding'!$A$53:$A$159,0), COLUMN('Effect Coding'!BY104))</f>
        <v>0</v>
      </c>
      <c r="CS55">
        <f>INDEX('Effect Coding'!$A$53:$DD$159,MATCH(B55,'Effect Coding'!$A$53:$A$159,0), COLUMN('Effect Coding'!BZ104))</f>
        <v>0</v>
      </c>
      <c r="CT55">
        <f>INDEX('Effect Coding'!$A$53:$DD$159,MATCH(B55,'Effect Coding'!$A$53:$A$159,0), COLUMN('Effect Coding'!CA104))</f>
        <v>0</v>
      </c>
      <c r="CU55">
        <f>INDEX('Effect Coding'!$A$53:$DD$159,MATCH(B55,'Effect Coding'!$A$53:$A$159,0), COLUMN('Effect Coding'!CB104))</f>
        <v>0</v>
      </c>
      <c r="CV55">
        <f>INDEX('Effect Coding'!$A$53:$DD$159,MATCH(B55,'Effect Coding'!$A$53:$A$159,0), COLUMN('Effect Coding'!CC104))</f>
        <v>0</v>
      </c>
      <c r="CW55">
        <f>INDEX('Effect Coding'!$A$53:$DD$159,MATCH(B55,'Effect Coding'!$A$53:$A$159,0), COLUMN('Effect Coding'!CD104))</f>
        <v>0</v>
      </c>
      <c r="CX55">
        <f>INDEX('Effect Coding'!$A$53:$DD$159,MATCH(B55,'Effect Coding'!$A$53:$A$159,0), COLUMN('Effect Coding'!CE104))</f>
        <v>0</v>
      </c>
      <c r="CY55">
        <f>INDEX('Effect Coding'!$A$53:$DD$159,MATCH(B55,'Effect Coding'!$A$53:$A$159,0), COLUMN('Effect Coding'!CF104))</f>
        <v>0</v>
      </c>
      <c r="CZ55">
        <f>INDEX('Effect Coding'!$A$53:$DD$159,MATCH(B55,'Effect Coding'!$A$53:$A$159,0), COLUMN('Effect Coding'!CG104))</f>
        <v>0</v>
      </c>
      <c r="DA55">
        <f>INDEX('Effect Coding'!$A$53:$DD$159,MATCH(B55,'Effect Coding'!$A$53:$A$159,0), COLUMN('Effect Coding'!CH104))</f>
        <v>0</v>
      </c>
      <c r="DB55">
        <f>INDEX('Effect Coding'!$A$53:$DD$159,MATCH(B55,'Effect Coding'!$A$53:$A$159,0), COLUMN('Effect Coding'!CI104))</f>
        <v>0</v>
      </c>
      <c r="DC55">
        <f>INDEX('Effect Coding'!$A$53:$DD$159,MATCH(B55,'Effect Coding'!$A$53:$A$159,0), COLUMN('Effect Coding'!CJ104))</f>
        <v>0</v>
      </c>
      <c r="DD55">
        <f>INDEX('Effect Coding'!$A$53:$DD$159,MATCH(B55,'Effect Coding'!$A$53:$A$159,0), COLUMN('Effect Coding'!CK104))</f>
        <v>0</v>
      </c>
      <c r="DE55">
        <f>INDEX('Effect Coding'!$A$53:$DD$159,MATCH(B55,'Effect Coding'!$A$53:$A$159,0), COLUMN('Effect Coding'!CL104))</f>
        <v>0</v>
      </c>
      <c r="DF55">
        <f>INDEX('Effect Coding'!$A$53:$DD$159,MATCH(B55,'Effect Coding'!$A$53:$A$159,0), COLUMN('Effect Coding'!CM104))</f>
        <v>0</v>
      </c>
      <c r="DG55">
        <f>INDEX('Effect Coding'!$A$53:$DD$159,MATCH(B55,'Effect Coding'!$A$53:$A$159,0), COLUMN('Effect Coding'!CN104))</f>
        <v>0</v>
      </c>
      <c r="DH55">
        <f>INDEX('Effect Coding'!$A$53:$DD$159,MATCH(B55,'Effect Coding'!$A$53:$A$159,0), COLUMN('Effect Coding'!CO104))</f>
        <v>0</v>
      </c>
      <c r="DI55">
        <f>INDEX('Effect Coding'!$A$53:$DD$159,MATCH(B55,'Effect Coding'!$A$53:$A$159,0), COLUMN('Effect Coding'!CP104))</f>
        <v>0</v>
      </c>
      <c r="DJ55">
        <f>INDEX('Effect Coding'!$A$53:$DD$159,MATCH(B55,'Effect Coding'!$A$53:$A$159,0), COLUMN('Effect Coding'!CQ104))</f>
        <v>0</v>
      </c>
      <c r="DK55">
        <f>INDEX('Effect Coding'!$A$53:$DD$159,MATCH(B55,'Effect Coding'!$A$53:$A$159,0), COLUMN('Effect Coding'!CR104))</f>
        <v>0</v>
      </c>
      <c r="DL55">
        <f>INDEX('Effect Coding'!$A$53:$DD$159,MATCH(B55,'Effect Coding'!$A$53:$A$159,0), COLUMN('Effect Coding'!CS104))</f>
        <v>0</v>
      </c>
      <c r="DM55">
        <f>INDEX('Effect Coding'!$A$53:$DD$159,MATCH(B55,'Effect Coding'!$A$53:$A$159,0), COLUMN('Effect Coding'!CT104))</f>
        <v>0</v>
      </c>
      <c r="DN55">
        <f>INDEX('Effect Coding'!$A$53:$DD$159,MATCH(B55,'Effect Coding'!$A$53:$A$159,0), COLUMN('Effect Coding'!CU104))</f>
        <v>0</v>
      </c>
      <c r="DO55">
        <f>INDEX('Effect Coding'!$A$53:$DD$159,MATCH(B55,'Effect Coding'!$A$53:$A$159,0), COLUMN('Effect Coding'!CV104))</f>
        <v>0</v>
      </c>
      <c r="DP55">
        <f>INDEX('Effect Coding'!$A$53:$DD$159,MATCH(B55,'Effect Coding'!$A$53:$A$159,0), COLUMN('Effect Coding'!CW104))</f>
        <v>0</v>
      </c>
      <c r="DQ55">
        <f>INDEX('Effect Coding'!$A$53:$DD$159,MATCH(B55,'Effect Coding'!$A$53:$A$159,0), COLUMN('Effect Coding'!CX104))</f>
        <v>0</v>
      </c>
      <c r="DR55">
        <f>INDEX('Effect Coding'!$A$53:$DD$159,MATCH(B55,'Effect Coding'!$A$53:$A$159,0), COLUMN('Effect Coding'!CY104))</f>
        <v>0</v>
      </c>
      <c r="DS55">
        <f>INDEX('Effect Coding'!$A$53:$DD$159,MATCH(B55,'Effect Coding'!$A$53:$A$159,0), COLUMN('Effect Coding'!CZ104))</f>
        <v>0</v>
      </c>
      <c r="DT55">
        <f>INDEX('Effect Coding'!$A$53:$DD$159,MATCH(B55,'Effect Coding'!$A$53:$A$159,0), COLUMN('Effect Coding'!DA104))</f>
        <v>0</v>
      </c>
      <c r="DU55">
        <f>INDEX('Effect Coding'!$A$53:$DD$159,MATCH(B55,'Effect Coding'!$A$53:$A$159,0), COLUMN('Effect Coding'!DB104))</f>
        <v>0</v>
      </c>
      <c r="DV55">
        <f>INDEX('Effect Coding'!$A$53:$DD$159,MATCH(B55,'Effect Coding'!$A$53:$A$159,0), COLUMN('Effect Coding'!DC104))</f>
        <v>0</v>
      </c>
      <c r="DW55">
        <f>INDEX('Effect Coding'!$A$53:$DD$159,MATCH(B55,'Effect Coding'!$A$53:$A$159,0), COLUMN('Effect Coding'!DD104))</f>
        <v>0</v>
      </c>
      <c r="DX55">
        <f>INDEX('Effect Coding'!$A$40:$K$49,MATCH(C55,'Effect Coding'!$A$40:$A$49,0),COLUMN('Effect Coding'!C91))</f>
        <v>0</v>
      </c>
      <c r="DY55">
        <f>INDEX('Effect Coding'!$A$40:$K$49,MATCH(C55,'Effect Coding'!$A$40:$A$49,0),COLUMN('Effect Coding'!D91))</f>
        <v>0</v>
      </c>
      <c r="DZ55">
        <f>INDEX('Effect Coding'!$A$40:$K$49,MATCH(C55,'Effect Coding'!$A$40:$A$49,0),COLUMN('Effect Coding'!E91))</f>
        <v>1</v>
      </c>
      <c r="EA55">
        <f>INDEX('Effect Coding'!$A$40:$K$49,MATCH(C55,'Effect Coding'!$A$40:$A$49,0),COLUMN('Effect Coding'!F91))</f>
        <v>0</v>
      </c>
      <c r="EB55">
        <f>INDEX('Effect Coding'!$A$40:$K$49,MATCH(C55,'Effect Coding'!$A$40:$A$49,0),COLUMN('Effect Coding'!G91))</f>
        <v>0</v>
      </c>
      <c r="EC55">
        <f>INDEX('Effect Coding'!$A$40:$K$49,MATCH(C55,'Effect Coding'!$A$40:$A$49,0),COLUMN('Effect Coding'!H91))</f>
        <v>0</v>
      </c>
      <c r="ED55">
        <f>INDEX('Effect Coding'!$A$40:$K$49,MATCH(C55,'Effect Coding'!$A$40:$A$49,0),COLUMN('Effect Coding'!I91))</f>
        <v>0</v>
      </c>
      <c r="EE55">
        <f>INDEX('Effect Coding'!$A$40:$K$49,MATCH(C55,'Effect Coding'!$A$40:$A$49,0),COLUMN('Effect Coding'!J91))</f>
        <v>0</v>
      </c>
      <c r="EF55">
        <f>INDEX('Effect Coding'!$A$40:$K$49,MATCH(C55,'Effect Coding'!$A$40:$A$49,0),COLUMN('Effect Coding'!K91))</f>
        <v>0</v>
      </c>
      <c r="EG55">
        <f>INDEX('Effect Coding'!$A$33:$E$36,MATCH(D55,'Effect Coding'!$A$33:$A$36,0),COLUMN('Effect Coding'!C84))</f>
        <v>0</v>
      </c>
      <c r="EH55">
        <f>INDEX('Effect Coding'!$A$33:$E$36,MATCH(D55,'Effect Coding'!$A$33:$A$36,0),COLUMN('Effect Coding'!D84))</f>
        <v>0</v>
      </c>
      <c r="EI55">
        <f>INDEX('Effect Coding'!$A$33:$E$36,MATCH(D55,'Effect Coding'!$A$33:$A$36,0),COLUMN('Effect Coding'!E84))</f>
        <v>1</v>
      </c>
      <c r="EJ55">
        <f>INDEX('Effect Coding'!$A$27:$D$29,MATCH(E55,'Effect Coding'!$A$27:$A$29,0),COLUMN('Effect Coding'!C78))</f>
        <v>1</v>
      </c>
      <c r="EK55">
        <f>INDEX('Effect Coding'!$A$27:$D$29,MATCH(E55,'Effect Coding'!$A$27:$A$29,0),COLUMN('Effect Coding'!D78))</f>
        <v>0</v>
      </c>
      <c r="EL55">
        <f>INDEX('Effect Coding'!$A$21:$D$23,MATCH(F55,'Effect Coding'!$A$21:$A$23,0),COLUMN('Effect Coding'!C72))</f>
        <v>1</v>
      </c>
      <c r="EM55">
        <f>INDEX('Effect Coding'!$A$21:$D$23,MATCH(F55,'Effect Coding'!$A$21:$A$23,0),COLUMN('Effect Coding'!D72))</f>
        <v>0</v>
      </c>
      <c r="EN55">
        <f>INDEX('Effect Coding'!$A$15:$D$17,MATCH(G55,'Effect Coding'!$A$15:$A$17,0),COLUMN('Effect Coding'!C66))</f>
        <v>0</v>
      </c>
      <c r="EO55">
        <f>INDEX('Effect Coding'!$A$15:$D$17,MATCH(G55,'Effect Coding'!$A$15:$A$17,0),COLUMN('Effect Coding'!D66))</f>
        <v>1</v>
      </c>
      <c r="EP55">
        <f>INDEX('Effect Coding'!$A$9:$D$11,MATCH(H55,'Effect Coding'!$A$9:$A$11,0),COLUMN('Effect Coding'!C60))</f>
        <v>0</v>
      </c>
      <c r="EQ55">
        <f>INDEX('Effect Coding'!$A$9:$D$11,MATCH(H55,'Effect Coding'!$A$9:$A$11,0),COLUMN('Effect Coding'!D60))</f>
        <v>1</v>
      </c>
      <c r="ER55">
        <f>INDEX('Effect Coding'!$A$3:$D$5,MATCH(I55,'Effect Coding'!$A$3:$A$5,0),COLUMN('Effect Coding'!C54))</f>
        <v>1</v>
      </c>
      <c r="ES55">
        <f>INDEX('Effect Coding'!$A$3:$D$5,MATCH(I55,'Effect Coding'!$A$3:$A$5,0),COLUMN('Effect Coding'!D54))</f>
        <v>0</v>
      </c>
      <c r="ET55">
        <f>INDEX('Effect Coding'!$A$163:$D$165,MATCH(J55,'Effect Coding'!$A$163:$A$165,0),COLUMN('Effect Coding'!C214))</f>
        <v>1</v>
      </c>
      <c r="EU55">
        <f>INDEX('Effect Coding'!$A$163:$D$165,MATCH(J55,'Effect Coding'!$A$163:$A$165,0),COLUMN('Effect Coding'!D214))</f>
        <v>0</v>
      </c>
      <c r="EV55">
        <f>INDEX('Effect Coding'!$A$163:$D$165,MATCH(K55,'Effect Coding'!$A$169:$A$171,0),COLUMN('Effect Coding'!C214))</f>
        <v>0</v>
      </c>
      <c r="EW55">
        <f>INDEX('Effect Coding'!$A$163:$D$165,MATCH(K55,'Effect Coding'!$A$169:$A$171,0),COLUMN('Effect Coding'!D214))</f>
        <v>1</v>
      </c>
      <c r="EX55">
        <f>INDEX('Effect Coding'!$A$175:$E$178,MATCH(L55,'Effect Coding'!$A$175:$A$178,0),COLUMN('Effect Coding'!C226))</f>
        <v>0</v>
      </c>
      <c r="EY55">
        <f>INDEX('Effect Coding'!$A$175:$E$178,MATCH(L55,'Effect Coding'!$A$175:$A$178,0),COLUMN('Effect Coding'!D226))</f>
        <v>0</v>
      </c>
      <c r="EZ55">
        <f>INDEX('Effect Coding'!$A$175:$E$178,MATCH(L55,'Effect Coding'!$A$175:$A$178,0),COLUMN('Effect Coding'!E226))</f>
        <v>1</v>
      </c>
      <c r="FA55">
        <f>INDEX('Effect Coding'!$A$182:$E$185,MATCH(M55,'Effect Coding'!$A$182:$A$185,0),COLUMN('Effect Coding'!C233))</f>
        <v>-1</v>
      </c>
      <c r="FB55">
        <f>INDEX('Effect Coding'!$A$182:$E$185,MATCH(M55,'Effect Coding'!$A$182:$A$185,0),COLUMN('Effect Coding'!D233))</f>
        <v>-1</v>
      </c>
      <c r="FC55">
        <f>INDEX('Effect Coding'!$A$182:$E$185,MATCH(M55,'Effect Coding'!$A$182:$A$185,0),COLUMN('Effect Coding'!E233))</f>
        <v>-1</v>
      </c>
      <c r="FD55">
        <f>INDEX('Effect Coding'!$A$189:$C$190,MATCH(N55,'Effect Coding'!$A$189:$A$190,0),COLUMN('Effect Coding'!C240))</f>
        <v>-1</v>
      </c>
      <c r="FE55">
        <f>INDEX('Effect Coding'!$A$194:$D$196,MATCH(O55,'Effect Coding'!$A$194:$A$196,0),COLUMN('Effect Coding'!C245))</f>
        <v>-1</v>
      </c>
      <c r="FF55">
        <f>INDEX('Effect Coding'!$A$194:$D$196,MATCH(O55,'Effect Coding'!$A$194:$A$196,0),COLUMN('Effect Coding'!D245))</f>
        <v>-1</v>
      </c>
      <c r="FG55">
        <f>INDEX('Effect Coding'!$A$200:$C$201,MATCH(P55,'Effect Coding'!$A$200:$A$201,0),COLUMN('Effect Coding'!C251))</f>
        <v>1</v>
      </c>
      <c r="FH55">
        <f>INDEX('Effect Coding'!$A$205:$D$207,MATCH(Q55,'Effect Coding'!$A$205:$A$207,0),COLUMN('Effect Coding'!C256))</f>
        <v>-1</v>
      </c>
      <c r="FI55">
        <f>INDEX('Effect Coding'!$A$205:$D$207,MATCH(Q55,'Effect Coding'!$A$205:$A$207,0),COLUMN('Effect Coding'!D256))</f>
        <v>-1</v>
      </c>
      <c r="FJ55">
        <f>INDEX('Effect Coding'!$A$211:$C$212,MATCH(R55,'Effect Coding'!$A$211:$A$212,0),COLUMN('Effect Coding'!C262))</f>
        <v>1</v>
      </c>
      <c r="FK55">
        <f>INDEX('Effect Coding'!$A$216:$C$217,MATCH(S55,'Effect Coding'!$A$216:$A$217,0),COLUMN('Effect Coding'!C267))</f>
        <v>1</v>
      </c>
      <c r="FL55">
        <f>INDEX('Effect Coding'!$A$221:$C$222,MATCH(T55,'Effect Coding'!$A$221:$A$222,0),COLUMN('Effect Coding'!C272))</f>
        <v>1</v>
      </c>
      <c r="FM55">
        <f t="shared" si="0"/>
        <v>8</v>
      </c>
      <c r="FN55">
        <v>1</v>
      </c>
      <c r="FO55">
        <v>1</v>
      </c>
      <c r="FP55">
        <f t="shared" si="1"/>
        <v>8</v>
      </c>
    </row>
    <row r="56" spans="1:172" x14ac:dyDescent="0.25">
      <c r="A56" t="s">
        <v>257</v>
      </c>
      <c r="B56" t="s">
        <v>83</v>
      </c>
      <c r="C56" t="s">
        <v>4</v>
      </c>
      <c r="D56" t="s">
        <v>32</v>
      </c>
      <c r="E56" t="s">
        <v>28</v>
      </c>
      <c r="F56" t="s">
        <v>22</v>
      </c>
      <c r="G56" t="s">
        <v>189</v>
      </c>
      <c r="H56" t="s">
        <v>185</v>
      </c>
      <c r="I56" t="s">
        <v>50</v>
      </c>
      <c r="J56" t="s">
        <v>185</v>
      </c>
      <c r="K56" t="s">
        <v>70</v>
      </c>
      <c r="L56">
        <v>2</v>
      </c>
      <c r="M56" t="s">
        <v>67</v>
      </c>
      <c r="N56" t="s">
        <v>52</v>
      </c>
      <c r="O56" t="s">
        <v>62</v>
      </c>
      <c r="P56" t="s">
        <v>52</v>
      </c>
      <c r="Q56" t="s">
        <v>68</v>
      </c>
      <c r="R56" t="s">
        <v>51</v>
      </c>
      <c r="S56" t="s">
        <v>51</v>
      </c>
      <c r="T56" t="s">
        <v>51</v>
      </c>
      <c r="U56" s="20">
        <v>4.2</v>
      </c>
      <c r="V56">
        <f>INDEX('Effect Coding'!$A$53:$DD$159,MATCH(B56,'Effect Coding'!$A$53:$A$159,0), COLUMN('Effect Coding'!C105))</f>
        <v>0</v>
      </c>
      <c r="W56">
        <f>INDEX('Effect Coding'!$A$53:$DD$159,MATCH(B56,'Effect Coding'!$A$53:$A$159,0), COLUMN('Effect Coding'!D105))</f>
        <v>0</v>
      </c>
      <c r="X56">
        <f>INDEX('Effect Coding'!$A$53:$DD$159,MATCH(B56,'Effect Coding'!$A$53:$A$159,0), COLUMN('Effect Coding'!E105))</f>
        <v>0</v>
      </c>
      <c r="Y56">
        <f>INDEX('Effect Coding'!$A$53:$DD$159,MATCH(B56,'Effect Coding'!$A$53:$A$159,0), COLUMN('Effect Coding'!F105))</f>
        <v>0</v>
      </c>
      <c r="Z56">
        <f>INDEX('Effect Coding'!$A$53:$DD$159,MATCH(B56,'Effect Coding'!$A$53:$A$159,0), COLUMN('Effect Coding'!G105))</f>
        <v>0</v>
      </c>
      <c r="AA56">
        <f>INDEX('Effect Coding'!$A$53:$DD$159,MATCH(B56,'Effect Coding'!$A$53:$A$159,0), COLUMN('Effect Coding'!H105))</f>
        <v>0</v>
      </c>
      <c r="AB56">
        <f>INDEX('Effect Coding'!$A$53:$DD$159,MATCH(B56,'Effect Coding'!$A$53:$A$159,0), COLUMN('Effect Coding'!I105))</f>
        <v>0</v>
      </c>
      <c r="AC56">
        <f>INDEX('Effect Coding'!$A$53:$DD$159,MATCH(B56,'Effect Coding'!$A$53:$A$159,0), COLUMN('Effect Coding'!J105))</f>
        <v>0</v>
      </c>
      <c r="AD56">
        <f>INDEX('Effect Coding'!$A$53:$DD$159,MATCH(B56,'Effect Coding'!$A$53:$A$159,0), COLUMN('Effect Coding'!K105))</f>
        <v>0</v>
      </c>
      <c r="AE56">
        <f>INDEX('Effect Coding'!$A$53:$DD$159,MATCH(B56,'Effect Coding'!$A$53:$A$159,0), COLUMN('Effect Coding'!L105))</f>
        <v>0</v>
      </c>
      <c r="AF56">
        <f>INDEX('Effect Coding'!$A$53:$DD$159,MATCH(B56,'Effect Coding'!$A$53:$A$159,0), COLUMN('Effect Coding'!M105))</f>
        <v>0</v>
      </c>
      <c r="AG56">
        <f>INDEX('Effect Coding'!$A$53:$DD$159,MATCH(B56,'Effect Coding'!$A$53:$A$159,0), COLUMN('Effect Coding'!N105))</f>
        <v>0</v>
      </c>
      <c r="AH56">
        <f>INDEX('Effect Coding'!$A$53:$DD$159,MATCH(B56,'Effect Coding'!$A$53:$A$159,0), COLUMN('Effect Coding'!O105))</f>
        <v>0</v>
      </c>
      <c r="AI56">
        <f>INDEX('Effect Coding'!$A$53:$DD$159,MATCH(B56,'Effect Coding'!$A$53:$A$159,0), COLUMN('Effect Coding'!P105))</f>
        <v>0</v>
      </c>
      <c r="AJ56">
        <f>INDEX('Effect Coding'!$A$53:$DD$159,MATCH(B56,'Effect Coding'!$A$53:$A$159,0), COLUMN('Effect Coding'!Q105))</f>
        <v>0</v>
      </c>
      <c r="AK56">
        <f>INDEX('Effect Coding'!$A$53:$DD$159,MATCH(B56,'Effect Coding'!$A$53:$A$159,0), COLUMN('Effect Coding'!R105))</f>
        <v>0</v>
      </c>
      <c r="AL56">
        <f>INDEX('Effect Coding'!$A$53:$DD$159,MATCH(B56,'Effect Coding'!$A$53:$A$159,0), COLUMN('Effect Coding'!S105))</f>
        <v>0</v>
      </c>
      <c r="AM56">
        <f>INDEX('Effect Coding'!$A$53:$DD$159,MATCH(B56,'Effect Coding'!$A$53:$A$159,0), COLUMN('Effect Coding'!T105))</f>
        <v>1</v>
      </c>
      <c r="AN56">
        <f>INDEX('Effect Coding'!$A$53:$DD$159,MATCH(B56,'Effect Coding'!$A$53:$A$159,0), COLUMN('Effect Coding'!U105))</f>
        <v>0</v>
      </c>
      <c r="AO56">
        <f>INDEX('Effect Coding'!$A$53:$DD$159,MATCH(B56,'Effect Coding'!$A$53:$A$159,0), COLUMN('Effect Coding'!V105))</f>
        <v>0</v>
      </c>
      <c r="AP56">
        <f>INDEX('Effect Coding'!$A$53:$DD$159,MATCH(B56,'Effect Coding'!$A$53:$A$159,0), COLUMN('Effect Coding'!W105))</f>
        <v>0</v>
      </c>
      <c r="AQ56">
        <f>INDEX('Effect Coding'!$A$53:$DD$159,MATCH(B56,'Effect Coding'!$A$53:$A$159,0), COLUMN('Effect Coding'!X105))</f>
        <v>0</v>
      </c>
      <c r="AR56">
        <f>INDEX('Effect Coding'!$A$53:$DD$159,MATCH(B56,'Effect Coding'!$A$53:$A$159,0), COLUMN('Effect Coding'!Y105))</f>
        <v>0</v>
      </c>
      <c r="AS56">
        <f>INDEX('Effect Coding'!$A$53:$DD$159,MATCH(B56,'Effect Coding'!$A$53:$A$159,0), COLUMN('Effect Coding'!Z105))</f>
        <v>0</v>
      </c>
      <c r="AT56">
        <f>INDEX('Effect Coding'!$A$53:$DD$159,MATCH(B56,'Effect Coding'!$A$53:$A$159,0), COLUMN('Effect Coding'!AA105))</f>
        <v>0</v>
      </c>
      <c r="AU56">
        <f>INDEX('Effect Coding'!$A$53:$DD$159,MATCH(B56,'Effect Coding'!$A$53:$A$159,0), COLUMN('Effect Coding'!AB105))</f>
        <v>0</v>
      </c>
      <c r="AV56">
        <f>INDEX('Effect Coding'!$A$53:$DD$159,MATCH(B56,'Effect Coding'!$A$53:$A$159,0), COLUMN('Effect Coding'!AC105))</f>
        <v>0</v>
      </c>
      <c r="AW56">
        <f>INDEX('Effect Coding'!$A$53:$DD$159,MATCH(B56,'Effect Coding'!$A$53:$A$159,0), COLUMN('Effect Coding'!AD105))</f>
        <v>0</v>
      </c>
      <c r="AX56">
        <f>INDEX('Effect Coding'!$A$53:$DD$159,MATCH(B56,'Effect Coding'!$A$53:$A$159,0), COLUMN('Effect Coding'!AE105))</f>
        <v>0</v>
      </c>
      <c r="AY56">
        <f>INDEX('Effect Coding'!$A$53:$DD$159,MATCH(B56,'Effect Coding'!$A$53:$A$159,0), COLUMN('Effect Coding'!AF105))</f>
        <v>0</v>
      </c>
      <c r="AZ56">
        <f>INDEX('Effect Coding'!$A$53:$DD$159,MATCH(B56,'Effect Coding'!$A$53:$A$159,0), COLUMN('Effect Coding'!AG105))</f>
        <v>0</v>
      </c>
      <c r="BA56">
        <f>INDEX('Effect Coding'!$A$53:$DD$159,MATCH(B56,'Effect Coding'!$A$53:$A$159,0), COLUMN('Effect Coding'!AH105))</f>
        <v>0</v>
      </c>
      <c r="BB56">
        <f>INDEX('Effect Coding'!$A$53:$DD$159,MATCH(B56,'Effect Coding'!$A$53:$A$159,0), COLUMN('Effect Coding'!AI105))</f>
        <v>0</v>
      </c>
      <c r="BC56">
        <f>INDEX('Effect Coding'!$A$53:$DD$159,MATCH(B56,'Effect Coding'!$A$53:$A$159,0), COLUMN('Effect Coding'!AJ105))</f>
        <v>0</v>
      </c>
      <c r="BD56">
        <f>INDEX('Effect Coding'!$A$53:$DD$159,MATCH(B56,'Effect Coding'!$A$53:$A$159,0), COLUMN('Effect Coding'!AK105))</f>
        <v>0</v>
      </c>
      <c r="BE56">
        <f>INDEX('Effect Coding'!$A$53:$DD$159,MATCH(B56,'Effect Coding'!$A$53:$A$159,0), COLUMN('Effect Coding'!AL105))</f>
        <v>0</v>
      </c>
      <c r="BF56">
        <f>INDEX('Effect Coding'!$A$53:$DD$159,MATCH(B56,'Effect Coding'!$A$53:$A$159,0), COLUMN('Effect Coding'!AM105))</f>
        <v>0</v>
      </c>
      <c r="BG56">
        <f>INDEX('Effect Coding'!$A$53:$DD$159,MATCH(B56,'Effect Coding'!$A$53:$A$159,0), COLUMN('Effect Coding'!AN105))</f>
        <v>0</v>
      </c>
      <c r="BH56">
        <f>INDEX('Effect Coding'!$A$53:$DD$159,MATCH(B56,'Effect Coding'!$A$53:$A$159,0), COLUMN('Effect Coding'!AO105))</f>
        <v>0</v>
      </c>
      <c r="BI56">
        <f>INDEX('Effect Coding'!$A$53:$DD$159,MATCH(B56,'Effect Coding'!$A$53:$A$159,0), COLUMN('Effect Coding'!AP105))</f>
        <v>0</v>
      </c>
      <c r="BJ56">
        <f>INDEX('Effect Coding'!$A$53:$DD$159,MATCH(B56,'Effect Coding'!$A$53:$A$159,0), COLUMN('Effect Coding'!AQ105))</f>
        <v>0</v>
      </c>
      <c r="BK56">
        <f>INDEX('Effect Coding'!$A$53:$DD$159,MATCH(B56,'Effect Coding'!$A$53:$A$159,0), COLUMN('Effect Coding'!AR105))</f>
        <v>0</v>
      </c>
      <c r="BL56">
        <f>INDEX('Effect Coding'!$A$53:$DD$159,MATCH(B56,'Effect Coding'!$A$53:$A$159,0), COLUMN('Effect Coding'!AS105))</f>
        <v>0</v>
      </c>
      <c r="BM56">
        <f>INDEX('Effect Coding'!$A$53:$DD$159,MATCH(B56,'Effect Coding'!$A$53:$A$159,0), COLUMN('Effect Coding'!AT105))</f>
        <v>0</v>
      </c>
      <c r="BN56">
        <f>INDEX('Effect Coding'!$A$53:$DD$159,MATCH(B56,'Effect Coding'!$A$53:$A$159,0), COLUMN('Effect Coding'!AU105))</f>
        <v>0</v>
      </c>
      <c r="BO56">
        <f>INDEX('Effect Coding'!$A$53:$DD$159,MATCH(B56,'Effect Coding'!$A$53:$A$159,0), COLUMN('Effect Coding'!AV105))</f>
        <v>0</v>
      </c>
      <c r="BP56">
        <f>INDEX('Effect Coding'!$A$53:$DD$159,MATCH(B56,'Effect Coding'!$A$53:$A$159,0), COLUMN('Effect Coding'!AW105))</f>
        <v>0</v>
      </c>
      <c r="BQ56">
        <f>INDEX('Effect Coding'!$A$53:$DD$159,MATCH(B56,'Effect Coding'!$A$53:$A$159,0), COLUMN('Effect Coding'!AX105))</f>
        <v>0</v>
      </c>
      <c r="BR56">
        <f>INDEX('Effect Coding'!$A$53:$DD$159,MATCH(B56,'Effect Coding'!$A$53:$A$159,0), COLUMN('Effect Coding'!AY105))</f>
        <v>0</v>
      </c>
      <c r="BS56">
        <f>INDEX('Effect Coding'!$A$53:$DD$159,MATCH(B56,'Effect Coding'!$A$53:$A$159,0), COLUMN('Effect Coding'!AZ105))</f>
        <v>0</v>
      </c>
      <c r="BT56">
        <f>INDEX('Effect Coding'!$A$53:$DD$159,MATCH(B56,'Effect Coding'!$A$53:$A$159,0), COLUMN('Effect Coding'!BA105))</f>
        <v>0</v>
      </c>
      <c r="BU56">
        <f>INDEX('Effect Coding'!$A$53:$DD$159,MATCH(B56,'Effect Coding'!$A$53:$A$159,0), COLUMN('Effect Coding'!BB105))</f>
        <v>0</v>
      </c>
      <c r="BV56">
        <f>INDEX('Effect Coding'!$A$53:$DD$159,MATCH(B56,'Effect Coding'!$A$53:$A$159,0), COLUMN('Effect Coding'!BC105))</f>
        <v>0</v>
      </c>
      <c r="BW56">
        <f>INDEX('Effect Coding'!$A$53:$DD$159,MATCH(B56,'Effect Coding'!$A$53:$A$159,0), COLUMN('Effect Coding'!BD105))</f>
        <v>0</v>
      </c>
      <c r="BX56">
        <f>INDEX('Effect Coding'!$A$53:$DD$159,MATCH(B56,'Effect Coding'!$A$53:$A$159,0), COLUMN('Effect Coding'!BE105))</f>
        <v>0</v>
      </c>
      <c r="BY56">
        <f>INDEX('Effect Coding'!$A$53:$DD$159,MATCH(B56,'Effect Coding'!$A$53:$A$159,0), COLUMN('Effect Coding'!BF105))</f>
        <v>0</v>
      </c>
      <c r="BZ56">
        <f>INDEX('Effect Coding'!$A$53:$DD$159,MATCH(B56,'Effect Coding'!$A$53:$A$159,0), COLUMN('Effect Coding'!BG105))</f>
        <v>0</v>
      </c>
      <c r="CA56">
        <f>INDEX('Effect Coding'!$A$53:$DD$159,MATCH(B56,'Effect Coding'!$A$53:$A$159,0), COLUMN('Effect Coding'!BH105))</f>
        <v>0</v>
      </c>
      <c r="CB56">
        <f>INDEX('Effect Coding'!$A$53:$DD$159,MATCH(B56,'Effect Coding'!$A$53:$A$159,0), COLUMN('Effect Coding'!BI105))</f>
        <v>0</v>
      </c>
      <c r="CC56">
        <f>INDEX('Effect Coding'!$A$53:$DD$159,MATCH(B56,'Effect Coding'!$A$53:$A$159,0), COLUMN('Effect Coding'!BJ105))</f>
        <v>0</v>
      </c>
      <c r="CD56">
        <f>INDEX('Effect Coding'!$A$53:$DD$159,MATCH(B56,'Effect Coding'!$A$53:$A$159,0), COLUMN('Effect Coding'!BK105))</f>
        <v>0</v>
      </c>
      <c r="CE56">
        <f>INDEX('Effect Coding'!$A$53:$DD$159,MATCH(B56,'Effect Coding'!$A$53:$A$159,0), COLUMN('Effect Coding'!BL105))</f>
        <v>0</v>
      </c>
      <c r="CF56">
        <f>INDEX('Effect Coding'!$A$53:$DD$159,MATCH(B56,'Effect Coding'!$A$53:$A$159,0), COLUMN('Effect Coding'!BM105))</f>
        <v>0</v>
      </c>
      <c r="CG56">
        <f>INDEX('Effect Coding'!$A$53:$DD$159,MATCH(B56,'Effect Coding'!$A$53:$A$159,0), COLUMN('Effect Coding'!BN105))</f>
        <v>0</v>
      </c>
      <c r="CH56">
        <f>INDEX('Effect Coding'!$A$53:$DD$159,MATCH(B56,'Effect Coding'!$A$53:$A$159,0), COLUMN('Effect Coding'!BO105))</f>
        <v>0</v>
      </c>
      <c r="CI56">
        <f>INDEX('Effect Coding'!$A$53:$DD$159,MATCH(B56,'Effect Coding'!$A$53:$A$159,0), COLUMN('Effect Coding'!BP105))</f>
        <v>0</v>
      </c>
      <c r="CJ56">
        <f>INDEX('Effect Coding'!$A$53:$DD$159,MATCH(B56,'Effect Coding'!$A$53:$A$159,0), COLUMN('Effect Coding'!BQ105))</f>
        <v>0</v>
      </c>
      <c r="CK56">
        <f>INDEX('Effect Coding'!$A$53:$DD$159,MATCH(B56,'Effect Coding'!$A$53:$A$159,0), COLUMN('Effect Coding'!BR105))</f>
        <v>0</v>
      </c>
      <c r="CL56">
        <f>INDEX('Effect Coding'!$A$53:$DD$159,MATCH(B56,'Effect Coding'!$A$53:$A$159,0), COLUMN('Effect Coding'!BS105))</f>
        <v>0</v>
      </c>
      <c r="CM56">
        <f>INDEX('Effect Coding'!$A$53:$DD$159,MATCH(B56,'Effect Coding'!$A$53:$A$159,0), COLUMN('Effect Coding'!BT105))</f>
        <v>0</v>
      </c>
      <c r="CN56">
        <f>INDEX('Effect Coding'!$A$53:$DD$159,MATCH(B56,'Effect Coding'!$A$53:$A$159,0), COLUMN('Effect Coding'!BU105))</f>
        <v>0</v>
      </c>
      <c r="CO56">
        <f>INDEX('Effect Coding'!$A$53:$DD$159,MATCH(B56,'Effect Coding'!$A$53:$A$159,0), COLUMN('Effect Coding'!BV105))</f>
        <v>0</v>
      </c>
      <c r="CP56">
        <f>INDEX('Effect Coding'!$A$53:$DD$159,MATCH(B56,'Effect Coding'!$A$53:$A$159,0), COLUMN('Effect Coding'!BW105))</f>
        <v>0</v>
      </c>
      <c r="CQ56">
        <f>INDEX('Effect Coding'!$A$53:$DD$159,MATCH(B56,'Effect Coding'!$A$53:$A$159,0), COLUMN('Effect Coding'!BX105))</f>
        <v>0</v>
      </c>
      <c r="CR56">
        <f>INDEX('Effect Coding'!$A$53:$DD$159,MATCH(B56,'Effect Coding'!$A$53:$A$159,0), COLUMN('Effect Coding'!BY105))</f>
        <v>0</v>
      </c>
      <c r="CS56">
        <f>INDEX('Effect Coding'!$A$53:$DD$159,MATCH(B56,'Effect Coding'!$A$53:$A$159,0), COLUMN('Effect Coding'!BZ105))</f>
        <v>0</v>
      </c>
      <c r="CT56">
        <f>INDEX('Effect Coding'!$A$53:$DD$159,MATCH(B56,'Effect Coding'!$A$53:$A$159,0), COLUMN('Effect Coding'!CA105))</f>
        <v>0</v>
      </c>
      <c r="CU56">
        <f>INDEX('Effect Coding'!$A$53:$DD$159,MATCH(B56,'Effect Coding'!$A$53:$A$159,0), COLUMN('Effect Coding'!CB105))</f>
        <v>0</v>
      </c>
      <c r="CV56">
        <f>INDEX('Effect Coding'!$A$53:$DD$159,MATCH(B56,'Effect Coding'!$A$53:$A$159,0), COLUMN('Effect Coding'!CC105))</f>
        <v>0</v>
      </c>
      <c r="CW56">
        <f>INDEX('Effect Coding'!$A$53:$DD$159,MATCH(B56,'Effect Coding'!$A$53:$A$159,0), COLUMN('Effect Coding'!CD105))</f>
        <v>0</v>
      </c>
      <c r="CX56">
        <f>INDEX('Effect Coding'!$A$53:$DD$159,MATCH(B56,'Effect Coding'!$A$53:$A$159,0), COLUMN('Effect Coding'!CE105))</f>
        <v>0</v>
      </c>
      <c r="CY56">
        <f>INDEX('Effect Coding'!$A$53:$DD$159,MATCH(B56,'Effect Coding'!$A$53:$A$159,0), COLUMN('Effect Coding'!CF105))</f>
        <v>0</v>
      </c>
      <c r="CZ56">
        <f>INDEX('Effect Coding'!$A$53:$DD$159,MATCH(B56,'Effect Coding'!$A$53:$A$159,0), COLUMN('Effect Coding'!CG105))</f>
        <v>0</v>
      </c>
      <c r="DA56">
        <f>INDEX('Effect Coding'!$A$53:$DD$159,MATCH(B56,'Effect Coding'!$A$53:$A$159,0), COLUMN('Effect Coding'!CH105))</f>
        <v>0</v>
      </c>
      <c r="DB56">
        <f>INDEX('Effect Coding'!$A$53:$DD$159,MATCH(B56,'Effect Coding'!$A$53:$A$159,0), COLUMN('Effect Coding'!CI105))</f>
        <v>0</v>
      </c>
      <c r="DC56">
        <f>INDEX('Effect Coding'!$A$53:$DD$159,MATCH(B56,'Effect Coding'!$A$53:$A$159,0), COLUMN('Effect Coding'!CJ105))</f>
        <v>0</v>
      </c>
      <c r="DD56">
        <f>INDEX('Effect Coding'!$A$53:$DD$159,MATCH(B56,'Effect Coding'!$A$53:$A$159,0), COLUMN('Effect Coding'!CK105))</f>
        <v>0</v>
      </c>
      <c r="DE56">
        <f>INDEX('Effect Coding'!$A$53:$DD$159,MATCH(B56,'Effect Coding'!$A$53:$A$159,0), COLUMN('Effect Coding'!CL105))</f>
        <v>0</v>
      </c>
      <c r="DF56">
        <f>INDEX('Effect Coding'!$A$53:$DD$159,MATCH(B56,'Effect Coding'!$A$53:$A$159,0), COLUMN('Effect Coding'!CM105))</f>
        <v>0</v>
      </c>
      <c r="DG56">
        <f>INDEX('Effect Coding'!$A$53:$DD$159,MATCH(B56,'Effect Coding'!$A$53:$A$159,0), COLUMN('Effect Coding'!CN105))</f>
        <v>0</v>
      </c>
      <c r="DH56">
        <f>INDEX('Effect Coding'!$A$53:$DD$159,MATCH(B56,'Effect Coding'!$A$53:$A$159,0), COLUMN('Effect Coding'!CO105))</f>
        <v>0</v>
      </c>
      <c r="DI56">
        <f>INDEX('Effect Coding'!$A$53:$DD$159,MATCH(B56,'Effect Coding'!$A$53:$A$159,0), COLUMN('Effect Coding'!CP105))</f>
        <v>0</v>
      </c>
      <c r="DJ56">
        <f>INDEX('Effect Coding'!$A$53:$DD$159,MATCH(B56,'Effect Coding'!$A$53:$A$159,0), COLUMN('Effect Coding'!CQ105))</f>
        <v>0</v>
      </c>
      <c r="DK56">
        <f>INDEX('Effect Coding'!$A$53:$DD$159,MATCH(B56,'Effect Coding'!$A$53:$A$159,0), COLUMN('Effect Coding'!CR105))</f>
        <v>0</v>
      </c>
      <c r="DL56">
        <f>INDEX('Effect Coding'!$A$53:$DD$159,MATCH(B56,'Effect Coding'!$A$53:$A$159,0), COLUMN('Effect Coding'!CS105))</f>
        <v>0</v>
      </c>
      <c r="DM56">
        <f>INDEX('Effect Coding'!$A$53:$DD$159,MATCH(B56,'Effect Coding'!$A$53:$A$159,0), COLUMN('Effect Coding'!CT105))</f>
        <v>0</v>
      </c>
      <c r="DN56">
        <f>INDEX('Effect Coding'!$A$53:$DD$159,MATCH(B56,'Effect Coding'!$A$53:$A$159,0), COLUMN('Effect Coding'!CU105))</f>
        <v>0</v>
      </c>
      <c r="DO56">
        <f>INDEX('Effect Coding'!$A$53:$DD$159,MATCH(B56,'Effect Coding'!$A$53:$A$159,0), COLUMN('Effect Coding'!CV105))</f>
        <v>0</v>
      </c>
      <c r="DP56">
        <f>INDEX('Effect Coding'!$A$53:$DD$159,MATCH(B56,'Effect Coding'!$A$53:$A$159,0), COLUMN('Effect Coding'!CW105))</f>
        <v>0</v>
      </c>
      <c r="DQ56">
        <f>INDEX('Effect Coding'!$A$53:$DD$159,MATCH(B56,'Effect Coding'!$A$53:$A$159,0), COLUMN('Effect Coding'!CX105))</f>
        <v>0</v>
      </c>
      <c r="DR56">
        <f>INDEX('Effect Coding'!$A$53:$DD$159,MATCH(B56,'Effect Coding'!$A$53:$A$159,0), COLUMN('Effect Coding'!CY105))</f>
        <v>0</v>
      </c>
      <c r="DS56">
        <f>INDEX('Effect Coding'!$A$53:$DD$159,MATCH(B56,'Effect Coding'!$A$53:$A$159,0), COLUMN('Effect Coding'!CZ105))</f>
        <v>0</v>
      </c>
      <c r="DT56">
        <f>INDEX('Effect Coding'!$A$53:$DD$159,MATCH(B56,'Effect Coding'!$A$53:$A$159,0), COLUMN('Effect Coding'!DA105))</f>
        <v>0</v>
      </c>
      <c r="DU56">
        <f>INDEX('Effect Coding'!$A$53:$DD$159,MATCH(B56,'Effect Coding'!$A$53:$A$159,0), COLUMN('Effect Coding'!DB105))</f>
        <v>0</v>
      </c>
      <c r="DV56">
        <f>INDEX('Effect Coding'!$A$53:$DD$159,MATCH(B56,'Effect Coding'!$A$53:$A$159,0), COLUMN('Effect Coding'!DC105))</f>
        <v>0</v>
      </c>
      <c r="DW56">
        <f>INDEX('Effect Coding'!$A$53:$DD$159,MATCH(B56,'Effect Coding'!$A$53:$A$159,0), COLUMN('Effect Coding'!DD105))</f>
        <v>0</v>
      </c>
      <c r="DX56">
        <f>INDEX('Effect Coding'!$A$40:$K$49,MATCH(C56,'Effect Coding'!$A$40:$A$49,0),COLUMN('Effect Coding'!C92))</f>
        <v>0</v>
      </c>
      <c r="DY56">
        <f>INDEX('Effect Coding'!$A$40:$K$49,MATCH(C56,'Effect Coding'!$A$40:$A$49,0),COLUMN('Effect Coding'!D92))</f>
        <v>0</v>
      </c>
      <c r="DZ56">
        <f>INDEX('Effect Coding'!$A$40:$K$49,MATCH(C56,'Effect Coding'!$A$40:$A$49,0),COLUMN('Effect Coding'!E92))</f>
        <v>1</v>
      </c>
      <c r="EA56">
        <f>INDEX('Effect Coding'!$A$40:$K$49,MATCH(C56,'Effect Coding'!$A$40:$A$49,0),COLUMN('Effect Coding'!F92))</f>
        <v>0</v>
      </c>
      <c r="EB56">
        <f>INDEX('Effect Coding'!$A$40:$K$49,MATCH(C56,'Effect Coding'!$A$40:$A$49,0),COLUMN('Effect Coding'!G92))</f>
        <v>0</v>
      </c>
      <c r="EC56">
        <f>INDEX('Effect Coding'!$A$40:$K$49,MATCH(C56,'Effect Coding'!$A$40:$A$49,0),COLUMN('Effect Coding'!H92))</f>
        <v>0</v>
      </c>
      <c r="ED56">
        <f>INDEX('Effect Coding'!$A$40:$K$49,MATCH(C56,'Effect Coding'!$A$40:$A$49,0),COLUMN('Effect Coding'!I92))</f>
        <v>0</v>
      </c>
      <c r="EE56">
        <f>INDEX('Effect Coding'!$A$40:$K$49,MATCH(C56,'Effect Coding'!$A$40:$A$49,0),COLUMN('Effect Coding'!J92))</f>
        <v>0</v>
      </c>
      <c r="EF56">
        <f>INDEX('Effect Coding'!$A$40:$K$49,MATCH(C56,'Effect Coding'!$A$40:$A$49,0),COLUMN('Effect Coding'!K92))</f>
        <v>0</v>
      </c>
      <c r="EG56">
        <f>INDEX('Effect Coding'!$A$33:$E$36,MATCH(D56,'Effect Coding'!$A$33:$A$36,0),COLUMN('Effect Coding'!C85))</f>
        <v>0</v>
      </c>
      <c r="EH56">
        <f>INDEX('Effect Coding'!$A$33:$E$36,MATCH(D56,'Effect Coding'!$A$33:$A$36,0),COLUMN('Effect Coding'!D85))</f>
        <v>0</v>
      </c>
      <c r="EI56">
        <f>INDEX('Effect Coding'!$A$33:$E$36,MATCH(D56,'Effect Coding'!$A$33:$A$36,0),COLUMN('Effect Coding'!E85))</f>
        <v>1</v>
      </c>
      <c r="EJ56">
        <f>INDEX('Effect Coding'!$A$27:$D$29,MATCH(E56,'Effect Coding'!$A$27:$A$29,0),COLUMN('Effect Coding'!C79))</f>
        <v>1</v>
      </c>
      <c r="EK56">
        <f>INDEX('Effect Coding'!$A$27:$D$29,MATCH(E56,'Effect Coding'!$A$27:$A$29,0),COLUMN('Effect Coding'!D79))</f>
        <v>0</v>
      </c>
      <c r="EL56">
        <f>INDEX('Effect Coding'!$A$21:$D$23,MATCH(F56,'Effect Coding'!$A$21:$A$23,0),COLUMN('Effect Coding'!C73))</f>
        <v>0</v>
      </c>
      <c r="EM56">
        <f>INDEX('Effect Coding'!$A$21:$D$23,MATCH(F56,'Effect Coding'!$A$21:$A$23,0),COLUMN('Effect Coding'!D73))</f>
        <v>1</v>
      </c>
      <c r="EN56">
        <f>INDEX('Effect Coding'!$A$15:$D$17,MATCH(G56,'Effect Coding'!$A$15:$A$17,0),COLUMN('Effect Coding'!C67))</f>
        <v>0</v>
      </c>
      <c r="EO56">
        <f>INDEX('Effect Coding'!$A$15:$D$17,MATCH(G56,'Effect Coding'!$A$15:$A$17,0),COLUMN('Effect Coding'!D67))</f>
        <v>1</v>
      </c>
      <c r="EP56">
        <f>INDEX('Effect Coding'!$A$9:$D$11,MATCH(H56,'Effect Coding'!$A$9:$A$11,0),COLUMN('Effect Coding'!C61))</f>
        <v>0</v>
      </c>
      <c r="EQ56">
        <f>INDEX('Effect Coding'!$A$9:$D$11,MATCH(H56,'Effect Coding'!$A$9:$A$11,0),COLUMN('Effect Coding'!D61))</f>
        <v>1</v>
      </c>
      <c r="ER56">
        <f>INDEX('Effect Coding'!$A$3:$D$5,MATCH(I56,'Effect Coding'!$A$3:$A$5,0),COLUMN('Effect Coding'!C55))</f>
        <v>1</v>
      </c>
      <c r="ES56">
        <f>INDEX('Effect Coding'!$A$3:$D$5,MATCH(I56,'Effect Coding'!$A$3:$A$5,0),COLUMN('Effect Coding'!D55))</f>
        <v>0</v>
      </c>
      <c r="ET56">
        <f>INDEX('Effect Coding'!$A$163:$D$165,MATCH(J56,'Effect Coding'!$A$163:$A$165,0),COLUMN('Effect Coding'!C215))</f>
        <v>1</v>
      </c>
      <c r="EU56">
        <f>INDEX('Effect Coding'!$A$163:$D$165,MATCH(J56,'Effect Coding'!$A$163:$A$165,0),COLUMN('Effect Coding'!D215))</f>
        <v>0</v>
      </c>
      <c r="EV56">
        <f>INDEX('Effect Coding'!$A$163:$D$165,MATCH(K56,'Effect Coding'!$A$169:$A$171,0),COLUMN('Effect Coding'!C215))</f>
        <v>0</v>
      </c>
      <c r="EW56">
        <f>INDEX('Effect Coding'!$A$163:$D$165,MATCH(K56,'Effect Coding'!$A$169:$A$171,0),COLUMN('Effect Coding'!D215))</f>
        <v>1</v>
      </c>
      <c r="EX56">
        <f>INDEX('Effect Coding'!$A$175:$E$178,MATCH(L56,'Effect Coding'!$A$175:$A$178,0),COLUMN('Effect Coding'!C227))</f>
        <v>0</v>
      </c>
      <c r="EY56">
        <f>INDEX('Effect Coding'!$A$175:$E$178,MATCH(L56,'Effect Coding'!$A$175:$A$178,0),COLUMN('Effect Coding'!D227))</f>
        <v>0</v>
      </c>
      <c r="EZ56">
        <f>INDEX('Effect Coding'!$A$175:$E$178,MATCH(L56,'Effect Coding'!$A$175:$A$178,0),COLUMN('Effect Coding'!E227))</f>
        <v>1</v>
      </c>
      <c r="FA56">
        <f>INDEX('Effect Coding'!$A$182:$E$185,MATCH(M56,'Effect Coding'!$A$182:$A$185,0),COLUMN('Effect Coding'!C234))</f>
        <v>-1</v>
      </c>
      <c r="FB56">
        <f>INDEX('Effect Coding'!$A$182:$E$185,MATCH(M56,'Effect Coding'!$A$182:$A$185,0),COLUMN('Effect Coding'!D234))</f>
        <v>-1</v>
      </c>
      <c r="FC56">
        <f>INDEX('Effect Coding'!$A$182:$E$185,MATCH(M56,'Effect Coding'!$A$182:$A$185,0),COLUMN('Effect Coding'!E234))</f>
        <v>-1</v>
      </c>
      <c r="FD56">
        <f>INDEX('Effect Coding'!$A$189:$C$190,MATCH(N56,'Effect Coding'!$A$189:$A$190,0),COLUMN('Effect Coding'!C241))</f>
        <v>-1</v>
      </c>
      <c r="FE56">
        <f>INDEX('Effect Coding'!$A$194:$D$196,MATCH(O56,'Effect Coding'!$A$194:$A$196,0),COLUMN('Effect Coding'!C246))</f>
        <v>-1</v>
      </c>
      <c r="FF56">
        <f>INDEX('Effect Coding'!$A$194:$D$196,MATCH(O56,'Effect Coding'!$A$194:$A$196,0),COLUMN('Effect Coding'!D246))</f>
        <v>-1</v>
      </c>
      <c r="FG56">
        <f>INDEX('Effect Coding'!$A$200:$C$201,MATCH(P56,'Effect Coding'!$A$200:$A$201,0),COLUMN('Effect Coding'!C252))</f>
        <v>1</v>
      </c>
      <c r="FH56">
        <f>INDEX('Effect Coding'!$A$205:$D$207,MATCH(Q56,'Effect Coding'!$A$205:$A$207,0),COLUMN('Effect Coding'!C257))</f>
        <v>-1</v>
      </c>
      <c r="FI56">
        <f>INDEX('Effect Coding'!$A$205:$D$207,MATCH(Q56,'Effect Coding'!$A$205:$A$207,0),COLUMN('Effect Coding'!D257))</f>
        <v>-1</v>
      </c>
      <c r="FJ56">
        <f>INDEX('Effect Coding'!$A$211:$C$212,MATCH(R56,'Effect Coding'!$A$211:$A$212,0),COLUMN('Effect Coding'!C263))</f>
        <v>1</v>
      </c>
      <c r="FK56">
        <f>INDEX('Effect Coding'!$A$216:$C$217,MATCH(S56,'Effect Coding'!$A$216:$A$217,0),COLUMN('Effect Coding'!C268))</f>
        <v>1</v>
      </c>
      <c r="FL56">
        <f>INDEX('Effect Coding'!$A$221:$C$222,MATCH(T56,'Effect Coding'!$A$221:$A$222,0),COLUMN('Effect Coding'!C273))</f>
        <v>1</v>
      </c>
      <c r="FM56">
        <f t="shared" si="0"/>
        <v>8</v>
      </c>
      <c r="FN56">
        <v>1</v>
      </c>
      <c r="FO56">
        <v>1</v>
      </c>
      <c r="FP56">
        <f t="shared" si="1"/>
        <v>8</v>
      </c>
    </row>
    <row r="57" spans="1:172" x14ac:dyDescent="0.25">
      <c r="A57" t="s">
        <v>258</v>
      </c>
      <c r="B57" t="s">
        <v>83</v>
      </c>
      <c r="C57" t="s">
        <v>4</v>
      </c>
      <c r="D57" t="s">
        <v>32</v>
      </c>
      <c r="E57" t="s">
        <v>28</v>
      </c>
      <c r="F57" t="s">
        <v>54</v>
      </c>
      <c r="G57" t="s">
        <v>189</v>
      </c>
      <c r="H57" t="s">
        <v>185</v>
      </c>
      <c r="I57" t="s">
        <v>50</v>
      </c>
      <c r="J57" t="s">
        <v>185</v>
      </c>
      <c r="K57" t="s">
        <v>70</v>
      </c>
      <c r="L57">
        <v>2</v>
      </c>
      <c r="M57" t="s">
        <v>67</v>
      </c>
      <c r="N57" t="s">
        <v>52</v>
      </c>
      <c r="O57" t="s">
        <v>62</v>
      </c>
      <c r="P57" t="s">
        <v>52</v>
      </c>
      <c r="Q57" t="s">
        <v>68</v>
      </c>
      <c r="R57" t="s">
        <v>51</v>
      </c>
      <c r="S57" t="s">
        <v>51</v>
      </c>
      <c r="T57" t="s">
        <v>51</v>
      </c>
      <c r="U57" s="20">
        <v>1.6</v>
      </c>
      <c r="V57">
        <f>INDEX('Effect Coding'!$A$53:$DD$159,MATCH(B57,'Effect Coding'!$A$53:$A$159,0), COLUMN('Effect Coding'!C106))</f>
        <v>0</v>
      </c>
      <c r="W57">
        <f>INDEX('Effect Coding'!$A$53:$DD$159,MATCH(B57,'Effect Coding'!$A$53:$A$159,0), COLUMN('Effect Coding'!D106))</f>
        <v>0</v>
      </c>
      <c r="X57">
        <f>INDEX('Effect Coding'!$A$53:$DD$159,MATCH(B57,'Effect Coding'!$A$53:$A$159,0), COLUMN('Effect Coding'!E106))</f>
        <v>0</v>
      </c>
      <c r="Y57">
        <f>INDEX('Effect Coding'!$A$53:$DD$159,MATCH(B57,'Effect Coding'!$A$53:$A$159,0), COLUMN('Effect Coding'!F106))</f>
        <v>0</v>
      </c>
      <c r="Z57">
        <f>INDEX('Effect Coding'!$A$53:$DD$159,MATCH(B57,'Effect Coding'!$A$53:$A$159,0), COLUMN('Effect Coding'!G106))</f>
        <v>0</v>
      </c>
      <c r="AA57">
        <f>INDEX('Effect Coding'!$A$53:$DD$159,MATCH(B57,'Effect Coding'!$A$53:$A$159,0), COLUMN('Effect Coding'!H106))</f>
        <v>0</v>
      </c>
      <c r="AB57">
        <f>INDEX('Effect Coding'!$A$53:$DD$159,MATCH(B57,'Effect Coding'!$A$53:$A$159,0), COLUMN('Effect Coding'!I106))</f>
        <v>0</v>
      </c>
      <c r="AC57">
        <f>INDEX('Effect Coding'!$A$53:$DD$159,MATCH(B57,'Effect Coding'!$A$53:$A$159,0), COLUMN('Effect Coding'!J106))</f>
        <v>0</v>
      </c>
      <c r="AD57">
        <f>INDEX('Effect Coding'!$A$53:$DD$159,MATCH(B57,'Effect Coding'!$A$53:$A$159,0), COLUMN('Effect Coding'!K106))</f>
        <v>0</v>
      </c>
      <c r="AE57">
        <f>INDEX('Effect Coding'!$A$53:$DD$159,MATCH(B57,'Effect Coding'!$A$53:$A$159,0), COLUMN('Effect Coding'!L106))</f>
        <v>0</v>
      </c>
      <c r="AF57">
        <f>INDEX('Effect Coding'!$A$53:$DD$159,MATCH(B57,'Effect Coding'!$A$53:$A$159,0), COLUMN('Effect Coding'!M106))</f>
        <v>0</v>
      </c>
      <c r="AG57">
        <f>INDEX('Effect Coding'!$A$53:$DD$159,MATCH(B57,'Effect Coding'!$A$53:$A$159,0), COLUMN('Effect Coding'!N106))</f>
        <v>0</v>
      </c>
      <c r="AH57">
        <f>INDEX('Effect Coding'!$A$53:$DD$159,MATCH(B57,'Effect Coding'!$A$53:$A$159,0), COLUMN('Effect Coding'!O106))</f>
        <v>0</v>
      </c>
      <c r="AI57">
        <f>INDEX('Effect Coding'!$A$53:$DD$159,MATCH(B57,'Effect Coding'!$A$53:$A$159,0), COLUMN('Effect Coding'!P106))</f>
        <v>0</v>
      </c>
      <c r="AJ57">
        <f>INDEX('Effect Coding'!$A$53:$DD$159,MATCH(B57,'Effect Coding'!$A$53:$A$159,0), COLUMN('Effect Coding'!Q106))</f>
        <v>0</v>
      </c>
      <c r="AK57">
        <f>INDEX('Effect Coding'!$A$53:$DD$159,MATCH(B57,'Effect Coding'!$A$53:$A$159,0), COLUMN('Effect Coding'!R106))</f>
        <v>0</v>
      </c>
      <c r="AL57">
        <f>INDEX('Effect Coding'!$A$53:$DD$159,MATCH(B57,'Effect Coding'!$A$53:$A$159,0), COLUMN('Effect Coding'!S106))</f>
        <v>0</v>
      </c>
      <c r="AM57">
        <f>INDEX('Effect Coding'!$A$53:$DD$159,MATCH(B57,'Effect Coding'!$A$53:$A$159,0), COLUMN('Effect Coding'!T106))</f>
        <v>1</v>
      </c>
      <c r="AN57">
        <f>INDEX('Effect Coding'!$A$53:$DD$159,MATCH(B57,'Effect Coding'!$A$53:$A$159,0), COLUMN('Effect Coding'!U106))</f>
        <v>0</v>
      </c>
      <c r="AO57">
        <f>INDEX('Effect Coding'!$A$53:$DD$159,MATCH(B57,'Effect Coding'!$A$53:$A$159,0), COLUMN('Effect Coding'!V106))</f>
        <v>0</v>
      </c>
      <c r="AP57">
        <f>INDEX('Effect Coding'!$A$53:$DD$159,MATCH(B57,'Effect Coding'!$A$53:$A$159,0), COLUMN('Effect Coding'!W106))</f>
        <v>0</v>
      </c>
      <c r="AQ57">
        <f>INDEX('Effect Coding'!$A$53:$DD$159,MATCH(B57,'Effect Coding'!$A$53:$A$159,0), COLUMN('Effect Coding'!X106))</f>
        <v>0</v>
      </c>
      <c r="AR57">
        <f>INDEX('Effect Coding'!$A$53:$DD$159,MATCH(B57,'Effect Coding'!$A$53:$A$159,0), COLUMN('Effect Coding'!Y106))</f>
        <v>0</v>
      </c>
      <c r="AS57">
        <f>INDEX('Effect Coding'!$A$53:$DD$159,MATCH(B57,'Effect Coding'!$A$53:$A$159,0), COLUMN('Effect Coding'!Z106))</f>
        <v>0</v>
      </c>
      <c r="AT57">
        <f>INDEX('Effect Coding'!$A$53:$DD$159,MATCH(B57,'Effect Coding'!$A$53:$A$159,0), COLUMN('Effect Coding'!AA106))</f>
        <v>0</v>
      </c>
      <c r="AU57">
        <f>INDEX('Effect Coding'!$A$53:$DD$159,MATCH(B57,'Effect Coding'!$A$53:$A$159,0), COLUMN('Effect Coding'!AB106))</f>
        <v>0</v>
      </c>
      <c r="AV57">
        <f>INDEX('Effect Coding'!$A$53:$DD$159,MATCH(B57,'Effect Coding'!$A$53:$A$159,0), COLUMN('Effect Coding'!AC106))</f>
        <v>0</v>
      </c>
      <c r="AW57">
        <f>INDEX('Effect Coding'!$A$53:$DD$159,MATCH(B57,'Effect Coding'!$A$53:$A$159,0), COLUMN('Effect Coding'!AD106))</f>
        <v>0</v>
      </c>
      <c r="AX57">
        <f>INDEX('Effect Coding'!$A$53:$DD$159,MATCH(B57,'Effect Coding'!$A$53:$A$159,0), COLUMN('Effect Coding'!AE106))</f>
        <v>0</v>
      </c>
      <c r="AY57">
        <f>INDEX('Effect Coding'!$A$53:$DD$159,MATCH(B57,'Effect Coding'!$A$53:$A$159,0), COLUMN('Effect Coding'!AF106))</f>
        <v>0</v>
      </c>
      <c r="AZ57">
        <f>INDEX('Effect Coding'!$A$53:$DD$159,MATCH(B57,'Effect Coding'!$A$53:$A$159,0), COLUMN('Effect Coding'!AG106))</f>
        <v>0</v>
      </c>
      <c r="BA57">
        <f>INDEX('Effect Coding'!$A$53:$DD$159,MATCH(B57,'Effect Coding'!$A$53:$A$159,0), COLUMN('Effect Coding'!AH106))</f>
        <v>0</v>
      </c>
      <c r="BB57">
        <f>INDEX('Effect Coding'!$A$53:$DD$159,MATCH(B57,'Effect Coding'!$A$53:$A$159,0), COLUMN('Effect Coding'!AI106))</f>
        <v>0</v>
      </c>
      <c r="BC57">
        <f>INDEX('Effect Coding'!$A$53:$DD$159,MATCH(B57,'Effect Coding'!$A$53:$A$159,0), COLUMN('Effect Coding'!AJ106))</f>
        <v>0</v>
      </c>
      <c r="BD57">
        <f>INDEX('Effect Coding'!$A$53:$DD$159,MATCH(B57,'Effect Coding'!$A$53:$A$159,0), COLUMN('Effect Coding'!AK106))</f>
        <v>0</v>
      </c>
      <c r="BE57">
        <f>INDEX('Effect Coding'!$A$53:$DD$159,MATCH(B57,'Effect Coding'!$A$53:$A$159,0), COLUMN('Effect Coding'!AL106))</f>
        <v>0</v>
      </c>
      <c r="BF57">
        <f>INDEX('Effect Coding'!$A$53:$DD$159,MATCH(B57,'Effect Coding'!$A$53:$A$159,0), COLUMN('Effect Coding'!AM106))</f>
        <v>0</v>
      </c>
      <c r="BG57">
        <f>INDEX('Effect Coding'!$A$53:$DD$159,MATCH(B57,'Effect Coding'!$A$53:$A$159,0), COLUMN('Effect Coding'!AN106))</f>
        <v>0</v>
      </c>
      <c r="BH57">
        <f>INDEX('Effect Coding'!$A$53:$DD$159,MATCH(B57,'Effect Coding'!$A$53:$A$159,0), COLUMN('Effect Coding'!AO106))</f>
        <v>0</v>
      </c>
      <c r="BI57">
        <f>INDEX('Effect Coding'!$A$53:$DD$159,MATCH(B57,'Effect Coding'!$A$53:$A$159,0), COLUMN('Effect Coding'!AP106))</f>
        <v>0</v>
      </c>
      <c r="BJ57">
        <f>INDEX('Effect Coding'!$A$53:$DD$159,MATCH(B57,'Effect Coding'!$A$53:$A$159,0), COLUMN('Effect Coding'!AQ106))</f>
        <v>0</v>
      </c>
      <c r="BK57">
        <f>INDEX('Effect Coding'!$A$53:$DD$159,MATCH(B57,'Effect Coding'!$A$53:$A$159,0), COLUMN('Effect Coding'!AR106))</f>
        <v>0</v>
      </c>
      <c r="BL57">
        <f>INDEX('Effect Coding'!$A$53:$DD$159,MATCH(B57,'Effect Coding'!$A$53:$A$159,0), COLUMN('Effect Coding'!AS106))</f>
        <v>0</v>
      </c>
      <c r="BM57">
        <f>INDEX('Effect Coding'!$A$53:$DD$159,MATCH(B57,'Effect Coding'!$A$53:$A$159,0), COLUMN('Effect Coding'!AT106))</f>
        <v>0</v>
      </c>
      <c r="BN57">
        <f>INDEX('Effect Coding'!$A$53:$DD$159,MATCH(B57,'Effect Coding'!$A$53:$A$159,0), COLUMN('Effect Coding'!AU106))</f>
        <v>0</v>
      </c>
      <c r="BO57">
        <f>INDEX('Effect Coding'!$A$53:$DD$159,MATCH(B57,'Effect Coding'!$A$53:$A$159,0), COLUMN('Effect Coding'!AV106))</f>
        <v>0</v>
      </c>
      <c r="BP57">
        <f>INDEX('Effect Coding'!$A$53:$DD$159,MATCH(B57,'Effect Coding'!$A$53:$A$159,0), COLUMN('Effect Coding'!AW106))</f>
        <v>0</v>
      </c>
      <c r="BQ57">
        <f>INDEX('Effect Coding'!$A$53:$DD$159,MATCH(B57,'Effect Coding'!$A$53:$A$159,0), COLUMN('Effect Coding'!AX106))</f>
        <v>0</v>
      </c>
      <c r="BR57">
        <f>INDEX('Effect Coding'!$A$53:$DD$159,MATCH(B57,'Effect Coding'!$A$53:$A$159,0), COLUMN('Effect Coding'!AY106))</f>
        <v>0</v>
      </c>
      <c r="BS57">
        <f>INDEX('Effect Coding'!$A$53:$DD$159,MATCH(B57,'Effect Coding'!$A$53:$A$159,0), COLUMN('Effect Coding'!AZ106))</f>
        <v>0</v>
      </c>
      <c r="BT57">
        <f>INDEX('Effect Coding'!$A$53:$DD$159,MATCH(B57,'Effect Coding'!$A$53:$A$159,0), COLUMN('Effect Coding'!BA106))</f>
        <v>0</v>
      </c>
      <c r="BU57">
        <f>INDEX('Effect Coding'!$A$53:$DD$159,MATCH(B57,'Effect Coding'!$A$53:$A$159,0), COLUMN('Effect Coding'!BB106))</f>
        <v>0</v>
      </c>
      <c r="BV57">
        <f>INDEX('Effect Coding'!$A$53:$DD$159,MATCH(B57,'Effect Coding'!$A$53:$A$159,0), COLUMN('Effect Coding'!BC106))</f>
        <v>0</v>
      </c>
      <c r="BW57">
        <f>INDEX('Effect Coding'!$A$53:$DD$159,MATCH(B57,'Effect Coding'!$A$53:$A$159,0), COLUMN('Effect Coding'!BD106))</f>
        <v>0</v>
      </c>
      <c r="BX57">
        <f>INDEX('Effect Coding'!$A$53:$DD$159,MATCH(B57,'Effect Coding'!$A$53:$A$159,0), COLUMN('Effect Coding'!BE106))</f>
        <v>0</v>
      </c>
      <c r="BY57">
        <f>INDEX('Effect Coding'!$A$53:$DD$159,MATCH(B57,'Effect Coding'!$A$53:$A$159,0), COLUMN('Effect Coding'!BF106))</f>
        <v>0</v>
      </c>
      <c r="BZ57">
        <f>INDEX('Effect Coding'!$A$53:$DD$159,MATCH(B57,'Effect Coding'!$A$53:$A$159,0), COLUMN('Effect Coding'!BG106))</f>
        <v>0</v>
      </c>
      <c r="CA57">
        <f>INDEX('Effect Coding'!$A$53:$DD$159,MATCH(B57,'Effect Coding'!$A$53:$A$159,0), COLUMN('Effect Coding'!BH106))</f>
        <v>0</v>
      </c>
      <c r="CB57">
        <f>INDEX('Effect Coding'!$A$53:$DD$159,MATCH(B57,'Effect Coding'!$A$53:$A$159,0), COLUMN('Effect Coding'!BI106))</f>
        <v>0</v>
      </c>
      <c r="CC57">
        <f>INDEX('Effect Coding'!$A$53:$DD$159,MATCH(B57,'Effect Coding'!$A$53:$A$159,0), COLUMN('Effect Coding'!BJ106))</f>
        <v>0</v>
      </c>
      <c r="CD57">
        <f>INDEX('Effect Coding'!$A$53:$DD$159,MATCH(B57,'Effect Coding'!$A$53:$A$159,0), COLUMN('Effect Coding'!BK106))</f>
        <v>0</v>
      </c>
      <c r="CE57">
        <f>INDEX('Effect Coding'!$A$53:$DD$159,MATCH(B57,'Effect Coding'!$A$53:$A$159,0), COLUMN('Effect Coding'!BL106))</f>
        <v>0</v>
      </c>
      <c r="CF57">
        <f>INDEX('Effect Coding'!$A$53:$DD$159,MATCH(B57,'Effect Coding'!$A$53:$A$159,0), COLUMN('Effect Coding'!BM106))</f>
        <v>0</v>
      </c>
      <c r="CG57">
        <f>INDEX('Effect Coding'!$A$53:$DD$159,MATCH(B57,'Effect Coding'!$A$53:$A$159,0), COLUMN('Effect Coding'!BN106))</f>
        <v>0</v>
      </c>
      <c r="CH57">
        <f>INDEX('Effect Coding'!$A$53:$DD$159,MATCH(B57,'Effect Coding'!$A$53:$A$159,0), COLUMN('Effect Coding'!BO106))</f>
        <v>0</v>
      </c>
      <c r="CI57">
        <f>INDEX('Effect Coding'!$A$53:$DD$159,MATCH(B57,'Effect Coding'!$A$53:$A$159,0), COLUMN('Effect Coding'!BP106))</f>
        <v>0</v>
      </c>
      <c r="CJ57">
        <f>INDEX('Effect Coding'!$A$53:$DD$159,MATCH(B57,'Effect Coding'!$A$53:$A$159,0), COLUMN('Effect Coding'!BQ106))</f>
        <v>0</v>
      </c>
      <c r="CK57">
        <f>INDEX('Effect Coding'!$A$53:$DD$159,MATCH(B57,'Effect Coding'!$A$53:$A$159,0), COLUMN('Effect Coding'!BR106))</f>
        <v>0</v>
      </c>
      <c r="CL57">
        <f>INDEX('Effect Coding'!$A$53:$DD$159,MATCH(B57,'Effect Coding'!$A$53:$A$159,0), COLUMN('Effect Coding'!BS106))</f>
        <v>0</v>
      </c>
      <c r="CM57">
        <f>INDEX('Effect Coding'!$A$53:$DD$159,MATCH(B57,'Effect Coding'!$A$53:$A$159,0), COLUMN('Effect Coding'!BT106))</f>
        <v>0</v>
      </c>
      <c r="CN57">
        <f>INDEX('Effect Coding'!$A$53:$DD$159,MATCH(B57,'Effect Coding'!$A$53:$A$159,0), COLUMN('Effect Coding'!BU106))</f>
        <v>0</v>
      </c>
      <c r="CO57">
        <f>INDEX('Effect Coding'!$A$53:$DD$159,MATCH(B57,'Effect Coding'!$A$53:$A$159,0), COLUMN('Effect Coding'!BV106))</f>
        <v>0</v>
      </c>
      <c r="CP57">
        <f>INDEX('Effect Coding'!$A$53:$DD$159,MATCH(B57,'Effect Coding'!$A$53:$A$159,0), COLUMN('Effect Coding'!BW106))</f>
        <v>0</v>
      </c>
      <c r="CQ57">
        <f>INDEX('Effect Coding'!$A$53:$DD$159,MATCH(B57,'Effect Coding'!$A$53:$A$159,0), COLUMN('Effect Coding'!BX106))</f>
        <v>0</v>
      </c>
      <c r="CR57">
        <f>INDEX('Effect Coding'!$A$53:$DD$159,MATCH(B57,'Effect Coding'!$A$53:$A$159,0), COLUMN('Effect Coding'!BY106))</f>
        <v>0</v>
      </c>
      <c r="CS57">
        <f>INDEX('Effect Coding'!$A$53:$DD$159,MATCH(B57,'Effect Coding'!$A$53:$A$159,0), COLUMN('Effect Coding'!BZ106))</f>
        <v>0</v>
      </c>
      <c r="CT57">
        <f>INDEX('Effect Coding'!$A$53:$DD$159,MATCH(B57,'Effect Coding'!$A$53:$A$159,0), COLUMN('Effect Coding'!CA106))</f>
        <v>0</v>
      </c>
      <c r="CU57">
        <f>INDEX('Effect Coding'!$A$53:$DD$159,MATCH(B57,'Effect Coding'!$A$53:$A$159,0), COLUMN('Effect Coding'!CB106))</f>
        <v>0</v>
      </c>
      <c r="CV57">
        <f>INDEX('Effect Coding'!$A$53:$DD$159,MATCH(B57,'Effect Coding'!$A$53:$A$159,0), COLUMN('Effect Coding'!CC106))</f>
        <v>0</v>
      </c>
      <c r="CW57">
        <f>INDEX('Effect Coding'!$A$53:$DD$159,MATCH(B57,'Effect Coding'!$A$53:$A$159,0), COLUMN('Effect Coding'!CD106))</f>
        <v>0</v>
      </c>
      <c r="CX57">
        <f>INDEX('Effect Coding'!$A$53:$DD$159,MATCH(B57,'Effect Coding'!$A$53:$A$159,0), COLUMN('Effect Coding'!CE106))</f>
        <v>0</v>
      </c>
      <c r="CY57">
        <f>INDEX('Effect Coding'!$A$53:$DD$159,MATCH(B57,'Effect Coding'!$A$53:$A$159,0), COLUMN('Effect Coding'!CF106))</f>
        <v>0</v>
      </c>
      <c r="CZ57">
        <f>INDEX('Effect Coding'!$A$53:$DD$159,MATCH(B57,'Effect Coding'!$A$53:$A$159,0), COLUMN('Effect Coding'!CG106))</f>
        <v>0</v>
      </c>
      <c r="DA57">
        <f>INDEX('Effect Coding'!$A$53:$DD$159,MATCH(B57,'Effect Coding'!$A$53:$A$159,0), COLUMN('Effect Coding'!CH106))</f>
        <v>0</v>
      </c>
      <c r="DB57">
        <f>INDEX('Effect Coding'!$A$53:$DD$159,MATCH(B57,'Effect Coding'!$A$53:$A$159,0), COLUMN('Effect Coding'!CI106))</f>
        <v>0</v>
      </c>
      <c r="DC57">
        <f>INDEX('Effect Coding'!$A$53:$DD$159,MATCH(B57,'Effect Coding'!$A$53:$A$159,0), COLUMN('Effect Coding'!CJ106))</f>
        <v>0</v>
      </c>
      <c r="DD57">
        <f>INDEX('Effect Coding'!$A$53:$DD$159,MATCH(B57,'Effect Coding'!$A$53:$A$159,0), COLUMN('Effect Coding'!CK106))</f>
        <v>0</v>
      </c>
      <c r="DE57">
        <f>INDEX('Effect Coding'!$A$53:$DD$159,MATCH(B57,'Effect Coding'!$A$53:$A$159,0), COLUMN('Effect Coding'!CL106))</f>
        <v>0</v>
      </c>
      <c r="DF57">
        <f>INDEX('Effect Coding'!$A$53:$DD$159,MATCH(B57,'Effect Coding'!$A$53:$A$159,0), COLUMN('Effect Coding'!CM106))</f>
        <v>0</v>
      </c>
      <c r="DG57">
        <f>INDEX('Effect Coding'!$A$53:$DD$159,MATCH(B57,'Effect Coding'!$A$53:$A$159,0), COLUMN('Effect Coding'!CN106))</f>
        <v>0</v>
      </c>
      <c r="DH57">
        <f>INDEX('Effect Coding'!$A$53:$DD$159,MATCH(B57,'Effect Coding'!$A$53:$A$159,0), COLUMN('Effect Coding'!CO106))</f>
        <v>0</v>
      </c>
      <c r="DI57">
        <f>INDEX('Effect Coding'!$A$53:$DD$159,MATCH(B57,'Effect Coding'!$A$53:$A$159,0), COLUMN('Effect Coding'!CP106))</f>
        <v>0</v>
      </c>
      <c r="DJ57">
        <f>INDEX('Effect Coding'!$A$53:$DD$159,MATCH(B57,'Effect Coding'!$A$53:$A$159,0), COLUMN('Effect Coding'!CQ106))</f>
        <v>0</v>
      </c>
      <c r="DK57">
        <f>INDEX('Effect Coding'!$A$53:$DD$159,MATCH(B57,'Effect Coding'!$A$53:$A$159,0), COLUMN('Effect Coding'!CR106))</f>
        <v>0</v>
      </c>
      <c r="DL57">
        <f>INDEX('Effect Coding'!$A$53:$DD$159,MATCH(B57,'Effect Coding'!$A$53:$A$159,0), COLUMN('Effect Coding'!CS106))</f>
        <v>0</v>
      </c>
      <c r="DM57">
        <f>INDEX('Effect Coding'!$A$53:$DD$159,MATCH(B57,'Effect Coding'!$A$53:$A$159,0), COLUMN('Effect Coding'!CT106))</f>
        <v>0</v>
      </c>
      <c r="DN57">
        <f>INDEX('Effect Coding'!$A$53:$DD$159,MATCH(B57,'Effect Coding'!$A$53:$A$159,0), COLUMN('Effect Coding'!CU106))</f>
        <v>0</v>
      </c>
      <c r="DO57">
        <f>INDEX('Effect Coding'!$A$53:$DD$159,MATCH(B57,'Effect Coding'!$A$53:$A$159,0), COLUMN('Effect Coding'!CV106))</f>
        <v>0</v>
      </c>
      <c r="DP57">
        <f>INDEX('Effect Coding'!$A$53:$DD$159,MATCH(B57,'Effect Coding'!$A$53:$A$159,0), COLUMN('Effect Coding'!CW106))</f>
        <v>0</v>
      </c>
      <c r="DQ57">
        <f>INDEX('Effect Coding'!$A$53:$DD$159,MATCH(B57,'Effect Coding'!$A$53:$A$159,0), COLUMN('Effect Coding'!CX106))</f>
        <v>0</v>
      </c>
      <c r="DR57">
        <f>INDEX('Effect Coding'!$A$53:$DD$159,MATCH(B57,'Effect Coding'!$A$53:$A$159,0), COLUMN('Effect Coding'!CY106))</f>
        <v>0</v>
      </c>
      <c r="DS57">
        <f>INDEX('Effect Coding'!$A$53:$DD$159,MATCH(B57,'Effect Coding'!$A$53:$A$159,0), COLUMN('Effect Coding'!CZ106))</f>
        <v>0</v>
      </c>
      <c r="DT57">
        <f>INDEX('Effect Coding'!$A$53:$DD$159,MATCH(B57,'Effect Coding'!$A$53:$A$159,0), COLUMN('Effect Coding'!DA106))</f>
        <v>0</v>
      </c>
      <c r="DU57">
        <f>INDEX('Effect Coding'!$A$53:$DD$159,MATCH(B57,'Effect Coding'!$A$53:$A$159,0), COLUMN('Effect Coding'!DB106))</f>
        <v>0</v>
      </c>
      <c r="DV57">
        <f>INDEX('Effect Coding'!$A$53:$DD$159,MATCH(B57,'Effect Coding'!$A$53:$A$159,0), COLUMN('Effect Coding'!DC106))</f>
        <v>0</v>
      </c>
      <c r="DW57">
        <f>INDEX('Effect Coding'!$A$53:$DD$159,MATCH(B57,'Effect Coding'!$A$53:$A$159,0), COLUMN('Effect Coding'!DD106))</f>
        <v>0</v>
      </c>
      <c r="DX57">
        <f>INDEX('Effect Coding'!$A$40:$K$49,MATCH(C57,'Effect Coding'!$A$40:$A$49,0),COLUMN('Effect Coding'!C93))</f>
        <v>0</v>
      </c>
      <c r="DY57">
        <f>INDEX('Effect Coding'!$A$40:$K$49,MATCH(C57,'Effect Coding'!$A$40:$A$49,0),COLUMN('Effect Coding'!D93))</f>
        <v>0</v>
      </c>
      <c r="DZ57">
        <f>INDEX('Effect Coding'!$A$40:$K$49,MATCH(C57,'Effect Coding'!$A$40:$A$49,0),COLUMN('Effect Coding'!E93))</f>
        <v>1</v>
      </c>
      <c r="EA57">
        <f>INDEX('Effect Coding'!$A$40:$K$49,MATCH(C57,'Effect Coding'!$A$40:$A$49,0),COLUMN('Effect Coding'!F93))</f>
        <v>0</v>
      </c>
      <c r="EB57">
        <f>INDEX('Effect Coding'!$A$40:$K$49,MATCH(C57,'Effect Coding'!$A$40:$A$49,0),COLUMN('Effect Coding'!G93))</f>
        <v>0</v>
      </c>
      <c r="EC57">
        <f>INDEX('Effect Coding'!$A$40:$K$49,MATCH(C57,'Effect Coding'!$A$40:$A$49,0),COLUMN('Effect Coding'!H93))</f>
        <v>0</v>
      </c>
      <c r="ED57">
        <f>INDEX('Effect Coding'!$A$40:$K$49,MATCH(C57,'Effect Coding'!$A$40:$A$49,0),COLUMN('Effect Coding'!I93))</f>
        <v>0</v>
      </c>
      <c r="EE57">
        <f>INDEX('Effect Coding'!$A$40:$K$49,MATCH(C57,'Effect Coding'!$A$40:$A$49,0),COLUMN('Effect Coding'!J93))</f>
        <v>0</v>
      </c>
      <c r="EF57">
        <f>INDEX('Effect Coding'!$A$40:$K$49,MATCH(C57,'Effect Coding'!$A$40:$A$49,0),COLUMN('Effect Coding'!K93))</f>
        <v>0</v>
      </c>
      <c r="EG57">
        <f>INDEX('Effect Coding'!$A$33:$E$36,MATCH(D57,'Effect Coding'!$A$33:$A$36,0),COLUMN('Effect Coding'!C86))</f>
        <v>0</v>
      </c>
      <c r="EH57">
        <f>INDEX('Effect Coding'!$A$33:$E$36,MATCH(D57,'Effect Coding'!$A$33:$A$36,0),COLUMN('Effect Coding'!D86))</f>
        <v>0</v>
      </c>
      <c r="EI57">
        <f>INDEX('Effect Coding'!$A$33:$E$36,MATCH(D57,'Effect Coding'!$A$33:$A$36,0),COLUMN('Effect Coding'!E86))</f>
        <v>1</v>
      </c>
      <c r="EJ57">
        <f>INDEX('Effect Coding'!$A$27:$D$29,MATCH(E57,'Effect Coding'!$A$27:$A$29,0),COLUMN('Effect Coding'!C80))</f>
        <v>1</v>
      </c>
      <c r="EK57">
        <f>INDEX('Effect Coding'!$A$27:$D$29,MATCH(E57,'Effect Coding'!$A$27:$A$29,0),COLUMN('Effect Coding'!D80))</f>
        <v>0</v>
      </c>
      <c r="EL57">
        <f>INDEX('Effect Coding'!$A$21:$D$23,MATCH(F57,'Effect Coding'!$A$21:$A$23,0),COLUMN('Effect Coding'!C74))</f>
        <v>-1</v>
      </c>
      <c r="EM57">
        <f>INDEX('Effect Coding'!$A$21:$D$23,MATCH(F57,'Effect Coding'!$A$21:$A$23,0),COLUMN('Effect Coding'!D74))</f>
        <v>-1</v>
      </c>
      <c r="EN57">
        <f>INDEX('Effect Coding'!$A$15:$D$17,MATCH(G57,'Effect Coding'!$A$15:$A$17,0),COLUMN('Effect Coding'!C68))</f>
        <v>0</v>
      </c>
      <c r="EO57">
        <f>INDEX('Effect Coding'!$A$15:$D$17,MATCH(G57,'Effect Coding'!$A$15:$A$17,0),COLUMN('Effect Coding'!D68))</f>
        <v>1</v>
      </c>
      <c r="EP57">
        <f>INDEX('Effect Coding'!$A$9:$D$11,MATCH(H57,'Effect Coding'!$A$9:$A$11,0),COLUMN('Effect Coding'!C62))</f>
        <v>0</v>
      </c>
      <c r="EQ57">
        <f>INDEX('Effect Coding'!$A$9:$D$11,MATCH(H57,'Effect Coding'!$A$9:$A$11,0),COLUMN('Effect Coding'!D62))</f>
        <v>1</v>
      </c>
      <c r="ER57">
        <f>INDEX('Effect Coding'!$A$3:$D$5,MATCH(I57,'Effect Coding'!$A$3:$A$5,0),COLUMN('Effect Coding'!C56))</f>
        <v>1</v>
      </c>
      <c r="ES57">
        <f>INDEX('Effect Coding'!$A$3:$D$5,MATCH(I57,'Effect Coding'!$A$3:$A$5,0),COLUMN('Effect Coding'!D56))</f>
        <v>0</v>
      </c>
      <c r="ET57">
        <f>INDEX('Effect Coding'!$A$163:$D$165,MATCH(J57,'Effect Coding'!$A$163:$A$165,0),COLUMN('Effect Coding'!C216))</f>
        <v>1</v>
      </c>
      <c r="EU57">
        <f>INDEX('Effect Coding'!$A$163:$D$165,MATCH(J57,'Effect Coding'!$A$163:$A$165,0),COLUMN('Effect Coding'!D216))</f>
        <v>0</v>
      </c>
      <c r="EV57">
        <f>INDEX('Effect Coding'!$A$163:$D$165,MATCH(K57,'Effect Coding'!$A$169:$A$171,0),COLUMN('Effect Coding'!C216))</f>
        <v>0</v>
      </c>
      <c r="EW57">
        <f>INDEX('Effect Coding'!$A$163:$D$165,MATCH(K57,'Effect Coding'!$A$169:$A$171,0),COLUMN('Effect Coding'!D216))</f>
        <v>1</v>
      </c>
      <c r="EX57">
        <f>INDEX('Effect Coding'!$A$175:$E$178,MATCH(L57,'Effect Coding'!$A$175:$A$178,0),COLUMN('Effect Coding'!C228))</f>
        <v>0</v>
      </c>
      <c r="EY57">
        <f>INDEX('Effect Coding'!$A$175:$E$178,MATCH(L57,'Effect Coding'!$A$175:$A$178,0),COLUMN('Effect Coding'!D228))</f>
        <v>0</v>
      </c>
      <c r="EZ57">
        <f>INDEX('Effect Coding'!$A$175:$E$178,MATCH(L57,'Effect Coding'!$A$175:$A$178,0),COLUMN('Effect Coding'!E228))</f>
        <v>1</v>
      </c>
      <c r="FA57">
        <f>INDEX('Effect Coding'!$A$182:$E$185,MATCH(M57,'Effect Coding'!$A$182:$A$185,0),COLUMN('Effect Coding'!C235))</f>
        <v>-1</v>
      </c>
      <c r="FB57">
        <f>INDEX('Effect Coding'!$A$182:$E$185,MATCH(M57,'Effect Coding'!$A$182:$A$185,0),COLUMN('Effect Coding'!D235))</f>
        <v>-1</v>
      </c>
      <c r="FC57">
        <f>INDEX('Effect Coding'!$A$182:$E$185,MATCH(M57,'Effect Coding'!$A$182:$A$185,0),COLUMN('Effect Coding'!E235))</f>
        <v>-1</v>
      </c>
      <c r="FD57">
        <f>INDEX('Effect Coding'!$A$189:$C$190,MATCH(N57,'Effect Coding'!$A$189:$A$190,0),COLUMN('Effect Coding'!C242))</f>
        <v>-1</v>
      </c>
      <c r="FE57">
        <f>INDEX('Effect Coding'!$A$194:$D$196,MATCH(O57,'Effect Coding'!$A$194:$A$196,0),COLUMN('Effect Coding'!C247))</f>
        <v>-1</v>
      </c>
      <c r="FF57">
        <f>INDEX('Effect Coding'!$A$194:$D$196,MATCH(O57,'Effect Coding'!$A$194:$A$196,0),COLUMN('Effect Coding'!D247))</f>
        <v>-1</v>
      </c>
      <c r="FG57">
        <f>INDEX('Effect Coding'!$A$200:$C$201,MATCH(P57,'Effect Coding'!$A$200:$A$201,0),COLUMN('Effect Coding'!C253))</f>
        <v>1</v>
      </c>
      <c r="FH57">
        <f>INDEX('Effect Coding'!$A$205:$D$207,MATCH(Q57,'Effect Coding'!$A$205:$A$207,0),COLUMN('Effect Coding'!C258))</f>
        <v>-1</v>
      </c>
      <c r="FI57">
        <f>INDEX('Effect Coding'!$A$205:$D$207,MATCH(Q57,'Effect Coding'!$A$205:$A$207,0),COLUMN('Effect Coding'!D258))</f>
        <v>-1</v>
      </c>
      <c r="FJ57">
        <f>INDEX('Effect Coding'!$A$211:$C$212,MATCH(R57,'Effect Coding'!$A$211:$A$212,0),COLUMN('Effect Coding'!C264))</f>
        <v>1</v>
      </c>
      <c r="FK57">
        <f>INDEX('Effect Coding'!$A$216:$C$217,MATCH(S57,'Effect Coding'!$A$216:$A$217,0),COLUMN('Effect Coding'!C269))</f>
        <v>1</v>
      </c>
      <c r="FL57">
        <f>INDEX('Effect Coding'!$A$221:$C$222,MATCH(T57,'Effect Coding'!$A$221:$A$222,0),COLUMN('Effect Coding'!C274))</f>
        <v>1</v>
      </c>
      <c r="FM57">
        <f t="shared" si="0"/>
        <v>5</v>
      </c>
      <c r="FN57">
        <v>1</v>
      </c>
      <c r="FO57">
        <v>1</v>
      </c>
      <c r="FP57">
        <f t="shared" si="1"/>
        <v>5</v>
      </c>
    </row>
    <row r="58" spans="1:172" x14ac:dyDescent="0.25">
      <c r="A58" t="s">
        <v>259</v>
      </c>
      <c r="B58" t="s">
        <v>84</v>
      </c>
      <c r="C58" t="s">
        <v>4</v>
      </c>
      <c r="D58" t="s">
        <v>32</v>
      </c>
      <c r="E58" t="s">
        <v>28</v>
      </c>
      <c r="F58" t="s">
        <v>53</v>
      </c>
      <c r="G58" t="s">
        <v>189</v>
      </c>
      <c r="H58" t="s">
        <v>185</v>
      </c>
      <c r="I58" t="s">
        <v>75</v>
      </c>
      <c r="J58" t="s">
        <v>187</v>
      </c>
      <c r="K58" t="s">
        <v>63</v>
      </c>
      <c r="L58">
        <v>2</v>
      </c>
      <c r="M58" t="s">
        <v>67</v>
      </c>
      <c r="N58" t="s">
        <v>52</v>
      </c>
      <c r="O58" t="s">
        <v>62</v>
      </c>
      <c r="P58" t="s">
        <v>52</v>
      </c>
      <c r="Q58" t="s">
        <v>68</v>
      </c>
      <c r="R58" t="s">
        <v>52</v>
      </c>
      <c r="S58" t="s">
        <v>51</v>
      </c>
      <c r="T58" t="s">
        <v>65</v>
      </c>
      <c r="U58" s="20">
        <v>1.2</v>
      </c>
      <c r="V58">
        <f>INDEX('Effect Coding'!$A$53:$DD$159,MATCH(B58,'Effect Coding'!$A$53:$A$159,0), COLUMN('Effect Coding'!C107))</f>
        <v>0</v>
      </c>
      <c r="W58">
        <f>INDEX('Effect Coding'!$A$53:$DD$159,MATCH(B58,'Effect Coding'!$A$53:$A$159,0), COLUMN('Effect Coding'!D107))</f>
        <v>0</v>
      </c>
      <c r="X58">
        <f>INDEX('Effect Coding'!$A$53:$DD$159,MATCH(B58,'Effect Coding'!$A$53:$A$159,0), COLUMN('Effect Coding'!E107))</f>
        <v>0</v>
      </c>
      <c r="Y58">
        <f>INDEX('Effect Coding'!$A$53:$DD$159,MATCH(B58,'Effect Coding'!$A$53:$A$159,0), COLUMN('Effect Coding'!F107))</f>
        <v>0</v>
      </c>
      <c r="Z58">
        <f>INDEX('Effect Coding'!$A$53:$DD$159,MATCH(B58,'Effect Coding'!$A$53:$A$159,0), COLUMN('Effect Coding'!G107))</f>
        <v>0</v>
      </c>
      <c r="AA58">
        <f>INDEX('Effect Coding'!$A$53:$DD$159,MATCH(B58,'Effect Coding'!$A$53:$A$159,0), COLUMN('Effect Coding'!H107))</f>
        <v>0</v>
      </c>
      <c r="AB58">
        <f>INDEX('Effect Coding'!$A$53:$DD$159,MATCH(B58,'Effect Coding'!$A$53:$A$159,0), COLUMN('Effect Coding'!I107))</f>
        <v>0</v>
      </c>
      <c r="AC58">
        <f>INDEX('Effect Coding'!$A$53:$DD$159,MATCH(B58,'Effect Coding'!$A$53:$A$159,0), COLUMN('Effect Coding'!J107))</f>
        <v>0</v>
      </c>
      <c r="AD58">
        <f>INDEX('Effect Coding'!$A$53:$DD$159,MATCH(B58,'Effect Coding'!$A$53:$A$159,0), COLUMN('Effect Coding'!K107))</f>
        <v>0</v>
      </c>
      <c r="AE58">
        <f>INDEX('Effect Coding'!$A$53:$DD$159,MATCH(B58,'Effect Coding'!$A$53:$A$159,0), COLUMN('Effect Coding'!L107))</f>
        <v>0</v>
      </c>
      <c r="AF58">
        <f>INDEX('Effect Coding'!$A$53:$DD$159,MATCH(B58,'Effect Coding'!$A$53:$A$159,0), COLUMN('Effect Coding'!M107))</f>
        <v>0</v>
      </c>
      <c r="AG58">
        <f>INDEX('Effect Coding'!$A$53:$DD$159,MATCH(B58,'Effect Coding'!$A$53:$A$159,0), COLUMN('Effect Coding'!N107))</f>
        <v>0</v>
      </c>
      <c r="AH58">
        <f>INDEX('Effect Coding'!$A$53:$DD$159,MATCH(B58,'Effect Coding'!$A$53:$A$159,0), COLUMN('Effect Coding'!O107))</f>
        <v>0</v>
      </c>
      <c r="AI58">
        <f>INDEX('Effect Coding'!$A$53:$DD$159,MATCH(B58,'Effect Coding'!$A$53:$A$159,0), COLUMN('Effect Coding'!P107))</f>
        <v>0</v>
      </c>
      <c r="AJ58">
        <f>INDEX('Effect Coding'!$A$53:$DD$159,MATCH(B58,'Effect Coding'!$A$53:$A$159,0), COLUMN('Effect Coding'!Q107))</f>
        <v>0</v>
      </c>
      <c r="AK58">
        <f>INDEX('Effect Coding'!$A$53:$DD$159,MATCH(B58,'Effect Coding'!$A$53:$A$159,0), COLUMN('Effect Coding'!R107))</f>
        <v>0</v>
      </c>
      <c r="AL58">
        <f>INDEX('Effect Coding'!$A$53:$DD$159,MATCH(B58,'Effect Coding'!$A$53:$A$159,0), COLUMN('Effect Coding'!S107))</f>
        <v>0</v>
      </c>
      <c r="AM58">
        <f>INDEX('Effect Coding'!$A$53:$DD$159,MATCH(B58,'Effect Coding'!$A$53:$A$159,0), COLUMN('Effect Coding'!T107))</f>
        <v>0</v>
      </c>
      <c r="AN58">
        <f>INDEX('Effect Coding'!$A$53:$DD$159,MATCH(B58,'Effect Coding'!$A$53:$A$159,0), COLUMN('Effect Coding'!U107))</f>
        <v>1</v>
      </c>
      <c r="AO58">
        <f>INDEX('Effect Coding'!$A$53:$DD$159,MATCH(B58,'Effect Coding'!$A$53:$A$159,0), COLUMN('Effect Coding'!V107))</f>
        <v>0</v>
      </c>
      <c r="AP58">
        <f>INDEX('Effect Coding'!$A$53:$DD$159,MATCH(B58,'Effect Coding'!$A$53:$A$159,0), COLUMN('Effect Coding'!W107))</f>
        <v>0</v>
      </c>
      <c r="AQ58">
        <f>INDEX('Effect Coding'!$A$53:$DD$159,MATCH(B58,'Effect Coding'!$A$53:$A$159,0), COLUMN('Effect Coding'!X107))</f>
        <v>0</v>
      </c>
      <c r="AR58">
        <f>INDEX('Effect Coding'!$A$53:$DD$159,MATCH(B58,'Effect Coding'!$A$53:$A$159,0), COLUMN('Effect Coding'!Y107))</f>
        <v>0</v>
      </c>
      <c r="AS58">
        <f>INDEX('Effect Coding'!$A$53:$DD$159,MATCH(B58,'Effect Coding'!$A$53:$A$159,0), COLUMN('Effect Coding'!Z107))</f>
        <v>0</v>
      </c>
      <c r="AT58">
        <f>INDEX('Effect Coding'!$A$53:$DD$159,MATCH(B58,'Effect Coding'!$A$53:$A$159,0), COLUMN('Effect Coding'!AA107))</f>
        <v>0</v>
      </c>
      <c r="AU58">
        <f>INDEX('Effect Coding'!$A$53:$DD$159,MATCH(B58,'Effect Coding'!$A$53:$A$159,0), COLUMN('Effect Coding'!AB107))</f>
        <v>0</v>
      </c>
      <c r="AV58">
        <f>INDEX('Effect Coding'!$A$53:$DD$159,MATCH(B58,'Effect Coding'!$A$53:$A$159,0), COLUMN('Effect Coding'!AC107))</f>
        <v>0</v>
      </c>
      <c r="AW58">
        <f>INDEX('Effect Coding'!$A$53:$DD$159,MATCH(B58,'Effect Coding'!$A$53:$A$159,0), COLUMN('Effect Coding'!AD107))</f>
        <v>0</v>
      </c>
      <c r="AX58">
        <f>INDEX('Effect Coding'!$A$53:$DD$159,MATCH(B58,'Effect Coding'!$A$53:$A$159,0), COLUMN('Effect Coding'!AE107))</f>
        <v>0</v>
      </c>
      <c r="AY58">
        <f>INDEX('Effect Coding'!$A$53:$DD$159,MATCH(B58,'Effect Coding'!$A$53:$A$159,0), COLUMN('Effect Coding'!AF107))</f>
        <v>0</v>
      </c>
      <c r="AZ58">
        <f>INDEX('Effect Coding'!$A$53:$DD$159,MATCH(B58,'Effect Coding'!$A$53:$A$159,0), COLUMN('Effect Coding'!AG107))</f>
        <v>0</v>
      </c>
      <c r="BA58">
        <f>INDEX('Effect Coding'!$A$53:$DD$159,MATCH(B58,'Effect Coding'!$A$53:$A$159,0), COLUMN('Effect Coding'!AH107))</f>
        <v>0</v>
      </c>
      <c r="BB58">
        <f>INDEX('Effect Coding'!$A$53:$DD$159,MATCH(B58,'Effect Coding'!$A$53:$A$159,0), COLUMN('Effect Coding'!AI107))</f>
        <v>0</v>
      </c>
      <c r="BC58">
        <f>INDEX('Effect Coding'!$A$53:$DD$159,MATCH(B58,'Effect Coding'!$A$53:$A$159,0), COLUMN('Effect Coding'!AJ107))</f>
        <v>0</v>
      </c>
      <c r="BD58">
        <f>INDEX('Effect Coding'!$A$53:$DD$159,MATCH(B58,'Effect Coding'!$A$53:$A$159,0), COLUMN('Effect Coding'!AK107))</f>
        <v>0</v>
      </c>
      <c r="BE58">
        <f>INDEX('Effect Coding'!$A$53:$DD$159,MATCH(B58,'Effect Coding'!$A$53:$A$159,0), COLUMN('Effect Coding'!AL107))</f>
        <v>0</v>
      </c>
      <c r="BF58">
        <f>INDEX('Effect Coding'!$A$53:$DD$159,MATCH(B58,'Effect Coding'!$A$53:$A$159,0), COLUMN('Effect Coding'!AM107))</f>
        <v>0</v>
      </c>
      <c r="BG58">
        <f>INDEX('Effect Coding'!$A$53:$DD$159,MATCH(B58,'Effect Coding'!$A$53:$A$159,0), COLUMN('Effect Coding'!AN107))</f>
        <v>0</v>
      </c>
      <c r="BH58">
        <f>INDEX('Effect Coding'!$A$53:$DD$159,MATCH(B58,'Effect Coding'!$A$53:$A$159,0), COLUMN('Effect Coding'!AO107))</f>
        <v>0</v>
      </c>
      <c r="BI58">
        <f>INDEX('Effect Coding'!$A$53:$DD$159,MATCH(B58,'Effect Coding'!$A$53:$A$159,0), COLUMN('Effect Coding'!AP107))</f>
        <v>0</v>
      </c>
      <c r="BJ58">
        <f>INDEX('Effect Coding'!$A$53:$DD$159,MATCH(B58,'Effect Coding'!$A$53:$A$159,0), COLUMN('Effect Coding'!AQ107))</f>
        <v>0</v>
      </c>
      <c r="BK58">
        <f>INDEX('Effect Coding'!$A$53:$DD$159,MATCH(B58,'Effect Coding'!$A$53:$A$159,0), COLUMN('Effect Coding'!AR107))</f>
        <v>0</v>
      </c>
      <c r="BL58">
        <f>INDEX('Effect Coding'!$A$53:$DD$159,MATCH(B58,'Effect Coding'!$A$53:$A$159,0), COLUMN('Effect Coding'!AS107))</f>
        <v>0</v>
      </c>
      <c r="BM58">
        <f>INDEX('Effect Coding'!$A$53:$DD$159,MATCH(B58,'Effect Coding'!$A$53:$A$159,0), COLUMN('Effect Coding'!AT107))</f>
        <v>0</v>
      </c>
      <c r="BN58">
        <f>INDEX('Effect Coding'!$A$53:$DD$159,MATCH(B58,'Effect Coding'!$A$53:$A$159,0), COLUMN('Effect Coding'!AU107))</f>
        <v>0</v>
      </c>
      <c r="BO58">
        <f>INDEX('Effect Coding'!$A$53:$DD$159,MATCH(B58,'Effect Coding'!$A$53:$A$159,0), COLUMN('Effect Coding'!AV107))</f>
        <v>0</v>
      </c>
      <c r="BP58">
        <f>INDEX('Effect Coding'!$A$53:$DD$159,MATCH(B58,'Effect Coding'!$A$53:$A$159,0), COLUMN('Effect Coding'!AW107))</f>
        <v>0</v>
      </c>
      <c r="BQ58">
        <f>INDEX('Effect Coding'!$A$53:$DD$159,MATCH(B58,'Effect Coding'!$A$53:$A$159,0), COLUMN('Effect Coding'!AX107))</f>
        <v>0</v>
      </c>
      <c r="BR58">
        <f>INDEX('Effect Coding'!$A$53:$DD$159,MATCH(B58,'Effect Coding'!$A$53:$A$159,0), COLUMN('Effect Coding'!AY107))</f>
        <v>0</v>
      </c>
      <c r="BS58">
        <f>INDEX('Effect Coding'!$A$53:$DD$159,MATCH(B58,'Effect Coding'!$A$53:$A$159,0), COLUMN('Effect Coding'!AZ107))</f>
        <v>0</v>
      </c>
      <c r="BT58">
        <f>INDEX('Effect Coding'!$A$53:$DD$159,MATCH(B58,'Effect Coding'!$A$53:$A$159,0), COLUMN('Effect Coding'!BA107))</f>
        <v>0</v>
      </c>
      <c r="BU58">
        <f>INDEX('Effect Coding'!$A$53:$DD$159,MATCH(B58,'Effect Coding'!$A$53:$A$159,0), COLUMN('Effect Coding'!BB107))</f>
        <v>0</v>
      </c>
      <c r="BV58">
        <f>INDEX('Effect Coding'!$A$53:$DD$159,MATCH(B58,'Effect Coding'!$A$53:$A$159,0), COLUMN('Effect Coding'!BC107))</f>
        <v>0</v>
      </c>
      <c r="BW58">
        <f>INDEX('Effect Coding'!$A$53:$DD$159,MATCH(B58,'Effect Coding'!$A$53:$A$159,0), COLUMN('Effect Coding'!BD107))</f>
        <v>0</v>
      </c>
      <c r="BX58">
        <f>INDEX('Effect Coding'!$A$53:$DD$159,MATCH(B58,'Effect Coding'!$A$53:$A$159,0), COLUMN('Effect Coding'!BE107))</f>
        <v>0</v>
      </c>
      <c r="BY58">
        <f>INDEX('Effect Coding'!$A$53:$DD$159,MATCH(B58,'Effect Coding'!$A$53:$A$159,0), COLUMN('Effect Coding'!BF107))</f>
        <v>0</v>
      </c>
      <c r="BZ58">
        <f>INDEX('Effect Coding'!$A$53:$DD$159,MATCH(B58,'Effect Coding'!$A$53:$A$159,0), COLUMN('Effect Coding'!BG107))</f>
        <v>0</v>
      </c>
      <c r="CA58">
        <f>INDEX('Effect Coding'!$A$53:$DD$159,MATCH(B58,'Effect Coding'!$A$53:$A$159,0), COLUMN('Effect Coding'!BH107))</f>
        <v>0</v>
      </c>
      <c r="CB58">
        <f>INDEX('Effect Coding'!$A$53:$DD$159,MATCH(B58,'Effect Coding'!$A$53:$A$159,0), COLUMN('Effect Coding'!BI107))</f>
        <v>0</v>
      </c>
      <c r="CC58">
        <f>INDEX('Effect Coding'!$A$53:$DD$159,MATCH(B58,'Effect Coding'!$A$53:$A$159,0), COLUMN('Effect Coding'!BJ107))</f>
        <v>0</v>
      </c>
      <c r="CD58">
        <f>INDEX('Effect Coding'!$A$53:$DD$159,MATCH(B58,'Effect Coding'!$A$53:$A$159,0), COLUMN('Effect Coding'!BK107))</f>
        <v>0</v>
      </c>
      <c r="CE58">
        <f>INDEX('Effect Coding'!$A$53:$DD$159,MATCH(B58,'Effect Coding'!$A$53:$A$159,0), COLUMN('Effect Coding'!BL107))</f>
        <v>0</v>
      </c>
      <c r="CF58">
        <f>INDEX('Effect Coding'!$A$53:$DD$159,MATCH(B58,'Effect Coding'!$A$53:$A$159,0), COLUMN('Effect Coding'!BM107))</f>
        <v>0</v>
      </c>
      <c r="CG58">
        <f>INDEX('Effect Coding'!$A$53:$DD$159,MATCH(B58,'Effect Coding'!$A$53:$A$159,0), COLUMN('Effect Coding'!BN107))</f>
        <v>0</v>
      </c>
      <c r="CH58">
        <f>INDEX('Effect Coding'!$A$53:$DD$159,MATCH(B58,'Effect Coding'!$A$53:$A$159,0), COLUMN('Effect Coding'!BO107))</f>
        <v>0</v>
      </c>
      <c r="CI58">
        <f>INDEX('Effect Coding'!$A$53:$DD$159,MATCH(B58,'Effect Coding'!$A$53:$A$159,0), COLUMN('Effect Coding'!BP107))</f>
        <v>0</v>
      </c>
      <c r="CJ58">
        <f>INDEX('Effect Coding'!$A$53:$DD$159,MATCH(B58,'Effect Coding'!$A$53:$A$159,0), COLUMN('Effect Coding'!BQ107))</f>
        <v>0</v>
      </c>
      <c r="CK58">
        <f>INDEX('Effect Coding'!$A$53:$DD$159,MATCH(B58,'Effect Coding'!$A$53:$A$159,0), COLUMN('Effect Coding'!BR107))</f>
        <v>0</v>
      </c>
      <c r="CL58">
        <f>INDEX('Effect Coding'!$A$53:$DD$159,MATCH(B58,'Effect Coding'!$A$53:$A$159,0), COLUMN('Effect Coding'!BS107))</f>
        <v>0</v>
      </c>
      <c r="CM58">
        <f>INDEX('Effect Coding'!$A$53:$DD$159,MATCH(B58,'Effect Coding'!$A$53:$A$159,0), COLUMN('Effect Coding'!BT107))</f>
        <v>0</v>
      </c>
      <c r="CN58">
        <f>INDEX('Effect Coding'!$A$53:$DD$159,MATCH(B58,'Effect Coding'!$A$53:$A$159,0), COLUMN('Effect Coding'!BU107))</f>
        <v>0</v>
      </c>
      <c r="CO58">
        <f>INDEX('Effect Coding'!$A$53:$DD$159,MATCH(B58,'Effect Coding'!$A$53:$A$159,0), COLUMN('Effect Coding'!BV107))</f>
        <v>0</v>
      </c>
      <c r="CP58">
        <f>INDEX('Effect Coding'!$A$53:$DD$159,MATCH(B58,'Effect Coding'!$A$53:$A$159,0), COLUMN('Effect Coding'!BW107))</f>
        <v>0</v>
      </c>
      <c r="CQ58">
        <f>INDEX('Effect Coding'!$A$53:$DD$159,MATCH(B58,'Effect Coding'!$A$53:$A$159,0), COLUMN('Effect Coding'!BX107))</f>
        <v>0</v>
      </c>
      <c r="CR58">
        <f>INDEX('Effect Coding'!$A$53:$DD$159,MATCH(B58,'Effect Coding'!$A$53:$A$159,0), COLUMN('Effect Coding'!BY107))</f>
        <v>0</v>
      </c>
      <c r="CS58">
        <f>INDEX('Effect Coding'!$A$53:$DD$159,MATCH(B58,'Effect Coding'!$A$53:$A$159,0), COLUMN('Effect Coding'!BZ107))</f>
        <v>0</v>
      </c>
      <c r="CT58">
        <f>INDEX('Effect Coding'!$A$53:$DD$159,MATCH(B58,'Effect Coding'!$A$53:$A$159,0), COLUMN('Effect Coding'!CA107))</f>
        <v>0</v>
      </c>
      <c r="CU58">
        <f>INDEX('Effect Coding'!$A$53:$DD$159,MATCH(B58,'Effect Coding'!$A$53:$A$159,0), COLUMN('Effect Coding'!CB107))</f>
        <v>0</v>
      </c>
      <c r="CV58">
        <f>INDEX('Effect Coding'!$A$53:$DD$159,MATCH(B58,'Effect Coding'!$A$53:$A$159,0), COLUMN('Effect Coding'!CC107))</f>
        <v>0</v>
      </c>
      <c r="CW58">
        <f>INDEX('Effect Coding'!$A$53:$DD$159,MATCH(B58,'Effect Coding'!$A$53:$A$159,0), COLUMN('Effect Coding'!CD107))</f>
        <v>0</v>
      </c>
      <c r="CX58">
        <f>INDEX('Effect Coding'!$A$53:$DD$159,MATCH(B58,'Effect Coding'!$A$53:$A$159,0), COLUMN('Effect Coding'!CE107))</f>
        <v>0</v>
      </c>
      <c r="CY58">
        <f>INDEX('Effect Coding'!$A$53:$DD$159,MATCH(B58,'Effect Coding'!$A$53:$A$159,0), COLUMN('Effect Coding'!CF107))</f>
        <v>0</v>
      </c>
      <c r="CZ58">
        <f>INDEX('Effect Coding'!$A$53:$DD$159,MATCH(B58,'Effect Coding'!$A$53:$A$159,0), COLUMN('Effect Coding'!CG107))</f>
        <v>0</v>
      </c>
      <c r="DA58">
        <f>INDEX('Effect Coding'!$A$53:$DD$159,MATCH(B58,'Effect Coding'!$A$53:$A$159,0), COLUMN('Effect Coding'!CH107))</f>
        <v>0</v>
      </c>
      <c r="DB58">
        <f>INDEX('Effect Coding'!$A$53:$DD$159,MATCH(B58,'Effect Coding'!$A$53:$A$159,0), COLUMN('Effect Coding'!CI107))</f>
        <v>0</v>
      </c>
      <c r="DC58">
        <f>INDEX('Effect Coding'!$A$53:$DD$159,MATCH(B58,'Effect Coding'!$A$53:$A$159,0), COLUMN('Effect Coding'!CJ107))</f>
        <v>0</v>
      </c>
      <c r="DD58">
        <f>INDEX('Effect Coding'!$A$53:$DD$159,MATCH(B58,'Effect Coding'!$A$53:$A$159,0), COLUMN('Effect Coding'!CK107))</f>
        <v>0</v>
      </c>
      <c r="DE58">
        <f>INDEX('Effect Coding'!$A$53:$DD$159,MATCH(B58,'Effect Coding'!$A$53:$A$159,0), COLUMN('Effect Coding'!CL107))</f>
        <v>0</v>
      </c>
      <c r="DF58">
        <f>INDEX('Effect Coding'!$A$53:$DD$159,MATCH(B58,'Effect Coding'!$A$53:$A$159,0), COLUMN('Effect Coding'!CM107))</f>
        <v>0</v>
      </c>
      <c r="DG58">
        <f>INDEX('Effect Coding'!$A$53:$DD$159,MATCH(B58,'Effect Coding'!$A$53:$A$159,0), COLUMN('Effect Coding'!CN107))</f>
        <v>0</v>
      </c>
      <c r="DH58">
        <f>INDEX('Effect Coding'!$A$53:$DD$159,MATCH(B58,'Effect Coding'!$A$53:$A$159,0), COLUMN('Effect Coding'!CO107))</f>
        <v>0</v>
      </c>
      <c r="DI58">
        <f>INDEX('Effect Coding'!$A$53:$DD$159,MATCH(B58,'Effect Coding'!$A$53:$A$159,0), COLUMN('Effect Coding'!CP107))</f>
        <v>0</v>
      </c>
      <c r="DJ58">
        <f>INDEX('Effect Coding'!$A$53:$DD$159,MATCH(B58,'Effect Coding'!$A$53:$A$159,0), COLUMN('Effect Coding'!CQ107))</f>
        <v>0</v>
      </c>
      <c r="DK58">
        <f>INDEX('Effect Coding'!$A$53:$DD$159,MATCH(B58,'Effect Coding'!$A$53:$A$159,0), COLUMN('Effect Coding'!CR107))</f>
        <v>0</v>
      </c>
      <c r="DL58">
        <f>INDEX('Effect Coding'!$A$53:$DD$159,MATCH(B58,'Effect Coding'!$A$53:$A$159,0), COLUMN('Effect Coding'!CS107))</f>
        <v>0</v>
      </c>
      <c r="DM58">
        <f>INDEX('Effect Coding'!$A$53:$DD$159,MATCH(B58,'Effect Coding'!$A$53:$A$159,0), COLUMN('Effect Coding'!CT107))</f>
        <v>0</v>
      </c>
      <c r="DN58">
        <f>INDEX('Effect Coding'!$A$53:$DD$159,MATCH(B58,'Effect Coding'!$A$53:$A$159,0), COLUMN('Effect Coding'!CU107))</f>
        <v>0</v>
      </c>
      <c r="DO58">
        <f>INDEX('Effect Coding'!$A$53:$DD$159,MATCH(B58,'Effect Coding'!$A$53:$A$159,0), COLUMN('Effect Coding'!CV107))</f>
        <v>0</v>
      </c>
      <c r="DP58">
        <f>INDEX('Effect Coding'!$A$53:$DD$159,MATCH(B58,'Effect Coding'!$A$53:$A$159,0), COLUMN('Effect Coding'!CW107))</f>
        <v>0</v>
      </c>
      <c r="DQ58">
        <f>INDEX('Effect Coding'!$A$53:$DD$159,MATCH(B58,'Effect Coding'!$A$53:$A$159,0), COLUMN('Effect Coding'!CX107))</f>
        <v>0</v>
      </c>
      <c r="DR58">
        <f>INDEX('Effect Coding'!$A$53:$DD$159,MATCH(B58,'Effect Coding'!$A$53:$A$159,0), COLUMN('Effect Coding'!CY107))</f>
        <v>0</v>
      </c>
      <c r="DS58">
        <f>INDEX('Effect Coding'!$A$53:$DD$159,MATCH(B58,'Effect Coding'!$A$53:$A$159,0), COLUMN('Effect Coding'!CZ107))</f>
        <v>0</v>
      </c>
      <c r="DT58">
        <f>INDEX('Effect Coding'!$A$53:$DD$159,MATCH(B58,'Effect Coding'!$A$53:$A$159,0), COLUMN('Effect Coding'!DA107))</f>
        <v>0</v>
      </c>
      <c r="DU58">
        <f>INDEX('Effect Coding'!$A$53:$DD$159,MATCH(B58,'Effect Coding'!$A$53:$A$159,0), COLUMN('Effect Coding'!DB107))</f>
        <v>0</v>
      </c>
      <c r="DV58">
        <f>INDEX('Effect Coding'!$A$53:$DD$159,MATCH(B58,'Effect Coding'!$A$53:$A$159,0), COLUMN('Effect Coding'!DC107))</f>
        <v>0</v>
      </c>
      <c r="DW58">
        <f>INDEX('Effect Coding'!$A$53:$DD$159,MATCH(B58,'Effect Coding'!$A$53:$A$159,0), COLUMN('Effect Coding'!DD107))</f>
        <v>0</v>
      </c>
      <c r="DX58">
        <f>INDEX('Effect Coding'!$A$40:$K$49,MATCH(C58,'Effect Coding'!$A$40:$A$49,0),COLUMN('Effect Coding'!C94))</f>
        <v>0</v>
      </c>
      <c r="DY58">
        <f>INDEX('Effect Coding'!$A$40:$K$49,MATCH(C58,'Effect Coding'!$A$40:$A$49,0),COLUMN('Effect Coding'!D94))</f>
        <v>0</v>
      </c>
      <c r="DZ58">
        <f>INDEX('Effect Coding'!$A$40:$K$49,MATCH(C58,'Effect Coding'!$A$40:$A$49,0),COLUMN('Effect Coding'!E94))</f>
        <v>1</v>
      </c>
      <c r="EA58">
        <f>INDEX('Effect Coding'!$A$40:$K$49,MATCH(C58,'Effect Coding'!$A$40:$A$49,0),COLUMN('Effect Coding'!F94))</f>
        <v>0</v>
      </c>
      <c r="EB58">
        <f>INDEX('Effect Coding'!$A$40:$K$49,MATCH(C58,'Effect Coding'!$A$40:$A$49,0),COLUMN('Effect Coding'!G94))</f>
        <v>0</v>
      </c>
      <c r="EC58">
        <f>INDEX('Effect Coding'!$A$40:$K$49,MATCH(C58,'Effect Coding'!$A$40:$A$49,0),COLUMN('Effect Coding'!H94))</f>
        <v>0</v>
      </c>
      <c r="ED58">
        <f>INDEX('Effect Coding'!$A$40:$K$49,MATCH(C58,'Effect Coding'!$A$40:$A$49,0),COLUMN('Effect Coding'!I94))</f>
        <v>0</v>
      </c>
      <c r="EE58">
        <f>INDEX('Effect Coding'!$A$40:$K$49,MATCH(C58,'Effect Coding'!$A$40:$A$49,0),COLUMN('Effect Coding'!J94))</f>
        <v>0</v>
      </c>
      <c r="EF58">
        <f>INDEX('Effect Coding'!$A$40:$K$49,MATCH(C58,'Effect Coding'!$A$40:$A$49,0),COLUMN('Effect Coding'!K94))</f>
        <v>0</v>
      </c>
      <c r="EG58">
        <f>INDEX('Effect Coding'!$A$33:$E$36,MATCH(D58,'Effect Coding'!$A$33:$A$36,0),COLUMN('Effect Coding'!C87))</f>
        <v>0</v>
      </c>
      <c r="EH58">
        <f>INDEX('Effect Coding'!$A$33:$E$36,MATCH(D58,'Effect Coding'!$A$33:$A$36,0),COLUMN('Effect Coding'!D87))</f>
        <v>0</v>
      </c>
      <c r="EI58">
        <f>INDEX('Effect Coding'!$A$33:$E$36,MATCH(D58,'Effect Coding'!$A$33:$A$36,0),COLUMN('Effect Coding'!E87))</f>
        <v>1</v>
      </c>
      <c r="EJ58">
        <f>INDEX('Effect Coding'!$A$27:$D$29,MATCH(E58,'Effect Coding'!$A$27:$A$29,0),COLUMN('Effect Coding'!C81))</f>
        <v>1</v>
      </c>
      <c r="EK58">
        <f>INDEX('Effect Coding'!$A$27:$D$29,MATCH(E58,'Effect Coding'!$A$27:$A$29,0),COLUMN('Effect Coding'!D81))</f>
        <v>0</v>
      </c>
      <c r="EL58">
        <f>INDEX('Effect Coding'!$A$21:$D$23,MATCH(F58,'Effect Coding'!$A$21:$A$23,0),COLUMN('Effect Coding'!C75))</f>
        <v>1</v>
      </c>
      <c r="EM58">
        <f>INDEX('Effect Coding'!$A$21:$D$23,MATCH(F58,'Effect Coding'!$A$21:$A$23,0),COLUMN('Effect Coding'!D75))</f>
        <v>0</v>
      </c>
      <c r="EN58">
        <f>INDEX('Effect Coding'!$A$15:$D$17,MATCH(G58,'Effect Coding'!$A$15:$A$17,0),COLUMN('Effect Coding'!C69))</f>
        <v>0</v>
      </c>
      <c r="EO58">
        <f>INDEX('Effect Coding'!$A$15:$D$17,MATCH(G58,'Effect Coding'!$A$15:$A$17,0),COLUMN('Effect Coding'!D69))</f>
        <v>1</v>
      </c>
      <c r="EP58">
        <f>INDEX('Effect Coding'!$A$9:$D$11,MATCH(H58,'Effect Coding'!$A$9:$A$11,0),COLUMN('Effect Coding'!C63))</f>
        <v>0</v>
      </c>
      <c r="EQ58">
        <f>INDEX('Effect Coding'!$A$9:$D$11,MATCH(H58,'Effect Coding'!$A$9:$A$11,0),COLUMN('Effect Coding'!D63))</f>
        <v>1</v>
      </c>
      <c r="ER58">
        <f>INDEX('Effect Coding'!$A$3:$D$5,MATCH(I58,'Effect Coding'!$A$3:$A$5,0),COLUMN('Effect Coding'!C57))</f>
        <v>-1</v>
      </c>
      <c r="ES58">
        <f>INDEX('Effect Coding'!$A$3:$D$5,MATCH(I58,'Effect Coding'!$A$3:$A$5,0),COLUMN('Effect Coding'!D57))</f>
        <v>-1</v>
      </c>
      <c r="ET58">
        <f>INDEX('Effect Coding'!$A$163:$D$165,MATCH(J58,'Effect Coding'!$A$163:$A$165,0),COLUMN('Effect Coding'!C217))</f>
        <v>0</v>
      </c>
      <c r="EU58">
        <f>INDEX('Effect Coding'!$A$163:$D$165,MATCH(J58,'Effect Coding'!$A$163:$A$165,0),COLUMN('Effect Coding'!D217))</f>
        <v>1</v>
      </c>
      <c r="EV58">
        <f>INDEX('Effect Coding'!$A$163:$D$165,MATCH(K58,'Effect Coding'!$A$169:$A$171,0),COLUMN('Effect Coding'!C217))</f>
        <v>1</v>
      </c>
      <c r="EW58">
        <f>INDEX('Effect Coding'!$A$163:$D$165,MATCH(K58,'Effect Coding'!$A$169:$A$171,0),COLUMN('Effect Coding'!D217))</f>
        <v>0</v>
      </c>
      <c r="EX58">
        <f>INDEX('Effect Coding'!$A$175:$E$178,MATCH(L58,'Effect Coding'!$A$175:$A$178,0),COLUMN('Effect Coding'!C229))</f>
        <v>0</v>
      </c>
      <c r="EY58">
        <f>INDEX('Effect Coding'!$A$175:$E$178,MATCH(L58,'Effect Coding'!$A$175:$A$178,0),COLUMN('Effect Coding'!D229))</f>
        <v>0</v>
      </c>
      <c r="EZ58">
        <f>INDEX('Effect Coding'!$A$175:$E$178,MATCH(L58,'Effect Coding'!$A$175:$A$178,0),COLUMN('Effect Coding'!E229))</f>
        <v>1</v>
      </c>
      <c r="FA58">
        <f>INDEX('Effect Coding'!$A$182:$E$185,MATCH(M58,'Effect Coding'!$A$182:$A$185,0),COLUMN('Effect Coding'!C236))</f>
        <v>-1</v>
      </c>
      <c r="FB58">
        <f>INDEX('Effect Coding'!$A$182:$E$185,MATCH(M58,'Effect Coding'!$A$182:$A$185,0),COLUMN('Effect Coding'!D236))</f>
        <v>-1</v>
      </c>
      <c r="FC58">
        <f>INDEX('Effect Coding'!$A$182:$E$185,MATCH(M58,'Effect Coding'!$A$182:$A$185,0),COLUMN('Effect Coding'!E236))</f>
        <v>-1</v>
      </c>
      <c r="FD58">
        <f>INDEX('Effect Coding'!$A$189:$C$190,MATCH(N58,'Effect Coding'!$A$189:$A$190,0),COLUMN('Effect Coding'!C243))</f>
        <v>-1</v>
      </c>
      <c r="FE58">
        <f>INDEX('Effect Coding'!$A$194:$D$196,MATCH(O58,'Effect Coding'!$A$194:$A$196,0),COLUMN('Effect Coding'!C248))</f>
        <v>-1</v>
      </c>
      <c r="FF58">
        <f>INDEX('Effect Coding'!$A$194:$D$196,MATCH(O58,'Effect Coding'!$A$194:$A$196,0),COLUMN('Effect Coding'!D248))</f>
        <v>-1</v>
      </c>
      <c r="FG58">
        <f>INDEX('Effect Coding'!$A$200:$C$201,MATCH(P58,'Effect Coding'!$A$200:$A$201,0),COLUMN('Effect Coding'!C254))</f>
        <v>1</v>
      </c>
      <c r="FH58">
        <f>INDEX('Effect Coding'!$A$205:$D$207,MATCH(Q58,'Effect Coding'!$A$205:$A$207,0),COLUMN('Effect Coding'!C259))</f>
        <v>-1</v>
      </c>
      <c r="FI58">
        <f>INDEX('Effect Coding'!$A$205:$D$207,MATCH(Q58,'Effect Coding'!$A$205:$A$207,0),COLUMN('Effect Coding'!D259))</f>
        <v>-1</v>
      </c>
      <c r="FJ58">
        <f>INDEX('Effect Coding'!$A$211:$C$212,MATCH(R58,'Effect Coding'!$A$211:$A$212,0),COLUMN('Effect Coding'!C265))</f>
        <v>-1</v>
      </c>
      <c r="FK58">
        <f>INDEX('Effect Coding'!$A$216:$C$217,MATCH(S58,'Effect Coding'!$A$216:$A$217,0),COLUMN('Effect Coding'!C270))</f>
        <v>1</v>
      </c>
      <c r="FL58">
        <f>INDEX('Effect Coding'!$A$221:$C$222,MATCH(T58,'Effect Coding'!$A$221:$A$222,0),COLUMN('Effect Coding'!C275))</f>
        <v>-1</v>
      </c>
      <c r="FM58">
        <f t="shared" si="0"/>
        <v>1</v>
      </c>
      <c r="FN58">
        <v>1</v>
      </c>
      <c r="FO58">
        <v>1</v>
      </c>
      <c r="FP58">
        <f t="shared" si="1"/>
        <v>1</v>
      </c>
    </row>
    <row r="59" spans="1:172" x14ac:dyDescent="0.25">
      <c r="A59" t="s">
        <v>260</v>
      </c>
      <c r="B59" t="s">
        <v>84</v>
      </c>
      <c r="C59" t="s">
        <v>4</v>
      </c>
      <c r="D59" t="s">
        <v>32</v>
      </c>
      <c r="E59" t="s">
        <v>28</v>
      </c>
      <c r="F59" t="s">
        <v>22</v>
      </c>
      <c r="G59" t="s">
        <v>189</v>
      </c>
      <c r="H59" t="s">
        <v>185</v>
      </c>
      <c r="I59" t="s">
        <v>75</v>
      </c>
      <c r="J59" t="s">
        <v>187</v>
      </c>
      <c r="K59" t="s">
        <v>63</v>
      </c>
      <c r="L59">
        <v>2</v>
      </c>
      <c r="M59" t="s">
        <v>67</v>
      </c>
      <c r="N59" t="s">
        <v>52</v>
      </c>
      <c r="O59" t="s">
        <v>62</v>
      </c>
      <c r="P59" t="s">
        <v>52</v>
      </c>
      <c r="Q59" t="s">
        <v>68</v>
      </c>
      <c r="R59" t="s">
        <v>52</v>
      </c>
      <c r="S59" t="s">
        <v>51</v>
      </c>
      <c r="T59" t="s">
        <v>65</v>
      </c>
      <c r="U59" s="20">
        <v>5.9</v>
      </c>
      <c r="V59">
        <f>INDEX('Effect Coding'!$A$53:$DD$159,MATCH(B59,'Effect Coding'!$A$53:$A$159,0), COLUMN('Effect Coding'!C108))</f>
        <v>0</v>
      </c>
      <c r="W59">
        <f>INDEX('Effect Coding'!$A$53:$DD$159,MATCH(B59,'Effect Coding'!$A$53:$A$159,0), COLUMN('Effect Coding'!D108))</f>
        <v>0</v>
      </c>
      <c r="X59">
        <f>INDEX('Effect Coding'!$A$53:$DD$159,MATCH(B59,'Effect Coding'!$A$53:$A$159,0), COLUMN('Effect Coding'!E108))</f>
        <v>0</v>
      </c>
      <c r="Y59">
        <f>INDEX('Effect Coding'!$A$53:$DD$159,MATCH(B59,'Effect Coding'!$A$53:$A$159,0), COLUMN('Effect Coding'!F108))</f>
        <v>0</v>
      </c>
      <c r="Z59">
        <f>INDEX('Effect Coding'!$A$53:$DD$159,MATCH(B59,'Effect Coding'!$A$53:$A$159,0), COLUMN('Effect Coding'!G108))</f>
        <v>0</v>
      </c>
      <c r="AA59">
        <f>INDEX('Effect Coding'!$A$53:$DD$159,MATCH(B59,'Effect Coding'!$A$53:$A$159,0), COLUMN('Effect Coding'!H108))</f>
        <v>0</v>
      </c>
      <c r="AB59">
        <f>INDEX('Effect Coding'!$A$53:$DD$159,MATCH(B59,'Effect Coding'!$A$53:$A$159,0), COLUMN('Effect Coding'!I108))</f>
        <v>0</v>
      </c>
      <c r="AC59">
        <f>INDEX('Effect Coding'!$A$53:$DD$159,MATCH(B59,'Effect Coding'!$A$53:$A$159,0), COLUMN('Effect Coding'!J108))</f>
        <v>0</v>
      </c>
      <c r="AD59">
        <f>INDEX('Effect Coding'!$A$53:$DD$159,MATCH(B59,'Effect Coding'!$A$53:$A$159,0), COLUMN('Effect Coding'!K108))</f>
        <v>0</v>
      </c>
      <c r="AE59">
        <f>INDEX('Effect Coding'!$A$53:$DD$159,MATCH(B59,'Effect Coding'!$A$53:$A$159,0), COLUMN('Effect Coding'!L108))</f>
        <v>0</v>
      </c>
      <c r="AF59">
        <f>INDEX('Effect Coding'!$A$53:$DD$159,MATCH(B59,'Effect Coding'!$A$53:$A$159,0), COLUMN('Effect Coding'!M108))</f>
        <v>0</v>
      </c>
      <c r="AG59">
        <f>INDEX('Effect Coding'!$A$53:$DD$159,MATCH(B59,'Effect Coding'!$A$53:$A$159,0), COLUMN('Effect Coding'!N108))</f>
        <v>0</v>
      </c>
      <c r="AH59">
        <f>INDEX('Effect Coding'!$A$53:$DD$159,MATCH(B59,'Effect Coding'!$A$53:$A$159,0), COLUMN('Effect Coding'!O108))</f>
        <v>0</v>
      </c>
      <c r="AI59">
        <f>INDEX('Effect Coding'!$A$53:$DD$159,MATCH(B59,'Effect Coding'!$A$53:$A$159,0), COLUMN('Effect Coding'!P108))</f>
        <v>0</v>
      </c>
      <c r="AJ59">
        <f>INDEX('Effect Coding'!$A$53:$DD$159,MATCH(B59,'Effect Coding'!$A$53:$A$159,0), COLUMN('Effect Coding'!Q108))</f>
        <v>0</v>
      </c>
      <c r="AK59">
        <f>INDEX('Effect Coding'!$A$53:$DD$159,MATCH(B59,'Effect Coding'!$A$53:$A$159,0), COLUMN('Effect Coding'!R108))</f>
        <v>0</v>
      </c>
      <c r="AL59">
        <f>INDEX('Effect Coding'!$A$53:$DD$159,MATCH(B59,'Effect Coding'!$A$53:$A$159,0), COLUMN('Effect Coding'!S108))</f>
        <v>0</v>
      </c>
      <c r="AM59">
        <f>INDEX('Effect Coding'!$A$53:$DD$159,MATCH(B59,'Effect Coding'!$A$53:$A$159,0), COLUMN('Effect Coding'!T108))</f>
        <v>0</v>
      </c>
      <c r="AN59">
        <f>INDEX('Effect Coding'!$A$53:$DD$159,MATCH(B59,'Effect Coding'!$A$53:$A$159,0), COLUMN('Effect Coding'!U108))</f>
        <v>1</v>
      </c>
      <c r="AO59">
        <f>INDEX('Effect Coding'!$A$53:$DD$159,MATCH(B59,'Effect Coding'!$A$53:$A$159,0), COLUMN('Effect Coding'!V108))</f>
        <v>0</v>
      </c>
      <c r="AP59">
        <f>INDEX('Effect Coding'!$A$53:$DD$159,MATCH(B59,'Effect Coding'!$A$53:$A$159,0), COLUMN('Effect Coding'!W108))</f>
        <v>0</v>
      </c>
      <c r="AQ59">
        <f>INDEX('Effect Coding'!$A$53:$DD$159,MATCH(B59,'Effect Coding'!$A$53:$A$159,0), COLUMN('Effect Coding'!X108))</f>
        <v>0</v>
      </c>
      <c r="AR59">
        <f>INDEX('Effect Coding'!$A$53:$DD$159,MATCH(B59,'Effect Coding'!$A$53:$A$159,0), COLUMN('Effect Coding'!Y108))</f>
        <v>0</v>
      </c>
      <c r="AS59">
        <f>INDEX('Effect Coding'!$A$53:$DD$159,MATCH(B59,'Effect Coding'!$A$53:$A$159,0), COLUMN('Effect Coding'!Z108))</f>
        <v>0</v>
      </c>
      <c r="AT59">
        <f>INDEX('Effect Coding'!$A$53:$DD$159,MATCH(B59,'Effect Coding'!$A$53:$A$159,0), COLUMN('Effect Coding'!AA108))</f>
        <v>0</v>
      </c>
      <c r="AU59">
        <f>INDEX('Effect Coding'!$A$53:$DD$159,MATCH(B59,'Effect Coding'!$A$53:$A$159,0), COLUMN('Effect Coding'!AB108))</f>
        <v>0</v>
      </c>
      <c r="AV59">
        <f>INDEX('Effect Coding'!$A$53:$DD$159,MATCH(B59,'Effect Coding'!$A$53:$A$159,0), COLUMN('Effect Coding'!AC108))</f>
        <v>0</v>
      </c>
      <c r="AW59">
        <f>INDEX('Effect Coding'!$A$53:$DD$159,MATCH(B59,'Effect Coding'!$A$53:$A$159,0), COLUMN('Effect Coding'!AD108))</f>
        <v>0</v>
      </c>
      <c r="AX59">
        <f>INDEX('Effect Coding'!$A$53:$DD$159,MATCH(B59,'Effect Coding'!$A$53:$A$159,0), COLUMN('Effect Coding'!AE108))</f>
        <v>0</v>
      </c>
      <c r="AY59">
        <f>INDEX('Effect Coding'!$A$53:$DD$159,MATCH(B59,'Effect Coding'!$A$53:$A$159,0), COLUMN('Effect Coding'!AF108))</f>
        <v>0</v>
      </c>
      <c r="AZ59">
        <f>INDEX('Effect Coding'!$A$53:$DD$159,MATCH(B59,'Effect Coding'!$A$53:$A$159,0), COLUMN('Effect Coding'!AG108))</f>
        <v>0</v>
      </c>
      <c r="BA59">
        <f>INDEX('Effect Coding'!$A$53:$DD$159,MATCH(B59,'Effect Coding'!$A$53:$A$159,0), COLUMN('Effect Coding'!AH108))</f>
        <v>0</v>
      </c>
      <c r="BB59">
        <f>INDEX('Effect Coding'!$A$53:$DD$159,MATCH(B59,'Effect Coding'!$A$53:$A$159,0), COLUMN('Effect Coding'!AI108))</f>
        <v>0</v>
      </c>
      <c r="BC59">
        <f>INDEX('Effect Coding'!$A$53:$DD$159,MATCH(B59,'Effect Coding'!$A$53:$A$159,0), COLUMN('Effect Coding'!AJ108))</f>
        <v>0</v>
      </c>
      <c r="BD59">
        <f>INDEX('Effect Coding'!$A$53:$DD$159,MATCH(B59,'Effect Coding'!$A$53:$A$159,0), COLUMN('Effect Coding'!AK108))</f>
        <v>0</v>
      </c>
      <c r="BE59">
        <f>INDEX('Effect Coding'!$A$53:$DD$159,MATCH(B59,'Effect Coding'!$A$53:$A$159,0), COLUMN('Effect Coding'!AL108))</f>
        <v>0</v>
      </c>
      <c r="BF59">
        <f>INDEX('Effect Coding'!$A$53:$DD$159,MATCH(B59,'Effect Coding'!$A$53:$A$159,0), COLUMN('Effect Coding'!AM108))</f>
        <v>0</v>
      </c>
      <c r="BG59">
        <f>INDEX('Effect Coding'!$A$53:$DD$159,MATCH(B59,'Effect Coding'!$A$53:$A$159,0), COLUMN('Effect Coding'!AN108))</f>
        <v>0</v>
      </c>
      <c r="BH59">
        <f>INDEX('Effect Coding'!$A$53:$DD$159,MATCH(B59,'Effect Coding'!$A$53:$A$159,0), COLUMN('Effect Coding'!AO108))</f>
        <v>0</v>
      </c>
      <c r="BI59">
        <f>INDEX('Effect Coding'!$A$53:$DD$159,MATCH(B59,'Effect Coding'!$A$53:$A$159,0), COLUMN('Effect Coding'!AP108))</f>
        <v>0</v>
      </c>
      <c r="BJ59">
        <f>INDEX('Effect Coding'!$A$53:$DD$159,MATCH(B59,'Effect Coding'!$A$53:$A$159,0), COLUMN('Effect Coding'!AQ108))</f>
        <v>0</v>
      </c>
      <c r="BK59">
        <f>INDEX('Effect Coding'!$A$53:$DD$159,MATCH(B59,'Effect Coding'!$A$53:$A$159,0), COLUMN('Effect Coding'!AR108))</f>
        <v>0</v>
      </c>
      <c r="BL59">
        <f>INDEX('Effect Coding'!$A$53:$DD$159,MATCH(B59,'Effect Coding'!$A$53:$A$159,0), COLUMN('Effect Coding'!AS108))</f>
        <v>0</v>
      </c>
      <c r="BM59">
        <f>INDEX('Effect Coding'!$A$53:$DD$159,MATCH(B59,'Effect Coding'!$A$53:$A$159,0), COLUMN('Effect Coding'!AT108))</f>
        <v>0</v>
      </c>
      <c r="BN59">
        <f>INDEX('Effect Coding'!$A$53:$DD$159,MATCH(B59,'Effect Coding'!$A$53:$A$159,0), COLUMN('Effect Coding'!AU108))</f>
        <v>0</v>
      </c>
      <c r="BO59">
        <f>INDEX('Effect Coding'!$A$53:$DD$159,MATCH(B59,'Effect Coding'!$A$53:$A$159,0), COLUMN('Effect Coding'!AV108))</f>
        <v>0</v>
      </c>
      <c r="BP59">
        <f>INDEX('Effect Coding'!$A$53:$DD$159,MATCH(B59,'Effect Coding'!$A$53:$A$159,0), COLUMN('Effect Coding'!AW108))</f>
        <v>0</v>
      </c>
      <c r="BQ59">
        <f>INDEX('Effect Coding'!$A$53:$DD$159,MATCH(B59,'Effect Coding'!$A$53:$A$159,0), COLUMN('Effect Coding'!AX108))</f>
        <v>0</v>
      </c>
      <c r="BR59">
        <f>INDEX('Effect Coding'!$A$53:$DD$159,MATCH(B59,'Effect Coding'!$A$53:$A$159,0), COLUMN('Effect Coding'!AY108))</f>
        <v>0</v>
      </c>
      <c r="BS59">
        <f>INDEX('Effect Coding'!$A$53:$DD$159,MATCH(B59,'Effect Coding'!$A$53:$A$159,0), COLUMN('Effect Coding'!AZ108))</f>
        <v>0</v>
      </c>
      <c r="BT59">
        <f>INDEX('Effect Coding'!$A$53:$DD$159,MATCH(B59,'Effect Coding'!$A$53:$A$159,0), COLUMN('Effect Coding'!BA108))</f>
        <v>0</v>
      </c>
      <c r="BU59">
        <f>INDEX('Effect Coding'!$A$53:$DD$159,MATCH(B59,'Effect Coding'!$A$53:$A$159,0), COLUMN('Effect Coding'!BB108))</f>
        <v>0</v>
      </c>
      <c r="BV59">
        <f>INDEX('Effect Coding'!$A$53:$DD$159,MATCH(B59,'Effect Coding'!$A$53:$A$159,0), COLUMN('Effect Coding'!BC108))</f>
        <v>0</v>
      </c>
      <c r="BW59">
        <f>INDEX('Effect Coding'!$A$53:$DD$159,MATCH(B59,'Effect Coding'!$A$53:$A$159,0), COLUMN('Effect Coding'!BD108))</f>
        <v>0</v>
      </c>
      <c r="BX59">
        <f>INDEX('Effect Coding'!$A$53:$DD$159,MATCH(B59,'Effect Coding'!$A$53:$A$159,0), COLUMN('Effect Coding'!BE108))</f>
        <v>0</v>
      </c>
      <c r="BY59">
        <f>INDEX('Effect Coding'!$A$53:$DD$159,MATCH(B59,'Effect Coding'!$A$53:$A$159,0), COLUMN('Effect Coding'!BF108))</f>
        <v>0</v>
      </c>
      <c r="BZ59">
        <f>INDEX('Effect Coding'!$A$53:$DD$159,MATCH(B59,'Effect Coding'!$A$53:$A$159,0), COLUMN('Effect Coding'!BG108))</f>
        <v>0</v>
      </c>
      <c r="CA59">
        <f>INDEX('Effect Coding'!$A$53:$DD$159,MATCH(B59,'Effect Coding'!$A$53:$A$159,0), COLUMN('Effect Coding'!BH108))</f>
        <v>0</v>
      </c>
      <c r="CB59">
        <f>INDEX('Effect Coding'!$A$53:$DD$159,MATCH(B59,'Effect Coding'!$A$53:$A$159,0), COLUMN('Effect Coding'!BI108))</f>
        <v>0</v>
      </c>
      <c r="CC59">
        <f>INDEX('Effect Coding'!$A$53:$DD$159,MATCH(B59,'Effect Coding'!$A$53:$A$159,0), COLUMN('Effect Coding'!BJ108))</f>
        <v>0</v>
      </c>
      <c r="CD59">
        <f>INDEX('Effect Coding'!$A$53:$DD$159,MATCH(B59,'Effect Coding'!$A$53:$A$159,0), COLUMN('Effect Coding'!BK108))</f>
        <v>0</v>
      </c>
      <c r="CE59">
        <f>INDEX('Effect Coding'!$A$53:$DD$159,MATCH(B59,'Effect Coding'!$A$53:$A$159,0), COLUMN('Effect Coding'!BL108))</f>
        <v>0</v>
      </c>
      <c r="CF59">
        <f>INDEX('Effect Coding'!$A$53:$DD$159,MATCH(B59,'Effect Coding'!$A$53:$A$159,0), COLUMN('Effect Coding'!BM108))</f>
        <v>0</v>
      </c>
      <c r="CG59">
        <f>INDEX('Effect Coding'!$A$53:$DD$159,MATCH(B59,'Effect Coding'!$A$53:$A$159,0), COLUMN('Effect Coding'!BN108))</f>
        <v>0</v>
      </c>
      <c r="CH59">
        <f>INDEX('Effect Coding'!$A$53:$DD$159,MATCH(B59,'Effect Coding'!$A$53:$A$159,0), COLUMN('Effect Coding'!BO108))</f>
        <v>0</v>
      </c>
      <c r="CI59">
        <f>INDEX('Effect Coding'!$A$53:$DD$159,MATCH(B59,'Effect Coding'!$A$53:$A$159,0), COLUMN('Effect Coding'!BP108))</f>
        <v>0</v>
      </c>
      <c r="CJ59">
        <f>INDEX('Effect Coding'!$A$53:$DD$159,MATCH(B59,'Effect Coding'!$A$53:$A$159,0), COLUMN('Effect Coding'!BQ108))</f>
        <v>0</v>
      </c>
      <c r="CK59">
        <f>INDEX('Effect Coding'!$A$53:$DD$159,MATCH(B59,'Effect Coding'!$A$53:$A$159,0), COLUMN('Effect Coding'!BR108))</f>
        <v>0</v>
      </c>
      <c r="CL59">
        <f>INDEX('Effect Coding'!$A$53:$DD$159,MATCH(B59,'Effect Coding'!$A$53:$A$159,0), COLUMN('Effect Coding'!BS108))</f>
        <v>0</v>
      </c>
      <c r="CM59">
        <f>INDEX('Effect Coding'!$A$53:$DD$159,MATCH(B59,'Effect Coding'!$A$53:$A$159,0), COLUMN('Effect Coding'!BT108))</f>
        <v>0</v>
      </c>
      <c r="CN59">
        <f>INDEX('Effect Coding'!$A$53:$DD$159,MATCH(B59,'Effect Coding'!$A$53:$A$159,0), COLUMN('Effect Coding'!BU108))</f>
        <v>0</v>
      </c>
      <c r="CO59">
        <f>INDEX('Effect Coding'!$A$53:$DD$159,MATCH(B59,'Effect Coding'!$A$53:$A$159,0), COLUMN('Effect Coding'!BV108))</f>
        <v>0</v>
      </c>
      <c r="CP59">
        <f>INDEX('Effect Coding'!$A$53:$DD$159,MATCH(B59,'Effect Coding'!$A$53:$A$159,0), COLUMN('Effect Coding'!BW108))</f>
        <v>0</v>
      </c>
      <c r="CQ59">
        <f>INDEX('Effect Coding'!$A$53:$DD$159,MATCH(B59,'Effect Coding'!$A$53:$A$159,0), COLUMN('Effect Coding'!BX108))</f>
        <v>0</v>
      </c>
      <c r="CR59">
        <f>INDEX('Effect Coding'!$A$53:$DD$159,MATCH(B59,'Effect Coding'!$A$53:$A$159,0), COLUMN('Effect Coding'!BY108))</f>
        <v>0</v>
      </c>
      <c r="CS59">
        <f>INDEX('Effect Coding'!$A$53:$DD$159,MATCH(B59,'Effect Coding'!$A$53:$A$159,0), COLUMN('Effect Coding'!BZ108))</f>
        <v>0</v>
      </c>
      <c r="CT59">
        <f>INDEX('Effect Coding'!$A$53:$DD$159,MATCH(B59,'Effect Coding'!$A$53:$A$159,0), COLUMN('Effect Coding'!CA108))</f>
        <v>0</v>
      </c>
      <c r="CU59">
        <f>INDEX('Effect Coding'!$A$53:$DD$159,MATCH(B59,'Effect Coding'!$A$53:$A$159,0), COLUMN('Effect Coding'!CB108))</f>
        <v>0</v>
      </c>
      <c r="CV59">
        <f>INDEX('Effect Coding'!$A$53:$DD$159,MATCH(B59,'Effect Coding'!$A$53:$A$159,0), COLUMN('Effect Coding'!CC108))</f>
        <v>0</v>
      </c>
      <c r="CW59">
        <f>INDEX('Effect Coding'!$A$53:$DD$159,MATCH(B59,'Effect Coding'!$A$53:$A$159,0), COLUMN('Effect Coding'!CD108))</f>
        <v>0</v>
      </c>
      <c r="CX59">
        <f>INDEX('Effect Coding'!$A$53:$DD$159,MATCH(B59,'Effect Coding'!$A$53:$A$159,0), COLUMN('Effect Coding'!CE108))</f>
        <v>0</v>
      </c>
      <c r="CY59">
        <f>INDEX('Effect Coding'!$A$53:$DD$159,MATCH(B59,'Effect Coding'!$A$53:$A$159,0), COLUMN('Effect Coding'!CF108))</f>
        <v>0</v>
      </c>
      <c r="CZ59">
        <f>INDEX('Effect Coding'!$A$53:$DD$159,MATCH(B59,'Effect Coding'!$A$53:$A$159,0), COLUMN('Effect Coding'!CG108))</f>
        <v>0</v>
      </c>
      <c r="DA59">
        <f>INDEX('Effect Coding'!$A$53:$DD$159,MATCH(B59,'Effect Coding'!$A$53:$A$159,0), COLUMN('Effect Coding'!CH108))</f>
        <v>0</v>
      </c>
      <c r="DB59">
        <f>INDEX('Effect Coding'!$A$53:$DD$159,MATCH(B59,'Effect Coding'!$A$53:$A$159,0), COLUMN('Effect Coding'!CI108))</f>
        <v>0</v>
      </c>
      <c r="DC59">
        <f>INDEX('Effect Coding'!$A$53:$DD$159,MATCH(B59,'Effect Coding'!$A$53:$A$159,0), COLUMN('Effect Coding'!CJ108))</f>
        <v>0</v>
      </c>
      <c r="DD59">
        <f>INDEX('Effect Coding'!$A$53:$DD$159,MATCH(B59,'Effect Coding'!$A$53:$A$159,0), COLUMN('Effect Coding'!CK108))</f>
        <v>0</v>
      </c>
      <c r="DE59">
        <f>INDEX('Effect Coding'!$A$53:$DD$159,MATCH(B59,'Effect Coding'!$A$53:$A$159,0), COLUMN('Effect Coding'!CL108))</f>
        <v>0</v>
      </c>
      <c r="DF59">
        <f>INDEX('Effect Coding'!$A$53:$DD$159,MATCH(B59,'Effect Coding'!$A$53:$A$159,0), COLUMN('Effect Coding'!CM108))</f>
        <v>0</v>
      </c>
      <c r="DG59">
        <f>INDEX('Effect Coding'!$A$53:$DD$159,MATCH(B59,'Effect Coding'!$A$53:$A$159,0), COLUMN('Effect Coding'!CN108))</f>
        <v>0</v>
      </c>
      <c r="DH59">
        <f>INDEX('Effect Coding'!$A$53:$DD$159,MATCH(B59,'Effect Coding'!$A$53:$A$159,0), COLUMN('Effect Coding'!CO108))</f>
        <v>0</v>
      </c>
      <c r="DI59">
        <f>INDEX('Effect Coding'!$A$53:$DD$159,MATCH(B59,'Effect Coding'!$A$53:$A$159,0), COLUMN('Effect Coding'!CP108))</f>
        <v>0</v>
      </c>
      <c r="DJ59">
        <f>INDEX('Effect Coding'!$A$53:$DD$159,MATCH(B59,'Effect Coding'!$A$53:$A$159,0), COLUMN('Effect Coding'!CQ108))</f>
        <v>0</v>
      </c>
      <c r="DK59">
        <f>INDEX('Effect Coding'!$A$53:$DD$159,MATCH(B59,'Effect Coding'!$A$53:$A$159,0), COLUMN('Effect Coding'!CR108))</f>
        <v>0</v>
      </c>
      <c r="DL59">
        <f>INDEX('Effect Coding'!$A$53:$DD$159,MATCH(B59,'Effect Coding'!$A$53:$A$159,0), COLUMN('Effect Coding'!CS108))</f>
        <v>0</v>
      </c>
      <c r="DM59">
        <f>INDEX('Effect Coding'!$A$53:$DD$159,MATCH(B59,'Effect Coding'!$A$53:$A$159,0), COLUMN('Effect Coding'!CT108))</f>
        <v>0</v>
      </c>
      <c r="DN59">
        <f>INDEX('Effect Coding'!$A$53:$DD$159,MATCH(B59,'Effect Coding'!$A$53:$A$159,0), COLUMN('Effect Coding'!CU108))</f>
        <v>0</v>
      </c>
      <c r="DO59">
        <f>INDEX('Effect Coding'!$A$53:$DD$159,MATCH(B59,'Effect Coding'!$A$53:$A$159,0), COLUMN('Effect Coding'!CV108))</f>
        <v>0</v>
      </c>
      <c r="DP59">
        <f>INDEX('Effect Coding'!$A$53:$DD$159,MATCH(B59,'Effect Coding'!$A$53:$A$159,0), COLUMN('Effect Coding'!CW108))</f>
        <v>0</v>
      </c>
      <c r="DQ59">
        <f>INDEX('Effect Coding'!$A$53:$DD$159,MATCH(B59,'Effect Coding'!$A$53:$A$159,0), COLUMN('Effect Coding'!CX108))</f>
        <v>0</v>
      </c>
      <c r="DR59">
        <f>INDEX('Effect Coding'!$A$53:$DD$159,MATCH(B59,'Effect Coding'!$A$53:$A$159,0), COLUMN('Effect Coding'!CY108))</f>
        <v>0</v>
      </c>
      <c r="DS59">
        <f>INDEX('Effect Coding'!$A$53:$DD$159,MATCH(B59,'Effect Coding'!$A$53:$A$159,0), COLUMN('Effect Coding'!CZ108))</f>
        <v>0</v>
      </c>
      <c r="DT59">
        <f>INDEX('Effect Coding'!$A$53:$DD$159,MATCH(B59,'Effect Coding'!$A$53:$A$159,0), COLUMN('Effect Coding'!DA108))</f>
        <v>0</v>
      </c>
      <c r="DU59">
        <f>INDEX('Effect Coding'!$A$53:$DD$159,MATCH(B59,'Effect Coding'!$A$53:$A$159,0), COLUMN('Effect Coding'!DB108))</f>
        <v>0</v>
      </c>
      <c r="DV59">
        <f>INDEX('Effect Coding'!$A$53:$DD$159,MATCH(B59,'Effect Coding'!$A$53:$A$159,0), COLUMN('Effect Coding'!DC108))</f>
        <v>0</v>
      </c>
      <c r="DW59">
        <f>INDEX('Effect Coding'!$A$53:$DD$159,MATCH(B59,'Effect Coding'!$A$53:$A$159,0), COLUMN('Effect Coding'!DD108))</f>
        <v>0</v>
      </c>
      <c r="DX59">
        <f>INDEX('Effect Coding'!$A$40:$K$49,MATCH(C59,'Effect Coding'!$A$40:$A$49,0),COLUMN('Effect Coding'!C95))</f>
        <v>0</v>
      </c>
      <c r="DY59">
        <f>INDEX('Effect Coding'!$A$40:$K$49,MATCH(C59,'Effect Coding'!$A$40:$A$49,0),COLUMN('Effect Coding'!D95))</f>
        <v>0</v>
      </c>
      <c r="DZ59">
        <f>INDEX('Effect Coding'!$A$40:$K$49,MATCH(C59,'Effect Coding'!$A$40:$A$49,0),COLUMN('Effect Coding'!E95))</f>
        <v>1</v>
      </c>
      <c r="EA59">
        <f>INDEX('Effect Coding'!$A$40:$K$49,MATCH(C59,'Effect Coding'!$A$40:$A$49,0),COLUMN('Effect Coding'!F95))</f>
        <v>0</v>
      </c>
      <c r="EB59">
        <f>INDEX('Effect Coding'!$A$40:$K$49,MATCH(C59,'Effect Coding'!$A$40:$A$49,0),COLUMN('Effect Coding'!G95))</f>
        <v>0</v>
      </c>
      <c r="EC59">
        <f>INDEX('Effect Coding'!$A$40:$K$49,MATCH(C59,'Effect Coding'!$A$40:$A$49,0),COLUMN('Effect Coding'!H95))</f>
        <v>0</v>
      </c>
      <c r="ED59">
        <f>INDEX('Effect Coding'!$A$40:$K$49,MATCH(C59,'Effect Coding'!$A$40:$A$49,0),COLUMN('Effect Coding'!I95))</f>
        <v>0</v>
      </c>
      <c r="EE59">
        <f>INDEX('Effect Coding'!$A$40:$K$49,MATCH(C59,'Effect Coding'!$A$40:$A$49,0),COLUMN('Effect Coding'!J95))</f>
        <v>0</v>
      </c>
      <c r="EF59">
        <f>INDEX('Effect Coding'!$A$40:$K$49,MATCH(C59,'Effect Coding'!$A$40:$A$49,0),COLUMN('Effect Coding'!K95))</f>
        <v>0</v>
      </c>
      <c r="EG59">
        <f>INDEX('Effect Coding'!$A$33:$E$36,MATCH(D59,'Effect Coding'!$A$33:$A$36,0),COLUMN('Effect Coding'!C88))</f>
        <v>0</v>
      </c>
      <c r="EH59">
        <f>INDEX('Effect Coding'!$A$33:$E$36,MATCH(D59,'Effect Coding'!$A$33:$A$36,0),COLUMN('Effect Coding'!D88))</f>
        <v>0</v>
      </c>
      <c r="EI59">
        <f>INDEX('Effect Coding'!$A$33:$E$36,MATCH(D59,'Effect Coding'!$A$33:$A$36,0),COLUMN('Effect Coding'!E88))</f>
        <v>1</v>
      </c>
      <c r="EJ59">
        <f>INDEX('Effect Coding'!$A$27:$D$29,MATCH(E59,'Effect Coding'!$A$27:$A$29,0),COLUMN('Effect Coding'!C82))</f>
        <v>1</v>
      </c>
      <c r="EK59">
        <f>INDEX('Effect Coding'!$A$27:$D$29,MATCH(E59,'Effect Coding'!$A$27:$A$29,0),COLUMN('Effect Coding'!D82))</f>
        <v>0</v>
      </c>
      <c r="EL59">
        <f>INDEX('Effect Coding'!$A$21:$D$23,MATCH(F59,'Effect Coding'!$A$21:$A$23,0),COLUMN('Effect Coding'!C76))</f>
        <v>0</v>
      </c>
      <c r="EM59">
        <f>INDEX('Effect Coding'!$A$21:$D$23,MATCH(F59,'Effect Coding'!$A$21:$A$23,0),COLUMN('Effect Coding'!D76))</f>
        <v>1</v>
      </c>
      <c r="EN59">
        <f>INDEX('Effect Coding'!$A$15:$D$17,MATCH(G59,'Effect Coding'!$A$15:$A$17,0),COLUMN('Effect Coding'!C70))</f>
        <v>0</v>
      </c>
      <c r="EO59">
        <f>INDEX('Effect Coding'!$A$15:$D$17,MATCH(G59,'Effect Coding'!$A$15:$A$17,0),COLUMN('Effect Coding'!D70))</f>
        <v>1</v>
      </c>
      <c r="EP59">
        <f>INDEX('Effect Coding'!$A$9:$D$11,MATCH(H59,'Effect Coding'!$A$9:$A$11,0),COLUMN('Effect Coding'!C64))</f>
        <v>0</v>
      </c>
      <c r="EQ59">
        <f>INDEX('Effect Coding'!$A$9:$D$11,MATCH(H59,'Effect Coding'!$A$9:$A$11,0),COLUMN('Effect Coding'!D64))</f>
        <v>1</v>
      </c>
      <c r="ER59">
        <f>INDEX('Effect Coding'!$A$3:$D$5,MATCH(I59,'Effect Coding'!$A$3:$A$5,0),COLUMN('Effect Coding'!C58))</f>
        <v>-1</v>
      </c>
      <c r="ES59">
        <f>INDEX('Effect Coding'!$A$3:$D$5,MATCH(I59,'Effect Coding'!$A$3:$A$5,0),COLUMN('Effect Coding'!D58))</f>
        <v>-1</v>
      </c>
      <c r="ET59">
        <f>INDEX('Effect Coding'!$A$163:$D$165,MATCH(J59,'Effect Coding'!$A$163:$A$165,0),COLUMN('Effect Coding'!C218))</f>
        <v>0</v>
      </c>
      <c r="EU59">
        <f>INDEX('Effect Coding'!$A$163:$D$165,MATCH(J59,'Effect Coding'!$A$163:$A$165,0),COLUMN('Effect Coding'!D218))</f>
        <v>1</v>
      </c>
      <c r="EV59">
        <f>INDEX('Effect Coding'!$A$163:$D$165,MATCH(K59,'Effect Coding'!$A$169:$A$171,0),COLUMN('Effect Coding'!C218))</f>
        <v>1</v>
      </c>
      <c r="EW59">
        <f>INDEX('Effect Coding'!$A$163:$D$165,MATCH(K59,'Effect Coding'!$A$169:$A$171,0),COLUMN('Effect Coding'!D218))</f>
        <v>0</v>
      </c>
      <c r="EX59">
        <f>INDEX('Effect Coding'!$A$175:$E$178,MATCH(L59,'Effect Coding'!$A$175:$A$178,0),COLUMN('Effect Coding'!C230))</f>
        <v>0</v>
      </c>
      <c r="EY59">
        <f>INDEX('Effect Coding'!$A$175:$E$178,MATCH(L59,'Effect Coding'!$A$175:$A$178,0),COLUMN('Effect Coding'!D230))</f>
        <v>0</v>
      </c>
      <c r="EZ59">
        <f>INDEX('Effect Coding'!$A$175:$E$178,MATCH(L59,'Effect Coding'!$A$175:$A$178,0),COLUMN('Effect Coding'!E230))</f>
        <v>1</v>
      </c>
      <c r="FA59">
        <f>INDEX('Effect Coding'!$A$182:$E$185,MATCH(M59,'Effect Coding'!$A$182:$A$185,0),COLUMN('Effect Coding'!C237))</f>
        <v>-1</v>
      </c>
      <c r="FB59">
        <f>INDEX('Effect Coding'!$A$182:$E$185,MATCH(M59,'Effect Coding'!$A$182:$A$185,0),COLUMN('Effect Coding'!D237))</f>
        <v>-1</v>
      </c>
      <c r="FC59">
        <f>INDEX('Effect Coding'!$A$182:$E$185,MATCH(M59,'Effect Coding'!$A$182:$A$185,0),COLUMN('Effect Coding'!E237))</f>
        <v>-1</v>
      </c>
      <c r="FD59">
        <f>INDEX('Effect Coding'!$A$189:$C$190,MATCH(N59,'Effect Coding'!$A$189:$A$190,0),COLUMN('Effect Coding'!C244))</f>
        <v>-1</v>
      </c>
      <c r="FE59">
        <f>INDEX('Effect Coding'!$A$194:$D$196,MATCH(O59,'Effect Coding'!$A$194:$A$196,0),COLUMN('Effect Coding'!C249))</f>
        <v>-1</v>
      </c>
      <c r="FF59">
        <f>INDEX('Effect Coding'!$A$194:$D$196,MATCH(O59,'Effect Coding'!$A$194:$A$196,0),COLUMN('Effect Coding'!D249))</f>
        <v>-1</v>
      </c>
      <c r="FG59">
        <f>INDEX('Effect Coding'!$A$200:$C$201,MATCH(P59,'Effect Coding'!$A$200:$A$201,0),COLUMN('Effect Coding'!C255))</f>
        <v>1</v>
      </c>
      <c r="FH59">
        <f>INDEX('Effect Coding'!$A$205:$D$207,MATCH(Q59,'Effect Coding'!$A$205:$A$207,0),COLUMN('Effect Coding'!C260))</f>
        <v>-1</v>
      </c>
      <c r="FI59">
        <f>INDEX('Effect Coding'!$A$205:$D$207,MATCH(Q59,'Effect Coding'!$A$205:$A$207,0),COLUMN('Effect Coding'!D260))</f>
        <v>-1</v>
      </c>
      <c r="FJ59">
        <f>INDEX('Effect Coding'!$A$211:$C$212,MATCH(R59,'Effect Coding'!$A$211:$A$212,0),COLUMN('Effect Coding'!C266))</f>
        <v>-1</v>
      </c>
      <c r="FK59">
        <f>INDEX('Effect Coding'!$A$216:$C$217,MATCH(S59,'Effect Coding'!$A$216:$A$217,0),COLUMN('Effect Coding'!C271))</f>
        <v>1</v>
      </c>
      <c r="FL59">
        <f>INDEX('Effect Coding'!$A$221:$C$222,MATCH(T59,'Effect Coding'!$A$221:$A$222,0),COLUMN('Effect Coding'!C276))</f>
        <v>-1</v>
      </c>
      <c r="FM59">
        <f t="shared" si="0"/>
        <v>1</v>
      </c>
      <c r="FN59">
        <v>1</v>
      </c>
      <c r="FO59">
        <v>1</v>
      </c>
      <c r="FP59">
        <f t="shared" si="1"/>
        <v>1</v>
      </c>
    </row>
    <row r="60" spans="1:172" x14ac:dyDescent="0.25">
      <c r="A60" t="s">
        <v>261</v>
      </c>
      <c r="B60" t="s">
        <v>84</v>
      </c>
      <c r="C60" t="s">
        <v>4</v>
      </c>
      <c r="D60" t="s">
        <v>32</v>
      </c>
      <c r="E60" t="s">
        <v>28</v>
      </c>
      <c r="F60" t="s">
        <v>54</v>
      </c>
      <c r="G60" t="s">
        <v>189</v>
      </c>
      <c r="H60" t="s">
        <v>185</v>
      </c>
      <c r="I60" t="s">
        <v>75</v>
      </c>
      <c r="J60" t="s">
        <v>187</v>
      </c>
      <c r="K60" t="s">
        <v>63</v>
      </c>
      <c r="L60">
        <v>2</v>
      </c>
      <c r="M60" t="s">
        <v>67</v>
      </c>
      <c r="N60" t="s">
        <v>52</v>
      </c>
      <c r="O60" t="s">
        <v>62</v>
      </c>
      <c r="P60" t="s">
        <v>52</v>
      </c>
      <c r="Q60" t="s">
        <v>68</v>
      </c>
      <c r="R60" t="s">
        <v>52</v>
      </c>
      <c r="S60" t="s">
        <v>51</v>
      </c>
      <c r="T60" t="s">
        <v>65</v>
      </c>
      <c r="U60" s="20">
        <v>4.2</v>
      </c>
      <c r="V60">
        <f>INDEX('Effect Coding'!$A$53:$DD$159,MATCH(B60,'Effect Coding'!$A$53:$A$159,0), COLUMN('Effect Coding'!C109))</f>
        <v>0</v>
      </c>
      <c r="W60">
        <f>INDEX('Effect Coding'!$A$53:$DD$159,MATCH(B60,'Effect Coding'!$A$53:$A$159,0), COLUMN('Effect Coding'!D109))</f>
        <v>0</v>
      </c>
      <c r="X60">
        <f>INDEX('Effect Coding'!$A$53:$DD$159,MATCH(B60,'Effect Coding'!$A$53:$A$159,0), COLUMN('Effect Coding'!E109))</f>
        <v>0</v>
      </c>
      <c r="Y60">
        <f>INDEX('Effect Coding'!$A$53:$DD$159,MATCH(B60,'Effect Coding'!$A$53:$A$159,0), COLUMN('Effect Coding'!F109))</f>
        <v>0</v>
      </c>
      <c r="Z60">
        <f>INDEX('Effect Coding'!$A$53:$DD$159,MATCH(B60,'Effect Coding'!$A$53:$A$159,0), COLUMN('Effect Coding'!G109))</f>
        <v>0</v>
      </c>
      <c r="AA60">
        <f>INDEX('Effect Coding'!$A$53:$DD$159,MATCH(B60,'Effect Coding'!$A$53:$A$159,0), COLUMN('Effect Coding'!H109))</f>
        <v>0</v>
      </c>
      <c r="AB60">
        <f>INDEX('Effect Coding'!$A$53:$DD$159,MATCH(B60,'Effect Coding'!$A$53:$A$159,0), COLUMN('Effect Coding'!I109))</f>
        <v>0</v>
      </c>
      <c r="AC60">
        <f>INDEX('Effect Coding'!$A$53:$DD$159,MATCH(B60,'Effect Coding'!$A$53:$A$159,0), COLUMN('Effect Coding'!J109))</f>
        <v>0</v>
      </c>
      <c r="AD60">
        <f>INDEX('Effect Coding'!$A$53:$DD$159,MATCH(B60,'Effect Coding'!$A$53:$A$159,0), COLUMN('Effect Coding'!K109))</f>
        <v>0</v>
      </c>
      <c r="AE60">
        <f>INDEX('Effect Coding'!$A$53:$DD$159,MATCH(B60,'Effect Coding'!$A$53:$A$159,0), COLUMN('Effect Coding'!L109))</f>
        <v>0</v>
      </c>
      <c r="AF60">
        <f>INDEX('Effect Coding'!$A$53:$DD$159,MATCH(B60,'Effect Coding'!$A$53:$A$159,0), COLUMN('Effect Coding'!M109))</f>
        <v>0</v>
      </c>
      <c r="AG60">
        <f>INDEX('Effect Coding'!$A$53:$DD$159,MATCH(B60,'Effect Coding'!$A$53:$A$159,0), COLUMN('Effect Coding'!N109))</f>
        <v>0</v>
      </c>
      <c r="AH60">
        <f>INDEX('Effect Coding'!$A$53:$DD$159,MATCH(B60,'Effect Coding'!$A$53:$A$159,0), COLUMN('Effect Coding'!O109))</f>
        <v>0</v>
      </c>
      <c r="AI60">
        <f>INDEX('Effect Coding'!$A$53:$DD$159,MATCH(B60,'Effect Coding'!$A$53:$A$159,0), COLUMN('Effect Coding'!P109))</f>
        <v>0</v>
      </c>
      <c r="AJ60">
        <f>INDEX('Effect Coding'!$A$53:$DD$159,MATCH(B60,'Effect Coding'!$A$53:$A$159,0), COLUMN('Effect Coding'!Q109))</f>
        <v>0</v>
      </c>
      <c r="AK60">
        <f>INDEX('Effect Coding'!$A$53:$DD$159,MATCH(B60,'Effect Coding'!$A$53:$A$159,0), COLUMN('Effect Coding'!R109))</f>
        <v>0</v>
      </c>
      <c r="AL60">
        <f>INDEX('Effect Coding'!$A$53:$DD$159,MATCH(B60,'Effect Coding'!$A$53:$A$159,0), COLUMN('Effect Coding'!S109))</f>
        <v>0</v>
      </c>
      <c r="AM60">
        <f>INDEX('Effect Coding'!$A$53:$DD$159,MATCH(B60,'Effect Coding'!$A$53:$A$159,0), COLUMN('Effect Coding'!T109))</f>
        <v>0</v>
      </c>
      <c r="AN60">
        <f>INDEX('Effect Coding'!$A$53:$DD$159,MATCH(B60,'Effect Coding'!$A$53:$A$159,0), COLUMN('Effect Coding'!U109))</f>
        <v>1</v>
      </c>
      <c r="AO60">
        <f>INDEX('Effect Coding'!$A$53:$DD$159,MATCH(B60,'Effect Coding'!$A$53:$A$159,0), COLUMN('Effect Coding'!V109))</f>
        <v>0</v>
      </c>
      <c r="AP60">
        <f>INDEX('Effect Coding'!$A$53:$DD$159,MATCH(B60,'Effect Coding'!$A$53:$A$159,0), COLUMN('Effect Coding'!W109))</f>
        <v>0</v>
      </c>
      <c r="AQ60">
        <f>INDEX('Effect Coding'!$A$53:$DD$159,MATCH(B60,'Effect Coding'!$A$53:$A$159,0), COLUMN('Effect Coding'!X109))</f>
        <v>0</v>
      </c>
      <c r="AR60">
        <f>INDEX('Effect Coding'!$A$53:$DD$159,MATCH(B60,'Effect Coding'!$A$53:$A$159,0), COLUMN('Effect Coding'!Y109))</f>
        <v>0</v>
      </c>
      <c r="AS60">
        <f>INDEX('Effect Coding'!$A$53:$DD$159,MATCH(B60,'Effect Coding'!$A$53:$A$159,0), COLUMN('Effect Coding'!Z109))</f>
        <v>0</v>
      </c>
      <c r="AT60">
        <f>INDEX('Effect Coding'!$A$53:$DD$159,MATCH(B60,'Effect Coding'!$A$53:$A$159,0), COLUMN('Effect Coding'!AA109))</f>
        <v>0</v>
      </c>
      <c r="AU60">
        <f>INDEX('Effect Coding'!$A$53:$DD$159,MATCH(B60,'Effect Coding'!$A$53:$A$159,0), COLUMN('Effect Coding'!AB109))</f>
        <v>0</v>
      </c>
      <c r="AV60">
        <f>INDEX('Effect Coding'!$A$53:$DD$159,MATCH(B60,'Effect Coding'!$A$53:$A$159,0), COLUMN('Effect Coding'!AC109))</f>
        <v>0</v>
      </c>
      <c r="AW60">
        <f>INDEX('Effect Coding'!$A$53:$DD$159,MATCH(B60,'Effect Coding'!$A$53:$A$159,0), COLUMN('Effect Coding'!AD109))</f>
        <v>0</v>
      </c>
      <c r="AX60">
        <f>INDEX('Effect Coding'!$A$53:$DD$159,MATCH(B60,'Effect Coding'!$A$53:$A$159,0), COLUMN('Effect Coding'!AE109))</f>
        <v>0</v>
      </c>
      <c r="AY60">
        <f>INDEX('Effect Coding'!$A$53:$DD$159,MATCH(B60,'Effect Coding'!$A$53:$A$159,0), COLUMN('Effect Coding'!AF109))</f>
        <v>0</v>
      </c>
      <c r="AZ60">
        <f>INDEX('Effect Coding'!$A$53:$DD$159,MATCH(B60,'Effect Coding'!$A$53:$A$159,0), COLUMN('Effect Coding'!AG109))</f>
        <v>0</v>
      </c>
      <c r="BA60">
        <f>INDEX('Effect Coding'!$A$53:$DD$159,MATCH(B60,'Effect Coding'!$A$53:$A$159,0), COLUMN('Effect Coding'!AH109))</f>
        <v>0</v>
      </c>
      <c r="BB60">
        <f>INDEX('Effect Coding'!$A$53:$DD$159,MATCH(B60,'Effect Coding'!$A$53:$A$159,0), COLUMN('Effect Coding'!AI109))</f>
        <v>0</v>
      </c>
      <c r="BC60">
        <f>INDEX('Effect Coding'!$A$53:$DD$159,MATCH(B60,'Effect Coding'!$A$53:$A$159,0), COLUMN('Effect Coding'!AJ109))</f>
        <v>0</v>
      </c>
      <c r="BD60">
        <f>INDEX('Effect Coding'!$A$53:$DD$159,MATCH(B60,'Effect Coding'!$A$53:$A$159,0), COLUMN('Effect Coding'!AK109))</f>
        <v>0</v>
      </c>
      <c r="BE60">
        <f>INDEX('Effect Coding'!$A$53:$DD$159,MATCH(B60,'Effect Coding'!$A$53:$A$159,0), COLUMN('Effect Coding'!AL109))</f>
        <v>0</v>
      </c>
      <c r="BF60">
        <f>INDEX('Effect Coding'!$A$53:$DD$159,MATCH(B60,'Effect Coding'!$A$53:$A$159,0), COLUMN('Effect Coding'!AM109))</f>
        <v>0</v>
      </c>
      <c r="BG60">
        <f>INDEX('Effect Coding'!$A$53:$DD$159,MATCH(B60,'Effect Coding'!$A$53:$A$159,0), COLUMN('Effect Coding'!AN109))</f>
        <v>0</v>
      </c>
      <c r="BH60">
        <f>INDEX('Effect Coding'!$A$53:$DD$159,MATCH(B60,'Effect Coding'!$A$53:$A$159,0), COLUMN('Effect Coding'!AO109))</f>
        <v>0</v>
      </c>
      <c r="BI60">
        <f>INDEX('Effect Coding'!$A$53:$DD$159,MATCH(B60,'Effect Coding'!$A$53:$A$159,0), COLUMN('Effect Coding'!AP109))</f>
        <v>0</v>
      </c>
      <c r="BJ60">
        <f>INDEX('Effect Coding'!$A$53:$DD$159,MATCH(B60,'Effect Coding'!$A$53:$A$159,0), COLUMN('Effect Coding'!AQ109))</f>
        <v>0</v>
      </c>
      <c r="BK60">
        <f>INDEX('Effect Coding'!$A$53:$DD$159,MATCH(B60,'Effect Coding'!$A$53:$A$159,0), COLUMN('Effect Coding'!AR109))</f>
        <v>0</v>
      </c>
      <c r="BL60">
        <f>INDEX('Effect Coding'!$A$53:$DD$159,MATCH(B60,'Effect Coding'!$A$53:$A$159,0), COLUMN('Effect Coding'!AS109))</f>
        <v>0</v>
      </c>
      <c r="BM60">
        <f>INDEX('Effect Coding'!$A$53:$DD$159,MATCH(B60,'Effect Coding'!$A$53:$A$159,0), COLUMN('Effect Coding'!AT109))</f>
        <v>0</v>
      </c>
      <c r="BN60">
        <f>INDEX('Effect Coding'!$A$53:$DD$159,MATCH(B60,'Effect Coding'!$A$53:$A$159,0), COLUMN('Effect Coding'!AU109))</f>
        <v>0</v>
      </c>
      <c r="BO60">
        <f>INDEX('Effect Coding'!$A$53:$DD$159,MATCH(B60,'Effect Coding'!$A$53:$A$159,0), COLUMN('Effect Coding'!AV109))</f>
        <v>0</v>
      </c>
      <c r="BP60">
        <f>INDEX('Effect Coding'!$A$53:$DD$159,MATCH(B60,'Effect Coding'!$A$53:$A$159,0), COLUMN('Effect Coding'!AW109))</f>
        <v>0</v>
      </c>
      <c r="BQ60">
        <f>INDEX('Effect Coding'!$A$53:$DD$159,MATCH(B60,'Effect Coding'!$A$53:$A$159,0), COLUMN('Effect Coding'!AX109))</f>
        <v>0</v>
      </c>
      <c r="BR60">
        <f>INDEX('Effect Coding'!$A$53:$DD$159,MATCH(B60,'Effect Coding'!$A$53:$A$159,0), COLUMN('Effect Coding'!AY109))</f>
        <v>0</v>
      </c>
      <c r="BS60">
        <f>INDEX('Effect Coding'!$A$53:$DD$159,MATCH(B60,'Effect Coding'!$A$53:$A$159,0), COLUMN('Effect Coding'!AZ109))</f>
        <v>0</v>
      </c>
      <c r="BT60">
        <f>INDEX('Effect Coding'!$A$53:$DD$159,MATCH(B60,'Effect Coding'!$A$53:$A$159,0), COLUMN('Effect Coding'!BA109))</f>
        <v>0</v>
      </c>
      <c r="BU60">
        <f>INDEX('Effect Coding'!$A$53:$DD$159,MATCH(B60,'Effect Coding'!$A$53:$A$159,0), COLUMN('Effect Coding'!BB109))</f>
        <v>0</v>
      </c>
      <c r="BV60">
        <f>INDEX('Effect Coding'!$A$53:$DD$159,MATCH(B60,'Effect Coding'!$A$53:$A$159,0), COLUMN('Effect Coding'!BC109))</f>
        <v>0</v>
      </c>
      <c r="BW60">
        <f>INDEX('Effect Coding'!$A$53:$DD$159,MATCH(B60,'Effect Coding'!$A$53:$A$159,0), COLUMN('Effect Coding'!BD109))</f>
        <v>0</v>
      </c>
      <c r="BX60">
        <f>INDEX('Effect Coding'!$A$53:$DD$159,MATCH(B60,'Effect Coding'!$A$53:$A$159,0), COLUMN('Effect Coding'!BE109))</f>
        <v>0</v>
      </c>
      <c r="BY60">
        <f>INDEX('Effect Coding'!$A$53:$DD$159,MATCH(B60,'Effect Coding'!$A$53:$A$159,0), COLUMN('Effect Coding'!BF109))</f>
        <v>0</v>
      </c>
      <c r="BZ60">
        <f>INDEX('Effect Coding'!$A$53:$DD$159,MATCH(B60,'Effect Coding'!$A$53:$A$159,0), COLUMN('Effect Coding'!BG109))</f>
        <v>0</v>
      </c>
      <c r="CA60">
        <f>INDEX('Effect Coding'!$A$53:$DD$159,MATCH(B60,'Effect Coding'!$A$53:$A$159,0), COLUMN('Effect Coding'!BH109))</f>
        <v>0</v>
      </c>
      <c r="CB60">
        <f>INDEX('Effect Coding'!$A$53:$DD$159,MATCH(B60,'Effect Coding'!$A$53:$A$159,0), COLUMN('Effect Coding'!BI109))</f>
        <v>0</v>
      </c>
      <c r="CC60">
        <f>INDEX('Effect Coding'!$A$53:$DD$159,MATCH(B60,'Effect Coding'!$A$53:$A$159,0), COLUMN('Effect Coding'!BJ109))</f>
        <v>0</v>
      </c>
      <c r="CD60">
        <f>INDEX('Effect Coding'!$A$53:$DD$159,MATCH(B60,'Effect Coding'!$A$53:$A$159,0), COLUMN('Effect Coding'!BK109))</f>
        <v>0</v>
      </c>
      <c r="CE60">
        <f>INDEX('Effect Coding'!$A$53:$DD$159,MATCH(B60,'Effect Coding'!$A$53:$A$159,0), COLUMN('Effect Coding'!BL109))</f>
        <v>0</v>
      </c>
      <c r="CF60">
        <f>INDEX('Effect Coding'!$A$53:$DD$159,MATCH(B60,'Effect Coding'!$A$53:$A$159,0), COLUMN('Effect Coding'!BM109))</f>
        <v>0</v>
      </c>
      <c r="CG60">
        <f>INDEX('Effect Coding'!$A$53:$DD$159,MATCH(B60,'Effect Coding'!$A$53:$A$159,0), COLUMN('Effect Coding'!BN109))</f>
        <v>0</v>
      </c>
      <c r="CH60">
        <f>INDEX('Effect Coding'!$A$53:$DD$159,MATCH(B60,'Effect Coding'!$A$53:$A$159,0), COLUMN('Effect Coding'!BO109))</f>
        <v>0</v>
      </c>
      <c r="CI60">
        <f>INDEX('Effect Coding'!$A$53:$DD$159,MATCH(B60,'Effect Coding'!$A$53:$A$159,0), COLUMN('Effect Coding'!BP109))</f>
        <v>0</v>
      </c>
      <c r="CJ60">
        <f>INDEX('Effect Coding'!$A$53:$DD$159,MATCH(B60,'Effect Coding'!$A$53:$A$159,0), COLUMN('Effect Coding'!BQ109))</f>
        <v>0</v>
      </c>
      <c r="CK60">
        <f>INDEX('Effect Coding'!$A$53:$DD$159,MATCH(B60,'Effect Coding'!$A$53:$A$159,0), COLUMN('Effect Coding'!BR109))</f>
        <v>0</v>
      </c>
      <c r="CL60">
        <f>INDEX('Effect Coding'!$A$53:$DD$159,MATCH(B60,'Effect Coding'!$A$53:$A$159,0), COLUMN('Effect Coding'!BS109))</f>
        <v>0</v>
      </c>
      <c r="CM60">
        <f>INDEX('Effect Coding'!$A$53:$DD$159,MATCH(B60,'Effect Coding'!$A$53:$A$159,0), COLUMN('Effect Coding'!BT109))</f>
        <v>0</v>
      </c>
      <c r="CN60">
        <f>INDEX('Effect Coding'!$A$53:$DD$159,MATCH(B60,'Effect Coding'!$A$53:$A$159,0), COLUMN('Effect Coding'!BU109))</f>
        <v>0</v>
      </c>
      <c r="CO60">
        <f>INDEX('Effect Coding'!$A$53:$DD$159,MATCH(B60,'Effect Coding'!$A$53:$A$159,0), COLUMN('Effect Coding'!BV109))</f>
        <v>0</v>
      </c>
      <c r="CP60">
        <f>INDEX('Effect Coding'!$A$53:$DD$159,MATCH(B60,'Effect Coding'!$A$53:$A$159,0), COLUMN('Effect Coding'!BW109))</f>
        <v>0</v>
      </c>
      <c r="CQ60">
        <f>INDEX('Effect Coding'!$A$53:$DD$159,MATCH(B60,'Effect Coding'!$A$53:$A$159,0), COLUMN('Effect Coding'!BX109))</f>
        <v>0</v>
      </c>
      <c r="CR60">
        <f>INDEX('Effect Coding'!$A$53:$DD$159,MATCH(B60,'Effect Coding'!$A$53:$A$159,0), COLUMN('Effect Coding'!BY109))</f>
        <v>0</v>
      </c>
      <c r="CS60">
        <f>INDEX('Effect Coding'!$A$53:$DD$159,MATCH(B60,'Effect Coding'!$A$53:$A$159,0), COLUMN('Effect Coding'!BZ109))</f>
        <v>0</v>
      </c>
      <c r="CT60">
        <f>INDEX('Effect Coding'!$A$53:$DD$159,MATCH(B60,'Effect Coding'!$A$53:$A$159,0), COLUMN('Effect Coding'!CA109))</f>
        <v>0</v>
      </c>
      <c r="CU60">
        <f>INDEX('Effect Coding'!$A$53:$DD$159,MATCH(B60,'Effect Coding'!$A$53:$A$159,0), COLUMN('Effect Coding'!CB109))</f>
        <v>0</v>
      </c>
      <c r="CV60">
        <f>INDEX('Effect Coding'!$A$53:$DD$159,MATCH(B60,'Effect Coding'!$A$53:$A$159,0), COLUMN('Effect Coding'!CC109))</f>
        <v>0</v>
      </c>
      <c r="CW60">
        <f>INDEX('Effect Coding'!$A$53:$DD$159,MATCH(B60,'Effect Coding'!$A$53:$A$159,0), COLUMN('Effect Coding'!CD109))</f>
        <v>0</v>
      </c>
      <c r="CX60">
        <f>INDEX('Effect Coding'!$A$53:$DD$159,MATCH(B60,'Effect Coding'!$A$53:$A$159,0), COLUMN('Effect Coding'!CE109))</f>
        <v>0</v>
      </c>
      <c r="CY60">
        <f>INDEX('Effect Coding'!$A$53:$DD$159,MATCH(B60,'Effect Coding'!$A$53:$A$159,0), COLUMN('Effect Coding'!CF109))</f>
        <v>0</v>
      </c>
      <c r="CZ60">
        <f>INDEX('Effect Coding'!$A$53:$DD$159,MATCH(B60,'Effect Coding'!$A$53:$A$159,0), COLUMN('Effect Coding'!CG109))</f>
        <v>0</v>
      </c>
      <c r="DA60">
        <f>INDEX('Effect Coding'!$A$53:$DD$159,MATCH(B60,'Effect Coding'!$A$53:$A$159,0), COLUMN('Effect Coding'!CH109))</f>
        <v>0</v>
      </c>
      <c r="DB60">
        <f>INDEX('Effect Coding'!$A$53:$DD$159,MATCH(B60,'Effect Coding'!$A$53:$A$159,0), COLUMN('Effect Coding'!CI109))</f>
        <v>0</v>
      </c>
      <c r="DC60">
        <f>INDEX('Effect Coding'!$A$53:$DD$159,MATCH(B60,'Effect Coding'!$A$53:$A$159,0), COLUMN('Effect Coding'!CJ109))</f>
        <v>0</v>
      </c>
      <c r="DD60">
        <f>INDEX('Effect Coding'!$A$53:$DD$159,MATCH(B60,'Effect Coding'!$A$53:$A$159,0), COLUMN('Effect Coding'!CK109))</f>
        <v>0</v>
      </c>
      <c r="DE60">
        <f>INDEX('Effect Coding'!$A$53:$DD$159,MATCH(B60,'Effect Coding'!$A$53:$A$159,0), COLUMN('Effect Coding'!CL109))</f>
        <v>0</v>
      </c>
      <c r="DF60">
        <f>INDEX('Effect Coding'!$A$53:$DD$159,MATCH(B60,'Effect Coding'!$A$53:$A$159,0), COLUMN('Effect Coding'!CM109))</f>
        <v>0</v>
      </c>
      <c r="DG60">
        <f>INDEX('Effect Coding'!$A$53:$DD$159,MATCH(B60,'Effect Coding'!$A$53:$A$159,0), COLUMN('Effect Coding'!CN109))</f>
        <v>0</v>
      </c>
      <c r="DH60">
        <f>INDEX('Effect Coding'!$A$53:$DD$159,MATCH(B60,'Effect Coding'!$A$53:$A$159,0), COLUMN('Effect Coding'!CO109))</f>
        <v>0</v>
      </c>
      <c r="DI60">
        <f>INDEX('Effect Coding'!$A$53:$DD$159,MATCH(B60,'Effect Coding'!$A$53:$A$159,0), COLUMN('Effect Coding'!CP109))</f>
        <v>0</v>
      </c>
      <c r="DJ60">
        <f>INDEX('Effect Coding'!$A$53:$DD$159,MATCH(B60,'Effect Coding'!$A$53:$A$159,0), COLUMN('Effect Coding'!CQ109))</f>
        <v>0</v>
      </c>
      <c r="DK60">
        <f>INDEX('Effect Coding'!$A$53:$DD$159,MATCH(B60,'Effect Coding'!$A$53:$A$159,0), COLUMN('Effect Coding'!CR109))</f>
        <v>0</v>
      </c>
      <c r="DL60">
        <f>INDEX('Effect Coding'!$A$53:$DD$159,MATCH(B60,'Effect Coding'!$A$53:$A$159,0), COLUMN('Effect Coding'!CS109))</f>
        <v>0</v>
      </c>
      <c r="DM60">
        <f>INDEX('Effect Coding'!$A$53:$DD$159,MATCH(B60,'Effect Coding'!$A$53:$A$159,0), COLUMN('Effect Coding'!CT109))</f>
        <v>0</v>
      </c>
      <c r="DN60">
        <f>INDEX('Effect Coding'!$A$53:$DD$159,MATCH(B60,'Effect Coding'!$A$53:$A$159,0), COLUMN('Effect Coding'!CU109))</f>
        <v>0</v>
      </c>
      <c r="DO60">
        <f>INDEX('Effect Coding'!$A$53:$DD$159,MATCH(B60,'Effect Coding'!$A$53:$A$159,0), COLUMN('Effect Coding'!CV109))</f>
        <v>0</v>
      </c>
      <c r="DP60">
        <f>INDEX('Effect Coding'!$A$53:$DD$159,MATCH(B60,'Effect Coding'!$A$53:$A$159,0), COLUMN('Effect Coding'!CW109))</f>
        <v>0</v>
      </c>
      <c r="DQ60">
        <f>INDEX('Effect Coding'!$A$53:$DD$159,MATCH(B60,'Effect Coding'!$A$53:$A$159,0), COLUMN('Effect Coding'!CX109))</f>
        <v>0</v>
      </c>
      <c r="DR60">
        <f>INDEX('Effect Coding'!$A$53:$DD$159,MATCH(B60,'Effect Coding'!$A$53:$A$159,0), COLUMN('Effect Coding'!CY109))</f>
        <v>0</v>
      </c>
      <c r="DS60">
        <f>INDEX('Effect Coding'!$A$53:$DD$159,MATCH(B60,'Effect Coding'!$A$53:$A$159,0), COLUMN('Effect Coding'!CZ109))</f>
        <v>0</v>
      </c>
      <c r="DT60">
        <f>INDEX('Effect Coding'!$A$53:$DD$159,MATCH(B60,'Effect Coding'!$A$53:$A$159,0), COLUMN('Effect Coding'!DA109))</f>
        <v>0</v>
      </c>
      <c r="DU60">
        <f>INDEX('Effect Coding'!$A$53:$DD$159,MATCH(B60,'Effect Coding'!$A$53:$A$159,0), COLUMN('Effect Coding'!DB109))</f>
        <v>0</v>
      </c>
      <c r="DV60">
        <f>INDEX('Effect Coding'!$A$53:$DD$159,MATCH(B60,'Effect Coding'!$A$53:$A$159,0), COLUMN('Effect Coding'!DC109))</f>
        <v>0</v>
      </c>
      <c r="DW60">
        <f>INDEX('Effect Coding'!$A$53:$DD$159,MATCH(B60,'Effect Coding'!$A$53:$A$159,0), COLUMN('Effect Coding'!DD109))</f>
        <v>0</v>
      </c>
      <c r="DX60">
        <f>INDEX('Effect Coding'!$A$40:$K$49,MATCH(C60,'Effect Coding'!$A$40:$A$49,0),COLUMN('Effect Coding'!C96))</f>
        <v>0</v>
      </c>
      <c r="DY60">
        <f>INDEX('Effect Coding'!$A$40:$K$49,MATCH(C60,'Effect Coding'!$A$40:$A$49,0),COLUMN('Effect Coding'!D96))</f>
        <v>0</v>
      </c>
      <c r="DZ60">
        <f>INDEX('Effect Coding'!$A$40:$K$49,MATCH(C60,'Effect Coding'!$A$40:$A$49,0),COLUMN('Effect Coding'!E96))</f>
        <v>1</v>
      </c>
      <c r="EA60">
        <f>INDEX('Effect Coding'!$A$40:$K$49,MATCH(C60,'Effect Coding'!$A$40:$A$49,0),COLUMN('Effect Coding'!F96))</f>
        <v>0</v>
      </c>
      <c r="EB60">
        <f>INDEX('Effect Coding'!$A$40:$K$49,MATCH(C60,'Effect Coding'!$A$40:$A$49,0),COLUMN('Effect Coding'!G96))</f>
        <v>0</v>
      </c>
      <c r="EC60">
        <f>INDEX('Effect Coding'!$A$40:$K$49,MATCH(C60,'Effect Coding'!$A$40:$A$49,0),COLUMN('Effect Coding'!H96))</f>
        <v>0</v>
      </c>
      <c r="ED60">
        <f>INDEX('Effect Coding'!$A$40:$K$49,MATCH(C60,'Effect Coding'!$A$40:$A$49,0),COLUMN('Effect Coding'!I96))</f>
        <v>0</v>
      </c>
      <c r="EE60">
        <f>INDEX('Effect Coding'!$A$40:$K$49,MATCH(C60,'Effect Coding'!$A$40:$A$49,0),COLUMN('Effect Coding'!J96))</f>
        <v>0</v>
      </c>
      <c r="EF60">
        <f>INDEX('Effect Coding'!$A$40:$K$49,MATCH(C60,'Effect Coding'!$A$40:$A$49,0),COLUMN('Effect Coding'!K96))</f>
        <v>0</v>
      </c>
      <c r="EG60">
        <f>INDEX('Effect Coding'!$A$33:$E$36,MATCH(D60,'Effect Coding'!$A$33:$A$36,0),COLUMN('Effect Coding'!C89))</f>
        <v>0</v>
      </c>
      <c r="EH60">
        <f>INDEX('Effect Coding'!$A$33:$E$36,MATCH(D60,'Effect Coding'!$A$33:$A$36,0),COLUMN('Effect Coding'!D89))</f>
        <v>0</v>
      </c>
      <c r="EI60">
        <f>INDEX('Effect Coding'!$A$33:$E$36,MATCH(D60,'Effect Coding'!$A$33:$A$36,0),COLUMN('Effect Coding'!E89))</f>
        <v>1</v>
      </c>
      <c r="EJ60">
        <f>INDEX('Effect Coding'!$A$27:$D$29,MATCH(E60,'Effect Coding'!$A$27:$A$29,0),COLUMN('Effect Coding'!C83))</f>
        <v>1</v>
      </c>
      <c r="EK60">
        <f>INDEX('Effect Coding'!$A$27:$D$29,MATCH(E60,'Effect Coding'!$A$27:$A$29,0),COLUMN('Effect Coding'!D83))</f>
        <v>0</v>
      </c>
      <c r="EL60">
        <f>INDEX('Effect Coding'!$A$21:$D$23,MATCH(F60,'Effect Coding'!$A$21:$A$23,0),COLUMN('Effect Coding'!C77))</f>
        <v>-1</v>
      </c>
      <c r="EM60">
        <f>INDEX('Effect Coding'!$A$21:$D$23,MATCH(F60,'Effect Coding'!$A$21:$A$23,0),COLUMN('Effect Coding'!D77))</f>
        <v>-1</v>
      </c>
      <c r="EN60">
        <f>INDEX('Effect Coding'!$A$15:$D$17,MATCH(G60,'Effect Coding'!$A$15:$A$17,0),COLUMN('Effect Coding'!C71))</f>
        <v>0</v>
      </c>
      <c r="EO60">
        <f>INDEX('Effect Coding'!$A$15:$D$17,MATCH(G60,'Effect Coding'!$A$15:$A$17,0),COLUMN('Effect Coding'!D71))</f>
        <v>1</v>
      </c>
      <c r="EP60">
        <f>INDEX('Effect Coding'!$A$9:$D$11,MATCH(H60,'Effect Coding'!$A$9:$A$11,0),COLUMN('Effect Coding'!C65))</f>
        <v>0</v>
      </c>
      <c r="EQ60">
        <f>INDEX('Effect Coding'!$A$9:$D$11,MATCH(H60,'Effect Coding'!$A$9:$A$11,0),COLUMN('Effect Coding'!D65))</f>
        <v>1</v>
      </c>
      <c r="ER60">
        <f>INDEX('Effect Coding'!$A$3:$D$5,MATCH(I60,'Effect Coding'!$A$3:$A$5,0),COLUMN('Effect Coding'!C59))</f>
        <v>-1</v>
      </c>
      <c r="ES60">
        <f>INDEX('Effect Coding'!$A$3:$D$5,MATCH(I60,'Effect Coding'!$A$3:$A$5,0),COLUMN('Effect Coding'!D59))</f>
        <v>-1</v>
      </c>
      <c r="ET60">
        <f>INDEX('Effect Coding'!$A$163:$D$165,MATCH(J60,'Effect Coding'!$A$163:$A$165,0),COLUMN('Effect Coding'!C219))</f>
        <v>0</v>
      </c>
      <c r="EU60">
        <f>INDEX('Effect Coding'!$A$163:$D$165,MATCH(J60,'Effect Coding'!$A$163:$A$165,0),COLUMN('Effect Coding'!D219))</f>
        <v>1</v>
      </c>
      <c r="EV60">
        <f>INDEX('Effect Coding'!$A$163:$D$165,MATCH(K60,'Effect Coding'!$A$169:$A$171,0),COLUMN('Effect Coding'!C219))</f>
        <v>1</v>
      </c>
      <c r="EW60">
        <f>INDEX('Effect Coding'!$A$163:$D$165,MATCH(K60,'Effect Coding'!$A$169:$A$171,0),COLUMN('Effect Coding'!D219))</f>
        <v>0</v>
      </c>
      <c r="EX60">
        <f>INDEX('Effect Coding'!$A$175:$E$178,MATCH(L60,'Effect Coding'!$A$175:$A$178,0),COLUMN('Effect Coding'!C231))</f>
        <v>0</v>
      </c>
      <c r="EY60">
        <f>INDEX('Effect Coding'!$A$175:$E$178,MATCH(L60,'Effect Coding'!$A$175:$A$178,0),COLUMN('Effect Coding'!D231))</f>
        <v>0</v>
      </c>
      <c r="EZ60">
        <f>INDEX('Effect Coding'!$A$175:$E$178,MATCH(L60,'Effect Coding'!$A$175:$A$178,0),COLUMN('Effect Coding'!E231))</f>
        <v>1</v>
      </c>
      <c r="FA60">
        <f>INDEX('Effect Coding'!$A$182:$E$185,MATCH(M60,'Effect Coding'!$A$182:$A$185,0),COLUMN('Effect Coding'!C238))</f>
        <v>-1</v>
      </c>
      <c r="FB60">
        <f>INDEX('Effect Coding'!$A$182:$E$185,MATCH(M60,'Effect Coding'!$A$182:$A$185,0),COLUMN('Effect Coding'!D238))</f>
        <v>-1</v>
      </c>
      <c r="FC60">
        <f>INDEX('Effect Coding'!$A$182:$E$185,MATCH(M60,'Effect Coding'!$A$182:$A$185,0),COLUMN('Effect Coding'!E238))</f>
        <v>-1</v>
      </c>
      <c r="FD60">
        <f>INDEX('Effect Coding'!$A$189:$C$190,MATCH(N60,'Effect Coding'!$A$189:$A$190,0),COLUMN('Effect Coding'!C245))</f>
        <v>-1</v>
      </c>
      <c r="FE60">
        <f>INDEX('Effect Coding'!$A$194:$D$196,MATCH(O60,'Effect Coding'!$A$194:$A$196,0),COLUMN('Effect Coding'!C250))</f>
        <v>-1</v>
      </c>
      <c r="FF60">
        <f>INDEX('Effect Coding'!$A$194:$D$196,MATCH(O60,'Effect Coding'!$A$194:$A$196,0),COLUMN('Effect Coding'!D250))</f>
        <v>-1</v>
      </c>
      <c r="FG60">
        <f>INDEX('Effect Coding'!$A$200:$C$201,MATCH(P60,'Effect Coding'!$A$200:$A$201,0),COLUMN('Effect Coding'!C256))</f>
        <v>1</v>
      </c>
      <c r="FH60">
        <f>INDEX('Effect Coding'!$A$205:$D$207,MATCH(Q60,'Effect Coding'!$A$205:$A$207,0),COLUMN('Effect Coding'!C261))</f>
        <v>-1</v>
      </c>
      <c r="FI60">
        <f>INDEX('Effect Coding'!$A$205:$D$207,MATCH(Q60,'Effect Coding'!$A$205:$A$207,0),COLUMN('Effect Coding'!D261))</f>
        <v>-1</v>
      </c>
      <c r="FJ60">
        <f>INDEX('Effect Coding'!$A$211:$C$212,MATCH(R60,'Effect Coding'!$A$211:$A$212,0),COLUMN('Effect Coding'!C267))</f>
        <v>-1</v>
      </c>
      <c r="FK60">
        <f>INDEX('Effect Coding'!$A$216:$C$217,MATCH(S60,'Effect Coding'!$A$216:$A$217,0),COLUMN('Effect Coding'!C272))</f>
        <v>1</v>
      </c>
      <c r="FL60">
        <f>INDEX('Effect Coding'!$A$221:$C$222,MATCH(T60,'Effect Coding'!$A$221:$A$222,0),COLUMN('Effect Coding'!C277))</f>
        <v>-1</v>
      </c>
      <c r="FM60">
        <f t="shared" si="0"/>
        <v>-2</v>
      </c>
      <c r="FN60">
        <v>1</v>
      </c>
      <c r="FO60">
        <v>1</v>
      </c>
      <c r="FP60">
        <f t="shared" si="1"/>
        <v>-2</v>
      </c>
    </row>
    <row r="61" spans="1:172" x14ac:dyDescent="0.25">
      <c r="A61" t="s">
        <v>262</v>
      </c>
      <c r="B61" t="s">
        <v>85</v>
      </c>
      <c r="C61" t="s">
        <v>4</v>
      </c>
      <c r="D61" t="s">
        <v>32</v>
      </c>
      <c r="E61" t="s">
        <v>28</v>
      </c>
      <c r="F61" t="s">
        <v>53</v>
      </c>
      <c r="G61" t="s">
        <v>196</v>
      </c>
      <c r="H61" t="s">
        <v>185</v>
      </c>
      <c r="I61" t="s">
        <v>75</v>
      </c>
      <c r="J61" t="s">
        <v>187</v>
      </c>
      <c r="K61" t="s">
        <v>70</v>
      </c>
      <c r="L61">
        <v>2</v>
      </c>
      <c r="M61" t="s">
        <v>67</v>
      </c>
      <c r="N61" t="s">
        <v>52</v>
      </c>
      <c r="O61" t="s">
        <v>62</v>
      </c>
      <c r="P61" t="s">
        <v>52</v>
      </c>
      <c r="Q61" t="s">
        <v>68</v>
      </c>
      <c r="R61" t="s">
        <v>52</v>
      </c>
      <c r="S61" t="s">
        <v>51</v>
      </c>
      <c r="T61" t="s">
        <v>65</v>
      </c>
      <c r="U61" s="20">
        <v>7.2</v>
      </c>
      <c r="V61">
        <f>INDEX('Effect Coding'!$A$53:$DD$159,MATCH(B61,'Effect Coding'!$A$53:$A$159,0), COLUMN('Effect Coding'!C110))</f>
        <v>0</v>
      </c>
      <c r="W61">
        <f>INDEX('Effect Coding'!$A$53:$DD$159,MATCH(B61,'Effect Coding'!$A$53:$A$159,0), COLUMN('Effect Coding'!D110))</f>
        <v>0</v>
      </c>
      <c r="X61">
        <f>INDEX('Effect Coding'!$A$53:$DD$159,MATCH(B61,'Effect Coding'!$A$53:$A$159,0), COLUMN('Effect Coding'!E110))</f>
        <v>0</v>
      </c>
      <c r="Y61">
        <f>INDEX('Effect Coding'!$A$53:$DD$159,MATCH(B61,'Effect Coding'!$A$53:$A$159,0), COLUMN('Effect Coding'!F110))</f>
        <v>0</v>
      </c>
      <c r="Z61">
        <f>INDEX('Effect Coding'!$A$53:$DD$159,MATCH(B61,'Effect Coding'!$A$53:$A$159,0), COLUMN('Effect Coding'!G110))</f>
        <v>0</v>
      </c>
      <c r="AA61">
        <f>INDEX('Effect Coding'!$A$53:$DD$159,MATCH(B61,'Effect Coding'!$A$53:$A$159,0), COLUMN('Effect Coding'!H110))</f>
        <v>0</v>
      </c>
      <c r="AB61">
        <f>INDEX('Effect Coding'!$A$53:$DD$159,MATCH(B61,'Effect Coding'!$A$53:$A$159,0), COLUMN('Effect Coding'!I110))</f>
        <v>0</v>
      </c>
      <c r="AC61">
        <f>INDEX('Effect Coding'!$A$53:$DD$159,MATCH(B61,'Effect Coding'!$A$53:$A$159,0), COLUMN('Effect Coding'!J110))</f>
        <v>0</v>
      </c>
      <c r="AD61">
        <f>INDEX('Effect Coding'!$A$53:$DD$159,MATCH(B61,'Effect Coding'!$A$53:$A$159,0), COLUMN('Effect Coding'!K110))</f>
        <v>0</v>
      </c>
      <c r="AE61">
        <f>INDEX('Effect Coding'!$A$53:$DD$159,MATCH(B61,'Effect Coding'!$A$53:$A$159,0), COLUMN('Effect Coding'!L110))</f>
        <v>0</v>
      </c>
      <c r="AF61">
        <f>INDEX('Effect Coding'!$A$53:$DD$159,MATCH(B61,'Effect Coding'!$A$53:$A$159,0), COLUMN('Effect Coding'!M110))</f>
        <v>0</v>
      </c>
      <c r="AG61">
        <f>INDEX('Effect Coding'!$A$53:$DD$159,MATCH(B61,'Effect Coding'!$A$53:$A$159,0), COLUMN('Effect Coding'!N110))</f>
        <v>0</v>
      </c>
      <c r="AH61">
        <f>INDEX('Effect Coding'!$A$53:$DD$159,MATCH(B61,'Effect Coding'!$A$53:$A$159,0), COLUMN('Effect Coding'!O110))</f>
        <v>0</v>
      </c>
      <c r="AI61">
        <f>INDEX('Effect Coding'!$A$53:$DD$159,MATCH(B61,'Effect Coding'!$A$53:$A$159,0), COLUMN('Effect Coding'!P110))</f>
        <v>0</v>
      </c>
      <c r="AJ61">
        <f>INDEX('Effect Coding'!$A$53:$DD$159,MATCH(B61,'Effect Coding'!$A$53:$A$159,0), COLUMN('Effect Coding'!Q110))</f>
        <v>0</v>
      </c>
      <c r="AK61">
        <f>INDEX('Effect Coding'!$A$53:$DD$159,MATCH(B61,'Effect Coding'!$A$53:$A$159,0), COLUMN('Effect Coding'!R110))</f>
        <v>0</v>
      </c>
      <c r="AL61">
        <f>INDEX('Effect Coding'!$A$53:$DD$159,MATCH(B61,'Effect Coding'!$A$53:$A$159,0), COLUMN('Effect Coding'!S110))</f>
        <v>0</v>
      </c>
      <c r="AM61">
        <f>INDEX('Effect Coding'!$A$53:$DD$159,MATCH(B61,'Effect Coding'!$A$53:$A$159,0), COLUMN('Effect Coding'!T110))</f>
        <v>0</v>
      </c>
      <c r="AN61">
        <f>INDEX('Effect Coding'!$A$53:$DD$159,MATCH(B61,'Effect Coding'!$A$53:$A$159,0), COLUMN('Effect Coding'!U110))</f>
        <v>0</v>
      </c>
      <c r="AO61">
        <f>INDEX('Effect Coding'!$A$53:$DD$159,MATCH(B61,'Effect Coding'!$A$53:$A$159,0), COLUMN('Effect Coding'!V110))</f>
        <v>1</v>
      </c>
      <c r="AP61">
        <f>INDEX('Effect Coding'!$A$53:$DD$159,MATCH(B61,'Effect Coding'!$A$53:$A$159,0), COLUMN('Effect Coding'!W110))</f>
        <v>0</v>
      </c>
      <c r="AQ61">
        <f>INDEX('Effect Coding'!$A$53:$DD$159,MATCH(B61,'Effect Coding'!$A$53:$A$159,0), COLUMN('Effect Coding'!X110))</f>
        <v>0</v>
      </c>
      <c r="AR61">
        <f>INDEX('Effect Coding'!$A$53:$DD$159,MATCH(B61,'Effect Coding'!$A$53:$A$159,0), COLUMN('Effect Coding'!Y110))</f>
        <v>0</v>
      </c>
      <c r="AS61">
        <f>INDEX('Effect Coding'!$A$53:$DD$159,MATCH(B61,'Effect Coding'!$A$53:$A$159,0), COLUMN('Effect Coding'!Z110))</f>
        <v>0</v>
      </c>
      <c r="AT61">
        <f>INDEX('Effect Coding'!$A$53:$DD$159,MATCH(B61,'Effect Coding'!$A$53:$A$159,0), COLUMN('Effect Coding'!AA110))</f>
        <v>0</v>
      </c>
      <c r="AU61">
        <f>INDEX('Effect Coding'!$A$53:$DD$159,MATCH(B61,'Effect Coding'!$A$53:$A$159,0), COLUMN('Effect Coding'!AB110))</f>
        <v>0</v>
      </c>
      <c r="AV61">
        <f>INDEX('Effect Coding'!$A$53:$DD$159,MATCH(B61,'Effect Coding'!$A$53:$A$159,0), COLUMN('Effect Coding'!AC110))</f>
        <v>0</v>
      </c>
      <c r="AW61">
        <f>INDEX('Effect Coding'!$A$53:$DD$159,MATCH(B61,'Effect Coding'!$A$53:$A$159,0), COLUMN('Effect Coding'!AD110))</f>
        <v>0</v>
      </c>
      <c r="AX61">
        <f>INDEX('Effect Coding'!$A$53:$DD$159,MATCH(B61,'Effect Coding'!$A$53:$A$159,0), COLUMN('Effect Coding'!AE110))</f>
        <v>0</v>
      </c>
      <c r="AY61">
        <f>INDEX('Effect Coding'!$A$53:$DD$159,MATCH(B61,'Effect Coding'!$A$53:$A$159,0), COLUMN('Effect Coding'!AF110))</f>
        <v>0</v>
      </c>
      <c r="AZ61">
        <f>INDEX('Effect Coding'!$A$53:$DD$159,MATCH(B61,'Effect Coding'!$A$53:$A$159,0), COLUMN('Effect Coding'!AG110))</f>
        <v>0</v>
      </c>
      <c r="BA61">
        <f>INDEX('Effect Coding'!$A$53:$DD$159,MATCH(B61,'Effect Coding'!$A$53:$A$159,0), COLUMN('Effect Coding'!AH110))</f>
        <v>0</v>
      </c>
      <c r="BB61">
        <f>INDEX('Effect Coding'!$A$53:$DD$159,MATCH(B61,'Effect Coding'!$A$53:$A$159,0), COLUMN('Effect Coding'!AI110))</f>
        <v>0</v>
      </c>
      <c r="BC61">
        <f>INDEX('Effect Coding'!$A$53:$DD$159,MATCH(B61,'Effect Coding'!$A$53:$A$159,0), COLUMN('Effect Coding'!AJ110))</f>
        <v>0</v>
      </c>
      <c r="BD61">
        <f>INDEX('Effect Coding'!$A$53:$DD$159,MATCH(B61,'Effect Coding'!$A$53:$A$159,0), COLUMN('Effect Coding'!AK110))</f>
        <v>0</v>
      </c>
      <c r="BE61">
        <f>INDEX('Effect Coding'!$A$53:$DD$159,MATCH(B61,'Effect Coding'!$A$53:$A$159,0), COLUMN('Effect Coding'!AL110))</f>
        <v>0</v>
      </c>
      <c r="BF61">
        <f>INDEX('Effect Coding'!$A$53:$DD$159,MATCH(B61,'Effect Coding'!$A$53:$A$159,0), COLUMN('Effect Coding'!AM110))</f>
        <v>0</v>
      </c>
      <c r="BG61">
        <f>INDEX('Effect Coding'!$A$53:$DD$159,MATCH(B61,'Effect Coding'!$A$53:$A$159,0), COLUMN('Effect Coding'!AN110))</f>
        <v>0</v>
      </c>
      <c r="BH61">
        <f>INDEX('Effect Coding'!$A$53:$DD$159,MATCH(B61,'Effect Coding'!$A$53:$A$159,0), COLUMN('Effect Coding'!AO110))</f>
        <v>0</v>
      </c>
      <c r="BI61">
        <f>INDEX('Effect Coding'!$A$53:$DD$159,MATCH(B61,'Effect Coding'!$A$53:$A$159,0), COLUMN('Effect Coding'!AP110))</f>
        <v>0</v>
      </c>
      <c r="BJ61">
        <f>INDEX('Effect Coding'!$A$53:$DD$159,MATCH(B61,'Effect Coding'!$A$53:$A$159,0), COLUMN('Effect Coding'!AQ110))</f>
        <v>0</v>
      </c>
      <c r="BK61">
        <f>INDEX('Effect Coding'!$A$53:$DD$159,MATCH(B61,'Effect Coding'!$A$53:$A$159,0), COLUMN('Effect Coding'!AR110))</f>
        <v>0</v>
      </c>
      <c r="BL61">
        <f>INDEX('Effect Coding'!$A$53:$DD$159,MATCH(B61,'Effect Coding'!$A$53:$A$159,0), COLUMN('Effect Coding'!AS110))</f>
        <v>0</v>
      </c>
      <c r="BM61">
        <f>INDEX('Effect Coding'!$A$53:$DD$159,MATCH(B61,'Effect Coding'!$A$53:$A$159,0), COLUMN('Effect Coding'!AT110))</f>
        <v>0</v>
      </c>
      <c r="BN61">
        <f>INDEX('Effect Coding'!$A$53:$DD$159,MATCH(B61,'Effect Coding'!$A$53:$A$159,0), COLUMN('Effect Coding'!AU110))</f>
        <v>0</v>
      </c>
      <c r="BO61">
        <f>INDEX('Effect Coding'!$A$53:$DD$159,MATCH(B61,'Effect Coding'!$A$53:$A$159,0), COLUMN('Effect Coding'!AV110))</f>
        <v>0</v>
      </c>
      <c r="BP61">
        <f>INDEX('Effect Coding'!$A$53:$DD$159,MATCH(B61,'Effect Coding'!$A$53:$A$159,0), COLUMN('Effect Coding'!AW110))</f>
        <v>0</v>
      </c>
      <c r="BQ61">
        <f>INDEX('Effect Coding'!$A$53:$DD$159,MATCH(B61,'Effect Coding'!$A$53:$A$159,0), COLUMN('Effect Coding'!AX110))</f>
        <v>0</v>
      </c>
      <c r="BR61">
        <f>INDEX('Effect Coding'!$A$53:$DD$159,MATCH(B61,'Effect Coding'!$A$53:$A$159,0), COLUMN('Effect Coding'!AY110))</f>
        <v>0</v>
      </c>
      <c r="BS61">
        <f>INDEX('Effect Coding'!$A$53:$DD$159,MATCH(B61,'Effect Coding'!$A$53:$A$159,0), COLUMN('Effect Coding'!AZ110))</f>
        <v>0</v>
      </c>
      <c r="BT61">
        <f>INDEX('Effect Coding'!$A$53:$DD$159,MATCH(B61,'Effect Coding'!$A$53:$A$159,0), COLUMN('Effect Coding'!BA110))</f>
        <v>0</v>
      </c>
      <c r="BU61">
        <f>INDEX('Effect Coding'!$A$53:$DD$159,MATCH(B61,'Effect Coding'!$A$53:$A$159,0), COLUMN('Effect Coding'!BB110))</f>
        <v>0</v>
      </c>
      <c r="BV61">
        <f>INDEX('Effect Coding'!$A$53:$DD$159,MATCH(B61,'Effect Coding'!$A$53:$A$159,0), COLUMN('Effect Coding'!BC110))</f>
        <v>0</v>
      </c>
      <c r="BW61">
        <f>INDEX('Effect Coding'!$A$53:$DD$159,MATCH(B61,'Effect Coding'!$A$53:$A$159,0), COLUMN('Effect Coding'!BD110))</f>
        <v>0</v>
      </c>
      <c r="BX61">
        <f>INDEX('Effect Coding'!$A$53:$DD$159,MATCH(B61,'Effect Coding'!$A$53:$A$159,0), COLUMN('Effect Coding'!BE110))</f>
        <v>0</v>
      </c>
      <c r="BY61">
        <f>INDEX('Effect Coding'!$A$53:$DD$159,MATCH(B61,'Effect Coding'!$A$53:$A$159,0), COLUMN('Effect Coding'!BF110))</f>
        <v>0</v>
      </c>
      <c r="BZ61">
        <f>INDEX('Effect Coding'!$A$53:$DD$159,MATCH(B61,'Effect Coding'!$A$53:$A$159,0), COLUMN('Effect Coding'!BG110))</f>
        <v>0</v>
      </c>
      <c r="CA61">
        <f>INDEX('Effect Coding'!$A$53:$DD$159,MATCH(B61,'Effect Coding'!$A$53:$A$159,0), COLUMN('Effect Coding'!BH110))</f>
        <v>0</v>
      </c>
      <c r="CB61">
        <f>INDEX('Effect Coding'!$A$53:$DD$159,MATCH(B61,'Effect Coding'!$A$53:$A$159,0), COLUMN('Effect Coding'!BI110))</f>
        <v>0</v>
      </c>
      <c r="CC61">
        <f>INDEX('Effect Coding'!$A$53:$DD$159,MATCH(B61,'Effect Coding'!$A$53:$A$159,0), COLUMN('Effect Coding'!BJ110))</f>
        <v>0</v>
      </c>
      <c r="CD61">
        <f>INDEX('Effect Coding'!$A$53:$DD$159,MATCH(B61,'Effect Coding'!$A$53:$A$159,0), COLUMN('Effect Coding'!BK110))</f>
        <v>0</v>
      </c>
      <c r="CE61">
        <f>INDEX('Effect Coding'!$A$53:$DD$159,MATCH(B61,'Effect Coding'!$A$53:$A$159,0), COLUMN('Effect Coding'!BL110))</f>
        <v>0</v>
      </c>
      <c r="CF61">
        <f>INDEX('Effect Coding'!$A$53:$DD$159,MATCH(B61,'Effect Coding'!$A$53:$A$159,0), COLUMN('Effect Coding'!BM110))</f>
        <v>0</v>
      </c>
      <c r="CG61">
        <f>INDEX('Effect Coding'!$A$53:$DD$159,MATCH(B61,'Effect Coding'!$A$53:$A$159,0), COLUMN('Effect Coding'!BN110))</f>
        <v>0</v>
      </c>
      <c r="CH61">
        <f>INDEX('Effect Coding'!$A$53:$DD$159,MATCH(B61,'Effect Coding'!$A$53:$A$159,0), COLUMN('Effect Coding'!BO110))</f>
        <v>0</v>
      </c>
      <c r="CI61">
        <f>INDEX('Effect Coding'!$A$53:$DD$159,MATCH(B61,'Effect Coding'!$A$53:$A$159,0), COLUMN('Effect Coding'!BP110))</f>
        <v>0</v>
      </c>
      <c r="CJ61">
        <f>INDEX('Effect Coding'!$A$53:$DD$159,MATCH(B61,'Effect Coding'!$A$53:$A$159,0), COLUMN('Effect Coding'!BQ110))</f>
        <v>0</v>
      </c>
      <c r="CK61">
        <f>INDEX('Effect Coding'!$A$53:$DD$159,MATCH(B61,'Effect Coding'!$A$53:$A$159,0), COLUMN('Effect Coding'!BR110))</f>
        <v>0</v>
      </c>
      <c r="CL61">
        <f>INDEX('Effect Coding'!$A$53:$DD$159,MATCH(B61,'Effect Coding'!$A$53:$A$159,0), COLUMN('Effect Coding'!BS110))</f>
        <v>0</v>
      </c>
      <c r="CM61">
        <f>INDEX('Effect Coding'!$A$53:$DD$159,MATCH(B61,'Effect Coding'!$A$53:$A$159,0), COLUMN('Effect Coding'!BT110))</f>
        <v>0</v>
      </c>
      <c r="CN61">
        <f>INDEX('Effect Coding'!$A$53:$DD$159,MATCH(B61,'Effect Coding'!$A$53:$A$159,0), COLUMN('Effect Coding'!BU110))</f>
        <v>0</v>
      </c>
      <c r="CO61">
        <f>INDEX('Effect Coding'!$A$53:$DD$159,MATCH(B61,'Effect Coding'!$A$53:$A$159,0), COLUMN('Effect Coding'!BV110))</f>
        <v>0</v>
      </c>
      <c r="CP61">
        <f>INDEX('Effect Coding'!$A$53:$DD$159,MATCH(B61,'Effect Coding'!$A$53:$A$159,0), COLUMN('Effect Coding'!BW110))</f>
        <v>0</v>
      </c>
      <c r="CQ61">
        <f>INDEX('Effect Coding'!$A$53:$DD$159,MATCH(B61,'Effect Coding'!$A$53:$A$159,0), COLUMN('Effect Coding'!BX110))</f>
        <v>0</v>
      </c>
      <c r="CR61">
        <f>INDEX('Effect Coding'!$A$53:$DD$159,MATCH(B61,'Effect Coding'!$A$53:$A$159,0), COLUMN('Effect Coding'!BY110))</f>
        <v>0</v>
      </c>
      <c r="CS61">
        <f>INDEX('Effect Coding'!$A$53:$DD$159,MATCH(B61,'Effect Coding'!$A$53:$A$159,0), COLUMN('Effect Coding'!BZ110))</f>
        <v>0</v>
      </c>
      <c r="CT61">
        <f>INDEX('Effect Coding'!$A$53:$DD$159,MATCH(B61,'Effect Coding'!$A$53:$A$159,0), COLUMN('Effect Coding'!CA110))</f>
        <v>0</v>
      </c>
      <c r="CU61">
        <f>INDEX('Effect Coding'!$A$53:$DD$159,MATCH(B61,'Effect Coding'!$A$53:$A$159,0), COLUMN('Effect Coding'!CB110))</f>
        <v>0</v>
      </c>
      <c r="CV61">
        <f>INDEX('Effect Coding'!$A$53:$DD$159,MATCH(B61,'Effect Coding'!$A$53:$A$159,0), COLUMN('Effect Coding'!CC110))</f>
        <v>0</v>
      </c>
      <c r="CW61">
        <f>INDEX('Effect Coding'!$A$53:$DD$159,MATCH(B61,'Effect Coding'!$A$53:$A$159,0), COLUMN('Effect Coding'!CD110))</f>
        <v>0</v>
      </c>
      <c r="CX61">
        <f>INDEX('Effect Coding'!$A$53:$DD$159,MATCH(B61,'Effect Coding'!$A$53:$A$159,0), COLUMN('Effect Coding'!CE110))</f>
        <v>0</v>
      </c>
      <c r="CY61">
        <f>INDEX('Effect Coding'!$A$53:$DD$159,MATCH(B61,'Effect Coding'!$A$53:$A$159,0), COLUMN('Effect Coding'!CF110))</f>
        <v>0</v>
      </c>
      <c r="CZ61">
        <f>INDEX('Effect Coding'!$A$53:$DD$159,MATCH(B61,'Effect Coding'!$A$53:$A$159,0), COLUMN('Effect Coding'!CG110))</f>
        <v>0</v>
      </c>
      <c r="DA61">
        <f>INDEX('Effect Coding'!$A$53:$DD$159,MATCH(B61,'Effect Coding'!$A$53:$A$159,0), COLUMN('Effect Coding'!CH110))</f>
        <v>0</v>
      </c>
      <c r="DB61">
        <f>INDEX('Effect Coding'!$A$53:$DD$159,MATCH(B61,'Effect Coding'!$A$53:$A$159,0), COLUMN('Effect Coding'!CI110))</f>
        <v>0</v>
      </c>
      <c r="DC61">
        <f>INDEX('Effect Coding'!$A$53:$DD$159,MATCH(B61,'Effect Coding'!$A$53:$A$159,0), COLUMN('Effect Coding'!CJ110))</f>
        <v>0</v>
      </c>
      <c r="DD61">
        <f>INDEX('Effect Coding'!$A$53:$DD$159,MATCH(B61,'Effect Coding'!$A$53:$A$159,0), COLUMN('Effect Coding'!CK110))</f>
        <v>0</v>
      </c>
      <c r="DE61">
        <f>INDEX('Effect Coding'!$A$53:$DD$159,MATCH(B61,'Effect Coding'!$A$53:$A$159,0), COLUMN('Effect Coding'!CL110))</f>
        <v>0</v>
      </c>
      <c r="DF61">
        <f>INDEX('Effect Coding'!$A$53:$DD$159,MATCH(B61,'Effect Coding'!$A$53:$A$159,0), COLUMN('Effect Coding'!CM110))</f>
        <v>0</v>
      </c>
      <c r="DG61">
        <f>INDEX('Effect Coding'!$A$53:$DD$159,MATCH(B61,'Effect Coding'!$A$53:$A$159,0), COLUMN('Effect Coding'!CN110))</f>
        <v>0</v>
      </c>
      <c r="DH61">
        <f>INDEX('Effect Coding'!$A$53:$DD$159,MATCH(B61,'Effect Coding'!$A$53:$A$159,0), COLUMN('Effect Coding'!CO110))</f>
        <v>0</v>
      </c>
      <c r="DI61">
        <f>INDEX('Effect Coding'!$A$53:$DD$159,MATCH(B61,'Effect Coding'!$A$53:$A$159,0), COLUMN('Effect Coding'!CP110))</f>
        <v>0</v>
      </c>
      <c r="DJ61">
        <f>INDEX('Effect Coding'!$A$53:$DD$159,MATCH(B61,'Effect Coding'!$A$53:$A$159,0), COLUMN('Effect Coding'!CQ110))</f>
        <v>0</v>
      </c>
      <c r="DK61">
        <f>INDEX('Effect Coding'!$A$53:$DD$159,MATCH(B61,'Effect Coding'!$A$53:$A$159,0), COLUMN('Effect Coding'!CR110))</f>
        <v>0</v>
      </c>
      <c r="DL61">
        <f>INDEX('Effect Coding'!$A$53:$DD$159,MATCH(B61,'Effect Coding'!$A$53:$A$159,0), COLUMN('Effect Coding'!CS110))</f>
        <v>0</v>
      </c>
      <c r="DM61">
        <f>INDEX('Effect Coding'!$A$53:$DD$159,MATCH(B61,'Effect Coding'!$A$53:$A$159,0), COLUMN('Effect Coding'!CT110))</f>
        <v>0</v>
      </c>
      <c r="DN61">
        <f>INDEX('Effect Coding'!$A$53:$DD$159,MATCH(B61,'Effect Coding'!$A$53:$A$159,0), COLUMN('Effect Coding'!CU110))</f>
        <v>0</v>
      </c>
      <c r="DO61">
        <f>INDEX('Effect Coding'!$A$53:$DD$159,MATCH(B61,'Effect Coding'!$A$53:$A$159,0), COLUMN('Effect Coding'!CV110))</f>
        <v>0</v>
      </c>
      <c r="DP61">
        <f>INDEX('Effect Coding'!$A$53:$DD$159,MATCH(B61,'Effect Coding'!$A$53:$A$159,0), COLUMN('Effect Coding'!CW110))</f>
        <v>0</v>
      </c>
      <c r="DQ61">
        <f>INDEX('Effect Coding'!$A$53:$DD$159,MATCH(B61,'Effect Coding'!$A$53:$A$159,0), COLUMN('Effect Coding'!CX110))</f>
        <v>0</v>
      </c>
      <c r="DR61">
        <f>INDEX('Effect Coding'!$A$53:$DD$159,MATCH(B61,'Effect Coding'!$A$53:$A$159,0), COLUMN('Effect Coding'!CY110))</f>
        <v>0</v>
      </c>
      <c r="DS61">
        <f>INDEX('Effect Coding'!$A$53:$DD$159,MATCH(B61,'Effect Coding'!$A$53:$A$159,0), COLUMN('Effect Coding'!CZ110))</f>
        <v>0</v>
      </c>
      <c r="DT61">
        <f>INDEX('Effect Coding'!$A$53:$DD$159,MATCH(B61,'Effect Coding'!$A$53:$A$159,0), COLUMN('Effect Coding'!DA110))</f>
        <v>0</v>
      </c>
      <c r="DU61">
        <f>INDEX('Effect Coding'!$A$53:$DD$159,MATCH(B61,'Effect Coding'!$A$53:$A$159,0), COLUMN('Effect Coding'!DB110))</f>
        <v>0</v>
      </c>
      <c r="DV61">
        <f>INDEX('Effect Coding'!$A$53:$DD$159,MATCH(B61,'Effect Coding'!$A$53:$A$159,0), COLUMN('Effect Coding'!DC110))</f>
        <v>0</v>
      </c>
      <c r="DW61">
        <f>INDEX('Effect Coding'!$A$53:$DD$159,MATCH(B61,'Effect Coding'!$A$53:$A$159,0), COLUMN('Effect Coding'!DD110))</f>
        <v>0</v>
      </c>
      <c r="DX61">
        <f>INDEX('Effect Coding'!$A$40:$K$49,MATCH(C61,'Effect Coding'!$A$40:$A$49,0),COLUMN('Effect Coding'!C97))</f>
        <v>0</v>
      </c>
      <c r="DY61">
        <f>INDEX('Effect Coding'!$A$40:$K$49,MATCH(C61,'Effect Coding'!$A$40:$A$49,0),COLUMN('Effect Coding'!D97))</f>
        <v>0</v>
      </c>
      <c r="DZ61">
        <f>INDEX('Effect Coding'!$A$40:$K$49,MATCH(C61,'Effect Coding'!$A$40:$A$49,0),COLUMN('Effect Coding'!E97))</f>
        <v>1</v>
      </c>
      <c r="EA61">
        <f>INDEX('Effect Coding'!$A$40:$K$49,MATCH(C61,'Effect Coding'!$A$40:$A$49,0),COLUMN('Effect Coding'!F97))</f>
        <v>0</v>
      </c>
      <c r="EB61">
        <f>INDEX('Effect Coding'!$A$40:$K$49,MATCH(C61,'Effect Coding'!$A$40:$A$49,0),COLUMN('Effect Coding'!G97))</f>
        <v>0</v>
      </c>
      <c r="EC61">
        <f>INDEX('Effect Coding'!$A$40:$K$49,MATCH(C61,'Effect Coding'!$A$40:$A$49,0),COLUMN('Effect Coding'!H97))</f>
        <v>0</v>
      </c>
      <c r="ED61">
        <f>INDEX('Effect Coding'!$A$40:$K$49,MATCH(C61,'Effect Coding'!$A$40:$A$49,0),COLUMN('Effect Coding'!I97))</f>
        <v>0</v>
      </c>
      <c r="EE61">
        <f>INDEX('Effect Coding'!$A$40:$K$49,MATCH(C61,'Effect Coding'!$A$40:$A$49,0),COLUMN('Effect Coding'!J97))</f>
        <v>0</v>
      </c>
      <c r="EF61">
        <f>INDEX('Effect Coding'!$A$40:$K$49,MATCH(C61,'Effect Coding'!$A$40:$A$49,0),COLUMN('Effect Coding'!K97))</f>
        <v>0</v>
      </c>
      <c r="EG61">
        <f>INDEX('Effect Coding'!$A$33:$E$36,MATCH(D61,'Effect Coding'!$A$33:$A$36,0),COLUMN('Effect Coding'!C90))</f>
        <v>0</v>
      </c>
      <c r="EH61">
        <f>INDEX('Effect Coding'!$A$33:$E$36,MATCH(D61,'Effect Coding'!$A$33:$A$36,0),COLUMN('Effect Coding'!D90))</f>
        <v>0</v>
      </c>
      <c r="EI61">
        <f>INDEX('Effect Coding'!$A$33:$E$36,MATCH(D61,'Effect Coding'!$A$33:$A$36,0),COLUMN('Effect Coding'!E90))</f>
        <v>1</v>
      </c>
      <c r="EJ61">
        <f>INDEX('Effect Coding'!$A$27:$D$29,MATCH(E61,'Effect Coding'!$A$27:$A$29,0),COLUMN('Effect Coding'!C84))</f>
        <v>1</v>
      </c>
      <c r="EK61">
        <f>INDEX('Effect Coding'!$A$27:$D$29,MATCH(E61,'Effect Coding'!$A$27:$A$29,0),COLUMN('Effect Coding'!D84))</f>
        <v>0</v>
      </c>
      <c r="EL61">
        <f>INDEX('Effect Coding'!$A$21:$D$23,MATCH(F61,'Effect Coding'!$A$21:$A$23,0),COLUMN('Effect Coding'!C78))</f>
        <v>1</v>
      </c>
      <c r="EM61">
        <f>INDEX('Effect Coding'!$A$21:$D$23,MATCH(F61,'Effect Coding'!$A$21:$A$23,0),COLUMN('Effect Coding'!D78))</f>
        <v>0</v>
      </c>
      <c r="EN61">
        <f>INDEX('Effect Coding'!$A$15:$D$17,MATCH(G61,'Effect Coding'!$A$15:$A$17,0),COLUMN('Effect Coding'!C72))</f>
        <v>-1</v>
      </c>
      <c r="EO61">
        <f>INDEX('Effect Coding'!$A$15:$D$17,MATCH(G61,'Effect Coding'!$A$15:$A$17,0),COLUMN('Effect Coding'!D72))</f>
        <v>-1</v>
      </c>
      <c r="EP61">
        <f>INDEX('Effect Coding'!$A$9:$D$11,MATCH(H61,'Effect Coding'!$A$9:$A$11,0),COLUMN('Effect Coding'!C66))</f>
        <v>0</v>
      </c>
      <c r="EQ61">
        <f>INDEX('Effect Coding'!$A$9:$D$11,MATCH(H61,'Effect Coding'!$A$9:$A$11,0),COLUMN('Effect Coding'!D66))</f>
        <v>1</v>
      </c>
      <c r="ER61">
        <f>INDEX('Effect Coding'!$A$3:$D$5,MATCH(I61,'Effect Coding'!$A$3:$A$5,0),COLUMN('Effect Coding'!C60))</f>
        <v>-1</v>
      </c>
      <c r="ES61">
        <f>INDEX('Effect Coding'!$A$3:$D$5,MATCH(I61,'Effect Coding'!$A$3:$A$5,0),COLUMN('Effect Coding'!D60))</f>
        <v>-1</v>
      </c>
      <c r="ET61">
        <f>INDEX('Effect Coding'!$A$163:$D$165,MATCH(J61,'Effect Coding'!$A$163:$A$165,0),COLUMN('Effect Coding'!C220))</f>
        <v>0</v>
      </c>
      <c r="EU61">
        <f>INDEX('Effect Coding'!$A$163:$D$165,MATCH(J61,'Effect Coding'!$A$163:$A$165,0),COLUMN('Effect Coding'!D220))</f>
        <v>1</v>
      </c>
      <c r="EV61">
        <f>INDEX('Effect Coding'!$A$163:$D$165,MATCH(K61,'Effect Coding'!$A$169:$A$171,0),COLUMN('Effect Coding'!C220))</f>
        <v>0</v>
      </c>
      <c r="EW61">
        <f>INDEX('Effect Coding'!$A$163:$D$165,MATCH(K61,'Effect Coding'!$A$169:$A$171,0),COLUMN('Effect Coding'!D220))</f>
        <v>1</v>
      </c>
      <c r="EX61">
        <f>INDEX('Effect Coding'!$A$175:$E$178,MATCH(L61,'Effect Coding'!$A$175:$A$178,0),COLUMN('Effect Coding'!C232))</f>
        <v>0</v>
      </c>
      <c r="EY61">
        <f>INDEX('Effect Coding'!$A$175:$E$178,MATCH(L61,'Effect Coding'!$A$175:$A$178,0),COLUMN('Effect Coding'!D232))</f>
        <v>0</v>
      </c>
      <c r="EZ61">
        <f>INDEX('Effect Coding'!$A$175:$E$178,MATCH(L61,'Effect Coding'!$A$175:$A$178,0),COLUMN('Effect Coding'!E232))</f>
        <v>1</v>
      </c>
      <c r="FA61">
        <f>INDEX('Effect Coding'!$A$182:$E$185,MATCH(M61,'Effect Coding'!$A$182:$A$185,0),COLUMN('Effect Coding'!C239))</f>
        <v>-1</v>
      </c>
      <c r="FB61">
        <f>INDEX('Effect Coding'!$A$182:$E$185,MATCH(M61,'Effect Coding'!$A$182:$A$185,0),COLUMN('Effect Coding'!D239))</f>
        <v>-1</v>
      </c>
      <c r="FC61">
        <f>INDEX('Effect Coding'!$A$182:$E$185,MATCH(M61,'Effect Coding'!$A$182:$A$185,0),COLUMN('Effect Coding'!E239))</f>
        <v>-1</v>
      </c>
      <c r="FD61">
        <f>INDEX('Effect Coding'!$A$189:$C$190,MATCH(N61,'Effect Coding'!$A$189:$A$190,0),COLUMN('Effect Coding'!C246))</f>
        <v>-1</v>
      </c>
      <c r="FE61">
        <f>INDEX('Effect Coding'!$A$194:$D$196,MATCH(O61,'Effect Coding'!$A$194:$A$196,0),COLUMN('Effect Coding'!C251))</f>
        <v>-1</v>
      </c>
      <c r="FF61">
        <f>INDEX('Effect Coding'!$A$194:$D$196,MATCH(O61,'Effect Coding'!$A$194:$A$196,0),COLUMN('Effect Coding'!D251))</f>
        <v>-1</v>
      </c>
      <c r="FG61">
        <f>INDEX('Effect Coding'!$A$200:$C$201,MATCH(P61,'Effect Coding'!$A$200:$A$201,0),COLUMN('Effect Coding'!C257))</f>
        <v>1</v>
      </c>
      <c r="FH61">
        <f>INDEX('Effect Coding'!$A$205:$D$207,MATCH(Q61,'Effect Coding'!$A$205:$A$207,0),COLUMN('Effect Coding'!C262))</f>
        <v>-1</v>
      </c>
      <c r="FI61">
        <f>INDEX('Effect Coding'!$A$205:$D$207,MATCH(Q61,'Effect Coding'!$A$205:$A$207,0),COLUMN('Effect Coding'!D262))</f>
        <v>-1</v>
      </c>
      <c r="FJ61">
        <f>INDEX('Effect Coding'!$A$211:$C$212,MATCH(R61,'Effect Coding'!$A$211:$A$212,0),COLUMN('Effect Coding'!C268))</f>
        <v>-1</v>
      </c>
      <c r="FK61">
        <f>INDEX('Effect Coding'!$A$216:$C$217,MATCH(S61,'Effect Coding'!$A$216:$A$217,0),COLUMN('Effect Coding'!C273))</f>
        <v>1</v>
      </c>
      <c r="FL61">
        <f>INDEX('Effect Coding'!$A$221:$C$222,MATCH(T61,'Effect Coding'!$A$221:$A$222,0),COLUMN('Effect Coding'!C278))</f>
        <v>-1</v>
      </c>
      <c r="FM61">
        <f t="shared" si="0"/>
        <v>-2</v>
      </c>
      <c r="FN61">
        <v>1</v>
      </c>
      <c r="FO61">
        <v>1</v>
      </c>
      <c r="FP61">
        <f t="shared" si="1"/>
        <v>-2</v>
      </c>
    </row>
    <row r="62" spans="1:172" x14ac:dyDescent="0.25">
      <c r="A62" t="s">
        <v>263</v>
      </c>
      <c r="B62" t="s">
        <v>85</v>
      </c>
      <c r="C62" t="s">
        <v>4</v>
      </c>
      <c r="D62" t="s">
        <v>32</v>
      </c>
      <c r="E62" t="s">
        <v>28</v>
      </c>
      <c r="F62" t="s">
        <v>22</v>
      </c>
      <c r="G62" t="s">
        <v>196</v>
      </c>
      <c r="H62" t="s">
        <v>185</v>
      </c>
      <c r="I62" t="s">
        <v>75</v>
      </c>
      <c r="J62" t="s">
        <v>187</v>
      </c>
      <c r="K62" t="s">
        <v>70</v>
      </c>
      <c r="L62">
        <v>2</v>
      </c>
      <c r="M62" t="s">
        <v>67</v>
      </c>
      <c r="N62" t="s">
        <v>52</v>
      </c>
      <c r="O62" t="s">
        <v>62</v>
      </c>
      <c r="P62" t="s">
        <v>52</v>
      </c>
      <c r="Q62" t="s">
        <v>68</v>
      </c>
      <c r="R62" t="s">
        <v>52</v>
      </c>
      <c r="S62" t="s">
        <v>51</v>
      </c>
      <c r="T62" t="s">
        <v>65</v>
      </c>
      <c r="U62" s="20">
        <v>9.5</v>
      </c>
      <c r="V62">
        <f>INDEX('Effect Coding'!$A$53:$DD$159,MATCH(B62,'Effect Coding'!$A$53:$A$159,0), COLUMN('Effect Coding'!C111))</f>
        <v>0</v>
      </c>
      <c r="W62">
        <f>INDEX('Effect Coding'!$A$53:$DD$159,MATCH(B62,'Effect Coding'!$A$53:$A$159,0), COLUMN('Effect Coding'!D111))</f>
        <v>0</v>
      </c>
      <c r="X62">
        <f>INDEX('Effect Coding'!$A$53:$DD$159,MATCH(B62,'Effect Coding'!$A$53:$A$159,0), COLUMN('Effect Coding'!E111))</f>
        <v>0</v>
      </c>
      <c r="Y62">
        <f>INDEX('Effect Coding'!$A$53:$DD$159,MATCH(B62,'Effect Coding'!$A$53:$A$159,0), COLUMN('Effect Coding'!F111))</f>
        <v>0</v>
      </c>
      <c r="Z62">
        <f>INDEX('Effect Coding'!$A$53:$DD$159,MATCH(B62,'Effect Coding'!$A$53:$A$159,0), COLUMN('Effect Coding'!G111))</f>
        <v>0</v>
      </c>
      <c r="AA62">
        <f>INDEX('Effect Coding'!$A$53:$DD$159,MATCH(B62,'Effect Coding'!$A$53:$A$159,0), COLUMN('Effect Coding'!H111))</f>
        <v>0</v>
      </c>
      <c r="AB62">
        <f>INDEX('Effect Coding'!$A$53:$DD$159,MATCH(B62,'Effect Coding'!$A$53:$A$159,0), COLUMN('Effect Coding'!I111))</f>
        <v>0</v>
      </c>
      <c r="AC62">
        <f>INDEX('Effect Coding'!$A$53:$DD$159,MATCH(B62,'Effect Coding'!$A$53:$A$159,0), COLUMN('Effect Coding'!J111))</f>
        <v>0</v>
      </c>
      <c r="AD62">
        <f>INDEX('Effect Coding'!$A$53:$DD$159,MATCH(B62,'Effect Coding'!$A$53:$A$159,0), COLUMN('Effect Coding'!K111))</f>
        <v>0</v>
      </c>
      <c r="AE62">
        <f>INDEX('Effect Coding'!$A$53:$DD$159,MATCH(B62,'Effect Coding'!$A$53:$A$159,0), COLUMN('Effect Coding'!L111))</f>
        <v>0</v>
      </c>
      <c r="AF62">
        <f>INDEX('Effect Coding'!$A$53:$DD$159,MATCH(B62,'Effect Coding'!$A$53:$A$159,0), COLUMN('Effect Coding'!M111))</f>
        <v>0</v>
      </c>
      <c r="AG62">
        <f>INDEX('Effect Coding'!$A$53:$DD$159,MATCH(B62,'Effect Coding'!$A$53:$A$159,0), COLUMN('Effect Coding'!N111))</f>
        <v>0</v>
      </c>
      <c r="AH62">
        <f>INDEX('Effect Coding'!$A$53:$DD$159,MATCH(B62,'Effect Coding'!$A$53:$A$159,0), COLUMN('Effect Coding'!O111))</f>
        <v>0</v>
      </c>
      <c r="AI62">
        <f>INDEX('Effect Coding'!$A$53:$DD$159,MATCH(B62,'Effect Coding'!$A$53:$A$159,0), COLUMN('Effect Coding'!P111))</f>
        <v>0</v>
      </c>
      <c r="AJ62">
        <f>INDEX('Effect Coding'!$A$53:$DD$159,MATCH(B62,'Effect Coding'!$A$53:$A$159,0), COLUMN('Effect Coding'!Q111))</f>
        <v>0</v>
      </c>
      <c r="AK62">
        <f>INDEX('Effect Coding'!$A$53:$DD$159,MATCH(B62,'Effect Coding'!$A$53:$A$159,0), COLUMN('Effect Coding'!R111))</f>
        <v>0</v>
      </c>
      <c r="AL62">
        <f>INDEX('Effect Coding'!$A$53:$DD$159,MATCH(B62,'Effect Coding'!$A$53:$A$159,0), COLUMN('Effect Coding'!S111))</f>
        <v>0</v>
      </c>
      <c r="AM62">
        <f>INDEX('Effect Coding'!$A$53:$DD$159,MATCH(B62,'Effect Coding'!$A$53:$A$159,0), COLUMN('Effect Coding'!T111))</f>
        <v>0</v>
      </c>
      <c r="AN62">
        <f>INDEX('Effect Coding'!$A$53:$DD$159,MATCH(B62,'Effect Coding'!$A$53:$A$159,0), COLUMN('Effect Coding'!U111))</f>
        <v>0</v>
      </c>
      <c r="AO62">
        <f>INDEX('Effect Coding'!$A$53:$DD$159,MATCH(B62,'Effect Coding'!$A$53:$A$159,0), COLUMN('Effect Coding'!V111))</f>
        <v>1</v>
      </c>
      <c r="AP62">
        <f>INDEX('Effect Coding'!$A$53:$DD$159,MATCH(B62,'Effect Coding'!$A$53:$A$159,0), COLUMN('Effect Coding'!W111))</f>
        <v>0</v>
      </c>
      <c r="AQ62">
        <f>INDEX('Effect Coding'!$A$53:$DD$159,MATCH(B62,'Effect Coding'!$A$53:$A$159,0), COLUMN('Effect Coding'!X111))</f>
        <v>0</v>
      </c>
      <c r="AR62">
        <f>INDEX('Effect Coding'!$A$53:$DD$159,MATCH(B62,'Effect Coding'!$A$53:$A$159,0), COLUMN('Effect Coding'!Y111))</f>
        <v>0</v>
      </c>
      <c r="AS62">
        <f>INDEX('Effect Coding'!$A$53:$DD$159,MATCH(B62,'Effect Coding'!$A$53:$A$159,0), COLUMN('Effect Coding'!Z111))</f>
        <v>0</v>
      </c>
      <c r="AT62">
        <f>INDEX('Effect Coding'!$A$53:$DD$159,MATCH(B62,'Effect Coding'!$A$53:$A$159,0), COLUMN('Effect Coding'!AA111))</f>
        <v>0</v>
      </c>
      <c r="AU62">
        <f>INDEX('Effect Coding'!$A$53:$DD$159,MATCH(B62,'Effect Coding'!$A$53:$A$159,0), COLUMN('Effect Coding'!AB111))</f>
        <v>0</v>
      </c>
      <c r="AV62">
        <f>INDEX('Effect Coding'!$A$53:$DD$159,MATCH(B62,'Effect Coding'!$A$53:$A$159,0), COLUMN('Effect Coding'!AC111))</f>
        <v>0</v>
      </c>
      <c r="AW62">
        <f>INDEX('Effect Coding'!$A$53:$DD$159,MATCH(B62,'Effect Coding'!$A$53:$A$159,0), COLUMN('Effect Coding'!AD111))</f>
        <v>0</v>
      </c>
      <c r="AX62">
        <f>INDEX('Effect Coding'!$A$53:$DD$159,MATCH(B62,'Effect Coding'!$A$53:$A$159,0), COLUMN('Effect Coding'!AE111))</f>
        <v>0</v>
      </c>
      <c r="AY62">
        <f>INDEX('Effect Coding'!$A$53:$DD$159,MATCH(B62,'Effect Coding'!$A$53:$A$159,0), COLUMN('Effect Coding'!AF111))</f>
        <v>0</v>
      </c>
      <c r="AZ62">
        <f>INDEX('Effect Coding'!$A$53:$DD$159,MATCH(B62,'Effect Coding'!$A$53:$A$159,0), COLUMN('Effect Coding'!AG111))</f>
        <v>0</v>
      </c>
      <c r="BA62">
        <f>INDEX('Effect Coding'!$A$53:$DD$159,MATCH(B62,'Effect Coding'!$A$53:$A$159,0), COLUMN('Effect Coding'!AH111))</f>
        <v>0</v>
      </c>
      <c r="BB62">
        <f>INDEX('Effect Coding'!$A$53:$DD$159,MATCH(B62,'Effect Coding'!$A$53:$A$159,0), COLUMN('Effect Coding'!AI111))</f>
        <v>0</v>
      </c>
      <c r="BC62">
        <f>INDEX('Effect Coding'!$A$53:$DD$159,MATCH(B62,'Effect Coding'!$A$53:$A$159,0), COLUMN('Effect Coding'!AJ111))</f>
        <v>0</v>
      </c>
      <c r="BD62">
        <f>INDEX('Effect Coding'!$A$53:$DD$159,MATCH(B62,'Effect Coding'!$A$53:$A$159,0), COLUMN('Effect Coding'!AK111))</f>
        <v>0</v>
      </c>
      <c r="BE62">
        <f>INDEX('Effect Coding'!$A$53:$DD$159,MATCH(B62,'Effect Coding'!$A$53:$A$159,0), COLUMN('Effect Coding'!AL111))</f>
        <v>0</v>
      </c>
      <c r="BF62">
        <f>INDEX('Effect Coding'!$A$53:$DD$159,MATCH(B62,'Effect Coding'!$A$53:$A$159,0), COLUMN('Effect Coding'!AM111))</f>
        <v>0</v>
      </c>
      <c r="BG62">
        <f>INDEX('Effect Coding'!$A$53:$DD$159,MATCH(B62,'Effect Coding'!$A$53:$A$159,0), COLUMN('Effect Coding'!AN111))</f>
        <v>0</v>
      </c>
      <c r="BH62">
        <f>INDEX('Effect Coding'!$A$53:$DD$159,MATCH(B62,'Effect Coding'!$A$53:$A$159,0), COLUMN('Effect Coding'!AO111))</f>
        <v>0</v>
      </c>
      <c r="BI62">
        <f>INDEX('Effect Coding'!$A$53:$DD$159,MATCH(B62,'Effect Coding'!$A$53:$A$159,0), COLUMN('Effect Coding'!AP111))</f>
        <v>0</v>
      </c>
      <c r="BJ62">
        <f>INDEX('Effect Coding'!$A$53:$DD$159,MATCH(B62,'Effect Coding'!$A$53:$A$159,0), COLUMN('Effect Coding'!AQ111))</f>
        <v>0</v>
      </c>
      <c r="BK62">
        <f>INDEX('Effect Coding'!$A$53:$DD$159,MATCH(B62,'Effect Coding'!$A$53:$A$159,0), COLUMN('Effect Coding'!AR111))</f>
        <v>0</v>
      </c>
      <c r="BL62">
        <f>INDEX('Effect Coding'!$A$53:$DD$159,MATCH(B62,'Effect Coding'!$A$53:$A$159,0), COLUMN('Effect Coding'!AS111))</f>
        <v>0</v>
      </c>
      <c r="BM62">
        <f>INDEX('Effect Coding'!$A$53:$DD$159,MATCH(B62,'Effect Coding'!$A$53:$A$159,0), COLUMN('Effect Coding'!AT111))</f>
        <v>0</v>
      </c>
      <c r="BN62">
        <f>INDEX('Effect Coding'!$A$53:$DD$159,MATCH(B62,'Effect Coding'!$A$53:$A$159,0), COLUMN('Effect Coding'!AU111))</f>
        <v>0</v>
      </c>
      <c r="BO62">
        <f>INDEX('Effect Coding'!$A$53:$DD$159,MATCH(B62,'Effect Coding'!$A$53:$A$159,0), COLUMN('Effect Coding'!AV111))</f>
        <v>0</v>
      </c>
      <c r="BP62">
        <f>INDEX('Effect Coding'!$A$53:$DD$159,MATCH(B62,'Effect Coding'!$A$53:$A$159,0), COLUMN('Effect Coding'!AW111))</f>
        <v>0</v>
      </c>
      <c r="BQ62">
        <f>INDEX('Effect Coding'!$A$53:$DD$159,MATCH(B62,'Effect Coding'!$A$53:$A$159,0), COLUMN('Effect Coding'!AX111))</f>
        <v>0</v>
      </c>
      <c r="BR62">
        <f>INDEX('Effect Coding'!$A$53:$DD$159,MATCH(B62,'Effect Coding'!$A$53:$A$159,0), COLUMN('Effect Coding'!AY111))</f>
        <v>0</v>
      </c>
      <c r="BS62">
        <f>INDEX('Effect Coding'!$A$53:$DD$159,MATCH(B62,'Effect Coding'!$A$53:$A$159,0), COLUMN('Effect Coding'!AZ111))</f>
        <v>0</v>
      </c>
      <c r="BT62">
        <f>INDEX('Effect Coding'!$A$53:$DD$159,MATCH(B62,'Effect Coding'!$A$53:$A$159,0), COLUMN('Effect Coding'!BA111))</f>
        <v>0</v>
      </c>
      <c r="BU62">
        <f>INDEX('Effect Coding'!$A$53:$DD$159,MATCH(B62,'Effect Coding'!$A$53:$A$159,0), COLUMN('Effect Coding'!BB111))</f>
        <v>0</v>
      </c>
      <c r="BV62">
        <f>INDEX('Effect Coding'!$A$53:$DD$159,MATCH(B62,'Effect Coding'!$A$53:$A$159,0), COLUMN('Effect Coding'!BC111))</f>
        <v>0</v>
      </c>
      <c r="BW62">
        <f>INDEX('Effect Coding'!$A$53:$DD$159,MATCH(B62,'Effect Coding'!$A$53:$A$159,0), COLUMN('Effect Coding'!BD111))</f>
        <v>0</v>
      </c>
      <c r="BX62">
        <f>INDEX('Effect Coding'!$A$53:$DD$159,MATCH(B62,'Effect Coding'!$A$53:$A$159,0), COLUMN('Effect Coding'!BE111))</f>
        <v>0</v>
      </c>
      <c r="BY62">
        <f>INDEX('Effect Coding'!$A$53:$DD$159,MATCH(B62,'Effect Coding'!$A$53:$A$159,0), COLUMN('Effect Coding'!BF111))</f>
        <v>0</v>
      </c>
      <c r="BZ62">
        <f>INDEX('Effect Coding'!$A$53:$DD$159,MATCH(B62,'Effect Coding'!$A$53:$A$159,0), COLUMN('Effect Coding'!BG111))</f>
        <v>0</v>
      </c>
      <c r="CA62">
        <f>INDEX('Effect Coding'!$A$53:$DD$159,MATCH(B62,'Effect Coding'!$A$53:$A$159,0), COLUMN('Effect Coding'!BH111))</f>
        <v>0</v>
      </c>
      <c r="CB62">
        <f>INDEX('Effect Coding'!$A$53:$DD$159,MATCH(B62,'Effect Coding'!$A$53:$A$159,0), COLUMN('Effect Coding'!BI111))</f>
        <v>0</v>
      </c>
      <c r="CC62">
        <f>INDEX('Effect Coding'!$A$53:$DD$159,MATCH(B62,'Effect Coding'!$A$53:$A$159,0), COLUMN('Effect Coding'!BJ111))</f>
        <v>0</v>
      </c>
      <c r="CD62">
        <f>INDEX('Effect Coding'!$A$53:$DD$159,MATCH(B62,'Effect Coding'!$A$53:$A$159,0), COLUMN('Effect Coding'!BK111))</f>
        <v>0</v>
      </c>
      <c r="CE62">
        <f>INDEX('Effect Coding'!$A$53:$DD$159,MATCH(B62,'Effect Coding'!$A$53:$A$159,0), COLUMN('Effect Coding'!BL111))</f>
        <v>0</v>
      </c>
      <c r="CF62">
        <f>INDEX('Effect Coding'!$A$53:$DD$159,MATCH(B62,'Effect Coding'!$A$53:$A$159,0), COLUMN('Effect Coding'!BM111))</f>
        <v>0</v>
      </c>
      <c r="CG62">
        <f>INDEX('Effect Coding'!$A$53:$DD$159,MATCH(B62,'Effect Coding'!$A$53:$A$159,0), COLUMN('Effect Coding'!BN111))</f>
        <v>0</v>
      </c>
      <c r="CH62">
        <f>INDEX('Effect Coding'!$A$53:$DD$159,MATCH(B62,'Effect Coding'!$A$53:$A$159,0), COLUMN('Effect Coding'!BO111))</f>
        <v>0</v>
      </c>
      <c r="CI62">
        <f>INDEX('Effect Coding'!$A$53:$DD$159,MATCH(B62,'Effect Coding'!$A$53:$A$159,0), COLUMN('Effect Coding'!BP111))</f>
        <v>0</v>
      </c>
      <c r="CJ62">
        <f>INDEX('Effect Coding'!$A$53:$DD$159,MATCH(B62,'Effect Coding'!$A$53:$A$159,0), COLUMN('Effect Coding'!BQ111))</f>
        <v>0</v>
      </c>
      <c r="CK62">
        <f>INDEX('Effect Coding'!$A$53:$DD$159,MATCH(B62,'Effect Coding'!$A$53:$A$159,0), COLUMN('Effect Coding'!BR111))</f>
        <v>0</v>
      </c>
      <c r="CL62">
        <f>INDEX('Effect Coding'!$A$53:$DD$159,MATCH(B62,'Effect Coding'!$A$53:$A$159,0), COLUMN('Effect Coding'!BS111))</f>
        <v>0</v>
      </c>
      <c r="CM62">
        <f>INDEX('Effect Coding'!$A$53:$DD$159,MATCH(B62,'Effect Coding'!$A$53:$A$159,0), COLUMN('Effect Coding'!BT111))</f>
        <v>0</v>
      </c>
      <c r="CN62">
        <f>INDEX('Effect Coding'!$A$53:$DD$159,MATCH(B62,'Effect Coding'!$A$53:$A$159,0), COLUMN('Effect Coding'!BU111))</f>
        <v>0</v>
      </c>
      <c r="CO62">
        <f>INDEX('Effect Coding'!$A$53:$DD$159,MATCH(B62,'Effect Coding'!$A$53:$A$159,0), COLUMN('Effect Coding'!BV111))</f>
        <v>0</v>
      </c>
      <c r="CP62">
        <f>INDEX('Effect Coding'!$A$53:$DD$159,MATCH(B62,'Effect Coding'!$A$53:$A$159,0), COLUMN('Effect Coding'!BW111))</f>
        <v>0</v>
      </c>
      <c r="CQ62">
        <f>INDEX('Effect Coding'!$A$53:$DD$159,MATCH(B62,'Effect Coding'!$A$53:$A$159,0), COLUMN('Effect Coding'!BX111))</f>
        <v>0</v>
      </c>
      <c r="CR62">
        <f>INDEX('Effect Coding'!$A$53:$DD$159,MATCH(B62,'Effect Coding'!$A$53:$A$159,0), COLUMN('Effect Coding'!BY111))</f>
        <v>0</v>
      </c>
      <c r="CS62">
        <f>INDEX('Effect Coding'!$A$53:$DD$159,MATCH(B62,'Effect Coding'!$A$53:$A$159,0), COLUMN('Effect Coding'!BZ111))</f>
        <v>0</v>
      </c>
      <c r="CT62">
        <f>INDEX('Effect Coding'!$A$53:$DD$159,MATCH(B62,'Effect Coding'!$A$53:$A$159,0), COLUMN('Effect Coding'!CA111))</f>
        <v>0</v>
      </c>
      <c r="CU62">
        <f>INDEX('Effect Coding'!$A$53:$DD$159,MATCH(B62,'Effect Coding'!$A$53:$A$159,0), COLUMN('Effect Coding'!CB111))</f>
        <v>0</v>
      </c>
      <c r="CV62">
        <f>INDEX('Effect Coding'!$A$53:$DD$159,MATCH(B62,'Effect Coding'!$A$53:$A$159,0), COLUMN('Effect Coding'!CC111))</f>
        <v>0</v>
      </c>
      <c r="CW62">
        <f>INDEX('Effect Coding'!$A$53:$DD$159,MATCH(B62,'Effect Coding'!$A$53:$A$159,0), COLUMN('Effect Coding'!CD111))</f>
        <v>0</v>
      </c>
      <c r="CX62">
        <f>INDEX('Effect Coding'!$A$53:$DD$159,MATCH(B62,'Effect Coding'!$A$53:$A$159,0), COLUMN('Effect Coding'!CE111))</f>
        <v>0</v>
      </c>
      <c r="CY62">
        <f>INDEX('Effect Coding'!$A$53:$DD$159,MATCH(B62,'Effect Coding'!$A$53:$A$159,0), COLUMN('Effect Coding'!CF111))</f>
        <v>0</v>
      </c>
      <c r="CZ62">
        <f>INDEX('Effect Coding'!$A$53:$DD$159,MATCH(B62,'Effect Coding'!$A$53:$A$159,0), COLUMN('Effect Coding'!CG111))</f>
        <v>0</v>
      </c>
      <c r="DA62">
        <f>INDEX('Effect Coding'!$A$53:$DD$159,MATCH(B62,'Effect Coding'!$A$53:$A$159,0), COLUMN('Effect Coding'!CH111))</f>
        <v>0</v>
      </c>
      <c r="DB62">
        <f>INDEX('Effect Coding'!$A$53:$DD$159,MATCH(B62,'Effect Coding'!$A$53:$A$159,0), COLUMN('Effect Coding'!CI111))</f>
        <v>0</v>
      </c>
      <c r="DC62">
        <f>INDEX('Effect Coding'!$A$53:$DD$159,MATCH(B62,'Effect Coding'!$A$53:$A$159,0), COLUMN('Effect Coding'!CJ111))</f>
        <v>0</v>
      </c>
      <c r="DD62">
        <f>INDEX('Effect Coding'!$A$53:$DD$159,MATCH(B62,'Effect Coding'!$A$53:$A$159,0), COLUMN('Effect Coding'!CK111))</f>
        <v>0</v>
      </c>
      <c r="DE62">
        <f>INDEX('Effect Coding'!$A$53:$DD$159,MATCH(B62,'Effect Coding'!$A$53:$A$159,0), COLUMN('Effect Coding'!CL111))</f>
        <v>0</v>
      </c>
      <c r="DF62">
        <f>INDEX('Effect Coding'!$A$53:$DD$159,MATCH(B62,'Effect Coding'!$A$53:$A$159,0), COLUMN('Effect Coding'!CM111))</f>
        <v>0</v>
      </c>
      <c r="DG62">
        <f>INDEX('Effect Coding'!$A$53:$DD$159,MATCH(B62,'Effect Coding'!$A$53:$A$159,0), COLUMN('Effect Coding'!CN111))</f>
        <v>0</v>
      </c>
      <c r="DH62">
        <f>INDEX('Effect Coding'!$A$53:$DD$159,MATCH(B62,'Effect Coding'!$A$53:$A$159,0), COLUMN('Effect Coding'!CO111))</f>
        <v>0</v>
      </c>
      <c r="DI62">
        <f>INDEX('Effect Coding'!$A$53:$DD$159,MATCH(B62,'Effect Coding'!$A$53:$A$159,0), COLUMN('Effect Coding'!CP111))</f>
        <v>0</v>
      </c>
      <c r="DJ62">
        <f>INDEX('Effect Coding'!$A$53:$DD$159,MATCH(B62,'Effect Coding'!$A$53:$A$159,0), COLUMN('Effect Coding'!CQ111))</f>
        <v>0</v>
      </c>
      <c r="DK62">
        <f>INDEX('Effect Coding'!$A$53:$DD$159,MATCH(B62,'Effect Coding'!$A$53:$A$159,0), COLUMN('Effect Coding'!CR111))</f>
        <v>0</v>
      </c>
      <c r="DL62">
        <f>INDEX('Effect Coding'!$A$53:$DD$159,MATCH(B62,'Effect Coding'!$A$53:$A$159,0), COLUMN('Effect Coding'!CS111))</f>
        <v>0</v>
      </c>
      <c r="DM62">
        <f>INDEX('Effect Coding'!$A$53:$DD$159,MATCH(B62,'Effect Coding'!$A$53:$A$159,0), COLUMN('Effect Coding'!CT111))</f>
        <v>0</v>
      </c>
      <c r="DN62">
        <f>INDEX('Effect Coding'!$A$53:$DD$159,MATCH(B62,'Effect Coding'!$A$53:$A$159,0), COLUMN('Effect Coding'!CU111))</f>
        <v>0</v>
      </c>
      <c r="DO62">
        <f>INDEX('Effect Coding'!$A$53:$DD$159,MATCH(B62,'Effect Coding'!$A$53:$A$159,0), COLUMN('Effect Coding'!CV111))</f>
        <v>0</v>
      </c>
      <c r="DP62">
        <f>INDEX('Effect Coding'!$A$53:$DD$159,MATCH(B62,'Effect Coding'!$A$53:$A$159,0), COLUMN('Effect Coding'!CW111))</f>
        <v>0</v>
      </c>
      <c r="DQ62">
        <f>INDEX('Effect Coding'!$A$53:$DD$159,MATCH(B62,'Effect Coding'!$A$53:$A$159,0), COLUMN('Effect Coding'!CX111))</f>
        <v>0</v>
      </c>
      <c r="DR62">
        <f>INDEX('Effect Coding'!$A$53:$DD$159,MATCH(B62,'Effect Coding'!$A$53:$A$159,0), COLUMN('Effect Coding'!CY111))</f>
        <v>0</v>
      </c>
      <c r="DS62">
        <f>INDEX('Effect Coding'!$A$53:$DD$159,MATCH(B62,'Effect Coding'!$A$53:$A$159,0), COLUMN('Effect Coding'!CZ111))</f>
        <v>0</v>
      </c>
      <c r="DT62">
        <f>INDEX('Effect Coding'!$A$53:$DD$159,MATCH(B62,'Effect Coding'!$A$53:$A$159,0), COLUMN('Effect Coding'!DA111))</f>
        <v>0</v>
      </c>
      <c r="DU62">
        <f>INDEX('Effect Coding'!$A$53:$DD$159,MATCH(B62,'Effect Coding'!$A$53:$A$159,0), COLUMN('Effect Coding'!DB111))</f>
        <v>0</v>
      </c>
      <c r="DV62">
        <f>INDEX('Effect Coding'!$A$53:$DD$159,MATCH(B62,'Effect Coding'!$A$53:$A$159,0), COLUMN('Effect Coding'!DC111))</f>
        <v>0</v>
      </c>
      <c r="DW62">
        <f>INDEX('Effect Coding'!$A$53:$DD$159,MATCH(B62,'Effect Coding'!$A$53:$A$159,0), COLUMN('Effect Coding'!DD111))</f>
        <v>0</v>
      </c>
      <c r="DX62">
        <f>INDEX('Effect Coding'!$A$40:$K$49,MATCH(C62,'Effect Coding'!$A$40:$A$49,0),COLUMN('Effect Coding'!C98))</f>
        <v>0</v>
      </c>
      <c r="DY62">
        <f>INDEX('Effect Coding'!$A$40:$K$49,MATCH(C62,'Effect Coding'!$A$40:$A$49,0),COLUMN('Effect Coding'!D98))</f>
        <v>0</v>
      </c>
      <c r="DZ62">
        <f>INDEX('Effect Coding'!$A$40:$K$49,MATCH(C62,'Effect Coding'!$A$40:$A$49,0),COLUMN('Effect Coding'!E98))</f>
        <v>1</v>
      </c>
      <c r="EA62">
        <f>INDEX('Effect Coding'!$A$40:$K$49,MATCH(C62,'Effect Coding'!$A$40:$A$49,0),COLUMN('Effect Coding'!F98))</f>
        <v>0</v>
      </c>
      <c r="EB62">
        <f>INDEX('Effect Coding'!$A$40:$K$49,MATCH(C62,'Effect Coding'!$A$40:$A$49,0),COLUMN('Effect Coding'!G98))</f>
        <v>0</v>
      </c>
      <c r="EC62">
        <f>INDEX('Effect Coding'!$A$40:$K$49,MATCH(C62,'Effect Coding'!$A$40:$A$49,0),COLUMN('Effect Coding'!H98))</f>
        <v>0</v>
      </c>
      <c r="ED62">
        <f>INDEX('Effect Coding'!$A$40:$K$49,MATCH(C62,'Effect Coding'!$A$40:$A$49,0),COLUMN('Effect Coding'!I98))</f>
        <v>0</v>
      </c>
      <c r="EE62">
        <f>INDEX('Effect Coding'!$A$40:$K$49,MATCH(C62,'Effect Coding'!$A$40:$A$49,0),COLUMN('Effect Coding'!J98))</f>
        <v>0</v>
      </c>
      <c r="EF62">
        <f>INDEX('Effect Coding'!$A$40:$K$49,MATCH(C62,'Effect Coding'!$A$40:$A$49,0),COLUMN('Effect Coding'!K98))</f>
        <v>0</v>
      </c>
      <c r="EG62">
        <f>INDEX('Effect Coding'!$A$33:$E$36,MATCH(D62,'Effect Coding'!$A$33:$A$36,0),COLUMN('Effect Coding'!C91))</f>
        <v>0</v>
      </c>
      <c r="EH62">
        <f>INDEX('Effect Coding'!$A$33:$E$36,MATCH(D62,'Effect Coding'!$A$33:$A$36,0),COLUMN('Effect Coding'!D91))</f>
        <v>0</v>
      </c>
      <c r="EI62">
        <f>INDEX('Effect Coding'!$A$33:$E$36,MATCH(D62,'Effect Coding'!$A$33:$A$36,0),COLUMN('Effect Coding'!E91))</f>
        <v>1</v>
      </c>
      <c r="EJ62">
        <f>INDEX('Effect Coding'!$A$27:$D$29,MATCH(E62,'Effect Coding'!$A$27:$A$29,0),COLUMN('Effect Coding'!C85))</f>
        <v>1</v>
      </c>
      <c r="EK62">
        <f>INDEX('Effect Coding'!$A$27:$D$29,MATCH(E62,'Effect Coding'!$A$27:$A$29,0),COLUMN('Effect Coding'!D85))</f>
        <v>0</v>
      </c>
      <c r="EL62">
        <f>INDEX('Effect Coding'!$A$21:$D$23,MATCH(F62,'Effect Coding'!$A$21:$A$23,0),COLUMN('Effect Coding'!C79))</f>
        <v>0</v>
      </c>
      <c r="EM62">
        <f>INDEX('Effect Coding'!$A$21:$D$23,MATCH(F62,'Effect Coding'!$A$21:$A$23,0),COLUMN('Effect Coding'!D79))</f>
        <v>1</v>
      </c>
      <c r="EN62">
        <f>INDEX('Effect Coding'!$A$15:$D$17,MATCH(G62,'Effect Coding'!$A$15:$A$17,0),COLUMN('Effect Coding'!C73))</f>
        <v>-1</v>
      </c>
      <c r="EO62">
        <f>INDEX('Effect Coding'!$A$15:$D$17,MATCH(G62,'Effect Coding'!$A$15:$A$17,0),COLUMN('Effect Coding'!D73))</f>
        <v>-1</v>
      </c>
      <c r="EP62">
        <f>INDEX('Effect Coding'!$A$9:$D$11,MATCH(H62,'Effect Coding'!$A$9:$A$11,0),COLUMN('Effect Coding'!C67))</f>
        <v>0</v>
      </c>
      <c r="EQ62">
        <f>INDEX('Effect Coding'!$A$9:$D$11,MATCH(H62,'Effect Coding'!$A$9:$A$11,0),COLUMN('Effect Coding'!D67))</f>
        <v>1</v>
      </c>
      <c r="ER62">
        <f>INDEX('Effect Coding'!$A$3:$D$5,MATCH(I62,'Effect Coding'!$A$3:$A$5,0),COLUMN('Effect Coding'!C61))</f>
        <v>-1</v>
      </c>
      <c r="ES62">
        <f>INDEX('Effect Coding'!$A$3:$D$5,MATCH(I62,'Effect Coding'!$A$3:$A$5,0),COLUMN('Effect Coding'!D61))</f>
        <v>-1</v>
      </c>
      <c r="ET62">
        <f>INDEX('Effect Coding'!$A$163:$D$165,MATCH(J62,'Effect Coding'!$A$163:$A$165,0),COLUMN('Effect Coding'!C221))</f>
        <v>0</v>
      </c>
      <c r="EU62">
        <f>INDEX('Effect Coding'!$A$163:$D$165,MATCH(J62,'Effect Coding'!$A$163:$A$165,0),COLUMN('Effect Coding'!D221))</f>
        <v>1</v>
      </c>
      <c r="EV62">
        <f>INDEX('Effect Coding'!$A$163:$D$165,MATCH(K62,'Effect Coding'!$A$169:$A$171,0),COLUMN('Effect Coding'!C221))</f>
        <v>0</v>
      </c>
      <c r="EW62">
        <f>INDEX('Effect Coding'!$A$163:$D$165,MATCH(K62,'Effect Coding'!$A$169:$A$171,0),COLUMN('Effect Coding'!D221))</f>
        <v>1</v>
      </c>
      <c r="EX62">
        <f>INDEX('Effect Coding'!$A$175:$E$178,MATCH(L62,'Effect Coding'!$A$175:$A$178,0),COLUMN('Effect Coding'!C233))</f>
        <v>0</v>
      </c>
      <c r="EY62">
        <f>INDEX('Effect Coding'!$A$175:$E$178,MATCH(L62,'Effect Coding'!$A$175:$A$178,0),COLUMN('Effect Coding'!D233))</f>
        <v>0</v>
      </c>
      <c r="EZ62">
        <f>INDEX('Effect Coding'!$A$175:$E$178,MATCH(L62,'Effect Coding'!$A$175:$A$178,0),COLUMN('Effect Coding'!E233))</f>
        <v>1</v>
      </c>
      <c r="FA62">
        <f>INDEX('Effect Coding'!$A$182:$E$185,MATCH(M62,'Effect Coding'!$A$182:$A$185,0),COLUMN('Effect Coding'!C240))</f>
        <v>-1</v>
      </c>
      <c r="FB62">
        <f>INDEX('Effect Coding'!$A$182:$E$185,MATCH(M62,'Effect Coding'!$A$182:$A$185,0),COLUMN('Effect Coding'!D240))</f>
        <v>-1</v>
      </c>
      <c r="FC62">
        <f>INDEX('Effect Coding'!$A$182:$E$185,MATCH(M62,'Effect Coding'!$A$182:$A$185,0),COLUMN('Effect Coding'!E240))</f>
        <v>-1</v>
      </c>
      <c r="FD62">
        <f>INDEX('Effect Coding'!$A$189:$C$190,MATCH(N62,'Effect Coding'!$A$189:$A$190,0),COLUMN('Effect Coding'!C247))</f>
        <v>-1</v>
      </c>
      <c r="FE62">
        <f>INDEX('Effect Coding'!$A$194:$D$196,MATCH(O62,'Effect Coding'!$A$194:$A$196,0),COLUMN('Effect Coding'!C252))</f>
        <v>-1</v>
      </c>
      <c r="FF62">
        <f>INDEX('Effect Coding'!$A$194:$D$196,MATCH(O62,'Effect Coding'!$A$194:$A$196,0),COLUMN('Effect Coding'!D252))</f>
        <v>-1</v>
      </c>
      <c r="FG62">
        <f>INDEX('Effect Coding'!$A$200:$C$201,MATCH(P62,'Effect Coding'!$A$200:$A$201,0),COLUMN('Effect Coding'!C258))</f>
        <v>1</v>
      </c>
      <c r="FH62">
        <f>INDEX('Effect Coding'!$A$205:$D$207,MATCH(Q62,'Effect Coding'!$A$205:$A$207,0),COLUMN('Effect Coding'!C263))</f>
        <v>-1</v>
      </c>
      <c r="FI62">
        <f>INDEX('Effect Coding'!$A$205:$D$207,MATCH(Q62,'Effect Coding'!$A$205:$A$207,0),COLUMN('Effect Coding'!D263))</f>
        <v>-1</v>
      </c>
      <c r="FJ62">
        <f>INDEX('Effect Coding'!$A$211:$C$212,MATCH(R62,'Effect Coding'!$A$211:$A$212,0),COLUMN('Effect Coding'!C269))</f>
        <v>-1</v>
      </c>
      <c r="FK62">
        <f>INDEX('Effect Coding'!$A$216:$C$217,MATCH(S62,'Effect Coding'!$A$216:$A$217,0),COLUMN('Effect Coding'!C274))</f>
        <v>1</v>
      </c>
      <c r="FL62">
        <f>INDEX('Effect Coding'!$A$221:$C$222,MATCH(T62,'Effect Coding'!$A$221:$A$222,0),COLUMN('Effect Coding'!C279))</f>
        <v>-1</v>
      </c>
      <c r="FM62">
        <f t="shared" si="0"/>
        <v>-2</v>
      </c>
      <c r="FN62">
        <v>1</v>
      </c>
      <c r="FO62">
        <v>1</v>
      </c>
      <c r="FP62">
        <f t="shared" si="1"/>
        <v>-2</v>
      </c>
    </row>
    <row r="63" spans="1:172" x14ac:dyDescent="0.25">
      <c r="A63" t="s">
        <v>264</v>
      </c>
      <c r="B63" t="s">
        <v>85</v>
      </c>
      <c r="C63" t="s">
        <v>4</v>
      </c>
      <c r="D63" t="s">
        <v>32</v>
      </c>
      <c r="E63" t="s">
        <v>28</v>
      </c>
      <c r="F63" t="s">
        <v>54</v>
      </c>
      <c r="G63" t="s">
        <v>196</v>
      </c>
      <c r="H63" t="s">
        <v>185</v>
      </c>
      <c r="I63" t="s">
        <v>75</v>
      </c>
      <c r="J63" t="s">
        <v>187</v>
      </c>
      <c r="K63" t="s">
        <v>70</v>
      </c>
      <c r="L63">
        <v>2</v>
      </c>
      <c r="M63" t="s">
        <v>67</v>
      </c>
      <c r="N63" t="s">
        <v>52</v>
      </c>
      <c r="O63" t="s">
        <v>62</v>
      </c>
      <c r="P63" t="s">
        <v>52</v>
      </c>
      <c r="Q63" t="s">
        <v>68</v>
      </c>
      <c r="R63" t="s">
        <v>52</v>
      </c>
      <c r="S63" t="s">
        <v>51</v>
      </c>
      <c r="T63" t="s">
        <v>65</v>
      </c>
      <c r="U63" s="20">
        <v>6.6</v>
      </c>
      <c r="V63">
        <f>INDEX('Effect Coding'!$A$53:$DD$159,MATCH(B63,'Effect Coding'!$A$53:$A$159,0), COLUMN('Effect Coding'!C112))</f>
        <v>0</v>
      </c>
      <c r="W63">
        <f>INDEX('Effect Coding'!$A$53:$DD$159,MATCH(B63,'Effect Coding'!$A$53:$A$159,0), COLUMN('Effect Coding'!D112))</f>
        <v>0</v>
      </c>
      <c r="X63">
        <f>INDEX('Effect Coding'!$A$53:$DD$159,MATCH(B63,'Effect Coding'!$A$53:$A$159,0), COLUMN('Effect Coding'!E112))</f>
        <v>0</v>
      </c>
      <c r="Y63">
        <f>INDEX('Effect Coding'!$A$53:$DD$159,MATCH(B63,'Effect Coding'!$A$53:$A$159,0), COLUMN('Effect Coding'!F112))</f>
        <v>0</v>
      </c>
      <c r="Z63">
        <f>INDEX('Effect Coding'!$A$53:$DD$159,MATCH(B63,'Effect Coding'!$A$53:$A$159,0), COLUMN('Effect Coding'!G112))</f>
        <v>0</v>
      </c>
      <c r="AA63">
        <f>INDEX('Effect Coding'!$A$53:$DD$159,MATCH(B63,'Effect Coding'!$A$53:$A$159,0), COLUMN('Effect Coding'!H112))</f>
        <v>0</v>
      </c>
      <c r="AB63">
        <f>INDEX('Effect Coding'!$A$53:$DD$159,MATCH(B63,'Effect Coding'!$A$53:$A$159,0), COLUMN('Effect Coding'!I112))</f>
        <v>0</v>
      </c>
      <c r="AC63">
        <f>INDEX('Effect Coding'!$A$53:$DD$159,MATCH(B63,'Effect Coding'!$A$53:$A$159,0), COLUMN('Effect Coding'!J112))</f>
        <v>0</v>
      </c>
      <c r="AD63">
        <f>INDEX('Effect Coding'!$A$53:$DD$159,MATCH(B63,'Effect Coding'!$A$53:$A$159,0), COLUMN('Effect Coding'!K112))</f>
        <v>0</v>
      </c>
      <c r="AE63">
        <f>INDEX('Effect Coding'!$A$53:$DD$159,MATCH(B63,'Effect Coding'!$A$53:$A$159,0), COLUMN('Effect Coding'!L112))</f>
        <v>0</v>
      </c>
      <c r="AF63">
        <f>INDEX('Effect Coding'!$A$53:$DD$159,MATCH(B63,'Effect Coding'!$A$53:$A$159,0), COLUMN('Effect Coding'!M112))</f>
        <v>0</v>
      </c>
      <c r="AG63">
        <f>INDEX('Effect Coding'!$A$53:$DD$159,MATCH(B63,'Effect Coding'!$A$53:$A$159,0), COLUMN('Effect Coding'!N112))</f>
        <v>0</v>
      </c>
      <c r="AH63">
        <f>INDEX('Effect Coding'!$A$53:$DD$159,MATCH(B63,'Effect Coding'!$A$53:$A$159,0), COLUMN('Effect Coding'!O112))</f>
        <v>0</v>
      </c>
      <c r="AI63">
        <f>INDEX('Effect Coding'!$A$53:$DD$159,MATCH(B63,'Effect Coding'!$A$53:$A$159,0), COLUMN('Effect Coding'!P112))</f>
        <v>0</v>
      </c>
      <c r="AJ63">
        <f>INDEX('Effect Coding'!$A$53:$DD$159,MATCH(B63,'Effect Coding'!$A$53:$A$159,0), COLUMN('Effect Coding'!Q112))</f>
        <v>0</v>
      </c>
      <c r="AK63">
        <f>INDEX('Effect Coding'!$A$53:$DD$159,MATCH(B63,'Effect Coding'!$A$53:$A$159,0), COLUMN('Effect Coding'!R112))</f>
        <v>0</v>
      </c>
      <c r="AL63">
        <f>INDEX('Effect Coding'!$A$53:$DD$159,MATCH(B63,'Effect Coding'!$A$53:$A$159,0), COLUMN('Effect Coding'!S112))</f>
        <v>0</v>
      </c>
      <c r="AM63">
        <f>INDEX('Effect Coding'!$A$53:$DD$159,MATCH(B63,'Effect Coding'!$A$53:$A$159,0), COLUMN('Effect Coding'!T112))</f>
        <v>0</v>
      </c>
      <c r="AN63">
        <f>INDEX('Effect Coding'!$A$53:$DD$159,MATCH(B63,'Effect Coding'!$A$53:$A$159,0), COLUMN('Effect Coding'!U112))</f>
        <v>0</v>
      </c>
      <c r="AO63">
        <f>INDEX('Effect Coding'!$A$53:$DD$159,MATCH(B63,'Effect Coding'!$A$53:$A$159,0), COLUMN('Effect Coding'!V112))</f>
        <v>1</v>
      </c>
      <c r="AP63">
        <f>INDEX('Effect Coding'!$A$53:$DD$159,MATCH(B63,'Effect Coding'!$A$53:$A$159,0), COLUMN('Effect Coding'!W112))</f>
        <v>0</v>
      </c>
      <c r="AQ63">
        <f>INDEX('Effect Coding'!$A$53:$DD$159,MATCH(B63,'Effect Coding'!$A$53:$A$159,0), COLUMN('Effect Coding'!X112))</f>
        <v>0</v>
      </c>
      <c r="AR63">
        <f>INDEX('Effect Coding'!$A$53:$DD$159,MATCH(B63,'Effect Coding'!$A$53:$A$159,0), COLUMN('Effect Coding'!Y112))</f>
        <v>0</v>
      </c>
      <c r="AS63">
        <f>INDEX('Effect Coding'!$A$53:$DD$159,MATCH(B63,'Effect Coding'!$A$53:$A$159,0), COLUMN('Effect Coding'!Z112))</f>
        <v>0</v>
      </c>
      <c r="AT63">
        <f>INDEX('Effect Coding'!$A$53:$DD$159,MATCH(B63,'Effect Coding'!$A$53:$A$159,0), COLUMN('Effect Coding'!AA112))</f>
        <v>0</v>
      </c>
      <c r="AU63">
        <f>INDEX('Effect Coding'!$A$53:$DD$159,MATCH(B63,'Effect Coding'!$A$53:$A$159,0), COLUMN('Effect Coding'!AB112))</f>
        <v>0</v>
      </c>
      <c r="AV63">
        <f>INDEX('Effect Coding'!$A$53:$DD$159,MATCH(B63,'Effect Coding'!$A$53:$A$159,0), COLUMN('Effect Coding'!AC112))</f>
        <v>0</v>
      </c>
      <c r="AW63">
        <f>INDEX('Effect Coding'!$A$53:$DD$159,MATCH(B63,'Effect Coding'!$A$53:$A$159,0), COLUMN('Effect Coding'!AD112))</f>
        <v>0</v>
      </c>
      <c r="AX63">
        <f>INDEX('Effect Coding'!$A$53:$DD$159,MATCH(B63,'Effect Coding'!$A$53:$A$159,0), COLUMN('Effect Coding'!AE112))</f>
        <v>0</v>
      </c>
      <c r="AY63">
        <f>INDEX('Effect Coding'!$A$53:$DD$159,MATCH(B63,'Effect Coding'!$A$53:$A$159,0), COLUMN('Effect Coding'!AF112))</f>
        <v>0</v>
      </c>
      <c r="AZ63">
        <f>INDEX('Effect Coding'!$A$53:$DD$159,MATCH(B63,'Effect Coding'!$A$53:$A$159,0), COLUMN('Effect Coding'!AG112))</f>
        <v>0</v>
      </c>
      <c r="BA63">
        <f>INDEX('Effect Coding'!$A$53:$DD$159,MATCH(B63,'Effect Coding'!$A$53:$A$159,0), COLUMN('Effect Coding'!AH112))</f>
        <v>0</v>
      </c>
      <c r="BB63">
        <f>INDEX('Effect Coding'!$A$53:$DD$159,MATCH(B63,'Effect Coding'!$A$53:$A$159,0), COLUMN('Effect Coding'!AI112))</f>
        <v>0</v>
      </c>
      <c r="BC63">
        <f>INDEX('Effect Coding'!$A$53:$DD$159,MATCH(B63,'Effect Coding'!$A$53:$A$159,0), COLUMN('Effect Coding'!AJ112))</f>
        <v>0</v>
      </c>
      <c r="BD63">
        <f>INDEX('Effect Coding'!$A$53:$DD$159,MATCH(B63,'Effect Coding'!$A$53:$A$159,0), COLUMN('Effect Coding'!AK112))</f>
        <v>0</v>
      </c>
      <c r="BE63">
        <f>INDEX('Effect Coding'!$A$53:$DD$159,MATCH(B63,'Effect Coding'!$A$53:$A$159,0), COLUMN('Effect Coding'!AL112))</f>
        <v>0</v>
      </c>
      <c r="BF63">
        <f>INDEX('Effect Coding'!$A$53:$DD$159,MATCH(B63,'Effect Coding'!$A$53:$A$159,0), COLUMN('Effect Coding'!AM112))</f>
        <v>0</v>
      </c>
      <c r="BG63">
        <f>INDEX('Effect Coding'!$A$53:$DD$159,MATCH(B63,'Effect Coding'!$A$53:$A$159,0), COLUMN('Effect Coding'!AN112))</f>
        <v>0</v>
      </c>
      <c r="BH63">
        <f>INDEX('Effect Coding'!$A$53:$DD$159,MATCH(B63,'Effect Coding'!$A$53:$A$159,0), COLUMN('Effect Coding'!AO112))</f>
        <v>0</v>
      </c>
      <c r="BI63">
        <f>INDEX('Effect Coding'!$A$53:$DD$159,MATCH(B63,'Effect Coding'!$A$53:$A$159,0), COLUMN('Effect Coding'!AP112))</f>
        <v>0</v>
      </c>
      <c r="BJ63">
        <f>INDEX('Effect Coding'!$A$53:$DD$159,MATCH(B63,'Effect Coding'!$A$53:$A$159,0), COLUMN('Effect Coding'!AQ112))</f>
        <v>0</v>
      </c>
      <c r="BK63">
        <f>INDEX('Effect Coding'!$A$53:$DD$159,MATCH(B63,'Effect Coding'!$A$53:$A$159,0), COLUMN('Effect Coding'!AR112))</f>
        <v>0</v>
      </c>
      <c r="BL63">
        <f>INDEX('Effect Coding'!$A$53:$DD$159,MATCH(B63,'Effect Coding'!$A$53:$A$159,0), COLUMN('Effect Coding'!AS112))</f>
        <v>0</v>
      </c>
      <c r="BM63">
        <f>INDEX('Effect Coding'!$A$53:$DD$159,MATCH(B63,'Effect Coding'!$A$53:$A$159,0), COLUMN('Effect Coding'!AT112))</f>
        <v>0</v>
      </c>
      <c r="BN63">
        <f>INDEX('Effect Coding'!$A$53:$DD$159,MATCH(B63,'Effect Coding'!$A$53:$A$159,0), COLUMN('Effect Coding'!AU112))</f>
        <v>0</v>
      </c>
      <c r="BO63">
        <f>INDEX('Effect Coding'!$A$53:$DD$159,MATCH(B63,'Effect Coding'!$A$53:$A$159,0), COLUMN('Effect Coding'!AV112))</f>
        <v>0</v>
      </c>
      <c r="BP63">
        <f>INDEX('Effect Coding'!$A$53:$DD$159,MATCH(B63,'Effect Coding'!$A$53:$A$159,0), COLUMN('Effect Coding'!AW112))</f>
        <v>0</v>
      </c>
      <c r="BQ63">
        <f>INDEX('Effect Coding'!$A$53:$DD$159,MATCH(B63,'Effect Coding'!$A$53:$A$159,0), COLUMN('Effect Coding'!AX112))</f>
        <v>0</v>
      </c>
      <c r="BR63">
        <f>INDEX('Effect Coding'!$A$53:$DD$159,MATCH(B63,'Effect Coding'!$A$53:$A$159,0), COLUMN('Effect Coding'!AY112))</f>
        <v>0</v>
      </c>
      <c r="BS63">
        <f>INDEX('Effect Coding'!$A$53:$DD$159,MATCH(B63,'Effect Coding'!$A$53:$A$159,0), COLUMN('Effect Coding'!AZ112))</f>
        <v>0</v>
      </c>
      <c r="BT63">
        <f>INDEX('Effect Coding'!$A$53:$DD$159,MATCH(B63,'Effect Coding'!$A$53:$A$159,0), COLUMN('Effect Coding'!BA112))</f>
        <v>0</v>
      </c>
      <c r="BU63">
        <f>INDEX('Effect Coding'!$A$53:$DD$159,MATCH(B63,'Effect Coding'!$A$53:$A$159,0), COLUMN('Effect Coding'!BB112))</f>
        <v>0</v>
      </c>
      <c r="BV63">
        <f>INDEX('Effect Coding'!$A$53:$DD$159,MATCH(B63,'Effect Coding'!$A$53:$A$159,0), COLUMN('Effect Coding'!BC112))</f>
        <v>0</v>
      </c>
      <c r="BW63">
        <f>INDEX('Effect Coding'!$A$53:$DD$159,MATCH(B63,'Effect Coding'!$A$53:$A$159,0), COLUMN('Effect Coding'!BD112))</f>
        <v>0</v>
      </c>
      <c r="BX63">
        <f>INDEX('Effect Coding'!$A$53:$DD$159,MATCH(B63,'Effect Coding'!$A$53:$A$159,0), COLUMN('Effect Coding'!BE112))</f>
        <v>0</v>
      </c>
      <c r="BY63">
        <f>INDEX('Effect Coding'!$A$53:$DD$159,MATCH(B63,'Effect Coding'!$A$53:$A$159,0), COLUMN('Effect Coding'!BF112))</f>
        <v>0</v>
      </c>
      <c r="BZ63">
        <f>INDEX('Effect Coding'!$A$53:$DD$159,MATCH(B63,'Effect Coding'!$A$53:$A$159,0), COLUMN('Effect Coding'!BG112))</f>
        <v>0</v>
      </c>
      <c r="CA63">
        <f>INDEX('Effect Coding'!$A$53:$DD$159,MATCH(B63,'Effect Coding'!$A$53:$A$159,0), COLUMN('Effect Coding'!BH112))</f>
        <v>0</v>
      </c>
      <c r="CB63">
        <f>INDEX('Effect Coding'!$A$53:$DD$159,MATCH(B63,'Effect Coding'!$A$53:$A$159,0), COLUMN('Effect Coding'!BI112))</f>
        <v>0</v>
      </c>
      <c r="CC63">
        <f>INDEX('Effect Coding'!$A$53:$DD$159,MATCH(B63,'Effect Coding'!$A$53:$A$159,0), COLUMN('Effect Coding'!BJ112))</f>
        <v>0</v>
      </c>
      <c r="CD63">
        <f>INDEX('Effect Coding'!$A$53:$DD$159,MATCH(B63,'Effect Coding'!$A$53:$A$159,0), COLUMN('Effect Coding'!BK112))</f>
        <v>0</v>
      </c>
      <c r="CE63">
        <f>INDEX('Effect Coding'!$A$53:$DD$159,MATCH(B63,'Effect Coding'!$A$53:$A$159,0), COLUMN('Effect Coding'!BL112))</f>
        <v>0</v>
      </c>
      <c r="CF63">
        <f>INDEX('Effect Coding'!$A$53:$DD$159,MATCH(B63,'Effect Coding'!$A$53:$A$159,0), COLUMN('Effect Coding'!BM112))</f>
        <v>0</v>
      </c>
      <c r="CG63">
        <f>INDEX('Effect Coding'!$A$53:$DD$159,MATCH(B63,'Effect Coding'!$A$53:$A$159,0), COLUMN('Effect Coding'!BN112))</f>
        <v>0</v>
      </c>
      <c r="CH63">
        <f>INDEX('Effect Coding'!$A$53:$DD$159,MATCH(B63,'Effect Coding'!$A$53:$A$159,0), COLUMN('Effect Coding'!BO112))</f>
        <v>0</v>
      </c>
      <c r="CI63">
        <f>INDEX('Effect Coding'!$A$53:$DD$159,MATCH(B63,'Effect Coding'!$A$53:$A$159,0), COLUMN('Effect Coding'!BP112))</f>
        <v>0</v>
      </c>
      <c r="CJ63">
        <f>INDEX('Effect Coding'!$A$53:$DD$159,MATCH(B63,'Effect Coding'!$A$53:$A$159,0), COLUMN('Effect Coding'!BQ112))</f>
        <v>0</v>
      </c>
      <c r="CK63">
        <f>INDEX('Effect Coding'!$A$53:$DD$159,MATCH(B63,'Effect Coding'!$A$53:$A$159,0), COLUMN('Effect Coding'!BR112))</f>
        <v>0</v>
      </c>
      <c r="CL63">
        <f>INDEX('Effect Coding'!$A$53:$DD$159,MATCH(B63,'Effect Coding'!$A$53:$A$159,0), COLUMN('Effect Coding'!BS112))</f>
        <v>0</v>
      </c>
      <c r="CM63">
        <f>INDEX('Effect Coding'!$A$53:$DD$159,MATCH(B63,'Effect Coding'!$A$53:$A$159,0), COLUMN('Effect Coding'!BT112))</f>
        <v>0</v>
      </c>
      <c r="CN63">
        <f>INDEX('Effect Coding'!$A$53:$DD$159,MATCH(B63,'Effect Coding'!$A$53:$A$159,0), COLUMN('Effect Coding'!BU112))</f>
        <v>0</v>
      </c>
      <c r="CO63">
        <f>INDEX('Effect Coding'!$A$53:$DD$159,MATCH(B63,'Effect Coding'!$A$53:$A$159,0), COLUMN('Effect Coding'!BV112))</f>
        <v>0</v>
      </c>
      <c r="CP63">
        <f>INDEX('Effect Coding'!$A$53:$DD$159,MATCH(B63,'Effect Coding'!$A$53:$A$159,0), COLUMN('Effect Coding'!BW112))</f>
        <v>0</v>
      </c>
      <c r="CQ63">
        <f>INDEX('Effect Coding'!$A$53:$DD$159,MATCH(B63,'Effect Coding'!$A$53:$A$159,0), COLUMN('Effect Coding'!BX112))</f>
        <v>0</v>
      </c>
      <c r="CR63">
        <f>INDEX('Effect Coding'!$A$53:$DD$159,MATCH(B63,'Effect Coding'!$A$53:$A$159,0), COLUMN('Effect Coding'!BY112))</f>
        <v>0</v>
      </c>
      <c r="CS63">
        <f>INDEX('Effect Coding'!$A$53:$DD$159,MATCH(B63,'Effect Coding'!$A$53:$A$159,0), COLUMN('Effect Coding'!BZ112))</f>
        <v>0</v>
      </c>
      <c r="CT63">
        <f>INDEX('Effect Coding'!$A$53:$DD$159,MATCH(B63,'Effect Coding'!$A$53:$A$159,0), COLUMN('Effect Coding'!CA112))</f>
        <v>0</v>
      </c>
      <c r="CU63">
        <f>INDEX('Effect Coding'!$A$53:$DD$159,MATCH(B63,'Effect Coding'!$A$53:$A$159,0), COLUMN('Effect Coding'!CB112))</f>
        <v>0</v>
      </c>
      <c r="CV63">
        <f>INDEX('Effect Coding'!$A$53:$DD$159,MATCH(B63,'Effect Coding'!$A$53:$A$159,0), COLUMN('Effect Coding'!CC112))</f>
        <v>0</v>
      </c>
      <c r="CW63">
        <f>INDEX('Effect Coding'!$A$53:$DD$159,MATCH(B63,'Effect Coding'!$A$53:$A$159,0), COLUMN('Effect Coding'!CD112))</f>
        <v>0</v>
      </c>
      <c r="CX63">
        <f>INDEX('Effect Coding'!$A$53:$DD$159,MATCH(B63,'Effect Coding'!$A$53:$A$159,0), COLUMN('Effect Coding'!CE112))</f>
        <v>0</v>
      </c>
      <c r="CY63">
        <f>INDEX('Effect Coding'!$A$53:$DD$159,MATCH(B63,'Effect Coding'!$A$53:$A$159,0), COLUMN('Effect Coding'!CF112))</f>
        <v>0</v>
      </c>
      <c r="CZ63">
        <f>INDEX('Effect Coding'!$A$53:$DD$159,MATCH(B63,'Effect Coding'!$A$53:$A$159,0), COLUMN('Effect Coding'!CG112))</f>
        <v>0</v>
      </c>
      <c r="DA63">
        <f>INDEX('Effect Coding'!$A$53:$DD$159,MATCH(B63,'Effect Coding'!$A$53:$A$159,0), COLUMN('Effect Coding'!CH112))</f>
        <v>0</v>
      </c>
      <c r="DB63">
        <f>INDEX('Effect Coding'!$A$53:$DD$159,MATCH(B63,'Effect Coding'!$A$53:$A$159,0), COLUMN('Effect Coding'!CI112))</f>
        <v>0</v>
      </c>
      <c r="DC63">
        <f>INDEX('Effect Coding'!$A$53:$DD$159,MATCH(B63,'Effect Coding'!$A$53:$A$159,0), COLUMN('Effect Coding'!CJ112))</f>
        <v>0</v>
      </c>
      <c r="DD63">
        <f>INDEX('Effect Coding'!$A$53:$DD$159,MATCH(B63,'Effect Coding'!$A$53:$A$159,0), COLUMN('Effect Coding'!CK112))</f>
        <v>0</v>
      </c>
      <c r="DE63">
        <f>INDEX('Effect Coding'!$A$53:$DD$159,MATCH(B63,'Effect Coding'!$A$53:$A$159,0), COLUMN('Effect Coding'!CL112))</f>
        <v>0</v>
      </c>
      <c r="DF63">
        <f>INDEX('Effect Coding'!$A$53:$DD$159,MATCH(B63,'Effect Coding'!$A$53:$A$159,0), COLUMN('Effect Coding'!CM112))</f>
        <v>0</v>
      </c>
      <c r="DG63">
        <f>INDEX('Effect Coding'!$A$53:$DD$159,MATCH(B63,'Effect Coding'!$A$53:$A$159,0), COLUMN('Effect Coding'!CN112))</f>
        <v>0</v>
      </c>
      <c r="DH63">
        <f>INDEX('Effect Coding'!$A$53:$DD$159,MATCH(B63,'Effect Coding'!$A$53:$A$159,0), COLUMN('Effect Coding'!CO112))</f>
        <v>0</v>
      </c>
      <c r="DI63">
        <f>INDEX('Effect Coding'!$A$53:$DD$159,MATCH(B63,'Effect Coding'!$A$53:$A$159,0), COLUMN('Effect Coding'!CP112))</f>
        <v>0</v>
      </c>
      <c r="DJ63">
        <f>INDEX('Effect Coding'!$A$53:$DD$159,MATCH(B63,'Effect Coding'!$A$53:$A$159,0), COLUMN('Effect Coding'!CQ112))</f>
        <v>0</v>
      </c>
      <c r="DK63">
        <f>INDEX('Effect Coding'!$A$53:$DD$159,MATCH(B63,'Effect Coding'!$A$53:$A$159,0), COLUMN('Effect Coding'!CR112))</f>
        <v>0</v>
      </c>
      <c r="DL63">
        <f>INDEX('Effect Coding'!$A$53:$DD$159,MATCH(B63,'Effect Coding'!$A$53:$A$159,0), COLUMN('Effect Coding'!CS112))</f>
        <v>0</v>
      </c>
      <c r="DM63">
        <f>INDEX('Effect Coding'!$A$53:$DD$159,MATCH(B63,'Effect Coding'!$A$53:$A$159,0), COLUMN('Effect Coding'!CT112))</f>
        <v>0</v>
      </c>
      <c r="DN63">
        <f>INDEX('Effect Coding'!$A$53:$DD$159,MATCH(B63,'Effect Coding'!$A$53:$A$159,0), COLUMN('Effect Coding'!CU112))</f>
        <v>0</v>
      </c>
      <c r="DO63">
        <f>INDEX('Effect Coding'!$A$53:$DD$159,MATCH(B63,'Effect Coding'!$A$53:$A$159,0), COLUMN('Effect Coding'!CV112))</f>
        <v>0</v>
      </c>
      <c r="DP63">
        <f>INDEX('Effect Coding'!$A$53:$DD$159,MATCH(B63,'Effect Coding'!$A$53:$A$159,0), COLUMN('Effect Coding'!CW112))</f>
        <v>0</v>
      </c>
      <c r="DQ63">
        <f>INDEX('Effect Coding'!$A$53:$DD$159,MATCH(B63,'Effect Coding'!$A$53:$A$159,0), COLUMN('Effect Coding'!CX112))</f>
        <v>0</v>
      </c>
      <c r="DR63">
        <f>INDEX('Effect Coding'!$A$53:$DD$159,MATCH(B63,'Effect Coding'!$A$53:$A$159,0), COLUMN('Effect Coding'!CY112))</f>
        <v>0</v>
      </c>
      <c r="DS63">
        <f>INDEX('Effect Coding'!$A$53:$DD$159,MATCH(B63,'Effect Coding'!$A$53:$A$159,0), COLUMN('Effect Coding'!CZ112))</f>
        <v>0</v>
      </c>
      <c r="DT63">
        <f>INDEX('Effect Coding'!$A$53:$DD$159,MATCH(B63,'Effect Coding'!$A$53:$A$159,0), COLUMN('Effect Coding'!DA112))</f>
        <v>0</v>
      </c>
      <c r="DU63">
        <f>INDEX('Effect Coding'!$A$53:$DD$159,MATCH(B63,'Effect Coding'!$A$53:$A$159,0), COLUMN('Effect Coding'!DB112))</f>
        <v>0</v>
      </c>
      <c r="DV63">
        <f>INDEX('Effect Coding'!$A$53:$DD$159,MATCH(B63,'Effect Coding'!$A$53:$A$159,0), COLUMN('Effect Coding'!DC112))</f>
        <v>0</v>
      </c>
      <c r="DW63">
        <f>INDEX('Effect Coding'!$A$53:$DD$159,MATCH(B63,'Effect Coding'!$A$53:$A$159,0), COLUMN('Effect Coding'!DD112))</f>
        <v>0</v>
      </c>
      <c r="DX63">
        <f>INDEX('Effect Coding'!$A$40:$K$49,MATCH(C63,'Effect Coding'!$A$40:$A$49,0),COLUMN('Effect Coding'!C99))</f>
        <v>0</v>
      </c>
      <c r="DY63">
        <f>INDEX('Effect Coding'!$A$40:$K$49,MATCH(C63,'Effect Coding'!$A$40:$A$49,0),COLUMN('Effect Coding'!D99))</f>
        <v>0</v>
      </c>
      <c r="DZ63">
        <f>INDEX('Effect Coding'!$A$40:$K$49,MATCH(C63,'Effect Coding'!$A$40:$A$49,0),COLUMN('Effect Coding'!E99))</f>
        <v>1</v>
      </c>
      <c r="EA63">
        <f>INDEX('Effect Coding'!$A$40:$K$49,MATCH(C63,'Effect Coding'!$A$40:$A$49,0),COLUMN('Effect Coding'!F99))</f>
        <v>0</v>
      </c>
      <c r="EB63">
        <f>INDEX('Effect Coding'!$A$40:$K$49,MATCH(C63,'Effect Coding'!$A$40:$A$49,0),COLUMN('Effect Coding'!G99))</f>
        <v>0</v>
      </c>
      <c r="EC63">
        <f>INDEX('Effect Coding'!$A$40:$K$49,MATCH(C63,'Effect Coding'!$A$40:$A$49,0),COLUMN('Effect Coding'!H99))</f>
        <v>0</v>
      </c>
      <c r="ED63">
        <f>INDEX('Effect Coding'!$A$40:$K$49,MATCH(C63,'Effect Coding'!$A$40:$A$49,0),COLUMN('Effect Coding'!I99))</f>
        <v>0</v>
      </c>
      <c r="EE63">
        <f>INDEX('Effect Coding'!$A$40:$K$49,MATCH(C63,'Effect Coding'!$A$40:$A$49,0),COLUMN('Effect Coding'!J99))</f>
        <v>0</v>
      </c>
      <c r="EF63">
        <f>INDEX('Effect Coding'!$A$40:$K$49,MATCH(C63,'Effect Coding'!$A$40:$A$49,0),COLUMN('Effect Coding'!K99))</f>
        <v>0</v>
      </c>
      <c r="EG63">
        <f>INDEX('Effect Coding'!$A$33:$E$36,MATCH(D63,'Effect Coding'!$A$33:$A$36,0),COLUMN('Effect Coding'!C92))</f>
        <v>0</v>
      </c>
      <c r="EH63">
        <f>INDEX('Effect Coding'!$A$33:$E$36,MATCH(D63,'Effect Coding'!$A$33:$A$36,0),COLUMN('Effect Coding'!D92))</f>
        <v>0</v>
      </c>
      <c r="EI63">
        <f>INDEX('Effect Coding'!$A$33:$E$36,MATCH(D63,'Effect Coding'!$A$33:$A$36,0),COLUMN('Effect Coding'!E92))</f>
        <v>1</v>
      </c>
      <c r="EJ63">
        <f>INDEX('Effect Coding'!$A$27:$D$29,MATCH(E63,'Effect Coding'!$A$27:$A$29,0),COLUMN('Effect Coding'!C86))</f>
        <v>1</v>
      </c>
      <c r="EK63">
        <f>INDEX('Effect Coding'!$A$27:$D$29,MATCH(E63,'Effect Coding'!$A$27:$A$29,0),COLUMN('Effect Coding'!D86))</f>
        <v>0</v>
      </c>
      <c r="EL63">
        <f>INDEX('Effect Coding'!$A$21:$D$23,MATCH(F63,'Effect Coding'!$A$21:$A$23,0),COLUMN('Effect Coding'!C80))</f>
        <v>-1</v>
      </c>
      <c r="EM63">
        <f>INDEX('Effect Coding'!$A$21:$D$23,MATCH(F63,'Effect Coding'!$A$21:$A$23,0),COLUMN('Effect Coding'!D80))</f>
        <v>-1</v>
      </c>
      <c r="EN63">
        <f>INDEX('Effect Coding'!$A$15:$D$17,MATCH(G63,'Effect Coding'!$A$15:$A$17,0),COLUMN('Effect Coding'!C74))</f>
        <v>-1</v>
      </c>
      <c r="EO63">
        <f>INDEX('Effect Coding'!$A$15:$D$17,MATCH(G63,'Effect Coding'!$A$15:$A$17,0),COLUMN('Effect Coding'!D74))</f>
        <v>-1</v>
      </c>
      <c r="EP63">
        <f>INDEX('Effect Coding'!$A$9:$D$11,MATCH(H63,'Effect Coding'!$A$9:$A$11,0),COLUMN('Effect Coding'!C68))</f>
        <v>0</v>
      </c>
      <c r="EQ63">
        <f>INDEX('Effect Coding'!$A$9:$D$11,MATCH(H63,'Effect Coding'!$A$9:$A$11,0),COLUMN('Effect Coding'!D68))</f>
        <v>1</v>
      </c>
      <c r="ER63">
        <f>INDEX('Effect Coding'!$A$3:$D$5,MATCH(I63,'Effect Coding'!$A$3:$A$5,0),COLUMN('Effect Coding'!C62))</f>
        <v>-1</v>
      </c>
      <c r="ES63">
        <f>INDEX('Effect Coding'!$A$3:$D$5,MATCH(I63,'Effect Coding'!$A$3:$A$5,0),COLUMN('Effect Coding'!D62))</f>
        <v>-1</v>
      </c>
      <c r="ET63">
        <f>INDEX('Effect Coding'!$A$163:$D$165,MATCH(J63,'Effect Coding'!$A$163:$A$165,0),COLUMN('Effect Coding'!C222))</f>
        <v>0</v>
      </c>
      <c r="EU63">
        <f>INDEX('Effect Coding'!$A$163:$D$165,MATCH(J63,'Effect Coding'!$A$163:$A$165,0),COLUMN('Effect Coding'!D222))</f>
        <v>1</v>
      </c>
      <c r="EV63">
        <f>INDEX('Effect Coding'!$A$163:$D$165,MATCH(K63,'Effect Coding'!$A$169:$A$171,0),COLUMN('Effect Coding'!C222))</f>
        <v>0</v>
      </c>
      <c r="EW63">
        <f>INDEX('Effect Coding'!$A$163:$D$165,MATCH(K63,'Effect Coding'!$A$169:$A$171,0),COLUMN('Effect Coding'!D222))</f>
        <v>1</v>
      </c>
      <c r="EX63">
        <f>INDEX('Effect Coding'!$A$175:$E$178,MATCH(L63,'Effect Coding'!$A$175:$A$178,0),COLUMN('Effect Coding'!C234))</f>
        <v>0</v>
      </c>
      <c r="EY63">
        <f>INDEX('Effect Coding'!$A$175:$E$178,MATCH(L63,'Effect Coding'!$A$175:$A$178,0),COLUMN('Effect Coding'!D234))</f>
        <v>0</v>
      </c>
      <c r="EZ63">
        <f>INDEX('Effect Coding'!$A$175:$E$178,MATCH(L63,'Effect Coding'!$A$175:$A$178,0),COLUMN('Effect Coding'!E234))</f>
        <v>1</v>
      </c>
      <c r="FA63">
        <f>INDEX('Effect Coding'!$A$182:$E$185,MATCH(M63,'Effect Coding'!$A$182:$A$185,0),COLUMN('Effect Coding'!C241))</f>
        <v>-1</v>
      </c>
      <c r="FB63">
        <f>INDEX('Effect Coding'!$A$182:$E$185,MATCH(M63,'Effect Coding'!$A$182:$A$185,0),COLUMN('Effect Coding'!D241))</f>
        <v>-1</v>
      </c>
      <c r="FC63">
        <f>INDEX('Effect Coding'!$A$182:$E$185,MATCH(M63,'Effect Coding'!$A$182:$A$185,0),COLUMN('Effect Coding'!E241))</f>
        <v>-1</v>
      </c>
      <c r="FD63">
        <f>INDEX('Effect Coding'!$A$189:$C$190,MATCH(N63,'Effect Coding'!$A$189:$A$190,0),COLUMN('Effect Coding'!C248))</f>
        <v>-1</v>
      </c>
      <c r="FE63">
        <f>INDEX('Effect Coding'!$A$194:$D$196,MATCH(O63,'Effect Coding'!$A$194:$A$196,0),COLUMN('Effect Coding'!C253))</f>
        <v>-1</v>
      </c>
      <c r="FF63">
        <f>INDEX('Effect Coding'!$A$194:$D$196,MATCH(O63,'Effect Coding'!$A$194:$A$196,0),COLUMN('Effect Coding'!D253))</f>
        <v>-1</v>
      </c>
      <c r="FG63">
        <f>INDEX('Effect Coding'!$A$200:$C$201,MATCH(P63,'Effect Coding'!$A$200:$A$201,0),COLUMN('Effect Coding'!C259))</f>
        <v>1</v>
      </c>
      <c r="FH63">
        <f>INDEX('Effect Coding'!$A$205:$D$207,MATCH(Q63,'Effect Coding'!$A$205:$A$207,0),COLUMN('Effect Coding'!C264))</f>
        <v>-1</v>
      </c>
      <c r="FI63">
        <f>INDEX('Effect Coding'!$A$205:$D$207,MATCH(Q63,'Effect Coding'!$A$205:$A$207,0),COLUMN('Effect Coding'!D264))</f>
        <v>-1</v>
      </c>
      <c r="FJ63">
        <f>INDEX('Effect Coding'!$A$211:$C$212,MATCH(R63,'Effect Coding'!$A$211:$A$212,0),COLUMN('Effect Coding'!C270))</f>
        <v>-1</v>
      </c>
      <c r="FK63">
        <f>INDEX('Effect Coding'!$A$216:$C$217,MATCH(S63,'Effect Coding'!$A$216:$A$217,0),COLUMN('Effect Coding'!C275))</f>
        <v>1</v>
      </c>
      <c r="FL63">
        <f>INDEX('Effect Coding'!$A$221:$C$222,MATCH(T63,'Effect Coding'!$A$221:$A$222,0),COLUMN('Effect Coding'!C280))</f>
        <v>-1</v>
      </c>
      <c r="FM63">
        <f t="shared" si="0"/>
        <v>-5</v>
      </c>
      <c r="FN63">
        <v>1</v>
      </c>
      <c r="FO63">
        <v>1</v>
      </c>
      <c r="FP63">
        <f t="shared" si="1"/>
        <v>-5</v>
      </c>
    </row>
    <row r="64" spans="1:172" x14ac:dyDescent="0.25">
      <c r="A64" t="s">
        <v>265</v>
      </c>
      <c r="B64" t="s">
        <v>86</v>
      </c>
      <c r="C64" t="s">
        <v>4</v>
      </c>
      <c r="D64" t="s">
        <v>32</v>
      </c>
      <c r="E64" t="s">
        <v>28</v>
      </c>
      <c r="F64" t="s">
        <v>53</v>
      </c>
      <c r="G64" t="s">
        <v>196</v>
      </c>
      <c r="H64" t="s">
        <v>185</v>
      </c>
      <c r="I64" t="s">
        <v>75</v>
      </c>
      <c r="J64" t="s">
        <v>187</v>
      </c>
      <c r="K64" t="s">
        <v>63</v>
      </c>
      <c r="L64">
        <v>2</v>
      </c>
      <c r="M64" t="s">
        <v>61</v>
      </c>
      <c r="N64" t="s">
        <v>52</v>
      </c>
      <c r="O64" t="s">
        <v>62</v>
      </c>
      <c r="P64" t="s">
        <v>52</v>
      </c>
      <c r="Q64" t="s">
        <v>68</v>
      </c>
      <c r="R64" t="s">
        <v>52</v>
      </c>
      <c r="S64" t="s">
        <v>51</v>
      </c>
      <c r="T64" t="s">
        <v>65</v>
      </c>
      <c r="U64" s="20">
        <v>1.8</v>
      </c>
      <c r="V64">
        <f>INDEX('Effect Coding'!$A$53:$DD$159,MATCH(B64,'Effect Coding'!$A$53:$A$159,0), COLUMN('Effect Coding'!C113))</f>
        <v>0</v>
      </c>
      <c r="W64">
        <f>INDEX('Effect Coding'!$A$53:$DD$159,MATCH(B64,'Effect Coding'!$A$53:$A$159,0), COLUMN('Effect Coding'!D113))</f>
        <v>0</v>
      </c>
      <c r="X64">
        <f>INDEX('Effect Coding'!$A$53:$DD$159,MATCH(B64,'Effect Coding'!$A$53:$A$159,0), COLUMN('Effect Coding'!E113))</f>
        <v>0</v>
      </c>
      <c r="Y64">
        <f>INDEX('Effect Coding'!$A$53:$DD$159,MATCH(B64,'Effect Coding'!$A$53:$A$159,0), COLUMN('Effect Coding'!F113))</f>
        <v>0</v>
      </c>
      <c r="Z64">
        <f>INDEX('Effect Coding'!$A$53:$DD$159,MATCH(B64,'Effect Coding'!$A$53:$A$159,0), COLUMN('Effect Coding'!G113))</f>
        <v>0</v>
      </c>
      <c r="AA64">
        <f>INDEX('Effect Coding'!$A$53:$DD$159,MATCH(B64,'Effect Coding'!$A$53:$A$159,0), COLUMN('Effect Coding'!H113))</f>
        <v>0</v>
      </c>
      <c r="AB64">
        <f>INDEX('Effect Coding'!$A$53:$DD$159,MATCH(B64,'Effect Coding'!$A$53:$A$159,0), COLUMN('Effect Coding'!I113))</f>
        <v>0</v>
      </c>
      <c r="AC64">
        <f>INDEX('Effect Coding'!$A$53:$DD$159,MATCH(B64,'Effect Coding'!$A$53:$A$159,0), COLUMN('Effect Coding'!J113))</f>
        <v>0</v>
      </c>
      <c r="AD64">
        <f>INDEX('Effect Coding'!$A$53:$DD$159,MATCH(B64,'Effect Coding'!$A$53:$A$159,0), COLUMN('Effect Coding'!K113))</f>
        <v>0</v>
      </c>
      <c r="AE64">
        <f>INDEX('Effect Coding'!$A$53:$DD$159,MATCH(B64,'Effect Coding'!$A$53:$A$159,0), COLUMN('Effect Coding'!L113))</f>
        <v>0</v>
      </c>
      <c r="AF64">
        <f>INDEX('Effect Coding'!$A$53:$DD$159,MATCH(B64,'Effect Coding'!$A$53:$A$159,0), COLUMN('Effect Coding'!M113))</f>
        <v>0</v>
      </c>
      <c r="AG64">
        <f>INDEX('Effect Coding'!$A$53:$DD$159,MATCH(B64,'Effect Coding'!$A$53:$A$159,0), COLUMN('Effect Coding'!N113))</f>
        <v>0</v>
      </c>
      <c r="AH64">
        <f>INDEX('Effect Coding'!$A$53:$DD$159,MATCH(B64,'Effect Coding'!$A$53:$A$159,0), COLUMN('Effect Coding'!O113))</f>
        <v>0</v>
      </c>
      <c r="AI64">
        <f>INDEX('Effect Coding'!$A$53:$DD$159,MATCH(B64,'Effect Coding'!$A$53:$A$159,0), COLUMN('Effect Coding'!P113))</f>
        <v>0</v>
      </c>
      <c r="AJ64">
        <f>INDEX('Effect Coding'!$A$53:$DD$159,MATCH(B64,'Effect Coding'!$A$53:$A$159,0), COLUMN('Effect Coding'!Q113))</f>
        <v>0</v>
      </c>
      <c r="AK64">
        <f>INDEX('Effect Coding'!$A$53:$DD$159,MATCH(B64,'Effect Coding'!$A$53:$A$159,0), COLUMN('Effect Coding'!R113))</f>
        <v>0</v>
      </c>
      <c r="AL64">
        <f>INDEX('Effect Coding'!$A$53:$DD$159,MATCH(B64,'Effect Coding'!$A$53:$A$159,0), COLUMN('Effect Coding'!S113))</f>
        <v>0</v>
      </c>
      <c r="AM64">
        <f>INDEX('Effect Coding'!$A$53:$DD$159,MATCH(B64,'Effect Coding'!$A$53:$A$159,0), COLUMN('Effect Coding'!T113))</f>
        <v>0</v>
      </c>
      <c r="AN64">
        <f>INDEX('Effect Coding'!$A$53:$DD$159,MATCH(B64,'Effect Coding'!$A$53:$A$159,0), COLUMN('Effect Coding'!U113))</f>
        <v>0</v>
      </c>
      <c r="AO64">
        <f>INDEX('Effect Coding'!$A$53:$DD$159,MATCH(B64,'Effect Coding'!$A$53:$A$159,0), COLUMN('Effect Coding'!V113))</f>
        <v>0</v>
      </c>
      <c r="AP64">
        <f>INDEX('Effect Coding'!$A$53:$DD$159,MATCH(B64,'Effect Coding'!$A$53:$A$159,0), COLUMN('Effect Coding'!W113))</f>
        <v>1</v>
      </c>
      <c r="AQ64">
        <f>INDEX('Effect Coding'!$A$53:$DD$159,MATCH(B64,'Effect Coding'!$A$53:$A$159,0), COLUMN('Effect Coding'!X113))</f>
        <v>0</v>
      </c>
      <c r="AR64">
        <f>INDEX('Effect Coding'!$A$53:$DD$159,MATCH(B64,'Effect Coding'!$A$53:$A$159,0), COLUMN('Effect Coding'!Y113))</f>
        <v>0</v>
      </c>
      <c r="AS64">
        <f>INDEX('Effect Coding'!$A$53:$DD$159,MATCH(B64,'Effect Coding'!$A$53:$A$159,0), COLUMN('Effect Coding'!Z113))</f>
        <v>0</v>
      </c>
      <c r="AT64">
        <f>INDEX('Effect Coding'!$A$53:$DD$159,MATCH(B64,'Effect Coding'!$A$53:$A$159,0), COLUMN('Effect Coding'!AA113))</f>
        <v>0</v>
      </c>
      <c r="AU64">
        <f>INDEX('Effect Coding'!$A$53:$DD$159,MATCH(B64,'Effect Coding'!$A$53:$A$159,0), COLUMN('Effect Coding'!AB113))</f>
        <v>0</v>
      </c>
      <c r="AV64">
        <f>INDEX('Effect Coding'!$A$53:$DD$159,MATCH(B64,'Effect Coding'!$A$53:$A$159,0), COLUMN('Effect Coding'!AC113))</f>
        <v>0</v>
      </c>
      <c r="AW64">
        <f>INDEX('Effect Coding'!$A$53:$DD$159,MATCH(B64,'Effect Coding'!$A$53:$A$159,0), COLUMN('Effect Coding'!AD113))</f>
        <v>0</v>
      </c>
      <c r="AX64">
        <f>INDEX('Effect Coding'!$A$53:$DD$159,MATCH(B64,'Effect Coding'!$A$53:$A$159,0), COLUMN('Effect Coding'!AE113))</f>
        <v>0</v>
      </c>
      <c r="AY64">
        <f>INDEX('Effect Coding'!$A$53:$DD$159,MATCH(B64,'Effect Coding'!$A$53:$A$159,0), COLUMN('Effect Coding'!AF113))</f>
        <v>0</v>
      </c>
      <c r="AZ64">
        <f>INDEX('Effect Coding'!$A$53:$DD$159,MATCH(B64,'Effect Coding'!$A$53:$A$159,0), COLUMN('Effect Coding'!AG113))</f>
        <v>0</v>
      </c>
      <c r="BA64">
        <f>INDEX('Effect Coding'!$A$53:$DD$159,MATCH(B64,'Effect Coding'!$A$53:$A$159,0), COLUMN('Effect Coding'!AH113))</f>
        <v>0</v>
      </c>
      <c r="BB64">
        <f>INDEX('Effect Coding'!$A$53:$DD$159,MATCH(B64,'Effect Coding'!$A$53:$A$159,0), COLUMN('Effect Coding'!AI113))</f>
        <v>0</v>
      </c>
      <c r="BC64">
        <f>INDEX('Effect Coding'!$A$53:$DD$159,MATCH(B64,'Effect Coding'!$A$53:$A$159,0), COLUMN('Effect Coding'!AJ113))</f>
        <v>0</v>
      </c>
      <c r="BD64">
        <f>INDEX('Effect Coding'!$A$53:$DD$159,MATCH(B64,'Effect Coding'!$A$53:$A$159,0), COLUMN('Effect Coding'!AK113))</f>
        <v>0</v>
      </c>
      <c r="BE64">
        <f>INDEX('Effect Coding'!$A$53:$DD$159,MATCH(B64,'Effect Coding'!$A$53:$A$159,0), COLUMN('Effect Coding'!AL113))</f>
        <v>0</v>
      </c>
      <c r="BF64">
        <f>INDEX('Effect Coding'!$A$53:$DD$159,MATCH(B64,'Effect Coding'!$A$53:$A$159,0), COLUMN('Effect Coding'!AM113))</f>
        <v>0</v>
      </c>
      <c r="BG64">
        <f>INDEX('Effect Coding'!$A$53:$DD$159,MATCH(B64,'Effect Coding'!$A$53:$A$159,0), COLUMN('Effect Coding'!AN113))</f>
        <v>0</v>
      </c>
      <c r="BH64">
        <f>INDEX('Effect Coding'!$A$53:$DD$159,MATCH(B64,'Effect Coding'!$A$53:$A$159,0), COLUMN('Effect Coding'!AO113))</f>
        <v>0</v>
      </c>
      <c r="BI64">
        <f>INDEX('Effect Coding'!$A$53:$DD$159,MATCH(B64,'Effect Coding'!$A$53:$A$159,0), COLUMN('Effect Coding'!AP113))</f>
        <v>0</v>
      </c>
      <c r="BJ64">
        <f>INDEX('Effect Coding'!$A$53:$DD$159,MATCH(B64,'Effect Coding'!$A$53:$A$159,0), COLUMN('Effect Coding'!AQ113))</f>
        <v>0</v>
      </c>
      <c r="BK64">
        <f>INDEX('Effect Coding'!$A$53:$DD$159,MATCH(B64,'Effect Coding'!$A$53:$A$159,0), COLUMN('Effect Coding'!AR113))</f>
        <v>0</v>
      </c>
      <c r="BL64">
        <f>INDEX('Effect Coding'!$A$53:$DD$159,MATCH(B64,'Effect Coding'!$A$53:$A$159,0), COLUMN('Effect Coding'!AS113))</f>
        <v>0</v>
      </c>
      <c r="BM64">
        <f>INDEX('Effect Coding'!$A$53:$DD$159,MATCH(B64,'Effect Coding'!$A$53:$A$159,0), COLUMN('Effect Coding'!AT113))</f>
        <v>0</v>
      </c>
      <c r="BN64">
        <f>INDEX('Effect Coding'!$A$53:$DD$159,MATCH(B64,'Effect Coding'!$A$53:$A$159,0), COLUMN('Effect Coding'!AU113))</f>
        <v>0</v>
      </c>
      <c r="BO64">
        <f>INDEX('Effect Coding'!$A$53:$DD$159,MATCH(B64,'Effect Coding'!$A$53:$A$159,0), COLUMN('Effect Coding'!AV113))</f>
        <v>0</v>
      </c>
      <c r="BP64">
        <f>INDEX('Effect Coding'!$A$53:$DD$159,MATCH(B64,'Effect Coding'!$A$53:$A$159,0), COLUMN('Effect Coding'!AW113))</f>
        <v>0</v>
      </c>
      <c r="BQ64">
        <f>INDEX('Effect Coding'!$A$53:$DD$159,MATCH(B64,'Effect Coding'!$A$53:$A$159,0), COLUMN('Effect Coding'!AX113))</f>
        <v>0</v>
      </c>
      <c r="BR64">
        <f>INDEX('Effect Coding'!$A$53:$DD$159,MATCH(B64,'Effect Coding'!$A$53:$A$159,0), COLUMN('Effect Coding'!AY113))</f>
        <v>0</v>
      </c>
      <c r="BS64">
        <f>INDEX('Effect Coding'!$A$53:$DD$159,MATCH(B64,'Effect Coding'!$A$53:$A$159,0), COLUMN('Effect Coding'!AZ113))</f>
        <v>0</v>
      </c>
      <c r="BT64">
        <f>INDEX('Effect Coding'!$A$53:$DD$159,MATCH(B64,'Effect Coding'!$A$53:$A$159,0), COLUMN('Effect Coding'!BA113))</f>
        <v>0</v>
      </c>
      <c r="BU64">
        <f>INDEX('Effect Coding'!$A$53:$DD$159,MATCH(B64,'Effect Coding'!$A$53:$A$159,0), COLUMN('Effect Coding'!BB113))</f>
        <v>0</v>
      </c>
      <c r="BV64">
        <f>INDEX('Effect Coding'!$A$53:$DD$159,MATCH(B64,'Effect Coding'!$A$53:$A$159,0), COLUMN('Effect Coding'!BC113))</f>
        <v>0</v>
      </c>
      <c r="BW64">
        <f>INDEX('Effect Coding'!$A$53:$DD$159,MATCH(B64,'Effect Coding'!$A$53:$A$159,0), COLUMN('Effect Coding'!BD113))</f>
        <v>0</v>
      </c>
      <c r="BX64">
        <f>INDEX('Effect Coding'!$A$53:$DD$159,MATCH(B64,'Effect Coding'!$A$53:$A$159,0), COLUMN('Effect Coding'!BE113))</f>
        <v>0</v>
      </c>
      <c r="BY64">
        <f>INDEX('Effect Coding'!$A$53:$DD$159,MATCH(B64,'Effect Coding'!$A$53:$A$159,0), COLUMN('Effect Coding'!BF113))</f>
        <v>0</v>
      </c>
      <c r="BZ64">
        <f>INDEX('Effect Coding'!$A$53:$DD$159,MATCH(B64,'Effect Coding'!$A$53:$A$159,0), COLUMN('Effect Coding'!BG113))</f>
        <v>0</v>
      </c>
      <c r="CA64">
        <f>INDEX('Effect Coding'!$A$53:$DD$159,MATCH(B64,'Effect Coding'!$A$53:$A$159,0), COLUMN('Effect Coding'!BH113))</f>
        <v>0</v>
      </c>
      <c r="CB64">
        <f>INDEX('Effect Coding'!$A$53:$DD$159,MATCH(B64,'Effect Coding'!$A$53:$A$159,0), COLUMN('Effect Coding'!BI113))</f>
        <v>0</v>
      </c>
      <c r="CC64">
        <f>INDEX('Effect Coding'!$A$53:$DD$159,MATCH(B64,'Effect Coding'!$A$53:$A$159,0), COLUMN('Effect Coding'!BJ113))</f>
        <v>0</v>
      </c>
      <c r="CD64">
        <f>INDEX('Effect Coding'!$A$53:$DD$159,MATCH(B64,'Effect Coding'!$A$53:$A$159,0), COLUMN('Effect Coding'!BK113))</f>
        <v>0</v>
      </c>
      <c r="CE64">
        <f>INDEX('Effect Coding'!$A$53:$DD$159,MATCH(B64,'Effect Coding'!$A$53:$A$159,0), COLUMN('Effect Coding'!BL113))</f>
        <v>0</v>
      </c>
      <c r="CF64">
        <f>INDEX('Effect Coding'!$A$53:$DD$159,MATCH(B64,'Effect Coding'!$A$53:$A$159,0), COLUMN('Effect Coding'!BM113))</f>
        <v>0</v>
      </c>
      <c r="CG64">
        <f>INDEX('Effect Coding'!$A$53:$DD$159,MATCH(B64,'Effect Coding'!$A$53:$A$159,0), COLUMN('Effect Coding'!BN113))</f>
        <v>0</v>
      </c>
      <c r="CH64">
        <f>INDEX('Effect Coding'!$A$53:$DD$159,MATCH(B64,'Effect Coding'!$A$53:$A$159,0), COLUMN('Effect Coding'!BO113))</f>
        <v>0</v>
      </c>
      <c r="CI64">
        <f>INDEX('Effect Coding'!$A$53:$DD$159,MATCH(B64,'Effect Coding'!$A$53:$A$159,0), COLUMN('Effect Coding'!BP113))</f>
        <v>0</v>
      </c>
      <c r="CJ64">
        <f>INDEX('Effect Coding'!$A$53:$DD$159,MATCH(B64,'Effect Coding'!$A$53:$A$159,0), COLUMN('Effect Coding'!BQ113))</f>
        <v>0</v>
      </c>
      <c r="CK64">
        <f>INDEX('Effect Coding'!$A$53:$DD$159,MATCH(B64,'Effect Coding'!$A$53:$A$159,0), COLUMN('Effect Coding'!BR113))</f>
        <v>0</v>
      </c>
      <c r="CL64">
        <f>INDEX('Effect Coding'!$A$53:$DD$159,MATCH(B64,'Effect Coding'!$A$53:$A$159,0), COLUMN('Effect Coding'!BS113))</f>
        <v>0</v>
      </c>
      <c r="CM64">
        <f>INDEX('Effect Coding'!$A$53:$DD$159,MATCH(B64,'Effect Coding'!$A$53:$A$159,0), COLUMN('Effect Coding'!BT113))</f>
        <v>0</v>
      </c>
      <c r="CN64">
        <f>INDEX('Effect Coding'!$A$53:$DD$159,MATCH(B64,'Effect Coding'!$A$53:$A$159,0), COLUMN('Effect Coding'!BU113))</f>
        <v>0</v>
      </c>
      <c r="CO64">
        <f>INDEX('Effect Coding'!$A$53:$DD$159,MATCH(B64,'Effect Coding'!$A$53:$A$159,0), COLUMN('Effect Coding'!BV113))</f>
        <v>0</v>
      </c>
      <c r="CP64">
        <f>INDEX('Effect Coding'!$A$53:$DD$159,MATCH(B64,'Effect Coding'!$A$53:$A$159,0), COLUMN('Effect Coding'!BW113))</f>
        <v>0</v>
      </c>
      <c r="CQ64">
        <f>INDEX('Effect Coding'!$A$53:$DD$159,MATCH(B64,'Effect Coding'!$A$53:$A$159,0), COLUMN('Effect Coding'!BX113))</f>
        <v>0</v>
      </c>
      <c r="CR64">
        <f>INDEX('Effect Coding'!$A$53:$DD$159,MATCH(B64,'Effect Coding'!$A$53:$A$159,0), COLUMN('Effect Coding'!BY113))</f>
        <v>0</v>
      </c>
      <c r="CS64">
        <f>INDEX('Effect Coding'!$A$53:$DD$159,MATCH(B64,'Effect Coding'!$A$53:$A$159,0), COLUMN('Effect Coding'!BZ113))</f>
        <v>0</v>
      </c>
      <c r="CT64">
        <f>INDEX('Effect Coding'!$A$53:$DD$159,MATCH(B64,'Effect Coding'!$A$53:$A$159,0), COLUMN('Effect Coding'!CA113))</f>
        <v>0</v>
      </c>
      <c r="CU64">
        <f>INDEX('Effect Coding'!$A$53:$DD$159,MATCH(B64,'Effect Coding'!$A$53:$A$159,0), COLUMN('Effect Coding'!CB113))</f>
        <v>0</v>
      </c>
      <c r="CV64">
        <f>INDEX('Effect Coding'!$A$53:$DD$159,MATCH(B64,'Effect Coding'!$A$53:$A$159,0), COLUMN('Effect Coding'!CC113))</f>
        <v>0</v>
      </c>
      <c r="CW64">
        <f>INDEX('Effect Coding'!$A$53:$DD$159,MATCH(B64,'Effect Coding'!$A$53:$A$159,0), COLUMN('Effect Coding'!CD113))</f>
        <v>0</v>
      </c>
      <c r="CX64">
        <f>INDEX('Effect Coding'!$A$53:$DD$159,MATCH(B64,'Effect Coding'!$A$53:$A$159,0), COLUMN('Effect Coding'!CE113))</f>
        <v>0</v>
      </c>
      <c r="CY64">
        <f>INDEX('Effect Coding'!$A$53:$DD$159,MATCH(B64,'Effect Coding'!$A$53:$A$159,0), COLUMN('Effect Coding'!CF113))</f>
        <v>0</v>
      </c>
      <c r="CZ64">
        <f>INDEX('Effect Coding'!$A$53:$DD$159,MATCH(B64,'Effect Coding'!$A$53:$A$159,0), COLUMN('Effect Coding'!CG113))</f>
        <v>0</v>
      </c>
      <c r="DA64">
        <f>INDEX('Effect Coding'!$A$53:$DD$159,MATCH(B64,'Effect Coding'!$A$53:$A$159,0), COLUMN('Effect Coding'!CH113))</f>
        <v>0</v>
      </c>
      <c r="DB64">
        <f>INDEX('Effect Coding'!$A$53:$DD$159,MATCH(B64,'Effect Coding'!$A$53:$A$159,0), COLUMN('Effect Coding'!CI113))</f>
        <v>0</v>
      </c>
      <c r="DC64">
        <f>INDEX('Effect Coding'!$A$53:$DD$159,MATCH(B64,'Effect Coding'!$A$53:$A$159,0), COLUMN('Effect Coding'!CJ113))</f>
        <v>0</v>
      </c>
      <c r="DD64">
        <f>INDEX('Effect Coding'!$A$53:$DD$159,MATCH(B64,'Effect Coding'!$A$53:$A$159,0), COLUMN('Effect Coding'!CK113))</f>
        <v>0</v>
      </c>
      <c r="DE64">
        <f>INDEX('Effect Coding'!$A$53:$DD$159,MATCH(B64,'Effect Coding'!$A$53:$A$159,0), COLUMN('Effect Coding'!CL113))</f>
        <v>0</v>
      </c>
      <c r="DF64">
        <f>INDEX('Effect Coding'!$A$53:$DD$159,MATCH(B64,'Effect Coding'!$A$53:$A$159,0), COLUMN('Effect Coding'!CM113))</f>
        <v>0</v>
      </c>
      <c r="DG64">
        <f>INDEX('Effect Coding'!$A$53:$DD$159,MATCH(B64,'Effect Coding'!$A$53:$A$159,0), COLUMN('Effect Coding'!CN113))</f>
        <v>0</v>
      </c>
      <c r="DH64">
        <f>INDEX('Effect Coding'!$A$53:$DD$159,MATCH(B64,'Effect Coding'!$A$53:$A$159,0), COLUMN('Effect Coding'!CO113))</f>
        <v>0</v>
      </c>
      <c r="DI64">
        <f>INDEX('Effect Coding'!$A$53:$DD$159,MATCH(B64,'Effect Coding'!$A$53:$A$159,0), COLUMN('Effect Coding'!CP113))</f>
        <v>0</v>
      </c>
      <c r="DJ64">
        <f>INDEX('Effect Coding'!$A$53:$DD$159,MATCH(B64,'Effect Coding'!$A$53:$A$159,0), COLUMN('Effect Coding'!CQ113))</f>
        <v>0</v>
      </c>
      <c r="DK64">
        <f>INDEX('Effect Coding'!$A$53:$DD$159,MATCH(B64,'Effect Coding'!$A$53:$A$159,0), COLUMN('Effect Coding'!CR113))</f>
        <v>0</v>
      </c>
      <c r="DL64">
        <f>INDEX('Effect Coding'!$A$53:$DD$159,MATCH(B64,'Effect Coding'!$A$53:$A$159,0), COLUMN('Effect Coding'!CS113))</f>
        <v>0</v>
      </c>
      <c r="DM64">
        <f>INDEX('Effect Coding'!$A$53:$DD$159,MATCH(B64,'Effect Coding'!$A$53:$A$159,0), COLUMN('Effect Coding'!CT113))</f>
        <v>0</v>
      </c>
      <c r="DN64">
        <f>INDEX('Effect Coding'!$A$53:$DD$159,MATCH(B64,'Effect Coding'!$A$53:$A$159,0), COLUMN('Effect Coding'!CU113))</f>
        <v>0</v>
      </c>
      <c r="DO64">
        <f>INDEX('Effect Coding'!$A$53:$DD$159,MATCH(B64,'Effect Coding'!$A$53:$A$159,0), COLUMN('Effect Coding'!CV113))</f>
        <v>0</v>
      </c>
      <c r="DP64">
        <f>INDEX('Effect Coding'!$A$53:$DD$159,MATCH(B64,'Effect Coding'!$A$53:$A$159,0), COLUMN('Effect Coding'!CW113))</f>
        <v>0</v>
      </c>
      <c r="DQ64">
        <f>INDEX('Effect Coding'!$A$53:$DD$159,MATCH(B64,'Effect Coding'!$A$53:$A$159,0), COLUMN('Effect Coding'!CX113))</f>
        <v>0</v>
      </c>
      <c r="DR64">
        <f>INDEX('Effect Coding'!$A$53:$DD$159,MATCH(B64,'Effect Coding'!$A$53:$A$159,0), COLUMN('Effect Coding'!CY113))</f>
        <v>0</v>
      </c>
      <c r="DS64">
        <f>INDEX('Effect Coding'!$A$53:$DD$159,MATCH(B64,'Effect Coding'!$A$53:$A$159,0), COLUMN('Effect Coding'!CZ113))</f>
        <v>0</v>
      </c>
      <c r="DT64">
        <f>INDEX('Effect Coding'!$A$53:$DD$159,MATCH(B64,'Effect Coding'!$A$53:$A$159,0), COLUMN('Effect Coding'!DA113))</f>
        <v>0</v>
      </c>
      <c r="DU64">
        <f>INDEX('Effect Coding'!$A$53:$DD$159,MATCH(B64,'Effect Coding'!$A$53:$A$159,0), COLUMN('Effect Coding'!DB113))</f>
        <v>0</v>
      </c>
      <c r="DV64">
        <f>INDEX('Effect Coding'!$A$53:$DD$159,MATCH(B64,'Effect Coding'!$A$53:$A$159,0), COLUMN('Effect Coding'!DC113))</f>
        <v>0</v>
      </c>
      <c r="DW64">
        <f>INDEX('Effect Coding'!$A$53:$DD$159,MATCH(B64,'Effect Coding'!$A$53:$A$159,0), COLUMN('Effect Coding'!DD113))</f>
        <v>0</v>
      </c>
      <c r="DX64">
        <f>INDEX('Effect Coding'!$A$40:$K$49,MATCH(C64,'Effect Coding'!$A$40:$A$49,0),COLUMN('Effect Coding'!C100))</f>
        <v>0</v>
      </c>
      <c r="DY64">
        <f>INDEX('Effect Coding'!$A$40:$K$49,MATCH(C64,'Effect Coding'!$A$40:$A$49,0),COLUMN('Effect Coding'!D100))</f>
        <v>0</v>
      </c>
      <c r="DZ64">
        <f>INDEX('Effect Coding'!$A$40:$K$49,MATCH(C64,'Effect Coding'!$A$40:$A$49,0),COLUMN('Effect Coding'!E100))</f>
        <v>1</v>
      </c>
      <c r="EA64">
        <f>INDEX('Effect Coding'!$A$40:$K$49,MATCH(C64,'Effect Coding'!$A$40:$A$49,0),COLUMN('Effect Coding'!F100))</f>
        <v>0</v>
      </c>
      <c r="EB64">
        <f>INDEX('Effect Coding'!$A$40:$K$49,MATCH(C64,'Effect Coding'!$A$40:$A$49,0),COLUMN('Effect Coding'!G100))</f>
        <v>0</v>
      </c>
      <c r="EC64">
        <f>INDEX('Effect Coding'!$A$40:$K$49,MATCH(C64,'Effect Coding'!$A$40:$A$49,0),COLUMN('Effect Coding'!H100))</f>
        <v>0</v>
      </c>
      <c r="ED64">
        <f>INDEX('Effect Coding'!$A$40:$K$49,MATCH(C64,'Effect Coding'!$A$40:$A$49,0),COLUMN('Effect Coding'!I100))</f>
        <v>0</v>
      </c>
      <c r="EE64">
        <f>INDEX('Effect Coding'!$A$40:$K$49,MATCH(C64,'Effect Coding'!$A$40:$A$49,0),COLUMN('Effect Coding'!J100))</f>
        <v>0</v>
      </c>
      <c r="EF64">
        <f>INDEX('Effect Coding'!$A$40:$K$49,MATCH(C64,'Effect Coding'!$A$40:$A$49,0),COLUMN('Effect Coding'!K100))</f>
        <v>0</v>
      </c>
      <c r="EG64">
        <f>INDEX('Effect Coding'!$A$33:$E$36,MATCH(D64,'Effect Coding'!$A$33:$A$36,0),COLUMN('Effect Coding'!C93))</f>
        <v>0</v>
      </c>
      <c r="EH64">
        <f>INDEX('Effect Coding'!$A$33:$E$36,MATCH(D64,'Effect Coding'!$A$33:$A$36,0),COLUMN('Effect Coding'!D93))</f>
        <v>0</v>
      </c>
      <c r="EI64">
        <f>INDEX('Effect Coding'!$A$33:$E$36,MATCH(D64,'Effect Coding'!$A$33:$A$36,0),COLUMN('Effect Coding'!E93))</f>
        <v>1</v>
      </c>
      <c r="EJ64">
        <f>INDEX('Effect Coding'!$A$27:$D$29,MATCH(E64,'Effect Coding'!$A$27:$A$29,0),COLUMN('Effect Coding'!C87))</f>
        <v>1</v>
      </c>
      <c r="EK64">
        <f>INDEX('Effect Coding'!$A$27:$D$29,MATCH(E64,'Effect Coding'!$A$27:$A$29,0),COLUMN('Effect Coding'!D87))</f>
        <v>0</v>
      </c>
      <c r="EL64">
        <f>INDEX('Effect Coding'!$A$21:$D$23,MATCH(F64,'Effect Coding'!$A$21:$A$23,0),COLUMN('Effect Coding'!C81))</f>
        <v>1</v>
      </c>
      <c r="EM64">
        <f>INDEX('Effect Coding'!$A$21:$D$23,MATCH(F64,'Effect Coding'!$A$21:$A$23,0),COLUMN('Effect Coding'!D81))</f>
        <v>0</v>
      </c>
      <c r="EN64">
        <f>INDEX('Effect Coding'!$A$15:$D$17,MATCH(G64,'Effect Coding'!$A$15:$A$17,0),COLUMN('Effect Coding'!C75))</f>
        <v>-1</v>
      </c>
      <c r="EO64">
        <f>INDEX('Effect Coding'!$A$15:$D$17,MATCH(G64,'Effect Coding'!$A$15:$A$17,0),COLUMN('Effect Coding'!D75))</f>
        <v>-1</v>
      </c>
      <c r="EP64">
        <f>INDEX('Effect Coding'!$A$9:$D$11,MATCH(H64,'Effect Coding'!$A$9:$A$11,0),COLUMN('Effect Coding'!C69))</f>
        <v>0</v>
      </c>
      <c r="EQ64">
        <f>INDEX('Effect Coding'!$A$9:$D$11,MATCH(H64,'Effect Coding'!$A$9:$A$11,0),COLUMN('Effect Coding'!D69))</f>
        <v>1</v>
      </c>
      <c r="ER64">
        <f>INDEX('Effect Coding'!$A$3:$D$5,MATCH(I64,'Effect Coding'!$A$3:$A$5,0),COLUMN('Effect Coding'!C63))</f>
        <v>-1</v>
      </c>
      <c r="ES64">
        <f>INDEX('Effect Coding'!$A$3:$D$5,MATCH(I64,'Effect Coding'!$A$3:$A$5,0),COLUMN('Effect Coding'!D63))</f>
        <v>-1</v>
      </c>
      <c r="ET64">
        <f>INDEX('Effect Coding'!$A$163:$D$165,MATCH(J64,'Effect Coding'!$A$163:$A$165,0),COLUMN('Effect Coding'!C223))</f>
        <v>0</v>
      </c>
      <c r="EU64">
        <f>INDEX('Effect Coding'!$A$163:$D$165,MATCH(J64,'Effect Coding'!$A$163:$A$165,0),COLUMN('Effect Coding'!D223))</f>
        <v>1</v>
      </c>
      <c r="EV64">
        <f>INDEX('Effect Coding'!$A$163:$D$165,MATCH(K64,'Effect Coding'!$A$169:$A$171,0),COLUMN('Effect Coding'!C223))</f>
        <v>1</v>
      </c>
      <c r="EW64">
        <f>INDEX('Effect Coding'!$A$163:$D$165,MATCH(K64,'Effect Coding'!$A$169:$A$171,0),COLUMN('Effect Coding'!D223))</f>
        <v>0</v>
      </c>
      <c r="EX64">
        <f>INDEX('Effect Coding'!$A$175:$E$178,MATCH(L64,'Effect Coding'!$A$175:$A$178,0),COLUMN('Effect Coding'!C235))</f>
        <v>0</v>
      </c>
      <c r="EY64">
        <f>INDEX('Effect Coding'!$A$175:$E$178,MATCH(L64,'Effect Coding'!$A$175:$A$178,0),COLUMN('Effect Coding'!D235))</f>
        <v>0</v>
      </c>
      <c r="EZ64">
        <f>INDEX('Effect Coding'!$A$175:$E$178,MATCH(L64,'Effect Coding'!$A$175:$A$178,0),COLUMN('Effect Coding'!E235))</f>
        <v>1</v>
      </c>
      <c r="FA64">
        <f>INDEX('Effect Coding'!$A$182:$E$185,MATCH(M64,'Effect Coding'!$A$182:$A$185,0),COLUMN('Effect Coding'!C242))</f>
        <v>0</v>
      </c>
      <c r="FB64">
        <f>INDEX('Effect Coding'!$A$182:$E$185,MATCH(M64,'Effect Coding'!$A$182:$A$185,0),COLUMN('Effect Coding'!D242))</f>
        <v>0</v>
      </c>
      <c r="FC64">
        <f>INDEX('Effect Coding'!$A$182:$E$185,MATCH(M64,'Effect Coding'!$A$182:$A$185,0),COLUMN('Effect Coding'!E242))</f>
        <v>1</v>
      </c>
      <c r="FD64">
        <f>INDEX('Effect Coding'!$A$189:$C$190,MATCH(N64,'Effect Coding'!$A$189:$A$190,0),COLUMN('Effect Coding'!C249))</f>
        <v>-1</v>
      </c>
      <c r="FE64">
        <f>INDEX('Effect Coding'!$A$194:$D$196,MATCH(O64,'Effect Coding'!$A$194:$A$196,0),COLUMN('Effect Coding'!C254))</f>
        <v>-1</v>
      </c>
      <c r="FF64">
        <f>INDEX('Effect Coding'!$A$194:$D$196,MATCH(O64,'Effect Coding'!$A$194:$A$196,0),COLUMN('Effect Coding'!D254))</f>
        <v>-1</v>
      </c>
      <c r="FG64">
        <f>INDEX('Effect Coding'!$A$200:$C$201,MATCH(P64,'Effect Coding'!$A$200:$A$201,0),COLUMN('Effect Coding'!C260))</f>
        <v>1</v>
      </c>
      <c r="FH64">
        <f>INDEX('Effect Coding'!$A$205:$D$207,MATCH(Q64,'Effect Coding'!$A$205:$A$207,0),COLUMN('Effect Coding'!C265))</f>
        <v>-1</v>
      </c>
      <c r="FI64">
        <f>INDEX('Effect Coding'!$A$205:$D$207,MATCH(Q64,'Effect Coding'!$A$205:$A$207,0),COLUMN('Effect Coding'!D265))</f>
        <v>-1</v>
      </c>
      <c r="FJ64">
        <f>INDEX('Effect Coding'!$A$211:$C$212,MATCH(R64,'Effect Coding'!$A$211:$A$212,0),COLUMN('Effect Coding'!C271))</f>
        <v>-1</v>
      </c>
      <c r="FK64">
        <f>INDEX('Effect Coding'!$A$216:$C$217,MATCH(S64,'Effect Coding'!$A$216:$A$217,0),COLUMN('Effect Coding'!C276))</f>
        <v>1</v>
      </c>
      <c r="FL64">
        <f>INDEX('Effect Coding'!$A$221:$C$222,MATCH(T64,'Effect Coding'!$A$221:$A$222,0),COLUMN('Effect Coding'!C281))</f>
        <v>-1</v>
      </c>
      <c r="FM64">
        <f t="shared" si="0"/>
        <v>2</v>
      </c>
      <c r="FN64">
        <v>1</v>
      </c>
      <c r="FO64">
        <v>1</v>
      </c>
      <c r="FP64">
        <f t="shared" si="1"/>
        <v>2</v>
      </c>
    </row>
    <row r="65" spans="1:172" x14ac:dyDescent="0.25">
      <c r="A65" t="s">
        <v>266</v>
      </c>
      <c r="B65" t="s">
        <v>86</v>
      </c>
      <c r="C65" t="s">
        <v>4</v>
      </c>
      <c r="D65" t="s">
        <v>32</v>
      </c>
      <c r="E65" t="s">
        <v>28</v>
      </c>
      <c r="F65" t="s">
        <v>22</v>
      </c>
      <c r="G65" t="s">
        <v>196</v>
      </c>
      <c r="H65" t="s">
        <v>185</v>
      </c>
      <c r="I65" t="s">
        <v>75</v>
      </c>
      <c r="J65" t="s">
        <v>187</v>
      </c>
      <c r="K65" t="s">
        <v>63</v>
      </c>
      <c r="L65">
        <v>2</v>
      </c>
      <c r="M65" t="s">
        <v>61</v>
      </c>
      <c r="N65" t="s">
        <v>52</v>
      </c>
      <c r="O65" t="s">
        <v>62</v>
      </c>
      <c r="P65" t="s">
        <v>52</v>
      </c>
      <c r="Q65" t="s">
        <v>68</v>
      </c>
      <c r="R65" t="s">
        <v>52</v>
      </c>
      <c r="S65" t="s">
        <v>51</v>
      </c>
      <c r="T65" t="s">
        <v>65</v>
      </c>
      <c r="U65" s="20">
        <v>9.1999999999999993</v>
      </c>
      <c r="V65">
        <f>INDEX('Effect Coding'!$A$53:$DD$159,MATCH(B65,'Effect Coding'!$A$53:$A$159,0), COLUMN('Effect Coding'!C114))</f>
        <v>0</v>
      </c>
      <c r="W65">
        <f>INDEX('Effect Coding'!$A$53:$DD$159,MATCH(B65,'Effect Coding'!$A$53:$A$159,0), COLUMN('Effect Coding'!D114))</f>
        <v>0</v>
      </c>
      <c r="X65">
        <f>INDEX('Effect Coding'!$A$53:$DD$159,MATCH(B65,'Effect Coding'!$A$53:$A$159,0), COLUMN('Effect Coding'!E114))</f>
        <v>0</v>
      </c>
      <c r="Y65">
        <f>INDEX('Effect Coding'!$A$53:$DD$159,MATCH(B65,'Effect Coding'!$A$53:$A$159,0), COLUMN('Effect Coding'!F114))</f>
        <v>0</v>
      </c>
      <c r="Z65">
        <f>INDEX('Effect Coding'!$A$53:$DD$159,MATCH(B65,'Effect Coding'!$A$53:$A$159,0), COLUMN('Effect Coding'!G114))</f>
        <v>0</v>
      </c>
      <c r="AA65">
        <f>INDEX('Effect Coding'!$A$53:$DD$159,MATCH(B65,'Effect Coding'!$A$53:$A$159,0), COLUMN('Effect Coding'!H114))</f>
        <v>0</v>
      </c>
      <c r="AB65">
        <f>INDEX('Effect Coding'!$A$53:$DD$159,MATCH(B65,'Effect Coding'!$A$53:$A$159,0), COLUMN('Effect Coding'!I114))</f>
        <v>0</v>
      </c>
      <c r="AC65">
        <f>INDEX('Effect Coding'!$A$53:$DD$159,MATCH(B65,'Effect Coding'!$A$53:$A$159,0), COLUMN('Effect Coding'!J114))</f>
        <v>0</v>
      </c>
      <c r="AD65">
        <f>INDEX('Effect Coding'!$A$53:$DD$159,MATCH(B65,'Effect Coding'!$A$53:$A$159,0), COLUMN('Effect Coding'!K114))</f>
        <v>0</v>
      </c>
      <c r="AE65">
        <f>INDEX('Effect Coding'!$A$53:$DD$159,MATCH(B65,'Effect Coding'!$A$53:$A$159,0), COLUMN('Effect Coding'!L114))</f>
        <v>0</v>
      </c>
      <c r="AF65">
        <f>INDEX('Effect Coding'!$A$53:$DD$159,MATCH(B65,'Effect Coding'!$A$53:$A$159,0), COLUMN('Effect Coding'!M114))</f>
        <v>0</v>
      </c>
      <c r="AG65">
        <f>INDEX('Effect Coding'!$A$53:$DD$159,MATCH(B65,'Effect Coding'!$A$53:$A$159,0), COLUMN('Effect Coding'!N114))</f>
        <v>0</v>
      </c>
      <c r="AH65">
        <f>INDEX('Effect Coding'!$A$53:$DD$159,MATCH(B65,'Effect Coding'!$A$53:$A$159,0), COLUMN('Effect Coding'!O114))</f>
        <v>0</v>
      </c>
      <c r="AI65">
        <f>INDEX('Effect Coding'!$A$53:$DD$159,MATCH(B65,'Effect Coding'!$A$53:$A$159,0), COLUMN('Effect Coding'!P114))</f>
        <v>0</v>
      </c>
      <c r="AJ65">
        <f>INDEX('Effect Coding'!$A$53:$DD$159,MATCH(B65,'Effect Coding'!$A$53:$A$159,0), COLUMN('Effect Coding'!Q114))</f>
        <v>0</v>
      </c>
      <c r="AK65">
        <f>INDEX('Effect Coding'!$A$53:$DD$159,MATCH(B65,'Effect Coding'!$A$53:$A$159,0), COLUMN('Effect Coding'!R114))</f>
        <v>0</v>
      </c>
      <c r="AL65">
        <f>INDEX('Effect Coding'!$A$53:$DD$159,MATCH(B65,'Effect Coding'!$A$53:$A$159,0), COLUMN('Effect Coding'!S114))</f>
        <v>0</v>
      </c>
      <c r="AM65">
        <f>INDEX('Effect Coding'!$A$53:$DD$159,MATCH(B65,'Effect Coding'!$A$53:$A$159,0), COLUMN('Effect Coding'!T114))</f>
        <v>0</v>
      </c>
      <c r="AN65">
        <f>INDEX('Effect Coding'!$A$53:$DD$159,MATCH(B65,'Effect Coding'!$A$53:$A$159,0), COLUMN('Effect Coding'!U114))</f>
        <v>0</v>
      </c>
      <c r="AO65">
        <f>INDEX('Effect Coding'!$A$53:$DD$159,MATCH(B65,'Effect Coding'!$A$53:$A$159,0), COLUMN('Effect Coding'!V114))</f>
        <v>0</v>
      </c>
      <c r="AP65">
        <f>INDEX('Effect Coding'!$A$53:$DD$159,MATCH(B65,'Effect Coding'!$A$53:$A$159,0), COLUMN('Effect Coding'!W114))</f>
        <v>1</v>
      </c>
      <c r="AQ65">
        <f>INDEX('Effect Coding'!$A$53:$DD$159,MATCH(B65,'Effect Coding'!$A$53:$A$159,0), COLUMN('Effect Coding'!X114))</f>
        <v>0</v>
      </c>
      <c r="AR65">
        <f>INDEX('Effect Coding'!$A$53:$DD$159,MATCH(B65,'Effect Coding'!$A$53:$A$159,0), COLUMN('Effect Coding'!Y114))</f>
        <v>0</v>
      </c>
      <c r="AS65">
        <f>INDEX('Effect Coding'!$A$53:$DD$159,MATCH(B65,'Effect Coding'!$A$53:$A$159,0), COLUMN('Effect Coding'!Z114))</f>
        <v>0</v>
      </c>
      <c r="AT65">
        <f>INDEX('Effect Coding'!$A$53:$DD$159,MATCH(B65,'Effect Coding'!$A$53:$A$159,0), COLUMN('Effect Coding'!AA114))</f>
        <v>0</v>
      </c>
      <c r="AU65">
        <f>INDEX('Effect Coding'!$A$53:$DD$159,MATCH(B65,'Effect Coding'!$A$53:$A$159,0), COLUMN('Effect Coding'!AB114))</f>
        <v>0</v>
      </c>
      <c r="AV65">
        <f>INDEX('Effect Coding'!$A$53:$DD$159,MATCH(B65,'Effect Coding'!$A$53:$A$159,0), COLUMN('Effect Coding'!AC114))</f>
        <v>0</v>
      </c>
      <c r="AW65">
        <f>INDEX('Effect Coding'!$A$53:$DD$159,MATCH(B65,'Effect Coding'!$A$53:$A$159,0), COLUMN('Effect Coding'!AD114))</f>
        <v>0</v>
      </c>
      <c r="AX65">
        <f>INDEX('Effect Coding'!$A$53:$DD$159,MATCH(B65,'Effect Coding'!$A$53:$A$159,0), COLUMN('Effect Coding'!AE114))</f>
        <v>0</v>
      </c>
      <c r="AY65">
        <f>INDEX('Effect Coding'!$A$53:$DD$159,MATCH(B65,'Effect Coding'!$A$53:$A$159,0), COLUMN('Effect Coding'!AF114))</f>
        <v>0</v>
      </c>
      <c r="AZ65">
        <f>INDEX('Effect Coding'!$A$53:$DD$159,MATCH(B65,'Effect Coding'!$A$53:$A$159,0), COLUMN('Effect Coding'!AG114))</f>
        <v>0</v>
      </c>
      <c r="BA65">
        <f>INDEX('Effect Coding'!$A$53:$DD$159,MATCH(B65,'Effect Coding'!$A$53:$A$159,0), COLUMN('Effect Coding'!AH114))</f>
        <v>0</v>
      </c>
      <c r="BB65">
        <f>INDEX('Effect Coding'!$A$53:$DD$159,MATCH(B65,'Effect Coding'!$A$53:$A$159,0), COLUMN('Effect Coding'!AI114))</f>
        <v>0</v>
      </c>
      <c r="BC65">
        <f>INDEX('Effect Coding'!$A$53:$DD$159,MATCH(B65,'Effect Coding'!$A$53:$A$159,0), COLUMN('Effect Coding'!AJ114))</f>
        <v>0</v>
      </c>
      <c r="BD65">
        <f>INDEX('Effect Coding'!$A$53:$DD$159,MATCH(B65,'Effect Coding'!$A$53:$A$159,0), COLUMN('Effect Coding'!AK114))</f>
        <v>0</v>
      </c>
      <c r="BE65">
        <f>INDEX('Effect Coding'!$A$53:$DD$159,MATCH(B65,'Effect Coding'!$A$53:$A$159,0), COLUMN('Effect Coding'!AL114))</f>
        <v>0</v>
      </c>
      <c r="BF65">
        <f>INDEX('Effect Coding'!$A$53:$DD$159,MATCH(B65,'Effect Coding'!$A$53:$A$159,0), COLUMN('Effect Coding'!AM114))</f>
        <v>0</v>
      </c>
      <c r="BG65">
        <f>INDEX('Effect Coding'!$A$53:$DD$159,MATCH(B65,'Effect Coding'!$A$53:$A$159,0), COLUMN('Effect Coding'!AN114))</f>
        <v>0</v>
      </c>
      <c r="BH65">
        <f>INDEX('Effect Coding'!$A$53:$DD$159,MATCH(B65,'Effect Coding'!$A$53:$A$159,0), COLUMN('Effect Coding'!AO114))</f>
        <v>0</v>
      </c>
      <c r="BI65">
        <f>INDEX('Effect Coding'!$A$53:$DD$159,MATCH(B65,'Effect Coding'!$A$53:$A$159,0), COLUMN('Effect Coding'!AP114))</f>
        <v>0</v>
      </c>
      <c r="BJ65">
        <f>INDEX('Effect Coding'!$A$53:$DD$159,MATCH(B65,'Effect Coding'!$A$53:$A$159,0), COLUMN('Effect Coding'!AQ114))</f>
        <v>0</v>
      </c>
      <c r="BK65">
        <f>INDEX('Effect Coding'!$A$53:$DD$159,MATCH(B65,'Effect Coding'!$A$53:$A$159,0), COLUMN('Effect Coding'!AR114))</f>
        <v>0</v>
      </c>
      <c r="BL65">
        <f>INDEX('Effect Coding'!$A$53:$DD$159,MATCH(B65,'Effect Coding'!$A$53:$A$159,0), COLUMN('Effect Coding'!AS114))</f>
        <v>0</v>
      </c>
      <c r="BM65">
        <f>INDEX('Effect Coding'!$A$53:$DD$159,MATCH(B65,'Effect Coding'!$A$53:$A$159,0), COLUMN('Effect Coding'!AT114))</f>
        <v>0</v>
      </c>
      <c r="BN65">
        <f>INDEX('Effect Coding'!$A$53:$DD$159,MATCH(B65,'Effect Coding'!$A$53:$A$159,0), COLUMN('Effect Coding'!AU114))</f>
        <v>0</v>
      </c>
      <c r="BO65">
        <f>INDEX('Effect Coding'!$A$53:$DD$159,MATCH(B65,'Effect Coding'!$A$53:$A$159,0), COLUMN('Effect Coding'!AV114))</f>
        <v>0</v>
      </c>
      <c r="BP65">
        <f>INDEX('Effect Coding'!$A$53:$DD$159,MATCH(B65,'Effect Coding'!$A$53:$A$159,0), COLUMN('Effect Coding'!AW114))</f>
        <v>0</v>
      </c>
      <c r="BQ65">
        <f>INDEX('Effect Coding'!$A$53:$DD$159,MATCH(B65,'Effect Coding'!$A$53:$A$159,0), COLUMN('Effect Coding'!AX114))</f>
        <v>0</v>
      </c>
      <c r="BR65">
        <f>INDEX('Effect Coding'!$A$53:$DD$159,MATCH(B65,'Effect Coding'!$A$53:$A$159,0), COLUMN('Effect Coding'!AY114))</f>
        <v>0</v>
      </c>
      <c r="BS65">
        <f>INDEX('Effect Coding'!$A$53:$DD$159,MATCH(B65,'Effect Coding'!$A$53:$A$159,0), COLUMN('Effect Coding'!AZ114))</f>
        <v>0</v>
      </c>
      <c r="BT65">
        <f>INDEX('Effect Coding'!$A$53:$DD$159,MATCH(B65,'Effect Coding'!$A$53:$A$159,0), COLUMN('Effect Coding'!BA114))</f>
        <v>0</v>
      </c>
      <c r="BU65">
        <f>INDEX('Effect Coding'!$A$53:$DD$159,MATCH(B65,'Effect Coding'!$A$53:$A$159,0), COLUMN('Effect Coding'!BB114))</f>
        <v>0</v>
      </c>
      <c r="BV65">
        <f>INDEX('Effect Coding'!$A$53:$DD$159,MATCH(B65,'Effect Coding'!$A$53:$A$159,0), COLUMN('Effect Coding'!BC114))</f>
        <v>0</v>
      </c>
      <c r="BW65">
        <f>INDEX('Effect Coding'!$A$53:$DD$159,MATCH(B65,'Effect Coding'!$A$53:$A$159,0), COLUMN('Effect Coding'!BD114))</f>
        <v>0</v>
      </c>
      <c r="BX65">
        <f>INDEX('Effect Coding'!$A$53:$DD$159,MATCH(B65,'Effect Coding'!$A$53:$A$159,0), COLUMN('Effect Coding'!BE114))</f>
        <v>0</v>
      </c>
      <c r="BY65">
        <f>INDEX('Effect Coding'!$A$53:$DD$159,MATCH(B65,'Effect Coding'!$A$53:$A$159,0), COLUMN('Effect Coding'!BF114))</f>
        <v>0</v>
      </c>
      <c r="BZ65">
        <f>INDEX('Effect Coding'!$A$53:$DD$159,MATCH(B65,'Effect Coding'!$A$53:$A$159,0), COLUMN('Effect Coding'!BG114))</f>
        <v>0</v>
      </c>
      <c r="CA65">
        <f>INDEX('Effect Coding'!$A$53:$DD$159,MATCH(B65,'Effect Coding'!$A$53:$A$159,0), COLUMN('Effect Coding'!BH114))</f>
        <v>0</v>
      </c>
      <c r="CB65">
        <f>INDEX('Effect Coding'!$A$53:$DD$159,MATCH(B65,'Effect Coding'!$A$53:$A$159,0), COLUMN('Effect Coding'!BI114))</f>
        <v>0</v>
      </c>
      <c r="CC65">
        <f>INDEX('Effect Coding'!$A$53:$DD$159,MATCH(B65,'Effect Coding'!$A$53:$A$159,0), COLUMN('Effect Coding'!BJ114))</f>
        <v>0</v>
      </c>
      <c r="CD65">
        <f>INDEX('Effect Coding'!$A$53:$DD$159,MATCH(B65,'Effect Coding'!$A$53:$A$159,0), COLUMN('Effect Coding'!BK114))</f>
        <v>0</v>
      </c>
      <c r="CE65">
        <f>INDEX('Effect Coding'!$A$53:$DD$159,MATCH(B65,'Effect Coding'!$A$53:$A$159,0), COLUMN('Effect Coding'!BL114))</f>
        <v>0</v>
      </c>
      <c r="CF65">
        <f>INDEX('Effect Coding'!$A$53:$DD$159,MATCH(B65,'Effect Coding'!$A$53:$A$159,0), COLUMN('Effect Coding'!BM114))</f>
        <v>0</v>
      </c>
      <c r="CG65">
        <f>INDEX('Effect Coding'!$A$53:$DD$159,MATCH(B65,'Effect Coding'!$A$53:$A$159,0), COLUMN('Effect Coding'!BN114))</f>
        <v>0</v>
      </c>
      <c r="CH65">
        <f>INDEX('Effect Coding'!$A$53:$DD$159,MATCH(B65,'Effect Coding'!$A$53:$A$159,0), COLUMN('Effect Coding'!BO114))</f>
        <v>0</v>
      </c>
      <c r="CI65">
        <f>INDEX('Effect Coding'!$A$53:$DD$159,MATCH(B65,'Effect Coding'!$A$53:$A$159,0), COLUMN('Effect Coding'!BP114))</f>
        <v>0</v>
      </c>
      <c r="CJ65">
        <f>INDEX('Effect Coding'!$A$53:$DD$159,MATCH(B65,'Effect Coding'!$A$53:$A$159,0), COLUMN('Effect Coding'!BQ114))</f>
        <v>0</v>
      </c>
      <c r="CK65">
        <f>INDEX('Effect Coding'!$A$53:$DD$159,MATCH(B65,'Effect Coding'!$A$53:$A$159,0), COLUMN('Effect Coding'!BR114))</f>
        <v>0</v>
      </c>
      <c r="CL65">
        <f>INDEX('Effect Coding'!$A$53:$DD$159,MATCH(B65,'Effect Coding'!$A$53:$A$159,0), COLUMN('Effect Coding'!BS114))</f>
        <v>0</v>
      </c>
      <c r="CM65">
        <f>INDEX('Effect Coding'!$A$53:$DD$159,MATCH(B65,'Effect Coding'!$A$53:$A$159,0), COLUMN('Effect Coding'!BT114))</f>
        <v>0</v>
      </c>
      <c r="CN65">
        <f>INDEX('Effect Coding'!$A$53:$DD$159,MATCH(B65,'Effect Coding'!$A$53:$A$159,0), COLUMN('Effect Coding'!BU114))</f>
        <v>0</v>
      </c>
      <c r="CO65">
        <f>INDEX('Effect Coding'!$A$53:$DD$159,MATCH(B65,'Effect Coding'!$A$53:$A$159,0), COLUMN('Effect Coding'!BV114))</f>
        <v>0</v>
      </c>
      <c r="CP65">
        <f>INDEX('Effect Coding'!$A$53:$DD$159,MATCH(B65,'Effect Coding'!$A$53:$A$159,0), COLUMN('Effect Coding'!BW114))</f>
        <v>0</v>
      </c>
      <c r="CQ65">
        <f>INDEX('Effect Coding'!$A$53:$DD$159,MATCH(B65,'Effect Coding'!$A$53:$A$159,0), COLUMN('Effect Coding'!BX114))</f>
        <v>0</v>
      </c>
      <c r="CR65">
        <f>INDEX('Effect Coding'!$A$53:$DD$159,MATCH(B65,'Effect Coding'!$A$53:$A$159,0), COLUMN('Effect Coding'!BY114))</f>
        <v>0</v>
      </c>
      <c r="CS65">
        <f>INDEX('Effect Coding'!$A$53:$DD$159,MATCH(B65,'Effect Coding'!$A$53:$A$159,0), COLUMN('Effect Coding'!BZ114))</f>
        <v>0</v>
      </c>
      <c r="CT65">
        <f>INDEX('Effect Coding'!$A$53:$DD$159,MATCH(B65,'Effect Coding'!$A$53:$A$159,0), COLUMN('Effect Coding'!CA114))</f>
        <v>0</v>
      </c>
      <c r="CU65">
        <f>INDEX('Effect Coding'!$A$53:$DD$159,MATCH(B65,'Effect Coding'!$A$53:$A$159,0), COLUMN('Effect Coding'!CB114))</f>
        <v>0</v>
      </c>
      <c r="CV65">
        <f>INDEX('Effect Coding'!$A$53:$DD$159,MATCH(B65,'Effect Coding'!$A$53:$A$159,0), COLUMN('Effect Coding'!CC114))</f>
        <v>0</v>
      </c>
      <c r="CW65">
        <f>INDEX('Effect Coding'!$A$53:$DD$159,MATCH(B65,'Effect Coding'!$A$53:$A$159,0), COLUMN('Effect Coding'!CD114))</f>
        <v>0</v>
      </c>
      <c r="CX65">
        <f>INDEX('Effect Coding'!$A$53:$DD$159,MATCH(B65,'Effect Coding'!$A$53:$A$159,0), COLUMN('Effect Coding'!CE114))</f>
        <v>0</v>
      </c>
      <c r="CY65">
        <f>INDEX('Effect Coding'!$A$53:$DD$159,MATCH(B65,'Effect Coding'!$A$53:$A$159,0), COLUMN('Effect Coding'!CF114))</f>
        <v>0</v>
      </c>
      <c r="CZ65">
        <f>INDEX('Effect Coding'!$A$53:$DD$159,MATCH(B65,'Effect Coding'!$A$53:$A$159,0), COLUMN('Effect Coding'!CG114))</f>
        <v>0</v>
      </c>
      <c r="DA65">
        <f>INDEX('Effect Coding'!$A$53:$DD$159,MATCH(B65,'Effect Coding'!$A$53:$A$159,0), COLUMN('Effect Coding'!CH114))</f>
        <v>0</v>
      </c>
      <c r="DB65">
        <f>INDEX('Effect Coding'!$A$53:$DD$159,MATCH(B65,'Effect Coding'!$A$53:$A$159,0), COLUMN('Effect Coding'!CI114))</f>
        <v>0</v>
      </c>
      <c r="DC65">
        <f>INDEX('Effect Coding'!$A$53:$DD$159,MATCH(B65,'Effect Coding'!$A$53:$A$159,0), COLUMN('Effect Coding'!CJ114))</f>
        <v>0</v>
      </c>
      <c r="DD65">
        <f>INDEX('Effect Coding'!$A$53:$DD$159,MATCH(B65,'Effect Coding'!$A$53:$A$159,0), COLUMN('Effect Coding'!CK114))</f>
        <v>0</v>
      </c>
      <c r="DE65">
        <f>INDEX('Effect Coding'!$A$53:$DD$159,MATCH(B65,'Effect Coding'!$A$53:$A$159,0), COLUMN('Effect Coding'!CL114))</f>
        <v>0</v>
      </c>
      <c r="DF65">
        <f>INDEX('Effect Coding'!$A$53:$DD$159,MATCH(B65,'Effect Coding'!$A$53:$A$159,0), COLUMN('Effect Coding'!CM114))</f>
        <v>0</v>
      </c>
      <c r="DG65">
        <f>INDEX('Effect Coding'!$A$53:$DD$159,MATCH(B65,'Effect Coding'!$A$53:$A$159,0), COLUMN('Effect Coding'!CN114))</f>
        <v>0</v>
      </c>
      <c r="DH65">
        <f>INDEX('Effect Coding'!$A$53:$DD$159,MATCH(B65,'Effect Coding'!$A$53:$A$159,0), COLUMN('Effect Coding'!CO114))</f>
        <v>0</v>
      </c>
      <c r="DI65">
        <f>INDEX('Effect Coding'!$A$53:$DD$159,MATCH(B65,'Effect Coding'!$A$53:$A$159,0), COLUMN('Effect Coding'!CP114))</f>
        <v>0</v>
      </c>
      <c r="DJ65">
        <f>INDEX('Effect Coding'!$A$53:$DD$159,MATCH(B65,'Effect Coding'!$A$53:$A$159,0), COLUMN('Effect Coding'!CQ114))</f>
        <v>0</v>
      </c>
      <c r="DK65">
        <f>INDEX('Effect Coding'!$A$53:$DD$159,MATCH(B65,'Effect Coding'!$A$53:$A$159,0), COLUMN('Effect Coding'!CR114))</f>
        <v>0</v>
      </c>
      <c r="DL65">
        <f>INDEX('Effect Coding'!$A$53:$DD$159,MATCH(B65,'Effect Coding'!$A$53:$A$159,0), COLUMN('Effect Coding'!CS114))</f>
        <v>0</v>
      </c>
      <c r="DM65">
        <f>INDEX('Effect Coding'!$A$53:$DD$159,MATCH(B65,'Effect Coding'!$A$53:$A$159,0), COLUMN('Effect Coding'!CT114))</f>
        <v>0</v>
      </c>
      <c r="DN65">
        <f>INDEX('Effect Coding'!$A$53:$DD$159,MATCH(B65,'Effect Coding'!$A$53:$A$159,0), COLUMN('Effect Coding'!CU114))</f>
        <v>0</v>
      </c>
      <c r="DO65">
        <f>INDEX('Effect Coding'!$A$53:$DD$159,MATCH(B65,'Effect Coding'!$A$53:$A$159,0), COLUMN('Effect Coding'!CV114))</f>
        <v>0</v>
      </c>
      <c r="DP65">
        <f>INDEX('Effect Coding'!$A$53:$DD$159,MATCH(B65,'Effect Coding'!$A$53:$A$159,0), COLUMN('Effect Coding'!CW114))</f>
        <v>0</v>
      </c>
      <c r="DQ65">
        <f>INDEX('Effect Coding'!$A$53:$DD$159,MATCH(B65,'Effect Coding'!$A$53:$A$159,0), COLUMN('Effect Coding'!CX114))</f>
        <v>0</v>
      </c>
      <c r="DR65">
        <f>INDEX('Effect Coding'!$A$53:$DD$159,MATCH(B65,'Effect Coding'!$A$53:$A$159,0), COLUMN('Effect Coding'!CY114))</f>
        <v>0</v>
      </c>
      <c r="DS65">
        <f>INDEX('Effect Coding'!$A$53:$DD$159,MATCH(B65,'Effect Coding'!$A$53:$A$159,0), COLUMN('Effect Coding'!CZ114))</f>
        <v>0</v>
      </c>
      <c r="DT65">
        <f>INDEX('Effect Coding'!$A$53:$DD$159,MATCH(B65,'Effect Coding'!$A$53:$A$159,0), COLUMN('Effect Coding'!DA114))</f>
        <v>0</v>
      </c>
      <c r="DU65">
        <f>INDEX('Effect Coding'!$A$53:$DD$159,MATCH(B65,'Effect Coding'!$A$53:$A$159,0), COLUMN('Effect Coding'!DB114))</f>
        <v>0</v>
      </c>
      <c r="DV65">
        <f>INDEX('Effect Coding'!$A$53:$DD$159,MATCH(B65,'Effect Coding'!$A$53:$A$159,0), COLUMN('Effect Coding'!DC114))</f>
        <v>0</v>
      </c>
      <c r="DW65">
        <f>INDEX('Effect Coding'!$A$53:$DD$159,MATCH(B65,'Effect Coding'!$A$53:$A$159,0), COLUMN('Effect Coding'!DD114))</f>
        <v>0</v>
      </c>
      <c r="DX65">
        <f>INDEX('Effect Coding'!$A$40:$K$49,MATCH(C65,'Effect Coding'!$A$40:$A$49,0),COLUMN('Effect Coding'!C101))</f>
        <v>0</v>
      </c>
      <c r="DY65">
        <f>INDEX('Effect Coding'!$A$40:$K$49,MATCH(C65,'Effect Coding'!$A$40:$A$49,0),COLUMN('Effect Coding'!D101))</f>
        <v>0</v>
      </c>
      <c r="DZ65">
        <f>INDEX('Effect Coding'!$A$40:$K$49,MATCH(C65,'Effect Coding'!$A$40:$A$49,0),COLUMN('Effect Coding'!E101))</f>
        <v>1</v>
      </c>
      <c r="EA65">
        <f>INDEX('Effect Coding'!$A$40:$K$49,MATCH(C65,'Effect Coding'!$A$40:$A$49,0),COLUMN('Effect Coding'!F101))</f>
        <v>0</v>
      </c>
      <c r="EB65">
        <f>INDEX('Effect Coding'!$A$40:$K$49,MATCH(C65,'Effect Coding'!$A$40:$A$49,0),COLUMN('Effect Coding'!G101))</f>
        <v>0</v>
      </c>
      <c r="EC65">
        <f>INDEX('Effect Coding'!$A$40:$K$49,MATCH(C65,'Effect Coding'!$A$40:$A$49,0),COLUMN('Effect Coding'!H101))</f>
        <v>0</v>
      </c>
      <c r="ED65">
        <f>INDEX('Effect Coding'!$A$40:$K$49,MATCH(C65,'Effect Coding'!$A$40:$A$49,0),COLUMN('Effect Coding'!I101))</f>
        <v>0</v>
      </c>
      <c r="EE65">
        <f>INDEX('Effect Coding'!$A$40:$K$49,MATCH(C65,'Effect Coding'!$A$40:$A$49,0),COLUMN('Effect Coding'!J101))</f>
        <v>0</v>
      </c>
      <c r="EF65">
        <f>INDEX('Effect Coding'!$A$40:$K$49,MATCH(C65,'Effect Coding'!$A$40:$A$49,0),COLUMN('Effect Coding'!K101))</f>
        <v>0</v>
      </c>
      <c r="EG65">
        <f>INDEX('Effect Coding'!$A$33:$E$36,MATCH(D65,'Effect Coding'!$A$33:$A$36,0),COLUMN('Effect Coding'!C94))</f>
        <v>0</v>
      </c>
      <c r="EH65">
        <f>INDEX('Effect Coding'!$A$33:$E$36,MATCH(D65,'Effect Coding'!$A$33:$A$36,0),COLUMN('Effect Coding'!D94))</f>
        <v>0</v>
      </c>
      <c r="EI65">
        <f>INDEX('Effect Coding'!$A$33:$E$36,MATCH(D65,'Effect Coding'!$A$33:$A$36,0),COLUMN('Effect Coding'!E94))</f>
        <v>1</v>
      </c>
      <c r="EJ65">
        <f>INDEX('Effect Coding'!$A$27:$D$29,MATCH(E65,'Effect Coding'!$A$27:$A$29,0),COLUMN('Effect Coding'!C88))</f>
        <v>1</v>
      </c>
      <c r="EK65">
        <f>INDEX('Effect Coding'!$A$27:$D$29,MATCH(E65,'Effect Coding'!$A$27:$A$29,0),COLUMN('Effect Coding'!D88))</f>
        <v>0</v>
      </c>
      <c r="EL65">
        <f>INDEX('Effect Coding'!$A$21:$D$23,MATCH(F65,'Effect Coding'!$A$21:$A$23,0),COLUMN('Effect Coding'!C82))</f>
        <v>0</v>
      </c>
      <c r="EM65">
        <f>INDEX('Effect Coding'!$A$21:$D$23,MATCH(F65,'Effect Coding'!$A$21:$A$23,0),COLUMN('Effect Coding'!D82))</f>
        <v>1</v>
      </c>
      <c r="EN65">
        <f>INDEX('Effect Coding'!$A$15:$D$17,MATCH(G65,'Effect Coding'!$A$15:$A$17,0),COLUMN('Effect Coding'!C76))</f>
        <v>-1</v>
      </c>
      <c r="EO65">
        <f>INDEX('Effect Coding'!$A$15:$D$17,MATCH(G65,'Effect Coding'!$A$15:$A$17,0),COLUMN('Effect Coding'!D76))</f>
        <v>-1</v>
      </c>
      <c r="EP65">
        <f>INDEX('Effect Coding'!$A$9:$D$11,MATCH(H65,'Effect Coding'!$A$9:$A$11,0),COLUMN('Effect Coding'!C70))</f>
        <v>0</v>
      </c>
      <c r="EQ65">
        <f>INDEX('Effect Coding'!$A$9:$D$11,MATCH(H65,'Effect Coding'!$A$9:$A$11,0),COLUMN('Effect Coding'!D70))</f>
        <v>1</v>
      </c>
      <c r="ER65">
        <f>INDEX('Effect Coding'!$A$3:$D$5,MATCH(I65,'Effect Coding'!$A$3:$A$5,0),COLUMN('Effect Coding'!C64))</f>
        <v>-1</v>
      </c>
      <c r="ES65">
        <f>INDEX('Effect Coding'!$A$3:$D$5,MATCH(I65,'Effect Coding'!$A$3:$A$5,0),COLUMN('Effect Coding'!D64))</f>
        <v>-1</v>
      </c>
      <c r="ET65">
        <f>INDEX('Effect Coding'!$A$163:$D$165,MATCH(J65,'Effect Coding'!$A$163:$A$165,0),COLUMN('Effect Coding'!C224))</f>
        <v>0</v>
      </c>
      <c r="EU65">
        <f>INDEX('Effect Coding'!$A$163:$D$165,MATCH(J65,'Effect Coding'!$A$163:$A$165,0),COLUMN('Effect Coding'!D224))</f>
        <v>1</v>
      </c>
      <c r="EV65">
        <f>INDEX('Effect Coding'!$A$163:$D$165,MATCH(K65,'Effect Coding'!$A$169:$A$171,0),COLUMN('Effect Coding'!C224))</f>
        <v>1</v>
      </c>
      <c r="EW65">
        <f>INDEX('Effect Coding'!$A$163:$D$165,MATCH(K65,'Effect Coding'!$A$169:$A$171,0),COLUMN('Effect Coding'!D224))</f>
        <v>0</v>
      </c>
      <c r="EX65">
        <f>INDEX('Effect Coding'!$A$175:$E$178,MATCH(L65,'Effect Coding'!$A$175:$A$178,0),COLUMN('Effect Coding'!C236))</f>
        <v>0</v>
      </c>
      <c r="EY65">
        <f>INDEX('Effect Coding'!$A$175:$E$178,MATCH(L65,'Effect Coding'!$A$175:$A$178,0),COLUMN('Effect Coding'!D236))</f>
        <v>0</v>
      </c>
      <c r="EZ65">
        <f>INDEX('Effect Coding'!$A$175:$E$178,MATCH(L65,'Effect Coding'!$A$175:$A$178,0),COLUMN('Effect Coding'!E236))</f>
        <v>1</v>
      </c>
      <c r="FA65">
        <f>INDEX('Effect Coding'!$A$182:$E$185,MATCH(M65,'Effect Coding'!$A$182:$A$185,0),COLUMN('Effect Coding'!C243))</f>
        <v>0</v>
      </c>
      <c r="FB65">
        <f>INDEX('Effect Coding'!$A$182:$E$185,MATCH(M65,'Effect Coding'!$A$182:$A$185,0),COLUMN('Effect Coding'!D243))</f>
        <v>0</v>
      </c>
      <c r="FC65">
        <f>INDEX('Effect Coding'!$A$182:$E$185,MATCH(M65,'Effect Coding'!$A$182:$A$185,0),COLUMN('Effect Coding'!E243))</f>
        <v>1</v>
      </c>
      <c r="FD65">
        <f>INDEX('Effect Coding'!$A$189:$C$190,MATCH(N65,'Effect Coding'!$A$189:$A$190,0),COLUMN('Effect Coding'!C250))</f>
        <v>-1</v>
      </c>
      <c r="FE65">
        <f>INDEX('Effect Coding'!$A$194:$D$196,MATCH(O65,'Effect Coding'!$A$194:$A$196,0),COLUMN('Effect Coding'!C255))</f>
        <v>-1</v>
      </c>
      <c r="FF65">
        <f>INDEX('Effect Coding'!$A$194:$D$196,MATCH(O65,'Effect Coding'!$A$194:$A$196,0),COLUMN('Effect Coding'!D255))</f>
        <v>-1</v>
      </c>
      <c r="FG65">
        <f>INDEX('Effect Coding'!$A$200:$C$201,MATCH(P65,'Effect Coding'!$A$200:$A$201,0),COLUMN('Effect Coding'!C261))</f>
        <v>1</v>
      </c>
      <c r="FH65">
        <f>INDEX('Effect Coding'!$A$205:$D$207,MATCH(Q65,'Effect Coding'!$A$205:$A$207,0),COLUMN('Effect Coding'!C266))</f>
        <v>-1</v>
      </c>
      <c r="FI65">
        <f>INDEX('Effect Coding'!$A$205:$D$207,MATCH(Q65,'Effect Coding'!$A$205:$A$207,0),COLUMN('Effect Coding'!D266))</f>
        <v>-1</v>
      </c>
      <c r="FJ65">
        <f>INDEX('Effect Coding'!$A$211:$C$212,MATCH(R65,'Effect Coding'!$A$211:$A$212,0),COLUMN('Effect Coding'!C272))</f>
        <v>-1</v>
      </c>
      <c r="FK65">
        <f>INDEX('Effect Coding'!$A$216:$C$217,MATCH(S65,'Effect Coding'!$A$216:$A$217,0),COLUMN('Effect Coding'!C277))</f>
        <v>1</v>
      </c>
      <c r="FL65">
        <f>INDEX('Effect Coding'!$A$221:$C$222,MATCH(T65,'Effect Coding'!$A$221:$A$222,0),COLUMN('Effect Coding'!C282))</f>
        <v>-1</v>
      </c>
      <c r="FM65">
        <f t="shared" si="0"/>
        <v>2</v>
      </c>
      <c r="FN65">
        <v>1</v>
      </c>
      <c r="FO65">
        <v>1</v>
      </c>
      <c r="FP65">
        <f t="shared" si="1"/>
        <v>2</v>
      </c>
    </row>
    <row r="66" spans="1:172" x14ac:dyDescent="0.25">
      <c r="A66" t="s">
        <v>267</v>
      </c>
      <c r="B66" t="s">
        <v>86</v>
      </c>
      <c r="C66" t="s">
        <v>4</v>
      </c>
      <c r="D66" t="s">
        <v>32</v>
      </c>
      <c r="E66" t="s">
        <v>28</v>
      </c>
      <c r="F66" t="s">
        <v>54</v>
      </c>
      <c r="G66" t="s">
        <v>196</v>
      </c>
      <c r="H66" t="s">
        <v>185</v>
      </c>
      <c r="I66" t="s">
        <v>75</v>
      </c>
      <c r="J66" t="s">
        <v>187</v>
      </c>
      <c r="K66" t="s">
        <v>63</v>
      </c>
      <c r="L66">
        <v>2</v>
      </c>
      <c r="M66" t="s">
        <v>61</v>
      </c>
      <c r="N66" t="s">
        <v>52</v>
      </c>
      <c r="O66" t="s">
        <v>62</v>
      </c>
      <c r="P66" t="s">
        <v>52</v>
      </c>
      <c r="Q66" t="s">
        <v>68</v>
      </c>
      <c r="R66" t="s">
        <v>52</v>
      </c>
      <c r="S66" t="s">
        <v>51</v>
      </c>
      <c r="T66" t="s">
        <v>65</v>
      </c>
      <c r="U66" s="20">
        <v>6.6</v>
      </c>
      <c r="V66">
        <f>INDEX('Effect Coding'!$A$53:$DD$159,MATCH(B66,'Effect Coding'!$A$53:$A$159,0), COLUMN('Effect Coding'!C115))</f>
        <v>0</v>
      </c>
      <c r="W66">
        <f>INDEX('Effect Coding'!$A$53:$DD$159,MATCH(B66,'Effect Coding'!$A$53:$A$159,0), COLUMN('Effect Coding'!D115))</f>
        <v>0</v>
      </c>
      <c r="X66">
        <f>INDEX('Effect Coding'!$A$53:$DD$159,MATCH(B66,'Effect Coding'!$A$53:$A$159,0), COLUMN('Effect Coding'!E115))</f>
        <v>0</v>
      </c>
      <c r="Y66">
        <f>INDEX('Effect Coding'!$A$53:$DD$159,MATCH(B66,'Effect Coding'!$A$53:$A$159,0), COLUMN('Effect Coding'!F115))</f>
        <v>0</v>
      </c>
      <c r="Z66">
        <f>INDEX('Effect Coding'!$A$53:$DD$159,MATCH(B66,'Effect Coding'!$A$53:$A$159,0), COLUMN('Effect Coding'!G115))</f>
        <v>0</v>
      </c>
      <c r="AA66">
        <f>INDEX('Effect Coding'!$A$53:$DD$159,MATCH(B66,'Effect Coding'!$A$53:$A$159,0), COLUMN('Effect Coding'!H115))</f>
        <v>0</v>
      </c>
      <c r="AB66">
        <f>INDEX('Effect Coding'!$A$53:$DD$159,MATCH(B66,'Effect Coding'!$A$53:$A$159,0), COLUMN('Effect Coding'!I115))</f>
        <v>0</v>
      </c>
      <c r="AC66">
        <f>INDEX('Effect Coding'!$A$53:$DD$159,MATCH(B66,'Effect Coding'!$A$53:$A$159,0), COLUMN('Effect Coding'!J115))</f>
        <v>0</v>
      </c>
      <c r="AD66">
        <f>INDEX('Effect Coding'!$A$53:$DD$159,MATCH(B66,'Effect Coding'!$A$53:$A$159,0), COLUMN('Effect Coding'!K115))</f>
        <v>0</v>
      </c>
      <c r="AE66">
        <f>INDEX('Effect Coding'!$A$53:$DD$159,MATCH(B66,'Effect Coding'!$A$53:$A$159,0), COLUMN('Effect Coding'!L115))</f>
        <v>0</v>
      </c>
      <c r="AF66">
        <f>INDEX('Effect Coding'!$A$53:$DD$159,MATCH(B66,'Effect Coding'!$A$53:$A$159,0), COLUMN('Effect Coding'!M115))</f>
        <v>0</v>
      </c>
      <c r="AG66">
        <f>INDEX('Effect Coding'!$A$53:$DD$159,MATCH(B66,'Effect Coding'!$A$53:$A$159,0), COLUMN('Effect Coding'!N115))</f>
        <v>0</v>
      </c>
      <c r="AH66">
        <f>INDEX('Effect Coding'!$A$53:$DD$159,MATCH(B66,'Effect Coding'!$A$53:$A$159,0), COLUMN('Effect Coding'!O115))</f>
        <v>0</v>
      </c>
      <c r="AI66">
        <f>INDEX('Effect Coding'!$A$53:$DD$159,MATCH(B66,'Effect Coding'!$A$53:$A$159,0), COLUMN('Effect Coding'!P115))</f>
        <v>0</v>
      </c>
      <c r="AJ66">
        <f>INDEX('Effect Coding'!$A$53:$DD$159,MATCH(B66,'Effect Coding'!$A$53:$A$159,0), COLUMN('Effect Coding'!Q115))</f>
        <v>0</v>
      </c>
      <c r="AK66">
        <f>INDEX('Effect Coding'!$A$53:$DD$159,MATCH(B66,'Effect Coding'!$A$53:$A$159,0), COLUMN('Effect Coding'!R115))</f>
        <v>0</v>
      </c>
      <c r="AL66">
        <f>INDEX('Effect Coding'!$A$53:$DD$159,MATCH(B66,'Effect Coding'!$A$53:$A$159,0), COLUMN('Effect Coding'!S115))</f>
        <v>0</v>
      </c>
      <c r="AM66">
        <f>INDEX('Effect Coding'!$A$53:$DD$159,MATCH(B66,'Effect Coding'!$A$53:$A$159,0), COLUMN('Effect Coding'!T115))</f>
        <v>0</v>
      </c>
      <c r="AN66">
        <f>INDEX('Effect Coding'!$A$53:$DD$159,MATCH(B66,'Effect Coding'!$A$53:$A$159,0), COLUMN('Effect Coding'!U115))</f>
        <v>0</v>
      </c>
      <c r="AO66">
        <f>INDEX('Effect Coding'!$A$53:$DD$159,MATCH(B66,'Effect Coding'!$A$53:$A$159,0), COLUMN('Effect Coding'!V115))</f>
        <v>0</v>
      </c>
      <c r="AP66">
        <f>INDEX('Effect Coding'!$A$53:$DD$159,MATCH(B66,'Effect Coding'!$A$53:$A$159,0), COLUMN('Effect Coding'!W115))</f>
        <v>1</v>
      </c>
      <c r="AQ66">
        <f>INDEX('Effect Coding'!$A$53:$DD$159,MATCH(B66,'Effect Coding'!$A$53:$A$159,0), COLUMN('Effect Coding'!X115))</f>
        <v>0</v>
      </c>
      <c r="AR66">
        <f>INDEX('Effect Coding'!$A$53:$DD$159,MATCH(B66,'Effect Coding'!$A$53:$A$159,0), COLUMN('Effect Coding'!Y115))</f>
        <v>0</v>
      </c>
      <c r="AS66">
        <f>INDEX('Effect Coding'!$A$53:$DD$159,MATCH(B66,'Effect Coding'!$A$53:$A$159,0), COLUMN('Effect Coding'!Z115))</f>
        <v>0</v>
      </c>
      <c r="AT66">
        <f>INDEX('Effect Coding'!$A$53:$DD$159,MATCH(B66,'Effect Coding'!$A$53:$A$159,0), COLUMN('Effect Coding'!AA115))</f>
        <v>0</v>
      </c>
      <c r="AU66">
        <f>INDEX('Effect Coding'!$A$53:$DD$159,MATCH(B66,'Effect Coding'!$A$53:$A$159,0), COLUMN('Effect Coding'!AB115))</f>
        <v>0</v>
      </c>
      <c r="AV66">
        <f>INDEX('Effect Coding'!$A$53:$DD$159,MATCH(B66,'Effect Coding'!$A$53:$A$159,0), COLUMN('Effect Coding'!AC115))</f>
        <v>0</v>
      </c>
      <c r="AW66">
        <f>INDEX('Effect Coding'!$A$53:$DD$159,MATCH(B66,'Effect Coding'!$A$53:$A$159,0), COLUMN('Effect Coding'!AD115))</f>
        <v>0</v>
      </c>
      <c r="AX66">
        <f>INDEX('Effect Coding'!$A$53:$DD$159,MATCH(B66,'Effect Coding'!$A$53:$A$159,0), COLUMN('Effect Coding'!AE115))</f>
        <v>0</v>
      </c>
      <c r="AY66">
        <f>INDEX('Effect Coding'!$A$53:$DD$159,MATCH(B66,'Effect Coding'!$A$53:$A$159,0), COLUMN('Effect Coding'!AF115))</f>
        <v>0</v>
      </c>
      <c r="AZ66">
        <f>INDEX('Effect Coding'!$A$53:$DD$159,MATCH(B66,'Effect Coding'!$A$53:$A$159,0), COLUMN('Effect Coding'!AG115))</f>
        <v>0</v>
      </c>
      <c r="BA66">
        <f>INDEX('Effect Coding'!$A$53:$DD$159,MATCH(B66,'Effect Coding'!$A$53:$A$159,0), COLUMN('Effect Coding'!AH115))</f>
        <v>0</v>
      </c>
      <c r="BB66">
        <f>INDEX('Effect Coding'!$A$53:$DD$159,MATCH(B66,'Effect Coding'!$A$53:$A$159,0), COLUMN('Effect Coding'!AI115))</f>
        <v>0</v>
      </c>
      <c r="BC66">
        <f>INDEX('Effect Coding'!$A$53:$DD$159,MATCH(B66,'Effect Coding'!$A$53:$A$159,0), COLUMN('Effect Coding'!AJ115))</f>
        <v>0</v>
      </c>
      <c r="BD66">
        <f>INDEX('Effect Coding'!$A$53:$DD$159,MATCH(B66,'Effect Coding'!$A$53:$A$159,0), COLUMN('Effect Coding'!AK115))</f>
        <v>0</v>
      </c>
      <c r="BE66">
        <f>INDEX('Effect Coding'!$A$53:$DD$159,MATCH(B66,'Effect Coding'!$A$53:$A$159,0), COLUMN('Effect Coding'!AL115))</f>
        <v>0</v>
      </c>
      <c r="BF66">
        <f>INDEX('Effect Coding'!$A$53:$DD$159,MATCH(B66,'Effect Coding'!$A$53:$A$159,0), COLUMN('Effect Coding'!AM115))</f>
        <v>0</v>
      </c>
      <c r="BG66">
        <f>INDEX('Effect Coding'!$A$53:$DD$159,MATCH(B66,'Effect Coding'!$A$53:$A$159,0), COLUMN('Effect Coding'!AN115))</f>
        <v>0</v>
      </c>
      <c r="BH66">
        <f>INDEX('Effect Coding'!$A$53:$DD$159,MATCH(B66,'Effect Coding'!$A$53:$A$159,0), COLUMN('Effect Coding'!AO115))</f>
        <v>0</v>
      </c>
      <c r="BI66">
        <f>INDEX('Effect Coding'!$A$53:$DD$159,MATCH(B66,'Effect Coding'!$A$53:$A$159,0), COLUMN('Effect Coding'!AP115))</f>
        <v>0</v>
      </c>
      <c r="BJ66">
        <f>INDEX('Effect Coding'!$A$53:$DD$159,MATCH(B66,'Effect Coding'!$A$53:$A$159,0), COLUMN('Effect Coding'!AQ115))</f>
        <v>0</v>
      </c>
      <c r="BK66">
        <f>INDEX('Effect Coding'!$A$53:$DD$159,MATCH(B66,'Effect Coding'!$A$53:$A$159,0), COLUMN('Effect Coding'!AR115))</f>
        <v>0</v>
      </c>
      <c r="BL66">
        <f>INDEX('Effect Coding'!$A$53:$DD$159,MATCH(B66,'Effect Coding'!$A$53:$A$159,0), COLUMN('Effect Coding'!AS115))</f>
        <v>0</v>
      </c>
      <c r="BM66">
        <f>INDEX('Effect Coding'!$A$53:$DD$159,MATCH(B66,'Effect Coding'!$A$53:$A$159,0), COLUMN('Effect Coding'!AT115))</f>
        <v>0</v>
      </c>
      <c r="BN66">
        <f>INDEX('Effect Coding'!$A$53:$DD$159,MATCH(B66,'Effect Coding'!$A$53:$A$159,0), COLUMN('Effect Coding'!AU115))</f>
        <v>0</v>
      </c>
      <c r="BO66">
        <f>INDEX('Effect Coding'!$A$53:$DD$159,MATCH(B66,'Effect Coding'!$A$53:$A$159,0), COLUMN('Effect Coding'!AV115))</f>
        <v>0</v>
      </c>
      <c r="BP66">
        <f>INDEX('Effect Coding'!$A$53:$DD$159,MATCH(B66,'Effect Coding'!$A$53:$A$159,0), COLUMN('Effect Coding'!AW115))</f>
        <v>0</v>
      </c>
      <c r="BQ66">
        <f>INDEX('Effect Coding'!$A$53:$DD$159,MATCH(B66,'Effect Coding'!$A$53:$A$159,0), COLUMN('Effect Coding'!AX115))</f>
        <v>0</v>
      </c>
      <c r="BR66">
        <f>INDEX('Effect Coding'!$A$53:$DD$159,MATCH(B66,'Effect Coding'!$A$53:$A$159,0), COLUMN('Effect Coding'!AY115))</f>
        <v>0</v>
      </c>
      <c r="BS66">
        <f>INDEX('Effect Coding'!$A$53:$DD$159,MATCH(B66,'Effect Coding'!$A$53:$A$159,0), COLUMN('Effect Coding'!AZ115))</f>
        <v>0</v>
      </c>
      <c r="BT66">
        <f>INDEX('Effect Coding'!$A$53:$DD$159,MATCH(B66,'Effect Coding'!$A$53:$A$159,0), COLUMN('Effect Coding'!BA115))</f>
        <v>0</v>
      </c>
      <c r="BU66">
        <f>INDEX('Effect Coding'!$A$53:$DD$159,MATCH(B66,'Effect Coding'!$A$53:$A$159,0), COLUMN('Effect Coding'!BB115))</f>
        <v>0</v>
      </c>
      <c r="BV66">
        <f>INDEX('Effect Coding'!$A$53:$DD$159,MATCH(B66,'Effect Coding'!$A$53:$A$159,0), COLUMN('Effect Coding'!BC115))</f>
        <v>0</v>
      </c>
      <c r="BW66">
        <f>INDEX('Effect Coding'!$A$53:$DD$159,MATCH(B66,'Effect Coding'!$A$53:$A$159,0), COLUMN('Effect Coding'!BD115))</f>
        <v>0</v>
      </c>
      <c r="BX66">
        <f>INDEX('Effect Coding'!$A$53:$DD$159,MATCH(B66,'Effect Coding'!$A$53:$A$159,0), COLUMN('Effect Coding'!BE115))</f>
        <v>0</v>
      </c>
      <c r="BY66">
        <f>INDEX('Effect Coding'!$A$53:$DD$159,MATCH(B66,'Effect Coding'!$A$53:$A$159,0), COLUMN('Effect Coding'!BF115))</f>
        <v>0</v>
      </c>
      <c r="BZ66">
        <f>INDEX('Effect Coding'!$A$53:$DD$159,MATCH(B66,'Effect Coding'!$A$53:$A$159,0), COLUMN('Effect Coding'!BG115))</f>
        <v>0</v>
      </c>
      <c r="CA66">
        <f>INDEX('Effect Coding'!$A$53:$DD$159,MATCH(B66,'Effect Coding'!$A$53:$A$159,0), COLUMN('Effect Coding'!BH115))</f>
        <v>0</v>
      </c>
      <c r="CB66">
        <f>INDEX('Effect Coding'!$A$53:$DD$159,MATCH(B66,'Effect Coding'!$A$53:$A$159,0), COLUMN('Effect Coding'!BI115))</f>
        <v>0</v>
      </c>
      <c r="CC66">
        <f>INDEX('Effect Coding'!$A$53:$DD$159,MATCH(B66,'Effect Coding'!$A$53:$A$159,0), COLUMN('Effect Coding'!BJ115))</f>
        <v>0</v>
      </c>
      <c r="CD66">
        <f>INDEX('Effect Coding'!$A$53:$DD$159,MATCH(B66,'Effect Coding'!$A$53:$A$159,0), COLUMN('Effect Coding'!BK115))</f>
        <v>0</v>
      </c>
      <c r="CE66">
        <f>INDEX('Effect Coding'!$A$53:$DD$159,MATCH(B66,'Effect Coding'!$A$53:$A$159,0), COLUMN('Effect Coding'!BL115))</f>
        <v>0</v>
      </c>
      <c r="CF66">
        <f>INDEX('Effect Coding'!$A$53:$DD$159,MATCH(B66,'Effect Coding'!$A$53:$A$159,0), COLUMN('Effect Coding'!BM115))</f>
        <v>0</v>
      </c>
      <c r="CG66">
        <f>INDEX('Effect Coding'!$A$53:$DD$159,MATCH(B66,'Effect Coding'!$A$53:$A$159,0), COLUMN('Effect Coding'!BN115))</f>
        <v>0</v>
      </c>
      <c r="CH66">
        <f>INDEX('Effect Coding'!$A$53:$DD$159,MATCH(B66,'Effect Coding'!$A$53:$A$159,0), COLUMN('Effect Coding'!BO115))</f>
        <v>0</v>
      </c>
      <c r="CI66">
        <f>INDEX('Effect Coding'!$A$53:$DD$159,MATCH(B66,'Effect Coding'!$A$53:$A$159,0), COLUMN('Effect Coding'!BP115))</f>
        <v>0</v>
      </c>
      <c r="CJ66">
        <f>INDEX('Effect Coding'!$A$53:$DD$159,MATCH(B66,'Effect Coding'!$A$53:$A$159,0), COLUMN('Effect Coding'!BQ115))</f>
        <v>0</v>
      </c>
      <c r="CK66">
        <f>INDEX('Effect Coding'!$A$53:$DD$159,MATCH(B66,'Effect Coding'!$A$53:$A$159,0), COLUMN('Effect Coding'!BR115))</f>
        <v>0</v>
      </c>
      <c r="CL66">
        <f>INDEX('Effect Coding'!$A$53:$DD$159,MATCH(B66,'Effect Coding'!$A$53:$A$159,0), COLUMN('Effect Coding'!BS115))</f>
        <v>0</v>
      </c>
      <c r="CM66">
        <f>INDEX('Effect Coding'!$A$53:$DD$159,MATCH(B66,'Effect Coding'!$A$53:$A$159,0), COLUMN('Effect Coding'!BT115))</f>
        <v>0</v>
      </c>
      <c r="CN66">
        <f>INDEX('Effect Coding'!$A$53:$DD$159,MATCH(B66,'Effect Coding'!$A$53:$A$159,0), COLUMN('Effect Coding'!BU115))</f>
        <v>0</v>
      </c>
      <c r="CO66">
        <f>INDEX('Effect Coding'!$A$53:$DD$159,MATCH(B66,'Effect Coding'!$A$53:$A$159,0), COLUMN('Effect Coding'!BV115))</f>
        <v>0</v>
      </c>
      <c r="CP66">
        <f>INDEX('Effect Coding'!$A$53:$DD$159,MATCH(B66,'Effect Coding'!$A$53:$A$159,0), COLUMN('Effect Coding'!BW115))</f>
        <v>0</v>
      </c>
      <c r="CQ66">
        <f>INDEX('Effect Coding'!$A$53:$DD$159,MATCH(B66,'Effect Coding'!$A$53:$A$159,0), COLUMN('Effect Coding'!BX115))</f>
        <v>0</v>
      </c>
      <c r="CR66">
        <f>INDEX('Effect Coding'!$A$53:$DD$159,MATCH(B66,'Effect Coding'!$A$53:$A$159,0), COLUMN('Effect Coding'!BY115))</f>
        <v>0</v>
      </c>
      <c r="CS66">
        <f>INDEX('Effect Coding'!$A$53:$DD$159,MATCH(B66,'Effect Coding'!$A$53:$A$159,0), COLUMN('Effect Coding'!BZ115))</f>
        <v>0</v>
      </c>
      <c r="CT66">
        <f>INDEX('Effect Coding'!$A$53:$DD$159,MATCH(B66,'Effect Coding'!$A$53:$A$159,0), COLUMN('Effect Coding'!CA115))</f>
        <v>0</v>
      </c>
      <c r="CU66">
        <f>INDEX('Effect Coding'!$A$53:$DD$159,MATCH(B66,'Effect Coding'!$A$53:$A$159,0), COLUMN('Effect Coding'!CB115))</f>
        <v>0</v>
      </c>
      <c r="CV66">
        <f>INDEX('Effect Coding'!$A$53:$DD$159,MATCH(B66,'Effect Coding'!$A$53:$A$159,0), COLUMN('Effect Coding'!CC115))</f>
        <v>0</v>
      </c>
      <c r="CW66">
        <f>INDEX('Effect Coding'!$A$53:$DD$159,MATCH(B66,'Effect Coding'!$A$53:$A$159,0), COLUMN('Effect Coding'!CD115))</f>
        <v>0</v>
      </c>
      <c r="CX66">
        <f>INDEX('Effect Coding'!$A$53:$DD$159,MATCH(B66,'Effect Coding'!$A$53:$A$159,0), COLUMN('Effect Coding'!CE115))</f>
        <v>0</v>
      </c>
      <c r="CY66">
        <f>INDEX('Effect Coding'!$A$53:$DD$159,MATCH(B66,'Effect Coding'!$A$53:$A$159,0), COLUMN('Effect Coding'!CF115))</f>
        <v>0</v>
      </c>
      <c r="CZ66">
        <f>INDEX('Effect Coding'!$A$53:$DD$159,MATCH(B66,'Effect Coding'!$A$53:$A$159,0), COLUMN('Effect Coding'!CG115))</f>
        <v>0</v>
      </c>
      <c r="DA66">
        <f>INDEX('Effect Coding'!$A$53:$DD$159,MATCH(B66,'Effect Coding'!$A$53:$A$159,0), COLUMN('Effect Coding'!CH115))</f>
        <v>0</v>
      </c>
      <c r="DB66">
        <f>INDEX('Effect Coding'!$A$53:$DD$159,MATCH(B66,'Effect Coding'!$A$53:$A$159,0), COLUMN('Effect Coding'!CI115))</f>
        <v>0</v>
      </c>
      <c r="DC66">
        <f>INDEX('Effect Coding'!$A$53:$DD$159,MATCH(B66,'Effect Coding'!$A$53:$A$159,0), COLUMN('Effect Coding'!CJ115))</f>
        <v>0</v>
      </c>
      <c r="DD66">
        <f>INDEX('Effect Coding'!$A$53:$DD$159,MATCH(B66,'Effect Coding'!$A$53:$A$159,0), COLUMN('Effect Coding'!CK115))</f>
        <v>0</v>
      </c>
      <c r="DE66">
        <f>INDEX('Effect Coding'!$A$53:$DD$159,MATCH(B66,'Effect Coding'!$A$53:$A$159,0), COLUMN('Effect Coding'!CL115))</f>
        <v>0</v>
      </c>
      <c r="DF66">
        <f>INDEX('Effect Coding'!$A$53:$DD$159,MATCH(B66,'Effect Coding'!$A$53:$A$159,0), COLUMN('Effect Coding'!CM115))</f>
        <v>0</v>
      </c>
      <c r="DG66">
        <f>INDEX('Effect Coding'!$A$53:$DD$159,MATCH(B66,'Effect Coding'!$A$53:$A$159,0), COLUMN('Effect Coding'!CN115))</f>
        <v>0</v>
      </c>
      <c r="DH66">
        <f>INDEX('Effect Coding'!$A$53:$DD$159,MATCH(B66,'Effect Coding'!$A$53:$A$159,0), COLUMN('Effect Coding'!CO115))</f>
        <v>0</v>
      </c>
      <c r="DI66">
        <f>INDEX('Effect Coding'!$A$53:$DD$159,MATCH(B66,'Effect Coding'!$A$53:$A$159,0), COLUMN('Effect Coding'!CP115))</f>
        <v>0</v>
      </c>
      <c r="DJ66">
        <f>INDEX('Effect Coding'!$A$53:$DD$159,MATCH(B66,'Effect Coding'!$A$53:$A$159,0), COLUMN('Effect Coding'!CQ115))</f>
        <v>0</v>
      </c>
      <c r="DK66">
        <f>INDEX('Effect Coding'!$A$53:$DD$159,MATCH(B66,'Effect Coding'!$A$53:$A$159,0), COLUMN('Effect Coding'!CR115))</f>
        <v>0</v>
      </c>
      <c r="DL66">
        <f>INDEX('Effect Coding'!$A$53:$DD$159,MATCH(B66,'Effect Coding'!$A$53:$A$159,0), COLUMN('Effect Coding'!CS115))</f>
        <v>0</v>
      </c>
      <c r="DM66">
        <f>INDEX('Effect Coding'!$A$53:$DD$159,MATCH(B66,'Effect Coding'!$A$53:$A$159,0), COLUMN('Effect Coding'!CT115))</f>
        <v>0</v>
      </c>
      <c r="DN66">
        <f>INDEX('Effect Coding'!$A$53:$DD$159,MATCH(B66,'Effect Coding'!$A$53:$A$159,0), COLUMN('Effect Coding'!CU115))</f>
        <v>0</v>
      </c>
      <c r="DO66">
        <f>INDEX('Effect Coding'!$A$53:$DD$159,MATCH(B66,'Effect Coding'!$A$53:$A$159,0), COLUMN('Effect Coding'!CV115))</f>
        <v>0</v>
      </c>
      <c r="DP66">
        <f>INDEX('Effect Coding'!$A$53:$DD$159,MATCH(B66,'Effect Coding'!$A$53:$A$159,0), COLUMN('Effect Coding'!CW115))</f>
        <v>0</v>
      </c>
      <c r="DQ66">
        <f>INDEX('Effect Coding'!$A$53:$DD$159,MATCH(B66,'Effect Coding'!$A$53:$A$159,0), COLUMN('Effect Coding'!CX115))</f>
        <v>0</v>
      </c>
      <c r="DR66">
        <f>INDEX('Effect Coding'!$A$53:$DD$159,MATCH(B66,'Effect Coding'!$A$53:$A$159,0), COLUMN('Effect Coding'!CY115))</f>
        <v>0</v>
      </c>
      <c r="DS66">
        <f>INDEX('Effect Coding'!$A$53:$DD$159,MATCH(B66,'Effect Coding'!$A$53:$A$159,0), COLUMN('Effect Coding'!CZ115))</f>
        <v>0</v>
      </c>
      <c r="DT66">
        <f>INDEX('Effect Coding'!$A$53:$DD$159,MATCH(B66,'Effect Coding'!$A$53:$A$159,0), COLUMN('Effect Coding'!DA115))</f>
        <v>0</v>
      </c>
      <c r="DU66">
        <f>INDEX('Effect Coding'!$A$53:$DD$159,MATCH(B66,'Effect Coding'!$A$53:$A$159,0), COLUMN('Effect Coding'!DB115))</f>
        <v>0</v>
      </c>
      <c r="DV66">
        <f>INDEX('Effect Coding'!$A$53:$DD$159,MATCH(B66,'Effect Coding'!$A$53:$A$159,0), COLUMN('Effect Coding'!DC115))</f>
        <v>0</v>
      </c>
      <c r="DW66">
        <f>INDEX('Effect Coding'!$A$53:$DD$159,MATCH(B66,'Effect Coding'!$A$53:$A$159,0), COLUMN('Effect Coding'!DD115))</f>
        <v>0</v>
      </c>
      <c r="DX66">
        <f>INDEX('Effect Coding'!$A$40:$K$49,MATCH(C66,'Effect Coding'!$A$40:$A$49,0),COLUMN('Effect Coding'!C102))</f>
        <v>0</v>
      </c>
      <c r="DY66">
        <f>INDEX('Effect Coding'!$A$40:$K$49,MATCH(C66,'Effect Coding'!$A$40:$A$49,0),COLUMN('Effect Coding'!D102))</f>
        <v>0</v>
      </c>
      <c r="DZ66">
        <f>INDEX('Effect Coding'!$A$40:$K$49,MATCH(C66,'Effect Coding'!$A$40:$A$49,0),COLUMN('Effect Coding'!E102))</f>
        <v>1</v>
      </c>
      <c r="EA66">
        <f>INDEX('Effect Coding'!$A$40:$K$49,MATCH(C66,'Effect Coding'!$A$40:$A$49,0),COLUMN('Effect Coding'!F102))</f>
        <v>0</v>
      </c>
      <c r="EB66">
        <f>INDEX('Effect Coding'!$A$40:$K$49,MATCH(C66,'Effect Coding'!$A$40:$A$49,0),COLUMN('Effect Coding'!G102))</f>
        <v>0</v>
      </c>
      <c r="EC66">
        <f>INDEX('Effect Coding'!$A$40:$K$49,MATCH(C66,'Effect Coding'!$A$40:$A$49,0),COLUMN('Effect Coding'!H102))</f>
        <v>0</v>
      </c>
      <c r="ED66">
        <f>INDEX('Effect Coding'!$A$40:$K$49,MATCH(C66,'Effect Coding'!$A$40:$A$49,0),COLUMN('Effect Coding'!I102))</f>
        <v>0</v>
      </c>
      <c r="EE66">
        <f>INDEX('Effect Coding'!$A$40:$K$49,MATCH(C66,'Effect Coding'!$A$40:$A$49,0),COLUMN('Effect Coding'!J102))</f>
        <v>0</v>
      </c>
      <c r="EF66">
        <f>INDEX('Effect Coding'!$A$40:$K$49,MATCH(C66,'Effect Coding'!$A$40:$A$49,0),COLUMN('Effect Coding'!K102))</f>
        <v>0</v>
      </c>
      <c r="EG66">
        <f>INDEX('Effect Coding'!$A$33:$E$36,MATCH(D66,'Effect Coding'!$A$33:$A$36,0),COLUMN('Effect Coding'!C95))</f>
        <v>0</v>
      </c>
      <c r="EH66">
        <f>INDEX('Effect Coding'!$A$33:$E$36,MATCH(D66,'Effect Coding'!$A$33:$A$36,0),COLUMN('Effect Coding'!D95))</f>
        <v>0</v>
      </c>
      <c r="EI66">
        <f>INDEX('Effect Coding'!$A$33:$E$36,MATCH(D66,'Effect Coding'!$A$33:$A$36,0),COLUMN('Effect Coding'!E95))</f>
        <v>1</v>
      </c>
      <c r="EJ66">
        <f>INDEX('Effect Coding'!$A$27:$D$29,MATCH(E66,'Effect Coding'!$A$27:$A$29,0),COLUMN('Effect Coding'!C89))</f>
        <v>1</v>
      </c>
      <c r="EK66">
        <f>INDEX('Effect Coding'!$A$27:$D$29,MATCH(E66,'Effect Coding'!$A$27:$A$29,0),COLUMN('Effect Coding'!D89))</f>
        <v>0</v>
      </c>
      <c r="EL66">
        <f>INDEX('Effect Coding'!$A$21:$D$23,MATCH(F66,'Effect Coding'!$A$21:$A$23,0),COLUMN('Effect Coding'!C83))</f>
        <v>-1</v>
      </c>
      <c r="EM66">
        <f>INDEX('Effect Coding'!$A$21:$D$23,MATCH(F66,'Effect Coding'!$A$21:$A$23,0),COLUMN('Effect Coding'!D83))</f>
        <v>-1</v>
      </c>
      <c r="EN66">
        <f>INDEX('Effect Coding'!$A$15:$D$17,MATCH(G66,'Effect Coding'!$A$15:$A$17,0),COLUMN('Effect Coding'!C77))</f>
        <v>-1</v>
      </c>
      <c r="EO66">
        <f>INDEX('Effect Coding'!$A$15:$D$17,MATCH(G66,'Effect Coding'!$A$15:$A$17,0),COLUMN('Effect Coding'!D77))</f>
        <v>-1</v>
      </c>
      <c r="EP66">
        <f>INDEX('Effect Coding'!$A$9:$D$11,MATCH(H66,'Effect Coding'!$A$9:$A$11,0),COLUMN('Effect Coding'!C71))</f>
        <v>0</v>
      </c>
      <c r="EQ66">
        <f>INDEX('Effect Coding'!$A$9:$D$11,MATCH(H66,'Effect Coding'!$A$9:$A$11,0),COLUMN('Effect Coding'!D71))</f>
        <v>1</v>
      </c>
      <c r="ER66">
        <f>INDEX('Effect Coding'!$A$3:$D$5,MATCH(I66,'Effect Coding'!$A$3:$A$5,0),COLUMN('Effect Coding'!C65))</f>
        <v>-1</v>
      </c>
      <c r="ES66">
        <f>INDEX('Effect Coding'!$A$3:$D$5,MATCH(I66,'Effect Coding'!$A$3:$A$5,0),COLUMN('Effect Coding'!D65))</f>
        <v>-1</v>
      </c>
      <c r="ET66">
        <f>INDEX('Effect Coding'!$A$163:$D$165,MATCH(J66,'Effect Coding'!$A$163:$A$165,0),COLUMN('Effect Coding'!C225))</f>
        <v>0</v>
      </c>
      <c r="EU66">
        <f>INDEX('Effect Coding'!$A$163:$D$165,MATCH(J66,'Effect Coding'!$A$163:$A$165,0),COLUMN('Effect Coding'!D225))</f>
        <v>1</v>
      </c>
      <c r="EV66">
        <f>INDEX('Effect Coding'!$A$163:$D$165,MATCH(K66,'Effect Coding'!$A$169:$A$171,0),COLUMN('Effect Coding'!C225))</f>
        <v>1</v>
      </c>
      <c r="EW66">
        <f>INDEX('Effect Coding'!$A$163:$D$165,MATCH(K66,'Effect Coding'!$A$169:$A$171,0),COLUMN('Effect Coding'!D225))</f>
        <v>0</v>
      </c>
      <c r="EX66">
        <f>INDEX('Effect Coding'!$A$175:$E$178,MATCH(L66,'Effect Coding'!$A$175:$A$178,0),COLUMN('Effect Coding'!C237))</f>
        <v>0</v>
      </c>
      <c r="EY66">
        <f>INDEX('Effect Coding'!$A$175:$E$178,MATCH(L66,'Effect Coding'!$A$175:$A$178,0),COLUMN('Effect Coding'!D237))</f>
        <v>0</v>
      </c>
      <c r="EZ66">
        <f>INDEX('Effect Coding'!$A$175:$E$178,MATCH(L66,'Effect Coding'!$A$175:$A$178,0),COLUMN('Effect Coding'!E237))</f>
        <v>1</v>
      </c>
      <c r="FA66">
        <f>INDEX('Effect Coding'!$A$182:$E$185,MATCH(M66,'Effect Coding'!$A$182:$A$185,0),COLUMN('Effect Coding'!C244))</f>
        <v>0</v>
      </c>
      <c r="FB66">
        <f>INDEX('Effect Coding'!$A$182:$E$185,MATCH(M66,'Effect Coding'!$A$182:$A$185,0),COLUMN('Effect Coding'!D244))</f>
        <v>0</v>
      </c>
      <c r="FC66">
        <f>INDEX('Effect Coding'!$A$182:$E$185,MATCH(M66,'Effect Coding'!$A$182:$A$185,0),COLUMN('Effect Coding'!E244))</f>
        <v>1</v>
      </c>
      <c r="FD66">
        <f>INDEX('Effect Coding'!$A$189:$C$190,MATCH(N66,'Effect Coding'!$A$189:$A$190,0),COLUMN('Effect Coding'!C251))</f>
        <v>-1</v>
      </c>
      <c r="FE66">
        <f>INDEX('Effect Coding'!$A$194:$D$196,MATCH(O66,'Effect Coding'!$A$194:$A$196,0),COLUMN('Effect Coding'!C256))</f>
        <v>-1</v>
      </c>
      <c r="FF66">
        <f>INDEX('Effect Coding'!$A$194:$D$196,MATCH(O66,'Effect Coding'!$A$194:$A$196,0),COLUMN('Effect Coding'!D256))</f>
        <v>-1</v>
      </c>
      <c r="FG66">
        <f>INDEX('Effect Coding'!$A$200:$C$201,MATCH(P66,'Effect Coding'!$A$200:$A$201,0),COLUMN('Effect Coding'!C262))</f>
        <v>1</v>
      </c>
      <c r="FH66">
        <f>INDEX('Effect Coding'!$A$205:$D$207,MATCH(Q66,'Effect Coding'!$A$205:$A$207,0),COLUMN('Effect Coding'!C267))</f>
        <v>-1</v>
      </c>
      <c r="FI66">
        <f>INDEX('Effect Coding'!$A$205:$D$207,MATCH(Q66,'Effect Coding'!$A$205:$A$207,0),COLUMN('Effect Coding'!D267))</f>
        <v>-1</v>
      </c>
      <c r="FJ66">
        <f>INDEX('Effect Coding'!$A$211:$C$212,MATCH(R66,'Effect Coding'!$A$211:$A$212,0),COLUMN('Effect Coding'!C273))</f>
        <v>-1</v>
      </c>
      <c r="FK66">
        <f>INDEX('Effect Coding'!$A$216:$C$217,MATCH(S66,'Effect Coding'!$A$216:$A$217,0),COLUMN('Effect Coding'!C278))</f>
        <v>1</v>
      </c>
      <c r="FL66">
        <f>INDEX('Effect Coding'!$A$221:$C$222,MATCH(T66,'Effect Coding'!$A$221:$A$222,0),COLUMN('Effect Coding'!C283))</f>
        <v>-1</v>
      </c>
      <c r="FM66">
        <f t="shared" si="0"/>
        <v>-1</v>
      </c>
      <c r="FN66">
        <v>1</v>
      </c>
      <c r="FO66">
        <v>1</v>
      </c>
      <c r="FP66">
        <f t="shared" si="1"/>
        <v>-1</v>
      </c>
    </row>
    <row r="67" spans="1:172" x14ac:dyDescent="0.25">
      <c r="A67" t="s">
        <v>268</v>
      </c>
      <c r="B67" t="s">
        <v>87</v>
      </c>
      <c r="C67" t="s">
        <v>4</v>
      </c>
      <c r="D67" t="s">
        <v>32</v>
      </c>
      <c r="E67" t="s">
        <v>28</v>
      </c>
      <c r="F67" t="s">
        <v>53</v>
      </c>
      <c r="G67" t="s">
        <v>196</v>
      </c>
      <c r="H67" t="s">
        <v>185</v>
      </c>
      <c r="I67" t="s">
        <v>75</v>
      </c>
      <c r="J67" t="s">
        <v>187</v>
      </c>
      <c r="K67" t="s">
        <v>70</v>
      </c>
      <c r="L67">
        <v>2</v>
      </c>
      <c r="M67" t="s">
        <v>61</v>
      </c>
      <c r="N67" t="s">
        <v>52</v>
      </c>
      <c r="O67" t="s">
        <v>62</v>
      </c>
      <c r="P67" t="s">
        <v>52</v>
      </c>
      <c r="Q67" t="s">
        <v>68</v>
      </c>
      <c r="R67" t="s">
        <v>52</v>
      </c>
      <c r="S67" t="s">
        <v>51</v>
      </c>
      <c r="T67" t="s">
        <v>65</v>
      </c>
      <c r="U67" s="20">
        <v>2.2999999999999998</v>
      </c>
      <c r="V67">
        <f>INDEX('Effect Coding'!$A$53:$DD$159,MATCH(B67,'Effect Coding'!$A$53:$A$159,0), COLUMN('Effect Coding'!C116))</f>
        <v>0</v>
      </c>
      <c r="W67">
        <f>INDEX('Effect Coding'!$A$53:$DD$159,MATCH(B67,'Effect Coding'!$A$53:$A$159,0), COLUMN('Effect Coding'!D116))</f>
        <v>0</v>
      </c>
      <c r="X67">
        <f>INDEX('Effect Coding'!$A$53:$DD$159,MATCH(B67,'Effect Coding'!$A$53:$A$159,0), COLUMN('Effect Coding'!E116))</f>
        <v>0</v>
      </c>
      <c r="Y67">
        <f>INDEX('Effect Coding'!$A$53:$DD$159,MATCH(B67,'Effect Coding'!$A$53:$A$159,0), COLUMN('Effect Coding'!F116))</f>
        <v>0</v>
      </c>
      <c r="Z67">
        <f>INDEX('Effect Coding'!$A$53:$DD$159,MATCH(B67,'Effect Coding'!$A$53:$A$159,0), COLUMN('Effect Coding'!G116))</f>
        <v>0</v>
      </c>
      <c r="AA67">
        <f>INDEX('Effect Coding'!$A$53:$DD$159,MATCH(B67,'Effect Coding'!$A$53:$A$159,0), COLUMN('Effect Coding'!H116))</f>
        <v>0</v>
      </c>
      <c r="AB67">
        <f>INDEX('Effect Coding'!$A$53:$DD$159,MATCH(B67,'Effect Coding'!$A$53:$A$159,0), COLUMN('Effect Coding'!I116))</f>
        <v>0</v>
      </c>
      <c r="AC67">
        <f>INDEX('Effect Coding'!$A$53:$DD$159,MATCH(B67,'Effect Coding'!$A$53:$A$159,0), COLUMN('Effect Coding'!J116))</f>
        <v>0</v>
      </c>
      <c r="AD67">
        <f>INDEX('Effect Coding'!$A$53:$DD$159,MATCH(B67,'Effect Coding'!$A$53:$A$159,0), COLUMN('Effect Coding'!K116))</f>
        <v>0</v>
      </c>
      <c r="AE67">
        <f>INDEX('Effect Coding'!$A$53:$DD$159,MATCH(B67,'Effect Coding'!$A$53:$A$159,0), COLUMN('Effect Coding'!L116))</f>
        <v>0</v>
      </c>
      <c r="AF67">
        <f>INDEX('Effect Coding'!$A$53:$DD$159,MATCH(B67,'Effect Coding'!$A$53:$A$159,0), COLUMN('Effect Coding'!M116))</f>
        <v>0</v>
      </c>
      <c r="AG67">
        <f>INDEX('Effect Coding'!$A$53:$DD$159,MATCH(B67,'Effect Coding'!$A$53:$A$159,0), COLUMN('Effect Coding'!N116))</f>
        <v>0</v>
      </c>
      <c r="AH67">
        <f>INDEX('Effect Coding'!$A$53:$DD$159,MATCH(B67,'Effect Coding'!$A$53:$A$159,0), COLUMN('Effect Coding'!O116))</f>
        <v>0</v>
      </c>
      <c r="AI67">
        <f>INDEX('Effect Coding'!$A$53:$DD$159,MATCH(B67,'Effect Coding'!$A$53:$A$159,0), COLUMN('Effect Coding'!P116))</f>
        <v>0</v>
      </c>
      <c r="AJ67">
        <f>INDEX('Effect Coding'!$A$53:$DD$159,MATCH(B67,'Effect Coding'!$A$53:$A$159,0), COLUMN('Effect Coding'!Q116))</f>
        <v>0</v>
      </c>
      <c r="AK67">
        <f>INDEX('Effect Coding'!$A$53:$DD$159,MATCH(B67,'Effect Coding'!$A$53:$A$159,0), COLUMN('Effect Coding'!R116))</f>
        <v>0</v>
      </c>
      <c r="AL67">
        <f>INDEX('Effect Coding'!$A$53:$DD$159,MATCH(B67,'Effect Coding'!$A$53:$A$159,0), COLUMN('Effect Coding'!S116))</f>
        <v>0</v>
      </c>
      <c r="AM67">
        <f>INDEX('Effect Coding'!$A$53:$DD$159,MATCH(B67,'Effect Coding'!$A$53:$A$159,0), COLUMN('Effect Coding'!T116))</f>
        <v>0</v>
      </c>
      <c r="AN67">
        <f>INDEX('Effect Coding'!$A$53:$DD$159,MATCH(B67,'Effect Coding'!$A$53:$A$159,0), COLUMN('Effect Coding'!U116))</f>
        <v>0</v>
      </c>
      <c r="AO67">
        <f>INDEX('Effect Coding'!$A$53:$DD$159,MATCH(B67,'Effect Coding'!$A$53:$A$159,0), COLUMN('Effect Coding'!V116))</f>
        <v>0</v>
      </c>
      <c r="AP67">
        <f>INDEX('Effect Coding'!$A$53:$DD$159,MATCH(B67,'Effect Coding'!$A$53:$A$159,0), COLUMN('Effect Coding'!W116))</f>
        <v>0</v>
      </c>
      <c r="AQ67">
        <f>INDEX('Effect Coding'!$A$53:$DD$159,MATCH(B67,'Effect Coding'!$A$53:$A$159,0), COLUMN('Effect Coding'!X116))</f>
        <v>1</v>
      </c>
      <c r="AR67">
        <f>INDEX('Effect Coding'!$A$53:$DD$159,MATCH(B67,'Effect Coding'!$A$53:$A$159,0), COLUMN('Effect Coding'!Y116))</f>
        <v>0</v>
      </c>
      <c r="AS67">
        <f>INDEX('Effect Coding'!$A$53:$DD$159,MATCH(B67,'Effect Coding'!$A$53:$A$159,0), COLUMN('Effect Coding'!Z116))</f>
        <v>0</v>
      </c>
      <c r="AT67">
        <f>INDEX('Effect Coding'!$A$53:$DD$159,MATCH(B67,'Effect Coding'!$A$53:$A$159,0), COLUMN('Effect Coding'!AA116))</f>
        <v>0</v>
      </c>
      <c r="AU67">
        <f>INDEX('Effect Coding'!$A$53:$DD$159,MATCH(B67,'Effect Coding'!$A$53:$A$159,0), COLUMN('Effect Coding'!AB116))</f>
        <v>0</v>
      </c>
      <c r="AV67">
        <f>INDEX('Effect Coding'!$A$53:$DD$159,MATCH(B67,'Effect Coding'!$A$53:$A$159,0), COLUMN('Effect Coding'!AC116))</f>
        <v>0</v>
      </c>
      <c r="AW67">
        <f>INDEX('Effect Coding'!$A$53:$DD$159,MATCH(B67,'Effect Coding'!$A$53:$A$159,0), COLUMN('Effect Coding'!AD116))</f>
        <v>0</v>
      </c>
      <c r="AX67">
        <f>INDEX('Effect Coding'!$A$53:$DD$159,MATCH(B67,'Effect Coding'!$A$53:$A$159,0), COLUMN('Effect Coding'!AE116))</f>
        <v>0</v>
      </c>
      <c r="AY67">
        <f>INDEX('Effect Coding'!$A$53:$DD$159,MATCH(B67,'Effect Coding'!$A$53:$A$159,0), COLUMN('Effect Coding'!AF116))</f>
        <v>0</v>
      </c>
      <c r="AZ67">
        <f>INDEX('Effect Coding'!$A$53:$DD$159,MATCH(B67,'Effect Coding'!$A$53:$A$159,0), COLUMN('Effect Coding'!AG116))</f>
        <v>0</v>
      </c>
      <c r="BA67">
        <f>INDEX('Effect Coding'!$A$53:$DD$159,MATCH(B67,'Effect Coding'!$A$53:$A$159,0), COLUMN('Effect Coding'!AH116))</f>
        <v>0</v>
      </c>
      <c r="BB67">
        <f>INDEX('Effect Coding'!$A$53:$DD$159,MATCH(B67,'Effect Coding'!$A$53:$A$159,0), COLUMN('Effect Coding'!AI116))</f>
        <v>0</v>
      </c>
      <c r="BC67">
        <f>INDEX('Effect Coding'!$A$53:$DD$159,MATCH(B67,'Effect Coding'!$A$53:$A$159,0), COLUMN('Effect Coding'!AJ116))</f>
        <v>0</v>
      </c>
      <c r="BD67">
        <f>INDEX('Effect Coding'!$A$53:$DD$159,MATCH(B67,'Effect Coding'!$A$53:$A$159,0), COLUMN('Effect Coding'!AK116))</f>
        <v>0</v>
      </c>
      <c r="BE67">
        <f>INDEX('Effect Coding'!$A$53:$DD$159,MATCH(B67,'Effect Coding'!$A$53:$A$159,0), COLUMN('Effect Coding'!AL116))</f>
        <v>0</v>
      </c>
      <c r="BF67">
        <f>INDEX('Effect Coding'!$A$53:$DD$159,MATCH(B67,'Effect Coding'!$A$53:$A$159,0), COLUMN('Effect Coding'!AM116))</f>
        <v>0</v>
      </c>
      <c r="BG67">
        <f>INDEX('Effect Coding'!$A$53:$DD$159,MATCH(B67,'Effect Coding'!$A$53:$A$159,0), COLUMN('Effect Coding'!AN116))</f>
        <v>0</v>
      </c>
      <c r="BH67">
        <f>INDEX('Effect Coding'!$A$53:$DD$159,MATCH(B67,'Effect Coding'!$A$53:$A$159,0), COLUMN('Effect Coding'!AO116))</f>
        <v>0</v>
      </c>
      <c r="BI67">
        <f>INDEX('Effect Coding'!$A$53:$DD$159,MATCH(B67,'Effect Coding'!$A$53:$A$159,0), COLUMN('Effect Coding'!AP116))</f>
        <v>0</v>
      </c>
      <c r="BJ67">
        <f>INDEX('Effect Coding'!$A$53:$DD$159,MATCH(B67,'Effect Coding'!$A$53:$A$159,0), COLUMN('Effect Coding'!AQ116))</f>
        <v>0</v>
      </c>
      <c r="BK67">
        <f>INDEX('Effect Coding'!$A$53:$DD$159,MATCH(B67,'Effect Coding'!$A$53:$A$159,0), COLUMN('Effect Coding'!AR116))</f>
        <v>0</v>
      </c>
      <c r="BL67">
        <f>INDEX('Effect Coding'!$A$53:$DD$159,MATCH(B67,'Effect Coding'!$A$53:$A$159,0), COLUMN('Effect Coding'!AS116))</f>
        <v>0</v>
      </c>
      <c r="BM67">
        <f>INDEX('Effect Coding'!$A$53:$DD$159,MATCH(B67,'Effect Coding'!$A$53:$A$159,0), COLUMN('Effect Coding'!AT116))</f>
        <v>0</v>
      </c>
      <c r="BN67">
        <f>INDEX('Effect Coding'!$A$53:$DD$159,MATCH(B67,'Effect Coding'!$A$53:$A$159,0), COLUMN('Effect Coding'!AU116))</f>
        <v>0</v>
      </c>
      <c r="BO67">
        <f>INDEX('Effect Coding'!$A$53:$DD$159,MATCH(B67,'Effect Coding'!$A$53:$A$159,0), COLUMN('Effect Coding'!AV116))</f>
        <v>0</v>
      </c>
      <c r="BP67">
        <f>INDEX('Effect Coding'!$A$53:$DD$159,MATCH(B67,'Effect Coding'!$A$53:$A$159,0), COLUMN('Effect Coding'!AW116))</f>
        <v>0</v>
      </c>
      <c r="BQ67">
        <f>INDEX('Effect Coding'!$A$53:$DD$159,MATCH(B67,'Effect Coding'!$A$53:$A$159,0), COLUMN('Effect Coding'!AX116))</f>
        <v>0</v>
      </c>
      <c r="BR67">
        <f>INDEX('Effect Coding'!$A$53:$DD$159,MATCH(B67,'Effect Coding'!$A$53:$A$159,0), COLUMN('Effect Coding'!AY116))</f>
        <v>0</v>
      </c>
      <c r="BS67">
        <f>INDEX('Effect Coding'!$A$53:$DD$159,MATCH(B67,'Effect Coding'!$A$53:$A$159,0), COLUMN('Effect Coding'!AZ116))</f>
        <v>0</v>
      </c>
      <c r="BT67">
        <f>INDEX('Effect Coding'!$A$53:$DD$159,MATCH(B67,'Effect Coding'!$A$53:$A$159,0), COLUMN('Effect Coding'!BA116))</f>
        <v>0</v>
      </c>
      <c r="BU67">
        <f>INDEX('Effect Coding'!$A$53:$DD$159,MATCH(B67,'Effect Coding'!$A$53:$A$159,0), COLUMN('Effect Coding'!BB116))</f>
        <v>0</v>
      </c>
      <c r="BV67">
        <f>INDEX('Effect Coding'!$A$53:$DD$159,MATCH(B67,'Effect Coding'!$A$53:$A$159,0), COLUMN('Effect Coding'!BC116))</f>
        <v>0</v>
      </c>
      <c r="BW67">
        <f>INDEX('Effect Coding'!$A$53:$DD$159,MATCH(B67,'Effect Coding'!$A$53:$A$159,0), COLUMN('Effect Coding'!BD116))</f>
        <v>0</v>
      </c>
      <c r="BX67">
        <f>INDEX('Effect Coding'!$A$53:$DD$159,MATCH(B67,'Effect Coding'!$A$53:$A$159,0), COLUMN('Effect Coding'!BE116))</f>
        <v>0</v>
      </c>
      <c r="BY67">
        <f>INDEX('Effect Coding'!$A$53:$DD$159,MATCH(B67,'Effect Coding'!$A$53:$A$159,0), COLUMN('Effect Coding'!BF116))</f>
        <v>0</v>
      </c>
      <c r="BZ67">
        <f>INDEX('Effect Coding'!$A$53:$DD$159,MATCH(B67,'Effect Coding'!$A$53:$A$159,0), COLUMN('Effect Coding'!BG116))</f>
        <v>0</v>
      </c>
      <c r="CA67">
        <f>INDEX('Effect Coding'!$A$53:$DD$159,MATCH(B67,'Effect Coding'!$A$53:$A$159,0), COLUMN('Effect Coding'!BH116))</f>
        <v>0</v>
      </c>
      <c r="CB67">
        <f>INDEX('Effect Coding'!$A$53:$DD$159,MATCH(B67,'Effect Coding'!$A$53:$A$159,0), COLUMN('Effect Coding'!BI116))</f>
        <v>0</v>
      </c>
      <c r="CC67">
        <f>INDEX('Effect Coding'!$A$53:$DD$159,MATCH(B67,'Effect Coding'!$A$53:$A$159,0), COLUMN('Effect Coding'!BJ116))</f>
        <v>0</v>
      </c>
      <c r="CD67">
        <f>INDEX('Effect Coding'!$A$53:$DD$159,MATCH(B67,'Effect Coding'!$A$53:$A$159,0), COLUMN('Effect Coding'!BK116))</f>
        <v>0</v>
      </c>
      <c r="CE67">
        <f>INDEX('Effect Coding'!$A$53:$DD$159,MATCH(B67,'Effect Coding'!$A$53:$A$159,0), COLUMN('Effect Coding'!BL116))</f>
        <v>0</v>
      </c>
      <c r="CF67">
        <f>INDEX('Effect Coding'!$A$53:$DD$159,MATCH(B67,'Effect Coding'!$A$53:$A$159,0), COLUMN('Effect Coding'!BM116))</f>
        <v>0</v>
      </c>
      <c r="CG67">
        <f>INDEX('Effect Coding'!$A$53:$DD$159,MATCH(B67,'Effect Coding'!$A$53:$A$159,0), COLUMN('Effect Coding'!BN116))</f>
        <v>0</v>
      </c>
      <c r="CH67">
        <f>INDEX('Effect Coding'!$A$53:$DD$159,MATCH(B67,'Effect Coding'!$A$53:$A$159,0), COLUMN('Effect Coding'!BO116))</f>
        <v>0</v>
      </c>
      <c r="CI67">
        <f>INDEX('Effect Coding'!$A$53:$DD$159,MATCH(B67,'Effect Coding'!$A$53:$A$159,0), COLUMN('Effect Coding'!BP116))</f>
        <v>0</v>
      </c>
      <c r="CJ67">
        <f>INDEX('Effect Coding'!$A$53:$DD$159,MATCH(B67,'Effect Coding'!$A$53:$A$159,0), COLUMN('Effect Coding'!BQ116))</f>
        <v>0</v>
      </c>
      <c r="CK67">
        <f>INDEX('Effect Coding'!$A$53:$DD$159,MATCH(B67,'Effect Coding'!$A$53:$A$159,0), COLUMN('Effect Coding'!BR116))</f>
        <v>0</v>
      </c>
      <c r="CL67">
        <f>INDEX('Effect Coding'!$A$53:$DD$159,MATCH(B67,'Effect Coding'!$A$53:$A$159,0), COLUMN('Effect Coding'!BS116))</f>
        <v>0</v>
      </c>
      <c r="CM67">
        <f>INDEX('Effect Coding'!$A$53:$DD$159,MATCH(B67,'Effect Coding'!$A$53:$A$159,0), COLUMN('Effect Coding'!BT116))</f>
        <v>0</v>
      </c>
      <c r="CN67">
        <f>INDEX('Effect Coding'!$A$53:$DD$159,MATCH(B67,'Effect Coding'!$A$53:$A$159,0), COLUMN('Effect Coding'!BU116))</f>
        <v>0</v>
      </c>
      <c r="CO67">
        <f>INDEX('Effect Coding'!$A$53:$DD$159,MATCH(B67,'Effect Coding'!$A$53:$A$159,0), COLUMN('Effect Coding'!BV116))</f>
        <v>0</v>
      </c>
      <c r="CP67">
        <f>INDEX('Effect Coding'!$A$53:$DD$159,MATCH(B67,'Effect Coding'!$A$53:$A$159,0), COLUMN('Effect Coding'!BW116))</f>
        <v>0</v>
      </c>
      <c r="CQ67">
        <f>INDEX('Effect Coding'!$A$53:$DD$159,MATCH(B67,'Effect Coding'!$A$53:$A$159,0), COLUMN('Effect Coding'!BX116))</f>
        <v>0</v>
      </c>
      <c r="CR67">
        <f>INDEX('Effect Coding'!$A$53:$DD$159,MATCH(B67,'Effect Coding'!$A$53:$A$159,0), COLUMN('Effect Coding'!BY116))</f>
        <v>0</v>
      </c>
      <c r="CS67">
        <f>INDEX('Effect Coding'!$A$53:$DD$159,MATCH(B67,'Effect Coding'!$A$53:$A$159,0), COLUMN('Effect Coding'!BZ116))</f>
        <v>0</v>
      </c>
      <c r="CT67">
        <f>INDEX('Effect Coding'!$A$53:$DD$159,MATCH(B67,'Effect Coding'!$A$53:$A$159,0), COLUMN('Effect Coding'!CA116))</f>
        <v>0</v>
      </c>
      <c r="CU67">
        <f>INDEX('Effect Coding'!$A$53:$DD$159,MATCH(B67,'Effect Coding'!$A$53:$A$159,0), COLUMN('Effect Coding'!CB116))</f>
        <v>0</v>
      </c>
      <c r="CV67">
        <f>INDEX('Effect Coding'!$A$53:$DD$159,MATCH(B67,'Effect Coding'!$A$53:$A$159,0), COLUMN('Effect Coding'!CC116))</f>
        <v>0</v>
      </c>
      <c r="CW67">
        <f>INDEX('Effect Coding'!$A$53:$DD$159,MATCH(B67,'Effect Coding'!$A$53:$A$159,0), COLUMN('Effect Coding'!CD116))</f>
        <v>0</v>
      </c>
      <c r="CX67">
        <f>INDEX('Effect Coding'!$A$53:$DD$159,MATCH(B67,'Effect Coding'!$A$53:$A$159,0), COLUMN('Effect Coding'!CE116))</f>
        <v>0</v>
      </c>
      <c r="CY67">
        <f>INDEX('Effect Coding'!$A$53:$DD$159,MATCH(B67,'Effect Coding'!$A$53:$A$159,0), COLUMN('Effect Coding'!CF116))</f>
        <v>0</v>
      </c>
      <c r="CZ67">
        <f>INDEX('Effect Coding'!$A$53:$DD$159,MATCH(B67,'Effect Coding'!$A$53:$A$159,0), COLUMN('Effect Coding'!CG116))</f>
        <v>0</v>
      </c>
      <c r="DA67">
        <f>INDEX('Effect Coding'!$A$53:$DD$159,MATCH(B67,'Effect Coding'!$A$53:$A$159,0), COLUMN('Effect Coding'!CH116))</f>
        <v>0</v>
      </c>
      <c r="DB67">
        <f>INDEX('Effect Coding'!$A$53:$DD$159,MATCH(B67,'Effect Coding'!$A$53:$A$159,0), COLUMN('Effect Coding'!CI116))</f>
        <v>0</v>
      </c>
      <c r="DC67">
        <f>INDEX('Effect Coding'!$A$53:$DD$159,MATCH(B67,'Effect Coding'!$A$53:$A$159,0), COLUMN('Effect Coding'!CJ116))</f>
        <v>0</v>
      </c>
      <c r="DD67">
        <f>INDEX('Effect Coding'!$A$53:$DD$159,MATCH(B67,'Effect Coding'!$A$53:$A$159,0), COLUMN('Effect Coding'!CK116))</f>
        <v>0</v>
      </c>
      <c r="DE67">
        <f>INDEX('Effect Coding'!$A$53:$DD$159,MATCH(B67,'Effect Coding'!$A$53:$A$159,0), COLUMN('Effect Coding'!CL116))</f>
        <v>0</v>
      </c>
      <c r="DF67">
        <f>INDEX('Effect Coding'!$A$53:$DD$159,MATCH(B67,'Effect Coding'!$A$53:$A$159,0), COLUMN('Effect Coding'!CM116))</f>
        <v>0</v>
      </c>
      <c r="DG67">
        <f>INDEX('Effect Coding'!$A$53:$DD$159,MATCH(B67,'Effect Coding'!$A$53:$A$159,0), COLUMN('Effect Coding'!CN116))</f>
        <v>0</v>
      </c>
      <c r="DH67">
        <f>INDEX('Effect Coding'!$A$53:$DD$159,MATCH(B67,'Effect Coding'!$A$53:$A$159,0), COLUMN('Effect Coding'!CO116))</f>
        <v>0</v>
      </c>
      <c r="DI67">
        <f>INDEX('Effect Coding'!$A$53:$DD$159,MATCH(B67,'Effect Coding'!$A$53:$A$159,0), COLUMN('Effect Coding'!CP116))</f>
        <v>0</v>
      </c>
      <c r="DJ67">
        <f>INDEX('Effect Coding'!$A$53:$DD$159,MATCH(B67,'Effect Coding'!$A$53:$A$159,0), COLUMN('Effect Coding'!CQ116))</f>
        <v>0</v>
      </c>
      <c r="DK67">
        <f>INDEX('Effect Coding'!$A$53:$DD$159,MATCH(B67,'Effect Coding'!$A$53:$A$159,0), COLUMN('Effect Coding'!CR116))</f>
        <v>0</v>
      </c>
      <c r="DL67">
        <f>INDEX('Effect Coding'!$A$53:$DD$159,MATCH(B67,'Effect Coding'!$A$53:$A$159,0), COLUMN('Effect Coding'!CS116))</f>
        <v>0</v>
      </c>
      <c r="DM67">
        <f>INDEX('Effect Coding'!$A$53:$DD$159,MATCH(B67,'Effect Coding'!$A$53:$A$159,0), COLUMN('Effect Coding'!CT116))</f>
        <v>0</v>
      </c>
      <c r="DN67">
        <f>INDEX('Effect Coding'!$A$53:$DD$159,MATCH(B67,'Effect Coding'!$A$53:$A$159,0), COLUMN('Effect Coding'!CU116))</f>
        <v>0</v>
      </c>
      <c r="DO67">
        <f>INDEX('Effect Coding'!$A$53:$DD$159,MATCH(B67,'Effect Coding'!$A$53:$A$159,0), COLUMN('Effect Coding'!CV116))</f>
        <v>0</v>
      </c>
      <c r="DP67">
        <f>INDEX('Effect Coding'!$A$53:$DD$159,MATCH(B67,'Effect Coding'!$A$53:$A$159,0), COLUMN('Effect Coding'!CW116))</f>
        <v>0</v>
      </c>
      <c r="DQ67">
        <f>INDEX('Effect Coding'!$A$53:$DD$159,MATCH(B67,'Effect Coding'!$A$53:$A$159,0), COLUMN('Effect Coding'!CX116))</f>
        <v>0</v>
      </c>
      <c r="DR67">
        <f>INDEX('Effect Coding'!$A$53:$DD$159,MATCH(B67,'Effect Coding'!$A$53:$A$159,0), COLUMN('Effect Coding'!CY116))</f>
        <v>0</v>
      </c>
      <c r="DS67">
        <f>INDEX('Effect Coding'!$A$53:$DD$159,MATCH(B67,'Effect Coding'!$A$53:$A$159,0), COLUMN('Effect Coding'!CZ116))</f>
        <v>0</v>
      </c>
      <c r="DT67">
        <f>INDEX('Effect Coding'!$A$53:$DD$159,MATCH(B67,'Effect Coding'!$A$53:$A$159,0), COLUMN('Effect Coding'!DA116))</f>
        <v>0</v>
      </c>
      <c r="DU67">
        <f>INDEX('Effect Coding'!$A$53:$DD$159,MATCH(B67,'Effect Coding'!$A$53:$A$159,0), COLUMN('Effect Coding'!DB116))</f>
        <v>0</v>
      </c>
      <c r="DV67">
        <f>INDEX('Effect Coding'!$A$53:$DD$159,MATCH(B67,'Effect Coding'!$A$53:$A$159,0), COLUMN('Effect Coding'!DC116))</f>
        <v>0</v>
      </c>
      <c r="DW67">
        <f>INDEX('Effect Coding'!$A$53:$DD$159,MATCH(B67,'Effect Coding'!$A$53:$A$159,0), COLUMN('Effect Coding'!DD116))</f>
        <v>0</v>
      </c>
      <c r="DX67">
        <f>INDEX('Effect Coding'!$A$40:$K$49,MATCH(C67,'Effect Coding'!$A$40:$A$49,0),COLUMN('Effect Coding'!C103))</f>
        <v>0</v>
      </c>
      <c r="DY67">
        <f>INDEX('Effect Coding'!$A$40:$K$49,MATCH(C67,'Effect Coding'!$A$40:$A$49,0),COLUMN('Effect Coding'!D103))</f>
        <v>0</v>
      </c>
      <c r="DZ67">
        <f>INDEX('Effect Coding'!$A$40:$K$49,MATCH(C67,'Effect Coding'!$A$40:$A$49,0),COLUMN('Effect Coding'!E103))</f>
        <v>1</v>
      </c>
      <c r="EA67">
        <f>INDEX('Effect Coding'!$A$40:$K$49,MATCH(C67,'Effect Coding'!$A$40:$A$49,0),COLUMN('Effect Coding'!F103))</f>
        <v>0</v>
      </c>
      <c r="EB67">
        <f>INDEX('Effect Coding'!$A$40:$K$49,MATCH(C67,'Effect Coding'!$A$40:$A$49,0),COLUMN('Effect Coding'!G103))</f>
        <v>0</v>
      </c>
      <c r="EC67">
        <f>INDEX('Effect Coding'!$A$40:$K$49,MATCH(C67,'Effect Coding'!$A$40:$A$49,0),COLUMN('Effect Coding'!H103))</f>
        <v>0</v>
      </c>
      <c r="ED67">
        <f>INDEX('Effect Coding'!$A$40:$K$49,MATCH(C67,'Effect Coding'!$A$40:$A$49,0),COLUMN('Effect Coding'!I103))</f>
        <v>0</v>
      </c>
      <c r="EE67">
        <f>INDEX('Effect Coding'!$A$40:$K$49,MATCH(C67,'Effect Coding'!$A$40:$A$49,0),COLUMN('Effect Coding'!J103))</f>
        <v>0</v>
      </c>
      <c r="EF67">
        <f>INDEX('Effect Coding'!$A$40:$K$49,MATCH(C67,'Effect Coding'!$A$40:$A$49,0),COLUMN('Effect Coding'!K103))</f>
        <v>0</v>
      </c>
      <c r="EG67">
        <f>INDEX('Effect Coding'!$A$33:$E$36,MATCH(D67,'Effect Coding'!$A$33:$A$36,0),COLUMN('Effect Coding'!C96))</f>
        <v>0</v>
      </c>
      <c r="EH67">
        <f>INDEX('Effect Coding'!$A$33:$E$36,MATCH(D67,'Effect Coding'!$A$33:$A$36,0),COLUMN('Effect Coding'!D96))</f>
        <v>0</v>
      </c>
      <c r="EI67">
        <f>INDEX('Effect Coding'!$A$33:$E$36,MATCH(D67,'Effect Coding'!$A$33:$A$36,0),COLUMN('Effect Coding'!E96))</f>
        <v>1</v>
      </c>
      <c r="EJ67">
        <f>INDEX('Effect Coding'!$A$27:$D$29,MATCH(E67,'Effect Coding'!$A$27:$A$29,0),COLUMN('Effect Coding'!C90))</f>
        <v>1</v>
      </c>
      <c r="EK67">
        <f>INDEX('Effect Coding'!$A$27:$D$29,MATCH(E67,'Effect Coding'!$A$27:$A$29,0),COLUMN('Effect Coding'!D90))</f>
        <v>0</v>
      </c>
      <c r="EL67">
        <f>INDEX('Effect Coding'!$A$21:$D$23,MATCH(F67,'Effect Coding'!$A$21:$A$23,0),COLUMN('Effect Coding'!C84))</f>
        <v>1</v>
      </c>
      <c r="EM67">
        <f>INDEX('Effect Coding'!$A$21:$D$23,MATCH(F67,'Effect Coding'!$A$21:$A$23,0),COLUMN('Effect Coding'!D84))</f>
        <v>0</v>
      </c>
      <c r="EN67">
        <f>INDEX('Effect Coding'!$A$15:$D$17,MATCH(G67,'Effect Coding'!$A$15:$A$17,0),COLUMN('Effect Coding'!C78))</f>
        <v>-1</v>
      </c>
      <c r="EO67">
        <f>INDEX('Effect Coding'!$A$15:$D$17,MATCH(G67,'Effect Coding'!$A$15:$A$17,0),COLUMN('Effect Coding'!D78))</f>
        <v>-1</v>
      </c>
      <c r="EP67">
        <f>INDEX('Effect Coding'!$A$9:$D$11,MATCH(H67,'Effect Coding'!$A$9:$A$11,0),COLUMN('Effect Coding'!C72))</f>
        <v>0</v>
      </c>
      <c r="EQ67">
        <f>INDEX('Effect Coding'!$A$9:$D$11,MATCH(H67,'Effect Coding'!$A$9:$A$11,0),COLUMN('Effect Coding'!D72))</f>
        <v>1</v>
      </c>
      <c r="ER67">
        <f>INDEX('Effect Coding'!$A$3:$D$5,MATCH(I67,'Effect Coding'!$A$3:$A$5,0),COLUMN('Effect Coding'!C66))</f>
        <v>-1</v>
      </c>
      <c r="ES67">
        <f>INDEX('Effect Coding'!$A$3:$D$5,MATCH(I67,'Effect Coding'!$A$3:$A$5,0),COLUMN('Effect Coding'!D66))</f>
        <v>-1</v>
      </c>
      <c r="ET67">
        <f>INDEX('Effect Coding'!$A$163:$D$165,MATCH(J67,'Effect Coding'!$A$163:$A$165,0),COLUMN('Effect Coding'!C226))</f>
        <v>0</v>
      </c>
      <c r="EU67">
        <f>INDEX('Effect Coding'!$A$163:$D$165,MATCH(J67,'Effect Coding'!$A$163:$A$165,0),COLUMN('Effect Coding'!D226))</f>
        <v>1</v>
      </c>
      <c r="EV67">
        <f>INDEX('Effect Coding'!$A$163:$D$165,MATCH(K67,'Effect Coding'!$A$169:$A$171,0),COLUMN('Effect Coding'!C226))</f>
        <v>0</v>
      </c>
      <c r="EW67">
        <f>INDEX('Effect Coding'!$A$163:$D$165,MATCH(K67,'Effect Coding'!$A$169:$A$171,0),COLUMN('Effect Coding'!D226))</f>
        <v>1</v>
      </c>
      <c r="EX67">
        <f>INDEX('Effect Coding'!$A$175:$E$178,MATCH(L67,'Effect Coding'!$A$175:$A$178,0),COLUMN('Effect Coding'!C238))</f>
        <v>0</v>
      </c>
      <c r="EY67">
        <f>INDEX('Effect Coding'!$A$175:$E$178,MATCH(L67,'Effect Coding'!$A$175:$A$178,0),COLUMN('Effect Coding'!D238))</f>
        <v>0</v>
      </c>
      <c r="EZ67">
        <f>INDEX('Effect Coding'!$A$175:$E$178,MATCH(L67,'Effect Coding'!$A$175:$A$178,0),COLUMN('Effect Coding'!E238))</f>
        <v>1</v>
      </c>
      <c r="FA67">
        <f>INDEX('Effect Coding'!$A$182:$E$185,MATCH(M67,'Effect Coding'!$A$182:$A$185,0),COLUMN('Effect Coding'!C245))</f>
        <v>0</v>
      </c>
      <c r="FB67">
        <f>INDEX('Effect Coding'!$A$182:$E$185,MATCH(M67,'Effect Coding'!$A$182:$A$185,0),COLUMN('Effect Coding'!D245))</f>
        <v>0</v>
      </c>
      <c r="FC67">
        <f>INDEX('Effect Coding'!$A$182:$E$185,MATCH(M67,'Effect Coding'!$A$182:$A$185,0),COLUMN('Effect Coding'!E245))</f>
        <v>1</v>
      </c>
      <c r="FD67">
        <f>INDEX('Effect Coding'!$A$189:$C$190,MATCH(N67,'Effect Coding'!$A$189:$A$190,0),COLUMN('Effect Coding'!C252))</f>
        <v>-1</v>
      </c>
      <c r="FE67">
        <f>INDEX('Effect Coding'!$A$194:$D$196,MATCH(O67,'Effect Coding'!$A$194:$A$196,0),COLUMN('Effect Coding'!C257))</f>
        <v>-1</v>
      </c>
      <c r="FF67">
        <f>INDEX('Effect Coding'!$A$194:$D$196,MATCH(O67,'Effect Coding'!$A$194:$A$196,0),COLUMN('Effect Coding'!D257))</f>
        <v>-1</v>
      </c>
      <c r="FG67">
        <f>INDEX('Effect Coding'!$A$200:$C$201,MATCH(P67,'Effect Coding'!$A$200:$A$201,0),COLUMN('Effect Coding'!C263))</f>
        <v>1</v>
      </c>
      <c r="FH67">
        <f>INDEX('Effect Coding'!$A$205:$D$207,MATCH(Q67,'Effect Coding'!$A$205:$A$207,0),COLUMN('Effect Coding'!C268))</f>
        <v>-1</v>
      </c>
      <c r="FI67">
        <f>INDEX('Effect Coding'!$A$205:$D$207,MATCH(Q67,'Effect Coding'!$A$205:$A$207,0),COLUMN('Effect Coding'!D268))</f>
        <v>-1</v>
      </c>
      <c r="FJ67">
        <f>INDEX('Effect Coding'!$A$211:$C$212,MATCH(R67,'Effect Coding'!$A$211:$A$212,0),COLUMN('Effect Coding'!C274))</f>
        <v>-1</v>
      </c>
      <c r="FK67">
        <f>INDEX('Effect Coding'!$A$216:$C$217,MATCH(S67,'Effect Coding'!$A$216:$A$217,0),COLUMN('Effect Coding'!C279))</f>
        <v>1</v>
      </c>
      <c r="FL67">
        <f>INDEX('Effect Coding'!$A$221:$C$222,MATCH(T67,'Effect Coding'!$A$221:$A$222,0),COLUMN('Effect Coding'!C284))</f>
        <v>-1</v>
      </c>
      <c r="FM67">
        <f t="shared" si="0"/>
        <v>2</v>
      </c>
      <c r="FN67">
        <v>1</v>
      </c>
      <c r="FO67">
        <v>1</v>
      </c>
      <c r="FP67">
        <f t="shared" si="1"/>
        <v>2</v>
      </c>
    </row>
    <row r="68" spans="1:172" x14ac:dyDescent="0.25">
      <c r="A68" t="s">
        <v>269</v>
      </c>
      <c r="B68" t="s">
        <v>87</v>
      </c>
      <c r="C68" t="s">
        <v>4</v>
      </c>
      <c r="D68" t="s">
        <v>32</v>
      </c>
      <c r="E68" t="s">
        <v>28</v>
      </c>
      <c r="F68" t="s">
        <v>22</v>
      </c>
      <c r="G68" t="s">
        <v>196</v>
      </c>
      <c r="H68" t="s">
        <v>185</v>
      </c>
      <c r="I68" t="s">
        <v>75</v>
      </c>
      <c r="J68" t="s">
        <v>187</v>
      </c>
      <c r="K68" t="s">
        <v>70</v>
      </c>
      <c r="L68">
        <v>2</v>
      </c>
      <c r="M68" t="s">
        <v>61</v>
      </c>
      <c r="N68" t="s">
        <v>52</v>
      </c>
      <c r="O68" t="s">
        <v>62</v>
      </c>
      <c r="P68" t="s">
        <v>52</v>
      </c>
      <c r="Q68" t="s">
        <v>68</v>
      </c>
      <c r="R68" t="s">
        <v>52</v>
      </c>
      <c r="S68" t="s">
        <v>51</v>
      </c>
      <c r="T68" t="s">
        <v>65</v>
      </c>
      <c r="U68" s="20">
        <v>3.3</v>
      </c>
      <c r="V68">
        <f>INDEX('Effect Coding'!$A$53:$DD$159,MATCH(B68,'Effect Coding'!$A$53:$A$159,0), COLUMN('Effect Coding'!C117))</f>
        <v>0</v>
      </c>
      <c r="W68">
        <f>INDEX('Effect Coding'!$A$53:$DD$159,MATCH(B68,'Effect Coding'!$A$53:$A$159,0), COLUMN('Effect Coding'!D117))</f>
        <v>0</v>
      </c>
      <c r="X68">
        <f>INDEX('Effect Coding'!$A$53:$DD$159,MATCH(B68,'Effect Coding'!$A$53:$A$159,0), COLUMN('Effect Coding'!E117))</f>
        <v>0</v>
      </c>
      <c r="Y68">
        <f>INDEX('Effect Coding'!$A$53:$DD$159,MATCH(B68,'Effect Coding'!$A$53:$A$159,0), COLUMN('Effect Coding'!F117))</f>
        <v>0</v>
      </c>
      <c r="Z68">
        <f>INDEX('Effect Coding'!$A$53:$DD$159,MATCH(B68,'Effect Coding'!$A$53:$A$159,0), COLUMN('Effect Coding'!G117))</f>
        <v>0</v>
      </c>
      <c r="AA68">
        <f>INDEX('Effect Coding'!$A$53:$DD$159,MATCH(B68,'Effect Coding'!$A$53:$A$159,0), COLUMN('Effect Coding'!H117))</f>
        <v>0</v>
      </c>
      <c r="AB68">
        <f>INDEX('Effect Coding'!$A$53:$DD$159,MATCH(B68,'Effect Coding'!$A$53:$A$159,0), COLUMN('Effect Coding'!I117))</f>
        <v>0</v>
      </c>
      <c r="AC68">
        <f>INDEX('Effect Coding'!$A$53:$DD$159,MATCH(B68,'Effect Coding'!$A$53:$A$159,0), COLUMN('Effect Coding'!J117))</f>
        <v>0</v>
      </c>
      <c r="AD68">
        <f>INDEX('Effect Coding'!$A$53:$DD$159,MATCH(B68,'Effect Coding'!$A$53:$A$159,0), COLUMN('Effect Coding'!K117))</f>
        <v>0</v>
      </c>
      <c r="AE68">
        <f>INDEX('Effect Coding'!$A$53:$DD$159,MATCH(B68,'Effect Coding'!$A$53:$A$159,0), COLUMN('Effect Coding'!L117))</f>
        <v>0</v>
      </c>
      <c r="AF68">
        <f>INDEX('Effect Coding'!$A$53:$DD$159,MATCH(B68,'Effect Coding'!$A$53:$A$159,0), COLUMN('Effect Coding'!M117))</f>
        <v>0</v>
      </c>
      <c r="AG68">
        <f>INDEX('Effect Coding'!$A$53:$DD$159,MATCH(B68,'Effect Coding'!$A$53:$A$159,0), COLUMN('Effect Coding'!N117))</f>
        <v>0</v>
      </c>
      <c r="AH68">
        <f>INDEX('Effect Coding'!$A$53:$DD$159,MATCH(B68,'Effect Coding'!$A$53:$A$159,0), COLUMN('Effect Coding'!O117))</f>
        <v>0</v>
      </c>
      <c r="AI68">
        <f>INDEX('Effect Coding'!$A$53:$DD$159,MATCH(B68,'Effect Coding'!$A$53:$A$159,0), COLUMN('Effect Coding'!P117))</f>
        <v>0</v>
      </c>
      <c r="AJ68">
        <f>INDEX('Effect Coding'!$A$53:$DD$159,MATCH(B68,'Effect Coding'!$A$53:$A$159,0), COLUMN('Effect Coding'!Q117))</f>
        <v>0</v>
      </c>
      <c r="AK68">
        <f>INDEX('Effect Coding'!$A$53:$DD$159,MATCH(B68,'Effect Coding'!$A$53:$A$159,0), COLUMN('Effect Coding'!R117))</f>
        <v>0</v>
      </c>
      <c r="AL68">
        <f>INDEX('Effect Coding'!$A$53:$DD$159,MATCH(B68,'Effect Coding'!$A$53:$A$159,0), COLUMN('Effect Coding'!S117))</f>
        <v>0</v>
      </c>
      <c r="AM68">
        <f>INDEX('Effect Coding'!$A$53:$DD$159,MATCH(B68,'Effect Coding'!$A$53:$A$159,0), COLUMN('Effect Coding'!T117))</f>
        <v>0</v>
      </c>
      <c r="AN68">
        <f>INDEX('Effect Coding'!$A$53:$DD$159,MATCH(B68,'Effect Coding'!$A$53:$A$159,0), COLUMN('Effect Coding'!U117))</f>
        <v>0</v>
      </c>
      <c r="AO68">
        <f>INDEX('Effect Coding'!$A$53:$DD$159,MATCH(B68,'Effect Coding'!$A$53:$A$159,0), COLUMN('Effect Coding'!V117))</f>
        <v>0</v>
      </c>
      <c r="AP68">
        <f>INDEX('Effect Coding'!$A$53:$DD$159,MATCH(B68,'Effect Coding'!$A$53:$A$159,0), COLUMN('Effect Coding'!W117))</f>
        <v>0</v>
      </c>
      <c r="AQ68">
        <f>INDEX('Effect Coding'!$A$53:$DD$159,MATCH(B68,'Effect Coding'!$A$53:$A$159,0), COLUMN('Effect Coding'!X117))</f>
        <v>1</v>
      </c>
      <c r="AR68">
        <f>INDEX('Effect Coding'!$A$53:$DD$159,MATCH(B68,'Effect Coding'!$A$53:$A$159,0), COLUMN('Effect Coding'!Y117))</f>
        <v>0</v>
      </c>
      <c r="AS68">
        <f>INDEX('Effect Coding'!$A$53:$DD$159,MATCH(B68,'Effect Coding'!$A$53:$A$159,0), COLUMN('Effect Coding'!Z117))</f>
        <v>0</v>
      </c>
      <c r="AT68">
        <f>INDEX('Effect Coding'!$A$53:$DD$159,MATCH(B68,'Effect Coding'!$A$53:$A$159,0), COLUMN('Effect Coding'!AA117))</f>
        <v>0</v>
      </c>
      <c r="AU68">
        <f>INDEX('Effect Coding'!$A$53:$DD$159,MATCH(B68,'Effect Coding'!$A$53:$A$159,0), COLUMN('Effect Coding'!AB117))</f>
        <v>0</v>
      </c>
      <c r="AV68">
        <f>INDEX('Effect Coding'!$A$53:$DD$159,MATCH(B68,'Effect Coding'!$A$53:$A$159,0), COLUMN('Effect Coding'!AC117))</f>
        <v>0</v>
      </c>
      <c r="AW68">
        <f>INDEX('Effect Coding'!$A$53:$DD$159,MATCH(B68,'Effect Coding'!$A$53:$A$159,0), COLUMN('Effect Coding'!AD117))</f>
        <v>0</v>
      </c>
      <c r="AX68">
        <f>INDEX('Effect Coding'!$A$53:$DD$159,MATCH(B68,'Effect Coding'!$A$53:$A$159,0), COLUMN('Effect Coding'!AE117))</f>
        <v>0</v>
      </c>
      <c r="AY68">
        <f>INDEX('Effect Coding'!$A$53:$DD$159,MATCH(B68,'Effect Coding'!$A$53:$A$159,0), COLUMN('Effect Coding'!AF117))</f>
        <v>0</v>
      </c>
      <c r="AZ68">
        <f>INDEX('Effect Coding'!$A$53:$DD$159,MATCH(B68,'Effect Coding'!$A$53:$A$159,0), COLUMN('Effect Coding'!AG117))</f>
        <v>0</v>
      </c>
      <c r="BA68">
        <f>INDEX('Effect Coding'!$A$53:$DD$159,MATCH(B68,'Effect Coding'!$A$53:$A$159,0), COLUMN('Effect Coding'!AH117))</f>
        <v>0</v>
      </c>
      <c r="BB68">
        <f>INDEX('Effect Coding'!$A$53:$DD$159,MATCH(B68,'Effect Coding'!$A$53:$A$159,0), COLUMN('Effect Coding'!AI117))</f>
        <v>0</v>
      </c>
      <c r="BC68">
        <f>INDEX('Effect Coding'!$A$53:$DD$159,MATCH(B68,'Effect Coding'!$A$53:$A$159,0), COLUMN('Effect Coding'!AJ117))</f>
        <v>0</v>
      </c>
      <c r="BD68">
        <f>INDEX('Effect Coding'!$A$53:$DD$159,MATCH(B68,'Effect Coding'!$A$53:$A$159,0), COLUMN('Effect Coding'!AK117))</f>
        <v>0</v>
      </c>
      <c r="BE68">
        <f>INDEX('Effect Coding'!$A$53:$DD$159,MATCH(B68,'Effect Coding'!$A$53:$A$159,0), COLUMN('Effect Coding'!AL117))</f>
        <v>0</v>
      </c>
      <c r="BF68">
        <f>INDEX('Effect Coding'!$A$53:$DD$159,MATCH(B68,'Effect Coding'!$A$53:$A$159,0), COLUMN('Effect Coding'!AM117))</f>
        <v>0</v>
      </c>
      <c r="BG68">
        <f>INDEX('Effect Coding'!$A$53:$DD$159,MATCH(B68,'Effect Coding'!$A$53:$A$159,0), COLUMN('Effect Coding'!AN117))</f>
        <v>0</v>
      </c>
      <c r="BH68">
        <f>INDEX('Effect Coding'!$A$53:$DD$159,MATCH(B68,'Effect Coding'!$A$53:$A$159,0), COLUMN('Effect Coding'!AO117))</f>
        <v>0</v>
      </c>
      <c r="BI68">
        <f>INDEX('Effect Coding'!$A$53:$DD$159,MATCH(B68,'Effect Coding'!$A$53:$A$159,0), COLUMN('Effect Coding'!AP117))</f>
        <v>0</v>
      </c>
      <c r="BJ68">
        <f>INDEX('Effect Coding'!$A$53:$DD$159,MATCH(B68,'Effect Coding'!$A$53:$A$159,0), COLUMN('Effect Coding'!AQ117))</f>
        <v>0</v>
      </c>
      <c r="BK68">
        <f>INDEX('Effect Coding'!$A$53:$DD$159,MATCH(B68,'Effect Coding'!$A$53:$A$159,0), COLUMN('Effect Coding'!AR117))</f>
        <v>0</v>
      </c>
      <c r="BL68">
        <f>INDEX('Effect Coding'!$A$53:$DD$159,MATCH(B68,'Effect Coding'!$A$53:$A$159,0), COLUMN('Effect Coding'!AS117))</f>
        <v>0</v>
      </c>
      <c r="BM68">
        <f>INDEX('Effect Coding'!$A$53:$DD$159,MATCH(B68,'Effect Coding'!$A$53:$A$159,0), COLUMN('Effect Coding'!AT117))</f>
        <v>0</v>
      </c>
      <c r="BN68">
        <f>INDEX('Effect Coding'!$A$53:$DD$159,MATCH(B68,'Effect Coding'!$A$53:$A$159,0), COLUMN('Effect Coding'!AU117))</f>
        <v>0</v>
      </c>
      <c r="BO68">
        <f>INDEX('Effect Coding'!$A$53:$DD$159,MATCH(B68,'Effect Coding'!$A$53:$A$159,0), COLUMN('Effect Coding'!AV117))</f>
        <v>0</v>
      </c>
      <c r="BP68">
        <f>INDEX('Effect Coding'!$A$53:$DD$159,MATCH(B68,'Effect Coding'!$A$53:$A$159,0), COLUMN('Effect Coding'!AW117))</f>
        <v>0</v>
      </c>
      <c r="BQ68">
        <f>INDEX('Effect Coding'!$A$53:$DD$159,MATCH(B68,'Effect Coding'!$A$53:$A$159,0), COLUMN('Effect Coding'!AX117))</f>
        <v>0</v>
      </c>
      <c r="BR68">
        <f>INDEX('Effect Coding'!$A$53:$DD$159,MATCH(B68,'Effect Coding'!$A$53:$A$159,0), COLUMN('Effect Coding'!AY117))</f>
        <v>0</v>
      </c>
      <c r="BS68">
        <f>INDEX('Effect Coding'!$A$53:$DD$159,MATCH(B68,'Effect Coding'!$A$53:$A$159,0), COLUMN('Effect Coding'!AZ117))</f>
        <v>0</v>
      </c>
      <c r="BT68">
        <f>INDEX('Effect Coding'!$A$53:$DD$159,MATCH(B68,'Effect Coding'!$A$53:$A$159,0), COLUMN('Effect Coding'!BA117))</f>
        <v>0</v>
      </c>
      <c r="BU68">
        <f>INDEX('Effect Coding'!$A$53:$DD$159,MATCH(B68,'Effect Coding'!$A$53:$A$159,0), COLUMN('Effect Coding'!BB117))</f>
        <v>0</v>
      </c>
      <c r="BV68">
        <f>INDEX('Effect Coding'!$A$53:$DD$159,MATCH(B68,'Effect Coding'!$A$53:$A$159,0), COLUMN('Effect Coding'!BC117))</f>
        <v>0</v>
      </c>
      <c r="BW68">
        <f>INDEX('Effect Coding'!$A$53:$DD$159,MATCH(B68,'Effect Coding'!$A$53:$A$159,0), COLUMN('Effect Coding'!BD117))</f>
        <v>0</v>
      </c>
      <c r="BX68">
        <f>INDEX('Effect Coding'!$A$53:$DD$159,MATCH(B68,'Effect Coding'!$A$53:$A$159,0), COLUMN('Effect Coding'!BE117))</f>
        <v>0</v>
      </c>
      <c r="BY68">
        <f>INDEX('Effect Coding'!$A$53:$DD$159,MATCH(B68,'Effect Coding'!$A$53:$A$159,0), COLUMN('Effect Coding'!BF117))</f>
        <v>0</v>
      </c>
      <c r="BZ68">
        <f>INDEX('Effect Coding'!$A$53:$DD$159,MATCH(B68,'Effect Coding'!$A$53:$A$159,0), COLUMN('Effect Coding'!BG117))</f>
        <v>0</v>
      </c>
      <c r="CA68">
        <f>INDEX('Effect Coding'!$A$53:$DD$159,MATCH(B68,'Effect Coding'!$A$53:$A$159,0), COLUMN('Effect Coding'!BH117))</f>
        <v>0</v>
      </c>
      <c r="CB68">
        <f>INDEX('Effect Coding'!$A$53:$DD$159,MATCH(B68,'Effect Coding'!$A$53:$A$159,0), COLUMN('Effect Coding'!BI117))</f>
        <v>0</v>
      </c>
      <c r="CC68">
        <f>INDEX('Effect Coding'!$A$53:$DD$159,MATCH(B68,'Effect Coding'!$A$53:$A$159,0), COLUMN('Effect Coding'!BJ117))</f>
        <v>0</v>
      </c>
      <c r="CD68">
        <f>INDEX('Effect Coding'!$A$53:$DD$159,MATCH(B68,'Effect Coding'!$A$53:$A$159,0), COLUMN('Effect Coding'!BK117))</f>
        <v>0</v>
      </c>
      <c r="CE68">
        <f>INDEX('Effect Coding'!$A$53:$DD$159,MATCH(B68,'Effect Coding'!$A$53:$A$159,0), COLUMN('Effect Coding'!BL117))</f>
        <v>0</v>
      </c>
      <c r="CF68">
        <f>INDEX('Effect Coding'!$A$53:$DD$159,MATCH(B68,'Effect Coding'!$A$53:$A$159,0), COLUMN('Effect Coding'!BM117))</f>
        <v>0</v>
      </c>
      <c r="CG68">
        <f>INDEX('Effect Coding'!$A$53:$DD$159,MATCH(B68,'Effect Coding'!$A$53:$A$159,0), COLUMN('Effect Coding'!BN117))</f>
        <v>0</v>
      </c>
      <c r="CH68">
        <f>INDEX('Effect Coding'!$A$53:$DD$159,MATCH(B68,'Effect Coding'!$A$53:$A$159,0), COLUMN('Effect Coding'!BO117))</f>
        <v>0</v>
      </c>
      <c r="CI68">
        <f>INDEX('Effect Coding'!$A$53:$DD$159,MATCH(B68,'Effect Coding'!$A$53:$A$159,0), COLUMN('Effect Coding'!BP117))</f>
        <v>0</v>
      </c>
      <c r="CJ68">
        <f>INDEX('Effect Coding'!$A$53:$DD$159,MATCH(B68,'Effect Coding'!$A$53:$A$159,0), COLUMN('Effect Coding'!BQ117))</f>
        <v>0</v>
      </c>
      <c r="CK68">
        <f>INDEX('Effect Coding'!$A$53:$DD$159,MATCH(B68,'Effect Coding'!$A$53:$A$159,0), COLUMN('Effect Coding'!BR117))</f>
        <v>0</v>
      </c>
      <c r="CL68">
        <f>INDEX('Effect Coding'!$A$53:$DD$159,MATCH(B68,'Effect Coding'!$A$53:$A$159,0), COLUMN('Effect Coding'!BS117))</f>
        <v>0</v>
      </c>
      <c r="CM68">
        <f>INDEX('Effect Coding'!$A$53:$DD$159,MATCH(B68,'Effect Coding'!$A$53:$A$159,0), COLUMN('Effect Coding'!BT117))</f>
        <v>0</v>
      </c>
      <c r="CN68">
        <f>INDEX('Effect Coding'!$A$53:$DD$159,MATCH(B68,'Effect Coding'!$A$53:$A$159,0), COLUMN('Effect Coding'!BU117))</f>
        <v>0</v>
      </c>
      <c r="CO68">
        <f>INDEX('Effect Coding'!$A$53:$DD$159,MATCH(B68,'Effect Coding'!$A$53:$A$159,0), COLUMN('Effect Coding'!BV117))</f>
        <v>0</v>
      </c>
      <c r="CP68">
        <f>INDEX('Effect Coding'!$A$53:$DD$159,MATCH(B68,'Effect Coding'!$A$53:$A$159,0), COLUMN('Effect Coding'!BW117))</f>
        <v>0</v>
      </c>
      <c r="CQ68">
        <f>INDEX('Effect Coding'!$A$53:$DD$159,MATCH(B68,'Effect Coding'!$A$53:$A$159,0), COLUMN('Effect Coding'!BX117))</f>
        <v>0</v>
      </c>
      <c r="CR68">
        <f>INDEX('Effect Coding'!$A$53:$DD$159,MATCH(B68,'Effect Coding'!$A$53:$A$159,0), COLUMN('Effect Coding'!BY117))</f>
        <v>0</v>
      </c>
      <c r="CS68">
        <f>INDEX('Effect Coding'!$A$53:$DD$159,MATCH(B68,'Effect Coding'!$A$53:$A$159,0), COLUMN('Effect Coding'!BZ117))</f>
        <v>0</v>
      </c>
      <c r="CT68">
        <f>INDEX('Effect Coding'!$A$53:$DD$159,MATCH(B68,'Effect Coding'!$A$53:$A$159,0), COLUMN('Effect Coding'!CA117))</f>
        <v>0</v>
      </c>
      <c r="CU68">
        <f>INDEX('Effect Coding'!$A$53:$DD$159,MATCH(B68,'Effect Coding'!$A$53:$A$159,0), COLUMN('Effect Coding'!CB117))</f>
        <v>0</v>
      </c>
      <c r="CV68">
        <f>INDEX('Effect Coding'!$A$53:$DD$159,MATCH(B68,'Effect Coding'!$A$53:$A$159,0), COLUMN('Effect Coding'!CC117))</f>
        <v>0</v>
      </c>
      <c r="CW68">
        <f>INDEX('Effect Coding'!$A$53:$DD$159,MATCH(B68,'Effect Coding'!$A$53:$A$159,0), COLUMN('Effect Coding'!CD117))</f>
        <v>0</v>
      </c>
      <c r="CX68">
        <f>INDEX('Effect Coding'!$A$53:$DD$159,MATCH(B68,'Effect Coding'!$A$53:$A$159,0), COLUMN('Effect Coding'!CE117))</f>
        <v>0</v>
      </c>
      <c r="CY68">
        <f>INDEX('Effect Coding'!$A$53:$DD$159,MATCH(B68,'Effect Coding'!$A$53:$A$159,0), COLUMN('Effect Coding'!CF117))</f>
        <v>0</v>
      </c>
      <c r="CZ68">
        <f>INDEX('Effect Coding'!$A$53:$DD$159,MATCH(B68,'Effect Coding'!$A$53:$A$159,0), COLUMN('Effect Coding'!CG117))</f>
        <v>0</v>
      </c>
      <c r="DA68">
        <f>INDEX('Effect Coding'!$A$53:$DD$159,MATCH(B68,'Effect Coding'!$A$53:$A$159,0), COLUMN('Effect Coding'!CH117))</f>
        <v>0</v>
      </c>
      <c r="DB68">
        <f>INDEX('Effect Coding'!$A$53:$DD$159,MATCH(B68,'Effect Coding'!$A$53:$A$159,0), COLUMN('Effect Coding'!CI117))</f>
        <v>0</v>
      </c>
      <c r="DC68">
        <f>INDEX('Effect Coding'!$A$53:$DD$159,MATCH(B68,'Effect Coding'!$A$53:$A$159,0), COLUMN('Effect Coding'!CJ117))</f>
        <v>0</v>
      </c>
      <c r="DD68">
        <f>INDEX('Effect Coding'!$A$53:$DD$159,MATCH(B68,'Effect Coding'!$A$53:$A$159,0), COLUMN('Effect Coding'!CK117))</f>
        <v>0</v>
      </c>
      <c r="DE68">
        <f>INDEX('Effect Coding'!$A$53:$DD$159,MATCH(B68,'Effect Coding'!$A$53:$A$159,0), COLUMN('Effect Coding'!CL117))</f>
        <v>0</v>
      </c>
      <c r="DF68">
        <f>INDEX('Effect Coding'!$A$53:$DD$159,MATCH(B68,'Effect Coding'!$A$53:$A$159,0), COLUMN('Effect Coding'!CM117))</f>
        <v>0</v>
      </c>
      <c r="DG68">
        <f>INDEX('Effect Coding'!$A$53:$DD$159,MATCH(B68,'Effect Coding'!$A$53:$A$159,0), COLUMN('Effect Coding'!CN117))</f>
        <v>0</v>
      </c>
      <c r="DH68">
        <f>INDEX('Effect Coding'!$A$53:$DD$159,MATCH(B68,'Effect Coding'!$A$53:$A$159,0), COLUMN('Effect Coding'!CO117))</f>
        <v>0</v>
      </c>
      <c r="DI68">
        <f>INDEX('Effect Coding'!$A$53:$DD$159,MATCH(B68,'Effect Coding'!$A$53:$A$159,0), COLUMN('Effect Coding'!CP117))</f>
        <v>0</v>
      </c>
      <c r="DJ68">
        <f>INDEX('Effect Coding'!$A$53:$DD$159,MATCH(B68,'Effect Coding'!$A$53:$A$159,0), COLUMN('Effect Coding'!CQ117))</f>
        <v>0</v>
      </c>
      <c r="DK68">
        <f>INDEX('Effect Coding'!$A$53:$DD$159,MATCH(B68,'Effect Coding'!$A$53:$A$159,0), COLUMN('Effect Coding'!CR117))</f>
        <v>0</v>
      </c>
      <c r="DL68">
        <f>INDEX('Effect Coding'!$A$53:$DD$159,MATCH(B68,'Effect Coding'!$A$53:$A$159,0), COLUMN('Effect Coding'!CS117))</f>
        <v>0</v>
      </c>
      <c r="DM68">
        <f>INDEX('Effect Coding'!$A$53:$DD$159,MATCH(B68,'Effect Coding'!$A$53:$A$159,0), COLUMN('Effect Coding'!CT117))</f>
        <v>0</v>
      </c>
      <c r="DN68">
        <f>INDEX('Effect Coding'!$A$53:$DD$159,MATCH(B68,'Effect Coding'!$A$53:$A$159,0), COLUMN('Effect Coding'!CU117))</f>
        <v>0</v>
      </c>
      <c r="DO68">
        <f>INDEX('Effect Coding'!$A$53:$DD$159,MATCH(B68,'Effect Coding'!$A$53:$A$159,0), COLUMN('Effect Coding'!CV117))</f>
        <v>0</v>
      </c>
      <c r="DP68">
        <f>INDEX('Effect Coding'!$A$53:$DD$159,MATCH(B68,'Effect Coding'!$A$53:$A$159,0), COLUMN('Effect Coding'!CW117))</f>
        <v>0</v>
      </c>
      <c r="DQ68">
        <f>INDEX('Effect Coding'!$A$53:$DD$159,MATCH(B68,'Effect Coding'!$A$53:$A$159,0), COLUMN('Effect Coding'!CX117))</f>
        <v>0</v>
      </c>
      <c r="DR68">
        <f>INDEX('Effect Coding'!$A$53:$DD$159,MATCH(B68,'Effect Coding'!$A$53:$A$159,0), COLUMN('Effect Coding'!CY117))</f>
        <v>0</v>
      </c>
      <c r="DS68">
        <f>INDEX('Effect Coding'!$A$53:$DD$159,MATCH(B68,'Effect Coding'!$A$53:$A$159,0), COLUMN('Effect Coding'!CZ117))</f>
        <v>0</v>
      </c>
      <c r="DT68">
        <f>INDEX('Effect Coding'!$A$53:$DD$159,MATCH(B68,'Effect Coding'!$A$53:$A$159,0), COLUMN('Effect Coding'!DA117))</f>
        <v>0</v>
      </c>
      <c r="DU68">
        <f>INDEX('Effect Coding'!$A$53:$DD$159,MATCH(B68,'Effect Coding'!$A$53:$A$159,0), COLUMN('Effect Coding'!DB117))</f>
        <v>0</v>
      </c>
      <c r="DV68">
        <f>INDEX('Effect Coding'!$A$53:$DD$159,MATCH(B68,'Effect Coding'!$A$53:$A$159,0), COLUMN('Effect Coding'!DC117))</f>
        <v>0</v>
      </c>
      <c r="DW68">
        <f>INDEX('Effect Coding'!$A$53:$DD$159,MATCH(B68,'Effect Coding'!$A$53:$A$159,0), COLUMN('Effect Coding'!DD117))</f>
        <v>0</v>
      </c>
      <c r="DX68">
        <f>INDEX('Effect Coding'!$A$40:$K$49,MATCH(C68,'Effect Coding'!$A$40:$A$49,0),COLUMN('Effect Coding'!C104))</f>
        <v>0</v>
      </c>
      <c r="DY68">
        <f>INDEX('Effect Coding'!$A$40:$K$49,MATCH(C68,'Effect Coding'!$A$40:$A$49,0),COLUMN('Effect Coding'!D104))</f>
        <v>0</v>
      </c>
      <c r="DZ68">
        <f>INDEX('Effect Coding'!$A$40:$K$49,MATCH(C68,'Effect Coding'!$A$40:$A$49,0),COLUMN('Effect Coding'!E104))</f>
        <v>1</v>
      </c>
      <c r="EA68">
        <f>INDEX('Effect Coding'!$A$40:$K$49,MATCH(C68,'Effect Coding'!$A$40:$A$49,0),COLUMN('Effect Coding'!F104))</f>
        <v>0</v>
      </c>
      <c r="EB68">
        <f>INDEX('Effect Coding'!$A$40:$K$49,MATCH(C68,'Effect Coding'!$A$40:$A$49,0),COLUMN('Effect Coding'!G104))</f>
        <v>0</v>
      </c>
      <c r="EC68">
        <f>INDEX('Effect Coding'!$A$40:$K$49,MATCH(C68,'Effect Coding'!$A$40:$A$49,0),COLUMN('Effect Coding'!H104))</f>
        <v>0</v>
      </c>
      <c r="ED68">
        <f>INDEX('Effect Coding'!$A$40:$K$49,MATCH(C68,'Effect Coding'!$A$40:$A$49,0),COLUMN('Effect Coding'!I104))</f>
        <v>0</v>
      </c>
      <c r="EE68">
        <f>INDEX('Effect Coding'!$A$40:$K$49,MATCH(C68,'Effect Coding'!$A$40:$A$49,0),COLUMN('Effect Coding'!J104))</f>
        <v>0</v>
      </c>
      <c r="EF68">
        <f>INDEX('Effect Coding'!$A$40:$K$49,MATCH(C68,'Effect Coding'!$A$40:$A$49,0),COLUMN('Effect Coding'!K104))</f>
        <v>0</v>
      </c>
      <c r="EG68">
        <f>INDEX('Effect Coding'!$A$33:$E$36,MATCH(D68,'Effect Coding'!$A$33:$A$36,0),COLUMN('Effect Coding'!C97))</f>
        <v>0</v>
      </c>
      <c r="EH68">
        <f>INDEX('Effect Coding'!$A$33:$E$36,MATCH(D68,'Effect Coding'!$A$33:$A$36,0),COLUMN('Effect Coding'!D97))</f>
        <v>0</v>
      </c>
      <c r="EI68">
        <f>INDEX('Effect Coding'!$A$33:$E$36,MATCH(D68,'Effect Coding'!$A$33:$A$36,0),COLUMN('Effect Coding'!E97))</f>
        <v>1</v>
      </c>
      <c r="EJ68">
        <f>INDEX('Effect Coding'!$A$27:$D$29,MATCH(E68,'Effect Coding'!$A$27:$A$29,0),COLUMN('Effect Coding'!C91))</f>
        <v>1</v>
      </c>
      <c r="EK68">
        <f>INDEX('Effect Coding'!$A$27:$D$29,MATCH(E68,'Effect Coding'!$A$27:$A$29,0),COLUMN('Effect Coding'!D91))</f>
        <v>0</v>
      </c>
      <c r="EL68">
        <f>INDEX('Effect Coding'!$A$21:$D$23,MATCH(F68,'Effect Coding'!$A$21:$A$23,0),COLUMN('Effect Coding'!C85))</f>
        <v>0</v>
      </c>
      <c r="EM68">
        <f>INDEX('Effect Coding'!$A$21:$D$23,MATCH(F68,'Effect Coding'!$A$21:$A$23,0),COLUMN('Effect Coding'!D85))</f>
        <v>1</v>
      </c>
      <c r="EN68">
        <f>INDEX('Effect Coding'!$A$15:$D$17,MATCH(G68,'Effect Coding'!$A$15:$A$17,0),COLUMN('Effect Coding'!C79))</f>
        <v>-1</v>
      </c>
      <c r="EO68">
        <f>INDEX('Effect Coding'!$A$15:$D$17,MATCH(G68,'Effect Coding'!$A$15:$A$17,0),COLUMN('Effect Coding'!D79))</f>
        <v>-1</v>
      </c>
      <c r="EP68">
        <f>INDEX('Effect Coding'!$A$9:$D$11,MATCH(H68,'Effect Coding'!$A$9:$A$11,0),COLUMN('Effect Coding'!C73))</f>
        <v>0</v>
      </c>
      <c r="EQ68">
        <f>INDEX('Effect Coding'!$A$9:$D$11,MATCH(H68,'Effect Coding'!$A$9:$A$11,0),COLUMN('Effect Coding'!D73))</f>
        <v>1</v>
      </c>
      <c r="ER68">
        <f>INDEX('Effect Coding'!$A$3:$D$5,MATCH(I68,'Effect Coding'!$A$3:$A$5,0),COLUMN('Effect Coding'!C67))</f>
        <v>-1</v>
      </c>
      <c r="ES68">
        <f>INDEX('Effect Coding'!$A$3:$D$5,MATCH(I68,'Effect Coding'!$A$3:$A$5,0),COLUMN('Effect Coding'!D67))</f>
        <v>-1</v>
      </c>
      <c r="ET68">
        <f>INDEX('Effect Coding'!$A$163:$D$165,MATCH(J68,'Effect Coding'!$A$163:$A$165,0),COLUMN('Effect Coding'!C227))</f>
        <v>0</v>
      </c>
      <c r="EU68">
        <f>INDEX('Effect Coding'!$A$163:$D$165,MATCH(J68,'Effect Coding'!$A$163:$A$165,0),COLUMN('Effect Coding'!D227))</f>
        <v>1</v>
      </c>
      <c r="EV68">
        <f>INDEX('Effect Coding'!$A$163:$D$165,MATCH(K68,'Effect Coding'!$A$169:$A$171,0),COLUMN('Effect Coding'!C227))</f>
        <v>0</v>
      </c>
      <c r="EW68">
        <f>INDEX('Effect Coding'!$A$163:$D$165,MATCH(K68,'Effect Coding'!$A$169:$A$171,0),COLUMN('Effect Coding'!D227))</f>
        <v>1</v>
      </c>
      <c r="EX68">
        <f>INDEX('Effect Coding'!$A$175:$E$178,MATCH(L68,'Effect Coding'!$A$175:$A$178,0),COLUMN('Effect Coding'!C239))</f>
        <v>0</v>
      </c>
      <c r="EY68">
        <f>INDEX('Effect Coding'!$A$175:$E$178,MATCH(L68,'Effect Coding'!$A$175:$A$178,0),COLUMN('Effect Coding'!D239))</f>
        <v>0</v>
      </c>
      <c r="EZ68">
        <f>INDEX('Effect Coding'!$A$175:$E$178,MATCH(L68,'Effect Coding'!$A$175:$A$178,0),COLUMN('Effect Coding'!E239))</f>
        <v>1</v>
      </c>
      <c r="FA68">
        <f>INDEX('Effect Coding'!$A$182:$E$185,MATCH(M68,'Effect Coding'!$A$182:$A$185,0),COLUMN('Effect Coding'!C246))</f>
        <v>0</v>
      </c>
      <c r="FB68">
        <f>INDEX('Effect Coding'!$A$182:$E$185,MATCH(M68,'Effect Coding'!$A$182:$A$185,0),COLUMN('Effect Coding'!D246))</f>
        <v>0</v>
      </c>
      <c r="FC68">
        <f>INDEX('Effect Coding'!$A$182:$E$185,MATCH(M68,'Effect Coding'!$A$182:$A$185,0),COLUMN('Effect Coding'!E246))</f>
        <v>1</v>
      </c>
      <c r="FD68">
        <f>INDEX('Effect Coding'!$A$189:$C$190,MATCH(N68,'Effect Coding'!$A$189:$A$190,0),COLUMN('Effect Coding'!C253))</f>
        <v>-1</v>
      </c>
      <c r="FE68">
        <f>INDEX('Effect Coding'!$A$194:$D$196,MATCH(O68,'Effect Coding'!$A$194:$A$196,0),COLUMN('Effect Coding'!C258))</f>
        <v>-1</v>
      </c>
      <c r="FF68">
        <f>INDEX('Effect Coding'!$A$194:$D$196,MATCH(O68,'Effect Coding'!$A$194:$A$196,0),COLUMN('Effect Coding'!D258))</f>
        <v>-1</v>
      </c>
      <c r="FG68">
        <f>INDEX('Effect Coding'!$A$200:$C$201,MATCH(P68,'Effect Coding'!$A$200:$A$201,0),COLUMN('Effect Coding'!C264))</f>
        <v>1</v>
      </c>
      <c r="FH68">
        <f>INDEX('Effect Coding'!$A$205:$D$207,MATCH(Q68,'Effect Coding'!$A$205:$A$207,0),COLUMN('Effect Coding'!C269))</f>
        <v>-1</v>
      </c>
      <c r="FI68">
        <f>INDEX('Effect Coding'!$A$205:$D$207,MATCH(Q68,'Effect Coding'!$A$205:$A$207,0),COLUMN('Effect Coding'!D269))</f>
        <v>-1</v>
      </c>
      <c r="FJ68">
        <f>INDEX('Effect Coding'!$A$211:$C$212,MATCH(R68,'Effect Coding'!$A$211:$A$212,0),COLUMN('Effect Coding'!C275))</f>
        <v>-1</v>
      </c>
      <c r="FK68">
        <f>INDEX('Effect Coding'!$A$216:$C$217,MATCH(S68,'Effect Coding'!$A$216:$A$217,0),COLUMN('Effect Coding'!C280))</f>
        <v>1</v>
      </c>
      <c r="FL68">
        <f>INDEX('Effect Coding'!$A$221:$C$222,MATCH(T68,'Effect Coding'!$A$221:$A$222,0),COLUMN('Effect Coding'!C285))</f>
        <v>-1</v>
      </c>
      <c r="FM68">
        <f t="shared" si="0"/>
        <v>2</v>
      </c>
      <c r="FN68">
        <v>1</v>
      </c>
      <c r="FO68">
        <v>1</v>
      </c>
      <c r="FP68">
        <f t="shared" si="1"/>
        <v>2</v>
      </c>
    </row>
    <row r="69" spans="1:172" x14ac:dyDescent="0.25">
      <c r="A69" t="s">
        <v>270</v>
      </c>
      <c r="B69" t="s">
        <v>87</v>
      </c>
      <c r="C69" t="s">
        <v>4</v>
      </c>
      <c r="D69" t="s">
        <v>32</v>
      </c>
      <c r="E69" t="s">
        <v>28</v>
      </c>
      <c r="F69" t="s">
        <v>54</v>
      </c>
      <c r="G69" t="s">
        <v>196</v>
      </c>
      <c r="H69" t="s">
        <v>185</v>
      </c>
      <c r="I69" t="s">
        <v>75</v>
      </c>
      <c r="J69" t="s">
        <v>187</v>
      </c>
      <c r="K69" t="s">
        <v>70</v>
      </c>
      <c r="L69">
        <v>2</v>
      </c>
      <c r="M69" t="s">
        <v>61</v>
      </c>
      <c r="N69" t="s">
        <v>52</v>
      </c>
      <c r="O69" t="s">
        <v>62</v>
      </c>
      <c r="P69" t="s">
        <v>52</v>
      </c>
      <c r="Q69" t="s">
        <v>68</v>
      </c>
      <c r="R69" t="s">
        <v>52</v>
      </c>
      <c r="S69" t="s">
        <v>51</v>
      </c>
      <c r="T69" t="s">
        <v>65</v>
      </c>
      <c r="U69" s="20">
        <v>7</v>
      </c>
      <c r="V69">
        <f>INDEX('Effect Coding'!$A$53:$DD$159,MATCH(B69,'Effect Coding'!$A$53:$A$159,0), COLUMN('Effect Coding'!C118))</f>
        <v>0</v>
      </c>
      <c r="W69">
        <f>INDEX('Effect Coding'!$A$53:$DD$159,MATCH(B69,'Effect Coding'!$A$53:$A$159,0), COLUMN('Effect Coding'!D118))</f>
        <v>0</v>
      </c>
      <c r="X69">
        <f>INDEX('Effect Coding'!$A$53:$DD$159,MATCH(B69,'Effect Coding'!$A$53:$A$159,0), COLUMN('Effect Coding'!E118))</f>
        <v>0</v>
      </c>
      <c r="Y69">
        <f>INDEX('Effect Coding'!$A$53:$DD$159,MATCH(B69,'Effect Coding'!$A$53:$A$159,0), COLUMN('Effect Coding'!F118))</f>
        <v>0</v>
      </c>
      <c r="Z69">
        <f>INDEX('Effect Coding'!$A$53:$DD$159,MATCH(B69,'Effect Coding'!$A$53:$A$159,0), COLUMN('Effect Coding'!G118))</f>
        <v>0</v>
      </c>
      <c r="AA69">
        <f>INDEX('Effect Coding'!$A$53:$DD$159,MATCH(B69,'Effect Coding'!$A$53:$A$159,0), COLUMN('Effect Coding'!H118))</f>
        <v>0</v>
      </c>
      <c r="AB69">
        <f>INDEX('Effect Coding'!$A$53:$DD$159,MATCH(B69,'Effect Coding'!$A$53:$A$159,0), COLUMN('Effect Coding'!I118))</f>
        <v>0</v>
      </c>
      <c r="AC69">
        <f>INDEX('Effect Coding'!$A$53:$DD$159,MATCH(B69,'Effect Coding'!$A$53:$A$159,0), COLUMN('Effect Coding'!J118))</f>
        <v>0</v>
      </c>
      <c r="AD69">
        <f>INDEX('Effect Coding'!$A$53:$DD$159,MATCH(B69,'Effect Coding'!$A$53:$A$159,0), COLUMN('Effect Coding'!K118))</f>
        <v>0</v>
      </c>
      <c r="AE69">
        <f>INDEX('Effect Coding'!$A$53:$DD$159,MATCH(B69,'Effect Coding'!$A$53:$A$159,0), COLUMN('Effect Coding'!L118))</f>
        <v>0</v>
      </c>
      <c r="AF69">
        <f>INDEX('Effect Coding'!$A$53:$DD$159,MATCH(B69,'Effect Coding'!$A$53:$A$159,0), COLUMN('Effect Coding'!M118))</f>
        <v>0</v>
      </c>
      <c r="AG69">
        <f>INDEX('Effect Coding'!$A$53:$DD$159,MATCH(B69,'Effect Coding'!$A$53:$A$159,0), COLUMN('Effect Coding'!N118))</f>
        <v>0</v>
      </c>
      <c r="AH69">
        <f>INDEX('Effect Coding'!$A$53:$DD$159,MATCH(B69,'Effect Coding'!$A$53:$A$159,0), COLUMN('Effect Coding'!O118))</f>
        <v>0</v>
      </c>
      <c r="AI69">
        <f>INDEX('Effect Coding'!$A$53:$DD$159,MATCH(B69,'Effect Coding'!$A$53:$A$159,0), COLUMN('Effect Coding'!P118))</f>
        <v>0</v>
      </c>
      <c r="AJ69">
        <f>INDEX('Effect Coding'!$A$53:$DD$159,MATCH(B69,'Effect Coding'!$A$53:$A$159,0), COLUMN('Effect Coding'!Q118))</f>
        <v>0</v>
      </c>
      <c r="AK69">
        <f>INDEX('Effect Coding'!$A$53:$DD$159,MATCH(B69,'Effect Coding'!$A$53:$A$159,0), COLUMN('Effect Coding'!R118))</f>
        <v>0</v>
      </c>
      <c r="AL69">
        <f>INDEX('Effect Coding'!$A$53:$DD$159,MATCH(B69,'Effect Coding'!$A$53:$A$159,0), COLUMN('Effect Coding'!S118))</f>
        <v>0</v>
      </c>
      <c r="AM69">
        <f>INDEX('Effect Coding'!$A$53:$DD$159,MATCH(B69,'Effect Coding'!$A$53:$A$159,0), COLUMN('Effect Coding'!T118))</f>
        <v>0</v>
      </c>
      <c r="AN69">
        <f>INDEX('Effect Coding'!$A$53:$DD$159,MATCH(B69,'Effect Coding'!$A$53:$A$159,0), COLUMN('Effect Coding'!U118))</f>
        <v>0</v>
      </c>
      <c r="AO69">
        <f>INDEX('Effect Coding'!$A$53:$DD$159,MATCH(B69,'Effect Coding'!$A$53:$A$159,0), COLUMN('Effect Coding'!V118))</f>
        <v>0</v>
      </c>
      <c r="AP69">
        <f>INDEX('Effect Coding'!$A$53:$DD$159,MATCH(B69,'Effect Coding'!$A$53:$A$159,0), COLUMN('Effect Coding'!W118))</f>
        <v>0</v>
      </c>
      <c r="AQ69">
        <f>INDEX('Effect Coding'!$A$53:$DD$159,MATCH(B69,'Effect Coding'!$A$53:$A$159,0), COLUMN('Effect Coding'!X118))</f>
        <v>1</v>
      </c>
      <c r="AR69">
        <f>INDEX('Effect Coding'!$A$53:$DD$159,MATCH(B69,'Effect Coding'!$A$53:$A$159,0), COLUMN('Effect Coding'!Y118))</f>
        <v>0</v>
      </c>
      <c r="AS69">
        <f>INDEX('Effect Coding'!$A$53:$DD$159,MATCH(B69,'Effect Coding'!$A$53:$A$159,0), COLUMN('Effect Coding'!Z118))</f>
        <v>0</v>
      </c>
      <c r="AT69">
        <f>INDEX('Effect Coding'!$A$53:$DD$159,MATCH(B69,'Effect Coding'!$A$53:$A$159,0), COLUMN('Effect Coding'!AA118))</f>
        <v>0</v>
      </c>
      <c r="AU69">
        <f>INDEX('Effect Coding'!$A$53:$DD$159,MATCH(B69,'Effect Coding'!$A$53:$A$159,0), COLUMN('Effect Coding'!AB118))</f>
        <v>0</v>
      </c>
      <c r="AV69">
        <f>INDEX('Effect Coding'!$A$53:$DD$159,MATCH(B69,'Effect Coding'!$A$53:$A$159,0), COLUMN('Effect Coding'!AC118))</f>
        <v>0</v>
      </c>
      <c r="AW69">
        <f>INDEX('Effect Coding'!$A$53:$DD$159,MATCH(B69,'Effect Coding'!$A$53:$A$159,0), COLUMN('Effect Coding'!AD118))</f>
        <v>0</v>
      </c>
      <c r="AX69">
        <f>INDEX('Effect Coding'!$A$53:$DD$159,MATCH(B69,'Effect Coding'!$A$53:$A$159,0), COLUMN('Effect Coding'!AE118))</f>
        <v>0</v>
      </c>
      <c r="AY69">
        <f>INDEX('Effect Coding'!$A$53:$DD$159,MATCH(B69,'Effect Coding'!$A$53:$A$159,0), COLUMN('Effect Coding'!AF118))</f>
        <v>0</v>
      </c>
      <c r="AZ69">
        <f>INDEX('Effect Coding'!$A$53:$DD$159,MATCH(B69,'Effect Coding'!$A$53:$A$159,0), COLUMN('Effect Coding'!AG118))</f>
        <v>0</v>
      </c>
      <c r="BA69">
        <f>INDEX('Effect Coding'!$A$53:$DD$159,MATCH(B69,'Effect Coding'!$A$53:$A$159,0), COLUMN('Effect Coding'!AH118))</f>
        <v>0</v>
      </c>
      <c r="BB69">
        <f>INDEX('Effect Coding'!$A$53:$DD$159,MATCH(B69,'Effect Coding'!$A$53:$A$159,0), COLUMN('Effect Coding'!AI118))</f>
        <v>0</v>
      </c>
      <c r="BC69">
        <f>INDEX('Effect Coding'!$A$53:$DD$159,MATCH(B69,'Effect Coding'!$A$53:$A$159,0), COLUMN('Effect Coding'!AJ118))</f>
        <v>0</v>
      </c>
      <c r="BD69">
        <f>INDEX('Effect Coding'!$A$53:$DD$159,MATCH(B69,'Effect Coding'!$A$53:$A$159,0), COLUMN('Effect Coding'!AK118))</f>
        <v>0</v>
      </c>
      <c r="BE69">
        <f>INDEX('Effect Coding'!$A$53:$DD$159,MATCH(B69,'Effect Coding'!$A$53:$A$159,0), COLUMN('Effect Coding'!AL118))</f>
        <v>0</v>
      </c>
      <c r="BF69">
        <f>INDEX('Effect Coding'!$A$53:$DD$159,MATCH(B69,'Effect Coding'!$A$53:$A$159,0), COLUMN('Effect Coding'!AM118))</f>
        <v>0</v>
      </c>
      <c r="BG69">
        <f>INDEX('Effect Coding'!$A$53:$DD$159,MATCH(B69,'Effect Coding'!$A$53:$A$159,0), COLUMN('Effect Coding'!AN118))</f>
        <v>0</v>
      </c>
      <c r="BH69">
        <f>INDEX('Effect Coding'!$A$53:$DD$159,MATCH(B69,'Effect Coding'!$A$53:$A$159,0), COLUMN('Effect Coding'!AO118))</f>
        <v>0</v>
      </c>
      <c r="BI69">
        <f>INDEX('Effect Coding'!$A$53:$DD$159,MATCH(B69,'Effect Coding'!$A$53:$A$159,0), COLUMN('Effect Coding'!AP118))</f>
        <v>0</v>
      </c>
      <c r="BJ69">
        <f>INDEX('Effect Coding'!$A$53:$DD$159,MATCH(B69,'Effect Coding'!$A$53:$A$159,0), COLUMN('Effect Coding'!AQ118))</f>
        <v>0</v>
      </c>
      <c r="BK69">
        <f>INDEX('Effect Coding'!$A$53:$DD$159,MATCH(B69,'Effect Coding'!$A$53:$A$159,0), COLUMN('Effect Coding'!AR118))</f>
        <v>0</v>
      </c>
      <c r="BL69">
        <f>INDEX('Effect Coding'!$A$53:$DD$159,MATCH(B69,'Effect Coding'!$A$53:$A$159,0), COLUMN('Effect Coding'!AS118))</f>
        <v>0</v>
      </c>
      <c r="BM69">
        <f>INDEX('Effect Coding'!$A$53:$DD$159,MATCH(B69,'Effect Coding'!$A$53:$A$159,0), COLUMN('Effect Coding'!AT118))</f>
        <v>0</v>
      </c>
      <c r="BN69">
        <f>INDEX('Effect Coding'!$A$53:$DD$159,MATCH(B69,'Effect Coding'!$A$53:$A$159,0), COLUMN('Effect Coding'!AU118))</f>
        <v>0</v>
      </c>
      <c r="BO69">
        <f>INDEX('Effect Coding'!$A$53:$DD$159,MATCH(B69,'Effect Coding'!$A$53:$A$159,0), COLUMN('Effect Coding'!AV118))</f>
        <v>0</v>
      </c>
      <c r="BP69">
        <f>INDEX('Effect Coding'!$A$53:$DD$159,MATCH(B69,'Effect Coding'!$A$53:$A$159,0), COLUMN('Effect Coding'!AW118))</f>
        <v>0</v>
      </c>
      <c r="BQ69">
        <f>INDEX('Effect Coding'!$A$53:$DD$159,MATCH(B69,'Effect Coding'!$A$53:$A$159,0), COLUMN('Effect Coding'!AX118))</f>
        <v>0</v>
      </c>
      <c r="BR69">
        <f>INDEX('Effect Coding'!$A$53:$DD$159,MATCH(B69,'Effect Coding'!$A$53:$A$159,0), COLUMN('Effect Coding'!AY118))</f>
        <v>0</v>
      </c>
      <c r="BS69">
        <f>INDEX('Effect Coding'!$A$53:$DD$159,MATCH(B69,'Effect Coding'!$A$53:$A$159,0), COLUMN('Effect Coding'!AZ118))</f>
        <v>0</v>
      </c>
      <c r="BT69">
        <f>INDEX('Effect Coding'!$A$53:$DD$159,MATCH(B69,'Effect Coding'!$A$53:$A$159,0), COLUMN('Effect Coding'!BA118))</f>
        <v>0</v>
      </c>
      <c r="BU69">
        <f>INDEX('Effect Coding'!$A$53:$DD$159,MATCH(B69,'Effect Coding'!$A$53:$A$159,0), COLUMN('Effect Coding'!BB118))</f>
        <v>0</v>
      </c>
      <c r="BV69">
        <f>INDEX('Effect Coding'!$A$53:$DD$159,MATCH(B69,'Effect Coding'!$A$53:$A$159,0), COLUMN('Effect Coding'!BC118))</f>
        <v>0</v>
      </c>
      <c r="BW69">
        <f>INDEX('Effect Coding'!$A$53:$DD$159,MATCH(B69,'Effect Coding'!$A$53:$A$159,0), COLUMN('Effect Coding'!BD118))</f>
        <v>0</v>
      </c>
      <c r="BX69">
        <f>INDEX('Effect Coding'!$A$53:$DD$159,MATCH(B69,'Effect Coding'!$A$53:$A$159,0), COLUMN('Effect Coding'!BE118))</f>
        <v>0</v>
      </c>
      <c r="BY69">
        <f>INDEX('Effect Coding'!$A$53:$DD$159,MATCH(B69,'Effect Coding'!$A$53:$A$159,0), COLUMN('Effect Coding'!BF118))</f>
        <v>0</v>
      </c>
      <c r="BZ69">
        <f>INDEX('Effect Coding'!$A$53:$DD$159,MATCH(B69,'Effect Coding'!$A$53:$A$159,0), COLUMN('Effect Coding'!BG118))</f>
        <v>0</v>
      </c>
      <c r="CA69">
        <f>INDEX('Effect Coding'!$A$53:$DD$159,MATCH(B69,'Effect Coding'!$A$53:$A$159,0), COLUMN('Effect Coding'!BH118))</f>
        <v>0</v>
      </c>
      <c r="CB69">
        <f>INDEX('Effect Coding'!$A$53:$DD$159,MATCH(B69,'Effect Coding'!$A$53:$A$159,0), COLUMN('Effect Coding'!BI118))</f>
        <v>0</v>
      </c>
      <c r="CC69">
        <f>INDEX('Effect Coding'!$A$53:$DD$159,MATCH(B69,'Effect Coding'!$A$53:$A$159,0), COLUMN('Effect Coding'!BJ118))</f>
        <v>0</v>
      </c>
      <c r="CD69">
        <f>INDEX('Effect Coding'!$A$53:$DD$159,MATCH(B69,'Effect Coding'!$A$53:$A$159,0), COLUMN('Effect Coding'!BK118))</f>
        <v>0</v>
      </c>
      <c r="CE69">
        <f>INDEX('Effect Coding'!$A$53:$DD$159,MATCH(B69,'Effect Coding'!$A$53:$A$159,0), COLUMN('Effect Coding'!BL118))</f>
        <v>0</v>
      </c>
      <c r="CF69">
        <f>INDEX('Effect Coding'!$A$53:$DD$159,MATCH(B69,'Effect Coding'!$A$53:$A$159,0), COLUMN('Effect Coding'!BM118))</f>
        <v>0</v>
      </c>
      <c r="CG69">
        <f>INDEX('Effect Coding'!$A$53:$DD$159,MATCH(B69,'Effect Coding'!$A$53:$A$159,0), COLUMN('Effect Coding'!BN118))</f>
        <v>0</v>
      </c>
      <c r="CH69">
        <f>INDEX('Effect Coding'!$A$53:$DD$159,MATCH(B69,'Effect Coding'!$A$53:$A$159,0), COLUMN('Effect Coding'!BO118))</f>
        <v>0</v>
      </c>
      <c r="CI69">
        <f>INDEX('Effect Coding'!$A$53:$DD$159,MATCH(B69,'Effect Coding'!$A$53:$A$159,0), COLUMN('Effect Coding'!BP118))</f>
        <v>0</v>
      </c>
      <c r="CJ69">
        <f>INDEX('Effect Coding'!$A$53:$DD$159,MATCH(B69,'Effect Coding'!$A$53:$A$159,0), COLUMN('Effect Coding'!BQ118))</f>
        <v>0</v>
      </c>
      <c r="CK69">
        <f>INDEX('Effect Coding'!$A$53:$DD$159,MATCH(B69,'Effect Coding'!$A$53:$A$159,0), COLUMN('Effect Coding'!BR118))</f>
        <v>0</v>
      </c>
      <c r="CL69">
        <f>INDEX('Effect Coding'!$A$53:$DD$159,MATCH(B69,'Effect Coding'!$A$53:$A$159,0), COLUMN('Effect Coding'!BS118))</f>
        <v>0</v>
      </c>
      <c r="CM69">
        <f>INDEX('Effect Coding'!$A$53:$DD$159,MATCH(B69,'Effect Coding'!$A$53:$A$159,0), COLUMN('Effect Coding'!BT118))</f>
        <v>0</v>
      </c>
      <c r="CN69">
        <f>INDEX('Effect Coding'!$A$53:$DD$159,MATCH(B69,'Effect Coding'!$A$53:$A$159,0), COLUMN('Effect Coding'!BU118))</f>
        <v>0</v>
      </c>
      <c r="CO69">
        <f>INDEX('Effect Coding'!$A$53:$DD$159,MATCH(B69,'Effect Coding'!$A$53:$A$159,0), COLUMN('Effect Coding'!BV118))</f>
        <v>0</v>
      </c>
      <c r="CP69">
        <f>INDEX('Effect Coding'!$A$53:$DD$159,MATCH(B69,'Effect Coding'!$A$53:$A$159,0), COLUMN('Effect Coding'!BW118))</f>
        <v>0</v>
      </c>
      <c r="CQ69">
        <f>INDEX('Effect Coding'!$A$53:$DD$159,MATCH(B69,'Effect Coding'!$A$53:$A$159,0), COLUMN('Effect Coding'!BX118))</f>
        <v>0</v>
      </c>
      <c r="CR69">
        <f>INDEX('Effect Coding'!$A$53:$DD$159,MATCH(B69,'Effect Coding'!$A$53:$A$159,0), COLUMN('Effect Coding'!BY118))</f>
        <v>0</v>
      </c>
      <c r="CS69">
        <f>INDEX('Effect Coding'!$A$53:$DD$159,MATCH(B69,'Effect Coding'!$A$53:$A$159,0), COLUMN('Effect Coding'!BZ118))</f>
        <v>0</v>
      </c>
      <c r="CT69">
        <f>INDEX('Effect Coding'!$A$53:$DD$159,MATCH(B69,'Effect Coding'!$A$53:$A$159,0), COLUMN('Effect Coding'!CA118))</f>
        <v>0</v>
      </c>
      <c r="CU69">
        <f>INDEX('Effect Coding'!$A$53:$DD$159,MATCH(B69,'Effect Coding'!$A$53:$A$159,0), COLUMN('Effect Coding'!CB118))</f>
        <v>0</v>
      </c>
      <c r="CV69">
        <f>INDEX('Effect Coding'!$A$53:$DD$159,MATCH(B69,'Effect Coding'!$A$53:$A$159,0), COLUMN('Effect Coding'!CC118))</f>
        <v>0</v>
      </c>
      <c r="CW69">
        <f>INDEX('Effect Coding'!$A$53:$DD$159,MATCH(B69,'Effect Coding'!$A$53:$A$159,0), COLUMN('Effect Coding'!CD118))</f>
        <v>0</v>
      </c>
      <c r="CX69">
        <f>INDEX('Effect Coding'!$A$53:$DD$159,MATCH(B69,'Effect Coding'!$A$53:$A$159,0), COLUMN('Effect Coding'!CE118))</f>
        <v>0</v>
      </c>
      <c r="CY69">
        <f>INDEX('Effect Coding'!$A$53:$DD$159,MATCH(B69,'Effect Coding'!$A$53:$A$159,0), COLUMN('Effect Coding'!CF118))</f>
        <v>0</v>
      </c>
      <c r="CZ69">
        <f>INDEX('Effect Coding'!$A$53:$DD$159,MATCH(B69,'Effect Coding'!$A$53:$A$159,0), COLUMN('Effect Coding'!CG118))</f>
        <v>0</v>
      </c>
      <c r="DA69">
        <f>INDEX('Effect Coding'!$A$53:$DD$159,MATCH(B69,'Effect Coding'!$A$53:$A$159,0), COLUMN('Effect Coding'!CH118))</f>
        <v>0</v>
      </c>
      <c r="DB69">
        <f>INDEX('Effect Coding'!$A$53:$DD$159,MATCH(B69,'Effect Coding'!$A$53:$A$159,0), COLUMN('Effect Coding'!CI118))</f>
        <v>0</v>
      </c>
      <c r="DC69">
        <f>INDEX('Effect Coding'!$A$53:$DD$159,MATCH(B69,'Effect Coding'!$A$53:$A$159,0), COLUMN('Effect Coding'!CJ118))</f>
        <v>0</v>
      </c>
      <c r="DD69">
        <f>INDEX('Effect Coding'!$A$53:$DD$159,MATCH(B69,'Effect Coding'!$A$53:$A$159,0), COLUMN('Effect Coding'!CK118))</f>
        <v>0</v>
      </c>
      <c r="DE69">
        <f>INDEX('Effect Coding'!$A$53:$DD$159,MATCH(B69,'Effect Coding'!$A$53:$A$159,0), COLUMN('Effect Coding'!CL118))</f>
        <v>0</v>
      </c>
      <c r="DF69">
        <f>INDEX('Effect Coding'!$A$53:$DD$159,MATCH(B69,'Effect Coding'!$A$53:$A$159,0), COLUMN('Effect Coding'!CM118))</f>
        <v>0</v>
      </c>
      <c r="DG69">
        <f>INDEX('Effect Coding'!$A$53:$DD$159,MATCH(B69,'Effect Coding'!$A$53:$A$159,0), COLUMN('Effect Coding'!CN118))</f>
        <v>0</v>
      </c>
      <c r="DH69">
        <f>INDEX('Effect Coding'!$A$53:$DD$159,MATCH(B69,'Effect Coding'!$A$53:$A$159,0), COLUMN('Effect Coding'!CO118))</f>
        <v>0</v>
      </c>
      <c r="DI69">
        <f>INDEX('Effect Coding'!$A$53:$DD$159,MATCH(B69,'Effect Coding'!$A$53:$A$159,0), COLUMN('Effect Coding'!CP118))</f>
        <v>0</v>
      </c>
      <c r="DJ69">
        <f>INDEX('Effect Coding'!$A$53:$DD$159,MATCH(B69,'Effect Coding'!$A$53:$A$159,0), COLUMN('Effect Coding'!CQ118))</f>
        <v>0</v>
      </c>
      <c r="DK69">
        <f>INDEX('Effect Coding'!$A$53:$DD$159,MATCH(B69,'Effect Coding'!$A$53:$A$159,0), COLUMN('Effect Coding'!CR118))</f>
        <v>0</v>
      </c>
      <c r="DL69">
        <f>INDEX('Effect Coding'!$A$53:$DD$159,MATCH(B69,'Effect Coding'!$A$53:$A$159,0), COLUMN('Effect Coding'!CS118))</f>
        <v>0</v>
      </c>
      <c r="DM69">
        <f>INDEX('Effect Coding'!$A$53:$DD$159,MATCH(B69,'Effect Coding'!$A$53:$A$159,0), COLUMN('Effect Coding'!CT118))</f>
        <v>0</v>
      </c>
      <c r="DN69">
        <f>INDEX('Effect Coding'!$A$53:$DD$159,MATCH(B69,'Effect Coding'!$A$53:$A$159,0), COLUMN('Effect Coding'!CU118))</f>
        <v>0</v>
      </c>
      <c r="DO69">
        <f>INDEX('Effect Coding'!$A$53:$DD$159,MATCH(B69,'Effect Coding'!$A$53:$A$159,0), COLUMN('Effect Coding'!CV118))</f>
        <v>0</v>
      </c>
      <c r="DP69">
        <f>INDEX('Effect Coding'!$A$53:$DD$159,MATCH(B69,'Effect Coding'!$A$53:$A$159,0), COLUMN('Effect Coding'!CW118))</f>
        <v>0</v>
      </c>
      <c r="DQ69">
        <f>INDEX('Effect Coding'!$A$53:$DD$159,MATCH(B69,'Effect Coding'!$A$53:$A$159,0), COLUMN('Effect Coding'!CX118))</f>
        <v>0</v>
      </c>
      <c r="DR69">
        <f>INDEX('Effect Coding'!$A$53:$DD$159,MATCH(B69,'Effect Coding'!$A$53:$A$159,0), COLUMN('Effect Coding'!CY118))</f>
        <v>0</v>
      </c>
      <c r="DS69">
        <f>INDEX('Effect Coding'!$A$53:$DD$159,MATCH(B69,'Effect Coding'!$A$53:$A$159,0), COLUMN('Effect Coding'!CZ118))</f>
        <v>0</v>
      </c>
      <c r="DT69">
        <f>INDEX('Effect Coding'!$A$53:$DD$159,MATCH(B69,'Effect Coding'!$A$53:$A$159,0), COLUMN('Effect Coding'!DA118))</f>
        <v>0</v>
      </c>
      <c r="DU69">
        <f>INDEX('Effect Coding'!$A$53:$DD$159,MATCH(B69,'Effect Coding'!$A$53:$A$159,0), COLUMN('Effect Coding'!DB118))</f>
        <v>0</v>
      </c>
      <c r="DV69">
        <f>INDEX('Effect Coding'!$A$53:$DD$159,MATCH(B69,'Effect Coding'!$A$53:$A$159,0), COLUMN('Effect Coding'!DC118))</f>
        <v>0</v>
      </c>
      <c r="DW69">
        <f>INDEX('Effect Coding'!$A$53:$DD$159,MATCH(B69,'Effect Coding'!$A$53:$A$159,0), COLUMN('Effect Coding'!DD118))</f>
        <v>0</v>
      </c>
      <c r="DX69">
        <f>INDEX('Effect Coding'!$A$40:$K$49,MATCH(C69,'Effect Coding'!$A$40:$A$49,0),COLUMN('Effect Coding'!C105))</f>
        <v>0</v>
      </c>
      <c r="DY69">
        <f>INDEX('Effect Coding'!$A$40:$K$49,MATCH(C69,'Effect Coding'!$A$40:$A$49,0),COLUMN('Effect Coding'!D105))</f>
        <v>0</v>
      </c>
      <c r="DZ69">
        <f>INDEX('Effect Coding'!$A$40:$K$49,MATCH(C69,'Effect Coding'!$A$40:$A$49,0),COLUMN('Effect Coding'!E105))</f>
        <v>1</v>
      </c>
      <c r="EA69">
        <f>INDEX('Effect Coding'!$A$40:$K$49,MATCH(C69,'Effect Coding'!$A$40:$A$49,0),COLUMN('Effect Coding'!F105))</f>
        <v>0</v>
      </c>
      <c r="EB69">
        <f>INDEX('Effect Coding'!$A$40:$K$49,MATCH(C69,'Effect Coding'!$A$40:$A$49,0),COLUMN('Effect Coding'!G105))</f>
        <v>0</v>
      </c>
      <c r="EC69">
        <f>INDEX('Effect Coding'!$A$40:$K$49,MATCH(C69,'Effect Coding'!$A$40:$A$49,0),COLUMN('Effect Coding'!H105))</f>
        <v>0</v>
      </c>
      <c r="ED69">
        <f>INDEX('Effect Coding'!$A$40:$K$49,MATCH(C69,'Effect Coding'!$A$40:$A$49,0),COLUMN('Effect Coding'!I105))</f>
        <v>0</v>
      </c>
      <c r="EE69">
        <f>INDEX('Effect Coding'!$A$40:$K$49,MATCH(C69,'Effect Coding'!$A$40:$A$49,0),COLUMN('Effect Coding'!J105))</f>
        <v>0</v>
      </c>
      <c r="EF69">
        <f>INDEX('Effect Coding'!$A$40:$K$49,MATCH(C69,'Effect Coding'!$A$40:$A$49,0),COLUMN('Effect Coding'!K105))</f>
        <v>0</v>
      </c>
      <c r="EG69">
        <f>INDEX('Effect Coding'!$A$33:$E$36,MATCH(D69,'Effect Coding'!$A$33:$A$36,0),COLUMN('Effect Coding'!C98))</f>
        <v>0</v>
      </c>
      <c r="EH69">
        <f>INDEX('Effect Coding'!$A$33:$E$36,MATCH(D69,'Effect Coding'!$A$33:$A$36,0),COLUMN('Effect Coding'!D98))</f>
        <v>0</v>
      </c>
      <c r="EI69">
        <f>INDEX('Effect Coding'!$A$33:$E$36,MATCH(D69,'Effect Coding'!$A$33:$A$36,0),COLUMN('Effect Coding'!E98))</f>
        <v>1</v>
      </c>
      <c r="EJ69">
        <f>INDEX('Effect Coding'!$A$27:$D$29,MATCH(E69,'Effect Coding'!$A$27:$A$29,0),COLUMN('Effect Coding'!C92))</f>
        <v>1</v>
      </c>
      <c r="EK69">
        <f>INDEX('Effect Coding'!$A$27:$D$29,MATCH(E69,'Effect Coding'!$A$27:$A$29,0),COLUMN('Effect Coding'!D92))</f>
        <v>0</v>
      </c>
      <c r="EL69">
        <f>INDEX('Effect Coding'!$A$21:$D$23,MATCH(F69,'Effect Coding'!$A$21:$A$23,0),COLUMN('Effect Coding'!C86))</f>
        <v>-1</v>
      </c>
      <c r="EM69">
        <f>INDEX('Effect Coding'!$A$21:$D$23,MATCH(F69,'Effect Coding'!$A$21:$A$23,0),COLUMN('Effect Coding'!D86))</f>
        <v>-1</v>
      </c>
      <c r="EN69">
        <f>INDEX('Effect Coding'!$A$15:$D$17,MATCH(G69,'Effect Coding'!$A$15:$A$17,0),COLUMN('Effect Coding'!C80))</f>
        <v>-1</v>
      </c>
      <c r="EO69">
        <f>INDEX('Effect Coding'!$A$15:$D$17,MATCH(G69,'Effect Coding'!$A$15:$A$17,0),COLUMN('Effect Coding'!D80))</f>
        <v>-1</v>
      </c>
      <c r="EP69">
        <f>INDEX('Effect Coding'!$A$9:$D$11,MATCH(H69,'Effect Coding'!$A$9:$A$11,0),COLUMN('Effect Coding'!C74))</f>
        <v>0</v>
      </c>
      <c r="EQ69">
        <f>INDEX('Effect Coding'!$A$9:$D$11,MATCH(H69,'Effect Coding'!$A$9:$A$11,0),COLUMN('Effect Coding'!D74))</f>
        <v>1</v>
      </c>
      <c r="ER69">
        <f>INDEX('Effect Coding'!$A$3:$D$5,MATCH(I69,'Effect Coding'!$A$3:$A$5,0),COLUMN('Effect Coding'!C68))</f>
        <v>-1</v>
      </c>
      <c r="ES69">
        <f>INDEX('Effect Coding'!$A$3:$D$5,MATCH(I69,'Effect Coding'!$A$3:$A$5,0),COLUMN('Effect Coding'!D68))</f>
        <v>-1</v>
      </c>
      <c r="ET69">
        <f>INDEX('Effect Coding'!$A$163:$D$165,MATCH(J69,'Effect Coding'!$A$163:$A$165,0),COLUMN('Effect Coding'!C228))</f>
        <v>0</v>
      </c>
      <c r="EU69">
        <f>INDEX('Effect Coding'!$A$163:$D$165,MATCH(J69,'Effect Coding'!$A$163:$A$165,0),COLUMN('Effect Coding'!D228))</f>
        <v>1</v>
      </c>
      <c r="EV69">
        <f>INDEX('Effect Coding'!$A$163:$D$165,MATCH(K69,'Effect Coding'!$A$169:$A$171,0),COLUMN('Effect Coding'!C228))</f>
        <v>0</v>
      </c>
      <c r="EW69">
        <f>INDEX('Effect Coding'!$A$163:$D$165,MATCH(K69,'Effect Coding'!$A$169:$A$171,0),COLUMN('Effect Coding'!D228))</f>
        <v>1</v>
      </c>
      <c r="EX69">
        <f>INDEX('Effect Coding'!$A$175:$E$178,MATCH(L69,'Effect Coding'!$A$175:$A$178,0),COLUMN('Effect Coding'!C240))</f>
        <v>0</v>
      </c>
      <c r="EY69">
        <f>INDEX('Effect Coding'!$A$175:$E$178,MATCH(L69,'Effect Coding'!$A$175:$A$178,0),COLUMN('Effect Coding'!D240))</f>
        <v>0</v>
      </c>
      <c r="EZ69">
        <f>INDEX('Effect Coding'!$A$175:$E$178,MATCH(L69,'Effect Coding'!$A$175:$A$178,0),COLUMN('Effect Coding'!E240))</f>
        <v>1</v>
      </c>
      <c r="FA69">
        <f>INDEX('Effect Coding'!$A$182:$E$185,MATCH(M69,'Effect Coding'!$A$182:$A$185,0),COLUMN('Effect Coding'!C247))</f>
        <v>0</v>
      </c>
      <c r="FB69">
        <f>INDEX('Effect Coding'!$A$182:$E$185,MATCH(M69,'Effect Coding'!$A$182:$A$185,0),COLUMN('Effect Coding'!D247))</f>
        <v>0</v>
      </c>
      <c r="FC69">
        <f>INDEX('Effect Coding'!$A$182:$E$185,MATCH(M69,'Effect Coding'!$A$182:$A$185,0),COLUMN('Effect Coding'!E247))</f>
        <v>1</v>
      </c>
      <c r="FD69">
        <f>INDEX('Effect Coding'!$A$189:$C$190,MATCH(N69,'Effect Coding'!$A$189:$A$190,0),COLUMN('Effect Coding'!C254))</f>
        <v>-1</v>
      </c>
      <c r="FE69">
        <f>INDEX('Effect Coding'!$A$194:$D$196,MATCH(O69,'Effect Coding'!$A$194:$A$196,0),COLUMN('Effect Coding'!C259))</f>
        <v>-1</v>
      </c>
      <c r="FF69">
        <f>INDEX('Effect Coding'!$A$194:$D$196,MATCH(O69,'Effect Coding'!$A$194:$A$196,0),COLUMN('Effect Coding'!D259))</f>
        <v>-1</v>
      </c>
      <c r="FG69">
        <f>INDEX('Effect Coding'!$A$200:$C$201,MATCH(P69,'Effect Coding'!$A$200:$A$201,0),COLUMN('Effect Coding'!C265))</f>
        <v>1</v>
      </c>
      <c r="FH69">
        <f>INDEX('Effect Coding'!$A$205:$D$207,MATCH(Q69,'Effect Coding'!$A$205:$A$207,0),COLUMN('Effect Coding'!C270))</f>
        <v>-1</v>
      </c>
      <c r="FI69">
        <f>INDEX('Effect Coding'!$A$205:$D$207,MATCH(Q69,'Effect Coding'!$A$205:$A$207,0),COLUMN('Effect Coding'!D270))</f>
        <v>-1</v>
      </c>
      <c r="FJ69">
        <f>INDEX('Effect Coding'!$A$211:$C$212,MATCH(R69,'Effect Coding'!$A$211:$A$212,0),COLUMN('Effect Coding'!C276))</f>
        <v>-1</v>
      </c>
      <c r="FK69">
        <f>INDEX('Effect Coding'!$A$216:$C$217,MATCH(S69,'Effect Coding'!$A$216:$A$217,0),COLUMN('Effect Coding'!C281))</f>
        <v>1</v>
      </c>
      <c r="FL69">
        <f>INDEX('Effect Coding'!$A$221:$C$222,MATCH(T69,'Effect Coding'!$A$221:$A$222,0),COLUMN('Effect Coding'!C286))</f>
        <v>-1</v>
      </c>
      <c r="FM69">
        <f t="shared" ref="FM69:FM132" si="2">$U$2+SUMPRODUCT($V$2:$FL$2,V69:FL69)</f>
        <v>-1</v>
      </c>
      <c r="FN69">
        <v>1</v>
      </c>
      <c r="FO69">
        <v>1</v>
      </c>
      <c r="FP69">
        <f t="shared" ref="FP69:FP132" si="3">FM69+FN69-FO69</f>
        <v>-1</v>
      </c>
    </row>
    <row r="70" spans="1:172" x14ac:dyDescent="0.25">
      <c r="A70" t="s">
        <v>271</v>
      </c>
      <c r="B70" t="s">
        <v>88</v>
      </c>
      <c r="C70" t="s">
        <v>4</v>
      </c>
      <c r="D70" t="s">
        <v>32</v>
      </c>
      <c r="E70" t="s">
        <v>28</v>
      </c>
      <c r="F70" t="s">
        <v>53</v>
      </c>
      <c r="G70" t="s">
        <v>189</v>
      </c>
      <c r="H70" t="s">
        <v>185</v>
      </c>
      <c r="I70" t="s">
        <v>50</v>
      </c>
      <c r="J70" t="s">
        <v>185</v>
      </c>
      <c r="K70" t="s">
        <v>63</v>
      </c>
      <c r="L70">
        <v>2</v>
      </c>
      <c r="M70" t="s">
        <v>67</v>
      </c>
      <c r="N70" t="s">
        <v>52</v>
      </c>
      <c r="O70" t="s">
        <v>62</v>
      </c>
      <c r="P70" t="s">
        <v>52</v>
      </c>
      <c r="Q70" t="s">
        <v>68</v>
      </c>
      <c r="R70" t="s">
        <v>52</v>
      </c>
      <c r="S70" t="s">
        <v>51</v>
      </c>
      <c r="T70" t="s">
        <v>65</v>
      </c>
      <c r="U70" s="20">
        <v>6.8</v>
      </c>
      <c r="V70">
        <f>INDEX('Effect Coding'!$A$53:$DD$159,MATCH(B70,'Effect Coding'!$A$53:$A$159,0), COLUMN('Effect Coding'!C119))</f>
        <v>0</v>
      </c>
      <c r="W70">
        <f>INDEX('Effect Coding'!$A$53:$DD$159,MATCH(B70,'Effect Coding'!$A$53:$A$159,0), COLUMN('Effect Coding'!D119))</f>
        <v>0</v>
      </c>
      <c r="X70">
        <f>INDEX('Effect Coding'!$A$53:$DD$159,MATCH(B70,'Effect Coding'!$A$53:$A$159,0), COLUMN('Effect Coding'!E119))</f>
        <v>0</v>
      </c>
      <c r="Y70">
        <f>INDEX('Effect Coding'!$A$53:$DD$159,MATCH(B70,'Effect Coding'!$A$53:$A$159,0), COLUMN('Effect Coding'!F119))</f>
        <v>0</v>
      </c>
      <c r="Z70">
        <f>INDEX('Effect Coding'!$A$53:$DD$159,MATCH(B70,'Effect Coding'!$A$53:$A$159,0), COLUMN('Effect Coding'!G119))</f>
        <v>0</v>
      </c>
      <c r="AA70">
        <f>INDEX('Effect Coding'!$A$53:$DD$159,MATCH(B70,'Effect Coding'!$A$53:$A$159,0), COLUMN('Effect Coding'!H119))</f>
        <v>0</v>
      </c>
      <c r="AB70">
        <f>INDEX('Effect Coding'!$A$53:$DD$159,MATCH(B70,'Effect Coding'!$A$53:$A$159,0), COLUMN('Effect Coding'!I119))</f>
        <v>0</v>
      </c>
      <c r="AC70">
        <f>INDEX('Effect Coding'!$A$53:$DD$159,MATCH(B70,'Effect Coding'!$A$53:$A$159,0), COLUMN('Effect Coding'!J119))</f>
        <v>0</v>
      </c>
      <c r="AD70">
        <f>INDEX('Effect Coding'!$A$53:$DD$159,MATCH(B70,'Effect Coding'!$A$53:$A$159,0), COLUMN('Effect Coding'!K119))</f>
        <v>0</v>
      </c>
      <c r="AE70">
        <f>INDEX('Effect Coding'!$A$53:$DD$159,MATCH(B70,'Effect Coding'!$A$53:$A$159,0), COLUMN('Effect Coding'!L119))</f>
        <v>0</v>
      </c>
      <c r="AF70">
        <f>INDEX('Effect Coding'!$A$53:$DD$159,MATCH(B70,'Effect Coding'!$A$53:$A$159,0), COLUMN('Effect Coding'!M119))</f>
        <v>0</v>
      </c>
      <c r="AG70">
        <f>INDEX('Effect Coding'!$A$53:$DD$159,MATCH(B70,'Effect Coding'!$A$53:$A$159,0), COLUMN('Effect Coding'!N119))</f>
        <v>0</v>
      </c>
      <c r="AH70">
        <f>INDEX('Effect Coding'!$A$53:$DD$159,MATCH(B70,'Effect Coding'!$A$53:$A$159,0), COLUMN('Effect Coding'!O119))</f>
        <v>0</v>
      </c>
      <c r="AI70">
        <f>INDEX('Effect Coding'!$A$53:$DD$159,MATCH(B70,'Effect Coding'!$A$53:$A$159,0), COLUMN('Effect Coding'!P119))</f>
        <v>0</v>
      </c>
      <c r="AJ70">
        <f>INDEX('Effect Coding'!$A$53:$DD$159,MATCH(B70,'Effect Coding'!$A$53:$A$159,0), COLUMN('Effect Coding'!Q119))</f>
        <v>0</v>
      </c>
      <c r="AK70">
        <f>INDEX('Effect Coding'!$A$53:$DD$159,MATCH(B70,'Effect Coding'!$A$53:$A$159,0), COLUMN('Effect Coding'!R119))</f>
        <v>0</v>
      </c>
      <c r="AL70">
        <f>INDEX('Effect Coding'!$A$53:$DD$159,MATCH(B70,'Effect Coding'!$A$53:$A$159,0), COLUMN('Effect Coding'!S119))</f>
        <v>0</v>
      </c>
      <c r="AM70">
        <f>INDEX('Effect Coding'!$A$53:$DD$159,MATCH(B70,'Effect Coding'!$A$53:$A$159,0), COLUMN('Effect Coding'!T119))</f>
        <v>0</v>
      </c>
      <c r="AN70">
        <f>INDEX('Effect Coding'!$A$53:$DD$159,MATCH(B70,'Effect Coding'!$A$53:$A$159,0), COLUMN('Effect Coding'!U119))</f>
        <v>0</v>
      </c>
      <c r="AO70">
        <f>INDEX('Effect Coding'!$A$53:$DD$159,MATCH(B70,'Effect Coding'!$A$53:$A$159,0), COLUMN('Effect Coding'!V119))</f>
        <v>0</v>
      </c>
      <c r="AP70">
        <f>INDEX('Effect Coding'!$A$53:$DD$159,MATCH(B70,'Effect Coding'!$A$53:$A$159,0), COLUMN('Effect Coding'!W119))</f>
        <v>0</v>
      </c>
      <c r="AQ70">
        <f>INDEX('Effect Coding'!$A$53:$DD$159,MATCH(B70,'Effect Coding'!$A$53:$A$159,0), COLUMN('Effect Coding'!X119))</f>
        <v>0</v>
      </c>
      <c r="AR70">
        <f>INDEX('Effect Coding'!$A$53:$DD$159,MATCH(B70,'Effect Coding'!$A$53:$A$159,0), COLUMN('Effect Coding'!Y119))</f>
        <v>1</v>
      </c>
      <c r="AS70">
        <f>INDEX('Effect Coding'!$A$53:$DD$159,MATCH(B70,'Effect Coding'!$A$53:$A$159,0), COLUMN('Effect Coding'!Z119))</f>
        <v>0</v>
      </c>
      <c r="AT70">
        <f>INDEX('Effect Coding'!$A$53:$DD$159,MATCH(B70,'Effect Coding'!$A$53:$A$159,0), COLUMN('Effect Coding'!AA119))</f>
        <v>0</v>
      </c>
      <c r="AU70">
        <f>INDEX('Effect Coding'!$A$53:$DD$159,MATCH(B70,'Effect Coding'!$A$53:$A$159,0), COLUMN('Effect Coding'!AB119))</f>
        <v>0</v>
      </c>
      <c r="AV70">
        <f>INDEX('Effect Coding'!$A$53:$DD$159,MATCH(B70,'Effect Coding'!$A$53:$A$159,0), COLUMN('Effect Coding'!AC119))</f>
        <v>0</v>
      </c>
      <c r="AW70">
        <f>INDEX('Effect Coding'!$A$53:$DD$159,MATCH(B70,'Effect Coding'!$A$53:$A$159,0), COLUMN('Effect Coding'!AD119))</f>
        <v>0</v>
      </c>
      <c r="AX70">
        <f>INDEX('Effect Coding'!$A$53:$DD$159,MATCH(B70,'Effect Coding'!$A$53:$A$159,0), COLUMN('Effect Coding'!AE119))</f>
        <v>0</v>
      </c>
      <c r="AY70">
        <f>INDEX('Effect Coding'!$A$53:$DD$159,MATCH(B70,'Effect Coding'!$A$53:$A$159,0), COLUMN('Effect Coding'!AF119))</f>
        <v>0</v>
      </c>
      <c r="AZ70">
        <f>INDEX('Effect Coding'!$A$53:$DD$159,MATCH(B70,'Effect Coding'!$A$53:$A$159,0), COLUMN('Effect Coding'!AG119))</f>
        <v>0</v>
      </c>
      <c r="BA70">
        <f>INDEX('Effect Coding'!$A$53:$DD$159,MATCH(B70,'Effect Coding'!$A$53:$A$159,0), COLUMN('Effect Coding'!AH119))</f>
        <v>0</v>
      </c>
      <c r="BB70">
        <f>INDEX('Effect Coding'!$A$53:$DD$159,MATCH(B70,'Effect Coding'!$A$53:$A$159,0), COLUMN('Effect Coding'!AI119))</f>
        <v>0</v>
      </c>
      <c r="BC70">
        <f>INDEX('Effect Coding'!$A$53:$DD$159,MATCH(B70,'Effect Coding'!$A$53:$A$159,0), COLUMN('Effect Coding'!AJ119))</f>
        <v>0</v>
      </c>
      <c r="BD70">
        <f>INDEX('Effect Coding'!$A$53:$DD$159,MATCH(B70,'Effect Coding'!$A$53:$A$159,0), COLUMN('Effect Coding'!AK119))</f>
        <v>0</v>
      </c>
      <c r="BE70">
        <f>INDEX('Effect Coding'!$A$53:$DD$159,MATCH(B70,'Effect Coding'!$A$53:$A$159,0), COLUMN('Effect Coding'!AL119))</f>
        <v>0</v>
      </c>
      <c r="BF70">
        <f>INDEX('Effect Coding'!$A$53:$DD$159,MATCH(B70,'Effect Coding'!$A$53:$A$159,0), COLUMN('Effect Coding'!AM119))</f>
        <v>0</v>
      </c>
      <c r="BG70">
        <f>INDEX('Effect Coding'!$A$53:$DD$159,MATCH(B70,'Effect Coding'!$A$53:$A$159,0), COLUMN('Effect Coding'!AN119))</f>
        <v>0</v>
      </c>
      <c r="BH70">
        <f>INDEX('Effect Coding'!$A$53:$DD$159,MATCH(B70,'Effect Coding'!$A$53:$A$159,0), COLUMN('Effect Coding'!AO119))</f>
        <v>0</v>
      </c>
      <c r="BI70">
        <f>INDEX('Effect Coding'!$A$53:$DD$159,MATCH(B70,'Effect Coding'!$A$53:$A$159,0), COLUMN('Effect Coding'!AP119))</f>
        <v>0</v>
      </c>
      <c r="BJ70">
        <f>INDEX('Effect Coding'!$A$53:$DD$159,MATCH(B70,'Effect Coding'!$A$53:$A$159,0), COLUMN('Effect Coding'!AQ119))</f>
        <v>0</v>
      </c>
      <c r="BK70">
        <f>INDEX('Effect Coding'!$A$53:$DD$159,MATCH(B70,'Effect Coding'!$A$53:$A$159,0), COLUMN('Effect Coding'!AR119))</f>
        <v>0</v>
      </c>
      <c r="BL70">
        <f>INDEX('Effect Coding'!$A$53:$DD$159,MATCH(B70,'Effect Coding'!$A$53:$A$159,0), COLUMN('Effect Coding'!AS119))</f>
        <v>0</v>
      </c>
      <c r="BM70">
        <f>INDEX('Effect Coding'!$A$53:$DD$159,MATCH(B70,'Effect Coding'!$A$53:$A$159,0), COLUMN('Effect Coding'!AT119))</f>
        <v>0</v>
      </c>
      <c r="BN70">
        <f>INDEX('Effect Coding'!$A$53:$DD$159,MATCH(B70,'Effect Coding'!$A$53:$A$159,0), COLUMN('Effect Coding'!AU119))</f>
        <v>0</v>
      </c>
      <c r="BO70">
        <f>INDEX('Effect Coding'!$A$53:$DD$159,MATCH(B70,'Effect Coding'!$A$53:$A$159,0), COLUMN('Effect Coding'!AV119))</f>
        <v>0</v>
      </c>
      <c r="BP70">
        <f>INDEX('Effect Coding'!$A$53:$DD$159,MATCH(B70,'Effect Coding'!$A$53:$A$159,0), COLUMN('Effect Coding'!AW119))</f>
        <v>0</v>
      </c>
      <c r="BQ70">
        <f>INDEX('Effect Coding'!$A$53:$DD$159,MATCH(B70,'Effect Coding'!$A$53:$A$159,0), COLUMN('Effect Coding'!AX119))</f>
        <v>0</v>
      </c>
      <c r="BR70">
        <f>INDEX('Effect Coding'!$A$53:$DD$159,MATCH(B70,'Effect Coding'!$A$53:$A$159,0), COLUMN('Effect Coding'!AY119))</f>
        <v>0</v>
      </c>
      <c r="BS70">
        <f>INDEX('Effect Coding'!$A$53:$DD$159,MATCH(B70,'Effect Coding'!$A$53:$A$159,0), COLUMN('Effect Coding'!AZ119))</f>
        <v>0</v>
      </c>
      <c r="BT70">
        <f>INDEX('Effect Coding'!$A$53:$DD$159,MATCH(B70,'Effect Coding'!$A$53:$A$159,0), COLUMN('Effect Coding'!BA119))</f>
        <v>0</v>
      </c>
      <c r="BU70">
        <f>INDEX('Effect Coding'!$A$53:$DD$159,MATCH(B70,'Effect Coding'!$A$53:$A$159,0), COLUMN('Effect Coding'!BB119))</f>
        <v>0</v>
      </c>
      <c r="BV70">
        <f>INDEX('Effect Coding'!$A$53:$DD$159,MATCH(B70,'Effect Coding'!$A$53:$A$159,0), COLUMN('Effect Coding'!BC119))</f>
        <v>0</v>
      </c>
      <c r="BW70">
        <f>INDEX('Effect Coding'!$A$53:$DD$159,MATCH(B70,'Effect Coding'!$A$53:$A$159,0), COLUMN('Effect Coding'!BD119))</f>
        <v>0</v>
      </c>
      <c r="BX70">
        <f>INDEX('Effect Coding'!$A$53:$DD$159,MATCH(B70,'Effect Coding'!$A$53:$A$159,0), COLUMN('Effect Coding'!BE119))</f>
        <v>0</v>
      </c>
      <c r="BY70">
        <f>INDEX('Effect Coding'!$A$53:$DD$159,MATCH(B70,'Effect Coding'!$A$53:$A$159,0), COLUMN('Effect Coding'!BF119))</f>
        <v>0</v>
      </c>
      <c r="BZ70">
        <f>INDEX('Effect Coding'!$A$53:$DD$159,MATCH(B70,'Effect Coding'!$A$53:$A$159,0), COLUMN('Effect Coding'!BG119))</f>
        <v>0</v>
      </c>
      <c r="CA70">
        <f>INDEX('Effect Coding'!$A$53:$DD$159,MATCH(B70,'Effect Coding'!$A$53:$A$159,0), COLUMN('Effect Coding'!BH119))</f>
        <v>0</v>
      </c>
      <c r="CB70">
        <f>INDEX('Effect Coding'!$A$53:$DD$159,MATCH(B70,'Effect Coding'!$A$53:$A$159,0), COLUMN('Effect Coding'!BI119))</f>
        <v>0</v>
      </c>
      <c r="CC70">
        <f>INDEX('Effect Coding'!$A$53:$DD$159,MATCH(B70,'Effect Coding'!$A$53:$A$159,0), COLUMN('Effect Coding'!BJ119))</f>
        <v>0</v>
      </c>
      <c r="CD70">
        <f>INDEX('Effect Coding'!$A$53:$DD$159,MATCH(B70,'Effect Coding'!$A$53:$A$159,0), COLUMN('Effect Coding'!BK119))</f>
        <v>0</v>
      </c>
      <c r="CE70">
        <f>INDEX('Effect Coding'!$A$53:$DD$159,MATCH(B70,'Effect Coding'!$A$53:$A$159,0), COLUMN('Effect Coding'!BL119))</f>
        <v>0</v>
      </c>
      <c r="CF70">
        <f>INDEX('Effect Coding'!$A$53:$DD$159,MATCH(B70,'Effect Coding'!$A$53:$A$159,0), COLUMN('Effect Coding'!BM119))</f>
        <v>0</v>
      </c>
      <c r="CG70">
        <f>INDEX('Effect Coding'!$A$53:$DD$159,MATCH(B70,'Effect Coding'!$A$53:$A$159,0), COLUMN('Effect Coding'!BN119))</f>
        <v>0</v>
      </c>
      <c r="CH70">
        <f>INDEX('Effect Coding'!$A$53:$DD$159,MATCH(B70,'Effect Coding'!$A$53:$A$159,0), COLUMN('Effect Coding'!BO119))</f>
        <v>0</v>
      </c>
      <c r="CI70">
        <f>INDEX('Effect Coding'!$A$53:$DD$159,MATCH(B70,'Effect Coding'!$A$53:$A$159,0), COLUMN('Effect Coding'!BP119))</f>
        <v>0</v>
      </c>
      <c r="CJ70">
        <f>INDEX('Effect Coding'!$A$53:$DD$159,MATCH(B70,'Effect Coding'!$A$53:$A$159,0), COLUMN('Effect Coding'!BQ119))</f>
        <v>0</v>
      </c>
      <c r="CK70">
        <f>INDEX('Effect Coding'!$A$53:$DD$159,MATCH(B70,'Effect Coding'!$A$53:$A$159,0), COLUMN('Effect Coding'!BR119))</f>
        <v>0</v>
      </c>
      <c r="CL70">
        <f>INDEX('Effect Coding'!$A$53:$DD$159,MATCH(B70,'Effect Coding'!$A$53:$A$159,0), COLUMN('Effect Coding'!BS119))</f>
        <v>0</v>
      </c>
      <c r="CM70">
        <f>INDEX('Effect Coding'!$A$53:$DD$159,MATCH(B70,'Effect Coding'!$A$53:$A$159,0), COLUMN('Effect Coding'!BT119))</f>
        <v>0</v>
      </c>
      <c r="CN70">
        <f>INDEX('Effect Coding'!$A$53:$DD$159,MATCH(B70,'Effect Coding'!$A$53:$A$159,0), COLUMN('Effect Coding'!BU119))</f>
        <v>0</v>
      </c>
      <c r="CO70">
        <f>INDEX('Effect Coding'!$A$53:$DD$159,MATCH(B70,'Effect Coding'!$A$53:$A$159,0), COLUMN('Effect Coding'!BV119))</f>
        <v>0</v>
      </c>
      <c r="CP70">
        <f>INDEX('Effect Coding'!$A$53:$DD$159,MATCH(B70,'Effect Coding'!$A$53:$A$159,0), COLUMN('Effect Coding'!BW119))</f>
        <v>0</v>
      </c>
      <c r="CQ70">
        <f>INDEX('Effect Coding'!$A$53:$DD$159,MATCH(B70,'Effect Coding'!$A$53:$A$159,0), COLUMN('Effect Coding'!BX119))</f>
        <v>0</v>
      </c>
      <c r="CR70">
        <f>INDEX('Effect Coding'!$A$53:$DD$159,MATCH(B70,'Effect Coding'!$A$53:$A$159,0), COLUMN('Effect Coding'!BY119))</f>
        <v>0</v>
      </c>
      <c r="CS70">
        <f>INDEX('Effect Coding'!$A$53:$DD$159,MATCH(B70,'Effect Coding'!$A$53:$A$159,0), COLUMN('Effect Coding'!BZ119))</f>
        <v>0</v>
      </c>
      <c r="CT70">
        <f>INDEX('Effect Coding'!$A$53:$DD$159,MATCH(B70,'Effect Coding'!$A$53:$A$159,0), COLUMN('Effect Coding'!CA119))</f>
        <v>0</v>
      </c>
      <c r="CU70">
        <f>INDEX('Effect Coding'!$A$53:$DD$159,MATCH(B70,'Effect Coding'!$A$53:$A$159,0), COLUMN('Effect Coding'!CB119))</f>
        <v>0</v>
      </c>
      <c r="CV70">
        <f>INDEX('Effect Coding'!$A$53:$DD$159,MATCH(B70,'Effect Coding'!$A$53:$A$159,0), COLUMN('Effect Coding'!CC119))</f>
        <v>0</v>
      </c>
      <c r="CW70">
        <f>INDEX('Effect Coding'!$A$53:$DD$159,MATCH(B70,'Effect Coding'!$A$53:$A$159,0), COLUMN('Effect Coding'!CD119))</f>
        <v>0</v>
      </c>
      <c r="CX70">
        <f>INDEX('Effect Coding'!$A$53:$DD$159,MATCH(B70,'Effect Coding'!$A$53:$A$159,0), COLUMN('Effect Coding'!CE119))</f>
        <v>0</v>
      </c>
      <c r="CY70">
        <f>INDEX('Effect Coding'!$A$53:$DD$159,MATCH(B70,'Effect Coding'!$A$53:$A$159,0), COLUMN('Effect Coding'!CF119))</f>
        <v>0</v>
      </c>
      <c r="CZ70">
        <f>INDEX('Effect Coding'!$A$53:$DD$159,MATCH(B70,'Effect Coding'!$A$53:$A$159,0), COLUMN('Effect Coding'!CG119))</f>
        <v>0</v>
      </c>
      <c r="DA70">
        <f>INDEX('Effect Coding'!$A$53:$DD$159,MATCH(B70,'Effect Coding'!$A$53:$A$159,0), COLUMN('Effect Coding'!CH119))</f>
        <v>0</v>
      </c>
      <c r="DB70">
        <f>INDEX('Effect Coding'!$A$53:$DD$159,MATCH(B70,'Effect Coding'!$A$53:$A$159,0), COLUMN('Effect Coding'!CI119))</f>
        <v>0</v>
      </c>
      <c r="DC70">
        <f>INDEX('Effect Coding'!$A$53:$DD$159,MATCH(B70,'Effect Coding'!$A$53:$A$159,0), COLUMN('Effect Coding'!CJ119))</f>
        <v>0</v>
      </c>
      <c r="DD70">
        <f>INDEX('Effect Coding'!$A$53:$DD$159,MATCH(B70,'Effect Coding'!$A$53:$A$159,0), COLUMN('Effect Coding'!CK119))</f>
        <v>0</v>
      </c>
      <c r="DE70">
        <f>INDEX('Effect Coding'!$A$53:$DD$159,MATCH(B70,'Effect Coding'!$A$53:$A$159,0), COLUMN('Effect Coding'!CL119))</f>
        <v>0</v>
      </c>
      <c r="DF70">
        <f>INDEX('Effect Coding'!$A$53:$DD$159,MATCH(B70,'Effect Coding'!$A$53:$A$159,0), COLUMN('Effect Coding'!CM119))</f>
        <v>0</v>
      </c>
      <c r="DG70">
        <f>INDEX('Effect Coding'!$A$53:$DD$159,MATCH(B70,'Effect Coding'!$A$53:$A$159,0), COLUMN('Effect Coding'!CN119))</f>
        <v>0</v>
      </c>
      <c r="DH70">
        <f>INDEX('Effect Coding'!$A$53:$DD$159,MATCH(B70,'Effect Coding'!$A$53:$A$159,0), COLUMN('Effect Coding'!CO119))</f>
        <v>0</v>
      </c>
      <c r="DI70">
        <f>INDEX('Effect Coding'!$A$53:$DD$159,MATCH(B70,'Effect Coding'!$A$53:$A$159,0), COLUMN('Effect Coding'!CP119))</f>
        <v>0</v>
      </c>
      <c r="DJ70">
        <f>INDEX('Effect Coding'!$A$53:$DD$159,MATCH(B70,'Effect Coding'!$A$53:$A$159,0), COLUMN('Effect Coding'!CQ119))</f>
        <v>0</v>
      </c>
      <c r="DK70">
        <f>INDEX('Effect Coding'!$A$53:$DD$159,MATCH(B70,'Effect Coding'!$A$53:$A$159,0), COLUMN('Effect Coding'!CR119))</f>
        <v>0</v>
      </c>
      <c r="DL70">
        <f>INDEX('Effect Coding'!$A$53:$DD$159,MATCH(B70,'Effect Coding'!$A$53:$A$159,0), COLUMN('Effect Coding'!CS119))</f>
        <v>0</v>
      </c>
      <c r="DM70">
        <f>INDEX('Effect Coding'!$A$53:$DD$159,MATCH(B70,'Effect Coding'!$A$53:$A$159,0), COLUMN('Effect Coding'!CT119))</f>
        <v>0</v>
      </c>
      <c r="DN70">
        <f>INDEX('Effect Coding'!$A$53:$DD$159,MATCH(B70,'Effect Coding'!$A$53:$A$159,0), COLUMN('Effect Coding'!CU119))</f>
        <v>0</v>
      </c>
      <c r="DO70">
        <f>INDEX('Effect Coding'!$A$53:$DD$159,MATCH(B70,'Effect Coding'!$A$53:$A$159,0), COLUMN('Effect Coding'!CV119))</f>
        <v>0</v>
      </c>
      <c r="DP70">
        <f>INDEX('Effect Coding'!$A$53:$DD$159,MATCH(B70,'Effect Coding'!$A$53:$A$159,0), COLUMN('Effect Coding'!CW119))</f>
        <v>0</v>
      </c>
      <c r="DQ70">
        <f>INDEX('Effect Coding'!$A$53:$DD$159,MATCH(B70,'Effect Coding'!$A$53:$A$159,0), COLUMN('Effect Coding'!CX119))</f>
        <v>0</v>
      </c>
      <c r="DR70">
        <f>INDEX('Effect Coding'!$A$53:$DD$159,MATCH(B70,'Effect Coding'!$A$53:$A$159,0), COLUMN('Effect Coding'!CY119))</f>
        <v>0</v>
      </c>
      <c r="DS70">
        <f>INDEX('Effect Coding'!$A$53:$DD$159,MATCH(B70,'Effect Coding'!$A$53:$A$159,0), COLUMN('Effect Coding'!CZ119))</f>
        <v>0</v>
      </c>
      <c r="DT70">
        <f>INDEX('Effect Coding'!$A$53:$DD$159,MATCH(B70,'Effect Coding'!$A$53:$A$159,0), COLUMN('Effect Coding'!DA119))</f>
        <v>0</v>
      </c>
      <c r="DU70">
        <f>INDEX('Effect Coding'!$A$53:$DD$159,MATCH(B70,'Effect Coding'!$A$53:$A$159,0), COLUMN('Effect Coding'!DB119))</f>
        <v>0</v>
      </c>
      <c r="DV70">
        <f>INDEX('Effect Coding'!$A$53:$DD$159,MATCH(B70,'Effect Coding'!$A$53:$A$159,0), COLUMN('Effect Coding'!DC119))</f>
        <v>0</v>
      </c>
      <c r="DW70">
        <f>INDEX('Effect Coding'!$A$53:$DD$159,MATCH(B70,'Effect Coding'!$A$53:$A$159,0), COLUMN('Effect Coding'!DD119))</f>
        <v>0</v>
      </c>
      <c r="DX70">
        <f>INDEX('Effect Coding'!$A$40:$K$49,MATCH(C70,'Effect Coding'!$A$40:$A$49,0),COLUMN('Effect Coding'!C106))</f>
        <v>0</v>
      </c>
      <c r="DY70">
        <f>INDEX('Effect Coding'!$A$40:$K$49,MATCH(C70,'Effect Coding'!$A$40:$A$49,0),COLUMN('Effect Coding'!D106))</f>
        <v>0</v>
      </c>
      <c r="DZ70">
        <f>INDEX('Effect Coding'!$A$40:$K$49,MATCH(C70,'Effect Coding'!$A$40:$A$49,0),COLUMN('Effect Coding'!E106))</f>
        <v>1</v>
      </c>
      <c r="EA70">
        <f>INDEX('Effect Coding'!$A$40:$K$49,MATCH(C70,'Effect Coding'!$A$40:$A$49,0),COLUMN('Effect Coding'!F106))</f>
        <v>0</v>
      </c>
      <c r="EB70">
        <f>INDEX('Effect Coding'!$A$40:$K$49,MATCH(C70,'Effect Coding'!$A$40:$A$49,0),COLUMN('Effect Coding'!G106))</f>
        <v>0</v>
      </c>
      <c r="EC70">
        <f>INDEX('Effect Coding'!$A$40:$K$49,MATCH(C70,'Effect Coding'!$A$40:$A$49,0),COLUMN('Effect Coding'!H106))</f>
        <v>0</v>
      </c>
      <c r="ED70">
        <f>INDEX('Effect Coding'!$A$40:$K$49,MATCH(C70,'Effect Coding'!$A$40:$A$49,0),COLUMN('Effect Coding'!I106))</f>
        <v>0</v>
      </c>
      <c r="EE70">
        <f>INDEX('Effect Coding'!$A$40:$K$49,MATCH(C70,'Effect Coding'!$A$40:$A$49,0),COLUMN('Effect Coding'!J106))</f>
        <v>0</v>
      </c>
      <c r="EF70">
        <f>INDEX('Effect Coding'!$A$40:$K$49,MATCH(C70,'Effect Coding'!$A$40:$A$49,0),COLUMN('Effect Coding'!K106))</f>
        <v>0</v>
      </c>
      <c r="EG70">
        <f>INDEX('Effect Coding'!$A$33:$E$36,MATCH(D70,'Effect Coding'!$A$33:$A$36,0),COLUMN('Effect Coding'!C99))</f>
        <v>0</v>
      </c>
      <c r="EH70">
        <f>INDEX('Effect Coding'!$A$33:$E$36,MATCH(D70,'Effect Coding'!$A$33:$A$36,0),COLUMN('Effect Coding'!D99))</f>
        <v>0</v>
      </c>
      <c r="EI70">
        <f>INDEX('Effect Coding'!$A$33:$E$36,MATCH(D70,'Effect Coding'!$A$33:$A$36,0),COLUMN('Effect Coding'!E99))</f>
        <v>1</v>
      </c>
      <c r="EJ70">
        <f>INDEX('Effect Coding'!$A$27:$D$29,MATCH(E70,'Effect Coding'!$A$27:$A$29,0),COLUMN('Effect Coding'!C93))</f>
        <v>1</v>
      </c>
      <c r="EK70">
        <f>INDEX('Effect Coding'!$A$27:$D$29,MATCH(E70,'Effect Coding'!$A$27:$A$29,0),COLUMN('Effect Coding'!D93))</f>
        <v>0</v>
      </c>
      <c r="EL70">
        <f>INDEX('Effect Coding'!$A$21:$D$23,MATCH(F70,'Effect Coding'!$A$21:$A$23,0),COLUMN('Effect Coding'!C87))</f>
        <v>1</v>
      </c>
      <c r="EM70">
        <f>INDEX('Effect Coding'!$A$21:$D$23,MATCH(F70,'Effect Coding'!$A$21:$A$23,0),COLUMN('Effect Coding'!D87))</f>
        <v>0</v>
      </c>
      <c r="EN70">
        <f>INDEX('Effect Coding'!$A$15:$D$17,MATCH(G70,'Effect Coding'!$A$15:$A$17,0),COLUMN('Effect Coding'!C81))</f>
        <v>0</v>
      </c>
      <c r="EO70">
        <f>INDEX('Effect Coding'!$A$15:$D$17,MATCH(G70,'Effect Coding'!$A$15:$A$17,0),COLUMN('Effect Coding'!D81))</f>
        <v>1</v>
      </c>
      <c r="EP70">
        <f>INDEX('Effect Coding'!$A$9:$D$11,MATCH(H70,'Effect Coding'!$A$9:$A$11,0),COLUMN('Effect Coding'!C75))</f>
        <v>0</v>
      </c>
      <c r="EQ70">
        <f>INDEX('Effect Coding'!$A$9:$D$11,MATCH(H70,'Effect Coding'!$A$9:$A$11,0),COLUMN('Effect Coding'!D75))</f>
        <v>1</v>
      </c>
      <c r="ER70">
        <f>INDEX('Effect Coding'!$A$3:$D$5,MATCH(I70,'Effect Coding'!$A$3:$A$5,0),COLUMN('Effect Coding'!C69))</f>
        <v>1</v>
      </c>
      <c r="ES70">
        <f>INDEX('Effect Coding'!$A$3:$D$5,MATCH(I70,'Effect Coding'!$A$3:$A$5,0),COLUMN('Effect Coding'!D69))</f>
        <v>0</v>
      </c>
      <c r="ET70">
        <f>INDEX('Effect Coding'!$A$163:$D$165,MATCH(J70,'Effect Coding'!$A$163:$A$165,0),COLUMN('Effect Coding'!C229))</f>
        <v>1</v>
      </c>
      <c r="EU70">
        <f>INDEX('Effect Coding'!$A$163:$D$165,MATCH(J70,'Effect Coding'!$A$163:$A$165,0),COLUMN('Effect Coding'!D229))</f>
        <v>0</v>
      </c>
      <c r="EV70">
        <f>INDEX('Effect Coding'!$A$163:$D$165,MATCH(K70,'Effect Coding'!$A$169:$A$171,0),COLUMN('Effect Coding'!C229))</f>
        <v>1</v>
      </c>
      <c r="EW70">
        <f>INDEX('Effect Coding'!$A$163:$D$165,MATCH(K70,'Effect Coding'!$A$169:$A$171,0),COLUMN('Effect Coding'!D229))</f>
        <v>0</v>
      </c>
      <c r="EX70">
        <f>INDEX('Effect Coding'!$A$175:$E$178,MATCH(L70,'Effect Coding'!$A$175:$A$178,0),COLUMN('Effect Coding'!C241))</f>
        <v>0</v>
      </c>
      <c r="EY70">
        <f>INDEX('Effect Coding'!$A$175:$E$178,MATCH(L70,'Effect Coding'!$A$175:$A$178,0),COLUMN('Effect Coding'!D241))</f>
        <v>0</v>
      </c>
      <c r="EZ70">
        <f>INDEX('Effect Coding'!$A$175:$E$178,MATCH(L70,'Effect Coding'!$A$175:$A$178,0),COLUMN('Effect Coding'!E241))</f>
        <v>1</v>
      </c>
      <c r="FA70">
        <f>INDEX('Effect Coding'!$A$182:$E$185,MATCH(M70,'Effect Coding'!$A$182:$A$185,0),COLUMN('Effect Coding'!C248))</f>
        <v>-1</v>
      </c>
      <c r="FB70">
        <f>INDEX('Effect Coding'!$A$182:$E$185,MATCH(M70,'Effect Coding'!$A$182:$A$185,0),COLUMN('Effect Coding'!D248))</f>
        <v>-1</v>
      </c>
      <c r="FC70">
        <f>INDEX('Effect Coding'!$A$182:$E$185,MATCH(M70,'Effect Coding'!$A$182:$A$185,0),COLUMN('Effect Coding'!E248))</f>
        <v>-1</v>
      </c>
      <c r="FD70">
        <f>INDEX('Effect Coding'!$A$189:$C$190,MATCH(N70,'Effect Coding'!$A$189:$A$190,0),COLUMN('Effect Coding'!C255))</f>
        <v>-1</v>
      </c>
      <c r="FE70">
        <f>INDEX('Effect Coding'!$A$194:$D$196,MATCH(O70,'Effect Coding'!$A$194:$A$196,0),COLUMN('Effect Coding'!C260))</f>
        <v>-1</v>
      </c>
      <c r="FF70">
        <f>INDEX('Effect Coding'!$A$194:$D$196,MATCH(O70,'Effect Coding'!$A$194:$A$196,0),COLUMN('Effect Coding'!D260))</f>
        <v>-1</v>
      </c>
      <c r="FG70">
        <f>INDEX('Effect Coding'!$A$200:$C$201,MATCH(P70,'Effect Coding'!$A$200:$A$201,0),COLUMN('Effect Coding'!C266))</f>
        <v>1</v>
      </c>
      <c r="FH70">
        <f>INDEX('Effect Coding'!$A$205:$D$207,MATCH(Q70,'Effect Coding'!$A$205:$A$207,0),COLUMN('Effect Coding'!C271))</f>
        <v>-1</v>
      </c>
      <c r="FI70">
        <f>INDEX('Effect Coding'!$A$205:$D$207,MATCH(Q70,'Effect Coding'!$A$205:$A$207,0),COLUMN('Effect Coding'!D271))</f>
        <v>-1</v>
      </c>
      <c r="FJ70">
        <f>INDEX('Effect Coding'!$A$211:$C$212,MATCH(R70,'Effect Coding'!$A$211:$A$212,0),COLUMN('Effect Coding'!C277))</f>
        <v>-1</v>
      </c>
      <c r="FK70">
        <f>INDEX('Effect Coding'!$A$216:$C$217,MATCH(S70,'Effect Coding'!$A$216:$A$217,0),COLUMN('Effect Coding'!C282))</f>
        <v>1</v>
      </c>
      <c r="FL70">
        <f>INDEX('Effect Coding'!$A$221:$C$222,MATCH(T70,'Effect Coding'!$A$221:$A$222,0),COLUMN('Effect Coding'!C287))</f>
        <v>-1</v>
      </c>
      <c r="FM70">
        <f t="shared" si="2"/>
        <v>4</v>
      </c>
      <c r="FN70">
        <v>1</v>
      </c>
      <c r="FO70">
        <v>1</v>
      </c>
      <c r="FP70">
        <f t="shared" si="3"/>
        <v>4</v>
      </c>
    </row>
    <row r="71" spans="1:172" x14ac:dyDescent="0.25">
      <c r="A71" t="s">
        <v>272</v>
      </c>
      <c r="B71" t="s">
        <v>89</v>
      </c>
      <c r="C71" t="s">
        <v>4</v>
      </c>
      <c r="D71" t="s">
        <v>32</v>
      </c>
      <c r="E71" t="s">
        <v>28</v>
      </c>
      <c r="F71" t="s">
        <v>53</v>
      </c>
      <c r="G71" t="s">
        <v>189</v>
      </c>
      <c r="H71" t="s">
        <v>185</v>
      </c>
      <c r="I71" t="s">
        <v>50</v>
      </c>
      <c r="J71" t="s">
        <v>185</v>
      </c>
      <c r="K71" t="s">
        <v>70</v>
      </c>
      <c r="L71">
        <v>2</v>
      </c>
      <c r="M71" t="s">
        <v>67</v>
      </c>
      <c r="N71" t="s">
        <v>52</v>
      </c>
      <c r="O71" t="s">
        <v>62</v>
      </c>
      <c r="P71" t="s">
        <v>52</v>
      </c>
      <c r="Q71" t="s">
        <v>68</v>
      </c>
      <c r="R71" t="s">
        <v>52</v>
      </c>
      <c r="S71" t="s">
        <v>51</v>
      </c>
      <c r="T71" t="s">
        <v>65</v>
      </c>
      <c r="U71" s="20">
        <v>1</v>
      </c>
      <c r="V71">
        <f>INDEX('Effect Coding'!$A$53:$DD$159,MATCH(B71,'Effect Coding'!$A$53:$A$159,0), COLUMN('Effect Coding'!C120))</f>
        <v>0</v>
      </c>
      <c r="W71">
        <f>INDEX('Effect Coding'!$A$53:$DD$159,MATCH(B71,'Effect Coding'!$A$53:$A$159,0), COLUMN('Effect Coding'!D120))</f>
        <v>0</v>
      </c>
      <c r="X71">
        <f>INDEX('Effect Coding'!$A$53:$DD$159,MATCH(B71,'Effect Coding'!$A$53:$A$159,0), COLUMN('Effect Coding'!E120))</f>
        <v>0</v>
      </c>
      <c r="Y71">
        <f>INDEX('Effect Coding'!$A$53:$DD$159,MATCH(B71,'Effect Coding'!$A$53:$A$159,0), COLUMN('Effect Coding'!F120))</f>
        <v>0</v>
      </c>
      <c r="Z71">
        <f>INDEX('Effect Coding'!$A$53:$DD$159,MATCH(B71,'Effect Coding'!$A$53:$A$159,0), COLUMN('Effect Coding'!G120))</f>
        <v>0</v>
      </c>
      <c r="AA71">
        <f>INDEX('Effect Coding'!$A$53:$DD$159,MATCH(B71,'Effect Coding'!$A$53:$A$159,0), COLUMN('Effect Coding'!H120))</f>
        <v>0</v>
      </c>
      <c r="AB71">
        <f>INDEX('Effect Coding'!$A$53:$DD$159,MATCH(B71,'Effect Coding'!$A$53:$A$159,0), COLUMN('Effect Coding'!I120))</f>
        <v>0</v>
      </c>
      <c r="AC71">
        <f>INDEX('Effect Coding'!$A$53:$DD$159,MATCH(B71,'Effect Coding'!$A$53:$A$159,0), COLUMN('Effect Coding'!J120))</f>
        <v>0</v>
      </c>
      <c r="AD71">
        <f>INDEX('Effect Coding'!$A$53:$DD$159,MATCH(B71,'Effect Coding'!$A$53:$A$159,0), COLUMN('Effect Coding'!K120))</f>
        <v>0</v>
      </c>
      <c r="AE71">
        <f>INDEX('Effect Coding'!$A$53:$DD$159,MATCH(B71,'Effect Coding'!$A$53:$A$159,0), COLUMN('Effect Coding'!L120))</f>
        <v>0</v>
      </c>
      <c r="AF71">
        <f>INDEX('Effect Coding'!$A$53:$DD$159,MATCH(B71,'Effect Coding'!$A$53:$A$159,0), COLUMN('Effect Coding'!M120))</f>
        <v>0</v>
      </c>
      <c r="AG71">
        <f>INDEX('Effect Coding'!$A$53:$DD$159,MATCH(B71,'Effect Coding'!$A$53:$A$159,0), COLUMN('Effect Coding'!N120))</f>
        <v>0</v>
      </c>
      <c r="AH71">
        <f>INDEX('Effect Coding'!$A$53:$DD$159,MATCH(B71,'Effect Coding'!$A$53:$A$159,0), COLUMN('Effect Coding'!O120))</f>
        <v>0</v>
      </c>
      <c r="AI71">
        <f>INDEX('Effect Coding'!$A$53:$DD$159,MATCH(B71,'Effect Coding'!$A$53:$A$159,0), COLUMN('Effect Coding'!P120))</f>
        <v>0</v>
      </c>
      <c r="AJ71">
        <f>INDEX('Effect Coding'!$A$53:$DD$159,MATCH(B71,'Effect Coding'!$A$53:$A$159,0), COLUMN('Effect Coding'!Q120))</f>
        <v>0</v>
      </c>
      <c r="AK71">
        <f>INDEX('Effect Coding'!$A$53:$DD$159,MATCH(B71,'Effect Coding'!$A$53:$A$159,0), COLUMN('Effect Coding'!R120))</f>
        <v>0</v>
      </c>
      <c r="AL71">
        <f>INDEX('Effect Coding'!$A$53:$DD$159,MATCH(B71,'Effect Coding'!$A$53:$A$159,0), COLUMN('Effect Coding'!S120))</f>
        <v>0</v>
      </c>
      <c r="AM71">
        <f>INDEX('Effect Coding'!$A$53:$DD$159,MATCH(B71,'Effect Coding'!$A$53:$A$159,0), COLUMN('Effect Coding'!T120))</f>
        <v>0</v>
      </c>
      <c r="AN71">
        <f>INDEX('Effect Coding'!$A$53:$DD$159,MATCH(B71,'Effect Coding'!$A$53:$A$159,0), COLUMN('Effect Coding'!U120))</f>
        <v>0</v>
      </c>
      <c r="AO71">
        <f>INDEX('Effect Coding'!$A$53:$DD$159,MATCH(B71,'Effect Coding'!$A$53:$A$159,0), COLUMN('Effect Coding'!V120))</f>
        <v>0</v>
      </c>
      <c r="AP71">
        <f>INDEX('Effect Coding'!$A$53:$DD$159,MATCH(B71,'Effect Coding'!$A$53:$A$159,0), COLUMN('Effect Coding'!W120))</f>
        <v>0</v>
      </c>
      <c r="AQ71">
        <f>INDEX('Effect Coding'!$A$53:$DD$159,MATCH(B71,'Effect Coding'!$A$53:$A$159,0), COLUMN('Effect Coding'!X120))</f>
        <v>0</v>
      </c>
      <c r="AR71">
        <f>INDEX('Effect Coding'!$A$53:$DD$159,MATCH(B71,'Effect Coding'!$A$53:$A$159,0), COLUMN('Effect Coding'!Y120))</f>
        <v>0</v>
      </c>
      <c r="AS71">
        <f>INDEX('Effect Coding'!$A$53:$DD$159,MATCH(B71,'Effect Coding'!$A$53:$A$159,0), COLUMN('Effect Coding'!Z120))</f>
        <v>1</v>
      </c>
      <c r="AT71">
        <f>INDEX('Effect Coding'!$A$53:$DD$159,MATCH(B71,'Effect Coding'!$A$53:$A$159,0), COLUMN('Effect Coding'!AA120))</f>
        <v>0</v>
      </c>
      <c r="AU71">
        <f>INDEX('Effect Coding'!$A$53:$DD$159,MATCH(B71,'Effect Coding'!$A$53:$A$159,0), COLUMN('Effect Coding'!AB120))</f>
        <v>0</v>
      </c>
      <c r="AV71">
        <f>INDEX('Effect Coding'!$A$53:$DD$159,MATCH(B71,'Effect Coding'!$A$53:$A$159,0), COLUMN('Effect Coding'!AC120))</f>
        <v>0</v>
      </c>
      <c r="AW71">
        <f>INDEX('Effect Coding'!$A$53:$DD$159,MATCH(B71,'Effect Coding'!$A$53:$A$159,0), COLUMN('Effect Coding'!AD120))</f>
        <v>0</v>
      </c>
      <c r="AX71">
        <f>INDEX('Effect Coding'!$A$53:$DD$159,MATCH(B71,'Effect Coding'!$A$53:$A$159,0), COLUMN('Effect Coding'!AE120))</f>
        <v>0</v>
      </c>
      <c r="AY71">
        <f>INDEX('Effect Coding'!$A$53:$DD$159,MATCH(B71,'Effect Coding'!$A$53:$A$159,0), COLUMN('Effect Coding'!AF120))</f>
        <v>0</v>
      </c>
      <c r="AZ71">
        <f>INDEX('Effect Coding'!$A$53:$DD$159,MATCH(B71,'Effect Coding'!$A$53:$A$159,0), COLUMN('Effect Coding'!AG120))</f>
        <v>0</v>
      </c>
      <c r="BA71">
        <f>INDEX('Effect Coding'!$A$53:$DD$159,MATCH(B71,'Effect Coding'!$A$53:$A$159,0), COLUMN('Effect Coding'!AH120))</f>
        <v>0</v>
      </c>
      <c r="BB71">
        <f>INDEX('Effect Coding'!$A$53:$DD$159,MATCH(B71,'Effect Coding'!$A$53:$A$159,0), COLUMN('Effect Coding'!AI120))</f>
        <v>0</v>
      </c>
      <c r="BC71">
        <f>INDEX('Effect Coding'!$A$53:$DD$159,MATCH(B71,'Effect Coding'!$A$53:$A$159,0), COLUMN('Effect Coding'!AJ120))</f>
        <v>0</v>
      </c>
      <c r="BD71">
        <f>INDEX('Effect Coding'!$A$53:$DD$159,MATCH(B71,'Effect Coding'!$A$53:$A$159,0), COLUMN('Effect Coding'!AK120))</f>
        <v>0</v>
      </c>
      <c r="BE71">
        <f>INDEX('Effect Coding'!$A$53:$DD$159,MATCH(B71,'Effect Coding'!$A$53:$A$159,0), COLUMN('Effect Coding'!AL120))</f>
        <v>0</v>
      </c>
      <c r="BF71">
        <f>INDEX('Effect Coding'!$A$53:$DD$159,MATCH(B71,'Effect Coding'!$A$53:$A$159,0), COLUMN('Effect Coding'!AM120))</f>
        <v>0</v>
      </c>
      <c r="BG71">
        <f>INDEX('Effect Coding'!$A$53:$DD$159,MATCH(B71,'Effect Coding'!$A$53:$A$159,0), COLUMN('Effect Coding'!AN120))</f>
        <v>0</v>
      </c>
      <c r="BH71">
        <f>INDEX('Effect Coding'!$A$53:$DD$159,MATCH(B71,'Effect Coding'!$A$53:$A$159,0), COLUMN('Effect Coding'!AO120))</f>
        <v>0</v>
      </c>
      <c r="BI71">
        <f>INDEX('Effect Coding'!$A$53:$DD$159,MATCH(B71,'Effect Coding'!$A$53:$A$159,0), COLUMN('Effect Coding'!AP120))</f>
        <v>0</v>
      </c>
      <c r="BJ71">
        <f>INDEX('Effect Coding'!$A$53:$DD$159,MATCH(B71,'Effect Coding'!$A$53:$A$159,0), COLUMN('Effect Coding'!AQ120))</f>
        <v>0</v>
      </c>
      <c r="BK71">
        <f>INDEX('Effect Coding'!$A$53:$DD$159,MATCH(B71,'Effect Coding'!$A$53:$A$159,0), COLUMN('Effect Coding'!AR120))</f>
        <v>0</v>
      </c>
      <c r="BL71">
        <f>INDEX('Effect Coding'!$A$53:$DD$159,MATCH(B71,'Effect Coding'!$A$53:$A$159,0), COLUMN('Effect Coding'!AS120))</f>
        <v>0</v>
      </c>
      <c r="BM71">
        <f>INDEX('Effect Coding'!$A$53:$DD$159,MATCH(B71,'Effect Coding'!$A$53:$A$159,0), COLUMN('Effect Coding'!AT120))</f>
        <v>0</v>
      </c>
      <c r="BN71">
        <f>INDEX('Effect Coding'!$A$53:$DD$159,MATCH(B71,'Effect Coding'!$A$53:$A$159,0), COLUMN('Effect Coding'!AU120))</f>
        <v>0</v>
      </c>
      <c r="BO71">
        <f>INDEX('Effect Coding'!$A$53:$DD$159,MATCH(B71,'Effect Coding'!$A$53:$A$159,0), COLUMN('Effect Coding'!AV120))</f>
        <v>0</v>
      </c>
      <c r="BP71">
        <f>INDEX('Effect Coding'!$A$53:$DD$159,MATCH(B71,'Effect Coding'!$A$53:$A$159,0), COLUMN('Effect Coding'!AW120))</f>
        <v>0</v>
      </c>
      <c r="BQ71">
        <f>INDEX('Effect Coding'!$A$53:$DD$159,MATCH(B71,'Effect Coding'!$A$53:$A$159,0), COLUMN('Effect Coding'!AX120))</f>
        <v>0</v>
      </c>
      <c r="BR71">
        <f>INDEX('Effect Coding'!$A$53:$DD$159,MATCH(B71,'Effect Coding'!$A$53:$A$159,0), COLUMN('Effect Coding'!AY120))</f>
        <v>0</v>
      </c>
      <c r="BS71">
        <f>INDEX('Effect Coding'!$A$53:$DD$159,MATCH(B71,'Effect Coding'!$A$53:$A$159,0), COLUMN('Effect Coding'!AZ120))</f>
        <v>0</v>
      </c>
      <c r="BT71">
        <f>INDEX('Effect Coding'!$A$53:$DD$159,MATCH(B71,'Effect Coding'!$A$53:$A$159,0), COLUMN('Effect Coding'!BA120))</f>
        <v>0</v>
      </c>
      <c r="BU71">
        <f>INDEX('Effect Coding'!$A$53:$DD$159,MATCH(B71,'Effect Coding'!$A$53:$A$159,0), COLUMN('Effect Coding'!BB120))</f>
        <v>0</v>
      </c>
      <c r="BV71">
        <f>INDEX('Effect Coding'!$A$53:$DD$159,MATCH(B71,'Effect Coding'!$A$53:$A$159,0), COLUMN('Effect Coding'!BC120))</f>
        <v>0</v>
      </c>
      <c r="BW71">
        <f>INDEX('Effect Coding'!$A$53:$DD$159,MATCH(B71,'Effect Coding'!$A$53:$A$159,0), COLUMN('Effect Coding'!BD120))</f>
        <v>0</v>
      </c>
      <c r="BX71">
        <f>INDEX('Effect Coding'!$A$53:$DD$159,MATCH(B71,'Effect Coding'!$A$53:$A$159,0), COLUMN('Effect Coding'!BE120))</f>
        <v>0</v>
      </c>
      <c r="BY71">
        <f>INDEX('Effect Coding'!$A$53:$DD$159,MATCH(B71,'Effect Coding'!$A$53:$A$159,0), COLUMN('Effect Coding'!BF120))</f>
        <v>0</v>
      </c>
      <c r="BZ71">
        <f>INDEX('Effect Coding'!$A$53:$DD$159,MATCH(B71,'Effect Coding'!$A$53:$A$159,0), COLUMN('Effect Coding'!BG120))</f>
        <v>0</v>
      </c>
      <c r="CA71">
        <f>INDEX('Effect Coding'!$A$53:$DD$159,MATCH(B71,'Effect Coding'!$A$53:$A$159,0), COLUMN('Effect Coding'!BH120))</f>
        <v>0</v>
      </c>
      <c r="CB71">
        <f>INDEX('Effect Coding'!$A$53:$DD$159,MATCH(B71,'Effect Coding'!$A$53:$A$159,0), COLUMN('Effect Coding'!BI120))</f>
        <v>0</v>
      </c>
      <c r="CC71">
        <f>INDEX('Effect Coding'!$A$53:$DD$159,MATCH(B71,'Effect Coding'!$A$53:$A$159,0), COLUMN('Effect Coding'!BJ120))</f>
        <v>0</v>
      </c>
      <c r="CD71">
        <f>INDEX('Effect Coding'!$A$53:$DD$159,MATCH(B71,'Effect Coding'!$A$53:$A$159,0), COLUMN('Effect Coding'!BK120))</f>
        <v>0</v>
      </c>
      <c r="CE71">
        <f>INDEX('Effect Coding'!$A$53:$DD$159,MATCH(B71,'Effect Coding'!$A$53:$A$159,0), COLUMN('Effect Coding'!BL120))</f>
        <v>0</v>
      </c>
      <c r="CF71">
        <f>INDEX('Effect Coding'!$A$53:$DD$159,MATCH(B71,'Effect Coding'!$A$53:$A$159,0), COLUMN('Effect Coding'!BM120))</f>
        <v>0</v>
      </c>
      <c r="CG71">
        <f>INDEX('Effect Coding'!$A$53:$DD$159,MATCH(B71,'Effect Coding'!$A$53:$A$159,0), COLUMN('Effect Coding'!BN120))</f>
        <v>0</v>
      </c>
      <c r="CH71">
        <f>INDEX('Effect Coding'!$A$53:$DD$159,MATCH(B71,'Effect Coding'!$A$53:$A$159,0), COLUMN('Effect Coding'!BO120))</f>
        <v>0</v>
      </c>
      <c r="CI71">
        <f>INDEX('Effect Coding'!$A$53:$DD$159,MATCH(B71,'Effect Coding'!$A$53:$A$159,0), COLUMN('Effect Coding'!BP120))</f>
        <v>0</v>
      </c>
      <c r="CJ71">
        <f>INDEX('Effect Coding'!$A$53:$DD$159,MATCH(B71,'Effect Coding'!$A$53:$A$159,0), COLUMN('Effect Coding'!BQ120))</f>
        <v>0</v>
      </c>
      <c r="CK71">
        <f>INDEX('Effect Coding'!$A$53:$DD$159,MATCH(B71,'Effect Coding'!$A$53:$A$159,0), COLUMN('Effect Coding'!BR120))</f>
        <v>0</v>
      </c>
      <c r="CL71">
        <f>INDEX('Effect Coding'!$A$53:$DD$159,MATCH(B71,'Effect Coding'!$A$53:$A$159,0), COLUMN('Effect Coding'!BS120))</f>
        <v>0</v>
      </c>
      <c r="CM71">
        <f>INDEX('Effect Coding'!$A$53:$DD$159,MATCH(B71,'Effect Coding'!$A$53:$A$159,0), COLUMN('Effect Coding'!BT120))</f>
        <v>0</v>
      </c>
      <c r="CN71">
        <f>INDEX('Effect Coding'!$A$53:$DD$159,MATCH(B71,'Effect Coding'!$A$53:$A$159,0), COLUMN('Effect Coding'!BU120))</f>
        <v>0</v>
      </c>
      <c r="CO71">
        <f>INDEX('Effect Coding'!$A$53:$DD$159,MATCH(B71,'Effect Coding'!$A$53:$A$159,0), COLUMN('Effect Coding'!BV120))</f>
        <v>0</v>
      </c>
      <c r="CP71">
        <f>INDEX('Effect Coding'!$A$53:$DD$159,MATCH(B71,'Effect Coding'!$A$53:$A$159,0), COLUMN('Effect Coding'!BW120))</f>
        <v>0</v>
      </c>
      <c r="CQ71">
        <f>INDEX('Effect Coding'!$A$53:$DD$159,MATCH(B71,'Effect Coding'!$A$53:$A$159,0), COLUMN('Effect Coding'!BX120))</f>
        <v>0</v>
      </c>
      <c r="CR71">
        <f>INDEX('Effect Coding'!$A$53:$DD$159,MATCH(B71,'Effect Coding'!$A$53:$A$159,0), COLUMN('Effect Coding'!BY120))</f>
        <v>0</v>
      </c>
      <c r="CS71">
        <f>INDEX('Effect Coding'!$A$53:$DD$159,MATCH(B71,'Effect Coding'!$A$53:$A$159,0), COLUMN('Effect Coding'!BZ120))</f>
        <v>0</v>
      </c>
      <c r="CT71">
        <f>INDEX('Effect Coding'!$A$53:$DD$159,MATCH(B71,'Effect Coding'!$A$53:$A$159,0), COLUMN('Effect Coding'!CA120))</f>
        <v>0</v>
      </c>
      <c r="CU71">
        <f>INDEX('Effect Coding'!$A$53:$DD$159,MATCH(B71,'Effect Coding'!$A$53:$A$159,0), COLUMN('Effect Coding'!CB120))</f>
        <v>0</v>
      </c>
      <c r="CV71">
        <f>INDEX('Effect Coding'!$A$53:$DD$159,MATCH(B71,'Effect Coding'!$A$53:$A$159,0), COLUMN('Effect Coding'!CC120))</f>
        <v>0</v>
      </c>
      <c r="CW71">
        <f>INDEX('Effect Coding'!$A$53:$DD$159,MATCH(B71,'Effect Coding'!$A$53:$A$159,0), COLUMN('Effect Coding'!CD120))</f>
        <v>0</v>
      </c>
      <c r="CX71">
        <f>INDEX('Effect Coding'!$A$53:$DD$159,MATCH(B71,'Effect Coding'!$A$53:$A$159,0), COLUMN('Effect Coding'!CE120))</f>
        <v>0</v>
      </c>
      <c r="CY71">
        <f>INDEX('Effect Coding'!$A$53:$DD$159,MATCH(B71,'Effect Coding'!$A$53:$A$159,0), COLUMN('Effect Coding'!CF120))</f>
        <v>0</v>
      </c>
      <c r="CZ71">
        <f>INDEX('Effect Coding'!$A$53:$DD$159,MATCH(B71,'Effect Coding'!$A$53:$A$159,0), COLUMN('Effect Coding'!CG120))</f>
        <v>0</v>
      </c>
      <c r="DA71">
        <f>INDEX('Effect Coding'!$A$53:$DD$159,MATCH(B71,'Effect Coding'!$A$53:$A$159,0), COLUMN('Effect Coding'!CH120))</f>
        <v>0</v>
      </c>
      <c r="DB71">
        <f>INDEX('Effect Coding'!$A$53:$DD$159,MATCH(B71,'Effect Coding'!$A$53:$A$159,0), COLUMN('Effect Coding'!CI120))</f>
        <v>0</v>
      </c>
      <c r="DC71">
        <f>INDEX('Effect Coding'!$A$53:$DD$159,MATCH(B71,'Effect Coding'!$A$53:$A$159,0), COLUMN('Effect Coding'!CJ120))</f>
        <v>0</v>
      </c>
      <c r="DD71">
        <f>INDEX('Effect Coding'!$A$53:$DD$159,MATCH(B71,'Effect Coding'!$A$53:$A$159,0), COLUMN('Effect Coding'!CK120))</f>
        <v>0</v>
      </c>
      <c r="DE71">
        <f>INDEX('Effect Coding'!$A$53:$DD$159,MATCH(B71,'Effect Coding'!$A$53:$A$159,0), COLUMN('Effect Coding'!CL120))</f>
        <v>0</v>
      </c>
      <c r="DF71">
        <f>INDEX('Effect Coding'!$A$53:$DD$159,MATCH(B71,'Effect Coding'!$A$53:$A$159,0), COLUMN('Effect Coding'!CM120))</f>
        <v>0</v>
      </c>
      <c r="DG71">
        <f>INDEX('Effect Coding'!$A$53:$DD$159,MATCH(B71,'Effect Coding'!$A$53:$A$159,0), COLUMN('Effect Coding'!CN120))</f>
        <v>0</v>
      </c>
      <c r="DH71">
        <f>INDEX('Effect Coding'!$A$53:$DD$159,MATCH(B71,'Effect Coding'!$A$53:$A$159,0), COLUMN('Effect Coding'!CO120))</f>
        <v>0</v>
      </c>
      <c r="DI71">
        <f>INDEX('Effect Coding'!$A$53:$DD$159,MATCH(B71,'Effect Coding'!$A$53:$A$159,0), COLUMN('Effect Coding'!CP120))</f>
        <v>0</v>
      </c>
      <c r="DJ71">
        <f>INDEX('Effect Coding'!$A$53:$DD$159,MATCH(B71,'Effect Coding'!$A$53:$A$159,0), COLUMN('Effect Coding'!CQ120))</f>
        <v>0</v>
      </c>
      <c r="DK71">
        <f>INDEX('Effect Coding'!$A$53:$DD$159,MATCH(B71,'Effect Coding'!$A$53:$A$159,0), COLUMN('Effect Coding'!CR120))</f>
        <v>0</v>
      </c>
      <c r="DL71">
        <f>INDEX('Effect Coding'!$A$53:$DD$159,MATCH(B71,'Effect Coding'!$A$53:$A$159,0), COLUMN('Effect Coding'!CS120))</f>
        <v>0</v>
      </c>
      <c r="DM71">
        <f>INDEX('Effect Coding'!$A$53:$DD$159,MATCH(B71,'Effect Coding'!$A$53:$A$159,0), COLUMN('Effect Coding'!CT120))</f>
        <v>0</v>
      </c>
      <c r="DN71">
        <f>INDEX('Effect Coding'!$A$53:$DD$159,MATCH(B71,'Effect Coding'!$A$53:$A$159,0), COLUMN('Effect Coding'!CU120))</f>
        <v>0</v>
      </c>
      <c r="DO71">
        <f>INDEX('Effect Coding'!$A$53:$DD$159,MATCH(B71,'Effect Coding'!$A$53:$A$159,0), COLUMN('Effect Coding'!CV120))</f>
        <v>0</v>
      </c>
      <c r="DP71">
        <f>INDEX('Effect Coding'!$A$53:$DD$159,MATCH(B71,'Effect Coding'!$A$53:$A$159,0), COLUMN('Effect Coding'!CW120))</f>
        <v>0</v>
      </c>
      <c r="DQ71">
        <f>INDEX('Effect Coding'!$A$53:$DD$159,MATCH(B71,'Effect Coding'!$A$53:$A$159,0), COLUMN('Effect Coding'!CX120))</f>
        <v>0</v>
      </c>
      <c r="DR71">
        <f>INDEX('Effect Coding'!$A$53:$DD$159,MATCH(B71,'Effect Coding'!$A$53:$A$159,0), COLUMN('Effect Coding'!CY120))</f>
        <v>0</v>
      </c>
      <c r="DS71">
        <f>INDEX('Effect Coding'!$A$53:$DD$159,MATCH(B71,'Effect Coding'!$A$53:$A$159,0), COLUMN('Effect Coding'!CZ120))</f>
        <v>0</v>
      </c>
      <c r="DT71">
        <f>INDEX('Effect Coding'!$A$53:$DD$159,MATCH(B71,'Effect Coding'!$A$53:$A$159,0), COLUMN('Effect Coding'!DA120))</f>
        <v>0</v>
      </c>
      <c r="DU71">
        <f>INDEX('Effect Coding'!$A$53:$DD$159,MATCH(B71,'Effect Coding'!$A$53:$A$159,0), COLUMN('Effect Coding'!DB120))</f>
        <v>0</v>
      </c>
      <c r="DV71">
        <f>INDEX('Effect Coding'!$A$53:$DD$159,MATCH(B71,'Effect Coding'!$A$53:$A$159,0), COLUMN('Effect Coding'!DC120))</f>
        <v>0</v>
      </c>
      <c r="DW71">
        <f>INDEX('Effect Coding'!$A$53:$DD$159,MATCH(B71,'Effect Coding'!$A$53:$A$159,0), COLUMN('Effect Coding'!DD120))</f>
        <v>0</v>
      </c>
      <c r="DX71">
        <f>INDEX('Effect Coding'!$A$40:$K$49,MATCH(C71,'Effect Coding'!$A$40:$A$49,0),COLUMN('Effect Coding'!C107))</f>
        <v>0</v>
      </c>
      <c r="DY71">
        <f>INDEX('Effect Coding'!$A$40:$K$49,MATCH(C71,'Effect Coding'!$A$40:$A$49,0),COLUMN('Effect Coding'!D107))</f>
        <v>0</v>
      </c>
      <c r="DZ71">
        <f>INDEX('Effect Coding'!$A$40:$K$49,MATCH(C71,'Effect Coding'!$A$40:$A$49,0),COLUMN('Effect Coding'!E107))</f>
        <v>1</v>
      </c>
      <c r="EA71">
        <f>INDEX('Effect Coding'!$A$40:$K$49,MATCH(C71,'Effect Coding'!$A$40:$A$49,0),COLUMN('Effect Coding'!F107))</f>
        <v>0</v>
      </c>
      <c r="EB71">
        <f>INDEX('Effect Coding'!$A$40:$K$49,MATCH(C71,'Effect Coding'!$A$40:$A$49,0),COLUMN('Effect Coding'!G107))</f>
        <v>0</v>
      </c>
      <c r="EC71">
        <f>INDEX('Effect Coding'!$A$40:$K$49,MATCH(C71,'Effect Coding'!$A$40:$A$49,0),COLUMN('Effect Coding'!H107))</f>
        <v>0</v>
      </c>
      <c r="ED71">
        <f>INDEX('Effect Coding'!$A$40:$K$49,MATCH(C71,'Effect Coding'!$A$40:$A$49,0),COLUMN('Effect Coding'!I107))</f>
        <v>0</v>
      </c>
      <c r="EE71">
        <f>INDEX('Effect Coding'!$A$40:$K$49,MATCH(C71,'Effect Coding'!$A$40:$A$49,0),COLUMN('Effect Coding'!J107))</f>
        <v>0</v>
      </c>
      <c r="EF71">
        <f>INDEX('Effect Coding'!$A$40:$K$49,MATCH(C71,'Effect Coding'!$A$40:$A$49,0),COLUMN('Effect Coding'!K107))</f>
        <v>0</v>
      </c>
      <c r="EG71">
        <f>INDEX('Effect Coding'!$A$33:$E$36,MATCH(D71,'Effect Coding'!$A$33:$A$36,0),COLUMN('Effect Coding'!C100))</f>
        <v>0</v>
      </c>
      <c r="EH71">
        <f>INDEX('Effect Coding'!$A$33:$E$36,MATCH(D71,'Effect Coding'!$A$33:$A$36,0),COLUMN('Effect Coding'!D100))</f>
        <v>0</v>
      </c>
      <c r="EI71">
        <f>INDEX('Effect Coding'!$A$33:$E$36,MATCH(D71,'Effect Coding'!$A$33:$A$36,0),COLUMN('Effect Coding'!E100))</f>
        <v>1</v>
      </c>
      <c r="EJ71">
        <f>INDEX('Effect Coding'!$A$27:$D$29,MATCH(E71,'Effect Coding'!$A$27:$A$29,0),COLUMN('Effect Coding'!C94))</f>
        <v>1</v>
      </c>
      <c r="EK71">
        <f>INDEX('Effect Coding'!$A$27:$D$29,MATCH(E71,'Effect Coding'!$A$27:$A$29,0),COLUMN('Effect Coding'!D94))</f>
        <v>0</v>
      </c>
      <c r="EL71">
        <f>INDEX('Effect Coding'!$A$21:$D$23,MATCH(F71,'Effect Coding'!$A$21:$A$23,0),COLUMN('Effect Coding'!C88))</f>
        <v>1</v>
      </c>
      <c r="EM71">
        <f>INDEX('Effect Coding'!$A$21:$D$23,MATCH(F71,'Effect Coding'!$A$21:$A$23,0),COLUMN('Effect Coding'!D88))</f>
        <v>0</v>
      </c>
      <c r="EN71">
        <f>INDEX('Effect Coding'!$A$15:$D$17,MATCH(G71,'Effect Coding'!$A$15:$A$17,0),COLUMN('Effect Coding'!C82))</f>
        <v>0</v>
      </c>
      <c r="EO71">
        <f>INDEX('Effect Coding'!$A$15:$D$17,MATCH(G71,'Effect Coding'!$A$15:$A$17,0),COLUMN('Effect Coding'!D82))</f>
        <v>1</v>
      </c>
      <c r="EP71">
        <f>INDEX('Effect Coding'!$A$9:$D$11,MATCH(H71,'Effect Coding'!$A$9:$A$11,0),COLUMN('Effect Coding'!C76))</f>
        <v>0</v>
      </c>
      <c r="EQ71">
        <f>INDEX('Effect Coding'!$A$9:$D$11,MATCH(H71,'Effect Coding'!$A$9:$A$11,0),COLUMN('Effect Coding'!D76))</f>
        <v>1</v>
      </c>
      <c r="ER71">
        <f>INDEX('Effect Coding'!$A$3:$D$5,MATCH(I71,'Effect Coding'!$A$3:$A$5,0),COLUMN('Effect Coding'!C70))</f>
        <v>1</v>
      </c>
      <c r="ES71">
        <f>INDEX('Effect Coding'!$A$3:$D$5,MATCH(I71,'Effect Coding'!$A$3:$A$5,0),COLUMN('Effect Coding'!D70))</f>
        <v>0</v>
      </c>
      <c r="ET71">
        <f>INDEX('Effect Coding'!$A$163:$D$165,MATCH(J71,'Effect Coding'!$A$163:$A$165,0),COLUMN('Effect Coding'!C230))</f>
        <v>1</v>
      </c>
      <c r="EU71">
        <f>INDEX('Effect Coding'!$A$163:$D$165,MATCH(J71,'Effect Coding'!$A$163:$A$165,0),COLUMN('Effect Coding'!D230))</f>
        <v>0</v>
      </c>
      <c r="EV71">
        <f>INDEX('Effect Coding'!$A$163:$D$165,MATCH(K71,'Effect Coding'!$A$169:$A$171,0),COLUMN('Effect Coding'!C230))</f>
        <v>0</v>
      </c>
      <c r="EW71">
        <f>INDEX('Effect Coding'!$A$163:$D$165,MATCH(K71,'Effect Coding'!$A$169:$A$171,0),COLUMN('Effect Coding'!D230))</f>
        <v>1</v>
      </c>
      <c r="EX71">
        <f>INDEX('Effect Coding'!$A$175:$E$178,MATCH(L71,'Effect Coding'!$A$175:$A$178,0),COLUMN('Effect Coding'!C242))</f>
        <v>0</v>
      </c>
      <c r="EY71">
        <f>INDEX('Effect Coding'!$A$175:$E$178,MATCH(L71,'Effect Coding'!$A$175:$A$178,0),COLUMN('Effect Coding'!D242))</f>
        <v>0</v>
      </c>
      <c r="EZ71">
        <f>INDEX('Effect Coding'!$A$175:$E$178,MATCH(L71,'Effect Coding'!$A$175:$A$178,0),COLUMN('Effect Coding'!E242))</f>
        <v>1</v>
      </c>
      <c r="FA71">
        <f>INDEX('Effect Coding'!$A$182:$E$185,MATCH(M71,'Effect Coding'!$A$182:$A$185,0),COLUMN('Effect Coding'!C249))</f>
        <v>-1</v>
      </c>
      <c r="FB71">
        <f>INDEX('Effect Coding'!$A$182:$E$185,MATCH(M71,'Effect Coding'!$A$182:$A$185,0),COLUMN('Effect Coding'!D249))</f>
        <v>-1</v>
      </c>
      <c r="FC71">
        <f>INDEX('Effect Coding'!$A$182:$E$185,MATCH(M71,'Effect Coding'!$A$182:$A$185,0),COLUMN('Effect Coding'!E249))</f>
        <v>-1</v>
      </c>
      <c r="FD71">
        <f>INDEX('Effect Coding'!$A$189:$C$190,MATCH(N71,'Effect Coding'!$A$189:$A$190,0),COLUMN('Effect Coding'!C256))</f>
        <v>-1</v>
      </c>
      <c r="FE71">
        <f>INDEX('Effect Coding'!$A$194:$D$196,MATCH(O71,'Effect Coding'!$A$194:$A$196,0),COLUMN('Effect Coding'!C261))</f>
        <v>-1</v>
      </c>
      <c r="FF71">
        <f>INDEX('Effect Coding'!$A$194:$D$196,MATCH(O71,'Effect Coding'!$A$194:$A$196,0),COLUMN('Effect Coding'!D261))</f>
        <v>-1</v>
      </c>
      <c r="FG71">
        <f>INDEX('Effect Coding'!$A$200:$C$201,MATCH(P71,'Effect Coding'!$A$200:$A$201,0),COLUMN('Effect Coding'!C267))</f>
        <v>1</v>
      </c>
      <c r="FH71">
        <f>INDEX('Effect Coding'!$A$205:$D$207,MATCH(Q71,'Effect Coding'!$A$205:$A$207,0),COLUMN('Effect Coding'!C272))</f>
        <v>-1</v>
      </c>
      <c r="FI71">
        <f>INDEX('Effect Coding'!$A$205:$D$207,MATCH(Q71,'Effect Coding'!$A$205:$A$207,0),COLUMN('Effect Coding'!D272))</f>
        <v>-1</v>
      </c>
      <c r="FJ71">
        <f>INDEX('Effect Coding'!$A$211:$C$212,MATCH(R71,'Effect Coding'!$A$211:$A$212,0),COLUMN('Effect Coding'!C278))</f>
        <v>-1</v>
      </c>
      <c r="FK71">
        <f>INDEX('Effect Coding'!$A$216:$C$217,MATCH(S71,'Effect Coding'!$A$216:$A$217,0),COLUMN('Effect Coding'!C283))</f>
        <v>1</v>
      </c>
      <c r="FL71">
        <f>INDEX('Effect Coding'!$A$221:$C$222,MATCH(T71,'Effect Coding'!$A$221:$A$222,0),COLUMN('Effect Coding'!C288))</f>
        <v>-1</v>
      </c>
      <c r="FM71">
        <f t="shared" si="2"/>
        <v>4</v>
      </c>
      <c r="FN71">
        <v>1</v>
      </c>
      <c r="FO71">
        <v>1</v>
      </c>
      <c r="FP71">
        <f t="shared" si="3"/>
        <v>4</v>
      </c>
    </row>
    <row r="72" spans="1:172" x14ac:dyDescent="0.25">
      <c r="A72" t="s">
        <v>273</v>
      </c>
      <c r="B72" t="s">
        <v>90</v>
      </c>
      <c r="C72" t="s">
        <v>4</v>
      </c>
      <c r="D72" t="s">
        <v>32</v>
      </c>
      <c r="E72" t="s">
        <v>28</v>
      </c>
      <c r="F72" t="s">
        <v>53</v>
      </c>
      <c r="G72" t="s">
        <v>189</v>
      </c>
      <c r="H72" t="s">
        <v>185</v>
      </c>
      <c r="I72" t="s">
        <v>50</v>
      </c>
      <c r="J72" t="s">
        <v>185</v>
      </c>
      <c r="K72" t="s">
        <v>63</v>
      </c>
      <c r="L72">
        <v>2</v>
      </c>
      <c r="M72" t="s">
        <v>61</v>
      </c>
      <c r="N72" t="s">
        <v>52</v>
      </c>
      <c r="O72" t="s">
        <v>62</v>
      </c>
      <c r="P72" t="s">
        <v>52</v>
      </c>
      <c r="Q72" t="s">
        <v>68</v>
      </c>
      <c r="R72" t="s">
        <v>52</v>
      </c>
      <c r="S72" t="s">
        <v>51</v>
      </c>
      <c r="T72" t="s">
        <v>65</v>
      </c>
      <c r="U72" s="20">
        <v>6.1</v>
      </c>
      <c r="V72">
        <f>INDEX('Effect Coding'!$A$53:$DD$159,MATCH(B72,'Effect Coding'!$A$53:$A$159,0), COLUMN('Effect Coding'!C121))</f>
        <v>0</v>
      </c>
      <c r="W72">
        <f>INDEX('Effect Coding'!$A$53:$DD$159,MATCH(B72,'Effect Coding'!$A$53:$A$159,0), COLUMN('Effect Coding'!D121))</f>
        <v>0</v>
      </c>
      <c r="X72">
        <f>INDEX('Effect Coding'!$A$53:$DD$159,MATCH(B72,'Effect Coding'!$A$53:$A$159,0), COLUMN('Effect Coding'!E121))</f>
        <v>0</v>
      </c>
      <c r="Y72">
        <f>INDEX('Effect Coding'!$A$53:$DD$159,MATCH(B72,'Effect Coding'!$A$53:$A$159,0), COLUMN('Effect Coding'!F121))</f>
        <v>0</v>
      </c>
      <c r="Z72">
        <f>INDEX('Effect Coding'!$A$53:$DD$159,MATCH(B72,'Effect Coding'!$A$53:$A$159,0), COLUMN('Effect Coding'!G121))</f>
        <v>0</v>
      </c>
      <c r="AA72">
        <f>INDEX('Effect Coding'!$A$53:$DD$159,MATCH(B72,'Effect Coding'!$A$53:$A$159,0), COLUMN('Effect Coding'!H121))</f>
        <v>0</v>
      </c>
      <c r="AB72">
        <f>INDEX('Effect Coding'!$A$53:$DD$159,MATCH(B72,'Effect Coding'!$A$53:$A$159,0), COLUMN('Effect Coding'!I121))</f>
        <v>0</v>
      </c>
      <c r="AC72">
        <f>INDEX('Effect Coding'!$A$53:$DD$159,MATCH(B72,'Effect Coding'!$A$53:$A$159,0), COLUMN('Effect Coding'!J121))</f>
        <v>0</v>
      </c>
      <c r="AD72">
        <f>INDEX('Effect Coding'!$A$53:$DD$159,MATCH(B72,'Effect Coding'!$A$53:$A$159,0), COLUMN('Effect Coding'!K121))</f>
        <v>0</v>
      </c>
      <c r="AE72">
        <f>INDEX('Effect Coding'!$A$53:$DD$159,MATCH(B72,'Effect Coding'!$A$53:$A$159,0), COLUMN('Effect Coding'!L121))</f>
        <v>0</v>
      </c>
      <c r="AF72">
        <f>INDEX('Effect Coding'!$A$53:$DD$159,MATCH(B72,'Effect Coding'!$A$53:$A$159,0), COLUMN('Effect Coding'!M121))</f>
        <v>0</v>
      </c>
      <c r="AG72">
        <f>INDEX('Effect Coding'!$A$53:$DD$159,MATCH(B72,'Effect Coding'!$A$53:$A$159,0), COLUMN('Effect Coding'!N121))</f>
        <v>0</v>
      </c>
      <c r="AH72">
        <f>INDEX('Effect Coding'!$A$53:$DD$159,MATCH(B72,'Effect Coding'!$A$53:$A$159,0), COLUMN('Effect Coding'!O121))</f>
        <v>0</v>
      </c>
      <c r="AI72">
        <f>INDEX('Effect Coding'!$A$53:$DD$159,MATCH(B72,'Effect Coding'!$A$53:$A$159,0), COLUMN('Effect Coding'!P121))</f>
        <v>0</v>
      </c>
      <c r="AJ72">
        <f>INDEX('Effect Coding'!$A$53:$DD$159,MATCH(B72,'Effect Coding'!$A$53:$A$159,0), COLUMN('Effect Coding'!Q121))</f>
        <v>0</v>
      </c>
      <c r="AK72">
        <f>INDEX('Effect Coding'!$A$53:$DD$159,MATCH(B72,'Effect Coding'!$A$53:$A$159,0), COLUMN('Effect Coding'!R121))</f>
        <v>0</v>
      </c>
      <c r="AL72">
        <f>INDEX('Effect Coding'!$A$53:$DD$159,MATCH(B72,'Effect Coding'!$A$53:$A$159,0), COLUMN('Effect Coding'!S121))</f>
        <v>0</v>
      </c>
      <c r="AM72">
        <f>INDEX('Effect Coding'!$A$53:$DD$159,MATCH(B72,'Effect Coding'!$A$53:$A$159,0), COLUMN('Effect Coding'!T121))</f>
        <v>0</v>
      </c>
      <c r="AN72">
        <f>INDEX('Effect Coding'!$A$53:$DD$159,MATCH(B72,'Effect Coding'!$A$53:$A$159,0), COLUMN('Effect Coding'!U121))</f>
        <v>0</v>
      </c>
      <c r="AO72">
        <f>INDEX('Effect Coding'!$A$53:$DD$159,MATCH(B72,'Effect Coding'!$A$53:$A$159,0), COLUMN('Effect Coding'!V121))</f>
        <v>0</v>
      </c>
      <c r="AP72">
        <f>INDEX('Effect Coding'!$A$53:$DD$159,MATCH(B72,'Effect Coding'!$A$53:$A$159,0), COLUMN('Effect Coding'!W121))</f>
        <v>0</v>
      </c>
      <c r="AQ72">
        <f>INDEX('Effect Coding'!$A$53:$DD$159,MATCH(B72,'Effect Coding'!$A$53:$A$159,0), COLUMN('Effect Coding'!X121))</f>
        <v>0</v>
      </c>
      <c r="AR72">
        <f>INDEX('Effect Coding'!$A$53:$DD$159,MATCH(B72,'Effect Coding'!$A$53:$A$159,0), COLUMN('Effect Coding'!Y121))</f>
        <v>0</v>
      </c>
      <c r="AS72">
        <f>INDEX('Effect Coding'!$A$53:$DD$159,MATCH(B72,'Effect Coding'!$A$53:$A$159,0), COLUMN('Effect Coding'!Z121))</f>
        <v>0</v>
      </c>
      <c r="AT72">
        <f>INDEX('Effect Coding'!$A$53:$DD$159,MATCH(B72,'Effect Coding'!$A$53:$A$159,0), COLUMN('Effect Coding'!AA121))</f>
        <v>1</v>
      </c>
      <c r="AU72">
        <f>INDEX('Effect Coding'!$A$53:$DD$159,MATCH(B72,'Effect Coding'!$A$53:$A$159,0), COLUMN('Effect Coding'!AB121))</f>
        <v>0</v>
      </c>
      <c r="AV72">
        <f>INDEX('Effect Coding'!$A$53:$DD$159,MATCH(B72,'Effect Coding'!$A$53:$A$159,0), COLUMN('Effect Coding'!AC121))</f>
        <v>0</v>
      </c>
      <c r="AW72">
        <f>INDEX('Effect Coding'!$A$53:$DD$159,MATCH(B72,'Effect Coding'!$A$53:$A$159,0), COLUMN('Effect Coding'!AD121))</f>
        <v>0</v>
      </c>
      <c r="AX72">
        <f>INDEX('Effect Coding'!$A$53:$DD$159,MATCH(B72,'Effect Coding'!$A$53:$A$159,0), COLUMN('Effect Coding'!AE121))</f>
        <v>0</v>
      </c>
      <c r="AY72">
        <f>INDEX('Effect Coding'!$A$53:$DD$159,MATCH(B72,'Effect Coding'!$A$53:$A$159,0), COLUMN('Effect Coding'!AF121))</f>
        <v>0</v>
      </c>
      <c r="AZ72">
        <f>INDEX('Effect Coding'!$A$53:$DD$159,MATCH(B72,'Effect Coding'!$A$53:$A$159,0), COLUMN('Effect Coding'!AG121))</f>
        <v>0</v>
      </c>
      <c r="BA72">
        <f>INDEX('Effect Coding'!$A$53:$DD$159,MATCH(B72,'Effect Coding'!$A$53:$A$159,0), COLUMN('Effect Coding'!AH121))</f>
        <v>0</v>
      </c>
      <c r="BB72">
        <f>INDEX('Effect Coding'!$A$53:$DD$159,MATCH(B72,'Effect Coding'!$A$53:$A$159,0), COLUMN('Effect Coding'!AI121))</f>
        <v>0</v>
      </c>
      <c r="BC72">
        <f>INDEX('Effect Coding'!$A$53:$DD$159,MATCH(B72,'Effect Coding'!$A$53:$A$159,0), COLUMN('Effect Coding'!AJ121))</f>
        <v>0</v>
      </c>
      <c r="BD72">
        <f>INDEX('Effect Coding'!$A$53:$DD$159,MATCH(B72,'Effect Coding'!$A$53:$A$159,0), COLUMN('Effect Coding'!AK121))</f>
        <v>0</v>
      </c>
      <c r="BE72">
        <f>INDEX('Effect Coding'!$A$53:$DD$159,MATCH(B72,'Effect Coding'!$A$53:$A$159,0), COLUMN('Effect Coding'!AL121))</f>
        <v>0</v>
      </c>
      <c r="BF72">
        <f>INDEX('Effect Coding'!$A$53:$DD$159,MATCH(B72,'Effect Coding'!$A$53:$A$159,0), COLUMN('Effect Coding'!AM121))</f>
        <v>0</v>
      </c>
      <c r="BG72">
        <f>INDEX('Effect Coding'!$A$53:$DD$159,MATCH(B72,'Effect Coding'!$A$53:$A$159,0), COLUMN('Effect Coding'!AN121))</f>
        <v>0</v>
      </c>
      <c r="BH72">
        <f>INDEX('Effect Coding'!$A$53:$DD$159,MATCH(B72,'Effect Coding'!$A$53:$A$159,0), COLUMN('Effect Coding'!AO121))</f>
        <v>0</v>
      </c>
      <c r="BI72">
        <f>INDEX('Effect Coding'!$A$53:$DD$159,MATCH(B72,'Effect Coding'!$A$53:$A$159,0), COLUMN('Effect Coding'!AP121))</f>
        <v>0</v>
      </c>
      <c r="BJ72">
        <f>INDEX('Effect Coding'!$A$53:$DD$159,MATCH(B72,'Effect Coding'!$A$53:$A$159,0), COLUMN('Effect Coding'!AQ121))</f>
        <v>0</v>
      </c>
      <c r="BK72">
        <f>INDEX('Effect Coding'!$A$53:$DD$159,MATCH(B72,'Effect Coding'!$A$53:$A$159,0), COLUMN('Effect Coding'!AR121))</f>
        <v>0</v>
      </c>
      <c r="BL72">
        <f>INDEX('Effect Coding'!$A$53:$DD$159,MATCH(B72,'Effect Coding'!$A$53:$A$159,0), COLUMN('Effect Coding'!AS121))</f>
        <v>0</v>
      </c>
      <c r="BM72">
        <f>INDEX('Effect Coding'!$A$53:$DD$159,MATCH(B72,'Effect Coding'!$A$53:$A$159,0), COLUMN('Effect Coding'!AT121))</f>
        <v>0</v>
      </c>
      <c r="BN72">
        <f>INDEX('Effect Coding'!$A$53:$DD$159,MATCH(B72,'Effect Coding'!$A$53:$A$159,0), COLUMN('Effect Coding'!AU121))</f>
        <v>0</v>
      </c>
      <c r="BO72">
        <f>INDEX('Effect Coding'!$A$53:$DD$159,MATCH(B72,'Effect Coding'!$A$53:$A$159,0), COLUMN('Effect Coding'!AV121))</f>
        <v>0</v>
      </c>
      <c r="BP72">
        <f>INDEX('Effect Coding'!$A$53:$DD$159,MATCH(B72,'Effect Coding'!$A$53:$A$159,0), COLUMN('Effect Coding'!AW121))</f>
        <v>0</v>
      </c>
      <c r="BQ72">
        <f>INDEX('Effect Coding'!$A$53:$DD$159,MATCH(B72,'Effect Coding'!$A$53:$A$159,0), COLUMN('Effect Coding'!AX121))</f>
        <v>0</v>
      </c>
      <c r="BR72">
        <f>INDEX('Effect Coding'!$A$53:$DD$159,MATCH(B72,'Effect Coding'!$A$53:$A$159,0), COLUMN('Effect Coding'!AY121))</f>
        <v>0</v>
      </c>
      <c r="BS72">
        <f>INDEX('Effect Coding'!$A$53:$DD$159,MATCH(B72,'Effect Coding'!$A$53:$A$159,0), COLUMN('Effect Coding'!AZ121))</f>
        <v>0</v>
      </c>
      <c r="BT72">
        <f>INDEX('Effect Coding'!$A$53:$DD$159,MATCH(B72,'Effect Coding'!$A$53:$A$159,0), COLUMN('Effect Coding'!BA121))</f>
        <v>0</v>
      </c>
      <c r="BU72">
        <f>INDEX('Effect Coding'!$A$53:$DD$159,MATCH(B72,'Effect Coding'!$A$53:$A$159,0), COLUMN('Effect Coding'!BB121))</f>
        <v>0</v>
      </c>
      <c r="BV72">
        <f>INDEX('Effect Coding'!$A$53:$DD$159,MATCH(B72,'Effect Coding'!$A$53:$A$159,0), COLUMN('Effect Coding'!BC121))</f>
        <v>0</v>
      </c>
      <c r="BW72">
        <f>INDEX('Effect Coding'!$A$53:$DD$159,MATCH(B72,'Effect Coding'!$A$53:$A$159,0), COLUMN('Effect Coding'!BD121))</f>
        <v>0</v>
      </c>
      <c r="BX72">
        <f>INDEX('Effect Coding'!$A$53:$DD$159,MATCH(B72,'Effect Coding'!$A$53:$A$159,0), COLUMN('Effect Coding'!BE121))</f>
        <v>0</v>
      </c>
      <c r="BY72">
        <f>INDEX('Effect Coding'!$A$53:$DD$159,MATCH(B72,'Effect Coding'!$A$53:$A$159,0), COLUMN('Effect Coding'!BF121))</f>
        <v>0</v>
      </c>
      <c r="BZ72">
        <f>INDEX('Effect Coding'!$A$53:$DD$159,MATCH(B72,'Effect Coding'!$A$53:$A$159,0), COLUMN('Effect Coding'!BG121))</f>
        <v>0</v>
      </c>
      <c r="CA72">
        <f>INDEX('Effect Coding'!$A$53:$DD$159,MATCH(B72,'Effect Coding'!$A$53:$A$159,0), COLUMN('Effect Coding'!BH121))</f>
        <v>0</v>
      </c>
      <c r="CB72">
        <f>INDEX('Effect Coding'!$A$53:$DD$159,MATCH(B72,'Effect Coding'!$A$53:$A$159,0), COLUMN('Effect Coding'!BI121))</f>
        <v>0</v>
      </c>
      <c r="CC72">
        <f>INDEX('Effect Coding'!$A$53:$DD$159,MATCH(B72,'Effect Coding'!$A$53:$A$159,0), COLUMN('Effect Coding'!BJ121))</f>
        <v>0</v>
      </c>
      <c r="CD72">
        <f>INDEX('Effect Coding'!$A$53:$DD$159,MATCH(B72,'Effect Coding'!$A$53:$A$159,0), COLUMN('Effect Coding'!BK121))</f>
        <v>0</v>
      </c>
      <c r="CE72">
        <f>INDEX('Effect Coding'!$A$53:$DD$159,MATCH(B72,'Effect Coding'!$A$53:$A$159,0), COLUMN('Effect Coding'!BL121))</f>
        <v>0</v>
      </c>
      <c r="CF72">
        <f>INDEX('Effect Coding'!$A$53:$DD$159,MATCH(B72,'Effect Coding'!$A$53:$A$159,0), COLUMN('Effect Coding'!BM121))</f>
        <v>0</v>
      </c>
      <c r="CG72">
        <f>INDEX('Effect Coding'!$A$53:$DD$159,MATCH(B72,'Effect Coding'!$A$53:$A$159,0), COLUMN('Effect Coding'!BN121))</f>
        <v>0</v>
      </c>
      <c r="CH72">
        <f>INDEX('Effect Coding'!$A$53:$DD$159,MATCH(B72,'Effect Coding'!$A$53:$A$159,0), COLUMN('Effect Coding'!BO121))</f>
        <v>0</v>
      </c>
      <c r="CI72">
        <f>INDEX('Effect Coding'!$A$53:$DD$159,MATCH(B72,'Effect Coding'!$A$53:$A$159,0), COLUMN('Effect Coding'!BP121))</f>
        <v>0</v>
      </c>
      <c r="CJ72">
        <f>INDEX('Effect Coding'!$A$53:$DD$159,MATCH(B72,'Effect Coding'!$A$53:$A$159,0), COLUMN('Effect Coding'!BQ121))</f>
        <v>0</v>
      </c>
      <c r="CK72">
        <f>INDEX('Effect Coding'!$A$53:$DD$159,MATCH(B72,'Effect Coding'!$A$53:$A$159,0), COLUMN('Effect Coding'!BR121))</f>
        <v>0</v>
      </c>
      <c r="CL72">
        <f>INDEX('Effect Coding'!$A$53:$DD$159,MATCH(B72,'Effect Coding'!$A$53:$A$159,0), COLUMN('Effect Coding'!BS121))</f>
        <v>0</v>
      </c>
      <c r="CM72">
        <f>INDEX('Effect Coding'!$A$53:$DD$159,MATCH(B72,'Effect Coding'!$A$53:$A$159,0), COLUMN('Effect Coding'!BT121))</f>
        <v>0</v>
      </c>
      <c r="CN72">
        <f>INDEX('Effect Coding'!$A$53:$DD$159,MATCH(B72,'Effect Coding'!$A$53:$A$159,0), COLUMN('Effect Coding'!BU121))</f>
        <v>0</v>
      </c>
      <c r="CO72">
        <f>INDEX('Effect Coding'!$A$53:$DD$159,MATCH(B72,'Effect Coding'!$A$53:$A$159,0), COLUMN('Effect Coding'!BV121))</f>
        <v>0</v>
      </c>
      <c r="CP72">
        <f>INDEX('Effect Coding'!$A$53:$DD$159,MATCH(B72,'Effect Coding'!$A$53:$A$159,0), COLUMN('Effect Coding'!BW121))</f>
        <v>0</v>
      </c>
      <c r="CQ72">
        <f>INDEX('Effect Coding'!$A$53:$DD$159,MATCH(B72,'Effect Coding'!$A$53:$A$159,0), COLUMN('Effect Coding'!BX121))</f>
        <v>0</v>
      </c>
      <c r="CR72">
        <f>INDEX('Effect Coding'!$A$53:$DD$159,MATCH(B72,'Effect Coding'!$A$53:$A$159,0), COLUMN('Effect Coding'!BY121))</f>
        <v>0</v>
      </c>
      <c r="CS72">
        <f>INDEX('Effect Coding'!$A$53:$DD$159,MATCH(B72,'Effect Coding'!$A$53:$A$159,0), COLUMN('Effect Coding'!BZ121))</f>
        <v>0</v>
      </c>
      <c r="CT72">
        <f>INDEX('Effect Coding'!$A$53:$DD$159,MATCH(B72,'Effect Coding'!$A$53:$A$159,0), COLUMN('Effect Coding'!CA121))</f>
        <v>0</v>
      </c>
      <c r="CU72">
        <f>INDEX('Effect Coding'!$A$53:$DD$159,MATCH(B72,'Effect Coding'!$A$53:$A$159,0), COLUMN('Effect Coding'!CB121))</f>
        <v>0</v>
      </c>
      <c r="CV72">
        <f>INDEX('Effect Coding'!$A$53:$DD$159,MATCH(B72,'Effect Coding'!$A$53:$A$159,0), COLUMN('Effect Coding'!CC121))</f>
        <v>0</v>
      </c>
      <c r="CW72">
        <f>INDEX('Effect Coding'!$A$53:$DD$159,MATCH(B72,'Effect Coding'!$A$53:$A$159,0), COLUMN('Effect Coding'!CD121))</f>
        <v>0</v>
      </c>
      <c r="CX72">
        <f>INDEX('Effect Coding'!$A$53:$DD$159,MATCH(B72,'Effect Coding'!$A$53:$A$159,0), COLUMN('Effect Coding'!CE121))</f>
        <v>0</v>
      </c>
      <c r="CY72">
        <f>INDEX('Effect Coding'!$A$53:$DD$159,MATCH(B72,'Effect Coding'!$A$53:$A$159,0), COLUMN('Effect Coding'!CF121))</f>
        <v>0</v>
      </c>
      <c r="CZ72">
        <f>INDEX('Effect Coding'!$A$53:$DD$159,MATCH(B72,'Effect Coding'!$A$53:$A$159,0), COLUMN('Effect Coding'!CG121))</f>
        <v>0</v>
      </c>
      <c r="DA72">
        <f>INDEX('Effect Coding'!$A$53:$DD$159,MATCH(B72,'Effect Coding'!$A$53:$A$159,0), COLUMN('Effect Coding'!CH121))</f>
        <v>0</v>
      </c>
      <c r="DB72">
        <f>INDEX('Effect Coding'!$A$53:$DD$159,MATCH(B72,'Effect Coding'!$A$53:$A$159,0), COLUMN('Effect Coding'!CI121))</f>
        <v>0</v>
      </c>
      <c r="DC72">
        <f>INDEX('Effect Coding'!$A$53:$DD$159,MATCH(B72,'Effect Coding'!$A$53:$A$159,0), COLUMN('Effect Coding'!CJ121))</f>
        <v>0</v>
      </c>
      <c r="DD72">
        <f>INDEX('Effect Coding'!$A$53:$DD$159,MATCH(B72,'Effect Coding'!$A$53:$A$159,0), COLUMN('Effect Coding'!CK121))</f>
        <v>0</v>
      </c>
      <c r="DE72">
        <f>INDEX('Effect Coding'!$A$53:$DD$159,MATCH(B72,'Effect Coding'!$A$53:$A$159,0), COLUMN('Effect Coding'!CL121))</f>
        <v>0</v>
      </c>
      <c r="DF72">
        <f>INDEX('Effect Coding'!$A$53:$DD$159,MATCH(B72,'Effect Coding'!$A$53:$A$159,0), COLUMN('Effect Coding'!CM121))</f>
        <v>0</v>
      </c>
      <c r="DG72">
        <f>INDEX('Effect Coding'!$A$53:$DD$159,MATCH(B72,'Effect Coding'!$A$53:$A$159,0), COLUMN('Effect Coding'!CN121))</f>
        <v>0</v>
      </c>
      <c r="DH72">
        <f>INDEX('Effect Coding'!$A$53:$DD$159,MATCH(B72,'Effect Coding'!$A$53:$A$159,0), COLUMN('Effect Coding'!CO121))</f>
        <v>0</v>
      </c>
      <c r="DI72">
        <f>INDEX('Effect Coding'!$A$53:$DD$159,MATCH(B72,'Effect Coding'!$A$53:$A$159,0), COLUMN('Effect Coding'!CP121))</f>
        <v>0</v>
      </c>
      <c r="DJ72">
        <f>INDEX('Effect Coding'!$A$53:$DD$159,MATCH(B72,'Effect Coding'!$A$53:$A$159,0), COLUMN('Effect Coding'!CQ121))</f>
        <v>0</v>
      </c>
      <c r="DK72">
        <f>INDEX('Effect Coding'!$A$53:$DD$159,MATCH(B72,'Effect Coding'!$A$53:$A$159,0), COLUMN('Effect Coding'!CR121))</f>
        <v>0</v>
      </c>
      <c r="DL72">
        <f>INDEX('Effect Coding'!$A$53:$DD$159,MATCH(B72,'Effect Coding'!$A$53:$A$159,0), COLUMN('Effect Coding'!CS121))</f>
        <v>0</v>
      </c>
      <c r="DM72">
        <f>INDEX('Effect Coding'!$A$53:$DD$159,MATCH(B72,'Effect Coding'!$A$53:$A$159,0), COLUMN('Effect Coding'!CT121))</f>
        <v>0</v>
      </c>
      <c r="DN72">
        <f>INDEX('Effect Coding'!$A$53:$DD$159,MATCH(B72,'Effect Coding'!$A$53:$A$159,0), COLUMN('Effect Coding'!CU121))</f>
        <v>0</v>
      </c>
      <c r="DO72">
        <f>INDEX('Effect Coding'!$A$53:$DD$159,MATCH(B72,'Effect Coding'!$A$53:$A$159,0), COLUMN('Effect Coding'!CV121))</f>
        <v>0</v>
      </c>
      <c r="DP72">
        <f>INDEX('Effect Coding'!$A$53:$DD$159,MATCH(B72,'Effect Coding'!$A$53:$A$159,0), COLUMN('Effect Coding'!CW121))</f>
        <v>0</v>
      </c>
      <c r="DQ72">
        <f>INDEX('Effect Coding'!$A$53:$DD$159,MATCH(B72,'Effect Coding'!$A$53:$A$159,0), COLUMN('Effect Coding'!CX121))</f>
        <v>0</v>
      </c>
      <c r="DR72">
        <f>INDEX('Effect Coding'!$A$53:$DD$159,MATCH(B72,'Effect Coding'!$A$53:$A$159,0), COLUMN('Effect Coding'!CY121))</f>
        <v>0</v>
      </c>
      <c r="DS72">
        <f>INDEX('Effect Coding'!$A$53:$DD$159,MATCH(B72,'Effect Coding'!$A$53:$A$159,0), COLUMN('Effect Coding'!CZ121))</f>
        <v>0</v>
      </c>
      <c r="DT72">
        <f>INDEX('Effect Coding'!$A$53:$DD$159,MATCH(B72,'Effect Coding'!$A$53:$A$159,0), COLUMN('Effect Coding'!DA121))</f>
        <v>0</v>
      </c>
      <c r="DU72">
        <f>INDEX('Effect Coding'!$A$53:$DD$159,MATCH(B72,'Effect Coding'!$A$53:$A$159,0), COLUMN('Effect Coding'!DB121))</f>
        <v>0</v>
      </c>
      <c r="DV72">
        <f>INDEX('Effect Coding'!$A$53:$DD$159,MATCH(B72,'Effect Coding'!$A$53:$A$159,0), COLUMN('Effect Coding'!DC121))</f>
        <v>0</v>
      </c>
      <c r="DW72">
        <f>INDEX('Effect Coding'!$A$53:$DD$159,MATCH(B72,'Effect Coding'!$A$53:$A$159,0), COLUMN('Effect Coding'!DD121))</f>
        <v>0</v>
      </c>
      <c r="DX72">
        <f>INDEX('Effect Coding'!$A$40:$K$49,MATCH(C72,'Effect Coding'!$A$40:$A$49,0),COLUMN('Effect Coding'!C108))</f>
        <v>0</v>
      </c>
      <c r="DY72">
        <f>INDEX('Effect Coding'!$A$40:$K$49,MATCH(C72,'Effect Coding'!$A$40:$A$49,0),COLUMN('Effect Coding'!D108))</f>
        <v>0</v>
      </c>
      <c r="DZ72">
        <f>INDEX('Effect Coding'!$A$40:$K$49,MATCH(C72,'Effect Coding'!$A$40:$A$49,0),COLUMN('Effect Coding'!E108))</f>
        <v>1</v>
      </c>
      <c r="EA72">
        <f>INDEX('Effect Coding'!$A$40:$K$49,MATCH(C72,'Effect Coding'!$A$40:$A$49,0),COLUMN('Effect Coding'!F108))</f>
        <v>0</v>
      </c>
      <c r="EB72">
        <f>INDEX('Effect Coding'!$A$40:$K$49,MATCH(C72,'Effect Coding'!$A$40:$A$49,0),COLUMN('Effect Coding'!G108))</f>
        <v>0</v>
      </c>
      <c r="EC72">
        <f>INDEX('Effect Coding'!$A$40:$K$49,MATCH(C72,'Effect Coding'!$A$40:$A$49,0),COLUMN('Effect Coding'!H108))</f>
        <v>0</v>
      </c>
      <c r="ED72">
        <f>INDEX('Effect Coding'!$A$40:$K$49,MATCH(C72,'Effect Coding'!$A$40:$A$49,0),COLUMN('Effect Coding'!I108))</f>
        <v>0</v>
      </c>
      <c r="EE72">
        <f>INDEX('Effect Coding'!$A$40:$K$49,MATCH(C72,'Effect Coding'!$A$40:$A$49,0),COLUMN('Effect Coding'!J108))</f>
        <v>0</v>
      </c>
      <c r="EF72">
        <f>INDEX('Effect Coding'!$A$40:$K$49,MATCH(C72,'Effect Coding'!$A$40:$A$49,0),COLUMN('Effect Coding'!K108))</f>
        <v>0</v>
      </c>
      <c r="EG72">
        <f>INDEX('Effect Coding'!$A$33:$E$36,MATCH(D72,'Effect Coding'!$A$33:$A$36,0),COLUMN('Effect Coding'!C101))</f>
        <v>0</v>
      </c>
      <c r="EH72">
        <f>INDEX('Effect Coding'!$A$33:$E$36,MATCH(D72,'Effect Coding'!$A$33:$A$36,0),COLUMN('Effect Coding'!D101))</f>
        <v>0</v>
      </c>
      <c r="EI72">
        <f>INDEX('Effect Coding'!$A$33:$E$36,MATCH(D72,'Effect Coding'!$A$33:$A$36,0),COLUMN('Effect Coding'!E101))</f>
        <v>1</v>
      </c>
      <c r="EJ72">
        <f>INDEX('Effect Coding'!$A$27:$D$29,MATCH(E72,'Effect Coding'!$A$27:$A$29,0),COLUMN('Effect Coding'!C95))</f>
        <v>1</v>
      </c>
      <c r="EK72">
        <f>INDEX('Effect Coding'!$A$27:$D$29,MATCH(E72,'Effect Coding'!$A$27:$A$29,0),COLUMN('Effect Coding'!D95))</f>
        <v>0</v>
      </c>
      <c r="EL72">
        <f>INDEX('Effect Coding'!$A$21:$D$23,MATCH(F72,'Effect Coding'!$A$21:$A$23,0),COLUMN('Effect Coding'!C89))</f>
        <v>1</v>
      </c>
      <c r="EM72">
        <f>INDEX('Effect Coding'!$A$21:$D$23,MATCH(F72,'Effect Coding'!$A$21:$A$23,0),COLUMN('Effect Coding'!D89))</f>
        <v>0</v>
      </c>
      <c r="EN72">
        <f>INDEX('Effect Coding'!$A$15:$D$17,MATCH(G72,'Effect Coding'!$A$15:$A$17,0),COLUMN('Effect Coding'!C83))</f>
        <v>0</v>
      </c>
      <c r="EO72">
        <f>INDEX('Effect Coding'!$A$15:$D$17,MATCH(G72,'Effect Coding'!$A$15:$A$17,0),COLUMN('Effect Coding'!D83))</f>
        <v>1</v>
      </c>
      <c r="EP72">
        <f>INDEX('Effect Coding'!$A$9:$D$11,MATCH(H72,'Effect Coding'!$A$9:$A$11,0),COLUMN('Effect Coding'!C77))</f>
        <v>0</v>
      </c>
      <c r="EQ72">
        <f>INDEX('Effect Coding'!$A$9:$D$11,MATCH(H72,'Effect Coding'!$A$9:$A$11,0),COLUMN('Effect Coding'!D77))</f>
        <v>1</v>
      </c>
      <c r="ER72">
        <f>INDEX('Effect Coding'!$A$3:$D$5,MATCH(I72,'Effect Coding'!$A$3:$A$5,0),COLUMN('Effect Coding'!C71))</f>
        <v>1</v>
      </c>
      <c r="ES72">
        <f>INDEX('Effect Coding'!$A$3:$D$5,MATCH(I72,'Effect Coding'!$A$3:$A$5,0),COLUMN('Effect Coding'!D71))</f>
        <v>0</v>
      </c>
      <c r="ET72">
        <f>INDEX('Effect Coding'!$A$163:$D$165,MATCH(J72,'Effect Coding'!$A$163:$A$165,0),COLUMN('Effect Coding'!C231))</f>
        <v>1</v>
      </c>
      <c r="EU72">
        <f>INDEX('Effect Coding'!$A$163:$D$165,MATCH(J72,'Effect Coding'!$A$163:$A$165,0),COLUMN('Effect Coding'!D231))</f>
        <v>0</v>
      </c>
      <c r="EV72">
        <f>INDEX('Effect Coding'!$A$163:$D$165,MATCH(K72,'Effect Coding'!$A$169:$A$171,0),COLUMN('Effect Coding'!C231))</f>
        <v>1</v>
      </c>
      <c r="EW72">
        <f>INDEX('Effect Coding'!$A$163:$D$165,MATCH(K72,'Effect Coding'!$A$169:$A$171,0),COLUMN('Effect Coding'!D231))</f>
        <v>0</v>
      </c>
      <c r="EX72">
        <f>INDEX('Effect Coding'!$A$175:$E$178,MATCH(L72,'Effect Coding'!$A$175:$A$178,0),COLUMN('Effect Coding'!C243))</f>
        <v>0</v>
      </c>
      <c r="EY72">
        <f>INDEX('Effect Coding'!$A$175:$E$178,MATCH(L72,'Effect Coding'!$A$175:$A$178,0),COLUMN('Effect Coding'!D243))</f>
        <v>0</v>
      </c>
      <c r="EZ72">
        <f>INDEX('Effect Coding'!$A$175:$E$178,MATCH(L72,'Effect Coding'!$A$175:$A$178,0),COLUMN('Effect Coding'!E243))</f>
        <v>1</v>
      </c>
      <c r="FA72">
        <f>INDEX('Effect Coding'!$A$182:$E$185,MATCH(M72,'Effect Coding'!$A$182:$A$185,0),COLUMN('Effect Coding'!C250))</f>
        <v>0</v>
      </c>
      <c r="FB72">
        <f>INDEX('Effect Coding'!$A$182:$E$185,MATCH(M72,'Effect Coding'!$A$182:$A$185,0),COLUMN('Effect Coding'!D250))</f>
        <v>0</v>
      </c>
      <c r="FC72">
        <f>INDEX('Effect Coding'!$A$182:$E$185,MATCH(M72,'Effect Coding'!$A$182:$A$185,0),COLUMN('Effect Coding'!E250))</f>
        <v>1</v>
      </c>
      <c r="FD72">
        <f>INDEX('Effect Coding'!$A$189:$C$190,MATCH(N72,'Effect Coding'!$A$189:$A$190,0),COLUMN('Effect Coding'!C257))</f>
        <v>-1</v>
      </c>
      <c r="FE72">
        <f>INDEX('Effect Coding'!$A$194:$D$196,MATCH(O72,'Effect Coding'!$A$194:$A$196,0),COLUMN('Effect Coding'!C262))</f>
        <v>-1</v>
      </c>
      <c r="FF72">
        <f>INDEX('Effect Coding'!$A$194:$D$196,MATCH(O72,'Effect Coding'!$A$194:$A$196,0),COLUMN('Effect Coding'!D262))</f>
        <v>-1</v>
      </c>
      <c r="FG72">
        <f>INDEX('Effect Coding'!$A$200:$C$201,MATCH(P72,'Effect Coding'!$A$200:$A$201,0),COLUMN('Effect Coding'!C268))</f>
        <v>1</v>
      </c>
      <c r="FH72">
        <f>INDEX('Effect Coding'!$A$205:$D$207,MATCH(Q72,'Effect Coding'!$A$205:$A$207,0),COLUMN('Effect Coding'!C273))</f>
        <v>-1</v>
      </c>
      <c r="FI72">
        <f>INDEX('Effect Coding'!$A$205:$D$207,MATCH(Q72,'Effect Coding'!$A$205:$A$207,0),COLUMN('Effect Coding'!D273))</f>
        <v>-1</v>
      </c>
      <c r="FJ72">
        <f>INDEX('Effect Coding'!$A$211:$C$212,MATCH(R72,'Effect Coding'!$A$211:$A$212,0),COLUMN('Effect Coding'!C279))</f>
        <v>-1</v>
      </c>
      <c r="FK72">
        <f>INDEX('Effect Coding'!$A$216:$C$217,MATCH(S72,'Effect Coding'!$A$216:$A$217,0),COLUMN('Effect Coding'!C284))</f>
        <v>1</v>
      </c>
      <c r="FL72">
        <f>INDEX('Effect Coding'!$A$221:$C$222,MATCH(T72,'Effect Coding'!$A$221:$A$222,0),COLUMN('Effect Coding'!C289))</f>
        <v>-1</v>
      </c>
      <c r="FM72">
        <f t="shared" si="2"/>
        <v>8</v>
      </c>
      <c r="FN72">
        <v>1</v>
      </c>
      <c r="FO72">
        <v>1</v>
      </c>
      <c r="FP72">
        <f t="shared" si="3"/>
        <v>8</v>
      </c>
    </row>
    <row r="73" spans="1:172" x14ac:dyDescent="0.25">
      <c r="A73" t="s">
        <v>274</v>
      </c>
      <c r="B73" t="s">
        <v>91</v>
      </c>
      <c r="C73" t="s">
        <v>4</v>
      </c>
      <c r="D73" t="s">
        <v>32</v>
      </c>
      <c r="E73" t="s">
        <v>28</v>
      </c>
      <c r="F73" t="s">
        <v>53</v>
      </c>
      <c r="G73" t="s">
        <v>196</v>
      </c>
      <c r="H73" t="s">
        <v>185</v>
      </c>
      <c r="I73" t="s">
        <v>50</v>
      </c>
      <c r="J73" t="s">
        <v>185</v>
      </c>
      <c r="K73" t="s">
        <v>70</v>
      </c>
      <c r="L73">
        <v>2</v>
      </c>
      <c r="M73" t="s">
        <v>61</v>
      </c>
      <c r="N73" t="s">
        <v>52</v>
      </c>
      <c r="O73" t="s">
        <v>62</v>
      </c>
      <c r="P73" t="s">
        <v>52</v>
      </c>
      <c r="Q73" t="s">
        <v>68</v>
      </c>
      <c r="R73" t="s">
        <v>52</v>
      </c>
      <c r="S73" t="s">
        <v>51</v>
      </c>
      <c r="T73" t="s">
        <v>65</v>
      </c>
      <c r="U73" s="20">
        <v>2.9</v>
      </c>
      <c r="V73">
        <f>INDEX('Effect Coding'!$A$53:$DD$159,MATCH(B73,'Effect Coding'!$A$53:$A$159,0), COLUMN('Effect Coding'!C122))</f>
        <v>0</v>
      </c>
      <c r="W73">
        <f>INDEX('Effect Coding'!$A$53:$DD$159,MATCH(B73,'Effect Coding'!$A$53:$A$159,0), COLUMN('Effect Coding'!D122))</f>
        <v>0</v>
      </c>
      <c r="X73">
        <f>INDEX('Effect Coding'!$A$53:$DD$159,MATCH(B73,'Effect Coding'!$A$53:$A$159,0), COLUMN('Effect Coding'!E122))</f>
        <v>0</v>
      </c>
      <c r="Y73">
        <f>INDEX('Effect Coding'!$A$53:$DD$159,MATCH(B73,'Effect Coding'!$A$53:$A$159,0), COLUMN('Effect Coding'!F122))</f>
        <v>0</v>
      </c>
      <c r="Z73">
        <f>INDEX('Effect Coding'!$A$53:$DD$159,MATCH(B73,'Effect Coding'!$A$53:$A$159,0), COLUMN('Effect Coding'!G122))</f>
        <v>0</v>
      </c>
      <c r="AA73">
        <f>INDEX('Effect Coding'!$A$53:$DD$159,MATCH(B73,'Effect Coding'!$A$53:$A$159,0), COLUMN('Effect Coding'!H122))</f>
        <v>0</v>
      </c>
      <c r="AB73">
        <f>INDEX('Effect Coding'!$A$53:$DD$159,MATCH(B73,'Effect Coding'!$A$53:$A$159,0), COLUMN('Effect Coding'!I122))</f>
        <v>0</v>
      </c>
      <c r="AC73">
        <f>INDEX('Effect Coding'!$A$53:$DD$159,MATCH(B73,'Effect Coding'!$A$53:$A$159,0), COLUMN('Effect Coding'!J122))</f>
        <v>0</v>
      </c>
      <c r="AD73">
        <f>INDEX('Effect Coding'!$A$53:$DD$159,MATCH(B73,'Effect Coding'!$A$53:$A$159,0), COLUMN('Effect Coding'!K122))</f>
        <v>0</v>
      </c>
      <c r="AE73">
        <f>INDEX('Effect Coding'!$A$53:$DD$159,MATCH(B73,'Effect Coding'!$A$53:$A$159,0), COLUMN('Effect Coding'!L122))</f>
        <v>0</v>
      </c>
      <c r="AF73">
        <f>INDEX('Effect Coding'!$A$53:$DD$159,MATCH(B73,'Effect Coding'!$A$53:$A$159,0), COLUMN('Effect Coding'!M122))</f>
        <v>0</v>
      </c>
      <c r="AG73">
        <f>INDEX('Effect Coding'!$A$53:$DD$159,MATCH(B73,'Effect Coding'!$A$53:$A$159,0), COLUMN('Effect Coding'!N122))</f>
        <v>0</v>
      </c>
      <c r="AH73">
        <f>INDEX('Effect Coding'!$A$53:$DD$159,MATCH(B73,'Effect Coding'!$A$53:$A$159,0), COLUMN('Effect Coding'!O122))</f>
        <v>0</v>
      </c>
      <c r="AI73">
        <f>INDEX('Effect Coding'!$A$53:$DD$159,MATCH(B73,'Effect Coding'!$A$53:$A$159,0), COLUMN('Effect Coding'!P122))</f>
        <v>0</v>
      </c>
      <c r="AJ73">
        <f>INDEX('Effect Coding'!$A$53:$DD$159,MATCH(B73,'Effect Coding'!$A$53:$A$159,0), COLUMN('Effect Coding'!Q122))</f>
        <v>0</v>
      </c>
      <c r="AK73">
        <f>INDEX('Effect Coding'!$A$53:$DD$159,MATCH(B73,'Effect Coding'!$A$53:$A$159,0), COLUMN('Effect Coding'!R122))</f>
        <v>0</v>
      </c>
      <c r="AL73">
        <f>INDEX('Effect Coding'!$A$53:$DD$159,MATCH(B73,'Effect Coding'!$A$53:$A$159,0), COLUMN('Effect Coding'!S122))</f>
        <v>0</v>
      </c>
      <c r="AM73">
        <f>INDEX('Effect Coding'!$A$53:$DD$159,MATCH(B73,'Effect Coding'!$A$53:$A$159,0), COLUMN('Effect Coding'!T122))</f>
        <v>0</v>
      </c>
      <c r="AN73">
        <f>INDEX('Effect Coding'!$A$53:$DD$159,MATCH(B73,'Effect Coding'!$A$53:$A$159,0), COLUMN('Effect Coding'!U122))</f>
        <v>0</v>
      </c>
      <c r="AO73">
        <f>INDEX('Effect Coding'!$A$53:$DD$159,MATCH(B73,'Effect Coding'!$A$53:$A$159,0), COLUMN('Effect Coding'!V122))</f>
        <v>0</v>
      </c>
      <c r="AP73">
        <f>INDEX('Effect Coding'!$A$53:$DD$159,MATCH(B73,'Effect Coding'!$A$53:$A$159,0), COLUMN('Effect Coding'!W122))</f>
        <v>0</v>
      </c>
      <c r="AQ73">
        <f>INDEX('Effect Coding'!$A$53:$DD$159,MATCH(B73,'Effect Coding'!$A$53:$A$159,0), COLUMN('Effect Coding'!X122))</f>
        <v>0</v>
      </c>
      <c r="AR73">
        <f>INDEX('Effect Coding'!$A$53:$DD$159,MATCH(B73,'Effect Coding'!$A$53:$A$159,0), COLUMN('Effect Coding'!Y122))</f>
        <v>0</v>
      </c>
      <c r="AS73">
        <f>INDEX('Effect Coding'!$A$53:$DD$159,MATCH(B73,'Effect Coding'!$A$53:$A$159,0), COLUMN('Effect Coding'!Z122))</f>
        <v>0</v>
      </c>
      <c r="AT73">
        <f>INDEX('Effect Coding'!$A$53:$DD$159,MATCH(B73,'Effect Coding'!$A$53:$A$159,0), COLUMN('Effect Coding'!AA122))</f>
        <v>0</v>
      </c>
      <c r="AU73">
        <f>INDEX('Effect Coding'!$A$53:$DD$159,MATCH(B73,'Effect Coding'!$A$53:$A$159,0), COLUMN('Effect Coding'!AB122))</f>
        <v>1</v>
      </c>
      <c r="AV73">
        <f>INDEX('Effect Coding'!$A$53:$DD$159,MATCH(B73,'Effect Coding'!$A$53:$A$159,0), COLUMN('Effect Coding'!AC122))</f>
        <v>0</v>
      </c>
      <c r="AW73">
        <f>INDEX('Effect Coding'!$A$53:$DD$159,MATCH(B73,'Effect Coding'!$A$53:$A$159,0), COLUMN('Effect Coding'!AD122))</f>
        <v>0</v>
      </c>
      <c r="AX73">
        <f>INDEX('Effect Coding'!$A$53:$DD$159,MATCH(B73,'Effect Coding'!$A$53:$A$159,0), COLUMN('Effect Coding'!AE122))</f>
        <v>0</v>
      </c>
      <c r="AY73">
        <f>INDEX('Effect Coding'!$A$53:$DD$159,MATCH(B73,'Effect Coding'!$A$53:$A$159,0), COLUMN('Effect Coding'!AF122))</f>
        <v>0</v>
      </c>
      <c r="AZ73">
        <f>INDEX('Effect Coding'!$A$53:$DD$159,MATCH(B73,'Effect Coding'!$A$53:$A$159,0), COLUMN('Effect Coding'!AG122))</f>
        <v>0</v>
      </c>
      <c r="BA73">
        <f>INDEX('Effect Coding'!$A$53:$DD$159,MATCH(B73,'Effect Coding'!$A$53:$A$159,0), COLUMN('Effect Coding'!AH122))</f>
        <v>0</v>
      </c>
      <c r="BB73">
        <f>INDEX('Effect Coding'!$A$53:$DD$159,MATCH(B73,'Effect Coding'!$A$53:$A$159,0), COLUMN('Effect Coding'!AI122))</f>
        <v>0</v>
      </c>
      <c r="BC73">
        <f>INDEX('Effect Coding'!$A$53:$DD$159,MATCH(B73,'Effect Coding'!$A$53:$A$159,0), COLUMN('Effect Coding'!AJ122))</f>
        <v>0</v>
      </c>
      <c r="BD73">
        <f>INDEX('Effect Coding'!$A$53:$DD$159,MATCH(B73,'Effect Coding'!$A$53:$A$159,0), COLUMN('Effect Coding'!AK122))</f>
        <v>0</v>
      </c>
      <c r="BE73">
        <f>INDEX('Effect Coding'!$A$53:$DD$159,MATCH(B73,'Effect Coding'!$A$53:$A$159,0), COLUMN('Effect Coding'!AL122))</f>
        <v>0</v>
      </c>
      <c r="BF73">
        <f>INDEX('Effect Coding'!$A$53:$DD$159,MATCH(B73,'Effect Coding'!$A$53:$A$159,0), COLUMN('Effect Coding'!AM122))</f>
        <v>0</v>
      </c>
      <c r="BG73">
        <f>INDEX('Effect Coding'!$A$53:$DD$159,MATCH(B73,'Effect Coding'!$A$53:$A$159,0), COLUMN('Effect Coding'!AN122))</f>
        <v>0</v>
      </c>
      <c r="BH73">
        <f>INDEX('Effect Coding'!$A$53:$DD$159,MATCH(B73,'Effect Coding'!$A$53:$A$159,0), COLUMN('Effect Coding'!AO122))</f>
        <v>0</v>
      </c>
      <c r="BI73">
        <f>INDEX('Effect Coding'!$A$53:$DD$159,MATCH(B73,'Effect Coding'!$A$53:$A$159,0), COLUMN('Effect Coding'!AP122))</f>
        <v>0</v>
      </c>
      <c r="BJ73">
        <f>INDEX('Effect Coding'!$A$53:$DD$159,MATCH(B73,'Effect Coding'!$A$53:$A$159,0), COLUMN('Effect Coding'!AQ122))</f>
        <v>0</v>
      </c>
      <c r="BK73">
        <f>INDEX('Effect Coding'!$A$53:$DD$159,MATCH(B73,'Effect Coding'!$A$53:$A$159,0), COLUMN('Effect Coding'!AR122))</f>
        <v>0</v>
      </c>
      <c r="BL73">
        <f>INDEX('Effect Coding'!$A$53:$DD$159,MATCH(B73,'Effect Coding'!$A$53:$A$159,0), COLUMN('Effect Coding'!AS122))</f>
        <v>0</v>
      </c>
      <c r="BM73">
        <f>INDEX('Effect Coding'!$A$53:$DD$159,MATCH(B73,'Effect Coding'!$A$53:$A$159,0), COLUMN('Effect Coding'!AT122))</f>
        <v>0</v>
      </c>
      <c r="BN73">
        <f>INDEX('Effect Coding'!$A$53:$DD$159,MATCH(B73,'Effect Coding'!$A$53:$A$159,0), COLUMN('Effect Coding'!AU122))</f>
        <v>0</v>
      </c>
      <c r="BO73">
        <f>INDEX('Effect Coding'!$A$53:$DD$159,MATCH(B73,'Effect Coding'!$A$53:$A$159,0), COLUMN('Effect Coding'!AV122))</f>
        <v>0</v>
      </c>
      <c r="BP73">
        <f>INDEX('Effect Coding'!$A$53:$DD$159,MATCH(B73,'Effect Coding'!$A$53:$A$159,0), COLUMN('Effect Coding'!AW122))</f>
        <v>0</v>
      </c>
      <c r="BQ73">
        <f>INDEX('Effect Coding'!$A$53:$DD$159,MATCH(B73,'Effect Coding'!$A$53:$A$159,0), COLUMN('Effect Coding'!AX122))</f>
        <v>0</v>
      </c>
      <c r="BR73">
        <f>INDEX('Effect Coding'!$A$53:$DD$159,MATCH(B73,'Effect Coding'!$A$53:$A$159,0), COLUMN('Effect Coding'!AY122))</f>
        <v>0</v>
      </c>
      <c r="BS73">
        <f>INDEX('Effect Coding'!$A$53:$DD$159,MATCH(B73,'Effect Coding'!$A$53:$A$159,0), COLUMN('Effect Coding'!AZ122))</f>
        <v>0</v>
      </c>
      <c r="BT73">
        <f>INDEX('Effect Coding'!$A$53:$DD$159,MATCH(B73,'Effect Coding'!$A$53:$A$159,0), COLUMN('Effect Coding'!BA122))</f>
        <v>0</v>
      </c>
      <c r="BU73">
        <f>INDEX('Effect Coding'!$A$53:$DD$159,MATCH(B73,'Effect Coding'!$A$53:$A$159,0), COLUMN('Effect Coding'!BB122))</f>
        <v>0</v>
      </c>
      <c r="BV73">
        <f>INDEX('Effect Coding'!$A$53:$DD$159,MATCH(B73,'Effect Coding'!$A$53:$A$159,0), COLUMN('Effect Coding'!BC122))</f>
        <v>0</v>
      </c>
      <c r="BW73">
        <f>INDEX('Effect Coding'!$A$53:$DD$159,MATCH(B73,'Effect Coding'!$A$53:$A$159,0), COLUMN('Effect Coding'!BD122))</f>
        <v>0</v>
      </c>
      <c r="BX73">
        <f>INDEX('Effect Coding'!$A$53:$DD$159,MATCH(B73,'Effect Coding'!$A$53:$A$159,0), COLUMN('Effect Coding'!BE122))</f>
        <v>0</v>
      </c>
      <c r="BY73">
        <f>INDEX('Effect Coding'!$A$53:$DD$159,MATCH(B73,'Effect Coding'!$A$53:$A$159,0), COLUMN('Effect Coding'!BF122))</f>
        <v>0</v>
      </c>
      <c r="BZ73">
        <f>INDEX('Effect Coding'!$A$53:$DD$159,MATCH(B73,'Effect Coding'!$A$53:$A$159,0), COLUMN('Effect Coding'!BG122))</f>
        <v>0</v>
      </c>
      <c r="CA73">
        <f>INDEX('Effect Coding'!$A$53:$DD$159,MATCH(B73,'Effect Coding'!$A$53:$A$159,0), COLUMN('Effect Coding'!BH122))</f>
        <v>0</v>
      </c>
      <c r="CB73">
        <f>INDEX('Effect Coding'!$A$53:$DD$159,MATCH(B73,'Effect Coding'!$A$53:$A$159,0), COLUMN('Effect Coding'!BI122))</f>
        <v>0</v>
      </c>
      <c r="CC73">
        <f>INDEX('Effect Coding'!$A$53:$DD$159,MATCH(B73,'Effect Coding'!$A$53:$A$159,0), COLUMN('Effect Coding'!BJ122))</f>
        <v>0</v>
      </c>
      <c r="CD73">
        <f>INDEX('Effect Coding'!$A$53:$DD$159,MATCH(B73,'Effect Coding'!$A$53:$A$159,0), COLUMN('Effect Coding'!BK122))</f>
        <v>0</v>
      </c>
      <c r="CE73">
        <f>INDEX('Effect Coding'!$A$53:$DD$159,MATCH(B73,'Effect Coding'!$A$53:$A$159,0), COLUMN('Effect Coding'!BL122))</f>
        <v>0</v>
      </c>
      <c r="CF73">
        <f>INDEX('Effect Coding'!$A$53:$DD$159,MATCH(B73,'Effect Coding'!$A$53:$A$159,0), COLUMN('Effect Coding'!BM122))</f>
        <v>0</v>
      </c>
      <c r="CG73">
        <f>INDEX('Effect Coding'!$A$53:$DD$159,MATCH(B73,'Effect Coding'!$A$53:$A$159,0), COLUMN('Effect Coding'!BN122))</f>
        <v>0</v>
      </c>
      <c r="CH73">
        <f>INDEX('Effect Coding'!$A$53:$DD$159,MATCH(B73,'Effect Coding'!$A$53:$A$159,0), COLUMN('Effect Coding'!BO122))</f>
        <v>0</v>
      </c>
      <c r="CI73">
        <f>INDEX('Effect Coding'!$A$53:$DD$159,MATCH(B73,'Effect Coding'!$A$53:$A$159,0), COLUMN('Effect Coding'!BP122))</f>
        <v>0</v>
      </c>
      <c r="CJ73">
        <f>INDEX('Effect Coding'!$A$53:$DD$159,MATCH(B73,'Effect Coding'!$A$53:$A$159,0), COLUMN('Effect Coding'!BQ122))</f>
        <v>0</v>
      </c>
      <c r="CK73">
        <f>INDEX('Effect Coding'!$A$53:$DD$159,MATCH(B73,'Effect Coding'!$A$53:$A$159,0), COLUMN('Effect Coding'!BR122))</f>
        <v>0</v>
      </c>
      <c r="CL73">
        <f>INDEX('Effect Coding'!$A$53:$DD$159,MATCH(B73,'Effect Coding'!$A$53:$A$159,0), COLUMN('Effect Coding'!BS122))</f>
        <v>0</v>
      </c>
      <c r="CM73">
        <f>INDEX('Effect Coding'!$A$53:$DD$159,MATCH(B73,'Effect Coding'!$A$53:$A$159,0), COLUMN('Effect Coding'!BT122))</f>
        <v>0</v>
      </c>
      <c r="CN73">
        <f>INDEX('Effect Coding'!$A$53:$DD$159,MATCH(B73,'Effect Coding'!$A$53:$A$159,0), COLUMN('Effect Coding'!BU122))</f>
        <v>0</v>
      </c>
      <c r="CO73">
        <f>INDEX('Effect Coding'!$A$53:$DD$159,MATCH(B73,'Effect Coding'!$A$53:$A$159,0), COLUMN('Effect Coding'!BV122))</f>
        <v>0</v>
      </c>
      <c r="CP73">
        <f>INDEX('Effect Coding'!$A$53:$DD$159,MATCH(B73,'Effect Coding'!$A$53:$A$159,0), COLUMN('Effect Coding'!BW122))</f>
        <v>0</v>
      </c>
      <c r="CQ73">
        <f>INDEX('Effect Coding'!$A$53:$DD$159,MATCH(B73,'Effect Coding'!$A$53:$A$159,0), COLUMN('Effect Coding'!BX122))</f>
        <v>0</v>
      </c>
      <c r="CR73">
        <f>INDEX('Effect Coding'!$A$53:$DD$159,MATCH(B73,'Effect Coding'!$A$53:$A$159,0), COLUMN('Effect Coding'!BY122))</f>
        <v>0</v>
      </c>
      <c r="CS73">
        <f>INDEX('Effect Coding'!$A$53:$DD$159,MATCH(B73,'Effect Coding'!$A$53:$A$159,0), COLUMN('Effect Coding'!BZ122))</f>
        <v>0</v>
      </c>
      <c r="CT73">
        <f>INDEX('Effect Coding'!$A$53:$DD$159,MATCH(B73,'Effect Coding'!$A$53:$A$159,0), COLUMN('Effect Coding'!CA122))</f>
        <v>0</v>
      </c>
      <c r="CU73">
        <f>INDEX('Effect Coding'!$A$53:$DD$159,MATCH(B73,'Effect Coding'!$A$53:$A$159,0), COLUMN('Effect Coding'!CB122))</f>
        <v>0</v>
      </c>
      <c r="CV73">
        <f>INDEX('Effect Coding'!$A$53:$DD$159,MATCH(B73,'Effect Coding'!$A$53:$A$159,0), COLUMN('Effect Coding'!CC122))</f>
        <v>0</v>
      </c>
      <c r="CW73">
        <f>INDEX('Effect Coding'!$A$53:$DD$159,MATCH(B73,'Effect Coding'!$A$53:$A$159,0), COLUMN('Effect Coding'!CD122))</f>
        <v>0</v>
      </c>
      <c r="CX73">
        <f>INDEX('Effect Coding'!$A$53:$DD$159,MATCH(B73,'Effect Coding'!$A$53:$A$159,0), COLUMN('Effect Coding'!CE122))</f>
        <v>0</v>
      </c>
      <c r="CY73">
        <f>INDEX('Effect Coding'!$A$53:$DD$159,MATCH(B73,'Effect Coding'!$A$53:$A$159,0), COLUMN('Effect Coding'!CF122))</f>
        <v>0</v>
      </c>
      <c r="CZ73">
        <f>INDEX('Effect Coding'!$A$53:$DD$159,MATCH(B73,'Effect Coding'!$A$53:$A$159,0), COLUMN('Effect Coding'!CG122))</f>
        <v>0</v>
      </c>
      <c r="DA73">
        <f>INDEX('Effect Coding'!$A$53:$DD$159,MATCH(B73,'Effect Coding'!$A$53:$A$159,0), COLUMN('Effect Coding'!CH122))</f>
        <v>0</v>
      </c>
      <c r="DB73">
        <f>INDEX('Effect Coding'!$A$53:$DD$159,MATCH(B73,'Effect Coding'!$A$53:$A$159,0), COLUMN('Effect Coding'!CI122))</f>
        <v>0</v>
      </c>
      <c r="DC73">
        <f>INDEX('Effect Coding'!$A$53:$DD$159,MATCH(B73,'Effect Coding'!$A$53:$A$159,0), COLUMN('Effect Coding'!CJ122))</f>
        <v>0</v>
      </c>
      <c r="DD73">
        <f>INDEX('Effect Coding'!$A$53:$DD$159,MATCH(B73,'Effect Coding'!$A$53:$A$159,0), COLUMN('Effect Coding'!CK122))</f>
        <v>0</v>
      </c>
      <c r="DE73">
        <f>INDEX('Effect Coding'!$A$53:$DD$159,MATCH(B73,'Effect Coding'!$A$53:$A$159,0), COLUMN('Effect Coding'!CL122))</f>
        <v>0</v>
      </c>
      <c r="DF73">
        <f>INDEX('Effect Coding'!$A$53:$DD$159,MATCH(B73,'Effect Coding'!$A$53:$A$159,0), COLUMN('Effect Coding'!CM122))</f>
        <v>0</v>
      </c>
      <c r="DG73">
        <f>INDEX('Effect Coding'!$A$53:$DD$159,MATCH(B73,'Effect Coding'!$A$53:$A$159,0), COLUMN('Effect Coding'!CN122))</f>
        <v>0</v>
      </c>
      <c r="DH73">
        <f>INDEX('Effect Coding'!$A$53:$DD$159,MATCH(B73,'Effect Coding'!$A$53:$A$159,0), COLUMN('Effect Coding'!CO122))</f>
        <v>0</v>
      </c>
      <c r="DI73">
        <f>INDEX('Effect Coding'!$A$53:$DD$159,MATCH(B73,'Effect Coding'!$A$53:$A$159,0), COLUMN('Effect Coding'!CP122))</f>
        <v>0</v>
      </c>
      <c r="DJ73">
        <f>INDEX('Effect Coding'!$A$53:$DD$159,MATCH(B73,'Effect Coding'!$A$53:$A$159,0), COLUMN('Effect Coding'!CQ122))</f>
        <v>0</v>
      </c>
      <c r="DK73">
        <f>INDEX('Effect Coding'!$A$53:$DD$159,MATCH(B73,'Effect Coding'!$A$53:$A$159,0), COLUMN('Effect Coding'!CR122))</f>
        <v>0</v>
      </c>
      <c r="DL73">
        <f>INDEX('Effect Coding'!$A$53:$DD$159,MATCH(B73,'Effect Coding'!$A$53:$A$159,0), COLUMN('Effect Coding'!CS122))</f>
        <v>0</v>
      </c>
      <c r="DM73">
        <f>INDEX('Effect Coding'!$A$53:$DD$159,MATCH(B73,'Effect Coding'!$A$53:$A$159,0), COLUMN('Effect Coding'!CT122))</f>
        <v>0</v>
      </c>
      <c r="DN73">
        <f>INDEX('Effect Coding'!$A$53:$DD$159,MATCH(B73,'Effect Coding'!$A$53:$A$159,0), COLUMN('Effect Coding'!CU122))</f>
        <v>0</v>
      </c>
      <c r="DO73">
        <f>INDEX('Effect Coding'!$A$53:$DD$159,MATCH(B73,'Effect Coding'!$A$53:$A$159,0), COLUMN('Effect Coding'!CV122))</f>
        <v>0</v>
      </c>
      <c r="DP73">
        <f>INDEX('Effect Coding'!$A$53:$DD$159,MATCH(B73,'Effect Coding'!$A$53:$A$159,0), COLUMN('Effect Coding'!CW122))</f>
        <v>0</v>
      </c>
      <c r="DQ73">
        <f>INDEX('Effect Coding'!$A$53:$DD$159,MATCH(B73,'Effect Coding'!$A$53:$A$159,0), COLUMN('Effect Coding'!CX122))</f>
        <v>0</v>
      </c>
      <c r="DR73">
        <f>INDEX('Effect Coding'!$A$53:$DD$159,MATCH(B73,'Effect Coding'!$A$53:$A$159,0), COLUMN('Effect Coding'!CY122))</f>
        <v>0</v>
      </c>
      <c r="DS73">
        <f>INDEX('Effect Coding'!$A$53:$DD$159,MATCH(B73,'Effect Coding'!$A$53:$A$159,0), COLUMN('Effect Coding'!CZ122))</f>
        <v>0</v>
      </c>
      <c r="DT73">
        <f>INDEX('Effect Coding'!$A$53:$DD$159,MATCH(B73,'Effect Coding'!$A$53:$A$159,0), COLUMN('Effect Coding'!DA122))</f>
        <v>0</v>
      </c>
      <c r="DU73">
        <f>INDEX('Effect Coding'!$A$53:$DD$159,MATCH(B73,'Effect Coding'!$A$53:$A$159,0), COLUMN('Effect Coding'!DB122))</f>
        <v>0</v>
      </c>
      <c r="DV73">
        <f>INDEX('Effect Coding'!$A$53:$DD$159,MATCH(B73,'Effect Coding'!$A$53:$A$159,0), COLUMN('Effect Coding'!DC122))</f>
        <v>0</v>
      </c>
      <c r="DW73">
        <f>INDEX('Effect Coding'!$A$53:$DD$159,MATCH(B73,'Effect Coding'!$A$53:$A$159,0), COLUMN('Effect Coding'!DD122))</f>
        <v>0</v>
      </c>
      <c r="DX73">
        <f>INDEX('Effect Coding'!$A$40:$K$49,MATCH(C73,'Effect Coding'!$A$40:$A$49,0),COLUMN('Effect Coding'!C109))</f>
        <v>0</v>
      </c>
      <c r="DY73">
        <f>INDEX('Effect Coding'!$A$40:$K$49,MATCH(C73,'Effect Coding'!$A$40:$A$49,0),COLUMN('Effect Coding'!D109))</f>
        <v>0</v>
      </c>
      <c r="DZ73">
        <f>INDEX('Effect Coding'!$A$40:$K$49,MATCH(C73,'Effect Coding'!$A$40:$A$49,0),COLUMN('Effect Coding'!E109))</f>
        <v>1</v>
      </c>
      <c r="EA73">
        <f>INDEX('Effect Coding'!$A$40:$K$49,MATCH(C73,'Effect Coding'!$A$40:$A$49,0),COLUMN('Effect Coding'!F109))</f>
        <v>0</v>
      </c>
      <c r="EB73">
        <f>INDEX('Effect Coding'!$A$40:$K$49,MATCH(C73,'Effect Coding'!$A$40:$A$49,0),COLUMN('Effect Coding'!G109))</f>
        <v>0</v>
      </c>
      <c r="EC73">
        <f>INDEX('Effect Coding'!$A$40:$K$49,MATCH(C73,'Effect Coding'!$A$40:$A$49,0),COLUMN('Effect Coding'!H109))</f>
        <v>0</v>
      </c>
      <c r="ED73">
        <f>INDEX('Effect Coding'!$A$40:$K$49,MATCH(C73,'Effect Coding'!$A$40:$A$49,0),COLUMN('Effect Coding'!I109))</f>
        <v>0</v>
      </c>
      <c r="EE73">
        <f>INDEX('Effect Coding'!$A$40:$K$49,MATCH(C73,'Effect Coding'!$A$40:$A$49,0),COLUMN('Effect Coding'!J109))</f>
        <v>0</v>
      </c>
      <c r="EF73">
        <f>INDEX('Effect Coding'!$A$40:$K$49,MATCH(C73,'Effect Coding'!$A$40:$A$49,0),COLUMN('Effect Coding'!K109))</f>
        <v>0</v>
      </c>
      <c r="EG73">
        <f>INDEX('Effect Coding'!$A$33:$E$36,MATCH(D73,'Effect Coding'!$A$33:$A$36,0),COLUMN('Effect Coding'!C102))</f>
        <v>0</v>
      </c>
      <c r="EH73">
        <f>INDEX('Effect Coding'!$A$33:$E$36,MATCH(D73,'Effect Coding'!$A$33:$A$36,0),COLUMN('Effect Coding'!D102))</f>
        <v>0</v>
      </c>
      <c r="EI73">
        <f>INDEX('Effect Coding'!$A$33:$E$36,MATCH(D73,'Effect Coding'!$A$33:$A$36,0),COLUMN('Effect Coding'!E102))</f>
        <v>1</v>
      </c>
      <c r="EJ73">
        <f>INDEX('Effect Coding'!$A$27:$D$29,MATCH(E73,'Effect Coding'!$A$27:$A$29,0),COLUMN('Effect Coding'!C96))</f>
        <v>1</v>
      </c>
      <c r="EK73">
        <f>INDEX('Effect Coding'!$A$27:$D$29,MATCH(E73,'Effect Coding'!$A$27:$A$29,0),COLUMN('Effect Coding'!D96))</f>
        <v>0</v>
      </c>
      <c r="EL73">
        <f>INDEX('Effect Coding'!$A$21:$D$23,MATCH(F73,'Effect Coding'!$A$21:$A$23,0),COLUMN('Effect Coding'!C90))</f>
        <v>1</v>
      </c>
      <c r="EM73">
        <f>INDEX('Effect Coding'!$A$21:$D$23,MATCH(F73,'Effect Coding'!$A$21:$A$23,0),COLUMN('Effect Coding'!D90))</f>
        <v>0</v>
      </c>
      <c r="EN73">
        <f>INDEX('Effect Coding'!$A$15:$D$17,MATCH(G73,'Effect Coding'!$A$15:$A$17,0),COLUMN('Effect Coding'!C84))</f>
        <v>-1</v>
      </c>
      <c r="EO73">
        <f>INDEX('Effect Coding'!$A$15:$D$17,MATCH(G73,'Effect Coding'!$A$15:$A$17,0),COLUMN('Effect Coding'!D84))</f>
        <v>-1</v>
      </c>
      <c r="EP73">
        <f>INDEX('Effect Coding'!$A$9:$D$11,MATCH(H73,'Effect Coding'!$A$9:$A$11,0),COLUMN('Effect Coding'!C78))</f>
        <v>0</v>
      </c>
      <c r="EQ73">
        <f>INDEX('Effect Coding'!$A$9:$D$11,MATCH(H73,'Effect Coding'!$A$9:$A$11,0),COLUMN('Effect Coding'!D78))</f>
        <v>1</v>
      </c>
      <c r="ER73">
        <f>INDEX('Effect Coding'!$A$3:$D$5,MATCH(I73,'Effect Coding'!$A$3:$A$5,0),COLUMN('Effect Coding'!C72))</f>
        <v>1</v>
      </c>
      <c r="ES73">
        <f>INDEX('Effect Coding'!$A$3:$D$5,MATCH(I73,'Effect Coding'!$A$3:$A$5,0),COLUMN('Effect Coding'!D72))</f>
        <v>0</v>
      </c>
      <c r="ET73">
        <f>INDEX('Effect Coding'!$A$163:$D$165,MATCH(J73,'Effect Coding'!$A$163:$A$165,0),COLUMN('Effect Coding'!C232))</f>
        <v>1</v>
      </c>
      <c r="EU73">
        <f>INDEX('Effect Coding'!$A$163:$D$165,MATCH(J73,'Effect Coding'!$A$163:$A$165,0),COLUMN('Effect Coding'!D232))</f>
        <v>0</v>
      </c>
      <c r="EV73">
        <f>INDEX('Effect Coding'!$A$163:$D$165,MATCH(K73,'Effect Coding'!$A$169:$A$171,0),COLUMN('Effect Coding'!C232))</f>
        <v>0</v>
      </c>
      <c r="EW73">
        <f>INDEX('Effect Coding'!$A$163:$D$165,MATCH(K73,'Effect Coding'!$A$169:$A$171,0),COLUMN('Effect Coding'!D232))</f>
        <v>1</v>
      </c>
      <c r="EX73">
        <f>INDEX('Effect Coding'!$A$175:$E$178,MATCH(L73,'Effect Coding'!$A$175:$A$178,0),COLUMN('Effect Coding'!C244))</f>
        <v>0</v>
      </c>
      <c r="EY73">
        <f>INDEX('Effect Coding'!$A$175:$E$178,MATCH(L73,'Effect Coding'!$A$175:$A$178,0),COLUMN('Effect Coding'!D244))</f>
        <v>0</v>
      </c>
      <c r="EZ73">
        <f>INDEX('Effect Coding'!$A$175:$E$178,MATCH(L73,'Effect Coding'!$A$175:$A$178,0),COLUMN('Effect Coding'!E244))</f>
        <v>1</v>
      </c>
      <c r="FA73">
        <f>INDEX('Effect Coding'!$A$182:$E$185,MATCH(M73,'Effect Coding'!$A$182:$A$185,0),COLUMN('Effect Coding'!C251))</f>
        <v>0</v>
      </c>
      <c r="FB73">
        <f>INDEX('Effect Coding'!$A$182:$E$185,MATCH(M73,'Effect Coding'!$A$182:$A$185,0),COLUMN('Effect Coding'!D251))</f>
        <v>0</v>
      </c>
      <c r="FC73">
        <f>INDEX('Effect Coding'!$A$182:$E$185,MATCH(M73,'Effect Coding'!$A$182:$A$185,0),COLUMN('Effect Coding'!E251))</f>
        <v>1</v>
      </c>
      <c r="FD73">
        <f>INDEX('Effect Coding'!$A$189:$C$190,MATCH(N73,'Effect Coding'!$A$189:$A$190,0),COLUMN('Effect Coding'!C258))</f>
        <v>-1</v>
      </c>
      <c r="FE73">
        <f>INDEX('Effect Coding'!$A$194:$D$196,MATCH(O73,'Effect Coding'!$A$194:$A$196,0),COLUMN('Effect Coding'!C263))</f>
        <v>-1</v>
      </c>
      <c r="FF73">
        <f>INDEX('Effect Coding'!$A$194:$D$196,MATCH(O73,'Effect Coding'!$A$194:$A$196,0),COLUMN('Effect Coding'!D263))</f>
        <v>-1</v>
      </c>
      <c r="FG73">
        <f>INDEX('Effect Coding'!$A$200:$C$201,MATCH(P73,'Effect Coding'!$A$200:$A$201,0),COLUMN('Effect Coding'!C269))</f>
        <v>1</v>
      </c>
      <c r="FH73">
        <f>INDEX('Effect Coding'!$A$205:$D$207,MATCH(Q73,'Effect Coding'!$A$205:$A$207,0),COLUMN('Effect Coding'!C274))</f>
        <v>-1</v>
      </c>
      <c r="FI73">
        <f>INDEX('Effect Coding'!$A$205:$D$207,MATCH(Q73,'Effect Coding'!$A$205:$A$207,0),COLUMN('Effect Coding'!D274))</f>
        <v>-1</v>
      </c>
      <c r="FJ73">
        <f>INDEX('Effect Coding'!$A$211:$C$212,MATCH(R73,'Effect Coding'!$A$211:$A$212,0),COLUMN('Effect Coding'!C280))</f>
        <v>-1</v>
      </c>
      <c r="FK73">
        <f>INDEX('Effect Coding'!$A$216:$C$217,MATCH(S73,'Effect Coding'!$A$216:$A$217,0),COLUMN('Effect Coding'!C285))</f>
        <v>1</v>
      </c>
      <c r="FL73">
        <f>INDEX('Effect Coding'!$A$221:$C$222,MATCH(T73,'Effect Coding'!$A$221:$A$222,0),COLUMN('Effect Coding'!C290))</f>
        <v>-1</v>
      </c>
      <c r="FM73">
        <f t="shared" si="2"/>
        <v>5</v>
      </c>
      <c r="FN73">
        <v>1</v>
      </c>
      <c r="FO73">
        <v>1</v>
      </c>
      <c r="FP73">
        <f t="shared" si="3"/>
        <v>5</v>
      </c>
    </row>
    <row r="74" spans="1:172" x14ac:dyDescent="0.25">
      <c r="A74" t="s">
        <v>275</v>
      </c>
      <c r="B74" t="s">
        <v>88</v>
      </c>
      <c r="C74" t="s">
        <v>4</v>
      </c>
      <c r="D74" t="s">
        <v>32</v>
      </c>
      <c r="E74" t="s">
        <v>28</v>
      </c>
      <c r="F74" t="s">
        <v>22</v>
      </c>
      <c r="G74" t="s">
        <v>189</v>
      </c>
      <c r="H74" t="s">
        <v>185</v>
      </c>
      <c r="I74" t="s">
        <v>50</v>
      </c>
      <c r="J74" t="s">
        <v>185</v>
      </c>
      <c r="K74" t="s">
        <v>63</v>
      </c>
      <c r="L74">
        <v>2</v>
      </c>
      <c r="M74" t="s">
        <v>67</v>
      </c>
      <c r="N74" t="s">
        <v>52</v>
      </c>
      <c r="O74" t="s">
        <v>62</v>
      </c>
      <c r="P74" t="s">
        <v>52</v>
      </c>
      <c r="Q74" t="s">
        <v>68</v>
      </c>
      <c r="R74" t="s">
        <v>52</v>
      </c>
      <c r="S74" t="s">
        <v>51</v>
      </c>
      <c r="T74" t="s">
        <v>65</v>
      </c>
      <c r="U74" s="20">
        <v>8.4</v>
      </c>
      <c r="V74">
        <f>INDEX('Effect Coding'!$A$53:$DD$159,MATCH(B74,'Effect Coding'!$A$53:$A$159,0), COLUMN('Effect Coding'!C123))</f>
        <v>0</v>
      </c>
      <c r="W74">
        <f>INDEX('Effect Coding'!$A$53:$DD$159,MATCH(B74,'Effect Coding'!$A$53:$A$159,0), COLUMN('Effect Coding'!D123))</f>
        <v>0</v>
      </c>
      <c r="X74">
        <f>INDEX('Effect Coding'!$A$53:$DD$159,MATCH(B74,'Effect Coding'!$A$53:$A$159,0), COLUMN('Effect Coding'!E123))</f>
        <v>0</v>
      </c>
      <c r="Y74">
        <f>INDEX('Effect Coding'!$A$53:$DD$159,MATCH(B74,'Effect Coding'!$A$53:$A$159,0), COLUMN('Effect Coding'!F123))</f>
        <v>0</v>
      </c>
      <c r="Z74">
        <f>INDEX('Effect Coding'!$A$53:$DD$159,MATCH(B74,'Effect Coding'!$A$53:$A$159,0), COLUMN('Effect Coding'!G123))</f>
        <v>0</v>
      </c>
      <c r="AA74">
        <f>INDEX('Effect Coding'!$A$53:$DD$159,MATCH(B74,'Effect Coding'!$A$53:$A$159,0), COLUMN('Effect Coding'!H123))</f>
        <v>0</v>
      </c>
      <c r="AB74">
        <f>INDEX('Effect Coding'!$A$53:$DD$159,MATCH(B74,'Effect Coding'!$A$53:$A$159,0), COLUMN('Effect Coding'!I123))</f>
        <v>0</v>
      </c>
      <c r="AC74">
        <f>INDEX('Effect Coding'!$A$53:$DD$159,MATCH(B74,'Effect Coding'!$A$53:$A$159,0), COLUMN('Effect Coding'!J123))</f>
        <v>0</v>
      </c>
      <c r="AD74">
        <f>INDEX('Effect Coding'!$A$53:$DD$159,MATCH(B74,'Effect Coding'!$A$53:$A$159,0), COLUMN('Effect Coding'!K123))</f>
        <v>0</v>
      </c>
      <c r="AE74">
        <f>INDEX('Effect Coding'!$A$53:$DD$159,MATCH(B74,'Effect Coding'!$A$53:$A$159,0), COLUMN('Effect Coding'!L123))</f>
        <v>0</v>
      </c>
      <c r="AF74">
        <f>INDEX('Effect Coding'!$A$53:$DD$159,MATCH(B74,'Effect Coding'!$A$53:$A$159,0), COLUMN('Effect Coding'!M123))</f>
        <v>0</v>
      </c>
      <c r="AG74">
        <f>INDEX('Effect Coding'!$A$53:$DD$159,MATCH(B74,'Effect Coding'!$A$53:$A$159,0), COLUMN('Effect Coding'!N123))</f>
        <v>0</v>
      </c>
      <c r="AH74">
        <f>INDEX('Effect Coding'!$A$53:$DD$159,MATCH(B74,'Effect Coding'!$A$53:$A$159,0), COLUMN('Effect Coding'!O123))</f>
        <v>0</v>
      </c>
      <c r="AI74">
        <f>INDEX('Effect Coding'!$A$53:$DD$159,MATCH(B74,'Effect Coding'!$A$53:$A$159,0), COLUMN('Effect Coding'!P123))</f>
        <v>0</v>
      </c>
      <c r="AJ74">
        <f>INDEX('Effect Coding'!$A$53:$DD$159,MATCH(B74,'Effect Coding'!$A$53:$A$159,0), COLUMN('Effect Coding'!Q123))</f>
        <v>0</v>
      </c>
      <c r="AK74">
        <f>INDEX('Effect Coding'!$A$53:$DD$159,MATCH(B74,'Effect Coding'!$A$53:$A$159,0), COLUMN('Effect Coding'!R123))</f>
        <v>0</v>
      </c>
      <c r="AL74">
        <f>INDEX('Effect Coding'!$A$53:$DD$159,MATCH(B74,'Effect Coding'!$A$53:$A$159,0), COLUMN('Effect Coding'!S123))</f>
        <v>0</v>
      </c>
      <c r="AM74">
        <f>INDEX('Effect Coding'!$A$53:$DD$159,MATCH(B74,'Effect Coding'!$A$53:$A$159,0), COLUMN('Effect Coding'!T123))</f>
        <v>0</v>
      </c>
      <c r="AN74">
        <f>INDEX('Effect Coding'!$A$53:$DD$159,MATCH(B74,'Effect Coding'!$A$53:$A$159,0), COLUMN('Effect Coding'!U123))</f>
        <v>0</v>
      </c>
      <c r="AO74">
        <f>INDEX('Effect Coding'!$A$53:$DD$159,MATCH(B74,'Effect Coding'!$A$53:$A$159,0), COLUMN('Effect Coding'!V123))</f>
        <v>0</v>
      </c>
      <c r="AP74">
        <f>INDEX('Effect Coding'!$A$53:$DD$159,MATCH(B74,'Effect Coding'!$A$53:$A$159,0), COLUMN('Effect Coding'!W123))</f>
        <v>0</v>
      </c>
      <c r="AQ74">
        <f>INDEX('Effect Coding'!$A$53:$DD$159,MATCH(B74,'Effect Coding'!$A$53:$A$159,0), COLUMN('Effect Coding'!X123))</f>
        <v>0</v>
      </c>
      <c r="AR74">
        <f>INDEX('Effect Coding'!$A$53:$DD$159,MATCH(B74,'Effect Coding'!$A$53:$A$159,0), COLUMN('Effect Coding'!Y123))</f>
        <v>1</v>
      </c>
      <c r="AS74">
        <f>INDEX('Effect Coding'!$A$53:$DD$159,MATCH(B74,'Effect Coding'!$A$53:$A$159,0), COLUMN('Effect Coding'!Z123))</f>
        <v>0</v>
      </c>
      <c r="AT74">
        <f>INDEX('Effect Coding'!$A$53:$DD$159,MATCH(B74,'Effect Coding'!$A$53:$A$159,0), COLUMN('Effect Coding'!AA123))</f>
        <v>0</v>
      </c>
      <c r="AU74">
        <f>INDEX('Effect Coding'!$A$53:$DD$159,MATCH(B74,'Effect Coding'!$A$53:$A$159,0), COLUMN('Effect Coding'!AB123))</f>
        <v>0</v>
      </c>
      <c r="AV74">
        <f>INDEX('Effect Coding'!$A$53:$DD$159,MATCH(B74,'Effect Coding'!$A$53:$A$159,0), COLUMN('Effect Coding'!AC123))</f>
        <v>0</v>
      </c>
      <c r="AW74">
        <f>INDEX('Effect Coding'!$A$53:$DD$159,MATCH(B74,'Effect Coding'!$A$53:$A$159,0), COLUMN('Effect Coding'!AD123))</f>
        <v>0</v>
      </c>
      <c r="AX74">
        <f>INDEX('Effect Coding'!$A$53:$DD$159,MATCH(B74,'Effect Coding'!$A$53:$A$159,0), COLUMN('Effect Coding'!AE123))</f>
        <v>0</v>
      </c>
      <c r="AY74">
        <f>INDEX('Effect Coding'!$A$53:$DD$159,MATCH(B74,'Effect Coding'!$A$53:$A$159,0), COLUMN('Effect Coding'!AF123))</f>
        <v>0</v>
      </c>
      <c r="AZ74">
        <f>INDEX('Effect Coding'!$A$53:$DD$159,MATCH(B74,'Effect Coding'!$A$53:$A$159,0), COLUMN('Effect Coding'!AG123))</f>
        <v>0</v>
      </c>
      <c r="BA74">
        <f>INDEX('Effect Coding'!$A$53:$DD$159,MATCH(B74,'Effect Coding'!$A$53:$A$159,0), COLUMN('Effect Coding'!AH123))</f>
        <v>0</v>
      </c>
      <c r="BB74">
        <f>INDEX('Effect Coding'!$A$53:$DD$159,MATCH(B74,'Effect Coding'!$A$53:$A$159,0), COLUMN('Effect Coding'!AI123))</f>
        <v>0</v>
      </c>
      <c r="BC74">
        <f>INDEX('Effect Coding'!$A$53:$DD$159,MATCH(B74,'Effect Coding'!$A$53:$A$159,0), COLUMN('Effect Coding'!AJ123))</f>
        <v>0</v>
      </c>
      <c r="BD74">
        <f>INDEX('Effect Coding'!$A$53:$DD$159,MATCH(B74,'Effect Coding'!$A$53:$A$159,0), COLUMN('Effect Coding'!AK123))</f>
        <v>0</v>
      </c>
      <c r="BE74">
        <f>INDEX('Effect Coding'!$A$53:$DD$159,MATCH(B74,'Effect Coding'!$A$53:$A$159,0), COLUMN('Effect Coding'!AL123))</f>
        <v>0</v>
      </c>
      <c r="BF74">
        <f>INDEX('Effect Coding'!$A$53:$DD$159,MATCH(B74,'Effect Coding'!$A$53:$A$159,0), COLUMN('Effect Coding'!AM123))</f>
        <v>0</v>
      </c>
      <c r="BG74">
        <f>INDEX('Effect Coding'!$A$53:$DD$159,MATCH(B74,'Effect Coding'!$A$53:$A$159,0), COLUMN('Effect Coding'!AN123))</f>
        <v>0</v>
      </c>
      <c r="BH74">
        <f>INDEX('Effect Coding'!$A$53:$DD$159,MATCH(B74,'Effect Coding'!$A$53:$A$159,0), COLUMN('Effect Coding'!AO123))</f>
        <v>0</v>
      </c>
      <c r="BI74">
        <f>INDEX('Effect Coding'!$A$53:$DD$159,MATCH(B74,'Effect Coding'!$A$53:$A$159,0), COLUMN('Effect Coding'!AP123))</f>
        <v>0</v>
      </c>
      <c r="BJ74">
        <f>INDEX('Effect Coding'!$A$53:$DD$159,MATCH(B74,'Effect Coding'!$A$53:$A$159,0), COLUMN('Effect Coding'!AQ123))</f>
        <v>0</v>
      </c>
      <c r="BK74">
        <f>INDEX('Effect Coding'!$A$53:$DD$159,MATCH(B74,'Effect Coding'!$A$53:$A$159,0), COLUMN('Effect Coding'!AR123))</f>
        <v>0</v>
      </c>
      <c r="BL74">
        <f>INDEX('Effect Coding'!$A$53:$DD$159,MATCH(B74,'Effect Coding'!$A$53:$A$159,0), COLUMN('Effect Coding'!AS123))</f>
        <v>0</v>
      </c>
      <c r="BM74">
        <f>INDEX('Effect Coding'!$A$53:$DD$159,MATCH(B74,'Effect Coding'!$A$53:$A$159,0), COLUMN('Effect Coding'!AT123))</f>
        <v>0</v>
      </c>
      <c r="BN74">
        <f>INDEX('Effect Coding'!$A$53:$DD$159,MATCH(B74,'Effect Coding'!$A$53:$A$159,0), COLUMN('Effect Coding'!AU123))</f>
        <v>0</v>
      </c>
      <c r="BO74">
        <f>INDEX('Effect Coding'!$A$53:$DD$159,MATCH(B74,'Effect Coding'!$A$53:$A$159,0), COLUMN('Effect Coding'!AV123))</f>
        <v>0</v>
      </c>
      <c r="BP74">
        <f>INDEX('Effect Coding'!$A$53:$DD$159,MATCH(B74,'Effect Coding'!$A$53:$A$159,0), COLUMN('Effect Coding'!AW123))</f>
        <v>0</v>
      </c>
      <c r="BQ74">
        <f>INDEX('Effect Coding'!$A$53:$DD$159,MATCH(B74,'Effect Coding'!$A$53:$A$159,0), COLUMN('Effect Coding'!AX123))</f>
        <v>0</v>
      </c>
      <c r="BR74">
        <f>INDEX('Effect Coding'!$A$53:$DD$159,MATCH(B74,'Effect Coding'!$A$53:$A$159,0), COLUMN('Effect Coding'!AY123))</f>
        <v>0</v>
      </c>
      <c r="BS74">
        <f>INDEX('Effect Coding'!$A$53:$DD$159,MATCH(B74,'Effect Coding'!$A$53:$A$159,0), COLUMN('Effect Coding'!AZ123))</f>
        <v>0</v>
      </c>
      <c r="BT74">
        <f>INDEX('Effect Coding'!$A$53:$DD$159,MATCH(B74,'Effect Coding'!$A$53:$A$159,0), COLUMN('Effect Coding'!BA123))</f>
        <v>0</v>
      </c>
      <c r="BU74">
        <f>INDEX('Effect Coding'!$A$53:$DD$159,MATCH(B74,'Effect Coding'!$A$53:$A$159,0), COLUMN('Effect Coding'!BB123))</f>
        <v>0</v>
      </c>
      <c r="BV74">
        <f>INDEX('Effect Coding'!$A$53:$DD$159,MATCH(B74,'Effect Coding'!$A$53:$A$159,0), COLUMN('Effect Coding'!BC123))</f>
        <v>0</v>
      </c>
      <c r="BW74">
        <f>INDEX('Effect Coding'!$A$53:$DD$159,MATCH(B74,'Effect Coding'!$A$53:$A$159,0), COLUMN('Effect Coding'!BD123))</f>
        <v>0</v>
      </c>
      <c r="BX74">
        <f>INDEX('Effect Coding'!$A$53:$DD$159,MATCH(B74,'Effect Coding'!$A$53:$A$159,0), COLUMN('Effect Coding'!BE123))</f>
        <v>0</v>
      </c>
      <c r="BY74">
        <f>INDEX('Effect Coding'!$A$53:$DD$159,MATCH(B74,'Effect Coding'!$A$53:$A$159,0), COLUMN('Effect Coding'!BF123))</f>
        <v>0</v>
      </c>
      <c r="BZ74">
        <f>INDEX('Effect Coding'!$A$53:$DD$159,MATCH(B74,'Effect Coding'!$A$53:$A$159,0), COLUMN('Effect Coding'!BG123))</f>
        <v>0</v>
      </c>
      <c r="CA74">
        <f>INDEX('Effect Coding'!$A$53:$DD$159,MATCH(B74,'Effect Coding'!$A$53:$A$159,0), COLUMN('Effect Coding'!BH123))</f>
        <v>0</v>
      </c>
      <c r="CB74">
        <f>INDEX('Effect Coding'!$A$53:$DD$159,MATCH(B74,'Effect Coding'!$A$53:$A$159,0), COLUMN('Effect Coding'!BI123))</f>
        <v>0</v>
      </c>
      <c r="CC74">
        <f>INDEX('Effect Coding'!$A$53:$DD$159,MATCH(B74,'Effect Coding'!$A$53:$A$159,0), COLUMN('Effect Coding'!BJ123))</f>
        <v>0</v>
      </c>
      <c r="CD74">
        <f>INDEX('Effect Coding'!$A$53:$DD$159,MATCH(B74,'Effect Coding'!$A$53:$A$159,0), COLUMN('Effect Coding'!BK123))</f>
        <v>0</v>
      </c>
      <c r="CE74">
        <f>INDEX('Effect Coding'!$A$53:$DD$159,MATCH(B74,'Effect Coding'!$A$53:$A$159,0), COLUMN('Effect Coding'!BL123))</f>
        <v>0</v>
      </c>
      <c r="CF74">
        <f>INDEX('Effect Coding'!$A$53:$DD$159,MATCH(B74,'Effect Coding'!$A$53:$A$159,0), COLUMN('Effect Coding'!BM123))</f>
        <v>0</v>
      </c>
      <c r="CG74">
        <f>INDEX('Effect Coding'!$A$53:$DD$159,MATCH(B74,'Effect Coding'!$A$53:$A$159,0), COLUMN('Effect Coding'!BN123))</f>
        <v>0</v>
      </c>
      <c r="CH74">
        <f>INDEX('Effect Coding'!$A$53:$DD$159,MATCH(B74,'Effect Coding'!$A$53:$A$159,0), COLUMN('Effect Coding'!BO123))</f>
        <v>0</v>
      </c>
      <c r="CI74">
        <f>INDEX('Effect Coding'!$A$53:$DD$159,MATCH(B74,'Effect Coding'!$A$53:$A$159,0), COLUMN('Effect Coding'!BP123))</f>
        <v>0</v>
      </c>
      <c r="CJ74">
        <f>INDEX('Effect Coding'!$A$53:$DD$159,MATCH(B74,'Effect Coding'!$A$53:$A$159,0), COLUMN('Effect Coding'!BQ123))</f>
        <v>0</v>
      </c>
      <c r="CK74">
        <f>INDEX('Effect Coding'!$A$53:$DD$159,MATCH(B74,'Effect Coding'!$A$53:$A$159,0), COLUMN('Effect Coding'!BR123))</f>
        <v>0</v>
      </c>
      <c r="CL74">
        <f>INDEX('Effect Coding'!$A$53:$DD$159,MATCH(B74,'Effect Coding'!$A$53:$A$159,0), COLUMN('Effect Coding'!BS123))</f>
        <v>0</v>
      </c>
      <c r="CM74">
        <f>INDEX('Effect Coding'!$A$53:$DD$159,MATCH(B74,'Effect Coding'!$A$53:$A$159,0), COLUMN('Effect Coding'!BT123))</f>
        <v>0</v>
      </c>
      <c r="CN74">
        <f>INDEX('Effect Coding'!$A$53:$DD$159,MATCH(B74,'Effect Coding'!$A$53:$A$159,0), COLUMN('Effect Coding'!BU123))</f>
        <v>0</v>
      </c>
      <c r="CO74">
        <f>INDEX('Effect Coding'!$A$53:$DD$159,MATCH(B74,'Effect Coding'!$A$53:$A$159,0), COLUMN('Effect Coding'!BV123))</f>
        <v>0</v>
      </c>
      <c r="CP74">
        <f>INDEX('Effect Coding'!$A$53:$DD$159,MATCH(B74,'Effect Coding'!$A$53:$A$159,0), COLUMN('Effect Coding'!BW123))</f>
        <v>0</v>
      </c>
      <c r="CQ74">
        <f>INDEX('Effect Coding'!$A$53:$DD$159,MATCH(B74,'Effect Coding'!$A$53:$A$159,0), COLUMN('Effect Coding'!BX123))</f>
        <v>0</v>
      </c>
      <c r="CR74">
        <f>INDEX('Effect Coding'!$A$53:$DD$159,MATCH(B74,'Effect Coding'!$A$53:$A$159,0), COLUMN('Effect Coding'!BY123))</f>
        <v>0</v>
      </c>
      <c r="CS74">
        <f>INDEX('Effect Coding'!$A$53:$DD$159,MATCH(B74,'Effect Coding'!$A$53:$A$159,0), COLUMN('Effect Coding'!BZ123))</f>
        <v>0</v>
      </c>
      <c r="CT74">
        <f>INDEX('Effect Coding'!$A$53:$DD$159,MATCH(B74,'Effect Coding'!$A$53:$A$159,0), COLUMN('Effect Coding'!CA123))</f>
        <v>0</v>
      </c>
      <c r="CU74">
        <f>INDEX('Effect Coding'!$A$53:$DD$159,MATCH(B74,'Effect Coding'!$A$53:$A$159,0), COLUMN('Effect Coding'!CB123))</f>
        <v>0</v>
      </c>
      <c r="CV74">
        <f>INDEX('Effect Coding'!$A$53:$DD$159,MATCH(B74,'Effect Coding'!$A$53:$A$159,0), COLUMN('Effect Coding'!CC123))</f>
        <v>0</v>
      </c>
      <c r="CW74">
        <f>INDEX('Effect Coding'!$A$53:$DD$159,MATCH(B74,'Effect Coding'!$A$53:$A$159,0), COLUMN('Effect Coding'!CD123))</f>
        <v>0</v>
      </c>
      <c r="CX74">
        <f>INDEX('Effect Coding'!$A$53:$DD$159,MATCH(B74,'Effect Coding'!$A$53:$A$159,0), COLUMN('Effect Coding'!CE123))</f>
        <v>0</v>
      </c>
      <c r="CY74">
        <f>INDEX('Effect Coding'!$A$53:$DD$159,MATCH(B74,'Effect Coding'!$A$53:$A$159,0), COLUMN('Effect Coding'!CF123))</f>
        <v>0</v>
      </c>
      <c r="CZ74">
        <f>INDEX('Effect Coding'!$A$53:$DD$159,MATCH(B74,'Effect Coding'!$A$53:$A$159,0), COLUMN('Effect Coding'!CG123))</f>
        <v>0</v>
      </c>
      <c r="DA74">
        <f>INDEX('Effect Coding'!$A$53:$DD$159,MATCH(B74,'Effect Coding'!$A$53:$A$159,0), COLUMN('Effect Coding'!CH123))</f>
        <v>0</v>
      </c>
      <c r="DB74">
        <f>INDEX('Effect Coding'!$A$53:$DD$159,MATCH(B74,'Effect Coding'!$A$53:$A$159,0), COLUMN('Effect Coding'!CI123))</f>
        <v>0</v>
      </c>
      <c r="DC74">
        <f>INDEX('Effect Coding'!$A$53:$DD$159,MATCH(B74,'Effect Coding'!$A$53:$A$159,0), COLUMN('Effect Coding'!CJ123))</f>
        <v>0</v>
      </c>
      <c r="DD74">
        <f>INDEX('Effect Coding'!$A$53:$DD$159,MATCH(B74,'Effect Coding'!$A$53:$A$159,0), COLUMN('Effect Coding'!CK123))</f>
        <v>0</v>
      </c>
      <c r="DE74">
        <f>INDEX('Effect Coding'!$A$53:$DD$159,MATCH(B74,'Effect Coding'!$A$53:$A$159,0), COLUMN('Effect Coding'!CL123))</f>
        <v>0</v>
      </c>
      <c r="DF74">
        <f>INDEX('Effect Coding'!$A$53:$DD$159,MATCH(B74,'Effect Coding'!$A$53:$A$159,0), COLUMN('Effect Coding'!CM123))</f>
        <v>0</v>
      </c>
      <c r="DG74">
        <f>INDEX('Effect Coding'!$A$53:$DD$159,MATCH(B74,'Effect Coding'!$A$53:$A$159,0), COLUMN('Effect Coding'!CN123))</f>
        <v>0</v>
      </c>
      <c r="DH74">
        <f>INDEX('Effect Coding'!$A$53:$DD$159,MATCH(B74,'Effect Coding'!$A$53:$A$159,0), COLUMN('Effect Coding'!CO123))</f>
        <v>0</v>
      </c>
      <c r="DI74">
        <f>INDEX('Effect Coding'!$A$53:$DD$159,MATCH(B74,'Effect Coding'!$A$53:$A$159,0), COLUMN('Effect Coding'!CP123))</f>
        <v>0</v>
      </c>
      <c r="DJ74">
        <f>INDEX('Effect Coding'!$A$53:$DD$159,MATCH(B74,'Effect Coding'!$A$53:$A$159,0), COLUMN('Effect Coding'!CQ123))</f>
        <v>0</v>
      </c>
      <c r="DK74">
        <f>INDEX('Effect Coding'!$A$53:$DD$159,MATCH(B74,'Effect Coding'!$A$53:$A$159,0), COLUMN('Effect Coding'!CR123))</f>
        <v>0</v>
      </c>
      <c r="DL74">
        <f>INDEX('Effect Coding'!$A$53:$DD$159,MATCH(B74,'Effect Coding'!$A$53:$A$159,0), COLUMN('Effect Coding'!CS123))</f>
        <v>0</v>
      </c>
      <c r="DM74">
        <f>INDEX('Effect Coding'!$A$53:$DD$159,MATCH(B74,'Effect Coding'!$A$53:$A$159,0), COLUMN('Effect Coding'!CT123))</f>
        <v>0</v>
      </c>
      <c r="DN74">
        <f>INDEX('Effect Coding'!$A$53:$DD$159,MATCH(B74,'Effect Coding'!$A$53:$A$159,0), COLUMN('Effect Coding'!CU123))</f>
        <v>0</v>
      </c>
      <c r="DO74">
        <f>INDEX('Effect Coding'!$A$53:$DD$159,MATCH(B74,'Effect Coding'!$A$53:$A$159,0), COLUMN('Effect Coding'!CV123))</f>
        <v>0</v>
      </c>
      <c r="DP74">
        <f>INDEX('Effect Coding'!$A$53:$DD$159,MATCH(B74,'Effect Coding'!$A$53:$A$159,0), COLUMN('Effect Coding'!CW123))</f>
        <v>0</v>
      </c>
      <c r="DQ74">
        <f>INDEX('Effect Coding'!$A$53:$DD$159,MATCH(B74,'Effect Coding'!$A$53:$A$159,0), COLUMN('Effect Coding'!CX123))</f>
        <v>0</v>
      </c>
      <c r="DR74">
        <f>INDEX('Effect Coding'!$A$53:$DD$159,MATCH(B74,'Effect Coding'!$A$53:$A$159,0), COLUMN('Effect Coding'!CY123))</f>
        <v>0</v>
      </c>
      <c r="DS74">
        <f>INDEX('Effect Coding'!$A$53:$DD$159,MATCH(B74,'Effect Coding'!$A$53:$A$159,0), COLUMN('Effect Coding'!CZ123))</f>
        <v>0</v>
      </c>
      <c r="DT74">
        <f>INDEX('Effect Coding'!$A$53:$DD$159,MATCH(B74,'Effect Coding'!$A$53:$A$159,0), COLUMN('Effect Coding'!DA123))</f>
        <v>0</v>
      </c>
      <c r="DU74">
        <f>INDEX('Effect Coding'!$A$53:$DD$159,MATCH(B74,'Effect Coding'!$A$53:$A$159,0), COLUMN('Effect Coding'!DB123))</f>
        <v>0</v>
      </c>
      <c r="DV74">
        <f>INDEX('Effect Coding'!$A$53:$DD$159,MATCH(B74,'Effect Coding'!$A$53:$A$159,0), COLUMN('Effect Coding'!DC123))</f>
        <v>0</v>
      </c>
      <c r="DW74">
        <f>INDEX('Effect Coding'!$A$53:$DD$159,MATCH(B74,'Effect Coding'!$A$53:$A$159,0), COLUMN('Effect Coding'!DD123))</f>
        <v>0</v>
      </c>
      <c r="DX74">
        <f>INDEX('Effect Coding'!$A$40:$K$49,MATCH(C74,'Effect Coding'!$A$40:$A$49,0),COLUMN('Effect Coding'!C110))</f>
        <v>0</v>
      </c>
      <c r="DY74">
        <f>INDEX('Effect Coding'!$A$40:$K$49,MATCH(C74,'Effect Coding'!$A$40:$A$49,0),COLUMN('Effect Coding'!D110))</f>
        <v>0</v>
      </c>
      <c r="DZ74">
        <f>INDEX('Effect Coding'!$A$40:$K$49,MATCH(C74,'Effect Coding'!$A$40:$A$49,0),COLUMN('Effect Coding'!E110))</f>
        <v>1</v>
      </c>
      <c r="EA74">
        <f>INDEX('Effect Coding'!$A$40:$K$49,MATCH(C74,'Effect Coding'!$A$40:$A$49,0),COLUMN('Effect Coding'!F110))</f>
        <v>0</v>
      </c>
      <c r="EB74">
        <f>INDEX('Effect Coding'!$A$40:$K$49,MATCH(C74,'Effect Coding'!$A$40:$A$49,0),COLUMN('Effect Coding'!G110))</f>
        <v>0</v>
      </c>
      <c r="EC74">
        <f>INDEX('Effect Coding'!$A$40:$K$49,MATCH(C74,'Effect Coding'!$A$40:$A$49,0),COLUMN('Effect Coding'!H110))</f>
        <v>0</v>
      </c>
      <c r="ED74">
        <f>INDEX('Effect Coding'!$A$40:$K$49,MATCH(C74,'Effect Coding'!$A$40:$A$49,0),COLUMN('Effect Coding'!I110))</f>
        <v>0</v>
      </c>
      <c r="EE74">
        <f>INDEX('Effect Coding'!$A$40:$K$49,MATCH(C74,'Effect Coding'!$A$40:$A$49,0),COLUMN('Effect Coding'!J110))</f>
        <v>0</v>
      </c>
      <c r="EF74">
        <f>INDEX('Effect Coding'!$A$40:$K$49,MATCH(C74,'Effect Coding'!$A$40:$A$49,0),COLUMN('Effect Coding'!K110))</f>
        <v>0</v>
      </c>
      <c r="EG74">
        <f>INDEX('Effect Coding'!$A$33:$E$36,MATCH(D74,'Effect Coding'!$A$33:$A$36,0),COLUMN('Effect Coding'!C103))</f>
        <v>0</v>
      </c>
      <c r="EH74">
        <f>INDEX('Effect Coding'!$A$33:$E$36,MATCH(D74,'Effect Coding'!$A$33:$A$36,0),COLUMN('Effect Coding'!D103))</f>
        <v>0</v>
      </c>
      <c r="EI74">
        <f>INDEX('Effect Coding'!$A$33:$E$36,MATCH(D74,'Effect Coding'!$A$33:$A$36,0),COLUMN('Effect Coding'!E103))</f>
        <v>1</v>
      </c>
      <c r="EJ74">
        <f>INDEX('Effect Coding'!$A$27:$D$29,MATCH(E74,'Effect Coding'!$A$27:$A$29,0),COLUMN('Effect Coding'!C97))</f>
        <v>1</v>
      </c>
      <c r="EK74">
        <f>INDEX('Effect Coding'!$A$27:$D$29,MATCH(E74,'Effect Coding'!$A$27:$A$29,0),COLUMN('Effect Coding'!D97))</f>
        <v>0</v>
      </c>
      <c r="EL74">
        <f>INDEX('Effect Coding'!$A$21:$D$23,MATCH(F74,'Effect Coding'!$A$21:$A$23,0),COLUMN('Effect Coding'!C91))</f>
        <v>0</v>
      </c>
      <c r="EM74">
        <f>INDEX('Effect Coding'!$A$21:$D$23,MATCH(F74,'Effect Coding'!$A$21:$A$23,0),COLUMN('Effect Coding'!D91))</f>
        <v>1</v>
      </c>
      <c r="EN74">
        <f>INDEX('Effect Coding'!$A$15:$D$17,MATCH(G74,'Effect Coding'!$A$15:$A$17,0),COLUMN('Effect Coding'!C85))</f>
        <v>0</v>
      </c>
      <c r="EO74">
        <f>INDEX('Effect Coding'!$A$15:$D$17,MATCH(G74,'Effect Coding'!$A$15:$A$17,0),COLUMN('Effect Coding'!D85))</f>
        <v>1</v>
      </c>
      <c r="EP74">
        <f>INDEX('Effect Coding'!$A$9:$D$11,MATCH(H74,'Effect Coding'!$A$9:$A$11,0),COLUMN('Effect Coding'!C79))</f>
        <v>0</v>
      </c>
      <c r="EQ74">
        <f>INDEX('Effect Coding'!$A$9:$D$11,MATCH(H74,'Effect Coding'!$A$9:$A$11,0),COLUMN('Effect Coding'!D79))</f>
        <v>1</v>
      </c>
      <c r="ER74">
        <f>INDEX('Effect Coding'!$A$3:$D$5,MATCH(I74,'Effect Coding'!$A$3:$A$5,0),COLUMN('Effect Coding'!C73))</f>
        <v>1</v>
      </c>
      <c r="ES74">
        <f>INDEX('Effect Coding'!$A$3:$D$5,MATCH(I74,'Effect Coding'!$A$3:$A$5,0),COLUMN('Effect Coding'!D73))</f>
        <v>0</v>
      </c>
      <c r="ET74">
        <f>INDEX('Effect Coding'!$A$163:$D$165,MATCH(J74,'Effect Coding'!$A$163:$A$165,0),COLUMN('Effect Coding'!C233))</f>
        <v>1</v>
      </c>
      <c r="EU74">
        <f>INDEX('Effect Coding'!$A$163:$D$165,MATCH(J74,'Effect Coding'!$A$163:$A$165,0),COLUMN('Effect Coding'!D233))</f>
        <v>0</v>
      </c>
      <c r="EV74">
        <f>INDEX('Effect Coding'!$A$163:$D$165,MATCH(K74,'Effect Coding'!$A$169:$A$171,0),COLUMN('Effect Coding'!C233))</f>
        <v>1</v>
      </c>
      <c r="EW74">
        <f>INDEX('Effect Coding'!$A$163:$D$165,MATCH(K74,'Effect Coding'!$A$169:$A$171,0),COLUMN('Effect Coding'!D233))</f>
        <v>0</v>
      </c>
      <c r="EX74">
        <f>INDEX('Effect Coding'!$A$175:$E$178,MATCH(L74,'Effect Coding'!$A$175:$A$178,0),COLUMN('Effect Coding'!C245))</f>
        <v>0</v>
      </c>
      <c r="EY74">
        <f>INDEX('Effect Coding'!$A$175:$E$178,MATCH(L74,'Effect Coding'!$A$175:$A$178,0),COLUMN('Effect Coding'!D245))</f>
        <v>0</v>
      </c>
      <c r="EZ74">
        <f>INDEX('Effect Coding'!$A$175:$E$178,MATCH(L74,'Effect Coding'!$A$175:$A$178,0),COLUMN('Effect Coding'!E245))</f>
        <v>1</v>
      </c>
      <c r="FA74">
        <f>INDEX('Effect Coding'!$A$182:$E$185,MATCH(M74,'Effect Coding'!$A$182:$A$185,0),COLUMN('Effect Coding'!C252))</f>
        <v>-1</v>
      </c>
      <c r="FB74">
        <f>INDEX('Effect Coding'!$A$182:$E$185,MATCH(M74,'Effect Coding'!$A$182:$A$185,0),COLUMN('Effect Coding'!D252))</f>
        <v>-1</v>
      </c>
      <c r="FC74">
        <f>INDEX('Effect Coding'!$A$182:$E$185,MATCH(M74,'Effect Coding'!$A$182:$A$185,0),COLUMN('Effect Coding'!E252))</f>
        <v>-1</v>
      </c>
      <c r="FD74">
        <f>INDEX('Effect Coding'!$A$189:$C$190,MATCH(N74,'Effect Coding'!$A$189:$A$190,0),COLUMN('Effect Coding'!C259))</f>
        <v>-1</v>
      </c>
      <c r="FE74">
        <f>INDEX('Effect Coding'!$A$194:$D$196,MATCH(O74,'Effect Coding'!$A$194:$A$196,0),COLUMN('Effect Coding'!C264))</f>
        <v>-1</v>
      </c>
      <c r="FF74">
        <f>INDEX('Effect Coding'!$A$194:$D$196,MATCH(O74,'Effect Coding'!$A$194:$A$196,0),COLUMN('Effect Coding'!D264))</f>
        <v>-1</v>
      </c>
      <c r="FG74">
        <f>INDEX('Effect Coding'!$A$200:$C$201,MATCH(P74,'Effect Coding'!$A$200:$A$201,0),COLUMN('Effect Coding'!C270))</f>
        <v>1</v>
      </c>
      <c r="FH74">
        <f>INDEX('Effect Coding'!$A$205:$D$207,MATCH(Q74,'Effect Coding'!$A$205:$A$207,0),COLUMN('Effect Coding'!C275))</f>
        <v>-1</v>
      </c>
      <c r="FI74">
        <f>INDEX('Effect Coding'!$A$205:$D$207,MATCH(Q74,'Effect Coding'!$A$205:$A$207,0),COLUMN('Effect Coding'!D275))</f>
        <v>-1</v>
      </c>
      <c r="FJ74">
        <f>INDEX('Effect Coding'!$A$211:$C$212,MATCH(R74,'Effect Coding'!$A$211:$A$212,0),COLUMN('Effect Coding'!C281))</f>
        <v>-1</v>
      </c>
      <c r="FK74">
        <f>INDEX('Effect Coding'!$A$216:$C$217,MATCH(S74,'Effect Coding'!$A$216:$A$217,0),COLUMN('Effect Coding'!C286))</f>
        <v>1</v>
      </c>
      <c r="FL74">
        <f>INDEX('Effect Coding'!$A$221:$C$222,MATCH(T74,'Effect Coding'!$A$221:$A$222,0),COLUMN('Effect Coding'!C291))</f>
        <v>-1</v>
      </c>
      <c r="FM74">
        <f t="shared" si="2"/>
        <v>4</v>
      </c>
      <c r="FN74">
        <v>1</v>
      </c>
      <c r="FO74">
        <v>1</v>
      </c>
      <c r="FP74">
        <f t="shared" si="3"/>
        <v>4</v>
      </c>
    </row>
    <row r="75" spans="1:172" x14ac:dyDescent="0.25">
      <c r="A75" t="s">
        <v>276</v>
      </c>
      <c r="B75" t="s">
        <v>89</v>
      </c>
      <c r="C75" t="s">
        <v>4</v>
      </c>
      <c r="D75" t="s">
        <v>32</v>
      </c>
      <c r="E75" t="s">
        <v>28</v>
      </c>
      <c r="F75" t="s">
        <v>22</v>
      </c>
      <c r="G75" t="s">
        <v>189</v>
      </c>
      <c r="H75" t="s">
        <v>185</v>
      </c>
      <c r="I75" t="s">
        <v>50</v>
      </c>
      <c r="J75" t="s">
        <v>185</v>
      </c>
      <c r="K75" t="s">
        <v>70</v>
      </c>
      <c r="L75">
        <v>2</v>
      </c>
      <c r="M75" t="s">
        <v>67</v>
      </c>
      <c r="N75" t="s">
        <v>52</v>
      </c>
      <c r="O75" t="s">
        <v>62</v>
      </c>
      <c r="P75" t="s">
        <v>52</v>
      </c>
      <c r="Q75" t="s">
        <v>68</v>
      </c>
      <c r="R75" t="s">
        <v>52</v>
      </c>
      <c r="S75" t="s">
        <v>51</v>
      </c>
      <c r="T75" t="s">
        <v>65</v>
      </c>
      <c r="U75" s="20">
        <v>5.2</v>
      </c>
      <c r="V75">
        <f>INDEX('Effect Coding'!$A$53:$DD$159,MATCH(B75,'Effect Coding'!$A$53:$A$159,0), COLUMN('Effect Coding'!C124))</f>
        <v>0</v>
      </c>
      <c r="W75">
        <f>INDEX('Effect Coding'!$A$53:$DD$159,MATCH(B75,'Effect Coding'!$A$53:$A$159,0), COLUMN('Effect Coding'!D124))</f>
        <v>0</v>
      </c>
      <c r="X75">
        <f>INDEX('Effect Coding'!$A$53:$DD$159,MATCH(B75,'Effect Coding'!$A$53:$A$159,0), COLUMN('Effect Coding'!E124))</f>
        <v>0</v>
      </c>
      <c r="Y75">
        <f>INDEX('Effect Coding'!$A$53:$DD$159,MATCH(B75,'Effect Coding'!$A$53:$A$159,0), COLUMN('Effect Coding'!F124))</f>
        <v>0</v>
      </c>
      <c r="Z75">
        <f>INDEX('Effect Coding'!$A$53:$DD$159,MATCH(B75,'Effect Coding'!$A$53:$A$159,0), COLUMN('Effect Coding'!G124))</f>
        <v>0</v>
      </c>
      <c r="AA75">
        <f>INDEX('Effect Coding'!$A$53:$DD$159,MATCH(B75,'Effect Coding'!$A$53:$A$159,0), COLUMN('Effect Coding'!H124))</f>
        <v>0</v>
      </c>
      <c r="AB75">
        <f>INDEX('Effect Coding'!$A$53:$DD$159,MATCH(B75,'Effect Coding'!$A$53:$A$159,0), COLUMN('Effect Coding'!I124))</f>
        <v>0</v>
      </c>
      <c r="AC75">
        <f>INDEX('Effect Coding'!$A$53:$DD$159,MATCH(B75,'Effect Coding'!$A$53:$A$159,0), COLUMN('Effect Coding'!J124))</f>
        <v>0</v>
      </c>
      <c r="AD75">
        <f>INDEX('Effect Coding'!$A$53:$DD$159,MATCH(B75,'Effect Coding'!$A$53:$A$159,0), COLUMN('Effect Coding'!K124))</f>
        <v>0</v>
      </c>
      <c r="AE75">
        <f>INDEX('Effect Coding'!$A$53:$DD$159,MATCH(B75,'Effect Coding'!$A$53:$A$159,0), COLUMN('Effect Coding'!L124))</f>
        <v>0</v>
      </c>
      <c r="AF75">
        <f>INDEX('Effect Coding'!$A$53:$DD$159,MATCH(B75,'Effect Coding'!$A$53:$A$159,0), COLUMN('Effect Coding'!M124))</f>
        <v>0</v>
      </c>
      <c r="AG75">
        <f>INDEX('Effect Coding'!$A$53:$DD$159,MATCH(B75,'Effect Coding'!$A$53:$A$159,0), COLUMN('Effect Coding'!N124))</f>
        <v>0</v>
      </c>
      <c r="AH75">
        <f>INDEX('Effect Coding'!$A$53:$DD$159,MATCH(B75,'Effect Coding'!$A$53:$A$159,0), COLUMN('Effect Coding'!O124))</f>
        <v>0</v>
      </c>
      <c r="AI75">
        <f>INDEX('Effect Coding'!$A$53:$DD$159,MATCH(B75,'Effect Coding'!$A$53:$A$159,0), COLUMN('Effect Coding'!P124))</f>
        <v>0</v>
      </c>
      <c r="AJ75">
        <f>INDEX('Effect Coding'!$A$53:$DD$159,MATCH(B75,'Effect Coding'!$A$53:$A$159,0), COLUMN('Effect Coding'!Q124))</f>
        <v>0</v>
      </c>
      <c r="AK75">
        <f>INDEX('Effect Coding'!$A$53:$DD$159,MATCH(B75,'Effect Coding'!$A$53:$A$159,0), COLUMN('Effect Coding'!R124))</f>
        <v>0</v>
      </c>
      <c r="AL75">
        <f>INDEX('Effect Coding'!$A$53:$DD$159,MATCH(B75,'Effect Coding'!$A$53:$A$159,0), COLUMN('Effect Coding'!S124))</f>
        <v>0</v>
      </c>
      <c r="AM75">
        <f>INDEX('Effect Coding'!$A$53:$DD$159,MATCH(B75,'Effect Coding'!$A$53:$A$159,0), COLUMN('Effect Coding'!T124))</f>
        <v>0</v>
      </c>
      <c r="AN75">
        <f>INDEX('Effect Coding'!$A$53:$DD$159,MATCH(B75,'Effect Coding'!$A$53:$A$159,0), COLUMN('Effect Coding'!U124))</f>
        <v>0</v>
      </c>
      <c r="AO75">
        <f>INDEX('Effect Coding'!$A$53:$DD$159,MATCH(B75,'Effect Coding'!$A$53:$A$159,0), COLUMN('Effect Coding'!V124))</f>
        <v>0</v>
      </c>
      <c r="AP75">
        <f>INDEX('Effect Coding'!$A$53:$DD$159,MATCH(B75,'Effect Coding'!$A$53:$A$159,0), COLUMN('Effect Coding'!W124))</f>
        <v>0</v>
      </c>
      <c r="AQ75">
        <f>INDEX('Effect Coding'!$A$53:$DD$159,MATCH(B75,'Effect Coding'!$A$53:$A$159,0), COLUMN('Effect Coding'!X124))</f>
        <v>0</v>
      </c>
      <c r="AR75">
        <f>INDEX('Effect Coding'!$A$53:$DD$159,MATCH(B75,'Effect Coding'!$A$53:$A$159,0), COLUMN('Effect Coding'!Y124))</f>
        <v>0</v>
      </c>
      <c r="AS75">
        <f>INDEX('Effect Coding'!$A$53:$DD$159,MATCH(B75,'Effect Coding'!$A$53:$A$159,0), COLUMN('Effect Coding'!Z124))</f>
        <v>1</v>
      </c>
      <c r="AT75">
        <f>INDEX('Effect Coding'!$A$53:$DD$159,MATCH(B75,'Effect Coding'!$A$53:$A$159,0), COLUMN('Effect Coding'!AA124))</f>
        <v>0</v>
      </c>
      <c r="AU75">
        <f>INDEX('Effect Coding'!$A$53:$DD$159,MATCH(B75,'Effect Coding'!$A$53:$A$159,0), COLUMN('Effect Coding'!AB124))</f>
        <v>0</v>
      </c>
      <c r="AV75">
        <f>INDEX('Effect Coding'!$A$53:$DD$159,MATCH(B75,'Effect Coding'!$A$53:$A$159,0), COLUMN('Effect Coding'!AC124))</f>
        <v>0</v>
      </c>
      <c r="AW75">
        <f>INDEX('Effect Coding'!$A$53:$DD$159,MATCH(B75,'Effect Coding'!$A$53:$A$159,0), COLUMN('Effect Coding'!AD124))</f>
        <v>0</v>
      </c>
      <c r="AX75">
        <f>INDEX('Effect Coding'!$A$53:$DD$159,MATCH(B75,'Effect Coding'!$A$53:$A$159,0), COLUMN('Effect Coding'!AE124))</f>
        <v>0</v>
      </c>
      <c r="AY75">
        <f>INDEX('Effect Coding'!$A$53:$DD$159,MATCH(B75,'Effect Coding'!$A$53:$A$159,0), COLUMN('Effect Coding'!AF124))</f>
        <v>0</v>
      </c>
      <c r="AZ75">
        <f>INDEX('Effect Coding'!$A$53:$DD$159,MATCH(B75,'Effect Coding'!$A$53:$A$159,0), COLUMN('Effect Coding'!AG124))</f>
        <v>0</v>
      </c>
      <c r="BA75">
        <f>INDEX('Effect Coding'!$A$53:$DD$159,MATCH(B75,'Effect Coding'!$A$53:$A$159,0), COLUMN('Effect Coding'!AH124))</f>
        <v>0</v>
      </c>
      <c r="BB75">
        <f>INDEX('Effect Coding'!$A$53:$DD$159,MATCH(B75,'Effect Coding'!$A$53:$A$159,0), COLUMN('Effect Coding'!AI124))</f>
        <v>0</v>
      </c>
      <c r="BC75">
        <f>INDEX('Effect Coding'!$A$53:$DD$159,MATCH(B75,'Effect Coding'!$A$53:$A$159,0), COLUMN('Effect Coding'!AJ124))</f>
        <v>0</v>
      </c>
      <c r="BD75">
        <f>INDEX('Effect Coding'!$A$53:$DD$159,MATCH(B75,'Effect Coding'!$A$53:$A$159,0), COLUMN('Effect Coding'!AK124))</f>
        <v>0</v>
      </c>
      <c r="BE75">
        <f>INDEX('Effect Coding'!$A$53:$DD$159,MATCH(B75,'Effect Coding'!$A$53:$A$159,0), COLUMN('Effect Coding'!AL124))</f>
        <v>0</v>
      </c>
      <c r="BF75">
        <f>INDEX('Effect Coding'!$A$53:$DD$159,MATCH(B75,'Effect Coding'!$A$53:$A$159,0), COLUMN('Effect Coding'!AM124))</f>
        <v>0</v>
      </c>
      <c r="BG75">
        <f>INDEX('Effect Coding'!$A$53:$DD$159,MATCH(B75,'Effect Coding'!$A$53:$A$159,0), COLUMN('Effect Coding'!AN124))</f>
        <v>0</v>
      </c>
      <c r="BH75">
        <f>INDEX('Effect Coding'!$A$53:$DD$159,MATCH(B75,'Effect Coding'!$A$53:$A$159,0), COLUMN('Effect Coding'!AO124))</f>
        <v>0</v>
      </c>
      <c r="BI75">
        <f>INDEX('Effect Coding'!$A$53:$DD$159,MATCH(B75,'Effect Coding'!$A$53:$A$159,0), COLUMN('Effect Coding'!AP124))</f>
        <v>0</v>
      </c>
      <c r="BJ75">
        <f>INDEX('Effect Coding'!$A$53:$DD$159,MATCH(B75,'Effect Coding'!$A$53:$A$159,0), COLUMN('Effect Coding'!AQ124))</f>
        <v>0</v>
      </c>
      <c r="BK75">
        <f>INDEX('Effect Coding'!$A$53:$DD$159,MATCH(B75,'Effect Coding'!$A$53:$A$159,0), COLUMN('Effect Coding'!AR124))</f>
        <v>0</v>
      </c>
      <c r="BL75">
        <f>INDEX('Effect Coding'!$A$53:$DD$159,MATCH(B75,'Effect Coding'!$A$53:$A$159,0), COLUMN('Effect Coding'!AS124))</f>
        <v>0</v>
      </c>
      <c r="BM75">
        <f>INDEX('Effect Coding'!$A$53:$DD$159,MATCH(B75,'Effect Coding'!$A$53:$A$159,0), COLUMN('Effect Coding'!AT124))</f>
        <v>0</v>
      </c>
      <c r="BN75">
        <f>INDEX('Effect Coding'!$A$53:$DD$159,MATCH(B75,'Effect Coding'!$A$53:$A$159,0), COLUMN('Effect Coding'!AU124))</f>
        <v>0</v>
      </c>
      <c r="BO75">
        <f>INDEX('Effect Coding'!$A$53:$DD$159,MATCH(B75,'Effect Coding'!$A$53:$A$159,0), COLUMN('Effect Coding'!AV124))</f>
        <v>0</v>
      </c>
      <c r="BP75">
        <f>INDEX('Effect Coding'!$A$53:$DD$159,MATCH(B75,'Effect Coding'!$A$53:$A$159,0), COLUMN('Effect Coding'!AW124))</f>
        <v>0</v>
      </c>
      <c r="BQ75">
        <f>INDEX('Effect Coding'!$A$53:$DD$159,MATCH(B75,'Effect Coding'!$A$53:$A$159,0), COLUMN('Effect Coding'!AX124))</f>
        <v>0</v>
      </c>
      <c r="BR75">
        <f>INDEX('Effect Coding'!$A$53:$DD$159,MATCH(B75,'Effect Coding'!$A$53:$A$159,0), COLUMN('Effect Coding'!AY124))</f>
        <v>0</v>
      </c>
      <c r="BS75">
        <f>INDEX('Effect Coding'!$A$53:$DD$159,MATCH(B75,'Effect Coding'!$A$53:$A$159,0), COLUMN('Effect Coding'!AZ124))</f>
        <v>0</v>
      </c>
      <c r="BT75">
        <f>INDEX('Effect Coding'!$A$53:$DD$159,MATCH(B75,'Effect Coding'!$A$53:$A$159,0), COLUMN('Effect Coding'!BA124))</f>
        <v>0</v>
      </c>
      <c r="BU75">
        <f>INDEX('Effect Coding'!$A$53:$DD$159,MATCH(B75,'Effect Coding'!$A$53:$A$159,0), COLUMN('Effect Coding'!BB124))</f>
        <v>0</v>
      </c>
      <c r="BV75">
        <f>INDEX('Effect Coding'!$A$53:$DD$159,MATCH(B75,'Effect Coding'!$A$53:$A$159,0), COLUMN('Effect Coding'!BC124))</f>
        <v>0</v>
      </c>
      <c r="BW75">
        <f>INDEX('Effect Coding'!$A$53:$DD$159,MATCH(B75,'Effect Coding'!$A$53:$A$159,0), COLUMN('Effect Coding'!BD124))</f>
        <v>0</v>
      </c>
      <c r="BX75">
        <f>INDEX('Effect Coding'!$A$53:$DD$159,MATCH(B75,'Effect Coding'!$A$53:$A$159,0), COLUMN('Effect Coding'!BE124))</f>
        <v>0</v>
      </c>
      <c r="BY75">
        <f>INDEX('Effect Coding'!$A$53:$DD$159,MATCH(B75,'Effect Coding'!$A$53:$A$159,0), COLUMN('Effect Coding'!BF124))</f>
        <v>0</v>
      </c>
      <c r="BZ75">
        <f>INDEX('Effect Coding'!$A$53:$DD$159,MATCH(B75,'Effect Coding'!$A$53:$A$159,0), COLUMN('Effect Coding'!BG124))</f>
        <v>0</v>
      </c>
      <c r="CA75">
        <f>INDEX('Effect Coding'!$A$53:$DD$159,MATCH(B75,'Effect Coding'!$A$53:$A$159,0), COLUMN('Effect Coding'!BH124))</f>
        <v>0</v>
      </c>
      <c r="CB75">
        <f>INDEX('Effect Coding'!$A$53:$DD$159,MATCH(B75,'Effect Coding'!$A$53:$A$159,0), COLUMN('Effect Coding'!BI124))</f>
        <v>0</v>
      </c>
      <c r="CC75">
        <f>INDEX('Effect Coding'!$A$53:$DD$159,MATCH(B75,'Effect Coding'!$A$53:$A$159,0), COLUMN('Effect Coding'!BJ124))</f>
        <v>0</v>
      </c>
      <c r="CD75">
        <f>INDEX('Effect Coding'!$A$53:$DD$159,MATCH(B75,'Effect Coding'!$A$53:$A$159,0), COLUMN('Effect Coding'!BK124))</f>
        <v>0</v>
      </c>
      <c r="CE75">
        <f>INDEX('Effect Coding'!$A$53:$DD$159,MATCH(B75,'Effect Coding'!$A$53:$A$159,0), COLUMN('Effect Coding'!BL124))</f>
        <v>0</v>
      </c>
      <c r="CF75">
        <f>INDEX('Effect Coding'!$A$53:$DD$159,MATCH(B75,'Effect Coding'!$A$53:$A$159,0), COLUMN('Effect Coding'!BM124))</f>
        <v>0</v>
      </c>
      <c r="CG75">
        <f>INDEX('Effect Coding'!$A$53:$DD$159,MATCH(B75,'Effect Coding'!$A$53:$A$159,0), COLUMN('Effect Coding'!BN124))</f>
        <v>0</v>
      </c>
      <c r="CH75">
        <f>INDEX('Effect Coding'!$A$53:$DD$159,MATCH(B75,'Effect Coding'!$A$53:$A$159,0), COLUMN('Effect Coding'!BO124))</f>
        <v>0</v>
      </c>
      <c r="CI75">
        <f>INDEX('Effect Coding'!$A$53:$DD$159,MATCH(B75,'Effect Coding'!$A$53:$A$159,0), COLUMN('Effect Coding'!BP124))</f>
        <v>0</v>
      </c>
      <c r="CJ75">
        <f>INDEX('Effect Coding'!$A$53:$DD$159,MATCH(B75,'Effect Coding'!$A$53:$A$159,0), COLUMN('Effect Coding'!BQ124))</f>
        <v>0</v>
      </c>
      <c r="CK75">
        <f>INDEX('Effect Coding'!$A$53:$DD$159,MATCH(B75,'Effect Coding'!$A$53:$A$159,0), COLUMN('Effect Coding'!BR124))</f>
        <v>0</v>
      </c>
      <c r="CL75">
        <f>INDEX('Effect Coding'!$A$53:$DD$159,MATCH(B75,'Effect Coding'!$A$53:$A$159,0), COLUMN('Effect Coding'!BS124))</f>
        <v>0</v>
      </c>
      <c r="CM75">
        <f>INDEX('Effect Coding'!$A$53:$DD$159,MATCH(B75,'Effect Coding'!$A$53:$A$159,0), COLUMN('Effect Coding'!BT124))</f>
        <v>0</v>
      </c>
      <c r="CN75">
        <f>INDEX('Effect Coding'!$A$53:$DD$159,MATCH(B75,'Effect Coding'!$A$53:$A$159,0), COLUMN('Effect Coding'!BU124))</f>
        <v>0</v>
      </c>
      <c r="CO75">
        <f>INDEX('Effect Coding'!$A$53:$DD$159,MATCH(B75,'Effect Coding'!$A$53:$A$159,0), COLUMN('Effect Coding'!BV124))</f>
        <v>0</v>
      </c>
      <c r="CP75">
        <f>INDEX('Effect Coding'!$A$53:$DD$159,MATCH(B75,'Effect Coding'!$A$53:$A$159,0), COLUMN('Effect Coding'!BW124))</f>
        <v>0</v>
      </c>
      <c r="CQ75">
        <f>INDEX('Effect Coding'!$A$53:$DD$159,MATCH(B75,'Effect Coding'!$A$53:$A$159,0), COLUMN('Effect Coding'!BX124))</f>
        <v>0</v>
      </c>
      <c r="CR75">
        <f>INDEX('Effect Coding'!$A$53:$DD$159,MATCH(B75,'Effect Coding'!$A$53:$A$159,0), COLUMN('Effect Coding'!BY124))</f>
        <v>0</v>
      </c>
      <c r="CS75">
        <f>INDEX('Effect Coding'!$A$53:$DD$159,MATCH(B75,'Effect Coding'!$A$53:$A$159,0), COLUMN('Effect Coding'!BZ124))</f>
        <v>0</v>
      </c>
      <c r="CT75">
        <f>INDEX('Effect Coding'!$A$53:$DD$159,MATCH(B75,'Effect Coding'!$A$53:$A$159,0), COLUMN('Effect Coding'!CA124))</f>
        <v>0</v>
      </c>
      <c r="CU75">
        <f>INDEX('Effect Coding'!$A$53:$DD$159,MATCH(B75,'Effect Coding'!$A$53:$A$159,0), COLUMN('Effect Coding'!CB124))</f>
        <v>0</v>
      </c>
      <c r="CV75">
        <f>INDEX('Effect Coding'!$A$53:$DD$159,MATCH(B75,'Effect Coding'!$A$53:$A$159,0), COLUMN('Effect Coding'!CC124))</f>
        <v>0</v>
      </c>
      <c r="CW75">
        <f>INDEX('Effect Coding'!$A$53:$DD$159,MATCH(B75,'Effect Coding'!$A$53:$A$159,0), COLUMN('Effect Coding'!CD124))</f>
        <v>0</v>
      </c>
      <c r="CX75">
        <f>INDEX('Effect Coding'!$A$53:$DD$159,MATCH(B75,'Effect Coding'!$A$53:$A$159,0), COLUMN('Effect Coding'!CE124))</f>
        <v>0</v>
      </c>
      <c r="CY75">
        <f>INDEX('Effect Coding'!$A$53:$DD$159,MATCH(B75,'Effect Coding'!$A$53:$A$159,0), COLUMN('Effect Coding'!CF124))</f>
        <v>0</v>
      </c>
      <c r="CZ75">
        <f>INDEX('Effect Coding'!$A$53:$DD$159,MATCH(B75,'Effect Coding'!$A$53:$A$159,0), COLUMN('Effect Coding'!CG124))</f>
        <v>0</v>
      </c>
      <c r="DA75">
        <f>INDEX('Effect Coding'!$A$53:$DD$159,MATCH(B75,'Effect Coding'!$A$53:$A$159,0), COLUMN('Effect Coding'!CH124))</f>
        <v>0</v>
      </c>
      <c r="DB75">
        <f>INDEX('Effect Coding'!$A$53:$DD$159,MATCH(B75,'Effect Coding'!$A$53:$A$159,0), COLUMN('Effect Coding'!CI124))</f>
        <v>0</v>
      </c>
      <c r="DC75">
        <f>INDEX('Effect Coding'!$A$53:$DD$159,MATCH(B75,'Effect Coding'!$A$53:$A$159,0), COLUMN('Effect Coding'!CJ124))</f>
        <v>0</v>
      </c>
      <c r="DD75">
        <f>INDEX('Effect Coding'!$A$53:$DD$159,MATCH(B75,'Effect Coding'!$A$53:$A$159,0), COLUMN('Effect Coding'!CK124))</f>
        <v>0</v>
      </c>
      <c r="DE75">
        <f>INDEX('Effect Coding'!$A$53:$DD$159,MATCH(B75,'Effect Coding'!$A$53:$A$159,0), COLUMN('Effect Coding'!CL124))</f>
        <v>0</v>
      </c>
      <c r="DF75">
        <f>INDEX('Effect Coding'!$A$53:$DD$159,MATCH(B75,'Effect Coding'!$A$53:$A$159,0), COLUMN('Effect Coding'!CM124))</f>
        <v>0</v>
      </c>
      <c r="DG75">
        <f>INDEX('Effect Coding'!$A$53:$DD$159,MATCH(B75,'Effect Coding'!$A$53:$A$159,0), COLUMN('Effect Coding'!CN124))</f>
        <v>0</v>
      </c>
      <c r="DH75">
        <f>INDEX('Effect Coding'!$A$53:$DD$159,MATCH(B75,'Effect Coding'!$A$53:$A$159,0), COLUMN('Effect Coding'!CO124))</f>
        <v>0</v>
      </c>
      <c r="DI75">
        <f>INDEX('Effect Coding'!$A$53:$DD$159,MATCH(B75,'Effect Coding'!$A$53:$A$159,0), COLUMN('Effect Coding'!CP124))</f>
        <v>0</v>
      </c>
      <c r="DJ75">
        <f>INDEX('Effect Coding'!$A$53:$DD$159,MATCH(B75,'Effect Coding'!$A$53:$A$159,0), COLUMN('Effect Coding'!CQ124))</f>
        <v>0</v>
      </c>
      <c r="DK75">
        <f>INDEX('Effect Coding'!$A$53:$DD$159,MATCH(B75,'Effect Coding'!$A$53:$A$159,0), COLUMN('Effect Coding'!CR124))</f>
        <v>0</v>
      </c>
      <c r="DL75">
        <f>INDEX('Effect Coding'!$A$53:$DD$159,MATCH(B75,'Effect Coding'!$A$53:$A$159,0), COLUMN('Effect Coding'!CS124))</f>
        <v>0</v>
      </c>
      <c r="DM75">
        <f>INDEX('Effect Coding'!$A$53:$DD$159,MATCH(B75,'Effect Coding'!$A$53:$A$159,0), COLUMN('Effect Coding'!CT124))</f>
        <v>0</v>
      </c>
      <c r="DN75">
        <f>INDEX('Effect Coding'!$A$53:$DD$159,MATCH(B75,'Effect Coding'!$A$53:$A$159,0), COLUMN('Effect Coding'!CU124))</f>
        <v>0</v>
      </c>
      <c r="DO75">
        <f>INDEX('Effect Coding'!$A$53:$DD$159,MATCH(B75,'Effect Coding'!$A$53:$A$159,0), COLUMN('Effect Coding'!CV124))</f>
        <v>0</v>
      </c>
      <c r="DP75">
        <f>INDEX('Effect Coding'!$A$53:$DD$159,MATCH(B75,'Effect Coding'!$A$53:$A$159,0), COLUMN('Effect Coding'!CW124))</f>
        <v>0</v>
      </c>
      <c r="DQ75">
        <f>INDEX('Effect Coding'!$A$53:$DD$159,MATCH(B75,'Effect Coding'!$A$53:$A$159,0), COLUMN('Effect Coding'!CX124))</f>
        <v>0</v>
      </c>
      <c r="DR75">
        <f>INDEX('Effect Coding'!$A$53:$DD$159,MATCH(B75,'Effect Coding'!$A$53:$A$159,0), COLUMN('Effect Coding'!CY124))</f>
        <v>0</v>
      </c>
      <c r="DS75">
        <f>INDEX('Effect Coding'!$A$53:$DD$159,MATCH(B75,'Effect Coding'!$A$53:$A$159,0), COLUMN('Effect Coding'!CZ124))</f>
        <v>0</v>
      </c>
      <c r="DT75">
        <f>INDEX('Effect Coding'!$A$53:$DD$159,MATCH(B75,'Effect Coding'!$A$53:$A$159,0), COLUMN('Effect Coding'!DA124))</f>
        <v>0</v>
      </c>
      <c r="DU75">
        <f>INDEX('Effect Coding'!$A$53:$DD$159,MATCH(B75,'Effect Coding'!$A$53:$A$159,0), COLUMN('Effect Coding'!DB124))</f>
        <v>0</v>
      </c>
      <c r="DV75">
        <f>INDEX('Effect Coding'!$A$53:$DD$159,MATCH(B75,'Effect Coding'!$A$53:$A$159,0), COLUMN('Effect Coding'!DC124))</f>
        <v>0</v>
      </c>
      <c r="DW75">
        <f>INDEX('Effect Coding'!$A$53:$DD$159,MATCH(B75,'Effect Coding'!$A$53:$A$159,0), COLUMN('Effect Coding'!DD124))</f>
        <v>0</v>
      </c>
      <c r="DX75">
        <f>INDEX('Effect Coding'!$A$40:$K$49,MATCH(C75,'Effect Coding'!$A$40:$A$49,0),COLUMN('Effect Coding'!C111))</f>
        <v>0</v>
      </c>
      <c r="DY75">
        <f>INDEX('Effect Coding'!$A$40:$K$49,MATCH(C75,'Effect Coding'!$A$40:$A$49,0),COLUMN('Effect Coding'!D111))</f>
        <v>0</v>
      </c>
      <c r="DZ75">
        <f>INDEX('Effect Coding'!$A$40:$K$49,MATCH(C75,'Effect Coding'!$A$40:$A$49,0),COLUMN('Effect Coding'!E111))</f>
        <v>1</v>
      </c>
      <c r="EA75">
        <f>INDEX('Effect Coding'!$A$40:$K$49,MATCH(C75,'Effect Coding'!$A$40:$A$49,0),COLUMN('Effect Coding'!F111))</f>
        <v>0</v>
      </c>
      <c r="EB75">
        <f>INDEX('Effect Coding'!$A$40:$K$49,MATCH(C75,'Effect Coding'!$A$40:$A$49,0),COLUMN('Effect Coding'!G111))</f>
        <v>0</v>
      </c>
      <c r="EC75">
        <f>INDEX('Effect Coding'!$A$40:$K$49,MATCH(C75,'Effect Coding'!$A$40:$A$49,0),COLUMN('Effect Coding'!H111))</f>
        <v>0</v>
      </c>
      <c r="ED75">
        <f>INDEX('Effect Coding'!$A$40:$K$49,MATCH(C75,'Effect Coding'!$A$40:$A$49,0),COLUMN('Effect Coding'!I111))</f>
        <v>0</v>
      </c>
      <c r="EE75">
        <f>INDEX('Effect Coding'!$A$40:$K$49,MATCH(C75,'Effect Coding'!$A$40:$A$49,0),COLUMN('Effect Coding'!J111))</f>
        <v>0</v>
      </c>
      <c r="EF75">
        <f>INDEX('Effect Coding'!$A$40:$K$49,MATCH(C75,'Effect Coding'!$A$40:$A$49,0),COLUMN('Effect Coding'!K111))</f>
        <v>0</v>
      </c>
      <c r="EG75">
        <f>INDEX('Effect Coding'!$A$33:$E$36,MATCH(D75,'Effect Coding'!$A$33:$A$36,0),COLUMN('Effect Coding'!C104))</f>
        <v>0</v>
      </c>
      <c r="EH75">
        <f>INDEX('Effect Coding'!$A$33:$E$36,MATCH(D75,'Effect Coding'!$A$33:$A$36,0),COLUMN('Effect Coding'!D104))</f>
        <v>0</v>
      </c>
      <c r="EI75">
        <f>INDEX('Effect Coding'!$A$33:$E$36,MATCH(D75,'Effect Coding'!$A$33:$A$36,0),COLUMN('Effect Coding'!E104))</f>
        <v>1</v>
      </c>
      <c r="EJ75">
        <f>INDEX('Effect Coding'!$A$27:$D$29,MATCH(E75,'Effect Coding'!$A$27:$A$29,0),COLUMN('Effect Coding'!C98))</f>
        <v>1</v>
      </c>
      <c r="EK75">
        <f>INDEX('Effect Coding'!$A$27:$D$29,MATCH(E75,'Effect Coding'!$A$27:$A$29,0),COLUMN('Effect Coding'!D98))</f>
        <v>0</v>
      </c>
      <c r="EL75">
        <f>INDEX('Effect Coding'!$A$21:$D$23,MATCH(F75,'Effect Coding'!$A$21:$A$23,0),COLUMN('Effect Coding'!C92))</f>
        <v>0</v>
      </c>
      <c r="EM75">
        <f>INDEX('Effect Coding'!$A$21:$D$23,MATCH(F75,'Effect Coding'!$A$21:$A$23,0),COLUMN('Effect Coding'!D92))</f>
        <v>1</v>
      </c>
      <c r="EN75">
        <f>INDEX('Effect Coding'!$A$15:$D$17,MATCH(G75,'Effect Coding'!$A$15:$A$17,0),COLUMN('Effect Coding'!C86))</f>
        <v>0</v>
      </c>
      <c r="EO75">
        <f>INDEX('Effect Coding'!$A$15:$D$17,MATCH(G75,'Effect Coding'!$A$15:$A$17,0),COLUMN('Effect Coding'!D86))</f>
        <v>1</v>
      </c>
      <c r="EP75">
        <f>INDEX('Effect Coding'!$A$9:$D$11,MATCH(H75,'Effect Coding'!$A$9:$A$11,0),COLUMN('Effect Coding'!C80))</f>
        <v>0</v>
      </c>
      <c r="EQ75">
        <f>INDEX('Effect Coding'!$A$9:$D$11,MATCH(H75,'Effect Coding'!$A$9:$A$11,0),COLUMN('Effect Coding'!D80))</f>
        <v>1</v>
      </c>
      <c r="ER75">
        <f>INDEX('Effect Coding'!$A$3:$D$5,MATCH(I75,'Effect Coding'!$A$3:$A$5,0),COLUMN('Effect Coding'!C74))</f>
        <v>1</v>
      </c>
      <c r="ES75">
        <f>INDEX('Effect Coding'!$A$3:$D$5,MATCH(I75,'Effect Coding'!$A$3:$A$5,0),COLUMN('Effect Coding'!D74))</f>
        <v>0</v>
      </c>
      <c r="ET75">
        <f>INDEX('Effect Coding'!$A$163:$D$165,MATCH(J75,'Effect Coding'!$A$163:$A$165,0),COLUMN('Effect Coding'!C234))</f>
        <v>1</v>
      </c>
      <c r="EU75">
        <f>INDEX('Effect Coding'!$A$163:$D$165,MATCH(J75,'Effect Coding'!$A$163:$A$165,0),COLUMN('Effect Coding'!D234))</f>
        <v>0</v>
      </c>
      <c r="EV75">
        <f>INDEX('Effect Coding'!$A$163:$D$165,MATCH(K75,'Effect Coding'!$A$169:$A$171,0),COLUMN('Effect Coding'!C234))</f>
        <v>0</v>
      </c>
      <c r="EW75">
        <f>INDEX('Effect Coding'!$A$163:$D$165,MATCH(K75,'Effect Coding'!$A$169:$A$171,0),COLUMN('Effect Coding'!D234))</f>
        <v>1</v>
      </c>
      <c r="EX75">
        <f>INDEX('Effect Coding'!$A$175:$E$178,MATCH(L75,'Effect Coding'!$A$175:$A$178,0),COLUMN('Effect Coding'!C246))</f>
        <v>0</v>
      </c>
      <c r="EY75">
        <f>INDEX('Effect Coding'!$A$175:$E$178,MATCH(L75,'Effect Coding'!$A$175:$A$178,0),COLUMN('Effect Coding'!D246))</f>
        <v>0</v>
      </c>
      <c r="EZ75">
        <f>INDEX('Effect Coding'!$A$175:$E$178,MATCH(L75,'Effect Coding'!$A$175:$A$178,0),COLUMN('Effect Coding'!E246))</f>
        <v>1</v>
      </c>
      <c r="FA75">
        <f>INDEX('Effect Coding'!$A$182:$E$185,MATCH(M75,'Effect Coding'!$A$182:$A$185,0),COLUMN('Effect Coding'!C253))</f>
        <v>-1</v>
      </c>
      <c r="FB75">
        <f>INDEX('Effect Coding'!$A$182:$E$185,MATCH(M75,'Effect Coding'!$A$182:$A$185,0),COLUMN('Effect Coding'!D253))</f>
        <v>-1</v>
      </c>
      <c r="FC75">
        <f>INDEX('Effect Coding'!$A$182:$E$185,MATCH(M75,'Effect Coding'!$A$182:$A$185,0),COLUMN('Effect Coding'!E253))</f>
        <v>-1</v>
      </c>
      <c r="FD75">
        <f>INDEX('Effect Coding'!$A$189:$C$190,MATCH(N75,'Effect Coding'!$A$189:$A$190,0),COLUMN('Effect Coding'!C260))</f>
        <v>-1</v>
      </c>
      <c r="FE75">
        <f>INDEX('Effect Coding'!$A$194:$D$196,MATCH(O75,'Effect Coding'!$A$194:$A$196,0),COLUMN('Effect Coding'!C265))</f>
        <v>-1</v>
      </c>
      <c r="FF75">
        <f>INDEX('Effect Coding'!$A$194:$D$196,MATCH(O75,'Effect Coding'!$A$194:$A$196,0),COLUMN('Effect Coding'!D265))</f>
        <v>-1</v>
      </c>
      <c r="FG75">
        <f>INDEX('Effect Coding'!$A$200:$C$201,MATCH(P75,'Effect Coding'!$A$200:$A$201,0),COLUMN('Effect Coding'!C271))</f>
        <v>1</v>
      </c>
      <c r="FH75">
        <f>INDEX('Effect Coding'!$A$205:$D$207,MATCH(Q75,'Effect Coding'!$A$205:$A$207,0),COLUMN('Effect Coding'!C276))</f>
        <v>-1</v>
      </c>
      <c r="FI75">
        <f>INDEX('Effect Coding'!$A$205:$D$207,MATCH(Q75,'Effect Coding'!$A$205:$A$207,0),COLUMN('Effect Coding'!D276))</f>
        <v>-1</v>
      </c>
      <c r="FJ75">
        <f>INDEX('Effect Coding'!$A$211:$C$212,MATCH(R75,'Effect Coding'!$A$211:$A$212,0),COLUMN('Effect Coding'!C282))</f>
        <v>-1</v>
      </c>
      <c r="FK75">
        <f>INDEX('Effect Coding'!$A$216:$C$217,MATCH(S75,'Effect Coding'!$A$216:$A$217,0),COLUMN('Effect Coding'!C287))</f>
        <v>1</v>
      </c>
      <c r="FL75">
        <f>INDEX('Effect Coding'!$A$221:$C$222,MATCH(T75,'Effect Coding'!$A$221:$A$222,0),COLUMN('Effect Coding'!C292))</f>
        <v>-1</v>
      </c>
      <c r="FM75">
        <f t="shared" si="2"/>
        <v>4</v>
      </c>
      <c r="FN75">
        <v>1</v>
      </c>
      <c r="FO75">
        <v>1</v>
      </c>
      <c r="FP75">
        <f t="shared" si="3"/>
        <v>4</v>
      </c>
    </row>
    <row r="76" spans="1:172" x14ac:dyDescent="0.25">
      <c r="A76" t="s">
        <v>277</v>
      </c>
      <c r="B76" t="s">
        <v>90</v>
      </c>
      <c r="C76" t="s">
        <v>4</v>
      </c>
      <c r="D76" t="s">
        <v>32</v>
      </c>
      <c r="E76" t="s">
        <v>28</v>
      </c>
      <c r="F76" t="s">
        <v>22</v>
      </c>
      <c r="G76" t="s">
        <v>189</v>
      </c>
      <c r="H76" t="s">
        <v>185</v>
      </c>
      <c r="I76" t="s">
        <v>50</v>
      </c>
      <c r="J76" t="s">
        <v>185</v>
      </c>
      <c r="K76" t="s">
        <v>63</v>
      </c>
      <c r="L76">
        <v>2</v>
      </c>
      <c r="M76" t="s">
        <v>61</v>
      </c>
      <c r="N76" t="s">
        <v>52</v>
      </c>
      <c r="O76" t="s">
        <v>62</v>
      </c>
      <c r="P76" t="s">
        <v>52</v>
      </c>
      <c r="Q76" t="s">
        <v>68</v>
      </c>
      <c r="R76" t="s">
        <v>52</v>
      </c>
      <c r="S76" t="s">
        <v>51</v>
      </c>
      <c r="T76" t="s">
        <v>65</v>
      </c>
      <c r="U76" s="20">
        <v>5.3</v>
      </c>
      <c r="V76">
        <f>INDEX('Effect Coding'!$A$53:$DD$159,MATCH(B76,'Effect Coding'!$A$53:$A$159,0), COLUMN('Effect Coding'!C125))</f>
        <v>0</v>
      </c>
      <c r="W76">
        <f>INDEX('Effect Coding'!$A$53:$DD$159,MATCH(B76,'Effect Coding'!$A$53:$A$159,0), COLUMN('Effect Coding'!D125))</f>
        <v>0</v>
      </c>
      <c r="X76">
        <f>INDEX('Effect Coding'!$A$53:$DD$159,MATCH(B76,'Effect Coding'!$A$53:$A$159,0), COLUMN('Effect Coding'!E125))</f>
        <v>0</v>
      </c>
      <c r="Y76">
        <f>INDEX('Effect Coding'!$A$53:$DD$159,MATCH(B76,'Effect Coding'!$A$53:$A$159,0), COLUMN('Effect Coding'!F125))</f>
        <v>0</v>
      </c>
      <c r="Z76">
        <f>INDEX('Effect Coding'!$A$53:$DD$159,MATCH(B76,'Effect Coding'!$A$53:$A$159,0), COLUMN('Effect Coding'!G125))</f>
        <v>0</v>
      </c>
      <c r="AA76">
        <f>INDEX('Effect Coding'!$A$53:$DD$159,MATCH(B76,'Effect Coding'!$A$53:$A$159,0), COLUMN('Effect Coding'!H125))</f>
        <v>0</v>
      </c>
      <c r="AB76">
        <f>INDEX('Effect Coding'!$A$53:$DD$159,MATCH(B76,'Effect Coding'!$A$53:$A$159,0), COLUMN('Effect Coding'!I125))</f>
        <v>0</v>
      </c>
      <c r="AC76">
        <f>INDEX('Effect Coding'!$A$53:$DD$159,MATCH(B76,'Effect Coding'!$A$53:$A$159,0), COLUMN('Effect Coding'!J125))</f>
        <v>0</v>
      </c>
      <c r="AD76">
        <f>INDEX('Effect Coding'!$A$53:$DD$159,MATCH(B76,'Effect Coding'!$A$53:$A$159,0), COLUMN('Effect Coding'!K125))</f>
        <v>0</v>
      </c>
      <c r="AE76">
        <f>INDEX('Effect Coding'!$A$53:$DD$159,MATCH(B76,'Effect Coding'!$A$53:$A$159,0), COLUMN('Effect Coding'!L125))</f>
        <v>0</v>
      </c>
      <c r="AF76">
        <f>INDEX('Effect Coding'!$A$53:$DD$159,MATCH(B76,'Effect Coding'!$A$53:$A$159,0), COLUMN('Effect Coding'!M125))</f>
        <v>0</v>
      </c>
      <c r="AG76">
        <f>INDEX('Effect Coding'!$A$53:$DD$159,MATCH(B76,'Effect Coding'!$A$53:$A$159,0), COLUMN('Effect Coding'!N125))</f>
        <v>0</v>
      </c>
      <c r="AH76">
        <f>INDEX('Effect Coding'!$A$53:$DD$159,MATCH(B76,'Effect Coding'!$A$53:$A$159,0), COLUMN('Effect Coding'!O125))</f>
        <v>0</v>
      </c>
      <c r="AI76">
        <f>INDEX('Effect Coding'!$A$53:$DD$159,MATCH(B76,'Effect Coding'!$A$53:$A$159,0), COLUMN('Effect Coding'!P125))</f>
        <v>0</v>
      </c>
      <c r="AJ76">
        <f>INDEX('Effect Coding'!$A$53:$DD$159,MATCH(B76,'Effect Coding'!$A$53:$A$159,0), COLUMN('Effect Coding'!Q125))</f>
        <v>0</v>
      </c>
      <c r="AK76">
        <f>INDEX('Effect Coding'!$A$53:$DD$159,MATCH(B76,'Effect Coding'!$A$53:$A$159,0), COLUMN('Effect Coding'!R125))</f>
        <v>0</v>
      </c>
      <c r="AL76">
        <f>INDEX('Effect Coding'!$A$53:$DD$159,MATCH(B76,'Effect Coding'!$A$53:$A$159,0), COLUMN('Effect Coding'!S125))</f>
        <v>0</v>
      </c>
      <c r="AM76">
        <f>INDEX('Effect Coding'!$A$53:$DD$159,MATCH(B76,'Effect Coding'!$A$53:$A$159,0), COLUMN('Effect Coding'!T125))</f>
        <v>0</v>
      </c>
      <c r="AN76">
        <f>INDEX('Effect Coding'!$A$53:$DD$159,MATCH(B76,'Effect Coding'!$A$53:$A$159,0), COLUMN('Effect Coding'!U125))</f>
        <v>0</v>
      </c>
      <c r="AO76">
        <f>INDEX('Effect Coding'!$A$53:$DD$159,MATCH(B76,'Effect Coding'!$A$53:$A$159,0), COLUMN('Effect Coding'!V125))</f>
        <v>0</v>
      </c>
      <c r="AP76">
        <f>INDEX('Effect Coding'!$A$53:$DD$159,MATCH(B76,'Effect Coding'!$A$53:$A$159,0), COLUMN('Effect Coding'!W125))</f>
        <v>0</v>
      </c>
      <c r="AQ76">
        <f>INDEX('Effect Coding'!$A$53:$DD$159,MATCH(B76,'Effect Coding'!$A$53:$A$159,0), COLUMN('Effect Coding'!X125))</f>
        <v>0</v>
      </c>
      <c r="AR76">
        <f>INDEX('Effect Coding'!$A$53:$DD$159,MATCH(B76,'Effect Coding'!$A$53:$A$159,0), COLUMN('Effect Coding'!Y125))</f>
        <v>0</v>
      </c>
      <c r="AS76">
        <f>INDEX('Effect Coding'!$A$53:$DD$159,MATCH(B76,'Effect Coding'!$A$53:$A$159,0), COLUMN('Effect Coding'!Z125))</f>
        <v>0</v>
      </c>
      <c r="AT76">
        <f>INDEX('Effect Coding'!$A$53:$DD$159,MATCH(B76,'Effect Coding'!$A$53:$A$159,0), COLUMN('Effect Coding'!AA125))</f>
        <v>1</v>
      </c>
      <c r="AU76">
        <f>INDEX('Effect Coding'!$A$53:$DD$159,MATCH(B76,'Effect Coding'!$A$53:$A$159,0), COLUMN('Effect Coding'!AB125))</f>
        <v>0</v>
      </c>
      <c r="AV76">
        <f>INDEX('Effect Coding'!$A$53:$DD$159,MATCH(B76,'Effect Coding'!$A$53:$A$159,0), COLUMN('Effect Coding'!AC125))</f>
        <v>0</v>
      </c>
      <c r="AW76">
        <f>INDEX('Effect Coding'!$A$53:$DD$159,MATCH(B76,'Effect Coding'!$A$53:$A$159,0), COLUMN('Effect Coding'!AD125))</f>
        <v>0</v>
      </c>
      <c r="AX76">
        <f>INDEX('Effect Coding'!$A$53:$DD$159,MATCH(B76,'Effect Coding'!$A$53:$A$159,0), COLUMN('Effect Coding'!AE125))</f>
        <v>0</v>
      </c>
      <c r="AY76">
        <f>INDEX('Effect Coding'!$A$53:$DD$159,MATCH(B76,'Effect Coding'!$A$53:$A$159,0), COLUMN('Effect Coding'!AF125))</f>
        <v>0</v>
      </c>
      <c r="AZ76">
        <f>INDEX('Effect Coding'!$A$53:$DD$159,MATCH(B76,'Effect Coding'!$A$53:$A$159,0), COLUMN('Effect Coding'!AG125))</f>
        <v>0</v>
      </c>
      <c r="BA76">
        <f>INDEX('Effect Coding'!$A$53:$DD$159,MATCH(B76,'Effect Coding'!$A$53:$A$159,0), COLUMN('Effect Coding'!AH125))</f>
        <v>0</v>
      </c>
      <c r="BB76">
        <f>INDEX('Effect Coding'!$A$53:$DD$159,MATCH(B76,'Effect Coding'!$A$53:$A$159,0), COLUMN('Effect Coding'!AI125))</f>
        <v>0</v>
      </c>
      <c r="BC76">
        <f>INDEX('Effect Coding'!$A$53:$DD$159,MATCH(B76,'Effect Coding'!$A$53:$A$159,0), COLUMN('Effect Coding'!AJ125))</f>
        <v>0</v>
      </c>
      <c r="BD76">
        <f>INDEX('Effect Coding'!$A$53:$DD$159,MATCH(B76,'Effect Coding'!$A$53:$A$159,0), COLUMN('Effect Coding'!AK125))</f>
        <v>0</v>
      </c>
      <c r="BE76">
        <f>INDEX('Effect Coding'!$A$53:$DD$159,MATCH(B76,'Effect Coding'!$A$53:$A$159,0), COLUMN('Effect Coding'!AL125))</f>
        <v>0</v>
      </c>
      <c r="BF76">
        <f>INDEX('Effect Coding'!$A$53:$DD$159,MATCH(B76,'Effect Coding'!$A$53:$A$159,0), COLUMN('Effect Coding'!AM125))</f>
        <v>0</v>
      </c>
      <c r="BG76">
        <f>INDEX('Effect Coding'!$A$53:$DD$159,MATCH(B76,'Effect Coding'!$A$53:$A$159,0), COLUMN('Effect Coding'!AN125))</f>
        <v>0</v>
      </c>
      <c r="BH76">
        <f>INDEX('Effect Coding'!$A$53:$DD$159,MATCH(B76,'Effect Coding'!$A$53:$A$159,0), COLUMN('Effect Coding'!AO125))</f>
        <v>0</v>
      </c>
      <c r="BI76">
        <f>INDEX('Effect Coding'!$A$53:$DD$159,MATCH(B76,'Effect Coding'!$A$53:$A$159,0), COLUMN('Effect Coding'!AP125))</f>
        <v>0</v>
      </c>
      <c r="BJ76">
        <f>INDEX('Effect Coding'!$A$53:$DD$159,MATCH(B76,'Effect Coding'!$A$53:$A$159,0), COLUMN('Effect Coding'!AQ125))</f>
        <v>0</v>
      </c>
      <c r="BK76">
        <f>INDEX('Effect Coding'!$A$53:$DD$159,MATCH(B76,'Effect Coding'!$A$53:$A$159,0), COLUMN('Effect Coding'!AR125))</f>
        <v>0</v>
      </c>
      <c r="BL76">
        <f>INDEX('Effect Coding'!$A$53:$DD$159,MATCH(B76,'Effect Coding'!$A$53:$A$159,0), COLUMN('Effect Coding'!AS125))</f>
        <v>0</v>
      </c>
      <c r="BM76">
        <f>INDEX('Effect Coding'!$A$53:$DD$159,MATCH(B76,'Effect Coding'!$A$53:$A$159,0), COLUMN('Effect Coding'!AT125))</f>
        <v>0</v>
      </c>
      <c r="BN76">
        <f>INDEX('Effect Coding'!$A$53:$DD$159,MATCH(B76,'Effect Coding'!$A$53:$A$159,0), COLUMN('Effect Coding'!AU125))</f>
        <v>0</v>
      </c>
      <c r="BO76">
        <f>INDEX('Effect Coding'!$A$53:$DD$159,MATCH(B76,'Effect Coding'!$A$53:$A$159,0), COLUMN('Effect Coding'!AV125))</f>
        <v>0</v>
      </c>
      <c r="BP76">
        <f>INDEX('Effect Coding'!$A$53:$DD$159,MATCH(B76,'Effect Coding'!$A$53:$A$159,0), COLUMN('Effect Coding'!AW125))</f>
        <v>0</v>
      </c>
      <c r="BQ76">
        <f>INDEX('Effect Coding'!$A$53:$DD$159,MATCH(B76,'Effect Coding'!$A$53:$A$159,0), COLUMN('Effect Coding'!AX125))</f>
        <v>0</v>
      </c>
      <c r="BR76">
        <f>INDEX('Effect Coding'!$A$53:$DD$159,MATCH(B76,'Effect Coding'!$A$53:$A$159,0), COLUMN('Effect Coding'!AY125))</f>
        <v>0</v>
      </c>
      <c r="BS76">
        <f>INDEX('Effect Coding'!$A$53:$DD$159,MATCH(B76,'Effect Coding'!$A$53:$A$159,0), COLUMN('Effect Coding'!AZ125))</f>
        <v>0</v>
      </c>
      <c r="BT76">
        <f>INDEX('Effect Coding'!$A$53:$DD$159,MATCH(B76,'Effect Coding'!$A$53:$A$159,0), COLUMN('Effect Coding'!BA125))</f>
        <v>0</v>
      </c>
      <c r="BU76">
        <f>INDEX('Effect Coding'!$A$53:$DD$159,MATCH(B76,'Effect Coding'!$A$53:$A$159,0), COLUMN('Effect Coding'!BB125))</f>
        <v>0</v>
      </c>
      <c r="BV76">
        <f>INDEX('Effect Coding'!$A$53:$DD$159,MATCH(B76,'Effect Coding'!$A$53:$A$159,0), COLUMN('Effect Coding'!BC125))</f>
        <v>0</v>
      </c>
      <c r="BW76">
        <f>INDEX('Effect Coding'!$A$53:$DD$159,MATCH(B76,'Effect Coding'!$A$53:$A$159,0), COLUMN('Effect Coding'!BD125))</f>
        <v>0</v>
      </c>
      <c r="BX76">
        <f>INDEX('Effect Coding'!$A$53:$DD$159,MATCH(B76,'Effect Coding'!$A$53:$A$159,0), COLUMN('Effect Coding'!BE125))</f>
        <v>0</v>
      </c>
      <c r="BY76">
        <f>INDEX('Effect Coding'!$A$53:$DD$159,MATCH(B76,'Effect Coding'!$A$53:$A$159,0), COLUMN('Effect Coding'!BF125))</f>
        <v>0</v>
      </c>
      <c r="BZ76">
        <f>INDEX('Effect Coding'!$A$53:$DD$159,MATCH(B76,'Effect Coding'!$A$53:$A$159,0), COLUMN('Effect Coding'!BG125))</f>
        <v>0</v>
      </c>
      <c r="CA76">
        <f>INDEX('Effect Coding'!$A$53:$DD$159,MATCH(B76,'Effect Coding'!$A$53:$A$159,0), COLUMN('Effect Coding'!BH125))</f>
        <v>0</v>
      </c>
      <c r="CB76">
        <f>INDEX('Effect Coding'!$A$53:$DD$159,MATCH(B76,'Effect Coding'!$A$53:$A$159,0), COLUMN('Effect Coding'!BI125))</f>
        <v>0</v>
      </c>
      <c r="CC76">
        <f>INDEX('Effect Coding'!$A$53:$DD$159,MATCH(B76,'Effect Coding'!$A$53:$A$159,0), COLUMN('Effect Coding'!BJ125))</f>
        <v>0</v>
      </c>
      <c r="CD76">
        <f>INDEX('Effect Coding'!$A$53:$DD$159,MATCH(B76,'Effect Coding'!$A$53:$A$159,0), COLUMN('Effect Coding'!BK125))</f>
        <v>0</v>
      </c>
      <c r="CE76">
        <f>INDEX('Effect Coding'!$A$53:$DD$159,MATCH(B76,'Effect Coding'!$A$53:$A$159,0), COLUMN('Effect Coding'!BL125))</f>
        <v>0</v>
      </c>
      <c r="CF76">
        <f>INDEX('Effect Coding'!$A$53:$DD$159,MATCH(B76,'Effect Coding'!$A$53:$A$159,0), COLUMN('Effect Coding'!BM125))</f>
        <v>0</v>
      </c>
      <c r="CG76">
        <f>INDEX('Effect Coding'!$A$53:$DD$159,MATCH(B76,'Effect Coding'!$A$53:$A$159,0), COLUMN('Effect Coding'!BN125))</f>
        <v>0</v>
      </c>
      <c r="CH76">
        <f>INDEX('Effect Coding'!$A$53:$DD$159,MATCH(B76,'Effect Coding'!$A$53:$A$159,0), COLUMN('Effect Coding'!BO125))</f>
        <v>0</v>
      </c>
      <c r="CI76">
        <f>INDEX('Effect Coding'!$A$53:$DD$159,MATCH(B76,'Effect Coding'!$A$53:$A$159,0), COLUMN('Effect Coding'!BP125))</f>
        <v>0</v>
      </c>
      <c r="CJ76">
        <f>INDEX('Effect Coding'!$A$53:$DD$159,MATCH(B76,'Effect Coding'!$A$53:$A$159,0), COLUMN('Effect Coding'!BQ125))</f>
        <v>0</v>
      </c>
      <c r="CK76">
        <f>INDEX('Effect Coding'!$A$53:$DD$159,MATCH(B76,'Effect Coding'!$A$53:$A$159,0), COLUMN('Effect Coding'!BR125))</f>
        <v>0</v>
      </c>
      <c r="CL76">
        <f>INDEX('Effect Coding'!$A$53:$DD$159,MATCH(B76,'Effect Coding'!$A$53:$A$159,0), COLUMN('Effect Coding'!BS125))</f>
        <v>0</v>
      </c>
      <c r="CM76">
        <f>INDEX('Effect Coding'!$A$53:$DD$159,MATCH(B76,'Effect Coding'!$A$53:$A$159,0), COLUMN('Effect Coding'!BT125))</f>
        <v>0</v>
      </c>
      <c r="CN76">
        <f>INDEX('Effect Coding'!$A$53:$DD$159,MATCH(B76,'Effect Coding'!$A$53:$A$159,0), COLUMN('Effect Coding'!BU125))</f>
        <v>0</v>
      </c>
      <c r="CO76">
        <f>INDEX('Effect Coding'!$A$53:$DD$159,MATCH(B76,'Effect Coding'!$A$53:$A$159,0), COLUMN('Effect Coding'!BV125))</f>
        <v>0</v>
      </c>
      <c r="CP76">
        <f>INDEX('Effect Coding'!$A$53:$DD$159,MATCH(B76,'Effect Coding'!$A$53:$A$159,0), COLUMN('Effect Coding'!BW125))</f>
        <v>0</v>
      </c>
      <c r="CQ76">
        <f>INDEX('Effect Coding'!$A$53:$DD$159,MATCH(B76,'Effect Coding'!$A$53:$A$159,0), COLUMN('Effect Coding'!BX125))</f>
        <v>0</v>
      </c>
      <c r="CR76">
        <f>INDEX('Effect Coding'!$A$53:$DD$159,MATCH(B76,'Effect Coding'!$A$53:$A$159,0), COLUMN('Effect Coding'!BY125))</f>
        <v>0</v>
      </c>
      <c r="CS76">
        <f>INDEX('Effect Coding'!$A$53:$DD$159,MATCH(B76,'Effect Coding'!$A$53:$A$159,0), COLUMN('Effect Coding'!BZ125))</f>
        <v>0</v>
      </c>
      <c r="CT76">
        <f>INDEX('Effect Coding'!$A$53:$DD$159,MATCH(B76,'Effect Coding'!$A$53:$A$159,0), COLUMN('Effect Coding'!CA125))</f>
        <v>0</v>
      </c>
      <c r="CU76">
        <f>INDEX('Effect Coding'!$A$53:$DD$159,MATCH(B76,'Effect Coding'!$A$53:$A$159,0), COLUMN('Effect Coding'!CB125))</f>
        <v>0</v>
      </c>
      <c r="CV76">
        <f>INDEX('Effect Coding'!$A$53:$DD$159,MATCH(B76,'Effect Coding'!$A$53:$A$159,0), COLUMN('Effect Coding'!CC125))</f>
        <v>0</v>
      </c>
      <c r="CW76">
        <f>INDEX('Effect Coding'!$A$53:$DD$159,MATCH(B76,'Effect Coding'!$A$53:$A$159,0), COLUMN('Effect Coding'!CD125))</f>
        <v>0</v>
      </c>
      <c r="CX76">
        <f>INDEX('Effect Coding'!$A$53:$DD$159,MATCH(B76,'Effect Coding'!$A$53:$A$159,0), COLUMN('Effect Coding'!CE125))</f>
        <v>0</v>
      </c>
      <c r="CY76">
        <f>INDEX('Effect Coding'!$A$53:$DD$159,MATCH(B76,'Effect Coding'!$A$53:$A$159,0), COLUMN('Effect Coding'!CF125))</f>
        <v>0</v>
      </c>
      <c r="CZ76">
        <f>INDEX('Effect Coding'!$A$53:$DD$159,MATCH(B76,'Effect Coding'!$A$53:$A$159,0), COLUMN('Effect Coding'!CG125))</f>
        <v>0</v>
      </c>
      <c r="DA76">
        <f>INDEX('Effect Coding'!$A$53:$DD$159,MATCH(B76,'Effect Coding'!$A$53:$A$159,0), COLUMN('Effect Coding'!CH125))</f>
        <v>0</v>
      </c>
      <c r="DB76">
        <f>INDEX('Effect Coding'!$A$53:$DD$159,MATCH(B76,'Effect Coding'!$A$53:$A$159,0), COLUMN('Effect Coding'!CI125))</f>
        <v>0</v>
      </c>
      <c r="DC76">
        <f>INDEX('Effect Coding'!$A$53:$DD$159,MATCH(B76,'Effect Coding'!$A$53:$A$159,0), COLUMN('Effect Coding'!CJ125))</f>
        <v>0</v>
      </c>
      <c r="DD76">
        <f>INDEX('Effect Coding'!$A$53:$DD$159,MATCH(B76,'Effect Coding'!$A$53:$A$159,0), COLUMN('Effect Coding'!CK125))</f>
        <v>0</v>
      </c>
      <c r="DE76">
        <f>INDEX('Effect Coding'!$A$53:$DD$159,MATCH(B76,'Effect Coding'!$A$53:$A$159,0), COLUMN('Effect Coding'!CL125))</f>
        <v>0</v>
      </c>
      <c r="DF76">
        <f>INDEX('Effect Coding'!$A$53:$DD$159,MATCH(B76,'Effect Coding'!$A$53:$A$159,0), COLUMN('Effect Coding'!CM125))</f>
        <v>0</v>
      </c>
      <c r="DG76">
        <f>INDEX('Effect Coding'!$A$53:$DD$159,MATCH(B76,'Effect Coding'!$A$53:$A$159,0), COLUMN('Effect Coding'!CN125))</f>
        <v>0</v>
      </c>
      <c r="DH76">
        <f>INDEX('Effect Coding'!$A$53:$DD$159,MATCH(B76,'Effect Coding'!$A$53:$A$159,0), COLUMN('Effect Coding'!CO125))</f>
        <v>0</v>
      </c>
      <c r="DI76">
        <f>INDEX('Effect Coding'!$A$53:$DD$159,MATCH(B76,'Effect Coding'!$A$53:$A$159,0), COLUMN('Effect Coding'!CP125))</f>
        <v>0</v>
      </c>
      <c r="DJ76">
        <f>INDEX('Effect Coding'!$A$53:$DD$159,MATCH(B76,'Effect Coding'!$A$53:$A$159,0), COLUMN('Effect Coding'!CQ125))</f>
        <v>0</v>
      </c>
      <c r="DK76">
        <f>INDEX('Effect Coding'!$A$53:$DD$159,MATCH(B76,'Effect Coding'!$A$53:$A$159,0), COLUMN('Effect Coding'!CR125))</f>
        <v>0</v>
      </c>
      <c r="DL76">
        <f>INDEX('Effect Coding'!$A$53:$DD$159,MATCH(B76,'Effect Coding'!$A$53:$A$159,0), COLUMN('Effect Coding'!CS125))</f>
        <v>0</v>
      </c>
      <c r="DM76">
        <f>INDEX('Effect Coding'!$A$53:$DD$159,MATCH(B76,'Effect Coding'!$A$53:$A$159,0), COLUMN('Effect Coding'!CT125))</f>
        <v>0</v>
      </c>
      <c r="DN76">
        <f>INDEX('Effect Coding'!$A$53:$DD$159,MATCH(B76,'Effect Coding'!$A$53:$A$159,0), COLUMN('Effect Coding'!CU125))</f>
        <v>0</v>
      </c>
      <c r="DO76">
        <f>INDEX('Effect Coding'!$A$53:$DD$159,MATCH(B76,'Effect Coding'!$A$53:$A$159,0), COLUMN('Effect Coding'!CV125))</f>
        <v>0</v>
      </c>
      <c r="DP76">
        <f>INDEX('Effect Coding'!$A$53:$DD$159,MATCH(B76,'Effect Coding'!$A$53:$A$159,0), COLUMN('Effect Coding'!CW125))</f>
        <v>0</v>
      </c>
      <c r="DQ76">
        <f>INDEX('Effect Coding'!$A$53:$DD$159,MATCH(B76,'Effect Coding'!$A$53:$A$159,0), COLUMN('Effect Coding'!CX125))</f>
        <v>0</v>
      </c>
      <c r="DR76">
        <f>INDEX('Effect Coding'!$A$53:$DD$159,MATCH(B76,'Effect Coding'!$A$53:$A$159,0), COLUMN('Effect Coding'!CY125))</f>
        <v>0</v>
      </c>
      <c r="DS76">
        <f>INDEX('Effect Coding'!$A$53:$DD$159,MATCH(B76,'Effect Coding'!$A$53:$A$159,0), COLUMN('Effect Coding'!CZ125))</f>
        <v>0</v>
      </c>
      <c r="DT76">
        <f>INDEX('Effect Coding'!$A$53:$DD$159,MATCH(B76,'Effect Coding'!$A$53:$A$159,0), COLUMN('Effect Coding'!DA125))</f>
        <v>0</v>
      </c>
      <c r="DU76">
        <f>INDEX('Effect Coding'!$A$53:$DD$159,MATCH(B76,'Effect Coding'!$A$53:$A$159,0), COLUMN('Effect Coding'!DB125))</f>
        <v>0</v>
      </c>
      <c r="DV76">
        <f>INDEX('Effect Coding'!$A$53:$DD$159,MATCH(B76,'Effect Coding'!$A$53:$A$159,0), COLUMN('Effect Coding'!DC125))</f>
        <v>0</v>
      </c>
      <c r="DW76">
        <f>INDEX('Effect Coding'!$A$53:$DD$159,MATCH(B76,'Effect Coding'!$A$53:$A$159,0), COLUMN('Effect Coding'!DD125))</f>
        <v>0</v>
      </c>
      <c r="DX76">
        <f>INDEX('Effect Coding'!$A$40:$K$49,MATCH(C76,'Effect Coding'!$A$40:$A$49,0),COLUMN('Effect Coding'!C112))</f>
        <v>0</v>
      </c>
      <c r="DY76">
        <f>INDEX('Effect Coding'!$A$40:$K$49,MATCH(C76,'Effect Coding'!$A$40:$A$49,0),COLUMN('Effect Coding'!D112))</f>
        <v>0</v>
      </c>
      <c r="DZ76">
        <f>INDEX('Effect Coding'!$A$40:$K$49,MATCH(C76,'Effect Coding'!$A$40:$A$49,0),COLUMN('Effect Coding'!E112))</f>
        <v>1</v>
      </c>
      <c r="EA76">
        <f>INDEX('Effect Coding'!$A$40:$K$49,MATCH(C76,'Effect Coding'!$A$40:$A$49,0),COLUMN('Effect Coding'!F112))</f>
        <v>0</v>
      </c>
      <c r="EB76">
        <f>INDEX('Effect Coding'!$A$40:$K$49,MATCH(C76,'Effect Coding'!$A$40:$A$49,0),COLUMN('Effect Coding'!G112))</f>
        <v>0</v>
      </c>
      <c r="EC76">
        <f>INDEX('Effect Coding'!$A$40:$K$49,MATCH(C76,'Effect Coding'!$A$40:$A$49,0),COLUMN('Effect Coding'!H112))</f>
        <v>0</v>
      </c>
      <c r="ED76">
        <f>INDEX('Effect Coding'!$A$40:$K$49,MATCH(C76,'Effect Coding'!$A$40:$A$49,0),COLUMN('Effect Coding'!I112))</f>
        <v>0</v>
      </c>
      <c r="EE76">
        <f>INDEX('Effect Coding'!$A$40:$K$49,MATCH(C76,'Effect Coding'!$A$40:$A$49,0),COLUMN('Effect Coding'!J112))</f>
        <v>0</v>
      </c>
      <c r="EF76">
        <f>INDEX('Effect Coding'!$A$40:$K$49,MATCH(C76,'Effect Coding'!$A$40:$A$49,0),COLUMN('Effect Coding'!K112))</f>
        <v>0</v>
      </c>
      <c r="EG76">
        <f>INDEX('Effect Coding'!$A$33:$E$36,MATCH(D76,'Effect Coding'!$A$33:$A$36,0),COLUMN('Effect Coding'!C105))</f>
        <v>0</v>
      </c>
      <c r="EH76">
        <f>INDEX('Effect Coding'!$A$33:$E$36,MATCH(D76,'Effect Coding'!$A$33:$A$36,0),COLUMN('Effect Coding'!D105))</f>
        <v>0</v>
      </c>
      <c r="EI76">
        <f>INDEX('Effect Coding'!$A$33:$E$36,MATCH(D76,'Effect Coding'!$A$33:$A$36,0),COLUMN('Effect Coding'!E105))</f>
        <v>1</v>
      </c>
      <c r="EJ76">
        <f>INDEX('Effect Coding'!$A$27:$D$29,MATCH(E76,'Effect Coding'!$A$27:$A$29,0),COLUMN('Effect Coding'!C99))</f>
        <v>1</v>
      </c>
      <c r="EK76">
        <f>INDEX('Effect Coding'!$A$27:$D$29,MATCH(E76,'Effect Coding'!$A$27:$A$29,0),COLUMN('Effect Coding'!D99))</f>
        <v>0</v>
      </c>
      <c r="EL76">
        <f>INDEX('Effect Coding'!$A$21:$D$23,MATCH(F76,'Effect Coding'!$A$21:$A$23,0),COLUMN('Effect Coding'!C93))</f>
        <v>0</v>
      </c>
      <c r="EM76">
        <f>INDEX('Effect Coding'!$A$21:$D$23,MATCH(F76,'Effect Coding'!$A$21:$A$23,0),COLUMN('Effect Coding'!D93))</f>
        <v>1</v>
      </c>
      <c r="EN76">
        <f>INDEX('Effect Coding'!$A$15:$D$17,MATCH(G76,'Effect Coding'!$A$15:$A$17,0),COLUMN('Effect Coding'!C87))</f>
        <v>0</v>
      </c>
      <c r="EO76">
        <f>INDEX('Effect Coding'!$A$15:$D$17,MATCH(G76,'Effect Coding'!$A$15:$A$17,0),COLUMN('Effect Coding'!D87))</f>
        <v>1</v>
      </c>
      <c r="EP76">
        <f>INDEX('Effect Coding'!$A$9:$D$11,MATCH(H76,'Effect Coding'!$A$9:$A$11,0),COLUMN('Effect Coding'!C81))</f>
        <v>0</v>
      </c>
      <c r="EQ76">
        <f>INDEX('Effect Coding'!$A$9:$D$11,MATCH(H76,'Effect Coding'!$A$9:$A$11,0),COLUMN('Effect Coding'!D81))</f>
        <v>1</v>
      </c>
      <c r="ER76">
        <f>INDEX('Effect Coding'!$A$3:$D$5,MATCH(I76,'Effect Coding'!$A$3:$A$5,0),COLUMN('Effect Coding'!C75))</f>
        <v>1</v>
      </c>
      <c r="ES76">
        <f>INDEX('Effect Coding'!$A$3:$D$5,MATCH(I76,'Effect Coding'!$A$3:$A$5,0),COLUMN('Effect Coding'!D75))</f>
        <v>0</v>
      </c>
      <c r="ET76">
        <f>INDEX('Effect Coding'!$A$163:$D$165,MATCH(J76,'Effect Coding'!$A$163:$A$165,0),COLUMN('Effect Coding'!C235))</f>
        <v>1</v>
      </c>
      <c r="EU76">
        <f>INDEX('Effect Coding'!$A$163:$D$165,MATCH(J76,'Effect Coding'!$A$163:$A$165,0),COLUMN('Effect Coding'!D235))</f>
        <v>0</v>
      </c>
      <c r="EV76">
        <f>INDEX('Effect Coding'!$A$163:$D$165,MATCH(K76,'Effect Coding'!$A$169:$A$171,0),COLUMN('Effect Coding'!C235))</f>
        <v>1</v>
      </c>
      <c r="EW76">
        <f>INDEX('Effect Coding'!$A$163:$D$165,MATCH(K76,'Effect Coding'!$A$169:$A$171,0),COLUMN('Effect Coding'!D235))</f>
        <v>0</v>
      </c>
      <c r="EX76">
        <f>INDEX('Effect Coding'!$A$175:$E$178,MATCH(L76,'Effect Coding'!$A$175:$A$178,0),COLUMN('Effect Coding'!C247))</f>
        <v>0</v>
      </c>
      <c r="EY76">
        <f>INDEX('Effect Coding'!$A$175:$E$178,MATCH(L76,'Effect Coding'!$A$175:$A$178,0),COLUMN('Effect Coding'!D247))</f>
        <v>0</v>
      </c>
      <c r="EZ76">
        <f>INDEX('Effect Coding'!$A$175:$E$178,MATCH(L76,'Effect Coding'!$A$175:$A$178,0),COLUMN('Effect Coding'!E247))</f>
        <v>1</v>
      </c>
      <c r="FA76">
        <f>INDEX('Effect Coding'!$A$182:$E$185,MATCH(M76,'Effect Coding'!$A$182:$A$185,0),COLUMN('Effect Coding'!C254))</f>
        <v>0</v>
      </c>
      <c r="FB76">
        <f>INDEX('Effect Coding'!$A$182:$E$185,MATCH(M76,'Effect Coding'!$A$182:$A$185,0),COLUMN('Effect Coding'!D254))</f>
        <v>0</v>
      </c>
      <c r="FC76">
        <f>INDEX('Effect Coding'!$A$182:$E$185,MATCH(M76,'Effect Coding'!$A$182:$A$185,0),COLUMN('Effect Coding'!E254))</f>
        <v>1</v>
      </c>
      <c r="FD76">
        <f>INDEX('Effect Coding'!$A$189:$C$190,MATCH(N76,'Effect Coding'!$A$189:$A$190,0),COLUMN('Effect Coding'!C261))</f>
        <v>-1</v>
      </c>
      <c r="FE76">
        <f>INDEX('Effect Coding'!$A$194:$D$196,MATCH(O76,'Effect Coding'!$A$194:$A$196,0),COLUMN('Effect Coding'!C266))</f>
        <v>-1</v>
      </c>
      <c r="FF76">
        <f>INDEX('Effect Coding'!$A$194:$D$196,MATCH(O76,'Effect Coding'!$A$194:$A$196,0),COLUMN('Effect Coding'!D266))</f>
        <v>-1</v>
      </c>
      <c r="FG76">
        <f>INDEX('Effect Coding'!$A$200:$C$201,MATCH(P76,'Effect Coding'!$A$200:$A$201,0),COLUMN('Effect Coding'!C272))</f>
        <v>1</v>
      </c>
      <c r="FH76">
        <f>INDEX('Effect Coding'!$A$205:$D$207,MATCH(Q76,'Effect Coding'!$A$205:$A$207,0),COLUMN('Effect Coding'!C277))</f>
        <v>-1</v>
      </c>
      <c r="FI76">
        <f>INDEX('Effect Coding'!$A$205:$D$207,MATCH(Q76,'Effect Coding'!$A$205:$A$207,0),COLUMN('Effect Coding'!D277))</f>
        <v>-1</v>
      </c>
      <c r="FJ76">
        <f>INDEX('Effect Coding'!$A$211:$C$212,MATCH(R76,'Effect Coding'!$A$211:$A$212,0),COLUMN('Effect Coding'!C283))</f>
        <v>-1</v>
      </c>
      <c r="FK76">
        <f>INDEX('Effect Coding'!$A$216:$C$217,MATCH(S76,'Effect Coding'!$A$216:$A$217,0),COLUMN('Effect Coding'!C288))</f>
        <v>1</v>
      </c>
      <c r="FL76">
        <f>INDEX('Effect Coding'!$A$221:$C$222,MATCH(T76,'Effect Coding'!$A$221:$A$222,0),COLUMN('Effect Coding'!C293))</f>
        <v>-1</v>
      </c>
      <c r="FM76">
        <f t="shared" si="2"/>
        <v>8</v>
      </c>
      <c r="FN76">
        <v>1</v>
      </c>
      <c r="FO76">
        <v>1</v>
      </c>
      <c r="FP76">
        <f t="shared" si="3"/>
        <v>8</v>
      </c>
    </row>
    <row r="77" spans="1:172" x14ac:dyDescent="0.25">
      <c r="A77" t="s">
        <v>278</v>
      </c>
      <c r="B77" t="s">
        <v>91</v>
      </c>
      <c r="C77" t="s">
        <v>4</v>
      </c>
      <c r="D77" t="s">
        <v>32</v>
      </c>
      <c r="E77" t="s">
        <v>28</v>
      </c>
      <c r="F77" t="s">
        <v>22</v>
      </c>
      <c r="G77" t="s">
        <v>196</v>
      </c>
      <c r="H77" t="s">
        <v>185</v>
      </c>
      <c r="I77" t="s">
        <v>50</v>
      </c>
      <c r="J77" t="s">
        <v>185</v>
      </c>
      <c r="K77" t="s">
        <v>70</v>
      </c>
      <c r="L77">
        <v>2</v>
      </c>
      <c r="M77" t="s">
        <v>61</v>
      </c>
      <c r="N77" t="s">
        <v>52</v>
      </c>
      <c r="O77" t="s">
        <v>62</v>
      </c>
      <c r="P77" t="s">
        <v>52</v>
      </c>
      <c r="Q77" t="s">
        <v>68</v>
      </c>
      <c r="R77" t="s">
        <v>52</v>
      </c>
      <c r="S77" t="s">
        <v>51</v>
      </c>
      <c r="T77" t="s">
        <v>65</v>
      </c>
      <c r="U77" s="20">
        <v>5.7</v>
      </c>
      <c r="V77">
        <f>INDEX('Effect Coding'!$A$53:$DD$159,MATCH(B77,'Effect Coding'!$A$53:$A$159,0), COLUMN('Effect Coding'!C126))</f>
        <v>0</v>
      </c>
      <c r="W77">
        <f>INDEX('Effect Coding'!$A$53:$DD$159,MATCH(B77,'Effect Coding'!$A$53:$A$159,0), COLUMN('Effect Coding'!D126))</f>
        <v>0</v>
      </c>
      <c r="X77">
        <f>INDEX('Effect Coding'!$A$53:$DD$159,MATCH(B77,'Effect Coding'!$A$53:$A$159,0), COLUMN('Effect Coding'!E126))</f>
        <v>0</v>
      </c>
      <c r="Y77">
        <f>INDEX('Effect Coding'!$A$53:$DD$159,MATCH(B77,'Effect Coding'!$A$53:$A$159,0), COLUMN('Effect Coding'!F126))</f>
        <v>0</v>
      </c>
      <c r="Z77">
        <f>INDEX('Effect Coding'!$A$53:$DD$159,MATCH(B77,'Effect Coding'!$A$53:$A$159,0), COLUMN('Effect Coding'!G126))</f>
        <v>0</v>
      </c>
      <c r="AA77">
        <f>INDEX('Effect Coding'!$A$53:$DD$159,MATCH(B77,'Effect Coding'!$A$53:$A$159,0), COLUMN('Effect Coding'!H126))</f>
        <v>0</v>
      </c>
      <c r="AB77">
        <f>INDEX('Effect Coding'!$A$53:$DD$159,MATCH(B77,'Effect Coding'!$A$53:$A$159,0), COLUMN('Effect Coding'!I126))</f>
        <v>0</v>
      </c>
      <c r="AC77">
        <f>INDEX('Effect Coding'!$A$53:$DD$159,MATCH(B77,'Effect Coding'!$A$53:$A$159,0), COLUMN('Effect Coding'!J126))</f>
        <v>0</v>
      </c>
      <c r="AD77">
        <f>INDEX('Effect Coding'!$A$53:$DD$159,MATCH(B77,'Effect Coding'!$A$53:$A$159,0), COLUMN('Effect Coding'!K126))</f>
        <v>0</v>
      </c>
      <c r="AE77">
        <f>INDEX('Effect Coding'!$A$53:$DD$159,MATCH(B77,'Effect Coding'!$A$53:$A$159,0), COLUMN('Effect Coding'!L126))</f>
        <v>0</v>
      </c>
      <c r="AF77">
        <f>INDEX('Effect Coding'!$A$53:$DD$159,MATCH(B77,'Effect Coding'!$A$53:$A$159,0), COLUMN('Effect Coding'!M126))</f>
        <v>0</v>
      </c>
      <c r="AG77">
        <f>INDEX('Effect Coding'!$A$53:$DD$159,MATCH(B77,'Effect Coding'!$A$53:$A$159,0), COLUMN('Effect Coding'!N126))</f>
        <v>0</v>
      </c>
      <c r="AH77">
        <f>INDEX('Effect Coding'!$A$53:$DD$159,MATCH(B77,'Effect Coding'!$A$53:$A$159,0), COLUMN('Effect Coding'!O126))</f>
        <v>0</v>
      </c>
      <c r="AI77">
        <f>INDEX('Effect Coding'!$A$53:$DD$159,MATCH(B77,'Effect Coding'!$A$53:$A$159,0), COLUMN('Effect Coding'!P126))</f>
        <v>0</v>
      </c>
      <c r="AJ77">
        <f>INDEX('Effect Coding'!$A$53:$DD$159,MATCH(B77,'Effect Coding'!$A$53:$A$159,0), COLUMN('Effect Coding'!Q126))</f>
        <v>0</v>
      </c>
      <c r="AK77">
        <f>INDEX('Effect Coding'!$A$53:$DD$159,MATCH(B77,'Effect Coding'!$A$53:$A$159,0), COLUMN('Effect Coding'!R126))</f>
        <v>0</v>
      </c>
      <c r="AL77">
        <f>INDEX('Effect Coding'!$A$53:$DD$159,MATCH(B77,'Effect Coding'!$A$53:$A$159,0), COLUMN('Effect Coding'!S126))</f>
        <v>0</v>
      </c>
      <c r="AM77">
        <f>INDEX('Effect Coding'!$A$53:$DD$159,MATCH(B77,'Effect Coding'!$A$53:$A$159,0), COLUMN('Effect Coding'!T126))</f>
        <v>0</v>
      </c>
      <c r="AN77">
        <f>INDEX('Effect Coding'!$A$53:$DD$159,MATCH(B77,'Effect Coding'!$A$53:$A$159,0), COLUMN('Effect Coding'!U126))</f>
        <v>0</v>
      </c>
      <c r="AO77">
        <f>INDEX('Effect Coding'!$A$53:$DD$159,MATCH(B77,'Effect Coding'!$A$53:$A$159,0), COLUMN('Effect Coding'!V126))</f>
        <v>0</v>
      </c>
      <c r="AP77">
        <f>INDEX('Effect Coding'!$A$53:$DD$159,MATCH(B77,'Effect Coding'!$A$53:$A$159,0), COLUMN('Effect Coding'!W126))</f>
        <v>0</v>
      </c>
      <c r="AQ77">
        <f>INDEX('Effect Coding'!$A$53:$DD$159,MATCH(B77,'Effect Coding'!$A$53:$A$159,0), COLUMN('Effect Coding'!X126))</f>
        <v>0</v>
      </c>
      <c r="AR77">
        <f>INDEX('Effect Coding'!$A$53:$DD$159,MATCH(B77,'Effect Coding'!$A$53:$A$159,0), COLUMN('Effect Coding'!Y126))</f>
        <v>0</v>
      </c>
      <c r="AS77">
        <f>INDEX('Effect Coding'!$A$53:$DD$159,MATCH(B77,'Effect Coding'!$A$53:$A$159,0), COLUMN('Effect Coding'!Z126))</f>
        <v>0</v>
      </c>
      <c r="AT77">
        <f>INDEX('Effect Coding'!$A$53:$DD$159,MATCH(B77,'Effect Coding'!$A$53:$A$159,0), COLUMN('Effect Coding'!AA126))</f>
        <v>0</v>
      </c>
      <c r="AU77">
        <f>INDEX('Effect Coding'!$A$53:$DD$159,MATCH(B77,'Effect Coding'!$A$53:$A$159,0), COLUMN('Effect Coding'!AB126))</f>
        <v>1</v>
      </c>
      <c r="AV77">
        <f>INDEX('Effect Coding'!$A$53:$DD$159,MATCH(B77,'Effect Coding'!$A$53:$A$159,0), COLUMN('Effect Coding'!AC126))</f>
        <v>0</v>
      </c>
      <c r="AW77">
        <f>INDEX('Effect Coding'!$A$53:$DD$159,MATCH(B77,'Effect Coding'!$A$53:$A$159,0), COLUMN('Effect Coding'!AD126))</f>
        <v>0</v>
      </c>
      <c r="AX77">
        <f>INDEX('Effect Coding'!$A$53:$DD$159,MATCH(B77,'Effect Coding'!$A$53:$A$159,0), COLUMN('Effect Coding'!AE126))</f>
        <v>0</v>
      </c>
      <c r="AY77">
        <f>INDEX('Effect Coding'!$A$53:$DD$159,MATCH(B77,'Effect Coding'!$A$53:$A$159,0), COLUMN('Effect Coding'!AF126))</f>
        <v>0</v>
      </c>
      <c r="AZ77">
        <f>INDEX('Effect Coding'!$A$53:$DD$159,MATCH(B77,'Effect Coding'!$A$53:$A$159,0), COLUMN('Effect Coding'!AG126))</f>
        <v>0</v>
      </c>
      <c r="BA77">
        <f>INDEX('Effect Coding'!$A$53:$DD$159,MATCH(B77,'Effect Coding'!$A$53:$A$159,0), COLUMN('Effect Coding'!AH126))</f>
        <v>0</v>
      </c>
      <c r="BB77">
        <f>INDEX('Effect Coding'!$A$53:$DD$159,MATCH(B77,'Effect Coding'!$A$53:$A$159,0), COLUMN('Effect Coding'!AI126))</f>
        <v>0</v>
      </c>
      <c r="BC77">
        <f>INDEX('Effect Coding'!$A$53:$DD$159,MATCH(B77,'Effect Coding'!$A$53:$A$159,0), COLUMN('Effect Coding'!AJ126))</f>
        <v>0</v>
      </c>
      <c r="BD77">
        <f>INDEX('Effect Coding'!$A$53:$DD$159,MATCH(B77,'Effect Coding'!$A$53:$A$159,0), COLUMN('Effect Coding'!AK126))</f>
        <v>0</v>
      </c>
      <c r="BE77">
        <f>INDEX('Effect Coding'!$A$53:$DD$159,MATCH(B77,'Effect Coding'!$A$53:$A$159,0), COLUMN('Effect Coding'!AL126))</f>
        <v>0</v>
      </c>
      <c r="BF77">
        <f>INDEX('Effect Coding'!$A$53:$DD$159,MATCH(B77,'Effect Coding'!$A$53:$A$159,0), COLUMN('Effect Coding'!AM126))</f>
        <v>0</v>
      </c>
      <c r="BG77">
        <f>INDEX('Effect Coding'!$A$53:$DD$159,MATCH(B77,'Effect Coding'!$A$53:$A$159,0), COLUMN('Effect Coding'!AN126))</f>
        <v>0</v>
      </c>
      <c r="BH77">
        <f>INDEX('Effect Coding'!$A$53:$DD$159,MATCH(B77,'Effect Coding'!$A$53:$A$159,0), COLUMN('Effect Coding'!AO126))</f>
        <v>0</v>
      </c>
      <c r="BI77">
        <f>INDEX('Effect Coding'!$A$53:$DD$159,MATCH(B77,'Effect Coding'!$A$53:$A$159,0), COLUMN('Effect Coding'!AP126))</f>
        <v>0</v>
      </c>
      <c r="BJ77">
        <f>INDEX('Effect Coding'!$A$53:$DD$159,MATCH(B77,'Effect Coding'!$A$53:$A$159,0), COLUMN('Effect Coding'!AQ126))</f>
        <v>0</v>
      </c>
      <c r="BK77">
        <f>INDEX('Effect Coding'!$A$53:$DD$159,MATCH(B77,'Effect Coding'!$A$53:$A$159,0), COLUMN('Effect Coding'!AR126))</f>
        <v>0</v>
      </c>
      <c r="BL77">
        <f>INDEX('Effect Coding'!$A$53:$DD$159,MATCH(B77,'Effect Coding'!$A$53:$A$159,0), COLUMN('Effect Coding'!AS126))</f>
        <v>0</v>
      </c>
      <c r="BM77">
        <f>INDEX('Effect Coding'!$A$53:$DD$159,MATCH(B77,'Effect Coding'!$A$53:$A$159,0), COLUMN('Effect Coding'!AT126))</f>
        <v>0</v>
      </c>
      <c r="BN77">
        <f>INDEX('Effect Coding'!$A$53:$DD$159,MATCH(B77,'Effect Coding'!$A$53:$A$159,0), COLUMN('Effect Coding'!AU126))</f>
        <v>0</v>
      </c>
      <c r="BO77">
        <f>INDEX('Effect Coding'!$A$53:$DD$159,MATCH(B77,'Effect Coding'!$A$53:$A$159,0), COLUMN('Effect Coding'!AV126))</f>
        <v>0</v>
      </c>
      <c r="BP77">
        <f>INDEX('Effect Coding'!$A$53:$DD$159,MATCH(B77,'Effect Coding'!$A$53:$A$159,0), COLUMN('Effect Coding'!AW126))</f>
        <v>0</v>
      </c>
      <c r="BQ77">
        <f>INDEX('Effect Coding'!$A$53:$DD$159,MATCH(B77,'Effect Coding'!$A$53:$A$159,0), COLUMN('Effect Coding'!AX126))</f>
        <v>0</v>
      </c>
      <c r="BR77">
        <f>INDEX('Effect Coding'!$A$53:$DD$159,MATCH(B77,'Effect Coding'!$A$53:$A$159,0), COLUMN('Effect Coding'!AY126))</f>
        <v>0</v>
      </c>
      <c r="BS77">
        <f>INDEX('Effect Coding'!$A$53:$DD$159,MATCH(B77,'Effect Coding'!$A$53:$A$159,0), COLUMN('Effect Coding'!AZ126))</f>
        <v>0</v>
      </c>
      <c r="BT77">
        <f>INDEX('Effect Coding'!$A$53:$DD$159,MATCH(B77,'Effect Coding'!$A$53:$A$159,0), COLUMN('Effect Coding'!BA126))</f>
        <v>0</v>
      </c>
      <c r="BU77">
        <f>INDEX('Effect Coding'!$A$53:$DD$159,MATCH(B77,'Effect Coding'!$A$53:$A$159,0), COLUMN('Effect Coding'!BB126))</f>
        <v>0</v>
      </c>
      <c r="BV77">
        <f>INDEX('Effect Coding'!$A$53:$DD$159,MATCH(B77,'Effect Coding'!$A$53:$A$159,0), COLUMN('Effect Coding'!BC126))</f>
        <v>0</v>
      </c>
      <c r="BW77">
        <f>INDEX('Effect Coding'!$A$53:$DD$159,MATCH(B77,'Effect Coding'!$A$53:$A$159,0), COLUMN('Effect Coding'!BD126))</f>
        <v>0</v>
      </c>
      <c r="BX77">
        <f>INDEX('Effect Coding'!$A$53:$DD$159,MATCH(B77,'Effect Coding'!$A$53:$A$159,0), COLUMN('Effect Coding'!BE126))</f>
        <v>0</v>
      </c>
      <c r="BY77">
        <f>INDEX('Effect Coding'!$A$53:$DD$159,MATCH(B77,'Effect Coding'!$A$53:$A$159,0), COLUMN('Effect Coding'!BF126))</f>
        <v>0</v>
      </c>
      <c r="BZ77">
        <f>INDEX('Effect Coding'!$A$53:$DD$159,MATCH(B77,'Effect Coding'!$A$53:$A$159,0), COLUMN('Effect Coding'!BG126))</f>
        <v>0</v>
      </c>
      <c r="CA77">
        <f>INDEX('Effect Coding'!$A$53:$DD$159,MATCH(B77,'Effect Coding'!$A$53:$A$159,0), COLUMN('Effect Coding'!BH126))</f>
        <v>0</v>
      </c>
      <c r="CB77">
        <f>INDEX('Effect Coding'!$A$53:$DD$159,MATCH(B77,'Effect Coding'!$A$53:$A$159,0), COLUMN('Effect Coding'!BI126))</f>
        <v>0</v>
      </c>
      <c r="CC77">
        <f>INDEX('Effect Coding'!$A$53:$DD$159,MATCH(B77,'Effect Coding'!$A$53:$A$159,0), COLUMN('Effect Coding'!BJ126))</f>
        <v>0</v>
      </c>
      <c r="CD77">
        <f>INDEX('Effect Coding'!$A$53:$DD$159,MATCH(B77,'Effect Coding'!$A$53:$A$159,0), COLUMN('Effect Coding'!BK126))</f>
        <v>0</v>
      </c>
      <c r="CE77">
        <f>INDEX('Effect Coding'!$A$53:$DD$159,MATCH(B77,'Effect Coding'!$A$53:$A$159,0), COLUMN('Effect Coding'!BL126))</f>
        <v>0</v>
      </c>
      <c r="CF77">
        <f>INDEX('Effect Coding'!$A$53:$DD$159,MATCH(B77,'Effect Coding'!$A$53:$A$159,0), COLUMN('Effect Coding'!BM126))</f>
        <v>0</v>
      </c>
      <c r="CG77">
        <f>INDEX('Effect Coding'!$A$53:$DD$159,MATCH(B77,'Effect Coding'!$A$53:$A$159,0), COLUMN('Effect Coding'!BN126))</f>
        <v>0</v>
      </c>
      <c r="CH77">
        <f>INDEX('Effect Coding'!$A$53:$DD$159,MATCH(B77,'Effect Coding'!$A$53:$A$159,0), COLUMN('Effect Coding'!BO126))</f>
        <v>0</v>
      </c>
      <c r="CI77">
        <f>INDEX('Effect Coding'!$A$53:$DD$159,MATCH(B77,'Effect Coding'!$A$53:$A$159,0), COLUMN('Effect Coding'!BP126))</f>
        <v>0</v>
      </c>
      <c r="CJ77">
        <f>INDEX('Effect Coding'!$A$53:$DD$159,MATCH(B77,'Effect Coding'!$A$53:$A$159,0), COLUMN('Effect Coding'!BQ126))</f>
        <v>0</v>
      </c>
      <c r="CK77">
        <f>INDEX('Effect Coding'!$A$53:$DD$159,MATCH(B77,'Effect Coding'!$A$53:$A$159,0), COLUMN('Effect Coding'!BR126))</f>
        <v>0</v>
      </c>
      <c r="CL77">
        <f>INDEX('Effect Coding'!$A$53:$DD$159,MATCH(B77,'Effect Coding'!$A$53:$A$159,0), COLUMN('Effect Coding'!BS126))</f>
        <v>0</v>
      </c>
      <c r="CM77">
        <f>INDEX('Effect Coding'!$A$53:$DD$159,MATCH(B77,'Effect Coding'!$A$53:$A$159,0), COLUMN('Effect Coding'!BT126))</f>
        <v>0</v>
      </c>
      <c r="CN77">
        <f>INDEX('Effect Coding'!$A$53:$DD$159,MATCH(B77,'Effect Coding'!$A$53:$A$159,0), COLUMN('Effect Coding'!BU126))</f>
        <v>0</v>
      </c>
      <c r="CO77">
        <f>INDEX('Effect Coding'!$A$53:$DD$159,MATCH(B77,'Effect Coding'!$A$53:$A$159,0), COLUMN('Effect Coding'!BV126))</f>
        <v>0</v>
      </c>
      <c r="CP77">
        <f>INDEX('Effect Coding'!$A$53:$DD$159,MATCH(B77,'Effect Coding'!$A$53:$A$159,0), COLUMN('Effect Coding'!BW126))</f>
        <v>0</v>
      </c>
      <c r="CQ77">
        <f>INDEX('Effect Coding'!$A$53:$DD$159,MATCH(B77,'Effect Coding'!$A$53:$A$159,0), COLUMN('Effect Coding'!BX126))</f>
        <v>0</v>
      </c>
      <c r="CR77">
        <f>INDEX('Effect Coding'!$A$53:$DD$159,MATCH(B77,'Effect Coding'!$A$53:$A$159,0), COLUMN('Effect Coding'!BY126))</f>
        <v>0</v>
      </c>
      <c r="CS77">
        <f>INDEX('Effect Coding'!$A$53:$DD$159,MATCH(B77,'Effect Coding'!$A$53:$A$159,0), COLUMN('Effect Coding'!BZ126))</f>
        <v>0</v>
      </c>
      <c r="CT77">
        <f>INDEX('Effect Coding'!$A$53:$DD$159,MATCH(B77,'Effect Coding'!$A$53:$A$159,0), COLUMN('Effect Coding'!CA126))</f>
        <v>0</v>
      </c>
      <c r="CU77">
        <f>INDEX('Effect Coding'!$A$53:$DD$159,MATCH(B77,'Effect Coding'!$A$53:$A$159,0), COLUMN('Effect Coding'!CB126))</f>
        <v>0</v>
      </c>
      <c r="CV77">
        <f>INDEX('Effect Coding'!$A$53:$DD$159,MATCH(B77,'Effect Coding'!$A$53:$A$159,0), COLUMN('Effect Coding'!CC126))</f>
        <v>0</v>
      </c>
      <c r="CW77">
        <f>INDEX('Effect Coding'!$A$53:$DD$159,MATCH(B77,'Effect Coding'!$A$53:$A$159,0), COLUMN('Effect Coding'!CD126))</f>
        <v>0</v>
      </c>
      <c r="CX77">
        <f>INDEX('Effect Coding'!$A$53:$DD$159,MATCH(B77,'Effect Coding'!$A$53:$A$159,0), COLUMN('Effect Coding'!CE126))</f>
        <v>0</v>
      </c>
      <c r="CY77">
        <f>INDEX('Effect Coding'!$A$53:$DD$159,MATCH(B77,'Effect Coding'!$A$53:$A$159,0), COLUMN('Effect Coding'!CF126))</f>
        <v>0</v>
      </c>
      <c r="CZ77">
        <f>INDEX('Effect Coding'!$A$53:$DD$159,MATCH(B77,'Effect Coding'!$A$53:$A$159,0), COLUMN('Effect Coding'!CG126))</f>
        <v>0</v>
      </c>
      <c r="DA77">
        <f>INDEX('Effect Coding'!$A$53:$DD$159,MATCH(B77,'Effect Coding'!$A$53:$A$159,0), COLUMN('Effect Coding'!CH126))</f>
        <v>0</v>
      </c>
      <c r="DB77">
        <f>INDEX('Effect Coding'!$A$53:$DD$159,MATCH(B77,'Effect Coding'!$A$53:$A$159,0), COLUMN('Effect Coding'!CI126))</f>
        <v>0</v>
      </c>
      <c r="DC77">
        <f>INDEX('Effect Coding'!$A$53:$DD$159,MATCH(B77,'Effect Coding'!$A$53:$A$159,0), COLUMN('Effect Coding'!CJ126))</f>
        <v>0</v>
      </c>
      <c r="DD77">
        <f>INDEX('Effect Coding'!$A$53:$DD$159,MATCH(B77,'Effect Coding'!$A$53:$A$159,0), COLUMN('Effect Coding'!CK126))</f>
        <v>0</v>
      </c>
      <c r="DE77">
        <f>INDEX('Effect Coding'!$A$53:$DD$159,MATCH(B77,'Effect Coding'!$A$53:$A$159,0), COLUMN('Effect Coding'!CL126))</f>
        <v>0</v>
      </c>
      <c r="DF77">
        <f>INDEX('Effect Coding'!$A$53:$DD$159,MATCH(B77,'Effect Coding'!$A$53:$A$159,0), COLUMN('Effect Coding'!CM126))</f>
        <v>0</v>
      </c>
      <c r="DG77">
        <f>INDEX('Effect Coding'!$A$53:$DD$159,MATCH(B77,'Effect Coding'!$A$53:$A$159,0), COLUMN('Effect Coding'!CN126))</f>
        <v>0</v>
      </c>
      <c r="DH77">
        <f>INDEX('Effect Coding'!$A$53:$DD$159,MATCH(B77,'Effect Coding'!$A$53:$A$159,0), COLUMN('Effect Coding'!CO126))</f>
        <v>0</v>
      </c>
      <c r="DI77">
        <f>INDEX('Effect Coding'!$A$53:$DD$159,MATCH(B77,'Effect Coding'!$A$53:$A$159,0), COLUMN('Effect Coding'!CP126))</f>
        <v>0</v>
      </c>
      <c r="DJ77">
        <f>INDEX('Effect Coding'!$A$53:$DD$159,MATCH(B77,'Effect Coding'!$A$53:$A$159,0), COLUMN('Effect Coding'!CQ126))</f>
        <v>0</v>
      </c>
      <c r="DK77">
        <f>INDEX('Effect Coding'!$A$53:$DD$159,MATCH(B77,'Effect Coding'!$A$53:$A$159,0), COLUMN('Effect Coding'!CR126))</f>
        <v>0</v>
      </c>
      <c r="DL77">
        <f>INDEX('Effect Coding'!$A$53:$DD$159,MATCH(B77,'Effect Coding'!$A$53:$A$159,0), COLUMN('Effect Coding'!CS126))</f>
        <v>0</v>
      </c>
      <c r="DM77">
        <f>INDEX('Effect Coding'!$A$53:$DD$159,MATCH(B77,'Effect Coding'!$A$53:$A$159,0), COLUMN('Effect Coding'!CT126))</f>
        <v>0</v>
      </c>
      <c r="DN77">
        <f>INDEX('Effect Coding'!$A$53:$DD$159,MATCH(B77,'Effect Coding'!$A$53:$A$159,0), COLUMN('Effect Coding'!CU126))</f>
        <v>0</v>
      </c>
      <c r="DO77">
        <f>INDEX('Effect Coding'!$A$53:$DD$159,MATCH(B77,'Effect Coding'!$A$53:$A$159,0), COLUMN('Effect Coding'!CV126))</f>
        <v>0</v>
      </c>
      <c r="DP77">
        <f>INDEX('Effect Coding'!$A$53:$DD$159,MATCH(B77,'Effect Coding'!$A$53:$A$159,0), COLUMN('Effect Coding'!CW126))</f>
        <v>0</v>
      </c>
      <c r="DQ77">
        <f>INDEX('Effect Coding'!$A$53:$DD$159,MATCH(B77,'Effect Coding'!$A$53:$A$159,0), COLUMN('Effect Coding'!CX126))</f>
        <v>0</v>
      </c>
      <c r="DR77">
        <f>INDEX('Effect Coding'!$A$53:$DD$159,MATCH(B77,'Effect Coding'!$A$53:$A$159,0), COLUMN('Effect Coding'!CY126))</f>
        <v>0</v>
      </c>
      <c r="DS77">
        <f>INDEX('Effect Coding'!$A$53:$DD$159,MATCH(B77,'Effect Coding'!$A$53:$A$159,0), COLUMN('Effect Coding'!CZ126))</f>
        <v>0</v>
      </c>
      <c r="DT77">
        <f>INDEX('Effect Coding'!$A$53:$DD$159,MATCH(B77,'Effect Coding'!$A$53:$A$159,0), COLUMN('Effect Coding'!DA126))</f>
        <v>0</v>
      </c>
      <c r="DU77">
        <f>INDEX('Effect Coding'!$A$53:$DD$159,MATCH(B77,'Effect Coding'!$A$53:$A$159,0), COLUMN('Effect Coding'!DB126))</f>
        <v>0</v>
      </c>
      <c r="DV77">
        <f>INDEX('Effect Coding'!$A$53:$DD$159,MATCH(B77,'Effect Coding'!$A$53:$A$159,0), COLUMN('Effect Coding'!DC126))</f>
        <v>0</v>
      </c>
      <c r="DW77">
        <f>INDEX('Effect Coding'!$A$53:$DD$159,MATCH(B77,'Effect Coding'!$A$53:$A$159,0), COLUMN('Effect Coding'!DD126))</f>
        <v>0</v>
      </c>
      <c r="DX77">
        <f>INDEX('Effect Coding'!$A$40:$K$49,MATCH(C77,'Effect Coding'!$A$40:$A$49,0),COLUMN('Effect Coding'!C113))</f>
        <v>0</v>
      </c>
      <c r="DY77">
        <f>INDEX('Effect Coding'!$A$40:$K$49,MATCH(C77,'Effect Coding'!$A$40:$A$49,0),COLUMN('Effect Coding'!D113))</f>
        <v>0</v>
      </c>
      <c r="DZ77">
        <f>INDEX('Effect Coding'!$A$40:$K$49,MATCH(C77,'Effect Coding'!$A$40:$A$49,0),COLUMN('Effect Coding'!E113))</f>
        <v>1</v>
      </c>
      <c r="EA77">
        <f>INDEX('Effect Coding'!$A$40:$K$49,MATCH(C77,'Effect Coding'!$A$40:$A$49,0),COLUMN('Effect Coding'!F113))</f>
        <v>0</v>
      </c>
      <c r="EB77">
        <f>INDEX('Effect Coding'!$A$40:$K$49,MATCH(C77,'Effect Coding'!$A$40:$A$49,0),COLUMN('Effect Coding'!G113))</f>
        <v>0</v>
      </c>
      <c r="EC77">
        <f>INDEX('Effect Coding'!$A$40:$K$49,MATCH(C77,'Effect Coding'!$A$40:$A$49,0),COLUMN('Effect Coding'!H113))</f>
        <v>0</v>
      </c>
      <c r="ED77">
        <f>INDEX('Effect Coding'!$A$40:$K$49,MATCH(C77,'Effect Coding'!$A$40:$A$49,0),COLUMN('Effect Coding'!I113))</f>
        <v>0</v>
      </c>
      <c r="EE77">
        <f>INDEX('Effect Coding'!$A$40:$K$49,MATCH(C77,'Effect Coding'!$A$40:$A$49,0),COLUMN('Effect Coding'!J113))</f>
        <v>0</v>
      </c>
      <c r="EF77">
        <f>INDEX('Effect Coding'!$A$40:$K$49,MATCH(C77,'Effect Coding'!$A$40:$A$49,0),COLUMN('Effect Coding'!K113))</f>
        <v>0</v>
      </c>
      <c r="EG77">
        <f>INDEX('Effect Coding'!$A$33:$E$36,MATCH(D77,'Effect Coding'!$A$33:$A$36,0),COLUMN('Effect Coding'!C106))</f>
        <v>0</v>
      </c>
      <c r="EH77">
        <f>INDEX('Effect Coding'!$A$33:$E$36,MATCH(D77,'Effect Coding'!$A$33:$A$36,0),COLUMN('Effect Coding'!D106))</f>
        <v>0</v>
      </c>
      <c r="EI77">
        <f>INDEX('Effect Coding'!$A$33:$E$36,MATCH(D77,'Effect Coding'!$A$33:$A$36,0),COLUMN('Effect Coding'!E106))</f>
        <v>1</v>
      </c>
      <c r="EJ77">
        <f>INDEX('Effect Coding'!$A$27:$D$29,MATCH(E77,'Effect Coding'!$A$27:$A$29,0),COLUMN('Effect Coding'!C100))</f>
        <v>1</v>
      </c>
      <c r="EK77">
        <f>INDEX('Effect Coding'!$A$27:$D$29,MATCH(E77,'Effect Coding'!$A$27:$A$29,0),COLUMN('Effect Coding'!D100))</f>
        <v>0</v>
      </c>
      <c r="EL77">
        <f>INDEX('Effect Coding'!$A$21:$D$23,MATCH(F77,'Effect Coding'!$A$21:$A$23,0),COLUMN('Effect Coding'!C94))</f>
        <v>0</v>
      </c>
      <c r="EM77">
        <f>INDEX('Effect Coding'!$A$21:$D$23,MATCH(F77,'Effect Coding'!$A$21:$A$23,0),COLUMN('Effect Coding'!D94))</f>
        <v>1</v>
      </c>
      <c r="EN77">
        <f>INDEX('Effect Coding'!$A$15:$D$17,MATCH(G77,'Effect Coding'!$A$15:$A$17,0),COLUMN('Effect Coding'!C88))</f>
        <v>-1</v>
      </c>
      <c r="EO77">
        <f>INDEX('Effect Coding'!$A$15:$D$17,MATCH(G77,'Effect Coding'!$A$15:$A$17,0),COLUMN('Effect Coding'!D88))</f>
        <v>-1</v>
      </c>
      <c r="EP77">
        <f>INDEX('Effect Coding'!$A$9:$D$11,MATCH(H77,'Effect Coding'!$A$9:$A$11,0),COLUMN('Effect Coding'!C82))</f>
        <v>0</v>
      </c>
      <c r="EQ77">
        <f>INDEX('Effect Coding'!$A$9:$D$11,MATCH(H77,'Effect Coding'!$A$9:$A$11,0),COLUMN('Effect Coding'!D82))</f>
        <v>1</v>
      </c>
      <c r="ER77">
        <f>INDEX('Effect Coding'!$A$3:$D$5,MATCH(I77,'Effect Coding'!$A$3:$A$5,0),COLUMN('Effect Coding'!C76))</f>
        <v>1</v>
      </c>
      <c r="ES77">
        <f>INDEX('Effect Coding'!$A$3:$D$5,MATCH(I77,'Effect Coding'!$A$3:$A$5,0),COLUMN('Effect Coding'!D76))</f>
        <v>0</v>
      </c>
      <c r="ET77">
        <f>INDEX('Effect Coding'!$A$163:$D$165,MATCH(J77,'Effect Coding'!$A$163:$A$165,0),COLUMN('Effect Coding'!C236))</f>
        <v>1</v>
      </c>
      <c r="EU77">
        <f>INDEX('Effect Coding'!$A$163:$D$165,MATCH(J77,'Effect Coding'!$A$163:$A$165,0),COLUMN('Effect Coding'!D236))</f>
        <v>0</v>
      </c>
      <c r="EV77">
        <f>INDEX('Effect Coding'!$A$163:$D$165,MATCH(K77,'Effect Coding'!$A$169:$A$171,0),COLUMN('Effect Coding'!C236))</f>
        <v>0</v>
      </c>
      <c r="EW77">
        <f>INDEX('Effect Coding'!$A$163:$D$165,MATCH(K77,'Effect Coding'!$A$169:$A$171,0),COLUMN('Effect Coding'!D236))</f>
        <v>1</v>
      </c>
      <c r="EX77">
        <f>INDEX('Effect Coding'!$A$175:$E$178,MATCH(L77,'Effect Coding'!$A$175:$A$178,0),COLUMN('Effect Coding'!C248))</f>
        <v>0</v>
      </c>
      <c r="EY77">
        <f>INDEX('Effect Coding'!$A$175:$E$178,MATCH(L77,'Effect Coding'!$A$175:$A$178,0),COLUMN('Effect Coding'!D248))</f>
        <v>0</v>
      </c>
      <c r="EZ77">
        <f>INDEX('Effect Coding'!$A$175:$E$178,MATCH(L77,'Effect Coding'!$A$175:$A$178,0),COLUMN('Effect Coding'!E248))</f>
        <v>1</v>
      </c>
      <c r="FA77">
        <f>INDEX('Effect Coding'!$A$182:$E$185,MATCH(M77,'Effect Coding'!$A$182:$A$185,0),COLUMN('Effect Coding'!C255))</f>
        <v>0</v>
      </c>
      <c r="FB77">
        <f>INDEX('Effect Coding'!$A$182:$E$185,MATCH(M77,'Effect Coding'!$A$182:$A$185,0),COLUMN('Effect Coding'!D255))</f>
        <v>0</v>
      </c>
      <c r="FC77">
        <f>INDEX('Effect Coding'!$A$182:$E$185,MATCH(M77,'Effect Coding'!$A$182:$A$185,0),COLUMN('Effect Coding'!E255))</f>
        <v>1</v>
      </c>
      <c r="FD77">
        <f>INDEX('Effect Coding'!$A$189:$C$190,MATCH(N77,'Effect Coding'!$A$189:$A$190,0),COLUMN('Effect Coding'!C262))</f>
        <v>-1</v>
      </c>
      <c r="FE77">
        <f>INDEX('Effect Coding'!$A$194:$D$196,MATCH(O77,'Effect Coding'!$A$194:$A$196,0),COLUMN('Effect Coding'!C267))</f>
        <v>-1</v>
      </c>
      <c r="FF77">
        <f>INDEX('Effect Coding'!$A$194:$D$196,MATCH(O77,'Effect Coding'!$A$194:$A$196,0),COLUMN('Effect Coding'!D267))</f>
        <v>-1</v>
      </c>
      <c r="FG77">
        <f>INDEX('Effect Coding'!$A$200:$C$201,MATCH(P77,'Effect Coding'!$A$200:$A$201,0),COLUMN('Effect Coding'!C273))</f>
        <v>1</v>
      </c>
      <c r="FH77">
        <f>INDEX('Effect Coding'!$A$205:$D$207,MATCH(Q77,'Effect Coding'!$A$205:$A$207,0),COLUMN('Effect Coding'!C278))</f>
        <v>-1</v>
      </c>
      <c r="FI77">
        <f>INDEX('Effect Coding'!$A$205:$D$207,MATCH(Q77,'Effect Coding'!$A$205:$A$207,0),COLUMN('Effect Coding'!D278))</f>
        <v>-1</v>
      </c>
      <c r="FJ77">
        <f>INDEX('Effect Coding'!$A$211:$C$212,MATCH(R77,'Effect Coding'!$A$211:$A$212,0),COLUMN('Effect Coding'!C284))</f>
        <v>-1</v>
      </c>
      <c r="FK77">
        <f>INDEX('Effect Coding'!$A$216:$C$217,MATCH(S77,'Effect Coding'!$A$216:$A$217,0),COLUMN('Effect Coding'!C289))</f>
        <v>1</v>
      </c>
      <c r="FL77">
        <f>INDEX('Effect Coding'!$A$221:$C$222,MATCH(T77,'Effect Coding'!$A$221:$A$222,0),COLUMN('Effect Coding'!C294))</f>
        <v>-1</v>
      </c>
      <c r="FM77">
        <f t="shared" si="2"/>
        <v>5</v>
      </c>
      <c r="FN77">
        <v>1</v>
      </c>
      <c r="FO77">
        <v>1</v>
      </c>
      <c r="FP77">
        <f t="shared" si="3"/>
        <v>5</v>
      </c>
    </row>
    <row r="78" spans="1:172" x14ac:dyDescent="0.25">
      <c r="A78" t="s">
        <v>279</v>
      </c>
      <c r="B78" t="s">
        <v>88</v>
      </c>
      <c r="C78" t="s">
        <v>4</v>
      </c>
      <c r="D78" t="s">
        <v>32</v>
      </c>
      <c r="E78" t="s">
        <v>28</v>
      </c>
      <c r="F78" t="s">
        <v>54</v>
      </c>
      <c r="G78" t="s">
        <v>189</v>
      </c>
      <c r="H78" t="s">
        <v>185</v>
      </c>
      <c r="I78" t="s">
        <v>50</v>
      </c>
      <c r="J78" t="s">
        <v>185</v>
      </c>
      <c r="K78" t="s">
        <v>63</v>
      </c>
      <c r="L78">
        <v>2</v>
      </c>
      <c r="M78" t="s">
        <v>67</v>
      </c>
      <c r="N78" t="s">
        <v>52</v>
      </c>
      <c r="O78" t="s">
        <v>62</v>
      </c>
      <c r="P78" t="s">
        <v>52</v>
      </c>
      <c r="Q78" t="s">
        <v>68</v>
      </c>
      <c r="R78" t="s">
        <v>52</v>
      </c>
      <c r="S78" t="s">
        <v>51</v>
      </c>
      <c r="T78" t="s">
        <v>65</v>
      </c>
      <c r="U78" s="20">
        <v>6</v>
      </c>
      <c r="V78">
        <f>INDEX('Effect Coding'!$A$53:$DD$159,MATCH(B78,'Effect Coding'!$A$53:$A$159,0), COLUMN('Effect Coding'!C127))</f>
        <v>0</v>
      </c>
      <c r="W78">
        <f>INDEX('Effect Coding'!$A$53:$DD$159,MATCH(B78,'Effect Coding'!$A$53:$A$159,0), COLUMN('Effect Coding'!D127))</f>
        <v>0</v>
      </c>
      <c r="X78">
        <f>INDEX('Effect Coding'!$A$53:$DD$159,MATCH(B78,'Effect Coding'!$A$53:$A$159,0), COLUMN('Effect Coding'!E127))</f>
        <v>0</v>
      </c>
      <c r="Y78">
        <f>INDEX('Effect Coding'!$A$53:$DD$159,MATCH(B78,'Effect Coding'!$A$53:$A$159,0), COLUMN('Effect Coding'!F127))</f>
        <v>0</v>
      </c>
      <c r="Z78">
        <f>INDEX('Effect Coding'!$A$53:$DD$159,MATCH(B78,'Effect Coding'!$A$53:$A$159,0), COLUMN('Effect Coding'!G127))</f>
        <v>0</v>
      </c>
      <c r="AA78">
        <f>INDEX('Effect Coding'!$A$53:$DD$159,MATCH(B78,'Effect Coding'!$A$53:$A$159,0), COLUMN('Effect Coding'!H127))</f>
        <v>0</v>
      </c>
      <c r="AB78">
        <f>INDEX('Effect Coding'!$A$53:$DD$159,MATCH(B78,'Effect Coding'!$A$53:$A$159,0), COLUMN('Effect Coding'!I127))</f>
        <v>0</v>
      </c>
      <c r="AC78">
        <f>INDEX('Effect Coding'!$A$53:$DD$159,MATCH(B78,'Effect Coding'!$A$53:$A$159,0), COLUMN('Effect Coding'!J127))</f>
        <v>0</v>
      </c>
      <c r="AD78">
        <f>INDEX('Effect Coding'!$A$53:$DD$159,MATCH(B78,'Effect Coding'!$A$53:$A$159,0), COLUMN('Effect Coding'!K127))</f>
        <v>0</v>
      </c>
      <c r="AE78">
        <f>INDEX('Effect Coding'!$A$53:$DD$159,MATCH(B78,'Effect Coding'!$A$53:$A$159,0), COLUMN('Effect Coding'!L127))</f>
        <v>0</v>
      </c>
      <c r="AF78">
        <f>INDEX('Effect Coding'!$A$53:$DD$159,MATCH(B78,'Effect Coding'!$A$53:$A$159,0), COLUMN('Effect Coding'!M127))</f>
        <v>0</v>
      </c>
      <c r="AG78">
        <f>INDEX('Effect Coding'!$A$53:$DD$159,MATCH(B78,'Effect Coding'!$A$53:$A$159,0), COLUMN('Effect Coding'!N127))</f>
        <v>0</v>
      </c>
      <c r="AH78">
        <f>INDEX('Effect Coding'!$A$53:$DD$159,MATCH(B78,'Effect Coding'!$A$53:$A$159,0), COLUMN('Effect Coding'!O127))</f>
        <v>0</v>
      </c>
      <c r="AI78">
        <f>INDEX('Effect Coding'!$A$53:$DD$159,MATCH(B78,'Effect Coding'!$A$53:$A$159,0), COLUMN('Effect Coding'!P127))</f>
        <v>0</v>
      </c>
      <c r="AJ78">
        <f>INDEX('Effect Coding'!$A$53:$DD$159,MATCH(B78,'Effect Coding'!$A$53:$A$159,0), COLUMN('Effect Coding'!Q127))</f>
        <v>0</v>
      </c>
      <c r="AK78">
        <f>INDEX('Effect Coding'!$A$53:$DD$159,MATCH(B78,'Effect Coding'!$A$53:$A$159,0), COLUMN('Effect Coding'!R127))</f>
        <v>0</v>
      </c>
      <c r="AL78">
        <f>INDEX('Effect Coding'!$A$53:$DD$159,MATCH(B78,'Effect Coding'!$A$53:$A$159,0), COLUMN('Effect Coding'!S127))</f>
        <v>0</v>
      </c>
      <c r="AM78">
        <f>INDEX('Effect Coding'!$A$53:$DD$159,MATCH(B78,'Effect Coding'!$A$53:$A$159,0), COLUMN('Effect Coding'!T127))</f>
        <v>0</v>
      </c>
      <c r="AN78">
        <f>INDEX('Effect Coding'!$A$53:$DD$159,MATCH(B78,'Effect Coding'!$A$53:$A$159,0), COLUMN('Effect Coding'!U127))</f>
        <v>0</v>
      </c>
      <c r="AO78">
        <f>INDEX('Effect Coding'!$A$53:$DD$159,MATCH(B78,'Effect Coding'!$A$53:$A$159,0), COLUMN('Effect Coding'!V127))</f>
        <v>0</v>
      </c>
      <c r="AP78">
        <f>INDEX('Effect Coding'!$A$53:$DD$159,MATCH(B78,'Effect Coding'!$A$53:$A$159,0), COLUMN('Effect Coding'!W127))</f>
        <v>0</v>
      </c>
      <c r="AQ78">
        <f>INDEX('Effect Coding'!$A$53:$DD$159,MATCH(B78,'Effect Coding'!$A$53:$A$159,0), COLUMN('Effect Coding'!X127))</f>
        <v>0</v>
      </c>
      <c r="AR78">
        <f>INDEX('Effect Coding'!$A$53:$DD$159,MATCH(B78,'Effect Coding'!$A$53:$A$159,0), COLUMN('Effect Coding'!Y127))</f>
        <v>1</v>
      </c>
      <c r="AS78">
        <f>INDEX('Effect Coding'!$A$53:$DD$159,MATCH(B78,'Effect Coding'!$A$53:$A$159,0), COLUMN('Effect Coding'!Z127))</f>
        <v>0</v>
      </c>
      <c r="AT78">
        <f>INDEX('Effect Coding'!$A$53:$DD$159,MATCH(B78,'Effect Coding'!$A$53:$A$159,0), COLUMN('Effect Coding'!AA127))</f>
        <v>0</v>
      </c>
      <c r="AU78">
        <f>INDEX('Effect Coding'!$A$53:$DD$159,MATCH(B78,'Effect Coding'!$A$53:$A$159,0), COLUMN('Effect Coding'!AB127))</f>
        <v>0</v>
      </c>
      <c r="AV78">
        <f>INDEX('Effect Coding'!$A$53:$DD$159,MATCH(B78,'Effect Coding'!$A$53:$A$159,0), COLUMN('Effect Coding'!AC127))</f>
        <v>0</v>
      </c>
      <c r="AW78">
        <f>INDEX('Effect Coding'!$A$53:$DD$159,MATCH(B78,'Effect Coding'!$A$53:$A$159,0), COLUMN('Effect Coding'!AD127))</f>
        <v>0</v>
      </c>
      <c r="AX78">
        <f>INDEX('Effect Coding'!$A$53:$DD$159,MATCH(B78,'Effect Coding'!$A$53:$A$159,0), COLUMN('Effect Coding'!AE127))</f>
        <v>0</v>
      </c>
      <c r="AY78">
        <f>INDEX('Effect Coding'!$A$53:$DD$159,MATCH(B78,'Effect Coding'!$A$53:$A$159,0), COLUMN('Effect Coding'!AF127))</f>
        <v>0</v>
      </c>
      <c r="AZ78">
        <f>INDEX('Effect Coding'!$A$53:$DD$159,MATCH(B78,'Effect Coding'!$A$53:$A$159,0), COLUMN('Effect Coding'!AG127))</f>
        <v>0</v>
      </c>
      <c r="BA78">
        <f>INDEX('Effect Coding'!$A$53:$DD$159,MATCH(B78,'Effect Coding'!$A$53:$A$159,0), COLUMN('Effect Coding'!AH127))</f>
        <v>0</v>
      </c>
      <c r="BB78">
        <f>INDEX('Effect Coding'!$A$53:$DD$159,MATCH(B78,'Effect Coding'!$A$53:$A$159,0), COLUMN('Effect Coding'!AI127))</f>
        <v>0</v>
      </c>
      <c r="BC78">
        <f>INDEX('Effect Coding'!$A$53:$DD$159,MATCH(B78,'Effect Coding'!$A$53:$A$159,0), COLUMN('Effect Coding'!AJ127))</f>
        <v>0</v>
      </c>
      <c r="BD78">
        <f>INDEX('Effect Coding'!$A$53:$DD$159,MATCH(B78,'Effect Coding'!$A$53:$A$159,0), COLUMN('Effect Coding'!AK127))</f>
        <v>0</v>
      </c>
      <c r="BE78">
        <f>INDEX('Effect Coding'!$A$53:$DD$159,MATCH(B78,'Effect Coding'!$A$53:$A$159,0), COLUMN('Effect Coding'!AL127))</f>
        <v>0</v>
      </c>
      <c r="BF78">
        <f>INDEX('Effect Coding'!$A$53:$DD$159,MATCH(B78,'Effect Coding'!$A$53:$A$159,0), COLUMN('Effect Coding'!AM127))</f>
        <v>0</v>
      </c>
      <c r="BG78">
        <f>INDEX('Effect Coding'!$A$53:$DD$159,MATCH(B78,'Effect Coding'!$A$53:$A$159,0), COLUMN('Effect Coding'!AN127))</f>
        <v>0</v>
      </c>
      <c r="BH78">
        <f>INDEX('Effect Coding'!$A$53:$DD$159,MATCH(B78,'Effect Coding'!$A$53:$A$159,0), COLUMN('Effect Coding'!AO127))</f>
        <v>0</v>
      </c>
      <c r="BI78">
        <f>INDEX('Effect Coding'!$A$53:$DD$159,MATCH(B78,'Effect Coding'!$A$53:$A$159,0), COLUMN('Effect Coding'!AP127))</f>
        <v>0</v>
      </c>
      <c r="BJ78">
        <f>INDEX('Effect Coding'!$A$53:$DD$159,MATCH(B78,'Effect Coding'!$A$53:$A$159,0), COLUMN('Effect Coding'!AQ127))</f>
        <v>0</v>
      </c>
      <c r="BK78">
        <f>INDEX('Effect Coding'!$A$53:$DD$159,MATCH(B78,'Effect Coding'!$A$53:$A$159,0), COLUMN('Effect Coding'!AR127))</f>
        <v>0</v>
      </c>
      <c r="BL78">
        <f>INDEX('Effect Coding'!$A$53:$DD$159,MATCH(B78,'Effect Coding'!$A$53:$A$159,0), COLUMN('Effect Coding'!AS127))</f>
        <v>0</v>
      </c>
      <c r="BM78">
        <f>INDEX('Effect Coding'!$A$53:$DD$159,MATCH(B78,'Effect Coding'!$A$53:$A$159,0), COLUMN('Effect Coding'!AT127))</f>
        <v>0</v>
      </c>
      <c r="BN78">
        <f>INDEX('Effect Coding'!$A$53:$DD$159,MATCH(B78,'Effect Coding'!$A$53:$A$159,0), COLUMN('Effect Coding'!AU127))</f>
        <v>0</v>
      </c>
      <c r="BO78">
        <f>INDEX('Effect Coding'!$A$53:$DD$159,MATCH(B78,'Effect Coding'!$A$53:$A$159,0), COLUMN('Effect Coding'!AV127))</f>
        <v>0</v>
      </c>
      <c r="BP78">
        <f>INDEX('Effect Coding'!$A$53:$DD$159,MATCH(B78,'Effect Coding'!$A$53:$A$159,0), COLUMN('Effect Coding'!AW127))</f>
        <v>0</v>
      </c>
      <c r="BQ78">
        <f>INDEX('Effect Coding'!$A$53:$DD$159,MATCH(B78,'Effect Coding'!$A$53:$A$159,0), COLUMN('Effect Coding'!AX127))</f>
        <v>0</v>
      </c>
      <c r="BR78">
        <f>INDEX('Effect Coding'!$A$53:$DD$159,MATCH(B78,'Effect Coding'!$A$53:$A$159,0), COLUMN('Effect Coding'!AY127))</f>
        <v>0</v>
      </c>
      <c r="BS78">
        <f>INDEX('Effect Coding'!$A$53:$DD$159,MATCH(B78,'Effect Coding'!$A$53:$A$159,0), COLUMN('Effect Coding'!AZ127))</f>
        <v>0</v>
      </c>
      <c r="BT78">
        <f>INDEX('Effect Coding'!$A$53:$DD$159,MATCH(B78,'Effect Coding'!$A$53:$A$159,0), COLUMN('Effect Coding'!BA127))</f>
        <v>0</v>
      </c>
      <c r="BU78">
        <f>INDEX('Effect Coding'!$A$53:$DD$159,MATCH(B78,'Effect Coding'!$A$53:$A$159,0), COLUMN('Effect Coding'!BB127))</f>
        <v>0</v>
      </c>
      <c r="BV78">
        <f>INDEX('Effect Coding'!$A$53:$DD$159,MATCH(B78,'Effect Coding'!$A$53:$A$159,0), COLUMN('Effect Coding'!BC127))</f>
        <v>0</v>
      </c>
      <c r="BW78">
        <f>INDEX('Effect Coding'!$A$53:$DD$159,MATCH(B78,'Effect Coding'!$A$53:$A$159,0), COLUMN('Effect Coding'!BD127))</f>
        <v>0</v>
      </c>
      <c r="BX78">
        <f>INDEX('Effect Coding'!$A$53:$DD$159,MATCH(B78,'Effect Coding'!$A$53:$A$159,0), COLUMN('Effect Coding'!BE127))</f>
        <v>0</v>
      </c>
      <c r="BY78">
        <f>INDEX('Effect Coding'!$A$53:$DD$159,MATCH(B78,'Effect Coding'!$A$53:$A$159,0), COLUMN('Effect Coding'!BF127))</f>
        <v>0</v>
      </c>
      <c r="BZ78">
        <f>INDEX('Effect Coding'!$A$53:$DD$159,MATCH(B78,'Effect Coding'!$A$53:$A$159,0), COLUMN('Effect Coding'!BG127))</f>
        <v>0</v>
      </c>
      <c r="CA78">
        <f>INDEX('Effect Coding'!$A$53:$DD$159,MATCH(B78,'Effect Coding'!$A$53:$A$159,0), COLUMN('Effect Coding'!BH127))</f>
        <v>0</v>
      </c>
      <c r="CB78">
        <f>INDEX('Effect Coding'!$A$53:$DD$159,MATCH(B78,'Effect Coding'!$A$53:$A$159,0), COLUMN('Effect Coding'!BI127))</f>
        <v>0</v>
      </c>
      <c r="CC78">
        <f>INDEX('Effect Coding'!$A$53:$DD$159,MATCH(B78,'Effect Coding'!$A$53:$A$159,0), COLUMN('Effect Coding'!BJ127))</f>
        <v>0</v>
      </c>
      <c r="CD78">
        <f>INDEX('Effect Coding'!$A$53:$DD$159,MATCH(B78,'Effect Coding'!$A$53:$A$159,0), COLUMN('Effect Coding'!BK127))</f>
        <v>0</v>
      </c>
      <c r="CE78">
        <f>INDEX('Effect Coding'!$A$53:$DD$159,MATCH(B78,'Effect Coding'!$A$53:$A$159,0), COLUMN('Effect Coding'!BL127))</f>
        <v>0</v>
      </c>
      <c r="CF78">
        <f>INDEX('Effect Coding'!$A$53:$DD$159,MATCH(B78,'Effect Coding'!$A$53:$A$159,0), COLUMN('Effect Coding'!BM127))</f>
        <v>0</v>
      </c>
      <c r="CG78">
        <f>INDEX('Effect Coding'!$A$53:$DD$159,MATCH(B78,'Effect Coding'!$A$53:$A$159,0), COLUMN('Effect Coding'!BN127))</f>
        <v>0</v>
      </c>
      <c r="CH78">
        <f>INDEX('Effect Coding'!$A$53:$DD$159,MATCH(B78,'Effect Coding'!$A$53:$A$159,0), COLUMN('Effect Coding'!BO127))</f>
        <v>0</v>
      </c>
      <c r="CI78">
        <f>INDEX('Effect Coding'!$A$53:$DD$159,MATCH(B78,'Effect Coding'!$A$53:$A$159,0), COLUMN('Effect Coding'!BP127))</f>
        <v>0</v>
      </c>
      <c r="CJ78">
        <f>INDEX('Effect Coding'!$A$53:$DD$159,MATCH(B78,'Effect Coding'!$A$53:$A$159,0), COLUMN('Effect Coding'!BQ127))</f>
        <v>0</v>
      </c>
      <c r="CK78">
        <f>INDEX('Effect Coding'!$A$53:$DD$159,MATCH(B78,'Effect Coding'!$A$53:$A$159,0), COLUMN('Effect Coding'!BR127))</f>
        <v>0</v>
      </c>
      <c r="CL78">
        <f>INDEX('Effect Coding'!$A$53:$DD$159,MATCH(B78,'Effect Coding'!$A$53:$A$159,0), COLUMN('Effect Coding'!BS127))</f>
        <v>0</v>
      </c>
      <c r="CM78">
        <f>INDEX('Effect Coding'!$A$53:$DD$159,MATCH(B78,'Effect Coding'!$A$53:$A$159,0), COLUMN('Effect Coding'!BT127))</f>
        <v>0</v>
      </c>
      <c r="CN78">
        <f>INDEX('Effect Coding'!$A$53:$DD$159,MATCH(B78,'Effect Coding'!$A$53:$A$159,0), COLUMN('Effect Coding'!BU127))</f>
        <v>0</v>
      </c>
      <c r="CO78">
        <f>INDEX('Effect Coding'!$A$53:$DD$159,MATCH(B78,'Effect Coding'!$A$53:$A$159,0), COLUMN('Effect Coding'!BV127))</f>
        <v>0</v>
      </c>
      <c r="CP78">
        <f>INDEX('Effect Coding'!$A$53:$DD$159,MATCH(B78,'Effect Coding'!$A$53:$A$159,0), COLUMN('Effect Coding'!BW127))</f>
        <v>0</v>
      </c>
      <c r="CQ78">
        <f>INDEX('Effect Coding'!$A$53:$DD$159,MATCH(B78,'Effect Coding'!$A$53:$A$159,0), COLUMN('Effect Coding'!BX127))</f>
        <v>0</v>
      </c>
      <c r="CR78">
        <f>INDEX('Effect Coding'!$A$53:$DD$159,MATCH(B78,'Effect Coding'!$A$53:$A$159,0), COLUMN('Effect Coding'!BY127))</f>
        <v>0</v>
      </c>
      <c r="CS78">
        <f>INDEX('Effect Coding'!$A$53:$DD$159,MATCH(B78,'Effect Coding'!$A$53:$A$159,0), COLUMN('Effect Coding'!BZ127))</f>
        <v>0</v>
      </c>
      <c r="CT78">
        <f>INDEX('Effect Coding'!$A$53:$DD$159,MATCH(B78,'Effect Coding'!$A$53:$A$159,0), COLUMN('Effect Coding'!CA127))</f>
        <v>0</v>
      </c>
      <c r="CU78">
        <f>INDEX('Effect Coding'!$A$53:$DD$159,MATCH(B78,'Effect Coding'!$A$53:$A$159,0), COLUMN('Effect Coding'!CB127))</f>
        <v>0</v>
      </c>
      <c r="CV78">
        <f>INDEX('Effect Coding'!$A$53:$DD$159,MATCH(B78,'Effect Coding'!$A$53:$A$159,0), COLUMN('Effect Coding'!CC127))</f>
        <v>0</v>
      </c>
      <c r="CW78">
        <f>INDEX('Effect Coding'!$A$53:$DD$159,MATCH(B78,'Effect Coding'!$A$53:$A$159,0), COLUMN('Effect Coding'!CD127))</f>
        <v>0</v>
      </c>
      <c r="CX78">
        <f>INDEX('Effect Coding'!$A$53:$DD$159,MATCH(B78,'Effect Coding'!$A$53:$A$159,0), COLUMN('Effect Coding'!CE127))</f>
        <v>0</v>
      </c>
      <c r="CY78">
        <f>INDEX('Effect Coding'!$A$53:$DD$159,MATCH(B78,'Effect Coding'!$A$53:$A$159,0), COLUMN('Effect Coding'!CF127))</f>
        <v>0</v>
      </c>
      <c r="CZ78">
        <f>INDEX('Effect Coding'!$A$53:$DD$159,MATCH(B78,'Effect Coding'!$A$53:$A$159,0), COLUMN('Effect Coding'!CG127))</f>
        <v>0</v>
      </c>
      <c r="DA78">
        <f>INDEX('Effect Coding'!$A$53:$DD$159,MATCH(B78,'Effect Coding'!$A$53:$A$159,0), COLUMN('Effect Coding'!CH127))</f>
        <v>0</v>
      </c>
      <c r="DB78">
        <f>INDEX('Effect Coding'!$A$53:$DD$159,MATCH(B78,'Effect Coding'!$A$53:$A$159,0), COLUMN('Effect Coding'!CI127))</f>
        <v>0</v>
      </c>
      <c r="DC78">
        <f>INDEX('Effect Coding'!$A$53:$DD$159,MATCH(B78,'Effect Coding'!$A$53:$A$159,0), COLUMN('Effect Coding'!CJ127))</f>
        <v>0</v>
      </c>
      <c r="DD78">
        <f>INDEX('Effect Coding'!$A$53:$DD$159,MATCH(B78,'Effect Coding'!$A$53:$A$159,0), COLUMN('Effect Coding'!CK127))</f>
        <v>0</v>
      </c>
      <c r="DE78">
        <f>INDEX('Effect Coding'!$A$53:$DD$159,MATCH(B78,'Effect Coding'!$A$53:$A$159,0), COLUMN('Effect Coding'!CL127))</f>
        <v>0</v>
      </c>
      <c r="DF78">
        <f>INDEX('Effect Coding'!$A$53:$DD$159,MATCH(B78,'Effect Coding'!$A$53:$A$159,0), COLUMN('Effect Coding'!CM127))</f>
        <v>0</v>
      </c>
      <c r="DG78">
        <f>INDEX('Effect Coding'!$A$53:$DD$159,MATCH(B78,'Effect Coding'!$A$53:$A$159,0), COLUMN('Effect Coding'!CN127))</f>
        <v>0</v>
      </c>
      <c r="DH78">
        <f>INDEX('Effect Coding'!$A$53:$DD$159,MATCH(B78,'Effect Coding'!$A$53:$A$159,0), COLUMN('Effect Coding'!CO127))</f>
        <v>0</v>
      </c>
      <c r="DI78">
        <f>INDEX('Effect Coding'!$A$53:$DD$159,MATCH(B78,'Effect Coding'!$A$53:$A$159,0), COLUMN('Effect Coding'!CP127))</f>
        <v>0</v>
      </c>
      <c r="DJ78">
        <f>INDEX('Effect Coding'!$A$53:$DD$159,MATCH(B78,'Effect Coding'!$A$53:$A$159,0), COLUMN('Effect Coding'!CQ127))</f>
        <v>0</v>
      </c>
      <c r="DK78">
        <f>INDEX('Effect Coding'!$A$53:$DD$159,MATCH(B78,'Effect Coding'!$A$53:$A$159,0), COLUMN('Effect Coding'!CR127))</f>
        <v>0</v>
      </c>
      <c r="DL78">
        <f>INDEX('Effect Coding'!$A$53:$DD$159,MATCH(B78,'Effect Coding'!$A$53:$A$159,0), COLUMN('Effect Coding'!CS127))</f>
        <v>0</v>
      </c>
      <c r="DM78">
        <f>INDEX('Effect Coding'!$A$53:$DD$159,MATCH(B78,'Effect Coding'!$A$53:$A$159,0), COLUMN('Effect Coding'!CT127))</f>
        <v>0</v>
      </c>
      <c r="DN78">
        <f>INDEX('Effect Coding'!$A$53:$DD$159,MATCH(B78,'Effect Coding'!$A$53:$A$159,0), COLUMN('Effect Coding'!CU127))</f>
        <v>0</v>
      </c>
      <c r="DO78">
        <f>INDEX('Effect Coding'!$A$53:$DD$159,MATCH(B78,'Effect Coding'!$A$53:$A$159,0), COLUMN('Effect Coding'!CV127))</f>
        <v>0</v>
      </c>
      <c r="DP78">
        <f>INDEX('Effect Coding'!$A$53:$DD$159,MATCH(B78,'Effect Coding'!$A$53:$A$159,0), COLUMN('Effect Coding'!CW127))</f>
        <v>0</v>
      </c>
      <c r="DQ78">
        <f>INDEX('Effect Coding'!$A$53:$DD$159,MATCH(B78,'Effect Coding'!$A$53:$A$159,0), COLUMN('Effect Coding'!CX127))</f>
        <v>0</v>
      </c>
      <c r="DR78">
        <f>INDEX('Effect Coding'!$A$53:$DD$159,MATCH(B78,'Effect Coding'!$A$53:$A$159,0), COLUMN('Effect Coding'!CY127))</f>
        <v>0</v>
      </c>
      <c r="DS78">
        <f>INDEX('Effect Coding'!$A$53:$DD$159,MATCH(B78,'Effect Coding'!$A$53:$A$159,0), COLUMN('Effect Coding'!CZ127))</f>
        <v>0</v>
      </c>
      <c r="DT78">
        <f>INDEX('Effect Coding'!$A$53:$DD$159,MATCH(B78,'Effect Coding'!$A$53:$A$159,0), COLUMN('Effect Coding'!DA127))</f>
        <v>0</v>
      </c>
      <c r="DU78">
        <f>INDEX('Effect Coding'!$A$53:$DD$159,MATCH(B78,'Effect Coding'!$A$53:$A$159,0), COLUMN('Effect Coding'!DB127))</f>
        <v>0</v>
      </c>
      <c r="DV78">
        <f>INDEX('Effect Coding'!$A$53:$DD$159,MATCH(B78,'Effect Coding'!$A$53:$A$159,0), COLUMN('Effect Coding'!DC127))</f>
        <v>0</v>
      </c>
      <c r="DW78">
        <f>INDEX('Effect Coding'!$A$53:$DD$159,MATCH(B78,'Effect Coding'!$A$53:$A$159,0), COLUMN('Effect Coding'!DD127))</f>
        <v>0</v>
      </c>
      <c r="DX78">
        <f>INDEX('Effect Coding'!$A$40:$K$49,MATCH(C78,'Effect Coding'!$A$40:$A$49,0),COLUMN('Effect Coding'!C114))</f>
        <v>0</v>
      </c>
      <c r="DY78">
        <f>INDEX('Effect Coding'!$A$40:$K$49,MATCH(C78,'Effect Coding'!$A$40:$A$49,0),COLUMN('Effect Coding'!D114))</f>
        <v>0</v>
      </c>
      <c r="DZ78">
        <f>INDEX('Effect Coding'!$A$40:$K$49,MATCH(C78,'Effect Coding'!$A$40:$A$49,0),COLUMN('Effect Coding'!E114))</f>
        <v>1</v>
      </c>
      <c r="EA78">
        <f>INDEX('Effect Coding'!$A$40:$K$49,MATCH(C78,'Effect Coding'!$A$40:$A$49,0),COLUMN('Effect Coding'!F114))</f>
        <v>0</v>
      </c>
      <c r="EB78">
        <f>INDEX('Effect Coding'!$A$40:$K$49,MATCH(C78,'Effect Coding'!$A$40:$A$49,0),COLUMN('Effect Coding'!G114))</f>
        <v>0</v>
      </c>
      <c r="EC78">
        <f>INDEX('Effect Coding'!$A$40:$K$49,MATCH(C78,'Effect Coding'!$A$40:$A$49,0),COLUMN('Effect Coding'!H114))</f>
        <v>0</v>
      </c>
      <c r="ED78">
        <f>INDEX('Effect Coding'!$A$40:$K$49,MATCH(C78,'Effect Coding'!$A$40:$A$49,0),COLUMN('Effect Coding'!I114))</f>
        <v>0</v>
      </c>
      <c r="EE78">
        <f>INDEX('Effect Coding'!$A$40:$K$49,MATCH(C78,'Effect Coding'!$A$40:$A$49,0),COLUMN('Effect Coding'!J114))</f>
        <v>0</v>
      </c>
      <c r="EF78">
        <f>INDEX('Effect Coding'!$A$40:$K$49,MATCH(C78,'Effect Coding'!$A$40:$A$49,0),COLUMN('Effect Coding'!K114))</f>
        <v>0</v>
      </c>
      <c r="EG78">
        <f>INDEX('Effect Coding'!$A$33:$E$36,MATCH(D78,'Effect Coding'!$A$33:$A$36,0),COLUMN('Effect Coding'!C107))</f>
        <v>0</v>
      </c>
      <c r="EH78">
        <f>INDEX('Effect Coding'!$A$33:$E$36,MATCH(D78,'Effect Coding'!$A$33:$A$36,0),COLUMN('Effect Coding'!D107))</f>
        <v>0</v>
      </c>
      <c r="EI78">
        <f>INDEX('Effect Coding'!$A$33:$E$36,MATCH(D78,'Effect Coding'!$A$33:$A$36,0),COLUMN('Effect Coding'!E107))</f>
        <v>1</v>
      </c>
      <c r="EJ78">
        <f>INDEX('Effect Coding'!$A$27:$D$29,MATCH(E78,'Effect Coding'!$A$27:$A$29,0),COLUMN('Effect Coding'!C101))</f>
        <v>1</v>
      </c>
      <c r="EK78">
        <f>INDEX('Effect Coding'!$A$27:$D$29,MATCH(E78,'Effect Coding'!$A$27:$A$29,0),COLUMN('Effect Coding'!D101))</f>
        <v>0</v>
      </c>
      <c r="EL78">
        <f>INDEX('Effect Coding'!$A$21:$D$23,MATCH(F78,'Effect Coding'!$A$21:$A$23,0),COLUMN('Effect Coding'!C95))</f>
        <v>-1</v>
      </c>
      <c r="EM78">
        <f>INDEX('Effect Coding'!$A$21:$D$23,MATCH(F78,'Effect Coding'!$A$21:$A$23,0),COLUMN('Effect Coding'!D95))</f>
        <v>-1</v>
      </c>
      <c r="EN78">
        <f>INDEX('Effect Coding'!$A$15:$D$17,MATCH(G78,'Effect Coding'!$A$15:$A$17,0),COLUMN('Effect Coding'!C89))</f>
        <v>0</v>
      </c>
      <c r="EO78">
        <f>INDEX('Effect Coding'!$A$15:$D$17,MATCH(G78,'Effect Coding'!$A$15:$A$17,0),COLUMN('Effect Coding'!D89))</f>
        <v>1</v>
      </c>
      <c r="EP78">
        <f>INDEX('Effect Coding'!$A$9:$D$11,MATCH(H78,'Effect Coding'!$A$9:$A$11,0),COLUMN('Effect Coding'!C83))</f>
        <v>0</v>
      </c>
      <c r="EQ78">
        <f>INDEX('Effect Coding'!$A$9:$D$11,MATCH(H78,'Effect Coding'!$A$9:$A$11,0),COLUMN('Effect Coding'!D83))</f>
        <v>1</v>
      </c>
      <c r="ER78">
        <f>INDEX('Effect Coding'!$A$3:$D$5,MATCH(I78,'Effect Coding'!$A$3:$A$5,0),COLUMN('Effect Coding'!C77))</f>
        <v>1</v>
      </c>
      <c r="ES78">
        <f>INDEX('Effect Coding'!$A$3:$D$5,MATCH(I78,'Effect Coding'!$A$3:$A$5,0),COLUMN('Effect Coding'!D77))</f>
        <v>0</v>
      </c>
      <c r="ET78">
        <f>INDEX('Effect Coding'!$A$163:$D$165,MATCH(J78,'Effect Coding'!$A$163:$A$165,0),COLUMN('Effect Coding'!C237))</f>
        <v>1</v>
      </c>
      <c r="EU78">
        <f>INDEX('Effect Coding'!$A$163:$D$165,MATCH(J78,'Effect Coding'!$A$163:$A$165,0),COLUMN('Effect Coding'!D237))</f>
        <v>0</v>
      </c>
      <c r="EV78">
        <f>INDEX('Effect Coding'!$A$163:$D$165,MATCH(K78,'Effect Coding'!$A$169:$A$171,0),COLUMN('Effect Coding'!C237))</f>
        <v>1</v>
      </c>
      <c r="EW78">
        <f>INDEX('Effect Coding'!$A$163:$D$165,MATCH(K78,'Effect Coding'!$A$169:$A$171,0),COLUMN('Effect Coding'!D237))</f>
        <v>0</v>
      </c>
      <c r="EX78">
        <f>INDEX('Effect Coding'!$A$175:$E$178,MATCH(L78,'Effect Coding'!$A$175:$A$178,0),COLUMN('Effect Coding'!C249))</f>
        <v>0</v>
      </c>
      <c r="EY78">
        <f>INDEX('Effect Coding'!$A$175:$E$178,MATCH(L78,'Effect Coding'!$A$175:$A$178,0),COLUMN('Effect Coding'!D249))</f>
        <v>0</v>
      </c>
      <c r="EZ78">
        <f>INDEX('Effect Coding'!$A$175:$E$178,MATCH(L78,'Effect Coding'!$A$175:$A$178,0),COLUMN('Effect Coding'!E249))</f>
        <v>1</v>
      </c>
      <c r="FA78">
        <f>INDEX('Effect Coding'!$A$182:$E$185,MATCH(M78,'Effect Coding'!$A$182:$A$185,0),COLUMN('Effect Coding'!C256))</f>
        <v>-1</v>
      </c>
      <c r="FB78">
        <f>INDEX('Effect Coding'!$A$182:$E$185,MATCH(M78,'Effect Coding'!$A$182:$A$185,0),COLUMN('Effect Coding'!D256))</f>
        <v>-1</v>
      </c>
      <c r="FC78">
        <f>INDEX('Effect Coding'!$A$182:$E$185,MATCH(M78,'Effect Coding'!$A$182:$A$185,0),COLUMN('Effect Coding'!E256))</f>
        <v>-1</v>
      </c>
      <c r="FD78">
        <f>INDEX('Effect Coding'!$A$189:$C$190,MATCH(N78,'Effect Coding'!$A$189:$A$190,0),COLUMN('Effect Coding'!C263))</f>
        <v>-1</v>
      </c>
      <c r="FE78">
        <f>INDEX('Effect Coding'!$A$194:$D$196,MATCH(O78,'Effect Coding'!$A$194:$A$196,0),COLUMN('Effect Coding'!C268))</f>
        <v>-1</v>
      </c>
      <c r="FF78">
        <f>INDEX('Effect Coding'!$A$194:$D$196,MATCH(O78,'Effect Coding'!$A$194:$A$196,0),COLUMN('Effect Coding'!D268))</f>
        <v>-1</v>
      </c>
      <c r="FG78">
        <f>INDEX('Effect Coding'!$A$200:$C$201,MATCH(P78,'Effect Coding'!$A$200:$A$201,0),COLUMN('Effect Coding'!C274))</f>
        <v>1</v>
      </c>
      <c r="FH78">
        <f>INDEX('Effect Coding'!$A$205:$D$207,MATCH(Q78,'Effect Coding'!$A$205:$A$207,0),COLUMN('Effect Coding'!C279))</f>
        <v>-1</v>
      </c>
      <c r="FI78">
        <f>INDEX('Effect Coding'!$A$205:$D$207,MATCH(Q78,'Effect Coding'!$A$205:$A$207,0),COLUMN('Effect Coding'!D279))</f>
        <v>-1</v>
      </c>
      <c r="FJ78">
        <f>INDEX('Effect Coding'!$A$211:$C$212,MATCH(R78,'Effect Coding'!$A$211:$A$212,0),COLUMN('Effect Coding'!C285))</f>
        <v>-1</v>
      </c>
      <c r="FK78">
        <f>INDEX('Effect Coding'!$A$216:$C$217,MATCH(S78,'Effect Coding'!$A$216:$A$217,0),COLUMN('Effect Coding'!C290))</f>
        <v>1</v>
      </c>
      <c r="FL78">
        <f>INDEX('Effect Coding'!$A$221:$C$222,MATCH(T78,'Effect Coding'!$A$221:$A$222,0),COLUMN('Effect Coding'!C295))</f>
        <v>-1</v>
      </c>
      <c r="FM78">
        <f t="shared" si="2"/>
        <v>1</v>
      </c>
      <c r="FN78">
        <v>1</v>
      </c>
      <c r="FO78">
        <v>1</v>
      </c>
      <c r="FP78">
        <f t="shared" si="3"/>
        <v>1</v>
      </c>
    </row>
    <row r="79" spans="1:172" x14ac:dyDescent="0.25">
      <c r="A79" t="s">
        <v>280</v>
      </c>
      <c r="B79" t="s">
        <v>89</v>
      </c>
      <c r="C79" t="s">
        <v>4</v>
      </c>
      <c r="D79" t="s">
        <v>32</v>
      </c>
      <c r="E79" t="s">
        <v>28</v>
      </c>
      <c r="F79" t="s">
        <v>54</v>
      </c>
      <c r="G79" t="s">
        <v>189</v>
      </c>
      <c r="H79" t="s">
        <v>185</v>
      </c>
      <c r="I79" t="s">
        <v>50</v>
      </c>
      <c r="J79" t="s">
        <v>185</v>
      </c>
      <c r="K79" t="s">
        <v>70</v>
      </c>
      <c r="L79">
        <v>2</v>
      </c>
      <c r="M79" t="s">
        <v>67</v>
      </c>
      <c r="N79" t="s">
        <v>52</v>
      </c>
      <c r="O79" t="s">
        <v>62</v>
      </c>
      <c r="P79" t="s">
        <v>52</v>
      </c>
      <c r="Q79" t="s">
        <v>68</v>
      </c>
      <c r="R79" t="s">
        <v>52</v>
      </c>
      <c r="S79" t="s">
        <v>51</v>
      </c>
      <c r="T79" t="s">
        <v>65</v>
      </c>
      <c r="U79" s="20">
        <v>3.6</v>
      </c>
      <c r="V79">
        <f>INDEX('Effect Coding'!$A$53:$DD$159,MATCH(B79,'Effect Coding'!$A$53:$A$159,0), COLUMN('Effect Coding'!C128))</f>
        <v>0</v>
      </c>
      <c r="W79">
        <f>INDEX('Effect Coding'!$A$53:$DD$159,MATCH(B79,'Effect Coding'!$A$53:$A$159,0), COLUMN('Effect Coding'!D128))</f>
        <v>0</v>
      </c>
      <c r="X79">
        <f>INDEX('Effect Coding'!$A$53:$DD$159,MATCH(B79,'Effect Coding'!$A$53:$A$159,0), COLUMN('Effect Coding'!E128))</f>
        <v>0</v>
      </c>
      <c r="Y79">
        <f>INDEX('Effect Coding'!$A$53:$DD$159,MATCH(B79,'Effect Coding'!$A$53:$A$159,0), COLUMN('Effect Coding'!F128))</f>
        <v>0</v>
      </c>
      <c r="Z79">
        <f>INDEX('Effect Coding'!$A$53:$DD$159,MATCH(B79,'Effect Coding'!$A$53:$A$159,0), COLUMN('Effect Coding'!G128))</f>
        <v>0</v>
      </c>
      <c r="AA79">
        <f>INDEX('Effect Coding'!$A$53:$DD$159,MATCH(B79,'Effect Coding'!$A$53:$A$159,0), COLUMN('Effect Coding'!H128))</f>
        <v>0</v>
      </c>
      <c r="AB79">
        <f>INDEX('Effect Coding'!$A$53:$DD$159,MATCH(B79,'Effect Coding'!$A$53:$A$159,0), COLUMN('Effect Coding'!I128))</f>
        <v>0</v>
      </c>
      <c r="AC79">
        <f>INDEX('Effect Coding'!$A$53:$DD$159,MATCH(B79,'Effect Coding'!$A$53:$A$159,0), COLUMN('Effect Coding'!J128))</f>
        <v>0</v>
      </c>
      <c r="AD79">
        <f>INDEX('Effect Coding'!$A$53:$DD$159,MATCH(B79,'Effect Coding'!$A$53:$A$159,0), COLUMN('Effect Coding'!K128))</f>
        <v>0</v>
      </c>
      <c r="AE79">
        <f>INDEX('Effect Coding'!$A$53:$DD$159,MATCH(B79,'Effect Coding'!$A$53:$A$159,0), COLUMN('Effect Coding'!L128))</f>
        <v>0</v>
      </c>
      <c r="AF79">
        <f>INDEX('Effect Coding'!$A$53:$DD$159,MATCH(B79,'Effect Coding'!$A$53:$A$159,0), COLUMN('Effect Coding'!M128))</f>
        <v>0</v>
      </c>
      <c r="AG79">
        <f>INDEX('Effect Coding'!$A$53:$DD$159,MATCH(B79,'Effect Coding'!$A$53:$A$159,0), COLUMN('Effect Coding'!N128))</f>
        <v>0</v>
      </c>
      <c r="AH79">
        <f>INDEX('Effect Coding'!$A$53:$DD$159,MATCH(B79,'Effect Coding'!$A$53:$A$159,0), COLUMN('Effect Coding'!O128))</f>
        <v>0</v>
      </c>
      <c r="AI79">
        <f>INDEX('Effect Coding'!$A$53:$DD$159,MATCH(B79,'Effect Coding'!$A$53:$A$159,0), COLUMN('Effect Coding'!P128))</f>
        <v>0</v>
      </c>
      <c r="AJ79">
        <f>INDEX('Effect Coding'!$A$53:$DD$159,MATCH(B79,'Effect Coding'!$A$53:$A$159,0), COLUMN('Effect Coding'!Q128))</f>
        <v>0</v>
      </c>
      <c r="AK79">
        <f>INDEX('Effect Coding'!$A$53:$DD$159,MATCH(B79,'Effect Coding'!$A$53:$A$159,0), COLUMN('Effect Coding'!R128))</f>
        <v>0</v>
      </c>
      <c r="AL79">
        <f>INDEX('Effect Coding'!$A$53:$DD$159,MATCH(B79,'Effect Coding'!$A$53:$A$159,0), COLUMN('Effect Coding'!S128))</f>
        <v>0</v>
      </c>
      <c r="AM79">
        <f>INDEX('Effect Coding'!$A$53:$DD$159,MATCH(B79,'Effect Coding'!$A$53:$A$159,0), COLUMN('Effect Coding'!T128))</f>
        <v>0</v>
      </c>
      <c r="AN79">
        <f>INDEX('Effect Coding'!$A$53:$DD$159,MATCH(B79,'Effect Coding'!$A$53:$A$159,0), COLUMN('Effect Coding'!U128))</f>
        <v>0</v>
      </c>
      <c r="AO79">
        <f>INDEX('Effect Coding'!$A$53:$DD$159,MATCH(B79,'Effect Coding'!$A$53:$A$159,0), COLUMN('Effect Coding'!V128))</f>
        <v>0</v>
      </c>
      <c r="AP79">
        <f>INDEX('Effect Coding'!$A$53:$DD$159,MATCH(B79,'Effect Coding'!$A$53:$A$159,0), COLUMN('Effect Coding'!W128))</f>
        <v>0</v>
      </c>
      <c r="AQ79">
        <f>INDEX('Effect Coding'!$A$53:$DD$159,MATCH(B79,'Effect Coding'!$A$53:$A$159,0), COLUMN('Effect Coding'!X128))</f>
        <v>0</v>
      </c>
      <c r="AR79">
        <f>INDEX('Effect Coding'!$A$53:$DD$159,MATCH(B79,'Effect Coding'!$A$53:$A$159,0), COLUMN('Effect Coding'!Y128))</f>
        <v>0</v>
      </c>
      <c r="AS79">
        <f>INDEX('Effect Coding'!$A$53:$DD$159,MATCH(B79,'Effect Coding'!$A$53:$A$159,0), COLUMN('Effect Coding'!Z128))</f>
        <v>1</v>
      </c>
      <c r="AT79">
        <f>INDEX('Effect Coding'!$A$53:$DD$159,MATCH(B79,'Effect Coding'!$A$53:$A$159,0), COLUMN('Effect Coding'!AA128))</f>
        <v>0</v>
      </c>
      <c r="AU79">
        <f>INDEX('Effect Coding'!$A$53:$DD$159,MATCH(B79,'Effect Coding'!$A$53:$A$159,0), COLUMN('Effect Coding'!AB128))</f>
        <v>0</v>
      </c>
      <c r="AV79">
        <f>INDEX('Effect Coding'!$A$53:$DD$159,MATCH(B79,'Effect Coding'!$A$53:$A$159,0), COLUMN('Effect Coding'!AC128))</f>
        <v>0</v>
      </c>
      <c r="AW79">
        <f>INDEX('Effect Coding'!$A$53:$DD$159,MATCH(B79,'Effect Coding'!$A$53:$A$159,0), COLUMN('Effect Coding'!AD128))</f>
        <v>0</v>
      </c>
      <c r="AX79">
        <f>INDEX('Effect Coding'!$A$53:$DD$159,MATCH(B79,'Effect Coding'!$A$53:$A$159,0), COLUMN('Effect Coding'!AE128))</f>
        <v>0</v>
      </c>
      <c r="AY79">
        <f>INDEX('Effect Coding'!$A$53:$DD$159,MATCH(B79,'Effect Coding'!$A$53:$A$159,0), COLUMN('Effect Coding'!AF128))</f>
        <v>0</v>
      </c>
      <c r="AZ79">
        <f>INDEX('Effect Coding'!$A$53:$DD$159,MATCH(B79,'Effect Coding'!$A$53:$A$159,0), COLUMN('Effect Coding'!AG128))</f>
        <v>0</v>
      </c>
      <c r="BA79">
        <f>INDEX('Effect Coding'!$A$53:$DD$159,MATCH(B79,'Effect Coding'!$A$53:$A$159,0), COLUMN('Effect Coding'!AH128))</f>
        <v>0</v>
      </c>
      <c r="BB79">
        <f>INDEX('Effect Coding'!$A$53:$DD$159,MATCH(B79,'Effect Coding'!$A$53:$A$159,0), COLUMN('Effect Coding'!AI128))</f>
        <v>0</v>
      </c>
      <c r="BC79">
        <f>INDEX('Effect Coding'!$A$53:$DD$159,MATCH(B79,'Effect Coding'!$A$53:$A$159,0), COLUMN('Effect Coding'!AJ128))</f>
        <v>0</v>
      </c>
      <c r="BD79">
        <f>INDEX('Effect Coding'!$A$53:$DD$159,MATCH(B79,'Effect Coding'!$A$53:$A$159,0), COLUMN('Effect Coding'!AK128))</f>
        <v>0</v>
      </c>
      <c r="BE79">
        <f>INDEX('Effect Coding'!$A$53:$DD$159,MATCH(B79,'Effect Coding'!$A$53:$A$159,0), COLUMN('Effect Coding'!AL128))</f>
        <v>0</v>
      </c>
      <c r="BF79">
        <f>INDEX('Effect Coding'!$A$53:$DD$159,MATCH(B79,'Effect Coding'!$A$53:$A$159,0), COLUMN('Effect Coding'!AM128))</f>
        <v>0</v>
      </c>
      <c r="BG79">
        <f>INDEX('Effect Coding'!$A$53:$DD$159,MATCH(B79,'Effect Coding'!$A$53:$A$159,0), COLUMN('Effect Coding'!AN128))</f>
        <v>0</v>
      </c>
      <c r="BH79">
        <f>INDEX('Effect Coding'!$A$53:$DD$159,MATCH(B79,'Effect Coding'!$A$53:$A$159,0), COLUMN('Effect Coding'!AO128))</f>
        <v>0</v>
      </c>
      <c r="BI79">
        <f>INDEX('Effect Coding'!$A$53:$DD$159,MATCH(B79,'Effect Coding'!$A$53:$A$159,0), COLUMN('Effect Coding'!AP128))</f>
        <v>0</v>
      </c>
      <c r="BJ79">
        <f>INDEX('Effect Coding'!$A$53:$DD$159,MATCH(B79,'Effect Coding'!$A$53:$A$159,0), COLUMN('Effect Coding'!AQ128))</f>
        <v>0</v>
      </c>
      <c r="BK79">
        <f>INDEX('Effect Coding'!$A$53:$DD$159,MATCH(B79,'Effect Coding'!$A$53:$A$159,0), COLUMN('Effect Coding'!AR128))</f>
        <v>0</v>
      </c>
      <c r="BL79">
        <f>INDEX('Effect Coding'!$A$53:$DD$159,MATCH(B79,'Effect Coding'!$A$53:$A$159,0), COLUMN('Effect Coding'!AS128))</f>
        <v>0</v>
      </c>
      <c r="BM79">
        <f>INDEX('Effect Coding'!$A$53:$DD$159,MATCH(B79,'Effect Coding'!$A$53:$A$159,0), COLUMN('Effect Coding'!AT128))</f>
        <v>0</v>
      </c>
      <c r="BN79">
        <f>INDEX('Effect Coding'!$A$53:$DD$159,MATCH(B79,'Effect Coding'!$A$53:$A$159,0), COLUMN('Effect Coding'!AU128))</f>
        <v>0</v>
      </c>
      <c r="BO79">
        <f>INDEX('Effect Coding'!$A$53:$DD$159,MATCH(B79,'Effect Coding'!$A$53:$A$159,0), COLUMN('Effect Coding'!AV128))</f>
        <v>0</v>
      </c>
      <c r="BP79">
        <f>INDEX('Effect Coding'!$A$53:$DD$159,MATCH(B79,'Effect Coding'!$A$53:$A$159,0), COLUMN('Effect Coding'!AW128))</f>
        <v>0</v>
      </c>
      <c r="BQ79">
        <f>INDEX('Effect Coding'!$A$53:$DD$159,MATCH(B79,'Effect Coding'!$A$53:$A$159,0), COLUMN('Effect Coding'!AX128))</f>
        <v>0</v>
      </c>
      <c r="BR79">
        <f>INDEX('Effect Coding'!$A$53:$DD$159,MATCH(B79,'Effect Coding'!$A$53:$A$159,0), COLUMN('Effect Coding'!AY128))</f>
        <v>0</v>
      </c>
      <c r="BS79">
        <f>INDEX('Effect Coding'!$A$53:$DD$159,MATCH(B79,'Effect Coding'!$A$53:$A$159,0), COLUMN('Effect Coding'!AZ128))</f>
        <v>0</v>
      </c>
      <c r="BT79">
        <f>INDEX('Effect Coding'!$A$53:$DD$159,MATCH(B79,'Effect Coding'!$A$53:$A$159,0), COLUMN('Effect Coding'!BA128))</f>
        <v>0</v>
      </c>
      <c r="BU79">
        <f>INDEX('Effect Coding'!$A$53:$DD$159,MATCH(B79,'Effect Coding'!$A$53:$A$159,0), COLUMN('Effect Coding'!BB128))</f>
        <v>0</v>
      </c>
      <c r="BV79">
        <f>INDEX('Effect Coding'!$A$53:$DD$159,MATCH(B79,'Effect Coding'!$A$53:$A$159,0), COLUMN('Effect Coding'!BC128))</f>
        <v>0</v>
      </c>
      <c r="BW79">
        <f>INDEX('Effect Coding'!$A$53:$DD$159,MATCH(B79,'Effect Coding'!$A$53:$A$159,0), COLUMN('Effect Coding'!BD128))</f>
        <v>0</v>
      </c>
      <c r="BX79">
        <f>INDEX('Effect Coding'!$A$53:$DD$159,MATCH(B79,'Effect Coding'!$A$53:$A$159,0), COLUMN('Effect Coding'!BE128))</f>
        <v>0</v>
      </c>
      <c r="BY79">
        <f>INDEX('Effect Coding'!$A$53:$DD$159,MATCH(B79,'Effect Coding'!$A$53:$A$159,0), COLUMN('Effect Coding'!BF128))</f>
        <v>0</v>
      </c>
      <c r="BZ79">
        <f>INDEX('Effect Coding'!$A$53:$DD$159,MATCH(B79,'Effect Coding'!$A$53:$A$159,0), COLUMN('Effect Coding'!BG128))</f>
        <v>0</v>
      </c>
      <c r="CA79">
        <f>INDEX('Effect Coding'!$A$53:$DD$159,MATCH(B79,'Effect Coding'!$A$53:$A$159,0), COLUMN('Effect Coding'!BH128))</f>
        <v>0</v>
      </c>
      <c r="CB79">
        <f>INDEX('Effect Coding'!$A$53:$DD$159,MATCH(B79,'Effect Coding'!$A$53:$A$159,0), COLUMN('Effect Coding'!BI128))</f>
        <v>0</v>
      </c>
      <c r="CC79">
        <f>INDEX('Effect Coding'!$A$53:$DD$159,MATCH(B79,'Effect Coding'!$A$53:$A$159,0), COLUMN('Effect Coding'!BJ128))</f>
        <v>0</v>
      </c>
      <c r="CD79">
        <f>INDEX('Effect Coding'!$A$53:$DD$159,MATCH(B79,'Effect Coding'!$A$53:$A$159,0), COLUMN('Effect Coding'!BK128))</f>
        <v>0</v>
      </c>
      <c r="CE79">
        <f>INDEX('Effect Coding'!$A$53:$DD$159,MATCH(B79,'Effect Coding'!$A$53:$A$159,0), COLUMN('Effect Coding'!BL128))</f>
        <v>0</v>
      </c>
      <c r="CF79">
        <f>INDEX('Effect Coding'!$A$53:$DD$159,MATCH(B79,'Effect Coding'!$A$53:$A$159,0), COLUMN('Effect Coding'!BM128))</f>
        <v>0</v>
      </c>
      <c r="CG79">
        <f>INDEX('Effect Coding'!$A$53:$DD$159,MATCH(B79,'Effect Coding'!$A$53:$A$159,0), COLUMN('Effect Coding'!BN128))</f>
        <v>0</v>
      </c>
      <c r="CH79">
        <f>INDEX('Effect Coding'!$A$53:$DD$159,MATCH(B79,'Effect Coding'!$A$53:$A$159,0), COLUMN('Effect Coding'!BO128))</f>
        <v>0</v>
      </c>
      <c r="CI79">
        <f>INDEX('Effect Coding'!$A$53:$DD$159,MATCH(B79,'Effect Coding'!$A$53:$A$159,0), COLUMN('Effect Coding'!BP128))</f>
        <v>0</v>
      </c>
      <c r="CJ79">
        <f>INDEX('Effect Coding'!$A$53:$DD$159,MATCH(B79,'Effect Coding'!$A$53:$A$159,0), COLUMN('Effect Coding'!BQ128))</f>
        <v>0</v>
      </c>
      <c r="CK79">
        <f>INDEX('Effect Coding'!$A$53:$DD$159,MATCH(B79,'Effect Coding'!$A$53:$A$159,0), COLUMN('Effect Coding'!BR128))</f>
        <v>0</v>
      </c>
      <c r="CL79">
        <f>INDEX('Effect Coding'!$A$53:$DD$159,MATCH(B79,'Effect Coding'!$A$53:$A$159,0), COLUMN('Effect Coding'!BS128))</f>
        <v>0</v>
      </c>
      <c r="CM79">
        <f>INDEX('Effect Coding'!$A$53:$DD$159,MATCH(B79,'Effect Coding'!$A$53:$A$159,0), COLUMN('Effect Coding'!BT128))</f>
        <v>0</v>
      </c>
      <c r="CN79">
        <f>INDEX('Effect Coding'!$A$53:$DD$159,MATCH(B79,'Effect Coding'!$A$53:$A$159,0), COLUMN('Effect Coding'!BU128))</f>
        <v>0</v>
      </c>
      <c r="CO79">
        <f>INDEX('Effect Coding'!$A$53:$DD$159,MATCH(B79,'Effect Coding'!$A$53:$A$159,0), COLUMN('Effect Coding'!BV128))</f>
        <v>0</v>
      </c>
      <c r="CP79">
        <f>INDEX('Effect Coding'!$A$53:$DD$159,MATCH(B79,'Effect Coding'!$A$53:$A$159,0), COLUMN('Effect Coding'!BW128))</f>
        <v>0</v>
      </c>
      <c r="CQ79">
        <f>INDEX('Effect Coding'!$A$53:$DD$159,MATCH(B79,'Effect Coding'!$A$53:$A$159,0), COLUMN('Effect Coding'!BX128))</f>
        <v>0</v>
      </c>
      <c r="CR79">
        <f>INDEX('Effect Coding'!$A$53:$DD$159,MATCH(B79,'Effect Coding'!$A$53:$A$159,0), COLUMN('Effect Coding'!BY128))</f>
        <v>0</v>
      </c>
      <c r="CS79">
        <f>INDEX('Effect Coding'!$A$53:$DD$159,MATCH(B79,'Effect Coding'!$A$53:$A$159,0), COLUMN('Effect Coding'!BZ128))</f>
        <v>0</v>
      </c>
      <c r="CT79">
        <f>INDEX('Effect Coding'!$A$53:$DD$159,MATCH(B79,'Effect Coding'!$A$53:$A$159,0), COLUMN('Effect Coding'!CA128))</f>
        <v>0</v>
      </c>
      <c r="CU79">
        <f>INDEX('Effect Coding'!$A$53:$DD$159,MATCH(B79,'Effect Coding'!$A$53:$A$159,0), COLUMN('Effect Coding'!CB128))</f>
        <v>0</v>
      </c>
      <c r="CV79">
        <f>INDEX('Effect Coding'!$A$53:$DD$159,MATCH(B79,'Effect Coding'!$A$53:$A$159,0), COLUMN('Effect Coding'!CC128))</f>
        <v>0</v>
      </c>
      <c r="CW79">
        <f>INDEX('Effect Coding'!$A$53:$DD$159,MATCH(B79,'Effect Coding'!$A$53:$A$159,0), COLUMN('Effect Coding'!CD128))</f>
        <v>0</v>
      </c>
      <c r="CX79">
        <f>INDEX('Effect Coding'!$A$53:$DD$159,MATCH(B79,'Effect Coding'!$A$53:$A$159,0), COLUMN('Effect Coding'!CE128))</f>
        <v>0</v>
      </c>
      <c r="CY79">
        <f>INDEX('Effect Coding'!$A$53:$DD$159,MATCH(B79,'Effect Coding'!$A$53:$A$159,0), COLUMN('Effect Coding'!CF128))</f>
        <v>0</v>
      </c>
      <c r="CZ79">
        <f>INDEX('Effect Coding'!$A$53:$DD$159,MATCH(B79,'Effect Coding'!$A$53:$A$159,0), COLUMN('Effect Coding'!CG128))</f>
        <v>0</v>
      </c>
      <c r="DA79">
        <f>INDEX('Effect Coding'!$A$53:$DD$159,MATCH(B79,'Effect Coding'!$A$53:$A$159,0), COLUMN('Effect Coding'!CH128))</f>
        <v>0</v>
      </c>
      <c r="DB79">
        <f>INDEX('Effect Coding'!$A$53:$DD$159,MATCH(B79,'Effect Coding'!$A$53:$A$159,0), COLUMN('Effect Coding'!CI128))</f>
        <v>0</v>
      </c>
      <c r="DC79">
        <f>INDEX('Effect Coding'!$A$53:$DD$159,MATCH(B79,'Effect Coding'!$A$53:$A$159,0), COLUMN('Effect Coding'!CJ128))</f>
        <v>0</v>
      </c>
      <c r="DD79">
        <f>INDEX('Effect Coding'!$A$53:$DD$159,MATCH(B79,'Effect Coding'!$A$53:$A$159,0), COLUMN('Effect Coding'!CK128))</f>
        <v>0</v>
      </c>
      <c r="DE79">
        <f>INDEX('Effect Coding'!$A$53:$DD$159,MATCH(B79,'Effect Coding'!$A$53:$A$159,0), COLUMN('Effect Coding'!CL128))</f>
        <v>0</v>
      </c>
      <c r="DF79">
        <f>INDEX('Effect Coding'!$A$53:$DD$159,MATCH(B79,'Effect Coding'!$A$53:$A$159,0), COLUMN('Effect Coding'!CM128))</f>
        <v>0</v>
      </c>
      <c r="DG79">
        <f>INDEX('Effect Coding'!$A$53:$DD$159,MATCH(B79,'Effect Coding'!$A$53:$A$159,0), COLUMN('Effect Coding'!CN128))</f>
        <v>0</v>
      </c>
      <c r="DH79">
        <f>INDEX('Effect Coding'!$A$53:$DD$159,MATCH(B79,'Effect Coding'!$A$53:$A$159,0), COLUMN('Effect Coding'!CO128))</f>
        <v>0</v>
      </c>
      <c r="DI79">
        <f>INDEX('Effect Coding'!$A$53:$DD$159,MATCH(B79,'Effect Coding'!$A$53:$A$159,0), COLUMN('Effect Coding'!CP128))</f>
        <v>0</v>
      </c>
      <c r="DJ79">
        <f>INDEX('Effect Coding'!$A$53:$DD$159,MATCH(B79,'Effect Coding'!$A$53:$A$159,0), COLUMN('Effect Coding'!CQ128))</f>
        <v>0</v>
      </c>
      <c r="DK79">
        <f>INDEX('Effect Coding'!$A$53:$DD$159,MATCH(B79,'Effect Coding'!$A$53:$A$159,0), COLUMN('Effect Coding'!CR128))</f>
        <v>0</v>
      </c>
      <c r="DL79">
        <f>INDEX('Effect Coding'!$A$53:$DD$159,MATCH(B79,'Effect Coding'!$A$53:$A$159,0), COLUMN('Effect Coding'!CS128))</f>
        <v>0</v>
      </c>
      <c r="DM79">
        <f>INDEX('Effect Coding'!$A$53:$DD$159,MATCH(B79,'Effect Coding'!$A$53:$A$159,0), COLUMN('Effect Coding'!CT128))</f>
        <v>0</v>
      </c>
      <c r="DN79">
        <f>INDEX('Effect Coding'!$A$53:$DD$159,MATCH(B79,'Effect Coding'!$A$53:$A$159,0), COLUMN('Effect Coding'!CU128))</f>
        <v>0</v>
      </c>
      <c r="DO79">
        <f>INDEX('Effect Coding'!$A$53:$DD$159,MATCH(B79,'Effect Coding'!$A$53:$A$159,0), COLUMN('Effect Coding'!CV128))</f>
        <v>0</v>
      </c>
      <c r="DP79">
        <f>INDEX('Effect Coding'!$A$53:$DD$159,MATCH(B79,'Effect Coding'!$A$53:$A$159,0), COLUMN('Effect Coding'!CW128))</f>
        <v>0</v>
      </c>
      <c r="DQ79">
        <f>INDEX('Effect Coding'!$A$53:$DD$159,MATCH(B79,'Effect Coding'!$A$53:$A$159,0), COLUMN('Effect Coding'!CX128))</f>
        <v>0</v>
      </c>
      <c r="DR79">
        <f>INDEX('Effect Coding'!$A$53:$DD$159,MATCH(B79,'Effect Coding'!$A$53:$A$159,0), COLUMN('Effect Coding'!CY128))</f>
        <v>0</v>
      </c>
      <c r="DS79">
        <f>INDEX('Effect Coding'!$A$53:$DD$159,MATCH(B79,'Effect Coding'!$A$53:$A$159,0), COLUMN('Effect Coding'!CZ128))</f>
        <v>0</v>
      </c>
      <c r="DT79">
        <f>INDEX('Effect Coding'!$A$53:$DD$159,MATCH(B79,'Effect Coding'!$A$53:$A$159,0), COLUMN('Effect Coding'!DA128))</f>
        <v>0</v>
      </c>
      <c r="DU79">
        <f>INDEX('Effect Coding'!$A$53:$DD$159,MATCH(B79,'Effect Coding'!$A$53:$A$159,0), COLUMN('Effect Coding'!DB128))</f>
        <v>0</v>
      </c>
      <c r="DV79">
        <f>INDEX('Effect Coding'!$A$53:$DD$159,MATCH(B79,'Effect Coding'!$A$53:$A$159,0), COLUMN('Effect Coding'!DC128))</f>
        <v>0</v>
      </c>
      <c r="DW79">
        <f>INDEX('Effect Coding'!$A$53:$DD$159,MATCH(B79,'Effect Coding'!$A$53:$A$159,0), COLUMN('Effect Coding'!DD128))</f>
        <v>0</v>
      </c>
      <c r="DX79">
        <f>INDEX('Effect Coding'!$A$40:$K$49,MATCH(C79,'Effect Coding'!$A$40:$A$49,0),COLUMN('Effect Coding'!C115))</f>
        <v>0</v>
      </c>
      <c r="DY79">
        <f>INDEX('Effect Coding'!$A$40:$K$49,MATCH(C79,'Effect Coding'!$A$40:$A$49,0),COLUMN('Effect Coding'!D115))</f>
        <v>0</v>
      </c>
      <c r="DZ79">
        <f>INDEX('Effect Coding'!$A$40:$K$49,MATCH(C79,'Effect Coding'!$A$40:$A$49,0),COLUMN('Effect Coding'!E115))</f>
        <v>1</v>
      </c>
      <c r="EA79">
        <f>INDEX('Effect Coding'!$A$40:$K$49,MATCH(C79,'Effect Coding'!$A$40:$A$49,0),COLUMN('Effect Coding'!F115))</f>
        <v>0</v>
      </c>
      <c r="EB79">
        <f>INDEX('Effect Coding'!$A$40:$K$49,MATCH(C79,'Effect Coding'!$A$40:$A$49,0),COLUMN('Effect Coding'!G115))</f>
        <v>0</v>
      </c>
      <c r="EC79">
        <f>INDEX('Effect Coding'!$A$40:$K$49,MATCH(C79,'Effect Coding'!$A$40:$A$49,0),COLUMN('Effect Coding'!H115))</f>
        <v>0</v>
      </c>
      <c r="ED79">
        <f>INDEX('Effect Coding'!$A$40:$K$49,MATCH(C79,'Effect Coding'!$A$40:$A$49,0),COLUMN('Effect Coding'!I115))</f>
        <v>0</v>
      </c>
      <c r="EE79">
        <f>INDEX('Effect Coding'!$A$40:$K$49,MATCH(C79,'Effect Coding'!$A$40:$A$49,0),COLUMN('Effect Coding'!J115))</f>
        <v>0</v>
      </c>
      <c r="EF79">
        <f>INDEX('Effect Coding'!$A$40:$K$49,MATCH(C79,'Effect Coding'!$A$40:$A$49,0),COLUMN('Effect Coding'!K115))</f>
        <v>0</v>
      </c>
      <c r="EG79">
        <f>INDEX('Effect Coding'!$A$33:$E$36,MATCH(D79,'Effect Coding'!$A$33:$A$36,0),COLUMN('Effect Coding'!C108))</f>
        <v>0</v>
      </c>
      <c r="EH79">
        <f>INDEX('Effect Coding'!$A$33:$E$36,MATCH(D79,'Effect Coding'!$A$33:$A$36,0),COLUMN('Effect Coding'!D108))</f>
        <v>0</v>
      </c>
      <c r="EI79">
        <f>INDEX('Effect Coding'!$A$33:$E$36,MATCH(D79,'Effect Coding'!$A$33:$A$36,0),COLUMN('Effect Coding'!E108))</f>
        <v>1</v>
      </c>
      <c r="EJ79">
        <f>INDEX('Effect Coding'!$A$27:$D$29,MATCH(E79,'Effect Coding'!$A$27:$A$29,0),COLUMN('Effect Coding'!C102))</f>
        <v>1</v>
      </c>
      <c r="EK79">
        <f>INDEX('Effect Coding'!$A$27:$D$29,MATCH(E79,'Effect Coding'!$A$27:$A$29,0),COLUMN('Effect Coding'!D102))</f>
        <v>0</v>
      </c>
      <c r="EL79">
        <f>INDEX('Effect Coding'!$A$21:$D$23,MATCH(F79,'Effect Coding'!$A$21:$A$23,0),COLUMN('Effect Coding'!C96))</f>
        <v>-1</v>
      </c>
      <c r="EM79">
        <f>INDEX('Effect Coding'!$A$21:$D$23,MATCH(F79,'Effect Coding'!$A$21:$A$23,0),COLUMN('Effect Coding'!D96))</f>
        <v>-1</v>
      </c>
      <c r="EN79">
        <f>INDEX('Effect Coding'!$A$15:$D$17,MATCH(G79,'Effect Coding'!$A$15:$A$17,0),COLUMN('Effect Coding'!C90))</f>
        <v>0</v>
      </c>
      <c r="EO79">
        <f>INDEX('Effect Coding'!$A$15:$D$17,MATCH(G79,'Effect Coding'!$A$15:$A$17,0),COLUMN('Effect Coding'!D90))</f>
        <v>1</v>
      </c>
      <c r="EP79">
        <f>INDEX('Effect Coding'!$A$9:$D$11,MATCH(H79,'Effect Coding'!$A$9:$A$11,0),COLUMN('Effect Coding'!C84))</f>
        <v>0</v>
      </c>
      <c r="EQ79">
        <f>INDEX('Effect Coding'!$A$9:$D$11,MATCH(H79,'Effect Coding'!$A$9:$A$11,0),COLUMN('Effect Coding'!D84))</f>
        <v>1</v>
      </c>
      <c r="ER79">
        <f>INDEX('Effect Coding'!$A$3:$D$5,MATCH(I79,'Effect Coding'!$A$3:$A$5,0),COLUMN('Effect Coding'!C78))</f>
        <v>1</v>
      </c>
      <c r="ES79">
        <f>INDEX('Effect Coding'!$A$3:$D$5,MATCH(I79,'Effect Coding'!$A$3:$A$5,0),COLUMN('Effect Coding'!D78))</f>
        <v>0</v>
      </c>
      <c r="ET79">
        <f>INDEX('Effect Coding'!$A$163:$D$165,MATCH(J79,'Effect Coding'!$A$163:$A$165,0),COLUMN('Effect Coding'!C238))</f>
        <v>1</v>
      </c>
      <c r="EU79">
        <f>INDEX('Effect Coding'!$A$163:$D$165,MATCH(J79,'Effect Coding'!$A$163:$A$165,0),COLUMN('Effect Coding'!D238))</f>
        <v>0</v>
      </c>
      <c r="EV79">
        <f>INDEX('Effect Coding'!$A$163:$D$165,MATCH(K79,'Effect Coding'!$A$169:$A$171,0),COLUMN('Effect Coding'!C238))</f>
        <v>0</v>
      </c>
      <c r="EW79">
        <f>INDEX('Effect Coding'!$A$163:$D$165,MATCH(K79,'Effect Coding'!$A$169:$A$171,0),COLUMN('Effect Coding'!D238))</f>
        <v>1</v>
      </c>
      <c r="EX79">
        <f>INDEX('Effect Coding'!$A$175:$E$178,MATCH(L79,'Effect Coding'!$A$175:$A$178,0),COLUMN('Effect Coding'!C250))</f>
        <v>0</v>
      </c>
      <c r="EY79">
        <f>INDEX('Effect Coding'!$A$175:$E$178,MATCH(L79,'Effect Coding'!$A$175:$A$178,0),COLUMN('Effect Coding'!D250))</f>
        <v>0</v>
      </c>
      <c r="EZ79">
        <f>INDEX('Effect Coding'!$A$175:$E$178,MATCH(L79,'Effect Coding'!$A$175:$A$178,0),COLUMN('Effect Coding'!E250))</f>
        <v>1</v>
      </c>
      <c r="FA79">
        <f>INDEX('Effect Coding'!$A$182:$E$185,MATCH(M79,'Effect Coding'!$A$182:$A$185,0),COLUMN('Effect Coding'!C257))</f>
        <v>-1</v>
      </c>
      <c r="FB79">
        <f>INDEX('Effect Coding'!$A$182:$E$185,MATCH(M79,'Effect Coding'!$A$182:$A$185,0),COLUMN('Effect Coding'!D257))</f>
        <v>-1</v>
      </c>
      <c r="FC79">
        <f>INDEX('Effect Coding'!$A$182:$E$185,MATCH(M79,'Effect Coding'!$A$182:$A$185,0),COLUMN('Effect Coding'!E257))</f>
        <v>-1</v>
      </c>
      <c r="FD79">
        <f>INDEX('Effect Coding'!$A$189:$C$190,MATCH(N79,'Effect Coding'!$A$189:$A$190,0),COLUMN('Effect Coding'!C264))</f>
        <v>-1</v>
      </c>
      <c r="FE79">
        <f>INDEX('Effect Coding'!$A$194:$D$196,MATCH(O79,'Effect Coding'!$A$194:$A$196,0),COLUMN('Effect Coding'!C269))</f>
        <v>-1</v>
      </c>
      <c r="FF79">
        <f>INDEX('Effect Coding'!$A$194:$D$196,MATCH(O79,'Effect Coding'!$A$194:$A$196,0),COLUMN('Effect Coding'!D269))</f>
        <v>-1</v>
      </c>
      <c r="FG79">
        <f>INDEX('Effect Coding'!$A$200:$C$201,MATCH(P79,'Effect Coding'!$A$200:$A$201,0),COLUMN('Effect Coding'!C275))</f>
        <v>1</v>
      </c>
      <c r="FH79">
        <f>INDEX('Effect Coding'!$A$205:$D$207,MATCH(Q79,'Effect Coding'!$A$205:$A$207,0),COLUMN('Effect Coding'!C280))</f>
        <v>-1</v>
      </c>
      <c r="FI79">
        <f>INDEX('Effect Coding'!$A$205:$D$207,MATCH(Q79,'Effect Coding'!$A$205:$A$207,0),COLUMN('Effect Coding'!D280))</f>
        <v>-1</v>
      </c>
      <c r="FJ79">
        <f>INDEX('Effect Coding'!$A$211:$C$212,MATCH(R79,'Effect Coding'!$A$211:$A$212,0),COLUMN('Effect Coding'!C286))</f>
        <v>-1</v>
      </c>
      <c r="FK79">
        <f>INDEX('Effect Coding'!$A$216:$C$217,MATCH(S79,'Effect Coding'!$A$216:$A$217,0),COLUMN('Effect Coding'!C291))</f>
        <v>1</v>
      </c>
      <c r="FL79">
        <f>INDEX('Effect Coding'!$A$221:$C$222,MATCH(T79,'Effect Coding'!$A$221:$A$222,0),COLUMN('Effect Coding'!C296))</f>
        <v>-1</v>
      </c>
      <c r="FM79">
        <f t="shared" si="2"/>
        <v>1</v>
      </c>
      <c r="FN79">
        <v>1</v>
      </c>
      <c r="FO79">
        <v>1</v>
      </c>
      <c r="FP79">
        <f t="shared" si="3"/>
        <v>1</v>
      </c>
    </row>
    <row r="80" spans="1:172" x14ac:dyDescent="0.25">
      <c r="A80" t="s">
        <v>281</v>
      </c>
      <c r="B80" t="s">
        <v>90</v>
      </c>
      <c r="C80" t="s">
        <v>4</v>
      </c>
      <c r="D80" t="s">
        <v>32</v>
      </c>
      <c r="E80" t="s">
        <v>28</v>
      </c>
      <c r="F80" t="s">
        <v>54</v>
      </c>
      <c r="G80" t="s">
        <v>189</v>
      </c>
      <c r="H80" t="s">
        <v>185</v>
      </c>
      <c r="I80" t="s">
        <v>50</v>
      </c>
      <c r="J80" t="s">
        <v>185</v>
      </c>
      <c r="K80" t="s">
        <v>63</v>
      </c>
      <c r="L80">
        <v>2</v>
      </c>
      <c r="M80" t="s">
        <v>61</v>
      </c>
      <c r="N80" t="s">
        <v>52</v>
      </c>
      <c r="O80" t="s">
        <v>62</v>
      </c>
      <c r="P80" t="s">
        <v>52</v>
      </c>
      <c r="Q80" t="s">
        <v>68</v>
      </c>
      <c r="R80" t="s">
        <v>52</v>
      </c>
      <c r="S80" t="s">
        <v>51</v>
      </c>
      <c r="T80" t="s">
        <v>65</v>
      </c>
      <c r="U80" s="20">
        <v>9.6</v>
      </c>
      <c r="V80">
        <f>INDEX('Effect Coding'!$A$53:$DD$159,MATCH(B80,'Effect Coding'!$A$53:$A$159,0), COLUMN('Effect Coding'!C129))</f>
        <v>0</v>
      </c>
      <c r="W80">
        <f>INDEX('Effect Coding'!$A$53:$DD$159,MATCH(B80,'Effect Coding'!$A$53:$A$159,0), COLUMN('Effect Coding'!D129))</f>
        <v>0</v>
      </c>
      <c r="X80">
        <f>INDEX('Effect Coding'!$A$53:$DD$159,MATCH(B80,'Effect Coding'!$A$53:$A$159,0), COLUMN('Effect Coding'!E129))</f>
        <v>0</v>
      </c>
      <c r="Y80">
        <f>INDEX('Effect Coding'!$A$53:$DD$159,MATCH(B80,'Effect Coding'!$A$53:$A$159,0), COLUMN('Effect Coding'!F129))</f>
        <v>0</v>
      </c>
      <c r="Z80">
        <f>INDEX('Effect Coding'!$A$53:$DD$159,MATCH(B80,'Effect Coding'!$A$53:$A$159,0), COLUMN('Effect Coding'!G129))</f>
        <v>0</v>
      </c>
      <c r="AA80">
        <f>INDEX('Effect Coding'!$A$53:$DD$159,MATCH(B80,'Effect Coding'!$A$53:$A$159,0), COLUMN('Effect Coding'!H129))</f>
        <v>0</v>
      </c>
      <c r="AB80">
        <f>INDEX('Effect Coding'!$A$53:$DD$159,MATCH(B80,'Effect Coding'!$A$53:$A$159,0), COLUMN('Effect Coding'!I129))</f>
        <v>0</v>
      </c>
      <c r="AC80">
        <f>INDEX('Effect Coding'!$A$53:$DD$159,MATCH(B80,'Effect Coding'!$A$53:$A$159,0), COLUMN('Effect Coding'!J129))</f>
        <v>0</v>
      </c>
      <c r="AD80">
        <f>INDEX('Effect Coding'!$A$53:$DD$159,MATCH(B80,'Effect Coding'!$A$53:$A$159,0), COLUMN('Effect Coding'!K129))</f>
        <v>0</v>
      </c>
      <c r="AE80">
        <f>INDEX('Effect Coding'!$A$53:$DD$159,MATCH(B80,'Effect Coding'!$A$53:$A$159,0), COLUMN('Effect Coding'!L129))</f>
        <v>0</v>
      </c>
      <c r="AF80">
        <f>INDEX('Effect Coding'!$A$53:$DD$159,MATCH(B80,'Effect Coding'!$A$53:$A$159,0), COLUMN('Effect Coding'!M129))</f>
        <v>0</v>
      </c>
      <c r="AG80">
        <f>INDEX('Effect Coding'!$A$53:$DD$159,MATCH(B80,'Effect Coding'!$A$53:$A$159,0), COLUMN('Effect Coding'!N129))</f>
        <v>0</v>
      </c>
      <c r="AH80">
        <f>INDEX('Effect Coding'!$A$53:$DD$159,MATCH(B80,'Effect Coding'!$A$53:$A$159,0), COLUMN('Effect Coding'!O129))</f>
        <v>0</v>
      </c>
      <c r="AI80">
        <f>INDEX('Effect Coding'!$A$53:$DD$159,MATCH(B80,'Effect Coding'!$A$53:$A$159,0), COLUMN('Effect Coding'!P129))</f>
        <v>0</v>
      </c>
      <c r="AJ80">
        <f>INDEX('Effect Coding'!$A$53:$DD$159,MATCH(B80,'Effect Coding'!$A$53:$A$159,0), COLUMN('Effect Coding'!Q129))</f>
        <v>0</v>
      </c>
      <c r="AK80">
        <f>INDEX('Effect Coding'!$A$53:$DD$159,MATCH(B80,'Effect Coding'!$A$53:$A$159,0), COLUMN('Effect Coding'!R129))</f>
        <v>0</v>
      </c>
      <c r="AL80">
        <f>INDEX('Effect Coding'!$A$53:$DD$159,MATCH(B80,'Effect Coding'!$A$53:$A$159,0), COLUMN('Effect Coding'!S129))</f>
        <v>0</v>
      </c>
      <c r="AM80">
        <f>INDEX('Effect Coding'!$A$53:$DD$159,MATCH(B80,'Effect Coding'!$A$53:$A$159,0), COLUMN('Effect Coding'!T129))</f>
        <v>0</v>
      </c>
      <c r="AN80">
        <f>INDEX('Effect Coding'!$A$53:$DD$159,MATCH(B80,'Effect Coding'!$A$53:$A$159,0), COLUMN('Effect Coding'!U129))</f>
        <v>0</v>
      </c>
      <c r="AO80">
        <f>INDEX('Effect Coding'!$A$53:$DD$159,MATCH(B80,'Effect Coding'!$A$53:$A$159,0), COLUMN('Effect Coding'!V129))</f>
        <v>0</v>
      </c>
      <c r="AP80">
        <f>INDEX('Effect Coding'!$A$53:$DD$159,MATCH(B80,'Effect Coding'!$A$53:$A$159,0), COLUMN('Effect Coding'!W129))</f>
        <v>0</v>
      </c>
      <c r="AQ80">
        <f>INDEX('Effect Coding'!$A$53:$DD$159,MATCH(B80,'Effect Coding'!$A$53:$A$159,0), COLUMN('Effect Coding'!X129))</f>
        <v>0</v>
      </c>
      <c r="AR80">
        <f>INDEX('Effect Coding'!$A$53:$DD$159,MATCH(B80,'Effect Coding'!$A$53:$A$159,0), COLUMN('Effect Coding'!Y129))</f>
        <v>0</v>
      </c>
      <c r="AS80">
        <f>INDEX('Effect Coding'!$A$53:$DD$159,MATCH(B80,'Effect Coding'!$A$53:$A$159,0), COLUMN('Effect Coding'!Z129))</f>
        <v>0</v>
      </c>
      <c r="AT80">
        <f>INDEX('Effect Coding'!$A$53:$DD$159,MATCH(B80,'Effect Coding'!$A$53:$A$159,0), COLUMN('Effect Coding'!AA129))</f>
        <v>1</v>
      </c>
      <c r="AU80">
        <f>INDEX('Effect Coding'!$A$53:$DD$159,MATCH(B80,'Effect Coding'!$A$53:$A$159,0), COLUMN('Effect Coding'!AB129))</f>
        <v>0</v>
      </c>
      <c r="AV80">
        <f>INDEX('Effect Coding'!$A$53:$DD$159,MATCH(B80,'Effect Coding'!$A$53:$A$159,0), COLUMN('Effect Coding'!AC129))</f>
        <v>0</v>
      </c>
      <c r="AW80">
        <f>INDEX('Effect Coding'!$A$53:$DD$159,MATCH(B80,'Effect Coding'!$A$53:$A$159,0), COLUMN('Effect Coding'!AD129))</f>
        <v>0</v>
      </c>
      <c r="AX80">
        <f>INDEX('Effect Coding'!$A$53:$DD$159,MATCH(B80,'Effect Coding'!$A$53:$A$159,0), COLUMN('Effect Coding'!AE129))</f>
        <v>0</v>
      </c>
      <c r="AY80">
        <f>INDEX('Effect Coding'!$A$53:$DD$159,MATCH(B80,'Effect Coding'!$A$53:$A$159,0), COLUMN('Effect Coding'!AF129))</f>
        <v>0</v>
      </c>
      <c r="AZ80">
        <f>INDEX('Effect Coding'!$A$53:$DD$159,MATCH(B80,'Effect Coding'!$A$53:$A$159,0), COLUMN('Effect Coding'!AG129))</f>
        <v>0</v>
      </c>
      <c r="BA80">
        <f>INDEX('Effect Coding'!$A$53:$DD$159,MATCH(B80,'Effect Coding'!$A$53:$A$159,0), COLUMN('Effect Coding'!AH129))</f>
        <v>0</v>
      </c>
      <c r="BB80">
        <f>INDEX('Effect Coding'!$A$53:$DD$159,MATCH(B80,'Effect Coding'!$A$53:$A$159,0), COLUMN('Effect Coding'!AI129))</f>
        <v>0</v>
      </c>
      <c r="BC80">
        <f>INDEX('Effect Coding'!$A$53:$DD$159,MATCH(B80,'Effect Coding'!$A$53:$A$159,0), COLUMN('Effect Coding'!AJ129))</f>
        <v>0</v>
      </c>
      <c r="BD80">
        <f>INDEX('Effect Coding'!$A$53:$DD$159,MATCH(B80,'Effect Coding'!$A$53:$A$159,0), COLUMN('Effect Coding'!AK129))</f>
        <v>0</v>
      </c>
      <c r="BE80">
        <f>INDEX('Effect Coding'!$A$53:$DD$159,MATCH(B80,'Effect Coding'!$A$53:$A$159,0), COLUMN('Effect Coding'!AL129))</f>
        <v>0</v>
      </c>
      <c r="BF80">
        <f>INDEX('Effect Coding'!$A$53:$DD$159,MATCH(B80,'Effect Coding'!$A$53:$A$159,0), COLUMN('Effect Coding'!AM129))</f>
        <v>0</v>
      </c>
      <c r="BG80">
        <f>INDEX('Effect Coding'!$A$53:$DD$159,MATCH(B80,'Effect Coding'!$A$53:$A$159,0), COLUMN('Effect Coding'!AN129))</f>
        <v>0</v>
      </c>
      <c r="BH80">
        <f>INDEX('Effect Coding'!$A$53:$DD$159,MATCH(B80,'Effect Coding'!$A$53:$A$159,0), COLUMN('Effect Coding'!AO129))</f>
        <v>0</v>
      </c>
      <c r="BI80">
        <f>INDEX('Effect Coding'!$A$53:$DD$159,MATCH(B80,'Effect Coding'!$A$53:$A$159,0), COLUMN('Effect Coding'!AP129))</f>
        <v>0</v>
      </c>
      <c r="BJ80">
        <f>INDEX('Effect Coding'!$A$53:$DD$159,MATCH(B80,'Effect Coding'!$A$53:$A$159,0), COLUMN('Effect Coding'!AQ129))</f>
        <v>0</v>
      </c>
      <c r="BK80">
        <f>INDEX('Effect Coding'!$A$53:$DD$159,MATCH(B80,'Effect Coding'!$A$53:$A$159,0), COLUMN('Effect Coding'!AR129))</f>
        <v>0</v>
      </c>
      <c r="BL80">
        <f>INDEX('Effect Coding'!$A$53:$DD$159,MATCH(B80,'Effect Coding'!$A$53:$A$159,0), COLUMN('Effect Coding'!AS129))</f>
        <v>0</v>
      </c>
      <c r="BM80">
        <f>INDEX('Effect Coding'!$A$53:$DD$159,MATCH(B80,'Effect Coding'!$A$53:$A$159,0), COLUMN('Effect Coding'!AT129))</f>
        <v>0</v>
      </c>
      <c r="BN80">
        <f>INDEX('Effect Coding'!$A$53:$DD$159,MATCH(B80,'Effect Coding'!$A$53:$A$159,0), COLUMN('Effect Coding'!AU129))</f>
        <v>0</v>
      </c>
      <c r="BO80">
        <f>INDEX('Effect Coding'!$A$53:$DD$159,MATCH(B80,'Effect Coding'!$A$53:$A$159,0), COLUMN('Effect Coding'!AV129))</f>
        <v>0</v>
      </c>
      <c r="BP80">
        <f>INDEX('Effect Coding'!$A$53:$DD$159,MATCH(B80,'Effect Coding'!$A$53:$A$159,0), COLUMN('Effect Coding'!AW129))</f>
        <v>0</v>
      </c>
      <c r="BQ80">
        <f>INDEX('Effect Coding'!$A$53:$DD$159,MATCH(B80,'Effect Coding'!$A$53:$A$159,0), COLUMN('Effect Coding'!AX129))</f>
        <v>0</v>
      </c>
      <c r="BR80">
        <f>INDEX('Effect Coding'!$A$53:$DD$159,MATCH(B80,'Effect Coding'!$A$53:$A$159,0), COLUMN('Effect Coding'!AY129))</f>
        <v>0</v>
      </c>
      <c r="BS80">
        <f>INDEX('Effect Coding'!$A$53:$DD$159,MATCH(B80,'Effect Coding'!$A$53:$A$159,0), COLUMN('Effect Coding'!AZ129))</f>
        <v>0</v>
      </c>
      <c r="BT80">
        <f>INDEX('Effect Coding'!$A$53:$DD$159,MATCH(B80,'Effect Coding'!$A$53:$A$159,0), COLUMN('Effect Coding'!BA129))</f>
        <v>0</v>
      </c>
      <c r="BU80">
        <f>INDEX('Effect Coding'!$A$53:$DD$159,MATCH(B80,'Effect Coding'!$A$53:$A$159,0), COLUMN('Effect Coding'!BB129))</f>
        <v>0</v>
      </c>
      <c r="BV80">
        <f>INDEX('Effect Coding'!$A$53:$DD$159,MATCH(B80,'Effect Coding'!$A$53:$A$159,0), COLUMN('Effect Coding'!BC129))</f>
        <v>0</v>
      </c>
      <c r="BW80">
        <f>INDEX('Effect Coding'!$A$53:$DD$159,MATCH(B80,'Effect Coding'!$A$53:$A$159,0), COLUMN('Effect Coding'!BD129))</f>
        <v>0</v>
      </c>
      <c r="BX80">
        <f>INDEX('Effect Coding'!$A$53:$DD$159,MATCH(B80,'Effect Coding'!$A$53:$A$159,0), COLUMN('Effect Coding'!BE129))</f>
        <v>0</v>
      </c>
      <c r="BY80">
        <f>INDEX('Effect Coding'!$A$53:$DD$159,MATCH(B80,'Effect Coding'!$A$53:$A$159,0), COLUMN('Effect Coding'!BF129))</f>
        <v>0</v>
      </c>
      <c r="BZ80">
        <f>INDEX('Effect Coding'!$A$53:$DD$159,MATCH(B80,'Effect Coding'!$A$53:$A$159,0), COLUMN('Effect Coding'!BG129))</f>
        <v>0</v>
      </c>
      <c r="CA80">
        <f>INDEX('Effect Coding'!$A$53:$DD$159,MATCH(B80,'Effect Coding'!$A$53:$A$159,0), COLUMN('Effect Coding'!BH129))</f>
        <v>0</v>
      </c>
      <c r="CB80">
        <f>INDEX('Effect Coding'!$A$53:$DD$159,MATCH(B80,'Effect Coding'!$A$53:$A$159,0), COLUMN('Effect Coding'!BI129))</f>
        <v>0</v>
      </c>
      <c r="CC80">
        <f>INDEX('Effect Coding'!$A$53:$DD$159,MATCH(B80,'Effect Coding'!$A$53:$A$159,0), COLUMN('Effect Coding'!BJ129))</f>
        <v>0</v>
      </c>
      <c r="CD80">
        <f>INDEX('Effect Coding'!$A$53:$DD$159,MATCH(B80,'Effect Coding'!$A$53:$A$159,0), COLUMN('Effect Coding'!BK129))</f>
        <v>0</v>
      </c>
      <c r="CE80">
        <f>INDEX('Effect Coding'!$A$53:$DD$159,MATCH(B80,'Effect Coding'!$A$53:$A$159,0), COLUMN('Effect Coding'!BL129))</f>
        <v>0</v>
      </c>
      <c r="CF80">
        <f>INDEX('Effect Coding'!$A$53:$DD$159,MATCH(B80,'Effect Coding'!$A$53:$A$159,0), COLUMN('Effect Coding'!BM129))</f>
        <v>0</v>
      </c>
      <c r="CG80">
        <f>INDEX('Effect Coding'!$A$53:$DD$159,MATCH(B80,'Effect Coding'!$A$53:$A$159,0), COLUMN('Effect Coding'!BN129))</f>
        <v>0</v>
      </c>
      <c r="CH80">
        <f>INDEX('Effect Coding'!$A$53:$DD$159,MATCH(B80,'Effect Coding'!$A$53:$A$159,0), COLUMN('Effect Coding'!BO129))</f>
        <v>0</v>
      </c>
      <c r="CI80">
        <f>INDEX('Effect Coding'!$A$53:$DD$159,MATCH(B80,'Effect Coding'!$A$53:$A$159,0), COLUMN('Effect Coding'!BP129))</f>
        <v>0</v>
      </c>
      <c r="CJ80">
        <f>INDEX('Effect Coding'!$A$53:$DD$159,MATCH(B80,'Effect Coding'!$A$53:$A$159,0), COLUMN('Effect Coding'!BQ129))</f>
        <v>0</v>
      </c>
      <c r="CK80">
        <f>INDEX('Effect Coding'!$A$53:$DD$159,MATCH(B80,'Effect Coding'!$A$53:$A$159,0), COLUMN('Effect Coding'!BR129))</f>
        <v>0</v>
      </c>
      <c r="CL80">
        <f>INDEX('Effect Coding'!$A$53:$DD$159,MATCH(B80,'Effect Coding'!$A$53:$A$159,0), COLUMN('Effect Coding'!BS129))</f>
        <v>0</v>
      </c>
      <c r="CM80">
        <f>INDEX('Effect Coding'!$A$53:$DD$159,MATCH(B80,'Effect Coding'!$A$53:$A$159,0), COLUMN('Effect Coding'!BT129))</f>
        <v>0</v>
      </c>
      <c r="CN80">
        <f>INDEX('Effect Coding'!$A$53:$DD$159,MATCH(B80,'Effect Coding'!$A$53:$A$159,0), COLUMN('Effect Coding'!BU129))</f>
        <v>0</v>
      </c>
      <c r="CO80">
        <f>INDEX('Effect Coding'!$A$53:$DD$159,MATCH(B80,'Effect Coding'!$A$53:$A$159,0), COLUMN('Effect Coding'!BV129))</f>
        <v>0</v>
      </c>
      <c r="CP80">
        <f>INDEX('Effect Coding'!$A$53:$DD$159,MATCH(B80,'Effect Coding'!$A$53:$A$159,0), COLUMN('Effect Coding'!BW129))</f>
        <v>0</v>
      </c>
      <c r="CQ80">
        <f>INDEX('Effect Coding'!$A$53:$DD$159,MATCH(B80,'Effect Coding'!$A$53:$A$159,0), COLUMN('Effect Coding'!BX129))</f>
        <v>0</v>
      </c>
      <c r="CR80">
        <f>INDEX('Effect Coding'!$A$53:$DD$159,MATCH(B80,'Effect Coding'!$A$53:$A$159,0), COLUMN('Effect Coding'!BY129))</f>
        <v>0</v>
      </c>
      <c r="CS80">
        <f>INDEX('Effect Coding'!$A$53:$DD$159,MATCH(B80,'Effect Coding'!$A$53:$A$159,0), COLUMN('Effect Coding'!BZ129))</f>
        <v>0</v>
      </c>
      <c r="CT80">
        <f>INDEX('Effect Coding'!$A$53:$DD$159,MATCH(B80,'Effect Coding'!$A$53:$A$159,0), COLUMN('Effect Coding'!CA129))</f>
        <v>0</v>
      </c>
      <c r="CU80">
        <f>INDEX('Effect Coding'!$A$53:$DD$159,MATCH(B80,'Effect Coding'!$A$53:$A$159,0), COLUMN('Effect Coding'!CB129))</f>
        <v>0</v>
      </c>
      <c r="CV80">
        <f>INDEX('Effect Coding'!$A$53:$DD$159,MATCH(B80,'Effect Coding'!$A$53:$A$159,0), COLUMN('Effect Coding'!CC129))</f>
        <v>0</v>
      </c>
      <c r="CW80">
        <f>INDEX('Effect Coding'!$A$53:$DD$159,MATCH(B80,'Effect Coding'!$A$53:$A$159,0), COLUMN('Effect Coding'!CD129))</f>
        <v>0</v>
      </c>
      <c r="CX80">
        <f>INDEX('Effect Coding'!$A$53:$DD$159,MATCH(B80,'Effect Coding'!$A$53:$A$159,0), COLUMN('Effect Coding'!CE129))</f>
        <v>0</v>
      </c>
      <c r="CY80">
        <f>INDEX('Effect Coding'!$A$53:$DD$159,MATCH(B80,'Effect Coding'!$A$53:$A$159,0), COLUMN('Effect Coding'!CF129))</f>
        <v>0</v>
      </c>
      <c r="CZ80">
        <f>INDEX('Effect Coding'!$A$53:$DD$159,MATCH(B80,'Effect Coding'!$A$53:$A$159,0), COLUMN('Effect Coding'!CG129))</f>
        <v>0</v>
      </c>
      <c r="DA80">
        <f>INDEX('Effect Coding'!$A$53:$DD$159,MATCH(B80,'Effect Coding'!$A$53:$A$159,0), COLUMN('Effect Coding'!CH129))</f>
        <v>0</v>
      </c>
      <c r="DB80">
        <f>INDEX('Effect Coding'!$A$53:$DD$159,MATCH(B80,'Effect Coding'!$A$53:$A$159,0), COLUMN('Effect Coding'!CI129))</f>
        <v>0</v>
      </c>
      <c r="DC80">
        <f>INDEX('Effect Coding'!$A$53:$DD$159,MATCH(B80,'Effect Coding'!$A$53:$A$159,0), COLUMN('Effect Coding'!CJ129))</f>
        <v>0</v>
      </c>
      <c r="DD80">
        <f>INDEX('Effect Coding'!$A$53:$DD$159,MATCH(B80,'Effect Coding'!$A$53:$A$159,0), COLUMN('Effect Coding'!CK129))</f>
        <v>0</v>
      </c>
      <c r="DE80">
        <f>INDEX('Effect Coding'!$A$53:$DD$159,MATCH(B80,'Effect Coding'!$A$53:$A$159,0), COLUMN('Effect Coding'!CL129))</f>
        <v>0</v>
      </c>
      <c r="DF80">
        <f>INDEX('Effect Coding'!$A$53:$DD$159,MATCH(B80,'Effect Coding'!$A$53:$A$159,0), COLUMN('Effect Coding'!CM129))</f>
        <v>0</v>
      </c>
      <c r="DG80">
        <f>INDEX('Effect Coding'!$A$53:$DD$159,MATCH(B80,'Effect Coding'!$A$53:$A$159,0), COLUMN('Effect Coding'!CN129))</f>
        <v>0</v>
      </c>
      <c r="DH80">
        <f>INDEX('Effect Coding'!$A$53:$DD$159,MATCH(B80,'Effect Coding'!$A$53:$A$159,0), COLUMN('Effect Coding'!CO129))</f>
        <v>0</v>
      </c>
      <c r="DI80">
        <f>INDEX('Effect Coding'!$A$53:$DD$159,MATCH(B80,'Effect Coding'!$A$53:$A$159,0), COLUMN('Effect Coding'!CP129))</f>
        <v>0</v>
      </c>
      <c r="DJ80">
        <f>INDEX('Effect Coding'!$A$53:$DD$159,MATCH(B80,'Effect Coding'!$A$53:$A$159,0), COLUMN('Effect Coding'!CQ129))</f>
        <v>0</v>
      </c>
      <c r="DK80">
        <f>INDEX('Effect Coding'!$A$53:$DD$159,MATCH(B80,'Effect Coding'!$A$53:$A$159,0), COLUMN('Effect Coding'!CR129))</f>
        <v>0</v>
      </c>
      <c r="DL80">
        <f>INDEX('Effect Coding'!$A$53:$DD$159,MATCH(B80,'Effect Coding'!$A$53:$A$159,0), COLUMN('Effect Coding'!CS129))</f>
        <v>0</v>
      </c>
      <c r="DM80">
        <f>INDEX('Effect Coding'!$A$53:$DD$159,MATCH(B80,'Effect Coding'!$A$53:$A$159,0), COLUMN('Effect Coding'!CT129))</f>
        <v>0</v>
      </c>
      <c r="DN80">
        <f>INDEX('Effect Coding'!$A$53:$DD$159,MATCH(B80,'Effect Coding'!$A$53:$A$159,0), COLUMN('Effect Coding'!CU129))</f>
        <v>0</v>
      </c>
      <c r="DO80">
        <f>INDEX('Effect Coding'!$A$53:$DD$159,MATCH(B80,'Effect Coding'!$A$53:$A$159,0), COLUMN('Effect Coding'!CV129))</f>
        <v>0</v>
      </c>
      <c r="DP80">
        <f>INDEX('Effect Coding'!$A$53:$DD$159,MATCH(B80,'Effect Coding'!$A$53:$A$159,0), COLUMN('Effect Coding'!CW129))</f>
        <v>0</v>
      </c>
      <c r="DQ80">
        <f>INDEX('Effect Coding'!$A$53:$DD$159,MATCH(B80,'Effect Coding'!$A$53:$A$159,0), COLUMN('Effect Coding'!CX129))</f>
        <v>0</v>
      </c>
      <c r="DR80">
        <f>INDEX('Effect Coding'!$A$53:$DD$159,MATCH(B80,'Effect Coding'!$A$53:$A$159,0), COLUMN('Effect Coding'!CY129))</f>
        <v>0</v>
      </c>
      <c r="DS80">
        <f>INDEX('Effect Coding'!$A$53:$DD$159,MATCH(B80,'Effect Coding'!$A$53:$A$159,0), COLUMN('Effect Coding'!CZ129))</f>
        <v>0</v>
      </c>
      <c r="DT80">
        <f>INDEX('Effect Coding'!$A$53:$DD$159,MATCH(B80,'Effect Coding'!$A$53:$A$159,0), COLUMN('Effect Coding'!DA129))</f>
        <v>0</v>
      </c>
      <c r="DU80">
        <f>INDEX('Effect Coding'!$A$53:$DD$159,MATCH(B80,'Effect Coding'!$A$53:$A$159,0), COLUMN('Effect Coding'!DB129))</f>
        <v>0</v>
      </c>
      <c r="DV80">
        <f>INDEX('Effect Coding'!$A$53:$DD$159,MATCH(B80,'Effect Coding'!$A$53:$A$159,0), COLUMN('Effect Coding'!DC129))</f>
        <v>0</v>
      </c>
      <c r="DW80">
        <f>INDEX('Effect Coding'!$A$53:$DD$159,MATCH(B80,'Effect Coding'!$A$53:$A$159,0), COLUMN('Effect Coding'!DD129))</f>
        <v>0</v>
      </c>
      <c r="DX80">
        <f>INDEX('Effect Coding'!$A$40:$K$49,MATCH(C80,'Effect Coding'!$A$40:$A$49,0),COLUMN('Effect Coding'!C116))</f>
        <v>0</v>
      </c>
      <c r="DY80">
        <f>INDEX('Effect Coding'!$A$40:$K$49,MATCH(C80,'Effect Coding'!$A$40:$A$49,0),COLUMN('Effect Coding'!D116))</f>
        <v>0</v>
      </c>
      <c r="DZ80">
        <f>INDEX('Effect Coding'!$A$40:$K$49,MATCH(C80,'Effect Coding'!$A$40:$A$49,0),COLUMN('Effect Coding'!E116))</f>
        <v>1</v>
      </c>
      <c r="EA80">
        <f>INDEX('Effect Coding'!$A$40:$K$49,MATCH(C80,'Effect Coding'!$A$40:$A$49,0),COLUMN('Effect Coding'!F116))</f>
        <v>0</v>
      </c>
      <c r="EB80">
        <f>INDEX('Effect Coding'!$A$40:$K$49,MATCH(C80,'Effect Coding'!$A$40:$A$49,0),COLUMN('Effect Coding'!G116))</f>
        <v>0</v>
      </c>
      <c r="EC80">
        <f>INDEX('Effect Coding'!$A$40:$K$49,MATCH(C80,'Effect Coding'!$A$40:$A$49,0),COLUMN('Effect Coding'!H116))</f>
        <v>0</v>
      </c>
      <c r="ED80">
        <f>INDEX('Effect Coding'!$A$40:$K$49,MATCH(C80,'Effect Coding'!$A$40:$A$49,0),COLUMN('Effect Coding'!I116))</f>
        <v>0</v>
      </c>
      <c r="EE80">
        <f>INDEX('Effect Coding'!$A$40:$K$49,MATCH(C80,'Effect Coding'!$A$40:$A$49,0),COLUMN('Effect Coding'!J116))</f>
        <v>0</v>
      </c>
      <c r="EF80">
        <f>INDEX('Effect Coding'!$A$40:$K$49,MATCH(C80,'Effect Coding'!$A$40:$A$49,0),COLUMN('Effect Coding'!K116))</f>
        <v>0</v>
      </c>
      <c r="EG80">
        <f>INDEX('Effect Coding'!$A$33:$E$36,MATCH(D80,'Effect Coding'!$A$33:$A$36,0),COLUMN('Effect Coding'!C109))</f>
        <v>0</v>
      </c>
      <c r="EH80">
        <f>INDEX('Effect Coding'!$A$33:$E$36,MATCH(D80,'Effect Coding'!$A$33:$A$36,0),COLUMN('Effect Coding'!D109))</f>
        <v>0</v>
      </c>
      <c r="EI80">
        <f>INDEX('Effect Coding'!$A$33:$E$36,MATCH(D80,'Effect Coding'!$A$33:$A$36,0),COLUMN('Effect Coding'!E109))</f>
        <v>1</v>
      </c>
      <c r="EJ80">
        <f>INDEX('Effect Coding'!$A$27:$D$29,MATCH(E80,'Effect Coding'!$A$27:$A$29,0),COLUMN('Effect Coding'!C103))</f>
        <v>1</v>
      </c>
      <c r="EK80">
        <f>INDEX('Effect Coding'!$A$27:$D$29,MATCH(E80,'Effect Coding'!$A$27:$A$29,0),COLUMN('Effect Coding'!D103))</f>
        <v>0</v>
      </c>
      <c r="EL80">
        <f>INDEX('Effect Coding'!$A$21:$D$23,MATCH(F80,'Effect Coding'!$A$21:$A$23,0),COLUMN('Effect Coding'!C97))</f>
        <v>-1</v>
      </c>
      <c r="EM80">
        <f>INDEX('Effect Coding'!$A$21:$D$23,MATCH(F80,'Effect Coding'!$A$21:$A$23,0),COLUMN('Effect Coding'!D97))</f>
        <v>-1</v>
      </c>
      <c r="EN80">
        <f>INDEX('Effect Coding'!$A$15:$D$17,MATCH(G80,'Effect Coding'!$A$15:$A$17,0),COLUMN('Effect Coding'!C91))</f>
        <v>0</v>
      </c>
      <c r="EO80">
        <f>INDEX('Effect Coding'!$A$15:$D$17,MATCH(G80,'Effect Coding'!$A$15:$A$17,0),COLUMN('Effect Coding'!D91))</f>
        <v>1</v>
      </c>
      <c r="EP80">
        <f>INDEX('Effect Coding'!$A$9:$D$11,MATCH(H80,'Effect Coding'!$A$9:$A$11,0),COLUMN('Effect Coding'!C85))</f>
        <v>0</v>
      </c>
      <c r="EQ80">
        <f>INDEX('Effect Coding'!$A$9:$D$11,MATCH(H80,'Effect Coding'!$A$9:$A$11,0),COLUMN('Effect Coding'!D85))</f>
        <v>1</v>
      </c>
      <c r="ER80">
        <f>INDEX('Effect Coding'!$A$3:$D$5,MATCH(I80,'Effect Coding'!$A$3:$A$5,0),COLUMN('Effect Coding'!C79))</f>
        <v>1</v>
      </c>
      <c r="ES80">
        <f>INDEX('Effect Coding'!$A$3:$D$5,MATCH(I80,'Effect Coding'!$A$3:$A$5,0),COLUMN('Effect Coding'!D79))</f>
        <v>0</v>
      </c>
      <c r="ET80">
        <f>INDEX('Effect Coding'!$A$163:$D$165,MATCH(J80,'Effect Coding'!$A$163:$A$165,0),COLUMN('Effect Coding'!C239))</f>
        <v>1</v>
      </c>
      <c r="EU80">
        <f>INDEX('Effect Coding'!$A$163:$D$165,MATCH(J80,'Effect Coding'!$A$163:$A$165,0),COLUMN('Effect Coding'!D239))</f>
        <v>0</v>
      </c>
      <c r="EV80">
        <f>INDEX('Effect Coding'!$A$163:$D$165,MATCH(K80,'Effect Coding'!$A$169:$A$171,0),COLUMN('Effect Coding'!C239))</f>
        <v>1</v>
      </c>
      <c r="EW80">
        <f>INDEX('Effect Coding'!$A$163:$D$165,MATCH(K80,'Effect Coding'!$A$169:$A$171,0),COLUMN('Effect Coding'!D239))</f>
        <v>0</v>
      </c>
      <c r="EX80">
        <f>INDEX('Effect Coding'!$A$175:$E$178,MATCH(L80,'Effect Coding'!$A$175:$A$178,0),COLUMN('Effect Coding'!C251))</f>
        <v>0</v>
      </c>
      <c r="EY80">
        <f>INDEX('Effect Coding'!$A$175:$E$178,MATCH(L80,'Effect Coding'!$A$175:$A$178,0),COLUMN('Effect Coding'!D251))</f>
        <v>0</v>
      </c>
      <c r="EZ80">
        <f>INDEX('Effect Coding'!$A$175:$E$178,MATCH(L80,'Effect Coding'!$A$175:$A$178,0),COLUMN('Effect Coding'!E251))</f>
        <v>1</v>
      </c>
      <c r="FA80">
        <f>INDEX('Effect Coding'!$A$182:$E$185,MATCH(M80,'Effect Coding'!$A$182:$A$185,0),COLUMN('Effect Coding'!C258))</f>
        <v>0</v>
      </c>
      <c r="FB80">
        <f>INDEX('Effect Coding'!$A$182:$E$185,MATCH(M80,'Effect Coding'!$A$182:$A$185,0),COLUMN('Effect Coding'!D258))</f>
        <v>0</v>
      </c>
      <c r="FC80">
        <f>INDEX('Effect Coding'!$A$182:$E$185,MATCH(M80,'Effect Coding'!$A$182:$A$185,0),COLUMN('Effect Coding'!E258))</f>
        <v>1</v>
      </c>
      <c r="FD80">
        <f>INDEX('Effect Coding'!$A$189:$C$190,MATCH(N80,'Effect Coding'!$A$189:$A$190,0),COLUMN('Effect Coding'!C265))</f>
        <v>-1</v>
      </c>
      <c r="FE80">
        <f>INDEX('Effect Coding'!$A$194:$D$196,MATCH(O80,'Effect Coding'!$A$194:$A$196,0),COLUMN('Effect Coding'!C270))</f>
        <v>-1</v>
      </c>
      <c r="FF80">
        <f>INDEX('Effect Coding'!$A$194:$D$196,MATCH(O80,'Effect Coding'!$A$194:$A$196,0),COLUMN('Effect Coding'!D270))</f>
        <v>-1</v>
      </c>
      <c r="FG80">
        <f>INDEX('Effect Coding'!$A$200:$C$201,MATCH(P80,'Effect Coding'!$A$200:$A$201,0),COLUMN('Effect Coding'!C276))</f>
        <v>1</v>
      </c>
      <c r="FH80">
        <f>INDEX('Effect Coding'!$A$205:$D$207,MATCH(Q80,'Effect Coding'!$A$205:$A$207,0),COLUMN('Effect Coding'!C281))</f>
        <v>-1</v>
      </c>
      <c r="FI80">
        <f>INDEX('Effect Coding'!$A$205:$D$207,MATCH(Q80,'Effect Coding'!$A$205:$A$207,0),COLUMN('Effect Coding'!D281))</f>
        <v>-1</v>
      </c>
      <c r="FJ80">
        <f>INDEX('Effect Coding'!$A$211:$C$212,MATCH(R80,'Effect Coding'!$A$211:$A$212,0),COLUMN('Effect Coding'!C287))</f>
        <v>-1</v>
      </c>
      <c r="FK80">
        <f>INDEX('Effect Coding'!$A$216:$C$217,MATCH(S80,'Effect Coding'!$A$216:$A$217,0),COLUMN('Effect Coding'!C292))</f>
        <v>1</v>
      </c>
      <c r="FL80">
        <f>INDEX('Effect Coding'!$A$221:$C$222,MATCH(T80,'Effect Coding'!$A$221:$A$222,0),COLUMN('Effect Coding'!C297))</f>
        <v>-1</v>
      </c>
      <c r="FM80">
        <f t="shared" si="2"/>
        <v>5</v>
      </c>
      <c r="FN80">
        <v>1</v>
      </c>
      <c r="FO80">
        <v>1</v>
      </c>
      <c r="FP80">
        <f t="shared" si="3"/>
        <v>5</v>
      </c>
    </row>
    <row r="81" spans="1:172" x14ac:dyDescent="0.25">
      <c r="A81" t="s">
        <v>282</v>
      </c>
      <c r="B81" t="s">
        <v>91</v>
      </c>
      <c r="C81" t="s">
        <v>4</v>
      </c>
      <c r="D81" t="s">
        <v>32</v>
      </c>
      <c r="E81" t="s">
        <v>28</v>
      </c>
      <c r="F81" t="s">
        <v>54</v>
      </c>
      <c r="G81" t="s">
        <v>196</v>
      </c>
      <c r="H81" t="s">
        <v>185</v>
      </c>
      <c r="I81" t="s">
        <v>50</v>
      </c>
      <c r="J81" t="s">
        <v>185</v>
      </c>
      <c r="K81" t="s">
        <v>70</v>
      </c>
      <c r="L81">
        <v>2</v>
      </c>
      <c r="M81" t="s">
        <v>61</v>
      </c>
      <c r="N81" t="s">
        <v>52</v>
      </c>
      <c r="O81" t="s">
        <v>62</v>
      </c>
      <c r="P81" t="s">
        <v>52</v>
      </c>
      <c r="Q81" t="s">
        <v>68</v>
      </c>
      <c r="R81" t="s">
        <v>52</v>
      </c>
      <c r="S81" t="s">
        <v>51</v>
      </c>
      <c r="T81" t="s">
        <v>65</v>
      </c>
      <c r="U81" s="20">
        <v>7.8</v>
      </c>
      <c r="V81">
        <f>INDEX('Effect Coding'!$A$53:$DD$159,MATCH(B81,'Effect Coding'!$A$53:$A$159,0), COLUMN('Effect Coding'!C130))</f>
        <v>0</v>
      </c>
      <c r="W81">
        <f>INDEX('Effect Coding'!$A$53:$DD$159,MATCH(B81,'Effect Coding'!$A$53:$A$159,0), COLUMN('Effect Coding'!D130))</f>
        <v>0</v>
      </c>
      <c r="X81">
        <f>INDEX('Effect Coding'!$A$53:$DD$159,MATCH(B81,'Effect Coding'!$A$53:$A$159,0), COLUMN('Effect Coding'!E130))</f>
        <v>0</v>
      </c>
      <c r="Y81">
        <f>INDEX('Effect Coding'!$A$53:$DD$159,MATCH(B81,'Effect Coding'!$A$53:$A$159,0), COLUMN('Effect Coding'!F130))</f>
        <v>0</v>
      </c>
      <c r="Z81">
        <f>INDEX('Effect Coding'!$A$53:$DD$159,MATCH(B81,'Effect Coding'!$A$53:$A$159,0), COLUMN('Effect Coding'!G130))</f>
        <v>0</v>
      </c>
      <c r="AA81">
        <f>INDEX('Effect Coding'!$A$53:$DD$159,MATCH(B81,'Effect Coding'!$A$53:$A$159,0), COLUMN('Effect Coding'!H130))</f>
        <v>0</v>
      </c>
      <c r="AB81">
        <f>INDEX('Effect Coding'!$A$53:$DD$159,MATCH(B81,'Effect Coding'!$A$53:$A$159,0), COLUMN('Effect Coding'!I130))</f>
        <v>0</v>
      </c>
      <c r="AC81">
        <f>INDEX('Effect Coding'!$A$53:$DD$159,MATCH(B81,'Effect Coding'!$A$53:$A$159,0), COLUMN('Effect Coding'!J130))</f>
        <v>0</v>
      </c>
      <c r="AD81">
        <f>INDEX('Effect Coding'!$A$53:$DD$159,MATCH(B81,'Effect Coding'!$A$53:$A$159,0), COLUMN('Effect Coding'!K130))</f>
        <v>0</v>
      </c>
      <c r="AE81">
        <f>INDEX('Effect Coding'!$A$53:$DD$159,MATCH(B81,'Effect Coding'!$A$53:$A$159,0), COLUMN('Effect Coding'!L130))</f>
        <v>0</v>
      </c>
      <c r="AF81">
        <f>INDEX('Effect Coding'!$A$53:$DD$159,MATCH(B81,'Effect Coding'!$A$53:$A$159,0), COLUMN('Effect Coding'!M130))</f>
        <v>0</v>
      </c>
      <c r="AG81">
        <f>INDEX('Effect Coding'!$A$53:$DD$159,MATCH(B81,'Effect Coding'!$A$53:$A$159,0), COLUMN('Effect Coding'!N130))</f>
        <v>0</v>
      </c>
      <c r="AH81">
        <f>INDEX('Effect Coding'!$A$53:$DD$159,MATCH(B81,'Effect Coding'!$A$53:$A$159,0), COLUMN('Effect Coding'!O130))</f>
        <v>0</v>
      </c>
      <c r="AI81">
        <f>INDEX('Effect Coding'!$A$53:$DD$159,MATCH(B81,'Effect Coding'!$A$53:$A$159,0), COLUMN('Effect Coding'!P130))</f>
        <v>0</v>
      </c>
      <c r="AJ81">
        <f>INDEX('Effect Coding'!$A$53:$DD$159,MATCH(B81,'Effect Coding'!$A$53:$A$159,0), COLUMN('Effect Coding'!Q130))</f>
        <v>0</v>
      </c>
      <c r="AK81">
        <f>INDEX('Effect Coding'!$A$53:$DD$159,MATCH(B81,'Effect Coding'!$A$53:$A$159,0), COLUMN('Effect Coding'!R130))</f>
        <v>0</v>
      </c>
      <c r="AL81">
        <f>INDEX('Effect Coding'!$A$53:$DD$159,MATCH(B81,'Effect Coding'!$A$53:$A$159,0), COLUMN('Effect Coding'!S130))</f>
        <v>0</v>
      </c>
      <c r="AM81">
        <f>INDEX('Effect Coding'!$A$53:$DD$159,MATCH(B81,'Effect Coding'!$A$53:$A$159,0), COLUMN('Effect Coding'!T130))</f>
        <v>0</v>
      </c>
      <c r="AN81">
        <f>INDEX('Effect Coding'!$A$53:$DD$159,MATCH(B81,'Effect Coding'!$A$53:$A$159,0), COLUMN('Effect Coding'!U130))</f>
        <v>0</v>
      </c>
      <c r="AO81">
        <f>INDEX('Effect Coding'!$A$53:$DD$159,MATCH(B81,'Effect Coding'!$A$53:$A$159,0), COLUMN('Effect Coding'!V130))</f>
        <v>0</v>
      </c>
      <c r="AP81">
        <f>INDEX('Effect Coding'!$A$53:$DD$159,MATCH(B81,'Effect Coding'!$A$53:$A$159,0), COLUMN('Effect Coding'!W130))</f>
        <v>0</v>
      </c>
      <c r="AQ81">
        <f>INDEX('Effect Coding'!$A$53:$DD$159,MATCH(B81,'Effect Coding'!$A$53:$A$159,0), COLUMN('Effect Coding'!X130))</f>
        <v>0</v>
      </c>
      <c r="AR81">
        <f>INDEX('Effect Coding'!$A$53:$DD$159,MATCH(B81,'Effect Coding'!$A$53:$A$159,0), COLUMN('Effect Coding'!Y130))</f>
        <v>0</v>
      </c>
      <c r="AS81">
        <f>INDEX('Effect Coding'!$A$53:$DD$159,MATCH(B81,'Effect Coding'!$A$53:$A$159,0), COLUMN('Effect Coding'!Z130))</f>
        <v>0</v>
      </c>
      <c r="AT81">
        <f>INDEX('Effect Coding'!$A$53:$DD$159,MATCH(B81,'Effect Coding'!$A$53:$A$159,0), COLUMN('Effect Coding'!AA130))</f>
        <v>0</v>
      </c>
      <c r="AU81">
        <f>INDEX('Effect Coding'!$A$53:$DD$159,MATCH(B81,'Effect Coding'!$A$53:$A$159,0), COLUMN('Effect Coding'!AB130))</f>
        <v>1</v>
      </c>
      <c r="AV81">
        <f>INDEX('Effect Coding'!$A$53:$DD$159,MATCH(B81,'Effect Coding'!$A$53:$A$159,0), COLUMN('Effect Coding'!AC130))</f>
        <v>0</v>
      </c>
      <c r="AW81">
        <f>INDEX('Effect Coding'!$A$53:$DD$159,MATCH(B81,'Effect Coding'!$A$53:$A$159,0), COLUMN('Effect Coding'!AD130))</f>
        <v>0</v>
      </c>
      <c r="AX81">
        <f>INDEX('Effect Coding'!$A$53:$DD$159,MATCH(B81,'Effect Coding'!$A$53:$A$159,0), COLUMN('Effect Coding'!AE130))</f>
        <v>0</v>
      </c>
      <c r="AY81">
        <f>INDEX('Effect Coding'!$A$53:$DD$159,MATCH(B81,'Effect Coding'!$A$53:$A$159,0), COLUMN('Effect Coding'!AF130))</f>
        <v>0</v>
      </c>
      <c r="AZ81">
        <f>INDEX('Effect Coding'!$A$53:$DD$159,MATCH(B81,'Effect Coding'!$A$53:$A$159,0), COLUMN('Effect Coding'!AG130))</f>
        <v>0</v>
      </c>
      <c r="BA81">
        <f>INDEX('Effect Coding'!$A$53:$DD$159,MATCH(B81,'Effect Coding'!$A$53:$A$159,0), COLUMN('Effect Coding'!AH130))</f>
        <v>0</v>
      </c>
      <c r="BB81">
        <f>INDEX('Effect Coding'!$A$53:$DD$159,MATCH(B81,'Effect Coding'!$A$53:$A$159,0), COLUMN('Effect Coding'!AI130))</f>
        <v>0</v>
      </c>
      <c r="BC81">
        <f>INDEX('Effect Coding'!$A$53:$DD$159,MATCH(B81,'Effect Coding'!$A$53:$A$159,0), COLUMN('Effect Coding'!AJ130))</f>
        <v>0</v>
      </c>
      <c r="BD81">
        <f>INDEX('Effect Coding'!$A$53:$DD$159,MATCH(B81,'Effect Coding'!$A$53:$A$159,0), COLUMN('Effect Coding'!AK130))</f>
        <v>0</v>
      </c>
      <c r="BE81">
        <f>INDEX('Effect Coding'!$A$53:$DD$159,MATCH(B81,'Effect Coding'!$A$53:$A$159,0), COLUMN('Effect Coding'!AL130))</f>
        <v>0</v>
      </c>
      <c r="BF81">
        <f>INDEX('Effect Coding'!$A$53:$DD$159,MATCH(B81,'Effect Coding'!$A$53:$A$159,0), COLUMN('Effect Coding'!AM130))</f>
        <v>0</v>
      </c>
      <c r="BG81">
        <f>INDEX('Effect Coding'!$A$53:$DD$159,MATCH(B81,'Effect Coding'!$A$53:$A$159,0), COLUMN('Effect Coding'!AN130))</f>
        <v>0</v>
      </c>
      <c r="BH81">
        <f>INDEX('Effect Coding'!$A$53:$DD$159,MATCH(B81,'Effect Coding'!$A$53:$A$159,0), COLUMN('Effect Coding'!AO130))</f>
        <v>0</v>
      </c>
      <c r="BI81">
        <f>INDEX('Effect Coding'!$A$53:$DD$159,MATCH(B81,'Effect Coding'!$A$53:$A$159,0), COLUMN('Effect Coding'!AP130))</f>
        <v>0</v>
      </c>
      <c r="BJ81">
        <f>INDEX('Effect Coding'!$A$53:$DD$159,MATCH(B81,'Effect Coding'!$A$53:$A$159,0), COLUMN('Effect Coding'!AQ130))</f>
        <v>0</v>
      </c>
      <c r="BK81">
        <f>INDEX('Effect Coding'!$A$53:$DD$159,MATCH(B81,'Effect Coding'!$A$53:$A$159,0), COLUMN('Effect Coding'!AR130))</f>
        <v>0</v>
      </c>
      <c r="BL81">
        <f>INDEX('Effect Coding'!$A$53:$DD$159,MATCH(B81,'Effect Coding'!$A$53:$A$159,0), COLUMN('Effect Coding'!AS130))</f>
        <v>0</v>
      </c>
      <c r="BM81">
        <f>INDEX('Effect Coding'!$A$53:$DD$159,MATCH(B81,'Effect Coding'!$A$53:$A$159,0), COLUMN('Effect Coding'!AT130))</f>
        <v>0</v>
      </c>
      <c r="BN81">
        <f>INDEX('Effect Coding'!$A$53:$DD$159,MATCH(B81,'Effect Coding'!$A$53:$A$159,0), COLUMN('Effect Coding'!AU130))</f>
        <v>0</v>
      </c>
      <c r="BO81">
        <f>INDEX('Effect Coding'!$A$53:$DD$159,MATCH(B81,'Effect Coding'!$A$53:$A$159,0), COLUMN('Effect Coding'!AV130))</f>
        <v>0</v>
      </c>
      <c r="BP81">
        <f>INDEX('Effect Coding'!$A$53:$DD$159,MATCH(B81,'Effect Coding'!$A$53:$A$159,0), COLUMN('Effect Coding'!AW130))</f>
        <v>0</v>
      </c>
      <c r="BQ81">
        <f>INDEX('Effect Coding'!$A$53:$DD$159,MATCH(B81,'Effect Coding'!$A$53:$A$159,0), COLUMN('Effect Coding'!AX130))</f>
        <v>0</v>
      </c>
      <c r="BR81">
        <f>INDEX('Effect Coding'!$A$53:$DD$159,MATCH(B81,'Effect Coding'!$A$53:$A$159,0), COLUMN('Effect Coding'!AY130))</f>
        <v>0</v>
      </c>
      <c r="BS81">
        <f>INDEX('Effect Coding'!$A$53:$DD$159,MATCH(B81,'Effect Coding'!$A$53:$A$159,0), COLUMN('Effect Coding'!AZ130))</f>
        <v>0</v>
      </c>
      <c r="BT81">
        <f>INDEX('Effect Coding'!$A$53:$DD$159,MATCH(B81,'Effect Coding'!$A$53:$A$159,0), COLUMN('Effect Coding'!BA130))</f>
        <v>0</v>
      </c>
      <c r="BU81">
        <f>INDEX('Effect Coding'!$A$53:$DD$159,MATCH(B81,'Effect Coding'!$A$53:$A$159,0), COLUMN('Effect Coding'!BB130))</f>
        <v>0</v>
      </c>
      <c r="BV81">
        <f>INDEX('Effect Coding'!$A$53:$DD$159,MATCH(B81,'Effect Coding'!$A$53:$A$159,0), COLUMN('Effect Coding'!BC130))</f>
        <v>0</v>
      </c>
      <c r="BW81">
        <f>INDEX('Effect Coding'!$A$53:$DD$159,MATCH(B81,'Effect Coding'!$A$53:$A$159,0), COLUMN('Effect Coding'!BD130))</f>
        <v>0</v>
      </c>
      <c r="BX81">
        <f>INDEX('Effect Coding'!$A$53:$DD$159,MATCH(B81,'Effect Coding'!$A$53:$A$159,0), COLUMN('Effect Coding'!BE130))</f>
        <v>0</v>
      </c>
      <c r="BY81">
        <f>INDEX('Effect Coding'!$A$53:$DD$159,MATCH(B81,'Effect Coding'!$A$53:$A$159,0), COLUMN('Effect Coding'!BF130))</f>
        <v>0</v>
      </c>
      <c r="BZ81">
        <f>INDEX('Effect Coding'!$A$53:$DD$159,MATCH(B81,'Effect Coding'!$A$53:$A$159,0), COLUMN('Effect Coding'!BG130))</f>
        <v>0</v>
      </c>
      <c r="CA81">
        <f>INDEX('Effect Coding'!$A$53:$DD$159,MATCH(B81,'Effect Coding'!$A$53:$A$159,0), COLUMN('Effect Coding'!BH130))</f>
        <v>0</v>
      </c>
      <c r="CB81">
        <f>INDEX('Effect Coding'!$A$53:$DD$159,MATCH(B81,'Effect Coding'!$A$53:$A$159,0), COLUMN('Effect Coding'!BI130))</f>
        <v>0</v>
      </c>
      <c r="CC81">
        <f>INDEX('Effect Coding'!$A$53:$DD$159,MATCH(B81,'Effect Coding'!$A$53:$A$159,0), COLUMN('Effect Coding'!BJ130))</f>
        <v>0</v>
      </c>
      <c r="CD81">
        <f>INDEX('Effect Coding'!$A$53:$DD$159,MATCH(B81,'Effect Coding'!$A$53:$A$159,0), COLUMN('Effect Coding'!BK130))</f>
        <v>0</v>
      </c>
      <c r="CE81">
        <f>INDEX('Effect Coding'!$A$53:$DD$159,MATCH(B81,'Effect Coding'!$A$53:$A$159,0), COLUMN('Effect Coding'!BL130))</f>
        <v>0</v>
      </c>
      <c r="CF81">
        <f>INDEX('Effect Coding'!$A$53:$DD$159,MATCH(B81,'Effect Coding'!$A$53:$A$159,0), COLUMN('Effect Coding'!BM130))</f>
        <v>0</v>
      </c>
      <c r="CG81">
        <f>INDEX('Effect Coding'!$A$53:$DD$159,MATCH(B81,'Effect Coding'!$A$53:$A$159,0), COLUMN('Effect Coding'!BN130))</f>
        <v>0</v>
      </c>
      <c r="CH81">
        <f>INDEX('Effect Coding'!$A$53:$DD$159,MATCH(B81,'Effect Coding'!$A$53:$A$159,0), COLUMN('Effect Coding'!BO130))</f>
        <v>0</v>
      </c>
      <c r="CI81">
        <f>INDEX('Effect Coding'!$A$53:$DD$159,MATCH(B81,'Effect Coding'!$A$53:$A$159,0), COLUMN('Effect Coding'!BP130))</f>
        <v>0</v>
      </c>
      <c r="CJ81">
        <f>INDEX('Effect Coding'!$A$53:$DD$159,MATCH(B81,'Effect Coding'!$A$53:$A$159,0), COLUMN('Effect Coding'!BQ130))</f>
        <v>0</v>
      </c>
      <c r="CK81">
        <f>INDEX('Effect Coding'!$A$53:$DD$159,MATCH(B81,'Effect Coding'!$A$53:$A$159,0), COLUMN('Effect Coding'!BR130))</f>
        <v>0</v>
      </c>
      <c r="CL81">
        <f>INDEX('Effect Coding'!$A$53:$DD$159,MATCH(B81,'Effect Coding'!$A$53:$A$159,0), COLUMN('Effect Coding'!BS130))</f>
        <v>0</v>
      </c>
      <c r="CM81">
        <f>INDEX('Effect Coding'!$A$53:$DD$159,MATCH(B81,'Effect Coding'!$A$53:$A$159,0), COLUMN('Effect Coding'!BT130))</f>
        <v>0</v>
      </c>
      <c r="CN81">
        <f>INDEX('Effect Coding'!$A$53:$DD$159,MATCH(B81,'Effect Coding'!$A$53:$A$159,0), COLUMN('Effect Coding'!BU130))</f>
        <v>0</v>
      </c>
      <c r="CO81">
        <f>INDEX('Effect Coding'!$A$53:$DD$159,MATCH(B81,'Effect Coding'!$A$53:$A$159,0), COLUMN('Effect Coding'!BV130))</f>
        <v>0</v>
      </c>
      <c r="CP81">
        <f>INDEX('Effect Coding'!$A$53:$DD$159,MATCH(B81,'Effect Coding'!$A$53:$A$159,0), COLUMN('Effect Coding'!BW130))</f>
        <v>0</v>
      </c>
      <c r="CQ81">
        <f>INDEX('Effect Coding'!$A$53:$DD$159,MATCH(B81,'Effect Coding'!$A$53:$A$159,0), COLUMN('Effect Coding'!BX130))</f>
        <v>0</v>
      </c>
      <c r="CR81">
        <f>INDEX('Effect Coding'!$A$53:$DD$159,MATCH(B81,'Effect Coding'!$A$53:$A$159,0), COLUMN('Effect Coding'!BY130))</f>
        <v>0</v>
      </c>
      <c r="CS81">
        <f>INDEX('Effect Coding'!$A$53:$DD$159,MATCH(B81,'Effect Coding'!$A$53:$A$159,0), COLUMN('Effect Coding'!BZ130))</f>
        <v>0</v>
      </c>
      <c r="CT81">
        <f>INDEX('Effect Coding'!$A$53:$DD$159,MATCH(B81,'Effect Coding'!$A$53:$A$159,0), COLUMN('Effect Coding'!CA130))</f>
        <v>0</v>
      </c>
      <c r="CU81">
        <f>INDEX('Effect Coding'!$A$53:$DD$159,MATCH(B81,'Effect Coding'!$A$53:$A$159,0), COLUMN('Effect Coding'!CB130))</f>
        <v>0</v>
      </c>
      <c r="CV81">
        <f>INDEX('Effect Coding'!$A$53:$DD$159,MATCH(B81,'Effect Coding'!$A$53:$A$159,0), COLUMN('Effect Coding'!CC130))</f>
        <v>0</v>
      </c>
      <c r="CW81">
        <f>INDEX('Effect Coding'!$A$53:$DD$159,MATCH(B81,'Effect Coding'!$A$53:$A$159,0), COLUMN('Effect Coding'!CD130))</f>
        <v>0</v>
      </c>
      <c r="CX81">
        <f>INDEX('Effect Coding'!$A$53:$DD$159,MATCH(B81,'Effect Coding'!$A$53:$A$159,0), COLUMN('Effect Coding'!CE130))</f>
        <v>0</v>
      </c>
      <c r="CY81">
        <f>INDEX('Effect Coding'!$A$53:$DD$159,MATCH(B81,'Effect Coding'!$A$53:$A$159,0), COLUMN('Effect Coding'!CF130))</f>
        <v>0</v>
      </c>
      <c r="CZ81">
        <f>INDEX('Effect Coding'!$A$53:$DD$159,MATCH(B81,'Effect Coding'!$A$53:$A$159,0), COLUMN('Effect Coding'!CG130))</f>
        <v>0</v>
      </c>
      <c r="DA81">
        <f>INDEX('Effect Coding'!$A$53:$DD$159,MATCH(B81,'Effect Coding'!$A$53:$A$159,0), COLUMN('Effect Coding'!CH130))</f>
        <v>0</v>
      </c>
      <c r="DB81">
        <f>INDEX('Effect Coding'!$A$53:$DD$159,MATCH(B81,'Effect Coding'!$A$53:$A$159,0), COLUMN('Effect Coding'!CI130))</f>
        <v>0</v>
      </c>
      <c r="DC81">
        <f>INDEX('Effect Coding'!$A$53:$DD$159,MATCH(B81,'Effect Coding'!$A$53:$A$159,0), COLUMN('Effect Coding'!CJ130))</f>
        <v>0</v>
      </c>
      <c r="DD81">
        <f>INDEX('Effect Coding'!$A$53:$DD$159,MATCH(B81,'Effect Coding'!$A$53:$A$159,0), COLUMN('Effect Coding'!CK130))</f>
        <v>0</v>
      </c>
      <c r="DE81">
        <f>INDEX('Effect Coding'!$A$53:$DD$159,MATCH(B81,'Effect Coding'!$A$53:$A$159,0), COLUMN('Effect Coding'!CL130))</f>
        <v>0</v>
      </c>
      <c r="DF81">
        <f>INDEX('Effect Coding'!$A$53:$DD$159,MATCH(B81,'Effect Coding'!$A$53:$A$159,0), COLUMN('Effect Coding'!CM130))</f>
        <v>0</v>
      </c>
      <c r="DG81">
        <f>INDEX('Effect Coding'!$A$53:$DD$159,MATCH(B81,'Effect Coding'!$A$53:$A$159,0), COLUMN('Effect Coding'!CN130))</f>
        <v>0</v>
      </c>
      <c r="DH81">
        <f>INDEX('Effect Coding'!$A$53:$DD$159,MATCH(B81,'Effect Coding'!$A$53:$A$159,0), COLUMN('Effect Coding'!CO130))</f>
        <v>0</v>
      </c>
      <c r="DI81">
        <f>INDEX('Effect Coding'!$A$53:$DD$159,MATCH(B81,'Effect Coding'!$A$53:$A$159,0), COLUMN('Effect Coding'!CP130))</f>
        <v>0</v>
      </c>
      <c r="DJ81">
        <f>INDEX('Effect Coding'!$A$53:$DD$159,MATCH(B81,'Effect Coding'!$A$53:$A$159,0), COLUMN('Effect Coding'!CQ130))</f>
        <v>0</v>
      </c>
      <c r="DK81">
        <f>INDEX('Effect Coding'!$A$53:$DD$159,MATCH(B81,'Effect Coding'!$A$53:$A$159,0), COLUMN('Effect Coding'!CR130))</f>
        <v>0</v>
      </c>
      <c r="DL81">
        <f>INDEX('Effect Coding'!$A$53:$DD$159,MATCH(B81,'Effect Coding'!$A$53:$A$159,0), COLUMN('Effect Coding'!CS130))</f>
        <v>0</v>
      </c>
      <c r="DM81">
        <f>INDEX('Effect Coding'!$A$53:$DD$159,MATCH(B81,'Effect Coding'!$A$53:$A$159,0), COLUMN('Effect Coding'!CT130))</f>
        <v>0</v>
      </c>
      <c r="DN81">
        <f>INDEX('Effect Coding'!$A$53:$DD$159,MATCH(B81,'Effect Coding'!$A$53:$A$159,0), COLUMN('Effect Coding'!CU130))</f>
        <v>0</v>
      </c>
      <c r="DO81">
        <f>INDEX('Effect Coding'!$A$53:$DD$159,MATCH(B81,'Effect Coding'!$A$53:$A$159,0), COLUMN('Effect Coding'!CV130))</f>
        <v>0</v>
      </c>
      <c r="DP81">
        <f>INDEX('Effect Coding'!$A$53:$DD$159,MATCH(B81,'Effect Coding'!$A$53:$A$159,0), COLUMN('Effect Coding'!CW130))</f>
        <v>0</v>
      </c>
      <c r="DQ81">
        <f>INDEX('Effect Coding'!$A$53:$DD$159,MATCH(B81,'Effect Coding'!$A$53:$A$159,0), COLUMN('Effect Coding'!CX130))</f>
        <v>0</v>
      </c>
      <c r="DR81">
        <f>INDEX('Effect Coding'!$A$53:$DD$159,MATCH(B81,'Effect Coding'!$A$53:$A$159,0), COLUMN('Effect Coding'!CY130))</f>
        <v>0</v>
      </c>
      <c r="DS81">
        <f>INDEX('Effect Coding'!$A$53:$DD$159,MATCH(B81,'Effect Coding'!$A$53:$A$159,0), COLUMN('Effect Coding'!CZ130))</f>
        <v>0</v>
      </c>
      <c r="DT81">
        <f>INDEX('Effect Coding'!$A$53:$DD$159,MATCH(B81,'Effect Coding'!$A$53:$A$159,0), COLUMN('Effect Coding'!DA130))</f>
        <v>0</v>
      </c>
      <c r="DU81">
        <f>INDEX('Effect Coding'!$A$53:$DD$159,MATCH(B81,'Effect Coding'!$A$53:$A$159,0), COLUMN('Effect Coding'!DB130))</f>
        <v>0</v>
      </c>
      <c r="DV81">
        <f>INDEX('Effect Coding'!$A$53:$DD$159,MATCH(B81,'Effect Coding'!$A$53:$A$159,0), COLUMN('Effect Coding'!DC130))</f>
        <v>0</v>
      </c>
      <c r="DW81">
        <f>INDEX('Effect Coding'!$A$53:$DD$159,MATCH(B81,'Effect Coding'!$A$53:$A$159,0), COLUMN('Effect Coding'!DD130))</f>
        <v>0</v>
      </c>
      <c r="DX81">
        <f>INDEX('Effect Coding'!$A$40:$K$49,MATCH(C81,'Effect Coding'!$A$40:$A$49,0),COLUMN('Effect Coding'!C117))</f>
        <v>0</v>
      </c>
      <c r="DY81">
        <f>INDEX('Effect Coding'!$A$40:$K$49,MATCH(C81,'Effect Coding'!$A$40:$A$49,0),COLUMN('Effect Coding'!D117))</f>
        <v>0</v>
      </c>
      <c r="DZ81">
        <f>INDEX('Effect Coding'!$A$40:$K$49,MATCH(C81,'Effect Coding'!$A$40:$A$49,0),COLUMN('Effect Coding'!E117))</f>
        <v>1</v>
      </c>
      <c r="EA81">
        <f>INDEX('Effect Coding'!$A$40:$K$49,MATCH(C81,'Effect Coding'!$A$40:$A$49,0),COLUMN('Effect Coding'!F117))</f>
        <v>0</v>
      </c>
      <c r="EB81">
        <f>INDEX('Effect Coding'!$A$40:$K$49,MATCH(C81,'Effect Coding'!$A$40:$A$49,0),COLUMN('Effect Coding'!G117))</f>
        <v>0</v>
      </c>
      <c r="EC81">
        <f>INDEX('Effect Coding'!$A$40:$K$49,MATCH(C81,'Effect Coding'!$A$40:$A$49,0),COLUMN('Effect Coding'!H117))</f>
        <v>0</v>
      </c>
      <c r="ED81">
        <f>INDEX('Effect Coding'!$A$40:$K$49,MATCH(C81,'Effect Coding'!$A$40:$A$49,0),COLUMN('Effect Coding'!I117))</f>
        <v>0</v>
      </c>
      <c r="EE81">
        <f>INDEX('Effect Coding'!$A$40:$K$49,MATCH(C81,'Effect Coding'!$A$40:$A$49,0),COLUMN('Effect Coding'!J117))</f>
        <v>0</v>
      </c>
      <c r="EF81">
        <f>INDEX('Effect Coding'!$A$40:$K$49,MATCH(C81,'Effect Coding'!$A$40:$A$49,0),COLUMN('Effect Coding'!K117))</f>
        <v>0</v>
      </c>
      <c r="EG81">
        <f>INDEX('Effect Coding'!$A$33:$E$36,MATCH(D81,'Effect Coding'!$A$33:$A$36,0),COLUMN('Effect Coding'!C110))</f>
        <v>0</v>
      </c>
      <c r="EH81">
        <f>INDEX('Effect Coding'!$A$33:$E$36,MATCH(D81,'Effect Coding'!$A$33:$A$36,0),COLUMN('Effect Coding'!D110))</f>
        <v>0</v>
      </c>
      <c r="EI81">
        <f>INDEX('Effect Coding'!$A$33:$E$36,MATCH(D81,'Effect Coding'!$A$33:$A$36,0),COLUMN('Effect Coding'!E110))</f>
        <v>1</v>
      </c>
      <c r="EJ81">
        <f>INDEX('Effect Coding'!$A$27:$D$29,MATCH(E81,'Effect Coding'!$A$27:$A$29,0),COLUMN('Effect Coding'!C104))</f>
        <v>1</v>
      </c>
      <c r="EK81">
        <f>INDEX('Effect Coding'!$A$27:$D$29,MATCH(E81,'Effect Coding'!$A$27:$A$29,0),COLUMN('Effect Coding'!D104))</f>
        <v>0</v>
      </c>
      <c r="EL81">
        <f>INDEX('Effect Coding'!$A$21:$D$23,MATCH(F81,'Effect Coding'!$A$21:$A$23,0),COLUMN('Effect Coding'!C98))</f>
        <v>-1</v>
      </c>
      <c r="EM81">
        <f>INDEX('Effect Coding'!$A$21:$D$23,MATCH(F81,'Effect Coding'!$A$21:$A$23,0),COLUMN('Effect Coding'!D98))</f>
        <v>-1</v>
      </c>
      <c r="EN81">
        <f>INDEX('Effect Coding'!$A$15:$D$17,MATCH(G81,'Effect Coding'!$A$15:$A$17,0),COLUMN('Effect Coding'!C92))</f>
        <v>-1</v>
      </c>
      <c r="EO81">
        <f>INDEX('Effect Coding'!$A$15:$D$17,MATCH(G81,'Effect Coding'!$A$15:$A$17,0),COLUMN('Effect Coding'!D92))</f>
        <v>-1</v>
      </c>
      <c r="EP81">
        <f>INDEX('Effect Coding'!$A$9:$D$11,MATCH(H81,'Effect Coding'!$A$9:$A$11,0),COLUMN('Effect Coding'!C86))</f>
        <v>0</v>
      </c>
      <c r="EQ81">
        <f>INDEX('Effect Coding'!$A$9:$D$11,MATCH(H81,'Effect Coding'!$A$9:$A$11,0),COLUMN('Effect Coding'!D86))</f>
        <v>1</v>
      </c>
      <c r="ER81">
        <f>INDEX('Effect Coding'!$A$3:$D$5,MATCH(I81,'Effect Coding'!$A$3:$A$5,0),COLUMN('Effect Coding'!C80))</f>
        <v>1</v>
      </c>
      <c r="ES81">
        <f>INDEX('Effect Coding'!$A$3:$D$5,MATCH(I81,'Effect Coding'!$A$3:$A$5,0),COLUMN('Effect Coding'!D80))</f>
        <v>0</v>
      </c>
      <c r="ET81">
        <f>INDEX('Effect Coding'!$A$163:$D$165,MATCH(J81,'Effect Coding'!$A$163:$A$165,0),COLUMN('Effect Coding'!C240))</f>
        <v>1</v>
      </c>
      <c r="EU81">
        <f>INDEX('Effect Coding'!$A$163:$D$165,MATCH(J81,'Effect Coding'!$A$163:$A$165,0),COLUMN('Effect Coding'!D240))</f>
        <v>0</v>
      </c>
      <c r="EV81">
        <f>INDEX('Effect Coding'!$A$163:$D$165,MATCH(K81,'Effect Coding'!$A$169:$A$171,0),COLUMN('Effect Coding'!C240))</f>
        <v>0</v>
      </c>
      <c r="EW81">
        <f>INDEX('Effect Coding'!$A$163:$D$165,MATCH(K81,'Effect Coding'!$A$169:$A$171,0),COLUMN('Effect Coding'!D240))</f>
        <v>1</v>
      </c>
      <c r="EX81">
        <f>INDEX('Effect Coding'!$A$175:$E$178,MATCH(L81,'Effect Coding'!$A$175:$A$178,0),COLUMN('Effect Coding'!C252))</f>
        <v>0</v>
      </c>
      <c r="EY81">
        <f>INDEX('Effect Coding'!$A$175:$E$178,MATCH(L81,'Effect Coding'!$A$175:$A$178,0),COLUMN('Effect Coding'!D252))</f>
        <v>0</v>
      </c>
      <c r="EZ81">
        <f>INDEX('Effect Coding'!$A$175:$E$178,MATCH(L81,'Effect Coding'!$A$175:$A$178,0),COLUMN('Effect Coding'!E252))</f>
        <v>1</v>
      </c>
      <c r="FA81">
        <f>INDEX('Effect Coding'!$A$182:$E$185,MATCH(M81,'Effect Coding'!$A$182:$A$185,0),COLUMN('Effect Coding'!C259))</f>
        <v>0</v>
      </c>
      <c r="FB81">
        <f>INDEX('Effect Coding'!$A$182:$E$185,MATCH(M81,'Effect Coding'!$A$182:$A$185,0),COLUMN('Effect Coding'!D259))</f>
        <v>0</v>
      </c>
      <c r="FC81">
        <f>INDEX('Effect Coding'!$A$182:$E$185,MATCH(M81,'Effect Coding'!$A$182:$A$185,0),COLUMN('Effect Coding'!E259))</f>
        <v>1</v>
      </c>
      <c r="FD81">
        <f>INDEX('Effect Coding'!$A$189:$C$190,MATCH(N81,'Effect Coding'!$A$189:$A$190,0),COLUMN('Effect Coding'!C266))</f>
        <v>-1</v>
      </c>
      <c r="FE81">
        <f>INDEX('Effect Coding'!$A$194:$D$196,MATCH(O81,'Effect Coding'!$A$194:$A$196,0),COLUMN('Effect Coding'!C271))</f>
        <v>-1</v>
      </c>
      <c r="FF81">
        <f>INDEX('Effect Coding'!$A$194:$D$196,MATCH(O81,'Effect Coding'!$A$194:$A$196,0),COLUMN('Effect Coding'!D271))</f>
        <v>-1</v>
      </c>
      <c r="FG81">
        <f>INDEX('Effect Coding'!$A$200:$C$201,MATCH(P81,'Effect Coding'!$A$200:$A$201,0),COLUMN('Effect Coding'!C277))</f>
        <v>1</v>
      </c>
      <c r="FH81">
        <f>INDEX('Effect Coding'!$A$205:$D$207,MATCH(Q81,'Effect Coding'!$A$205:$A$207,0),COLUMN('Effect Coding'!C282))</f>
        <v>-1</v>
      </c>
      <c r="FI81">
        <f>INDEX('Effect Coding'!$A$205:$D$207,MATCH(Q81,'Effect Coding'!$A$205:$A$207,0),COLUMN('Effect Coding'!D282))</f>
        <v>-1</v>
      </c>
      <c r="FJ81">
        <f>INDEX('Effect Coding'!$A$211:$C$212,MATCH(R81,'Effect Coding'!$A$211:$A$212,0),COLUMN('Effect Coding'!C288))</f>
        <v>-1</v>
      </c>
      <c r="FK81">
        <f>INDEX('Effect Coding'!$A$216:$C$217,MATCH(S81,'Effect Coding'!$A$216:$A$217,0),COLUMN('Effect Coding'!C293))</f>
        <v>1</v>
      </c>
      <c r="FL81">
        <f>INDEX('Effect Coding'!$A$221:$C$222,MATCH(T81,'Effect Coding'!$A$221:$A$222,0),COLUMN('Effect Coding'!C298))</f>
        <v>-1</v>
      </c>
      <c r="FM81">
        <f t="shared" si="2"/>
        <v>2</v>
      </c>
      <c r="FN81">
        <v>1</v>
      </c>
      <c r="FO81">
        <v>1</v>
      </c>
      <c r="FP81">
        <f t="shared" si="3"/>
        <v>2</v>
      </c>
    </row>
    <row r="82" spans="1:172" x14ac:dyDescent="0.25">
      <c r="A82" t="s">
        <v>283</v>
      </c>
      <c r="B82" t="s">
        <v>92</v>
      </c>
      <c r="C82" t="s">
        <v>5</v>
      </c>
      <c r="D82" t="s">
        <v>30</v>
      </c>
      <c r="E82" t="s">
        <v>28</v>
      </c>
      <c r="F82" t="s">
        <v>53</v>
      </c>
      <c r="G82" t="s">
        <v>189</v>
      </c>
      <c r="H82" t="s">
        <v>185</v>
      </c>
      <c r="I82" t="s">
        <v>75</v>
      </c>
      <c r="J82" t="s">
        <v>187</v>
      </c>
      <c r="K82" t="s">
        <v>63</v>
      </c>
      <c r="L82">
        <v>2</v>
      </c>
      <c r="M82" t="s">
        <v>51</v>
      </c>
      <c r="N82" t="s">
        <v>51</v>
      </c>
      <c r="O82" t="s">
        <v>62</v>
      </c>
      <c r="P82" t="s">
        <v>52</v>
      </c>
      <c r="Q82" t="s">
        <v>68</v>
      </c>
      <c r="R82" t="s">
        <v>51</v>
      </c>
      <c r="S82" t="s">
        <v>51</v>
      </c>
      <c r="T82" t="s">
        <v>51</v>
      </c>
      <c r="U82" s="20">
        <v>6.7</v>
      </c>
      <c r="V82">
        <f>INDEX('Effect Coding'!$A$53:$DD$159,MATCH(B82,'Effect Coding'!$A$53:$A$159,0), COLUMN('Effect Coding'!C131))</f>
        <v>0</v>
      </c>
      <c r="W82">
        <f>INDEX('Effect Coding'!$A$53:$DD$159,MATCH(B82,'Effect Coding'!$A$53:$A$159,0), COLUMN('Effect Coding'!D131))</f>
        <v>0</v>
      </c>
      <c r="X82">
        <f>INDEX('Effect Coding'!$A$53:$DD$159,MATCH(B82,'Effect Coding'!$A$53:$A$159,0), COLUMN('Effect Coding'!E131))</f>
        <v>0</v>
      </c>
      <c r="Y82">
        <f>INDEX('Effect Coding'!$A$53:$DD$159,MATCH(B82,'Effect Coding'!$A$53:$A$159,0), COLUMN('Effect Coding'!F131))</f>
        <v>0</v>
      </c>
      <c r="Z82">
        <f>INDEX('Effect Coding'!$A$53:$DD$159,MATCH(B82,'Effect Coding'!$A$53:$A$159,0), COLUMN('Effect Coding'!G131))</f>
        <v>0</v>
      </c>
      <c r="AA82">
        <f>INDEX('Effect Coding'!$A$53:$DD$159,MATCH(B82,'Effect Coding'!$A$53:$A$159,0), COLUMN('Effect Coding'!H131))</f>
        <v>0</v>
      </c>
      <c r="AB82">
        <f>INDEX('Effect Coding'!$A$53:$DD$159,MATCH(B82,'Effect Coding'!$A$53:$A$159,0), COLUMN('Effect Coding'!I131))</f>
        <v>0</v>
      </c>
      <c r="AC82">
        <f>INDEX('Effect Coding'!$A$53:$DD$159,MATCH(B82,'Effect Coding'!$A$53:$A$159,0), COLUMN('Effect Coding'!J131))</f>
        <v>0</v>
      </c>
      <c r="AD82">
        <f>INDEX('Effect Coding'!$A$53:$DD$159,MATCH(B82,'Effect Coding'!$A$53:$A$159,0), COLUMN('Effect Coding'!K131))</f>
        <v>0</v>
      </c>
      <c r="AE82">
        <f>INDEX('Effect Coding'!$A$53:$DD$159,MATCH(B82,'Effect Coding'!$A$53:$A$159,0), COLUMN('Effect Coding'!L131))</f>
        <v>0</v>
      </c>
      <c r="AF82">
        <f>INDEX('Effect Coding'!$A$53:$DD$159,MATCH(B82,'Effect Coding'!$A$53:$A$159,0), COLUMN('Effect Coding'!M131))</f>
        <v>0</v>
      </c>
      <c r="AG82">
        <f>INDEX('Effect Coding'!$A$53:$DD$159,MATCH(B82,'Effect Coding'!$A$53:$A$159,0), COLUMN('Effect Coding'!N131))</f>
        <v>0</v>
      </c>
      <c r="AH82">
        <f>INDEX('Effect Coding'!$A$53:$DD$159,MATCH(B82,'Effect Coding'!$A$53:$A$159,0), COLUMN('Effect Coding'!O131))</f>
        <v>0</v>
      </c>
      <c r="AI82">
        <f>INDEX('Effect Coding'!$A$53:$DD$159,MATCH(B82,'Effect Coding'!$A$53:$A$159,0), COLUMN('Effect Coding'!P131))</f>
        <v>0</v>
      </c>
      <c r="AJ82">
        <f>INDEX('Effect Coding'!$A$53:$DD$159,MATCH(B82,'Effect Coding'!$A$53:$A$159,0), COLUMN('Effect Coding'!Q131))</f>
        <v>0</v>
      </c>
      <c r="AK82">
        <f>INDEX('Effect Coding'!$A$53:$DD$159,MATCH(B82,'Effect Coding'!$A$53:$A$159,0), COLUMN('Effect Coding'!R131))</f>
        <v>0</v>
      </c>
      <c r="AL82">
        <f>INDEX('Effect Coding'!$A$53:$DD$159,MATCH(B82,'Effect Coding'!$A$53:$A$159,0), COLUMN('Effect Coding'!S131))</f>
        <v>0</v>
      </c>
      <c r="AM82">
        <f>INDEX('Effect Coding'!$A$53:$DD$159,MATCH(B82,'Effect Coding'!$A$53:$A$159,0), COLUMN('Effect Coding'!T131))</f>
        <v>0</v>
      </c>
      <c r="AN82">
        <f>INDEX('Effect Coding'!$A$53:$DD$159,MATCH(B82,'Effect Coding'!$A$53:$A$159,0), COLUMN('Effect Coding'!U131))</f>
        <v>0</v>
      </c>
      <c r="AO82">
        <f>INDEX('Effect Coding'!$A$53:$DD$159,MATCH(B82,'Effect Coding'!$A$53:$A$159,0), COLUMN('Effect Coding'!V131))</f>
        <v>0</v>
      </c>
      <c r="AP82">
        <f>INDEX('Effect Coding'!$A$53:$DD$159,MATCH(B82,'Effect Coding'!$A$53:$A$159,0), COLUMN('Effect Coding'!W131))</f>
        <v>0</v>
      </c>
      <c r="AQ82">
        <f>INDEX('Effect Coding'!$A$53:$DD$159,MATCH(B82,'Effect Coding'!$A$53:$A$159,0), COLUMN('Effect Coding'!X131))</f>
        <v>0</v>
      </c>
      <c r="AR82">
        <f>INDEX('Effect Coding'!$A$53:$DD$159,MATCH(B82,'Effect Coding'!$A$53:$A$159,0), COLUMN('Effect Coding'!Y131))</f>
        <v>0</v>
      </c>
      <c r="AS82">
        <f>INDEX('Effect Coding'!$A$53:$DD$159,MATCH(B82,'Effect Coding'!$A$53:$A$159,0), COLUMN('Effect Coding'!Z131))</f>
        <v>0</v>
      </c>
      <c r="AT82">
        <f>INDEX('Effect Coding'!$A$53:$DD$159,MATCH(B82,'Effect Coding'!$A$53:$A$159,0), COLUMN('Effect Coding'!AA131))</f>
        <v>0</v>
      </c>
      <c r="AU82">
        <f>INDEX('Effect Coding'!$A$53:$DD$159,MATCH(B82,'Effect Coding'!$A$53:$A$159,0), COLUMN('Effect Coding'!AB131))</f>
        <v>0</v>
      </c>
      <c r="AV82">
        <f>INDEX('Effect Coding'!$A$53:$DD$159,MATCH(B82,'Effect Coding'!$A$53:$A$159,0), COLUMN('Effect Coding'!AC131))</f>
        <v>1</v>
      </c>
      <c r="AW82">
        <f>INDEX('Effect Coding'!$A$53:$DD$159,MATCH(B82,'Effect Coding'!$A$53:$A$159,0), COLUMN('Effect Coding'!AD131))</f>
        <v>0</v>
      </c>
      <c r="AX82">
        <f>INDEX('Effect Coding'!$A$53:$DD$159,MATCH(B82,'Effect Coding'!$A$53:$A$159,0), COLUMN('Effect Coding'!AE131))</f>
        <v>0</v>
      </c>
      <c r="AY82">
        <f>INDEX('Effect Coding'!$A$53:$DD$159,MATCH(B82,'Effect Coding'!$A$53:$A$159,0), COLUMN('Effect Coding'!AF131))</f>
        <v>0</v>
      </c>
      <c r="AZ82">
        <f>INDEX('Effect Coding'!$A$53:$DD$159,MATCH(B82,'Effect Coding'!$A$53:$A$159,0), COLUMN('Effect Coding'!AG131))</f>
        <v>0</v>
      </c>
      <c r="BA82">
        <f>INDEX('Effect Coding'!$A$53:$DD$159,MATCH(B82,'Effect Coding'!$A$53:$A$159,0), COLUMN('Effect Coding'!AH131))</f>
        <v>0</v>
      </c>
      <c r="BB82">
        <f>INDEX('Effect Coding'!$A$53:$DD$159,MATCH(B82,'Effect Coding'!$A$53:$A$159,0), COLUMN('Effect Coding'!AI131))</f>
        <v>0</v>
      </c>
      <c r="BC82">
        <f>INDEX('Effect Coding'!$A$53:$DD$159,MATCH(B82,'Effect Coding'!$A$53:$A$159,0), COLUMN('Effect Coding'!AJ131))</f>
        <v>0</v>
      </c>
      <c r="BD82">
        <f>INDEX('Effect Coding'!$A$53:$DD$159,MATCH(B82,'Effect Coding'!$A$53:$A$159,0), COLUMN('Effect Coding'!AK131))</f>
        <v>0</v>
      </c>
      <c r="BE82">
        <f>INDEX('Effect Coding'!$A$53:$DD$159,MATCH(B82,'Effect Coding'!$A$53:$A$159,0), COLUMN('Effect Coding'!AL131))</f>
        <v>0</v>
      </c>
      <c r="BF82">
        <f>INDEX('Effect Coding'!$A$53:$DD$159,MATCH(B82,'Effect Coding'!$A$53:$A$159,0), COLUMN('Effect Coding'!AM131))</f>
        <v>0</v>
      </c>
      <c r="BG82">
        <f>INDEX('Effect Coding'!$A$53:$DD$159,MATCH(B82,'Effect Coding'!$A$53:$A$159,0), COLUMN('Effect Coding'!AN131))</f>
        <v>0</v>
      </c>
      <c r="BH82">
        <f>INDEX('Effect Coding'!$A$53:$DD$159,MATCH(B82,'Effect Coding'!$A$53:$A$159,0), COLUMN('Effect Coding'!AO131))</f>
        <v>0</v>
      </c>
      <c r="BI82">
        <f>INDEX('Effect Coding'!$A$53:$DD$159,MATCH(B82,'Effect Coding'!$A$53:$A$159,0), COLUMN('Effect Coding'!AP131))</f>
        <v>0</v>
      </c>
      <c r="BJ82">
        <f>INDEX('Effect Coding'!$A$53:$DD$159,MATCH(B82,'Effect Coding'!$A$53:$A$159,0), COLUMN('Effect Coding'!AQ131))</f>
        <v>0</v>
      </c>
      <c r="BK82">
        <f>INDEX('Effect Coding'!$A$53:$DD$159,MATCH(B82,'Effect Coding'!$A$53:$A$159,0), COLUMN('Effect Coding'!AR131))</f>
        <v>0</v>
      </c>
      <c r="BL82">
        <f>INDEX('Effect Coding'!$A$53:$DD$159,MATCH(B82,'Effect Coding'!$A$53:$A$159,0), COLUMN('Effect Coding'!AS131))</f>
        <v>0</v>
      </c>
      <c r="BM82">
        <f>INDEX('Effect Coding'!$A$53:$DD$159,MATCH(B82,'Effect Coding'!$A$53:$A$159,0), COLUMN('Effect Coding'!AT131))</f>
        <v>0</v>
      </c>
      <c r="BN82">
        <f>INDEX('Effect Coding'!$A$53:$DD$159,MATCH(B82,'Effect Coding'!$A$53:$A$159,0), COLUMN('Effect Coding'!AU131))</f>
        <v>0</v>
      </c>
      <c r="BO82">
        <f>INDEX('Effect Coding'!$A$53:$DD$159,MATCH(B82,'Effect Coding'!$A$53:$A$159,0), COLUMN('Effect Coding'!AV131))</f>
        <v>0</v>
      </c>
      <c r="BP82">
        <f>INDEX('Effect Coding'!$A$53:$DD$159,MATCH(B82,'Effect Coding'!$A$53:$A$159,0), COLUMN('Effect Coding'!AW131))</f>
        <v>0</v>
      </c>
      <c r="BQ82">
        <f>INDEX('Effect Coding'!$A$53:$DD$159,MATCH(B82,'Effect Coding'!$A$53:$A$159,0), COLUMN('Effect Coding'!AX131))</f>
        <v>0</v>
      </c>
      <c r="BR82">
        <f>INDEX('Effect Coding'!$A$53:$DD$159,MATCH(B82,'Effect Coding'!$A$53:$A$159,0), COLUMN('Effect Coding'!AY131))</f>
        <v>0</v>
      </c>
      <c r="BS82">
        <f>INDEX('Effect Coding'!$A$53:$DD$159,MATCH(B82,'Effect Coding'!$A$53:$A$159,0), COLUMN('Effect Coding'!AZ131))</f>
        <v>0</v>
      </c>
      <c r="BT82">
        <f>INDEX('Effect Coding'!$A$53:$DD$159,MATCH(B82,'Effect Coding'!$A$53:$A$159,0), COLUMN('Effect Coding'!BA131))</f>
        <v>0</v>
      </c>
      <c r="BU82">
        <f>INDEX('Effect Coding'!$A$53:$DD$159,MATCH(B82,'Effect Coding'!$A$53:$A$159,0), COLUMN('Effect Coding'!BB131))</f>
        <v>0</v>
      </c>
      <c r="BV82">
        <f>INDEX('Effect Coding'!$A$53:$DD$159,MATCH(B82,'Effect Coding'!$A$53:$A$159,0), COLUMN('Effect Coding'!BC131))</f>
        <v>0</v>
      </c>
      <c r="BW82">
        <f>INDEX('Effect Coding'!$A$53:$DD$159,MATCH(B82,'Effect Coding'!$A$53:$A$159,0), COLUMN('Effect Coding'!BD131))</f>
        <v>0</v>
      </c>
      <c r="BX82">
        <f>INDEX('Effect Coding'!$A$53:$DD$159,MATCH(B82,'Effect Coding'!$A$53:$A$159,0), COLUMN('Effect Coding'!BE131))</f>
        <v>0</v>
      </c>
      <c r="BY82">
        <f>INDEX('Effect Coding'!$A$53:$DD$159,MATCH(B82,'Effect Coding'!$A$53:$A$159,0), COLUMN('Effect Coding'!BF131))</f>
        <v>0</v>
      </c>
      <c r="BZ82">
        <f>INDEX('Effect Coding'!$A$53:$DD$159,MATCH(B82,'Effect Coding'!$A$53:$A$159,0), COLUMN('Effect Coding'!BG131))</f>
        <v>0</v>
      </c>
      <c r="CA82">
        <f>INDEX('Effect Coding'!$A$53:$DD$159,MATCH(B82,'Effect Coding'!$A$53:$A$159,0), COLUMN('Effect Coding'!BH131))</f>
        <v>0</v>
      </c>
      <c r="CB82">
        <f>INDEX('Effect Coding'!$A$53:$DD$159,MATCH(B82,'Effect Coding'!$A$53:$A$159,0), COLUMN('Effect Coding'!BI131))</f>
        <v>0</v>
      </c>
      <c r="CC82">
        <f>INDEX('Effect Coding'!$A$53:$DD$159,MATCH(B82,'Effect Coding'!$A$53:$A$159,0), COLUMN('Effect Coding'!BJ131))</f>
        <v>0</v>
      </c>
      <c r="CD82">
        <f>INDEX('Effect Coding'!$A$53:$DD$159,MATCH(B82,'Effect Coding'!$A$53:$A$159,0), COLUMN('Effect Coding'!BK131))</f>
        <v>0</v>
      </c>
      <c r="CE82">
        <f>INDEX('Effect Coding'!$A$53:$DD$159,MATCH(B82,'Effect Coding'!$A$53:$A$159,0), COLUMN('Effect Coding'!BL131))</f>
        <v>0</v>
      </c>
      <c r="CF82">
        <f>INDEX('Effect Coding'!$A$53:$DD$159,MATCH(B82,'Effect Coding'!$A$53:$A$159,0), COLUMN('Effect Coding'!BM131))</f>
        <v>0</v>
      </c>
      <c r="CG82">
        <f>INDEX('Effect Coding'!$A$53:$DD$159,MATCH(B82,'Effect Coding'!$A$53:$A$159,0), COLUMN('Effect Coding'!BN131))</f>
        <v>0</v>
      </c>
      <c r="CH82">
        <f>INDEX('Effect Coding'!$A$53:$DD$159,MATCH(B82,'Effect Coding'!$A$53:$A$159,0), COLUMN('Effect Coding'!BO131))</f>
        <v>0</v>
      </c>
      <c r="CI82">
        <f>INDEX('Effect Coding'!$A$53:$DD$159,MATCH(B82,'Effect Coding'!$A$53:$A$159,0), COLUMN('Effect Coding'!BP131))</f>
        <v>0</v>
      </c>
      <c r="CJ82">
        <f>INDEX('Effect Coding'!$A$53:$DD$159,MATCH(B82,'Effect Coding'!$A$53:$A$159,0), COLUMN('Effect Coding'!BQ131))</f>
        <v>0</v>
      </c>
      <c r="CK82">
        <f>INDEX('Effect Coding'!$A$53:$DD$159,MATCH(B82,'Effect Coding'!$A$53:$A$159,0), COLUMN('Effect Coding'!BR131))</f>
        <v>0</v>
      </c>
      <c r="CL82">
        <f>INDEX('Effect Coding'!$A$53:$DD$159,MATCH(B82,'Effect Coding'!$A$53:$A$159,0), COLUMN('Effect Coding'!BS131))</f>
        <v>0</v>
      </c>
      <c r="CM82">
        <f>INDEX('Effect Coding'!$A$53:$DD$159,MATCH(B82,'Effect Coding'!$A$53:$A$159,0), COLUMN('Effect Coding'!BT131))</f>
        <v>0</v>
      </c>
      <c r="CN82">
        <f>INDEX('Effect Coding'!$A$53:$DD$159,MATCH(B82,'Effect Coding'!$A$53:$A$159,0), COLUMN('Effect Coding'!BU131))</f>
        <v>0</v>
      </c>
      <c r="CO82">
        <f>INDEX('Effect Coding'!$A$53:$DD$159,MATCH(B82,'Effect Coding'!$A$53:$A$159,0), COLUMN('Effect Coding'!BV131))</f>
        <v>0</v>
      </c>
      <c r="CP82">
        <f>INDEX('Effect Coding'!$A$53:$DD$159,MATCH(B82,'Effect Coding'!$A$53:$A$159,0), COLUMN('Effect Coding'!BW131))</f>
        <v>0</v>
      </c>
      <c r="CQ82">
        <f>INDEX('Effect Coding'!$A$53:$DD$159,MATCH(B82,'Effect Coding'!$A$53:$A$159,0), COLUMN('Effect Coding'!BX131))</f>
        <v>0</v>
      </c>
      <c r="CR82">
        <f>INDEX('Effect Coding'!$A$53:$DD$159,MATCH(B82,'Effect Coding'!$A$53:$A$159,0), COLUMN('Effect Coding'!BY131))</f>
        <v>0</v>
      </c>
      <c r="CS82">
        <f>INDEX('Effect Coding'!$A$53:$DD$159,MATCH(B82,'Effect Coding'!$A$53:$A$159,0), COLUMN('Effect Coding'!BZ131))</f>
        <v>0</v>
      </c>
      <c r="CT82">
        <f>INDEX('Effect Coding'!$A$53:$DD$159,MATCH(B82,'Effect Coding'!$A$53:$A$159,0), COLUMN('Effect Coding'!CA131))</f>
        <v>0</v>
      </c>
      <c r="CU82">
        <f>INDEX('Effect Coding'!$A$53:$DD$159,MATCH(B82,'Effect Coding'!$A$53:$A$159,0), COLUMN('Effect Coding'!CB131))</f>
        <v>0</v>
      </c>
      <c r="CV82">
        <f>INDEX('Effect Coding'!$A$53:$DD$159,MATCH(B82,'Effect Coding'!$A$53:$A$159,0), COLUMN('Effect Coding'!CC131))</f>
        <v>0</v>
      </c>
      <c r="CW82">
        <f>INDEX('Effect Coding'!$A$53:$DD$159,MATCH(B82,'Effect Coding'!$A$53:$A$159,0), COLUMN('Effect Coding'!CD131))</f>
        <v>0</v>
      </c>
      <c r="CX82">
        <f>INDEX('Effect Coding'!$A$53:$DD$159,MATCH(B82,'Effect Coding'!$A$53:$A$159,0), COLUMN('Effect Coding'!CE131))</f>
        <v>0</v>
      </c>
      <c r="CY82">
        <f>INDEX('Effect Coding'!$A$53:$DD$159,MATCH(B82,'Effect Coding'!$A$53:$A$159,0), COLUMN('Effect Coding'!CF131))</f>
        <v>0</v>
      </c>
      <c r="CZ82">
        <f>INDEX('Effect Coding'!$A$53:$DD$159,MATCH(B82,'Effect Coding'!$A$53:$A$159,0), COLUMN('Effect Coding'!CG131))</f>
        <v>0</v>
      </c>
      <c r="DA82">
        <f>INDEX('Effect Coding'!$A$53:$DD$159,MATCH(B82,'Effect Coding'!$A$53:$A$159,0), COLUMN('Effect Coding'!CH131))</f>
        <v>0</v>
      </c>
      <c r="DB82">
        <f>INDEX('Effect Coding'!$A$53:$DD$159,MATCH(B82,'Effect Coding'!$A$53:$A$159,0), COLUMN('Effect Coding'!CI131))</f>
        <v>0</v>
      </c>
      <c r="DC82">
        <f>INDEX('Effect Coding'!$A$53:$DD$159,MATCH(B82,'Effect Coding'!$A$53:$A$159,0), COLUMN('Effect Coding'!CJ131))</f>
        <v>0</v>
      </c>
      <c r="DD82">
        <f>INDEX('Effect Coding'!$A$53:$DD$159,MATCH(B82,'Effect Coding'!$A$53:$A$159,0), COLUMN('Effect Coding'!CK131))</f>
        <v>0</v>
      </c>
      <c r="DE82">
        <f>INDEX('Effect Coding'!$A$53:$DD$159,MATCH(B82,'Effect Coding'!$A$53:$A$159,0), COLUMN('Effect Coding'!CL131))</f>
        <v>0</v>
      </c>
      <c r="DF82">
        <f>INDEX('Effect Coding'!$A$53:$DD$159,MATCH(B82,'Effect Coding'!$A$53:$A$159,0), COLUMN('Effect Coding'!CM131))</f>
        <v>0</v>
      </c>
      <c r="DG82">
        <f>INDEX('Effect Coding'!$A$53:$DD$159,MATCH(B82,'Effect Coding'!$A$53:$A$159,0), COLUMN('Effect Coding'!CN131))</f>
        <v>0</v>
      </c>
      <c r="DH82">
        <f>INDEX('Effect Coding'!$A$53:$DD$159,MATCH(B82,'Effect Coding'!$A$53:$A$159,0), COLUMN('Effect Coding'!CO131))</f>
        <v>0</v>
      </c>
      <c r="DI82">
        <f>INDEX('Effect Coding'!$A$53:$DD$159,MATCH(B82,'Effect Coding'!$A$53:$A$159,0), COLUMN('Effect Coding'!CP131))</f>
        <v>0</v>
      </c>
      <c r="DJ82">
        <f>INDEX('Effect Coding'!$A$53:$DD$159,MATCH(B82,'Effect Coding'!$A$53:$A$159,0), COLUMN('Effect Coding'!CQ131))</f>
        <v>0</v>
      </c>
      <c r="DK82">
        <f>INDEX('Effect Coding'!$A$53:$DD$159,MATCH(B82,'Effect Coding'!$A$53:$A$159,0), COLUMN('Effect Coding'!CR131))</f>
        <v>0</v>
      </c>
      <c r="DL82">
        <f>INDEX('Effect Coding'!$A$53:$DD$159,MATCH(B82,'Effect Coding'!$A$53:$A$159,0), COLUMN('Effect Coding'!CS131))</f>
        <v>0</v>
      </c>
      <c r="DM82">
        <f>INDEX('Effect Coding'!$A$53:$DD$159,MATCH(B82,'Effect Coding'!$A$53:$A$159,0), COLUMN('Effect Coding'!CT131))</f>
        <v>0</v>
      </c>
      <c r="DN82">
        <f>INDEX('Effect Coding'!$A$53:$DD$159,MATCH(B82,'Effect Coding'!$A$53:$A$159,0), COLUMN('Effect Coding'!CU131))</f>
        <v>0</v>
      </c>
      <c r="DO82">
        <f>INDEX('Effect Coding'!$A$53:$DD$159,MATCH(B82,'Effect Coding'!$A$53:$A$159,0), COLUMN('Effect Coding'!CV131))</f>
        <v>0</v>
      </c>
      <c r="DP82">
        <f>INDEX('Effect Coding'!$A$53:$DD$159,MATCH(B82,'Effect Coding'!$A$53:$A$159,0), COLUMN('Effect Coding'!CW131))</f>
        <v>0</v>
      </c>
      <c r="DQ82">
        <f>INDEX('Effect Coding'!$A$53:$DD$159,MATCH(B82,'Effect Coding'!$A$53:$A$159,0), COLUMN('Effect Coding'!CX131))</f>
        <v>0</v>
      </c>
      <c r="DR82">
        <f>INDEX('Effect Coding'!$A$53:$DD$159,MATCH(B82,'Effect Coding'!$A$53:$A$159,0), COLUMN('Effect Coding'!CY131))</f>
        <v>0</v>
      </c>
      <c r="DS82">
        <f>INDEX('Effect Coding'!$A$53:$DD$159,MATCH(B82,'Effect Coding'!$A$53:$A$159,0), COLUMN('Effect Coding'!CZ131))</f>
        <v>0</v>
      </c>
      <c r="DT82">
        <f>INDEX('Effect Coding'!$A$53:$DD$159,MATCH(B82,'Effect Coding'!$A$53:$A$159,0), COLUMN('Effect Coding'!DA131))</f>
        <v>0</v>
      </c>
      <c r="DU82">
        <f>INDEX('Effect Coding'!$A$53:$DD$159,MATCH(B82,'Effect Coding'!$A$53:$A$159,0), COLUMN('Effect Coding'!DB131))</f>
        <v>0</v>
      </c>
      <c r="DV82">
        <f>INDEX('Effect Coding'!$A$53:$DD$159,MATCH(B82,'Effect Coding'!$A$53:$A$159,0), COLUMN('Effect Coding'!DC131))</f>
        <v>0</v>
      </c>
      <c r="DW82">
        <f>INDEX('Effect Coding'!$A$53:$DD$159,MATCH(B82,'Effect Coding'!$A$53:$A$159,0), COLUMN('Effect Coding'!DD131))</f>
        <v>0</v>
      </c>
      <c r="DX82">
        <f>INDEX('Effect Coding'!$A$40:$K$49,MATCH(C82,'Effect Coding'!$A$40:$A$49,0),COLUMN('Effect Coding'!C118))</f>
        <v>0</v>
      </c>
      <c r="DY82">
        <f>INDEX('Effect Coding'!$A$40:$K$49,MATCH(C82,'Effect Coding'!$A$40:$A$49,0),COLUMN('Effect Coding'!D118))</f>
        <v>0</v>
      </c>
      <c r="DZ82">
        <f>INDEX('Effect Coding'!$A$40:$K$49,MATCH(C82,'Effect Coding'!$A$40:$A$49,0),COLUMN('Effect Coding'!E118))</f>
        <v>0</v>
      </c>
      <c r="EA82">
        <f>INDEX('Effect Coding'!$A$40:$K$49,MATCH(C82,'Effect Coding'!$A$40:$A$49,0),COLUMN('Effect Coding'!F118))</f>
        <v>1</v>
      </c>
      <c r="EB82">
        <f>INDEX('Effect Coding'!$A$40:$K$49,MATCH(C82,'Effect Coding'!$A$40:$A$49,0),COLUMN('Effect Coding'!G118))</f>
        <v>0</v>
      </c>
      <c r="EC82">
        <f>INDEX('Effect Coding'!$A$40:$K$49,MATCH(C82,'Effect Coding'!$A$40:$A$49,0),COLUMN('Effect Coding'!H118))</f>
        <v>0</v>
      </c>
      <c r="ED82">
        <f>INDEX('Effect Coding'!$A$40:$K$49,MATCH(C82,'Effect Coding'!$A$40:$A$49,0),COLUMN('Effect Coding'!I118))</f>
        <v>0</v>
      </c>
      <c r="EE82">
        <f>INDEX('Effect Coding'!$A$40:$K$49,MATCH(C82,'Effect Coding'!$A$40:$A$49,0),COLUMN('Effect Coding'!J118))</f>
        <v>0</v>
      </c>
      <c r="EF82">
        <f>INDEX('Effect Coding'!$A$40:$K$49,MATCH(C82,'Effect Coding'!$A$40:$A$49,0),COLUMN('Effect Coding'!K118))</f>
        <v>0</v>
      </c>
      <c r="EG82">
        <f>INDEX('Effect Coding'!$A$33:$E$36,MATCH(D82,'Effect Coding'!$A$33:$A$36,0),COLUMN('Effect Coding'!C111))</f>
        <v>1</v>
      </c>
      <c r="EH82">
        <f>INDEX('Effect Coding'!$A$33:$E$36,MATCH(D82,'Effect Coding'!$A$33:$A$36,0),COLUMN('Effect Coding'!D111))</f>
        <v>0</v>
      </c>
      <c r="EI82">
        <f>INDEX('Effect Coding'!$A$33:$E$36,MATCH(D82,'Effect Coding'!$A$33:$A$36,0),COLUMN('Effect Coding'!E111))</f>
        <v>0</v>
      </c>
      <c r="EJ82">
        <f>INDEX('Effect Coding'!$A$27:$D$29,MATCH(E82,'Effect Coding'!$A$27:$A$29,0),COLUMN('Effect Coding'!C105))</f>
        <v>1</v>
      </c>
      <c r="EK82">
        <f>INDEX('Effect Coding'!$A$27:$D$29,MATCH(E82,'Effect Coding'!$A$27:$A$29,0),COLUMN('Effect Coding'!D105))</f>
        <v>0</v>
      </c>
      <c r="EL82">
        <f>INDEX('Effect Coding'!$A$21:$D$23,MATCH(F82,'Effect Coding'!$A$21:$A$23,0),COLUMN('Effect Coding'!C99))</f>
        <v>1</v>
      </c>
      <c r="EM82">
        <f>INDEX('Effect Coding'!$A$21:$D$23,MATCH(F82,'Effect Coding'!$A$21:$A$23,0),COLUMN('Effect Coding'!D99))</f>
        <v>0</v>
      </c>
      <c r="EN82">
        <f>INDEX('Effect Coding'!$A$15:$D$17,MATCH(G82,'Effect Coding'!$A$15:$A$17,0),COLUMN('Effect Coding'!C93))</f>
        <v>0</v>
      </c>
      <c r="EO82">
        <f>INDEX('Effect Coding'!$A$15:$D$17,MATCH(G82,'Effect Coding'!$A$15:$A$17,0),COLUMN('Effect Coding'!D93))</f>
        <v>1</v>
      </c>
      <c r="EP82">
        <f>INDEX('Effect Coding'!$A$9:$D$11,MATCH(H82,'Effect Coding'!$A$9:$A$11,0),COLUMN('Effect Coding'!C87))</f>
        <v>0</v>
      </c>
      <c r="EQ82">
        <f>INDEX('Effect Coding'!$A$9:$D$11,MATCH(H82,'Effect Coding'!$A$9:$A$11,0),COLUMN('Effect Coding'!D87))</f>
        <v>1</v>
      </c>
      <c r="ER82">
        <f>INDEX('Effect Coding'!$A$3:$D$5,MATCH(I82,'Effect Coding'!$A$3:$A$5,0),COLUMN('Effect Coding'!C81))</f>
        <v>-1</v>
      </c>
      <c r="ES82">
        <f>INDEX('Effect Coding'!$A$3:$D$5,MATCH(I82,'Effect Coding'!$A$3:$A$5,0),COLUMN('Effect Coding'!D81))</f>
        <v>-1</v>
      </c>
      <c r="ET82">
        <f>INDEX('Effect Coding'!$A$163:$D$165,MATCH(J82,'Effect Coding'!$A$163:$A$165,0),COLUMN('Effect Coding'!C241))</f>
        <v>0</v>
      </c>
      <c r="EU82">
        <f>INDEX('Effect Coding'!$A$163:$D$165,MATCH(J82,'Effect Coding'!$A$163:$A$165,0),COLUMN('Effect Coding'!D241))</f>
        <v>1</v>
      </c>
      <c r="EV82">
        <f>INDEX('Effect Coding'!$A$163:$D$165,MATCH(K82,'Effect Coding'!$A$169:$A$171,0),COLUMN('Effect Coding'!C241))</f>
        <v>1</v>
      </c>
      <c r="EW82">
        <f>INDEX('Effect Coding'!$A$163:$D$165,MATCH(K82,'Effect Coding'!$A$169:$A$171,0),COLUMN('Effect Coding'!D241))</f>
        <v>0</v>
      </c>
      <c r="EX82">
        <f>INDEX('Effect Coding'!$A$175:$E$178,MATCH(L82,'Effect Coding'!$A$175:$A$178,0),COLUMN('Effect Coding'!C253))</f>
        <v>0</v>
      </c>
      <c r="EY82">
        <f>INDEX('Effect Coding'!$A$175:$E$178,MATCH(L82,'Effect Coding'!$A$175:$A$178,0),COLUMN('Effect Coding'!D253))</f>
        <v>0</v>
      </c>
      <c r="EZ82">
        <f>INDEX('Effect Coding'!$A$175:$E$178,MATCH(L82,'Effect Coding'!$A$175:$A$178,0),COLUMN('Effect Coding'!E253))</f>
        <v>1</v>
      </c>
      <c r="FA82">
        <f>INDEX('Effect Coding'!$A$182:$E$185,MATCH(M82,'Effect Coding'!$A$182:$A$185,0),COLUMN('Effect Coding'!C260))</f>
        <v>1</v>
      </c>
      <c r="FB82">
        <f>INDEX('Effect Coding'!$A$182:$E$185,MATCH(M82,'Effect Coding'!$A$182:$A$185,0),COLUMN('Effect Coding'!D260))</f>
        <v>0</v>
      </c>
      <c r="FC82">
        <f>INDEX('Effect Coding'!$A$182:$E$185,MATCH(M82,'Effect Coding'!$A$182:$A$185,0),COLUMN('Effect Coding'!E260))</f>
        <v>0</v>
      </c>
      <c r="FD82">
        <f>INDEX('Effect Coding'!$A$189:$C$190,MATCH(N82,'Effect Coding'!$A$189:$A$190,0),COLUMN('Effect Coding'!C267))</f>
        <v>1</v>
      </c>
      <c r="FE82">
        <f>INDEX('Effect Coding'!$A$194:$D$196,MATCH(O82,'Effect Coding'!$A$194:$A$196,0),COLUMN('Effect Coding'!C272))</f>
        <v>-1</v>
      </c>
      <c r="FF82">
        <f>INDEX('Effect Coding'!$A$194:$D$196,MATCH(O82,'Effect Coding'!$A$194:$A$196,0),COLUMN('Effect Coding'!D272))</f>
        <v>-1</v>
      </c>
      <c r="FG82">
        <f>INDEX('Effect Coding'!$A$200:$C$201,MATCH(P82,'Effect Coding'!$A$200:$A$201,0),COLUMN('Effect Coding'!C278))</f>
        <v>1</v>
      </c>
      <c r="FH82">
        <f>INDEX('Effect Coding'!$A$205:$D$207,MATCH(Q82,'Effect Coding'!$A$205:$A$207,0),COLUMN('Effect Coding'!C283))</f>
        <v>-1</v>
      </c>
      <c r="FI82">
        <f>INDEX('Effect Coding'!$A$205:$D$207,MATCH(Q82,'Effect Coding'!$A$205:$A$207,0),COLUMN('Effect Coding'!D283))</f>
        <v>-1</v>
      </c>
      <c r="FJ82">
        <f>INDEX('Effect Coding'!$A$211:$C$212,MATCH(R82,'Effect Coding'!$A$211:$A$212,0),COLUMN('Effect Coding'!C289))</f>
        <v>1</v>
      </c>
      <c r="FK82">
        <f>INDEX('Effect Coding'!$A$216:$C$217,MATCH(S82,'Effect Coding'!$A$216:$A$217,0),COLUMN('Effect Coding'!C294))</f>
        <v>1</v>
      </c>
      <c r="FL82">
        <f>INDEX('Effect Coding'!$A$221:$C$222,MATCH(T82,'Effect Coding'!$A$221:$A$222,0),COLUMN('Effect Coding'!C299))</f>
        <v>1</v>
      </c>
      <c r="FM82">
        <f t="shared" si="2"/>
        <v>11</v>
      </c>
      <c r="FN82">
        <v>1</v>
      </c>
      <c r="FO82">
        <v>1</v>
      </c>
      <c r="FP82">
        <f t="shared" si="3"/>
        <v>11</v>
      </c>
    </row>
    <row r="83" spans="1:172" x14ac:dyDescent="0.25">
      <c r="A83" t="s">
        <v>284</v>
      </c>
      <c r="B83" t="s">
        <v>93</v>
      </c>
      <c r="C83" t="s">
        <v>5</v>
      </c>
      <c r="D83" t="s">
        <v>30</v>
      </c>
      <c r="E83" t="s">
        <v>28</v>
      </c>
      <c r="F83" t="s">
        <v>53</v>
      </c>
      <c r="G83" t="s">
        <v>189</v>
      </c>
      <c r="H83" t="s">
        <v>185</v>
      </c>
      <c r="I83" t="s">
        <v>75</v>
      </c>
      <c r="J83" t="s">
        <v>187</v>
      </c>
      <c r="K83" t="s">
        <v>63</v>
      </c>
      <c r="L83">
        <v>2</v>
      </c>
      <c r="M83" t="s">
        <v>51</v>
      </c>
      <c r="N83" t="s">
        <v>52</v>
      </c>
      <c r="O83" t="s">
        <v>62</v>
      </c>
      <c r="P83" t="s">
        <v>52</v>
      </c>
      <c r="Q83" t="s">
        <v>68</v>
      </c>
      <c r="R83" t="s">
        <v>51</v>
      </c>
      <c r="S83" t="s">
        <v>51</v>
      </c>
      <c r="T83" t="s">
        <v>51</v>
      </c>
      <c r="U83" s="20">
        <v>5.7</v>
      </c>
      <c r="V83">
        <f>INDEX('Effect Coding'!$A$53:$DD$159,MATCH(B83,'Effect Coding'!$A$53:$A$159,0), COLUMN('Effect Coding'!C132))</f>
        <v>0</v>
      </c>
      <c r="W83">
        <f>INDEX('Effect Coding'!$A$53:$DD$159,MATCH(B83,'Effect Coding'!$A$53:$A$159,0), COLUMN('Effect Coding'!D132))</f>
        <v>0</v>
      </c>
      <c r="X83">
        <f>INDEX('Effect Coding'!$A$53:$DD$159,MATCH(B83,'Effect Coding'!$A$53:$A$159,0), COLUMN('Effect Coding'!E132))</f>
        <v>0</v>
      </c>
      <c r="Y83">
        <f>INDEX('Effect Coding'!$A$53:$DD$159,MATCH(B83,'Effect Coding'!$A$53:$A$159,0), COLUMN('Effect Coding'!F132))</f>
        <v>0</v>
      </c>
      <c r="Z83">
        <f>INDEX('Effect Coding'!$A$53:$DD$159,MATCH(B83,'Effect Coding'!$A$53:$A$159,0), COLUMN('Effect Coding'!G132))</f>
        <v>0</v>
      </c>
      <c r="AA83">
        <f>INDEX('Effect Coding'!$A$53:$DD$159,MATCH(B83,'Effect Coding'!$A$53:$A$159,0), COLUMN('Effect Coding'!H132))</f>
        <v>0</v>
      </c>
      <c r="AB83">
        <f>INDEX('Effect Coding'!$A$53:$DD$159,MATCH(B83,'Effect Coding'!$A$53:$A$159,0), COLUMN('Effect Coding'!I132))</f>
        <v>0</v>
      </c>
      <c r="AC83">
        <f>INDEX('Effect Coding'!$A$53:$DD$159,MATCH(B83,'Effect Coding'!$A$53:$A$159,0), COLUMN('Effect Coding'!J132))</f>
        <v>0</v>
      </c>
      <c r="AD83">
        <f>INDEX('Effect Coding'!$A$53:$DD$159,MATCH(B83,'Effect Coding'!$A$53:$A$159,0), COLUMN('Effect Coding'!K132))</f>
        <v>0</v>
      </c>
      <c r="AE83">
        <f>INDEX('Effect Coding'!$A$53:$DD$159,MATCH(B83,'Effect Coding'!$A$53:$A$159,0), COLUMN('Effect Coding'!L132))</f>
        <v>0</v>
      </c>
      <c r="AF83">
        <f>INDEX('Effect Coding'!$A$53:$DD$159,MATCH(B83,'Effect Coding'!$A$53:$A$159,0), COLUMN('Effect Coding'!M132))</f>
        <v>0</v>
      </c>
      <c r="AG83">
        <f>INDEX('Effect Coding'!$A$53:$DD$159,MATCH(B83,'Effect Coding'!$A$53:$A$159,0), COLUMN('Effect Coding'!N132))</f>
        <v>0</v>
      </c>
      <c r="AH83">
        <f>INDEX('Effect Coding'!$A$53:$DD$159,MATCH(B83,'Effect Coding'!$A$53:$A$159,0), COLUMN('Effect Coding'!O132))</f>
        <v>0</v>
      </c>
      <c r="AI83">
        <f>INDEX('Effect Coding'!$A$53:$DD$159,MATCH(B83,'Effect Coding'!$A$53:$A$159,0), COLUMN('Effect Coding'!P132))</f>
        <v>0</v>
      </c>
      <c r="AJ83">
        <f>INDEX('Effect Coding'!$A$53:$DD$159,MATCH(B83,'Effect Coding'!$A$53:$A$159,0), COLUMN('Effect Coding'!Q132))</f>
        <v>0</v>
      </c>
      <c r="AK83">
        <f>INDEX('Effect Coding'!$A$53:$DD$159,MATCH(B83,'Effect Coding'!$A$53:$A$159,0), COLUMN('Effect Coding'!R132))</f>
        <v>0</v>
      </c>
      <c r="AL83">
        <f>INDEX('Effect Coding'!$A$53:$DD$159,MATCH(B83,'Effect Coding'!$A$53:$A$159,0), COLUMN('Effect Coding'!S132))</f>
        <v>0</v>
      </c>
      <c r="AM83">
        <f>INDEX('Effect Coding'!$A$53:$DD$159,MATCH(B83,'Effect Coding'!$A$53:$A$159,0), COLUMN('Effect Coding'!T132))</f>
        <v>0</v>
      </c>
      <c r="AN83">
        <f>INDEX('Effect Coding'!$A$53:$DD$159,MATCH(B83,'Effect Coding'!$A$53:$A$159,0), COLUMN('Effect Coding'!U132))</f>
        <v>0</v>
      </c>
      <c r="AO83">
        <f>INDEX('Effect Coding'!$A$53:$DD$159,MATCH(B83,'Effect Coding'!$A$53:$A$159,0), COLUMN('Effect Coding'!V132))</f>
        <v>0</v>
      </c>
      <c r="AP83">
        <f>INDEX('Effect Coding'!$A$53:$DD$159,MATCH(B83,'Effect Coding'!$A$53:$A$159,0), COLUMN('Effect Coding'!W132))</f>
        <v>0</v>
      </c>
      <c r="AQ83">
        <f>INDEX('Effect Coding'!$A$53:$DD$159,MATCH(B83,'Effect Coding'!$A$53:$A$159,0), COLUMN('Effect Coding'!X132))</f>
        <v>0</v>
      </c>
      <c r="AR83">
        <f>INDEX('Effect Coding'!$A$53:$DD$159,MATCH(B83,'Effect Coding'!$A$53:$A$159,0), COLUMN('Effect Coding'!Y132))</f>
        <v>0</v>
      </c>
      <c r="AS83">
        <f>INDEX('Effect Coding'!$A$53:$DD$159,MATCH(B83,'Effect Coding'!$A$53:$A$159,0), COLUMN('Effect Coding'!Z132))</f>
        <v>0</v>
      </c>
      <c r="AT83">
        <f>INDEX('Effect Coding'!$A$53:$DD$159,MATCH(B83,'Effect Coding'!$A$53:$A$159,0), COLUMN('Effect Coding'!AA132))</f>
        <v>0</v>
      </c>
      <c r="AU83">
        <f>INDEX('Effect Coding'!$A$53:$DD$159,MATCH(B83,'Effect Coding'!$A$53:$A$159,0), COLUMN('Effect Coding'!AB132))</f>
        <v>0</v>
      </c>
      <c r="AV83">
        <f>INDEX('Effect Coding'!$A$53:$DD$159,MATCH(B83,'Effect Coding'!$A$53:$A$159,0), COLUMN('Effect Coding'!AC132))</f>
        <v>0</v>
      </c>
      <c r="AW83">
        <f>INDEX('Effect Coding'!$A$53:$DD$159,MATCH(B83,'Effect Coding'!$A$53:$A$159,0), COLUMN('Effect Coding'!AD132))</f>
        <v>1</v>
      </c>
      <c r="AX83">
        <f>INDEX('Effect Coding'!$A$53:$DD$159,MATCH(B83,'Effect Coding'!$A$53:$A$159,0), COLUMN('Effect Coding'!AE132))</f>
        <v>0</v>
      </c>
      <c r="AY83">
        <f>INDEX('Effect Coding'!$A$53:$DD$159,MATCH(B83,'Effect Coding'!$A$53:$A$159,0), COLUMN('Effect Coding'!AF132))</f>
        <v>0</v>
      </c>
      <c r="AZ83">
        <f>INDEX('Effect Coding'!$A$53:$DD$159,MATCH(B83,'Effect Coding'!$A$53:$A$159,0), COLUMN('Effect Coding'!AG132))</f>
        <v>0</v>
      </c>
      <c r="BA83">
        <f>INDEX('Effect Coding'!$A$53:$DD$159,MATCH(B83,'Effect Coding'!$A$53:$A$159,0), COLUMN('Effect Coding'!AH132))</f>
        <v>0</v>
      </c>
      <c r="BB83">
        <f>INDEX('Effect Coding'!$A$53:$DD$159,MATCH(B83,'Effect Coding'!$A$53:$A$159,0), COLUMN('Effect Coding'!AI132))</f>
        <v>0</v>
      </c>
      <c r="BC83">
        <f>INDEX('Effect Coding'!$A$53:$DD$159,MATCH(B83,'Effect Coding'!$A$53:$A$159,0), COLUMN('Effect Coding'!AJ132))</f>
        <v>0</v>
      </c>
      <c r="BD83">
        <f>INDEX('Effect Coding'!$A$53:$DD$159,MATCH(B83,'Effect Coding'!$A$53:$A$159,0), COLUMN('Effect Coding'!AK132))</f>
        <v>0</v>
      </c>
      <c r="BE83">
        <f>INDEX('Effect Coding'!$A$53:$DD$159,MATCH(B83,'Effect Coding'!$A$53:$A$159,0), COLUMN('Effect Coding'!AL132))</f>
        <v>0</v>
      </c>
      <c r="BF83">
        <f>INDEX('Effect Coding'!$A$53:$DD$159,MATCH(B83,'Effect Coding'!$A$53:$A$159,0), COLUMN('Effect Coding'!AM132))</f>
        <v>0</v>
      </c>
      <c r="BG83">
        <f>INDEX('Effect Coding'!$A$53:$DD$159,MATCH(B83,'Effect Coding'!$A$53:$A$159,0), COLUMN('Effect Coding'!AN132))</f>
        <v>0</v>
      </c>
      <c r="BH83">
        <f>INDEX('Effect Coding'!$A$53:$DD$159,MATCH(B83,'Effect Coding'!$A$53:$A$159,0), COLUMN('Effect Coding'!AO132))</f>
        <v>0</v>
      </c>
      <c r="BI83">
        <f>INDEX('Effect Coding'!$A$53:$DD$159,MATCH(B83,'Effect Coding'!$A$53:$A$159,0), COLUMN('Effect Coding'!AP132))</f>
        <v>0</v>
      </c>
      <c r="BJ83">
        <f>INDEX('Effect Coding'!$A$53:$DD$159,MATCH(B83,'Effect Coding'!$A$53:$A$159,0), COLUMN('Effect Coding'!AQ132))</f>
        <v>0</v>
      </c>
      <c r="BK83">
        <f>INDEX('Effect Coding'!$A$53:$DD$159,MATCH(B83,'Effect Coding'!$A$53:$A$159,0), COLUMN('Effect Coding'!AR132))</f>
        <v>0</v>
      </c>
      <c r="BL83">
        <f>INDEX('Effect Coding'!$A$53:$DD$159,MATCH(B83,'Effect Coding'!$A$53:$A$159,0), COLUMN('Effect Coding'!AS132))</f>
        <v>0</v>
      </c>
      <c r="BM83">
        <f>INDEX('Effect Coding'!$A$53:$DD$159,MATCH(B83,'Effect Coding'!$A$53:$A$159,0), COLUMN('Effect Coding'!AT132))</f>
        <v>0</v>
      </c>
      <c r="BN83">
        <f>INDEX('Effect Coding'!$A$53:$DD$159,MATCH(B83,'Effect Coding'!$A$53:$A$159,0), COLUMN('Effect Coding'!AU132))</f>
        <v>0</v>
      </c>
      <c r="BO83">
        <f>INDEX('Effect Coding'!$A$53:$DD$159,MATCH(B83,'Effect Coding'!$A$53:$A$159,0), COLUMN('Effect Coding'!AV132))</f>
        <v>0</v>
      </c>
      <c r="BP83">
        <f>INDEX('Effect Coding'!$A$53:$DD$159,MATCH(B83,'Effect Coding'!$A$53:$A$159,0), COLUMN('Effect Coding'!AW132))</f>
        <v>0</v>
      </c>
      <c r="BQ83">
        <f>INDEX('Effect Coding'!$A$53:$DD$159,MATCH(B83,'Effect Coding'!$A$53:$A$159,0), COLUMN('Effect Coding'!AX132))</f>
        <v>0</v>
      </c>
      <c r="BR83">
        <f>INDEX('Effect Coding'!$A$53:$DD$159,MATCH(B83,'Effect Coding'!$A$53:$A$159,0), COLUMN('Effect Coding'!AY132))</f>
        <v>0</v>
      </c>
      <c r="BS83">
        <f>INDEX('Effect Coding'!$A$53:$DD$159,MATCH(B83,'Effect Coding'!$A$53:$A$159,0), COLUMN('Effect Coding'!AZ132))</f>
        <v>0</v>
      </c>
      <c r="BT83">
        <f>INDEX('Effect Coding'!$A$53:$DD$159,MATCH(B83,'Effect Coding'!$A$53:$A$159,0), COLUMN('Effect Coding'!BA132))</f>
        <v>0</v>
      </c>
      <c r="BU83">
        <f>INDEX('Effect Coding'!$A$53:$DD$159,MATCH(B83,'Effect Coding'!$A$53:$A$159,0), COLUMN('Effect Coding'!BB132))</f>
        <v>0</v>
      </c>
      <c r="BV83">
        <f>INDEX('Effect Coding'!$A$53:$DD$159,MATCH(B83,'Effect Coding'!$A$53:$A$159,0), COLUMN('Effect Coding'!BC132))</f>
        <v>0</v>
      </c>
      <c r="BW83">
        <f>INDEX('Effect Coding'!$A$53:$DD$159,MATCH(B83,'Effect Coding'!$A$53:$A$159,0), COLUMN('Effect Coding'!BD132))</f>
        <v>0</v>
      </c>
      <c r="BX83">
        <f>INDEX('Effect Coding'!$A$53:$DD$159,MATCH(B83,'Effect Coding'!$A$53:$A$159,0), COLUMN('Effect Coding'!BE132))</f>
        <v>0</v>
      </c>
      <c r="BY83">
        <f>INDEX('Effect Coding'!$A$53:$DD$159,MATCH(B83,'Effect Coding'!$A$53:$A$159,0), COLUMN('Effect Coding'!BF132))</f>
        <v>0</v>
      </c>
      <c r="BZ83">
        <f>INDEX('Effect Coding'!$A$53:$DD$159,MATCH(B83,'Effect Coding'!$A$53:$A$159,0), COLUMN('Effect Coding'!BG132))</f>
        <v>0</v>
      </c>
      <c r="CA83">
        <f>INDEX('Effect Coding'!$A$53:$DD$159,MATCH(B83,'Effect Coding'!$A$53:$A$159,0), COLUMN('Effect Coding'!BH132))</f>
        <v>0</v>
      </c>
      <c r="CB83">
        <f>INDEX('Effect Coding'!$A$53:$DD$159,MATCH(B83,'Effect Coding'!$A$53:$A$159,0), COLUMN('Effect Coding'!BI132))</f>
        <v>0</v>
      </c>
      <c r="CC83">
        <f>INDEX('Effect Coding'!$A$53:$DD$159,MATCH(B83,'Effect Coding'!$A$53:$A$159,0), COLUMN('Effect Coding'!BJ132))</f>
        <v>0</v>
      </c>
      <c r="CD83">
        <f>INDEX('Effect Coding'!$A$53:$DD$159,MATCH(B83,'Effect Coding'!$A$53:$A$159,0), COLUMN('Effect Coding'!BK132))</f>
        <v>0</v>
      </c>
      <c r="CE83">
        <f>INDEX('Effect Coding'!$A$53:$DD$159,MATCH(B83,'Effect Coding'!$A$53:$A$159,0), COLUMN('Effect Coding'!BL132))</f>
        <v>0</v>
      </c>
      <c r="CF83">
        <f>INDEX('Effect Coding'!$A$53:$DD$159,MATCH(B83,'Effect Coding'!$A$53:$A$159,0), COLUMN('Effect Coding'!BM132))</f>
        <v>0</v>
      </c>
      <c r="CG83">
        <f>INDEX('Effect Coding'!$A$53:$DD$159,MATCH(B83,'Effect Coding'!$A$53:$A$159,0), COLUMN('Effect Coding'!BN132))</f>
        <v>0</v>
      </c>
      <c r="CH83">
        <f>INDEX('Effect Coding'!$A$53:$DD$159,MATCH(B83,'Effect Coding'!$A$53:$A$159,0), COLUMN('Effect Coding'!BO132))</f>
        <v>0</v>
      </c>
      <c r="CI83">
        <f>INDEX('Effect Coding'!$A$53:$DD$159,MATCH(B83,'Effect Coding'!$A$53:$A$159,0), COLUMN('Effect Coding'!BP132))</f>
        <v>0</v>
      </c>
      <c r="CJ83">
        <f>INDEX('Effect Coding'!$A$53:$DD$159,MATCH(B83,'Effect Coding'!$A$53:$A$159,0), COLUMN('Effect Coding'!BQ132))</f>
        <v>0</v>
      </c>
      <c r="CK83">
        <f>INDEX('Effect Coding'!$A$53:$DD$159,MATCH(B83,'Effect Coding'!$A$53:$A$159,0), COLUMN('Effect Coding'!BR132))</f>
        <v>0</v>
      </c>
      <c r="CL83">
        <f>INDEX('Effect Coding'!$A$53:$DD$159,MATCH(B83,'Effect Coding'!$A$53:$A$159,0), COLUMN('Effect Coding'!BS132))</f>
        <v>0</v>
      </c>
      <c r="CM83">
        <f>INDEX('Effect Coding'!$A$53:$DD$159,MATCH(B83,'Effect Coding'!$A$53:$A$159,0), COLUMN('Effect Coding'!BT132))</f>
        <v>0</v>
      </c>
      <c r="CN83">
        <f>INDEX('Effect Coding'!$A$53:$DD$159,MATCH(B83,'Effect Coding'!$A$53:$A$159,0), COLUMN('Effect Coding'!BU132))</f>
        <v>0</v>
      </c>
      <c r="CO83">
        <f>INDEX('Effect Coding'!$A$53:$DD$159,MATCH(B83,'Effect Coding'!$A$53:$A$159,0), COLUMN('Effect Coding'!BV132))</f>
        <v>0</v>
      </c>
      <c r="CP83">
        <f>INDEX('Effect Coding'!$A$53:$DD$159,MATCH(B83,'Effect Coding'!$A$53:$A$159,0), COLUMN('Effect Coding'!BW132))</f>
        <v>0</v>
      </c>
      <c r="CQ83">
        <f>INDEX('Effect Coding'!$A$53:$DD$159,MATCH(B83,'Effect Coding'!$A$53:$A$159,0), COLUMN('Effect Coding'!BX132))</f>
        <v>0</v>
      </c>
      <c r="CR83">
        <f>INDEX('Effect Coding'!$A$53:$DD$159,MATCH(B83,'Effect Coding'!$A$53:$A$159,0), COLUMN('Effect Coding'!BY132))</f>
        <v>0</v>
      </c>
      <c r="CS83">
        <f>INDEX('Effect Coding'!$A$53:$DD$159,MATCH(B83,'Effect Coding'!$A$53:$A$159,0), COLUMN('Effect Coding'!BZ132))</f>
        <v>0</v>
      </c>
      <c r="CT83">
        <f>INDEX('Effect Coding'!$A$53:$DD$159,MATCH(B83,'Effect Coding'!$A$53:$A$159,0), COLUMN('Effect Coding'!CA132))</f>
        <v>0</v>
      </c>
      <c r="CU83">
        <f>INDEX('Effect Coding'!$A$53:$DD$159,MATCH(B83,'Effect Coding'!$A$53:$A$159,0), COLUMN('Effect Coding'!CB132))</f>
        <v>0</v>
      </c>
      <c r="CV83">
        <f>INDEX('Effect Coding'!$A$53:$DD$159,MATCH(B83,'Effect Coding'!$A$53:$A$159,0), COLUMN('Effect Coding'!CC132))</f>
        <v>0</v>
      </c>
      <c r="CW83">
        <f>INDEX('Effect Coding'!$A$53:$DD$159,MATCH(B83,'Effect Coding'!$A$53:$A$159,0), COLUMN('Effect Coding'!CD132))</f>
        <v>0</v>
      </c>
      <c r="CX83">
        <f>INDEX('Effect Coding'!$A$53:$DD$159,MATCH(B83,'Effect Coding'!$A$53:$A$159,0), COLUMN('Effect Coding'!CE132))</f>
        <v>0</v>
      </c>
      <c r="CY83">
        <f>INDEX('Effect Coding'!$A$53:$DD$159,MATCH(B83,'Effect Coding'!$A$53:$A$159,0), COLUMN('Effect Coding'!CF132))</f>
        <v>0</v>
      </c>
      <c r="CZ83">
        <f>INDEX('Effect Coding'!$A$53:$DD$159,MATCH(B83,'Effect Coding'!$A$53:$A$159,0), COLUMN('Effect Coding'!CG132))</f>
        <v>0</v>
      </c>
      <c r="DA83">
        <f>INDEX('Effect Coding'!$A$53:$DD$159,MATCH(B83,'Effect Coding'!$A$53:$A$159,0), COLUMN('Effect Coding'!CH132))</f>
        <v>0</v>
      </c>
      <c r="DB83">
        <f>INDEX('Effect Coding'!$A$53:$DD$159,MATCH(B83,'Effect Coding'!$A$53:$A$159,0), COLUMN('Effect Coding'!CI132))</f>
        <v>0</v>
      </c>
      <c r="DC83">
        <f>INDEX('Effect Coding'!$A$53:$DD$159,MATCH(B83,'Effect Coding'!$A$53:$A$159,0), COLUMN('Effect Coding'!CJ132))</f>
        <v>0</v>
      </c>
      <c r="DD83">
        <f>INDEX('Effect Coding'!$A$53:$DD$159,MATCH(B83,'Effect Coding'!$A$53:$A$159,0), COLUMN('Effect Coding'!CK132))</f>
        <v>0</v>
      </c>
      <c r="DE83">
        <f>INDEX('Effect Coding'!$A$53:$DD$159,MATCH(B83,'Effect Coding'!$A$53:$A$159,0), COLUMN('Effect Coding'!CL132))</f>
        <v>0</v>
      </c>
      <c r="DF83">
        <f>INDEX('Effect Coding'!$A$53:$DD$159,MATCH(B83,'Effect Coding'!$A$53:$A$159,0), COLUMN('Effect Coding'!CM132))</f>
        <v>0</v>
      </c>
      <c r="DG83">
        <f>INDEX('Effect Coding'!$A$53:$DD$159,MATCH(B83,'Effect Coding'!$A$53:$A$159,0), COLUMN('Effect Coding'!CN132))</f>
        <v>0</v>
      </c>
      <c r="DH83">
        <f>INDEX('Effect Coding'!$A$53:$DD$159,MATCH(B83,'Effect Coding'!$A$53:$A$159,0), COLUMN('Effect Coding'!CO132))</f>
        <v>0</v>
      </c>
      <c r="DI83">
        <f>INDEX('Effect Coding'!$A$53:$DD$159,MATCH(B83,'Effect Coding'!$A$53:$A$159,0), COLUMN('Effect Coding'!CP132))</f>
        <v>0</v>
      </c>
      <c r="DJ83">
        <f>INDEX('Effect Coding'!$A$53:$DD$159,MATCH(B83,'Effect Coding'!$A$53:$A$159,0), COLUMN('Effect Coding'!CQ132))</f>
        <v>0</v>
      </c>
      <c r="DK83">
        <f>INDEX('Effect Coding'!$A$53:$DD$159,MATCH(B83,'Effect Coding'!$A$53:$A$159,0), COLUMN('Effect Coding'!CR132))</f>
        <v>0</v>
      </c>
      <c r="DL83">
        <f>INDEX('Effect Coding'!$A$53:$DD$159,MATCH(B83,'Effect Coding'!$A$53:$A$159,0), COLUMN('Effect Coding'!CS132))</f>
        <v>0</v>
      </c>
      <c r="DM83">
        <f>INDEX('Effect Coding'!$A$53:$DD$159,MATCH(B83,'Effect Coding'!$A$53:$A$159,0), COLUMN('Effect Coding'!CT132))</f>
        <v>0</v>
      </c>
      <c r="DN83">
        <f>INDEX('Effect Coding'!$A$53:$DD$159,MATCH(B83,'Effect Coding'!$A$53:$A$159,0), COLUMN('Effect Coding'!CU132))</f>
        <v>0</v>
      </c>
      <c r="DO83">
        <f>INDEX('Effect Coding'!$A$53:$DD$159,MATCH(B83,'Effect Coding'!$A$53:$A$159,0), COLUMN('Effect Coding'!CV132))</f>
        <v>0</v>
      </c>
      <c r="DP83">
        <f>INDEX('Effect Coding'!$A$53:$DD$159,MATCH(B83,'Effect Coding'!$A$53:$A$159,0), COLUMN('Effect Coding'!CW132))</f>
        <v>0</v>
      </c>
      <c r="DQ83">
        <f>INDEX('Effect Coding'!$A$53:$DD$159,MATCH(B83,'Effect Coding'!$A$53:$A$159,0), COLUMN('Effect Coding'!CX132))</f>
        <v>0</v>
      </c>
      <c r="DR83">
        <f>INDEX('Effect Coding'!$A$53:$DD$159,MATCH(B83,'Effect Coding'!$A$53:$A$159,0), COLUMN('Effect Coding'!CY132))</f>
        <v>0</v>
      </c>
      <c r="DS83">
        <f>INDEX('Effect Coding'!$A$53:$DD$159,MATCH(B83,'Effect Coding'!$A$53:$A$159,0), COLUMN('Effect Coding'!CZ132))</f>
        <v>0</v>
      </c>
      <c r="DT83">
        <f>INDEX('Effect Coding'!$A$53:$DD$159,MATCH(B83,'Effect Coding'!$A$53:$A$159,0), COLUMN('Effect Coding'!DA132))</f>
        <v>0</v>
      </c>
      <c r="DU83">
        <f>INDEX('Effect Coding'!$A$53:$DD$159,MATCH(B83,'Effect Coding'!$A$53:$A$159,0), COLUMN('Effect Coding'!DB132))</f>
        <v>0</v>
      </c>
      <c r="DV83">
        <f>INDEX('Effect Coding'!$A$53:$DD$159,MATCH(B83,'Effect Coding'!$A$53:$A$159,0), COLUMN('Effect Coding'!DC132))</f>
        <v>0</v>
      </c>
      <c r="DW83">
        <f>INDEX('Effect Coding'!$A$53:$DD$159,MATCH(B83,'Effect Coding'!$A$53:$A$159,0), COLUMN('Effect Coding'!DD132))</f>
        <v>0</v>
      </c>
      <c r="DX83">
        <f>INDEX('Effect Coding'!$A$40:$K$49,MATCH(C83,'Effect Coding'!$A$40:$A$49,0),COLUMN('Effect Coding'!C119))</f>
        <v>0</v>
      </c>
      <c r="DY83">
        <f>INDEX('Effect Coding'!$A$40:$K$49,MATCH(C83,'Effect Coding'!$A$40:$A$49,0),COLUMN('Effect Coding'!D119))</f>
        <v>0</v>
      </c>
      <c r="DZ83">
        <f>INDEX('Effect Coding'!$A$40:$K$49,MATCH(C83,'Effect Coding'!$A$40:$A$49,0),COLUMN('Effect Coding'!E119))</f>
        <v>0</v>
      </c>
      <c r="EA83">
        <f>INDEX('Effect Coding'!$A$40:$K$49,MATCH(C83,'Effect Coding'!$A$40:$A$49,0),COLUMN('Effect Coding'!F119))</f>
        <v>1</v>
      </c>
      <c r="EB83">
        <f>INDEX('Effect Coding'!$A$40:$K$49,MATCH(C83,'Effect Coding'!$A$40:$A$49,0),COLUMN('Effect Coding'!G119))</f>
        <v>0</v>
      </c>
      <c r="EC83">
        <f>INDEX('Effect Coding'!$A$40:$K$49,MATCH(C83,'Effect Coding'!$A$40:$A$49,0),COLUMN('Effect Coding'!H119))</f>
        <v>0</v>
      </c>
      <c r="ED83">
        <f>INDEX('Effect Coding'!$A$40:$K$49,MATCH(C83,'Effect Coding'!$A$40:$A$49,0),COLUMN('Effect Coding'!I119))</f>
        <v>0</v>
      </c>
      <c r="EE83">
        <f>INDEX('Effect Coding'!$A$40:$K$49,MATCH(C83,'Effect Coding'!$A$40:$A$49,0),COLUMN('Effect Coding'!J119))</f>
        <v>0</v>
      </c>
      <c r="EF83">
        <f>INDEX('Effect Coding'!$A$40:$K$49,MATCH(C83,'Effect Coding'!$A$40:$A$49,0),COLUMN('Effect Coding'!K119))</f>
        <v>0</v>
      </c>
      <c r="EG83">
        <f>INDEX('Effect Coding'!$A$33:$E$36,MATCH(D83,'Effect Coding'!$A$33:$A$36,0),COLUMN('Effect Coding'!C112))</f>
        <v>1</v>
      </c>
      <c r="EH83">
        <f>INDEX('Effect Coding'!$A$33:$E$36,MATCH(D83,'Effect Coding'!$A$33:$A$36,0),COLUMN('Effect Coding'!D112))</f>
        <v>0</v>
      </c>
      <c r="EI83">
        <f>INDEX('Effect Coding'!$A$33:$E$36,MATCH(D83,'Effect Coding'!$A$33:$A$36,0),COLUMN('Effect Coding'!E112))</f>
        <v>0</v>
      </c>
      <c r="EJ83">
        <f>INDEX('Effect Coding'!$A$27:$D$29,MATCH(E83,'Effect Coding'!$A$27:$A$29,0),COLUMN('Effect Coding'!C106))</f>
        <v>1</v>
      </c>
      <c r="EK83">
        <f>INDEX('Effect Coding'!$A$27:$D$29,MATCH(E83,'Effect Coding'!$A$27:$A$29,0),COLUMN('Effect Coding'!D106))</f>
        <v>0</v>
      </c>
      <c r="EL83">
        <f>INDEX('Effect Coding'!$A$21:$D$23,MATCH(F83,'Effect Coding'!$A$21:$A$23,0),COLUMN('Effect Coding'!C100))</f>
        <v>1</v>
      </c>
      <c r="EM83">
        <f>INDEX('Effect Coding'!$A$21:$D$23,MATCH(F83,'Effect Coding'!$A$21:$A$23,0),COLUMN('Effect Coding'!D100))</f>
        <v>0</v>
      </c>
      <c r="EN83">
        <f>INDEX('Effect Coding'!$A$15:$D$17,MATCH(G83,'Effect Coding'!$A$15:$A$17,0),COLUMN('Effect Coding'!C94))</f>
        <v>0</v>
      </c>
      <c r="EO83">
        <f>INDEX('Effect Coding'!$A$15:$D$17,MATCH(G83,'Effect Coding'!$A$15:$A$17,0),COLUMN('Effect Coding'!D94))</f>
        <v>1</v>
      </c>
      <c r="EP83">
        <f>INDEX('Effect Coding'!$A$9:$D$11,MATCH(H83,'Effect Coding'!$A$9:$A$11,0),COLUMN('Effect Coding'!C88))</f>
        <v>0</v>
      </c>
      <c r="EQ83">
        <f>INDEX('Effect Coding'!$A$9:$D$11,MATCH(H83,'Effect Coding'!$A$9:$A$11,0),COLUMN('Effect Coding'!D88))</f>
        <v>1</v>
      </c>
      <c r="ER83">
        <f>INDEX('Effect Coding'!$A$3:$D$5,MATCH(I83,'Effect Coding'!$A$3:$A$5,0),COLUMN('Effect Coding'!C82))</f>
        <v>-1</v>
      </c>
      <c r="ES83">
        <f>INDEX('Effect Coding'!$A$3:$D$5,MATCH(I83,'Effect Coding'!$A$3:$A$5,0),COLUMN('Effect Coding'!D82))</f>
        <v>-1</v>
      </c>
      <c r="ET83">
        <f>INDEX('Effect Coding'!$A$163:$D$165,MATCH(J83,'Effect Coding'!$A$163:$A$165,0),COLUMN('Effect Coding'!C242))</f>
        <v>0</v>
      </c>
      <c r="EU83">
        <f>INDEX('Effect Coding'!$A$163:$D$165,MATCH(J83,'Effect Coding'!$A$163:$A$165,0),COLUMN('Effect Coding'!D242))</f>
        <v>1</v>
      </c>
      <c r="EV83">
        <f>INDEX('Effect Coding'!$A$163:$D$165,MATCH(K83,'Effect Coding'!$A$169:$A$171,0),COLUMN('Effect Coding'!C242))</f>
        <v>1</v>
      </c>
      <c r="EW83">
        <f>INDEX('Effect Coding'!$A$163:$D$165,MATCH(K83,'Effect Coding'!$A$169:$A$171,0),COLUMN('Effect Coding'!D242))</f>
        <v>0</v>
      </c>
      <c r="EX83">
        <f>INDEX('Effect Coding'!$A$175:$E$178,MATCH(L83,'Effect Coding'!$A$175:$A$178,0),COLUMN('Effect Coding'!C254))</f>
        <v>0</v>
      </c>
      <c r="EY83">
        <f>INDEX('Effect Coding'!$A$175:$E$178,MATCH(L83,'Effect Coding'!$A$175:$A$178,0),COLUMN('Effect Coding'!D254))</f>
        <v>0</v>
      </c>
      <c r="EZ83">
        <f>INDEX('Effect Coding'!$A$175:$E$178,MATCH(L83,'Effect Coding'!$A$175:$A$178,0),COLUMN('Effect Coding'!E254))</f>
        <v>1</v>
      </c>
      <c r="FA83">
        <f>INDEX('Effect Coding'!$A$182:$E$185,MATCH(M83,'Effect Coding'!$A$182:$A$185,0),COLUMN('Effect Coding'!C261))</f>
        <v>1</v>
      </c>
      <c r="FB83">
        <f>INDEX('Effect Coding'!$A$182:$E$185,MATCH(M83,'Effect Coding'!$A$182:$A$185,0),COLUMN('Effect Coding'!D261))</f>
        <v>0</v>
      </c>
      <c r="FC83">
        <f>INDEX('Effect Coding'!$A$182:$E$185,MATCH(M83,'Effect Coding'!$A$182:$A$185,0),COLUMN('Effect Coding'!E261))</f>
        <v>0</v>
      </c>
      <c r="FD83">
        <f>INDEX('Effect Coding'!$A$189:$C$190,MATCH(N83,'Effect Coding'!$A$189:$A$190,0),COLUMN('Effect Coding'!C268))</f>
        <v>-1</v>
      </c>
      <c r="FE83">
        <f>INDEX('Effect Coding'!$A$194:$D$196,MATCH(O83,'Effect Coding'!$A$194:$A$196,0),COLUMN('Effect Coding'!C273))</f>
        <v>-1</v>
      </c>
      <c r="FF83">
        <f>INDEX('Effect Coding'!$A$194:$D$196,MATCH(O83,'Effect Coding'!$A$194:$A$196,0),COLUMN('Effect Coding'!D273))</f>
        <v>-1</v>
      </c>
      <c r="FG83">
        <f>INDEX('Effect Coding'!$A$200:$C$201,MATCH(P83,'Effect Coding'!$A$200:$A$201,0),COLUMN('Effect Coding'!C279))</f>
        <v>1</v>
      </c>
      <c r="FH83">
        <f>INDEX('Effect Coding'!$A$205:$D$207,MATCH(Q83,'Effect Coding'!$A$205:$A$207,0),COLUMN('Effect Coding'!C284))</f>
        <v>-1</v>
      </c>
      <c r="FI83">
        <f>INDEX('Effect Coding'!$A$205:$D$207,MATCH(Q83,'Effect Coding'!$A$205:$A$207,0),COLUMN('Effect Coding'!D284))</f>
        <v>-1</v>
      </c>
      <c r="FJ83">
        <f>INDEX('Effect Coding'!$A$211:$C$212,MATCH(R83,'Effect Coding'!$A$211:$A$212,0),COLUMN('Effect Coding'!C290))</f>
        <v>1</v>
      </c>
      <c r="FK83">
        <f>INDEX('Effect Coding'!$A$216:$C$217,MATCH(S83,'Effect Coding'!$A$216:$A$217,0),COLUMN('Effect Coding'!C295))</f>
        <v>1</v>
      </c>
      <c r="FL83">
        <f>INDEX('Effect Coding'!$A$221:$C$222,MATCH(T83,'Effect Coding'!$A$221:$A$222,0),COLUMN('Effect Coding'!C300))</f>
        <v>1</v>
      </c>
      <c r="FM83">
        <f t="shared" si="2"/>
        <v>9</v>
      </c>
      <c r="FN83">
        <v>1</v>
      </c>
      <c r="FO83">
        <v>1</v>
      </c>
      <c r="FP83">
        <f t="shared" si="3"/>
        <v>9</v>
      </c>
    </row>
    <row r="84" spans="1:172" x14ac:dyDescent="0.25">
      <c r="A84" t="s">
        <v>285</v>
      </c>
      <c r="B84" t="s">
        <v>94</v>
      </c>
      <c r="C84" t="s">
        <v>5</v>
      </c>
      <c r="D84" t="s">
        <v>30</v>
      </c>
      <c r="E84" t="s">
        <v>28</v>
      </c>
      <c r="F84" t="s">
        <v>53</v>
      </c>
      <c r="G84" t="s">
        <v>181</v>
      </c>
      <c r="H84" t="s">
        <v>185</v>
      </c>
      <c r="I84" t="s">
        <v>50</v>
      </c>
      <c r="J84" t="s">
        <v>185</v>
      </c>
      <c r="K84" t="s">
        <v>63</v>
      </c>
      <c r="L84">
        <v>1</v>
      </c>
      <c r="M84" t="s">
        <v>51</v>
      </c>
      <c r="N84" t="s">
        <v>51</v>
      </c>
      <c r="O84" t="s">
        <v>62</v>
      </c>
      <c r="P84" t="s">
        <v>52</v>
      </c>
      <c r="Q84" t="s">
        <v>68</v>
      </c>
      <c r="R84" t="s">
        <v>51</v>
      </c>
      <c r="S84" t="s">
        <v>51</v>
      </c>
      <c r="T84" t="s">
        <v>51</v>
      </c>
      <c r="U84" s="20">
        <v>1.3</v>
      </c>
      <c r="V84">
        <f>INDEX('Effect Coding'!$A$53:$DD$159,MATCH(B84,'Effect Coding'!$A$53:$A$159,0), COLUMN('Effect Coding'!C133))</f>
        <v>0</v>
      </c>
      <c r="W84">
        <f>INDEX('Effect Coding'!$A$53:$DD$159,MATCH(B84,'Effect Coding'!$A$53:$A$159,0), COLUMN('Effect Coding'!D133))</f>
        <v>0</v>
      </c>
      <c r="X84">
        <f>INDEX('Effect Coding'!$A$53:$DD$159,MATCH(B84,'Effect Coding'!$A$53:$A$159,0), COLUMN('Effect Coding'!E133))</f>
        <v>0</v>
      </c>
      <c r="Y84">
        <f>INDEX('Effect Coding'!$A$53:$DD$159,MATCH(B84,'Effect Coding'!$A$53:$A$159,0), COLUMN('Effect Coding'!F133))</f>
        <v>0</v>
      </c>
      <c r="Z84">
        <f>INDEX('Effect Coding'!$A$53:$DD$159,MATCH(B84,'Effect Coding'!$A$53:$A$159,0), COLUMN('Effect Coding'!G133))</f>
        <v>0</v>
      </c>
      <c r="AA84">
        <f>INDEX('Effect Coding'!$A$53:$DD$159,MATCH(B84,'Effect Coding'!$A$53:$A$159,0), COLUMN('Effect Coding'!H133))</f>
        <v>0</v>
      </c>
      <c r="AB84">
        <f>INDEX('Effect Coding'!$A$53:$DD$159,MATCH(B84,'Effect Coding'!$A$53:$A$159,0), COLUMN('Effect Coding'!I133))</f>
        <v>0</v>
      </c>
      <c r="AC84">
        <f>INDEX('Effect Coding'!$A$53:$DD$159,MATCH(B84,'Effect Coding'!$A$53:$A$159,0), COLUMN('Effect Coding'!J133))</f>
        <v>0</v>
      </c>
      <c r="AD84">
        <f>INDEX('Effect Coding'!$A$53:$DD$159,MATCH(B84,'Effect Coding'!$A$53:$A$159,0), COLUMN('Effect Coding'!K133))</f>
        <v>0</v>
      </c>
      <c r="AE84">
        <f>INDEX('Effect Coding'!$A$53:$DD$159,MATCH(B84,'Effect Coding'!$A$53:$A$159,0), COLUMN('Effect Coding'!L133))</f>
        <v>0</v>
      </c>
      <c r="AF84">
        <f>INDEX('Effect Coding'!$A$53:$DD$159,MATCH(B84,'Effect Coding'!$A$53:$A$159,0), COLUMN('Effect Coding'!M133))</f>
        <v>0</v>
      </c>
      <c r="AG84">
        <f>INDEX('Effect Coding'!$A$53:$DD$159,MATCH(B84,'Effect Coding'!$A$53:$A$159,0), COLUMN('Effect Coding'!N133))</f>
        <v>0</v>
      </c>
      <c r="AH84">
        <f>INDEX('Effect Coding'!$A$53:$DD$159,MATCH(B84,'Effect Coding'!$A$53:$A$159,0), COLUMN('Effect Coding'!O133))</f>
        <v>0</v>
      </c>
      <c r="AI84">
        <f>INDEX('Effect Coding'!$A$53:$DD$159,MATCH(B84,'Effect Coding'!$A$53:$A$159,0), COLUMN('Effect Coding'!P133))</f>
        <v>0</v>
      </c>
      <c r="AJ84">
        <f>INDEX('Effect Coding'!$A$53:$DD$159,MATCH(B84,'Effect Coding'!$A$53:$A$159,0), COLUMN('Effect Coding'!Q133))</f>
        <v>0</v>
      </c>
      <c r="AK84">
        <f>INDEX('Effect Coding'!$A$53:$DD$159,MATCH(B84,'Effect Coding'!$A$53:$A$159,0), COLUMN('Effect Coding'!R133))</f>
        <v>0</v>
      </c>
      <c r="AL84">
        <f>INDEX('Effect Coding'!$A$53:$DD$159,MATCH(B84,'Effect Coding'!$A$53:$A$159,0), COLUMN('Effect Coding'!S133))</f>
        <v>0</v>
      </c>
      <c r="AM84">
        <f>INDEX('Effect Coding'!$A$53:$DD$159,MATCH(B84,'Effect Coding'!$A$53:$A$159,0), COLUMN('Effect Coding'!T133))</f>
        <v>0</v>
      </c>
      <c r="AN84">
        <f>INDEX('Effect Coding'!$A$53:$DD$159,MATCH(B84,'Effect Coding'!$A$53:$A$159,0), COLUMN('Effect Coding'!U133))</f>
        <v>0</v>
      </c>
      <c r="AO84">
        <f>INDEX('Effect Coding'!$A$53:$DD$159,MATCH(B84,'Effect Coding'!$A$53:$A$159,0), COLUMN('Effect Coding'!V133))</f>
        <v>0</v>
      </c>
      <c r="AP84">
        <f>INDEX('Effect Coding'!$A$53:$DD$159,MATCH(B84,'Effect Coding'!$A$53:$A$159,0), COLUMN('Effect Coding'!W133))</f>
        <v>0</v>
      </c>
      <c r="AQ84">
        <f>INDEX('Effect Coding'!$A$53:$DD$159,MATCH(B84,'Effect Coding'!$A$53:$A$159,0), COLUMN('Effect Coding'!X133))</f>
        <v>0</v>
      </c>
      <c r="AR84">
        <f>INDEX('Effect Coding'!$A$53:$DD$159,MATCH(B84,'Effect Coding'!$A$53:$A$159,0), COLUMN('Effect Coding'!Y133))</f>
        <v>0</v>
      </c>
      <c r="AS84">
        <f>INDEX('Effect Coding'!$A$53:$DD$159,MATCH(B84,'Effect Coding'!$A$53:$A$159,0), COLUMN('Effect Coding'!Z133))</f>
        <v>0</v>
      </c>
      <c r="AT84">
        <f>INDEX('Effect Coding'!$A$53:$DD$159,MATCH(B84,'Effect Coding'!$A$53:$A$159,0), COLUMN('Effect Coding'!AA133))</f>
        <v>0</v>
      </c>
      <c r="AU84">
        <f>INDEX('Effect Coding'!$A$53:$DD$159,MATCH(B84,'Effect Coding'!$A$53:$A$159,0), COLUMN('Effect Coding'!AB133))</f>
        <v>0</v>
      </c>
      <c r="AV84">
        <f>INDEX('Effect Coding'!$A$53:$DD$159,MATCH(B84,'Effect Coding'!$A$53:$A$159,0), COLUMN('Effect Coding'!AC133))</f>
        <v>0</v>
      </c>
      <c r="AW84">
        <f>INDEX('Effect Coding'!$A$53:$DD$159,MATCH(B84,'Effect Coding'!$A$53:$A$159,0), COLUMN('Effect Coding'!AD133))</f>
        <v>0</v>
      </c>
      <c r="AX84">
        <f>INDEX('Effect Coding'!$A$53:$DD$159,MATCH(B84,'Effect Coding'!$A$53:$A$159,0), COLUMN('Effect Coding'!AE133))</f>
        <v>1</v>
      </c>
      <c r="AY84">
        <f>INDEX('Effect Coding'!$A$53:$DD$159,MATCH(B84,'Effect Coding'!$A$53:$A$159,0), COLUMN('Effect Coding'!AF133))</f>
        <v>0</v>
      </c>
      <c r="AZ84">
        <f>INDEX('Effect Coding'!$A$53:$DD$159,MATCH(B84,'Effect Coding'!$A$53:$A$159,0), COLUMN('Effect Coding'!AG133))</f>
        <v>0</v>
      </c>
      <c r="BA84">
        <f>INDEX('Effect Coding'!$A$53:$DD$159,MATCH(B84,'Effect Coding'!$A$53:$A$159,0), COLUMN('Effect Coding'!AH133))</f>
        <v>0</v>
      </c>
      <c r="BB84">
        <f>INDEX('Effect Coding'!$A$53:$DD$159,MATCH(B84,'Effect Coding'!$A$53:$A$159,0), COLUMN('Effect Coding'!AI133))</f>
        <v>0</v>
      </c>
      <c r="BC84">
        <f>INDEX('Effect Coding'!$A$53:$DD$159,MATCH(B84,'Effect Coding'!$A$53:$A$159,0), COLUMN('Effect Coding'!AJ133))</f>
        <v>0</v>
      </c>
      <c r="BD84">
        <f>INDEX('Effect Coding'!$A$53:$DD$159,MATCH(B84,'Effect Coding'!$A$53:$A$159,0), COLUMN('Effect Coding'!AK133))</f>
        <v>0</v>
      </c>
      <c r="BE84">
        <f>INDEX('Effect Coding'!$A$53:$DD$159,MATCH(B84,'Effect Coding'!$A$53:$A$159,0), COLUMN('Effect Coding'!AL133))</f>
        <v>0</v>
      </c>
      <c r="BF84">
        <f>INDEX('Effect Coding'!$A$53:$DD$159,MATCH(B84,'Effect Coding'!$A$53:$A$159,0), COLUMN('Effect Coding'!AM133))</f>
        <v>0</v>
      </c>
      <c r="BG84">
        <f>INDEX('Effect Coding'!$A$53:$DD$159,MATCH(B84,'Effect Coding'!$A$53:$A$159,0), COLUMN('Effect Coding'!AN133))</f>
        <v>0</v>
      </c>
      <c r="BH84">
        <f>INDEX('Effect Coding'!$A$53:$DD$159,MATCH(B84,'Effect Coding'!$A$53:$A$159,0), COLUMN('Effect Coding'!AO133))</f>
        <v>0</v>
      </c>
      <c r="BI84">
        <f>INDEX('Effect Coding'!$A$53:$DD$159,MATCH(B84,'Effect Coding'!$A$53:$A$159,0), COLUMN('Effect Coding'!AP133))</f>
        <v>0</v>
      </c>
      <c r="BJ84">
        <f>INDEX('Effect Coding'!$A$53:$DD$159,MATCH(B84,'Effect Coding'!$A$53:$A$159,0), COLUMN('Effect Coding'!AQ133))</f>
        <v>0</v>
      </c>
      <c r="BK84">
        <f>INDEX('Effect Coding'!$A$53:$DD$159,MATCH(B84,'Effect Coding'!$A$53:$A$159,0), COLUMN('Effect Coding'!AR133))</f>
        <v>0</v>
      </c>
      <c r="BL84">
        <f>INDEX('Effect Coding'!$A$53:$DD$159,MATCH(B84,'Effect Coding'!$A$53:$A$159,0), COLUMN('Effect Coding'!AS133))</f>
        <v>0</v>
      </c>
      <c r="BM84">
        <f>INDEX('Effect Coding'!$A$53:$DD$159,MATCH(B84,'Effect Coding'!$A$53:$A$159,0), COLUMN('Effect Coding'!AT133))</f>
        <v>0</v>
      </c>
      <c r="BN84">
        <f>INDEX('Effect Coding'!$A$53:$DD$159,MATCH(B84,'Effect Coding'!$A$53:$A$159,0), COLUMN('Effect Coding'!AU133))</f>
        <v>0</v>
      </c>
      <c r="BO84">
        <f>INDEX('Effect Coding'!$A$53:$DD$159,MATCH(B84,'Effect Coding'!$A$53:$A$159,0), COLUMN('Effect Coding'!AV133))</f>
        <v>0</v>
      </c>
      <c r="BP84">
        <f>INDEX('Effect Coding'!$A$53:$DD$159,MATCH(B84,'Effect Coding'!$A$53:$A$159,0), COLUMN('Effect Coding'!AW133))</f>
        <v>0</v>
      </c>
      <c r="BQ84">
        <f>INDEX('Effect Coding'!$A$53:$DD$159,MATCH(B84,'Effect Coding'!$A$53:$A$159,0), COLUMN('Effect Coding'!AX133))</f>
        <v>0</v>
      </c>
      <c r="BR84">
        <f>INDEX('Effect Coding'!$A$53:$DD$159,MATCH(B84,'Effect Coding'!$A$53:$A$159,0), COLUMN('Effect Coding'!AY133))</f>
        <v>0</v>
      </c>
      <c r="BS84">
        <f>INDEX('Effect Coding'!$A$53:$DD$159,MATCH(B84,'Effect Coding'!$A$53:$A$159,0), COLUMN('Effect Coding'!AZ133))</f>
        <v>0</v>
      </c>
      <c r="BT84">
        <f>INDEX('Effect Coding'!$A$53:$DD$159,MATCH(B84,'Effect Coding'!$A$53:$A$159,0), COLUMN('Effect Coding'!BA133))</f>
        <v>0</v>
      </c>
      <c r="BU84">
        <f>INDEX('Effect Coding'!$A$53:$DD$159,MATCH(B84,'Effect Coding'!$A$53:$A$159,0), COLUMN('Effect Coding'!BB133))</f>
        <v>0</v>
      </c>
      <c r="BV84">
        <f>INDEX('Effect Coding'!$A$53:$DD$159,MATCH(B84,'Effect Coding'!$A$53:$A$159,0), COLUMN('Effect Coding'!BC133))</f>
        <v>0</v>
      </c>
      <c r="BW84">
        <f>INDEX('Effect Coding'!$A$53:$DD$159,MATCH(B84,'Effect Coding'!$A$53:$A$159,0), COLUMN('Effect Coding'!BD133))</f>
        <v>0</v>
      </c>
      <c r="BX84">
        <f>INDEX('Effect Coding'!$A$53:$DD$159,MATCH(B84,'Effect Coding'!$A$53:$A$159,0), COLUMN('Effect Coding'!BE133))</f>
        <v>0</v>
      </c>
      <c r="BY84">
        <f>INDEX('Effect Coding'!$A$53:$DD$159,MATCH(B84,'Effect Coding'!$A$53:$A$159,0), COLUMN('Effect Coding'!BF133))</f>
        <v>0</v>
      </c>
      <c r="BZ84">
        <f>INDEX('Effect Coding'!$A$53:$DD$159,MATCH(B84,'Effect Coding'!$A$53:$A$159,0), COLUMN('Effect Coding'!BG133))</f>
        <v>0</v>
      </c>
      <c r="CA84">
        <f>INDEX('Effect Coding'!$A$53:$DD$159,MATCH(B84,'Effect Coding'!$A$53:$A$159,0), COLUMN('Effect Coding'!BH133))</f>
        <v>0</v>
      </c>
      <c r="CB84">
        <f>INDEX('Effect Coding'!$A$53:$DD$159,MATCH(B84,'Effect Coding'!$A$53:$A$159,0), COLUMN('Effect Coding'!BI133))</f>
        <v>0</v>
      </c>
      <c r="CC84">
        <f>INDEX('Effect Coding'!$A$53:$DD$159,MATCH(B84,'Effect Coding'!$A$53:$A$159,0), COLUMN('Effect Coding'!BJ133))</f>
        <v>0</v>
      </c>
      <c r="CD84">
        <f>INDEX('Effect Coding'!$A$53:$DD$159,MATCH(B84,'Effect Coding'!$A$53:$A$159,0), COLUMN('Effect Coding'!BK133))</f>
        <v>0</v>
      </c>
      <c r="CE84">
        <f>INDEX('Effect Coding'!$A$53:$DD$159,MATCH(B84,'Effect Coding'!$A$53:$A$159,0), COLUMN('Effect Coding'!BL133))</f>
        <v>0</v>
      </c>
      <c r="CF84">
        <f>INDEX('Effect Coding'!$A$53:$DD$159,MATCH(B84,'Effect Coding'!$A$53:$A$159,0), COLUMN('Effect Coding'!BM133))</f>
        <v>0</v>
      </c>
      <c r="CG84">
        <f>INDEX('Effect Coding'!$A$53:$DD$159,MATCH(B84,'Effect Coding'!$A$53:$A$159,0), COLUMN('Effect Coding'!BN133))</f>
        <v>0</v>
      </c>
      <c r="CH84">
        <f>INDEX('Effect Coding'!$A$53:$DD$159,MATCH(B84,'Effect Coding'!$A$53:$A$159,0), COLUMN('Effect Coding'!BO133))</f>
        <v>0</v>
      </c>
      <c r="CI84">
        <f>INDEX('Effect Coding'!$A$53:$DD$159,MATCH(B84,'Effect Coding'!$A$53:$A$159,0), COLUMN('Effect Coding'!BP133))</f>
        <v>0</v>
      </c>
      <c r="CJ84">
        <f>INDEX('Effect Coding'!$A$53:$DD$159,MATCH(B84,'Effect Coding'!$A$53:$A$159,0), COLUMN('Effect Coding'!BQ133))</f>
        <v>0</v>
      </c>
      <c r="CK84">
        <f>INDEX('Effect Coding'!$A$53:$DD$159,MATCH(B84,'Effect Coding'!$A$53:$A$159,0), COLUMN('Effect Coding'!BR133))</f>
        <v>0</v>
      </c>
      <c r="CL84">
        <f>INDEX('Effect Coding'!$A$53:$DD$159,MATCH(B84,'Effect Coding'!$A$53:$A$159,0), COLUMN('Effect Coding'!BS133))</f>
        <v>0</v>
      </c>
      <c r="CM84">
        <f>INDEX('Effect Coding'!$A$53:$DD$159,MATCH(B84,'Effect Coding'!$A$53:$A$159,0), COLUMN('Effect Coding'!BT133))</f>
        <v>0</v>
      </c>
      <c r="CN84">
        <f>INDEX('Effect Coding'!$A$53:$DD$159,MATCH(B84,'Effect Coding'!$A$53:$A$159,0), COLUMN('Effect Coding'!BU133))</f>
        <v>0</v>
      </c>
      <c r="CO84">
        <f>INDEX('Effect Coding'!$A$53:$DD$159,MATCH(B84,'Effect Coding'!$A$53:$A$159,0), COLUMN('Effect Coding'!BV133))</f>
        <v>0</v>
      </c>
      <c r="CP84">
        <f>INDEX('Effect Coding'!$A$53:$DD$159,MATCH(B84,'Effect Coding'!$A$53:$A$159,0), COLUMN('Effect Coding'!BW133))</f>
        <v>0</v>
      </c>
      <c r="CQ84">
        <f>INDEX('Effect Coding'!$A$53:$DD$159,MATCH(B84,'Effect Coding'!$A$53:$A$159,0), COLUMN('Effect Coding'!BX133))</f>
        <v>0</v>
      </c>
      <c r="CR84">
        <f>INDEX('Effect Coding'!$A$53:$DD$159,MATCH(B84,'Effect Coding'!$A$53:$A$159,0), COLUMN('Effect Coding'!BY133))</f>
        <v>0</v>
      </c>
      <c r="CS84">
        <f>INDEX('Effect Coding'!$A$53:$DD$159,MATCH(B84,'Effect Coding'!$A$53:$A$159,0), COLUMN('Effect Coding'!BZ133))</f>
        <v>0</v>
      </c>
      <c r="CT84">
        <f>INDEX('Effect Coding'!$A$53:$DD$159,MATCH(B84,'Effect Coding'!$A$53:$A$159,0), COLUMN('Effect Coding'!CA133))</f>
        <v>0</v>
      </c>
      <c r="CU84">
        <f>INDEX('Effect Coding'!$A$53:$DD$159,MATCH(B84,'Effect Coding'!$A$53:$A$159,0), COLUMN('Effect Coding'!CB133))</f>
        <v>0</v>
      </c>
      <c r="CV84">
        <f>INDEX('Effect Coding'!$A$53:$DD$159,MATCH(B84,'Effect Coding'!$A$53:$A$159,0), COLUMN('Effect Coding'!CC133))</f>
        <v>0</v>
      </c>
      <c r="CW84">
        <f>INDEX('Effect Coding'!$A$53:$DD$159,MATCH(B84,'Effect Coding'!$A$53:$A$159,0), COLUMN('Effect Coding'!CD133))</f>
        <v>0</v>
      </c>
      <c r="CX84">
        <f>INDEX('Effect Coding'!$A$53:$DD$159,MATCH(B84,'Effect Coding'!$A$53:$A$159,0), COLUMN('Effect Coding'!CE133))</f>
        <v>0</v>
      </c>
      <c r="CY84">
        <f>INDEX('Effect Coding'!$A$53:$DD$159,MATCH(B84,'Effect Coding'!$A$53:$A$159,0), COLUMN('Effect Coding'!CF133))</f>
        <v>0</v>
      </c>
      <c r="CZ84">
        <f>INDEX('Effect Coding'!$A$53:$DD$159,MATCH(B84,'Effect Coding'!$A$53:$A$159,0), COLUMN('Effect Coding'!CG133))</f>
        <v>0</v>
      </c>
      <c r="DA84">
        <f>INDEX('Effect Coding'!$A$53:$DD$159,MATCH(B84,'Effect Coding'!$A$53:$A$159,0), COLUMN('Effect Coding'!CH133))</f>
        <v>0</v>
      </c>
      <c r="DB84">
        <f>INDEX('Effect Coding'!$A$53:$DD$159,MATCH(B84,'Effect Coding'!$A$53:$A$159,0), COLUMN('Effect Coding'!CI133))</f>
        <v>0</v>
      </c>
      <c r="DC84">
        <f>INDEX('Effect Coding'!$A$53:$DD$159,MATCH(B84,'Effect Coding'!$A$53:$A$159,0), COLUMN('Effect Coding'!CJ133))</f>
        <v>0</v>
      </c>
      <c r="DD84">
        <f>INDEX('Effect Coding'!$A$53:$DD$159,MATCH(B84,'Effect Coding'!$A$53:$A$159,0), COLUMN('Effect Coding'!CK133))</f>
        <v>0</v>
      </c>
      <c r="DE84">
        <f>INDEX('Effect Coding'!$A$53:$DD$159,MATCH(B84,'Effect Coding'!$A$53:$A$159,0), COLUMN('Effect Coding'!CL133))</f>
        <v>0</v>
      </c>
      <c r="DF84">
        <f>INDEX('Effect Coding'!$A$53:$DD$159,MATCH(B84,'Effect Coding'!$A$53:$A$159,0), COLUMN('Effect Coding'!CM133))</f>
        <v>0</v>
      </c>
      <c r="DG84">
        <f>INDEX('Effect Coding'!$A$53:$DD$159,MATCH(B84,'Effect Coding'!$A$53:$A$159,0), COLUMN('Effect Coding'!CN133))</f>
        <v>0</v>
      </c>
      <c r="DH84">
        <f>INDEX('Effect Coding'!$A$53:$DD$159,MATCH(B84,'Effect Coding'!$A$53:$A$159,0), COLUMN('Effect Coding'!CO133))</f>
        <v>0</v>
      </c>
      <c r="DI84">
        <f>INDEX('Effect Coding'!$A$53:$DD$159,MATCH(B84,'Effect Coding'!$A$53:$A$159,0), COLUMN('Effect Coding'!CP133))</f>
        <v>0</v>
      </c>
      <c r="DJ84">
        <f>INDEX('Effect Coding'!$A$53:$DD$159,MATCH(B84,'Effect Coding'!$A$53:$A$159,0), COLUMN('Effect Coding'!CQ133))</f>
        <v>0</v>
      </c>
      <c r="DK84">
        <f>INDEX('Effect Coding'!$A$53:$DD$159,MATCH(B84,'Effect Coding'!$A$53:$A$159,0), COLUMN('Effect Coding'!CR133))</f>
        <v>0</v>
      </c>
      <c r="DL84">
        <f>INDEX('Effect Coding'!$A$53:$DD$159,MATCH(B84,'Effect Coding'!$A$53:$A$159,0), COLUMN('Effect Coding'!CS133))</f>
        <v>0</v>
      </c>
      <c r="DM84">
        <f>INDEX('Effect Coding'!$A$53:$DD$159,MATCH(B84,'Effect Coding'!$A$53:$A$159,0), COLUMN('Effect Coding'!CT133))</f>
        <v>0</v>
      </c>
      <c r="DN84">
        <f>INDEX('Effect Coding'!$A$53:$DD$159,MATCH(B84,'Effect Coding'!$A$53:$A$159,0), COLUMN('Effect Coding'!CU133))</f>
        <v>0</v>
      </c>
      <c r="DO84">
        <f>INDEX('Effect Coding'!$A$53:$DD$159,MATCH(B84,'Effect Coding'!$A$53:$A$159,0), COLUMN('Effect Coding'!CV133))</f>
        <v>0</v>
      </c>
      <c r="DP84">
        <f>INDEX('Effect Coding'!$A$53:$DD$159,MATCH(B84,'Effect Coding'!$A$53:$A$159,0), COLUMN('Effect Coding'!CW133))</f>
        <v>0</v>
      </c>
      <c r="DQ84">
        <f>INDEX('Effect Coding'!$A$53:$DD$159,MATCH(B84,'Effect Coding'!$A$53:$A$159,0), COLUMN('Effect Coding'!CX133))</f>
        <v>0</v>
      </c>
      <c r="DR84">
        <f>INDEX('Effect Coding'!$A$53:$DD$159,MATCH(B84,'Effect Coding'!$A$53:$A$159,0), COLUMN('Effect Coding'!CY133))</f>
        <v>0</v>
      </c>
      <c r="DS84">
        <f>INDEX('Effect Coding'!$A$53:$DD$159,MATCH(B84,'Effect Coding'!$A$53:$A$159,0), COLUMN('Effect Coding'!CZ133))</f>
        <v>0</v>
      </c>
      <c r="DT84">
        <f>INDEX('Effect Coding'!$A$53:$DD$159,MATCH(B84,'Effect Coding'!$A$53:$A$159,0), COLUMN('Effect Coding'!DA133))</f>
        <v>0</v>
      </c>
      <c r="DU84">
        <f>INDEX('Effect Coding'!$A$53:$DD$159,MATCH(B84,'Effect Coding'!$A$53:$A$159,0), COLUMN('Effect Coding'!DB133))</f>
        <v>0</v>
      </c>
      <c r="DV84">
        <f>INDEX('Effect Coding'!$A$53:$DD$159,MATCH(B84,'Effect Coding'!$A$53:$A$159,0), COLUMN('Effect Coding'!DC133))</f>
        <v>0</v>
      </c>
      <c r="DW84">
        <f>INDEX('Effect Coding'!$A$53:$DD$159,MATCH(B84,'Effect Coding'!$A$53:$A$159,0), COLUMN('Effect Coding'!DD133))</f>
        <v>0</v>
      </c>
      <c r="DX84">
        <f>INDEX('Effect Coding'!$A$40:$K$49,MATCH(C84,'Effect Coding'!$A$40:$A$49,0),COLUMN('Effect Coding'!C120))</f>
        <v>0</v>
      </c>
      <c r="DY84">
        <f>INDEX('Effect Coding'!$A$40:$K$49,MATCH(C84,'Effect Coding'!$A$40:$A$49,0),COLUMN('Effect Coding'!D120))</f>
        <v>0</v>
      </c>
      <c r="DZ84">
        <f>INDEX('Effect Coding'!$A$40:$K$49,MATCH(C84,'Effect Coding'!$A$40:$A$49,0),COLUMN('Effect Coding'!E120))</f>
        <v>0</v>
      </c>
      <c r="EA84">
        <f>INDEX('Effect Coding'!$A$40:$K$49,MATCH(C84,'Effect Coding'!$A$40:$A$49,0),COLUMN('Effect Coding'!F120))</f>
        <v>1</v>
      </c>
      <c r="EB84">
        <f>INDEX('Effect Coding'!$A$40:$K$49,MATCH(C84,'Effect Coding'!$A$40:$A$49,0),COLUMN('Effect Coding'!G120))</f>
        <v>0</v>
      </c>
      <c r="EC84">
        <f>INDEX('Effect Coding'!$A$40:$K$49,MATCH(C84,'Effect Coding'!$A$40:$A$49,0),COLUMN('Effect Coding'!H120))</f>
        <v>0</v>
      </c>
      <c r="ED84">
        <f>INDEX('Effect Coding'!$A$40:$K$49,MATCH(C84,'Effect Coding'!$A$40:$A$49,0),COLUMN('Effect Coding'!I120))</f>
        <v>0</v>
      </c>
      <c r="EE84">
        <f>INDEX('Effect Coding'!$A$40:$K$49,MATCH(C84,'Effect Coding'!$A$40:$A$49,0),COLUMN('Effect Coding'!J120))</f>
        <v>0</v>
      </c>
      <c r="EF84">
        <f>INDEX('Effect Coding'!$A$40:$K$49,MATCH(C84,'Effect Coding'!$A$40:$A$49,0),COLUMN('Effect Coding'!K120))</f>
        <v>0</v>
      </c>
      <c r="EG84">
        <f>INDEX('Effect Coding'!$A$33:$E$36,MATCH(D84,'Effect Coding'!$A$33:$A$36,0),COLUMN('Effect Coding'!C113))</f>
        <v>1</v>
      </c>
      <c r="EH84">
        <f>INDEX('Effect Coding'!$A$33:$E$36,MATCH(D84,'Effect Coding'!$A$33:$A$36,0),COLUMN('Effect Coding'!D113))</f>
        <v>0</v>
      </c>
      <c r="EI84">
        <f>INDEX('Effect Coding'!$A$33:$E$36,MATCH(D84,'Effect Coding'!$A$33:$A$36,0),COLUMN('Effect Coding'!E113))</f>
        <v>0</v>
      </c>
      <c r="EJ84">
        <f>INDEX('Effect Coding'!$A$27:$D$29,MATCH(E84,'Effect Coding'!$A$27:$A$29,0),COLUMN('Effect Coding'!C107))</f>
        <v>1</v>
      </c>
      <c r="EK84">
        <f>INDEX('Effect Coding'!$A$27:$D$29,MATCH(E84,'Effect Coding'!$A$27:$A$29,0),COLUMN('Effect Coding'!D107))</f>
        <v>0</v>
      </c>
      <c r="EL84">
        <f>INDEX('Effect Coding'!$A$21:$D$23,MATCH(F84,'Effect Coding'!$A$21:$A$23,0),COLUMN('Effect Coding'!C101))</f>
        <v>1</v>
      </c>
      <c r="EM84">
        <f>INDEX('Effect Coding'!$A$21:$D$23,MATCH(F84,'Effect Coding'!$A$21:$A$23,0),COLUMN('Effect Coding'!D101))</f>
        <v>0</v>
      </c>
      <c r="EN84">
        <f>INDEX('Effect Coding'!$A$15:$D$17,MATCH(G84,'Effect Coding'!$A$15:$A$17,0),COLUMN('Effect Coding'!C95))</f>
        <v>1</v>
      </c>
      <c r="EO84">
        <f>INDEX('Effect Coding'!$A$15:$D$17,MATCH(G84,'Effect Coding'!$A$15:$A$17,0),COLUMN('Effect Coding'!D95))</f>
        <v>0</v>
      </c>
      <c r="EP84">
        <f>INDEX('Effect Coding'!$A$9:$D$11,MATCH(H84,'Effect Coding'!$A$9:$A$11,0),COLUMN('Effect Coding'!C89))</f>
        <v>0</v>
      </c>
      <c r="EQ84">
        <f>INDEX('Effect Coding'!$A$9:$D$11,MATCH(H84,'Effect Coding'!$A$9:$A$11,0),COLUMN('Effect Coding'!D89))</f>
        <v>1</v>
      </c>
      <c r="ER84">
        <f>INDEX('Effect Coding'!$A$3:$D$5,MATCH(I84,'Effect Coding'!$A$3:$A$5,0),COLUMN('Effect Coding'!C83))</f>
        <v>1</v>
      </c>
      <c r="ES84">
        <f>INDEX('Effect Coding'!$A$3:$D$5,MATCH(I84,'Effect Coding'!$A$3:$A$5,0),COLUMN('Effect Coding'!D83))</f>
        <v>0</v>
      </c>
      <c r="ET84">
        <f>INDEX('Effect Coding'!$A$163:$D$165,MATCH(J84,'Effect Coding'!$A$163:$A$165,0),COLUMN('Effect Coding'!C243))</f>
        <v>1</v>
      </c>
      <c r="EU84">
        <f>INDEX('Effect Coding'!$A$163:$D$165,MATCH(J84,'Effect Coding'!$A$163:$A$165,0),COLUMN('Effect Coding'!D243))</f>
        <v>0</v>
      </c>
      <c r="EV84">
        <f>INDEX('Effect Coding'!$A$163:$D$165,MATCH(K84,'Effect Coding'!$A$169:$A$171,0),COLUMN('Effect Coding'!C243))</f>
        <v>1</v>
      </c>
      <c r="EW84">
        <f>INDEX('Effect Coding'!$A$163:$D$165,MATCH(K84,'Effect Coding'!$A$169:$A$171,0),COLUMN('Effect Coding'!D243))</f>
        <v>0</v>
      </c>
      <c r="EX84">
        <f>INDEX('Effect Coding'!$A$175:$E$178,MATCH(L84,'Effect Coding'!$A$175:$A$178,0),COLUMN('Effect Coding'!C255))</f>
        <v>0</v>
      </c>
      <c r="EY84">
        <f>INDEX('Effect Coding'!$A$175:$E$178,MATCH(L84,'Effect Coding'!$A$175:$A$178,0),COLUMN('Effect Coding'!D255))</f>
        <v>1</v>
      </c>
      <c r="EZ84">
        <f>INDEX('Effect Coding'!$A$175:$E$178,MATCH(L84,'Effect Coding'!$A$175:$A$178,0),COLUMN('Effect Coding'!E255))</f>
        <v>0</v>
      </c>
      <c r="FA84">
        <f>INDEX('Effect Coding'!$A$182:$E$185,MATCH(M84,'Effect Coding'!$A$182:$A$185,0),COLUMN('Effect Coding'!C262))</f>
        <v>1</v>
      </c>
      <c r="FB84">
        <f>INDEX('Effect Coding'!$A$182:$E$185,MATCH(M84,'Effect Coding'!$A$182:$A$185,0),COLUMN('Effect Coding'!D262))</f>
        <v>0</v>
      </c>
      <c r="FC84">
        <f>INDEX('Effect Coding'!$A$182:$E$185,MATCH(M84,'Effect Coding'!$A$182:$A$185,0),COLUMN('Effect Coding'!E262))</f>
        <v>0</v>
      </c>
      <c r="FD84">
        <f>INDEX('Effect Coding'!$A$189:$C$190,MATCH(N84,'Effect Coding'!$A$189:$A$190,0),COLUMN('Effect Coding'!C269))</f>
        <v>1</v>
      </c>
      <c r="FE84">
        <f>INDEX('Effect Coding'!$A$194:$D$196,MATCH(O84,'Effect Coding'!$A$194:$A$196,0),COLUMN('Effect Coding'!C274))</f>
        <v>-1</v>
      </c>
      <c r="FF84">
        <f>INDEX('Effect Coding'!$A$194:$D$196,MATCH(O84,'Effect Coding'!$A$194:$A$196,0),COLUMN('Effect Coding'!D274))</f>
        <v>-1</v>
      </c>
      <c r="FG84">
        <f>INDEX('Effect Coding'!$A$200:$C$201,MATCH(P84,'Effect Coding'!$A$200:$A$201,0),COLUMN('Effect Coding'!C280))</f>
        <v>1</v>
      </c>
      <c r="FH84">
        <f>INDEX('Effect Coding'!$A$205:$D$207,MATCH(Q84,'Effect Coding'!$A$205:$A$207,0),COLUMN('Effect Coding'!C285))</f>
        <v>-1</v>
      </c>
      <c r="FI84">
        <f>INDEX('Effect Coding'!$A$205:$D$207,MATCH(Q84,'Effect Coding'!$A$205:$A$207,0),COLUMN('Effect Coding'!D285))</f>
        <v>-1</v>
      </c>
      <c r="FJ84">
        <f>INDEX('Effect Coding'!$A$211:$C$212,MATCH(R84,'Effect Coding'!$A$211:$A$212,0),COLUMN('Effect Coding'!C291))</f>
        <v>1</v>
      </c>
      <c r="FK84">
        <f>INDEX('Effect Coding'!$A$216:$C$217,MATCH(S84,'Effect Coding'!$A$216:$A$217,0),COLUMN('Effect Coding'!C296))</f>
        <v>1</v>
      </c>
      <c r="FL84">
        <f>INDEX('Effect Coding'!$A$221:$C$222,MATCH(T84,'Effect Coding'!$A$221:$A$222,0),COLUMN('Effect Coding'!C301))</f>
        <v>1</v>
      </c>
      <c r="FM84">
        <f t="shared" si="2"/>
        <v>14</v>
      </c>
      <c r="FN84">
        <v>1</v>
      </c>
      <c r="FO84">
        <v>1</v>
      </c>
      <c r="FP84">
        <f t="shared" si="3"/>
        <v>14</v>
      </c>
    </row>
    <row r="85" spans="1:172" x14ac:dyDescent="0.25">
      <c r="A85" t="s">
        <v>286</v>
      </c>
      <c r="B85" t="s">
        <v>95</v>
      </c>
      <c r="C85" t="s">
        <v>5</v>
      </c>
      <c r="D85" t="s">
        <v>30</v>
      </c>
      <c r="E85" t="s">
        <v>28</v>
      </c>
      <c r="F85" t="s">
        <v>53</v>
      </c>
      <c r="G85" t="s">
        <v>189</v>
      </c>
      <c r="H85" t="s">
        <v>185</v>
      </c>
      <c r="I85" t="s">
        <v>50</v>
      </c>
      <c r="J85" t="s">
        <v>185</v>
      </c>
      <c r="K85" t="s">
        <v>63</v>
      </c>
      <c r="L85">
        <v>2</v>
      </c>
      <c r="M85" t="s">
        <v>51</v>
      </c>
      <c r="N85" t="s">
        <v>52</v>
      </c>
      <c r="O85" t="s">
        <v>62</v>
      </c>
      <c r="P85" t="s">
        <v>52</v>
      </c>
      <c r="Q85" t="s">
        <v>68</v>
      </c>
      <c r="R85" t="s">
        <v>51</v>
      </c>
      <c r="S85" t="s">
        <v>51</v>
      </c>
      <c r="T85" t="s">
        <v>51</v>
      </c>
      <c r="U85" s="20">
        <v>2.5</v>
      </c>
      <c r="V85">
        <f>INDEX('Effect Coding'!$A$53:$DD$159,MATCH(B85,'Effect Coding'!$A$53:$A$159,0), COLUMN('Effect Coding'!C134))</f>
        <v>0</v>
      </c>
      <c r="W85">
        <f>INDEX('Effect Coding'!$A$53:$DD$159,MATCH(B85,'Effect Coding'!$A$53:$A$159,0), COLUMN('Effect Coding'!D134))</f>
        <v>0</v>
      </c>
      <c r="X85">
        <f>INDEX('Effect Coding'!$A$53:$DD$159,MATCH(B85,'Effect Coding'!$A$53:$A$159,0), COLUMN('Effect Coding'!E134))</f>
        <v>0</v>
      </c>
      <c r="Y85">
        <f>INDEX('Effect Coding'!$A$53:$DD$159,MATCH(B85,'Effect Coding'!$A$53:$A$159,0), COLUMN('Effect Coding'!F134))</f>
        <v>0</v>
      </c>
      <c r="Z85">
        <f>INDEX('Effect Coding'!$A$53:$DD$159,MATCH(B85,'Effect Coding'!$A$53:$A$159,0), COLUMN('Effect Coding'!G134))</f>
        <v>0</v>
      </c>
      <c r="AA85">
        <f>INDEX('Effect Coding'!$A$53:$DD$159,MATCH(B85,'Effect Coding'!$A$53:$A$159,0), COLUMN('Effect Coding'!H134))</f>
        <v>0</v>
      </c>
      <c r="AB85">
        <f>INDEX('Effect Coding'!$A$53:$DD$159,MATCH(B85,'Effect Coding'!$A$53:$A$159,0), COLUMN('Effect Coding'!I134))</f>
        <v>0</v>
      </c>
      <c r="AC85">
        <f>INDEX('Effect Coding'!$A$53:$DD$159,MATCH(B85,'Effect Coding'!$A$53:$A$159,0), COLUMN('Effect Coding'!J134))</f>
        <v>0</v>
      </c>
      <c r="AD85">
        <f>INDEX('Effect Coding'!$A$53:$DD$159,MATCH(B85,'Effect Coding'!$A$53:$A$159,0), COLUMN('Effect Coding'!K134))</f>
        <v>0</v>
      </c>
      <c r="AE85">
        <f>INDEX('Effect Coding'!$A$53:$DD$159,MATCH(B85,'Effect Coding'!$A$53:$A$159,0), COLUMN('Effect Coding'!L134))</f>
        <v>0</v>
      </c>
      <c r="AF85">
        <f>INDEX('Effect Coding'!$A$53:$DD$159,MATCH(B85,'Effect Coding'!$A$53:$A$159,0), COLUMN('Effect Coding'!M134))</f>
        <v>0</v>
      </c>
      <c r="AG85">
        <f>INDEX('Effect Coding'!$A$53:$DD$159,MATCH(B85,'Effect Coding'!$A$53:$A$159,0), COLUMN('Effect Coding'!N134))</f>
        <v>0</v>
      </c>
      <c r="AH85">
        <f>INDEX('Effect Coding'!$A$53:$DD$159,MATCH(B85,'Effect Coding'!$A$53:$A$159,0), COLUMN('Effect Coding'!O134))</f>
        <v>0</v>
      </c>
      <c r="AI85">
        <f>INDEX('Effect Coding'!$A$53:$DD$159,MATCH(B85,'Effect Coding'!$A$53:$A$159,0), COLUMN('Effect Coding'!P134))</f>
        <v>0</v>
      </c>
      <c r="AJ85">
        <f>INDEX('Effect Coding'!$A$53:$DD$159,MATCH(B85,'Effect Coding'!$A$53:$A$159,0), COLUMN('Effect Coding'!Q134))</f>
        <v>0</v>
      </c>
      <c r="AK85">
        <f>INDEX('Effect Coding'!$A$53:$DD$159,MATCH(B85,'Effect Coding'!$A$53:$A$159,0), COLUMN('Effect Coding'!R134))</f>
        <v>0</v>
      </c>
      <c r="AL85">
        <f>INDEX('Effect Coding'!$A$53:$DD$159,MATCH(B85,'Effect Coding'!$A$53:$A$159,0), COLUMN('Effect Coding'!S134))</f>
        <v>0</v>
      </c>
      <c r="AM85">
        <f>INDEX('Effect Coding'!$A$53:$DD$159,MATCH(B85,'Effect Coding'!$A$53:$A$159,0), COLUMN('Effect Coding'!T134))</f>
        <v>0</v>
      </c>
      <c r="AN85">
        <f>INDEX('Effect Coding'!$A$53:$DD$159,MATCH(B85,'Effect Coding'!$A$53:$A$159,0), COLUMN('Effect Coding'!U134))</f>
        <v>0</v>
      </c>
      <c r="AO85">
        <f>INDEX('Effect Coding'!$A$53:$DD$159,MATCH(B85,'Effect Coding'!$A$53:$A$159,0), COLUMN('Effect Coding'!V134))</f>
        <v>0</v>
      </c>
      <c r="AP85">
        <f>INDEX('Effect Coding'!$A$53:$DD$159,MATCH(B85,'Effect Coding'!$A$53:$A$159,0), COLUMN('Effect Coding'!W134))</f>
        <v>0</v>
      </c>
      <c r="AQ85">
        <f>INDEX('Effect Coding'!$A$53:$DD$159,MATCH(B85,'Effect Coding'!$A$53:$A$159,0), COLUMN('Effect Coding'!X134))</f>
        <v>0</v>
      </c>
      <c r="AR85">
        <f>INDEX('Effect Coding'!$A$53:$DD$159,MATCH(B85,'Effect Coding'!$A$53:$A$159,0), COLUMN('Effect Coding'!Y134))</f>
        <v>0</v>
      </c>
      <c r="AS85">
        <f>INDEX('Effect Coding'!$A$53:$DD$159,MATCH(B85,'Effect Coding'!$A$53:$A$159,0), COLUMN('Effect Coding'!Z134))</f>
        <v>0</v>
      </c>
      <c r="AT85">
        <f>INDEX('Effect Coding'!$A$53:$DD$159,MATCH(B85,'Effect Coding'!$A$53:$A$159,0), COLUMN('Effect Coding'!AA134))</f>
        <v>0</v>
      </c>
      <c r="AU85">
        <f>INDEX('Effect Coding'!$A$53:$DD$159,MATCH(B85,'Effect Coding'!$A$53:$A$159,0), COLUMN('Effect Coding'!AB134))</f>
        <v>0</v>
      </c>
      <c r="AV85">
        <f>INDEX('Effect Coding'!$A$53:$DD$159,MATCH(B85,'Effect Coding'!$A$53:$A$159,0), COLUMN('Effect Coding'!AC134))</f>
        <v>0</v>
      </c>
      <c r="AW85">
        <f>INDEX('Effect Coding'!$A$53:$DD$159,MATCH(B85,'Effect Coding'!$A$53:$A$159,0), COLUMN('Effect Coding'!AD134))</f>
        <v>0</v>
      </c>
      <c r="AX85">
        <f>INDEX('Effect Coding'!$A$53:$DD$159,MATCH(B85,'Effect Coding'!$A$53:$A$159,0), COLUMN('Effect Coding'!AE134))</f>
        <v>0</v>
      </c>
      <c r="AY85">
        <f>INDEX('Effect Coding'!$A$53:$DD$159,MATCH(B85,'Effect Coding'!$A$53:$A$159,0), COLUMN('Effect Coding'!AF134))</f>
        <v>1</v>
      </c>
      <c r="AZ85">
        <f>INDEX('Effect Coding'!$A$53:$DD$159,MATCH(B85,'Effect Coding'!$A$53:$A$159,0), COLUMN('Effect Coding'!AG134))</f>
        <v>0</v>
      </c>
      <c r="BA85">
        <f>INDEX('Effect Coding'!$A$53:$DD$159,MATCH(B85,'Effect Coding'!$A$53:$A$159,0), COLUMN('Effect Coding'!AH134))</f>
        <v>0</v>
      </c>
      <c r="BB85">
        <f>INDEX('Effect Coding'!$A$53:$DD$159,MATCH(B85,'Effect Coding'!$A$53:$A$159,0), COLUMN('Effect Coding'!AI134))</f>
        <v>0</v>
      </c>
      <c r="BC85">
        <f>INDEX('Effect Coding'!$A$53:$DD$159,MATCH(B85,'Effect Coding'!$A$53:$A$159,0), COLUMN('Effect Coding'!AJ134))</f>
        <v>0</v>
      </c>
      <c r="BD85">
        <f>INDEX('Effect Coding'!$A$53:$DD$159,MATCH(B85,'Effect Coding'!$A$53:$A$159,0), COLUMN('Effect Coding'!AK134))</f>
        <v>0</v>
      </c>
      <c r="BE85">
        <f>INDEX('Effect Coding'!$A$53:$DD$159,MATCH(B85,'Effect Coding'!$A$53:$A$159,0), COLUMN('Effect Coding'!AL134))</f>
        <v>0</v>
      </c>
      <c r="BF85">
        <f>INDEX('Effect Coding'!$A$53:$DD$159,MATCH(B85,'Effect Coding'!$A$53:$A$159,0), COLUMN('Effect Coding'!AM134))</f>
        <v>0</v>
      </c>
      <c r="BG85">
        <f>INDEX('Effect Coding'!$A$53:$DD$159,MATCH(B85,'Effect Coding'!$A$53:$A$159,0), COLUMN('Effect Coding'!AN134))</f>
        <v>0</v>
      </c>
      <c r="BH85">
        <f>INDEX('Effect Coding'!$A$53:$DD$159,MATCH(B85,'Effect Coding'!$A$53:$A$159,0), COLUMN('Effect Coding'!AO134))</f>
        <v>0</v>
      </c>
      <c r="BI85">
        <f>INDEX('Effect Coding'!$A$53:$DD$159,MATCH(B85,'Effect Coding'!$A$53:$A$159,0), COLUMN('Effect Coding'!AP134))</f>
        <v>0</v>
      </c>
      <c r="BJ85">
        <f>INDEX('Effect Coding'!$A$53:$DD$159,MATCH(B85,'Effect Coding'!$A$53:$A$159,0), COLUMN('Effect Coding'!AQ134))</f>
        <v>0</v>
      </c>
      <c r="BK85">
        <f>INDEX('Effect Coding'!$A$53:$DD$159,MATCH(B85,'Effect Coding'!$A$53:$A$159,0), COLUMN('Effect Coding'!AR134))</f>
        <v>0</v>
      </c>
      <c r="BL85">
        <f>INDEX('Effect Coding'!$A$53:$DD$159,MATCH(B85,'Effect Coding'!$A$53:$A$159,0), COLUMN('Effect Coding'!AS134))</f>
        <v>0</v>
      </c>
      <c r="BM85">
        <f>INDEX('Effect Coding'!$A$53:$DD$159,MATCH(B85,'Effect Coding'!$A$53:$A$159,0), COLUMN('Effect Coding'!AT134))</f>
        <v>0</v>
      </c>
      <c r="BN85">
        <f>INDEX('Effect Coding'!$A$53:$DD$159,MATCH(B85,'Effect Coding'!$A$53:$A$159,0), COLUMN('Effect Coding'!AU134))</f>
        <v>0</v>
      </c>
      <c r="BO85">
        <f>INDEX('Effect Coding'!$A$53:$DD$159,MATCH(B85,'Effect Coding'!$A$53:$A$159,0), COLUMN('Effect Coding'!AV134))</f>
        <v>0</v>
      </c>
      <c r="BP85">
        <f>INDEX('Effect Coding'!$A$53:$DD$159,MATCH(B85,'Effect Coding'!$A$53:$A$159,0), COLUMN('Effect Coding'!AW134))</f>
        <v>0</v>
      </c>
      <c r="BQ85">
        <f>INDEX('Effect Coding'!$A$53:$DD$159,MATCH(B85,'Effect Coding'!$A$53:$A$159,0), COLUMN('Effect Coding'!AX134))</f>
        <v>0</v>
      </c>
      <c r="BR85">
        <f>INDEX('Effect Coding'!$A$53:$DD$159,MATCH(B85,'Effect Coding'!$A$53:$A$159,0), COLUMN('Effect Coding'!AY134))</f>
        <v>0</v>
      </c>
      <c r="BS85">
        <f>INDEX('Effect Coding'!$A$53:$DD$159,MATCH(B85,'Effect Coding'!$A$53:$A$159,0), COLUMN('Effect Coding'!AZ134))</f>
        <v>0</v>
      </c>
      <c r="BT85">
        <f>INDEX('Effect Coding'!$A$53:$DD$159,MATCH(B85,'Effect Coding'!$A$53:$A$159,0), COLUMN('Effect Coding'!BA134))</f>
        <v>0</v>
      </c>
      <c r="BU85">
        <f>INDEX('Effect Coding'!$A$53:$DD$159,MATCH(B85,'Effect Coding'!$A$53:$A$159,0), COLUMN('Effect Coding'!BB134))</f>
        <v>0</v>
      </c>
      <c r="BV85">
        <f>INDEX('Effect Coding'!$A$53:$DD$159,MATCH(B85,'Effect Coding'!$A$53:$A$159,0), COLUMN('Effect Coding'!BC134))</f>
        <v>0</v>
      </c>
      <c r="BW85">
        <f>INDEX('Effect Coding'!$A$53:$DD$159,MATCH(B85,'Effect Coding'!$A$53:$A$159,0), COLUMN('Effect Coding'!BD134))</f>
        <v>0</v>
      </c>
      <c r="BX85">
        <f>INDEX('Effect Coding'!$A$53:$DD$159,MATCH(B85,'Effect Coding'!$A$53:$A$159,0), COLUMN('Effect Coding'!BE134))</f>
        <v>0</v>
      </c>
      <c r="BY85">
        <f>INDEX('Effect Coding'!$A$53:$DD$159,MATCH(B85,'Effect Coding'!$A$53:$A$159,0), COLUMN('Effect Coding'!BF134))</f>
        <v>0</v>
      </c>
      <c r="BZ85">
        <f>INDEX('Effect Coding'!$A$53:$DD$159,MATCH(B85,'Effect Coding'!$A$53:$A$159,0), COLUMN('Effect Coding'!BG134))</f>
        <v>0</v>
      </c>
      <c r="CA85">
        <f>INDEX('Effect Coding'!$A$53:$DD$159,MATCH(B85,'Effect Coding'!$A$53:$A$159,0), COLUMN('Effect Coding'!BH134))</f>
        <v>0</v>
      </c>
      <c r="CB85">
        <f>INDEX('Effect Coding'!$A$53:$DD$159,MATCH(B85,'Effect Coding'!$A$53:$A$159,0), COLUMN('Effect Coding'!BI134))</f>
        <v>0</v>
      </c>
      <c r="CC85">
        <f>INDEX('Effect Coding'!$A$53:$DD$159,MATCH(B85,'Effect Coding'!$A$53:$A$159,0), COLUMN('Effect Coding'!BJ134))</f>
        <v>0</v>
      </c>
      <c r="CD85">
        <f>INDEX('Effect Coding'!$A$53:$DD$159,MATCH(B85,'Effect Coding'!$A$53:$A$159,0), COLUMN('Effect Coding'!BK134))</f>
        <v>0</v>
      </c>
      <c r="CE85">
        <f>INDEX('Effect Coding'!$A$53:$DD$159,MATCH(B85,'Effect Coding'!$A$53:$A$159,0), COLUMN('Effect Coding'!BL134))</f>
        <v>0</v>
      </c>
      <c r="CF85">
        <f>INDEX('Effect Coding'!$A$53:$DD$159,MATCH(B85,'Effect Coding'!$A$53:$A$159,0), COLUMN('Effect Coding'!BM134))</f>
        <v>0</v>
      </c>
      <c r="CG85">
        <f>INDEX('Effect Coding'!$A$53:$DD$159,MATCH(B85,'Effect Coding'!$A$53:$A$159,0), COLUMN('Effect Coding'!BN134))</f>
        <v>0</v>
      </c>
      <c r="CH85">
        <f>INDEX('Effect Coding'!$A$53:$DD$159,MATCH(B85,'Effect Coding'!$A$53:$A$159,0), COLUMN('Effect Coding'!BO134))</f>
        <v>0</v>
      </c>
      <c r="CI85">
        <f>INDEX('Effect Coding'!$A$53:$DD$159,MATCH(B85,'Effect Coding'!$A$53:$A$159,0), COLUMN('Effect Coding'!BP134))</f>
        <v>0</v>
      </c>
      <c r="CJ85">
        <f>INDEX('Effect Coding'!$A$53:$DD$159,MATCH(B85,'Effect Coding'!$A$53:$A$159,0), COLUMN('Effect Coding'!BQ134))</f>
        <v>0</v>
      </c>
      <c r="CK85">
        <f>INDEX('Effect Coding'!$A$53:$DD$159,MATCH(B85,'Effect Coding'!$A$53:$A$159,0), COLUMN('Effect Coding'!BR134))</f>
        <v>0</v>
      </c>
      <c r="CL85">
        <f>INDEX('Effect Coding'!$A$53:$DD$159,MATCH(B85,'Effect Coding'!$A$53:$A$159,0), COLUMN('Effect Coding'!BS134))</f>
        <v>0</v>
      </c>
      <c r="CM85">
        <f>INDEX('Effect Coding'!$A$53:$DD$159,MATCH(B85,'Effect Coding'!$A$53:$A$159,0), COLUMN('Effect Coding'!BT134))</f>
        <v>0</v>
      </c>
      <c r="CN85">
        <f>INDEX('Effect Coding'!$A$53:$DD$159,MATCH(B85,'Effect Coding'!$A$53:$A$159,0), COLUMN('Effect Coding'!BU134))</f>
        <v>0</v>
      </c>
      <c r="CO85">
        <f>INDEX('Effect Coding'!$A$53:$DD$159,MATCH(B85,'Effect Coding'!$A$53:$A$159,0), COLUMN('Effect Coding'!BV134))</f>
        <v>0</v>
      </c>
      <c r="CP85">
        <f>INDEX('Effect Coding'!$A$53:$DD$159,MATCH(B85,'Effect Coding'!$A$53:$A$159,0), COLUMN('Effect Coding'!BW134))</f>
        <v>0</v>
      </c>
      <c r="CQ85">
        <f>INDEX('Effect Coding'!$A$53:$DD$159,MATCH(B85,'Effect Coding'!$A$53:$A$159,0), COLUMN('Effect Coding'!BX134))</f>
        <v>0</v>
      </c>
      <c r="CR85">
        <f>INDEX('Effect Coding'!$A$53:$DD$159,MATCH(B85,'Effect Coding'!$A$53:$A$159,0), COLUMN('Effect Coding'!BY134))</f>
        <v>0</v>
      </c>
      <c r="CS85">
        <f>INDEX('Effect Coding'!$A$53:$DD$159,MATCH(B85,'Effect Coding'!$A$53:$A$159,0), COLUMN('Effect Coding'!BZ134))</f>
        <v>0</v>
      </c>
      <c r="CT85">
        <f>INDEX('Effect Coding'!$A$53:$DD$159,MATCH(B85,'Effect Coding'!$A$53:$A$159,0), COLUMN('Effect Coding'!CA134))</f>
        <v>0</v>
      </c>
      <c r="CU85">
        <f>INDEX('Effect Coding'!$A$53:$DD$159,MATCH(B85,'Effect Coding'!$A$53:$A$159,0), COLUMN('Effect Coding'!CB134))</f>
        <v>0</v>
      </c>
      <c r="CV85">
        <f>INDEX('Effect Coding'!$A$53:$DD$159,MATCH(B85,'Effect Coding'!$A$53:$A$159,0), COLUMN('Effect Coding'!CC134))</f>
        <v>0</v>
      </c>
      <c r="CW85">
        <f>INDEX('Effect Coding'!$A$53:$DD$159,MATCH(B85,'Effect Coding'!$A$53:$A$159,0), COLUMN('Effect Coding'!CD134))</f>
        <v>0</v>
      </c>
      <c r="CX85">
        <f>INDEX('Effect Coding'!$A$53:$DD$159,MATCH(B85,'Effect Coding'!$A$53:$A$159,0), COLUMN('Effect Coding'!CE134))</f>
        <v>0</v>
      </c>
      <c r="CY85">
        <f>INDEX('Effect Coding'!$A$53:$DD$159,MATCH(B85,'Effect Coding'!$A$53:$A$159,0), COLUMN('Effect Coding'!CF134))</f>
        <v>0</v>
      </c>
      <c r="CZ85">
        <f>INDEX('Effect Coding'!$A$53:$DD$159,MATCH(B85,'Effect Coding'!$A$53:$A$159,0), COLUMN('Effect Coding'!CG134))</f>
        <v>0</v>
      </c>
      <c r="DA85">
        <f>INDEX('Effect Coding'!$A$53:$DD$159,MATCH(B85,'Effect Coding'!$A$53:$A$159,0), COLUMN('Effect Coding'!CH134))</f>
        <v>0</v>
      </c>
      <c r="DB85">
        <f>INDEX('Effect Coding'!$A$53:$DD$159,MATCH(B85,'Effect Coding'!$A$53:$A$159,0), COLUMN('Effect Coding'!CI134))</f>
        <v>0</v>
      </c>
      <c r="DC85">
        <f>INDEX('Effect Coding'!$A$53:$DD$159,MATCH(B85,'Effect Coding'!$A$53:$A$159,0), COLUMN('Effect Coding'!CJ134))</f>
        <v>0</v>
      </c>
      <c r="DD85">
        <f>INDEX('Effect Coding'!$A$53:$DD$159,MATCH(B85,'Effect Coding'!$A$53:$A$159,0), COLUMN('Effect Coding'!CK134))</f>
        <v>0</v>
      </c>
      <c r="DE85">
        <f>INDEX('Effect Coding'!$A$53:$DD$159,MATCH(B85,'Effect Coding'!$A$53:$A$159,0), COLUMN('Effect Coding'!CL134))</f>
        <v>0</v>
      </c>
      <c r="DF85">
        <f>INDEX('Effect Coding'!$A$53:$DD$159,MATCH(B85,'Effect Coding'!$A$53:$A$159,0), COLUMN('Effect Coding'!CM134))</f>
        <v>0</v>
      </c>
      <c r="DG85">
        <f>INDEX('Effect Coding'!$A$53:$DD$159,MATCH(B85,'Effect Coding'!$A$53:$A$159,0), COLUMN('Effect Coding'!CN134))</f>
        <v>0</v>
      </c>
      <c r="DH85">
        <f>INDEX('Effect Coding'!$A$53:$DD$159,MATCH(B85,'Effect Coding'!$A$53:$A$159,0), COLUMN('Effect Coding'!CO134))</f>
        <v>0</v>
      </c>
      <c r="DI85">
        <f>INDEX('Effect Coding'!$A$53:$DD$159,MATCH(B85,'Effect Coding'!$A$53:$A$159,0), COLUMN('Effect Coding'!CP134))</f>
        <v>0</v>
      </c>
      <c r="DJ85">
        <f>INDEX('Effect Coding'!$A$53:$DD$159,MATCH(B85,'Effect Coding'!$A$53:$A$159,0), COLUMN('Effect Coding'!CQ134))</f>
        <v>0</v>
      </c>
      <c r="DK85">
        <f>INDEX('Effect Coding'!$A$53:$DD$159,MATCH(B85,'Effect Coding'!$A$53:$A$159,0), COLUMN('Effect Coding'!CR134))</f>
        <v>0</v>
      </c>
      <c r="DL85">
        <f>INDEX('Effect Coding'!$A$53:$DD$159,MATCH(B85,'Effect Coding'!$A$53:$A$159,0), COLUMN('Effect Coding'!CS134))</f>
        <v>0</v>
      </c>
      <c r="DM85">
        <f>INDEX('Effect Coding'!$A$53:$DD$159,MATCH(B85,'Effect Coding'!$A$53:$A$159,0), COLUMN('Effect Coding'!CT134))</f>
        <v>0</v>
      </c>
      <c r="DN85">
        <f>INDEX('Effect Coding'!$A$53:$DD$159,MATCH(B85,'Effect Coding'!$A$53:$A$159,0), COLUMN('Effect Coding'!CU134))</f>
        <v>0</v>
      </c>
      <c r="DO85">
        <f>INDEX('Effect Coding'!$A$53:$DD$159,MATCH(B85,'Effect Coding'!$A$53:$A$159,0), COLUMN('Effect Coding'!CV134))</f>
        <v>0</v>
      </c>
      <c r="DP85">
        <f>INDEX('Effect Coding'!$A$53:$DD$159,MATCH(B85,'Effect Coding'!$A$53:$A$159,0), COLUMN('Effect Coding'!CW134))</f>
        <v>0</v>
      </c>
      <c r="DQ85">
        <f>INDEX('Effect Coding'!$A$53:$DD$159,MATCH(B85,'Effect Coding'!$A$53:$A$159,0), COLUMN('Effect Coding'!CX134))</f>
        <v>0</v>
      </c>
      <c r="DR85">
        <f>INDEX('Effect Coding'!$A$53:$DD$159,MATCH(B85,'Effect Coding'!$A$53:$A$159,0), COLUMN('Effect Coding'!CY134))</f>
        <v>0</v>
      </c>
      <c r="DS85">
        <f>INDEX('Effect Coding'!$A$53:$DD$159,MATCH(B85,'Effect Coding'!$A$53:$A$159,0), COLUMN('Effect Coding'!CZ134))</f>
        <v>0</v>
      </c>
      <c r="DT85">
        <f>INDEX('Effect Coding'!$A$53:$DD$159,MATCH(B85,'Effect Coding'!$A$53:$A$159,0), COLUMN('Effect Coding'!DA134))</f>
        <v>0</v>
      </c>
      <c r="DU85">
        <f>INDEX('Effect Coding'!$A$53:$DD$159,MATCH(B85,'Effect Coding'!$A$53:$A$159,0), COLUMN('Effect Coding'!DB134))</f>
        <v>0</v>
      </c>
      <c r="DV85">
        <f>INDEX('Effect Coding'!$A$53:$DD$159,MATCH(B85,'Effect Coding'!$A$53:$A$159,0), COLUMN('Effect Coding'!DC134))</f>
        <v>0</v>
      </c>
      <c r="DW85">
        <f>INDEX('Effect Coding'!$A$53:$DD$159,MATCH(B85,'Effect Coding'!$A$53:$A$159,0), COLUMN('Effect Coding'!DD134))</f>
        <v>0</v>
      </c>
      <c r="DX85">
        <f>INDEX('Effect Coding'!$A$40:$K$49,MATCH(C85,'Effect Coding'!$A$40:$A$49,0),COLUMN('Effect Coding'!C121))</f>
        <v>0</v>
      </c>
      <c r="DY85">
        <f>INDEX('Effect Coding'!$A$40:$K$49,MATCH(C85,'Effect Coding'!$A$40:$A$49,0),COLUMN('Effect Coding'!D121))</f>
        <v>0</v>
      </c>
      <c r="DZ85">
        <f>INDEX('Effect Coding'!$A$40:$K$49,MATCH(C85,'Effect Coding'!$A$40:$A$49,0),COLUMN('Effect Coding'!E121))</f>
        <v>0</v>
      </c>
      <c r="EA85">
        <f>INDEX('Effect Coding'!$A$40:$K$49,MATCH(C85,'Effect Coding'!$A$40:$A$49,0),COLUMN('Effect Coding'!F121))</f>
        <v>1</v>
      </c>
      <c r="EB85">
        <f>INDEX('Effect Coding'!$A$40:$K$49,MATCH(C85,'Effect Coding'!$A$40:$A$49,0),COLUMN('Effect Coding'!G121))</f>
        <v>0</v>
      </c>
      <c r="EC85">
        <f>INDEX('Effect Coding'!$A$40:$K$49,MATCH(C85,'Effect Coding'!$A$40:$A$49,0),COLUMN('Effect Coding'!H121))</f>
        <v>0</v>
      </c>
      <c r="ED85">
        <f>INDEX('Effect Coding'!$A$40:$K$49,MATCH(C85,'Effect Coding'!$A$40:$A$49,0),COLUMN('Effect Coding'!I121))</f>
        <v>0</v>
      </c>
      <c r="EE85">
        <f>INDEX('Effect Coding'!$A$40:$K$49,MATCH(C85,'Effect Coding'!$A$40:$A$49,0),COLUMN('Effect Coding'!J121))</f>
        <v>0</v>
      </c>
      <c r="EF85">
        <f>INDEX('Effect Coding'!$A$40:$K$49,MATCH(C85,'Effect Coding'!$A$40:$A$49,0),COLUMN('Effect Coding'!K121))</f>
        <v>0</v>
      </c>
      <c r="EG85">
        <f>INDEX('Effect Coding'!$A$33:$E$36,MATCH(D85,'Effect Coding'!$A$33:$A$36,0),COLUMN('Effect Coding'!C114))</f>
        <v>1</v>
      </c>
      <c r="EH85">
        <f>INDEX('Effect Coding'!$A$33:$E$36,MATCH(D85,'Effect Coding'!$A$33:$A$36,0),COLUMN('Effect Coding'!D114))</f>
        <v>0</v>
      </c>
      <c r="EI85">
        <f>INDEX('Effect Coding'!$A$33:$E$36,MATCH(D85,'Effect Coding'!$A$33:$A$36,0),COLUMN('Effect Coding'!E114))</f>
        <v>0</v>
      </c>
      <c r="EJ85">
        <f>INDEX('Effect Coding'!$A$27:$D$29,MATCH(E85,'Effect Coding'!$A$27:$A$29,0),COLUMN('Effect Coding'!C108))</f>
        <v>1</v>
      </c>
      <c r="EK85">
        <f>INDEX('Effect Coding'!$A$27:$D$29,MATCH(E85,'Effect Coding'!$A$27:$A$29,0),COLUMN('Effect Coding'!D108))</f>
        <v>0</v>
      </c>
      <c r="EL85">
        <f>INDEX('Effect Coding'!$A$21:$D$23,MATCH(F85,'Effect Coding'!$A$21:$A$23,0),COLUMN('Effect Coding'!C102))</f>
        <v>1</v>
      </c>
      <c r="EM85">
        <f>INDEX('Effect Coding'!$A$21:$D$23,MATCH(F85,'Effect Coding'!$A$21:$A$23,0),COLUMN('Effect Coding'!D102))</f>
        <v>0</v>
      </c>
      <c r="EN85">
        <f>INDEX('Effect Coding'!$A$15:$D$17,MATCH(G85,'Effect Coding'!$A$15:$A$17,0),COLUMN('Effect Coding'!C96))</f>
        <v>0</v>
      </c>
      <c r="EO85">
        <f>INDEX('Effect Coding'!$A$15:$D$17,MATCH(G85,'Effect Coding'!$A$15:$A$17,0),COLUMN('Effect Coding'!D96))</f>
        <v>1</v>
      </c>
      <c r="EP85">
        <f>INDEX('Effect Coding'!$A$9:$D$11,MATCH(H85,'Effect Coding'!$A$9:$A$11,0),COLUMN('Effect Coding'!C90))</f>
        <v>0</v>
      </c>
      <c r="EQ85">
        <f>INDEX('Effect Coding'!$A$9:$D$11,MATCH(H85,'Effect Coding'!$A$9:$A$11,0),COLUMN('Effect Coding'!D90))</f>
        <v>1</v>
      </c>
      <c r="ER85">
        <f>INDEX('Effect Coding'!$A$3:$D$5,MATCH(I85,'Effect Coding'!$A$3:$A$5,0),COLUMN('Effect Coding'!C84))</f>
        <v>1</v>
      </c>
      <c r="ES85">
        <f>INDEX('Effect Coding'!$A$3:$D$5,MATCH(I85,'Effect Coding'!$A$3:$A$5,0),COLUMN('Effect Coding'!D84))</f>
        <v>0</v>
      </c>
      <c r="ET85">
        <f>INDEX('Effect Coding'!$A$163:$D$165,MATCH(J85,'Effect Coding'!$A$163:$A$165,0),COLUMN('Effect Coding'!C244))</f>
        <v>1</v>
      </c>
      <c r="EU85">
        <f>INDEX('Effect Coding'!$A$163:$D$165,MATCH(J85,'Effect Coding'!$A$163:$A$165,0),COLUMN('Effect Coding'!D244))</f>
        <v>0</v>
      </c>
      <c r="EV85">
        <f>INDEX('Effect Coding'!$A$163:$D$165,MATCH(K85,'Effect Coding'!$A$169:$A$171,0),COLUMN('Effect Coding'!C244))</f>
        <v>1</v>
      </c>
      <c r="EW85">
        <f>INDEX('Effect Coding'!$A$163:$D$165,MATCH(K85,'Effect Coding'!$A$169:$A$171,0),COLUMN('Effect Coding'!D244))</f>
        <v>0</v>
      </c>
      <c r="EX85">
        <f>INDEX('Effect Coding'!$A$175:$E$178,MATCH(L85,'Effect Coding'!$A$175:$A$178,0),COLUMN('Effect Coding'!C256))</f>
        <v>0</v>
      </c>
      <c r="EY85">
        <f>INDEX('Effect Coding'!$A$175:$E$178,MATCH(L85,'Effect Coding'!$A$175:$A$178,0),COLUMN('Effect Coding'!D256))</f>
        <v>0</v>
      </c>
      <c r="EZ85">
        <f>INDEX('Effect Coding'!$A$175:$E$178,MATCH(L85,'Effect Coding'!$A$175:$A$178,0),COLUMN('Effect Coding'!E256))</f>
        <v>1</v>
      </c>
      <c r="FA85">
        <f>INDEX('Effect Coding'!$A$182:$E$185,MATCH(M85,'Effect Coding'!$A$182:$A$185,0),COLUMN('Effect Coding'!C263))</f>
        <v>1</v>
      </c>
      <c r="FB85">
        <f>INDEX('Effect Coding'!$A$182:$E$185,MATCH(M85,'Effect Coding'!$A$182:$A$185,0),COLUMN('Effect Coding'!D263))</f>
        <v>0</v>
      </c>
      <c r="FC85">
        <f>INDEX('Effect Coding'!$A$182:$E$185,MATCH(M85,'Effect Coding'!$A$182:$A$185,0),COLUMN('Effect Coding'!E263))</f>
        <v>0</v>
      </c>
      <c r="FD85">
        <f>INDEX('Effect Coding'!$A$189:$C$190,MATCH(N85,'Effect Coding'!$A$189:$A$190,0),COLUMN('Effect Coding'!C270))</f>
        <v>-1</v>
      </c>
      <c r="FE85">
        <f>INDEX('Effect Coding'!$A$194:$D$196,MATCH(O85,'Effect Coding'!$A$194:$A$196,0),COLUMN('Effect Coding'!C275))</f>
        <v>-1</v>
      </c>
      <c r="FF85">
        <f>INDEX('Effect Coding'!$A$194:$D$196,MATCH(O85,'Effect Coding'!$A$194:$A$196,0),COLUMN('Effect Coding'!D275))</f>
        <v>-1</v>
      </c>
      <c r="FG85">
        <f>INDEX('Effect Coding'!$A$200:$C$201,MATCH(P85,'Effect Coding'!$A$200:$A$201,0),COLUMN('Effect Coding'!C281))</f>
        <v>1</v>
      </c>
      <c r="FH85">
        <f>INDEX('Effect Coding'!$A$205:$D$207,MATCH(Q85,'Effect Coding'!$A$205:$A$207,0),COLUMN('Effect Coding'!C286))</f>
        <v>-1</v>
      </c>
      <c r="FI85">
        <f>INDEX('Effect Coding'!$A$205:$D$207,MATCH(Q85,'Effect Coding'!$A$205:$A$207,0),COLUMN('Effect Coding'!D286))</f>
        <v>-1</v>
      </c>
      <c r="FJ85">
        <f>INDEX('Effect Coding'!$A$211:$C$212,MATCH(R85,'Effect Coding'!$A$211:$A$212,0),COLUMN('Effect Coding'!C292))</f>
        <v>1</v>
      </c>
      <c r="FK85">
        <f>INDEX('Effect Coding'!$A$216:$C$217,MATCH(S85,'Effect Coding'!$A$216:$A$217,0),COLUMN('Effect Coding'!C297))</f>
        <v>1</v>
      </c>
      <c r="FL85">
        <f>INDEX('Effect Coding'!$A$221:$C$222,MATCH(T85,'Effect Coding'!$A$221:$A$222,0),COLUMN('Effect Coding'!C302))</f>
        <v>1</v>
      </c>
      <c r="FM85">
        <f t="shared" si="2"/>
        <v>12</v>
      </c>
      <c r="FN85">
        <v>1</v>
      </c>
      <c r="FO85">
        <v>1</v>
      </c>
      <c r="FP85">
        <f t="shared" si="3"/>
        <v>12</v>
      </c>
    </row>
    <row r="86" spans="1:172" x14ac:dyDescent="0.25">
      <c r="A86" t="s">
        <v>287</v>
      </c>
      <c r="B86" t="s">
        <v>96</v>
      </c>
      <c r="C86" t="s">
        <v>5</v>
      </c>
      <c r="D86" t="s">
        <v>30</v>
      </c>
      <c r="E86" t="s">
        <v>28</v>
      </c>
      <c r="F86" t="s">
        <v>53</v>
      </c>
      <c r="G86" t="s">
        <v>189</v>
      </c>
      <c r="H86" t="s">
        <v>185</v>
      </c>
      <c r="I86" t="s">
        <v>75</v>
      </c>
      <c r="J86" t="s">
        <v>187</v>
      </c>
      <c r="K86" t="s">
        <v>63</v>
      </c>
      <c r="L86">
        <v>1</v>
      </c>
      <c r="M86" t="s">
        <v>60</v>
      </c>
      <c r="N86" t="s">
        <v>51</v>
      </c>
      <c r="O86" t="s">
        <v>62</v>
      </c>
      <c r="P86" t="s">
        <v>52</v>
      </c>
      <c r="Q86" t="s">
        <v>68</v>
      </c>
      <c r="R86" t="s">
        <v>51</v>
      </c>
      <c r="S86" t="s">
        <v>51</v>
      </c>
      <c r="T86" t="s">
        <v>51</v>
      </c>
      <c r="U86" s="20">
        <v>3.2</v>
      </c>
      <c r="V86">
        <f>INDEX('Effect Coding'!$A$53:$DD$159,MATCH(B86,'Effect Coding'!$A$53:$A$159,0), COLUMN('Effect Coding'!C135))</f>
        <v>0</v>
      </c>
      <c r="W86">
        <f>INDEX('Effect Coding'!$A$53:$DD$159,MATCH(B86,'Effect Coding'!$A$53:$A$159,0), COLUMN('Effect Coding'!D135))</f>
        <v>0</v>
      </c>
      <c r="X86">
        <f>INDEX('Effect Coding'!$A$53:$DD$159,MATCH(B86,'Effect Coding'!$A$53:$A$159,0), COLUMN('Effect Coding'!E135))</f>
        <v>0</v>
      </c>
      <c r="Y86">
        <f>INDEX('Effect Coding'!$A$53:$DD$159,MATCH(B86,'Effect Coding'!$A$53:$A$159,0), COLUMN('Effect Coding'!F135))</f>
        <v>0</v>
      </c>
      <c r="Z86">
        <f>INDEX('Effect Coding'!$A$53:$DD$159,MATCH(B86,'Effect Coding'!$A$53:$A$159,0), COLUMN('Effect Coding'!G135))</f>
        <v>0</v>
      </c>
      <c r="AA86">
        <f>INDEX('Effect Coding'!$A$53:$DD$159,MATCH(B86,'Effect Coding'!$A$53:$A$159,0), COLUMN('Effect Coding'!H135))</f>
        <v>0</v>
      </c>
      <c r="AB86">
        <f>INDEX('Effect Coding'!$A$53:$DD$159,MATCH(B86,'Effect Coding'!$A$53:$A$159,0), COLUMN('Effect Coding'!I135))</f>
        <v>0</v>
      </c>
      <c r="AC86">
        <f>INDEX('Effect Coding'!$A$53:$DD$159,MATCH(B86,'Effect Coding'!$A$53:$A$159,0), COLUMN('Effect Coding'!J135))</f>
        <v>0</v>
      </c>
      <c r="AD86">
        <f>INDEX('Effect Coding'!$A$53:$DD$159,MATCH(B86,'Effect Coding'!$A$53:$A$159,0), COLUMN('Effect Coding'!K135))</f>
        <v>0</v>
      </c>
      <c r="AE86">
        <f>INDEX('Effect Coding'!$A$53:$DD$159,MATCH(B86,'Effect Coding'!$A$53:$A$159,0), COLUMN('Effect Coding'!L135))</f>
        <v>0</v>
      </c>
      <c r="AF86">
        <f>INDEX('Effect Coding'!$A$53:$DD$159,MATCH(B86,'Effect Coding'!$A$53:$A$159,0), COLUMN('Effect Coding'!M135))</f>
        <v>0</v>
      </c>
      <c r="AG86">
        <f>INDEX('Effect Coding'!$A$53:$DD$159,MATCH(B86,'Effect Coding'!$A$53:$A$159,0), COLUMN('Effect Coding'!N135))</f>
        <v>0</v>
      </c>
      <c r="AH86">
        <f>INDEX('Effect Coding'!$A$53:$DD$159,MATCH(B86,'Effect Coding'!$A$53:$A$159,0), COLUMN('Effect Coding'!O135))</f>
        <v>0</v>
      </c>
      <c r="AI86">
        <f>INDEX('Effect Coding'!$A$53:$DD$159,MATCH(B86,'Effect Coding'!$A$53:$A$159,0), COLUMN('Effect Coding'!P135))</f>
        <v>0</v>
      </c>
      <c r="AJ86">
        <f>INDEX('Effect Coding'!$A$53:$DD$159,MATCH(B86,'Effect Coding'!$A$53:$A$159,0), COLUMN('Effect Coding'!Q135))</f>
        <v>0</v>
      </c>
      <c r="AK86">
        <f>INDEX('Effect Coding'!$A$53:$DD$159,MATCH(B86,'Effect Coding'!$A$53:$A$159,0), COLUMN('Effect Coding'!R135))</f>
        <v>0</v>
      </c>
      <c r="AL86">
        <f>INDEX('Effect Coding'!$A$53:$DD$159,MATCH(B86,'Effect Coding'!$A$53:$A$159,0), COLUMN('Effect Coding'!S135))</f>
        <v>0</v>
      </c>
      <c r="AM86">
        <f>INDEX('Effect Coding'!$A$53:$DD$159,MATCH(B86,'Effect Coding'!$A$53:$A$159,0), COLUMN('Effect Coding'!T135))</f>
        <v>0</v>
      </c>
      <c r="AN86">
        <f>INDEX('Effect Coding'!$A$53:$DD$159,MATCH(B86,'Effect Coding'!$A$53:$A$159,0), COLUMN('Effect Coding'!U135))</f>
        <v>0</v>
      </c>
      <c r="AO86">
        <f>INDEX('Effect Coding'!$A$53:$DD$159,MATCH(B86,'Effect Coding'!$A$53:$A$159,0), COLUMN('Effect Coding'!V135))</f>
        <v>0</v>
      </c>
      <c r="AP86">
        <f>INDEX('Effect Coding'!$A$53:$DD$159,MATCH(B86,'Effect Coding'!$A$53:$A$159,0), COLUMN('Effect Coding'!W135))</f>
        <v>0</v>
      </c>
      <c r="AQ86">
        <f>INDEX('Effect Coding'!$A$53:$DD$159,MATCH(B86,'Effect Coding'!$A$53:$A$159,0), COLUMN('Effect Coding'!X135))</f>
        <v>0</v>
      </c>
      <c r="AR86">
        <f>INDEX('Effect Coding'!$A$53:$DD$159,MATCH(B86,'Effect Coding'!$A$53:$A$159,0), COLUMN('Effect Coding'!Y135))</f>
        <v>0</v>
      </c>
      <c r="AS86">
        <f>INDEX('Effect Coding'!$A$53:$DD$159,MATCH(B86,'Effect Coding'!$A$53:$A$159,0), COLUMN('Effect Coding'!Z135))</f>
        <v>0</v>
      </c>
      <c r="AT86">
        <f>INDEX('Effect Coding'!$A$53:$DD$159,MATCH(B86,'Effect Coding'!$A$53:$A$159,0), COLUMN('Effect Coding'!AA135))</f>
        <v>0</v>
      </c>
      <c r="AU86">
        <f>INDEX('Effect Coding'!$A$53:$DD$159,MATCH(B86,'Effect Coding'!$A$53:$A$159,0), COLUMN('Effect Coding'!AB135))</f>
        <v>0</v>
      </c>
      <c r="AV86">
        <f>INDEX('Effect Coding'!$A$53:$DD$159,MATCH(B86,'Effect Coding'!$A$53:$A$159,0), COLUMN('Effect Coding'!AC135))</f>
        <v>0</v>
      </c>
      <c r="AW86">
        <f>INDEX('Effect Coding'!$A$53:$DD$159,MATCH(B86,'Effect Coding'!$A$53:$A$159,0), COLUMN('Effect Coding'!AD135))</f>
        <v>0</v>
      </c>
      <c r="AX86">
        <f>INDEX('Effect Coding'!$A$53:$DD$159,MATCH(B86,'Effect Coding'!$A$53:$A$159,0), COLUMN('Effect Coding'!AE135))</f>
        <v>0</v>
      </c>
      <c r="AY86">
        <f>INDEX('Effect Coding'!$A$53:$DD$159,MATCH(B86,'Effect Coding'!$A$53:$A$159,0), COLUMN('Effect Coding'!AF135))</f>
        <v>0</v>
      </c>
      <c r="AZ86">
        <f>INDEX('Effect Coding'!$A$53:$DD$159,MATCH(B86,'Effect Coding'!$A$53:$A$159,0), COLUMN('Effect Coding'!AG135))</f>
        <v>1</v>
      </c>
      <c r="BA86">
        <f>INDEX('Effect Coding'!$A$53:$DD$159,MATCH(B86,'Effect Coding'!$A$53:$A$159,0), COLUMN('Effect Coding'!AH135))</f>
        <v>0</v>
      </c>
      <c r="BB86">
        <f>INDEX('Effect Coding'!$A$53:$DD$159,MATCH(B86,'Effect Coding'!$A$53:$A$159,0), COLUMN('Effect Coding'!AI135))</f>
        <v>0</v>
      </c>
      <c r="BC86">
        <f>INDEX('Effect Coding'!$A$53:$DD$159,MATCH(B86,'Effect Coding'!$A$53:$A$159,0), COLUMN('Effect Coding'!AJ135))</f>
        <v>0</v>
      </c>
      <c r="BD86">
        <f>INDEX('Effect Coding'!$A$53:$DD$159,MATCH(B86,'Effect Coding'!$A$53:$A$159,0), COLUMN('Effect Coding'!AK135))</f>
        <v>0</v>
      </c>
      <c r="BE86">
        <f>INDEX('Effect Coding'!$A$53:$DD$159,MATCH(B86,'Effect Coding'!$A$53:$A$159,0), COLUMN('Effect Coding'!AL135))</f>
        <v>0</v>
      </c>
      <c r="BF86">
        <f>INDEX('Effect Coding'!$A$53:$DD$159,MATCH(B86,'Effect Coding'!$A$53:$A$159,0), COLUMN('Effect Coding'!AM135))</f>
        <v>0</v>
      </c>
      <c r="BG86">
        <f>INDEX('Effect Coding'!$A$53:$DD$159,MATCH(B86,'Effect Coding'!$A$53:$A$159,0), COLUMN('Effect Coding'!AN135))</f>
        <v>0</v>
      </c>
      <c r="BH86">
        <f>INDEX('Effect Coding'!$A$53:$DD$159,MATCH(B86,'Effect Coding'!$A$53:$A$159,0), COLUMN('Effect Coding'!AO135))</f>
        <v>0</v>
      </c>
      <c r="BI86">
        <f>INDEX('Effect Coding'!$A$53:$DD$159,MATCH(B86,'Effect Coding'!$A$53:$A$159,0), COLUMN('Effect Coding'!AP135))</f>
        <v>0</v>
      </c>
      <c r="BJ86">
        <f>INDEX('Effect Coding'!$A$53:$DD$159,MATCH(B86,'Effect Coding'!$A$53:$A$159,0), COLUMN('Effect Coding'!AQ135))</f>
        <v>0</v>
      </c>
      <c r="BK86">
        <f>INDEX('Effect Coding'!$A$53:$DD$159,MATCH(B86,'Effect Coding'!$A$53:$A$159,0), COLUMN('Effect Coding'!AR135))</f>
        <v>0</v>
      </c>
      <c r="BL86">
        <f>INDEX('Effect Coding'!$A$53:$DD$159,MATCH(B86,'Effect Coding'!$A$53:$A$159,0), COLUMN('Effect Coding'!AS135))</f>
        <v>0</v>
      </c>
      <c r="BM86">
        <f>INDEX('Effect Coding'!$A$53:$DD$159,MATCH(B86,'Effect Coding'!$A$53:$A$159,0), COLUMN('Effect Coding'!AT135))</f>
        <v>0</v>
      </c>
      <c r="BN86">
        <f>INDEX('Effect Coding'!$A$53:$DD$159,MATCH(B86,'Effect Coding'!$A$53:$A$159,0), COLUMN('Effect Coding'!AU135))</f>
        <v>0</v>
      </c>
      <c r="BO86">
        <f>INDEX('Effect Coding'!$A$53:$DD$159,MATCH(B86,'Effect Coding'!$A$53:$A$159,0), COLUMN('Effect Coding'!AV135))</f>
        <v>0</v>
      </c>
      <c r="BP86">
        <f>INDEX('Effect Coding'!$A$53:$DD$159,MATCH(B86,'Effect Coding'!$A$53:$A$159,0), COLUMN('Effect Coding'!AW135))</f>
        <v>0</v>
      </c>
      <c r="BQ86">
        <f>INDEX('Effect Coding'!$A$53:$DD$159,MATCH(B86,'Effect Coding'!$A$53:$A$159,0), COLUMN('Effect Coding'!AX135))</f>
        <v>0</v>
      </c>
      <c r="BR86">
        <f>INDEX('Effect Coding'!$A$53:$DD$159,MATCH(B86,'Effect Coding'!$A$53:$A$159,0), COLUMN('Effect Coding'!AY135))</f>
        <v>0</v>
      </c>
      <c r="BS86">
        <f>INDEX('Effect Coding'!$A$53:$DD$159,MATCH(B86,'Effect Coding'!$A$53:$A$159,0), COLUMN('Effect Coding'!AZ135))</f>
        <v>0</v>
      </c>
      <c r="BT86">
        <f>INDEX('Effect Coding'!$A$53:$DD$159,MATCH(B86,'Effect Coding'!$A$53:$A$159,0), COLUMN('Effect Coding'!BA135))</f>
        <v>0</v>
      </c>
      <c r="BU86">
        <f>INDEX('Effect Coding'!$A$53:$DD$159,MATCH(B86,'Effect Coding'!$A$53:$A$159,0), COLUMN('Effect Coding'!BB135))</f>
        <v>0</v>
      </c>
      <c r="BV86">
        <f>INDEX('Effect Coding'!$A$53:$DD$159,MATCH(B86,'Effect Coding'!$A$53:$A$159,0), COLUMN('Effect Coding'!BC135))</f>
        <v>0</v>
      </c>
      <c r="BW86">
        <f>INDEX('Effect Coding'!$A$53:$DD$159,MATCH(B86,'Effect Coding'!$A$53:$A$159,0), COLUMN('Effect Coding'!BD135))</f>
        <v>0</v>
      </c>
      <c r="BX86">
        <f>INDEX('Effect Coding'!$A$53:$DD$159,MATCH(B86,'Effect Coding'!$A$53:$A$159,0), COLUMN('Effect Coding'!BE135))</f>
        <v>0</v>
      </c>
      <c r="BY86">
        <f>INDEX('Effect Coding'!$A$53:$DD$159,MATCH(B86,'Effect Coding'!$A$53:$A$159,0), COLUMN('Effect Coding'!BF135))</f>
        <v>0</v>
      </c>
      <c r="BZ86">
        <f>INDEX('Effect Coding'!$A$53:$DD$159,MATCH(B86,'Effect Coding'!$A$53:$A$159,0), COLUMN('Effect Coding'!BG135))</f>
        <v>0</v>
      </c>
      <c r="CA86">
        <f>INDEX('Effect Coding'!$A$53:$DD$159,MATCH(B86,'Effect Coding'!$A$53:$A$159,0), COLUMN('Effect Coding'!BH135))</f>
        <v>0</v>
      </c>
      <c r="CB86">
        <f>INDEX('Effect Coding'!$A$53:$DD$159,MATCH(B86,'Effect Coding'!$A$53:$A$159,0), COLUMN('Effect Coding'!BI135))</f>
        <v>0</v>
      </c>
      <c r="CC86">
        <f>INDEX('Effect Coding'!$A$53:$DD$159,MATCH(B86,'Effect Coding'!$A$53:$A$159,0), COLUMN('Effect Coding'!BJ135))</f>
        <v>0</v>
      </c>
      <c r="CD86">
        <f>INDEX('Effect Coding'!$A$53:$DD$159,MATCH(B86,'Effect Coding'!$A$53:$A$159,0), COLUMN('Effect Coding'!BK135))</f>
        <v>0</v>
      </c>
      <c r="CE86">
        <f>INDEX('Effect Coding'!$A$53:$DD$159,MATCH(B86,'Effect Coding'!$A$53:$A$159,0), COLUMN('Effect Coding'!BL135))</f>
        <v>0</v>
      </c>
      <c r="CF86">
        <f>INDEX('Effect Coding'!$A$53:$DD$159,MATCH(B86,'Effect Coding'!$A$53:$A$159,0), COLUMN('Effect Coding'!BM135))</f>
        <v>0</v>
      </c>
      <c r="CG86">
        <f>INDEX('Effect Coding'!$A$53:$DD$159,MATCH(B86,'Effect Coding'!$A$53:$A$159,0), COLUMN('Effect Coding'!BN135))</f>
        <v>0</v>
      </c>
      <c r="CH86">
        <f>INDEX('Effect Coding'!$A$53:$DD$159,MATCH(B86,'Effect Coding'!$A$53:$A$159,0), COLUMN('Effect Coding'!BO135))</f>
        <v>0</v>
      </c>
      <c r="CI86">
        <f>INDEX('Effect Coding'!$A$53:$DD$159,MATCH(B86,'Effect Coding'!$A$53:$A$159,0), COLUMN('Effect Coding'!BP135))</f>
        <v>0</v>
      </c>
      <c r="CJ86">
        <f>INDEX('Effect Coding'!$A$53:$DD$159,MATCH(B86,'Effect Coding'!$A$53:$A$159,0), COLUMN('Effect Coding'!BQ135))</f>
        <v>0</v>
      </c>
      <c r="CK86">
        <f>INDEX('Effect Coding'!$A$53:$DD$159,MATCH(B86,'Effect Coding'!$A$53:$A$159,0), COLUMN('Effect Coding'!BR135))</f>
        <v>0</v>
      </c>
      <c r="CL86">
        <f>INDEX('Effect Coding'!$A$53:$DD$159,MATCH(B86,'Effect Coding'!$A$53:$A$159,0), COLUMN('Effect Coding'!BS135))</f>
        <v>0</v>
      </c>
      <c r="CM86">
        <f>INDEX('Effect Coding'!$A$53:$DD$159,MATCH(B86,'Effect Coding'!$A$53:$A$159,0), COLUMN('Effect Coding'!BT135))</f>
        <v>0</v>
      </c>
      <c r="CN86">
        <f>INDEX('Effect Coding'!$A$53:$DD$159,MATCH(B86,'Effect Coding'!$A$53:$A$159,0), COLUMN('Effect Coding'!BU135))</f>
        <v>0</v>
      </c>
      <c r="CO86">
        <f>INDEX('Effect Coding'!$A$53:$DD$159,MATCH(B86,'Effect Coding'!$A$53:$A$159,0), COLUMN('Effect Coding'!BV135))</f>
        <v>0</v>
      </c>
      <c r="CP86">
        <f>INDEX('Effect Coding'!$A$53:$DD$159,MATCH(B86,'Effect Coding'!$A$53:$A$159,0), COLUMN('Effect Coding'!BW135))</f>
        <v>0</v>
      </c>
      <c r="CQ86">
        <f>INDEX('Effect Coding'!$A$53:$DD$159,MATCH(B86,'Effect Coding'!$A$53:$A$159,0), COLUMN('Effect Coding'!BX135))</f>
        <v>0</v>
      </c>
      <c r="CR86">
        <f>INDEX('Effect Coding'!$A$53:$DD$159,MATCH(B86,'Effect Coding'!$A$53:$A$159,0), COLUMN('Effect Coding'!BY135))</f>
        <v>0</v>
      </c>
      <c r="CS86">
        <f>INDEX('Effect Coding'!$A$53:$DD$159,MATCH(B86,'Effect Coding'!$A$53:$A$159,0), COLUMN('Effect Coding'!BZ135))</f>
        <v>0</v>
      </c>
      <c r="CT86">
        <f>INDEX('Effect Coding'!$A$53:$DD$159,MATCH(B86,'Effect Coding'!$A$53:$A$159,0), COLUMN('Effect Coding'!CA135))</f>
        <v>0</v>
      </c>
      <c r="CU86">
        <f>INDEX('Effect Coding'!$A$53:$DD$159,MATCH(B86,'Effect Coding'!$A$53:$A$159,0), COLUMN('Effect Coding'!CB135))</f>
        <v>0</v>
      </c>
      <c r="CV86">
        <f>INDEX('Effect Coding'!$A$53:$DD$159,MATCH(B86,'Effect Coding'!$A$53:$A$159,0), COLUMN('Effect Coding'!CC135))</f>
        <v>0</v>
      </c>
      <c r="CW86">
        <f>INDEX('Effect Coding'!$A$53:$DD$159,MATCH(B86,'Effect Coding'!$A$53:$A$159,0), COLUMN('Effect Coding'!CD135))</f>
        <v>0</v>
      </c>
      <c r="CX86">
        <f>INDEX('Effect Coding'!$A$53:$DD$159,MATCH(B86,'Effect Coding'!$A$53:$A$159,0), COLUMN('Effect Coding'!CE135))</f>
        <v>0</v>
      </c>
      <c r="CY86">
        <f>INDEX('Effect Coding'!$A$53:$DD$159,MATCH(B86,'Effect Coding'!$A$53:$A$159,0), COLUMN('Effect Coding'!CF135))</f>
        <v>0</v>
      </c>
      <c r="CZ86">
        <f>INDEX('Effect Coding'!$A$53:$DD$159,MATCH(B86,'Effect Coding'!$A$53:$A$159,0), COLUMN('Effect Coding'!CG135))</f>
        <v>0</v>
      </c>
      <c r="DA86">
        <f>INDEX('Effect Coding'!$A$53:$DD$159,MATCH(B86,'Effect Coding'!$A$53:$A$159,0), COLUMN('Effect Coding'!CH135))</f>
        <v>0</v>
      </c>
      <c r="DB86">
        <f>INDEX('Effect Coding'!$A$53:$DD$159,MATCH(B86,'Effect Coding'!$A$53:$A$159,0), COLUMN('Effect Coding'!CI135))</f>
        <v>0</v>
      </c>
      <c r="DC86">
        <f>INDEX('Effect Coding'!$A$53:$DD$159,MATCH(B86,'Effect Coding'!$A$53:$A$159,0), COLUMN('Effect Coding'!CJ135))</f>
        <v>0</v>
      </c>
      <c r="DD86">
        <f>INDEX('Effect Coding'!$A$53:$DD$159,MATCH(B86,'Effect Coding'!$A$53:$A$159,0), COLUMN('Effect Coding'!CK135))</f>
        <v>0</v>
      </c>
      <c r="DE86">
        <f>INDEX('Effect Coding'!$A$53:$DD$159,MATCH(B86,'Effect Coding'!$A$53:$A$159,0), COLUMN('Effect Coding'!CL135))</f>
        <v>0</v>
      </c>
      <c r="DF86">
        <f>INDEX('Effect Coding'!$A$53:$DD$159,MATCH(B86,'Effect Coding'!$A$53:$A$159,0), COLUMN('Effect Coding'!CM135))</f>
        <v>0</v>
      </c>
      <c r="DG86">
        <f>INDEX('Effect Coding'!$A$53:$DD$159,MATCH(B86,'Effect Coding'!$A$53:$A$159,0), COLUMN('Effect Coding'!CN135))</f>
        <v>0</v>
      </c>
      <c r="DH86">
        <f>INDEX('Effect Coding'!$A$53:$DD$159,MATCH(B86,'Effect Coding'!$A$53:$A$159,0), COLUMN('Effect Coding'!CO135))</f>
        <v>0</v>
      </c>
      <c r="DI86">
        <f>INDEX('Effect Coding'!$A$53:$DD$159,MATCH(B86,'Effect Coding'!$A$53:$A$159,0), COLUMN('Effect Coding'!CP135))</f>
        <v>0</v>
      </c>
      <c r="DJ86">
        <f>INDEX('Effect Coding'!$A$53:$DD$159,MATCH(B86,'Effect Coding'!$A$53:$A$159,0), COLUMN('Effect Coding'!CQ135))</f>
        <v>0</v>
      </c>
      <c r="DK86">
        <f>INDEX('Effect Coding'!$A$53:$DD$159,MATCH(B86,'Effect Coding'!$A$53:$A$159,0), COLUMN('Effect Coding'!CR135))</f>
        <v>0</v>
      </c>
      <c r="DL86">
        <f>INDEX('Effect Coding'!$A$53:$DD$159,MATCH(B86,'Effect Coding'!$A$53:$A$159,0), COLUMN('Effect Coding'!CS135))</f>
        <v>0</v>
      </c>
      <c r="DM86">
        <f>INDEX('Effect Coding'!$A$53:$DD$159,MATCH(B86,'Effect Coding'!$A$53:$A$159,0), COLUMN('Effect Coding'!CT135))</f>
        <v>0</v>
      </c>
      <c r="DN86">
        <f>INDEX('Effect Coding'!$A$53:$DD$159,MATCH(B86,'Effect Coding'!$A$53:$A$159,0), COLUMN('Effect Coding'!CU135))</f>
        <v>0</v>
      </c>
      <c r="DO86">
        <f>INDEX('Effect Coding'!$A$53:$DD$159,MATCH(B86,'Effect Coding'!$A$53:$A$159,0), COLUMN('Effect Coding'!CV135))</f>
        <v>0</v>
      </c>
      <c r="DP86">
        <f>INDEX('Effect Coding'!$A$53:$DD$159,MATCH(B86,'Effect Coding'!$A$53:$A$159,0), COLUMN('Effect Coding'!CW135))</f>
        <v>0</v>
      </c>
      <c r="DQ86">
        <f>INDEX('Effect Coding'!$A$53:$DD$159,MATCH(B86,'Effect Coding'!$A$53:$A$159,0), COLUMN('Effect Coding'!CX135))</f>
        <v>0</v>
      </c>
      <c r="DR86">
        <f>INDEX('Effect Coding'!$A$53:$DD$159,MATCH(B86,'Effect Coding'!$A$53:$A$159,0), COLUMN('Effect Coding'!CY135))</f>
        <v>0</v>
      </c>
      <c r="DS86">
        <f>INDEX('Effect Coding'!$A$53:$DD$159,MATCH(B86,'Effect Coding'!$A$53:$A$159,0), COLUMN('Effect Coding'!CZ135))</f>
        <v>0</v>
      </c>
      <c r="DT86">
        <f>INDEX('Effect Coding'!$A$53:$DD$159,MATCH(B86,'Effect Coding'!$A$53:$A$159,0), COLUMN('Effect Coding'!DA135))</f>
        <v>0</v>
      </c>
      <c r="DU86">
        <f>INDEX('Effect Coding'!$A$53:$DD$159,MATCH(B86,'Effect Coding'!$A$53:$A$159,0), COLUMN('Effect Coding'!DB135))</f>
        <v>0</v>
      </c>
      <c r="DV86">
        <f>INDEX('Effect Coding'!$A$53:$DD$159,MATCH(B86,'Effect Coding'!$A$53:$A$159,0), COLUMN('Effect Coding'!DC135))</f>
        <v>0</v>
      </c>
      <c r="DW86">
        <f>INDEX('Effect Coding'!$A$53:$DD$159,MATCH(B86,'Effect Coding'!$A$53:$A$159,0), COLUMN('Effect Coding'!DD135))</f>
        <v>0</v>
      </c>
      <c r="DX86">
        <f>INDEX('Effect Coding'!$A$40:$K$49,MATCH(C86,'Effect Coding'!$A$40:$A$49,0),COLUMN('Effect Coding'!C122))</f>
        <v>0</v>
      </c>
      <c r="DY86">
        <f>INDEX('Effect Coding'!$A$40:$K$49,MATCH(C86,'Effect Coding'!$A$40:$A$49,0),COLUMN('Effect Coding'!D122))</f>
        <v>0</v>
      </c>
      <c r="DZ86">
        <f>INDEX('Effect Coding'!$A$40:$K$49,MATCH(C86,'Effect Coding'!$A$40:$A$49,0),COLUMN('Effect Coding'!E122))</f>
        <v>0</v>
      </c>
      <c r="EA86">
        <f>INDEX('Effect Coding'!$A$40:$K$49,MATCH(C86,'Effect Coding'!$A$40:$A$49,0),COLUMN('Effect Coding'!F122))</f>
        <v>1</v>
      </c>
      <c r="EB86">
        <f>INDEX('Effect Coding'!$A$40:$K$49,MATCH(C86,'Effect Coding'!$A$40:$A$49,0),COLUMN('Effect Coding'!G122))</f>
        <v>0</v>
      </c>
      <c r="EC86">
        <f>INDEX('Effect Coding'!$A$40:$K$49,MATCH(C86,'Effect Coding'!$A$40:$A$49,0),COLUMN('Effect Coding'!H122))</f>
        <v>0</v>
      </c>
      <c r="ED86">
        <f>INDEX('Effect Coding'!$A$40:$K$49,MATCH(C86,'Effect Coding'!$A$40:$A$49,0),COLUMN('Effect Coding'!I122))</f>
        <v>0</v>
      </c>
      <c r="EE86">
        <f>INDEX('Effect Coding'!$A$40:$K$49,MATCH(C86,'Effect Coding'!$A$40:$A$49,0),COLUMN('Effect Coding'!J122))</f>
        <v>0</v>
      </c>
      <c r="EF86">
        <f>INDEX('Effect Coding'!$A$40:$K$49,MATCH(C86,'Effect Coding'!$A$40:$A$49,0),COLUMN('Effect Coding'!K122))</f>
        <v>0</v>
      </c>
      <c r="EG86">
        <f>INDEX('Effect Coding'!$A$33:$E$36,MATCH(D86,'Effect Coding'!$A$33:$A$36,0),COLUMN('Effect Coding'!C115))</f>
        <v>1</v>
      </c>
      <c r="EH86">
        <f>INDEX('Effect Coding'!$A$33:$E$36,MATCH(D86,'Effect Coding'!$A$33:$A$36,0),COLUMN('Effect Coding'!D115))</f>
        <v>0</v>
      </c>
      <c r="EI86">
        <f>INDEX('Effect Coding'!$A$33:$E$36,MATCH(D86,'Effect Coding'!$A$33:$A$36,0),COLUMN('Effect Coding'!E115))</f>
        <v>0</v>
      </c>
      <c r="EJ86">
        <f>INDEX('Effect Coding'!$A$27:$D$29,MATCH(E86,'Effect Coding'!$A$27:$A$29,0),COLUMN('Effect Coding'!C109))</f>
        <v>1</v>
      </c>
      <c r="EK86">
        <f>INDEX('Effect Coding'!$A$27:$D$29,MATCH(E86,'Effect Coding'!$A$27:$A$29,0),COLUMN('Effect Coding'!D109))</f>
        <v>0</v>
      </c>
      <c r="EL86">
        <f>INDEX('Effect Coding'!$A$21:$D$23,MATCH(F86,'Effect Coding'!$A$21:$A$23,0),COLUMN('Effect Coding'!C103))</f>
        <v>1</v>
      </c>
      <c r="EM86">
        <f>INDEX('Effect Coding'!$A$21:$D$23,MATCH(F86,'Effect Coding'!$A$21:$A$23,0),COLUMN('Effect Coding'!D103))</f>
        <v>0</v>
      </c>
      <c r="EN86">
        <f>INDEX('Effect Coding'!$A$15:$D$17,MATCH(G86,'Effect Coding'!$A$15:$A$17,0),COLUMN('Effect Coding'!C97))</f>
        <v>0</v>
      </c>
      <c r="EO86">
        <f>INDEX('Effect Coding'!$A$15:$D$17,MATCH(G86,'Effect Coding'!$A$15:$A$17,0),COLUMN('Effect Coding'!D97))</f>
        <v>1</v>
      </c>
      <c r="EP86">
        <f>INDEX('Effect Coding'!$A$9:$D$11,MATCH(H86,'Effect Coding'!$A$9:$A$11,0),COLUMN('Effect Coding'!C91))</f>
        <v>0</v>
      </c>
      <c r="EQ86">
        <f>INDEX('Effect Coding'!$A$9:$D$11,MATCH(H86,'Effect Coding'!$A$9:$A$11,0),COLUMN('Effect Coding'!D91))</f>
        <v>1</v>
      </c>
      <c r="ER86">
        <f>INDEX('Effect Coding'!$A$3:$D$5,MATCH(I86,'Effect Coding'!$A$3:$A$5,0),COLUMN('Effect Coding'!C85))</f>
        <v>-1</v>
      </c>
      <c r="ES86">
        <f>INDEX('Effect Coding'!$A$3:$D$5,MATCH(I86,'Effect Coding'!$A$3:$A$5,0),COLUMN('Effect Coding'!D85))</f>
        <v>-1</v>
      </c>
      <c r="ET86">
        <f>INDEX('Effect Coding'!$A$163:$D$165,MATCH(J86,'Effect Coding'!$A$163:$A$165,0),COLUMN('Effect Coding'!C245))</f>
        <v>0</v>
      </c>
      <c r="EU86">
        <f>INDEX('Effect Coding'!$A$163:$D$165,MATCH(J86,'Effect Coding'!$A$163:$A$165,0),COLUMN('Effect Coding'!D245))</f>
        <v>1</v>
      </c>
      <c r="EV86">
        <f>INDEX('Effect Coding'!$A$163:$D$165,MATCH(K86,'Effect Coding'!$A$169:$A$171,0),COLUMN('Effect Coding'!C245))</f>
        <v>1</v>
      </c>
      <c r="EW86">
        <f>INDEX('Effect Coding'!$A$163:$D$165,MATCH(K86,'Effect Coding'!$A$169:$A$171,0),COLUMN('Effect Coding'!D245))</f>
        <v>0</v>
      </c>
      <c r="EX86">
        <f>INDEX('Effect Coding'!$A$175:$E$178,MATCH(L86,'Effect Coding'!$A$175:$A$178,0),COLUMN('Effect Coding'!C257))</f>
        <v>0</v>
      </c>
      <c r="EY86">
        <f>INDEX('Effect Coding'!$A$175:$E$178,MATCH(L86,'Effect Coding'!$A$175:$A$178,0),COLUMN('Effect Coding'!D257))</f>
        <v>1</v>
      </c>
      <c r="EZ86">
        <f>INDEX('Effect Coding'!$A$175:$E$178,MATCH(L86,'Effect Coding'!$A$175:$A$178,0),COLUMN('Effect Coding'!E257))</f>
        <v>0</v>
      </c>
      <c r="FA86">
        <f>INDEX('Effect Coding'!$A$182:$E$185,MATCH(M86,'Effect Coding'!$A$182:$A$185,0),COLUMN('Effect Coding'!C264))</f>
        <v>0</v>
      </c>
      <c r="FB86">
        <f>INDEX('Effect Coding'!$A$182:$E$185,MATCH(M86,'Effect Coding'!$A$182:$A$185,0),COLUMN('Effect Coding'!D264))</f>
        <v>1</v>
      </c>
      <c r="FC86">
        <f>INDEX('Effect Coding'!$A$182:$E$185,MATCH(M86,'Effect Coding'!$A$182:$A$185,0),COLUMN('Effect Coding'!E264))</f>
        <v>0</v>
      </c>
      <c r="FD86">
        <f>INDEX('Effect Coding'!$A$189:$C$190,MATCH(N86,'Effect Coding'!$A$189:$A$190,0),COLUMN('Effect Coding'!C271))</f>
        <v>1</v>
      </c>
      <c r="FE86">
        <f>INDEX('Effect Coding'!$A$194:$D$196,MATCH(O86,'Effect Coding'!$A$194:$A$196,0),COLUMN('Effect Coding'!C276))</f>
        <v>-1</v>
      </c>
      <c r="FF86">
        <f>INDEX('Effect Coding'!$A$194:$D$196,MATCH(O86,'Effect Coding'!$A$194:$A$196,0),COLUMN('Effect Coding'!D276))</f>
        <v>-1</v>
      </c>
      <c r="FG86">
        <f>INDEX('Effect Coding'!$A$200:$C$201,MATCH(P86,'Effect Coding'!$A$200:$A$201,0),COLUMN('Effect Coding'!C282))</f>
        <v>1</v>
      </c>
      <c r="FH86">
        <f>INDEX('Effect Coding'!$A$205:$D$207,MATCH(Q86,'Effect Coding'!$A$205:$A$207,0),COLUMN('Effect Coding'!C287))</f>
        <v>-1</v>
      </c>
      <c r="FI86">
        <f>INDEX('Effect Coding'!$A$205:$D$207,MATCH(Q86,'Effect Coding'!$A$205:$A$207,0),COLUMN('Effect Coding'!D287))</f>
        <v>-1</v>
      </c>
      <c r="FJ86">
        <f>INDEX('Effect Coding'!$A$211:$C$212,MATCH(R86,'Effect Coding'!$A$211:$A$212,0),COLUMN('Effect Coding'!C293))</f>
        <v>1</v>
      </c>
      <c r="FK86">
        <f>INDEX('Effect Coding'!$A$216:$C$217,MATCH(S86,'Effect Coding'!$A$216:$A$217,0),COLUMN('Effect Coding'!C298))</f>
        <v>1</v>
      </c>
      <c r="FL86">
        <f>INDEX('Effect Coding'!$A$221:$C$222,MATCH(T86,'Effect Coding'!$A$221:$A$222,0),COLUMN('Effect Coding'!C303))</f>
        <v>1</v>
      </c>
      <c r="FM86">
        <f t="shared" si="2"/>
        <v>11</v>
      </c>
      <c r="FN86">
        <v>1</v>
      </c>
      <c r="FO86">
        <v>1</v>
      </c>
      <c r="FP86">
        <f t="shared" si="3"/>
        <v>11</v>
      </c>
    </row>
    <row r="87" spans="1:172" x14ac:dyDescent="0.25">
      <c r="A87" t="s">
        <v>288</v>
      </c>
      <c r="B87" t="s">
        <v>97</v>
      </c>
      <c r="C87" t="s">
        <v>5</v>
      </c>
      <c r="D87" t="s">
        <v>30</v>
      </c>
      <c r="E87" t="s">
        <v>28</v>
      </c>
      <c r="F87" t="s">
        <v>53</v>
      </c>
      <c r="G87" t="s">
        <v>189</v>
      </c>
      <c r="H87" t="s">
        <v>185</v>
      </c>
      <c r="I87" t="s">
        <v>75</v>
      </c>
      <c r="J87" t="s">
        <v>187</v>
      </c>
      <c r="K87" t="s">
        <v>63</v>
      </c>
      <c r="L87">
        <v>2</v>
      </c>
      <c r="M87" t="s">
        <v>60</v>
      </c>
      <c r="N87" t="s">
        <v>52</v>
      </c>
      <c r="O87" t="s">
        <v>62</v>
      </c>
      <c r="P87" t="s">
        <v>52</v>
      </c>
      <c r="Q87" t="s">
        <v>68</v>
      </c>
      <c r="R87" t="s">
        <v>51</v>
      </c>
      <c r="S87" t="s">
        <v>51</v>
      </c>
      <c r="T87" t="s">
        <v>51</v>
      </c>
      <c r="U87" s="20">
        <v>4.8</v>
      </c>
      <c r="V87">
        <f>INDEX('Effect Coding'!$A$53:$DD$159,MATCH(B87,'Effect Coding'!$A$53:$A$159,0), COLUMN('Effect Coding'!C136))</f>
        <v>0</v>
      </c>
      <c r="W87">
        <f>INDEX('Effect Coding'!$A$53:$DD$159,MATCH(B87,'Effect Coding'!$A$53:$A$159,0), COLUMN('Effect Coding'!D136))</f>
        <v>0</v>
      </c>
      <c r="X87">
        <f>INDEX('Effect Coding'!$A$53:$DD$159,MATCH(B87,'Effect Coding'!$A$53:$A$159,0), COLUMN('Effect Coding'!E136))</f>
        <v>0</v>
      </c>
      <c r="Y87">
        <f>INDEX('Effect Coding'!$A$53:$DD$159,MATCH(B87,'Effect Coding'!$A$53:$A$159,0), COLUMN('Effect Coding'!F136))</f>
        <v>0</v>
      </c>
      <c r="Z87">
        <f>INDEX('Effect Coding'!$A$53:$DD$159,MATCH(B87,'Effect Coding'!$A$53:$A$159,0), COLUMN('Effect Coding'!G136))</f>
        <v>0</v>
      </c>
      <c r="AA87">
        <f>INDEX('Effect Coding'!$A$53:$DD$159,MATCH(B87,'Effect Coding'!$A$53:$A$159,0), COLUMN('Effect Coding'!H136))</f>
        <v>0</v>
      </c>
      <c r="AB87">
        <f>INDEX('Effect Coding'!$A$53:$DD$159,MATCH(B87,'Effect Coding'!$A$53:$A$159,0), COLUMN('Effect Coding'!I136))</f>
        <v>0</v>
      </c>
      <c r="AC87">
        <f>INDEX('Effect Coding'!$A$53:$DD$159,MATCH(B87,'Effect Coding'!$A$53:$A$159,0), COLUMN('Effect Coding'!J136))</f>
        <v>0</v>
      </c>
      <c r="AD87">
        <f>INDEX('Effect Coding'!$A$53:$DD$159,MATCH(B87,'Effect Coding'!$A$53:$A$159,0), COLUMN('Effect Coding'!K136))</f>
        <v>0</v>
      </c>
      <c r="AE87">
        <f>INDEX('Effect Coding'!$A$53:$DD$159,MATCH(B87,'Effect Coding'!$A$53:$A$159,0), COLUMN('Effect Coding'!L136))</f>
        <v>0</v>
      </c>
      <c r="AF87">
        <f>INDEX('Effect Coding'!$A$53:$DD$159,MATCH(B87,'Effect Coding'!$A$53:$A$159,0), COLUMN('Effect Coding'!M136))</f>
        <v>0</v>
      </c>
      <c r="AG87">
        <f>INDEX('Effect Coding'!$A$53:$DD$159,MATCH(B87,'Effect Coding'!$A$53:$A$159,0), COLUMN('Effect Coding'!N136))</f>
        <v>0</v>
      </c>
      <c r="AH87">
        <f>INDEX('Effect Coding'!$A$53:$DD$159,MATCH(B87,'Effect Coding'!$A$53:$A$159,0), COLUMN('Effect Coding'!O136))</f>
        <v>0</v>
      </c>
      <c r="AI87">
        <f>INDEX('Effect Coding'!$A$53:$DD$159,MATCH(B87,'Effect Coding'!$A$53:$A$159,0), COLUMN('Effect Coding'!P136))</f>
        <v>0</v>
      </c>
      <c r="AJ87">
        <f>INDEX('Effect Coding'!$A$53:$DD$159,MATCH(B87,'Effect Coding'!$A$53:$A$159,0), COLUMN('Effect Coding'!Q136))</f>
        <v>0</v>
      </c>
      <c r="AK87">
        <f>INDEX('Effect Coding'!$A$53:$DD$159,MATCH(B87,'Effect Coding'!$A$53:$A$159,0), COLUMN('Effect Coding'!R136))</f>
        <v>0</v>
      </c>
      <c r="AL87">
        <f>INDEX('Effect Coding'!$A$53:$DD$159,MATCH(B87,'Effect Coding'!$A$53:$A$159,0), COLUMN('Effect Coding'!S136))</f>
        <v>0</v>
      </c>
      <c r="AM87">
        <f>INDEX('Effect Coding'!$A$53:$DD$159,MATCH(B87,'Effect Coding'!$A$53:$A$159,0), COLUMN('Effect Coding'!T136))</f>
        <v>0</v>
      </c>
      <c r="AN87">
        <f>INDEX('Effect Coding'!$A$53:$DD$159,MATCH(B87,'Effect Coding'!$A$53:$A$159,0), COLUMN('Effect Coding'!U136))</f>
        <v>0</v>
      </c>
      <c r="AO87">
        <f>INDEX('Effect Coding'!$A$53:$DD$159,MATCH(B87,'Effect Coding'!$A$53:$A$159,0), COLUMN('Effect Coding'!V136))</f>
        <v>0</v>
      </c>
      <c r="AP87">
        <f>INDEX('Effect Coding'!$A$53:$DD$159,MATCH(B87,'Effect Coding'!$A$53:$A$159,0), COLUMN('Effect Coding'!W136))</f>
        <v>0</v>
      </c>
      <c r="AQ87">
        <f>INDEX('Effect Coding'!$A$53:$DD$159,MATCH(B87,'Effect Coding'!$A$53:$A$159,0), COLUMN('Effect Coding'!X136))</f>
        <v>0</v>
      </c>
      <c r="AR87">
        <f>INDEX('Effect Coding'!$A$53:$DD$159,MATCH(B87,'Effect Coding'!$A$53:$A$159,0), COLUMN('Effect Coding'!Y136))</f>
        <v>0</v>
      </c>
      <c r="AS87">
        <f>INDEX('Effect Coding'!$A$53:$DD$159,MATCH(B87,'Effect Coding'!$A$53:$A$159,0), COLUMN('Effect Coding'!Z136))</f>
        <v>0</v>
      </c>
      <c r="AT87">
        <f>INDEX('Effect Coding'!$A$53:$DD$159,MATCH(B87,'Effect Coding'!$A$53:$A$159,0), COLUMN('Effect Coding'!AA136))</f>
        <v>0</v>
      </c>
      <c r="AU87">
        <f>INDEX('Effect Coding'!$A$53:$DD$159,MATCH(B87,'Effect Coding'!$A$53:$A$159,0), COLUMN('Effect Coding'!AB136))</f>
        <v>0</v>
      </c>
      <c r="AV87">
        <f>INDEX('Effect Coding'!$A$53:$DD$159,MATCH(B87,'Effect Coding'!$A$53:$A$159,0), COLUMN('Effect Coding'!AC136))</f>
        <v>0</v>
      </c>
      <c r="AW87">
        <f>INDEX('Effect Coding'!$A$53:$DD$159,MATCH(B87,'Effect Coding'!$A$53:$A$159,0), COLUMN('Effect Coding'!AD136))</f>
        <v>0</v>
      </c>
      <c r="AX87">
        <f>INDEX('Effect Coding'!$A$53:$DD$159,MATCH(B87,'Effect Coding'!$A$53:$A$159,0), COLUMN('Effect Coding'!AE136))</f>
        <v>0</v>
      </c>
      <c r="AY87">
        <f>INDEX('Effect Coding'!$A$53:$DD$159,MATCH(B87,'Effect Coding'!$A$53:$A$159,0), COLUMN('Effect Coding'!AF136))</f>
        <v>0</v>
      </c>
      <c r="AZ87">
        <f>INDEX('Effect Coding'!$A$53:$DD$159,MATCH(B87,'Effect Coding'!$A$53:$A$159,0), COLUMN('Effect Coding'!AG136))</f>
        <v>0</v>
      </c>
      <c r="BA87">
        <f>INDEX('Effect Coding'!$A$53:$DD$159,MATCH(B87,'Effect Coding'!$A$53:$A$159,0), COLUMN('Effect Coding'!AH136))</f>
        <v>1</v>
      </c>
      <c r="BB87">
        <f>INDEX('Effect Coding'!$A$53:$DD$159,MATCH(B87,'Effect Coding'!$A$53:$A$159,0), COLUMN('Effect Coding'!AI136))</f>
        <v>0</v>
      </c>
      <c r="BC87">
        <f>INDEX('Effect Coding'!$A$53:$DD$159,MATCH(B87,'Effect Coding'!$A$53:$A$159,0), COLUMN('Effect Coding'!AJ136))</f>
        <v>0</v>
      </c>
      <c r="BD87">
        <f>INDEX('Effect Coding'!$A$53:$DD$159,MATCH(B87,'Effect Coding'!$A$53:$A$159,0), COLUMN('Effect Coding'!AK136))</f>
        <v>0</v>
      </c>
      <c r="BE87">
        <f>INDEX('Effect Coding'!$A$53:$DD$159,MATCH(B87,'Effect Coding'!$A$53:$A$159,0), COLUMN('Effect Coding'!AL136))</f>
        <v>0</v>
      </c>
      <c r="BF87">
        <f>INDEX('Effect Coding'!$A$53:$DD$159,MATCH(B87,'Effect Coding'!$A$53:$A$159,0), COLUMN('Effect Coding'!AM136))</f>
        <v>0</v>
      </c>
      <c r="BG87">
        <f>INDEX('Effect Coding'!$A$53:$DD$159,MATCH(B87,'Effect Coding'!$A$53:$A$159,0), COLUMN('Effect Coding'!AN136))</f>
        <v>0</v>
      </c>
      <c r="BH87">
        <f>INDEX('Effect Coding'!$A$53:$DD$159,MATCH(B87,'Effect Coding'!$A$53:$A$159,0), COLUMN('Effect Coding'!AO136))</f>
        <v>0</v>
      </c>
      <c r="BI87">
        <f>INDEX('Effect Coding'!$A$53:$DD$159,MATCH(B87,'Effect Coding'!$A$53:$A$159,0), COLUMN('Effect Coding'!AP136))</f>
        <v>0</v>
      </c>
      <c r="BJ87">
        <f>INDEX('Effect Coding'!$A$53:$DD$159,MATCH(B87,'Effect Coding'!$A$53:$A$159,0), COLUMN('Effect Coding'!AQ136))</f>
        <v>0</v>
      </c>
      <c r="BK87">
        <f>INDEX('Effect Coding'!$A$53:$DD$159,MATCH(B87,'Effect Coding'!$A$53:$A$159,0), COLUMN('Effect Coding'!AR136))</f>
        <v>0</v>
      </c>
      <c r="BL87">
        <f>INDEX('Effect Coding'!$A$53:$DD$159,MATCH(B87,'Effect Coding'!$A$53:$A$159,0), COLUMN('Effect Coding'!AS136))</f>
        <v>0</v>
      </c>
      <c r="BM87">
        <f>INDEX('Effect Coding'!$A$53:$DD$159,MATCH(B87,'Effect Coding'!$A$53:$A$159,0), COLUMN('Effect Coding'!AT136))</f>
        <v>0</v>
      </c>
      <c r="BN87">
        <f>INDEX('Effect Coding'!$A$53:$DD$159,MATCH(B87,'Effect Coding'!$A$53:$A$159,0), COLUMN('Effect Coding'!AU136))</f>
        <v>0</v>
      </c>
      <c r="BO87">
        <f>INDEX('Effect Coding'!$A$53:$DD$159,MATCH(B87,'Effect Coding'!$A$53:$A$159,0), COLUMN('Effect Coding'!AV136))</f>
        <v>0</v>
      </c>
      <c r="BP87">
        <f>INDEX('Effect Coding'!$A$53:$DD$159,MATCH(B87,'Effect Coding'!$A$53:$A$159,0), COLUMN('Effect Coding'!AW136))</f>
        <v>0</v>
      </c>
      <c r="BQ87">
        <f>INDEX('Effect Coding'!$A$53:$DD$159,MATCH(B87,'Effect Coding'!$A$53:$A$159,0), COLUMN('Effect Coding'!AX136))</f>
        <v>0</v>
      </c>
      <c r="BR87">
        <f>INDEX('Effect Coding'!$A$53:$DD$159,MATCH(B87,'Effect Coding'!$A$53:$A$159,0), COLUMN('Effect Coding'!AY136))</f>
        <v>0</v>
      </c>
      <c r="BS87">
        <f>INDEX('Effect Coding'!$A$53:$DD$159,MATCH(B87,'Effect Coding'!$A$53:$A$159,0), COLUMN('Effect Coding'!AZ136))</f>
        <v>0</v>
      </c>
      <c r="BT87">
        <f>INDEX('Effect Coding'!$A$53:$DD$159,MATCH(B87,'Effect Coding'!$A$53:$A$159,0), COLUMN('Effect Coding'!BA136))</f>
        <v>0</v>
      </c>
      <c r="BU87">
        <f>INDEX('Effect Coding'!$A$53:$DD$159,MATCH(B87,'Effect Coding'!$A$53:$A$159,0), COLUMN('Effect Coding'!BB136))</f>
        <v>0</v>
      </c>
      <c r="BV87">
        <f>INDEX('Effect Coding'!$A$53:$DD$159,MATCH(B87,'Effect Coding'!$A$53:$A$159,0), COLUMN('Effect Coding'!BC136))</f>
        <v>0</v>
      </c>
      <c r="BW87">
        <f>INDEX('Effect Coding'!$A$53:$DD$159,MATCH(B87,'Effect Coding'!$A$53:$A$159,0), COLUMN('Effect Coding'!BD136))</f>
        <v>0</v>
      </c>
      <c r="BX87">
        <f>INDEX('Effect Coding'!$A$53:$DD$159,MATCH(B87,'Effect Coding'!$A$53:$A$159,0), COLUMN('Effect Coding'!BE136))</f>
        <v>0</v>
      </c>
      <c r="BY87">
        <f>INDEX('Effect Coding'!$A$53:$DD$159,MATCH(B87,'Effect Coding'!$A$53:$A$159,0), COLUMN('Effect Coding'!BF136))</f>
        <v>0</v>
      </c>
      <c r="BZ87">
        <f>INDEX('Effect Coding'!$A$53:$DD$159,MATCH(B87,'Effect Coding'!$A$53:$A$159,0), COLUMN('Effect Coding'!BG136))</f>
        <v>0</v>
      </c>
      <c r="CA87">
        <f>INDEX('Effect Coding'!$A$53:$DD$159,MATCH(B87,'Effect Coding'!$A$53:$A$159,0), COLUMN('Effect Coding'!BH136))</f>
        <v>0</v>
      </c>
      <c r="CB87">
        <f>INDEX('Effect Coding'!$A$53:$DD$159,MATCH(B87,'Effect Coding'!$A$53:$A$159,0), COLUMN('Effect Coding'!BI136))</f>
        <v>0</v>
      </c>
      <c r="CC87">
        <f>INDEX('Effect Coding'!$A$53:$DD$159,MATCH(B87,'Effect Coding'!$A$53:$A$159,0), COLUMN('Effect Coding'!BJ136))</f>
        <v>0</v>
      </c>
      <c r="CD87">
        <f>INDEX('Effect Coding'!$A$53:$DD$159,MATCH(B87,'Effect Coding'!$A$53:$A$159,0), COLUMN('Effect Coding'!BK136))</f>
        <v>0</v>
      </c>
      <c r="CE87">
        <f>INDEX('Effect Coding'!$A$53:$DD$159,MATCH(B87,'Effect Coding'!$A$53:$A$159,0), COLUMN('Effect Coding'!BL136))</f>
        <v>0</v>
      </c>
      <c r="CF87">
        <f>INDEX('Effect Coding'!$A$53:$DD$159,MATCH(B87,'Effect Coding'!$A$53:$A$159,0), COLUMN('Effect Coding'!BM136))</f>
        <v>0</v>
      </c>
      <c r="CG87">
        <f>INDEX('Effect Coding'!$A$53:$DD$159,MATCH(B87,'Effect Coding'!$A$53:$A$159,0), COLUMN('Effect Coding'!BN136))</f>
        <v>0</v>
      </c>
      <c r="CH87">
        <f>INDEX('Effect Coding'!$A$53:$DD$159,MATCH(B87,'Effect Coding'!$A$53:$A$159,0), COLUMN('Effect Coding'!BO136))</f>
        <v>0</v>
      </c>
      <c r="CI87">
        <f>INDEX('Effect Coding'!$A$53:$DD$159,MATCH(B87,'Effect Coding'!$A$53:$A$159,0), COLUMN('Effect Coding'!BP136))</f>
        <v>0</v>
      </c>
      <c r="CJ87">
        <f>INDEX('Effect Coding'!$A$53:$DD$159,MATCH(B87,'Effect Coding'!$A$53:$A$159,0), COLUMN('Effect Coding'!BQ136))</f>
        <v>0</v>
      </c>
      <c r="CK87">
        <f>INDEX('Effect Coding'!$A$53:$DD$159,MATCH(B87,'Effect Coding'!$A$53:$A$159,0), COLUMN('Effect Coding'!BR136))</f>
        <v>0</v>
      </c>
      <c r="CL87">
        <f>INDEX('Effect Coding'!$A$53:$DD$159,MATCH(B87,'Effect Coding'!$A$53:$A$159,0), COLUMN('Effect Coding'!BS136))</f>
        <v>0</v>
      </c>
      <c r="CM87">
        <f>INDEX('Effect Coding'!$A$53:$DD$159,MATCH(B87,'Effect Coding'!$A$53:$A$159,0), COLUMN('Effect Coding'!BT136))</f>
        <v>0</v>
      </c>
      <c r="CN87">
        <f>INDEX('Effect Coding'!$A$53:$DD$159,MATCH(B87,'Effect Coding'!$A$53:$A$159,0), COLUMN('Effect Coding'!BU136))</f>
        <v>0</v>
      </c>
      <c r="CO87">
        <f>INDEX('Effect Coding'!$A$53:$DD$159,MATCH(B87,'Effect Coding'!$A$53:$A$159,0), COLUMN('Effect Coding'!BV136))</f>
        <v>0</v>
      </c>
      <c r="CP87">
        <f>INDEX('Effect Coding'!$A$53:$DD$159,MATCH(B87,'Effect Coding'!$A$53:$A$159,0), COLUMN('Effect Coding'!BW136))</f>
        <v>0</v>
      </c>
      <c r="CQ87">
        <f>INDEX('Effect Coding'!$A$53:$DD$159,MATCH(B87,'Effect Coding'!$A$53:$A$159,0), COLUMN('Effect Coding'!BX136))</f>
        <v>0</v>
      </c>
      <c r="CR87">
        <f>INDEX('Effect Coding'!$A$53:$DD$159,MATCH(B87,'Effect Coding'!$A$53:$A$159,0), COLUMN('Effect Coding'!BY136))</f>
        <v>0</v>
      </c>
      <c r="CS87">
        <f>INDEX('Effect Coding'!$A$53:$DD$159,MATCH(B87,'Effect Coding'!$A$53:$A$159,0), COLUMN('Effect Coding'!BZ136))</f>
        <v>0</v>
      </c>
      <c r="CT87">
        <f>INDEX('Effect Coding'!$A$53:$DD$159,MATCH(B87,'Effect Coding'!$A$53:$A$159,0), COLUMN('Effect Coding'!CA136))</f>
        <v>0</v>
      </c>
      <c r="CU87">
        <f>INDEX('Effect Coding'!$A$53:$DD$159,MATCH(B87,'Effect Coding'!$A$53:$A$159,0), COLUMN('Effect Coding'!CB136))</f>
        <v>0</v>
      </c>
      <c r="CV87">
        <f>INDEX('Effect Coding'!$A$53:$DD$159,MATCH(B87,'Effect Coding'!$A$53:$A$159,0), COLUMN('Effect Coding'!CC136))</f>
        <v>0</v>
      </c>
      <c r="CW87">
        <f>INDEX('Effect Coding'!$A$53:$DD$159,MATCH(B87,'Effect Coding'!$A$53:$A$159,0), COLUMN('Effect Coding'!CD136))</f>
        <v>0</v>
      </c>
      <c r="CX87">
        <f>INDEX('Effect Coding'!$A$53:$DD$159,MATCH(B87,'Effect Coding'!$A$53:$A$159,0), COLUMN('Effect Coding'!CE136))</f>
        <v>0</v>
      </c>
      <c r="CY87">
        <f>INDEX('Effect Coding'!$A$53:$DD$159,MATCH(B87,'Effect Coding'!$A$53:$A$159,0), COLUMN('Effect Coding'!CF136))</f>
        <v>0</v>
      </c>
      <c r="CZ87">
        <f>INDEX('Effect Coding'!$A$53:$DD$159,MATCH(B87,'Effect Coding'!$A$53:$A$159,0), COLUMN('Effect Coding'!CG136))</f>
        <v>0</v>
      </c>
      <c r="DA87">
        <f>INDEX('Effect Coding'!$A$53:$DD$159,MATCH(B87,'Effect Coding'!$A$53:$A$159,0), COLUMN('Effect Coding'!CH136))</f>
        <v>0</v>
      </c>
      <c r="DB87">
        <f>INDEX('Effect Coding'!$A$53:$DD$159,MATCH(B87,'Effect Coding'!$A$53:$A$159,0), COLUMN('Effect Coding'!CI136))</f>
        <v>0</v>
      </c>
      <c r="DC87">
        <f>INDEX('Effect Coding'!$A$53:$DD$159,MATCH(B87,'Effect Coding'!$A$53:$A$159,0), COLUMN('Effect Coding'!CJ136))</f>
        <v>0</v>
      </c>
      <c r="DD87">
        <f>INDEX('Effect Coding'!$A$53:$DD$159,MATCH(B87,'Effect Coding'!$A$53:$A$159,0), COLUMN('Effect Coding'!CK136))</f>
        <v>0</v>
      </c>
      <c r="DE87">
        <f>INDEX('Effect Coding'!$A$53:$DD$159,MATCH(B87,'Effect Coding'!$A$53:$A$159,0), COLUMN('Effect Coding'!CL136))</f>
        <v>0</v>
      </c>
      <c r="DF87">
        <f>INDEX('Effect Coding'!$A$53:$DD$159,MATCH(B87,'Effect Coding'!$A$53:$A$159,0), COLUMN('Effect Coding'!CM136))</f>
        <v>0</v>
      </c>
      <c r="DG87">
        <f>INDEX('Effect Coding'!$A$53:$DD$159,MATCH(B87,'Effect Coding'!$A$53:$A$159,0), COLUMN('Effect Coding'!CN136))</f>
        <v>0</v>
      </c>
      <c r="DH87">
        <f>INDEX('Effect Coding'!$A$53:$DD$159,MATCH(B87,'Effect Coding'!$A$53:$A$159,0), COLUMN('Effect Coding'!CO136))</f>
        <v>0</v>
      </c>
      <c r="DI87">
        <f>INDEX('Effect Coding'!$A$53:$DD$159,MATCH(B87,'Effect Coding'!$A$53:$A$159,0), COLUMN('Effect Coding'!CP136))</f>
        <v>0</v>
      </c>
      <c r="DJ87">
        <f>INDEX('Effect Coding'!$A$53:$DD$159,MATCH(B87,'Effect Coding'!$A$53:$A$159,0), COLUMN('Effect Coding'!CQ136))</f>
        <v>0</v>
      </c>
      <c r="DK87">
        <f>INDEX('Effect Coding'!$A$53:$DD$159,MATCH(B87,'Effect Coding'!$A$53:$A$159,0), COLUMN('Effect Coding'!CR136))</f>
        <v>0</v>
      </c>
      <c r="DL87">
        <f>INDEX('Effect Coding'!$A$53:$DD$159,MATCH(B87,'Effect Coding'!$A$53:$A$159,0), COLUMN('Effect Coding'!CS136))</f>
        <v>0</v>
      </c>
      <c r="DM87">
        <f>INDEX('Effect Coding'!$A$53:$DD$159,MATCH(B87,'Effect Coding'!$A$53:$A$159,0), COLUMN('Effect Coding'!CT136))</f>
        <v>0</v>
      </c>
      <c r="DN87">
        <f>INDEX('Effect Coding'!$A$53:$DD$159,MATCH(B87,'Effect Coding'!$A$53:$A$159,0), COLUMN('Effect Coding'!CU136))</f>
        <v>0</v>
      </c>
      <c r="DO87">
        <f>INDEX('Effect Coding'!$A$53:$DD$159,MATCH(B87,'Effect Coding'!$A$53:$A$159,0), COLUMN('Effect Coding'!CV136))</f>
        <v>0</v>
      </c>
      <c r="DP87">
        <f>INDEX('Effect Coding'!$A$53:$DD$159,MATCH(B87,'Effect Coding'!$A$53:$A$159,0), COLUMN('Effect Coding'!CW136))</f>
        <v>0</v>
      </c>
      <c r="DQ87">
        <f>INDEX('Effect Coding'!$A$53:$DD$159,MATCH(B87,'Effect Coding'!$A$53:$A$159,0), COLUMN('Effect Coding'!CX136))</f>
        <v>0</v>
      </c>
      <c r="DR87">
        <f>INDEX('Effect Coding'!$A$53:$DD$159,MATCH(B87,'Effect Coding'!$A$53:$A$159,0), COLUMN('Effect Coding'!CY136))</f>
        <v>0</v>
      </c>
      <c r="DS87">
        <f>INDEX('Effect Coding'!$A$53:$DD$159,MATCH(B87,'Effect Coding'!$A$53:$A$159,0), COLUMN('Effect Coding'!CZ136))</f>
        <v>0</v>
      </c>
      <c r="DT87">
        <f>INDEX('Effect Coding'!$A$53:$DD$159,MATCH(B87,'Effect Coding'!$A$53:$A$159,0), COLUMN('Effect Coding'!DA136))</f>
        <v>0</v>
      </c>
      <c r="DU87">
        <f>INDEX('Effect Coding'!$A$53:$DD$159,MATCH(B87,'Effect Coding'!$A$53:$A$159,0), COLUMN('Effect Coding'!DB136))</f>
        <v>0</v>
      </c>
      <c r="DV87">
        <f>INDEX('Effect Coding'!$A$53:$DD$159,MATCH(B87,'Effect Coding'!$A$53:$A$159,0), COLUMN('Effect Coding'!DC136))</f>
        <v>0</v>
      </c>
      <c r="DW87">
        <f>INDEX('Effect Coding'!$A$53:$DD$159,MATCH(B87,'Effect Coding'!$A$53:$A$159,0), COLUMN('Effect Coding'!DD136))</f>
        <v>0</v>
      </c>
      <c r="DX87">
        <f>INDEX('Effect Coding'!$A$40:$K$49,MATCH(C87,'Effect Coding'!$A$40:$A$49,0),COLUMN('Effect Coding'!C123))</f>
        <v>0</v>
      </c>
      <c r="DY87">
        <f>INDEX('Effect Coding'!$A$40:$K$49,MATCH(C87,'Effect Coding'!$A$40:$A$49,0),COLUMN('Effect Coding'!D123))</f>
        <v>0</v>
      </c>
      <c r="DZ87">
        <f>INDEX('Effect Coding'!$A$40:$K$49,MATCH(C87,'Effect Coding'!$A$40:$A$49,0),COLUMN('Effect Coding'!E123))</f>
        <v>0</v>
      </c>
      <c r="EA87">
        <f>INDEX('Effect Coding'!$A$40:$K$49,MATCH(C87,'Effect Coding'!$A$40:$A$49,0),COLUMN('Effect Coding'!F123))</f>
        <v>1</v>
      </c>
      <c r="EB87">
        <f>INDEX('Effect Coding'!$A$40:$K$49,MATCH(C87,'Effect Coding'!$A$40:$A$49,0),COLUMN('Effect Coding'!G123))</f>
        <v>0</v>
      </c>
      <c r="EC87">
        <f>INDEX('Effect Coding'!$A$40:$K$49,MATCH(C87,'Effect Coding'!$A$40:$A$49,0),COLUMN('Effect Coding'!H123))</f>
        <v>0</v>
      </c>
      <c r="ED87">
        <f>INDEX('Effect Coding'!$A$40:$K$49,MATCH(C87,'Effect Coding'!$A$40:$A$49,0),COLUMN('Effect Coding'!I123))</f>
        <v>0</v>
      </c>
      <c r="EE87">
        <f>INDEX('Effect Coding'!$A$40:$K$49,MATCH(C87,'Effect Coding'!$A$40:$A$49,0),COLUMN('Effect Coding'!J123))</f>
        <v>0</v>
      </c>
      <c r="EF87">
        <f>INDEX('Effect Coding'!$A$40:$K$49,MATCH(C87,'Effect Coding'!$A$40:$A$49,0),COLUMN('Effect Coding'!K123))</f>
        <v>0</v>
      </c>
      <c r="EG87">
        <f>INDEX('Effect Coding'!$A$33:$E$36,MATCH(D87,'Effect Coding'!$A$33:$A$36,0),COLUMN('Effect Coding'!C116))</f>
        <v>1</v>
      </c>
      <c r="EH87">
        <f>INDEX('Effect Coding'!$A$33:$E$36,MATCH(D87,'Effect Coding'!$A$33:$A$36,0),COLUMN('Effect Coding'!D116))</f>
        <v>0</v>
      </c>
      <c r="EI87">
        <f>INDEX('Effect Coding'!$A$33:$E$36,MATCH(D87,'Effect Coding'!$A$33:$A$36,0),COLUMN('Effect Coding'!E116))</f>
        <v>0</v>
      </c>
      <c r="EJ87">
        <f>INDEX('Effect Coding'!$A$27:$D$29,MATCH(E87,'Effect Coding'!$A$27:$A$29,0),COLUMN('Effect Coding'!C110))</f>
        <v>1</v>
      </c>
      <c r="EK87">
        <f>INDEX('Effect Coding'!$A$27:$D$29,MATCH(E87,'Effect Coding'!$A$27:$A$29,0),COLUMN('Effect Coding'!D110))</f>
        <v>0</v>
      </c>
      <c r="EL87">
        <f>INDEX('Effect Coding'!$A$21:$D$23,MATCH(F87,'Effect Coding'!$A$21:$A$23,0),COLUMN('Effect Coding'!C104))</f>
        <v>1</v>
      </c>
      <c r="EM87">
        <f>INDEX('Effect Coding'!$A$21:$D$23,MATCH(F87,'Effect Coding'!$A$21:$A$23,0),COLUMN('Effect Coding'!D104))</f>
        <v>0</v>
      </c>
      <c r="EN87">
        <f>INDEX('Effect Coding'!$A$15:$D$17,MATCH(G87,'Effect Coding'!$A$15:$A$17,0),COLUMN('Effect Coding'!C98))</f>
        <v>0</v>
      </c>
      <c r="EO87">
        <f>INDEX('Effect Coding'!$A$15:$D$17,MATCH(G87,'Effect Coding'!$A$15:$A$17,0),COLUMN('Effect Coding'!D98))</f>
        <v>1</v>
      </c>
      <c r="EP87">
        <f>INDEX('Effect Coding'!$A$9:$D$11,MATCH(H87,'Effect Coding'!$A$9:$A$11,0),COLUMN('Effect Coding'!C92))</f>
        <v>0</v>
      </c>
      <c r="EQ87">
        <f>INDEX('Effect Coding'!$A$9:$D$11,MATCH(H87,'Effect Coding'!$A$9:$A$11,0),COLUMN('Effect Coding'!D92))</f>
        <v>1</v>
      </c>
      <c r="ER87">
        <f>INDEX('Effect Coding'!$A$3:$D$5,MATCH(I87,'Effect Coding'!$A$3:$A$5,0),COLUMN('Effect Coding'!C86))</f>
        <v>-1</v>
      </c>
      <c r="ES87">
        <f>INDEX('Effect Coding'!$A$3:$D$5,MATCH(I87,'Effect Coding'!$A$3:$A$5,0),COLUMN('Effect Coding'!D86))</f>
        <v>-1</v>
      </c>
      <c r="ET87">
        <f>INDEX('Effect Coding'!$A$163:$D$165,MATCH(J87,'Effect Coding'!$A$163:$A$165,0),COLUMN('Effect Coding'!C246))</f>
        <v>0</v>
      </c>
      <c r="EU87">
        <f>INDEX('Effect Coding'!$A$163:$D$165,MATCH(J87,'Effect Coding'!$A$163:$A$165,0),COLUMN('Effect Coding'!D246))</f>
        <v>1</v>
      </c>
      <c r="EV87">
        <f>INDEX('Effect Coding'!$A$163:$D$165,MATCH(K87,'Effect Coding'!$A$169:$A$171,0),COLUMN('Effect Coding'!C246))</f>
        <v>1</v>
      </c>
      <c r="EW87">
        <f>INDEX('Effect Coding'!$A$163:$D$165,MATCH(K87,'Effect Coding'!$A$169:$A$171,0),COLUMN('Effect Coding'!D246))</f>
        <v>0</v>
      </c>
      <c r="EX87">
        <f>INDEX('Effect Coding'!$A$175:$E$178,MATCH(L87,'Effect Coding'!$A$175:$A$178,0),COLUMN('Effect Coding'!C258))</f>
        <v>0</v>
      </c>
      <c r="EY87">
        <f>INDEX('Effect Coding'!$A$175:$E$178,MATCH(L87,'Effect Coding'!$A$175:$A$178,0),COLUMN('Effect Coding'!D258))</f>
        <v>0</v>
      </c>
      <c r="EZ87">
        <f>INDEX('Effect Coding'!$A$175:$E$178,MATCH(L87,'Effect Coding'!$A$175:$A$178,0),COLUMN('Effect Coding'!E258))</f>
        <v>1</v>
      </c>
      <c r="FA87">
        <f>INDEX('Effect Coding'!$A$182:$E$185,MATCH(M87,'Effect Coding'!$A$182:$A$185,0),COLUMN('Effect Coding'!C265))</f>
        <v>0</v>
      </c>
      <c r="FB87">
        <f>INDEX('Effect Coding'!$A$182:$E$185,MATCH(M87,'Effect Coding'!$A$182:$A$185,0),COLUMN('Effect Coding'!D265))</f>
        <v>1</v>
      </c>
      <c r="FC87">
        <f>INDEX('Effect Coding'!$A$182:$E$185,MATCH(M87,'Effect Coding'!$A$182:$A$185,0),COLUMN('Effect Coding'!E265))</f>
        <v>0</v>
      </c>
      <c r="FD87">
        <f>INDEX('Effect Coding'!$A$189:$C$190,MATCH(N87,'Effect Coding'!$A$189:$A$190,0),COLUMN('Effect Coding'!C272))</f>
        <v>-1</v>
      </c>
      <c r="FE87">
        <f>INDEX('Effect Coding'!$A$194:$D$196,MATCH(O87,'Effect Coding'!$A$194:$A$196,0),COLUMN('Effect Coding'!C277))</f>
        <v>-1</v>
      </c>
      <c r="FF87">
        <f>INDEX('Effect Coding'!$A$194:$D$196,MATCH(O87,'Effect Coding'!$A$194:$A$196,0),COLUMN('Effect Coding'!D277))</f>
        <v>-1</v>
      </c>
      <c r="FG87">
        <f>INDEX('Effect Coding'!$A$200:$C$201,MATCH(P87,'Effect Coding'!$A$200:$A$201,0),COLUMN('Effect Coding'!C283))</f>
        <v>1</v>
      </c>
      <c r="FH87">
        <f>INDEX('Effect Coding'!$A$205:$D$207,MATCH(Q87,'Effect Coding'!$A$205:$A$207,0),COLUMN('Effect Coding'!C288))</f>
        <v>-1</v>
      </c>
      <c r="FI87">
        <f>INDEX('Effect Coding'!$A$205:$D$207,MATCH(Q87,'Effect Coding'!$A$205:$A$207,0),COLUMN('Effect Coding'!D288))</f>
        <v>-1</v>
      </c>
      <c r="FJ87">
        <f>INDEX('Effect Coding'!$A$211:$C$212,MATCH(R87,'Effect Coding'!$A$211:$A$212,0),COLUMN('Effect Coding'!C294))</f>
        <v>1</v>
      </c>
      <c r="FK87">
        <f>INDEX('Effect Coding'!$A$216:$C$217,MATCH(S87,'Effect Coding'!$A$216:$A$217,0),COLUMN('Effect Coding'!C299))</f>
        <v>1</v>
      </c>
      <c r="FL87">
        <f>INDEX('Effect Coding'!$A$221:$C$222,MATCH(T87,'Effect Coding'!$A$221:$A$222,0),COLUMN('Effect Coding'!C304))</f>
        <v>1</v>
      </c>
      <c r="FM87">
        <f t="shared" si="2"/>
        <v>9</v>
      </c>
      <c r="FN87">
        <v>1</v>
      </c>
      <c r="FO87">
        <v>1</v>
      </c>
      <c r="FP87">
        <f t="shared" si="3"/>
        <v>9</v>
      </c>
    </row>
    <row r="88" spans="1:172" x14ac:dyDescent="0.25">
      <c r="A88" t="s">
        <v>289</v>
      </c>
      <c r="B88" t="s">
        <v>98</v>
      </c>
      <c r="C88" t="s">
        <v>5</v>
      </c>
      <c r="D88" t="s">
        <v>30</v>
      </c>
      <c r="E88" t="s">
        <v>28</v>
      </c>
      <c r="F88" t="s">
        <v>53</v>
      </c>
      <c r="G88" t="s">
        <v>189</v>
      </c>
      <c r="H88" t="s">
        <v>185</v>
      </c>
      <c r="I88" t="s">
        <v>50</v>
      </c>
      <c r="J88" t="s">
        <v>185</v>
      </c>
      <c r="K88" t="s">
        <v>63</v>
      </c>
      <c r="L88">
        <v>1</v>
      </c>
      <c r="M88" t="s">
        <v>60</v>
      </c>
      <c r="N88" t="s">
        <v>51</v>
      </c>
      <c r="O88" t="s">
        <v>62</v>
      </c>
      <c r="P88" t="s">
        <v>52</v>
      </c>
      <c r="Q88" t="s">
        <v>68</v>
      </c>
      <c r="R88" t="s">
        <v>51</v>
      </c>
      <c r="S88" t="s">
        <v>51</v>
      </c>
      <c r="T88" t="s">
        <v>51</v>
      </c>
      <c r="U88" s="20">
        <v>1.3</v>
      </c>
      <c r="V88">
        <f>INDEX('Effect Coding'!$A$53:$DD$159,MATCH(B88,'Effect Coding'!$A$53:$A$159,0), COLUMN('Effect Coding'!C137))</f>
        <v>0</v>
      </c>
      <c r="W88">
        <f>INDEX('Effect Coding'!$A$53:$DD$159,MATCH(B88,'Effect Coding'!$A$53:$A$159,0), COLUMN('Effect Coding'!D137))</f>
        <v>0</v>
      </c>
      <c r="X88">
        <f>INDEX('Effect Coding'!$A$53:$DD$159,MATCH(B88,'Effect Coding'!$A$53:$A$159,0), COLUMN('Effect Coding'!E137))</f>
        <v>0</v>
      </c>
      <c r="Y88">
        <f>INDEX('Effect Coding'!$A$53:$DD$159,MATCH(B88,'Effect Coding'!$A$53:$A$159,0), COLUMN('Effect Coding'!F137))</f>
        <v>0</v>
      </c>
      <c r="Z88">
        <f>INDEX('Effect Coding'!$A$53:$DD$159,MATCH(B88,'Effect Coding'!$A$53:$A$159,0), COLUMN('Effect Coding'!G137))</f>
        <v>0</v>
      </c>
      <c r="AA88">
        <f>INDEX('Effect Coding'!$A$53:$DD$159,MATCH(B88,'Effect Coding'!$A$53:$A$159,0), COLUMN('Effect Coding'!H137))</f>
        <v>0</v>
      </c>
      <c r="AB88">
        <f>INDEX('Effect Coding'!$A$53:$DD$159,MATCH(B88,'Effect Coding'!$A$53:$A$159,0), COLUMN('Effect Coding'!I137))</f>
        <v>0</v>
      </c>
      <c r="AC88">
        <f>INDEX('Effect Coding'!$A$53:$DD$159,MATCH(B88,'Effect Coding'!$A$53:$A$159,0), COLUMN('Effect Coding'!J137))</f>
        <v>0</v>
      </c>
      <c r="AD88">
        <f>INDEX('Effect Coding'!$A$53:$DD$159,MATCH(B88,'Effect Coding'!$A$53:$A$159,0), COLUMN('Effect Coding'!K137))</f>
        <v>0</v>
      </c>
      <c r="AE88">
        <f>INDEX('Effect Coding'!$A$53:$DD$159,MATCH(B88,'Effect Coding'!$A$53:$A$159,0), COLUMN('Effect Coding'!L137))</f>
        <v>0</v>
      </c>
      <c r="AF88">
        <f>INDEX('Effect Coding'!$A$53:$DD$159,MATCH(B88,'Effect Coding'!$A$53:$A$159,0), COLUMN('Effect Coding'!M137))</f>
        <v>0</v>
      </c>
      <c r="AG88">
        <f>INDEX('Effect Coding'!$A$53:$DD$159,MATCH(B88,'Effect Coding'!$A$53:$A$159,0), COLUMN('Effect Coding'!N137))</f>
        <v>0</v>
      </c>
      <c r="AH88">
        <f>INDEX('Effect Coding'!$A$53:$DD$159,MATCH(B88,'Effect Coding'!$A$53:$A$159,0), COLUMN('Effect Coding'!O137))</f>
        <v>0</v>
      </c>
      <c r="AI88">
        <f>INDEX('Effect Coding'!$A$53:$DD$159,MATCH(B88,'Effect Coding'!$A$53:$A$159,0), COLUMN('Effect Coding'!P137))</f>
        <v>0</v>
      </c>
      <c r="AJ88">
        <f>INDEX('Effect Coding'!$A$53:$DD$159,MATCH(B88,'Effect Coding'!$A$53:$A$159,0), COLUMN('Effect Coding'!Q137))</f>
        <v>0</v>
      </c>
      <c r="AK88">
        <f>INDEX('Effect Coding'!$A$53:$DD$159,MATCH(B88,'Effect Coding'!$A$53:$A$159,0), COLUMN('Effect Coding'!R137))</f>
        <v>0</v>
      </c>
      <c r="AL88">
        <f>INDEX('Effect Coding'!$A$53:$DD$159,MATCH(B88,'Effect Coding'!$A$53:$A$159,0), COLUMN('Effect Coding'!S137))</f>
        <v>0</v>
      </c>
      <c r="AM88">
        <f>INDEX('Effect Coding'!$A$53:$DD$159,MATCH(B88,'Effect Coding'!$A$53:$A$159,0), COLUMN('Effect Coding'!T137))</f>
        <v>0</v>
      </c>
      <c r="AN88">
        <f>INDEX('Effect Coding'!$A$53:$DD$159,MATCH(B88,'Effect Coding'!$A$53:$A$159,0), COLUMN('Effect Coding'!U137))</f>
        <v>0</v>
      </c>
      <c r="AO88">
        <f>INDEX('Effect Coding'!$A$53:$DD$159,MATCH(B88,'Effect Coding'!$A$53:$A$159,0), COLUMN('Effect Coding'!V137))</f>
        <v>0</v>
      </c>
      <c r="AP88">
        <f>INDEX('Effect Coding'!$A$53:$DD$159,MATCH(B88,'Effect Coding'!$A$53:$A$159,0), COLUMN('Effect Coding'!W137))</f>
        <v>0</v>
      </c>
      <c r="AQ88">
        <f>INDEX('Effect Coding'!$A$53:$DD$159,MATCH(B88,'Effect Coding'!$A$53:$A$159,0), COLUMN('Effect Coding'!X137))</f>
        <v>0</v>
      </c>
      <c r="AR88">
        <f>INDEX('Effect Coding'!$A$53:$DD$159,MATCH(B88,'Effect Coding'!$A$53:$A$159,0), COLUMN('Effect Coding'!Y137))</f>
        <v>0</v>
      </c>
      <c r="AS88">
        <f>INDEX('Effect Coding'!$A$53:$DD$159,MATCH(B88,'Effect Coding'!$A$53:$A$159,0), COLUMN('Effect Coding'!Z137))</f>
        <v>0</v>
      </c>
      <c r="AT88">
        <f>INDEX('Effect Coding'!$A$53:$DD$159,MATCH(B88,'Effect Coding'!$A$53:$A$159,0), COLUMN('Effect Coding'!AA137))</f>
        <v>0</v>
      </c>
      <c r="AU88">
        <f>INDEX('Effect Coding'!$A$53:$DD$159,MATCH(B88,'Effect Coding'!$A$53:$A$159,0), COLUMN('Effect Coding'!AB137))</f>
        <v>0</v>
      </c>
      <c r="AV88">
        <f>INDEX('Effect Coding'!$A$53:$DD$159,MATCH(B88,'Effect Coding'!$A$53:$A$159,0), COLUMN('Effect Coding'!AC137))</f>
        <v>0</v>
      </c>
      <c r="AW88">
        <f>INDEX('Effect Coding'!$A$53:$DD$159,MATCH(B88,'Effect Coding'!$A$53:$A$159,0), COLUMN('Effect Coding'!AD137))</f>
        <v>0</v>
      </c>
      <c r="AX88">
        <f>INDEX('Effect Coding'!$A$53:$DD$159,MATCH(B88,'Effect Coding'!$A$53:$A$159,0), COLUMN('Effect Coding'!AE137))</f>
        <v>0</v>
      </c>
      <c r="AY88">
        <f>INDEX('Effect Coding'!$A$53:$DD$159,MATCH(B88,'Effect Coding'!$A$53:$A$159,0), COLUMN('Effect Coding'!AF137))</f>
        <v>0</v>
      </c>
      <c r="AZ88">
        <f>INDEX('Effect Coding'!$A$53:$DD$159,MATCH(B88,'Effect Coding'!$A$53:$A$159,0), COLUMN('Effect Coding'!AG137))</f>
        <v>0</v>
      </c>
      <c r="BA88">
        <f>INDEX('Effect Coding'!$A$53:$DD$159,MATCH(B88,'Effect Coding'!$A$53:$A$159,0), COLUMN('Effect Coding'!AH137))</f>
        <v>0</v>
      </c>
      <c r="BB88">
        <f>INDEX('Effect Coding'!$A$53:$DD$159,MATCH(B88,'Effect Coding'!$A$53:$A$159,0), COLUMN('Effect Coding'!AI137))</f>
        <v>1</v>
      </c>
      <c r="BC88">
        <f>INDEX('Effect Coding'!$A$53:$DD$159,MATCH(B88,'Effect Coding'!$A$53:$A$159,0), COLUMN('Effect Coding'!AJ137))</f>
        <v>0</v>
      </c>
      <c r="BD88">
        <f>INDEX('Effect Coding'!$A$53:$DD$159,MATCH(B88,'Effect Coding'!$A$53:$A$159,0), COLUMN('Effect Coding'!AK137))</f>
        <v>0</v>
      </c>
      <c r="BE88">
        <f>INDEX('Effect Coding'!$A$53:$DD$159,MATCH(B88,'Effect Coding'!$A$53:$A$159,0), COLUMN('Effect Coding'!AL137))</f>
        <v>0</v>
      </c>
      <c r="BF88">
        <f>INDEX('Effect Coding'!$A$53:$DD$159,MATCH(B88,'Effect Coding'!$A$53:$A$159,0), COLUMN('Effect Coding'!AM137))</f>
        <v>0</v>
      </c>
      <c r="BG88">
        <f>INDEX('Effect Coding'!$A$53:$DD$159,MATCH(B88,'Effect Coding'!$A$53:$A$159,0), COLUMN('Effect Coding'!AN137))</f>
        <v>0</v>
      </c>
      <c r="BH88">
        <f>INDEX('Effect Coding'!$A$53:$DD$159,MATCH(B88,'Effect Coding'!$A$53:$A$159,0), COLUMN('Effect Coding'!AO137))</f>
        <v>0</v>
      </c>
      <c r="BI88">
        <f>INDEX('Effect Coding'!$A$53:$DD$159,MATCH(B88,'Effect Coding'!$A$53:$A$159,0), COLUMN('Effect Coding'!AP137))</f>
        <v>0</v>
      </c>
      <c r="BJ88">
        <f>INDEX('Effect Coding'!$A$53:$DD$159,MATCH(B88,'Effect Coding'!$A$53:$A$159,0), COLUMN('Effect Coding'!AQ137))</f>
        <v>0</v>
      </c>
      <c r="BK88">
        <f>INDEX('Effect Coding'!$A$53:$DD$159,MATCH(B88,'Effect Coding'!$A$53:$A$159,0), COLUMN('Effect Coding'!AR137))</f>
        <v>0</v>
      </c>
      <c r="BL88">
        <f>INDEX('Effect Coding'!$A$53:$DD$159,MATCH(B88,'Effect Coding'!$A$53:$A$159,0), COLUMN('Effect Coding'!AS137))</f>
        <v>0</v>
      </c>
      <c r="BM88">
        <f>INDEX('Effect Coding'!$A$53:$DD$159,MATCH(B88,'Effect Coding'!$A$53:$A$159,0), COLUMN('Effect Coding'!AT137))</f>
        <v>0</v>
      </c>
      <c r="BN88">
        <f>INDEX('Effect Coding'!$A$53:$DD$159,MATCH(B88,'Effect Coding'!$A$53:$A$159,0), COLUMN('Effect Coding'!AU137))</f>
        <v>0</v>
      </c>
      <c r="BO88">
        <f>INDEX('Effect Coding'!$A$53:$DD$159,MATCH(B88,'Effect Coding'!$A$53:$A$159,0), COLUMN('Effect Coding'!AV137))</f>
        <v>0</v>
      </c>
      <c r="BP88">
        <f>INDEX('Effect Coding'!$A$53:$DD$159,MATCH(B88,'Effect Coding'!$A$53:$A$159,0), COLUMN('Effect Coding'!AW137))</f>
        <v>0</v>
      </c>
      <c r="BQ88">
        <f>INDEX('Effect Coding'!$A$53:$DD$159,MATCH(B88,'Effect Coding'!$A$53:$A$159,0), COLUMN('Effect Coding'!AX137))</f>
        <v>0</v>
      </c>
      <c r="BR88">
        <f>INDEX('Effect Coding'!$A$53:$DD$159,MATCH(B88,'Effect Coding'!$A$53:$A$159,0), COLUMN('Effect Coding'!AY137))</f>
        <v>0</v>
      </c>
      <c r="BS88">
        <f>INDEX('Effect Coding'!$A$53:$DD$159,MATCH(B88,'Effect Coding'!$A$53:$A$159,0), COLUMN('Effect Coding'!AZ137))</f>
        <v>0</v>
      </c>
      <c r="BT88">
        <f>INDEX('Effect Coding'!$A$53:$DD$159,MATCH(B88,'Effect Coding'!$A$53:$A$159,0), COLUMN('Effect Coding'!BA137))</f>
        <v>0</v>
      </c>
      <c r="BU88">
        <f>INDEX('Effect Coding'!$A$53:$DD$159,MATCH(B88,'Effect Coding'!$A$53:$A$159,0), COLUMN('Effect Coding'!BB137))</f>
        <v>0</v>
      </c>
      <c r="BV88">
        <f>INDEX('Effect Coding'!$A$53:$DD$159,MATCH(B88,'Effect Coding'!$A$53:$A$159,0), COLUMN('Effect Coding'!BC137))</f>
        <v>0</v>
      </c>
      <c r="BW88">
        <f>INDEX('Effect Coding'!$A$53:$DD$159,MATCH(B88,'Effect Coding'!$A$53:$A$159,0), COLUMN('Effect Coding'!BD137))</f>
        <v>0</v>
      </c>
      <c r="BX88">
        <f>INDEX('Effect Coding'!$A$53:$DD$159,MATCH(B88,'Effect Coding'!$A$53:$A$159,0), COLUMN('Effect Coding'!BE137))</f>
        <v>0</v>
      </c>
      <c r="BY88">
        <f>INDEX('Effect Coding'!$A$53:$DD$159,MATCH(B88,'Effect Coding'!$A$53:$A$159,0), COLUMN('Effect Coding'!BF137))</f>
        <v>0</v>
      </c>
      <c r="BZ88">
        <f>INDEX('Effect Coding'!$A$53:$DD$159,MATCH(B88,'Effect Coding'!$A$53:$A$159,0), COLUMN('Effect Coding'!BG137))</f>
        <v>0</v>
      </c>
      <c r="CA88">
        <f>INDEX('Effect Coding'!$A$53:$DD$159,MATCH(B88,'Effect Coding'!$A$53:$A$159,0), COLUMN('Effect Coding'!BH137))</f>
        <v>0</v>
      </c>
      <c r="CB88">
        <f>INDEX('Effect Coding'!$A$53:$DD$159,MATCH(B88,'Effect Coding'!$A$53:$A$159,0), COLUMN('Effect Coding'!BI137))</f>
        <v>0</v>
      </c>
      <c r="CC88">
        <f>INDEX('Effect Coding'!$A$53:$DD$159,MATCH(B88,'Effect Coding'!$A$53:$A$159,0), COLUMN('Effect Coding'!BJ137))</f>
        <v>0</v>
      </c>
      <c r="CD88">
        <f>INDEX('Effect Coding'!$A$53:$DD$159,MATCH(B88,'Effect Coding'!$A$53:$A$159,0), COLUMN('Effect Coding'!BK137))</f>
        <v>0</v>
      </c>
      <c r="CE88">
        <f>INDEX('Effect Coding'!$A$53:$DD$159,MATCH(B88,'Effect Coding'!$A$53:$A$159,0), COLUMN('Effect Coding'!BL137))</f>
        <v>0</v>
      </c>
      <c r="CF88">
        <f>INDEX('Effect Coding'!$A$53:$DD$159,MATCH(B88,'Effect Coding'!$A$53:$A$159,0), COLUMN('Effect Coding'!BM137))</f>
        <v>0</v>
      </c>
      <c r="CG88">
        <f>INDEX('Effect Coding'!$A$53:$DD$159,MATCH(B88,'Effect Coding'!$A$53:$A$159,0), COLUMN('Effect Coding'!BN137))</f>
        <v>0</v>
      </c>
      <c r="CH88">
        <f>INDEX('Effect Coding'!$A$53:$DD$159,MATCH(B88,'Effect Coding'!$A$53:$A$159,0), COLUMN('Effect Coding'!BO137))</f>
        <v>0</v>
      </c>
      <c r="CI88">
        <f>INDEX('Effect Coding'!$A$53:$DD$159,MATCH(B88,'Effect Coding'!$A$53:$A$159,0), COLUMN('Effect Coding'!BP137))</f>
        <v>0</v>
      </c>
      <c r="CJ88">
        <f>INDEX('Effect Coding'!$A$53:$DD$159,MATCH(B88,'Effect Coding'!$A$53:$A$159,0), COLUMN('Effect Coding'!BQ137))</f>
        <v>0</v>
      </c>
      <c r="CK88">
        <f>INDEX('Effect Coding'!$A$53:$DD$159,MATCH(B88,'Effect Coding'!$A$53:$A$159,0), COLUMN('Effect Coding'!BR137))</f>
        <v>0</v>
      </c>
      <c r="CL88">
        <f>INDEX('Effect Coding'!$A$53:$DD$159,MATCH(B88,'Effect Coding'!$A$53:$A$159,0), COLUMN('Effect Coding'!BS137))</f>
        <v>0</v>
      </c>
      <c r="CM88">
        <f>INDEX('Effect Coding'!$A$53:$DD$159,MATCH(B88,'Effect Coding'!$A$53:$A$159,0), COLUMN('Effect Coding'!BT137))</f>
        <v>0</v>
      </c>
      <c r="CN88">
        <f>INDEX('Effect Coding'!$A$53:$DD$159,MATCH(B88,'Effect Coding'!$A$53:$A$159,0), COLUMN('Effect Coding'!BU137))</f>
        <v>0</v>
      </c>
      <c r="CO88">
        <f>INDEX('Effect Coding'!$A$53:$DD$159,MATCH(B88,'Effect Coding'!$A$53:$A$159,0), COLUMN('Effect Coding'!BV137))</f>
        <v>0</v>
      </c>
      <c r="CP88">
        <f>INDEX('Effect Coding'!$A$53:$DD$159,MATCH(B88,'Effect Coding'!$A$53:$A$159,0), COLUMN('Effect Coding'!BW137))</f>
        <v>0</v>
      </c>
      <c r="CQ88">
        <f>INDEX('Effect Coding'!$A$53:$DD$159,MATCH(B88,'Effect Coding'!$A$53:$A$159,0), COLUMN('Effect Coding'!BX137))</f>
        <v>0</v>
      </c>
      <c r="CR88">
        <f>INDEX('Effect Coding'!$A$53:$DD$159,MATCH(B88,'Effect Coding'!$A$53:$A$159,0), COLUMN('Effect Coding'!BY137))</f>
        <v>0</v>
      </c>
      <c r="CS88">
        <f>INDEX('Effect Coding'!$A$53:$DD$159,MATCH(B88,'Effect Coding'!$A$53:$A$159,0), COLUMN('Effect Coding'!BZ137))</f>
        <v>0</v>
      </c>
      <c r="CT88">
        <f>INDEX('Effect Coding'!$A$53:$DD$159,MATCH(B88,'Effect Coding'!$A$53:$A$159,0), COLUMN('Effect Coding'!CA137))</f>
        <v>0</v>
      </c>
      <c r="CU88">
        <f>INDEX('Effect Coding'!$A$53:$DD$159,MATCH(B88,'Effect Coding'!$A$53:$A$159,0), COLUMN('Effect Coding'!CB137))</f>
        <v>0</v>
      </c>
      <c r="CV88">
        <f>INDEX('Effect Coding'!$A$53:$DD$159,MATCH(B88,'Effect Coding'!$A$53:$A$159,0), COLUMN('Effect Coding'!CC137))</f>
        <v>0</v>
      </c>
      <c r="CW88">
        <f>INDEX('Effect Coding'!$A$53:$DD$159,MATCH(B88,'Effect Coding'!$A$53:$A$159,0), COLUMN('Effect Coding'!CD137))</f>
        <v>0</v>
      </c>
      <c r="CX88">
        <f>INDEX('Effect Coding'!$A$53:$DD$159,MATCH(B88,'Effect Coding'!$A$53:$A$159,0), COLUMN('Effect Coding'!CE137))</f>
        <v>0</v>
      </c>
      <c r="CY88">
        <f>INDEX('Effect Coding'!$A$53:$DD$159,MATCH(B88,'Effect Coding'!$A$53:$A$159,0), COLUMN('Effect Coding'!CF137))</f>
        <v>0</v>
      </c>
      <c r="CZ88">
        <f>INDEX('Effect Coding'!$A$53:$DD$159,MATCH(B88,'Effect Coding'!$A$53:$A$159,0), COLUMN('Effect Coding'!CG137))</f>
        <v>0</v>
      </c>
      <c r="DA88">
        <f>INDEX('Effect Coding'!$A$53:$DD$159,MATCH(B88,'Effect Coding'!$A$53:$A$159,0), COLUMN('Effect Coding'!CH137))</f>
        <v>0</v>
      </c>
      <c r="DB88">
        <f>INDEX('Effect Coding'!$A$53:$DD$159,MATCH(B88,'Effect Coding'!$A$53:$A$159,0), COLUMN('Effect Coding'!CI137))</f>
        <v>0</v>
      </c>
      <c r="DC88">
        <f>INDEX('Effect Coding'!$A$53:$DD$159,MATCH(B88,'Effect Coding'!$A$53:$A$159,0), COLUMN('Effect Coding'!CJ137))</f>
        <v>0</v>
      </c>
      <c r="DD88">
        <f>INDEX('Effect Coding'!$A$53:$DD$159,MATCH(B88,'Effect Coding'!$A$53:$A$159,0), COLUMN('Effect Coding'!CK137))</f>
        <v>0</v>
      </c>
      <c r="DE88">
        <f>INDEX('Effect Coding'!$A$53:$DD$159,MATCH(B88,'Effect Coding'!$A$53:$A$159,0), COLUMN('Effect Coding'!CL137))</f>
        <v>0</v>
      </c>
      <c r="DF88">
        <f>INDEX('Effect Coding'!$A$53:$DD$159,MATCH(B88,'Effect Coding'!$A$53:$A$159,0), COLUMN('Effect Coding'!CM137))</f>
        <v>0</v>
      </c>
      <c r="DG88">
        <f>INDEX('Effect Coding'!$A$53:$DD$159,MATCH(B88,'Effect Coding'!$A$53:$A$159,0), COLUMN('Effect Coding'!CN137))</f>
        <v>0</v>
      </c>
      <c r="DH88">
        <f>INDEX('Effect Coding'!$A$53:$DD$159,MATCH(B88,'Effect Coding'!$A$53:$A$159,0), COLUMN('Effect Coding'!CO137))</f>
        <v>0</v>
      </c>
      <c r="DI88">
        <f>INDEX('Effect Coding'!$A$53:$DD$159,MATCH(B88,'Effect Coding'!$A$53:$A$159,0), COLUMN('Effect Coding'!CP137))</f>
        <v>0</v>
      </c>
      <c r="DJ88">
        <f>INDEX('Effect Coding'!$A$53:$DD$159,MATCH(B88,'Effect Coding'!$A$53:$A$159,0), COLUMN('Effect Coding'!CQ137))</f>
        <v>0</v>
      </c>
      <c r="DK88">
        <f>INDEX('Effect Coding'!$A$53:$DD$159,MATCH(B88,'Effect Coding'!$A$53:$A$159,0), COLUMN('Effect Coding'!CR137))</f>
        <v>0</v>
      </c>
      <c r="DL88">
        <f>INDEX('Effect Coding'!$A$53:$DD$159,MATCH(B88,'Effect Coding'!$A$53:$A$159,0), COLUMN('Effect Coding'!CS137))</f>
        <v>0</v>
      </c>
      <c r="DM88">
        <f>INDEX('Effect Coding'!$A$53:$DD$159,MATCH(B88,'Effect Coding'!$A$53:$A$159,0), COLUMN('Effect Coding'!CT137))</f>
        <v>0</v>
      </c>
      <c r="DN88">
        <f>INDEX('Effect Coding'!$A$53:$DD$159,MATCH(B88,'Effect Coding'!$A$53:$A$159,0), COLUMN('Effect Coding'!CU137))</f>
        <v>0</v>
      </c>
      <c r="DO88">
        <f>INDEX('Effect Coding'!$A$53:$DD$159,MATCH(B88,'Effect Coding'!$A$53:$A$159,0), COLUMN('Effect Coding'!CV137))</f>
        <v>0</v>
      </c>
      <c r="DP88">
        <f>INDEX('Effect Coding'!$A$53:$DD$159,MATCH(B88,'Effect Coding'!$A$53:$A$159,0), COLUMN('Effect Coding'!CW137))</f>
        <v>0</v>
      </c>
      <c r="DQ88">
        <f>INDEX('Effect Coding'!$A$53:$DD$159,MATCH(B88,'Effect Coding'!$A$53:$A$159,0), COLUMN('Effect Coding'!CX137))</f>
        <v>0</v>
      </c>
      <c r="DR88">
        <f>INDEX('Effect Coding'!$A$53:$DD$159,MATCH(B88,'Effect Coding'!$A$53:$A$159,0), COLUMN('Effect Coding'!CY137))</f>
        <v>0</v>
      </c>
      <c r="DS88">
        <f>INDEX('Effect Coding'!$A$53:$DD$159,MATCH(B88,'Effect Coding'!$A$53:$A$159,0), COLUMN('Effect Coding'!CZ137))</f>
        <v>0</v>
      </c>
      <c r="DT88">
        <f>INDEX('Effect Coding'!$A$53:$DD$159,MATCH(B88,'Effect Coding'!$A$53:$A$159,0), COLUMN('Effect Coding'!DA137))</f>
        <v>0</v>
      </c>
      <c r="DU88">
        <f>INDEX('Effect Coding'!$A$53:$DD$159,MATCH(B88,'Effect Coding'!$A$53:$A$159,0), COLUMN('Effect Coding'!DB137))</f>
        <v>0</v>
      </c>
      <c r="DV88">
        <f>INDEX('Effect Coding'!$A$53:$DD$159,MATCH(B88,'Effect Coding'!$A$53:$A$159,0), COLUMN('Effect Coding'!DC137))</f>
        <v>0</v>
      </c>
      <c r="DW88">
        <f>INDEX('Effect Coding'!$A$53:$DD$159,MATCH(B88,'Effect Coding'!$A$53:$A$159,0), COLUMN('Effect Coding'!DD137))</f>
        <v>0</v>
      </c>
      <c r="DX88">
        <f>INDEX('Effect Coding'!$A$40:$K$49,MATCH(C88,'Effect Coding'!$A$40:$A$49,0),COLUMN('Effect Coding'!C124))</f>
        <v>0</v>
      </c>
      <c r="DY88">
        <f>INDEX('Effect Coding'!$A$40:$K$49,MATCH(C88,'Effect Coding'!$A$40:$A$49,0),COLUMN('Effect Coding'!D124))</f>
        <v>0</v>
      </c>
      <c r="DZ88">
        <f>INDEX('Effect Coding'!$A$40:$K$49,MATCH(C88,'Effect Coding'!$A$40:$A$49,0),COLUMN('Effect Coding'!E124))</f>
        <v>0</v>
      </c>
      <c r="EA88">
        <f>INDEX('Effect Coding'!$A$40:$K$49,MATCH(C88,'Effect Coding'!$A$40:$A$49,0),COLUMN('Effect Coding'!F124))</f>
        <v>1</v>
      </c>
      <c r="EB88">
        <f>INDEX('Effect Coding'!$A$40:$K$49,MATCH(C88,'Effect Coding'!$A$40:$A$49,0),COLUMN('Effect Coding'!G124))</f>
        <v>0</v>
      </c>
      <c r="EC88">
        <f>INDEX('Effect Coding'!$A$40:$K$49,MATCH(C88,'Effect Coding'!$A$40:$A$49,0),COLUMN('Effect Coding'!H124))</f>
        <v>0</v>
      </c>
      <c r="ED88">
        <f>INDEX('Effect Coding'!$A$40:$K$49,MATCH(C88,'Effect Coding'!$A$40:$A$49,0),COLUMN('Effect Coding'!I124))</f>
        <v>0</v>
      </c>
      <c r="EE88">
        <f>INDEX('Effect Coding'!$A$40:$K$49,MATCH(C88,'Effect Coding'!$A$40:$A$49,0),COLUMN('Effect Coding'!J124))</f>
        <v>0</v>
      </c>
      <c r="EF88">
        <f>INDEX('Effect Coding'!$A$40:$K$49,MATCH(C88,'Effect Coding'!$A$40:$A$49,0),COLUMN('Effect Coding'!K124))</f>
        <v>0</v>
      </c>
      <c r="EG88">
        <f>INDEX('Effect Coding'!$A$33:$E$36,MATCH(D88,'Effect Coding'!$A$33:$A$36,0),COLUMN('Effect Coding'!C117))</f>
        <v>1</v>
      </c>
      <c r="EH88">
        <f>INDEX('Effect Coding'!$A$33:$E$36,MATCH(D88,'Effect Coding'!$A$33:$A$36,0),COLUMN('Effect Coding'!D117))</f>
        <v>0</v>
      </c>
      <c r="EI88">
        <f>INDEX('Effect Coding'!$A$33:$E$36,MATCH(D88,'Effect Coding'!$A$33:$A$36,0),COLUMN('Effect Coding'!E117))</f>
        <v>0</v>
      </c>
      <c r="EJ88">
        <f>INDEX('Effect Coding'!$A$27:$D$29,MATCH(E88,'Effect Coding'!$A$27:$A$29,0),COLUMN('Effect Coding'!C111))</f>
        <v>1</v>
      </c>
      <c r="EK88">
        <f>INDEX('Effect Coding'!$A$27:$D$29,MATCH(E88,'Effect Coding'!$A$27:$A$29,0),COLUMN('Effect Coding'!D111))</f>
        <v>0</v>
      </c>
      <c r="EL88">
        <f>INDEX('Effect Coding'!$A$21:$D$23,MATCH(F88,'Effect Coding'!$A$21:$A$23,0),COLUMN('Effect Coding'!C105))</f>
        <v>1</v>
      </c>
      <c r="EM88">
        <f>INDEX('Effect Coding'!$A$21:$D$23,MATCH(F88,'Effect Coding'!$A$21:$A$23,0),COLUMN('Effect Coding'!D105))</f>
        <v>0</v>
      </c>
      <c r="EN88">
        <f>INDEX('Effect Coding'!$A$15:$D$17,MATCH(G88,'Effect Coding'!$A$15:$A$17,0),COLUMN('Effect Coding'!C99))</f>
        <v>0</v>
      </c>
      <c r="EO88">
        <f>INDEX('Effect Coding'!$A$15:$D$17,MATCH(G88,'Effect Coding'!$A$15:$A$17,0),COLUMN('Effect Coding'!D99))</f>
        <v>1</v>
      </c>
      <c r="EP88">
        <f>INDEX('Effect Coding'!$A$9:$D$11,MATCH(H88,'Effect Coding'!$A$9:$A$11,0),COLUMN('Effect Coding'!C93))</f>
        <v>0</v>
      </c>
      <c r="EQ88">
        <f>INDEX('Effect Coding'!$A$9:$D$11,MATCH(H88,'Effect Coding'!$A$9:$A$11,0),COLUMN('Effect Coding'!D93))</f>
        <v>1</v>
      </c>
      <c r="ER88">
        <f>INDEX('Effect Coding'!$A$3:$D$5,MATCH(I88,'Effect Coding'!$A$3:$A$5,0),COLUMN('Effect Coding'!C87))</f>
        <v>1</v>
      </c>
      <c r="ES88">
        <f>INDEX('Effect Coding'!$A$3:$D$5,MATCH(I88,'Effect Coding'!$A$3:$A$5,0),COLUMN('Effect Coding'!D87))</f>
        <v>0</v>
      </c>
      <c r="ET88">
        <f>INDEX('Effect Coding'!$A$163:$D$165,MATCH(J88,'Effect Coding'!$A$163:$A$165,0),COLUMN('Effect Coding'!C247))</f>
        <v>1</v>
      </c>
      <c r="EU88">
        <f>INDEX('Effect Coding'!$A$163:$D$165,MATCH(J88,'Effect Coding'!$A$163:$A$165,0),COLUMN('Effect Coding'!D247))</f>
        <v>0</v>
      </c>
      <c r="EV88">
        <f>INDEX('Effect Coding'!$A$163:$D$165,MATCH(K88,'Effect Coding'!$A$169:$A$171,0),COLUMN('Effect Coding'!C247))</f>
        <v>1</v>
      </c>
      <c r="EW88">
        <f>INDEX('Effect Coding'!$A$163:$D$165,MATCH(K88,'Effect Coding'!$A$169:$A$171,0),COLUMN('Effect Coding'!D247))</f>
        <v>0</v>
      </c>
      <c r="EX88">
        <f>INDEX('Effect Coding'!$A$175:$E$178,MATCH(L88,'Effect Coding'!$A$175:$A$178,0),COLUMN('Effect Coding'!C259))</f>
        <v>0</v>
      </c>
      <c r="EY88">
        <f>INDEX('Effect Coding'!$A$175:$E$178,MATCH(L88,'Effect Coding'!$A$175:$A$178,0),COLUMN('Effect Coding'!D259))</f>
        <v>1</v>
      </c>
      <c r="EZ88">
        <f>INDEX('Effect Coding'!$A$175:$E$178,MATCH(L88,'Effect Coding'!$A$175:$A$178,0),COLUMN('Effect Coding'!E259))</f>
        <v>0</v>
      </c>
      <c r="FA88">
        <f>INDEX('Effect Coding'!$A$182:$E$185,MATCH(M88,'Effect Coding'!$A$182:$A$185,0),COLUMN('Effect Coding'!C266))</f>
        <v>0</v>
      </c>
      <c r="FB88">
        <f>INDEX('Effect Coding'!$A$182:$E$185,MATCH(M88,'Effect Coding'!$A$182:$A$185,0),COLUMN('Effect Coding'!D266))</f>
        <v>1</v>
      </c>
      <c r="FC88">
        <f>INDEX('Effect Coding'!$A$182:$E$185,MATCH(M88,'Effect Coding'!$A$182:$A$185,0),COLUMN('Effect Coding'!E266))</f>
        <v>0</v>
      </c>
      <c r="FD88">
        <f>INDEX('Effect Coding'!$A$189:$C$190,MATCH(N88,'Effect Coding'!$A$189:$A$190,0),COLUMN('Effect Coding'!C273))</f>
        <v>1</v>
      </c>
      <c r="FE88">
        <f>INDEX('Effect Coding'!$A$194:$D$196,MATCH(O88,'Effect Coding'!$A$194:$A$196,0),COLUMN('Effect Coding'!C278))</f>
        <v>-1</v>
      </c>
      <c r="FF88">
        <f>INDEX('Effect Coding'!$A$194:$D$196,MATCH(O88,'Effect Coding'!$A$194:$A$196,0),COLUMN('Effect Coding'!D278))</f>
        <v>-1</v>
      </c>
      <c r="FG88">
        <f>INDEX('Effect Coding'!$A$200:$C$201,MATCH(P88,'Effect Coding'!$A$200:$A$201,0),COLUMN('Effect Coding'!C284))</f>
        <v>1</v>
      </c>
      <c r="FH88">
        <f>INDEX('Effect Coding'!$A$205:$D$207,MATCH(Q88,'Effect Coding'!$A$205:$A$207,0),COLUMN('Effect Coding'!C289))</f>
        <v>-1</v>
      </c>
      <c r="FI88">
        <f>INDEX('Effect Coding'!$A$205:$D$207,MATCH(Q88,'Effect Coding'!$A$205:$A$207,0),COLUMN('Effect Coding'!D289))</f>
        <v>-1</v>
      </c>
      <c r="FJ88">
        <f>INDEX('Effect Coding'!$A$211:$C$212,MATCH(R88,'Effect Coding'!$A$211:$A$212,0),COLUMN('Effect Coding'!C295))</f>
        <v>1</v>
      </c>
      <c r="FK88">
        <f>INDEX('Effect Coding'!$A$216:$C$217,MATCH(S88,'Effect Coding'!$A$216:$A$217,0),COLUMN('Effect Coding'!C300))</f>
        <v>1</v>
      </c>
      <c r="FL88">
        <f>INDEX('Effect Coding'!$A$221:$C$222,MATCH(T88,'Effect Coding'!$A$221:$A$222,0),COLUMN('Effect Coding'!C305))</f>
        <v>1</v>
      </c>
      <c r="FM88">
        <f t="shared" si="2"/>
        <v>14</v>
      </c>
      <c r="FN88">
        <v>1</v>
      </c>
      <c r="FO88">
        <v>1</v>
      </c>
      <c r="FP88">
        <f t="shared" si="3"/>
        <v>14</v>
      </c>
    </row>
    <row r="89" spans="1:172" x14ac:dyDescent="0.25">
      <c r="A89" t="s">
        <v>290</v>
      </c>
      <c r="B89" t="s">
        <v>99</v>
      </c>
      <c r="C89" t="s">
        <v>5</v>
      </c>
      <c r="D89" t="s">
        <v>30</v>
      </c>
      <c r="E89" t="s">
        <v>28</v>
      </c>
      <c r="F89" t="s">
        <v>53</v>
      </c>
      <c r="G89" t="s">
        <v>189</v>
      </c>
      <c r="H89" t="s">
        <v>185</v>
      </c>
      <c r="I89" t="s">
        <v>50</v>
      </c>
      <c r="J89" t="s">
        <v>185</v>
      </c>
      <c r="K89" t="s">
        <v>63</v>
      </c>
      <c r="L89">
        <v>2</v>
      </c>
      <c r="M89" t="s">
        <v>60</v>
      </c>
      <c r="N89" t="s">
        <v>52</v>
      </c>
      <c r="O89" t="s">
        <v>62</v>
      </c>
      <c r="P89" t="s">
        <v>52</v>
      </c>
      <c r="Q89" t="s">
        <v>68</v>
      </c>
      <c r="R89" t="s">
        <v>51</v>
      </c>
      <c r="S89" t="s">
        <v>51</v>
      </c>
      <c r="T89" t="s">
        <v>51</v>
      </c>
      <c r="U89" s="20">
        <v>9.3000000000000007</v>
      </c>
      <c r="V89">
        <f>INDEX('Effect Coding'!$A$53:$DD$159,MATCH(B89,'Effect Coding'!$A$53:$A$159,0), COLUMN('Effect Coding'!C138))</f>
        <v>0</v>
      </c>
      <c r="W89">
        <f>INDEX('Effect Coding'!$A$53:$DD$159,MATCH(B89,'Effect Coding'!$A$53:$A$159,0), COLUMN('Effect Coding'!D138))</f>
        <v>0</v>
      </c>
      <c r="X89">
        <f>INDEX('Effect Coding'!$A$53:$DD$159,MATCH(B89,'Effect Coding'!$A$53:$A$159,0), COLUMN('Effect Coding'!E138))</f>
        <v>0</v>
      </c>
      <c r="Y89">
        <f>INDEX('Effect Coding'!$A$53:$DD$159,MATCH(B89,'Effect Coding'!$A$53:$A$159,0), COLUMN('Effect Coding'!F138))</f>
        <v>0</v>
      </c>
      <c r="Z89">
        <f>INDEX('Effect Coding'!$A$53:$DD$159,MATCH(B89,'Effect Coding'!$A$53:$A$159,0), COLUMN('Effect Coding'!G138))</f>
        <v>0</v>
      </c>
      <c r="AA89">
        <f>INDEX('Effect Coding'!$A$53:$DD$159,MATCH(B89,'Effect Coding'!$A$53:$A$159,0), COLUMN('Effect Coding'!H138))</f>
        <v>0</v>
      </c>
      <c r="AB89">
        <f>INDEX('Effect Coding'!$A$53:$DD$159,MATCH(B89,'Effect Coding'!$A$53:$A$159,0), COLUMN('Effect Coding'!I138))</f>
        <v>0</v>
      </c>
      <c r="AC89">
        <f>INDEX('Effect Coding'!$A$53:$DD$159,MATCH(B89,'Effect Coding'!$A$53:$A$159,0), COLUMN('Effect Coding'!J138))</f>
        <v>0</v>
      </c>
      <c r="AD89">
        <f>INDEX('Effect Coding'!$A$53:$DD$159,MATCH(B89,'Effect Coding'!$A$53:$A$159,0), COLUMN('Effect Coding'!K138))</f>
        <v>0</v>
      </c>
      <c r="AE89">
        <f>INDEX('Effect Coding'!$A$53:$DD$159,MATCH(B89,'Effect Coding'!$A$53:$A$159,0), COLUMN('Effect Coding'!L138))</f>
        <v>0</v>
      </c>
      <c r="AF89">
        <f>INDEX('Effect Coding'!$A$53:$DD$159,MATCH(B89,'Effect Coding'!$A$53:$A$159,0), COLUMN('Effect Coding'!M138))</f>
        <v>0</v>
      </c>
      <c r="AG89">
        <f>INDEX('Effect Coding'!$A$53:$DD$159,MATCH(B89,'Effect Coding'!$A$53:$A$159,0), COLUMN('Effect Coding'!N138))</f>
        <v>0</v>
      </c>
      <c r="AH89">
        <f>INDEX('Effect Coding'!$A$53:$DD$159,MATCH(B89,'Effect Coding'!$A$53:$A$159,0), COLUMN('Effect Coding'!O138))</f>
        <v>0</v>
      </c>
      <c r="AI89">
        <f>INDEX('Effect Coding'!$A$53:$DD$159,MATCH(B89,'Effect Coding'!$A$53:$A$159,0), COLUMN('Effect Coding'!P138))</f>
        <v>0</v>
      </c>
      <c r="AJ89">
        <f>INDEX('Effect Coding'!$A$53:$DD$159,MATCH(B89,'Effect Coding'!$A$53:$A$159,0), COLUMN('Effect Coding'!Q138))</f>
        <v>0</v>
      </c>
      <c r="AK89">
        <f>INDEX('Effect Coding'!$A$53:$DD$159,MATCH(B89,'Effect Coding'!$A$53:$A$159,0), COLUMN('Effect Coding'!R138))</f>
        <v>0</v>
      </c>
      <c r="AL89">
        <f>INDEX('Effect Coding'!$A$53:$DD$159,MATCH(B89,'Effect Coding'!$A$53:$A$159,0), COLUMN('Effect Coding'!S138))</f>
        <v>0</v>
      </c>
      <c r="AM89">
        <f>INDEX('Effect Coding'!$A$53:$DD$159,MATCH(B89,'Effect Coding'!$A$53:$A$159,0), COLUMN('Effect Coding'!T138))</f>
        <v>0</v>
      </c>
      <c r="AN89">
        <f>INDEX('Effect Coding'!$A$53:$DD$159,MATCH(B89,'Effect Coding'!$A$53:$A$159,0), COLUMN('Effect Coding'!U138))</f>
        <v>0</v>
      </c>
      <c r="AO89">
        <f>INDEX('Effect Coding'!$A$53:$DD$159,MATCH(B89,'Effect Coding'!$A$53:$A$159,0), COLUMN('Effect Coding'!V138))</f>
        <v>0</v>
      </c>
      <c r="AP89">
        <f>INDEX('Effect Coding'!$A$53:$DD$159,MATCH(B89,'Effect Coding'!$A$53:$A$159,0), COLUMN('Effect Coding'!W138))</f>
        <v>0</v>
      </c>
      <c r="AQ89">
        <f>INDEX('Effect Coding'!$A$53:$DD$159,MATCH(B89,'Effect Coding'!$A$53:$A$159,0), COLUMN('Effect Coding'!X138))</f>
        <v>0</v>
      </c>
      <c r="AR89">
        <f>INDEX('Effect Coding'!$A$53:$DD$159,MATCH(B89,'Effect Coding'!$A$53:$A$159,0), COLUMN('Effect Coding'!Y138))</f>
        <v>0</v>
      </c>
      <c r="AS89">
        <f>INDEX('Effect Coding'!$A$53:$DD$159,MATCH(B89,'Effect Coding'!$A$53:$A$159,0), COLUMN('Effect Coding'!Z138))</f>
        <v>0</v>
      </c>
      <c r="AT89">
        <f>INDEX('Effect Coding'!$A$53:$DD$159,MATCH(B89,'Effect Coding'!$A$53:$A$159,0), COLUMN('Effect Coding'!AA138))</f>
        <v>0</v>
      </c>
      <c r="AU89">
        <f>INDEX('Effect Coding'!$A$53:$DD$159,MATCH(B89,'Effect Coding'!$A$53:$A$159,0), COLUMN('Effect Coding'!AB138))</f>
        <v>0</v>
      </c>
      <c r="AV89">
        <f>INDEX('Effect Coding'!$A$53:$DD$159,MATCH(B89,'Effect Coding'!$A$53:$A$159,0), COLUMN('Effect Coding'!AC138))</f>
        <v>0</v>
      </c>
      <c r="AW89">
        <f>INDEX('Effect Coding'!$A$53:$DD$159,MATCH(B89,'Effect Coding'!$A$53:$A$159,0), COLUMN('Effect Coding'!AD138))</f>
        <v>0</v>
      </c>
      <c r="AX89">
        <f>INDEX('Effect Coding'!$A$53:$DD$159,MATCH(B89,'Effect Coding'!$A$53:$A$159,0), COLUMN('Effect Coding'!AE138))</f>
        <v>0</v>
      </c>
      <c r="AY89">
        <f>INDEX('Effect Coding'!$A$53:$DD$159,MATCH(B89,'Effect Coding'!$A$53:$A$159,0), COLUMN('Effect Coding'!AF138))</f>
        <v>0</v>
      </c>
      <c r="AZ89">
        <f>INDEX('Effect Coding'!$A$53:$DD$159,MATCH(B89,'Effect Coding'!$A$53:$A$159,0), COLUMN('Effect Coding'!AG138))</f>
        <v>0</v>
      </c>
      <c r="BA89">
        <f>INDEX('Effect Coding'!$A$53:$DD$159,MATCH(B89,'Effect Coding'!$A$53:$A$159,0), COLUMN('Effect Coding'!AH138))</f>
        <v>0</v>
      </c>
      <c r="BB89">
        <f>INDEX('Effect Coding'!$A$53:$DD$159,MATCH(B89,'Effect Coding'!$A$53:$A$159,0), COLUMN('Effect Coding'!AI138))</f>
        <v>0</v>
      </c>
      <c r="BC89">
        <f>INDEX('Effect Coding'!$A$53:$DD$159,MATCH(B89,'Effect Coding'!$A$53:$A$159,0), COLUMN('Effect Coding'!AJ138))</f>
        <v>1</v>
      </c>
      <c r="BD89">
        <f>INDEX('Effect Coding'!$A$53:$DD$159,MATCH(B89,'Effect Coding'!$A$53:$A$159,0), COLUMN('Effect Coding'!AK138))</f>
        <v>0</v>
      </c>
      <c r="BE89">
        <f>INDEX('Effect Coding'!$A$53:$DD$159,MATCH(B89,'Effect Coding'!$A$53:$A$159,0), COLUMN('Effect Coding'!AL138))</f>
        <v>0</v>
      </c>
      <c r="BF89">
        <f>INDEX('Effect Coding'!$A$53:$DD$159,MATCH(B89,'Effect Coding'!$A$53:$A$159,0), COLUMN('Effect Coding'!AM138))</f>
        <v>0</v>
      </c>
      <c r="BG89">
        <f>INDEX('Effect Coding'!$A$53:$DD$159,MATCH(B89,'Effect Coding'!$A$53:$A$159,0), COLUMN('Effect Coding'!AN138))</f>
        <v>0</v>
      </c>
      <c r="BH89">
        <f>INDEX('Effect Coding'!$A$53:$DD$159,MATCH(B89,'Effect Coding'!$A$53:$A$159,0), COLUMN('Effect Coding'!AO138))</f>
        <v>0</v>
      </c>
      <c r="BI89">
        <f>INDEX('Effect Coding'!$A$53:$DD$159,MATCH(B89,'Effect Coding'!$A$53:$A$159,0), COLUMN('Effect Coding'!AP138))</f>
        <v>0</v>
      </c>
      <c r="BJ89">
        <f>INDEX('Effect Coding'!$A$53:$DD$159,MATCH(B89,'Effect Coding'!$A$53:$A$159,0), COLUMN('Effect Coding'!AQ138))</f>
        <v>0</v>
      </c>
      <c r="BK89">
        <f>INDEX('Effect Coding'!$A$53:$DD$159,MATCH(B89,'Effect Coding'!$A$53:$A$159,0), COLUMN('Effect Coding'!AR138))</f>
        <v>0</v>
      </c>
      <c r="BL89">
        <f>INDEX('Effect Coding'!$A$53:$DD$159,MATCH(B89,'Effect Coding'!$A$53:$A$159,0), COLUMN('Effect Coding'!AS138))</f>
        <v>0</v>
      </c>
      <c r="BM89">
        <f>INDEX('Effect Coding'!$A$53:$DD$159,MATCH(B89,'Effect Coding'!$A$53:$A$159,0), COLUMN('Effect Coding'!AT138))</f>
        <v>0</v>
      </c>
      <c r="BN89">
        <f>INDEX('Effect Coding'!$A$53:$DD$159,MATCH(B89,'Effect Coding'!$A$53:$A$159,0), COLUMN('Effect Coding'!AU138))</f>
        <v>0</v>
      </c>
      <c r="BO89">
        <f>INDEX('Effect Coding'!$A$53:$DD$159,MATCH(B89,'Effect Coding'!$A$53:$A$159,0), COLUMN('Effect Coding'!AV138))</f>
        <v>0</v>
      </c>
      <c r="BP89">
        <f>INDEX('Effect Coding'!$A$53:$DD$159,MATCH(B89,'Effect Coding'!$A$53:$A$159,0), COLUMN('Effect Coding'!AW138))</f>
        <v>0</v>
      </c>
      <c r="BQ89">
        <f>INDEX('Effect Coding'!$A$53:$DD$159,MATCH(B89,'Effect Coding'!$A$53:$A$159,0), COLUMN('Effect Coding'!AX138))</f>
        <v>0</v>
      </c>
      <c r="BR89">
        <f>INDEX('Effect Coding'!$A$53:$DD$159,MATCH(B89,'Effect Coding'!$A$53:$A$159,0), COLUMN('Effect Coding'!AY138))</f>
        <v>0</v>
      </c>
      <c r="BS89">
        <f>INDEX('Effect Coding'!$A$53:$DD$159,MATCH(B89,'Effect Coding'!$A$53:$A$159,0), COLUMN('Effect Coding'!AZ138))</f>
        <v>0</v>
      </c>
      <c r="BT89">
        <f>INDEX('Effect Coding'!$A$53:$DD$159,MATCH(B89,'Effect Coding'!$A$53:$A$159,0), COLUMN('Effect Coding'!BA138))</f>
        <v>0</v>
      </c>
      <c r="BU89">
        <f>INDEX('Effect Coding'!$A$53:$DD$159,MATCH(B89,'Effect Coding'!$A$53:$A$159,0), COLUMN('Effect Coding'!BB138))</f>
        <v>0</v>
      </c>
      <c r="BV89">
        <f>INDEX('Effect Coding'!$A$53:$DD$159,MATCH(B89,'Effect Coding'!$A$53:$A$159,0), COLUMN('Effect Coding'!BC138))</f>
        <v>0</v>
      </c>
      <c r="BW89">
        <f>INDEX('Effect Coding'!$A$53:$DD$159,MATCH(B89,'Effect Coding'!$A$53:$A$159,0), COLUMN('Effect Coding'!BD138))</f>
        <v>0</v>
      </c>
      <c r="BX89">
        <f>INDEX('Effect Coding'!$A$53:$DD$159,MATCH(B89,'Effect Coding'!$A$53:$A$159,0), COLUMN('Effect Coding'!BE138))</f>
        <v>0</v>
      </c>
      <c r="BY89">
        <f>INDEX('Effect Coding'!$A$53:$DD$159,MATCH(B89,'Effect Coding'!$A$53:$A$159,0), COLUMN('Effect Coding'!BF138))</f>
        <v>0</v>
      </c>
      <c r="BZ89">
        <f>INDEX('Effect Coding'!$A$53:$DD$159,MATCH(B89,'Effect Coding'!$A$53:$A$159,0), COLUMN('Effect Coding'!BG138))</f>
        <v>0</v>
      </c>
      <c r="CA89">
        <f>INDEX('Effect Coding'!$A$53:$DD$159,MATCH(B89,'Effect Coding'!$A$53:$A$159,0), COLUMN('Effect Coding'!BH138))</f>
        <v>0</v>
      </c>
      <c r="CB89">
        <f>INDEX('Effect Coding'!$A$53:$DD$159,MATCH(B89,'Effect Coding'!$A$53:$A$159,0), COLUMN('Effect Coding'!BI138))</f>
        <v>0</v>
      </c>
      <c r="CC89">
        <f>INDEX('Effect Coding'!$A$53:$DD$159,MATCH(B89,'Effect Coding'!$A$53:$A$159,0), COLUMN('Effect Coding'!BJ138))</f>
        <v>0</v>
      </c>
      <c r="CD89">
        <f>INDEX('Effect Coding'!$A$53:$DD$159,MATCH(B89,'Effect Coding'!$A$53:$A$159,0), COLUMN('Effect Coding'!BK138))</f>
        <v>0</v>
      </c>
      <c r="CE89">
        <f>INDEX('Effect Coding'!$A$53:$DD$159,MATCH(B89,'Effect Coding'!$A$53:$A$159,0), COLUMN('Effect Coding'!BL138))</f>
        <v>0</v>
      </c>
      <c r="CF89">
        <f>INDEX('Effect Coding'!$A$53:$DD$159,MATCH(B89,'Effect Coding'!$A$53:$A$159,0), COLUMN('Effect Coding'!BM138))</f>
        <v>0</v>
      </c>
      <c r="CG89">
        <f>INDEX('Effect Coding'!$A$53:$DD$159,MATCH(B89,'Effect Coding'!$A$53:$A$159,0), COLUMN('Effect Coding'!BN138))</f>
        <v>0</v>
      </c>
      <c r="CH89">
        <f>INDEX('Effect Coding'!$A$53:$DD$159,MATCH(B89,'Effect Coding'!$A$53:$A$159,0), COLUMN('Effect Coding'!BO138))</f>
        <v>0</v>
      </c>
      <c r="CI89">
        <f>INDEX('Effect Coding'!$A$53:$DD$159,MATCH(B89,'Effect Coding'!$A$53:$A$159,0), COLUMN('Effect Coding'!BP138))</f>
        <v>0</v>
      </c>
      <c r="CJ89">
        <f>INDEX('Effect Coding'!$A$53:$DD$159,MATCH(B89,'Effect Coding'!$A$53:$A$159,0), COLUMN('Effect Coding'!BQ138))</f>
        <v>0</v>
      </c>
      <c r="CK89">
        <f>INDEX('Effect Coding'!$A$53:$DD$159,MATCH(B89,'Effect Coding'!$A$53:$A$159,0), COLUMN('Effect Coding'!BR138))</f>
        <v>0</v>
      </c>
      <c r="CL89">
        <f>INDEX('Effect Coding'!$A$53:$DD$159,MATCH(B89,'Effect Coding'!$A$53:$A$159,0), COLUMN('Effect Coding'!BS138))</f>
        <v>0</v>
      </c>
      <c r="CM89">
        <f>INDEX('Effect Coding'!$A$53:$DD$159,MATCH(B89,'Effect Coding'!$A$53:$A$159,0), COLUMN('Effect Coding'!BT138))</f>
        <v>0</v>
      </c>
      <c r="CN89">
        <f>INDEX('Effect Coding'!$A$53:$DD$159,MATCH(B89,'Effect Coding'!$A$53:$A$159,0), COLUMN('Effect Coding'!BU138))</f>
        <v>0</v>
      </c>
      <c r="CO89">
        <f>INDEX('Effect Coding'!$A$53:$DD$159,MATCH(B89,'Effect Coding'!$A$53:$A$159,0), COLUMN('Effect Coding'!BV138))</f>
        <v>0</v>
      </c>
      <c r="CP89">
        <f>INDEX('Effect Coding'!$A$53:$DD$159,MATCH(B89,'Effect Coding'!$A$53:$A$159,0), COLUMN('Effect Coding'!BW138))</f>
        <v>0</v>
      </c>
      <c r="CQ89">
        <f>INDEX('Effect Coding'!$A$53:$DD$159,MATCH(B89,'Effect Coding'!$A$53:$A$159,0), COLUMN('Effect Coding'!BX138))</f>
        <v>0</v>
      </c>
      <c r="CR89">
        <f>INDEX('Effect Coding'!$A$53:$DD$159,MATCH(B89,'Effect Coding'!$A$53:$A$159,0), COLUMN('Effect Coding'!BY138))</f>
        <v>0</v>
      </c>
      <c r="CS89">
        <f>INDEX('Effect Coding'!$A$53:$DD$159,MATCH(B89,'Effect Coding'!$A$53:$A$159,0), COLUMN('Effect Coding'!BZ138))</f>
        <v>0</v>
      </c>
      <c r="CT89">
        <f>INDEX('Effect Coding'!$A$53:$DD$159,MATCH(B89,'Effect Coding'!$A$53:$A$159,0), COLUMN('Effect Coding'!CA138))</f>
        <v>0</v>
      </c>
      <c r="CU89">
        <f>INDEX('Effect Coding'!$A$53:$DD$159,MATCH(B89,'Effect Coding'!$A$53:$A$159,0), COLUMN('Effect Coding'!CB138))</f>
        <v>0</v>
      </c>
      <c r="CV89">
        <f>INDEX('Effect Coding'!$A$53:$DD$159,MATCH(B89,'Effect Coding'!$A$53:$A$159,0), COLUMN('Effect Coding'!CC138))</f>
        <v>0</v>
      </c>
      <c r="CW89">
        <f>INDEX('Effect Coding'!$A$53:$DD$159,MATCH(B89,'Effect Coding'!$A$53:$A$159,0), COLUMN('Effect Coding'!CD138))</f>
        <v>0</v>
      </c>
      <c r="CX89">
        <f>INDEX('Effect Coding'!$A$53:$DD$159,MATCH(B89,'Effect Coding'!$A$53:$A$159,0), COLUMN('Effect Coding'!CE138))</f>
        <v>0</v>
      </c>
      <c r="CY89">
        <f>INDEX('Effect Coding'!$A$53:$DD$159,MATCH(B89,'Effect Coding'!$A$53:$A$159,0), COLUMN('Effect Coding'!CF138))</f>
        <v>0</v>
      </c>
      <c r="CZ89">
        <f>INDEX('Effect Coding'!$A$53:$DD$159,MATCH(B89,'Effect Coding'!$A$53:$A$159,0), COLUMN('Effect Coding'!CG138))</f>
        <v>0</v>
      </c>
      <c r="DA89">
        <f>INDEX('Effect Coding'!$A$53:$DD$159,MATCH(B89,'Effect Coding'!$A$53:$A$159,0), COLUMN('Effect Coding'!CH138))</f>
        <v>0</v>
      </c>
      <c r="DB89">
        <f>INDEX('Effect Coding'!$A$53:$DD$159,MATCH(B89,'Effect Coding'!$A$53:$A$159,0), COLUMN('Effect Coding'!CI138))</f>
        <v>0</v>
      </c>
      <c r="DC89">
        <f>INDEX('Effect Coding'!$A$53:$DD$159,MATCH(B89,'Effect Coding'!$A$53:$A$159,0), COLUMN('Effect Coding'!CJ138))</f>
        <v>0</v>
      </c>
      <c r="DD89">
        <f>INDEX('Effect Coding'!$A$53:$DD$159,MATCH(B89,'Effect Coding'!$A$53:$A$159,0), COLUMN('Effect Coding'!CK138))</f>
        <v>0</v>
      </c>
      <c r="DE89">
        <f>INDEX('Effect Coding'!$A$53:$DD$159,MATCH(B89,'Effect Coding'!$A$53:$A$159,0), COLUMN('Effect Coding'!CL138))</f>
        <v>0</v>
      </c>
      <c r="DF89">
        <f>INDEX('Effect Coding'!$A$53:$DD$159,MATCH(B89,'Effect Coding'!$A$53:$A$159,0), COLUMN('Effect Coding'!CM138))</f>
        <v>0</v>
      </c>
      <c r="DG89">
        <f>INDEX('Effect Coding'!$A$53:$DD$159,MATCH(B89,'Effect Coding'!$A$53:$A$159,0), COLUMN('Effect Coding'!CN138))</f>
        <v>0</v>
      </c>
      <c r="DH89">
        <f>INDEX('Effect Coding'!$A$53:$DD$159,MATCH(B89,'Effect Coding'!$A$53:$A$159,0), COLUMN('Effect Coding'!CO138))</f>
        <v>0</v>
      </c>
      <c r="DI89">
        <f>INDEX('Effect Coding'!$A$53:$DD$159,MATCH(B89,'Effect Coding'!$A$53:$A$159,0), COLUMN('Effect Coding'!CP138))</f>
        <v>0</v>
      </c>
      <c r="DJ89">
        <f>INDEX('Effect Coding'!$A$53:$DD$159,MATCH(B89,'Effect Coding'!$A$53:$A$159,0), COLUMN('Effect Coding'!CQ138))</f>
        <v>0</v>
      </c>
      <c r="DK89">
        <f>INDEX('Effect Coding'!$A$53:$DD$159,MATCH(B89,'Effect Coding'!$A$53:$A$159,0), COLUMN('Effect Coding'!CR138))</f>
        <v>0</v>
      </c>
      <c r="DL89">
        <f>INDEX('Effect Coding'!$A$53:$DD$159,MATCH(B89,'Effect Coding'!$A$53:$A$159,0), COLUMN('Effect Coding'!CS138))</f>
        <v>0</v>
      </c>
      <c r="DM89">
        <f>INDEX('Effect Coding'!$A$53:$DD$159,MATCH(B89,'Effect Coding'!$A$53:$A$159,0), COLUMN('Effect Coding'!CT138))</f>
        <v>0</v>
      </c>
      <c r="DN89">
        <f>INDEX('Effect Coding'!$A$53:$DD$159,MATCH(B89,'Effect Coding'!$A$53:$A$159,0), COLUMN('Effect Coding'!CU138))</f>
        <v>0</v>
      </c>
      <c r="DO89">
        <f>INDEX('Effect Coding'!$A$53:$DD$159,MATCH(B89,'Effect Coding'!$A$53:$A$159,0), COLUMN('Effect Coding'!CV138))</f>
        <v>0</v>
      </c>
      <c r="DP89">
        <f>INDEX('Effect Coding'!$A$53:$DD$159,MATCH(B89,'Effect Coding'!$A$53:$A$159,0), COLUMN('Effect Coding'!CW138))</f>
        <v>0</v>
      </c>
      <c r="DQ89">
        <f>INDEX('Effect Coding'!$A$53:$DD$159,MATCH(B89,'Effect Coding'!$A$53:$A$159,0), COLUMN('Effect Coding'!CX138))</f>
        <v>0</v>
      </c>
      <c r="DR89">
        <f>INDEX('Effect Coding'!$A$53:$DD$159,MATCH(B89,'Effect Coding'!$A$53:$A$159,0), COLUMN('Effect Coding'!CY138))</f>
        <v>0</v>
      </c>
      <c r="DS89">
        <f>INDEX('Effect Coding'!$A$53:$DD$159,MATCH(B89,'Effect Coding'!$A$53:$A$159,0), COLUMN('Effect Coding'!CZ138))</f>
        <v>0</v>
      </c>
      <c r="DT89">
        <f>INDEX('Effect Coding'!$A$53:$DD$159,MATCH(B89,'Effect Coding'!$A$53:$A$159,0), COLUMN('Effect Coding'!DA138))</f>
        <v>0</v>
      </c>
      <c r="DU89">
        <f>INDEX('Effect Coding'!$A$53:$DD$159,MATCH(B89,'Effect Coding'!$A$53:$A$159,0), COLUMN('Effect Coding'!DB138))</f>
        <v>0</v>
      </c>
      <c r="DV89">
        <f>INDEX('Effect Coding'!$A$53:$DD$159,MATCH(B89,'Effect Coding'!$A$53:$A$159,0), COLUMN('Effect Coding'!DC138))</f>
        <v>0</v>
      </c>
      <c r="DW89">
        <f>INDEX('Effect Coding'!$A$53:$DD$159,MATCH(B89,'Effect Coding'!$A$53:$A$159,0), COLUMN('Effect Coding'!DD138))</f>
        <v>0</v>
      </c>
      <c r="DX89">
        <f>INDEX('Effect Coding'!$A$40:$K$49,MATCH(C89,'Effect Coding'!$A$40:$A$49,0),COLUMN('Effect Coding'!C125))</f>
        <v>0</v>
      </c>
      <c r="DY89">
        <f>INDEX('Effect Coding'!$A$40:$K$49,MATCH(C89,'Effect Coding'!$A$40:$A$49,0),COLUMN('Effect Coding'!D125))</f>
        <v>0</v>
      </c>
      <c r="DZ89">
        <f>INDEX('Effect Coding'!$A$40:$K$49,MATCH(C89,'Effect Coding'!$A$40:$A$49,0),COLUMN('Effect Coding'!E125))</f>
        <v>0</v>
      </c>
      <c r="EA89">
        <f>INDEX('Effect Coding'!$A$40:$K$49,MATCH(C89,'Effect Coding'!$A$40:$A$49,0),COLUMN('Effect Coding'!F125))</f>
        <v>1</v>
      </c>
      <c r="EB89">
        <f>INDEX('Effect Coding'!$A$40:$K$49,MATCH(C89,'Effect Coding'!$A$40:$A$49,0),COLUMN('Effect Coding'!G125))</f>
        <v>0</v>
      </c>
      <c r="EC89">
        <f>INDEX('Effect Coding'!$A$40:$K$49,MATCH(C89,'Effect Coding'!$A$40:$A$49,0),COLUMN('Effect Coding'!H125))</f>
        <v>0</v>
      </c>
      <c r="ED89">
        <f>INDEX('Effect Coding'!$A$40:$K$49,MATCH(C89,'Effect Coding'!$A$40:$A$49,0),COLUMN('Effect Coding'!I125))</f>
        <v>0</v>
      </c>
      <c r="EE89">
        <f>INDEX('Effect Coding'!$A$40:$K$49,MATCH(C89,'Effect Coding'!$A$40:$A$49,0),COLUMN('Effect Coding'!J125))</f>
        <v>0</v>
      </c>
      <c r="EF89">
        <f>INDEX('Effect Coding'!$A$40:$K$49,MATCH(C89,'Effect Coding'!$A$40:$A$49,0),COLUMN('Effect Coding'!K125))</f>
        <v>0</v>
      </c>
      <c r="EG89">
        <f>INDEX('Effect Coding'!$A$33:$E$36,MATCH(D89,'Effect Coding'!$A$33:$A$36,0),COLUMN('Effect Coding'!C118))</f>
        <v>1</v>
      </c>
      <c r="EH89">
        <f>INDEX('Effect Coding'!$A$33:$E$36,MATCH(D89,'Effect Coding'!$A$33:$A$36,0),COLUMN('Effect Coding'!D118))</f>
        <v>0</v>
      </c>
      <c r="EI89">
        <f>INDEX('Effect Coding'!$A$33:$E$36,MATCH(D89,'Effect Coding'!$A$33:$A$36,0),COLUMN('Effect Coding'!E118))</f>
        <v>0</v>
      </c>
      <c r="EJ89">
        <f>INDEX('Effect Coding'!$A$27:$D$29,MATCH(E89,'Effect Coding'!$A$27:$A$29,0),COLUMN('Effect Coding'!C112))</f>
        <v>1</v>
      </c>
      <c r="EK89">
        <f>INDEX('Effect Coding'!$A$27:$D$29,MATCH(E89,'Effect Coding'!$A$27:$A$29,0),COLUMN('Effect Coding'!D112))</f>
        <v>0</v>
      </c>
      <c r="EL89">
        <f>INDEX('Effect Coding'!$A$21:$D$23,MATCH(F89,'Effect Coding'!$A$21:$A$23,0),COLUMN('Effect Coding'!C106))</f>
        <v>1</v>
      </c>
      <c r="EM89">
        <f>INDEX('Effect Coding'!$A$21:$D$23,MATCH(F89,'Effect Coding'!$A$21:$A$23,0),COLUMN('Effect Coding'!D106))</f>
        <v>0</v>
      </c>
      <c r="EN89">
        <f>INDEX('Effect Coding'!$A$15:$D$17,MATCH(G89,'Effect Coding'!$A$15:$A$17,0),COLUMN('Effect Coding'!C100))</f>
        <v>0</v>
      </c>
      <c r="EO89">
        <f>INDEX('Effect Coding'!$A$15:$D$17,MATCH(G89,'Effect Coding'!$A$15:$A$17,0),COLUMN('Effect Coding'!D100))</f>
        <v>1</v>
      </c>
      <c r="EP89">
        <f>INDEX('Effect Coding'!$A$9:$D$11,MATCH(H89,'Effect Coding'!$A$9:$A$11,0),COLUMN('Effect Coding'!C94))</f>
        <v>0</v>
      </c>
      <c r="EQ89">
        <f>INDEX('Effect Coding'!$A$9:$D$11,MATCH(H89,'Effect Coding'!$A$9:$A$11,0),COLUMN('Effect Coding'!D94))</f>
        <v>1</v>
      </c>
      <c r="ER89">
        <f>INDEX('Effect Coding'!$A$3:$D$5,MATCH(I89,'Effect Coding'!$A$3:$A$5,0),COLUMN('Effect Coding'!C88))</f>
        <v>1</v>
      </c>
      <c r="ES89">
        <f>INDEX('Effect Coding'!$A$3:$D$5,MATCH(I89,'Effect Coding'!$A$3:$A$5,0),COLUMN('Effect Coding'!D88))</f>
        <v>0</v>
      </c>
      <c r="ET89">
        <f>INDEX('Effect Coding'!$A$163:$D$165,MATCH(J89,'Effect Coding'!$A$163:$A$165,0),COLUMN('Effect Coding'!C248))</f>
        <v>1</v>
      </c>
      <c r="EU89">
        <f>INDEX('Effect Coding'!$A$163:$D$165,MATCH(J89,'Effect Coding'!$A$163:$A$165,0),COLUMN('Effect Coding'!D248))</f>
        <v>0</v>
      </c>
      <c r="EV89">
        <f>INDEX('Effect Coding'!$A$163:$D$165,MATCH(K89,'Effect Coding'!$A$169:$A$171,0),COLUMN('Effect Coding'!C248))</f>
        <v>1</v>
      </c>
      <c r="EW89">
        <f>INDEX('Effect Coding'!$A$163:$D$165,MATCH(K89,'Effect Coding'!$A$169:$A$171,0),COLUMN('Effect Coding'!D248))</f>
        <v>0</v>
      </c>
      <c r="EX89">
        <f>INDEX('Effect Coding'!$A$175:$E$178,MATCH(L89,'Effect Coding'!$A$175:$A$178,0),COLUMN('Effect Coding'!C260))</f>
        <v>0</v>
      </c>
      <c r="EY89">
        <f>INDEX('Effect Coding'!$A$175:$E$178,MATCH(L89,'Effect Coding'!$A$175:$A$178,0),COLUMN('Effect Coding'!D260))</f>
        <v>0</v>
      </c>
      <c r="EZ89">
        <f>INDEX('Effect Coding'!$A$175:$E$178,MATCH(L89,'Effect Coding'!$A$175:$A$178,0),COLUMN('Effect Coding'!E260))</f>
        <v>1</v>
      </c>
      <c r="FA89">
        <f>INDEX('Effect Coding'!$A$182:$E$185,MATCH(M89,'Effect Coding'!$A$182:$A$185,0),COLUMN('Effect Coding'!C267))</f>
        <v>0</v>
      </c>
      <c r="FB89">
        <f>INDEX('Effect Coding'!$A$182:$E$185,MATCH(M89,'Effect Coding'!$A$182:$A$185,0),COLUMN('Effect Coding'!D267))</f>
        <v>1</v>
      </c>
      <c r="FC89">
        <f>INDEX('Effect Coding'!$A$182:$E$185,MATCH(M89,'Effect Coding'!$A$182:$A$185,0),COLUMN('Effect Coding'!E267))</f>
        <v>0</v>
      </c>
      <c r="FD89">
        <f>INDEX('Effect Coding'!$A$189:$C$190,MATCH(N89,'Effect Coding'!$A$189:$A$190,0),COLUMN('Effect Coding'!C274))</f>
        <v>-1</v>
      </c>
      <c r="FE89">
        <f>INDEX('Effect Coding'!$A$194:$D$196,MATCH(O89,'Effect Coding'!$A$194:$A$196,0),COLUMN('Effect Coding'!C279))</f>
        <v>-1</v>
      </c>
      <c r="FF89">
        <f>INDEX('Effect Coding'!$A$194:$D$196,MATCH(O89,'Effect Coding'!$A$194:$A$196,0),COLUMN('Effect Coding'!D279))</f>
        <v>-1</v>
      </c>
      <c r="FG89">
        <f>INDEX('Effect Coding'!$A$200:$C$201,MATCH(P89,'Effect Coding'!$A$200:$A$201,0),COLUMN('Effect Coding'!C285))</f>
        <v>1</v>
      </c>
      <c r="FH89">
        <f>INDEX('Effect Coding'!$A$205:$D$207,MATCH(Q89,'Effect Coding'!$A$205:$A$207,0),COLUMN('Effect Coding'!C290))</f>
        <v>-1</v>
      </c>
      <c r="FI89">
        <f>INDEX('Effect Coding'!$A$205:$D$207,MATCH(Q89,'Effect Coding'!$A$205:$A$207,0),COLUMN('Effect Coding'!D290))</f>
        <v>-1</v>
      </c>
      <c r="FJ89">
        <f>INDEX('Effect Coding'!$A$211:$C$212,MATCH(R89,'Effect Coding'!$A$211:$A$212,0),COLUMN('Effect Coding'!C296))</f>
        <v>1</v>
      </c>
      <c r="FK89">
        <f>INDEX('Effect Coding'!$A$216:$C$217,MATCH(S89,'Effect Coding'!$A$216:$A$217,0),COLUMN('Effect Coding'!C301))</f>
        <v>1</v>
      </c>
      <c r="FL89">
        <f>INDEX('Effect Coding'!$A$221:$C$222,MATCH(T89,'Effect Coding'!$A$221:$A$222,0),COLUMN('Effect Coding'!C306))</f>
        <v>1</v>
      </c>
      <c r="FM89">
        <f t="shared" si="2"/>
        <v>12</v>
      </c>
      <c r="FN89">
        <v>1</v>
      </c>
      <c r="FO89">
        <v>1</v>
      </c>
      <c r="FP89">
        <f t="shared" si="3"/>
        <v>12</v>
      </c>
    </row>
    <row r="90" spans="1:172" x14ac:dyDescent="0.25">
      <c r="A90" t="s">
        <v>291</v>
      </c>
      <c r="B90" t="s">
        <v>100</v>
      </c>
      <c r="C90" t="s">
        <v>5</v>
      </c>
      <c r="D90" t="s">
        <v>30</v>
      </c>
      <c r="E90" t="s">
        <v>28</v>
      </c>
      <c r="F90" t="s">
        <v>53</v>
      </c>
      <c r="G90" t="s">
        <v>189</v>
      </c>
      <c r="H90" t="s">
        <v>185</v>
      </c>
      <c r="I90" t="s">
        <v>75</v>
      </c>
      <c r="J90" t="s">
        <v>187</v>
      </c>
      <c r="K90" t="s">
        <v>63</v>
      </c>
      <c r="L90">
        <v>2</v>
      </c>
      <c r="M90" t="s">
        <v>67</v>
      </c>
      <c r="N90" t="s">
        <v>52</v>
      </c>
      <c r="O90" t="s">
        <v>62</v>
      </c>
      <c r="P90" t="s">
        <v>52</v>
      </c>
      <c r="Q90" t="s">
        <v>68</v>
      </c>
      <c r="R90" t="s">
        <v>52</v>
      </c>
      <c r="S90" t="s">
        <v>51</v>
      </c>
      <c r="T90" t="s">
        <v>65</v>
      </c>
      <c r="U90" s="20">
        <v>9.1999999999999993</v>
      </c>
      <c r="V90">
        <f>INDEX('Effect Coding'!$A$53:$DD$159,MATCH(B90,'Effect Coding'!$A$53:$A$159,0), COLUMN('Effect Coding'!C139))</f>
        <v>0</v>
      </c>
      <c r="W90">
        <f>INDEX('Effect Coding'!$A$53:$DD$159,MATCH(B90,'Effect Coding'!$A$53:$A$159,0), COLUMN('Effect Coding'!D139))</f>
        <v>0</v>
      </c>
      <c r="X90">
        <f>INDEX('Effect Coding'!$A$53:$DD$159,MATCH(B90,'Effect Coding'!$A$53:$A$159,0), COLUMN('Effect Coding'!E139))</f>
        <v>0</v>
      </c>
      <c r="Y90">
        <f>INDEX('Effect Coding'!$A$53:$DD$159,MATCH(B90,'Effect Coding'!$A$53:$A$159,0), COLUMN('Effect Coding'!F139))</f>
        <v>0</v>
      </c>
      <c r="Z90">
        <f>INDEX('Effect Coding'!$A$53:$DD$159,MATCH(B90,'Effect Coding'!$A$53:$A$159,0), COLUMN('Effect Coding'!G139))</f>
        <v>0</v>
      </c>
      <c r="AA90">
        <f>INDEX('Effect Coding'!$A$53:$DD$159,MATCH(B90,'Effect Coding'!$A$53:$A$159,0), COLUMN('Effect Coding'!H139))</f>
        <v>0</v>
      </c>
      <c r="AB90">
        <f>INDEX('Effect Coding'!$A$53:$DD$159,MATCH(B90,'Effect Coding'!$A$53:$A$159,0), COLUMN('Effect Coding'!I139))</f>
        <v>0</v>
      </c>
      <c r="AC90">
        <f>INDEX('Effect Coding'!$A$53:$DD$159,MATCH(B90,'Effect Coding'!$A$53:$A$159,0), COLUMN('Effect Coding'!J139))</f>
        <v>0</v>
      </c>
      <c r="AD90">
        <f>INDEX('Effect Coding'!$A$53:$DD$159,MATCH(B90,'Effect Coding'!$A$53:$A$159,0), COLUMN('Effect Coding'!K139))</f>
        <v>0</v>
      </c>
      <c r="AE90">
        <f>INDEX('Effect Coding'!$A$53:$DD$159,MATCH(B90,'Effect Coding'!$A$53:$A$159,0), COLUMN('Effect Coding'!L139))</f>
        <v>0</v>
      </c>
      <c r="AF90">
        <f>INDEX('Effect Coding'!$A$53:$DD$159,MATCH(B90,'Effect Coding'!$A$53:$A$159,0), COLUMN('Effect Coding'!M139))</f>
        <v>0</v>
      </c>
      <c r="AG90">
        <f>INDEX('Effect Coding'!$A$53:$DD$159,MATCH(B90,'Effect Coding'!$A$53:$A$159,0), COLUMN('Effect Coding'!N139))</f>
        <v>0</v>
      </c>
      <c r="AH90">
        <f>INDEX('Effect Coding'!$A$53:$DD$159,MATCH(B90,'Effect Coding'!$A$53:$A$159,0), COLUMN('Effect Coding'!O139))</f>
        <v>0</v>
      </c>
      <c r="AI90">
        <f>INDEX('Effect Coding'!$A$53:$DD$159,MATCH(B90,'Effect Coding'!$A$53:$A$159,0), COLUMN('Effect Coding'!P139))</f>
        <v>0</v>
      </c>
      <c r="AJ90">
        <f>INDEX('Effect Coding'!$A$53:$DD$159,MATCH(B90,'Effect Coding'!$A$53:$A$159,0), COLUMN('Effect Coding'!Q139))</f>
        <v>0</v>
      </c>
      <c r="AK90">
        <f>INDEX('Effect Coding'!$A$53:$DD$159,MATCH(B90,'Effect Coding'!$A$53:$A$159,0), COLUMN('Effect Coding'!R139))</f>
        <v>0</v>
      </c>
      <c r="AL90">
        <f>INDEX('Effect Coding'!$A$53:$DD$159,MATCH(B90,'Effect Coding'!$A$53:$A$159,0), COLUMN('Effect Coding'!S139))</f>
        <v>0</v>
      </c>
      <c r="AM90">
        <f>INDEX('Effect Coding'!$A$53:$DD$159,MATCH(B90,'Effect Coding'!$A$53:$A$159,0), COLUMN('Effect Coding'!T139))</f>
        <v>0</v>
      </c>
      <c r="AN90">
        <f>INDEX('Effect Coding'!$A$53:$DD$159,MATCH(B90,'Effect Coding'!$A$53:$A$159,0), COLUMN('Effect Coding'!U139))</f>
        <v>0</v>
      </c>
      <c r="AO90">
        <f>INDEX('Effect Coding'!$A$53:$DD$159,MATCH(B90,'Effect Coding'!$A$53:$A$159,0), COLUMN('Effect Coding'!V139))</f>
        <v>0</v>
      </c>
      <c r="AP90">
        <f>INDEX('Effect Coding'!$A$53:$DD$159,MATCH(B90,'Effect Coding'!$A$53:$A$159,0), COLUMN('Effect Coding'!W139))</f>
        <v>0</v>
      </c>
      <c r="AQ90">
        <f>INDEX('Effect Coding'!$A$53:$DD$159,MATCH(B90,'Effect Coding'!$A$53:$A$159,0), COLUMN('Effect Coding'!X139))</f>
        <v>0</v>
      </c>
      <c r="AR90">
        <f>INDEX('Effect Coding'!$A$53:$DD$159,MATCH(B90,'Effect Coding'!$A$53:$A$159,0), COLUMN('Effect Coding'!Y139))</f>
        <v>0</v>
      </c>
      <c r="AS90">
        <f>INDEX('Effect Coding'!$A$53:$DD$159,MATCH(B90,'Effect Coding'!$A$53:$A$159,0), COLUMN('Effect Coding'!Z139))</f>
        <v>0</v>
      </c>
      <c r="AT90">
        <f>INDEX('Effect Coding'!$A$53:$DD$159,MATCH(B90,'Effect Coding'!$A$53:$A$159,0), COLUMN('Effect Coding'!AA139))</f>
        <v>0</v>
      </c>
      <c r="AU90">
        <f>INDEX('Effect Coding'!$A$53:$DD$159,MATCH(B90,'Effect Coding'!$A$53:$A$159,0), COLUMN('Effect Coding'!AB139))</f>
        <v>0</v>
      </c>
      <c r="AV90">
        <f>INDEX('Effect Coding'!$A$53:$DD$159,MATCH(B90,'Effect Coding'!$A$53:$A$159,0), COLUMN('Effect Coding'!AC139))</f>
        <v>0</v>
      </c>
      <c r="AW90">
        <f>INDEX('Effect Coding'!$A$53:$DD$159,MATCH(B90,'Effect Coding'!$A$53:$A$159,0), COLUMN('Effect Coding'!AD139))</f>
        <v>0</v>
      </c>
      <c r="AX90">
        <f>INDEX('Effect Coding'!$A$53:$DD$159,MATCH(B90,'Effect Coding'!$A$53:$A$159,0), COLUMN('Effect Coding'!AE139))</f>
        <v>0</v>
      </c>
      <c r="AY90">
        <f>INDEX('Effect Coding'!$A$53:$DD$159,MATCH(B90,'Effect Coding'!$A$53:$A$159,0), COLUMN('Effect Coding'!AF139))</f>
        <v>0</v>
      </c>
      <c r="AZ90">
        <f>INDEX('Effect Coding'!$A$53:$DD$159,MATCH(B90,'Effect Coding'!$A$53:$A$159,0), COLUMN('Effect Coding'!AG139))</f>
        <v>0</v>
      </c>
      <c r="BA90">
        <f>INDEX('Effect Coding'!$A$53:$DD$159,MATCH(B90,'Effect Coding'!$A$53:$A$159,0), COLUMN('Effect Coding'!AH139))</f>
        <v>0</v>
      </c>
      <c r="BB90">
        <f>INDEX('Effect Coding'!$A$53:$DD$159,MATCH(B90,'Effect Coding'!$A$53:$A$159,0), COLUMN('Effect Coding'!AI139))</f>
        <v>0</v>
      </c>
      <c r="BC90">
        <f>INDEX('Effect Coding'!$A$53:$DD$159,MATCH(B90,'Effect Coding'!$A$53:$A$159,0), COLUMN('Effect Coding'!AJ139))</f>
        <v>0</v>
      </c>
      <c r="BD90">
        <f>INDEX('Effect Coding'!$A$53:$DD$159,MATCH(B90,'Effect Coding'!$A$53:$A$159,0), COLUMN('Effect Coding'!AK139))</f>
        <v>1</v>
      </c>
      <c r="BE90">
        <f>INDEX('Effect Coding'!$A$53:$DD$159,MATCH(B90,'Effect Coding'!$A$53:$A$159,0), COLUMN('Effect Coding'!AL139))</f>
        <v>0</v>
      </c>
      <c r="BF90">
        <f>INDEX('Effect Coding'!$A$53:$DD$159,MATCH(B90,'Effect Coding'!$A$53:$A$159,0), COLUMN('Effect Coding'!AM139))</f>
        <v>0</v>
      </c>
      <c r="BG90">
        <f>INDEX('Effect Coding'!$A$53:$DD$159,MATCH(B90,'Effect Coding'!$A$53:$A$159,0), COLUMN('Effect Coding'!AN139))</f>
        <v>0</v>
      </c>
      <c r="BH90">
        <f>INDEX('Effect Coding'!$A$53:$DD$159,MATCH(B90,'Effect Coding'!$A$53:$A$159,0), COLUMN('Effect Coding'!AO139))</f>
        <v>0</v>
      </c>
      <c r="BI90">
        <f>INDEX('Effect Coding'!$A$53:$DD$159,MATCH(B90,'Effect Coding'!$A$53:$A$159,0), COLUMN('Effect Coding'!AP139))</f>
        <v>0</v>
      </c>
      <c r="BJ90">
        <f>INDEX('Effect Coding'!$A$53:$DD$159,MATCH(B90,'Effect Coding'!$A$53:$A$159,0), COLUMN('Effect Coding'!AQ139))</f>
        <v>0</v>
      </c>
      <c r="BK90">
        <f>INDEX('Effect Coding'!$A$53:$DD$159,MATCH(B90,'Effect Coding'!$A$53:$A$159,0), COLUMN('Effect Coding'!AR139))</f>
        <v>0</v>
      </c>
      <c r="BL90">
        <f>INDEX('Effect Coding'!$A$53:$DD$159,MATCH(B90,'Effect Coding'!$A$53:$A$159,0), COLUMN('Effect Coding'!AS139))</f>
        <v>0</v>
      </c>
      <c r="BM90">
        <f>INDEX('Effect Coding'!$A$53:$DD$159,MATCH(B90,'Effect Coding'!$A$53:$A$159,0), COLUMN('Effect Coding'!AT139))</f>
        <v>0</v>
      </c>
      <c r="BN90">
        <f>INDEX('Effect Coding'!$A$53:$DD$159,MATCH(B90,'Effect Coding'!$A$53:$A$159,0), COLUMN('Effect Coding'!AU139))</f>
        <v>0</v>
      </c>
      <c r="BO90">
        <f>INDEX('Effect Coding'!$A$53:$DD$159,MATCH(B90,'Effect Coding'!$A$53:$A$159,0), COLUMN('Effect Coding'!AV139))</f>
        <v>0</v>
      </c>
      <c r="BP90">
        <f>INDEX('Effect Coding'!$A$53:$DD$159,MATCH(B90,'Effect Coding'!$A$53:$A$159,0), COLUMN('Effect Coding'!AW139))</f>
        <v>0</v>
      </c>
      <c r="BQ90">
        <f>INDEX('Effect Coding'!$A$53:$DD$159,MATCH(B90,'Effect Coding'!$A$53:$A$159,0), COLUMN('Effect Coding'!AX139))</f>
        <v>0</v>
      </c>
      <c r="BR90">
        <f>INDEX('Effect Coding'!$A$53:$DD$159,MATCH(B90,'Effect Coding'!$A$53:$A$159,0), COLUMN('Effect Coding'!AY139))</f>
        <v>0</v>
      </c>
      <c r="BS90">
        <f>INDEX('Effect Coding'!$A$53:$DD$159,MATCH(B90,'Effect Coding'!$A$53:$A$159,0), COLUMN('Effect Coding'!AZ139))</f>
        <v>0</v>
      </c>
      <c r="BT90">
        <f>INDEX('Effect Coding'!$A$53:$DD$159,MATCH(B90,'Effect Coding'!$A$53:$A$159,0), COLUMN('Effect Coding'!BA139))</f>
        <v>0</v>
      </c>
      <c r="BU90">
        <f>INDEX('Effect Coding'!$A$53:$DD$159,MATCH(B90,'Effect Coding'!$A$53:$A$159,0), COLUMN('Effect Coding'!BB139))</f>
        <v>0</v>
      </c>
      <c r="BV90">
        <f>INDEX('Effect Coding'!$A$53:$DD$159,MATCH(B90,'Effect Coding'!$A$53:$A$159,0), COLUMN('Effect Coding'!BC139))</f>
        <v>0</v>
      </c>
      <c r="BW90">
        <f>INDEX('Effect Coding'!$A$53:$DD$159,MATCH(B90,'Effect Coding'!$A$53:$A$159,0), COLUMN('Effect Coding'!BD139))</f>
        <v>0</v>
      </c>
      <c r="BX90">
        <f>INDEX('Effect Coding'!$A$53:$DD$159,MATCH(B90,'Effect Coding'!$A$53:$A$159,0), COLUMN('Effect Coding'!BE139))</f>
        <v>0</v>
      </c>
      <c r="BY90">
        <f>INDEX('Effect Coding'!$A$53:$DD$159,MATCH(B90,'Effect Coding'!$A$53:$A$159,0), COLUMN('Effect Coding'!BF139))</f>
        <v>0</v>
      </c>
      <c r="BZ90">
        <f>INDEX('Effect Coding'!$A$53:$DD$159,MATCH(B90,'Effect Coding'!$A$53:$A$159,0), COLUMN('Effect Coding'!BG139))</f>
        <v>0</v>
      </c>
      <c r="CA90">
        <f>INDEX('Effect Coding'!$A$53:$DD$159,MATCH(B90,'Effect Coding'!$A$53:$A$159,0), COLUMN('Effect Coding'!BH139))</f>
        <v>0</v>
      </c>
      <c r="CB90">
        <f>INDEX('Effect Coding'!$A$53:$DD$159,MATCH(B90,'Effect Coding'!$A$53:$A$159,0), COLUMN('Effect Coding'!BI139))</f>
        <v>0</v>
      </c>
      <c r="CC90">
        <f>INDEX('Effect Coding'!$A$53:$DD$159,MATCH(B90,'Effect Coding'!$A$53:$A$159,0), COLUMN('Effect Coding'!BJ139))</f>
        <v>0</v>
      </c>
      <c r="CD90">
        <f>INDEX('Effect Coding'!$A$53:$DD$159,MATCH(B90,'Effect Coding'!$A$53:$A$159,0), COLUMN('Effect Coding'!BK139))</f>
        <v>0</v>
      </c>
      <c r="CE90">
        <f>INDEX('Effect Coding'!$A$53:$DD$159,MATCH(B90,'Effect Coding'!$A$53:$A$159,0), COLUMN('Effect Coding'!BL139))</f>
        <v>0</v>
      </c>
      <c r="CF90">
        <f>INDEX('Effect Coding'!$A$53:$DD$159,MATCH(B90,'Effect Coding'!$A$53:$A$159,0), COLUMN('Effect Coding'!BM139))</f>
        <v>0</v>
      </c>
      <c r="CG90">
        <f>INDEX('Effect Coding'!$A$53:$DD$159,MATCH(B90,'Effect Coding'!$A$53:$A$159,0), COLUMN('Effect Coding'!BN139))</f>
        <v>0</v>
      </c>
      <c r="CH90">
        <f>INDEX('Effect Coding'!$A$53:$DD$159,MATCH(B90,'Effect Coding'!$A$53:$A$159,0), COLUMN('Effect Coding'!BO139))</f>
        <v>0</v>
      </c>
      <c r="CI90">
        <f>INDEX('Effect Coding'!$A$53:$DD$159,MATCH(B90,'Effect Coding'!$A$53:$A$159,0), COLUMN('Effect Coding'!BP139))</f>
        <v>0</v>
      </c>
      <c r="CJ90">
        <f>INDEX('Effect Coding'!$A$53:$DD$159,MATCH(B90,'Effect Coding'!$A$53:$A$159,0), COLUMN('Effect Coding'!BQ139))</f>
        <v>0</v>
      </c>
      <c r="CK90">
        <f>INDEX('Effect Coding'!$A$53:$DD$159,MATCH(B90,'Effect Coding'!$A$53:$A$159,0), COLUMN('Effect Coding'!BR139))</f>
        <v>0</v>
      </c>
      <c r="CL90">
        <f>INDEX('Effect Coding'!$A$53:$DD$159,MATCH(B90,'Effect Coding'!$A$53:$A$159,0), COLUMN('Effect Coding'!BS139))</f>
        <v>0</v>
      </c>
      <c r="CM90">
        <f>INDEX('Effect Coding'!$A$53:$DD$159,MATCH(B90,'Effect Coding'!$A$53:$A$159,0), COLUMN('Effect Coding'!BT139))</f>
        <v>0</v>
      </c>
      <c r="CN90">
        <f>INDEX('Effect Coding'!$A$53:$DD$159,MATCH(B90,'Effect Coding'!$A$53:$A$159,0), COLUMN('Effect Coding'!BU139))</f>
        <v>0</v>
      </c>
      <c r="CO90">
        <f>INDEX('Effect Coding'!$A$53:$DD$159,MATCH(B90,'Effect Coding'!$A$53:$A$159,0), COLUMN('Effect Coding'!BV139))</f>
        <v>0</v>
      </c>
      <c r="CP90">
        <f>INDEX('Effect Coding'!$A$53:$DD$159,MATCH(B90,'Effect Coding'!$A$53:$A$159,0), COLUMN('Effect Coding'!BW139))</f>
        <v>0</v>
      </c>
      <c r="CQ90">
        <f>INDEX('Effect Coding'!$A$53:$DD$159,MATCH(B90,'Effect Coding'!$A$53:$A$159,0), COLUMN('Effect Coding'!BX139))</f>
        <v>0</v>
      </c>
      <c r="CR90">
        <f>INDEX('Effect Coding'!$A$53:$DD$159,MATCH(B90,'Effect Coding'!$A$53:$A$159,0), COLUMN('Effect Coding'!BY139))</f>
        <v>0</v>
      </c>
      <c r="CS90">
        <f>INDEX('Effect Coding'!$A$53:$DD$159,MATCH(B90,'Effect Coding'!$A$53:$A$159,0), COLUMN('Effect Coding'!BZ139))</f>
        <v>0</v>
      </c>
      <c r="CT90">
        <f>INDEX('Effect Coding'!$A$53:$DD$159,MATCH(B90,'Effect Coding'!$A$53:$A$159,0), COLUMN('Effect Coding'!CA139))</f>
        <v>0</v>
      </c>
      <c r="CU90">
        <f>INDEX('Effect Coding'!$A$53:$DD$159,MATCH(B90,'Effect Coding'!$A$53:$A$159,0), COLUMN('Effect Coding'!CB139))</f>
        <v>0</v>
      </c>
      <c r="CV90">
        <f>INDEX('Effect Coding'!$A$53:$DD$159,MATCH(B90,'Effect Coding'!$A$53:$A$159,0), COLUMN('Effect Coding'!CC139))</f>
        <v>0</v>
      </c>
      <c r="CW90">
        <f>INDEX('Effect Coding'!$A$53:$DD$159,MATCH(B90,'Effect Coding'!$A$53:$A$159,0), COLUMN('Effect Coding'!CD139))</f>
        <v>0</v>
      </c>
      <c r="CX90">
        <f>INDEX('Effect Coding'!$A$53:$DD$159,MATCH(B90,'Effect Coding'!$A$53:$A$159,0), COLUMN('Effect Coding'!CE139))</f>
        <v>0</v>
      </c>
      <c r="CY90">
        <f>INDEX('Effect Coding'!$A$53:$DD$159,MATCH(B90,'Effect Coding'!$A$53:$A$159,0), COLUMN('Effect Coding'!CF139))</f>
        <v>0</v>
      </c>
      <c r="CZ90">
        <f>INDEX('Effect Coding'!$A$53:$DD$159,MATCH(B90,'Effect Coding'!$A$53:$A$159,0), COLUMN('Effect Coding'!CG139))</f>
        <v>0</v>
      </c>
      <c r="DA90">
        <f>INDEX('Effect Coding'!$A$53:$DD$159,MATCH(B90,'Effect Coding'!$A$53:$A$159,0), COLUMN('Effect Coding'!CH139))</f>
        <v>0</v>
      </c>
      <c r="DB90">
        <f>INDEX('Effect Coding'!$A$53:$DD$159,MATCH(B90,'Effect Coding'!$A$53:$A$159,0), COLUMN('Effect Coding'!CI139))</f>
        <v>0</v>
      </c>
      <c r="DC90">
        <f>INDEX('Effect Coding'!$A$53:$DD$159,MATCH(B90,'Effect Coding'!$A$53:$A$159,0), COLUMN('Effect Coding'!CJ139))</f>
        <v>0</v>
      </c>
      <c r="DD90">
        <f>INDEX('Effect Coding'!$A$53:$DD$159,MATCH(B90,'Effect Coding'!$A$53:$A$159,0), COLUMN('Effect Coding'!CK139))</f>
        <v>0</v>
      </c>
      <c r="DE90">
        <f>INDEX('Effect Coding'!$A$53:$DD$159,MATCH(B90,'Effect Coding'!$A$53:$A$159,0), COLUMN('Effect Coding'!CL139))</f>
        <v>0</v>
      </c>
      <c r="DF90">
        <f>INDEX('Effect Coding'!$A$53:$DD$159,MATCH(B90,'Effect Coding'!$A$53:$A$159,0), COLUMN('Effect Coding'!CM139))</f>
        <v>0</v>
      </c>
      <c r="DG90">
        <f>INDEX('Effect Coding'!$A$53:$DD$159,MATCH(B90,'Effect Coding'!$A$53:$A$159,0), COLUMN('Effect Coding'!CN139))</f>
        <v>0</v>
      </c>
      <c r="DH90">
        <f>INDEX('Effect Coding'!$A$53:$DD$159,MATCH(B90,'Effect Coding'!$A$53:$A$159,0), COLUMN('Effect Coding'!CO139))</f>
        <v>0</v>
      </c>
      <c r="DI90">
        <f>INDEX('Effect Coding'!$A$53:$DD$159,MATCH(B90,'Effect Coding'!$A$53:$A$159,0), COLUMN('Effect Coding'!CP139))</f>
        <v>0</v>
      </c>
      <c r="DJ90">
        <f>INDEX('Effect Coding'!$A$53:$DD$159,MATCH(B90,'Effect Coding'!$A$53:$A$159,0), COLUMN('Effect Coding'!CQ139))</f>
        <v>0</v>
      </c>
      <c r="DK90">
        <f>INDEX('Effect Coding'!$A$53:$DD$159,MATCH(B90,'Effect Coding'!$A$53:$A$159,0), COLUMN('Effect Coding'!CR139))</f>
        <v>0</v>
      </c>
      <c r="DL90">
        <f>INDEX('Effect Coding'!$A$53:$DD$159,MATCH(B90,'Effect Coding'!$A$53:$A$159,0), COLUMN('Effect Coding'!CS139))</f>
        <v>0</v>
      </c>
      <c r="DM90">
        <f>INDEX('Effect Coding'!$A$53:$DD$159,MATCH(B90,'Effect Coding'!$A$53:$A$159,0), COLUMN('Effect Coding'!CT139))</f>
        <v>0</v>
      </c>
      <c r="DN90">
        <f>INDEX('Effect Coding'!$A$53:$DD$159,MATCH(B90,'Effect Coding'!$A$53:$A$159,0), COLUMN('Effect Coding'!CU139))</f>
        <v>0</v>
      </c>
      <c r="DO90">
        <f>INDEX('Effect Coding'!$A$53:$DD$159,MATCH(B90,'Effect Coding'!$A$53:$A$159,0), COLUMN('Effect Coding'!CV139))</f>
        <v>0</v>
      </c>
      <c r="DP90">
        <f>INDEX('Effect Coding'!$A$53:$DD$159,MATCH(B90,'Effect Coding'!$A$53:$A$159,0), COLUMN('Effect Coding'!CW139))</f>
        <v>0</v>
      </c>
      <c r="DQ90">
        <f>INDEX('Effect Coding'!$A$53:$DD$159,MATCH(B90,'Effect Coding'!$A$53:$A$159,0), COLUMN('Effect Coding'!CX139))</f>
        <v>0</v>
      </c>
      <c r="DR90">
        <f>INDEX('Effect Coding'!$A$53:$DD$159,MATCH(B90,'Effect Coding'!$A$53:$A$159,0), COLUMN('Effect Coding'!CY139))</f>
        <v>0</v>
      </c>
      <c r="DS90">
        <f>INDEX('Effect Coding'!$A$53:$DD$159,MATCH(B90,'Effect Coding'!$A$53:$A$159,0), COLUMN('Effect Coding'!CZ139))</f>
        <v>0</v>
      </c>
      <c r="DT90">
        <f>INDEX('Effect Coding'!$A$53:$DD$159,MATCH(B90,'Effect Coding'!$A$53:$A$159,0), COLUMN('Effect Coding'!DA139))</f>
        <v>0</v>
      </c>
      <c r="DU90">
        <f>INDEX('Effect Coding'!$A$53:$DD$159,MATCH(B90,'Effect Coding'!$A$53:$A$159,0), COLUMN('Effect Coding'!DB139))</f>
        <v>0</v>
      </c>
      <c r="DV90">
        <f>INDEX('Effect Coding'!$A$53:$DD$159,MATCH(B90,'Effect Coding'!$A$53:$A$159,0), COLUMN('Effect Coding'!DC139))</f>
        <v>0</v>
      </c>
      <c r="DW90">
        <f>INDEX('Effect Coding'!$A$53:$DD$159,MATCH(B90,'Effect Coding'!$A$53:$A$159,0), COLUMN('Effect Coding'!DD139))</f>
        <v>0</v>
      </c>
      <c r="DX90">
        <f>INDEX('Effect Coding'!$A$40:$K$49,MATCH(C90,'Effect Coding'!$A$40:$A$49,0),COLUMN('Effect Coding'!C126))</f>
        <v>0</v>
      </c>
      <c r="DY90">
        <f>INDEX('Effect Coding'!$A$40:$K$49,MATCH(C90,'Effect Coding'!$A$40:$A$49,0),COLUMN('Effect Coding'!D126))</f>
        <v>0</v>
      </c>
      <c r="DZ90">
        <f>INDEX('Effect Coding'!$A$40:$K$49,MATCH(C90,'Effect Coding'!$A$40:$A$49,0),COLUMN('Effect Coding'!E126))</f>
        <v>0</v>
      </c>
      <c r="EA90">
        <f>INDEX('Effect Coding'!$A$40:$K$49,MATCH(C90,'Effect Coding'!$A$40:$A$49,0),COLUMN('Effect Coding'!F126))</f>
        <v>1</v>
      </c>
      <c r="EB90">
        <f>INDEX('Effect Coding'!$A$40:$K$49,MATCH(C90,'Effect Coding'!$A$40:$A$49,0),COLUMN('Effect Coding'!G126))</f>
        <v>0</v>
      </c>
      <c r="EC90">
        <f>INDEX('Effect Coding'!$A$40:$K$49,MATCH(C90,'Effect Coding'!$A$40:$A$49,0),COLUMN('Effect Coding'!H126))</f>
        <v>0</v>
      </c>
      <c r="ED90">
        <f>INDEX('Effect Coding'!$A$40:$K$49,MATCH(C90,'Effect Coding'!$A$40:$A$49,0),COLUMN('Effect Coding'!I126))</f>
        <v>0</v>
      </c>
      <c r="EE90">
        <f>INDEX('Effect Coding'!$A$40:$K$49,MATCH(C90,'Effect Coding'!$A$40:$A$49,0),COLUMN('Effect Coding'!J126))</f>
        <v>0</v>
      </c>
      <c r="EF90">
        <f>INDEX('Effect Coding'!$A$40:$K$49,MATCH(C90,'Effect Coding'!$A$40:$A$49,0),COLUMN('Effect Coding'!K126))</f>
        <v>0</v>
      </c>
      <c r="EG90">
        <f>INDEX('Effect Coding'!$A$33:$E$36,MATCH(D90,'Effect Coding'!$A$33:$A$36,0),COLUMN('Effect Coding'!C119))</f>
        <v>1</v>
      </c>
      <c r="EH90">
        <f>INDEX('Effect Coding'!$A$33:$E$36,MATCH(D90,'Effect Coding'!$A$33:$A$36,0),COLUMN('Effect Coding'!D119))</f>
        <v>0</v>
      </c>
      <c r="EI90">
        <f>INDEX('Effect Coding'!$A$33:$E$36,MATCH(D90,'Effect Coding'!$A$33:$A$36,0),COLUMN('Effect Coding'!E119))</f>
        <v>0</v>
      </c>
      <c r="EJ90">
        <f>INDEX('Effect Coding'!$A$27:$D$29,MATCH(E90,'Effect Coding'!$A$27:$A$29,0),COLUMN('Effect Coding'!C113))</f>
        <v>1</v>
      </c>
      <c r="EK90">
        <f>INDEX('Effect Coding'!$A$27:$D$29,MATCH(E90,'Effect Coding'!$A$27:$A$29,0),COLUMN('Effect Coding'!D113))</f>
        <v>0</v>
      </c>
      <c r="EL90">
        <f>INDEX('Effect Coding'!$A$21:$D$23,MATCH(F90,'Effect Coding'!$A$21:$A$23,0),COLUMN('Effect Coding'!C107))</f>
        <v>1</v>
      </c>
      <c r="EM90">
        <f>INDEX('Effect Coding'!$A$21:$D$23,MATCH(F90,'Effect Coding'!$A$21:$A$23,0),COLUMN('Effect Coding'!D107))</f>
        <v>0</v>
      </c>
      <c r="EN90">
        <f>INDEX('Effect Coding'!$A$15:$D$17,MATCH(G90,'Effect Coding'!$A$15:$A$17,0),COLUMN('Effect Coding'!C101))</f>
        <v>0</v>
      </c>
      <c r="EO90">
        <f>INDEX('Effect Coding'!$A$15:$D$17,MATCH(G90,'Effect Coding'!$A$15:$A$17,0),COLUMN('Effect Coding'!D101))</f>
        <v>1</v>
      </c>
      <c r="EP90">
        <f>INDEX('Effect Coding'!$A$9:$D$11,MATCH(H90,'Effect Coding'!$A$9:$A$11,0),COLUMN('Effect Coding'!C95))</f>
        <v>0</v>
      </c>
      <c r="EQ90">
        <f>INDEX('Effect Coding'!$A$9:$D$11,MATCH(H90,'Effect Coding'!$A$9:$A$11,0),COLUMN('Effect Coding'!D95))</f>
        <v>1</v>
      </c>
      <c r="ER90">
        <f>INDEX('Effect Coding'!$A$3:$D$5,MATCH(I90,'Effect Coding'!$A$3:$A$5,0),COLUMN('Effect Coding'!C89))</f>
        <v>-1</v>
      </c>
      <c r="ES90">
        <f>INDEX('Effect Coding'!$A$3:$D$5,MATCH(I90,'Effect Coding'!$A$3:$A$5,0),COLUMN('Effect Coding'!D89))</f>
        <v>-1</v>
      </c>
      <c r="ET90">
        <f>INDEX('Effect Coding'!$A$163:$D$165,MATCH(J90,'Effect Coding'!$A$163:$A$165,0),COLUMN('Effect Coding'!C249))</f>
        <v>0</v>
      </c>
      <c r="EU90">
        <f>INDEX('Effect Coding'!$A$163:$D$165,MATCH(J90,'Effect Coding'!$A$163:$A$165,0),COLUMN('Effect Coding'!D249))</f>
        <v>1</v>
      </c>
      <c r="EV90">
        <f>INDEX('Effect Coding'!$A$163:$D$165,MATCH(K90,'Effect Coding'!$A$169:$A$171,0),COLUMN('Effect Coding'!C249))</f>
        <v>1</v>
      </c>
      <c r="EW90">
        <f>INDEX('Effect Coding'!$A$163:$D$165,MATCH(K90,'Effect Coding'!$A$169:$A$171,0),COLUMN('Effect Coding'!D249))</f>
        <v>0</v>
      </c>
      <c r="EX90">
        <f>INDEX('Effect Coding'!$A$175:$E$178,MATCH(L90,'Effect Coding'!$A$175:$A$178,0),COLUMN('Effect Coding'!C261))</f>
        <v>0</v>
      </c>
      <c r="EY90">
        <f>INDEX('Effect Coding'!$A$175:$E$178,MATCH(L90,'Effect Coding'!$A$175:$A$178,0),COLUMN('Effect Coding'!D261))</f>
        <v>0</v>
      </c>
      <c r="EZ90">
        <f>INDEX('Effect Coding'!$A$175:$E$178,MATCH(L90,'Effect Coding'!$A$175:$A$178,0),COLUMN('Effect Coding'!E261))</f>
        <v>1</v>
      </c>
      <c r="FA90">
        <f>INDEX('Effect Coding'!$A$182:$E$185,MATCH(M90,'Effect Coding'!$A$182:$A$185,0),COLUMN('Effect Coding'!C268))</f>
        <v>-1</v>
      </c>
      <c r="FB90">
        <f>INDEX('Effect Coding'!$A$182:$E$185,MATCH(M90,'Effect Coding'!$A$182:$A$185,0),COLUMN('Effect Coding'!D268))</f>
        <v>-1</v>
      </c>
      <c r="FC90">
        <f>INDEX('Effect Coding'!$A$182:$E$185,MATCH(M90,'Effect Coding'!$A$182:$A$185,0),COLUMN('Effect Coding'!E268))</f>
        <v>-1</v>
      </c>
      <c r="FD90">
        <f>INDEX('Effect Coding'!$A$189:$C$190,MATCH(N90,'Effect Coding'!$A$189:$A$190,0),COLUMN('Effect Coding'!C275))</f>
        <v>-1</v>
      </c>
      <c r="FE90">
        <f>INDEX('Effect Coding'!$A$194:$D$196,MATCH(O90,'Effect Coding'!$A$194:$A$196,0),COLUMN('Effect Coding'!C280))</f>
        <v>-1</v>
      </c>
      <c r="FF90">
        <f>INDEX('Effect Coding'!$A$194:$D$196,MATCH(O90,'Effect Coding'!$A$194:$A$196,0),COLUMN('Effect Coding'!D280))</f>
        <v>-1</v>
      </c>
      <c r="FG90">
        <f>INDEX('Effect Coding'!$A$200:$C$201,MATCH(P90,'Effect Coding'!$A$200:$A$201,0),COLUMN('Effect Coding'!C286))</f>
        <v>1</v>
      </c>
      <c r="FH90">
        <f>INDEX('Effect Coding'!$A$205:$D$207,MATCH(Q90,'Effect Coding'!$A$205:$A$207,0),COLUMN('Effect Coding'!C291))</f>
        <v>-1</v>
      </c>
      <c r="FI90">
        <f>INDEX('Effect Coding'!$A$205:$D$207,MATCH(Q90,'Effect Coding'!$A$205:$A$207,0),COLUMN('Effect Coding'!D291))</f>
        <v>-1</v>
      </c>
      <c r="FJ90">
        <f>INDEX('Effect Coding'!$A$211:$C$212,MATCH(R90,'Effect Coding'!$A$211:$A$212,0),COLUMN('Effect Coding'!C297))</f>
        <v>-1</v>
      </c>
      <c r="FK90">
        <f>INDEX('Effect Coding'!$A$216:$C$217,MATCH(S90,'Effect Coding'!$A$216:$A$217,0),COLUMN('Effect Coding'!C302))</f>
        <v>1</v>
      </c>
      <c r="FL90">
        <f>INDEX('Effect Coding'!$A$221:$C$222,MATCH(T90,'Effect Coding'!$A$221:$A$222,0),COLUMN('Effect Coding'!C307))</f>
        <v>-1</v>
      </c>
      <c r="FM90">
        <f t="shared" si="2"/>
        <v>1</v>
      </c>
      <c r="FN90">
        <v>1</v>
      </c>
      <c r="FO90">
        <v>1</v>
      </c>
      <c r="FP90">
        <f t="shared" si="3"/>
        <v>1</v>
      </c>
    </row>
    <row r="91" spans="1:172" x14ac:dyDescent="0.25">
      <c r="A91" t="s">
        <v>292</v>
      </c>
      <c r="B91" t="s">
        <v>101</v>
      </c>
      <c r="C91" t="s">
        <v>5</v>
      </c>
      <c r="D91" t="s">
        <v>30</v>
      </c>
      <c r="E91" t="s">
        <v>28</v>
      </c>
      <c r="F91" t="s">
        <v>53</v>
      </c>
      <c r="G91" t="s">
        <v>189</v>
      </c>
      <c r="H91" t="s">
        <v>185</v>
      </c>
      <c r="I91" t="s">
        <v>50</v>
      </c>
      <c r="J91" t="s">
        <v>185</v>
      </c>
      <c r="K91" t="s">
        <v>63</v>
      </c>
      <c r="L91">
        <v>2</v>
      </c>
      <c r="M91" t="s">
        <v>67</v>
      </c>
      <c r="N91" t="s">
        <v>52</v>
      </c>
      <c r="O91" t="s">
        <v>62</v>
      </c>
      <c r="P91" t="s">
        <v>52</v>
      </c>
      <c r="Q91" t="s">
        <v>68</v>
      </c>
      <c r="R91" t="s">
        <v>52</v>
      </c>
      <c r="S91" t="s">
        <v>51</v>
      </c>
      <c r="T91" t="s">
        <v>65</v>
      </c>
      <c r="U91" s="20">
        <v>9.1</v>
      </c>
      <c r="V91">
        <f>INDEX('Effect Coding'!$A$53:$DD$159,MATCH(B91,'Effect Coding'!$A$53:$A$159,0), COLUMN('Effect Coding'!C140))</f>
        <v>0</v>
      </c>
      <c r="W91">
        <f>INDEX('Effect Coding'!$A$53:$DD$159,MATCH(B91,'Effect Coding'!$A$53:$A$159,0), COLUMN('Effect Coding'!D140))</f>
        <v>0</v>
      </c>
      <c r="X91">
        <f>INDEX('Effect Coding'!$A$53:$DD$159,MATCH(B91,'Effect Coding'!$A$53:$A$159,0), COLUMN('Effect Coding'!E140))</f>
        <v>0</v>
      </c>
      <c r="Y91">
        <f>INDEX('Effect Coding'!$A$53:$DD$159,MATCH(B91,'Effect Coding'!$A$53:$A$159,0), COLUMN('Effect Coding'!F140))</f>
        <v>0</v>
      </c>
      <c r="Z91">
        <f>INDEX('Effect Coding'!$A$53:$DD$159,MATCH(B91,'Effect Coding'!$A$53:$A$159,0), COLUMN('Effect Coding'!G140))</f>
        <v>0</v>
      </c>
      <c r="AA91">
        <f>INDEX('Effect Coding'!$A$53:$DD$159,MATCH(B91,'Effect Coding'!$A$53:$A$159,0), COLUMN('Effect Coding'!H140))</f>
        <v>0</v>
      </c>
      <c r="AB91">
        <f>INDEX('Effect Coding'!$A$53:$DD$159,MATCH(B91,'Effect Coding'!$A$53:$A$159,0), COLUMN('Effect Coding'!I140))</f>
        <v>0</v>
      </c>
      <c r="AC91">
        <f>INDEX('Effect Coding'!$A$53:$DD$159,MATCH(B91,'Effect Coding'!$A$53:$A$159,0), COLUMN('Effect Coding'!J140))</f>
        <v>0</v>
      </c>
      <c r="AD91">
        <f>INDEX('Effect Coding'!$A$53:$DD$159,MATCH(B91,'Effect Coding'!$A$53:$A$159,0), COLUMN('Effect Coding'!K140))</f>
        <v>0</v>
      </c>
      <c r="AE91">
        <f>INDEX('Effect Coding'!$A$53:$DD$159,MATCH(B91,'Effect Coding'!$A$53:$A$159,0), COLUMN('Effect Coding'!L140))</f>
        <v>0</v>
      </c>
      <c r="AF91">
        <f>INDEX('Effect Coding'!$A$53:$DD$159,MATCH(B91,'Effect Coding'!$A$53:$A$159,0), COLUMN('Effect Coding'!M140))</f>
        <v>0</v>
      </c>
      <c r="AG91">
        <f>INDEX('Effect Coding'!$A$53:$DD$159,MATCH(B91,'Effect Coding'!$A$53:$A$159,0), COLUMN('Effect Coding'!N140))</f>
        <v>0</v>
      </c>
      <c r="AH91">
        <f>INDEX('Effect Coding'!$A$53:$DD$159,MATCH(B91,'Effect Coding'!$A$53:$A$159,0), COLUMN('Effect Coding'!O140))</f>
        <v>0</v>
      </c>
      <c r="AI91">
        <f>INDEX('Effect Coding'!$A$53:$DD$159,MATCH(B91,'Effect Coding'!$A$53:$A$159,0), COLUMN('Effect Coding'!P140))</f>
        <v>0</v>
      </c>
      <c r="AJ91">
        <f>INDEX('Effect Coding'!$A$53:$DD$159,MATCH(B91,'Effect Coding'!$A$53:$A$159,0), COLUMN('Effect Coding'!Q140))</f>
        <v>0</v>
      </c>
      <c r="AK91">
        <f>INDEX('Effect Coding'!$A$53:$DD$159,MATCH(B91,'Effect Coding'!$A$53:$A$159,0), COLUMN('Effect Coding'!R140))</f>
        <v>0</v>
      </c>
      <c r="AL91">
        <f>INDEX('Effect Coding'!$A$53:$DD$159,MATCH(B91,'Effect Coding'!$A$53:$A$159,0), COLUMN('Effect Coding'!S140))</f>
        <v>0</v>
      </c>
      <c r="AM91">
        <f>INDEX('Effect Coding'!$A$53:$DD$159,MATCH(B91,'Effect Coding'!$A$53:$A$159,0), COLUMN('Effect Coding'!T140))</f>
        <v>0</v>
      </c>
      <c r="AN91">
        <f>INDEX('Effect Coding'!$A$53:$DD$159,MATCH(B91,'Effect Coding'!$A$53:$A$159,0), COLUMN('Effect Coding'!U140))</f>
        <v>0</v>
      </c>
      <c r="AO91">
        <f>INDEX('Effect Coding'!$A$53:$DD$159,MATCH(B91,'Effect Coding'!$A$53:$A$159,0), COLUMN('Effect Coding'!V140))</f>
        <v>0</v>
      </c>
      <c r="AP91">
        <f>INDEX('Effect Coding'!$A$53:$DD$159,MATCH(B91,'Effect Coding'!$A$53:$A$159,0), COLUMN('Effect Coding'!W140))</f>
        <v>0</v>
      </c>
      <c r="AQ91">
        <f>INDEX('Effect Coding'!$A$53:$DD$159,MATCH(B91,'Effect Coding'!$A$53:$A$159,0), COLUMN('Effect Coding'!X140))</f>
        <v>0</v>
      </c>
      <c r="AR91">
        <f>INDEX('Effect Coding'!$A$53:$DD$159,MATCH(B91,'Effect Coding'!$A$53:$A$159,0), COLUMN('Effect Coding'!Y140))</f>
        <v>0</v>
      </c>
      <c r="AS91">
        <f>INDEX('Effect Coding'!$A$53:$DD$159,MATCH(B91,'Effect Coding'!$A$53:$A$159,0), COLUMN('Effect Coding'!Z140))</f>
        <v>0</v>
      </c>
      <c r="AT91">
        <f>INDEX('Effect Coding'!$A$53:$DD$159,MATCH(B91,'Effect Coding'!$A$53:$A$159,0), COLUMN('Effect Coding'!AA140))</f>
        <v>0</v>
      </c>
      <c r="AU91">
        <f>INDEX('Effect Coding'!$A$53:$DD$159,MATCH(B91,'Effect Coding'!$A$53:$A$159,0), COLUMN('Effect Coding'!AB140))</f>
        <v>0</v>
      </c>
      <c r="AV91">
        <f>INDEX('Effect Coding'!$A$53:$DD$159,MATCH(B91,'Effect Coding'!$A$53:$A$159,0), COLUMN('Effect Coding'!AC140))</f>
        <v>0</v>
      </c>
      <c r="AW91">
        <f>INDEX('Effect Coding'!$A$53:$DD$159,MATCH(B91,'Effect Coding'!$A$53:$A$159,0), COLUMN('Effect Coding'!AD140))</f>
        <v>0</v>
      </c>
      <c r="AX91">
        <f>INDEX('Effect Coding'!$A$53:$DD$159,MATCH(B91,'Effect Coding'!$A$53:$A$159,0), COLUMN('Effect Coding'!AE140))</f>
        <v>0</v>
      </c>
      <c r="AY91">
        <f>INDEX('Effect Coding'!$A$53:$DD$159,MATCH(B91,'Effect Coding'!$A$53:$A$159,0), COLUMN('Effect Coding'!AF140))</f>
        <v>0</v>
      </c>
      <c r="AZ91">
        <f>INDEX('Effect Coding'!$A$53:$DD$159,MATCH(B91,'Effect Coding'!$A$53:$A$159,0), COLUMN('Effect Coding'!AG140))</f>
        <v>0</v>
      </c>
      <c r="BA91">
        <f>INDEX('Effect Coding'!$A$53:$DD$159,MATCH(B91,'Effect Coding'!$A$53:$A$159,0), COLUMN('Effect Coding'!AH140))</f>
        <v>0</v>
      </c>
      <c r="BB91">
        <f>INDEX('Effect Coding'!$A$53:$DD$159,MATCH(B91,'Effect Coding'!$A$53:$A$159,0), COLUMN('Effect Coding'!AI140))</f>
        <v>0</v>
      </c>
      <c r="BC91">
        <f>INDEX('Effect Coding'!$A$53:$DD$159,MATCH(B91,'Effect Coding'!$A$53:$A$159,0), COLUMN('Effect Coding'!AJ140))</f>
        <v>0</v>
      </c>
      <c r="BD91">
        <f>INDEX('Effect Coding'!$A$53:$DD$159,MATCH(B91,'Effect Coding'!$A$53:$A$159,0), COLUMN('Effect Coding'!AK140))</f>
        <v>0</v>
      </c>
      <c r="BE91">
        <f>INDEX('Effect Coding'!$A$53:$DD$159,MATCH(B91,'Effect Coding'!$A$53:$A$159,0), COLUMN('Effect Coding'!AL140))</f>
        <v>1</v>
      </c>
      <c r="BF91">
        <f>INDEX('Effect Coding'!$A$53:$DD$159,MATCH(B91,'Effect Coding'!$A$53:$A$159,0), COLUMN('Effect Coding'!AM140))</f>
        <v>0</v>
      </c>
      <c r="BG91">
        <f>INDEX('Effect Coding'!$A$53:$DD$159,MATCH(B91,'Effect Coding'!$A$53:$A$159,0), COLUMN('Effect Coding'!AN140))</f>
        <v>0</v>
      </c>
      <c r="BH91">
        <f>INDEX('Effect Coding'!$A$53:$DD$159,MATCH(B91,'Effect Coding'!$A$53:$A$159,0), COLUMN('Effect Coding'!AO140))</f>
        <v>0</v>
      </c>
      <c r="BI91">
        <f>INDEX('Effect Coding'!$A$53:$DD$159,MATCH(B91,'Effect Coding'!$A$53:$A$159,0), COLUMN('Effect Coding'!AP140))</f>
        <v>0</v>
      </c>
      <c r="BJ91">
        <f>INDEX('Effect Coding'!$A$53:$DD$159,MATCH(B91,'Effect Coding'!$A$53:$A$159,0), COLUMN('Effect Coding'!AQ140))</f>
        <v>0</v>
      </c>
      <c r="BK91">
        <f>INDEX('Effect Coding'!$A$53:$DD$159,MATCH(B91,'Effect Coding'!$A$53:$A$159,0), COLUMN('Effect Coding'!AR140))</f>
        <v>0</v>
      </c>
      <c r="BL91">
        <f>INDEX('Effect Coding'!$A$53:$DD$159,MATCH(B91,'Effect Coding'!$A$53:$A$159,0), COLUMN('Effect Coding'!AS140))</f>
        <v>0</v>
      </c>
      <c r="BM91">
        <f>INDEX('Effect Coding'!$A$53:$DD$159,MATCH(B91,'Effect Coding'!$A$53:$A$159,0), COLUMN('Effect Coding'!AT140))</f>
        <v>0</v>
      </c>
      <c r="BN91">
        <f>INDEX('Effect Coding'!$A$53:$DD$159,MATCH(B91,'Effect Coding'!$A$53:$A$159,0), COLUMN('Effect Coding'!AU140))</f>
        <v>0</v>
      </c>
      <c r="BO91">
        <f>INDEX('Effect Coding'!$A$53:$DD$159,MATCH(B91,'Effect Coding'!$A$53:$A$159,0), COLUMN('Effect Coding'!AV140))</f>
        <v>0</v>
      </c>
      <c r="BP91">
        <f>INDEX('Effect Coding'!$A$53:$DD$159,MATCH(B91,'Effect Coding'!$A$53:$A$159,0), COLUMN('Effect Coding'!AW140))</f>
        <v>0</v>
      </c>
      <c r="BQ91">
        <f>INDEX('Effect Coding'!$A$53:$DD$159,MATCH(B91,'Effect Coding'!$A$53:$A$159,0), COLUMN('Effect Coding'!AX140))</f>
        <v>0</v>
      </c>
      <c r="BR91">
        <f>INDEX('Effect Coding'!$A$53:$DD$159,MATCH(B91,'Effect Coding'!$A$53:$A$159,0), COLUMN('Effect Coding'!AY140))</f>
        <v>0</v>
      </c>
      <c r="BS91">
        <f>INDEX('Effect Coding'!$A$53:$DD$159,MATCH(B91,'Effect Coding'!$A$53:$A$159,0), COLUMN('Effect Coding'!AZ140))</f>
        <v>0</v>
      </c>
      <c r="BT91">
        <f>INDEX('Effect Coding'!$A$53:$DD$159,MATCH(B91,'Effect Coding'!$A$53:$A$159,0), COLUMN('Effect Coding'!BA140))</f>
        <v>0</v>
      </c>
      <c r="BU91">
        <f>INDEX('Effect Coding'!$A$53:$DD$159,MATCH(B91,'Effect Coding'!$A$53:$A$159,0), COLUMN('Effect Coding'!BB140))</f>
        <v>0</v>
      </c>
      <c r="BV91">
        <f>INDEX('Effect Coding'!$A$53:$DD$159,MATCH(B91,'Effect Coding'!$A$53:$A$159,0), COLUMN('Effect Coding'!BC140))</f>
        <v>0</v>
      </c>
      <c r="BW91">
        <f>INDEX('Effect Coding'!$A$53:$DD$159,MATCH(B91,'Effect Coding'!$A$53:$A$159,0), COLUMN('Effect Coding'!BD140))</f>
        <v>0</v>
      </c>
      <c r="BX91">
        <f>INDEX('Effect Coding'!$A$53:$DD$159,MATCH(B91,'Effect Coding'!$A$53:$A$159,0), COLUMN('Effect Coding'!BE140))</f>
        <v>0</v>
      </c>
      <c r="BY91">
        <f>INDEX('Effect Coding'!$A$53:$DD$159,MATCH(B91,'Effect Coding'!$A$53:$A$159,0), COLUMN('Effect Coding'!BF140))</f>
        <v>0</v>
      </c>
      <c r="BZ91">
        <f>INDEX('Effect Coding'!$A$53:$DD$159,MATCH(B91,'Effect Coding'!$A$53:$A$159,0), COLUMN('Effect Coding'!BG140))</f>
        <v>0</v>
      </c>
      <c r="CA91">
        <f>INDEX('Effect Coding'!$A$53:$DD$159,MATCH(B91,'Effect Coding'!$A$53:$A$159,0), COLUMN('Effect Coding'!BH140))</f>
        <v>0</v>
      </c>
      <c r="CB91">
        <f>INDEX('Effect Coding'!$A$53:$DD$159,MATCH(B91,'Effect Coding'!$A$53:$A$159,0), COLUMN('Effect Coding'!BI140))</f>
        <v>0</v>
      </c>
      <c r="CC91">
        <f>INDEX('Effect Coding'!$A$53:$DD$159,MATCH(B91,'Effect Coding'!$A$53:$A$159,0), COLUMN('Effect Coding'!BJ140))</f>
        <v>0</v>
      </c>
      <c r="CD91">
        <f>INDEX('Effect Coding'!$A$53:$DD$159,MATCH(B91,'Effect Coding'!$A$53:$A$159,0), COLUMN('Effect Coding'!BK140))</f>
        <v>0</v>
      </c>
      <c r="CE91">
        <f>INDEX('Effect Coding'!$A$53:$DD$159,MATCH(B91,'Effect Coding'!$A$53:$A$159,0), COLUMN('Effect Coding'!BL140))</f>
        <v>0</v>
      </c>
      <c r="CF91">
        <f>INDEX('Effect Coding'!$A$53:$DD$159,MATCH(B91,'Effect Coding'!$A$53:$A$159,0), COLUMN('Effect Coding'!BM140))</f>
        <v>0</v>
      </c>
      <c r="CG91">
        <f>INDEX('Effect Coding'!$A$53:$DD$159,MATCH(B91,'Effect Coding'!$A$53:$A$159,0), COLUMN('Effect Coding'!BN140))</f>
        <v>0</v>
      </c>
      <c r="CH91">
        <f>INDEX('Effect Coding'!$A$53:$DD$159,MATCH(B91,'Effect Coding'!$A$53:$A$159,0), COLUMN('Effect Coding'!BO140))</f>
        <v>0</v>
      </c>
      <c r="CI91">
        <f>INDEX('Effect Coding'!$A$53:$DD$159,MATCH(B91,'Effect Coding'!$A$53:$A$159,0), COLUMN('Effect Coding'!BP140))</f>
        <v>0</v>
      </c>
      <c r="CJ91">
        <f>INDEX('Effect Coding'!$A$53:$DD$159,MATCH(B91,'Effect Coding'!$A$53:$A$159,0), COLUMN('Effect Coding'!BQ140))</f>
        <v>0</v>
      </c>
      <c r="CK91">
        <f>INDEX('Effect Coding'!$A$53:$DD$159,MATCH(B91,'Effect Coding'!$A$53:$A$159,0), COLUMN('Effect Coding'!BR140))</f>
        <v>0</v>
      </c>
      <c r="CL91">
        <f>INDEX('Effect Coding'!$A$53:$DD$159,MATCH(B91,'Effect Coding'!$A$53:$A$159,0), COLUMN('Effect Coding'!BS140))</f>
        <v>0</v>
      </c>
      <c r="CM91">
        <f>INDEX('Effect Coding'!$A$53:$DD$159,MATCH(B91,'Effect Coding'!$A$53:$A$159,0), COLUMN('Effect Coding'!BT140))</f>
        <v>0</v>
      </c>
      <c r="CN91">
        <f>INDEX('Effect Coding'!$A$53:$DD$159,MATCH(B91,'Effect Coding'!$A$53:$A$159,0), COLUMN('Effect Coding'!BU140))</f>
        <v>0</v>
      </c>
      <c r="CO91">
        <f>INDEX('Effect Coding'!$A$53:$DD$159,MATCH(B91,'Effect Coding'!$A$53:$A$159,0), COLUMN('Effect Coding'!BV140))</f>
        <v>0</v>
      </c>
      <c r="CP91">
        <f>INDEX('Effect Coding'!$A$53:$DD$159,MATCH(B91,'Effect Coding'!$A$53:$A$159,0), COLUMN('Effect Coding'!BW140))</f>
        <v>0</v>
      </c>
      <c r="CQ91">
        <f>INDEX('Effect Coding'!$A$53:$DD$159,MATCH(B91,'Effect Coding'!$A$53:$A$159,0), COLUMN('Effect Coding'!BX140))</f>
        <v>0</v>
      </c>
      <c r="CR91">
        <f>INDEX('Effect Coding'!$A$53:$DD$159,MATCH(B91,'Effect Coding'!$A$53:$A$159,0), COLUMN('Effect Coding'!BY140))</f>
        <v>0</v>
      </c>
      <c r="CS91">
        <f>INDEX('Effect Coding'!$A$53:$DD$159,MATCH(B91,'Effect Coding'!$A$53:$A$159,0), COLUMN('Effect Coding'!BZ140))</f>
        <v>0</v>
      </c>
      <c r="CT91">
        <f>INDEX('Effect Coding'!$A$53:$DD$159,MATCH(B91,'Effect Coding'!$A$53:$A$159,0), COLUMN('Effect Coding'!CA140))</f>
        <v>0</v>
      </c>
      <c r="CU91">
        <f>INDEX('Effect Coding'!$A$53:$DD$159,MATCH(B91,'Effect Coding'!$A$53:$A$159,0), COLUMN('Effect Coding'!CB140))</f>
        <v>0</v>
      </c>
      <c r="CV91">
        <f>INDEX('Effect Coding'!$A$53:$DD$159,MATCH(B91,'Effect Coding'!$A$53:$A$159,0), COLUMN('Effect Coding'!CC140))</f>
        <v>0</v>
      </c>
      <c r="CW91">
        <f>INDEX('Effect Coding'!$A$53:$DD$159,MATCH(B91,'Effect Coding'!$A$53:$A$159,0), COLUMN('Effect Coding'!CD140))</f>
        <v>0</v>
      </c>
      <c r="CX91">
        <f>INDEX('Effect Coding'!$A$53:$DD$159,MATCH(B91,'Effect Coding'!$A$53:$A$159,0), COLUMN('Effect Coding'!CE140))</f>
        <v>0</v>
      </c>
      <c r="CY91">
        <f>INDEX('Effect Coding'!$A$53:$DD$159,MATCH(B91,'Effect Coding'!$A$53:$A$159,0), COLUMN('Effect Coding'!CF140))</f>
        <v>0</v>
      </c>
      <c r="CZ91">
        <f>INDEX('Effect Coding'!$A$53:$DD$159,MATCH(B91,'Effect Coding'!$A$53:$A$159,0), COLUMN('Effect Coding'!CG140))</f>
        <v>0</v>
      </c>
      <c r="DA91">
        <f>INDEX('Effect Coding'!$A$53:$DD$159,MATCH(B91,'Effect Coding'!$A$53:$A$159,0), COLUMN('Effect Coding'!CH140))</f>
        <v>0</v>
      </c>
      <c r="DB91">
        <f>INDEX('Effect Coding'!$A$53:$DD$159,MATCH(B91,'Effect Coding'!$A$53:$A$159,0), COLUMN('Effect Coding'!CI140))</f>
        <v>0</v>
      </c>
      <c r="DC91">
        <f>INDEX('Effect Coding'!$A$53:$DD$159,MATCH(B91,'Effect Coding'!$A$53:$A$159,0), COLUMN('Effect Coding'!CJ140))</f>
        <v>0</v>
      </c>
      <c r="DD91">
        <f>INDEX('Effect Coding'!$A$53:$DD$159,MATCH(B91,'Effect Coding'!$A$53:$A$159,0), COLUMN('Effect Coding'!CK140))</f>
        <v>0</v>
      </c>
      <c r="DE91">
        <f>INDEX('Effect Coding'!$A$53:$DD$159,MATCH(B91,'Effect Coding'!$A$53:$A$159,0), COLUMN('Effect Coding'!CL140))</f>
        <v>0</v>
      </c>
      <c r="DF91">
        <f>INDEX('Effect Coding'!$A$53:$DD$159,MATCH(B91,'Effect Coding'!$A$53:$A$159,0), COLUMN('Effect Coding'!CM140))</f>
        <v>0</v>
      </c>
      <c r="DG91">
        <f>INDEX('Effect Coding'!$A$53:$DD$159,MATCH(B91,'Effect Coding'!$A$53:$A$159,0), COLUMN('Effect Coding'!CN140))</f>
        <v>0</v>
      </c>
      <c r="DH91">
        <f>INDEX('Effect Coding'!$A$53:$DD$159,MATCH(B91,'Effect Coding'!$A$53:$A$159,0), COLUMN('Effect Coding'!CO140))</f>
        <v>0</v>
      </c>
      <c r="DI91">
        <f>INDEX('Effect Coding'!$A$53:$DD$159,MATCH(B91,'Effect Coding'!$A$53:$A$159,0), COLUMN('Effect Coding'!CP140))</f>
        <v>0</v>
      </c>
      <c r="DJ91">
        <f>INDEX('Effect Coding'!$A$53:$DD$159,MATCH(B91,'Effect Coding'!$A$53:$A$159,0), COLUMN('Effect Coding'!CQ140))</f>
        <v>0</v>
      </c>
      <c r="DK91">
        <f>INDEX('Effect Coding'!$A$53:$DD$159,MATCH(B91,'Effect Coding'!$A$53:$A$159,0), COLUMN('Effect Coding'!CR140))</f>
        <v>0</v>
      </c>
      <c r="DL91">
        <f>INDEX('Effect Coding'!$A$53:$DD$159,MATCH(B91,'Effect Coding'!$A$53:$A$159,0), COLUMN('Effect Coding'!CS140))</f>
        <v>0</v>
      </c>
      <c r="DM91">
        <f>INDEX('Effect Coding'!$A$53:$DD$159,MATCH(B91,'Effect Coding'!$A$53:$A$159,0), COLUMN('Effect Coding'!CT140))</f>
        <v>0</v>
      </c>
      <c r="DN91">
        <f>INDEX('Effect Coding'!$A$53:$DD$159,MATCH(B91,'Effect Coding'!$A$53:$A$159,0), COLUMN('Effect Coding'!CU140))</f>
        <v>0</v>
      </c>
      <c r="DO91">
        <f>INDEX('Effect Coding'!$A$53:$DD$159,MATCH(B91,'Effect Coding'!$A$53:$A$159,0), COLUMN('Effect Coding'!CV140))</f>
        <v>0</v>
      </c>
      <c r="DP91">
        <f>INDEX('Effect Coding'!$A$53:$DD$159,MATCH(B91,'Effect Coding'!$A$53:$A$159,0), COLUMN('Effect Coding'!CW140))</f>
        <v>0</v>
      </c>
      <c r="DQ91">
        <f>INDEX('Effect Coding'!$A$53:$DD$159,MATCH(B91,'Effect Coding'!$A$53:$A$159,0), COLUMN('Effect Coding'!CX140))</f>
        <v>0</v>
      </c>
      <c r="DR91">
        <f>INDEX('Effect Coding'!$A$53:$DD$159,MATCH(B91,'Effect Coding'!$A$53:$A$159,0), COLUMN('Effect Coding'!CY140))</f>
        <v>0</v>
      </c>
      <c r="DS91">
        <f>INDEX('Effect Coding'!$A$53:$DD$159,MATCH(B91,'Effect Coding'!$A$53:$A$159,0), COLUMN('Effect Coding'!CZ140))</f>
        <v>0</v>
      </c>
      <c r="DT91">
        <f>INDEX('Effect Coding'!$A$53:$DD$159,MATCH(B91,'Effect Coding'!$A$53:$A$159,0), COLUMN('Effect Coding'!DA140))</f>
        <v>0</v>
      </c>
      <c r="DU91">
        <f>INDEX('Effect Coding'!$A$53:$DD$159,MATCH(B91,'Effect Coding'!$A$53:$A$159,0), COLUMN('Effect Coding'!DB140))</f>
        <v>0</v>
      </c>
      <c r="DV91">
        <f>INDEX('Effect Coding'!$A$53:$DD$159,MATCH(B91,'Effect Coding'!$A$53:$A$159,0), COLUMN('Effect Coding'!DC140))</f>
        <v>0</v>
      </c>
      <c r="DW91">
        <f>INDEX('Effect Coding'!$A$53:$DD$159,MATCH(B91,'Effect Coding'!$A$53:$A$159,0), COLUMN('Effect Coding'!DD140))</f>
        <v>0</v>
      </c>
      <c r="DX91">
        <f>INDEX('Effect Coding'!$A$40:$K$49,MATCH(C91,'Effect Coding'!$A$40:$A$49,0),COLUMN('Effect Coding'!C127))</f>
        <v>0</v>
      </c>
      <c r="DY91">
        <f>INDEX('Effect Coding'!$A$40:$K$49,MATCH(C91,'Effect Coding'!$A$40:$A$49,0),COLUMN('Effect Coding'!D127))</f>
        <v>0</v>
      </c>
      <c r="DZ91">
        <f>INDEX('Effect Coding'!$A$40:$K$49,MATCH(C91,'Effect Coding'!$A$40:$A$49,0),COLUMN('Effect Coding'!E127))</f>
        <v>0</v>
      </c>
      <c r="EA91">
        <f>INDEX('Effect Coding'!$A$40:$K$49,MATCH(C91,'Effect Coding'!$A$40:$A$49,0),COLUMN('Effect Coding'!F127))</f>
        <v>1</v>
      </c>
      <c r="EB91">
        <f>INDEX('Effect Coding'!$A$40:$K$49,MATCH(C91,'Effect Coding'!$A$40:$A$49,0),COLUMN('Effect Coding'!G127))</f>
        <v>0</v>
      </c>
      <c r="EC91">
        <f>INDEX('Effect Coding'!$A$40:$K$49,MATCH(C91,'Effect Coding'!$A$40:$A$49,0),COLUMN('Effect Coding'!H127))</f>
        <v>0</v>
      </c>
      <c r="ED91">
        <f>INDEX('Effect Coding'!$A$40:$K$49,MATCH(C91,'Effect Coding'!$A$40:$A$49,0),COLUMN('Effect Coding'!I127))</f>
        <v>0</v>
      </c>
      <c r="EE91">
        <f>INDEX('Effect Coding'!$A$40:$K$49,MATCH(C91,'Effect Coding'!$A$40:$A$49,0),COLUMN('Effect Coding'!J127))</f>
        <v>0</v>
      </c>
      <c r="EF91">
        <f>INDEX('Effect Coding'!$A$40:$K$49,MATCH(C91,'Effect Coding'!$A$40:$A$49,0),COLUMN('Effect Coding'!K127))</f>
        <v>0</v>
      </c>
      <c r="EG91">
        <f>INDEX('Effect Coding'!$A$33:$E$36,MATCH(D91,'Effect Coding'!$A$33:$A$36,0),COLUMN('Effect Coding'!C120))</f>
        <v>1</v>
      </c>
      <c r="EH91">
        <f>INDEX('Effect Coding'!$A$33:$E$36,MATCH(D91,'Effect Coding'!$A$33:$A$36,0),COLUMN('Effect Coding'!D120))</f>
        <v>0</v>
      </c>
      <c r="EI91">
        <f>INDEX('Effect Coding'!$A$33:$E$36,MATCH(D91,'Effect Coding'!$A$33:$A$36,0),COLUMN('Effect Coding'!E120))</f>
        <v>0</v>
      </c>
      <c r="EJ91">
        <f>INDEX('Effect Coding'!$A$27:$D$29,MATCH(E91,'Effect Coding'!$A$27:$A$29,0),COLUMN('Effect Coding'!C114))</f>
        <v>1</v>
      </c>
      <c r="EK91">
        <f>INDEX('Effect Coding'!$A$27:$D$29,MATCH(E91,'Effect Coding'!$A$27:$A$29,0),COLUMN('Effect Coding'!D114))</f>
        <v>0</v>
      </c>
      <c r="EL91">
        <f>INDEX('Effect Coding'!$A$21:$D$23,MATCH(F91,'Effect Coding'!$A$21:$A$23,0),COLUMN('Effect Coding'!C108))</f>
        <v>1</v>
      </c>
      <c r="EM91">
        <f>INDEX('Effect Coding'!$A$21:$D$23,MATCH(F91,'Effect Coding'!$A$21:$A$23,0),COLUMN('Effect Coding'!D108))</f>
        <v>0</v>
      </c>
      <c r="EN91">
        <f>INDEX('Effect Coding'!$A$15:$D$17,MATCH(G91,'Effect Coding'!$A$15:$A$17,0),COLUMN('Effect Coding'!C102))</f>
        <v>0</v>
      </c>
      <c r="EO91">
        <f>INDEX('Effect Coding'!$A$15:$D$17,MATCH(G91,'Effect Coding'!$A$15:$A$17,0),COLUMN('Effect Coding'!D102))</f>
        <v>1</v>
      </c>
      <c r="EP91">
        <f>INDEX('Effect Coding'!$A$9:$D$11,MATCH(H91,'Effect Coding'!$A$9:$A$11,0),COLUMN('Effect Coding'!C96))</f>
        <v>0</v>
      </c>
      <c r="EQ91">
        <f>INDEX('Effect Coding'!$A$9:$D$11,MATCH(H91,'Effect Coding'!$A$9:$A$11,0),COLUMN('Effect Coding'!D96))</f>
        <v>1</v>
      </c>
      <c r="ER91">
        <f>INDEX('Effect Coding'!$A$3:$D$5,MATCH(I91,'Effect Coding'!$A$3:$A$5,0),COLUMN('Effect Coding'!C90))</f>
        <v>1</v>
      </c>
      <c r="ES91">
        <f>INDEX('Effect Coding'!$A$3:$D$5,MATCH(I91,'Effect Coding'!$A$3:$A$5,0),COLUMN('Effect Coding'!D90))</f>
        <v>0</v>
      </c>
      <c r="ET91">
        <f>INDEX('Effect Coding'!$A$163:$D$165,MATCH(J91,'Effect Coding'!$A$163:$A$165,0),COLUMN('Effect Coding'!C250))</f>
        <v>1</v>
      </c>
      <c r="EU91">
        <f>INDEX('Effect Coding'!$A$163:$D$165,MATCH(J91,'Effect Coding'!$A$163:$A$165,0),COLUMN('Effect Coding'!D250))</f>
        <v>0</v>
      </c>
      <c r="EV91">
        <f>INDEX('Effect Coding'!$A$163:$D$165,MATCH(K91,'Effect Coding'!$A$169:$A$171,0),COLUMN('Effect Coding'!C250))</f>
        <v>1</v>
      </c>
      <c r="EW91">
        <f>INDEX('Effect Coding'!$A$163:$D$165,MATCH(K91,'Effect Coding'!$A$169:$A$171,0),COLUMN('Effect Coding'!D250))</f>
        <v>0</v>
      </c>
      <c r="EX91">
        <f>INDEX('Effect Coding'!$A$175:$E$178,MATCH(L91,'Effect Coding'!$A$175:$A$178,0),COLUMN('Effect Coding'!C262))</f>
        <v>0</v>
      </c>
      <c r="EY91">
        <f>INDEX('Effect Coding'!$A$175:$E$178,MATCH(L91,'Effect Coding'!$A$175:$A$178,0),COLUMN('Effect Coding'!D262))</f>
        <v>0</v>
      </c>
      <c r="EZ91">
        <f>INDEX('Effect Coding'!$A$175:$E$178,MATCH(L91,'Effect Coding'!$A$175:$A$178,0),COLUMN('Effect Coding'!E262))</f>
        <v>1</v>
      </c>
      <c r="FA91">
        <f>INDEX('Effect Coding'!$A$182:$E$185,MATCH(M91,'Effect Coding'!$A$182:$A$185,0),COLUMN('Effect Coding'!C269))</f>
        <v>-1</v>
      </c>
      <c r="FB91">
        <f>INDEX('Effect Coding'!$A$182:$E$185,MATCH(M91,'Effect Coding'!$A$182:$A$185,0),COLUMN('Effect Coding'!D269))</f>
        <v>-1</v>
      </c>
      <c r="FC91">
        <f>INDEX('Effect Coding'!$A$182:$E$185,MATCH(M91,'Effect Coding'!$A$182:$A$185,0),COLUMN('Effect Coding'!E269))</f>
        <v>-1</v>
      </c>
      <c r="FD91">
        <f>INDEX('Effect Coding'!$A$189:$C$190,MATCH(N91,'Effect Coding'!$A$189:$A$190,0),COLUMN('Effect Coding'!C276))</f>
        <v>-1</v>
      </c>
      <c r="FE91">
        <f>INDEX('Effect Coding'!$A$194:$D$196,MATCH(O91,'Effect Coding'!$A$194:$A$196,0),COLUMN('Effect Coding'!C281))</f>
        <v>-1</v>
      </c>
      <c r="FF91">
        <f>INDEX('Effect Coding'!$A$194:$D$196,MATCH(O91,'Effect Coding'!$A$194:$A$196,0),COLUMN('Effect Coding'!D281))</f>
        <v>-1</v>
      </c>
      <c r="FG91">
        <f>INDEX('Effect Coding'!$A$200:$C$201,MATCH(P91,'Effect Coding'!$A$200:$A$201,0),COLUMN('Effect Coding'!C287))</f>
        <v>1</v>
      </c>
      <c r="FH91">
        <f>INDEX('Effect Coding'!$A$205:$D$207,MATCH(Q91,'Effect Coding'!$A$205:$A$207,0),COLUMN('Effect Coding'!C292))</f>
        <v>-1</v>
      </c>
      <c r="FI91">
        <f>INDEX('Effect Coding'!$A$205:$D$207,MATCH(Q91,'Effect Coding'!$A$205:$A$207,0),COLUMN('Effect Coding'!D292))</f>
        <v>-1</v>
      </c>
      <c r="FJ91">
        <f>INDEX('Effect Coding'!$A$211:$C$212,MATCH(R91,'Effect Coding'!$A$211:$A$212,0),COLUMN('Effect Coding'!C298))</f>
        <v>-1</v>
      </c>
      <c r="FK91">
        <f>INDEX('Effect Coding'!$A$216:$C$217,MATCH(S91,'Effect Coding'!$A$216:$A$217,0),COLUMN('Effect Coding'!C303))</f>
        <v>1</v>
      </c>
      <c r="FL91">
        <f>INDEX('Effect Coding'!$A$221:$C$222,MATCH(T91,'Effect Coding'!$A$221:$A$222,0),COLUMN('Effect Coding'!C308))</f>
        <v>-1</v>
      </c>
      <c r="FM91">
        <f t="shared" si="2"/>
        <v>4</v>
      </c>
      <c r="FN91">
        <v>1</v>
      </c>
      <c r="FO91">
        <v>1</v>
      </c>
      <c r="FP91">
        <f t="shared" si="3"/>
        <v>4</v>
      </c>
    </row>
    <row r="92" spans="1:172" x14ac:dyDescent="0.25">
      <c r="A92" t="s">
        <v>293</v>
      </c>
      <c r="B92" t="s">
        <v>92</v>
      </c>
      <c r="C92" t="s">
        <v>5</v>
      </c>
      <c r="D92" t="s">
        <v>30</v>
      </c>
      <c r="E92" t="s">
        <v>28</v>
      </c>
      <c r="F92" t="s">
        <v>22</v>
      </c>
      <c r="G92" t="s">
        <v>189</v>
      </c>
      <c r="H92" t="s">
        <v>185</v>
      </c>
      <c r="I92" t="s">
        <v>75</v>
      </c>
      <c r="J92" t="s">
        <v>187</v>
      </c>
      <c r="K92" t="s">
        <v>63</v>
      </c>
      <c r="L92">
        <v>2</v>
      </c>
      <c r="M92" t="s">
        <v>51</v>
      </c>
      <c r="N92" t="s">
        <v>51</v>
      </c>
      <c r="O92" t="s">
        <v>62</v>
      </c>
      <c r="P92" t="s">
        <v>52</v>
      </c>
      <c r="Q92" t="s">
        <v>68</v>
      </c>
      <c r="R92" t="s">
        <v>51</v>
      </c>
      <c r="S92" t="s">
        <v>51</v>
      </c>
      <c r="T92" t="s">
        <v>51</v>
      </c>
      <c r="U92" s="20">
        <v>5</v>
      </c>
      <c r="V92">
        <f>INDEX('Effect Coding'!$A$53:$DD$159,MATCH(B92,'Effect Coding'!$A$53:$A$159,0), COLUMN('Effect Coding'!C141))</f>
        <v>0</v>
      </c>
      <c r="W92">
        <f>INDEX('Effect Coding'!$A$53:$DD$159,MATCH(B92,'Effect Coding'!$A$53:$A$159,0), COLUMN('Effect Coding'!D141))</f>
        <v>0</v>
      </c>
      <c r="X92">
        <f>INDEX('Effect Coding'!$A$53:$DD$159,MATCH(B92,'Effect Coding'!$A$53:$A$159,0), COLUMN('Effect Coding'!E141))</f>
        <v>0</v>
      </c>
      <c r="Y92">
        <f>INDEX('Effect Coding'!$A$53:$DD$159,MATCH(B92,'Effect Coding'!$A$53:$A$159,0), COLUMN('Effect Coding'!F141))</f>
        <v>0</v>
      </c>
      <c r="Z92">
        <f>INDEX('Effect Coding'!$A$53:$DD$159,MATCH(B92,'Effect Coding'!$A$53:$A$159,0), COLUMN('Effect Coding'!G141))</f>
        <v>0</v>
      </c>
      <c r="AA92">
        <f>INDEX('Effect Coding'!$A$53:$DD$159,MATCH(B92,'Effect Coding'!$A$53:$A$159,0), COLUMN('Effect Coding'!H141))</f>
        <v>0</v>
      </c>
      <c r="AB92">
        <f>INDEX('Effect Coding'!$A$53:$DD$159,MATCH(B92,'Effect Coding'!$A$53:$A$159,0), COLUMN('Effect Coding'!I141))</f>
        <v>0</v>
      </c>
      <c r="AC92">
        <f>INDEX('Effect Coding'!$A$53:$DD$159,MATCH(B92,'Effect Coding'!$A$53:$A$159,0), COLUMN('Effect Coding'!J141))</f>
        <v>0</v>
      </c>
      <c r="AD92">
        <f>INDEX('Effect Coding'!$A$53:$DD$159,MATCH(B92,'Effect Coding'!$A$53:$A$159,0), COLUMN('Effect Coding'!K141))</f>
        <v>0</v>
      </c>
      <c r="AE92">
        <f>INDEX('Effect Coding'!$A$53:$DD$159,MATCH(B92,'Effect Coding'!$A$53:$A$159,0), COLUMN('Effect Coding'!L141))</f>
        <v>0</v>
      </c>
      <c r="AF92">
        <f>INDEX('Effect Coding'!$A$53:$DD$159,MATCH(B92,'Effect Coding'!$A$53:$A$159,0), COLUMN('Effect Coding'!M141))</f>
        <v>0</v>
      </c>
      <c r="AG92">
        <f>INDEX('Effect Coding'!$A$53:$DD$159,MATCH(B92,'Effect Coding'!$A$53:$A$159,0), COLUMN('Effect Coding'!N141))</f>
        <v>0</v>
      </c>
      <c r="AH92">
        <f>INDEX('Effect Coding'!$A$53:$DD$159,MATCH(B92,'Effect Coding'!$A$53:$A$159,0), COLUMN('Effect Coding'!O141))</f>
        <v>0</v>
      </c>
      <c r="AI92">
        <f>INDEX('Effect Coding'!$A$53:$DD$159,MATCH(B92,'Effect Coding'!$A$53:$A$159,0), COLUMN('Effect Coding'!P141))</f>
        <v>0</v>
      </c>
      <c r="AJ92">
        <f>INDEX('Effect Coding'!$A$53:$DD$159,MATCH(B92,'Effect Coding'!$A$53:$A$159,0), COLUMN('Effect Coding'!Q141))</f>
        <v>0</v>
      </c>
      <c r="AK92">
        <f>INDEX('Effect Coding'!$A$53:$DD$159,MATCH(B92,'Effect Coding'!$A$53:$A$159,0), COLUMN('Effect Coding'!R141))</f>
        <v>0</v>
      </c>
      <c r="AL92">
        <f>INDEX('Effect Coding'!$A$53:$DD$159,MATCH(B92,'Effect Coding'!$A$53:$A$159,0), COLUMN('Effect Coding'!S141))</f>
        <v>0</v>
      </c>
      <c r="AM92">
        <f>INDEX('Effect Coding'!$A$53:$DD$159,MATCH(B92,'Effect Coding'!$A$53:$A$159,0), COLUMN('Effect Coding'!T141))</f>
        <v>0</v>
      </c>
      <c r="AN92">
        <f>INDEX('Effect Coding'!$A$53:$DD$159,MATCH(B92,'Effect Coding'!$A$53:$A$159,0), COLUMN('Effect Coding'!U141))</f>
        <v>0</v>
      </c>
      <c r="AO92">
        <f>INDEX('Effect Coding'!$A$53:$DD$159,MATCH(B92,'Effect Coding'!$A$53:$A$159,0), COLUMN('Effect Coding'!V141))</f>
        <v>0</v>
      </c>
      <c r="AP92">
        <f>INDEX('Effect Coding'!$A$53:$DD$159,MATCH(B92,'Effect Coding'!$A$53:$A$159,0), COLUMN('Effect Coding'!W141))</f>
        <v>0</v>
      </c>
      <c r="AQ92">
        <f>INDEX('Effect Coding'!$A$53:$DD$159,MATCH(B92,'Effect Coding'!$A$53:$A$159,0), COLUMN('Effect Coding'!X141))</f>
        <v>0</v>
      </c>
      <c r="AR92">
        <f>INDEX('Effect Coding'!$A$53:$DD$159,MATCH(B92,'Effect Coding'!$A$53:$A$159,0), COLUMN('Effect Coding'!Y141))</f>
        <v>0</v>
      </c>
      <c r="AS92">
        <f>INDEX('Effect Coding'!$A$53:$DD$159,MATCH(B92,'Effect Coding'!$A$53:$A$159,0), COLUMN('Effect Coding'!Z141))</f>
        <v>0</v>
      </c>
      <c r="AT92">
        <f>INDEX('Effect Coding'!$A$53:$DD$159,MATCH(B92,'Effect Coding'!$A$53:$A$159,0), COLUMN('Effect Coding'!AA141))</f>
        <v>0</v>
      </c>
      <c r="AU92">
        <f>INDEX('Effect Coding'!$A$53:$DD$159,MATCH(B92,'Effect Coding'!$A$53:$A$159,0), COLUMN('Effect Coding'!AB141))</f>
        <v>0</v>
      </c>
      <c r="AV92">
        <f>INDEX('Effect Coding'!$A$53:$DD$159,MATCH(B92,'Effect Coding'!$A$53:$A$159,0), COLUMN('Effect Coding'!AC141))</f>
        <v>1</v>
      </c>
      <c r="AW92">
        <f>INDEX('Effect Coding'!$A$53:$DD$159,MATCH(B92,'Effect Coding'!$A$53:$A$159,0), COLUMN('Effect Coding'!AD141))</f>
        <v>0</v>
      </c>
      <c r="AX92">
        <f>INDEX('Effect Coding'!$A$53:$DD$159,MATCH(B92,'Effect Coding'!$A$53:$A$159,0), COLUMN('Effect Coding'!AE141))</f>
        <v>0</v>
      </c>
      <c r="AY92">
        <f>INDEX('Effect Coding'!$A$53:$DD$159,MATCH(B92,'Effect Coding'!$A$53:$A$159,0), COLUMN('Effect Coding'!AF141))</f>
        <v>0</v>
      </c>
      <c r="AZ92">
        <f>INDEX('Effect Coding'!$A$53:$DD$159,MATCH(B92,'Effect Coding'!$A$53:$A$159,0), COLUMN('Effect Coding'!AG141))</f>
        <v>0</v>
      </c>
      <c r="BA92">
        <f>INDEX('Effect Coding'!$A$53:$DD$159,MATCH(B92,'Effect Coding'!$A$53:$A$159,0), COLUMN('Effect Coding'!AH141))</f>
        <v>0</v>
      </c>
      <c r="BB92">
        <f>INDEX('Effect Coding'!$A$53:$DD$159,MATCH(B92,'Effect Coding'!$A$53:$A$159,0), COLUMN('Effect Coding'!AI141))</f>
        <v>0</v>
      </c>
      <c r="BC92">
        <f>INDEX('Effect Coding'!$A$53:$DD$159,MATCH(B92,'Effect Coding'!$A$53:$A$159,0), COLUMN('Effect Coding'!AJ141))</f>
        <v>0</v>
      </c>
      <c r="BD92">
        <f>INDEX('Effect Coding'!$A$53:$DD$159,MATCH(B92,'Effect Coding'!$A$53:$A$159,0), COLUMN('Effect Coding'!AK141))</f>
        <v>0</v>
      </c>
      <c r="BE92">
        <f>INDEX('Effect Coding'!$A$53:$DD$159,MATCH(B92,'Effect Coding'!$A$53:$A$159,0), COLUMN('Effect Coding'!AL141))</f>
        <v>0</v>
      </c>
      <c r="BF92">
        <f>INDEX('Effect Coding'!$A$53:$DD$159,MATCH(B92,'Effect Coding'!$A$53:$A$159,0), COLUMN('Effect Coding'!AM141))</f>
        <v>0</v>
      </c>
      <c r="BG92">
        <f>INDEX('Effect Coding'!$A$53:$DD$159,MATCH(B92,'Effect Coding'!$A$53:$A$159,0), COLUMN('Effect Coding'!AN141))</f>
        <v>0</v>
      </c>
      <c r="BH92">
        <f>INDEX('Effect Coding'!$A$53:$DD$159,MATCH(B92,'Effect Coding'!$A$53:$A$159,0), COLUMN('Effect Coding'!AO141))</f>
        <v>0</v>
      </c>
      <c r="BI92">
        <f>INDEX('Effect Coding'!$A$53:$DD$159,MATCH(B92,'Effect Coding'!$A$53:$A$159,0), COLUMN('Effect Coding'!AP141))</f>
        <v>0</v>
      </c>
      <c r="BJ92">
        <f>INDEX('Effect Coding'!$A$53:$DD$159,MATCH(B92,'Effect Coding'!$A$53:$A$159,0), COLUMN('Effect Coding'!AQ141))</f>
        <v>0</v>
      </c>
      <c r="BK92">
        <f>INDEX('Effect Coding'!$A$53:$DD$159,MATCH(B92,'Effect Coding'!$A$53:$A$159,0), COLUMN('Effect Coding'!AR141))</f>
        <v>0</v>
      </c>
      <c r="BL92">
        <f>INDEX('Effect Coding'!$A$53:$DD$159,MATCH(B92,'Effect Coding'!$A$53:$A$159,0), COLUMN('Effect Coding'!AS141))</f>
        <v>0</v>
      </c>
      <c r="BM92">
        <f>INDEX('Effect Coding'!$A$53:$DD$159,MATCH(B92,'Effect Coding'!$A$53:$A$159,0), COLUMN('Effect Coding'!AT141))</f>
        <v>0</v>
      </c>
      <c r="BN92">
        <f>INDEX('Effect Coding'!$A$53:$DD$159,MATCH(B92,'Effect Coding'!$A$53:$A$159,0), COLUMN('Effect Coding'!AU141))</f>
        <v>0</v>
      </c>
      <c r="BO92">
        <f>INDEX('Effect Coding'!$A$53:$DD$159,MATCH(B92,'Effect Coding'!$A$53:$A$159,0), COLUMN('Effect Coding'!AV141))</f>
        <v>0</v>
      </c>
      <c r="BP92">
        <f>INDEX('Effect Coding'!$A$53:$DD$159,MATCH(B92,'Effect Coding'!$A$53:$A$159,0), COLUMN('Effect Coding'!AW141))</f>
        <v>0</v>
      </c>
      <c r="BQ92">
        <f>INDEX('Effect Coding'!$A$53:$DD$159,MATCH(B92,'Effect Coding'!$A$53:$A$159,0), COLUMN('Effect Coding'!AX141))</f>
        <v>0</v>
      </c>
      <c r="BR92">
        <f>INDEX('Effect Coding'!$A$53:$DD$159,MATCH(B92,'Effect Coding'!$A$53:$A$159,0), COLUMN('Effect Coding'!AY141))</f>
        <v>0</v>
      </c>
      <c r="BS92">
        <f>INDEX('Effect Coding'!$A$53:$DD$159,MATCH(B92,'Effect Coding'!$A$53:$A$159,0), COLUMN('Effect Coding'!AZ141))</f>
        <v>0</v>
      </c>
      <c r="BT92">
        <f>INDEX('Effect Coding'!$A$53:$DD$159,MATCH(B92,'Effect Coding'!$A$53:$A$159,0), COLUMN('Effect Coding'!BA141))</f>
        <v>0</v>
      </c>
      <c r="BU92">
        <f>INDEX('Effect Coding'!$A$53:$DD$159,MATCH(B92,'Effect Coding'!$A$53:$A$159,0), COLUMN('Effect Coding'!BB141))</f>
        <v>0</v>
      </c>
      <c r="BV92">
        <f>INDEX('Effect Coding'!$A$53:$DD$159,MATCH(B92,'Effect Coding'!$A$53:$A$159,0), COLUMN('Effect Coding'!BC141))</f>
        <v>0</v>
      </c>
      <c r="BW92">
        <f>INDEX('Effect Coding'!$A$53:$DD$159,MATCH(B92,'Effect Coding'!$A$53:$A$159,0), COLUMN('Effect Coding'!BD141))</f>
        <v>0</v>
      </c>
      <c r="BX92">
        <f>INDEX('Effect Coding'!$A$53:$DD$159,MATCH(B92,'Effect Coding'!$A$53:$A$159,0), COLUMN('Effect Coding'!BE141))</f>
        <v>0</v>
      </c>
      <c r="BY92">
        <f>INDEX('Effect Coding'!$A$53:$DD$159,MATCH(B92,'Effect Coding'!$A$53:$A$159,0), COLUMN('Effect Coding'!BF141))</f>
        <v>0</v>
      </c>
      <c r="BZ92">
        <f>INDEX('Effect Coding'!$A$53:$DD$159,MATCH(B92,'Effect Coding'!$A$53:$A$159,0), COLUMN('Effect Coding'!BG141))</f>
        <v>0</v>
      </c>
      <c r="CA92">
        <f>INDEX('Effect Coding'!$A$53:$DD$159,MATCH(B92,'Effect Coding'!$A$53:$A$159,0), COLUMN('Effect Coding'!BH141))</f>
        <v>0</v>
      </c>
      <c r="CB92">
        <f>INDEX('Effect Coding'!$A$53:$DD$159,MATCH(B92,'Effect Coding'!$A$53:$A$159,0), COLUMN('Effect Coding'!BI141))</f>
        <v>0</v>
      </c>
      <c r="CC92">
        <f>INDEX('Effect Coding'!$A$53:$DD$159,MATCH(B92,'Effect Coding'!$A$53:$A$159,0), COLUMN('Effect Coding'!BJ141))</f>
        <v>0</v>
      </c>
      <c r="CD92">
        <f>INDEX('Effect Coding'!$A$53:$DD$159,MATCH(B92,'Effect Coding'!$A$53:$A$159,0), COLUMN('Effect Coding'!BK141))</f>
        <v>0</v>
      </c>
      <c r="CE92">
        <f>INDEX('Effect Coding'!$A$53:$DD$159,MATCH(B92,'Effect Coding'!$A$53:$A$159,0), COLUMN('Effect Coding'!BL141))</f>
        <v>0</v>
      </c>
      <c r="CF92">
        <f>INDEX('Effect Coding'!$A$53:$DD$159,MATCH(B92,'Effect Coding'!$A$53:$A$159,0), COLUMN('Effect Coding'!BM141))</f>
        <v>0</v>
      </c>
      <c r="CG92">
        <f>INDEX('Effect Coding'!$A$53:$DD$159,MATCH(B92,'Effect Coding'!$A$53:$A$159,0), COLUMN('Effect Coding'!BN141))</f>
        <v>0</v>
      </c>
      <c r="CH92">
        <f>INDEX('Effect Coding'!$A$53:$DD$159,MATCH(B92,'Effect Coding'!$A$53:$A$159,0), COLUMN('Effect Coding'!BO141))</f>
        <v>0</v>
      </c>
      <c r="CI92">
        <f>INDEX('Effect Coding'!$A$53:$DD$159,MATCH(B92,'Effect Coding'!$A$53:$A$159,0), COLUMN('Effect Coding'!BP141))</f>
        <v>0</v>
      </c>
      <c r="CJ92">
        <f>INDEX('Effect Coding'!$A$53:$DD$159,MATCH(B92,'Effect Coding'!$A$53:$A$159,0), COLUMN('Effect Coding'!BQ141))</f>
        <v>0</v>
      </c>
      <c r="CK92">
        <f>INDEX('Effect Coding'!$A$53:$DD$159,MATCH(B92,'Effect Coding'!$A$53:$A$159,0), COLUMN('Effect Coding'!BR141))</f>
        <v>0</v>
      </c>
      <c r="CL92">
        <f>INDEX('Effect Coding'!$A$53:$DD$159,MATCH(B92,'Effect Coding'!$A$53:$A$159,0), COLUMN('Effect Coding'!BS141))</f>
        <v>0</v>
      </c>
      <c r="CM92">
        <f>INDEX('Effect Coding'!$A$53:$DD$159,MATCH(B92,'Effect Coding'!$A$53:$A$159,0), COLUMN('Effect Coding'!BT141))</f>
        <v>0</v>
      </c>
      <c r="CN92">
        <f>INDEX('Effect Coding'!$A$53:$DD$159,MATCH(B92,'Effect Coding'!$A$53:$A$159,0), COLUMN('Effect Coding'!BU141))</f>
        <v>0</v>
      </c>
      <c r="CO92">
        <f>INDEX('Effect Coding'!$A$53:$DD$159,MATCH(B92,'Effect Coding'!$A$53:$A$159,0), COLUMN('Effect Coding'!BV141))</f>
        <v>0</v>
      </c>
      <c r="CP92">
        <f>INDEX('Effect Coding'!$A$53:$DD$159,MATCH(B92,'Effect Coding'!$A$53:$A$159,0), COLUMN('Effect Coding'!BW141))</f>
        <v>0</v>
      </c>
      <c r="CQ92">
        <f>INDEX('Effect Coding'!$A$53:$DD$159,MATCH(B92,'Effect Coding'!$A$53:$A$159,0), COLUMN('Effect Coding'!BX141))</f>
        <v>0</v>
      </c>
      <c r="CR92">
        <f>INDEX('Effect Coding'!$A$53:$DD$159,MATCH(B92,'Effect Coding'!$A$53:$A$159,0), COLUMN('Effect Coding'!BY141))</f>
        <v>0</v>
      </c>
      <c r="CS92">
        <f>INDEX('Effect Coding'!$A$53:$DD$159,MATCH(B92,'Effect Coding'!$A$53:$A$159,0), COLUMN('Effect Coding'!BZ141))</f>
        <v>0</v>
      </c>
      <c r="CT92">
        <f>INDEX('Effect Coding'!$A$53:$DD$159,MATCH(B92,'Effect Coding'!$A$53:$A$159,0), COLUMN('Effect Coding'!CA141))</f>
        <v>0</v>
      </c>
      <c r="CU92">
        <f>INDEX('Effect Coding'!$A$53:$DD$159,MATCH(B92,'Effect Coding'!$A$53:$A$159,0), COLUMN('Effect Coding'!CB141))</f>
        <v>0</v>
      </c>
      <c r="CV92">
        <f>INDEX('Effect Coding'!$A$53:$DD$159,MATCH(B92,'Effect Coding'!$A$53:$A$159,0), COLUMN('Effect Coding'!CC141))</f>
        <v>0</v>
      </c>
      <c r="CW92">
        <f>INDEX('Effect Coding'!$A$53:$DD$159,MATCH(B92,'Effect Coding'!$A$53:$A$159,0), COLUMN('Effect Coding'!CD141))</f>
        <v>0</v>
      </c>
      <c r="CX92">
        <f>INDEX('Effect Coding'!$A$53:$DD$159,MATCH(B92,'Effect Coding'!$A$53:$A$159,0), COLUMN('Effect Coding'!CE141))</f>
        <v>0</v>
      </c>
      <c r="CY92">
        <f>INDEX('Effect Coding'!$A$53:$DD$159,MATCH(B92,'Effect Coding'!$A$53:$A$159,0), COLUMN('Effect Coding'!CF141))</f>
        <v>0</v>
      </c>
      <c r="CZ92">
        <f>INDEX('Effect Coding'!$A$53:$DD$159,MATCH(B92,'Effect Coding'!$A$53:$A$159,0), COLUMN('Effect Coding'!CG141))</f>
        <v>0</v>
      </c>
      <c r="DA92">
        <f>INDEX('Effect Coding'!$A$53:$DD$159,MATCH(B92,'Effect Coding'!$A$53:$A$159,0), COLUMN('Effect Coding'!CH141))</f>
        <v>0</v>
      </c>
      <c r="DB92">
        <f>INDEX('Effect Coding'!$A$53:$DD$159,MATCH(B92,'Effect Coding'!$A$53:$A$159,0), COLUMN('Effect Coding'!CI141))</f>
        <v>0</v>
      </c>
      <c r="DC92">
        <f>INDEX('Effect Coding'!$A$53:$DD$159,MATCH(B92,'Effect Coding'!$A$53:$A$159,0), COLUMN('Effect Coding'!CJ141))</f>
        <v>0</v>
      </c>
      <c r="DD92">
        <f>INDEX('Effect Coding'!$A$53:$DD$159,MATCH(B92,'Effect Coding'!$A$53:$A$159,0), COLUMN('Effect Coding'!CK141))</f>
        <v>0</v>
      </c>
      <c r="DE92">
        <f>INDEX('Effect Coding'!$A$53:$DD$159,MATCH(B92,'Effect Coding'!$A$53:$A$159,0), COLUMN('Effect Coding'!CL141))</f>
        <v>0</v>
      </c>
      <c r="DF92">
        <f>INDEX('Effect Coding'!$A$53:$DD$159,MATCH(B92,'Effect Coding'!$A$53:$A$159,0), COLUMN('Effect Coding'!CM141))</f>
        <v>0</v>
      </c>
      <c r="DG92">
        <f>INDEX('Effect Coding'!$A$53:$DD$159,MATCH(B92,'Effect Coding'!$A$53:$A$159,0), COLUMN('Effect Coding'!CN141))</f>
        <v>0</v>
      </c>
      <c r="DH92">
        <f>INDEX('Effect Coding'!$A$53:$DD$159,MATCH(B92,'Effect Coding'!$A$53:$A$159,0), COLUMN('Effect Coding'!CO141))</f>
        <v>0</v>
      </c>
      <c r="DI92">
        <f>INDEX('Effect Coding'!$A$53:$DD$159,MATCH(B92,'Effect Coding'!$A$53:$A$159,0), COLUMN('Effect Coding'!CP141))</f>
        <v>0</v>
      </c>
      <c r="DJ92">
        <f>INDEX('Effect Coding'!$A$53:$DD$159,MATCH(B92,'Effect Coding'!$A$53:$A$159,0), COLUMN('Effect Coding'!CQ141))</f>
        <v>0</v>
      </c>
      <c r="DK92">
        <f>INDEX('Effect Coding'!$A$53:$DD$159,MATCH(B92,'Effect Coding'!$A$53:$A$159,0), COLUMN('Effect Coding'!CR141))</f>
        <v>0</v>
      </c>
      <c r="DL92">
        <f>INDEX('Effect Coding'!$A$53:$DD$159,MATCH(B92,'Effect Coding'!$A$53:$A$159,0), COLUMN('Effect Coding'!CS141))</f>
        <v>0</v>
      </c>
      <c r="DM92">
        <f>INDEX('Effect Coding'!$A$53:$DD$159,MATCH(B92,'Effect Coding'!$A$53:$A$159,0), COLUMN('Effect Coding'!CT141))</f>
        <v>0</v>
      </c>
      <c r="DN92">
        <f>INDEX('Effect Coding'!$A$53:$DD$159,MATCH(B92,'Effect Coding'!$A$53:$A$159,0), COLUMN('Effect Coding'!CU141))</f>
        <v>0</v>
      </c>
      <c r="DO92">
        <f>INDEX('Effect Coding'!$A$53:$DD$159,MATCH(B92,'Effect Coding'!$A$53:$A$159,0), COLUMN('Effect Coding'!CV141))</f>
        <v>0</v>
      </c>
      <c r="DP92">
        <f>INDEX('Effect Coding'!$A$53:$DD$159,MATCH(B92,'Effect Coding'!$A$53:$A$159,0), COLUMN('Effect Coding'!CW141))</f>
        <v>0</v>
      </c>
      <c r="DQ92">
        <f>INDEX('Effect Coding'!$A$53:$DD$159,MATCH(B92,'Effect Coding'!$A$53:$A$159,0), COLUMN('Effect Coding'!CX141))</f>
        <v>0</v>
      </c>
      <c r="DR92">
        <f>INDEX('Effect Coding'!$A$53:$DD$159,MATCH(B92,'Effect Coding'!$A$53:$A$159,0), COLUMN('Effect Coding'!CY141))</f>
        <v>0</v>
      </c>
      <c r="DS92">
        <f>INDEX('Effect Coding'!$A$53:$DD$159,MATCH(B92,'Effect Coding'!$A$53:$A$159,0), COLUMN('Effect Coding'!CZ141))</f>
        <v>0</v>
      </c>
      <c r="DT92">
        <f>INDEX('Effect Coding'!$A$53:$DD$159,MATCH(B92,'Effect Coding'!$A$53:$A$159,0), COLUMN('Effect Coding'!DA141))</f>
        <v>0</v>
      </c>
      <c r="DU92">
        <f>INDEX('Effect Coding'!$A$53:$DD$159,MATCH(B92,'Effect Coding'!$A$53:$A$159,0), COLUMN('Effect Coding'!DB141))</f>
        <v>0</v>
      </c>
      <c r="DV92">
        <f>INDEX('Effect Coding'!$A$53:$DD$159,MATCH(B92,'Effect Coding'!$A$53:$A$159,0), COLUMN('Effect Coding'!DC141))</f>
        <v>0</v>
      </c>
      <c r="DW92">
        <f>INDEX('Effect Coding'!$A$53:$DD$159,MATCH(B92,'Effect Coding'!$A$53:$A$159,0), COLUMN('Effect Coding'!DD141))</f>
        <v>0</v>
      </c>
      <c r="DX92">
        <f>INDEX('Effect Coding'!$A$40:$K$49,MATCH(C92,'Effect Coding'!$A$40:$A$49,0),COLUMN('Effect Coding'!C128))</f>
        <v>0</v>
      </c>
      <c r="DY92">
        <f>INDEX('Effect Coding'!$A$40:$K$49,MATCH(C92,'Effect Coding'!$A$40:$A$49,0),COLUMN('Effect Coding'!D128))</f>
        <v>0</v>
      </c>
      <c r="DZ92">
        <f>INDEX('Effect Coding'!$A$40:$K$49,MATCH(C92,'Effect Coding'!$A$40:$A$49,0),COLUMN('Effect Coding'!E128))</f>
        <v>0</v>
      </c>
      <c r="EA92">
        <f>INDEX('Effect Coding'!$A$40:$K$49,MATCH(C92,'Effect Coding'!$A$40:$A$49,0),COLUMN('Effect Coding'!F128))</f>
        <v>1</v>
      </c>
      <c r="EB92">
        <f>INDEX('Effect Coding'!$A$40:$K$49,MATCH(C92,'Effect Coding'!$A$40:$A$49,0),COLUMN('Effect Coding'!G128))</f>
        <v>0</v>
      </c>
      <c r="EC92">
        <f>INDEX('Effect Coding'!$A$40:$K$49,MATCH(C92,'Effect Coding'!$A$40:$A$49,0),COLUMN('Effect Coding'!H128))</f>
        <v>0</v>
      </c>
      <c r="ED92">
        <f>INDEX('Effect Coding'!$A$40:$K$49,MATCH(C92,'Effect Coding'!$A$40:$A$49,0),COLUMN('Effect Coding'!I128))</f>
        <v>0</v>
      </c>
      <c r="EE92">
        <f>INDEX('Effect Coding'!$A$40:$K$49,MATCH(C92,'Effect Coding'!$A$40:$A$49,0),COLUMN('Effect Coding'!J128))</f>
        <v>0</v>
      </c>
      <c r="EF92">
        <f>INDEX('Effect Coding'!$A$40:$K$49,MATCH(C92,'Effect Coding'!$A$40:$A$49,0),COLUMN('Effect Coding'!K128))</f>
        <v>0</v>
      </c>
      <c r="EG92">
        <f>INDEX('Effect Coding'!$A$33:$E$36,MATCH(D92,'Effect Coding'!$A$33:$A$36,0),COLUMN('Effect Coding'!C121))</f>
        <v>1</v>
      </c>
      <c r="EH92">
        <f>INDEX('Effect Coding'!$A$33:$E$36,MATCH(D92,'Effect Coding'!$A$33:$A$36,0),COLUMN('Effect Coding'!D121))</f>
        <v>0</v>
      </c>
      <c r="EI92">
        <f>INDEX('Effect Coding'!$A$33:$E$36,MATCH(D92,'Effect Coding'!$A$33:$A$36,0),COLUMN('Effect Coding'!E121))</f>
        <v>0</v>
      </c>
      <c r="EJ92">
        <f>INDEX('Effect Coding'!$A$27:$D$29,MATCH(E92,'Effect Coding'!$A$27:$A$29,0),COLUMN('Effect Coding'!C115))</f>
        <v>1</v>
      </c>
      <c r="EK92">
        <f>INDEX('Effect Coding'!$A$27:$D$29,MATCH(E92,'Effect Coding'!$A$27:$A$29,0),COLUMN('Effect Coding'!D115))</f>
        <v>0</v>
      </c>
      <c r="EL92">
        <f>INDEX('Effect Coding'!$A$21:$D$23,MATCH(F92,'Effect Coding'!$A$21:$A$23,0),COLUMN('Effect Coding'!C109))</f>
        <v>0</v>
      </c>
      <c r="EM92">
        <f>INDEX('Effect Coding'!$A$21:$D$23,MATCH(F92,'Effect Coding'!$A$21:$A$23,0),COLUMN('Effect Coding'!D109))</f>
        <v>1</v>
      </c>
      <c r="EN92">
        <f>INDEX('Effect Coding'!$A$15:$D$17,MATCH(G92,'Effect Coding'!$A$15:$A$17,0),COLUMN('Effect Coding'!C103))</f>
        <v>0</v>
      </c>
      <c r="EO92">
        <f>INDEX('Effect Coding'!$A$15:$D$17,MATCH(G92,'Effect Coding'!$A$15:$A$17,0),COLUMN('Effect Coding'!D103))</f>
        <v>1</v>
      </c>
      <c r="EP92">
        <f>INDEX('Effect Coding'!$A$9:$D$11,MATCH(H92,'Effect Coding'!$A$9:$A$11,0),COLUMN('Effect Coding'!C97))</f>
        <v>0</v>
      </c>
      <c r="EQ92">
        <f>INDEX('Effect Coding'!$A$9:$D$11,MATCH(H92,'Effect Coding'!$A$9:$A$11,0),COLUMN('Effect Coding'!D97))</f>
        <v>1</v>
      </c>
      <c r="ER92">
        <f>INDEX('Effect Coding'!$A$3:$D$5,MATCH(I92,'Effect Coding'!$A$3:$A$5,0),COLUMN('Effect Coding'!C91))</f>
        <v>-1</v>
      </c>
      <c r="ES92">
        <f>INDEX('Effect Coding'!$A$3:$D$5,MATCH(I92,'Effect Coding'!$A$3:$A$5,0),COLUMN('Effect Coding'!D91))</f>
        <v>-1</v>
      </c>
      <c r="ET92">
        <f>INDEX('Effect Coding'!$A$163:$D$165,MATCH(J92,'Effect Coding'!$A$163:$A$165,0),COLUMN('Effect Coding'!C251))</f>
        <v>0</v>
      </c>
      <c r="EU92">
        <f>INDEX('Effect Coding'!$A$163:$D$165,MATCH(J92,'Effect Coding'!$A$163:$A$165,0),COLUMN('Effect Coding'!D251))</f>
        <v>1</v>
      </c>
      <c r="EV92">
        <f>INDEX('Effect Coding'!$A$163:$D$165,MATCH(K92,'Effect Coding'!$A$169:$A$171,0),COLUMN('Effect Coding'!C251))</f>
        <v>1</v>
      </c>
      <c r="EW92">
        <f>INDEX('Effect Coding'!$A$163:$D$165,MATCH(K92,'Effect Coding'!$A$169:$A$171,0),COLUMN('Effect Coding'!D251))</f>
        <v>0</v>
      </c>
      <c r="EX92">
        <f>INDEX('Effect Coding'!$A$175:$E$178,MATCH(L92,'Effect Coding'!$A$175:$A$178,0),COLUMN('Effect Coding'!C263))</f>
        <v>0</v>
      </c>
      <c r="EY92">
        <f>INDEX('Effect Coding'!$A$175:$E$178,MATCH(L92,'Effect Coding'!$A$175:$A$178,0),COLUMN('Effect Coding'!D263))</f>
        <v>0</v>
      </c>
      <c r="EZ92">
        <f>INDEX('Effect Coding'!$A$175:$E$178,MATCH(L92,'Effect Coding'!$A$175:$A$178,0),COLUMN('Effect Coding'!E263))</f>
        <v>1</v>
      </c>
      <c r="FA92">
        <f>INDEX('Effect Coding'!$A$182:$E$185,MATCH(M92,'Effect Coding'!$A$182:$A$185,0),COLUMN('Effect Coding'!C270))</f>
        <v>1</v>
      </c>
      <c r="FB92">
        <f>INDEX('Effect Coding'!$A$182:$E$185,MATCH(M92,'Effect Coding'!$A$182:$A$185,0),COLUMN('Effect Coding'!D270))</f>
        <v>0</v>
      </c>
      <c r="FC92">
        <f>INDEX('Effect Coding'!$A$182:$E$185,MATCH(M92,'Effect Coding'!$A$182:$A$185,0),COLUMN('Effect Coding'!E270))</f>
        <v>0</v>
      </c>
      <c r="FD92">
        <f>INDEX('Effect Coding'!$A$189:$C$190,MATCH(N92,'Effect Coding'!$A$189:$A$190,0),COLUMN('Effect Coding'!C277))</f>
        <v>1</v>
      </c>
      <c r="FE92">
        <f>INDEX('Effect Coding'!$A$194:$D$196,MATCH(O92,'Effect Coding'!$A$194:$A$196,0),COLUMN('Effect Coding'!C282))</f>
        <v>-1</v>
      </c>
      <c r="FF92">
        <f>INDEX('Effect Coding'!$A$194:$D$196,MATCH(O92,'Effect Coding'!$A$194:$A$196,0),COLUMN('Effect Coding'!D282))</f>
        <v>-1</v>
      </c>
      <c r="FG92">
        <f>INDEX('Effect Coding'!$A$200:$C$201,MATCH(P92,'Effect Coding'!$A$200:$A$201,0),COLUMN('Effect Coding'!C288))</f>
        <v>1</v>
      </c>
      <c r="FH92">
        <f>INDEX('Effect Coding'!$A$205:$D$207,MATCH(Q92,'Effect Coding'!$A$205:$A$207,0),COLUMN('Effect Coding'!C293))</f>
        <v>-1</v>
      </c>
      <c r="FI92">
        <f>INDEX('Effect Coding'!$A$205:$D$207,MATCH(Q92,'Effect Coding'!$A$205:$A$207,0),COLUMN('Effect Coding'!D293))</f>
        <v>-1</v>
      </c>
      <c r="FJ92">
        <f>INDEX('Effect Coding'!$A$211:$C$212,MATCH(R92,'Effect Coding'!$A$211:$A$212,0),COLUMN('Effect Coding'!C299))</f>
        <v>1</v>
      </c>
      <c r="FK92">
        <f>INDEX('Effect Coding'!$A$216:$C$217,MATCH(S92,'Effect Coding'!$A$216:$A$217,0),COLUMN('Effect Coding'!C304))</f>
        <v>1</v>
      </c>
      <c r="FL92">
        <f>INDEX('Effect Coding'!$A$221:$C$222,MATCH(T92,'Effect Coding'!$A$221:$A$222,0),COLUMN('Effect Coding'!C309))</f>
        <v>1</v>
      </c>
      <c r="FM92">
        <f t="shared" si="2"/>
        <v>11</v>
      </c>
      <c r="FN92">
        <v>1</v>
      </c>
      <c r="FO92">
        <v>1</v>
      </c>
      <c r="FP92">
        <f t="shared" si="3"/>
        <v>11</v>
      </c>
    </row>
    <row r="93" spans="1:172" x14ac:dyDescent="0.25">
      <c r="A93" t="s">
        <v>294</v>
      </c>
      <c r="B93" t="s">
        <v>93</v>
      </c>
      <c r="C93" t="s">
        <v>5</v>
      </c>
      <c r="D93" t="s">
        <v>30</v>
      </c>
      <c r="E93" t="s">
        <v>28</v>
      </c>
      <c r="F93" t="s">
        <v>22</v>
      </c>
      <c r="G93" t="s">
        <v>189</v>
      </c>
      <c r="H93" t="s">
        <v>185</v>
      </c>
      <c r="I93" t="s">
        <v>75</v>
      </c>
      <c r="J93" t="s">
        <v>187</v>
      </c>
      <c r="K93" t="s">
        <v>63</v>
      </c>
      <c r="L93">
        <v>2</v>
      </c>
      <c r="M93" t="s">
        <v>51</v>
      </c>
      <c r="N93" t="s">
        <v>52</v>
      </c>
      <c r="O93" t="s">
        <v>62</v>
      </c>
      <c r="P93" t="s">
        <v>52</v>
      </c>
      <c r="Q93" t="s">
        <v>68</v>
      </c>
      <c r="R93" t="s">
        <v>51</v>
      </c>
      <c r="S93" t="s">
        <v>51</v>
      </c>
      <c r="T93" t="s">
        <v>51</v>
      </c>
      <c r="U93" s="20">
        <v>0.5</v>
      </c>
      <c r="V93">
        <f>INDEX('Effect Coding'!$A$53:$DD$159,MATCH(B93,'Effect Coding'!$A$53:$A$159,0), COLUMN('Effect Coding'!C142))</f>
        <v>0</v>
      </c>
      <c r="W93">
        <f>INDEX('Effect Coding'!$A$53:$DD$159,MATCH(B93,'Effect Coding'!$A$53:$A$159,0), COLUMN('Effect Coding'!D142))</f>
        <v>0</v>
      </c>
      <c r="X93">
        <f>INDEX('Effect Coding'!$A$53:$DD$159,MATCH(B93,'Effect Coding'!$A$53:$A$159,0), COLUMN('Effect Coding'!E142))</f>
        <v>0</v>
      </c>
      <c r="Y93">
        <f>INDEX('Effect Coding'!$A$53:$DD$159,MATCH(B93,'Effect Coding'!$A$53:$A$159,0), COLUMN('Effect Coding'!F142))</f>
        <v>0</v>
      </c>
      <c r="Z93">
        <f>INDEX('Effect Coding'!$A$53:$DD$159,MATCH(B93,'Effect Coding'!$A$53:$A$159,0), COLUMN('Effect Coding'!G142))</f>
        <v>0</v>
      </c>
      <c r="AA93">
        <f>INDEX('Effect Coding'!$A$53:$DD$159,MATCH(B93,'Effect Coding'!$A$53:$A$159,0), COLUMN('Effect Coding'!H142))</f>
        <v>0</v>
      </c>
      <c r="AB93">
        <f>INDEX('Effect Coding'!$A$53:$DD$159,MATCH(B93,'Effect Coding'!$A$53:$A$159,0), COLUMN('Effect Coding'!I142))</f>
        <v>0</v>
      </c>
      <c r="AC93">
        <f>INDEX('Effect Coding'!$A$53:$DD$159,MATCH(B93,'Effect Coding'!$A$53:$A$159,0), COLUMN('Effect Coding'!J142))</f>
        <v>0</v>
      </c>
      <c r="AD93">
        <f>INDEX('Effect Coding'!$A$53:$DD$159,MATCH(B93,'Effect Coding'!$A$53:$A$159,0), COLUMN('Effect Coding'!K142))</f>
        <v>0</v>
      </c>
      <c r="AE93">
        <f>INDEX('Effect Coding'!$A$53:$DD$159,MATCH(B93,'Effect Coding'!$A$53:$A$159,0), COLUMN('Effect Coding'!L142))</f>
        <v>0</v>
      </c>
      <c r="AF93">
        <f>INDEX('Effect Coding'!$A$53:$DD$159,MATCH(B93,'Effect Coding'!$A$53:$A$159,0), COLUMN('Effect Coding'!M142))</f>
        <v>0</v>
      </c>
      <c r="AG93">
        <f>INDEX('Effect Coding'!$A$53:$DD$159,MATCH(B93,'Effect Coding'!$A$53:$A$159,0), COLUMN('Effect Coding'!N142))</f>
        <v>0</v>
      </c>
      <c r="AH93">
        <f>INDEX('Effect Coding'!$A$53:$DD$159,MATCH(B93,'Effect Coding'!$A$53:$A$159,0), COLUMN('Effect Coding'!O142))</f>
        <v>0</v>
      </c>
      <c r="AI93">
        <f>INDEX('Effect Coding'!$A$53:$DD$159,MATCH(B93,'Effect Coding'!$A$53:$A$159,0), COLUMN('Effect Coding'!P142))</f>
        <v>0</v>
      </c>
      <c r="AJ93">
        <f>INDEX('Effect Coding'!$A$53:$DD$159,MATCH(B93,'Effect Coding'!$A$53:$A$159,0), COLUMN('Effect Coding'!Q142))</f>
        <v>0</v>
      </c>
      <c r="AK93">
        <f>INDEX('Effect Coding'!$A$53:$DD$159,MATCH(B93,'Effect Coding'!$A$53:$A$159,0), COLUMN('Effect Coding'!R142))</f>
        <v>0</v>
      </c>
      <c r="AL93">
        <f>INDEX('Effect Coding'!$A$53:$DD$159,MATCH(B93,'Effect Coding'!$A$53:$A$159,0), COLUMN('Effect Coding'!S142))</f>
        <v>0</v>
      </c>
      <c r="AM93">
        <f>INDEX('Effect Coding'!$A$53:$DD$159,MATCH(B93,'Effect Coding'!$A$53:$A$159,0), COLUMN('Effect Coding'!T142))</f>
        <v>0</v>
      </c>
      <c r="AN93">
        <f>INDEX('Effect Coding'!$A$53:$DD$159,MATCH(B93,'Effect Coding'!$A$53:$A$159,0), COLUMN('Effect Coding'!U142))</f>
        <v>0</v>
      </c>
      <c r="AO93">
        <f>INDEX('Effect Coding'!$A$53:$DD$159,MATCH(B93,'Effect Coding'!$A$53:$A$159,0), COLUMN('Effect Coding'!V142))</f>
        <v>0</v>
      </c>
      <c r="AP93">
        <f>INDEX('Effect Coding'!$A$53:$DD$159,MATCH(B93,'Effect Coding'!$A$53:$A$159,0), COLUMN('Effect Coding'!W142))</f>
        <v>0</v>
      </c>
      <c r="AQ93">
        <f>INDEX('Effect Coding'!$A$53:$DD$159,MATCH(B93,'Effect Coding'!$A$53:$A$159,0), COLUMN('Effect Coding'!X142))</f>
        <v>0</v>
      </c>
      <c r="AR93">
        <f>INDEX('Effect Coding'!$A$53:$DD$159,MATCH(B93,'Effect Coding'!$A$53:$A$159,0), COLUMN('Effect Coding'!Y142))</f>
        <v>0</v>
      </c>
      <c r="AS93">
        <f>INDEX('Effect Coding'!$A$53:$DD$159,MATCH(B93,'Effect Coding'!$A$53:$A$159,0), COLUMN('Effect Coding'!Z142))</f>
        <v>0</v>
      </c>
      <c r="AT93">
        <f>INDEX('Effect Coding'!$A$53:$DD$159,MATCH(B93,'Effect Coding'!$A$53:$A$159,0), COLUMN('Effect Coding'!AA142))</f>
        <v>0</v>
      </c>
      <c r="AU93">
        <f>INDEX('Effect Coding'!$A$53:$DD$159,MATCH(B93,'Effect Coding'!$A$53:$A$159,0), COLUMN('Effect Coding'!AB142))</f>
        <v>0</v>
      </c>
      <c r="AV93">
        <f>INDEX('Effect Coding'!$A$53:$DD$159,MATCH(B93,'Effect Coding'!$A$53:$A$159,0), COLUMN('Effect Coding'!AC142))</f>
        <v>0</v>
      </c>
      <c r="AW93">
        <f>INDEX('Effect Coding'!$A$53:$DD$159,MATCH(B93,'Effect Coding'!$A$53:$A$159,0), COLUMN('Effect Coding'!AD142))</f>
        <v>1</v>
      </c>
      <c r="AX93">
        <f>INDEX('Effect Coding'!$A$53:$DD$159,MATCH(B93,'Effect Coding'!$A$53:$A$159,0), COLUMN('Effect Coding'!AE142))</f>
        <v>0</v>
      </c>
      <c r="AY93">
        <f>INDEX('Effect Coding'!$A$53:$DD$159,MATCH(B93,'Effect Coding'!$A$53:$A$159,0), COLUMN('Effect Coding'!AF142))</f>
        <v>0</v>
      </c>
      <c r="AZ93">
        <f>INDEX('Effect Coding'!$A$53:$DD$159,MATCH(B93,'Effect Coding'!$A$53:$A$159,0), COLUMN('Effect Coding'!AG142))</f>
        <v>0</v>
      </c>
      <c r="BA93">
        <f>INDEX('Effect Coding'!$A$53:$DD$159,MATCH(B93,'Effect Coding'!$A$53:$A$159,0), COLUMN('Effect Coding'!AH142))</f>
        <v>0</v>
      </c>
      <c r="BB93">
        <f>INDEX('Effect Coding'!$A$53:$DD$159,MATCH(B93,'Effect Coding'!$A$53:$A$159,0), COLUMN('Effect Coding'!AI142))</f>
        <v>0</v>
      </c>
      <c r="BC93">
        <f>INDEX('Effect Coding'!$A$53:$DD$159,MATCH(B93,'Effect Coding'!$A$53:$A$159,0), COLUMN('Effect Coding'!AJ142))</f>
        <v>0</v>
      </c>
      <c r="BD93">
        <f>INDEX('Effect Coding'!$A$53:$DD$159,MATCH(B93,'Effect Coding'!$A$53:$A$159,0), COLUMN('Effect Coding'!AK142))</f>
        <v>0</v>
      </c>
      <c r="BE93">
        <f>INDEX('Effect Coding'!$A$53:$DD$159,MATCH(B93,'Effect Coding'!$A$53:$A$159,0), COLUMN('Effect Coding'!AL142))</f>
        <v>0</v>
      </c>
      <c r="BF93">
        <f>INDEX('Effect Coding'!$A$53:$DD$159,MATCH(B93,'Effect Coding'!$A$53:$A$159,0), COLUMN('Effect Coding'!AM142))</f>
        <v>0</v>
      </c>
      <c r="BG93">
        <f>INDEX('Effect Coding'!$A$53:$DD$159,MATCH(B93,'Effect Coding'!$A$53:$A$159,0), COLUMN('Effect Coding'!AN142))</f>
        <v>0</v>
      </c>
      <c r="BH93">
        <f>INDEX('Effect Coding'!$A$53:$DD$159,MATCH(B93,'Effect Coding'!$A$53:$A$159,0), COLUMN('Effect Coding'!AO142))</f>
        <v>0</v>
      </c>
      <c r="BI93">
        <f>INDEX('Effect Coding'!$A$53:$DD$159,MATCH(B93,'Effect Coding'!$A$53:$A$159,0), COLUMN('Effect Coding'!AP142))</f>
        <v>0</v>
      </c>
      <c r="BJ93">
        <f>INDEX('Effect Coding'!$A$53:$DD$159,MATCH(B93,'Effect Coding'!$A$53:$A$159,0), COLUMN('Effect Coding'!AQ142))</f>
        <v>0</v>
      </c>
      <c r="BK93">
        <f>INDEX('Effect Coding'!$A$53:$DD$159,MATCH(B93,'Effect Coding'!$A$53:$A$159,0), COLUMN('Effect Coding'!AR142))</f>
        <v>0</v>
      </c>
      <c r="BL93">
        <f>INDEX('Effect Coding'!$A$53:$DD$159,MATCH(B93,'Effect Coding'!$A$53:$A$159,0), COLUMN('Effect Coding'!AS142))</f>
        <v>0</v>
      </c>
      <c r="BM93">
        <f>INDEX('Effect Coding'!$A$53:$DD$159,MATCH(B93,'Effect Coding'!$A$53:$A$159,0), COLUMN('Effect Coding'!AT142))</f>
        <v>0</v>
      </c>
      <c r="BN93">
        <f>INDEX('Effect Coding'!$A$53:$DD$159,MATCH(B93,'Effect Coding'!$A$53:$A$159,0), COLUMN('Effect Coding'!AU142))</f>
        <v>0</v>
      </c>
      <c r="BO93">
        <f>INDEX('Effect Coding'!$A$53:$DD$159,MATCH(B93,'Effect Coding'!$A$53:$A$159,0), COLUMN('Effect Coding'!AV142))</f>
        <v>0</v>
      </c>
      <c r="BP93">
        <f>INDEX('Effect Coding'!$A$53:$DD$159,MATCH(B93,'Effect Coding'!$A$53:$A$159,0), COLUMN('Effect Coding'!AW142))</f>
        <v>0</v>
      </c>
      <c r="BQ93">
        <f>INDEX('Effect Coding'!$A$53:$DD$159,MATCH(B93,'Effect Coding'!$A$53:$A$159,0), COLUMN('Effect Coding'!AX142))</f>
        <v>0</v>
      </c>
      <c r="BR93">
        <f>INDEX('Effect Coding'!$A$53:$DD$159,MATCH(B93,'Effect Coding'!$A$53:$A$159,0), COLUMN('Effect Coding'!AY142))</f>
        <v>0</v>
      </c>
      <c r="BS93">
        <f>INDEX('Effect Coding'!$A$53:$DD$159,MATCH(B93,'Effect Coding'!$A$53:$A$159,0), COLUMN('Effect Coding'!AZ142))</f>
        <v>0</v>
      </c>
      <c r="BT93">
        <f>INDEX('Effect Coding'!$A$53:$DD$159,MATCH(B93,'Effect Coding'!$A$53:$A$159,0), COLUMN('Effect Coding'!BA142))</f>
        <v>0</v>
      </c>
      <c r="BU93">
        <f>INDEX('Effect Coding'!$A$53:$DD$159,MATCH(B93,'Effect Coding'!$A$53:$A$159,0), COLUMN('Effect Coding'!BB142))</f>
        <v>0</v>
      </c>
      <c r="BV93">
        <f>INDEX('Effect Coding'!$A$53:$DD$159,MATCH(B93,'Effect Coding'!$A$53:$A$159,0), COLUMN('Effect Coding'!BC142))</f>
        <v>0</v>
      </c>
      <c r="BW93">
        <f>INDEX('Effect Coding'!$A$53:$DD$159,MATCH(B93,'Effect Coding'!$A$53:$A$159,0), COLUMN('Effect Coding'!BD142))</f>
        <v>0</v>
      </c>
      <c r="BX93">
        <f>INDEX('Effect Coding'!$A$53:$DD$159,MATCH(B93,'Effect Coding'!$A$53:$A$159,0), COLUMN('Effect Coding'!BE142))</f>
        <v>0</v>
      </c>
      <c r="BY93">
        <f>INDEX('Effect Coding'!$A$53:$DD$159,MATCH(B93,'Effect Coding'!$A$53:$A$159,0), COLUMN('Effect Coding'!BF142))</f>
        <v>0</v>
      </c>
      <c r="BZ93">
        <f>INDEX('Effect Coding'!$A$53:$DD$159,MATCH(B93,'Effect Coding'!$A$53:$A$159,0), COLUMN('Effect Coding'!BG142))</f>
        <v>0</v>
      </c>
      <c r="CA93">
        <f>INDEX('Effect Coding'!$A$53:$DD$159,MATCH(B93,'Effect Coding'!$A$53:$A$159,0), COLUMN('Effect Coding'!BH142))</f>
        <v>0</v>
      </c>
      <c r="CB93">
        <f>INDEX('Effect Coding'!$A$53:$DD$159,MATCH(B93,'Effect Coding'!$A$53:$A$159,0), COLUMN('Effect Coding'!BI142))</f>
        <v>0</v>
      </c>
      <c r="CC93">
        <f>INDEX('Effect Coding'!$A$53:$DD$159,MATCH(B93,'Effect Coding'!$A$53:$A$159,0), COLUMN('Effect Coding'!BJ142))</f>
        <v>0</v>
      </c>
      <c r="CD93">
        <f>INDEX('Effect Coding'!$A$53:$DD$159,MATCH(B93,'Effect Coding'!$A$53:$A$159,0), COLUMN('Effect Coding'!BK142))</f>
        <v>0</v>
      </c>
      <c r="CE93">
        <f>INDEX('Effect Coding'!$A$53:$DD$159,MATCH(B93,'Effect Coding'!$A$53:$A$159,0), COLUMN('Effect Coding'!BL142))</f>
        <v>0</v>
      </c>
      <c r="CF93">
        <f>INDEX('Effect Coding'!$A$53:$DD$159,MATCH(B93,'Effect Coding'!$A$53:$A$159,0), COLUMN('Effect Coding'!BM142))</f>
        <v>0</v>
      </c>
      <c r="CG93">
        <f>INDEX('Effect Coding'!$A$53:$DD$159,MATCH(B93,'Effect Coding'!$A$53:$A$159,0), COLUMN('Effect Coding'!BN142))</f>
        <v>0</v>
      </c>
      <c r="CH93">
        <f>INDEX('Effect Coding'!$A$53:$DD$159,MATCH(B93,'Effect Coding'!$A$53:$A$159,0), COLUMN('Effect Coding'!BO142))</f>
        <v>0</v>
      </c>
      <c r="CI93">
        <f>INDEX('Effect Coding'!$A$53:$DD$159,MATCH(B93,'Effect Coding'!$A$53:$A$159,0), COLUMN('Effect Coding'!BP142))</f>
        <v>0</v>
      </c>
      <c r="CJ93">
        <f>INDEX('Effect Coding'!$A$53:$DD$159,MATCH(B93,'Effect Coding'!$A$53:$A$159,0), COLUMN('Effect Coding'!BQ142))</f>
        <v>0</v>
      </c>
      <c r="CK93">
        <f>INDEX('Effect Coding'!$A$53:$DD$159,MATCH(B93,'Effect Coding'!$A$53:$A$159,0), COLUMN('Effect Coding'!BR142))</f>
        <v>0</v>
      </c>
      <c r="CL93">
        <f>INDEX('Effect Coding'!$A$53:$DD$159,MATCH(B93,'Effect Coding'!$A$53:$A$159,0), COLUMN('Effect Coding'!BS142))</f>
        <v>0</v>
      </c>
      <c r="CM93">
        <f>INDEX('Effect Coding'!$A$53:$DD$159,MATCH(B93,'Effect Coding'!$A$53:$A$159,0), COLUMN('Effect Coding'!BT142))</f>
        <v>0</v>
      </c>
      <c r="CN93">
        <f>INDEX('Effect Coding'!$A$53:$DD$159,MATCH(B93,'Effect Coding'!$A$53:$A$159,0), COLUMN('Effect Coding'!BU142))</f>
        <v>0</v>
      </c>
      <c r="CO93">
        <f>INDEX('Effect Coding'!$A$53:$DD$159,MATCH(B93,'Effect Coding'!$A$53:$A$159,0), COLUMN('Effect Coding'!BV142))</f>
        <v>0</v>
      </c>
      <c r="CP93">
        <f>INDEX('Effect Coding'!$A$53:$DD$159,MATCH(B93,'Effect Coding'!$A$53:$A$159,0), COLUMN('Effect Coding'!BW142))</f>
        <v>0</v>
      </c>
      <c r="CQ93">
        <f>INDEX('Effect Coding'!$A$53:$DD$159,MATCH(B93,'Effect Coding'!$A$53:$A$159,0), COLUMN('Effect Coding'!BX142))</f>
        <v>0</v>
      </c>
      <c r="CR93">
        <f>INDEX('Effect Coding'!$A$53:$DD$159,MATCH(B93,'Effect Coding'!$A$53:$A$159,0), COLUMN('Effect Coding'!BY142))</f>
        <v>0</v>
      </c>
      <c r="CS93">
        <f>INDEX('Effect Coding'!$A$53:$DD$159,MATCH(B93,'Effect Coding'!$A$53:$A$159,0), COLUMN('Effect Coding'!BZ142))</f>
        <v>0</v>
      </c>
      <c r="CT93">
        <f>INDEX('Effect Coding'!$A$53:$DD$159,MATCH(B93,'Effect Coding'!$A$53:$A$159,0), COLUMN('Effect Coding'!CA142))</f>
        <v>0</v>
      </c>
      <c r="CU93">
        <f>INDEX('Effect Coding'!$A$53:$DD$159,MATCH(B93,'Effect Coding'!$A$53:$A$159,0), COLUMN('Effect Coding'!CB142))</f>
        <v>0</v>
      </c>
      <c r="CV93">
        <f>INDEX('Effect Coding'!$A$53:$DD$159,MATCH(B93,'Effect Coding'!$A$53:$A$159,0), COLUMN('Effect Coding'!CC142))</f>
        <v>0</v>
      </c>
      <c r="CW93">
        <f>INDEX('Effect Coding'!$A$53:$DD$159,MATCH(B93,'Effect Coding'!$A$53:$A$159,0), COLUMN('Effect Coding'!CD142))</f>
        <v>0</v>
      </c>
      <c r="CX93">
        <f>INDEX('Effect Coding'!$A$53:$DD$159,MATCH(B93,'Effect Coding'!$A$53:$A$159,0), COLUMN('Effect Coding'!CE142))</f>
        <v>0</v>
      </c>
      <c r="CY93">
        <f>INDEX('Effect Coding'!$A$53:$DD$159,MATCH(B93,'Effect Coding'!$A$53:$A$159,0), COLUMN('Effect Coding'!CF142))</f>
        <v>0</v>
      </c>
      <c r="CZ93">
        <f>INDEX('Effect Coding'!$A$53:$DD$159,MATCH(B93,'Effect Coding'!$A$53:$A$159,0), COLUMN('Effect Coding'!CG142))</f>
        <v>0</v>
      </c>
      <c r="DA93">
        <f>INDEX('Effect Coding'!$A$53:$DD$159,MATCH(B93,'Effect Coding'!$A$53:$A$159,0), COLUMN('Effect Coding'!CH142))</f>
        <v>0</v>
      </c>
      <c r="DB93">
        <f>INDEX('Effect Coding'!$A$53:$DD$159,MATCH(B93,'Effect Coding'!$A$53:$A$159,0), COLUMN('Effect Coding'!CI142))</f>
        <v>0</v>
      </c>
      <c r="DC93">
        <f>INDEX('Effect Coding'!$A$53:$DD$159,MATCH(B93,'Effect Coding'!$A$53:$A$159,0), COLUMN('Effect Coding'!CJ142))</f>
        <v>0</v>
      </c>
      <c r="DD93">
        <f>INDEX('Effect Coding'!$A$53:$DD$159,MATCH(B93,'Effect Coding'!$A$53:$A$159,0), COLUMN('Effect Coding'!CK142))</f>
        <v>0</v>
      </c>
      <c r="DE93">
        <f>INDEX('Effect Coding'!$A$53:$DD$159,MATCH(B93,'Effect Coding'!$A$53:$A$159,0), COLUMN('Effect Coding'!CL142))</f>
        <v>0</v>
      </c>
      <c r="DF93">
        <f>INDEX('Effect Coding'!$A$53:$DD$159,MATCH(B93,'Effect Coding'!$A$53:$A$159,0), COLUMN('Effect Coding'!CM142))</f>
        <v>0</v>
      </c>
      <c r="DG93">
        <f>INDEX('Effect Coding'!$A$53:$DD$159,MATCH(B93,'Effect Coding'!$A$53:$A$159,0), COLUMN('Effect Coding'!CN142))</f>
        <v>0</v>
      </c>
      <c r="DH93">
        <f>INDEX('Effect Coding'!$A$53:$DD$159,MATCH(B93,'Effect Coding'!$A$53:$A$159,0), COLUMN('Effect Coding'!CO142))</f>
        <v>0</v>
      </c>
      <c r="DI93">
        <f>INDEX('Effect Coding'!$A$53:$DD$159,MATCH(B93,'Effect Coding'!$A$53:$A$159,0), COLUMN('Effect Coding'!CP142))</f>
        <v>0</v>
      </c>
      <c r="DJ93">
        <f>INDEX('Effect Coding'!$A$53:$DD$159,MATCH(B93,'Effect Coding'!$A$53:$A$159,0), COLUMN('Effect Coding'!CQ142))</f>
        <v>0</v>
      </c>
      <c r="DK93">
        <f>INDEX('Effect Coding'!$A$53:$DD$159,MATCH(B93,'Effect Coding'!$A$53:$A$159,0), COLUMN('Effect Coding'!CR142))</f>
        <v>0</v>
      </c>
      <c r="DL93">
        <f>INDEX('Effect Coding'!$A$53:$DD$159,MATCH(B93,'Effect Coding'!$A$53:$A$159,0), COLUMN('Effect Coding'!CS142))</f>
        <v>0</v>
      </c>
      <c r="DM93">
        <f>INDEX('Effect Coding'!$A$53:$DD$159,MATCH(B93,'Effect Coding'!$A$53:$A$159,0), COLUMN('Effect Coding'!CT142))</f>
        <v>0</v>
      </c>
      <c r="DN93">
        <f>INDEX('Effect Coding'!$A$53:$DD$159,MATCH(B93,'Effect Coding'!$A$53:$A$159,0), COLUMN('Effect Coding'!CU142))</f>
        <v>0</v>
      </c>
      <c r="DO93">
        <f>INDEX('Effect Coding'!$A$53:$DD$159,MATCH(B93,'Effect Coding'!$A$53:$A$159,0), COLUMN('Effect Coding'!CV142))</f>
        <v>0</v>
      </c>
      <c r="DP93">
        <f>INDEX('Effect Coding'!$A$53:$DD$159,MATCH(B93,'Effect Coding'!$A$53:$A$159,0), COLUMN('Effect Coding'!CW142))</f>
        <v>0</v>
      </c>
      <c r="DQ93">
        <f>INDEX('Effect Coding'!$A$53:$DD$159,MATCH(B93,'Effect Coding'!$A$53:$A$159,0), COLUMN('Effect Coding'!CX142))</f>
        <v>0</v>
      </c>
      <c r="DR93">
        <f>INDEX('Effect Coding'!$A$53:$DD$159,MATCH(B93,'Effect Coding'!$A$53:$A$159,0), COLUMN('Effect Coding'!CY142))</f>
        <v>0</v>
      </c>
      <c r="DS93">
        <f>INDEX('Effect Coding'!$A$53:$DD$159,MATCH(B93,'Effect Coding'!$A$53:$A$159,0), COLUMN('Effect Coding'!CZ142))</f>
        <v>0</v>
      </c>
      <c r="DT93">
        <f>INDEX('Effect Coding'!$A$53:$DD$159,MATCH(B93,'Effect Coding'!$A$53:$A$159,0), COLUMN('Effect Coding'!DA142))</f>
        <v>0</v>
      </c>
      <c r="DU93">
        <f>INDEX('Effect Coding'!$A$53:$DD$159,MATCH(B93,'Effect Coding'!$A$53:$A$159,0), COLUMN('Effect Coding'!DB142))</f>
        <v>0</v>
      </c>
      <c r="DV93">
        <f>INDEX('Effect Coding'!$A$53:$DD$159,MATCH(B93,'Effect Coding'!$A$53:$A$159,0), COLUMN('Effect Coding'!DC142))</f>
        <v>0</v>
      </c>
      <c r="DW93">
        <f>INDEX('Effect Coding'!$A$53:$DD$159,MATCH(B93,'Effect Coding'!$A$53:$A$159,0), COLUMN('Effect Coding'!DD142))</f>
        <v>0</v>
      </c>
      <c r="DX93">
        <f>INDEX('Effect Coding'!$A$40:$K$49,MATCH(C93,'Effect Coding'!$A$40:$A$49,0),COLUMN('Effect Coding'!C129))</f>
        <v>0</v>
      </c>
      <c r="DY93">
        <f>INDEX('Effect Coding'!$A$40:$K$49,MATCH(C93,'Effect Coding'!$A$40:$A$49,0),COLUMN('Effect Coding'!D129))</f>
        <v>0</v>
      </c>
      <c r="DZ93">
        <f>INDEX('Effect Coding'!$A$40:$K$49,MATCH(C93,'Effect Coding'!$A$40:$A$49,0),COLUMN('Effect Coding'!E129))</f>
        <v>0</v>
      </c>
      <c r="EA93">
        <f>INDEX('Effect Coding'!$A$40:$K$49,MATCH(C93,'Effect Coding'!$A$40:$A$49,0),COLUMN('Effect Coding'!F129))</f>
        <v>1</v>
      </c>
      <c r="EB93">
        <f>INDEX('Effect Coding'!$A$40:$K$49,MATCH(C93,'Effect Coding'!$A$40:$A$49,0),COLUMN('Effect Coding'!G129))</f>
        <v>0</v>
      </c>
      <c r="EC93">
        <f>INDEX('Effect Coding'!$A$40:$K$49,MATCH(C93,'Effect Coding'!$A$40:$A$49,0),COLUMN('Effect Coding'!H129))</f>
        <v>0</v>
      </c>
      <c r="ED93">
        <f>INDEX('Effect Coding'!$A$40:$K$49,MATCH(C93,'Effect Coding'!$A$40:$A$49,0),COLUMN('Effect Coding'!I129))</f>
        <v>0</v>
      </c>
      <c r="EE93">
        <f>INDEX('Effect Coding'!$A$40:$K$49,MATCH(C93,'Effect Coding'!$A$40:$A$49,0),COLUMN('Effect Coding'!J129))</f>
        <v>0</v>
      </c>
      <c r="EF93">
        <f>INDEX('Effect Coding'!$A$40:$K$49,MATCH(C93,'Effect Coding'!$A$40:$A$49,0),COLUMN('Effect Coding'!K129))</f>
        <v>0</v>
      </c>
      <c r="EG93">
        <f>INDEX('Effect Coding'!$A$33:$E$36,MATCH(D93,'Effect Coding'!$A$33:$A$36,0),COLUMN('Effect Coding'!C122))</f>
        <v>1</v>
      </c>
      <c r="EH93">
        <f>INDEX('Effect Coding'!$A$33:$E$36,MATCH(D93,'Effect Coding'!$A$33:$A$36,0),COLUMN('Effect Coding'!D122))</f>
        <v>0</v>
      </c>
      <c r="EI93">
        <f>INDEX('Effect Coding'!$A$33:$E$36,MATCH(D93,'Effect Coding'!$A$33:$A$36,0),COLUMN('Effect Coding'!E122))</f>
        <v>0</v>
      </c>
      <c r="EJ93">
        <f>INDEX('Effect Coding'!$A$27:$D$29,MATCH(E93,'Effect Coding'!$A$27:$A$29,0),COLUMN('Effect Coding'!C116))</f>
        <v>1</v>
      </c>
      <c r="EK93">
        <f>INDEX('Effect Coding'!$A$27:$D$29,MATCH(E93,'Effect Coding'!$A$27:$A$29,0),COLUMN('Effect Coding'!D116))</f>
        <v>0</v>
      </c>
      <c r="EL93">
        <f>INDEX('Effect Coding'!$A$21:$D$23,MATCH(F93,'Effect Coding'!$A$21:$A$23,0),COLUMN('Effect Coding'!C110))</f>
        <v>0</v>
      </c>
      <c r="EM93">
        <f>INDEX('Effect Coding'!$A$21:$D$23,MATCH(F93,'Effect Coding'!$A$21:$A$23,0),COLUMN('Effect Coding'!D110))</f>
        <v>1</v>
      </c>
      <c r="EN93">
        <f>INDEX('Effect Coding'!$A$15:$D$17,MATCH(G93,'Effect Coding'!$A$15:$A$17,0),COLUMN('Effect Coding'!C104))</f>
        <v>0</v>
      </c>
      <c r="EO93">
        <f>INDEX('Effect Coding'!$A$15:$D$17,MATCH(G93,'Effect Coding'!$A$15:$A$17,0),COLUMN('Effect Coding'!D104))</f>
        <v>1</v>
      </c>
      <c r="EP93">
        <f>INDEX('Effect Coding'!$A$9:$D$11,MATCH(H93,'Effect Coding'!$A$9:$A$11,0),COLUMN('Effect Coding'!C98))</f>
        <v>0</v>
      </c>
      <c r="EQ93">
        <f>INDEX('Effect Coding'!$A$9:$D$11,MATCH(H93,'Effect Coding'!$A$9:$A$11,0),COLUMN('Effect Coding'!D98))</f>
        <v>1</v>
      </c>
      <c r="ER93">
        <f>INDEX('Effect Coding'!$A$3:$D$5,MATCH(I93,'Effect Coding'!$A$3:$A$5,0),COLUMN('Effect Coding'!C92))</f>
        <v>-1</v>
      </c>
      <c r="ES93">
        <f>INDEX('Effect Coding'!$A$3:$D$5,MATCH(I93,'Effect Coding'!$A$3:$A$5,0),COLUMN('Effect Coding'!D92))</f>
        <v>-1</v>
      </c>
      <c r="ET93">
        <f>INDEX('Effect Coding'!$A$163:$D$165,MATCH(J93,'Effect Coding'!$A$163:$A$165,0),COLUMN('Effect Coding'!C252))</f>
        <v>0</v>
      </c>
      <c r="EU93">
        <f>INDEX('Effect Coding'!$A$163:$D$165,MATCH(J93,'Effect Coding'!$A$163:$A$165,0),COLUMN('Effect Coding'!D252))</f>
        <v>1</v>
      </c>
      <c r="EV93">
        <f>INDEX('Effect Coding'!$A$163:$D$165,MATCH(K93,'Effect Coding'!$A$169:$A$171,0),COLUMN('Effect Coding'!C252))</f>
        <v>1</v>
      </c>
      <c r="EW93">
        <f>INDEX('Effect Coding'!$A$163:$D$165,MATCH(K93,'Effect Coding'!$A$169:$A$171,0),COLUMN('Effect Coding'!D252))</f>
        <v>0</v>
      </c>
      <c r="EX93">
        <f>INDEX('Effect Coding'!$A$175:$E$178,MATCH(L93,'Effect Coding'!$A$175:$A$178,0),COLUMN('Effect Coding'!C264))</f>
        <v>0</v>
      </c>
      <c r="EY93">
        <f>INDEX('Effect Coding'!$A$175:$E$178,MATCH(L93,'Effect Coding'!$A$175:$A$178,0),COLUMN('Effect Coding'!D264))</f>
        <v>0</v>
      </c>
      <c r="EZ93">
        <f>INDEX('Effect Coding'!$A$175:$E$178,MATCH(L93,'Effect Coding'!$A$175:$A$178,0),COLUMN('Effect Coding'!E264))</f>
        <v>1</v>
      </c>
      <c r="FA93">
        <f>INDEX('Effect Coding'!$A$182:$E$185,MATCH(M93,'Effect Coding'!$A$182:$A$185,0),COLUMN('Effect Coding'!C271))</f>
        <v>1</v>
      </c>
      <c r="FB93">
        <f>INDEX('Effect Coding'!$A$182:$E$185,MATCH(M93,'Effect Coding'!$A$182:$A$185,0),COLUMN('Effect Coding'!D271))</f>
        <v>0</v>
      </c>
      <c r="FC93">
        <f>INDEX('Effect Coding'!$A$182:$E$185,MATCH(M93,'Effect Coding'!$A$182:$A$185,0),COLUMN('Effect Coding'!E271))</f>
        <v>0</v>
      </c>
      <c r="FD93">
        <f>INDEX('Effect Coding'!$A$189:$C$190,MATCH(N93,'Effect Coding'!$A$189:$A$190,0),COLUMN('Effect Coding'!C278))</f>
        <v>-1</v>
      </c>
      <c r="FE93">
        <f>INDEX('Effect Coding'!$A$194:$D$196,MATCH(O93,'Effect Coding'!$A$194:$A$196,0),COLUMN('Effect Coding'!C283))</f>
        <v>-1</v>
      </c>
      <c r="FF93">
        <f>INDEX('Effect Coding'!$A$194:$D$196,MATCH(O93,'Effect Coding'!$A$194:$A$196,0),COLUMN('Effect Coding'!D283))</f>
        <v>-1</v>
      </c>
      <c r="FG93">
        <f>INDEX('Effect Coding'!$A$200:$C$201,MATCH(P93,'Effect Coding'!$A$200:$A$201,0),COLUMN('Effect Coding'!C289))</f>
        <v>1</v>
      </c>
      <c r="FH93">
        <f>INDEX('Effect Coding'!$A$205:$D$207,MATCH(Q93,'Effect Coding'!$A$205:$A$207,0),COLUMN('Effect Coding'!C294))</f>
        <v>-1</v>
      </c>
      <c r="FI93">
        <f>INDEX('Effect Coding'!$A$205:$D$207,MATCH(Q93,'Effect Coding'!$A$205:$A$207,0),COLUMN('Effect Coding'!D294))</f>
        <v>-1</v>
      </c>
      <c r="FJ93">
        <f>INDEX('Effect Coding'!$A$211:$C$212,MATCH(R93,'Effect Coding'!$A$211:$A$212,0),COLUMN('Effect Coding'!C300))</f>
        <v>1</v>
      </c>
      <c r="FK93">
        <f>INDEX('Effect Coding'!$A$216:$C$217,MATCH(S93,'Effect Coding'!$A$216:$A$217,0),COLUMN('Effect Coding'!C305))</f>
        <v>1</v>
      </c>
      <c r="FL93">
        <f>INDEX('Effect Coding'!$A$221:$C$222,MATCH(T93,'Effect Coding'!$A$221:$A$222,0),COLUMN('Effect Coding'!C310))</f>
        <v>1</v>
      </c>
      <c r="FM93">
        <f t="shared" si="2"/>
        <v>9</v>
      </c>
      <c r="FN93">
        <v>1</v>
      </c>
      <c r="FO93">
        <v>1</v>
      </c>
      <c r="FP93">
        <f t="shared" si="3"/>
        <v>9</v>
      </c>
    </row>
    <row r="94" spans="1:172" x14ac:dyDescent="0.25">
      <c r="A94" t="s">
        <v>295</v>
      </c>
      <c r="B94" t="s">
        <v>94</v>
      </c>
      <c r="C94" t="s">
        <v>5</v>
      </c>
      <c r="D94" t="s">
        <v>30</v>
      </c>
      <c r="E94" t="s">
        <v>28</v>
      </c>
      <c r="F94" t="s">
        <v>22</v>
      </c>
      <c r="G94" t="s">
        <v>181</v>
      </c>
      <c r="H94" t="s">
        <v>185</v>
      </c>
      <c r="I94" t="s">
        <v>50</v>
      </c>
      <c r="J94" t="s">
        <v>185</v>
      </c>
      <c r="K94" t="s">
        <v>63</v>
      </c>
      <c r="L94">
        <v>1</v>
      </c>
      <c r="M94" t="s">
        <v>51</v>
      </c>
      <c r="N94" t="s">
        <v>51</v>
      </c>
      <c r="O94" t="s">
        <v>62</v>
      </c>
      <c r="P94" t="s">
        <v>52</v>
      </c>
      <c r="Q94" t="s">
        <v>68</v>
      </c>
      <c r="R94" t="s">
        <v>51</v>
      </c>
      <c r="S94" t="s">
        <v>51</v>
      </c>
      <c r="T94" t="s">
        <v>51</v>
      </c>
      <c r="U94" s="20">
        <v>4.7</v>
      </c>
      <c r="V94">
        <f>INDEX('Effect Coding'!$A$53:$DD$159,MATCH(B94,'Effect Coding'!$A$53:$A$159,0), COLUMN('Effect Coding'!C143))</f>
        <v>0</v>
      </c>
      <c r="W94">
        <f>INDEX('Effect Coding'!$A$53:$DD$159,MATCH(B94,'Effect Coding'!$A$53:$A$159,0), COLUMN('Effect Coding'!D143))</f>
        <v>0</v>
      </c>
      <c r="X94">
        <f>INDEX('Effect Coding'!$A$53:$DD$159,MATCH(B94,'Effect Coding'!$A$53:$A$159,0), COLUMN('Effect Coding'!E143))</f>
        <v>0</v>
      </c>
      <c r="Y94">
        <f>INDEX('Effect Coding'!$A$53:$DD$159,MATCH(B94,'Effect Coding'!$A$53:$A$159,0), COLUMN('Effect Coding'!F143))</f>
        <v>0</v>
      </c>
      <c r="Z94">
        <f>INDEX('Effect Coding'!$A$53:$DD$159,MATCH(B94,'Effect Coding'!$A$53:$A$159,0), COLUMN('Effect Coding'!G143))</f>
        <v>0</v>
      </c>
      <c r="AA94">
        <f>INDEX('Effect Coding'!$A$53:$DD$159,MATCH(B94,'Effect Coding'!$A$53:$A$159,0), COLUMN('Effect Coding'!H143))</f>
        <v>0</v>
      </c>
      <c r="AB94">
        <f>INDEX('Effect Coding'!$A$53:$DD$159,MATCH(B94,'Effect Coding'!$A$53:$A$159,0), COLUMN('Effect Coding'!I143))</f>
        <v>0</v>
      </c>
      <c r="AC94">
        <f>INDEX('Effect Coding'!$A$53:$DD$159,MATCH(B94,'Effect Coding'!$A$53:$A$159,0), COLUMN('Effect Coding'!J143))</f>
        <v>0</v>
      </c>
      <c r="AD94">
        <f>INDEX('Effect Coding'!$A$53:$DD$159,MATCH(B94,'Effect Coding'!$A$53:$A$159,0), COLUMN('Effect Coding'!K143))</f>
        <v>0</v>
      </c>
      <c r="AE94">
        <f>INDEX('Effect Coding'!$A$53:$DD$159,MATCH(B94,'Effect Coding'!$A$53:$A$159,0), COLUMN('Effect Coding'!L143))</f>
        <v>0</v>
      </c>
      <c r="AF94">
        <f>INDEX('Effect Coding'!$A$53:$DD$159,MATCH(B94,'Effect Coding'!$A$53:$A$159,0), COLUMN('Effect Coding'!M143))</f>
        <v>0</v>
      </c>
      <c r="AG94">
        <f>INDEX('Effect Coding'!$A$53:$DD$159,MATCH(B94,'Effect Coding'!$A$53:$A$159,0), COLUMN('Effect Coding'!N143))</f>
        <v>0</v>
      </c>
      <c r="AH94">
        <f>INDEX('Effect Coding'!$A$53:$DD$159,MATCH(B94,'Effect Coding'!$A$53:$A$159,0), COLUMN('Effect Coding'!O143))</f>
        <v>0</v>
      </c>
      <c r="AI94">
        <f>INDEX('Effect Coding'!$A$53:$DD$159,MATCH(B94,'Effect Coding'!$A$53:$A$159,0), COLUMN('Effect Coding'!P143))</f>
        <v>0</v>
      </c>
      <c r="AJ94">
        <f>INDEX('Effect Coding'!$A$53:$DD$159,MATCH(B94,'Effect Coding'!$A$53:$A$159,0), COLUMN('Effect Coding'!Q143))</f>
        <v>0</v>
      </c>
      <c r="AK94">
        <f>INDEX('Effect Coding'!$A$53:$DD$159,MATCH(B94,'Effect Coding'!$A$53:$A$159,0), COLUMN('Effect Coding'!R143))</f>
        <v>0</v>
      </c>
      <c r="AL94">
        <f>INDEX('Effect Coding'!$A$53:$DD$159,MATCH(B94,'Effect Coding'!$A$53:$A$159,0), COLUMN('Effect Coding'!S143))</f>
        <v>0</v>
      </c>
      <c r="AM94">
        <f>INDEX('Effect Coding'!$A$53:$DD$159,MATCH(B94,'Effect Coding'!$A$53:$A$159,0), COLUMN('Effect Coding'!T143))</f>
        <v>0</v>
      </c>
      <c r="AN94">
        <f>INDEX('Effect Coding'!$A$53:$DD$159,MATCH(B94,'Effect Coding'!$A$53:$A$159,0), COLUMN('Effect Coding'!U143))</f>
        <v>0</v>
      </c>
      <c r="AO94">
        <f>INDEX('Effect Coding'!$A$53:$DD$159,MATCH(B94,'Effect Coding'!$A$53:$A$159,0), COLUMN('Effect Coding'!V143))</f>
        <v>0</v>
      </c>
      <c r="AP94">
        <f>INDEX('Effect Coding'!$A$53:$DD$159,MATCH(B94,'Effect Coding'!$A$53:$A$159,0), COLUMN('Effect Coding'!W143))</f>
        <v>0</v>
      </c>
      <c r="AQ94">
        <f>INDEX('Effect Coding'!$A$53:$DD$159,MATCH(B94,'Effect Coding'!$A$53:$A$159,0), COLUMN('Effect Coding'!X143))</f>
        <v>0</v>
      </c>
      <c r="AR94">
        <f>INDEX('Effect Coding'!$A$53:$DD$159,MATCH(B94,'Effect Coding'!$A$53:$A$159,0), COLUMN('Effect Coding'!Y143))</f>
        <v>0</v>
      </c>
      <c r="AS94">
        <f>INDEX('Effect Coding'!$A$53:$DD$159,MATCH(B94,'Effect Coding'!$A$53:$A$159,0), COLUMN('Effect Coding'!Z143))</f>
        <v>0</v>
      </c>
      <c r="AT94">
        <f>INDEX('Effect Coding'!$A$53:$DD$159,MATCH(B94,'Effect Coding'!$A$53:$A$159,0), COLUMN('Effect Coding'!AA143))</f>
        <v>0</v>
      </c>
      <c r="AU94">
        <f>INDEX('Effect Coding'!$A$53:$DD$159,MATCH(B94,'Effect Coding'!$A$53:$A$159,0), COLUMN('Effect Coding'!AB143))</f>
        <v>0</v>
      </c>
      <c r="AV94">
        <f>INDEX('Effect Coding'!$A$53:$DD$159,MATCH(B94,'Effect Coding'!$A$53:$A$159,0), COLUMN('Effect Coding'!AC143))</f>
        <v>0</v>
      </c>
      <c r="AW94">
        <f>INDEX('Effect Coding'!$A$53:$DD$159,MATCH(B94,'Effect Coding'!$A$53:$A$159,0), COLUMN('Effect Coding'!AD143))</f>
        <v>0</v>
      </c>
      <c r="AX94">
        <f>INDEX('Effect Coding'!$A$53:$DD$159,MATCH(B94,'Effect Coding'!$A$53:$A$159,0), COLUMN('Effect Coding'!AE143))</f>
        <v>1</v>
      </c>
      <c r="AY94">
        <f>INDEX('Effect Coding'!$A$53:$DD$159,MATCH(B94,'Effect Coding'!$A$53:$A$159,0), COLUMN('Effect Coding'!AF143))</f>
        <v>0</v>
      </c>
      <c r="AZ94">
        <f>INDEX('Effect Coding'!$A$53:$DD$159,MATCH(B94,'Effect Coding'!$A$53:$A$159,0), COLUMN('Effect Coding'!AG143))</f>
        <v>0</v>
      </c>
      <c r="BA94">
        <f>INDEX('Effect Coding'!$A$53:$DD$159,MATCH(B94,'Effect Coding'!$A$53:$A$159,0), COLUMN('Effect Coding'!AH143))</f>
        <v>0</v>
      </c>
      <c r="BB94">
        <f>INDEX('Effect Coding'!$A$53:$DD$159,MATCH(B94,'Effect Coding'!$A$53:$A$159,0), COLUMN('Effect Coding'!AI143))</f>
        <v>0</v>
      </c>
      <c r="BC94">
        <f>INDEX('Effect Coding'!$A$53:$DD$159,MATCH(B94,'Effect Coding'!$A$53:$A$159,0), COLUMN('Effect Coding'!AJ143))</f>
        <v>0</v>
      </c>
      <c r="BD94">
        <f>INDEX('Effect Coding'!$A$53:$DD$159,MATCH(B94,'Effect Coding'!$A$53:$A$159,0), COLUMN('Effect Coding'!AK143))</f>
        <v>0</v>
      </c>
      <c r="BE94">
        <f>INDEX('Effect Coding'!$A$53:$DD$159,MATCH(B94,'Effect Coding'!$A$53:$A$159,0), COLUMN('Effect Coding'!AL143))</f>
        <v>0</v>
      </c>
      <c r="BF94">
        <f>INDEX('Effect Coding'!$A$53:$DD$159,MATCH(B94,'Effect Coding'!$A$53:$A$159,0), COLUMN('Effect Coding'!AM143))</f>
        <v>0</v>
      </c>
      <c r="BG94">
        <f>INDEX('Effect Coding'!$A$53:$DD$159,MATCH(B94,'Effect Coding'!$A$53:$A$159,0), COLUMN('Effect Coding'!AN143))</f>
        <v>0</v>
      </c>
      <c r="BH94">
        <f>INDEX('Effect Coding'!$A$53:$DD$159,MATCH(B94,'Effect Coding'!$A$53:$A$159,0), COLUMN('Effect Coding'!AO143))</f>
        <v>0</v>
      </c>
      <c r="BI94">
        <f>INDEX('Effect Coding'!$A$53:$DD$159,MATCH(B94,'Effect Coding'!$A$53:$A$159,0), COLUMN('Effect Coding'!AP143))</f>
        <v>0</v>
      </c>
      <c r="BJ94">
        <f>INDEX('Effect Coding'!$A$53:$DD$159,MATCH(B94,'Effect Coding'!$A$53:$A$159,0), COLUMN('Effect Coding'!AQ143))</f>
        <v>0</v>
      </c>
      <c r="BK94">
        <f>INDEX('Effect Coding'!$A$53:$DD$159,MATCH(B94,'Effect Coding'!$A$53:$A$159,0), COLUMN('Effect Coding'!AR143))</f>
        <v>0</v>
      </c>
      <c r="BL94">
        <f>INDEX('Effect Coding'!$A$53:$DD$159,MATCH(B94,'Effect Coding'!$A$53:$A$159,0), COLUMN('Effect Coding'!AS143))</f>
        <v>0</v>
      </c>
      <c r="BM94">
        <f>INDEX('Effect Coding'!$A$53:$DD$159,MATCH(B94,'Effect Coding'!$A$53:$A$159,0), COLUMN('Effect Coding'!AT143))</f>
        <v>0</v>
      </c>
      <c r="BN94">
        <f>INDEX('Effect Coding'!$A$53:$DD$159,MATCH(B94,'Effect Coding'!$A$53:$A$159,0), COLUMN('Effect Coding'!AU143))</f>
        <v>0</v>
      </c>
      <c r="BO94">
        <f>INDEX('Effect Coding'!$A$53:$DD$159,MATCH(B94,'Effect Coding'!$A$53:$A$159,0), COLUMN('Effect Coding'!AV143))</f>
        <v>0</v>
      </c>
      <c r="BP94">
        <f>INDEX('Effect Coding'!$A$53:$DD$159,MATCH(B94,'Effect Coding'!$A$53:$A$159,0), COLUMN('Effect Coding'!AW143))</f>
        <v>0</v>
      </c>
      <c r="BQ94">
        <f>INDEX('Effect Coding'!$A$53:$DD$159,MATCH(B94,'Effect Coding'!$A$53:$A$159,0), COLUMN('Effect Coding'!AX143))</f>
        <v>0</v>
      </c>
      <c r="BR94">
        <f>INDEX('Effect Coding'!$A$53:$DD$159,MATCH(B94,'Effect Coding'!$A$53:$A$159,0), COLUMN('Effect Coding'!AY143))</f>
        <v>0</v>
      </c>
      <c r="BS94">
        <f>INDEX('Effect Coding'!$A$53:$DD$159,MATCH(B94,'Effect Coding'!$A$53:$A$159,0), COLUMN('Effect Coding'!AZ143))</f>
        <v>0</v>
      </c>
      <c r="BT94">
        <f>INDEX('Effect Coding'!$A$53:$DD$159,MATCH(B94,'Effect Coding'!$A$53:$A$159,0), COLUMN('Effect Coding'!BA143))</f>
        <v>0</v>
      </c>
      <c r="BU94">
        <f>INDEX('Effect Coding'!$A$53:$DD$159,MATCH(B94,'Effect Coding'!$A$53:$A$159,0), COLUMN('Effect Coding'!BB143))</f>
        <v>0</v>
      </c>
      <c r="BV94">
        <f>INDEX('Effect Coding'!$A$53:$DD$159,MATCH(B94,'Effect Coding'!$A$53:$A$159,0), COLUMN('Effect Coding'!BC143))</f>
        <v>0</v>
      </c>
      <c r="BW94">
        <f>INDEX('Effect Coding'!$A$53:$DD$159,MATCH(B94,'Effect Coding'!$A$53:$A$159,0), COLUMN('Effect Coding'!BD143))</f>
        <v>0</v>
      </c>
      <c r="BX94">
        <f>INDEX('Effect Coding'!$A$53:$DD$159,MATCH(B94,'Effect Coding'!$A$53:$A$159,0), COLUMN('Effect Coding'!BE143))</f>
        <v>0</v>
      </c>
      <c r="BY94">
        <f>INDEX('Effect Coding'!$A$53:$DD$159,MATCH(B94,'Effect Coding'!$A$53:$A$159,0), COLUMN('Effect Coding'!BF143))</f>
        <v>0</v>
      </c>
      <c r="BZ94">
        <f>INDEX('Effect Coding'!$A$53:$DD$159,MATCH(B94,'Effect Coding'!$A$53:$A$159,0), COLUMN('Effect Coding'!BG143))</f>
        <v>0</v>
      </c>
      <c r="CA94">
        <f>INDEX('Effect Coding'!$A$53:$DD$159,MATCH(B94,'Effect Coding'!$A$53:$A$159,0), COLUMN('Effect Coding'!BH143))</f>
        <v>0</v>
      </c>
      <c r="CB94">
        <f>INDEX('Effect Coding'!$A$53:$DD$159,MATCH(B94,'Effect Coding'!$A$53:$A$159,0), COLUMN('Effect Coding'!BI143))</f>
        <v>0</v>
      </c>
      <c r="CC94">
        <f>INDEX('Effect Coding'!$A$53:$DD$159,MATCH(B94,'Effect Coding'!$A$53:$A$159,0), COLUMN('Effect Coding'!BJ143))</f>
        <v>0</v>
      </c>
      <c r="CD94">
        <f>INDEX('Effect Coding'!$A$53:$DD$159,MATCH(B94,'Effect Coding'!$A$53:$A$159,0), COLUMN('Effect Coding'!BK143))</f>
        <v>0</v>
      </c>
      <c r="CE94">
        <f>INDEX('Effect Coding'!$A$53:$DD$159,MATCH(B94,'Effect Coding'!$A$53:$A$159,0), COLUMN('Effect Coding'!BL143))</f>
        <v>0</v>
      </c>
      <c r="CF94">
        <f>INDEX('Effect Coding'!$A$53:$DD$159,MATCH(B94,'Effect Coding'!$A$53:$A$159,0), COLUMN('Effect Coding'!BM143))</f>
        <v>0</v>
      </c>
      <c r="CG94">
        <f>INDEX('Effect Coding'!$A$53:$DD$159,MATCH(B94,'Effect Coding'!$A$53:$A$159,0), COLUMN('Effect Coding'!BN143))</f>
        <v>0</v>
      </c>
      <c r="CH94">
        <f>INDEX('Effect Coding'!$A$53:$DD$159,MATCH(B94,'Effect Coding'!$A$53:$A$159,0), COLUMN('Effect Coding'!BO143))</f>
        <v>0</v>
      </c>
      <c r="CI94">
        <f>INDEX('Effect Coding'!$A$53:$DD$159,MATCH(B94,'Effect Coding'!$A$53:$A$159,0), COLUMN('Effect Coding'!BP143))</f>
        <v>0</v>
      </c>
      <c r="CJ94">
        <f>INDEX('Effect Coding'!$A$53:$DD$159,MATCH(B94,'Effect Coding'!$A$53:$A$159,0), COLUMN('Effect Coding'!BQ143))</f>
        <v>0</v>
      </c>
      <c r="CK94">
        <f>INDEX('Effect Coding'!$A$53:$DD$159,MATCH(B94,'Effect Coding'!$A$53:$A$159,0), COLUMN('Effect Coding'!BR143))</f>
        <v>0</v>
      </c>
      <c r="CL94">
        <f>INDEX('Effect Coding'!$A$53:$DD$159,MATCH(B94,'Effect Coding'!$A$53:$A$159,0), COLUMN('Effect Coding'!BS143))</f>
        <v>0</v>
      </c>
      <c r="CM94">
        <f>INDEX('Effect Coding'!$A$53:$DD$159,MATCH(B94,'Effect Coding'!$A$53:$A$159,0), COLUMN('Effect Coding'!BT143))</f>
        <v>0</v>
      </c>
      <c r="CN94">
        <f>INDEX('Effect Coding'!$A$53:$DD$159,MATCH(B94,'Effect Coding'!$A$53:$A$159,0), COLUMN('Effect Coding'!BU143))</f>
        <v>0</v>
      </c>
      <c r="CO94">
        <f>INDEX('Effect Coding'!$A$53:$DD$159,MATCH(B94,'Effect Coding'!$A$53:$A$159,0), COLUMN('Effect Coding'!BV143))</f>
        <v>0</v>
      </c>
      <c r="CP94">
        <f>INDEX('Effect Coding'!$A$53:$DD$159,MATCH(B94,'Effect Coding'!$A$53:$A$159,0), COLUMN('Effect Coding'!BW143))</f>
        <v>0</v>
      </c>
      <c r="CQ94">
        <f>INDEX('Effect Coding'!$A$53:$DD$159,MATCH(B94,'Effect Coding'!$A$53:$A$159,0), COLUMN('Effect Coding'!BX143))</f>
        <v>0</v>
      </c>
      <c r="CR94">
        <f>INDEX('Effect Coding'!$A$53:$DD$159,MATCH(B94,'Effect Coding'!$A$53:$A$159,0), COLUMN('Effect Coding'!BY143))</f>
        <v>0</v>
      </c>
      <c r="CS94">
        <f>INDEX('Effect Coding'!$A$53:$DD$159,MATCH(B94,'Effect Coding'!$A$53:$A$159,0), COLUMN('Effect Coding'!BZ143))</f>
        <v>0</v>
      </c>
      <c r="CT94">
        <f>INDEX('Effect Coding'!$A$53:$DD$159,MATCH(B94,'Effect Coding'!$A$53:$A$159,0), COLUMN('Effect Coding'!CA143))</f>
        <v>0</v>
      </c>
      <c r="CU94">
        <f>INDEX('Effect Coding'!$A$53:$DD$159,MATCH(B94,'Effect Coding'!$A$53:$A$159,0), COLUMN('Effect Coding'!CB143))</f>
        <v>0</v>
      </c>
      <c r="CV94">
        <f>INDEX('Effect Coding'!$A$53:$DD$159,MATCH(B94,'Effect Coding'!$A$53:$A$159,0), COLUMN('Effect Coding'!CC143))</f>
        <v>0</v>
      </c>
      <c r="CW94">
        <f>INDEX('Effect Coding'!$A$53:$DD$159,MATCH(B94,'Effect Coding'!$A$53:$A$159,0), COLUMN('Effect Coding'!CD143))</f>
        <v>0</v>
      </c>
      <c r="CX94">
        <f>INDEX('Effect Coding'!$A$53:$DD$159,MATCH(B94,'Effect Coding'!$A$53:$A$159,0), COLUMN('Effect Coding'!CE143))</f>
        <v>0</v>
      </c>
      <c r="CY94">
        <f>INDEX('Effect Coding'!$A$53:$DD$159,MATCH(B94,'Effect Coding'!$A$53:$A$159,0), COLUMN('Effect Coding'!CF143))</f>
        <v>0</v>
      </c>
      <c r="CZ94">
        <f>INDEX('Effect Coding'!$A$53:$DD$159,MATCH(B94,'Effect Coding'!$A$53:$A$159,0), COLUMN('Effect Coding'!CG143))</f>
        <v>0</v>
      </c>
      <c r="DA94">
        <f>INDEX('Effect Coding'!$A$53:$DD$159,MATCH(B94,'Effect Coding'!$A$53:$A$159,0), COLUMN('Effect Coding'!CH143))</f>
        <v>0</v>
      </c>
      <c r="DB94">
        <f>INDEX('Effect Coding'!$A$53:$DD$159,MATCH(B94,'Effect Coding'!$A$53:$A$159,0), COLUMN('Effect Coding'!CI143))</f>
        <v>0</v>
      </c>
      <c r="DC94">
        <f>INDEX('Effect Coding'!$A$53:$DD$159,MATCH(B94,'Effect Coding'!$A$53:$A$159,0), COLUMN('Effect Coding'!CJ143))</f>
        <v>0</v>
      </c>
      <c r="DD94">
        <f>INDEX('Effect Coding'!$A$53:$DD$159,MATCH(B94,'Effect Coding'!$A$53:$A$159,0), COLUMN('Effect Coding'!CK143))</f>
        <v>0</v>
      </c>
      <c r="DE94">
        <f>INDEX('Effect Coding'!$A$53:$DD$159,MATCH(B94,'Effect Coding'!$A$53:$A$159,0), COLUMN('Effect Coding'!CL143))</f>
        <v>0</v>
      </c>
      <c r="DF94">
        <f>INDEX('Effect Coding'!$A$53:$DD$159,MATCH(B94,'Effect Coding'!$A$53:$A$159,0), COLUMN('Effect Coding'!CM143))</f>
        <v>0</v>
      </c>
      <c r="DG94">
        <f>INDEX('Effect Coding'!$A$53:$DD$159,MATCH(B94,'Effect Coding'!$A$53:$A$159,0), COLUMN('Effect Coding'!CN143))</f>
        <v>0</v>
      </c>
      <c r="DH94">
        <f>INDEX('Effect Coding'!$A$53:$DD$159,MATCH(B94,'Effect Coding'!$A$53:$A$159,0), COLUMN('Effect Coding'!CO143))</f>
        <v>0</v>
      </c>
      <c r="DI94">
        <f>INDEX('Effect Coding'!$A$53:$DD$159,MATCH(B94,'Effect Coding'!$A$53:$A$159,0), COLUMN('Effect Coding'!CP143))</f>
        <v>0</v>
      </c>
      <c r="DJ94">
        <f>INDEX('Effect Coding'!$A$53:$DD$159,MATCH(B94,'Effect Coding'!$A$53:$A$159,0), COLUMN('Effect Coding'!CQ143))</f>
        <v>0</v>
      </c>
      <c r="DK94">
        <f>INDEX('Effect Coding'!$A$53:$DD$159,MATCH(B94,'Effect Coding'!$A$53:$A$159,0), COLUMN('Effect Coding'!CR143))</f>
        <v>0</v>
      </c>
      <c r="DL94">
        <f>INDEX('Effect Coding'!$A$53:$DD$159,MATCH(B94,'Effect Coding'!$A$53:$A$159,0), COLUMN('Effect Coding'!CS143))</f>
        <v>0</v>
      </c>
      <c r="DM94">
        <f>INDEX('Effect Coding'!$A$53:$DD$159,MATCH(B94,'Effect Coding'!$A$53:$A$159,0), COLUMN('Effect Coding'!CT143))</f>
        <v>0</v>
      </c>
      <c r="DN94">
        <f>INDEX('Effect Coding'!$A$53:$DD$159,MATCH(B94,'Effect Coding'!$A$53:$A$159,0), COLUMN('Effect Coding'!CU143))</f>
        <v>0</v>
      </c>
      <c r="DO94">
        <f>INDEX('Effect Coding'!$A$53:$DD$159,MATCH(B94,'Effect Coding'!$A$53:$A$159,0), COLUMN('Effect Coding'!CV143))</f>
        <v>0</v>
      </c>
      <c r="DP94">
        <f>INDEX('Effect Coding'!$A$53:$DD$159,MATCH(B94,'Effect Coding'!$A$53:$A$159,0), COLUMN('Effect Coding'!CW143))</f>
        <v>0</v>
      </c>
      <c r="DQ94">
        <f>INDEX('Effect Coding'!$A$53:$DD$159,MATCH(B94,'Effect Coding'!$A$53:$A$159,0), COLUMN('Effect Coding'!CX143))</f>
        <v>0</v>
      </c>
      <c r="DR94">
        <f>INDEX('Effect Coding'!$A$53:$DD$159,MATCH(B94,'Effect Coding'!$A$53:$A$159,0), COLUMN('Effect Coding'!CY143))</f>
        <v>0</v>
      </c>
      <c r="DS94">
        <f>INDEX('Effect Coding'!$A$53:$DD$159,MATCH(B94,'Effect Coding'!$A$53:$A$159,0), COLUMN('Effect Coding'!CZ143))</f>
        <v>0</v>
      </c>
      <c r="DT94">
        <f>INDEX('Effect Coding'!$A$53:$DD$159,MATCH(B94,'Effect Coding'!$A$53:$A$159,0), COLUMN('Effect Coding'!DA143))</f>
        <v>0</v>
      </c>
      <c r="DU94">
        <f>INDEX('Effect Coding'!$A$53:$DD$159,MATCH(B94,'Effect Coding'!$A$53:$A$159,0), COLUMN('Effect Coding'!DB143))</f>
        <v>0</v>
      </c>
      <c r="DV94">
        <f>INDEX('Effect Coding'!$A$53:$DD$159,MATCH(B94,'Effect Coding'!$A$53:$A$159,0), COLUMN('Effect Coding'!DC143))</f>
        <v>0</v>
      </c>
      <c r="DW94">
        <f>INDEX('Effect Coding'!$A$53:$DD$159,MATCH(B94,'Effect Coding'!$A$53:$A$159,0), COLUMN('Effect Coding'!DD143))</f>
        <v>0</v>
      </c>
      <c r="DX94">
        <f>INDEX('Effect Coding'!$A$40:$K$49,MATCH(C94,'Effect Coding'!$A$40:$A$49,0),COLUMN('Effect Coding'!C130))</f>
        <v>0</v>
      </c>
      <c r="DY94">
        <f>INDEX('Effect Coding'!$A$40:$K$49,MATCH(C94,'Effect Coding'!$A$40:$A$49,0),COLUMN('Effect Coding'!D130))</f>
        <v>0</v>
      </c>
      <c r="DZ94">
        <f>INDEX('Effect Coding'!$A$40:$K$49,MATCH(C94,'Effect Coding'!$A$40:$A$49,0),COLUMN('Effect Coding'!E130))</f>
        <v>0</v>
      </c>
      <c r="EA94">
        <f>INDEX('Effect Coding'!$A$40:$K$49,MATCH(C94,'Effect Coding'!$A$40:$A$49,0),COLUMN('Effect Coding'!F130))</f>
        <v>1</v>
      </c>
      <c r="EB94">
        <f>INDEX('Effect Coding'!$A$40:$K$49,MATCH(C94,'Effect Coding'!$A$40:$A$49,0),COLUMN('Effect Coding'!G130))</f>
        <v>0</v>
      </c>
      <c r="EC94">
        <f>INDEX('Effect Coding'!$A$40:$K$49,MATCH(C94,'Effect Coding'!$A$40:$A$49,0),COLUMN('Effect Coding'!H130))</f>
        <v>0</v>
      </c>
      <c r="ED94">
        <f>INDEX('Effect Coding'!$A$40:$K$49,MATCH(C94,'Effect Coding'!$A$40:$A$49,0),COLUMN('Effect Coding'!I130))</f>
        <v>0</v>
      </c>
      <c r="EE94">
        <f>INDEX('Effect Coding'!$A$40:$K$49,MATCH(C94,'Effect Coding'!$A$40:$A$49,0),COLUMN('Effect Coding'!J130))</f>
        <v>0</v>
      </c>
      <c r="EF94">
        <f>INDEX('Effect Coding'!$A$40:$K$49,MATCH(C94,'Effect Coding'!$A$40:$A$49,0),COLUMN('Effect Coding'!K130))</f>
        <v>0</v>
      </c>
      <c r="EG94">
        <f>INDEX('Effect Coding'!$A$33:$E$36,MATCH(D94,'Effect Coding'!$A$33:$A$36,0),COLUMN('Effect Coding'!C123))</f>
        <v>1</v>
      </c>
      <c r="EH94">
        <f>INDEX('Effect Coding'!$A$33:$E$36,MATCH(D94,'Effect Coding'!$A$33:$A$36,0),COLUMN('Effect Coding'!D123))</f>
        <v>0</v>
      </c>
      <c r="EI94">
        <f>INDEX('Effect Coding'!$A$33:$E$36,MATCH(D94,'Effect Coding'!$A$33:$A$36,0),COLUMN('Effect Coding'!E123))</f>
        <v>0</v>
      </c>
      <c r="EJ94">
        <f>INDEX('Effect Coding'!$A$27:$D$29,MATCH(E94,'Effect Coding'!$A$27:$A$29,0),COLUMN('Effect Coding'!C117))</f>
        <v>1</v>
      </c>
      <c r="EK94">
        <f>INDEX('Effect Coding'!$A$27:$D$29,MATCH(E94,'Effect Coding'!$A$27:$A$29,0),COLUMN('Effect Coding'!D117))</f>
        <v>0</v>
      </c>
      <c r="EL94">
        <f>INDEX('Effect Coding'!$A$21:$D$23,MATCH(F94,'Effect Coding'!$A$21:$A$23,0),COLUMN('Effect Coding'!C111))</f>
        <v>0</v>
      </c>
      <c r="EM94">
        <f>INDEX('Effect Coding'!$A$21:$D$23,MATCH(F94,'Effect Coding'!$A$21:$A$23,0),COLUMN('Effect Coding'!D111))</f>
        <v>1</v>
      </c>
      <c r="EN94">
        <f>INDEX('Effect Coding'!$A$15:$D$17,MATCH(G94,'Effect Coding'!$A$15:$A$17,0),COLUMN('Effect Coding'!C105))</f>
        <v>1</v>
      </c>
      <c r="EO94">
        <f>INDEX('Effect Coding'!$A$15:$D$17,MATCH(G94,'Effect Coding'!$A$15:$A$17,0),COLUMN('Effect Coding'!D105))</f>
        <v>0</v>
      </c>
      <c r="EP94">
        <f>INDEX('Effect Coding'!$A$9:$D$11,MATCH(H94,'Effect Coding'!$A$9:$A$11,0),COLUMN('Effect Coding'!C99))</f>
        <v>0</v>
      </c>
      <c r="EQ94">
        <f>INDEX('Effect Coding'!$A$9:$D$11,MATCH(H94,'Effect Coding'!$A$9:$A$11,0),COLUMN('Effect Coding'!D99))</f>
        <v>1</v>
      </c>
      <c r="ER94">
        <f>INDEX('Effect Coding'!$A$3:$D$5,MATCH(I94,'Effect Coding'!$A$3:$A$5,0),COLUMN('Effect Coding'!C93))</f>
        <v>1</v>
      </c>
      <c r="ES94">
        <f>INDEX('Effect Coding'!$A$3:$D$5,MATCH(I94,'Effect Coding'!$A$3:$A$5,0),COLUMN('Effect Coding'!D93))</f>
        <v>0</v>
      </c>
      <c r="ET94">
        <f>INDEX('Effect Coding'!$A$163:$D$165,MATCH(J94,'Effect Coding'!$A$163:$A$165,0),COLUMN('Effect Coding'!C253))</f>
        <v>1</v>
      </c>
      <c r="EU94">
        <f>INDEX('Effect Coding'!$A$163:$D$165,MATCH(J94,'Effect Coding'!$A$163:$A$165,0),COLUMN('Effect Coding'!D253))</f>
        <v>0</v>
      </c>
      <c r="EV94">
        <f>INDEX('Effect Coding'!$A$163:$D$165,MATCH(K94,'Effect Coding'!$A$169:$A$171,0),COLUMN('Effect Coding'!C253))</f>
        <v>1</v>
      </c>
      <c r="EW94">
        <f>INDEX('Effect Coding'!$A$163:$D$165,MATCH(K94,'Effect Coding'!$A$169:$A$171,0),COLUMN('Effect Coding'!D253))</f>
        <v>0</v>
      </c>
      <c r="EX94">
        <f>INDEX('Effect Coding'!$A$175:$E$178,MATCH(L94,'Effect Coding'!$A$175:$A$178,0),COLUMN('Effect Coding'!C265))</f>
        <v>0</v>
      </c>
      <c r="EY94">
        <f>INDEX('Effect Coding'!$A$175:$E$178,MATCH(L94,'Effect Coding'!$A$175:$A$178,0),COLUMN('Effect Coding'!D265))</f>
        <v>1</v>
      </c>
      <c r="EZ94">
        <f>INDEX('Effect Coding'!$A$175:$E$178,MATCH(L94,'Effect Coding'!$A$175:$A$178,0),COLUMN('Effect Coding'!E265))</f>
        <v>0</v>
      </c>
      <c r="FA94">
        <f>INDEX('Effect Coding'!$A$182:$E$185,MATCH(M94,'Effect Coding'!$A$182:$A$185,0),COLUMN('Effect Coding'!C272))</f>
        <v>1</v>
      </c>
      <c r="FB94">
        <f>INDEX('Effect Coding'!$A$182:$E$185,MATCH(M94,'Effect Coding'!$A$182:$A$185,0),COLUMN('Effect Coding'!D272))</f>
        <v>0</v>
      </c>
      <c r="FC94">
        <f>INDEX('Effect Coding'!$A$182:$E$185,MATCH(M94,'Effect Coding'!$A$182:$A$185,0),COLUMN('Effect Coding'!E272))</f>
        <v>0</v>
      </c>
      <c r="FD94">
        <f>INDEX('Effect Coding'!$A$189:$C$190,MATCH(N94,'Effect Coding'!$A$189:$A$190,0),COLUMN('Effect Coding'!C279))</f>
        <v>1</v>
      </c>
      <c r="FE94">
        <f>INDEX('Effect Coding'!$A$194:$D$196,MATCH(O94,'Effect Coding'!$A$194:$A$196,0),COLUMN('Effect Coding'!C284))</f>
        <v>-1</v>
      </c>
      <c r="FF94">
        <f>INDEX('Effect Coding'!$A$194:$D$196,MATCH(O94,'Effect Coding'!$A$194:$A$196,0),COLUMN('Effect Coding'!D284))</f>
        <v>-1</v>
      </c>
      <c r="FG94">
        <f>INDEX('Effect Coding'!$A$200:$C$201,MATCH(P94,'Effect Coding'!$A$200:$A$201,0),COLUMN('Effect Coding'!C290))</f>
        <v>1</v>
      </c>
      <c r="FH94">
        <f>INDEX('Effect Coding'!$A$205:$D$207,MATCH(Q94,'Effect Coding'!$A$205:$A$207,0),COLUMN('Effect Coding'!C295))</f>
        <v>-1</v>
      </c>
      <c r="FI94">
        <f>INDEX('Effect Coding'!$A$205:$D$207,MATCH(Q94,'Effect Coding'!$A$205:$A$207,0),COLUMN('Effect Coding'!D295))</f>
        <v>-1</v>
      </c>
      <c r="FJ94">
        <f>INDEX('Effect Coding'!$A$211:$C$212,MATCH(R94,'Effect Coding'!$A$211:$A$212,0),COLUMN('Effect Coding'!C301))</f>
        <v>1</v>
      </c>
      <c r="FK94">
        <f>INDEX('Effect Coding'!$A$216:$C$217,MATCH(S94,'Effect Coding'!$A$216:$A$217,0),COLUMN('Effect Coding'!C306))</f>
        <v>1</v>
      </c>
      <c r="FL94">
        <f>INDEX('Effect Coding'!$A$221:$C$222,MATCH(T94,'Effect Coding'!$A$221:$A$222,0),COLUMN('Effect Coding'!C311))</f>
        <v>1</v>
      </c>
      <c r="FM94">
        <f t="shared" si="2"/>
        <v>14</v>
      </c>
      <c r="FN94">
        <v>1</v>
      </c>
      <c r="FO94">
        <v>1</v>
      </c>
      <c r="FP94">
        <f t="shared" si="3"/>
        <v>14</v>
      </c>
    </row>
    <row r="95" spans="1:172" x14ac:dyDescent="0.25">
      <c r="A95" t="s">
        <v>296</v>
      </c>
      <c r="B95" t="s">
        <v>95</v>
      </c>
      <c r="C95" t="s">
        <v>5</v>
      </c>
      <c r="D95" t="s">
        <v>30</v>
      </c>
      <c r="E95" t="s">
        <v>28</v>
      </c>
      <c r="F95" t="s">
        <v>22</v>
      </c>
      <c r="G95" t="s">
        <v>189</v>
      </c>
      <c r="H95" t="s">
        <v>185</v>
      </c>
      <c r="I95" t="s">
        <v>50</v>
      </c>
      <c r="J95" t="s">
        <v>185</v>
      </c>
      <c r="K95" t="s">
        <v>63</v>
      </c>
      <c r="L95">
        <v>2</v>
      </c>
      <c r="M95" t="s">
        <v>51</v>
      </c>
      <c r="N95" t="s">
        <v>52</v>
      </c>
      <c r="O95" t="s">
        <v>62</v>
      </c>
      <c r="P95" t="s">
        <v>52</v>
      </c>
      <c r="Q95" t="s">
        <v>68</v>
      </c>
      <c r="R95" t="s">
        <v>51</v>
      </c>
      <c r="S95" t="s">
        <v>51</v>
      </c>
      <c r="T95" t="s">
        <v>51</v>
      </c>
      <c r="U95" s="20">
        <v>7.3</v>
      </c>
      <c r="V95">
        <f>INDEX('Effect Coding'!$A$53:$DD$159,MATCH(B95,'Effect Coding'!$A$53:$A$159,0), COLUMN('Effect Coding'!C144))</f>
        <v>0</v>
      </c>
      <c r="W95">
        <f>INDEX('Effect Coding'!$A$53:$DD$159,MATCH(B95,'Effect Coding'!$A$53:$A$159,0), COLUMN('Effect Coding'!D144))</f>
        <v>0</v>
      </c>
      <c r="X95">
        <f>INDEX('Effect Coding'!$A$53:$DD$159,MATCH(B95,'Effect Coding'!$A$53:$A$159,0), COLUMN('Effect Coding'!E144))</f>
        <v>0</v>
      </c>
      <c r="Y95">
        <f>INDEX('Effect Coding'!$A$53:$DD$159,MATCH(B95,'Effect Coding'!$A$53:$A$159,0), COLUMN('Effect Coding'!F144))</f>
        <v>0</v>
      </c>
      <c r="Z95">
        <f>INDEX('Effect Coding'!$A$53:$DD$159,MATCH(B95,'Effect Coding'!$A$53:$A$159,0), COLUMN('Effect Coding'!G144))</f>
        <v>0</v>
      </c>
      <c r="AA95">
        <f>INDEX('Effect Coding'!$A$53:$DD$159,MATCH(B95,'Effect Coding'!$A$53:$A$159,0), COLUMN('Effect Coding'!H144))</f>
        <v>0</v>
      </c>
      <c r="AB95">
        <f>INDEX('Effect Coding'!$A$53:$DD$159,MATCH(B95,'Effect Coding'!$A$53:$A$159,0), COLUMN('Effect Coding'!I144))</f>
        <v>0</v>
      </c>
      <c r="AC95">
        <f>INDEX('Effect Coding'!$A$53:$DD$159,MATCH(B95,'Effect Coding'!$A$53:$A$159,0), COLUMN('Effect Coding'!J144))</f>
        <v>0</v>
      </c>
      <c r="AD95">
        <f>INDEX('Effect Coding'!$A$53:$DD$159,MATCH(B95,'Effect Coding'!$A$53:$A$159,0), COLUMN('Effect Coding'!K144))</f>
        <v>0</v>
      </c>
      <c r="AE95">
        <f>INDEX('Effect Coding'!$A$53:$DD$159,MATCH(B95,'Effect Coding'!$A$53:$A$159,0), COLUMN('Effect Coding'!L144))</f>
        <v>0</v>
      </c>
      <c r="AF95">
        <f>INDEX('Effect Coding'!$A$53:$DD$159,MATCH(B95,'Effect Coding'!$A$53:$A$159,0), COLUMN('Effect Coding'!M144))</f>
        <v>0</v>
      </c>
      <c r="AG95">
        <f>INDEX('Effect Coding'!$A$53:$DD$159,MATCH(B95,'Effect Coding'!$A$53:$A$159,0), COLUMN('Effect Coding'!N144))</f>
        <v>0</v>
      </c>
      <c r="AH95">
        <f>INDEX('Effect Coding'!$A$53:$DD$159,MATCH(B95,'Effect Coding'!$A$53:$A$159,0), COLUMN('Effect Coding'!O144))</f>
        <v>0</v>
      </c>
      <c r="AI95">
        <f>INDEX('Effect Coding'!$A$53:$DD$159,MATCH(B95,'Effect Coding'!$A$53:$A$159,0), COLUMN('Effect Coding'!P144))</f>
        <v>0</v>
      </c>
      <c r="AJ95">
        <f>INDEX('Effect Coding'!$A$53:$DD$159,MATCH(B95,'Effect Coding'!$A$53:$A$159,0), COLUMN('Effect Coding'!Q144))</f>
        <v>0</v>
      </c>
      <c r="AK95">
        <f>INDEX('Effect Coding'!$A$53:$DD$159,MATCH(B95,'Effect Coding'!$A$53:$A$159,0), COLUMN('Effect Coding'!R144))</f>
        <v>0</v>
      </c>
      <c r="AL95">
        <f>INDEX('Effect Coding'!$A$53:$DD$159,MATCH(B95,'Effect Coding'!$A$53:$A$159,0), COLUMN('Effect Coding'!S144))</f>
        <v>0</v>
      </c>
      <c r="AM95">
        <f>INDEX('Effect Coding'!$A$53:$DD$159,MATCH(B95,'Effect Coding'!$A$53:$A$159,0), COLUMN('Effect Coding'!T144))</f>
        <v>0</v>
      </c>
      <c r="AN95">
        <f>INDEX('Effect Coding'!$A$53:$DD$159,MATCH(B95,'Effect Coding'!$A$53:$A$159,0), COLUMN('Effect Coding'!U144))</f>
        <v>0</v>
      </c>
      <c r="AO95">
        <f>INDEX('Effect Coding'!$A$53:$DD$159,MATCH(B95,'Effect Coding'!$A$53:$A$159,0), COLUMN('Effect Coding'!V144))</f>
        <v>0</v>
      </c>
      <c r="AP95">
        <f>INDEX('Effect Coding'!$A$53:$DD$159,MATCH(B95,'Effect Coding'!$A$53:$A$159,0), COLUMN('Effect Coding'!W144))</f>
        <v>0</v>
      </c>
      <c r="AQ95">
        <f>INDEX('Effect Coding'!$A$53:$DD$159,MATCH(B95,'Effect Coding'!$A$53:$A$159,0), COLUMN('Effect Coding'!X144))</f>
        <v>0</v>
      </c>
      <c r="AR95">
        <f>INDEX('Effect Coding'!$A$53:$DD$159,MATCH(B95,'Effect Coding'!$A$53:$A$159,0), COLUMN('Effect Coding'!Y144))</f>
        <v>0</v>
      </c>
      <c r="AS95">
        <f>INDEX('Effect Coding'!$A$53:$DD$159,MATCH(B95,'Effect Coding'!$A$53:$A$159,0), COLUMN('Effect Coding'!Z144))</f>
        <v>0</v>
      </c>
      <c r="AT95">
        <f>INDEX('Effect Coding'!$A$53:$DD$159,MATCH(B95,'Effect Coding'!$A$53:$A$159,0), COLUMN('Effect Coding'!AA144))</f>
        <v>0</v>
      </c>
      <c r="AU95">
        <f>INDEX('Effect Coding'!$A$53:$DD$159,MATCH(B95,'Effect Coding'!$A$53:$A$159,0), COLUMN('Effect Coding'!AB144))</f>
        <v>0</v>
      </c>
      <c r="AV95">
        <f>INDEX('Effect Coding'!$A$53:$DD$159,MATCH(B95,'Effect Coding'!$A$53:$A$159,0), COLUMN('Effect Coding'!AC144))</f>
        <v>0</v>
      </c>
      <c r="AW95">
        <f>INDEX('Effect Coding'!$A$53:$DD$159,MATCH(B95,'Effect Coding'!$A$53:$A$159,0), COLUMN('Effect Coding'!AD144))</f>
        <v>0</v>
      </c>
      <c r="AX95">
        <f>INDEX('Effect Coding'!$A$53:$DD$159,MATCH(B95,'Effect Coding'!$A$53:$A$159,0), COLUMN('Effect Coding'!AE144))</f>
        <v>0</v>
      </c>
      <c r="AY95">
        <f>INDEX('Effect Coding'!$A$53:$DD$159,MATCH(B95,'Effect Coding'!$A$53:$A$159,0), COLUMN('Effect Coding'!AF144))</f>
        <v>1</v>
      </c>
      <c r="AZ95">
        <f>INDEX('Effect Coding'!$A$53:$DD$159,MATCH(B95,'Effect Coding'!$A$53:$A$159,0), COLUMN('Effect Coding'!AG144))</f>
        <v>0</v>
      </c>
      <c r="BA95">
        <f>INDEX('Effect Coding'!$A$53:$DD$159,MATCH(B95,'Effect Coding'!$A$53:$A$159,0), COLUMN('Effect Coding'!AH144))</f>
        <v>0</v>
      </c>
      <c r="BB95">
        <f>INDEX('Effect Coding'!$A$53:$DD$159,MATCH(B95,'Effect Coding'!$A$53:$A$159,0), COLUMN('Effect Coding'!AI144))</f>
        <v>0</v>
      </c>
      <c r="BC95">
        <f>INDEX('Effect Coding'!$A$53:$DD$159,MATCH(B95,'Effect Coding'!$A$53:$A$159,0), COLUMN('Effect Coding'!AJ144))</f>
        <v>0</v>
      </c>
      <c r="BD95">
        <f>INDEX('Effect Coding'!$A$53:$DD$159,MATCH(B95,'Effect Coding'!$A$53:$A$159,0), COLUMN('Effect Coding'!AK144))</f>
        <v>0</v>
      </c>
      <c r="BE95">
        <f>INDEX('Effect Coding'!$A$53:$DD$159,MATCH(B95,'Effect Coding'!$A$53:$A$159,0), COLUMN('Effect Coding'!AL144))</f>
        <v>0</v>
      </c>
      <c r="BF95">
        <f>INDEX('Effect Coding'!$A$53:$DD$159,MATCH(B95,'Effect Coding'!$A$53:$A$159,0), COLUMN('Effect Coding'!AM144))</f>
        <v>0</v>
      </c>
      <c r="BG95">
        <f>INDEX('Effect Coding'!$A$53:$DD$159,MATCH(B95,'Effect Coding'!$A$53:$A$159,0), COLUMN('Effect Coding'!AN144))</f>
        <v>0</v>
      </c>
      <c r="BH95">
        <f>INDEX('Effect Coding'!$A$53:$DD$159,MATCH(B95,'Effect Coding'!$A$53:$A$159,0), COLUMN('Effect Coding'!AO144))</f>
        <v>0</v>
      </c>
      <c r="BI95">
        <f>INDEX('Effect Coding'!$A$53:$DD$159,MATCH(B95,'Effect Coding'!$A$53:$A$159,0), COLUMN('Effect Coding'!AP144))</f>
        <v>0</v>
      </c>
      <c r="BJ95">
        <f>INDEX('Effect Coding'!$A$53:$DD$159,MATCH(B95,'Effect Coding'!$A$53:$A$159,0), COLUMN('Effect Coding'!AQ144))</f>
        <v>0</v>
      </c>
      <c r="BK95">
        <f>INDEX('Effect Coding'!$A$53:$DD$159,MATCH(B95,'Effect Coding'!$A$53:$A$159,0), COLUMN('Effect Coding'!AR144))</f>
        <v>0</v>
      </c>
      <c r="BL95">
        <f>INDEX('Effect Coding'!$A$53:$DD$159,MATCH(B95,'Effect Coding'!$A$53:$A$159,0), COLUMN('Effect Coding'!AS144))</f>
        <v>0</v>
      </c>
      <c r="BM95">
        <f>INDEX('Effect Coding'!$A$53:$DD$159,MATCH(B95,'Effect Coding'!$A$53:$A$159,0), COLUMN('Effect Coding'!AT144))</f>
        <v>0</v>
      </c>
      <c r="BN95">
        <f>INDEX('Effect Coding'!$A$53:$DD$159,MATCH(B95,'Effect Coding'!$A$53:$A$159,0), COLUMN('Effect Coding'!AU144))</f>
        <v>0</v>
      </c>
      <c r="BO95">
        <f>INDEX('Effect Coding'!$A$53:$DD$159,MATCH(B95,'Effect Coding'!$A$53:$A$159,0), COLUMN('Effect Coding'!AV144))</f>
        <v>0</v>
      </c>
      <c r="BP95">
        <f>INDEX('Effect Coding'!$A$53:$DD$159,MATCH(B95,'Effect Coding'!$A$53:$A$159,0), COLUMN('Effect Coding'!AW144))</f>
        <v>0</v>
      </c>
      <c r="BQ95">
        <f>INDEX('Effect Coding'!$A$53:$DD$159,MATCH(B95,'Effect Coding'!$A$53:$A$159,0), COLUMN('Effect Coding'!AX144))</f>
        <v>0</v>
      </c>
      <c r="BR95">
        <f>INDEX('Effect Coding'!$A$53:$DD$159,MATCH(B95,'Effect Coding'!$A$53:$A$159,0), COLUMN('Effect Coding'!AY144))</f>
        <v>0</v>
      </c>
      <c r="BS95">
        <f>INDEX('Effect Coding'!$A$53:$DD$159,MATCH(B95,'Effect Coding'!$A$53:$A$159,0), COLUMN('Effect Coding'!AZ144))</f>
        <v>0</v>
      </c>
      <c r="BT95">
        <f>INDEX('Effect Coding'!$A$53:$DD$159,MATCH(B95,'Effect Coding'!$A$53:$A$159,0), COLUMN('Effect Coding'!BA144))</f>
        <v>0</v>
      </c>
      <c r="BU95">
        <f>INDEX('Effect Coding'!$A$53:$DD$159,MATCH(B95,'Effect Coding'!$A$53:$A$159,0), COLUMN('Effect Coding'!BB144))</f>
        <v>0</v>
      </c>
      <c r="BV95">
        <f>INDEX('Effect Coding'!$A$53:$DD$159,MATCH(B95,'Effect Coding'!$A$53:$A$159,0), COLUMN('Effect Coding'!BC144))</f>
        <v>0</v>
      </c>
      <c r="BW95">
        <f>INDEX('Effect Coding'!$A$53:$DD$159,MATCH(B95,'Effect Coding'!$A$53:$A$159,0), COLUMN('Effect Coding'!BD144))</f>
        <v>0</v>
      </c>
      <c r="BX95">
        <f>INDEX('Effect Coding'!$A$53:$DD$159,MATCH(B95,'Effect Coding'!$A$53:$A$159,0), COLUMN('Effect Coding'!BE144))</f>
        <v>0</v>
      </c>
      <c r="BY95">
        <f>INDEX('Effect Coding'!$A$53:$DD$159,MATCH(B95,'Effect Coding'!$A$53:$A$159,0), COLUMN('Effect Coding'!BF144))</f>
        <v>0</v>
      </c>
      <c r="BZ95">
        <f>INDEX('Effect Coding'!$A$53:$DD$159,MATCH(B95,'Effect Coding'!$A$53:$A$159,0), COLUMN('Effect Coding'!BG144))</f>
        <v>0</v>
      </c>
      <c r="CA95">
        <f>INDEX('Effect Coding'!$A$53:$DD$159,MATCH(B95,'Effect Coding'!$A$53:$A$159,0), COLUMN('Effect Coding'!BH144))</f>
        <v>0</v>
      </c>
      <c r="CB95">
        <f>INDEX('Effect Coding'!$A$53:$DD$159,MATCH(B95,'Effect Coding'!$A$53:$A$159,0), COLUMN('Effect Coding'!BI144))</f>
        <v>0</v>
      </c>
      <c r="CC95">
        <f>INDEX('Effect Coding'!$A$53:$DD$159,MATCH(B95,'Effect Coding'!$A$53:$A$159,0), COLUMN('Effect Coding'!BJ144))</f>
        <v>0</v>
      </c>
      <c r="CD95">
        <f>INDEX('Effect Coding'!$A$53:$DD$159,MATCH(B95,'Effect Coding'!$A$53:$A$159,0), COLUMN('Effect Coding'!BK144))</f>
        <v>0</v>
      </c>
      <c r="CE95">
        <f>INDEX('Effect Coding'!$A$53:$DD$159,MATCH(B95,'Effect Coding'!$A$53:$A$159,0), COLUMN('Effect Coding'!BL144))</f>
        <v>0</v>
      </c>
      <c r="CF95">
        <f>INDEX('Effect Coding'!$A$53:$DD$159,MATCH(B95,'Effect Coding'!$A$53:$A$159,0), COLUMN('Effect Coding'!BM144))</f>
        <v>0</v>
      </c>
      <c r="CG95">
        <f>INDEX('Effect Coding'!$A$53:$DD$159,MATCH(B95,'Effect Coding'!$A$53:$A$159,0), COLUMN('Effect Coding'!BN144))</f>
        <v>0</v>
      </c>
      <c r="CH95">
        <f>INDEX('Effect Coding'!$A$53:$DD$159,MATCH(B95,'Effect Coding'!$A$53:$A$159,0), COLUMN('Effect Coding'!BO144))</f>
        <v>0</v>
      </c>
      <c r="CI95">
        <f>INDEX('Effect Coding'!$A$53:$DD$159,MATCH(B95,'Effect Coding'!$A$53:$A$159,0), COLUMN('Effect Coding'!BP144))</f>
        <v>0</v>
      </c>
      <c r="CJ95">
        <f>INDEX('Effect Coding'!$A$53:$DD$159,MATCH(B95,'Effect Coding'!$A$53:$A$159,0), COLUMN('Effect Coding'!BQ144))</f>
        <v>0</v>
      </c>
      <c r="CK95">
        <f>INDEX('Effect Coding'!$A$53:$DD$159,MATCH(B95,'Effect Coding'!$A$53:$A$159,0), COLUMN('Effect Coding'!BR144))</f>
        <v>0</v>
      </c>
      <c r="CL95">
        <f>INDEX('Effect Coding'!$A$53:$DD$159,MATCH(B95,'Effect Coding'!$A$53:$A$159,0), COLUMN('Effect Coding'!BS144))</f>
        <v>0</v>
      </c>
      <c r="CM95">
        <f>INDEX('Effect Coding'!$A$53:$DD$159,MATCH(B95,'Effect Coding'!$A$53:$A$159,0), COLUMN('Effect Coding'!BT144))</f>
        <v>0</v>
      </c>
      <c r="CN95">
        <f>INDEX('Effect Coding'!$A$53:$DD$159,MATCH(B95,'Effect Coding'!$A$53:$A$159,0), COLUMN('Effect Coding'!BU144))</f>
        <v>0</v>
      </c>
      <c r="CO95">
        <f>INDEX('Effect Coding'!$A$53:$DD$159,MATCH(B95,'Effect Coding'!$A$53:$A$159,0), COLUMN('Effect Coding'!BV144))</f>
        <v>0</v>
      </c>
      <c r="CP95">
        <f>INDEX('Effect Coding'!$A$53:$DD$159,MATCH(B95,'Effect Coding'!$A$53:$A$159,0), COLUMN('Effect Coding'!BW144))</f>
        <v>0</v>
      </c>
      <c r="CQ95">
        <f>INDEX('Effect Coding'!$A$53:$DD$159,MATCH(B95,'Effect Coding'!$A$53:$A$159,0), COLUMN('Effect Coding'!BX144))</f>
        <v>0</v>
      </c>
      <c r="CR95">
        <f>INDEX('Effect Coding'!$A$53:$DD$159,MATCH(B95,'Effect Coding'!$A$53:$A$159,0), COLUMN('Effect Coding'!BY144))</f>
        <v>0</v>
      </c>
      <c r="CS95">
        <f>INDEX('Effect Coding'!$A$53:$DD$159,MATCH(B95,'Effect Coding'!$A$53:$A$159,0), COLUMN('Effect Coding'!BZ144))</f>
        <v>0</v>
      </c>
      <c r="CT95">
        <f>INDEX('Effect Coding'!$A$53:$DD$159,MATCH(B95,'Effect Coding'!$A$53:$A$159,0), COLUMN('Effect Coding'!CA144))</f>
        <v>0</v>
      </c>
      <c r="CU95">
        <f>INDEX('Effect Coding'!$A$53:$DD$159,MATCH(B95,'Effect Coding'!$A$53:$A$159,0), COLUMN('Effect Coding'!CB144))</f>
        <v>0</v>
      </c>
      <c r="CV95">
        <f>INDEX('Effect Coding'!$A$53:$DD$159,MATCH(B95,'Effect Coding'!$A$53:$A$159,0), COLUMN('Effect Coding'!CC144))</f>
        <v>0</v>
      </c>
      <c r="CW95">
        <f>INDEX('Effect Coding'!$A$53:$DD$159,MATCH(B95,'Effect Coding'!$A$53:$A$159,0), COLUMN('Effect Coding'!CD144))</f>
        <v>0</v>
      </c>
      <c r="CX95">
        <f>INDEX('Effect Coding'!$A$53:$DD$159,MATCH(B95,'Effect Coding'!$A$53:$A$159,0), COLUMN('Effect Coding'!CE144))</f>
        <v>0</v>
      </c>
      <c r="CY95">
        <f>INDEX('Effect Coding'!$A$53:$DD$159,MATCH(B95,'Effect Coding'!$A$53:$A$159,0), COLUMN('Effect Coding'!CF144))</f>
        <v>0</v>
      </c>
      <c r="CZ95">
        <f>INDEX('Effect Coding'!$A$53:$DD$159,MATCH(B95,'Effect Coding'!$A$53:$A$159,0), COLUMN('Effect Coding'!CG144))</f>
        <v>0</v>
      </c>
      <c r="DA95">
        <f>INDEX('Effect Coding'!$A$53:$DD$159,MATCH(B95,'Effect Coding'!$A$53:$A$159,0), COLUMN('Effect Coding'!CH144))</f>
        <v>0</v>
      </c>
      <c r="DB95">
        <f>INDEX('Effect Coding'!$A$53:$DD$159,MATCH(B95,'Effect Coding'!$A$53:$A$159,0), COLUMN('Effect Coding'!CI144))</f>
        <v>0</v>
      </c>
      <c r="DC95">
        <f>INDEX('Effect Coding'!$A$53:$DD$159,MATCH(B95,'Effect Coding'!$A$53:$A$159,0), COLUMN('Effect Coding'!CJ144))</f>
        <v>0</v>
      </c>
      <c r="DD95">
        <f>INDEX('Effect Coding'!$A$53:$DD$159,MATCH(B95,'Effect Coding'!$A$53:$A$159,0), COLUMN('Effect Coding'!CK144))</f>
        <v>0</v>
      </c>
      <c r="DE95">
        <f>INDEX('Effect Coding'!$A$53:$DD$159,MATCH(B95,'Effect Coding'!$A$53:$A$159,0), COLUMN('Effect Coding'!CL144))</f>
        <v>0</v>
      </c>
      <c r="DF95">
        <f>INDEX('Effect Coding'!$A$53:$DD$159,MATCH(B95,'Effect Coding'!$A$53:$A$159,0), COLUMN('Effect Coding'!CM144))</f>
        <v>0</v>
      </c>
      <c r="DG95">
        <f>INDEX('Effect Coding'!$A$53:$DD$159,MATCH(B95,'Effect Coding'!$A$53:$A$159,0), COLUMN('Effect Coding'!CN144))</f>
        <v>0</v>
      </c>
      <c r="DH95">
        <f>INDEX('Effect Coding'!$A$53:$DD$159,MATCH(B95,'Effect Coding'!$A$53:$A$159,0), COLUMN('Effect Coding'!CO144))</f>
        <v>0</v>
      </c>
      <c r="DI95">
        <f>INDEX('Effect Coding'!$A$53:$DD$159,MATCH(B95,'Effect Coding'!$A$53:$A$159,0), COLUMN('Effect Coding'!CP144))</f>
        <v>0</v>
      </c>
      <c r="DJ95">
        <f>INDEX('Effect Coding'!$A$53:$DD$159,MATCH(B95,'Effect Coding'!$A$53:$A$159,0), COLUMN('Effect Coding'!CQ144))</f>
        <v>0</v>
      </c>
      <c r="DK95">
        <f>INDEX('Effect Coding'!$A$53:$DD$159,MATCH(B95,'Effect Coding'!$A$53:$A$159,0), COLUMN('Effect Coding'!CR144))</f>
        <v>0</v>
      </c>
      <c r="DL95">
        <f>INDEX('Effect Coding'!$A$53:$DD$159,MATCH(B95,'Effect Coding'!$A$53:$A$159,0), COLUMN('Effect Coding'!CS144))</f>
        <v>0</v>
      </c>
      <c r="DM95">
        <f>INDEX('Effect Coding'!$A$53:$DD$159,MATCH(B95,'Effect Coding'!$A$53:$A$159,0), COLUMN('Effect Coding'!CT144))</f>
        <v>0</v>
      </c>
      <c r="DN95">
        <f>INDEX('Effect Coding'!$A$53:$DD$159,MATCH(B95,'Effect Coding'!$A$53:$A$159,0), COLUMN('Effect Coding'!CU144))</f>
        <v>0</v>
      </c>
      <c r="DO95">
        <f>INDEX('Effect Coding'!$A$53:$DD$159,MATCH(B95,'Effect Coding'!$A$53:$A$159,0), COLUMN('Effect Coding'!CV144))</f>
        <v>0</v>
      </c>
      <c r="DP95">
        <f>INDEX('Effect Coding'!$A$53:$DD$159,MATCH(B95,'Effect Coding'!$A$53:$A$159,0), COLUMN('Effect Coding'!CW144))</f>
        <v>0</v>
      </c>
      <c r="DQ95">
        <f>INDEX('Effect Coding'!$A$53:$DD$159,MATCH(B95,'Effect Coding'!$A$53:$A$159,0), COLUMN('Effect Coding'!CX144))</f>
        <v>0</v>
      </c>
      <c r="DR95">
        <f>INDEX('Effect Coding'!$A$53:$DD$159,MATCH(B95,'Effect Coding'!$A$53:$A$159,0), COLUMN('Effect Coding'!CY144))</f>
        <v>0</v>
      </c>
      <c r="DS95">
        <f>INDEX('Effect Coding'!$A$53:$DD$159,MATCH(B95,'Effect Coding'!$A$53:$A$159,0), COLUMN('Effect Coding'!CZ144))</f>
        <v>0</v>
      </c>
      <c r="DT95">
        <f>INDEX('Effect Coding'!$A$53:$DD$159,MATCH(B95,'Effect Coding'!$A$53:$A$159,0), COLUMN('Effect Coding'!DA144))</f>
        <v>0</v>
      </c>
      <c r="DU95">
        <f>INDEX('Effect Coding'!$A$53:$DD$159,MATCH(B95,'Effect Coding'!$A$53:$A$159,0), COLUMN('Effect Coding'!DB144))</f>
        <v>0</v>
      </c>
      <c r="DV95">
        <f>INDEX('Effect Coding'!$A$53:$DD$159,MATCH(B95,'Effect Coding'!$A$53:$A$159,0), COLUMN('Effect Coding'!DC144))</f>
        <v>0</v>
      </c>
      <c r="DW95">
        <f>INDEX('Effect Coding'!$A$53:$DD$159,MATCH(B95,'Effect Coding'!$A$53:$A$159,0), COLUMN('Effect Coding'!DD144))</f>
        <v>0</v>
      </c>
      <c r="DX95">
        <f>INDEX('Effect Coding'!$A$40:$K$49,MATCH(C95,'Effect Coding'!$A$40:$A$49,0),COLUMN('Effect Coding'!C131))</f>
        <v>0</v>
      </c>
      <c r="DY95">
        <f>INDEX('Effect Coding'!$A$40:$K$49,MATCH(C95,'Effect Coding'!$A$40:$A$49,0),COLUMN('Effect Coding'!D131))</f>
        <v>0</v>
      </c>
      <c r="DZ95">
        <f>INDEX('Effect Coding'!$A$40:$K$49,MATCH(C95,'Effect Coding'!$A$40:$A$49,0),COLUMN('Effect Coding'!E131))</f>
        <v>0</v>
      </c>
      <c r="EA95">
        <f>INDEX('Effect Coding'!$A$40:$K$49,MATCH(C95,'Effect Coding'!$A$40:$A$49,0),COLUMN('Effect Coding'!F131))</f>
        <v>1</v>
      </c>
      <c r="EB95">
        <f>INDEX('Effect Coding'!$A$40:$K$49,MATCH(C95,'Effect Coding'!$A$40:$A$49,0),COLUMN('Effect Coding'!G131))</f>
        <v>0</v>
      </c>
      <c r="EC95">
        <f>INDEX('Effect Coding'!$A$40:$K$49,MATCH(C95,'Effect Coding'!$A$40:$A$49,0),COLUMN('Effect Coding'!H131))</f>
        <v>0</v>
      </c>
      <c r="ED95">
        <f>INDEX('Effect Coding'!$A$40:$K$49,MATCH(C95,'Effect Coding'!$A$40:$A$49,0),COLUMN('Effect Coding'!I131))</f>
        <v>0</v>
      </c>
      <c r="EE95">
        <f>INDEX('Effect Coding'!$A$40:$K$49,MATCH(C95,'Effect Coding'!$A$40:$A$49,0),COLUMN('Effect Coding'!J131))</f>
        <v>0</v>
      </c>
      <c r="EF95">
        <f>INDEX('Effect Coding'!$A$40:$K$49,MATCH(C95,'Effect Coding'!$A$40:$A$49,0),COLUMN('Effect Coding'!K131))</f>
        <v>0</v>
      </c>
      <c r="EG95">
        <f>INDEX('Effect Coding'!$A$33:$E$36,MATCH(D95,'Effect Coding'!$A$33:$A$36,0),COLUMN('Effect Coding'!C124))</f>
        <v>1</v>
      </c>
      <c r="EH95">
        <f>INDEX('Effect Coding'!$A$33:$E$36,MATCH(D95,'Effect Coding'!$A$33:$A$36,0),COLUMN('Effect Coding'!D124))</f>
        <v>0</v>
      </c>
      <c r="EI95">
        <f>INDEX('Effect Coding'!$A$33:$E$36,MATCH(D95,'Effect Coding'!$A$33:$A$36,0),COLUMN('Effect Coding'!E124))</f>
        <v>0</v>
      </c>
      <c r="EJ95">
        <f>INDEX('Effect Coding'!$A$27:$D$29,MATCH(E95,'Effect Coding'!$A$27:$A$29,0),COLUMN('Effect Coding'!C118))</f>
        <v>1</v>
      </c>
      <c r="EK95">
        <f>INDEX('Effect Coding'!$A$27:$D$29,MATCH(E95,'Effect Coding'!$A$27:$A$29,0),COLUMN('Effect Coding'!D118))</f>
        <v>0</v>
      </c>
      <c r="EL95">
        <f>INDEX('Effect Coding'!$A$21:$D$23,MATCH(F95,'Effect Coding'!$A$21:$A$23,0),COLUMN('Effect Coding'!C112))</f>
        <v>0</v>
      </c>
      <c r="EM95">
        <f>INDEX('Effect Coding'!$A$21:$D$23,MATCH(F95,'Effect Coding'!$A$21:$A$23,0),COLUMN('Effect Coding'!D112))</f>
        <v>1</v>
      </c>
      <c r="EN95">
        <f>INDEX('Effect Coding'!$A$15:$D$17,MATCH(G95,'Effect Coding'!$A$15:$A$17,0),COLUMN('Effect Coding'!C106))</f>
        <v>0</v>
      </c>
      <c r="EO95">
        <f>INDEX('Effect Coding'!$A$15:$D$17,MATCH(G95,'Effect Coding'!$A$15:$A$17,0),COLUMN('Effect Coding'!D106))</f>
        <v>1</v>
      </c>
      <c r="EP95">
        <f>INDEX('Effect Coding'!$A$9:$D$11,MATCH(H95,'Effect Coding'!$A$9:$A$11,0),COLUMN('Effect Coding'!C100))</f>
        <v>0</v>
      </c>
      <c r="EQ95">
        <f>INDEX('Effect Coding'!$A$9:$D$11,MATCH(H95,'Effect Coding'!$A$9:$A$11,0),COLUMN('Effect Coding'!D100))</f>
        <v>1</v>
      </c>
      <c r="ER95">
        <f>INDEX('Effect Coding'!$A$3:$D$5,MATCH(I95,'Effect Coding'!$A$3:$A$5,0),COLUMN('Effect Coding'!C94))</f>
        <v>1</v>
      </c>
      <c r="ES95">
        <f>INDEX('Effect Coding'!$A$3:$D$5,MATCH(I95,'Effect Coding'!$A$3:$A$5,0),COLUMN('Effect Coding'!D94))</f>
        <v>0</v>
      </c>
      <c r="ET95">
        <f>INDEX('Effect Coding'!$A$163:$D$165,MATCH(J95,'Effect Coding'!$A$163:$A$165,0),COLUMN('Effect Coding'!C254))</f>
        <v>1</v>
      </c>
      <c r="EU95">
        <f>INDEX('Effect Coding'!$A$163:$D$165,MATCH(J95,'Effect Coding'!$A$163:$A$165,0),COLUMN('Effect Coding'!D254))</f>
        <v>0</v>
      </c>
      <c r="EV95">
        <f>INDEX('Effect Coding'!$A$163:$D$165,MATCH(K95,'Effect Coding'!$A$169:$A$171,0),COLUMN('Effect Coding'!C254))</f>
        <v>1</v>
      </c>
      <c r="EW95">
        <f>INDEX('Effect Coding'!$A$163:$D$165,MATCH(K95,'Effect Coding'!$A$169:$A$171,0),COLUMN('Effect Coding'!D254))</f>
        <v>0</v>
      </c>
      <c r="EX95">
        <f>INDEX('Effect Coding'!$A$175:$E$178,MATCH(L95,'Effect Coding'!$A$175:$A$178,0),COLUMN('Effect Coding'!C266))</f>
        <v>0</v>
      </c>
      <c r="EY95">
        <f>INDEX('Effect Coding'!$A$175:$E$178,MATCH(L95,'Effect Coding'!$A$175:$A$178,0),COLUMN('Effect Coding'!D266))</f>
        <v>0</v>
      </c>
      <c r="EZ95">
        <f>INDEX('Effect Coding'!$A$175:$E$178,MATCH(L95,'Effect Coding'!$A$175:$A$178,0),COLUMN('Effect Coding'!E266))</f>
        <v>1</v>
      </c>
      <c r="FA95">
        <f>INDEX('Effect Coding'!$A$182:$E$185,MATCH(M95,'Effect Coding'!$A$182:$A$185,0),COLUMN('Effect Coding'!C273))</f>
        <v>1</v>
      </c>
      <c r="FB95">
        <f>INDEX('Effect Coding'!$A$182:$E$185,MATCH(M95,'Effect Coding'!$A$182:$A$185,0),COLUMN('Effect Coding'!D273))</f>
        <v>0</v>
      </c>
      <c r="FC95">
        <f>INDEX('Effect Coding'!$A$182:$E$185,MATCH(M95,'Effect Coding'!$A$182:$A$185,0),COLUMN('Effect Coding'!E273))</f>
        <v>0</v>
      </c>
      <c r="FD95">
        <f>INDEX('Effect Coding'!$A$189:$C$190,MATCH(N95,'Effect Coding'!$A$189:$A$190,0),COLUMN('Effect Coding'!C280))</f>
        <v>-1</v>
      </c>
      <c r="FE95">
        <f>INDEX('Effect Coding'!$A$194:$D$196,MATCH(O95,'Effect Coding'!$A$194:$A$196,0),COLUMN('Effect Coding'!C285))</f>
        <v>-1</v>
      </c>
      <c r="FF95">
        <f>INDEX('Effect Coding'!$A$194:$D$196,MATCH(O95,'Effect Coding'!$A$194:$A$196,0),COLUMN('Effect Coding'!D285))</f>
        <v>-1</v>
      </c>
      <c r="FG95">
        <f>INDEX('Effect Coding'!$A$200:$C$201,MATCH(P95,'Effect Coding'!$A$200:$A$201,0),COLUMN('Effect Coding'!C291))</f>
        <v>1</v>
      </c>
      <c r="FH95">
        <f>INDEX('Effect Coding'!$A$205:$D$207,MATCH(Q95,'Effect Coding'!$A$205:$A$207,0),COLUMN('Effect Coding'!C296))</f>
        <v>-1</v>
      </c>
      <c r="FI95">
        <f>INDEX('Effect Coding'!$A$205:$D$207,MATCH(Q95,'Effect Coding'!$A$205:$A$207,0),COLUMN('Effect Coding'!D296))</f>
        <v>-1</v>
      </c>
      <c r="FJ95">
        <f>INDEX('Effect Coding'!$A$211:$C$212,MATCH(R95,'Effect Coding'!$A$211:$A$212,0),COLUMN('Effect Coding'!C302))</f>
        <v>1</v>
      </c>
      <c r="FK95">
        <f>INDEX('Effect Coding'!$A$216:$C$217,MATCH(S95,'Effect Coding'!$A$216:$A$217,0),COLUMN('Effect Coding'!C307))</f>
        <v>1</v>
      </c>
      <c r="FL95">
        <f>INDEX('Effect Coding'!$A$221:$C$222,MATCH(T95,'Effect Coding'!$A$221:$A$222,0),COLUMN('Effect Coding'!C312))</f>
        <v>1</v>
      </c>
      <c r="FM95">
        <f t="shared" si="2"/>
        <v>12</v>
      </c>
      <c r="FN95">
        <v>1</v>
      </c>
      <c r="FO95">
        <v>1</v>
      </c>
      <c r="FP95">
        <f t="shared" si="3"/>
        <v>12</v>
      </c>
    </row>
    <row r="96" spans="1:172" x14ac:dyDescent="0.25">
      <c r="A96" t="s">
        <v>297</v>
      </c>
      <c r="B96" t="s">
        <v>96</v>
      </c>
      <c r="C96" t="s">
        <v>5</v>
      </c>
      <c r="D96" t="s">
        <v>30</v>
      </c>
      <c r="E96" t="s">
        <v>28</v>
      </c>
      <c r="F96" t="s">
        <v>22</v>
      </c>
      <c r="G96" t="s">
        <v>189</v>
      </c>
      <c r="H96" t="s">
        <v>185</v>
      </c>
      <c r="I96" t="s">
        <v>75</v>
      </c>
      <c r="J96" t="s">
        <v>187</v>
      </c>
      <c r="K96" t="s">
        <v>63</v>
      </c>
      <c r="L96">
        <v>1</v>
      </c>
      <c r="M96" t="s">
        <v>60</v>
      </c>
      <c r="N96" t="s">
        <v>51</v>
      </c>
      <c r="O96" t="s">
        <v>62</v>
      </c>
      <c r="P96" t="s">
        <v>52</v>
      </c>
      <c r="Q96" t="s">
        <v>68</v>
      </c>
      <c r="R96" t="s">
        <v>51</v>
      </c>
      <c r="S96" t="s">
        <v>51</v>
      </c>
      <c r="T96" t="s">
        <v>51</v>
      </c>
      <c r="U96" s="20">
        <v>8.1</v>
      </c>
      <c r="V96">
        <f>INDEX('Effect Coding'!$A$53:$DD$159,MATCH(B96,'Effect Coding'!$A$53:$A$159,0), COLUMN('Effect Coding'!C145))</f>
        <v>0</v>
      </c>
      <c r="W96">
        <f>INDEX('Effect Coding'!$A$53:$DD$159,MATCH(B96,'Effect Coding'!$A$53:$A$159,0), COLUMN('Effect Coding'!D145))</f>
        <v>0</v>
      </c>
      <c r="X96">
        <f>INDEX('Effect Coding'!$A$53:$DD$159,MATCH(B96,'Effect Coding'!$A$53:$A$159,0), COLUMN('Effect Coding'!E145))</f>
        <v>0</v>
      </c>
      <c r="Y96">
        <f>INDEX('Effect Coding'!$A$53:$DD$159,MATCH(B96,'Effect Coding'!$A$53:$A$159,0), COLUMN('Effect Coding'!F145))</f>
        <v>0</v>
      </c>
      <c r="Z96">
        <f>INDEX('Effect Coding'!$A$53:$DD$159,MATCH(B96,'Effect Coding'!$A$53:$A$159,0), COLUMN('Effect Coding'!G145))</f>
        <v>0</v>
      </c>
      <c r="AA96">
        <f>INDEX('Effect Coding'!$A$53:$DD$159,MATCH(B96,'Effect Coding'!$A$53:$A$159,0), COLUMN('Effect Coding'!H145))</f>
        <v>0</v>
      </c>
      <c r="AB96">
        <f>INDEX('Effect Coding'!$A$53:$DD$159,MATCH(B96,'Effect Coding'!$A$53:$A$159,0), COLUMN('Effect Coding'!I145))</f>
        <v>0</v>
      </c>
      <c r="AC96">
        <f>INDEX('Effect Coding'!$A$53:$DD$159,MATCH(B96,'Effect Coding'!$A$53:$A$159,0), COLUMN('Effect Coding'!J145))</f>
        <v>0</v>
      </c>
      <c r="AD96">
        <f>INDEX('Effect Coding'!$A$53:$DD$159,MATCH(B96,'Effect Coding'!$A$53:$A$159,0), COLUMN('Effect Coding'!K145))</f>
        <v>0</v>
      </c>
      <c r="AE96">
        <f>INDEX('Effect Coding'!$A$53:$DD$159,MATCH(B96,'Effect Coding'!$A$53:$A$159,0), COLUMN('Effect Coding'!L145))</f>
        <v>0</v>
      </c>
      <c r="AF96">
        <f>INDEX('Effect Coding'!$A$53:$DD$159,MATCH(B96,'Effect Coding'!$A$53:$A$159,0), COLUMN('Effect Coding'!M145))</f>
        <v>0</v>
      </c>
      <c r="AG96">
        <f>INDEX('Effect Coding'!$A$53:$DD$159,MATCH(B96,'Effect Coding'!$A$53:$A$159,0), COLUMN('Effect Coding'!N145))</f>
        <v>0</v>
      </c>
      <c r="AH96">
        <f>INDEX('Effect Coding'!$A$53:$DD$159,MATCH(B96,'Effect Coding'!$A$53:$A$159,0), COLUMN('Effect Coding'!O145))</f>
        <v>0</v>
      </c>
      <c r="AI96">
        <f>INDEX('Effect Coding'!$A$53:$DD$159,MATCH(B96,'Effect Coding'!$A$53:$A$159,0), COLUMN('Effect Coding'!P145))</f>
        <v>0</v>
      </c>
      <c r="AJ96">
        <f>INDEX('Effect Coding'!$A$53:$DD$159,MATCH(B96,'Effect Coding'!$A$53:$A$159,0), COLUMN('Effect Coding'!Q145))</f>
        <v>0</v>
      </c>
      <c r="AK96">
        <f>INDEX('Effect Coding'!$A$53:$DD$159,MATCH(B96,'Effect Coding'!$A$53:$A$159,0), COLUMN('Effect Coding'!R145))</f>
        <v>0</v>
      </c>
      <c r="AL96">
        <f>INDEX('Effect Coding'!$A$53:$DD$159,MATCH(B96,'Effect Coding'!$A$53:$A$159,0), COLUMN('Effect Coding'!S145))</f>
        <v>0</v>
      </c>
      <c r="AM96">
        <f>INDEX('Effect Coding'!$A$53:$DD$159,MATCH(B96,'Effect Coding'!$A$53:$A$159,0), COLUMN('Effect Coding'!T145))</f>
        <v>0</v>
      </c>
      <c r="AN96">
        <f>INDEX('Effect Coding'!$A$53:$DD$159,MATCH(B96,'Effect Coding'!$A$53:$A$159,0), COLUMN('Effect Coding'!U145))</f>
        <v>0</v>
      </c>
      <c r="AO96">
        <f>INDEX('Effect Coding'!$A$53:$DD$159,MATCH(B96,'Effect Coding'!$A$53:$A$159,0), COLUMN('Effect Coding'!V145))</f>
        <v>0</v>
      </c>
      <c r="AP96">
        <f>INDEX('Effect Coding'!$A$53:$DD$159,MATCH(B96,'Effect Coding'!$A$53:$A$159,0), COLUMN('Effect Coding'!W145))</f>
        <v>0</v>
      </c>
      <c r="AQ96">
        <f>INDEX('Effect Coding'!$A$53:$DD$159,MATCH(B96,'Effect Coding'!$A$53:$A$159,0), COLUMN('Effect Coding'!X145))</f>
        <v>0</v>
      </c>
      <c r="AR96">
        <f>INDEX('Effect Coding'!$A$53:$DD$159,MATCH(B96,'Effect Coding'!$A$53:$A$159,0), COLUMN('Effect Coding'!Y145))</f>
        <v>0</v>
      </c>
      <c r="AS96">
        <f>INDEX('Effect Coding'!$A$53:$DD$159,MATCH(B96,'Effect Coding'!$A$53:$A$159,0), COLUMN('Effect Coding'!Z145))</f>
        <v>0</v>
      </c>
      <c r="AT96">
        <f>INDEX('Effect Coding'!$A$53:$DD$159,MATCH(B96,'Effect Coding'!$A$53:$A$159,0), COLUMN('Effect Coding'!AA145))</f>
        <v>0</v>
      </c>
      <c r="AU96">
        <f>INDEX('Effect Coding'!$A$53:$DD$159,MATCH(B96,'Effect Coding'!$A$53:$A$159,0), COLUMN('Effect Coding'!AB145))</f>
        <v>0</v>
      </c>
      <c r="AV96">
        <f>INDEX('Effect Coding'!$A$53:$DD$159,MATCH(B96,'Effect Coding'!$A$53:$A$159,0), COLUMN('Effect Coding'!AC145))</f>
        <v>0</v>
      </c>
      <c r="AW96">
        <f>INDEX('Effect Coding'!$A$53:$DD$159,MATCH(B96,'Effect Coding'!$A$53:$A$159,0), COLUMN('Effect Coding'!AD145))</f>
        <v>0</v>
      </c>
      <c r="AX96">
        <f>INDEX('Effect Coding'!$A$53:$DD$159,MATCH(B96,'Effect Coding'!$A$53:$A$159,0), COLUMN('Effect Coding'!AE145))</f>
        <v>0</v>
      </c>
      <c r="AY96">
        <f>INDEX('Effect Coding'!$A$53:$DD$159,MATCH(B96,'Effect Coding'!$A$53:$A$159,0), COLUMN('Effect Coding'!AF145))</f>
        <v>0</v>
      </c>
      <c r="AZ96">
        <f>INDEX('Effect Coding'!$A$53:$DD$159,MATCH(B96,'Effect Coding'!$A$53:$A$159,0), COLUMN('Effect Coding'!AG145))</f>
        <v>1</v>
      </c>
      <c r="BA96">
        <f>INDEX('Effect Coding'!$A$53:$DD$159,MATCH(B96,'Effect Coding'!$A$53:$A$159,0), COLUMN('Effect Coding'!AH145))</f>
        <v>0</v>
      </c>
      <c r="BB96">
        <f>INDEX('Effect Coding'!$A$53:$DD$159,MATCH(B96,'Effect Coding'!$A$53:$A$159,0), COLUMN('Effect Coding'!AI145))</f>
        <v>0</v>
      </c>
      <c r="BC96">
        <f>INDEX('Effect Coding'!$A$53:$DD$159,MATCH(B96,'Effect Coding'!$A$53:$A$159,0), COLUMN('Effect Coding'!AJ145))</f>
        <v>0</v>
      </c>
      <c r="BD96">
        <f>INDEX('Effect Coding'!$A$53:$DD$159,MATCH(B96,'Effect Coding'!$A$53:$A$159,0), COLUMN('Effect Coding'!AK145))</f>
        <v>0</v>
      </c>
      <c r="BE96">
        <f>INDEX('Effect Coding'!$A$53:$DD$159,MATCH(B96,'Effect Coding'!$A$53:$A$159,0), COLUMN('Effect Coding'!AL145))</f>
        <v>0</v>
      </c>
      <c r="BF96">
        <f>INDEX('Effect Coding'!$A$53:$DD$159,MATCH(B96,'Effect Coding'!$A$53:$A$159,0), COLUMN('Effect Coding'!AM145))</f>
        <v>0</v>
      </c>
      <c r="BG96">
        <f>INDEX('Effect Coding'!$A$53:$DD$159,MATCH(B96,'Effect Coding'!$A$53:$A$159,0), COLUMN('Effect Coding'!AN145))</f>
        <v>0</v>
      </c>
      <c r="BH96">
        <f>INDEX('Effect Coding'!$A$53:$DD$159,MATCH(B96,'Effect Coding'!$A$53:$A$159,0), COLUMN('Effect Coding'!AO145))</f>
        <v>0</v>
      </c>
      <c r="BI96">
        <f>INDEX('Effect Coding'!$A$53:$DD$159,MATCH(B96,'Effect Coding'!$A$53:$A$159,0), COLUMN('Effect Coding'!AP145))</f>
        <v>0</v>
      </c>
      <c r="BJ96">
        <f>INDEX('Effect Coding'!$A$53:$DD$159,MATCH(B96,'Effect Coding'!$A$53:$A$159,0), COLUMN('Effect Coding'!AQ145))</f>
        <v>0</v>
      </c>
      <c r="BK96">
        <f>INDEX('Effect Coding'!$A$53:$DD$159,MATCH(B96,'Effect Coding'!$A$53:$A$159,0), COLUMN('Effect Coding'!AR145))</f>
        <v>0</v>
      </c>
      <c r="BL96">
        <f>INDEX('Effect Coding'!$A$53:$DD$159,MATCH(B96,'Effect Coding'!$A$53:$A$159,0), COLUMN('Effect Coding'!AS145))</f>
        <v>0</v>
      </c>
      <c r="BM96">
        <f>INDEX('Effect Coding'!$A$53:$DD$159,MATCH(B96,'Effect Coding'!$A$53:$A$159,0), COLUMN('Effect Coding'!AT145))</f>
        <v>0</v>
      </c>
      <c r="BN96">
        <f>INDEX('Effect Coding'!$A$53:$DD$159,MATCH(B96,'Effect Coding'!$A$53:$A$159,0), COLUMN('Effect Coding'!AU145))</f>
        <v>0</v>
      </c>
      <c r="BO96">
        <f>INDEX('Effect Coding'!$A$53:$DD$159,MATCH(B96,'Effect Coding'!$A$53:$A$159,0), COLUMN('Effect Coding'!AV145))</f>
        <v>0</v>
      </c>
      <c r="BP96">
        <f>INDEX('Effect Coding'!$A$53:$DD$159,MATCH(B96,'Effect Coding'!$A$53:$A$159,0), COLUMN('Effect Coding'!AW145))</f>
        <v>0</v>
      </c>
      <c r="BQ96">
        <f>INDEX('Effect Coding'!$A$53:$DD$159,MATCH(B96,'Effect Coding'!$A$53:$A$159,0), COLUMN('Effect Coding'!AX145))</f>
        <v>0</v>
      </c>
      <c r="BR96">
        <f>INDEX('Effect Coding'!$A$53:$DD$159,MATCH(B96,'Effect Coding'!$A$53:$A$159,0), COLUMN('Effect Coding'!AY145))</f>
        <v>0</v>
      </c>
      <c r="BS96">
        <f>INDEX('Effect Coding'!$A$53:$DD$159,MATCH(B96,'Effect Coding'!$A$53:$A$159,0), COLUMN('Effect Coding'!AZ145))</f>
        <v>0</v>
      </c>
      <c r="BT96">
        <f>INDEX('Effect Coding'!$A$53:$DD$159,MATCH(B96,'Effect Coding'!$A$53:$A$159,0), COLUMN('Effect Coding'!BA145))</f>
        <v>0</v>
      </c>
      <c r="BU96">
        <f>INDEX('Effect Coding'!$A$53:$DD$159,MATCH(B96,'Effect Coding'!$A$53:$A$159,0), COLUMN('Effect Coding'!BB145))</f>
        <v>0</v>
      </c>
      <c r="BV96">
        <f>INDEX('Effect Coding'!$A$53:$DD$159,MATCH(B96,'Effect Coding'!$A$53:$A$159,0), COLUMN('Effect Coding'!BC145))</f>
        <v>0</v>
      </c>
      <c r="BW96">
        <f>INDEX('Effect Coding'!$A$53:$DD$159,MATCH(B96,'Effect Coding'!$A$53:$A$159,0), COLUMN('Effect Coding'!BD145))</f>
        <v>0</v>
      </c>
      <c r="BX96">
        <f>INDEX('Effect Coding'!$A$53:$DD$159,MATCH(B96,'Effect Coding'!$A$53:$A$159,0), COLUMN('Effect Coding'!BE145))</f>
        <v>0</v>
      </c>
      <c r="BY96">
        <f>INDEX('Effect Coding'!$A$53:$DD$159,MATCH(B96,'Effect Coding'!$A$53:$A$159,0), COLUMN('Effect Coding'!BF145))</f>
        <v>0</v>
      </c>
      <c r="BZ96">
        <f>INDEX('Effect Coding'!$A$53:$DD$159,MATCH(B96,'Effect Coding'!$A$53:$A$159,0), COLUMN('Effect Coding'!BG145))</f>
        <v>0</v>
      </c>
      <c r="CA96">
        <f>INDEX('Effect Coding'!$A$53:$DD$159,MATCH(B96,'Effect Coding'!$A$53:$A$159,0), COLUMN('Effect Coding'!BH145))</f>
        <v>0</v>
      </c>
      <c r="CB96">
        <f>INDEX('Effect Coding'!$A$53:$DD$159,MATCH(B96,'Effect Coding'!$A$53:$A$159,0), COLUMN('Effect Coding'!BI145))</f>
        <v>0</v>
      </c>
      <c r="CC96">
        <f>INDEX('Effect Coding'!$A$53:$DD$159,MATCH(B96,'Effect Coding'!$A$53:$A$159,0), COLUMN('Effect Coding'!BJ145))</f>
        <v>0</v>
      </c>
      <c r="CD96">
        <f>INDEX('Effect Coding'!$A$53:$DD$159,MATCH(B96,'Effect Coding'!$A$53:$A$159,0), COLUMN('Effect Coding'!BK145))</f>
        <v>0</v>
      </c>
      <c r="CE96">
        <f>INDEX('Effect Coding'!$A$53:$DD$159,MATCH(B96,'Effect Coding'!$A$53:$A$159,0), COLUMN('Effect Coding'!BL145))</f>
        <v>0</v>
      </c>
      <c r="CF96">
        <f>INDEX('Effect Coding'!$A$53:$DD$159,MATCH(B96,'Effect Coding'!$A$53:$A$159,0), COLUMN('Effect Coding'!BM145))</f>
        <v>0</v>
      </c>
      <c r="CG96">
        <f>INDEX('Effect Coding'!$A$53:$DD$159,MATCH(B96,'Effect Coding'!$A$53:$A$159,0), COLUMN('Effect Coding'!BN145))</f>
        <v>0</v>
      </c>
      <c r="CH96">
        <f>INDEX('Effect Coding'!$A$53:$DD$159,MATCH(B96,'Effect Coding'!$A$53:$A$159,0), COLUMN('Effect Coding'!BO145))</f>
        <v>0</v>
      </c>
      <c r="CI96">
        <f>INDEX('Effect Coding'!$A$53:$DD$159,MATCH(B96,'Effect Coding'!$A$53:$A$159,0), COLUMN('Effect Coding'!BP145))</f>
        <v>0</v>
      </c>
      <c r="CJ96">
        <f>INDEX('Effect Coding'!$A$53:$DD$159,MATCH(B96,'Effect Coding'!$A$53:$A$159,0), COLUMN('Effect Coding'!BQ145))</f>
        <v>0</v>
      </c>
      <c r="CK96">
        <f>INDEX('Effect Coding'!$A$53:$DD$159,MATCH(B96,'Effect Coding'!$A$53:$A$159,0), COLUMN('Effect Coding'!BR145))</f>
        <v>0</v>
      </c>
      <c r="CL96">
        <f>INDEX('Effect Coding'!$A$53:$DD$159,MATCH(B96,'Effect Coding'!$A$53:$A$159,0), COLUMN('Effect Coding'!BS145))</f>
        <v>0</v>
      </c>
      <c r="CM96">
        <f>INDEX('Effect Coding'!$A$53:$DD$159,MATCH(B96,'Effect Coding'!$A$53:$A$159,0), COLUMN('Effect Coding'!BT145))</f>
        <v>0</v>
      </c>
      <c r="CN96">
        <f>INDEX('Effect Coding'!$A$53:$DD$159,MATCH(B96,'Effect Coding'!$A$53:$A$159,0), COLUMN('Effect Coding'!BU145))</f>
        <v>0</v>
      </c>
      <c r="CO96">
        <f>INDEX('Effect Coding'!$A$53:$DD$159,MATCH(B96,'Effect Coding'!$A$53:$A$159,0), COLUMN('Effect Coding'!BV145))</f>
        <v>0</v>
      </c>
      <c r="CP96">
        <f>INDEX('Effect Coding'!$A$53:$DD$159,MATCH(B96,'Effect Coding'!$A$53:$A$159,0), COLUMN('Effect Coding'!BW145))</f>
        <v>0</v>
      </c>
      <c r="CQ96">
        <f>INDEX('Effect Coding'!$A$53:$DD$159,MATCH(B96,'Effect Coding'!$A$53:$A$159,0), COLUMN('Effect Coding'!BX145))</f>
        <v>0</v>
      </c>
      <c r="CR96">
        <f>INDEX('Effect Coding'!$A$53:$DD$159,MATCH(B96,'Effect Coding'!$A$53:$A$159,0), COLUMN('Effect Coding'!BY145))</f>
        <v>0</v>
      </c>
      <c r="CS96">
        <f>INDEX('Effect Coding'!$A$53:$DD$159,MATCH(B96,'Effect Coding'!$A$53:$A$159,0), COLUMN('Effect Coding'!BZ145))</f>
        <v>0</v>
      </c>
      <c r="CT96">
        <f>INDEX('Effect Coding'!$A$53:$DD$159,MATCH(B96,'Effect Coding'!$A$53:$A$159,0), COLUMN('Effect Coding'!CA145))</f>
        <v>0</v>
      </c>
      <c r="CU96">
        <f>INDEX('Effect Coding'!$A$53:$DD$159,MATCH(B96,'Effect Coding'!$A$53:$A$159,0), COLUMN('Effect Coding'!CB145))</f>
        <v>0</v>
      </c>
      <c r="CV96">
        <f>INDEX('Effect Coding'!$A$53:$DD$159,MATCH(B96,'Effect Coding'!$A$53:$A$159,0), COLUMN('Effect Coding'!CC145))</f>
        <v>0</v>
      </c>
      <c r="CW96">
        <f>INDEX('Effect Coding'!$A$53:$DD$159,MATCH(B96,'Effect Coding'!$A$53:$A$159,0), COLUMN('Effect Coding'!CD145))</f>
        <v>0</v>
      </c>
      <c r="CX96">
        <f>INDEX('Effect Coding'!$A$53:$DD$159,MATCH(B96,'Effect Coding'!$A$53:$A$159,0), COLUMN('Effect Coding'!CE145))</f>
        <v>0</v>
      </c>
      <c r="CY96">
        <f>INDEX('Effect Coding'!$A$53:$DD$159,MATCH(B96,'Effect Coding'!$A$53:$A$159,0), COLUMN('Effect Coding'!CF145))</f>
        <v>0</v>
      </c>
      <c r="CZ96">
        <f>INDEX('Effect Coding'!$A$53:$DD$159,MATCH(B96,'Effect Coding'!$A$53:$A$159,0), COLUMN('Effect Coding'!CG145))</f>
        <v>0</v>
      </c>
      <c r="DA96">
        <f>INDEX('Effect Coding'!$A$53:$DD$159,MATCH(B96,'Effect Coding'!$A$53:$A$159,0), COLUMN('Effect Coding'!CH145))</f>
        <v>0</v>
      </c>
      <c r="DB96">
        <f>INDEX('Effect Coding'!$A$53:$DD$159,MATCH(B96,'Effect Coding'!$A$53:$A$159,0), COLUMN('Effect Coding'!CI145))</f>
        <v>0</v>
      </c>
      <c r="DC96">
        <f>INDEX('Effect Coding'!$A$53:$DD$159,MATCH(B96,'Effect Coding'!$A$53:$A$159,0), COLUMN('Effect Coding'!CJ145))</f>
        <v>0</v>
      </c>
      <c r="DD96">
        <f>INDEX('Effect Coding'!$A$53:$DD$159,MATCH(B96,'Effect Coding'!$A$53:$A$159,0), COLUMN('Effect Coding'!CK145))</f>
        <v>0</v>
      </c>
      <c r="DE96">
        <f>INDEX('Effect Coding'!$A$53:$DD$159,MATCH(B96,'Effect Coding'!$A$53:$A$159,0), COLUMN('Effect Coding'!CL145))</f>
        <v>0</v>
      </c>
      <c r="DF96">
        <f>INDEX('Effect Coding'!$A$53:$DD$159,MATCH(B96,'Effect Coding'!$A$53:$A$159,0), COLUMN('Effect Coding'!CM145))</f>
        <v>0</v>
      </c>
      <c r="DG96">
        <f>INDEX('Effect Coding'!$A$53:$DD$159,MATCH(B96,'Effect Coding'!$A$53:$A$159,0), COLUMN('Effect Coding'!CN145))</f>
        <v>0</v>
      </c>
      <c r="DH96">
        <f>INDEX('Effect Coding'!$A$53:$DD$159,MATCH(B96,'Effect Coding'!$A$53:$A$159,0), COLUMN('Effect Coding'!CO145))</f>
        <v>0</v>
      </c>
      <c r="DI96">
        <f>INDEX('Effect Coding'!$A$53:$DD$159,MATCH(B96,'Effect Coding'!$A$53:$A$159,0), COLUMN('Effect Coding'!CP145))</f>
        <v>0</v>
      </c>
      <c r="DJ96">
        <f>INDEX('Effect Coding'!$A$53:$DD$159,MATCH(B96,'Effect Coding'!$A$53:$A$159,0), COLUMN('Effect Coding'!CQ145))</f>
        <v>0</v>
      </c>
      <c r="DK96">
        <f>INDEX('Effect Coding'!$A$53:$DD$159,MATCH(B96,'Effect Coding'!$A$53:$A$159,0), COLUMN('Effect Coding'!CR145))</f>
        <v>0</v>
      </c>
      <c r="DL96">
        <f>INDEX('Effect Coding'!$A$53:$DD$159,MATCH(B96,'Effect Coding'!$A$53:$A$159,0), COLUMN('Effect Coding'!CS145))</f>
        <v>0</v>
      </c>
      <c r="DM96">
        <f>INDEX('Effect Coding'!$A$53:$DD$159,MATCH(B96,'Effect Coding'!$A$53:$A$159,0), COLUMN('Effect Coding'!CT145))</f>
        <v>0</v>
      </c>
      <c r="DN96">
        <f>INDEX('Effect Coding'!$A$53:$DD$159,MATCH(B96,'Effect Coding'!$A$53:$A$159,0), COLUMN('Effect Coding'!CU145))</f>
        <v>0</v>
      </c>
      <c r="DO96">
        <f>INDEX('Effect Coding'!$A$53:$DD$159,MATCH(B96,'Effect Coding'!$A$53:$A$159,0), COLUMN('Effect Coding'!CV145))</f>
        <v>0</v>
      </c>
      <c r="DP96">
        <f>INDEX('Effect Coding'!$A$53:$DD$159,MATCH(B96,'Effect Coding'!$A$53:$A$159,0), COLUMN('Effect Coding'!CW145))</f>
        <v>0</v>
      </c>
      <c r="DQ96">
        <f>INDEX('Effect Coding'!$A$53:$DD$159,MATCH(B96,'Effect Coding'!$A$53:$A$159,0), COLUMN('Effect Coding'!CX145))</f>
        <v>0</v>
      </c>
      <c r="DR96">
        <f>INDEX('Effect Coding'!$A$53:$DD$159,MATCH(B96,'Effect Coding'!$A$53:$A$159,0), COLUMN('Effect Coding'!CY145))</f>
        <v>0</v>
      </c>
      <c r="DS96">
        <f>INDEX('Effect Coding'!$A$53:$DD$159,MATCH(B96,'Effect Coding'!$A$53:$A$159,0), COLUMN('Effect Coding'!CZ145))</f>
        <v>0</v>
      </c>
      <c r="DT96">
        <f>INDEX('Effect Coding'!$A$53:$DD$159,MATCH(B96,'Effect Coding'!$A$53:$A$159,0), COLUMN('Effect Coding'!DA145))</f>
        <v>0</v>
      </c>
      <c r="DU96">
        <f>INDEX('Effect Coding'!$A$53:$DD$159,MATCH(B96,'Effect Coding'!$A$53:$A$159,0), COLUMN('Effect Coding'!DB145))</f>
        <v>0</v>
      </c>
      <c r="DV96">
        <f>INDEX('Effect Coding'!$A$53:$DD$159,MATCH(B96,'Effect Coding'!$A$53:$A$159,0), COLUMN('Effect Coding'!DC145))</f>
        <v>0</v>
      </c>
      <c r="DW96">
        <f>INDEX('Effect Coding'!$A$53:$DD$159,MATCH(B96,'Effect Coding'!$A$53:$A$159,0), COLUMN('Effect Coding'!DD145))</f>
        <v>0</v>
      </c>
      <c r="DX96">
        <f>INDEX('Effect Coding'!$A$40:$K$49,MATCH(C96,'Effect Coding'!$A$40:$A$49,0),COLUMN('Effect Coding'!C132))</f>
        <v>0</v>
      </c>
      <c r="DY96">
        <f>INDEX('Effect Coding'!$A$40:$K$49,MATCH(C96,'Effect Coding'!$A$40:$A$49,0),COLUMN('Effect Coding'!D132))</f>
        <v>0</v>
      </c>
      <c r="DZ96">
        <f>INDEX('Effect Coding'!$A$40:$K$49,MATCH(C96,'Effect Coding'!$A$40:$A$49,0),COLUMN('Effect Coding'!E132))</f>
        <v>0</v>
      </c>
      <c r="EA96">
        <f>INDEX('Effect Coding'!$A$40:$K$49,MATCH(C96,'Effect Coding'!$A$40:$A$49,0),COLUMN('Effect Coding'!F132))</f>
        <v>1</v>
      </c>
      <c r="EB96">
        <f>INDEX('Effect Coding'!$A$40:$K$49,MATCH(C96,'Effect Coding'!$A$40:$A$49,0),COLUMN('Effect Coding'!G132))</f>
        <v>0</v>
      </c>
      <c r="EC96">
        <f>INDEX('Effect Coding'!$A$40:$K$49,MATCH(C96,'Effect Coding'!$A$40:$A$49,0),COLUMN('Effect Coding'!H132))</f>
        <v>0</v>
      </c>
      <c r="ED96">
        <f>INDEX('Effect Coding'!$A$40:$K$49,MATCH(C96,'Effect Coding'!$A$40:$A$49,0),COLUMN('Effect Coding'!I132))</f>
        <v>0</v>
      </c>
      <c r="EE96">
        <f>INDEX('Effect Coding'!$A$40:$K$49,MATCH(C96,'Effect Coding'!$A$40:$A$49,0),COLUMN('Effect Coding'!J132))</f>
        <v>0</v>
      </c>
      <c r="EF96">
        <f>INDEX('Effect Coding'!$A$40:$K$49,MATCH(C96,'Effect Coding'!$A$40:$A$49,0),COLUMN('Effect Coding'!K132))</f>
        <v>0</v>
      </c>
      <c r="EG96">
        <f>INDEX('Effect Coding'!$A$33:$E$36,MATCH(D96,'Effect Coding'!$A$33:$A$36,0),COLUMN('Effect Coding'!C125))</f>
        <v>1</v>
      </c>
      <c r="EH96">
        <f>INDEX('Effect Coding'!$A$33:$E$36,MATCH(D96,'Effect Coding'!$A$33:$A$36,0),COLUMN('Effect Coding'!D125))</f>
        <v>0</v>
      </c>
      <c r="EI96">
        <f>INDEX('Effect Coding'!$A$33:$E$36,MATCH(D96,'Effect Coding'!$A$33:$A$36,0),COLUMN('Effect Coding'!E125))</f>
        <v>0</v>
      </c>
      <c r="EJ96">
        <f>INDEX('Effect Coding'!$A$27:$D$29,MATCH(E96,'Effect Coding'!$A$27:$A$29,0),COLUMN('Effect Coding'!C119))</f>
        <v>1</v>
      </c>
      <c r="EK96">
        <f>INDEX('Effect Coding'!$A$27:$D$29,MATCH(E96,'Effect Coding'!$A$27:$A$29,0),COLUMN('Effect Coding'!D119))</f>
        <v>0</v>
      </c>
      <c r="EL96">
        <f>INDEX('Effect Coding'!$A$21:$D$23,MATCH(F96,'Effect Coding'!$A$21:$A$23,0),COLUMN('Effect Coding'!C113))</f>
        <v>0</v>
      </c>
      <c r="EM96">
        <f>INDEX('Effect Coding'!$A$21:$D$23,MATCH(F96,'Effect Coding'!$A$21:$A$23,0),COLUMN('Effect Coding'!D113))</f>
        <v>1</v>
      </c>
      <c r="EN96">
        <f>INDEX('Effect Coding'!$A$15:$D$17,MATCH(G96,'Effect Coding'!$A$15:$A$17,0),COLUMN('Effect Coding'!C107))</f>
        <v>0</v>
      </c>
      <c r="EO96">
        <f>INDEX('Effect Coding'!$A$15:$D$17,MATCH(G96,'Effect Coding'!$A$15:$A$17,0),COLUMN('Effect Coding'!D107))</f>
        <v>1</v>
      </c>
      <c r="EP96">
        <f>INDEX('Effect Coding'!$A$9:$D$11,MATCH(H96,'Effect Coding'!$A$9:$A$11,0),COLUMN('Effect Coding'!C101))</f>
        <v>0</v>
      </c>
      <c r="EQ96">
        <f>INDEX('Effect Coding'!$A$9:$D$11,MATCH(H96,'Effect Coding'!$A$9:$A$11,0),COLUMN('Effect Coding'!D101))</f>
        <v>1</v>
      </c>
      <c r="ER96">
        <f>INDEX('Effect Coding'!$A$3:$D$5,MATCH(I96,'Effect Coding'!$A$3:$A$5,0),COLUMN('Effect Coding'!C95))</f>
        <v>-1</v>
      </c>
      <c r="ES96">
        <f>INDEX('Effect Coding'!$A$3:$D$5,MATCH(I96,'Effect Coding'!$A$3:$A$5,0),COLUMN('Effect Coding'!D95))</f>
        <v>-1</v>
      </c>
      <c r="ET96">
        <f>INDEX('Effect Coding'!$A$163:$D$165,MATCH(J96,'Effect Coding'!$A$163:$A$165,0),COLUMN('Effect Coding'!C255))</f>
        <v>0</v>
      </c>
      <c r="EU96">
        <f>INDEX('Effect Coding'!$A$163:$D$165,MATCH(J96,'Effect Coding'!$A$163:$A$165,0),COLUMN('Effect Coding'!D255))</f>
        <v>1</v>
      </c>
      <c r="EV96">
        <f>INDEX('Effect Coding'!$A$163:$D$165,MATCH(K96,'Effect Coding'!$A$169:$A$171,0),COLUMN('Effect Coding'!C255))</f>
        <v>1</v>
      </c>
      <c r="EW96">
        <f>INDEX('Effect Coding'!$A$163:$D$165,MATCH(K96,'Effect Coding'!$A$169:$A$171,0),COLUMN('Effect Coding'!D255))</f>
        <v>0</v>
      </c>
      <c r="EX96">
        <f>INDEX('Effect Coding'!$A$175:$E$178,MATCH(L96,'Effect Coding'!$A$175:$A$178,0),COLUMN('Effect Coding'!C267))</f>
        <v>0</v>
      </c>
      <c r="EY96">
        <f>INDEX('Effect Coding'!$A$175:$E$178,MATCH(L96,'Effect Coding'!$A$175:$A$178,0),COLUMN('Effect Coding'!D267))</f>
        <v>1</v>
      </c>
      <c r="EZ96">
        <f>INDEX('Effect Coding'!$A$175:$E$178,MATCH(L96,'Effect Coding'!$A$175:$A$178,0),COLUMN('Effect Coding'!E267))</f>
        <v>0</v>
      </c>
      <c r="FA96">
        <f>INDEX('Effect Coding'!$A$182:$E$185,MATCH(M96,'Effect Coding'!$A$182:$A$185,0),COLUMN('Effect Coding'!C274))</f>
        <v>0</v>
      </c>
      <c r="FB96">
        <f>INDEX('Effect Coding'!$A$182:$E$185,MATCH(M96,'Effect Coding'!$A$182:$A$185,0),COLUMN('Effect Coding'!D274))</f>
        <v>1</v>
      </c>
      <c r="FC96">
        <f>INDEX('Effect Coding'!$A$182:$E$185,MATCH(M96,'Effect Coding'!$A$182:$A$185,0),COLUMN('Effect Coding'!E274))</f>
        <v>0</v>
      </c>
      <c r="FD96">
        <f>INDEX('Effect Coding'!$A$189:$C$190,MATCH(N96,'Effect Coding'!$A$189:$A$190,0),COLUMN('Effect Coding'!C281))</f>
        <v>1</v>
      </c>
      <c r="FE96">
        <f>INDEX('Effect Coding'!$A$194:$D$196,MATCH(O96,'Effect Coding'!$A$194:$A$196,0),COLUMN('Effect Coding'!C286))</f>
        <v>-1</v>
      </c>
      <c r="FF96">
        <f>INDEX('Effect Coding'!$A$194:$D$196,MATCH(O96,'Effect Coding'!$A$194:$A$196,0),COLUMN('Effect Coding'!D286))</f>
        <v>-1</v>
      </c>
      <c r="FG96">
        <f>INDEX('Effect Coding'!$A$200:$C$201,MATCH(P96,'Effect Coding'!$A$200:$A$201,0),COLUMN('Effect Coding'!C292))</f>
        <v>1</v>
      </c>
      <c r="FH96">
        <f>INDEX('Effect Coding'!$A$205:$D$207,MATCH(Q96,'Effect Coding'!$A$205:$A$207,0),COLUMN('Effect Coding'!C297))</f>
        <v>-1</v>
      </c>
      <c r="FI96">
        <f>INDEX('Effect Coding'!$A$205:$D$207,MATCH(Q96,'Effect Coding'!$A$205:$A$207,0),COLUMN('Effect Coding'!D297))</f>
        <v>-1</v>
      </c>
      <c r="FJ96">
        <f>INDEX('Effect Coding'!$A$211:$C$212,MATCH(R96,'Effect Coding'!$A$211:$A$212,0),COLUMN('Effect Coding'!C303))</f>
        <v>1</v>
      </c>
      <c r="FK96">
        <f>INDEX('Effect Coding'!$A$216:$C$217,MATCH(S96,'Effect Coding'!$A$216:$A$217,0),COLUMN('Effect Coding'!C308))</f>
        <v>1</v>
      </c>
      <c r="FL96">
        <f>INDEX('Effect Coding'!$A$221:$C$222,MATCH(T96,'Effect Coding'!$A$221:$A$222,0),COLUMN('Effect Coding'!C313))</f>
        <v>1</v>
      </c>
      <c r="FM96">
        <f t="shared" si="2"/>
        <v>11</v>
      </c>
      <c r="FN96">
        <v>1</v>
      </c>
      <c r="FO96">
        <v>1</v>
      </c>
      <c r="FP96">
        <f t="shared" si="3"/>
        <v>11</v>
      </c>
    </row>
    <row r="97" spans="1:172" x14ac:dyDescent="0.25">
      <c r="A97" t="s">
        <v>298</v>
      </c>
      <c r="B97" t="s">
        <v>97</v>
      </c>
      <c r="C97" t="s">
        <v>5</v>
      </c>
      <c r="D97" t="s">
        <v>30</v>
      </c>
      <c r="E97" t="s">
        <v>28</v>
      </c>
      <c r="F97" t="s">
        <v>22</v>
      </c>
      <c r="G97" t="s">
        <v>189</v>
      </c>
      <c r="H97" t="s">
        <v>185</v>
      </c>
      <c r="I97" t="s">
        <v>75</v>
      </c>
      <c r="J97" t="s">
        <v>187</v>
      </c>
      <c r="K97" t="s">
        <v>63</v>
      </c>
      <c r="L97">
        <v>2</v>
      </c>
      <c r="M97" t="s">
        <v>60</v>
      </c>
      <c r="N97" t="s">
        <v>52</v>
      </c>
      <c r="O97" t="s">
        <v>62</v>
      </c>
      <c r="P97" t="s">
        <v>52</v>
      </c>
      <c r="Q97" t="s">
        <v>68</v>
      </c>
      <c r="R97" t="s">
        <v>51</v>
      </c>
      <c r="S97" t="s">
        <v>51</v>
      </c>
      <c r="T97" t="s">
        <v>51</v>
      </c>
      <c r="U97" s="20">
        <v>9.1</v>
      </c>
      <c r="V97">
        <f>INDEX('Effect Coding'!$A$53:$DD$159,MATCH(B97,'Effect Coding'!$A$53:$A$159,0), COLUMN('Effect Coding'!C146))</f>
        <v>0</v>
      </c>
      <c r="W97">
        <f>INDEX('Effect Coding'!$A$53:$DD$159,MATCH(B97,'Effect Coding'!$A$53:$A$159,0), COLUMN('Effect Coding'!D146))</f>
        <v>0</v>
      </c>
      <c r="X97">
        <f>INDEX('Effect Coding'!$A$53:$DD$159,MATCH(B97,'Effect Coding'!$A$53:$A$159,0), COLUMN('Effect Coding'!E146))</f>
        <v>0</v>
      </c>
      <c r="Y97">
        <f>INDEX('Effect Coding'!$A$53:$DD$159,MATCH(B97,'Effect Coding'!$A$53:$A$159,0), COLUMN('Effect Coding'!F146))</f>
        <v>0</v>
      </c>
      <c r="Z97">
        <f>INDEX('Effect Coding'!$A$53:$DD$159,MATCH(B97,'Effect Coding'!$A$53:$A$159,0), COLUMN('Effect Coding'!G146))</f>
        <v>0</v>
      </c>
      <c r="AA97">
        <f>INDEX('Effect Coding'!$A$53:$DD$159,MATCH(B97,'Effect Coding'!$A$53:$A$159,0), COLUMN('Effect Coding'!H146))</f>
        <v>0</v>
      </c>
      <c r="AB97">
        <f>INDEX('Effect Coding'!$A$53:$DD$159,MATCH(B97,'Effect Coding'!$A$53:$A$159,0), COLUMN('Effect Coding'!I146))</f>
        <v>0</v>
      </c>
      <c r="AC97">
        <f>INDEX('Effect Coding'!$A$53:$DD$159,MATCH(B97,'Effect Coding'!$A$53:$A$159,0), COLUMN('Effect Coding'!J146))</f>
        <v>0</v>
      </c>
      <c r="AD97">
        <f>INDEX('Effect Coding'!$A$53:$DD$159,MATCH(B97,'Effect Coding'!$A$53:$A$159,0), COLUMN('Effect Coding'!K146))</f>
        <v>0</v>
      </c>
      <c r="AE97">
        <f>INDEX('Effect Coding'!$A$53:$DD$159,MATCH(B97,'Effect Coding'!$A$53:$A$159,0), COLUMN('Effect Coding'!L146))</f>
        <v>0</v>
      </c>
      <c r="AF97">
        <f>INDEX('Effect Coding'!$A$53:$DD$159,MATCH(B97,'Effect Coding'!$A$53:$A$159,0), COLUMN('Effect Coding'!M146))</f>
        <v>0</v>
      </c>
      <c r="AG97">
        <f>INDEX('Effect Coding'!$A$53:$DD$159,MATCH(B97,'Effect Coding'!$A$53:$A$159,0), COLUMN('Effect Coding'!N146))</f>
        <v>0</v>
      </c>
      <c r="AH97">
        <f>INDEX('Effect Coding'!$A$53:$DD$159,MATCH(B97,'Effect Coding'!$A$53:$A$159,0), COLUMN('Effect Coding'!O146))</f>
        <v>0</v>
      </c>
      <c r="AI97">
        <f>INDEX('Effect Coding'!$A$53:$DD$159,MATCH(B97,'Effect Coding'!$A$53:$A$159,0), COLUMN('Effect Coding'!P146))</f>
        <v>0</v>
      </c>
      <c r="AJ97">
        <f>INDEX('Effect Coding'!$A$53:$DD$159,MATCH(B97,'Effect Coding'!$A$53:$A$159,0), COLUMN('Effect Coding'!Q146))</f>
        <v>0</v>
      </c>
      <c r="AK97">
        <f>INDEX('Effect Coding'!$A$53:$DD$159,MATCH(B97,'Effect Coding'!$A$53:$A$159,0), COLUMN('Effect Coding'!R146))</f>
        <v>0</v>
      </c>
      <c r="AL97">
        <f>INDEX('Effect Coding'!$A$53:$DD$159,MATCH(B97,'Effect Coding'!$A$53:$A$159,0), COLUMN('Effect Coding'!S146))</f>
        <v>0</v>
      </c>
      <c r="AM97">
        <f>INDEX('Effect Coding'!$A$53:$DD$159,MATCH(B97,'Effect Coding'!$A$53:$A$159,0), COLUMN('Effect Coding'!T146))</f>
        <v>0</v>
      </c>
      <c r="AN97">
        <f>INDEX('Effect Coding'!$A$53:$DD$159,MATCH(B97,'Effect Coding'!$A$53:$A$159,0), COLUMN('Effect Coding'!U146))</f>
        <v>0</v>
      </c>
      <c r="AO97">
        <f>INDEX('Effect Coding'!$A$53:$DD$159,MATCH(B97,'Effect Coding'!$A$53:$A$159,0), COLUMN('Effect Coding'!V146))</f>
        <v>0</v>
      </c>
      <c r="AP97">
        <f>INDEX('Effect Coding'!$A$53:$DD$159,MATCH(B97,'Effect Coding'!$A$53:$A$159,0), COLUMN('Effect Coding'!W146))</f>
        <v>0</v>
      </c>
      <c r="AQ97">
        <f>INDEX('Effect Coding'!$A$53:$DD$159,MATCH(B97,'Effect Coding'!$A$53:$A$159,0), COLUMN('Effect Coding'!X146))</f>
        <v>0</v>
      </c>
      <c r="AR97">
        <f>INDEX('Effect Coding'!$A$53:$DD$159,MATCH(B97,'Effect Coding'!$A$53:$A$159,0), COLUMN('Effect Coding'!Y146))</f>
        <v>0</v>
      </c>
      <c r="AS97">
        <f>INDEX('Effect Coding'!$A$53:$DD$159,MATCH(B97,'Effect Coding'!$A$53:$A$159,0), COLUMN('Effect Coding'!Z146))</f>
        <v>0</v>
      </c>
      <c r="AT97">
        <f>INDEX('Effect Coding'!$A$53:$DD$159,MATCH(B97,'Effect Coding'!$A$53:$A$159,0), COLUMN('Effect Coding'!AA146))</f>
        <v>0</v>
      </c>
      <c r="AU97">
        <f>INDEX('Effect Coding'!$A$53:$DD$159,MATCH(B97,'Effect Coding'!$A$53:$A$159,0), COLUMN('Effect Coding'!AB146))</f>
        <v>0</v>
      </c>
      <c r="AV97">
        <f>INDEX('Effect Coding'!$A$53:$DD$159,MATCH(B97,'Effect Coding'!$A$53:$A$159,0), COLUMN('Effect Coding'!AC146))</f>
        <v>0</v>
      </c>
      <c r="AW97">
        <f>INDEX('Effect Coding'!$A$53:$DD$159,MATCH(B97,'Effect Coding'!$A$53:$A$159,0), COLUMN('Effect Coding'!AD146))</f>
        <v>0</v>
      </c>
      <c r="AX97">
        <f>INDEX('Effect Coding'!$A$53:$DD$159,MATCH(B97,'Effect Coding'!$A$53:$A$159,0), COLUMN('Effect Coding'!AE146))</f>
        <v>0</v>
      </c>
      <c r="AY97">
        <f>INDEX('Effect Coding'!$A$53:$DD$159,MATCH(B97,'Effect Coding'!$A$53:$A$159,0), COLUMN('Effect Coding'!AF146))</f>
        <v>0</v>
      </c>
      <c r="AZ97">
        <f>INDEX('Effect Coding'!$A$53:$DD$159,MATCH(B97,'Effect Coding'!$A$53:$A$159,0), COLUMN('Effect Coding'!AG146))</f>
        <v>0</v>
      </c>
      <c r="BA97">
        <f>INDEX('Effect Coding'!$A$53:$DD$159,MATCH(B97,'Effect Coding'!$A$53:$A$159,0), COLUMN('Effect Coding'!AH146))</f>
        <v>1</v>
      </c>
      <c r="BB97">
        <f>INDEX('Effect Coding'!$A$53:$DD$159,MATCH(B97,'Effect Coding'!$A$53:$A$159,0), COLUMN('Effect Coding'!AI146))</f>
        <v>0</v>
      </c>
      <c r="BC97">
        <f>INDEX('Effect Coding'!$A$53:$DD$159,MATCH(B97,'Effect Coding'!$A$53:$A$159,0), COLUMN('Effect Coding'!AJ146))</f>
        <v>0</v>
      </c>
      <c r="BD97">
        <f>INDEX('Effect Coding'!$A$53:$DD$159,MATCH(B97,'Effect Coding'!$A$53:$A$159,0), COLUMN('Effect Coding'!AK146))</f>
        <v>0</v>
      </c>
      <c r="BE97">
        <f>INDEX('Effect Coding'!$A$53:$DD$159,MATCH(B97,'Effect Coding'!$A$53:$A$159,0), COLUMN('Effect Coding'!AL146))</f>
        <v>0</v>
      </c>
      <c r="BF97">
        <f>INDEX('Effect Coding'!$A$53:$DD$159,MATCH(B97,'Effect Coding'!$A$53:$A$159,0), COLUMN('Effect Coding'!AM146))</f>
        <v>0</v>
      </c>
      <c r="BG97">
        <f>INDEX('Effect Coding'!$A$53:$DD$159,MATCH(B97,'Effect Coding'!$A$53:$A$159,0), COLUMN('Effect Coding'!AN146))</f>
        <v>0</v>
      </c>
      <c r="BH97">
        <f>INDEX('Effect Coding'!$A$53:$DD$159,MATCH(B97,'Effect Coding'!$A$53:$A$159,0), COLUMN('Effect Coding'!AO146))</f>
        <v>0</v>
      </c>
      <c r="BI97">
        <f>INDEX('Effect Coding'!$A$53:$DD$159,MATCH(B97,'Effect Coding'!$A$53:$A$159,0), COLUMN('Effect Coding'!AP146))</f>
        <v>0</v>
      </c>
      <c r="BJ97">
        <f>INDEX('Effect Coding'!$A$53:$DD$159,MATCH(B97,'Effect Coding'!$A$53:$A$159,0), COLUMN('Effect Coding'!AQ146))</f>
        <v>0</v>
      </c>
      <c r="BK97">
        <f>INDEX('Effect Coding'!$A$53:$DD$159,MATCH(B97,'Effect Coding'!$A$53:$A$159,0), COLUMN('Effect Coding'!AR146))</f>
        <v>0</v>
      </c>
      <c r="BL97">
        <f>INDEX('Effect Coding'!$A$53:$DD$159,MATCH(B97,'Effect Coding'!$A$53:$A$159,0), COLUMN('Effect Coding'!AS146))</f>
        <v>0</v>
      </c>
      <c r="BM97">
        <f>INDEX('Effect Coding'!$A$53:$DD$159,MATCH(B97,'Effect Coding'!$A$53:$A$159,0), COLUMN('Effect Coding'!AT146))</f>
        <v>0</v>
      </c>
      <c r="BN97">
        <f>INDEX('Effect Coding'!$A$53:$DD$159,MATCH(B97,'Effect Coding'!$A$53:$A$159,0), COLUMN('Effect Coding'!AU146))</f>
        <v>0</v>
      </c>
      <c r="BO97">
        <f>INDEX('Effect Coding'!$A$53:$DD$159,MATCH(B97,'Effect Coding'!$A$53:$A$159,0), COLUMN('Effect Coding'!AV146))</f>
        <v>0</v>
      </c>
      <c r="BP97">
        <f>INDEX('Effect Coding'!$A$53:$DD$159,MATCH(B97,'Effect Coding'!$A$53:$A$159,0), COLUMN('Effect Coding'!AW146))</f>
        <v>0</v>
      </c>
      <c r="BQ97">
        <f>INDEX('Effect Coding'!$A$53:$DD$159,MATCH(B97,'Effect Coding'!$A$53:$A$159,0), COLUMN('Effect Coding'!AX146))</f>
        <v>0</v>
      </c>
      <c r="BR97">
        <f>INDEX('Effect Coding'!$A$53:$DD$159,MATCH(B97,'Effect Coding'!$A$53:$A$159,0), COLUMN('Effect Coding'!AY146))</f>
        <v>0</v>
      </c>
      <c r="BS97">
        <f>INDEX('Effect Coding'!$A$53:$DD$159,MATCH(B97,'Effect Coding'!$A$53:$A$159,0), COLUMN('Effect Coding'!AZ146))</f>
        <v>0</v>
      </c>
      <c r="BT97">
        <f>INDEX('Effect Coding'!$A$53:$DD$159,MATCH(B97,'Effect Coding'!$A$53:$A$159,0), COLUMN('Effect Coding'!BA146))</f>
        <v>0</v>
      </c>
      <c r="BU97">
        <f>INDEX('Effect Coding'!$A$53:$DD$159,MATCH(B97,'Effect Coding'!$A$53:$A$159,0), COLUMN('Effect Coding'!BB146))</f>
        <v>0</v>
      </c>
      <c r="BV97">
        <f>INDEX('Effect Coding'!$A$53:$DD$159,MATCH(B97,'Effect Coding'!$A$53:$A$159,0), COLUMN('Effect Coding'!BC146))</f>
        <v>0</v>
      </c>
      <c r="BW97">
        <f>INDEX('Effect Coding'!$A$53:$DD$159,MATCH(B97,'Effect Coding'!$A$53:$A$159,0), COLUMN('Effect Coding'!BD146))</f>
        <v>0</v>
      </c>
      <c r="BX97">
        <f>INDEX('Effect Coding'!$A$53:$DD$159,MATCH(B97,'Effect Coding'!$A$53:$A$159,0), COLUMN('Effect Coding'!BE146))</f>
        <v>0</v>
      </c>
      <c r="BY97">
        <f>INDEX('Effect Coding'!$A$53:$DD$159,MATCH(B97,'Effect Coding'!$A$53:$A$159,0), COLUMN('Effect Coding'!BF146))</f>
        <v>0</v>
      </c>
      <c r="BZ97">
        <f>INDEX('Effect Coding'!$A$53:$DD$159,MATCH(B97,'Effect Coding'!$A$53:$A$159,0), COLUMN('Effect Coding'!BG146))</f>
        <v>0</v>
      </c>
      <c r="CA97">
        <f>INDEX('Effect Coding'!$A$53:$DD$159,MATCH(B97,'Effect Coding'!$A$53:$A$159,0), COLUMN('Effect Coding'!BH146))</f>
        <v>0</v>
      </c>
      <c r="CB97">
        <f>INDEX('Effect Coding'!$A$53:$DD$159,MATCH(B97,'Effect Coding'!$A$53:$A$159,0), COLUMN('Effect Coding'!BI146))</f>
        <v>0</v>
      </c>
      <c r="CC97">
        <f>INDEX('Effect Coding'!$A$53:$DD$159,MATCH(B97,'Effect Coding'!$A$53:$A$159,0), COLUMN('Effect Coding'!BJ146))</f>
        <v>0</v>
      </c>
      <c r="CD97">
        <f>INDEX('Effect Coding'!$A$53:$DD$159,MATCH(B97,'Effect Coding'!$A$53:$A$159,0), COLUMN('Effect Coding'!BK146))</f>
        <v>0</v>
      </c>
      <c r="CE97">
        <f>INDEX('Effect Coding'!$A$53:$DD$159,MATCH(B97,'Effect Coding'!$A$53:$A$159,0), COLUMN('Effect Coding'!BL146))</f>
        <v>0</v>
      </c>
      <c r="CF97">
        <f>INDEX('Effect Coding'!$A$53:$DD$159,MATCH(B97,'Effect Coding'!$A$53:$A$159,0), COLUMN('Effect Coding'!BM146))</f>
        <v>0</v>
      </c>
      <c r="CG97">
        <f>INDEX('Effect Coding'!$A$53:$DD$159,MATCH(B97,'Effect Coding'!$A$53:$A$159,0), COLUMN('Effect Coding'!BN146))</f>
        <v>0</v>
      </c>
      <c r="CH97">
        <f>INDEX('Effect Coding'!$A$53:$DD$159,MATCH(B97,'Effect Coding'!$A$53:$A$159,0), COLUMN('Effect Coding'!BO146))</f>
        <v>0</v>
      </c>
      <c r="CI97">
        <f>INDEX('Effect Coding'!$A$53:$DD$159,MATCH(B97,'Effect Coding'!$A$53:$A$159,0), COLUMN('Effect Coding'!BP146))</f>
        <v>0</v>
      </c>
      <c r="CJ97">
        <f>INDEX('Effect Coding'!$A$53:$DD$159,MATCH(B97,'Effect Coding'!$A$53:$A$159,0), COLUMN('Effect Coding'!BQ146))</f>
        <v>0</v>
      </c>
      <c r="CK97">
        <f>INDEX('Effect Coding'!$A$53:$DD$159,MATCH(B97,'Effect Coding'!$A$53:$A$159,0), COLUMN('Effect Coding'!BR146))</f>
        <v>0</v>
      </c>
      <c r="CL97">
        <f>INDEX('Effect Coding'!$A$53:$DD$159,MATCH(B97,'Effect Coding'!$A$53:$A$159,0), COLUMN('Effect Coding'!BS146))</f>
        <v>0</v>
      </c>
      <c r="CM97">
        <f>INDEX('Effect Coding'!$A$53:$DD$159,MATCH(B97,'Effect Coding'!$A$53:$A$159,0), COLUMN('Effect Coding'!BT146))</f>
        <v>0</v>
      </c>
      <c r="CN97">
        <f>INDEX('Effect Coding'!$A$53:$DD$159,MATCH(B97,'Effect Coding'!$A$53:$A$159,0), COLUMN('Effect Coding'!BU146))</f>
        <v>0</v>
      </c>
      <c r="CO97">
        <f>INDEX('Effect Coding'!$A$53:$DD$159,MATCH(B97,'Effect Coding'!$A$53:$A$159,0), COLUMN('Effect Coding'!BV146))</f>
        <v>0</v>
      </c>
      <c r="CP97">
        <f>INDEX('Effect Coding'!$A$53:$DD$159,MATCH(B97,'Effect Coding'!$A$53:$A$159,0), COLUMN('Effect Coding'!BW146))</f>
        <v>0</v>
      </c>
      <c r="CQ97">
        <f>INDEX('Effect Coding'!$A$53:$DD$159,MATCH(B97,'Effect Coding'!$A$53:$A$159,0), COLUMN('Effect Coding'!BX146))</f>
        <v>0</v>
      </c>
      <c r="CR97">
        <f>INDEX('Effect Coding'!$A$53:$DD$159,MATCH(B97,'Effect Coding'!$A$53:$A$159,0), COLUMN('Effect Coding'!BY146))</f>
        <v>0</v>
      </c>
      <c r="CS97">
        <f>INDEX('Effect Coding'!$A$53:$DD$159,MATCH(B97,'Effect Coding'!$A$53:$A$159,0), COLUMN('Effect Coding'!BZ146))</f>
        <v>0</v>
      </c>
      <c r="CT97">
        <f>INDEX('Effect Coding'!$A$53:$DD$159,MATCH(B97,'Effect Coding'!$A$53:$A$159,0), COLUMN('Effect Coding'!CA146))</f>
        <v>0</v>
      </c>
      <c r="CU97">
        <f>INDEX('Effect Coding'!$A$53:$DD$159,MATCH(B97,'Effect Coding'!$A$53:$A$159,0), COLUMN('Effect Coding'!CB146))</f>
        <v>0</v>
      </c>
      <c r="CV97">
        <f>INDEX('Effect Coding'!$A$53:$DD$159,MATCH(B97,'Effect Coding'!$A$53:$A$159,0), COLUMN('Effect Coding'!CC146))</f>
        <v>0</v>
      </c>
      <c r="CW97">
        <f>INDEX('Effect Coding'!$A$53:$DD$159,MATCH(B97,'Effect Coding'!$A$53:$A$159,0), COLUMN('Effect Coding'!CD146))</f>
        <v>0</v>
      </c>
      <c r="CX97">
        <f>INDEX('Effect Coding'!$A$53:$DD$159,MATCH(B97,'Effect Coding'!$A$53:$A$159,0), COLUMN('Effect Coding'!CE146))</f>
        <v>0</v>
      </c>
      <c r="CY97">
        <f>INDEX('Effect Coding'!$A$53:$DD$159,MATCH(B97,'Effect Coding'!$A$53:$A$159,0), COLUMN('Effect Coding'!CF146))</f>
        <v>0</v>
      </c>
      <c r="CZ97">
        <f>INDEX('Effect Coding'!$A$53:$DD$159,MATCH(B97,'Effect Coding'!$A$53:$A$159,0), COLUMN('Effect Coding'!CG146))</f>
        <v>0</v>
      </c>
      <c r="DA97">
        <f>INDEX('Effect Coding'!$A$53:$DD$159,MATCH(B97,'Effect Coding'!$A$53:$A$159,0), COLUMN('Effect Coding'!CH146))</f>
        <v>0</v>
      </c>
      <c r="DB97">
        <f>INDEX('Effect Coding'!$A$53:$DD$159,MATCH(B97,'Effect Coding'!$A$53:$A$159,0), COLUMN('Effect Coding'!CI146))</f>
        <v>0</v>
      </c>
      <c r="DC97">
        <f>INDEX('Effect Coding'!$A$53:$DD$159,MATCH(B97,'Effect Coding'!$A$53:$A$159,0), COLUMN('Effect Coding'!CJ146))</f>
        <v>0</v>
      </c>
      <c r="DD97">
        <f>INDEX('Effect Coding'!$A$53:$DD$159,MATCH(B97,'Effect Coding'!$A$53:$A$159,0), COLUMN('Effect Coding'!CK146))</f>
        <v>0</v>
      </c>
      <c r="DE97">
        <f>INDEX('Effect Coding'!$A$53:$DD$159,MATCH(B97,'Effect Coding'!$A$53:$A$159,0), COLUMN('Effect Coding'!CL146))</f>
        <v>0</v>
      </c>
      <c r="DF97">
        <f>INDEX('Effect Coding'!$A$53:$DD$159,MATCH(B97,'Effect Coding'!$A$53:$A$159,0), COLUMN('Effect Coding'!CM146))</f>
        <v>0</v>
      </c>
      <c r="DG97">
        <f>INDEX('Effect Coding'!$A$53:$DD$159,MATCH(B97,'Effect Coding'!$A$53:$A$159,0), COLUMN('Effect Coding'!CN146))</f>
        <v>0</v>
      </c>
      <c r="DH97">
        <f>INDEX('Effect Coding'!$A$53:$DD$159,MATCH(B97,'Effect Coding'!$A$53:$A$159,0), COLUMN('Effect Coding'!CO146))</f>
        <v>0</v>
      </c>
      <c r="DI97">
        <f>INDEX('Effect Coding'!$A$53:$DD$159,MATCH(B97,'Effect Coding'!$A$53:$A$159,0), COLUMN('Effect Coding'!CP146))</f>
        <v>0</v>
      </c>
      <c r="DJ97">
        <f>INDEX('Effect Coding'!$A$53:$DD$159,MATCH(B97,'Effect Coding'!$A$53:$A$159,0), COLUMN('Effect Coding'!CQ146))</f>
        <v>0</v>
      </c>
      <c r="DK97">
        <f>INDEX('Effect Coding'!$A$53:$DD$159,MATCH(B97,'Effect Coding'!$A$53:$A$159,0), COLUMN('Effect Coding'!CR146))</f>
        <v>0</v>
      </c>
      <c r="DL97">
        <f>INDEX('Effect Coding'!$A$53:$DD$159,MATCH(B97,'Effect Coding'!$A$53:$A$159,0), COLUMN('Effect Coding'!CS146))</f>
        <v>0</v>
      </c>
      <c r="DM97">
        <f>INDEX('Effect Coding'!$A$53:$DD$159,MATCH(B97,'Effect Coding'!$A$53:$A$159,0), COLUMN('Effect Coding'!CT146))</f>
        <v>0</v>
      </c>
      <c r="DN97">
        <f>INDEX('Effect Coding'!$A$53:$DD$159,MATCH(B97,'Effect Coding'!$A$53:$A$159,0), COLUMN('Effect Coding'!CU146))</f>
        <v>0</v>
      </c>
      <c r="DO97">
        <f>INDEX('Effect Coding'!$A$53:$DD$159,MATCH(B97,'Effect Coding'!$A$53:$A$159,0), COLUMN('Effect Coding'!CV146))</f>
        <v>0</v>
      </c>
      <c r="DP97">
        <f>INDEX('Effect Coding'!$A$53:$DD$159,MATCH(B97,'Effect Coding'!$A$53:$A$159,0), COLUMN('Effect Coding'!CW146))</f>
        <v>0</v>
      </c>
      <c r="DQ97">
        <f>INDEX('Effect Coding'!$A$53:$DD$159,MATCH(B97,'Effect Coding'!$A$53:$A$159,0), COLUMN('Effect Coding'!CX146))</f>
        <v>0</v>
      </c>
      <c r="DR97">
        <f>INDEX('Effect Coding'!$A$53:$DD$159,MATCH(B97,'Effect Coding'!$A$53:$A$159,0), COLUMN('Effect Coding'!CY146))</f>
        <v>0</v>
      </c>
      <c r="DS97">
        <f>INDEX('Effect Coding'!$A$53:$DD$159,MATCH(B97,'Effect Coding'!$A$53:$A$159,0), COLUMN('Effect Coding'!CZ146))</f>
        <v>0</v>
      </c>
      <c r="DT97">
        <f>INDEX('Effect Coding'!$A$53:$DD$159,MATCH(B97,'Effect Coding'!$A$53:$A$159,0), COLUMN('Effect Coding'!DA146))</f>
        <v>0</v>
      </c>
      <c r="DU97">
        <f>INDEX('Effect Coding'!$A$53:$DD$159,MATCH(B97,'Effect Coding'!$A$53:$A$159,0), COLUMN('Effect Coding'!DB146))</f>
        <v>0</v>
      </c>
      <c r="DV97">
        <f>INDEX('Effect Coding'!$A$53:$DD$159,MATCH(B97,'Effect Coding'!$A$53:$A$159,0), COLUMN('Effect Coding'!DC146))</f>
        <v>0</v>
      </c>
      <c r="DW97">
        <f>INDEX('Effect Coding'!$A$53:$DD$159,MATCH(B97,'Effect Coding'!$A$53:$A$159,0), COLUMN('Effect Coding'!DD146))</f>
        <v>0</v>
      </c>
      <c r="DX97">
        <f>INDEX('Effect Coding'!$A$40:$K$49,MATCH(C97,'Effect Coding'!$A$40:$A$49,0),COLUMN('Effect Coding'!C133))</f>
        <v>0</v>
      </c>
      <c r="DY97">
        <f>INDEX('Effect Coding'!$A$40:$K$49,MATCH(C97,'Effect Coding'!$A$40:$A$49,0),COLUMN('Effect Coding'!D133))</f>
        <v>0</v>
      </c>
      <c r="DZ97">
        <f>INDEX('Effect Coding'!$A$40:$K$49,MATCH(C97,'Effect Coding'!$A$40:$A$49,0),COLUMN('Effect Coding'!E133))</f>
        <v>0</v>
      </c>
      <c r="EA97">
        <f>INDEX('Effect Coding'!$A$40:$K$49,MATCH(C97,'Effect Coding'!$A$40:$A$49,0),COLUMN('Effect Coding'!F133))</f>
        <v>1</v>
      </c>
      <c r="EB97">
        <f>INDEX('Effect Coding'!$A$40:$K$49,MATCH(C97,'Effect Coding'!$A$40:$A$49,0),COLUMN('Effect Coding'!G133))</f>
        <v>0</v>
      </c>
      <c r="EC97">
        <f>INDEX('Effect Coding'!$A$40:$K$49,MATCH(C97,'Effect Coding'!$A$40:$A$49,0),COLUMN('Effect Coding'!H133))</f>
        <v>0</v>
      </c>
      <c r="ED97">
        <f>INDEX('Effect Coding'!$A$40:$K$49,MATCH(C97,'Effect Coding'!$A$40:$A$49,0),COLUMN('Effect Coding'!I133))</f>
        <v>0</v>
      </c>
      <c r="EE97">
        <f>INDEX('Effect Coding'!$A$40:$K$49,MATCH(C97,'Effect Coding'!$A$40:$A$49,0),COLUMN('Effect Coding'!J133))</f>
        <v>0</v>
      </c>
      <c r="EF97">
        <f>INDEX('Effect Coding'!$A$40:$K$49,MATCH(C97,'Effect Coding'!$A$40:$A$49,0),COLUMN('Effect Coding'!K133))</f>
        <v>0</v>
      </c>
      <c r="EG97">
        <f>INDEX('Effect Coding'!$A$33:$E$36,MATCH(D97,'Effect Coding'!$A$33:$A$36,0),COLUMN('Effect Coding'!C126))</f>
        <v>1</v>
      </c>
      <c r="EH97">
        <f>INDEX('Effect Coding'!$A$33:$E$36,MATCH(D97,'Effect Coding'!$A$33:$A$36,0),COLUMN('Effect Coding'!D126))</f>
        <v>0</v>
      </c>
      <c r="EI97">
        <f>INDEX('Effect Coding'!$A$33:$E$36,MATCH(D97,'Effect Coding'!$A$33:$A$36,0),COLUMN('Effect Coding'!E126))</f>
        <v>0</v>
      </c>
      <c r="EJ97">
        <f>INDEX('Effect Coding'!$A$27:$D$29,MATCH(E97,'Effect Coding'!$A$27:$A$29,0),COLUMN('Effect Coding'!C120))</f>
        <v>1</v>
      </c>
      <c r="EK97">
        <f>INDEX('Effect Coding'!$A$27:$D$29,MATCH(E97,'Effect Coding'!$A$27:$A$29,0),COLUMN('Effect Coding'!D120))</f>
        <v>0</v>
      </c>
      <c r="EL97">
        <f>INDEX('Effect Coding'!$A$21:$D$23,MATCH(F97,'Effect Coding'!$A$21:$A$23,0),COLUMN('Effect Coding'!C114))</f>
        <v>0</v>
      </c>
      <c r="EM97">
        <f>INDEX('Effect Coding'!$A$21:$D$23,MATCH(F97,'Effect Coding'!$A$21:$A$23,0),COLUMN('Effect Coding'!D114))</f>
        <v>1</v>
      </c>
      <c r="EN97">
        <f>INDEX('Effect Coding'!$A$15:$D$17,MATCH(G97,'Effect Coding'!$A$15:$A$17,0),COLUMN('Effect Coding'!C108))</f>
        <v>0</v>
      </c>
      <c r="EO97">
        <f>INDEX('Effect Coding'!$A$15:$D$17,MATCH(G97,'Effect Coding'!$A$15:$A$17,0),COLUMN('Effect Coding'!D108))</f>
        <v>1</v>
      </c>
      <c r="EP97">
        <f>INDEX('Effect Coding'!$A$9:$D$11,MATCH(H97,'Effect Coding'!$A$9:$A$11,0),COLUMN('Effect Coding'!C102))</f>
        <v>0</v>
      </c>
      <c r="EQ97">
        <f>INDEX('Effect Coding'!$A$9:$D$11,MATCH(H97,'Effect Coding'!$A$9:$A$11,0),COLUMN('Effect Coding'!D102))</f>
        <v>1</v>
      </c>
      <c r="ER97">
        <f>INDEX('Effect Coding'!$A$3:$D$5,MATCH(I97,'Effect Coding'!$A$3:$A$5,0),COLUMN('Effect Coding'!C96))</f>
        <v>-1</v>
      </c>
      <c r="ES97">
        <f>INDEX('Effect Coding'!$A$3:$D$5,MATCH(I97,'Effect Coding'!$A$3:$A$5,0),COLUMN('Effect Coding'!D96))</f>
        <v>-1</v>
      </c>
      <c r="ET97">
        <f>INDEX('Effect Coding'!$A$163:$D$165,MATCH(J97,'Effect Coding'!$A$163:$A$165,0),COLUMN('Effect Coding'!C256))</f>
        <v>0</v>
      </c>
      <c r="EU97">
        <f>INDEX('Effect Coding'!$A$163:$D$165,MATCH(J97,'Effect Coding'!$A$163:$A$165,0),COLUMN('Effect Coding'!D256))</f>
        <v>1</v>
      </c>
      <c r="EV97">
        <f>INDEX('Effect Coding'!$A$163:$D$165,MATCH(K97,'Effect Coding'!$A$169:$A$171,0),COLUMN('Effect Coding'!C256))</f>
        <v>1</v>
      </c>
      <c r="EW97">
        <f>INDEX('Effect Coding'!$A$163:$D$165,MATCH(K97,'Effect Coding'!$A$169:$A$171,0),COLUMN('Effect Coding'!D256))</f>
        <v>0</v>
      </c>
      <c r="EX97">
        <f>INDEX('Effect Coding'!$A$175:$E$178,MATCH(L97,'Effect Coding'!$A$175:$A$178,0),COLUMN('Effect Coding'!C268))</f>
        <v>0</v>
      </c>
      <c r="EY97">
        <f>INDEX('Effect Coding'!$A$175:$E$178,MATCH(L97,'Effect Coding'!$A$175:$A$178,0),COLUMN('Effect Coding'!D268))</f>
        <v>0</v>
      </c>
      <c r="EZ97">
        <f>INDEX('Effect Coding'!$A$175:$E$178,MATCH(L97,'Effect Coding'!$A$175:$A$178,0),COLUMN('Effect Coding'!E268))</f>
        <v>1</v>
      </c>
      <c r="FA97">
        <f>INDEX('Effect Coding'!$A$182:$E$185,MATCH(M97,'Effect Coding'!$A$182:$A$185,0),COLUMN('Effect Coding'!C275))</f>
        <v>0</v>
      </c>
      <c r="FB97">
        <f>INDEX('Effect Coding'!$A$182:$E$185,MATCH(M97,'Effect Coding'!$A$182:$A$185,0),COLUMN('Effect Coding'!D275))</f>
        <v>1</v>
      </c>
      <c r="FC97">
        <f>INDEX('Effect Coding'!$A$182:$E$185,MATCH(M97,'Effect Coding'!$A$182:$A$185,0),COLUMN('Effect Coding'!E275))</f>
        <v>0</v>
      </c>
      <c r="FD97">
        <f>INDEX('Effect Coding'!$A$189:$C$190,MATCH(N97,'Effect Coding'!$A$189:$A$190,0),COLUMN('Effect Coding'!C282))</f>
        <v>-1</v>
      </c>
      <c r="FE97">
        <f>INDEX('Effect Coding'!$A$194:$D$196,MATCH(O97,'Effect Coding'!$A$194:$A$196,0),COLUMN('Effect Coding'!C287))</f>
        <v>-1</v>
      </c>
      <c r="FF97">
        <f>INDEX('Effect Coding'!$A$194:$D$196,MATCH(O97,'Effect Coding'!$A$194:$A$196,0),COLUMN('Effect Coding'!D287))</f>
        <v>-1</v>
      </c>
      <c r="FG97">
        <f>INDEX('Effect Coding'!$A$200:$C$201,MATCH(P97,'Effect Coding'!$A$200:$A$201,0),COLUMN('Effect Coding'!C293))</f>
        <v>1</v>
      </c>
      <c r="FH97">
        <f>INDEX('Effect Coding'!$A$205:$D$207,MATCH(Q97,'Effect Coding'!$A$205:$A$207,0),COLUMN('Effect Coding'!C298))</f>
        <v>-1</v>
      </c>
      <c r="FI97">
        <f>INDEX('Effect Coding'!$A$205:$D$207,MATCH(Q97,'Effect Coding'!$A$205:$A$207,0),COLUMN('Effect Coding'!D298))</f>
        <v>-1</v>
      </c>
      <c r="FJ97">
        <f>INDEX('Effect Coding'!$A$211:$C$212,MATCH(R97,'Effect Coding'!$A$211:$A$212,0),COLUMN('Effect Coding'!C304))</f>
        <v>1</v>
      </c>
      <c r="FK97">
        <f>INDEX('Effect Coding'!$A$216:$C$217,MATCH(S97,'Effect Coding'!$A$216:$A$217,0),COLUMN('Effect Coding'!C309))</f>
        <v>1</v>
      </c>
      <c r="FL97">
        <f>INDEX('Effect Coding'!$A$221:$C$222,MATCH(T97,'Effect Coding'!$A$221:$A$222,0),COLUMN('Effect Coding'!C314))</f>
        <v>1</v>
      </c>
      <c r="FM97">
        <f t="shared" si="2"/>
        <v>9</v>
      </c>
      <c r="FN97">
        <v>1</v>
      </c>
      <c r="FO97">
        <v>1</v>
      </c>
      <c r="FP97">
        <f t="shared" si="3"/>
        <v>9</v>
      </c>
    </row>
    <row r="98" spans="1:172" x14ac:dyDescent="0.25">
      <c r="A98" t="s">
        <v>299</v>
      </c>
      <c r="B98" t="s">
        <v>98</v>
      </c>
      <c r="C98" t="s">
        <v>5</v>
      </c>
      <c r="D98" t="s">
        <v>30</v>
      </c>
      <c r="E98" t="s">
        <v>28</v>
      </c>
      <c r="F98" t="s">
        <v>22</v>
      </c>
      <c r="G98" t="s">
        <v>189</v>
      </c>
      <c r="H98" t="s">
        <v>185</v>
      </c>
      <c r="I98" t="s">
        <v>50</v>
      </c>
      <c r="J98" t="s">
        <v>185</v>
      </c>
      <c r="K98" t="s">
        <v>63</v>
      </c>
      <c r="L98">
        <v>1</v>
      </c>
      <c r="M98" t="s">
        <v>60</v>
      </c>
      <c r="N98" t="s">
        <v>51</v>
      </c>
      <c r="O98" t="s">
        <v>62</v>
      </c>
      <c r="P98" t="s">
        <v>52</v>
      </c>
      <c r="Q98" t="s">
        <v>68</v>
      </c>
      <c r="R98" t="s">
        <v>51</v>
      </c>
      <c r="S98" t="s">
        <v>51</v>
      </c>
      <c r="T98" t="s">
        <v>51</v>
      </c>
      <c r="U98" s="20">
        <v>7.6</v>
      </c>
      <c r="V98">
        <f>INDEX('Effect Coding'!$A$53:$DD$159,MATCH(B98,'Effect Coding'!$A$53:$A$159,0), COLUMN('Effect Coding'!C147))</f>
        <v>0</v>
      </c>
      <c r="W98">
        <f>INDEX('Effect Coding'!$A$53:$DD$159,MATCH(B98,'Effect Coding'!$A$53:$A$159,0), COLUMN('Effect Coding'!D147))</f>
        <v>0</v>
      </c>
      <c r="X98">
        <f>INDEX('Effect Coding'!$A$53:$DD$159,MATCH(B98,'Effect Coding'!$A$53:$A$159,0), COLUMN('Effect Coding'!E147))</f>
        <v>0</v>
      </c>
      <c r="Y98">
        <f>INDEX('Effect Coding'!$A$53:$DD$159,MATCH(B98,'Effect Coding'!$A$53:$A$159,0), COLUMN('Effect Coding'!F147))</f>
        <v>0</v>
      </c>
      <c r="Z98">
        <f>INDEX('Effect Coding'!$A$53:$DD$159,MATCH(B98,'Effect Coding'!$A$53:$A$159,0), COLUMN('Effect Coding'!G147))</f>
        <v>0</v>
      </c>
      <c r="AA98">
        <f>INDEX('Effect Coding'!$A$53:$DD$159,MATCH(B98,'Effect Coding'!$A$53:$A$159,0), COLUMN('Effect Coding'!H147))</f>
        <v>0</v>
      </c>
      <c r="AB98">
        <f>INDEX('Effect Coding'!$A$53:$DD$159,MATCH(B98,'Effect Coding'!$A$53:$A$159,0), COLUMN('Effect Coding'!I147))</f>
        <v>0</v>
      </c>
      <c r="AC98">
        <f>INDEX('Effect Coding'!$A$53:$DD$159,MATCH(B98,'Effect Coding'!$A$53:$A$159,0), COLUMN('Effect Coding'!J147))</f>
        <v>0</v>
      </c>
      <c r="AD98">
        <f>INDEX('Effect Coding'!$A$53:$DD$159,MATCH(B98,'Effect Coding'!$A$53:$A$159,0), COLUMN('Effect Coding'!K147))</f>
        <v>0</v>
      </c>
      <c r="AE98">
        <f>INDEX('Effect Coding'!$A$53:$DD$159,MATCH(B98,'Effect Coding'!$A$53:$A$159,0), COLUMN('Effect Coding'!L147))</f>
        <v>0</v>
      </c>
      <c r="AF98">
        <f>INDEX('Effect Coding'!$A$53:$DD$159,MATCH(B98,'Effect Coding'!$A$53:$A$159,0), COLUMN('Effect Coding'!M147))</f>
        <v>0</v>
      </c>
      <c r="AG98">
        <f>INDEX('Effect Coding'!$A$53:$DD$159,MATCH(B98,'Effect Coding'!$A$53:$A$159,0), COLUMN('Effect Coding'!N147))</f>
        <v>0</v>
      </c>
      <c r="AH98">
        <f>INDEX('Effect Coding'!$A$53:$DD$159,MATCH(B98,'Effect Coding'!$A$53:$A$159,0), COLUMN('Effect Coding'!O147))</f>
        <v>0</v>
      </c>
      <c r="AI98">
        <f>INDEX('Effect Coding'!$A$53:$DD$159,MATCH(B98,'Effect Coding'!$A$53:$A$159,0), COLUMN('Effect Coding'!P147))</f>
        <v>0</v>
      </c>
      <c r="AJ98">
        <f>INDEX('Effect Coding'!$A$53:$DD$159,MATCH(B98,'Effect Coding'!$A$53:$A$159,0), COLUMN('Effect Coding'!Q147))</f>
        <v>0</v>
      </c>
      <c r="AK98">
        <f>INDEX('Effect Coding'!$A$53:$DD$159,MATCH(B98,'Effect Coding'!$A$53:$A$159,0), COLUMN('Effect Coding'!R147))</f>
        <v>0</v>
      </c>
      <c r="AL98">
        <f>INDEX('Effect Coding'!$A$53:$DD$159,MATCH(B98,'Effect Coding'!$A$53:$A$159,0), COLUMN('Effect Coding'!S147))</f>
        <v>0</v>
      </c>
      <c r="AM98">
        <f>INDEX('Effect Coding'!$A$53:$DD$159,MATCH(B98,'Effect Coding'!$A$53:$A$159,0), COLUMN('Effect Coding'!T147))</f>
        <v>0</v>
      </c>
      <c r="AN98">
        <f>INDEX('Effect Coding'!$A$53:$DD$159,MATCH(B98,'Effect Coding'!$A$53:$A$159,0), COLUMN('Effect Coding'!U147))</f>
        <v>0</v>
      </c>
      <c r="AO98">
        <f>INDEX('Effect Coding'!$A$53:$DD$159,MATCH(B98,'Effect Coding'!$A$53:$A$159,0), COLUMN('Effect Coding'!V147))</f>
        <v>0</v>
      </c>
      <c r="AP98">
        <f>INDEX('Effect Coding'!$A$53:$DD$159,MATCH(B98,'Effect Coding'!$A$53:$A$159,0), COLUMN('Effect Coding'!W147))</f>
        <v>0</v>
      </c>
      <c r="AQ98">
        <f>INDEX('Effect Coding'!$A$53:$DD$159,MATCH(B98,'Effect Coding'!$A$53:$A$159,0), COLUMN('Effect Coding'!X147))</f>
        <v>0</v>
      </c>
      <c r="AR98">
        <f>INDEX('Effect Coding'!$A$53:$DD$159,MATCH(B98,'Effect Coding'!$A$53:$A$159,0), COLUMN('Effect Coding'!Y147))</f>
        <v>0</v>
      </c>
      <c r="AS98">
        <f>INDEX('Effect Coding'!$A$53:$DD$159,MATCH(B98,'Effect Coding'!$A$53:$A$159,0), COLUMN('Effect Coding'!Z147))</f>
        <v>0</v>
      </c>
      <c r="AT98">
        <f>INDEX('Effect Coding'!$A$53:$DD$159,MATCH(B98,'Effect Coding'!$A$53:$A$159,0), COLUMN('Effect Coding'!AA147))</f>
        <v>0</v>
      </c>
      <c r="AU98">
        <f>INDEX('Effect Coding'!$A$53:$DD$159,MATCH(B98,'Effect Coding'!$A$53:$A$159,0), COLUMN('Effect Coding'!AB147))</f>
        <v>0</v>
      </c>
      <c r="AV98">
        <f>INDEX('Effect Coding'!$A$53:$DD$159,MATCH(B98,'Effect Coding'!$A$53:$A$159,0), COLUMN('Effect Coding'!AC147))</f>
        <v>0</v>
      </c>
      <c r="AW98">
        <f>INDEX('Effect Coding'!$A$53:$DD$159,MATCH(B98,'Effect Coding'!$A$53:$A$159,0), COLUMN('Effect Coding'!AD147))</f>
        <v>0</v>
      </c>
      <c r="AX98">
        <f>INDEX('Effect Coding'!$A$53:$DD$159,MATCH(B98,'Effect Coding'!$A$53:$A$159,0), COLUMN('Effect Coding'!AE147))</f>
        <v>0</v>
      </c>
      <c r="AY98">
        <f>INDEX('Effect Coding'!$A$53:$DD$159,MATCH(B98,'Effect Coding'!$A$53:$A$159,0), COLUMN('Effect Coding'!AF147))</f>
        <v>0</v>
      </c>
      <c r="AZ98">
        <f>INDEX('Effect Coding'!$A$53:$DD$159,MATCH(B98,'Effect Coding'!$A$53:$A$159,0), COLUMN('Effect Coding'!AG147))</f>
        <v>0</v>
      </c>
      <c r="BA98">
        <f>INDEX('Effect Coding'!$A$53:$DD$159,MATCH(B98,'Effect Coding'!$A$53:$A$159,0), COLUMN('Effect Coding'!AH147))</f>
        <v>0</v>
      </c>
      <c r="BB98">
        <f>INDEX('Effect Coding'!$A$53:$DD$159,MATCH(B98,'Effect Coding'!$A$53:$A$159,0), COLUMN('Effect Coding'!AI147))</f>
        <v>1</v>
      </c>
      <c r="BC98">
        <f>INDEX('Effect Coding'!$A$53:$DD$159,MATCH(B98,'Effect Coding'!$A$53:$A$159,0), COLUMN('Effect Coding'!AJ147))</f>
        <v>0</v>
      </c>
      <c r="BD98">
        <f>INDEX('Effect Coding'!$A$53:$DD$159,MATCH(B98,'Effect Coding'!$A$53:$A$159,0), COLUMN('Effect Coding'!AK147))</f>
        <v>0</v>
      </c>
      <c r="BE98">
        <f>INDEX('Effect Coding'!$A$53:$DD$159,MATCH(B98,'Effect Coding'!$A$53:$A$159,0), COLUMN('Effect Coding'!AL147))</f>
        <v>0</v>
      </c>
      <c r="BF98">
        <f>INDEX('Effect Coding'!$A$53:$DD$159,MATCH(B98,'Effect Coding'!$A$53:$A$159,0), COLUMN('Effect Coding'!AM147))</f>
        <v>0</v>
      </c>
      <c r="BG98">
        <f>INDEX('Effect Coding'!$A$53:$DD$159,MATCH(B98,'Effect Coding'!$A$53:$A$159,0), COLUMN('Effect Coding'!AN147))</f>
        <v>0</v>
      </c>
      <c r="BH98">
        <f>INDEX('Effect Coding'!$A$53:$DD$159,MATCH(B98,'Effect Coding'!$A$53:$A$159,0), COLUMN('Effect Coding'!AO147))</f>
        <v>0</v>
      </c>
      <c r="BI98">
        <f>INDEX('Effect Coding'!$A$53:$DD$159,MATCH(B98,'Effect Coding'!$A$53:$A$159,0), COLUMN('Effect Coding'!AP147))</f>
        <v>0</v>
      </c>
      <c r="BJ98">
        <f>INDEX('Effect Coding'!$A$53:$DD$159,MATCH(B98,'Effect Coding'!$A$53:$A$159,0), COLUMN('Effect Coding'!AQ147))</f>
        <v>0</v>
      </c>
      <c r="BK98">
        <f>INDEX('Effect Coding'!$A$53:$DD$159,MATCH(B98,'Effect Coding'!$A$53:$A$159,0), COLUMN('Effect Coding'!AR147))</f>
        <v>0</v>
      </c>
      <c r="BL98">
        <f>INDEX('Effect Coding'!$A$53:$DD$159,MATCH(B98,'Effect Coding'!$A$53:$A$159,0), COLUMN('Effect Coding'!AS147))</f>
        <v>0</v>
      </c>
      <c r="BM98">
        <f>INDEX('Effect Coding'!$A$53:$DD$159,MATCH(B98,'Effect Coding'!$A$53:$A$159,0), COLUMN('Effect Coding'!AT147))</f>
        <v>0</v>
      </c>
      <c r="BN98">
        <f>INDEX('Effect Coding'!$A$53:$DD$159,MATCH(B98,'Effect Coding'!$A$53:$A$159,0), COLUMN('Effect Coding'!AU147))</f>
        <v>0</v>
      </c>
      <c r="BO98">
        <f>INDEX('Effect Coding'!$A$53:$DD$159,MATCH(B98,'Effect Coding'!$A$53:$A$159,0), COLUMN('Effect Coding'!AV147))</f>
        <v>0</v>
      </c>
      <c r="BP98">
        <f>INDEX('Effect Coding'!$A$53:$DD$159,MATCH(B98,'Effect Coding'!$A$53:$A$159,0), COLUMN('Effect Coding'!AW147))</f>
        <v>0</v>
      </c>
      <c r="BQ98">
        <f>INDEX('Effect Coding'!$A$53:$DD$159,MATCH(B98,'Effect Coding'!$A$53:$A$159,0), COLUMN('Effect Coding'!AX147))</f>
        <v>0</v>
      </c>
      <c r="BR98">
        <f>INDEX('Effect Coding'!$A$53:$DD$159,MATCH(B98,'Effect Coding'!$A$53:$A$159,0), COLUMN('Effect Coding'!AY147))</f>
        <v>0</v>
      </c>
      <c r="BS98">
        <f>INDEX('Effect Coding'!$A$53:$DD$159,MATCH(B98,'Effect Coding'!$A$53:$A$159,0), COLUMN('Effect Coding'!AZ147))</f>
        <v>0</v>
      </c>
      <c r="BT98">
        <f>INDEX('Effect Coding'!$A$53:$DD$159,MATCH(B98,'Effect Coding'!$A$53:$A$159,0), COLUMN('Effect Coding'!BA147))</f>
        <v>0</v>
      </c>
      <c r="BU98">
        <f>INDEX('Effect Coding'!$A$53:$DD$159,MATCH(B98,'Effect Coding'!$A$53:$A$159,0), COLUMN('Effect Coding'!BB147))</f>
        <v>0</v>
      </c>
      <c r="BV98">
        <f>INDEX('Effect Coding'!$A$53:$DD$159,MATCH(B98,'Effect Coding'!$A$53:$A$159,0), COLUMN('Effect Coding'!BC147))</f>
        <v>0</v>
      </c>
      <c r="BW98">
        <f>INDEX('Effect Coding'!$A$53:$DD$159,MATCH(B98,'Effect Coding'!$A$53:$A$159,0), COLUMN('Effect Coding'!BD147))</f>
        <v>0</v>
      </c>
      <c r="BX98">
        <f>INDEX('Effect Coding'!$A$53:$DD$159,MATCH(B98,'Effect Coding'!$A$53:$A$159,0), COLUMN('Effect Coding'!BE147))</f>
        <v>0</v>
      </c>
      <c r="BY98">
        <f>INDEX('Effect Coding'!$A$53:$DD$159,MATCH(B98,'Effect Coding'!$A$53:$A$159,0), COLUMN('Effect Coding'!BF147))</f>
        <v>0</v>
      </c>
      <c r="BZ98">
        <f>INDEX('Effect Coding'!$A$53:$DD$159,MATCH(B98,'Effect Coding'!$A$53:$A$159,0), COLUMN('Effect Coding'!BG147))</f>
        <v>0</v>
      </c>
      <c r="CA98">
        <f>INDEX('Effect Coding'!$A$53:$DD$159,MATCH(B98,'Effect Coding'!$A$53:$A$159,0), COLUMN('Effect Coding'!BH147))</f>
        <v>0</v>
      </c>
      <c r="CB98">
        <f>INDEX('Effect Coding'!$A$53:$DD$159,MATCH(B98,'Effect Coding'!$A$53:$A$159,0), COLUMN('Effect Coding'!BI147))</f>
        <v>0</v>
      </c>
      <c r="CC98">
        <f>INDEX('Effect Coding'!$A$53:$DD$159,MATCH(B98,'Effect Coding'!$A$53:$A$159,0), COLUMN('Effect Coding'!BJ147))</f>
        <v>0</v>
      </c>
      <c r="CD98">
        <f>INDEX('Effect Coding'!$A$53:$DD$159,MATCH(B98,'Effect Coding'!$A$53:$A$159,0), COLUMN('Effect Coding'!BK147))</f>
        <v>0</v>
      </c>
      <c r="CE98">
        <f>INDEX('Effect Coding'!$A$53:$DD$159,MATCH(B98,'Effect Coding'!$A$53:$A$159,0), COLUMN('Effect Coding'!BL147))</f>
        <v>0</v>
      </c>
      <c r="CF98">
        <f>INDEX('Effect Coding'!$A$53:$DD$159,MATCH(B98,'Effect Coding'!$A$53:$A$159,0), COLUMN('Effect Coding'!BM147))</f>
        <v>0</v>
      </c>
      <c r="CG98">
        <f>INDEX('Effect Coding'!$A$53:$DD$159,MATCH(B98,'Effect Coding'!$A$53:$A$159,0), COLUMN('Effect Coding'!BN147))</f>
        <v>0</v>
      </c>
      <c r="CH98">
        <f>INDEX('Effect Coding'!$A$53:$DD$159,MATCH(B98,'Effect Coding'!$A$53:$A$159,0), COLUMN('Effect Coding'!BO147))</f>
        <v>0</v>
      </c>
      <c r="CI98">
        <f>INDEX('Effect Coding'!$A$53:$DD$159,MATCH(B98,'Effect Coding'!$A$53:$A$159,0), COLUMN('Effect Coding'!BP147))</f>
        <v>0</v>
      </c>
      <c r="CJ98">
        <f>INDEX('Effect Coding'!$A$53:$DD$159,MATCH(B98,'Effect Coding'!$A$53:$A$159,0), COLUMN('Effect Coding'!BQ147))</f>
        <v>0</v>
      </c>
      <c r="CK98">
        <f>INDEX('Effect Coding'!$A$53:$DD$159,MATCH(B98,'Effect Coding'!$A$53:$A$159,0), COLUMN('Effect Coding'!BR147))</f>
        <v>0</v>
      </c>
      <c r="CL98">
        <f>INDEX('Effect Coding'!$A$53:$DD$159,MATCH(B98,'Effect Coding'!$A$53:$A$159,0), COLUMN('Effect Coding'!BS147))</f>
        <v>0</v>
      </c>
      <c r="CM98">
        <f>INDEX('Effect Coding'!$A$53:$DD$159,MATCH(B98,'Effect Coding'!$A$53:$A$159,0), COLUMN('Effect Coding'!BT147))</f>
        <v>0</v>
      </c>
      <c r="CN98">
        <f>INDEX('Effect Coding'!$A$53:$DD$159,MATCH(B98,'Effect Coding'!$A$53:$A$159,0), COLUMN('Effect Coding'!BU147))</f>
        <v>0</v>
      </c>
      <c r="CO98">
        <f>INDEX('Effect Coding'!$A$53:$DD$159,MATCH(B98,'Effect Coding'!$A$53:$A$159,0), COLUMN('Effect Coding'!BV147))</f>
        <v>0</v>
      </c>
      <c r="CP98">
        <f>INDEX('Effect Coding'!$A$53:$DD$159,MATCH(B98,'Effect Coding'!$A$53:$A$159,0), COLUMN('Effect Coding'!BW147))</f>
        <v>0</v>
      </c>
      <c r="CQ98">
        <f>INDEX('Effect Coding'!$A$53:$DD$159,MATCH(B98,'Effect Coding'!$A$53:$A$159,0), COLUMN('Effect Coding'!BX147))</f>
        <v>0</v>
      </c>
      <c r="CR98">
        <f>INDEX('Effect Coding'!$A$53:$DD$159,MATCH(B98,'Effect Coding'!$A$53:$A$159,0), COLUMN('Effect Coding'!BY147))</f>
        <v>0</v>
      </c>
      <c r="CS98">
        <f>INDEX('Effect Coding'!$A$53:$DD$159,MATCH(B98,'Effect Coding'!$A$53:$A$159,0), COLUMN('Effect Coding'!BZ147))</f>
        <v>0</v>
      </c>
      <c r="CT98">
        <f>INDEX('Effect Coding'!$A$53:$DD$159,MATCH(B98,'Effect Coding'!$A$53:$A$159,0), COLUMN('Effect Coding'!CA147))</f>
        <v>0</v>
      </c>
      <c r="CU98">
        <f>INDEX('Effect Coding'!$A$53:$DD$159,MATCH(B98,'Effect Coding'!$A$53:$A$159,0), COLUMN('Effect Coding'!CB147))</f>
        <v>0</v>
      </c>
      <c r="CV98">
        <f>INDEX('Effect Coding'!$A$53:$DD$159,MATCH(B98,'Effect Coding'!$A$53:$A$159,0), COLUMN('Effect Coding'!CC147))</f>
        <v>0</v>
      </c>
      <c r="CW98">
        <f>INDEX('Effect Coding'!$A$53:$DD$159,MATCH(B98,'Effect Coding'!$A$53:$A$159,0), COLUMN('Effect Coding'!CD147))</f>
        <v>0</v>
      </c>
      <c r="CX98">
        <f>INDEX('Effect Coding'!$A$53:$DD$159,MATCH(B98,'Effect Coding'!$A$53:$A$159,0), COLUMN('Effect Coding'!CE147))</f>
        <v>0</v>
      </c>
      <c r="CY98">
        <f>INDEX('Effect Coding'!$A$53:$DD$159,MATCH(B98,'Effect Coding'!$A$53:$A$159,0), COLUMN('Effect Coding'!CF147))</f>
        <v>0</v>
      </c>
      <c r="CZ98">
        <f>INDEX('Effect Coding'!$A$53:$DD$159,MATCH(B98,'Effect Coding'!$A$53:$A$159,0), COLUMN('Effect Coding'!CG147))</f>
        <v>0</v>
      </c>
      <c r="DA98">
        <f>INDEX('Effect Coding'!$A$53:$DD$159,MATCH(B98,'Effect Coding'!$A$53:$A$159,0), COLUMN('Effect Coding'!CH147))</f>
        <v>0</v>
      </c>
      <c r="DB98">
        <f>INDEX('Effect Coding'!$A$53:$DD$159,MATCH(B98,'Effect Coding'!$A$53:$A$159,0), COLUMN('Effect Coding'!CI147))</f>
        <v>0</v>
      </c>
      <c r="DC98">
        <f>INDEX('Effect Coding'!$A$53:$DD$159,MATCH(B98,'Effect Coding'!$A$53:$A$159,0), COLUMN('Effect Coding'!CJ147))</f>
        <v>0</v>
      </c>
      <c r="DD98">
        <f>INDEX('Effect Coding'!$A$53:$DD$159,MATCH(B98,'Effect Coding'!$A$53:$A$159,0), COLUMN('Effect Coding'!CK147))</f>
        <v>0</v>
      </c>
      <c r="DE98">
        <f>INDEX('Effect Coding'!$A$53:$DD$159,MATCH(B98,'Effect Coding'!$A$53:$A$159,0), COLUMN('Effect Coding'!CL147))</f>
        <v>0</v>
      </c>
      <c r="DF98">
        <f>INDEX('Effect Coding'!$A$53:$DD$159,MATCH(B98,'Effect Coding'!$A$53:$A$159,0), COLUMN('Effect Coding'!CM147))</f>
        <v>0</v>
      </c>
      <c r="DG98">
        <f>INDEX('Effect Coding'!$A$53:$DD$159,MATCH(B98,'Effect Coding'!$A$53:$A$159,0), COLUMN('Effect Coding'!CN147))</f>
        <v>0</v>
      </c>
      <c r="DH98">
        <f>INDEX('Effect Coding'!$A$53:$DD$159,MATCH(B98,'Effect Coding'!$A$53:$A$159,0), COLUMN('Effect Coding'!CO147))</f>
        <v>0</v>
      </c>
      <c r="DI98">
        <f>INDEX('Effect Coding'!$A$53:$DD$159,MATCH(B98,'Effect Coding'!$A$53:$A$159,0), COLUMN('Effect Coding'!CP147))</f>
        <v>0</v>
      </c>
      <c r="DJ98">
        <f>INDEX('Effect Coding'!$A$53:$DD$159,MATCH(B98,'Effect Coding'!$A$53:$A$159,0), COLUMN('Effect Coding'!CQ147))</f>
        <v>0</v>
      </c>
      <c r="DK98">
        <f>INDEX('Effect Coding'!$A$53:$DD$159,MATCH(B98,'Effect Coding'!$A$53:$A$159,0), COLUMN('Effect Coding'!CR147))</f>
        <v>0</v>
      </c>
      <c r="DL98">
        <f>INDEX('Effect Coding'!$A$53:$DD$159,MATCH(B98,'Effect Coding'!$A$53:$A$159,0), COLUMN('Effect Coding'!CS147))</f>
        <v>0</v>
      </c>
      <c r="DM98">
        <f>INDEX('Effect Coding'!$A$53:$DD$159,MATCH(B98,'Effect Coding'!$A$53:$A$159,0), COLUMN('Effect Coding'!CT147))</f>
        <v>0</v>
      </c>
      <c r="DN98">
        <f>INDEX('Effect Coding'!$A$53:$DD$159,MATCH(B98,'Effect Coding'!$A$53:$A$159,0), COLUMN('Effect Coding'!CU147))</f>
        <v>0</v>
      </c>
      <c r="DO98">
        <f>INDEX('Effect Coding'!$A$53:$DD$159,MATCH(B98,'Effect Coding'!$A$53:$A$159,0), COLUMN('Effect Coding'!CV147))</f>
        <v>0</v>
      </c>
      <c r="DP98">
        <f>INDEX('Effect Coding'!$A$53:$DD$159,MATCH(B98,'Effect Coding'!$A$53:$A$159,0), COLUMN('Effect Coding'!CW147))</f>
        <v>0</v>
      </c>
      <c r="DQ98">
        <f>INDEX('Effect Coding'!$A$53:$DD$159,MATCH(B98,'Effect Coding'!$A$53:$A$159,0), COLUMN('Effect Coding'!CX147))</f>
        <v>0</v>
      </c>
      <c r="DR98">
        <f>INDEX('Effect Coding'!$A$53:$DD$159,MATCH(B98,'Effect Coding'!$A$53:$A$159,0), COLUMN('Effect Coding'!CY147))</f>
        <v>0</v>
      </c>
      <c r="DS98">
        <f>INDEX('Effect Coding'!$A$53:$DD$159,MATCH(B98,'Effect Coding'!$A$53:$A$159,0), COLUMN('Effect Coding'!CZ147))</f>
        <v>0</v>
      </c>
      <c r="DT98">
        <f>INDEX('Effect Coding'!$A$53:$DD$159,MATCH(B98,'Effect Coding'!$A$53:$A$159,0), COLUMN('Effect Coding'!DA147))</f>
        <v>0</v>
      </c>
      <c r="DU98">
        <f>INDEX('Effect Coding'!$A$53:$DD$159,MATCH(B98,'Effect Coding'!$A$53:$A$159,0), COLUMN('Effect Coding'!DB147))</f>
        <v>0</v>
      </c>
      <c r="DV98">
        <f>INDEX('Effect Coding'!$A$53:$DD$159,MATCH(B98,'Effect Coding'!$A$53:$A$159,0), COLUMN('Effect Coding'!DC147))</f>
        <v>0</v>
      </c>
      <c r="DW98">
        <f>INDEX('Effect Coding'!$A$53:$DD$159,MATCH(B98,'Effect Coding'!$A$53:$A$159,0), COLUMN('Effect Coding'!DD147))</f>
        <v>0</v>
      </c>
      <c r="DX98">
        <f>INDEX('Effect Coding'!$A$40:$K$49,MATCH(C98,'Effect Coding'!$A$40:$A$49,0),COLUMN('Effect Coding'!C134))</f>
        <v>0</v>
      </c>
      <c r="DY98">
        <f>INDEX('Effect Coding'!$A$40:$K$49,MATCH(C98,'Effect Coding'!$A$40:$A$49,0),COLUMN('Effect Coding'!D134))</f>
        <v>0</v>
      </c>
      <c r="DZ98">
        <f>INDEX('Effect Coding'!$A$40:$K$49,MATCH(C98,'Effect Coding'!$A$40:$A$49,0),COLUMN('Effect Coding'!E134))</f>
        <v>0</v>
      </c>
      <c r="EA98">
        <f>INDEX('Effect Coding'!$A$40:$K$49,MATCH(C98,'Effect Coding'!$A$40:$A$49,0),COLUMN('Effect Coding'!F134))</f>
        <v>1</v>
      </c>
      <c r="EB98">
        <f>INDEX('Effect Coding'!$A$40:$K$49,MATCH(C98,'Effect Coding'!$A$40:$A$49,0),COLUMN('Effect Coding'!G134))</f>
        <v>0</v>
      </c>
      <c r="EC98">
        <f>INDEX('Effect Coding'!$A$40:$K$49,MATCH(C98,'Effect Coding'!$A$40:$A$49,0),COLUMN('Effect Coding'!H134))</f>
        <v>0</v>
      </c>
      <c r="ED98">
        <f>INDEX('Effect Coding'!$A$40:$K$49,MATCH(C98,'Effect Coding'!$A$40:$A$49,0),COLUMN('Effect Coding'!I134))</f>
        <v>0</v>
      </c>
      <c r="EE98">
        <f>INDEX('Effect Coding'!$A$40:$K$49,MATCH(C98,'Effect Coding'!$A$40:$A$49,0),COLUMN('Effect Coding'!J134))</f>
        <v>0</v>
      </c>
      <c r="EF98">
        <f>INDEX('Effect Coding'!$A$40:$K$49,MATCH(C98,'Effect Coding'!$A$40:$A$49,0),COLUMN('Effect Coding'!K134))</f>
        <v>0</v>
      </c>
      <c r="EG98">
        <f>INDEX('Effect Coding'!$A$33:$E$36,MATCH(D98,'Effect Coding'!$A$33:$A$36,0),COLUMN('Effect Coding'!C127))</f>
        <v>1</v>
      </c>
      <c r="EH98">
        <f>INDEX('Effect Coding'!$A$33:$E$36,MATCH(D98,'Effect Coding'!$A$33:$A$36,0),COLUMN('Effect Coding'!D127))</f>
        <v>0</v>
      </c>
      <c r="EI98">
        <f>INDEX('Effect Coding'!$A$33:$E$36,MATCH(D98,'Effect Coding'!$A$33:$A$36,0),COLUMN('Effect Coding'!E127))</f>
        <v>0</v>
      </c>
      <c r="EJ98">
        <f>INDEX('Effect Coding'!$A$27:$D$29,MATCH(E98,'Effect Coding'!$A$27:$A$29,0),COLUMN('Effect Coding'!C121))</f>
        <v>1</v>
      </c>
      <c r="EK98">
        <f>INDEX('Effect Coding'!$A$27:$D$29,MATCH(E98,'Effect Coding'!$A$27:$A$29,0),COLUMN('Effect Coding'!D121))</f>
        <v>0</v>
      </c>
      <c r="EL98">
        <f>INDEX('Effect Coding'!$A$21:$D$23,MATCH(F98,'Effect Coding'!$A$21:$A$23,0),COLUMN('Effect Coding'!C115))</f>
        <v>0</v>
      </c>
      <c r="EM98">
        <f>INDEX('Effect Coding'!$A$21:$D$23,MATCH(F98,'Effect Coding'!$A$21:$A$23,0),COLUMN('Effect Coding'!D115))</f>
        <v>1</v>
      </c>
      <c r="EN98">
        <f>INDEX('Effect Coding'!$A$15:$D$17,MATCH(G98,'Effect Coding'!$A$15:$A$17,0),COLUMN('Effect Coding'!C109))</f>
        <v>0</v>
      </c>
      <c r="EO98">
        <f>INDEX('Effect Coding'!$A$15:$D$17,MATCH(G98,'Effect Coding'!$A$15:$A$17,0),COLUMN('Effect Coding'!D109))</f>
        <v>1</v>
      </c>
      <c r="EP98">
        <f>INDEX('Effect Coding'!$A$9:$D$11,MATCH(H98,'Effect Coding'!$A$9:$A$11,0),COLUMN('Effect Coding'!C103))</f>
        <v>0</v>
      </c>
      <c r="EQ98">
        <f>INDEX('Effect Coding'!$A$9:$D$11,MATCH(H98,'Effect Coding'!$A$9:$A$11,0),COLUMN('Effect Coding'!D103))</f>
        <v>1</v>
      </c>
      <c r="ER98">
        <f>INDEX('Effect Coding'!$A$3:$D$5,MATCH(I98,'Effect Coding'!$A$3:$A$5,0),COLUMN('Effect Coding'!C97))</f>
        <v>1</v>
      </c>
      <c r="ES98">
        <f>INDEX('Effect Coding'!$A$3:$D$5,MATCH(I98,'Effect Coding'!$A$3:$A$5,0),COLUMN('Effect Coding'!D97))</f>
        <v>0</v>
      </c>
      <c r="ET98">
        <f>INDEX('Effect Coding'!$A$163:$D$165,MATCH(J98,'Effect Coding'!$A$163:$A$165,0),COLUMN('Effect Coding'!C257))</f>
        <v>1</v>
      </c>
      <c r="EU98">
        <f>INDEX('Effect Coding'!$A$163:$D$165,MATCH(J98,'Effect Coding'!$A$163:$A$165,0),COLUMN('Effect Coding'!D257))</f>
        <v>0</v>
      </c>
      <c r="EV98">
        <f>INDEX('Effect Coding'!$A$163:$D$165,MATCH(K98,'Effect Coding'!$A$169:$A$171,0),COLUMN('Effect Coding'!C257))</f>
        <v>1</v>
      </c>
      <c r="EW98">
        <f>INDEX('Effect Coding'!$A$163:$D$165,MATCH(K98,'Effect Coding'!$A$169:$A$171,0),COLUMN('Effect Coding'!D257))</f>
        <v>0</v>
      </c>
      <c r="EX98">
        <f>INDEX('Effect Coding'!$A$175:$E$178,MATCH(L98,'Effect Coding'!$A$175:$A$178,0),COLUMN('Effect Coding'!C269))</f>
        <v>0</v>
      </c>
      <c r="EY98">
        <f>INDEX('Effect Coding'!$A$175:$E$178,MATCH(L98,'Effect Coding'!$A$175:$A$178,0),COLUMN('Effect Coding'!D269))</f>
        <v>1</v>
      </c>
      <c r="EZ98">
        <f>INDEX('Effect Coding'!$A$175:$E$178,MATCH(L98,'Effect Coding'!$A$175:$A$178,0),COLUMN('Effect Coding'!E269))</f>
        <v>0</v>
      </c>
      <c r="FA98">
        <f>INDEX('Effect Coding'!$A$182:$E$185,MATCH(M98,'Effect Coding'!$A$182:$A$185,0),COLUMN('Effect Coding'!C276))</f>
        <v>0</v>
      </c>
      <c r="FB98">
        <f>INDEX('Effect Coding'!$A$182:$E$185,MATCH(M98,'Effect Coding'!$A$182:$A$185,0),COLUMN('Effect Coding'!D276))</f>
        <v>1</v>
      </c>
      <c r="FC98">
        <f>INDEX('Effect Coding'!$A$182:$E$185,MATCH(M98,'Effect Coding'!$A$182:$A$185,0),COLUMN('Effect Coding'!E276))</f>
        <v>0</v>
      </c>
      <c r="FD98">
        <f>INDEX('Effect Coding'!$A$189:$C$190,MATCH(N98,'Effect Coding'!$A$189:$A$190,0),COLUMN('Effect Coding'!C283))</f>
        <v>1</v>
      </c>
      <c r="FE98">
        <f>INDEX('Effect Coding'!$A$194:$D$196,MATCH(O98,'Effect Coding'!$A$194:$A$196,0),COLUMN('Effect Coding'!C288))</f>
        <v>-1</v>
      </c>
      <c r="FF98">
        <f>INDEX('Effect Coding'!$A$194:$D$196,MATCH(O98,'Effect Coding'!$A$194:$A$196,0),COLUMN('Effect Coding'!D288))</f>
        <v>-1</v>
      </c>
      <c r="FG98">
        <f>INDEX('Effect Coding'!$A$200:$C$201,MATCH(P98,'Effect Coding'!$A$200:$A$201,0),COLUMN('Effect Coding'!C294))</f>
        <v>1</v>
      </c>
      <c r="FH98">
        <f>INDEX('Effect Coding'!$A$205:$D$207,MATCH(Q98,'Effect Coding'!$A$205:$A$207,0),COLUMN('Effect Coding'!C299))</f>
        <v>-1</v>
      </c>
      <c r="FI98">
        <f>INDEX('Effect Coding'!$A$205:$D$207,MATCH(Q98,'Effect Coding'!$A$205:$A$207,0),COLUMN('Effect Coding'!D299))</f>
        <v>-1</v>
      </c>
      <c r="FJ98">
        <f>INDEX('Effect Coding'!$A$211:$C$212,MATCH(R98,'Effect Coding'!$A$211:$A$212,0),COLUMN('Effect Coding'!C305))</f>
        <v>1</v>
      </c>
      <c r="FK98">
        <f>INDEX('Effect Coding'!$A$216:$C$217,MATCH(S98,'Effect Coding'!$A$216:$A$217,0),COLUMN('Effect Coding'!C310))</f>
        <v>1</v>
      </c>
      <c r="FL98">
        <f>INDEX('Effect Coding'!$A$221:$C$222,MATCH(T98,'Effect Coding'!$A$221:$A$222,0),COLUMN('Effect Coding'!C315))</f>
        <v>1</v>
      </c>
      <c r="FM98">
        <f t="shared" si="2"/>
        <v>14</v>
      </c>
      <c r="FN98">
        <v>1</v>
      </c>
      <c r="FO98">
        <v>1</v>
      </c>
      <c r="FP98">
        <f t="shared" si="3"/>
        <v>14</v>
      </c>
    </row>
    <row r="99" spans="1:172" x14ac:dyDescent="0.25">
      <c r="A99" t="s">
        <v>300</v>
      </c>
      <c r="B99" t="s">
        <v>99</v>
      </c>
      <c r="C99" t="s">
        <v>5</v>
      </c>
      <c r="D99" t="s">
        <v>30</v>
      </c>
      <c r="E99" t="s">
        <v>28</v>
      </c>
      <c r="F99" t="s">
        <v>22</v>
      </c>
      <c r="G99" t="s">
        <v>189</v>
      </c>
      <c r="H99" t="s">
        <v>185</v>
      </c>
      <c r="I99" t="s">
        <v>50</v>
      </c>
      <c r="J99" t="s">
        <v>185</v>
      </c>
      <c r="K99" t="s">
        <v>63</v>
      </c>
      <c r="L99">
        <v>2</v>
      </c>
      <c r="M99" t="s">
        <v>60</v>
      </c>
      <c r="N99" t="s">
        <v>52</v>
      </c>
      <c r="O99" t="s">
        <v>62</v>
      </c>
      <c r="P99" t="s">
        <v>52</v>
      </c>
      <c r="Q99" t="s">
        <v>68</v>
      </c>
      <c r="R99" t="s">
        <v>51</v>
      </c>
      <c r="S99" t="s">
        <v>51</v>
      </c>
      <c r="T99" t="s">
        <v>51</v>
      </c>
      <c r="U99" s="20">
        <v>2.1</v>
      </c>
      <c r="V99">
        <f>INDEX('Effect Coding'!$A$53:$DD$159,MATCH(B99,'Effect Coding'!$A$53:$A$159,0), COLUMN('Effect Coding'!C148))</f>
        <v>0</v>
      </c>
      <c r="W99">
        <f>INDEX('Effect Coding'!$A$53:$DD$159,MATCH(B99,'Effect Coding'!$A$53:$A$159,0), COLUMN('Effect Coding'!D148))</f>
        <v>0</v>
      </c>
      <c r="X99">
        <f>INDEX('Effect Coding'!$A$53:$DD$159,MATCH(B99,'Effect Coding'!$A$53:$A$159,0), COLUMN('Effect Coding'!E148))</f>
        <v>0</v>
      </c>
      <c r="Y99">
        <f>INDEX('Effect Coding'!$A$53:$DD$159,MATCH(B99,'Effect Coding'!$A$53:$A$159,0), COLUMN('Effect Coding'!F148))</f>
        <v>0</v>
      </c>
      <c r="Z99">
        <f>INDEX('Effect Coding'!$A$53:$DD$159,MATCH(B99,'Effect Coding'!$A$53:$A$159,0), COLUMN('Effect Coding'!G148))</f>
        <v>0</v>
      </c>
      <c r="AA99">
        <f>INDEX('Effect Coding'!$A$53:$DD$159,MATCH(B99,'Effect Coding'!$A$53:$A$159,0), COLUMN('Effect Coding'!H148))</f>
        <v>0</v>
      </c>
      <c r="AB99">
        <f>INDEX('Effect Coding'!$A$53:$DD$159,MATCH(B99,'Effect Coding'!$A$53:$A$159,0), COLUMN('Effect Coding'!I148))</f>
        <v>0</v>
      </c>
      <c r="AC99">
        <f>INDEX('Effect Coding'!$A$53:$DD$159,MATCH(B99,'Effect Coding'!$A$53:$A$159,0), COLUMN('Effect Coding'!J148))</f>
        <v>0</v>
      </c>
      <c r="AD99">
        <f>INDEX('Effect Coding'!$A$53:$DD$159,MATCH(B99,'Effect Coding'!$A$53:$A$159,0), COLUMN('Effect Coding'!K148))</f>
        <v>0</v>
      </c>
      <c r="AE99">
        <f>INDEX('Effect Coding'!$A$53:$DD$159,MATCH(B99,'Effect Coding'!$A$53:$A$159,0), COLUMN('Effect Coding'!L148))</f>
        <v>0</v>
      </c>
      <c r="AF99">
        <f>INDEX('Effect Coding'!$A$53:$DD$159,MATCH(B99,'Effect Coding'!$A$53:$A$159,0), COLUMN('Effect Coding'!M148))</f>
        <v>0</v>
      </c>
      <c r="AG99">
        <f>INDEX('Effect Coding'!$A$53:$DD$159,MATCH(B99,'Effect Coding'!$A$53:$A$159,0), COLUMN('Effect Coding'!N148))</f>
        <v>0</v>
      </c>
      <c r="AH99">
        <f>INDEX('Effect Coding'!$A$53:$DD$159,MATCH(B99,'Effect Coding'!$A$53:$A$159,0), COLUMN('Effect Coding'!O148))</f>
        <v>0</v>
      </c>
      <c r="AI99">
        <f>INDEX('Effect Coding'!$A$53:$DD$159,MATCH(B99,'Effect Coding'!$A$53:$A$159,0), COLUMN('Effect Coding'!P148))</f>
        <v>0</v>
      </c>
      <c r="AJ99">
        <f>INDEX('Effect Coding'!$A$53:$DD$159,MATCH(B99,'Effect Coding'!$A$53:$A$159,0), COLUMN('Effect Coding'!Q148))</f>
        <v>0</v>
      </c>
      <c r="AK99">
        <f>INDEX('Effect Coding'!$A$53:$DD$159,MATCH(B99,'Effect Coding'!$A$53:$A$159,0), COLUMN('Effect Coding'!R148))</f>
        <v>0</v>
      </c>
      <c r="AL99">
        <f>INDEX('Effect Coding'!$A$53:$DD$159,MATCH(B99,'Effect Coding'!$A$53:$A$159,0), COLUMN('Effect Coding'!S148))</f>
        <v>0</v>
      </c>
      <c r="AM99">
        <f>INDEX('Effect Coding'!$A$53:$DD$159,MATCH(B99,'Effect Coding'!$A$53:$A$159,0), COLUMN('Effect Coding'!T148))</f>
        <v>0</v>
      </c>
      <c r="AN99">
        <f>INDEX('Effect Coding'!$A$53:$DD$159,MATCH(B99,'Effect Coding'!$A$53:$A$159,0), COLUMN('Effect Coding'!U148))</f>
        <v>0</v>
      </c>
      <c r="AO99">
        <f>INDEX('Effect Coding'!$A$53:$DD$159,MATCH(B99,'Effect Coding'!$A$53:$A$159,0), COLUMN('Effect Coding'!V148))</f>
        <v>0</v>
      </c>
      <c r="AP99">
        <f>INDEX('Effect Coding'!$A$53:$DD$159,MATCH(B99,'Effect Coding'!$A$53:$A$159,0), COLUMN('Effect Coding'!W148))</f>
        <v>0</v>
      </c>
      <c r="AQ99">
        <f>INDEX('Effect Coding'!$A$53:$DD$159,MATCH(B99,'Effect Coding'!$A$53:$A$159,0), COLUMN('Effect Coding'!X148))</f>
        <v>0</v>
      </c>
      <c r="AR99">
        <f>INDEX('Effect Coding'!$A$53:$DD$159,MATCH(B99,'Effect Coding'!$A$53:$A$159,0), COLUMN('Effect Coding'!Y148))</f>
        <v>0</v>
      </c>
      <c r="AS99">
        <f>INDEX('Effect Coding'!$A$53:$DD$159,MATCH(B99,'Effect Coding'!$A$53:$A$159,0), COLUMN('Effect Coding'!Z148))</f>
        <v>0</v>
      </c>
      <c r="AT99">
        <f>INDEX('Effect Coding'!$A$53:$DD$159,MATCH(B99,'Effect Coding'!$A$53:$A$159,0), COLUMN('Effect Coding'!AA148))</f>
        <v>0</v>
      </c>
      <c r="AU99">
        <f>INDEX('Effect Coding'!$A$53:$DD$159,MATCH(B99,'Effect Coding'!$A$53:$A$159,0), COLUMN('Effect Coding'!AB148))</f>
        <v>0</v>
      </c>
      <c r="AV99">
        <f>INDEX('Effect Coding'!$A$53:$DD$159,MATCH(B99,'Effect Coding'!$A$53:$A$159,0), COLUMN('Effect Coding'!AC148))</f>
        <v>0</v>
      </c>
      <c r="AW99">
        <f>INDEX('Effect Coding'!$A$53:$DD$159,MATCH(B99,'Effect Coding'!$A$53:$A$159,0), COLUMN('Effect Coding'!AD148))</f>
        <v>0</v>
      </c>
      <c r="AX99">
        <f>INDEX('Effect Coding'!$A$53:$DD$159,MATCH(B99,'Effect Coding'!$A$53:$A$159,0), COLUMN('Effect Coding'!AE148))</f>
        <v>0</v>
      </c>
      <c r="AY99">
        <f>INDEX('Effect Coding'!$A$53:$DD$159,MATCH(B99,'Effect Coding'!$A$53:$A$159,0), COLUMN('Effect Coding'!AF148))</f>
        <v>0</v>
      </c>
      <c r="AZ99">
        <f>INDEX('Effect Coding'!$A$53:$DD$159,MATCH(B99,'Effect Coding'!$A$53:$A$159,0), COLUMN('Effect Coding'!AG148))</f>
        <v>0</v>
      </c>
      <c r="BA99">
        <f>INDEX('Effect Coding'!$A$53:$DD$159,MATCH(B99,'Effect Coding'!$A$53:$A$159,0), COLUMN('Effect Coding'!AH148))</f>
        <v>0</v>
      </c>
      <c r="BB99">
        <f>INDEX('Effect Coding'!$A$53:$DD$159,MATCH(B99,'Effect Coding'!$A$53:$A$159,0), COLUMN('Effect Coding'!AI148))</f>
        <v>0</v>
      </c>
      <c r="BC99">
        <f>INDEX('Effect Coding'!$A$53:$DD$159,MATCH(B99,'Effect Coding'!$A$53:$A$159,0), COLUMN('Effect Coding'!AJ148))</f>
        <v>1</v>
      </c>
      <c r="BD99">
        <f>INDEX('Effect Coding'!$A$53:$DD$159,MATCH(B99,'Effect Coding'!$A$53:$A$159,0), COLUMN('Effect Coding'!AK148))</f>
        <v>0</v>
      </c>
      <c r="BE99">
        <f>INDEX('Effect Coding'!$A$53:$DD$159,MATCH(B99,'Effect Coding'!$A$53:$A$159,0), COLUMN('Effect Coding'!AL148))</f>
        <v>0</v>
      </c>
      <c r="BF99">
        <f>INDEX('Effect Coding'!$A$53:$DD$159,MATCH(B99,'Effect Coding'!$A$53:$A$159,0), COLUMN('Effect Coding'!AM148))</f>
        <v>0</v>
      </c>
      <c r="BG99">
        <f>INDEX('Effect Coding'!$A$53:$DD$159,MATCH(B99,'Effect Coding'!$A$53:$A$159,0), COLUMN('Effect Coding'!AN148))</f>
        <v>0</v>
      </c>
      <c r="BH99">
        <f>INDEX('Effect Coding'!$A$53:$DD$159,MATCH(B99,'Effect Coding'!$A$53:$A$159,0), COLUMN('Effect Coding'!AO148))</f>
        <v>0</v>
      </c>
      <c r="BI99">
        <f>INDEX('Effect Coding'!$A$53:$DD$159,MATCH(B99,'Effect Coding'!$A$53:$A$159,0), COLUMN('Effect Coding'!AP148))</f>
        <v>0</v>
      </c>
      <c r="BJ99">
        <f>INDEX('Effect Coding'!$A$53:$DD$159,MATCH(B99,'Effect Coding'!$A$53:$A$159,0), COLUMN('Effect Coding'!AQ148))</f>
        <v>0</v>
      </c>
      <c r="BK99">
        <f>INDEX('Effect Coding'!$A$53:$DD$159,MATCH(B99,'Effect Coding'!$A$53:$A$159,0), COLUMN('Effect Coding'!AR148))</f>
        <v>0</v>
      </c>
      <c r="BL99">
        <f>INDEX('Effect Coding'!$A$53:$DD$159,MATCH(B99,'Effect Coding'!$A$53:$A$159,0), COLUMN('Effect Coding'!AS148))</f>
        <v>0</v>
      </c>
      <c r="BM99">
        <f>INDEX('Effect Coding'!$A$53:$DD$159,MATCH(B99,'Effect Coding'!$A$53:$A$159,0), COLUMN('Effect Coding'!AT148))</f>
        <v>0</v>
      </c>
      <c r="BN99">
        <f>INDEX('Effect Coding'!$A$53:$DD$159,MATCH(B99,'Effect Coding'!$A$53:$A$159,0), COLUMN('Effect Coding'!AU148))</f>
        <v>0</v>
      </c>
      <c r="BO99">
        <f>INDEX('Effect Coding'!$A$53:$DD$159,MATCH(B99,'Effect Coding'!$A$53:$A$159,0), COLUMN('Effect Coding'!AV148))</f>
        <v>0</v>
      </c>
      <c r="BP99">
        <f>INDEX('Effect Coding'!$A$53:$DD$159,MATCH(B99,'Effect Coding'!$A$53:$A$159,0), COLUMN('Effect Coding'!AW148))</f>
        <v>0</v>
      </c>
      <c r="BQ99">
        <f>INDEX('Effect Coding'!$A$53:$DD$159,MATCH(B99,'Effect Coding'!$A$53:$A$159,0), COLUMN('Effect Coding'!AX148))</f>
        <v>0</v>
      </c>
      <c r="BR99">
        <f>INDEX('Effect Coding'!$A$53:$DD$159,MATCH(B99,'Effect Coding'!$A$53:$A$159,0), COLUMN('Effect Coding'!AY148))</f>
        <v>0</v>
      </c>
      <c r="BS99">
        <f>INDEX('Effect Coding'!$A$53:$DD$159,MATCH(B99,'Effect Coding'!$A$53:$A$159,0), COLUMN('Effect Coding'!AZ148))</f>
        <v>0</v>
      </c>
      <c r="BT99">
        <f>INDEX('Effect Coding'!$A$53:$DD$159,MATCH(B99,'Effect Coding'!$A$53:$A$159,0), COLUMN('Effect Coding'!BA148))</f>
        <v>0</v>
      </c>
      <c r="BU99">
        <f>INDEX('Effect Coding'!$A$53:$DD$159,MATCH(B99,'Effect Coding'!$A$53:$A$159,0), COLUMN('Effect Coding'!BB148))</f>
        <v>0</v>
      </c>
      <c r="BV99">
        <f>INDEX('Effect Coding'!$A$53:$DD$159,MATCH(B99,'Effect Coding'!$A$53:$A$159,0), COLUMN('Effect Coding'!BC148))</f>
        <v>0</v>
      </c>
      <c r="BW99">
        <f>INDEX('Effect Coding'!$A$53:$DD$159,MATCH(B99,'Effect Coding'!$A$53:$A$159,0), COLUMN('Effect Coding'!BD148))</f>
        <v>0</v>
      </c>
      <c r="BX99">
        <f>INDEX('Effect Coding'!$A$53:$DD$159,MATCH(B99,'Effect Coding'!$A$53:$A$159,0), COLUMN('Effect Coding'!BE148))</f>
        <v>0</v>
      </c>
      <c r="BY99">
        <f>INDEX('Effect Coding'!$A$53:$DD$159,MATCH(B99,'Effect Coding'!$A$53:$A$159,0), COLUMN('Effect Coding'!BF148))</f>
        <v>0</v>
      </c>
      <c r="BZ99">
        <f>INDEX('Effect Coding'!$A$53:$DD$159,MATCH(B99,'Effect Coding'!$A$53:$A$159,0), COLUMN('Effect Coding'!BG148))</f>
        <v>0</v>
      </c>
      <c r="CA99">
        <f>INDEX('Effect Coding'!$A$53:$DD$159,MATCH(B99,'Effect Coding'!$A$53:$A$159,0), COLUMN('Effect Coding'!BH148))</f>
        <v>0</v>
      </c>
      <c r="CB99">
        <f>INDEX('Effect Coding'!$A$53:$DD$159,MATCH(B99,'Effect Coding'!$A$53:$A$159,0), COLUMN('Effect Coding'!BI148))</f>
        <v>0</v>
      </c>
      <c r="CC99">
        <f>INDEX('Effect Coding'!$A$53:$DD$159,MATCH(B99,'Effect Coding'!$A$53:$A$159,0), COLUMN('Effect Coding'!BJ148))</f>
        <v>0</v>
      </c>
      <c r="CD99">
        <f>INDEX('Effect Coding'!$A$53:$DD$159,MATCH(B99,'Effect Coding'!$A$53:$A$159,0), COLUMN('Effect Coding'!BK148))</f>
        <v>0</v>
      </c>
      <c r="CE99">
        <f>INDEX('Effect Coding'!$A$53:$DD$159,MATCH(B99,'Effect Coding'!$A$53:$A$159,0), COLUMN('Effect Coding'!BL148))</f>
        <v>0</v>
      </c>
      <c r="CF99">
        <f>INDEX('Effect Coding'!$A$53:$DD$159,MATCH(B99,'Effect Coding'!$A$53:$A$159,0), COLUMN('Effect Coding'!BM148))</f>
        <v>0</v>
      </c>
      <c r="CG99">
        <f>INDEX('Effect Coding'!$A$53:$DD$159,MATCH(B99,'Effect Coding'!$A$53:$A$159,0), COLUMN('Effect Coding'!BN148))</f>
        <v>0</v>
      </c>
      <c r="CH99">
        <f>INDEX('Effect Coding'!$A$53:$DD$159,MATCH(B99,'Effect Coding'!$A$53:$A$159,0), COLUMN('Effect Coding'!BO148))</f>
        <v>0</v>
      </c>
      <c r="CI99">
        <f>INDEX('Effect Coding'!$A$53:$DD$159,MATCH(B99,'Effect Coding'!$A$53:$A$159,0), COLUMN('Effect Coding'!BP148))</f>
        <v>0</v>
      </c>
      <c r="CJ99">
        <f>INDEX('Effect Coding'!$A$53:$DD$159,MATCH(B99,'Effect Coding'!$A$53:$A$159,0), COLUMN('Effect Coding'!BQ148))</f>
        <v>0</v>
      </c>
      <c r="CK99">
        <f>INDEX('Effect Coding'!$A$53:$DD$159,MATCH(B99,'Effect Coding'!$A$53:$A$159,0), COLUMN('Effect Coding'!BR148))</f>
        <v>0</v>
      </c>
      <c r="CL99">
        <f>INDEX('Effect Coding'!$A$53:$DD$159,MATCH(B99,'Effect Coding'!$A$53:$A$159,0), COLUMN('Effect Coding'!BS148))</f>
        <v>0</v>
      </c>
      <c r="CM99">
        <f>INDEX('Effect Coding'!$A$53:$DD$159,MATCH(B99,'Effect Coding'!$A$53:$A$159,0), COLUMN('Effect Coding'!BT148))</f>
        <v>0</v>
      </c>
      <c r="CN99">
        <f>INDEX('Effect Coding'!$A$53:$DD$159,MATCH(B99,'Effect Coding'!$A$53:$A$159,0), COLUMN('Effect Coding'!BU148))</f>
        <v>0</v>
      </c>
      <c r="CO99">
        <f>INDEX('Effect Coding'!$A$53:$DD$159,MATCH(B99,'Effect Coding'!$A$53:$A$159,0), COLUMN('Effect Coding'!BV148))</f>
        <v>0</v>
      </c>
      <c r="CP99">
        <f>INDEX('Effect Coding'!$A$53:$DD$159,MATCH(B99,'Effect Coding'!$A$53:$A$159,0), COLUMN('Effect Coding'!BW148))</f>
        <v>0</v>
      </c>
      <c r="CQ99">
        <f>INDEX('Effect Coding'!$A$53:$DD$159,MATCH(B99,'Effect Coding'!$A$53:$A$159,0), COLUMN('Effect Coding'!BX148))</f>
        <v>0</v>
      </c>
      <c r="CR99">
        <f>INDEX('Effect Coding'!$A$53:$DD$159,MATCH(B99,'Effect Coding'!$A$53:$A$159,0), COLUMN('Effect Coding'!BY148))</f>
        <v>0</v>
      </c>
      <c r="CS99">
        <f>INDEX('Effect Coding'!$A$53:$DD$159,MATCH(B99,'Effect Coding'!$A$53:$A$159,0), COLUMN('Effect Coding'!BZ148))</f>
        <v>0</v>
      </c>
      <c r="CT99">
        <f>INDEX('Effect Coding'!$A$53:$DD$159,MATCH(B99,'Effect Coding'!$A$53:$A$159,0), COLUMN('Effect Coding'!CA148))</f>
        <v>0</v>
      </c>
      <c r="CU99">
        <f>INDEX('Effect Coding'!$A$53:$DD$159,MATCH(B99,'Effect Coding'!$A$53:$A$159,0), COLUMN('Effect Coding'!CB148))</f>
        <v>0</v>
      </c>
      <c r="CV99">
        <f>INDEX('Effect Coding'!$A$53:$DD$159,MATCH(B99,'Effect Coding'!$A$53:$A$159,0), COLUMN('Effect Coding'!CC148))</f>
        <v>0</v>
      </c>
      <c r="CW99">
        <f>INDEX('Effect Coding'!$A$53:$DD$159,MATCH(B99,'Effect Coding'!$A$53:$A$159,0), COLUMN('Effect Coding'!CD148))</f>
        <v>0</v>
      </c>
      <c r="CX99">
        <f>INDEX('Effect Coding'!$A$53:$DD$159,MATCH(B99,'Effect Coding'!$A$53:$A$159,0), COLUMN('Effect Coding'!CE148))</f>
        <v>0</v>
      </c>
      <c r="CY99">
        <f>INDEX('Effect Coding'!$A$53:$DD$159,MATCH(B99,'Effect Coding'!$A$53:$A$159,0), COLUMN('Effect Coding'!CF148))</f>
        <v>0</v>
      </c>
      <c r="CZ99">
        <f>INDEX('Effect Coding'!$A$53:$DD$159,MATCH(B99,'Effect Coding'!$A$53:$A$159,0), COLUMN('Effect Coding'!CG148))</f>
        <v>0</v>
      </c>
      <c r="DA99">
        <f>INDEX('Effect Coding'!$A$53:$DD$159,MATCH(B99,'Effect Coding'!$A$53:$A$159,0), COLUMN('Effect Coding'!CH148))</f>
        <v>0</v>
      </c>
      <c r="DB99">
        <f>INDEX('Effect Coding'!$A$53:$DD$159,MATCH(B99,'Effect Coding'!$A$53:$A$159,0), COLUMN('Effect Coding'!CI148))</f>
        <v>0</v>
      </c>
      <c r="DC99">
        <f>INDEX('Effect Coding'!$A$53:$DD$159,MATCH(B99,'Effect Coding'!$A$53:$A$159,0), COLUMN('Effect Coding'!CJ148))</f>
        <v>0</v>
      </c>
      <c r="DD99">
        <f>INDEX('Effect Coding'!$A$53:$DD$159,MATCH(B99,'Effect Coding'!$A$53:$A$159,0), COLUMN('Effect Coding'!CK148))</f>
        <v>0</v>
      </c>
      <c r="DE99">
        <f>INDEX('Effect Coding'!$A$53:$DD$159,MATCH(B99,'Effect Coding'!$A$53:$A$159,0), COLUMN('Effect Coding'!CL148))</f>
        <v>0</v>
      </c>
      <c r="DF99">
        <f>INDEX('Effect Coding'!$A$53:$DD$159,MATCH(B99,'Effect Coding'!$A$53:$A$159,0), COLUMN('Effect Coding'!CM148))</f>
        <v>0</v>
      </c>
      <c r="DG99">
        <f>INDEX('Effect Coding'!$A$53:$DD$159,MATCH(B99,'Effect Coding'!$A$53:$A$159,0), COLUMN('Effect Coding'!CN148))</f>
        <v>0</v>
      </c>
      <c r="DH99">
        <f>INDEX('Effect Coding'!$A$53:$DD$159,MATCH(B99,'Effect Coding'!$A$53:$A$159,0), COLUMN('Effect Coding'!CO148))</f>
        <v>0</v>
      </c>
      <c r="DI99">
        <f>INDEX('Effect Coding'!$A$53:$DD$159,MATCH(B99,'Effect Coding'!$A$53:$A$159,0), COLUMN('Effect Coding'!CP148))</f>
        <v>0</v>
      </c>
      <c r="DJ99">
        <f>INDEX('Effect Coding'!$A$53:$DD$159,MATCH(B99,'Effect Coding'!$A$53:$A$159,0), COLUMN('Effect Coding'!CQ148))</f>
        <v>0</v>
      </c>
      <c r="DK99">
        <f>INDEX('Effect Coding'!$A$53:$DD$159,MATCH(B99,'Effect Coding'!$A$53:$A$159,0), COLUMN('Effect Coding'!CR148))</f>
        <v>0</v>
      </c>
      <c r="DL99">
        <f>INDEX('Effect Coding'!$A$53:$DD$159,MATCH(B99,'Effect Coding'!$A$53:$A$159,0), COLUMN('Effect Coding'!CS148))</f>
        <v>0</v>
      </c>
      <c r="DM99">
        <f>INDEX('Effect Coding'!$A$53:$DD$159,MATCH(B99,'Effect Coding'!$A$53:$A$159,0), COLUMN('Effect Coding'!CT148))</f>
        <v>0</v>
      </c>
      <c r="DN99">
        <f>INDEX('Effect Coding'!$A$53:$DD$159,MATCH(B99,'Effect Coding'!$A$53:$A$159,0), COLUMN('Effect Coding'!CU148))</f>
        <v>0</v>
      </c>
      <c r="DO99">
        <f>INDEX('Effect Coding'!$A$53:$DD$159,MATCH(B99,'Effect Coding'!$A$53:$A$159,0), COLUMN('Effect Coding'!CV148))</f>
        <v>0</v>
      </c>
      <c r="DP99">
        <f>INDEX('Effect Coding'!$A$53:$DD$159,MATCH(B99,'Effect Coding'!$A$53:$A$159,0), COLUMN('Effect Coding'!CW148))</f>
        <v>0</v>
      </c>
      <c r="DQ99">
        <f>INDEX('Effect Coding'!$A$53:$DD$159,MATCH(B99,'Effect Coding'!$A$53:$A$159,0), COLUMN('Effect Coding'!CX148))</f>
        <v>0</v>
      </c>
      <c r="DR99">
        <f>INDEX('Effect Coding'!$A$53:$DD$159,MATCH(B99,'Effect Coding'!$A$53:$A$159,0), COLUMN('Effect Coding'!CY148))</f>
        <v>0</v>
      </c>
      <c r="DS99">
        <f>INDEX('Effect Coding'!$A$53:$DD$159,MATCH(B99,'Effect Coding'!$A$53:$A$159,0), COLUMN('Effect Coding'!CZ148))</f>
        <v>0</v>
      </c>
      <c r="DT99">
        <f>INDEX('Effect Coding'!$A$53:$DD$159,MATCH(B99,'Effect Coding'!$A$53:$A$159,0), COLUMN('Effect Coding'!DA148))</f>
        <v>0</v>
      </c>
      <c r="DU99">
        <f>INDEX('Effect Coding'!$A$53:$DD$159,MATCH(B99,'Effect Coding'!$A$53:$A$159,0), COLUMN('Effect Coding'!DB148))</f>
        <v>0</v>
      </c>
      <c r="DV99">
        <f>INDEX('Effect Coding'!$A$53:$DD$159,MATCH(B99,'Effect Coding'!$A$53:$A$159,0), COLUMN('Effect Coding'!DC148))</f>
        <v>0</v>
      </c>
      <c r="DW99">
        <f>INDEX('Effect Coding'!$A$53:$DD$159,MATCH(B99,'Effect Coding'!$A$53:$A$159,0), COLUMN('Effect Coding'!DD148))</f>
        <v>0</v>
      </c>
      <c r="DX99">
        <f>INDEX('Effect Coding'!$A$40:$K$49,MATCH(C99,'Effect Coding'!$A$40:$A$49,0),COLUMN('Effect Coding'!C135))</f>
        <v>0</v>
      </c>
      <c r="DY99">
        <f>INDEX('Effect Coding'!$A$40:$K$49,MATCH(C99,'Effect Coding'!$A$40:$A$49,0),COLUMN('Effect Coding'!D135))</f>
        <v>0</v>
      </c>
      <c r="DZ99">
        <f>INDEX('Effect Coding'!$A$40:$K$49,MATCH(C99,'Effect Coding'!$A$40:$A$49,0),COLUMN('Effect Coding'!E135))</f>
        <v>0</v>
      </c>
      <c r="EA99">
        <f>INDEX('Effect Coding'!$A$40:$K$49,MATCH(C99,'Effect Coding'!$A$40:$A$49,0),COLUMN('Effect Coding'!F135))</f>
        <v>1</v>
      </c>
      <c r="EB99">
        <f>INDEX('Effect Coding'!$A$40:$K$49,MATCH(C99,'Effect Coding'!$A$40:$A$49,0),COLUMN('Effect Coding'!G135))</f>
        <v>0</v>
      </c>
      <c r="EC99">
        <f>INDEX('Effect Coding'!$A$40:$K$49,MATCH(C99,'Effect Coding'!$A$40:$A$49,0),COLUMN('Effect Coding'!H135))</f>
        <v>0</v>
      </c>
      <c r="ED99">
        <f>INDEX('Effect Coding'!$A$40:$K$49,MATCH(C99,'Effect Coding'!$A$40:$A$49,0),COLUMN('Effect Coding'!I135))</f>
        <v>0</v>
      </c>
      <c r="EE99">
        <f>INDEX('Effect Coding'!$A$40:$K$49,MATCH(C99,'Effect Coding'!$A$40:$A$49,0),COLUMN('Effect Coding'!J135))</f>
        <v>0</v>
      </c>
      <c r="EF99">
        <f>INDEX('Effect Coding'!$A$40:$K$49,MATCH(C99,'Effect Coding'!$A$40:$A$49,0),COLUMN('Effect Coding'!K135))</f>
        <v>0</v>
      </c>
      <c r="EG99">
        <f>INDEX('Effect Coding'!$A$33:$E$36,MATCH(D99,'Effect Coding'!$A$33:$A$36,0),COLUMN('Effect Coding'!C128))</f>
        <v>1</v>
      </c>
      <c r="EH99">
        <f>INDEX('Effect Coding'!$A$33:$E$36,MATCH(D99,'Effect Coding'!$A$33:$A$36,0),COLUMN('Effect Coding'!D128))</f>
        <v>0</v>
      </c>
      <c r="EI99">
        <f>INDEX('Effect Coding'!$A$33:$E$36,MATCH(D99,'Effect Coding'!$A$33:$A$36,0),COLUMN('Effect Coding'!E128))</f>
        <v>0</v>
      </c>
      <c r="EJ99">
        <f>INDEX('Effect Coding'!$A$27:$D$29,MATCH(E99,'Effect Coding'!$A$27:$A$29,0),COLUMN('Effect Coding'!C122))</f>
        <v>1</v>
      </c>
      <c r="EK99">
        <f>INDEX('Effect Coding'!$A$27:$D$29,MATCH(E99,'Effect Coding'!$A$27:$A$29,0),COLUMN('Effect Coding'!D122))</f>
        <v>0</v>
      </c>
      <c r="EL99">
        <f>INDEX('Effect Coding'!$A$21:$D$23,MATCH(F99,'Effect Coding'!$A$21:$A$23,0),COLUMN('Effect Coding'!C116))</f>
        <v>0</v>
      </c>
      <c r="EM99">
        <f>INDEX('Effect Coding'!$A$21:$D$23,MATCH(F99,'Effect Coding'!$A$21:$A$23,0),COLUMN('Effect Coding'!D116))</f>
        <v>1</v>
      </c>
      <c r="EN99">
        <f>INDEX('Effect Coding'!$A$15:$D$17,MATCH(G99,'Effect Coding'!$A$15:$A$17,0),COLUMN('Effect Coding'!C110))</f>
        <v>0</v>
      </c>
      <c r="EO99">
        <f>INDEX('Effect Coding'!$A$15:$D$17,MATCH(G99,'Effect Coding'!$A$15:$A$17,0),COLUMN('Effect Coding'!D110))</f>
        <v>1</v>
      </c>
      <c r="EP99">
        <f>INDEX('Effect Coding'!$A$9:$D$11,MATCH(H99,'Effect Coding'!$A$9:$A$11,0),COLUMN('Effect Coding'!C104))</f>
        <v>0</v>
      </c>
      <c r="EQ99">
        <f>INDEX('Effect Coding'!$A$9:$D$11,MATCH(H99,'Effect Coding'!$A$9:$A$11,0),COLUMN('Effect Coding'!D104))</f>
        <v>1</v>
      </c>
      <c r="ER99">
        <f>INDEX('Effect Coding'!$A$3:$D$5,MATCH(I99,'Effect Coding'!$A$3:$A$5,0),COLUMN('Effect Coding'!C98))</f>
        <v>1</v>
      </c>
      <c r="ES99">
        <f>INDEX('Effect Coding'!$A$3:$D$5,MATCH(I99,'Effect Coding'!$A$3:$A$5,0),COLUMN('Effect Coding'!D98))</f>
        <v>0</v>
      </c>
      <c r="ET99">
        <f>INDEX('Effect Coding'!$A$163:$D$165,MATCH(J99,'Effect Coding'!$A$163:$A$165,0),COLUMN('Effect Coding'!C258))</f>
        <v>1</v>
      </c>
      <c r="EU99">
        <f>INDEX('Effect Coding'!$A$163:$D$165,MATCH(J99,'Effect Coding'!$A$163:$A$165,0),COLUMN('Effect Coding'!D258))</f>
        <v>0</v>
      </c>
      <c r="EV99">
        <f>INDEX('Effect Coding'!$A$163:$D$165,MATCH(K99,'Effect Coding'!$A$169:$A$171,0),COLUMN('Effect Coding'!C258))</f>
        <v>1</v>
      </c>
      <c r="EW99">
        <f>INDEX('Effect Coding'!$A$163:$D$165,MATCH(K99,'Effect Coding'!$A$169:$A$171,0),COLUMN('Effect Coding'!D258))</f>
        <v>0</v>
      </c>
      <c r="EX99">
        <f>INDEX('Effect Coding'!$A$175:$E$178,MATCH(L99,'Effect Coding'!$A$175:$A$178,0),COLUMN('Effect Coding'!C270))</f>
        <v>0</v>
      </c>
      <c r="EY99">
        <f>INDEX('Effect Coding'!$A$175:$E$178,MATCH(L99,'Effect Coding'!$A$175:$A$178,0),COLUMN('Effect Coding'!D270))</f>
        <v>0</v>
      </c>
      <c r="EZ99">
        <f>INDEX('Effect Coding'!$A$175:$E$178,MATCH(L99,'Effect Coding'!$A$175:$A$178,0),COLUMN('Effect Coding'!E270))</f>
        <v>1</v>
      </c>
      <c r="FA99">
        <f>INDEX('Effect Coding'!$A$182:$E$185,MATCH(M99,'Effect Coding'!$A$182:$A$185,0),COLUMN('Effect Coding'!C277))</f>
        <v>0</v>
      </c>
      <c r="FB99">
        <f>INDEX('Effect Coding'!$A$182:$E$185,MATCH(M99,'Effect Coding'!$A$182:$A$185,0),COLUMN('Effect Coding'!D277))</f>
        <v>1</v>
      </c>
      <c r="FC99">
        <f>INDEX('Effect Coding'!$A$182:$E$185,MATCH(M99,'Effect Coding'!$A$182:$A$185,0),COLUMN('Effect Coding'!E277))</f>
        <v>0</v>
      </c>
      <c r="FD99">
        <f>INDEX('Effect Coding'!$A$189:$C$190,MATCH(N99,'Effect Coding'!$A$189:$A$190,0),COLUMN('Effect Coding'!C284))</f>
        <v>-1</v>
      </c>
      <c r="FE99">
        <f>INDEX('Effect Coding'!$A$194:$D$196,MATCH(O99,'Effect Coding'!$A$194:$A$196,0),COLUMN('Effect Coding'!C289))</f>
        <v>-1</v>
      </c>
      <c r="FF99">
        <f>INDEX('Effect Coding'!$A$194:$D$196,MATCH(O99,'Effect Coding'!$A$194:$A$196,0),COLUMN('Effect Coding'!D289))</f>
        <v>-1</v>
      </c>
      <c r="FG99">
        <f>INDEX('Effect Coding'!$A$200:$C$201,MATCH(P99,'Effect Coding'!$A$200:$A$201,0),COLUMN('Effect Coding'!C295))</f>
        <v>1</v>
      </c>
      <c r="FH99">
        <f>INDEX('Effect Coding'!$A$205:$D$207,MATCH(Q99,'Effect Coding'!$A$205:$A$207,0),COLUMN('Effect Coding'!C300))</f>
        <v>-1</v>
      </c>
      <c r="FI99">
        <f>INDEX('Effect Coding'!$A$205:$D$207,MATCH(Q99,'Effect Coding'!$A$205:$A$207,0),COLUMN('Effect Coding'!D300))</f>
        <v>-1</v>
      </c>
      <c r="FJ99">
        <f>INDEX('Effect Coding'!$A$211:$C$212,MATCH(R99,'Effect Coding'!$A$211:$A$212,0),COLUMN('Effect Coding'!C306))</f>
        <v>1</v>
      </c>
      <c r="FK99">
        <f>INDEX('Effect Coding'!$A$216:$C$217,MATCH(S99,'Effect Coding'!$A$216:$A$217,0),COLUMN('Effect Coding'!C311))</f>
        <v>1</v>
      </c>
      <c r="FL99">
        <f>INDEX('Effect Coding'!$A$221:$C$222,MATCH(T99,'Effect Coding'!$A$221:$A$222,0),COLUMN('Effect Coding'!C316))</f>
        <v>1</v>
      </c>
      <c r="FM99">
        <f t="shared" si="2"/>
        <v>12</v>
      </c>
      <c r="FN99">
        <v>1</v>
      </c>
      <c r="FO99">
        <v>1</v>
      </c>
      <c r="FP99">
        <f t="shared" si="3"/>
        <v>12</v>
      </c>
    </row>
    <row r="100" spans="1:172" x14ac:dyDescent="0.25">
      <c r="A100" t="s">
        <v>301</v>
      </c>
      <c r="B100" t="s">
        <v>100</v>
      </c>
      <c r="C100" t="s">
        <v>5</v>
      </c>
      <c r="D100" t="s">
        <v>30</v>
      </c>
      <c r="E100" t="s">
        <v>28</v>
      </c>
      <c r="F100" t="s">
        <v>22</v>
      </c>
      <c r="G100" t="s">
        <v>189</v>
      </c>
      <c r="H100" t="s">
        <v>185</v>
      </c>
      <c r="I100" t="s">
        <v>75</v>
      </c>
      <c r="J100" t="s">
        <v>187</v>
      </c>
      <c r="K100" t="s">
        <v>63</v>
      </c>
      <c r="L100">
        <v>2</v>
      </c>
      <c r="M100" t="s">
        <v>67</v>
      </c>
      <c r="N100" t="s">
        <v>52</v>
      </c>
      <c r="O100" t="s">
        <v>62</v>
      </c>
      <c r="P100" t="s">
        <v>52</v>
      </c>
      <c r="Q100" t="s">
        <v>68</v>
      </c>
      <c r="R100" t="s">
        <v>52</v>
      </c>
      <c r="S100" t="s">
        <v>51</v>
      </c>
      <c r="T100" t="s">
        <v>65</v>
      </c>
      <c r="U100" s="20">
        <v>5.8</v>
      </c>
      <c r="V100">
        <f>INDEX('Effect Coding'!$A$53:$DD$159,MATCH(B100,'Effect Coding'!$A$53:$A$159,0), COLUMN('Effect Coding'!C149))</f>
        <v>0</v>
      </c>
      <c r="W100">
        <f>INDEX('Effect Coding'!$A$53:$DD$159,MATCH(B100,'Effect Coding'!$A$53:$A$159,0), COLUMN('Effect Coding'!D149))</f>
        <v>0</v>
      </c>
      <c r="X100">
        <f>INDEX('Effect Coding'!$A$53:$DD$159,MATCH(B100,'Effect Coding'!$A$53:$A$159,0), COLUMN('Effect Coding'!E149))</f>
        <v>0</v>
      </c>
      <c r="Y100">
        <f>INDEX('Effect Coding'!$A$53:$DD$159,MATCH(B100,'Effect Coding'!$A$53:$A$159,0), COLUMN('Effect Coding'!F149))</f>
        <v>0</v>
      </c>
      <c r="Z100">
        <f>INDEX('Effect Coding'!$A$53:$DD$159,MATCH(B100,'Effect Coding'!$A$53:$A$159,0), COLUMN('Effect Coding'!G149))</f>
        <v>0</v>
      </c>
      <c r="AA100">
        <f>INDEX('Effect Coding'!$A$53:$DD$159,MATCH(B100,'Effect Coding'!$A$53:$A$159,0), COLUMN('Effect Coding'!H149))</f>
        <v>0</v>
      </c>
      <c r="AB100">
        <f>INDEX('Effect Coding'!$A$53:$DD$159,MATCH(B100,'Effect Coding'!$A$53:$A$159,0), COLUMN('Effect Coding'!I149))</f>
        <v>0</v>
      </c>
      <c r="AC100">
        <f>INDEX('Effect Coding'!$A$53:$DD$159,MATCH(B100,'Effect Coding'!$A$53:$A$159,0), COLUMN('Effect Coding'!J149))</f>
        <v>0</v>
      </c>
      <c r="AD100">
        <f>INDEX('Effect Coding'!$A$53:$DD$159,MATCH(B100,'Effect Coding'!$A$53:$A$159,0), COLUMN('Effect Coding'!K149))</f>
        <v>0</v>
      </c>
      <c r="AE100">
        <f>INDEX('Effect Coding'!$A$53:$DD$159,MATCH(B100,'Effect Coding'!$A$53:$A$159,0), COLUMN('Effect Coding'!L149))</f>
        <v>0</v>
      </c>
      <c r="AF100">
        <f>INDEX('Effect Coding'!$A$53:$DD$159,MATCH(B100,'Effect Coding'!$A$53:$A$159,0), COLUMN('Effect Coding'!M149))</f>
        <v>0</v>
      </c>
      <c r="AG100">
        <f>INDEX('Effect Coding'!$A$53:$DD$159,MATCH(B100,'Effect Coding'!$A$53:$A$159,0), COLUMN('Effect Coding'!N149))</f>
        <v>0</v>
      </c>
      <c r="AH100">
        <f>INDEX('Effect Coding'!$A$53:$DD$159,MATCH(B100,'Effect Coding'!$A$53:$A$159,0), COLUMN('Effect Coding'!O149))</f>
        <v>0</v>
      </c>
      <c r="AI100">
        <f>INDEX('Effect Coding'!$A$53:$DD$159,MATCH(B100,'Effect Coding'!$A$53:$A$159,0), COLUMN('Effect Coding'!P149))</f>
        <v>0</v>
      </c>
      <c r="AJ100">
        <f>INDEX('Effect Coding'!$A$53:$DD$159,MATCH(B100,'Effect Coding'!$A$53:$A$159,0), COLUMN('Effect Coding'!Q149))</f>
        <v>0</v>
      </c>
      <c r="AK100">
        <f>INDEX('Effect Coding'!$A$53:$DD$159,MATCH(B100,'Effect Coding'!$A$53:$A$159,0), COLUMN('Effect Coding'!R149))</f>
        <v>0</v>
      </c>
      <c r="AL100">
        <f>INDEX('Effect Coding'!$A$53:$DD$159,MATCH(B100,'Effect Coding'!$A$53:$A$159,0), COLUMN('Effect Coding'!S149))</f>
        <v>0</v>
      </c>
      <c r="AM100">
        <f>INDEX('Effect Coding'!$A$53:$DD$159,MATCH(B100,'Effect Coding'!$A$53:$A$159,0), COLUMN('Effect Coding'!T149))</f>
        <v>0</v>
      </c>
      <c r="AN100">
        <f>INDEX('Effect Coding'!$A$53:$DD$159,MATCH(B100,'Effect Coding'!$A$53:$A$159,0), COLUMN('Effect Coding'!U149))</f>
        <v>0</v>
      </c>
      <c r="AO100">
        <f>INDEX('Effect Coding'!$A$53:$DD$159,MATCH(B100,'Effect Coding'!$A$53:$A$159,0), COLUMN('Effect Coding'!V149))</f>
        <v>0</v>
      </c>
      <c r="AP100">
        <f>INDEX('Effect Coding'!$A$53:$DD$159,MATCH(B100,'Effect Coding'!$A$53:$A$159,0), COLUMN('Effect Coding'!W149))</f>
        <v>0</v>
      </c>
      <c r="AQ100">
        <f>INDEX('Effect Coding'!$A$53:$DD$159,MATCH(B100,'Effect Coding'!$A$53:$A$159,0), COLUMN('Effect Coding'!X149))</f>
        <v>0</v>
      </c>
      <c r="AR100">
        <f>INDEX('Effect Coding'!$A$53:$DD$159,MATCH(B100,'Effect Coding'!$A$53:$A$159,0), COLUMN('Effect Coding'!Y149))</f>
        <v>0</v>
      </c>
      <c r="AS100">
        <f>INDEX('Effect Coding'!$A$53:$DD$159,MATCH(B100,'Effect Coding'!$A$53:$A$159,0), COLUMN('Effect Coding'!Z149))</f>
        <v>0</v>
      </c>
      <c r="AT100">
        <f>INDEX('Effect Coding'!$A$53:$DD$159,MATCH(B100,'Effect Coding'!$A$53:$A$159,0), COLUMN('Effect Coding'!AA149))</f>
        <v>0</v>
      </c>
      <c r="AU100">
        <f>INDEX('Effect Coding'!$A$53:$DD$159,MATCH(B100,'Effect Coding'!$A$53:$A$159,0), COLUMN('Effect Coding'!AB149))</f>
        <v>0</v>
      </c>
      <c r="AV100">
        <f>INDEX('Effect Coding'!$A$53:$DD$159,MATCH(B100,'Effect Coding'!$A$53:$A$159,0), COLUMN('Effect Coding'!AC149))</f>
        <v>0</v>
      </c>
      <c r="AW100">
        <f>INDEX('Effect Coding'!$A$53:$DD$159,MATCH(B100,'Effect Coding'!$A$53:$A$159,0), COLUMN('Effect Coding'!AD149))</f>
        <v>0</v>
      </c>
      <c r="AX100">
        <f>INDEX('Effect Coding'!$A$53:$DD$159,MATCH(B100,'Effect Coding'!$A$53:$A$159,0), COLUMN('Effect Coding'!AE149))</f>
        <v>0</v>
      </c>
      <c r="AY100">
        <f>INDEX('Effect Coding'!$A$53:$DD$159,MATCH(B100,'Effect Coding'!$A$53:$A$159,0), COLUMN('Effect Coding'!AF149))</f>
        <v>0</v>
      </c>
      <c r="AZ100">
        <f>INDEX('Effect Coding'!$A$53:$DD$159,MATCH(B100,'Effect Coding'!$A$53:$A$159,0), COLUMN('Effect Coding'!AG149))</f>
        <v>0</v>
      </c>
      <c r="BA100">
        <f>INDEX('Effect Coding'!$A$53:$DD$159,MATCH(B100,'Effect Coding'!$A$53:$A$159,0), COLUMN('Effect Coding'!AH149))</f>
        <v>0</v>
      </c>
      <c r="BB100">
        <f>INDEX('Effect Coding'!$A$53:$DD$159,MATCH(B100,'Effect Coding'!$A$53:$A$159,0), COLUMN('Effect Coding'!AI149))</f>
        <v>0</v>
      </c>
      <c r="BC100">
        <f>INDEX('Effect Coding'!$A$53:$DD$159,MATCH(B100,'Effect Coding'!$A$53:$A$159,0), COLUMN('Effect Coding'!AJ149))</f>
        <v>0</v>
      </c>
      <c r="BD100">
        <f>INDEX('Effect Coding'!$A$53:$DD$159,MATCH(B100,'Effect Coding'!$A$53:$A$159,0), COLUMN('Effect Coding'!AK149))</f>
        <v>1</v>
      </c>
      <c r="BE100">
        <f>INDEX('Effect Coding'!$A$53:$DD$159,MATCH(B100,'Effect Coding'!$A$53:$A$159,0), COLUMN('Effect Coding'!AL149))</f>
        <v>0</v>
      </c>
      <c r="BF100">
        <f>INDEX('Effect Coding'!$A$53:$DD$159,MATCH(B100,'Effect Coding'!$A$53:$A$159,0), COLUMN('Effect Coding'!AM149))</f>
        <v>0</v>
      </c>
      <c r="BG100">
        <f>INDEX('Effect Coding'!$A$53:$DD$159,MATCH(B100,'Effect Coding'!$A$53:$A$159,0), COLUMN('Effect Coding'!AN149))</f>
        <v>0</v>
      </c>
      <c r="BH100">
        <f>INDEX('Effect Coding'!$A$53:$DD$159,MATCH(B100,'Effect Coding'!$A$53:$A$159,0), COLUMN('Effect Coding'!AO149))</f>
        <v>0</v>
      </c>
      <c r="BI100">
        <f>INDEX('Effect Coding'!$A$53:$DD$159,MATCH(B100,'Effect Coding'!$A$53:$A$159,0), COLUMN('Effect Coding'!AP149))</f>
        <v>0</v>
      </c>
      <c r="BJ100">
        <f>INDEX('Effect Coding'!$A$53:$DD$159,MATCH(B100,'Effect Coding'!$A$53:$A$159,0), COLUMN('Effect Coding'!AQ149))</f>
        <v>0</v>
      </c>
      <c r="BK100">
        <f>INDEX('Effect Coding'!$A$53:$DD$159,MATCH(B100,'Effect Coding'!$A$53:$A$159,0), COLUMN('Effect Coding'!AR149))</f>
        <v>0</v>
      </c>
      <c r="BL100">
        <f>INDEX('Effect Coding'!$A$53:$DD$159,MATCH(B100,'Effect Coding'!$A$53:$A$159,0), COLUMN('Effect Coding'!AS149))</f>
        <v>0</v>
      </c>
      <c r="BM100">
        <f>INDEX('Effect Coding'!$A$53:$DD$159,MATCH(B100,'Effect Coding'!$A$53:$A$159,0), COLUMN('Effect Coding'!AT149))</f>
        <v>0</v>
      </c>
      <c r="BN100">
        <f>INDEX('Effect Coding'!$A$53:$DD$159,MATCH(B100,'Effect Coding'!$A$53:$A$159,0), COLUMN('Effect Coding'!AU149))</f>
        <v>0</v>
      </c>
      <c r="BO100">
        <f>INDEX('Effect Coding'!$A$53:$DD$159,MATCH(B100,'Effect Coding'!$A$53:$A$159,0), COLUMN('Effect Coding'!AV149))</f>
        <v>0</v>
      </c>
      <c r="BP100">
        <f>INDEX('Effect Coding'!$A$53:$DD$159,MATCH(B100,'Effect Coding'!$A$53:$A$159,0), COLUMN('Effect Coding'!AW149))</f>
        <v>0</v>
      </c>
      <c r="BQ100">
        <f>INDEX('Effect Coding'!$A$53:$DD$159,MATCH(B100,'Effect Coding'!$A$53:$A$159,0), COLUMN('Effect Coding'!AX149))</f>
        <v>0</v>
      </c>
      <c r="BR100">
        <f>INDEX('Effect Coding'!$A$53:$DD$159,MATCH(B100,'Effect Coding'!$A$53:$A$159,0), COLUMN('Effect Coding'!AY149))</f>
        <v>0</v>
      </c>
      <c r="BS100">
        <f>INDEX('Effect Coding'!$A$53:$DD$159,MATCH(B100,'Effect Coding'!$A$53:$A$159,0), COLUMN('Effect Coding'!AZ149))</f>
        <v>0</v>
      </c>
      <c r="BT100">
        <f>INDEX('Effect Coding'!$A$53:$DD$159,MATCH(B100,'Effect Coding'!$A$53:$A$159,0), COLUMN('Effect Coding'!BA149))</f>
        <v>0</v>
      </c>
      <c r="BU100">
        <f>INDEX('Effect Coding'!$A$53:$DD$159,MATCH(B100,'Effect Coding'!$A$53:$A$159,0), COLUMN('Effect Coding'!BB149))</f>
        <v>0</v>
      </c>
      <c r="BV100">
        <f>INDEX('Effect Coding'!$A$53:$DD$159,MATCH(B100,'Effect Coding'!$A$53:$A$159,0), COLUMN('Effect Coding'!BC149))</f>
        <v>0</v>
      </c>
      <c r="BW100">
        <f>INDEX('Effect Coding'!$A$53:$DD$159,MATCH(B100,'Effect Coding'!$A$53:$A$159,0), COLUMN('Effect Coding'!BD149))</f>
        <v>0</v>
      </c>
      <c r="BX100">
        <f>INDEX('Effect Coding'!$A$53:$DD$159,MATCH(B100,'Effect Coding'!$A$53:$A$159,0), COLUMN('Effect Coding'!BE149))</f>
        <v>0</v>
      </c>
      <c r="BY100">
        <f>INDEX('Effect Coding'!$A$53:$DD$159,MATCH(B100,'Effect Coding'!$A$53:$A$159,0), COLUMN('Effect Coding'!BF149))</f>
        <v>0</v>
      </c>
      <c r="BZ100">
        <f>INDEX('Effect Coding'!$A$53:$DD$159,MATCH(B100,'Effect Coding'!$A$53:$A$159,0), COLUMN('Effect Coding'!BG149))</f>
        <v>0</v>
      </c>
      <c r="CA100">
        <f>INDEX('Effect Coding'!$A$53:$DD$159,MATCH(B100,'Effect Coding'!$A$53:$A$159,0), COLUMN('Effect Coding'!BH149))</f>
        <v>0</v>
      </c>
      <c r="CB100">
        <f>INDEX('Effect Coding'!$A$53:$DD$159,MATCH(B100,'Effect Coding'!$A$53:$A$159,0), COLUMN('Effect Coding'!BI149))</f>
        <v>0</v>
      </c>
      <c r="CC100">
        <f>INDEX('Effect Coding'!$A$53:$DD$159,MATCH(B100,'Effect Coding'!$A$53:$A$159,0), COLUMN('Effect Coding'!BJ149))</f>
        <v>0</v>
      </c>
      <c r="CD100">
        <f>INDEX('Effect Coding'!$A$53:$DD$159,MATCH(B100,'Effect Coding'!$A$53:$A$159,0), COLUMN('Effect Coding'!BK149))</f>
        <v>0</v>
      </c>
      <c r="CE100">
        <f>INDEX('Effect Coding'!$A$53:$DD$159,MATCH(B100,'Effect Coding'!$A$53:$A$159,0), COLUMN('Effect Coding'!BL149))</f>
        <v>0</v>
      </c>
      <c r="CF100">
        <f>INDEX('Effect Coding'!$A$53:$DD$159,MATCH(B100,'Effect Coding'!$A$53:$A$159,0), COLUMN('Effect Coding'!BM149))</f>
        <v>0</v>
      </c>
      <c r="CG100">
        <f>INDEX('Effect Coding'!$A$53:$DD$159,MATCH(B100,'Effect Coding'!$A$53:$A$159,0), COLUMN('Effect Coding'!BN149))</f>
        <v>0</v>
      </c>
      <c r="CH100">
        <f>INDEX('Effect Coding'!$A$53:$DD$159,MATCH(B100,'Effect Coding'!$A$53:$A$159,0), COLUMN('Effect Coding'!BO149))</f>
        <v>0</v>
      </c>
      <c r="CI100">
        <f>INDEX('Effect Coding'!$A$53:$DD$159,MATCH(B100,'Effect Coding'!$A$53:$A$159,0), COLUMN('Effect Coding'!BP149))</f>
        <v>0</v>
      </c>
      <c r="CJ100">
        <f>INDEX('Effect Coding'!$A$53:$DD$159,MATCH(B100,'Effect Coding'!$A$53:$A$159,0), COLUMN('Effect Coding'!BQ149))</f>
        <v>0</v>
      </c>
      <c r="CK100">
        <f>INDEX('Effect Coding'!$A$53:$DD$159,MATCH(B100,'Effect Coding'!$A$53:$A$159,0), COLUMN('Effect Coding'!BR149))</f>
        <v>0</v>
      </c>
      <c r="CL100">
        <f>INDEX('Effect Coding'!$A$53:$DD$159,MATCH(B100,'Effect Coding'!$A$53:$A$159,0), COLUMN('Effect Coding'!BS149))</f>
        <v>0</v>
      </c>
      <c r="CM100">
        <f>INDEX('Effect Coding'!$A$53:$DD$159,MATCH(B100,'Effect Coding'!$A$53:$A$159,0), COLUMN('Effect Coding'!BT149))</f>
        <v>0</v>
      </c>
      <c r="CN100">
        <f>INDEX('Effect Coding'!$A$53:$DD$159,MATCH(B100,'Effect Coding'!$A$53:$A$159,0), COLUMN('Effect Coding'!BU149))</f>
        <v>0</v>
      </c>
      <c r="CO100">
        <f>INDEX('Effect Coding'!$A$53:$DD$159,MATCH(B100,'Effect Coding'!$A$53:$A$159,0), COLUMN('Effect Coding'!BV149))</f>
        <v>0</v>
      </c>
      <c r="CP100">
        <f>INDEX('Effect Coding'!$A$53:$DD$159,MATCH(B100,'Effect Coding'!$A$53:$A$159,0), COLUMN('Effect Coding'!BW149))</f>
        <v>0</v>
      </c>
      <c r="CQ100">
        <f>INDEX('Effect Coding'!$A$53:$DD$159,MATCH(B100,'Effect Coding'!$A$53:$A$159,0), COLUMN('Effect Coding'!BX149))</f>
        <v>0</v>
      </c>
      <c r="CR100">
        <f>INDEX('Effect Coding'!$A$53:$DD$159,MATCH(B100,'Effect Coding'!$A$53:$A$159,0), COLUMN('Effect Coding'!BY149))</f>
        <v>0</v>
      </c>
      <c r="CS100">
        <f>INDEX('Effect Coding'!$A$53:$DD$159,MATCH(B100,'Effect Coding'!$A$53:$A$159,0), COLUMN('Effect Coding'!BZ149))</f>
        <v>0</v>
      </c>
      <c r="CT100">
        <f>INDEX('Effect Coding'!$A$53:$DD$159,MATCH(B100,'Effect Coding'!$A$53:$A$159,0), COLUMN('Effect Coding'!CA149))</f>
        <v>0</v>
      </c>
      <c r="CU100">
        <f>INDEX('Effect Coding'!$A$53:$DD$159,MATCH(B100,'Effect Coding'!$A$53:$A$159,0), COLUMN('Effect Coding'!CB149))</f>
        <v>0</v>
      </c>
      <c r="CV100">
        <f>INDEX('Effect Coding'!$A$53:$DD$159,MATCH(B100,'Effect Coding'!$A$53:$A$159,0), COLUMN('Effect Coding'!CC149))</f>
        <v>0</v>
      </c>
      <c r="CW100">
        <f>INDEX('Effect Coding'!$A$53:$DD$159,MATCH(B100,'Effect Coding'!$A$53:$A$159,0), COLUMN('Effect Coding'!CD149))</f>
        <v>0</v>
      </c>
      <c r="CX100">
        <f>INDEX('Effect Coding'!$A$53:$DD$159,MATCH(B100,'Effect Coding'!$A$53:$A$159,0), COLUMN('Effect Coding'!CE149))</f>
        <v>0</v>
      </c>
      <c r="CY100">
        <f>INDEX('Effect Coding'!$A$53:$DD$159,MATCH(B100,'Effect Coding'!$A$53:$A$159,0), COLUMN('Effect Coding'!CF149))</f>
        <v>0</v>
      </c>
      <c r="CZ100">
        <f>INDEX('Effect Coding'!$A$53:$DD$159,MATCH(B100,'Effect Coding'!$A$53:$A$159,0), COLUMN('Effect Coding'!CG149))</f>
        <v>0</v>
      </c>
      <c r="DA100">
        <f>INDEX('Effect Coding'!$A$53:$DD$159,MATCH(B100,'Effect Coding'!$A$53:$A$159,0), COLUMN('Effect Coding'!CH149))</f>
        <v>0</v>
      </c>
      <c r="DB100">
        <f>INDEX('Effect Coding'!$A$53:$DD$159,MATCH(B100,'Effect Coding'!$A$53:$A$159,0), COLUMN('Effect Coding'!CI149))</f>
        <v>0</v>
      </c>
      <c r="DC100">
        <f>INDEX('Effect Coding'!$A$53:$DD$159,MATCH(B100,'Effect Coding'!$A$53:$A$159,0), COLUMN('Effect Coding'!CJ149))</f>
        <v>0</v>
      </c>
      <c r="DD100">
        <f>INDEX('Effect Coding'!$A$53:$DD$159,MATCH(B100,'Effect Coding'!$A$53:$A$159,0), COLUMN('Effect Coding'!CK149))</f>
        <v>0</v>
      </c>
      <c r="DE100">
        <f>INDEX('Effect Coding'!$A$53:$DD$159,MATCH(B100,'Effect Coding'!$A$53:$A$159,0), COLUMN('Effect Coding'!CL149))</f>
        <v>0</v>
      </c>
      <c r="DF100">
        <f>INDEX('Effect Coding'!$A$53:$DD$159,MATCH(B100,'Effect Coding'!$A$53:$A$159,0), COLUMN('Effect Coding'!CM149))</f>
        <v>0</v>
      </c>
      <c r="DG100">
        <f>INDEX('Effect Coding'!$A$53:$DD$159,MATCH(B100,'Effect Coding'!$A$53:$A$159,0), COLUMN('Effect Coding'!CN149))</f>
        <v>0</v>
      </c>
      <c r="DH100">
        <f>INDEX('Effect Coding'!$A$53:$DD$159,MATCH(B100,'Effect Coding'!$A$53:$A$159,0), COLUMN('Effect Coding'!CO149))</f>
        <v>0</v>
      </c>
      <c r="DI100">
        <f>INDEX('Effect Coding'!$A$53:$DD$159,MATCH(B100,'Effect Coding'!$A$53:$A$159,0), COLUMN('Effect Coding'!CP149))</f>
        <v>0</v>
      </c>
      <c r="DJ100">
        <f>INDEX('Effect Coding'!$A$53:$DD$159,MATCH(B100,'Effect Coding'!$A$53:$A$159,0), COLUMN('Effect Coding'!CQ149))</f>
        <v>0</v>
      </c>
      <c r="DK100">
        <f>INDEX('Effect Coding'!$A$53:$DD$159,MATCH(B100,'Effect Coding'!$A$53:$A$159,0), COLUMN('Effect Coding'!CR149))</f>
        <v>0</v>
      </c>
      <c r="DL100">
        <f>INDEX('Effect Coding'!$A$53:$DD$159,MATCH(B100,'Effect Coding'!$A$53:$A$159,0), COLUMN('Effect Coding'!CS149))</f>
        <v>0</v>
      </c>
      <c r="DM100">
        <f>INDEX('Effect Coding'!$A$53:$DD$159,MATCH(B100,'Effect Coding'!$A$53:$A$159,0), COLUMN('Effect Coding'!CT149))</f>
        <v>0</v>
      </c>
      <c r="DN100">
        <f>INDEX('Effect Coding'!$A$53:$DD$159,MATCH(B100,'Effect Coding'!$A$53:$A$159,0), COLUMN('Effect Coding'!CU149))</f>
        <v>0</v>
      </c>
      <c r="DO100">
        <f>INDEX('Effect Coding'!$A$53:$DD$159,MATCH(B100,'Effect Coding'!$A$53:$A$159,0), COLUMN('Effect Coding'!CV149))</f>
        <v>0</v>
      </c>
      <c r="DP100">
        <f>INDEX('Effect Coding'!$A$53:$DD$159,MATCH(B100,'Effect Coding'!$A$53:$A$159,0), COLUMN('Effect Coding'!CW149))</f>
        <v>0</v>
      </c>
      <c r="DQ100">
        <f>INDEX('Effect Coding'!$A$53:$DD$159,MATCH(B100,'Effect Coding'!$A$53:$A$159,0), COLUMN('Effect Coding'!CX149))</f>
        <v>0</v>
      </c>
      <c r="DR100">
        <f>INDEX('Effect Coding'!$A$53:$DD$159,MATCH(B100,'Effect Coding'!$A$53:$A$159,0), COLUMN('Effect Coding'!CY149))</f>
        <v>0</v>
      </c>
      <c r="DS100">
        <f>INDEX('Effect Coding'!$A$53:$DD$159,MATCH(B100,'Effect Coding'!$A$53:$A$159,0), COLUMN('Effect Coding'!CZ149))</f>
        <v>0</v>
      </c>
      <c r="DT100">
        <f>INDEX('Effect Coding'!$A$53:$DD$159,MATCH(B100,'Effect Coding'!$A$53:$A$159,0), COLUMN('Effect Coding'!DA149))</f>
        <v>0</v>
      </c>
      <c r="DU100">
        <f>INDEX('Effect Coding'!$A$53:$DD$159,MATCH(B100,'Effect Coding'!$A$53:$A$159,0), COLUMN('Effect Coding'!DB149))</f>
        <v>0</v>
      </c>
      <c r="DV100">
        <f>INDEX('Effect Coding'!$A$53:$DD$159,MATCH(B100,'Effect Coding'!$A$53:$A$159,0), COLUMN('Effect Coding'!DC149))</f>
        <v>0</v>
      </c>
      <c r="DW100">
        <f>INDEX('Effect Coding'!$A$53:$DD$159,MATCH(B100,'Effect Coding'!$A$53:$A$159,0), COLUMN('Effect Coding'!DD149))</f>
        <v>0</v>
      </c>
      <c r="DX100">
        <f>INDEX('Effect Coding'!$A$40:$K$49,MATCH(C100,'Effect Coding'!$A$40:$A$49,0),COLUMN('Effect Coding'!C136))</f>
        <v>0</v>
      </c>
      <c r="DY100">
        <f>INDEX('Effect Coding'!$A$40:$K$49,MATCH(C100,'Effect Coding'!$A$40:$A$49,0),COLUMN('Effect Coding'!D136))</f>
        <v>0</v>
      </c>
      <c r="DZ100">
        <f>INDEX('Effect Coding'!$A$40:$K$49,MATCH(C100,'Effect Coding'!$A$40:$A$49,0),COLUMN('Effect Coding'!E136))</f>
        <v>0</v>
      </c>
      <c r="EA100">
        <f>INDEX('Effect Coding'!$A$40:$K$49,MATCH(C100,'Effect Coding'!$A$40:$A$49,0),COLUMN('Effect Coding'!F136))</f>
        <v>1</v>
      </c>
      <c r="EB100">
        <f>INDEX('Effect Coding'!$A$40:$K$49,MATCH(C100,'Effect Coding'!$A$40:$A$49,0),COLUMN('Effect Coding'!G136))</f>
        <v>0</v>
      </c>
      <c r="EC100">
        <f>INDEX('Effect Coding'!$A$40:$K$49,MATCH(C100,'Effect Coding'!$A$40:$A$49,0),COLUMN('Effect Coding'!H136))</f>
        <v>0</v>
      </c>
      <c r="ED100">
        <f>INDEX('Effect Coding'!$A$40:$K$49,MATCH(C100,'Effect Coding'!$A$40:$A$49,0),COLUMN('Effect Coding'!I136))</f>
        <v>0</v>
      </c>
      <c r="EE100">
        <f>INDEX('Effect Coding'!$A$40:$K$49,MATCH(C100,'Effect Coding'!$A$40:$A$49,0),COLUMN('Effect Coding'!J136))</f>
        <v>0</v>
      </c>
      <c r="EF100">
        <f>INDEX('Effect Coding'!$A$40:$K$49,MATCH(C100,'Effect Coding'!$A$40:$A$49,0),COLUMN('Effect Coding'!K136))</f>
        <v>0</v>
      </c>
      <c r="EG100">
        <f>INDEX('Effect Coding'!$A$33:$E$36,MATCH(D100,'Effect Coding'!$A$33:$A$36,0),COLUMN('Effect Coding'!C129))</f>
        <v>1</v>
      </c>
      <c r="EH100">
        <f>INDEX('Effect Coding'!$A$33:$E$36,MATCH(D100,'Effect Coding'!$A$33:$A$36,0),COLUMN('Effect Coding'!D129))</f>
        <v>0</v>
      </c>
      <c r="EI100">
        <f>INDEX('Effect Coding'!$A$33:$E$36,MATCH(D100,'Effect Coding'!$A$33:$A$36,0),COLUMN('Effect Coding'!E129))</f>
        <v>0</v>
      </c>
      <c r="EJ100">
        <f>INDEX('Effect Coding'!$A$27:$D$29,MATCH(E100,'Effect Coding'!$A$27:$A$29,0),COLUMN('Effect Coding'!C123))</f>
        <v>1</v>
      </c>
      <c r="EK100">
        <f>INDEX('Effect Coding'!$A$27:$D$29,MATCH(E100,'Effect Coding'!$A$27:$A$29,0),COLUMN('Effect Coding'!D123))</f>
        <v>0</v>
      </c>
      <c r="EL100">
        <f>INDEX('Effect Coding'!$A$21:$D$23,MATCH(F100,'Effect Coding'!$A$21:$A$23,0),COLUMN('Effect Coding'!C117))</f>
        <v>0</v>
      </c>
      <c r="EM100">
        <f>INDEX('Effect Coding'!$A$21:$D$23,MATCH(F100,'Effect Coding'!$A$21:$A$23,0),COLUMN('Effect Coding'!D117))</f>
        <v>1</v>
      </c>
      <c r="EN100">
        <f>INDEX('Effect Coding'!$A$15:$D$17,MATCH(G100,'Effect Coding'!$A$15:$A$17,0),COLUMN('Effect Coding'!C111))</f>
        <v>0</v>
      </c>
      <c r="EO100">
        <f>INDEX('Effect Coding'!$A$15:$D$17,MATCH(G100,'Effect Coding'!$A$15:$A$17,0),COLUMN('Effect Coding'!D111))</f>
        <v>1</v>
      </c>
      <c r="EP100">
        <f>INDEX('Effect Coding'!$A$9:$D$11,MATCH(H100,'Effect Coding'!$A$9:$A$11,0),COLUMN('Effect Coding'!C105))</f>
        <v>0</v>
      </c>
      <c r="EQ100">
        <f>INDEX('Effect Coding'!$A$9:$D$11,MATCH(H100,'Effect Coding'!$A$9:$A$11,0),COLUMN('Effect Coding'!D105))</f>
        <v>1</v>
      </c>
      <c r="ER100">
        <f>INDEX('Effect Coding'!$A$3:$D$5,MATCH(I100,'Effect Coding'!$A$3:$A$5,0),COLUMN('Effect Coding'!C99))</f>
        <v>-1</v>
      </c>
      <c r="ES100">
        <f>INDEX('Effect Coding'!$A$3:$D$5,MATCH(I100,'Effect Coding'!$A$3:$A$5,0),COLUMN('Effect Coding'!D99))</f>
        <v>-1</v>
      </c>
      <c r="ET100">
        <f>INDEX('Effect Coding'!$A$163:$D$165,MATCH(J100,'Effect Coding'!$A$163:$A$165,0),COLUMN('Effect Coding'!C259))</f>
        <v>0</v>
      </c>
      <c r="EU100">
        <f>INDEX('Effect Coding'!$A$163:$D$165,MATCH(J100,'Effect Coding'!$A$163:$A$165,0),COLUMN('Effect Coding'!D259))</f>
        <v>1</v>
      </c>
      <c r="EV100">
        <f>INDEX('Effect Coding'!$A$163:$D$165,MATCH(K100,'Effect Coding'!$A$169:$A$171,0),COLUMN('Effect Coding'!C259))</f>
        <v>1</v>
      </c>
      <c r="EW100">
        <f>INDEX('Effect Coding'!$A$163:$D$165,MATCH(K100,'Effect Coding'!$A$169:$A$171,0),COLUMN('Effect Coding'!D259))</f>
        <v>0</v>
      </c>
      <c r="EX100">
        <f>INDEX('Effect Coding'!$A$175:$E$178,MATCH(L100,'Effect Coding'!$A$175:$A$178,0),COLUMN('Effect Coding'!C271))</f>
        <v>0</v>
      </c>
      <c r="EY100">
        <f>INDEX('Effect Coding'!$A$175:$E$178,MATCH(L100,'Effect Coding'!$A$175:$A$178,0),COLUMN('Effect Coding'!D271))</f>
        <v>0</v>
      </c>
      <c r="EZ100">
        <f>INDEX('Effect Coding'!$A$175:$E$178,MATCH(L100,'Effect Coding'!$A$175:$A$178,0),COLUMN('Effect Coding'!E271))</f>
        <v>1</v>
      </c>
      <c r="FA100">
        <f>INDEX('Effect Coding'!$A$182:$E$185,MATCH(M100,'Effect Coding'!$A$182:$A$185,0),COLUMN('Effect Coding'!C278))</f>
        <v>-1</v>
      </c>
      <c r="FB100">
        <f>INDEX('Effect Coding'!$A$182:$E$185,MATCH(M100,'Effect Coding'!$A$182:$A$185,0),COLUMN('Effect Coding'!D278))</f>
        <v>-1</v>
      </c>
      <c r="FC100">
        <f>INDEX('Effect Coding'!$A$182:$E$185,MATCH(M100,'Effect Coding'!$A$182:$A$185,0),COLUMN('Effect Coding'!E278))</f>
        <v>-1</v>
      </c>
      <c r="FD100">
        <f>INDEX('Effect Coding'!$A$189:$C$190,MATCH(N100,'Effect Coding'!$A$189:$A$190,0),COLUMN('Effect Coding'!C285))</f>
        <v>-1</v>
      </c>
      <c r="FE100">
        <f>INDEX('Effect Coding'!$A$194:$D$196,MATCH(O100,'Effect Coding'!$A$194:$A$196,0),COLUMN('Effect Coding'!C290))</f>
        <v>-1</v>
      </c>
      <c r="FF100">
        <f>INDEX('Effect Coding'!$A$194:$D$196,MATCH(O100,'Effect Coding'!$A$194:$A$196,0),COLUMN('Effect Coding'!D290))</f>
        <v>-1</v>
      </c>
      <c r="FG100">
        <f>INDEX('Effect Coding'!$A$200:$C$201,MATCH(P100,'Effect Coding'!$A$200:$A$201,0),COLUMN('Effect Coding'!C296))</f>
        <v>1</v>
      </c>
      <c r="FH100">
        <f>INDEX('Effect Coding'!$A$205:$D$207,MATCH(Q100,'Effect Coding'!$A$205:$A$207,0),COLUMN('Effect Coding'!C301))</f>
        <v>-1</v>
      </c>
      <c r="FI100">
        <f>INDEX('Effect Coding'!$A$205:$D$207,MATCH(Q100,'Effect Coding'!$A$205:$A$207,0),COLUMN('Effect Coding'!D301))</f>
        <v>-1</v>
      </c>
      <c r="FJ100">
        <f>INDEX('Effect Coding'!$A$211:$C$212,MATCH(R100,'Effect Coding'!$A$211:$A$212,0),COLUMN('Effect Coding'!C307))</f>
        <v>-1</v>
      </c>
      <c r="FK100">
        <f>INDEX('Effect Coding'!$A$216:$C$217,MATCH(S100,'Effect Coding'!$A$216:$A$217,0),COLUMN('Effect Coding'!C312))</f>
        <v>1</v>
      </c>
      <c r="FL100">
        <f>INDEX('Effect Coding'!$A$221:$C$222,MATCH(T100,'Effect Coding'!$A$221:$A$222,0),COLUMN('Effect Coding'!C317))</f>
        <v>-1</v>
      </c>
      <c r="FM100">
        <f t="shared" si="2"/>
        <v>1</v>
      </c>
      <c r="FN100">
        <v>1</v>
      </c>
      <c r="FO100">
        <v>1</v>
      </c>
      <c r="FP100">
        <f t="shared" si="3"/>
        <v>1</v>
      </c>
    </row>
    <row r="101" spans="1:172" x14ac:dyDescent="0.25">
      <c r="A101" t="s">
        <v>302</v>
      </c>
      <c r="B101" t="s">
        <v>101</v>
      </c>
      <c r="C101" t="s">
        <v>5</v>
      </c>
      <c r="D101" t="s">
        <v>30</v>
      </c>
      <c r="E101" t="s">
        <v>28</v>
      </c>
      <c r="F101" t="s">
        <v>22</v>
      </c>
      <c r="G101" t="s">
        <v>189</v>
      </c>
      <c r="H101" t="s">
        <v>185</v>
      </c>
      <c r="I101" t="s">
        <v>50</v>
      </c>
      <c r="J101" t="s">
        <v>185</v>
      </c>
      <c r="K101" t="s">
        <v>63</v>
      </c>
      <c r="L101">
        <v>2</v>
      </c>
      <c r="M101" t="s">
        <v>67</v>
      </c>
      <c r="N101" t="s">
        <v>52</v>
      </c>
      <c r="O101" t="s">
        <v>62</v>
      </c>
      <c r="P101" t="s">
        <v>52</v>
      </c>
      <c r="Q101" t="s">
        <v>68</v>
      </c>
      <c r="R101" t="s">
        <v>52</v>
      </c>
      <c r="S101" t="s">
        <v>51</v>
      </c>
      <c r="T101" t="s">
        <v>65</v>
      </c>
      <c r="U101" s="20">
        <v>2.4</v>
      </c>
      <c r="V101">
        <f>INDEX('Effect Coding'!$A$53:$DD$159,MATCH(B101,'Effect Coding'!$A$53:$A$159,0), COLUMN('Effect Coding'!C150))</f>
        <v>0</v>
      </c>
      <c r="W101">
        <f>INDEX('Effect Coding'!$A$53:$DD$159,MATCH(B101,'Effect Coding'!$A$53:$A$159,0), COLUMN('Effect Coding'!D150))</f>
        <v>0</v>
      </c>
      <c r="X101">
        <f>INDEX('Effect Coding'!$A$53:$DD$159,MATCH(B101,'Effect Coding'!$A$53:$A$159,0), COLUMN('Effect Coding'!E150))</f>
        <v>0</v>
      </c>
      <c r="Y101">
        <f>INDEX('Effect Coding'!$A$53:$DD$159,MATCH(B101,'Effect Coding'!$A$53:$A$159,0), COLUMN('Effect Coding'!F150))</f>
        <v>0</v>
      </c>
      <c r="Z101">
        <f>INDEX('Effect Coding'!$A$53:$DD$159,MATCH(B101,'Effect Coding'!$A$53:$A$159,0), COLUMN('Effect Coding'!G150))</f>
        <v>0</v>
      </c>
      <c r="AA101">
        <f>INDEX('Effect Coding'!$A$53:$DD$159,MATCH(B101,'Effect Coding'!$A$53:$A$159,0), COLUMN('Effect Coding'!H150))</f>
        <v>0</v>
      </c>
      <c r="AB101">
        <f>INDEX('Effect Coding'!$A$53:$DD$159,MATCH(B101,'Effect Coding'!$A$53:$A$159,0), COLUMN('Effect Coding'!I150))</f>
        <v>0</v>
      </c>
      <c r="AC101">
        <f>INDEX('Effect Coding'!$A$53:$DD$159,MATCH(B101,'Effect Coding'!$A$53:$A$159,0), COLUMN('Effect Coding'!J150))</f>
        <v>0</v>
      </c>
      <c r="AD101">
        <f>INDEX('Effect Coding'!$A$53:$DD$159,MATCH(B101,'Effect Coding'!$A$53:$A$159,0), COLUMN('Effect Coding'!K150))</f>
        <v>0</v>
      </c>
      <c r="AE101">
        <f>INDEX('Effect Coding'!$A$53:$DD$159,MATCH(B101,'Effect Coding'!$A$53:$A$159,0), COLUMN('Effect Coding'!L150))</f>
        <v>0</v>
      </c>
      <c r="AF101">
        <f>INDEX('Effect Coding'!$A$53:$DD$159,MATCH(B101,'Effect Coding'!$A$53:$A$159,0), COLUMN('Effect Coding'!M150))</f>
        <v>0</v>
      </c>
      <c r="AG101">
        <f>INDEX('Effect Coding'!$A$53:$DD$159,MATCH(B101,'Effect Coding'!$A$53:$A$159,0), COLUMN('Effect Coding'!N150))</f>
        <v>0</v>
      </c>
      <c r="AH101">
        <f>INDEX('Effect Coding'!$A$53:$DD$159,MATCH(B101,'Effect Coding'!$A$53:$A$159,0), COLUMN('Effect Coding'!O150))</f>
        <v>0</v>
      </c>
      <c r="AI101">
        <f>INDEX('Effect Coding'!$A$53:$DD$159,MATCH(B101,'Effect Coding'!$A$53:$A$159,0), COLUMN('Effect Coding'!P150))</f>
        <v>0</v>
      </c>
      <c r="AJ101">
        <f>INDEX('Effect Coding'!$A$53:$DD$159,MATCH(B101,'Effect Coding'!$A$53:$A$159,0), COLUMN('Effect Coding'!Q150))</f>
        <v>0</v>
      </c>
      <c r="AK101">
        <f>INDEX('Effect Coding'!$A$53:$DD$159,MATCH(B101,'Effect Coding'!$A$53:$A$159,0), COLUMN('Effect Coding'!R150))</f>
        <v>0</v>
      </c>
      <c r="AL101">
        <f>INDEX('Effect Coding'!$A$53:$DD$159,MATCH(B101,'Effect Coding'!$A$53:$A$159,0), COLUMN('Effect Coding'!S150))</f>
        <v>0</v>
      </c>
      <c r="AM101">
        <f>INDEX('Effect Coding'!$A$53:$DD$159,MATCH(B101,'Effect Coding'!$A$53:$A$159,0), COLUMN('Effect Coding'!T150))</f>
        <v>0</v>
      </c>
      <c r="AN101">
        <f>INDEX('Effect Coding'!$A$53:$DD$159,MATCH(B101,'Effect Coding'!$A$53:$A$159,0), COLUMN('Effect Coding'!U150))</f>
        <v>0</v>
      </c>
      <c r="AO101">
        <f>INDEX('Effect Coding'!$A$53:$DD$159,MATCH(B101,'Effect Coding'!$A$53:$A$159,0), COLUMN('Effect Coding'!V150))</f>
        <v>0</v>
      </c>
      <c r="AP101">
        <f>INDEX('Effect Coding'!$A$53:$DD$159,MATCH(B101,'Effect Coding'!$A$53:$A$159,0), COLUMN('Effect Coding'!W150))</f>
        <v>0</v>
      </c>
      <c r="AQ101">
        <f>INDEX('Effect Coding'!$A$53:$DD$159,MATCH(B101,'Effect Coding'!$A$53:$A$159,0), COLUMN('Effect Coding'!X150))</f>
        <v>0</v>
      </c>
      <c r="AR101">
        <f>INDEX('Effect Coding'!$A$53:$DD$159,MATCH(B101,'Effect Coding'!$A$53:$A$159,0), COLUMN('Effect Coding'!Y150))</f>
        <v>0</v>
      </c>
      <c r="AS101">
        <f>INDEX('Effect Coding'!$A$53:$DD$159,MATCH(B101,'Effect Coding'!$A$53:$A$159,0), COLUMN('Effect Coding'!Z150))</f>
        <v>0</v>
      </c>
      <c r="AT101">
        <f>INDEX('Effect Coding'!$A$53:$DD$159,MATCH(B101,'Effect Coding'!$A$53:$A$159,0), COLUMN('Effect Coding'!AA150))</f>
        <v>0</v>
      </c>
      <c r="AU101">
        <f>INDEX('Effect Coding'!$A$53:$DD$159,MATCH(B101,'Effect Coding'!$A$53:$A$159,0), COLUMN('Effect Coding'!AB150))</f>
        <v>0</v>
      </c>
      <c r="AV101">
        <f>INDEX('Effect Coding'!$A$53:$DD$159,MATCH(B101,'Effect Coding'!$A$53:$A$159,0), COLUMN('Effect Coding'!AC150))</f>
        <v>0</v>
      </c>
      <c r="AW101">
        <f>INDEX('Effect Coding'!$A$53:$DD$159,MATCH(B101,'Effect Coding'!$A$53:$A$159,0), COLUMN('Effect Coding'!AD150))</f>
        <v>0</v>
      </c>
      <c r="AX101">
        <f>INDEX('Effect Coding'!$A$53:$DD$159,MATCH(B101,'Effect Coding'!$A$53:$A$159,0), COLUMN('Effect Coding'!AE150))</f>
        <v>0</v>
      </c>
      <c r="AY101">
        <f>INDEX('Effect Coding'!$A$53:$DD$159,MATCH(B101,'Effect Coding'!$A$53:$A$159,0), COLUMN('Effect Coding'!AF150))</f>
        <v>0</v>
      </c>
      <c r="AZ101">
        <f>INDEX('Effect Coding'!$A$53:$DD$159,MATCH(B101,'Effect Coding'!$A$53:$A$159,0), COLUMN('Effect Coding'!AG150))</f>
        <v>0</v>
      </c>
      <c r="BA101">
        <f>INDEX('Effect Coding'!$A$53:$DD$159,MATCH(B101,'Effect Coding'!$A$53:$A$159,0), COLUMN('Effect Coding'!AH150))</f>
        <v>0</v>
      </c>
      <c r="BB101">
        <f>INDEX('Effect Coding'!$A$53:$DD$159,MATCH(B101,'Effect Coding'!$A$53:$A$159,0), COLUMN('Effect Coding'!AI150))</f>
        <v>0</v>
      </c>
      <c r="BC101">
        <f>INDEX('Effect Coding'!$A$53:$DD$159,MATCH(B101,'Effect Coding'!$A$53:$A$159,0), COLUMN('Effect Coding'!AJ150))</f>
        <v>0</v>
      </c>
      <c r="BD101">
        <f>INDEX('Effect Coding'!$A$53:$DD$159,MATCH(B101,'Effect Coding'!$A$53:$A$159,0), COLUMN('Effect Coding'!AK150))</f>
        <v>0</v>
      </c>
      <c r="BE101">
        <f>INDEX('Effect Coding'!$A$53:$DD$159,MATCH(B101,'Effect Coding'!$A$53:$A$159,0), COLUMN('Effect Coding'!AL150))</f>
        <v>1</v>
      </c>
      <c r="BF101">
        <f>INDEX('Effect Coding'!$A$53:$DD$159,MATCH(B101,'Effect Coding'!$A$53:$A$159,0), COLUMN('Effect Coding'!AM150))</f>
        <v>0</v>
      </c>
      <c r="BG101">
        <f>INDEX('Effect Coding'!$A$53:$DD$159,MATCH(B101,'Effect Coding'!$A$53:$A$159,0), COLUMN('Effect Coding'!AN150))</f>
        <v>0</v>
      </c>
      <c r="BH101">
        <f>INDEX('Effect Coding'!$A$53:$DD$159,MATCH(B101,'Effect Coding'!$A$53:$A$159,0), COLUMN('Effect Coding'!AO150))</f>
        <v>0</v>
      </c>
      <c r="BI101">
        <f>INDEX('Effect Coding'!$A$53:$DD$159,MATCH(B101,'Effect Coding'!$A$53:$A$159,0), COLUMN('Effect Coding'!AP150))</f>
        <v>0</v>
      </c>
      <c r="BJ101">
        <f>INDEX('Effect Coding'!$A$53:$DD$159,MATCH(B101,'Effect Coding'!$A$53:$A$159,0), COLUMN('Effect Coding'!AQ150))</f>
        <v>0</v>
      </c>
      <c r="BK101">
        <f>INDEX('Effect Coding'!$A$53:$DD$159,MATCH(B101,'Effect Coding'!$A$53:$A$159,0), COLUMN('Effect Coding'!AR150))</f>
        <v>0</v>
      </c>
      <c r="BL101">
        <f>INDEX('Effect Coding'!$A$53:$DD$159,MATCH(B101,'Effect Coding'!$A$53:$A$159,0), COLUMN('Effect Coding'!AS150))</f>
        <v>0</v>
      </c>
      <c r="BM101">
        <f>INDEX('Effect Coding'!$A$53:$DD$159,MATCH(B101,'Effect Coding'!$A$53:$A$159,0), COLUMN('Effect Coding'!AT150))</f>
        <v>0</v>
      </c>
      <c r="BN101">
        <f>INDEX('Effect Coding'!$A$53:$DD$159,MATCH(B101,'Effect Coding'!$A$53:$A$159,0), COLUMN('Effect Coding'!AU150))</f>
        <v>0</v>
      </c>
      <c r="BO101">
        <f>INDEX('Effect Coding'!$A$53:$DD$159,MATCH(B101,'Effect Coding'!$A$53:$A$159,0), COLUMN('Effect Coding'!AV150))</f>
        <v>0</v>
      </c>
      <c r="BP101">
        <f>INDEX('Effect Coding'!$A$53:$DD$159,MATCH(B101,'Effect Coding'!$A$53:$A$159,0), COLUMN('Effect Coding'!AW150))</f>
        <v>0</v>
      </c>
      <c r="BQ101">
        <f>INDEX('Effect Coding'!$A$53:$DD$159,MATCH(B101,'Effect Coding'!$A$53:$A$159,0), COLUMN('Effect Coding'!AX150))</f>
        <v>0</v>
      </c>
      <c r="BR101">
        <f>INDEX('Effect Coding'!$A$53:$DD$159,MATCH(B101,'Effect Coding'!$A$53:$A$159,0), COLUMN('Effect Coding'!AY150))</f>
        <v>0</v>
      </c>
      <c r="BS101">
        <f>INDEX('Effect Coding'!$A$53:$DD$159,MATCH(B101,'Effect Coding'!$A$53:$A$159,0), COLUMN('Effect Coding'!AZ150))</f>
        <v>0</v>
      </c>
      <c r="BT101">
        <f>INDEX('Effect Coding'!$A$53:$DD$159,MATCH(B101,'Effect Coding'!$A$53:$A$159,0), COLUMN('Effect Coding'!BA150))</f>
        <v>0</v>
      </c>
      <c r="BU101">
        <f>INDEX('Effect Coding'!$A$53:$DD$159,MATCH(B101,'Effect Coding'!$A$53:$A$159,0), COLUMN('Effect Coding'!BB150))</f>
        <v>0</v>
      </c>
      <c r="BV101">
        <f>INDEX('Effect Coding'!$A$53:$DD$159,MATCH(B101,'Effect Coding'!$A$53:$A$159,0), COLUMN('Effect Coding'!BC150))</f>
        <v>0</v>
      </c>
      <c r="BW101">
        <f>INDEX('Effect Coding'!$A$53:$DD$159,MATCH(B101,'Effect Coding'!$A$53:$A$159,0), COLUMN('Effect Coding'!BD150))</f>
        <v>0</v>
      </c>
      <c r="BX101">
        <f>INDEX('Effect Coding'!$A$53:$DD$159,MATCH(B101,'Effect Coding'!$A$53:$A$159,0), COLUMN('Effect Coding'!BE150))</f>
        <v>0</v>
      </c>
      <c r="BY101">
        <f>INDEX('Effect Coding'!$A$53:$DD$159,MATCH(B101,'Effect Coding'!$A$53:$A$159,0), COLUMN('Effect Coding'!BF150))</f>
        <v>0</v>
      </c>
      <c r="BZ101">
        <f>INDEX('Effect Coding'!$A$53:$DD$159,MATCH(B101,'Effect Coding'!$A$53:$A$159,0), COLUMN('Effect Coding'!BG150))</f>
        <v>0</v>
      </c>
      <c r="CA101">
        <f>INDEX('Effect Coding'!$A$53:$DD$159,MATCH(B101,'Effect Coding'!$A$53:$A$159,0), COLUMN('Effect Coding'!BH150))</f>
        <v>0</v>
      </c>
      <c r="CB101">
        <f>INDEX('Effect Coding'!$A$53:$DD$159,MATCH(B101,'Effect Coding'!$A$53:$A$159,0), COLUMN('Effect Coding'!BI150))</f>
        <v>0</v>
      </c>
      <c r="CC101">
        <f>INDEX('Effect Coding'!$A$53:$DD$159,MATCH(B101,'Effect Coding'!$A$53:$A$159,0), COLUMN('Effect Coding'!BJ150))</f>
        <v>0</v>
      </c>
      <c r="CD101">
        <f>INDEX('Effect Coding'!$A$53:$DD$159,MATCH(B101,'Effect Coding'!$A$53:$A$159,0), COLUMN('Effect Coding'!BK150))</f>
        <v>0</v>
      </c>
      <c r="CE101">
        <f>INDEX('Effect Coding'!$A$53:$DD$159,MATCH(B101,'Effect Coding'!$A$53:$A$159,0), COLUMN('Effect Coding'!BL150))</f>
        <v>0</v>
      </c>
      <c r="CF101">
        <f>INDEX('Effect Coding'!$A$53:$DD$159,MATCH(B101,'Effect Coding'!$A$53:$A$159,0), COLUMN('Effect Coding'!BM150))</f>
        <v>0</v>
      </c>
      <c r="CG101">
        <f>INDEX('Effect Coding'!$A$53:$DD$159,MATCH(B101,'Effect Coding'!$A$53:$A$159,0), COLUMN('Effect Coding'!BN150))</f>
        <v>0</v>
      </c>
      <c r="CH101">
        <f>INDEX('Effect Coding'!$A$53:$DD$159,MATCH(B101,'Effect Coding'!$A$53:$A$159,0), COLUMN('Effect Coding'!BO150))</f>
        <v>0</v>
      </c>
      <c r="CI101">
        <f>INDEX('Effect Coding'!$A$53:$DD$159,MATCH(B101,'Effect Coding'!$A$53:$A$159,0), COLUMN('Effect Coding'!BP150))</f>
        <v>0</v>
      </c>
      <c r="CJ101">
        <f>INDEX('Effect Coding'!$A$53:$DD$159,MATCH(B101,'Effect Coding'!$A$53:$A$159,0), COLUMN('Effect Coding'!BQ150))</f>
        <v>0</v>
      </c>
      <c r="CK101">
        <f>INDEX('Effect Coding'!$A$53:$DD$159,MATCH(B101,'Effect Coding'!$A$53:$A$159,0), COLUMN('Effect Coding'!BR150))</f>
        <v>0</v>
      </c>
      <c r="CL101">
        <f>INDEX('Effect Coding'!$A$53:$DD$159,MATCH(B101,'Effect Coding'!$A$53:$A$159,0), COLUMN('Effect Coding'!BS150))</f>
        <v>0</v>
      </c>
      <c r="CM101">
        <f>INDEX('Effect Coding'!$A$53:$DD$159,MATCH(B101,'Effect Coding'!$A$53:$A$159,0), COLUMN('Effect Coding'!BT150))</f>
        <v>0</v>
      </c>
      <c r="CN101">
        <f>INDEX('Effect Coding'!$A$53:$DD$159,MATCH(B101,'Effect Coding'!$A$53:$A$159,0), COLUMN('Effect Coding'!BU150))</f>
        <v>0</v>
      </c>
      <c r="CO101">
        <f>INDEX('Effect Coding'!$A$53:$DD$159,MATCH(B101,'Effect Coding'!$A$53:$A$159,0), COLUMN('Effect Coding'!BV150))</f>
        <v>0</v>
      </c>
      <c r="CP101">
        <f>INDEX('Effect Coding'!$A$53:$DD$159,MATCH(B101,'Effect Coding'!$A$53:$A$159,0), COLUMN('Effect Coding'!BW150))</f>
        <v>0</v>
      </c>
      <c r="CQ101">
        <f>INDEX('Effect Coding'!$A$53:$DD$159,MATCH(B101,'Effect Coding'!$A$53:$A$159,0), COLUMN('Effect Coding'!BX150))</f>
        <v>0</v>
      </c>
      <c r="CR101">
        <f>INDEX('Effect Coding'!$A$53:$DD$159,MATCH(B101,'Effect Coding'!$A$53:$A$159,0), COLUMN('Effect Coding'!BY150))</f>
        <v>0</v>
      </c>
      <c r="CS101">
        <f>INDEX('Effect Coding'!$A$53:$DD$159,MATCH(B101,'Effect Coding'!$A$53:$A$159,0), COLUMN('Effect Coding'!BZ150))</f>
        <v>0</v>
      </c>
      <c r="CT101">
        <f>INDEX('Effect Coding'!$A$53:$DD$159,MATCH(B101,'Effect Coding'!$A$53:$A$159,0), COLUMN('Effect Coding'!CA150))</f>
        <v>0</v>
      </c>
      <c r="CU101">
        <f>INDEX('Effect Coding'!$A$53:$DD$159,MATCH(B101,'Effect Coding'!$A$53:$A$159,0), COLUMN('Effect Coding'!CB150))</f>
        <v>0</v>
      </c>
      <c r="CV101">
        <f>INDEX('Effect Coding'!$A$53:$DD$159,MATCH(B101,'Effect Coding'!$A$53:$A$159,0), COLUMN('Effect Coding'!CC150))</f>
        <v>0</v>
      </c>
      <c r="CW101">
        <f>INDEX('Effect Coding'!$A$53:$DD$159,MATCH(B101,'Effect Coding'!$A$53:$A$159,0), COLUMN('Effect Coding'!CD150))</f>
        <v>0</v>
      </c>
      <c r="CX101">
        <f>INDEX('Effect Coding'!$A$53:$DD$159,MATCH(B101,'Effect Coding'!$A$53:$A$159,0), COLUMN('Effect Coding'!CE150))</f>
        <v>0</v>
      </c>
      <c r="CY101">
        <f>INDEX('Effect Coding'!$A$53:$DD$159,MATCH(B101,'Effect Coding'!$A$53:$A$159,0), COLUMN('Effect Coding'!CF150))</f>
        <v>0</v>
      </c>
      <c r="CZ101">
        <f>INDEX('Effect Coding'!$A$53:$DD$159,MATCH(B101,'Effect Coding'!$A$53:$A$159,0), COLUMN('Effect Coding'!CG150))</f>
        <v>0</v>
      </c>
      <c r="DA101">
        <f>INDEX('Effect Coding'!$A$53:$DD$159,MATCH(B101,'Effect Coding'!$A$53:$A$159,0), COLUMN('Effect Coding'!CH150))</f>
        <v>0</v>
      </c>
      <c r="DB101">
        <f>INDEX('Effect Coding'!$A$53:$DD$159,MATCH(B101,'Effect Coding'!$A$53:$A$159,0), COLUMN('Effect Coding'!CI150))</f>
        <v>0</v>
      </c>
      <c r="DC101">
        <f>INDEX('Effect Coding'!$A$53:$DD$159,MATCH(B101,'Effect Coding'!$A$53:$A$159,0), COLUMN('Effect Coding'!CJ150))</f>
        <v>0</v>
      </c>
      <c r="DD101">
        <f>INDEX('Effect Coding'!$A$53:$DD$159,MATCH(B101,'Effect Coding'!$A$53:$A$159,0), COLUMN('Effect Coding'!CK150))</f>
        <v>0</v>
      </c>
      <c r="DE101">
        <f>INDEX('Effect Coding'!$A$53:$DD$159,MATCH(B101,'Effect Coding'!$A$53:$A$159,0), COLUMN('Effect Coding'!CL150))</f>
        <v>0</v>
      </c>
      <c r="DF101">
        <f>INDEX('Effect Coding'!$A$53:$DD$159,MATCH(B101,'Effect Coding'!$A$53:$A$159,0), COLUMN('Effect Coding'!CM150))</f>
        <v>0</v>
      </c>
      <c r="DG101">
        <f>INDEX('Effect Coding'!$A$53:$DD$159,MATCH(B101,'Effect Coding'!$A$53:$A$159,0), COLUMN('Effect Coding'!CN150))</f>
        <v>0</v>
      </c>
      <c r="DH101">
        <f>INDEX('Effect Coding'!$A$53:$DD$159,MATCH(B101,'Effect Coding'!$A$53:$A$159,0), COLUMN('Effect Coding'!CO150))</f>
        <v>0</v>
      </c>
      <c r="DI101">
        <f>INDEX('Effect Coding'!$A$53:$DD$159,MATCH(B101,'Effect Coding'!$A$53:$A$159,0), COLUMN('Effect Coding'!CP150))</f>
        <v>0</v>
      </c>
      <c r="DJ101">
        <f>INDEX('Effect Coding'!$A$53:$DD$159,MATCH(B101,'Effect Coding'!$A$53:$A$159,0), COLUMN('Effect Coding'!CQ150))</f>
        <v>0</v>
      </c>
      <c r="DK101">
        <f>INDEX('Effect Coding'!$A$53:$DD$159,MATCH(B101,'Effect Coding'!$A$53:$A$159,0), COLUMN('Effect Coding'!CR150))</f>
        <v>0</v>
      </c>
      <c r="DL101">
        <f>INDEX('Effect Coding'!$A$53:$DD$159,MATCH(B101,'Effect Coding'!$A$53:$A$159,0), COLUMN('Effect Coding'!CS150))</f>
        <v>0</v>
      </c>
      <c r="DM101">
        <f>INDEX('Effect Coding'!$A$53:$DD$159,MATCH(B101,'Effect Coding'!$A$53:$A$159,0), COLUMN('Effect Coding'!CT150))</f>
        <v>0</v>
      </c>
      <c r="DN101">
        <f>INDEX('Effect Coding'!$A$53:$DD$159,MATCH(B101,'Effect Coding'!$A$53:$A$159,0), COLUMN('Effect Coding'!CU150))</f>
        <v>0</v>
      </c>
      <c r="DO101">
        <f>INDEX('Effect Coding'!$A$53:$DD$159,MATCH(B101,'Effect Coding'!$A$53:$A$159,0), COLUMN('Effect Coding'!CV150))</f>
        <v>0</v>
      </c>
      <c r="DP101">
        <f>INDEX('Effect Coding'!$A$53:$DD$159,MATCH(B101,'Effect Coding'!$A$53:$A$159,0), COLUMN('Effect Coding'!CW150))</f>
        <v>0</v>
      </c>
      <c r="DQ101">
        <f>INDEX('Effect Coding'!$A$53:$DD$159,MATCH(B101,'Effect Coding'!$A$53:$A$159,0), COLUMN('Effect Coding'!CX150))</f>
        <v>0</v>
      </c>
      <c r="DR101">
        <f>INDEX('Effect Coding'!$A$53:$DD$159,MATCH(B101,'Effect Coding'!$A$53:$A$159,0), COLUMN('Effect Coding'!CY150))</f>
        <v>0</v>
      </c>
      <c r="DS101">
        <f>INDEX('Effect Coding'!$A$53:$DD$159,MATCH(B101,'Effect Coding'!$A$53:$A$159,0), COLUMN('Effect Coding'!CZ150))</f>
        <v>0</v>
      </c>
      <c r="DT101">
        <f>INDEX('Effect Coding'!$A$53:$DD$159,MATCH(B101,'Effect Coding'!$A$53:$A$159,0), COLUMN('Effect Coding'!DA150))</f>
        <v>0</v>
      </c>
      <c r="DU101">
        <f>INDEX('Effect Coding'!$A$53:$DD$159,MATCH(B101,'Effect Coding'!$A$53:$A$159,0), COLUMN('Effect Coding'!DB150))</f>
        <v>0</v>
      </c>
      <c r="DV101">
        <f>INDEX('Effect Coding'!$A$53:$DD$159,MATCH(B101,'Effect Coding'!$A$53:$A$159,0), COLUMN('Effect Coding'!DC150))</f>
        <v>0</v>
      </c>
      <c r="DW101">
        <f>INDEX('Effect Coding'!$A$53:$DD$159,MATCH(B101,'Effect Coding'!$A$53:$A$159,0), COLUMN('Effect Coding'!DD150))</f>
        <v>0</v>
      </c>
      <c r="DX101">
        <f>INDEX('Effect Coding'!$A$40:$K$49,MATCH(C101,'Effect Coding'!$A$40:$A$49,0),COLUMN('Effect Coding'!C137))</f>
        <v>0</v>
      </c>
      <c r="DY101">
        <f>INDEX('Effect Coding'!$A$40:$K$49,MATCH(C101,'Effect Coding'!$A$40:$A$49,0),COLUMN('Effect Coding'!D137))</f>
        <v>0</v>
      </c>
      <c r="DZ101">
        <f>INDEX('Effect Coding'!$A$40:$K$49,MATCH(C101,'Effect Coding'!$A$40:$A$49,0),COLUMN('Effect Coding'!E137))</f>
        <v>0</v>
      </c>
      <c r="EA101">
        <f>INDEX('Effect Coding'!$A$40:$K$49,MATCH(C101,'Effect Coding'!$A$40:$A$49,0),COLUMN('Effect Coding'!F137))</f>
        <v>1</v>
      </c>
      <c r="EB101">
        <f>INDEX('Effect Coding'!$A$40:$K$49,MATCH(C101,'Effect Coding'!$A$40:$A$49,0),COLUMN('Effect Coding'!G137))</f>
        <v>0</v>
      </c>
      <c r="EC101">
        <f>INDEX('Effect Coding'!$A$40:$K$49,MATCH(C101,'Effect Coding'!$A$40:$A$49,0),COLUMN('Effect Coding'!H137))</f>
        <v>0</v>
      </c>
      <c r="ED101">
        <f>INDEX('Effect Coding'!$A$40:$K$49,MATCH(C101,'Effect Coding'!$A$40:$A$49,0),COLUMN('Effect Coding'!I137))</f>
        <v>0</v>
      </c>
      <c r="EE101">
        <f>INDEX('Effect Coding'!$A$40:$K$49,MATCH(C101,'Effect Coding'!$A$40:$A$49,0),COLUMN('Effect Coding'!J137))</f>
        <v>0</v>
      </c>
      <c r="EF101">
        <f>INDEX('Effect Coding'!$A$40:$K$49,MATCH(C101,'Effect Coding'!$A$40:$A$49,0),COLUMN('Effect Coding'!K137))</f>
        <v>0</v>
      </c>
      <c r="EG101">
        <f>INDEX('Effect Coding'!$A$33:$E$36,MATCH(D101,'Effect Coding'!$A$33:$A$36,0),COLUMN('Effect Coding'!C130))</f>
        <v>1</v>
      </c>
      <c r="EH101">
        <f>INDEX('Effect Coding'!$A$33:$E$36,MATCH(D101,'Effect Coding'!$A$33:$A$36,0),COLUMN('Effect Coding'!D130))</f>
        <v>0</v>
      </c>
      <c r="EI101">
        <f>INDEX('Effect Coding'!$A$33:$E$36,MATCH(D101,'Effect Coding'!$A$33:$A$36,0),COLUMN('Effect Coding'!E130))</f>
        <v>0</v>
      </c>
      <c r="EJ101">
        <f>INDEX('Effect Coding'!$A$27:$D$29,MATCH(E101,'Effect Coding'!$A$27:$A$29,0),COLUMN('Effect Coding'!C124))</f>
        <v>1</v>
      </c>
      <c r="EK101">
        <f>INDEX('Effect Coding'!$A$27:$D$29,MATCH(E101,'Effect Coding'!$A$27:$A$29,0),COLUMN('Effect Coding'!D124))</f>
        <v>0</v>
      </c>
      <c r="EL101">
        <f>INDEX('Effect Coding'!$A$21:$D$23,MATCH(F101,'Effect Coding'!$A$21:$A$23,0),COLUMN('Effect Coding'!C118))</f>
        <v>0</v>
      </c>
      <c r="EM101">
        <f>INDEX('Effect Coding'!$A$21:$D$23,MATCH(F101,'Effect Coding'!$A$21:$A$23,0),COLUMN('Effect Coding'!D118))</f>
        <v>1</v>
      </c>
      <c r="EN101">
        <f>INDEX('Effect Coding'!$A$15:$D$17,MATCH(G101,'Effect Coding'!$A$15:$A$17,0),COLUMN('Effect Coding'!C112))</f>
        <v>0</v>
      </c>
      <c r="EO101">
        <f>INDEX('Effect Coding'!$A$15:$D$17,MATCH(G101,'Effect Coding'!$A$15:$A$17,0),COLUMN('Effect Coding'!D112))</f>
        <v>1</v>
      </c>
      <c r="EP101">
        <f>INDEX('Effect Coding'!$A$9:$D$11,MATCH(H101,'Effect Coding'!$A$9:$A$11,0),COLUMN('Effect Coding'!C106))</f>
        <v>0</v>
      </c>
      <c r="EQ101">
        <f>INDEX('Effect Coding'!$A$9:$D$11,MATCH(H101,'Effect Coding'!$A$9:$A$11,0),COLUMN('Effect Coding'!D106))</f>
        <v>1</v>
      </c>
      <c r="ER101">
        <f>INDEX('Effect Coding'!$A$3:$D$5,MATCH(I101,'Effect Coding'!$A$3:$A$5,0),COLUMN('Effect Coding'!C100))</f>
        <v>1</v>
      </c>
      <c r="ES101">
        <f>INDEX('Effect Coding'!$A$3:$D$5,MATCH(I101,'Effect Coding'!$A$3:$A$5,0),COLUMN('Effect Coding'!D100))</f>
        <v>0</v>
      </c>
      <c r="ET101">
        <f>INDEX('Effect Coding'!$A$163:$D$165,MATCH(J101,'Effect Coding'!$A$163:$A$165,0),COLUMN('Effect Coding'!C260))</f>
        <v>1</v>
      </c>
      <c r="EU101">
        <f>INDEX('Effect Coding'!$A$163:$D$165,MATCH(J101,'Effect Coding'!$A$163:$A$165,0),COLUMN('Effect Coding'!D260))</f>
        <v>0</v>
      </c>
      <c r="EV101">
        <f>INDEX('Effect Coding'!$A$163:$D$165,MATCH(K101,'Effect Coding'!$A$169:$A$171,0),COLUMN('Effect Coding'!C260))</f>
        <v>1</v>
      </c>
      <c r="EW101">
        <f>INDEX('Effect Coding'!$A$163:$D$165,MATCH(K101,'Effect Coding'!$A$169:$A$171,0),COLUMN('Effect Coding'!D260))</f>
        <v>0</v>
      </c>
      <c r="EX101">
        <f>INDEX('Effect Coding'!$A$175:$E$178,MATCH(L101,'Effect Coding'!$A$175:$A$178,0),COLUMN('Effect Coding'!C272))</f>
        <v>0</v>
      </c>
      <c r="EY101">
        <f>INDEX('Effect Coding'!$A$175:$E$178,MATCH(L101,'Effect Coding'!$A$175:$A$178,0),COLUMN('Effect Coding'!D272))</f>
        <v>0</v>
      </c>
      <c r="EZ101">
        <f>INDEX('Effect Coding'!$A$175:$E$178,MATCH(L101,'Effect Coding'!$A$175:$A$178,0),COLUMN('Effect Coding'!E272))</f>
        <v>1</v>
      </c>
      <c r="FA101">
        <f>INDEX('Effect Coding'!$A$182:$E$185,MATCH(M101,'Effect Coding'!$A$182:$A$185,0),COLUMN('Effect Coding'!C279))</f>
        <v>-1</v>
      </c>
      <c r="FB101">
        <f>INDEX('Effect Coding'!$A$182:$E$185,MATCH(M101,'Effect Coding'!$A$182:$A$185,0),COLUMN('Effect Coding'!D279))</f>
        <v>-1</v>
      </c>
      <c r="FC101">
        <f>INDEX('Effect Coding'!$A$182:$E$185,MATCH(M101,'Effect Coding'!$A$182:$A$185,0),COLUMN('Effect Coding'!E279))</f>
        <v>-1</v>
      </c>
      <c r="FD101">
        <f>INDEX('Effect Coding'!$A$189:$C$190,MATCH(N101,'Effect Coding'!$A$189:$A$190,0),COLUMN('Effect Coding'!C286))</f>
        <v>-1</v>
      </c>
      <c r="FE101">
        <f>INDEX('Effect Coding'!$A$194:$D$196,MATCH(O101,'Effect Coding'!$A$194:$A$196,0),COLUMN('Effect Coding'!C291))</f>
        <v>-1</v>
      </c>
      <c r="FF101">
        <f>INDEX('Effect Coding'!$A$194:$D$196,MATCH(O101,'Effect Coding'!$A$194:$A$196,0),COLUMN('Effect Coding'!D291))</f>
        <v>-1</v>
      </c>
      <c r="FG101">
        <f>INDEX('Effect Coding'!$A$200:$C$201,MATCH(P101,'Effect Coding'!$A$200:$A$201,0),COLUMN('Effect Coding'!C297))</f>
        <v>1</v>
      </c>
      <c r="FH101">
        <f>INDEX('Effect Coding'!$A$205:$D$207,MATCH(Q101,'Effect Coding'!$A$205:$A$207,0),COLUMN('Effect Coding'!C302))</f>
        <v>-1</v>
      </c>
      <c r="FI101">
        <f>INDEX('Effect Coding'!$A$205:$D$207,MATCH(Q101,'Effect Coding'!$A$205:$A$207,0),COLUMN('Effect Coding'!D302))</f>
        <v>-1</v>
      </c>
      <c r="FJ101">
        <f>INDEX('Effect Coding'!$A$211:$C$212,MATCH(R101,'Effect Coding'!$A$211:$A$212,0),COLUMN('Effect Coding'!C308))</f>
        <v>-1</v>
      </c>
      <c r="FK101">
        <f>INDEX('Effect Coding'!$A$216:$C$217,MATCH(S101,'Effect Coding'!$A$216:$A$217,0),COLUMN('Effect Coding'!C313))</f>
        <v>1</v>
      </c>
      <c r="FL101">
        <f>INDEX('Effect Coding'!$A$221:$C$222,MATCH(T101,'Effect Coding'!$A$221:$A$222,0),COLUMN('Effect Coding'!C318))</f>
        <v>-1</v>
      </c>
      <c r="FM101">
        <f t="shared" si="2"/>
        <v>4</v>
      </c>
      <c r="FN101">
        <v>1</v>
      </c>
      <c r="FO101">
        <v>1</v>
      </c>
      <c r="FP101">
        <f t="shared" si="3"/>
        <v>4</v>
      </c>
    </row>
    <row r="102" spans="1:172" x14ac:dyDescent="0.25">
      <c r="A102" t="s">
        <v>303</v>
      </c>
      <c r="B102" t="s">
        <v>92</v>
      </c>
      <c r="C102" t="s">
        <v>5</v>
      </c>
      <c r="D102" t="s">
        <v>30</v>
      </c>
      <c r="E102" t="s">
        <v>28</v>
      </c>
      <c r="F102" t="s">
        <v>54</v>
      </c>
      <c r="G102" t="s">
        <v>189</v>
      </c>
      <c r="H102" t="s">
        <v>185</v>
      </c>
      <c r="I102" t="s">
        <v>75</v>
      </c>
      <c r="J102" t="s">
        <v>187</v>
      </c>
      <c r="K102" t="s">
        <v>63</v>
      </c>
      <c r="L102">
        <v>2</v>
      </c>
      <c r="M102" t="s">
        <v>51</v>
      </c>
      <c r="N102" t="s">
        <v>51</v>
      </c>
      <c r="O102" t="s">
        <v>62</v>
      </c>
      <c r="P102" t="s">
        <v>52</v>
      </c>
      <c r="Q102" t="s">
        <v>68</v>
      </c>
      <c r="R102" t="s">
        <v>51</v>
      </c>
      <c r="S102" t="s">
        <v>51</v>
      </c>
      <c r="T102" t="s">
        <v>51</v>
      </c>
      <c r="U102" s="20">
        <v>5</v>
      </c>
      <c r="V102">
        <f>INDEX('Effect Coding'!$A$53:$DD$159,MATCH(B102,'Effect Coding'!$A$53:$A$159,0), COLUMN('Effect Coding'!C151))</f>
        <v>0</v>
      </c>
      <c r="W102">
        <f>INDEX('Effect Coding'!$A$53:$DD$159,MATCH(B102,'Effect Coding'!$A$53:$A$159,0), COLUMN('Effect Coding'!D151))</f>
        <v>0</v>
      </c>
      <c r="X102">
        <f>INDEX('Effect Coding'!$A$53:$DD$159,MATCH(B102,'Effect Coding'!$A$53:$A$159,0), COLUMN('Effect Coding'!E151))</f>
        <v>0</v>
      </c>
      <c r="Y102">
        <f>INDEX('Effect Coding'!$A$53:$DD$159,MATCH(B102,'Effect Coding'!$A$53:$A$159,0), COLUMN('Effect Coding'!F151))</f>
        <v>0</v>
      </c>
      <c r="Z102">
        <f>INDEX('Effect Coding'!$A$53:$DD$159,MATCH(B102,'Effect Coding'!$A$53:$A$159,0), COLUMN('Effect Coding'!G151))</f>
        <v>0</v>
      </c>
      <c r="AA102">
        <f>INDEX('Effect Coding'!$A$53:$DD$159,MATCH(B102,'Effect Coding'!$A$53:$A$159,0), COLUMN('Effect Coding'!H151))</f>
        <v>0</v>
      </c>
      <c r="AB102">
        <f>INDEX('Effect Coding'!$A$53:$DD$159,MATCH(B102,'Effect Coding'!$A$53:$A$159,0), COLUMN('Effect Coding'!I151))</f>
        <v>0</v>
      </c>
      <c r="AC102">
        <f>INDEX('Effect Coding'!$A$53:$DD$159,MATCH(B102,'Effect Coding'!$A$53:$A$159,0), COLUMN('Effect Coding'!J151))</f>
        <v>0</v>
      </c>
      <c r="AD102">
        <f>INDEX('Effect Coding'!$A$53:$DD$159,MATCH(B102,'Effect Coding'!$A$53:$A$159,0), COLUMN('Effect Coding'!K151))</f>
        <v>0</v>
      </c>
      <c r="AE102">
        <f>INDEX('Effect Coding'!$A$53:$DD$159,MATCH(B102,'Effect Coding'!$A$53:$A$159,0), COLUMN('Effect Coding'!L151))</f>
        <v>0</v>
      </c>
      <c r="AF102">
        <f>INDEX('Effect Coding'!$A$53:$DD$159,MATCH(B102,'Effect Coding'!$A$53:$A$159,0), COLUMN('Effect Coding'!M151))</f>
        <v>0</v>
      </c>
      <c r="AG102">
        <f>INDEX('Effect Coding'!$A$53:$DD$159,MATCH(B102,'Effect Coding'!$A$53:$A$159,0), COLUMN('Effect Coding'!N151))</f>
        <v>0</v>
      </c>
      <c r="AH102">
        <f>INDEX('Effect Coding'!$A$53:$DD$159,MATCH(B102,'Effect Coding'!$A$53:$A$159,0), COLUMN('Effect Coding'!O151))</f>
        <v>0</v>
      </c>
      <c r="AI102">
        <f>INDEX('Effect Coding'!$A$53:$DD$159,MATCH(B102,'Effect Coding'!$A$53:$A$159,0), COLUMN('Effect Coding'!P151))</f>
        <v>0</v>
      </c>
      <c r="AJ102">
        <f>INDEX('Effect Coding'!$A$53:$DD$159,MATCH(B102,'Effect Coding'!$A$53:$A$159,0), COLUMN('Effect Coding'!Q151))</f>
        <v>0</v>
      </c>
      <c r="AK102">
        <f>INDEX('Effect Coding'!$A$53:$DD$159,MATCH(B102,'Effect Coding'!$A$53:$A$159,0), COLUMN('Effect Coding'!R151))</f>
        <v>0</v>
      </c>
      <c r="AL102">
        <f>INDEX('Effect Coding'!$A$53:$DD$159,MATCH(B102,'Effect Coding'!$A$53:$A$159,0), COLUMN('Effect Coding'!S151))</f>
        <v>0</v>
      </c>
      <c r="AM102">
        <f>INDEX('Effect Coding'!$A$53:$DD$159,MATCH(B102,'Effect Coding'!$A$53:$A$159,0), COLUMN('Effect Coding'!T151))</f>
        <v>0</v>
      </c>
      <c r="AN102">
        <f>INDEX('Effect Coding'!$A$53:$DD$159,MATCH(B102,'Effect Coding'!$A$53:$A$159,0), COLUMN('Effect Coding'!U151))</f>
        <v>0</v>
      </c>
      <c r="AO102">
        <f>INDEX('Effect Coding'!$A$53:$DD$159,MATCH(B102,'Effect Coding'!$A$53:$A$159,0), COLUMN('Effect Coding'!V151))</f>
        <v>0</v>
      </c>
      <c r="AP102">
        <f>INDEX('Effect Coding'!$A$53:$DD$159,MATCH(B102,'Effect Coding'!$A$53:$A$159,0), COLUMN('Effect Coding'!W151))</f>
        <v>0</v>
      </c>
      <c r="AQ102">
        <f>INDEX('Effect Coding'!$A$53:$DD$159,MATCH(B102,'Effect Coding'!$A$53:$A$159,0), COLUMN('Effect Coding'!X151))</f>
        <v>0</v>
      </c>
      <c r="AR102">
        <f>INDEX('Effect Coding'!$A$53:$DD$159,MATCH(B102,'Effect Coding'!$A$53:$A$159,0), COLUMN('Effect Coding'!Y151))</f>
        <v>0</v>
      </c>
      <c r="AS102">
        <f>INDEX('Effect Coding'!$A$53:$DD$159,MATCH(B102,'Effect Coding'!$A$53:$A$159,0), COLUMN('Effect Coding'!Z151))</f>
        <v>0</v>
      </c>
      <c r="AT102">
        <f>INDEX('Effect Coding'!$A$53:$DD$159,MATCH(B102,'Effect Coding'!$A$53:$A$159,0), COLUMN('Effect Coding'!AA151))</f>
        <v>0</v>
      </c>
      <c r="AU102">
        <f>INDEX('Effect Coding'!$A$53:$DD$159,MATCH(B102,'Effect Coding'!$A$53:$A$159,0), COLUMN('Effect Coding'!AB151))</f>
        <v>0</v>
      </c>
      <c r="AV102">
        <f>INDEX('Effect Coding'!$A$53:$DD$159,MATCH(B102,'Effect Coding'!$A$53:$A$159,0), COLUMN('Effect Coding'!AC151))</f>
        <v>1</v>
      </c>
      <c r="AW102">
        <f>INDEX('Effect Coding'!$A$53:$DD$159,MATCH(B102,'Effect Coding'!$A$53:$A$159,0), COLUMN('Effect Coding'!AD151))</f>
        <v>0</v>
      </c>
      <c r="AX102">
        <f>INDEX('Effect Coding'!$A$53:$DD$159,MATCH(B102,'Effect Coding'!$A$53:$A$159,0), COLUMN('Effect Coding'!AE151))</f>
        <v>0</v>
      </c>
      <c r="AY102">
        <f>INDEX('Effect Coding'!$A$53:$DD$159,MATCH(B102,'Effect Coding'!$A$53:$A$159,0), COLUMN('Effect Coding'!AF151))</f>
        <v>0</v>
      </c>
      <c r="AZ102">
        <f>INDEX('Effect Coding'!$A$53:$DD$159,MATCH(B102,'Effect Coding'!$A$53:$A$159,0), COLUMN('Effect Coding'!AG151))</f>
        <v>0</v>
      </c>
      <c r="BA102">
        <f>INDEX('Effect Coding'!$A$53:$DD$159,MATCH(B102,'Effect Coding'!$A$53:$A$159,0), COLUMN('Effect Coding'!AH151))</f>
        <v>0</v>
      </c>
      <c r="BB102">
        <f>INDEX('Effect Coding'!$A$53:$DD$159,MATCH(B102,'Effect Coding'!$A$53:$A$159,0), COLUMN('Effect Coding'!AI151))</f>
        <v>0</v>
      </c>
      <c r="BC102">
        <f>INDEX('Effect Coding'!$A$53:$DD$159,MATCH(B102,'Effect Coding'!$A$53:$A$159,0), COLUMN('Effect Coding'!AJ151))</f>
        <v>0</v>
      </c>
      <c r="BD102">
        <f>INDEX('Effect Coding'!$A$53:$DD$159,MATCH(B102,'Effect Coding'!$A$53:$A$159,0), COLUMN('Effect Coding'!AK151))</f>
        <v>0</v>
      </c>
      <c r="BE102">
        <f>INDEX('Effect Coding'!$A$53:$DD$159,MATCH(B102,'Effect Coding'!$A$53:$A$159,0), COLUMN('Effect Coding'!AL151))</f>
        <v>0</v>
      </c>
      <c r="BF102">
        <f>INDEX('Effect Coding'!$A$53:$DD$159,MATCH(B102,'Effect Coding'!$A$53:$A$159,0), COLUMN('Effect Coding'!AM151))</f>
        <v>0</v>
      </c>
      <c r="BG102">
        <f>INDEX('Effect Coding'!$A$53:$DD$159,MATCH(B102,'Effect Coding'!$A$53:$A$159,0), COLUMN('Effect Coding'!AN151))</f>
        <v>0</v>
      </c>
      <c r="BH102">
        <f>INDEX('Effect Coding'!$A$53:$DD$159,MATCH(B102,'Effect Coding'!$A$53:$A$159,0), COLUMN('Effect Coding'!AO151))</f>
        <v>0</v>
      </c>
      <c r="BI102">
        <f>INDEX('Effect Coding'!$A$53:$DD$159,MATCH(B102,'Effect Coding'!$A$53:$A$159,0), COLUMN('Effect Coding'!AP151))</f>
        <v>0</v>
      </c>
      <c r="BJ102">
        <f>INDEX('Effect Coding'!$A$53:$DD$159,MATCH(B102,'Effect Coding'!$A$53:$A$159,0), COLUMN('Effect Coding'!AQ151))</f>
        <v>0</v>
      </c>
      <c r="BK102">
        <f>INDEX('Effect Coding'!$A$53:$DD$159,MATCH(B102,'Effect Coding'!$A$53:$A$159,0), COLUMN('Effect Coding'!AR151))</f>
        <v>0</v>
      </c>
      <c r="BL102">
        <f>INDEX('Effect Coding'!$A$53:$DD$159,MATCH(B102,'Effect Coding'!$A$53:$A$159,0), COLUMN('Effect Coding'!AS151))</f>
        <v>0</v>
      </c>
      <c r="BM102">
        <f>INDEX('Effect Coding'!$A$53:$DD$159,MATCH(B102,'Effect Coding'!$A$53:$A$159,0), COLUMN('Effect Coding'!AT151))</f>
        <v>0</v>
      </c>
      <c r="BN102">
        <f>INDEX('Effect Coding'!$A$53:$DD$159,MATCH(B102,'Effect Coding'!$A$53:$A$159,0), COLUMN('Effect Coding'!AU151))</f>
        <v>0</v>
      </c>
      <c r="BO102">
        <f>INDEX('Effect Coding'!$A$53:$DD$159,MATCH(B102,'Effect Coding'!$A$53:$A$159,0), COLUMN('Effect Coding'!AV151))</f>
        <v>0</v>
      </c>
      <c r="BP102">
        <f>INDEX('Effect Coding'!$A$53:$DD$159,MATCH(B102,'Effect Coding'!$A$53:$A$159,0), COLUMN('Effect Coding'!AW151))</f>
        <v>0</v>
      </c>
      <c r="BQ102">
        <f>INDEX('Effect Coding'!$A$53:$DD$159,MATCH(B102,'Effect Coding'!$A$53:$A$159,0), COLUMN('Effect Coding'!AX151))</f>
        <v>0</v>
      </c>
      <c r="BR102">
        <f>INDEX('Effect Coding'!$A$53:$DD$159,MATCH(B102,'Effect Coding'!$A$53:$A$159,0), COLUMN('Effect Coding'!AY151))</f>
        <v>0</v>
      </c>
      <c r="BS102">
        <f>INDEX('Effect Coding'!$A$53:$DD$159,MATCH(B102,'Effect Coding'!$A$53:$A$159,0), COLUMN('Effect Coding'!AZ151))</f>
        <v>0</v>
      </c>
      <c r="BT102">
        <f>INDEX('Effect Coding'!$A$53:$DD$159,MATCH(B102,'Effect Coding'!$A$53:$A$159,0), COLUMN('Effect Coding'!BA151))</f>
        <v>0</v>
      </c>
      <c r="BU102">
        <f>INDEX('Effect Coding'!$A$53:$DD$159,MATCH(B102,'Effect Coding'!$A$53:$A$159,0), COLUMN('Effect Coding'!BB151))</f>
        <v>0</v>
      </c>
      <c r="BV102">
        <f>INDEX('Effect Coding'!$A$53:$DD$159,MATCH(B102,'Effect Coding'!$A$53:$A$159,0), COLUMN('Effect Coding'!BC151))</f>
        <v>0</v>
      </c>
      <c r="BW102">
        <f>INDEX('Effect Coding'!$A$53:$DD$159,MATCH(B102,'Effect Coding'!$A$53:$A$159,0), COLUMN('Effect Coding'!BD151))</f>
        <v>0</v>
      </c>
      <c r="BX102">
        <f>INDEX('Effect Coding'!$A$53:$DD$159,MATCH(B102,'Effect Coding'!$A$53:$A$159,0), COLUMN('Effect Coding'!BE151))</f>
        <v>0</v>
      </c>
      <c r="BY102">
        <f>INDEX('Effect Coding'!$A$53:$DD$159,MATCH(B102,'Effect Coding'!$A$53:$A$159,0), COLUMN('Effect Coding'!BF151))</f>
        <v>0</v>
      </c>
      <c r="BZ102">
        <f>INDEX('Effect Coding'!$A$53:$DD$159,MATCH(B102,'Effect Coding'!$A$53:$A$159,0), COLUMN('Effect Coding'!BG151))</f>
        <v>0</v>
      </c>
      <c r="CA102">
        <f>INDEX('Effect Coding'!$A$53:$DD$159,MATCH(B102,'Effect Coding'!$A$53:$A$159,0), COLUMN('Effect Coding'!BH151))</f>
        <v>0</v>
      </c>
      <c r="CB102">
        <f>INDEX('Effect Coding'!$A$53:$DD$159,MATCH(B102,'Effect Coding'!$A$53:$A$159,0), COLUMN('Effect Coding'!BI151))</f>
        <v>0</v>
      </c>
      <c r="CC102">
        <f>INDEX('Effect Coding'!$A$53:$DD$159,MATCH(B102,'Effect Coding'!$A$53:$A$159,0), COLUMN('Effect Coding'!BJ151))</f>
        <v>0</v>
      </c>
      <c r="CD102">
        <f>INDEX('Effect Coding'!$A$53:$DD$159,MATCH(B102,'Effect Coding'!$A$53:$A$159,0), COLUMN('Effect Coding'!BK151))</f>
        <v>0</v>
      </c>
      <c r="CE102">
        <f>INDEX('Effect Coding'!$A$53:$DD$159,MATCH(B102,'Effect Coding'!$A$53:$A$159,0), COLUMN('Effect Coding'!BL151))</f>
        <v>0</v>
      </c>
      <c r="CF102">
        <f>INDEX('Effect Coding'!$A$53:$DD$159,MATCH(B102,'Effect Coding'!$A$53:$A$159,0), COLUMN('Effect Coding'!BM151))</f>
        <v>0</v>
      </c>
      <c r="CG102">
        <f>INDEX('Effect Coding'!$A$53:$DD$159,MATCH(B102,'Effect Coding'!$A$53:$A$159,0), COLUMN('Effect Coding'!BN151))</f>
        <v>0</v>
      </c>
      <c r="CH102">
        <f>INDEX('Effect Coding'!$A$53:$DD$159,MATCH(B102,'Effect Coding'!$A$53:$A$159,0), COLUMN('Effect Coding'!BO151))</f>
        <v>0</v>
      </c>
      <c r="CI102">
        <f>INDEX('Effect Coding'!$A$53:$DD$159,MATCH(B102,'Effect Coding'!$A$53:$A$159,0), COLUMN('Effect Coding'!BP151))</f>
        <v>0</v>
      </c>
      <c r="CJ102">
        <f>INDEX('Effect Coding'!$A$53:$DD$159,MATCH(B102,'Effect Coding'!$A$53:$A$159,0), COLUMN('Effect Coding'!BQ151))</f>
        <v>0</v>
      </c>
      <c r="CK102">
        <f>INDEX('Effect Coding'!$A$53:$DD$159,MATCH(B102,'Effect Coding'!$A$53:$A$159,0), COLUMN('Effect Coding'!BR151))</f>
        <v>0</v>
      </c>
      <c r="CL102">
        <f>INDEX('Effect Coding'!$A$53:$DD$159,MATCH(B102,'Effect Coding'!$A$53:$A$159,0), COLUMN('Effect Coding'!BS151))</f>
        <v>0</v>
      </c>
      <c r="CM102">
        <f>INDEX('Effect Coding'!$A$53:$DD$159,MATCH(B102,'Effect Coding'!$A$53:$A$159,0), COLUMN('Effect Coding'!BT151))</f>
        <v>0</v>
      </c>
      <c r="CN102">
        <f>INDEX('Effect Coding'!$A$53:$DD$159,MATCH(B102,'Effect Coding'!$A$53:$A$159,0), COLUMN('Effect Coding'!BU151))</f>
        <v>0</v>
      </c>
      <c r="CO102">
        <f>INDEX('Effect Coding'!$A$53:$DD$159,MATCH(B102,'Effect Coding'!$A$53:$A$159,0), COLUMN('Effect Coding'!BV151))</f>
        <v>0</v>
      </c>
      <c r="CP102">
        <f>INDEX('Effect Coding'!$A$53:$DD$159,MATCH(B102,'Effect Coding'!$A$53:$A$159,0), COLUMN('Effect Coding'!BW151))</f>
        <v>0</v>
      </c>
      <c r="CQ102">
        <f>INDEX('Effect Coding'!$A$53:$DD$159,MATCH(B102,'Effect Coding'!$A$53:$A$159,0), COLUMN('Effect Coding'!BX151))</f>
        <v>0</v>
      </c>
      <c r="CR102">
        <f>INDEX('Effect Coding'!$A$53:$DD$159,MATCH(B102,'Effect Coding'!$A$53:$A$159,0), COLUMN('Effect Coding'!BY151))</f>
        <v>0</v>
      </c>
      <c r="CS102">
        <f>INDEX('Effect Coding'!$A$53:$DD$159,MATCH(B102,'Effect Coding'!$A$53:$A$159,0), COLUMN('Effect Coding'!BZ151))</f>
        <v>0</v>
      </c>
      <c r="CT102">
        <f>INDEX('Effect Coding'!$A$53:$DD$159,MATCH(B102,'Effect Coding'!$A$53:$A$159,0), COLUMN('Effect Coding'!CA151))</f>
        <v>0</v>
      </c>
      <c r="CU102">
        <f>INDEX('Effect Coding'!$A$53:$DD$159,MATCH(B102,'Effect Coding'!$A$53:$A$159,0), COLUMN('Effect Coding'!CB151))</f>
        <v>0</v>
      </c>
      <c r="CV102">
        <f>INDEX('Effect Coding'!$A$53:$DD$159,MATCH(B102,'Effect Coding'!$A$53:$A$159,0), COLUMN('Effect Coding'!CC151))</f>
        <v>0</v>
      </c>
      <c r="CW102">
        <f>INDEX('Effect Coding'!$A$53:$DD$159,MATCH(B102,'Effect Coding'!$A$53:$A$159,0), COLUMN('Effect Coding'!CD151))</f>
        <v>0</v>
      </c>
      <c r="CX102">
        <f>INDEX('Effect Coding'!$A$53:$DD$159,MATCH(B102,'Effect Coding'!$A$53:$A$159,0), COLUMN('Effect Coding'!CE151))</f>
        <v>0</v>
      </c>
      <c r="CY102">
        <f>INDEX('Effect Coding'!$A$53:$DD$159,MATCH(B102,'Effect Coding'!$A$53:$A$159,0), COLUMN('Effect Coding'!CF151))</f>
        <v>0</v>
      </c>
      <c r="CZ102">
        <f>INDEX('Effect Coding'!$A$53:$DD$159,MATCH(B102,'Effect Coding'!$A$53:$A$159,0), COLUMN('Effect Coding'!CG151))</f>
        <v>0</v>
      </c>
      <c r="DA102">
        <f>INDEX('Effect Coding'!$A$53:$DD$159,MATCH(B102,'Effect Coding'!$A$53:$A$159,0), COLUMN('Effect Coding'!CH151))</f>
        <v>0</v>
      </c>
      <c r="DB102">
        <f>INDEX('Effect Coding'!$A$53:$DD$159,MATCH(B102,'Effect Coding'!$A$53:$A$159,0), COLUMN('Effect Coding'!CI151))</f>
        <v>0</v>
      </c>
      <c r="DC102">
        <f>INDEX('Effect Coding'!$A$53:$DD$159,MATCH(B102,'Effect Coding'!$A$53:$A$159,0), COLUMN('Effect Coding'!CJ151))</f>
        <v>0</v>
      </c>
      <c r="DD102">
        <f>INDEX('Effect Coding'!$A$53:$DD$159,MATCH(B102,'Effect Coding'!$A$53:$A$159,0), COLUMN('Effect Coding'!CK151))</f>
        <v>0</v>
      </c>
      <c r="DE102">
        <f>INDEX('Effect Coding'!$A$53:$DD$159,MATCH(B102,'Effect Coding'!$A$53:$A$159,0), COLUMN('Effect Coding'!CL151))</f>
        <v>0</v>
      </c>
      <c r="DF102">
        <f>INDEX('Effect Coding'!$A$53:$DD$159,MATCH(B102,'Effect Coding'!$A$53:$A$159,0), COLUMN('Effect Coding'!CM151))</f>
        <v>0</v>
      </c>
      <c r="DG102">
        <f>INDEX('Effect Coding'!$A$53:$DD$159,MATCH(B102,'Effect Coding'!$A$53:$A$159,0), COLUMN('Effect Coding'!CN151))</f>
        <v>0</v>
      </c>
      <c r="DH102">
        <f>INDEX('Effect Coding'!$A$53:$DD$159,MATCH(B102,'Effect Coding'!$A$53:$A$159,0), COLUMN('Effect Coding'!CO151))</f>
        <v>0</v>
      </c>
      <c r="DI102">
        <f>INDEX('Effect Coding'!$A$53:$DD$159,MATCH(B102,'Effect Coding'!$A$53:$A$159,0), COLUMN('Effect Coding'!CP151))</f>
        <v>0</v>
      </c>
      <c r="DJ102">
        <f>INDEX('Effect Coding'!$A$53:$DD$159,MATCH(B102,'Effect Coding'!$A$53:$A$159,0), COLUMN('Effect Coding'!CQ151))</f>
        <v>0</v>
      </c>
      <c r="DK102">
        <f>INDEX('Effect Coding'!$A$53:$DD$159,MATCH(B102,'Effect Coding'!$A$53:$A$159,0), COLUMN('Effect Coding'!CR151))</f>
        <v>0</v>
      </c>
      <c r="DL102">
        <f>INDEX('Effect Coding'!$A$53:$DD$159,MATCH(B102,'Effect Coding'!$A$53:$A$159,0), COLUMN('Effect Coding'!CS151))</f>
        <v>0</v>
      </c>
      <c r="DM102">
        <f>INDEX('Effect Coding'!$A$53:$DD$159,MATCH(B102,'Effect Coding'!$A$53:$A$159,0), COLUMN('Effect Coding'!CT151))</f>
        <v>0</v>
      </c>
      <c r="DN102">
        <f>INDEX('Effect Coding'!$A$53:$DD$159,MATCH(B102,'Effect Coding'!$A$53:$A$159,0), COLUMN('Effect Coding'!CU151))</f>
        <v>0</v>
      </c>
      <c r="DO102">
        <f>INDEX('Effect Coding'!$A$53:$DD$159,MATCH(B102,'Effect Coding'!$A$53:$A$159,0), COLUMN('Effect Coding'!CV151))</f>
        <v>0</v>
      </c>
      <c r="DP102">
        <f>INDEX('Effect Coding'!$A$53:$DD$159,MATCH(B102,'Effect Coding'!$A$53:$A$159,0), COLUMN('Effect Coding'!CW151))</f>
        <v>0</v>
      </c>
      <c r="DQ102">
        <f>INDEX('Effect Coding'!$A$53:$DD$159,MATCH(B102,'Effect Coding'!$A$53:$A$159,0), COLUMN('Effect Coding'!CX151))</f>
        <v>0</v>
      </c>
      <c r="DR102">
        <f>INDEX('Effect Coding'!$A$53:$DD$159,MATCH(B102,'Effect Coding'!$A$53:$A$159,0), COLUMN('Effect Coding'!CY151))</f>
        <v>0</v>
      </c>
      <c r="DS102">
        <f>INDEX('Effect Coding'!$A$53:$DD$159,MATCH(B102,'Effect Coding'!$A$53:$A$159,0), COLUMN('Effect Coding'!CZ151))</f>
        <v>0</v>
      </c>
      <c r="DT102">
        <f>INDEX('Effect Coding'!$A$53:$DD$159,MATCH(B102,'Effect Coding'!$A$53:$A$159,0), COLUMN('Effect Coding'!DA151))</f>
        <v>0</v>
      </c>
      <c r="DU102">
        <f>INDEX('Effect Coding'!$A$53:$DD$159,MATCH(B102,'Effect Coding'!$A$53:$A$159,0), COLUMN('Effect Coding'!DB151))</f>
        <v>0</v>
      </c>
      <c r="DV102">
        <f>INDEX('Effect Coding'!$A$53:$DD$159,MATCH(B102,'Effect Coding'!$A$53:$A$159,0), COLUMN('Effect Coding'!DC151))</f>
        <v>0</v>
      </c>
      <c r="DW102">
        <f>INDEX('Effect Coding'!$A$53:$DD$159,MATCH(B102,'Effect Coding'!$A$53:$A$159,0), COLUMN('Effect Coding'!DD151))</f>
        <v>0</v>
      </c>
      <c r="DX102">
        <f>INDEX('Effect Coding'!$A$40:$K$49,MATCH(C102,'Effect Coding'!$A$40:$A$49,0),COLUMN('Effect Coding'!C138))</f>
        <v>0</v>
      </c>
      <c r="DY102">
        <f>INDEX('Effect Coding'!$A$40:$K$49,MATCH(C102,'Effect Coding'!$A$40:$A$49,0),COLUMN('Effect Coding'!D138))</f>
        <v>0</v>
      </c>
      <c r="DZ102">
        <f>INDEX('Effect Coding'!$A$40:$K$49,MATCH(C102,'Effect Coding'!$A$40:$A$49,0),COLUMN('Effect Coding'!E138))</f>
        <v>0</v>
      </c>
      <c r="EA102">
        <f>INDEX('Effect Coding'!$A$40:$K$49,MATCH(C102,'Effect Coding'!$A$40:$A$49,0),COLUMN('Effect Coding'!F138))</f>
        <v>1</v>
      </c>
      <c r="EB102">
        <f>INDEX('Effect Coding'!$A$40:$K$49,MATCH(C102,'Effect Coding'!$A$40:$A$49,0),COLUMN('Effect Coding'!G138))</f>
        <v>0</v>
      </c>
      <c r="EC102">
        <f>INDEX('Effect Coding'!$A$40:$K$49,MATCH(C102,'Effect Coding'!$A$40:$A$49,0),COLUMN('Effect Coding'!H138))</f>
        <v>0</v>
      </c>
      <c r="ED102">
        <f>INDEX('Effect Coding'!$A$40:$K$49,MATCH(C102,'Effect Coding'!$A$40:$A$49,0),COLUMN('Effect Coding'!I138))</f>
        <v>0</v>
      </c>
      <c r="EE102">
        <f>INDEX('Effect Coding'!$A$40:$K$49,MATCH(C102,'Effect Coding'!$A$40:$A$49,0),COLUMN('Effect Coding'!J138))</f>
        <v>0</v>
      </c>
      <c r="EF102">
        <f>INDEX('Effect Coding'!$A$40:$K$49,MATCH(C102,'Effect Coding'!$A$40:$A$49,0),COLUMN('Effect Coding'!K138))</f>
        <v>0</v>
      </c>
      <c r="EG102">
        <f>INDEX('Effect Coding'!$A$33:$E$36,MATCH(D102,'Effect Coding'!$A$33:$A$36,0),COLUMN('Effect Coding'!C131))</f>
        <v>1</v>
      </c>
      <c r="EH102">
        <f>INDEX('Effect Coding'!$A$33:$E$36,MATCH(D102,'Effect Coding'!$A$33:$A$36,0),COLUMN('Effect Coding'!D131))</f>
        <v>0</v>
      </c>
      <c r="EI102">
        <f>INDEX('Effect Coding'!$A$33:$E$36,MATCH(D102,'Effect Coding'!$A$33:$A$36,0),COLUMN('Effect Coding'!E131))</f>
        <v>0</v>
      </c>
      <c r="EJ102">
        <f>INDEX('Effect Coding'!$A$27:$D$29,MATCH(E102,'Effect Coding'!$A$27:$A$29,0),COLUMN('Effect Coding'!C125))</f>
        <v>1</v>
      </c>
      <c r="EK102">
        <f>INDEX('Effect Coding'!$A$27:$D$29,MATCH(E102,'Effect Coding'!$A$27:$A$29,0),COLUMN('Effect Coding'!D125))</f>
        <v>0</v>
      </c>
      <c r="EL102">
        <f>INDEX('Effect Coding'!$A$21:$D$23,MATCH(F102,'Effect Coding'!$A$21:$A$23,0),COLUMN('Effect Coding'!C119))</f>
        <v>-1</v>
      </c>
      <c r="EM102">
        <f>INDEX('Effect Coding'!$A$21:$D$23,MATCH(F102,'Effect Coding'!$A$21:$A$23,0),COLUMN('Effect Coding'!D119))</f>
        <v>-1</v>
      </c>
      <c r="EN102">
        <f>INDEX('Effect Coding'!$A$15:$D$17,MATCH(G102,'Effect Coding'!$A$15:$A$17,0),COLUMN('Effect Coding'!C113))</f>
        <v>0</v>
      </c>
      <c r="EO102">
        <f>INDEX('Effect Coding'!$A$15:$D$17,MATCH(G102,'Effect Coding'!$A$15:$A$17,0),COLUMN('Effect Coding'!D113))</f>
        <v>1</v>
      </c>
      <c r="EP102">
        <f>INDEX('Effect Coding'!$A$9:$D$11,MATCH(H102,'Effect Coding'!$A$9:$A$11,0),COLUMN('Effect Coding'!C107))</f>
        <v>0</v>
      </c>
      <c r="EQ102">
        <f>INDEX('Effect Coding'!$A$9:$D$11,MATCH(H102,'Effect Coding'!$A$9:$A$11,0),COLUMN('Effect Coding'!D107))</f>
        <v>1</v>
      </c>
      <c r="ER102">
        <f>INDEX('Effect Coding'!$A$3:$D$5,MATCH(I102,'Effect Coding'!$A$3:$A$5,0),COLUMN('Effect Coding'!C101))</f>
        <v>-1</v>
      </c>
      <c r="ES102">
        <f>INDEX('Effect Coding'!$A$3:$D$5,MATCH(I102,'Effect Coding'!$A$3:$A$5,0),COLUMN('Effect Coding'!D101))</f>
        <v>-1</v>
      </c>
      <c r="ET102">
        <f>INDEX('Effect Coding'!$A$163:$D$165,MATCH(J102,'Effect Coding'!$A$163:$A$165,0),COLUMN('Effect Coding'!C261))</f>
        <v>0</v>
      </c>
      <c r="EU102">
        <f>INDEX('Effect Coding'!$A$163:$D$165,MATCH(J102,'Effect Coding'!$A$163:$A$165,0),COLUMN('Effect Coding'!D261))</f>
        <v>1</v>
      </c>
      <c r="EV102">
        <f>INDEX('Effect Coding'!$A$163:$D$165,MATCH(K102,'Effect Coding'!$A$169:$A$171,0),COLUMN('Effect Coding'!C261))</f>
        <v>1</v>
      </c>
      <c r="EW102">
        <f>INDEX('Effect Coding'!$A$163:$D$165,MATCH(K102,'Effect Coding'!$A$169:$A$171,0),COLUMN('Effect Coding'!D261))</f>
        <v>0</v>
      </c>
      <c r="EX102">
        <f>INDEX('Effect Coding'!$A$175:$E$178,MATCH(L102,'Effect Coding'!$A$175:$A$178,0),COLUMN('Effect Coding'!C273))</f>
        <v>0</v>
      </c>
      <c r="EY102">
        <f>INDEX('Effect Coding'!$A$175:$E$178,MATCH(L102,'Effect Coding'!$A$175:$A$178,0),COLUMN('Effect Coding'!D273))</f>
        <v>0</v>
      </c>
      <c r="EZ102">
        <f>INDEX('Effect Coding'!$A$175:$E$178,MATCH(L102,'Effect Coding'!$A$175:$A$178,0),COLUMN('Effect Coding'!E273))</f>
        <v>1</v>
      </c>
      <c r="FA102">
        <f>INDEX('Effect Coding'!$A$182:$E$185,MATCH(M102,'Effect Coding'!$A$182:$A$185,0),COLUMN('Effect Coding'!C280))</f>
        <v>1</v>
      </c>
      <c r="FB102">
        <f>INDEX('Effect Coding'!$A$182:$E$185,MATCH(M102,'Effect Coding'!$A$182:$A$185,0),COLUMN('Effect Coding'!D280))</f>
        <v>0</v>
      </c>
      <c r="FC102">
        <f>INDEX('Effect Coding'!$A$182:$E$185,MATCH(M102,'Effect Coding'!$A$182:$A$185,0),COLUMN('Effect Coding'!E280))</f>
        <v>0</v>
      </c>
      <c r="FD102">
        <f>INDEX('Effect Coding'!$A$189:$C$190,MATCH(N102,'Effect Coding'!$A$189:$A$190,0),COLUMN('Effect Coding'!C287))</f>
        <v>1</v>
      </c>
      <c r="FE102">
        <f>INDEX('Effect Coding'!$A$194:$D$196,MATCH(O102,'Effect Coding'!$A$194:$A$196,0),COLUMN('Effect Coding'!C292))</f>
        <v>-1</v>
      </c>
      <c r="FF102">
        <f>INDEX('Effect Coding'!$A$194:$D$196,MATCH(O102,'Effect Coding'!$A$194:$A$196,0),COLUMN('Effect Coding'!D292))</f>
        <v>-1</v>
      </c>
      <c r="FG102">
        <f>INDEX('Effect Coding'!$A$200:$C$201,MATCH(P102,'Effect Coding'!$A$200:$A$201,0),COLUMN('Effect Coding'!C298))</f>
        <v>1</v>
      </c>
      <c r="FH102">
        <f>INDEX('Effect Coding'!$A$205:$D$207,MATCH(Q102,'Effect Coding'!$A$205:$A$207,0),COLUMN('Effect Coding'!C303))</f>
        <v>-1</v>
      </c>
      <c r="FI102">
        <f>INDEX('Effect Coding'!$A$205:$D$207,MATCH(Q102,'Effect Coding'!$A$205:$A$207,0),COLUMN('Effect Coding'!D303))</f>
        <v>-1</v>
      </c>
      <c r="FJ102">
        <f>INDEX('Effect Coding'!$A$211:$C$212,MATCH(R102,'Effect Coding'!$A$211:$A$212,0),COLUMN('Effect Coding'!C309))</f>
        <v>1</v>
      </c>
      <c r="FK102">
        <f>INDEX('Effect Coding'!$A$216:$C$217,MATCH(S102,'Effect Coding'!$A$216:$A$217,0),COLUMN('Effect Coding'!C314))</f>
        <v>1</v>
      </c>
      <c r="FL102">
        <f>INDEX('Effect Coding'!$A$221:$C$222,MATCH(T102,'Effect Coding'!$A$221:$A$222,0),COLUMN('Effect Coding'!C319))</f>
        <v>1</v>
      </c>
      <c r="FM102">
        <f t="shared" si="2"/>
        <v>8</v>
      </c>
      <c r="FN102">
        <v>1</v>
      </c>
      <c r="FO102">
        <v>1</v>
      </c>
      <c r="FP102">
        <f t="shared" si="3"/>
        <v>8</v>
      </c>
    </row>
    <row r="103" spans="1:172" x14ac:dyDescent="0.25">
      <c r="A103" t="s">
        <v>304</v>
      </c>
      <c r="B103" t="s">
        <v>93</v>
      </c>
      <c r="C103" t="s">
        <v>5</v>
      </c>
      <c r="D103" t="s">
        <v>30</v>
      </c>
      <c r="E103" t="s">
        <v>28</v>
      </c>
      <c r="F103" t="s">
        <v>54</v>
      </c>
      <c r="G103" t="s">
        <v>189</v>
      </c>
      <c r="H103" t="s">
        <v>185</v>
      </c>
      <c r="I103" t="s">
        <v>75</v>
      </c>
      <c r="J103" t="s">
        <v>187</v>
      </c>
      <c r="K103" t="s">
        <v>63</v>
      </c>
      <c r="L103">
        <v>2</v>
      </c>
      <c r="M103" t="s">
        <v>51</v>
      </c>
      <c r="N103" t="s">
        <v>52</v>
      </c>
      <c r="O103" t="s">
        <v>62</v>
      </c>
      <c r="P103" t="s">
        <v>52</v>
      </c>
      <c r="Q103" t="s">
        <v>68</v>
      </c>
      <c r="R103" t="s">
        <v>51</v>
      </c>
      <c r="S103" t="s">
        <v>51</v>
      </c>
      <c r="T103" t="s">
        <v>51</v>
      </c>
      <c r="U103" s="20">
        <v>0.7</v>
      </c>
      <c r="V103">
        <f>INDEX('Effect Coding'!$A$53:$DD$159,MATCH(B103,'Effect Coding'!$A$53:$A$159,0), COLUMN('Effect Coding'!C152))</f>
        <v>0</v>
      </c>
      <c r="W103">
        <f>INDEX('Effect Coding'!$A$53:$DD$159,MATCH(B103,'Effect Coding'!$A$53:$A$159,0), COLUMN('Effect Coding'!D152))</f>
        <v>0</v>
      </c>
      <c r="X103">
        <f>INDEX('Effect Coding'!$A$53:$DD$159,MATCH(B103,'Effect Coding'!$A$53:$A$159,0), COLUMN('Effect Coding'!E152))</f>
        <v>0</v>
      </c>
      <c r="Y103">
        <f>INDEX('Effect Coding'!$A$53:$DD$159,MATCH(B103,'Effect Coding'!$A$53:$A$159,0), COLUMN('Effect Coding'!F152))</f>
        <v>0</v>
      </c>
      <c r="Z103">
        <f>INDEX('Effect Coding'!$A$53:$DD$159,MATCH(B103,'Effect Coding'!$A$53:$A$159,0), COLUMN('Effect Coding'!G152))</f>
        <v>0</v>
      </c>
      <c r="AA103">
        <f>INDEX('Effect Coding'!$A$53:$DD$159,MATCH(B103,'Effect Coding'!$A$53:$A$159,0), COLUMN('Effect Coding'!H152))</f>
        <v>0</v>
      </c>
      <c r="AB103">
        <f>INDEX('Effect Coding'!$A$53:$DD$159,MATCH(B103,'Effect Coding'!$A$53:$A$159,0), COLUMN('Effect Coding'!I152))</f>
        <v>0</v>
      </c>
      <c r="AC103">
        <f>INDEX('Effect Coding'!$A$53:$DD$159,MATCH(B103,'Effect Coding'!$A$53:$A$159,0), COLUMN('Effect Coding'!J152))</f>
        <v>0</v>
      </c>
      <c r="AD103">
        <f>INDEX('Effect Coding'!$A$53:$DD$159,MATCH(B103,'Effect Coding'!$A$53:$A$159,0), COLUMN('Effect Coding'!K152))</f>
        <v>0</v>
      </c>
      <c r="AE103">
        <f>INDEX('Effect Coding'!$A$53:$DD$159,MATCH(B103,'Effect Coding'!$A$53:$A$159,0), COLUMN('Effect Coding'!L152))</f>
        <v>0</v>
      </c>
      <c r="AF103">
        <f>INDEX('Effect Coding'!$A$53:$DD$159,MATCH(B103,'Effect Coding'!$A$53:$A$159,0), COLUMN('Effect Coding'!M152))</f>
        <v>0</v>
      </c>
      <c r="AG103">
        <f>INDEX('Effect Coding'!$A$53:$DD$159,MATCH(B103,'Effect Coding'!$A$53:$A$159,0), COLUMN('Effect Coding'!N152))</f>
        <v>0</v>
      </c>
      <c r="AH103">
        <f>INDEX('Effect Coding'!$A$53:$DD$159,MATCH(B103,'Effect Coding'!$A$53:$A$159,0), COLUMN('Effect Coding'!O152))</f>
        <v>0</v>
      </c>
      <c r="AI103">
        <f>INDEX('Effect Coding'!$A$53:$DD$159,MATCH(B103,'Effect Coding'!$A$53:$A$159,0), COLUMN('Effect Coding'!P152))</f>
        <v>0</v>
      </c>
      <c r="AJ103">
        <f>INDEX('Effect Coding'!$A$53:$DD$159,MATCH(B103,'Effect Coding'!$A$53:$A$159,0), COLUMN('Effect Coding'!Q152))</f>
        <v>0</v>
      </c>
      <c r="AK103">
        <f>INDEX('Effect Coding'!$A$53:$DD$159,MATCH(B103,'Effect Coding'!$A$53:$A$159,0), COLUMN('Effect Coding'!R152))</f>
        <v>0</v>
      </c>
      <c r="AL103">
        <f>INDEX('Effect Coding'!$A$53:$DD$159,MATCH(B103,'Effect Coding'!$A$53:$A$159,0), COLUMN('Effect Coding'!S152))</f>
        <v>0</v>
      </c>
      <c r="AM103">
        <f>INDEX('Effect Coding'!$A$53:$DD$159,MATCH(B103,'Effect Coding'!$A$53:$A$159,0), COLUMN('Effect Coding'!T152))</f>
        <v>0</v>
      </c>
      <c r="AN103">
        <f>INDEX('Effect Coding'!$A$53:$DD$159,MATCH(B103,'Effect Coding'!$A$53:$A$159,0), COLUMN('Effect Coding'!U152))</f>
        <v>0</v>
      </c>
      <c r="AO103">
        <f>INDEX('Effect Coding'!$A$53:$DD$159,MATCH(B103,'Effect Coding'!$A$53:$A$159,0), COLUMN('Effect Coding'!V152))</f>
        <v>0</v>
      </c>
      <c r="AP103">
        <f>INDEX('Effect Coding'!$A$53:$DD$159,MATCH(B103,'Effect Coding'!$A$53:$A$159,0), COLUMN('Effect Coding'!W152))</f>
        <v>0</v>
      </c>
      <c r="AQ103">
        <f>INDEX('Effect Coding'!$A$53:$DD$159,MATCH(B103,'Effect Coding'!$A$53:$A$159,0), COLUMN('Effect Coding'!X152))</f>
        <v>0</v>
      </c>
      <c r="AR103">
        <f>INDEX('Effect Coding'!$A$53:$DD$159,MATCH(B103,'Effect Coding'!$A$53:$A$159,0), COLUMN('Effect Coding'!Y152))</f>
        <v>0</v>
      </c>
      <c r="AS103">
        <f>INDEX('Effect Coding'!$A$53:$DD$159,MATCH(B103,'Effect Coding'!$A$53:$A$159,0), COLUMN('Effect Coding'!Z152))</f>
        <v>0</v>
      </c>
      <c r="AT103">
        <f>INDEX('Effect Coding'!$A$53:$DD$159,MATCH(B103,'Effect Coding'!$A$53:$A$159,0), COLUMN('Effect Coding'!AA152))</f>
        <v>0</v>
      </c>
      <c r="AU103">
        <f>INDEX('Effect Coding'!$A$53:$DD$159,MATCH(B103,'Effect Coding'!$A$53:$A$159,0), COLUMN('Effect Coding'!AB152))</f>
        <v>0</v>
      </c>
      <c r="AV103">
        <f>INDEX('Effect Coding'!$A$53:$DD$159,MATCH(B103,'Effect Coding'!$A$53:$A$159,0), COLUMN('Effect Coding'!AC152))</f>
        <v>0</v>
      </c>
      <c r="AW103">
        <f>INDEX('Effect Coding'!$A$53:$DD$159,MATCH(B103,'Effect Coding'!$A$53:$A$159,0), COLUMN('Effect Coding'!AD152))</f>
        <v>1</v>
      </c>
      <c r="AX103">
        <f>INDEX('Effect Coding'!$A$53:$DD$159,MATCH(B103,'Effect Coding'!$A$53:$A$159,0), COLUMN('Effect Coding'!AE152))</f>
        <v>0</v>
      </c>
      <c r="AY103">
        <f>INDEX('Effect Coding'!$A$53:$DD$159,MATCH(B103,'Effect Coding'!$A$53:$A$159,0), COLUMN('Effect Coding'!AF152))</f>
        <v>0</v>
      </c>
      <c r="AZ103">
        <f>INDEX('Effect Coding'!$A$53:$DD$159,MATCH(B103,'Effect Coding'!$A$53:$A$159,0), COLUMN('Effect Coding'!AG152))</f>
        <v>0</v>
      </c>
      <c r="BA103">
        <f>INDEX('Effect Coding'!$A$53:$DD$159,MATCH(B103,'Effect Coding'!$A$53:$A$159,0), COLUMN('Effect Coding'!AH152))</f>
        <v>0</v>
      </c>
      <c r="BB103">
        <f>INDEX('Effect Coding'!$A$53:$DD$159,MATCH(B103,'Effect Coding'!$A$53:$A$159,0), COLUMN('Effect Coding'!AI152))</f>
        <v>0</v>
      </c>
      <c r="BC103">
        <f>INDEX('Effect Coding'!$A$53:$DD$159,MATCH(B103,'Effect Coding'!$A$53:$A$159,0), COLUMN('Effect Coding'!AJ152))</f>
        <v>0</v>
      </c>
      <c r="BD103">
        <f>INDEX('Effect Coding'!$A$53:$DD$159,MATCH(B103,'Effect Coding'!$A$53:$A$159,0), COLUMN('Effect Coding'!AK152))</f>
        <v>0</v>
      </c>
      <c r="BE103">
        <f>INDEX('Effect Coding'!$A$53:$DD$159,MATCH(B103,'Effect Coding'!$A$53:$A$159,0), COLUMN('Effect Coding'!AL152))</f>
        <v>0</v>
      </c>
      <c r="BF103">
        <f>INDEX('Effect Coding'!$A$53:$DD$159,MATCH(B103,'Effect Coding'!$A$53:$A$159,0), COLUMN('Effect Coding'!AM152))</f>
        <v>0</v>
      </c>
      <c r="BG103">
        <f>INDEX('Effect Coding'!$A$53:$DD$159,MATCH(B103,'Effect Coding'!$A$53:$A$159,0), COLUMN('Effect Coding'!AN152))</f>
        <v>0</v>
      </c>
      <c r="BH103">
        <f>INDEX('Effect Coding'!$A$53:$DD$159,MATCH(B103,'Effect Coding'!$A$53:$A$159,0), COLUMN('Effect Coding'!AO152))</f>
        <v>0</v>
      </c>
      <c r="BI103">
        <f>INDEX('Effect Coding'!$A$53:$DD$159,MATCH(B103,'Effect Coding'!$A$53:$A$159,0), COLUMN('Effect Coding'!AP152))</f>
        <v>0</v>
      </c>
      <c r="BJ103">
        <f>INDEX('Effect Coding'!$A$53:$DD$159,MATCH(B103,'Effect Coding'!$A$53:$A$159,0), COLUMN('Effect Coding'!AQ152))</f>
        <v>0</v>
      </c>
      <c r="BK103">
        <f>INDEX('Effect Coding'!$A$53:$DD$159,MATCH(B103,'Effect Coding'!$A$53:$A$159,0), COLUMN('Effect Coding'!AR152))</f>
        <v>0</v>
      </c>
      <c r="BL103">
        <f>INDEX('Effect Coding'!$A$53:$DD$159,MATCH(B103,'Effect Coding'!$A$53:$A$159,0), COLUMN('Effect Coding'!AS152))</f>
        <v>0</v>
      </c>
      <c r="BM103">
        <f>INDEX('Effect Coding'!$A$53:$DD$159,MATCH(B103,'Effect Coding'!$A$53:$A$159,0), COLUMN('Effect Coding'!AT152))</f>
        <v>0</v>
      </c>
      <c r="BN103">
        <f>INDEX('Effect Coding'!$A$53:$DD$159,MATCH(B103,'Effect Coding'!$A$53:$A$159,0), COLUMN('Effect Coding'!AU152))</f>
        <v>0</v>
      </c>
      <c r="BO103">
        <f>INDEX('Effect Coding'!$A$53:$DD$159,MATCH(B103,'Effect Coding'!$A$53:$A$159,0), COLUMN('Effect Coding'!AV152))</f>
        <v>0</v>
      </c>
      <c r="BP103">
        <f>INDEX('Effect Coding'!$A$53:$DD$159,MATCH(B103,'Effect Coding'!$A$53:$A$159,0), COLUMN('Effect Coding'!AW152))</f>
        <v>0</v>
      </c>
      <c r="BQ103">
        <f>INDEX('Effect Coding'!$A$53:$DD$159,MATCH(B103,'Effect Coding'!$A$53:$A$159,0), COLUMN('Effect Coding'!AX152))</f>
        <v>0</v>
      </c>
      <c r="BR103">
        <f>INDEX('Effect Coding'!$A$53:$DD$159,MATCH(B103,'Effect Coding'!$A$53:$A$159,0), COLUMN('Effect Coding'!AY152))</f>
        <v>0</v>
      </c>
      <c r="BS103">
        <f>INDEX('Effect Coding'!$A$53:$DD$159,MATCH(B103,'Effect Coding'!$A$53:$A$159,0), COLUMN('Effect Coding'!AZ152))</f>
        <v>0</v>
      </c>
      <c r="BT103">
        <f>INDEX('Effect Coding'!$A$53:$DD$159,MATCH(B103,'Effect Coding'!$A$53:$A$159,0), COLUMN('Effect Coding'!BA152))</f>
        <v>0</v>
      </c>
      <c r="BU103">
        <f>INDEX('Effect Coding'!$A$53:$DD$159,MATCH(B103,'Effect Coding'!$A$53:$A$159,0), COLUMN('Effect Coding'!BB152))</f>
        <v>0</v>
      </c>
      <c r="BV103">
        <f>INDEX('Effect Coding'!$A$53:$DD$159,MATCH(B103,'Effect Coding'!$A$53:$A$159,0), COLUMN('Effect Coding'!BC152))</f>
        <v>0</v>
      </c>
      <c r="BW103">
        <f>INDEX('Effect Coding'!$A$53:$DD$159,MATCH(B103,'Effect Coding'!$A$53:$A$159,0), COLUMN('Effect Coding'!BD152))</f>
        <v>0</v>
      </c>
      <c r="BX103">
        <f>INDEX('Effect Coding'!$A$53:$DD$159,MATCH(B103,'Effect Coding'!$A$53:$A$159,0), COLUMN('Effect Coding'!BE152))</f>
        <v>0</v>
      </c>
      <c r="BY103">
        <f>INDEX('Effect Coding'!$A$53:$DD$159,MATCH(B103,'Effect Coding'!$A$53:$A$159,0), COLUMN('Effect Coding'!BF152))</f>
        <v>0</v>
      </c>
      <c r="BZ103">
        <f>INDEX('Effect Coding'!$A$53:$DD$159,MATCH(B103,'Effect Coding'!$A$53:$A$159,0), COLUMN('Effect Coding'!BG152))</f>
        <v>0</v>
      </c>
      <c r="CA103">
        <f>INDEX('Effect Coding'!$A$53:$DD$159,MATCH(B103,'Effect Coding'!$A$53:$A$159,0), COLUMN('Effect Coding'!BH152))</f>
        <v>0</v>
      </c>
      <c r="CB103">
        <f>INDEX('Effect Coding'!$A$53:$DD$159,MATCH(B103,'Effect Coding'!$A$53:$A$159,0), COLUMN('Effect Coding'!BI152))</f>
        <v>0</v>
      </c>
      <c r="CC103">
        <f>INDEX('Effect Coding'!$A$53:$DD$159,MATCH(B103,'Effect Coding'!$A$53:$A$159,0), COLUMN('Effect Coding'!BJ152))</f>
        <v>0</v>
      </c>
      <c r="CD103">
        <f>INDEX('Effect Coding'!$A$53:$DD$159,MATCH(B103,'Effect Coding'!$A$53:$A$159,0), COLUMN('Effect Coding'!BK152))</f>
        <v>0</v>
      </c>
      <c r="CE103">
        <f>INDEX('Effect Coding'!$A$53:$DD$159,MATCH(B103,'Effect Coding'!$A$53:$A$159,0), COLUMN('Effect Coding'!BL152))</f>
        <v>0</v>
      </c>
      <c r="CF103">
        <f>INDEX('Effect Coding'!$A$53:$DD$159,MATCH(B103,'Effect Coding'!$A$53:$A$159,0), COLUMN('Effect Coding'!BM152))</f>
        <v>0</v>
      </c>
      <c r="CG103">
        <f>INDEX('Effect Coding'!$A$53:$DD$159,MATCH(B103,'Effect Coding'!$A$53:$A$159,0), COLUMN('Effect Coding'!BN152))</f>
        <v>0</v>
      </c>
      <c r="CH103">
        <f>INDEX('Effect Coding'!$A$53:$DD$159,MATCH(B103,'Effect Coding'!$A$53:$A$159,0), COLUMN('Effect Coding'!BO152))</f>
        <v>0</v>
      </c>
      <c r="CI103">
        <f>INDEX('Effect Coding'!$A$53:$DD$159,MATCH(B103,'Effect Coding'!$A$53:$A$159,0), COLUMN('Effect Coding'!BP152))</f>
        <v>0</v>
      </c>
      <c r="CJ103">
        <f>INDEX('Effect Coding'!$A$53:$DD$159,MATCH(B103,'Effect Coding'!$A$53:$A$159,0), COLUMN('Effect Coding'!BQ152))</f>
        <v>0</v>
      </c>
      <c r="CK103">
        <f>INDEX('Effect Coding'!$A$53:$DD$159,MATCH(B103,'Effect Coding'!$A$53:$A$159,0), COLUMN('Effect Coding'!BR152))</f>
        <v>0</v>
      </c>
      <c r="CL103">
        <f>INDEX('Effect Coding'!$A$53:$DD$159,MATCH(B103,'Effect Coding'!$A$53:$A$159,0), COLUMN('Effect Coding'!BS152))</f>
        <v>0</v>
      </c>
      <c r="CM103">
        <f>INDEX('Effect Coding'!$A$53:$DD$159,MATCH(B103,'Effect Coding'!$A$53:$A$159,0), COLUMN('Effect Coding'!BT152))</f>
        <v>0</v>
      </c>
      <c r="CN103">
        <f>INDEX('Effect Coding'!$A$53:$DD$159,MATCH(B103,'Effect Coding'!$A$53:$A$159,0), COLUMN('Effect Coding'!BU152))</f>
        <v>0</v>
      </c>
      <c r="CO103">
        <f>INDEX('Effect Coding'!$A$53:$DD$159,MATCH(B103,'Effect Coding'!$A$53:$A$159,0), COLUMN('Effect Coding'!BV152))</f>
        <v>0</v>
      </c>
      <c r="CP103">
        <f>INDEX('Effect Coding'!$A$53:$DD$159,MATCH(B103,'Effect Coding'!$A$53:$A$159,0), COLUMN('Effect Coding'!BW152))</f>
        <v>0</v>
      </c>
      <c r="CQ103">
        <f>INDEX('Effect Coding'!$A$53:$DD$159,MATCH(B103,'Effect Coding'!$A$53:$A$159,0), COLUMN('Effect Coding'!BX152))</f>
        <v>0</v>
      </c>
      <c r="CR103">
        <f>INDEX('Effect Coding'!$A$53:$DD$159,MATCH(B103,'Effect Coding'!$A$53:$A$159,0), COLUMN('Effect Coding'!BY152))</f>
        <v>0</v>
      </c>
      <c r="CS103">
        <f>INDEX('Effect Coding'!$A$53:$DD$159,MATCH(B103,'Effect Coding'!$A$53:$A$159,0), COLUMN('Effect Coding'!BZ152))</f>
        <v>0</v>
      </c>
      <c r="CT103">
        <f>INDEX('Effect Coding'!$A$53:$DD$159,MATCH(B103,'Effect Coding'!$A$53:$A$159,0), COLUMN('Effect Coding'!CA152))</f>
        <v>0</v>
      </c>
      <c r="CU103">
        <f>INDEX('Effect Coding'!$A$53:$DD$159,MATCH(B103,'Effect Coding'!$A$53:$A$159,0), COLUMN('Effect Coding'!CB152))</f>
        <v>0</v>
      </c>
      <c r="CV103">
        <f>INDEX('Effect Coding'!$A$53:$DD$159,MATCH(B103,'Effect Coding'!$A$53:$A$159,0), COLUMN('Effect Coding'!CC152))</f>
        <v>0</v>
      </c>
      <c r="CW103">
        <f>INDEX('Effect Coding'!$A$53:$DD$159,MATCH(B103,'Effect Coding'!$A$53:$A$159,0), COLUMN('Effect Coding'!CD152))</f>
        <v>0</v>
      </c>
      <c r="CX103">
        <f>INDEX('Effect Coding'!$A$53:$DD$159,MATCH(B103,'Effect Coding'!$A$53:$A$159,0), COLUMN('Effect Coding'!CE152))</f>
        <v>0</v>
      </c>
      <c r="CY103">
        <f>INDEX('Effect Coding'!$A$53:$DD$159,MATCH(B103,'Effect Coding'!$A$53:$A$159,0), COLUMN('Effect Coding'!CF152))</f>
        <v>0</v>
      </c>
      <c r="CZ103">
        <f>INDEX('Effect Coding'!$A$53:$DD$159,MATCH(B103,'Effect Coding'!$A$53:$A$159,0), COLUMN('Effect Coding'!CG152))</f>
        <v>0</v>
      </c>
      <c r="DA103">
        <f>INDEX('Effect Coding'!$A$53:$DD$159,MATCH(B103,'Effect Coding'!$A$53:$A$159,0), COLUMN('Effect Coding'!CH152))</f>
        <v>0</v>
      </c>
      <c r="DB103">
        <f>INDEX('Effect Coding'!$A$53:$DD$159,MATCH(B103,'Effect Coding'!$A$53:$A$159,0), COLUMN('Effect Coding'!CI152))</f>
        <v>0</v>
      </c>
      <c r="DC103">
        <f>INDEX('Effect Coding'!$A$53:$DD$159,MATCH(B103,'Effect Coding'!$A$53:$A$159,0), COLUMN('Effect Coding'!CJ152))</f>
        <v>0</v>
      </c>
      <c r="DD103">
        <f>INDEX('Effect Coding'!$A$53:$DD$159,MATCH(B103,'Effect Coding'!$A$53:$A$159,0), COLUMN('Effect Coding'!CK152))</f>
        <v>0</v>
      </c>
      <c r="DE103">
        <f>INDEX('Effect Coding'!$A$53:$DD$159,MATCH(B103,'Effect Coding'!$A$53:$A$159,0), COLUMN('Effect Coding'!CL152))</f>
        <v>0</v>
      </c>
      <c r="DF103">
        <f>INDEX('Effect Coding'!$A$53:$DD$159,MATCH(B103,'Effect Coding'!$A$53:$A$159,0), COLUMN('Effect Coding'!CM152))</f>
        <v>0</v>
      </c>
      <c r="DG103">
        <f>INDEX('Effect Coding'!$A$53:$DD$159,MATCH(B103,'Effect Coding'!$A$53:$A$159,0), COLUMN('Effect Coding'!CN152))</f>
        <v>0</v>
      </c>
      <c r="DH103">
        <f>INDEX('Effect Coding'!$A$53:$DD$159,MATCH(B103,'Effect Coding'!$A$53:$A$159,0), COLUMN('Effect Coding'!CO152))</f>
        <v>0</v>
      </c>
      <c r="DI103">
        <f>INDEX('Effect Coding'!$A$53:$DD$159,MATCH(B103,'Effect Coding'!$A$53:$A$159,0), COLUMN('Effect Coding'!CP152))</f>
        <v>0</v>
      </c>
      <c r="DJ103">
        <f>INDEX('Effect Coding'!$A$53:$DD$159,MATCH(B103,'Effect Coding'!$A$53:$A$159,0), COLUMN('Effect Coding'!CQ152))</f>
        <v>0</v>
      </c>
      <c r="DK103">
        <f>INDEX('Effect Coding'!$A$53:$DD$159,MATCH(B103,'Effect Coding'!$A$53:$A$159,0), COLUMN('Effect Coding'!CR152))</f>
        <v>0</v>
      </c>
      <c r="DL103">
        <f>INDEX('Effect Coding'!$A$53:$DD$159,MATCH(B103,'Effect Coding'!$A$53:$A$159,0), COLUMN('Effect Coding'!CS152))</f>
        <v>0</v>
      </c>
      <c r="DM103">
        <f>INDEX('Effect Coding'!$A$53:$DD$159,MATCH(B103,'Effect Coding'!$A$53:$A$159,0), COLUMN('Effect Coding'!CT152))</f>
        <v>0</v>
      </c>
      <c r="DN103">
        <f>INDEX('Effect Coding'!$A$53:$DD$159,MATCH(B103,'Effect Coding'!$A$53:$A$159,0), COLUMN('Effect Coding'!CU152))</f>
        <v>0</v>
      </c>
      <c r="DO103">
        <f>INDEX('Effect Coding'!$A$53:$DD$159,MATCH(B103,'Effect Coding'!$A$53:$A$159,0), COLUMN('Effect Coding'!CV152))</f>
        <v>0</v>
      </c>
      <c r="DP103">
        <f>INDEX('Effect Coding'!$A$53:$DD$159,MATCH(B103,'Effect Coding'!$A$53:$A$159,0), COLUMN('Effect Coding'!CW152))</f>
        <v>0</v>
      </c>
      <c r="DQ103">
        <f>INDEX('Effect Coding'!$A$53:$DD$159,MATCH(B103,'Effect Coding'!$A$53:$A$159,0), COLUMN('Effect Coding'!CX152))</f>
        <v>0</v>
      </c>
      <c r="DR103">
        <f>INDEX('Effect Coding'!$A$53:$DD$159,MATCH(B103,'Effect Coding'!$A$53:$A$159,0), COLUMN('Effect Coding'!CY152))</f>
        <v>0</v>
      </c>
      <c r="DS103">
        <f>INDEX('Effect Coding'!$A$53:$DD$159,MATCH(B103,'Effect Coding'!$A$53:$A$159,0), COLUMN('Effect Coding'!CZ152))</f>
        <v>0</v>
      </c>
      <c r="DT103">
        <f>INDEX('Effect Coding'!$A$53:$DD$159,MATCH(B103,'Effect Coding'!$A$53:$A$159,0), COLUMN('Effect Coding'!DA152))</f>
        <v>0</v>
      </c>
      <c r="DU103">
        <f>INDEX('Effect Coding'!$A$53:$DD$159,MATCH(B103,'Effect Coding'!$A$53:$A$159,0), COLUMN('Effect Coding'!DB152))</f>
        <v>0</v>
      </c>
      <c r="DV103">
        <f>INDEX('Effect Coding'!$A$53:$DD$159,MATCH(B103,'Effect Coding'!$A$53:$A$159,0), COLUMN('Effect Coding'!DC152))</f>
        <v>0</v>
      </c>
      <c r="DW103">
        <f>INDEX('Effect Coding'!$A$53:$DD$159,MATCH(B103,'Effect Coding'!$A$53:$A$159,0), COLUMN('Effect Coding'!DD152))</f>
        <v>0</v>
      </c>
      <c r="DX103">
        <f>INDEX('Effect Coding'!$A$40:$K$49,MATCH(C103,'Effect Coding'!$A$40:$A$49,0),COLUMN('Effect Coding'!C139))</f>
        <v>0</v>
      </c>
      <c r="DY103">
        <f>INDEX('Effect Coding'!$A$40:$K$49,MATCH(C103,'Effect Coding'!$A$40:$A$49,0),COLUMN('Effect Coding'!D139))</f>
        <v>0</v>
      </c>
      <c r="DZ103">
        <f>INDEX('Effect Coding'!$A$40:$K$49,MATCH(C103,'Effect Coding'!$A$40:$A$49,0),COLUMN('Effect Coding'!E139))</f>
        <v>0</v>
      </c>
      <c r="EA103">
        <f>INDEX('Effect Coding'!$A$40:$K$49,MATCH(C103,'Effect Coding'!$A$40:$A$49,0),COLUMN('Effect Coding'!F139))</f>
        <v>1</v>
      </c>
      <c r="EB103">
        <f>INDEX('Effect Coding'!$A$40:$K$49,MATCH(C103,'Effect Coding'!$A$40:$A$49,0),COLUMN('Effect Coding'!G139))</f>
        <v>0</v>
      </c>
      <c r="EC103">
        <f>INDEX('Effect Coding'!$A$40:$K$49,MATCH(C103,'Effect Coding'!$A$40:$A$49,0),COLUMN('Effect Coding'!H139))</f>
        <v>0</v>
      </c>
      <c r="ED103">
        <f>INDEX('Effect Coding'!$A$40:$K$49,MATCH(C103,'Effect Coding'!$A$40:$A$49,0),COLUMN('Effect Coding'!I139))</f>
        <v>0</v>
      </c>
      <c r="EE103">
        <f>INDEX('Effect Coding'!$A$40:$K$49,MATCH(C103,'Effect Coding'!$A$40:$A$49,0),COLUMN('Effect Coding'!J139))</f>
        <v>0</v>
      </c>
      <c r="EF103">
        <f>INDEX('Effect Coding'!$A$40:$K$49,MATCH(C103,'Effect Coding'!$A$40:$A$49,0),COLUMN('Effect Coding'!K139))</f>
        <v>0</v>
      </c>
      <c r="EG103">
        <f>INDEX('Effect Coding'!$A$33:$E$36,MATCH(D103,'Effect Coding'!$A$33:$A$36,0),COLUMN('Effect Coding'!C132))</f>
        <v>1</v>
      </c>
      <c r="EH103">
        <f>INDEX('Effect Coding'!$A$33:$E$36,MATCH(D103,'Effect Coding'!$A$33:$A$36,0),COLUMN('Effect Coding'!D132))</f>
        <v>0</v>
      </c>
      <c r="EI103">
        <f>INDEX('Effect Coding'!$A$33:$E$36,MATCH(D103,'Effect Coding'!$A$33:$A$36,0),COLUMN('Effect Coding'!E132))</f>
        <v>0</v>
      </c>
      <c r="EJ103">
        <f>INDEX('Effect Coding'!$A$27:$D$29,MATCH(E103,'Effect Coding'!$A$27:$A$29,0),COLUMN('Effect Coding'!C126))</f>
        <v>1</v>
      </c>
      <c r="EK103">
        <f>INDEX('Effect Coding'!$A$27:$D$29,MATCH(E103,'Effect Coding'!$A$27:$A$29,0),COLUMN('Effect Coding'!D126))</f>
        <v>0</v>
      </c>
      <c r="EL103">
        <f>INDEX('Effect Coding'!$A$21:$D$23,MATCH(F103,'Effect Coding'!$A$21:$A$23,0),COLUMN('Effect Coding'!C120))</f>
        <v>-1</v>
      </c>
      <c r="EM103">
        <f>INDEX('Effect Coding'!$A$21:$D$23,MATCH(F103,'Effect Coding'!$A$21:$A$23,0),COLUMN('Effect Coding'!D120))</f>
        <v>-1</v>
      </c>
      <c r="EN103">
        <f>INDEX('Effect Coding'!$A$15:$D$17,MATCH(G103,'Effect Coding'!$A$15:$A$17,0),COLUMN('Effect Coding'!C114))</f>
        <v>0</v>
      </c>
      <c r="EO103">
        <f>INDEX('Effect Coding'!$A$15:$D$17,MATCH(G103,'Effect Coding'!$A$15:$A$17,0),COLUMN('Effect Coding'!D114))</f>
        <v>1</v>
      </c>
      <c r="EP103">
        <f>INDEX('Effect Coding'!$A$9:$D$11,MATCH(H103,'Effect Coding'!$A$9:$A$11,0),COLUMN('Effect Coding'!C108))</f>
        <v>0</v>
      </c>
      <c r="EQ103">
        <f>INDEX('Effect Coding'!$A$9:$D$11,MATCH(H103,'Effect Coding'!$A$9:$A$11,0),COLUMN('Effect Coding'!D108))</f>
        <v>1</v>
      </c>
      <c r="ER103">
        <f>INDEX('Effect Coding'!$A$3:$D$5,MATCH(I103,'Effect Coding'!$A$3:$A$5,0),COLUMN('Effect Coding'!C102))</f>
        <v>-1</v>
      </c>
      <c r="ES103">
        <f>INDEX('Effect Coding'!$A$3:$D$5,MATCH(I103,'Effect Coding'!$A$3:$A$5,0),COLUMN('Effect Coding'!D102))</f>
        <v>-1</v>
      </c>
      <c r="ET103">
        <f>INDEX('Effect Coding'!$A$163:$D$165,MATCH(J103,'Effect Coding'!$A$163:$A$165,0),COLUMN('Effect Coding'!C262))</f>
        <v>0</v>
      </c>
      <c r="EU103">
        <f>INDEX('Effect Coding'!$A$163:$D$165,MATCH(J103,'Effect Coding'!$A$163:$A$165,0),COLUMN('Effect Coding'!D262))</f>
        <v>1</v>
      </c>
      <c r="EV103">
        <f>INDEX('Effect Coding'!$A$163:$D$165,MATCH(K103,'Effect Coding'!$A$169:$A$171,0),COLUMN('Effect Coding'!C262))</f>
        <v>1</v>
      </c>
      <c r="EW103">
        <f>INDEX('Effect Coding'!$A$163:$D$165,MATCH(K103,'Effect Coding'!$A$169:$A$171,0),COLUMN('Effect Coding'!D262))</f>
        <v>0</v>
      </c>
      <c r="EX103">
        <f>INDEX('Effect Coding'!$A$175:$E$178,MATCH(L103,'Effect Coding'!$A$175:$A$178,0),COLUMN('Effect Coding'!C274))</f>
        <v>0</v>
      </c>
      <c r="EY103">
        <f>INDEX('Effect Coding'!$A$175:$E$178,MATCH(L103,'Effect Coding'!$A$175:$A$178,0),COLUMN('Effect Coding'!D274))</f>
        <v>0</v>
      </c>
      <c r="EZ103">
        <f>INDEX('Effect Coding'!$A$175:$E$178,MATCH(L103,'Effect Coding'!$A$175:$A$178,0),COLUMN('Effect Coding'!E274))</f>
        <v>1</v>
      </c>
      <c r="FA103">
        <f>INDEX('Effect Coding'!$A$182:$E$185,MATCH(M103,'Effect Coding'!$A$182:$A$185,0),COLUMN('Effect Coding'!C281))</f>
        <v>1</v>
      </c>
      <c r="FB103">
        <f>INDEX('Effect Coding'!$A$182:$E$185,MATCH(M103,'Effect Coding'!$A$182:$A$185,0),COLUMN('Effect Coding'!D281))</f>
        <v>0</v>
      </c>
      <c r="FC103">
        <f>INDEX('Effect Coding'!$A$182:$E$185,MATCH(M103,'Effect Coding'!$A$182:$A$185,0),COLUMN('Effect Coding'!E281))</f>
        <v>0</v>
      </c>
      <c r="FD103">
        <f>INDEX('Effect Coding'!$A$189:$C$190,MATCH(N103,'Effect Coding'!$A$189:$A$190,0),COLUMN('Effect Coding'!C288))</f>
        <v>-1</v>
      </c>
      <c r="FE103">
        <f>INDEX('Effect Coding'!$A$194:$D$196,MATCH(O103,'Effect Coding'!$A$194:$A$196,0),COLUMN('Effect Coding'!C293))</f>
        <v>-1</v>
      </c>
      <c r="FF103">
        <f>INDEX('Effect Coding'!$A$194:$D$196,MATCH(O103,'Effect Coding'!$A$194:$A$196,0),COLUMN('Effect Coding'!D293))</f>
        <v>-1</v>
      </c>
      <c r="FG103">
        <f>INDEX('Effect Coding'!$A$200:$C$201,MATCH(P103,'Effect Coding'!$A$200:$A$201,0),COLUMN('Effect Coding'!C299))</f>
        <v>1</v>
      </c>
      <c r="FH103">
        <f>INDEX('Effect Coding'!$A$205:$D$207,MATCH(Q103,'Effect Coding'!$A$205:$A$207,0),COLUMN('Effect Coding'!C304))</f>
        <v>-1</v>
      </c>
      <c r="FI103">
        <f>INDEX('Effect Coding'!$A$205:$D$207,MATCH(Q103,'Effect Coding'!$A$205:$A$207,0),COLUMN('Effect Coding'!D304))</f>
        <v>-1</v>
      </c>
      <c r="FJ103">
        <f>INDEX('Effect Coding'!$A$211:$C$212,MATCH(R103,'Effect Coding'!$A$211:$A$212,0),COLUMN('Effect Coding'!C310))</f>
        <v>1</v>
      </c>
      <c r="FK103">
        <f>INDEX('Effect Coding'!$A$216:$C$217,MATCH(S103,'Effect Coding'!$A$216:$A$217,0),COLUMN('Effect Coding'!C315))</f>
        <v>1</v>
      </c>
      <c r="FL103">
        <f>INDEX('Effect Coding'!$A$221:$C$222,MATCH(T103,'Effect Coding'!$A$221:$A$222,0),COLUMN('Effect Coding'!C320))</f>
        <v>1</v>
      </c>
      <c r="FM103">
        <f t="shared" si="2"/>
        <v>6</v>
      </c>
      <c r="FN103">
        <v>1</v>
      </c>
      <c r="FO103">
        <v>1</v>
      </c>
      <c r="FP103">
        <f t="shared" si="3"/>
        <v>6</v>
      </c>
    </row>
    <row r="104" spans="1:172" x14ac:dyDescent="0.25">
      <c r="A104" t="s">
        <v>305</v>
      </c>
      <c r="B104" t="s">
        <v>94</v>
      </c>
      <c r="C104" t="s">
        <v>5</v>
      </c>
      <c r="D104" t="s">
        <v>30</v>
      </c>
      <c r="E104" t="s">
        <v>28</v>
      </c>
      <c r="F104" t="s">
        <v>54</v>
      </c>
      <c r="G104" t="s">
        <v>181</v>
      </c>
      <c r="H104" t="s">
        <v>185</v>
      </c>
      <c r="I104" t="s">
        <v>50</v>
      </c>
      <c r="J104" t="s">
        <v>185</v>
      </c>
      <c r="K104" t="s">
        <v>63</v>
      </c>
      <c r="L104">
        <v>1</v>
      </c>
      <c r="M104" t="s">
        <v>51</v>
      </c>
      <c r="N104" t="s">
        <v>51</v>
      </c>
      <c r="O104" t="s">
        <v>62</v>
      </c>
      <c r="P104" t="s">
        <v>52</v>
      </c>
      <c r="Q104" t="s">
        <v>68</v>
      </c>
      <c r="R104" t="s">
        <v>51</v>
      </c>
      <c r="S104" t="s">
        <v>51</v>
      </c>
      <c r="T104" t="s">
        <v>51</v>
      </c>
      <c r="U104" s="20">
        <v>2</v>
      </c>
      <c r="V104">
        <f>INDEX('Effect Coding'!$A$53:$DD$159,MATCH(B104,'Effect Coding'!$A$53:$A$159,0), COLUMN('Effect Coding'!C153))</f>
        <v>0</v>
      </c>
      <c r="W104">
        <f>INDEX('Effect Coding'!$A$53:$DD$159,MATCH(B104,'Effect Coding'!$A$53:$A$159,0), COLUMN('Effect Coding'!D153))</f>
        <v>0</v>
      </c>
      <c r="X104">
        <f>INDEX('Effect Coding'!$A$53:$DD$159,MATCH(B104,'Effect Coding'!$A$53:$A$159,0), COLUMN('Effect Coding'!E153))</f>
        <v>0</v>
      </c>
      <c r="Y104">
        <f>INDEX('Effect Coding'!$A$53:$DD$159,MATCH(B104,'Effect Coding'!$A$53:$A$159,0), COLUMN('Effect Coding'!F153))</f>
        <v>0</v>
      </c>
      <c r="Z104">
        <f>INDEX('Effect Coding'!$A$53:$DD$159,MATCH(B104,'Effect Coding'!$A$53:$A$159,0), COLUMN('Effect Coding'!G153))</f>
        <v>0</v>
      </c>
      <c r="AA104">
        <f>INDEX('Effect Coding'!$A$53:$DD$159,MATCH(B104,'Effect Coding'!$A$53:$A$159,0), COLUMN('Effect Coding'!H153))</f>
        <v>0</v>
      </c>
      <c r="AB104">
        <f>INDEX('Effect Coding'!$A$53:$DD$159,MATCH(B104,'Effect Coding'!$A$53:$A$159,0), COLUMN('Effect Coding'!I153))</f>
        <v>0</v>
      </c>
      <c r="AC104">
        <f>INDEX('Effect Coding'!$A$53:$DD$159,MATCH(B104,'Effect Coding'!$A$53:$A$159,0), COLUMN('Effect Coding'!J153))</f>
        <v>0</v>
      </c>
      <c r="AD104">
        <f>INDEX('Effect Coding'!$A$53:$DD$159,MATCH(B104,'Effect Coding'!$A$53:$A$159,0), COLUMN('Effect Coding'!K153))</f>
        <v>0</v>
      </c>
      <c r="AE104">
        <f>INDEX('Effect Coding'!$A$53:$DD$159,MATCH(B104,'Effect Coding'!$A$53:$A$159,0), COLUMN('Effect Coding'!L153))</f>
        <v>0</v>
      </c>
      <c r="AF104">
        <f>INDEX('Effect Coding'!$A$53:$DD$159,MATCH(B104,'Effect Coding'!$A$53:$A$159,0), COLUMN('Effect Coding'!M153))</f>
        <v>0</v>
      </c>
      <c r="AG104">
        <f>INDEX('Effect Coding'!$A$53:$DD$159,MATCH(B104,'Effect Coding'!$A$53:$A$159,0), COLUMN('Effect Coding'!N153))</f>
        <v>0</v>
      </c>
      <c r="AH104">
        <f>INDEX('Effect Coding'!$A$53:$DD$159,MATCH(B104,'Effect Coding'!$A$53:$A$159,0), COLUMN('Effect Coding'!O153))</f>
        <v>0</v>
      </c>
      <c r="AI104">
        <f>INDEX('Effect Coding'!$A$53:$DD$159,MATCH(B104,'Effect Coding'!$A$53:$A$159,0), COLUMN('Effect Coding'!P153))</f>
        <v>0</v>
      </c>
      <c r="AJ104">
        <f>INDEX('Effect Coding'!$A$53:$DD$159,MATCH(B104,'Effect Coding'!$A$53:$A$159,0), COLUMN('Effect Coding'!Q153))</f>
        <v>0</v>
      </c>
      <c r="AK104">
        <f>INDEX('Effect Coding'!$A$53:$DD$159,MATCH(B104,'Effect Coding'!$A$53:$A$159,0), COLUMN('Effect Coding'!R153))</f>
        <v>0</v>
      </c>
      <c r="AL104">
        <f>INDEX('Effect Coding'!$A$53:$DD$159,MATCH(B104,'Effect Coding'!$A$53:$A$159,0), COLUMN('Effect Coding'!S153))</f>
        <v>0</v>
      </c>
      <c r="AM104">
        <f>INDEX('Effect Coding'!$A$53:$DD$159,MATCH(B104,'Effect Coding'!$A$53:$A$159,0), COLUMN('Effect Coding'!T153))</f>
        <v>0</v>
      </c>
      <c r="AN104">
        <f>INDEX('Effect Coding'!$A$53:$DD$159,MATCH(B104,'Effect Coding'!$A$53:$A$159,0), COLUMN('Effect Coding'!U153))</f>
        <v>0</v>
      </c>
      <c r="AO104">
        <f>INDEX('Effect Coding'!$A$53:$DD$159,MATCH(B104,'Effect Coding'!$A$53:$A$159,0), COLUMN('Effect Coding'!V153))</f>
        <v>0</v>
      </c>
      <c r="AP104">
        <f>INDEX('Effect Coding'!$A$53:$DD$159,MATCH(B104,'Effect Coding'!$A$53:$A$159,0), COLUMN('Effect Coding'!W153))</f>
        <v>0</v>
      </c>
      <c r="AQ104">
        <f>INDEX('Effect Coding'!$A$53:$DD$159,MATCH(B104,'Effect Coding'!$A$53:$A$159,0), COLUMN('Effect Coding'!X153))</f>
        <v>0</v>
      </c>
      <c r="AR104">
        <f>INDEX('Effect Coding'!$A$53:$DD$159,MATCH(B104,'Effect Coding'!$A$53:$A$159,0), COLUMN('Effect Coding'!Y153))</f>
        <v>0</v>
      </c>
      <c r="AS104">
        <f>INDEX('Effect Coding'!$A$53:$DD$159,MATCH(B104,'Effect Coding'!$A$53:$A$159,0), COLUMN('Effect Coding'!Z153))</f>
        <v>0</v>
      </c>
      <c r="AT104">
        <f>INDEX('Effect Coding'!$A$53:$DD$159,MATCH(B104,'Effect Coding'!$A$53:$A$159,0), COLUMN('Effect Coding'!AA153))</f>
        <v>0</v>
      </c>
      <c r="AU104">
        <f>INDEX('Effect Coding'!$A$53:$DD$159,MATCH(B104,'Effect Coding'!$A$53:$A$159,0), COLUMN('Effect Coding'!AB153))</f>
        <v>0</v>
      </c>
      <c r="AV104">
        <f>INDEX('Effect Coding'!$A$53:$DD$159,MATCH(B104,'Effect Coding'!$A$53:$A$159,0), COLUMN('Effect Coding'!AC153))</f>
        <v>0</v>
      </c>
      <c r="AW104">
        <f>INDEX('Effect Coding'!$A$53:$DD$159,MATCH(B104,'Effect Coding'!$A$53:$A$159,0), COLUMN('Effect Coding'!AD153))</f>
        <v>0</v>
      </c>
      <c r="AX104">
        <f>INDEX('Effect Coding'!$A$53:$DD$159,MATCH(B104,'Effect Coding'!$A$53:$A$159,0), COLUMN('Effect Coding'!AE153))</f>
        <v>1</v>
      </c>
      <c r="AY104">
        <f>INDEX('Effect Coding'!$A$53:$DD$159,MATCH(B104,'Effect Coding'!$A$53:$A$159,0), COLUMN('Effect Coding'!AF153))</f>
        <v>0</v>
      </c>
      <c r="AZ104">
        <f>INDEX('Effect Coding'!$A$53:$DD$159,MATCH(B104,'Effect Coding'!$A$53:$A$159,0), COLUMN('Effect Coding'!AG153))</f>
        <v>0</v>
      </c>
      <c r="BA104">
        <f>INDEX('Effect Coding'!$A$53:$DD$159,MATCH(B104,'Effect Coding'!$A$53:$A$159,0), COLUMN('Effect Coding'!AH153))</f>
        <v>0</v>
      </c>
      <c r="BB104">
        <f>INDEX('Effect Coding'!$A$53:$DD$159,MATCH(B104,'Effect Coding'!$A$53:$A$159,0), COLUMN('Effect Coding'!AI153))</f>
        <v>0</v>
      </c>
      <c r="BC104">
        <f>INDEX('Effect Coding'!$A$53:$DD$159,MATCH(B104,'Effect Coding'!$A$53:$A$159,0), COLUMN('Effect Coding'!AJ153))</f>
        <v>0</v>
      </c>
      <c r="BD104">
        <f>INDEX('Effect Coding'!$A$53:$DD$159,MATCH(B104,'Effect Coding'!$A$53:$A$159,0), COLUMN('Effect Coding'!AK153))</f>
        <v>0</v>
      </c>
      <c r="BE104">
        <f>INDEX('Effect Coding'!$A$53:$DD$159,MATCH(B104,'Effect Coding'!$A$53:$A$159,0), COLUMN('Effect Coding'!AL153))</f>
        <v>0</v>
      </c>
      <c r="BF104">
        <f>INDEX('Effect Coding'!$A$53:$DD$159,MATCH(B104,'Effect Coding'!$A$53:$A$159,0), COLUMN('Effect Coding'!AM153))</f>
        <v>0</v>
      </c>
      <c r="BG104">
        <f>INDEX('Effect Coding'!$A$53:$DD$159,MATCH(B104,'Effect Coding'!$A$53:$A$159,0), COLUMN('Effect Coding'!AN153))</f>
        <v>0</v>
      </c>
      <c r="BH104">
        <f>INDEX('Effect Coding'!$A$53:$DD$159,MATCH(B104,'Effect Coding'!$A$53:$A$159,0), COLUMN('Effect Coding'!AO153))</f>
        <v>0</v>
      </c>
      <c r="BI104">
        <f>INDEX('Effect Coding'!$A$53:$DD$159,MATCH(B104,'Effect Coding'!$A$53:$A$159,0), COLUMN('Effect Coding'!AP153))</f>
        <v>0</v>
      </c>
      <c r="BJ104">
        <f>INDEX('Effect Coding'!$A$53:$DD$159,MATCH(B104,'Effect Coding'!$A$53:$A$159,0), COLUMN('Effect Coding'!AQ153))</f>
        <v>0</v>
      </c>
      <c r="BK104">
        <f>INDEX('Effect Coding'!$A$53:$DD$159,MATCH(B104,'Effect Coding'!$A$53:$A$159,0), COLUMN('Effect Coding'!AR153))</f>
        <v>0</v>
      </c>
      <c r="BL104">
        <f>INDEX('Effect Coding'!$A$53:$DD$159,MATCH(B104,'Effect Coding'!$A$53:$A$159,0), COLUMN('Effect Coding'!AS153))</f>
        <v>0</v>
      </c>
      <c r="BM104">
        <f>INDEX('Effect Coding'!$A$53:$DD$159,MATCH(B104,'Effect Coding'!$A$53:$A$159,0), COLUMN('Effect Coding'!AT153))</f>
        <v>0</v>
      </c>
      <c r="BN104">
        <f>INDEX('Effect Coding'!$A$53:$DD$159,MATCH(B104,'Effect Coding'!$A$53:$A$159,0), COLUMN('Effect Coding'!AU153))</f>
        <v>0</v>
      </c>
      <c r="BO104">
        <f>INDEX('Effect Coding'!$A$53:$DD$159,MATCH(B104,'Effect Coding'!$A$53:$A$159,0), COLUMN('Effect Coding'!AV153))</f>
        <v>0</v>
      </c>
      <c r="BP104">
        <f>INDEX('Effect Coding'!$A$53:$DD$159,MATCH(B104,'Effect Coding'!$A$53:$A$159,0), COLUMN('Effect Coding'!AW153))</f>
        <v>0</v>
      </c>
      <c r="BQ104">
        <f>INDEX('Effect Coding'!$A$53:$DD$159,MATCH(B104,'Effect Coding'!$A$53:$A$159,0), COLUMN('Effect Coding'!AX153))</f>
        <v>0</v>
      </c>
      <c r="BR104">
        <f>INDEX('Effect Coding'!$A$53:$DD$159,MATCH(B104,'Effect Coding'!$A$53:$A$159,0), COLUMN('Effect Coding'!AY153))</f>
        <v>0</v>
      </c>
      <c r="BS104">
        <f>INDEX('Effect Coding'!$A$53:$DD$159,MATCH(B104,'Effect Coding'!$A$53:$A$159,0), COLUMN('Effect Coding'!AZ153))</f>
        <v>0</v>
      </c>
      <c r="BT104">
        <f>INDEX('Effect Coding'!$A$53:$DD$159,MATCH(B104,'Effect Coding'!$A$53:$A$159,0), COLUMN('Effect Coding'!BA153))</f>
        <v>0</v>
      </c>
      <c r="BU104">
        <f>INDEX('Effect Coding'!$A$53:$DD$159,MATCH(B104,'Effect Coding'!$A$53:$A$159,0), COLUMN('Effect Coding'!BB153))</f>
        <v>0</v>
      </c>
      <c r="BV104">
        <f>INDEX('Effect Coding'!$A$53:$DD$159,MATCH(B104,'Effect Coding'!$A$53:$A$159,0), COLUMN('Effect Coding'!BC153))</f>
        <v>0</v>
      </c>
      <c r="BW104">
        <f>INDEX('Effect Coding'!$A$53:$DD$159,MATCH(B104,'Effect Coding'!$A$53:$A$159,0), COLUMN('Effect Coding'!BD153))</f>
        <v>0</v>
      </c>
      <c r="BX104">
        <f>INDEX('Effect Coding'!$A$53:$DD$159,MATCH(B104,'Effect Coding'!$A$53:$A$159,0), COLUMN('Effect Coding'!BE153))</f>
        <v>0</v>
      </c>
      <c r="BY104">
        <f>INDEX('Effect Coding'!$A$53:$DD$159,MATCH(B104,'Effect Coding'!$A$53:$A$159,0), COLUMN('Effect Coding'!BF153))</f>
        <v>0</v>
      </c>
      <c r="BZ104">
        <f>INDEX('Effect Coding'!$A$53:$DD$159,MATCH(B104,'Effect Coding'!$A$53:$A$159,0), COLUMN('Effect Coding'!BG153))</f>
        <v>0</v>
      </c>
      <c r="CA104">
        <f>INDEX('Effect Coding'!$A$53:$DD$159,MATCH(B104,'Effect Coding'!$A$53:$A$159,0), COLUMN('Effect Coding'!BH153))</f>
        <v>0</v>
      </c>
      <c r="CB104">
        <f>INDEX('Effect Coding'!$A$53:$DD$159,MATCH(B104,'Effect Coding'!$A$53:$A$159,0), COLUMN('Effect Coding'!BI153))</f>
        <v>0</v>
      </c>
      <c r="CC104">
        <f>INDEX('Effect Coding'!$A$53:$DD$159,MATCH(B104,'Effect Coding'!$A$53:$A$159,0), COLUMN('Effect Coding'!BJ153))</f>
        <v>0</v>
      </c>
      <c r="CD104">
        <f>INDEX('Effect Coding'!$A$53:$DD$159,MATCH(B104,'Effect Coding'!$A$53:$A$159,0), COLUMN('Effect Coding'!BK153))</f>
        <v>0</v>
      </c>
      <c r="CE104">
        <f>INDEX('Effect Coding'!$A$53:$DD$159,MATCH(B104,'Effect Coding'!$A$53:$A$159,0), COLUMN('Effect Coding'!BL153))</f>
        <v>0</v>
      </c>
      <c r="CF104">
        <f>INDEX('Effect Coding'!$A$53:$DD$159,MATCH(B104,'Effect Coding'!$A$53:$A$159,0), COLUMN('Effect Coding'!BM153))</f>
        <v>0</v>
      </c>
      <c r="CG104">
        <f>INDEX('Effect Coding'!$A$53:$DD$159,MATCH(B104,'Effect Coding'!$A$53:$A$159,0), COLUMN('Effect Coding'!BN153))</f>
        <v>0</v>
      </c>
      <c r="CH104">
        <f>INDEX('Effect Coding'!$A$53:$DD$159,MATCH(B104,'Effect Coding'!$A$53:$A$159,0), COLUMN('Effect Coding'!BO153))</f>
        <v>0</v>
      </c>
      <c r="CI104">
        <f>INDEX('Effect Coding'!$A$53:$DD$159,MATCH(B104,'Effect Coding'!$A$53:$A$159,0), COLUMN('Effect Coding'!BP153))</f>
        <v>0</v>
      </c>
      <c r="CJ104">
        <f>INDEX('Effect Coding'!$A$53:$DD$159,MATCH(B104,'Effect Coding'!$A$53:$A$159,0), COLUMN('Effect Coding'!BQ153))</f>
        <v>0</v>
      </c>
      <c r="CK104">
        <f>INDEX('Effect Coding'!$A$53:$DD$159,MATCH(B104,'Effect Coding'!$A$53:$A$159,0), COLUMN('Effect Coding'!BR153))</f>
        <v>0</v>
      </c>
      <c r="CL104">
        <f>INDEX('Effect Coding'!$A$53:$DD$159,MATCH(B104,'Effect Coding'!$A$53:$A$159,0), COLUMN('Effect Coding'!BS153))</f>
        <v>0</v>
      </c>
      <c r="CM104">
        <f>INDEX('Effect Coding'!$A$53:$DD$159,MATCH(B104,'Effect Coding'!$A$53:$A$159,0), COLUMN('Effect Coding'!BT153))</f>
        <v>0</v>
      </c>
      <c r="CN104">
        <f>INDEX('Effect Coding'!$A$53:$DD$159,MATCH(B104,'Effect Coding'!$A$53:$A$159,0), COLUMN('Effect Coding'!BU153))</f>
        <v>0</v>
      </c>
      <c r="CO104">
        <f>INDEX('Effect Coding'!$A$53:$DD$159,MATCH(B104,'Effect Coding'!$A$53:$A$159,0), COLUMN('Effect Coding'!BV153))</f>
        <v>0</v>
      </c>
      <c r="CP104">
        <f>INDEX('Effect Coding'!$A$53:$DD$159,MATCH(B104,'Effect Coding'!$A$53:$A$159,0), COLUMN('Effect Coding'!BW153))</f>
        <v>0</v>
      </c>
      <c r="CQ104">
        <f>INDEX('Effect Coding'!$A$53:$DD$159,MATCH(B104,'Effect Coding'!$A$53:$A$159,0), COLUMN('Effect Coding'!BX153))</f>
        <v>0</v>
      </c>
      <c r="CR104">
        <f>INDEX('Effect Coding'!$A$53:$DD$159,MATCH(B104,'Effect Coding'!$A$53:$A$159,0), COLUMN('Effect Coding'!BY153))</f>
        <v>0</v>
      </c>
      <c r="CS104">
        <f>INDEX('Effect Coding'!$A$53:$DD$159,MATCH(B104,'Effect Coding'!$A$53:$A$159,0), COLUMN('Effect Coding'!BZ153))</f>
        <v>0</v>
      </c>
      <c r="CT104">
        <f>INDEX('Effect Coding'!$A$53:$DD$159,MATCH(B104,'Effect Coding'!$A$53:$A$159,0), COLUMN('Effect Coding'!CA153))</f>
        <v>0</v>
      </c>
      <c r="CU104">
        <f>INDEX('Effect Coding'!$A$53:$DD$159,MATCH(B104,'Effect Coding'!$A$53:$A$159,0), COLUMN('Effect Coding'!CB153))</f>
        <v>0</v>
      </c>
      <c r="CV104">
        <f>INDEX('Effect Coding'!$A$53:$DD$159,MATCH(B104,'Effect Coding'!$A$53:$A$159,0), COLUMN('Effect Coding'!CC153))</f>
        <v>0</v>
      </c>
      <c r="CW104">
        <f>INDEX('Effect Coding'!$A$53:$DD$159,MATCH(B104,'Effect Coding'!$A$53:$A$159,0), COLUMN('Effect Coding'!CD153))</f>
        <v>0</v>
      </c>
      <c r="CX104">
        <f>INDEX('Effect Coding'!$A$53:$DD$159,MATCH(B104,'Effect Coding'!$A$53:$A$159,0), COLUMN('Effect Coding'!CE153))</f>
        <v>0</v>
      </c>
      <c r="CY104">
        <f>INDEX('Effect Coding'!$A$53:$DD$159,MATCH(B104,'Effect Coding'!$A$53:$A$159,0), COLUMN('Effect Coding'!CF153))</f>
        <v>0</v>
      </c>
      <c r="CZ104">
        <f>INDEX('Effect Coding'!$A$53:$DD$159,MATCH(B104,'Effect Coding'!$A$53:$A$159,0), COLUMN('Effect Coding'!CG153))</f>
        <v>0</v>
      </c>
      <c r="DA104">
        <f>INDEX('Effect Coding'!$A$53:$DD$159,MATCH(B104,'Effect Coding'!$A$53:$A$159,0), COLUMN('Effect Coding'!CH153))</f>
        <v>0</v>
      </c>
      <c r="DB104">
        <f>INDEX('Effect Coding'!$A$53:$DD$159,MATCH(B104,'Effect Coding'!$A$53:$A$159,0), COLUMN('Effect Coding'!CI153))</f>
        <v>0</v>
      </c>
      <c r="DC104">
        <f>INDEX('Effect Coding'!$A$53:$DD$159,MATCH(B104,'Effect Coding'!$A$53:$A$159,0), COLUMN('Effect Coding'!CJ153))</f>
        <v>0</v>
      </c>
      <c r="DD104">
        <f>INDEX('Effect Coding'!$A$53:$DD$159,MATCH(B104,'Effect Coding'!$A$53:$A$159,0), COLUMN('Effect Coding'!CK153))</f>
        <v>0</v>
      </c>
      <c r="DE104">
        <f>INDEX('Effect Coding'!$A$53:$DD$159,MATCH(B104,'Effect Coding'!$A$53:$A$159,0), COLUMN('Effect Coding'!CL153))</f>
        <v>0</v>
      </c>
      <c r="DF104">
        <f>INDEX('Effect Coding'!$A$53:$DD$159,MATCH(B104,'Effect Coding'!$A$53:$A$159,0), COLUMN('Effect Coding'!CM153))</f>
        <v>0</v>
      </c>
      <c r="DG104">
        <f>INDEX('Effect Coding'!$A$53:$DD$159,MATCH(B104,'Effect Coding'!$A$53:$A$159,0), COLUMN('Effect Coding'!CN153))</f>
        <v>0</v>
      </c>
      <c r="DH104">
        <f>INDEX('Effect Coding'!$A$53:$DD$159,MATCH(B104,'Effect Coding'!$A$53:$A$159,0), COLUMN('Effect Coding'!CO153))</f>
        <v>0</v>
      </c>
      <c r="DI104">
        <f>INDEX('Effect Coding'!$A$53:$DD$159,MATCH(B104,'Effect Coding'!$A$53:$A$159,0), COLUMN('Effect Coding'!CP153))</f>
        <v>0</v>
      </c>
      <c r="DJ104">
        <f>INDEX('Effect Coding'!$A$53:$DD$159,MATCH(B104,'Effect Coding'!$A$53:$A$159,0), COLUMN('Effect Coding'!CQ153))</f>
        <v>0</v>
      </c>
      <c r="DK104">
        <f>INDEX('Effect Coding'!$A$53:$DD$159,MATCH(B104,'Effect Coding'!$A$53:$A$159,0), COLUMN('Effect Coding'!CR153))</f>
        <v>0</v>
      </c>
      <c r="DL104">
        <f>INDEX('Effect Coding'!$A$53:$DD$159,MATCH(B104,'Effect Coding'!$A$53:$A$159,0), COLUMN('Effect Coding'!CS153))</f>
        <v>0</v>
      </c>
      <c r="DM104">
        <f>INDEX('Effect Coding'!$A$53:$DD$159,MATCH(B104,'Effect Coding'!$A$53:$A$159,0), COLUMN('Effect Coding'!CT153))</f>
        <v>0</v>
      </c>
      <c r="DN104">
        <f>INDEX('Effect Coding'!$A$53:$DD$159,MATCH(B104,'Effect Coding'!$A$53:$A$159,0), COLUMN('Effect Coding'!CU153))</f>
        <v>0</v>
      </c>
      <c r="DO104">
        <f>INDEX('Effect Coding'!$A$53:$DD$159,MATCH(B104,'Effect Coding'!$A$53:$A$159,0), COLUMN('Effect Coding'!CV153))</f>
        <v>0</v>
      </c>
      <c r="DP104">
        <f>INDEX('Effect Coding'!$A$53:$DD$159,MATCH(B104,'Effect Coding'!$A$53:$A$159,0), COLUMN('Effect Coding'!CW153))</f>
        <v>0</v>
      </c>
      <c r="DQ104">
        <f>INDEX('Effect Coding'!$A$53:$DD$159,MATCH(B104,'Effect Coding'!$A$53:$A$159,0), COLUMN('Effect Coding'!CX153))</f>
        <v>0</v>
      </c>
      <c r="DR104">
        <f>INDEX('Effect Coding'!$A$53:$DD$159,MATCH(B104,'Effect Coding'!$A$53:$A$159,0), COLUMN('Effect Coding'!CY153))</f>
        <v>0</v>
      </c>
      <c r="DS104">
        <f>INDEX('Effect Coding'!$A$53:$DD$159,MATCH(B104,'Effect Coding'!$A$53:$A$159,0), COLUMN('Effect Coding'!CZ153))</f>
        <v>0</v>
      </c>
      <c r="DT104">
        <f>INDEX('Effect Coding'!$A$53:$DD$159,MATCH(B104,'Effect Coding'!$A$53:$A$159,0), COLUMN('Effect Coding'!DA153))</f>
        <v>0</v>
      </c>
      <c r="DU104">
        <f>INDEX('Effect Coding'!$A$53:$DD$159,MATCH(B104,'Effect Coding'!$A$53:$A$159,0), COLUMN('Effect Coding'!DB153))</f>
        <v>0</v>
      </c>
      <c r="DV104">
        <f>INDEX('Effect Coding'!$A$53:$DD$159,MATCH(B104,'Effect Coding'!$A$53:$A$159,0), COLUMN('Effect Coding'!DC153))</f>
        <v>0</v>
      </c>
      <c r="DW104">
        <f>INDEX('Effect Coding'!$A$53:$DD$159,MATCH(B104,'Effect Coding'!$A$53:$A$159,0), COLUMN('Effect Coding'!DD153))</f>
        <v>0</v>
      </c>
      <c r="DX104">
        <f>INDEX('Effect Coding'!$A$40:$K$49,MATCH(C104,'Effect Coding'!$A$40:$A$49,0),COLUMN('Effect Coding'!C140))</f>
        <v>0</v>
      </c>
      <c r="DY104">
        <f>INDEX('Effect Coding'!$A$40:$K$49,MATCH(C104,'Effect Coding'!$A$40:$A$49,0),COLUMN('Effect Coding'!D140))</f>
        <v>0</v>
      </c>
      <c r="DZ104">
        <f>INDEX('Effect Coding'!$A$40:$K$49,MATCH(C104,'Effect Coding'!$A$40:$A$49,0),COLUMN('Effect Coding'!E140))</f>
        <v>0</v>
      </c>
      <c r="EA104">
        <f>INDEX('Effect Coding'!$A$40:$K$49,MATCH(C104,'Effect Coding'!$A$40:$A$49,0),COLUMN('Effect Coding'!F140))</f>
        <v>1</v>
      </c>
      <c r="EB104">
        <f>INDEX('Effect Coding'!$A$40:$K$49,MATCH(C104,'Effect Coding'!$A$40:$A$49,0),COLUMN('Effect Coding'!G140))</f>
        <v>0</v>
      </c>
      <c r="EC104">
        <f>INDEX('Effect Coding'!$A$40:$K$49,MATCH(C104,'Effect Coding'!$A$40:$A$49,0),COLUMN('Effect Coding'!H140))</f>
        <v>0</v>
      </c>
      <c r="ED104">
        <f>INDEX('Effect Coding'!$A$40:$K$49,MATCH(C104,'Effect Coding'!$A$40:$A$49,0),COLUMN('Effect Coding'!I140))</f>
        <v>0</v>
      </c>
      <c r="EE104">
        <f>INDEX('Effect Coding'!$A$40:$K$49,MATCH(C104,'Effect Coding'!$A$40:$A$49,0),COLUMN('Effect Coding'!J140))</f>
        <v>0</v>
      </c>
      <c r="EF104">
        <f>INDEX('Effect Coding'!$A$40:$K$49,MATCH(C104,'Effect Coding'!$A$40:$A$49,0),COLUMN('Effect Coding'!K140))</f>
        <v>0</v>
      </c>
      <c r="EG104">
        <f>INDEX('Effect Coding'!$A$33:$E$36,MATCH(D104,'Effect Coding'!$A$33:$A$36,0),COLUMN('Effect Coding'!C133))</f>
        <v>1</v>
      </c>
      <c r="EH104">
        <f>INDEX('Effect Coding'!$A$33:$E$36,MATCH(D104,'Effect Coding'!$A$33:$A$36,0),COLUMN('Effect Coding'!D133))</f>
        <v>0</v>
      </c>
      <c r="EI104">
        <f>INDEX('Effect Coding'!$A$33:$E$36,MATCH(D104,'Effect Coding'!$A$33:$A$36,0),COLUMN('Effect Coding'!E133))</f>
        <v>0</v>
      </c>
      <c r="EJ104">
        <f>INDEX('Effect Coding'!$A$27:$D$29,MATCH(E104,'Effect Coding'!$A$27:$A$29,0),COLUMN('Effect Coding'!C127))</f>
        <v>1</v>
      </c>
      <c r="EK104">
        <f>INDEX('Effect Coding'!$A$27:$D$29,MATCH(E104,'Effect Coding'!$A$27:$A$29,0),COLUMN('Effect Coding'!D127))</f>
        <v>0</v>
      </c>
      <c r="EL104">
        <f>INDEX('Effect Coding'!$A$21:$D$23,MATCH(F104,'Effect Coding'!$A$21:$A$23,0),COLUMN('Effect Coding'!C121))</f>
        <v>-1</v>
      </c>
      <c r="EM104">
        <f>INDEX('Effect Coding'!$A$21:$D$23,MATCH(F104,'Effect Coding'!$A$21:$A$23,0),COLUMN('Effect Coding'!D121))</f>
        <v>-1</v>
      </c>
      <c r="EN104">
        <f>INDEX('Effect Coding'!$A$15:$D$17,MATCH(G104,'Effect Coding'!$A$15:$A$17,0),COLUMN('Effect Coding'!C115))</f>
        <v>1</v>
      </c>
      <c r="EO104">
        <f>INDEX('Effect Coding'!$A$15:$D$17,MATCH(G104,'Effect Coding'!$A$15:$A$17,0),COLUMN('Effect Coding'!D115))</f>
        <v>0</v>
      </c>
      <c r="EP104">
        <f>INDEX('Effect Coding'!$A$9:$D$11,MATCH(H104,'Effect Coding'!$A$9:$A$11,0),COLUMN('Effect Coding'!C109))</f>
        <v>0</v>
      </c>
      <c r="EQ104">
        <f>INDEX('Effect Coding'!$A$9:$D$11,MATCH(H104,'Effect Coding'!$A$9:$A$11,0),COLUMN('Effect Coding'!D109))</f>
        <v>1</v>
      </c>
      <c r="ER104">
        <f>INDEX('Effect Coding'!$A$3:$D$5,MATCH(I104,'Effect Coding'!$A$3:$A$5,0),COLUMN('Effect Coding'!C103))</f>
        <v>1</v>
      </c>
      <c r="ES104">
        <f>INDEX('Effect Coding'!$A$3:$D$5,MATCH(I104,'Effect Coding'!$A$3:$A$5,0),COLUMN('Effect Coding'!D103))</f>
        <v>0</v>
      </c>
      <c r="ET104">
        <f>INDEX('Effect Coding'!$A$163:$D$165,MATCH(J104,'Effect Coding'!$A$163:$A$165,0),COLUMN('Effect Coding'!C263))</f>
        <v>1</v>
      </c>
      <c r="EU104">
        <f>INDEX('Effect Coding'!$A$163:$D$165,MATCH(J104,'Effect Coding'!$A$163:$A$165,0),COLUMN('Effect Coding'!D263))</f>
        <v>0</v>
      </c>
      <c r="EV104">
        <f>INDEX('Effect Coding'!$A$163:$D$165,MATCH(K104,'Effect Coding'!$A$169:$A$171,0),COLUMN('Effect Coding'!C263))</f>
        <v>1</v>
      </c>
      <c r="EW104">
        <f>INDEX('Effect Coding'!$A$163:$D$165,MATCH(K104,'Effect Coding'!$A$169:$A$171,0),COLUMN('Effect Coding'!D263))</f>
        <v>0</v>
      </c>
      <c r="EX104">
        <f>INDEX('Effect Coding'!$A$175:$E$178,MATCH(L104,'Effect Coding'!$A$175:$A$178,0),COLUMN('Effect Coding'!C275))</f>
        <v>0</v>
      </c>
      <c r="EY104">
        <f>INDEX('Effect Coding'!$A$175:$E$178,MATCH(L104,'Effect Coding'!$A$175:$A$178,0),COLUMN('Effect Coding'!D275))</f>
        <v>1</v>
      </c>
      <c r="EZ104">
        <f>INDEX('Effect Coding'!$A$175:$E$178,MATCH(L104,'Effect Coding'!$A$175:$A$178,0),COLUMN('Effect Coding'!E275))</f>
        <v>0</v>
      </c>
      <c r="FA104">
        <f>INDEX('Effect Coding'!$A$182:$E$185,MATCH(M104,'Effect Coding'!$A$182:$A$185,0),COLUMN('Effect Coding'!C282))</f>
        <v>1</v>
      </c>
      <c r="FB104">
        <f>INDEX('Effect Coding'!$A$182:$E$185,MATCH(M104,'Effect Coding'!$A$182:$A$185,0),COLUMN('Effect Coding'!D282))</f>
        <v>0</v>
      </c>
      <c r="FC104">
        <f>INDEX('Effect Coding'!$A$182:$E$185,MATCH(M104,'Effect Coding'!$A$182:$A$185,0),COLUMN('Effect Coding'!E282))</f>
        <v>0</v>
      </c>
      <c r="FD104">
        <f>INDEX('Effect Coding'!$A$189:$C$190,MATCH(N104,'Effect Coding'!$A$189:$A$190,0),COLUMN('Effect Coding'!C289))</f>
        <v>1</v>
      </c>
      <c r="FE104">
        <f>INDEX('Effect Coding'!$A$194:$D$196,MATCH(O104,'Effect Coding'!$A$194:$A$196,0),COLUMN('Effect Coding'!C294))</f>
        <v>-1</v>
      </c>
      <c r="FF104">
        <f>INDEX('Effect Coding'!$A$194:$D$196,MATCH(O104,'Effect Coding'!$A$194:$A$196,0),COLUMN('Effect Coding'!D294))</f>
        <v>-1</v>
      </c>
      <c r="FG104">
        <f>INDEX('Effect Coding'!$A$200:$C$201,MATCH(P104,'Effect Coding'!$A$200:$A$201,0),COLUMN('Effect Coding'!C300))</f>
        <v>1</v>
      </c>
      <c r="FH104">
        <f>INDEX('Effect Coding'!$A$205:$D$207,MATCH(Q104,'Effect Coding'!$A$205:$A$207,0),COLUMN('Effect Coding'!C305))</f>
        <v>-1</v>
      </c>
      <c r="FI104">
        <f>INDEX('Effect Coding'!$A$205:$D$207,MATCH(Q104,'Effect Coding'!$A$205:$A$207,0),COLUMN('Effect Coding'!D305))</f>
        <v>-1</v>
      </c>
      <c r="FJ104">
        <f>INDEX('Effect Coding'!$A$211:$C$212,MATCH(R104,'Effect Coding'!$A$211:$A$212,0),COLUMN('Effect Coding'!C311))</f>
        <v>1</v>
      </c>
      <c r="FK104">
        <f>INDEX('Effect Coding'!$A$216:$C$217,MATCH(S104,'Effect Coding'!$A$216:$A$217,0),COLUMN('Effect Coding'!C316))</f>
        <v>1</v>
      </c>
      <c r="FL104">
        <f>INDEX('Effect Coding'!$A$221:$C$222,MATCH(T104,'Effect Coding'!$A$221:$A$222,0),COLUMN('Effect Coding'!C321))</f>
        <v>1</v>
      </c>
      <c r="FM104">
        <f t="shared" si="2"/>
        <v>11</v>
      </c>
      <c r="FN104">
        <v>1</v>
      </c>
      <c r="FO104">
        <v>1</v>
      </c>
      <c r="FP104">
        <f t="shared" si="3"/>
        <v>11</v>
      </c>
    </row>
    <row r="105" spans="1:172" x14ac:dyDescent="0.25">
      <c r="A105" t="s">
        <v>306</v>
      </c>
      <c r="B105" t="s">
        <v>95</v>
      </c>
      <c r="C105" t="s">
        <v>5</v>
      </c>
      <c r="D105" t="s">
        <v>30</v>
      </c>
      <c r="E105" t="s">
        <v>28</v>
      </c>
      <c r="F105" t="s">
        <v>54</v>
      </c>
      <c r="G105" t="s">
        <v>189</v>
      </c>
      <c r="H105" t="s">
        <v>185</v>
      </c>
      <c r="I105" t="s">
        <v>50</v>
      </c>
      <c r="J105" t="s">
        <v>185</v>
      </c>
      <c r="K105" t="s">
        <v>63</v>
      </c>
      <c r="L105">
        <v>2</v>
      </c>
      <c r="M105" t="s">
        <v>51</v>
      </c>
      <c r="N105" t="s">
        <v>52</v>
      </c>
      <c r="O105" t="s">
        <v>62</v>
      </c>
      <c r="P105" t="s">
        <v>52</v>
      </c>
      <c r="Q105" t="s">
        <v>68</v>
      </c>
      <c r="R105" t="s">
        <v>51</v>
      </c>
      <c r="S105" t="s">
        <v>51</v>
      </c>
      <c r="T105" t="s">
        <v>51</v>
      </c>
      <c r="U105" s="20">
        <v>1.3</v>
      </c>
      <c r="V105">
        <f>INDEX('Effect Coding'!$A$53:$DD$159,MATCH(B105,'Effect Coding'!$A$53:$A$159,0), COLUMN('Effect Coding'!C154))</f>
        <v>0</v>
      </c>
      <c r="W105">
        <f>INDEX('Effect Coding'!$A$53:$DD$159,MATCH(B105,'Effect Coding'!$A$53:$A$159,0), COLUMN('Effect Coding'!D154))</f>
        <v>0</v>
      </c>
      <c r="X105">
        <f>INDEX('Effect Coding'!$A$53:$DD$159,MATCH(B105,'Effect Coding'!$A$53:$A$159,0), COLUMN('Effect Coding'!E154))</f>
        <v>0</v>
      </c>
      <c r="Y105">
        <f>INDEX('Effect Coding'!$A$53:$DD$159,MATCH(B105,'Effect Coding'!$A$53:$A$159,0), COLUMN('Effect Coding'!F154))</f>
        <v>0</v>
      </c>
      <c r="Z105">
        <f>INDEX('Effect Coding'!$A$53:$DD$159,MATCH(B105,'Effect Coding'!$A$53:$A$159,0), COLUMN('Effect Coding'!G154))</f>
        <v>0</v>
      </c>
      <c r="AA105">
        <f>INDEX('Effect Coding'!$A$53:$DD$159,MATCH(B105,'Effect Coding'!$A$53:$A$159,0), COLUMN('Effect Coding'!H154))</f>
        <v>0</v>
      </c>
      <c r="AB105">
        <f>INDEX('Effect Coding'!$A$53:$DD$159,MATCH(B105,'Effect Coding'!$A$53:$A$159,0), COLUMN('Effect Coding'!I154))</f>
        <v>0</v>
      </c>
      <c r="AC105">
        <f>INDEX('Effect Coding'!$A$53:$DD$159,MATCH(B105,'Effect Coding'!$A$53:$A$159,0), COLUMN('Effect Coding'!J154))</f>
        <v>0</v>
      </c>
      <c r="AD105">
        <f>INDEX('Effect Coding'!$A$53:$DD$159,MATCH(B105,'Effect Coding'!$A$53:$A$159,0), COLUMN('Effect Coding'!K154))</f>
        <v>0</v>
      </c>
      <c r="AE105">
        <f>INDEX('Effect Coding'!$A$53:$DD$159,MATCH(B105,'Effect Coding'!$A$53:$A$159,0), COLUMN('Effect Coding'!L154))</f>
        <v>0</v>
      </c>
      <c r="AF105">
        <f>INDEX('Effect Coding'!$A$53:$DD$159,MATCH(B105,'Effect Coding'!$A$53:$A$159,0), COLUMN('Effect Coding'!M154))</f>
        <v>0</v>
      </c>
      <c r="AG105">
        <f>INDEX('Effect Coding'!$A$53:$DD$159,MATCH(B105,'Effect Coding'!$A$53:$A$159,0), COLUMN('Effect Coding'!N154))</f>
        <v>0</v>
      </c>
      <c r="AH105">
        <f>INDEX('Effect Coding'!$A$53:$DD$159,MATCH(B105,'Effect Coding'!$A$53:$A$159,0), COLUMN('Effect Coding'!O154))</f>
        <v>0</v>
      </c>
      <c r="AI105">
        <f>INDEX('Effect Coding'!$A$53:$DD$159,MATCH(B105,'Effect Coding'!$A$53:$A$159,0), COLUMN('Effect Coding'!P154))</f>
        <v>0</v>
      </c>
      <c r="AJ105">
        <f>INDEX('Effect Coding'!$A$53:$DD$159,MATCH(B105,'Effect Coding'!$A$53:$A$159,0), COLUMN('Effect Coding'!Q154))</f>
        <v>0</v>
      </c>
      <c r="AK105">
        <f>INDEX('Effect Coding'!$A$53:$DD$159,MATCH(B105,'Effect Coding'!$A$53:$A$159,0), COLUMN('Effect Coding'!R154))</f>
        <v>0</v>
      </c>
      <c r="AL105">
        <f>INDEX('Effect Coding'!$A$53:$DD$159,MATCH(B105,'Effect Coding'!$A$53:$A$159,0), COLUMN('Effect Coding'!S154))</f>
        <v>0</v>
      </c>
      <c r="AM105">
        <f>INDEX('Effect Coding'!$A$53:$DD$159,MATCH(B105,'Effect Coding'!$A$53:$A$159,0), COLUMN('Effect Coding'!T154))</f>
        <v>0</v>
      </c>
      <c r="AN105">
        <f>INDEX('Effect Coding'!$A$53:$DD$159,MATCH(B105,'Effect Coding'!$A$53:$A$159,0), COLUMN('Effect Coding'!U154))</f>
        <v>0</v>
      </c>
      <c r="AO105">
        <f>INDEX('Effect Coding'!$A$53:$DD$159,MATCH(B105,'Effect Coding'!$A$53:$A$159,0), COLUMN('Effect Coding'!V154))</f>
        <v>0</v>
      </c>
      <c r="AP105">
        <f>INDEX('Effect Coding'!$A$53:$DD$159,MATCH(B105,'Effect Coding'!$A$53:$A$159,0), COLUMN('Effect Coding'!W154))</f>
        <v>0</v>
      </c>
      <c r="AQ105">
        <f>INDEX('Effect Coding'!$A$53:$DD$159,MATCH(B105,'Effect Coding'!$A$53:$A$159,0), COLUMN('Effect Coding'!X154))</f>
        <v>0</v>
      </c>
      <c r="AR105">
        <f>INDEX('Effect Coding'!$A$53:$DD$159,MATCH(B105,'Effect Coding'!$A$53:$A$159,0), COLUMN('Effect Coding'!Y154))</f>
        <v>0</v>
      </c>
      <c r="AS105">
        <f>INDEX('Effect Coding'!$A$53:$DD$159,MATCH(B105,'Effect Coding'!$A$53:$A$159,0), COLUMN('Effect Coding'!Z154))</f>
        <v>0</v>
      </c>
      <c r="AT105">
        <f>INDEX('Effect Coding'!$A$53:$DD$159,MATCH(B105,'Effect Coding'!$A$53:$A$159,0), COLUMN('Effect Coding'!AA154))</f>
        <v>0</v>
      </c>
      <c r="AU105">
        <f>INDEX('Effect Coding'!$A$53:$DD$159,MATCH(B105,'Effect Coding'!$A$53:$A$159,0), COLUMN('Effect Coding'!AB154))</f>
        <v>0</v>
      </c>
      <c r="AV105">
        <f>INDEX('Effect Coding'!$A$53:$DD$159,MATCH(B105,'Effect Coding'!$A$53:$A$159,0), COLUMN('Effect Coding'!AC154))</f>
        <v>0</v>
      </c>
      <c r="AW105">
        <f>INDEX('Effect Coding'!$A$53:$DD$159,MATCH(B105,'Effect Coding'!$A$53:$A$159,0), COLUMN('Effect Coding'!AD154))</f>
        <v>0</v>
      </c>
      <c r="AX105">
        <f>INDEX('Effect Coding'!$A$53:$DD$159,MATCH(B105,'Effect Coding'!$A$53:$A$159,0), COLUMN('Effect Coding'!AE154))</f>
        <v>0</v>
      </c>
      <c r="AY105">
        <f>INDEX('Effect Coding'!$A$53:$DD$159,MATCH(B105,'Effect Coding'!$A$53:$A$159,0), COLUMN('Effect Coding'!AF154))</f>
        <v>1</v>
      </c>
      <c r="AZ105">
        <f>INDEX('Effect Coding'!$A$53:$DD$159,MATCH(B105,'Effect Coding'!$A$53:$A$159,0), COLUMN('Effect Coding'!AG154))</f>
        <v>0</v>
      </c>
      <c r="BA105">
        <f>INDEX('Effect Coding'!$A$53:$DD$159,MATCH(B105,'Effect Coding'!$A$53:$A$159,0), COLUMN('Effect Coding'!AH154))</f>
        <v>0</v>
      </c>
      <c r="BB105">
        <f>INDEX('Effect Coding'!$A$53:$DD$159,MATCH(B105,'Effect Coding'!$A$53:$A$159,0), COLUMN('Effect Coding'!AI154))</f>
        <v>0</v>
      </c>
      <c r="BC105">
        <f>INDEX('Effect Coding'!$A$53:$DD$159,MATCH(B105,'Effect Coding'!$A$53:$A$159,0), COLUMN('Effect Coding'!AJ154))</f>
        <v>0</v>
      </c>
      <c r="BD105">
        <f>INDEX('Effect Coding'!$A$53:$DD$159,MATCH(B105,'Effect Coding'!$A$53:$A$159,0), COLUMN('Effect Coding'!AK154))</f>
        <v>0</v>
      </c>
      <c r="BE105">
        <f>INDEX('Effect Coding'!$A$53:$DD$159,MATCH(B105,'Effect Coding'!$A$53:$A$159,0), COLUMN('Effect Coding'!AL154))</f>
        <v>0</v>
      </c>
      <c r="BF105">
        <f>INDEX('Effect Coding'!$A$53:$DD$159,MATCH(B105,'Effect Coding'!$A$53:$A$159,0), COLUMN('Effect Coding'!AM154))</f>
        <v>0</v>
      </c>
      <c r="BG105">
        <f>INDEX('Effect Coding'!$A$53:$DD$159,MATCH(B105,'Effect Coding'!$A$53:$A$159,0), COLUMN('Effect Coding'!AN154))</f>
        <v>0</v>
      </c>
      <c r="BH105">
        <f>INDEX('Effect Coding'!$A$53:$DD$159,MATCH(B105,'Effect Coding'!$A$53:$A$159,0), COLUMN('Effect Coding'!AO154))</f>
        <v>0</v>
      </c>
      <c r="BI105">
        <f>INDEX('Effect Coding'!$A$53:$DD$159,MATCH(B105,'Effect Coding'!$A$53:$A$159,0), COLUMN('Effect Coding'!AP154))</f>
        <v>0</v>
      </c>
      <c r="BJ105">
        <f>INDEX('Effect Coding'!$A$53:$DD$159,MATCH(B105,'Effect Coding'!$A$53:$A$159,0), COLUMN('Effect Coding'!AQ154))</f>
        <v>0</v>
      </c>
      <c r="BK105">
        <f>INDEX('Effect Coding'!$A$53:$DD$159,MATCH(B105,'Effect Coding'!$A$53:$A$159,0), COLUMN('Effect Coding'!AR154))</f>
        <v>0</v>
      </c>
      <c r="BL105">
        <f>INDEX('Effect Coding'!$A$53:$DD$159,MATCH(B105,'Effect Coding'!$A$53:$A$159,0), COLUMN('Effect Coding'!AS154))</f>
        <v>0</v>
      </c>
      <c r="BM105">
        <f>INDEX('Effect Coding'!$A$53:$DD$159,MATCH(B105,'Effect Coding'!$A$53:$A$159,0), COLUMN('Effect Coding'!AT154))</f>
        <v>0</v>
      </c>
      <c r="BN105">
        <f>INDEX('Effect Coding'!$A$53:$DD$159,MATCH(B105,'Effect Coding'!$A$53:$A$159,0), COLUMN('Effect Coding'!AU154))</f>
        <v>0</v>
      </c>
      <c r="BO105">
        <f>INDEX('Effect Coding'!$A$53:$DD$159,MATCH(B105,'Effect Coding'!$A$53:$A$159,0), COLUMN('Effect Coding'!AV154))</f>
        <v>0</v>
      </c>
      <c r="BP105">
        <f>INDEX('Effect Coding'!$A$53:$DD$159,MATCH(B105,'Effect Coding'!$A$53:$A$159,0), COLUMN('Effect Coding'!AW154))</f>
        <v>0</v>
      </c>
      <c r="BQ105">
        <f>INDEX('Effect Coding'!$A$53:$DD$159,MATCH(B105,'Effect Coding'!$A$53:$A$159,0), COLUMN('Effect Coding'!AX154))</f>
        <v>0</v>
      </c>
      <c r="BR105">
        <f>INDEX('Effect Coding'!$A$53:$DD$159,MATCH(B105,'Effect Coding'!$A$53:$A$159,0), COLUMN('Effect Coding'!AY154))</f>
        <v>0</v>
      </c>
      <c r="BS105">
        <f>INDEX('Effect Coding'!$A$53:$DD$159,MATCH(B105,'Effect Coding'!$A$53:$A$159,0), COLUMN('Effect Coding'!AZ154))</f>
        <v>0</v>
      </c>
      <c r="BT105">
        <f>INDEX('Effect Coding'!$A$53:$DD$159,MATCH(B105,'Effect Coding'!$A$53:$A$159,0), COLUMN('Effect Coding'!BA154))</f>
        <v>0</v>
      </c>
      <c r="BU105">
        <f>INDEX('Effect Coding'!$A$53:$DD$159,MATCH(B105,'Effect Coding'!$A$53:$A$159,0), COLUMN('Effect Coding'!BB154))</f>
        <v>0</v>
      </c>
      <c r="BV105">
        <f>INDEX('Effect Coding'!$A$53:$DD$159,MATCH(B105,'Effect Coding'!$A$53:$A$159,0), COLUMN('Effect Coding'!BC154))</f>
        <v>0</v>
      </c>
      <c r="BW105">
        <f>INDEX('Effect Coding'!$A$53:$DD$159,MATCH(B105,'Effect Coding'!$A$53:$A$159,0), COLUMN('Effect Coding'!BD154))</f>
        <v>0</v>
      </c>
      <c r="BX105">
        <f>INDEX('Effect Coding'!$A$53:$DD$159,MATCH(B105,'Effect Coding'!$A$53:$A$159,0), COLUMN('Effect Coding'!BE154))</f>
        <v>0</v>
      </c>
      <c r="BY105">
        <f>INDEX('Effect Coding'!$A$53:$DD$159,MATCH(B105,'Effect Coding'!$A$53:$A$159,0), COLUMN('Effect Coding'!BF154))</f>
        <v>0</v>
      </c>
      <c r="BZ105">
        <f>INDEX('Effect Coding'!$A$53:$DD$159,MATCH(B105,'Effect Coding'!$A$53:$A$159,0), COLUMN('Effect Coding'!BG154))</f>
        <v>0</v>
      </c>
      <c r="CA105">
        <f>INDEX('Effect Coding'!$A$53:$DD$159,MATCH(B105,'Effect Coding'!$A$53:$A$159,0), COLUMN('Effect Coding'!BH154))</f>
        <v>0</v>
      </c>
      <c r="CB105">
        <f>INDEX('Effect Coding'!$A$53:$DD$159,MATCH(B105,'Effect Coding'!$A$53:$A$159,0), COLUMN('Effect Coding'!BI154))</f>
        <v>0</v>
      </c>
      <c r="CC105">
        <f>INDEX('Effect Coding'!$A$53:$DD$159,MATCH(B105,'Effect Coding'!$A$53:$A$159,0), COLUMN('Effect Coding'!BJ154))</f>
        <v>0</v>
      </c>
      <c r="CD105">
        <f>INDEX('Effect Coding'!$A$53:$DD$159,MATCH(B105,'Effect Coding'!$A$53:$A$159,0), COLUMN('Effect Coding'!BK154))</f>
        <v>0</v>
      </c>
      <c r="CE105">
        <f>INDEX('Effect Coding'!$A$53:$DD$159,MATCH(B105,'Effect Coding'!$A$53:$A$159,0), COLUMN('Effect Coding'!BL154))</f>
        <v>0</v>
      </c>
      <c r="CF105">
        <f>INDEX('Effect Coding'!$A$53:$DD$159,MATCH(B105,'Effect Coding'!$A$53:$A$159,0), COLUMN('Effect Coding'!BM154))</f>
        <v>0</v>
      </c>
      <c r="CG105">
        <f>INDEX('Effect Coding'!$A$53:$DD$159,MATCH(B105,'Effect Coding'!$A$53:$A$159,0), COLUMN('Effect Coding'!BN154))</f>
        <v>0</v>
      </c>
      <c r="CH105">
        <f>INDEX('Effect Coding'!$A$53:$DD$159,MATCH(B105,'Effect Coding'!$A$53:$A$159,0), COLUMN('Effect Coding'!BO154))</f>
        <v>0</v>
      </c>
      <c r="CI105">
        <f>INDEX('Effect Coding'!$A$53:$DD$159,MATCH(B105,'Effect Coding'!$A$53:$A$159,0), COLUMN('Effect Coding'!BP154))</f>
        <v>0</v>
      </c>
      <c r="CJ105">
        <f>INDEX('Effect Coding'!$A$53:$DD$159,MATCH(B105,'Effect Coding'!$A$53:$A$159,0), COLUMN('Effect Coding'!BQ154))</f>
        <v>0</v>
      </c>
      <c r="CK105">
        <f>INDEX('Effect Coding'!$A$53:$DD$159,MATCH(B105,'Effect Coding'!$A$53:$A$159,0), COLUMN('Effect Coding'!BR154))</f>
        <v>0</v>
      </c>
      <c r="CL105">
        <f>INDEX('Effect Coding'!$A$53:$DD$159,MATCH(B105,'Effect Coding'!$A$53:$A$159,0), COLUMN('Effect Coding'!BS154))</f>
        <v>0</v>
      </c>
      <c r="CM105">
        <f>INDEX('Effect Coding'!$A$53:$DD$159,MATCH(B105,'Effect Coding'!$A$53:$A$159,0), COLUMN('Effect Coding'!BT154))</f>
        <v>0</v>
      </c>
      <c r="CN105">
        <f>INDEX('Effect Coding'!$A$53:$DD$159,MATCH(B105,'Effect Coding'!$A$53:$A$159,0), COLUMN('Effect Coding'!BU154))</f>
        <v>0</v>
      </c>
      <c r="CO105">
        <f>INDEX('Effect Coding'!$A$53:$DD$159,MATCH(B105,'Effect Coding'!$A$53:$A$159,0), COLUMN('Effect Coding'!BV154))</f>
        <v>0</v>
      </c>
      <c r="CP105">
        <f>INDEX('Effect Coding'!$A$53:$DD$159,MATCH(B105,'Effect Coding'!$A$53:$A$159,0), COLUMN('Effect Coding'!BW154))</f>
        <v>0</v>
      </c>
      <c r="CQ105">
        <f>INDEX('Effect Coding'!$A$53:$DD$159,MATCH(B105,'Effect Coding'!$A$53:$A$159,0), COLUMN('Effect Coding'!BX154))</f>
        <v>0</v>
      </c>
      <c r="CR105">
        <f>INDEX('Effect Coding'!$A$53:$DD$159,MATCH(B105,'Effect Coding'!$A$53:$A$159,0), COLUMN('Effect Coding'!BY154))</f>
        <v>0</v>
      </c>
      <c r="CS105">
        <f>INDEX('Effect Coding'!$A$53:$DD$159,MATCH(B105,'Effect Coding'!$A$53:$A$159,0), COLUMN('Effect Coding'!BZ154))</f>
        <v>0</v>
      </c>
      <c r="CT105">
        <f>INDEX('Effect Coding'!$A$53:$DD$159,MATCH(B105,'Effect Coding'!$A$53:$A$159,0), COLUMN('Effect Coding'!CA154))</f>
        <v>0</v>
      </c>
      <c r="CU105">
        <f>INDEX('Effect Coding'!$A$53:$DD$159,MATCH(B105,'Effect Coding'!$A$53:$A$159,0), COLUMN('Effect Coding'!CB154))</f>
        <v>0</v>
      </c>
      <c r="CV105">
        <f>INDEX('Effect Coding'!$A$53:$DD$159,MATCH(B105,'Effect Coding'!$A$53:$A$159,0), COLUMN('Effect Coding'!CC154))</f>
        <v>0</v>
      </c>
      <c r="CW105">
        <f>INDEX('Effect Coding'!$A$53:$DD$159,MATCH(B105,'Effect Coding'!$A$53:$A$159,0), COLUMN('Effect Coding'!CD154))</f>
        <v>0</v>
      </c>
      <c r="CX105">
        <f>INDEX('Effect Coding'!$A$53:$DD$159,MATCH(B105,'Effect Coding'!$A$53:$A$159,0), COLUMN('Effect Coding'!CE154))</f>
        <v>0</v>
      </c>
      <c r="CY105">
        <f>INDEX('Effect Coding'!$A$53:$DD$159,MATCH(B105,'Effect Coding'!$A$53:$A$159,0), COLUMN('Effect Coding'!CF154))</f>
        <v>0</v>
      </c>
      <c r="CZ105">
        <f>INDEX('Effect Coding'!$A$53:$DD$159,MATCH(B105,'Effect Coding'!$A$53:$A$159,0), COLUMN('Effect Coding'!CG154))</f>
        <v>0</v>
      </c>
      <c r="DA105">
        <f>INDEX('Effect Coding'!$A$53:$DD$159,MATCH(B105,'Effect Coding'!$A$53:$A$159,0), COLUMN('Effect Coding'!CH154))</f>
        <v>0</v>
      </c>
      <c r="DB105">
        <f>INDEX('Effect Coding'!$A$53:$DD$159,MATCH(B105,'Effect Coding'!$A$53:$A$159,0), COLUMN('Effect Coding'!CI154))</f>
        <v>0</v>
      </c>
      <c r="DC105">
        <f>INDEX('Effect Coding'!$A$53:$DD$159,MATCH(B105,'Effect Coding'!$A$53:$A$159,0), COLUMN('Effect Coding'!CJ154))</f>
        <v>0</v>
      </c>
      <c r="DD105">
        <f>INDEX('Effect Coding'!$A$53:$DD$159,MATCH(B105,'Effect Coding'!$A$53:$A$159,0), COLUMN('Effect Coding'!CK154))</f>
        <v>0</v>
      </c>
      <c r="DE105">
        <f>INDEX('Effect Coding'!$A$53:$DD$159,MATCH(B105,'Effect Coding'!$A$53:$A$159,0), COLUMN('Effect Coding'!CL154))</f>
        <v>0</v>
      </c>
      <c r="DF105">
        <f>INDEX('Effect Coding'!$A$53:$DD$159,MATCH(B105,'Effect Coding'!$A$53:$A$159,0), COLUMN('Effect Coding'!CM154))</f>
        <v>0</v>
      </c>
      <c r="DG105">
        <f>INDEX('Effect Coding'!$A$53:$DD$159,MATCH(B105,'Effect Coding'!$A$53:$A$159,0), COLUMN('Effect Coding'!CN154))</f>
        <v>0</v>
      </c>
      <c r="DH105">
        <f>INDEX('Effect Coding'!$A$53:$DD$159,MATCH(B105,'Effect Coding'!$A$53:$A$159,0), COLUMN('Effect Coding'!CO154))</f>
        <v>0</v>
      </c>
      <c r="DI105">
        <f>INDEX('Effect Coding'!$A$53:$DD$159,MATCH(B105,'Effect Coding'!$A$53:$A$159,0), COLUMN('Effect Coding'!CP154))</f>
        <v>0</v>
      </c>
      <c r="DJ105">
        <f>INDEX('Effect Coding'!$A$53:$DD$159,MATCH(B105,'Effect Coding'!$A$53:$A$159,0), COLUMN('Effect Coding'!CQ154))</f>
        <v>0</v>
      </c>
      <c r="DK105">
        <f>INDEX('Effect Coding'!$A$53:$DD$159,MATCH(B105,'Effect Coding'!$A$53:$A$159,0), COLUMN('Effect Coding'!CR154))</f>
        <v>0</v>
      </c>
      <c r="DL105">
        <f>INDEX('Effect Coding'!$A$53:$DD$159,MATCH(B105,'Effect Coding'!$A$53:$A$159,0), COLUMN('Effect Coding'!CS154))</f>
        <v>0</v>
      </c>
      <c r="DM105">
        <f>INDEX('Effect Coding'!$A$53:$DD$159,MATCH(B105,'Effect Coding'!$A$53:$A$159,0), COLUMN('Effect Coding'!CT154))</f>
        <v>0</v>
      </c>
      <c r="DN105">
        <f>INDEX('Effect Coding'!$A$53:$DD$159,MATCH(B105,'Effect Coding'!$A$53:$A$159,0), COLUMN('Effect Coding'!CU154))</f>
        <v>0</v>
      </c>
      <c r="DO105">
        <f>INDEX('Effect Coding'!$A$53:$DD$159,MATCH(B105,'Effect Coding'!$A$53:$A$159,0), COLUMN('Effect Coding'!CV154))</f>
        <v>0</v>
      </c>
      <c r="DP105">
        <f>INDEX('Effect Coding'!$A$53:$DD$159,MATCH(B105,'Effect Coding'!$A$53:$A$159,0), COLUMN('Effect Coding'!CW154))</f>
        <v>0</v>
      </c>
      <c r="DQ105">
        <f>INDEX('Effect Coding'!$A$53:$DD$159,MATCH(B105,'Effect Coding'!$A$53:$A$159,0), COLUMN('Effect Coding'!CX154))</f>
        <v>0</v>
      </c>
      <c r="DR105">
        <f>INDEX('Effect Coding'!$A$53:$DD$159,MATCH(B105,'Effect Coding'!$A$53:$A$159,0), COLUMN('Effect Coding'!CY154))</f>
        <v>0</v>
      </c>
      <c r="DS105">
        <f>INDEX('Effect Coding'!$A$53:$DD$159,MATCH(B105,'Effect Coding'!$A$53:$A$159,0), COLUMN('Effect Coding'!CZ154))</f>
        <v>0</v>
      </c>
      <c r="DT105">
        <f>INDEX('Effect Coding'!$A$53:$DD$159,MATCH(B105,'Effect Coding'!$A$53:$A$159,0), COLUMN('Effect Coding'!DA154))</f>
        <v>0</v>
      </c>
      <c r="DU105">
        <f>INDEX('Effect Coding'!$A$53:$DD$159,MATCH(B105,'Effect Coding'!$A$53:$A$159,0), COLUMN('Effect Coding'!DB154))</f>
        <v>0</v>
      </c>
      <c r="DV105">
        <f>INDEX('Effect Coding'!$A$53:$DD$159,MATCH(B105,'Effect Coding'!$A$53:$A$159,0), COLUMN('Effect Coding'!DC154))</f>
        <v>0</v>
      </c>
      <c r="DW105">
        <f>INDEX('Effect Coding'!$A$53:$DD$159,MATCH(B105,'Effect Coding'!$A$53:$A$159,0), COLUMN('Effect Coding'!DD154))</f>
        <v>0</v>
      </c>
      <c r="DX105">
        <f>INDEX('Effect Coding'!$A$40:$K$49,MATCH(C105,'Effect Coding'!$A$40:$A$49,0),COLUMN('Effect Coding'!C141))</f>
        <v>0</v>
      </c>
      <c r="DY105">
        <f>INDEX('Effect Coding'!$A$40:$K$49,MATCH(C105,'Effect Coding'!$A$40:$A$49,0),COLUMN('Effect Coding'!D141))</f>
        <v>0</v>
      </c>
      <c r="DZ105">
        <f>INDEX('Effect Coding'!$A$40:$K$49,MATCH(C105,'Effect Coding'!$A$40:$A$49,0),COLUMN('Effect Coding'!E141))</f>
        <v>0</v>
      </c>
      <c r="EA105">
        <f>INDEX('Effect Coding'!$A$40:$K$49,MATCH(C105,'Effect Coding'!$A$40:$A$49,0),COLUMN('Effect Coding'!F141))</f>
        <v>1</v>
      </c>
      <c r="EB105">
        <f>INDEX('Effect Coding'!$A$40:$K$49,MATCH(C105,'Effect Coding'!$A$40:$A$49,0),COLUMN('Effect Coding'!G141))</f>
        <v>0</v>
      </c>
      <c r="EC105">
        <f>INDEX('Effect Coding'!$A$40:$K$49,MATCH(C105,'Effect Coding'!$A$40:$A$49,0),COLUMN('Effect Coding'!H141))</f>
        <v>0</v>
      </c>
      <c r="ED105">
        <f>INDEX('Effect Coding'!$A$40:$K$49,MATCH(C105,'Effect Coding'!$A$40:$A$49,0),COLUMN('Effect Coding'!I141))</f>
        <v>0</v>
      </c>
      <c r="EE105">
        <f>INDEX('Effect Coding'!$A$40:$K$49,MATCH(C105,'Effect Coding'!$A$40:$A$49,0),COLUMN('Effect Coding'!J141))</f>
        <v>0</v>
      </c>
      <c r="EF105">
        <f>INDEX('Effect Coding'!$A$40:$K$49,MATCH(C105,'Effect Coding'!$A$40:$A$49,0),COLUMN('Effect Coding'!K141))</f>
        <v>0</v>
      </c>
      <c r="EG105">
        <f>INDEX('Effect Coding'!$A$33:$E$36,MATCH(D105,'Effect Coding'!$A$33:$A$36,0),COLUMN('Effect Coding'!C134))</f>
        <v>1</v>
      </c>
      <c r="EH105">
        <f>INDEX('Effect Coding'!$A$33:$E$36,MATCH(D105,'Effect Coding'!$A$33:$A$36,0),COLUMN('Effect Coding'!D134))</f>
        <v>0</v>
      </c>
      <c r="EI105">
        <f>INDEX('Effect Coding'!$A$33:$E$36,MATCH(D105,'Effect Coding'!$A$33:$A$36,0),COLUMN('Effect Coding'!E134))</f>
        <v>0</v>
      </c>
      <c r="EJ105">
        <f>INDEX('Effect Coding'!$A$27:$D$29,MATCH(E105,'Effect Coding'!$A$27:$A$29,0),COLUMN('Effect Coding'!C128))</f>
        <v>1</v>
      </c>
      <c r="EK105">
        <f>INDEX('Effect Coding'!$A$27:$D$29,MATCH(E105,'Effect Coding'!$A$27:$A$29,0),COLUMN('Effect Coding'!D128))</f>
        <v>0</v>
      </c>
      <c r="EL105">
        <f>INDEX('Effect Coding'!$A$21:$D$23,MATCH(F105,'Effect Coding'!$A$21:$A$23,0),COLUMN('Effect Coding'!C122))</f>
        <v>-1</v>
      </c>
      <c r="EM105">
        <f>INDEX('Effect Coding'!$A$21:$D$23,MATCH(F105,'Effect Coding'!$A$21:$A$23,0),COLUMN('Effect Coding'!D122))</f>
        <v>-1</v>
      </c>
      <c r="EN105">
        <f>INDEX('Effect Coding'!$A$15:$D$17,MATCH(G105,'Effect Coding'!$A$15:$A$17,0),COLUMN('Effect Coding'!C116))</f>
        <v>0</v>
      </c>
      <c r="EO105">
        <f>INDEX('Effect Coding'!$A$15:$D$17,MATCH(G105,'Effect Coding'!$A$15:$A$17,0),COLUMN('Effect Coding'!D116))</f>
        <v>1</v>
      </c>
      <c r="EP105">
        <f>INDEX('Effect Coding'!$A$9:$D$11,MATCH(H105,'Effect Coding'!$A$9:$A$11,0),COLUMN('Effect Coding'!C110))</f>
        <v>0</v>
      </c>
      <c r="EQ105">
        <f>INDEX('Effect Coding'!$A$9:$D$11,MATCH(H105,'Effect Coding'!$A$9:$A$11,0),COLUMN('Effect Coding'!D110))</f>
        <v>1</v>
      </c>
      <c r="ER105">
        <f>INDEX('Effect Coding'!$A$3:$D$5,MATCH(I105,'Effect Coding'!$A$3:$A$5,0),COLUMN('Effect Coding'!C104))</f>
        <v>1</v>
      </c>
      <c r="ES105">
        <f>INDEX('Effect Coding'!$A$3:$D$5,MATCH(I105,'Effect Coding'!$A$3:$A$5,0),COLUMN('Effect Coding'!D104))</f>
        <v>0</v>
      </c>
      <c r="ET105">
        <f>INDEX('Effect Coding'!$A$163:$D$165,MATCH(J105,'Effect Coding'!$A$163:$A$165,0),COLUMN('Effect Coding'!C264))</f>
        <v>1</v>
      </c>
      <c r="EU105">
        <f>INDEX('Effect Coding'!$A$163:$D$165,MATCH(J105,'Effect Coding'!$A$163:$A$165,0),COLUMN('Effect Coding'!D264))</f>
        <v>0</v>
      </c>
      <c r="EV105">
        <f>INDEX('Effect Coding'!$A$163:$D$165,MATCH(K105,'Effect Coding'!$A$169:$A$171,0),COLUMN('Effect Coding'!C264))</f>
        <v>1</v>
      </c>
      <c r="EW105">
        <f>INDEX('Effect Coding'!$A$163:$D$165,MATCH(K105,'Effect Coding'!$A$169:$A$171,0),COLUMN('Effect Coding'!D264))</f>
        <v>0</v>
      </c>
      <c r="EX105">
        <f>INDEX('Effect Coding'!$A$175:$E$178,MATCH(L105,'Effect Coding'!$A$175:$A$178,0),COLUMN('Effect Coding'!C276))</f>
        <v>0</v>
      </c>
      <c r="EY105">
        <f>INDEX('Effect Coding'!$A$175:$E$178,MATCH(L105,'Effect Coding'!$A$175:$A$178,0),COLUMN('Effect Coding'!D276))</f>
        <v>0</v>
      </c>
      <c r="EZ105">
        <f>INDEX('Effect Coding'!$A$175:$E$178,MATCH(L105,'Effect Coding'!$A$175:$A$178,0),COLUMN('Effect Coding'!E276))</f>
        <v>1</v>
      </c>
      <c r="FA105">
        <f>INDEX('Effect Coding'!$A$182:$E$185,MATCH(M105,'Effect Coding'!$A$182:$A$185,0),COLUMN('Effect Coding'!C283))</f>
        <v>1</v>
      </c>
      <c r="FB105">
        <f>INDEX('Effect Coding'!$A$182:$E$185,MATCH(M105,'Effect Coding'!$A$182:$A$185,0),COLUMN('Effect Coding'!D283))</f>
        <v>0</v>
      </c>
      <c r="FC105">
        <f>INDEX('Effect Coding'!$A$182:$E$185,MATCH(M105,'Effect Coding'!$A$182:$A$185,0),COLUMN('Effect Coding'!E283))</f>
        <v>0</v>
      </c>
      <c r="FD105">
        <f>INDEX('Effect Coding'!$A$189:$C$190,MATCH(N105,'Effect Coding'!$A$189:$A$190,0),COLUMN('Effect Coding'!C290))</f>
        <v>-1</v>
      </c>
      <c r="FE105">
        <f>INDEX('Effect Coding'!$A$194:$D$196,MATCH(O105,'Effect Coding'!$A$194:$A$196,0),COLUMN('Effect Coding'!C295))</f>
        <v>-1</v>
      </c>
      <c r="FF105">
        <f>INDEX('Effect Coding'!$A$194:$D$196,MATCH(O105,'Effect Coding'!$A$194:$A$196,0),COLUMN('Effect Coding'!D295))</f>
        <v>-1</v>
      </c>
      <c r="FG105">
        <f>INDEX('Effect Coding'!$A$200:$C$201,MATCH(P105,'Effect Coding'!$A$200:$A$201,0),COLUMN('Effect Coding'!C301))</f>
        <v>1</v>
      </c>
      <c r="FH105">
        <f>INDEX('Effect Coding'!$A$205:$D$207,MATCH(Q105,'Effect Coding'!$A$205:$A$207,0),COLUMN('Effect Coding'!C306))</f>
        <v>-1</v>
      </c>
      <c r="FI105">
        <f>INDEX('Effect Coding'!$A$205:$D$207,MATCH(Q105,'Effect Coding'!$A$205:$A$207,0),COLUMN('Effect Coding'!D306))</f>
        <v>-1</v>
      </c>
      <c r="FJ105">
        <f>INDEX('Effect Coding'!$A$211:$C$212,MATCH(R105,'Effect Coding'!$A$211:$A$212,0),COLUMN('Effect Coding'!C312))</f>
        <v>1</v>
      </c>
      <c r="FK105">
        <f>INDEX('Effect Coding'!$A$216:$C$217,MATCH(S105,'Effect Coding'!$A$216:$A$217,0),COLUMN('Effect Coding'!C317))</f>
        <v>1</v>
      </c>
      <c r="FL105">
        <f>INDEX('Effect Coding'!$A$221:$C$222,MATCH(T105,'Effect Coding'!$A$221:$A$222,0),COLUMN('Effect Coding'!C322))</f>
        <v>1</v>
      </c>
      <c r="FM105">
        <f t="shared" si="2"/>
        <v>9</v>
      </c>
      <c r="FN105">
        <v>1</v>
      </c>
      <c r="FO105">
        <v>1</v>
      </c>
      <c r="FP105">
        <f t="shared" si="3"/>
        <v>9</v>
      </c>
    </row>
    <row r="106" spans="1:172" x14ac:dyDescent="0.25">
      <c r="A106" t="s">
        <v>307</v>
      </c>
      <c r="B106" t="s">
        <v>96</v>
      </c>
      <c r="C106" t="s">
        <v>5</v>
      </c>
      <c r="D106" t="s">
        <v>30</v>
      </c>
      <c r="E106" t="s">
        <v>28</v>
      </c>
      <c r="F106" t="s">
        <v>54</v>
      </c>
      <c r="G106" t="s">
        <v>189</v>
      </c>
      <c r="H106" t="s">
        <v>185</v>
      </c>
      <c r="I106" t="s">
        <v>75</v>
      </c>
      <c r="J106" t="s">
        <v>187</v>
      </c>
      <c r="K106" t="s">
        <v>63</v>
      </c>
      <c r="L106">
        <v>1</v>
      </c>
      <c r="M106" t="s">
        <v>60</v>
      </c>
      <c r="N106" t="s">
        <v>51</v>
      </c>
      <c r="O106" t="s">
        <v>62</v>
      </c>
      <c r="P106" t="s">
        <v>52</v>
      </c>
      <c r="Q106" t="s">
        <v>68</v>
      </c>
      <c r="R106" t="s">
        <v>51</v>
      </c>
      <c r="S106" t="s">
        <v>51</v>
      </c>
      <c r="T106" t="s">
        <v>51</v>
      </c>
      <c r="U106" s="20">
        <v>4.7</v>
      </c>
      <c r="V106">
        <f>INDEX('Effect Coding'!$A$53:$DD$159,MATCH(B106,'Effect Coding'!$A$53:$A$159,0), COLUMN('Effect Coding'!C155))</f>
        <v>0</v>
      </c>
      <c r="W106">
        <f>INDEX('Effect Coding'!$A$53:$DD$159,MATCH(B106,'Effect Coding'!$A$53:$A$159,0), COLUMN('Effect Coding'!D155))</f>
        <v>0</v>
      </c>
      <c r="X106">
        <f>INDEX('Effect Coding'!$A$53:$DD$159,MATCH(B106,'Effect Coding'!$A$53:$A$159,0), COLUMN('Effect Coding'!E155))</f>
        <v>0</v>
      </c>
      <c r="Y106">
        <f>INDEX('Effect Coding'!$A$53:$DD$159,MATCH(B106,'Effect Coding'!$A$53:$A$159,0), COLUMN('Effect Coding'!F155))</f>
        <v>0</v>
      </c>
      <c r="Z106">
        <f>INDEX('Effect Coding'!$A$53:$DD$159,MATCH(B106,'Effect Coding'!$A$53:$A$159,0), COLUMN('Effect Coding'!G155))</f>
        <v>0</v>
      </c>
      <c r="AA106">
        <f>INDEX('Effect Coding'!$A$53:$DD$159,MATCH(B106,'Effect Coding'!$A$53:$A$159,0), COLUMN('Effect Coding'!H155))</f>
        <v>0</v>
      </c>
      <c r="AB106">
        <f>INDEX('Effect Coding'!$A$53:$DD$159,MATCH(B106,'Effect Coding'!$A$53:$A$159,0), COLUMN('Effect Coding'!I155))</f>
        <v>0</v>
      </c>
      <c r="AC106">
        <f>INDEX('Effect Coding'!$A$53:$DD$159,MATCH(B106,'Effect Coding'!$A$53:$A$159,0), COLUMN('Effect Coding'!J155))</f>
        <v>0</v>
      </c>
      <c r="AD106">
        <f>INDEX('Effect Coding'!$A$53:$DD$159,MATCH(B106,'Effect Coding'!$A$53:$A$159,0), COLUMN('Effect Coding'!K155))</f>
        <v>0</v>
      </c>
      <c r="AE106">
        <f>INDEX('Effect Coding'!$A$53:$DD$159,MATCH(B106,'Effect Coding'!$A$53:$A$159,0), COLUMN('Effect Coding'!L155))</f>
        <v>0</v>
      </c>
      <c r="AF106">
        <f>INDEX('Effect Coding'!$A$53:$DD$159,MATCH(B106,'Effect Coding'!$A$53:$A$159,0), COLUMN('Effect Coding'!M155))</f>
        <v>0</v>
      </c>
      <c r="AG106">
        <f>INDEX('Effect Coding'!$A$53:$DD$159,MATCH(B106,'Effect Coding'!$A$53:$A$159,0), COLUMN('Effect Coding'!N155))</f>
        <v>0</v>
      </c>
      <c r="AH106">
        <f>INDEX('Effect Coding'!$A$53:$DD$159,MATCH(B106,'Effect Coding'!$A$53:$A$159,0), COLUMN('Effect Coding'!O155))</f>
        <v>0</v>
      </c>
      <c r="AI106">
        <f>INDEX('Effect Coding'!$A$53:$DD$159,MATCH(B106,'Effect Coding'!$A$53:$A$159,0), COLUMN('Effect Coding'!P155))</f>
        <v>0</v>
      </c>
      <c r="AJ106">
        <f>INDEX('Effect Coding'!$A$53:$DD$159,MATCH(B106,'Effect Coding'!$A$53:$A$159,0), COLUMN('Effect Coding'!Q155))</f>
        <v>0</v>
      </c>
      <c r="AK106">
        <f>INDEX('Effect Coding'!$A$53:$DD$159,MATCH(B106,'Effect Coding'!$A$53:$A$159,0), COLUMN('Effect Coding'!R155))</f>
        <v>0</v>
      </c>
      <c r="AL106">
        <f>INDEX('Effect Coding'!$A$53:$DD$159,MATCH(B106,'Effect Coding'!$A$53:$A$159,0), COLUMN('Effect Coding'!S155))</f>
        <v>0</v>
      </c>
      <c r="AM106">
        <f>INDEX('Effect Coding'!$A$53:$DD$159,MATCH(B106,'Effect Coding'!$A$53:$A$159,0), COLUMN('Effect Coding'!T155))</f>
        <v>0</v>
      </c>
      <c r="AN106">
        <f>INDEX('Effect Coding'!$A$53:$DD$159,MATCH(B106,'Effect Coding'!$A$53:$A$159,0), COLUMN('Effect Coding'!U155))</f>
        <v>0</v>
      </c>
      <c r="AO106">
        <f>INDEX('Effect Coding'!$A$53:$DD$159,MATCH(B106,'Effect Coding'!$A$53:$A$159,0), COLUMN('Effect Coding'!V155))</f>
        <v>0</v>
      </c>
      <c r="AP106">
        <f>INDEX('Effect Coding'!$A$53:$DD$159,MATCH(B106,'Effect Coding'!$A$53:$A$159,0), COLUMN('Effect Coding'!W155))</f>
        <v>0</v>
      </c>
      <c r="AQ106">
        <f>INDEX('Effect Coding'!$A$53:$DD$159,MATCH(B106,'Effect Coding'!$A$53:$A$159,0), COLUMN('Effect Coding'!X155))</f>
        <v>0</v>
      </c>
      <c r="AR106">
        <f>INDEX('Effect Coding'!$A$53:$DD$159,MATCH(B106,'Effect Coding'!$A$53:$A$159,0), COLUMN('Effect Coding'!Y155))</f>
        <v>0</v>
      </c>
      <c r="AS106">
        <f>INDEX('Effect Coding'!$A$53:$DD$159,MATCH(B106,'Effect Coding'!$A$53:$A$159,0), COLUMN('Effect Coding'!Z155))</f>
        <v>0</v>
      </c>
      <c r="AT106">
        <f>INDEX('Effect Coding'!$A$53:$DD$159,MATCH(B106,'Effect Coding'!$A$53:$A$159,0), COLUMN('Effect Coding'!AA155))</f>
        <v>0</v>
      </c>
      <c r="AU106">
        <f>INDEX('Effect Coding'!$A$53:$DD$159,MATCH(B106,'Effect Coding'!$A$53:$A$159,0), COLUMN('Effect Coding'!AB155))</f>
        <v>0</v>
      </c>
      <c r="AV106">
        <f>INDEX('Effect Coding'!$A$53:$DD$159,MATCH(B106,'Effect Coding'!$A$53:$A$159,0), COLUMN('Effect Coding'!AC155))</f>
        <v>0</v>
      </c>
      <c r="AW106">
        <f>INDEX('Effect Coding'!$A$53:$DD$159,MATCH(B106,'Effect Coding'!$A$53:$A$159,0), COLUMN('Effect Coding'!AD155))</f>
        <v>0</v>
      </c>
      <c r="AX106">
        <f>INDEX('Effect Coding'!$A$53:$DD$159,MATCH(B106,'Effect Coding'!$A$53:$A$159,0), COLUMN('Effect Coding'!AE155))</f>
        <v>0</v>
      </c>
      <c r="AY106">
        <f>INDEX('Effect Coding'!$A$53:$DD$159,MATCH(B106,'Effect Coding'!$A$53:$A$159,0), COLUMN('Effect Coding'!AF155))</f>
        <v>0</v>
      </c>
      <c r="AZ106">
        <f>INDEX('Effect Coding'!$A$53:$DD$159,MATCH(B106,'Effect Coding'!$A$53:$A$159,0), COLUMN('Effect Coding'!AG155))</f>
        <v>1</v>
      </c>
      <c r="BA106">
        <f>INDEX('Effect Coding'!$A$53:$DD$159,MATCH(B106,'Effect Coding'!$A$53:$A$159,0), COLUMN('Effect Coding'!AH155))</f>
        <v>0</v>
      </c>
      <c r="BB106">
        <f>INDEX('Effect Coding'!$A$53:$DD$159,MATCH(B106,'Effect Coding'!$A$53:$A$159,0), COLUMN('Effect Coding'!AI155))</f>
        <v>0</v>
      </c>
      <c r="BC106">
        <f>INDEX('Effect Coding'!$A$53:$DD$159,MATCH(B106,'Effect Coding'!$A$53:$A$159,0), COLUMN('Effect Coding'!AJ155))</f>
        <v>0</v>
      </c>
      <c r="BD106">
        <f>INDEX('Effect Coding'!$A$53:$DD$159,MATCH(B106,'Effect Coding'!$A$53:$A$159,0), COLUMN('Effect Coding'!AK155))</f>
        <v>0</v>
      </c>
      <c r="BE106">
        <f>INDEX('Effect Coding'!$A$53:$DD$159,MATCH(B106,'Effect Coding'!$A$53:$A$159,0), COLUMN('Effect Coding'!AL155))</f>
        <v>0</v>
      </c>
      <c r="BF106">
        <f>INDEX('Effect Coding'!$A$53:$DD$159,MATCH(B106,'Effect Coding'!$A$53:$A$159,0), COLUMN('Effect Coding'!AM155))</f>
        <v>0</v>
      </c>
      <c r="BG106">
        <f>INDEX('Effect Coding'!$A$53:$DD$159,MATCH(B106,'Effect Coding'!$A$53:$A$159,0), COLUMN('Effect Coding'!AN155))</f>
        <v>0</v>
      </c>
      <c r="BH106">
        <f>INDEX('Effect Coding'!$A$53:$DD$159,MATCH(B106,'Effect Coding'!$A$53:$A$159,0), COLUMN('Effect Coding'!AO155))</f>
        <v>0</v>
      </c>
      <c r="BI106">
        <f>INDEX('Effect Coding'!$A$53:$DD$159,MATCH(B106,'Effect Coding'!$A$53:$A$159,0), COLUMN('Effect Coding'!AP155))</f>
        <v>0</v>
      </c>
      <c r="BJ106">
        <f>INDEX('Effect Coding'!$A$53:$DD$159,MATCH(B106,'Effect Coding'!$A$53:$A$159,0), COLUMN('Effect Coding'!AQ155))</f>
        <v>0</v>
      </c>
      <c r="BK106">
        <f>INDEX('Effect Coding'!$A$53:$DD$159,MATCH(B106,'Effect Coding'!$A$53:$A$159,0), COLUMN('Effect Coding'!AR155))</f>
        <v>0</v>
      </c>
      <c r="BL106">
        <f>INDEX('Effect Coding'!$A$53:$DD$159,MATCH(B106,'Effect Coding'!$A$53:$A$159,0), COLUMN('Effect Coding'!AS155))</f>
        <v>0</v>
      </c>
      <c r="BM106">
        <f>INDEX('Effect Coding'!$A$53:$DD$159,MATCH(B106,'Effect Coding'!$A$53:$A$159,0), COLUMN('Effect Coding'!AT155))</f>
        <v>0</v>
      </c>
      <c r="BN106">
        <f>INDEX('Effect Coding'!$A$53:$DD$159,MATCH(B106,'Effect Coding'!$A$53:$A$159,0), COLUMN('Effect Coding'!AU155))</f>
        <v>0</v>
      </c>
      <c r="BO106">
        <f>INDEX('Effect Coding'!$A$53:$DD$159,MATCH(B106,'Effect Coding'!$A$53:$A$159,0), COLUMN('Effect Coding'!AV155))</f>
        <v>0</v>
      </c>
      <c r="BP106">
        <f>INDEX('Effect Coding'!$A$53:$DD$159,MATCH(B106,'Effect Coding'!$A$53:$A$159,0), COLUMN('Effect Coding'!AW155))</f>
        <v>0</v>
      </c>
      <c r="BQ106">
        <f>INDEX('Effect Coding'!$A$53:$DD$159,MATCH(B106,'Effect Coding'!$A$53:$A$159,0), COLUMN('Effect Coding'!AX155))</f>
        <v>0</v>
      </c>
      <c r="BR106">
        <f>INDEX('Effect Coding'!$A$53:$DD$159,MATCH(B106,'Effect Coding'!$A$53:$A$159,0), COLUMN('Effect Coding'!AY155))</f>
        <v>0</v>
      </c>
      <c r="BS106">
        <f>INDEX('Effect Coding'!$A$53:$DD$159,MATCH(B106,'Effect Coding'!$A$53:$A$159,0), COLUMN('Effect Coding'!AZ155))</f>
        <v>0</v>
      </c>
      <c r="BT106">
        <f>INDEX('Effect Coding'!$A$53:$DD$159,MATCH(B106,'Effect Coding'!$A$53:$A$159,0), COLUMN('Effect Coding'!BA155))</f>
        <v>0</v>
      </c>
      <c r="BU106">
        <f>INDEX('Effect Coding'!$A$53:$DD$159,MATCH(B106,'Effect Coding'!$A$53:$A$159,0), COLUMN('Effect Coding'!BB155))</f>
        <v>0</v>
      </c>
      <c r="BV106">
        <f>INDEX('Effect Coding'!$A$53:$DD$159,MATCH(B106,'Effect Coding'!$A$53:$A$159,0), COLUMN('Effect Coding'!BC155))</f>
        <v>0</v>
      </c>
      <c r="BW106">
        <f>INDEX('Effect Coding'!$A$53:$DD$159,MATCH(B106,'Effect Coding'!$A$53:$A$159,0), COLUMN('Effect Coding'!BD155))</f>
        <v>0</v>
      </c>
      <c r="BX106">
        <f>INDEX('Effect Coding'!$A$53:$DD$159,MATCH(B106,'Effect Coding'!$A$53:$A$159,0), COLUMN('Effect Coding'!BE155))</f>
        <v>0</v>
      </c>
      <c r="BY106">
        <f>INDEX('Effect Coding'!$A$53:$DD$159,MATCH(B106,'Effect Coding'!$A$53:$A$159,0), COLUMN('Effect Coding'!BF155))</f>
        <v>0</v>
      </c>
      <c r="BZ106">
        <f>INDEX('Effect Coding'!$A$53:$DD$159,MATCH(B106,'Effect Coding'!$A$53:$A$159,0), COLUMN('Effect Coding'!BG155))</f>
        <v>0</v>
      </c>
      <c r="CA106">
        <f>INDEX('Effect Coding'!$A$53:$DD$159,MATCH(B106,'Effect Coding'!$A$53:$A$159,0), COLUMN('Effect Coding'!BH155))</f>
        <v>0</v>
      </c>
      <c r="CB106">
        <f>INDEX('Effect Coding'!$A$53:$DD$159,MATCH(B106,'Effect Coding'!$A$53:$A$159,0), COLUMN('Effect Coding'!BI155))</f>
        <v>0</v>
      </c>
      <c r="CC106">
        <f>INDEX('Effect Coding'!$A$53:$DD$159,MATCH(B106,'Effect Coding'!$A$53:$A$159,0), COLUMN('Effect Coding'!BJ155))</f>
        <v>0</v>
      </c>
      <c r="CD106">
        <f>INDEX('Effect Coding'!$A$53:$DD$159,MATCH(B106,'Effect Coding'!$A$53:$A$159,0), COLUMN('Effect Coding'!BK155))</f>
        <v>0</v>
      </c>
      <c r="CE106">
        <f>INDEX('Effect Coding'!$A$53:$DD$159,MATCH(B106,'Effect Coding'!$A$53:$A$159,0), COLUMN('Effect Coding'!BL155))</f>
        <v>0</v>
      </c>
      <c r="CF106">
        <f>INDEX('Effect Coding'!$A$53:$DD$159,MATCH(B106,'Effect Coding'!$A$53:$A$159,0), COLUMN('Effect Coding'!BM155))</f>
        <v>0</v>
      </c>
      <c r="CG106">
        <f>INDEX('Effect Coding'!$A$53:$DD$159,MATCH(B106,'Effect Coding'!$A$53:$A$159,0), COLUMN('Effect Coding'!BN155))</f>
        <v>0</v>
      </c>
      <c r="CH106">
        <f>INDEX('Effect Coding'!$A$53:$DD$159,MATCH(B106,'Effect Coding'!$A$53:$A$159,0), COLUMN('Effect Coding'!BO155))</f>
        <v>0</v>
      </c>
      <c r="CI106">
        <f>INDEX('Effect Coding'!$A$53:$DD$159,MATCH(B106,'Effect Coding'!$A$53:$A$159,0), COLUMN('Effect Coding'!BP155))</f>
        <v>0</v>
      </c>
      <c r="CJ106">
        <f>INDEX('Effect Coding'!$A$53:$DD$159,MATCH(B106,'Effect Coding'!$A$53:$A$159,0), COLUMN('Effect Coding'!BQ155))</f>
        <v>0</v>
      </c>
      <c r="CK106">
        <f>INDEX('Effect Coding'!$A$53:$DD$159,MATCH(B106,'Effect Coding'!$A$53:$A$159,0), COLUMN('Effect Coding'!BR155))</f>
        <v>0</v>
      </c>
      <c r="CL106">
        <f>INDEX('Effect Coding'!$A$53:$DD$159,MATCH(B106,'Effect Coding'!$A$53:$A$159,0), COLUMN('Effect Coding'!BS155))</f>
        <v>0</v>
      </c>
      <c r="CM106">
        <f>INDEX('Effect Coding'!$A$53:$DD$159,MATCH(B106,'Effect Coding'!$A$53:$A$159,0), COLUMN('Effect Coding'!BT155))</f>
        <v>0</v>
      </c>
      <c r="CN106">
        <f>INDEX('Effect Coding'!$A$53:$DD$159,MATCH(B106,'Effect Coding'!$A$53:$A$159,0), COLUMN('Effect Coding'!BU155))</f>
        <v>0</v>
      </c>
      <c r="CO106">
        <f>INDEX('Effect Coding'!$A$53:$DD$159,MATCH(B106,'Effect Coding'!$A$53:$A$159,0), COLUMN('Effect Coding'!BV155))</f>
        <v>0</v>
      </c>
      <c r="CP106">
        <f>INDEX('Effect Coding'!$A$53:$DD$159,MATCH(B106,'Effect Coding'!$A$53:$A$159,0), COLUMN('Effect Coding'!BW155))</f>
        <v>0</v>
      </c>
      <c r="CQ106">
        <f>INDEX('Effect Coding'!$A$53:$DD$159,MATCH(B106,'Effect Coding'!$A$53:$A$159,0), COLUMN('Effect Coding'!BX155))</f>
        <v>0</v>
      </c>
      <c r="CR106">
        <f>INDEX('Effect Coding'!$A$53:$DD$159,MATCH(B106,'Effect Coding'!$A$53:$A$159,0), COLUMN('Effect Coding'!BY155))</f>
        <v>0</v>
      </c>
      <c r="CS106">
        <f>INDEX('Effect Coding'!$A$53:$DD$159,MATCH(B106,'Effect Coding'!$A$53:$A$159,0), COLUMN('Effect Coding'!BZ155))</f>
        <v>0</v>
      </c>
      <c r="CT106">
        <f>INDEX('Effect Coding'!$A$53:$DD$159,MATCH(B106,'Effect Coding'!$A$53:$A$159,0), COLUMN('Effect Coding'!CA155))</f>
        <v>0</v>
      </c>
      <c r="CU106">
        <f>INDEX('Effect Coding'!$A$53:$DD$159,MATCH(B106,'Effect Coding'!$A$53:$A$159,0), COLUMN('Effect Coding'!CB155))</f>
        <v>0</v>
      </c>
      <c r="CV106">
        <f>INDEX('Effect Coding'!$A$53:$DD$159,MATCH(B106,'Effect Coding'!$A$53:$A$159,0), COLUMN('Effect Coding'!CC155))</f>
        <v>0</v>
      </c>
      <c r="CW106">
        <f>INDEX('Effect Coding'!$A$53:$DD$159,MATCH(B106,'Effect Coding'!$A$53:$A$159,0), COLUMN('Effect Coding'!CD155))</f>
        <v>0</v>
      </c>
      <c r="CX106">
        <f>INDEX('Effect Coding'!$A$53:$DD$159,MATCH(B106,'Effect Coding'!$A$53:$A$159,0), COLUMN('Effect Coding'!CE155))</f>
        <v>0</v>
      </c>
      <c r="CY106">
        <f>INDEX('Effect Coding'!$A$53:$DD$159,MATCH(B106,'Effect Coding'!$A$53:$A$159,0), COLUMN('Effect Coding'!CF155))</f>
        <v>0</v>
      </c>
      <c r="CZ106">
        <f>INDEX('Effect Coding'!$A$53:$DD$159,MATCH(B106,'Effect Coding'!$A$53:$A$159,0), COLUMN('Effect Coding'!CG155))</f>
        <v>0</v>
      </c>
      <c r="DA106">
        <f>INDEX('Effect Coding'!$A$53:$DD$159,MATCH(B106,'Effect Coding'!$A$53:$A$159,0), COLUMN('Effect Coding'!CH155))</f>
        <v>0</v>
      </c>
      <c r="DB106">
        <f>INDEX('Effect Coding'!$A$53:$DD$159,MATCH(B106,'Effect Coding'!$A$53:$A$159,0), COLUMN('Effect Coding'!CI155))</f>
        <v>0</v>
      </c>
      <c r="DC106">
        <f>INDEX('Effect Coding'!$A$53:$DD$159,MATCH(B106,'Effect Coding'!$A$53:$A$159,0), COLUMN('Effect Coding'!CJ155))</f>
        <v>0</v>
      </c>
      <c r="DD106">
        <f>INDEX('Effect Coding'!$A$53:$DD$159,MATCH(B106,'Effect Coding'!$A$53:$A$159,0), COLUMN('Effect Coding'!CK155))</f>
        <v>0</v>
      </c>
      <c r="DE106">
        <f>INDEX('Effect Coding'!$A$53:$DD$159,MATCH(B106,'Effect Coding'!$A$53:$A$159,0), COLUMN('Effect Coding'!CL155))</f>
        <v>0</v>
      </c>
      <c r="DF106">
        <f>INDEX('Effect Coding'!$A$53:$DD$159,MATCH(B106,'Effect Coding'!$A$53:$A$159,0), COLUMN('Effect Coding'!CM155))</f>
        <v>0</v>
      </c>
      <c r="DG106">
        <f>INDEX('Effect Coding'!$A$53:$DD$159,MATCH(B106,'Effect Coding'!$A$53:$A$159,0), COLUMN('Effect Coding'!CN155))</f>
        <v>0</v>
      </c>
      <c r="DH106">
        <f>INDEX('Effect Coding'!$A$53:$DD$159,MATCH(B106,'Effect Coding'!$A$53:$A$159,0), COLUMN('Effect Coding'!CO155))</f>
        <v>0</v>
      </c>
      <c r="DI106">
        <f>INDEX('Effect Coding'!$A$53:$DD$159,MATCH(B106,'Effect Coding'!$A$53:$A$159,0), COLUMN('Effect Coding'!CP155))</f>
        <v>0</v>
      </c>
      <c r="DJ106">
        <f>INDEX('Effect Coding'!$A$53:$DD$159,MATCH(B106,'Effect Coding'!$A$53:$A$159,0), COLUMN('Effect Coding'!CQ155))</f>
        <v>0</v>
      </c>
      <c r="DK106">
        <f>INDEX('Effect Coding'!$A$53:$DD$159,MATCH(B106,'Effect Coding'!$A$53:$A$159,0), COLUMN('Effect Coding'!CR155))</f>
        <v>0</v>
      </c>
      <c r="DL106">
        <f>INDEX('Effect Coding'!$A$53:$DD$159,MATCH(B106,'Effect Coding'!$A$53:$A$159,0), COLUMN('Effect Coding'!CS155))</f>
        <v>0</v>
      </c>
      <c r="DM106">
        <f>INDEX('Effect Coding'!$A$53:$DD$159,MATCH(B106,'Effect Coding'!$A$53:$A$159,0), COLUMN('Effect Coding'!CT155))</f>
        <v>0</v>
      </c>
      <c r="DN106">
        <f>INDEX('Effect Coding'!$A$53:$DD$159,MATCH(B106,'Effect Coding'!$A$53:$A$159,0), COLUMN('Effect Coding'!CU155))</f>
        <v>0</v>
      </c>
      <c r="DO106">
        <f>INDEX('Effect Coding'!$A$53:$DD$159,MATCH(B106,'Effect Coding'!$A$53:$A$159,0), COLUMN('Effect Coding'!CV155))</f>
        <v>0</v>
      </c>
      <c r="DP106">
        <f>INDEX('Effect Coding'!$A$53:$DD$159,MATCH(B106,'Effect Coding'!$A$53:$A$159,0), COLUMN('Effect Coding'!CW155))</f>
        <v>0</v>
      </c>
      <c r="DQ106">
        <f>INDEX('Effect Coding'!$A$53:$DD$159,MATCH(B106,'Effect Coding'!$A$53:$A$159,0), COLUMN('Effect Coding'!CX155))</f>
        <v>0</v>
      </c>
      <c r="DR106">
        <f>INDEX('Effect Coding'!$A$53:$DD$159,MATCH(B106,'Effect Coding'!$A$53:$A$159,0), COLUMN('Effect Coding'!CY155))</f>
        <v>0</v>
      </c>
      <c r="DS106">
        <f>INDEX('Effect Coding'!$A$53:$DD$159,MATCH(B106,'Effect Coding'!$A$53:$A$159,0), COLUMN('Effect Coding'!CZ155))</f>
        <v>0</v>
      </c>
      <c r="DT106">
        <f>INDEX('Effect Coding'!$A$53:$DD$159,MATCH(B106,'Effect Coding'!$A$53:$A$159,0), COLUMN('Effect Coding'!DA155))</f>
        <v>0</v>
      </c>
      <c r="DU106">
        <f>INDEX('Effect Coding'!$A$53:$DD$159,MATCH(B106,'Effect Coding'!$A$53:$A$159,0), COLUMN('Effect Coding'!DB155))</f>
        <v>0</v>
      </c>
      <c r="DV106">
        <f>INDEX('Effect Coding'!$A$53:$DD$159,MATCH(B106,'Effect Coding'!$A$53:$A$159,0), COLUMN('Effect Coding'!DC155))</f>
        <v>0</v>
      </c>
      <c r="DW106">
        <f>INDEX('Effect Coding'!$A$53:$DD$159,MATCH(B106,'Effect Coding'!$A$53:$A$159,0), COLUMN('Effect Coding'!DD155))</f>
        <v>0</v>
      </c>
      <c r="DX106">
        <f>INDEX('Effect Coding'!$A$40:$K$49,MATCH(C106,'Effect Coding'!$A$40:$A$49,0),COLUMN('Effect Coding'!C142))</f>
        <v>0</v>
      </c>
      <c r="DY106">
        <f>INDEX('Effect Coding'!$A$40:$K$49,MATCH(C106,'Effect Coding'!$A$40:$A$49,0),COLUMN('Effect Coding'!D142))</f>
        <v>0</v>
      </c>
      <c r="DZ106">
        <f>INDEX('Effect Coding'!$A$40:$K$49,MATCH(C106,'Effect Coding'!$A$40:$A$49,0),COLUMN('Effect Coding'!E142))</f>
        <v>0</v>
      </c>
      <c r="EA106">
        <f>INDEX('Effect Coding'!$A$40:$K$49,MATCH(C106,'Effect Coding'!$A$40:$A$49,0),COLUMN('Effect Coding'!F142))</f>
        <v>1</v>
      </c>
      <c r="EB106">
        <f>INDEX('Effect Coding'!$A$40:$K$49,MATCH(C106,'Effect Coding'!$A$40:$A$49,0),COLUMN('Effect Coding'!G142))</f>
        <v>0</v>
      </c>
      <c r="EC106">
        <f>INDEX('Effect Coding'!$A$40:$K$49,MATCH(C106,'Effect Coding'!$A$40:$A$49,0),COLUMN('Effect Coding'!H142))</f>
        <v>0</v>
      </c>
      <c r="ED106">
        <f>INDEX('Effect Coding'!$A$40:$K$49,MATCH(C106,'Effect Coding'!$A$40:$A$49,0),COLUMN('Effect Coding'!I142))</f>
        <v>0</v>
      </c>
      <c r="EE106">
        <f>INDEX('Effect Coding'!$A$40:$K$49,MATCH(C106,'Effect Coding'!$A$40:$A$49,0),COLUMN('Effect Coding'!J142))</f>
        <v>0</v>
      </c>
      <c r="EF106">
        <f>INDEX('Effect Coding'!$A$40:$K$49,MATCH(C106,'Effect Coding'!$A$40:$A$49,0),COLUMN('Effect Coding'!K142))</f>
        <v>0</v>
      </c>
      <c r="EG106">
        <f>INDEX('Effect Coding'!$A$33:$E$36,MATCH(D106,'Effect Coding'!$A$33:$A$36,0),COLUMN('Effect Coding'!C135))</f>
        <v>1</v>
      </c>
      <c r="EH106">
        <f>INDEX('Effect Coding'!$A$33:$E$36,MATCH(D106,'Effect Coding'!$A$33:$A$36,0),COLUMN('Effect Coding'!D135))</f>
        <v>0</v>
      </c>
      <c r="EI106">
        <f>INDEX('Effect Coding'!$A$33:$E$36,MATCH(D106,'Effect Coding'!$A$33:$A$36,0),COLUMN('Effect Coding'!E135))</f>
        <v>0</v>
      </c>
      <c r="EJ106">
        <f>INDEX('Effect Coding'!$A$27:$D$29,MATCH(E106,'Effect Coding'!$A$27:$A$29,0),COLUMN('Effect Coding'!C129))</f>
        <v>1</v>
      </c>
      <c r="EK106">
        <f>INDEX('Effect Coding'!$A$27:$D$29,MATCH(E106,'Effect Coding'!$A$27:$A$29,0),COLUMN('Effect Coding'!D129))</f>
        <v>0</v>
      </c>
      <c r="EL106">
        <f>INDEX('Effect Coding'!$A$21:$D$23,MATCH(F106,'Effect Coding'!$A$21:$A$23,0),COLUMN('Effect Coding'!C123))</f>
        <v>-1</v>
      </c>
      <c r="EM106">
        <f>INDEX('Effect Coding'!$A$21:$D$23,MATCH(F106,'Effect Coding'!$A$21:$A$23,0),COLUMN('Effect Coding'!D123))</f>
        <v>-1</v>
      </c>
      <c r="EN106">
        <f>INDEX('Effect Coding'!$A$15:$D$17,MATCH(G106,'Effect Coding'!$A$15:$A$17,0),COLUMN('Effect Coding'!C117))</f>
        <v>0</v>
      </c>
      <c r="EO106">
        <f>INDEX('Effect Coding'!$A$15:$D$17,MATCH(G106,'Effect Coding'!$A$15:$A$17,0),COLUMN('Effect Coding'!D117))</f>
        <v>1</v>
      </c>
      <c r="EP106">
        <f>INDEX('Effect Coding'!$A$9:$D$11,MATCH(H106,'Effect Coding'!$A$9:$A$11,0),COLUMN('Effect Coding'!C111))</f>
        <v>0</v>
      </c>
      <c r="EQ106">
        <f>INDEX('Effect Coding'!$A$9:$D$11,MATCH(H106,'Effect Coding'!$A$9:$A$11,0),COLUMN('Effect Coding'!D111))</f>
        <v>1</v>
      </c>
      <c r="ER106">
        <f>INDEX('Effect Coding'!$A$3:$D$5,MATCH(I106,'Effect Coding'!$A$3:$A$5,0),COLUMN('Effect Coding'!C105))</f>
        <v>-1</v>
      </c>
      <c r="ES106">
        <f>INDEX('Effect Coding'!$A$3:$D$5,MATCH(I106,'Effect Coding'!$A$3:$A$5,0),COLUMN('Effect Coding'!D105))</f>
        <v>-1</v>
      </c>
      <c r="ET106">
        <f>INDEX('Effect Coding'!$A$163:$D$165,MATCH(J106,'Effect Coding'!$A$163:$A$165,0),COLUMN('Effect Coding'!C265))</f>
        <v>0</v>
      </c>
      <c r="EU106">
        <f>INDEX('Effect Coding'!$A$163:$D$165,MATCH(J106,'Effect Coding'!$A$163:$A$165,0),COLUMN('Effect Coding'!D265))</f>
        <v>1</v>
      </c>
      <c r="EV106">
        <f>INDEX('Effect Coding'!$A$163:$D$165,MATCH(K106,'Effect Coding'!$A$169:$A$171,0),COLUMN('Effect Coding'!C265))</f>
        <v>1</v>
      </c>
      <c r="EW106">
        <f>INDEX('Effect Coding'!$A$163:$D$165,MATCH(K106,'Effect Coding'!$A$169:$A$171,0),COLUMN('Effect Coding'!D265))</f>
        <v>0</v>
      </c>
      <c r="EX106">
        <f>INDEX('Effect Coding'!$A$175:$E$178,MATCH(L106,'Effect Coding'!$A$175:$A$178,0),COLUMN('Effect Coding'!C277))</f>
        <v>0</v>
      </c>
      <c r="EY106">
        <f>INDEX('Effect Coding'!$A$175:$E$178,MATCH(L106,'Effect Coding'!$A$175:$A$178,0),COLUMN('Effect Coding'!D277))</f>
        <v>1</v>
      </c>
      <c r="EZ106">
        <f>INDEX('Effect Coding'!$A$175:$E$178,MATCH(L106,'Effect Coding'!$A$175:$A$178,0),COLUMN('Effect Coding'!E277))</f>
        <v>0</v>
      </c>
      <c r="FA106">
        <f>INDEX('Effect Coding'!$A$182:$E$185,MATCH(M106,'Effect Coding'!$A$182:$A$185,0),COLUMN('Effect Coding'!C284))</f>
        <v>0</v>
      </c>
      <c r="FB106">
        <f>INDEX('Effect Coding'!$A$182:$E$185,MATCH(M106,'Effect Coding'!$A$182:$A$185,0),COLUMN('Effect Coding'!D284))</f>
        <v>1</v>
      </c>
      <c r="FC106">
        <f>INDEX('Effect Coding'!$A$182:$E$185,MATCH(M106,'Effect Coding'!$A$182:$A$185,0),COLUMN('Effect Coding'!E284))</f>
        <v>0</v>
      </c>
      <c r="FD106">
        <f>INDEX('Effect Coding'!$A$189:$C$190,MATCH(N106,'Effect Coding'!$A$189:$A$190,0),COLUMN('Effect Coding'!C291))</f>
        <v>1</v>
      </c>
      <c r="FE106">
        <f>INDEX('Effect Coding'!$A$194:$D$196,MATCH(O106,'Effect Coding'!$A$194:$A$196,0),COLUMN('Effect Coding'!C296))</f>
        <v>-1</v>
      </c>
      <c r="FF106">
        <f>INDEX('Effect Coding'!$A$194:$D$196,MATCH(O106,'Effect Coding'!$A$194:$A$196,0),COLUMN('Effect Coding'!D296))</f>
        <v>-1</v>
      </c>
      <c r="FG106">
        <f>INDEX('Effect Coding'!$A$200:$C$201,MATCH(P106,'Effect Coding'!$A$200:$A$201,0),COLUMN('Effect Coding'!C302))</f>
        <v>1</v>
      </c>
      <c r="FH106">
        <f>INDEX('Effect Coding'!$A$205:$D$207,MATCH(Q106,'Effect Coding'!$A$205:$A$207,0),COLUMN('Effect Coding'!C307))</f>
        <v>-1</v>
      </c>
      <c r="FI106">
        <f>INDEX('Effect Coding'!$A$205:$D$207,MATCH(Q106,'Effect Coding'!$A$205:$A$207,0),COLUMN('Effect Coding'!D307))</f>
        <v>-1</v>
      </c>
      <c r="FJ106">
        <f>INDEX('Effect Coding'!$A$211:$C$212,MATCH(R106,'Effect Coding'!$A$211:$A$212,0),COLUMN('Effect Coding'!C313))</f>
        <v>1</v>
      </c>
      <c r="FK106">
        <f>INDEX('Effect Coding'!$A$216:$C$217,MATCH(S106,'Effect Coding'!$A$216:$A$217,0),COLUMN('Effect Coding'!C318))</f>
        <v>1</v>
      </c>
      <c r="FL106">
        <f>INDEX('Effect Coding'!$A$221:$C$222,MATCH(T106,'Effect Coding'!$A$221:$A$222,0),COLUMN('Effect Coding'!C323))</f>
        <v>1</v>
      </c>
      <c r="FM106">
        <f t="shared" si="2"/>
        <v>8</v>
      </c>
      <c r="FN106">
        <v>1</v>
      </c>
      <c r="FO106">
        <v>1</v>
      </c>
      <c r="FP106">
        <f t="shared" si="3"/>
        <v>8</v>
      </c>
    </row>
    <row r="107" spans="1:172" x14ac:dyDescent="0.25">
      <c r="A107" t="s">
        <v>308</v>
      </c>
      <c r="B107" t="s">
        <v>97</v>
      </c>
      <c r="C107" t="s">
        <v>5</v>
      </c>
      <c r="D107" t="s">
        <v>30</v>
      </c>
      <c r="E107" t="s">
        <v>28</v>
      </c>
      <c r="F107" t="s">
        <v>54</v>
      </c>
      <c r="G107" t="s">
        <v>189</v>
      </c>
      <c r="H107" t="s">
        <v>185</v>
      </c>
      <c r="I107" t="s">
        <v>75</v>
      </c>
      <c r="J107" t="s">
        <v>187</v>
      </c>
      <c r="K107" t="s">
        <v>63</v>
      </c>
      <c r="L107">
        <v>2</v>
      </c>
      <c r="M107" t="s">
        <v>60</v>
      </c>
      <c r="N107" t="s">
        <v>52</v>
      </c>
      <c r="O107" t="s">
        <v>62</v>
      </c>
      <c r="P107" t="s">
        <v>52</v>
      </c>
      <c r="Q107" t="s">
        <v>68</v>
      </c>
      <c r="R107" t="s">
        <v>51</v>
      </c>
      <c r="S107" t="s">
        <v>51</v>
      </c>
      <c r="T107" t="s">
        <v>51</v>
      </c>
      <c r="U107" s="20">
        <v>6.3</v>
      </c>
      <c r="V107">
        <f>INDEX('Effect Coding'!$A$53:$DD$159,MATCH(B107,'Effect Coding'!$A$53:$A$159,0), COLUMN('Effect Coding'!C156))</f>
        <v>0</v>
      </c>
      <c r="W107">
        <f>INDEX('Effect Coding'!$A$53:$DD$159,MATCH(B107,'Effect Coding'!$A$53:$A$159,0), COLUMN('Effect Coding'!D156))</f>
        <v>0</v>
      </c>
      <c r="X107">
        <f>INDEX('Effect Coding'!$A$53:$DD$159,MATCH(B107,'Effect Coding'!$A$53:$A$159,0), COLUMN('Effect Coding'!E156))</f>
        <v>0</v>
      </c>
      <c r="Y107">
        <f>INDEX('Effect Coding'!$A$53:$DD$159,MATCH(B107,'Effect Coding'!$A$53:$A$159,0), COLUMN('Effect Coding'!F156))</f>
        <v>0</v>
      </c>
      <c r="Z107">
        <f>INDEX('Effect Coding'!$A$53:$DD$159,MATCH(B107,'Effect Coding'!$A$53:$A$159,0), COLUMN('Effect Coding'!G156))</f>
        <v>0</v>
      </c>
      <c r="AA107">
        <f>INDEX('Effect Coding'!$A$53:$DD$159,MATCH(B107,'Effect Coding'!$A$53:$A$159,0), COLUMN('Effect Coding'!H156))</f>
        <v>0</v>
      </c>
      <c r="AB107">
        <f>INDEX('Effect Coding'!$A$53:$DD$159,MATCH(B107,'Effect Coding'!$A$53:$A$159,0), COLUMN('Effect Coding'!I156))</f>
        <v>0</v>
      </c>
      <c r="AC107">
        <f>INDEX('Effect Coding'!$A$53:$DD$159,MATCH(B107,'Effect Coding'!$A$53:$A$159,0), COLUMN('Effect Coding'!J156))</f>
        <v>0</v>
      </c>
      <c r="AD107">
        <f>INDEX('Effect Coding'!$A$53:$DD$159,MATCH(B107,'Effect Coding'!$A$53:$A$159,0), COLUMN('Effect Coding'!K156))</f>
        <v>0</v>
      </c>
      <c r="AE107">
        <f>INDEX('Effect Coding'!$A$53:$DD$159,MATCH(B107,'Effect Coding'!$A$53:$A$159,0), COLUMN('Effect Coding'!L156))</f>
        <v>0</v>
      </c>
      <c r="AF107">
        <f>INDEX('Effect Coding'!$A$53:$DD$159,MATCH(B107,'Effect Coding'!$A$53:$A$159,0), COLUMN('Effect Coding'!M156))</f>
        <v>0</v>
      </c>
      <c r="AG107">
        <f>INDEX('Effect Coding'!$A$53:$DD$159,MATCH(B107,'Effect Coding'!$A$53:$A$159,0), COLUMN('Effect Coding'!N156))</f>
        <v>0</v>
      </c>
      <c r="AH107">
        <f>INDEX('Effect Coding'!$A$53:$DD$159,MATCH(B107,'Effect Coding'!$A$53:$A$159,0), COLUMN('Effect Coding'!O156))</f>
        <v>0</v>
      </c>
      <c r="AI107">
        <f>INDEX('Effect Coding'!$A$53:$DD$159,MATCH(B107,'Effect Coding'!$A$53:$A$159,0), COLUMN('Effect Coding'!P156))</f>
        <v>0</v>
      </c>
      <c r="AJ107">
        <f>INDEX('Effect Coding'!$A$53:$DD$159,MATCH(B107,'Effect Coding'!$A$53:$A$159,0), COLUMN('Effect Coding'!Q156))</f>
        <v>0</v>
      </c>
      <c r="AK107">
        <f>INDEX('Effect Coding'!$A$53:$DD$159,MATCH(B107,'Effect Coding'!$A$53:$A$159,0), COLUMN('Effect Coding'!R156))</f>
        <v>0</v>
      </c>
      <c r="AL107">
        <f>INDEX('Effect Coding'!$A$53:$DD$159,MATCH(B107,'Effect Coding'!$A$53:$A$159,0), COLUMN('Effect Coding'!S156))</f>
        <v>0</v>
      </c>
      <c r="AM107">
        <f>INDEX('Effect Coding'!$A$53:$DD$159,MATCH(B107,'Effect Coding'!$A$53:$A$159,0), COLUMN('Effect Coding'!T156))</f>
        <v>0</v>
      </c>
      <c r="AN107">
        <f>INDEX('Effect Coding'!$A$53:$DD$159,MATCH(B107,'Effect Coding'!$A$53:$A$159,0), COLUMN('Effect Coding'!U156))</f>
        <v>0</v>
      </c>
      <c r="AO107">
        <f>INDEX('Effect Coding'!$A$53:$DD$159,MATCH(B107,'Effect Coding'!$A$53:$A$159,0), COLUMN('Effect Coding'!V156))</f>
        <v>0</v>
      </c>
      <c r="AP107">
        <f>INDEX('Effect Coding'!$A$53:$DD$159,MATCH(B107,'Effect Coding'!$A$53:$A$159,0), COLUMN('Effect Coding'!W156))</f>
        <v>0</v>
      </c>
      <c r="AQ107">
        <f>INDEX('Effect Coding'!$A$53:$DD$159,MATCH(B107,'Effect Coding'!$A$53:$A$159,0), COLUMN('Effect Coding'!X156))</f>
        <v>0</v>
      </c>
      <c r="AR107">
        <f>INDEX('Effect Coding'!$A$53:$DD$159,MATCH(B107,'Effect Coding'!$A$53:$A$159,0), COLUMN('Effect Coding'!Y156))</f>
        <v>0</v>
      </c>
      <c r="AS107">
        <f>INDEX('Effect Coding'!$A$53:$DD$159,MATCH(B107,'Effect Coding'!$A$53:$A$159,0), COLUMN('Effect Coding'!Z156))</f>
        <v>0</v>
      </c>
      <c r="AT107">
        <f>INDEX('Effect Coding'!$A$53:$DD$159,MATCH(B107,'Effect Coding'!$A$53:$A$159,0), COLUMN('Effect Coding'!AA156))</f>
        <v>0</v>
      </c>
      <c r="AU107">
        <f>INDEX('Effect Coding'!$A$53:$DD$159,MATCH(B107,'Effect Coding'!$A$53:$A$159,0), COLUMN('Effect Coding'!AB156))</f>
        <v>0</v>
      </c>
      <c r="AV107">
        <f>INDEX('Effect Coding'!$A$53:$DD$159,MATCH(B107,'Effect Coding'!$A$53:$A$159,0), COLUMN('Effect Coding'!AC156))</f>
        <v>0</v>
      </c>
      <c r="AW107">
        <f>INDEX('Effect Coding'!$A$53:$DD$159,MATCH(B107,'Effect Coding'!$A$53:$A$159,0), COLUMN('Effect Coding'!AD156))</f>
        <v>0</v>
      </c>
      <c r="AX107">
        <f>INDEX('Effect Coding'!$A$53:$DD$159,MATCH(B107,'Effect Coding'!$A$53:$A$159,0), COLUMN('Effect Coding'!AE156))</f>
        <v>0</v>
      </c>
      <c r="AY107">
        <f>INDEX('Effect Coding'!$A$53:$DD$159,MATCH(B107,'Effect Coding'!$A$53:$A$159,0), COLUMN('Effect Coding'!AF156))</f>
        <v>0</v>
      </c>
      <c r="AZ107">
        <f>INDEX('Effect Coding'!$A$53:$DD$159,MATCH(B107,'Effect Coding'!$A$53:$A$159,0), COLUMN('Effect Coding'!AG156))</f>
        <v>0</v>
      </c>
      <c r="BA107">
        <f>INDEX('Effect Coding'!$A$53:$DD$159,MATCH(B107,'Effect Coding'!$A$53:$A$159,0), COLUMN('Effect Coding'!AH156))</f>
        <v>1</v>
      </c>
      <c r="BB107">
        <f>INDEX('Effect Coding'!$A$53:$DD$159,MATCH(B107,'Effect Coding'!$A$53:$A$159,0), COLUMN('Effect Coding'!AI156))</f>
        <v>0</v>
      </c>
      <c r="BC107">
        <f>INDEX('Effect Coding'!$A$53:$DD$159,MATCH(B107,'Effect Coding'!$A$53:$A$159,0), COLUMN('Effect Coding'!AJ156))</f>
        <v>0</v>
      </c>
      <c r="BD107">
        <f>INDEX('Effect Coding'!$A$53:$DD$159,MATCH(B107,'Effect Coding'!$A$53:$A$159,0), COLUMN('Effect Coding'!AK156))</f>
        <v>0</v>
      </c>
      <c r="BE107">
        <f>INDEX('Effect Coding'!$A$53:$DD$159,MATCH(B107,'Effect Coding'!$A$53:$A$159,0), COLUMN('Effect Coding'!AL156))</f>
        <v>0</v>
      </c>
      <c r="BF107">
        <f>INDEX('Effect Coding'!$A$53:$DD$159,MATCH(B107,'Effect Coding'!$A$53:$A$159,0), COLUMN('Effect Coding'!AM156))</f>
        <v>0</v>
      </c>
      <c r="BG107">
        <f>INDEX('Effect Coding'!$A$53:$DD$159,MATCH(B107,'Effect Coding'!$A$53:$A$159,0), COLUMN('Effect Coding'!AN156))</f>
        <v>0</v>
      </c>
      <c r="BH107">
        <f>INDEX('Effect Coding'!$A$53:$DD$159,MATCH(B107,'Effect Coding'!$A$53:$A$159,0), COLUMN('Effect Coding'!AO156))</f>
        <v>0</v>
      </c>
      <c r="BI107">
        <f>INDEX('Effect Coding'!$A$53:$DD$159,MATCH(B107,'Effect Coding'!$A$53:$A$159,0), COLUMN('Effect Coding'!AP156))</f>
        <v>0</v>
      </c>
      <c r="BJ107">
        <f>INDEX('Effect Coding'!$A$53:$DD$159,MATCH(B107,'Effect Coding'!$A$53:$A$159,0), COLUMN('Effect Coding'!AQ156))</f>
        <v>0</v>
      </c>
      <c r="BK107">
        <f>INDEX('Effect Coding'!$A$53:$DD$159,MATCH(B107,'Effect Coding'!$A$53:$A$159,0), COLUMN('Effect Coding'!AR156))</f>
        <v>0</v>
      </c>
      <c r="BL107">
        <f>INDEX('Effect Coding'!$A$53:$DD$159,MATCH(B107,'Effect Coding'!$A$53:$A$159,0), COLUMN('Effect Coding'!AS156))</f>
        <v>0</v>
      </c>
      <c r="BM107">
        <f>INDEX('Effect Coding'!$A$53:$DD$159,MATCH(B107,'Effect Coding'!$A$53:$A$159,0), COLUMN('Effect Coding'!AT156))</f>
        <v>0</v>
      </c>
      <c r="BN107">
        <f>INDEX('Effect Coding'!$A$53:$DD$159,MATCH(B107,'Effect Coding'!$A$53:$A$159,0), COLUMN('Effect Coding'!AU156))</f>
        <v>0</v>
      </c>
      <c r="BO107">
        <f>INDEX('Effect Coding'!$A$53:$DD$159,MATCH(B107,'Effect Coding'!$A$53:$A$159,0), COLUMN('Effect Coding'!AV156))</f>
        <v>0</v>
      </c>
      <c r="BP107">
        <f>INDEX('Effect Coding'!$A$53:$DD$159,MATCH(B107,'Effect Coding'!$A$53:$A$159,0), COLUMN('Effect Coding'!AW156))</f>
        <v>0</v>
      </c>
      <c r="BQ107">
        <f>INDEX('Effect Coding'!$A$53:$DD$159,MATCH(B107,'Effect Coding'!$A$53:$A$159,0), COLUMN('Effect Coding'!AX156))</f>
        <v>0</v>
      </c>
      <c r="BR107">
        <f>INDEX('Effect Coding'!$A$53:$DD$159,MATCH(B107,'Effect Coding'!$A$53:$A$159,0), COLUMN('Effect Coding'!AY156))</f>
        <v>0</v>
      </c>
      <c r="BS107">
        <f>INDEX('Effect Coding'!$A$53:$DD$159,MATCH(B107,'Effect Coding'!$A$53:$A$159,0), COLUMN('Effect Coding'!AZ156))</f>
        <v>0</v>
      </c>
      <c r="BT107">
        <f>INDEX('Effect Coding'!$A$53:$DD$159,MATCH(B107,'Effect Coding'!$A$53:$A$159,0), COLUMN('Effect Coding'!BA156))</f>
        <v>0</v>
      </c>
      <c r="BU107">
        <f>INDEX('Effect Coding'!$A$53:$DD$159,MATCH(B107,'Effect Coding'!$A$53:$A$159,0), COLUMN('Effect Coding'!BB156))</f>
        <v>0</v>
      </c>
      <c r="BV107">
        <f>INDEX('Effect Coding'!$A$53:$DD$159,MATCH(B107,'Effect Coding'!$A$53:$A$159,0), COLUMN('Effect Coding'!BC156))</f>
        <v>0</v>
      </c>
      <c r="BW107">
        <f>INDEX('Effect Coding'!$A$53:$DD$159,MATCH(B107,'Effect Coding'!$A$53:$A$159,0), COLUMN('Effect Coding'!BD156))</f>
        <v>0</v>
      </c>
      <c r="BX107">
        <f>INDEX('Effect Coding'!$A$53:$DD$159,MATCH(B107,'Effect Coding'!$A$53:$A$159,0), COLUMN('Effect Coding'!BE156))</f>
        <v>0</v>
      </c>
      <c r="BY107">
        <f>INDEX('Effect Coding'!$A$53:$DD$159,MATCH(B107,'Effect Coding'!$A$53:$A$159,0), COLUMN('Effect Coding'!BF156))</f>
        <v>0</v>
      </c>
      <c r="BZ107">
        <f>INDEX('Effect Coding'!$A$53:$DD$159,MATCH(B107,'Effect Coding'!$A$53:$A$159,0), COLUMN('Effect Coding'!BG156))</f>
        <v>0</v>
      </c>
      <c r="CA107">
        <f>INDEX('Effect Coding'!$A$53:$DD$159,MATCH(B107,'Effect Coding'!$A$53:$A$159,0), COLUMN('Effect Coding'!BH156))</f>
        <v>0</v>
      </c>
      <c r="CB107">
        <f>INDEX('Effect Coding'!$A$53:$DD$159,MATCH(B107,'Effect Coding'!$A$53:$A$159,0), COLUMN('Effect Coding'!BI156))</f>
        <v>0</v>
      </c>
      <c r="CC107">
        <f>INDEX('Effect Coding'!$A$53:$DD$159,MATCH(B107,'Effect Coding'!$A$53:$A$159,0), COLUMN('Effect Coding'!BJ156))</f>
        <v>0</v>
      </c>
      <c r="CD107">
        <f>INDEX('Effect Coding'!$A$53:$DD$159,MATCH(B107,'Effect Coding'!$A$53:$A$159,0), COLUMN('Effect Coding'!BK156))</f>
        <v>0</v>
      </c>
      <c r="CE107">
        <f>INDEX('Effect Coding'!$A$53:$DD$159,MATCH(B107,'Effect Coding'!$A$53:$A$159,0), COLUMN('Effect Coding'!BL156))</f>
        <v>0</v>
      </c>
      <c r="CF107">
        <f>INDEX('Effect Coding'!$A$53:$DD$159,MATCH(B107,'Effect Coding'!$A$53:$A$159,0), COLUMN('Effect Coding'!BM156))</f>
        <v>0</v>
      </c>
      <c r="CG107">
        <f>INDEX('Effect Coding'!$A$53:$DD$159,MATCH(B107,'Effect Coding'!$A$53:$A$159,0), COLUMN('Effect Coding'!BN156))</f>
        <v>0</v>
      </c>
      <c r="CH107">
        <f>INDEX('Effect Coding'!$A$53:$DD$159,MATCH(B107,'Effect Coding'!$A$53:$A$159,0), COLUMN('Effect Coding'!BO156))</f>
        <v>0</v>
      </c>
      <c r="CI107">
        <f>INDEX('Effect Coding'!$A$53:$DD$159,MATCH(B107,'Effect Coding'!$A$53:$A$159,0), COLUMN('Effect Coding'!BP156))</f>
        <v>0</v>
      </c>
      <c r="CJ107">
        <f>INDEX('Effect Coding'!$A$53:$DD$159,MATCH(B107,'Effect Coding'!$A$53:$A$159,0), COLUMN('Effect Coding'!BQ156))</f>
        <v>0</v>
      </c>
      <c r="CK107">
        <f>INDEX('Effect Coding'!$A$53:$DD$159,MATCH(B107,'Effect Coding'!$A$53:$A$159,0), COLUMN('Effect Coding'!BR156))</f>
        <v>0</v>
      </c>
      <c r="CL107">
        <f>INDEX('Effect Coding'!$A$53:$DD$159,MATCH(B107,'Effect Coding'!$A$53:$A$159,0), COLUMN('Effect Coding'!BS156))</f>
        <v>0</v>
      </c>
      <c r="CM107">
        <f>INDEX('Effect Coding'!$A$53:$DD$159,MATCH(B107,'Effect Coding'!$A$53:$A$159,0), COLUMN('Effect Coding'!BT156))</f>
        <v>0</v>
      </c>
      <c r="CN107">
        <f>INDEX('Effect Coding'!$A$53:$DD$159,MATCH(B107,'Effect Coding'!$A$53:$A$159,0), COLUMN('Effect Coding'!BU156))</f>
        <v>0</v>
      </c>
      <c r="CO107">
        <f>INDEX('Effect Coding'!$A$53:$DD$159,MATCH(B107,'Effect Coding'!$A$53:$A$159,0), COLUMN('Effect Coding'!BV156))</f>
        <v>0</v>
      </c>
      <c r="CP107">
        <f>INDEX('Effect Coding'!$A$53:$DD$159,MATCH(B107,'Effect Coding'!$A$53:$A$159,0), COLUMN('Effect Coding'!BW156))</f>
        <v>0</v>
      </c>
      <c r="CQ107">
        <f>INDEX('Effect Coding'!$A$53:$DD$159,MATCH(B107,'Effect Coding'!$A$53:$A$159,0), COLUMN('Effect Coding'!BX156))</f>
        <v>0</v>
      </c>
      <c r="CR107">
        <f>INDEX('Effect Coding'!$A$53:$DD$159,MATCH(B107,'Effect Coding'!$A$53:$A$159,0), COLUMN('Effect Coding'!BY156))</f>
        <v>0</v>
      </c>
      <c r="CS107">
        <f>INDEX('Effect Coding'!$A$53:$DD$159,MATCH(B107,'Effect Coding'!$A$53:$A$159,0), COLUMN('Effect Coding'!BZ156))</f>
        <v>0</v>
      </c>
      <c r="CT107">
        <f>INDEX('Effect Coding'!$A$53:$DD$159,MATCH(B107,'Effect Coding'!$A$53:$A$159,0), COLUMN('Effect Coding'!CA156))</f>
        <v>0</v>
      </c>
      <c r="CU107">
        <f>INDEX('Effect Coding'!$A$53:$DD$159,MATCH(B107,'Effect Coding'!$A$53:$A$159,0), COLUMN('Effect Coding'!CB156))</f>
        <v>0</v>
      </c>
      <c r="CV107">
        <f>INDEX('Effect Coding'!$A$53:$DD$159,MATCH(B107,'Effect Coding'!$A$53:$A$159,0), COLUMN('Effect Coding'!CC156))</f>
        <v>0</v>
      </c>
      <c r="CW107">
        <f>INDEX('Effect Coding'!$A$53:$DD$159,MATCH(B107,'Effect Coding'!$A$53:$A$159,0), COLUMN('Effect Coding'!CD156))</f>
        <v>0</v>
      </c>
      <c r="CX107">
        <f>INDEX('Effect Coding'!$A$53:$DD$159,MATCH(B107,'Effect Coding'!$A$53:$A$159,0), COLUMN('Effect Coding'!CE156))</f>
        <v>0</v>
      </c>
      <c r="CY107">
        <f>INDEX('Effect Coding'!$A$53:$DD$159,MATCH(B107,'Effect Coding'!$A$53:$A$159,0), COLUMN('Effect Coding'!CF156))</f>
        <v>0</v>
      </c>
      <c r="CZ107">
        <f>INDEX('Effect Coding'!$A$53:$DD$159,MATCH(B107,'Effect Coding'!$A$53:$A$159,0), COLUMN('Effect Coding'!CG156))</f>
        <v>0</v>
      </c>
      <c r="DA107">
        <f>INDEX('Effect Coding'!$A$53:$DD$159,MATCH(B107,'Effect Coding'!$A$53:$A$159,0), COLUMN('Effect Coding'!CH156))</f>
        <v>0</v>
      </c>
      <c r="DB107">
        <f>INDEX('Effect Coding'!$A$53:$DD$159,MATCH(B107,'Effect Coding'!$A$53:$A$159,0), COLUMN('Effect Coding'!CI156))</f>
        <v>0</v>
      </c>
      <c r="DC107">
        <f>INDEX('Effect Coding'!$A$53:$DD$159,MATCH(B107,'Effect Coding'!$A$53:$A$159,0), COLUMN('Effect Coding'!CJ156))</f>
        <v>0</v>
      </c>
      <c r="DD107">
        <f>INDEX('Effect Coding'!$A$53:$DD$159,MATCH(B107,'Effect Coding'!$A$53:$A$159,0), COLUMN('Effect Coding'!CK156))</f>
        <v>0</v>
      </c>
      <c r="DE107">
        <f>INDEX('Effect Coding'!$A$53:$DD$159,MATCH(B107,'Effect Coding'!$A$53:$A$159,0), COLUMN('Effect Coding'!CL156))</f>
        <v>0</v>
      </c>
      <c r="DF107">
        <f>INDEX('Effect Coding'!$A$53:$DD$159,MATCH(B107,'Effect Coding'!$A$53:$A$159,0), COLUMN('Effect Coding'!CM156))</f>
        <v>0</v>
      </c>
      <c r="DG107">
        <f>INDEX('Effect Coding'!$A$53:$DD$159,MATCH(B107,'Effect Coding'!$A$53:$A$159,0), COLUMN('Effect Coding'!CN156))</f>
        <v>0</v>
      </c>
      <c r="DH107">
        <f>INDEX('Effect Coding'!$A$53:$DD$159,MATCH(B107,'Effect Coding'!$A$53:$A$159,0), COLUMN('Effect Coding'!CO156))</f>
        <v>0</v>
      </c>
      <c r="DI107">
        <f>INDEX('Effect Coding'!$A$53:$DD$159,MATCH(B107,'Effect Coding'!$A$53:$A$159,0), COLUMN('Effect Coding'!CP156))</f>
        <v>0</v>
      </c>
      <c r="DJ107">
        <f>INDEX('Effect Coding'!$A$53:$DD$159,MATCH(B107,'Effect Coding'!$A$53:$A$159,0), COLUMN('Effect Coding'!CQ156))</f>
        <v>0</v>
      </c>
      <c r="DK107">
        <f>INDEX('Effect Coding'!$A$53:$DD$159,MATCH(B107,'Effect Coding'!$A$53:$A$159,0), COLUMN('Effect Coding'!CR156))</f>
        <v>0</v>
      </c>
      <c r="DL107">
        <f>INDEX('Effect Coding'!$A$53:$DD$159,MATCH(B107,'Effect Coding'!$A$53:$A$159,0), COLUMN('Effect Coding'!CS156))</f>
        <v>0</v>
      </c>
      <c r="DM107">
        <f>INDEX('Effect Coding'!$A$53:$DD$159,MATCH(B107,'Effect Coding'!$A$53:$A$159,0), COLUMN('Effect Coding'!CT156))</f>
        <v>0</v>
      </c>
      <c r="DN107">
        <f>INDEX('Effect Coding'!$A$53:$DD$159,MATCH(B107,'Effect Coding'!$A$53:$A$159,0), COLUMN('Effect Coding'!CU156))</f>
        <v>0</v>
      </c>
      <c r="DO107">
        <f>INDEX('Effect Coding'!$A$53:$DD$159,MATCH(B107,'Effect Coding'!$A$53:$A$159,0), COLUMN('Effect Coding'!CV156))</f>
        <v>0</v>
      </c>
      <c r="DP107">
        <f>INDEX('Effect Coding'!$A$53:$DD$159,MATCH(B107,'Effect Coding'!$A$53:$A$159,0), COLUMN('Effect Coding'!CW156))</f>
        <v>0</v>
      </c>
      <c r="DQ107">
        <f>INDEX('Effect Coding'!$A$53:$DD$159,MATCH(B107,'Effect Coding'!$A$53:$A$159,0), COLUMN('Effect Coding'!CX156))</f>
        <v>0</v>
      </c>
      <c r="DR107">
        <f>INDEX('Effect Coding'!$A$53:$DD$159,MATCH(B107,'Effect Coding'!$A$53:$A$159,0), COLUMN('Effect Coding'!CY156))</f>
        <v>0</v>
      </c>
      <c r="DS107">
        <f>INDEX('Effect Coding'!$A$53:$DD$159,MATCH(B107,'Effect Coding'!$A$53:$A$159,0), COLUMN('Effect Coding'!CZ156))</f>
        <v>0</v>
      </c>
      <c r="DT107">
        <f>INDEX('Effect Coding'!$A$53:$DD$159,MATCH(B107,'Effect Coding'!$A$53:$A$159,0), COLUMN('Effect Coding'!DA156))</f>
        <v>0</v>
      </c>
      <c r="DU107">
        <f>INDEX('Effect Coding'!$A$53:$DD$159,MATCH(B107,'Effect Coding'!$A$53:$A$159,0), COLUMN('Effect Coding'!DB156))</f>
        <v>0</v>
      </c>
      <c r="DV107">
        <f>INDEX('Effect Coding'!$A$53:$DD$159,MATCH(B107,'Effect Coding'!$A$53:$A$159,0), COLUMN('Effect Coding'!DC156))</f>
        <v>0</v>
      </c>
      <c r="DW107">
        <f>INDEX('Effect Coding'!$A$53:$DD$159,MATCH(B107,'Effect Coding'!$A$53:$A$159,0), COLUMN('Effect Coding'!DD156))</f>
        <v>0</v>
      </c>
      <c r="DX107">
        <f>INDEX('Effect Coding'!$A$40:$K$49,MATCH(C107,'Effect Coding'!$A$40:$A$49,0),COLUMN('Effect Coding'!C143))</f>
        <v>0</v>
      </c>
      <c r="DY107">
        <f>INDEX('Effect Coding'!$A$40:$K$49,MATCH(C107,'Effect Coding'!$A$40:$A$49,0),COLUMN('Effect Coding'!D143))</f>
        <v>0</v>
      </c>
      <c r="DZ107">
        <f>INDEX('Effect Coding'!$A$40:$K$49,MATCH(C107,'Effect Coding'!$A$40:$A$49,0),COLUMN('Effect Coding'!E143))</f>
        <v>0</v>
      </c>
      <c r="EA107">
        <f>INDEX('Effect Coding'!$A$40:$K$49,MATCH(C107,'Effect Coding'!$A$40:$A$49,0),COLUMN('Effect Coding'!F143))</f>
        <v>1</v>
      </c>
      <c r="EB107">
        <f>INDEX('Effect Coding'!$A$40:$K$49,MATCH(C107,'Effect Coding'!$A$40:$A$49,0),COLUMN('Effect Coding'!G143))</f>
        <v>0</v>
      </c>
      <c r="EC107">
        <f>INDEX('Effect Coding'!$A$40:$K$49,MATCH(C107,'Effect Coding'!$A$40:$A$49,0),COLUMN('Effect Coding'!H143))</f>
        <v>0</v>
      </c>
      <c r="ED107">
        <f>INDEX('Effect Coding'!$A$40:$K$49,MATCH(C107,'Effect Coding'!$A$40:$A$49,0),COLUMN('Effect Coding'!I143))</f>
        <v>0</v>
      </c>
      <c r="EE107">
        <f>INDEX('Effect Coding'!$A$40:$K$49,MATCH(C107,'Effect Coding'!$A$40:$A$49,0),COLUMN('Effect Coding'!J143))</f>
        <v>0</v>
      </c>
      <c r="EF107">
        <f>INDEX('Effect Coding'!$A$40:$K$49,MATCH(C107,'Effect Coding'!$A$40:$A$49,0),COLUMN('Effect Coding'!K143))</f>
        <v>0</v>
      </c>
      <c r="EG107">
        <f>INDEX('Effect Coding'!$A$33:$E$36,MATCH(D107,'Effect Coding'!$A$33:$A$36,0),COLUMN('Effect Coding'!C136))</f>
        <v>1</v>
      </c>
      <c r="EH107">
        <f>INDEX('Effect Coding'!$A$33:$E$36,MATCH(D107,'Effect Coding'!$A$33:$A$36,0),COLUMN('Effect Coding'!D136))</f>
        <v>0</v>
      </c>
      <c r="EI107">
        <f>INDEX('Effect Coding'!$A$33:$E$36,MATCH(D107,'Effect Coding'!$A$33:$A$36,0),COLUMN('Effect Coding'!E136))</f>
        <v>0</v>
      </c>
      <c r="EJ107">
        <f>INDEX('Effect Coding'!$A$27:$D$29,MATCH(E107,'Effect Coding'!$A$27:$A$29,0),COLUMN('Effect Coding'!C130))</f>
        <v>1</v>
      </c>
      <c r="EK107">
        <f>INDEX('Effect Coding'!$A$27:$D$29,MATCH(E107,'Effect Coding'!$A$27:$A$29,0),COLUMN('Effect Coding'!D130))</f>
        <v>0</v>
      </c>
      <c r="EL107">
        <f>INDEX('Effect Coding'!$A$21:$D$23,MATCH(F107,'Effect Coding'!$A$21:$A$23,0),COLUMN('Effect Coding'!C124))</f>
        <v>-1</v>
      </c>
      <c r="EM107">
        <f>INDEX('Effect Coding'!$A$21:$D$23,MATCH(F107,'Effect Coding'!$A$21:$A$23,0),COLUMN('Effect Coding'!D124))</f>
        <v>-1</v>
      </c>
      <c r="EN107">
        <f>INDEX('Effect Coding'!$A$15:$D$17,MATCH(G107,'Effect Coding'!$A$15:$A$17,0),COLUMN('Effect Coding'!C118))</f>
        <v>0</v>
      </c>
      <c r="EO107">
        <f>INDEX('Effect Coding'!$A$15:$D$17,MATCH(G107,'Effect Coding'!$A$15:$A$17,0),COLUMN('Effect Coding'!D118))</f>
        <v>1</v>
      </c>
      <c r="EP107">
        <f>INDEX('Effect Coding'!$A$9:$D$11,MATCH(H107,'Effect Coding'!$A$9:$A$11,0),COLUMN('Effect Coding'!C112))</f>
        <v>0</v>
      </c>
      <c r="EQ107">
        <f>INDEX('Effect Coding'!$A$9:$D$11,MATCH(H107,'Effect Coding'!$A$9:$A$11,0),COLUMN('Effect Coding'!D112))</f>
        <v>1</v>
      </c>
      <c r="ER107">
        <f>INDEX('Effect Coding'!$A$3:$D$5,MATCH(I107,'Effect Coding'!$A$3:$A$5,0),COLUMN('Effect Coding'!C106))</f>
        <v>-1</v>
      </c>
      <c r="ES107">
        <f>INDEX('Effect Coding'!$A$3:$D$5,MATCH(I107,'Effect Coding'!$A$3:$A$5,0),COLUMN('Effect Coding'!D106))</f>
        <v>-1</v>
      </c>
      <c r="ET107">
        <f>INDEX('Effect Coding'!$A$163:$D$165,MATCH(J107,'Effect Coding'!$A$163:$A$165,0),COLUMN('Effect Coding'!C266))</f>
        <v>0</v>
      </c>
      <c r="EU107">
        <f>INDEX('Effect Coding'!$A$163:$D$165,MATCH(J107,'Effect Coding'!$A$163:$A$165,0),COLUMN('Effect Coding'!D266))</f>
        <v>1</v>
      </c>
      <c r="EV107">
        <f>INDEX('Effect Coding'!$A$163:$D$165,MATCH(K107,'Effect Coding'!$A$169:$A$171,0),COLUMN('Effect Coding'!C266))</f>
        <v>1</v>
      </c>
      <c r="EW107">
        <f>INDEX('Effect Coding'!$A$163:$D$165,MATCH(K107,'Effect Coding'!$A$169:$A$171,0),COLUMN('Effect Coding'!D266))</f>
        <v>0</v>
      </c>
      <c r="EX107">
        <f>INDEX('Effect Coding'!$A$175:$E$178,MATCH(L107,'Effect Coding'!$A$175:$A$178,0),COLUMN('Effect Coding'!C278))</f>
        <v>0</v>
      </c>
      <c r="EY107">
        <f>INDEX('Effect Coding'!$A$175:$E$178,MATCH(L107,'Effect Coding'!$A$175:$A$178,0),COLUMN('Effect Coding'!D278))</f>
        <v>0</v>
      </c>
      <c r="EZ107">
        <f>INDEX('Effect Coding'!$A$175:$E$178,MATCH(L107,'Effect Coding'!$A$175:$A$178,0),COLUMN('Effect Coding'!E278))</f>
        <v>1</v>
      </c>
      <c r="FA107">
        <f>INDEX('Effect Coding'!$A$182:$E$185,MATCH(M107,'Effect Coding'!$A$182:$A$185,0),COLUMN('Effect Coding'!C285))</f>
        <v>0</v>
      </c>
      <c r="FB107">
        <f>INDEX('Effect Coding'!$A$182:$E$185,MATCH(M107,'Effect Coding'!$A$182:$A$185,0),COLUMN('Effect Coding'!D285))</f>
        <v>1</v>
      </c>
      <c r="FC107">
        <f>INDEX('Effect Coding'!$A$182:$E$185,MATCH(M107,'Effect Coding'!$A$182:$A$185,0),COLUMN('Effect Coding'!E285))</f>
        <v>0</v>
      </c>
      <c r="FD107">
        <f>INDEX('Effect Coding'!$A$189:$C$190,MATCH(N107,'Effect Coding'!$A$189:$A$190,0),COLUMN('Effect Coding'!C292))</f>
        <v>-1</v>
      </c>
      <c r="FE107">
        <f>INDEX('Effect Coding'!$A$194:$D$196,MATCH(O107,'Effect Coding'!$A$194:$A$196,0),COLUMN('Effect Coding'!C297))</f>
        <v>-1</v>
      </c>
      <c r="FF107">
        <f>INDEX('Effect Coding'!$A$194:$D$196,MATCH(O107,'Effect Coding'!$A$194:$A$196,0),COLUMN('Effect Coding'!D297))</f>
        <v>-1</v>
      </c>
      <c r="FG107">
        <f>INDEX('Effect Coding'!$A$200:$C$201,MATCH(P107,'Effect Coding'!$A$200:$A$201,0),COLUMN('Effect Coding'!C303))</f>
        <v>1</v>
      </c>
      <c r="FH107">
        <f>INDEX('Effect Coding'!$A$205:$D$207,MATCH(Q107,'Effect Coding'!$A$205:$A$207,0),COLUMN('Effect Coding'!C308))</f>
        <v>-1</v>
      </c>
      <c r="FI107">
        <f>INDEX('Effect Coding'!$A$205:$D$207,MATCH(Q107,'Effect Coding'!$A$205:$A$207,0),COLUMN('Effect Coding'!D308))</f>
        <v>-1</v>
      </c>
      <c r="FJ107">
        <f>INDEX('Effect Coding'!$A$211:$C$212,MATCH(R107,'Effect Coding'!$A$211:$A$212,0),COLUMN('Effect Coding'!C314))</f>
        <v>1</v>
      </c>
      <c r="FK107">
        <f>INDEX('Effect Coding'!$A$216:$C$217,MATCH(S107,'Effect Coding'!$A$216:$A$217,0),COLUMN('Effect Coding'!C319))</f>
        <v>1</v>
      </c>
      <c r="FL107">
        <f>INDEX('Effect Coding'!$A$221:$C$222,MATCH(T107,'Effect Coding'!$A$221:$A$222,0),COLUMN('Effect Coding'!C324))</f>
        <v>1</v>
      </c>
      <c r="FM107">
        <f t="shared" si="2"/>
        <v>6</v>
      </c>
      <c r="FN107">
        <v>1</v>
      </c>
      <c r="FO107">
        <v>1</v>
      </c>
      <c r="FP107">
        <f t="shared" si="3"/>
        <v>6</v>
      </c>
    </row>
    <row r="108" spans="1:172" x14ac:dyDescent="0.25">
      <c r="A108" t="s">
        <v>309</v>
      </c>
      <c r="B108" t="s">
        <v>98</v>
      </c>
      <c r="C108" t="s">
        <v>5</v>
      </c>
      <c r="D108" t="s">
        <v>30</v>
      </c>
      <c r="E108" t="s">
        <v>28</v>
      </c>
      <c r="F108" t="s">
        <v>54</v>
      </c>
      <c r="G108" t="s">
        <v>189</v>
      </c>
      <c r="H108" t="s">
        <v>185</v>
      </c>
      <c r="I108" t="s">
        <v>50</v>
      </c>
      <c r="J108" t="s">
        <v>185</v>
      </c>
      <c r="K108" t="s">
        <v>63</v>
      </c>
      <c r="L108">
        <v>1</v>
      </c>
      <c r="M108" t="s">
        <v>60</v>
      </c>
      <c r="N108" t="s">
        <v>51</v>
      </c>
      <c r="O108" t="s">
        <v>62</v>
      </c>
      <c r="P108" t="s">
        <v>52</v>
      </c>
      <c r="Q108" t="s">
        <v>68</v>
      </c>
      <c r="R108" t="s">
        <v>51</v>
      </c>
      <c r="S108" t="s">
        <v>51</v>
      </c>
      <c r="T108" t="s">
        <v>51</v>
      </c>
      <c r="U108" s="20">
        <v>9.1</v>
      </c>
      <c r="V108">
        <f>INDEX('Effect Coding'!$A$53:$DD$159,MATCH(B108,'Effect Coding'!$A$53:$A$159,0), COLUMN('Effect Coding'!C157))</f>
        <v>0</v>
      </c>
      <c r="W108">
        <f>INDEX('Effect Coding'!$A$53:$DD$159,MATCH(B108,'Effect Coding'!$A$53:$A$159,0), COLUMN('Effect Coding'!D157))</f>
        <v>0</v>
      </c>
      <c r="X108">
        <f>INDEX('Effect Coding'!$A$53:$DD$159,MATCH(B108,'Effect Coding'!$A$53:$A$159,0), COLUMN('Effect Coding'!E157))</f>
        <v>0</v>
      </c>
      <c r="Y108">
        <f>INDEX('Effect Coding'!$A$53:$DD$159,MATCH(B108,'Effect Coding'!$A$53:$A$159,0), COLUMN('Effect Coding'!F157))</f>
        <v>0</v>
      </c>
      <c r="Z108">
        <f>INDEX('Effect Coding'!$A$53:$DD$159,MATCH(B108,'Effect Coding'!$A$53:$A$159,0), COLUMN('Effect Coding'!G157))</f>
        <v>0</v>
      </c>
      <c r="AA108">
        <f>INDEX('Effect Coding'!$A$53:$DD$159,MATCH(B108,'Effect Coding'!$A$53:$A$159,0), COLUMN('Effect Coding'!H157))</f>
        <v>0</v>
      </c>
      <c r="AB108">
        <f>INDEX('Effect Coding'!$A$53:$DD$159,MATCH(B108,'Effect Coding'!$A$53:$A$159,0), COLUMN('Effect Coding'!I157))</f>
        <v>0</v>
      </c>
      <c r="AC108">
        <f>INDEX('Effect Coding'!$A$53:$DD$159,MATCH(B108,'Effect Coding'!$A$53:$A$159,0), COLUMN('Effect Coding'!J157))</f>
        <v>0</v>
      </c>
      <c r="AD108">
        <f>INDEX('Effect Coding'!$A$53:$DD$159,MATCH(B108,'Effect Coding'!$A$53:$A$159,0), COLUMN('Effect Coding'!K157))</f>
        <v>0</v>
      </c>
      <c r="AE108">
        <f>INDEX('Effect Coding'!$A$53:$DD$159,MATCH(B108,'Effect Coding'!$A$53:$A$159,0), COLUMN('Effect Coding'!L157))</f>
        <v>0</v>
      </c>
      <c r="AF108">
        <f>INDEX('Effect Coding'!$A$53:$DD$159,MATCH(B108,'Effect Coding'!$A$53:$A$159,0), COLUMN('Effect Coding'!M157))</f>
        <v>0</v>
      </c>
      <c r="AG108">
        <f>INDEX('Effect Coding'!$A$53:$DD$159,MATCH(B108,'Effect Coding'!$A$53:$A$159,0), COLUMN('Effect Coding'!N157))</f>
        <v>0</v>
      </c>
      <c r="AH108">
        <f>INDEX('Effect Coding'!$A$53:$DD$159,MATCH(B108,'Effect Coding'!$A$53:$A$159,0), COLUMN('Effect Coding'!O157))</f>
        <v>0</v>
      </c>
      <c r="AI108">
        <f>INDEX('Effect Coding'!$A$53:$DD$159,MATCH(B108,'Effect Coding'!$A$53:$A$159,0), COLUMN('Effect Coding'!P157))</f>
        <v>0</v>
      </c>
      <c r="AJ108">
        <f>INDEX('Effect Coding'!$A$53:$DD$159,MATCH(B108,'Effect Coding'!$A$53:$A$159,0), COLUMN('Effect Coding'!Q157))</f>
        <v>0</v>
      </c>
      <c r="AK108">
        <f>INDEX('Effect Coding'!$A$53:$DD$159,MATCH(B108,'Effect Coding'!$A$53:$A$159,0), COLUMN('Effect Coding'!R157))</f>
        <v>0</v>
      </c>
      <c r="AL108">
        <f>INDEX('Effect Coding'!$A$53:$DD$159,MATCH(B108,'Effect Coding'!$A$53:$A$159,0), COLUMN('Effect Coding'!S157))</f>
        <v>0</v>
      </c>
      <c r="AM108">
        <f>INDEX('Effect Coding'!$A$53:$DD$159,MATCH(B108,'Effect Coding'!$A$53:$A$159,0), COLUMN('Effect Coding'!T157))</f>
        <v>0</v>
      </c>
      <c r="AN108">
        <f>INDEX('Effect Coding'!$A$53:$DD$159,MATCH(B108,'Effect Coding'!$A$53:$A$159,0), COLUMN('Effect Coding'!U157))</f>
        <v>0</v>
      </c>
      <c r="AO108">
        <f>INDEX('Effect Coding'!$A$53:$DD$159,MATCH(B108,'Effect Coding'!$A$53:$A$159,0), COLUMN('Effect Coding'!V157))</f>
        <v>0</v>
      </c>
      <c r="AP108">
        <f>INDEX('Effect Coding'!$A$53:$DD$159,MATCH(B108,'Effect Coding'!$A$53:$A$159,0), COLUMN('Effect Coding'!W157))</f>
        <v>0</v>
      </c>
      <c r="AQ108">
        <f>INDEX('Effect Coding'!$A$53:$DD$159,MATCH(B108,'Effect Coding'!$A$53:$A$159,0), COLUMN('Effect Coding'!X157))</f>
        <v>0</v>
      </c>
      <c r="AR108">
        <f>INDEX('Effect Coding'!$A$53:$DD$159,MATCH(B108,'Effect Coding'!$A$53:$A$159,0), COLUMN('Effect Coding'!Y157))</f>
        <v>0</v>
      </c>
      <c r="AS108">
        <f>INDEX('Effect Coding'!$A$53:$DD$159,MATCH(B108,'Effect Coding'!$A$53:$A$159,0), COLUMN('Effect Coding'!Z157))</f>
        <v>0</v>
      </c>
      <c r="AT108">
        <f>INDEX('Effect Coding'!$A$53:$DD$159,MATCH(B108,'Effect Coding'!$A$53:$A$159,0), COLUMN('Effect Coding'!AA157))</f>
        <v>0</v>
      </c>
      <c r="AU108">
        <f>INDEX('Effect Coding'!$A$53:$DD$159,MATCH(B108,'Effect Coding'!$A$53:$A$159,0), COLUMN('Effect Coding'!AB157))</f>
        <v>0</v>
      </c>
      <c r="AV108">
        <f>INDEX('Effect Coding'!$A$53:$DD$159,MATCH(B108,'Effect Coding'!$A$53:$A$159,0), COLUMN('Effect Coding'!AC157))</f>
        <v>0</v>
      </c>
      <c r="AW108">
        <f>INDEX('Effect Coding'!$A$53:$DD$159,MATCH(B108,'Effect Coding'!$A$53:$A$159,0), COLUMN('Effect Coding'!AD157))</f>
        <v>0</v>
      </c>
      <c r="AX108">
        <f>INDEX('Effect Coding'!$A$53:$DD$159,MATCH(B108,'Effect Coding'!$A$53:$A$159,0), COLUMN('Effect Coding'!AE157))</f>
        <v>0</v>
      </c>
      <c r="AY108">
        <f>INDEX('Effect Coding'!$A$53:$DD$159,MATCH(B108,'Effect Coding'!$A$53:$A$159,0), COLUMN('Effect Coding'!AF157))</f>
        <v>0</v>
      </c>
      <c r="AZ108">
        <f>INDEX('Effect Coding'!$A$53:$DD$159,MATCH(B108,'Effect Coding'!$A$53:$A$159,0), COLUMN('Effect Coding'!AG157))</f>
        <v>0</v>
      </c>
      <c r="BA108">
        <f>INDEX('Effect Coding'!$A$53:$DD$159,MATCH(B108,'Effect Coding'!$A$53:$A$159,0), COLUMN('Effect Coding'!AH157))</f>
        <v>0</v>
      </c>
      <c r="BB108">
        <f>INDEX('Effect Coding'!$A$53:$DD$159,MATCH(B108,'Effect Coding'!$A$53:$A$159,0), COLUMN('Effect Coding'!AI157))</f>
        <v>1</v>
      </c>
      <c r="BC108">
        <f>INDEX('Effect Coding'!$A$53:$DD$159,MATCH(B108,'Effect Coding'!$A$53:$A$159,0), COLUMN('Effect Coding'!AJ157))</f>
        <v>0</v>
      </c>
      <c r="BD108">
        <f>INDEX('Effect Coding'!$A$53:$DD$159,MATCH(B108,'Effect Coding'!$A$53:$A$159,0), COLUMN('Effect Coding'!AK157))</f>
        <v>0</v>
      </c>
      <c r="BE108">
        <f>INDEX('Effect Coding'!$A$53:$DD$159,MATCH(B108,'Effect Coding'!$A$53:$A$159,0), COLUMN('Effect Coding'!AL157))</f>
        <v>0</v>
      </c>
      <c r="BF108">
        <f>INDEX('Effect Coding'!$A$53:$DD$159,MATCH(B108,'Effect Coding'!$A$53:$A$159,0), COLUMN('Effect Coding'!AM157))</f>
        <v>0</v>
      </c>
      <c r="BG108">
        <f>INDEX('Effect Coding'!$A$53:$DD$159,MATCH(B108,'Effect Coding'!$A$53:$A$159,0), COLUMN('Effect Coding'!AN157))</f>
        <v>0</v>
      </c>
      <c r="BH108">
        <f>INDEX('Effect Coding'!$A$53:$DD$159,MATCH(B108,'Effect Coding'!$A$53:$A$159,0), COLUMN('Effect Coding'!AO157))</f>
        <v>0</v>
      </c>
      <c r="BI108">
        <f>INDEX('Effect Coding'!$A$53:$DD$159,MATCH(B108,'Effect Coding'!$A$53:$A$159,0), COLUMN('Effect Coding'!AP157))</f>
        <v>0</v>
      </c>
      <c r="BJ108">
        <f>INDEX('Effect Coding'!$A$53:$DD$159,MATCH(B108,'Effect Coding'!$A$53:$A$159,0), COLUMN('Effect Coding'!AQ157))</f>
        <v>0</v>
      </c>
      <c r="BK108">
        <f>INDEX('Effect Coding'!$A$53:$DD$159,MATCH(B108,'Effect Coding'!$A$53:$A$159,0), COLUMN('Effect Coding'!AR157))</f>
        <v>0</v>
      </c>
      <c r="BL108">
        <f>INDEX('Effect Coding'!$A$53:$DD$159,MATCH(B108,'Effect Coding'!$A$53:$A$159,0), COLUMN('Effect Coding'!AS157))</f>
        <v>0</v>
      </c>
      <c r="BM108">
        <f>INDEX('Effect Coding'!$A$53:$DD$159,MATCH(B108,'Effect Coding'!$A$53:$A$159,0), COLUMN('Effect Coding'!AT157))</f>
        <v>0</v>
      </c>
      <c r="BN108">
        <f>INDEX('Effect Coding'!$A$53:$DD$159,MATCH(B108,'Effect Coding'!$A$53:$A$159,0), COLUMN('Effect Coding'!AU157))</f>
        <v>0</v>
      </c>
      <c r="BO108">
        <f>INDEX('Effect Coding'!$A$53:$DD$159,MATCH(B108,'Effect Coding'!$A$53:$A$159,0), COLUMN('Effect Coding'!AV157))</f>
        <v>0</v>
      </c>
      <c r="BP108">
        <f>INDEX('Effect Coding'!$A$53:$DD$159,MATCH(B108,'Effect Coding'!$A$53:$A$159,0), COLUMN('Effect Coding'!AW157))</f>
        <v>0</v>
      </c>
      <c r="BQ108">
        <f>INDEX('Effect Coding'!$A$53:$DD$159,MATCH(B108,'Effect Coding'!$A$53:$A$159,0), COLUMN('Effect Coding'!AX157))</f>
        <v>0</v>
      </c>
      <c r="BR108">
        <f>INDEX('Effect Coding'!$A$53:$DD$159,MATCH(B108,'Effect Coding'!$A$53:$A$159,0), COLUMN('Effect Coding'!AY157))</f>
        <v>0</v>
      </c>
      <c r="BS108">
        <f>INDEX('Effect Coding'!$A$53:$DD$159,MATCH(B108,'Effect Coding'!$A$53:$A$159,0), COLUMN('Effect Coding'!AZ157))</f>
        <v>0</v>
      </c>
      <c r="BT108">
        <f>INDEX('Effect Coding'!$A$53:$DD$159,MATCH(B108,'Effect Coding'!$A$53:$A$159,0), COLUMN('Effect Coding'!BA157))</f>
        <v>0</v>
      </c>
      <c r="BU108">
        <f>INDEX('Effect Coding'!$A$53:$DD$159,MATCH(B108,'Effect Coding'!$A$53:$A$159,0), COLUMN('Effect Coding'!BB157))</f>
        <v>0</v>
      </c>
      <c r="BV108">
        <f>INDEX('Effect Coding'!$A$53:$DD$159,MATCH(B108,'Effect Coding'!$A$53:$A$159,0), COLUMN('Effect Coding'!BC157))</f>
        <v>0</v>
      </c>
      <c r="BW108">
        <f>INDEX('Effect Coding'!$A$53:$DD$159,MATCH(B108,'Effect Coding'!$A$53:$A$159,0), COLUMN('Effect Coding'!BD157))</f>
        <v>0</v>
      </c>
      <c r="BX108">
        <f>INDEX('Effect Coding'!$A$53:$DD$159,MATCH(B108,'Effect Coding'!$A$53:$A$159,0), COLUMN('Effect Coding'!BE157))</f>
        <v>0</v>
      </c>
      <c r="BY108">
        <f>INDEX('Effect Coding'!$A$53:$DD$159,MATCH(B108,'Effect Coding'!$A$53:$A$159,0), COLUMN('Effect Coding'!BF157))</f>
        <v>0</v>
      </c>
      <c r="BZ108">
        <f>INDEX('Effect Coding'!$A$53:$DD$159,MATCH(B108,'Effect Coding'!$A$53:$A$159,0), COLUMN('Effect Coding'!BG157))</f>
        <v>0</v>
      </c>
      <c r="CA108">
        <f>INDEX('Effect Coding'!$A$53:$DD$159,MATCH(B108,'Effect Coding'!$A$53:$A$159,0), COLUMN('Effect Coding'!BH157))</f>
        <v>0</v>
      </c>
      <c r="CB108">
        <f>INDEX('Effect Coding'!$A$53:$DD$159,MATCH(B108,'Effect Coding'!$A$53:$A$159,0), COLUMN('Effect Coding'!BI157))</f>
        <v>0</v>
      </c>
      <c r="CC108">
        <f>INDEX('Effect Coding'!$A$53:$DD$159,MATCH(B108,'Effect Coding'!$A$53:$A$159,0), COLUMN('Effect Coding'!BJ157))</f>
        <v>0</v>
      </c>
      <c r="CD108">
        <f>INDEX('Effect Coding'!$A$53:$DD$159,MATCH(B108,'Effect Coding'!$A$53:$A$159,0), COLUMN('Effect Coding'!BK157))</f>
        <v>0</v>
      </c>
      <c r="CE108">
        <f>INDEX('Effect Coding'!$A$53:$DD$159,MATCH(B108,'Effect Coding'!$A$53:$A$159,0), COLUMN('Effect Coding'!BL157))</f>
        <v>0</v>
      </c>
      <c r="CF108">
        <f>INDEX('Effect Coding'!$A$53:$DD$159,MATCH(B108,'Effect Coding'!$A$53:$A$159,0), COLUMN('Effect Coding'!BM157))</f>
        <v>0</v>
      </c>
      <c r="CG108">
        <f>INDEX('Effect Coding'!$A$53:$DD$159,MATCH(B108,'Effect Coding'!$A$53:$A$159,0), COLUMN('Effect Coding'!BN157))</f>
        <v>0</v>
      </c>
      <c r="CH108">
        <f>INDEX('Effect Coding'!$A$53:$DD$159,MATCH(B108,'Effect Coding'!$A$53:$A$159,0), COLUMN('Effect Coding'!BO157))</f>
        <v>0</v>
      </c>
      <c r="CI108">
        <f>INDEX('Effect Coding'!$A$53:$DD$159,MATCH(B108,'Effect Coding'!$A$53:$A$159,0), COLUMN('Effect Coding'!BP157))</f>
        <v>0</v>
      </c>
      <c r="CJ108">
        <f>INDEX('Effect Coding'!$A$53:$DD$159,MATCH(B108,'Effect Coding'!$A$53:$A$159,0), COLUMN('Effect Coding'!BQ157))</f>
        <v>0</v>
      </c>
      <c r="CK108">
        <f>INDEX('Effect Coding'!$A$53:$DD$159,MATCH(B108,'Effect Coding'!$A$53:$A$159,0), COLUMN('Effect Coding'!BR157))</f>
        <v>0</v>
      </c>
      <c r="CL108">
        <f>INDEX('Effect Coding'!$A$53:$DD$159,MATCH(B108,'Effect Coding'!$A$53:$A$159,0), COLUMN('Effect Coding'!BS157))</f>
        <v>0</v>
      </c>
      <c r="CM108">
        <f>INDEX('Effect Coding'!$A$53:$DD$159,MATCH(B108,'Effect Coding'!$A$53:$A$159,0), COLUMN('Effect Coding'!BT157))</f>
        <v>0</v>
      </c>
      <c r="CN108">
        <f>INDEX('Effect Coding'!$A$53:$DD$159,MATCH(B108,'Effect Coding'!$A$53:$A$159,0), COLUMN('Effect Coding'!BU157))</f>
        <v>0</v>
      </c>
      <c r="CO108">
        <f>INDEX('Effect Coding'!$A$53:$DD$159,MATCH(B108,'Effect Coding'!$A$53:$A$159,0), COLUMN('Effect Coding'!BV157))</f>
        <v>0</v>
      </c>
      <c r="CP108">
        <f>INDEX('Effect Coding'!$A$53:$DD$159,MATCH(B108,'Effect Coding'!$A$53:$A$159,0), COLUMN('Effect Coding'!BW157))</f>
        <v>0</v>
      </c>
      <c r="CQ108">
        <f>INDEX('Effect Coding'!$A$53:$DD$159,MATCH(B108,'Effect Coding'!$A$53:$A$159,0), COLUMN('Effect Coding'!BX157))</f>
        <v>0</v>
      </c>
      <c r="CR108">
        <f>INDEX('Effect Coding'!$A$53:$DD$159,MATCH(B108,'Effect Coding'!$A$53:$A$159,0), COLUMN('Effect Coding'!BY157))</f>
        <v>0</v>
      </c>
      <c r="CS108">
        <f>INDEX('Effect Coding'!$A$53:$DD$159,MATCH(B108,'Effect Coding'!$A$53:$A$159,0), COLUMN('Effect Coding'!BZ157))</f>
        <v>0</v>
      </c>
      <c r="CT108">
        <f>INDEX('Effect Coding'!$A$53:$DD$159,MATCH(B108,'Effect Coding'!$A$53:$A$159,0), COLUMN('Effect Coding'!CA157))</f>
        <v>0</v>
      </c>
      <c r="CU108">
        <f>INDEX('Effect Coding'!$A$53:$DD$159,MATCH(B108,'Effect Coding'!$A$53:$A$159,0), COLUMN('Effect Coding'!CB157))</f>
        <v>0</v>
      </c>
      <c r="CV108">
        <f>INDEX('Effect Coding'!$A$53:$DD$159,MATCH(B108,'Effect Coding'!$A$53:$A$159,0), COLUMN('Effect Coding'!CC157))</f>
        <v>0</v>
      </c>
      <c r="CW108">
        <f>INDEX('Effect Coding'!$A$53:$DD$159,MATCH(B108,'Effect Coding'!$A$53:$A$159,0), COLUMN('Effect Coding'!CD157))</f>
        <v>0</v>
      </c>
      <c r="CX108">
        <f>INDEX('Effect Coding'!$A$53:$DD$159,MATCH(B108,'Effect Coding'!$A$53:$A$159,0), COLUMN('Effect Coding'!CE157))</f>
        <v>0</v>
      </c>
      <c r="CY108">
        <f>INDEX('Effect Coding'!$A$53:$DD$159,MATCH(B108,'Effect Coding'!$A$53:$A$159,0), COLUMN('Effect Coding'!CF157))</f>
        <v>0</v>
      </c>
      <c r="CZ108">
        <f>INDEX('Effect Coding'!$A$53:$DD$159,MATCH(B108,'Effect Coding'!$A$53:$A$159,0), COLUMN('Effect Coding'!CG157))</f>
        <v>0</v>
      </c>
      <c r="DA108">
        <f>INDEX('Effect Coding'!$A$53:$DD$159,MATCH(B108,'Effect Coding'!$A$53:$A$159,0), COLUMN('Effect Coding'!CH157))</f>
        <v>0</v>
      </c>
      <c r="DB108">
        <f>INDEX('Effect Coding'!$A$53:$DD$159,MATCH(B108,'Effect Coding'!$A$53:$A$159,0), COLUMN('Effect Coding'!CI157))</f>
        <v>0</v>
      </c>
      <c r="DC108">
        <f>INDEX('Effect Coding'!$A$53:$DD$159,MATCH(B108,'Effect Coding'!$A$53:$A$159,0), COLUMN('Effect Coding'!CJ157))</f>
        <v>0</v>
      </c>
      <c r="DD108">
        <f>INDEX('Effect Coding'!$A$53:$DD$159,MATCH(B108,'Effect Coding'!$A$53:$A$159,0), COLUMN('Effect Coding'!CK157))</f>
        <v>0</v>
      </c>
      <c r="DE108">
        <f>INDEX('Effect Coding'!$A$53:$DD$159,MATCH(B108,'Effect Coding'!$A$53:$A$159,0), COLUMN('Effect Coding'!CL157))</f>
        <v>0</v>
      </c>
      <c r="DF108">
        <f>INDEX('Effect Coding'!$A$53:$DD$159,MATCH(B108,'Effect Coding'!$A$53:$A$159,0), COLUMN('Effect Coding'!CM157))</f>
        <v>0</v>
      </c>
      <c r="DG108">
        <f>INDEX('Effect Coding'!$A$53:$DD$159,MATCH(B108,'Effect Coding'!$A$53:$A$159,0), COLUMN('Effect Coding'!CN157))</f>
        <v>0</v>
      </c>
      <c r="DH108">
        <f>INDEX('Effect Coding'!$A$53:$DD$159,MATCH(B108,'Effect Coding'!$A$53:$A$159,0), COLUMN('Effect Coding'!CO157))</f>
        <v>0</v>
      </c>
      <c r="DI108">
        <f>INDEX('Effect Coding'!$A$53:$DD$159,MATCH(B108,'Effect Coding'!$A$53:$A$159,0), COLUMN('Effect Coding'!CP157))</f>
        <v>0</v>
      </c>
      <c r="DJ108">
        <f>INDEX('Effect Coding'!$A$53:$DD$159,MATCH(B108,'Effect Coding'!$A$53:$A$159,0), COLUMN('Effect Coding'!CQ157))</f>
        <v>0</v>
      </c>
      <c r="DK108">
        <f>INDEX('Effect Coding'!$A$53:$DD$159,MATCH(B108,'Effect Coding'!$A$53:$A$159,0), COLUMN('Effect Coding'!CR157))</f>
        <v>0</v>
      </c>
      <c r="DL108">
        <f>INDEX('Effect Coding'!$A$53:$DD$159,MATCH(B108,'Effect Coding'!$A$53:$A$159,0), COLUMN('Effect Coding'!CS157))</f>
        <v>0</v>
      </c>
      <c r="DM108">
        <f>INDEX('Effect Coding'!$A$53:$DD$159,MATCH(B108,'Effect Coding'!$A$53:$A$159,0), COLUMN('Effect Coding'!CT157))</f>
        <v>0</v>
      </c>
      <c r="DN108">
        <f>INDEX('Effect Coding'!$A$53:$DD$159,MATCH(B108,'Effect Coding'!$A$53:$A$159,0), COLUMN('Effect Coding'!CU157))</f>
        <v>0</v>
      </c>
      <c r="DO108">
        <f>INDEX('Effect Coding'!$A$53:$DD$159,MATCH(B108,'Effect Coding'!$A$53:$A$159,0), COLUMN('Effect Coding'!CV157))</f>
        <v>0</v>
      </c>
      <c r="DP108">
        <f>INDEX('Effect Coding'!$A$53:$DD$159,MATCH(B108,'Effect Coding'!$A$53:$A$159,0), COLUMN('Effect Coding'!CW157))</f>
        <v>0</v>
      </c>
      <c r="DQ108">
        <f>INDEX('Effect Coding'!$A$53:$DD$159,MATCH(B108,'Effect Coding'!$A$53:$A$159,0), COLUMN('Effect Coding'!CX157))</f>
        <v>0</v>
      </c>
      <c r="DR108">
        <f>INDEX('Effect Coding'!$A$53:$DD$159,MATCH(B108,'Effect Coding'!$A$53:$A$159,0), COLUMN('Effect Coding'!CY157))</f>
        <v>0</v>
      </c>
      <c r="DS108">
        <f>INDEX('Effect Coding'!$A$53:$DD$159,MATCH(B108,'Effect Coding'!$A$53:$A$159,0), COLUMN('Effect Coding'!CZ157))</f>
        <v>0</v>
      </c>
      <c r="DT108">
        <f>INDEX('Effect Coding'!$A$53:$DD$159,MATCH(B108,'Effect Coding'!$A$53:$A$159,0), COLUMN('Effect Coding'!DA157))</f>
        <v>0</v>
      </c>
      <c r="DU108">
        <f>INDEX('Effect Coding'!$A$53:$DD$159,MATCH(B108,'Effect Coding'!$A$53:$A$159,0), COLUMN('Effect Coding'!DB157))</f>
        <v>0</v>
      </c>
      <c r="DV108">
        <f>INDEX('Effect Coding'!$A$53:$DD$159,MATCH(B108,'Effect Coding'!$A$53:$A$159,0), COLUMN('Effect Coding'!DC157))</f>
        <v>0</v>
      </c>
      <c r="DW108">
        <f>INDEX('Effect Coding'!$A$53:$DD$159,MATCH(B108,'Effect Coding'!$A$53:$A$159,0), COLUMN('Effect Coding'!DD157))</f>
        <v>0</v>
      </c>
      <c r="DX108">
        <f>INDEX('Effect Coding'!$A$40:$K$49,MATCH(C108,'Effect Coding'!$A$40:$A$49,0),COLUMN('Effect Coding'!C144))</f>
        <v>0</v>
      </c>
      <c r="DY108">
        <f>INDEX('Effect Coding'!$A$40:$K$49,MATCH(C108,'Effect Coding'!$A$40:$A$49,0),COLUMN('Effect Coding'!D144))</f>
        <v>0</v>
      </c>
      <c r="DZ108">
        <f>INDEX('Effect Coding'!$A$40:$K$49,MATCH(C108,'Effect Coding'!$A$40:$A$49,0),COLUMN('Effect Coding'!E144))</f>
        <v>0</v>
      </c>
      <c r="EA108">
        <f>INDEX('Effect Coding'!$A$40:$K$49,MATCH(C108,'Effect Coding'!$A$40:$A$49,0),COLUMN('Effect Coding'!F144))</f>
        <v>1</v>
      </c>
      <c r="EB108">
        <f>INDEX('Effect Coding'!$A$40:$K$49,MATCH(C108,'Effect Coding'!$A$40:$A$49,0),COLUMN('Effect Coding'!G144))</f>
        <v>0</v>
      </c>
      <c r="EC108">
        <f>INDEX('Effect Coding'!$A$40:$K$49,MATCH(C108,'Effect Coding'!$A$40:$A$49,0),COLUMN('Effect Coding'!H144))</f>
        <v>0</v>
      </c>
      <c r="ED108">
        <f>INDEX('Effect Coding'!$A$40:$K$49,MATCH(C108,'Effect Coding'!$A$40:$A$49,0),COLUMN('Effect Coding'!I144))</f>
        <v>0</v>
      </c>
      <c r="EE108">
        <f>INDEX('Effect Coding'!$A$40:$K$49,MATCH(C108,'Effect Coding'!$A$40:$A$49,0),COLUMN('Effect Coding'!J144))</f>
        <v>0</v>
      </c>
      <c r="EF108">
        <f>INDEX('Effect Coding'!$A$40:$K$49,MATCH(C108,'Effect Coding'!$A$40:$A$49,0),COLUMN('Effect Coding'!K144))</f>
        <v>0</v>
      </c>
      <c r="EG108">
        <f>INDEX('Effect Coding'!$A$33:$E$36,MATCH(D108,'Effect Coding'!$A$33:$A$36,0),COLUMN('Effect Coding'!C137))</f>
        <v>1</v>
      </c>
      <c r="EH108">
        <f>INDEX('Effect Coding'!$A$33:$E$36,MATCH(D108,'Effect Coding'!$A$33:$A$36,0),COLUMN('Effect Coding'!D137))</f>
        <v>0</v>
      </c>
      <c r="EI108">
        <f>INDEX('Effect Coding'!$A$33:$E$36,MATCH(D108,'Effect Coding'!$A$33:$A$36,0),COLUMN('Effect Coding'!E137))</f>
        <v>0</v>
      </c>
      <c r="EJ108">
        <f>INDEX('Effect Coding'!$A$27:$D$29,MATCH(E108,'Effect Coding'!$A$27:$A$29,0),COLUMN('Effect Coding'!C131))</f>
        <v>1</v>
      </c>
      <c r="EK108">
        <f>INDEX('Effect Coding'!$A$27:$D$29,MATCH(E108,'Effect Coding'!$A$27:$A$29,0),COLUMN('Effect Coding'!D131))</f>
        <v>0</v>
      </c>
      <c r="EL108">
        <f>INDEX('Effect Coding'!$A$21:$D$23,MATCH(F108,'Effect Coding'!$A$21:$A$23,0),COLUMN('Effect Coding'!C125))</f>
        <v>-1</v>
      </c>
      <c r="EM108">
        <f>INDEX('Effect Coding'!$A$21:$D$23,MATCH(F108,'Effect Coding'!$A$21:$A$23,0),COLUMN('Effect Coding'!D125))</f>
        <v>-1</v>
      </c>
      <c r="EN108">
        <f>INDEX('Effect Coding'!$A$15:$D$17,MATCH(G108,'Effect Coding'!$A$15:$A$17,0),COLUMN('Effect Coding'!C119))</f>
        <v>0</v>
      </c>
      <c r="EO108">
        <f>INDEX('Effect Coding'!$A$15:$D$17,MATCH(G108,'Effect Coding'!$A$15:$A$17,0),COLUMN('Effect Coding'!D119))</f>
        <v>1</v>
      </c>
      <c r="EP108">
        <f>INDEX('Effect Coding'!$A$9:$D$11,MATCH(H108,'Effect Coding'!$A$9:$A$11,0),COLUMN('Effect Coding'!C113))</f>
        <v>0</v>
      </c>
      <c r="EQ108">
        <f>INDEX('Effect Coding'!$A$9:$D$11,MATCH(H108,'Effect Coding'!$A$9:$A$11,0),COLUMN('Effect Coding'!D113))</f>
        <v>1</v>
      </c>
      <c r="ER108">
        <f>INDEX('Effect Coding'!$A$3:$D$5,MATCH(I108,'Effect Coding'!$A$3:$A$5,0),COLUMN('Effect Coding'!C107))</f>
        <v>1</v>
      </c>
      <c r="ES108">
        <f>INDEX('Effect Coding'!$A$3:$D$5,MATCH(I108,'Effect Coding'!$A$3:$A$5,0),COLUMN('Effect Coding'!D107))</f>
        <v>0</v>
      </c>
      <c r="ET108">
        <f>INDEX('Effect Coding'!$A$163:$D$165,MATCH(J108,'Effect Coding'!$A$163:$A$165,0),COLUMN('Effect Coding'!C267))</f>
        <v>1</v>
      </c>
      <c r="EU108">
        <f>INDEX('Effect Coding'!$A$163:$D$165,MATCH(J108,'Effect Coding'!$A$163:$A$165,0),COLUMN('Effect Coding'!D267))</f>
        <v>0</v>
      </c>
      <c r="EV108">
        <f>INDEX('Effect Coding'!$A$163:$D$165,MATCH(K108,'Effect Coding'!$A$169:$A$171,0),COLUMN('Effect Coding'!C267))</f>
        <v>1</v>
      </c>
      <c r="EW108">
        <f>INDEX('Effect Coding'!$A$163:$D$165,MATCH(K108,'Effect Coding'!$A$169:$A$171,0),COLUMN('Effect Coding'!D267))</f>
        <v>0</v>
      </c>
      <c r="EX108">
        <f>INDEX('Effect Coding'!$A$175:$E$178,MATCH(L108,'Effect Coding'!$A$175:$A$178,0),COLUMN('Effect Coding'!C279))</f>
        <v>0</v>
      </c>
      <c r="EY108">
        <f>INDEX('Effect Coding'!$A$175:$E$178,MATCH(L108,'Effect Coding'!$A$175:$A$178,0),COLUMN('Effect Coding'!D279))</f>
        <v>1</v>
      </c>
      <c r="EZ108">
        <f>INDEX('Effect Coding'!$A$175:$E$178,MATCH(L108,'Effect Coding'!$A$175:$A$178,0),COLUMN('Effect Coding'!E279))</f>
        <v>0</v>
      </c>
      <c r="FA108">
        <f>INDEX('Effect Coding'!$A$182:$E$185,MATCH(M108,'Effect Coding'!$A$182:$A$185,0),COLUMN('Effect Coding'!C286))</f>
        <v>0</v>
      </c>
      <c r="FB108">
        <f>INDEX('Effect Coding'!$A$182:$E$185,MATCH(M108,'Effect Coding'!$A$182:$A$185,0),COLUMN('Effect Coding'!D286))</f>
        <v>1</v>
      </c>
      <c r="FC108">
        <f>INDEX('Effect Coding'!$A$182:$E$185,MATCH(M108,'Effect Coding'!$A$182:$A$185,0),COLUMN('Effect Coding'!E286))</f>
        <v>0</v>
      </c>
      <c r="FD108">
        <f>INDEX('Effect Coding'!$A$189:$C$190,MATCH(N108,'Effect Coding'!$A$189:$A$190,0),COLUMN('Effect Coding'!C293))</f>
        <v>1</v>
      </c>
      <c r="FE108">
        <f>INDEX('Effect Coding'!$A$194:$D$196,MATCH(O108,'Effect Coding'!$A$194:$A$196,0),COLUMN('Effect Coding'!C298))</f>
        <v>-1</v>
      </c>
      <c r="FF108">
        <f>INDEX('Effect Coding'!$A$194:$D$196,MATCH(O108,'Effect Coding'!$A$194:$A$196,0),COLUMN('Effect Coding'!D298))</f>
        <v>-1</v>
      </c>
      <c r="FG108">
        <f>INDEX('Effect Coding'!$A$200:$C$201,MATCH(P108,'Effect Coding'!$A$200:$A$201,0),COLUMN('Effect Coding'!C304))</f>
        <v>1</v>
      </c>
      <c r="FH108">
        <f>INDEX('Effect Coding'!$A$205:$D$207,MATCH(Q108,'Effect Coding'!$A$205:$A$207,0),COLUMN('Effect Coding'!C309))</f>
        <v>-1</v>
      </c>
      <c r="FI108">
        <f>INDEX('Effect Coding'!$A$205:$D$207,MATCH(Q108,'Effect Coding'!$A$205:$A$207,0),COLUMN('Effect Coding'!D309))</f>
        <v>-1</v>
      </c>
      <c r="FJ108">
        <f>INDEX('Effect Coding'!$A$211:$C$212,MATCH(R108,'Effect Coding'!$A$211:$A$212,0),COLUMN('Effect Coding'!C315))</f>
        <v>1</v>
      </c>
      <c r="FK108">
        <f>INDEX('Effect Coding'!$A$216:$C$217,MATCH(S108,'Effect Coding'!$A$216:$A$217,0),COLUMN('Effect Coding'!C320))</f>
        <v>1</v>
      </c>
      <c r="FL108">
        <f>INDEX('Effect Coding'!$A$221:$C$222,MATCH(T108,'Effect Coding'!$A$221:$A$222,0),COLUMN('Effect Coding'!C325))</f>
        <v>1</v>
      </c>
      <c r="FM108">
        <f t="shared" si="2"/>
        <v>11</v>
      </c>
      <c r="FN108">
        <v>1</v>
      </c>
      <c r="FO108">
        <v>1</v>
      </c>
      <c r="FP108">
        <f t="shared" si="3"/>
        <v>11</v>
      </c>
    </row>
    <row r="109" spans="1:172" x14ac:dyDescent="0.25">
      <c r="A109" t="s">
        <v>310</v>
      </c>
      <c r="B109" t="s">
        <v>99</v>
      </c>
      <c r="C109" t="s">
        <v>5</v>
      </c>
      <c r="D109" t="s">
        <v>30</v>
      </c>
      <c r="E109" t="s">
        <v>28</v>
      </c>
      <c r="F109" t="s">
        <v>54</v>
      </c>
      <c r="G109" t="s">
        <v>189</v>
      </c>
      <c r="H109" t="s">
        <v>185</v>
      </c>
      <c r="I109" t="s">
        <v>50</v>
      </c>
      <c r="J109" t="s">
        <v>185</v>
      </c>
      <c r="K109" t="s">
        <v>63</v>
      </c>
      <c r="L109">
        <v>2</v>
      </c>
      <c r="M109" t="s">
        <v>60</v>
      </c>
      <c r="N109" t="s">
        <v>52</v>
      </c>
      <c r="O109" t="s">
        <v>62</v>
      </c>
      <c r="P109" t="s">
        <v>52</v>
      </c>
      <c r="Q109" t="s">
        <v>68</v>
      </c>
      <c r="R109" t="s">
        <v>51</v>
      </c>
      <c r="S109" t="s">
        <v>51</v>
      </c>
      <c r="T109" t="s">
        <v>51</v>
      </c>
      <c r="U109" s="20">
        <v>0.7</v>
      </c>
      <c r="V109">
        <f>INDEX('Effect Coding'!$A$53:$DD$159,MATCH(B109,'Effect Coding'!$A$53:$A$159,0), COLUMN('Effect Coding'!C158))</f>
        <v>0</v>
      </c>
      <c r="W109">
        <f>INDEX('Effect Coding'!$A$53:$DD$159,MATCH(B109,'Effect Coding'!$A$53:$A$159,0), COLUMN('Effect Coding'!D158))</f>
        <v>0</v>
      </c>
      <c r="X109">
        <f>INDEX('Effect Coding'!$A$53:$DD$159,MATCH(B109,'Effect Coding'!$A$53:$A$159,0), COLUMN('Effect Coding'!E158))</f>
        <v>0</v>
      </c>
      <c r="Y109">
        <f>INDEX('Effect Coding'!$A$53:$DD$159,MATCH(B109,'Effect Coding'!$A$53:$A$159,0), COLUMN('Effect Coding'!F158))</f>
        <v>0</v>
      </c>
      <c r="Z109">
        <f>INDEX('Effect Coding'!$A$53:$DD$159,MATCH(B109,'Effect Coding'!$A$53:$A$159,0), COLUMN('Effect Coding'!G158))</f>
        <v>0</v>
      </c>
      <c r="AA109">
        <f>INDEX('Effect Coding'!$A$53:$DD$159,MATCH(B109,'Effect Coding'!$A$53:$A$159,0), COLUMN('Effect Coding'!H158))</f>
        <v>0</v>
      </c>
      <c r="AB109">
        <f>INDEX('Effect Coding'!$A$53:$DD$159,MATCH(B109,'Effect Coding'!$A$53:$A$159,0), COLUMN('Effect Coding'!I158))</f>
        <v>0</v>
      </c>
      <c r="AC109">
        <f>INDEX('Effect Coding'!$A$53:$DD$159,MATCH(B109,'Effect Coding'!$A$53:$A$159,0), COLUMN('Effect Coding'!J158))</f>
        <v>0</v>
      </c>
      <c r="AD109">
        <f>INDEX('Effect Coding'!$A$53:$DD$159,MATCH(B109,'Effect Coding'!$A$53:$A$159,0), COLUMN('Effect Coding'!K158))</f>
        <v>0</v>
      </c>
      <c r="AE109">
        <f>INDEX('Effect Coding'!$A$53:$DD$159,MATCH(B109,'Effect Coding'!$A$53:$A$159,0), COLUMN('Effect Coding'!L158))</f>
        <v>0</v>
      </c>
      <c r="AF109">
        <f>INDEX('Effect Coding'!$A$53:$DD$159,MATCH(B109,'Effect Coding'!$A$53:$A$159,0), COLUMN('Effect Coding'!M158))</f>
        <v>0</v>
      </c>
      <c r="AG109">
        <f>INDEX('Effect Coding'!$A$53:$DD$159,MATCH(B109,'Effect Coding'!$A$53:$A$159,0), COLUMN('Effect Coding'!N158))</f>
        <v>0</v>
      </c>
      <c r="AH109">
        <f>INDEX('Effect Coding'!$A$53:$DD$159,MATCH(B109,'Effect Coding'!$A$53:$A$159,0), COLUMN('Effect Coding'!O158))</f>
        <v>0</v>
      </c>
      <c r="AI109">
        <f>INDEX('Effect Coding'!$A$53:$DD$159,MATCH(B109,'Effect Coding'!$A$53:$A$159,0), COLUMN('Effect Coding'!P158))</f>
        <v>0</v>
      </c>
      <c r="AJ109">
        <f>INDEX('Effect Coding'!$A$53:$DD$159,MATCH(B109,'Effect Coding'!$A$53:$A$159,0), COLUMN('Effect Coding'!Q158))</f>
        <v>0</v>
      </c>
      <c r="AK109">
        <f>INDEX('Effect Coding'!$A$53:$DD$159,MATCH(B109,'Effect Coding'!$A$53:$A$159,0), COLUMN('Effect Coding'!R158))</f>
        <v>0</v>
      </c>
      <c r="AL109">
        <f>INDEX('Effect Coding'!$A$53:$DD$159,MATCH(B109,'Effect Coding'!$A$53:$A$159,0), COLUMN('Effect Coding'!S158))</f>
        <v>0</v>
      </c>
      <c r="AM109">
        <f>INDEX('Effect Coding'!$A$53:$DD$159,MATCH(B109,'Effect Coding'!$A$53:$A$159,0), COLUMN('Effect Coding'!T158))</f>
        <v>0</v>
      </c>
      <c r="AN109">
        <f>INDEX('Effect Coding'!$A$53:$DD$159,MATCH(B109,'Effect Coding'!$A$53:$A$159,0), COLUMN('Effect Coding'!U158))</f>
        <v>0</v>
      </c>
      <c r="AO109">
        <f>INDEX('Effect Coding'!$A$53:$DD$159,MATCH(B109,'Effect Coding'!$A$53:$A$159,0), COLUMN('Effect Coding'!V158))</f>
        <v>0</v>
      </c>
      <c r="AP109">
        <f>INDEX('Effect Coding'!$A$53:$DD$159,MATCH(B109,'Effect Coding'!$A$53:$A$159,0), COLUMN('Effect Coding'!W158))</f>
        <v>0</v>
      </c>
      <c r="AQ109">
        <f>INDEX('Effect Coding'!$A$53:$DD$159,MATCH(B109,'Effect Coding'!$A$53:$A$159,0), COLUMN('Effect Coding'!X158))</f>
        <v>0</v>
      </c>
      <c r="AR109">
        <f>INDEX('Effect Coding'!$A$53:$DD$159,MATCH(B109,'Effect Coding'!$A$53:$A$159,0), COLUMN('Effect Coding'!Y158))</f>
        <v>0</v>
      </c>
      <c r="AS109">
        <f>INDEX('Effect Coding'!$A$53:$DD$159,MATCH(B109,'Effect Coding'!$A$53:$A$159,0), COLUMN('Effect Coding'!Z158))</f>
        <v>0</v>
      </c>
      <c r="AT109">
        <f>INDEX('Effect Coding'!$A$53:$DD$159,MATCH(B109,'Effect Coding'!$A$53:$A$159,0), COLUMN('Effect Coding'!AA158))</f>
        <v>0</v>
      </c>
      <c r="AU109">
        <f>INDEX('Effect Coding'!$A$53:$DD$159,MATCH(B109,'Effect Coding'!$A$53:$A$159,0), COLUMN('Effect Coding'!AB158))</f>
        <v>0</v>
      </c>
      <c r="AV109">
        <f>INDEX('Effect Coding'!$A$53:$DD$159,MATCH(B109,'Effect Coding'!$A$53:$A$159,0), COLUMN('Effect Coding'!AC158))</f>
        <v>0</v>
      </c>
      <c r="AW109">
        <f>INDEX('Effect Coding'!$A$53:$DD$159,MATCH(B109,'Effect Coding'!$A$53:$A$159,0), COLUMN('Effect Coding'!AD158))</f>
        <v>0</v>
      </c>
      <c r="AX109">
        <f>INDEX('Effect Coding'!$A$53:$DD$159,MATCH(B109,'Effect Coding'!$A$53:$A$159,0), COLUMN('Effect Coding'!AE158))</f>
        <v>0</v>
      </c>
      <c r="AY109">
        <f>INDEX('Effect Coding'!$A$53:$DD$159,MATCH(B109,'Effect Coding'!$A$53:$A$159,0), COLUMN('Effect Coding'!AF158))</f>
        <v>0</v>
      </c>
      <c r="AZ109">
        <f>INDEX('Effect Coding'!$A$53:$DD$159,MATCH(B109,'Effect Coding'!$A$53:$A$159,0), COLUMN('Effect Coding'!AG158))</f>
        <v>0</v>
      </c>
      <c r="BA109">
        <f>INDEX('Effect Coding'!$A$53:$DD$159,MATCH(B109,'Effect Coding'!$A$53:$A$159,0), COLUMN('Effect Coding'!AH158))</f>
        <v>0</v>
      </c>
      <c r="BB109">
        <f>INDEX('Effect Coding'!$A$53:$DD$159,MATCH(B109,'Effect Coding'!$A$53:$A$159,0), COLUMN('Effect Coding'!AI158))</f>
        <v>0</v>
      </c>
      <c r="BC109">
        <f>INDEX('Effect Coding'!$A$53:$DD$159,MATCH(B109,'Effect Coding'!$A$53:$A$159,0), COLUMN('Effect Coding'!AJ158))</f>
        <v>1</v>
      </c>
      <c r="BD109">
        <f>INDEX('Effect Coding'!$A$53:$DD$159,MATCH(B109,'Effect Coding'!$A$53:$A$159,0), COLUMN('Effect Coding'!AK158))</f>
        <v>0</v>
      </c>
      <c r="BE109">
        <f>INDEX('Effect Coding'!$A$53:$DD$159,MATCH(B109,'Effect Coding'!$A$53:$A$159,0), COLUMN('Effect Coding'!AL158))</f>
        <v>0</v>
      </c>
      <c r="BF109">
        <f>INDEX('Effect Coding'!$A$53:$DD$159,MATCH(B109,'Effect Coding'!$A$53:$A$159,0), COLUMN('Effect Coding'!AM158))</f>
        <v>0</v>
      </c>
      <c r="BG109">
        <f>INDEX('Effect Coding'!$A$53:$DD$159,MATCH(B109,'Effect Coding'!$A$53:$A$159,0), COLUMN('Effect Coding'!AN158))</f>
        <v>0</v>
      </c>
      <c r="BH109">
        <f>INDEX('Effect Coding'!$A$53:$DD$159,MATCH(B109,'Effect Coding'!$A$53:$A$159,0), COLUMN('Effect Coding'!AO158))</f>
        <v>0</v>
      </c>
      <c r="BI109">
        <f>INDEX('Effect Coding'!$A$53:$DD$159,MATCH(B109,'Effect Coding'!$A$53:$A$159,0), COLUMN('Effect Coding'!AP158))</f>
        <v>0</v>
      </c>
      <c r="BJ109">
        <f>INDEX('Effect Coding'!$A$53:$DD$159,MATCH(B109,'Effect Coding'!$A$53:$A$159,0), COLUMN('Effect Coding'!AQ158))</f>
        <v>0</v>
      </c>
      <c r="BK109">
        <f>INDEX('Effect Coding'!$A$53:$DD$159,MATCH(B109,'Effect Coding'!$A$53:$A$159,0), COLUMN('Effect Coding'!AR158))</f>
        <v>0</v>
      </c>
      <c r="BL109">
        <f>INDEX('Effect Coding'!$A$53:$DD$159,MATCH(B109,'Effect Coding'!$A$53:$A$159,0), COLUMN('Effect Coding'!AS158))</f>
        <v>0</v>
      </c>
      <c r="BM109">
        <f>INDEX('Effect Coding'!$A$53:$DD$159,MATCH(B109,'Effect Coding'!$A$53:$A$159,0), COLUMN('Effect Coding'!AT158))</f>
        <v>0</v>
      </c>
      <c r="BN109">
        <f>INDEX('Effect Coding'!$A$53:$DD$159,MATCH(B109,'Effect Coding'!$A$53:$A$159,0), COLUMN('Effect Coding'!AU158))</f>
        <v>0</v>
      </c>
      <c r="BO109">
        <f>INDEX('Effect Coding'!$A$53:$DD$159,MATCH(B109,'Effect Coding'!$A$53:$A$159,0), COLUMN('Effect Coding'!AV158))</f>
        <v>0</v>
      </c>
      <c r="BP109">
        <f>INDEX('Effect Coding'!$A$53:$DD$159,MATCH(B109,'Effect Coding'!$A$53:$A$159,0), COLUMN('Effect Coding'!AW158))</f>
        <v>0</v>
      </c>
      <c r="BQ109">
        <f>INDEX('Effect Coding'!$A$53:$DD$159,MATCH(B109,'Effect Coding'!$A$53:$A$159,0), COLUMN('Effect Coding'!AX158))</f>
        <v>0</v>
      </c>
      <c r="BR109">
        <f>INDEX('Effect Coding'!$A$53:$DD$159,MATCH(B109,'Effect Coding'!$A$53:$A$159,0), COLUMN('Effect Coding'!AY158))</f>
        <v>0</v>
      </c>
      <c r="BS109">
        <f>INDEX('Effect Coding'!$A$53:$DD$159,MATCH(B109,'Effect Coding'!$A$53:$A$159,0), COLUMN('Effect Coding'!AZ158))</f>
        <v>0</v>
      </c>
      <c r="BT109">
        <f>INDEX('Effect Coding'!$A$53:$DD$159,MATCH(B109,'Effect Coding'!$A$53:$A$159,0), COLUMN('Effect Coding'!BA158))</f>
        <v>0</v>
      </c>
      <c r="BU109">
        <f>INDEX('Effect Coding'!$A$53:$DD$159,MATCH(B109,'Effect Coding'!$A$53:$A$159,0), COLUMN('Effect Coding'!BB158))</f>
        <v>0</v>
      </c>
      <c r="BV109">
        <f>INDEX('Effect Coding'!$A$53:$DD$159,MATCH(B109,'Effect Coding'!$A$53:$A$159,0), COLUMN('Effect Coding'!BC158))</f>
        <v>0</v>
      </c>
      <c r="BW109">
        <f>INDEX('Effect Coding'!$A$53:$DD$159,MATCH(B109,'Effect Coding'!$A$53:$A$159,0), COLUMN('Effect Coding'!BD158))</f>
        <v>0</v>
      </c>
      <c r="BX109">
        <f>INDEX('Effect Coding'!$A$53:$DD$159,MATCH(B109,'Effect Coding'!$A$53:$A$159,0), COLUMN('Effect Coding'!BE158))</f>
        <v>0</v>
      </c>
      <c r="BY109">
        <f>INDEX('Effect Coding'!$A$53:$DD$159,MATCH(B109,'Effect Coding'!$A$53:$A$159,0), COLUMN('Effect Coding'!BF158))</f>
        <v>0</v>
      </c>
      <c r="BZ109">
        <f>INDEX('Effect Coding'!$A$53:$DD$159,MATCH(B109,'Effect Coding'!$A$53:$A$159,0), COLUMN('Effect Coding'!BG158))</f>
        <v>0</v>
      </c>
      <c r="CA109">
        <f>INDEX('Effect Coding'!$A$53:$DD$159,MATCH(B109,'Effect Coding'!$A$53:$A$159,0), COLUMN('Effect Coding'!BH158))</f>
        <v>0</v>
      </c>
      <c r="CB109">
        <f>INDEX('Effect Coding'!$A$53:$DD$159,MATCH(B109,'Effect Coding'!$A$53:$A$159,0), COLUMN('Effect Coding'!BI158))</f>
        <v>0</v>
      </c>
      <c r="CC109">
        <f>INDEX('Effect Coding'!$A$53:$DD$159,MATCH(B109,'Effect Coding'!$A$53:$A$159,0), COLUMN('Effect Coding'!BJ158))</f>
        <v>0</v>
      </c>
      <c r="CD109">
        <f>INDEX('Effect Coding'!$A$53:$DD$159,MATCH(B109,'Effect Coding'!$A$53:$A$159,0), COLUMN('Effect Coding'!BK158))</f>
        <v>0</v>
      </c>
      <c r="CE109">
        <f>INDEX('Effect Coding'!$A$53:$DD$159,MATCH(B109,'Effect Coding'!$A$53:$A$159,0), COLUMN('Effect Coding'!BL158))</f>
        <v>0</v>
      </c>
      <c r="CF109">
        <f>INDEX('Effect Coding'!$A$53:$DD$159,MATCH(B109,'Effect Coding'!$A$53:$A$159,0), COLUMN('Effect Coding'!BM158))</f>
        <v>0</v>
      </c>
      <c r="CG109">
        <f>INDEX('Effect Coding'!$A$53:$DD$159,MATCH(B109,'Effect Coding'!$A$53:$A$159,0), COLUMN('Effect Coding'!BN158))</f>
        <v>0</v>
      </c>
      <c r="CH109">
        <f>INDEX('Effect Coding'!$A$53:$DD$159,MATCH(B109,'Effect Coding'!$A$53:$A$159,0), COLUMN('Effect Coding'!BO158))</f>
        <v>0</v>
      </c>
      <c r="CI109">
        <f>INDEX('Effect Coding'!$A$53:$DD$159,MATCH(B109,'Effect Coding'!$A$53:$A$159,0), COLUMN('Effect Coding'!BP158))</f>
        <v>0</v>
      </c>
      <c r="CJ109">
        <f>INDEX('Effect Coding'!$A$53:$DD$159,MATCH(B109,'Effect Coding'!$A$53:$A$159,0), COLUMN('Effect Coding'!BQ158))</f>
        <v>0</v>
      </c>
      <c r="CK109">
        <f>INDEX('Effect Coding'!$A$53:$DD$159,MATCH(B109,'Effect Coding'!$A$53:$A$159,0), COLUMN('Effect Coding'!BR158))</f>
        <v>0</v>
      </c>
      <c r="CL109">
        <f>INDEX('Effect Coding'!$A$53:$DD$159,MATCH(B109,'Effect Coding'!$A$53:$A$159,0), COLUMN('Effect Coding'!BS158))</f>
        <v>0</v>
      </c>
      <c r="CM109">
        <f>INDEX('Effect Coding'!$A$53:$DD$159,MATCH(B109,'Effect Coding'!$A$53:$A$159,0), COLUMN('Effect Coding'!BT158))</f>
        <v>0</v>
      </c>
      <c r="CN109">
        <f>INDEX('Effect Coding'!$A$53:$DD$159,MATCH(B109,'Effect Coding'!$A$53:$A$159,0), COLUMN('Effect Coding'!BU158))</f>
        <v>0</v>
      </c>
      <c r="CO109">
        <f>INDEX('Effect Coding'!$A$53:$DD$159,MATCH(B109,'Effect Coding'!$A$53:$A$159,0), COLUMN('Effect Coding'!BV158))</f>
        <v>0</v>
      </c>
      <c r="CP109">
        <f>INDEX('Effect Coding'!$A$53:$DD$159,MATCH(B109,'Effect Coding'!$A$53:$A$159,0), COLUMN('Effect Coding'!BW158))</f>
        <v>0</v>
      </c>
      <c r="CQ109">
        <f>INDEX('Effect Coding'!$A$53:$DD$159,MATCH(B109,'Effect Coding'!$A$53:$A$159,0), COLUMN('Effect Coding'!BX158))</f>
        <v>0</v>
      </c>
      <c r="CR109">
        <f>INDEX('Effect Coding'!$A$53:$DD$159,MATCH(B109,'Effect Coding'!$A$53:$A$159,0), COLUMN('Effect Coding'!BY158))</f>
        <v>0</v>
      </c>
      <c r="CS109">
        <f>INDEX('Effect Coding'!$A$53:$DD$159,MATCH(B109,'Effect Coding'!$A$53:$A$159,0), COLUMN('Effect Coding'!BZ158))</f>
        <v>0</v>
      </c>
      <c r="CT109">
        <f>INDEX('Effect Coding'!$A$53:$DD$159,MATCH(B109,'Effect Coding'!$A$53:$A$159,0), COLUMN('Effect Coding'!CA158))</f>
        <v>0</v>
      </c>
      <c r="CU109">
        <f>INDEX('Effect Coding'!$A$53:$DD$159,MATCH(B109,'Effect Coding'!$A$53:$A$159,0), COLUMN('Effect Coding'!CB158))</f>
        <v>0</v>
      </c>
      <c r="CV109">
        <f>INDEX('Effect Coding'!$A$53:$DD$159,MATCH(B109,'Effect Coding'!$A$53:$A$159,0), COLUMN('Effect Coding'!CC158))</f>
        <v>0</v>
      </c>
      <c r="CW109">
        <f>INDEX('Effect Coding'!$A$53:$DD$159,MATCH(B109,'Effect Coding'!$A$53:$A$159,0), COLUMN('Effect Coding'!CD158))</f>
        <v>0</v>
      </c>
      <c r="CX109">
        <f>INDEX('Effect Coding'!$A$53:$DD$159,MATCH(B109,'Effect Coding'!$A$53:$A$159,0), COLUMN('Effect Coding'!CE158))</f>
        <v>0</v>
      </c>
      <c r="CY109">
        <f>INDEX('Effect Coding'!$A$53:$DD$159,MATCH(B109,'Effect Coding'!$A$53:$A$159,0), COLUMN('Effect Coding'!CF158))</f>
        <v>0</v>
      </c>
      <c r="CZ109">
        <f>INDEX('Effect Coding'!$A$53:$DD$159,MATCH(B109,'Effect Coding'!$A$53:$A$159,0), COLUMN('Effect Coding'!CG158))</f>
        <v>0</v>
      </c>
      <c r="DA109">
        <f>INDEX('Effect Coding'!$A$53:$DD$159,MATCH(B109,'Effect Coding'!$A$53:$A$159,0), COLUMN('Effect Coding'!CH158))</f>
        <v>0</v>
      </c>
      <c r="DB109">
        <f>INDEX('Effect Coding'!$A$53:$DD$159,MATCH(B109,'Effect Coding'!$A$53:$A$159,0), COLUMN('Effect Coding'!CI158))</f>
        <v>0</v>
      </c>
      <c r="DC109">
        <f>INDEX('Effect Coding'!$A$53:$DD$159,MATCH(B109,'Effect Coding'!$A$53:$A$159,0), COLUMN('Effect Coding'!CJ158))</f>
        <v>0</v>
      </c>
      <c r="DD109">
        <f>INDEX('Effect Coding'!$A$53:$DD$159,MATCH(B109,'Effect Coding'!$A$53:$A$159,0), COLUMN('Effect Coding'!CK158))</f>
        <v>0</v>
      </c>
      <c r="DE109">
        <f>INDEX('Effect Coding'!$A$53:$DD$159,MATCH(B109,'Effect Coding'!$A$53:$A$159,0), COLUMN('Effect Coding'!CL158))</f>
        <v>0</v>
      </c>
      <c r="DF109">
        <f>INDEX('Effect Coding'!$A$53:$DD$159,MATCH(B109,'Effect Coding'!$A$53:$A$159,0), COLUMN('Effect Coding'!CM158))</f>
        <v>0</v>
      </c>
      <c r="DG109">
        <f>INDEX('Effect Coding'!$A$53:$DD$159,MATCH(B109,'Effect Coding'!$A$53:$A$159,0), COLUMN('Effect Coding'!CN158))</f>
        <v>0</v>
      </c>
      <c r="DH109">
        <f>INDEX('Effect Coding'!$A$53:$DD$159,MATCH(B109,'Effect Coding'!$A$53:$A$159,0), COLUMN('Effect Coding'!CO158))</f>
        <v>0</v>
      </c>
      <c r="DI109">
        <f>INDEX('Effect Coding'!$A$53:$DD$159,MATCH(B109,'Effect Coding'!$A$53:$A$159,0), COLUMN('Effect Coding'!CP158))</f>
        <v>0</v>
      </c>
      <c r="DJ109">
        <f>INDEX('Effect Coding'!$A$53:$DD$159,MATCH(B109,'Effect Coding'!$A$53:$A$159,0), COLUMN('Effect Coding'!CQ158))</f>
        <v>0</v>
      </c>
      <c r="DK109">
        <f>INDEX('Effect Coding'!$A$53:$DD$159,MATCH(B109,'Effect Coding'!$A$53:$A$159,0), COLUMN('Effect Coding'!CR158))</f>
        <v>0</v>
      </c>
      <c r="DL109">
        <f>INDEX('Effect Coding'!$A$53:$DD$159,MATCH(B109,'Effect Coding'!$A$53:$A$159,0), COLUMN('Effect Coding'!CS158))</f>
        <v>0</v>
      </c>
      <c r="DM109">
        <f>INDEX('Effect Coding'!$A$53:$DD$159,MATCH(B109,'Effect Coding'!$A$53:$A$159,0), COLUMN('Effect Coding'!CT158))</f>
        <v>0</v>
      </c>
      <c r="DN109">
        <f>INDEX('Effect Coding'!$A$53:$DD$159,MATCH(B109,'Effect Coding'!$A$53:$A$159,0), COLUMN('Effect Coding'!CU158))</f>
        <v>0</v>
      </c>
      <c r="DO109">
        <f>INDEX('Effect Coding'!$A$53:$DD$159,MATCH(B109,'Effect Coding'!$A$53:$A$159,0), COLUMN('Effect Coding'!CV158))</f>
        <v>0</v>
      </c>
      <c r="DP109">
        <f>INDEX('Effect Coding'!$A$53:$DD$159,MATCH(B109,'Effect Coding'!$A$53:$A$159,0), COLUMN('Effect Coding'!CW158))</f>
        <v>0</v>
      </c>
      <c r="DQ109">
        <f>INDEX('Effect Coding'!$A$53:$DD$159,MATCH(B109,'Effect Coding'!$A$53:$A$159,0), COLUMN('Effect Coding'!CX158))</f>
        <v>0</v>
      </c>
      <c r="DR109">
        <f>INDEX('Effect Coding'!$A$53:$DD$159,MATCH(B109,'Effect Coding'!$A$53:$A$159,0), COLUMN('Effect Coding'!CY158))</f>
        <v>0</v>
      </c>
      <c r="DS109">
        <f>INDEX('Effect Coding'!$A$53:$DD$159,MATCH(B109,'Effect Coding'!$A$53:$A$159,0), COLUMN('Effect Coding'!CZ158))</f>
        <v>0</v>
      </c>
      <c r="DT109">
        <f>INDEX('Effect Coding'!$A$53:$DD$159,MATCH(B109,'Effect Coding'!$A$53:$A$159,0), COLUMN('Effect Coding'!DA158))</f>
        <v>0</v>
      </c>
      <c r="DU109">
        <f>INDEX('Effect Coding'!$A$53:$DD$159,MATCH(B109,'Effect Coding'!$A$53:$A$159,0), COLUMN('Effect Coding'!DB158))</f>
        <v>0</v>
      </c>
      <c r="DV109">
        <f>INDEX('Effect Coding'!$A$53:$DD$159,MATCH(B109,'Effect Coding'!$A$53:$A$159,0), COLUMN('Effect Coding'!DC158))</f>
        <v>0</v>
      </c>
      <c r="DW109">
        <f>INDEX('Effect Coding'!$A$53:$DD$159,MATCH(B109,'Effect Coding'!$A$53:$A$159,0), COLUMN('Effect Coding'!DD158))</f>
        <v>0</v>
      </c>
      <c r="DX109">
        <f>INDEX('Effect Coding'!$A$40:$K$49,MATCH(C109,'Effect Coding'!$A$40:$A$49,0),COLUMN('Effect Coding'!C145))</f>
        <v>0</v>
      </c>
      <c r="DY109">
        <f>INDEX('Effect Coding'!$A$40:$K$49,MATCH(C109,'Effect Coding'!$A$40:$A$49,0),COLUMN('Effect Coding'!D145))</f>
        <v>0</v>
      </c>
      <c r="DZ109">
        <f>INDEX('Effect Coding'!$A$40:$K$49,MATCH(C109,'Effect Coding'!$A$40:$A$49,0),COLUMN('Effect Coding'!E145))</f>
        <v>0</v>
      </c>
      <c r="EA109">
        <f>INDEX('Effect Coding'!$A$40:$K$49,MATCH(C109,'Effect Coding'!$A$40:$A$49,0),COLUMN('Effect Coding'!F145))</f>
        <v>1</v>
      </c>
      <c r="EB109">
        <f>INDEX('Effect Coding'!$A$40:$K$49,MATCH(C109,'Effect Coding'!$A$40:$A$49,0),COLUMN('Effect Coding'!G145))</f>
        <v>0</v>
      </c>
      <c r="EC109">
        <f>INDEX('Effect Coding'!$A$40:$K$49,MATCH(C109,'Effect Coding'!$A$40:$A$49,0),COLUMN('Effect Coding'!H145))</f>
        <v>0</v>
      </c>
      <c r="ED109">
        <f>INDEX('Effect Coding'!$A$40:$K$49,MATCH(C109,'Effect Coding'!$A$40:$A$49,0),COLUMN('Effect Coding'!I145))</f>
        <v>0</v>
      </c>
      <c r="EE109">
        <f>INDEX('Effect Coding'!$A$40:$K$49,MATCH(C109,'Effect Coding'!$A$40:$A$49,0),COLUMN('Effect Coding'!J145))</f>
        <v>0</v>
      </c>
      <c r="EF109">
        <f>INDEX('Effect Coding'!$A$40:$K$49,MATCH(C109,'Effect Coding'!$A$40:$A$49,0),COLUMN('Effect Coding'!K145))</f>
        <v>0</v>
      </c>
      <c r="EG109">
        <f>INDEX('Effect Coding'!$A$33:$E$36,MATCH(D109,'Effect Coding'!$A$33:$A$36,0),COLUMN('Effect Coding'!C138))</f>
        <v>1</v>
      </c>
      <c r="EH109">
        <f>INDEX('Effect Coding'!$A$33:$E$36,MATCH(D109,'Effect Coding'!$A$33:$A$36,0),COLUMN('Effect Coding'!D138))</f>
        <v>0</v>
      </c>
      <c r="EI109">
        <f>INDEX('Effect Coding'!$A$33:$E$36,MATCH(D109,'Effect Coding'!$A$33:$A$36,0),COLUMN('Effect Coding'!E138))</f>
        <v>0</v>
      </c>
      <c r="EJ109">
        <f>INDEX('Effect Coding'!$A$27:$D$29,MATCH(E109,'Effect Coding'!$A$27:$A$29,0),COLUMN('Effect Coding'!C132))</f>
        <v>1</v>
      </c>
      <c r="EK109">
        <f>INDEX('Effect Coding'!$A$27:$D$29,MATCH(E109,'Effect Coding'!$A$27:$A$29,0),COLUMN('Effect Coding'!D132))</f>
        <v>0</v>
      </c>
      <c r="EL109">
        <f>INDEX('Effect Coding'!$A$21:$D$23,MATCH(F109,'Effect Coding'!$A$21:$A$23,0),COLUMN('Effect Coding'!C126))</f>
        <v>-1</v>
      </c>
      <c r="EM109">
        <f>INDEX('Effect Coding'!$A$21:$D$23,MATCH(F109,'Effect Coding'!$A$21:$A$23,0),COLUMN('Effect Coding'!D126))</f>
        <v>-1</v>
      </c>
      <c r="EN109">
        <f>INDEX('Effect Coding'!$A$15:$D$17,MATCH(G109,'Effect Coding'!$A$15:$A$17,0),COLUMN('Effect Coding'!C120))</f>
        <v>0</v>
      </c>
      <c r="EO109">
        <f>INDEX('Effect Coding'!$A$15:$D$17,MATCH(G109,'Effect Coding'!$A$15:$A$17,0),COLUMN('Effect Coding'!D120))</f>
        <v>1</v>
      </c>
      <c r="EP109">
        <f>INDEX('Effect Coding'!$A$9:$D$11,MATCH(H109,'Effect Coding'!$A$9:$A$11,0),COLUMN('Effect Coding'!C114))</f>
        <v>0</v>
      </c>
      <c r="EQ109">
        <f>INDEX('Effect Coding'!$A$9:$D$11,MATCH(H109,'Effect Coding'!$A$9:$A$11,0),COLUMN('Effect Coding'!D114))</f>
        <v>1</v>
      </c>
      <c r="ER109">
        <f>INDEX('Effect Coding'!$A$3:$D$5,MATCH(I109,'Effect Coding'!$A$3:$A$5,0),COLUMN('Effect Coding'!C108))</f>
        <v>1</v>
      </c>
      <c r="ES109">
        <f>INDEX('Effect Coding'!$A$3:$D$5,MATCH(I109,'Effect Coding'!$A$3:$A$5,0),COLUMN('Effect Coding'!D108))</f>
        <v>0</v>
      </c>
      <c r="ET109">
        <f>INDEX('Effect Coding'!$A$163:$D$165,MATCH(J109,'Effect Coding'!$A$163:$A$165,0),COLUMN('Effect Coding'!C268))</f>
        <v>1</v>
      </c>
      <c r="EU109">
        <f>INDEX('Effect Coding'!$A$163:$D$165,MATCH(J109,'Effect Coding'!$A$163:$A$165,0),COLUMN('Effect Coding'!D268))</f>
        <v>0</v>
      </c>
      <c r="EV109">
        <f>INDEX('Effect Coding'!$A$163:$D$165,MATCH(K109,'Effect Coding'!$A$169:$A$171,0),COLUMN('Effect Coding'!C268))</f>
        <v>1</v>
      </c>
      <c r="EW109">
        <f>INDEX('Effect Coding'!$A$163:$D$165,MATCH(K109,'Effect Coding'!$A$169:$A$171,0),COLUMN('Effect Coding'!D268))</f>
        <v>0</v>
      </c>
      <c r="EX109">
        <f>INDEX('Effect Coding'!$A$175:$E$178,MATCH(L109,'Effect Coding'!$A$175:$A$178,0),COLUMN('Effect Coding'!C280))</f>
        <v>0</v>
      </c>
      <c r="EY109">
        <f>INDEX('Effect Coding'!$A$175:$E$178,MATCH(L109,'Effect Coding'!$A$175:$A$178,0),COLUMN('Effect Coding'!D280))</f>
        <v>0</v>
      </c>
      <c r="EZ109">
        <f>INDEX('Effect Coding'!$A$175:$E$178,MATCH(L109,'Effect Coding'!$A$175:$A$178,0),COLUMN('Effect Coding'!E280))</f>
        <v>1</v>
      </c>
      <c r="FA109">
        <f>INDEX('Effect Coding'!$A$182:$E$185,MATCH(M109,'Effect Coding'!$A$182:$A$185,0),COLUMN('Effect Coding'!C287))</f>
        <v>0</v>
      </c>
      <c r="FB109">
        <f>INDEX('Effect Coding'!$A$182:$E$185,MATCH(M109,'Effect Coding'!$A$182:$A$185,0),COLUMN('Effect Coding'!D287))</f>
        <v>1</v>
      </c>
      <c r="FC109">
        <f>INDEX('Effect Coding'!$A$182:$E$185,MATCH(M109,'Effect Coding'!$A$182:$A$185,0),COLUMN('Effect Coding'!E287))</f>
        <v>0</v>
      </c>
      <c r="FD109">
        <f>INDEX('Effect Coding'!$A$189:$C$190,MATCH(N109,'Effect Coding'!$A$189:$A$190,0),COLUMN('Effect Coding'!C294))</f>
        <v>-1</v>
      </c>
      <c r="FE109">
        <f>INDEX('Effect Coding'!$A$194:$D$196,MATCH(O109,'Effect Coding'!$A$194:$A$196,0),COLUMN('Effect Coding'!C299))</f>
        <v>-1</v>
      </c>
      <c r="FF109">
        <f>INDEX('Effect Coding'!$A$194:$D$196,MATCH(O109,'Effect Coding'!$A$194:$A$196,0),COLUMN('Effect Coding'!D299))</f>
        <v>-1</v>
      </c>
      <c r="FG109">
        <f>INDEX('Effect Coding'!$A$200:$C$201,MATCH(P109,'Effect Coding'!$A$200:$A$201,0),COLUMN('Effect Coding'!C305))</f>
        <v>1</v>
      </c>
      <c r="FH109">
        <f>INDEX('Effect Coding'!$A$205:$D$207,MATCH(Q109,'Effect Coding'!$A$205:$A$207,0),COLUMN('Effect Coding'!C310))</f>
        <v>-1</v>
      </c>
      <c r="FI109">
        <f>INDEX('Effect Coding'!$A$205:$D$207,MATCH(Q109,'Effect Coding'!$A$205:$A$207,0),COLUMN('Effect Coding'!D310))</f>
        <v>-1</v>
      </c>
      <c r="FJ109">
        <f>INDEX('Effect Coding'!$A$211:$C$212,MATCH(R109,'Effect Coding'!$A$211:$A$212,0),COLUMN('Effect Coding'!C316))</f>
        <v>1</v>
      </c>
      <c r="FK109">
        <f>INDEX('Effect Coding'!$A$216:$C$217,MATCH(S109,'Effect Coding'!$A$216:$A$217,0),COLUMN('Effect Coding'!C321))</f>
        <v>1</v>
      </c>
      <c r="FL109">
        <f>INDEX('Effect Coding'!$A$221:$C$222,MATCH(T109,'Effect Coding'!$A$221:$A$222,0),COLUMN('Effect Coding'!C326))</f>
        <v>1</v>
      </c>
      <c r="FM109">
        <f t="shared" si="2"/>
        <v>9</v>
      </c>
      <c r="FN109">
        <v>1</v>
      </c>
      <c r="FO109">
        <v>1</v>
      </c>
      <c r="FP109">
        <f t="shared" si="3"/>
        <v>9</v>
      </c>
    </row>
    <row r="110" spans="1:172" x14ac:dyDescent="0.25">
      <c r="A110" t="s">
        <v>311</v>
      </c>
      <c r="B110" t="s">
        <v>100</v>
      </c>
      <c r="C110" t="s">
        <v>5</v>
      </c>
      <c r="D110" t="s">
        <v>30</v>
      </c>
      <c r="E110" t="s">
        <v>28</v>
      </c>
      <c r="F110" t="s">
        <v>54</v>
      </c>
      <c r="G110" t="s">
        <v>189</v>
      </c>
      <c r="H110" t="s">
        <v>185</v>
      </c>
      <c r="I110" t="s">
        <v>75</v>
      </c>
      <c r="J110" t="s">
        <v>187</v>
      </c>
      <c r="K110" t="s">
        <v>63</v>
      </c>
      <c r="L110">
        <v>2</v>
      </c>
      <c r="M110" t="s">
        <v>67</v>
      </c>
      <c r="N110" t="s">
        <v>52</v>
      </c>
      <c r="O110" t="s">
        <v>62</v>
      </c>
      <c r="P110" t="s">
        <v>52</v>
      </c>
      <c r="Q110" t="s">
        <v>68</v>
      </c>
      <c r="R110" t="s">
        <v>52</v>
      </c>
      <c r="S110" t="s">
        <v>51</v>
      </c>
      <c r="T110" t="s">
        <v>65</v>
      </c>
      <c r="U110" s="20">
        <v>9.8000000000000007</v>
      </c>
      <c r="V110">
        <f>INDEX('Effect Coding'!$A$53:$DD$159,MATCH(B110,'Effect Coding'!$A$53:$A$159,0), COLUMN('Effect Coding'!C159))</f>
        <v>0</v>
      </c>
      <c r="W110">
        <f>INDEX('Effect Coding'!$A$53:$DD$159,MATCH(B110,'Effect Coding'!$A$53:$A$159,0), COLUMN('Effect Coding'!D159))</f>
        <v>0</v>
      </c>
      <c r="X110">
        <f>INDEX('Effect Coding'!$A$53:$DD$159,MATCH(B110,'Effect Coding'!$A$53:$A$159,0), COLUMN('Effect Coding'!E159))</f>
        <v>0</v>
      </c>
      <c r="Y110">
        <f>INDEX('Effect Coding'!$A$53:$DD$159,MATCH(B110,'Effect Coding'!$A$53:$A$159,0), COLUMN('Effect Coding'!F159))</f>
        <v>0</v>
      </c>
      <c r="Z110">
        <f>INDEX('Effect Coding'!$A$53:$DD$159,MATCH(B110,'Effect Coding'!$A$53:$A$159,0), COLUMN('Effect Coding'!G159))</f>
        <v>0</v>
      </c>
      <c r="AA110">
        <f>INDEX('Effect Coding'!$A$53:$DD$159,MATCH(B110,'Effect Coding'!$A$53:$A$159,0), COLUMN('Effect Coding'!H159))</f>
        <v>0</v>
      </c>
      <c r="AB110">
        <f>INDEX('Effect Coding'!$A$53:$DD$159,MATCH(B110,'Effect Coding'!$A$53:$A$159,0), COLUMN('Effect Coding'!I159))</f>
        <v>0</v>
      </c>
      <c r="AC110">
        <f>INDEX('Effect Coding'!$A$53:$DD$159,MATCH(B110,'Effect Coding'!$A$53:$A$159,0), COLUMN('Effect Coding'!J159))</f>
        <v>0</v>
      </c>
      <c r="AD110">
        <f>INDEX('Effect Coding'!$A$53:$DD$159,MATCH(B110,'Effect Coding'!$A$53:$A$159,0), COLUMN('Effect Coding'!K159))</f>
        <v>0</v>
      </c>
      <c r="AE110">
        <f>INDEX('Effect Coding'!$A$53:$DD$159,MATCH(B110,'Effect Coding'!$A$53:$A$159,0), COLUMN('Effect Coding'!L159))</f>
        <v>0</v>
      </c>
      <c r="AF110">
        <f>INDEX('Effect Coding'!$A$53:$DD$159,MATCH(B110,'Effect Coding'!$A$53:$A$159,0), COLUMN('Effect Coding'!M159))</f>
        <v>0</v>
      </c>
      <c r="AG110">
        <f>INDEX('Effect Coding'!$A$53:$DD$159,MATCH(B110,'Effect Coding'!$A$53:$A$159,0), COLUMN('Effect Coding'!N159))</f>
        <v>0</v>
      </c>
      <c r="AH110">
        <f>INDEX('Effect Coding'!$A$53:$DD$159,MATCH(B110,'Effect Coding'!$A$53:$A$159,0), COLUMN('Effect Coding'!O159))</f>
        <v>0</v>
      </c>
      <c r="AI110">
        <f>INDEX('Effect Coding'!$A$53:$DD$159,MATCH(B110,'Effect Coding'!$A$53:$A$159,0), COLUMN('Effect Coding'!P159))</f>
        <v>0</v>
      </c>
      <c r="AJ110">
        <f>INDEX('Effect Coding'!$A$53:$DD$159,MATCH(B110,'Effect Coding'!$A$53:$A$159,0), COLUMN('Effect Coding'!Q159))</f>
        <v>0</v>
      </c>
      <c r="AK110">
        <f>INDEX('Effect Coding'!$A$53:$DD$159,MATCH(B110,'Effect Coding'!$A$53:$A$159,0), COLUMN('Effect Coding'!R159))</f>
        <v>0</v>
      </c>
      <c r="AL110">
        <f>INDEX('Effect Coding'!$A$53:$DD$159,MATCH(B110,'Effect Coding'!$A$53:$A$159,0), COLUMN('Effect Coding'!S159))</f>
        <v>0</v>
      </c>
      <c r="AM110">
        <f>INDEX('Effect Coding'!$A$53:$DD$159,MATCH(B110,'Effect Coding'!$A$53:$A$159,0), COLUMN('Effect Coding'!T159))</f>
        <v>0</v>
      </c>
      <c r="AN110">
        <f>INDEX('Effect Coding'!$A$53:$DD$159,MATCH(B110,'Effect Coding'!$A$53:$A$159,0), COLUMN('Effect Coding'!U159))</f>
        <v>0</v>
      </c>
      <c r="AO110">
        <f>INDEX('Effect Coding'!$A$53:$DD$159,MATCH(B110,'Effect Coding'!$A$53:$A$159,0), COLUMN('Effect Coding'!V159))</f>
        <v>0</v>
      </c>
      <c r="AP110">
        <f>INDEX('Effect Coding'!$A$53:$DD$159,MATCH(B110,'Effect Coding'!$A$53:$A$159,0), COLUMN('Effect Coding'!W159))</f>
        <v>0</v>
      </c>
      <c r="AQ110">
        <f>INDEX('Effect Coding'!$A$53:$DD$159,MATCH(B110,'Effect Coding'!$A$53:$A$159,0), COLUMN('Effect Coding'!X159))</f>
        <v>0</v>
      </c>
      <c r="AR110">
        <f>INDEX('Effect Coding'!$A$53:$DD$159,MATCH(B110,'Effect Coding'!$A$53:$A$159,0), COLUMN('Effect Coding'!Y159))</f>
        <v>0</v>
      </c>
      <c r="AS110">
        <f>INDEX('Effect Coding'!$A$53:$DD$159,MATCH(B110,'Effect Coding'!$A$53:$A$159,0), COLUMN('Effect Coding'!Z159))</f>
        <v>0</v>
      </c>
      <c r="AT110">
        <f>INDEX('Effect Coding'!$A$53:$DD$159,MATCH(B110,'Effect Coding'!$A$53:$A$159,0), COLUMN('Effect Coding'!AA159))</f>
        <v>0</v>
      </c>
      <c r="AU110">
        <f>INDEX('Effect Coding'!$A$53:$DD$159,MATCH(B110,'Effect Coding'!$A$53:$A$159,0), COLUMN('Effect Coding'!AB159))</f>
        <v>0</v>
      </c>
      <c r="AV110">
        <f>INDEX('Effect Coding'!$A$53:$DD$159,MATCH(B110,'Effect Coding'!$A$53:$A$159,0), COLUMN('Effect Coding'!AC159))</f>
        <v>0</v>
      </c>
      <c r="AW110">
        <f>INDEX('Effect Coding'!$A$53:$DD$159,MATCH(B110,'Effect Coding'!$A$53:$A$159,0), COLUMN('Effect Coding'!AD159))</f>
        <v>0</v>
      </c>
      <c r="AX110">
        <f>INDEX('Effect Coding'!$A$53:$DD$159,MATCH(B110,'Effect Coding'!$A$53:$A$159,0), COLUMN('Effect Coding'!AE159))</f>
        <v>0</v>
      </c>
      <c r="AY110">
        <f>INDEX('Effect Coding'!$A$53:$DD$159,MATCH(B110,'Effect Coding'!$A$53:$A$159,0), COLUMN('Effect Coding'!AF159))</f>
        <v>0</v>
      </c>
      <c r="AZ110">
        <f>INDEX('Effect Coding'!$A$53:$DD$159,MATCH(B110,'Effect Coding'!$A$53:$A$159,0), COLUMN('Effect Coding'!AG159))</f>
        <v>0</v>
      </c>
      <c r="BA110">
        <f>INDEX('Effect Coding'!$A$53:$DD$159,MATCH(B110,'Effect Coding'!$A$53:$A$159,0), COLUMN('Effect Coding'!AH159))</f>
        <v>0</v>
      </c>
      <c r="BB110">
        <f>INDEX('Effect Coding'!$A$53:$DD$159,MATCH(B110,'Effect Coding'!$A$53:$A$159,0), COLUMN('Effect Coding'!AI159))</f>
        <v>0</v>
      </c>
      <c r="BC110">
        <f>INDEX('Effect Coding'!$A$53:$DD$159,MATCH(B110,'Effect Coding'!$A$53:$A$159,0), COLUMN('Effect Coding'!AJ159))</f>
        <v>0</v>
      </c>
      <c r="BD110">
        <f>INDEX('Effect Coding'!$A$53:$DD$159,MATCH(B110,'Effect Coding'!$A$53:$A$159,0), COLUMN('Effect Coding'!AK159))</f>
        <v>1</v>
      </c>
      <c r="BE110">
        <f>INDEX('Effect Coding'!$A$53:$DD$159,MATCH(B110,'Effect Coding'!$A$53:$A$159,0), COLUMN('Effect Coding'!AL159))</f>
        <v>0</v>
      </c>
      <c r="BF110">
        <f>INDEX('Effect Coding'!$A$53:$DD$159,MATCH(B110,'Effect Coding'!$A$53:$A$159,0), COLUMN('Effect Coding'!AM159))</f>
        <v>0</v>
      </c>
      <c r="BG110">
        <f>INDEX('Effect Coding'!$A$53:$DD$159,MATCH(B110,'Effect Coding'!$A$53:$A$159,0), COLUMN('Effect Coding'!AN159))</f>
        <v>0</v>
      </c>
      <c r="BH110">
        <f>INDEX('Effect Coding'!$A$53:$DD$159,MATCH(B110,'Effect Coding'!$A$53:$A$159,0), COLUMN('Effect Coding'!AO159))</f>
        <v>0</v>
      </c>
      <c r="BI110">
        <f>INDEX('Effect Coding'!$A$53:$DD$159,MATCH(B110,'Effect Coding'!$A$53:$A$159,0), COLUMN('Effect Coding'!AP159))</f>
        <v>0</v>
      </c>
      <c r="BJ110">
        <f>INDEX('Effect Coding'!$A$53:$DD$159,MATCH(B110,'Effect Coding'!$A$53:$A$159,0), COLUMN('Effect Coding'!AQ159))</f>
        <v>0</v>
      </c>
      <c r="BK110">
        <f>INDEX('Effect Coding'!$A$53:$DD$159,MATCH(B110,'Effect Coding'!$A$53:$A$159,0), COLUMN('Effect Coding'!AR159))</f>
        <v>0</v>
      </c>
      <c r="BL110">
        <f>INDEX('Effect Coding'!$A$53:$DD$159,MATCH(B110,'Effect Coding'!$A$53:$A$159,0), COLUMN('Effect Coding'!AS159))</f>
        <v>0</v>
      </c>
      <c r="BM110">
        <f>INDEX('Effect Coding'!$A$53:$DD$159,MATCH(B110,'Effect Coding'!$A$53:$A$159,0), COLUMN('Effect Coding'!AT159))</f>
        <v>0</v>
      </c>
      <c r="BN110">
        <f>INDEX('Effect Coding'!$A$53:$DD$159,MATCH(B110,'Effect Coding'!$A$53:$A$159,0), COLUMN('Effect Coding'!AU159))</f>
        <v>0</v>
      </c>
      <c r="BO110">
        <f>INDEX('Effect Coding'!$A$53:$DD$159,MATCH(B110,'Effect Coding'!$A$53:$A$159,0), COLUMN('Effect Coding'!AV159))</f>
        <v>0</v>
      </c>
      <c r="BP110">
        <f>INDEX('Effect Coding'!$A$53:$DD$159,MATCH(B110,'Effect Coding'!$A$53:$A$159,0), COLUMN('Effect Coding'!AW159))</f>
        <v>0</v>
      </c>
      <c r="BQ110">
        <f>INDEX('Effect Coding'!$A$53:$DD$159,MATCH(B110,'Effect Coding'!$A$53:$A$159,0), COLUMN('Effect Coding'!AX159))</f>
        <v>0</v>
      </c>
      <c r="BR110">
        <f>INDEX('Effect Coding'!$A$53:$DD$159,MATCH(B110,'Effect Coding'!$A$53:$A$159,0), COLUMN('Effect Coding'!AY159))</f>
        <v>0</v>
      </c>
      <c r="BS110">
        <f>INDEX('Effect Coding'!$A$53:$DD$159,MATCH(B110,'Effect Coding'!$A$53:$A$159,0), COLUMN('Effect Coding'!AZ159))</f>
        <v>0</v>
      </c>
      <c r="BT110">
        <f>INDEX('Effect Coding'!$A$53:$DD$159,MATCH(B110,'Effect Coding'!$A$53:$A$159,0), COLUMN('Effect Coding'!BA159))</f>
        <v>0</v>
      </c>
      <c r="BU110">
        <f>INDEX('Effect Coding'!$A$53:$DD$159,MATCH(B110,'Effect Coding'!$A$53:$A$159,0), COLUMN('Effect Coding'!BB159))</f>
        <v>0</v>
      </c>
      <c r="BV110">
        <f>INDEX('Effect Coding'!$A$53:$DD$159,MATCH(B110,'Effect Coding'!$A$53:$A$159,0), COLUMN('Effect Coding'!BC159))</f>
        <v>0</v>
      </c>
      <c r="BW110">
        <f>INDEX('Effect Coding'!$A$53:$DD$159,MATCH(B110,'Effect Coding'!$A$53:$A$159,0), COLUMN('Effect Coding'!BD159))</f>
        <v>0</v>
      </c>
      <c r="BX110">
        <f>INDEX('Effect Coding'!$A$53:$DD$159,MATCH(B110,'Effect Coding'!$A$53:$A$159,0), COLUMN('Effect Coding'!BE159))</f>
        <v>0</v>
      </c>
      <c r="BY110">
        <f>INDEX('Effect Coding'!$A$53:$DD$159,MATCH(B110,'Effect Coding'!$A$53:$A$159,0), COLUMN('Effect Coding'!BF159))</f>
        <v>0</v>
      </c>
      <c r="BZ110">
        <f>INDEX('Effect Coding'!$A$53:$DD$159,MATCH(B110,'Effect Coding'!$A$53:$A$159,0), COLUMN('Effect Coding'!BG159))</f>
        <v>0</v>
      </c>
      <c r="CA110">
        <f>INDEX('Effect Coding'!$A$53:$DD$159,MATCH(B110,'Effect Coding'!$A$53:$A$159,0), COLUMN('Effect Coding'!BH159))</f>
        <v>0</v>
      </c>
      <c r="CB110">
        <f>INDEX('Effect Coding'!$A$53:$DD$159,MATCH(B110,'Effect Coding'!$A$53:$A$159,0), COLUMN('Effect Coding'!BI159))</f>
        <v>0</v>
      </c>
      <c r="CC110">
        <f>INDEX('Effect Coding'!$A$53:$DD$159,MATCH(B110,'Effect Coding'!$A$53:$A$159,0), COLUMN('Effect Coding'!BJ159))</f>
        <v>0</v>
      </c>
      <c r="CD110">
        <f>INDEX('Effect Coding'!$A$53:$DD$159,MATCH(B110,'Effect Coding'!$A$53:$A$159,0), COLUMN('Effect Coding'!BK159))</f>
        <v>0</v>
      </c>
      <c r="CE110">
        <f>INDEX('Effect Coding'!$A$53:$DD$159,MATCH(B110,'Effect Coding'!$A$53:$A$159,0), COLUMN('Effect Coding'!BL159))</f>
        <v>0</v>
      </c>
      <c r="CF110">
        <f>INDEX('Effect Coding'!$A$53:$DD$159,MATCH(B110,'Effect Coding'!$A$53:$A$159,0), COLUMN('Effect Coding'!BM159))</f>
        <v>0</v>
      </c>
      <c r="CG110">
        <f>INDEX('Effect Coding'!$A$53:$DD$159,MATCH(B110,'Effect Coding'!$A$53:$A$159,0), COLUMN('Effect Coding'!BN159))</f>
        <v>0</v>
      </c>
      <c r="CH110">
        <f>INDEX('Effect Coding'!$A$53:$DD$159,MATCH(B110,'Effect Coding'!$A$53:$A$159,0), COLUMN('Effect Coding'!BO159))</f>
        <v>0</v>
      </c>
      <c r="CI110">
        <f>INDEX('Effect Coding'!$A$53:$DD$159,MATCH(B110,'Effect Coding'!$A$53:$A$159,0), COLUMN('Effect Coding'!BP159))</f>
        <v>0</v>
      </c>
      <c r="CJ110">
        <f>INDEX('Effect Coding'!$A$53:$DD$159,MATCH(B110,'Effect Coding'!$A$53:$A$159,0), COLUMN('Effect Coding'!BQ159))</f>
        <v>0</v>
      </c>
      <c r="CK110">
        <f>INDEX('Effect Coding'!$A$53:$DD$159,MATCH(B110,'Effect Coding'!$A$53:$A$159,0), COLUMN('Effect Coding'!BR159))</f>
        <v>0</v>
      </c>
      <c r="CL110">
        <f>INDEX('Effect Coding'!$A$53:$DD$159,MATCH(B110,'Effect Coding'!$A$53:$A$159,0), COLUMN('Effect Coding'!BS159))</f>
        <v>0</v>
      </c>
      <c r="CM110">
        <f>INDEX('Effect Coding'!$A$53:$DD$159,MATCH(B110,'Effect Coding'!$A$53:$A$159,0), COLUMN('Effect Coding'!BT159))</f>
        <v>0</v>
      </c>
      <c r="CN110">
        <f>INDEX('Effect Coding'!$A$53:$DD$159,MATCH(B110,'Effect Coding'!$A$53:$A$159,0), COLUMN('Effect Coding'!BU159))</f>
        <v>0</v>
      </c>
      <c r="CO110">
        <f>INDEX('Effect Coding'!$A$53:$DD$159,MATCH(B110,'Effect Coding'!$A$53:$A$159,0), COLUMN('Effect Coding'!BV159))</f>
        <v>0</v>
      </c>
      <c r="CP110">
        <f>INDEX('Effect Coding'!$A$53:$DD$159,MATCH(B110,'Effect Coding'!$A$53:$A$159,0), COLUMN('Effect Coding'!BW159))</f>
        <v>0</v>
      </c>
      <c r="CQ110">
        <f>INDEX('Effect Coding'!$A$53:$DD$159,MATCH(B110,'Effect Coding'!$A$53:$A$159,0), COLUMN('Effect Coding'!BX159))</f>
        <v>0</v>
      </c>
      <c r="CR110">
        <f>INDEX('Effect Coding'!$A$53:$DD$159,MATCH(B110,'Effect Coding'!$A$53:$A$159,0), COLUMN('Effect Coding'!BY159))</f>
        <v>0</v>
      </c>
      <c r="CS110">
        <f>INDEX('Effect Coding'!$A$53:$DD$159,MATCH(B110,'Effect Coding'!$A$53:$A$159,0), COLUMN('Effect Coding'!BZ159))</f>
        <v>0</v>
      </c>
      <c r="CT110">
        <f>INDEX('Effect Coding'!$A$53:$DD$159,MATCH(B110,'Effect Coding'!$A$53:$A$159,0), COLUMN('Effect Coding'!CA159))</f>
        <v>0</v>
      </c>
      <c r="CU110">
        <f>INDEX('Effect Coding'!$A$53:$DD$159,MATCH(B110,'Effect Coding'!$A$53:$A$159,0), COLUMN('Effect Coding'!CB159))</f>
        <v>0</v>
      </c>
      <c r="CV110">
        <f>INDEX('Effect Coding'!$A$53:$DD$159,MATCH(B110,'Effect Coding'!$A$53:$A$159,0), COLUMN('Effect Coding'!CC159))</f>
        <v>0</v>
      </c>
      <c r="CW110">
        <f>INDEX('Effect Coding'!$A$53:$DD$159,MATCH(B110,'Effect Coding'!$A$53:$A$159,0), COLUMN('Effect Coding'!CD159))</f>
        <v>0</v>
      </c>
      <c r="CX110">
        <f>INDEX('Effect Coding'!$A$53:$DD$159,MATCH(B110,'Effect Coding'!$A$53:$A$159,0), COLUMN('Effect Coding'!CE159))</f>
        <v>0</v>
      </c>
      <c r="CY110">
        <f>INDEX('Effect Coding'!$A$53:$DD$159,MATCH(B110,'Effect Coding'!$A$53:$A$159,0), COLUMN('Effect Coding'!CF159))</f>
        <v>0</v>
      </c>
      <c r="CZ110">
        <f>INDEX('Effect Coding'!$A$53:$DD$159,MATCH(B110,'Effect Coding'!$A$53:$A$159,0), COLUMN('Effect Coding'!CG159))</f>
        <v>0</v>
      </c>
      <c r="DA110">
        <f>INDEX('Effect Coding'!$A$53:$DD$159,MATCH(B110,'Effect Coding'!$A$53:$A$159,0), COLUMN('Effect Coding'!CH159))</f>
        <v>0</v>
      </c>
      <c r="DB110">
        <f>INDEX('Effect Coding'!$A$53:$DD$159,MATCH(B110,'Effect Coding'!$A$53:$A$159,0), COLUMN('Effect Coding'!CI159))</f>
        <v>0</v>
      </c>
      <c r="DC110">
        <f>INDEX('Effect Coding'!$A$53:$DD$159,MATCH(B110,'Effect Coding'!$A$53:$A$159,0), COLUMN('Effect Coding'!CJ159))</f>
        <v>0</v>
      </c>
      <c r="DD110">
        <f>INDEX('Effect Coding'!$A$53:$DD$159,MATCH(B110,'Effect Coding'!$A$53:$A$159,0), COLUMN('Effect Coding'!CK159))</f>
        <v>0</v>
      </c>
      <c r="DE110">
        <f>INDEX('Effect Coding'!$A$53:$DD$159,MATCH(B110,'Effect Coding'!$A$53:$A$159,0), COLUMN('Effect Coding'!CL159))</f>
        <v>0</v>
      </c>
      <c r="DF110">
        <f>INDEX('Effect Coding'!$A$53:$DD$159,MATCH(B110,'Effect Coding'!$A$53:$A$159,0), COLUMN('Effect Coding'!CM159))</f>
        <v>0</v>
      </c>
      <c r="DG110">
        <f>INDEX('Effect Coding'!$A$53:$DD$159,MATCH(B110,'Effect Coding'!$A$53:$A$159,0), COLUMN('Effect Coding'!CN159))</f>
        <v>0</v>
      </c>
      <c r="DH110">
        <f>INDEX('Effect Coding'!$A$53:$DD$159,MATCH(B110,'Effect Coding'!$A$53:$A$159,0), COLUMN('Effect Coding'!CO159))</f>
        <v>0</v>
      </c>
      <c r="DI110">
        <f>INDEX('Effect Coding'!$A$53:$DD$159,MATCH(B110,'Effect Coding'!$A$53:$A$159,0), COLUMN('Effect Coding'!CP159))</f>
        <v>0</v>
      </c>
      <c r="DJ110">
        <f>INDEX('Effect Coding'!$A$53:$DD$159,MATCH(B110,'Effect Coding'!$A$53:$A$159,0), COLUMN('Effect Coding'!CQ159))</f>
        <v>0</v>
      </c>
      <c r="DK110">
        <f>INDEX('Effect Coding'!$A$53:$DD$159,MATCH(B110,'Effect Coding'!$A$53:$A$159,0), COLUMN('Effect Coding'!CR159))</f>
        <v>0</v>
      </c>
      <c r="DL110">
        <f>INDEX('Effect Coding'!$A$53:$DD$159,MATCH(B110,'Effect Coding'!$A$53:$A$159,0), COLUMN('Effect Coding'!CS159))</f>
        <v>0</v>
      </c>
      <c r="DM110">
        <f>INDEX('Effect Coding'!$A$53:$DD$159,MATCH(B110,'Effect Coding'!$A$53:$A$159,0), COLUMN('Effect Coding'!CT159))</f>
        <v>0</v>
      </c>
      <c r="DN110">
        <f>INDEX('Effect Coding'!$A$53:$DD$159,MATCH(B110,'Effect Coding'!$A$53:$A$159,0), COLUMN('Effect Coding'!CU159))</f>
        <v>0</v>
      </c>
      <c r="DO110">
        <f>INDEX('Effect Coding'!$A$53:$DD$159,MATCH(B110,'Effect Coding'!$A$53:$A$159,0), COLUMN('Effect Coding'!CV159))</f>
        <v>0</v>
      </c>
      <c r="DP110">
        <f>INDEX('Effect Coding'!$A$53:$DD$159,MATCH(B110,'Effect Coding'!$A$53:$A$159,0), COLUMN('Effect Coding'!CW159))</f>
        <v>0</v>
      </c>
      <c r="DQ110">
        <f>INDEX('Effect Coding'!$A$53:$DD$159,MATCH(B110,'Effect Coding'!$A$53:$A$159,0), COLUMN('Effect Coding'!CX159))</f>
        <v>0</v>
      </c>
      <c r="DR110">
        <f>INDEX('Effect Coding'!$A$53:$DD$159,MATCH(B110,'Effect Coding'!$A$53:$A$159,0), COLUMN('Effect Coding'!CY159))</f>
        <v>0</v>
      </c>
      <c r="DS110">
        <f>INDEX('Effect Coding'!$A$53:$DD$159,MATCH(B110,'Effect Coding'!$A$53:$A$159,0), COLUMN('Effect Coding'!CZ159))</f>
        <v>0</v>
      </c>
      <c r="DT110">
        <f>INDEX('Effect Coding'!$A$53:$DD$159,MATCH(B110,'Effect Coding'!$A$53:$A$159,0), COLUMN('Effect Coding'!DA159))</f>
        <v>0</v>
      </c>
      <c r="DU110">
        <f>INDEX('Effect Coding'!$A$53:$DD$159,MATCH(B110,'Effect Coding'!$A$53:$A$159,0), COLUMN('Effect Coding'!DB159))</f>
        <v>0</v>
      </c>
      <c r="DV110">
        <f>INDEX('Effect Coding'!$A$53:$DD$159,MATCH(B110,'Effect Coding'!$A$53:$A$159,0), COLUMN('Effect Coding'!DC159))</f>
        <v>0</v>
      </c>
      <c r="DW110">
        <f>INDEX('Effect Coding'!$A$53:$DD$159,MATCH(B110,'Effect Coding'!$A$53:$A$159,0), COLUMN('Effect Coding'!DD159))</f>
        <v>0</v>
      </c>
      <c r="DX110">
        <f>INDEX('Effect Coding'!$A$40:$K$49,MATCH(C110,'Effect Coding'!$A$40:$A$49,0),COLUMN('Effect Coding'!C146))</f>
        <v>0</v>
      </c>
      <c r="DY110">
        <f>INDEX('Effect Coding'!$A$40:$K$49,MATCH(C110,'Effect Coding'!$A$40:$A$49,0),COLUMN('Effect Coding'!D146))</f>
        <v>0</v>
      </c>
      <c r="DZ110">
        <f>INDEX('Effect Coding'!$A$40:$K$49,MATCH(C110,'Effect Coding'!$A$40:$A$49,0),COLUMN('Effect Coding'!E146))</f>
        <v>0</v>
      </c>
      <c r="EA110">
        <f>INDEX('Effect Coding'!$A$40:$K$49,MATCH(C110,'Effect Coding'!$A$40:$A$49,0),COLUMN('Effect Coding'!F146))</f>
        <v>1</v>
      </c>
      <c r="EB110">
        <f>INDEX('Effect Coding'!$A$40:$K$49,MATCH(C110,'Effect Coding'!$A$40:$A$49,0),COLUMN('Effect Coding'!G146))</f>
        <v>0</v>
      </c>
      <c r="EC110">
        <f>INDEX('Effect Coding'!$A$40:$K$49,MATCH(C110,'Effect Coding'!$A$40:$A$49,0),COLUMN('Effect Coding'!H146))</f>
        <v>0</v>
      </c>
      <c r="ED110">
        <f>INDEX('Effect Coding'!$A$40:$K$49,MATCH(C110,'Effect Coding'!$A$40:$A$49,0),COLUMN('Effect Coding'!I146))</f>
        <v>0</v>
      </c>
      <c r="EE110">
        <f>INDEX('Effect Coding'!$A$40:$K$49,MATCH(C110,'Effect Coding'!$A$40:$A$49,0),COLUMN('Effect Coding'!J146))</f>
        <v>0</v>
      </c>
      <c r="EF110">
        <f>INDEX('Effect Coding'!$A$40:$K$49,MATCH(C110,'Effect Coding'!$A$40:$A$49,0),COLUMN('Effect Coding'!K146))</f>
        <v>0</v>
      </c>
      <c r="EG110">
        <f>INDEX('Effect Coding'!$A$33:$E$36,MATCH(D110,'Effect Coding'!$A$33:$A$36,0),COLUMN('Effect Coding'!C139))</f>
        <v>1</v>
      </c>
      <c r="EH110">
        <f>INDEX('Effect Coding'!$A$33:$E$36,MATCH(D110,'Effect Coding'!$A$33:$A$36,0),COLUMN('Effect Coding'!D139))</f>
        <v>0</v>
      </c>
      <c r="EI110">
        <f>INDEX('Effect Coding'!$A$33:$E$36,MATCH(D110,'Effect Coding'!$A$33:$A$36,0),COLUMN('Effect Coding'!E139))</f>
        <v>0</v>
      </c>
      <c r="EJ110">
        <f>INDEX('Effect Coding'!$A$27:$D$29,MATCH(E110,'Effect Coding'!$A$27:$A$29,0),COLUMN('Effect Coding'!C133))</f>
        <v>1</v>
      </c>
      <c r="EK110">
        <f>INDEX('Effect Coding'!$A$27:$D$29,MATCH(E110,'Effect Coding'!$A$27:$A$29,0),COLUMN('Effect Coding'!D133))</f>
        <v>0</v>
      </c>
      <c r="EL110">
        <f>INDEX('Effect Coding'!$A$21:$D$23,MATCH(F110,'Effect Coding'!$A$21:$A$23,0),COLUMN('Effect Coding'!C127))</f>
        <v>-1</v>
      </c>
      <c r="EM110">
        <f>INDEX('Effect Coding'!$A$21:$D$23,MATCH(F110,'Effect Coding'!$A$21:$A$23,0),COLUMN('Effect Coding'!D127))</f>
        <v>-1</v>
      </c>
      <c r="EN110">
        <f>INDEX('Effect Coding'!$A$15:$D$17,MATCH(G110,'Effect Coding'!$A$15:$A$17,0),COLUMN('Effect Coding'!C121))</f>
        <v>0</v>
      </c>
      <c r="EO110">
        <f>INDEX('Effect Coding'!$A$15:$D$17,MATCH(G110,'Effect Coding'!$A$15:$A$17,0),COLUMN('Effect Coding'!D121))</f>
        <v>1</v>
      </c>
      <c r="EP110">
        <f>INDEX('Effect Coding'!$A$9:$D$11,MATCH(H110,'Effect Coding'!$A$9:$A$11,0),COLUMN('Effect Coding'!C115))</f>
        <v>0</v>
      </c>
      <c r="EQ110">
        <f>INDEX('Effect Coding'!$A$9:$D$11,MATCH(H110,'Effect Coding'!$A$9:$A$11,0),COLUMN('Effect Coding'!D115))</f>
        <v>1</v>
      </c>
      <c r="ER110">
        <f>INDEX('Effect Coding'!$A$3:$D$5,MATCH(I110,'Effect Coding'!$A$3:$A$5,0),COLUMN('Effect Coding'!C109))</f>
        <v>-1</v>
      </c>
      <c r="ES110">
        <f>INDEX('Effect Coding'!$A$3:$D$5,MATCH(I110,'Effect Coding'!$A$3:$A$5,0),COLUMN('Effect Coding'!D109))</f>
        <v>-1</v>
      </c>
      <c r="ET110">
        <f>INDEX('Effect Coding'!$A$163:$D$165,MATCH(J110,'Effect Coding'!$A$163:$A$165,0),COLUMN('Effect Coding'!C269))</f>
        <v>0</v>
      </c>
      <c r="EU110">
        <f>INDEX('Effect Coding'!$A$163:$D$165,MATCH(J110,'Effect Coding'!$A$163:$A$165,0),COLUMN('Effect Coding'!D269))</f>
        <v>1</v>
      </c>
      <c r="EV110">
        <f>INDEX('Effect Coding'!$A$163:$D$165,MATCH(K110,'Effect Coding'!$A$169:$A$171,0),COLUMN('Effect Coding'!C269))</f>
        <v>1</v>
      </c>
      <c r="EW110">
        <f>INDEX('Effect Coding'!$A$163:$D$165,MATCH(K110,'Effect Coding'!$A$169:$A$171,0),COLUMN('Effect Coding'!D269))</f>
        <v>0</v>
      </c>
      <c r="EX110">
        <f>INDEX('Effect Coding'!$A$175:$E$178,MATCH(L110,'Effect Coding'!$A$175:$A$178,0),COLUMN('Effect Coding'!C281))</f>
        <v>0</v>
      </c>
      <c r="EY110">
        <f>INDEX('Effect Coding'!$A$175:$E$178,MATCH(L110,'Effect Coding'!$A$175:$A$178,0),COLUMN('Effect Coding'!D281))</f>
        <v>0</v>
      </c>
      <c r="EZ110">
        <f>INDEX('Effect Coding'!$A$175:$E$178,MATCH(L110,'Effect Coding'!$A$175:$A$178,0),COLUMN('Effect Coding'!E281))</f>
        <v>1</v>
      </c>
      <c r="FA110">
        <f>INDEX('Effect Coding'!$A$182:$E$185,MATCH(M110,'Effect Coding'!$A$182:$A$185,0),COLUMN('Effect Coding'!C288))</f>
        <v>-1</v>
      </c>
      <c r="FB110">
        <f>INDEX('Effect Coding'!$A$182:$E$185,MATCH(M110,'Effect Coding'!$A$182:$A$185,0),COLUMN('Effect Coding'!D288))</f>
        <v>-1</v>
      </c>
      <c r="FC110">
        <f>INDEX('Effect Coding'!$A$182:$E$185,MATCH(M110,'Effect Coding'!$A$182:$A$185,0),COLUMN('Effect Coding'!E288))</f>
        <v>-1</v>
      </c>
      <c r="FD110">
        <f>INDEX('Effect Coding'!$A$189:$C$190,MATCH(N110,'Effect Coding'!$A$189:$A$190,0),COLUMN('Effect Coding'!C295))</f>
        <v>-1</v>
      </c>
      <c r="FE110">
        <f>INDEX('Effect Coding'!$A$194:$D$196,MATCH(O110,'Effect Coding'!$A$194:$A$196,0),COLUMN('Effect Coding'!C300))</f>
        <v>-1</v>
      </c>
      <c r="FF110">
        <f>INDEX('Effect Coding'!$A$194:$D$196,MATCH(O110,'Effect Coding'!$A$194:$A$196,0),COLUMN('Effect Coding'!D300))</f>
        <v>-1</v>
      </c>
      <c r="FG110">
        <f>INDEX('Effect Coding'!$A$200:$C$201,MATCH(P110,'Effect Coding'!$A$200:$A$201,0),COLUMN('Effect Coding'!C306))</f>
        <v>1</v>
      </c>
      <c r="FH110">
        <f>INDEX('Effect Coding'!$A$205:$D$207,MATCH(Q110,'Effect Coding'!$A$205:$A$207,0),COLUMN('Effect Coding'!C311))</f>
        <v>-1</v>
      </c>
      <c r="FI110">
        <f>INDEX('Effect Coding'!$A$205:$D$207,MATCH(Q110,'Effect Coding'!$A$205:$A$207,0),COLUMN('Effect Coding'!D311))</f>
        <v>-1</v>
      </c>
      <c r="FJ110">
        <f>INDEX('Effect Coding'!$A$211:$C$212,MATCH(R110,'Effect Coding'!$A$211:$A$212,0),COLUMN('Effect Coding'!C317))</f>
        <v>-1</v>
      </c>
      <c r="FK110">
        <f>INDEX('Effect Coding'!$A$216:$C$217,MATCH(S110,'Effect Coding'!$A$216:$A$217,0),COLUMN('Effect Coding'!C322))</f>
        <v>1</v>
      </c>
      <c r="FL110">
        <f>INDEX('Effect Coding'!$A$221:$C$222,MATCH(T110,'Effect Coding'!$A$221:$A$222,0),COLUMN('Effect Coding'!C327))</f>
        <v>-1</v>
      </c>
      <c r="FM110">
        <f t="shared" si="2"/>
        <v>-2</v>
      </c>
      <c r="FN110">
        <v>1</v>
      </c>
      <c r="FO110">
        <v>1</v>
      </c>
      <c r="FP110">
        <f t="shared" si="3"/>
        <v>-2</v>
      </c>
    </row>
    <row r="111" spans="1:172" x14ac:dyDescent="0.25">
      <c r="A111" t="s">
        <v>312</v>
      </c>
      <c r="B111" t="s">
        <v>101</v>
      </c>
      <c r="C111" t="s">
        <v>5</v>
      </c>
      <c r="D111" t="s">
        <v>30</v>
      </c>
      <c r="E111" t="s">
        <v>28</v>
      </c>
      <c r="F111" t="s">
        <v>54</v>
      </c>
      <c r="G111" t="s">
        <v>189</v>
      </c>
      <c r="H111" t="s">
        <v>185</v>
      </c>
      <c r="I111" t="s">
        <v>50</v>
      </c>
      <c r="J111" t="s">
        <v>185</v>
      </c>
      <c r="K111" t="s">
        <v>63</v>
      </c>
      <c r="L111">
        <v>2</v>
      </c>
      <c r="M111" t="s">
        <v>67</v>
      </c>
      <c r="N111" t="s">
        <v>52</v>
      </c>
      <c r="O111" t="s">
        <v>62</v>
      </c>
      <c r="P111" t="s">
        <v>52</v>
      </c>
      <c r="Q111" t="s">
        <v>68</v>
      </c>
      <c r="R111" t="s">
        <v>52</v>
      </c>
      <c r="S111" t="s">
        <v>51</v>
      </c>
      <c r="T111" t="s">
        <v>65</v>
      </c>
      <c r="U111" s="20">
        <v>9.9</v>
      </c>
      <c r="V111">
        <f>INDEX('Effect Coding'!$A$53:$DD$159,MATCH(B111,'Effect Coding'!$A$53:$A$159,0), COLUMN('Effect Coding'!C160))</f>
        <v>0</v>
      </c>
      <c r="W111">
        <f>INDEX('Effect Coding'!$A$53:$DD$159,MATCH(B111,'Effect Coding'!$A$53:$A$159,0), COLUMN('Effect Coding'!D160))</f>
        <v>0</v>
      </c>
      <c r="X111">
        <f>INDEX('Effect Coding'!$A$53:$DD$159,MATCH(B111,'Effect Coding'!$A$53:$A$159,0), COLUMN('Effect Coding'!E160))</f>
        <v>0</v>
      </c>
      <c r="Y111">
        <f>INDEX('Effect Coding'!$A$53:$DD$159,MATCH(B111,'Effect Coding'!$A$53:$A$159,0), COLUMN('Effect Coding'!F160))</f>
        <v>0</v>
      </c>
      <c r="Z111">
        <f>INDEX('Effect Coding'!$A$53:$DD$159,MATCH(B111,'Effect Coding'!$A$53:$A$159,0), COLUMN('Effect Coding'!G160))</f>
        <v>0</v>
      </c>
      <c r="AA111">
        <f>INDEX('Effect Coding'!$A$53:$DD$159,MATCH(B111,'Effect Coding'!$A$53:$A$159,0), COLUMN('Effect Coding'!H160))</f>
        <v>0</v>
      </c>
      <c r="AB111">
        <f>INDEX('Effect Coding'!$A$53:$DD$159,MATCH(B111,'Effect Coding'!$A$53:$A$159,0), COLUMN('Effect Coding'!I160))</f>
        <v>0</v>
      </c>
      <c r="AC111">
        <f>INDEX('Effect Coding'!$A$53:$DD$159,MATCH(B111,'Effect Coding'!$A$53:$A$159,0), COLUMN('Effect Coding'!J160))</f>
        <v>0</v>
      </c>
      <c r="AD111">
        <f>INDEX('Effect Coding'!$A$53:$DD$159,MATCH(B111,'Effect Coding'!$A$53:$A$159,0), COLUMN('Effect Coding'!K160))</f>
        <v>0</v>
      </c>
      <c r="AE111">
        <f>INDEX('Effect Coding'!$A$53:$DD$159,MATCH(B111,'Effect Coding'!$A$53:$A$159,0), COLUMN('Effect Coding'!L160))</f>
        <v>0</v>
      </c>
      <c r="AF111">
        <f>INDEX('Effect Coding'!$A$53:$DD$159,MATCH(B111,'Effect Coding'!$A$53:$A$159,0), COLUMN('Effect Coding'!M160))</f>
        <v>0</v>
      </c>
      <c r="AG111">
        <f>INDEX('Effect Coding'!$A$53:$DD$159,MATCH(B111,'Effect Coding'!$A$53:$A$159,0), COLUMN('Effect Coding'!N160))</f>
        <v>0</v>
      </c>
      <c r="AH111">
        <f>INDEX('Effect Coding'!$A$53:$DD$159,MATCH(B111,'Effect Coding'!$A$53:$A$159,0), COLUMN('Effect Coding'!O160))</f>
        <v>0</v>
      </c>
      <c r="AI111">
        <f>INDEX('Effect Coding'!$A$53:$DD$159,MATCH(B111,'Effect Coding'!$A$53:$A$159,0), COLUMN('Effect Coding'!P160))</f>
        <v>0</v>
      </c>
      <c r="AJ111">
        <f>INDEX('Effect Coding'!$A$53:$DD$159,MATCH(B111,'Effect Coding'!$A$53:$A$159,0), COLUMN('Effect Coding'!Q160))</f>
        <v>0</v>
      </c>
      <c r="AK111">
        <f>INDEX('Effect Coding'!$A$53:$DD$159,MATCH(B111,'Effect Coding'!$A$53:$A$159,0), COLUMN('Effect Coding'!R160))</f>
        <v>0</v>
      </c>
      <c r="AL111">
        <f>INDEX('Effect Coding'!$A$53:$DD$159,MATCH(B111,'Effect Coding'!$A$53:$A$159,0), COLUMN('Effect Coding'!S160))</f>
        <v>0</v>
      </c>
      <c r="AM111">
        <f>INDEX('Effect Coding'!$A$53:$DD$159,MATCH(B111,'Effect Coding'!$A$53:$A$159,0), COLUMN('Effect Coding'!T160))</f>
        <v>0</v>
      </c>
      <c r="AN111">
        <f>INDEX('Effect Coding'!$A$53:$DD$159,MATCH(B111,'Effect Coding'!$A$53:$A$159,0), COLUMN('Effect Coding'!U160))</f>
        <v>0</v>
      </c>
      <c r="AO111">
        <f>INDEX('Effect Coding'!$A$53:$DD$159,MATCH(B111,'Effect Coding'!$A$53:$A$159,0), COLUMN('Effect Coding'!V160))</f>
        <v>0</v>
      </c>
      <c r="AP111">
        <f>INDEX('Effect Coding'!$A$53:$DD$159,MATCH(B111,'Effect Coding'!$A$53:$A$159,0), COLUMN('Effect Coding'!W160))</f>
        <v>0</v>
      </c>
      <c r="AQ111">
        <f>INDEX('Effect Coding'!$A$53:$DD$159,MATCH(B111,'Effect Coding'!$A$53:$A$159,0), COLUMN('Effect Coding'!X160))</f>
        <v>0</v>
      </c>
      <c r="AR111">
        <f>INDEX('Effect Coding'!$A$53:$DD$159,MATCH(B111,'Effect Coding'!$A$53:$A$159,0), COLUMN('Effect Coding'!Y160))</f>
        <v>0</v>
      </c>
      <c r="AS111">
        <f>INDEX('Effect Coding'!$A$53:$DD$159,MATCH(B111,'Effect Coding'!$A$53:$A$159,0), COLUMN('Effect Coding'!Z160))</f>
        <v>0</v>
      </c>
      <c r="AT111">
        <f>INDEX('Effect Coding'!$A$53:$DD$159,MATCH(B111,'Effect Coding'!$A$53:$A$159,0), COLUMN('Effect Coding'!AA160))</f>
        <v>0</v>
      </c>
      <c r="AU111">
        <f>INDEX('Effect Coding'!$A$53:$DD$159,MATCH(B111,'Effect Coding'!$A$53:$A$159,0), COLUMN('Effect Coding'!AB160))</f>
        <v>0</v>
      </c>
      <c r="AV111">
        <f>INDEX('Effect Coding'!$A$53:$DD$159,MATCH(B111,'Effect Coding'!$A$53:$A$159,0), COLUMN('Effect Coding'!AC160))</f>
        <v>0</v>
      </c>
      <c r="AW111">
        <f>INDEX('Effect Coding'!$A$53:$DD$159,MATCH(B111,'Effect Coding'!$A$53:$A$159,0), COLUMN('Effect Coding'!AD160))</f>
        <v>0</v>
      </c>
      <c r="AX111">
        <f>INDEX('Effect Coding'!$A$53:$DD$159,MATCH(B111,'Effect Coding'!$A$53:$A$159,0), COLUMN('Effect Coding'!AE160))</f>
        <v>0</v>
      </c>
      <c r="AY111">
        <f>INDEX('Effect Coding'!$A$53:$DD$159,MATCH(B111,'Effect Coding'!$A$53:$A$159,0), COLUMN('Effect Coding'!AF160))</f>
        <v>0</v>
      </c>
      <c r="AZ111">
        <f>INDEX('Effect Coding'!$A$53:$DD$159,MATCH(B111,'Effect Coding'!$A$53:$A$159,0), COLUMN('Effect Coding'!AG160))</f>
        <v>0</v>
      </c>
      <c r="BA111">
        <f>INDEX('Effect Coding'!$A$53:$DD$159,MATCH(B111,'Effect Coding'!$A$53:$A$159,0), COLUMN('Effect Coding'!AH160))</f>
        <v>0</v>
      </c>
      <c r="BB111">
        <f>INDEX('Effect Coding'!$A$53:$DD$159,MATCH(B111,'Effect Coding'!$A$53:$A$159,0), COLUMN('Effect Coding'!AI160))</f>
        <v>0</v>
      </c>
      <c r="BC111">
        <f>INDEX('Effect Coding'!$A$53:$DD$159,MATCH(B111,'Effect Coding'!$A$53:$A$159,0), COLUMN('Effect Coding'!AJ160))</f>
        <v>0</v>
      </c>
      <c r="BD111">
        <f>INDEX('Effect Coding'!$A$53:$DD$159,MATCH(B111,'Effect Coding'!$A$53:$A$159,0), COLUMN('Effect Coding'!AK160))</f>
        <v>0</v>
      </c>
      <c r="BE111">
        <f>INDEX('Effect Coding'!$A$53:$DD$159,MATCH(B111,'Effect Coding'!$A$53:$A$159,0), COLUMN('Effect Coding'!AL160))</f>
        <v>1</v>
      </c>
      <c r="BF111">
        <f>INDEX('Effect Coding'!$A$53:$DD$159,MATCH(B111,'Effect Coding'!$A$53:$A$159,0), COLUMN('Effect Coding'!AM160))</f>
        <v>0</v>
      </c>
      <c r="BG111">
        <f>INDEX('Effect Coding'!$A$53:$DD$159,MATCH(B111,'Effect Coding'!$A$53:$A$159,0), COLUMN('Effect Coding'!AN160))</f>
        <v>0</v>
      </c>
      <c r="BH111">
        <f>INDEX('Effect Coding'!$A$53:$DD$159,MATCH(B111,'Effect Coding'!$A$53:$A$159,0), COLUMN('Effect Coding'!AO160))</f>
        <v>0</v>
      </c>
      <c r="BI111">
        <f>INDEX('Effect Coding'!$A$53:$DD$159,MATCH(B111,'Effect Coding'!$A$53:$A$159,0), COLUMN('Effect Coding'!AP160))</f>
        <v>0</v>
      </c>
      <c r="BJ111">
        <f>INDEX('Effect Coding'!$A$53:$DD$159,MATCH(B111,'Effect Coding'!$A$53:$A$159,0), COLUMN('Effect Coding'!AQ160))</f>
        <v>0</v>
      </c>
      <c r="BK111">
        <f>INDEX('Effect Coding'!$A$53:$DD$159,MATCH(B111,'Effect Coding'!$A$53:$A$159,0), COLUMN('Effect Coding'!AR160))</f>
        <v>0</v>
      </c>
      <c r="BL111">
        <f>INDEX('Effect Coding'!$A$53:$DD$159,MATCH(B111,'Effect Coding'!$A$53:$A$159,0), COLUMN('Effect Coding'!AS160))</f>
        <v>0</v>
      </c>
      <c r="BM111">
        <f>INDEX('Effect Coding'!$A$53:$DD$159,MATCH(B111,'Effect Coding'!$A$53:$A$159,0), COLUMN('Effect Coding'!AT160))</f>
        <v>0</v>
      </c>
      <c r="BN111">
        <f>INDEX('Effect Coding'!$A$53:$DD$159,MATCH(B111,'Effect Coding'!$A$53:$A$159,0), COLUMN('Effect Coding'!AU160))</f>
        <v>0</v>
      </c>
      <c r="BO111">
        <f>INDEX('Effect Coding'!$A$53:$DD$159,MATCH(B111,'Effect Coding'!$A$53:$A$159,0), COLUMN('Effect Coding'!AV160))</f>
        <v>0</v>
      </c>
      <c r="BP111">
        <f>INDEX('Effect Coding'!$A$53:$DD$159,MATCH(B111,'Effect Coding'!$A$53:$A$159,0), COLUMN('Effect Coding'!AW160))</f>
        <v>0</v>
      </c>
      <c r="BQ111">
        <f>INDEX('Effect Coding'!$A$53:$DD$159,MATCH(B111,'Effect Coding'!$A$53:$A$159,0), COLUMN('Effect Coding'!AX160))</f>
        <v>0</v>
      </c>
      <c r="BR111">
        <f>INDEX('Effect Coding'!$A$53:$DD$159,MATCH(B111,'Effect Coding'!$A$53:$A$159,0), COLUMN('Effect Coding'!AY160))</f>
        <v>0</v>
      </c>
      <c r="BS111">
        <f>INDEX('Effect Coding'!$A$53:$DD$159,MATCH(B111,'Effect Coding'!$A$53:$A$159,0), COLUMN('Effect Coding'!AZ160))</f>
        <v>0</v>
      </c>
      <c r="BT111">
        <f>INDEX('Effect Coding'!$A$53:$DD$159,MATCH(B111,'Effect Coding'!$A$53:$A$159,0), COLUMN('Effect Coding'!BA160))</f>
        <v>0</v>
      </c>
      <c r="BU111">
        <f>INDEX('Effect Coding'!$A$53:$DD$159,MATCH(B111,'Effect Coding'!$A$53:$A$159,0), COLUMN('Effect Coding'!BB160))</f>
        <v>0</v>
      </c>
      <c r="BV111">
        <f>INDEX('Effect Coding'!$A$53:$DD$159,MATCH(B111,'Effect Coding'!$A$53:$A$159,0), COLUMN('Effect Coding'!BC160))</f>
        <v>0</v>
      </c>
      <c r="BW111">
        <f>INDEX('Effect Coding'!$A$53:$DD$159,MATCH(B111,'Effect Coding'!$A$53:$A$159,0), COLUMN('Effect Coding'!BD160))</f>
        <v>0</v>
      </c>
      <c r="BX111">
        <f>INDEX('Effect Coding'!$A$53:$DD$159,MATCH(B111,'Effect Coding'!$A$53:$A$159,0), COLUMN('Effect Coding'!BE160))</f>
        <v>0</v>
      </c>
      <c r="BY111">
        <f>INDEX('Effect Coding'!$A$53:$DD$159,MATCH(B111,'Effect Coding'!$A$53:$A$159,0), COLUMN('Effect Coding'!BF160))</f>
        <v>0</v>
      </c>
      <c r="BZ111">
        <f>INDEX('Effect Coding'!$A$53:$DD$159,MATCH(B111,'Effect Coding'!$A$53:$A$159,0), COLUMN('Effect Coding'!BG160))</f>
        <v>0</v>
      </c>
      <c r="CA111">
        <f>INDEX('Effect Coding'!$A$53:$DD$159,MATCH(B111,'Effect Coding'!$A$53:$A$159,0), COLUMN('Effect Coding'!BH160))</f>
        <v>0</v>
      </c>
      <c r="CB111">
        <f>INDEX('Effect Coding'!$A$53:$DD$159,MATCH(B111,'Effect Coding'!$A$53:$A$159,0), COLUMN('Effect Coding'!BI160))</f>
        <v>0</v>
      </c>
      <c r="CC111">
        <f>INDEX('Effect Coding'!$A$53:$DD$159,MATCH(B111,'Effect Coding'!$A$53:$A$159,0), COLUMN('Effect Coding'!BJ160))</f>
        <v>0</v>
      </c>
      <c r="CD111">
        <f>INDEX('Effect Coding'!$A$53:$DD$159,MATCH(B111,'Effect Coding'!$A$53:$A$159,0), COLUMN('Effect Coding'!BK160))</f>
        <v>0</v>
      </c>
      <c r="CE111">
        <f>INDEX('Effect Coding'!$A$53:$DD$159,MATCH(B111,'Effect Coding'!$A$53:$A$159,0), COLUMN('Effect Coding'!BL160))</f>
        <v>0</v>
      </c>
      <c r="CF111">
        <f>INDEX('Effect Coding'!$A$53:$DD$159,MATCH(B111,'Effect Coding'!$A$53:$A$159,0), COLUMN('Effect Coding'!BM160))</f>
        <v>0</v>
      </c>
      <c r="CG111">
        <f>INDEX('Effect Coding'!$A$53:$DD$159,MATCH(B111,'Effect Coding'!$A$53:$A$159,0), COLUMN('Effect Coding'!BN160))</f>
        <v>0</v>
      </c>
      <c r="CH111">
        <f>INDEX('Effect Coding'!$A$53:$DD$159,MATCH(B111,'Effect Coding'!$A$53:$A$159,0), COLUMN('Effect Coding'!BO160))</f>
        <v>0</v>
      </c>
      <c r="CI111">
        <f>INDEX('Effect Coding'!$A$53:$DD$159,MATCH(B111,'Effect Coding'!$A$53:$A$159,0), COLUMN('Effect Coding'!BP160))</f>
        <v>0</v>
      </c>
      <c r="CJ111">
        <f>INDEX('Effect Coding'!$A$53:$DD$159,MATCH(B111,'Effect Coding'!$A$53:$A$159,0), COLUMN('Effect Coding'!BQ160))</f>
        <v>0</v>
      </c>
      <c r="CK111">
        <f>INDEX('Effect Coding'!$A$53:$DD$159,MATCH(B111,'Effect Coding'!$A$53:$A$159,0), COLUMN('Effect Coding'!BR160))</f>
        <v>0</v>
      </c>
      <c r="CL111">
        <f>INDEX('Effect Coding'!$A$53:$DD$159,MATCH(B111,'Effect Coding'!$A$53:$A$159,0), COLUMN('Effect Coding'!BS160))</f>
        <v>0</v>
      </c>
      <c r="CM111">
        <f>INDEX('Effect Coding'!$A$53:$DD$159,MATCH(B111,'Effect Coding'!$A$53:$A$159,0), COLUMN('Effect Coding'!BT160))</f>
        <v>0</v>
      </c>
      <c r="CN111">
        <f>INDEX('Effect Coding'!$A$53:$DD$159,MATCH(B111,'Effect Coding'!$A$53:$A$159,0), COLUMN('Effect Coding'!BU160))</f>
        <v>0</v>
      </c>
      <c r="CO111">
        <f>INDEX('Effect Coding'!$A$53:$DD$159,MATCH(B111,'Effect Coding'!$A$53:$A$159,0), COLUMN('Effect Coding'!BV160))</f>
        <v>0</v>
      </c>
      <c r="CP111">
        <f>INDEX('Effect Coding'!$A$53:$DD$159,MATCH(B111,'Effect Coding'!$A$53:$A$159,0), COLUMN('Effect Coding'!BW160))</f>
        <v>0</v>
      </c>
      <c r="CQ111">
        <f>INDEX('Effect Coding'!$A$53:$DD$159,MATCH(B111,'Effect Coding'!$A$53:$A$159,0), COLUMN('Effect Coding'!BX160))</f>
        <v>0</v>
      </c>
      <c r="CR111">
        <f>INDEX('Effect Coding'!$A$53:$DD$159,MATCH(B111,'Effect Coding'!$A$53:$A$159,0), COLUMN('Effect Coding'!BY160))</f>
        <v>0</v>
      </c>
      <c r="CS111">
        <f>INDEX('Effect Coding'!$A$53:$DD$159,MATCH(B111,'Effect Coding'!$A$53:$A$159,0), COLUMN('Effect Coding'!BZ160))</f>
        <v>0</v>
      </c>
      <c r="CT111">
        <f>INDEX('Effect Coding'!$A$53:$DD$159,MATCH(B111,'Effect Coding'!$A$53:$A$159,0), COLUMN('Effect Coding'!CA160))</f>
        <v>0</v>
      </c>
      <c r="CU111">
        <f>INDEX('Effect Coding'!$A$53:$DD$159,MATCH(B111,'Effect Coding'!$A$53:$A$159,0), COLUMN('Effect Coding'!CB160))</f>
        <v>0</v>
      </c>
      <c r="CV111">
        <f>INDEX('Effect Coding'!$A$53:$DD$159,MATCH(B111,'Effect Coding'!$A$53:$A$159,0), COLUMN('Effect Coding'!CC160))</f>
        <v>0</v>
      </c>
      <c r="CW111">
        <f>INDEX('Effect Coding'!$A$53:$DD$159,MATCH(B111,'Effect Coding'!$A$53:$A$159,0), COLUMN('Effect Coding'!CD160))</f>
        <v>0</v>
      </c>
      <c r="CX111">
        <f>INDEX('Effect Coding'!$A$53:$DD$159,MATCH(B111,'Effect Coding'!$A$53:$A$159,0), COLUMN('Effect Coding'!CE160))</f>
        <v>0</v>
      </c>
      <c r="CY111">
        <f>INDEX('Effect Coding'!$A$53:$DD$159,MATCH(B111,'Effect Coding'!$A$53:$A$159,0), COLUMN('Effect Coding'!CF160))</f>
        <v>0</v>
      </c>
      <c r="CZ111">
        <f>INDEX('Effect Coding'!$A$53:$DD$159,MATCH(B111,'Effect Coding'!$A$53:$A$159,0), COLUMN('Effect Coding'!CG160))</f>
        <v>0</v>
      </c>
      <c r="DA111">
        <f>INDEX('Effect Coding'!$A$53:$DD$159,MATCH(B111,'Effect Coding'!$A$53:$A$159,0), COLUMN('Effect Coding'!CH160))</f>
        <v>0</v>
      </c>
      <c r="DB111">
        <f>INDEX('Effect Coding'!$A$53:$DD$159,MATCH(B111,'Effect Coding'!$A$53:$A$159,0), COLUMN('Effect Coding'!CI160))</f>
        <v>0</v>
      </c>
      <c r="DC111">
        <f>INDEX('Effect Coding'!$A$53:$DD$159,MATCH(B111,'Effect Coding'!$A$53:$A$159,0), COLUMN('Effect Coding'!CJ160))</f>
        <v>0</v>
      </c>
      <c r="DD111">
        <f>INDEX('Effect Coding'!$A$53:$DD$159,MATCH(B111,'Effect Coding'!$A$53:$A$159,0), COLUMN('Effect Coding'!CK160))</f>
        <v>0</v>
      </c>
      <c r="DE111">
        <f>INDEX('Effect Coding'!$A$53:$DD$159,MATCH(B111,'Effect Coding'!$A$53:$A$159,0), COLUMN('Effect Coding'!CL160))</f>
        <v>0</v>
      </c>
      <c r="DF111">
        <f>INDEX('Effect Coding'!$A$53:$DD$159,MATCH(B111,'Effect Coding'!$A$53:$A$159,0), COLUMN('Effect Coding'!CM160))</f>
        <v>0</v>
      </c>
      <c r="DG111">
        <f>INDEX('Effect Coding'!$A$53:$DD$159,MATCH(B111,'Effect Coding'!$A$53:$A$159,0), COLUMN('Effect Coding'!CN160))</f>
        <v>0</v>
      </c>
      <c r="DH111">
        <f>INDEX('Effect Coding'!$A$53:$DD$159,MATCH(B111,'Effect Coding'!$A$53:$A$159,0), COLUMN('Effect Coding'!CO160))</f>
        <v>0</v>
      </c>
      <c r="DI111">
        <f>INDEX('Effect Coding'!$A$53:$DD$159,MATCH(B111,'Effect Coding'!$A$53:$A$159,0), COLUMN('Effect Coding'!CP160))</f>
        <v>0</v>
      </c>
      <c r="DJ111">
        <f>INDEX('Effect Coding'!$A$53:$DD$159,MATCH(B111,'Effect Coding'!$A$53:$A$159,0), COLUMN('Effect Coding'!CQ160))</f>
        <v>0</v>
      </c>
      <c r="DK111">
        <f>INDEX('Effect Coding'!$A$53:$DD$159,MATCH(B111,'Effect Coding'!$A$53:$A$159,0), COLUMN('Effect Coding'!CR160))</f>
        <v>0</v>
      </c>
      <c r="DL111">
        <f>INDEX('Effect Coding'!$A$53:$DD$159,MATCH(B111,'Effect Coding'!$A$53:$A$159,0), COLUMN('Effect Coding'!CS160))</f>
        <v>0</v>
      </c>
      <c r="DM111">
        <f>INDEX('Effect Coding'!$A$53:$DD$159,MATCH(B111,'Effect Coding'!$A$53:$A$159,0), COLUMN('Effect Coding'!CT160))</f>
        <v>0</v>
      </c>
      <c r="DN111">
        <f>INDEX('Effect Coding'!$A$53:$DD$159,MATCH(B111,'Effect Coding'!$A$53:$A$159,0), COLUMN('Effect Coding'!CU160))</f>
        <v>0</v>
      </c>
      <c r="DO111">
        <f>INDEX('Effect Coding'!$A$53:$DD$159,MATCH(B111,'Effect Coding'!$A$53:$A$159,0), COLUMN('Effect Coding'!CV160))</f>
        <v>0</v>
      </c>
      <c r="DP111">
        <f>INDEX('Effect Coding'!$A$53:$DD$159,MATCH(B111,'Effect Coding'!$A$53:$A$159,0), COLUMN('Effect Coding'!CW160))</f>
        <v>0</v>
      </c>
      <c r="DQ111">
        <f>INDEX('Effect Coding'!$A$53:$DD$159,MATCH(B111,'Effect Coding'!$A$53:$A$159,0), COLUMN('Effect Coding'!CX160))</f>
        <v>0</v>
      </c>
      <c r="DR111">
        <f>INDEX('Effect Coding'!$A$53:$DD$159,MATCH(B111,'Effect Coding'!$A$53:$A$159,0), COLUMN('Effect Coding'!CY160))</f>
        <v>0</v>
      </c>
      <c r="DS111">
        <f>INDEX('Effect Coding'!$A$53:$DD$159,MATCH(B111,'Effect Coding'!$A$53:$A$159,0), COLUMN('Effect Coding'!CZ160))</f>
        <v>0</v>
      </c>
      <c r="DT111">
        <f>INDEX('Effect Coding'!$A$53:$DD$159,MATCH(B111,'Effect Coding'!$A$53:$A$159,0), COLUMN('Effect Coding'!DA160))</f>
        <v>0</v>
      </c>
      <c r="DU111">
        <f>INDEX('Effect Coding'!$A$53:$DD$159,MATCH(B111,'Effect Coding'!$A$53:$A$159,0), COLUMN('Effect Coding'!DB160))</f>
        <v>0</v>
      </c>
      <c r="DV111">
        <f>INDEX('Effect Coding'!$A$53:$DD$159,MATCH(B111,'Effect Coding'!$A$53:$A$159,0), COLUMN('Effect Coding'!DC160))</f>
        <v>0</v>
      </c>
      <c r="DW111">
        <f>INDEX('Effect Coding'!$A$53:$DD$159,MATCH(B111,'Effect Coding'!$A$53:$A$159,0), COLUMN('Effect Coding'!DD160))</f>
        <v>0</v>
      </c>
      <c r="DX111">
        <f>INDEX('Effect Coding'!$A$40:$K$49,MATCH(C111,'Effect Coding'!$A$40:$A$49,0),COLUMN('Effect Coding'!C147))</f>
        <v>0</v>
      </c>
      <c r="DY111">
        <f>INDEX('Effect Coding'!$A$40:$K$49,MATCH(C111,'Effect Coding'!$A$40:$A$49,0),COLUMN('Effect Coding'!D147))</f>
        <v>0</v>
      </c>
      <c r="DZ111">
        <f>INDEX('Effect Coding'!$A$40:$K$49,MATCH(C111,'Effect Coding'!$A$40:$A$49,0),COLUMN('Effect Coding'!E147))</f>
        <v>0</v>
      </c>
      <c r="EA111">
        <f>INDEX('Effect Coding'!$A$40:$K$49,MATCH(C111,'Effect Coding'!$A$40:$A$49,0),COLUMN('Effect Coding'!F147))</f>
        <v>1</v>
      </c>
      <c r="EB111">
        <f>INDEX('Effect Coding'!$A$40:$K$49,MATCH(C111,'Effect Coding'!$A$40:$A$49,0),COLUMN('Effect Coding'!G147))</f>
        <v>0</v>
      </c>
      <c r="EC111">
        <f>INDEX('Effect Coding'!$A$40:$K$49,MATCH(C111,'Effect Coding'!$A$40:$A$49,0),COLUMN('Effect Coding'!H147))</f>
        <v>0</v>
      </c>
      <c r="ED111">
        <f>INDEX('Effect Coding'!$A$40:$K$49,MATCH(C111,'Effect Coding'!$A$40:$A$49,0),COLUMN('Effect Coding'!I147))</f>
        <v>0</v>
      </c>
      <c r="EE111">
        <f>INDEX('Effect Coding'!$A$40:$K$49,MATCH(C111,'Effect Coding'!$A$40:$A$49,0),COLUMN('Effect Coding'!J147))</f>
        <v>0</v>
      </c>
      <c r="EF111">
        <f>INDEX('Effect Coding'!$A$40:$K$49,MATCH(C111,'Effect Coding'!$A$40:$A$49,0),COLUMN('Effect Coding'!K147))</f>
        <v>0</v>
      </c>
      <c r="EG111">
        <f>INDEX('Effect Coding'!$A$33:$E$36,MATCH(D111,'Effect Coding'!$A$33:$A$36,0),COLUMN('Effect Coding'!C140))</f>
        <v>1</v>
      </c>
      <c r="EH111">
        <f>INDEX('Effect Coding'!$A$33:$E$36,MATCH(D111,'Effect Coding'!$A$33:$A$36,0),COLUMN('Effect Coding'!D140))</f>
        <v>0</v>
      </c>
      <c r="EI111">
        <f>INDEX('Effect Coding'!$A$33:$E$36,MATCH(D111,'Effect Coding'!$A$33:$A$36,0),COLUMN('Effect Coding'!E140))</f>
        <v>0</v>
      </c>
      <c r="EJ111">
        <f>INDEX('Effect Coding'!$A$27:$D$29,MATCH(E111,'Effect Coding'!$A$27:$A$29,0),COLUMN('Effect Coding'!C134))</f>
        <v>1</v>
      </c>
      <c r="EK111">
        <f>INDEX('Effect Coding'!$A$27:$D$29,MATCH(E111,'Effect Coding'!$A$27:$A$29,0),COLUMN('Effect Coding'!D134))</f>
        <v>0</v>
      </c>
      <c r="EL111">
        <f>INDEX('Effect Coding'!$A$21:$D$23,MATCH(F111,'Effect Coding'!$A$21:$A$23,0),COLUMN('Effect Coding'!C128))</f>
        <v>-1</v>
      </c>
      <c r="EM111">
        <f>INDEX('Effect Coding'!$A$21:$D$23,MATCH(F111,'Effect Coding'!$A$21:$A$23,0),COLUMN('Effect Coding'!D128))</f>
        <v>-1</v>
      </c>
      <c r="EN111">
        <f>INDEX('Effect Coding'!$A$15:$D$17,MATCH(G111,'Effect Coding'!$A$15:$A$17,0),COLUMN('Effect Coding'!C122))</f>
        <v>0</v>
      </c>
      <c r="EO111">
        <f>INDEX('Effect Coding'!$A$15:$D$17,MATCH(G111,'Effect Coding'!$A$15:$A$17,0),COLUMN('Effect Coding'!D122))</f>
        <v>1</v>
      </c>
      <c r="EP111">
        <f>INDEX('Effect Coding'!$A$9:$D$11,MATCH(H111,'Effect Coding'!$A$9:$A$11,0),COLUMN('Effect Coding'!C116))</f>
        <v>0</v>
      </c>
      <c r="EQ111">
        <f>INDEX('Effect Coding'!$A$9:$D$11,MATCH(H111,'Effect Coding'!$A$9:$A$11,0),COLUMN('Effect Coding'!D116))</f>
        <v>1</v>
      </c>
      <c r="ER111">
        <f>INDEX('Effect Coding'!$A$3:$D$5,MATCH(I111,'Effect Coding'!$A$3:$A$5,0),COLUMN('Effect Coding'!C110))</f>
        <v>1</v>
      </c>
      <c r="ES111">
        <f>INDEX('Effect Coding'!$A$3:$D$5,MATCH(I111,'Effect Coding'!$A$3:$A$5,0),COLUMN('Effect Coding'!D110))</f>
        <v>0</v>
      </c>
      <c r="ET111">
        <f>INDEX('Effect Coding'!$A$163:$D$165,MATCH(J111,'Effect Coding'!$A$163:$A$165,0),COLUMN('Effect Coding'!C270))</f>
        <v>1</v>
      </c>
      <c r="EU111">
        <f>INDEX('Effect Coding'!$A$163:$D$165,MATCH(J111,'Effect Coding'!$A$163:$A$165,0),COLUMN('Effect Coding'!D270))</f>
        <v>0</v>
      </c>
      <c r="EV111">
        <f>INDEX('Effect Coding'!$A$163:$D$165,MATCH(K111,'Effect Coding'!$A$169:$A$171,0),COLUMN('Effect Coding'!C270))</f>
        <v>1</v>
      </c>
      <c r="EW111">
        <f>INDEX('Effect Coding'!$A$163:$D$165,MATCH(K111,'Effect Coding'!$A$169:$A$171,0),COLUMN('Effect Coding'!D270))</f>
        <v>0</v>
      </c>
      <c r="EX111">
        <f>INDEX('Effect Coding'!$A$175:$E$178,MATCH(L111,'Effect Coding'!$A$175:$A$178,0),COLUMN('Effect Coding'!C282))</f>
        <v>0</v>
      </c>
      <c r="EY111">
        <f>INDEX('Effect Coding'!$A$175:$E$178,MATCH(L111,'Effect Coding'!$A$175:$A$178,0),COLUMN('Effect Coding'!D282))</f>
        <v>0</v>
      </c>
      <c r="EZ111">
        <f>INDEX('Effect Coding'!$A$175:$E$178,MATCH(L111,'Effect Coding'!$A$175:$A$178,0),COLUMN('Effect Coding'!E282))</f>
        <v>1</v>
      </c>
      <c r="FA111">
        <f>INDEX('Effect Coding'!$A$182:$E$185,MATCH(M111,'Effect Coding'!$A$182:$A$185,0),COLUMN('Effect Coding'!C289))</f>
        <v>-1</v>
      </c>
      <c r="FB111">
        <f>INDEX('Effect Coding'!$A$182:$E$185,MATCH(M111,'Effect Coding'!$A$182:$A$185,0),COLUMN('Effect Coding'!D289))</f>
        <v>-1</v>
      </c>
      <c r="FC111">
        <f>INDEX('Effect Coding'!$A$182:$E$185,MATCH(M111,'Effect Coding'!$A$182:$A$185,0),COLUMN('Effect Coding'!E289))</f>
        <v>-1</v>
      </c>
      <c r="FD111">
        <f>INDEX('Effect Coding'!$A$189:$C$190,MATCH(N111,'Effect Coding'!$A$189:$A$190,0),COLUMN('Effect Coding'!C296))</f>
        <v>-1</v>
      </c>
      <c r="FE111">
        <f>INDEX('Effect Coding'!$A$194:$D$196,MATCH(O111,'Effect Coding'!$A$194:$A$196,0),COLUMN('Effect Coding'!C301))</f>
        <v>-1</v>
      </c>
      <c r="FF111">
        <f>INDEX('Effect Coding'!$A$194:$D$196,MATCH(O111,'Effect Coding'!$A$194:$A$196,0),COLUMN('Effect Coding'!D301))</f>
        <v>-1</v>
      </c>
      <c r="FG111">
        <f>INDEX('Effect Coding'!$A$200:$C$201,MATCH(P111,'Effect Coding'!$A$200:$A$201,0),COLUMN('Effect Coding'!C307))</f>
        <v>1</v>
      </c>
      <c r="FH111">
        <f>INDEX('Effect Coding'!$A$205:$D$207,MATCH(Q111,'Effect Coding'!$A$205:$A$207,0),COLUMN('Effect Coding'!C312))</f>
        <v>-1</v>
      </c>
      <c r="FI111">
        <f>INDEX('Effect Coding'!$A$205:$D$207,MATCH(Q111,'Effect Coding'!$A$205:$A$207,0),COLUMN('Effect Coding'!D312))</f>
        <v>-1</v>
      </c>
      <c r="FJ111">
        <f>INDEX('Effect Coding'!$A$211:$C$212,MATCH(R111,'Effect Coding'!$A$211:$A$212,0),COLUMN('Effect Coding'!C318))</f>
        <v>-1</v>
      </c>
      <c r="FK111">
        <f>INDEX('Effect Coding'!$A$216:$C$217,MATCH(S111,'Effect Coding'!$A$216:$A$217,0),COLUMN('Effect Coding'!C323))</f>
        <v>1</v>
      </c>
      <c r="FL111">
        <f>INDEX('Effect Coding'!$A$221:$C$222,MATCH(T111,'Effect Coding'!$A$221:$A$222,0),COLUMN('Effect Coding'!C328))</f>
        <v>-1</v>
      </c>
      <c r="FM111">
        <f t="shared" si="2"/>
        <v>1</v>
      </c>
      <c r="FN111">
        <v>1</v>
      </c>
      <c r="FO111">
        <v>1</v>
      </c>
      <c r="FP111">
        <f t="shared" si="3"/>
        <v>1</v>
      </c>
    </row>
    <row r="112" spans="1:172" x14ac:dyDescent="0.25">
      <c r="A112" t="s">
        <v>313</v>
      </c>
      <c r="B112" t="s">
        <v>102</v>
      </c>
      <c r="C112" t="s">
        <v>6</v>
      </c>
      <c r="D112" t="s">
        <v>30</v>
      </c>
      <c r="E112" t="s">
        <v>0</v>
      </c>
      <c r="F112" t="s">
        <v>53</v>
      </c>
      <c r="G112" t="s">
        <v>189</v>
      </c>
      <c r="H112" t="s">
        <v>185</v>
      </c>
      <c r="I112" t="s">
        <v>50</v>
      </c>
      <c r="J112" t="s">
        <v>185</v>
      </c>
      <c r="K112" t="s">
        <v>63</v>
      </c>
      <c r="L112">
        <v>2</v>
      </c>
      <c r="M112" t="s">
        <v>61</v>
      </c>
      <c r="N112" t="s">
        <v>52</v>
      </c>
      <c r="O112" t="s">
        <v>62</v>
      </c>
      <c r="P112" t="s">
        <v>52</v>
      </c>
      <c r="Q112" t="s">
        <v>68</v>
      </c>
      <c r="R112" t="s">
        <v>52</v>
      </c>
      <c r="S112" t="s">
        <v>51</v>
      </c>
      <c r="T112" t="s">
        <v>65</v>
      </c>
      <c r="U112" s="20">
        <v>0.3</v>
      </c>
      <c r="V112">
        <f>INDEX('Effect Coding'!$A$53:$DD$159,MATCH(B112,'Effect Coding'!$A$53:$A$159,0), COLUMN('Effect Coding'!C161))</f>
        <v>0</v>
      </c>
      <c r="W112">
        <f>INDEX('Effect Coding'!$A$53:$DD$159,MATCH(B112,'Effect Coding'!$A$53:$A$159,0), COLUMN('Effect Coding'!D161))</f>
        <v>0</v>
      </c>
      <c r="X112">
        <f>INDEX('Effect Coding'!$A$53:$DD$159,MATCH(B112,'Effect Coding'!$A$53:$A$159,0), COLUMN('Effect Coding'!E161))</f>
        <v>0</v>
      </c>
      <c r="Y112">
        <f>INDEX('Effect Coding'!$A$53:$DD$159,MATCH(B112,'Effect Coding'!$A$53:$A$159,0), COLUMN('Effect Coding'!F161))</f>
        <v>0</v>
      </c>
      <c r="Z112">
        <f>INDEX('Effect Coding'!$A$53:$DD$159,MATCH(B112,'Effect Coding'!$A$53:$A$159,0), COLUMN('Effect Coding'!G161))</f>
        <v>0</v>
      </c>
      <c r="AA112">
        <f>INDEX('Effect Coding'!$A$53:$DD$159,MATCH(B112,'Effect Coding'!$A$53:$A$159,0), COLUMN('Effect Coding'!H161))</f>
        <v>0</v>
      </c>
      <c r="AB112">
        <f>INDEX('Effect Coding'!$A$53:$DD$159,MATCH(B112,'Effect Coding'!$A$53:$A$159,0), COLUMN('Effect Coding'!I161))</f>
        <v>0</v>
      </c>
      <c r="AC112">
        <f>INDEX('Effect Coding'!$A$53:$DD$159,MATCH(B112,'Effect Coding'!$A$53:$A$159,0), COLUMN('Effect Coding'!J161))</f>
        <v>0</v>
      </c>
      <c r="AD112">
        <f>INDEX('Effect Coding'!$A$53:$DD$159,MATCH(B112,'Effect Coding'!$A$53:$A$159,0), COLUMN('Effect Coding'!K161))</f>
        <v>0</v>
      </c>
      <c r="AE112">
        <f>INDEX('Effect Coding'!$A$53:$DD$159,MATCH(B112,'Effect Coding'!$A$53:$A$159,0), COLUMN('Effect Coding'!L161))</f>
        <v>0</v>
      </c>
      <c r="AF112">
        <f>INDEX('Effect Coding'!$A$53:$DD$159,MATCH(B112,'Effect Coding'!$A$53:$A$159,0), COLUMN('Effect Coding'!M161))</f>
        <v>0</v>
      </c>
      <c r="AG112">
        <f>INDEX('Effect Coding'!$A$53:$DD$159,MATCH(B112,'Effect Coding'!$A$53:$A$159,0), COLUMN('Effect Coding'!N161))</f>
        <v>0</v>
      </c>
      <c r="AH112">
        <f>INDEX('Effect Coding'!$A$53:$DD$159,MATCH(B112,'Effect Coding'!$A$53:$A$159,0), COLUMN('Effect Coding'!O161))</f>
        <v>0</v>
      </c>
      <c r="AI112">
        <f>INDEX('Effect Coding'!$A$53:$DD$159,MATCH(B112,'Effect Coding'!$A$53:$A$159,0), COLUMN('Effect Coding'!P161))</f>
        <v>0</v>
      </c>
      <c r="AJ112">
        <f>INDEX('Effect Coding'!$A$53:$DD$159,MATCH(B112,'Effect Coding'!$A$53:$A$159,0), COLUMN('Effect Coding'!Q161))</f>
        <v>0</v>
      </c>
      <c r="AK112">
        <f>INDEX('Effect Coding'!$A$53:$DD$159,MATCH(B112,'Effect Coding'!$A$53:$A$159,0), COLUMN('Effect Coding'!R161))</f>
        <v>0</v>
      </c>
      <c r="AL112">
        <f>INDEX('Effect Coding'!$A$53:$DD$159,MATCH(B112,'Effect Coding'!$A$53:$A$159,0), COLUMN('Effect Coding'!S161))</f>
        <v>0</v>
      </c>
      <c r="AM112">
        <f>INDEX('Effect Coding'!$A$53:$DD$159,MATCH(B112,'Effect Coding'!$A$53:$A$159,0), COLUMN('Effect Coding'!T161))</f>
        <v>0</v>
      </c>
      <c r="AN112">
        <f>INDEX('Effect Coding'!$A$53:$DD$159,MATCH(B112,'Effect Coding'!$A$53:$A$159,0), COLUMN('Effect Coding'!U161))</f>
        <v>0</v>
      </c>
      <c r="AO112">
        <f>INDEX('Effect Coding'!$A$53:$DD$159,MATCH(B112,'Effect Coding'!$A$53:$A$159,0), COLUMN('Effect Coding'!V161))</f>
        <v>0</v>
      </c>
      <c r="AP112">
        <f>INDEX('Effect Coding'!$A$53:$DD$159,MATCH(B112,'Effect Coding'!$A$53:$A$159,0), COLUMN('Effect Coding'!W161))</f>
        <v>0</v>
      </c>
      <c r="AQ112">
        <f>INDEX('Effect Coding'!$A$53:$DD$159,MATCH(B112,'Effect Coding'!$A$53:$A$159,0), COLUMN('Effect Coding'!X161))</f>
        <v>0</v>
      </c>
      <c r="AR112">
        <f>INDEX('Effect Coding'!$A$53:$DD$159,MATCH(B112,'Effect Coding'!$A$53:$A$159,0), COLUMN('Effect Coding'!Y161))</f>
        <v>0</v>
      </c>
      <c r="AS112">
        <f>INDEX('Effect Coding'!$A$53:$DD$159,MATCH(B112,'Effect Coding'!$A$53:$A$159,0), COLUMN('Effect Coding'!Z161))</f>
        <v>0</v>
      </c>
      <c r="AT112">
        <f>INDEX('Effect Coding'!$A$53:$DD$159,MATCH(B112,'Effect Coding'!$A$53:$A$159,0), COLUMN('Effect Coding'!AA161))</f>
        <v>0</v>
      </c>
      <c r="AU112">
        <f>INDEX('Effect Coding'!$A$53:$DD$159,MATCH(B112,'Effect Coding'!$A$53:$A$159,0), COLUMN('Effect Coding'!AB161))</f>
        <v>0</v>
      </c>
      <c r="AV112">
        <f>INDEX('Effect Coding'!$A$53:$DD$159,MATCH(B112,'Effect Coding'!$A$53:$A$159,0), COLUMN('Effect Coding'!AC161))</f>
        <v>0</v>
      </c>
      <c r="AW112">
        <f>INDEX('Effect Coding'!$A$53:$DD$159,MATCH(B112,'Effect Coding'!$A$53:$A$159,0), COLUMN('Effect Coding'!AD161))</f>
        <v>0</v>
      </c>
      <c r="AX112">
        <f>INDEX('Effect Coding'!$A$53:$DD$159,MATCH(B112,'Effect Coding'!$A$53:$A$159,0), COLUMN('Effect Coding'!AE161))</f>
        <v>0</v>
      </c>
      <c r="AY112">
        <f>INDEX('Effect Coding'!$A$53:$DD$159,MATCH(B112,'Effect Coding'!$A$53:$A$159,0), COLUMN('Effect Coding'!AF161))</f>
        <v>0</v>
      </c>
      <c r="AZ112">
        <f>INDEX('Effect Coding'!$A$53:$DD$159,MATCH(B112,'Effect Coding'!$A$53:$A$159,0), COLUMN('Effect Coding'!AG161))</f>
        <v>0</v>
      </c>
      <c r="BA112">
        <f>INDEX('Effect Coding'!$A$53:$DD$159,MATCH(B112,'Effect Coding'!$A$53:$A$159,0), COLUMN('Effect Coding'!AH161))</f>
        <v>0</v>
      </c>
      <c r="BB112">
        <f>INDEX('Effect Coding'!$A$53:$DD$159,MATCH(B112,'Effect Coding'!$A$53:$A$159,0), COLUMN('Effect Coding'!AI161))</f>
        <v>0</v>
      </c>
      <c r="BC112">
        <f>INDEX('Effect Coding'!$A$53:$DD$159,MATCH(B112,'Effect Coding'!$A$53:$A$159,0), COLUMN('Effect Coding'!AJ161))</f>
        <v>0</v>
      </c>
      <c r="BD112">
        <f>INDEX('Effect Coding'!$A$53:$DD$159,MATCH(B112,'Effect Coding'!$A$53:$A$159,0), COLUMN('Effect Coding'!AK161))</f>
        <v>0</v>
      </c>
      <c r="BE112">
        <f>INDEX('Effect Coding'!$A$53:$DD$159,MATCH(B112,'Effect Coding'!$A$53:$A$159,0), COLUMN('Effect Coding'!AL161))</f>
        <v>0</v>
      </c>
      <c r="BF112">
        <f>INDEX('Effect Coding'!$A$53:$DD$159,MATCH(B112,'Effect Coding'!$A$53:$A$159,0), COLUMN('Effect Coding'!AM161))</f>
        <v>1</v>
      </c>
      <c r="BG112">
        <f>INDEX('Effect Coding'!$A$53:$DD$159,MATCH(B112,'Effect Coding'!$A$53:$A$159,0), COLUMN('Effect Coding'!AN161))</f>
        <v>0</v>
      </c>
      <c r="BH112">
        <f>INDEX('Effect Coding'!$A$53:$DD$159,MATCH(B112,'Effect Coding'!$A$53:$A$159,0), COLUMN('Effect Coding'!AO161))</f>
        <v>0</v>
      </c>
      <c r="BI112">
        <f>INDEX('Effect Coding'!$A$53:$DD$159,MATCH(B112,'Effect Coding'!$A$53:$A$159,0), COLUMN('Effect Coding'!AP161))</f>
        <v>0</v>
      </c>
      <c r="BJ112">
        <f>INDEX('Effect Coding'!$A$53:$DD$159,MATCH(B112,'Effect Coding'!$A$53:$A$159,0), COLUMN('Effect Coding'!AQ161))</f>
        <v>0</v>
      </c>
      <c r="BK112">
        <f>INDEX('Effect Coding'!$A$53:$DD$159,MATCH(B112,'Effect Coding'!$A$53:$A$159,0), COLUMN('Effect Coding'!AR161))</f>
        <v>0</v>
      </c>
      <c r="BL112">
        <f>INDEX('Effect Coding'!$A$53:$DD$159,MATCH(B112,'Effect Coding'!$A$53:$A$159,0), COLUMN('Effect Coding'!AS161))</f>
        <v>0</v>
      </c>
      <c r="BM112">
        <f>INDEX('Effect Coding'!$A$53:$DD$159,MATCH(B112,'Effect Coding'!$A$53:$A$159,0), COLUMN('Effect Coding'!AT161))</f>
        <v>0</v>
      </c>
      <c r="BN112">
        <f>INDEX('Effect Coding'!$A$53:$DD$159,MATCH(B112,'Effect Coding'!$A$53:$A$159,0), COLUMN('Effect Coding'!AU161))</f>
        <v>0</v>
      </c>
      <c r="BO112">
        <f>INDEX('Effect Coding'!$A$53:$DD$159,MATCH(B112,'Effect Coding'!$A$53:$A$159,0), COLUMN('Effect Coding'!AV161))</f>
        <v>0</v>
      </c>
      <c r="BP112">
        <f>INDEX('Effect Coding'!$A$53:$DD$159,MATCH(B112,'Effect Coding'!$A$53:$A$159,0), COLUMN('Effect Coding'!AW161))</f>
        <v>0</v>
      </c>
      <c r="BQ112">
        <f>INDEX('Effect Coding'!$A$53:$DD$159,MATCH(B112,'Effect Coding'!$A$53:$A$159,0), COLUMN('Effect Coding'!AX161))</f>
        <v>0</v>
      </c>
      <c r="BR112">
        <f>INDEX('Effect Coding'!$A$53:$DD$159,MATCH(B112,'Effect Coding'!$A$53:$A$159,0), COLUMN('Effect Coding'!AY161))</f>
        <v>0</v>
      </c>
      <c r="BS112">
        <f>INDEX('Effect Coding'!$A$53:$DD$159,MATCH(B112,'Effect Coding'!$A$53:$A$159,0), COLUMN('Effect Coding'!AZ161))</f>
        <v>0</v>
      </c>
      <c r="BT112">
        <f>INDEX('Effect Coding'!$A$53:$DD$159,MATCH(B112,'Effect Coding'!$A$53:$A$159,0), COLUMN('Effect Coding'!BA161))</f>
        <v>0</v>
      </c>
      <c r="BU112">
        <f>INDEX('Effect Coding'!$A$53:$DD$159,MATCH(B112,'Effect Coding'!$A$53:$A$159,0), COLUMN('Effect Coding'!BB161))</f>
        <v>0</v>
      </c>
      <c r="BV112">
        <f>INDEX('Effect Coding'!$A$53:$DD$159,MATCH(B112,'Effect Coding'!$A$53:$A$159,0), COLUMN('Effect Coding'!BC161))</f>
        <v>0</v>
      </c>
      <c r="BW112">
        <f>INDEX('Effect Coding'!$A$53:$DD$159,MATCH(B112,'Effect Coding'!$A$53:$A$159,0), COLUMN('Effect Coding'!BD161))</f>
        <v>0</v>
      </c>
      <c r="BX112">
        <f>INDEX('Effect Coding'!$A$53:$DD$159,MATCH(B112,'Effect Coding'!$A$53:$A$159,0), COLUMN('Effect Coding'!BE161))</f>
        <v>0</v>
      </c>
      <c r="BY112">
        <f>INDEX('Effect Coding'!$A$53:$DD$159,MATCH(B112,'Effect Coding'!$A$53:$A$159,0), COLUMN('Effect Coding'!BF161))</f>
        <v>0</v>
      </c>
      <c r="BZ112">
        <f>INDEX('Effect Coding'!$A$53:$DD$159,MATCH(B112,'Effect Coding'!$A$53:$A$159,0), COLUMN('Effect Coding'!BG161))</f>
        <v>0</v>
      </c>
      <c r="CA112">
        <f>INDEX('Effect Coding'!$A$53:$DD$159,MATCH(B112,'Effect Coding'!$A$53:$A$159,0), COLUMN('Effect Coding'!BH161))</f>
        <v>0</v>
      </c>
      <c r="CB112">
        <f>INDEX('Effect Coding'!$A$53:$DD$159,MATCH(B112,'Effect Coding'!$A$53:$A$159,0), COLUMN('Effect Coding'!BI161))</f>
        <v>0</v>
      </c>
      <c r="CC112">
        <f>INDEX('Effect Coding'!$A$53:$DD$159,MATCH(B112,'Effect Coding'!$A$53:$A$159,0), COLUMN('Effect Coding'!BJ161))</f>
        <v>0</v>
      </c>
      <c r="CD112">
        <f>INDEX('Effect Coding'!$A$53:$DD$159,MATCH(B112,'Effect Coding'!$A$53:$A$159,0), COLUMN('Effect Coding'!BK161))</f>
        <v>0</v>
      </c>
      <c r="CE112">
        <f>INDEX('Effect Coding'!$A$53:$DD$159,MATCH(B112,'Effect Coding'!$A$53:$A$159,0), COLUMN('Effect Coding'!BL161))</f>
        <v>0</v>
      </c>
      <c r="CF112">
        <f>INDEX('Effect Coding'!$A$53:$DD$159,MATCH(B112,'Effect Coding'!$A$53:$A$159,0), COLUMN('Effect Coding'!BM161))</f>
        <v>0</v>
      </c>
      <c r="CG112">
        <f>INDEX('Effect Coding'!$A$53:$DD$159,MATCH(B112,'Effect Coding'!$A$53:$A$159,0), COLUMN('Effect Coding'!BN161))</f>
        <v>0</v>
      </c>
      <c r="CH112">
        <f>INDEX('Effect Coding'!$A$53:$DD$159,MATCH(B112,'Effect Coding'!$A$53:$A$159,0), COLUMN('Effect Coding'!BO161))</f>
        <v>0</v>
      </c>
      <c r="CI112">
        <f>INDEX('Effect Coding'!$A$53:$DD$159,MATCH(B112,'Effect Coding'!$A$53:$A$159,0), COLUMN('Effect Coding'!BP161))</f>
        <v>0</v>
      </c>
      <c r="CJ112">
        <f>INDEX('Effect Coding'!$A$53:$DD$159,MATCH(B112,'Effect Coding'!$A$53:$A$159,0), COLUMN('Effect Coding'!BQ161))</f>
        <v>0</v>
      </c>
      <c r="CK112">
        <f>INDEX('Effect Coding'!$A$53:$DD$159,MATCH(B112,'Effect Coding'!$A$53:$A$159,0), COLUMN('Effect Coding'!BR161))</f>
        <v>0</v>
      </c>
      <c r="CL112">
        <f>INDEX('Effect Coding'!$A$53:$DD$159,MATCH(B112,'Effect Coding'!$A$53:$A$159,0), COLUMN('Effect Coding'!BS161))</f>
        <v>0</v>
      </c>
      <c r="CM112">
        <f>INDEX('Effect Coding'!$A$53:$DD$159,MATCH(B112,'Effect Coding'!$A$53:$A$159,0), COLUMN('Effect Coding'!BT161))</f>
        <v>0</v>
      </c>
      <c r="CN112">
        <f>INDEX('Effect Coding'!$A$53:$DD$159,MATCH(B112,'Effect Coding'!$A$53:$A$159,0), COLUMN('Effect Coding'!BU161))</f>
        <v>0</v>
      </c>
      <c r="CO112">
        <f>INDEX('Effect Coding'!$A$53:$DD$159,MATCH(B112,'Effect Coding'!$A$53:$A$159,0), COLUMN('Effect Coding'!BV161))</f>
        <v>0</v>
      </c>
      <c r="CP112">
        <f>INDEX('Effect Coding'!$A$53:$DD$159,MATCH(B112,'Effect Coding'!$A$53:$A$159,0), COLUMN('Effect Coding'!BW161))</f>
        <v>0</v>
      </c>
      <c r="CQ112">
        <f>INDEX('Effect Coding'!$A$53:$DD$159,MATCH(B112,'Effect Coding'!$A$53:$A$159,0), COLUMN('Effect Coding'!BX161))</f>
        <v>0</v>
      </c>
      <c r="CR112">
        <f>INDEX('Effect Coding'!$A$53:$DD$159,MATCH(B112,'Effect Coding'!$A$53:$A$159,0), COLUMN('Effect Coding'!BY161))</f>
        <v>0</v>
      </c>
      <c r="CS112">
        <f>INDEX('Effect Coding'!$A$53:$DD$159,MATCH(B112,'Effect Coding'!$A$53:$A$159,0), COLUMN('Effect Coding'!BZ161))</f>
        <v>0</v>
      </c>
      <c r="CT112">
        <f>INDEX('Effect Coding'!$A$53:$DD$159,MATCH(B112,'Effect Coding'!$A$53:$A$159,0), COLUMN('Effect Coding'!CA161))</f>
        <v>0</v>
      </c>
      <c r="CU112">
        <f>INDEX('Effect Coding'!$A$53:$DD$159,MATCH(B112,'Effect Coding'!$A$53:$A$159,0), COLUMN('Effect Coding'!CB161))</f>
        <v>0</v>
      </c>
      <c r="CV112">
        <f>INDEX('Effect Coding'!$A$53:$DD$159,MATCH(B112,'Effect Coding'!$A$53:$A$159,0), COLUMN('Effect Coding'!CC161))</f>
        <v>0</v>
      </c>
      <c r="CW112">
        <f>INDEX('Effect Coding'!$A$53:$DD$159,MATCH(B112,'Effect Coding'!$A$53:$A$159,0), COLUMN('Effect Coding'!CD161))</f>
        <v>0</v>
      </c>
      <c r="CX112">
        <f>INDEX('Effect Coding'!$A$53:$DD$159,MATCH(B112,'Effect Coding'!$A$53:$A$159,0), COLUMN('Effect Coding'!CE161))</f>
        <v>0</v>
      </c>
      <c r="CY112">
        <f>INDEX('Effect Coding'!$A$53:$DD$159,MATCH(B112,'Effect Coding'!$A$53:$A$159,0), COLUMN('Effect Coding'!CF161))</f>
        <v>0</v>
      </c>
      <c r="CZ112">
        <f>INDEX('Effect Coding'!$A$53:$DD$159,MATCH(B112,'Effect Coding'!$A$53:$A$159,0), COLUMN('Effect Coding'!CG161))</f>
        <v>0</v>
      </c>
      <c r="DA112">
        <f>INDEX('Effect Coding'!$A$53:$DD$159,MATCH(B112,'Effect Coding'!$A$53:$A$159,0), COLUMN('Effect Coding'!CH161))</f>
        <v>0</v>
      </c>
      <c r="DB112">
        <f>INDEX('Effect Coding'!$A$53:$DD$159,MATCH(B112,'Effect Coding'!$A$53:$A$159,0), COLUMN('Effect Coding'!CI161))</f>
        <v>0</v>
      </c>
      <c r="DC112">
        <f>INDEX('Effect Coding'!$A$53:$DD$159,MATCH(B112,'Effect Coding'!$A$53:$A$159,0), COLUMN('Effect Coding'!CJ161))</f>
        <v>0</v>
      </c>
      <c r="DD112">
        <f>INDEX('Effect Coding'!$A$53:$DD$159,MATCH(B112,'Effect Coding'!$A$53:$A$159,0), COLUMN('Effect Coding'!CK161))</f>
        <v>0</v>
      </c>
      <c r="DE112">
        <f>INDEX('Effect Coding'!$A$53:$DD$159,MATCH(B112,'Effect Coding'!$A$53:$A$159,0), COLUMN('Effect Coding'!CL161))</f>
        <v>0</v>
      </c>
      <c r="DF112">
        <f>INDEX('Effect Coding'!$A$53:$DD$159,MATCH(B112,'Effect Coding'!$A$53:$A$159,0), COLUMN('Effect Coding'!CM161))</f>
        <v>0</v>
      </c>
      <c r="DG112">
        <f>INDEX('Effect Coding'!$A$53:$DD$159,MATCH(B112,'Effect Coding'!$A$53:$A$159,0), COLUMN('Effect Coding'!CN161))</f>
        <v>0</v>
      </c>
      <c r="DH112">
        <f>INDEX('Effect Coding'!$A$53:$DD$159,MATCH(B112,'Effect Coding'!$A$53:$A$159,0), COLUMN('Effect Coding'!CO161))</f>
        <v>0</v>
      </c>
      <c r="DI112">
        <f>INDEX('Effect Coding'!$A$53:$DD$159,MATCH(B112,'Effect Coding'!$A$53:$A$159,0), COLUMN('Effect Coding'!CP161))</f>
        <v>0</v>
      </c>
      <c r="DJ112">
        <f>INDEX('Effect Coding'!$A$53:$DD$159,MATCH(B112,'Effect Coding'!$A$53:$A$159,0), COLUMN('Effect Coding'!CQ161))</f>
        <v>0</v>
      </c>
      <c r="DK112">
        <f>INDEX('Effect Coding'!$A$53:$DD$159,MATCH(B112,'Effect Coding'!$A$53:$A$159,0), COLUMN('Effect Coding'!CR161))</f>
        <v>0</v>
      </c>
      <c r="DL112">
        <f>INDEX('Effect Coding'!$A$53:$DD$159,MATCH(B112,'Effect Coding'!$A$53:$A$159,0), COLUMN('Effect Coding'!CS161))</f>
        <v>0</v>
      </c>
      <c r="DM112">
        <f>INDEX('Effect Coding'!$A$53:$DD$159,MATCH(B112,'Effect Coding'!$A$53:$A$159,0), COLUMN('Effect Coding'!CT161))</f>
        <v>0</v>
      </c>
      <c r="DN112">
        <f>INDEX('Effect Coding'!$A$53:$DD$159,MATCH(B112,'Effect Coding'!$A$53:$A$159,0), COLUMN('Effect Coding'!CU161))</f>
        <v>0</v>
      </c>
      <c r="DO112">
        <f>INDEX('Effect Coding'!$A$53:$DD$159,MATCH(B112,'Effect Coding'!$A$53:$A$159,0), COLUMN('Effect Coding'!CV161))</f>
        <v>0</v>
      </c>
      <c r="DP112">
        <f>INDEX('Effect Coding'!$A$53:$DD$159,MATCH(B112,'Effect Coding'!$A$53:$A$159,0), COLUMN('Effect Coding'!CW161))</f>
        <v>0</v>
      </c>
      <c r="DQ112">
        <f>INDEX('Effect Coding'!$A$53:$DD$159,MATCH(B112,'Effect Coding'!$A$53:$A$159,0), COLUMN('Effect Coding'!CX161))</f>
        <v>0</v>
      </c>
      <c r="DR112">
        <f>INDEX('Effect Coding'!$A$53:$DD$159,MATCH(B112,'Effect Coding'!$A$53:$A$159,0), COLUMN('Effect Coding'!CY161))</f>
        <v>0</v>
      </c>
      <c r="DS112">
        <f>INDEX('Effect Coding'!$A$53:$DD$159,MATCH(B112,'Effect Coding'!$A$53:$A$159,0), COLUMN('Effect Coding'!CZ161))</f>
        <v>0</v>
      </c>
      <c r="DT112">
        <f>INDEX('Effect Coding'!$A$53:$DD$159,MATCH(B112,'Effect Coding'!$A$53:$A$159,0), COLUMN('Effect Coding'!DA161))</f>
        <v>0</v>
      </c>
      <c r="DU112">
        <f>INDEX('Effect Coding'!$A$53:$DD$159,MATCH(B112,'Effect Coding'!$A$53:$A$159,0), COLUMN('Effect Coding'!DB161))</f>
        <v>0</v>
      </c>
      <c r="DV112">
        <f>INDEX('Effect Coding'!$A$53:$DD$159,MATCH(B112,'Effect Coding'!$A$53:$A$159,0), COLUMN('Effect Coding'!DC161))</f>
        <v>0</v>
      </c>
      <c r="DW112">
        <f>INDEX('Effect Coding'!$A$53:$DD$159,MATCH(B112,'Effect Coding'!$A$53:$A$159,0), COLUMN('Effect Coding'!DD161))</f>
        <v>0</v>
      </c>
      <c r="DX112">
        <f>INDEX('Effect Coding'!$A$40:$K$49,MATCH(C112,'Effect Coding'!$A$40:$A$49,0),COLUMN('Effect Coding'!C148))</f>
        <v>0</v>
      </c>
      <c r="DY112">
        <f>INDEX('Effect Coding'!$A$40:$K$49,MATCH(C112,'Effect Coding'!$A$40:$A$49,0),COLUMN('Effect Coding'!D148))</f>
        <v>0</v>
      </c>
      <c r="DZ112">
        <f>INDEX('Effect Coding'!$A$40:$K$49,MATCH(C112,'Effect Coding'!$A$40:$A$49,0),COLUMN('Effect Coding'!E148))</f>
        <v>0</v>
      </c>
      <c r="EA112">
        <f>INDEX('Effect Coding'!$A$40:$K$49,MATCH(C112,'Effect Coding'!$A$40:$A$49,0),COLUMN('Effect Coding'!F148))</f>
        <v>0</v>
      </c>
      <c r="EB112">
        <f>INDEX('Effect Coding'!$A$40:$K$49,MATCH(C112,'Effect Coding'!$A$40:$A$49,0),COLUMN('Effect Coding'!G148))</f>
        <v>1</v>
      </c>
      <c r="EC112">
        <f>INDEX('Effect Coding'!$A$40:$K$49,MATCH(C112,'Effect Coding'!$A$40:$A$49,0),COLUMN('Effect Coding'!H148))</f>
        <v>0</v>
      </c>
      <c r="ED112">
        <f>INDEX('Effect Coding'!$A$40:$K$49,MATCH(C112,'Effect Coding'!$A$40:$A$49,0),COLUMN('Effect Coding'!I148))</f>
        <v>0</v>
      </c>
      <c r="EE112">
        <f>INDEX('Effect Coding'!$A$40:$K$49,MATCH(C112,'Effect Coding'!$A$40:$A$49,0),COLUMN('Effect Coding'!J148))</f>
        <v>0</v>
      </c>
      <c r="EF112">
        <f>INDEX('Effect Coding'!$A$40:$K$49,MATCH(C112,'Effect Coding'!$A$40:$A$49,0),COLUMN('Effect Coding'!K148))</f>
        <v>0</v>
      </c>
      <c r="EG112">
        <f>INDEX('Effect Coding'!$A$33:$E$36,MATCH(D112,'Effect Coding'!$A$33:$A$36,0),COLUMN('Effect Coding'!C141))</f>
        <v>1</v>
      </c>
      <c r="EH112">
        <f>INDEX('Effect Coding'!$A$33:$E$36,MATCH(D112,'Effect Coding'!$A$33:$A$36,0),COLUMN('Effect Coding'!D141))</f>
        <v>0</v>
      </c>
      <c r="EI112">
        <f>INDEX('Effect Coding'!$A$33:$E$36,MATCH(D112,'Effect Coding'!$A$33:$A$36,0),COLUMN('Effect Coding'!E141))</f>
        <v>0</v>
      </c>
      <c r="EJ112">
        <f>INDEX('Effect Coding'!$A$27:$D$29,MATCH(E112,'Effect Coding'!$A$27:$A$29,0),COLUMN('Effect Coding'!C135))</f>
        <v>0</v>
      </c>
      <c r="EK112">
        <f>INDEX('Effect Coding'!$A$27:$D$29,MATCH(E112,'Effect Coding'!$A$27:$A$29,0),COLUMN('Effect Coding'!D135))</f>
        <v>1</v>
      </c>
      <c r="EL112">
        <f>INDEX('Effect Coding'!$A$21:$D$23,MATCH(F112,'Effect Coding'!$A$21:$A$23,0),COLUMN('Effect Coding'!C129))</f>
        <v>1</v>
      </c>
      <c r="EM112">
        <f>INDEX('Effect Coding'!$A$21:$D$23,MATCH(F112,'Effect Coding'!$A$21:$A$23,0),COLUMN('Effect Coding'!D129))</f>
        <v>0</v>
      </c>
      <c r="EN112">
        <f>INDEX('Effect Coding'!$A$15:$D$17,MATCH(G112,'Effect Coding'!$A$15:$A$17,0),COLUMN('Effect Coding'!C123))</f>
        <v>0</v>
      </c>
      <c r="EO112">
        <f>INDEX('Effect Coding'!$A$15:$D$17,MATCH(G112,'Effect Coding'!$A$15:$A$17,0),COLUMN('Effect Coding'!D123))</f>
        <v>1</v>
      </c>
      <c r="EP112">
        <f>INDEX('Effect Coding'!$A$9:$D$11,MATCH(H112,'Effect Coding'!$A$9:$A$11,0),COLUMN('Effect Coding'!C117))</f>
        <v>0</v>
      </c>
      <c r="EQ112">
        <f>INDEX('Effect Coding'!$A$9:$D$11,MATCH(H112,'Effect Coding'!$A$9:$A$11,0),COLUMN('Effect Coding'!D117))</f>
        <v>1</v>
      </c>
      <c r="ER112">
        <f>INDEX('Effect Coding'!$A$3:$D$5,MATCH(I112,'Effect Coding'!$A$3:$A$5,0),COLUMN('Effect Coding'!C111))</f>
        <v>1</v>
      </c>
      <c r="ES112">
        <f>INDEX('Effect Coding'!$A$3:$D$5,MATCH(I112,'Effect Coding'!$A$3:$A$5,0),COLUMN('Effect Coding'!D111))</f>
        <v>0</v>
      </c>
      <c r="ET112">
        <f>INDEX('Effect Coding'!$A$163:$D$165,MATCH(J112,'Effect Coding'!$A$163:$A$165,0),COLUMN('Effect Coding'!C271))</f>
        <v>1</v>
      </c>
      <c r="EU112">
        <f>INDEX('Effect Coding'!$A$163:$D$165,MATCH(J112,'Effect Coding'!$A$163:$A$165,0),COLUMN('Effect Coding'!D271))</f>
        <v>0</v>
      </c>
      <c r="EV112">
        <f>INDEX('Effect Coding'!$A$163:$D$165,MATCH(K112,'Effect Coding'!$A$169:$A$171,0),COLUMN('Effect Coding'!C271))</f>
        <v>1</v>
      </c>
      <c r="EW112">
        <f>INDEX('Effect Coding'!$A$163:$D$165,MATCH(K112,'Effect Coding'!$A$169:$A$171,0),COLUMN('Effect Coding'!D271))</f>
        <v>0</v>
      </c>
      <c r="EX112">
        <f>INDEX('Effect Coding'!$A$175:$E$178,MATCH(L112,'Effect Coding'!$A$175:$A$178,0),COLUMN('Effect Coding'!C283))</f>
        <v>0</v>
      </c>
      <c r="EY112">
        <f>INDEX('Effect Coding'!$A$175:$E$178,MATCH(L112,'Effect Coding'!$A$175:$A$178,0),COLUMN('Effect Coding'!D283))</f>
        <v>0</v>
      </c>
      <c r="EZ112">
        <f>INDEX('Effect Coding'!$A$175:$E$178,MATCH(L112,'Effect Coding'!$A$175:$A$178,0),COLUMN('Effect Coding'!E283))</f>
        <v>1</v>
      </c>
      <c r="FA112">
        <f>INDEX('Effect Coding'!$A$182:$E$185,MATCH(M112,'Effect Coding'!$A$182:$A$185,0),COLUMN('Effect Coding'!C290))</f>
        <v>0</v>
      </c>
      <c r="FB112">
        <f>INDEX('Effect Coding'!$A$182:$E$185,MATCH(M112,'Effect Coding'!$A$182:$A$185,0),COLUMN('Effect Coding'!D290))</f>
        <v>0</v>
      </c>
      <c r="FC112">
        <f>INDEX('Effect Coding'!$A$182:$E$185,MATCH(M112,'Effect Coding'!$A$182:$A$185,0),COLUMN('Effect Coding'!E290))</f>
        <v>1</v>
      </c>
      <c r="FD112">
        <f>INDEX('Effect Coding'!$A$189:$C$190,MATCH(N112,'Effect Coding'!$A$189:$A$190,0),COLUMN('Effect Coding'!C297))</f>
        <v>-1</v>
      </c>
      <c r="FE112">
        <f>INDEX('Effect Coding'!$A$194:$D$196,MATCH(O112,'Effect Coding'!$A$194:$A$196,0),COLUMN('Effect Coding'!C302))</f>
        <v>-1</v>
      </c>
      <c r="FF112">
        <f>INDEX('Effect Coding'!$A$194:$D$196,MATCH(O112,'Effect Coding'!$A$194:$A$196,0),COLUMN('Effect Coding'!D302))</f>
        <v>-1</v>
      </c>
      <c r="FG112">
        <f>INDEX('Effect Coding'!$A$200:$C$201,MATCH(P112,'Effect Coding'!$A$200:$A$201,0),COLUMN('Effect Coding'!C308))</f>
        <v>1</v>
      </c>
      <c r="FH112">
        <f>INDEX('Effect Coding'!$A$205:$D$207,MATCH(Q112,'Effect Coding'!$A$205:$A$207,0),COLUMN('Effect Coding'!C313))</f>
        <v>-1</v>
      </c>
      <c r="FI112">
        <f>INDEX('Effect Coding'!$A$205:$D$207,MATCH(Q112,'Effect Coding'!$A$205:$A$207,0),COLUMN('Effect Coding'!D313))</f>
        <v>-1</v>
      </c>
      <c r="FJ112">
        <f>INDEX('Effect Coding'!$A$211:$C$212,MATCH(R112,'Effect Coding'!$A$211:$A$212,0),COLUMN('Effect Coding'!C319))</f>
        <v>-1</v>
      </c>
      <c r="FK112">
        <f>INDEX('Effect Coding'!$A$216:$C$217,MATCH(S112,'Effect Coding'!$A$216:$A$217,0),COLUMN('Effect Coding'!C324))</f>
        <v>1</v>
      </c>
      <c r="FL112">
        <f>INDEX('Effect Coding'!$A$221:$C$222,MATCH(T112,'Effect Coding'!$A$221:$A$222,0),COLUMN('Effect Coding'!C329))</f>
        <v>-1</v>
      </c>
      <c r="FM112">
        <f t="shared" si="2"/>
        <v>8</v>
      </c>
      <c r="FN112">
        <v>1</v>
      </c>
      <c r="FO112">
        <v>1</v>
      </c>
      <c r="FP112">
        <f t="shared" si="3"/>
        <v>8</v>
      </c>
    </row>
    <row r="113" spans="1:172" x14ac:dyDescent="0.25">
      <c r="A113" t="s">
        <v>314</v>
      </c>
      <c r="B113" t="s">
        <v>103</v>
      </c>
      <c r="C113" t="s">
        <v>6</v>
      </c>
      <c r="D113" t="s">
        <v>30</v>
      </c>
      <c r="E113" t="s">
        <v>0</v>
      </c>
      <c r="F113" t="s">
        <v>53</v>
      </c>
      <c r="G113" t="s">
        <v>189</v>
      </c>
      <c r="H113" t="s">
        <v>185</v>
      </c>
      <c r="I113" t="s">
        <v>75</v>
      </c>
      <c r="J113" t="s">
        <v>185</v>
      </c>
      <c r="K113" t="s">
        <v>63</v>
      </c>
      <c r="L113">
        <v>2</v>
      </c>
      <c r="M113" t="s">
        <v>61</v>
      </c>
      <c r="N113" t="s">
        <v>52</v>
      </c>
      <c r="O113" t="s">
        <v>62</v>
      </c>
      <c r="P113" t="s">
        <v>52</v>
      </c>
      <c r="Q113" t="s">
        <v>68</v>
      </c>
      <c r="R113" t="s">
        <v>52</v>
      </c>
      <c r="S113" t="s">
        <v>51</v>
      </c>
      <c r="T113" t="s">
        <v>65</v>
      </c>
      <c r="U113" s="20">
        <v>6.3</v>
      </c>
      <c r="V113">
        <f>INDEX('Effect Coding'!$A$53:$DD$159,MATCH(B113,'Effect Coding'!$A$53:$A$159,0), COLUMN('Effect Coding'!C162))</f>
        <v>0</v>
      </c>
      <c r="W113">
        <f>INDEX('Effect Coding'!$A$53:$DD$159,MATCH(B113,'Effect Coding'!$A$53:$A$159,0), COLUMN('Effect Coding'!D162))</f>
        <v>0</v>
      </c>
      <c r="X113">
        <f>INDEX('Effect Coding'!$A$53:$DD$159,MATCH(B113,'Effect Coding'!$A$53:$A$159,0), COLUMN('Effect Coding'!E162))</f>
        <v>0</v>
      </c>
      <c r="Y113">
        <f>INDEX('Effect Coding'!$A$53:$DD$159,MATCH(B113,'Effect Coding'!$A$53:$A$159,0), COLUMN('Effect Coding'!F162))</f>
        <v>0</v>
      </c>
      <c r="Z113">
        <f>INDEX('Effect Coding'!$A$53:$DD$159,MATCH(B113,'Effect Coding'!$A$53:$A$159,0), COLUMN('Effect Coding'!G162))</f>
        <v>0</v>
      </c>
      <c r="AA113">
        <f>INDEX('Effect Coding'!$A$53:$DD$159,MATCH(B113,'Effect Coding'!$A$53:$A$159,0), COLUMN('Effect Coding'!H162))</f>
        <v>0</v>
      </c>
      <c r="AB113">
        <f>INDEX('Effect Coding'!$A$53:$DD$159,MATCH(B113,'Effect Coding'!$A$53:$A$159,0), COLUMN('Effect Coding'!I162))</f>
        <v>0</v>
      </c>
      <c r="AC113">
        <f>INDEX('Effect Coding'!$A$53:$DD$159,MATCH(B113,'Effect Coding'!$A$53:$A$159,0), COLUMN('Effect Coding'!J162))</f>
        <v>0</v>
      </c>
      <c r="AD113">
        <f>INDEX('Effect Coding'!$A$53:$DD$159,MATCH(B113,'Effect Coding'!$A$53:$A$159,0), COLUMN('Effect Coding'!K162))</f>
        <v>0</v>
      </c>
      <c r="AE113">
        <f>INDEX('Effect Coding'!$A$53:$DD$159,MATCH(B113,'Effect Coding'!$A$53:$A$159,0), COLUMN('Effect Coding'!L162))</f>
        <v>0</v>
      </c>
      <c r="AF113">
        <f>INDEX('Effect Coding'!$A$53:$DD$159,MATCH(B113,'Effect Coding'!$A$53:$A$159,0), COLUMN('Effect Coding'!M162))</f>
        <v>0</v>
      </c>
      <c r="AG113">
        <f>INDEX('Effect Coding'!$A$53:$DD$159,MATCH(B113,'Effect Coding'!$A$53:$A$159,0), COLUMN('Effect Coding'!N162))</f>
        <v>0</v>
      </c>
      <c r="AH113">
        <f>INDEX('Effect Coding'!$A$53:$DD$159,MATCH(B113,'Effect Coding'!$A$53:$A$159,0), COLUMN('Effect Coding'!O162))</f>
        <v>0</v>
      </c>
      <c r="AI113">
        <f>INDEX('Effect Coding'!$A$53:$DD$159,MATCH(B113,'Effect Coding'!$A$53:$A$159,0), COLUMN('Effect Coding'!P162))</f>
        <v>0</v>
      </c>
      <c r="AJ113">
        <f>INDEX('Effect Coding'!$A$53:$DD$159,MATCH(B113,'Effect Coding'!$A$53:$A$159,0), COLUMN('Effect Coding'!Q162))</f>
        <v>0</v>
      </c>
      <c r="AK113">
        <f>INDEX('Effect Coding'!$A$53:$DD$159,MATCH(B113,'Effect Coding'!$A$53:$A$159,0), COLUMN('Effect Coding'!R162))</f>
        <v>0</v>
      </c>
      <c r="AL113">
        <f>INDEX('Effect Coding'!$A$53:$DD$159,MATCH(B113,'Effect Coding'!$A$53:$A$159,0), COLUMN('Effect Coding'!S162))</f>
        <v>0</v>
      </c>
      <c r="AM113">
        <f>INDEX('Effect Coding'!$A$53:$DD$159,MATCH(B113,'Effect Coding'!$A$53:$A$159,0), COLUMN('Effect Coding'!T162))</f>
        <v>0</v>
      </c>
      <c r="AN113">
        <f>INDEX('Effect Coding'!$A$53:$DD$159,MATCH(B113,'Effect Coding'!$A$53:$A$159,0), COLUMN('Effect Coding'!U162))</f>
        <v>0</v>
      </c>
      <c r="AO113">
        <f>INDEX('Effect Coding'!$A$53:$DD$159,MATCH(B113,'Effect Coding'!$A$53:$A$159,0), COLUMN('Effect Coding'!V162))</f>
        <v>0</v>
      </c>
      <c r="AP113">
        <f>INDEX('Effect Coding'!$A$53:$DD$159,MATCH(B113,'Effect Coding'!$A$53:$A$159,0), COLUMN('Effect Coding'!W162))</f>
        <v>0</v>
      </c>
      <c r="AQ113">
        <f>INDEX('Effect Coding'!$A$53:$DD$159,MATCH(B113,'Effect Coding'!$A$53:$A$159,0), COLUMN('Effect Coding'!X162))</f>
        <v>0</v>
      </c>
      <c r="AR113">
        <f>INDEX('Effect Coding'!$A$53:$DD$159,MATCH(B113,'Effect Coding'!$A$53:$A$159,0), COLUMN('Effect Coding'!Y162))</f>
        <v>0</v>
      </c>
      <c r="AS113">
        <f>INDEX('Effect Coding'!$A$53:$DD$159,MATCH(B113,'Effect Coding'!$A$53:$A$159,0), COLUMN('Effect Coding'!Z162))</f>
        <v>0</v>
      </c>
      <c r="AT113">
        <f>INDEX('Effect Coding'!$A$53:$DD$159,MATCH(B113,'Effect Coding'!$A$53:$A$159,0), COLUMN('Effect Coding'!AA162))</f>
        <v>0</v>
      </c>
      <c r="AU113">
        <f>INDEX('Effect Coding'!$A$53:$DD$159,MATCH(B113,'Effect Coding'!$A$53:$A$159,0), COLUMN('Effect Coding'!AB162))</f>
        <v>0</v>
      </c>
      <c r="AV113">
        <f>INDEX('Effect Coding'!$A$53:$DD$159,MATCH(B113,'Effect Coding'!$A$53:$A$159,0), COLUMN('Effect Coding'!AC162))</f>
        <v>0</v>
      </c>
      <c r="AW113">
        <f>INDEX('Effect Coding'!$A$53:$DD$159,MATCH(B113,'Effect Coding'!$A$53:$A$159,0), COLUMN('Effect Coding'!AD162))</f>
        <v>0</v>
      </c>
      <c r="AX113">
        <f>INDEX('Effect Coding'!$A$53:$DD$159,MATCH(B113,'Effect Coding'!$A$53:$A$159,0), COLUMN('Effect Coding'!AE162))</f>
        <v>0</v>
      </c>
      <c r="AY113">
        <f>INDEX('Effect Coding'!$A$53:$DD$159,MATCH(B113,'Effect Coding'!$A$53:$A$159,0), COLUMN('Effect Coding'!AF162))</f>
        <v>0</v>
      </c>
      <c r="AZ113">
        <f>INDEX('Effect Coding'!$A$53:$DD$159,MATCH(B113,'Effect Coding'!$A$53:$A$159,0), COLUMN('Effect Coding'!AG162))</f>
        <v>0</v>
      </c>
      <c r="BA113">
        <f>INDEX('Effect Coding'!$A$53:$DD$159,MATCH(B113,'Effect Coding'!$A$53:$A$159,0), COLUMN('Effect Coding'!AH162))</f>
        <v>0</v>
      </c>
      <c r="BB113">
        <f>INDEX('Effect Coding'!$A$53:$DD$159,MATCH(B113,'Effect Coding'!$A$53:$A$159,0), COLUMN('Effect Coding'!AI162))</f>
        <v>0</v>
      </c>
      <c r="BC113">
        <f>INDEX('Effect Coding'!$A$53:$DD$159,MATCH(B113,'Effect Coding'!$A$53:$A$159,0), COLUMN('Effect Coding'!AJ162))</f>
        <v>0</v>
      </c>
      <c r="BD113">
        <f>INDEX('Effect Coding'!$A$53:$DD$159,MATCH(B113,'Effect Coding'!$A$53:$A$159,0), COLUMN('Effect Coding'!AK162))</f>
        <v>0</v>
      </c>
      <c r="BE113">
        <f>INDEX('Effect Coding'!$A$53:$DD$159,MATCH(B113,'Effect Coding'!$A$53:$A$159,0), COLUMN('Effect Coding'!AL162))</f>
        <v>0</v>
      </c>
      <c r="BF113">
        <f>INDEX('Effect Coding'!$A$53:$DD$159,MATCH(B113,'Effect Coding'!$A$53:$A$159,0), COLUMN('Effect Coding'!AM162))</f>
        <v>0</v>
      </c>
      <c r="BG113">
        <f>INDEX('Effect Coding'!$A$53:$DD$159,MATCH(B113,'Effect Coding'!$A$53:$A$159,0), COLUMN('Effect Coding'!AN162))</f>
        <v>1</v>
      </c>
      <c r="BH113">
        <f>INDEX('Effect Coding'!$A$53:$DD$159,MATCH(B113,'Effect Coding'!$A$53:$A$159,0), COLUMN('Effect Coding'!AO162))</f>
        <v>0</v>
      </c>
      <c r="BI113">
        <f>INDEX('Effect Coding'!$A$53:$DD$159,MATCH(B113,'Effect Coding'!$A$53:$A$159,0), COLUMN('Effect Coding'!AP162))</f>
        <v>0</v>
      </c>
      <c r="BJ113">
        <f>INDEX('Effect Coding'!$A$53:$DD$159,MATCH(B113,'Effect Coding'!$A$53:$A$159,0), COLUMN('Effect Coding'!AQ162))</f>
        <v>0</v>
      </c>
      <c r="BK113">
        <f>INDEX('Effect Coding'!$A$53:$DD$159,MATCH(B113,'Effect Coding'!$A$53:$A$159,0), COLUMN('Effect Coding'!AR162))</f>
        <v>0</v>
      </c>
      <c r="BL113">
        <f>INDEX('Effect Coding'!$A$53:$DD$159,MATCH(B113,'Effect Coding'!$A$53:$A$159,0), COLUMN('Effect Coding'!AS162))</f>
        <v>0</v>
      </c>
      <c r="BM113">
        <f>INDEX('Effect Coding'!$A$53:$DD$159,MATCH(B113,'Effect Coding'!$A$53:$A$159,0), COLUMN('Effect Coding'!AT162))</f>
        <v>0</v>
      </c>
      <c r="BN113">
        <f>INDEX('Effect Coding'!$A$53:$DD$159,MATCH(B113,'Effect Coding'!$A$53:$A$159,0), COLUMN('Effect Coding'!AU162))</f>
        <v>0</v>
      </c>
      <c r="BO113">
        <f>INDEX('Effect Coding'!$A$53:$DD$159,MATCH(B113,'Effect Coding'!$A$53:$A$159,0), COLUMN('Effect Coding'!AV162))</f>
        <v>0</v>
      </c>
      <c r="BP113">
        <f>INDEX('Effect Coding'!$A$53:$DD$159,MATCH(B113,'Effect Coding'!$A$53:$A$159,0), COLUMN('Effect Coding'!AW162))</f>
        <v>0</v>
      </c>
      <c r="BQ113">
        <f>INDEX('Effect Coding'!$A$53:$DD$159,MATCH(B113,'Effect Coding'!$A$53:$A$159,0), COLUMN('Effect Coding'!AX162))</f>
        <v>0</v>
      </c>
      <c r="BR113">
        <f>INDEX('Effect Coding'!$A$53:$DD$159,MATCH(B113,'Effect Coding'!$A$53:$A$159,0), COLUMN('Effect Coding'!AY162))</f>
        <v>0</v>
      </c>
      <c r="BS113">
        <f>INDEX('Effect Coding'!$A$53:$DD$159,MATCH(B113,'Effect Coding'!$A$53:$A$159,0), COLUMN('Effect Coding'!AZ162))</f>
        <v>0</v>
      </c>
      <c r="BT113">
        <f>INDEX('Effect Coding'!$A$53:$DD$159,MATCH(B113,'Effect Coding'!$A$53:$A$159,0), COLUMN('Effect Coding'!BA162))</f>
        <v>0</v>
      </c>
      <c r="BU113">
        <f>INDEX('Effect Coding'!$A$53:$DD$159,MATCH(B113,'Effect Coding'!$A$53:$A$159,0), COLUMN('Effect Coding'!BB162))</f>
        <v>0</v>
      </c>
      <c r="BV113">
        <f>INDEX('Effect Coding'!$A$53:$DD$159,MATCH(B113,'Effect Coding'!$A$53:$A$159,0), COLUMN('Effect Coding'!BC162))</f>
        <v>0</v>
      </c>
      <c r="BW113">
        <f>INDEX('Effect Coding'!$A$53:$DD$159,MATCH(B113,'Effect Coding'!$A$53:$A$159,0), COLUMN('Effect Coding'!BD162))</f>
        <v>0</v>
      </c>
      <c r="BX113">
        <f>INDEX('Effect Coding'!$A$53:$DD$159,MATCH(B113,'Effect Coding'!$A$53:$A$159,0), COLUMN('Effect Coding'!BE162))</f>
        <v>0</v>
      </c>
      <c r="BY113">
        <f>INDEX('Effect Coding'!$A$53:$DD$159,MATCH(B113,'Effect Coding'!$A$53:$A$159,0), COLUMN('Effect Coding'!BF162))</f>
        <v>0</v>
      </c>
      <c r="BZ113">
        <f>INDEX('Effect Coding'!$A$53:$DD$159,MATCH(B113,'Effect Coding'!$A$53:$A$159,0), COLUMN('Effect Coding'!BG162))</f>
        <v>0</v>
      </c>
      <c r="CA113">
        <f>INDEX('Effect Coding'!$A$53:$DD$159,MATCH(B113,'Effect Coding'!$A$53:$A$159,0), COLUMN('Effect Coding'!BH162))</f>
        <v>0</v>
      </c>
      <c r="CB113">
        <f>INDEX('Effect Coding'!$A$53:$DD$159,MATCH(B113,'Effect Coding'!$A$53:$A$159,0), COLUMN('Effect Coding'!BI162))</f>
        <v>0</v>
      </c>
      <c r="CC113">
        <f>INDEX('Effect Coding'!$A$53:$DD$159,MATCH(B113,'Effect Coding'!$A$53:$A$159,0), COLUMN('Effect Coding'!BJ162))</f>
        <v>0</v>
      </c>
      <c r="CD113">
        <f>INDEX('Effect Coding'!$A$53:$DD$159,MATCH(B113,'Effect Coding'!$A$53:$A$159,0), COLUMN('Effect Coding'!BK162))</f>
        <v>0</v>
      </c>
      <c r="CE113">
        <f>INDEX('Effect Coding'!$A$53:$DD$159,MATCH(B113,'Effect Coding'!$A$53:$A$159,0), COLUMN('Effect Coding'!BL162))</f>
        <v>0</v>
      </c>
      <c r="CF113">
        <f>INDEX('Effect Coding'!$A$53:$DD$159,MATCH(B113,'Effect Coding'!$A$53:$A$159,0), COLUMN('Effect Coding'!BM162))</f>
        <v>0</v>
      </c>
      <c r="CG113">
        <f>INDEX('Effect Coding'!$A$53:$DD$159,MATCH(B113,'Effect Coding'!$A$53:$A$159,0), COLUMN('Effect Coding'!BN162))</f>
        <v>0</v>
      </c>
      <c r="CH113">
        <f>INDEX('Effect Coding'!$A$53:$DD$159,MATCH(B113,'Effect Coding'!$A$53:$A$159,0), COLUMN('Effect Coding'!BO162))</f>
        <v>0</v>
      </c>
      <c r="CI113">
        <f>INDEX('Effect Coding'!$A$53:$DD$159,MATCH(B113,'Effect Coding'!$A$53:$A$159,0), COLUMN('Effect Coding'!BP162))</f>
        <v>0</v>
      </c>
      <c r="CJ113">
        <f>INDEX('Effect Coding'!$A$53:$DD$159,MATCH(B113,'Effect Coding'!$A$53:$A$159,0), COLUMN('Effect Coding'!BQ162))</f>
        <v>0</v>
      </c>
      <c r="CK113">
        <f>INDEX('Effect Coding'!$A$53:$DD$159,MATCH(B113,'Effect Coding'!$A$53:$A$159,0), COLUMN('Effect Coding'!BR162))</f>
        <v>0</v>
      </c>
      <c r="CL113">
        <f>INDEX('Effect Coding'!$A$53:$DD$159,MATCH(B113,'Effect Coding'!$A$53:$A$159,0), COLUMN('Effect Coding'!BS162))</f>
        <v>0</v>
      </c>
      <c r="CM113">
        <f>INDEX('Effect Coding'!$A$53:$DD$159,MATCH(B113,'Effect Coding'!$A$53:$A$159,0), COLUMN('Effect Coding'!BT162))</f>
        <v>0</v>
      </c>
      <c r="CN113">
        <f>INDEX('Effect Coding'!$A$53:$DD$159,MATCH(B113,'Effect Coding'!$A$53:$A$159,0), COLUMN('Effect Coding'!BU162))</f>
        <v>0</v>
      </c>
      <c r="CO113">
        <f>INDEX('Effect Coding'!$A$53:$DD$159,MATCH(B113,'Effect Coding'!$A$53:$A$159,0), COLUMN('Effect Coding'!BV162))</f>
        <v>0</v>
      </c>
      <c r="CP113">
        <f>INDEX('Effect Coding'!$A$53:$DD$159,MATCH(B113,'Effect Coding'!$A$53:$A$159,0), COLUMN('Effect Coding'!BW162))</f>
        <v>0</v>
      </c>
      <c r="CQ113">
        <f>INDEX('Effect Coding'!$A$53:$DD$159,MATCH(B113,'Effect Coding'!$A$53:$A$159,0), COLUMN('Effect Coding'!BX162))</f>
        <v>0</v>
      </c>
      <c r="CR113">
        <f>INDEX('Effect Coding'!$A$53:$DD$159,MATCH(B113,'Effect Coding'!$A$53:$A$159,0), COLUMN('Effect Coding'!BY162))</f>
        <v>0</v>
      </c>
      <c r="CS113">
        <f>INDEX('Effect Coding'!$A$53:$DD$159,MATCH(B113,'Effect Coding'!$A$53:$A$159,0), COLUMN('Effect Coding'!BZ162))</f>
        <v>0</v>
      </c>
      <c r="CT113">
        <f>INDEX('Effect Coding'!$A$53:$DD$159,MATCH(B113,'Effect Coding'!$A$53:$A$159,0), COLUMN('Effect Coding'!CA162))</f>
        <v>0</v>
      </c>
      <c r="CU113">
        <f>INDEX('Effect Coding'!$A$53:$DD$159,MATCH(B113,'Effect Coding'!$A$53:$A$159,0), COLUMN('Effect Coding'!CB162))</f>
        <v>0</v>
      </c>
      <c r="CV113">
        <f>INDEX('Effect Coding'!$A$53:$DD$159,MATCH(B113,'Effect Coding'!$A$53:$A$159,0), COLUMN('Effect Coding'!CC162))</f>
        <v>0</v>
      </c>
      <c r="CW113">
        <f>INDEX('Effect Coding'!$A$53:$DD$159,MATCH(B113,'Effect Coding'!$A$53:$A$159,0), COLUMN('Effect Coding'!CD162))</f>
        <v>0</v>
      </c>
      <c r="CX113">
        <f>INDEX('Effect Coding'!$A$53:$DD$159,MATCH(B113,'Effect Coding'!$A$53:$A$159,0), COLUMN('Effect Coding'!CE162))</f>
        <v>0</v>
      </c>
      <c r="CY113">
        <f>INDEX('Effect Coding'!$A$53:$DD$159,MATCH(B113,'Effect Coding'!$A$53:$A$159,0), COLUMN('Effect Coding'!CF162))</f>
        <v>0</v>
      </c>
      <c r="CZ113">
        <f>INDEX('Effect Coding'!$A$53:$DD$159,MATCH(B113,'Effect Coding'!$A$53:$A$159,0), COLUMN('Effect Coding'!CG162))</f>
        <v>0</v>
      </c>
      <c r="DA113">
        <f>INDEX('Effect Coding'!$A$53:$DD$159,MATCH(B113,'Effect Coding'!$A$53:$A$159,0), COLUMN('Effect Coding'!CH162))</f>
        <v>0</v>
      </c>
      <c r="DB113">
        <f>INDEX('Effect Coding'!$A$53:$DD$159,MATCH(B113,'Effect Coding'!$A$53:$A$159,0), COLUMN('Effect Coding'!CI162))</f>
        <v>0</v>
      </c>
      <c r="DC113">
        <f>INDEX('Effect Coding'!$A$53:$DD$159,MATCH(B113,'Effect Coding'!$A$53:$A$159,0), COLUMN('Effect Coding'!CJ162))</f>
        <v>0</v>
      </c>
      <c r="DD113">
        <f>INDEX('Effect Coding'!$A$53:$DD$159,MATCH(B113,'Effect Coding'!$A$53:$A$159,0), COLUMN('Effect Coding'!CK162))</f>
        <v>0</v>
      </c>
      <c r="DE113">
        <f>INDEX('Effect Coding'!$A$53:$DD$159,MATCH(B113,'Effect Coding'!$A$53:$A$159,0), COLUMN('Effect Coding'!CL162))</f>
        <v>0</v>
      </c>
      <c r="DF113">
        <f>INDEX('Effect Coding'!$A$53:$DD$159,MATCH(B113,'Effect Coding'!$A$53:$A$159,0), COLUMN('Effect Coding'!CM162))</f>
        <v>0</v>
      </c>
      <c r="DG113">
        <f>INDEX('Effect Coding'!$A$53:$DD$159,MATCH(B113,'Effect Coding'!$A$53:$A$159,0), COLUMN('Effect Coding'!CN162))</f>
        <v>0</v>
      </c>
      <c r="DH113">
        <f>INDEX('Effect Coding'!$A$53:$DD$159,MATCH(B113,'Effect Coding'!$A$53:$A$159,0), COLUMN('Effect Coding'!CO162))</f>
        <v>0</v>
      </c>
      <c r="DI113">
        <f>INDEX('Effect Coding'!$A$53:$DD$159,MATCH(B113,'Effect Coding'!$A$53:$A$159,0), COLUMN('Effect Coding'!CP162))</f>
        <v>0</v>
      </c>
      <c r="DJ113">
        <f>INDEX('Effect Coding'!$A$53:$DD$159,MATCH(B113,'Effect Coding'!$A$53:$A$159,0), COLUMN('Effect Coding'!CQ162))</f>
        <v>0</v>
      </c>
      <c r="DK113">
        <f>INDEX('Effect Coding'!$A$53:$DD$159,MATCH(B113,'Effect Coding'!$A$53:$A$159,0), COLUMN('Effect Coding'!CR162))</f>
        <v>0</v>
      </c>
      <c r="DL113">
        <f>INDEX('Effect Coding'!$A$53:$DD$159,MATCH(B113,'Effect Coding'!$A$53:$A$159,0), COLUMN('Effect Coding'!CS162))</f>
        <v>0</v>
      </c>
      <c r="DM113">
        <f>INDEX('Effect Coding'!$A$53:$DD$159,MATCH(B113,'Effect Coding'!$A$53:$A$159,0), COLUMN('Effect Coding'!CT162))</f>
        <v>0</v>
      </c>
      <c r="DN113">
        <f>INDEX('Effect Coding'!$A$53:$DD$159,MATCH(B113,'Effect Coding'!$A$53:$A$159,0), COLUMN('Effect Coding'!CU162))</f>
        <v>0</v>
      </c>
      <c r="DO113">
        <f>INDEX('Effect Coding'!$A$53:$DD$159,MATCH(B113,'Effect Coding'!$A$53:$A$159,0), COLUMN('Effect Coding'!CV162))</f>
        <v>0</v>
      </c>
      <c r="DP113">
        <f>INDEX('Effect Coding'!$A$53:$DD$159,MATCH(B113,'Effect Coding'!$A$53:$A$159,0), COLUMN('Effect Coding'!CW162))</f>
        <v>0</v>
      </c>
      <c r="DQ113">
        <f>INDEX('Effect Coding'!$A$53:$DD$159,MATCH(B113,'Effect Coding'!$A$53:$A$159,0), COLUMN('Effect Coding'!CX162))</f>
        <v>0</v>
      </c>
      <c r="DR113">
        <f>INDEX('Effect Coding'!$A$53:$DD$159,MATCH(B113,'Effect Coding'!$A$53:$A$159,0), COLUMN('Effect Coding'!CY162))</f>
        <v>0</v>
      </c>
      <c r="DS113">
        <f>INDEX('Effect Coding'!$A$53:$DD$159,MATCH(B113,'Effect Coding'!$A$53:$A$159,0), COLUMN('Effect Coding'!CZ162))</f>
        <v>0</v>
      </c>
      <c r="DT113">
        <f>INDEX('Effect Coding'!$A$53:$DD$159,MATCH(B113,'Effect Coding'!$A$53:$A$159,0), COLUMN('Effect Coding'!DA162))</f>
        <v>0</v>
      </c>
      <c r="DU113">
        <f>INDEX('Effect Coding'!$A$53:$DD$159,MATCH(B113,'Effect Coding'!$A$53:$A$159,0), COLUMN('Effect Coding'!DB162))</f>
        <v>0</v>
      </c>
      <c r="DV113">
        <f>INDEX('Effect Coding'!$A$53:$DD$159,MATCH(B113,'Effect Coding'!$A$53:$A$159,0), COLUMN('Effect Coding'!DC162))</f>
        <v>0</v>
      </c>
      <c r="DW113">
        <f>INDEX('Effect Coding'!$A$53:$DD$159,MATCH(B113,'Effect Coding'!$A$53:$A$159,0), COLUMN('Effect Coding'!DD162))</f>
        <v>0</v>
      </c>
      <c r="DX113">
        <f>INDEX('Effect Coding'!$A$40:$K$49,MATCH(C113,'Effect Coding'!$A$40:$A$49,0),COLUMN('Effect Coding'!C149))</f>
        <v>0</v>
      </c>
      <c r="DY113">
        <f>INDEX('Effect Coding'!$A$40:$K$49,MATCH(C113,'Effect Coding'!$A$40:$A$49,0),COLUMN('Effect Coding'!D149))</f>
        <v>0</v>
      </c>
      <c r="DZ113">
        <f>INDEX('Effect Coding'!$A$40:$K$49,MATCH(C113,'Effect Coding'!$A$40:$A$49,0),COLUMN('Effect Coding'!E149))</f>
        <v>0</v>
      </c>
      <c r="EA113">
        <f>INDEX('Effect Coding'!$A$40:$K$49,MATCH(C113,'Effect Coding'!$A$40:$A$49,0),COLUMN('Effect Coding'!F149))</f>
        <v>0</v>
      </c>
      <c r="EB113">
        <f>INDEX('Effect Coding'!$A$40:$K$49,MATCH(C113,'Effect Coding'!$A$40:$A$49,0),COLUMN('Effect Coding'!G149))</f>
        <v>1</v>
      </c>
      <c r="EC113">
        <f>INDEX('Effect Coding'!$A$40:$K$49,MATCH(C113,'Effect Coding'!$A$40:$A$49,0),COLUMN('Effect Coding'!H149))</f>
        <v>0</v>
      </c>
      <c r="ED113">
        <f>INDEX('Effect Coding'!$A$40:$K$49,MATCH(C113,'Effect Coding'!$A$40:$A$49,0),COLUMN('Effect Coding'!I149))</f>
        <v>0</v>
      </c>
      <c r="EE113">
        <f>INDEX('Effect Coding'!$A$40:$K$49,MATCH(C113,'Effect Coding'!$A$40:$A$49,0),COLUMN('Effect Coding'!J149))</f>
        <v>0</v>
      </c>
      <c r="EF113">
        <f>INDEX('Effect Coding'!$A$40:$K$49,MATCH(C113,'Effect Coding'!$A$40:$A$49,0),COLUMN('Effect Coding'!K149))</f>
        <v>0</v>
      </c>
      <c r="EG113">
        <f>INDEX('Effect Coding'!$A$33:$E$36,MATCH(D113,'Effect Coding'!$A$33:$A$36,0),COLUMN('Effect Coding'!C142))</f>
        <v>1</v>
      </c>
      <c r="EH113">
        <f>INDEX('Effect Coding'!$A$33:$E$36,MATCH(D113,'Effect Coding'!$A$33:$A$36,0),COLUMN('Effect Coding'!D142))</f>
        <v>0</v>
      </c>
      <c r="EI113">
        <f>INDEX('Effect Coding'!$A$33:$E$36,MATCH(D113,'Effect Coding'!$A$33:$A$36,0),COLUMN('Effect Coding'!E142))</f>
        <v>0</v>
      </c>
      <c r="EJ113">
        <f>INDEX('Effect Coding'!$A$27:$D$29,MATCH(E113,'Effect Coding'!$A$27:$A$29,0),COLUMN('Effect Coding'!C136))</f>
        <v>0</v>
      </c>
      <c r="EK113">
        <f>INDEX('Effect Coding'!$A$27:$D$29,MATCH(E113,'Effect Coding'!$A$27:$A$29,0),COLUMN('Effect Coding'!D136))</f>
        <v>1</v>
      </c>
      <c r="EL113">
        <f>INDEX('Effect Coding'!$A$21:$D$23,MATCH(F113,'Effect Coding'!$A$21:$A$23,0),COLUMN('Effect Coding'!C130))</f>
        <v>1</v>
      </c>
      <c r="EM113">
        <f>INDEX('Effect Coding'!$A$21:$D$23,MATCH(F113,'Effect Coding'!$A$21:$A$23,0),COLUMN('Effect Coding'!D130))</f>
        <v>0</v>
      </c>
      <c r="EN113">
        <f>INDEX('Effect Coding'!$A$15:$D$17,MATCH(G113,'Effect Coding'!$A$15:$A$17,0),COLUMN('Effect Coding'!C124))</f>
        <v>0</v>
      </c>
      <c r="EO113">
        <f>INDEX('Effect Coding'!$A$15:$D$17,MATCH(G113,'Effect Coding'!$A$15:$A$17,0),COLUMN('Effect Coding'!D124))</f>
        <v>1</v>
      </c>
      <c r="EP113">
        <f>INDEX('Effect Coding'!$A$9:$D$11,MATCH(H113,'Effect Coding'!$A$9:$A$11,0),COLUMN('Effect Coding'!C118))</f>
        <v>0</v>
      </c>
      <c r="EQ113">
        <f>INDEX('Effect Coding'!$A$9:$D$11,MATCH(H113,'Effect Coding'!$A$9:$A$11,0),COLUMN('Effect Coding'!D118))</f>
        <v>1</v>
      </c>
      <c r="ER113">
        <f>INDEX('Effect Coding'!$A$3:$D$5,MATCH(I113,'Effect Coding'!$A$3:$A$5,0),COLUMN('Effect Coding'!C112))</f>
        <v>-1</v>
      </c>
      <c r="ES113">
        <f>INDEX('Effect Coding'!$A$3:$D$5,MATCH(I113,'Effect Coding'!$A$3:$A$5,0),COLUMN('Effect Coding'!D112))</f>
        <v>-1</v>
      </c>
      <c r="ET113">
        <f>INDEX('Effect Coding'!$A$163:$D$165,MATCH(J113,'Effect Coding'!$A$163:$A$165,0),COLUMN('Effect Coding'!C272))</f>
        <v>1</v>
      </c>
      <c r="EU113">
        <f>INDEX('Effect Coding'!$A$163:$D$165,MATCH(J113,'Effect Coding'!$A$163:$A$165,0),COLUMN('Effect Coding'!D272))</f>
        <v>0</v>
      </c>
      <c r="EV113">
        <f>INDEX('Effect Coding'!$A$163:$D$165,MATCH(K113,'Effect Coding'!$A$169:$A$171,0),COLUMN('Effect Coding'!C272))</f>
        <v>1</v>
      </c>
      <c r="EW113">
        <f>INDEX('Effect Coding'!$A$163:$D$165,MATCH(K113,'Effect Coding'!$A$169:$A$171,0),COLUMN('Effect Coding'!D272))</f>
        <v>0</v>
      </c>
      <c r="EX113">
        <f>INDEX('Effect Coding'!$A$175:$E$178,MATCH(L113,'Effect Coding'!$A$175:$A$178,0),COLUMN('Effect Coding'!C284))</f>
        <v>0</v>
      </c>
      <c r="EY113">
        <f>INDEX('Effect Coding'!$A$175:$E$178,MATCH(L113,'Effect Coding'!$A$175:$A$178,0),COLUMN('Effect Coding'!D284))</f>
        <v>0</v>
      </c>
      <c r="EZ113">
        <f>INDEX('Effect Coding'!$A$175:$E$178,MATCH(L113,'Effect Coding'!$A$175:$A$178,0),COLUMN('Effect Coding'!E284))</f>
        <v>1</v>
      </c>
      <c r="FA113">
        <f>INDEX('Effect Coding'!$A$182:$E$185,MATCH(M113,'Effect Coding'!$A$182:$A$185,0),COLUMN('Effect Coding'!C291))</f>
        <v>0</v>
      </c>
      <c r="FB113">
        <f>INDEX('Effect Coding'!$A$182:$E$185,MATCH(M113,'Effect Coding'!$A$182:$A$185,0),COLUMN('Effect Coding'!D291))</f>
        <v>0</v>
      </c>
      <c r="FC113">
        <f>INDEX('Effect Coding'!$A$182:$E$185,MATCH(M113,'Effect Coding'!$A$182:$A$185,0),COLUMN('Effect Coding'!E291))</f>
        <v>1</v>
      </c>
      <c r="FD113">
        <f>INDEX('Effect Coding'!$A$189:$C$190,MATCH(N113,'Effect Coding'!$A$189:$A$190,0),COLUMN('Effect Coding'!C298))</f>
        <v>-1</v>
      </c>
      <c r="FE113">
        <f>INDEX('Effect Coding'!$A$194:$D$196,MATCH(O113,'Effect Coding'!$A$194:$A$196,0),COLUMN('Effect Coding'!C303))</f>
        <v>-1</v>
      </c>
      <c r="FF113">
        <f>INDEX('Effect Coding'!$A$194:$D$196,MATCH(O113,'Effect Coding'!$A$194:$A$196,0),COLUMN('Effect Coding'!D303))</f>
        <v>-1</v>
      </c>
      <c r="FG113">
        <f>INDEX('Effect Coding'!$A$200:$C$201,MATCH(P113,'Effect Coding'!$A$200:$A$201,0),COLUMN('Effect Coding'!C309))</f>
        <v>1</v>
      </c>
      <c r="FH113">
        <f>INDEX('Effect Coding'!$A$205:$D$207,MATCH(Q113,'Effect Coding'!$A$205:$A$207,0),COLUMN('Effect Coding'!C314))</f>
        <v>-1</v>
      </c>
      <c r="FI113">
        <f>INDEX('Effect Coding'!$A$205:$D$207,MATCH(Q113,'Effect Coding'!$A$205:$A$207,0),COLUMN('Effect Coding'!D314))</f>
        <v>-1</v>
      </c>
      <c r="FJ113">
        <f>INDEX('Effect Coding'!$A$211:$C$212,MATCH(R113,'Effect Coding'!$A$211:$A$212,0),COLUMN('Effect Coding'!C320))</f>
        <v>-1</v>
      </c>
      <c r="FK113">
        <f>INDEX('Effect Coding'!$A$216:$C$217,MATCH(S113,'Effect Coding'!$A$216:$A$217,0),COLUMN('Effect Coding'!C325))</f>
        <v>1</v>
      </c>
      <c r="FL113">
        <f>INDEX('Effect Coding'!$A$221:$C$222,MATCH(T113,'Effect Coding'!$A$221:$A$222,0),COLUMN('Effect Coding'!C330))</f>
        <v>-1</v>
      </c>
      <c r="FM113">
        <f t="shared" si="2"/>
        <v>5</v>
      </c>
      <c r="FN113">
        <v>1</v>
      </c>
      <c r="FO113">
        <v>1</v>
      </c>
      <c r="FP113">
        <f t="shared" si="3"/>
        <v>5</v>
      </c>
    </row>
    <row r="114" spans="1:172" x14ac:dyDescent="0.25">
      <c r="A114" t="s">
        <v>315</v>
      </c>
      <c r="B114" t="s">
        <v>104</v>
      </c>
      <c r="C114" t="s">
        <v>6</v>
      </c>
      <c r="D114" t="s">
        <v>30</v>
      </c>
      <c r="E114" t="s">
        <v>0</v>
      </c>
      <c r="F114" t="s">
        <v>53</v>
      </c>
      <c r="G114" t="s">
        <v>181</v>
      </c>
      <c r="H114" t="s">
        <v>185</v>
      </c>
      <c r="I114" t="s">
        <v>50</v>
      </c>
      <c r="J114" t="s">
        <v>185</v>
      </c>
      <c r="K114" t="s">
        <v>63</v>
      </c>
      <c r="L114">
        <v>1</v>
      </c>
      <c r="M114" t="s">
        <v>51</v>
      </c>
      <c r="N114" t="s">
        <v>51</v>
      </c>
      <c r="O114" t="s">
        <v>51</v>
      </c>
      <c r="P114" t="s">
        <v>52</v>
      </c>
      <c r="Q114" t="s">
        <v>51</v>
      </c>
      <c r="R114" t="s">
        <v>51</v>
      </c>
      <c r="S114" t="s">
        <v>51</v>
      </c>
      <c r="T114" t="s">
        <v>51</v>
      </c>
      <c r="U114" s="20">
        <v>0.9</v>
      </c>
      <c r="V114">
        <f>INDEX('Effect Coding'!$A$53:$DD$159,MATCH(B114,'Effect Coding'!$A$53:$A$159,0), COLUMN('Effect Coding'!C163))</f>
        <v>0</v>
      </c>
      <c r="W114">
        <f>INDEX('Effect Coding'!$A$53:$DD$159,MATCH(B114,'Effect Coding'!$A$53:$A$159,0), COLUMN('Effect Coding'!D163))</f>
        <v>0</v>
      </c>
      <c r="X114">
        <f>INDEX('Effect Coding'!$A$53:$DD$159,MATCH(B114,'Effect Coding'!$A$53:$A$159,0), COLUMN('Effect Coding'!E163))</f>
        <v>0</v>
      </c>
      <c r="Y114">
        <f>INDEX('Effect Coding'!$A$53:$DD$159,MATCH(B114,'Effect Coding'!$A$53:$A$159,0), COLUMN('Effect Coding'!F163))</f>
        <v>0</v>
      </c>
      <c r="Z114">
        <f>INDEX('Effect Coding'!$A$53:$DD$159,MATCH(B114,'Effect Coding'!$A$53:$A$159,0), COLUMN('Effect Coding'!G163))</f>
        <v>0</v>
      </c>
      <c r="AA114">
        <f>INDEX('Effect Coding'!$A$53:$DD$159,MATCH(B114,'Effect Coding'!$A$53:$A$159,0), COLUMN('Effect Coding'!H163))</f>
        <v>0</v>
      </c>
      <c r="AB114">
        <f>INDEX('Effect Coding'!$A$53:$DD$159,MATCH(B114,'Effect Coding'!$A$53:$A$159,0), COLUMN('Effect Coding'!I163))</f>
        <v>0</v>
      </c>
      <c r="AC114">
        <f>INDEX('Effect Coding'!$A$53:$DD$159,MATCH(B114,'Effect Coding'!$A$53:$A$159,0), COLUMN('Effect Coding'!J163))</f>
        <v>0</v>
      </c>
      <c r="AD114">
        <f>INDEX('Effect Coding'!$A$53:$DD$159,MATCH(B114,'Effect Coding'!$A$53:$A$159,0), COLUMN('Effect Coding'!K163))</f>
        <v>0</v>
      </c>
      <c r="AE114">
        <f>INDEX('Effect Coding'!$A$53:$DD$159,MATCH(B114,'Effect Coding'!$A$53:$A$159,0), COLUMN('Effect Coding'!L163))</f>
        <v>0</v>
      </c>
      <c r="AF114">
        <f>INDEX('Effect Coding'!$A$53:$DD$159,MATCH(B114,'Effect Coding'!$A$53:$A$159,0), COLUMN('Effect Coding'!M163))</f>
        <v>0</v>
      </c>
      <c r="AG114">
        <f>INDEX('Effect Coding'!$A$53:$DD$159,MATCH(B114,'Effect Coding'!$A$53:$A$159,0), COLUMN('Effect Coding'!N163))</f>
        <v>0</v>
      </c>
      <c r="AH114">
        <f>INDEX('Effect Coding'!$A$53:$DD$159,MATCH(B114,'Effect Coding'!$A$53:$A$159,0), COLUMN('Effect Coding'!O163))</f>
        <v>0</v>
      </c>
      <c r="AI114">
        <f>INDEX('Effect Coding'!$A$53:$DD$159,MATCH(B114,'Effect Coding'!$A$53:$A$159,0), COLUMN('Effect Coding'!P163))</f>
        <v>0</v>
      </c>
      <c r="AJ114">
        <f>INDEX('Effect Coding'!$A$53:$DD$159,MATCH(B114,'Effect Coding'!$A$53:$A$159,0), COLUMN('Effect Coding'!Q163))</f>
        <v>0</v>
      </c>
      <c r="AK114">
        <f>INDEX('Effect Coding'!$A$53:$DD$159,MATCH(B114,'Effect Coding'!$A$53:$A$159,0), COLUMN('Effect Coding'!R163))</f>
        <v>0</v>
      </c>
      <c r="AL114">
        <f>INDEX('Effect Coding'!$A$53:$DD$159,MATCH(B114,'Effect Coding'!$A$53:$A$159,0), COLUMN('Effect Coding'!S163))</f>
        <v>0</v>
      </c>
      <c r="AM114">
        <f>INDEX('Effect Coding'!$A$53:$DD$159,MATCH(B114,'Effect Coding'!$A$53:$A$159,0), COLUMN('Effect Coding'!T163))</f>
        <v>0</v>
      </c>
      <c r="AN114">
        <f>INDEX('Effect Coding'!$A$53:$DD$159,MATCH(B114,'Effect Coding'!$A$53:$A$159,0), COLUMN('Effect Coding'!U163))</f>
        <v>0</v>
      </c>
      <c r="AO114">
        <f>INDEX('Effect Coding'!$A$53:$DD$159,MATCH(B114,'Effect Coding'!$A$53:$A$159,0), COLUMN('Effect Coding'!V163))</f>
        <v>0</v>
      </c>
      <c r="AP114">
        <f>INDEX('Effect Coding'!$A$53:$DD$159,MATCH(B114,'Effect Coding'!$A$53:$A$159,0), COLUMN('Effect Coding'!W163))</f>
        <v>0</v>
      </c>
      <c r="AQ114">
        <f>INDEX('Effect Coding'!$A$53:$DD$159,MATCH(B114,'Effect Coding'!$A$53:$A$159,0), COLUMN('Effect Coding'!X163))</f>
        <v>0</v>
      </c>
      <c r="AR114">
        <f>INDEX('Effect Coding'!$A$53:$DD$159,MATCH(B114,'Effect Coding'!$A$53:$A$159,0), COLUMN('Effect Coding'!Y163))</f>
        <v>0</v>
      </c>
      <c r="AS114">
        <f>INDEX('Effect Coding'!$A$53:$DD$159,MATCH(B114,'Effect Coding'!$A$53:$A$159,0), COLUMN('Effect Coding'!Z163))</f>
        <v>0</v>
      </c>
      <c r="AT114">
        <f>INDEX('Effect Coding'!$A$53:$DD$159,MATCH(B114,'Effect Coding'!$A$53:$A$159,0), COLUMN('Effect Coding'!AA163))</f>
        <v>0</v>
      </c>
      <c r="AU114">
        <f>INDEX('Effect Coding'!$A$53:$DD$159,MATCH(B114,'Effect Coding'!$A$53:$A$159,0), COLUMN('Effect Coding'!AB163))</f>
        <v>0</v>
      </c>
      <c r="AV114">
        <f>INDEX('Effect Coding'!$A$53:$DD$159,MATCH(B114,'Effect Coding'!$A$53:$A$159,0), COLUMN('Effect Coding'!AC163))</f>
        <v>0</v>
      </c>
      <c r="AW114">
        <f>INDEX('Effect Coding'!$A$53:$DD$159,MATCH(B114,'Effect Coding'!$A$53:$A$159,0), COLUMN('Effect Coding'!AD163))</f>
        <v>0</v>
      </c>
      <c r="AX114">
        <f>INDEX('Effect Coding'!$A$53:$DD$159,MATCH(B114,'Effect Coding'!$A$53:$A$159,0), COLUMN('Effect Coding'!AE163))</f>
        <v>0</v>
      </c>
      <c r="AY114">
        <f>INDEX('Effect Coding'!$A$53:$DD$159,MATCH(B114,'Effect Coding'!$A$53:$A$159,0), COLUMN('Effect Coding'!AF163))</f>
        <v>0</v>
      </c>
      <c r="AZ114">
        <f>INDEX('Effect Coding'!$A$53:$DD$159,MATCH(B114,'Effect Coding'!$A$53:$A$159,0), COLUMN('Effect Coding'!AG163))</f>
        <v>0</v>
      </c>
      <c r="BA114">
        <f>INDEX('Effect Coding'!$A$53:$DD$159,MATCH(B114,'Effect Coding'!$A$53:$A$159,0), COLUMN('Effect Coding'!AH163))</f>
        <v>0</v>
      </c>
      <c r="BB114">
        <f>INDEX('Effect Coding'!$A$53:$DD$159,MATCH(B114,'Effect Coding'!$A$53:$A$159,0), COLUMN('Effect Coding'!AI163))</f>
        <v>0</v>
      </c>
      <c r="BC114">
        <f>INDEX('Effect Coding'!$A$53:$DD$159,MATCH(B114,'Effect Coding'!$A$53:$A$159,0), COLUMN('Effect Coding'!AJ163))</f>
        <v>0</v>
      </c>
      <c r="BD114">
        <f>INDEX('Effect Coding'!$A$53:$DD$159,MATCH(B114,'Effect Coding'!$A$53:$A$159,0), COLUMN('Effect Coding'!AK163))</f>
        <v>0</v>
      </c>
      <c r="BE114">
        <f>INDEX('Effect Coding'!$A$53:$DD$159,MATCH(B114,'Effect Coding'!$A$53:$A$159,0), COLUMN('Effect Coding'!AL163))</f>
        <v>0</v>
      </c>
      <c r="BF114">
        <f>INDEX('Effect Coding'!$A$53:$DD$159,MATCH(B114,'Effect Coding'!$A$53:$A$159,0), COLUMN('Effect Coding'!AM163))</f>
        <v>0</v>
      </c>
      <c r="BG114">
        <f>INDEX('Effect Coding'!$A$53:$DD$159,MATCH(B114,'Effect Coding'!$A$53:$A$159,0), COLUMN('Effect Coding'!AN163))</f>
        <v>0</v>
      </c>
      <c r="BH114">
        <f>INDEX('Effect Coding'!$A$53:$DD$159,MATCH(B114,'Effect Coding'!$A$53:$A$159,0), COLUMN('Effect Coding'!AO163))</f>
        <v>1</v>
      </c>
      <c r="BI114">
        <f>INDEX('Effect Coding'!$A$53:$DD$159,MATCH(B114,'Effect Coding'!$A$53:$A$159,0), COLUMN('Effect Coding'!AP163))</f>
        <v>0</v>
      </c>
      <c r="BJ114">
        <f>INDEX('Effect Coding'!$A$53:$DD$159,MATCH(B114,'Effect Coding'!$A$53:$A$159,0), COLUMN('Effect Coding'!AQ163))</f>
        <v>0</v>
      </c>
      <c r="BK114">
        <f>INDEX('Effect Coding'!$A$53:$DD$159,MATCH(B114,'Effect Coding'!$A$53:$A$159,0), COLUMN('Effect Coding'!AR163))</f>
        <v>0</v>
      </c>
      <c r="BL114">
        <f>INDEX('Effect Coding'!$A$53:$DD$159,MATCH(B114,'Effect Coding'!$A$53:$A$159,0), COLUMN('Effect Coding'!AS163))</f>
        <v>0</v>
      </c>
      <c r="BM114">
        <f>INDEX('Effect Coding'!$A$53:$DD$159,MATCH(B114,'Effect Coding'!$A$53:$A$159,0), COLUMN('Effect Coding'!AT163))</f>
        <v>0</v>
      </c>
      <c r="BN114">
        <f>INDEX('Effect Coding'!$A$53:$DD$159,MATCH(B114,'Effect Coding'!$A$53:$A$159,0), COLUMN('Effect Coding'!AU163))</f>
        <v>0</v>
      </c>
      <c r="BO114">
        <f>INDEX('Effect Coding'!$A$53:$DD$159,MATCH(B114,'Effect Coding'!$A$53:$A$159,0), COLUMN('Effect Coding'!AV163))</f>
        <v>0</v>
      </c>
      <c r="BP114">
        <f>INDEX('Effect Coding'!$A$53:$DD$159,MATCH(B114,'Effect Coding'!$A$53:$A$159,0), COLUMN('Effect Coding'!AW163))</f>
        <v>0</v>
      </c>
      <c r="BQ114">
        <f>INDEX('Effect Coding'!$A$53:$DD$159,MATCH(B114,'Effect Coding'!$A$53:$A$159,0), COLUMN('Effect Coding'!AX163))</f>
        <v>0</v>
      </c>
      <c r="BR114">
        <f>INDEX('Effect Coding'!$A$53:$DD$159,MATCH(B114,'Effect Coding'!$A$53:$A$159,0), COLUMN('Effect Coding'!AY163))</f>
        <v>0</v>
      </c>
      <c r="BS114">
        <f>INDEX('Effect Coding'!$A$53:$DD$159,MATCH(B114,'Effect Coding'!$A$53:$A$159,0), COLUMN('Effect Coding'!AZ163))</f>
        <v>0</v>
      </c>
      <c r="BT114">
        <f>INDEX('Effect Coding'!$A$53:$DD$159,MATCH(B114,'Effect Coding'!$A$53:$A$159,0), COLUMN('Effect Coding'!BA163))</f>
        <v>0</v>
      </c>
      <c r="BU114">
        <f>INDEX('Effect Coding'!$A$53:$DD$159,MATCH(B114,'Effect Coding'!$A$53:$A$159,0), COLUMN('Effect Coding'!BB163))</f>
        <v>0</v>
      </c>
      <c r="BV114">
        <f>INDEX('Effect Coding'!$A$53:$DD$159,MATCH(B114,'Effect Coding'!$A$53:$A$159,0), COLUMN('Effect Coding'!BC163))</f>
        <v>0</v>
      </c>
      <c r="BW114">
        <f>INDEX('Effect Coding'!$A$53:$DD$159,MATCH(B114,'Effect Coding'!$A$53:$A$159,0), COLUMN('Effect Coding'!BD163))</f>
        <v>0</v>
      </c>
      <c r="BX114">
        <f>INDEX('Effect Coding'!$A$53:$DD$159,MATCH(B114,'Effect Coding'!$A$53:$A$159,0), COLUMN('Effect Coding'!BE163))</f>
        <v>0</v>
      </c>
      <c r="BY114">
        <f>INDEX('Effect Coding'!$A$53:$DD$159,MATCH(B114,'Effect Coding'!$A$53:$A$159,0), COLUMN('Effect Coding'!BF163))</f>
        <v>0</v>
      </c>
      <c r="BZ114">
        <f>INDEX('Effect Coding'!$A$53:$DD$159,MATCH(B114,'Effect Coding'!$A$53:$A$159,0), COLUMN('Effect Coding'!BG163))</f>
        <v>0</v>
      </c>
      <c r="CA114">
        <f>INDEX('Effect Coding'!$A$53:$DD$159,MATCH(B114,'Effect Coding'!$A$53:$A$159,0), COLUMN('Effect Coding'!BH163))</f>
        <v>0</v>
      </c>
      <c r="CB114">
        <f>INDEX('Effect Coding'!$A$53:$DD$159,MATCH(B114,'Effect Coding'!$A$53:$A$159,0), COLUMN('Effect Coding'!BI163))</f>
        <v>0</v>
      </c>
      <c r="CC114">
        <f>INDEX('Effect Coding'!$A$53:$DD$159,MATCH(B114,'Effect Coding'!$A$53:$A$159,0), COLUMN('Effect Coding'!BJ163))</f>
        <v>0</v>
      </c>
      <c r="CD114">
        <f>INDEX('Effect Coding'!$A$53:$DD$159,MATCH(B114,'Effect Coding'!$A$53:$A$159,0), COLUMN('Effect Coding'!BK163))</f>
        <v>0</v>
      </c>
      <c r="CE114">
        <f>INDEX('Effect Coding'!$A$53:$DD$159,MATCH(B114,'Effect Coding'!$A$53:$A$159,0), COLUMN('Effect Coding'!BL163))</f>
        <v>0</v>
      </c>
      <c r="CF114">
        <f>INDEX('Effect Coding'!$A$53:$DD$159,MATCH(B114,'Effect Coding'!$A$53:$A$159,0), COLUMN('Effect Coding'!BM163))</f>
        <v>0</v>
      </c>
      <c r="CG114">
        <f>INDEX('Effect Coding'!$A$53:$DD$159,MATCH(B114,'Effect Coding'!$A$53:$A$159,0), COLUMN('Effect Coding'!BN163))</f>
        <v>0</v>
      </c>
      <c r="CH114">
        <f>INDEX('Effect Coding'!$A$53:$DD$159,MATCH(B114,'Effect Coding'!$A$53:$A$159,0), COLUMN('Effect Coding'!BO163))</f>
        <v>0</v>
      </c>
      <c r="CI114">
        <f>INDEX('Effect Coding'!$A$53:$DD$159,MATCH(B114,'Effect Coding'!$A$53:$A$159,0), COLUMN('Effect Coding'!BP163))</f>
        <v>0</v>
      </c>
      <c r="CJ114">
        <f>INDEX('Effect Coding'!$A$53:$DD$159,MATCH(B114,'Effect Coding'!$A$53:$A$159,0), COLUMN('Effect Coding'!BQ163))</f>
        <v>0</v>
      </c>
      <c r="CK114">
        <f>INDEX('Effect Coding'!$A$53:$DD$159,MATCH(B114,'Effect Coding'!$A$53:$A$159,0), COLUMN('Effect Coding'!BR163))</f>
        <v>0</v>
      </c>
      <c r="CL114">
        <f>INDEX('Effect Coding'!$A$53:$DD$159,MATCH(B114,'Effect Coding'!$A$53:$A$159,0), COLUMN('Effect Coding'!BS163))</f>
        <v>0</v>
      </c>
      <c r="CM114">
        <f>INDEX('Effect Coding'!$A$53:$DD$159,MATCH(B114,'Effect Coding'!$A$53:$A$159,0), COLUMN('Effect Coding'!BT163))</f>
        <v>0</v>
      </c>
      <c r="CN114">
        <f>INDEX('Effect Coding'!$A$53:$DD$159,MATCH(B114,'Effect Coding'!$A$53:$A$159,0), COLUMN('Effect Coding'!BU163))</f>
        <v>0</v>
      </c>
      <c r="CO114">
        <f>INDEX('Effect Coding'!$A$53:$DD$159,MATCH(B114,'Effect Coding'!$A$53:$A$159,0), COLUMN('Effect Coding'!BV163))</f>
        <v>0</v>
      </c>
      <c r="CP114">
        <f>INDEX('Effect Coding'!$A$53:$DD$159,MATCH(B114,'Effect Coding'!$A$53:$A$159,0), COLUMN('Effect Coding'!BW163))</f>
        <v>0</v>
      </c>
      <c r="CQ114">
        <f>INDEX('Effect Coding'!$A$53:$DD$159,MATCH(B114,'Effect Coding'!$A$53:$A$159,0), COLUMN('Effect Coding'!BX163))</f>
        <v>0</v>
      </c>
      <c r="CR114">
        <f>INDEX('Effect Coding'!$A$53:$DD$159,MATCH(B114,'Effect Coding'!$A$53:$A$159,0), COLUMN('Effect Coding'!BY163))</f>
        <v>0</v>
      </c>
      <c r="CS114">
        <f>INDEX('Effect Coding'!$A$53:$DD$159,MATCH(B114,'Effect Coding'!$A$53:$A$159,0), COLUMN('Effect Coding'!BZ163))</f>
        <v>0</v>
      </c>
      <c r="CT114">
        <f>INDEX('Effect Coding'!$A$53:$DD$159,MATCH(B114,'Effect Coding'!$A$53:$A$159,0), COLUMN('Effect Coding'!CA163))</f>
        <v>0</v>
      </c>
      <c r="CU114">
        <f>INDEX('Effect Coding'!$A$53:$DD$159,MATCH(B114,'Effect Coding'!$A$53:$A$159,0), COLUMN('Effect Coding'!CB163))</f>
        <v>0</v>
      </c>
      <c r="CV114">
        <f>INDEX('Effect Coding'!$A$53:$DD$159,MATCH(B114,'Effect Coding'!$A$53:$A$159,0), COLUMN('Effect Coding'!CC163))</f>
        <v>0</v>
      </c>
      <c r="CW114">
        <f>INDEX('Effect Coding'!$A$53:$DD$159,MATCH(B114,'Effect Coding'!$A$53:$A$159,0), COLUMN('Effect Coding'!CD163))</f>
        <v>0</v>
      </c>
      <c r="CX114">
        <f>INDEX('Effect Coding'!$A$53:$DD$159,MATCH(B114,'Effect Coding'!$A$53:$A$159,0), COLUMN('Effect Coding'!CE163))</f>
        <v>0</v>
      </c>
      <c r="CY114">
        <f>INDEX('Effect Coding'!$A$53:$DD$159,MATCH(B114,'Effect Coding'!$A$53:$A$159,0), COLUMN('Effect Coding'!CF163))</f>
        <v>0</v>
      </c>
      <c r="CZ114">
        <f>INDEX('Effect Coding'!$A$53:$DD$159,MATCH(B114,'Effect Coding'!$A$53:$A$159,0), COLUMN('Effect Coding'!CG163))</f>
        <v>0</v>
      </c>
      <c r="DA114">
        <f>INDEX('Effect Coding'!$A$53:$DD$159,MATCH(B114,'Effect Coding'!$A$53:$A$159,0), COLUMN('Effect Coding'!CH163))</f>
        <v>0</v>
      </c>
      <c r="DB114">
        <f>INDEX('Effect Coding'!$A$53:$DD$159,MATCH(B114,'Effect Coding'!$A$53:$A$159,0), COLUMN('Effect Coding'!CI163))</f>
        <v>0</v>
      </c>
      <c r="DC114">
        <f>INDEX('Effect Coding'!$A$53:$DD$159,MATCH(B114,'Effect Coding'!$A$53:$A$159,0), COLUMN('Effect Coding'!CJ163))</f>
        <v>0</v>
      </c>
      <c r="DD114">
        <f>INDEX('Effect Coding'!$A$53:$DD$159,MATCH(B114,'Effect Coding'!$A$53:$A$159,0), COLUMN('Effect Coding'!CK163))</f>
        <v>0</v>
      </c>
      <c r="DE114">
        <f>INDEX('Effect Coding'!$A$53:$DD$159,MATCH(B114,'Effect Coding'!$A$53:$A$159,0), COLUMN('Effect Coding'!CL163))</f>
        <v>0</v>
      </c>
      <c r="DF114">
        <f>INDEX('Effect Coding'!$A$53:$DD$159,MATCH(B114,'Effect Coding'!$A$53:$A$159,0), COLUMN('Effect Coding'!CM163))</f>
        <v>0</v>
      </c>
      <c r="DG114">
        <f>INDEX('Effect Coding'!$A$53:$DD$159,MATCH(B114,'Effect Coding'!$A$53:$A$159,0), COLUMN('Effect Coding'!CN163))</f>
        <v>0</v>
      </c>
      <c r="DH114">
        <f>INDEX('Effect Coding'!$A$53:$DD$159,MATCH(B114,'Effect Coding'!$A$53:$A$159,0), COLUMN('Effect Coding'!CO163))</f>
        <v>0</v>
      </c>
      <c r="DI114">
        <f>INDEX('Effect Coding'!$A$53:$DD$159,MATCH(B114,'Effect Coding'!$A$53:$A$159,0), COLUMN('Effect Coding'!CP163))</f>
        <v>0</v>
      </c>
      <c r="DJ114">
        <f>INDEX('Effect Coding'!$A$53:$DD$159,MATCH(B114,'Effect Coding'!$A$53:$A$159,0), COLUMN('Effect Coding'!CQ163))</f>
        <v>0</v>
      </c>
      <c r="DK114">
        <f>INDEX('Effect Coding'!$A$53:$DD$159,MATCH(B114,'Effect Coding'!$A$53:$A$159,0), COLUMN('Effect Coding'!CR163))</f>
        <v>0</v>
      </c>
      <c r="DL114">
        <f>INDEX('Effect Coding'!$A$53:$DD$159,MATCH(B114,'Effect Coding'!$A$53:$A$159,0), COLUMN('Effect Coding'!CS163))</f>
        <v>0</v>
      </c>
      <c r="DM114">
        <f>INDEX('Effect Coding'!$A$53:$DD$159,MATCH(B114,'Effect Coding'!$A$53:$A$159,0), COLUMN('Effect Coding'!CT163))</f>
        <v>0</v>
      </c>
      <c r="DN114">
        <f>INDEX('Effect Coding'!$A$53:$DD$159,MATCH(B114,'Effect Coding'!$A$53:$A$159,0), COLUMN('Effect Coding'!CU163))</f>
        <v>0</v>
      </c>
      <c r="DO114">
        <f>INDEX('Effect Coding'!$A$53:$DD$159,MATCH(B114,'Effect Coding'!$A$53:$A$159,0), COLUMN('Effect Coding'!CV163))</f>
        <v>0</v>
      </c>
      <c r="DP114">
        <f>INDEX('Effect Coding'!$A$53:$DD$159,MATCH(B114,'Effect Coding'!$A$53:$A$159,0), COLUMN('Effect Coding'!CW163))</f>
        <v>0</v>
      </c>
      <c r="DQ114">
        <f>INDEX('Effect Coding'!$A$53:$DD$159,MATCH(B114,'Effect Coding'!$A$53:$A$159,0), COLUMN('Effect Coding'!CX163))</f>
        <v>0</v>
      </c>
      <c r="DR114">
        <f>INDEX('Effect Coding'!$A$53:$DD$159,MATCH(B114,'Effect Coding'!$A$53:$A$159,0), COLUMN('Effect Coding'!CY163))</f>
        <v>0</v>
      </c>
      <c r="DS114">
        <f>INDEX('Effect Coding'!$A$53:$DD$159,MATCH(B114,'Effect Coding'!$A$53:$A$159,0), COLUMN('Effect Coding'!CZ163))</f>
        <v>0</v>
      </c>
      <c r="DT114">
        <f>INDEX('Effect Coding'!$A$53:$DD$159,MATCH(B114,'Effect Coding'!$A$53:$A$159,0), COLUMN('Effect Coding'!DA163))</f>
        <v>0</v>
      </c>
      <c r="DU114">
        <f>INDEX('Effect Coding'!$A$53:$DD$159,MATCH(B114,'Effect Coding'!$A$53:$A$159,0), COLUMN('Effect Coding'!DB163))</f>
        <v>0</v>
      </c>
      <c r="DV114">
        <f>INDEX('Effect Coding'!$A$53:$DD$159,MATCH(B114,'Effect Coding'!$A$53:$A$159,0), COLUMN('Effect Coding'!DC163))</f>
        <v>0</v>
      </c>
      <c r="DW114">
        <f>INDEX('Effect Coding'!$A$53:$DD$159,MATCH(B114,'Effect Coding'!$A$53:$A$159,0), COLUMN('Effect Coding'!DD163))</f>
        <v>0</v>
      </c>
      <c r="DX114">
        <f>INDEX('Effect Coding'!$A$40:$K$49,MATCH(C114,'Effect Coding'!$A$40:$A$49,0),COLUMN('Effect Coding'!C150))</f>
        <v>0</v>
      </c>
      <c r="DY114">
        <f>INDEX('Effect Coding'!$A$40:$K$49,MATCH(C114,'Effect Coding'!$A$40:$A$49,0),COLUMN('Effect Coding'!D150))</f>
        <v>0</v>
      </c>
      <c r="DZ114">
        <f>INDEX('Effect Coding'!$A$40:$K$49,MATCH(C114,'Effect Coding'!$A$40:$A$49,0),COLUMN('Effect Coding'!E150))</f>
        <v>0</v>
      </c>
      <c r="EA114">
        <f>INDEX('Effect Coding'!$A$40:$K$49,MATCH(C114,'Effect Coding'!$A$40:$A$49,0),COLUMN('Effect Coding'!F150))</f>
        <v>0</v>
      </c>
      <c r="EB114">
        <f>INDEX('Effect Coding'!$A$40:$K$49,MATCH(C114,'Effect Coding'!$A$40:$A$49,0),COLUMN('Effect Coding'!G150))</f>
        <v>1</v>
      </c>
      <c r="EC114">
        <f>INDEX('Effect Coding'!$A$40:$K$49,MATCH(C114,'Effect Coding'!$A$40:$A$49,0),COLUMN('Effect Coding'!H150))</f>
        <v>0</v>
      </c>
      <c r="ED114">
        <f>INDEX('Effect Coding'!$A$40:$K$49,MATCH(C114,'Effect Coding'!$A$40:$A$49,0),COLUMN('Effect Coding'!I150))</f>
        <v>0</v>
      </c>
      <c r="EE114">
        <f>INDEX('Effect Coding'!$A$40:$K$49,MATCH(C114,'Effect Coding'!$A$40:$A$49,0),COLUMN('Effect Coding'!J150))</f>
        <v>0</v>
      </c>
      <c r="EF114">
        <f>INDEX('Effect Coding'!$A$40:$K$49,MATCH(C114,'Effect Coding'!$A$40:$A$49,0),COLUMN('Effect Coding'!K150))</f>
        <v>0</v>
      </c>
      <c r="EG114">
        <f>INDEX('Effect Coding'!$A$33:$E$36,MATCH(D114,'Effect Coding'!$A$33:$A$36,0),COLUMN('Effect Coding'!C143))</f>
        <v>1</v>
      </c>
      <c r="EH114">
        <f>INDEX('Effect Coding'!$A$33:$E$36,MATCH(D114,'Effect Coding'!$A$33:$A$36,0),COLUMN('Effect Coding'!D143))</f>
        <v>0</v>
      </c>
      <c r="EI114">
        <f>INDEX('Effect Coding'!$A$33:$E$36,MATCH(D114,'Effect Coding'!$A$33:$A$36,0),COLUMN('Effect Coding'!E143))</f>
        <v>0</v>
      </c>
      <c r="EJ114">
        <f>INDEX('Effect Coding'!$A$27:$D$29,MATCH(E114,'Effect Coding'!$A$27:$A$29,0),COLUMN('Effect Coding'!C137))</f>
        <v>0</v>
      </c>
      <c r="EK114">
        <f>INDEX('Effect Coding'!$A$27:$D$29,MATCH(E114,'Effect Coding'!$A$27:$A$29,0),COLUMN('Effect Coding'!D137))</f>
        <v>1</v>
      </c>
      <c r="EL114">
        <f>INDEX('Effect Coding'!$A$21:$D$23,MATCH(F114,'Effect Coding'!$A$21:$A$23,0),COLUMN('Effect Coding'!C131))</f>
        <v>1</v>
      </c>
      <c r="EM114">
        <f>INDEX('Effect Coding'!$A$21:$D$23,MATCH(F114,'Effect Coding'!$A$21:$A$23,0),COLUMN('Effect Coding'!D131))</f>
        <v>0</v>
      </c>
      <c r="EN114">
        <f>INDEX('Effect Coding'!$A$15:$D$17,MATCH(G114,'Effect Coding'!$A$15:$A$17,0),COLUMN('Effect Coding'!C125))</f>
        <v>1</v>
      </c>
      <c r="EO114">
        <f>INDEX('Effect Coding'!$A$15:$D$17,MATCH(G114,'Effect Coding'!$A$15:$A$17,0),COLUMN('Effect Coding'!D125))</f>
        <v>0</v>
      </c>
      <c r="EP114">
        <f>INDEX('Effect Coding'!$A$9:$D$11,MATCH(H114,'Effect Coding'!$A$9:$A$11,0),COLUMN('Effect Coding'!C119))</f>
        <v>0</v>
      </c>
      <c r="EQ114">
        <f>INDEX('Effect Coding'!$A$9:$D$11,MATCH(H114,'Effect Coding'!$A$9:$A$11,0),COLUMN('Effect Coding'!D119))</f>
        <v>1</v>
      </c>
      <c r="ER114">
        <f>INDEX('Effect Coding'!$A$3:$D$5,MATCH(I114,'Effect Coding'!$A$3:$A$5,0),COLUMN('Effect Coding'!C113))</f>
        <v>1</v>
      </c>
      <c r="ES114">
        <f>INDEX('Effect Coding'!$A$3:$D$5,MATCH(I114,'Effect Coding'!$A$3:$A$5,0),COLUMN('Effect Coding'!D113))</f>
        <v>0</v>
      </c>
      <c r="ET114">
        <f>INDEX('Effect Coding'!$A$163:$D$165,MATCH(J114,'Effect Coding'!$A$163:$A$165,0),COLUMN('Effect Coding'!C273))</f>
        <v>1</v>
      </c>
      <c r="EU114">
        <f>INDEX('Effect Coding'!$A$163:$D$165,MATCH(J114,'Effect Coding'!$A$163:$A$165,0),COLUMN('Effect Coding'!D273))</f>
        <v>0</v>
      </c>
      <c r="EV114">
        <f>INDEX('Effect Coding'!$A$163:$D$165,MATCH(K114,'Effect Coding'!$A$169:$A$171,0),COLUMN('Effect Coding'!C273))</f>
        <v>1</v>
      </c>
      <c r="EW114">
        <f>INDEX('Effect Coding'!$A$163:$D$165,MATCH(K114,'Effect Coding'!$A$169:$A$171,0),COLUMN('Effect Coding'!D273))</f>
        <v>0</v>
      </c>
      <c r="EX114">
        <f>INDEX('Effect Coding'!$A$175:$E$178,MATCH(L114,'Effect Coding'!$A$175:$A$178,0),COLUMN('Effect Coding'!C285))</f>
        <v>0</v>
      </c>
      <c r="EY114">
        <f>INDEX('Effect Coding'!$A$175:$E$178,MATCH(L114,'Effect Coding'!$A$175:$A$178,0),COLUMN('Effect Coding'!D285))</f>
        <v>1</v>
      </c>
      <c r="EZ114">
        <f>INDEX('Effect Coding'!$A$175:$E$178,MATCH(L114,'Effect Coding'!$A$175:$A$178,0),COLUMN('Effect Coding'!E285))</f>
        <v>0</v>
      </c>
      <c r="FA114">
        <f>INDEX('Effect Coding'!$A$182:$E$185,MATCH(M114,'Effect Coding'!$A$182:$A$185,0),COLUMN('Effect Coding'!C292))</f>
        <v>1</v>
      </c>
      <c r="FB114">
        <f>INDEX('Effect Coding'!$A$182:$E$185,MATCH(M114,'Effect Coding'!$A$182:$A$185,0),COLUMN('Effect Coding'!D292))</f>
        <v>0</v>
      </c>
      <c r="FC114">
        <f>INDEX('Effect Coding'!$A$182:$E$185,MATCH(M114,'Effect Coding'!$A$182:$A$185,0),COLUMN('Effect Coding'!E292))</f>
        <v>0</v>
      </c>
      <c r="FD114">
        <f>INDEX('Effect Coding'!$A$189:$C$190,MATCH(N114,'Effect Coding'!$A$189:$A$190,0),COLUMN('Effect Coding'!C299))</f>
        <v>1</v>
      </c>
      <c r="FE114">
        <f>INDEX('Effect Coding'!$A$194:$D$196,MATCH(O114,'Effect Coding'!$A$194:$A$196,0),COLUMN('Effect Coding'!C304))</f>
        <v>1</v>
      </c>
      <c r="FF114">
        <f>INDEX('Effect Coding'!$A$194:$D$196,MATCH(O114,'Effect Coding'!$A$194:$A$196,0),COLUMN('Effect Coding'!D304))</f>
        <v>0</v>
      </c>
      <c r="FG114">
        <f>INDEX('Effect Coding'!$A$200:$C$201,MATCH(P114,'Effect Coding'!$A$200:$A$201,0),COLUMN('Effect Coding'!C310))</f>
        <v>1</v>
      </c>
      <c r="FH114">
        <f>INDEX('Effect Coding'!$A$205:$D$207,MATCH(Q114,'Effect Coding'!$A$205:$A$207,0),COLUMN('Effect Coding'!C315))</f>
        <v>1</v>
      </c>
      <c r="FI114">
        <f>INDEX('Effect Coding'!$A$205:$D$207,MATCH(Q114,'Effect Coding'!$A$205:$A$207,0),COLUMN('Effect Coding'!D315))</f>
        <v>0</v>
      </c>
      <c r="FJ114">
        <f>INDEX('Effect Coding'!$A$211:$C$212,MATCH(R114,'Effect Coding'!$A$211:$A$212,0),COLUMN('Effect Coding'!C321))</f>
        <v>1</v>
      </c>
      <c r="FK114">
        <f>INDEX('Effect Coding'!$A$216:$C$217,MATCH(S114,'Effect Coding'!$A$216:$A$217,0),COLUMN('Effect Coding'!C326))</f>
        <v>1</v>
      </c>
      <c r="FL114">
        <f>INDEX('Effect Coding'!$A$221:$C$222,MATCH(T114,'Effect Coding'!$A$221:$A$222,0),COLUMN('Effect Coding'!C331))</f>
        <v>1</v>
      </c>
      <c r="FM114">
        <f t="shared" si="2"/>
        <v>20</v>
      </c>
      <c r="FN114">
        <v>1</v>
      </c>
      <c r="FO114">
        <v>1</v>
      </c>
      <c r="FP114">
        <f t="shared" si="3"/>
        <v>20</v>
      </c>
    </row>
    <row r="115" spans="1:172" x14ac:dyDescent="0.25">
      <c r="A115" t="s">
        <v>316</v>
      </c>
      <c r="B115" t="s">
        <v>105</v>
      </c>
      <c r="C115" t="s">
        <v>6</v>
      </c>
      <c r="D115" t="s">
        <v>30</v>
      </c>
      <c r="E115" t="s">
        <v>0</v>
      </c>
      <c r="F115" t="s">
        <v>53</v>
      </c>
      <c r="G115" t="s">
        <v>189</v>
      </c>
      <c r="H115" t="s">
        <v>185</v>
      </c>
      <c r="I115" t="s">
        <v>75</v>
      </c>
      <c r="J115" t="s">
        <v>185</v>
      </c>
      <c r="K115" t="s">
        <v>63</v>
      </c>
      <c r="L115">
        <v>1</v>
      </c>
      <c r="M115" t="s">
        <v>51</v>
      </c>
      <c r="N115" t="s">
        <v>51</v>
      </c>
      <c r="O115" t="s">
        <v>51</v>
      </c>
      <c r="P115" t="s">
        <v>52</v>
      </c>
      <c r="Q115" t="s">
        <v>51</v>
      </c>
      <c r="R115" t="s">
        <v>51</v>
      </c>
      <c r="S115" t="s">
        <v>51</v>
      </c>
      <c r="T115" t="s">
        <v>51</v>
      </c>
      <c r="U115" s="20">
        <v>4</v>
      </c>
      <c r="V115">
        <f>INDEX('Effect Coding'!$A$53:$DD$159,MATCH(B115,'Effect Coding'!$A$53:$A$159,0), COLUMN('Effect Coding'!C164))</f>
        <v>0</v>
      </c>
      <c r="W115">
        <f>INDEX('Effect Coding'!$A$53:$DD$159,MATCH(B115,'Effect Coding'!$A$53:$A$159,0), COLUMN('Effect Coding'!D164))</f>
        <v>0</v>
      </c>
      <c r="X115">
        <f>INDEX('Effect Coding'!$A$53:$DD$159,MATCH(B115,'Effect Coding'!$A$53:$A$159,0), COLUMN('Effect Coding'!E164))</f>
        <v>0</v>
      </c>
      <c r="Y115">
        <f>INDEX('Effect Coding'!$A$53:$DD$159,MATCH(B115,'Effect Coding'!$A$53:$A$159,0), COLUMN('Effect Coding'!F164))</f>
        <v>0</v>
      </c>
      <c r="Z115">
        <f>INDEX('Effect Coding'!$A$53:$DD$159,MATCH(B115,'Effect Coding'!$A$53:$A$159,0), COLUMN('Effect Coding'!G164))</f>
        <v>0</v>
      </c>
      <c r="AA115">
        <f>INDEX('Effect Coding'!$A$53:$DD$159,MATCH(B115,'Effect Coding'!$A$53:$A$159,0), COLUMN('Effect Coding'!H164))</f>
        <v>0</v>
      </c>
      <c r="AB115">
        <f>INDEX('Effect Coding'!$A$53:$DD$159,MATCH(B115,'Effect Coding'!$A$53:$A$159,0), COLUMN('Effect Coding'!I164))</f>
        <v>0</v>
      </c>
      <c r="AC115">
        <f>INDEX('Effect Coding'!$A$53:$DD$159,MATCH(B115,'Effect Coding'!$A$53:$A$159,0), COLUMN('Effect Coding'!J164))</f>
        <v>0</v>
      </c>
      <c r="AD115">
        <f>INDEX('Effect Coding'!$A$53:$DD$159,MATCH(B115,'Effect Coding'!$A$53:$A$159,0), COLUMN('Effect Coding'!K164))</f>
        <v>0</v>
      </c>
      <c r="AE115">
        <f>INDEX('Effect Coding'!$A$53:$DD$159,MATCH(B115,'Effect Coding'!$A$53:$A$159,0), COLUMN('Effect Coding'!L164))</f>
        <v>0</v>
      </c>
      <c r="AF115">
        <f>INDEX('Effect Coding'!$A$53:$DD$159,MATCH(B115,'Effect Coding'!$A$53:$A$159,0), COLUMN('Effect Coding'!M164))</f>
        <v>0</v>
      </c>
      <c r="AG115">
        <f>INDEX('Effect Coding'!$A$53:$DD$159,MATCH(B115,'Effect Coding'!$A$53:$A$159,0), COLUMN('Effect Coding'!N164))</f>
        <v>0</v>
      </c>
      <c r="AH115">
        <f>INDEX('Effect Coding'!$A$53:$DD$159,MATCH(B115,'Effect Coding'!$A$53:$A$159,0), COLUMN('Effect Coding'!O164))</f>
        <v>0</v>
      </c>
      <c r="AI115">
        <f>INDEX('Effect Coding'!$A$53:$DD$159,MATCH(B115,'Effect Coding'!$A$53:$A$159,0), COLUMN('Effect Coding'!P164))</f>
        <v>0</v>
      </c>
      <c r="AJ115">
        <f>INDEX('Effect Coding'!$A$53:$DD$159,MATCH(B115,'Effect Coding'!$A$53:$A$159,0), COLUMN('Effect Coding'!Q164))</f>
        <v>0</v>
      </c>
      <c r="AK115">
        <f>INDEX('Effect Coding'!$A$53:$DD$159,MATCH(B115,'Effect Coding'!$A$53:$A$159,0), COLUMN('Effect Coding'!R164))</f>
        <v>0</v>
      </c>
      <c r="AL115">
        <f>INDEX('Effect Coding'!$A$53:$DD$159,MATCH(B115,'Effect Coding'!$A$53:$A$159,0), COLUMN('Effect Coding'!S164))</f>
        <v>0</v>
      </c>
      <c r="AM115">
        <f>INDEX('Effect Coding'!$A$53:$DD$159,MATCH(B115,'Effect Coding'!$A$53:$A$159,0), COLUMN('Effect Coding'!T164))</f>
        <v>0</v>
      </c>
      <c r="AN115">
        <f>INDEX('Effect Coding'!$A$53:$DD$159,MATCH(B115,'Effect Coding'!$A$53:$A$159,0), COLUMN('Effect Coding'!U164))</f>
        <v>0</v>
      </c>
      <c r="AO115">
        <f>INDEX('Effect Coding'!$A$53:$DD$159,MATCH(B115,'Effect Coding'!$A$53:$A$159,0), COLUMN('Effect Coding'!V164))</f>
        <v>0</v>
      </c>
      <c r="AP115">
        <f>INDEX('Effect Coding'!$A$53:$DD$159,MATCH(B115,'Effect Coding'!$A$53:$A$159,0), COLUMN('Effect Coding'!W164))</f>
        <v>0</v>
      </c>
      <c r="AQ115">
        <f>INDEX('Effect Coding'!$A$53:$DD$159,MATCH(B115,'Effect Coding'!$A$53:$A$159,0), COLUMN('Effect Coding'!X164))</f>
        <v>0</v>
      </c>
      <c r="AR115">
        <f>INDEX('Effect Coding'!$A$53:$DD$159,MATCH(B115,'Effect Coding'!$A$53:$A$159,0), COLUMN('Effect Coding'!Y164))</f>
        <v>0</v>
      </c>
      <c r="AS115">
        <f>INDEX('Effect Coding'!$A$53:$DD$159,MATCH(B115,'Effect Coding'!$A$53:$A$159,0), COLUMN('Effect Coding'!Z164))</f>
        <v>0</v>
      </c>
      <c r="AT115">
        <f>INDEX('Effect Coding'!$A$53:$DD$159,MATCH(B115,'Effect Coding'!$A$53:$A$159,0), COLUMN('Effect Coding'!AA164))</f>
        <v>0</v>
      </c>
      <c r="AU115">
        <f>INDEX('Effect Coding'!$A$53:$DD$159,MATCH(B115,'Effect Coding'!$A$53:$A$159,0), COLUMN('Effect Coding'!AB164))</f>
        <v>0</v>
      </c>
      <c r="AV115">
        <f>INDEX('Effect Coding'!$A$53:$DD$159,MATCH(B115,'Effect Coding'!$A$53:$A$159,0), COLUMN('Effect Coding'!AC164))</f>
        <v>0</v>
      </c>
      <c r="AW115">
        <f>INDEX('Effect Coding'!$A$53:$DD$159,MATCH(B115,'Effect Coding'!$A$53:$A$159,0), COLUMN('Effect Coding'!AD164))</f>
        <v>0</v>
      </c>
      <c r="AX115">
        <f>INDEX('Effect Coding'!$A$53:$DD$159,MATCH(B115,'Effect Coding'!$A$53:$A$159,0), COLUMN('Effect Coding'!AE164))</f>
        <v>0</v>
      </c>
      <c r="AY115">
        <f>INDEX('Effect Coding'!$A$53:$DD$159,MATCH(B115,'Effect Coding'!$A$53:$A$159,0), COLUMN('Effect Coding'!AF164))</f>
        <v>0</v>
      </c>
      <c r="AZ115">
        <f>INDEX('Effect Coding'!$A$53:$DD$159,MATCH(B115,'Effect Coding'!$A$53:$A$159,0), COLUMN('Effect Coding'!AG164))</f>
        <v>0</v>
      </c>
      <c r="BA115">
        <f>INDEX('Effect Coding'!$A$53:$DD$159,MATCH(B115,'Effect Coding'!$A$53:$A$159,0), COLUMN('Effect Coding'!AH164))</f>
        <v>0</v>
      </c>
      <c r="BB115">
        <f>INDEX('Effect Coding'!$A$53:$DD$159,MATCH(B115,'Effect Coding'!$A$53:$A$159,0), COLUMN('Effect Coding'!AI164))</f>
        <v>0</v>
      </c>
      <c r="BC115">
        <f>INDEX('Effect Coding'!$A$53:$DD$159,MATCH(B115,'Effect Coding'!$A$53:$A$159,0), COLUMN('Effect Coding'!AJ164))</f>
        <v>0</v>
      </c>
      <c r="BD115">
        <f>INDEX('Effect Coding'!$A$53:$DD$159,MATCH(B115,'Effect Coding'!$A$53:$A$159,0), COLUMN('Effect Coding'!AK164))</f>
        <v>0</v>
      </c>
      <c r="BE115">
        <f>INDEX('Effect Coding'!$A$53:$DD$159,MATCH(B115,'Effect Coding'!$A$53:$A$159,0), COLUMN('Effect Coding'!AL164))</f>
        <v>0</v>
      </c>
      <c r="BF115">
        <f>INDEX('Effect Coding'!$A$53:$DD$159,MATCH(B115,'Effect Coding'!$A$53:$A$159,0), COLUMN('Effect Coding'!AM164))</f>
        <v>0</v>
      </c>
      <c r="BG115">
        <f>INDEX('Effect Coding'!$A$53:$DD$159,MATCH(B115,'Effect Coding'!$A$53:$A$159,0), COLUMN('Effect Coding'!AN164))</f>
        <v>0</v>
      </c>
      <c r="BH115">
        <f>INDEX('Effect Coding'!$A$53:$DD$159,MATCH(B115,'Effect Coding'!$A$53:$A$159,0), COLUMN('Effect Coding'!AO164))</f>
        <v>0</v>
      </c>
      <c r="BI115">
        <f>INDEX('Effect Coding'!$A$53:$DD$159,MATCH(B115,'Effect Coding'!$A$53:$A$159,0), COLUMN('Effect Coding'!AP164))</f>
        <v>1</v>
      </c>
      <c r="BJ115">
        <f>INDEX('Effect Coding'!$A$53:$DD$159,MATCH(B115,'Effect Coding'!$A$53:$A$159,0), COLUMN('Effect Coding'!AQ164))</f>
        <v>0</v>
      </c>
      <c r="BK115">
        <f>INDEX('Effect Coding'!$A$53:$DD$159,MATCH(B115,'Effect Coding'!$A$53:$A$159,0), COLUMN('Effect Coding'!AR164))</f>
        <v>0</v>
      </c>
      <c r="BL115">
        <f>INDEX('Effect Coding'!$A$53:$DD$159,MATCH(B115,'Effect Coding'!$A$53:$A$159,0), COLUMN('Effect Coding'!AS164))</f>
        <v>0</v>
      </c>
      <c r="BM115">
        <f>INDEX('Effect Coding'!$A$53:$DD$159,MATCH(B115,'Effect Coding'!$A$53:$A$159,0), COLUMN('Effect Coding'!AT164))</f>
        <v>0</v>
      </c>
      <c r="BN115">
        <f>INDEX('Effect Coding'!$A$53:$DD$159,MATCH(B115,'Effect Coding'!$A$53:$A$159,0), COLUMN('Effect Coding'!AU164))</f>
        <v>0</v>
      </c>
      <c r="BO115">
        <f>INDEX('Effect Coding'!$A$53:$DD$159,MATCH(B115,'Effect Coding'!$A$53:$A$159,0), COLUMN('Effect Coding'!AV164))</f>
        <v>0</v>
      </c>
      <c r="BP115">
        <f>INDEX('Effect Coding'!$A$53:$DD$159,MATCH(B115,'Effect Coding'!$A$53:$A$159,0), COLUMN('Effect Coding'!AW164))</f>
        <v>0</v>
      </c>
      <c r="BQ115">
        <f>INDEX('Effect Coding'!$A$53:$DD$159,MATCH(B115,'Effect Coding'!$A$53:$A$159,0), COLUMN('Effect Coding'!AX164))</f>
        <v>0</v>
      </c>
      <c r="BR115">
        <f>INDEX('Effect Coding'!$A$53:$DD$159,MATCH(B115,'Effect Coding'!$A$53:$A$159,0), COLUMN('Effect Coding'!AY164))</f>
        <v>0</v>
      </c>
      <c r="BS115">
        <f>INDEX('Effect Coding'!$A$53:$DD$159,MATCH(B115,'Effect Coding'!$A$53:$A$159,0), COLUMN('Effect Coding'!AZ164))</f>
        <v>0</v>
      </c>
      <c r="BT115">
        <f>INDEX('Effect Coding'!$A$53:$DD$159,MATCH(B115,'Effect Coding'!$A$53:$A$159,0), COLUMN('Effect Coding'!BA164))</f>
        <v>0</v>
      </c>
      <c r="BU115">
        <f>INDEX('Effect Coding'!$A$53:$DD$159,MATCH(B115,'Effect Coding'!$A$53:$A$159,0), COLUMN('Effect Coding'!BB164))</f>
        <v>0</v>
      </c>
      <c r="BV115">
        <f>INDEX('Effect Coding'!$A$53:$DD$159,MATCH(B115,'Effect Coding'!$A$53:$A$159,0), COLUMN('Effect Coding'!BC164))</f>
        <v>0</v>
      </c>
      <c r="BW115">
        <f>INDEX('Effect Coding'!$A$53:$DD$159,MATCH(B115,'Effect Coding'!$A$53:$A$159,0), COLUMN('Effect Coding'!BD164))</f>
        <v>0</v>
      </c>
      <c r="BX115">
        <f>INDEX('Effect Coding'!$A$53:$DD$159,MATCH(B115,'Effect Coding'!$A$53:$A$159,0), COLUMN('Effect Coding'!BE164))</f>
        <v>0</v>
      </c>
      <c r="BY115">
        <f>INDEX('Effect Coding'!$A$53:$DD$159,MATCH(B115,'Effect Coding'!$A$53:$A$159,0), COLUMN('Effect Coding'!BF164))</f>
        <v>0</v>
      </c>
      <c r="BZ115">
        <f>INDEX('Effect Coding'!$A$53:$DD$159,MATCH(B115,'Effect Coding'!$A$53:$A$159,0), COLUMN('Effect Coding'!BG164))</f>
        <v>0</v>
      </c>
      <c r="CA115">
        <f>INDEX('Effect Coding'!$A$53:$DD$159,MATCH(B115,'Effect Coding'!$A$53:$A$159,0), COLUMN('Effect Coding'!BH164))</f>
        <v>0</v>
      </c>
      <c r="CB115">
        <f>INDEX('Effect Coding'!$A$53:$DD$159,MATCH(B115,'Effect Coding'!$A$53:$A$159,0), COLUMN('Effect Coding'!BI164))</f>
        <v>0</v>
      </c>
      <c r="CC115">
        <f>INDEX('Effect Coding'!$A$53:$DD$159,MATCH(B115,'Effect Coding'!$A$53:$A$159,0), COLUMN('Effect Coding'!BJ164))</f>
        <v>0</v>
      </c>
      <c r="CD115">
        <f>INDEX('Effect Coding'!$A$53:$DD$159,MATCH(B115,'Effect Coding'!$A$53:$A$159,0), COLUMN('Effect Coding'!BK164))</f>
        <v>0</v>
      </c>
      <c r="CE115">
        <f>INDEX('Effect Coding'!$A$53:$DD$159,MATCH(B115,'Effect Coding'!$A$53:$A$159,0), COLUMN('Effect Coding'!BL164))</f>
        <v>0</v>
      </c>
      <c r="CF115">
        <f>INDEX('Effect Coding'!$A$53:$DD$159,MATCH(B115,'Effect Coding'!$A$53:$A$159,0), COLUMN('Effect Coding'!BM164))</f>
        <v>0</v>
      </c>
      <c r="CG115">
        <f>INDEX('Effect Coding'!$A$53:$DD$159,MATCH(B115,'Effect Coding'!$A$53:$A$159,0), COLUMN('Effect Coding'!BN164))</f>
        <v>0</v>
      </c>
      <c r="CH115">
        <f>INDEX('Effect Coding'!$A$53:$DD$159,MATCH(B115,'Effect Coding'!$A$53:$A$159,0), COLUMN('Effect Coding'!BO164))</f>
        <v>0</v>
      </c>
      <c r="CI115">
        <f>INDEX('Effect Coding'!$A$53:$DD$159,MATCH(B115,'Effect Coding'!$A$53:$A$159,0), COLUMN('Effect Coding'!BP164))</f>
        <v>0</v>
      </c>
      <c r="CJ115">
        <f>INDEX('Effect Coding'!$A$53:$DD$159,MATCH(B115,'Effect Coding'!$A$53:$A$159,0), COLUMN('Effect Coding'!BQ164))</f>
        <v>0</v>
      </c>
      <c r="CK115">
        <f>INDEX('Effect Coding'!$A$53:$DD$159,MATCH(B115,'Effect Coding'!$A$53:$A$159,0), COLUMN('Effect Coding'!BR164))</f>
        <v>0</v>
      </c>
      <c r="CL115">
        <f>INDEX('Effect Coding'!$A$53:$DD$159,MATCH(B115,'Effect Coding'!$A$53:$A$159,0), COLUMN('Effect Coding'!BS164))</f>
        <v>0</v>
      </c>
      <c r="CM115">
        <f>INDEX('Effect Coding'!$A$53:$DD$159,MATCH(B115,'Effect Coding'!$A$53:$A$159,0), COLUMN('Effect Coding'!BT164))</f>
        <v>0</v>
      </c>
      <c r="CN115">
        <f>INDEX('Effect Coding'!$A$53:$DD$159,MATCH(B115,'Effect Coding'!$A$53:$A$159,0), COLUMN('Effect Coding'!BU164))</f>
        <v>0</v>
      </c>
      <c r="CO115">
        <f>INDEX('Effect Coding'!$A$53:$DD$159,MATCH(B115,'Effect Coding'!$A$53:$A$159,0), COLUMN('Effect Coding'!BV164))</f>
        <v>0</v>
      </c>
      <c r="CP115">
        <f>INDEX('Effect Coding'!$A$53:$DD$159,MATCH(B115,'Effect Coding'!$A$53:$A$159,0), COLUMN('Effect Coding'!BW164))</f>
        <v>0</v>
      </c>
      <c r="CQ115">
        <f>INDEX('Effect Coding'!$A$53:$DD$159,MATCH(B115,'Effect Coding'!$A$53:$A$159,0), COLUMN('Effect Coding'!BX164))</f>
        <v>0</v>
      </c>
      <c r="CR115">
        <f>INDEX('Effect Coding'!$A$53:$DD$159,MATCH(B115,'Effect Coding'!$A$53:$A$159,0), COLUMN('Effect Coding'!BY164))</f>
        <v>0</v>
      </c>
      <c r="CS115">
        <f>INDEX('Effect Coding'!$A$53:$DD$159,MATCH(B115,'Effect Coding'!$A$53:$A$159,0), COLUMN('Effect Coding'!BZ164))</f>
        <v>0</v>
      </c>
      <c r="CT115">
        <f>INDEX('Effect Coding'!$A$53:$DD$159,MATCH(B115,'Effect Coding'!$A$53:$A$159,0), COLUMN('Effect Coding'!CA164))</f>
        <v>0</v>
      </c>
      <c r="CU115">
        <f>INDEX('Effect Coding'!$A$53:$DD$159,MATCH(B115,'Effect Coding'!$A$53:$A$159,0), COLUMN('Effect Coding'!CB164))</f>
        <v>0</v>
      </c>
      <c r="CV115">
        <f>INDEX('Effect Coding'!$A$53:$DD$159,MATCH(B115,'Effect Coding'!$A$53:$A$159,0), COLUMN('Effect Coding'!CC164))</f>
        <v>0</v>
      </c>
      <c r="CW115">
        <f>INDEX('Effect Coding'!$A$53:$DD$159,MATCH(B115,'Effect Coding'!$A$53:$A$159,0), COLUMN('Effect Coding'!CD164))</f>
        <v>0</v>
      </c>
      <c r="CX115">
        <f>INDEX('Effect Coding'!$A$53:$DD$159,MATCH(B115,'Effect Coding'!$A$53:$A$159,0), COLUMN('Effect Coding'!CE164))</f>
        <v>0</v>
      </c>
      <c r="CY115">
        <f>INDEX('Effect Coding'!$A$53:$DD$159,MATCH(B115,'Effect Coding'!$A$53:$A$159,0), COLUMN('Effect Coding'!CF164))</f>
        <v>0</v>
      </c>
      <c r="CZ115">
        <f>INDEX('Effect Coding'!$A$53:$DD$159,MATCH(B115,'Effect Coding'!$A$53:$A$159,0), COLUMN('Effect Coding'!CG164))</f>
        <v>0</v>
      </c>
      <c r="DA115">
        <f>INDEX('Effect Coding'!$A$53:$DD$159,MATCH(B115,'Effect Coding'!$A$53:$A$159,0), COLUMN('Effect Coding'!CH164))</f>
        <v>0</v>
      </c>
      <c r="DB115">
        <f>INDEX('Effect Coding'!$A$53:$DD$159,MATCH(B115,'Effect Coding'!$A$53:$A$159,0), COLUMN('Effect Coding'!CI164))</f>
        <v>0</v>
      </c>
      <c r="DC115">
        <f>INDEX('Effect Coding'!$A$53:$DD$159,MATCH(B115,'Effect Coding'!$A$53:$A$159,0), COLUMN('Effect Coding'!CJ164))</f>
        <v>0</v>
      </c>
      <c r="DD115">
        <f>INDEX('Effect Coding'!$A$53:$DD$159,MATCH(B115,'Effect Coding'!$A$53:$A$159,0), COLUMN('Effect Coding'!CK164))</f>
        <v>0</v>
      </c>
      <c r="DE115">
        <f>INDEX('Effect Coding'!$A$53:$DD$159,MATCH(B115,'Effect Coding'!$A$53:$A$159,0), COLUMN('Effect Coding'!CL164))</f>
        <v>0</v>
      </c>
      <c r="DF115">
        <f>INDEX('Effect Coding'!$A$53:$DD$159,MATCH(B115,'Effect Coding'!$A$53:$A$159,0), COLUMN('Effect Coding'!CM164))</f>
        <v>0</v>
      </c>
      <c r="DG115">
        <f>INDEX('Effect Coding'!$A$53:$DD$159,MATCH(B115,'Effect Coding'!$A$53:$A$159,0), COLUMN('Effect Coding'!CN164))</f>
        <v>0</v>
      </c>
      <c r="DH115">
        <f>INDEX('Effect Coding'!$A$53:$DD$159,MATCH(B115,'Effect Coding'!$A$53:$A$159,0), COLUMN('Effect Coding'!CO164))</f>
        <v>0</v>
      </c>
      <c r="DI115">
        <f>INDEX('Effect Coding'!$A$53:$DD$159,MATCH(B115,'Effect Coding'!$A$53:$A$159,0), COLUMN('Effect Coding'!CP164))</f>
        <v>0</v>
      </c>
      <c r="DJ115">
        <f>INDEX('Effect Coding'!$A$53:$DD$159,MATCH(B115,'Effect Coding'!$A$53:$A$159,0), COLUMN('Effect Coding'!CQ164))</f>
        <v>0</v>
      </c>
      <c r="DK115">
        <f>INDEX('Effect Coding'!$A$53:$DD$159,MATCH(B115,'Effect Coding'!$A$53:$A$159,0), COLUMN('Effect Coding'!CR164))</f>
        <v>0</v>
      </c>
      <c r="DL115">
        <f>INDEX('Effect Coding'!$A$53:$DD$159,MATCH(B115,'Effect Coding'!$A$53:$A$159,0), COLUMN('Effect Coding'!CS164))</f>
        <v>0</v>
      </c>
      <c r="DM115">
        <f>INDEX('Effect Coding'!$A$53:$DD$159,MATCH(B115,'Effect Coding'!$A$53:$A$159,0), COLUMN('Effect Coding'!CT164))</f>
        <v>0</v>
      </c>
      <c r="DN115">
        <f>INDEX('Effect Coding'!$A$53:$DD$159,MATCH(B115,'Effect Coding'!$A$53:$A$159,0), COLUMN('Effect Coding'!CU164))</f>
        <v>0</v>
      </c>
      <c r="DO115">
        <f>INDEX('Effect Coding'!$A$53:$DD$159,MATCH(B115,'Effect Coding'!$A$53:$A$159,0), COLUMN('Effect Coding'!CV164))</f>
        <v>0</v>
      </c>
      <c r="DP115">
        <f>INDEX('Effect Coding'!$A$53:$DD$159,MATCH(B115,'Effect Coding'!$A$53:$A$159,0), COLUMN('Effect Coding'!CW164))</f>
        <v>0</v>
      </c>
      <c r="DQ115">
        <f>INDEX('Effect Coding'!$A$53:$DD$159,MATCH(B115,'Effect Coding'!$A$53:$A$159,0), COLUMN('Effect Coding'!CX164))</f>
        <v>0</v>
      </c>
      <c r="DR115">
        <f>INDEX('Effect Coding'!$A$53:$DD$159,MATCH(B115,'Effect Coding'!$A$53:$A$159,0), COLUMN('Effect Coding'!CY164))</f>
        <v>0</v>
      </c>
      <c r="DS115">
        <f>INDEX('Effect Coding'!$A$53:$DD$159,MATCH(B115,'Effect Coding'!$A$53:$A$159,0), COLUMN('Effect Coding'!CZ164))</f>
        <v>0</v>
      </c>
      <c r="DT115">
        <f>INDEX('Effect Coding'!$A$53:$DD$159,MATCH(B115,'Effect Coding'!$A$53:$A$159,0), COLUMN('Effect Coding'!DA164))</f>
        <v>0</v>
      </c>
      <c r="DU115">
        <f>INDEX('Effect Coding'!$A$53:$DD$159,MATCH(B115,'Effect Coding'!$A$53:$A$159,0), COLUMN('Effect Coding'!DB164))</f>
        <v>0</v>
      </c>
      <c r="DV115">
        <f>INDEX('Effect Coding'!$A$53:$DD$159,MATCH(B115,'Effect Coding'!$A$53:$A$159,0), COLUMN('Effect Coding'!DC164))</f>
        <v>0</v>
      </c>
      <c r="DW115">
        <f>INDEX('Effect Coding'!$A$53:$DD$159,MATCH(B115,'Effect Coding'!$A$53:$A$159,0), COLUMN('Effect Coding'!DD164))</f>
        <v>0</v>
      </c>
      <c r="DX115">
        <f>INDEX('Effect Coding'!$A$40:$K$49,MATCH(C115,'Effect Coding'!$A$40:$A$49,0),COLUMN('Effect Coding'!C151))</f>
        <v>0</v>
      </c>
      <c r="DY115">
        <f>INDEX('Effect Coding'!$A$40:$K$49,MATCH(C115,'Effect Coding'!$A$40:$A$49,0),COLUMN('Effect Coding'!D151))</f>
        <v>0</v>
      </c>
      <c r="DZ115">
        <f>INDEX('Effect Coding'!$A$40:$K$49,MATCH(C115,'Effect Coding'!$A$40:$A$49,0),COLUMN('Effect Coding'!E151))</f>
        <v>0</v>
      </c>
      <c r="EA115">
        <f>INDEX('Effect Coding'!$A$40:$K$49,MATCH(C115,'Effect Coding'!$A$40:$A$49,0),COLUMN('Effect Coding'!F151))</f>
        <v>0</v>
      </c>
      <c r="EB115">
        <f>INDEX('Effect Coding'!$A$40:$K$49,MATCH(C115,'Effect Coding'!$A$40:$A$49,0),COLUMN('Effect Coding'!G151))</f>
        <v>1</v>
      </c>
      <c r="EC115">
        <f>INDEX('Effect Coding'!$A$40:$K$49,MATCH(C115,'Effect Coding'!$A$40:$A$49,0),COLUMN('Effect Coding'!H151))</f>
        <v>0</v>
      </c>
      <c r="ED115">
        <f>INDEX('Effect Coding'!$A$40:$K$49,MATCH(C115,'Effect Coding'!$A$40:$A$49,0),COLUMN('Effect Coding'!I151))</f>
        <v>0</v>
      </c>
      <c r="EE115">
        <f>INDEX('Effect Coding'!$A$40:$K$49,MATCH(C115,'Effect Coding'!$A$40:$A$49,0),COLUMN('Effect Coding'!J151))</f>
        <v>0</v>
      </c>
      <c r="EF115">
        <f>INDEX('Effect Coding'!$A$40:$K$49,MATCH(C115,'Effect Coding'!$A$40:$A$49,0),COLUMN('Effect Coding'!K151))</f>
        <v>0</v>
      </c>
      <c r="EG115">
        <f>INDEX('Effect Coding'!$A$33:$E$36,MATCH(D115,'Effect Coding'!$A$33:$A$36,0),COLUMN('Effect Coding'!C144))</f>
        <v>1</v>
      </c>
      <c r="EH115">
        <f>INDEX('Effect Coding'!$A$33:$E$36,MATCH(D115,'Effect Coding'!$A$33:$A$36,0),COLUMN('Effect Coding'!D144))</f>
        <v>0</v>
      </c>
      <c r="EI115">
        <f>INDEX('Effect Coding'!$A$33:$E$36,MATCH(D115,'Effect Coding'!$A$33:$A$36,0),COLUMN('Effect Coding'!E144))</f>
        <v>0</v>
      </c>
      <c r="EJ115">
        <f>INDEX('Effect Coding'!$A$27:$D$29,MATCH(E115,'Effect Coding'!$A$27:$A$29,0),COLUMN('Effect Coding'!C138))</f>
        <v>0</v>
      </c>
      <c r="EK115">
        <f>INDEX('Effect Coding'!$A$27:$D$29,MATCH(E115,'Effect Coding'!$A$27:$A$29,0),COLUMN('Effect Coding'!D138))</f>
        <v>1</v>
      </c>
      <c r="EL115">
        <f>INDEX('Effect Coding'!$A$21:$D$23,MATCH(F115,'Effect Coding'!$A$21:$A$23,0),COLUMN('Effect Coding'!C132))</f>
        <v>1</v>
      </c>
      <c r="EM115">
        <f>INDEX('Effect Coding'!$A$21:$D$23,MATCH(F115,'Effect Coding'!$A$21:$A$23,0),COLUMN('Effect Coding'!D132))</f>
        <v>0</v>
      </c>
      <c r="EN115">
        <f>INDEX('Effect Coding'!$A$15:$D$17,MATCH(G115,'Effect Coding'!$A$15:$A$17,0),COLUMN('Effect Coding'!C126))</f>
        <v>0</v>
      </c>
      <c r="EO115">
        <f>INDEX('Effect Coding'!$A$15:$D$17,MATCH(G115,'Effect Coding'!$A$15:$A$17,0),COLUMN('Effect Coding'!D126))</f>
        <v>1</v>
      </c>
      <c r="EP115">
        <f>INDEX('Effect Coding'!$A$9:$D$11,MATCH(H115,'Effect Coding'!$A$9:$A$11,0),COLUMN('Effect Coding'!C120))</f>
        <v>0</v>
      </c>
      <c r="EQ115">
        <f>INDEX('Effect Coding'!$A$9:$D$11,MATCH(H115,'Effect Coding'!$A$9:$A$11,0),COLUMN('Effect Coding'!D120))</f>
        <v>1</v>
      </c>
      <c r="ER115">
        <f>INDEX('Effect Coding'!$A$3:$D$5,MATCH(I115,'Effect Coding'!$A$3:$A$5,0),COLUMN('Effect Coding'!C114))</f>
        <v>-1</v>
      </c>
      <c r="ES115">
        <f>INDEX('Effect Coding'!$A$3:$D$5,MATCH(I115,'Effect Coding'!$A$3:$A$5,0),COLUMN('Effect Coding'!D114))</f>
        <v>-1</v>
      </c>
      <c r="ET115">
        <f>INDEX('Effect Coding'!$A$163:$D$165,MATCH(J115,'Effect Coding'!$A$163:$A$165,0),COLUMN('Effect Coding'!C274))</f>
        <v>1</v>
      </c>
      <c r="EU115">
        <f>INDEX('Effect Coding'!$A$163:$D$165,MATCH(J115,'Effect Coding'!$A$163:$A$165,0),COLUMN('Effect Coding'!D274))</f>
        <v>0</v>
      </c>
      <c r="EV115">
        <f>INDEX('Effect Coding'!$A$163:$D$165,MATCH(K115,'Effect Coding'!$A$169:$A$171,0),COLUMN('Effect Coding'!C274))</f>
        <v>1</v>
      </c>
      <c r="EW115">
        <f>INDEX('Effect Coding'!$A$163:$D$165,MATCH(K115,'Effect Coding'!$A$169:$A$171,0),COLUMN('Effect Coding'!D274))</f>
        <v>0</v>
      </c>
      <c r="EX115">
        <f>INDEX('Effect Coding'!$A$175:$E$178,MATCH(L115,'Effect Coding'!$A$175:$A$178,0),COLUMN('Effect Coding'!C286))</f>
        <v>0</v>
      </c>
      <c r="EY115">
        <f>INDEX('Effect Coding'!$A$175:$E$178,MATCH(L115,'Effect Coding'!$A$175:$A$178,0),COLUMN('Effect Coding'!D286))</f>
        <v>1</v>
      </c>
      <c r="EZ115">
        <f>INDEX('Effect Coding'!$A$175:$E$178,MATCH(L115,'Effect Coding'!$A$175:$A$178,0),COLUMN('Effect Coding'!E286))</f>
        <v>0</v>
      </c>
      <c r="FA115">
        <f>INDEX('Effect Coding'!$A$182:$E$185,MATCH(M115,'Effect Coding'!$A$182:$A$185,0),COLUMN('Effect Coding'!C293))</f>
        <v>1</v>
      </c>
      <c r="FB115">
        <f>INDEX('Effect Coding'!$A$182:$E$185,MATCH(M115,'Effect Coding'!$A$182:$A$185,0),COLUMN('Effect Coding'!D293))</f>
        <v>0</v>
      </c>
      <c r="FC115">
        <f>INDEX('Effect Coding'!$A$182:$E$185,MATCH(M115,'Effect Coding'!$A$182:$A$185,0),COLUMN('Effect Coding'!E293))</f>
        <v>0</v>
      </c>
      <c r="FD115">
        <f>INDEX('Effect Coding'!$A$189:$C$190,MATCH(N115,'Effect Coding'!$A$189:$A$190,0),COLUMN('Effect Coding'!C300))</f>
        <v>1</v>
      </c>
      <c r="FE115">
        <f>INDEX('Effect Coding'!$A$194:$D$196,MATCH(O115,'Effect Coding'!$A$194:$A$196,0),COLUMN('Effect Coding'!C305))</f>
        <v>1</v>
      </c>
      <c r="FF115">
        <f>INDEX('Effect Coding'!$A$194:$D$196,MATCH(O115,'Effect Coding'!$A$194:$A$196,0),COLUMN('Effect Coding'!D305))</f>
        <v>0</v>
      </c>
      <c r="FG115">
        <f>INDEX('Effect Coding'!$A$200:$C$201,MATCH(P115,'Effect Coding'!$A$200:$A$201,0),COLUMN('Effect Coding'!C311))</f>
        <v>1</v>
      </c>
      <c r="FH115">
        <f>INDEX('Effect Coding'!$A$205:$D$207,MATCH(Q115,'Effect Coding'!$A$205:$A$207,0),COLUMN('Effect Coding'!C316))</f>
        <v>1</v>
      </c>
      <c r="FI115">
        <f>INDEX('Effect Coding'!$A$205:$D$207,MATCH(Q115,'Effect Coding'!$A$205:$A$207,0),COLUMN('Effect Coding'!D316))</f>
        <v>0</v>
      </c>
      <c r="FJ115">
        <f>INDEX('Effect Coding'!$A$211:$C$212,MATCH(R115,'Effect Coding'!$A$211:$A$212,0),COLUMN('Effect Coding'!C322))</f>
        <v>1</v>
      </c>
      <c r="FK115">
        <f>INDEX('Effect Coding'!$A$216:$C$217,MATCH(S115,'Effect Coding'!$A$216:$A$217,0),COLUMN('Effect Coding'!C327))</f>
        <v>1</v>
      </c>
      <c r="FL115">
        <f>INDEX('Effect Coding'!$A$221:$C$222,MATCH(T115,'Effect Coding'!$A$221:$A$222,0),COLUMN('Effect Coding'!C332))</f>
        <v>1</v>
      </c>
      <c r="FM115">
        <f t="shared" si="2"/>
        <v>17</v>
      </c>
      <c r="FN115">
        <v>1</v>
      </c>
      <c r="FO115">
        <v>1</v>
      </c>
      <c r="FP115">
        <f t="shared" si="3"/>
        <v>17</v>
      </c>
    </row>
    <row r="116" spans="1:172" x14ac:dyDescent="0.25">
      <c r="A116" t="s">
        <v>317</v>
      </c>
      <c r="B116" t="s">
        <v>107</v>
      </c>
      <c r="C116" t="s">
        <v>6</v>
      </c>
      <c r="D116" t="s">
        <v>30</v>
      </c>
      <c r="E116" t="s">
        <v>0</v>
      </c>
      <c r="F116" t="s">
        <v>53</v>
      </c>
      <c r="G116" t="s">
        <v>189</v>
      </c>
      <c r="H116" t="s">
        <v>185</v>
      </c>
      <c r="I116" t="s">
        <v>50</v>
      </c>
      <c r="J116" t="s">
        <v>185</v>
      </c>
      <c r="K116" t="s">
        <v>63</v>
      </c>
      <c r="L116">
        <v>1</v>
      </c>
      <c r="M116" t="s">
        <v>51</v>
      </c>
      <c r="N116" t="s">
        <v>51</v>
      </c>
      <c r="O116" t="s">
        <v>63</v>
      </c>
      <c r="P116" t="s">
        <v>52</v>
      </c>
      <c r="Q116" t="s">
        <v>51</v>
      </c>
      <c r="R116" t="s">
        <v>51</v>
      </c>
      <c r="S116" t="s">
        <v>51</v>
      </c>
      <c r="T116" t="s">
        <v>51</v>
      </c>
      <c r="U116" s="20">
        <v>6.9</v>
      </c>
      <c r="V116">
        <f>INDEX('Effect Coding'!$A$53:$DD$159,MATCH(B116,'Effect Coding'!$A$53:$A$159,0), COLUMN('Effect Coding'!C165))</f>
        <v>0</v>
      </c>
      <c r="W116">
        <f>INDEX('Effect Coding'!$A$53:$DD$159,MATCH(B116,'Effect Coding'!$A$53:$A$159,0), COLUMN('Effect Coding'!D165))</f>
        <v>0</v>
      </c>
      <c r="X116">
        <f>INDEX('Effect Coding'!$A$53:$DD$159,MATCH(B116,'Effect Coding'!$A$53:$A$159,0), COLUMN('Effect Coding'!E165))</f>
        <v>0</v>
      </c>
      <c r="Y116">
        <f>INDEX('Effect Coding'!$A$53:$DD$159,MATCH(B116,'Effect Coding'!$A$53:$A$159,0), COLUMN('Effect Coding'!F165))</f>
        <v>0</v>
      </c>
      <c r="Z116">
        <f>INDEX('Effect Coding'!$A$53:$DD$159,MATCH(B116,'Effect Coding'!$A$53:$A$159,0), COLUMN('Effect Coding'!G165))</f>
        <v>0</v>
      </c>
      <c r="AA116">
        <f>INDEX('Effect Coding'!$A$53:$DD$159,MATCH(B116,'Effect Coding'!$A$53:$A$159,0), COLUMN('Effect Coding'!H165))</f>
        <v>0</v>
      </c>
      <c r="AB116">
        <f>INDEX('Effect Coding'!$A$53:$DD$159,MATCH(B116,'Effect Coding'!$A$53:$A$159,0), COLUMN('Effect Coding'!I165))</f>
        <v>0</v>
      </c>
      <c r="AC116">
        <f>INDEX('Effect Coding'!$A$53:$DD$159,MATCH(B116,'Effect Coding'!$A$53:$A$159,0), COLUMN('Effect Coding'!J165))</f>
        <v>0</v>
      </c>
      <c r="AD116">
        <f>INDEX('Effect Coding'!$A$53:$DD$159,MATCH(B116,'Effect Coding'!$A$53:$A$159,0), COLUMN('Effect Coding'!K165))</f>
        <v>0</v>
      </c>
      <c r="AE116">
        <f>INDEX('Effect Coding'!$A$53:$DD$159,MATCH(B116,'Effect Coding'!$A$53:$A$159,0), COLUMN('Effect Coding'!L165))</f>
        <v>0</v>
      </c>
      <c r="AF116">
        <f>INDEX('Effect Coding'!$A$53:$DD$159,MATCH(B116,'Effect Coding'!$A$53:$A$159,0), COLUMN('Effect Coding'!M165))</f>
        <v>0</v>
      </c>
      <c r="AG116">
        <f>INDEX('Effect Coding'!$A$53:$DD$159,MATCH(B116,'Effect Coding'!$A$53:$A$159,0), COLUMN('Effect Coding'!N165))</f>
        <v>0</v>
      </c>
      <c r="AH116">
        <f>INDEX('Effect Coding'!$A$53:$DD$159,MATCH(B116,'Effect Coding'!$A$53:$A$159,0), COLUMN('Effect Coding'!O165))</f>
        <v>0</v>
      </c>
      <c r="AI116">
        <f>INDEX('Effect Coding'!$A$53:$DD$159,MATCH(B116,'Effect Coding'!$A$53:$A$159,0), COLUMN('Effect Coding'!P165))</f>
        <v>0</v>
      </c>
      <c r="AJ116">
        <f>INDEX('Effect Coding'!$A$53:$DD$159,MATCH(B116,'Effect Coding'!$A$53:$A$159,0), COLUMN('Effect Coding'!Q165))</f>
        <v>0</v>
      </c>
      <c r="AK116">
        <f>INDEX('Effect Coding'!$A$53:$DD$159,MATCH(B116,'Effect Coding'!$A$53:$A$159,0), COLUMN('Effect Coding'!R165))</f>
        <v>0</v>
      </c>
      <c r="AL116">
        <f>INDEX('Effect Coding'!$A$53:$DD$159,MATCH(B116,'Effect Coding'!$A$53:$A$159,0), COLUMN('Effect Coding'!S165))</f>
        <v>0</v>
      </c>
      <c r="AM116">
        <f>INDEX('Effect Coding'!$A$53:$DD$159,MATCH(B116,'Effect Coding'!$A$53:$A$159,0), COLUMN('Effect Coding'!T165))</f>
        <v>0</v>
      </c>
      <c r="AN116">
        <f>INDEX('Effect Coding'!$A$53:$DD$159,MATCH(B116,'Effect Coding'!$A$53:$A$159,0), COLUMN('Effect Coding'!U165))</f>
        <v>0</v>
      </c>
      <c r="AO116">
        <f>INDEX('Effect Coding'!$A$53:$DD$159,MATCH(B116,'Effect Coding'!$A$53:$A$159,0), COLUMN('Effect Coding'!V165))</f>
        <v>0</v>
      </c>
      <c r="AP116">
        <f>INDEX('Effect Coding'!$A$53:$DD$159,MATCH(B116,'Effect Coding'!$A$53:$A$159,0), COLUMN('Effect Coding'!W165))</f>
        <v>0</v>
      </c>
      <c r="AQ116">
        <f>INDEX('Effect Coding'!$A$53:$DD$159,MATCH(B116,'Effect Coding'!$A$53:$A$159,0), COLUMN('Effect Coding'!X165))</f>
        <v>0</v>
      </c>
      <c r="AR116">
        <f>INDEX('Effect Coding'!$A$53:$DD$159,MATCH(B116,'Effect Coding'!$A$53:$A$159,0), COLUMN('Effect Coding'!Y165))</f>
        <v>0</v>
      </c>
      <c r="AS116">
        <f>INDEX('Effect Coding'!$A$53:$DD$159,MATCH(B116,'Effect Coding'!$A$53:$A$159,0), COLUMN('Effect Coding'!Z165))</f>
        <v>0</v>
      </c>
      <c r="AT116">
        <f>INDEX('Effect Coding'!$A$53:$DD$159,MATCH(B116,'Effect Coding'!$A$53:$A$159,0), COLUMN('Effect Coding'!AA165))</f>
        <v>0</v>
      </c>
      <c r="AU116">
        <f>INDEX('Effect Coding'!$A$53:$DD$159,MATCH(B116,'Effect Coding'!$A$53:$A$159,0), COLUMN('Effect Coding'!AB165))</f>
        <v>0</v>
      </c>
      <c r="AV116">
        <f>INDEX('Effect Coding'!$A$53:$DD$159,MATCH(B116,'Effect Coding'!$A$53:$A$159,0), COLUMN('Effect Coding'!AC165))</f>
        <v>0</v>
      </c>
      <c r="AW116">
        <f>INDEX('Effect Coding'!$A$53:$DD$159,MATCH(B116,'Effect Coding'!$A$53:$A$159,0), COLUMN('Effect Coding'!AD165))</f>
        <v>0</v>
      </c>
      <c r="AX116">
        <f>INDEX('Effect Coding'!$A$53:$DD$159,MATCH(B116,'Effect Coding'!$A$53:$A$159,0), COLUMN('Effect Coding'!AE165))</f>
        <v>0</v>
      </c>
      <c r="AY116">
        <f>INDEX('Effect Coding'!$A$53:$DD$159,MATCH(B116,'Effect Coding'!$A$53:$A$159,0), COLUMN('Effect Coding'!AF165))</f>
        <v>0</v>
      </c>
      <c r="AZ116">
        <f>INDEX('Effect Coding'!$A$53:$DD$159,MATCH(B116,'Effect Coding'!$A$53:$A$159,0), COLUMN('Effect Coding'!AG165))</f>
        <v>0</v>
      </c>
      <c r="BA116">
        <f>INDEX('Effect Coding'!$A$53:$DD$159,MATCH(B116,'Effect Coding'!$A$53:$A$159,0), COLUMN('Effect Coding'!AH165))</f>
        <v>0</v>
      </c>
      <c r="BB116">
        <f>INDEX('Effect Coding'!$A$53:$DD$159,MATCH(B116,'Effect Coding'!$A$53:$A$159,0), COLUMN('Effect Coding'!AI165))</f>
        <v>0</v>
      </c>
      <c r="BC116">
        <f>INDEX('Effect Coding'!$A$53:$DD$159,MATCH(B116,'Effect Coding'!$A$53:$A$159,0), COLUMN('Effect Coding'!AJ165))</f>
        <v>0</v>
      </c>
      <c r="BD116">
        <f>INDEX('Effect Coding'!$A$53:$DD$159,MATCH(B116,'Effect Coding'!$A$53:$A$159,0), COLUMN('Effect Coding'!AK165))</f>
        <v>0</v>
      </c>
      <c r="BE116">
        <f>INDEX('Effect Coding'!$A$53:$DD$159,MATCH(B116,'Effect Coding'!$A$53:$A$159,0), COLUMN('Effect Coding'!AL165))</f>
        <v>0</v>
      </c>
      <c r="BF116">
        <f>INDEX('Effect Coding'!$A$53:$DD$159,MATCH(B116,'Effect Coding'!$A$53:$A$159,0), COLUMN('Effect Coding'!AM165))</f>
        <v>0</v>
      </c>
      <c r="BG116">
        <f>INDEX('Effect Coding'!$A$53:$DD$159,MATCH(B116,'Effect Coding'!$A$53:$A$159,0), COLUMN('Effect Coding'!AN165))</f>
        <v>0</v>
      </c>
      <c r="BH116">
        <f>INDEX('Effect Coding'!$A$53:$DD$159,MATCH(B116,'Effect Coding'!$A$53:$A$159,0), COLUMN('Effect Coding'!AO165))</f>
        <v>0</v>
      </c>
      <c r="BI116">
        <f>INDEX('Effect Coding'!$A$53:$DD$159,MATCH(B116,'Effect Coding'!$A$53:$A$159,0), COLUMN('Effect Coding'!AP165))</f>
        <v>0</v>
      </c>
      <c r="BJ116">
        <f>INDEX('Effect Coding'!$A$53:$DD$159,MATCH(B116,'Effect Coding'!$A$53:$A$159,0), COLUMN('Effect Coding'!AQ165))</f>
        <v>1</v>
      </c>
      <c r="BK116">
        <f>INDEX('Effect Coding'!$A$53:$DD$159,MATCH(B116,'Effect Coding'!$A$53:$A$159,0), COLUMN('Effect Coding'!AR165))</f>
        <v>0</v>
      </c>
      <c r="BL116">
        <f>INDEX('Effect Coding'!$A$53:$DD$159,MATCH(B116,'Effect Coding'!$A$53:$A$159,0), COLUMN('Effect Coding'!AS165))</f>
        <v>0</v>
      </c>
      <c r="BM116">
        <f>INDEX('Effect Coding'!$A$53:$DD$159,MATCH(B116,'Effect Coding'!$A$53:$A$159,0), COLUMN('Effect Coding'!AT165))</f>
        <v>0</v>
      </c>
      <c r="BN116">
        <f>INDEX('Effect Coding'!$A$53:$DD$159,MATCH(B116,'Effect Coding'!$A$53:$A$159,0), COLUMN('Effect Coding'!AU165))</f>
        <v>0</v>
      </c>
      <c r="BO116">
        <f>INDEX('Effect Coding'!$A$53:$DD$159,MATCH(B116,'Effect Coding'!$A$53:$A$159,0), COLUMN('Effect Coding'!AV165))</f>
        <v>0</v>
      </c>
      <c r="BP116">
        <f>INDEX('Effect Coding'!$A$53:$DD$159,MATCH(B116,'Effect Coding'!$A$53:$A$159,0), COLUMN('Effect Coding'!AW165))</f>
        <v>0</v>
      </c>
      <c r="BQ116">
        <f>INDEX('Effect Coding'!$A$53:$DD$159,MATCH(B116,'Effect Coding'!$A$53:$A$159,0), COLUMN('Effect Coding'!AX165))</f>
        <v>0</v>
      </c>
      <c r="BR116">
        <f>INDEX('Effect Coding'!$A$53:$DD$159,MATCH(B116,'Effect Coding'!$A$53:$A$159,0), COLUMN('Effect Coding'!AY165))</f>
        <v>0</v>
      </c>
      <c r="BS116">
        <f>INDEX('Effect Coding'!$A$53:$DD$159,MATCH(B116,'Effect Coding'!$A$53:$A$159,0), COLUMN('Effect Coding'!AZ165))</f>
        <v>0</v>
      </c>
      <c r="BT116">
        <f>INDEX('Effect Coding'!$A$53:$DD$159,MATCH(B116,'Effect Coding'!$A$53:$A$159,0), COLUMN('Effect Coding'!BA165))</f>
        <v>0</v>
      </c>
      <c r="BU116">
        <f>INDEX('Effect Coding'!$A$53:$DD$159,MATCH(B116,'Effect Coding'!$A$53:$A$159,0), COLUMN('Effect Coding'!BB165))</f>
        <v>0</v>
      </c>
      <c r="BV116">
        <f>INDEX('Effect Coding'!$A$53:$DD$159,MATCH(B116,'Effect Coding'!$A$53:$A$159,0), COLUMN('Effect Coding'!BC165))</f>
        <v>0</v>
      </c>
      <c r="BW116">
        <f>INDEX('Effect Coding'!$A$53:$DD$159,MATCH(B116,'Effect Coding'!$A$53:$A$159,0), COLUMN('Effect Coding'!BD165))</f>
        <v>0</v>
      </c>
      <c r="BX116">
        <f>INDEX('Effect Coding'!$A$53:$DD$159,MATCH(B116,'Effect Coding'!$A$53:$A$159,0), COLUMN('Effect Coding'!BE165))</f>
        <v>0</v>
      </c>
      <c r="BY116">
        <f>INDEX('Effect Coding'!$A$53:$DD$159,MATCH(B116,'Effect Coding'!$A$53:$A$159,0), COLUMN('Effect Coding'!BF165))</f>
        <v>0</v>
      </c>
      <c r="BZ116">
        <f>INDEX('Effect Coding'!$A$53:$DD$159,MATCH(B116,'Effect Coding'!$A$53:$A$159,0), COLUMN('Effect Coding'!BG165))</f>
        <v>0</v>
      </c>
      <c r="CA116">
        <f>INDEX('Effect Coding'!$A$53:$DD$159,MATCH(B116,'Effect Coding'!$A$53:$A$159,0), COLUMN('Effect Coding'!BH165))</f>
        <v>0</v>
      </c>
      <c r="CB116">
        <f>INDEX('Effect Coding'!$A$53:$DD$159,MATCH(B116,'Effect Coding'!$A$53:$A$159,0), COLUMN('Effect Coding'!BI165))</f>
        <v>0</v>
      </c>
      <c r="CC116">
        <f>INDEX('Effect Coding'!$A$53:$DD$159,MATCH(B116,'Effect Coding'!$A$53:$A$159,0), COLUMN('Effect Coding'!BJ165))</f>
        <v>0</v>
      </c>
      <c r="CD116">
        <f>INDEX('Effect Coding'!$A$53:$DD$159,MATCH(B116,'Effect Coding'!$A$53:$A$159,0), COLUMN('Effect Coding'!BK165))</f>
        <v>0</v>
      </c>
      <c r="CE116">
        <f>INDEX('Effect Coding'!$A$53:$DD$159,MATCH(B116,'Effect Coding'!$A$53:$A$159,0), COLUMN('Effect Coding'!BL165))</f>
        <v>0</v>
      </c>
      <c r="CF116">
        <f>INDEX('Effect Coding'!$A$53:$DD$159,MATCH(B116,'Effect Coding'!$A$53:$A$159,0), COLUMN('Effect Coding'!BM165))</f>
        <v>0</v>
      </c>
      <c r="CG116">
        <f>INDEX('Effect Coding'!$A$53:$DD$159,MATCH(B116,'Effect Coding'!$A$53:$A$159,0), COLUMN('Effect Coding'!BN165))</f>
        <v>0</v>
      </c>
      <c r="CH116">
        <f>INDEX('Effect Coding'!$A$53:$DD$159,MATCH(B116,'Effect Coding'!$A$53:$A$159,0), COLUMN('Effect Coding'!BO165))</f>
        <v>0</v>
      </c>
      <c r="CI116">
        <f>INDEX('Effect Coding'!$A$53:$DD$159,MATCH(B116,'Effect Coding'!$A$53:$A$159,0), COLUMN('Effect Coding'!BP165))</f>
        <v>0</v>
      </c>
      <c r="CJ116">
        <f>INDEX('Effect Coding'!$A$53:$DD$159,MATCH(B116,'Effect Coding'!$A$53:$A$159,0), COLUMN('Effect Coding'!BQ165))</f>
        <v>0</v>
      </c>
      <c r="CK116">
        <f>INDEX('Effect Coding'!$A$53:$DD$159,MATCH(B116,'Effect Coding'!$A$53:$A$159,0), COLUMN('Effect Coding'!BR165))</f>
        <v>0</v>
      </c>
      <c r="CL116">
        <f>INDEX('Effect Coding'!$A$53:$DD$159,MATCH(B116,'Effect Coding'!$A$53:$A$159,0), COLUMN('Effect Coding'!BS165))</f>
        <v>0</v>
      </c>
      <c r="CM116">
        <f>INDEX('Effect Coding'!$A$53:$DD$159,MATCH(B116,'Effect Coding'!$A$53:$A$159,0), COLUMN('Effect Coding'!BT165))</f>
        <v>0</v>
      </c>
      <c r="CN116">
        <f>INDEX('Effect Coding'!$A$53:$DD$159,MATCH(B116,'Effect Coding'!$A$53:$A$159,0), COLUMN('Effect Coding'!BU165))</f>
        <v>0</v>
      </c>
      <c r="CO116">
        <f>INDEX('Effect Coding'!$A$53:$DD$159,MATCH(B116,'Effect Coding'!$A$53:$A$159,0), COLUMN('Effect Coding'!BV165))</f>
        <v>0</v>
      </c>
      <c r="CP116">
        <f>INDEX('Effect Coding'!$A$53:$DD$159,MATCH(B116,'Effect Coding'!$A$53:$A$159,0), COLUMN('Effect Coding'!BW165))</f>
        <v>0</v>
      </c>
      <c r="CQ116">
        <f>INDEX('Effect Coding'!$A$53:$DD$159,MATCH(B116,'Effect Coding'!$A$53:$A$159,0), COLUMN('Effect Coding'!BX165))</f>
        <v>0</v>
      </c>
      <c r="CR116">
        <f>INDEX('Effect Coding'!$A$53:$DD$159,MATCH(B116,'Effect Coding'!$A$53:$A$159,0), COLUMN('Effect Coding'!BY165))</f>
        <v>0</v>
      </c>
      <c r="CS116">
        <f>INDEX('Effect Coding'!$A$53:$DD$159,MATCH(B116,'Effect Coding'!$A$53:$A$159,0), COLUMN('Effect Coding'!BZ165))</f>
        <v>0</v>
      </c>
      <c r="CT116">
        <f>INDEX('Effect Coding'!$A$53:$DD$159,MATCH(B116,'Effect Coding'!$A$53:$A$159,0), COLUMN('Effect Coding'!CA165))</f>
        <v>0</v>
      </c>
      <c r="CU116">
        <f>INDEX('Effect Coding'!$A$53:$DD$159,MATCH(B116,'Effect Coding'!$A$53:$A$159,0), COLUMN('Effect Coding'!CB165))</f>
        <v>0</v>
      </c>
      <c r="CV116">
        <f>INDEX('Effect Coding'!$A$53:$DD$159,MATCH(B116,'Effect Coding'!$A$53:$A$159,0), COLUMN('Effect Coding'!CC165))</f>
        <v>0</v>
      </c>
      <c r="CW116">
        <f>INDEX('Effect Coding'!$A$53:$DD$159,MATCH(B116,'Effect Coding'!$A$53:$A$159,0), COLUMN('Effect Coding'!CD165))</f>
        <v>0</v>
      </c>
      <c r="CX116">
        <f>INDEX('Effect Coding'!$A$53:$DD$159,MATCH(B116,'Effect Coding'!$A$53:$A$159,0), COLUMN('Effect Coding'!CE165))</f>
        <v>0</v>
      </c>
      <c r="CY116">
        <f>INDEX('Effect Coding'!$A$53:$DD$159,MATCH(B116,'Effect Coding'!$A$53:$A$159,0), COLUMN('Effect Coding'!CF165))</f>
        <v>0</v>
      </c>
      <c r="CZ116">
        <f>INDEX('Effect Coding'!$A$53:$DD$159,MATCH(B116,'Effect Coding'!$A$53:$A$159,0), COLUMN('Effect Coding'!CG165))</f>
        <v>0</v>
      </c>
      <c r="DA116">
        <f>INDEX('Effect Coding'!$A$53:$DD$159,MATCH(B116,'Effect Coding'!$A$53:$A$159,0), COLUMN('Effect Coding'!CH165))</f>
        <v>0</v>
      </c>
      <c r="DB116">
        <f>INDEX('Effect Coding'!$A$53:$DD$159,MATCH(B116,'Effect Coding'!$A$53:$A$159,0), COLUMN('Effect Coding'!CI165))</f>
        <v>0</v>
      </c>
      <c r="DC116">
        <f>INDEX('Effect Coding'!$A$53:$DD$159,MATCH(B116,'Effect Coding'!$A$53:$A$159,0), COLUMN('Effect Coding'!CJ165))</f>
        <v>0</v>
      </c>
      <c r="DD116">
        <f>INDEX('Effect Coding'!$A$53:$DD$159,MATCH(B116,'Effect Coding'!$A$53:$A$159,0), COLUMN('Effect Coding'!CK165))</f>
        <v>0</v>
      </c>
      <c r="DE116">
        <f>INDEX('Effect Coding'!$A$53:$DD$159,MATCH(B116,'Effect Coding'!$A$53:$A$159,0), COLUMN('Effect Coding'!CL165))</f>
        <v>0</v>
      </c>
      <c r="DF116">
        <f>INDEX('Effect Coding'!$A$53:$DD$159,MATCH(B116,'Effect Coding'!$A$53:$A$159,0), COLUMN('Effect Coding'!CM165))</f>
        <v>0</v>
      </c>
      <c r="DG116">
        <f>INDEX('Effect Coding'!$A$53:$DD$159,MATCH(B116,'Effect Coding'!$A$53:$A$159,0), COLUMN('Effect Coding'!CN165))</f>
        <v>0</v>
      </c>
      <c r="DH116">
        <f>INDEX('Effect Coding'!$A$53:$DD$159,MATCH(B116,'Effect Coding'!$A$53:$A$159,0), COLUMN('Effect Coding'!CO165))</f>
        <v>0</v>
      </c>
      <c r="DI116">
        <f>INDEX('Effect Coding'!$A$53:$DD$159,MATCH(B116,'Effect Coding'!$A$53:$A$159,0), COLUMN('Effect Coding'!CP165))</f>
        <v>0</v>
      </c>
      <c r="DJ116">
        <f>INDEX('Effect Coding'!$A$53:$DD$159,MATCH(B116,'Effect Coding'!$A$53:$A$159,0), COLUMN('Effect Coding'!CQ165))</f>
        <v>0</v>
      </c>
      <c r="DK116">
        <f>INDEX('Effect Coding'!$A$53:$DD$159,MATCH(B116,'Effect Coding'!$A$53:$A$159,0), COLUMN('Effect Coding'!CR165))</f>
        <v>0</v>
      </c>
      <c r="DL116">
        <f>INDEX('Effect Coding'!$A$53:$DD$159,MATCH(B116,'Effect Coding'!$A$53:$A$159,0), COLUMN('Effect Coding'!CS165))</f>
        <v>0</v>
      </c>
      <c r="DM116">
        <f>INDEX('Effect Coding'!$A$53:$DD$159,MATCH(B116,'Effect Coding'!$A$53:$A$159,0), COLUMN('Effect Coding'!CT165))</f>
        <v>0</v>
      </c>
      <c r="DN116">
        <f>INDEX('Effect Coding'!$A$53:$DD$159,MATCH(B116,'Effect Coding'!$A$53:$A$159,0), COLUMN('Effect Coding'!CU165))</f>
        <v>0</v>
      </c>
      <c r="DO116">
        <f>INDEX('Effect Coding'!$A$53:$DD$159,MATCH(B116,'Effect Coding'!$A$53:$A$159,0), COLUMN('Effect Coding'!CV165))</f>
        <v>0</v>
      </c>
      <c r="DP116">
        <f>INDEX('Effect Coding'!$A$53:$DD$159,MATCH(B116,'Effect Coding'!$A$53:$A$159,0), COLUMN('Effect Coding'!CW165))</f>
        <v>0</v>
      </c>
      <c r="DQ116">
        <f>INDEX('Effect Coding'!$A$53:$DD$159,MATCH(B116,'Effect Coding'!$A$53:$A$159,0), COLUMN('Effect Coding'!CX165))</f>
        <v>0</v>
      </c>
      <c r="DR116">
        <f>INDEX('Effect Coding'!$A$53:$DD$159,MATCH(B116,'Effect Coding'!$A$53:$A$159,0), COLUMN('Effect Coding'!CY165))</f>
        <v>0</v>
      </c>
      <c r="DS116">
        <f>INDEX('Effect Coding'!$A$53:$DD$159,MATCH(B116,'Effect Coding'!$A$53:$A$159,0), COLUMN('Effect Coding'!CZ165))</f>
        <v>0</v>
      </c>
      <c r="DT116">
        <f>INDEX('Effect Coding'!$A$53:$DD$159,MATCH(B116,'Effect Coding'!$A$53:$A$159,0), COLUMN('Effect Coding'!DA165))</f>
        <v>0</v>
      </c>
      <c r="DU116">
        <f>INDEX('Effect Coding'!$A$53:$DD$159,MATCH(B116,'Effect Coding'!$A$53:$A$159,0), COLUMN('Effect Coding'!DB165))</f>
        <v>0</v>
      </c>
      <c r="DV116">
        <f>INDEX('Effect Coding'!$A$53:$DD$159,MATCH(B116,'Effect Coding'!$A$53:$A$159,0), COLUMN('Effect Coding'!DC165))</f>
        <v>0</v>
      </c>
      <c r="DW116">
        <f>INDEX('Effect Coding'!$A$53:$DD$159,MATCH(B116,'Effect Coding'!$A$53:$A$159,0), COLUMN('Effect Coding'!DD165))</f>
        <v>0</v>
      </c>
      <c r="DX116">
        <f>INDEX('Effect Coding'!$A$40:$K$49,MATCH(C116,'Effect Coding'!$A$40:$A$49,0),COLUMN('Effect Coding'!C152))</f>
        <v>0</v>
      </c>
      <c r="DY116">
        <f>INDEX('Effect Coding'!$A$40:$K$49,MATCH(C116,'Effect Coding'!$A$40:$A$49,0),COLUMN('Effect Coding'!D152))</f>
        <v>0</v>
      </c>
      <c r="DZ116">
        <f>INDEX('Effect Coding'!$A$40:$K$49,MATCH(C116,'Effect Coding'!$A$40:$A$49,0),COLUMN('Effect Coding'!E152))</f>
        <v>0</v>
      </c>
      <c r="EA116">
        <f>INDEX('Effect Coding'!$A$40:$K$49,MATCH(C116,'Effect Coding'!$A$40:$A$49,0),COLUMN('Effect Coding'!F152))</f>
        <v>0</v>
      </c>
      <c r="EB116">
        <f>INDEX('Effect Coding'!$A$40:$K$49,MATCH(C116,'Effect Coding'!$A$40:$A$49,0),COLUMN('Effect Coding'!G152))</f>
        <v>1</v>
      </c>
      <c r="EC116">
        <f>INDEX('Effect Coding'!$A$40:$K$49,MATCH(C116,'Effect Coding'!$A$40:$A$49,0),COLUMN('Effect Coding'!H152))</f>
        <v>0</v>
      </c>
      <c r="ED116">
        <f>INDEX('Effect Coding'!$A$40:$K$49,MATCH(C116,'Effect Coding'!$A$40:$A$49,0),COLUMN('Effect Coding'!I152))</f>
        <v>0</v>
      </c>
      <c r="EE116">
        <f>INDEX('Effect Coding'!$A$40:$K$49,MATCH(C116,'Effect Coding'!$A$40:$A$49,0),COLUMN('Effect Coding'!J152))</f>
        <v>0</v>
      </c>
      <c r="EF116">
        <f>INDEX('Effect Coding'!$A$40:$K$49,MATCH(C116,'Effect Coding'!$A$40:$A$49,0),COLUMN('Effect Coding'!K152))</f>
        <v>0</v>
      </c>
      <c r="EG116">
        <f>INDEX('Effect Coding'!$A$33:$E$36,MATCH(D116,'Effect Coding'!$A$33:$A$36,0),COLUMN('Effect Coding'!C145))</f>
        <v>1</v>
      </c>
      <c r="EH116">
        <f>INDEX('Effect Coding'!$A$33:$E$36,MATCH(D116,'Effect Coding'!$A$33:$A$36,0),COLUMN('Effect Coding'!D145))</f>
        <v>0</v>
      </c>
      <c r="EI116">
        <f>INDEX('Effect Coding'!$A$33:$E$36,MATCH(D116,'Effect Coding'!$A$33:$A$36,0),COLUMN('Effect Coding'!E145))</f>
        <v>0</v>
      </c>
      <c r="EJ116">
        <f>INDEX('Effect Coding'!$A$27:$D$29,MATCH(E116,'Effect Coding'!$A$27:$A$29,0),COLUMN('Effect Coding'!C139))</f>
        <v>0</v>
      </c>
      <c r="EK116">
        <f>INDEX('Effect Coding'!$A$27:$D$29,MATCH(E116,'Effect Coding'!$A$27:$A$29,0),COLUMN('Effect Coding'!D139))</f>
        <v>1</v>
      </c>
      <c r="EL116">
        <f>INDEX('Effect Coding'!$A$21:$D$23,MATCH(F116,'Effect Coding'!$A$21:$A$23,0),COLUMN('Effect Coding'!C133))</f>
        <v>1</v>
      </c>
      <c r="EM116">
        <f>INDEX('Effect Coding'!$A$21:$D$23,MATCH(F116,'Effect Coding'!$A$21:$A$23,0),COLUMN('Effect Coding'!D133))</f>
        <v>0</v>
      </c>
      <c r="EN116">
        <f>INDEX('Effect Coding'!$A$15:$D$17,MATCH(G116,'Effect Coding'!$A$15:$A$17,0),COLUMN('Effect Coding'!C127))</f>
        <v>0</v>
      </c>
      <c r="EO116">
        <f>INDEX('Effect Coding'!$A$15:$D$17,MATCH(G116,'Effect Coding'!$A$15:$A$17,0),COLUMN('Effect Coding'!D127))</f>
        <v>1</v>
      </c>
      <c r="EP116">
        <f>INDEX('Effect Coding'!$A$9:$D$11,MATCH(H116,'Effect Coding'!$A$9:$A$11,0),COLUMN('Effect Coding'!C121))</f>
        <v>0</v>
      </c>
      <c r="EQ116">
        <f>INDEX('Effect Coding'!$A$9:$D$11,MATCH(H116,'Effect Coding'!$A$9:$A$11,0),COLUMN('Effect Coding'!D121))</f>
        <v>1</v>
      </c>
      <c r="ER116">
        <f>INDEX('Effect Coding'!$A$3:$D$5,MATCH(I116,'Effect Coding'!$A$3:$A$5,0),COLUMN('Effect Coding'!C115))</f>
        <v>1</v>
      </c>
      <c r="ES116">
        <f>INDEX('Effect Coding'!$A$3:$D$5,MATCH(I116,'Effect Coding'!$A$3:$A$5,0),COLUMN('Effect Coding'!D115))</f>
        <v>0</v>
      </c>
      <c r="ET116">
        <f>INDEX('Effect Coding'!$A$163:$D$165,MATCH(J116,'Effect Coding'!$A$163:$A$165,0),COLUMN('Effect Coding'!C275))</f>
        <v>1</v>
      </c>
      <c r="EU116">
        <f>INDEX('Effect Coding'!$A$163:$D$165,MATCH(J116,'Effect Coding'!$A$163:$A$165,0),COLUMN('Effect Coding'!D275))</f>
        <v>0</v>
      </c>
      <c r="EV116">
        <f>INDEX('Effect Coding'!$A$163:$D$165,MATCH(K116,'Effect Coding'!$A$169:$A$171,0),COLUMN('Effect Coding'!C275))</f>
        <v>1</v>
      </c>
      <c r="EW116">
        <f>INDEX('Effect Coding'!$A$163:$D$165,MATCH(K116,'Effect Coding'!$A$169:$A$171,0),COLUMN('Effect Coding'!D275))</f>
        <v>0</v>
      </c>
      <c r="EX116">
        <f>INDEX('Effect Coding'!$A$175:$E$178,MATCH(L116,'Effect Coding'!$A$175:$A$178,0),COLUMN('Effect Coding'!C287))</f>
        <v>0</v>
      </c>
      <c r="EY116">
        <f>INDEX('Effect Coding'!$A$175:$E$178,MATCH(L116,'Effect Coding'!$A$175:$A$178,0),COLUMN('Effect Coding'!D287))</f>
        <v>1</v>
      </c>
      <c r="EZ116">
        <f>INDEX('Effect Coding'!$A$175:$E$178,MATCH(L116,'Effect Coding'!$A$175:$A$178,0),COLUMN('Effect Coding'!E287))</f>
        <v>0</v>
      </c>
      <c r="FA116">
        <f>INDEX('Effect Coding'!$A$182:$E$185,MATCH(M116,'Effect Coding'!$A$182:$A$185,0),COLUMN('Effect Coding'!C294))</f>
        <v>1</v>
      </c>
      <c r="FB116">
        <f>INDEX('Effect Coding'!$A$182:$E$185,MATCH(M116,'Effect Coding'!$A$182:$A$185,0),COLUMN('Effect Coding'!D294))</f>
        <v>0</v>
      </c>
      <c r="FC116">
        <f>INDEX('Effect Coding'!$A$182:$E$185,MATCH(M116,'Effect Coding'!$A$182:$A$185,0),COLUMN('Effect Coding'!E294))</f>
        <v>0</v>
      </c>
      <c r="FD116">
        <f>INDEX('Effect Coding'!$A$189:$C$190,MATCH(N116,'Effect Coding'!$A$189:$A$190,0),COLUMN('Effect Coding'!C301))</f>
        <v>1</v>
      </c>
      <c r="FE116">
        <f>INDEX('Effect Coding'!$A$194:$D$196,MATCH(O116,'Effect Coding'!$A$194:$A$196,0),COLUMN('Effect Coding'!C306))</f>
        <v>0</v>
      </c>
      <c r="FF116">
        <f>INDEX('Effect Coding'!$A$194:$D$196,MATCH(O116,'Effect Coding'!$A$194:$A$196,0),COLUMN('Effect Coding'!D306))</f>
        <v>1</v>
      </c>
      <c r="FG116">
        <f>INDEX('Effect Coding'!$A$200:$C$201,MATCH(P116,'Effect Coding'!$A$200:$A$201,0),COLUMN('Effect Coding'!C312))</f>
        <v>1</v>
      </c>
      <c r="FH116">
        <f>INDEX('Effect Coding'!$A$205:$D$207,MATCH(Q116,'Effect Coding'!$A$205:$A$207,0),COLUMN('Effect Coding'!C317))</f>
        <v>1</v>
      </c>
      <c r="FI116">
        <f>INDEX('Effect Coding'!$A$205:$D$207,MATCH(Q116,'Effect Coding'!$A$205:$A$207,0),COLUMN('Effect Coding'!D317))</f>
        <v>0</v>
      </c>
      <c r="FJ116">
        <f>INDEX('Effect Coding'!$A$211:$C$212,MATCH(R116,'Effect Coding'!$A$211:$A$212,0),COLUMN('Effect Coding'!C323))</f>
        <v>1</v>
      </c>
      <c r="FK116">
        <f>INDEX('Effect Coding'!$A$216:$C$217,MATCH(S116,'Effect Coding'!$A$216:$A$217,0),COLUMN('Effect Coding'!C328))</f>
        <v>1</v>
      </c>
      <c r="FL116">
        <f>INDEX('Effect Coding'!$A$221:$C$222,MATCH(T116,'Effect Coding'!$A$221:$A$222,0),COLUMN('Effect Coding'!C333))</f>
        <v>1</v>
      </c>
      <c r="FM116">
        <f t="shared" si="2"/>
        <v>20</v>
      </c>
      <c r="FN116">
        <v>1</v>
      </c>
      <c r="FO116">
        <v>1</v>
      </c>
      <c r="FP116">
        <f t="shared" si="3"/>
        <v>20</v>
      </c>
    </row>
    <row r="117" spans="1:172" x14ac:dyDescent="0.25">
      <c r="A117" t="s">
        <v>318</v>
      </c>
      <c r="B117" t="s">
        <v>108</v>
      </c>
      <c r="C117" t="s">
        <v>6</v>
      </c>
      <c r="D117" t="s">
        <v>30</v>
      </c>
      <c r="E117" t="s">
        <v>0</v>
      </c>
      <c r="F117" t="s">
        <v>53</v>
      </c>
      <c r="G117" t="s">
        <v>189</v>
      </c>
      <c r="H117" t="s">
        <v>185</v>
      </c>
      <c r="I117" t="s">
        <v>50</v>
      </c>
      <c r="J117" t="s">
        <v>183</v>
      </c>
      <c r="K117" t="s">
        <v>70</v>
      </c>
      <c r="L117">
        <v>1</v>
      </c>
      <c r="M117" t="s">
        <v>51</v>
      </c>
      <c r="N117" t="s">
        <v>51</v>
      </c>
      <c r="O117" t="s">
        <v>63</v>
      </c>
      <c r="P117" t="s">
        <v>52</v>
      </c>
      <c r="Q117" t="s">
        <v>51</v>
      </c>
      <c r="R117" t="s">
        <v>51</v>
      </c>
      <c r="S117" t="s">
        <v>51</v>
      </c>
      <c r="T117" t="s">
        <v>51</v>
      </c>
      <c r="U117" s="20">
        <v>3</v>
      </c>
      <c r="V117">
        <f>INDEX('Effect Coding'!$A$53:$DD$159,MATCH(B117,'Effect Coding'!$A$53:$A$159,0), COLUMN('Effect Coding'!C166))</f>
        <v>0</v>
      </c>
      <c r="W117">
        <f>INDEX('Effect Coding'!$A$53:$DD$159,MATCH(B117,'Effect Coding'!$A$53:$A$159,0), COLUMN('Effect Coding'!D166))</f>
        <v>0</v>
      </c>
      <c r="X117">
        <f>INDEX('Effect Coding'!$A$53:$DD$159,MATCH(B117,'Effect Coding'!$A$53:$A$159,0), COLUMN('Effect Coding'!E166))</f>
        <v>0</v>
      </c>
      <c r="Y117">
        <f>INDEX('Effect Coding'!$A$53:$DD$159,MATCH(B117,'Effect Coding'!$A$53:$A$159,0), COLUMN('Effect Coding'!F166))</f>
        <v>0</v>
      </c>
      <c r="Z117">
        <f>INDEX('Effect Coding'!$A$53:$DD$159,MATCH(B117,'Effect Coding'!$A$53:$A$159,0), COLUMN('Effect Coding'!G166))</f>
        <v>0</v>
      </c>
      <c r="AA117">
        <f>INDEX('Effect Coding'!$A$53:$DD$159,MATCH(B117,'Effect Coding'!$A$53:$A$159,0), COLUMN('Effect Coding'!H166))</f>
        <v>0</v>
      </c>
      <c r="AB117">
        <f>INDEX('Effect Coding'!$A$53:$DD$159,MATCH(B117,'Effect Coding'!$A$53:$A$159,0), COLUMN('Effect Coding'!I166))</f>
        <v>0</v>
      </c>
      <c r="AC117">
        <f>INDEX('Effect Coding'!$A$53:$DD$159,MATCH(B117,'Effect Coding'!$A$53:$A$159,0), COLUMN('Effect Coding'!J166))</f>
        <v>0</v>
      </c>
      <c r="AD117">
        <f>INDEX('Effect Coding'!$A$53:$DD$159,MATCH(B117,'Effect Coding'!$A$53:$A$159,0), COLUMN('Effect Coding'!K166))</f>
        <v>0</v>
      </c>
      <c r="AE117">
        <f>INDEX('Effect Coding'!$A$53:$DD$159,MATCH(B117,'Effect Coding'!$A$53:$A$159,0), COLUMN('Effect Coding'!L166))</f>
        <v>0</v>
      </c>
      <c r="AF117">
        <f>INDEX('Effect Coding'!$A$53:$DD$159,MATCH(B117,'Effect Coding'!$A$53:$A$159,0), COLUMN('Effect Coding'!M166))</f>
        <v>0</v>
      </c>
      <c r="AG117">
        <f>INDEX('Effect Coding'!$A$53:$DD$159,MATCH(B117,'Effect Coding'!$A$53:$A$159,0), COLUMN('Effect Coding'!N166))</f>
        <v>0</v>
      </c>
      <c r="AH117">
        <f>INDEX('Effect Coding'!$A$53:$DD$159,MATCH(B117,'Effect Coding'!$A$53:$A$159,0), COLUMN('Effect Coding'!O166))</f>
        <v>0</v>
      </c>
      <c r="AI117">
        <f>INDEX('Effect Coding'!$A$53:$DD$159,MATCH(B117,'Effect Coding'!$A$53:$A$159,0), COLUMN('Effect Coding'!P166))</f>
        <v>0</v>
      </c>
      <c r="AJ117">
        <f>INDEX('Effect Coding'!$A$53:$DD$159,MATCH(B117,'Effect Coding'!$A$53:$A$159,0), COLUMN('Effect Coding'!Q166))</f>
        <v>0</v>
      </c>
      <c r="AK117">
        <f>INDEX('Effect Coding'!$A$53:$DD$159,MATCH(B117,'Effect Coding'!$A$53:$A$159,0), COLUMN('Effect Coding'!R166))</f>
        <v>0</v>
      </c>
      <c r="AL117">
        <f>INDEX('Effect Coding'!$A$53:$DD$159,MATCH(B117,'Effect Coding'!$A$53:$A$159,0), COLUMN('Effect Coding'!S166))</f>
        <v>0</v>
      </c>
      <c r="AM117">
        <f>INDEX('Effect Coding'!$A$53:$DD$159,MATCH(B117,'Effect Coding'!$A$53:$A$159,0), COLUMN('Effect Coding'!T166))</f>
        <v>0</v>
      </c>
      <c r="AN117">
        <f>INDEX('Effect Coding'!$A$53:$DD$159,MATCH(B117,'Effect Coding'!$A$53:$A$159,0), COLUMN('Effect Coding'!U166))</f>
        <v>0</v>
      </c>
      <c r="AO117">
        <f>INDEX('Effect Coding'!$A$53:$DD$159,MATCH(B117,'Effect Coding'!$A$53:$A$159,0), COLUMN('Effect Coding'!V166))</f>
        <v>0</v>
      </c>
      <c r="AP117">
        <f>INDEX('Effect Coding'!$A$53:$DD$159,MATCH(B117,'Effect Coding'!$A$53:$A$159,0), COLUMN('Effect Coding'!W166))</f>
        <v>0</v>
      </c>
      <c r="AQ117">
        <f>INDEX('Effect Coding'!$A$53:$DD$159,MATCH(B117,'Effect Coding'!$A$53:$A$159,0), COLUMN('Effect Coding'!X166))</f>
        <v>0</v>
      </c>
      <c r="AR117">
        <f>INDEX('Effect Coding'!$A$53:$DD$159,MATCH(B117,'Effect Coding'!$A$53:$A$159,0), COLUMN('Effect Coding'!Y166))</f>
        <v>0</v>
      </c>
      <c r="AS117">
        <f>INDEX('Effect Coding'!$A$53:$DD$159,MATCH(B117,'Effect Coding'!$A$53:$A$159,0), COLUMN('Effect Coding'!Z166))</f>
        <v>0</v>
      </c>
      <c r="AT117">
        <f>INDEX('Effect Coding'!$A$53:$DD$159,MATCH(B117,'Effect Coding'!$A$53:$A$159,0), COLUMN('Effect Coding'!AA166))</f>
        <v>0</v>
      </c>
      <c r="AU117">
        <f>INDEX('Effect Coding'!$A$53:$DD$159,MATCH(B117,'Effect Coding'!$A$53:$A$159,0), COLUMN('Effect Coding'!AB166))</f>
        <v>0</v>
      </c>
      <c r="AV117">
        <f>INDEX('Effect Coding'!$A$53:$DD$159,MATCH(B117,'Effect Coding'!$A$53:$A$159,0), COLUMN('Effect Coding'!AC166))</f>
        <v>0</v>
      </c>
      <c r="AW117">
        <f>INDEX('Effect Coding'!$A$53:$DD$159,MATCH(B117,'Effect Coding'!$A$53:$A$159,0), COLUMN('Effect Coding'!AD166))</f>
        <v>0</v>
      </c>
      <c r="AX117">
        <f>INDEX('Effect Coding'!$A$53:$DD$159,MATCH(B117,'Effect Coding'!$A$53:$A$159,0), COLUMN('Effect Coding'!AE166))</f>
        <v>0</v>
      </c>
      <c r="AY117">
        <f>INDEX('Effect Coding'!$A$53:$DD$159,MATCH(B117,'Effect Coding'!$A$53:$A$159,0), COLUMN('Effect Coding'!AF166))</f>
        <v>0</v>
      </c>
      <c r="AZ117">
        <f>INDEX('Effect Coding'!$A$53:$DD$159,MATCH(B117,'Effect Coding'!$A$53:$A$159,0), COLUMN('Effect Coding'!AG166))</f>
        <v>0</v>
      </c>
      <c r="BA117">
        <f>INDEX('Effect Coding'!$A$53:$DD$159,MATCH(B117,'Effect Coding'!$A$53:$A$159,0), COLUMN('Effect Coding'!AH166))</f>
        <v>0</v>
      </c>
      <c r="BB117">
        <f>INDEX('Effect Coding'!$A$53:$DD$159,MATCH(B117,'Effect Coding'!$A$53:$A$159,0), COLUMN('Effect Coding'!AI166))</f>
        <v>0</v>
      </c>
      <c r="BC117">
        <f>INDEX('Effect Coding'!$A$53:$DD$159,MATCH(B117,'Effect Coding'!$A$53:$A$159,0), COLUMN('Effect Coding'!AJ166))</f>
        <v>0</v>
      </c>
      <c r="BD117">
        <f>INDEX('Effect Coding'!$A$53:$DD$159,MATCH(B117,'Effect Coding'!$A$53:$A$159,0), COLUMN('Effect Coding'!AK166))</f>
        <v>0</v>
      </c>
      <c r="BE117">
        <f>INDEX('Effect Coding'!$A$53:$DD$159,MATCH(B117,'Effect Coding'!$A$53:$A$159,0), COLUMN('Effect Coding'!AL166))</f>
        <v>0</v>
      </c>
      <c r="BF117">
        <f>INDEX('Effect Coding'!$A$53:$DD$159,MATCH(B117,'Effect Coding'!$A$53:$A$159,0), COLUMN('Effect Coding'!AM166))</f>
        <v>0</v>
      </c>
      <c r="BG117">
        <f>INDEX('Effect Coding'!$A$53:$DD$159,MATCH(B117,'Effect Coding'!$A$53:$A$159,0), COLUMN('Effect Coding'!AN166))</f>
        <v>0</v>
      </c>
      <c r="BH117">
        <f>INDEX('Effect Coding'!$A$53:$DD$159,MATCH(B117,'Effect Coding'!$A$53:$A$159,0), COLUMN('Effect Coding'!AO166))</f>
        <v>0</v>
      </c>
      <c r="BI117">
        <f>INDEX('Effect Coding'!$A$53:$DD$159,MATCH(B117,'Effect Coding'!$A$53:$A$159,0), COLUMN('Effect Coding'!AP166))</f>
        <v>0</v>
      </c>
      <c r="BJ117">
        <f>INDEX('Effect Coding'!$A$53:$DD$159,MATCH(B117,'Effect Coding'!$A$53:$A$159,0), COLUMN('Effect Coding'!AQ166))</f>
        <v>0</v>
      </c>
      <c r="BK117">
        <f>INDEX('Effect Coding'!$A$53:$DD$159,MATCH(B117,'Effect Coding'!$A$53:$A$159,0), COLUMN('Effect Coding'!AR166))</f>
        <v>1</v>
      </c>
      <c r="BL117">
        <f>INDEX('Effect Coding'!$A$53:$DD$159,MATCH(B117,'Effect Coding'!$A$53:$A$159,0), COLUMN('Effect Coding'!AS166))</f>
        <v>0</v>
      </c>
      <c r="BM117">
        <f>INDEX('Effect Coding'!$A$53:$DD$159,MATCH(B117,'Effect Coding'!$A$53:$A$159,0), COLUMN('Effect Coding'!AT166))</f>
        <v>0</v>
      </c>
      <c r="BN117">
        <f>INDEX('Effect Coding'!$A$53:$DD$159,MATCH(B117,'Effect Coding'!$A$53:$A$159,0), COLUMN('Effect Coding'!AU166))</f>
        <v>0</v>
      </c>
      <c r="BO117">
        <f>INDEX('Effect Coding'!$A$53:$DD$159,MATCH(B117,'Effect Coding'!$A$53:$A$159,0), COLUMN('Effect Coding'!AV166))</f>
        <v>0</v>
      </c>
      <c r="BP117">
        <f>INDEX('Effect Coding'!$A$53:$DD$159,MATCH(B117,'Effect Coding'!$A$53:$A$159,0), COLUMN('Effect Coding'!AW166))</f>
        <v>0</v>
      </c>
      <c r="BQ117">
        <f>INDEX('Effect Coding'!$A$53:$DD$159,MATCH(B117,'Effect Coding'!$A$53:$A$159,0), COLUMN('Effect Coding'!AX166))</f>
        <v>0</v>
      </c>
      <c r="BR117">
        <f>INDEX('Effect Coding'!$A$53:$DD$159,MATCH(B117,'Effect Coding'!$A$53:$A$159,0), COLUMN('Effect Coding'!AY166))</f>
        <v>0</v>
      </c>
      <c r="BS117">
        <f>INDEX('Effect Coding'!$A$53:$DD$159,MATCH(B117,'Effect Coding'!$A$53:$A$159,0), COLUMN('Effect Coding'!AZ166))</f>
        <v>0</v>
      </c>
      <c r="BT117">
        <f>INDEX('Effect Coding'!$A$53:$DD$159,MATCH(B117,'Effect Coding'!$A$53:$A$159,0), COLUMN('Effect Coding'!BA166))</f>
        <v>0</v>
      </c>
      <c r="BU117">
        <f>INDEX('Effect Coding'!$A$53:$DD$159,MATCH(B117,'Effect Coding'!$A$53:$A$159,0), COLUMN('Effect Coding'!BB166))</f>
        <v>0</v>
      </c>
      <c r="BV117">
        <f>INDEX('Effect Coding'!$A$53:$DD$159,MATCH(B117,'Effect Coding'!$A$53:$A$159,0), COLUMN('Effect Coding'!BC166))</f>
        <v>0</v>
      </c>
      <c r="BW117">
        <f>INDEX('Effect Coding'!$A$53:$DD$159,MATCH(B117,'Effect Coding'!$A$53:$A$159,0), COLUMN('Effect Coding'!BD166))</f>
        <v>0</v>
      </c>
      <c r="BX117">
        <f>INDEX('Effect Coding'!$A$53:$DD$159,MATCH(B117,'Effect Coding'!$A$53:$A$159,0), COLUMN('Effect Coding'!BE166))</f>
        <v>0</v>
      </c>
      <c r="BY117">
        <f>INDEX('Effect Coding'!$A$53:$DD$159,MATCH(B117,'Effect Coding'!$A$53:$A$159,0), COLUMN('Effect Coding'!BF166))</f>
        <v>0</v>
      </c>
      <c r="BZ117">
        <f>INDEX('Effect Coding'!$A$53:$DD$159,MATCH(B117,'Effect Coding'!$A$53:$A$159,0), COLUMN('Effect Coding'!BG166))</f>
        <v>0</v>
      </c>
      <c r="CA117">
        <f>INDEX('Effect Coding'!$A$53:$DD$159,MATCH(B117,'Effect Coding'!$A$53:$A$159,0), COLUMN('Effect Coding'!BH166))</f>
        <v>0</v>
      </c>
      <c r="CB117">
        <f>INDEX('Effect Coding'!$A$53:$DD$159,MATCH(B117,'Effect Coding'!$A$53:$A$159,0), COLUMN('Effect Coding'!BI166))</f>
        <v>0</v>
      </c>
      <c r="CC117">
        <f>INDEX('Effect Coding'!$A$53:$DD$159,MATCH(B117,'Effect Coding'!$A$53:$A$159,0), COLUMN('Effect Coding'!BJ166))</f>
        <v>0</v>
      </c>
      <c r="CD117">
        <f>INDEX('Effect Coding'!$A$53:$DD$159,MATCH(B117,'Effect Coding'!$A$53:$A$159,0), COLUMN('Effect Coding'!BK166))</f>
        <v>0</v>
      </c>
      <c r="CE117">
        <f>INDEX('Effect Coding'!$A$53:$DD$159,MATCH(B117,'Effect Coding'!$A$53:$A$159,0), COLUMN('Effect Coding'!BL166))</f>
        <v>0</v>
      </c>
      <c r="CF117">
        <f>INDEX('Effect Coding'!$A$53:$DD$159,MATCH(B117,'Effect Coding'!$A$53:$A$159,0), COLUMN('Effect Coding'!BM166))</f>
        <v>0</v>
      </c>
      <c r="CG117">
        <f>INDEX('Effect Coding'!$A$53:$DD$159,MATCH(B117,'Effect Coding'!$A$53:$A$159,0), COLUMN('Effect Coding'!BN166))</f>
        <v>0</v>
      </c>
      <c r="CH117">
        <f>INDEX('Effect Coding'!$A$53:$DD$159,MATCH(B117,'Effect Coding'!$A$53:$A$159,0), COLUMN('Effect Coding'!BO166))</f>
        <v>0</v>
      </c>
      <c r="CI117">
        <f>INDEX('Effect Coding'!$A$53:$DD$159,MATCH(B117,'Effect Coding'!$A$53:$A$159,0), COLUMN('Effect Coding'!BP166))</f>
        <v>0</v>
      </c>
      <c r="CJ117">
        <f>INDEX('Effect Coding'!$A$53:$DD$159,MATCH(B117,'Effect Coding'!$A$53:$A$159,0), COLUMN('Effect Coding'!BQ166))</f>
        <v>0</v>
      </c>
      <c r="CK117">
        <f>INDEX('Effect Coding'!$A$53:$DD$159,MATCH(B117,'Effect Coding'!$A$53:$A$159,0), COLUMN('Effect Coding'!BR166))</f>
        <v>0</v>
      </c>
      <c r="CL117">
        <f>INDEX('Effect Coding'!$A$53:$DD$159,MATCH(B117,'Effect Coding'!$A$53:$A$159,0), COLUMN('Effect Coding'!BS166))</f>
        <v>0</v>
      </c>
      <c r="CM117">
        <f>INDEX('Effect Coding'!$A$53:$DD$159,MATCH(B117,'Effect Coding'!$A$53:$A$159,0), COLUMN('Effect Coding'!BT166))</f>
        <v>0</v>
      </c>
      <c r="CN117">
        <f>INDEX('Effect Coding'!$A$53:$DD$159,MATCH(B117,'Effect Coding'!$A$53:$A$159,0), COLUMN('Effect Coding'!BU166))</f>
        <v>0</v>
      </c>
      <c r="CO117">
        <f>INDEX('Effect Coding'!$A$53:$DD$159,MATCH(B117,'Effect Coding'!$A$53:$A$159,0), COLUMN('Effect Coding'!BV166))</f>
        <v>0</v>
      </c>
      <c r="CP117">
        <f>INDEX('Effect Coding'!$A$53:$DD$159,MATCH(B117,'Effect Coding'!$A$53:$A$159,0), COLUMN('Effect Coding'!BW166))</f>
        <v>0</v>
      </c>
      <c r="CQ117">
        <f>INDEX('Effect Coding'!$A$53:$DD$159,MATCH(B117,'Effect Coding'!$A$53:$A$159,0), COLUMN('Effect Coding'!BX166))</f>
        <v>0</v>
      </c>
      <c r="CR117">
        <f>INDEX('Effect Coding'!$A$53:$DD$159,MATCH(B117,'Effect Coding'!$A$53:$A$159,0), COLUMN('Effect Coding'!BY166))</f>
        <v>0</v>
      </c>
      <c r="CS117">
        <f>INDEX('Effect Coding'!$A$53:$DD$159,MATCH(B117,'Effect Coding'!$A$53:$A$159,0), COLUMN('Effect Coding'!BZ166))</f>
        <v>0</v>
      </c>
      <c r="CT117">
        <f>INDEX('Effect Coding'!$A$53:$DD$159,MATCH(B117,'Effect Coding'!$A$53:$A$159,0), COLUMN('Effect Coding'!CA166))</f>
        <v>0</v>
      </c>
      <c r="CU117">
        <f>INDEX('Effect Coding'!$A$53:$DD$159,MATCH(B117,'Effect Coding'!$A$53:$A$159,0), COLUMN('Effect Coding'!CB166))</f>
        <v>0</v>
      </c>
      <c r="CV117">
        <f>INDEX('Effect Coding'!$A$53:$DD$159,MATCH(B117,'Effect Coding'!$A$53:$A$159,0), COLUMN('Effect Coding'!CC166))</f>
        <v>0</v>
      </c>
      <c r="CW117">
        <f>INDEX('Effect Coding'!$A$53:$DD$159,MATCH(B117,'Effect Coding'!$A$53:$A$159,0), COLUMN('Effect Coding'!CD166))</f>
        <v>0</v>
      </c>
      <c r="CX117">
        <f>INDEX('Effect Coding'!$A$53:$DD$159,MATCH(B117,'Effect Coding'!$A$53:$A$159,0), COLUMN('Effect Coding'!CE166))</f>
        <v>0</v>
      </c>
      <c r="CY117">
        <f>INDEX('Effect Coding'!$A$53:$DD$159,MATCH(B117,'Effect Coding'!$A$53:$A$159,0), COLUMN('Effect Coding'!CF166))</f>
        <v>0</v>
      </c>
      <c r="CZ117">
        <f>INDEX('Effect Coding'!$A$53:$DD$159,MATCH(B117,'Effect Coding'!$A$53:$A$159,0), COLUMN('Effect Coding'!CG166))</f>
        <v>0</v>
      </c>
      <c r="DA117">
        <f>INDEX('Effect Coding'!$A$53:$DD$159,MATCH(B117,'Effect Coding'!$A$53:$A$159,0), COLUMN('Effect Coding'!CH166))</f>
        <v>0</v>
      </c>
      <c r="DB117">
        <f>INDEX('Effect Coding'!$A$53:$DD$159,MATCH(B117,'Effect Coding'!$A$53:$A$159,0), COLUMN('Effect Coding'!CI166))</f>
        <v>0</v>
      </c>
      <c r="DC117">
        <f>INDEX('Effect Coding'!$A$53:$DD$159,MATCH(B117,'Effect Coding'!$A$53:$A$159,0), COLUMN('Effect Coding'!CJ166))</f>
        <v>0</v>
      </c>
      <c r="DD117">
        <f>INDEX('Effect Coding'!$A$53:$DD$159,MATCH(B117,'Effect Coding'!$A$53:$A$159,0), COLUMN('Effect Coding'!CK166))</f>
        <v>0</v>
      </c>
      <c r="DE117">
        <f>INDEX('Effect Coding'!$A$53:$DD$159,MATCH(B117,'Effect Coding'!$A$53:$A$159,0), COLUMN('Effect Coding'!CL166))</f>
        <v>0</v>
      </c>
      <c r="DF117">
        <f>INDEX('Effect Coding'!$A$53:$DD$159,MATCH(B117,'Effect Coding'!$A$53:$A$159,0), COLUMN('Effect Coding'!CM166))</f>
        <v>0</v>
      </c>
      <c r="DG117">
        <f>INDEX('Effect Coding'!$A$53:$DD$159,MATCH(B117,'Effect Coding'!$A$53:$A$159,0), COLUMN('Effect Coding'!CN166))</f>
        <v>0</v>
      </c>
      <c r="DH117">
        <f>INDEX('Effect Coding'!$A$53:$DD$159,MATCH(B117,'Effect Coding'!$A$53:$A$159,0), COLUMN('Effect Coding'!CO166))</f>
        <v>0</v>
      </c>
      <c r="DI117">
        <f>INDEX('Effect Coding'!$A$53:$DD$159,MATCH(B117,'Effect Coding'!$A$53:$A$159,0), COLUMN('Effect Coding'!CP166))</f>
        <v>0</v>
      </c>
      <c r="DJ117">
        <f>INDEX('Effect Coding'!$A$53:$DD$159,MATCH(B117,'Effect Coding'!$A$53:$A$159,0), COLUMN('Effect Coding'!CQ166))</f>
        <v>0</v>
      </c>
      <c r="DK117">
        <f>INDEX('Effect Coding'!$A$53:$DD$159,MATCH(B117,'Effect Coding'!$A$53:$A$159,0), COLUMN('Effect Coding'!CR166))</f>
        <v>0</v>
      </c>
      <c r="DL117">
        <f>INDEX('Effect Coding'!$A$53:$DD$159,MATCH(B117,'Effect Coding'!$A$53:$A$159,0), COLUMN('Effect Coding'!CS166))</f>
        <v>0</v>
      </c>
      <c r="DM117">
        <f>INDEX('Effect Coding'!$A$53:$DD$159,MATCH(B117,'Effect Coding'!$A$53:$A$159,0), COLUMN('Effect Coding'!CT166))</f>
        <v>0</v>
      </c>
      <c r="DN117">
        <f>INDEX('Effect Coding'!$A$53:$DD$159,MATCH(B117,'Effect Coding'!$A$53:$A$159,0), COLUMN('Effect Coding'!CU166))</f>
        <v>0</v>
      </c>
      <c r="DO117">
        <f>INDEX('Effect Coding'!$A$53:$DD$159,MATCH(B117,'Effect Coding'!$A$53:$A$159,0), COLUMN('Effect Coding'!CV166))</f>
        <v>0</v>
      </c>
      <c r="DP117">
        <f>INDEX('Effect Coding'!$A$53:$DD$159,MATCH(B117,'Effect Coding'!$A$53:$A$159,0), COLUMN('Effect Coding'!CW166))</f>
        <v>0</v>
      </c>
      <c r="DQ117">
        <f>INDEX('Effect Coding'!$A$53:$DD$159,MATCH(B117,'Effect Coding'!$A$53:$A$159,0), COLUMN('Effect Coding'!CX166))</f>
        <v>0</v>
      </c>
      <c r="DR117">
        <f>INDEX('Effect Coding'!$A$53:$DD$159,MATCH(B117,'Effect Coding'!$A$53:$A$159,0), COLUMN('Effect Coding'!CY166))</f>
        <v>0</v>
      </c>
      <c r="DS117">
        <f>INDEX('Effect Coding'!$A$53:$DD$159,MATCH(B117,'Effect Coding'!$A$53:$A$159,0), COLUMN('Effect Coding'!CZ166))</f>
        <v>0</v>
      </c>
      <c r="DT117">
        <f>INDEX('Effect Coding'!$A$53:$DD$159,MATCH(B117,'Effect Coding'!$A$53:$A$159,0), COLUMN('Effect Coding'!DA166))</f>
        <v>0</v>
      </c>
      <c r="DU117">
        <f>INDEX('Effect Coding'!$A$53:$DD$159,MATCH(B117,'Effect Coding'!$A$53:$A$159,0), COLUMN('Effect Coding'!DB166))</f>
        <v>0</v>
      </c>
      <c r="DV117">
        <f>INDEX('Effect Coding'!$A$53:$DD$159,MATCH(B117,'Effect Coding'!$A$53:$A$159,0), COLUMN('Effect Coding'!DC166))</f>
        <v>0</v>
      </c>
      <c r="DW117">
        <f>INDEX('Effect Coding'!$A$53:$DD$159,MATCH(B117,'Effect Coding'!$A$53:$A$159,0), COLUMN('Effect Coding'!DD166))</f>
        <v>0</v>
      </c>
      <c r="DX117">
        <f>INDEX('Effect Coding'!$A$40:$K$49,MATCH(C117,'Effect Coding'!$A$40:$A$49,0),COLUMN('Effect Coding'!C153))</f>
        <v>0</v>
      </c>
      <c r="DY117">
        <f>INDEX('Effect Coding'!$A$40:$K$49,MATCH(C117,'Effect Coding'!$A$40:$A$49,0),COLUMN('Effect Coding'!D153))</f>
        <v>0</v>
      </c>
      <c r="DZ117">
        <f>INDEX('Effect Coding'!$A$40:$K$49,MATCH(C117,'Effect Coding'!$A$40:$A$49,0),COLUMN('Effect Coding'!E153))</f>
        <v>0</v>
      </c>
      <c r="EA117">
        <f>INDEX('Effect Coding'!$A$40:$K$49,MATCH(C117,'Effect Coding'!$A$40:$A$49,0),COLUMN('Effect Coding'!F153))</f>
        <v>0</v>
      </c>
      <c r="EB117">
        <f>INDEX('Effect Coding'!$A$40:$K$49,MATCH(C117,'Effect Coding'!$A$40:$A$49,0),COLUMN('Effect Coding'!G153))</f>
        <v>1</v>
      </c>
      <c r="EC117">
        <f>INDEX('Effect Coding'!$A$40:$K$49,MATCH(C117,'Effect Coding'!$A$40:$A$49,0),COLUMN('Effect Coding'!H153))</f>
        <v>0</v>
      </c>
      <c r="ED117">
        <f>INDEX('Effect Coding'!$A$40:$K$49,MATCH(C117,'Effect Coding'!$A$40:$A$49,0),COLUMN('Effect Coding'!I153))</f>
        <v>0</v>
      </c>
      <c r="EE117">
        <f>INDEX('Effect Coding'!$A$40:$K$49,MATCH(C117,'Effect Coding'!$A$40:$A$49,0),COLUMN('Effect Coding'!J153))</f>
        <v>0</v>
      </c>
      <c r="EF117">
        <f>INDEX('Effect Coding'!$A$40:$K$49,MATCH(C117,'Effect Coding'!$A$40:$A$49,0),COLUMN('Effect Coding'!K153))</f>
        <v>0</v>
      </c>
      <c r="EG117">
        <f>INDEX('Effect Coding'!$A$33:$E$36,MATCH(D117,'Effect Coding'!$A$33:$A$36,0),COLUMN('Effect Coding'!C146))</f>
        <v>1</v>
      </c>
      <c r="EH117">
        <f>INDEX('Effect Coding'!$A$33:$E$36,MATCH(D117,'Effect Coding'!$A$33:$A$36,0),COLUMN('Effect Coding'!D146))</f>
        <v>0</v>
      </c>
      <c r="EI117">
        <f>INDEX('Effect Coding'!$A$33:$E$36,MATCH(D117,'Effect Coding'!$A$33:$A$36,0),COLUMN('Effect Coding'!E146))</f>
        <v>0</v>
      </c>
      <c r="EJ117">
        <f>INDEX('Effect Coding'!$A$27:$D$29,MATCH(E117,'Effect Coding'!$A$27:$A$29,0),COLUMN('Effect Coding'!C140))</f>
        <v>0</v>
      </c>
      <c r="EK117">
        <f>INDEX('Effect Coding'!$A$27:$D$29,MATCH(E117,'Effect Coding'!$A$27:$A$29,0),COLUMN('Effect Coding'!D140))</f>
        <v>1</v>
      </c>
      <c r="EL117">
        <f>INDEX('Effect Coding'!$A$21:$D$23,MATCH(F117,'Effect Coding'!$A$21:$A$23,0),COLUMN('Effect Coding'!C134))</f>
        <v>1</v>
      </c>
      <c r="EM117">
        <f>INDEX('Effect Coding'!$A$21:$D$23,MATCH(F117,'Effect Coding'!$A$21:$A$23,0),COLUMN('Effect Coding'!D134))</f>
        <v>0</v>
      </c>
      <c r="EN117">
        <f>INDEX('Effect Coding'!$A$15:$D$17,MATCH(G117,'Effect Coding'!$A$15:$A$17,0),COLUMN('Effect Coding'!C128))</f>
        <v>0</v>
      </c>
      <c r="EO117">
        <f>INDEX('Effect Coding'!$A$15:$D$17,MATCH(G117,'Effect Coding'!$A$15:$A$17,0),COLUMN('Effect Coding'!D128))</f>
        <v>1</v>
      </c>
      <c r="EP117">
        <f>INDEX('Effect Coding'!$A$9:$D$11,MATCH(H117,'Effect Coding'!$A$9:$A$11,0),COLUMN('Effect Coding'!C122))</f>
        <v>0</v>
      </c>
      <c r="EQ117">
        <f>INDEX('Effect Coding'!$A$9:$D$11,MATCH(H117,'Effect Coding'!$A$9:$A$11,0),COLUMN('Effect Coding'!D122))</f>
        <v>1</v>
      </c>
      <c r="ER117">
        <f>INDEX('Effect Coding'!$A$3:$D$5,MATCH(I117,'Effect Coding'!$A$3:$A$5,0),COLUMN('Effect Coding'!C116))</f>
        <v>1</v>
      </c>
      <c r="ES117">
        <f>INDEX('Effect Coding'!$A$3:$D$5,MATCH(I117,'Effect Coding'!$A$3:$A$5,0),COLUMN('Effect Coding'!D116))</f>
        <v>0</v>
      </c>
      <c r="ET117">
        <f>INDEX('Effect Coding'!$A$163:$D$165,MATCH(J117,'Effect Coding'!$A$163:$A$165,0),COLUMN('Effect Coding'!C276))</f>
        <v>-1</v>
      </c>
      <c r="EU117">
        <f>INDEX('Effect Coding'!$A$163:$D$165,MATCH(J117,'Effect Coding'!$A$163:$A$165,0),COLUMN('Effect Coding'!D276))</f>
        <v>-1</v>
      </c>
      <c r="EV117">
        <f>INDEX('Effect Coding'!$A$163:$D$165,MATCH(K117,'Effect Coding'!$A$169:$A$171,0),COLUMN('Effect Coding'!C276))</f>
        <v>0</v>
      </c>
      <c r="EW117">
        <f>INDEX('Effect Coding'!$A$163:$D$165,MATCH(K117,'Effect Coding'!$A$169:$A$171,0),COLUMN('Effect Coding'!D276))</f>
        <v>1</v>
      </c>
      <c r="EX117">
        <f>INDEX('Effect Coding'!$A$175:$E$178,MATCH(L117,'Effect Coding'!$A$175:$A$178,0),COLUMN('Effect Coding'!C288))</f>
        <v>0</v>
      </c>
      <c r="EY117">
        <f>INDEX('Effect Coding'!$A$175:$E$178,MATCH(L117,'Effect Coding'!$A$175:$A$178,0),COLUMN('Effect Coding'!D288))</f>
        <v>1</v>
      </c>
      <c r="EZ117">
        <f>INDEX('Effect Coding'!$A$175:$E$178,MATCH(L117,'Effect Coding'!$A$175:$A$178,0),COLUMN('Effect Coding'!E288))</f>
        <v>0</v>
      </c>
      <c r="FA117">
        <f>INDEX('Effect Coding'!$A$182:$E$185,MATCH(M117,'Effect Coding'!$A$182:$A$185,0),COLUMN('Effect Coding'!C295))</f>
        <v>1</v>
      </c>
      <c r="FB117">
        <f>INDEX('Effect Coding'!$A$182:$E$185,MATCH(M117,'Effect Coding'!$A$182:$A$185,0),COLUMN('Effect Coding'!D295))</f>
        <v>0</v>
      </c>
      <c r="FC117">
        <f>INDEX('Effect Coding'!$A$182:$E$185,MATCH(M117,'Effect Coding'!$A$182:$A$185,0),COLUMN('Effect Coding'!E295))</f>
        <v>0</v>
      </c>
      <c r="FD117">
        <f>INDEX('Effect Coding'!$A$189:$C$190,MATCH(N117,'Effect Coding'!$A$189:$A$190,0),COLUMN('Effect Coding'!C302))</f>
        <v>1</v>
      </c>
      <c r="FE117">
        <f>INDEX('Effect Coding'!$A$194:$D$196,MATCH(O117,'Effect Coding'!$A$194:$A$196,0),COLUMN('Effect Coding'!C307))</f>
        <v>0</v>
      </c>
      <c r="FF117">
        <f>INDEX('Effect Coding'!$A$194:$D$196,MATCH(O117,'Effect Coding'!$A$194:$A$196,0),COLUMN('Effect Coding'!D307))</f>
        <v>1</v>
      </c>
      <c r="FG117">
        <f>INDEX('Effect Coding'!$A$200:$C$201,MATCH(P117,'Effect Coding'!$A$200:$A$201,0),COLUMN('Effect Coding'!C313))</f>
        <v>1</v>
      </c>
      <c r="FH117">
        <f>INDEX('Effect Coding'!$A$205:$D$207,MATCH(Q117,'Effect Coding'!$A$205:$A$207,0),COLUMN('Effect Coding'!C318))</f>
        <v>1</v>
      </c>
      <c r="FI117">
        <f>INDEX('Effect Coding'!$A$205:$D$207,MATCH(Q117,'Effect Coding'!$A$205:$A$207,0),COLUMN('Effect Coding'!D318))</f>
        <v>0</v>
      </c>
      <c r="FJ117">
        <f>INDEX('Effect Coding'!$A$211:$C$212,MATCH(R117,'Effect Coding'!$A$211:$A$212,0),COLUMN('Effect Coding'!C324))</f>
        <v>1</v>
      </c>
      <c r="FK117">
        <f>INDEX('Effect Coding'!$A$216:$C$217,MATCH(S117,'Effect Coding'!$A$216:$A$217,0),COLUMN('Effect Coding'!C329))</f>
        <v>1</v>
      </c>
      <c r="FL117">
        <f>INDEX('Effect Coding'!$A$221:$C$222,MATCH(T117,'Effect Coding'!$A$221:$A$222,0),COLUMN('Effect Coding'!C334))</f>
        <v>1</v>
      </c>
      <c r="FM117">
        <f t="shared" si="2"/>
        <v>17</v>
      </c>
      <c r="FN117">
        <v>1</v>
      </c>
      <c r="FO117">
        <v>1</v>
      </c>
      <c r="FP117">
        <f t="shared" si="3"/>
        <v>17</v>
      </c>
    </row>
    <row r="118" spans="1:172" x14ac:dyDescent="0.25">
      <c r="A118" t="s">
        <v>319</v>
      </c>
      <c r="B118" t="s">
        <v>109</v>
      </c>
      <c r="C118" t="s">
        <v>6</v>
      </c>
      <c r="D118" t="s">
        <v>30</v>
      </c>
      <c r="E118" t="s">
        <v>0</v>
      </c>
      <c r="F118" t="s">
        <v>53</v>
      </c>
      <c r="G118" t="s">
        <v>189</v>
      </c>
      <c r="H118" t="s">
        <v>185</v>
      </c>
      <c r="I118" t="s">
        <v>75</v>
      </c>
      <c r="J118" t="s">
        <v>185</v>
      </c>
      <c r="K118" t="s">
        <v>63</v>
      </c>
      <c r="L118">
        <v>1</v>
      </c>
      <c r="M118" t="s">
        <v>51</v>
      </c>
      <c r="N118" t="s">
        <v>51</v>
      </c>
      <c r="O118" t="s">
        <v>63</v>
      </c>
      <c r="P118" t="s">
        <v>52</v>
      </c>
      <c r="Q118" t="s">
        <v>51</v>
      </c>
      <c r="R118" t="s">
        <v>51</v>
      </c>
      <c r="S118" t="s">
        <v>51</v>
      </c>
      <c r="T118" t="s">
        <v>51</v>
      </c>
      <c r="U118" s="20">
        <v>7.3</v>
      </c>
      <c r="V118">
        <f>INDEX('Effect Coding'!$A$53:$DD$159,MATCH(B118,'Effect Coding'!$A$53:$A$159,0), COLUMN('Effect Coding'!C167))</f>
        <v>0</v>
      </c>
      <c r="W118">
        <f>INDEX('Effect Coding'!$A$53:$DD$159,MATCH(B118,'Effect Coding'!$A$53:$A$159,0), COLUMN('Effect Coding'!D167))</f>
        <v>0</v>
      </c>
      <c r="X118">
        <f>INDEX('Effect Coding'!$A$53:$DD$159,MATCH(B118,'Effect Coding'!$A$53:$A$159,0), COLUMN('Effect Coding'!E167))</f>
        <v>0</v>
      </c>
      <c r="Y118">
        <f>INDEX('Effect Coding'!$A$53:$DD$159,MATCH(B118,'Effect Coding'!$A$53:$A$159,0), COLUMN('Effect Coding'!F167))</f>
        <v>0</v>
      </c>
      <c r="Z118">
        <f>INDEX('Effect Coding'!$A$53:$DD$159,MATCH(B118,'Effect Coding'!$A$53:$A$159,0), COLUMN('Effect Coding'!G167))</f>
        <v>0</v>
      </c>
      <c r="AA118">
        <f>INDEX('Effect Coding'!$A$53:$DD$159,MATCH(B118,'Effect Coding'!$A$53:$A$159,0), COLUMN('Effect Coding'!H167))</f>
        <v>0</v>
      </c>
      <c r="AB118">
        <f>INDEX('Effect Coding'!$A$53:$DD$159,MATCH(B118,'Effect Coding'!$A$53:$A$159,0), COLUMN('Effect Coding'!I167))</f>
        <v>0</v>
      </c>
      <c r="AC118">
        <f>INDEX('Effect Coding'!$A$53:$DD$159,MATCH(B118,'Effect Coding'!$A$53:$A$159,0), COLUMN('Effect Coding'!J167))</f>
        <v>0</v>
      </c>
      <c r="AD118">
        <f>INDEX('Effect Coding'!$A$53:$DD$159,MATCH(B118,'Effect Coding'!$A$53:$A$159,0), COLUMN('Effect Coding'!K167))</f>
        <v>0</v>
      </c>
      <c r="AE118">
        <f>INDEX('Effect Coding'!$A$53:$DD$159,MATCH(B118,'Effect Coding'!$A$53:$A$159,0), COLUMN('Effect Coding'!L167))</f>
        <v>0</v>
      </c>
      <c r="AF118">
        <f>INDEX('Effect Coding'!$A$53:$DD$159,MATCH(B118,'Effect Coding'!$A$53:$A$159,0), COLUMN('Effect Coding'!M167))</f>
        <v>0</v>
      </c>
      <c r="AG118">
        <f>INDEX('Effect Coding'!$A$53:$DD$159,MATCH(B118,'Effect Coding'!$A$53:$A$159,0), COLUMN('Effect Coding'!N167))</f>
        <v>0</v>
      </c>
      <c r="AH118">
        <f>INDEX('Effect Coding'!$A$53:$DD$159,MATCH(B118,'Effect Coding'!$A$53:$A$159,0), COLUMN('Effect Coding'!O167))</f>
        <v>0</v>
      </c>
      <c r="AI118">
        <f>INDEX('Effect Coding'!$A$53:$DD$159,MATCH(B118,'Effect Coding'!$A$53:$A$159,0), COLUMN('Effect Coding'!P167))</f>
        <v>0</v>
      </c>
      <c r="AJ118">
        <f>INDEX('Effect Coding'!$A$53:$DD$159,MATCH(B118,'Effect Coding'!$A$53:$A$159,0), COLUMN('Effect Coding'!Q167))</f>
        <v>0</v>
      </c>
      <c r="AK118">
        <f>INDEX('Effect Coding'!$A$53:$DD$159,MATCH(B118,'Effect Coding'!$A$53:$A$159,0), COLUMN('Effect Coding'!R167))</f>
        <v>0</v>
      </c>
      <c r="AL118">
        <f>INDEX('Effect Coding'!$A$53:$DD$159,MATCH(B118,'Effect Coding'!$A$53:$A$159,0), COLUMN('Effect Coding'!S167))</f>
        <v>0</v>
      </c>
      <c r="AM118">
        <f>INDEX('Effect Coding'!$A$53:$DD$159,MATCH(B118,'Effect Coding'!$A$53:$A$159,0), COLUMN('Effect Coding'!T167))</f>
        <v>0</v>
      </c>
      <c r="AN118">
        <f>INDEX('Effect Coding'!$A$53:$DD$159,MATCH(B118,'Effect Coding'!$A$53:$A$159,0), COLUMN('Effect Coding'!U167))</f>
        <v>0</v>
      </c>
      <c r="AO118">
        <f>INDEX('Effect Coding'!$A$53:$DD$159,MATCH(B118,'Effect Coding'!$A$53:$A$159,0), COLUMN('Effect Coding'!V167))</f>
        <v>0</v>
      </c>
      <c r="AP118">
        <f>INDEX('Effect Coding'!$A$53:$DD$159,MATCH(B118,'Effect Coding'!$A$53:$A$159,0), COLUMN('Effect Coding'!W167))</f>
        <v>0</v>
      </c>
      <c r="AQ118">
        <f>INDEX('Effect Coding'!$A$53:$DD$159,MATCH(B118,'Effect Coding'!$A$53:$A$159,0), COLUMN('Effect Coding'!X167))</f>
        <v>0</v>
      </c>
      <c r="AR118">
        <f>INDEX('Effect Coding'!$A$53:$DD$159,MATCH(B118,'Effect Coding'!$A$53:$A$159,0), COLUMN('Effect Coding'!Y167))</f>
        <v>0</v>
      </c>
      <c r="AS118">
        <f>INDEX('Effect Coding'!$A$53:$DD$159,MATCH(B118,'Effect Coding'!$A$53:$A$159,0), COLUMN('Effect Coding'!Z167))</f>
        <v>0</v>
      </c>
      <c r="AT118">
        <f>INDEX('Effect Coding'!$A$53:$DD$159,MATCH(B118,'Effect Coding'!$A$53:$A$159,0), COLUMN('Effect Coding'!AA167))</f>
        <v>0</v>
      </c>
      <c r="AU118">
        <f>INDEX('Effect Coding'!$A$53:$DD$159,MATCH(B118,'Effect Coding'!$A$53:$A$159,0), COLUMN('Effect Coding'!AB167))</f>
        <v>0</v>
      </c>
      <c r="AV118">
        <f>INDEX('Effect Coding'!$A$53:$DD$159,MATCH(B118,'Effect Coding'!$A$53:$A$159,0), COLUMN('Effect Coding'!AC167))</f>
        <v>0</v>
      </c>
      <c r="AW118">
        <f>INDEX('Effect Coding'!$A$53:$DD$159,MATCH(B118,'Effect Coding'!$A$53:$A$159,0), COLUMN('Effect Coding'!AD167))</f>
        <v>0</v>
      </c>
      <c r="AX118">
        <f>INDEX('Effect Coding'!$A$53:$DD$159,MATCH(B118,'Effect Coding'!$A$53:$A$159,0), COLUMN('Effect Coding'!AE167))</f>
        <v>0</v>
      </c>
      <c r="AY118">
        <f>INDEX('Effect Coding'!$A$53:$DD$159,MATCH(B118,'Effect Coding'!$A$53:$A$159,0), COLUMN('Effect Coding'!AF167))</f>
        <v>0</v>
      </c>
      <c r="AZ118">
        <f>INDEX('Effect Coding'!$A$53:$DD$159,MATCH(B118,'Effect Coding'!$A$53:$A$159,0), COLUMN('Effect Coding'!AG167))</f>
        <v>0</v>
      </c>
      <c r="BA118">
        <f>INDEX('Effect Coding'!$A$53:$DD$159,MATCH(B118,'Effect Coding'!$A$53:$A$159,0), COLUMN('Effect Coding'!AH167))</f>
        <v>0</v>
      </c>
      <c r="BB118">
        <f>INDEX('Effect Coding'!$A$53:$DD$159,MATCH(B118,'Effect Coding'!$A$53:$A$159,0), COLUMN('Effect Coding'!AI167))</f>
        <v>0</v>
      </c>
      <c r="BC118">
        <f>INDEX('Effect Coding'!$A$53:$DD$159,MATCH(B118,'Effect Coding'!$A$53:$A$159,0), COLUMN('Effect Coding'!AJ167))</f>
        <v>0</v>
      </c>
      <c r="BD118">
        <f>INDEX('Effect Coding'!$A$53:$DD$159,MATCH(B118,'Effect Coding'!$A$53:$A$159,0), COLUMN('Effect Coding'!AK167))</f>
        <v>0</v>
      </c>
      <c r="BE118">
        <f>INDEX('Effect Coding'!$A$53:$DD$159,MATCH(B118,'Effect Coding'!$A$53:$A$159,0), COLUMN('Effect Coding'!AL167))</f>
        <v>0</v>
      </c>
      <c r="BF118">
        <f>INDEX('Effect Coding'!$A$53:$DD$159,MATCH(B118,'Effect Coding'!$A$53:$A$159,0), COLUMN('Effect Coding'!AM167))</f>
        <v>0</v>
      </c>
      <c r="BG118">
        <f>INDEX('Effect Coding'!$A$53:$DD$159,MATCH(B118,'Effect Coding'!$A$53:$A$159,0), COLUMN('Effect Coding'!AN167))</f>
        <v>0</v>
      </c>
      <c r="BH118">
        <f>INDEX('Effect Coding'!$A$53:$DD$159,MATCH(B118,'Effect Coding'!$A$53:$A$159,0), COLUMN('Effect Coding'!AO167))</f>
        <v>0</v>
      </c>
      <c r="BI118">
        <f>INDEX('Effect Coding'!$A$53:$DD$159,MATCH(B118,'Effect Coding'!$A$53:$A$159,0), COLUMN('Effect Coding'!AP167))</f>
        <v>0</v>
      </c>
      <c r="BJ118">
        <f>INDEX('Effect Coding'!$A$53:$DD$159,MATCH(B118,'Effect Coding'!$A$53:$A$159,0), COLUMN('Effect Coding'!AQ167))</f>
        <v>0</v>
      </c>
      <c r="BK118">
        <f>INDEX('Effect Coding'!$A$53:$DD$159,MATCH(B118,'Effect Coding'!$A$53:$A$159,0), COLUMN('Effect Coding'!AR167))</f>
        <v>0</v>
      </c>
      <c r="BL118">
        <f>INDEX('Effect Coding'!$A$53:$DD$159,MATCH(B118,'Effect Coding'!$A$53:$A$159,0), COLUMN('Effect Coding'!AS167))</f>
        <v>1</v>
      </c>
      <c r="BM118">
        <f>INDEX('Effect Coding'!$A$53:$DD$159,MATCH(B118,'Effect Coding'!$A$53:$A$159,0), COLUMN('Effect Coding'!AT167))</f>
        <v>0</v>
      </c>
      <c r="BN118">
        <f>INDEX('Effect Coding'!$A$53:$DD$159,MATCH(B118,'Effect Coding'!$A$53:$A$159,0), COLUMN('Effect Coding'!AU167))</f>
        <v>0</v>
      </c>
      <c r="BO118">
        <f>INDEX('Effect Coding'!$A$53:$DD$159,MATCH(B118,'Effect Coding'!$A$53:$A$159,0), COLUMN('Effect Coding'!AV167))</f>
        <v>0</v>
      </c>
      <c r="BP118">
        <f>INDEX('Effect Coding'!$A$53:$DD$159,MATCH(B118,'Effect Coding'!$A$53:$A$159,0), COLUMN('Effect Coding'!AW167))</f>
        <v>0</v>
      </c>
      <c r="BQ118">
        <f>INDEX('Effect Coding'!$A$53:$DD$159,MATCH(B118,'Effect Coding'!$A$53:$A$159,0), COLUMN('Effect Coding'!AX167))</f>
        <v>0</v>
      </c>
      <c r="BR118">
        <f>INDEX('Effect Coding'!$A$53:$DD$159,MATCH(B118,'Effect Coding'!$A$53:$A$159,0), COLUMN('Effect Coding'!AY167))</f>
        <v>0</v>
      </c>
      <c r="BS118">
        <f>INDEX('Effect Coding'!$A$53:$DD$159,MATCH(B118,'Effect Coding'!$A$53:$A$159,0), COLUMN('Effect Coding'!AZ167))</f>
        <v>0</v>
      </c>
      <c r="BT118">
        <f>INDEX('Effect Coding'!$A$53:$DD$159,MATCH(B118,'Effect Coding'!$A$53:$A$159,0), COLUMN('Effect Coding'!BA167))</f>
        <v>0</v>
      </c>
      <c r="BU118">
        <f>INDEX('Effect Coding'!$A$53:$DD$159,MATCH(B118,'Effect Coding'!$A$53:$A$159,0), COLUMN('Effect Coding'!BB167))</f>
        <v>0</v>
      </c>
      <c r="BV118">
        <f>INDEX('Effect Coding'!$A$53:$DD$159,MATCH(B118,'Effect Coding'!$A$53:$A$159,0), COLUMN('Effect Coding'!BC167))</f>
        <v>0</v>
      </c>
      <c r="BW118">
        <f>INDEX('Effect Coding'!$A$53:$DD$159,MATCH(B118,'Effect Coding'!$A$53:$A$159,0), COLUMN('Effect Coding'!BD167))</f>
        <v>0</v>
      </c>
      <c r="BX118">
        <f>INDEX('Effect Coding'!$A$53:$DD$159,MATCH(B118,'Effect Coding'!$A$53:$A$159,0), COLUMN('Effect Coding'!BE167))</f>
        <v>0</v>
      </c>
      <c r="BY118">
        <f>INDEX('Effect Coding'!$A$53:$DD$159,MATCH(B118,'Effect Coding'!$A$53:$A$159,0), COLUMN('Effect Coding'!BF167))</f>
        <v>0</v>
      </c>
      <c r="BZ118">
        <f>INDEX('Effect Coding'!$A$53:$DD$159,MATCH(B118,'Effect Coding'!$A$53:$A$159,0), COLUMN('Effect Coding'!BG167))</f>
        <v>0</v>
      </c>
      <c r="CA118">
        <f>INDEX('Effect Coding'!$A$53:$DD$159,MATCH(B118,'Effect Coding'!$A$53:$A$159,0), COLUMN('Effect Coding'!BH167))</f>
        <v>0</v>
      </c>
      <c r="CB118">
        <f>INDEX('Effect Coding'!$A$53:$DD$159,MATCH(B118,'Effect Coding'!$A$53:$A$159,0), COLUMN('Effect Coding'!BI167))</f>
        <v>0</v>
      </c>
      <c r="CC118">
        <f>INDEX('Effect Coding'!$A$53:$DD$159,MATCH(B118,'Effect Coding'!$A$53:$A$159,0), COLUMN('Effect Coding'!BJ167))</f>
        <v>0</v>
      </c>
      <c r="CD118">
        <f>INDEX('Effect Coding'!$A$53:$DD$159,MATCH(B118,'Effect Coding'!$A$53:$A$159,0), COLUMN('Effect Coding'!BK167))</f>
        <v>0</v>
      </c>
      <c r="CE118">
        <f>INDEX('Effect Coding'!$A$53:$DD$159,MATCH(B118,'Effect Coding'!$A$53:$A$159,0), COLUMN('Effect Coding'!BL167))</f>
        <v>0</v>
      </c>
      <c r="CF118">
        <f>INDEX('Effect Coding'!$A$53:$DD$159,MATCH(B118,'Effect Coding'!$A$53:$A$159,0), COLUMN('Effect Coding'!BM167))</f>
        <v>0</v>
      </c>
      <c r="CG118">
        <f>INDEX('Effect Coding'!$A$53:$DD$159,MATCH(B118,'Effect Coding'!$A$53:$A$159,0), COLUMN('Effect Coding'!BN167))</f>
        <v>0</v>
      </c>
      <c r="CH118">
        <f>INDEX('Effect Coding'!$A$53:$DD$159,MATCH(B118,'Effect Coding'!$A$53:$A$159,0), COLUMN('Effect Coding'!BO167))</f>
        <v>0</v>
      </c>
      <c r="CI118">
        <f>INDEX('Effect Coding'!$A$53:$DD$159,MATCH(B118,'Effect Coding'!$A$53:$A$159,0), COLUMN('Effect Coding'!BP167))</f>
        <v>0</v>
      </c>
      <c r="CJ118">
        <f>INDEX('Effect Coding'!$A$53:$DD$159,MATCH(B118,'Effect Coding'!$A$53:$A$159,0), COLUMN('Effect Coding'!BQ167))</f>
        <v>0</v>
      </c>
      <c r="CK118">
        <f>INDEX('Effect Coding'!$A$53:$DD$159,MATCH(B118,'Effect Coding'!$A$53:$A$159,0), COLUMN('Effect Coding'!BR167))</f>
        <v>0</v>
      </c>
      <c r="CL118">
        <f>INDEX('Effect Coding'!$A$53:$DD$159,MATCH(B118,'Effect Coding'!$A$53:$A$159,0), COLUMN('Effect Coding'!BS167))</f>
        <v>0</v>
      </c>
      <c r="CM118">
        <f>INDEX('Effect Coding'!$A$53:$DD$159,MATCH(B118,'Effect Coding'!$A$53:$A$159,0), COLUMN('Effect Coding'!BT167))</f>
        <v>0</v>
      </c>
      <c r="CN118">
        <f>INDEX('Effect Coding'!$A$53:$DD$159,MATCH(B118,'Effect Coding'!$A$53:$A$159,0), COLUMN('Effect Coding'!BU167))</f>
        <v>0</v>
      </c>
      <c r="CO118">
        <f>INDEX('Effect Coding'!$A$53:$DD$159,MATCH(B118,'Effect Coding'!$A$53:$A$159,0), COLUMN('Effect Coding'!BV167))</f>
        <v>0</v>
      </c>
      <c r="CP118">
        <f>INDEX('Effect Coding'!$A$53:$DD$159,MATCH(B118,'Effect Coding'!$A$53:$A$159,0), COLUMN('Effect Coding'!BW167))</f>
        <v>0</v>
      </c>
      <c r="CQ118">
        <f>INDEX('Effect Coding'!$A$53:$DD$159,MATCH(B118,'Effect Coding'!$A$53:$A$159,0), COLUMN('Effect Coding'!BX167))</f>
        <v>0</v>
      </c>
      <c r="CR118">
        <f>INDEX('Effect Coding'!$A$53:$DD$159,MATCH(B118,'Effect Coding'!$A$53:$A$159,0), COLUMN('Effect Coding'!BY167))</f>
        <v>0</v>
      </c>
      <c r="CS118">
        <f>INDEX('Effect Coding'!$A$53:$DD$159,MATCH(B118,'Effect Coding'!$A$53:$A$159,0), COLUMN('Effect Coding'!BZ167))</f>
        <v>0</v>
      </c>
      <c r="CT118">
        <f>INDEX('Effect Coding'!$A$53:$DD$159,MATCH(B118,'Effect Coding'!$A$53:$A$159,0), COLUMN('Effect Coding'!CA167))</f>
        <v>0</v>
      </c>
      <c r="CU118">
        <f>INDEX('Effect Coding'!$A$53:$DD$159,MATCH(B118,'Effect Coding'!$A$53:$A$159,0), COLUMN('Effect Coding'!CB167))</f>
        <v>0</v>
      </c>
      <c r="CV118">
        <f>INDEX('Effect Coding'!$A$53:$DD$159,MATCH(B118,'Effect Coding'!$A$53:$A$159,0), COLUMN('Effect Coding'!CC167))</f>
        <v>0</v>
      </c>
      <c r="CW118">
        <f>INDEX('Effect Coding'!$A$53:$DD$159,MATCH(B118,'Effect Coding'!$A$53:$A$159,0), COLUMN('Effect Coding'!CD167))</f>
        <v>0</v>
      </c>
      <c r="CX118">
        <f>INDEX('Effect Coding'!$A$53:$DD$159,MATCH(B118,'Effect Coding'!$A$53:$A$159,0), COLUMN('Effect Coding'!CE167))</f>
        <v>0</v>
      </c>
      <c r="CY118">
        <f>INDEX('Effect Coding'!$A$53:$DD$159,MATCH(B118,'Effect Coding'!$A$53:$A$159,0), COLUMN('Effect Coding'!CF167))</f>
        <v>0</v>
      </c>
      <c r="CZ118">
        <f>INDEX('Effect Coding'!$A$53:$DD$159,MATCH(B118,'Effect Coding'!$A$53:$A$159,0), COLUMN('Effect Coding'!CG167))</f>
        <v>0</v>
      </c>
      <c r="DA118">
        <f>INDEX('Effect Coding'!$A$53:$DD$159,MATCH(B118,'Effect Coding'!$A$53:$A$159,0), COLUMN('Effect Coding'!CH167))</f>
        <v>0</v>
      </c>
      <c r="DB118">
        <f>INDEX('Effect Coding'!$A$53:$DD$159,MATCH(B118,'Effect Coding'!$A$53:$A$159,0), COLUMN('Effect Coding'!CI167))</f>
        <v>0</v>
      </c>
      <c r="DC118">
        <f>INDEX('Effect Coding'!$A$53:$DD$159,MATCH(B118,'Effect Coding'!$A$53:$A$159,0), COLUMN('Effect Coding'!CJ167))</f>
        <v>0</v>
      </c>
      <c r="DD118">
        <f>INDEX('Effect Coding'!$A$53:$DD$159,MATCH(B118,'Effect Coding'!$A$53:$A$159,0), COLUMN('Effect Coding'!CK167))</f>
        <v>0</v>
      </c>
      <c r="DE118">
        <f>INDEX('Effect Coding'!$A$53:$DD$159,MATCH(B118,'Effect Coding'!$A$53:$A$159,0), COLUMN('Effect Coding'!CL167))</f>
        <v>0</v>
      </c>
      <c r="DF118">
        <f>INDEX('Effect Coding'!$A$53:$DD$159,MATCH(B118,'Effect Coding'!$A$53:$A$159,0), COLUMN('Effect Coding'!CM167))</f>
        <v>0</v>
      </c>
      <c r="DG118">
        <f>INDEX('Effect Coding'!$A$53:$DD$159,MATCH(B118,'Effect Coding'!$A$53:$A$159,0), COLUMN('Effect Coding'!CN167))</f>
        <v>0</v>
      </c>
      <c r="DH118">
        <f>INDEX('Effect Coding'!$A$53:$DD$159,MATCH(B118,'Effect Coding'!$A$53:$A$159,0), COLUMN('Effect Coding'!CO167))</f>
        <v>0</v>
      </c>
      <c r="DI118">
        <f>INDEX('Effect Coding'!$A$53:$DD$159,MATCH(B118,'Effect Coding'!$A$53:$A$159,0), COLUMN('Effect Coding'!CP167))</f>
        <v>0</v>
      </c>
      <c r="DJ118">
        <f>INDEX('Effect Coding'!$A$53:$DD$159,MATCH(B118,'Effect Coding'!$A$53:$A$159,0), COLUMN('Effect Coding'!CQ167))</f>
        <v>0</v>
      </c>
      <c r="DK118">
        <f>INDEX('Effect Coding'!$A$53:$DD$159,MATCH(B118,'Effect Coding'!$A$53:$A$159,0), COLUMN('Effect Coding'!CR167))</f>
        <v>0</v>
      </c>
      <c r="DL118">
        <f>INDEX('Effect Coding'!$A$53:$DD$159,MATCH(B118,'Effect Coding'!$A$53:$A$159,0), COLUMN('Effect Coding'!CS167))</f>
        <v>0</v>
      </c>
      <c r="DM118">
        <f>INDEX('Effect Coding'!$A$53:$DD$159,MATCH(B118,'Effect Coding'!$A$53:$A$159,0), COLUMN('Effect Coding'!CT167))</f>
        <v>0</v>
      </c>
      <c r="DN118">
        <f>INDEX('Effect Coding'!$A$53:$DD$159,MATCH(B118,'Effect Coding'!$A$53:$A$159,0), COLUMN('Effect Coding'!CU167))</f>
        <v>0</v>
      </c>
      <c r="DO118">
        <f>INDEX('Effect Coding'!$A$53:$DD$159,MATCH(B118,'Effect Coding'!$A$53:$A$159,0), COLUMN('Effect Coding'!CV167))</f>
        <v>0</v>
      </c>
      <c r="DP118">
        <f>INDEX('Effect Coding'!$A$53:$DD$159,MATCH(B118,'Effect Coding'!$A$53:$A$159,0), COLUMN('Effect Coding'!CW167))</f>
        <v>0</v>
      </c>
      <c r="DQ118">
        <f>INDEX('Effect Coding'!$A$53:$DD$159,MATCH(B118,'Effect Coding'!$A$53:$A$159,0), COLUMN('Effect Coding'!CX167))</f>
        <v>0</v>
      </c>
      <c r="DR118">
        <f>INDEX('Effect Coding'!$A$53:$DD$159,MATCH(B118,'Effect Coding'!$A$53:$A$159,0), COLUMN('Effect Coding'!CY167))</f>
        <v>0</v>
      </c>
      <c r="DS118">
        <f>INDEX('Effect Coding'!$A$53:$DD$159,MATCH(B118,'Effect Coding'!$A$53:$A$159,0), COLUMN('Effect Coding'!CZ167))</f>
        <v>0</v>
      </c>
      <c r="DT118">
        <f>INDEX('Effect Coding'!$A$53:$DD$159,MATCH(B118,'Effect Coding'!$A$53:$A$159,0), COLUMN('Effect Coding'!DA167))</f>
        <v>0</v>
      </c>
      <c r="DU118">
        <f>INDEX('Effect Coding'!$A$53:$DD$159,MATCH(B118,'Effect Coding'!$A$53:$A$159,0), COLUMN('Effect Coding'!DB167))</f>
        <v>0</v>
      </c>
      <c r="DV118">
        <f>INDEX('Effect Coding'!$A$53:$DD$159,MATCH(B118,'Effect Coding'!$A$53:$A$159,0), COLUMN('Effect Coding'!DC167))</f>
        <v>0</v>
      </c>
      <c r="DW118">
        <f>INDEX('Effect Coding'!$A$53:$DD$159,MATCH(B118,'Effect Coding'!$A$53:$A$159,0), COLUMN('Effect Coding'!DD167))</f>
        <v>0</v>
      </c>
      <c r="DX118">
        <f>INDEX('Effect Coding'!$A$40:$K$49,MATCH(C118,'Effect Coding'!$A$40:$A$49,0),COLUMN('Effect Coding'!C154))</f>
        <v>0</v>
      </c>
      <c r="DY118">
        <f>INDEX('Effect Coding'!$A$40:$K$49,MATCH(C118,'Effect Coding'!$A$40:$A$49,0),COLUMN('Effect Coding'!D154))</f>
        <v>0</v>
      </c>
      <c r="DZ118">
        <f>INDEX('Effect Coding'!$A$40:$K$49,MATCH(C118,'Effect Coding'!$A$40:$A$49,0),COLUMN('Effect Coding'!E154))</f>
        <v>0</v>
      </c>
      <c r="EA118">
        <f>INDEX('Effect Coding'!$A$40:$K$49,MATCH(C118,'Effect Coding'!$A$40:$A$49,0),COLUMN('Effect Coding'!F154))</f>
        <v>0</v>
      </c>
      <c r="EB118">
        <f>INDEX('Effect Coding'!$A$40:$K$49,MATCH(C118,'Effect Coding'!$A$40:$A$49,0),COLUMN('Effect Coding'!G154))</f>
        <v>1</v>
      </c>
      <c r="EC118">
        <f>INDEX('Effect Coding'!$A$40:$K$49,MATCH(C118,'Effect Coding'!$A$40:$A$49,0),COLUMN('Effect Coding'!H154))</f>
        <v>0</v>
      </c>
      <c r="ED118">
        <f>INDEX('Effect Coding'!$A$40:$K$49,MATCH(C118,'Effect Coding'!$A$40:$A$49,0),COLUMN('Effect Coding'!I154))</f>
        <v>0</v>
      </c>
      <c r="EE118">
        <f>INDEX('Effect Coding'!$A$40:$K$49,MATCH(C118,'Effect Coding'!$A$40:$A$49,0),COLUMN('Effect Coding'!J154))</f>
        <v>0</v>
      </c>
      <c r="EF118">
        <f>INDEX('Effect Coding'!$A$40:$K$49,MATCH(C118,'Effect Coding'!$A$40:$A$49,0),COLUMN('Effect Coding'!K154))</f>
        <v>0</v>
      </c>
      <c r="EG118">
        <f>INDEX('Effect Coding'!$A$33:$E$36,MATCH(D118,'Effect Coding'!$A$33:$A$36,0),COLUMN('Effect Coding'!C147))</f>
        <v>1</v>
      </c>
      <c r="EH118">
        <f>INDEX('Effect Coding'!$A$33:$E$36,MATCH(D118,'Effect Coding'!$A$33:$A$36,0),COLUMN('Effect Coding'!D147))</f>
        <v>0</v>
      </c>
      <c r="EI118">
        <f>INDEX('Effect Coding'!$A$33:$E$36,MATCH(D118,'Effect Coding'!$A$33:$A$36,0),COLUMN('Effect Coding'!E147))</f>
        <v>0</v>
      </c>
      <c r="EJ118">
        <f>INDEX('Effect Coding'!$A$27:$D$29,MATCH(E118,'Effect Coding'!$A$27:$A$29,0),COLUMN('Effect Coding'!C141))</f>
        <v>0</v>
      </c>
      <c r="EK118">
        <f>INDEX('Effect Coding'!$A$27:$D$29,MATCH(E118,'Effect Coding'!$A$27:$A$29,0),COLUMN('Effect Coding'!D141))</f>
        <v>1</v>
      </c>
      <c r="EL118">
        <f>INDEX('Effect Coding'!$A$21:$D$23,MATCH(F118,'Effect Coding'!$A$21:$A$23,0),COLUMN('Effect Coding'!C135))</f>
        <v>1</v>
      </c>
      <c r="EM118">
        <f>INDEX('Effect Coding'!$A$21:$D$23,MATCH(F118,'Effect Coding'!$A$21:$A$23,0),COLUMN('Effect Coding'!D135))</f>
        <v>0</v>
      </c>
      <c r="EN118">
        <f>INDEX('Effect Coding'!$A$15:$D$17,MATCH(G118,'Effect Coding'!$A$15:$A$17,0),COLUMN('Effect Coding'!C129))</f>
        <v>0</v>
      </c>
      <c r="EO118">
        <f>INDEX('Effect Coding'!$A$15:$D$17,MATCH(G118,'Effect Coding'!$A$15:$A$17,0),COLUMN('Effect Coding'!D129))</f>
        <v>1</v>
      </c>
      <c r="EP118">
        <f>INDEX('Effect Coding'!$A$9:$D$11,MATCH(H118,'Effect Coding'!$A$9:$A$11,0),COLUMN('Effect Coding'!C123))</f>
        <v>0</v>
      </c>
      <c r="EQ118">
        <f>INDEX('Effect Coding'!$A$9:$D$11,MATCH(H118,'Effect Coding'!$A$9:$A$11,0),COLUMN('Effect Coding'!D123))</f>
        <v>1</v>
      </c>
      <c r="ER118">
        <f>INDEX('Effect Coding'!$A$3:$D$5,MATCH(I118,'Effect Coding'!$A$3:$A$5,0),COLUMN('Effect Coding'!C117))</f>
        <v>-1</v>
      </c>
      <c r="ES118">
        <f>INDEX('Effect Coding'!$A$3:$D$5,MATCH(I118,'Effect Coding'!$A$3:$A$5,0),COLUMN('Effect Coding'!D117))</f>
        <v>-1</v>
      </c>
      <c r="ET118">
        <f>INDEX('Effect Coding'!$A$163:$D$165,MATCH(J118,'Effect Coding'!$A$163:$A$165,0),COLUMN('Effect Coding'!C277))</f>
        <v>1</v>
      </c>
      <c r="EU118">
        <f>INDEX('Effect Coding'!$A$163:$D$165,MATCH(J118,'Effect Coding'!$A$163:$A$165,0),COLUMN('Effect Coding'!D277))</f>
        <v>0</v>
      </c>
      <c r="EV118">
        <f>INDEX('Effect Coding'!$A$163:$D$165,MATCH(K118,'Effect Coding'!$A$169:$A$171,0),COLUMN('Effect Coding'!C277))</f>
        <v>1</v>
      </c>
      <c r="EW118">
        <f>INDEX('Effect Coding'!$A$163:$D$165,MATCH(K118,'Effect Coding'!$A$169:$A$171,0),COLUMN('Effect Coding'!D277))</f>
        <v>0</v>
      </c>
      <c r="EX118">
        <f>INDEX('Effect Coding'!$A$175:$E$178,MATCH(L118,'Effect Coding'!$A$175:$A$178,0),COLUMN('Effect Coding'!C289))</f>
        <v>0</v>
      </c>
      <c r="EY118">
        <f>INDEX('Effect Coding'!$A$175:$E$178,MATCH(L118,'Effect Coding'!$A$175:$A$178,0),COLUMN('Effect Coding'!D289))</f>
        <v>1</v>
      </c>
      <c r="EZ118">
        <f>INDEX('Effect Coding'!$A$175:$E$178,MATCH(L118,'Effect Coding'!$A$175:$A$178,0),COLUMN('Effect Coding'!E289))</f>
        <v>0</v>
      </c>
      <c r="FA118">
        <f>INDEX('Effect Coding'!$A$182:$E$185,MATCH(M118,'Effect Coding'!$A$182:$A$185,0),COLUMN('Effect Coding'!C296))</f>
        <v>1</v>
      </c>
      <c r="FB118">
        <f>INDEX('Effect Coding'!$A$182:$E$185,MATCH(M118,'Effect Coding'!$A$182:$A$185,0),COLUMN('Effect Coding'!D296))</f>
        <v>0</v>
      </c>
      <c r="FC118">
        <f>INDEX('Effect Coding'!$A$182:$E$185,MATCH(M118,'Effect Coding'!$A$182:$A$185,0),COLUMN('Effect Coding'!E296))</f>
        <v>0</v>
      </c>
      <c r="FD118">
        <f>INDEX('Effect Coding'!$A$189:$C$190,MATCH(N118,'Effect Coding'!$A$189:$A$190,0),COLUMN('Effect Coding'!C303))</f>
        <v>1</v>
      </c>
      <c r="FE118">
        <f>INDEX('Effect Coding'!$A$194:$D$196,MATCH(O118,'Effect Coding'!$A$194:$A$196,0),COLUMN('Effect Coding'!C308))</f>
        <v>0</v>
      </c>
      <c r="FF118">
        <f>INDEX('Effect Coding'!$A$194:$D$196,MATCH(O118,'Effect Coding'!$A$194:$A$196,0),COLUMN('Effect Coding'!D308))</f>
        <v>1</v>
      </c>
      <c r="FG118">
        <f>INDEX('Effect Coding'!$A$200:$C$201,MATCH(P118,'Effect Coding'!$A$200:$A$201,0),COLUMN('Effect Coding'!C314))</f>
        <v>1</v>
      </c>
      <c r="FH118">
        <f>INDEX('Effect Coding'!$A$205:$D$207,MATCH(Q118,'Effect Coding'!$A$205:$A$207,0),COLUMN('Effect Coding'!C319))</f>
        <v>1</v>
      </c>
      <c r="FI118">
        <f>INDEX('Effect Coding'!$A$205:$D$207,MATCH(Q118,'Effect Coding'!$A$205:$A$207,0),COLUMN('Effect Coding'!D319))</f>
        <v>0</v>
      </c>
      <c r="FJ118">
        <f>INDEX('Effect Coding'!$A$211:$C$212,MATCH(R118,'Effect Coding'!$A$211:$A$212,0),COLUMN('Effect Coding'!C325))</f>
        <v>1</v>
      </c>
      <c r="FK118">
        <f>INDEX('Effect Coding'!$A$216:$C$217,MATCH(S118,'Effect Coding'!$A$216:$A$217,0),COLUMN('Effect Coding'!C330))</f>
        <v>1</v>
      </c>
      <c r="FL118">
        <f>INDEX('Effect Coding'!$A$221:$C$222,MATCH(T118,'Effect Coding'!$A$221:$A$222,0),COLUMN('Effect Coding'!C335))</f>
        <v>1</v>
      </c>
      <c r="FM118">
        <f t="shared" si="2"/>
        <v>17</v>
      </c>
      <c r="FN118">
        <v>1</v>
      </c>
      <c r="FO118">
        <v>1</v>
      </c>
      <c r="FP118">
        <f t="shared" si="3"/>
        <v>17</v>
      </c>
    </row>
    <row r="119" spans="1:172" x14ac:dyDescent="0.25">
      <c r="A119" t="s">
        <v>320</v>
      </c>
      <c r="B119" t="s">
        <v>110</v>
      </c>
      <c r="C119" t="s">
        <v>6</v>
      </c>
      <c r="D119" t="s">
        <v>30</v>
      </c>
      <c r="E119" t="s">
        <v>0</v>
      </c>
      <c r="F119" t="s">
        <v>53</v>
      </c>
      <c r="G119" t="s">
        <v>189</v>
      </c>
      <c r="H119" t="s">
        <v>185</v>
      </c>
      <c r="I119" t="s">
        <v>50</v>
      </c>
      <c r="J119" t="s">
        <v>185</v>
      </c>
      <c r="K119" t="s">
        <v>63</v>
      </c>
      <c r="L119">
        <v>2</v>
      </c>
      <c r="M119" t="s">
        <v>61</v>
      </c>
      <c r="N119" t="s">
        <v>51</v>
      </c>
      <c r="O119" t="s">
        <v>62</v>
      </c>
      <c r="P119" t="s">
        <v>52</v>
      </c>
      <c r="Q119" t="s">
        <v>68</v>
      </c>
      <c r="R119" t="s">
        <v>51</v>
      </c>
      <c r="S119" t="s">
        <v>51</v>
      </c>
      <c r="T119" t="s">
        <v>65</v>
      </c>
      <c r="U119" s="20">
        <v>10</v>
      </c>
      <c r="V119">
        <f>INDEX('Effect Coding'!$A$53:$DD$159,MATCH(B119,'Effect Coding'!$A$53:$A$159,0), COLUMN('Effect Coding'!C168))</f>
        <v>0</v>
      </c>
      <c r="W119">
        <f>INDEX('Effect Coding'!$A$53:$DD$159,MATCH(B119,'Effect Coding'!$A$53:$A$159,0), COLUMN('Effect Coding'!D168))</f>
        <v>0</v>
      </c>
      <c r="X119">
        <f>INDEX('Effect Coding'!$A$53:$DD$159,MATCH(B119,'Effect Coding'!$A$53:$A$159,0), COLUMN('Effect Coding'!E168))</f>
        <v>0</v>
      </c>
      <c r="Y119">
        <f>INDEX('Effect Coding'!$A$53:$DD$159,MATCH(B119,'Effect Coding'!$A$53:$A$159,0), COLUMN('Effect Coding'!F168))</f>
        <v>0</v>
      </c>
      <c r="Z119">
        <f>INDEX('Effect Coding'!$A$53:$DD$159,MATCH(B119,'Effect Coding'!$A$53:$A$159,0), COLUMN('Effect Coding'!G168))</f>
        <v>0</v>
      </c>
      <c r="AA119">
        <f>INDEX('Effect Coding'!$A$53:$DD$159,MATCH(B119,'Effect Coding'!$A$53:$A$159,0), COLUMN('Effect Coding'!H168))</f>
        <v>0</v>
      </c>
      <c r="AB119">
        <f>INDEX('Effect Coding'!$A$53:$DD$159,MATCH(B119,'Effect Coding'!$A$53:$A$159,0), COLUMN('Effect Coding'!I168))</f>
        <v>0</v>
      </c>
      <c r="AC119">
        <f>INDEX('Effect Coding'!$A$53:$DD$159,MATCH(B119,'Effect Coding'!$A$53:$A$159,0), COLUMN('Effect Coding'!J168))</f>
        <v>0</v>
      </c>
      <c r="AD119">
        <f>INDEX('Effect Coding'!$A$53:$DD$159,MATCH(B119,'Effect Coding'!$A$53:$A$159,0), COLUMN('Effect Coding'!K168))</f>
        <v>0</v>
      </c>
      <c r="AE119">
        <f>INDEX('Effect Coding'!$A$53:$DD$159,MATCH(B119,'Effect Coding'!$A$53:$A$159,0), COLUMN('Effect Coding'!L168))</f>
        <v>0</v>
      </c>
      <c r="AF119">
        <f>INDEX('Effect Coding'!$A$53:$DD$159,MATCH(B119,'Effect Coding'!$A$53:$A$159,0), COLUMN('Effect Coding'!M168))</f>
        <v>0</v>
      </c>
      <c r="AG119">
        <f>INDEX('Effect Coding'!$A$53:$DD$159,MATCH(B119,'Effect Coding'!$A$53:$A$159,0), COLUMN('Effect Coding'!N168))</f>
        <v>0</v>
      </c>
      <c r="AH119">
        <f>INDEX('Effect Coding'!$A$53:$DD$159,MATCH(B119,'Effect Coding'!$A$53:$A$159,0), COLUMN('Effect Coding'!O168))</f>
        <v>0</v>
      </c>
      <c r="AI119">
        <f>INDEX('Effect Coding'!$A$53:$DD$159,MATCH(B119,'Effect Coding'!$A$53:$A$159,0), COLUMN('Effect Coding'!P168))</f>
        <v>0</v>
      </c>
      <c r="AJ119">
        <f>INDEX('Effect Coding'!$A$53:$DD$159,MATCH(B119,'Effect Coding'!$A$53:$A$159,0), COLUMN('Effect Coding'!Q168))</f>
        <v>0</v>
      </c>
      <c r="AK119">
        <f>INDEX('Effect Coding'!$A$53:$DD$159,MATCH(B119,'Effect Coding'!$A$53:$A$159,0), COLUMN('Effect Coding'!R168))</f>
        <v>0</v>
      </c>
      <c r="AL119">
        <f>INDEX('Effect Coding'!$A$53:$DD$159,MATCH(B119,'Effect Coding'!$A$53:$A$159,0), COLUMN('Effect Coding'!S168))</f>
        <v>0</v>
      </c>
      <c r="AM119">
        <f>INDEX('Effect Coding'!$A$53:$DD$159,MATCH(B119,'Effect Coding'!$A$53:$A$159,0), COLUMN('Effect Coding'!T168))</f>
        <v>0</v>
      </c>
      <c r="AN119">
        <f>INDEX('Effect Coding'!$A$53:$DD$159,MATCH(B119,'Effect Coding'!$A$53:$A$159,0), COLUMN('Effect Coding'!U168))</f>
        <v>0</v>
      </c>
      <c r="AO119">
        <f>INDEX('Effect Coding'!$A$53:$DD$159,MATCH(B119,'Effect Coding'!$A$53:$A$159,0), COLUMN('Effect Coding'!V168))</f>
        <v>0</v>
      </c>
      <c r="AP119">
        <f>INDEX('Effect Coding'!$A$53:$DD$159,MATCH(B119,'Effect Coding'!$A$53:$A$159,0), COLUMN('Effect Coding'!W168))</f>
        <v>0</v>
      </c>
      <c r="AQ119">
        <f>INDEX('Effect Coding'!$A$53:$DD$159,MATCH(B119,'Effect Coding'!$A$53:$A$159,0), COLUMN('Effect Coding'!X168))</f>
        <v>0</v>
      </c>
      <c r="AR119">
        <f>INDEX('Effect Coding'!$A$53:$DD$159,MATCH(B119,'Effect Coding'!$A$53:$A$159,0), COLUMN('Effect Coding'!Y168))</f>
        <v>0</v>
      </c>
      <c r="AS119">
        <f>INDEX('Effect Coding'!$A$53:$DD$159,MATCH(B119,'Effect Coding'!$A$53:$A$159,0), COLUMN('Effect Coding'!Z168))</f>
        <v>0</v>
      </c>
      <c r="AT119">
        <f>INDEX('Effect Coding'!$A$53:$DD$159,MATCH(B119,'Effect Coding'!$A$53:$A$159,0), COLUMN('Effect Coding'!AA168))</f>
        <v>0</v>
      </c>
      <c r="AU119">
        <f>INDEX('Effect Coding'!$A$53:$DD$159,MATCH(B119,'Effect Coding'!$A$53:$A$159,0), COLUMN('Effect Coding'!AB168))</f>
        <v>0</v>
      </c>
      <c r="AV119">
        <f>INDEX('Effect Coding'!$A$53:$DD$159,MATCH(B119,'Effect Coding'!$A$53:$A$159,0), COLUMN('Effect Coding'!AC168))</f>
        <v>0</v>
      </c>
      <c r="AW119">
        <f>INDEX('Effect Coding'!$A$53:$DD$159,MATCH(B119,'Effect Coding'!$A$53:$A$159,0), COLUMN('Effect Coding'!AD168))</f>
        <v>0</v>
      </c>
      <c r="AX119">
        <f>INDEX('Effect Coding'!$A$53:$DD$159,MATCH(B119,'Effect Coding'!$A$53:$A$159,0), COLUMN('Effect Coding'!AE168))</f>
        <v>0</v>
      </c>
      <c r="AY119">
        <f>INDEX('Effect Coding'!$A$53:$DD$159,MATCH(B119,'Effect Coding'!$A$53:$A$159,0), COLUMN('Effect Coding'!AF168))</f>
        <v>0</v>
      </c>
      <c r="AZ119">
        <f>INDEX('Effect Coding'!$A$53:$DD$159,MATCH(B119,'Effect Coding'!$A$53:$A$159,0), COLUMN('Effect Coding'!AG168))</f>
        <v>0</v>
      </c>
      <c r="BA119">
        <f>INDEX('Effect Coding'!$A$53:$DD$159,MATCH(B119,'Effect Coding'!$A$53:$A$159,0), COLUMN('Effect Coding'!AH168))</f>
        <v>0</v>
      </c>
      <c r="BB119">
        <f>INDEX('Effect Coding'!$A$53:$DD$159,MATCH(B119,'Effect Coding'!$A$53:$A$159,0), COLUMN('Effect Coding'!AI168))</f>
        <v>0</v>
      </c>
      <c r="BC119">
        <f>INDEX('Effect Coding'!$A$53:$DD$159,MATCH(B119,'Effect Coding'!$A$53:$A$159,0), COLUMN('Effect Coding'!AJ168))</f>
        <v>0</v>
      </c>
      <c r="BD119">
        <f>INDEX('Effect Coding'!$A$53:$DD$159,MATCH(B119,'Effect Coding'!$A$53:$A$159,0), COLUMN('Effect Coding'!AK168))</f>
        <v>0</v>
      </c>
      <c r="BE119">
        <f>INDEX('Effect Coding'!$A$53:$DD$159,MATCH(B119,'Effect Coding'!$A$53:$A$159,0), COLUMN('Effect Coding'!AL168))</f>
        <v>0</v>
      </c>
      <c r="BF119">
        <f>INDEX('Effect Coding'!$A$53:$DD$159,MATCH(B119,'Effect Coding'!$A$53:$A$159,0), COLUMN('Effect Coding'!AM168))</f>
        <v>0</v>
      </c>
      <c r="BG119">
        <f>INDEX('Effect Coding'!$A$53:$DD$159,MATCH(B119,'Effect Coding'!$A$53:$A$159,0), COLUMN('Effect Coding'!AN168))</f>
        <v>0</v>
      </c>
      <c r="BH119">
        <f>INDEX('Effect Coding'!$A$53:$DD$159,MATCH(B119,'Effect Coding'!$A$53:$A$159,0), COLUMN('Effect Coding'!AO168))</f>
        <v>0</v>
      </c>
      <c r="BI119">
        <f>INDEX('Effect Coding'!$A$53:$DD$159,MATCH(B119,'Effect Coding'!$A$53:$A$159,0), COLUMN('Effect Coding'!AP168))</f>
        <v>0</v>
      </c>
      <c r="BJ119">
        <f>INDEX('Effect Coding'!$A$53:$DD$159,MATCH(B119,'Effect Coding'!$A$53:$A$159,0), COLUMN('Effect Coding'!AQ168))</f>
        <v>0</v>
      </c>
      <c r="BK119">
        <f>INDEX('Effect Coding'!$A$53:$DD$159,MATCH(B119,'Effect Coding'!$A$53:$A$159,0), COLUMN('Effect Coding'!AR168))</f>
        <v>0</v>
      </c>
      <c r="BL119">
        <f>INDEX('Effect Coding'!$A$53:$DD$159,MATCH(B119,'Effect Coding'!$A$53:$A$159,0), COLUMN('Effect Coding'!AS168))</f>
        <v>0</v>
      </c>
      <c r="BM119">
        <f>INDEX('Effect Coding'!$A$53:$DD$159,MATCH(B119,'Effect Coding'!$A$53:$A$159,0), COLUMN('Effect Coding'!AT168))</f>
        <v>1</v>
      </c>
      <c r="BN119">
        <f>INDEX('Effect Coding'!$A$53:$DD$159,MATCH(B119,'Effect Coding'!$A$53:$A$159,0), COLUMN('Effect Coding'!AU168))</f>
        <v>0</v>
      </c>
      <c r="BO119">
        <f>INDEX('Effect Coding'!$A$53:$DD$159,MATCH(B119,'Effect Coding'!$A$53:$A$159,0), COLUMN('Effect Coding'!AV168))</f>
        <v>0</v>
      </c>
      <c r="BP119">
        <f>INDEX('Effect Coding'!$A$53:$DD$159,MATCH(B119,'Effect Coding'!$A$53:$A$159,0), COLUMN('Effect Coding'!AW168))</f>
        <v>0</v>
      </c>
      <c r="BQ119">
        <f>INDEX('Effect Coding'!$A$53:$DD$159,MATCH(B119,'Effect Coding'!$A$53:$A$159,0), COLUMN('Effect Coding'!AX168))</f>
        <v>0</v>
      </c>
      <c r="BR119">
        <f>INDEX('Effect Coding'!$A$53:$DD$159,MATCH(B119,'Effect Coding'!$A$53:$A$159,0), COLUMN('Effect Coding'!AY168))</f>
        <v>0</v>
      </c>
      <c r="BS119">
        <f>INDEX('Effect Coding'!$A$53:$DD$159,MATCH(B119,'Effect Coding'!$A$53:$A$159,0), COLUMN('Effect Coding'!AZ168))</f>
        <v>0</v>
      </c>
      <c r="BT119">
        <f>INDEX('Effect Coding'!$A$53:$DD$159,MATCH(B119,'Effect Coding'!$A$53:$A$159,0), COLUMN('Effect Coding'!BA168))</f>
        <v>0</v>
      </c>
      <c r="BU119">
        <f>INDEX('Effect Coding'!$A$53:$DD$159,MATCH(B119,'Effect Coding'!$A$53:$A$159,0), COLUMN('Effect Coding'!BB168))</f>
        <v>0</v>
      </c>
      <c r="BV119">
        <f>INDEX('Effect Coding'!$A$53:$DD$159,MATCH(B119,'Effect Coding'!$A$53:$A$159,0), COLUMN('Effect Coding'!BC168))</f>
        <v>0</v>
      </c>
      <c r="BW119">
        <f>INDEX('Effect Coding'!$A$53:$DD$159,MATCH(B119,'Effect Coding'!$A$53:$A$159,0), COLUMN('Effect Coding'!BD168))</f>
        <v>0</v>
      </c>
      <c r="BX119">
        <f>INDEX('Effect Coding'!$A$53:$DD$159,MATCH(B119,'Effect Coding'!$A$53:$A$159,0), COLUMN('Effect Coding'!BE168))</f>
        <v>0</v>
      </c>
      <c r="BY119">
        <f>INDEX('Effect Coding'!$A$53:$DD$159,MATCH(B119,'Effect Coding'!$A$53:$A$159,0), COLUMN('Effect Coding'!BF168))</f>
        <v>0</v>
      </c>
      <c r="BZ119">
        <f>INDEX('Effect Coding'!$A$53:$DD$159,MATCH(B119,'Effect Coding'!$A$53:$A$159,0), COLUMN('Effect Coding'!BG168))</f>
        <v>0</v>
      </c>
      <c r="CA119">
        <f>INDEX('Effect Coding'!$A$53:$DD$159,MATCH(B119,'Effect Coding'!$A$53:$A$159,0), COLUMN('Effect Coding'!BH168))</f>
        <v>0</v>
      </c>
      <c r="CB119">
        <f>INDEX('Effect Coding'!$A$53:$DD$159,MATCH(B119,'Effect Coding'!$A$53:$A$159,0), COLUMN('Effect Coding'!BI168))</f>
        <v>0</v>
      </c>
      <c r="CC119">
        <f>INDEX('Effect Coding'!$A$53:$DD$159,MATCH(B119,'Effect Coding'!$A$53:$A$159,0), COLUMN('Effect Coding'!BJ168))</f>
        <v>0</v>
      </c>
      <c r="CD119">
        <f>INDEX('Effect Coding'!$A$53:$DD$159,MATCH(B119,'Effect Coding'!$A$53:$A$159,0), COLUMN('Effect Coding'!BK168))</f>
        <v>0</v>
      </c>
      <c r="CE119">
        <f>INDEX('Effect Coding'!$A$53:$DD$159,MATCH(B119,'Effect Coding'!$A$53:$A$159,0), COLUMN('Effect Coding'!BL168))</f>
        <v>0</v>
      </c>
      <c r="CF119">
        <f>INDEX('Effect Coding'!$A$53:$DD$159,MATCH(B119,'Effect Coding'!$A$53:$A$159,0), COLUMN('Effect Coding'!BM168))</f>
        <v>0</v>
      </c>
      <c r="CG119">
        <f>INDEX('Effect Coding'!$A$53:$DD$159,MATCH(B119,'Effect Coding'!$A$53:$A$159,0), COLUMN('Effect Coding'!BN168))</f>
        <v>0</v>
      </c>
      <c r="CH119">
        <f>INDEX('Effect Coding'!$A$53:$DD$159,MATCH(B119,'Effect Coding'!$A$53:$A$159,0), COLUMN('Effect Coding'!BO168))</f>
        <v>0</v>
      </c>
      <c r="CI119">
        <f>INDEX('Effect Coding'!$A$53:$DD$159,MATCH(B119,'Effect Coding'!$A$53:$A$159,0), COLUMN('Effect Coding'!BP168))</f>
        <v>0</v>
      </c>
      <c r="CJ119">
        <f>INDEX('Effect Coding'!$A$53:$DD$159,MATCH(B119,'Effect Coding'!$A$53:$A$159,0), COLUMN('Effect Coding'!BQ168))</f>
        <v>0</v>
      </c>
      <c r="CK119">
        <f>INDEX('Effect Coding'!$A$53:$DD$159,MATCH(B119,'Effect Coding'!$A$53:$A$159,0), COLUMN('Effect Coding'!BR168))</f>
        <v>0</v>
      </c>
      <c r="CL119">
        <f>INDEX('Effect Coding'!$A$53:$DD$159,MATCH(B119,'Effect Coding'!$A$53:$A$159,0), COLUMN('Effect Coding'!BS168))</f>
        <v>0</v>
      </c>
      <c r="CM119">
        <f>INDEX('Effect Coding'!$A$53:$DD$159,MATCH(B119,'Effect Coding'!$A$53:$A$159,0), COLUMN('Effect Coding'!BT168))</f>
        <v>0</v>
      </c>
      <c r="CN119">
        <f>INDEX('Effect Coding'!$A$53:$DD$159,MATCH(B119,'Effect Coding'!$A$53:$A$159,0), COLUMN('Effect Coding'!BU168))</f>
        <v>0</v>
      </c>
      <c r="CO119">
        <f>INDEX('Effect Coding'!$A$53:$DD$159,MATCH(B119,'Effect Coding'!$A$53:$A$159,0), COLUMN('Effect Coding'!BV168))</f>
        <v>0</v>
      </c>
      <c r="CP119">
        <f>INDEX('Effect Coding'!$A$53:$DD$159,MATCH(B119,'Effect Coding'!$A$53:$A$159,0), COLUMN('Effect Coding'!BW168))</f>
        <v>0</v>
      </c>
      <c r="CQ119">
        <f>INDEX('Effect Coding'!$A$53:$DD$159,MATCH(B119,'Effect Coding'!$A$53:$A$159,0), COLUMN('Effect Coding'!BX168))</f>
        <v>0</v>
      </c>
      <c r="CR119">
        <f>INDEX('Effect Coding'!$A$53:$DD$159,MATCH(B119,'Effect Coding'!$A$53:$A$159,0), COLUMN('Effect Coding'!BY168))</f>
        <v>0</v>
      </c>
      <c r="CS119">
        <f>INDEX('Effect Coding'!$A$53:$DD$159,MATCH(B119,'Effect Coding'!$A$53:$A$159,0), COLUMN('Effect Coding'!BZ168))</f>
        <v>0</v>
      </c>
      <c r="CT119">
        <f>INDEX('Effect Coding'!$A$53:$DD$159,MATCH(B119,'Effect Coding'!$A$53:$A$159,0), COLUMN('Effect Coding'!CA168))</f>
        <v>0</v>
      </c>
      <c r="CU119">
        <f>INDEX('Effect Coding'!$A$53:$DD$159,MATCH(B119,'Effect Coding'!$A$53:$A$159,0), COLUMN('Effect Coding'!CB168))</f>
        <v>0</v>
      </c>
      <c r="CV119">
        <f>INDEX('Effect Coding'!$A$53:$DD$159,MATCH(B119,'Effect Coding'!$A$53:$A$159,0), COLUMN('Effect Coding'!CC168))</f>
        <v>0</v>
      </c>
      <c r="CW119">
        <f>INDEX('Effect Coding'!$A$53:$DD$159,MATCH(B119,'Effect Coding'!$A$53:$A$159,0), COLUMN('Effect Coding'!CD168))</f>
        <v>0</v>
      </c>
      <c r="CX119">
        <f>INDEX('Effect Coding'!$A$53:$DD$159,MATCH(B119,'Effect Coding'!$A$53:$A$159,0), COLUMN('Effect Coding'!CE168))</f>
        <v>0</v>
      </c>
      <c r="CY119">
        <f>INDEX('Effect Coding'!$A$53:$DD$159,MATCH(B119,'Effect Coding'!$A$53:$A$159,0), COLUMN('Effect Coding'!CF168))</f>
        <v>0</v>
      </c>
      <c r="CZ119">
        <f>INDEX('Effect Coding'!$A$53:$DD$159,MATCH(B119,'Effect Coding'!$A$53:$A$159,0), COLUMN('Effect Coding'!CG168))</f>
        <v>0</v>
      </c>
      <c r="DA119">
        <f>INDEX('Effect Coding'!$A$53:$DD$159,MATCH(B119,'Effect Coding'!$A$53:$A$159,0), COLUMN('Effect Coding'!CH168))</f>
        <v>0</v>
      </c>
      <c r="DB119">
        <f>INDEX('Effect Coding'!$A$53:$DD$159,MATCH(B119,'Effect Coding'!$A$53:$A$159,0), COLUMN('Effect Coding'!CI168))</f>
        <v>0</v>
      </c>
      <c r="DC119">
        <f>INDEX('Effect Coding'!$A$53:$DD$159,MATCH(B119,'Effect Coding'!$A$53:$A$159,0), COLUMN('Effect Coding'!CJ168))</f>
        <v>0</v>
      </c>
      <c r="DD119">
        <f>INDEX('Effect Coding'!$A$53:$DD$159,MATCH(B119,'Effect Coding'!$A$53:$A$159,0), COLUMN('Effect Coding'!CK168))</f>
        <v>0</v>
      </c>
      <c r="DE119">
        <f>INDEX('Effect Coding'!$A$53:$DD$159,MATCH(B119,'Effect Coding'!$A$53:$A$159,0), COLUMN('Effect Coding'!CL168))</f>
        <v>0</v>
      </c>
      <c r="DF119">
        <f>INDEX('Effect Coding'!$A$53:$DD$159,MATCH(B119,'Effect Coding'!$A$53:$A$159,0), COLUMN('Effect Coding'!CM168))</f>
        <v>0</v>
      </c>
      <c r="DG119">
        <f>INDEX('Effect Coding'!$A$53:$DD$159,MATCH(B119,'Effect Coding'!$A$53:$A$159,0), COLUMN('Effect Coding'!CN168))</f>
        <v>0</v>
      </c>
      <c r="DH119">
        <f>INDEX('Effect Coding'!$A$53:$DD$159,MATCH(B119,'Effect Coding'!$A$53:$A$159,0), COLUMN('Effect Coding'!CO168))</f>
        <v>0</v>
      </c>
      <c r="DI119">
        <f>INDEX('Effect Coding'!$A$53:$DD$159,MATCH(B119,'Effect Coding'!$A$53:$A$159,0), COLUMN('Effect Coding'!CP168))</f>
        <v>0</v>
      </c>
      <c r="DJ119">
        <f>INDEX('Effect Coding'!$A$53:$DD$159,MATCH(B119,'Effect Coding'!$A$53:$A$159,0), COLUMN('Effect Coding'!CQ168))</f>
        <v>0</v>
      </c>
      <c r="DK119">
        <f>INDEX('Effect Coding'!$A$53:$DD$159,MATCH(B119,'Effect Coding'!$A$53:$A$159,0), COLUMN('Effect Coding'!CR168))</f>
        <v>0</v>
      </c>
      <c r="DL119">
        <f>INDEX('Effect Coding'!$A$53:$DD$159,MATCH(B119,'Effect Coding'!$A$53:$A$159,0), COLUMN('Effect Coding'!CS168))</f>
        <v>0</v>
      </c>
      <c r="DM119">
        <f>INDEX('Effect Coding'!$A$53:$DD$159,MATCH(B119,'Effect Coding'!$A$53:$A$159,0), COLUMN('Effect Coding'!CT168))</f>
        <v>0</v>
      </c>
      <c r="DN119">
        <f>INDEX('Effect Coding'!$A$53:$DD$159,MATCH(B119,'Effect Coding'!$A$53:$A$159,0), COLUMN('Effect Coding'!CU168))</f>
        <v>0</v>
      </c>
      <c r="DO119">
        <f>INDEX('Effect Coding'!$A$53:$DD$159,MATCH(B119,'Effect Coding'!$A$53:$A$159,0), COLUMN('Effect Coding'!CV168))</f>
        <v>0</v>
      </c>
      <c r="DP119">
        <f>INDEX('Effect Coding'!$A$53:$DD$159,MATCH(B119,'Effect Coding'!$A$53:$A$159,0), COLUMN('Effect Coding'!CW168))</f>
        <v>0</v>
      </c>
      <c r="DQ119">
        <f>INDEX('Effect Coding'!$A$53:$DD$159,MATCH(B119,'Effect Coding'!$A$53:$A$159,0), COLUMN('Effect Coding'!CX168))</f>
        <v>0</v>
      </c>
      <c r="DR119">
        <f>INDEX('Effect Coding'!$A$53:$DD$159,MATCH(B119,'Effect Coding'!$A$53:$A$159,0), COLUMN('Effect Coding'!CY168))</f>
        <v>0</v>
      </c>
      <c r="DS119">
        <f>INDEX('Effect Coding'!$A$53:$DD$159,MATCH(B119,'Effect Coding'!$A$53:$A$159,0), COLUMN('Effect Coding'!CZ168))</f>
        <v>0</v>
      </c>
      <c r="DT119">
        <f>INDEX('Effect Coding'!$A$53:$DD$159,MATCH(B119,'Effect Coding'!$A$53:$A$159,0), COLUMN('Effect Coding'!DA168))</f>
        <v>0</v>
      </c>
      <c r="DU119">
        <f>INDEX('Effect Coding'!$A$53:$DD$159,MATCH(B119,'Effect Coding'!$A$53:$A$159,0), COLUMN('Effect Coding'!DB168))</f>
        <v>0</v>
      </c>
      <c r="DV119">
        <f>INDEX('Effect Coding'!$A$53:$DD$159,MATCH(B119,'Effect Coding'!$A$53:$A$159,0), COLUMN('Effect Coding'!DC168))</f>
        <v>0</v>
      </c>
      <c r="DW119">
        <f>INDEX('Effect Coding'!$A$53:$DD$159,MATCH(B119,'Effect Coding'!$A$53:$A$159,0), COLUMN('Effect Coding'!DD168))</f>
        <v>0</v>
      </c>
      <c r="DX119">
        <f>INDEX('Effect Coding'!$A$40:$K$49,MATCH(C119,'Effect Coding'!$A$40:$A$49,0),COLUMN('Effect Coding'!C155))</f>
        <v>0</v>
      </c>
      <c r="DY119">
        <f>INDEX('Effect Coding'!$A$40:$K$49,MATCH(C119,'Effect Coding'!$A$40:$A$49,0),COLUMN('Effect Coding'!D155))</f>
        <v>0</v>
      </c>
      <c r="DZ119">
        <f>INDEX('Effect Coding'!$A$40:$K$49,MATCH(C119,'Effect Coding'!$A$40:$A$49,0),COLUMN('Effect Coding'!E155))</f>
        <v>0</v>
      </c>
      <c r="EA119">
        <f>INDEX('Effect Coding'!$A$40:$K$49,MATCH(C119,'Effect Coding'!$A$40:$A$49,0),COLUMN('Effect Coding'!F155))</f>
        <v>0</v>
      </c>
      <c r="EB119">
        <f>INDEX('Effect Coding'!$A$40:$K$49,MATCH(C119,'Effect Coding'!$A$40:$A$49,0),COLUMN('Effect Coding'!G155))</f>
        <v>1</v>
      </c>
      <c r="EC119">
        <f>INDEX('Effect Coding'!$A$40:$K$49,MATCH(C119,'Effect Coding'!$A$40:$A$49,0),COLUMN('Effect Coding'!H155))</f>
        <v>0</v>
      </c>
      <c r="ED119">
        <f>INDEX('Effect Coding'!$A$40:$K$49,MATCH(C119,'Effect Coding'!$A$40:$A$49,0),COLUMN('Effect Coding'!I155))</f>
        <v>0</v>
      </c>
      <c r="EE119">
        <f>INDEX('Effect Coding'!$A$40:$K$49,MATCH(C119,'Effect Coding'!$A$40:$A$49,0),COLUMN('Effect Coding'!J155))</f>
        <v>0</v>
      </c>
      <c r="EF119">
        <f>INDEX('Effect Coding'!$A$40:$K$49,MATCH(C119,'Effect Coding'!$A$40:$A$49,0),COLUMN('Effect Coding'!K155))</f>
        <v>0</v>
      </c>
      <c r="EG119">
        <f>INDEX('Effect Coding'!$A$33:$E$36,MATCH(D119,'Effect Coding'!$A$33:$A$36,0),COLUMN('Effect Coding'!C148))</f>
        <v>1</v>
      </c>
      <c r="EH119">
        <f>INDEX('Effect Coding'!$A$33:$E$36,MATCH(D119,'Effect Coding'!$A$33:$A$36,0),COLUMN('Effect Coding'!D148))</f>
        <v>0</v>
      </c>
      <c r="EI119">
        <f>INDEX('Effect Coding'!$A$33:$E$36,MATCH(D119,'Effect Coding'!$A$33:$A$36,0),COLUMN('Effect Coding'!E148))</f>
        <v>0</v>
      </c>
      <c r="EJ119">
        <f>INDEX('Effect Coding'!$A$27:$D$29,MATCH(E119,'Effect Coding'!$A$27:$A$29,0),COLUMN('Effect Coding'!C142))</f>
        <v>0</v>
      </c>
      <c r="EK119">
        <f>INDEX('Effect Coding'!$A$27:$D$29,MATCH(E119,'Effect Coding'!$A$27:$A$29,0),COLUMN('Effect Coding'!D142))</f>
        <v>1</v>
      </c>
      <c r="EL119">
        <f>INDEX('Effect Coding'!$A$21:$D$23,MATCH(F119,'Effect Coding'!$A$21:$A$23,0),COLUMN('Effect Coding'!C136))</f>
        <v>1</v>
      </c>
      <c r="EM119">
        <f>INDEX('Effect Coding'!$A$21:$D$23,MATCH(F119,'Effect Coding'!$A$21:$A$23,0),COLUMN('Effect Coding'!D136))</f>
        <v>0</v>
      </c>
      <c r="EN119">
        <f>INDEX('Effect Coding'!$A$15:$D$17,MATCH(G119,'Effect Coding'!$A$15:$A$17,0),COLUMN('Effect Coding'!C130))</f>
        <v>0</v>
      </c>
      <c r="EO119">
        <f>INDEX('Effect Coding'!$A$15:$D$17,MATCH(G119,'Effect Coding'!$A$15:$A$17,0),COLUMN('Effect Coding'!D130))</f>
        <v>1</v>
      </c>
      <c r="EP119">
        <f>INDEX('Effect Coding'!$A$9:$D$11,MATCH(H119,'Effect Coding'!$A$9:$A$11,0),COLUMN('Effect Coding'!C124))</f>
        <v>0</v>
      </c>
      <c r="EQ119">
        <f>INDEX('Effect Coding'!$A$9:$D$11,MATCH(H119,'Effect Coding'!$A$9:$A$11,0),COLUMN('Effect Coding'!D124))</f>
        <v>1</v>
      </c>
      <c r="ER119">
        <f>INDEX('Effect Coding'!$A$3:$D$5,MATCH(I119,'Effect Coding'!$A$3:$A$5,0),COLUMN('Effect Coding'!C118))</f>
        <v>1</v>
      </c>
      <c r="ES119">
        <f>INDEX('Effect Coding'!$A$3:$D$5,MATCH(I119,'Effect Coding'!$A$3:$A$5,0),COLUMN('Effect Coding'!D118))</f>
        <v>0</v>
      </c>
      <c r="ET119">
        <f>INDEX('Effect Coding'!$A$163:$D$165,MATCH(J119,'Effect Coding'!$A$163:$A$165,0),COLUMN('Effect Coding'!C278))</f>
        <v>1</v>
      </c>
      <c r="EU119">
        <f>INDEX('Effect Coding'!$A$163:$D$165,MATCH(J119,'Effect Coding'!$A$163:$A$165,0),COLUMN('Effect Coding'!D278))</f>
        <v>0</v>
      </c>
      <c r="EV119">
        <f>INDEX('Effect Coding'!$A$163:$D$165,MATCH(K119,'Effect Coding'!$A$169:$A$171,0),COLUMN('Effect Coding'!C278))</f>
        <v>1</v>
      </c>
      <c r="EW119">
        <f>INDEX('Effect Coding'!$A$163:$D$165,MATCH(K119,'Effect Coding'!$A$169:$A$171,0),COLUMN('Effect Coding'!D278))</f>
        <v>0</v>
      </c>
      <c r="EX119">
        <f>INDEX('Effect Coding'!$A$175:$E$178,MATCH(L119,'Effect Coding'!$A$175:$A$178,0),COLUMN('Effect Coding'!C290))</f>
        <v>0</v>
      </c>
      <c r="EY119">
        <f>INDEX('Effect Coding'!$A$175:$E$178,MATCH(L119,'Effect Coding'!$A$175:$A$178,0),COLUMN('Effect Coding'!D290))</f>
        <v>0</v>
      </c>
      <c r="EZ119">
        <f>INDEX('Effect Coding'!$A$175:$E$178,MATCH(L119,'Effect Coding'!$A$175:$A$178,0),COLUMN('Effect Coding'!E290))</f>
        <v>1</v>
      </c>
      <c r="FA119">
        <f>INDEX('Effect Coding'!$A$182:$E$185,MATCH(M119,'Effect Coding'!$A$182:$A$185,0),COLUMN('Effect Coding'!C297))</f>
        <v>0</v>
      </c>
      <c r="FB119">
        <f>INDEX('Effect Coding'!$A$182:$E$185,MATCH(M119,'Effect Coding'!$A$182:$A$185,0),COLUMN('Effect Coding'!D297))</f>
        <v>0</v>
      </c>
      <c r="FC119">
        <f>INDEX('Effect Coding'!$A$182:$E$185,MATCH(M119,'Effect Coding'!$A$182:$A$185,0),COLUMN('Effect Coding'!E297))</f>
        <v>1</v>
      </c>
      <c r="FD119">
        <f>INDEX('Effect Coding'!$A$189:$C$190,MATCH(N119,'Effect Coding'!$A$189:$A$190,0),COLUMN('Effect Coding'!C304))</f>
        <v>1</v>
      </c>
      <c r="FE119">
        <f>INDEX('Effect Coding'!$A$194:$D$196,MATCH(O119,'Effect Coding'!$A$194:$A$196,0),COLUMN('Effect Coding'!C309))</f>
        <v>-1</v>
      </c>
      <c r="FF119">
        <f>INDEX('Effect Coding'!$A$194:$D$196,MATCH(O119,'Effect Coding'!$A$194:$A$196,0),COLUMN('Effect Coding'!D309))</f>
        <v>-1</v>
      </c>
      <c r="FG119">
        <f>INDEX('Effect Coding'!$A$200:$C$201,MATCH(P119,'Effect Coding'!$A$200:$A$201,0),COLUMN('Effect Coding'!C315))</f>
        <v>1</v>
      </c>
      <c r="FH119">
        <f>INDEX('Effect Coding'!$A$205:$D$207,MATCH(Q119,'Effect Coding'!$A$205:$A$207,0),COLUMN('Effect Coding'!C320))</f>
        <v>-1</v>
      </c>
      <c r="FI119">
        <f>INDEX('Effect Coding'!$A$205:$D$207,MATCH(Q119,'Effect Coding'!$A$205:$A$207,0),COLUMN('Effect Coding'!D320))</f>
        <v>-1</v>
      </c>
      <c r="FJ119">
        <f>INDEX('Effect Coding'!$A$211:$C$212,MATCH(R119,'Effect Coding'!$A$211:$A$212,0),COLUMN('Effect Coding'!C326))</f>
        <v>1</v>
      </c>
      <c r="FK119">
        <f>INDEX('Effect Coding'!$A$216:$C$217,MATCH(S119,'Effect Coding'!$A$216:$A$217,0),COLUMN('Effect Coding'!C331))</f>
        <v>1</v>
      </c>
      <c r="FL119">
        <f>INDEX('Effect Coding'!$A$221:$C$222,MATCH(T119,'Effect Coding'!$A$221:$A$222,0),COLUMN('Effect Coding'!C336))</f>
        <v>-1</v>
      </c>
      <c r="FM119">
        <f t="shared" si="2"/>
        <v>12</v>
      </c>
      <c r="FN119">
        <v>1</v>
      </c>
      <c r="FO119">
        <v>1</v>
      </c>
      <c r="FP119">
        <f t="shared" si="3"/>
        <v>12</v>
      </c>
    </row>
    <row r="120" spans="1:172" x14ac:dyDescent="0.25">
      <c r="A120" t="s">
        <v>321</v>
      </c>
      <c r="B120" t="s">
        <v>111</v>
      </c>
      <c r="C120" t="s">
        <v>6</v>
      </c>
      <c r="D120" t="s">
        <v>30</v>
      </c>
      <c r="E120" t="s">
        <v>0</v>
      </c>
      <c r="F120" t="s">
        <v>53</v>
      </c>
      <c r="G120" t="s">
        <v>189</v>
      </c>
      <c r="H120" t="s">
        <v>185</v>
      </c>
      <c r="I120" t="s">
        <v>50</v>
      </c>
      <c r="J120" t="s">
        <v>183</v>
      </c>
      <c r="K120" t="s">
        <v>70</v>
      </c>
      <c r="L120">
        <v>2</v>
      </c>
      <c r="M120" t="s">
        <v>61</v>
      </c>
      <c r="N120" t="s">
        <v>51</v>
      </c>
      <c r="O120" t="s">
        <v>62</v>
      </c>
      <c r="P120" t="s">
        <v>52</v>
      </c>
      <c r="Q120" t="s">
        <v>68</v>
      </c>
      <c r="R120" t="s">
        <v>51</v>
      </c>
      <c r="S120" t="s">
        <v>51</v>
      </c>
      <c r="T120" t="s">
        <v>65</v>
      </c>
      <c r="U120" s="20">
        <v>0.9</v>
      </c>
      <c r="V120">
        <f>INDEX('Effect Coding'!$A$53:$DD$159,MATCH(B120,'Effect Coding'!$A$53:$A$159,0), COLUMN('Effect Coding'!C169))</f>
        <v>0</v>
      </c>
      <c r="W120">
        <f>INDEX('Effect Coding'!$A$53:$DD$159,MATCH(B120,'Effect Coding'!$A$53:$A$159,0), COLUMN('Effect Coding'!D169))</f>
        <v>0</v>
      </c>
      <c r="X120">
        <f>INDEX('Effect Coding'!$A$53:$DD$159,MATCH(B120,'Effect Coding'!$A$53:$A$159,0), COLUMN('Effect Coding'!E169))</f>
        <v>0</v>
      </c>
      <c r="Y120">
        <f>INDEX('Effect Coding'!$A$53:$DD$159,MATCH(B120,'Effect Coding'!$A$53:$A$159,0), COLUMN('Effect Coding'!F169))</f>
        <v>0</v>
      </c>
      <c r="Z120">
        <f>INDEX('Effect Coding'!$A$53:$DD$159,MATCH(B120,'Effect Coding'!$A$53:$A$159,0), COLUMN('Effect Coding'!G169))</f>
        <v>0</v>
      </c>
      <c r="AA120">
        <f>INDEX('Effect Coding'!$A$53:$DD$159,MATCH(B120,'Effect Coding'!$A$53:$A$159,0), COLUMN('Effect Coding'!H169))</f>
        <v>0</v>
      </c>
      <c r="AB120">
        <f>INDEX('Effect Coding'!$A$53:$DD$159,MATCH(B120,'Effect Coding'!$A$53:$A$159,0), COLUMN('Effect Coding'!I169))</f>
        <v>0</v>
      </c>
      <c r="AC120">
        <f>INDEX('Effect Coding'!$A$53:$DD$159,MATCH(B120,'Effect Coding'!$A$53:$A$159,0), COLUMN('Effect Coding'!J169))</f>
        <v>0</v>
      </c>
      <c r="AD120">
        <f>INDEX('Effect Coding'!$A$53:$DD$159,MATCH(B120,'Effect Coding'!$A$53:$A$159,0), COLUMN('Effect Coding'!K169))</f>
        <v>0</v>
      </c>
      <c r="AE120">
        <f>INDEX('Effect Coding'!$A$53:$DD$159,MATCH(B120,'Effect Coding'!$A$53:$A$159,0), COLUMN('Effect Coding'!L169))</f>
        <v>0</v>
      </c>
      <c r="AF120">
        <f>INDEX('Effect Coding'!$A$53:$DD$159,MATCH(B120,'Effect Coding'!$A$53:$A$159,0), COLUMN('Effect Coding'!M169))</f>
        <v>0</v>
      </c>
      <c r="AG120">
        <f>INDEX('Effect Coding'!$A$53:$DD$159,MATCH(B120,'Effect Coding'!$A$53:$A$159,0), COLUMN('Effect Coding'!N169))</f>
        <v>0</v>
      </c>
      <c r="AH120">
        <f>INDEX('Effect Coding'!$A$53:$DD$159,MATCH(B120,'Effect Coding'!$A$53:$A$159,0), COLUMN('Effect Coding'!O169))</f>
        <v>0</v>
      </c>
      <c r="AI120">
        <f>INDEX('Effect Coding'!$A$53:$DD$159,MATCH(B120,'Effect Coding'!$A$53:$A$159,0), COLUMN('Effect Coding'!P169))</f>
        <v>0</v>
      </c>
      <c r="AJ120">
        <f>INDEX('Effect Coding'!$A$53:$DD$159,MATCH(B120,'Effect Coding'!$A$53:$A$159,0), COLUMN('Effect Coding'!Q169))</f>
        <v>0</v>
      </c>
      <c r="AK120">
        <f>INDEX('Effect Coding'!$A$53:$DD$159,MATCH(B120,'Effect Coding'!$A$53:$A$159,0), COLUMN('Effect Coding'!R169))</f>
        <v>0</v>
      </c>
      <c r="AL120">
        <f>INDEX('Effect Coding'!$A$53:$DD$159,MATCH(B120,'Effect Coding'!$A$53:$A$159,0), COLUMN('Effect Coding'!S169))</f>
        <v>0</v>
      </c>
      <c r="AM120">
        <f>INDEX('Effect Coding'!$A$53:$DD$159,MATCH(B120,'Effect Coding'!$A$53:$A$159,0), COLUMN('Effect Coding'!T169))</f>
        <v>0</v>
      </c>
      <c r="AN120">
        <f>INDEX('Effect Coding'!$A$53:$DD$159,MATCH(B120,'Effect Coding'!$A$53:$A$159,0), COLUMN('Effect Coding'!U169))</f>
        <v>0</v>
      </c>
      <c r="AO120">
        <f>INDEX('Effect Coding'!$A$53:$DD$159,MATCH(B120,'Effect Coding'!$A$53:$A$159,0), COLUMN('Effect Coding'!V169))</f>
        <v>0</v>
      </c>
      <c r="AP120">
        <f>INDEX('Effect Coding'!$A$53:$DD$159,MATCH(B120,'Effect Coding'!$A$53:$A$159,0), COLUMN('Effect Coding'!W169))</f>
        <v>0</v>
      </c>
      <c r="AQ120">
        <f>INDEX('Effect Coding'!$A$53:$DD$159,MATCH(B120,'Effect Coding'!$A$53:$A$159,0), COLUMN('Effect Coding'!X169))</f>
        <v>0</v>
      </c>
      <c r="AR120">
        <f>INDEX('Effect Coding'!$A$53:$DD$159,MATCH(B120,'Effect Coding'!$A$53:$A$159,0), COLUMN('Effect Coding'!Y169))</f>
        <v>0</v>
      </c>
      <c r="AS120">
        <f>INDEX('Effect Coding'!$A$53:$DD$159,MATCH(B120,'Effect Coding'!$A$53:$A$159,0), COLUMN('Effect Coding'!Z169))</f>
        <v>0</v>
      </c>
      <c r="AT120">
        <f>INDEX('Effect Coding'!$A$53:$DD$159,MATCH(B120,'Effect Coding'!$A$53:$A$159,0), COLUMN('Effect Coding'!AA169))</f>
        <v>0</v>
      </c>
      <c r="AU120">
        <f>INDEX('Effect Coding'!$A$53:$DD$159,MATCH(B120,'Effect Coding'!$A$53:$A$159,0), COLUMN('Effect Coding'!AB169))</f>
        <v>0</v>
      </c>
      <c r="AV120">
        <f>INDEX('Effect Coding'!$A$53:$DD$159,MATCH(B120,'Effect Coding'!$A$53:$A$159,0), COLUMN('Effect Coding'!AC169))</f>
        <v>0</v>
      </c>
      <c r="AW120">
        <f>INDEX('Effect Coding'!$A$53:$DD$159,MATCH(B120,'Effect Coding'!$A$53:$A$159,0), COLUMN('Effect Coding'!AD169))</f>
        <v>0</v>
      </c>
      <c r="AX120">
        <f>INDEX('Effect Coding'!$A$53:$DD$159,MATCH(B120,'Effect Coding'!$A$53:$A$159,0), COLUMN('Effect Coding'!AE169))</f>
        <v>0</v>
      </c>
      <c r="AY120">
        <f>INDEX('Effect Coding'!$A$53:$DD$159,MATCH(B120,'Effect Coding'!$A$53:$A$159,0), COLUMN('Effect Coding'!AF169))</f>
        <v>0</v>
      </c>
      <c r="AZ120">
        <f>INDEX('Effect Coding'!$A$53:$DD$159,MATCH(B120,'Effect Coding'!$A$53:$A$159,0), COLUMN('Effect Coding'!AG169))</f>
        <v>0</v>
      </c>
      <c r="BA120">
        <f>INDEX('Effect Coding'!$A$53:$DD$159,MATCH(B120,'Effect Coding'!$A$53:$A$159,0), COLUMN('Effect Coding'!AH169))</f>
        <v>0</v>
      </c>
      <c r="BB120">
        <f>INDEX('Effect Coding'!$A$53:$DD$159,MATCH(B120,'Effect Coding'!$A$53:$A$159,0), COLUMN('Effect Coding'!AI169))</f>
        <v>0</v>
      </c>
      <c r="BC120">
        <f>INDEX('Effect Coding'!$A$53:$DD$159,MATCH(B120,'Effect Coding'!$A$53:$A$159,0), COLUMN('Effect Coding'!AJ169))</f>
        <v>0</v>
      </c>
      <c r="BD120">
        <f>INDEX('Effect Coding'!$A$53:$DD$159,MATCH(B120,'Effect Coding'!$A$53:$A$159,0), COLUMN('Effect Coding'!AK169))</f>
        <v>0</v>
      </c>
      <c r="BE120">
        <f>INDEX('Effect Coding'!$A$53:$DD$159,MATCH(B120,'Effect Coding'!$A$53:$A$159,0), COLUMN('Effect Coding'!AL169))</f>
        <v>0</v>
      </c>
      <c r="BF120">
        <f>INDEX('Effect Coding'!$A$53:$DD$159,MATCH(B120,'Effect Coding'!$A$53:$A$159,0), COLUMN('Effect Coding'!AM169))</f>
        <v>0</v>
      </c>
      <c r="BG120">
        <f>INDEX('Effect Coding'!$A$53:$DD$159,MATCH(B120,'Effect Coding'!$A$53:$A$159,0), COLUMN('Effect Coding'!AN169))</f>
        <v>0</v>
      </c>
      <c r="BH120">
        <f>INDEX('Effect Coding'!$A$53:$DD$159,MATCH(B120,'Effect Coding'!$A$53:$A$159,0), COLUMN('Effect Coding'!AO169))</f>
        <v>0</v>
      </c>
      <c r="BI120">
        <f>INDEX('Effect Coding'!$A$53:$DD$159,MATCH(B120,'Effect Coding'!$A$53:$A$159,0), COLUMN('Effect Coding'!AP169))</f>
        <v>0</v>
      </c>
      <c r="BJ120">
        <f>INDEX('Effect Coding'!$A$53:$DD$159,MATCH(B120,'Effect Coding'!$A$53:$A$159,0), COLUMN('Effect Coding'!AQ169))</f>
        <v>0</v>
      </c>
      <c r="BK120">
        <f>INDEX('Effect Coding'!$A$53:$DD$159,MATCH(B120,'Effect Coding'!$A$53:$A$159,0), COLUMN('Effect Coding'!AR169))</f>
        <v>0</v>
      </c>
      <c r="BL120">
        <f>INDEX('Effect Coding'!$A$53:$DD$159,MATCH(B120,'Effect Coding'!$A$53:$A$159,0), COLUMN('Effect Coding'!AS169))</f>
        <v>0</v>
      </c>
      <c r="BM120">
        <f>INDEX('Effect Coding'!$A$53:$DD$159,MATCH(B120,'Effect Coding'!$A$53:$A$159,0), COLUMN('Effect Coding'!AT169))</f>
        <v>0</v>
      </c>
      <c r="BN120">
        <f>INDEX('Effect Coding'!$A$53:$DD$159,MATCH(B120,'Effect Coding'!$A$53:$A$159,0), COLUMN('Effect Coding'!AU169))</f>
        <v>1</v>
      </c>
      <c r="BO120">
        <f>INDEX('Effect Coding'!$A$53:$DD$159,MATCH(B120,'Effect Coding'!$A$53:$A$159,0), COLUMN('Effect Coding'!AV169))</f>
        <v>0</v>
      </c>
      <c r="BP120">
        <f>INDEX('Effect Coding'!$A$53:$DD$159,MATCH(B120,'Effect Coding'!$A$53:$A$159,0), COLUMN('Effect Coding'!AW169))</f>
        <v>0</v>
      </c>
      <c r="BQ120">
        <f>INDEX('Effect Coding'!$A$53:$DD$159,MATCH(B120,'Effect Coding'!$A$53:$A$159,0), COLUMN('Effect Coding'!AX169))</f>
        <v>0</v>
      </c>
      <c r="BR120">
        <f>INDEX('Effect Coding'!$A$53:$DD$159,MATCH(B120,'Effect Coding'!$A$53:$A$159,0), COLUMN('Effect Coding'!AY169))</f>
        <v>0</v>
      </c>
      <c r="BS120">
        <f>INDEX('Effect Coding'!$A$53:$DD$159,MATCH(B120,'Effect Coding'!$A$53:$A$159,0), COLUMN('Effect Coding'!AZ169))</f>
        <v>0</v>
      </c>
      <c r="BT120">
        <f>INDEX('Effect Coding'!$A$53:$DD$159,MATCH(B120,'Effect Coding'!$A$53:$A$159,0), COLUMN('Effect Coding'!BA169))</f>
        <v>0</v>
      </c>
      <c r="BU120">
        <f>INDEX('Effect Coding'!$A$53:$DD$159,MATCH(B120,'Effect Coding'!$A$53:$A$159,0), COLUMN('Effect Coding'!BB169))</f>
        <v>0</v>
      </c>
      <c r="BV120">
        <f>INDEX('Effect Coding'!$A$53:$DD$159,MATCH(B120,'Effect Coding'!$A$53:$A$159,0), COLUMN('Effect Coding'!BC169))</f>
        <v>0</v>
      </c>
      <c r="BW120">
        <f>INDEX('Effect Coding'!$A$53:$DD$159,MATCH(B120,'Effect Coding'!$A$53:$A$159,0), COLUMN('Effect Coding'!BD169))</f>
        <v>0</v>
      </c>
      <c r="BX120">
        <f>INDEX('Effect Coding'!$A$53:$DD$159,MATCH(B120,'Effect Coding'!$A$53:$A$159,0), COLUMN('Effect Coding'!BE169))</f>
        <v>0</v>
      </c>
      <c r="BY120">
        <f>INDEX('Effect Coding'!$A$53:$DD$159,MATCH(B120,'Effect Coding'!$A$53:$A$159,0), COLUMN('Effect Coding'!BF169))</f>
        <v>0</v>
      </c>
      <c r="BZ120">
        <f>INDEX('Effect Coding'!$A$53:$DD$159,MATCH(B120,'Effect Coding'!$A$53:$A$159,0), COLUMN('Effect Coding'!BG169))</f>
        <v>0</v>
      </c>
      <c r="CA120">
        <f>INDEX('Effect Coding'!$A$53:$DD$159,MATCH(B120,'Effect Coding'!$A$53:$A$159,0), COLUMN('Effect Coding'!BH169))</f>
        <v>0</v>
      </c>
      <c r="CB120">
        <f>INDEX('Effect Coding'!$A$53:$DD$159,MATCH(B120,'Effect Coding'!$A$53:$A$159,0), COLUMN('Effect Coding'!BI169))</f>
        <v>0</v>
      </c>
      <c r="CC120">
        <f>INDEX('Effect Coding'!$A$53:$DD$159,MATCH(B120,'Effect Coding'!$A$53:$A$159,0), COLUMN('Effect Coding'!BJ169))</f>
        <v>0</v>
      </c>
      <c r="CD120">
        <f>INDEX('Effect Coding'!$A$53:$DD$159,MATCH(B120,'Effect Coding'!$A$53:$A$159,0), COLUMN('Effect Coding'!BK169))</f>
        <v>0</v>
      </c>
      <c r="CE120">
        <f>INDEX('Effect Coding'!$A$53:$DD$159,MATCH(B120,'Effect Coding'!$A$53:$A$159,0), COLUMN('Effect Coding'!BL169))</f>
        <v>0</v>
      </c>
      <c r="CF120">
        <f>INDEX('Effect Coding'!$A$53:$DD$159,MATCH(B120,'Effect Coding'!$A$53:$A$159,0), COLUMN('Effect Coding'!BM169))</f>
        <v>0</v>
      </c>
      <c r="CG120">
        <f>INDEX('Effect Coding'!$A$53:$DD$159,MATCH(B120,'Effect Coding'!$A$53:$A$159,0), COLUMN('Effect Coding'!BN169))</f>
        <v>0</v>
      </c>
      <c r="CH120">
        <f>INDEX('Effect Coding'!$A$53:$DD$159,MATCH(B120,'Effect Coding'!$A$53:$A$159,0), COLUMN('Effect Coding'!BO169))</f>
        <v>0</v>
      </c>
      <c r="CI120">
        <f>INDEX('Effect Coding'!$A$53:$DD$159,MATCH(B120,'Effect Coding'!$A$53:$A$159,0), COLUMN('Effect Coding'!BP169))</f>
        <v>0</v>
      </c>
      <c r="CJ120">
        <f>INDEX('Effect Coding'!$A$53:$DD$159,MATCH(B120,'Effect Coding'!$A$53:$A$159,0), COLUMN('Effect Coding'!BQ169))</f>
        <v>0</v>
      </c>
      <c r="CK120">
        <f>INDEX('Effect Coding'!$A$53:$DD$159,MATCH(B120,'Effect Coding'!$A$53:$A$159,0), COLUMN('Effect Coding'!BR169))</f>
        <v>0</v>
      </c>
      <c r="CL120">
        <f>INDEX('Effect Coding'!$A$53:$DD$159,MATCH(B120,'Effect Coding'!$A$53:$A$159,0), COLUMN('Effect Coding'!BS169))</f>
        <v>0</v>
      </c>
      <c r="CM120">
        <f>INDEX('Effect Coding'!$A$53:$DD$159,MATCH(B120,'Effect Coding'!$A$53:$A$159,0), COLUMN('Effect Coding'!BT169))</f>
        <v>0</v>
      </c>
      <c r="CN120">
        <f>INDEX('Effect Coding'!$A$53:$DD$159,MATCH(B120,'Effect Coding'!$A$53:$A$159,0), COLUMN('Effect Coding'!BU169))</f>
        <v>0</v>
      </c>
      <c r="CO120">
        <f>INDEX('Effect Coding'!$A$53:$DD$159,MATCH(B120,'Effect Coding'!$A$53:$A$159,0), COLUMN('Effect Coding'!BV169))</f>
        <v>0</v>
      </c>
      <c r="CP120">
        <f>INDEX('Effect Coding'!$A$53:$DD$159,MATCH(B120,'Effect Coding'!$A$53:$A$159,0), COLUMN('Effect Coding'!BW169))</f>
        <v>0</v>
      </c>
      <c r="CQ120">
        <f>INDEX('Effect Coding'!$A$53:$DD$159,MATCH(B120,'Effect Coding'!$A$53:$A$159,0), COLUMN('Effect Coding'!BX169))</f>
        <v>0</v>
      </c>
      <c r="CR120">
        <f>INDEX('Effect Coding'!$A$53:$DD$159,MATCH(B120,'Effect Coding'!$A$53:$A$159,0), COLUMN('Effect Coding'!BY169))</f>
        <v>0</v>
      </c>
      <c r="CS120">
        <f>INDEX('Effect Coding'!$A$53:$DD$159,MATCH(B120,'Effect Coding'!$A$53:$A$159,0), COLUMN('Effect Coding'!BZ169))</f>
        <v>0</v>
      </c>
      <c r="CT120">
        <f>INDEX('Effect Coding'!$A$53:$DD$159,MATCH(B120,'Effect Coding'!$A$53:$A$159,0), COLUMN('Effect Coding'!CA169))</f>
        <v>0</v>
      </c>
      <c r="CU120">
        <f>INDEX('Effect Coding'!$A$53:$DD$159,MATCH(B120,'Effect Coding'!$A$53:$A$159,0), COLUMN('Effect Coding'!CB169))</f>
        <v>0</v>
      </c>
      <c r="CV120">
        <f>INDEX('Effect Coding'!$A$53:$DD$159,MATCH(B120,'Effect Coding'!$A$53:$A$159,0), COLUMN('Effect Coding'!CC169))</f>
        <v>0</v>
      </c>
      <c r="CW120">
        <f>INDEX('Effect Coding'!$A$53:$DD$159,MATCH(B120,'Effect Coding'!$A$53:$A$159,0), COLUMN('Effect Coding'!CD169))</f>
        <v>0</v>
      </c>
      <c r="CX120">
        <f>INDEX('Effect Coding'!$A$53:$DD$159,MATCH(B120,'Effect Coding'!$A$53:$A$159,0), COLUMN('Effect Coding'!CE169))</f>
        <v>0</v>
      </c>
      <c r="CY120">
        <f>INDEX('Effect Coding'!$A$53:$DD$159,MATCH(B120,'Effect Coding'!$A$53:$A$159,0), COLUMN('Effect Coding'!CF169))</f>
        <v>0</v>
      </c>
      <c r="CZ120">
        <f>INDEX('Effect Coding'!$A$53:$DD$159,MATCH(B120,'Effect Coding'!$A$53:$A$159,0), COLUMN('Effect Coding'!CG169))</f>
        <v>0</v>
      </c>
      <c r="DA120">
        <f>INDEX('Effect Coding'!$A$53:$DD$159,MATCH(B120,'Effect Coding'!$A$53:$A$159,0), COLUMN('Effect Coding'!CH169))</f>
        <v>0</v>
      </c>
      <c r="DB120">
        <f>INDEX('Effect Coding'!$A$53:$DD$159,MATCH(B120,'Effect Coding'!$A$53:$A$159,0), COLUMN('Effect Coding'!CI169))</f>
        <v>0</v>
      </c>
      <c r="DC120">
        <f>INDEX('Effect Coding'!$A$53:$DD$159,MATCH(B120,'Effect Coding'!$A$53:$A$159,0), COLUMN('Effect Coding'!CJ169))</f>
        <v>0</v>
      </c>
      <c r="DD120">
        <f>INDEX('Effect Coding'!$A$53:$DD$159,MATCH(B120,'Effect Coding'!$A$53:$A$159,0), COLUMN('Effect Coding'!CK169))</f>
        <v>0</v>
      </c>
      <c r="DE120">
        <f>INDEX('Effect Coding'!$A$53:$DD$159,MATCH(B120,'Effect Coding'!$A$53:$A$159,0), COLUMN('Effect Coding'!CL169))</f>
        <v>0</v>
      </c>
      <c r="DF120">
        <f>INDEX('Effect Coding'!$A$53:$DD$159,MATCH(B120,'Effect Coding'!$A$53:$A$159,0), COLUMN('Effect Coding'!CM169))</f>
        <v>0</v>
      </c>
      <c r="DG120">
        <f>INDEX('Effect Coding'!$A$53:$DD$159,MATCH(B120,'Effect Coding'!$A$53:$A$159,0), COLUMN('Effect Coding'!CN169))</f>
        <v>0</v>
      </c>
      <c r="DH120">
        <f>INDEX('Effect Coding'!$A$53:$DD$159,MATCH(B120,'Effect Coding'!$A$53:$A$159,0), COLUMN('Effect Coding'!CO169))</f>
        <v>0</v>
      </c>
      <c r="DI120">
        <f>INDEX('Effect Coding'!$A$53:$DD$159,MATCH(B120,'Effect Coding'!$A$53:$A$159,0), COLUMN('Effect Coding'!CP169))</f>
        <v>0</v>
      </c>
      <c r="DJ120">
        <f>INDEX('Effect Coding'!$A$53:$DD$159,MATCH(B120,'Effect Coding'!$A$53:$A$159,0), COLUMN('Effect Coding'!CQ169))</f>
        <v>0</v>
      </c>
      <c r="DK120">
        <f>INDEX('Effect Coding'!$A$53:$DD$159,MATCH(B120,'Effect Coding'!$A$53:$A$159,0), COLUMN('Effect Coding'!CR169))</f>
        <v>0</v>
      </c>
      <c r="DL120">
        <f>INDEX('Effect Coding'!$A$53:$DD$159,MATCH(B120,'Effect Coding'!$A$53:$A$159,0), COLUMN('Effect Coding'!CS169))</f>
        <v>0</v>
      </c>
      <c r="DM120">
        <f>INDEX('Effect Coding'!$A$53:$DD$159,MATCH(B120,'Effect Coding'!$A$53:$A$159,0), COLUMN('Effect Coding'!CT169))</f>
        <v>0</v>
      </c>
      <c r="DN120">
        <f>INDEX('Effect Coding'!$A$53:$DD$159,MATCH(B120,'Effect Coding'!$A$53:$A$159,0), COLUMN('Effect Coding'!CU169))</f>
        <v>0</v>
      </c>
      <c r="DO120">
        <f>INDEX('Effect Coding'!$A$53:$DD$159,MATCH(B120,'Effect Coding'!$A$53:$A$159,0), COLUMN('Effect Coding'!CV169))</f>
        <v>0</v>
      </c>
      <c r="DP120">
        <f>INDEX('Effect Coding'!$A$53:$DD$159,MATCH(B120,'Effect Coding'!$A$53:$A$159,0), COLUMN('Effect Coding'!CW169))</f>
        <v>0</v>
      </c>
      <c r="DQ120">
        <f>INDEX('Effect Coding'!$A$53:$DD$159,MATCH(B120,'Effect Coding'!$A$53:$A$159,0), COLUMN('Effect Coding'!CX169))</f>
        <v>0</v>
      </c>
      <c r="DR120">
        <f>INDEX('Effect Coding'!$A$53:$DD$159,MATCH(B120,'Effect Coding'!$A$53:$A$159,0), COLUMN('Effect Coding'!CY169))</f>
        <v>0</v>
      </c>
      <c r="DS120">
        <f>INDEX('Effect Coding'!$A$53:$DD$159,MATCH(B120,'Effect Coding'!$A$53:$A$159,0), COLUMN('Effect Coding'!CZ169))</f>
        <v>0</v>
      </c>
      <c r="DT120">
        <f>INDEX('Effect Coding'!$A$53:$DD$159,MATCH(B120,'Effect Coding'!$A$53:$A$159,0), COLUMN('Effect Coding'!DA169))</f>
        <v>0</v>
      </c>
      <c r="DU120">
        <f>INDEX('Effect Coding'!$A$53:$DD$159,MATCH(B120,'Effect Coding'!$A$53:$A$159,0), COLUMN('Effect Coding'!DB169))</f>
        <v>0</v>
      </c>
      <c r="DV120">
        <f>INDEX('Effect Coding'!$A$53:$DD$159,MATCH(B120,'Effect Coding'!$A$53:$A$159,0), COLUMN('Effect Coding'!DC169))</f>
        <v>0</v>
      </c>
      <c r="DW120">
        <f>INDEX('Effect Coding'!$A$53:$DD$159,MATCH(B120,'Effect Coding'!$A$53:$A$159,0), COLUMN('Effect Coding'!DD169))</f>
        <v>0</v>
      </c>
      <c r="DX120">
        <f>INDEX('Effect Coding'!$A$40:$K$49,MATCH(C120,'Effect Coding'!$A$40:$A$49,0),COLUMN('Effect Coding'!C156))</f>
        <v>0</v>
      </c>
      <c r="DY120">
        <f>INDEX('Effect Coding'!$A$40:$K$49,MATCH(C120,'Effect Coding'!$A$40:$A$49,0),COLUMN('Effect Coding'!D156))</f>
        <v>0</v>
      </c>
      <c r="DZ120">
        <f>INDEX('Effect Coding'!$A$40:$K$49,MATCH(C120,'Effect Coding'!$A$40:$A$49,0),COLUMN('Effect Coding'!E156))</f>
        <v>0</v>
      </c>
      <c r="EA120">
        <f>INDEX('Effect Coding'!$A$40:$K$49,MATCH(C120,'Effect Coding'!$A$40:$A$49,0),COLUMN('Effect Coding'!F156))</f>
        <v>0</v>
      </c>
      <c r="EB120">
        <f>INDEX('Effect Coding'!$A$40:$K$49,MATCH(C120,'Effect Coding'!$A$40:$A$49,0),COLUMN('Effect Coding'!G156))</f>
        <v>1</v>
      </c>
      <c r="EC120">
        <f>INDEX('Effect Coding'!$A$40:$K$49,MATCH(C120,'Effect Coding'!$A$40:$A$49,0),COLUMN('Effect Coding'!H156))</f>
        <v>0</v>
      </c>
      <c r="ED120">
        <f>INDEX('Effect Coding'!$A$40:$K$49,MATCH(C120,'Effect Coding'!$A$40:$A$49,0),COLUMN('Effect Coding'!I156))</f>
        <v>0</v>
      </c>
      <c r="EE120">
        <f>INDEX('Effect Coding'!$A$40:$K$49,MATCH(C120,'Effect Coding'!$A$40:$A$49,0),COLUMN('Effect Coding'!J156))</f>
        <v>0</v>
      </c>
      <c r="EF120">
        <f>INDEX('Effect Coding'!$A$40:$K$49,MATCH(C120,'Effect Coding'!$A$40:$A$49,0),COLUMN('Effect Coding'!K156))</f>
        <v>0</v>
      </c>
      <c r="EG120">
        <f>INDEX('Effect Coding'!$A$33:$E$36,MATCH(D120,'Effect Coding'!$A$33:$A$36,0),COLUMN('Effect Coding'!C149))</f>
        <v>1</v>
      </c>
      <c r="EH120">
        <f>INDEX('Effect Coding'!$A$33:$E$36,MATCH(D120,'Effect Coding'!$A$33:$A$36,0),COLUMN('Effect Coding'!D149))</f>
        <v>0</v>
      </c>
      <c r="EI120">
        <f>INDEX('Effect Coding'!$A$33:$E$36,MATCH(D120,'Effect Coding'!$A$33:$A$36,0),COLUMN('Effect Coding'!E149))</f>
        <v>0</v>
      </c>
      <c r="EJ120">
        <f>INDEX('Effect Coding'!$A$27:$D$29,MATCH(E120,'Effect Coding'!$A$27:$A$29,0),COLUMN('Effect Coding'!C143))</f>
        <v>0</v>
      </c>
      <c r="EK120">
        <f>INDEX('Effect Coding'!$A$27:$D$29,MATCH(E120,'Effect Coding'!$A$27:$A$29,0),COLUMN('Effect Coding'!D143))</f>
        <v>1</v>
      </c>
      <c r="EL120">
        <f>INDEX('Effect Coding'!$A$21:$D$23,MATCH(F120,'Effect Coding'!$A$21:$A$23,0),COLUMN('Effect Coding'!C137))</f>
        <v>1</v>
      </c>
      <c r="EM120">
        <f>INDEX('Effect Coding'!$A$21:$D$23,MATCH(F120,'Effect Coding'!$A$21:$A$23,0),COLUMN('Effect Coding'!D137))</f>
        <v>0</v>
      </c>
      <c r="EN120">
        <f>INDEX('Effect Coding'!$A$15:$D$17,MATCH(G120,'Effect Coding'!$A$15:$A$17,0),COLUMN('Effect Coding'!C131))</f>
        <v>0</v>
      </c>
      <c r="EO120">
        <f>INDEX('Effect Coding'!$A$15:$D$17,MATCH(G120,'Effect Coding'!$A$15:$A$17,0),COLUMN('Effect Coding'!D131))</f>
        <v>1</v>
      </c>
      <c r="EP120">
        <f>INDEX('Effect Coding'!$A$9:$D$11,MATCH(H120,'Effect Coding'!$A$9:$A$11,0),COLUMN('Effect Coding'!C125))</f>
        <v>0</v>
      </c>
      <c r="EQ120">
        <f>INDEX('Effect Coding'!$A$9:$D$11,MATCH(H120,'Effect Coding'!$A$9:$A$11,0),COLUMN('Effect Coding'!D125))</f>
        <v>1</v>
      </c>
      <c r="ER120">
        <f>INDEX('Effect Coding'!$A$3:$D$5,MATCH(I120,'Effect Coding'!$A$3:$A$5,0),COLUMN('Effect Coding'!C119))</f>
        <v>1</v>
      </c>
      <c r="ES120">
        <f>INDEX('Effect Coding'!$A$3:$D$5,MATCH(I120,'Effect Coding'!$A$3:$A$5,0),COLUMN('Effect Coding'!D119))</f>
        <v>0</v>
      </c>
      <c r="ET120">
        <f>INDEX('Effect Coding'!$A$163:$D$165,MATCH(J120,'Effect Coding'!$A$163:$A$165,0),COLUMN('Effect Coding'!C279))</f>
        <v>-1</v>
      </c>
      <c r="EU120">
        <f>INDEX('Effect Coding'!$A$163:$D$165,MATCH(J120,'Effect Coding'!$A$163:$A$165,0),COLUMN('Effect Coding'!D279))</f>
        <v>-1</v>
      </c>
      <c r="EV120">
        <f>INDEX('Effect Coding'!$A$163:$D$165,MATCH(K120,'Effect Coding'!$A$169:$A$171,0),COLUMN('Effect Coding'!C279))</f>
        <v>0</v>
      </c>
      <c r="EW120">
        <f>INDEX('Effect Coding'!$A$163:$D$165,MATCH(K120,'Effect Coding'!$A$169:$A$171,0),COLUMN('Effect Coding'!D279))</f>
        <v>1</v>
      </c>
      <c r="EX120">
        <f>INDEX('Effect Coding'!$A$175:$E$178,MATCH(L120,'Effect Coding'!$A$175:$A$178,0),COLUMN('Effect Coding'!C291))</f>
        <v>0</v>
      </c>
      <c r="EY120">
        <f>INDEX('Effect Coding'!$A$175:$E$178,MATCH(L120,'Effect Coding'!$A$175:$A$178,0),COLUMN('Effect Coding'!D291))</f>
        <v>0</v>
      </c>
      <c r="EZ120">
        <f>INDEX('Effect Coding'!$A$175:$E$178,MATCH(L120,'Effect Coding'!$A$175:$A$178,0),COLUMN('Effect Coding'!E291))</f>
        <v>1</v>
      </c>
      <c r="FA120">
        <f>INDEX('Effect Coding'!$A$182:$E$185,MATCH(M120,'Effect Coding'!$A$182:$A$185,0),COLUMN('Effect Coding'!C298))</f>
        <v>0</v>
      </c>
      <c r="FB120">
        <f>INDEX('Effect Coding'!$A$182:$E$185,MATCH(M120,'Effect Coding'!$A$182:$A$185,0),COLUMN('Effect Coding'!D298))</f>
        <v>0</v>
      </c>
      <c r="FC120">
        <f>INDEX('Effect Coding'!$A$182:$E$185,MATCH(M120,'Effect Coding'!$A$182:$A$185,0),COLUMN('Effect Coding'!E298))</f>
        <v>1</v>
      </c>
      <c r="FD120">
        <f>INDEX('Effect Coding'!$A$189:$C$190,MATCH(N120,'Effect Coding'!$A$189:$A$190,0),COLUMN('Effect Coding'!C305))</f>
        <v>1</v>
      </c>
      <c r="FE120">
        <f>INDEX('Effect Coding'!$A$194:$D$196,MATCH(O120,'Effect Coding'!$A$194:$A$196,0),COLUMN('Effect Coding'!C310))</f>
        <v>-1</v>
      </c>
      <c r="FF120">
        <f>INDEX('Effect Coding'!$A$194:$D$196,MATCH(O120,'Effect Coding'!$A$194:$A$196,0),COLUMN('Effect Coding'!D310))</f>
        <v>-1</v>
      </c>
      <c r="FG120">
        <f>INDEX('Effect Coding'!$A$200:$C$201,MATCH(P120,'Effect Coding'!$A$200:$A$201,0),COLUMN('Effect Coding'!C316))</f>
        <v>1</v>
      </c>
      <c r="FH120">
        <f>INDEX('Effect Coding'!$A$205:$D$207,MATCH(Q120,'Effect Coding'!$A$205:$A$207,0),COLUMN('Effect Coding'!C321))</f>
        <v>-1</v>
      </c>
      <c r="FI120">
        <f>INDEX('Effect Coding'!$A$205:$D$207,MATCH(Q120,'Effect Coding'!$A$205:$A$207,0),COLUMN('Effect Coding'!D321))</f>
        <v>-1</v>
      </c>
      <c r="FJ120">
        <f>INDEX('Effect Coding'!$A$211:$C$212,MATCH(R120,'Effect Coding'!$A$211:$A$212,0),COLUMN('Effect Coding'!C327))</f>
        <v>1</v>
      </c>
      <c r="FK120">
        <f>INDEX('Effect Coding'!$A$216:$C$217,MATCH(S120,'Effect Coding'!$A$216:$A$217,0),COLUMN('Effect Coding'!C332))</f>
        <v>1</v>
      </c>
      <c r="FL120">
        <f>INDEX('Effect Coding'!$A$221:$C$222,MATCH(T120,'Effect Coding'!$A$221:$A$222,0),COLUMN('Effect Coding'!C337))</f>
        <v>-1</v>
      </c>
      <c r="FM120">
        <f t="shared" si="2"/>
        <v>9</v>
      </c>
      <c r="FN120">
        <v>1</v>
      </c>
      <c r="FO120">
        <v>1</v>
      </c>
      <c r="FP120">
        <f t="shared" si="3"/>
        <v>9</v>
      </c>
    </row>
    <row r="121" spans="1:172" x14ac:dyDescent="0.25">
      <c r="A121" t="s">
        <v>322</v>
      </c>
      <c r="B121" t="s">
        <v>112</v>
      </c>
      <c r="C121" t="s">
        <v>6</v>
      </c>
      <c r="D121" t="s">
        <v>30</v>
      </c>
      <c r="E121" t="s">
        <v>0</v>
      </c>
      <c r="F121" t="s">
        <v>53</v>
      </c>
      <c r="G121" t="s">
        <v>189</v>
      </c>
      <c r="H121" t="s">
        <v>185</v>
      </c>
      <c r="I121" t="s">
        <v>75</v>
      </c>
      <c r="J121" t="s">
        <v>185</v>
      </c>
      <c r="K121" t="s">
        <v>63</v>
      </c>
      <c r="L121">
        <v>2</v>
      </c>
      <c r="M121" t="s">
        <v>61</v>
      </c>
      <c r="N121" t="s">
        <v>51</v>
      </c>
      <c r="O121" t="s">
        <v>62</v>
      </c>
      <c r="P121" t="s">
        <v>52</v>
      </c>
      <c r="Q121" t="s">
        <v>68</v>
      </c>
      <c r="R121" t="s">
        <v>51</v>
      </c>
      <c r="S121" t="s">
        <v>51</v>
      </c>
      <c r="T121" t="s">
        <v>65</v>
      </c>
      <c r="U121" s="20">
        <v>6.1</v>
      </c>
      <c r="V121">
        <f>INDEX('Effect Coding'!$A$53:$DD$159,MATCH(B121,'Effect Coding'!$A$53:$A$159,0), COLUMN('Effect Coding'!C170))</f>
        <v>0</v>
      </c>
      <c r="W121">
        <f>INDEX('Effect Coding'!$A$53:$DD$159,MATCH(B121,'Effect Coding'!$A$53:$A$159,0), COLUMN('Effect Coding'!D170))</f>
        <v>0</v>
      </c>
      <c r="X121">
        <f>INDEX('Effect Coding'!$A$53:$DD$159,MATCH(B121,'Effect Coding'!$A$53:$A$159,0), COLUMN('Effect Coding'!E170))</f>
        <v>0</v>
      </c>
      <c r="Y121">
        <f>INDEX('Effect Coding'!$A$53:$DD$159,MATCH(B121,'Effect Coding'!$A$53:$A$159,0), COLUMN('Effect Coding'!F170))</f>
        <v>0</v>
      </c>
      <c r="Z121">
        <f>INDEX('Effect Coding'!$A$53:$DD$159,MATCH(B121,'Effect Coding'!$A$53:$A$159,0), COLUMN('Effect Coding'!G170))</f>
        <v>0</v>
      </c>
      <c r="AA121">
        <f>INDEX('Effect Coding'!$A$53:$DD$159,MATCH(B121,'Effect Coding'!$A$53:$A$159,0), COLUMN('Effect Coding'!H170))</f>
        <v>0</v>
      </c>
      <c r="AB121">
        <f>INDEX('Effect Coding'!$A$53:$DD$159,MATCH(B121,'Effect Coding'!$A$53:$A$159,0), COLUMN('Effect Coding'!I170))</f>
        <v>0</v>
      </c>
      <c r="AC121">
        <f>INDEX('Effect Coding'!$A$53:$DD$159,MATCH(B121,'Effect Coding'!$A$53:$A$159,0), COLUMN('Effect Coding'!J170))</f>
        <v>0</v>
      </c>
      <c r="AD121">
        <f>INDEX('Effect Coding'!$A$53:$DD$159,MATCH(B121,'Effect Coding'!$A$53:$A$159,0), COLUMN('Effect Coding'!K170))</f>
        <v>0</v>
      </c>
      <c r="AE121">
        <f>INDEX('Effect Coding'!$A$53:$DD$159,MATCH(B121,'Effect Coding'!$A$53:$A$159,0), COLUMN('Effect Coding'!L170))</f>
        <v>0</v>
      </c>
      <c r="AF121">
        <f>INDEX('Effect Coding'!$A$53:$DD$159,MATCH(B121,'Effect Coding'!$A$53:$A$159,0), COLUMN('Effect Coding'!M170))</f>
        <v>0</v>
      </c>
      <c r="AG121">
        <f>INDEX('Effect Coding'!$A$53:$DD$159,MATCH(B121,'Effect Coding'!$A$53:$A$159,0), COLUMN('Effect Coding'!N170))</f>
        <v>0</v>
      </c>
      <c r="AH121">
        <f>INDEX('Effect Coding'!$A$53:$DD$159,MATCH(B121,'Effect Coding'!$A$53:$A$159,0), COLUMN('Effect Coding'!O170))</f>
        <v>0</v>
      </c>
      <c r="AI121">
        <f>INDEX('Effect Coding'!$A$53:$DD$159,MATCH(B121,'Effect Coding'!$A$53:$A$159,0), COLUMN('Effect Coding'!P170))</f>
        <v>0</v>
      </c>
      <c r="AJ121">
        <f>INDEX('Effect Coding'!$A$53:$DD$159,MATCH(B121,'Effect Coding'!$A$53:$A$159,0), COLUMN('Effect Coding'!Q170))</f>
        <v>0</v>
      </c>
      <c r="AK121">
        <f>INDEX('Effect Coding'!$A$53:$DD$159,MATCH(B121,'Effect Coding'!$A$53:$A$159,0), COLUMN('Effect Coding'!R170))</f>
        <v>0</v>
      </c>
      <c r="AL121">
        <f>INDEX('Effect Coding'!$A$53:$DD$159,MATCH(B121,'Effect Coding'!$A$53:$A$159,0), COLUMN('Effect Coding'!S170))</f>
        <v>0</v>
      </c>
      <c r="AM121">
        <f>INDEX('Effect Coding'!$A$53:$DD$159,MATCH(B121,'Effect Coding'!$A$53:$A$159,0), COLUMN('Effect Coding'!T170))</f>
        <v>0</v>
      </c>
      <c r="AN121">
        <f>INDEX('Effect Coding'!$A$53:$DD$159,MATCH(B121,'Effect Coding'!$A$53:$A$159,0), COLUMN('Effect Coding'!U170))</f>
        <v>0</v>
      </c>
      <c r="AO121">
        <f>INDEX('Effect Coding'!$A$53:$DD$159,MATCH(B121,'Effect Coding'!$A$53:$A$159,0), COLUMN('Effect Coding'!V170))</f>
        <v>0</v>
      </c>
      <c r="AP121">
        <f>INDEX('Effect Coding'!$A$53:$DD$159,MATCH(B121,'Effect Coding'!$A$53:$A$159,0), COLUMN('Effect Coding'!W170))</f>
        <v>0</v>
      </c>
      <c r="AQ121">
        <f>INDEX('Effect Coding'!$A$53:$DD$159,MATCH(B121,'Effect Coding'!$A$53:$A$159,0), COLUMN('Effect Coding'!X170))</f>
        <v>0</v>
      </c>
      <c r="AR121">
        <f>INDEX('Effect Coding'!$A$53:$DD$159,MATCH(B121,'Effect Coding'!$A$53:$A$159,0), COLUMN('Effect Coding'!Y170))</f>
        <v>0</v>
      </c>
      <c r="AS121">
        <f>INDEX('Effect Coding'!$A$53:$DD$159,MATCH(B121,'Effect Coding'!$A$53:$A$159,0), COLUMN('Effect Coding'!Z170))</f>
        <v>0</v>
      </c>
      <c r="AT121">
        <f>INDEX('Effect Coding'!$A$53:$DD$159,MATCH(B121,'Effect Coding'!$A$53:$A$159,0), COLUMN('Effect Coding'!AA170))</f>
        <v>0</v>
      </c>
      <c r="AU121">
        <f>INDEX('Effect Coding'!$A$53:$DD$159,MATCH(B121,'Effect Coding'!$A$53:$A$159,0), COLUMN('Effect Coding'!AB170))</f>
        <v>0</v>
      </c>
      <c r="AV121">
        <f>INDEX('Effect Coding'!$A$53:$DD$159,MATCH(B121,'Effect Coding'!$A$53:$A$159,0), COLUMN('Effect Coding'!AC170))</f>
        <v>0</v>
      </c>
      <c r="AW121">
        <f>INDEX('Effect Coding'!$A$53:$DD$159,MATCH(B121,'Effect Coding'!$A$53:$A$159,0), COLUMN('Effect Coding'!AD170))</f>
        <v>0</v>
      </c>
      <c r="AX121">
        <f>INDEX('Effect Coding'!$A$53:$DD$159,MATCH(B121,'Effect Coding'!$A$53:$A$159,0), COLUMN('Effect Coding'!AE170))</f>
        <v>0</v>
      </c>
      <c r="AY121">
        <f>INDEX('Effect Coding'!$A$53:$DD$159,MATCH(B121,'Effect Coding'!$A$53:$A$159,0), COLUMN('Effect Coding'!AF170))</f>
        <v>0</v>
      </c>
      <c r="AZ121">
        <f>INDEX('Effect Coding'!$A$53:$DD$159,MATCH(B121,'Effect Coding'!$A$53:$A$159,0), COLUMN('Effect Coding'!AG170))</f>
        <v>0</v>
      </c>
      <c r="BA121">
        <f>INDEX('Effect Coding'!$A$53:$DD$159,MATCH(B121,'Effect Coding'!$A$53:$A$159,0), COLUMN('Effect Coding'!AH170))</f>
        <v>0</v>
      </c>
      <c r="BB121">
        <f>INDEX('Effect Coding'!$A$53:$DD$159,MATCH(B121,'Effect Coding'!$A$53:$A$159,0), COLUMN('Effect Coding'!AI170))</f>
        <v>0</v>
      </c>
      <c r="BC121">
        <f>INDEX('Effect Coding'!$A$53:$DD$159,MATCH(B121,'Effect Coding'!$A$53:$A$159,0), COLUMN('Effect Coding'!AJ170))</f>
        <v>0</v>
      </c>
      <c r="BD121">
        <f>INDEX('Effect Coding'!$A$53:$DD$159,MATCH(B121,'Effect Coding'!$A$53:$A$159,0), COLUMN('Effect Coding'!AK170))</f>
        <v>0</v>
      </c>
      <c r="BE121">
        <f>INDEX('Effect Coding'!$A$53:$DD$159,MATCH(B121,'Effect Coding'!$A$53:$A$159,0), COLUMN('Effect Coding'!AL170))</f>
        <v>0</v>
      </c>
      <c r="BF121">
        <f>INDEX('Effect Coding'!$A$53:$DD$159,MATCH(B121,'Effect Coding'!$A$53:$A$159,0), COLUMN('Effect Coding'!AM170))</f>
        <v>0</v>
      </c>
      <c r="BG121">
        <f>INDEX('Effect Coding'!$A$53:$DD$159,MATCH(B121,'Effect Coding'!$A$53:$A$159,0), COLUMN('Effect Coding'!AN170))</f>
        <v>0</v>
      </c>
      <c r="BH121">
        <f>INDEX('Effect Coding'!$A$53:$DD$159,MATCH(B121,'Effect Coding'!$A$53:$A$159,0), COLUMN('Effect Coding'!AO170))</f>
        <v>0</v>
      </c>
      <c r="BI121">
        <f>INDEX('Effect Coding'!$A$53:$DD$159,MATCH(B121,'Effect Coding'!$A$53:$A$159,0), COLUMN('Effect Coding'!AP170))</f>
        <v>0</v>
      </c>
      <c r="BJ121">
        <f>INDEX('Effect Coding'!$A$53:$DD$159,MATCH(B121,'Effect Coding'!$A$53:$A$159,0), COLUMN('Effect Coding'!AQ170))</f>
        <v>0</v>
      </c>
      <c r="BK121">
        <f>INDEX('Effect Coding'!$A$53:$DD$159,MATCH(B121,'Effect Coding'!$A$53:$A$159,0), COLUMN('Effect Coding'!AR170))</f>
        <v>0</v>
      </c>
      <c r="BL121">
        <f>INDEX('Effect Coding'!$A$53:$DD$159,MATCH(B121,'Effect Coding'!$A$53:$A$159,0), COLUMN('Effect Coding'!AS170))</f>
        <v>0</v>
      </c>
      <c r="BM121">
        <f>INDEX('Effect Coding'!$A$53:$DD$159,MATCH(B121,'Effect Coding'!$A$53:$A$159,0), COLUMN('Effect Coding'!AT170))</f>
        <v>0</v>
      </c>
      <c r="BN121">
        <f>INDEX('Effect Coding'!$A$53:$DD$159,MATCH(B121,'Effect Coding'!$A$53:$A$159,0), COLUMN('Effect Coding'!AU170))</f>
        <v>0</v>
      </c>
      <c r="BO121">
        <f>INDEX('Effect Coding'!$A$53:$DD$159,MATCH(B121,'Effect Coding'!$A$53:$A$159,0), COLUMN('Effect Coding'!AV170))</f>
        <v>1</v>
      </c>
      <c r="BP121">
        <f>INDEX('Effect Coding'!$A$53:$DD$159,MATCH(B121,'Effect Coding'!$A$53:$A$159,0), COLUMN('Effect Coding'!AW170))</f>
        <v>0</v>
      </c>
      <c r="BQ121">
        <f>INDEX('Effect Coding'!$A$53:$DD$159,MATCH(B121,'Effect Coding'!$A$53:$A$159,0), COLUMN('Effect Coding'!AX170))</f>
        <v>0</v>
      </c>
      <c r="BR121">
        <f>INDEX('Effect Coding'!$A$53:$DD$159,MATCH(B121,'Effect Coding'!$A$53:$A$159,0), COLUMN('Effect Coding'!AY170))</f>
        <v>0</v>
      </c>
      <c r="BS121">
        <f>INDEX('Effect Coding'!$A$53:$DD$159,MATCH(B121,'Effect Coding'!$A$53:$A$159,0), COLUMN('Effect Coding'!AZ170))</f>
        <v>0</v>
      </c>
      <c r="BT121">
        <f>INDEX('Effect Coding'!$A$53:$DD$159,MATCH(B121,'Effect Coding'!$A$53:$A$159,0), COLUMN('Effect Coding'!BA170))</f>
        <v>0</v>
      </c>
      <c r="BU121">
        <f>INDEX('Effect Coding'!$A$53:$DD$159,MATCH(B121,'Effect Coding'!$A$53:$A$159,0), COLUMN('Effect Coding'!BB170))</f>
        <v>0</v>
      </c>
      <c r="BV121">
        <f>INDEX('Effect Coding'!$A$53:$DD$159,MATCH(B121,'Effect Coding'!$A$53:$A$159,0), COLUMN('Effect Coding'!BC170))</f>
        <v>0</v>
      </c>
      <c r="BW121">
        <f>INDEX('Effect Coding'!$A$53:$DD$159,MATCH(B121,'Effect Coding'!$A$53:$A$159,0), COLUMN('Effect Coding'!BD170))</f>
        <v>0</v>
      </c>
      <c r="BX121">
        <f>INDEX('Effect Coding'!$A$53:$DD$159,MATCH(B121,'Effect Coding'!$A$53:$A$159,0), COLUMN('Effect Coding'!BE170))</f>
        <v>0</v>
      </c>
      <c r="BY121">
        <f>INDEX('Effect Coding'!$A$53:$DD$159,MATCH(B121,'Effect Coding'!$A$53:$A$159,0), COLUMN('Effect Coding'!BF170))</f>
        <v>0</v>
      </c>
      <c r="BZ121">
        <f>INDEX('Effect Coding'!$A$53:$DD$159,MATCH(B121,'Effect Coding'!$A$53:$A$159,0), COLUMN('Effect Coding'!BG170))</f>
        <v>0</v>
      </c>
      <c r="CA121">
        <f>INDEX('Effect Coding'!$A$53:$DD$159,MATCH(B121,'Effect Coding'!$A$53:$A$159,0), COLUMN('Effect Coding'!BH170))</f>
        <v>0</v>
      </c>
      <c r="CB121">
        <f>INDEX('Effect Coding'!$A$53:$DD$159,MATCH(B121,'Effect Coding'!$A$53:$A$159,0), COLUMN('Effect Coding'!BI170))</f>
        <v>0</v>
      </c>
      <c r="CC121">
        <f>INDEX('Effect Coding'!$A$53:$DD$159,MATCH(B121,'Effect Coding'!$A$53:$A$159,0), COLUMN('Effect Coding'!BJ170))</f>
        <v>0</v>
      </c>
      <c r="CD121">
        <f>INDEX('Effect Coding'!$A$53:$DD$159,MATCH(B121,'Effect Coding'!$A$53:$A$159,0), COLUMN('Effect Coding'!BK170))</f>
        <v>0</v>
      </c>
      <c r="CE121">
        <f>INDEX('Effect Coding'!$A$53:$DD$159,MATCH(B121,'Effect Coding'!$A$53:$A$159,0), COLUMN('Effect Coding'!BL170))</f>
        <v>0</v>
      </c>
      <c r="CF121">
        <f>INDEX('Effect Coding'!$A$53:$DD$159,MATCH(B121,'Effect Coding'!$A$53:$A$159,0), COLUMN('Effect Coding'!BM170))</f>
        <v>0</v>
      </c>
      <c r="CG121">
        <f>INDEX('Effect Coding'!$A$53:$DD$159,MATCH(B121,'Effect Coding'!$A$53:$A$159,0), COLUMN('Effect Coding'!BN170))</f>
        <v>0</v>
      </c>
      <c r="CH121">
        <f>INDEX('Effect Coding'!$A$53:$DD$159,MATCH(B121,'Effect Coding'!$A$53:$A$159,0), COLUMN('Effect Coding'!BO170))</f>
        <v>0</v>
      </c>
      <c r="CI121">
        <f>INDEX('Effect Coding'!$A$53:$DD$159,MATCH(B121,'Effect Coding'!$A$53:$A$159,0), COLUMN('Effect Coding'!BP170))</f>
        <v>0</v>
      </c>
      <c r="CJ121">
        <f>INDEX('Effect Coding'!$A$53:$DD$159,MATCH(B121,'Effect Coding'!$A$53:$A$159,0), COLUMN('Effect Coding'!BQ170))</f>
        <v>0</v>
      </c>
      <c r="CK121">
        <f>INDEX('Effect Coding'!$A$53:$DD$159,MATCH(B121,'Effect Coding'!$A$53:$A$159,0), COLUMN('Effect Coding'!BR170))</f>
        <v>0</v>
      </c>
      <c r="CL121">
        <f>INDEX('Effect Coding'!$A$53:$DD$159,MATCH(B121,'Effect Coding'!$A$53:$A$159,0), COLUMN('Effect Coding'!BS170))</f>
        <v>0</v>
      </c>
      <c r="CM121">
        <f>INDEX('Effect Coding'!$A$53:$DD$159,MATCH(B121,'Effect Coding'!$A$53:$A$159,0), COLUMN('Effect Coding'!BT170))</f>
        <v>0</v>
      </c>
      <c r="CN121">
        <f>INDEX('Effect Coding'!$A$53:$DD$159,MATCH(B121,'Effect Coding'!$A$53:$A$159,0), COLUMN('Effect Coding'!BU170))</f>
        <v>0</v>
      </c>
      <c r="CO121">
        <f>INDEX('Effect Coding'!$A$53:$DD$159,MATCH(B121,'Effect Coding'!$A$53:$A$159,0), COLUMN('Effect Coding'!BV170))</f>
        <v>0</v>
      </c>
      <c r="CP121">
        <f>INDEX('Effect Coding'!$A$53:$DD$159,MATCH(B121,'Effect Coding'!$A$53:$A$159,0), COLUMN('Effect Coding'!BW170))</f>
        <v>0</v>
      </c>
      <c r="CQ121">
        <f>INDEX('Effect Coding'!$A$53:$DD$159,MATCH(B121,'Effect Coding'!$A$53:$A$159,0), COLUMN('Effect Coding'!BX170))</f>
        <v>0</v>
      </c>
      <c r="CR121">
        <f>INDEX('Effect Coding'!$A$53:$DD$159,MATCH(B121,'Effect Coding'!$A$53:$A$159,0), COLUMN('Effect Coding'!BY170))</f>
        <v>0</v>
      </c>
      <c r="CS121">
        <f>INDEX('Effect Coding'!$A$53:$DD$159,MATCH(B121,'Effect Coding'!$A$53:$A$159,0), COLUMN('Effect Coding'!BZ170))</f>
        <v>0</v>
      </c>
      <c r="CT121">
        <f>INDEX('Effect Coding'!$A$53:$DD$159,MATCH(B121,'Effect Coding'!$A$53:$A$159,0), COLUMN('Effect Coding'!CA170))</f>
        <v>0</v>
      </c>
      <c r="CU121">
        <f>INDEX('Effect Coding'!$A$53:$DD$159,MATCH(B121,'Effect Coding'!$A$53:$A$159,0), COLUMN('Effect Coding'!CB170))</f>
        <v>0</v>
      </c>
      <c r="CV121">
        <f>INDEX('Effect Coding'!$A$53:$DD$159,MATCH(B121,'Effect Coding'!$A$53:$A$159,0), COLUMN('Effect Coding'!CC170))</f>
        <v>0</v>
      </c>
      <c r="CW121">
        <f>INDEX('Effect Coding'!$A$53:$DD$159,MATCH(B121,'Effect Coding'!$A$53:$A$159,0), COLUMN('Effect Coding'!CD170))</f>
        <v>0</v>
      </c>
      <c r="CX121">
        <f>INDEX('Effect Coding'!$A$53:$DD$159,MATCH(B121,'Effect Coding'!$A$53:$A$159,0), COLUMN('Effect Coding'!CE170))</f>
        <v>0</v>
      </c>
      <c r="CY121">
        <f>INDEX('Effect Coding'!$A$53:$DD$159,MATCH(B121,'Effect Coding'!$A$53:$A$159,0), COLUMN('Effect Coding'!CF170))</f>
        <v>0</v>
      </c>
      <c r="CZ121">
        <f>INDEX('Effect Coding'!$A$53:$DD$159,MATCH(B121,'Effect Coding'!$A$53:$A$159,0), COLUMN('Effect Coding'!CG170))</f>
        <v>0</v>
      </c>
      <c r="DA121">
        <f>INDEX('Effect Coding'!$A$53:$DD$159,MATCH(B121,'Effect Coding'!$A$53:$A$159,0), COLUMN('Effect Coding'!CH170))</f>
        <v>0</v>
      </c>
      <c r="DB121">
        <f>INDEX('Effect Coding'!$A$53:$DD$159,MATCH(B121,'Effect Coding'!$A$53:$A$159,0), COLUMN('Effect Coding'!CI170))</f>
        <v>0</v>
      </c>
      <c r="DC121">
        <f>INDEX('Effect Coding'!$A$53:$DD$159,MATCH(B121,'Effect Coding'!$A$53:$A$159,0), COLUMN('Effect Coding'!CJ170))</f>
        <v>0</v>
      </c>
      <c r="DD121">
        <f>INDEX('Effect Coding'!$A$53:$DD$159,MATCH(B121,'Effect Coding'!$A$53:$A$159,0), COLUMN('Effect Coding'!CK170))</f>
        <v>0</v>
      </c>
      <c r="DE121">
        <f>INDEX('Effect Coding'!$A$53:$DD$159,MATCH(B121,'Effect Coding'!$A$53:$A$159,0), COLUMN('Effect Coding'!CL170))</f>
        <v>0</v>
      </c>
      <c r="DF121">
        <f>INDEX('Effect Coding'!$A$53:$DD$159,MATCH(B121,'Effect Coding'!$A$53:$A$159,0), COLUMN('Effect Coding'!CM170))</f>
        <v>0</v>
      </c>
      <c r="DG121">
        <f>INDEX('Effect Coding'!$A$53:$DD$159,MATCH(B121,'Effect Coding'!$A$53:$A$159,0), COLUMN('Effect Coding'!CN170))</f>
        <v>0</v>
      </c>
      <c r="DH121">
        <f>INDEX('Effect Coding'!$A$53:$DD$159,MATCH(B121,'Effect Coding'!$A$53:$A$159,0), COLUMN('Effect Coding'!CO170))</f>
        <v>0</v>
      </c>
      <c r="DI121">
        <f>INDEX('Effect Coding'!$A$53:$DD$159,MATCH(B121,'Effect Coding'!$A$53:$A$159,0), COLUMN('Effect Coding'!CP170))</f>
        <v>0</v>
      </c>
      <c r="DJ121">
        <f>INDEX('Effect Coding'!$A$53:$DD$159,MATCH(B121,'Effect Coding'!$A$53:$A$159,0), COLUMN('Effect Coding'!CQ170))</f>
        <v>0</v>
      </c>
      <c r="DK121">
        <f>INDEX('Effect Coding'!$A$53:$DD$159,MATCH(B121,'Effect Coding'!$A$53:$A$159,0), COLUMN('Effect Coding'!CR170))</f>
        <v>0</v>
      </c>
      <c r="DL121">
        <f>INDEX('Effect Coding'!$A$53:$DD$159,MATCH(B121,'Effect Coding'!$A$53:$A$159,0), COLUMN('Effect Coding'!CS170))</f>
        <v>0</v>
      </c>
      <c r="DM121">
        <f>INDEX('Effect Coding'!$A$53:$DD$159,MATCH(B121,'Effect Coding'!$A$53:$A$159,0), COLUMN('Effect Coding'!CT170))</f>
        <v>0</v>
      </c>
      <c r="DN121">
        <f>INDEX('Effect Coding'!$A$53:$DD$159,MATCH(B121,'Effect Coding'!$A$53:$A$159,0), COLUMN('Effect Coding'!CU170))</f>
        <v>0</v>
      </c>
      <c r="DO121">
        <f>INDEX('Effect Coding'!$A$53:$DD$159,MATCH(B121,'Effect Coding'!$A$53:$A$159,0), COLUMN('Effect Coding'!CV170))</f>
        <v>0</v>
      </c>
      <c r="DP121">
        <f>INDEX('Effect Coding'!$A$53:$DD$159,MATCH(B121,'Effect Coding'!$A$53:$A$159,0), COLUMN('Effect Coding'!CW170))</f>
        <v>0</v>
      </c>
      <c r="DQ121">
        <f>INDEX('Effect Coding'!$A$53:$DD$159,MATCH(B121,'Effect Coding'!$A$53:$A$159,0), COLUMN('Effect Coding'!CX170))</f>
        <v>0</v>
      </c>
      <c r="DR121">
        <f>INDEX('Effect Coding'!$A$53:$DD$159,MATCH(B121,'Effect Coding'!$A$53:$A$159,0), COLUMN('Effect Coding'!CY170))</f>
        <v>0</v>
      </c>
      <c r="DS121">
        <f>INDEX('Effect Coding'!$A$53:$DD$159,MATCH(B121,'Effect Coding'!$A$53:$A$159,0), COLUMN('Effect Coding'!CZ170))</f>
        <v>0</v>
      </c>
      <c r="DT121">
        <f>INDEX('Effect Coding'!$A$53:$DD$159,MATCH(B121,'Effect Coding'!$A$53:$A$159,0), COLUMN('Effect Coding'!DA170))</f>
        <v>0</v>
      </c>
      <c r="DU121">
        <f>INDEX('Effect Coding'!$A$53:$DD$159,MATCH(B121,'Effect Coding'!$A$53:$A$159,0), COLUMN('Effect Coding'!DB170))</f>
        <v>0</v>
      </c>
      <c r="DV121">
        <f>INDEX('Effect Coding'!$A$53:$DD$159,MATCH(B121,'Effect Coding'!$A$53:$A$159,0), COLUMN('Effect Coding'!DC170))</f>
        <v>0</v>
      </c>
      <c r="DW121">
        <f>INDEX('Effect Coding'!$A$53:$DD$159,MATCH(B121,'Effect Coding'!$A$53:$A$159,0), COLUMN('Effect Coding'!DD170))</f>
        <v>0</v>
      </c>
      <c r="DX121">
        <f>INDEX('Effect Coding'!$A$40:$K$49,MATCH(C121,'Effect Coding'!$A$40:$A$49,0),COLUMN('Effect Coding'!C157))</f>
        <v>0</v>
      </c>
      <c r="DY121">
        <f>INDEX('Effect Coding'!$A$40:$K$49,MATCH(C121,'Effect Coding'!$A$40:$A$49,0),COLUMN('Effect Coding'!D157))</f>
        <v>0</v>
      </c>
      <c r="DZ121">
        <f>INDEX('Effect Coding'!$A$40:$K$49,MATCH(C121,'Effect Coding'!$A$40:$A$49,0),COLUMN('Effect Coding'!E157))</f>
        <v>0</v>
      </c>
      <c r="EA121">
        <f>INDEX('Effect Coding'!$A$40:$K$49,MATCH(C121,'Effect Coding'!$A$40:$A$49,0),COLUMN('Effect Coding'!F157))</f>
        <v>0</v>
      </c>
      <c r="EB121">
        <f>INDEX('Effect Coding'!$A$40:$K$49,MATCH(C121,'Effect Coding'!$A$40:$A$49,0),COLUMN('Effect Coding'!G157))</f>
        <v>1</v>
      </c>
      <c r="EC121">
        <f>INDEX('Effect Coding'!$A$40:$K$49,MATCH(C121,'Effect Coding'!$A$40:$A$49,0),COLUMN('Effect Coding'!H157))</f>
        <v>0</v>
      </c>
      <c r="ED121">
        <f>INDEX('Effect Coding'!$A$40:$K$49,MATCH(C121,'Effect Coding'!$A$40:$A$49,0),COLUMN('Effect Coding'!I157))</f>
        <v>0</v>
      </c>
      <c r="EE121">
        <f>INDEX('Effect Coding'!$A$40:$K$49,MATCH(C121,'Effect Coding'!$A$40:$A$49,0),COLUMN('Effect Coding'!J157))</f>
        <v>0</v>
      </c>
      <c r="EF121">
        <f>INDEX('Effect Coding'!$A$40:$K$49,MATCH(C121,'Effect Coding'!$A$40:$A$49,0),COLUMN('Effect Coding'!K157))</f>
        <v>0</v>
      </c>
      <c r="EG121">
        <f>INDEX('Effect Coding'!$A$33:$E$36,MATCH(D121,'Effect Coding'!$A$33:$A$36,0),COLUMN('Effect Coding'!C150))</f>
        <v>1</v>
      </c>
      <c r="EH121">
        <f>INDEX('Effect Coding'!$A$33:$E$36,MATCH(D121,'Effect Coding'!$A$33:$A$36,0),COLUMN('Effect Coding'!D150))</f>
        <v>0</v>
      </c>
      <c r="EI121">
        <f>INDEX('Effect Coding'!$A$33:$E$36,MATCH(D121,'Effect Coding'!$A$33:$A$36,0),COLUMN('Effect Coding'!E150))</f>
        <v>0</v>
      </c>
      <c r="EJ121">
        <f>INDEX('Effect Coding'!$A$27:$D$29,MATCH(E121,'Effect Coding'!$A$27:$A$29,0),COLUMN('Effect Coding'!C144))</f>
        <v>0</v>
      </c>
      <c r="EK121">
        <f>INDEX('Effect Coding'!$A$27:$D$29,MATCH(E121,'Effect Coding'!$A$27:$A$29,0),COLUMN('Effect Coding'!D144))</f>
        <v>1</v>
      </c>
      <c r="EL121">
        <f>INDEX('Effect Coding'!$A$21:$D$23,MATCH(F121,'Effect Coding'!$A$21:$A$23,0),COLUMN('Effect Coding'!C138))</f>
        <v>1</v>
      </c>
      <c r="EM121">
        <f>INDEX('Effect Coding'!$A$21:$D$23,MATCH(F121,'Effect Coding'!$A$21:$A$23,0),COLUMN('Effect Coding'!D138))</f>
        <v>0</v>
      </c>
      <c r="EN121">
        <f>INDEX('Effect Coding'!$A$15:$D$17,MATCH(G121,'Effect Coding'!$A$15:$A$17,0),COLUMN('Effect Coding'!C132))</f>
        <v>0</v>
      </c>
      <c r="EO121">
        <f>INDEX('Effect Coding'!$A$15:$D$17,MATCH(G121,'Effect Coding'!$A$15:$A$17,0),COLUMN('Effect Coding'!D132))</f>
        <v>1</v>
      </c>
      <c r="EP121">
        <f>INDEX('Effect Coding'!$A$9:$D$11,MATCH(H121,'Effect Coding'!$A$9:$A$11,0),COLUMN('Effect Coding'!C126))</f>
        <v>0</v>
      </c>
      <c r="EQ121">
        <f>INDEX('Effect Coding'!$A$9:$D$11,MATCH(H121,'Effect Coding'!$A$9:$A$11,0),COLUMN('Effect Coding'!D126))</f>
        <v>1</v>
      </c>
      <c r="ER121">
        <f>INDEX('Effect Coding'!$A$3:$D$5,MATCH(I121,'Effect Coding'!$A$3:$A$5,0),COLUMN('Effect Coding'!C120))</f>
        <v>-1</v>
      </c>
      <c r="ES121">
        <f>INDEX('Effect Coding'!$A$3:$D$5,MATCH(I121,'Effect Coding'!$A$3:$A$5,0),COLUMN('Effect Coding'!D120))</f>
        <v>-1</v>
      </c>
      <c r="ET121">
        <f>INDEX('Effect Coding'!$A$163:$D$165,MATCH(J121,'Effect Coding'!$A$163:$A$165,0),COLUMN('Effect Coding'!C280))</f>
        <v>1</v>
      </c>
      <c r="EU121">
        <f>INDEX('Effect Coding'!$A$163:$D$165,MATCH(J121,'Effect Coding'!$A$163:$A$165,0),COLUMN('Effect Coding'!D280))</f>
        <v>0</v>
      </c>
      <c r="EV121">
        <f>INDEX('Effect Coding'!$A$163:$D$165,MATCH(K121,'Effect Coding'!$A$169:$A$171,0),COLUMN('Effect Coding'!C280))</f>
        <v>1</v>
      </c>
      <c r="EW121">
        <f>INDEX('Effect Coding'!$A$163:$D$165,MATCH(K121,'Effect Coding'!$A$169:$A$171,0),COLUMN('Effect Coding'!D280))</f>
        <v>0</v>
      </c>
      <c r="EX121">
        <f>INDEX('Effect Coding'!$A$175:$E$178,MATCH(L121,'Effect Coding'!$A$175:$A$178,0),COLUMN('Effect Coding'!C292))</f>
        <v>0</v>
      </c>
      <c r="EY121">
        <f>INDEX('Effect Coding'!$A$175:$E$178,MATCH(L121,'Effect Coding'!$A$175:$A$178,0),COLUMN('Effect Coding'!D292))</f>
        <v>0</v>
      </c>
      <c r="EZ121">
        <f>INDEX('Effect Coding'!$A$175:$E$178,MATCH(L121,'Effect Coding'!$A$175:$A$178,0),COLUMN('Effect Coding'!E292))</f>
        <v>1</v>
      </c>
      <c r="FA121">
        <f>INDEX('Effect Coding'!$A$182:$E$185,MATCH(M121,'Effect Coding'!$A$182:$A$185,0),COLUMN('Effect Coding'!C299))</f>
        <v>0</v>
      </c>
      <c r="FB121">
        <f>INDEX('Effect Coding'!$A$182:$E$185,MATCH(M121,'Effect Coding'!$A$182:$A$185,0),COLUMN('Effect Coding'!D299))</f>
        <v>0</v>
      </c>
      <c r="FC121">
        <f>INDEX('Effect Coding'!$A$182:$E$185,MATCH(M121,'Effect Coding'!$A$182:$A$185,0),COLUMN('Effect Coding'!E299))</f>
        <v>1</v>
      </c>
      <c r="FD121">
        <f>INDEX('Effect Coding'!$A$189:$C$190,MATCH(N121,'Effect Coding'!$A$189:$A$190,0),COLUMN('Effect Coding'!C306))</f>
        <v>1</v>
      </c>
      <c r="FE121">
        <f>INDEX('Effect Coding'!$A$194:$D$196,MATCH(O121,'Effect Coding'!$A$194:$A$196,0),COLUMN('Effect Coding'!C311))</f>
        <v>-1</v>
      </c>
      <c r="FF121">
        <f>INDEX('Effect Coding'!$A$194:$D$196,MATCH(O121,'Effect Coding'!$A$194:$A$196,0),COLUMN('Effect Coding'!D311))</f>
        <v>-1</v>
      </c>
      <c r="FG121">
        <f>INDEX('Effect Coding'!$A$200:$C$201,MATCH(P121,'Effect Coding'!$A$200:$A$201,0),COLUMN('Effect Coding'!C317))</f>
        <v>1</v>
      </c>
      <c r="FH121">
        <f>INDEX('Effect Coding'!$A$205:$D$207,MATCH(Q121,'Effect Coding'!$A$205:$A$207,0),COLUMN('Effect Coding'!C322))</f>
        <v>-1</v>
      </c>
      <c r="FI121">
        <f>INDEX('Effect Coding'!$A$205:$D$207,MATCH(Q121,'Effect Coding'!$A$205:$A$207,0),COLUMN('Effect Coding'!D322))</f>
        <v>-1</v>
      </c>
      <c r="FJ121">
        <f>INDEX('Effect Coding'!$A$211:$C$212,MATCH(R121,'Effect Coding'!$A$211:$A$212,0),COLUMN('Effect Coding'!C328))</f>
        <v>1</v>
      </c>
      <c r="FK121">
        <f>INDEX('Effect Coding'!$A$216:$C$217,MATCH(S121,'Effect Coding'!$A$216:$A$217,0),COLUMN('Effect Coding'!C333))</f>
        <v>1</v>
      </c>
      <c r="FL121">
        <f>INDEX('Effect Coding'!$A$221:$C$222,MATCH(T121,'Effect Coding'!$A$221:$A$222,0),COLUMN('Effect Coding'!C338))</f>
        <v>-1</v>
      </c>
      <c r="FM121">
        <f t="shared" si="2"/>
        <v>9</v>
      </c>
      <c r="FN121">
        <v>1</v>
      </c>
      <c r="FO121">
        <v>1</v>
      </c>
      <c r="FP121">
        <f t="shared" si="3"/>
        <v>9</v>
      </c>
    </row>
    <row r="122" spans="1:172" x14ac:dyDescent="0.25">
      <c r="A122" t="s">
        <v>323</v>
      </c>
      <c r="B122" t="s">
        <v>113</v>
      </c>
      <c r="C122" t="s">
        <v>6</v>
      </c>
      <c r="D122" t="s">
        <v>30</v>
      </c>
      <c r="E122" t="s">
        <v>0</v>
      </c>
      <c r="F122" t="s">
        <v>53</v>
      </c>
      <c r="G122" t="s">
        <v>189</v>
      </c>
      <c r="H122" t="s">
        <v>185</v>
      </c>
      <c r="I122" t="s">
        <v>50</v>
      </c>
      <c r="J122" t="s">
        <v>185</v>
      </c>
      <c r="K122" t="s">
        <v>63</v>
      </c>
      <c r="L122">
        <v>2</v>
      </c>
      <c r="M122" t="s">
        <v>67</v>
      </c>
      <c r="N122" t="s">
        <v>51</v>
      </c>
      <c r="O122" t="s">
        <v>62</v>
      </c>
      <c r="P122" t="s">
        <v>52</v>
      </c>
      <c r="Q122" t="s">
        <v>68</v>
      </c>
      <c r="R122" t="s">
        <v>51</v>
      </c>
      <c r="S122" t="s">
        <v>51</v>
      </c>
      <c r="T122" t="s">
        <v>65</v>
      </c>
      <c r="U122" s="20">
        <v>0.3</v>
      </c>
      <c r="V122">
        <f>INDEX('Effect Coding'!$A$53:$DD$159,MATCH(B122,'Effect Coding'!$A$53:$A$159,0), COLUMN('Effect Coding'!C171))</f>
        <v>0</v>
      </c>
      <c r="W122">
        <f>INDEX('Effect Coding'!$A$53:$DD$159,MATCH(B122,'Effect Coding'!$A$53:$A$159,0), COLUMN('Effect Coding'!D171))</f>
        <v>0</v>
      </c>
      <c r="X122">
        <f>INDEX('Effect Coding'!$A$53:$DD$159,MATCH(B122,'Effect Coding'!$A$53:$A$159,0), COLUMN('Effect Coding'!E171))</f>
        <v>0</v>
      </c>
      <c r="Y122">
        <f>INDEX('Effect Coding'!$A$53:$DD$159,MATCH(B122,'Effect Coding'!$A$53:$A$159,0), COLUMN('Effect Coding'!F171))</f>
        <v>0</v>
      </c>
      <c r="Z122">
        <f>INDEX('Effect Coding'!$A$53:$DD$159,MATCH(B122,'Effect Coding'!$A$53:$A$159,0), COLUMN('Effect Coding'!G171))</f>
        <v>0</v>
      </c>
      <c r="AA122">
        <f>INDEX('Effect Coding'!$A$53:$DD$159,MATCH(B122,'Effect Coding'!$A$53:$A$159,0), COLUMN('Effect Coding'!H171))</f>
        <v>0</v>
      </c>
      <c r="AB122">
        <f>INDEX('Effect Coding'!$A$53:$DD$159,MATCH(B122,'Effect Coding'!$A$53:$A$159,0), COLUMN('Effect Coding'!I171))</f>
        <v>0</v>
      </c>
      <c r="AC122">
        <f>INDEX('Effect Coding'!$A$53:$DD$159,MATCH(B122,'Effect Coding'!$A$53:$A$159,0), COLUMN('Effect Coding'!J171))</f>
        <v>0</v>
      </c>
      <c r="AD122">
        <f>INDEX('Effect Coding'!$A$53:$DD$159,MATCH(B122,'Effect Coding'!$A$53:$A$159,0), COLUMN('Effect Coding'!K171))</f>
        <v>0</v>
      </c>
      <c r="AE122">
        <f>INDEX('Effect Coding'!$A$53:$DD$159,MATCH(B122,'Effect Coding'!$A$53:$A$159,0), COLUMN('Effect Coding'!L171))</f>
        <v>0</v>
      </c>
      <c r="AF122">
        <f>INDEX('Effect Coding'!$A$53:$DD$159,MATCH(B122,'Effect Coding'!$A$53:$A$159,0), COLUMN('Effect Coding'!M171))</f>
        <v>0</v>
      </c>
      <c r="AG122">
        <f>INDEX('Effect Coding'!$A$53:$DD$159,MATCH(B122,'Effect Coding'!$A$53:$A$159,0), COLUMN('Effect Coding'!N171))</f>
        <v>0</v>
      </c>
      <c r="AH122">
        <f>INDEX('Effect Coding'!$A$53:$DD$159,MATCH(B122,'Effect Coding'!$A$53:$A$159,0), COLUMN('Effect Coding'!O171))</f>
        <v>0</v>
      </c>
      <c r="AI122">
        <f>INDEX('Effect Coding'!$A$53:$DD$159,MATCH(B122,'Effect Coding'!$A$53:$A$159,0), COLUMN('Effect Coding'!P171))</f>
        <v>0</v>
      </c>
      <c r="AJ122">
        <f>INDEX('Effect Coding'!$A$53:$DD$159,MATCH(B122,'Effect Coding'!$A$53:$A$159,0), COLUMN('Effect Coding'!Q171))</f>
        <v>0</v>
      </c>
      <c r="AK122">
        <f>INDEX('Effect Coding'!$A$53:$DD$159,MATCH(B122,'Effect Coding'!$A$53:$A$159,0), COLUMN('Effect Coding'!R171))</f>
        <v>0</v>
      </c>
      <c r="AL122">
        <f>INDEX('Effect Coding'!$A$53:$DD$159,MATCH(B122,'Effect Coding'!$A$53:$A$159,0), COLUMN('Effect Coding'!S171))</f>
        <v>0</v>
      </c>
      <c r="AM122">
        <f>INDEX('Effect Coding'!$A$53:$DD$159,MATCH(B122,'Effect Coding'!$A$53:$A$159,0), COLUMN('Effect Coding'!T171))</f>
        <v>0</v>
      </c>
      <c r="AN122">
        <f>INDEX('Effect Coding'!$A$53:$DD$159,MATCH(B122,'Effect Coding'!$A$53:$A$159,0), COLUMN('Effect Coding'!U171))</f>
        <v>0</v>
      </c>
      <c r="AO122">
        <f>INDEX('Effect Coding'!$A$53:$DD$159,MATCH(B122,'Effect Coding'!$A$53:$A$159,0), COLUMN('Effect Coding'!V171))</f>
        <v>0</v>
      </c>
      <c r="AP122">
        <f>INDEX('Effect Coding'!$A$53:$DD$159,MATCH(B122,'Effect Coding'!$A$53:$A$159,0), COLUMN('Effect Coding'!W171))</f>
        <v>0</v>
      </c>
      <c r="AQ122">
        <f>INDEX('Effect Coding'!$A$53:$DD$159,MATCH(B122,'Effect Coding'!$A$53:$A$159,0), COLUMN('Effect Coding'!X171))</f>
        <v>0</v>
      </c>
      <c r="AR122">
        <f>INDEX('Effect Coding'!$A$53:$DD$159,MATCH(B122,'Effect Coding'!$A$53:$A$159,0), COLUMN('Effect Coding'!Y171))</f>
        <v>0</v>
      </c>
      <c r="AS122">
        <f>INDEX('Effect Coding'!$A$53:$DD$159,MATCH(B122,'Effect Coding'!$A$53:$A$159,0), COLUMN('Effect Coding'!Z171))</f>
        <v>0</v>
      </c>
      <c r="AT122">
        <f>INDEX('Effect Coding'!$A$53:$DD$159,MATCH(B122,'Effect Coding'!$A$53:$A$159,0), COLUMN('Effect Coding'!AA171))</f>
        <v>0</v>
      </c>
      <c r="AU122">
        <f>INDEX('Effect Coding'!$A$53:$DD$159,MATCH(B122,'Effect Coding'!$A$53:$A$159,0), COLUMN('Effect Coding'!AB171))</f>
        <v>0</v>
      </c>
      <c r="AV122">
        <f>INDEX('Effect Coding'!$A$53:$DD$159,MATCH(B122,'Effect Coding'!$A$53:$A$159,0), COLUMN('Effect Coding'!AC171))</f>
        <v>0</v>
      </c>
      <c r="AW122">
        <f>INDEX('Effect Coding'!$A$53:$DD$159,MATCH(B122,'Effect Coding'!$A$53:$A$159,0), COLUMN('Effect Coding'!AD171))</f>
        <v>0</v>
      </c>
      <c r="AX122">
        <f>INDEX('Effect Coding'!$A$53:$DD$159,MATCH(B122,'Effect Coding'!$A$53:$A$159,0), COLUMN('Effect Coding'!AE171))</f>
        <v>0</v>
      </c>
      <c r="AY122">
        <f>INDEX('Effect Coding'!$A$53:$DD$159,MATCH(B122,'Effect Coding'!$A$53:$A$159,0), COLUMN('Effect Coding'!AF171))</f>
        <v>0</v>
      </c>
      <c r="AZ122">
        <f>INDEX('Effect Coding'!$A$53:$DD$159,MATCH(B122,'Effect Coding'!$A$53:$A$159,0), COLUMN('Effect Coding'!AG171))</f>
        <v>0</v>
      </c>
      <c r="BA122">
        <f>INDEX('Effect Coding'!$A$53:$DD$159,MATCH(B122,'Effect Coding'!$A$53:$A$159,0), COLUMN('Effect Coding'!AH171))</f>
        <v>0</v>
      </c>
      <c r="BB122">
        <f>INDEX('Effect Coding'!$A$53:$DD$159,MATCH(B122,'Effect Coding'!$A$53:$A$159,0), COLUMN('Effect Coding'!AI171))</f>
        <v>0</v>
      </c>
      <c r="BC122">
        <f>INDEX('Effect Coding'!$A$53:$DD$159,MATCH(B122,'Effect Coding'!$A$53:$A$159,0), COLUMN('Effect Coding'!AJ171))</f>
        <v>0</v>
      </c>
      <c r="BD122">
        <f>INDEX('Effect Coding'!$A$53:$DD$159,MATCH(B122,'Effect Coding'!$A$53:$A$159,0), COLUMN('Effect Coding'!AK171))</f>
        <v>0</v>
      </c>
      <c r="BE122">
        <f>INDEX('Effect Coding'!$A$53:$DD$159,MATCH(B122,'Effect Coding'!$A$53:$A$159,0), COLUMN('Effect Coding'!AL171))</f>
        <v>0</v>
      </c>
      <c r="BF122">
        <f>INDEX('Effect Coding'!$A$53:$DD$159,MATCH(B122,'Effect Coding'!$A$53:$A$159,0), COLUMN('Effect Coding'!AM171))</f>
        <v>0</v>
      </c>
      <c r="BG122">
        <f>INDEX('Effect Coding'!$A$53:$DD$159,MATCH(B122,'Effect Coding'!$A$53:$A$159,0), COLUMN('Effect Coding'!AN171))</f>
        <v>0</v>
      </c>
      <c r="BH122">
        <f>INDEX('Effect Coding'!$A$53:$DD$159,MATCH(B122,'Effect Coding'!$A$53:$A$159,0), COLUMN('Effect Coding'!AO171))</f>
        <v>0</v>
      </c>
      <c r="BI122">
        <f>INDEX('Effect Coding'!$A$53:$DD$159,MATCH(B122,'Effect Coding'!$A$53:$A$159,0), COLUMN('Effect Coding'!AP171))</f>
        <v>0</v>
      </c>
      <c r="BJ122">
        <f>INDEX('Effect Coding'!$A$53:$DD$159,MATCH(B122,'Effect Coding'!$A$53:$A$159,0), COLUMN('Effect Coding'!AQ171))</f>
        <v>0</v>
      </c>
      <c r="BK122">
        <f>INDEX('Effect Coding'!$A$53:$DD$159,MATCH(B122,'Effect Coding'!$A$53:$A$159,0), COLUMN('Effect Coding'!AR171))</f>
        <v>0</v>
      </c>
      <c r="BL122">
        <f>INDEX('Effect Coding'!$A$53:$DD$159,MATCH(B122,'Effect Coding'!$A$53:$A$159,0), COLUMN('Effect Coding'!AS171))</f>
        <v>0</v>
      </c>
      <c r="BM122">
        <f>INDEX('Effect Coding'!$A$53:$DD$159,MATCH(B122,'Effect Coding'!$A$53:$A$159,0), COLUMN('Effect Coding'!AT171))</f>
        <v>0</v>
      </c>
      <c r="BN122">
        <f>INDEX('Effect Coding'!$A$53:$DD$159,MATCH(B122,'Effect Coding'!$A$53:$A$159,0), COLUMN('Effect Coding'!AU171))</f>
        <v>0</v>
      </c>
      <c r="BO122">
        <f>INDEX('Effect Coding'!$A$53:$DD$159,MATCH(B122,'Effect Coding'!$A$53:$A$159,0), COLUMN('Effect Coding'!AV171))</f>
        <v>0</v>
      </c>
      <c r="BP122">
        <f>INDEX('Effect Coding'!$A$53:$DD$159,MATCH(B122,'Effect Coding'!$A$53:$A$159,0), COLUMN('Effect Coding'!AW171))</f>
        <v>1</v>
      </c>
      <c r="BQ122">
        <f>INDEX('Effect Coding'!$A$53:$DD$159,MATCH(B122,'Effect Coding'!$A$53:$A$159,0), COLUMN('Effect Coding'!AX171))</f>
        <v>0</v>
      </c>
      <c r="BR122">
        <f>INDEX('Effect Coding'!$A$53:$DD$159,MATCH(B122,'Effect Coding'!$A$53:$A$159,0), COLUMN('Effect Coding'!AY171))</f>
        <v>0</v>
      </c>
      <c r="BS122">
        <f>INDEX('Effect Coding'!$A$53:$DD$159,MATCH(B122,'Effect Coding'!$A$53:$A$159,0), COLUMN('Effect Coding'!AZ171))</f>
        <v>0</v>
      </c>
      <c r="BT122">
        <f>INDEX('Effect Coding'!$A$53:$DD$159,MATCH(B122,'Effect Coding'!$A$53:$A$159,0), COLUMN('Effect Coding'!BA171))</f>
        <v>0</v>
      </c>
      <c r="BU122">
        <f>INDEX('Effect Coding'!$A$53:$DD$159,MATCH(B122,'Effect Coding'!$A$53:$A$159,0), COLUMN('Effect Coding'!BB171))</f>
        <v>0</v>
      </c>
      <c r="BV122">
        <f>INDEX('Effect Coding'!$A$53:$DD$159,MATCH(B122,'Effect Coding'!$A$53:$A$159,0), COLUMN('Effect Coding'!BC171))</f>
        <v>0</v>
      </c>
      <c r="BW122">
        <f>INDEX('Effect Coding'!$A$53:$DD$159,MATCH(B122,'Effect Coding'!$A$53:$A$159,0), COLUMN('Effect Coding'!BD171))</f>
        <v>0</v>
      </c>
      <c r="BX122">
        <f>INDEX('Effect Coding'!$A$53:$DD$159,MATCH(B122,'Effect Coding'!$A$53:$A$159,0), COLUMN('Effect Coding'!BE171))</f>
        <v>0</v>
      </c>
      <c r="BY122">
        <f>INDEX('Effect Coding'!$A$53:$DD$159,MATCH(B122,'Effect Coding'!$A$53:$A$159,0), COLUMN('Effect Coding'!BF171))</f>
        <v>0</v>
      </c>
      <c r="BZ122">
        <f>INDEX('Effect Coding'!$A$53:$DD$159,MATCH(B122,'Effect Coding'!$A$53:$A$159,0), COLUMN('Effect Coding'!BG171))</f>
        <v>0</v>
      </c>
      <c r="CA122">
        <f>INDEX('Effect Coding'!$A$53:$DD$159,MATCH(B122,'Effect Coding'!$A$53:$A$159,0), COLUMN('Effect Coding'!BH171))</f>
        <v>0</v>
      </c>
      <c r="CB122">
        <f>INDEX('Effect Coding'!$A$53:$DD$159,MATCH(B122,'Effect Coding'!$A$53:$A$159,0), COLUMN('Effect Coding'!BI171))</f>
        <v>0</v>
      </c>
      <c r="CC122">
        <f>INDEX('Effect Coding'!$A$53:$DD$159,MATCH(B122,'Effect Coding'!$A$53:$A$159,0), COLUMN('Effect Coding'!BJ171))</f>
        <v>0</v>
      </c>
      <c r="CD122">
        <f>INDEX('Effect Coding'!$A$53:$DD$159,MATCH(B122,'Effect Coding'!$A$53:$A$159,0), COLUMN('Effect Coding'!BK171))</f>
        <v>0</v>
      </c>
      <c r="CE122">
        <f>INDEX('Effect Coding'!$A$53:$DD$159,MATCH(B122,'Effect Coding'!$A$53:$A$159,0), COLUMN('Effect Coding'!BL171))</f>
        <v>0</v>
      </c>
      <c r="CF122">
        <f>INDEX('Effect Coding'!$A$53:$DD$159,MATCH(B122,'Effect Coding'!$A$53:$A$159,0), COLUMN('Effect Coding'!BM171))</f>
        <v>0</v>
      </c>
      <c r="CG122">
        <f>INDEX('Effect Coding'!$A$53:$DD$159,MATCH(B122,'Effect Coding'!$A$53:$A$159,0), COLUMN('Effect Coding'!BN171))</f>
        <v>0</v>
      </c>
      <c r="CH122">
        <f>INDEX('Effect Coding'!$A$53:$DD$159,MATCH(B122,'Effect Coding'!$A$53:$A$159,0), COLUMN('Effect Coding'!BO171))</f>
        <v>0</v>
      </c>
      <c r="CI122">
        <f>INDEX('Effect Coding'!$A$53:$DD$159,MATCH(B122,'Effect Coding'!$A$53:$A$159,0), COLUMN('Effect Coding'!BP171))</f>
        <v>0</v>
      </c>
      <c r="CJ122">
        <f>INDEX('Effect Coding'!$A$53:$DD$159,MATCH(B122,'Effect Coding'!$A$53:$A$159,0), COLUMN('Effect Coding'!BQ171))</f>
        <v>0</v>
      </c>
      <c r="CK122">
        <f>INDEX('Effect Coding'!$A$53:$DD$159,MATCH(B122,'Effect Coding'!$A$53:$A$159,0), COLUMN('Effect Coding'!BR171))</f>
        <v>0</v>
      </c>
      <c r="CL122">
        <f>INDEX('Effect Coding'!$A$53:$DD$159,MATCH(B122,'Effect Coding'!$A$53:$A$159,0), COLUMN('Effect Coding'!BS171))</f>
        <v>0</v>
      </c>
      <c r="CM122">
        <f>INDEX('Effect Coding'!$A$53:$DD$159,MATCH(B122,'Effect Coding'!$A$53:$A$159,0), COLUMN('Effect Coding'!BT171))</f>
        <v>0</v>
      </c>
      <c r="CN122">
        <f>INDEX('Effect Coding'!$A$53:$DD$159,MATCH(B122,'Effect Coding'!$A$53:$A$159,0), COLUMN('Effect Coding'!BU171))</f>
        <v>0</v>
      </c>
      <c r="CO122">
        <f>INDEX('Effect Coding'!$A$53:$DD$159,MATCH(B122,'Effect Coding'!$A$53:$A$159,0), COLUMN('Effect Coding'!BV171))</f>
        <v>0</v>
      </c>
      <c r="CP122">
        <f>INDEX('Effect Coding'!$A$53:$DD$159,MATCH(B122,'Effect Coding'!$A$53:$A$159,0), COLUMN('Effect Coding'!BW171))</f>
        <v>0</v>
      </c>
      <c r="CQ122">
        <f>INDEX('Effect Coding'!$A$53:$DD$159,MATCH(B122,'Effect Coding'!$A$53:$A$159,0), COLUMN('Effect Coding'!BX171))</f>
        <v>0</v>
      </c>
      <c r="CR122">
        <f>INDEX('Effect Coding'!$A$53:$DD$159,MATCH(B122,'Effect Coding'!$A$53:$A$159,0), COLUMN('Effect Coding'!BY171))</f>
        <v>0</v>
      </c>
      <c r="CS122">
        <f>INDEX('Effect Coding'!$A$53:$DD$159,MATCH(B122,'Effect Coding'!$A$53:$A$159,0), COLUMN('Effect Coding'!BZ171))</f>
        <v>0</v>
      </c>
      <c r="CT122">
        <f>INDEX('Effect Coding'!$A$53:$DD$159,MATCH(B122,'Effect Coding'!$A$53:$A$159,0), COLUMN('Effect Coding'!CA171))</f>
        <v>0</v>
      </c>
      <c r="CU122">
        <f>INDEX('Effect Coding'!$A$53:$DD$159,MATCH(B122,'Effect Coding'!$A$53:$A$159,0), COLUMN('Effect Coding'!CB171))</f>
        <v>0</v>
      </c>
      <c r="CV122">
        <f>INDEX('Effect Coding'!$A$53:$DD$159,MATCH(B122,'Effect Coding'!$A$53:$A$159,0), COLUMN('Effect Coding'!CC171))</f>
        <v>0</v>
      </c>
      <c r="CW122">
        <f>INDEX('Effect Coding'!$A$53:$DD$159,MATCH(B122,'Effect Coding'!$A$53:$A$159,0), COLUMN('Effect Coding'!CD171))</f>
        <v>0</v>
      </c>
      <c r="CX122">
        <f>INDEX('Effect Coding'!$A$53:$DD$159,MATCH(B122,'Effect Coding'!$A$53:$A$159,0), COLUMN('Effect Coding'!CE171))</f>
        <v>0</v>
      </c>
      <c r="CY122">
        <f>INDEX('Effect Coding'!$A$53:$DD$159,MATCH(B122,'Effect Coding'!$A$53:$A$159,0), COLUMN('Effect Coding'!CF171))</f>
        <v>0</v>
      </c>
      <c r="CZ122">
        <f>INDEX('Effect Coding'!$A$53:$DD$159,MATCH(B122,'Effect Coding'!$A$53:$A$159,0), COLUMN('Effect Coding'!CG171))</f>
        <v>0</v>
      </c>
      <c r="DA122">
        <f>INDEX('Effect Coding'!$A$53:$DD$159,MATCH(B122,'Effect Coding'!$A$53:$A$159,0), COLUMN('Effect Coding'!CH171))</f>
        <v>0</v>
      </c>
      <c r="DB122">
        <f>INDEX('Effect Coding'!$A$53:$DD$159,MATCH(B122,'Effect Coding'!$A$53:$A$159,0), COLUMN('Effect Coding'!CI171))</f>
        <v>0</v>
      </c>
      <c r="DC122">
        <f>INDEX('Effect Coding'!$A$53:$DD$159,MATCH(B122,'Effect Coding'!$A$53:$A$159,0), COLUMN('Effect Coding'!CJ171))</f>
        <v>0</v>
      </c>
      <c r="DD122">
        <f>INDEX('Effect Coding'!$A$53:$DD$159,MATCH(B122,'Effect Coding'!$A$53:$A$159,0), COLUMN('Effect Coding'!CK171))</f>
        <v>0</v>
      </c>
      <c r="DE122">
        <f>INDEX('Effect Coding'!$A$53:$DD$159,MATCH(B122,'Effect Coding'!$A$53:$A$159,0), COLUMN('Effect Coding'!CL171))</f>
        <v>0</v>
      </c>
      <c r="DF122">
        <f>INDEX('Effect Coding'!$A$53:$DD$159,MATCH(B122,'Effect Coding'!$A$53:$A$159,0), COLUMN('Effect Coding'!CM171))</f>
        <v>0</v>
      </c>
      <c r="DG122">
        <f>INDEX('Effect Coding'!$A$53:$DD$159,MATCH(B122,'Effect Coding'!$A$53:$A$159,0), COLUMN('Effect Coding'!CN171))</f>
        <v>0</v>
      </c>
      <c r="DH122">
        <f>INDEX('Effect Coding'!$A$53:$DD$159,MATCH(B122,'Effect Coding'!$A$53:$A$159,0), COLUMN('Effect Coding'!CO171))</f>
        <v>0</v>
      </c>
      <c r="DI122">
        <f>INDEX('Effect Coding'!$A$53:$DD$159,MATCH(B122,'Effect Coding'!$A$53:$A$159,0), COLUMN('Effect Coding'!CP171))</f>
        <v>0</v>
      </c>
      <c r="DJ122">
        <f>INDEX('Effect Coding'!$A$53:$DD$159,MATCH(B122,'Effect Coding'!$A$53:$A$159,0), COLUMN('Effect Coding'!CQ171))</f>
        <v>0</v>
      </c>
      <c r="DK122">
        <f>INDEX('Effect Coding'!$A$53:$DD$159,MATCH(B122,'Effect Coding'!$A$53:$A$159,0), COLUMN('Effect Coding'!CR171))</f>
        <v>0</v>
      </c>
      <c r="DL122">
        <f>INDEX('Effect Coding'!$A$53:$DD$159,MATCH(B122,'Effect Coding'!$A$53:$A$159,0), COLUMN('Effect Coding'!CS171))</f>
        <v>0</v>
      </c>
      <c r="DM122">
        <f>INDEX('Effect Coding'!$A$53:$DD$159,MATCH(B122,'Effect Coding'!$A$53:$A$159,0), COLUMN('Effect Coding'!CT171))</f>
        <v>0</v>
      </c>
      <c r="DN122">
        <f>INDEX('Effect Coding'!$A$53:$DD$159,MATCH(B122,'Effect Coding'!$A$53:$A$159,0), COLUMN('Effect Coding'!CU171))</f>
        <v>0</v>
      </c>
      <c r="DO122">
        <f>INDEX('Effect Coding'!$A$53:$DD$159,MATCH(B122,'Effect Coding'!$A$53:$A$159,0), COLUMN('Effect Coding'!CV171))</f>
        <v>0</v>
      </c>
      <c r="DP122">
        <f>INDEX('Effect Coding'!$A$53:$DD$159,MATCH(B122,'Effect Coding'!$A$53:$A$159,0), COLUMN('Effect Coding'!CW171))</f>
        <v>0</v>
      </c>
      <c r="DQ122">
        <f>INDEX('Effect Coding'!$A$53:$DD$159,MATCH(B122,'Effect Coding'!$A$53:$A$159,0), COLUMN('Effect Coding'!CX171))</f>
        <v>0</v>
      </c>
      <c r="DR122">
        <f>INDEX('Effect Coding'!$A$53:$DD$159,MATCH(B122,'Effect Coding'!$A$53:$A$159,0), COLUMN('Effect Coding'!CY171))</f>
        <v>0</v>
      </c>
      <c r="DS122">
        <f>INDEX('Effect Coding'!$A$53:$DD$159,MATCH(B122,'Effect Coding'!$A$53:$A$159,0), COLUMN('Effect Coding'!CZ171))</f>
        <v>0</v>
      </c>
      <c r="DT122">
        <f>INDEX('Effect Coding'!$A$53:$DD$159,MATCH(B122,'Effect Coding'!$A$53:$A$159,0), COLUMN('Effect Coding'!DA171))</f>
        <v>0</v>
      </c>
      <c r="DU122">
        <f>INDEX('Effect Coding'!$A$53:$DD$159,MATCH(B122,'Effect Coding'!$A$53:$A$159,0), COLUMN('Effect Coding'!DB171))</f>
        <v>0</v>
      </c>
      <c r="DV122">
        <f>INDEX('Effect Coding'!$A$53:$DD$159,MATCH(B122,'Effect Coding'!$A$53:$A$159,0), COLUMN('Effect Coding'!DC171))</f>
        <v>0</v>
      </c>
      <c r="DW122">
        <f>INDEX('Effect Coding'!$A$53:$DD$159,MATCH(B122,'Effect Coding'!$A$53:$A$159,0), COLUMN('Effect Coding'!DD171))</f>
        <v>0</v>
      </c>
      <c r="DX122">
        <f>INDEX('Effect Coding'!$A$40:$K$49,MATCH(C122,'Effect Coding'!$A$40:$A$49,0),COLUMN('Effect Coding'!C158))</f>
        <v>0</v>
      </c>
      <c r="DY122">
        <f>INDEX('Effect Coding'!$A$40:$K$49,MATCH(C122,'Effect Coding'!$A$40:$A$49,0),COLUMN('Effect Coding'!D158))</f>
        <v>0</v>
      </c>
      <c r="DZ122">
        <f>INDEX('Effect Coding'!$A$40:$K$49,MATCH(C122,'Effect Coding'!$A$40:$A$49,0),COLUMN('Effect Coding'!E158))</f>
        <v>0</v>
      </c>
      <c r="EA122">
        <f>INDEX('Effect Coding'!$A$40:$K$49,MATCH(C122,'Effect Coding'!$A$40:$A$49,0),COLUMN('Effect Coding'!F158))</f>
        <v>0</v>
      </c>
      <c r="EB122">
        <f>INDEX('Effect Coding'!$A$40:$K$49,MATCH(C122,'Effect Coding'!$A$40:$A$49,0),COLUMN('Effect Coding'!G158))</f>
        <v>1</v>
      </c>
      <c r="EC122">
        <f>INDEX('Effect Coding'!$A$40:$K$49,MATCH(C122,'Effect Coding'!$A$40:$A$49,0),COLUMN('Effect Coding'!H158))</f>
        <v>0</v>
      </c>
      <c r="ED122">
        <f>INDEX('Effect Coding'!$A$40:$K$49,MATCH(C122,'Effect Coding'!$A$40:$A$49,0),COLUMN('Effect Coding'!I158))</f>
        <v>0</v>
      </c>
      <c r="EE122">
        <f>INDEX('Effect Coding'!$A$40:$K$49,MATCH(C122,'Effect Coding'!$A$40:$A$49,0),COLUMN('Effect Coding'!J158))</f>
        <v>0</v>
      </c>
      <c r="EF122">
        <f>INDEX('Effect Coding'!$A$40:$K$49,MATCH(C122,'Effect Coding'!$A$40:$A$49,0),COLUMN('Effect Coding'!K158))</f>
        <v>0</v>
      </c>
      <c r="EG122">
        <f>INDEX('Effect Coding'!$A$33:$E$36,MATCH(D122,'Effect Coding'!$A$33:$A$36,0),COLUMN('Effect Coding'!C151))</f>
        <v>1</v>
      </c>
      <c r="EH122">
        <f>INDEX('Effect Coding'!$A$33:$E$36,MATCH(D122,'Effect Coding'!$A$33:$A$36,0),COLUMN('Effect Coding'!D151))</f>
        <v>0</v>
      </c>
      <c r="EI122">
        <f>INDEX('Effect Coding'!$A$33:$E$36,MATCH(D122,'Effect Coding'!$A$33:$A$36,0),COLUMN('Effect Coding'!E151))</f>
        <v>0</v>
      </c>
      <c r="EJ122">
        <f>INDEX('Effect Coding'!$A$27:$D$29,MATCH(E122,'Effect Coding'!$A$27:$A$29,0),COLUMN('Effect Coding'!C145))</f>
        <v>0</v>
      </c>
      <c r="EK122">
        <f>INDEX('Effect Coding'!$A$27:$D$29,MATCH(E122,'Effect Coding'!$A$27:$A$29,0),COLUMN('Effect Coding'!D145))</f>
        <v>1</v>
      </c>
      <c r="EL122">
        <f>INDEX('Effect Coding'!$A$21:$D$23,MATCH(F122,'Effect Coding'!$A$21:$A$23,0),COLUMN('Effect Coding'!C139))</f>
        <v>1</v>
      </c>
      <c r="EM122">
        <f>INDEX('Effect Coding'!$A$21:$D$23,MATCH(F122,'Effect Coding'!$A$21:$A$23,0),COLUMN('Effect Coding'!D139))</f>
        <v>0</v>
      </c>
      <c r="EN122">
        <f>INDEX('Effect Coding'!$A$15:$D$17,MATCH(G122,'Effect Coding'!$A$15:$A$17,0),COLUMN('Effect Coding'!C133))</f>
        <v>0</v>
      </c>
      <c r="EO122">
        <f>INDEX('Effect Coding'!$A$15:$D$17,MATCH(G122,'Effect Coding'!$A$15:$A$17,0),COLUMN('Effect Coding'!D133))</f>
        <v>1</v>
      </c>
      <c r="EP122">
        <f>INDEX('Effect Coding'!$A$9:$D$11,MATCH(H122,'Effect Coding'!$A$9:$A$11,0),COLUMN('Effect Coding'!C127))</f>
        <v>0</v>
      </c>
      <c r="EQ122">
        <f>INDEX('Effect Coding'!$A$9:$D$11,MATCH(H122,'Effect Coding'!$A$9:$A$11,0),COLUMN('Effect Coding'!D127))</f>
        <v>1</v>
      </c>
      <c r="ER122">
        <f>INDEX('Effect Coding'!$A$3:$D$5,MATCH(I122,'Effect Coding'!$A$3:$A$5,0),COLUMN('Effect Coding'!C121))</f>
        <v>1</v>
      </c>
      <c r="ES122">
        <f>INDEX('Effect Coding'!$A$3:$D$5,MATCH(I122,'Effect Coding'!$A$3:$A$5,0),COLUMN('Effect Coding'!D121))</f>
        <v>0</v>
      </c>
      <c r="ET122">
        <f>INDEX('Effect Coding'!$A$163:$D$165,MATCH(J122,'Effect Coding'!$A$163:$A$165,0),COLUMN('Effect Coding'!C281))</f>
        <v>1</v>
      </c>
      <c r="EU122">
        <f>INDEX('Effect Coding'!$A$163:$D$165,MATCH(J122,'Effect Coding'!$A$163:$A$165,0),COLUMN('Effect Coding'!D281))</f>
        <v>0</v>
      </c>
      <c r="EV122">
        <f>INDEX('Effect Coding'!$A$163:$D$165,MATCH(K122,'Effect Coding'!$A$169:$A$171,0),COLUMN('Effect Coding'!C281))</f>
        <v>1</v>
      </c>
      <c r="EW122">
        <f>INDEX('Effect Coding'!$A$163:$D$165,MATCH(K122,'Effect Coding'!$A$169:$A$171,0),COLUMN('Effect Coding'!D281))</f>
        <v>0</v>
      </c>
      <c r="EX122">
        <f>INDEX('Effect Coding'!$A$175:$E$178,MATCH(L122,'Effect Coding'!$A$175:$A$178,0),COLUMN('Effect Coding'!C293))</f>
        <v>0</v>
      </c>
      <c r="EY122">
        <f>INDEX('Effect Coding'!$A$175:$E$178,MATCH(L122,'Effect Coding'!$A$175:$A$178,0),COLUMN('Effect Coding'!D293))</f>
        <v>0</v>
      </c>
      <c r="EZ122">
        <f>INDEX('Effect Coding'!$A$175:$E$178,MATCH(L122,'Effect Coding'!$A$175:$A$178,0),COLUMN('Effect Coding'!E293))</f>
        <v>1</v>
      </c>
      <c r="FA122">
        <f>INDEX('Effect Coding'!$A$182:$E$185,MATCH(M122,'Effect Coding'!$A$182:$A$185,0),COLUMN('Effect Coding'!C300))</f>
        <v>-1</v>
      </c>
      <c r="FB122">
        <f>INDEX('Effect Coding'!$A$182:$E$185,MATCH(M122,'Effect Coding'!$A$182:$A$185,0),COLUMN('Effect Coding'!D300))</f>
        <v>-1</v>
      </c>
      <c r="FC122">
        <f>INDEX('Effect Coding'!$A$182:$E$185,MATCH(M122,'Effect Coding'!$A$182:$A$185,0),COLUMN('Effect Coding'!E300))</f>
        <v>-1</v>
      </c>
      <c r="FD122">
        <f>INDEX('Effect Coding'!$A$189:$C$190,MATCH(N122,'Effect Coding'!$A$189:$A$190,0),COLUMN('Effect Coding'!C307))</f>
        <v>1</v>
      </c>
      <c r="FE122">
        <f>INDEX('Effect Coding'!$A$194:$D$196,MATCH(O122,'Effect Coding'!$A$194:$A$196,0),COLUMN('Effect Coding'!C312))</f>
        <v>-1</v>
      </c>
      <c r="FF122">
        <f>INDEX('Effect Coding'!$A$194:$D$196,MATCH(O122,'Effect Coding'!$A$194:$A$196,0),COLUMN('Effect Coding'!D312))</f>
        <v>-1</v>
      </c>
      <c r="FG122">
        <f>INDEX('Effect Coding'!$A$200:$C$201,MATCH(P122,'Effect Coding'!$A$200:$A$201,0),COLUMN('Effect Coding'!C318))</f>
        <v>1</v>
      </c>
      <c r="FH122">
        <f>INDEX('Effect Coding'!$A$205:$D$207,MATCH(Q122,'Effect Coding'!$A$205:$A$207,0),COLUMN('Effect Coding'!C323))</f>
        <v>-1</v>
      </c>
      <c r="FI122">
        <f>INDEX('Effect Coding'!$A$205:$D$207,MATCH(Q122,'Effect Coding'!$A$205:$A$207,0),COLUMN('Effect Coding'!D323))</f>
        <v>-1</v>
      </c>
      <c r="FJ122">
        <f>INDEX('Effect Coding'!$A$211:$C$212,MATCH(R122,'Effect Coding'!$A$211:$A$212,0),COLUMN('Effect Coding'!C329))</f>
        <v>1</v>
      </c>
      <c r="FK122">
        <f>INDEX('Effect Coding'!$A$216:$C$217,MATCH(S122,'Effect Coding'!$A$216:$A$217,0),COLUMN('Effect Coding'!C334))</f>
        <v>1</v>
      </c>
      <c r="FL122">
        <f>INDEX('Effect Coding'!$A$221:$C$222,MATCH(T122,'Effect Coding'!$A$221:$A$222,0),COLUMN('Effect Coding'!C339))</f>
        <v>-1</v>
      </c>
      <c r="FM122">
        <f t="shared" si="2"/>
        <v>8</v>
      </c>
      <c r="FN122">
        <v>1</v>
      </c>
      <c r="FO122">
        <v>1</v>
      </c>
      <c r="FP122">
        <f t="shared" si="3"/>
        <v>8</v>
      </c>
    </row>
    <row r="123" spans="1:172" x14ac:dyDescent="0.25">
      <c r="A123" t="s">
        <v>324</v>
      </c>
      <c r="B123" t="s">
        <v>114</v>
      </c>
      <c r="C123" t="s">
        <v>6</v>
      </c>
      <c r="D123" t="s">
        <v>30</v>
      </c>
      <c r="E123" t="s">
        <v>0</v>
      </c>
      <c r="F123" t="s">
        <v>53</v>
      </c>
      <c r="G123" t="s">
        <v>189</v>
      </c>
      <c r="H123" t="s">
        <v>185</v>
      </c>
      <c r="I123" t="s">
        <v>75</v>
      </c>
      <c r="J123" t="s">
        <v>185</v>
      </c>
      <c r="K123" t="s">
        <v>63</v>
      </c>
      <c r="L123">
        <v>2</v>
      </c>
      <c r="M123" t="s">
        <v>67</v>
      </c>
      <c r="N123" t="s">
        <v>51</v>
      </c>
      <c r="O123" t="s">
        <v>62</v>
      </c>
      <c r="P123" t="s">
        <v>52</v>
      </c>
      <c r="Q123" t="s">
        <v>68</v>
      </c>
      <c r="R123" t="s">
        <v>51</v>
      </c>
      <c r="S123" t="s">
        <v>51</v>
      </c>
      <c r="T123" t="s">
        <v>65</v>
      </c>
      <c r="U123" s="20">
        <v>2.8</v>
      </c>
      <c r="V123">
        <f>INDEX('Effect Coding'!$A$53:$DD$159,MATCH(B123,'Effect Coding'!$A$53:$A$159,0), COLUMN('Effect Coding'!C172))</f>
        <v>0</v>
      </c>
      <c r="W123">
        <f>INDEX('Effect Coding'!$A$53:$DD$159,MATCH(B123,'Effect Coding'!$A$53:$A$159,0), COLUMN('Effect Coding'!D172))</f>
        <v>0</v>
      </c>
      <c r="X123">
        <f>INDEX('Effect Coding'!$A$53:$DD$159,MATCH(B123,'Effect Coding'!$A$53:$A$159,0), COLUMN('Effect Coding'!E172))</f>
        <v>0</v>
      </c>
      <c r="Y123">
        <f>INDEX('Effect Coding'!$A$53:$DD$159,MATCH(B123,'Effect Coding'!$A$53:$A$159,0), COLUMN('Effect Coding'!F172))</f>
        <v>0</v>
      </c>
      <c r="Z123">
        <f>INDEX('Effect Coding'!$A$53:$DD$159,MATCH(B123,'Effect Coding'!$A$53:$A$159,0), COLUMN('Effect Coding'!G172))</f>
        <v>0</v>
      </c>
      <c r="AA123">
        <f>INDEX('Effect Coding'!$A$53:$DD$159,MATCH(B123,'Effect Coding'!$A$53:$A$159,0), COLUMN('Effect Coding'!H172))</f>
        <v>0</v>
      </c>
      <c r="AB123">
        <f>INDEX('Effect Coding'!$A$53:$DD$159,MATCH(B123,'Effect Coding'!$A$53:$A$159,0), COLUMN('Effect Coding'!I172))</f>
        <v>0</v>
      </c>
      <c r="AC123">
        <f>INDEX('Effect Coding'!$A$53:$DD$159,MATCH(B123,'Effect Coding'!$A$53:$A$159,0), COLUMN('Effect Coding'!J172))</f>
        <v>0</v>
      </c>
      <c r="AD123">
        <f>INDEX('Effect Coding'!$A$53:$DD$159,MATCH(B123,'Effect Coding'!$A$53:$A$159,0), COLUMN('Effect Coding'!K172))</f>
        <v>0</v>
      </c>
      <c r="AE123">
        <f>INDEX('Effect Coding'!$A$53:$DD$159,MATCH(B123,'Effect Coding'!$A$53:$A$159,0), COLUMN('Effect Coding'!L172))</f>
        <v>0</v>
      </c>
      <c r="AF123">
        <f>INDEX('Effect Coding'!$A$53:$DD$159,MATCH(B123,'Effect Coding'!$A$53:$A$159,0), COLUMN('Effect Coding'!M172))</f>
        <v>0</v>
      </c>
      <c r="AG123">
        <f>INDEX('Effect Coding'!$A$53:$DD$159,MATCH(B123,'Effect Coding'!$A$53:$A$159,0), COLUMN('Effect Coding'!N172))</f>
        <v>0</v>
      </c>
      <c r="AH123">
        <f>INDEX('Effect Coding'!$A$53:$DD$159,MATCH(B123,'Effect Coding'!$A$53:$A$159,0), COLUMN('Effect Coding'!O172))</f>
        <v>0</v>
      </c>
      <c r="AI123">
        <f>INDEX('Effect Coding'!$A$53:$DD$159,MATCH(B123,'Effect Coding'!$A$53:$A$159,0), COLUMN('Effect Coding'!P172))</f>
        <v>0</v>
      </c>
      <c r="AJ123">
        <f>INDEX('Effect Coding'!$A$53:$DD$159,MATCH(B123,'Effect Coding'!$A$53:$A$159,0), COLUMN('Effect Coding'!Q172))</f>
        <v>0</v>
      </c>
      <c r="AK123">
        <f>INDEX('Effect Coding'!$A$53:$DD$159,MATCH(B123,'Effect Coding'!$A$53:$A$159,0), COLUMN('Effect Coding'!R172))</f>
        <v>0</v>
      </c>
      <c r="AL123">
        <f>INDEX('Effect Coding'!$A$53:$DD$159,MATCH(B123,'Effect Coding'!$A$53:$A$159,0), COLUMN('Effect Coding'!S172))</f>
        <v>0</v>
      </c>
      <c r="AM123">
        <f>INDEX('Effect Coding'!$A$53:$DD$159,MATCH(B123,'Effect Coding'!$A$53:$A$159,0), COLUMN('Effect Coding'!T172))</f>
        <v>0</v>
      </c>
      <c r="AN123">
        <f>INDEX('Effect Coding'!$A$53:$DD$159,MATCH(B123,'Effect Coding'!$A$53:$A$159,0), COLUMN('Effect Coding'!U172))</f>
        <v>0</v>
      </c>
      <c r="AO123">
        <f>INDEX('Effect Coding'!$A$53:$DD$159,MATCH(B123,'Effect Coding'!$A$53:$A$159,0), COLUMN('Effect Coding'!V172))</f>
        <v>0</v>
      </c>
      <c r="AP123">
        <f>INDEX('Effect Coding'!$A$53:$DD$159,MATCH(B123,'Effect Coding'!$A$53:$A$159,0), COLUMN('Effect Coding'!W172))</f>
        <v>0</v>
      </c>
      <c r="AQ123">
        <f>INDEX('Effect Coding'!$A$53:$DD$159,MATCH(B123,'Effect Coding'!$A$53:$A$159,0), COLUMN('Effect Coding'!X172))</f>
        <v>0</v>
      </c>
      <c r="AR123">
        <f>INDEX('Effect Coding'!$A$53:$DD$159,MATCH(B123,'Effect Coding'!$A$53:$A$159,0), COLUMN('Effect Coding'!Y172))</f>
        <v>0</v>
      </c>
      <c r="AS123">
        <f>INDEX('Effect Coding'!$A$53:$DD$159,MATCH(B123,'Effect Coding'!$A$53:$A$159,0), COLUMN('Effect Coding'!Z172))</f>
        <v>0</v>
      </c>
      <c r="AT123">
        <f>INDEX('Effect Coding'!$A$53:$DD$159,MATCH(B123,'Effect Coding'!$A$53:$A$159,0), COLUMN('Effect Coding'!AA172))</f>
        <v>0</v>
      </c>
      <c r="AU123">
        <f>INDEX('Effect Coding'!$A$53:$DD$159,MATCH(B123,'Effect Coding'!$A$53:$A$159,0), COLUMN('Effect Coding'!AB172))</f>
        <v>0</v>
      </c>
      <c r="AV123">
        <f>INDEX('Effect Coding'!$A$53:$DD$159,MATCH(B123,'Effect Coding'!$A$53:$A$159,0), COLUMN('Effect Coding'!AC172))</f>
        <v>0</v>
      </c>
      <c r="AW123">
        <f>INDEX('Effect Coding'!$A$53:$DD$159,MATCH(B123,'Effect Coding'!$A$53:$A$159,0), COLUMN('Effect Coding'!AD172))</f>
        <v>0</v>
      </c>
      <c r="AX123">
        <f>INDEX('Effect Coding'!$A$53:$DD$159,MATCH(B123,'Effect Coding'!$A$53:$A$159,0), COLUMN('Effect Coding'!AE172))</f>
        <v>0</v>
      </c>
      <c r="AY123">
        <f>INDEX('Effect Coding'!$A$53:$DD$159,MATCH(B123,'Effect Coding'!$A$53:$A$159,0), COLUMN('Effect Coding'!AF172))</f>
        <v>0</v>
      </c>
      <c r="AZ123">
        <f>INDEX('Effect Coding'!$A$53:$DD$159,MATCH(B123,'Effect Coding'!$A$53:$A$159,0), COLUMN('Effect Coding'!AG172))</f>
        <v>0</v>
      </c>
      <c r="BA123">
        <f>INDEX('Effect Coding'!$A$53:$DD$159,MATCH(B123,'Effect Coding'!$A$53:$A$159,0), COLUMN('Effect Coding'!AH172))</f>
        <v>0</v>
      </c>
      <c r="BB123">
        <f>INDEX('Effect Coding'!$A$53:$DD$159,MATCH(B123,'Effect Coding'!$A$53:$A$159,0), COLUMN('Effect Coding'!AI172))</f>
        <v>0</v>
      </c>
      <c r="BC123">
        <f>INDEX('Effect Coding'!$A$53:$DD$159,MATCH(B123,'Effect Coding'!$A$53:$A$159,0), COLUMN('Effect Coding'!AJ172))</f>
        <v>0</v>
      </c>
      <c r="BD123">
        <f>INDEX('Effect Coding'!$A$53:$DD$159,MATCH(B123,'Effect Coding'!$A$53:$A$159,0), COLUMN('Effect Coding'!AK172))</f>
        <v>0</v>
      </c>
      <c r="BE123">
        <f>INDEX('Effect Coding'!$A$53:$DD$159,MATCH(B123,'Effect Coding'!$A$53:$A$159,0), COLUMN('Effect Coding'!AL172))</f>
        <v>0</v>
      </c>
      <c r="BF123">
        <f>INDEX('Effect Coding'!$A$53:$DD$159,MATCH(B123,'Effect Coding'!$A$53:$A$159,0), COLUMN('Effect Coding'!AM172))</f>
        <v>0</v>
      </c>
      <c r="BG123">
        <f>INDEX('Effect Coding'!$A$53:$DD$159,MATCH(B123,'Effect Coding'!$A$53:$A$159,0), COLUMN('Effect Coding'!AN172))</f>
        <v>0</v>
      </c>
      <c r="BH123">
        <f>INDEX('Effect Coding'!$A$53:$DD$159,MATCH(B123,'Effect Coding'!$A$53:$A$159,0), COLUMN('Effect Coding'!AO172))</f>
        <v>0</v>
      </c>
      <c r="BI123">
        <f>INDEX('Effect Coding'!$A$53:$DD$159,MATCH(B123,'Effect Coding'!$A$53:$A$159,0), COLUMN('Effect Coding'!AP172))</f>
        <v>0</v>
      </c>
      <c r="BJ123">
        <f>INDEX('Effect Coding'!$A$53:$DD$159,MATCH(B123,'Effect Coding'!$A$53:$A$159,0), COLUMN('Effect Coding'!AQ172))</f>
        <v>0</v>
      </c>
      <c r="BK123">
        <f>INDEX('Effect Coding'!$A$53:$DD$159,MATCH(B123,'Effect Coding'!$A$53:$A$159,0), COLUMN('Effect Coding'!AR172))</f>
        <v>0</v>
      </c>
      <c r="BL123">
        <f>INDEX('Effect Coding'!$A$53:$DD$159,MATCH(B123,'Effect Coding'!$A$53:$A$159,0), COLUMN('Effect Coding'!AS172))</f>
        <v>0</v>
      </c>
      <c r="BM123">
        <f>INDEX('Effect Coding'!$A$53:$DD$159,MATCH(B123,'Effect Coding'!$A$53:$A$159,0), COLUMN('Effect Coding'!AT172))</f>
        <v>0</v>
      </c>
      <c r="BN123">
        <f>INDEX('Effect Coding'!$A$53:$DD$159,MATCH(B123,'Effect Coding'!$A$53:$A$159,0), COLUMN('Effect Coding'!AU172))</f>
        <v>0</v>
      </c>
      <c r="BO123">
        <f>INDEX('Effect Coding'!$A$53:$DD$159,MATCH(B123,'Effect Coding'!$A$53:$A$159,0), COLUMN('Effect Coding'!AV172))</f>
        <v>0</v>
      </c>
      <c r="BP123">
        <f>INDEX('Effect Coding'!$A$53:$DD$159,MATCH(B123,'Effect Coding'!$A$53:$A$159,0), COLUMN('Effect Coding'!AW172))</f>
        <v>0</v>
      </c>
      <c r="BQ123">
        <f>INDEX('Effect Coding'!$A$53:$DD$159,MATCH(B123,'Effect Coding'!$A$53:$A$159,0), COLUMN('Effect Coding'!AX172))</f>
        <v>1</v>
      </c>
      <c r="BR123">
        <f>INDEX('Effect Coding'!$A$53:$DD$159,MATCH(B123,'Effect Coding'!$A$53:$A$159,0), COLUMN('Effect Coding'!AY172))</f>
        <v>0</v>
      </c>
      <c r="BS123">
        <f>INDEX('Effect Coding'!$A$53:$DD$159,MATCH(B123,'Effect Coding'!$A$53:$A$159,0), COLUMN('Effect Coding'!AZ172))</f>
        <v>0</v>
      </c>
      <c r="BT123">
        <f>INDEX('Effect Coding'!$A$53:$DD$159,MATCH(B123,'Effect Coding'!$A$53:$A$159,0), COLUMN('Effect Coding'!BA172))</f>
        <v>0</v>
      </c>
      <c r="BU123">
        <f>INDEX('Effect Coding'!$A$53:$DD$159,MATCH(B123,'Effect Coding'!$A$53:$A$159,0), COLUMN('Effect Coding'!BB172))</f>
        <v>0</v>
      </c>
      <c r="BV123">
        <f>INDEX('Effect Coding'!$A$53:$DD$159,MATCH(B123,'Effect Coding'!$A$53:$A$159,0), COLUMN('Effect Coding'!BC172))</f>
        <v>0</v>
      </c>
      <c r="BW123">
        <f>INDEX('Effect Coding'!$A$53:$DD$159,MATCH(B123,'Effect Coding'!$A$53:$A$159,0), COLUMN('Effect Coding'!BD172))</f>
        <v>0</v>
      </c>
      <c r="BX123">
        <f>INDEX('Effect Coding'!$A$53:$DD$159,MATCH(B123,'Effect Coding'!$A$53:$A$159,0), COLUMN('Effect Coding'!BE172))</f>
        <v>0</v>
      </c>
      <c r="BY123">
        <f>INDEX('Effect Coding'!$A$53:$DD$159,MATCH(B123,'Effect Coding'!$A$53:$A$159,0), COLUMN('Effect Coding'!BF172))</f>
        <v>0</v>
      </c>
      <c r="BZ123">
        <f>INDEX('Effect Coding'!$A$53:$DD$159,MATCH(B123,'Effect Coding'!$A$53:$A$159,0), COLUMN('Effect Coding'!BG172))</f>
        <v>0</v>
      </c>
      <c r="CA123">
        <f>INDEX('Effect Coding'!$A$53:$DD$159,MATCH(B123,'Effect Coding'!$A$53:$A$159,0), COLUMN('Effect Coding'!BH172))</f>
        <v>0</v>
      </c>
      <c r="CB123">
        <f>INDEX('Effect Coding'!$A$53:$DD$159,MATCH(B123,'Effect Coding'!$A$53:$A$159,0), COLUMN('Effect Coding'!BI172))</f>
        <v>0</v>
      </c>
      <c r="CC123">
        <f>INDEX('Effect Coding'!$A$53:$DD$159,MATCH(B123,'Effect Coding'!$A$53:$A$159,0), COLUMN('Effect Coding'!BJ172))</f>
        <v>0</v>
      </c>
      <c r="CD123">
        <f>INDEX('Effect Coding'!$A$53:$DD$159,MATCH(B123,'Effect Coding'!$A$53:$A$159,0), COLUMN('Effect Coding'!BK172))</f>
        <v>0</v>
      </c>
      <c r="CE123">
        <f>INDEX('Effect Coding'!$A$53:$DD$159,MATCH(B123,'Effect Coding'!$A$53:$A$159,0), COLUMN('Effect Coding'!BL172))</f>
        <v>0</v>
      </c>
      <c r="CF123">
        <f>INDEX('Effect Coding'!$A$53:$DD$159,MATCH(B123,'Effect Coding'!$A$53:$A$159,0), COLUMN('Effect Coding'!BM172))</f>
        <v>0</v>
      </c>
      <c r="CG123">
        <f>INDEX('Effect Coding'!$A$53:$DD$159,MATCH(B123,'Effect Coding'!$A$53:$A$159,0), COLUMN('Effect Coding'!BN172))</f>
        <v>0</v>
      </c>
      <c r="CH123">
        <f>INDEX('Effect Coding'!$A$53:$DD$159,MATCH(B123,'Effect Coding'!$A$53:$A$159,0), COLUMN('Effect Coding'!BO172))</f>
        <v>0</v>
      </c>
      <c r="CI123">
        <f>INDEX('Effect Coding'!$A$53:$DD$159,MATCH(B123,'Effect Coding'!$A$53:$A$159,0), COLUMN('Effect Coding'!BP172))</f>
        <v>0</v>
      </c>
      <c r="CJ123">
        <f>INDEX('Effect Coding'!$A$53:$DD$159,MATCH(B123,'Effect Coding'!$A$53:$A$159,0), COLUMN('Effect Coding'!BQ172))</f>
        <v>0</v>
      </c>
      <c r="CK123">
        <f>INDEX('Effect Coding'!$A$53:$DD$159,MATCH(B123,'Effect Coding'!$A$53:$A$159,0), COLUMN('Effect Coding'!BR172))</f>
        <v>0</v>
      </c>
      <c r="CL123">
        <f>INDEX('Effect Coding'!$A$53:$DD$159,MATCH(B123,'Effect Coding'!$A$53:$A$159,0), COLUMN('Effect Coding'!BS172))</f>
        <v>0</v>
      </c>
      <c r="CM123">
        <f>INDEX('Effect Coding'!$A$53:$DD$159,MATCH(B123,'Effect Coding'!$A$53:$A$159,0), COLUMN('Effect Coding'!BT172))</f>
        <v>0</v>
      </c>
      <c r="CN123">
        <f>INDEX('Effect Coding'!$A$53:$DD$159,MATCH(B123,'Effect Coding'!$A$53:$A$159,0), COLUMN('Effect Coding'!BU172))</f>
        <v>0</v>
      </c>
      <c r="CO123">
        <f>INDEX('Effect Coding'!$A$53:$DD$159,MATCH(B123,'Effect Coding'!$A$53:$A$159,0), COLUMN('Effect Coding'!BV172))</f>
        <v>0</v>
      </c>
      <c r="CP123">
        <f>INDEX('Effect Coding'!$A$53:$DD$159,MATCH(B123,'Effect Coding'!$A$53:$A$159,0), COLUMN('Effect Coding'!BW172))</f>
        <v>0</v>
      </c>
      <c r="CQ123">
        <f>INDEX('Effect Coding'!$A$53:$DD$159,MATCH(B123,'Effect Coding'!$A$53:$A$159,0), COLUMN('Effect Coding'!BX172))</f>
        <v>0</v>
      </c>
      <c r="CR123">
        <f>INDEX('Effect Coding'!$A$53:$DD$159,MATCH(B123,'Effect Coding'!$A$53:$A$159,0), COLUMN('Effect Coding'!BY172))</f>
        <v>0</v>
      </c>
      <c r="CS123">
        <f>INDEX('Effect Coding'!$A$53:$DD$159,MATCH(B123,'Effect Coding'!$A$53:$A$159,0), COLUMN('Effect Coding'!BZ172))</f>
        <v>0</v>
      </c>
      <c r="CT123">
        <f>INDEX('Effect Coding'!$A$53:$DD$159,MATCH(B123,'Effect Coding'!$A$53:$A$159,0), COLUMN('Effect Coding'!CA172))</f>
        <v>0</v>
      </c>
      <c r="CU123">
        <f>INDEX('Effect Coding'!$A$53:$DD$159,MATCH(B123,'Effect Coding'!$A$53:$A$159,0), COLUMN('Effect Coding'!CB172))</f>
        <v>0</v>
      </c>
      <c r="CV123">
        <f>INDEX('Effect Coding'!$A$53:$DD$159,MATCH(B123,'Effect Coding'!$A$53:$A$159,0), COLUMN('Effect Coding'!CC172))</f>
        <v>0</v>
      </c>
      <c r="CW123">
        <f>INDEX('Effect Coding'!$A$53:$DD$159,MATCH(B123,'Effect Coding'!$A$53:$A$159,0), COLUMN('Effect Coding'!CD172))</f>
        <v>0</v>
      </c>
      <c r="CX123">
        <f>INDEX('Effect Coding'!$A$53:$DD$159,MATCH(B123,'Effect Coding'!$A$53:$A$159,0), COLUMN('Effect Coding'!CE172))</f>
        <v>0</v>
      </c>
      <c r="CY123">
        <f>INDEX('Effect Coding'!$A$53:$DD$159,MATCH(B123,'Effect Coding'!$A$53:$A$159,0), COLUMN('Effect Coding'!CF172))</f>
        <v>0</v>
      </c>
      <c r="CZ123">
        <f>INDEX('Effect Coding'!$A$53:$DD$159,MATCH(B123,'Effect Coding'!$A$53:$A$159,0), COLUMN('Effect Coding'!CG172))</f>
        <v>0</v>
      </c>
      <c r="DA123">
        <f>INDEX('Effect Coding'!$A$53:$DD$159,MATCH(B123,'Effect Coding'!$A$53:$A$159,0), COLUMN('Effect Coding'!CH172))</f>
        <v>0</v>
      </c>
      <c r="DB123">
        <f>INDEX('Effect Coding'!$A$53:$DD$159,MATCH(B123,'Effect Coding'!$A$53:$A$159,0), COLUMN('Effect Coding'!CI172))</f>
        <v>0</v>
      </c>
      <c r="DC123">
        <f>INDEX('Effect Coding'!$A$53:$DD$159,MATCH(B123,'Effect Coding'!$A$53:$A$159,0), COLUMN('Effect Coding'!CJ172))</f>
        <v>0</v>
      </c>
      <c r="DD123">
        <f>INDEX('Effect Coding'!$A$53:$DD$159,MATCH(B123,'Effect Coding'!$A$53:$A$159,0), COLUMN('Effect Coding'!CK172))</f>
        <v>0</v>
      </c>
      <c r="DE123">
        <f>INDEX('Effect Coding'!$A$53:$DD$159,MATCH(B123,'Effect Coding'!$A$53:$A$159,0), COLUMN('Effect Coding'!CL172))</f>
        <v>0</v>
      </c>
      <c r="DF123">
        <f>INDEX('Effect Coding'!$A$53:$DD$159,MATCH(B123,'Effect Coding'!$A$53:$A$159,0), COLUMN('Effect Coding'!CM172))</f>
        <v>0</v>
      </c>
      <c r="DG123">
        <f>INDEX('Effect Coding'!$A$53:$DD$159,MATCH(B123,'Effect Coding'!$A$53:$A$159,0), COLUMN('Effect Coding'!CN172))</f>
        <v>0</v>
      </c>
      <c r="DH123">
        <f>INDEX('Effect Coding'!$A$53:$DD$159,MATCH(B123,'Effect Coding'!$A$53:$A$159,0), COLUMN('Effect Coding'!CO172))</f>
        <v>0</v>
      </c>
      <c r="DI123">
        <f>INDEX('Effect Coding'!$A$53:$DD$159,MATCH(B123,'Effect Coding'!$A$53:$A$159,0), COLUMN('Effect Coding'!CP172))</f>
        <v>0</v>
      </c>
      <c r="DJ123">
        <f>INDEX('Effect Coding'!$A$53:$DD$159,MATCH(B123,'Effect Coding'!$A$53:$A$159,0), COLUMN('Effect Coding'!CQ172))</f>
        <v>0</v>
      </c>
      <c r="DK123">
        <f>INDEX('Effect Coding'!$A$53:$DD$159,MATCH(B123,'Effect Coding'!$A$53:$A$159,0), COLUMN('Effect Coding'!CR172))</f>
        <v>0</v>
      </c>
      <c r="DL123">
        <f>INDEX('Effect Coding'!$A$53:$DD$159,MATCH(B123,'Effect Coding'!$A$53:$A$159,0), COLUMN('Effect Coding'!CS172))</f>
        <v>0</v>
      </c>
      <c r="DM123">
        <f>INDEX('Effect Coding'!$A$53:$DD$159,MATCH(B123,'Effect Coding'!$A$53:$A$159,0), COLUMN('Effect Coding'!CT172))</f>
        <v>0</v>
      </c>
      <c r="DN123">
        <f>INDEX('Effect Coding'!$A$53:$DD$159,MATCH(B123,'Effect Coding'!$A$53:$A$159,0), COLUMN('Effect Coding'!CU172))</f>
        <v>0</v>
      </c>
      <c r="DO123">
        <f>INDEX('Effect Coding'!$A$53:$DD$159,MATCH(B123,'Effect Coding'!$A$53:$A$159,0), COLUMN('Effect Coding'!CV172))</f>
        <v>0</v>
      </c>
      <c r="DP123">
        <f>INDEX('Effect Coding'!$A$53:$DD$159,MATCH(B123,'Effect Coding'!$A$53:$A$159,0), COLUMN('Effect Coding'!CW172))</f>
        <v>0</v>
      </c>
      <c r="DQ123">
        <f>INDEX('Effect Coding'!$A$53:$DD$159,MATCH(B123,'Effect Coding'!$A$53:$A$159,0), COLUMN('Effect Coding'!CX172))</f>
        <v>0</v>
      </c>
      <c r="DR123">
        <f>INDEX('Effect Coding'!$A$53:$DD$159,MATCH(B123,'Effect Coding'!$A$53:$A$159,0), COLUMN('Effect Coding'!CY172))</f>
        <v>0</v>
      </c>
      <c r="DS123">
        <f>INDEX('Effect Coding'!$A$53:$DD$159,MATCH(B123,'Effect Coding'!$A$53:$A$159,0), COLUMN('Effect Coding'!CZ172))</f>
        <v>0</v>
      </c>
      <c r="DT123">
        <f>INDEX('Effect Coding'!$A$53:$DD$159,MATCH(B123,'Effect Coding'!$A$53:$A$159,0), COLUMN('Effect Coding'!DA172))</f>
        <v>0</v>
      </c>
      <c r="DU123">
        <f>INDEX('Effect Coding'!$A$53:$DD$159,MATCH(B123,'Effect Coding'!$A$53:$A$159,0), COLUMN('Effect Coding'!DB172))</f>
        <v>0</v>
      </c>
      <c r="DV123">
        <f>INDEX('Effect Coding'!$A$53:$DD$159,MATCH(B123,'Effect Coding'!$A$53:$A$159,0), COLUMN('Effect Coding'!DC172))</f>
        <v>0</v>
      </c>
      <c r="DW123">
        <f>INDEX('Effect Coding'!$A$53:$DD$159,MATCH(B123,'Effect Coding'!$A$53:$A$159,0), COLUMN('Effect Coding'!DD172))</f>
        <v>0</v>
      </c>
      <c r="DX123">
        <f>INDEX('Effect Coding'!$A$40:$K$49,MATCH(C123,'Effect Coding'!$A$40:$A$49,0),COLUMN('Effect Coding'!C159))</f>
        <v>0</v>
      </c>
      <c r="DY123">
        <f>INDEX('Effect Coding'!$A$40:$K$49,MATCH(C123,'Effect Coding'!$A$40:$A$49,0),COLUMN('Effect Coding'!D159))</f>
        <v>0</v>
      </c>
      <c r="DZ123">
        <f>INDEX('Effect Coding'!$A$40:$K$49,MATCH(C123,'Effect Coding'!$A$40:$A$49,0),COLUMN('Effect Coding'!E159))</f>
        <v>0</v>
      </c>
      <c r="EA123">
        <f>INDEX('Effect Coding'!$A$40:$K$49,MATCH(C123,'Effect Coding'!$A$40:$A$49,0),COLUMN('Effect Coding'!F159))</f>
        <v>0</v>
      </c>
      <c r="EB123">
        <f>INDEX('Effect Coding'!$A$40:$K$49,MATCH(C123,'Effect Coding'!$A$40:$A$49,0),COLUMN('Effect Coding'!G159))</f>
        <v>1</v>
      </c>
      <c r="EC123">
        <f>INDEX('Effect Coding'!$A$40:$K$49,MATCH(C123,'Effect Coding'!$A$40:$A$49,0),COLUMN('Effect Coding'!H159))</f>
        <v>0</v>
      </c>
      <c r="ED123">
        <f>INDEX('Effect Coding'!$A$40:$K$49,MATCH(C123,'Effect Coding'!$A$40:$A$49,0),COLUMN('Effect Coding'!I159))</f>
        <v>0</v>
      </c>
      <c r="EE123">
        <f>INDEX('Effect Coding'!$A$40:$K$49,MATCH(C123,'Effect Coding'!$A$40:$A$49,0),COLUMN('Effect Coding'!J159))</f>
        <v>0</v>
      </c>
      <c r="EF123">
        <f>INDEX('Effect Coding'!$A$40:$K$49,MATCH(C123,'Effect Coding'!$A$40:$A$49,0),COLUMN('Effect Coding'!K159))</f>
        <v>0</v>
      </c>
      <c r="EG123">
        <f>INDEX('Effect Coding'!$A$33:$E$36,MATCH(D123,'Effect Coding'!$A$33:$A$36,0),COLUMN('Effect Coding'!C152))</f>
        <v>1</v>
      </c>
      <c r="EH123">
        <f>INDEX('Effect Coding'!$A$33:$E$36,MATCH(D123,'Effect Coding'!$A$33:$A$36,0),COLUMN('Effect Coding'!D152))</f>
        <v>0</v>
      </c>
      <c r="EI123">
        <f>INDEX('Effect Coding'!$A$33:$E$36,MATCH(D123,'Effect Coding'!$A$33:$A$36,0),COLUMN('Effect Coding'!E152))</f>
        <v>0</v>
      </c>
      <c r="EJ123">
        <f>INDEX('Effect Coding'!$A$27:$D$29,MATCH(E123,'Effect Coding'!$A$27:$A$29,0),COLUMN('Effect Coding'!C146))</f>
        <v>0</v>
      </c>
      <c r="EK123">
        <f>INDEX('Effect Coding'!$A$27:$D$29,MATCH(E123,'Effect Coding'!$A$27:$A$29,0),COLUMN('Effect Coding'!D146))</f>
        <v>1</v>
      </c>
      <c r="EL123">
        <f>INDEX('Effect Coding'!$A$21:$D$23,MATCH(F123,'Effect Coding'!$A$21:$A$23,0),COLUMN('Effect Coding'!C140))</f>
        <v>1</v>
      </c>
      <c r="EM123">
        <f>INDEX('Effect Coding'!$A$21:$D$23,MATCH(F123,'Effect Coding'!$A$21:$A$23,0),COLUMN('Effect Coding'!D140))</f>
        <v>0</v>
      </c>
      <c r="EN123">
        <f>INDEX('Effect Coding'!$A$15:$D$17,MATCH(G123,'Effect Coding'!$A$15:$A$17,0),COLUMN('Effect Coding'!C134))</f>
        <v>0</v>
      </c>
      <c r="EO123">
        <f>INDEX('Effect Coding'!$A$15:$D$17,MATCH(G123,'Effect Coding'!$A$15:$A$17,0),COLUMN('Effect Coding'!D134))</f>
        <v>1</v>
      </c>
      <c r="EP123">
        <f>INDEX('Effect Coding'!$A$9:$D$11,MATCH(H123,'Effect Coding'!$A$9:$A$11,0),COLUMN('Effect Coding'!C128))</f>
        <v>0</v>
      </c>
      <c r="EQ123">
        <f>INDEX('Effect Coding'!$A$9:$D$11,MATCH(H123,'Effect Coding'!$A$9:$A$11,0),COLUMN('Effect Coding'!D128))</f>
        <v>1</v>
      </c>
      <c r="ER123">
        <f>INDEX('Effect Coding'!$A$3:$D$5,MATCH(I123,'Effect Coding'!$A$3:$A$5,0),COLUMN('Effect Coding'!C122))</f>
        <v>-1</v>
      </c>
      <c r="ES123">
        <f>INDEX('Effect Coding'!$A$3:$D$5,MATCH(I123,'Effect Coding'!$A$3:$A$5,0),COLUMN('Effect Coding'!D122))</f>
        <v>-1</v>
      </c>
      <c r="ET123">
        <f>INDEX('Effect Coding'!$A$163:$D$165,MATCH(J123,'Effect Coding'!$A$163:$A$165,0),COLUMN('Effect Coding'!C282))</f>
        <v>1</v>
      </c>
      <c r="EU123">
        <f>INDEX('Effect Coding'!$A$163:$D$165,MATCH(J123,'Effect Coding'!$A$163:$A$165,0),COLUMN('Effect Coding'!D282))</f>
        <v>0</v>
      </c>
      <c r="EV123">
        <f>INDEX('Effect Coding'!$A$163:$D$165,MATCH(K123,'Effect Coding'!$A$169:$A$171,0),COLUMN('Effect Coding'!C282))</f>
        <v>1</v>
      </c>
      <c r="EW123">
        <f>INDEX('Effect Coding'!$A$163:$D$165,MATCH(K123,'Effect Coding'!$A$169:$A$171,0),COLUMN('Effect Coding'!D282))</f>
        <v>0</v>
      </c>
      <c r="EX123">
        <f>INDEX('Effect Coding'!$A$175:$E$178,MATCH(L123,'Effect Coding'!$A$175:$A$178,0),COLUMN('Effect Coding'!C294))</f>
        <v>0</v>
      </c>
      <c r="EY123">
        <f>INDEX('Effect Coding'!$A$175:$E$178,MATCH(L123,'Effect Coding'!$A$175:$A$178,0),COLUMN('Effect Coding'!D294))</f>
        <v>0</v>
      </c>
      <c r="EZ123">
        <f>INDEX('Effect Coding'!$A$175:$E$178,MATCH(L123,'Effect Coding'!$A$175:$A$178,0),COLUMN('Effect Coding'!E294))</f>
        <v>1</v>
      </c>
      <c r="FA123">
        <f>INDEX('Effect Coding'!$A$182:$E$185,MATCH(M123,'Effect Coding'!$A$182:$A$185,0),COLUMN('Effect Coding'!C301))</f>
        <v>-1</v>
      </c>
      <c r="FB123">
        <f>INDEX('Effect Coding'!$A$182:$E$185,MATCH(M123,'Effect Coding'!$A$182:$A$185,0),COLUMN('Effect Coding'!D301))</f>
        <v>-1</v>
      </c>
      <c r="FC123">
        <f>INDEX('Effect Coding'!$A$182:$E$185,MATCH(M123,'Effect Coding'!$A$182:$A$185,0),COLUMN('Effect Coding'!E301))</f>
        <v>-1</v>
      </c>
      <c r="FD123">
        <f>INDEX('Effect Coding'!$A$189:$C$190,MATCH(N123,'Effect Coding'!$A$189:$A$190,0),COLUMN('Effect Coding'!C308))</f>
        <v>1</v>
      </c>
      <c r="FE123">
        <f>INDEX('Effect Coding'!$A$194:$D$196,MATCH(O123,'Effect Coding'!$A$194:$A$196,0),COLUMN('Effect Coding'!C313))</f>
        <v>-1</v>
      </c>
      <c r="FF123">
        <f>INDEX('Effect Coding'!$A$194:$D$196,MATCH(O123,'Effect Coding'!$A$194:$A$196,0),COLUMN('Effect Coding'!D313))</f>
        <v>-1</v>
      </c>
      <c r="FG123">
        <f>INDEX('Effect Coding'!$A$200:$C$201,MATCH(P123,'Effect Coding'!$A$200:$A$201,0),COLUMN('Effect Coding'!C319))</f>
        <v>1</v>
      </c>
      <c r="FH123">
        <f>INDEX('Effect Coding'!$A$205:$D$207,MATCH(Q123,'Effect Coding'!$A$205:$A$207,0),COLUMN('Effect Coding'!C324))</f>
        <v>-1</v>
      </c>
      <c r="FI123">
        <f>INDEX('Effect Coding'!$A$205:$D$207,MATCH(Q123,'Effect Coding'!$A$205:$A$207,0),COLUMN('Effect Coding'!D324))</f>
        <v>-1</v>
      </c>
      <c r="FJ123">
        <f>INDEX('Effect Coding'!$A$211:$C$212,MATCH(R123,'Effect Coding'!$A$211:$A$212,0),COLUMN('Effect Coding'!C330))</f>
        <v>1</v>
      </c>
      <c r="FK123">
        <f>INDEX('Effect Coding'!$A$216:$C$217,MATCH(S123,'Effect Coding'!$A$216:$A$217,0),COLUMN('Effect Coding'!C335))</f>
        <v>1</v>
      </c>
      <c r="FL123">
        <f>INDEX('Effect Coding'!$A$221:$C$222,MATCH(T123,'Effect Coding'!$A$221:$A$222,0),COLUMN('Effect Coding'!C340))</f>
        <v>-1</v>
      </c>
      <c r="FM123">
        <f t="shared" si="2"/>
        <v>5</v>
      </c>
      <c r="FN123">
        <v>1</v>
      </c>
      <c r="FO123">
        <v>1</v>
      </c>
      <c r="FP123">
        <f t="shared" si="3"/>
        <v>5</v>
      </c>
    </row>
    <row r="124" spans="1:172" x14ac:dyDescent="0.25">
      <c r="A124" t="s">
        <v>325</v>
      </c>
      <c r="B124" t="s">
        <v>102</v>
      </c>
      <c r="C124" t="s">
        <v>6</v>
      </c>
      <c r="D124" t="s">
        <v>30</v>
      </c>
      <c r="E124" t="s">
        <v>0</v>
      </c>
      <c r="F124" t="s">
        <v>22</v>
      </c>
      <c r="G124" t="s">
        <v>189</v>
      </c>
      <c r="H124" t="s">
        <v>185</v>
      </c>
      <c r="I124" t="s">
        <v>50</v>
      </c>
      <c r="J124" t="s">
        <v>185</v>
      </c>
      <c r="K124" t="s">
        <v>63</v>
      </c>
      <c r="L124">
        <v>2</v>
      </c>
      <c r="M124" t="s">
        <v>61</v>
      </c>
      <c r="N124" t="s">
        <v>52</v>
      </c>
      <c r="O124" t="s">
        <v>62</v>
      </c>
      <c r="P124" t="s">
        <v>52</v>
      </c>
      <c r="Q124" t="s">
        <v>68</v>
      </c>
      <c r="R124" t="s">
        <v>52</v>
      </c>
      <c r="S124" t="s">
        <v>51</v>
      </c>
      <c r="T124" t="s">
        <v>65</v>
      </c>
      <c r="U124" s="20">
        <v>5.9</v>
      </c>
      <c r="V124">
        <f>INDEX('Effect Coding'!$A$53:$DD$159,MATCH(B124,'Effect Coding'!$A$53:$A$159,0), COLUMN('Effect Coding'!C173))</f>
        <v>0</v>
      </c>
      <c r="W124">
        <f>INDEX('Effect Coding'!$A$53:$DD$159,MATCH(B124,'Effect Coding'!$A$53:$A$159,0), COLUMN('Effect Coding'!D173))</f>
        <v>0</v>
      </c>
      <c r="X124">
        <f>INDEX('Effect Coding'!$A$53:$DD$159,MATCH(B124,'Effect Coding'!$A$53:$A$159,0), COLUMN('Effect Coding'!E173))</f>
        <v>0</v>
      </c>
      <c r="Y124">
        <f>INDEX('Effect Coding'!$A$53:$DD$159,MATCH(B124,'Effect Coding'!$A$53:$A$159,0), COLUMN('Effect Coding'!F173))</f>
        <v>0</v>
      </c>
      <c r="Z124">
        <f>INDEX('Effect Coding'!$A$53:$DD$159,MATCH(B124,'Effect Coding'!$A$53:$A$159,0), COLUMN('Effect Coding'!G173))</f>
        <v>0</v>
      </c>
      <c r="AA124">
        <f>INDEX('Effect Coding'!$A$53:$DD$159,MATCH(B124,'Effect Coding'!$A$53:$A$159,0), COLUMN('Effect Coding'!H173))</f>
        <v>0</v>
      </c>
      <c r="AB124">
        <f>INDEX('Effect Coding'!$A$53:$DD$159,MATCH(B124,'Effect Coding'!$A$53:$A$159,0), COLUMN('Effect Coding'!I173))</f>
        <v>0</v>
      </c>
      <c r="AC124">
        <f>INDEX('Effect Coding'!$A$53:$DD$159,MATCH(B124,'Effect Coding'!$A$53:$A$159,0), COLUMN('Effect Coding'!J173))</f>
        <v>0</v>
      </c>
      <c r="AD124">
        <f>INDEX('Effect Coding'!$A$53:$DD$159,MATCH(B124,'Effect Coding'!$A$53:$A$159,0), COLUMN('Effect Coding'!K173))</f>
        <v>0</v>
      </c>
      <c r="AE124">
        <f>INDEX('Effect Coding'!$A$53:$DD$159,MATCH(B124,'Effect Coding'!$A$53:$A$159,0), COLUMN('Effect Coding'!L173))</f>
        <v>0</v>
      </c>
      <c r="AF124">
        <f>INDEX('Effect Coding'!$A$53:$DD$159,MATCH(B124,'Effect Coding'!$A$53:$A$159,0), COLUMN('Effect Coding'!M173))</f>
        <v>0</v>
      </c>
      <c r="AG124">
        <f>INDEX('Effect Coding'!$A$53:$DD$159,MATCH(B124,'Effect Coding'!$A$53:$A$159,0), COLUMN('Effect Coding'!N173))</f>
        <v>0</v>
      </c>
      <c r="AH124">
        <f>INDEX('Effect Coding'!$A$53:$DD$159,MATCH(B124,'Effect Coding'!$A$53:$A$159,0), COLUMN('Effect Coding'!O173))</f>
        <v>0</v>
      </c>
      <c r="AI124">
        <f>INDEX('Effect Coding'!$A$53:$DD$159,MATCH(B124,'Effect Coding'!$A$53:$A$159,0), COLUMN('Effect Coding'!P173))</f>
        <v>0</v>
      </c>
      <c r="AJ124">
        <f>INDEX('Effect Coding'!$A$53:$DD$159,MATCH(B124,'Effect Coding'!$A$53:$A$159,0), COLUMN('Effect Coding'!Q173))</f>
        <v>0</v>
      </c>
      <c r="AK124">
        <f>INDEX('Effect Coding'!$A$53:$DD$159,MATCH(B124,'Effect Coding'!$A$53:$A$159,0), COLUMN('Effect Coding'!R173))</f>
        <v>0</v>
      </c>
      <c r="AL124">
        <f>INDEX('Effect Coding'!$A$53:$DD$159,MATCH(B124,'Effect Coding'!$A$53:$A$159,0), COLUMN('Effect Coding'!S173))</f>
        <v>0</v>
      </c>
      <c r="AM124">
        <f>INDEX('Effect Coding'!$A$53:$DD$159,MATCH(B124,'Effect Coding'!$A$53:$A$159,0), COLUMN('Effect Coding'!T173))</f>
        <v>0</v>
      </c>
      <c r="AN124">
        <f>INDEX('Effect Coding'!$A$53:$DD$159,MATCH(B124,'Effect Coding'!$A$53:$A$159,0), COLUMN('Effect Coding'!U173))</f>
        <v>0</v>
      </c>
      <c r="AO124">
        <f>INDEX('Effect Coding'!$A$53:$DD$159,MATCH(B124,'Effect Coding'!$A$53:$A$159,0), COLUMN('Effect Coding'!V173))</f>
        <v>0</v>
      </c>
      <c r="AP124">
        <f>INDEX('Effect Coding'!$A$53:$DD$159,MATCH(B124,'Effect Coding'!$A$53:$A$159,0), COLUMN('Effect Coding'!W173))</f>
        <v>0</v>
      </c>
      <c r="AQ124">
        <f>INDEX('Effect Coding'!$A$53:$DD$159,MATCH(B124,'Effect Coding'!$A$53:$A$159,0), COLUMN('Effect Coding'!X173))</f>
        <v>0</v>
      </c>
      <c r="AR124">
        <f>INDEX('Effect Coding'!$A$53:$DD$159,MATCH(B124,'Effect Coding'!$A$53:$A$159,0), COLUMN('Effect Coding'!Y173))</f>
        <v>0</v>
      </c>
      <c r="AS124">
        <f>INDEX('Effect Coding'!$A$53:$DD$159,MATCH(B124,'Effect Coding'!$A$53:$A$159,0), COLUMN('Effect Coding'!Z173))</f>
        <v>0</v>
      </c>
      <c r="AT124">
        <f>INDEX('Effect Coding'!$A$53:$DD$159,MATCH(B124,'Effect Coding'!$A$53:$A$159,0), COLUMN('Effect Coding'!AA173))</f>
        <v>0</v>
      </c>
      <c r="AU124">
        <f>INDEX('Effect Coding'!$A$53:$DD$159,MATCH(B124,'Effect Coding'!$A$53:$A$159,0), COLUMN('Effect Coding'!AB173))</f>
        <v>0</v>
      </c>
      <c r="AV124">
        <f>INDEX('Effect Coding'!$A$53:$DD$159,MATCH(B124,'Effect Coding'!$A$53:$A$159,0), COLUMN('Effect Coding'!AC173))</f>
        <v>0</v>
      </c>
      <c r="AW124">
        <f>INDEX('Effect Coding'!$A$53:$DD$159,MATCH(B124,'Effect Coding'!$A$53:$A$159,0), COLUMN('Effect Coding'!AD173))</f>
        <v>0</v>
      </c>
      <c r="AX124">
        <f>INDEX('Effect Coding'!$A$53:$DD$159,MATCH(B124,'Effect Coding'!$A$53:$A$159,0), COLUMN('Effect Coding'!AE173))</f>
        <v>0</v>
      </c>
      <c r="AY124">
        <f>INDEX('Effect Coding'!$A$53:$DD$159,MATCH(B124,'Effect Coding'!$A$53:$A$159,0), COLUMN('Effect Coding'!AF173))</f>
        <v>0</v>
      </c>
      <c r="AZ124">
        <f>INDEX('Effect Coding'!$A$53:$DD$159,MATCH(B124,'Effect Coding'!$A$53:$A$159,0), COLUMN('Effect Coding'!AG173))</f>
        <v>0</v>
      </c>
      <c r="BA124">
        <f>INDEX('Effect Coding'!$A$53:$DD$159,MATCH(B124,'Effect Coding'!$A$53:$A$159,0), COLUMN('Effect Coding'!AH173))</f>
        <v>0</v>
      </c>
      <c r="BB124">
        <f>INDEX('Effect Coding'!$A$53:$DD$159,MATCH(B124,'Effect Coding'!$A$53:$A$159,0), COLUMN('Effect Coding'!AI173))</f>
        <v>0</v>
      </c>
      <c r="BC124">
        <f>INDEX('Effect Coding'!$A$53:$DD$159,MATCH(B124,'Effect Coding'!$A$53:$A$159,0), COLUMN('Effect Coding'!AJ173))</f>
        <v>0</v>
      </c>
      <c r="BD124">
        <f>INDEX('Effect Coding'!$A$53:$DD$159,MATCH(B124,'Effect Coding'!$A$53:$A$159,0), COLUMN('Effect Coding'!AK173))</f>
        <v>0</v>
      </c>
      <c r="BE124">
        <f>INDEX('Effect Coding'!$A$53:$DD$159,MATCH(B124,'Effect Coding'!$A$53:$A$159,0), COLUMN('Effect Coding'!AL173))</f>
        <v>0</v>
      </c>
      <c r="BF124">
        <f>INDEX('Effect Coding'!$A$53:$DD$159,MATCH(B124,'Effect Coding'!$A$53:$A$159,0), COLUMN('Effect Coding'!AM173))</f>
        <v>1</v>
      </c>
      <c r="BG124">
        <f>INDEX('Effect Coding'!$A$53:$DD$159,MATCH(B124,'Effect Coding'!$A$53:$A$159,0), COLUMN('Effect Coding'!AN173))</f>
        <v>0</v>
      </c>
      <c r="BH124">
        <f>INDEX('Effect Coding'!$A$53:$DD$159,MATCH(B124,'Effect Coding'!$A$53:$A$159,0), COLUMN('Effect Coding'!AO173))</f>
        <v>0</v>
      </c>
      <c r="BI124">
        <f>INDEX('Effect Coding'!$A$53:$DD$159,MATCH(B124,'Effect Coding'!$A$53:$A$159,0), COLUMN('Effect Coding'!AP173))</f>
        <v>0</v>
      </c>
      <c r="BJ124">
        <f>INDEX('Effect Coding'!$A$53:$DD$159,MATCH(B124,'Effect Coding'!$A$53:$A$159,0), COLUMN('Effect Coding'!AQ173))</f>
        <v>0</v>
      </c>
      <c r="BK124">
        <f>INDEX('Effect Coding'!$A$53:$DD$159,MATCH(B124,'Effect Coding'!$A$53:$A$159,0), COLUMN('Effect Coding'!AR173))</f>
        <v>0</v>
      </c>
      <c r="BL124">
        <f>INDEX('Effect Coding'!$A$53:$DD$159,MATCH(B124,'Effect Coding'!$A$53:$A$159,0), COLUMN('Effect Coding'!AS173))</f>
        <v>0</v>
      </c>
      <c r="BM124">
        <f>INDEX('Effect Coding'!$A$53:$DD$159,MATCH(B124,'Effect Coding'!$A$53:$A$159,0), COLUMN('Effect Coding'!AT173))</f>
        <v>0</v>
      </c>
      <c r="BN124">
        <f>INDEX('Effect Coding'!$A$53:$DD$159,MATCH(B124,'Effect Coding'!$A$53:$A$159,0), COLUMN('Effect Coding'!AU173))</f>
        <v>0</v>
      </c>
      <c r="BO124">
        <f>INDEX('Effect Coding'!$A$53:$DD$159,MATCH(B124,'Effect Coding'!$A$53:$A$159,0), COLUMN('Effect Coding'!AV173))</f>
        <v>0</v>
      </c>
      <c r="BP124">
        <f>INDEX('Effect Coding'!$A$53:$DD$159,MATCH(B124,'Effect Coding'!$A$53:$A$159,0), COLUMN('Effect Coding'!AW173))</f>
        <v>0</v>
      </c>
      <c r="BQ124">
        <f>INDEX('Effect Coding'!$A$53:$DD$159,MATCH(B124,'Effect Coding'!$A$53:$A$159,0), COLUMN('Effect Coding'!AX173))</f>
        <v>0</v>
      </c>
      <c r="BR124">
        <f>INDEX('Effect Coding'!$A$53:$DD$159,MATCH(B124,'Effect Coding'!$A$53:$A$159,0), COLUMN('Effect Coding'!AY173))</f>
        <v>0</v>
      </c>
      <c r="BS124">
        <f>INDEX('Effect Coding'!$A$53:$DD$159,MATCH(B124,'Effect Coding'!$A$53:$A$159,0), COLUMN('Effect Coding'!AZ173))</f>
        <v>0</v>
      </c>
      <c r="BT124">
        <f>INDEX('Effect Coding'!$A$53:$DD$159,MATCH(B124,'Effect Coding'!$A$53:$A$159,0), COLUMN('Effect Coding'!BA173))</f>
        <v>0</v>
      </c>
      <c r="BU124">
        <f>INDEX('Effect Coding'!$A$53:$DD$159,MATCH(B124,'Effect Coding'!$A$53:$A$159,0), COLUMN('Effect Coding'!BB173))</f>
        <v>0</v>
      </c>
      <c r="BV124">
        <f>INDEX('Effect Coding'!$A$53:$DD$159,MATCH(B124,'Effect Coding'!$A$53:$A$159,0), COLUMN('Effect Coding'!BC173))</f>
        <v>0</v>
      </c>
      <c r="BW124">
        <f>INDEX('Effect Coding'!$A$53:$DD$159,MATCH(B124,'Effect Coding'!$A$53:$A$159,0), COLUMN('Effect Coding'!BD173))</f>
        <v>0</v>
      </c>
      <c r="BX124">
        <f>INDEX('Effect Coding'!$A$53:$DD$159,MATCH(B124,'Effect Coding'!$A$53:$A$159,0), COLUMN('Effect Coding'!BE173))</f>
        <v>0</v>
      </c>
      <c r="BY124">
        <f>INDEX('Effect Coding'!$A$53:$DD$159,MATCH(B124,'Effect Coding'!$A$53:$A$159,0), COLUMN('Effect Coding'!BF173))</f>
        <v>0</v>
      </c>
      <c r="BZ124">
        <f>INDEX('Effect Coding'!$A$53:$DD$159,MATCH(B124,'Effect Coding'!$A$53:$A$159,0), COLUMN('Effect Coding'!BG173))</f>
        <v>0</v>
      </c>
      <c r="CA124">
        <f>INDEX('Effect Coding'!$A$53:$DD$159,MATCH(B124,'Effect Coding'!$A$53:$A$159,0), COLUMN('Effect Coding'!BH173))</f>
        <v>0</v>
      </c>
      <c r="CB124">
        <f>INDEX('Effect Coding'!$A$53:$DD$159,MATCH(B124,'Effect Coding'!$A$53:$A$159,0), COLUMN('Effect Coding'!BI173))</f>
        <v>0</v>
      </c>
      <c r="CC124">
        <f>INDEX('Effect Coding'!$A$53:$DD$159,MATCH(B124,'Effect Coding'!$A$53:$A$159,0), COLUMN('Effect Coding'!BJ173))</f>
        <v>0</v>
      </c>
      <c r="CD124">
        <f>INDEX('Effect Coding'!$A$53:$DD$159,MATCH(B124,'Effect Coding'!$A$53:$A$159,0), COLUMN('Effect Coding'!BK173))</f>
        <v>0</v>
      </c>
      <c r="CE124">
        <f>INDEX('Effect Coding'!$A$53:$DD$159,MATCH(B124,'Effect Coding'!$A$53:$A$159,0), COLUMN('Effect Coding'!BL173))</f>
        <v>0</v>
      </c>
      <c r="CF124">
        <f>INDEX('Effect Coding'!$A$53:$DD$159,MATCH(B124,'Effect Coding'!$A$53:$A$159,0), COLUMN('Effect Coding'!BM173))</f>
        <v>0</v>
      </c>
      <c r="CG124">
        <f>INDEX('Effect Coding'!$A$53:$DD$159,MATCH(B124,'Effect Coding'!$A$53:$A$159,0), COLUMN('Effect Coding'!BN173))</f>
        <v>0</v>
      </c>
      <c r="CH124">
        <f>INDEX('Effect Coding'!$A$53:$DD$159,MATCH(B124,'Effect Coding'!$A$53:$A$159,0), COLUMN('Effect Coding'!BO173))</f>
        <v>0</v>
      </c>
      <c r="CI124">
        <f>INDEX('Effect Coding'!$A$53:$DD$159,MATCH(B124,'Effect Coding'!$A$53:$A$159,0), COLUMN('Effect Coding'!BP173))</f>
        <v>0</v>
      </c>
      <c r="CJ124">
        <f>INDEX('Effect Coding'!$A$53:$DD$159,MATCH(B124,'Effect Coding'!$A$53:$A$159,0), COLUMN('Effect Coding'!BQ173))</f>
        <v>0</v>
      </c>
      <c r="CK124">
        <f>INDEX('Effect Coding'!$A$53:$DD$159,MATCH(B124,'Effect Coding'!$A$53:$A$159,0), COLUMN('Effect Coding'!BR173))</f>
        <v>0</v>
      </c>
      <c r="CL124">
        <f>INDEX('Effect Coding'!$A$53:$DD$159,MATCH(B124,'Effect Coding'!$A$53:$A$159,0), COLUMN('Effect Coding'!BS173))</f>
        <v>0</v>
      </c>
      <c r="CM124">
        <f>INDEX('Effect Coding'!$A$53:$DD$159,MATCH(B124,'Effect Coding'!$A$53:$A$159,0), COLUMN('Effect Coding'!BT173))</f>
        <v>0</v>
      </c>
      <c r="CN124">
        <f>INDEX('Effect Coding'!$A$53:$DD$159,MATCH(B124,'Effect Coding'!$A$53:$A$159,0), COLUMN('Effect Coding'!BU173))</f>
        <v>0</v>
      </c>
      <c r="CO124">
        <f>INDEX('Effect Coding'!$A$53:$DD$159,MATCH(B124,'Effect Coding'!$A$53:$A$159,0), COLUMN('Effect Coding'!BV173))</f>
        <v>0</v>
      </c>
      <c r="CP124">
        <f>INDEX('Effect Coding'!$A$53:$DD$159,MATCH(B124,'Effect Coding'!$A$53:$A$159,0), COLUMN('Effect Coding'!BW173))</f>
        <v>0</v>
      </c>
      <c r="CQ124">
        <f>INDEX('Effect Coding'!$A$53:$DD$159,MATCH(B124,'Effect Coding'!$A$53:$A$159,0), COLUMN('Effect Coding'!BX173))</f>
        <v>0</v>
      </c>
      <c r="CR124">
        <f>INDEX('Effect Coding'!$A$53:$DD$159,MATCH(B124,'Effect Coding'!$A$53:$A$159,0), COLUMN('Effect Coding'!BY173))</f>
        <v>0</v>
      </c>
      <c r="CS124">
        <f>INDEX('Effect Coding'!$A$53:$DD$159,MATCH(B124,'Effect Coding'!$A$53:$A$159,0), COLUMN('Effect Coding'!BZ173))</f>
        <v>0</v>
      </c>
      <c r="CT124">
        <f>INDEX('Effect Coding'!$A$53:$DD$159,MATCH(B124,'Effect Coding'!$A$53:$A$159,0), COLUMN('Effect Coding'!CA173))</f>
        <v>0</v>
      </c>
      <c r="CU124">
        <f>INDEX('Effect Coding'!$A$53:$DD$159,MATCH(B124,'Effect Coding'!$A$53:$A$159,0), COLUMN('Effect Coding'!CB173))</f>
        <v>0</v>
      </c>
      <c r="CV124">
        <f>INDEX('Effect Coding'!$A$53:$DD$159,MATCH(B124,'Effect Coding'!$A$53:$A$159,0), COLUMN('Effect Coding'!CC173))</f>
        <v>0</v>
      </c>
      <c r="CW124">
        <f>INDEX('Effect Coding'!$A$53:$DD$159,MATCH(B124,'Effect Coding'!$A$53:$A$159,0), COLUMN('Effect Coding'!CD173))</f>
        <v>0</v>
      </c>
      <c r="CX124">
        <f>INDEX('Effect Coding'!$A$53:$DD$159,MATCH(B124,'Effect Coding'!$A$53:$A$159,0), COLUMN('Effect Coding'!CE173))</f>
        <v>0</v>
      </c>
      <c r="CY124">
        <f>INDEX('Effect Coding'!$A$53:$DD$159,MATCH(B124,'Effect Coding'!$A$53:$A$159,0), COLUMN('Effect Coding'!CF173))</f>
        <v>0</v>
      </c>
      <c r="CZ124">
        <f>INDEX('Effect Coding'!$A$53:$DD$159,MATCH(B124,'Effect Coding'!$A$53:$A$159,0), COLUMN('Effect Coding'!CG173))</f>
        <v>0</v>
      </c>
      <c r="DA124">
        <f>INDEX('Effect Coding'!$A$53:$DD$159,MATCH(B124,'Effect Coding'!$A$53:$A$159,0), COLUMN('Effect Coding'!CH173))</f>
        <v>0</v>
      </c>
      <c r="DB124">
        <f>INDEX('Effect Coding'!$A$53:$DD$159,MATCH(B124,'Effect Coding'!$A$53:$A$159,0), COLUMN('Effect Coding'!CI173))</f>
        <v>0</v>
      </c>
      <c r="DC124">
        <f>INDEX('Effect Coding'!$A$53:$DD$159,MATCH(B124,'Effect Coding'!$A$53:$A$159,0), COLUMN('Effect Coding'!CJ173))</f>
        <v>0</v>
      </c>
      <c r="DD124">
        <f>INDEX('Effect Coding'!$A$53:$DD$159,MATCH(B124,'Effect Coding'!$A$53:$A$159,0), COLUMN('Effect Coding'!CK173))</f>
        <v>0</v>
      </c>
      <c r="DE124">
        <f>INDEX('Effect Coding'!$A$53:$DD$159,MATCH(B124,'Effect Coding'!$A$53:$A$159,0), COLUMN('Effect Coding'!CL173))</f>
        <v>0</v>
      </c>
      <c r="DF124">
        <f>INDEX('Effect Coding'!$A$53:$DD$159,MATCH(B124,'Effect Coding'!$A$53:$A$159,0), COLUMN('Effect Coding'!CM173))</f>
        <v>0</v>
      </c>
      <c r="DG124">
        <f>INDEX('Effect Coding'!$A$53:$DD$159,MATCH(B124,'Effect Coding'!$A$53:$A$159,0), COLUMN('Effect Coding'!CN173))</f>
        <v>0</v>
      </c>
      <c r="DH124">
        <f>INDEX('Effect Coding'!$A$53:$DD$159,MATCH(B124,'Effect Coding'!$A$53:$A$159,0), COLUMN('Effect Coding'!CO173))</f>
        <v>0</v>
      </c>
      <c r="DI124">
        <f>INDEX('Effect Coding'!$A$53:$DD$159,MATCH(B124,'Effect Coding'!$A$53:$A$159,0), COLUMN('Effect Coding'!CP173))</f>
        <v>0</v>
      </c>
      <c r="DJ124">
        <f>INDEX('Effect Coding'!$A$53:$DD$159,MATCH(B124,'Effect Coding'!$A$53:$A$159,0), COLUMN('Effect Coding'!CQ173))</f>
        <v>0</v>
      </c>
      <c r="DK124">
        <f>INDEX('Effect Coding'!$A$53:$DD$159,MATCH(B124,'Effect Coding'!$A$53:$A$159,0), COLUMN('Effect Coding'!CR173))</f>
        <v>0</v>
      </c>
      <c r="DL124">
        <f>INDEX('Effect Coding'!$A$53:$DD$159,MATCH(B124,'Effect Coding'!$A$53:$A$159,0), COLUMN('Effect Coding'!CS173))</f>
        <v>0</v>
      </c>
      <c r="DM124">
        <f>INDEX('Effect Coding'!$A$53:$DD$159,MATCH(B124,'Effect Coding'!$A$53:$A$159,0), COLUMN('Effect Coding'!CT173))</f>
        <v>0</v>
      </c>
      <c r="DN124">
        <f>INDEX('Effect Coding'!$A$53:$DD$159,MATCH(B124,'Effect Coding'!$A$53:$A$159,0), COLUMN('Effect Coding'!CU173))</f>
        <v>0</v>
      </c>
      <c r="DO124">
        <f>INDEX('Effect Coding'!$A$53:$DD$159,MATCH(B124,'Effect Coding'!$A$53:$A$159,0), COLUMN('Effect Coding'!CV173))</f>
        <v>0</v>
      </c>
      <c r="DP124">
        <f>INDEX('Effect Coding'!$A$53:$DD$159,MATCH(B124,'Effect Coding'!$A$53:$A$159,0), COLUMN('Effect Coding'!CW173))</f>
        <v>0</v>
      </c>
      <c r="DQ124">
        <f>INDEX('Effect Coding'!$A$53:$DD$159,MATCH(B124,'Effect Coding'!$A$53:$A$159,0), COLUMN('Effect Coding'!CX173))</f>
        <v>0</v>
      </c>
      <c r="DR124">
        <f>INDEX('Effect Coding'!$A$53:$DD$159,MATCH(B124,'Effect Coding'!$A$53:$A$159,0), COLUMN('Effect Coding'!CY173))</f>
        <v>0</v>
      </c>
      <c r="DS124">
        <f>INDEX('Effect Coding'!$A$53:$DD$159,MATCH(B124,'Effect Coding'!$A$53:$A$159,0), COLUMN('Effect Coding'!CZ173))</f>
        <v>0</v>
      </c>
      <c r="DT124">
        <f>INDEX('Effect Coding'!$A$53:$DD$159,MATCH(B124,'Effect Coding'!$A$53:$A$159,0), COLUMN('Effect Coding'!DA173))</f>
        <v>0</v>
      </c>
      <c r="DU124">
        <f>INDEX('Effect Coding'!$A$53:$DD$159,MATCH(B124,'Effect Coding'!$A$53:$A$159,0), COLUMN('Effect Coding'!DB173))</f>
        <v>0</v>
      </c>
      <c r="DV124">
        <f>INDEX('Effect Coding'!$A$53:$DD$159,MATCH(B124,'Effect Coding'!$A$53:$A$159,0), COLUMN('Effect Coding'!DC173))</f>
        <v>0</v>
      </c>
      <c r="DW124">
        <f>INDEX('Effect Coding'!$A$53:$DD$159,MATCH(B124,'Effect Coding'!$A$53:$A$159,0), COLUMN('Effect Coding'!DD173))</f>
        <v>0</v>
      </c>
      <c r="DX124">
        <f>INDEX('Effect Coding'!$A$40:$K$49,MATCH(C124,'Effect Coding'!$A$40:$A$49,0),COLUMN('Effect Coding'!C160))</f>
        <v>0</v>
      </c>
      <c r="DY124">
        <f>INDEX('Effect Coding'!$A$40:$K$49,MATCH(C124,'Effect Coding'!$A$40:$A$49,0),COLUMN('Effect Coding'!D160))</f>
        <v>0</v>
      </c>
      <c r="DZ124">
        <f>INDEX('Effect Coding'!$A$40:$K$49,MATCH(C124,'Effect Coding'!$A$40:$A$49,0),COLUMN('Effect Coding'!E160))</f>
        <v>0</v>
      </c>
      <c r="EA124">
        <f>INDEX('Effect Coding'!$A$40:$K$49,MATCH(C124,'Effect Coding'!$A$40:$A$49,0),COLUMN('Effect Coding'!F160))</f>
        <v>0</v>
      </c>
      <c r="EB124">
        <f>INDEX('Effect Coding'!$A$40:$K$49,MATCH(C124,'Effect Coding'!$A$40:$A$49,0),COLUMN('Effect Coding'!G160))</f>
        <v>1</v>
      </c>
      <c r="EC124">
        <f>INDEX('Effect Coding'!$A$40:$K$49,MATCH(C124,'Effect Coding'!$A$40:$A$49,0),COLUMN('Effect Coding'!H160))</f>
        <v>0</v>
      </c>
      <c r="ED124">
        <f>INDEX('Effect Coding'!$A$40:$K$49,MATCH(C124,'Effect Coding'!$A$40:$A$49,0),COLUMN('Effect Coding'!I160))</f>
        <v>0</v>
      </c>
      <c r="EE124">
        <f>INDEX('Effect Coding'!$A$40:$K$49,MATCH(C124,'Effect Coding'!$A$40:$A$49,0),COLUMN('Effect Coding'!J160))</f>
        <v>0</v>
      </c>
      <c r="EF124">
        <f>INDEX('Effect Coding'!$A$40:$K$49,MATCH(C124,'Effect Coding'!$A$40:$A$49,0),COLUMN('Effect Coding'!K160))</f>
        <v>0</v>
      </c>
      <c r="EG124">
        <f>INDEX('Effect Coding'!$A$33:$E$36,MATCH(D124,'Effect Coding'!$A$33:$A$36,0),COLUMN('Effect Coding'!C153))</f>
        <v>1</v>
      </c>
      <c r="EH124">
        <f>INDEX('Effect Coding'!$A$33:$E$36,MATCH(D124,'Effect Coding'!$A$33:$A$36,0),COLUMN('Effect Coding'!D153))</f>
        <v>0</v>
      </c>
      <c r="EI124">
        <f>INDEX('Effect Coding'!$A$33:$E$36,MATCH(D124,'Effect Coding'!$A$33:$A$36,0),COLUMN('Effect Coding'!E153))</f>
        <v>0</v>
      </c>
      <c r="EJ124">
        <f>INDEX('Effect Coding'!$A$27:$D$29,MATCH(E124,'Effect Coding'!$A$27:$A$29,0),COLUMN('Effect Coding'!C147))</f>
        <v>0</v>
      </c>
      <c r="EK124">
        <f>INDEX('Effect Coding'!$A$27:$D$29,MATCH(E124,'Effect Coding'!$A$27:$A$29,0),COLUMN('Effect Coding'!D147))</f>
        <v>1</v>
      </c>
      <c r="EL124">
        <f>INDEX('Effect Coding'!$A$21:$D$23,MATCH(F124,'Effect Coding'!$A$21:$A$23,0),COLUMN('Effect Coding'!C141))</f>
        <v>0</v>
      </c>
      <c r="EM124">
        <f>INDEX('Effect Coding'!$A$21:$D$23,MATCH(F124,'Effect Coding'!$A$21:$A$23,0),COLUMN('Effect Coding'!D141))</f>
        <v>1</v>
      </c>
      <c r="EN124">
        <f>INDEX('Effect Coding'!$A$15:$D$17,MATCH(G124,'Effect Coding'!$A$15:$A$17,0),COLUMN('Effect Coding'!C135))</f>
        <v>0</v>
      </c>
      <c r="EO124">
        <f>INDEX('Effect Coding'!$A$15:$D$17,MATCH(G124,'Effect Coding'!$A$15:$A$17,0),COLUMN('Effect Coding'!D135))</f>
        <v>1</v>
      </c>
      <c r="EP124">
        <f>INDEX('Effect Coding'!$A$9:$D$11,MATCH(H124,'Effect Coding'!$A$9:$A$11,0),COLUMN('Effect Coding'!C129))</f>
        <v>0</v>
      </c>
      <c r="EQ124">
        <f>INDEX('Effect Coding'!$A$9:$D$11,MATCH(H124,'Effect Coding'!$A$9:$A$11,0),COLUMN('Effect Coding'!D129))</f>
        <v>1</v>
      </c>
      <c r="ER124">
        <f>INDEX('Effect Coding'!$A$3:$D$5,MATCH(I124,'Effect Coding'!$A$3:$A$5,0),COLUMN('Effect Coding'!C123))</f>
        <v>1</v>
      </c>
      <c r="ES124">
        <f>INDEX('Effect Coding'!$A$3:$D$5,MATCH(I124,'Effect Coding'!$A$3:$A$5,0),COLUMN('Effect Coding'!D123))</f>
        <v>0</v>
      </c>
      <c r="ET124">
        <f>INDEX('Effect Coding'!$A$163:$D$165,MATCH(J124,'Effect Coding'!$A$163:$A$165,0),COLUMN('Effect Coding'!C283))</f>
        <v>1</v>
      </c>
      <c r="EU124">
        <f>INDEX('Effect Coding'!$A$163:$D$165,MATCH(J124,'Effect Coding'!$A$163:$A$165,0),COLUMN('Effect Coding'!D283))</f>
        <v>0</v>
      </c>
      <c r="EV124">
        <f>INDEX('Effect Coding'!$A$163:$D$165,MATCH(K124,'Effect Coding'!$A$169:$A$171,0),COLUMN('Effect Coding'!C283))</f>
        <v>1</v>
      </c>
      <c r="EW124">
        <f>INDEX('Effect Coding'!$A$163:$D$165,MATCH(K124,'Effect Coding'!$A$169:$A$171,0),COLUMN('Effect Coding'!D283))</f>
        <v>0</v>
      </c>
      <c r="EX124">
        <f>INDEX('Effect Coding'!$A$175:$E$178,MATCH(L124,'Effect Coding'!$A$175:$A$178,0),COLUMN('Effect Coding'!C295))</f>
        <v>0</v>
      </c>
      <c r="EY124">
        <f>INDEX('Effect Coding'!$A$175:$E$178,MATCH(L124,'Effect Coding'!$A$175:$A$178,0),COLUMN('Effect Coding'!D295))</f>
        <v>0</v>
      </c>
      <c r="EZ124">
        <f>INDEX('Effect Coding'!$A$175:$E$178,MATCH(L124,'Effect Coding'!$A$175:$A$178,0),COLUMN('Effect Coding'!E295))</f>
        <v>1</v>
      </c>
      <c r="FA124">
        <f>INDEX('Effect Coding'!$A$182:$E$185,MATCH(M124,'Effect Coding'!$A$182:$A$185,0),COLUMN('Effect Coding'!C302))</f>
        <v>0</v>
      </c>
      <c r="FB124">
        <f>INDEX('Effect Coding'!$A$182:$E$185,MATCH(M124,'Effect Coding'!$A$182:$A$185,0),COLUMN('Effect Coding'!D302))</f>
        <v>0</v>
      </c>
      <c r="FC124">
        <f>INDEX('Effect Coding'!$A$182:$E$185,MATCH(M124,'Effect Coding'!$A$182:$A$185,0),COLUMN('Effect Coding'!E302))</f>
        <v>1</v>
      </c>
      <c r="FD124">
        <f>INDEX('Effect Coding'!$A$189:$C$190,MATCH(N124,'Effect Coding'!$A$189:$A$190,0),COLUMN('Effect Coding'!C309))</f>
        <v>-1</v>
      </c>
      <c r="FE124">
        <f>INDEX('Effect Coding'!$A$194:$D$196,MATCH(O124,'Effect Coding'!$A$194:$A$196,0),COLUMN('Effect Coding'!C314))</f>
        <v>-1</v>
      </c>
      <c r="FF124">
        <f>INDEX('Effect Coding'!$A$194:$D$196,MATCH(O124,'Effect Coding'!$A$194:$A$196,0),COLUMN('Effect Coding'!D314))</f>
        <v>-1</v>
      </c>
      <c r="FG124">
        <f>INDEX('Effect Coding'!$A$200:$C$201,MATCH(P124,'Effect Coding'!$A$200:$A$201,0),COLUMN('Effect Coding'!C320))</f>
        <v>1</v>
      </c>
      <c r="FH124">
        <f>INDEX('Effect Coding'!$A$205:$D$207,MATCH(Q124,'Effect Coding'!$A$205:$A$207,0),COLUMN('Effect Coding'!C325))</f>
        <v>-1</v>
      </c>
      <c r="FI124">
        <f>INDEX('Effect Coding'!$A$205:$D$207,MATCH(Q124,'Effect Coding'!$A$205:$A$207,0),COLUMN('Effect Coding'!D325))</f>
        <v>-1</v>
      </c>
      <c r="FJ124">
        <f>INDEX('Effect Coding'!$A$211:$C$212,MATCH(R124,'Effect Coding'!$A$211:$A$212,0),COLUMN('Effect Coding'!C331))</f>
        <v>-1</v>
      </c>
      <c r="FK124">
        <f>INDEX('Effect Coding'!$A$216:$C$217,MATCH(S124,'Effect Coding'!$A$216:$A$217,0),COLUMN('Effect Coding'!C336))</f>
        <v>1</v>
      </c>
      <c r="FL124">
        <f>INDEX('Effect Coding'!$A$221:$C$222,MATCH(T124,'Effect Coding'!$A$221:$A$222,0),COLUMN('Effect Coding'!C341))</f>
        <v>-1</v>
      </c>
      <c r="FM124">
        <f t="shared" si="2"/>
        <v>8</v>
      </c>
      <c r="FN124">
        <v>1</v>
      </c>
      <c r="FO124">
        <v>1</v>
      </c>
      <c r="FP124">
        <f t="shared" si="3"/>
        <v>8</v>
      </c>
    </row>
    <row r="125" spans="1:172" x14ac:dyDescent="0.25">
      <c r="A125" t="s">
        <v>326</v>
      </c>
      <c r="B125" t="s">
        <v>103</v>
      </c>
      <c r="C125" t="s">
        <v>6</v>
      </c>
      <c r="D125" t="s">
        <v>30</v>
      </c>
      <c r="E125" t="s">
        <v>0</v>
      </c>
      <c r="F125" t="s">
        <v>22</v>
      </c>
      <c r="G125" t="s">
        <v>189</v>
      </c>
      <c r="H125" t="s">
        <v>185</v>
      </c>
      <c r="I125" t="s">
        <v>75</v>
      </c>
      <c r="J125" t="s">
        <v>185</v>
      </c>
      <c r="K125" t="s">
        <v>63</v>
      </c>
      <c r="L125">
        <v>2</v>
      </c>
      <c r="M125" t="s">
        <v>61</v>
      </c>
      <c r="N125" t="s">
        <v>52</v>
      </c>
      <c r="O125" t="s">
        <v>62</v>
      </c>
      <c r="P125" t="s">
        <v>52</v>
      </c>
      <c r="Q125" t="s">
        <v>68</v>
      </c>
      <c r="R125" t="s">
        <v>52</v>
      </c>
      <c r="S125" t="s">
        <v>51</v>
      </c>
      <c r="T125" t="s">
        <v>65</v>
      </c>
      <c r="U125" s="20">
        <v>4</v>
      </c>
      <c r="V125">
        <f>INDEX('Effect Coding'!$A$53:$DD$159,MATCH(B125,'Effect Coding'!$A$53:$A$159,0), COLUMN('Effect Coding'!C174))</f>
        <v>0</v>
      </c>
      <c r="W125">
        <f>INDEX('Effect Coding'!$A$53:$DD$159,MATCH(B125,'Effect Coding'!$A$53:$A$159,0), COLUMN('Effect Coding'!D174))</f>
        <v>0</v>
      </c>
      <c r="X125">
        <f>INDEX('Effect Coding'!$A$53:$DD$159,MATCH(B125,'Effect Coding'!$A$53:$A$159,0), COLUMN('Effect Coding'!E174))</f>
        <v>0</v>
      </c>
      <c r="Y125">
        <f>INDEX('Effect Coding'!$A$53:$DD$159,MATCH(B125,'Effect Coding'!$A$53:$A$159,0), COLUMN('Effect Coding'!F174))</f>
        <v>0</v>
      </c>
      <c r="Z125">
        <f>INDEX('Effect Coding'!$A$53:$DD$159,MATCH(B125,'Effect Coding'!$A$53:$A$159,0), COLUMN('Effect Coding'!G174))</f>
        <v>0</v>
      </c>
      <c r="AA125">
        <f>INDEX('Effect Coding'!$A$53:$DD$159,MATCH(B125,'Effect Coding'!$A$53:$A$159,0), COLUMN('Effect Coding'!H174))</f>
        <v>0</v>
      </c>
      <c r="AB125">
        <f>INDEX('Effect Coding'!$A$53:$DD$159,MATCH(B125,'Effect Coding'!$A$53:$A$159,0), COLUMN('Effect Coding'!I174))</f>
        <v>0</v>
      </c>
      <c r="AC125">
        <f>INDEX('Effect Coding'!$A$53:$DD$159,MATCH(B125,'Effect Coding'!$A$53:$A$159,0), COLUMN('Effect Coding'!J174))</f>
        <v>0</v>
      </c>
      <c r="AD125">
        <f>INDEX('Effect Coding'!$A$53:$DD$159,MATCH(B125,'Effect Coding'!$A$53:$A$159,0), COLUMN('Effect Coding'!K174))</f>
        <v>0</v>
      </c>
      <c r="AE125">
        <f>INDEX('Effect Coding'!$A$53:$DD$159,MATCH(B125,'Effect Coding'!$A$53:$A$159,0), COLUMN('Effect Coding'!L174))</f>
        <v>0</v>
      </c>
      <c r="AF125">
        <f>INDEX('Effect Coding'!$A$53:$DD$159,MATCH(B125,'Effect Coding'!$A$53:$A$159,0), COLUMN('Effect Coding'!M174))</f>
        <v>0</v>
      </c>
      <c r="AG125">
        <f>INDEX('Effect Coding'!$A$53:$DD$159,MATCH(B125,'Effect Coding'!$A$53:$A$159,0), COLUMN('Effect Coding'!N174))</f>
        <v>0</v>
      </c>
      <c r="AH125">
        <f>INDEX('Effect Coding'!$A$53:$DD$159,MATCH(B125,'Effect Coding'!$A$53:$A$159,0), COLUMN('Effect Coding'!O174))</f>
        <v>0</v>
      </c>
      <c r="AI125">
        <f>INDEX('Effect Coding'!$A$53:$DD$159,MATCH(B125,'Effect Coding'!$A$53:$A$159,0), COLUMN('Effect Coding'!P174))</f>
        <v>0</v>
      </c>
      <c r="AJ125">
        <f>INDEX('Effect Coding'!$A$53:$DD$159,MATCH(B125,'Effect Coding'!$A$53:$A$159,0), COLUMN('Effect Coding'!Q174))</f>
        <v>0</v>
      </c>
      <c r="AK125">
        <f>INDEX('Effect Coding'!$A$53:$DD$159,MATCH(B125,'Effect Coding'!$A$53:$A$159,0), COLUMN('Effect Coding'!R174))</f>
        <v>0</v>
      </c>
      <c r="AL125">
        <f>INDEX('Effect Coding'!$A$53:$DD$159,MATCH(B125,'Effect Coding'!$A$53:$A$159,0), COLUMN('Effect Coding'!S174))</f>
        <v>0</v>
      </c>
      <c r="AM125">
        <f>INDEX('Effect Coding'!$A$53:$DD$159,MATCH(B125,'Effect Coding'!$A$53:$A$159,0), COLUMN('Effect Coding'!T174))</f>
        <v>0</v>
      </c>
      <c r="AN125">
        <f>INDEX('Effect Coding'!$A$53:$DD$159,MATCH(B125,'Effect Coding'!$A$53:$A$159,0), COLUMN('Effect Coding'!U174))</f>
        <v>0</v>
      </c>
      <c r="AO125">
        <f>INDEX('Effect Coding'!$A$53:$DD$159,MATCH(B125,'Effect Coding'!$A$53:$A$159,0), COLUMN('Effect Coding'!V174))</f>
        <v>0</v>
      </c>
      <c r="AP125">
        <f>INDEX('Effect Coding'!$A$53:$DD$159,MATCH(B125,'Effect Coding'!$A$53:$A$159,0), COLUMN('Effect Coding'!W174))</f>
        <v>0</v>
      </c>
      <c r="AQ125">
        <f>INDEX('Effect Coding'!$A$53:$DD$159,MATCH(B125,'Effect Coding'!$A$53:$A$159,0), COLUMN('Effect Coding'!X174))</f>
        <v>0</v>
      </c>
      <c r="AR125">
        <f>INDEX('Effect Coding'!$A$53:$DD$159,MATCH(B125,'Effect Coding'!$A$53:$A$159,0), COLUMN('Effect Coding'!Y174))</f>
        <v>0</v>
      </c>
      <c r="AS125">
        <f>INDEX('Effect Coding'!$A$53:$DD$159,MATCH(B125,'Effect Coding'!$A$53:$A$159,0), COLUMN('Effect Coding'!Z174))</f>
        <v>0</v>
      </c>
      <c r="AT125">
        <f>INDEX('Effect Coding'!$A$53:$DD$159,MATCH(B125,'Effect Coding'!$A$53:$A$159,0), COLUMN('Effect Coding'!AA174))</f>
        <v>0</v>
      </c>
      <c r="AU125">
        <f>INDEX('Effect Coding'!$A$53:$DD$159,MATCH(B125,'Effect Coding'!$A$53:$A$159,0), COLUMN('Effect Coding'!AB174))</f>
        <v>0</v>
      </c>
      <c r="AV125">
        <f>INDEX('Effect Coding'!$A$53:$DD$159,MATCH(B125,'Effect Coding'!$A$53:$A$159,0), COLUMN('Effect Coding'!AC174))</f>
        <v>0</v>
      </c>
      <c r="AW125">
        <f>INDEX('Effect Coding'!$A$53:$DD$159,MATCH(B125,'Effect Coding'!$A$53:$A$159,0), COLUMN('Effect Coding'!AD174))</f>
        <v>0</v>
      </c>
      <c r="AX125">
        <f>INDEX('Effect Coding'!$A$53:$DD$159,MATCH(B125,'Effect Coding'!$A$53:$A$159,0), COLUMN('Effect Coding'!AE174))</f>
        <v>0</v>
      </c>
      <c r="AY125">
        <f>INDEX('Effect Coding'!$A$53:$DD$159,MATCH(B125,'Effect Coding'!$A$53:$A$159,0), COLUMN('Effect Coding'!AF174))</f>
        <v>0</v>
      </c>
      <c r="AZ125">
        <f>INDEX('Effect Coding'!$A$53:$DD$159,MATCH(B125,'Effect Coding'!$A$53:$A$159,0), COLUMN('Effect Coding'!AG174))</f>
        <v>0</v>
      </c>
      <c r="BA125">
        <f>INDEX('Effect Coding'!$A$53:$DD$159,MATCH(B125,'Effect Coding'!$A$53:$A$159,0), COLUMN('Effect Coding'!AH174))</f>
        <v>0</v>
      </c>
      <c r="BB125">
        <f>INDEX('Effect Coding'!$A$53:$DD$159,MATCH(B125,'Effect Coding'!$A$53:$A$159,0), COLUMN('Effect Coding'!AI174))</f>
        <v>0</v>
      </c>
      <c r="BC125">
        <f>INDEX('Effect Coding'!$A$53:$DD$159,MATCH(B125,'Effect Coding'!$A$53:$A$159,0), COLUMN('Effect Coding'!AJ174))</f>
        <v>0</v>
      </c>
      <c r="BD125">
        <f>INDEX('Effect Coding'!$A$53:$DD$159,MATCH(B125,'Effect Coding'!$A$53:$A$159,0), COLUMN('Effect Coding'!AK174))</f>
        <v>0</v>
      </c>
      <c r="BE125">
        <f>INDEX('Effect Coding'!$A$53:$DD$159,MATCH(B125,'Effect Coding'!$A$53:$A$159,0), COLUMN('Effect Coding'!AL174))</f>
        <v>0</v>
      </c>
      <c r="BF125">
        <f>INDEX('Effect Coding'!$A$53:$DD$159,MATCH(B125,'Effect Coding'!$A$53:$A$159,0), COLUMN('Effect Coding'!AM174))</f>
        <v>0</v>
      </c>
      <c r="BG125">
        <f>INDEX('Effect Coding'!$A$53:$DD$159,MATCH(B125,'Effect Coding'!$A$53:$A$159,0), COLUMN('Effect Coding'!AN174))</f>
        <v>1</v>
      </c>
      <c r="BH125">
        <f>INDEX('Effect Coding'!$A$53:$DD$159,MATCH(B125,'Effect Coding'!$A$53:$A$159,0), COLUMN('Effect Coding'!AO174))</f>
        <v>0</v>
      </c>
      <c r="BI125">
        <f>INDEX('Effect Coding'!$A$53:$DD$159,MATCH(B125,'Effect Coding'!$A$53:$A$159,0), COLUMN('Effect Coding'!AP174))</f>
        <v>0</v>
      </c>
      <c r="BJ125">
        <f>INDEX('Effect Coding'!$A$53:$DD$159,MATCH(B125,'Effect Coding'!$A$53:$A$159,0), COLUMN('Effect Coding'!AQ174))</f>
        <v>0</v>
      </c>
      <c r="BK125">
        <f>INDEX('Effect Coding'!$A$53:$DD$159,MATCH(B125,'Effect Coding'!$A$53:$A$159,0), COLUMN('Effect Coding'!AR174))</f>
        <v>0</v>
      </c>
      <c r="BL125">
        <f>INDEX('Effect Coding'!$A$53:$DD$159,MATCH(B125,'Effect Coding'!$A$53:$A$159,0), COLUMN('Effect Coding'!AS174))</f>
        <v>0</v>
      </c>
      <c r="BM125">
        <f>INDEX('Effect Coding'!$A$53:$DD$159,MATCH(B125,'Effect Coding'!$A$53:$A$159,0), COLUMN('Effect Coding'!AT174))</f>
        <v>0</v>
      </c>
      <c r="BN125">
        <f>INDEX('Effect Coding'!$A$53:$DD$159,MATCH(B125,'Effect Coding'!$A$53:$A$159,0), COLUMN('Effect Coding'!AU174))</f>
        <v>0</v>
      </c>
      <c r="BO125">
        <f>INDEX('Effect Coding'!$A$53:$DD$159,MATCH(B125,'Effect Coding'!$A$53:$A$159,0), COLUMN('Effect Coding'!AV174))</f>
        <v>0</v>
      </c>
      <c r="BP125">
        <f>INDEX('Effect Coding'!$A$53:$DD$159,MATCH(B125,'Effect Coding'!$A$53:$A$159,0), COLUMN('Effect Coding'!AW174))</f>
        <v>0</v>
      </c>
      <c r="BQ125">
        <f>INDEX('Effect Coding'!$A$53:$DD$159,MATCH(B125,'Effect Coding'!$A$53:$A$159,0), COLUMN('Effect Coding'!AX174))</f>
        <v>0</v>
      </c>
      <c r="BR125">
        <f>INDEX('Effect Coding'!$A$53:$DD$159,MATCH(B125,'Effect Coding'!$A$53:$A$159,0), COLUMN('Effect Coding'!AY174))</f>
        <v>0</v>
      </c>
      <c r="BS125">
        <f>INDEX('Effect Coding'!$A$53:$DD$159,MATCH(B125,'Effect Coding'!$A$53:$A$159,0), COLUMN('Effect Coding'!AZ174))</f>
        <v>0</v>
      </c>
      <c r="BT125">
        <f>INDEX('Effect Coding'!$A$53:$DD$159,MATCH(B125,'Effect Coding'!$A$53:$A$159,0), COLUMN('Effect Coding'!BA174))</f>
        <v>0</v>
      </c>
      <c r="BU125">
        <f>INDEX('Effect Coding'!$A$53:$DD$159,MATCH(B125,'Effect Coding'!$A$53:$A$159,0), COLUMN('Effect Coding'!BB174))</f>
        <v>0</v>
      </c>
      <c r="BV125">
        <f>INDEX('Effect Coding'!$A$53:$DD$159,MATCH(B125,'Effect Coding'!$A$53:$A$159,0), COLUMN('Effect Coding'!BC174))</f>
        <v>0</v>
      </c>
      <c r="BW125">
        <f>INDEX('Effect Coding'!$A$53:$DD$159,MATCH(B125,'Effect Coding'!$A$53:$A$159,0), COLUMN('Effect Coding'!BD174))</f>
        <v>0</v>
      </c>
      <c r="BX125">
        <f>INDEX('Effect Coding'!$A$53:$DD$159,MATCH(B125,'Effect Coding'!$A$53:$A$159,0), COLUMN('Effect Coding'!BE174))</f>
        <v>0</v>
      </c>
      <c r="BY125">
        <f>INDEX('Effect Coding'!$A$53:$DD$159,MATCH(B125,'Effect Coding'!$A$53:$A$159,0), COLUMN('Effect Coding'!BF174))</f>
        <v>0</v>
      </c>
      <c r="BZ125">
        <f>INDEX('Effect Coding'!$A$53:$DD$159,MATCH(B125,'Effect Coding'!$A$53:$A$159,0), COLUMN('Effect Coding'!BG174))</f>
        <v>0</v>
      </c>
      <c r="CA125">
        <f>INDEX('Effect Coding'!$A$53:$DD$159,MATCH(B125,'Effect Coding'!$A$53:$A$159,0), COLUMN('Effect Coding'!BH174))</f>
        <v>0</v>
      </c>
      <c r="CB125">
        <f>INDEX('Effect Coding'!$A$53:$DD$159,MATCH(B125,'Effect Coding'!$A$53:$A$159,0), COLUMN('Effect Coding'!BI174))</f>
        <v>0</v>
      </c>
      <c r="CC125">
        <f>INDEX('Effect Coding'!$A$53:$DD$159,MATCH(B125,'Effect Coding'!$A$53:$A$159,0), COLUMN('Effect Coding'!BJ174))</f>
        <v>0</v>
      </c>
      <c r="CD125">
        <f>INDEX('Effect Coding'!$A$53:$DD$159,MATCH(B125,'Effect Coding'!$A$53:$A$159,0), COLUMN('Effect Coding'!BK174))</f>
        <v>0</v>
      </c>
      <c r="CE125">
        <f>INDEX('Effect Coding'!$A$53:$DD$159,MATCH(B125,'Effect Coding'!$A$53:$A$159,0), COLUMN('Effect Coding'!BL174))</f>
        <v>0</v>
      </c>
      <c r="CF125">
        <f>INDEX('Effect Coding'!$A$53:$DD$159,MATCH(B125,'Effect Coding'!$A$53:$A$159,0), COLUMN('Effect Coding'!BM174))</f>
        <v>0</v>
      </c>
      <c r="CG125">
        <f>INDEX('Effect Coding'!$A$53:$DD$159,MATCH(B125,'Effect Coding'!$A$53:$A$159,0), COLUMN('Effect Coding'!BN174))</f>
        <v>0</v>
      </c>
      <c r="CH125">
        <f>INDEX('Effect Coding'!$A$53:$DD$159,MATCH(B125,'Effect Coding'!$A$53:$A$159,0), COLUMN('Effect Coding'!BO174))</f>
        <v>0</v>
      </c>
      <c r="CI125">
        <f>INDEX('Effect Coding'!$A$53:$DD$159,MATCH(B125,'Effect Coding'!$A$53:$A$159,0), COLUMN('Effect Coding'!BP174))</f>
        <v>0</v>
      </c>
      <c r="CJ125">
        <f>INDEX('Effect Coding'!$A$53:$DD$159,MATCH(B125,'Effect Coding'!$A$53:$A$159,0), COLUMN('Effect Coding'!BQ174))</f>
        <v>0</v>
      </c>
      <c r="CK125">
        <f>INDEX('Effect Coding'!$A$53:$DD$159,MATCH(B125,'Effect Coding'!$A$53:$A$159,0), COLUMN('Effect Coding'!BR174))</f>
        <v>0</v>
      </c>
      <c r="CL125">
        <f>INDEX('Effect Coding'!$A$53:$DD$159,MATCH(B125,'Effect Coding'!$A$53:$A$159,0), COLUMN('Effect Coding'!BS174))</f>
        <v>0</v>
      </c>
      <c r="CM125">
        <f>INDEX('Effect Coding'!$A$53:$DD$159,MATCH(B125,'Effect Coding'!$A$53:$A$159,0), COLUMN('Effect Coding'!BT174))</f>
        <v>0</v>
      </c>
      <c r="CN125">
        <f>INDEX('Effect Coding'!$A$53:$DD$159,MATCH(B125,'Effect Coding'!$A$53:$A$159,0), COLUMN('Effect Coding'!BU174))</f>
        <v>0</v>
      </c>
      <c r="CO125">
        <f>INDEX('Effect Coding'!$A$53:$DD$159,MATCH(B125,'Effect Coding'!$A$53:$A$159,0), COLUMN('Effect Coding'!BV174))</f>
        <v>0</v>
      </c>
      <c r="CP125">
        <f>INDEX('Effect Coding'!$A$53:$DD$159,MATCH(B125,'Effect Coding'!$A$53:$A$159,0), COLUMN('Effect Coding'!BW174))</f>
        <v>0</v>
      </c>
      <c r="CQ125">
        <f>INDEX('Effect Coding'!$A$53:$DD$159,MATCH(B125,'Effect Coding'!$A$53:$A$159,0), COLUMN('Effect Coding'!BX174))</f>
        <v>0</v>
      </c>
      <c r="CR125">
        <f>INDEX('Effect Coding'!$A$53:$DD$159,MATCH(B125,'Effect Coding'!$A$53:$A$159,0), COLUMN('Effect Coding'!BY174))</f>
        <v>0</v>
      </c>
      <c r="CS125">
        <f>INDEX('Effect Coding'!$A$53:$DD$159,MATCH(B125,'Effect Coding'!$A$53:$A$159,0), COLUMN('Effect Coding'!BZ174))</f>
        <v>0</v>
      </c>
      <c r="CT125">
        <f>INDEX('Effect Coding'!$A$53:$DD$159,MATCH(B125,'Effect Coding'!$A$53:$A$159,0), COLUMN('Effect Coding'!CA174))</f>
        <v>0</v>
      </c>
      <c r="CU125">
        <f>INDEX('Effect Coding'!$A$53:$DD$159,MATCH(B125,'Effect Coding'!$A$53:$A$159,0), COLUMN('Effect Coding'!CB174))</f>
        <v>0</v>
      </c>
      <c r="CV125">
        <f>INDEX('Effect Coding'!$A$53:$DD$159,MATCH(B125,'Effect Coding'!$A$53:$A$159,0), COLUMN('Effect Coding'!CC174))</f>
        <v>0</v>
      </c>
      <c r="CW125">
        <f>INDEX('Effect Coding'!$A$53:$DD$159,MATCH(B125,'Effect Coding'!$A$53:$A$159,0), COLUMN('Effect Coding'!CD174))</f>
        <v>0</v>
      </c>
      <c r="CX125">
        <f>INDEX('Effect Coding'!$A$53:$DD$159,MATCH(B125,'Effect Coding'!$A$53:$A$159,0), COLUMN('Effect Coding'!CE174))</f>
        <v>0</v>
      </c>
      <c r="CY125">
        <f>INDEX('Effect Coding'!$A$53:$DD$159,MATCH(B125,'Effect Coding'!$A$53:$A$159,0), COLUMN('Effect Coding'!CF174))</f>
        <v>0</v>
      </c>
      <c r="CZ125">
        <f>INDEX('Effect Coding'!$A$53:$DD$159,MATCH(B125,'Effect Coding'!$A$53:$A$159,0), COLUMN('Effect Coding'!CG174))</f>
        <v>0</v>
      </c>
      <c r="DA125">
        <f>INDEX('Effect Coding'!$A$53:$DD$159,MATCH(B125,'Effect Coding'!$A$53:$A$159,0), COLUMN('Effect Coding'!CH174))</f>
        <v>0</v>
      </c>
      <c r="DB125">
        <f>INDEX('Effect Coding'!$A$53:$DD$159,MATCH(B125,'Effect Coding'!$A$53:$A$159,0), COLUMN('Effect Coding'!CI174))</f>
        <v>0</v>
      </c>
      <c r="DC125">
        <f>INDEX('Effect Coding'!$A$53:$DD$159,MATCH(B125,'Effect Coding'!$A$53:$A$159,0), COLUMN('Effect Coding'!CJ174))</f>
        <v>0</v>
      </c>
      <c r="DD125">
        <f>INDEX('Effect Coding'!$A$53:$DD$159,MATCH(B125,'Effect Coding'!$A$53:$A$159,0), COLUMN('Effect Coding'!CK174))</f>
        <v>0</v>
      </c>
      <c r="DE125">
        <f>INDEX('Effect Coding'!$A$53:$DD$159,MATCH(B125,'Effect Coding'!$A$53:$A$159,0), COLUMN('Effect Coding'!CL174))</f>
        <v>0</v>
      </c>
      <c r="DF125">
        <f>INDEX('Effect Coding'!$A$53:$DD$159,MATCH(B125,'Effect Coding'!$A$53:$A$159,0), COLUMN('Effect Coding'!CM174))</f>
        <v>0</v>
      </c>
      <c r="DG125">
        <f>INDEX('Effect Coding'!$A$53:$DD$159,MATCH(B125,'Effect Coding'!$A$53:$A$159,0), COLUMN('Effect Coding'!CN174))</f>
        <v>0</v>
      </c>
      <c r="DH125">
        <f>INDEX('Effect Coding'!$A$53:$DD$159,MATCH(B125,'Effect Coding'!$A$53:$A$159,0), COLUMN('Effect Coding'!CO174))</f>
        <v>0</v>
      </c>
      <c r="DI125">
        <f>INDEX('Effect Coding'!$A$53:$DD$159,MATCH(B125,'Effect Coding'!$A$53:$A$159,0), COLUMN('Effect Coding'!CP174))</f>
        <v>0</v>
      </c>
      <c r="DJ125">
        <f>INDEX('Effect Coding'!$A$53:$DD$159,MATCH(B125,'Effect Coding'!$A$53:$A$159,0), COLUMN('Effect Coding'!CQ174))</f>
        <v>0</v>
      </c>
      <c r="DK125">
        <f>INDEX('Effect Coding'!$A$53:$DD$159,MATCH(B125,'Effect Coding'!$A$53:$A$159,0), COLUMN('Effect Coding'!CR174))</f>
        <v>0</v>
      </c>
      <c r="DL125">
        <f>INDEX('Effect Coding'!$A$53:$DD$159,MATCH(B125,'Effect Coding'!$A$53:$A$159,0), COLUMN('Effect Coding'!CS174))</f>
        <v>0</v>
      </c>
      <c r="DM125">
        <f>INDEX('Effect Coding'!$A$53:$DD$159,MATCH(B125,'Effect Coding'!$A$53:$A$159,0), COLUMN('Effect Coding'!CT174))</f>
        <v>0</v>
      </c>
      <c r="DN125">
        <f>INDEX('Effect Coding'!$A$53:$DD$159,MATCH(B125,'Effect Coding'!$A$53:$A$159,0), COLUMN('Effect Coding'!CU174))</f>
        <v>0</v>
      </c>
      <c r="DO125">
        <f>INDEX('Effect Coding'!$A$53:$DD$159,MATCH(B125,'Effect Coding'!$A$53:$A$159,0), COLUMN('Effect Coding'!CV174))</f>
        <v>0</v>
      </c>
      <c r="DP125">
        <f>INDEX('Effect Coding'!$A$53:$DD$159,MATCH(B125,'Effect Coding'!$A$53:$A$159,0), COLUMN('Effect Coding'!CW174))</f>
        <v>0</v>
      </c>
      <c r="DQ125">
        <f>INDEX('Effect Coding'!$A$53:$DD$159,MATCH(B125,'Effect Coding'!$A$53:$A$159,0), COLUMN('Effect Coding'!CX174))</f>
        <v>0</v>
      </c>
      <c r="DR125">
        <f>INDEX('Effect Coding'!$A$53:$DD$159,MATCH(B125,'Effect Coding'!$A$53:$A$159,0), COLUMN('Effect Coding'!CY174))</f>
        <v>0</v>
      </c>
      <c r="DS125">
        <f>INDEX('Effect Coding'!$A$53:$DD$159,MATCH(B125,'Effect Coding'!$A$53:$A$159,0), COLUMN('Effect Coding'!CZ174))</f>
        <v>0</v>
      </c>
      <c r="DT125">
        <f>INDEX('Effect Coding'!$A$53:$DD$159,MATCH(B125,'Effect Coding'!$A$53:$A$159,0), COLUMN('Effect Coding'!DA174))</f>
        <v>0</v>
      </c>
      <c r="DU125">
        <f>INDEX('Effect Coding'!$A$53:$DD$159,MATCH(B125,'Effect Coding'!$A$53:$A$159,0), COLUMN('Effect Coding'!DB174))</f>
        <v>0</v>
      </c>
      <c r="DV125">
        <f>INDEX('Effect Coding'!$A$53:$DD$159,MATCH(B125,'Effect Coding'!$A$53:$A$159,0), COLUMN('Effect Coding'!DC174))</f>
        <v>0</v>
      </c>
      <c r="DW125">
        <f>INDEX('Effect Coding'!$A$53:$DD$159,MATCH(B125,'Effect Coding'!$A$53:$A$159,0), COLUMN('Effect Coding'!DD174))</f>
        <v>0</v>
      </c>
      <c r="DX125">
        <f>INDEX('Effect Coding'!$A$40:$K$49,MATCH(C125,'Effect Coding'!$A$40:$A$49,0),COLUMN('Effect Coding'!C161))</f>
        <v>0</v>
      </c>
      <c r="DY125">
        <f>INDEX('Effect Coding'!$A$40:$K$49,MATCH(C125,'Effect Coding'!$A$40:$A$49,0),COLUMN('Effect Coding'!D161))</f>
        <v>0</v>
      </c>
      <c r="DZ125">
        <f>INDEX('Effect Coding'!$A$40:$K$49,MATCH(C125,'Effect Coding'!$A$40:$A$49,0),COLUMN('Effect Coding'!E161))</f>
        <v>0</v>
      </c>
      <c r="EA125">
        <f>INDEX('Effect Coding'!$A$40:$K$49,MATCH(C125,'Effect Coding'!$A$40:$A$49,0),COLUMN('Effect Coding'!F161))</f>
        <v>0</v>
      </c>
      <c r="EB125">
        <f>INDEX('Effect Coding'!$A$40:$K$49,MATCH(C125,'Effect Coding'!$A$40:$A$49,0),COLUMN('Effect Coding'!G161))</f>
        <v>1</v>
      </c>
      <c r="EC125">
        <f>INDEX('Effect Coding'!$A$40:$K$49,MATCH(C125,'Effect Coding'!$A$40:$A$49,0),COLUMN('Effect Coding'!H161))</f>
        <v>0</v>
      </c>
      <c r="ED125">
        <f>INDEX('Effect Coding'!$A$40:$K$49,MATCH(C125,'Effect Coding'!$A$40:$A$49,0),COLUMN('Effect Coding'!I161))</f>
        <v>0</v>
      </c>
      <c r="EE125">
        <f>INDEX('Effect Coding'!$A$40:$K$49,MATCH(C125,'Effect Coding'!$A$40:$A$49,0),COLUMN('Effect Coding'!J161))</f>
        <v>0</v>
      </c>
      <c r="EF125">
        <f>INDEX('Effect Coding'!$A$40:$K$49,MATCH(C125,'Effect Coding'!$A$40:$A$49,0),COLUMN('Effect Coding'!K161))</f>
        <v>0</v>
      </c>
      <c r="EG125">
        <f>INDEX('Effect Coding'!$A$33:$E$36,MATCH(D125,'Effect Coding'!$A$33:$A$36,0),COLUMN('Effect Coding'!C154))</f>
        <v>1</v>
      </c>
      <c r="EH125">
        <f>INDEX('Effect Coding'!$A$33:$E$36,MATCH(D125,'Effect Coding'!$A$33:$A$36,0),COLUMN('Effect Coding'!D154))</f>
        <v>0</v>
      </c>
      <c r="EI125">
        <f>INDEX('Effect Coding'!$A$33:$E$36,MATCH(D125,'Effect Coding'!$A$33:$A$36,0),COLUMN('Effect Coding'!E154))</f>
        <v>0</v>
      </c>
      <c r="EJ125">
        <f>INDEX('Effect Coding'!$A$27:$D$29,MATCH(E125,'Effect Coding'!$A$27:$A$29,0),COLUMN('Effect Coding'!C148))</f>
        <v>0</v>
      </c>
      <c r="EK125">
        <f>INDEX('Effect Coding'!$A$27:$D$29,MATCH(E125,'Effect Coding'!$A$27:$A$29,0),COLUMN('Effect Coding'!D148))</f>
        <v>1</v>
      </c>
      <c r="EL125">
        <f>INDEX('Effect Coding'!$A$21:$D$23,MATCH(F125,'Effect Coding'!$A$21:$A$23,0),COLUMN('Effect Coding'!C142))</f>
        <v>0</v>
      </c>
      <c r="EM125">
        <f>INDEX('Effect Coding'!$A$21:$D$23,MATCH(F125,'Effect Coding'!$A$21:$A$23,0),COLUMN('Effect Coding'!D142))</f>
        <v>1</v>
      </c>
      <c r="EN125">
        <f>INDEX('Effect Coding'!$A$15:$D$17,MATCH(G125,'Effect Coding'!$A$15:$A$17,0),COLUMN('Effect Coding'!C136))</f>
        <v>0</v>
      </c>
      <c r="EO125">
        <f>INDEX('Effect Coding'!$A$15:$D$17,MATCH(G125,'Effect Coding'!$A$15:$A$17,0),COLUMN('Effect Coding'!D136))</f>
        <v>1</v>
      </c>
      <c r="EP125">
        <f>INDEX('Effect Coding'!$A$9:$D$11,MATCH(H125,'Effect Coding'!$A$9:$A$11,0),COLUMN('Effect Coding'!C130))</f>
        <v>0</v>
      </c>
      <c r="EQ125">
        <f>INDEX('Effect Coding'!$A$9:$D$11,MATCH(H125,'Effect Coding'!$A$9:$A$11,0),COLUMN('Effect Coding'!D130))</f>
        <v>1</v>
      </c>
      <c r="ER125">
        <f>INDEX('Effect Coding'!$A$3:$D$5,MATCH(I125,'Effect Coding'!$A$3:$A$5,0),COLUMN('Effect Coding'!C124))</f>
        <v>-1</v>
      </c>
      <c r="ES125">
        <f>INDEX('Effect Coding'!$A$3:$D$5,MATCH(I125,'Effect Coding'!$A$3:$A$5,0),COLUMN('Effect Coding'!D124))</f>
        <v>-1</v>
      </c>
      <c r="ET125">
        <f>INDEX('Effect Coding'!$A$163:$D$165,MATCH(J125,'Effect Coding'!$A$163:$A$165,0),COLUMN('Effect Coding'!C284))</f>
        <v>1</v>
      </c>
      <c r="EU125">
        <f>INDEX('Effect Coding'!$A$163:$D$165,MATCH(J125,'Effect Coding'!$A$163:$A$165,0),COLUMN('Effect Coding'!D284))</f>
        <v>0</v>
      </c>
      <c r="EV125">
        <f>INDEX('Effect Coding'!$A$163:$D$165,MATCH(K125,'Effect Coding'!$A$169:$A$171,0),COLUMN('Effect Coding'!C284))</f>
        <v>1</v>
      </c>
      <c r="EW125">
        <f>INDEX('Effect Coding'!$A$163:$D$165,MATCH(K125,'Effect Coding'!$A$169:$A$171,0),COLUMN('Effect Coding'!D284))</f>
        <v>0</v>
      </c>
      <c r="EX125">
        <f>INDEX('Effect Coding'!$A$175:$E$178,MATCH(L125,'Effect Coding'!$A$175:$A$178,0),COLUMN('Effect Coding'!C296))</f>
        <v>0</v>
      </c>
      <c r="EY125">
        <f>INDEX('Effect Coding'!$A$175:$E$178,MATCH(L125,'Effect Coding'!$A$175:$A$178,0),COLUMN('Effect Coding'!D296))</f>
        <v>0</v>
      </c>
      <c r="EZ125">
        <f>INDEX('Effect Coding'!$A$175:$E$178,MATCH(L125,'Effect Coding'!$A$175:$A$178,0),COLUMN('Effect Coding'!E296))</f>
        <v>1</v>
      </c>
      <c r="FA125">
        <f>INDEX('Effect Coding'!$A$182:$E$185,MATCH(M125,'Effect Coding'!$A$182:$A$185,0),COLUMN('Effect Coding'!C303))</f>
        <v>0</v>
      </c>
      <c r="FB125">
        <f>INDEX('Effect Coding'!$A$182:$E$185,MATCH(M125,'Effect Coding'!$A$182:$A$185,0),COLUMN('Effect Coding'!D303))</f>
        <v>0</v>
      </c>
      <c r="FC125">
        <f>INDEX('Effect Coding'!$A$182:$E$185,MATCH(M125,'Effect Coding'!$A$182:$A$185,0),COLUMN('Effect Coding'!E303))</f>
        <v>1</v>
      </c>
      <c r="FD125">
        <f>INDEX('Effect Coding'!$A$189:$C$190,MATCH(N125,'Effect Coding'!$A$189:$A$190,0),COLUMN('Effect Coding'!C310))</f>
        <v>-1</v>
      </c>
      <c r="FE125">
        <f>INDEX('Effect Coding'!$A$194:$D$196,MATCH(O125,'Effect Coding'!$A$194:$A$196,0),COLUMN('Effect Coding'!C315))</f>
        <v>-1</v>
      </c>
      <c r="FF125">
        <f>INDEX('Effect Coding'!$A$194:$D$196,MATCH(O125,'Effect Coding'!$A$194:$A$196,0),COLUMN('Effect Coding'!D315))</f>
        <v>-1</v>
      </c>
      <c r="FG125">
        <f>INDEX('Effect Coding'!$A$200:$C$201,MATCH(P125,'Effect Coding'!$A$200:$A$201,0),COLUMN('Effect Coding'!C321))</f>
        <v>1</v>
      </c>
      <c r="FH125">
        <f>INDEX('Effect Coding'!$A$205:$D$207,MATCH(Q125,'Effect Coding'!$A$205:$A$207,0),COLUMN('Effect Coding'!C326))</f>
        <v>-1</v>
      </c>
      <c r="FI125">
        <f>INDEX('Effect Coding'!$A$205:$D$207,MATCH(Q125,'Effect Coding'!$A$205:$A$207,0),COLUMN('Effect Coding'!D326))</f>
        <v>-1</v>
      </c>
      <c r="FJ125">
        <f>INDEX('Effect Coding'!$A$211:$C$212,MATCH(R125,'Effect Coding'!$A$211:$A$212,0),COLUMN('Effect Coding'!C332))</f>
        <v>-1</v>
      </c>
      <c r="FK125">
        <f>INDEX('Effect Coding'!$A$216:$C$217,MATCH(S125,'Effect Coding'!$A$216:$A$217,0),COLUMN('Effect Coding'!C337))</f>
        <v>1</v>
      </c>
      <c r="FL125">
        <f>INDEX('Effect Coding'!$A$221:$C$222,MATCH(T125,'Effect Coding'!$A$221:$A$222,0),COLUMN('Effect Coding'!C342))</f>
        <v>-1</v>
      </c>
      <c r="FM125">
        <f t="shared" si="2"/>
        <v>5</v>
      </c>
      <c r="FN125">
        <v>1</v>
      </c>
      <c r="FO125">
        <v>1</v>
      </c>
      <c r="FP125">
        <f t="shared" si="3"/>
        <v>5</v>
      </c>
    </row>
    <row r="126" spans="1:172" x14ac:dyDescent="0.25">
      <c r="A126" t="s">
        <v>327</v>
      </c>
      <c r="B126" t="s">
        <v>104</v>
      </c>
      <c r="C126" t="s">
        <v>6</v>
      </c>
      <c r="D126" t="s">
        <v>30</v>
      </c>
      <c r="E126" t="s">
        <v>0</v>
      </c>
      <c r="F126" t="s">
        <v>22</v>
      </c>
      <c r="G126" t="s">
        <v>181</v>
      </c>
      <c r="H126" t="s">
        <v>185</v>
      </c>
      <c r="I126" t="s">
        <v>50</v>
      </c>
      <c r="J126" t="s">
        <v>185</v>
      </c>
      <c r="K126" t="s">
        <v>63</v>
      </c>
      <c r="L126">
        <v>1</v>
      </c>
      <c r="M126" t="s">
        <v>51</v>
      </c>
      <c r="N126" t="s">
        <v>51</v>
      </c>
      <c r="O126" t="s">
        <v>51</v>
      </c>
      <c r="P126" t="s">
        <v>52</v>
      </c>
      <c r="Q126" t="s">
        <v>51</v>
      </c>
      <c r="R126" t="s">
        <v>51</v>
      </c>
      <c r="S126" t="s">
        <v>51</v>
      </c>
      <c r="T126" t="s">
        <v>51</v>
      </c>
      <c r="U126" s="20">
        <v>3</v>
      </c>
      <c r="V126">
        <f>INDEX('Effect Coding'!$A$53:$DD$159,MATCH(B126,'Effect Coding'!$A$53:$A$159,0), COLUMN('Effect Coding'!C175))</f>
        <v>0</v>
      </c>
      <c r="W126">
        <f>INDEX('Effect Coding'!$A$53:$DD$159,MATCH(B126,'Effect Coding'!$A$53:$A$159,0), COLUMN('Effect Coding'!D175))</f>
        <v>0</v>
      </c>
      <c r="X126">
        <f>INDEX('Effect Coding'!$A$53:$DD$159,MATCH(B126,'Effect Coding'!$A$53:$A$159,0), COLUMN('Effect Coding'!E175))</f>
        <v>0</v>
      </c>
      <c r="Y126">
        <f>INDEX('Effect Coding'!$A$53:$DD$159,MATCH(B126,'Effect Coding'!$A$53:$A$159,0), COLUMN('Effect Coding'!F175))</f>
        <v>0</v>
      </c>
      <c r="Z126">
        <f>INDEX('Effect Coding'!$A$53:$DD$159,MATCH(B126,'Effect Coding'!$A$53:$A$159,0), COLUMN('Effect Coding'!G175))</f>
        <v>0</v>
      </c>
      <c r="AA126">
        <f>INDEX('Effect Coding'!$A$53:$DD$159,MATCH(B126,'Effect Coding'!$A$53:$A$159,0), COLUMN('Effect Coding'!H175))</f>
        <v>0</v>
      </c>
      <c r="AB126">
        <f>INDEX('Effect Coding'!$A$53:$DD$159,MATCH(B126,'Effect Coding'!$A$53:$A$159,0), COLUMN('Effect Coding'!I175))</f>
        <v>0</v>
      </c>
      <c r="AC126">
        <f>INDEX('Effect Coding'!$A$53:$DD$159,MATCH(B126,'Effect Coding'!$A$53:$A$159,0), COLUMN('Effect Coding'!J175))</f>
        <v>0</v>
      </c>
      <c r="AD126">
        <f>INDEX('Effect Coding'!$A$53:$DD$159,MATCH(B126,'Effect Coding'!$A$53:$A$159,0), COLUMN('Effect Coding'!K175))</f>
        <v>0</v>
      </c>
      <c r="AE126">
        <f>INDEX('Effect Coding'!$A$53:$DD$159,MATCH(B126,'Effect Coding'!$A$53:$A$159,0), COLUMN('Effect Coding'!L175))</f>
        <v>0</v>
      </c>
      <c r="AF126">
        <f>INDEX('Effect Coding'!$A$53:$DD$159,MATCH(B126,'Effect Coding'!$A$53:$A$159,0), COLUMN('Effect Coding'!M175))</f>
        <v>0</v>
      </c>
      <c r="AG126">
        <f>INDEX('Effect Coding'!$A$53:$DD$159,MATCH(B126,'Effect Coding'!$A$53:$A$159,0), COLUMN('Effect Coding'!N175))</f>
        <v>0</v>
      </c>
      <c r="AH126">
        <f>INDEX('Effect Coding'!$A$53:$DD$159,MATCH(B126,'Effect Coding'!$A$53:$A$159,0), COLUMN('Effect Coding'!O175))</f>
        <v>0</v>
      </c>
      <c r="AI126">
        <f>INDEX('Effect Coding'!$A$53:$DD$159,MATCH(B126,'Effect Coding'!$A$53:$A$159,0), COLUMN('Effect Coding'!P175))</f>
        <v>0</v>
      </c>
      <c r="AJ126">
        <f>INDEX('Effect Coding'!$A$53:$DD$159,MATCH(B126,'Effect Coding'!$A$53:$A$159,0), COLUMN('Effect Coding'!Q175))</f>
        <v>0</v>
      </c>
      <c r="AK126">
        <f>INDEX('Effect Coding'!$A$53:$DD$159,MATCH(B126,'Effect Coding'!$A$53:$A$159,0), COLUMN('Effect Coding'!R175))</f>
        <v>0</v>
      </c>
      <c r="AL126">
        <f>INDEX('Effect Coding'!$A$53:$DD$159,MATCH(B126,'Effect Coding'!$A$53:$A$159,0), COLUMN('Effect Coding'!S175))</f>
        <v>0</v>
      </c>
      <c r="AM126">
        <f>INDEX('Effect Coding'!$A$53:$DD$159,MATCH(B126,'Effect Coding'!$A$53:$A$159,0), COLUMN('Effect Coding'!T175))</f>
        <v>0</v>
      </c>
      <c r="AN126">
        <f>INDEX('Effect Coding'!$A$53:$DD$159,MATCH(B126,'Effect Coding'!$A$53:$A$159,0), COLUMN('Effect Coding'!U175))</f>
        <v>0</v>
      </c>
      <c r="AO126">
        <f>INDEX('Effect Coding'!$A$53:$DD$159,MATCH(B126,'Effect Coding'!$A$53:$A$159,0), COLUMN('Effect Coding'!V175))</f>
        <v>0</v>
      </c>
      <c r="AP126">
        <f>INDEX('Effect Coding'!$A$53:$DD$159,MATCH(B126,'Effect Coding'!$A$53:$A$159,0), COLUMN('Effect Coding'!W175))</f>
        <v>0</v>
      </c>
      <c r="AQ126">
        <f>INDEX('Effect Coding'!$A$53:$DD$159,MATCH(B126,'Effect Coding'!$A$53:$A$159,0), COLUMN('Effect Coding'!X175))</f>
        <v>0</v>
      </c>
      <c r="AR126">
        <f>INDEX('Effect Coding'!$A$53:$DD$159,MATCH(B126,'Effect Coding'!$A$53:$A$159,0), COLUMN('Effect Coding'!Y175))</f>
        <v>0</v>
      </c>
      <c r="AS126">
        <f>INDEX('Effect Coding'!$A$53:$DD$159,MATCH(B126,'Effect Coding'!$A$53:$A$159,0), COLUMN('Effect Coding'!Z175))</f>
        <v>0</v>
      </c>
      <c r="AT126">
        <f>INDEX('Effect Coding'!$A$53:$DD$159,MATCH(B126,'Effect Coding'!$A$53:$A$159,0), COLUMN('Effect Coding'!AA175))</f>
        <v>0</v>
      </c>
      <c r="AU126">
        <f>INDEX('Effect Coding'!$A$53:$DD$159,MATCH(B126,'Effect Coding'!$A$53:$A$159,0), COLUMN('Effect Coding'!AB175))</f>
        <v>0</v>
      </c>
      <c r="AV126">
        <f>INDEX('Effect Coding'!$A$53:$DD$159,MATCH(B126,'Effect Coding'!$A$53:$A$159,0), COLUMN('Effect Coding'!AC175))</f>
        <v>0</v>
      </c>
      <c r="AW126">
        <f>INDEX('Effect Coding'!$A$53:$DD$159,MATCH(B126,'Effect Coding'!$A$53:$A$159,0), COLUMN('Effect Coding'!AD175))</f>
        <v>0</v>
      </c>
      <c r="AX126">
        <f>INDEX('Effect Coding'!$A$53:$DD$159,MATCH(B126,'Effect Coding'!$A$53:$A$159,0), COLUMN('Effect Coding'!AE175))</f>
        <v>0</v>
      </c>
      <c r="AY126">
        <f>INDEX('Effect Coding'!$A$53:$DD$159,MATCH(B126,'Effect Coding'!$A$53:$A$159,0), COLUMN('Effect Coding'!AF175))</f>
        <v>0</v>
      </c>
      <c r="AZ126">
        <f>INDEX('Effect Coding'!$A$53:$DD$159,MATCH(B126,'Effect Coding'!$A$53:$A$159,0), COLUMN('Effect Coding'!AG175))</f>
        <v>0</v>
      </c>
      <c r="BA126">
        <f>INDEX('Effect Coding'!$A$53:$DD$159,MATCH(B126,'Effect Coding'!$A$53:$A$159,0), COLUMN('Effect Coding'!AH175))</f>
        <v>0</v>
      </c>
      <c r="BB126">
        <f>INDEX('Effect Coding'!$A$53:$DD$159,MATCH(B126,'Effect Coding'!$A$53:$A$159,0), COLUMN('Effect Coding'!AI175))</f>
        <v>0</v>
      </c>
      <c r="BC126">
        <f>INDEX('Effect Coding'!$A$53:$DD$159,MATCH(B126,'Effect Coding'!$A$53:$A$159,0), COLUMN('Effect Coding'!AJ175))</f>
        <v>0</v>
      </c>
      <c r="BD126">
        <f>INDEX('Effect Coding'!$A$53:$DD$159,MATCH(B126,'Effect Coding'!$A$53:$A$159,0), COLUMN('Effect Coding'!AK175))</f>
        <v>0</v>
      </c>
      <c r="BE126">
        <f>INDEX('Effect Coding'!$A$53:$DD$159,MATCH(B126,'Effect Coding'!$A$53:$A$159,0), COLUMN('Effect Coding'!AL175))</f>
        <v>0</v>
      </c>
      <c r="BF126">
        <f>INDEX('Effect Coding'!$A$53:$DD$159,MATCH(B126,'Effect Coding'!$A$53:$A$159,0), COLUMN('Effect Coding'!AM175))</f>
        <v>0</v>
      </c>
      <c r="BG126">
        <f>INDEX('Effect Coding'!$A$53:$DD$159,MATCH(B126,'Effect Coding'!$A$53:$A$159,0), COLUMN('Effect Coding'!AN175))</f>
        <v>0</v>
      </c>
      <c r="BH126">
        <f>INDEX('Effect Coding'!$A$53:$DD$159,MATCH(B126,'Effect Coding'!$A$53:$A$159,0), COLUMN('Effect Coding'!AO175))</f>
        <v>1</v>
      </c>
      <c r="BI126">
        <f>INDEX('Effect Coding'!$A$53:$DD$159,MATCH(B126,'Effect Coding'!$A$53:$A$159,0), COLUMN('Effect Coding'!AP175))</f>
        <v>0</v>
      </c>
      <c r="BJ126">
        <f>INDEX('Effect Coding'!$A$53:$DD$159,MATCH(B126,'Effect Coding'!$A$53:$A$159,0), COLUMN('Effect Coding'!AQ175))</f>
        <v>0</v>
      </c>
      <c r="BK126">
        <f>INDEX('Effect Coding'!$A$53:$DD$159,MATCH(B126,'Effect Coding'!$A$53:$A$159,0), COLUMN('Effect Coding'!AR175))</f>
        <v>0</v>
      </c>
      <c r="BL126">
        <f>INDEX('Effect Coding'!$A$53:$DD$159,MATCH(B126,'Effect Coding'!$A$53:$A$159,0), COLUMN('Effect Coding'!AS175))</f>
        <v>0</v>
      </c>
      <c r="BM126">
        <f>INDEX('Effect Coding'!$A$53:$DD$159,MATCH(B126,'Effect Coding'!$A$53:$A$159,0), COLUMN('Effect Coding'!AT175))</f>
        <v>0</v>
      </c>
      <c r="BN126">
        <f>INDEX('Effect Coding'!$A$53:$DD$159,MATCH(B126,'Effect Coding'!$A$53:$A$159,0), COLUMN('Effect Coding'!AU175))</f>
        <v>0</v>
      </c>
      <c r="BO126">
        <f>INDEX('Effect Coding'!$A$53:$DD$159,MATCH(B126,'Effect Coding'!$A$53:$A$159,0), COLUMN('Effect Coding'!AV175))</f>
        <v>0</v>
      </c>
      <c r="BP126">
        <f>INDEX('Effect Coding'!$A$53:$DD$159,MATCH(B126,'Effect Coding'!$A$53:$A$159,0), COLUMN('Effect Coding'!AW175))</f>
        <v>0</v>
      </c>
      <c r="BQ126">
        <f>INDEX('Effect Coding'!$A$53:$DD$159,MATCH(B126,'Effect Coding'!$A$53:$A$159,0), COLUMN('Effect Coding'!AX175))</f>
        <v>0</v>
      </c>
      <c r="BR126">
        <f>INDEX('Effect Coding'!$A$53:$DD$159,MATCH(B126,'Effect Coding'!$A$53:$A$159,0), COLUMN('Effect Coding'!AY175))</f>
        <v>0</v>
      </c>
      <c r="BS126">
        <f>INDEX('Effect Coding'!$A$53:$DD$159,MATCH(B126,'Effect Coding'!$A$53:$A$159,0), COLUMN('Effect Coding'!AZ175))</f>
        <v>0</v>
      </c>
      <c r="BT126">
        <f>INDEX('Effect Coding'!$A$53:$DD$159,MATCH(B126,'Effect Coding'!$A$53:$A$159,0), COLUMN('Effect Coding'!BA175))</f>
        <v>0</v>
      </c>
      <c r="BU126">
        <f>INDEX('Effect Coding'!$A$53:$DD$159,MATCH(B126,'Effect Coding'!$A$53:$A$159,0), COLUMN('Effect Coding'!BB175))</f>
        <v>0</v>
      </c>
      <c r="BV126">
        <f>INDEX('Effect Coding'!$A$53:$DD$159,MATCH(B126,'Effect Coding'!$A$53:$A$159,0), COLUMN('Effect Coding'!BC175))</f>
        <v>0</v>
      </c>
      <c r="BW126">
        <f>INDEX('Effect Coding'!$A$53:$DD$159,MATCH(B126,'Effect Coding'!$A$53:$A$159,0), COLUMN('Effect Coding'!BD175))</f>
        <v>0</v>
      </c>
      <c r="BX126">
        <f>INDEX('Effect Coding'!$A$53:$DD$159,MATCH(B126,'Effect Coding'!$A$53:$A$159,0), COLUMN('Effect Coding'!BE175))</f>
        <v>0</v>
      </c>
      <c r="BY126">
        <f>INDEX('Effect Coding'!$A$53:$DD$159,MATCH(B126,'Effect Coding'!$A$53:$A$159,0), COLUMN('Effect Coding'!BF175))</f>
        <v>0</v>
      </c>
      <c r="BZ126">
        <f>INDEX('Effect Coding'!$A$53:$DD$159,MATCH(B126,'Effect Coding'!$A$53:$A$159,0), COLUMN('Effect Coding'!BG175))</f>
        <v>0</v>
      </c>
      <c r="CA126">
        <f>INDEX('Effect Coding'!$A$53:$DD$159,MATCH(B126,'Effect Coding'!$A$53:$A$159,0), COLUMN('Effect Coding'!BH175))</f>
        <v>0</v>
      </c>
      <c r="CB126">
        <f>INDEX('Effect Coding'!$A$53:$DD$159,MATCH(B126,'Effect Coding'!$A$53:$A$159,0), COLUMN('Effect Coding'!BI175))</f>
        <v>0</v>
      </c>
      <c r="CC126">
        <f>INDEX('Effect Coding'!$A$53:$DD$159,MATCH(B126,'Effect Coding'!$A$53:$A$159,0), COLUMN('Effect Coding'!BJ175))</f>
        <v>0</v>
      </c>
      <c r="CD126">
        <f>INDEX('Effect Coding'!$A$53:$DD$159,MATCH(B126,'Effect Coding'!$A$53:$A$159,0), COLUMN('Effect Coding'!BK175))</f>
        <v>0</v>
      </c>
      <c r="CE126">
        <f>INDEX('Effect Coding'!$A$53:$DD$159,MATCH(B126,'Effect Coding'!$A$53:$A$159,0), COLUMN('Effect Coding'!BL175))</f>
        <v>0</v>
      </c>
      <c r="CF126">
        <f>INDEX('Effect Coding'!$A$53:$DD$159,MATCH(B126,'Effect Coding'!$A$53:$A$159,0), COLUMN('Effect Coding'!BM175))</f>
        <v>0</v>
      </c>
      <c r="CG126">
        <f>INDEX('Effect Coding'!$A$53:$DD$159,MATCH(B126,'Effect Coding'!$A$53:$A$159,0), COLUMN('Effect Coding'!BN175))</f>
        <v>0</v>
      </c>
      <c r="CH126">
        <f>INDEX('Effect Coding'!$A$53:$DD$159,MATCH(B126,'Effect Coding'!$A$53:$A$159,0), COLUMN('Effect Coding'!BO175))</f>
        <v>0</v>
      </c>
      <c r="CI126">
        <f>INDEX('Effect Coding'!$A$53:$DD$159,MATCH(B126,'Effect Coding'!$A$53:$A$159,0), COLUMN('Effect Coding'!BP175))</f>
        <v>0</v>
      </c>
      <c r="CJ126">
        <f>INDEX('Effect Coding'!$A$53:$DD$159,MATCH(B126,'Effect Coding'!$A$53:$A$159,0), COLUMN('Effect Coding'!BQ175))</f>
        <v>0</v>
      </c>
      <c r="CK126">
        <f>INDEX('Effect Coding'!$A$53:$DD$159,MATCH(B126,'Effect Coding'!$A$53:$A$159,0), COLUMN('Effect Coding'!BR175))</f>
        <v>0</v>
      </c>
      <c r="CL126">
        <f>INDEX('Effect Coding'!$A$53:$DD$159,MATCH(B126,'Effect Coding'!$A$53:$A$159,0), COLUMN('Effect Coding'!BS175))</f>
        <v>0</v>
      </c>
      <c r="CM126">
        <f>INDEX('Effect Coding'!$A$53:$DD$159,MATCH(B126,'Effect Coding'!$A$53:$A$159,0), COLUMN('Effect Coding'!BT175))</f>
        <v>0</v>
      </c>
      <c r="CN126">
        <f>INDEX('Effect Coding'!$A$53:$DD$159,MATCH(B126,'Effect Coding'!$A$53:$A$159,0), COLUMN('Effect Coding'!BU175))</f>
        <v>0</v>
      </c>
      <c r="CO126">
        <f>INDEX('Effect Coding'!$A$53:$DD$159,MATCH(B126,'Effect Coding'!$A$53:$A$159,0), COLUMN('Effect Coding'!BV175))</f>
        <v>0</v>
      </c>
      <c r="CP126">
        <f>INDEX('Effect Coding'!$A$53:$DD$159,MATCH(B126,'Effect Coding'!$A$53:$A$159,0), COLUMN('Effect Coding'!BW175))</f>
        <v>0</v>
      </c>
      <c r="CQ126">
        <f>INDEX('Effect Coding'!$A$53:$DD$159,MATCH(B126,'Effect Coding'!$A$53:$A$159,0), COLUMN('Effect Coding'!BX175))</f>
        <v>0</v>
      </c>
      <c r="CR126">
        <f>INDEX('Effect Coding'!$A$53:$DD$159,MATCH(B126,'Effect Coding'!$A$53:$A$159,0), COLUMN('Effect Coding'!BY175))</f>
        <v>0</v>
      </c>
      <c r="CS126">
        <f>INDEX('Effect Coding'!$A$53:$DD$159,MATCH(B126,'Effect Coding'!$A$53:$A$159,0), COLUMN('Effect Coding'!BZ175))</f>
        <v>0</v>
      </c>
      <c r="CT126">
        <f>INDEX('Effect Coding'!$A$53:$DD$159,MATCH(B126,'Effect Coding'!$A$53:$A$159,0), COLUMN('Effect Coding'!CA175))</f>
        <v>0</v>
      </c>
      <c r="CU126">
        <f>INDEX('Effect Coding'!$A$53:$DD$159,MATCH(B126,'Effect Coding'!$A$53:$A$159,0), COLUMN('Effect Coding'!CB175))</f>
        <v>0</v>
      </c>
      <c r="CV126">
        <f>INDEX('Effect Coding'!$A$53:$DD$159,MATCH(B126,'Effect Coding'!$A$53:$A$159,0), COLUMN('Effect Coding'!CC175))</f>
        <v>0</v>
      </c>
      <c r="CW126">
        <f>INDEX('Effect Coding'!$A$53:$DD$159,MATCH(B126,'Effect Coding'!$A$53:$A$159,0), COLUMN('Effect Coding'!CD175))</f>
        <v>0</v>
      </c>
      <c r="CX126">
        <f>INDEX('Effect Coding'!$A$53:$DD$159,MATCH(B126,'Effect Coding'!$A$53:$A$159,0), COLUMN('Effect Coding'!CE175))</f>
        <v>0</v>
      </c>
      <c r="CY126">
        <f>INDEX('Effect Coding'!$A$53:$DD$159,MATCH(B126,'Effect Coding'!$A$53:$A$159,0), COLUMN('Effect Coding'!CF175))</f>
        <v>0</v>
      </c>
      <c r="CZ126">
        <f>INDEX('Effect Coding'!$A$53:$DD$159,MATCH(B126,'Effect Coding'!$A$53:$A$159,0), COLUMN('Effect Coding'!CG175))</f>
        <v>0</v>
      </c>
      <c r="DA126">
        <f>INDEX('Effect Coding'!$A$53:$DD$159,MATCH(B126,'Effect Coding'!$A$53:$A$159,0), COLUMN('Effect Coding'!CH175))</f>
        <v>0</v>
      </c>
      <c r="DB126">
        <f>INDEX('Effect Coding'!$A$53:$DD$159,MATCH(B126,'Effect Coding'!$A$53:$A$159,0), COLUMN('Effect Coding'!CI175))</f>
        <v>0</v>
      </c>
      <c r="DC126">
        <f>INDEX('Effect Coding'!$A$53:$DD$159,MATCH(B126,'Effect Coding'!$A$53:$A$159,0), COLUMN('Effect Coding'!CJ175))</f>
        <v>0</v>
      </c>
      <c r="DD126">
        <f>INDEX('Effect Coding'!$A$53:$DD$159,MATCH(B126,'Effect Coding'!$A$53:$A$159,0), COLUMN('Effect Coding'!CK175))</f>
        <v>0</v>
      </c>
      <c r="DE126">
        <f>INDEX('Effect Coding'!$A$53:$DD$159,MATCH(B126,'Effect Coding'!$A$53:$A$159,0), COLUMN('Effect Coding'!CL175))</f>
        <v>0</v>
      </c>
      <c r="DF126">
        <f>INDEX('Effect Coding'!$A$53:$DD$159,MATCH(B126,'Effect Coding'!$A$53:$A$159,0), COLUMN('Effect Coding'!CM175))</f>
        <v>0</v>
      </c>
      <c r="DG126">
        <f>INDEX('Effect Coding'!$A$53:$DD$159,MATCH(B126,'Effect Coding'!$A$53:$A$159,0), COLUMN('Effect Coding'!CN175))</f>
        <v>0</v>
      </c>
      <c r="DH126">
        <f>INDEX('Effect Coding'!$A$53:$DD$159,MATCH(B126,'Effect Coding'!$A$53:$A$159,0), COLUMN('Effect Coding'!CO175))</f>
        <v>0</v>
      </c>
      <c r="DI126">
        <f>INDEX('Effect Coding'!$A$53:$DD$159,MATCH(B126,'Effect Coding'!$A$53:$A$159,0), COLUMN('Effect Coding'!CP175))</f>
        <v>0</v>
      </c>
      <c r="DJ126">
        <f>INDEX('Effect Coding'!$A$53:$DD$159,MATCH(B126,'Effect Coding'!$A$53:$A$159,0), COLUMN('Effect Coding'!CQ175))</f>
        <v>0</v>
      </c>
      <c r="DK126">
        <f>INDEX('Effect Coding'!$A$53:$DD$159,MATCH(B126,'Effect Coding'!$A$53:$A$159,0), COLUMN('Effect Coding'!CR175))</f>
        <v>0</v>
      </c>
      <c r="DL126">
        <f>INDEX('Effect Coding'!$A$53:$DD$159,MATCH(B126,'Effect Coding'!$A$53:$A$159,0), COLUMN('Effect Coding'!CS175))</f>
        <v>0</v>
      </c>
      <c r="DM126">
        <f>INDEX('Effect Coding'!$A$53:$DD$159,MATCH(B126,'Effect Coding'!$A$53:$A$159,0), COLUMN('Effect Coding'!CT175))</f>
        <v>0</v>
      </c>
      <c r="DN126">
        <f>INDEX('Effect Coding'!$A$53:$DD$159,MATCH(B126,'Effect Coding'!$A$53:$A$159,0), COLUMN('Effect Coding'!CU175))</f>
        <v>0</v>
      </c>
      <c r="DO126">
        <f>INDEX('Effect Coding'!$A$53:$DD$159,MATCH(B126,'Effect Coding'!$A$53:$A$159,0), COLUMN('Effect Coding'!CV175))</f>
        <v>0</v>
      </c>
      <c r="DP126">
        <f>INDEX('Effect Coding'!$A$53:$DD$159,MATCH(B126,'Effect Coding'!$A$53:$A$159,0), COLUMN('Effect Coding'!CW175))</f>
        <v>0</v>
      </c>
      <c r="DQ126">
        <f>INDEX('Effect Coding'!$A$53:$DD$159,MATCH(B126,'Effect Coding'!$A$53:$A$159,0), COLUMN('Effect Coding'!CX175))</f>
        <v>0</v>
      </c>
      <c r="DR126">
        <f>INDEX('Effect Coding'!$A$53:$DD$159,MATCH(B126,'Effect Coding'!$A$53:$A$159,0), COLUMN('Effect Coding'!CY175))</f>
        <v>0</v>
      </c>
      <c r="DS126">
        <f>INDEX('Effect Coding'!$A$53:$DD$159,MATCH(B126,'Effect Coding'!$A$53:$A$159,0), COLUMN('Effect Coding'!CZ175))</f>
        <v>0</v>
      </c>
      <c r="DT126">
        <f>INDEX('Effect Coding'!$A$53:$DD$159,MATCH(B126,'Effect Coding'!$A$53:$A$159,0), COLUMN('Effect Coding'!DA175))</f>
        <v>0</v>
      </c>
      <c r="DU126">
        <f>INDEX('Effect Coding'!$A$53:$DD$159,MATCH(B126,'Effect Coding'!$A$53:$A$159,0), COLUMN('Effect Coding'!DB175))</f>
        <v>0</v>
      </c>
      <c r="DV126">
        <f>INDEX('Effect Coding'!$A$53:$DD$159,MATCH(B126,'Effect Coding'!$A$53:$A$159,0), COLUMN('Effect Coding'!DC175))</f>
        <v>0</v>
      </c>
      <c r="DW126">
        <f>INDEX('Effect Coding'!$A$53:$DD$159,MATCH(B126,'Effect Coding'!$A$53:$A$159,0), COLUMN('Effect Coding'!DD175))</f>
        <v>0</v>
      </c>
      <c r="DX126">
        <f>INDEX('Effect Coding'!$A$40:$K$49,MATCH(C126,'Effect Coding'!$A$40:$A$49,0),COLUMN('Effect Coding'!C162))</f>
        <v>0</v>
      </c>
      <c r="DY126">
        <f>INDEX('Effect Coding'!$A$40:$K$49,MATCH(C126,'Effect Coding'!$A$40:$A$49,0),COLUMN('Effect Coding'!D162))</f>
        <v>0</v>
      </c>
      <c r="DZ126">
        <f>INDEX('Effect Coding'!$A$40:$K$49,MATCH(C126,'Effect Coding'!$A$40:$A$49,0),COLUMN('Effect Coding'!E162))</f>
        <v>0</v>
      </c>
      <c r="EA126">
        <f>INDEX('Effect Coding'!$A$40:$K$49,MATCH(C126,'Effect Coding'!$A$40:$A$49,0),COLUMN('Effect Coding'!F162))</f>
        <v>0</v>
      </c>
      <c r="EB126">
        <f>INDEX('Effect Coding'!$A$40:$K$49,MATCH(C126,'Effect Coding'!$A$40:$A$49,0),COLUMN('Effect Coding'!G162))</f>
        <v>1</v>
      </c>
      <c r="EC126">
        <f>INDEX('Effect Coding'!$A$40:$K$49,MATCH(C126,'Effect Coding'!$A$40:$A$49,0),COLUMN('Effect Coding'!H162))</f>
        <v>0</v>
      </c>
      <c r="ED126">
        <f>INDEX('Effect Coding'!$A$40:$K$49,MATCH(C126,'Effect Coding'!$A$40:$A$49,0),COLUMN('Effect Coding'!I162))</f>
        <v>0</v>
      </c>
      <c r="EE126">
        <f>INDEX('Effect Coding'!$A$40:$K$49,MATCH(C126,'Effect Coding'!$A$40:$A$49,0),COLUMN('Effect Coding'!J162))</f>
        <v>0</v>
      </c>
      <c r="EF126">
        <f>INDEX('Effect Coding'!$A$40:$K$49,MATCH(C126,'Effect Coding'!$A$40:$A$49,0),COLUMN('Effect Coding'!K162))</f>
        <v>0</v>
      </c>
      <c r="EG126">
        <f>INDEX('Effect Coding'!$A$33:$E$36,MATCH(D126,'Effect Coding'!$A$33:$A$36,0),COLUMN('Effect Coding'!C155))</f>
        <v>1</v>
      </c>
      <c r="EH126">
        <f>INDEX('Effect Coding'!$A$33:$E$36,MATCH(D126,'Effect Coding'!$A$33:$A$36,0),COLUMN('Effect Coding'!D155))</f>
        <v>0</v>
      </c>
      <c r="EI126">
        <f>INDEX('Effect Coding'!$A$33:$E$36,MATCH(D126,'Effect Coding'!$A$33:$A$36,0),COLUMN('Effect Coding'!E155))</f>
        <v>0</v>
      </c>
      <c r="EJ126">
        <f>INDEX('Effect Coding'!$A$27:$D$29,MATCH(E126,'Effect Coding'!$A$27:$A$29,0),COLUMN('Effect Coding'!C149))</f>
        <v>0</v>
      </c>
      <c r="EK126">
        <f>INDEX('Effect Coding'!$A$27:$D$29,MATCH(E126,'Effect Coding'!$A$27:$A$29,0),COLUMN('Effect Coding'!D149))</f>
        <v>1</v>
      </c>
      <c r="EL126">
        <f>INDEX('Effect Coding'!$A$21:$D$23,MATCH(F126,'Effect Coding'!$A$21:$A$23,0),COLUMN('Effect Coding'!C143))</f>
        <v>0</v>
      </c>
      <c r="EM126">
        <f>INDEX('Effect Coding'!$A$21:$D$23,MATCH(F126,'Effect Coding'!$A$21:$A$23,0),COLUMN('Effect Coding'!D143))</f>
        <v>1</v>
      </c>
      <c r="EN126">
        <f>INDEX('Effect Coding'!$A$15:$D$17,MATCH(G126,'Effect Coding'!$A$15:$A$17,0),COLUMN('Effect Coding'!C137))</f>
        <v>1</v>
      </c>
      <c r="EO126">
        <f>INDEX('Effect Coding'!$A$15:$D$17,MATCH(G126,'Effect Coding'!$A$15:$A$17,0),COLUMN('Effect Coding'!D137))</f>
        <v>0</v>
      </c>
      <c r="EP126">
        <f>INDEX('Effect Coding'!$A$9:$D$11,MATCH(H126,'Effect Coding'!$A$9:$A$11,0),COLUMN('Effect Coding'!C131))</f>
        <v>0</v>
      </c>
      <c r="EQ126">
        <f>INDEX('Effect Coding'!$A$9:$D$11,MATCH(H126,'Effect Coding'!$A$9:$A$11,0),COLUMN('Effect Coding'!D131))</f>
        <v>1</v>
      </c>
      <c r="ER126">
        <f>INDEX('Effect Coding'!$A$3:$D$5,MATCH(I126,'Effect Coding'!$A$3:$A$5,0),COLUMN('Effect Coding'!C125))</f>
        <v>1</v>
      </c>
      <c r="ES126">
        <f>INDEX('Effect Coding'!$A$3:$D$5,MATCH(I126,'Effect Coding'!$A$3:$A$5,0),COLUMN('Effect Coding'!D125))</f>
        <v>0</v>
      </c>
      <c r="ET126">
        <f>INDEX('Effect Coding'!$A$163:$D$165,MATCH(J126,'Effect Coding'!$A$163:$A$165,0),COLUMN('Effect Coding'!C285))</f>
        <v>1</v>
      </c>
      <c r="EU126">
        <f>INDEX('Effect Coding'!$A$163:$D$165,MATCH(J126,'Effect Coding'!$A$163:$A$165,0),COLUMN('Effect Coding'!D285))</f>
        <v>0</v>
      </c>
      <c r="EV126">
        <f>INDEX('Effect Coding'!$A$163:$D$165,MATCH(K126,'Effect Coding'!$A$169:$A$171,0),COLUMN('Effect Coding'!C285))</f>
        <v>1</v>
      </c>
      <c r="EW126">
        <f>INDEX('Effect Coding'!$A$163:$D$165,MATCH(K126,'Effect Coding'!$A$169:$A$171,0),COLUMN('Effect Coding'!D285))</f>
        <v>0</v>
      </c>
      <c r="EX126">
        <f>INDEX('Effect Coding'!$A$175:$E$178,MATCH(L126,'Effect Coding'!$A$175:$A$178,0),COLUMN('Effect Coding'!C297))</f>
        <v>0</v>
      </c>
      <c r="EY126">
        <f>INDEX('Effect Coding'!$A$175:$E$178,MATCH(L126,'Effect Coding'!$A$175:$A$178,0),COLUMN('Effect Coding'!D297))</f>
        <v>1</v>
      </c>
      <c r="EZ126">
        <f>INDEX('Effect Coding'!$A$175:$E$178,MATCH(L126,'Effect Coding'!$A$175:$A$178,0),COLUMN('Effect Coding'!E297))</f>
        <v>0</v>
      </c>
      <c r="FA126">
        <f>INDEX('Effect Coding'!$A$182:$E$185,MATCH(M126,'Effect Coding'!$A$182:$A$185,0),COLUMN('Effect Coding'!C304))</f>
        <v>1</v>
      </c>
      <c r="FB126">
        <f>INDEX('Effect Coding'!$A$182:$E$185,MATCH(M126,'Effect Coding'!$A$182:$A$185,0),COLUMN('Effect Coding'!D304))</f>
        <v>0</v>
      </c>
      <c r="FC126">
        <f>INDEX('Effect Coding'!$A$182:$E$185,MATCH(M126,'Effect Coding'!$A$182:$A$185,0),COLUMN('Effect Coding'!E304))</f>
        <v>0</v>
      </c>
      <c r="FD126">
        <f>INDEX('Effect Coding'!$A$189:$C$190,MATCH(N126,'Effect Coding'!$A$189:$A$190,0),COLUMN('Effect Coding'!C311))</f>
        <v>1</v>
      </c>
      <c r="FE126">
        <f>INDEX('Effect Coding'!$A$194:$D$196,MATCH(O126,'Effect Coding'!$A$194:$A$196,0),COLUMN('Effect Coding'!C316))</f>
        <v>1</v>
      </c>
      <c r="FF126">
        <f>INDEX('Effect Coding'!$A$194:$D$196,MATCH(O126,'Effect Coding'!$A$194:$A$196,0),COLUMN('Effect Coding'!D316))</f>
        <v>0</v>
      </c>
      <c r="FG126">
        <f>INDEX('Effect Coding'!$A$200:$C$201,MATCH(P126,'Effect Coding'!$A$200:$A$201,0),COLUMN('Effect Coding'!C322))</f>
        <v>1</v>
      </c>
      <c r="FH126">
        <f>INDEX('Effect Coding'!$A$205:$D$207,MATCH(Q126,'Effect Coding'!$A$205:$A$207,0),COLUMN('Effect Coding'!C327))</f>
        <v>1</v>
      </c>
      <c r="FI126">
        <f>INDEX('Effect Coding'!$A$205:$D$207,MATCH(Q126,'Effect Coding'!$A$205:$A$207,0),COLUMN('Effect Coding'!D327))</f>
        <v>0</v>
      </c>
      <c r="FJ126">
        <f>INDEX('Effect Coding'!$A$211:$C$212,MATCH(R126,'Effect Coding'!$A$211:$A$212,0),COLUMN('Effect Coding'!C333))</f>
        <v>1</v>
      </c>
      <c r="FK126">
        <f>INDEX('Effect Coding'!$A$216:$C$217,MATCH(S126,'Effect Coding'!$A$216:$A$217,0),COLUMN('Effect Coding'!C338))</f>
        <v>1</v>
      </c>
      <c r="FL126">
        <f>INDEX('Effect Coding'!$A$221:$C$222,MATCH(T126,'Effect Coding'!$A$221:$A$222,0),COLUMN('Effect Coding'!C343))</f>
        <v>1</v>
      </c>
      <c r="FM126">
        <f t="shared" si="2"/>
        <v>20</v>
      </c>
      <c r="FN126">
        <v>1</v>
      </c>
      <c r="FO126">
        <v>1</v>
      </c>
      <c r="FP126">
        <f t="shared" si="3"/>
        <v>20</v>
      </c>
    </row>
    <row r="127" spans="1:172" x14ac:dyDescent="0.25">
      <c r="A127" t="s">
        <v>328</v>
      </c>
      <c r="B127" t="s">
        <v>105</v>
      </c>
      <c r="C127" t="s">
        <v>6</v>
      </c>
      <c r="D127" t="s">
        <v>30</v>
      </c>
      <c r="E127" t="s">
        <v>0</v>
      </c>
      <c r="F127" t="s">
        <v>22</v>
      </c>
      <c r="G127" t="s">
        <v>189</v>
      </c>
      <c r="H127" t="s">
        <v>185</v>
      </c>
      <c r="I127" t="s">
        <v>75</v>
      </c>
      <c r="J127" t="s">
        <v>185</v>
      </c>
      <c r="K127" t="s">
        <v>63</v>
      </c>
      <c r="L127">
        <v>1</v>
      </c>
      <c r="M127" t="s">
        <v>51</v>
      </c>
      <c r="N127" t="s">
        <v>51</v>
      </c>
      <c r="O127" t="s">
        <v>51</v>
      </c>
      <c r="P127" t="s">
        <v>52</v>
      </c>
      <c r="Q127" t="s">
        <v>51</v>
      </c>
      <c r="R127" t="s">
        <v>51</v>
      </c>
      <c r="S127" t="s">
        <v>51</v>
      </c>
      <c r="T127" t="s">
        <v>51</v>
      </c>
      <c r="U127" s="20">
        <v>5.7</v>
      </c>
      <c r="V127">
        <f>INDEX('Effect Coding'!$A$53:$DD$159,MATCH(B127,'Effect Coding'!$A$53:$A$159,0), COLUMN('Effect Coding'!C176))</f>
        <v>0</v>
      </c>
      <c r="W127">
        <f>INDEX('Effect Coding'!$A$53:$DD$159,MATCH(B127,'Effect Coding'!$A$53:$A$159,0), COLUMN('Effect Coding'!D176))</f>
        <v>0</v>
      </c>
      <c r="X127">
        <f>INDEX('Effect Coding'!$A$53:$DD$159,MATCH(B127,'Effect Coding'!$A$53:$A$159,0), COLUMN('Effect Coding'!E176))</f>
        <v>0</v>
      </c>
      <c r="Y127">
        <f>INDEX('Effect Coding'!$A$53:$DD$159,MATCH(B127,'Effect Coding'!$A$53:$A$159,0), COLUMN('Effect Coding'!F176))</f>
        <v>0</v>
      </c>
      <c r="Z127">
        <f>INDEX('Effect Coding'!$A$53:$DD$159,MATCH(B127,'Effect Coding'!$A$53:$A$159,0), COLUMN('Effect Coding'!G176))</f>
        <v>0</v>
      </c>
      <c r="AA127">
        <f>INDEX('Effect Coding'!$A$53:$DD$159,MATCH(B127,'Effect Coding'!$A$53:$A$159,0), COLUMN('Effect Coding'!H176))</f>
        <v>0</v>
      </c>
      <c r="AB127">
        <f>INDEX('Effect Coding'!$A$53:$DD$159,MATCH(B127,'Effect Coding'!$A$53:$A$159,0), COLUMN('Effect Coding'!I176))</f>
        <v>0</v>
      </c>
      <c r="AC127">
        <f>INDEX('Effect Coding'!$A$53:$DD$159,MATCH(B127,'Effect Coding'!$A$53:$A$159,0), COLUMN('Effect Coding'!J176))</f>
        <v>0</v>
      </c>
      <c r="AD127">
        <f>INDEX('Effect Coding'!$A$53:$DD$159,MATCH(B127,'Effect Coding'!$A$53:$A$159,0), COLUMN('Effect Coding'!K176))</f>
        <v>0</v>
      </c>
      <c r="AE127">
        <f>INDEX('Effect Coding'!$A$53:$DD$159,MATCH(B127,'Effect Coding'!$A$53:$A$159,0), COLUMN('Effect Coding'!L176))</f>
        <v>0</v>
      </c>
      <c r="AF127">
        <f>INDEX('Effect Coding'!$A$53:$DD$159,MATCH(B127,'Effect Coding'!$A$53:$A$159,0), COLUMN('Effect Coding'!M176))</f>
        <v>0</v>
      </c>
      <c r="AG127">
        <f>INDEX('Effect Coding'!$A$53:$DD$159,MATCH(B127,'Effect Coding'!$A$53:$A$159,0), COLUMN('Effect Coding'!N176))</f>
        <v>0</v>
      </c>
      <c r="AH127">
        <f>INDEX('Effect Coding'!$A$53:$DD$159,MATCH(B127,'Effect Coding'!$A$53:$A$159,0), COLUMN('Effect Coding'!O176))</f>
        <v>0</v>
      </c>
      <c r="AI127">
        <f>INDEX('Effect Coding'!$A$53:$DD$159,MATCH(B127,'Effect Coding'!$A$53:$A$159,0), COLUMN('Effect Coding'!P176))</f>
        <v>0</v>
      </c>
      <c r="AJ127">
        <f>INDEX('Effect Coding'!$A$53:$DD$159,MATCH(B127,'Effect Coding'!$A$53:$A$159,0), COLUMN('Effect Coding'!Q176))</f>
        <v>0</v>
      </c>
      <c r="AK127">
        <f>INDEX('Effect Coding'!$A$53:$DD$159,MATCH(B127,'Effect Coding'!$A$53:$A$159,0), COLUMN('Effect Coding'!R176))</f>
        <v>0</v>
      </c>
      <c r="AL127">
        <f>INDEX('Effect Coding'!$A$53:$DD$159,MATCH(B127,'Effect Coding'!$A$53:$A$159,0), COLUMN('Effect Coding'!S176))</f>
        <v>0</v>
      </c>
      <c r="AM127">
        <f>INDEX('Effect Coding'!$A$53:$DD$159,MATCH(B127,'Effect Coding'!$A$53:$A$159,0), COLUMN('Effect Coding'!T176))</f>
        <v>0</v>
      </c>
      <c r="AN127">
        <f>INDEX('Effect Coding'!$A$53:$DD$159,MATCH(B127,'Effect Coding'!$A$53:$A$159,0), COLUMN('Effect Coding'!U176))</f>
        <v>0</v>
      </c>
      <c r="AO127">
        <f>INDEX('Effect Coding'!$A$53:$DD$159,MATCH(B127,'Effect Coding'!$A$53:$A$159,0), COLUMN('Effect Coding'!V176))</f>
        <v>0</v>
      </c>
      <c r="AP127">
        <f>INDEX('Effect Coding'!$A$53:$DD$159,MATCH(B127,'Effect Coding'!$A$53:$A$159,0), COLUMN('Effect Coding'!W176))</f>
        <v>0</v>
      </c>
      <c r="AQ127">
        <f>INDEX('Effect Coding'!$A$53:$DD$159,MATCH(B127,'Effect Coding'!$A$53:$A$159,0), COLUMN('Effect Coding'!X176))</f>
        <v>0</v>
      </c>
      <c r="AR127">
        <f>INDEX('Effect Coding'!$A$53:$DD$159,MATCH(B127,'Effect Coding'!$A$53:$A$159,0), COLUMN('Effect Coding'!Y176))</f>
        <v>0</v>
      </c>
      <c r="AS127">
        <f>INDEX('Effect Coding'!$A$53:$DD$159,MATCH(B127,'Effect Coding'!$A$53:$A$159,0), COLUMN('Effect Coding'!Z176))</f>
        <v>0</v>
      </c>
      <c r="AT127">
        <f>INDEX('Effect Coding'!$A$53:$DD$159,MATCH(B127,'Effect Coding'!$A$53:$A$159,0), COLUMN('Effect Coding'!AA176))</f>
        <v>0</v>
      </c>
      <c r="AU127">
        <f>INDEX('Effect Coding'!$A$53:$DD$159,MATCH(B127,'Effect Coding'!$A$53:$A$159,0), COLUMN('Effect Coding'!AB176))</f>
        <v>0</v>
      </c>
      <c r="AV127">
        <f>INDEX('Effect Coding'!$A$53:$DD$159,MATCH(B127,'Effect Coding'!$A$53:$A$159,0), COLUMN('Effect Coding'!AC176))</f>
        <v>0</v>
      </c>
      <c r="AW127">
        <f>INDEX('Effect Coding'!$A$53:$DD$159,MATCH(B127,'Effect Coding'!$A$53:$A$159,0), COLUMN('Effect Coding'!AD176))</f>
        <v>0</v>
      </c>
      <c r="AX127">
        <f>INDEX('Effect Coding'!$A$53:$DD$159,MATCH(B127,'Effect Coding'!$A$53:$A$159,0), COLUMN('Effect Coding'!AE176))</f>
        <v>0</v>
      </c>
      <c r="AY127">
        <f>INDEX('Effect Coding'!$A$53:$DD$159,MATCH(B127,'Effect Coding'!$A$53:$A$159,0), COLUMN('Effect Coding'!AF176))</f>
        <v>0</v>
      </c>
      <c r="AZ127">
        <f>INDEX('Effect Coding'!$A$53:$DD$159,MATCH(B127,'Effect Coding'!$A$53:$A$159,0), COLUMN('Effect Coding'!AG176))</f>
        <v>0</v>
      </c>
      <c r="BA127">
        <f>INDEX('Effect Coding'!$A$53:$DD$159,MATCH(B127,'Effect Coding'!$A$53:$A$159,0), COLUMN('Effect Coding'!AH176))</f>
        <v>0</v>
      </c>
      <c r="BB127">
        <f>INDEX('Effect Coding'!$A$53:$DD$159,MATCH(B127,'Effect Coding'!$A$53:$A$159,0), COLUMN('Effect Coding'!AI176))</f>
        <v>0</v>
      </c>
      <c r="BC127">
        <f>INDEX('Effect Coding'!$A$53:$DD$159,MATCH(B127,'Effect Coding'!$A$53:$A$159,0), COLUMN('Effect Coding'!AJ176))</f>
        <v>0</v>
      </c>
      <c r="BD127">
        <f>INDEX('Effect Coding'!$A$53:$DD$159,MATCH(B127,'Effect Coding'!$A$53:$A$159,0), COLUMN('Effect Coding'!AK176))</f>
        <v>0</v>
      </c>
      <c r="BE127">
        <f>INDEX('Effect Coding'!$A$53:$DD$159,MATCH(B127,'Effect Coding'!$A$53:$A$159,0), COLUMN('Effect Coding'!AL176))</f>
        <v>0</v>
      </c>
      <c r="BF127">
        <f>INDEX('Effect Coding'!$A$53:$DD$159,MATCH(B127,'Effect Coding'!$A$53:$A$159,0), COLUMN('Effect Coding'!AM176))</f>
        <v>0</v>
      </c>
      <c r="BG127">
        <f>INDEX('Effect Coding'!$A$53:$DD$159,MATCH(B127,'Effect Coding'!$A$53:$A$159,0), COLUMN('Effect Coding'!AN176))</f>
        <v>0</v>
      </c>
      <c r="BH127">
        <f>INDEX('Effect Coding'!$A$53:$DD$159,MATCH(B127,'Effect Coding'!$A$53:$A$159,0), COLUMN('Effect Coding'!AO176))</f>
        <v>0</v>
      </c>
      <c r="BI127">
        <f>INDEX('Effect Coding'!$A$53:$DD$159,MATCH(B127,'Effect Coding'!$A$53:$A$159,0), COLUMN('Effect Coding'!AP176))</f>
        <v>1</v>
      </c>
      <c r="BJ127">
        <f>INDEX('Effect Coding'!$A$53:$DD$159,MATCH(B127,'Effect Coding'!$A$53:$A$159,0), COLUMN('Effect Coding'!AQ176))</f>
        <v>0</v>
      </c>
      <c r="BK127">
        <f>INDEX('Effect Coding'!$A$53:$DD$159,MATCH(B127,'Effect Coding'!$A$53:$A$159,0), COLUMN('Effect Coding'!AR176))</f>
        <v>0</v>
      </c>
      <c r="BL127">
        <f>INDEX('Effect Coding'!$A$53:$DD$159,MATCH(B127,'Effect Coding'!$A$53:$A$159,0), COLUMN('Effect Coding'!AS176))</f>
        <v>0</v>
      </c>
      <c r="BM127">
        <f>INDEX('Effect Coding'!$A$53:$DD$159,MATCH(B127,'Effect Coding'!$A$53:$A$159,0), COLUMN('Effect Coding'!AT176))</f>
        <v>0</v>
      </c>
      <c r="BN127">
        <f>INDEX('Effect Coding'!$A$53:$DD$159,MATCH(B127,'Effect Coding'!$A$53:$A$159,0), COLUMN('Effect Coding'!AU176))</f>
        <v>0</v>
      </c>
      <c r="BO127">
        <f>INDEX('Effect Coding'!$A$53:$DD$159,MATCH(B127,'Effect Coding'!$A$53:$A$159,0), COLUMN('Effect Coding'!AV176))</f>
        <v>0</v>
      </c>
      <c r="BP127">
        <f>INDEX('Effect Coding'!$A$53:$DD$159,MATCH(B127,'Effect Coding'!$A$53:$A$159,0), COLUMN('Effect Coding'!AW176))</f>
        <v>0</v>
      </c>
      <c r="BQ127">
        <f>INDEX('Effect Coding'!$A$53:$DD$159,MATCH(B127,'Effect Coding'!$A$53:$A$159,0), COLUMN('Effect Coding'!AX176))</f>
        <v>0</v>
      </c>
      <c r="BR127">
        <f>INDEX('Effect Coding'!$A$53:$DD$159,MATCH(B127,'Effect Coding'!$A$53:$A$159,0), COLUMN('Effect Coding'!AY176))</f>
        <v>0</v>
      </c>
      <c r="BS127">
        <f>INDEX('Effect Coding'!$A$53:$DD$159,MATCH(B127,'Effect Coding'!$A$53:$A$159,0), COLUMN('Effect Coding'!AZ176))</f>
        <v>0</v>
      </c>
      <c r="BT127">
        <f>INDEX('Effect Coding'!$A$53:$DD$159,MATCH(B127,'Effect Coding'!$A$53:$A$159,0), COLUMN('Effect Coding'!BA176))</f>
        <v>0</v>
      </c>
      <c r="BU127">
        <f>INDEX('Effect Coding'!$A$53:$DD$159,MATCH(B127,'Effect Coding'!$A$53:$A$159,0), COLUMN('Effect Coding'!BB176))</f>
        <v>0</v>
      </c>
      <c r="BV127">
        <f>INDEX('Effect Coding'!$A$53:$DD$159,MATCH(B127,'Effect Coding'!$A$53:$A$159,0), COLUMN('Effect Coding'!BC176))</f>
        <v>0</v>
      </c>
      <c r="BW127">
        <f>INDEX('Effect Coding'!$A$53:$DD$159,MATCH(B127,'Effect Coding'!$A$53:$A$159,0), COLUMN('Effect Coding'!BD176))</f>
        <v>0</v>
      </c>
      <c r="BX127">
        <f>INDEX('Effect Coding'!$A$53:$DD$159,MATCH(B127,'Effect Coding'!$A$53:$A$159,0), COLUMN('Effect Coding'!BE176))</f>
        <v>0</v>
      </c>
      <c r="BY127">
        <f>INDEX('Effect Coding'!$A$53:$DD$159,MATCH(B127,'Effect Coding'!$A$53:$A$159,0), COLUMN('Effect Coding'!BF176))</f>
        <v>0</v>
      </c>
      <c r="BZ127">
        <f>INDEX('Effect Coding'!$A$53:$DD$159,MATCH(B127,'Effect Coding'!$A$53:$A$159,0), COLUMN('Effect Coding'!BG176))</f>
        <v>0</v>
      </c>
      <c r="CA127">
        <f>INDEX('Effect Coding'!$A$53:$DD$159,MATCH(B127,'Effect Coding'!$A$53:$A$159,0), COLUMN('Effect Coding'!BH176))</f>
        <v>0</v>
      </c>
      <c r="CB127">
        <f>INDEX('Effect Coding'!$A$53:$DD$159,MATCH(B127,'Effect Coding'!$A$53:$A$159,0), COLUMN('Effect Coding'!BI176))</f>
        <v>0</v>
      </c>
      <c r="CC127">
        <f>INDEX('Effect Coding'!$A$53:$DD$159,MATCH(B127,'Effect Coding'!$A$53:$A$159,0), COLUMN('Effect Coding'!BJ176))</f>
        <v>0</v>
      </c>
      <c r="CD127">
        <f>INDEX('Effect Coding'!$A$53:$DD$159,MATCH(B127,'Effect Coding'!$A$53:$A$159,0), COLUMN('Effect Coding'!BK176))</f>
        <v>0</v>
      </c>
      <c r="CE127">
        <f>INDEX('Effect Coding'!$A$53:$DD$159,MATCH(B127,'Effect Coding'!$A$53:$A$159,0), COLUMN('Effect Coding'!BL176))</f>
        <v>0</v>
      </c>
      <c r="CF127">
        <f>INDEX('Effect Coding'!$A$53:$DD$159,MATCH(B127,'Effect Coding'!$A$53:$A$159,0), COLUMN('Effect Coding'!BM176))</f>
        <v>0</v>
      </c>
      <c r="CG127">
        <f>INDEX('Effect Coding'!$A$53:$DD$159,MATCH(B127,'Effect Coding'!$A$53:$A$159,0), COLUMN('Effect Coding'!BN176))</f>
        <v>0</v>
      </c>
      <c r="CH127">
        <f>INDEX('Effect Coding'!$A$53:$DD$159,MATCH(B127,'Effect Coding'!$A$53:$A$159,0), COLUMN('Effect Coding'!BO176))</f>
        <v>0</v>
      </c>
      <c r="CI127">
        <f>INDEX('Effect Coding'!$A$53:$DD$159,MATCH(B127,'Effect Coding'!$A$53:$A$159,0), COLUMN('Effect Coding'!BP176))</f>
        <v>0</v>
      </c>
      <c r="CJ127">
        <f>INDEX('Effect Coding'!$A$53:$DD$159,MATCH(B127,'Effect Coding'!$A$53:$A$159,0), COLUMN('Effect Coding'!BQ176))</f>
        <v>0</v>
      </c>
      <c r="CK127">
        <f>INDEX('Effect Coding'!$A$53:$DD$159,MATCH(B127,'Effect Coding'!$A$53:$A$159,0), COLUMN('Effect Coding'!BR176))</f>
        <v>0</v>
      </c>
      <c r="CL127">
        <f>INDEX('Effect Coding'!$A$53:$DD$159,MATCH(B127,'Effect Coding'!$A$53:$A$159,0), COLUMN('Effect Coding'!BS176))</f>
        <v>0</v>
      </c>
      <c r="CM127">
        <f>INDEX('Effect Coding'!$A$53:$DD$159,MATCH(B127,'Effect Coding'!$A$53:$A$159,0), COLUMN('Effect Coding'!BT176))</f>
        <v>0</v>
      </c>
      <c r="CN127">
        <f>INDEX('Effect Coding'!$A$53:$DD$159,MATCH(B127,'Effect Coding'!$A$53:$A$159,0), COLUMN('Effect Coding'!BU176))</f>
        <v>0</v>
      </c>
      <c r="CO127">
        <f>INDEX('Effect Coding'!$A$53:$DD$159,MATCH(B127,'Effect Coding'!$A$53:$A$159,0), COLUMN('Effect Coding'!BV176))</f>
        <v>0</v>
      </c>
      <c r="CP127">
        <f>INDEX('Effect Coding'!$A$53:$DD$159,MATCH(B127,'Effect Coding'!$A$53:$A$159,0), COLUMN('Effect Coding'!BW176))</f>
        <v>0</v>
      </c>
      <c r="CQ127">
        <f>INDEX('Effect Coding'!$A$53:$DD$159,MATCH(B127,'Effect Coding'!$A$53:$A$159,0), COLUMN('Effect Coding'!BX176))</f>
        <v>0</v>
      </c>
      <c r="CR127">
        <f>INDEX('Effect Coding'!$A$53:$DD$159,MATCH(B127,'Effect Coding'!$A$53:$A$159,0), COLUMN('Effect Coding'!BY176))</f>
        <v>0</v>
      </c>
      <c r="CS127">
        <f>INDEX('Effect Coding'!$A$53:$DD$159,MATCH(B127,'Effect Coding'!$A$53:$A$159,0), COLUMN('Effect Coding'!BZ176))</f>
        <v>0</v>
      </c>
      <c r="CT127">
        <f>INDEX('Effect Coding'!$A$53:$DD$159,MATCH(B127,'Effect Coding'!$A$53:$A$159,0), COLUMN('Effect Coding'!CA176))</f>
        <v>0</v>
      </c>
      <c r="CU127">
        <f>INDEX('Effect Coding'!$A$53:$DD$159,MATCH(B127,'Effect Coding'!$A$53:$A$159,0), COLUMN('Effect Coding'!CB176))</f>
        <v>0</v>
      </c>
      <c r="CV127">
        <f>INDEX('Effect Coding'!$A$53:$DD$159,MATCH(B127,'Effect Coding'!$A$53:$A$159,0), COLUMN('Effect Coding'!CC176))</f>
        <v>0</v>
      </c>
      <c r="CW127">
        <f>INDEX('Effect Coding'!$A$53:$DD$159,MATCH(B127,'Effect Coding'!$A$53:$A$159,0), COLUMN('Effect Coding'!CD176))</f>
        <v>0</v>
      </c>
      <c r="CX127">
        <f>INDEX('Effect Coding'!$A$53:$DD$159,MATCH(B127,'Effect Coding'!$A$53:$A$159,0), COLUMN('Effect Coding'!CE176))</f>
        <v>0</v>
      </c>
      <c r="CY127">
        <f>INDEX('Effect Coding'!$A$53:$DD$159,MATCH(B127,'Effect Coding'!$A$53:$A$159,0), COLUMN('Effect Coding'!CF176))</f>
        <v>0</v>
      </c>
      <c r="CZ127">
        <f>INDEX('Effect Coding'!$A$53:$DD$159,MATCH(B127,'Effect Coding'!$A$53:$A$159,0), COLUMN('Effect Coding'!CG176))</f>
        <v>0</v>
      </c>
      <c r="DA127">
        <f>INDEX('Effect Coding'!$A$53:$DD$159,MATCH(B127,'Effect Coding'!$A$53:$A$159,0), COLUMN('Effect Coding'!CH176))</f>
        <v>0</v>
      </c>
      <c r="DB127">
        <f>INDEX('Effect Coding'!$A$53:$DD$159,MATCH(B127,'Effect Coding'!$A$53:$A$159,0), COLUMN('Effect Coding'!CI176))</f>
        <v>0</v>
      </c>
      <c r="DC127">
        <f>INDEX('Effect Coding'!$A$53:$DD$159,MATCH(B127,'Effect Coding'!$A$53:$A$159,0), COLUMN('Effect Coding'!CJ176))</f>
        <v>0</v>
      </c>
      <c r="DD127">
        <f>INDEX('Effect Coding'!$A$53:$DD$159,MATCH(B127,'Effect Coding'!$A$53:$A$159,0), COLUMN('Effect Coding'!CK176))</f>
        <v>0</v>
      </c>
      <c r="DE127">
        <f>INDEX('Effect Coding'!$A$53:$DD$159,MATCH(B127,'Effect Coding'!$A$53:$A$159,0), COLUMN('Effect Coding'!CL176))</f>
        <v>0</v>
      </c>
      <c r="DF127">
        <f>INDEX('Effect Coding'!$A$53:$DD$159,MATCH(B127,'Effect Coding'!$A$53:$A$159,0), COLUMN('Effect Coding'!CM176))</f>
        <v>0</v>
      </c>
      <c r="DG127">
        <f>INDEX('Effect Coding'!$A$53:$DD$159,MATCH(B127,'Effect Coding'!$A$53:$A$159,0), COLUMN('Effect Coding'!CN176))</f>
        <v>0</v>
      </c>
      <c r="DH127">
        <f>INDEX('Effect Coding'!$A$53:$DD$159,MATCH(B127,'Effect Coding'!$A$53:$A$159,0), COLUMN('Effect Coding'!CO176))</f>
        <v>0</v>
      </c>
      <c r="DI127">
        <f>INDEX('Effect Coding'!$A$53:$DD$159,MATCH(B127,'Effect Coding'!$A$53:$A$159,0), COLUMN('Effect Coding'!CP176))</f>
        <v>0</v>
      </c>
      <c r="DJ127">
        <f>INDEX('Effect Coding'!$A$53:$DD$159,MATCH(B127,'Effect Coding'!$A$53:$A$159,0), COLUMN('Effect Coding'!CQ176))</f>
        <v>0</v>
      </c>
      <c r="DK127">
        <f>INDEX('Effect Coding'!$A$53:$DD$159,MATCH(B127,'Effect Coding'!$A$53:$A$159,0), COLUMN('Effect Coding'!CR176))</f>
        <v>0</v>
      </c>
      <c r="DL127">
        <f>INDEX('Effect Coding'!$A$53:$DD$159,MATCH(B127,'Effect Coding'!$A$53:$A$159,0), COLUMN('Effect Coding'!CS176))</f>
        <v>0</v>
      </c>
      <c r="DM127">
        <f>INDEX('Effect Coding'!$A$53:$DD$159,MATCH(B127,'Effect Coding'!$A$53:$A$159,0), COLUMN('Effect Coding'!CT176))</f>
        <v>0</v>
      </c>
      <c r="DN127">
        <f>INDEX('Effect Coding'!$A$53:$DD$159,MATCH(B127,'Effect Coding'!$A$53:$A$159,0), COLUMN('Effect Coding'!CU176))</f>
        <v>0</v>
      </c>
      <c r="DO127">
        <f>INDEX('Effect Coding'!$A$53:$DD$159,MATCH(B127,'Effect Coding'!$A$53:$A$159,0), COLUMN('Effect Coding'!CV176))</f>
        <v>0</v>
      </c>
      <c r="DP127">
        <f>INDEX('Effect Coding'!$A$53:$DD$159,MATCH(B127,'Effect Coding'!$A$53:$A$159,0), COLUMN('Effect Coding'!CW176))</f>
        <v>0</v>
      </c>
      <c r="DQ127">
        <f>INDEX('Effect Coding'!$A$53:$DD$159,MATCH(B127,'Effect Coding'!$A$53:$A$159,0), COLUMN('Effect Coding'!CX176))</f>
        <v>0</v>
      </c>
      <c r="DR127">
        <f>INDEX('Effect Coding'!$A$53:$DD$159,MATCH(B127,'Effect Coding'!$A$53:$A$159,0), COLUMN('Effect Coding'!CY176))</f>
        <v>0</v>
      </c>
      <c r="DS127">
        <f>INDEX('Effect Coding'!$A$53:$DD$159,MATCH(B127,'Effect Coding'!$A$53:$A$159,0), COLUMN('Effect Coding'!CZ176))</f>
        <v>0</v>
      </c>
      <c r="DT127">
        <f>INDEX('Effect Coding'!$A$53:$DD$159,MATCH(B127,'Effect Coding'!$A$53:$A$159,0), COLUMN('Effect Coding'!DA176))</f>
        <v>0</v>
      </c>
      <c r="DU127">
        <f>INDEX('Effect Coding'!$A$53:$DD$159,MATCH(B127,'Effect Coding'!$A$53:$A$159,0), COLUMN('Effect Coding'!DB176))</f>
        <v>0</v>
      </c>
      <c r="DV127">
        <f>INDEX('Effect Coding'!$A$53:$DD$159,MATCH(B127,'Effect Coding'!$A$53:$A$159,0), COLUMN('Effect Coding'!DC176))</f>
        <v>0</v>
      </c>
      <c r="DW127">
        <f>INDEX('Effect Coding'!$A$53:$DD$159,MATCH(B127,'Effect Coding'!$A$53:$A$159,0), COLUMN('Effect Coding'!DD176))</f>
        <v>0</v>
      </c>
      <c r="DX127">
        <f>INDEX('Effect Coding'!$A$40:$K$49,MATCH(C127,'Effect Coding'!$A$40:$A$49,0),COLUMN('Effect Coding'!C163))</f>
        <v>0</v>
      </c>
      <c r="DY127">
        <f>INDEX('Effect Coding'!$A$40:$K$49,MATCH(C127,'Effect Coding'!$A$40:$A$49,0),COLUMN('Effect Coding'!D163))</f>
        <v>0</v>
      </c>
      <c r="DZ127">
        <f>INDEX('Effect Coding'!$A$40:$K$49,MATCH(C127,'Effect Coding'!$A$40:$A$49,0),COLUMN('Effect Coding'!E163))</f>
        <v>0</v>
      </c>
      <c r="EA127">
        <f>INDEX('Effect Coding'!$A$40:$K$49,MATCH(C127,'Effect Coding'!$A$40:$A$49,0),COLUMN('Effect Coding'!F163))</f>
        <v>0</v>
      </c>
      <c r="EB127">
        <f>INDEX('Effect Coding'!$A$40:$K$49,MATCH(C127,'Effect Coding'!$A$40:$A$49,0),COLUMN('Effect Coding'!G163))</f>
        <v>1</v>
      </c>
      <c r="EC127">
        <f>INDEX('Effect Coding'!$A$40:$K$49,MATCH(C127,'Effect Coding'!$A$40:$A$49,0),COLUMN('Effect Coding'!H163))</f>
        <v>0</v>
      </c>
      <c r="ED127">
        <f>INDEX('Effect Coding'!$A$40:$K$49,MATCH(C127,'Effect Coding'!$A$40:$A$49,0),COLUMN('Effect Coding'!I163))</f>
        <v>0</v>
      </c>
      <c r="EE127">
        <f>INDEX('Effect Coding'!$A$40:$K$49,MATCH(C127,'Effect Coding'!$A$40:$A$49,0),COLUMN('Effect Coding'!J163))</f>
        <v>0</v>
      </c>
      <c r="EF127">
        <f>INDEX('Effect Coding'!$A$40:$K$49,MATCH(C127,'Effect Coding'!$A$40:$A$49,0),COLUMN('Effect Coding'!K163))</f>
        <v>0</v>
      </c>
      <c r="EG127">
        <f>INDEX('Effect Coding'!$A$33:$E$36,MATCH(D127,'Effect Coding'!$A$33:$A$36,0),COLUMN('Effect Coding'!C156))</f>
        <v>1</v>
      </c>
      <c r="EH127">
        <f>INDEX('Effect Coding'!$A$33:$E$36,MATCH(D127,'Effect Coding'!$A$33:$A$36,0),COLUMN('Effect Coding'!D156))</f>
        <v>0</v>
      </c>
      <c r="EI127">
        <f>INDEX('Effect Coding'!$A$33:$E$36,MATCH(D127,'Effect Coding'!$A$33:$A$36,0),COLUMN('Effect Coding'!E156))</f>
        <v>0</v>
      </c>
      <c r="EJ127">
        <f>INDEX('Effect Coding'!$A$27:$D$29,MATCH(E127,'Effect Coding'!$A$27:$A$29,0),COLUMN('Effect Coding'!C150))</f>
        <v>0</v>
      </c>
      <c r="EK127">
        <f>INDEX('Effect Coding'!$A$27:$D$29,MATCH(E127,'Effect Coding'!$A$27:$A$29,0),COLUMN('Effect Coding'!D150))</f>
        <v>1</v>
      </c>
      <c r="EL127">
        <f>INDEX('Effect Coding'!$A$21:$D$23,MATCH(F127,'Effect Coding'!$A$21:$A$23,0),COLUMN('Effect Coding'!C144))</f>
        <v>0</v>
      </c>
      <c r="EM127">
        <f>INDEX('Effect Coding'!$A$21:$D$23,MATCH(F127,'Effect Coding'!$A$21:$A$23,0),COLUMN('Effect Coding'!D144))</f>
        <v>1</v>
      </c>
      <c r="EN127">
        <f>INDEX('Effect Coding'!$A$15:$D$17,MATCH(G127,'Effect Coding'!$A$15:$A$17,0),COLUMN('Effect Coding'!C138))</f>
        <v>0</v>
      </c>
      <c r="EO127">
        <f>INDEX('Effect Coding'!$A$15:$D$17,MATCH(G127,'Effect Coding'!$A$15:$A$17,0),COLUMN('Effect Coding'!D138))</f>
        <v>1</v>
      </c>
      <c r="EP127">
        <f>INDEX('Effect Coding'!$A$9:$D$11,MATCH(H127,'Effect Coding'!$A$9:$A$11,0),COLUMN('Effect Coding'!C132))</f>
        <v>0</v>
      </c>
      <c r="EQ127">
        <f>INDEX('Effect Coding'!$A$9:$D$11,MATCH(H127,'Effect Coding'!$A$9:$A$11,0),COLUMN('Effect Coding'!D132))</f>
        <v>1</v>
      </c>
      <c r="ER127">
        <f>INDEX('Effect Coding'!$A$3:$D$5,MATCH(I127,'Effect Coding'!$A$3:$A$5,0),COLUMN('Effect Coding'!C126))</f>
        <v>-1</v>
      </c>
      <c r="ES127">
        <f>INDEX('Effect Coding'!$A$3:$D$5,MATCH(I127,'Effect Coding'!$A$3:$A$5,0),COLUMN('Effect Coding'!D126))</f>
        <v>-1</v>
      </c>
      <c r="ET127">
        <f>INDEX('Effect Coding'!$A$163:$D$165,MATCH(J127,'Effect Coding'!$A$163:$A$165,0),COLUMN('Effect Coding'!C286))</f>
        <v>1</v>
      </c>
      <c r="EU127">
        <f>INDEX('Effect Coding'!$A$163:$D$165,MATCH(J127,'Effect Coding'!$A$163:$A$165,0),COLUMN('Effect Coding'!D286))</f>
        <v>0</v>
      </c>
      <c r="EV127">
        <f>INDEX('Effect Coding'!$A$163:$D$165,MATCH(K127,'Effect Coding'!$A$169:$A$171,0),COLUMN('Effect Coding'!C286))</f>
        <v>1</v>
      </c>
      <c r="EW127">
        <f>INDEX('Effect Coding'!$A$163:$D$165,MATCH(K127,'Effect Coding'!$A$169:$A$171,0),COLUMN('Effect Coding'!D286))</f>
        <v>0</v>
      </c>
      <c r="EX127">
        <f>INDEX('Effect Coding'!$A$175:$E$178,MATCH(L127,'Effect Coding'!$A$175:$A$178,0),COLUMN('Effect Coding'!C298))</f>
        <v>0</v>
      </c>
      <c r="EY127">
        <f>INDEX('Effect Coding'!$A$175:$E$178,MATCH(L127,'Effect Coding'!$A$175:$A$178,0),COLUMN('Effect Coding'!D298))</f>
        <v>1</v>
      </c>
      <c r="EZ127">
        <f>INDEX('Effect Coding'!$A$175:$E$178,MATCH(L127,'Effect Coding'!$A$175:$A$178,0),COLUMN('Effect Coding'!E298))</f>
        <v>0</v>
      </c>
      <c r="FA127">
        <f>INDEX('Effect Coding'!$A$182:$E$185,MATCH(M127,'Effect Coding'!$A$182:$A$185,0),COLUMN('Effect Coding'!C305))</f>
        <v>1</v>
      </c>
      <c r="FB127">
        <f>INDEX('Effect Coding'!$A$182:$E$185,MATCH(M127,'Effect Coding'!$A$182:$A$185,0),COLUMN('Effect Coding'!D305))</f>
        <v>0</v>
      </c>
      <c r="FC127">
        <f>INDEX('Effect Coding'!$A$182:$E$185,MATCH(M127,'Effect Coding'!$A$182:$A$185,0),COLUMN('Effect Coding'!E305))</f>
        <v>0</v>
      </c>
      <c r="FD127">
        <f>INDEX('Effect Coding'!$A$189:$C$190,MATCH(N127,'Effect Coding'!$A$189:$A$190,0),COLUMN('Effect Coding'!C312))</f>
        <v>1</v>
      </c>
      <c r="FE127">
        <f>INDEX('Effect Coding'!$A$194:$D$196,MATCH(O127,'Effect Coding'!$A$194:$A$196,0),COLUMN('Effect Coding'!C317))</f>
        <v>1</v>
      </c>
      <c r="FF127">
        <f>INDEX('Effect Coding'!$A$194:$D$196,MATCH(O127,'Effect Coding'!$A$194:$A$196,0),COLUMN('Effect Coding'!D317))</f>
        <v>0</v>
      </c>
      <c r="FG127">
        <f>INDEX('Effect Coding'!$A$200:$C$201,MATCH(P127,'Effect Coding'!$A$200:$A$201,0),COLUMN('Effect Coding'!C323))</f>
        <v>1</v>
      </c>
      <c r="FH127">
        <f>INDEX('Effect Coding'!$A$205:$D$207,MATCH(Q127,'Effect Coding'!$A$205:$A$207,0),COLUMN('Effect Coding'!C328))</f>
        <v>1</v>
      </c>
      <c r="FI127">
        <f>INDEX('Effect Coding'!$A$205:$D$207,MATCH(Q127,'Effect Coding'!$A$205:$A$207,0),COLUMN('Effect Coding'!D328))</f>
        <v>0</v>
      </c>
      <c r="FJ127">
        <f>INDEX('Effect Coding'!$A$211:$C$212,MATCH(R127,'Effect Coding'!$A$211:$A$212,0),COLUMN('Effect Coding'!C334))</f>
        <v>1</v>
      </c>
      <c r="FK127">
        <f>INDEX('Effect Coding'!$A$216:$C$217,MATCH(S127,'Effect Coding'!$A$216:$A$217,0),COLUMN('Effect Coding'!C339))</f>
        <v>1</v>
      </c>
      <c r="FL127">
        <f>INDEX('Effect Coding'!$A$221:$C$222,MATCH(T127,'Effect Coding'!$A$221:$A$222,0),COLUMN('Effect Coding'!C344))</f>
        <v>1</v>
      </c>
      <c r="FM127">
        <f t="shared" si="2"/>
        <v>17</v>
      </c>
      <c r="FN127">
        <v>1</v>
      </c>
      <c r="FO127">
        <v>1</v>
      </c>
      <c r="FP127">
        <f t="shared" si="3"/>
        <v>17</v>
      </c>
    </row>
    <row r="128" spans="1:172" x14ac:dyDescent="0.25">
      <c r="A128" t="s">
        <v>329</v>
      </c>
      <c r="B128" t="s">
        <v>107</v>
      </c>
      <c r="C128" t="s">
        <v>6</v>
      </c>
      <c r="D128" t="s">
        <v>30</v>
      </c>
      <c r="E128" t="s">
        <v>0</v>
      </c>
      <c r="F128" t="s">
        <v>22</v>
      </c>
      <c r="G128" t="s">
        <v>189</v>
      </c>
      <c r="H128" t="s">
        <v>185</v>
      </c>
      <c r="I128" t="s">
        <v>50</v>
      </c>
      <c r="J128" t="s">
        <v>185</v>
      </c>
      <c r="K128" t="s">
        <v>63</v>
      </c>
      <c r="L128">
        <v>1</v>
      </c>
      <c r="M128" t="s">
        <v>51</v>
      </c>
      <c r="N128" t="s">
        <v>51</v>
      </c>
      <c r="O128" t="s">
        <v>63</v>
      </c>
      <c r="P128" t="s">
        <v>52</v>
      </c>
      <c r="Q128" t="s">
        <v>51</v>
      </c>
      <c r="R128" t="s">
        <v>51</v>
      </c>
      <c r="S128" t="s">
        <v>51</v>
      </c>
      <c r="T128" t="s">
        <v>51</v>
      </c>
      <c r="U128" s="20">
        <v>9.6</v>
      </c>
      <c r="V128">
        <f>INDEX('Effect Coding'!$A$53:$DD$159,MATCH(B128,'Effect Coding'!$A$53:$A$159,0), COLUMN('Effect Coding'!C177))</f>
        <v>0</v>
      </c>
      <c r="W128">
        <f>INDEX('Effect Coding'!$A$53:$DD$159,MATCH(B128,'Effect Coding'!$A$53:$A$159,0), COLUMN('Effect Coding'!D177))</f>
        <v>0</v>
      </c>
      <c r="X128">
        <f>INDEX('Effect Coding'!$A$53:$DD$159,MATCH(B128,'Effect Coding'!$A$53:$A$159,0), COLUMN('Effect Coding'!E177))</f>
        <v>0</v>
      </c>
      <c r="Y128">
        <f>INDEX('Effect Coding'!$A$53:$DD$159,MATCH(B128,'Effect Coding'!$A$53:$A$159,0), COLUMN('Effect Coding'!F177))</f>
        <v>0</v>
      </c>
      <c r="Z128">
        <f>INDEX('Effect Coding'!$A$53:$DD$159,MATCH(B128,'Effect Coding'!$A$53:$A$159,0), COLUMN('Effect Coding'!G177))</f>
        <v>0</v>
      </c>
      <c r="AA128">
        <f>INDEX('Effect Coding'!$A$53:$DD$159,MATCH(B128,'Effect Coding'!$A$53:$A$159,0), COLUMN('Effect Coding'!H177))</f>
        <v>0</v>
      </c>
      <c r="AB128">
        <f>INDEX('Effect Coding'!$A$53:$DD$159,MATCH(B128,'Effect Coding'!$A$53:$A$159,0), COLUMN('Effect Coding'!I177))</f>
        <v>0</v>
      </c>
      <c r="AC128">
        <f>INDEX('Effect Coding'!$A$53:$DD$159,MATCH(B128,'Effect Coding'!$A$53:$A$159,0), COLUMN('Effect Coding'!J177))</f>
        <v>0</v>
      </c>
      <c r="AD128">
        <f>INDEX('Effect Coding'!$A$53:$DD$159,MATCH(B128,'Effect Coding'!$A$53:$A$159,0), COLUMN('Effect Coding'!K177))</f>
        <v>0</v>
      </c>
      <c r="AE128">
        <f>INDEX('Effect Coding'!$A$53:$DD$159,MATCH(B128,'Effect Coding'!$A$53:$A$159,0), COLUMN('Effect Coding'!L177))</f>
        <v>0</v>
      </c>
      <c r="AF128">
        <f>INDEX('Effect Coding'!$A$53:$DD$159,MATCH(B128,'Effect Coding'!$A$53:$A$159,0), COLUMN('Effect Coding'!M177))</f>
        <v>0</v>
      </c>
      <c r="AG128">
        <f>INDEX('Effect Coding'!$A$53:$DD$159,MATCH(B128,'Effect Coding'!$A$53:$A$159,0), COLUMN('Effect Coding'!N177))</f>
        <v>0</v>
      </c>
      <c r="AH128">
        <f>INDEX('Effect Coding'!$A$53:$DD$159,MATCH(B128,'Effect Coding'!$A$53:$A$159,0), COLUMN('Effect Coding'!O177))</f>
        <v>0</v>
      </c>
      <c r="AI128">
        <f>INDEX('Effect Coding'!$A$53:$DD$159,MATCH(B128,'Effect Coding'!$A$53:$A$159,0), COLUMN('Effect Coding'!P177))</f>
        <v>0</v>
      </c>
      <c r="AJ128">
        <f>INDEX('Effect Coding'!$A$53:$DD$159,MATCH(B128,'Effect Coding'!$A$53:$A$159,0), COLUMN('Effect Coding'!Q177))</f>
        <v>0</v>
      </c>
      <c r="AK128">
        <f>INDEX('Effect Coding'!$A$53:$DD$159,MATCH(B128,'Effect Coding'!$A$53:$A$159,0), COLUMN('Effect Coding'!R177))</f>
        <v>0</v>
      </c>
      <c r="AL128">
        <f>INDEX('Effect Coding'!$A$53:$DD$159,MATCH(B128,'Effect Coding'!$A$53:$A$159,0), COLUMN('Effect Coding'!S177))</f>
        <v>0</v>
      </c>
      <c r="AM128">
        <f>INDEX('Effect Coding'!$A$53:$DD$159,MATCH(B128,'Effect Coding'!$A$53:$A$159,0), COLUMN('Effect Coding'!T177))</f>
        <v>0</v>
      </c>
      <c r="AN128">
        <f>INDEX('Effect Coding'!$A$53:$DD$159,MATCH(B128,'Effect Coding'!$A$53:$A$159,0), COLUMN('Effect Coding'!U177))</f>
        <v>0</v>
      </c>
      <c r="AO128">
        <f>INDEX('Effect Coding'!$A$53:$DD$159,MATCH(B128,'Effect Coding'!$A$53:$A$159,0), COLUMN('Effect Coding'!V177))</f>
        <v>0</v>
      </c>
      <c r="AP128">
        <f>INDEX('Effect Coding'!$A$53:$DD$159,MATCH(B128,'Effect Coding'!$A$53:$A$159,0), COLUMN('Effect Coding'!W177))</f>
        <v>0</v>
      </c>
      <c r="AQ128">
        <f>INDEX('Effect Coding'!$A$53:$DD$159,MATCH(B128,'Effect Coding'!$A$53:$A$159,0), COLUMN('Effect Coding'!X177))</f>
        <v>0</v>
      </c>
      <c r="AR128">
        <f>INDEX('Effect Coding'!$A$53:$DD$159,MATCH(B128,'Effect Coding'!$A$53:$A$159,0), COLUMN('Effect Coding'!Y177))</f>
        <v>0</v>
      </c>
      <c r="AS128">
        <f>INDEX('Effect Coding'!$A$53:$DD$159,MATCH(B128,'Effect Coding'!$A$53:$A$159,0), COLUMN('Effect Coding'!Z177))</f>
        <v>0</v>
      </c>
      <c r="AT128">
        <f>INDEX('Effect Coding'!$A$53:$DD$159,MATCH(B128,'Effect Coding'!$A$53:$A$159,0), COLUMN('Effect Coding'!AA177))</f>
        <v>0</v>
      </c>
      <c r="AU128">
        <f>INDEX('Effect Coding'!$A$53:$DD$159,MATCH(B128,'Effect Coding'!$A$53:$A$159,0), COLUMN('Effect Coding'!AB177))</f>
        <v>0</v>
      </c>
      <c r="AV128">
        <f>INDEX('Effect Coding'!$A$53:$DD$159,MATCH(B128,'Effect Coding'!$A$53:$A$159,0), COLUMN('Effect Coding'!AC177))</f>
        <v>0</v>
      </c>
      <c r="AW128">
        <f>INDEX('Effect Coding'!$A$53:$DD$159,MATCH(B128,'Effect Coding'!$A$53:$A$159,0), COLUMN('Effect Coding'!AD177))</f>
        <v>0</v>
      </c>
      <c r="AX128">
        <f>INDEX('Effect Coding'!$A$53:$DD$159,MATCH(B128,'Effect Coding'!$A$53:$A$159,0), COLUMN('Effect Coding'!AE177))</f>
        <v>0</v>
      </c>
      <c r="AY128">
        <f>INDEX('Effect Coding'!$A$53:$DD$159,MATCH(B128,'Effect Coding'!$A$53:$A$159,0), COLUMN('Effect Coding'!AF177))</f>
        <v>0</v>
      </c>
      <c r="AZ128">
        <f>INDEX('Effect Coding'!$A$53:$DD$159,MATCH(B128,'Effect Coding'!$A$53:$A$159,0), COLUMN('Effect Coding'!AG177))</f>
        <v>0</v>
      </c>
      <c r="BA128">
        <f>INDEX('Effect Coding'!$A$53:$DD$159,MATCH(B128,'Effect Coding'!$A$53:$A$159,0), COLUMN('Effect Coding'!AH177))</f>
        <v>0</v>
      </c>
      <c r="BB128">
        <f>INDEX('Effect Coding'!$A$53:$DD$159,MATCH(B128,'Effect Coding'!$A$53:$A$159,0), COLUMN('Effect Coding'!AI177))</f>
        <v>0</v>
      </c>
      <c r="BC128">
        <f>INDEX('Effect Coding'!$A$53:$DD$159,MATCH(B128,'Effect Coding'!$A$53:$A$159,0), COLUMN('Effect Coding'!AJ177))</f>
        <v>0</v>
      </c>
      <c r="BD128">
        <f>INDEX('Effect Coding'!$A$53:$DD$159,MATCH(B128,'Effect Coding'!$A$53:$A$159,0), COLUMN('Effect Coding'!AK177))</f>
        <v>0</v>
      </c>
      <c r="BE128">
        <f>INDEX('Effect Coding'!$A$53:$DD$159,MATCH(B128,'Effect Coding'!$A$53:$A$159,0), COLUMN('Effect Coding'!AL177))</f>
        <v>0</v>
      </c>
      <c r="BF128">
        <f>INDEX('Effect Coding'!$A$53:$DD$159,MATCH(B128,'Effect Coding'!$A$53:$A$159,0), COLUMN('Effect Coding'!AM177))</f>
        <v>0</v>
      </c>
      <c r="BG128">
        <f>INDEX('Effect Coding'!$A$53:$DD$159,MATCH(B128,'Effect Coding'!$A$53:$A$159,0), COLUMN('Effect Coding'!AN177))</f>
        <v>0</v>
      </c>
      <c r="BH128">
        <f>INDEX('Effect Coding'!$A$53:$DD$159,MATCH(B128,'Effect Coding'!$A$53:$A$159,0), COLUMN('Effect Coding'!AO177))</f>
        <v>0</v>
      </c>
      <c r="BI128">
        <f>INDEX('Effect Coding'!$A$53:$DD$159,MATCH(B128,'Effect Coding'!$A$53:$A$159,0), COLUMN('Effect Coding'!AP177))</f>
        <v>0</v>
      </c>
      <c r="BJ128">
        <f>INDEX('Effect Coding'!$A$53:$DD$159,MATCH(B128,'Effect Coding'!$A$53:$A$159,0), COLUMN('Effect Coding'!AQ177))</f>
        <v>1</v>
      </c>
      <c r="BK128">
        <f>INDEX('Effect Coding'!$A$53:$DD$159,MATCH(B128,'Effect Coding'!$A$53:$A$159,0), COLUMN('Effect Coding'!AR177))</f>
        <v>0</v>
      </c>
      <c r="BL128">
        <f>INDEX('Effect Coding'!$A$53:$DD$159,MATCH(B128,'Effect Coding'!$A$53:$A$159,0), COLUMN('Effect Coding'!AS177))</f>
        <v>0</v>
      </c>
      <c r="BM128">
        <f>INDEX('Effect Coding'!$A$53:$DD$159,MATCH(B128,'Effect Coding'!$A$53:$A$159,0), COLUMN('Effect Coding'!AT177))</f>
        <v>0</v>
      </c>
      <c r="BN128">
        <f>INDEX('Effect Coding'!$A$53:$DD$159,MATCH(B128,'Effect Coding'!$A$53:$A$159,0), COLUMN('Effect Coding'!AU177))</f>
        <v>0</v>
      </c>
      <c r="BO128">
        <f>INDEX('Effect Coding'!$A$53:$DD$159,MATCH(B128,'Effect Coding'!$A$53:$A$159,0), COLUMN('Effect Coding'!AV177))</f>
        <v>0</v>
      </c>
      <c r="BP128">
        <f>INDEX('Effect Coding'!$A$53:$DD$159,MATCH(B128,'Effect Coding'!$A$53:$A$159,0), COLUMN('Effect Coding'!AW177))</f>
        <v>0</v>
      </c>
      <c r="BQ128">
        <f>INDEX('Effect Coding'!$A$53:$DD$159,MATCH(B128,'Effect Coding'!$A$53:$A$159,0), COLUMN('Effect Coding'!AX177))</f>
        <v>0</v>
      </c>
      <c r="BR128">
        <f>INDEX('Effect Coding'!$A$53:$DD$159,MATCH(B128,'Effect Coding'!$A$53:$A$159,0), COLUMN('Effect Coding'!AY177))</f>
        <v>0</v>
      </c>
      <c r="BS128">
        <f>INDEX('Effect Coding'!$A$53:$DD$159,MATCH(B128,'Effect Coding'!$A$53:$A$159,0), COLUMN('Effect Coding'!AZ177))</f>
        <v>0</v>
      </c>
      <c r="BT128">
        <f>INDEX('Effect Coding'!$A$53:$DD$159,MATCH(B128,'Effect Coding'!$A$53:$A$159,0), COLUMN('Effect Coding'!BA177))</f>
        <v>0</v>
      </c>
      <c r="BU128">
        <f>INDEX('Effect Coding'!$A$53:$DD$159,MATCH(B128,'Effect Coding'!$A$53:$A$159,0), COLUMN('Effect Coding'!BB177))</f>
        <v>0</v>
      </c>
      <c r="BV128">
        <f>INDEX('Effect Coding'!$A$53:$DD$159,MATCH(B128,'Effect Coding'!$A$53:$A$159,0), COLUMN('Effect Coding'!BC177))</f>
        <v>0</v>
      </c>
      <c r="BW128">
        <f>INDEX('Effect Coding'!$A$53:$DD$159,MATCH(B128,'Effect Coding'!$A$53:$A$159,0), COLUMN('Effect Coding'!BD177))</f>
        <v>0</v>
      </c>
      <c r="BX128">
        <f>INDEX('Effect Coding'!$A$53:$DD$159,MATCH(B128,'Effect Coding'!$A$53:$A$159,0), COLUMN('Effect Coding'!BE177))</f>
        <v>0</v>
      </c>
      <c r="BY128">
        <f>INDEX('Effect Coding'!$A$53:$DD$159,MATCH(B128,'Effect Coding'!$A$53:$A$159,0), COLUMN('Effect Coding'!BF177))</f>
        <v>0</v>
      </c>
      <c r="BZ128">
        <f>INDEX('Effect Coding'!$A$53:$DD$159,MATCH(B128,'Effect Coding'!$A$53:$A$159,0), COLUMN('Effect Coding'!BG177))</f>
        <v>0</v>
      </c>
      <c r="CA128">
        <f>INDEX('Effect Coding'!$A$53:$DD$159,MATCH(B128,'Effect Coding'!$A$53:$A$159,0), COLUMN('Effect Coding'!BH177))</f>
        <v>0</v>
      </c>
      <c r="CB128">
        <f>INDEX('Effect Coding'!$A$53:$DD$159,MATCH(B128,'Effect Coding'!$A$53:$A$159,0), COLUMN('Effect Coding'!BI177))</f>
        <v>0</v>
      </c>
      <c r="CC128">
        <f>INDEX('Effect Coding'!$A$53:$DD$159,MATCH(B128,'Effect Coding'!$A$53:$A$159,0), COLUMN('Effect Coding'!BJ177))</f>
        <v>0</v>
      </c>
      <c r="CD128">
        <f>INDEX('Effect Coding'!$A$53:$DD$159,MATCH(B128,'Effect Coding'!$A$53:$A$159,0), COLUMN('Effect Coding'!BK177))</f>
        <v>0</v>
      </c>
      <c r="CE128">
        <f>INDEX('Effect Coding'!$A$53:$DD$159,MATCH(B128,'Effect Coding'!$A$53:$A$159,0), COLUMN('Effect Coding'!BL177))</f>
        <v>0</v>
      </c>
      <c r="CF128">
        <f>INDEX('Effect Coding'!$A$53:$DD$159,MATCH(B128,'Effect Coding'!$A$53:$A$159,0), COLUMN('Effect Coding'!BM177))</f>
        <v>0</v>
      </c>
      <c r="CG128">
        <f>INDEX('Effect Coding'!$A$53:$DD$159,MATCH(B128,'Effect Coding'!$A$53:$A$159,0), COLUMN('Effect Coding'!BN177))</f>
        <v>0</v>
      </c>
      <c r="CH128">
        <f>INDEX('Effect Coding'!$A$53:$DD$159,MATCH(B128,'Effect Coding'!$A$53:$A$159,0), COLUMN('Effect Coding'!BO177))</f>
        <v>0</v>
      </c>
      <c r="CI128">
        <f>INDEX('Effect Coding'!$A$53:$DD$159,MATCH(B128,'Effect Coding'!$A$53:$A$159,0), COLUMN('Effect Coding'!BP177))</f>
        <v>0</v>
      </c>
      <c r="CJ128">
        <f>INDEX('Effect Coding'!$A$53:$DD$159,MATCH(B128,'Effect Coding'!$A$53:$A$159,0), COLUMN('Effect Coding'!BQ177))</f>
        <v>0</v>
      </c>
      <c r="CK128">
        <f>INDEX('Effect Coding'!$A$53:$DD$159,MATCH(B128,'Effect Coding'!$A$53:$A$159,0), COLUMN('Effect Coding'!BR177))</f>
        <v>0</v>
      </c>
      <c r="CL128">
        <f>INDEX('Effect Coding'!$A$53:$DD$159,MATCH(B128,'Effect Coding'!$A$53:$A$159,0), COLUMN('Effect Coding'!BS177))</f>
        <v>0</v>
      </c>
      <c r="CM128">
        <f>INDEX('Effect Coding'!$A$53:$DD$159,MATCH(B128,'Effect Coding'!$A$53:$A$159,0), COLUMN('Effect Coding'!BT177))</f>
        <v>0</v>
      </c>
      <c r="CN128">
        <f>INDEX('Effect Coding'!$A$53:$DD$159,MATCH(B128,'Effect Coding'!$A$53:$A$159,0), COLUMN('Effect Coding'!BU177))</f>
        <v>0</v>
      </c>
      <c r="CO128">
        <f>INDEX('Effect Coding'!$A$53:$DD$159,MATCH(B128,'Effect Coding'!$A$53:$A$159,0), COLUMN('Effect Coding'!BV177))</f>
        <v>0</v>
      </c>
      <c r="CP128">
        <f>INDEX('Effect Coding'!$A$53:$DD$159,MATCH(B128,'Effect Coding'!$A$53:$A$159,0), COLUMN('Effect Coding'!BW177))</f>
        <v>0</v>
      </c>
      <c r="CQ128">
        <f>INDEX('Effect Coding'!$A$53:$DD$159,MATCH(B128,'Effect Coding'!$A$53:$A$159,0), COLUMN('Effect Coding'!BX177))</f>
        <v>0</v>
      </c>
      <c r="CR128">
        <f>INDEX('Effect Coding'!$A$53:$DD$159,MATCH(B128,'Effect Coding'!$A$53:$A$159,0), COLUMN('Effect Coding'!BY177))</f>
        <v>0</v>
      </c>
      <c r="CS128">
        <f>INDEX('Effect Coding'!$A$53:$DD$159,MATCH(B128,'Effect Coding'!$A$53:$A$159,0), COLUMN('Effect Coding'!BZ177))</f>
        <v>0</v>
      </c>
      <c r="CT128">
        <f>INDEX('Effect Coding'!$A$53:$DD$159,MATCH(B128,'Effect Coding'!$A$53:$A$159,0), COLUMN('Effect Coding'!CA177))</f>
        <v>0</v>
      </c>
      <c r="CU128">
        <f>INDEX('Effect Coding'!$A$53:$DD$159,MATCH(B128,'Effect Coding'!$A$53:$A$159,0), COLUMN('Effect Coding'!CB177))</f>
        <v>0</v>
      </c>
      <c r="CV128">
        <f>INDEX('Effect Coding'!$A$53:$DD$159,MATCH(B128,'Effect Coding'!$A$53:$A$159,0), COLUMN('Effect Coding'!CC177))</f>
        <v>0</v>
      </c>
      <c r="CW128">
        <f>INDEX('Effect Coding'!$A$53:$DD$159,MATCH(B128,'Effect Coding'!$A$53:$A$159,0), COLUMN('Effect Coding'!CD177))</f>
        <v>0</v>
      </c>
      <c r="CX128">
        <f>INDEX('Effect Coding'!$A$53:$DD$159,MATCH(B128,'Effect Coding'!$A$53:$A$159,0), COLUMN('Effect Coding'!CE177))</f>
        <v>0</v>
      </c>
      <c r="CY128">
        <f>INDEX('Effect Coding'!$A$53:$DD$159,MATCH(B128,'Effect Coding'!$A$53:$A$159,0), COLUMN('Effect Coding'!CF177))</f>
        <v>0</v>
      </c>
      <c r="CZ128">
        <f>INDEX('Effect Coding'!$A$53:$DD$159,MATCH(B128,'Effect Coding'!$A$53:$A$159,0), COLUMN('Effect Coding'!CG177))</f>
        <v>0</v>
      </c>
      <c r="DA128">
        <f>INDEX('Effect Coding'!$A$53:$DD$159,MATCH(B128,'Effect Coding'!$A$53:$A$159,0), COLUMN('Effect Coding'!CH177))</f>
        <v>0</v>
      </c>
      <c r="DB128">
        <f>INDEX('Effect Coding'!$A$53:$DD$159,MATCH(B128,'Effect Coding'!$A$53:$A$159,0), COLUMN('Effect Coding'!CI177))</f>
        <v>0</v>
      </c>
      <c r="DC128">
        <f>INDEX('Effect Coding'!$A$53:$DD$159,MATCH(B128,'Effect Coding'!$A$53:$A$159,0), COLUMN('Effect Coding'!CJ177))</f>
        <v>0</v>
      </c>
      <c r="DD128">
        <f>INDEX('Effect Coding'!$A$53:$DD$159,MATCH(B128,'Effect Coding'!$A$53:$A$159,0), COLUMN('Effect Coding'!CK177))</f>
        <v>0</v>
      </c>
      <c r="DE128">
        <f>INDEX('Effect Coding'!$A$53:$DD$159,MATCH(B128,'Effect Coding'!$A$53:$A$159,0), COLUMN('Effect Coding'!CL177))</f>
        <v>0</v>
      </c>
      <c r="DF128">
        <f>INDEX('Effect Coding'!$A$53:$DD$159,MATCH(B128,'Effect Coding'!$A$53:$A$159,0), COLUMN('Effect Coding'!CM177))</f>
        <v>0</v>
      </c>
      <c r="DG128">
        <f>INDEX('Effect Coding'!$A$53:$DD$159,MATCH(B128,'Effect Coding'!$A$53:$A$159,0), COLUMN('Effect Coding'!CN177))</f>
        <v>0</v>
      </c>
      <c r="DH128">
        <f>INDEX('Effect Coding'!$A$53:$DD$159,MATCH(B128,'Effect Coding'!$A$53:$A$159,0), COLUMN('Effect Coding'!CO177))</f>
        <v>0</v>
      </c>
      <c r="DI128">
        <f>INDEX('Effect Coding'!$A$53:$DD$159,MATCH(B128,'Effect Coding'!$A$53:$A$159,0), COLUMN('Effect Coding'!CP177))</f>
        <v>0</v>
      </c>
      <c r="DJ128">
        <f>INDEX('Effect Coding'!$A$53:$DD$159,MATCH(B128,'Effect Coding'!$A$53:$A$159,0), COLUMN('Effect Coding'!CQ177))</f>
        <v>0</v>
      </c>
      <c r="DK128">
        <f>INDEX('Effect Coding'!$A$53:$DD$159,MATCH(B128,'Effect Coding'!$A$53:$A$159,0), COLUMN('Effect Coding'!CR177))</f>
        <v>0</v>
      </c>
      <c r="DL128">
        <f>INDEX('Effect Coding'!$A$53:$DD$159,MATCH(B128,'Effect Coding'!$A$53:$A$159,0), COLUMN('Effect Coding'!CS177))</f>
        <v>0</v>
      </c>
      <c r="DM128">
        <f>INDEX('Effect Coding'!$A$53:$DD$159,MATCH(B128,'Effect Coding'!$A$53:$A$159,0), COLUMN('Effect Coding'!CT177))</f>
        <v>0</v>
      </c>
      <c r="DN128">
        <f>INDEX('Effect Coding'!$A$53:$DD$159,MATCH(B128,'Effect Coding'!$A$53:$A$159,0), COLUMN('Effect Coding'!CU177))</f>
        <v>0</v>
      </c>
      <c r="DO128">
        <f>INDEX('Effect Coding'!$A$53:$DD$159,MATCH(B128,'Effect Coding'!$A$53:$A$159,0), COLUMN('Effect Coding'!CV177))</f>
        <v>0</v>
      </c>
      <c r="DP128">
        <f>INDEX('Effect Coding'!$A$53:$DD$159,MATCH(B128,'Effect Coding'!$A$53:$A$159,0), COLUMN('Effect Coding'!CW177))</f>
        <v>0</v>
      </c>
      <c r="DQ128">
        <f>INDEX('Effect Coding'!$A$53:$DD$159,MATCH(B128,'Effect Coding'!$A$53:$A$159,0), COLUMN('Effect Coding'!CX177))</f>
        <v>0</v>
      </c>
      <c r="DR128">
        <f>INDEX('Effect Coding'!$A$53:$DD$159,MATCH(B128,'Effect Coding'!$A$53:$A$159,0), COLUMN('Effect Coding'!CY177))</f>
        <v>0</v>
      </c>
      <c r="DS128">
        <f>INDEX('Effect Coding'!$A$53:$DD$159,MATCH(B128,'Effect Coding'!$A$53:$A$159,0), COLUMN('Effect Coding'!CZ177))</f>
        <v>0</v>
      </c>
      <c r="DT128">
        <f>INDEX('Effect Coding'!$A$53:$DD$159,MATCH(B128,'Effect Coding'!$A$53:$A$159,0), COLUMN('Effect Coding'!DA177))</f>
        <v>0</v>
      </c>
      <c r="DU128">
        <f>INDEX('Effect Coding'!$A$53:$DD$159,MATCH(B128,'Effect Coding'!$A$53:$A$159,0), COLUMN('Effect Coding'!DB177))</f>
        <v>0</v>
      </c>
      <c r="DV128">
        <f>INDEX('Effect Coding'!$A$53:$DD$159,MATCH(B128,'Effect Coding'!$A$53:$A$159,0), COLUMN('Effect Coding'!DC177))</f>
        <v>0</v>
      </c>
      <c r="DW128">
        <f>INDEX('Effect Coding'!$A$53:$DD$159,MATCH(B128,'Effect Coding'!$A$53:$A$159,0), COLUMN('Effect Coding'!DD177))</f>
        <v>0</v>
      </c>
      <c r="DX128">
        <f>INDEX('Effect Coding'!$A$40:$K$49,MATCH(C128,'Effect Coding'!$A$40:$A$49,0),COLUMN('Effect Coding'!C164))</f>
        <v>0</v>
      </c>
      <c r="DY128">
        <f>INDEX('Effect Coding'!$A$40:$K$49,MATCH(C128,'Effect Coding'!$A$40:$A$49,0),COLUMN('Effect Coding'!D164))</f>
        <v>0</v>
      </c>
      <c r="DZ128">
        <f>INDEX('Effect Coding'!$A$40:$K$49,MATCH(C128,'Effect Coding'!$A$40:$A$49,0),COLUMN('Effect Coding'!E164))</f>
        <v>0</v>
      </c>
      <c r="EA128">
        <f>INDEX('Effect Coding'!$A$40:$K$49,MATCH(C128,'Effect Coding'!$A$40:$A$49,0),COLUMN('Effect Coding'!F164))</f>
        <v>0</v>
      </c>
      <c r="EB128">
        <f>INDEX('Effect Coding'!$A$40:$K$49,MATCH(C128,'Effect Coding'!$A$40:$A$49,0),COLUMN('Effect Coding'!G164))</f>
        <v>1</v>
      </c>
      <c r="EC128">
        <f>INDEX('Effect Coding'!$A$40:$K$49,MATCH(C128,'Effect Coding'!$A$40:$A$49,0),COLUMN('Effect Coding'!H164))</f>
        <v>0</v>
      </c>
      <c r="ED128">
        <f>INDEX('Effect Coding'!$A$40:$K$49,MATCH(C128,'Effect Coding'!$A$40:$A$49,0),COLUMN('Effect Coding'!I164))</f>
        <v>0</v>
      </c>
      <c r="EE128">
        <f>INDEX('Effect Coding'!$A$40:$K$49,MATCH(C128,'Effect Coding'!$A$40:$A$49,0),COLUMN('Effect Coding'!J164))</f>
        <v>0</v>
      </c>
      <c r="EF128">
        <f>INDEX('Effect Coding'!$A$40:$K$49,MATCH(C128,'Effect Coding'!$A$40:$A$49,0),COLUMN('Effect Coding'!K164))</f>
        <v>0</v>
      </c>
      <c r="EG128">
        <f>INDEX('Effect Coding'!$A$33:$E$36,MATCH(D128,'Effect Coding'!$A$33:$A$36,0),COLUMN('Effect Coding'!C157))</f>
        <v>1</v>
      </c>
      <c r="EH128">
        <f>INDEX('Effect Coding'!$A$33:$E$36,MATCH(D128,'Effect Coding'!$A$33:$A$36,0),COLUMN('Effect Coding'!D157))</f>
        <v>0</v>
      </c>
      <c r="EI128">
        <f>INDEX('Effect Coding'!$A$33:$E$36,MATCH(D128,'Effect Coding'!$A$33:$A$36,0),COLUMN('Effect Coding'!E157))</f>
        <v>0</v>
      </c>
      <c r="EJ128">
        <f>INDEX('Effect Coding'!$A$27:$D$29,MATCH(E128,'Effect Coding'!$A$27:$A$29,0),COLUMN('Effect Coding'!C151))</f>
        <v>0</v>
      </c>
      <c r="EK128">
        <f>INDEX('Effect Coding'!$A$27:$D$29,MATCH(E128,'Effect Coding'!$A$27:$A$29,0),COLUMN('Effect Coding'!D151))</f>
        <v>1</v>
      </c>
      <c r="EL128">
        <f>INDEX('Effect Coding'!$A$21:$D$23,MATCH(F128,'Effect Coding'!$A$21:$A$23,0),COLUMN('Effect Coding'!C145))</f>
        <v>0</v>
      </c>
      <c r="EM128">
        <f>INDEX('Effect Coding'!$A$21:$D$23,MATCH(F128,'Effect Coding'!$A$21:$A$23,0),COLUMN('Effect Coding'!D145))</f>
        <v>1</v>
      </c>
      <c r="EN128">
        <f>INDEX('Effect Coding'!$A$15:$D$17,MATCH(G128,'Effect Coding'!$A$15:$A$17,0),COLUMN('Effect Coding'!C139))</f>
        <v>0</v>
      </c>
      <c r="EO128">
        <f>INDEX('Effect Coding'!$A$15:$D$17,MATCH(G128,'Effect Coding'!$A$15:$A$17,0),COLUMN('Effect Coding'!D139))</f>
        <v>1</v>
      </c>
      <c r="EP128">
        <f>INDEX('Effect Coding'!$A$9:$D$11,MATCH(H128,'Effect Coding'!$A$9:$A$11,0),COLUMN('Effect Coding'!C133))</f>
        <v>0</v>
      </c>
      <c r="EQ128">
        <f>INDEX('Effect Coding'!$A$9:$D$11,MATCH(H128,'Effect Coding'!$A$9:$A$11,0),COLUMN('Effect Coding'!D133))</f>
        <v>1</v>
      </c>
      <c r="ER128">
        <f>INDEX('Effect Coding'!$A$3:$D$5,MATCH(I128,'Effect Coding'!$A$3:$A$5,0),COLUMN('Effect Coding'!C127))</f>
        <v>1</v>
      </c>
      <c r="ES128">
        <f>INDEX('Effect Coding'!$A$3:$D$5,MATCH(I128,'Effect Coding'!$A$3:$A$5,0),COLUMN('Effect Coding'!D127))</f>
        <v>0</v>
      </c>
      <c r="ET128">
        <f>INDEX('Effect Coding'!$A$163:$D$165,MATCH(J128,'Effect Coding'!$A$163:$A$165,0),COLUMN('Effect Coding'!C287))</f>
        <v>1</v>
      </c>
      <c r="EU128">
        <f>INDEX('Effect Coding'!$A$163:$D$165,MATCH(J128,'Effect Coding'!$A$163:$A$165,0),COLUMN('Effect Coding'!D287))</f>
        <v>0</v>
      </c>
      <c r="EV128">
        <f>INDEX('Effect Coding'!$A$163:$D$165,MATCH(K128,'Effect Coding'!$A$169:$A$171,0),COLUMN('Effect Coding'!C287))</f>
        <v>1</v>
      </c>
      <c r="EW128">
        <f>INDEX('Effect Coding'!$A$163:$D$165,MATCH(K128,'Effect Coding'!$A$169:$A$171,0),COLUMN('Effect Coding'!D287))</f>
        <v>0</v>
      </c>
      <c r="EX128">
        <f>INDEX('Effect Coding'!$A$175:$E$178,MATCH(L128,'Effect Coding'!$A$175:$A$178,0),COLUMN('Effect Coding'!C299))</f>
        <v>0</v>
      </c>
      <c r="EY128">
        <f>INDEX('Effect Coding'!$A$175:$E$178,MATCH(L128,'Effect Coding'!$A$175:$A$178,0),COLUMN('Effect Coding'!D299))</f>
        <v>1</v>
      </c>
      <c r="EZ128">
        <f>INDEX('Effect Coding'!$A$175:$E$178,MATCH(L128,'Effect Coding'!$A$175:$A$178,0),COLUMN('Effect Coding'!E299))</f>
        <v>0</v>
      </c>
      <c r="FA128">
        <f>INDEX('Effect Coding'!$A$182:$E$185,MATCH(M128,'Effect Coding'!$A$182:$A$185,0),COLUMN('Effect Coding'!C306))</f>
        <v>1</v>
      </c>
      <c r="FB128">
        <f>INDEX('Effect Coding'!$A$182:$E$185,MATCH(M128,'Effect Coding'!$A$182:$A$185,0),COLUMN('Effect Coding'!D306))</f>
        <v>0</v>
      </c>
      <c r="FC128">
        <f>INDEX('Effect Coding'!$A$182:$E$185,MATCH(M128,'Effect Coding'!$A$182:$A$185,0),COLUMN('Effect Coding'!E306))</f>
        <v>0</v>
      </c>
      <c r="FD128">
        <f>INDEX('Effect Coding'!$A$189:$C$190,MATCH(N128,'Effect Coding'!$A$189:$A$190,0),COLUMN('Effect Coding'!C313))</f>
        <v>1</v>
      </c>
      <c r="FE128">
        <f>INDEX('Effect Coding'!$A$194:$D$196,MATCH(O128,'Effect Coding'!$A$194:$A$196,0),COLUMN('Effect Coding'!C318))</f>
        <v>0</v>
      </c>
      <c r="FF128">
        <f>INDEX('Effect Coding'!$A$194:$D$196,MATCH(O128,'Effect Coding'!$A$194:$A$196,0),COLUMN('Effect Coding'!D318))</f>
        <v>1</v>
      </c>
      <c r="FG128">
        <f>INDEX('Effect Coding'!$A$200:$C$201,MATCH(P128,'Effect Coding'!$A$200:$A$201,0),COLUMN('Effect Coding'!C324))</f>
        <v>1</v>
      </c>
      <c r="FH128">
        <f>INDEX('Effect Coding'!$A$205:$D$207,MATCH(Q128,'Effect Coding'!$A$205:$A$207,0),COLUMN('Effect Coding'!C329))</f>
        <v>1</v>
      </c>
      <c r="FI128">
        <f>INDEX('Effect Coding'!$A$205:$D$207,MATCH(Q128,'Effect Coding'!$A$205:$A$207,0),COLUMN('Effect Coding'!D329))</f>
        <v>0</v>
      </c>
      <c r="FJ128">
        <f>INDEX('Effect Coding'!$A$211:$C$212,MATCH(R128,'Effect Coding'!$A$211:$A$212,0),COLUMN('Effect Coding'!C335))</f>
        <v>1</v>
      </c>
      <c r="FK128">
        <f>INDEX('Effect Coding'!$A$216:$C$217,MATCH(S128,'Effect Coding'!$A$216:$A$217,0),COLUMN('Effect Coding'!C340))</f>
        <v>1</v>
      </c>
      <c r="FL128">
        <f>INDEX('Effect Coding'!$A$221:$C$222,MATCH(T128,'Effect Coding'!$A$221:$A$222,0),COLUMN('Effect Coding'!C345))</f>
        <v>1</v>
      </c>
      <c r="FM128">
        <f t="shared" si="2"/>
        <v>20</v>
      </c>
      <c r="FN128">
        <v>1</v>
      </c>
      <c r="FO128">
        <v>1</v>
      </c>
      <c r="FP128">
        <f t="shared" si="3"/>
        <v>20</v>
      </c>
    </row>
    <row r="129" spans="1:172" x14ac:dyDescent="0.25">
      <c r="A129" t="s">
        <v>330</v>
      </c>
      <c r="B129" t="s">
        <v>108</v>
      </c>
      <c r="C129" t="s">
        <v>6</v>
      </c>
      <c r="D129" t="s">
        <v>30</v>
      </c>
      <c r="E129" t="s">
        <v>0</v>
      </c>
      <c r="F129" t="s">
        <v>22</v>
      </c>
      <c r="G129" t="s">
        <v>189</v>
      </c>
      <c r="H129" t="s">
        <v>185</v>
      </c>
      <c r="I129" t="s">
        <v>50</v>
      </c>
      <c r="J129" t="s">
        <v>183</v>
      </c>
      <c r="K129" t="s">
        <v>70</v>
      </c>
      <c r="L129">
        <v>1</v>
      </c>
      <c r="M129" t="s">
        <v>51</v>
      </c>
      <c r="N129" t="s">
        <v>51</v>
      </c>
      <c r="O129" t="s">
        <v>63</v>
      </c>
      <c r="P129" t="s">
        <v>52</v>
      </c>
      <c r="Q129" t="s">
        <v>51</v>
      </c>
      <c r="R129" t="s">
        <v>51</v>
      </c>
      <c r="S129" t="s">
        <v>51</v>
      </c>
      <c r="T129" t="s">
        <v>51</v>
      </c>
      <c r="U129" s="20">
        <v>3.6</v>
      </c>
      <c r="V129">
        <f>INDEX('Effect Coding'!$A$53:$DD$159,MATCH(B129,'Effect Coding'!$A$53:$A$159,0), COLUMN('Effect Coding'!C178))</f>
        <v>0</v>
      </c>
      <c r="W129">
        <f>INDEX('Effect Coding'!$A$53:$DD$159,MATCH(B129,'Effect Coding'!$A$53:$A$159,0), COLUMN('Effect Coding'!D178))</f>
        <v>0</v>
      </c>
      <c r="X129">
        <f>INDEX('Effect Coding'!$A$53:$DD$159,MATCH(B129,'Effect Coding'!$A$53:$A$159,0), COLUMN('Effect Coding'!E178))</f>
        <v>0</v>
      </c>
      <c r="Y129">
        <f>INDEX('Effect Coding'!$A$53:$DD$159,MATCH(B129,'Effect Coding'!$A$53:$A$159,0), COLUMN('Effect Coding'!F178))</f>
        <v>0</v>
      </c>
      <c r="Z129">
        <f>INDEX('Effect Coding'!$A$53:$DD$159,MATCH(B129,'Effect Coding'!$A$53:$A$159,0), COLUMN('Effect Coding'!G178))</f>
        <v>0</v>
      </c>
      <c r="AA129">
        <f>INDEX('Effect Coding'!$A$53:$DD$159,MATCH(B129,'Effect Coding'!$A$53:$A$159,0), COLUMN('Effect Coding'!H178))</f>
        <v>0</v>
      </c>
      <c r="AB129">
        <f>INDEX('Effect Coding'!$A$53:$DD$159,MATCH(B129,'Effect Coding'!$A$53:$A$159,0), COLUMN('Effect Coding'!I178))</f>
        <v>0</v>
      </c>
      <c r="AC129">
        <f>INDEX('Effect Coding'!$A$53:$DD$159,MATCH(B129,'Effect Coding'!$A$53:$A$159,0), COLUMN('Effect Coding'!J178))</f>
        <v>0</v>
      </c>
      <c r="AD129">
        <f>INDEX('Effect Coding'!$A$53:$DD$159,MATCH(B129,'Effect Coding'!$A$53:$A$159,0), COLUMN('Effect Coding'!K178))</f>
        <v>0</v>
      </c>
      <c r="AE129">
        <f>INDEX('Effect Coding'!$A$53:$DD$159,MATCH(B129,'Effect Coding'!$A$53:$A$159,0), COLUMN('Effect Coding'!L178))</f>
        <v>0</v>
      </c>
      <c r="AF129">
        <f>INDEX('Effect Coding'!$A$53:$DD$159,MATCH(B129,'Effect Coding'!$A$53:$A$159,0), COLUMN('Effect Coding'!M178))</f>
        <v>0</v>
      </c>
      <c r="AG129">
        <f>INDEX('Effect Coding'!$A$53:$DD$159,MATCH(B129,'Effect Coding'!$A$53:$A$159,0), COLUMN('Effect Coding'!N178))</f>
        <v>0</v>
      </c>
      <c r="AH129">
        <f>INDEX('Effect Coding'!$A$53:$DD$159,MATCH(B129,'Effect Coding'!$A$53:$A$159,0), COLUMN('Effect Coding'!O178))</f>
        <v>0</v>
      </c>
      <c r="AI129">
        <f>INDEX('Effect Coding'!$A$53:$DD$159,MATCH(B129,'Effect Coding'!$A$53:$A$159,0), COLUMN('Effect Coding'!P178))</f>
        <v>0</v>
      </c>
      <c r="AJ129">
        <f>INDEX('Effect Coding'!$A$53:$DD$159,MATCH(B129,'Effect Coding'!$A$53:$A$159,0), COLUMN('Effect Coding'!Q178))</f>
        <v>0</v>
      </c>
      <c r="AK129">
        <f>INDEX('Effect Coding'!$A$53:$DD$159,MATCH(B129,'Effect Coding'!$A$53:$A$159,0), COLUMN('Effect Coding'!R178))</f>
        <v>0</v>
      </c>
      <c r="AL129">
        <f>INDEX('Effect Coding'!$A$53:$DD$159,MATCH(B129,'Effect Coding'!$A$53:$A$159,0), COLUMN('Effect Coding'!S178))</f>
        <v>0</v>
      </c>
      <c r="AM129">
        <f>INDEX('Effect Coding'!$A$53:$DD$159,MATCH(B129,'Effect Coding'!$A$53:$A$159,0), COLUMN('Effect Coding'!T178))</f>
        <v>0</v>
      </c>
      <c r="AN129">
        <f>INDEX('Effect Coding'!$A$53:$DD$159,MATCH(B129,'Effect Coding'!$A$53:$A$159,0), COLUMN('Effect Coding'!U178))</f>
        <v>0</v>
      </c>
      <c r="AO129">
        <f>INDEX('Effect Coding'!$A$53:$DD$159,MATCH(B129,'Effect Coding'!$A$53:$A$159,0), COLUMN('Effect Coding'!V178))</f>
        <v>0</v>
      </c>
      <c r="AP129">
        <f>INDEX('Effect Coding'!$A$53:$DD$159,MATCH(B129,'Effect Coding'!$A$53:$A$159,0), COLUMN('Effect Coding'!W178))</f>
        <v>0</v>
      </c>
      <c r="AQ129">
        <f>INDEX('Effect Coding'!$A$53:$DD$159,MATCH(B129,'Effect Coding'!$A$53:$A$159,0), COLUMN('Effect Coding'!X178))</f>
        <v>0</v>
      </c>
      <c r="AR129">
        <f>INDEX('Effect Coding'!$A$53:$DD$159,MATCH(B129,'Effect Coding'!$A$53:$A$159,0), COLUMN('Effect Coding'!Y178))</f>
        <v>0</v>
      </c>
      <c r="AS129">
        <f>INDEX('Effect Coding'!$A$53:$DD$159,MATCH(B129,'Effect Coding'!$A$53:$A$159,0), COLUMN('Effect Coding'!Z178))</f>
        <v>0</v>
      </c>
      <c r="AT129">
        <f>INDEX('Effect Coding'!$A$53:$DD$159,MATCH(B129,'Effect Coding'!$A$53:$A$159,0), COLUMN('Effect Coding'!AA178))</f>
        <v>0</v>
      </c>
      <c r="AU129">
        <f>INDEX('Effect Coding'!$A$53:$DD$159,MATCH(B129,'Effect Coding'!$A$53:$A$159,0), COLUMN('Effect Coding'!AB178))</f>
        <v>0</v>
      </c>
      <c r="AV129">
        <f>INDEX('Effect Coding'!$A$53:$DD$159,MATCH(B129,'Effect Coding'!$A$53:$A$159,0), COLUMN('Effect Coding'!AC178))</f>
        <v>0</v>
      </c>
      <c r="AW129">
        <f>INDEX('Effect Coding'!$A$53:$DD$159,MATCH(B129,'Effect Coding'!$A$53:$A$159,0), COLUMN('Effect Coding'!AD178))</f>
        <v>0</v>
      </c>
      <c r="AX129">
        <f>INDEX('Effect Coding'!$A$53:$DD$159,MATCH(B129,'Effect Coding'!$A$53:$A$159,0), COLUMN('Effect Coding'!AE178))</f>
        <v>0</v>
      </c>
      <c r="AY129">
        <f>INDEX('Effect Coding'!$A$53:$DD$159,MATCH(B129,'Effect Coding'!$A$53:$A$159,0), COLUMN('Effect Coding'!AF178))</f>
        <v>0</v>
      </c>
      <c r="AZ129">
        <f>INDEX('Effect Coding'!$A$53:$DD$159,MATCH(B129,'Effect Coding'!$A$53:$A$159,0), COLUMN('Effect Coding'!AG178))</f>
        <v>0</v>
      </c>
      <c r="BA129">
        <f>INDEX('Effect Coding'!$A$53:$DD$159,MATCH(B129,'Effect Coding'!$A$53:$A$159,0), COLUMN('Effect Coding'!AH178))</f>
        <v>0</v>
      </c>
      <c r="BB129">
        <f>INDEX('Effect Coding'!$A$53:$DD$159,MATCH(B129,'Effect Coding'!$A$53:$A$159,0), COLUMN('Effect Coding'!AI178))</f>
        <v>0</v>
      </c>
      <c r="BC129">
        <f>INDEX('Effect Coding'!$A$53:$DD$159,MATCH(B129,'Effect Coding'!$A$53:$A$159,0), COLUMN('Effect Coding'!AJ178))</f>
        <v>0</v>
      </c>
      <c r="BD129">
        <f>INDEX('Effect Coding'!$A$53:$DD$159,MATCH(B129,'Effect Coding'!$A$53:$A$159,0), COLUMN('Effect Coding'!AK178))</f>
        <v>0</v>
      </c>
      <c r="BE129">
        <f>INDEX('Effect Coding'!$A$53:$DD$159,MATCH(B129,'Effect Coding'!$A$53:$A$159,0), COLUMN('Effect Coding'!AL178))</f>
        <v>0</v>
      </c>
      <c r="BF129">
        <f>INDEX('Effect Coding'!$A$53:$DD$159,MATCH(B129,'Effect Coding'!$A$53:$A$159,0), COLUMN('Effect Coding'!AM178))</f>
        <v>0</v>
      </c>
      <c r="BG129">
        <f>INDEX('Effect Coding'!$A$53:$DD$159,MATCH(B129,'Effect Coding'!$A$53:$A$159,0), COLUMN('Effect Coding'!AN178))</f>
        <v>0</v>
      </c>
      <c r="BH129">
        <f>INDEX('Effect Coding'!$A$53:$DD$159,MATCH(B129,'Effect Coding'!$A$53:$A$159,0), COLUMN('Effect Coding'!AO178))</f>
        <v>0</v>
      </c>
      <c r="BI129">
        <f>INDEX('Effect Coding'!$A$53:$DD$159,MATCH(B129,'Effect Coding'!$A$53:$A$159,0), COLUMN('Effect Coding'!AP178))</f>
        <v>0</v>
      </c>
      <c r="BJ129">
        <f>INDEX('Effect Coding'!$A$53:$DD$159,MATCH(B129,'Effect Coding'!$A$53:$A$159,0), COLUMN('Effect Coding'!AQ178))</f>
        <v>0</v>
      </c>
      <c r="BK129">
        <f>INDEX('Effect Coding'!$A$53:$DD$159,MATCH(B129,'Effect Coding'!$A$53:$A$159,0), COLUMN('Effect Coding'!AR178))</f>
        <v>1</v>
      </c>
      <c r="BL129">
        <f>INDEX('Effect Coding'!$A$53:$DD$159,MATCH(B129,'Effect Coding'!$A$53:$A$159,0), COLUMN('Effect Coding'!AS178))</f>
        <v>0</v>
      </c>
      <c r="BM129">
        <f>INDEX('Effect Coding'!$A$53:$DD$159,MATCH(B129,'Effect Coding'!$A$53:$A$159,0), COLUMN('Effect Coding'!AT178))</f>
        <v>0</v>
      </c>
      <c r="BN129">
        <f>INDEX('Effect Coding'!$A$53:$DD$159,MATCH(B129,'Effect Coding'!$A$53:$A$159,0), COLUMN('Effect Coding'!AU178))</f>
        <v>0</v>
      </c>
      <c r="BO129">
        <f>INDEX('Effect Coding'!$A$53:$DD$159,MATCH(B129,'Effect Coding'!$A$53:$A$159,0), COLUMN('Effect Coding'!AV178))</f>
        <v>0</v>
      </c>
      <c r="BP129">
        <f>INDEX('Effect Coding'!$A$53:$DD$159,MATCH(B129,'Effect Coding'!$A$53:$A$159,0), COLUMN('Effect Coding'!AW178))</f>
        <v>0</v>
      </c>
      <c r="BQ129">
        <f>INDEX('Effect Coding'!$A$53:$DD$159,MATCH(B129,'Effect Coding'!$A$53:$A$159,0), COLUMN('Effect Coding'!AX178))</f>
        <v>0</v>
      </c>
      <c r="BR129">
        <f>INDEX('Effect Coding'!$A$53:$DD$159,MATCH(B129,'Effect Coding'!$A$53:$A$159,0), COLUMN('Effect Coding'!AY178))</f>
        <v>0</v>
      </c>
      <c r="BS129">
        <f>INDEX('Effect Coding'!$A$53:$DD$159,MATCH(B129,'Effect Coding'!$A$53:$A$159,0), COLUMN('Effect Coding'!AZ178))</f>
        <v>0</v>
      </c>
      <c r="BT129">
        <f>INDEX('Effect Coding'!$A$53:$DD$159,MATCH(B129,'Effect Coding'!$A$53:$A$159,0), COLUMN('Effect Coding'!BA178))</f>
        <v>0</v>
      </c>
      <c r="BU129">
        <f>INDEX('Effect Coding'!$A$53:$DD$159,MATCH(B129,'Effect Coding'!$A$53:$A$159,0), COLUMN('Effect Coding'!BB178))</f>
        <v>0</v>
      </c>
      <c r="BV129">
        <f>INDEX('Effect Coding'!$A$53:$DD$159,MATCH(B129,'Effect Coding'!$A$53:$A$159,0), COLUMN('Effect Coding'!BC178))</f>
        <v>0</v>
      </c>
      <c r="BW129">
        <f>INDEX('Effect Coding'!$A$53:$DD$159,MATCH(B129,'Effect Coding'!$A$53:$A$159,0), COLUMN('Effect Coding'!BD178))</f>
        <v>0</v>
      </c>
      <c r="BX129">
        <f>INDEX('Effect Coding'!$A$53:$DD$159,MATCH(B129,'Effect Coding'!$A$53:$A$159,0), COLUMN('Effect Coding'!BE178))</f>
        <v>0</v>
      </c>
      <c r="BY129">
        <f>INDEX('Effect Coding'!$A$53:$DD$159,MATCH(B129,'Effect Coding'!$A$53:$A$159,0), COLUMN('Effect Coding'!BF178))</f>
        <v>0</v>
      </c>
      <c r="BZ129">
        <f>INDEX('Effect Coding'!$A$53:$DD$159,MATCH(B129,'Effect Coding'!$A$53:$A$159,0), COLUMN('Effect Coding'!BG178))</f>
        <v>0</v>
      </c>
      <c r="CA129">
        <f>INDEX('Effect Coding'!$A$53:$DD$159,MATCH(B129,'Effect Coding'!$A$53:$A$159,0), COLUMN('Effect Coding'!BH178))</f>
        <v>0</v>
      </c>
      <c r="CB129">
        <f>INDEX('Effect Coding'!$A$53:$DD$159,MATCH(B129,'Effect Coding'!$A$53:$A$159,0), COLUMN('Effect Coding'!BI178))</f>
        <v>0</v>
      </c>
      <c r="CC129">
        <f>INDEX('Effect Coding'!$A$53:$DD$159,MATCH(B129,'Effect Coding'!$A$53:$A$159,0), COLUMN('Effect Coding'!BJ178))</f>
        <v>0</v>
      </c>
      <c r="CD129">
        <f>INDEX('Effect Coding'!$A$53:$DD$159,MATCH(B129,'Effect Coding'!$A$53:$A$159,0), COLUMN('Effect Coding'!BK178))</f>
        <v>0</v>
      </c>
      <c r="CE129">
        <f>INDEX('Effect Coding'!$A$53:$DD$159,MATCH(B129,'Effect Coding'!$A$53:$A$159,0), COLUMN('Effect Coding'!BL178))</f>
        <v>0</v>
      </c>
      <c r="CF129">
        <f>INDEX('Effect Coding'!$A$53:$DD$159,MATCH(B129,'Effect Coding'!$A$53:$A$159,0), COLUMN('Effect Coding'!BM178))</f>
        <v>0</v>
      </c>
      <c r="CG129">
        <f>INDEX('Effect Coding'!$A$53:$DD$159,MATCH(B129,'Effect Coding'!$A$53:$A$159,0), COLUMN('Effect Coding'!BN178))</f>
        <v>0</v>
      </c>
      <c r="CH129">
        <f>INDEX('Effect Coding'!$A$53:$DD$159,MATCH(B129,'Effect Coding'!$A$53:$A$159,0), COLUMN('Effect Coding'!BO178))</f>
        <v>0</v>
      </c>
      <c r="CI129">
        <f>INDEX('Effect Coding'!$A$53:$DD$159,MATCH(B129,'Effect Coding'!$A$53:$A$159,0), COLUMN('Effect Coding'!BP178))</f>
        <v>0</v>
      </c>
      <c r="CJ129">
        <f>INDEX('Effect Coding'!$A$53:$DD$159,MATCH(B129,'Effect Coding'!$A$53:$A$159,0), COLUMN('Effect Coding'!BQ178))</f>
        <v>0</v>
      </c>
      <c r="CK129">
        <f>INDEX('Effect Coding'!$A$53:$DD$159,MATCH(B129,'Effect Coding'!$A$53:$A$159,0), COLUMN('Effect Coding'!BR178))</f>
        <v>0</v>
      </c>
      <c r="CL129">
        <f>INDEX('Effect Coding'!$A$53:$DD$159,MATCH(B129,'Effect Coding'!$A$53:$A$159,0), COLUMN('Effect Coding'!BS178))</f>
        <v>0</v>
      </c>
      <c r="CM129">
        <f>INDEX('Effect Coding'!$A$53:$DD$159,MATCH(B129,'Effect Coding'!$A$53:$A$159,0), COLUMN('Effect Coding'!BT178))</f>
        <v>0</v>
      </c>
      <c r="CN129">
        <f>INDEX('Effect Coding'!$A$53:$DD$159,MATCH(B129,'Effect Coding'!$A$53:$A$159,0), COLUMN('Effect Coding'!BU178))</f>
        <v>0</v>
      </c>
      <c r="CO129">
        <f>INDEX('Effect Coding'!$A$53:$DD$159,MATCH(B129,'Effect Coding'!$A$53:$A$159,0), COLUMN('Effect Coding'!BV178))</f>
        <v>0</v>
      </c>
      <c r="CP129">
        <f>INDEX('Effect Coding'!$A$53:$DD$159,MATCH(B129,'Effect Coding'!$A$53:$A$159,0), COLUMN('Effect Coding'!BW178))</f>
        <v>0</v>
      </c>
      <c r="CQ129">
        <f>INDEX('Effect Coding'!$A$53:$DD$159,MATCH(B129,'Effect Coding'!$A$53:$A$159,0), COLUMN('Effect Coding'!BX178))</f>
        <v>0</v>
      </c>
      <c r="CR129">
        <f>INDEX('Effect Coding'!$A$53:$DD$159,MATCH(B129,'Effect Coding'!$A$53:$A$159,0), COLUMN('Effect Coding'!BY178))</f>
        <v>0</v>
      </c>
      <c r="CS129">
        <f>INDEX('Effect Coding'!$A$53:$DD$159,MATCH(B129,'Effect Coding'!$A$53:$A$159,0), COLUMN('Effect Coding'!BZ178))</f>
        <v>0</v>
      </c>
      <c r="CT129">
        <f>INDEX('Effect Coding'!$A$53:$DD$159,MATCH(B129,'Effect Coding'!$A$53:$A$159,0), COLUMN('Effect Coding'!CA178))</f>
        <v>0</v>
      </c>
      <c r="CU129">
        <f>INDEX('Effect Coding'!$A$53:$DD$159,MATCH(B129,'Effect Coding'!$A$53:$A$159,0), COLUMN('Effect Coding'!CB178))</f>
        <v>0</v>
      </c>
      <c r="CV129">
        <f>INDEX('Effect Coding'!$A$53:$DD$159,MATCH(B129,'Effect Coding'!$A$53:$A$159,0), COLUMN('Effect Coding'!CC178))</f>
        <v>0</v>
      </c>
      <c r="CW129">
        <f>INDEX('Effect Coding'!$A$53:$DD$159,MATCH(B129,'Effect Coding'!$A$53:$A$159,0), COLUMN('Effect Coding'!CD178))</f>
        <v>0</v>
      </c>
      <c r="CX129">
        <f>INDEX('Effect Coding'!$A$53:$DD$159,MATCH(B129,'Effect Coding'!$A$53:$A$159,0), COLUMN('Effect Coding'!CE178))</f>
        <v>0</v>
      </c>
      <c r="CY129">
        <f>INDEX('Effect Coding'!$A$53:$DD$159,MATCH(B129,'Effect Coding'!$A$53:$A$159,0), COLUMN('Effect Coding'!CF178))</f>
        <v>0</v>
      </c>
      <c r="CZ129">
        <f>INDEX('Effect Coding'!$A$53:$DD$159,MATCH(B129,'Effect Coding'!$A$53:$A$159,0), COLUMN('Effect Coding'!CG178))</f>
        <v>0</v>
      </c>
      <c r="DA129">
        <f>INDEX('Effect Coding'!$A$53:$DD$159,MATCH(B129,'Effect Coding'!$A$53:$A$159,0), COLUMN('Effect Coding'!CH178))</f>
        <v>0</v>
      </c>
      <c r="DB129">
        <f>INDEX('Effect Coding'!$A$53:$DD$159,MATCH(B129,'Effect Coding'!$A$53:$A$159,0), COLUMN('Effect Coding'!CI178))</f>
        <v>0</v>
      </c>
      <c r="DC129">
        <f>INDEX('Effect Coding'!$A$53:$DD$159,MATCH(B129,'Effect Coding'!$A$53:$A$159,0), COLUMN('Effect Coding'!CJ178))</f>
        <v>0</v>
      </c>
      <c r="DD129">
        <f>INDEX('Effect Coding'!$A$53:$DD$159,MATCH(B129,'Effect Coding'!$A$53:$A$159,0), COLUMN('Effect Coding'!CK178))</f>
        <v>0</v>
      </c>
      <c r="DE129">
        <f>INDEX('Effect Coding'!$A$53:$DD$159,MATCH(B129,'Effect Coding'!$A$53:$A$159,0), COLUMN('Effect Coding'!CL178))</f>
        <v>0</v>
      </c>
      <c r="DF129">
        <f>INDEX('Effect Coding'!$A$53:$DD$159,MATCH(B129,'Effect Coding'!$A$53:$A$159,0), COLUMN('Effect Coding'!CM178))</f>
        <v>0</v>
      </c>
      <c r="DG129">
        <f>INDEX('Effect Coding'!$A$53:$DD$159,MATCH(B129,'Effect Coding'!$A$53:$A$159,0), COLUMN('Effect Coding'!CN178))</f>
        <v>0</v>
      </c>
      <c r="DH129">
        <f>INDEX('Effect Coding'!$A$53:$DD$159,MATCH(B129,'Effect Coding'!$A$53:$A$159,0), COLUMN('Effect Coding'!CO178))</f>
        <v>0</v>
      </c>
      <c r="DI129">
        <f>INDEX('Effect Coding'!$A$53:$DD$159,MATCH(B129,'Effect Coding'!$A$53:$A$159,0), COLUMN('Effect Coding'!CP178))</f>
        <v>0</v>
      </c>
      <c r="DJ129">
        <f>INDEX('Effect Coding'!$A$53:$DD$159,MATCH(B129,'Effect Coding'!$A$53:$A$159,0), COLUMN('Effect Coding'!CQ178))</f>
        <v>0</v>
      </c>
      <c r="DK129">
        <f>INDEX('Effect Coding'!$A$53:$DD$159,MATCH(B129,'Effect Coding'!$A$53:$A$159,0), COLUMN('Effect Coding'!CR178))</f>
        <v>0</v>
      </c>
      <c r="DL129">
        <f>INDEX('Effect Coding'!$A$53:$DD$159,MATCH(B129,'Effect Coding'!$A$53:$A$159,0), COLUMN('Effect Coding'!CS178))</f>
        <v>0</v>
      </c>
      <c r="DM129">
        <f>INDEX('Effect Coding'!$A$53:$DD$159,MATCH(B129,'Effect Coding'!$A$53:$A$159,0), COLUMN('Effect Coding'!CT178))</f>
        <v>0</v>
      </c>
      <c r="DN129">
        <f>INDEX('Effect Coding'!$A$53:$DD$159,MATCH(B129,'Effect Coding'!$A$53:$A$159,0), COLUMN('Effect Coding'!CU178))</f>
        <v>0</v>
      </c>
      <c r="DO129">
        <f>INDEX('Effect Coding'!$A$53:$DD$159,MATCH(B129,'Effect Coding'!$A$53:$A$159,0), COLUMN('Effect Coding'!CV178))</f>
        <v>0</v>
      </c>
      <c r="DP129">
        <f>INDEX('Effect Coding'!$A$53:$DD$159,MATCH(B129,'Effect Coding'!$A$53:$A$159,0), COLUMN('Effect Coding'!CW178))</f>
        <v>0</v>
      </c>
      <c r="DQ129">
        <f>INDEX('Effect Coding'!$A$53:$DD$159,MATCH(B129,'Effect Coding'!$A$53:$A$159,0), COLUMN('Effect Coding'!CX178))</f>
        <v>0</v>
      </c>
      <c r="DR129">
        <f>INDEX('Effect Coding'!$A$53:$DD$159,MATCH(B129,'Effect Coding'!$A$53:$A$159,0), COLUMN('Effect Coding'!CY178))</f>
        <v>0</v>
      </c>
      <c r="DS129">
        <f>INDEX('Effect Coding'!$A$53:$DD$159,MATCH(B129,'Effect Coding'!$A$53:$A$159,0), COLUMN('Effect Coding'!CZ178))</f>
        <v>0</v>
      </c>
      <c r="DT129">
        <f>INDEX('Effect Coding'!$A$53:$DD$159,MATCH(B129,'Effect Coding'!$A$53:$A$159,0), COLUMN('Effect Coding'!DA178))</f>
        <v>0</v>
      </c>
      <c r="DU129">
        <f>INDEX('Effect Coding'!$A$53:$DD$159,MATCH(B129,'Effect Coding'!$A$53:$A$159,0), COLUMN('Effect Coding'!DB178))</f>
        <v>0</v>
      </c>
      <c r="DV129">
        <f>INDEX('Effect Coding'!$A$53:$DD$159,MATCH(B129,'Effect Coding'!$A$53:$A$159,0), COLUMN('Effect Coding'!DC178))</f>
        <v>0</v>
      </c>
      <c r="DW129">
        <f>INDEX('Effect Coding'!$A$53:$DD$159,MATCH(B129,'Effect Coding'!$A$53:$A$159,0), COLUMN('Effect Coding'!DD178))</f>
        <v>0</v>
      </c>
      <c r="DX129">
        <f>INDEX('Effect Coding'!$A$40:$K$49,MATCH(C129,'Effect Coding'!$A$40:$A$49,0),COLUMN('Effect Coding'!C165))</f>
        <v>0</v>
      </c>
      <c r="DY129">
        <f>INDEX('Effect Coding'!$A$40:$K$49,MATCH(C129,'Effect Coding'!$A$40:$A$49,0),COLUMN('Effect Coding'!D165))</f>
        <v>0</v>
      </c>
      <c r="DZ129">
        <f>INDEX('Effect Coding'!$A$40:$K$49,MATCH(C129,'Effect Coding'!$A$40:$A$49,0),COLUMN('Effect Coding'!E165))</f>
        <v>0</v>
      </c>
      <c r="EA129">
        <f>INDEX('Effect Coding'!$A$40:$K$49,MATCH(C129,'Effect Coding'!$A$40:$A$49,0),COLUMN('Effect Coding'!F165))</f>
        <v>0</v>
      </c>
      <c r="EB129">
        <f>INDEX('Effect Coding'!$A$40:$K$49,MATCH(C129,'Effect Coding'!$A$40:$A$49,0),COLUMN('Effect Coding'!G165))</f>
        <v>1</v>
      </c>
      <c r="EC129">
        <f>INDEX('Effect Coding'!$A$40:$K$49,MATCH(C129,'Effect Coding'!$A$40:$A$49,0),COLUMN('Effect Coding'!H165))</f>
        <v>0</v>
      </c>
      <c r="ED129">
        <f>INDEX('Effect Coding'!$A$40:$K$49,MATCH(C129,'Effect Coding'!$A$40:$A$49,0),COLUMN('Effect Coding'!I165))</f>
        <v>0</v>
      </c>
      <c r="EE129">
        <f>INDEX('Effect Coding'!$A$40:$K$49,MATCH(C129,'Effect Coding'!$A$40:$A$49,0),COLUMN('Effect Coding'!J165))</f>
        <v>0</v>
      </c>
      <c r="EF129">
        <f>INDEX('Effect Coding'!$A$40:$K$49,MATCH(C129,'Effect Coding'!$A$40:$A$49,0),COLUMN('Effect Coding'!K165))</f>
        <v>0</v>
      </c>
      <c r="EG129">
        <f>INDEX('Effect Coding'!$A$33:$E$36,MATCH(D129,'Effect Coding'!$A$33:$A$36,0),COLUMN('Effect Coding'!C158))</f>
        <v>1</v>
      </c>
      <c r="EH129">
        <f>INDEX('Effect Coding'!$A$33:$E$36,MATCH(D129,'Effect Coding'!$A$33:$A$36,0),COLUMN('Effect Coding'!D158))</f>
        <v>0</v>
      </c>
      <c r="EI129">
        <f>INDEX('Effect Coding'!$A$33:$E$36,MATCH(D129,'Effect Coding'!$A$33:$A$36,0),COLUMN('Effect Coding'!E158))</f>
        <v>0</v>
      </c>
      <c r="EJ129">
        <f>INDEX('Effect Coding'!$A$27:$D$29,MATCH(E129,'Effect Coding'!$A$27:$A$29,0),COLUMN('Effect Coding'!C152))</f>
        <v>0</v>
      </c>
      <c r="EK129">
        <f>INDEX('Effect Coding'!$A$27:$D$29,MATCH(E129,'Effect Coding'!$A$27:$A$29,0),COLUMN('Effect Coding'!D152))</f>
        <v>1</v>
      </c>
      <c r="EL129">
        <f>INDEX('Effect Coding'!$A$21:$D$23,MATCH(F129,'Effect Coding'!$A$21:$A$23,0),COLUMN('Effect Coding'!C146))</f>
        <v>0</v>
      </c>
      <c r="EM129">
        <f>INDEX('Effect Coding'!$A$21:$D$23,MATCH(F129,'Effect Coding'!$A$21:$A$23,0),COLUMN('Effect Coding'!D146))</f>
        <v>1</v>
      </c>
      <c r="EN129">
        <f>INDEX('Effect Coding'!$A$15:$D$17,MATCH(G129,'Effect Coding'!$A$15:$A$17,0),COLUMN('Effect Coding'!C140))</f>
        <v>0</v>
      </c>
      <c r="EO129">
        <f>INDEX('Effect Coding'!$A$15:$D$17,MATCH(G129,'Effect Coding'!$A$15:$A$17,0),COLUMN('Effect Coding'!D140))</f>
        <v>1</v>
      </c>
      <c r="EP129">
        <f>INDEX('Effect Coding'!$A$9:$D$11,MATCH(H129,'Effect Coding'!$A$9:$A$11,0),COLUMN('Effect Coding'!C134))</f>
        <v>0</v>
      </c>
      <c r="EQ129">
        <f>INDEX('Effect Coding'!$A$9:$D$11,MATCH(H129,'Effect Coding'!$A$9:$A$11,0),COLUMN('Effect Coding'!D134))</f>
        <v>1</v>
      </c>
      <c r="ER129">
        <f>INDEX('Effect Coding'!$A$3:$D$5,MATCH(I129,'Effect Coding'!$A$3:$A$5,0),COLUMN('Effect Coding'!C128))</f>
        <v>1</v>
      </c>
      <c r="ES129">
        <f>INDEX('Effect Coding'!$A$3:$D$5,MATCH(I129,'Effect Coding'!$A$3:$A$5,0),COLUMN('Effect Coding'!D128))</f>
        <v>0</v>
      </c>
      <c r="ET129">
        <f>INDEX('Effect Coding'!$A$163:$D$165,MATCH(J129,'Effect Coding'!$A$163:$A$165,0),COLUMN('Effect Coding'!C288))</f>
        <v>-1</v>
      </c>
      <c r="EU129">
        <f>INDEX('Effect Coding'!$A$163:$D$165,MATCH(J129,'Effect Coding'!$A$163:$A$165,0),COLUMN('Effect Coding'!D288))</f>
        <v>-1</v>
      </c>
      <c r="EV129">
        <f>INDEX('Effect Coding'!$A$163:$D$165,MATCH(K129,'Effect Coding'!$A$169:$A$171,0),COLUMN('Effect Coding'!C288))</f>
        <v>0</v>
      </c>
      <c r="EW129">
        <f>INDEX('Effect Coding'!$A$163:$D$165,MATCH(K129,'Effect Coding'!$A$169:$A$171,0),COLUMN('Effect Coding'!D288))</f>
        <v>1</v>
      </c>
      <c r="EX129">
        <f>INDEX('Effect Coding'!$A$175:$E$178,MATCH(L129,'Effect Coding'!$A$175:$A$178,0),COLUMN('Effect Coding'!C300))</f>
        <v>0</v>
      </c>
      <c r="EY129">
        <f>INDEX('Effect Coding'!$A$175:$E$178,MATCH(L129,'Effect Coding'!$A$175:$A$178,0),COLUMN('Effect Coding'!D300))</f>
        <v>1</v>
      </c>
      <c r="EZ129">
        <f>INDEX('Effect Coding'!$A$175:$E$178,MATCH(L129,'Effect Coding'!$A$175:$A$178,0),COLUMN('Effect Coding'!E300))</f>
        <v>0</v>
      </c>
      <c r="FA129">
        <f>INDEX('Effect Coding'!$A$182:$E$185,MATCH(M129,'Effect Coding'!$A$182:$A$185,0),COLUMN('Effect Coding'!C307))</f>
        <v>1</v>
      </c>
      <c r="FB129">
        <f>INDEX('Effect Coding'!$A$182:$E$185,MATCH(M129,'Effect Coding'!$A$182:$A$185,0),COLUMN('Effect Coding'!D307))</f>
        <v>0</v>
      </c>
      <c r="FC129">
        <f>INDEX('Effect Coding'!$A$182:$E$185,MATCH(M129,'Effect Coding'!$A$182:$A$185,0),COLUMN('Effect Coding'!E307))</f>
        <v>0</v>
      </c>
      <c r="FD129">
        <f>INDEX('Effect Coding'!$A$189:$C$190,MATCH(N129,'Effect Coding'!$A$189:$A$190,0),COLUMN('Effect Coding'!C314))</f>
        <v>1</v>
      </c>
      <c r="FE129">
        <f>INDEX('Effect Coding'!$A$194:$D$196,MATCH(O129,'Effect Coding'!$A$194:$A$196,0),COLUMN('Effect Coding'!C319))</f>
        <v>0</v>
      </c>
      <c r="FF129">
        <f>INDEX('Effect Coding'!$A$194:$D$196,MATCH(O129,'Effect Coding'!$A$194:$A$196,0),COLUMN('Effect Coding'!D319))</f>
        <v>1</v>
      </c>
      <c r="FG129">
        <f>INDEX('Effect Coding'!$A$200:$C$201,MATCH(P129,'Effect Coding'!$A$200:$A$201,0),COLUMN('Effect Coding'!C325))</f>
        <v>1</v>
      </c>
      <c r="FH129">
        <f>INDEX('Effect Coding'!$A$205:$D$207,MATCH(Q129,'Effect Coding'!$A$205:$A$207,0),COLUMN('Effect Coding'!C330))</f>
        <v>1</v>
      </c>
      <c r="FI129">
        <f>INDEX('Effect Coding'!$A$205:$D$207,MATCH(Q129,'Effect Coding'!$A$205:$A$207,0),COLUMN('Effect Coding'!D330))</f>
        <v>0</v>
      </c>
      <c r="FJ129">
        <f>INDEX('Effect Coding'!$A$211:$C$212,MATCH(R129,'Effect Coding'!$A$211:$A$212,0),COLUMN('Effect Coding'!C336))</f>
        <v>1</v>
      </c>
      <c r="FK129">
        <f>INDEX('Effect Coding'!$A$216:$C$217,MATCH(S129,'Effect Coding'!$A$216:$A$217,0),COLUMN('Effect Coding'!C341))</f>
        <v>1</v>
      </c>
      <c r="FL129">
        <f>INDEX('Effect Coding'!$A$221:$C$222,MATCH(T129,'Effect Coding'!$A$221:$A$222,0),COLUMN('Effect Coding'!C346))</f>
        <v>1</v>
      </c>
      <c r="FM129">
        <f t="shared" si="2"/>
        <v>17</v>
      </c>
      <c r="FN129">
        <v>1</v>
      </c>
      <c r="FO129">
        <v>1</v>
      </c>
      <c r="FP129">
        <f t="shared" si="3"/>
        <v>17</v>
      </c>
    </row>
    <row r="130" spans="1:172" x14ac:dyDescent="0.25">
      <c r="A130" t="s">
        <v>331</v>
      </c>
      <c r="B130" t="s">
        <v>109</v>
      </c>
      <c r="C130" t="s">
        <v>6</v>
      </c>
      <c r="D130" t="s">
        <v>30</v>
      </c>
      <c r="E130" t="s">
        <v>0</v>
      </c>
      <c r="F130" t="s">
        <v>22</v>
      </c>
      <c r="G130" t="s">
        <v>189</v>
      </c>
      <c r="H130" t="s">
        <v>185</v>
      </c>
      <c r="I130" t="s">
        <v>75</v>
      </c>
      <c r="J130" t="s">
        <v>185</v>
      </c>
      <c r="K130" t="s">
        <v>63</v>
      </c>
      <c r="L130">
        <v>1</v>
      </c>
      <c r="M130" t="s">
        <v>51</v>
      </c>
      <c r="N130" t="s">
        <v>51</v>
      </c>
      <c r="O130" t="s">
        <v>63</v>
      </c>
      <c r="P130" t="s">
        <v>52</v>
      </c>
      <c r="Q130" t="s">
        <v>51</v>
      </c>
      <c r="R130" t="s">
        <v>51</v>
      </c>
      <c r="S130" t="s">
        <v>51</v>
      </c>
      <c r="T130" t="s">
        <v>51</v>
      </c>
      <c r="U130" s="20">
        <v>2.7</v>
      </c>
      <c r="V130">
        <f>INDEX('Effect Coding'!$A$53:$DD$159,MATCH(B130,'Effect Coding'!$A$53:$A$159,0), COLUMN('Effect Coding'!C179))</f>
        <v>0</v>
      </c>
      <c r="W130">
        <f>INDEX('Effect Coding'!$A$53:$DD$159,MATCH(B130,'Effect Coding'!$A$53:$A$159,0), COLUMN('Effect Coding'!D179))</f>
        <v>0</v>
      </c>
      <c r="X130">
        <f>INDEX('Effect Coding'!$A$53:$DD$159,MATCH(B130,'Effect Coding'!$A$53:$A$159,0), COLUMN('Effect Coding'!E179))</f>
        <v>0</v>
      </c>
      <c r="Y130">
        <f>INDEX('Effect Coding'!$A$53:$DD$159,MATCH(B130,'Effect Coding'!$A$53:$A$159,0), COLUMN('Effect Coding'!F179))</f>
        <v>0</v>
      </c>
      <c r="Z130">
        <f>INDEX('Effect Coding'!$A$53:$DD$159,MATCH(B130,'Effect Coding'!$A$53:$A$159,0), COLUMN('Effect Coding'!G179))</f>
        <v>0</v>
      </c>
      <c r="AA130">
        <f>INDEX('Effect Coding'!$A$53:$DD$159,MATCH(B130,'Effect Coding'!$A$53:$A$159,0), COLUMN('Effect Coding'!H179))</f>
        <v>0</v>
      </c>
      <c r="AB130">
        <f>INDEX('Effect Coding'!$A$53:$DD$159,MATCH(B130,'Effect Coding'!$A$53:$A$159,0), COLUMN('Effect Coding'!I179))</f>
        <v>0</v>
      </c>
      <c r="AC130">
        <f>INDEX('Effect Coding'!$A$53:$DD$159,MATCH(B130,'Effect Coding'!$A$53:$A$159,0), COLUMN('Effect Coding'!J179))</f>
        <v>0</v>
      </c>
      <c r="AD130">
        <f>INDEX('Effect Coding'!$A$53:$DD$159,MATCH(B130,'Effect Coding'!$A$53:$A$159,0), COLUMN('Effect Coding'!K179))</f>
        <v>0</v>
      </c>
      <c r="AE130">
        <f>INDEX('Effect Coding'!$A$53:$DD$159,MATCH(B130,'Effect Coding'!$A$53:$A$159,0), COLUMN('Effect Coding'!L179))</f>
        <v>0</v>
      </c>
      <c r="AF130">
        <f>INDEX('Effect Coding'!$A$53:$DD$159,MATCH(B130,'Effect Coding'!$A$53:$A$159,0), COLUMN('Effect Coding'!M179))</f>
        <v>0</v>
      </c>
      <c r="AG130">
        <f>INDEX('Effect Coding'!$A$53:$DD$159,MATCH(B130,'Effect Coding'!$A$53:$A$159,0), COLUMN('Effect Coding'!N179))</f>
        <v>0</v>
      </c>
      <c r="AH130">
        <f>INDEX('Effect Coding'!$A$53:$DD$159,MATCH(B130,'Effect Coding'!$A$53:$A$159,0), COLUMN('Effect Coding'!O179))</f>
        <v>0</v>
      </c>
      <c r="AI130">
        <f>INDEX('Effect Coding'!$A$53:$DD$159,MATCH(B130,'Effect Coding'!$A$53:$A$159,0), COLUMN('Effect Coding'!P179))</f>
        <v>0</v>
      </c>
      <c r="AJ130">
        <f>INDEX('Effect Coding'!$A$53:$DD$159,MATCH(B130,'Effect Coding'!$A$53:$A$159,0), COLUMN('Effect Coding'!Q179))</f>
        <v>0</v>
      </c>
      <c r="AK130">
        <f>INDEX('Effect Coding'!$A$53:$DD$159,MATCH(B130,'Effect Coding'!$A$53:$A$159,0), COLUMN('Effect Coding'!R179))</f>
        <v>0</v>
      </c>
      <c r="AL130">
        <f>INDEX('Effect Coding'!$A$53:$DD$159,MATCH(B130,'Effect Coding'!$A$53:$A$159,0), COLUMN('Effect Coding'!S179))</f>
        <v>0</v>
      </c>
      <c r="AM130">
        <f>INDEX('Effect Coding'!$A$53:$DD$159,MATCH(B130,'Effect Coding'!$A$53:$A$159,0), COLUMN('Effect Coding'!T179))</f>
        <v>0</v>
      </c>
      <c r="AN130">
        <f>INDEX('Effect Coding'!$A$53:$DD$159,MATCH(B130,'Effect Coding'!$A$53:$A$159,0), COLUMN('Effect Coding'!U179))</f>
        <v>0</v>
      </c>
      <c r="AO130">
        <f>INDEX('Effect Coding'!$A$53:$DD$159,MATCH(B130,'Effect Coding'!$A$53:$A$159,0), COLUMN('Effect Coding'!V179))</f>
        <v>0</v>
      </c>
      <c r="AP130">
        <f>INDEX('Effect Coding'!$A$53:$DD$159,MATCH(B130,'Effect Coding'!$A$53:$A$159,0), COLUMN('Effect Coding'!W179))</f>
        <v>0</v>
      </c>
      <c r="AQ130">
        <f>INDEX('Effect Coding'!$A$53:$DD$159,MATCH(B130,'Effect Coding'!$A$53:$A$159,0), COLUMN('Effect Coding'!X179))</f>
        <v>0</v>
      </c>
      <c r="AR130">
        <f>INDEX('Effect Coding'!$A$53:$DD$159,MATCH(B130,'Effect Coding'!$A$53:$A$159,0), COLUMN('Effect Coding'!Y179))</f>
        <v>0</v>
      </c>
      <c r="AS130">
        <f>INDEX('Effect Coding'!$A$53:$DD$159,MATCH(B130,'Effect Coding'!$A$53:$A$159,0), COLUMN('Effect Coding'!Z179))</f>
        <v>0</v>
      </c>
      <c r="AT130">
        <f>INDEX('Effect Coding'!$A$53:$DD$159,MATCH(B130,'Effect Coding'!$A$53:$A$159,0), COLUMN('Effect Coding'!AA179))</f>
        <v>0</v>
      </c>
      <c r="AU130">
        <f>INDEX('Effect Coding'!$A$53:$DD$159,MATCH(B130,'Effect Coding'!$A$53:$A$159,0), COLUMN('Effect Coding'!AB179))</f>
        <v>0</v>
      </c>
      <c r="AV130">
        <f>INDEX('Effect Coding'!$A$53:$DD$159,MATCH(B130,'Effect Coding'!$A$53:$A$159,0), COLUMN('Effect Coding'!AC179))</f>
        <v>0</v>
      </c>
      <c r="AW130">
        <f>INDEX('Effect Coding'!$A$53:$DD$159,MATCH(B130,'Effect Coding'!$A$53:$A$159,0), COLUMN('Effect Coding'!AD179))</f>
        <v>0</v>
      </c>
      <c r="AX130">
        <f>INDEX('Effect Coding'!$A$53:$DD$159,MATCH(B130,'Effect Coding'!$A$53:$A$159,0), COLUMN('Effect Coding'!AE179))</f>
        <v>0</v>
      </c>
      <c r="AY130">
        <f>INDEX('Effect Coding'!$A$53:$DD$159,MATCH(B130,'Effect Coding'!$A$53:$A$159,0), COLUMN('Effect Coding'!AF179))</f>
        <v>0</v>
      </c>
      <c r="AZ130">
        <f>INDEX('Effect Coding'!$A$53:$DD$159,MATCH(B130,'Effect Coding'!$A$53:$A$159,0), COLUMN('Effect Coding'!AG179))</f>
        <v>0</v>
      </c>
      <c r="BA130">
        <f>INDEX('Effect Coding'!$A$53:$DD$159,MATCH(B130,'Effect Coding'!$A$53:$A$159,0), COLUMN('Effect Coding'!AH179))</f>
        <v>0</v>
      </c>
      <c r="BB130">
        <f>INDEX('Effect Coding'!$A$53:$DD$159,MATCH(B130,'Effect Coding'!$A$53:$A$159,0), COLUMN('Effect Coding'!AI179))</f>
        <v>0</v>
      </c>
      <c r="BC130">
        <f>INDEX('Effect Coding'!$A$53:$DD$159,MATCH(B130,'Effect Coding'!$A$53:$A$159,0), COLUMN('Effect Coding'!AJ179))</f>
        <v>0</v>
      </c>
      <c r="BD130">
        <f>INDEX('Effect Coding'!$A$53:$DD$159,MATCH(B130,'Effect Coding'!$A$53:$A$159,0), COLUMN('Effect Coding'!AK179))</f>
        <v>0</v>
      </c>
      <c r="BE130">
        <f>INDEX('Effect Coding'!$A$53:$DD$159,MATCH(B130,'Effect Coding'!$A$53:$A$159,0), COLUMN('Effect Coding'!AL179))</f>
        <v>0</v>
      </c>
      <c r="BF130">
        <f>INDEX('Effect Coding'!$A$53:$DD$159,MATCH(B130,'Effect Coding'!$A$53:$A$159,0), COLUMN('Effect Coding'!AM179))</f>
        <v>0</v>
      </c>
      <c r="BG130">
        <f>INDEX('Effect Coding'!$A$53:$DD$159,MATCH(B130,'Effect Coding'!$A$53:$A$159,0), COLUMN('Effect Coding'!AN179))</f>
        <v>0</v>
      </c>
      <c r="BH130">
        <f>INDEX('Effect Coding'!$A$53:$DD$159,MATCH(B130,'Effect Coding'!$A$53:$A$159,0), COLUMN('Effect Coding'!AO179))</f>
        <v>0</v>
      </c>
      <c r="BI130">
        <f>INDEX('Effect Coding'!$A$53:$DD$159,MATCH(B130,'Effect Coding'!$A$53:$A$159,0), COLUMN('Effect Coding'!AP179))</f>
        <v>0</v>
      </c>
      <c r="BJ130">
        <f>INDEX('Effect Coding'!$A$53:$DD$159,MATCH(B130,'Effect Coding'!$A$53:$A$159,0), COLUMN('Effect Coding'!AQ179))</f>
        <v>0</v>
      </c>
      <c r="BK130">
        <f>INDEX('Effect Coding'!$A$53:$DD$159,MATCH(B130,'Effect Coding'!$A$53:$A$159,0), COLUMN('Effect Coding'!AR179))</f>
        <v>0</v>
      </c>
      <c r="BL130">
        <f>INDEX('Effect Coding'!$A$53:$DD$159,MATCH(B130,'Effect Coding'!$A$53:$A$159,0), COLUMN('Effect Coding'!AS179))</f>
        <v>1</v>
      </c>
      <c r="BM130">
        <f>INDEX('Effect Coding'!$A$53:$DD$159,MATCH(B130,'Effect Coding'!$A$53:$A$159,0), COLUMN('Effect Coding'!AT179))</f>
        <v>0</v>
      </c>
      <c r="BN130">
        <f>INDEX('Effect Coding'!$A$53:$DD$159,MATCH(B130,'Effect Coding'!$A$53:$A$159,0), COLUMN('Effect Coding'!AU179))</f>
        <v>0</v>
      </c>
      <c r="BO130">
        <f>INDEX('Effect Coding'!$A$53:$DD$159,MATCH(B130,'Effect Coding'!$A$53:$A$159,0), COLUMN('Effect Coding'!AV179))</f>
        <v>0</v>
      </c>
      <c r="BP130">
        <f>INDEX('Effect Coding'!$A$53:$DD$159,MATCH(B130,'Effect Coding'!$A$53:$A$159,0), COLUMN('Effect Coding'!AW179))</f>
        <v>0</v>
      </c>
      <c r="BQ130">
        <f>INDEX('Effect Coding'!$A$53:$DD$159,MATCH(B130,'Effect Coding'!$A$53:$A$159,0), COLUMN('Effect Coding'!AX179))</f>
        <v>0</v>
      </c>
      <c r="BR130">
        <f>INDEX('Effect Coding'!$A$53:$DD$159,MATCH(B130,'Effect Coding'!$A$53:$A$159,0), COLUMN('Effect Coding'!AY179))</f>
        <v>0</v>
      </c>
      <c r="BS130">
        <f>INDEX('Effect Coding'!$A$53:$DD$159,MATCH(B130,'Effect Coding'!$A$53:$A$159,0), COLUMN('Effect Coding'!AZ179))</f>
        <v>0</v>
      </c>
      <c r="BT130">
        <f>INDEX('Effect Coding'!$A$53:$DD$159,MATCH(B130,'Effect Coding'!$A$53:$A$159,0), COLUMN('Effect Coding'!BA179))</f>
        <v>0</v>
      </c>
      <c r="BU130">
        <f>INDEX('Effect Coding'!$A$53:$DD$159,MATCH(B130,'Effect Coding'!$A$53:$A$159,0), COLUMN('Effect Coding'!BB179))</f>
        <v>0</v>
      </c>
      <c r="BV130">
        <f>INDEX('Effect Coding'!$A$53:$DD$159,MATCH(B130,'Effect Coding'!$A$53:$A$159,0), COLUMN('Effect Coding'!BC179))</f>
        <v>0</v>
      </c>
      <c r="BW130">
        <f>INDEX('Effect Coding'!$A$53:$DD$159,MATCH(B130,'Effect Coding'!$A$53:$A$159,0), COLUMN('Effect Coding'!BD179))</f>
        <v>0</v>
      </c>
      <c r="BX130">
        <f>INDEX('Effect Coding'!$A$53:$DD$159,MATCH(B130,'Effect Coding'!$A$53:$A$159,0), COLUMN('Effect Coding'!BE179))</f>
        <v>0</v>
      </c>
      <c r="BY130">
        <f>INDEX('Effect Coding'!$A$53:$DD$159,MATCH(B130,'Effect Coding'!$A$53:$A$159,0), COLUMN('Effect Coding'!BF179))</f>
        <v>0</v>
      </c>
      <c r="BZ130">
        <f>INDEX('Effect Coding'!$A$53:$DD$159,MATCH(B130,'Effect Coding'!$A$53:$A$159,0), COLUMN('Effect Coding'!BG179))</f>
        <v>0</v>
      </c>
      <c r="CA130">
        <f>INDEX('Effect Coding'!$A$53:$DD$159,MATCH(B130,'Effect Coding'!$A$53:$A$159,0), COLUMN('Effect Coding'!BH179))</f>
        <v>0</v>
      </c>
      <c r="CB130">
        <f>INDEX('Effect Coding'!$A$53:$DD$159,MATCH(B130,'Effect Coding'!$A$53:$A$159,0), COLUMN('Effect Coding'!BI179))</f>
        <v>0</v>
      </c>
      <c r="CC130">
        <f>INDEX('Effect Coding'!$A$53:$DD$159,MATCH(B130,'Effect Coding'!$A$53:$A$159,0), COLUMN('Effect Coding'!BJ179))</f>
        <v>0</v>
      </c>
      <c r="CD130">
        <f>INDEX('Effect Coding'!$A$53:$DD$159,MATCH(B130,'Effect Coding'!$A$53:$A$159,0), COLUMN('Effect Coding'!BK179))</f>
        <v>0</v>
      </c>
      <c r="CE130">
        <f>INDEX('Effect Coding'!$A$53:$DD$159,MATCH(B130,'Effect Coding'!$A$53:$A$159,0), COLUMN('Effect Coding'!BL179))</f>
        <v>0</v>
      </c>
      <c r="CF130">
        <f>INDEX('Effect Coding'!$A$53:$DD$159,MATCH(B130,'Effect Coding'!$A$53:$A$159,0), COLUMN('Effect Coding'!BM179))</f>
        <v>0</v>
      </c>
      <c r="CG130">
        <f>INDEX('Effect Coding'!$A$53:$DD$159,MATCH(B130,'Effect Coding'!$A$53:$A$159,0), COLUMN('Effect Coding'!BN179))</f>
        <v>0</v>
      </c>
      <c r="CH130">
        <f>INDEX('Effect Coding'!$A$53:$DD$159,MATCH(B130,'Effect Coding'!$A$53:$A$159,0), COLUMN('Effect Coding'!BO179))</f>
        <v>0</v>
      </c>
      <c r="CI130">
        <f>INDEX('Effect Coding'!$A$53:$DD$159,MATCH(B130,'Effect Coding'!$A$53:$A$159,0), COLUMN('Effect Coding'!BP179))</f>
        <v>0</v>
      </c>
      <c r="CJ130">
        <f>INDEX('Effect Coding'!$A$53:$DD$159,MATCH(B130,'Effect Coding'!$A$53:$A$159,0), COLUMN('Effect Coding'!BQ179))</f>
        <v>0</v>
      </c>
      <c r="CK130">
        <f>INDEX('Effect Coding'!$A$53:$DD$159,MATCH(B130,'Effect Coding'!$A$53:$A$159,0), COLUMN('Effect Coding'!BR179))</f>
        <v>0</v>
      </c>
      <c r="CL130">
        <f>INDEX('Effect Coding'!$A$53:$DD$159,MATCH(B130,'Effect Coding'!$A$53:$A$159,0), COLUMN('Effect Coding'!BS179))</f>
        <v>0</v>
      </c>
      <c r="CM130">
        <f>INDEX('Effect Coding'!$A$53:$DD$159,MATCH(B130,'Effect Coding'!$A$53:$A$159,0), COLUMN('Effect Coding'!BT179))</f>
        <v>0</v>
      </c>
      <c r="CN130">
        <f>INDEX('Effect Coding'!$A$53:$DD$159,MATCH(B130,'Effect Coding'!$A$53:$A$159,0), COLUMN('Effect Coding'!BU179))</f>
        <v>0</v>
      </c>
      <c r="CO130">
        <f>INDEX('Effect Coding'!$A$53:$DD$159,MATCH(B130,'Effect Coding'!$A$53:$A$159,0), COLUMN('Effect Coding'!BV179))</f>
        <v>0</v>
      </c>
      <c r="CP130">
        <f>INDEX('Effect Coding'!$A$53:$DD$159,MATCH(B130,'Effect Coding'!$A$53:$A$159,0), COLUMN('Effect Coding'!BW179))</f>
        <v>0</v>
      </c>
      <c r="CQ130">
        <f>INDEX('Effect Coding'!$A$53:$DD$159,MATCH(B130,'Effect Coding'!$A$53:$A$159,0), COLUMN('Effect Coding'!BX179))</f>
        <v>0</v>
      </c>
      <c r="CR130">
        <f>INDEX('Effect Coding'!$A$53:$DD$159,MATCH(B130,'Effect Coding'!$A$53:$A$159,0), COLUMN('Effect Coding'!BY179))</f>
        <v>0</v>
      </c>
      <c r="CS130">
        <f>INDEX('Effect Coding'!$A$53:$DD$159,MATCH(B130,'Effect Coding'!$A$53:$A$159,0), COLUMN('Effect Coding'!BZ179))</f>
        <v>0</v>
      </c>
      <c r="CT130">
        <f>INDEX('Effect Coding'!$A$53:$DD$159,MATCH(B130,'Effect Coding'!$A$53:$A$159,0), COLUMN('Effect Coding'!CA179))</f>
        <v>0</v>
      </c>
      <c r="CU130">
        <f>INDEX('Effect Coding'!$A$53:$DD$159,MATCH(B130,'Effect Coding'!$A$53:$A$159,0), COLUMN('Effect Coding'!CB179))</f>
        <v>0</v>
      </c>
      <c r="CV130">
        <f>INDEX('Effect Coding'!$A$53:$DD$159,MATCH(B130,'Effect Coding'!$A$53:$A$159,0), COLUMN('Effect Coding'!CC179))</f>
        <v>0</v>
      </c>
      <c r="CW130">
        <f>INDEX('Effect Coding'!$A$53:$DD$159,MATCH(B130,'Effect Coding'!$A$53:$A$159,0), COLUMN('Effect Coding'!CD179))</f>
        <v>0</v>
      </c>
      <c r="CX130">
        <f>INDEX('Effect Coding'!$A$53:$DD$159,MATCH(B130,'Effect Coding'!$A$53:$A$159,0), COLUMN('Effect Coding'!CE179))</f>
        <v>0</v>
      </c>
      <c r="CY130">
        <f>INDEX('Effect Coding'!$A$53:$DD$159,MATCH(B130,'Effect Coding'!$A$53:$A$159,0), COLUMN('Effect Coding'!CF179))</f>
        <v>0</v>
      </c>
      <c r="CZ130">
        <f>INDEX('Effect Coding'!$A$53:$DD$159,MATCH(B130,'Effect Coding'!$A$53:$A$159,0), COLUMN('Effect Coding'!CG179))</f>
        <v>0</v>
      </c>
      <c r="DA130">
        <f>INDEX('Effect Coding'!$A$53:$DD$159,MATCH(B130,'Effect Coding'!$A$53:$A$159,0), COLUMN('Effect Coding'!CH179))</f>
        <v>0</v>
      </c>
      <c r="DB130">
        <f>INDEX('Effect Coding'!$A$53:$DD$159,MATCH(B130,'Effect Coding'!$A$53:$A$159,0), COLUMN('Effect Coding'!CI179))</f>
        <v>0</v>
      </c>
      <c r="DC130">
        <f>INDEX('Effect Coding'!$A$53:$DD$159,MATCH(B130,'Effect Coding'!$A$53:$A$159,0), COLUMN('Effect Coding'!CJ179))</f>
        <v>0</v>
      </c>
      <c r="DD130">
        <f>INDEX('Effect Coding'!$A$53:$DD$159,MATCH(B130,'Effect Coding'!$A$53:$A$159,0), COLUMN('Effect Coding'!CK179))</f>
        <v>0</v>
      </c>
      <c r="DE130">
        <f>INDEX('Effect Coding'!$A$53:$DD$159,MATCH(B130,'Effect Coding'!$A$53:$A$159,0), COLUMN('Effect Coding'!CL179))</f>
        <v>0</v>
      </c>
      <c r="DF130">
        <f>INDEX('Effect Coding'!$A$53:$DD$159,MATCH(B130,'Effect Coding'!$A$53:$A$159,0), COLUMN('Effect Coding'!CM179))</f>
        <v>0</v>
      </c>
      <c r="DG130">
        <f>INDEX('Effect Coding'!$A$53:$DD$159,MATCH(B130,'Effect Coding'!$A$53:$A$159,0), COLUMN('Effect Coding'!CN179))</f>
        <v>0</v>
      </c>
      <c r="DH130">
        <f>INDEX('Effect Coding'!$A$53:$DD$159,MATCH(B130,'Effect Coding'!$A$53:$A$159,0), COLUMN('Effect Coding'!CO179))</f>
        <v>0</v>
      </c>
      <c r="DI130">
        <f>INDEX('Effect Coding'!$A$53:$DD$159,MATCH(B130,'Effect Coding'!$A$53:$A$159,0), COLUMN('Effect Coding'!CP179))</f>
        <v>0</v>
      </c>
      <c r="DJ130">
        <f>INDEX('Effect Coding'!$A$53:$DD$159,MATCH(B130,'Effect Coding'!$A$53:$A$159,0), COLUMN('Effect Coding'!CQ179))</f>
        <v>0</v>
      </c>
      <c r="DK130">
        <f>INDEX('Effect Coding'!$A$53:$DD$159,MATCH(B130,'Effect Coding'!$A$53:$A$159,0), COLUMN('Effect Coding'!CR179))</f>
        <v>0</v>
      </c>
      <c r="DL130">
        <f>INDEX('Effect Coding'!$A$53:$DD$159,MATCH(B130,'Effect Coding'!$A$53:$A$159,0), COLUMN('Effect Coding'!CS179))</f>
        <v>0</v>
      </c>
      <c r="DM130">
        <f>INDEX('Effect Coding'!$A$53:$DD$159,MATCH(B130,'Effect Coding'!$A$53:$A$159,0), COLUMN('Effect Coding'!CT179))</f>
        <v>0</v>
      </c>
      <c r="DN130">
        <f>INDEX('Effect Coding'!$A$53:$DD$159,MATCH(B130,'Effect Coding'!$A$53:$A$159,0), COLUMN('Effect Coding'!CU179))</f>
        <v>0</v>
      </c>
      <c r="DO130">
        <f>INDEX('Effect Coding'!$A$53:$DD$159,MATCH(B130,'Effect Coding'!$A$53:$A$159,0), COLUMN('Effect Coding'!CV179))</f>
        <v>0</v>
      </c>
      <c r="DP130">
        <f>INDEX('Effect Coding'!$A$53:$DD$159,MATCH(B130,'Effect Coding'!$A$53:$A$159,0), COLUMN('Effect Coding'!CW179))</f>
        <v>0</v>
      </c>
      <c r="DQ130">
        <f>INDEX('Effect Coding'!$A$53:$DD$159,MATCH(B130,'Effect Coding'!$A$53:$A$159,0), COLUMN('Effect Coding'!CX179))</f>
        <v>0</v>
      </c>
      <c r="DR130">
        <f>INDEX('Effect Coding'!$A$53:$DD$159,MATCH(B130,'Effect Coding'!$A$53:$A$159,0), COLUMN('Effect Coding'!CY179))</f>
        <v>0</v>
      </c>
      <c r="DS130">
        <f>INDEX('Effect Coding'!$A$53:$DD$159,MATCH(B130,'Effect Coding'!$A$53:$A$159,0), COLUMN('Effect Coding'!CZ179))</f>
        <v>0</v>
      </c>
      <c r="DT130">
        <f>INDEX('Effect Coding'!$A$53:$DD$159,MATCH(B130,'Effect Coding'!$A$53:$A$159,0), COLUMN('Effect Coding'!DA179))</f>
        <v>0</v>
      </c>
      <c r="DU130">
        <f>INDEX('Effect Coding'!$A$53:$DD$159,MATCH(B130,'Effect Coding'!$A$53:$A$159,0), COLUMN('Effect Coding'!DB179))</f>
        <v>0</v>
      </c>
      <c r="DV130">
        <f>INDEX('Effect Coding'!$A$53:$DD$159,MATCH(B130,'Effect Coding'!$A$53:$A$159,0), COLUMN('Effect Coding'!DC179))</f>
        <v>0</v>
      </c>
      <c r="DW130">
        <f>INDEX('Effect Coding'!$A$53:$DD$159,MATCH(B130,'Effect Coding'!$A$53:$A$159,0), COLUMN('Effect Coding'!DD179))</f>
        <v>0</v>
      </c>
      <c r="DX130">
        <f>INDEX('Effect Coding'!$A$40:$K$49,MATCH(C130,'Effect Coding'!$A$40:$A$49,0),COLUMN('Effect Coding'!C166))</f>
        <v>0</v>
      </c>
      <c r="DY130">
        <f>INDEX('Effect Coding'!$A$40:$K$49,MATCH(C130,'Effect Coding'!$A$40:$A$49,0),COLUMN('Effect Coding'!D166))</f>
        <v>0</v>
      </c>
      <c r="DZ130">
        <f>INDEX('Effect Coding'!$A$40:$K$49,MATCH(C130,'Effect Coding'!$A$40:$A$49,0),COLUMN('Effect Coding'!E166))</f>
        <v>0</v>
      </c>
      <c r="EA130">
        <f>INDEX('Effect Coding'!$A$40:$K$49,MATCH(C130,'Effect Coding'!$A$40:$A$49,0),COLUMN('Effect Coding'!F166))</f>
        <v>0</v>
      </c>
      <c r="EB130">
        <f>INDEX('Effect Coding'!$A$40:$K$49,MATCH(C130,'Effect Coding'!$A$40:$A$49,0),COLUMN('Effect Coding'!G166))</f>
        <v>1</v>
      </c>
      <c r="EC130">
        <f>INDEX('Effect Coding'!$A$40:$K$49,MATCH(C130,'Effect Coding'!$A$40:$A$49,0),COLUMN('Effect Coding'!H166))</f>
        <v>0</v>
      </c>
      <c r="ED130">
        <f>INDEX('Effect Coding'!$A$40:$K$49,MATCH(C130,'Effect Coding'!$A$40:$A$49,0),COLUMN('Effect Coding'!I166))</f>
        <v>0</v>
      </c>
      <c r="EE130">
        <f>INDEX('Effect Coding'!$A$40:$K$49,MATCH(C130,'Effect Coding'!$A$40:$A$49,0),COLUMN('Effect Coding'!J166))</f>
        <v>0</v>
      </c>
      <c r="EF130">
        <f>INDEX('Effect Coding'!$A$40:$K$49,MATCH(C130,'Effect Coding'!$A$40:$A$49,0),COLUMN('Effect Coding'!K166))</f>
        <v>0</v>
      </c>
      <c r="EG130">
        <f>INDEX('Effect Coding'!$A$33:$E$36,MATCH(D130,'Effect Coding'!$A$33:$A$36,0),COLUMN('Effect Coding'!C159))</f>
        <v>1</v>
      </c>
      <c r="EH130">
        <f>INDEX('Effect Coding'!$A$33:$E$36,MATCH(D130,'Effect Coding'!$A$33:$A$36,0),COLUMN('Effect Coding'!D159))</f>
        <v>0</v>
      </c>
      <c r="EI130">
        <f>INDEX('Effect Coding'!$A$33:$E$36,MATCH(D130,'Effect Coding'!$A$33:$A$36,0),COLUMN('Effect Coding'!E159))</f>
        <v>0</v>
      </c>
      <c r="EJ130">
        <f>INDEX('Effect Coding'!$A$27:$D$29,MATCH(E130,'Effect Coding'!$A$27:$A$29,0),COLUMN('Effect Coding'!C153))</f>
        <v>0</v>
      </c>
      <c r="EK130">
        <f>INDEX('Effect Coding'!$A$27:$D$29,MATCH(E130,'Effect Coding'!$A$27:$A$29,0),COLUMN('Effect Coding'!D153))</f>
        <v>1</v>
      </c>
      <c r="EL130">
        <f>INDEX('Effect Coding'!$A$21:$D$23,MATCH(F130,'Effect Coding'!$A$21:$A$23,0),COLUMN('Effect Coding'!C147))</f>
        <v>0</v>
      </c>
      <c r="EM130">
        <f>INDEX('Effect Coding'!$A$21:$D$23,MATCH(F130,'Effect Coding'!$A$21:$A$23,0),COLUMN('Effect Coding'!D147))</f>
        <v>1</v>
      </c>
      <c r="EN130">
        <f>INDEX('Effect Coding'!$A$15:$D$17,MATCH(G130,'Effect Coding'!$A$15:$A$17,0),COLUMN('Effect Coding'!C141))</f>
        <v>0</v>
      </c>
      <c r="EO130">
        <f>INDEX('Effect Coding'!$A$15:$D$17,MATCH(G130,'Effect Coding'!$A$15:$A$17,0),COLUMN('Effect Coding'!D141))</f>
        <v>1</v>
      </c>
      <c r="EP130">
        <f>INDEX('Effect Coding'!$A$9:$D$11,MATCH(H130,'Effect Coding'!$A$9:$A$11,0),COLUMN('Effect Coding'!C135))</f>
        <v>0</v>
      </c>
      <c r="EQ130">
        <f>INDEX('Effect Coding'!$A$9:$D$11,MATCH(H130,'Effect Coding'!$A$9:$A$11,0),COLUMN('Effect Coding'!D135))</f>
        <v>1</v>
      </c>
      <c r="ER130">
        <f>INDEX('Effect Coding'!$A$3:$D$5,MATCH(I130,'Effect Coding'!$A$3:$A$5,0),COLUMN('Effect Coding'!C129))</f>
        <v>-1</v>
      </c>
      <c r="ES130">
        <f>INDEX('Effect Coding'!$A$3:$D$5,MATCH(I130,'Effect Coding'!$A$3:$A$5,0),COLUMN('Effect Coding'!D129))</f>
        <v>-1</v>
      </c>
      <c r="ET130">
        <f>INDEX('Effect Coding'!$A$163:$D$165,MATCH(J130,'Effect Coding'!$A$163:$A$165,0),COLUMN('Effect Coding'!C289))</f>
        <v>1</v>
      </c>
      <c r="EU130">
        <f>INDEX('Effect Coding'!$A$163:$D$165,MATCH(J130,'Effect Coding'!$A$163:$A$165,0),COLUMN('Effect Coding'!D289))</f>
        <v>0</v>
      </c>
      <c r="EV130">
        <f>INDEX('Effect Coding'!$A$163:$D$165,MATCH(K130,'Effect Coding'!$A$169:$A$171,0),COLUMN('Effect Coding'!C289))</f>
        <v>1</v>
      </c>
      <c r="EW130">
        <f>INDEX('Effect Coding'!$A$163:$D$165,MATCH(K130,'Effect Coding'!$A$169:$A$171,0),COLUMN('Effect Coding'!D289))</f>
        <v>0</v>
      </c>
      <c r="EX130">
        <f>INDEX('Effect Coding'!$A$175:$E$178,MATCH(L130,'Effect Coding'!$A$175:$A$178,0),COLUMN('Effect Coding'!C301))</f>
        <v>0</v>
      </c>
      <c r="EY130">
        <f>INDEX('Effect Coding'!$A$175:$E$178,MATCH(L130,'Effect Coding'!$A$175:$A$178,0),COLUMN('Effect Coding'!D301))</f>
        <v>1</v>
      </c>
      <c r="EZ130">
        <f>INDEX('Effect Coding'!$A$175:$E$178,MATCH(L130,'Effect Coding'!$A$175:$A$178,0),COLUMN('Effect Coding'!E301))</f>
        <v>0</v>
      </c>
      <c r="FA130">
        <f>INDEX('Effect Coding'!$A$182:$E$185,MATCH(M130,'Effect Coding'!$A$182:$A$185,0),COLUMN('Effect Coding'!C308))</f>
        <v>1</v>
      </c>
      <c r="FB130">
        <f>INDEX('Effect Coding'!$A$182:$E$185,MATCH(M130,'Effect Coding'!$A$182:$A$185,0),COLUMN('Effect Coding'!D308))</f>
        <v>0</v>
      </c>
      <c r="FC130">
        <f>INDEX('Effect Coding'!$A$182:$E$185,MATCH(M130,'Effect Coding'!$A$182:$A$185,0),COLUMN('Effect Coding'!E308))</f>
        <v>0</v>
      </c>
      <c r="FD130">
        <f>INDEX('Effect Coding'!$A$189:$C$190,MATCH(N130,'Effect Coding'!$A$189:$A$190,0),COLUMN('Effect Coding'!C315))</f>
        <v>1</v>
      </c>
      <c r="FE130">
        <f>INDEX('Effect Coding'!$A$194:$D$196,MATCH(O130,'Effect Coding'!$A$194:$A$196,0),COLUMN('Effect Coding'!C320))</f>
        <v>0</v>
      </c>
      <c r="FF130">
        <f>INDEX('Effect Coding'!$A$194:$D$196,MATCH(O130,'Effect Coding'!$A$194:$A$196,0),COLUMN('Effect Coding'!D320))</f>
        <v>1</v>
      </c>
      <c r="FG130">
        <f>INDEX('Effect Coding'!$A$200:$C$201,MATCH(P130,'Effect Coding'!$A$200:$A$201,0),COLUMN('Effect Coding'!C326))</f>
        <v>1</v>
      </c>
      <c r="FH130">
        <f>INDEX('Effect Coding'!$A$205:$D$207,MATCH(Q130,'Effect Coding'!$A$205:$A$207,0),COLUMN('Effect Coding'!C331))</f>
        <v>1</v>
      </c>
      <c r="FI130">
        <f>INDEX('Effect Coding'!$A$205:$D$207,MATCH(Q130,'Effect Coding'!$A$205:$A$207,0),COLUMN('Effect Coding'!D331))</f>
        <v>0</v>
      </c>
      <c r="FJ130">
        <f>INDEX('Effect Coding'!$A$211:$C$212,MATCH(R130,'Effect Coding'!$A$211:$A$212,0),COLUMN('Effect Coding'!C337))</f>
        <v>1</v>
      </c>
      <c r="FK130">
        <f>INDEX('Effect Coding'!$A$216:$C$217,MATCH(S130,'Effect Coding'!$A$216:$A$217,0),COLUMN('Effect Coding'!C342))</f>
        <v>1</v>
      </c>
      <c r="FL130">
        <f>INDEX('Effect Coding'!$A$221:$C$222,MATCH(T130,'Effect Coding'!$A$221:$A$222,0),COLUMN('Effect Coding'!C347))</f>
        <v>1</v>
      </c>
      <c r="FM130">
        <f t="shared" si="2"/>
        <v>17</v>
      </c>
      <c r="FN130">
        <v>1</v>
      </c>
      <c r="FO130">
        <v>1</v>
      </c>
      <c r="FP130">
        <f t="shared" si="3"/>
        <v>17</v>
      </c>
    </row>
    <row r="131" spans="1:172" x14ac:dyDescent="0.25">
      <c r="A131" t="s">
        <v>332</v>
      </c>
      <c r="B131" t="s">
        <v>110</v>
      </c>
      <c r="C131" t="s">
        <v>6</v>
      </c>
      <c r="D131" t="s">
        <v>30</v>
      </c>
      <c r="E131" t="s">
        <v>0</v>
      </c>
      <c r="F131" t="s">
        <v>22</v>
      </c>
      <c r="G131" t="s">
        <v>189</v>
      </c>
      <c r="H131" t="s">
        <v>185</v>
      </c>
      <c r="I131" t="s">
        <v>50</v>
      </c>
      <c r="J131" t="s">
        <v>185</v>
      </c>
      <c r="K131" t="s">
        <v>63</v>
      </c>
      <c r="L131">
        <v>2</v>
      </c>
      <c r="M131" t="s">
        <v>61</v>
      </c>
      <c r="N131" t="s">
        <v>51</v>
      </c>
      <c r="O131" t="s">
        <v>62</v>
      </c>
      <c r="P131" t="s">
        <v>52</v>
      </c>
      <c r="Q131" t="s">
        <v>68</v>
      </c>
      <c r="R131" t="s">
        <v>51</v>
      </c>
      <c r="S131" t="s">
        <v>51</v>
      </c>
      <c r="T131" t="s">
        <v>65</v>
      </c>
      <c r="U131" s="20">
        <v>8.3000000000000007</v>
      </c>
      <c r="V131">
        <f>INDEX('Effect Coding'!$A$53:$DD$159,MATCH(B131,'Effect Coding'!$A$53:$A$159,0), COLUMN('Effect Coding'!C180))</f>
        <v>0</v>
      </c>
      <c r="W131">
        <f>INDEX('Effect Coding'!$A$53:$DD$159,MATCH(B131,'Effect Coding'!$A$53:$A$159,0), COLUMN('Effect Coding'!D180))</f>
        <v>0</v>
      </c>
      <c r="X131">
        <f>INDEX('Effect Coding'!$A$53:$DD$159,MATCH(B131,'Effect Coding'!$A$53:$A$159,0), COLUMN('Effect Coding'!E180))</f>
        <v>0</v>
      </c>
      <c r="Y131">
        <f>INDEX('Effect Coding'!$A$53:$DD$159,MATCH(B131,'Effect Coding'!$A$53:$A$159,0), COLUMN('Effect Coding'!F180))</f>
        <v>0</v>
      </c>
      <c r="Z131">
        <f>INDEX('Effect Coding'!$A$53:$DD$159,MATCH(B131,'Effect Coding'!$A$53:$A$159,0), COLUMN('Effect Coding'!G180))</f>
        <v>0</v>
      </c>
      <c r="AA131">
        <f>INDEX('Effect Coding'!$A$53:$DD$159,MATCH(B131,'Effect Coding'!$A$53:$A$159,0), COLUMN('Effect Coding'!H180))</f>
        <v>0</v>
      </c>
      <c r="AB131">
        <f>INDEX('Effect Coding'!$A$53:$DD$159,MATCH(B131,'Effect Coding'!$A$53:$A$159,0), COLUMN('Effect Coding'!I180))</f>
        <v>0</v>
      </c>
      <c r="AC131">
        <f>INDEX('Effect Coding'!$A$53:$DD$159,MATCH(B131,'Effect Coding'!$A$53:$A$159,0), COLUMN('Effect Coding'!J180))</f>
        <v>0</v>
      </c>
      <c r="AD131">
        <f>INDEX('Effect Coding'!$A$53:$DD$159,MATCH(B131,'Effect Coding'!$A$53:$A$159,0), COLUMN('Effect Coding'!K180))</f>
        <v>0</v>
      </c>
      <c r="AE131">
        <f>INDEX('Effect Coding'!$A$53:$DD$159,MATCH(B131,'Effect Coding'!$A$53:$A$159,0), COLUMN('Effect Coding'!L180))</f>
        <v>0</v>
      </c>
      <c r="AF131">
        <f>INDEX('Effect Coding'!$A$53:$DD$159,MATCH(B131,'Effect Coding'!$A$53:$A$159,0), COLUMN('Effect Coding'!M180))</f>
        <v>0</v>
      </c>
      <c r="AG131">
        <f>INDEX('Effect Coding'!$A$53:$DD$159,MATCH(B131,'Effect Coding'!$A$53:$A$159,0), COLUMN('Effect Coding'!N180))</f>
        <v>0</v>
      </c>
      <c r="AH131">
        <f>INDEX('Effect Coding'!$A$53:$DD$159,MATCH(B131,'Effect Coding'!$A$53:$A$159,0), COLUMN('Effect Coding'!O180))</f>
        <v>0</v>
      </c>
      <c r="AI131">
        <f>INDEX('Effect Coding'!$A$53:$DD$159,MATCH(B131,'Effect Coding'!$A$53:$A$159,0), COLUMN('Effect Coding'!P180))</f>
        <v>0</v>
      </c>
      <c r="AJ131">
        <f>INDEX('Effect Coding'!$A$53:$DD$159,MATCH(B131,'Effect Coding'!$A$53:$A$159,0), COLUMN('Effect Coding'!Q180))</f>
        <v>0</v>
      </c>
      <c r="AK131">
        <f>INDEX('Effect Coding'!$A$53:$DD$159,MATCH(B131,'Effect Coding'!$A$53:$A$159,0), COLUMN('Effect Coding'!R180))</f>
        <v>0</v>
      </c>
      <c r="AL131">
        <f>INDEX('Effect Coding'!$A$53:$DD$159,MATCH(B131,'Effect Coding'!$A$53:$A$159,0), COLUMN('Effect Coding'!S180))</f>
        <v>0</v>
      </c>
      <c r="AM131">
        <f>INDEX('Effect Coding'!$A$53:$DD$159,MATCH(B131,'Effect Coding'!$A$53:$A$159,0), COLUMN('Effect Coding'!T180))</f>
        <v>0</v>
      </c>
      <c r="AN131">
        <f>INDEX('Effect Coding'!$A$53:$DD$159,MATCH(B131,'Effect Coding'!$A$53:$A$159,0), COLUMN('Effect Coding'!U180))</f>
        <v>0</v>
      </c>
      <c r="AO131">
        <f>INDEX('Effect Coding'!$A$53:$DD$159,MATCH(B131,'Effect Coding'!$A$53:$A$159,0), COLUMN('Effect Coding'!V180))</f>
        <v>0</v>
      </c>
      <c r="AP131">
        <f>INDEX('Effect Coding'!$A$53:$DD$159,MATCH(B131,'Effect Coding'!$A$53:$A$159,0), COLUMN('Effect Coding'!W180))</f>
        <v>0</v>
      </c>
      <c r="AQ131">
        <f>INDEX('Effect Coding'!$A$53:$DD$159,MATCH(B131,'Effect Coding'!$A$53:$A$159,0), COLUMN('Effect Coding'!X180))</f>
        <v>0</v>
      </c>
      <c r="AR131">
        <f>INDEX('Effect Coding'!$A$53:$DD$159,MATCH(B131,'Effect Coding'!$A$53:$A$159,0), COLUMN('Effect Coding'!Y180))</f>
        <v>0</v>
      </c>
      <c r="AS131">
        <f>INDEX('Effect Coding'!$A$53:$DD$159,MATCH(B131,'Effect Coding'!$A$53:$A$159,0), COLUMN('Effect Coding'!Z180))</f>
        <v>0</v>
      </c>
      <c r="AT131">
        <f>INDEX('Effect Coding'!$A$53:$DD$159,MATCH(B131,'Effect Coding'!$A$53:$A$159,0), COLUMN('Effect Coding'!AA180))</f>
        <v>0</v>
      </c>
      <c r="AU131">
        <f>INDEX('Effect Coding'!$A$53:$DD$159,MATCH(B131,'Effect Coding'!$A$53:$A$159,0), COLUMN('Effect Coding'!AB180))</f>
        <v>0</v>
      </c>
      <c r="AV131">
        <f>INDEX('Effect Coding'!$A$53:$DD$159,MATCH(B131,'Effect Coding'!$A$53:$A$159,0), COLUMN('Effect Coding'!AC180))</f>
        <v>0</v>
      </c>
      <c r="AW131">
        <f>INDEX('Effect Coding'!$A$53:$DD$159,MATCH(B131,'Effect Coding'!$A$53:$A$159,0), COLUMN('Effect Coding'!AD180))</f>
        <v>0</v>
      </c>
      <c r="AX131">
        <f>INDEX('Effect Coding'!$A$53:$DD$159,MATCH(B131,'Effect Coding'!$A$53:$A$159,0), COLUMN('Effect Coding'!AE180))</f>
        <v>0</v>
      </c>
      <c r="AY131">
        <f>INDEX('Effect Coding'!$A$53:$DD$159,MATCH(B131,'Effect Coding'!$A$53:$A$159,0), COLUMN('Effect Coding'!AF180))</f>
        <v>0</v>
      </c>
      <c r="AZ131">
        <f>INDEX('Effect Coding'!$A$53:$DD$159,MATCH(B131,'Effect Coding'!$A$53:$A$159,0), COLUMN('Effect Coding'!AG180))</f>
        <v>0</v>
      </c>
      <c r="BA131">
        <f>INDEX('Effect Coding'!$A$53:$DD$159,MATCH(B131,'Effect Coding'!$A$53:$A$159,0), COLUMN('Effect Coding'!AH180))</f>
        <v>0</v>
      </c>
      <c r="BB131">
        <f>INDEX('Effect Coding'!$A$53:$DD$159,MATCH(B131,'Effect Coding'!$A$53:$A$159,0), COLUMN('Effect Coding'!AI180))</f>
        <v>0</v>
      </c>
      <c r="BC131">
        <f>INDEX('Effect Coding'!$A$53:$DD$159,MATCH(B131,'Effect Coding'!$A$53:$A$159,0), COLUMN('Effect Coding'!AJ180))</f>
        <v>0</v>
      </c>
      <c r="BD131">
        <f>INDEX('Effect Coding'!$A$53:$DD$159,MATCH(B131,'Effect Coding'!$A$53:$A$159,0), COLUMN('Effect Coding'!AK180))</f>
        <v>0</v>
      </c>
      <c r="BE131">
        <f>INDEX('Effect Coding'!$A$53:$DD$159,MATCH(B131,'Effect Coding'!$A$53:$A$159,0), COLUMN('Effect Coding'!AL180))</f>
        <v>0</v>
      </c>
      <c r="BF131">
        <f>INDEX('Effect Coding'!$A$53:$DD$159,MATCH(B131,'Effect Coding'!$A$53:$A$159,0), COLUMN('Effect Coding'!AM180))</f>
        <v>0</v>
      </c>
      <c r="BG131">
        <f>INDEX('Effect Coding'!$A$53:$DD$159,MATCH(B131,'Effect Coding'!$A$53:$A$159,0), COLUMN('Effect Coding'!AN180))</f>
        <v>0</v>
      </c>
      <c r="BH131">
        <f>INDEX('Effect Coding'!$A$53:$DD$159,MATCH(B131,'Effect Coding'!$A$53:$A$159,0), COLUMN('Effect Coding'!AO180))</f>
        <v>0</v>
      </c>
      <c r="BI131">
        <f>INDEX('Effect Coding'!$A$53:$DD$159,MATCH(B131,'Effect Coding'!$A$53:$A$159,0), COLUMN('Effect Coding'!AP180))</f>
        <v>0</v>
      </c>
      <c r="BJ131">
        <f>INDEX('Effect Coding'!$A$53:$DD$159,MATCH(B131,'Effect Coding'!$A$53:$A$159,0), COLUMN('Effect Coding'!AQ180))</f>
        <v>0</v>
      </c>
      <c r="BK131">
        <f>INDEX('Effect Coding'!$A$53:$DD$159,MATCH(B131,'Effect Coding'!$A$53:$A$159,0), COLUMN('Effect Coding'!AR180))</f>
        <v>0</v>
      </c>
      <c r="BL131">
        <f>INDEX('Effect Coding'!$A$53:$DD$159,MATCH(B131,'Effect Coding'!$A$53:$A$159,0), COLUMN('Effect Coding'!AS180))</f>
        <v>0</v>
      </c>
      <c r="BM131">
        <f>INDEX('Effect Coding'!$A$53:$DD$159,MATCH(B131,'Effect Coding'!$A$53:$A$159,0), COLUMN('Effect Coding'!AT180))</f>
        <v>1</v>
      </c>
      <c r="BN131">
        <f>INDEX('Effect Coding'!$A$53:$DD$159,MATCH(B131,'Effect Coding'!$A$53:$A$159,0), COLUMN('Effect Coding'!AU180))</f>
        <v>0</v>
      </c>
      <c r="BO131">
        <f>INDEX('Effect Coding'!$A$53:$DD$159,MATCH(B131,'Effect Coding'!$A$53:$A$159,0), COLUMN('Effect Coding'!AV180))</f>
        <v>0</v>
      </c>
      <c r="BP131">
        <f>INDEX('Effect Coding'!$A$53:$DD$159,MATCH(B131,'Effect Coding'!$A$53:$A$159,0), COLUMN('Effect Coding'!AW180))</f>
        <v>0</v>
      </c>
      <c r="BQ131">
        <f>INDEX('Effect Coding'!$A$53:$DD$159,MATCH(B131,'Effect Coding'!$A$53:$A$159,0), COLUMN('Effect Coding'!AX180))</f>
        <v>0</v>
      </c>
      <c r="BR131">
        <f>INDEX('Effect Coding'!$A$53:$DD$159,MATCH(B131,'Effect Coding'!$A$53:$A$159,0), COLUMN('Effect Coding'!AY180))</f>
        <v>0</v>
      </c>
      <c r="BS131">
        <f>INDEX('Effect Coding'!$A$53:$DD$159,MATCH(B131,'Effect Coding'!$A$53:$A$159,0), COLUMN('Effect Coding'!AZ180))</f>
        <v>0</v>
      </c>
      <c r="BT131">
        <f>INDEX('Effect Coding'!$A$53:$DD$159,MATCH(B131,'Effect Coding'!$A$53:$A$159,0), COLUMN('Effect Coding'!BA180))</f>
        <v>0</v>
      </c>
      <c r="BU131">
        <f>INDEX('Effect Coding'!$A$53:$DD$159,MATCH(B131,'Effect Coding'!$A$53:$A$159,0), COLUMN('Effect Coding'!BB180))</f>
        <v>0</v>
      </c>
      <c r="BV131">
        <f>INDEX('Effect Coding'!$A$53:$DD$159,MATCH(B131,'Effect Coding'!$A$53:$A$159,0), COLUMN('Effect Coding'!BC180))</f>
        <v>0</v>
      </c>
      <c r="BW131">
        <f>INDEX('Effect Coding'!$A$53:$DD$159,MATCH(B131,'Effect Coding'!$A$53:$A$159,0), COLUMN('Effect Coding'!BD180))</f>
        <v>0</v>
      </c>
      <c r="BX131">
        <f>INDEX('Effect Coding'!$A$53:$DD$159,MATCH(B131,'Effect Coding'!$A$53:$A$159,0), COLUMN('Effect Coding'!BE180))</f>
        <v>0</v>
      </c>
      <c r="BY131">
        <f>INDEX('Effect Coding'!$A$53:$DD$159,MATCH(B131,'Effect Coding'!$A$53:$A$159,0), COLUMN('Effect Coding'!BF180))</f>
        <v>0</v>
      </c>
      <c r="BZ131">
        <f>INDEX('Effect Coding'!$A$53:$DD$159,MATCH(B131,'Effect Coding'!$A$53:$A$159,0), COLUMN('Effect Coding'!BG180))</f>
        <v>0</v>
      </c>
      <c r="CA131">
        <f>INDEX('Effect Coding'!$A$53:$DD$159,MATCH(B131,'Effect Coding'!$A$53:$A$159,0), COLUMN('Effect Coding'!BH180))</f>
        <v>0</v>
      </c>
      <c r="CB131">
        <f>INDEX('Effect Coding'!$A$53:$DD$159,MATCH(B131,'Effect Coding'!$A$53:$A$159,0), COLUMN('Effect Coding'!BI180))</f>
        <v>0</v>
      </c>
      <c r="CC131">
        <f>INDEX('Effect Coding'!$A$53:$DD$159,MATCH(B131,'Effect Coding'!$A$53:$A$159,0), COLUMN('Effect Coding'!BJ180))</f>
        <v>0</v>
      </c>
      <c r="CD131">
        <f>INDEX('Effect Coding'!$A$53:$DD$159,MATCH(B131,'Effect Coding'!$A$53:$A$159,0), COLUMN('Effect Coding'!BK180))</f>
        <v>0</v>
      </c>
      <c r="CE131">
        <f>INDEX('Effect Coding'!$A$53:$DD$159,MATCH(B131,'Effect Coding'!$A$53:$A$159,0), COLUMN('Effect Coding'!BL180))</f>
        <v>0</v>
      </c>
      <c r="CF131">
        <f>INDEX('Effect Coding'!$A$53:$DD$159,MATCH(B131,'Effect Coding'!$A$53:$A$159,0), COLUMN('Effect Coding'!BM180))</f>
        <v>0</v>
      </c>
      <c r="CG131">
        <f>INDEX('Effect Coding'!$A$53:$DD$159,MATCH(B131,'Effect Coding'!$A$53:$A$159,0), COLUMN('Effect Coding'!BN180))</f>
        <v>0</v>
      </c>
      <c r="CH131">
        <f>INDEX('Effect Coding'!$A$53:$DD$159,MATCH(B131,'Effect Coding'!$A$53:$A$159,0), COLUMN('Effect Coding'!BO180))</f>
        <v>0</v>
      </c>
      <c r="CI131">
        <f>INDEX('Effect Coding'!$A$53:$DD$159,MATCH(B131,'Effect Coding'!$A$53:$A$159,0), COLUMN('Effect Coding'!BP180))</f>
        <v>0</v>
      </c>
      <c r="CJ131">
        <f>INDEX('Effect Coding'!$A$53:$DD$159,MATCH(B131,'Effect Coding'!$A$53:$A$159,0), COLUMN('Effect Coding'!BQ180))</f>
        <v>0</v>
      </c>
      <c r="CK131">
        <f>INDEX('Effect Coding'!$A$53:$DD$159,MATCH(B131,'Effect Coding'!$A$53:$A$159,0), COLUMN('Effect Coding'!BR180))</f>
        <v>0</v>
      </c>
      <c r="CL131">
        <f>INDEX('Effect Coding'!$A$53:$DD$159,MATCH(B131,'Effect Coding'!$A$53:$A$159,0), COLUMN('Effect Coding'!BS180))</f>
        <v>0</v>
      </c>
      <c r="CM131">
        <f>INDEX('Effect Coding'!$A$53:$DD$159,MATCH(B131,'Effect Coding'!$A$53:$A$159,0), COLUMN('Effect Coding'!BT180))</f>
        <v>0</v>
      </c>
      <c r="CN131">
        <f>INDEX('Effect Coding'!$A$53:$DD$159,MATCH(B131,'Effect Coding'!$A$53:$A$159,0), COLUMN('Effect Coding'!BU180))</f>
        <v>0</v>
      </c>
      <c r="CO131">
        <f>INDEX('Effect Coding'!$A$53:$DD$159,MATCH(B131,'Effect Coding'!$A$53:$A$159,0), COLUMN('Effect Coding'!BV180))</f>
        <v>0</v>
      </c>
      <c r="CP131">
        <f>INDEX('Effect Coding'!$A$53:$DD$159,MATCH(B131,'Effect Coding'!$A$53:$A$159,0), COLUMN('Effect Coding'!BW180))</f>
        <v>0</v>
      </c>
      <c r="CQ131">
        <f>INDEX('Effect Coding'!$A$53:$DD$159,MATCH(B131,'Effect Coding'!$A$53:$A$159,0), COLUMN('Effect Coding'!BX180))</f>
        <v>0</v>
      </c>
      <c r="CR131">
        <f>INDEX('Effect Coding'!$A$53:$DD$159,MATCH(B131,'Effect Coding'!$A$53:$A$159,0), COLUMN('Effect Coding'!BY180))</f>
        <v>0</v>
      </c>
      <c r="CS131">
        <f>INDEX('Effect Coding'!$A$53:$DD$159,MATCH(B131,'Effect Coding'!$A$53:$A$159,0), COLUMN('Effect Coding'!BZ180))</f>
        <v>0</v>
      </c>
      <c r="CT131">
        <f>INDEX('Effect Coding'!$A$53:$DD$159,MATCH(B131,'Effect Coding'!$A$53:$A$159,0), COLUMN('Effect Coding'!CA180))</f>
        <v>0</v>
      </c>
      <c r="CU131">
        <f>INDEX('Effect Coding'!$A$53:$DD$159,MATCH(B131,'Effect Coding'!$A$53:$A$159,0), COLUMN('Effect Coding'!CB180))</f>
        <v>0</v>
      </c>
      <c r="CV131">
        <f>INDEX('Effect Coding'!$A$53:$DD$159,MATCH(B131,'Effect Coding'!$A$53:$A$159,0), COLUMN('Effect Coding'!CC180))</f>
        <v>0</v>
      </c>
      <c r="CW131">
        <f>INDEX('Effect Coding'!$A$53:$DD$159,MATCH(B131,'Effect Coding'!$A$53:$A$159,0), COLUMN('Effect Coding'!CD180))</f>
        <v>0</v>
      </c>
      <c r="CX131">
        <f>INDEX('Effect Coding'!$A$53:$DD$159,MATCH(B131,'Effect Coding'!$A$53:$A$159,0), COLUMN('Effect Coding'!CE180))</f>
        <v>0</v>
      </c>
      <c r="CY131">
        <f>INDEX('Effect Coding'!$A$53:$DD$159,MATCH(B131,'Effect Coding'!$A$53:$A$159,0), COLUMN('Effect Coding'!CF180))</f>
        <v>0</v>
      </c>
      <c r="CZ131">
        <f>INDEX('Effect Coding'!$A$53:$DD$159,MATCH(B131,'Effect Coding'!$A$53:$A$159,0), COLUMN('Effect Coding'!CG180))</f>
        <v>0</v>
      </c>
      <c r="DA131">
        <f>INDEX('Effect Coding'!$A$53:$DD$159,MATCH(B131,'Effect Coding'!$A$53:$A$159,0), COLUMN('Effect Coding'!CH180))</f>
        <v>0</v>
      </c>
      <c r="DB131">
        <f>INDEX('Effect Coding'!$A$53:$DD$159,MATCH(B131,'Effect Coding'!$A$53:$A$159,0), COLUMN('Effect Coding'!CI180))</f>
        <v>0</v>
      </c>
      <c r="DC131">
        <f>INDEX('Effect Coding'!$A$53:$DD$159,MATCH(B131,'Effect Coding'!$A$53:$A$159,0), COLUMN('Effect Coding'!CJ180))</f>
        <v>0</v>
      </c>
      <c r="DD131">
        <f>INDEX('Effect Coding'!$A$53:$DD$159,MATCH(B131,'Effect Coding'!$A$53:$A$159,0), COLUMN('Effect Coding'!CK180))</f>
        <v>0</v>
      </c>
      <c r="DE131">
        <f>INDEX('Effect Coding'!$A$53:$DD$159,MATCH(B131,'Effect Coding'!$A$53:$A$159,0), COLUMN('Effect Coding'!CL180))</f>
        <v>0</v>
      </c>
      <c r="DF131">
        <f>INDEX('Effect Coding'!$A$53:$DD$159,MATCH(B131,'Effect Coding'!$A$53:$A$159,0), COLUMN('Effect Coding'!CM180))</f>
        <v>0</v>
      </c>
      <c r="DG131">
        <f>INDEX('Effect Coding'!$A$53:$DD$159,MATCH(B131,'Effect Coding'!$A$53:$A$159,0), COLUMN('Effect Coding'!CN180))</f>
        <v>0</v>
      </c>
      <c r="DH131">
        <f>INDEX('Effect Coding'!$A$53:$DD$159,MATCH(B131,'Effect Coding'!$A$53:$A$159,0), COLUMN('Effect Coding'!CO180))</f>
        <v>0</v>
      </c>
      <c r="DI131">
        <f>INDEX('Effect Coding'!$A$53:$DD$159,MATCH(B131,'Effect Coding'!$A$53:$A$159,0), COLUMN('Effect Coding'!CP180))</f>
        <v>0</v>
      </c>
      <c r="DJ131">
        <f>INDEX('Effect Coding'!$A$53:$DD$159,MATCH(B131,'Effect Coding'!$A$53:$A$159,0), COLUMN('Effect Coding'!CQ180))</f>
        <v>0</v>
      </c>
      <c r="DK131">
        <f>INDEX('Effect Coding'!$A$53:$DD$159,MATCH(B131,'Effect Coding'!$A$53:$A$159,0), COLUMN('Effect Coding'!CR180))</f>
        <v>0</v>
      </c>
      <c r="DL131">
        <f>INDEX('Effect Coding'!$A$53:$DD$159,MATCH(B131,'Effect Coding'!$A$53:$A$159,0), COLUMN('Effect Coding'!CS180))</f>
        <v>0</v>
      </c>
      <c r="DM131">
        <f>INDEX('Effect Coding'!$A$53:$DD$159,MATCH(B131,'Effect Coding'!$A$53:$A$159,0), COLUMN('Effect Coding'!CT180))</f>
        <v>0</v>
      </c>
      <c r="DN131">
        <f>INDEX('Effect Coding'!$A$53:$DD$159,MATCH(B131,'Effect Coding'!$A$53:$A$159,0), COLUMN('Effect Coding'!CU180))</f>
        <v>0</v>
      </c>
      <c r="DO131">
        <f>INDEX('Effect Coding'!$A$53:$DD$159,MATCH(B131,'Effect Coding'!$A$53:$A$159,0), COLUMN('Effect Coding'!CV180))</f>
        <v>0</v>
      </c>
      <c r="DP131">
        <f>INDEX('Effect Coding'!$A$53:$DD$159,MATCH(B131,'Effect Coding'!$A$53:$A$159,0), COLUMN('Effect Coding'!CW180))</f>
        <v>0</v>
      </c>
      <c r="DQ131">
        <f>INDEX('Effect Coding'!$A$53:$DD$159,MATCH(B131,'Effect Coding'!$A$53:$A$159,0), COLUMN('Effect Coding'!CX180))</f>
        <v>0</v>
      </c>
      <c r="DR131">
        <f>INDEX('Effect Coding'!$A$53:$DD$159,MATCH(B131,'Effect Coding'!$A$53:$A$159,0), COLUMN('Effect Coding'!CY180))</f>
        <v>0</v>
      </c>
      <c r="DS131">
        <f>INDEX('Effect Coding'!$A$53:$DD$159,MATCH(B131,'Effect Coding'!$A$53:$A$159,0), COLUMN('Effect Coding'!CZ180))</f>
        <v>0</v>
      </c>
      <c r="DT131">
        <f>INDEX('Effect Coding'!$A$53:$DD$159,MATCH(B131,'Effect Coding'!$A$53:$A$159,0), COLUMN('Effect Coding'!DA180))</f>
        <v>0</v>
      </c>
      <c r="DU131">
        <f>INDEX('Effect Coding'!$A$53:$DD$159,MATCH(B131,'Effect Coding'!$A$53:$A$159,0), COLUMN('Effect Coding'!DB180))</f>
        <v>0</v>
      </c>
      <c r="DV131">
        <f>INDEX('Effect Coding'!$A$53:$DD$159,MATCH(B131,'Effect Coding'!$A$53:$A$159,0), COLUMN('Effect Coding'!DC180))</f>
        <v>0</v>
      </c>
      <c r="DW131">
        <f>INDEX('Effect Coding'!$A$53:$DD$159,MATCH(B131,'Effect Coding'!$A$53:$A$159,0), COLUMN('Effect Coding'!DD180))</f>
        <v>0</v>
      </c>
      <c r="DX131">
        <f>INDEX('Effect Coding'!$A$40:$K$49,MATCH(C131,'Effect Coding'!$A$40:$A$49,0),COLUMN('Effect Coding'!C167))</f>
        <v>0</v>
      </c>
      <c r="DY131">
        <f>INDEX('Effect Coding'!$A$40:$K$49,MATCH(C131,'Effect Coding'!$A$40:$A$49,0),COLUMN('Effect Coding'!D167))</f>
        <v>0</v>
      </c>
      <c r="DZ131">
        <f>INDEX('Effect Coding'!$A$40:$K$49,MATCH(C131,'Effect Coding'!$A$40:$A$49,0),COLUMN('Effect Coding'!E167))</f>
        <v>0</v>
      </c>
      <c r="EA131">
        <f>INDEX('Effect Coding'!$A$40:$K$49,MATCH(C131,'Effect Coding'!$A$40:$A$49,0),COLUMN('Effect Coding'!F167))</f>
        <v>0</v>
      </c>
      <c r="EB131">
        <f>INDEX('Effect Coding'!$A$40:$K$49,MATCH(C131,'Effect Coding'!$A$40:$A$49,0),COLUMN('Effect Coding'!G167))</f>
        <v>1</v>
      </c>
      <c r="EC131">
        <f>INDEX('Effect Coding'!$A$40:$K$49,MATCH(C131,'Effect Coding'!$A$40:$A$49,0),COLUMN('Effect Coding'!H167))</f>
        <v>0</v>
      </c>
      <c r="ED131">
        <f>INDEX('Effect Coding'!$A$40:$K$49,MATCH(C131,'Effect Coding'!$A$40:$A$49,0),COLUMN('Effect Coding'!I167))</f>
        <v>0</v>
      </c>
      <c r="EE131">
        <f>INDEX('Effect Coding'!$A$40:$K$49,MATCH(C131,'Effect Coding'!$A$40:$A$49,0),COLUMN('Effect Coding'!J167))</f>
        <v>0</v>
      </c>
      <c r="EF131">
        <f>INDEX('Effect Coding'!$A$40:$K$49,MATCH(C131,'Effect Coding'!$A$40:$A$49,0),COLUMN('Effect Coding'!K167))</f>
        <v>0</v>
      </c>
      <c r="EG131">
        <f>INDEX('Effect Coding'!$A$33:$E$36,MATCH(D131,'Effect Coding'!$A$33:$A$36,0),COLUMN('Effect Coding'!C160))</f>
        <v>1</v>
      </c>
      <c r="EH131">
        <f>INDEX('Effect Coding'!$A$33:$E$36,MATCH(D131,'Effect Coding'!$A$33:$A$36,0),COLUMN('Effect Coding'!D160))</f>
        <v>0</v>
      </c>
      <c r="EI131">
        <f>INDEX('Effect Coding'!$A$33:$E$36,MATCH(D131,'Effect Coding'!$A$33:$A$36,0),COLUMN('Effect Coding'!E160))</f>
        <v>0</v>
      </c>
      <c r="EJ131">
        <f>INDEX('Effect Coding'!$A$27:$D$29,MATCH(E131,'Effect Coding'!$A$27:$A$29,0),COLUMN('Effect Coding'!C154))</f>
        <v>0</v>
      </c>
      <c r="EK131">
        <f>INDEX('Effect Coding'!$A$27:$D$29,MATCH(E131,'Effect Coding'!$A$27:$A$29,0),COLUMN('Effect Coding'!D154))</f>
        <v>1</v>
      </c>
      <c r="EL131">
        <f>INDEX('Effect Coding'!$A$21:$D$23,MATCH(F131,'Effect Coding'!$A$21:$A$23,0),COLUMN('Effect Coding'!C148))</f>
        <v>0</v>
      </c>
      <c r="EM131">
        <f>INDEX('Effect Coding'!$A$21:$D$23,MATCH(F131,'Effect Coding'!$A$21:$A$23,0),COLUMN('Effect Coding'!D148))</f>
        <v>1</v>
      </c>
      <c r="EN131">
        <f>INDEX('Effect Coding'!$A$15:$D$17,MATCH(G131,'Effect Coding'!$A$15:$A$17,0),COLUMN('Effect Coding'!C142))</f>
        <v>0</v>
      </c>
      <c r="EO131">
        <f>INDEX('Effect Coding'!$A$15:$D$17,MATCH(G131,'Effect Coding'!$A$15:$A$17,0),COLUMN('Effect Coding'!D142))</f>
        <v>1</v>
      </c>
      <c r="EP131">
        <f>INDEX('Effect Coding'!$A$9:$D$11,MATCH(H131,'Effect Coding'!$A$9:$A$11,0),COLUMN('Effect Coding'!C136))</f>
        <v>0</v>
      </c>
      <c r="EQ131">
        <f>INDEX('Effect Coding'!$A$9:$D$11,MATCH(H131,'Effect Coding'!$A$9:$A$11,0),COLUMN('Effect Coding'!D136))</f>
        <v>1</v>
      </c>
      <c r="ER131">
        <f>INDEX('Effect Coding'!$A$3:$D$5,MATCH(I131,'Effect Coding'!$A$3:$A$5,0),COLUMN('Effect Coding'!C130))</f>
        <v>1</v>
      </c>
      <c r="ES131">
        <f>INDEX('Effect Coding'!$A$3:$D$5,MATCH(I131,'Effect Coding'!$A$3:$A$5,0),COLUMN('Effect Coding'!D130))</f>
        <v>0</v>
      </c>
      <c r="ET131">
        <f>INDEX('Effect Coding'!$A$163:$D$165,MATCH(J131,'Effect Coding'!$A$163:$A$165,0),COLUMN('Effect Coding'!C290))</f>
        <v>1</v>
      </c>
      <c r="EU131">
        <f>INDEX('Effect Coding'!$A$163:$D$165,MATCH(J131,'Effect Coding'!$A$163:$A$165,0),COLUMN('Effect Coding'!D290))</f>
        <v>0</v>
      </c>
      <c r="EV131">
        <f>INDEX('Effect Coding'!$A$163:$D$165,MATCH(K131,'Effect Coding'!$A$169:$A$171,0),COLUMN('Effect Coding'!C290))</f>
        <v>1</v>
      </c>
      <c r="EW131">
        <f>INDEX('Effect Coding'!$A$163:$D$165,MATCH(K131,'Effect Coding'!$A$169:$A$171,0),COLUMN('Effect Coding'!D290))</f>
        <v>0</v>
      </c>
      <c r="EX131">
        <f>INDEX('Effect Coding'!$A$175:$E$178,MATCH(L131,'Effect Coding'!$A$175:$A$178,0),COLUMN('Effect Coding'!C302))</f>
        <v>0</v>
      </c>
      <c r="EY131">
        <f>INDEX('Effect Coding'!$A$175:$E$178,MATCH(L131,'Effect Coding'!$A$175:$A$178,0),COLUMN('Effect Coding'!D302))</f>
        <v>0</v>
      </c>
      <c r="EZ131">
        <f>INDEX('Effect Coding'!$A$175:$E$178,MATCH(L131,'Effect Coding'!$A$175:$A$178,0),COLUMN('Effect Coding'!E302))</f>
        <v>1</v>
      </c>
      <c r="FA131">
        <f>INDEX('Effect Coding'!$A$182:$E$185,MATCH(M131,'Effect Coding'!$A$182:$A$185,0),COLUMN('Effect Coding'!C309))</f>
        <v>0</v>
      </c>
      <c r="FB131">
        <f>INDEX('Effect Coding'!$A$182:$E$185,MATCH(M131,'Effect Coding'!$A$182:$A$185,0),COLUMN('Effect Coding'!D309))</f>
        <v>0</v>
      </c>
      <c r="FC131">
        <f>INDEX('Effect Coding'!$A$182:$E$185,MATCH(M131,'Effect Coding'!$A$182:$A$185,0),COLUMN('Effect Coding'!E309))</f>
        <v>1</v>
      </c>
      <c r="FD131">
        <f>INDEX('Effect Coding'!$A$189:$C$190,MATCH(N131,'Effect Coding'!$A$189:$A$190,0),COLUMN('Effect Coding'!C316))</f>
        <v>1</v>
      </c>
      <c r="FE131">
        <f>INDEX('Effect Coding'!$A$194:$D$196,MATCH(O131,'Effect Coding'!$A$194:$A$196,0),COLUMN('Effect Coding'!C321))</f>
        <v>-1</v>
      </c>
      <c r="FF131">
        <f>INDEX('Effect Coding'!$A$194:$D$196,MATCH(O131,'Effect Coding'!$A$194:$A$196,0),COLUMN('Effect Coding'!D321))</f>
        <v>-1</v>
      </c>
      <c r="FG131">
        <f>INDEX('Effect Coding'!$A$200:$C$201,MATCH(P131,'Effect Coding'!$A$200:$A$201,0),COLUMN('Effect Coding'!C327))</f>
        <v>1</v>
      </c>
      <c r="FH131">
        <f>INDEX('Effect Coding'!$A$205:$D$207,MATCH(Q131,'Effect Coding'!$A$205:$A$207,0),COLUMN('Effect Coding'!C332))</f>
        <v>-1</v>
      </c>
      <c r="FI131">
        <f>INDEX('Effect Coding'!$A$205:$D$207,MATCH(Q131,'Effect Coding'!$A$205:$A$207,0),COLUMN('Effect Coding'!D332))</f>
        <v>-1</v>
      </c>
      <c r="FJ131">
        <f>INDEX('Effect Coding'!$A$211:$C$212,MATCH(R131,'Effect Coding'!$A$211:$A$212,0),COLUMN('Effect Coding'!C338))</f>
        <v>1</v>
      </c>
      <c r="FK131">
        <f>INDEX('Effect Coding'!$A$216:$C$217,MATCH(S131,'Effect Coding'!$A$216:$A$217,0),COLUMN('Effect Coding'!C343))</f>
        <v>1</v>
      </c>
      <c r="FL131">
        <f>INDEX('Effect Coding'!$A$221:$C$222,MATCH(T131,'Effect Coding'!$A$221:$A$222,0),COLUMN('Effect Coding'!C348))</f>
        <v>-1</v>
      </c>
      <c r="FM131">
        <f t="shared" si="2"/>
        <v>12</v>
      </c>
      <c r="FN131">
        <v>1</v>
      </c>
      <c r="FO131">
        <v>1</v>
      </c>
      <c r="FP131">
        <f t="shared" si="3"/>
        <v>12</v>
      </c>
    </row>
    <row r="132" spans="1:172" x14ac:dyDescent="0.25">
      <c r="A132" t="s">
        <v>333</v>
      </c>
      <c r="B132" t="s">
        <v>111</v>
      </c>
      <c r="C132" t="s">
        <v>6</v>
      </c>
      <c r="D132" t="s">
        <v>30</v>
      </c>
      <c r="E132" t="s">
        <v>0</v>
      </c>
      <c r="F132" t="s">
        <v>22</v>
      </c>
      <c r="G132" t="s">
        <v>189</v>
      </c>
      <c r="H132" t="s">
        <v>185</v>
      </c>
      <c r="I132" t="s">
        <v>50</v>
      </c>
      <c r="J132" t="s">
        <v>183</v>
      </c>
      <c r="K132" t="s">
        <v>70</v>
      </c>
      <c r="L132">
        <v>2</v>
      </c>
      <c r="M132" t="s">
        <v>61</v>
      </c>
      <c r="N132" t="s">
        <v>51</v>
      </c>
      <c r="O132" t="s">
        <v>62</v>
      </c>
      <c r="P132" t="s">
        <v>52</v>
      </c>
      <c r="Q132" t="s">
        <v>68</v>
      </c>
      <c r="R132" t="s">
        <v>51</v>
      </c>
      <c r="S132" t="s">
        <v>51</v>
      </c>
      <c r="T132" t="s">
        <v>65</v>
      </c>
      <c r="U132" s="20">
        <v>0.2</v>
      </c>
      <c r="V132">
        <f>INDEX('Effect Coding'!$A$53:$DD$159,MATCH(B132,'Effect Coding'!$A$53:$A$159,0), COLUMN('Effect Coding'!C181))</f>
        <v>0</v>
      </c>
      <c r="W132">
        <f>INDEX('Effect Coding'!$A$53:$DD$159,MATCH(B132,'Effect Coding'!$A$53:$A$159,0), COLUMN('Effect Coding'!D181))</f>
        <v>0</v>
      </c>
      <c r="X132">
        <f>INDEX('Effect Coding'!$A$53:$DD$159,MATCH(B132,'Effect Coding'!$A$53:$A$159,0), COLUMN('Effect Coding'!E181))</f>
        <v>0</v>
      </c>
      <c r="Y132">
        <f>INDEX('Effect Coding'!$A$53:$DD$159,MATCH(B132,'Effect Coding'!$A$53:$A$159,0), COLUMN('Effect Coding'!F181))</f>
        <v>0</v>
      </c>
      <c r="Z132">
        <f>INDEX('Effect Coding'!$A$53:$DD$159,MATCH(B132,'Effect Coding'!$A$53:$A$159,0), COLUMN('Effect Coding'!G181))</f>
        <v>0</v>
      </c>
      <c r="AA132">
        <f>INDEX('Effect Coding'!$A$53:$DD$159,MATCH(B132,'Effect Coding'!$A$53:$A$159,0), COLUMN('Effect Coding'!H181))</f>
        <v>0</v>
      </c>
      <c r="AB132">
        <f>INDEX('Effect Coding'!$A$53:$DD$159,MATCH(B132,'Effect Coding'!$A$53:$A$159,0), COLUMN('Effect Coding'!I181))</f>
        <v>0</v>
      </c>
      <c r="AC132">
        <f>INDEX('Effect Coding'!$A$53:$DD$159,MATCH(B132,'Effect Coding'!$A$53:$A$159,0), COLUMN('Effect Coding'!J181))</f>
        <v>0</v>
      </c>
      <c r="AD132">
        <f>INDEX('Effect Coding'!$A$53:$DD$159,MATCH(B132,'Effect Coding'!$A$53:$A$159,0), COLUMN('Effect Coding'!K181))</f>
        <v>0</v>
      </c>
      <c r="AE132">
        <f>INDEX('Effect Coding'!$A$53:$DD$159,MATCH(B132,'Effect Coding'!$A$53:$A$159,0), COLUMN('Effect Coding'!L181))</f>
        <v>0</v>
      </c>
      <c r="AF132">
        <f>INDEX('Effect Coding'!$A$53:$DD$159,MATCH(B132,'Effect Coding'!$A$53:$A$159,0), COLUMN('Effect Coding'!M181))</f>
        <v>0</v>
      </c>
      <c r="AG132">
        <f>INDEX('Effect Coding'!$A$53:$DD$159,MATCH(B132,'Effect Coding'!$A$53:$A$159,0), COLUMN('Effect Coding'!N181))</f>
        <v>0</v>
      </c>
      <c r="AH132">
        <f>INDEX('Effect Coding'!$A$53:$DD$159,MATCH(B132,'Effect Coding'!$A$53:$A$159,0), COLUMN('Effect Coding'!O181))</f>
        <v>0</v>
      </c>
      <c r="AI132">
        <f>INDEX('Effect Coding'!$A$53:$DD$159,MATCH(B132,'Effect Coding'!$A$53:$A$159,0), COLUMN('Effect Coding'!P181))</f>
        <v>0</v>
      </c>
      <c r="AJ132">
        <f>INDEX('Effect Coding'!$A$53:$DD$159,MATCH(B132,'Effect Coding'!$A$53:$A$159,0), COLUMN('Effect Coding'!Q181))</f>
        <v>0</v>
      </c>
      <c r="AK132">
        <f>INDEX('Effect Coding'!$A$53:$DD$159,MATCH(B132,'Effect Coding'!$A$53:$A$159,0), COLUMN('Effect Coding'!R181))</f>
        <v>0</v>
      </c>
      <c r="AL132">
        <f>INDEX('Effect Coding'!$A$53:$DD$159,MATCH(B132,'Effect Coding'!$A$53:$A$159,0), COLUMN('Effect Coding'!S181))</f>
        <v>0</v>
      </c>
      <c r="AM132">
        <f>INDEX('Effect Coding'!$A$53:$DD$159,MATCH(B132,'Effect Coding'!$A$53:$A$159,0), COLUMN('Effect Coding'!T181))</f>
        <v>0</v>
      </c>
      <c r="AN132">
        <f>INDEX('Effect Coding'!$A$53:$DD$159,MATCH(B132,'Effect Coding'!$A$53:$A$159,0), COLUMN('Effect Coding'!U181))</f>
        <v>0</v>
      </c>
      <c r="AO132">
        <f>INDEX('Effect Coding'!$A$53:$DD$159,MATCH(B132,'Effect Coding'!$A$53:$A$159,0), COLUMN('Effect Coding'!V181))</f>
        <v>0</v>
      </c>
      <c r="AP132">
        <f>INDEX('Effect Coding'!$A$53:$DD$159,MATCH(B132,'Effect Coding'!$A$53:$A$159,0), COLUMN('Effect Coding'!W181))</f>
        <v>0</v>
      </c>
      <c r="AQ132">
        <f>INDEX('Effect Coding'!$A$53:$DD$159,MATCH(B132,'Effect Coding'!$A$53:$A$159,0), COLUMN('Effect Coding'!X181))</f>
        <v>0</v>
      </c>
      <c r="AR132">
        <f>INDEX('Effect Coding'!$A$53:$DD$159,MATCH(B132,'Effect Coding'!$A$53:$A$159,0), COLUMN('Effect Coding'!Y181))</f>
        <v>0</v>
      </c>
      <c r="AS132">
        <f>INDEX('Effect Coding'!$A$53:$DD$159,MATCH(B132,'Effect Coding'!$A$53:$A$159,0), COLUMN('Effect Coding'!Z181))</f>
        <v>0</v>
      </c>
      <c r="AT132">
        <f>INDEX('Effect Coding'!$A$53:$DD$159,MATCH(B132,'Effect Coding'!$A$53:$A$159,0), COLUMN('Effect Coding'!AA181))</f>
        <v>0</v>
      </c>
      <c r="AU132">
        <f>INDEX('Effect Coding'!$A$53:$DD$159,MATCH(B132,'Effect Coding'!$A$53:$A$159,0), COLUMN('Effect Coding'!AB181))</f>
        <v>0</v>
      </c>
      <c r="AV132">
        <f>INDEX('Effect Coding'!$A$53:$DD$159,MATCH(B132,'Effect Coding'!$A$53:$A$159,0), COLUMN('Effect Coding'!AC181))</f>
        <v>0</v>
      </c>
      <c r="AW132">
        <f>INDEX('Effect Coding'!$A$53:$DD$159,MATCH(B132,'Effect Coding'!$A$53:$A$159,0), COLUMN('Effect Coding'!AD181))</f>
        <v>0</v>
      </c>
      <c r="AX132">
        <f>INDEX('Effect Coding'!$A$53:$DD$159,MATCH(B132,'Effect Coding'!$A$53:$A$159,0), COLUMN('Effect Coding'!AE181))</f>
        <v>0</v>
      </c>
      <c r="AY132">
        <f>INDEX('Effect Coding'!$A$53:$DD$159,MATCH(B132,'Effect Coding'!$A$53:$A$159,0), COLUMN('Effect Coding'!AF181))</f>
        <v>0</v>
      </c>
      <c r="AZ132">
        <f>INDEX('Effect Coding'!$A$53:$DD$159,MATCH(B132,'Effect Coding'!$A$53:$A$159,0), COLUMN('Effect Coding'!AG181))</f>
        <v>0</v>
      </c>
      <c r="BA132">
        <f>INDEX('Effect Coding'!$A$53:$DD$159,MATCH(B132,'Effect Coding'!$A$53:$A$159,0), COLUMN('Effect Coding'!AH181))</f>
        <v>0</v>
      </c>
      <c r="BB132">
        <f>INDEX('Effect Coding'!$A$53:$DD$159,MATCH(B132,'Effect Coding'!$A$53:$A$159,0), COLUMN('Effect Coding'!AI181))</f>
        <v>0</v>
      </c>
      <c r="BC132">
        <f>INDEX('Effect Coding'!$A$53:$DD$159,MATCH(B132,'Effect Coding'!$A$53:$A$159,0), COLUMN('Effect Coding'!AJ181))</f>
        <v>0</v>
      </c>
      <c r="BD132">
        <f>INDEX('Effect Coding'!$A$53:$DD$159,MATCH(B132,'Effect Coding'!$A$53:$A$159,0), COLUMN('Effect Coding'!AK181))</f>
        <v>0</v>
      </c>
      <c r="BE132">
        <f>INDEX('Effect Coding'!$A$53:$DD$159,MATCH(B132,'Effect Coding'!$A$53:$A$159,0), COLUMN('Effect Coding'!AL181))</f>
        <v>0</v>
      </c>
      <c r="BF132">
        <f>INDEX('Effect Coding'!$A$53:$DD$159,MATCH(B132,'Effect Coding'!$A$53:$A$159,0), COLUMN('Effect Coding'!AM181))</f>
        <v>0</v>
      </c>
      <c r="BG132">
        <f>INDEX('Effect Coding'!$A$53:$DD$159,MATCH(B132,'Effect Coding'!$A$53:$A$159,0), COLUMN('Effect Coding'!AN181))</f>
        <v>0</v>
      </c>
      <c r="BH132">
        <f>INDEX('Effect Coding'!$A$53:$DD$159,MATCH(B132,'Effect Coding'!$A$53:$A$159,0), COLUMN('Effect Coding'!AO181))</f>
        <v>0</v>
      </c>
      <c r="BI132">
        <f>INDEX('Effect Coding'!$A$53:$DD$159,MATCH(B132,'Effect Coding'!$A$53:$A$159,0), COLUMN('Effect Coding'!AP181))</f>
        <v>0</v>
      </c>
      <c r="BJ132">
        <f>INDEX('Effect Coding'!$A$53:$DD$159,MATCH(B132,'Effect Coding'!$A$53:$A$159,0), COLUMN('Effect Coding'!AQ181))</f>
        <v>0</v>
      </c>
      <c r="BK132">
        <f>INDEX('Effect Coding'!$A$53:$DD$159,MATCH(B132,'Effect Coding'!$A$53:$A$159,0), COLUMN('Effect Coding'!AR181))</f>
        <v>0</v>
      </c>
      <c r="BL132">
        <f>INDEX('Effect Coding'!$A$53:$DD$159,MATCH(B132,'Effect Coding'!$A$53:$A$159,0), COLUMN('Effect Coding'!AS181))</f>
        <v>0</v>
      </c>
      <c r="BM132">
        <f>INDEX('Effect Coding'!$A$53:$DD$159,MATCH(B132,'Effect Coding'!$A$53:$A$159,0), COLUMN('Effect Coding'!AT181))</f>
        <v>0</v>
      </c>
      <c r="BN132">
        <f>INDEX('Effect Coding'!$A$53:$DD$159,MATCH(B132,'Effect Coding'!$A$53:$A$159,0), COLUMN('Effect Coding'!AU181))</f>
        <v>1</v>
      </c>
      <c r="BO132">
        <f>INDEX('Effect Coding'!$A$53:$DD$159,MATCH(B132,'Effect Coding'!$A$53:$A$159,0), COLUMN('Effect Coding'!AV181))</f>
        <v>0</v>
      </c>
      <c r="BP132">
        <f>INDEX('Effect Coding'!$A$53:$DD$159,MATCH(B132,'Effect Coding'!$A$53:$A$159,0), COLUMN('Effect Coding'!AW181))</f>
        <v>0</v>
      </c>
      <c r="BQ132">
        <f>INDEX('Effect Coding'!$A$53:$DD$159,MATCH(B132,'Effect Coding'!$A$53:$A$159,0), COLUMN('Effect Coding'!AX181))</f>
        <v>0</v>
      </c>
      <c r="BR132">
        <f>INDEX('Effect Coding'!$A$53:$DD$159,MATCH(B132,'Effect Coding'!$A$53:$A$159,0), COLUMN('Effect Coding'!AY181))</f>
        <v>0</v>
      </c>
      <c r="BS132">
        <f>INDEX('Effect Coding'!$A$53:$DD$159,MATCH(B132,'Effect Coding'!$A$53:$A$159,0), COLUMN('Effect Coding'!AZ181))</f>
        <v>0</v>
      </c>
      <c r="BT132">
        <f>INDEX('Effect Coding'!$A$53:$DD$159,MATCH(B132,'Effect Coding'!$A$53:$A$159,0), COLUMN('Effect Coding'!BA181))</f>
        <v>0</v>
      </c>
      <c r="BU132">
        <f>INDEX('Effect Coding'!$A$53:$DD$159,MATCH(B132,'Effect Coding'!$A$53:$A$159,0), COLUMN('Effect Coding'!BB181))</f>
        <v>0</v>
      </c>
      <c r="BV132">
        <f>INDEX('Effect Coding'!$A$53:$DD$159,MATCH(B132,'Effect Coding'!$A$53:$A$159,0), COLUMN('Effect Coding'!BC181))</f>
        <v>0</v>
      </c>
      <c r="BW132">
        <f>INDEX('Effect Coding'!$A$53:$DD$159,MATCH(B132,'Effect Coding'!$A$53:$A$159,0), COLUMN('Effect Coding'!BD181))</f>
        <v>0</v>
      </c>
      <c r="BX132">
        <f>INDEX('Effect Coding'!$A$53:$DD$159,MATCH(B132,'Effect Coding'!$A$53:$A$159,0), COLUMN('Effect Coding'!BE181))</f>
        <v>0</v>
      </c>
      <c r="BY132">
        <f>INDEX('Effect Coding'!$A$53:$DD$159,MATCH(B132,'Effect Coding'!$A$53:$A$159,0), COLUMN('Effect Coding'!BF181))</f>
        <v>0</v>
      </c>
      <c r="BZ132">
        <f>INDEX('Effect Coding'!$A$53:$DD$159,MATCH(B132,'Effect Coding'!$A$53:$A$159,0), COLUMN('Effect Coding'!BG181))</f>
        <v>0</v>
      </c>
      <c r="CA132">
        <f>INDEX('Effect Coding'!$A$53:$DD$159,MATCH(B132,'Effect Coding'!$A$53:$A$159,0), COLUMN('Effect Coding'!BH181))</f>
        <v>0</v>
      </c>
      <c r="CB132">
        <f>INDEX('Effect Coding'!$A$53:$DD$159,MATCH(B132,'Effect Coding'!$A$53:$A$159,0), COLUMN('Effect Coding'!BI181))</f>
        <v>0</v>
      </c>
      <c r="CC132">
        <f>INDEX('Effect Coding'!$A$53:$DD$159,MATCH(B132,'Effect Coding'!$A$53:$A$159,0), COLUMN('Effect Coding'!BJ181))</f>
        <v>0</v>
      </c>
      <c r="CD132">
        <f>INDEX('Effect Coding'!$A$53:$DD$159,MATCH(B132,'Effect Coding'!$A$53:$A$159,0), COLUMN('Effect Coding'!BK181))</f>
        <v>0</v>
      </c>
      <c r="CE132">
        <f>INDEX('Effect Coding'!$A$53:$DD$159,MATCH(B132,'Effect Coding'!$A$53:$A$159,0), COLUMN('Effect Coding'!BL181))</f>
        <v>0</v>
      </c>
      <c r="CF132">
        <f>INDEX('Effect Coding'!$A$53:$DD$159,MATCH(B132,'Effect Coding'!$A$53:$A$159,0), COLUMN('Effect Coding'!BM181))</f>
        <v>0</v>
      </c>
      <c r="CG132">
        <f>INDEX('Effect Coding'!$A$53:$DD$159,MATCH(B132,'Effect Coding'!$A$53:$A$159,0), COLUMN('Effect Coding'!BN181))</f>
        <v>0</v>
      </c>
      <c r="CH132">
        <f>INDEX('Effect Coding'!$A$53:$DD$159,MATCH(B132,'Effect Coding'!$A$53:$A$159,0), COLUMN('Effect Coding'!BO181))</f>
        <v>0</v>
      </c>
      <c r="CI132">
        <f>INDEX('Effect Coding'!$A$53:$DD$159,MATCH(B132,'Effect Coding'!$A$53:$A$159,0), COLUMN('Effect Coding'!BP181))</f>
        <v>0</v>
      </c>
      <c r="CJ132">
        <f>INDEX('Effect Coding'!$A$53:$DD$159,MATCH(B132,'Effect Coding'!$A$53:$A$159,0), COLUMN('Effect Coding'!BQ181))</f>
        <v>0</v>
      </c>
      <c r="CK132">
        <f>INDEX('Effect Coding'!$A$53:$DD$159,MATCH(B132,'Effect Coding'!$A$53:$A$159,0), COLUMN('Effect Coding'!BR181))</f>
        <v>0</v>
      </c>
      <c r="CL132">
        <f>INDEX('Effect Coding'!$A$53:$DD$159,MATCH(B132,'Effect Coding'!$A$53:$A$159,0), COLUMN('Effect Coding'!BS181))</f>
        <v>0</v>
      </c>
      <c r="CM132">
        <f>INDEX('Effect Coding'!$A$53:$DD$159,MATCH(B132,'Effect Coding'!$A$53:$A$159,0), COLUMN('Effect Coding'!BT181))</f>
        <v>0</v>
      </c>
      <c r="CN132">
        <f>INDEX('Effect Coding'!$A$53:$DD$159,MATCH(B132,'Effect Coding'!$A$53:$A$159,0), COLUMN('Effect Coding'!BU181))</f>
        <v>0</v>
      </c>
      <c r="CO132">
        <f>INDEX('Effect Coding'!$A$53:$DD$159,MATCH(B132,'Effect Coding'!$A$53:$A$159,0), COLUMN('Effect Coding'!BV181))</f>
        <v>0</v>
      </c>
      <c r="CP132">
        <f>INDEX('Effect Coding'!$A$53:$DD$159,MATCH(B132,'Effect Coding'!$A$53:$A$159,0), COLUMN('Effect Coding'!BW181))</f>
        <v>0</v>
      </c>
      <c r="CQ132">
        <f>INDEX('Effect Coding'!$A$53:$DD$159,MATCH(B132,'Effect Coding'!$A$53:$A$159,0), COLUMN('Effect Coding'!BX181))</f>
        <v>0</v>
      </c>
      <c r="CR132">
        <f>INDEX('Effect Coding'!$A$53:$DD$159,MATCH(B132,'Effect Coding'!$A$53:$A$159,0), COLUMN('Effect Coding'!BY181))</f>
        <v>0</v>
      </c>
      <c r="CS132">
        <f>INDEX('Effect Coding'!$A$53:$DD$159,MATCH(B132,'Effect Coding'!$A$53:$A$159,0), COLUMN('Effect Coding'!BZ181))</f>
        <v>0</v>
      </c>
      <c r="CT132">
        <f>INDEX('Effect Coding'!$A$53:$DD$159,MATCH(B132,'Effect Coding'!$A$53:$A$159,0), COLUMN('Effect Coding'!CA181))</f>
        <v>0</v>
      </c>
      <c r="CU132">
        <f>INDEX('Effect Coding'!$A$53:$DD$159,MATCH(B132,'Effect Coding'!$A$53:$A$159,0), COLUMN('Effect Coding'!CB181))</f>
        <v>0</v>
      </c>
      <c r="CV132">
        <f>INDEX('Effect Coding'!$A$53:$DD$159,MATCH(B132,'Effect Coding'!$A$53:$A$159,0), COLUMN('Effect Coding'!CC181))</f>
        <v>0</v>
      </c>
      <c r="CW132">
        <f>INDEX('Effect Coding'!$A$53:$DD$159,MATCH(B132,'Effect Coding'!$A$53:$A$159,0), COLUMN('Effect Coding'!CD181))</f>
        <v>0</v>
      </c>
      <c r="CX132">
        <f>INDEX('Effect Coding'!$A$53:$DD$159,MATCH(B132,'Effect Coding'!$A$53:$A$159,0), COLUMN('Effect Coding'!CE181))</f>
        <v>0</v>
      </c>
      <c r="CY132">
        <f>INDEX('Effect Coding'!$A$53:$DD$159,MATCH(B132,'Effect Coding'!$A$53:$A$159,0), COLUMN('Effect Coding'!CF181))</f>
        <v>0</v>
      </c>
      <c r="CZ132">
        <f>INDEX('Effect Coding'!$A$53:$DD$159,MATCH(B132,'Effect Coding'!$A$53:$A$159,0), COLUMN('Effect Coding'!CG181))</f>
        <v>0</v>
      </c>
      <c r="DA132">
        <f>INDEX('Effect Coding'!$A$53:$DD$159,MATCH(B132,'Effect Coding'!$A$53:$A$159,0), COLUMN('Effect Coding'!CH181))</f>
        <v>0</v>
      </c>
      <c r="DB132">
        <f>INDEX('Effect Coding'!$A$53:$DD$159,MATCH(B132,'Effect Coding'!$A$53:$A$159,0), COLUMN('Effect Coding'!CI181))</f>
        <v>0</v>
      </c>
      <c r="DC132">
        <f>INDEX('Effect Coding'!$A$53:$DD$159,MATCH(B132,'Effect Coding'!$A$53:$A$159,0), COLUMN('Effect Coding'!CJ181))</f>
        <v>0</v>
      </c>
      <c r="DD132">
        <f>INDEX('Effect Coding'!$A$53:$DD$159,MATCH(B132,'Effect Coding'!$A$53:$A$159,0), COLUMN('Effect Coding'!CK181))</f>
        <v>0</v>
      </c>
      <c r="DE132">
        <f>INDEX('Effect Coding'!$A$53:$DD$159,MATCH(B132,'Effect Coding'!$A$53:$A$159,0), COLUMN('Effect Coding'!CL181))</f>
        <v>0</v>
      </c>
      <c r="DF132">
        <f>INDEX('Effect Coding'!$A$53:$DD$159,MATCH(B132,'Effect Coding'!$A$53:$A$159,0), COLUMN('Effect Coding'!CM181))</f>
        <v>0</v>
      </c>
      <c r="DG132">
        <f>INDEX('Effect Coding'!$A$53:$DD$159,MATCH(B132,'Effect Coding'!$A$53:$A$159,0), COLUMN('Effect Coding'!CN181))</f>
        <v>0</v>
      </c>
      <c r="DH132">
        <f>INDEX('Effect Coding'!$A$53:$DD$159,MATCH(B132,'Effect Coding'!$A$53:$A$159,0), COLUMN('Effect Coding'!CO181))</f>
        <v>0</v>
      </c>
      <c r="DI132">
        <f>INDEX('Effect Coding'!$A$53:$DD$159,MATCH(B132,'Effect Coding'!$A$53:$A$159,0), COLUMN('Effect Coding'!CP181))</f>
        <v>0</v>
      </c>
      <c r="DJ132">
        <f>INDEX('Effect Coding'!$A$53:$DD$159,MATCH(B132,'Effect Coding'!$A$53:$A$159,0), COLUMN('Effect Coding'!CQ181))</f>
        <v>0</v>
      </c>
      <c r="DK132">
        <f>INDEX('Effect Coding'!$A$53:$DD$159,MATCH(B132,'Effect Coding'!$A$53:$A$159,0), COLUMN('Effect Coding'!CR181))</f>
        <v>0</v>
      </c>
      <c r="DL132">
        <f>INDEX('Effect Coding'!$A$53:$DD$159,MATCH(B132,'Effect Coding'!$A$53:$A$159,0), COLUMN('Effect Coding'!CS181))</f>
        <v>0</v>
      </c>
      <c r="DM132">
        <f>INDEX('Effect Coding'!$A$53:$DD$159,MATCH(B132,'Effect Coding'!$A$53:$A$159,0), COLUMN('Effect Coding'!CT181))</f>
        <v>0</v>
      </c>
      <c r="DN132">
        <f>INDEX('Effect Coding'!$A$53:$DD$159,MATCH(B132,'Effect Coding'!$A$53:$A$159,0), COLUMN('Effect Coding'!CU181))</f>
        <v>0</v>
      </c>
      <c r="DO132">
        <f>INDEX('Effect Coding'!$A$53:$DD$159,MATCH(B132,'Effect Coding'!$A$53:$A$159,0), COLUMN('Effect Coding'!CV181))</f>
        <v>0</v>
      </c>
      <c r="DP132">
        <f>INDEX('Effect Coding'!$A$53:$DD$159,MATCH(B132,'Effect Coding'!$A$53:$A$159,0), COLUMN('Effect Coding'!CW181))</f>
        <v>0</v>
      </c>
      <c r="DQ132">
        <f>INDEX('Effect Coding'!$A$53:$DD$159,MATCH(B132,'Effect Coding'!$A$53:$A$159,0), COLUMN('Effect Coding'!CX181))</f>
        <v>0</v>
      </c>
      <c r="DR132">
        <f>INDEX('Effect Coding'!$A$53:$DD$159,MATCH(B132,'Effect Coding'!$A$53:$A$159,0), COLUMN('Effect Coding'!CY181))</f>
        <v>0</v>
      </c>
      <c r="DS132">
        <f>INDEX('Effect Coding'!$A$53:$DD$159,MATCH(B132,'Effect Coding'!$A$53:$A$159,0), COLUMN('Effect Coding'!CZ181))</f>
        <v>0</v>
      </c>
      <c r="DT132">
        <f>INDEX('Effect Coding'!$A$53:$DD$159,MATCH(B132,'Effect Coding'!$A$53:$A$159,0), COLUMN('Effect Coding'!DA181))</f>
        <v>0</v>
      </c>
      <c r="DU132">
        <f>INDEX('Effect Coding'!$A$53:$DD$159,MATCH(B132,'Effect Coding'!$A$53:$A$159,0), COLUMN('Effect Coding'!DB181))</f>
        <v>0</v>
      </c>
      <c r="DV132">
        <f>INDEX('Effect Coding'!$A$53:$DD$159,MATCH(B132,'Effect Coding'!$A$53:$A$159,0), COLUMN('Effect Coding'!DC181))</f>
        <v>0</v>
      </c>
      <c r="DW132">
        <f>INDEX('Effect Coding'!$A$53:$DD$159,MATCH(B132,'Effect Coding'!$A$53:$A$159,0), COLUMN('Effect Coding'!DD181))</f>
        <v>0</v>
      </c>
      <c r="DX132">
        <f>INDEX('Effect Coding'!$A$40:$K$49,MATCH(C132,'Effect Coding'!$A$40:$A$49,0),COLUMN('Effect Coding'!C168))</f>
        <v>0</v>
      </c>
      <c r="DY132">
        <f>INDEX('Effect Coding'!$A$40:$K$49,MATCH(C132,'Effect Coding'!$A$40:$A$49,0),COLUMN('Effect Coding'!D168))</f>
        <v>0</v>
      </c>
      <c r="DZ132">
        <f>INDEX('Effect Coding'!$A$40:$K$49,MATCH(C132,'Effect Coding'!$A$40:$A$49,0),COLUMN('Effect Coding'!E168))</f>
        <v>0</v>
      </c>
      <c r="EA132">
        <f>INDEX('Effect Coding'!$A$40:$K$49,MATCH(C132,'Effect Coding'!$A$40:$A$49,0),COLUMN('Effect Coding'!F168))</f>
        <v>0</v>
      </c>
      <c r="EB132">
        <f>INDEX('Effect Coding'!$A$40:$K$49,MATCH(C132,'Effect Coding'!$A$40:$A$49,0),COLUMN('Effect Coding'!G168))</f>
        <v>1</v>
      </c>
      <c r="EC132">
        <f>INDEX('Effect Coding'!$A$40:$K$49,MATCH(C132,'Effect Coding'!$A$40:$A$49,0),COLUMN('Effect Coding'!H168))</f>
        <v>0</v>
      </c>
      <c r="ED132">
        <f>INDEX('Effect Coding'!$A$40:$K$49,MATCH(C132,'Effect Coding'!$A$40:$A$49,0),COLUMN('Effect Coding'!I168))</f>
        <v>0</v>
      </c>
      <c r="EE132">
        <f>INDEX('Effect Coding'!$A$40:$K$49,MATCH(C132,'Effect Coding'!$A$40:$A$49,0),COLUMN('Effect Coding'!J168))</f>
        <v>0</v>
      </c>
      <c r="EF132">
        <f>INDEX('Effect Coding'!$A$40:$K$49,MATCH(C132,'Effect Coding'!$A$40:$A$49,0),COLUMN('Effect Coding'!K168))</f>
        <v>0</v>
      </c>
      <c r="EG132">
        <f>INDEX('Effect Coding'!$A$33:$E$36,MATCH(D132,'Effect Coding'!$A$33:$A$36,0),COLUMN('Effect Coding'!C161))</f>
        <v>1</v>
      </c>
      <c r="EH132">
        <f>INDEX('Effect Coding'!$A$33:$E$36,MATCH(D132,'Effect Coding'!$A$33:$A$36,0),COLUMN('Effect Coding'!D161))</f>
        <v>0</v>
      </c>
      <c r="EI132">
        <f>INDEX('Effect Coding'!$A$33:$E$36,MATCH(D132,'Effect Coding'!$A$33:$A$36,0),COLUMN('Effect Coding'!E161))</f>
        <v>0</v>
      </c>
      <c r="EJ132">
        <f>INDEX('Effect Coding'!$A$27:$D$29,MATCH(E132,'Effect Coding'!$A$27:$A$29,0),COLUMN('Effect Coding'!C155))</f>
        <v>0</v>
      </c>
      <c r="EK132">
        <f>INDEX('Effect Coding'!$A$27:$D$29,MATCH(E132,'Effect Coding'!$A$27:$A$29,0),COLUMN('Effect Coding'!D155))</f>
        <v>1</v>
      </c>
      <c r="EL132">
        <f>INDEX('Effect Coding'!$A$21:$D$23,MATCH(F132,'Effect Coding'!$A$21:$A$23,0),COLUMN('Effect Coding'!C149))</f>
        <v>0</v>
      </c>
      <c r="EM132">
        <f>INDEX('Effect Coding'!$A$21:$D$23,MATCH(F132,'Effect Coding'!$A$21:$A$23,0),COLUMN('Effect Coding'!D149))</f>
        <v>1</v>
      </c>
      <c r="EN132">
        <f>INDEX('Effect Coding'!$A$15:$D$17,MATCH(G132,'Effect Coding'!$A$15:$A$17,0),COLUMN('Effect Coding'!C143))</f>
        <v>0</v>
      </c>
      <c r="EO132">
        <f>INDEX('Effect Coding'!$A$15:$D$17,MATCH(G132,'Effect Coding'!$A$15:$A$17,0),COLUMN('Effect Coding'!D143))</f>
        <v>1</v>
      </c>
      <c r="EP132">
        <f>INDEX('Effect Coding'!$A$9:$D$11,MATCH(H132,'Effect Coding'!$A$9:$A$11,0),COLUMN('Effect Coding'!C137))</f>
        <v>0</v>
      </c>
      <c r="EQ132">
        <f>INDEX('Effect Coding'!$A$9:$D$11,MATCH(H132,'Effect Coding'!$A$9:$A$11,0),COLUMN('Effect Coding'!D137))</f>
        <v>1</v>
      </c>
      <c r="ER132">
        <f>INDEX('Effect Coding'!$A$3:$D$5,MATCH(I132,'Effect Coding'!$A$3:$A$5,0),COLUMN('Effect Coding'!C131))</f>
        <v>1</v>
      </c>
      <c r="ES132">
        <f>INDEX('Effect Coding'!$A$3:$D$5,MATCH(I132,'Effect Coding'!$A$3:$A$5,0),COLUMN('Effect Coding'!D131))</f>
        <v>0</v>
      </c>
      <c r="ET132">
        <f>INDEX('Effect Coding'!$A$163:$D$165,MATCH(J132,'Effect Coding'!$A$163:$A$165,0),COLUMN('Effect Coding'!C291))</f>
        <v>-1</v>
      </c>
      <c r="EU132">
        <f>INDEX('Effect Coding'!$A$163:$D$165,MATCH(J132,'Effect Coding'!$A$163:$A$165,0),COLUMN('Effect Coding'!D291))</f>
        <v>-1</v>
      </c>
      <c r="EV132">
        <f>INDEX('Effect Coding'!$A$163:$D$165,MATCH(K132,'Effect Coding'!$A$169:$A$171,0),COLUMN('Effect Coding'!C291))</f>
        <v>0</v>
      </c>
      <c r="EW132">
        <f>INDEX('Effect Coding'!$A$163:$D$165,MATCH(K132,'Effect Coding'!$A$169:$A$171,0),COLUMN('Effect Coding'!D291))</f>
        <v>1</v>
      </c>
      <c r="EX132">
        <f>INDEX('Effect Coding'!$A$175:$E$178,MATCH(L132,'Effect Coding'!$A$175:$A$178,0),COLUMN('Effect Coding'!C303))</f>
        <v>0</v>
      </c>
      <c r="EY132">
        <f>INDEX('Effect Coding'!$A$175:$E$178,MATCH(L132,'Effect Coding'!$A$175:$A$178,0),COLUMN('Effect Coding'!D303))</f>
        <v>0</v>
      </c>
      <c r="EZ132">
        <f>INDEX('Effect Coding'!$A$175:$E$178,MATCH(L132,'Effect Coding'!$A$175:$A$178,0),COLUMN('Effect Coding'!E303))</f>
        <v>1</v>
      </c>
      <c r="FA132">
        <f>INDEX('Effect Coding'!$A$182:$E$185,MATCH(M132,'Effect Coding'!$A$182:$A$185,0),COLUMN('Effect Coding'!C310))</f>
        <v>0</v>
      </c>
      <c r="FB132">
        <f>INDEX('Effect Coding'!$A$182:$E$185,MATCH(M132,'Effect Coding'!$A$182:$A$185,0),COLUMN('Effect Coding'!D310))</f>
        <v>0</v>
      </c>
      <c r="FC132">
        <f>INDEX('Effect Coding'!$A$182:$E$185,MATCH(M132,'Effect Coding'!$A$182:$A$185,0),COLUMN('Effect Coding'!E310))</f>
        <v>1</v>
      </c>
      <c r="FD132">
        <f>INDEX('Effect Coding'!$A$189:$C$190,MATCH(N132,'Effect Coding'!$A$189:$A$190,0),COLUMN('Effect Coding'!C317))</f>
        <v>1</v>
      </c>
      <c r="FE132">
        <f>INDEX('Effect Coding'!$A$194:$D$196,MATCH(O132,'Effect Coding'!$A$194:$A$196,0),COLUMN('Effect Coding'!C322))</f>
        <v>-1</v>
      </c>
      <c r="FF132">
        <f>INDEX('Effect Coding'!$A$194:$D$196,MATCH(O132,'Effect Coding'!$A$194:$A$196,0),COLUMN('Effect Coding'!D322))</f>
        <v>-1</v>
      </c>
      <c r="FG132">
        <f>INDEX('Effect Coding'!$A$200:$C$201,MATCH(P132,'Effect Coding'!$A$200:$A$201,0),COLUMN('Effect Coding'!C328))</f>
        <v>1</v>
      </c>
      <c r="FH132">
        <f>INDEX('Effect Coding'!$A$205:$D$207,MATCH(Q132,'Effect Coding'!$A$205:$A$207,0),COLUMN('Effect Coding'!C333))</f>
        <v>-1</v>
      </c>
      <c r="FI132">
        <f>INDEX('Effect Coding'!$A$205:$D$207,MATCH(Q132,'Effect Coding'!$A$205:$A$207,0),COLUMN('Effect Coding'!D333))</f>
        <v>-1</v>
      </c>
      <c r="FJ132">
        <f>INDEX('Effect Coding'!$A$211:$C$212,MATCH(R132,'Effect Coding'!$A$211:$A$212,0),COLUMN('Effect Coding'!C339))</f>
        <v>1</v>
      </c>
      <c r="FK132">
        <f>INDEX('Effect Coding'!$A$216:$C$217,MATCH(S132,'Effect Coding'!$A$216:$A$217,0),COLUMN('Effect Coding'!C344))</f>
        <v>1</v>
      </c>
      <c r="FL132">
        <f>INDEX('Effect Coding'!$A$221:$C$222,MATCH(T132,'Effect Coding'!$A$221:$A$222,0),COLUMN('Effect Coding'!C349))</f>
        <v>-1</v>
      </c>
      <c r="FM132">
        <f t="shared" si="2"/>
        <v>9</v>
      </c>
      <c r="FN132">
        <v>1</v>
      </c>
      <c r="FO132">
        <v>1</v>
      </c>
      <c r="FP132">
        <f t="shared" si="3"/>
        <v>9</v>
      </c>
    </row>
    <row r="133" spans="1:172" x14ac:dyDescent="0.25">
      <c r="A133" t="s">
        <v>334</v>
      </c>
      <c r="B133" t="s">
        <v>112</v>
      </c>
      <c r="C133" t="s">
        <v>6</v>
      </c>
      <c r="D133" t="s">
        <v>30</v>
      </c>
      <c r="E133" t="s">
        <v>0</v>
      </c>
      <c r="F133" t="s">
        <v>22</v>
      </c>
      <c r="G133" t="s">
        <v>189</v>
      </c>
      <c r="H133" t="s">
        <v>185</v>
      </c>
      <c r="I133" t="s">
        <v>75</v>
      </c>
      <c r="J133" t="s">
        <v>185</v>
      </c>
      <c r="K133" t="s">
        <v>63</v>
      </c>
      <c r="L133">
        <v>2</v>
      </c>
      <c r="M133" t="s">
        <v>61</v>
      </c>
      <c r="N133" t="s">
        <v>51</v>
      </c>
      <c r="O133" t="s">
        <v>62</v>
      </c>
      <c r="P133" t="s">
        <v>52</v>
      </c>
      <c r="Q133" t="s">
        <v>68</v>
      </c>
      <c r="R133" t="s">
        <v>51</v>
      </c>
      <c r="S133" t="s">
        <v>51</v>
      </c>
      <c r="T133" t="s">
        <v>65</v>
      </c>
      <c r="U133" s="20">
        <v>7.8</v>
      </c>
      <c r="V133">
        <f>INDEX('Effect Coding'!$A$53:$DD$159,MATCH(B133,'Effect Coding'!$A$53:$A$159,0), COLUMN('Effect Coding'!C182))</f>
        <v>0</v>
      </c>
      <c r="W133">
        <f>INDEX('Effect Coding'!$A$53:$DD$159,MATCH(B133,'Effect Coding'!$A$53:$A$159,0), COLUMN('Effect Coding'!D182))</f>
        <v>0</v>
      </c>
      <c r="X133">
        <f>INDEX('Effect Coding'!$A$53:$DD$159,MATCH(B133,'Effect Coding'!$A$53:$A$159,0), COLUMN('Effect Coding'!E182))</f>
        <v>0</v>
      </c>
      <c r="Y133">
        <f>INDEX('Effect Coding'!$A$53:$DD$159,MATCH(B133,'Effect Coding'!$A$53:$A$159,0), COLUMN('Effect Coding'!F182))</f>
        <v>0</v>
      </c>
      <c r="Z133">
        <f>INDEX('Effect Coding'!$A$53:$DD$159,MATCH(B133,'Effect Coding'!$A$53:$A$159,0), COLUMN('Effect Coding'!G182))</f>
        <v>0</v>
      </c>
      <c r="AA133">
        <f>INDEX('Effect Coding'!$A$53:$DD$159,MATCH(B133,'Effect Coding'!$A$53:$A$159,0), COLUMN('Effect Coding'!H182))</f>
        <v>0</v>
      </c>
      <c r="AB133">
        <f>INDEX('Effect Coding'!$A$53:$DD$159,MATCH(B133,'Effect Coding'!$A$53:$A$159,0), COLUMN('Effect Coding'!I182))</f>
        <v>0</v>
      </c>
      <c r="AC133">
        <f>INDEX('Effect Coding'!$A$53:$DD$159,MATCH(B133,'Effect Coding'!$A$53:$A$159,0), COLUMN('Effect Coding'!J182))</f>
        <v>0</v>
      </c>
      <c r="AD133">
        <f>INDEX('Effect Coding'!$A$53:$DD$159,MATCH(B133,'Effect Coding'!$A$53:$A$159,0), COLUMN('Effect Coding'!K182))</f>
        <v>0</v>
      </c>
      <c r="AE133">
        <f>INDEX('Effect Coding'!$A$53:$DD$159,MATCH(B133,'Effect Coding'!$A$53:$A$159,0), COLUMN('Effect Coding'!L182))</f>
        <v>0</v>
      </c>
      <c r="AF133">
        <f>INDEX('Effect Coding'!$A$53:$DD$159,MATCH(B133,'Effect Coding'!$A$53:$A$159,0), COLUMN('Effect Coding'!M182))</f>
        <v>0</v>
      </c>
      <c r="AG133">
        <f>INDEX('Effect Coding'!$A$53:$DD$159,MATCH(B133,'Effect Coding'!$A$53:$A$159,0), COLUMN('Effect Coding'!N182))</f>
        <v>0</v>
      </c>
      <c r="AH133">
        <f>INDEX('Effect Coding'!$A$53:$DD$159,MATCH(B133,'Effect Coding'!$A$53:$A$159,0), COLUMN('Effect Coding'!O182))</f>
        <v>0</v>
      </c>
      <c r="AI133">
        <f>INDEX('Effect Coding'!$A$53:$DD$159,MATCH(B133,'Effect Coding'!$A$53:$A$159,0), COLUMN('Effect Coding'!P182))</f>
        <v>0</v>
      </c>
      <c r="AJ133">
        <f>INDEX('Effect Coding'!$A$53:$DD$159,MATCH(B133,'Effect Coding'!$A$53:$A$159,0), COLUMN('Effect Coding'!Q182))</f>
        <v>0</v>
      </c>
      <c r="AK133">
        <f>INDEX('Effect Coding'!$A$53:$DD$159,MATCH(B133,'Effect Coding'!$A$53:$A$159,0), COLUMN('Effect Coding'!R182))</f>
        <v>0</v>
      </c>
      <c r="AL133">
        <f>INDEX('Effect Coding'!$A$53:$DD$159,MATCH(B133,'Effect Coding'!$A$53:$A$159,0), COLUMN('Effect Coding'!S182))</f>
        <v>0</v>
      </c>
      <c r="AM133">
        <f>INDEX('Effect Coding'!$A$53:$DD$159,MATCH(B133,'Effect Coding'!$A$53:$A$159,0), COLUMN('Effect Coding'!T182))</f>
        <v>0</v>
      </c>
      <c r="AN133">
        <f>INDEX('Effect Coding'!$A$53:$DD$159,MATCH(B133,'Effect Coding'!$A$53:$A$159,0), COLUMN('Effect Coding'!U182))</f>
        <v>0</v>
      </c>
      <c r="AO133">
        <f>INDEX('Effect Coding'!$A$53:$DD$159,MATCH(B133,'Effect Coding'!$A$53:$A$159,0), COLUMN('Effect Coding'!V182))</f>
        <v>0</v>
      </c>
      <c r="AP133">
        <f>INDEX('Effect Coding'!$A$53:$DD$159,MATCH(B133,'Effect Coding'!$A$53:$A$159,0), COLUMN('Effect Coding'!W182))</f>
        <v>0</v>
      </c>
      <c r="AQ133">
        <f>INDEX('Effect Coding'!$A$53:$DD$159,MATCH(B133,'Effect Coding'!$A$53:$A$159,0), COLUMN('Effect Coding'!X182))</f>
        <v>0</v>
      </c>
      <c r="AR133">
        <f>INDEX('Effect Coding'!$A$53:$DD$159,MATCH(B133,'Effect Coding'!$A$53:$A$159,0), COLUMN('Effect Coding'!Y182))</f>
        <v>0</v>
      </c>
      <c r="AS133">
        <f>INDEX('Effect Coding'!$A$53:$DD$159,MATCH(B133,'Effect Coding'!$A$53:$A$159,0), COLUMN('Effect Coding'!Z182))</f>
        <v>0</v>
      </c>
      <c r="AT133">
        <f>INDEX('Effect Coding'!$A$53:$DD$159,MATCH(B133,'Effect Coding'!$A$53:$A$159,0), COLUMN('Effect Coding'!AA182))</f>
        <v>0</v>
      </c>
      <c r="AU133">
        <f>INDEX('Effect Coding'!$A$53:$DD$159,MATCH(B133,'Effect Coding'!$A$53:$A$159,0), COLUMN('Effect Coding'!AB182))</f>
        <v>0</v>
      </c>
      <c r="AV133">
        <f>INDEX('Effect Coding'!$A$53:$DD$159,MATCH(B133,'Effect Coding'!$A$53:$A$159,0), COLUMN('Effect Coding'!AC182))</f>
        <v>0</v>
      </c>
      <c r="AW133">
        <f>INDEX('Effect Coding'!$A$53:$DD$159,MATCH(B133,'Effect Coding'!$A$53:$A$159,0), COLUMN('Effect Coding'!AD182))</f>
        <v>0</v>
      </c>
      <c r="AX133">
        <f>INDEX('Effect Coding'!$A$53:$DD$159,MATCH(B133,'Effect Coding'!$A$53:$A$159,0), COLUMN('Effect Coding'!AE182))</f>
        <v>0</v>
      </c>
      <c r="AY133">
        <f>INDEX('Effect Coding'!$A$53:$DD$159,MATCH(B133,'Effect Coding'!$A$53:$A$159,0), COLUMN('Effect Coding'!AF182))</f>
        <v>0</v>
      </c>
      <c r="AZ133">
        <f>INDEX('Effect Coding'!$A$53:$DD$159,MATCH(B133,'Effect Coding'!$A$53:$A$159,0), COLUMN('Effect Coding'!AG182))</f>
        <v>0</v>
      </c>
      <c r="BA133">
        <f>INDEX('Effect Coding'!$A$53:$DD$159,MATCH(B133,'Effect Coding'!$A$53:$A$159,0), COLUMN('Effect Coding'!AH182))</f>
        <v>0</v>
      </c>
      <c r="BB133">
        <f>INDEX('Effect Coding'!$A$53:$DD$159,MATCH(B133,'Effect Coding'!$A$53:$A$159,0), COLUMN('Effect Coding'!AI182))</f>
        <v>0</v>
      </c>
      <c r="BC133">
        <f>INDEX('Effect Coding'!$A$53:$DD$159,MATCH(B133,'Effect Coding'!$A$53:$A$159,0), COLUMN('Effect Coding'!AJ182))</f>
        <v>0</v>
      </c>
      <c r="BD133">
        <f>INDEX('Effect Coding'!$A$53:$DD$159,MATCH(B133,'Effect Coding'!$A$53:$A$159,0), COLUMN('Effect Coding'!AK182))</f>
        <v>0</v>
      </c>
      <c r="BE133">
        <f>INDEX('Effect Coding'!$A$53:$DD$159,MATCH(B133,'Effect Coding'!$A$53:$A$159,0), COLUMN('Effect Coding'!AL182))</f>
        <v>0</v>
      </c>
      <c r="BF133">
        <f>INDEX('Effect Coding'!$A$53:$DD$159,MATCH(B133,'Effect Coding'!$A$53:$A$159,0), COLUMN('Effect Coding'!AM182))</f>
        <v>0</v>
      </c>
      <c r="BG133">
        <f>INDEX('Effect Coding'!$A$53:$DD$159,MATCH(B133,'Effect Coding'!$A$53:$A$159,0), COLUMN('Effect Coding'!AN182))</f>
        <v>0</v>
      </c>
      <c r="BH133">
        <f>INDEX('Effect Coding'!$A$53:$DD$159,MATCH(B133,'Effect Coding'!$A$53:$A$159,0), COLUMN('Effect Coding'!AO182))</f>
        <v>0</v>
      </c>
      <c r="BI133">
        <f>INDEX('Effect Coding'!$A$53:$DD$159,MATCH(B133,'Effect Coding'!$A$53:$A$159,0), COLUMN('Effect Coding'!AP182))</f>
        <v>0</v>
      </c>
      <c r="BJ133">
        <f>INDEX('Effect Coding'!$A$53:$DD$159,MATCH(B133,'Effect Coding'!$A$53:$A$159,0), COLUMN('Effect Coding'!AQ182))</f>
        <v>0</v>
      </c>
      <c r="BK133">
        <f>INDEX('Effect Coding'!$A$53:$DD$159,MATCH(B133,'Effect Coding'!$A$53:$A$159,0), COLUMN('Effect Coding'!AR182))</f>
        <v>0</v>
      </c>
      <c r="BL133">
        <f>INDEX('Effect Coding'!$A$53:$DD$159,MATCH(B133,'Effect Coding'!$A$53:$A$159,0), COLUMN('Effect Coding'!AS182))</f>
        <v>0</v>
      </c>
      <c r="BM133">
        <f>INDEX('Effect Coding'!$A$53:$DD$159,MATCH(B133,'Effect Coding'!$A$53:$A$159,0), COLUMN('Effect Coding'!AT182))</f>
        <v>0</v>
      </c>
      <c r="BN133">
        <f>INDEX('Effect Coding'!$A$53:$DD$159,MATCH(B133,'Effect Coding'!$A$53:$A$159,0), COLUMN('Effect Coding'!AU182))</f>
        <v>0</v>
      </c>
      <c r="BO133">
        <f>INDEX('Effect Coding'!$A$53:$DD$159,MATCH(B133,'Effect Coding'!$A$53:$A$159,0), COLUMN('Effect Coding'!AV182))</f>
        <v>1</v>
      </c>
      <c r="BP133">
        <f>INDEX('Effect Coding'!$A$53:$DD$159,MATCH(B133,'Effect Coding'!$A$53:$A$159,0), COLUMN('Effect Coding'!AW182))</f>
        <v>0</v>
      </c>
      <c r="BQ133">
        <f>INDEX('Effect Coding'!$A$53:$DD$159,MATCH(B133,'Effect Coding'!$A$53:$A$159,0), COLUMN('Effect Coding'!AX182))</f>
        <v>0</v>
      </c>
      <c r="BR133">
        <f>INDEX('Effect Coding'!$A$53:$DD$159,MATCH(B133,'Effect Coding'!$A$53:$A$159,0), COLUMN('Effect Coding'!AY182))</f>
        <v>0</v>
      </c>
      <c r="BS133">
        <f>INDEX('Effect Coding'!$A$53:$DD$159,MATCH(B133,'Effect Coding'!$A$53:$A$159,0), COLUMN('Effect Coding'!AZ182))</f>
        <v>0</v>
      </c>
      <c r="BT133">
        <f>INDEX('Effect Coding'!$A$53:$DD$159,MATCH(B133,'Effect Coding'!$A$53:$A$159,0), COLUMN('Effect Coding'!BA182))</f>
        <v>0</v>
      </c>
      <c r="BU133">
        <f>INDEX('Effect Coding'!$A$53:$DD$159,MATCH(B133,'Effect Coding'!$A$53:$A$159,0), COLUMN('Effect Coding'!BB182))</f>
        <v>0</v>
      </c>
      <c r="BV133">
        <f>INDEX('Effect Coding'!$A$53:$DD$159,MATCH(B133,'Effect Coding'!$A$53:$A$159,0), COLUMN('Effect Coding'!BC182))</f>
        <v>0</v>
      </c>
      <c r="BW133">
        <f>INDEX('Effect Coding'!$A$53:$DD$159,MATCH(B133,'Effect Coding'!$A$53:$A$159,0), COLUMN('Effect Coding'!BD182))</f>
        <v>0</v>
      </c>
      <c r="BX133">
        <f>INDEX('Effect Coding'!$A$53:$DD$159,MATCH(B133,'Effect Coding'!$A$53:$A$159,0), COLUMN('Effect Coding'!BE182))</f>
        <v>0</v>
      </c>
      <c r="BY133">
        <f>INDEX('Effect Coding'!$A$53:$DD$159,MATCH(B133,'Effect Coding'!$A$53:$A$159,0), COLUMN('Effect Coding'!BF182))</f>
        <v>0</v>
      </c>
      <c r="BZ133">
        <f>INDEX('Effect Coding'!$A$53:$DD$159,MATCH(B133,'Effect Coding'!$A$53:$A$159,0), COLUMN('Effect Coding'!BG182))</f>
        <v>0</v>
      </c>
      <c r="CA133">
        <f>INDEX('Effect Coding'!$A$53:$DD$159,MATCH(B133,'Effect Coding'!$A$53:$A$159,0), COLUMN('Effect Coding'!BH182))</f>
        <v>0</v>
      </c>
      <c r="CB133">
        <f>INDEX('Effect Coding'!$A$53:$DD$159,MATCH(B133,'Effect Coding'!$A$53:$A$159,0), COLUMN('Effect Coding'!BI182))</f>
        <v>0</v>
      </c>
      <c r="CC133">
        <f>INDEX('Effect Coding'!$A$53:$DD$159,MATCH(B133,'Effect Coding'!$A$53:$A$159,0), COLUMN('Effect Coding'!BJ182))</f>
        <v>0</v>
      </c>
      <c r="CD133">
        <f>INDEX('Effect Coding'!$A$53:$DD$159,MATCH(B133,'Effect Coding'!$A$53:$A$159,0), COLUMN('Effect Coding'!BK182))</f>
        <v>0</v>
      </c>
      <c r="CE133">
        <f>INDEX('Effect Coding'!$A$53:$DD$159,MATCH(B133,'Effect Coding'!$A$53:$A$159,0), COLUMN('Effect Coding'!BL182))</f>
        <v>0</v>
      </c>
      <c r="CF133">
        <f>INDEX('Effect Coding'!$A$53:$DD$159,MATCH(B133,'Effect Coding'!$A$53:$A$159,0), COLUMN('Effect Coding'!BM182))</f>
        <v>0</v>
      </c>
      <c r="CG133">
        <f>INDEX('Effect Coding'!$A$53:$DD$159,MATCH(B133,'Effect Coding'!$A$53:$A$159,0), COLUMN('Effect Coding'!BN182))</f>
        <v>0</v>
      </c>
      <c r="CH133">
        <f>INDEX('Effect Coding'!$A$53:$DD$159,MATCH(B133,'Effect Coding'!$A$53:$A$159,0), COLUMN('Effect Coding'!BO182))</f>
        <v>0</v>
      </c>
      <c r="CI133">
        <f>INDEX('Effect Coding'!$A$53:$DD$159,MATCH(B133,'Effect Coding'!$A$53:$A$159,0), COLUMN('Effect Coding'!BP182))</f>
        <v>0</v>
      </c>
      <c r="CJ133">
        <f>INDEX('Effect Coding'!$A$53:$DD$159,MATCH(B133,'Effect Coding'!$A$53:$A$159,0), COLUMN('Effect Coding'!BQ182))</f>
        <v>0</v>
      </c>
      <c r="CK133">
        <f>INDEX('Effect Coding'!$A$53:$DD$159,MATCH(B133,'Effect Coding'!$A$53:$A$159,0), COLUMN('Effect Coding'!BR182))</f>
        <v>0</v>
      </c>
      <c r="CL133">
        <f>INDEX('Effect Coding'!$A$53:$DD$159,MATCH(B133,'Effect Coding'!$A$53:$A$159,0), COLUMN('Effect Coding'!BS182))</f>
        <v>0</v>
      </c>
      <c r="CM133">
        <f>INDEX('Effect Coding'!$A$53:$DD$159,MATCH(B133,'Effect Coding'!$A$53:$A$159,0), COLUMN('Effect Coding'!BT182))</f>
        <v>0</v>
      </c>
      <c r="CN133">
        <f>INDEX('Effect Coding'!$A$53:$DD$159,MATCH(B133,'Effect Coding'!$A$53:$A$159,0), COLUMN('Effect Coding'!BU182))</f>
        <v>0</v>
      </c>
      <c r="CO133">
        <f>INDEX('Effect Coding'!$A$53:$DD$159,MATCH(B133,'Effect Coding'!$A$53:$A$159,0), COLUMN('Effect Coding'!BV182))</f>
        <v>0</v>
      </c>
      <c r="CP133">
        <f>INDEX('Effect Coding'!$A$53:$DD$159,MATCH(B133,'Effect Coding'!$A$53:$A$159,0), COLUMN('Effect Coding'!BW182))</f>
        <v>0</v>
      </c>
      <c r="CQ133">
        <f>INDEX('Effect Coding'!$A$53:$DD$159,MATCH(B133,'Effect Coding'!$A$53:$A$159,0), COLUMN('Effect Coding'!BX182))</f>
        <v>0</v>
      </c>
      <c r="CR133">
        <f>INDEX('Effect Coding'!$A$53:$DD$159,MATCH(B133,'Effect Coding'!$A$53:$A$159,0), COLUMN('Effect Coding'!BY182))</f>
        <v>0</v>
      </c>
      <c r="CS133">
        <f>INDEX('Effect Coding'!$A$53:$DD$159,MATCH(B133,'Effect Coding'!$A$53:$A$159,0), COLUMN('Effect Coding'!BZ182))</f>
        <v>0</v>
      </c>
      <c r="CT133">
        <f>INDEX('Effect Coding'!$A$53:$DD$159,MATCH(B133,'Effect Coding'!$A$53:$A$159,0), COLUMN('Effect Coding'!CA182))</f>
        <v>0</v>
      </c>
      <c r="CU133">
        <f>INDEX('Effect Coding'!$A$53:$DD$159,MATCH(B133,'Effect Coding'!$A$53:$A$159,0), COLUMN('Effect Coding'!CB182))</f>
        <v>0</v>
      </c>
      <c r="CV133">
        <f>INDEX('Effect Coding'!$A$53:$DD$159,MATCH(B133,'Effect Coding'!$A$53:$A$159,0), COLUMN('Effect Coding'!CC182))</f>
        <v>0</v>
      </c>
      <c r="CW133">
        <f>INDEX('Effect Coding'!$A$53:$DD$159,MATCH(B133,'Effect Coding'!$A$53:$A$159,0), COLUMN('Effect Coding'!CD182))</f>
        <v>0</v>
      </c>
      <c r="CX133">
        <f>INDEX('Effect Coding'!$A$53:$DD$159,MATCH(B133,'Effect Coding'!$A$53:$A$159,0), COLUMN('Effect Coding'!CE182))</f>
        <v>0</v>
      </c>
      <c r="CY133">
        <f>INDEX('Effect Coding'!$A$53:$DD$159,MATCH(B133,'Effect Coding'!$A$53:$A$159,0), COLUMN('Effect Coding'!CF182))</f>
        <v>0</v>
      </c>
      <c r="CZ133">
        <f>INDEX('Effect Coding'!$A$53:$DD$159,MATCH(B133,'Effect Coding'!$A$53:$A$159,0), COLUMN('Effect Coding'!CG182))</f>
        <v>0</v>
      </c>
      <c r="DA133">
        <f>INDEX('Effect Coding'!$A$53:$DD$159,MATCH(B133,'Effect Coding'!$A$53:$A$159,0), COLUMN('Effect Coding'!CH182))</f>
        <v>0</v>
      </c>
      <c r="DB133">
        <f>INDEX('Effect Coding'!$A$53:$DD$159,MATCH(B133,'Effect Coding'!$A$53:$A$159,0), COLUMN('Effect Coding'!CI182))</f>
        <v>0</v>
      </c>
      <c r="DC133">
        <f>INDEX('Effect Coding'!$A$53:$DD$159,MATCH(B133,'Effect Coding'!$A$53:$A$159,0), COLUMN('Effect Coding'!CJ182))</f>
        <v>0</v>
      </c>
      <c r="DD133">
        <f>INDEX('Effect Coding'!$A$53:$DD$159,MATCH(B133,'Effect Coding'!$A$53:$A$159,0), COLUMN('Effect Coding'!CK182))</f>
        <v>0</v>
      </c>
      <c r="DE133">
        <f>INDEX('Effect Coding'!$A$53:$DD$159,MATCH(B133,'Effect Coding'!$A$53:$A$159,0), COLUMN('Effect Coding'!CL182))</f>
        <v>0</v>
      </c>
      <c r="DF133">
        <f>INDEX('Effect Coding'!$A$53:$DD$159,MATCH(B133,'Effect Coding'!$A$53:$A$159,0), COLUMN('Effect Coding'!CM182))</f>
        <v>0</v>
      </c>
      <c r="DG133">
        <f>INDEX('Effect Coding'!$A$53:$DD$159,MATCH(B133,'Effect Coding'!$A$53:$A$159,0), COLUMN('Effect Coding'!CN182))</f>
        <v>0</v>
      </c>
      <c r="DH133">
        <f>INDEX('Effect Coding'!$A$53:$DD$159,MATCH(B133,'Effect Coding'!$A$53:$A$159,0), COLUMN('Effect Coding'!CO182))</f>
        <v>0</v>
      </c>
      <c r="DI133">
        <f>INDEX('Effect Coding'!$A$53:$DD$159,MATCH(B133,'Effect Coding'!$A$53:$A$159,0), COLUMN('Effect Coding'!CP182))</f>
        <v>0</v>
      </c>
      <c r="DJ133">
        <f>INDEX('Effect Coding'!$A$53:$DD$159,MATCH(B133,'Effect Coding'!$A$53:$A$159,0), COLUMN('Effect Coding'!CQ182))</f>
        <v>0</v>
      </c>
      <c r="DK133">
        <f>INDEX('Effect Coding'!$A$53:$DD$159,MATCH(B133,'Effect Coding'!$A$53:$A$159,0), COLUMN('Effect Coding'!CR182))</f>
        <v>0</v>
      </c>
      <c r="DL133">
        <f>INDEX('Effect Coding'!$A$53:$DD$159,MATCH(B133,'Effect Coding'!$A$53:$A$159,0), COLUMN('Effect Coding'!CS182))</f>
        <v>0</v>
      </c>
      <c r="DM133">
        <f>INDEX('Effect Coding'!$A$53:$DD$159,MATCH(B133,'Effect Coding'!$A$53:$A$159,0), COLUMN('Effect Coding'!CT182))</f>
        <v>0</v>
      </c>
      <c r="DN133">
        <f>INDEX('Effect Coding'!$A$53:$DD$159,MATCH(B133,'Effect Coding'!$A$53:$A$159,0), COLUMN('Effect Coding'!CU182))</f>
        <v>0</v>
      </c>
      <c r="DO133">
        <f>INDEX('Effect Coding'!$A$53:$DD$159,MATCH(B133,'Effect Coding'!$A$53:$A$159,0), COLUMN('Effect Coding'!CV182))</f>
        <v>0</v>
      </c>
      <c r="DP133">
        <f>INDEX('Effect Coding'!$A$53:$DD$159,MATCH(B133,'Effect Coding'!$A$53:$A$159,0), COLUMN('Effect Coding'!CW182))</f>
        <v>0</v>
      </c>
      <c r="DQ133">
        <f>INDEX('Effect Coding'!$A$53:$DD$159,MATCH(B133,'Effect Coding'!$A$53:$A$159,0), COLUMN('Effect Coding'!CX182))</f>
        <v>0</v>
      </c>
      <c r="DR133">
        <f>INDEX('Effect Coding'!$A$53:$DD$159,MATCH(B133,'Effect Coding'!$A$53:$A$159,0), COLUMN('Effect Coding'!CY182))</f>
        <v>0</v>
      </c>
      <c r="DS133">
        <f>INDEX('Effect Coding'!$A$53:$DD$159,MATCH(B133,'Effect Coding'!$A$53:$A$159,0), COLUMN('Effect Coding'!CZ182))</f>
        <v>0</v>
      </c>
      <c r="DT133">
        <f>INDEX('Effect Coding'!$A$53:$DD$159,MATCH(B133,'Effect Coding'!$A$53:$A$159,0), COLUMN('Effect Coding'!DA182))</f>
        <v>0</v>
      </c>
      <c r="DU133">
        <f>INDEX('Effect Coding'!$A$53:$DD$159,MATCH(B133,'Effect Coding'!$A$53:$A$159,0), COLUMN('Effect Coding'!DB182))</f>
        <v>0</v>
      </c>
      <c r="DV133">
        <f>INDEX('Effect Coding'!$A$53:$DD$159,MATCH(B133,'Effect Coding'!$A$53:$A$159,0), COLUMN('Effect Coding'!DC182))</f>
        <v>0</v>
      </c>
      <c r="DW133">
        <f>INDEX('Effect Coding'!$A$53:$DD$159,MATCH(B133,'Effect Coding'!$A$53:$A$159,0), COLUMN('Effect Coding'!DD182))</f>
        <v>0</v>
      </c>
      <c r="DX133">
        <f>INDEX('Effect Coding'!$A$40:$K$49,MATCH(C133,'Effect Coding'!$A$40:$A$49,0),COLUMN('Effect Coding'!C169))</f>
        <v>0</v>
      </c>
      <c r="DY133">
        <f>INDEX('Effect Coding'!$A$40:$K$49,MATCH(C133,'Effect Coding'!$A$40:$A$49,0),COLUMN('Effect Coding'!D169))</f>
        <v>0</v>
      </c>
      <c r="DZ133">
        <f>INDEX('Effect Coding'!$A$40:$K$49,MATCH(C133,'Effect Coding'!$A$40:$A$49,0),COLUMN('Effect Coding'!E169))</f>
        <v>0</v>
      </c>
      <c r="EA133">
        <f>INDEX('Effect Coding'!$A$40:$K$49,MATCH(C133,'Effect Coding'!$A$40:$A$49,0),COLUMN('Effect Coding'!F169))</f>
        <v>0</v>
      </c>
      <c r="EB133">
        <f>INDEX('Effect Coding'!$A$40:$K$49,MATCH(C133,'Effect Coding'!$A$40:$A$49,0),COLUMN('Effect Coding'!G169))</f>
        <v>1</v>
      </c>
      <c r="EC133">
        <f>INDEX('Effect Coding'!$A$40:$K$49,MATCH(C133,'Effect Coding'!$A$40:$A$49,0),COLUMN('Effect Coding'!H169))</f>
        <v>0</v>
      </c>
      <c r="ED133">
        <f>INDEX('Effect Coding'!$A$40:$K$49,MATCH(C133,'Effect Coding'!$A$40:$A$49,0),COLUMN('Effect Coding'!I169))</f>
        <v>0</v>
      </c>
      <c r="EE133">
        <f>INDEX('Effect Coding'!$A$40:$K$49,MATCH(C133,'Effect Coding'!$A$40:$A$49,0),COLUMN('Effect Coding'!J169))</f>
        <v>0</v>
      </c>
      <c r="EF133">
        <f>INDEX('Effect Coding'!$A$40:$K$49,MATCH(C133,'Effect Coding'!$A$40:$A$49,0),COLUMN('Effect Coding'!K169))</f>
        <v>0</v>
      </c>
      <c r="EG133">
        <f>INDEX('Effect Coding'!$A$33:$E$36,MATCH(D133,'Effect Coding'!$A$33:$A$36,0),COLUMN('Effect Coding'!C162))</f>
        <v>1</v>
      </c>
      <c r="EH133">
        <f>INDEX('Effect Coding'!$A$33:$E$36,MATCH(D133,'Effect Coding'!$A$33:$A$36,0),COLUMN('Effect Coding'!D162))</f>
        <v>0</v>
      </c>
      <c r="EI133">
        <f>INDEX('Effect Coding'!$A$33:$E$36,MATCH(D133,'Effect Coding'!$A$33:$A$36,0),COLUMN('Effect Coding'!E162))</f>
        <v>0</v>
      </c>
      <c r="EJ133">
        <f>INDEX('Effect Coding'!$A$27:$D$29,MATCH(E133,'Effect Coding'!$A$27:$A$29,0),COLUMN('Effect Coding'!C156))</f>
        <v>0</v>
      </c>
      <c r="EK133">
        <f>INDEX('Effect Coding'!$A$27:$D$29,MATCH(E133,'Effect Coding'!$A$27:$A$29,0),COLUMN('Effect Coding'!D156))</f>
        <v>1</v>
      </c>
      <c r="EL133">
        <f>INDEX('Effect Coding'!$A$21:$D$23,MATCH(F133,'Effect Coding'!$A$21:$A$23,0),COLUMN('Effect Coding'!C150))</f>
        <v>0</v>
      </c>
      <c r="EM133">
        <f>INDEX('Effect Coding'!$A$21:$D$23,MATCH(F133,'Effect Coding'!$A$21:$A$23,0),COLUMN('Effect Coding'!D150))</f>
        <v>1</v>
      </c>
      <c r="EN133">
        <f>INDEX('Effect Coding'!$A$15:$D$17,MATCH(G133,'Effect Coding'!$A$15:$A$17,0),COLUMN('Effect Coding'!C144))</f>
        <v>0</v>
      </c>
      <c r="EO133">
        <f>INDEX('Effect Coding'!$A$15:$D$17,MATCH(G133,'Effect Coding'!$A$15:$A$17,0),COLUMN('Effect Coding'!D144))</f>
        <v>1</v>
      </c>
      <c r="EP133">
        <f>INDEX('Effect Coding'!$A$9:$D$11,MATCH(H133,'Effect Coding'!$A$9:$A$11,0),COLUMN('Effect Coding'!C138))</f>
        <v>0</v>
      </c>
      <c r="EQ133">
        <f>INDEX('Effect Coding'!$A$9:$D$11,MATCH(H133,'Effect Coding'!$A$9:$A$11,0),COLUMN('Effect Coding'!D138))</f>
        <v>1</v>
      </c>
      <c r="ER133">
        <f>INDEX('Effect Coding'!$A$3:$D$5,MATCH(I133,'Effect Coding'!$A$3:$A$5,0),COLUMN('Effect Coding'!C132))</f>
        <v>-1</v>
      </c>
      <c r="ES133">
        <f>INDEX('Effect Coding'!$A$3:$D$5,MATCH(I133,'Effect Coding'!$A$3:$A$5,0),COLUMN('Effect Coding'!D132))</f>
        <v>-1</v>
      </c>
      <c r="ET133">
        <f>INDEX('Effect Coding'!$A$163:$D$165,MATCH(J133,'Effect Coding'!$A$163:$A$165,0),COLUMN('Effect Coding'!C292))</f>
        <v>1</v>
      </c>
      <c r="EU133">
        <f>INDEX('Effect Coding'!$A$163:$D$165,MATCH(J133,'Effect Coding'!$A$163:$A$165,0),COLUMN('Effect Coding'!D292))</f>
        <v>0</v>
      </c>
      <c r="EV133">
        <f>INDEX('Effect Coding'!$A$163:$D$165,MATCH(K133,'Effect Coding'!$A$169:$A$171,0),COLUMN('Effect Coding'!C292))</f>
        <v>1</v>
      </c>
      <c r="EW133">
        <f>INDEX('Effect Coding'!$A$163:$D$165,MATCH(K133,'Effect Coding'!$A$169:$A$171,0),COLUMN('Effect Coding'!D292))</f>
        <v>0</v>
      </c>
      <c r="EX133">
        <f>INDEX('Effect Coding'!$A$175:$E$178,MATCH(L133,'Effect Coding'!$A$175:$A$178,0),COLUMN('Effect Coding'!C304))</f>
        <v>0</v>
      </c>
      <c r="EY133">
        <f>INDEX('Effect Coding'!$A$175:$E$178,MATCH(L133,'Effect Coding'!$A$175:$A$178,0),COLUMN('Effect Coding'!D304))</f>
        <v>0</v>
      </c>
      <c r="EZ133">
        <f>INDEX('Effect Coding'!$A$175:$E$178,MATCH(L133,'Effect Coding'!$A$175:$A$178,0),COLUMN('Effect Coding'!E304))</f>
        <v>1</v>
      </c>
      <c r="FA133">
        <f>INDEX('Effect Coding'!$A$182:$E$185,MATCH(M133,'Effect Coding'!$A$182:$A$185,0),COLUMN('Effect Coding'!C311))</f>
        <v>0</v>
      </c>
      <c r="FB133">
        <f>INDEX('Effect Coding'!$A$182:$E$185,MATCH(M133,'Effect Coding'!$A$182:$A$185,0),COLUMN('Effect Coding'!D311))</f>
        <v>0</v>
      </c>
      <c r="FC133">
        <f>INDEX('Effect Coding'!$A$182:$E$185,MATCH(M133,'Effect Coding'!$A$182:$A$185,0),COLUMN('Effect Coding'!E311))</f>
        <v>1</v>
      </c>
      <c r="FD133">
        <f>INDEX('Effect Coding'!$A$189:$C$190,MATCH(N133,'Effect Coding'!$A$189:$A$190,0),COLUMN('Effect Coding'!C318))</f>
        <v>1</v>
      </c>
      <c r="FE133">
        <f>INDEX('Effect Coding'!$A$194:$D$196,MATCH(O133,'Effect Coding'!$A$194:$A$196,0),COLUMN('Effect Coding'!C323))</f>
        <v>-1</v>
      </c>
      <c r="FF133">
        <f>INDEX('Effect Coding'!$A$194:$D$196,MATCH(O133,'Effect Coding'!$A$194:$A$196,0),COLUMN('Effect Coding'!D323))</f>
        <v>-1</v>
      </c>
      <c r="FG133">
        <f>INDEX('Effect Coding'!$A$200:$C$201,MATCH(P133,'Effect Coding'!$A$200:$A$201,0),COLUMN('Effect Coding'!C329))</f>
        <v>1</v>
      </c>
      <c r="FH133">
        <f>INDEX('Effect Coding'!$A$205:$D$207,MATCH(Q133,'Effect Coding'!$A$205:$A$207,0),COLUMN('Effect Coding'!C334))</f>
        <v>-1</v>
      </c>
      <c r="FI133">
        <f>INDEX('Effect Coding'!$A$205:$D$207,MATCH(Q133,'Effect Coding'!$A$205:$A$207,0),COLUMN('Effect Coding'!D334))</f>
        <v>-1</v>
      </c>
      <c r="FJ133">
        <f>INDEX('Effect Coding'!$A$211:$C$212,MATCH(R133,'Effect Coding'!$A$211:$A$212,0),COLUMN('Effect Coding'!C340))</f>
        <v>1</v>
      </c>
      <c r="FK133">
        <f>INDEX('Effect Coding'!$A$216:$C$217,MATCH(S133,'Effect Coding'!$A$216:$A$217,0),COLUMN('Effect Coding'!C345))</f>
        <v>1</v>
      </c>
      <c r="FL133">
        <f>INDEX('Effect Coding'!$A$221:$C$222,MATCH(T133,'Effect Coding'!$A$221:$A$222,0),COLUMN('Effect Coding'!C350))</f>
        <v>-1</v>
      </c>
      <c r="FM133">
        <f t="shared" ref="FM133:FM196" si="4">$U$2+SUMPRODUCT($V$2:$FL$2,V133:FL133)</f>
        <v>9</v>
      </c>
      <c r="FN133">
        <v>1</v>
      </c>
      <c r="FO133">
        <v>1</v>
      </c>
      <c r="FP133">
        <f t="shared" ref="FP133:FP196" si="5">FM133+FN133-FO133</f>
        <v>9</v>
      </c>
    </row>
    <row r="134" spans="1:172" x14ac:dyDescent="0.25">
      <c r="A134" t="s">
        <v>335</v>
      </c>
      <c r="B134" t="s">
        <v>113</v>
      </c>
      <c r="C134" t="s">
        <v>6</v>
      </c>
      <c r="D134" t="s">
        <v>30</v>
      </c>
      <c r="E134" t="s">
        <v>0</v>
      </c>
      <c r="F134" t="s">
        <v>22</v>
      </c>
      <c r="G134" t="s">
        <v>189</v>
      </c>
      <c r="H134" t="s">
        <v>185</v>
      </c>
      <c r="I134" t="s">
        <v>50</v>
      </c>
      <c r="J134" t="s">
        <v>185</v>
      </c>
      <c r="K134" t="s">
        <v>63</v>
      </c>
      <c r="L134">
        <v>2</v>
      </c>
      <c r="M134" t="s">
        <v>67</v>
      </c>
      <c r="N134" t="s">
        <v>51</v>
      </c>
      <c r="O134" t="s">
        <v>62</v>
      </c>
      <c r="P134" t="s">
        <v>52</v>
      </c>
      <c r="Q134" t="s">
        <v>68</v>
      </c>
      <c r="R134" t="s">
        <v>51</v>
      </c>
      <c r="S134" t="s">
        <v>51</v>
      </c>
      <c r="T134" t="s">
        <v>65</v>
      </c>
      <c r="U134" s="20">
        <v>6.8</v>
      </c>
      <c r="V134">
        <f>INDEX('Effect Coding'!$A$53:$DD$159,MATCH(B134,'Effect Coding'!$A$53:$A$159,0), COLUMN('Effect Coding'!C183))</f>
        <v>0</v>
      </c>
      <c r="W134">
        <f>INDEX('Effect Coding'!$A$53:$DD$159,MATCH(B134,'Effect Coding'!$A$53:$A$159,0), COLUMN('Effect Coding'!D183))</f>
        <v>0</v>
      </c>
      <c r="X134">
        <f>INDEX('Effect Coding'!$A$53:$DD$159,MATCH(B134,'Effect Coding'!$A$53:$A$159,0), COLUMN('Effect Coding'!E183))</f>
        <v>0</v>
      </c>
      <c r="Y134">
        <f>INDEX('Effect Coding'!$A$53:$DD$159,MATCH(B134,'Effect Coding'!$A$53:$A$159,0), COLUMN('Effect Coding'!F183))</f>
        <v>0</v>
      </c>
      <c r="Z134">
        <f>INDEX('Effect Coding'!$A$53:$DD$159,MATCH(B134,'Effect Coding'!$A$53:$A$159,0), COLUMN('Effect Coding'!G183))</f>
        <v>0</v>
      </c>
      <c r="AA134">
        <f>INDEX('Effect Coding'!$A$53:$DD$159,MATCH(B134,'Effect Coding'!$A$53:$A$159,0), COLUMN('Effect Coding'!H183))</f>
        <v>0</v>
      </c>
      <c r="AB134">
        <f>INDEX('Effect Coding'!$A$53:$DD$159,MATCH(B134,'Effect Coding'!$A$53:$A$159,0), COLUMN('Effect Coding'!I183))</f>
        <v>0</v>
      </c>
      <c r="AC134">
        <f>INDEX('Effect Coding'!$A$53:$DD$159,MATCH(B134,'Effect Coding'!$A$53:$A$159,0), COLUMN('Effect Coding'!J183))</f>
        <v>0</v>
      </c>
      <c r="AD134">
        <f>INDEX('Effect Coding'!$A$53:$DD$159,MATCH(B134,'Effect Coding'!$A$53:$A$159,0), COLUMN('Effect Coding'!K183))</f>
        <v>0</v>
      </c>
      <c r="AE134">
        <f>INDEX('Effect Coding'!$A$53:$DD$159,MATCH(B134,'Effect Coding'!$A$53:$A$159,0), COLUMN('Effect Coding'!L183))</f>
        <v>0</v>
      </c>
      <c r="AF134">
        <f>INDEX('Effect Coding'!$A$53:$DD$159,MATCH(B134,'Effect Coding'!$A$53:$A$159,0), COLUMN('Effect Coding'!M183))</f>
        <v>0</v>
      </c>
      <c r="AG134">
        <f>INDEX('Effect Coding'!$A$53:$DD$159,MATCH(B134,'Effect Coding'!$A$53:$A$159,0), COLUMN('Effect Coding'!N183))</f>
        <v>0</v>
      </c>
      <c r="AH134">
        <f>INDEX('Effect Coding'!$A$53:$DD$159,MATCH(B134,'Effect Coding'!$A$53:$A$159,0), COLUMN('Effect Coding'!O183))</f>
        <v>0</v>
      </c>
      <c r="AI134">
        <f>INDEX('Effect Coding'!$A$53:$DD$159,MATCH(B134,'Effect Coding'!$A$53:$A$159,0), COLUMN('Effect Coding'!P183))</f>
        <v>0</v>
      </c>
      <c r="AJ134">
        <f>INDEX('Effect Coding'!$A$53:$DD$159,MATCH(B134,'Effect Coding'!$A$53:$A$159,0), COLUMN('Effect Coding'!Q183))</f>
        <v>0</v>
      </c>
      <c r="AK134">
        <f>INDEX('Effect Coding'!$A$53:$DD$159,MATCH(B134,'Effect Coding'!$A$53:$A$159,0), COLUMN('Effect Coding'!R183))</f>
        <v>0</v>
      </c>
      <c r="AL134">
        <f>INDEX('Effect Coding'!$A$53:$DD$159,MATCH(B134,'Effect Coding'!$A$53:$A$159,0), COLUMN('Effect Coding'!S183))</f>
        <v>0</v>
      </c>
      <c r="AM134">
        <f>INDEX('Effect Coding'!$A$53:$DD$159,MATCH(B134,'Effect Coding'!$A$53:$A$159,0), COLUMN('Effect Coding'!T183))</f>
        <v>0</v>
      </c>
      <c r="AN134">
        <f>INDEX('Effect Coding'!$A$53:$DD$159,MATCH(B134,'Effect Coding'!$A$53:$A$159,0), COLUMN('Effect Coding'!U183))</f>
        <v>0</v>
      </c>
      <c r="AO134">
        <f>INDEX('Effect Coding'!$A$53:$DD$159,MATCH(B134,'Effect Coding'!$A$53:$A$159,0), COLUMN('Effect Coding'!V183))</f>
        <v>0</v>
      </c>
      <c r="AP134">
        <f>INDEX('Effect Coding'!$A$53:$DD$159,MATCH(B134,'Effect Coding'!$A$53:$A$159,0), COLUMN('Effect Coding'!W183))</f>
        <v>0</v>
      </c>
      <c r="AQ134">
        <f>INDEX('Effect Coding'!$A$53:$DD$159,MATCH(B134,'Effect Coding'!$A$53:$A$159,0), COLUMN('Effect Coding'!X183))</f>
        <v>0</v>
      </c>
      <c r="AR134">
        <f>INDEX('Effect Coding'!$A$53:$DD$159,MATCH(B134,'Effect Coding'!$A$53:$A$159,0), COLUMN('Effect Coding'!Y183))</f>
        <v>0</v>
      </c>
      <c r="AS134">
        <f>INDEX('Effect Coding'!$A$53:$DD$159,MATCH(B134,'Effect Coding'!$A$53:$A$159,0), COLUMN('Effect Coding'!Z183))</f>
        <v>0</v>
      </c>
      <c r="AT134">
        <f>INDEX('Effect Coding'!$A$53:$DD$159,MATCH(B134,'Effect Coding'!$A$53:$A$159,0), COLUMN('Effect Coding'!AA183))</f>
        <v>0</v>
      </c>
      <c r="AU134">
        <f>INDEX('Effect Coding'!$A$53:$DD$159,MATCH(B134,'Effect Coding'!$A$53:$A$159,0), COLUMN('Effect Coding'!AB183))</f>
        <v>0</v>
      </c>
      <c r="AV134">
        <f>INDEX('Effect Coding'!$A$53:$DD$159,MATCH(B134,'Effect Coding'!$A$53:$A$159,0), COLUMN('Effect Coding'!AC183))</f>
        <v>0</v>
      </c>
      <c r="AW134">
        <f>INDEX('Effect Coding'!$A$53:$DD$159,MATCH(B134,'Effect Coding'!$A$53:$A$159,0), COLUMN('Effect Coding'!AD183))</f>
        <v>0</v>
      </c>
      <c r="AX134">
        <f>INDEX('Effect Coding'!$A$53:$DD$159,MATCH(B134,'Effect Coding'!$A$53:$A$159,0), COLUMN('Effect Coding'!AE183))</f>
        <v>0</v>
      </c>
      <c r="AY134">
        <f>INDEX('Effect Coding'!$A$53:$DD$159,MATCH(B134,'Effect Coding'!$A$53:$A$159,0), COLUMN('Effect Coding'!AF183))</f>
        <v>0</v>
      </c>
      <c r="AZ134">
        <f>INDEX('Effect Coding'!$A$53:$DD$159,MATCH(B134,'Effect Coding'!$A$53:$A$159,0), COLUMN('Effect Coding'!AG183))</f>
        <v>0</v>
      </c>
      <c r="BA134">
        <f>INDEX('Effect Coding'!$A$53:$DD$159,MATCH(B134,'Effect Coding'!$A$53:$A$159,0), COLUMN('Effect Coding'!AH183))</f>
        <v>0</v>
      </c>
      <c r="BB134">
        <f>INDEX('Effect Coding'!$A$53:$DD$159,MATCH(B134,'Effect Coding'!$A$53:$A$159,0), COLUMN('Effect Coding'!AI183))</f>
        <v>0</v>
      </c>
      <c r="BC134">
        <f>INDEX('Effect Coding'!$A$53:$DD$159,MATCH(B134,'Effect Coding'!$A$53:$A$159,0), COLUMN('Effect Coding'!AJ183))</f>
        <v>0</v>
      </c>
      <c r="BD134">
        <f>INDEX('Effect Coding'!$A$53:$DD$159,MATCH(B134,'Effect Coding'!$A$53:$A$159,0), COLUMN('Effect Coding'!AK183))</f>
        <v>0</v>
      </c>
      <c r="BE134">
        <f>INDEX('Effect Coding'!$A$53:$DD$159,MATCH(B134,'Effect Coding'!$A$53:$A$159,0), COLUMN('Effect Coding'!AL183))</f>
        <v>0</v>
      </c>
      <c r="BF134">
        <f>INDEX('Effect Coding'!$A$53:$DD$159,MATCH(B134,'Effect Coding'!$A$53:$A$159,0), COLUMN('Effect Coding'!AM183))</f>
        <v>0</v>
      </c>
      <c r="BG134">
        <f>INDEX('Effect Coding'!$A$53:$DD$159,MATCH(B134,'Effect Coding'!$A$53:$A$159,0), COLUMN('Effect Coding'!AN183))</f>
        <v>0</v>
      </c>
      <c r="BH134">
        <f>INDEX('Effect Coding'!$A$53:$DD$159,MATCH(B134,'Effect Coding'!$A$53:$A$159,0), COLUMN('Effect Coding'!AO183))</f>
        <v>0</v>
      </c>
      <c r="BI134">
        <f>INDEX('Effect Coding'!$A$53:$DD$159,MATCH(B134,'Effect Coding'!$A$53:$A$159,0), COLUMN('Effect Coding'!AP183))</f>
        <v>0</v>
      </c>
      <c r="BJ134">
        <f>INDEX('Effect Coding'!$A$53:$DD$159,MATCH(B134,'Effect Coding'!$A$53:$A$159,0), COLUMN('Effect Coding'!AQ183))</f>
        <v>0</v>
      </c>
      <c r="BK134">
        <f>INDEX('Effect Coding'!$A$53:$DD$159,MATCH(B134,'Effect Coding'!$A$53:$A$159,0), COLUMN('Effect Coding'!AR183))</f>
        <v>0</v>
      </c>
      <c r="BL134">
        <f>INDEX('Effect Coding'!$A$53:$DD$159,MATCH(B134,'Effect Coding'!$A$53:$A$159,0), COLUMN('Effect Coding'!AS183))</f>
        <v>0</v>
      </c>
      <c r="BM134">
        <f>INDEX('Effect Coding'!$A$53:$DD$159,MATCH(B134,'Effect Coding'!$A$53:$A$159,0), COLUMN('Effect Coding'!AT183))</f>
        <v>0</v>
      </c>
      <c r="BN134">
        <f>INDEX('Effect Coding'!$A$53:$DD$159,MATCH(B134,'Effect Coding'!$A$53:$A$159,0), COLUMN('Effect Coding'!AU183))</f>
        <v>0</v>
      </c>
      <c r="BO134">
        <f>INDEX('Effect Coding'!$A$53:$DD$159,MATCH(B134,'Effect Coding'!$A$53:$A$159,0), COLUMN('Effect Coding'!AV183))</f>
        <v>0</v>
      </c>
      <c r="BP134">
        <f>INDEX('Effect Coding'!$A$53:$DD$159,MATCH(B134,'Effect Coding'!$A$53:$A$159,0), COLUMN('Effect Coding'!AW183))</f>
        <v>1</v>
      </c>
      <c r="BQ134">
        <f>INDEX('Effect Coding'!$A$53:$DD$159,MATCH(B134,'Effect Coding'!$A$53:$A$159,0), COLUMN('Effect Coding'!AX183))</f>
        <v>0</v>
      </c>
      <c r="BR134">
        <f>INDEX('Effect Coding'!$A$53:$DD$159,MATCH(B134,'Effect Coding'!$A$53:$A$159,0), COLUMN('Effect Coding'!AY183))</f>
        <v>0</v>
      </c>
      <c r="BS134">
        <f>INDEX('Effect Coding'!$A$53:$DD$159,MATCH(B134,'Effect Coding'!$A$53:$A$159,0), COLUMN('Effect Coding'!AZ183))</f>
        <v>0</v>
      </c>
      <c r="BT134">
        <f>INDEX('Effect Coding'!$A$53:$DD$159,MATCH(B134,'Effect Coding'!$A$53:$A$159,0), COLUMN('Effect Coding'!BA183))</f>
        <v>0</v>
      </c>
      <c r="BU134">
        <f>INDEX('Effect Coding'!$A$53:$DD$159,MATCH(B134,'Effect Coding'!$A$53:$A$159,0), COLUMN('Effect Coding'!BB183))</f>
        <v>0</v>
      </c>
      <c r="BV134">
        <f>INDEX('Effect Coding'!$A$53:$DD$159,MATCH(B134,'Effect Coding'!$A$53:$A$159,0), COLUMN('Effect Coding'!BC183))</f>
        <v>0</v>
      </c>
      <c r="BW134">
        <f>INDEX('Effect Coding'!$A$53:$DD$159,MATCH(B134,'Effect Coding'!$A$53:$A$159,0), COLUMN('Effect Coding'!BD183))</f>
        <v>0</v>
      </c>
      <c r="BX134">
        <f>INDEX('Effect Coding'!$A$53:$DD$159,MATCH(B134,'Effect Coding'!$A$53:$A$159,0), COLUMN('Effect Coding'!BE183))</f>
        <v>0</v>
      </c>
      <c r="BY134">
        <f>INDEX('Effect Coding'!$A$53:$DD$159,MATCH(B134,'Effect Coding'!$A$53:$A$159,0), COLUMN('Effect Coding'!BF183))</f>
        <v>0</v>
      </c>
      <c r="BZ134">
        <f>INDEX('Effect Coding'!$A$53:$DD$159,MATCH(B134,'Effect Coding'!$A$53:$A$159,0), COLUMN('Effect Coding'!BG183))</f>
        <v>0</v>
      </c>
      <c r="CA134">
        <f>INDEX('Effect Coding'!$A$53:$DD$159,MATCH(B134,'Effect Coding'!$A$53:$A$159,0), COLUMN('Effect Coding'!BH183))</f>
        <v>0</v>
      </c>
      <c r="CB134">
        <f>INDEX('Effect Coding'!$A$53:$DD$159,MATCH(B134,'Effect Coding'!$A$53:$A$159,0), COLUMN('Effect Coding'!BI183))</f>
        <v>0</v>
      </c>
      <c r="CC134">
        <f>INDEX('Effect Coding'!$A$53:$DD$159,MATCH(B134,'Effect Coding'!$A$53:$A$159,0), COLUMN('Effect Coding'!BJ183))</f>
        <v>0</v>
      </c>
      <c r="CD134">
        <f>INDEX('Effect Coding'!$A$53:$DD$159,MATCH(B134,'Effect Coding'!$A$53:$A$159,0), COLUMN('Effect Coding'!BK183))</f>
        <v>0</v>
      </c>
      <c r="CE134">
        <f>INDEX('Effect Coding'!$A$53:$DD$159,MATCH(B134,'Effect Coding'!$A$53:$A$159,0), COLUMN('Effect Coding'!BL183))</f>
        <v>0</v>
      </c>
      <c r="CF134">
        <f>INDEX('Effect Coding'!$A$53:$DD$159,MATCH(B134,'Effect Coding'!$A$53:$A$159,0), COLUMN('Effect Coding'!BM183))</f>
        <v>0</v>
      </c>
      <c r="CG134">
        <f>INDEX('Effect Coding'!$A$53:$DD$159,MATCH(B134,'Effect Coding'!$A$53:$A$159,0), COLUMN('Effect Coding'!BN183))</f>
        <v>0</v>
      </c>
      <c r="CH134">
        <f>INDEX('Effect Coding'!$A$53:$DD$159,MATCH(B134,'Effect Coding'!$A$53:$A$159,0), COLUMN('Effect Coding'!BO183))</f>
        <v>0</v>
      </c>
      <c r="CI134">
        <f>INDEX('Effect Coding'!$A$53:$DD$159,MATCH(B134,'Effect Coding'!$A$53:$A$159,0), COLUMN('Effect Coding'!BP183))</f>
        <v>0</v>
      </c>
      <c r="CJ134">
        <f>INDEX('Effect Coding'!$A$53:$DD$159,MATCH(B134,'Effect Coding'!$A$53:$A$159,0), COLUMN('Effect Coding'!BQ183))</f>
        <v>0</v>
      </c>
      <c r="CK134">
        <f>INDEX('Effect Coding'!$A$53:$DD$159,MATCH(B134,'Effect Coding'!$A$53:$A$159,0), COLUMN('Effect Coding'!BR183))</f>
        <v>0</v>
      </c>
      <c r="CL134">
        <f>INDEX('Effect Coding'!$A$53:$DD$159,MATCH(B134,'Effect Coding'!$A$53:$A$159,0), COLUMN('Effect Coding'!BS183))</f>
        <v>0</v>
      </c>
      <c r="CM134">
        <f>INDEX('Effect Coding'!$A$53:$DD$159,MATCH(B134,'Effect Coding'!$A$53:$A$159,0), COLUMN('Effect Coding'!BT183))</f>
        <v>0</v>
      </c>
      <c r="CN134">
        <f>INDEX('Effect Coding'!$A$53:$DD$159,MATCH(B134,'Effect Coding'!$A$53:$A$159,0), COLUMN('Effect Coding'!BU183))</f>
        <v>0</v>
      </c>
      <c r="CO134">
        <f>INDEX('Effect Coding'!$A$53:$DD$159,MATCH(B134,'Effect Coding'!$A$53:$A$159,0), COLUMN('Effect Coding'!BV183))</f>
        <v>0</v>
      </c>
      <c r="CP134">
        <f>INDEX('Effect Coding'!$A$53:$DD$159,MATCH(B134,'Effect Coding'!$A$53:$A$159,0), COLUMN('Effect Coding'!BW183))</f>
        <v>0</v>
      </c>
      <c r="CQ134">
        <f>INDEX('Effect Coding'!$A$53:$DD$159,MATCH(B134,'Effect Coding'!$A$53:$A$159,0), COLUMN('Effect Coding'!BX183))</f>
        <v>0</v>
      </c>
      <c r="CR134">
        <f>INDEX('Effect Coding'!$A$53:$DD$159,MATCH(B134,'Effect Coding'!$A$53:$A$159,0), COLUMN('Effect Coding'!BY183))</f>
        <v>0</v>
      </c>
      <c r="CS134">
        <f>INDEX('Effect Coding'!$A$53:$DD$159,MATCH(B134,'Effect Coding'!$A$53:$A$159,0), COLUMN('Effect Coding'!BZ183))</f>
        <v>0</v>
      </c>
      <c r="CT134">
        <f>INDEX('Effect Coding'!$A$53:$DD$159,MATCH(B134,'Effect Coding'!$A$53:$A$159,0), COLUMN('Effect Coding'!CA183))</f>
        <v>0</v>
      </c>
      <c r="CU134">
        <f>INDEX('Effect Coding'!$A$53:$DD$159,MATCH(B134,'Effect Coding'!$A$53:$A$159,0), COLUMN('Effect Coding'!CB183))</f>
        <v>0</v>
      </c>
      <c r="CV134">
        <f>INDEX('Effect Coding'!$A$53:$DD$159,MATCH(B134,'Effect Coding'!$A$53:$A$159,0), COLUMN('Effect Coding'!CC183))</f>
        <v>0</v>
      </c>
      <c r="CW134">
        <f>INDEX('Effect Coding'!$A$53:$DD$159,MATCH(B134,'Effect Coding'!$A$53:$A$159,0), COLUMN('Effect Coding'!CD183))</f>
        <v>0</v>
      </c>
      <c r="CX134">
        <f>INDEX('Effect Coding'!$A$53:$DD$159,MATCH(B134,'Effect Coding'!$A$53:$A$159,0), COLUMN('Effect Coding'!CE183))</f>
        <v>0</v>
      </c>
      <c r="CY134">
        <f>INDEX('Effect Coding'!$A$53:$DD$159,MATCH(B134,'Effect Coding'!$A$53:$A$159,0), COLUMN('Effect Coding'!CF183))</f>
        <v>0</v>
      </c>
      <c r="CZ134">
        <f>INDEX('Effect Coding'!$A$53:$DD$159,MATCH(B134,'Effect Coding'!$A$53:$A$159,0), COLUMN('Effect Coding'!CG183))</f>
        <v>0</v>
      </c>
      <c r="DA134">
        <f>INDEX('Effect Coding'!$A$53:$DD$159,MATCH(B134,'Effect Coding'!$A$53:$A$159,0), COLUMN('Effect Coding'!CH183))</f>
        <v>0</v>
      </c>
      <c r="DB134">
        <f>INDEX('Effect Coding'!$A$53:$DD$159,MATCH(B134,'Effect Coding'!$A$53:$A$159,0), COLUMN('Effect Coding'!CI183))</f>
        <v>0</v>
      </c>
      <c r="DC134">
        <f>INDEX('Effect Coding'!$A$53:$DD$159,MATCH(B134,'Effect Coding'!$A$53:$A$159,0), COLUMN('Effect Coding'!CJ183))</f>
        <v>0</v>
      </c>
      <c r="DD134">
        <f>INDEX('Effect Coding'!$A$53:$DD$159,MATCH(B134,'Effect Coding'!$A$53:$A$159,0), COLUMN('Effect Coding'!CK183))</f>
        <v>0</v>
      </c>
      <c r="DE134">
        <f>INDEX('Effect Coding'!$A$53:$DD$159,MATCH(B134,'Effect Coding'!$A$53:$A$159,0), COLUMN('Effect Coding'!CL183))</f>
        <v>0</v>
      </c>
      <c r="DF134">
        <f>INDEX('Effect Coding'!$A$53:$DD$159,MATCH(B134,'Effect Coding'!$A$53:$A$159,0), COLUMN('Effect Coding'!CM183))</f>
        <v>0</v>
      </c>
      <c r="DG134">
        <f>INDEX('Effect Coding'!$A$53:$DD$159,MATCH(B134,'Effect Coding'!$A$53:$A$159,0), COLUMN('Effect Coding'!CN183))</f>
        <v>0</v>
      </c>
      <c r="DH134">
        <f>INDEX('Effect Coding'!$A$53:$DD$159,MATCH(B134,'Effect Coding'!$A$53:$A$159,0), COLUMN('Effect Coding'!CO183))</f>
        <v>0</v>
      </c>
      <c r="DI134">
        <f>INDEX('Effect Coding'!$A$53:$DD$159,MATCH(B134,'Effect Coding'!$A$53:$A$159,0), COLUMN('Effect Coding'!CP183))</f>
        <v>0</v>
      </c>
      <c r="DJ134">
        <f>INDEX('Effect Coding'!$A$53:$DD$159,MATCH(B134,'Effect Coding'!$A$53:$A$159,0), COLUMN('Effect Coding'!CQ183))</f>
        <v>0</v>
      </c>
      <c r="DK134">
        <f>INDEX('Effect Coding'!$A$53:$DD$159,MATCH(B134,'Effect Coding'!$A$53:$A$159,0), COLUMN('Effect Coding'!CR183))</f>
        <v>0</v>
      </c>
      <c r="DL134">
        <f>INDEX('Effect Coding'!$A$53:$DD$159,MATCH(B134,'Effect Coding'!$A$53:$A$159,0), COLUMN('Effect Coding'!CS183))</f>
        <v>0</v>
      </c>
      <c r="DM134">
        <f>INDEX('Effect Coding'!$A$53:$DD$159,MATCH(B134,'Effect Coding'!$A$53:$A$159,0), COLUMN('Effect Coding'!CT183))</f>
        <v>0</v>
      </c>
      <c r="DN134">
        <f>INDEX('Effect Coding'!$A$53:$DD$159,MATCH(B134,'Effect Coding'!$A$53:$A$159,0), COLUMN('Effect Coding'!CU183))</f>
        <v>0</v>
      </c>
      <c r="DO134">
        <f>INDEX('Effect Coding'!$A$53:$DD$159,MATCH(B134,'Effect Coding'!$A$53:$A$159,0), COLUMN('Effect Coding'!CV183))</f>
        <v>0</v>
      </c>
      <c r="DP134">
        <f>INDEX('Effect Coding'!$A$53:$DD$159,MATCH(B134,'Effect Coding'!$A$53:$A$159,0), COLUMN('Effect Coding'!CW183))</f>
        <v>0</v>
      </c>
      <c r="DQ134">
        <f>INDEX('Effect Coding'!$A$53:$DD$159,MATCH(B134,'Effect Coding'!$A$53:$A$159,0), COLUMN('Effect Coding'!CX183))</f>
        <v>0</v>
      </c>
      <c r="DR134">
        <f>INDEX('Effect Coding'!$A$53:$DD$159,MATCH(B134,'Effect Coding'!$A$53:$A$159,0), COLUMN('Effect Coding'!CY183))</f>
        <v>0</v>
      </c>
      <c r="DS134">
        <f>INDEX('Effect Coding'!$A$53:$DD$159,MATCH(B134,'Effect Coding'!$A$53:$A$159,0), COLUMN('Effect Coding'!CZ183))</f>
        <v>0</v>
      </c>
      <c r="DT134">
        <f>INDEX('Effect Coding'!$A$53:$DD$159,MATCH(B134,'Effect Coding'!$A$53:$A$159,0), COLUMN('Effect Coding'!DA183))</f>
        <v>0</v>
      </c>
      <c r="DU134">
        <f>INDEX('Effect Coding'!$A$53:$DD$159,MATCH(B134,'Effect Coding'!$A$53:$A$159,0), COLUMN('Effect Coding'!DB183))</f>
        <v>0</v>
      </c>
      <c r="DV134">
        <f>INDEX('Effect Coding'!$A$53:$DD$159,MATCH(B134,'Effect Coding'!$A$53:$A$159,0), COLUMN('Effect Coding'!DC183))</f>
        <v>0</v>
      </c>
      <c r="DW134">
        <f>INDEX('Effect Coding'!$A$53:$DD$159,MATCH(B134,'Effect Coding'!$A$53:$A$159,0), COLUMN('Effect Coding'!DD183))</f>
        <v>0</v>
      </c>
      <c r="DX134">
        <f>INDEX('Effect Coding'!$A$40:$K$49,MATCH(C134,'Effect Coding'!$A$40:$A$49,0),COLUMN('Effect Coding'!C170))</f>
        <v>0</v>
      </c>
      <c r="DY134">
        <f>INDEX('Effect Coding'!$A$40:$K$49,MATCH(C134,'Effect Coding'!$A$40:$A$49,0),COLUMN('Effect Coding'!D170))</f>
        <v>0</v>
      </c>
      <c r="DZ134">
        <f>INDEX('Effect Coding'!$A$40:$K$49,MATCH(C134,'Effect Coding'!$A$40:$A$49,0),COLUMN('Effect Coding'!E170))</f>
        <v>0</v>
      </c>
      <c r="EA134">
        <f>INDEX('Effect Coding'!$A$40:$K$49,MATCH(C134,'Effect Coding'!$A$40:$A$49,0),COLUMN('Effect Coding'!F170))</f>
        <v>0</v>
      </c>
      <c r="EB134">
        <f>INDEX('Effect Coding'!$A$40:$K$49,MATCH(C134,'Effect Coding'!$A$40:$A$49,0),COLUMN('Effect Coding'!G170))</f>
        <v>1</v>
      </c>
      <c r="EC134">
        <f>INDEX('Effect Coding'!$A$40:$K$49,MATCH(C134,'Effect Coding'!$A$40:$A$49,0),COLUMN('Effect Coding'!H170))</f>
        <v>0</v>
      </c>
      <c r="ED134">
        <f>INDEX('Effect Coding'!$A$40:$K$49,MATCH(C134,'Effect Coding'!$A$40:$A$49,0),COLUMN('Effect Coding'!I170))</f>
        <v>0</v>
      </c>
      <c r="EE134">
        <f>INDEX('Effect Coding'!$A$40:$K$49,MATCH(C134,'Effect Coding'!$A$40:$A$49,0),COLUMN('Effect Coding'!J170))</f>
        <v>0</v>
      </c>
      <c r="EF134">
        <f>INDEX('Effect Coding'!$A$40:$K$49,MATCH(C134,'Effect Coding'!$A$40:$A$49,0),COLUMN('Effect Coding'!K170))</f>
        <v>0</v>
      </c>
      <c r="EG134">
        <f>INDEX('Effect Coding'!$A$33:$E$36,MATCH(D134,'Effect Coding'!$A$33:$A$36,0),COLUMN('Effect Coding'!C163))</f>
        <v>1</v>
      </c>
      <c r="EH134">
        <f>INDEX('Effect Coding'!$A$33:$E$36,MATCH(D134,'Effect Coding'!$A$33:$A$36,0),COLUMN('Effect Coding'!D163))</f>
        <v>0</v>
      </c>
      <c r="EI134">
        <f>INDEX('Effect Coding'!$A$33:$E$36,MATCH(D134,'Effect Coding'!$A$33:$A$36,0),COLUMN('Effect Coding'!E163))</f>
        <v>0</v>
      </c>
      <c r="EJ134">
        <f>INDEX('Effect Coding'!$A$27:$D$29,MATCH(E134,'Effect Coding'!$A$27:$A$29,0),COLUMN('Effect Coding'!C157))</f>
        <v>0</v>
      </c>
      <c r="EK134">
        <f>INDEX('Effect Coding'!$A$27:$D$29,MATCH(E134,'Effect Coding'!$A$27:$A$29,0),COLUMN('Effect Coding'!D157))</f>
        <v>1</v>
      </c>
      <c r="EL134">
        <f>INDEX('Effect Coding'!$A$21:$D$23,MATCH(F134,'Effect Coding'!$A$21:$A$23,0),COLUMN('Effect Coding'!C151))</f>
        <v>0</v>
      </c>
      <c r="EM134">
        <f>INDEX('Effect Coding'!$A$21:$D$23,MATCH(F134,'Effect Coding'!$A$21:$A$23,0),COLUMN('Effect Coding'!D151))</f>
        <v>1</v>
      </c>
      <c r="EN134">
        <f>INDEX('Effect Coding'!$A$15:$D$17,MATCH(G134,'Effect Coding'!$A$15:$A$17,0),COLUMN('Effect Coding'!C145))</f>
        <v>0</v>
      </c>
      <c r="EO134">
        <f>INDEX('Effect Coding'!$A$15:$D$17,MATCH(G134,'Effect Coding'!$A$15:$A$17,0),COLUMN('Effect Coding'!D145))</f>
        <v>1</v>
      </c>
      <c r="EP134">
        <f>INDEX('Effect Coding'!$A$9:$D$11,MATCH(H134,'Effect Coding'!$A$9:$A$11,0),COLUMN('Effect Coding'!C139))</f>
        <v>0</v>
      </c>
      <c r="EQ134">
        <f>INDEX('Effect Coding'!$A$9:$D$11,MATCH(H134,'Effect Coding'!$A$9:$A$11,0),COLUMN('Effect Coding'!D139))</f>
        <v>1</v>
      </c>
      <c r="ER134">
        <f>INDEX('Effect Coding'!$A$3:$D$5,MATCH(I134,'Effect Coding'!$A$3:$A$5,0),COLUMN('Effect Coding'!C133))</f>
        <v>1</v>
      </c>
      <c r="ES134">
        <f>INDEX('Effect Coding'!$A$3:$D$5,MATCH(I134,'Effect Coding'!$A$3:$A$5,0),COLUMN('Effect Coding'!D133))</f>
        <v>0</v>
      </c>
      <c r="ET134">
        <f>INDEX('Effect Coding'!$A$163:$D$165,MATCH(J134,'Effect Coding'!$A$163:$A$165,0),COLUMN('Effect Coding'!C293))</f>
        <v>1</v>
      </c>
      <c r="EU134">
        <f>INDEX('Effect Coding'!$A$163:$D$165,MATCH(J134,'Effect Coding'!$A$163:$A$165,0),COLUMN('Effect Coding'!D293))</f>
        <v>0</v>
      </c>
      <c r="EV134">
        <f>INDEX('Effect Coding'!$A$163:$D$165,MATCH(K134,'Effect Coding'!$A$169:$A$171,0),COLUMN('Effect Coding'!C293))</f>
        <v>1</v>
      </c>
      <c r="EW134">
        <f>INDEX('Effect Coding'!$A$163:$D$165,MATCH(K134,'Effect Coding'!$A$169:$A$171,0),COLUMN('Effect Coding'!D293))</f>
        <v>0</v>
      </c>
      <c r="EX134">
        <f>INDEX('Effect Coding'!$A$175:$E$178,MATCH(L134,'Effect Coding'!$A$175:$A$178,0),COLUMN('Effect Coding'!C305))</f>
        <v>0</v>
      </c>
      <c r="EY134">
        <f>INDEX('Effect Coding'!$A$175:$E$178,MATCH(L134,'Effect Coding'!$A$175:$A$178,0),COLUMN('Effect Coding'!D305))</f>
        <v>0</v>
      </c>
      <c r="EZ134">
        <f>INDEX('Effect Coding'!$A$175:$E$178,MATCH(L134,'Effect Coding'!$A$175:$A$178,0),COLUMN('Effect Coding'!E305))</f>
        <v>1</v>
      </c>
      <c r="FA134">
        <f>INDEX('Effect Coding'!$A$182:$E$185,MATCH(M134,'Effect Coding'!$A$182:$A$185,0),COLUMN('Effect Coding'!C312))</f>
        <v>-1</v>
      </c>
      <c r="FB134">
        <f>INDEX('Effect Coding'!$A$182:$E$185,MATCH(M134,'Effect Coding'!$A$182:$A$185,0),COLUMN('Effect Coding'!D312))</f>
        <v>-1</v>
      </c>
      <c r="FC134">
        <f>INDEX('Effect Coding'!$A$182:$E$185,MATCH(M134,'Effect Coding'!$A$182:$A$185,0),COLUMN('Effect Coding'!E312))</f>
        <v>-1</v>
      </c>
      <c r="FD134">
        <f>INDEX('Effect Coding'!$A$189:$C$190,MATCH(N134,'Effect Coding'!$A$189:$A$190,0),COLUMN('Effect Coding'!C319))</f>
        <v>1</v>
      </c>
      <c r="FE134">
        <f>INDEX('Effect Coding'!$A$194:$D$196,MATCH(O134,'Effect Coding'!$A$194:$A$196,0),COLUMN('Effect Coding'!C324))</f>
        <v>-1</v>
      </c>
      <c r="FF134">
        <f>INDEX('Effect Coding'!$A$194:$D$196,MATCH(O134,'Effect Coding'!$A$194:$A$196,0),COLUMN('Effect Coding'!D324))</f>
        <v>-1</v>
      </c>
      <c r="FG134">
        <f>INDEX('Effect Coding'!$A$200:$C$201,MATCH(P134,'Effect Coding'!$A$200:$A$201,0),COLUMN('Effect Coding'!C330))</f>
        <v>1</v>
      </c>
      <c r="FH134">
        <f>INDEX('Effect Coding'!$A$205:$D$207,MATCH(Q134,'Effect Coding'!$A$205:$A$207,0),COLUMN('Effect Coding'!C335))</f>
        <v>-1</v>
      </c>
      <c r="FI134">
        <f>INDEX('Effect Coding'!$A$205:$D$207,MATCH(Q134,'Effect Coding'!$A$205:$A$207,0),COLUMN('Effect Coding'!D335))</f>
        <v>-1</v>
      </c>
      <c r="FJ134">
        <f>INDEX('Effect Coding'!$A$211:$C$212,MATCH(R134,'Effect Coding'!$A$211:$A$212,0),COLUMN('Effect Coding'!C341))</f>
        <v>1</v>
      </c>
      <c r="FK134">
        <f>INDEX('Effect Coding'!$A$216:$C$217,MATCH(S134,'Effect Coding'!$A$216:$A$217,0),COLUMN('Effect Coding'!C346))</f>
        <v>1</v>
      </c>
      <c r="FL134">
        <f>INDEX('Effect Coding'!$A$221:$C$222,MATCH(T134,'Effect Coding'!$A$221:$A$222,0),COLUMN('Effect Coding'!C351))</f>
        <v>-1</v>
      </c>
      <c r="FM134">
        <f t="shared" si="4"/>
        <v>8</v>
      </c>
      <c r="FN134">
        <v>1</v>
      </c>
      <c r="FO134">
        <v>1</v>
      </c>
      <c r="FP134">
        <f t="shared" si="5"/>
        <v>8</v>
      </c>
    </row>
    <row r="135" spans="1:172" x14ac:dyDescent="0.25">
      <c r="A135" t="s">
        <v>336</v>
      </c>
      <c r="B135" t="s">
        <v>114</v>
      </c>
      <c r="C135" t="s">
        <v>6</v>
      </c>
      <c r="D135" t="s">
        <v>30</v>
      </c>
      <c r="E135" t="s">
        <v>0</v>
      </c>
      <c r="F135" t="s">
        <v>22</v>
      </c>
      <c r="G135" t="s">
        <v>189</v>
      </c>
      <c r="H135" t="s">
        <v>185</v>
      </c>
      <c r="I135" t="s">
        <v>75</v>
      </c>
      <c r="J135" t="s">
        <v>185</v>
      </c>
      <c r="K135" t="s">
        <v>63</v>
      </c>
      <c r="L135">
        <v>2</v>
      </c>
      <c r="M135" t="s">
        <v>67</v>
      </c>
      <c r="N135" t="s">
        <v>51</v>
      </c>
      <c r="O135" t="s">
        <v>62</v>
      </c>
      <c r="P135" t="s">
        <v>52</v>
      </c>
      <c r="Q135" t="s">
        <v>68</v>
      </c>
      <c r="R135" t="s">
        <v>51</v>
      </c>
      <c r="S135" t="s">
        <v>51</v>
      </c>
      <c r="T135" t="s">
        <v>65</v>
      </c>
      <c r="U135" s="20">
        <v>3.7</v>
      </c>
      <c r="V135">
        <f>INDEX('Effect Coding'!$A$53:$DD$159,MATCH(B135,'Effect Coding'!$A$53:$A$159,0), COLUMN('Effect Coding'!C184))</f>
        <v>0</v>
      </c>
      <c r="W135">
        <f>INDEX('Effect Coding'!$A$53:$DD$159,MATCH(B135,'Effect Coding'!$A$53:$A$159,0), COLUMN('Effect Coding'!D184))</f>
        <v>0</v>
      </c>
      <c r="X135">
        <f>INDEX('Effect Coding'!$A$53:$DD$159,MATCH(B135,'Effect Coding'!$A$53:$A$159,0), COLUMN('Effect Coding'!E184))</f>
        <v>0</v>
      </c>
      <c r="Y135">
        <f>INDEX('Effect Coding'!$A$53:$DD$159,MATCH(B135,'Effect Coding'!$A$53:$A$159,0), COLUMN('Effect Coding'!F184))</f>
        <v>0</v>
      </c>
      <c r="Z135">
        <f>INDEX('Effect Coding'!$A$53:$DD$159,MATCH(B135,'Effect Coding'!$A$53:$A$159,0), COLUMN('Effect Coding'!G184))</f>
        <v>0</v>
      </c>
      <c r="AA135">
        <f>INDEX('Effect Coding'!$A$53:$DD$159,MATCH(B135,'Effect Coding'!$A$53:$A$159,0), COLUMN('Effect Coding'!H184))</f>
        <v>0</v>
      </c>
      <c r="AB135">
        <f>INDEX('Effect Coding'!$A$53:$DD$159,MATCH(B135,'Effect Coding'!$A$53:$A$159,0), COLUMN('Effect Coding'!I184))</f>
        <v>0</v>
      </c>
      <c r="AC135">
        <f>INDEX('Effect Coding'!$A$53:$DD$159,MATCH(B135,'Effect Coding'!$A$53:$A$159,0), COLUMN('Effect Coding'!J184))</f>
        <v>0</v>
      </c>
      <c r="AD135">
        <f>INDEX('Effect Coding'!$A$53:$DD$159,MATCH(B135,'Effect Coding'!$A$53:$A$159,0), COLUMN('Effect Coding'!K184))</f>
        <v>0</v>
      </c>
      <c r="AE135">
        <f>INDEX('Effect Coding'!$A$53:$DD$159,MATCH(B135,'Effect Coding'!$A$53:$A$159,0), COLUMN('Effect Coding'!L184))</f>
        <v>0</v>
      </c>
      <c r="AF135">
        <f>INDEX('Effect Coding'!$A$53:$DD$159,MATCH(B135,'Effect Coding'!$A$53:$A$159,0), COLUMN('Effect Coding'!M184))</f>
        <v>0</v>
      </c>
      <c r="AG135">
        <f>INDEX('Effect Coding'!$A$53:$DD$159,MATCH(B135,'Effect Coding'!$A$53:$A$159,0), COLUMN('Effect Coding'!N184))</f>
        <v>0</v>
      </c>
      <c r="AH135">
        <f>INDEX('Effect Coding'!$A$53:$DD$159,MATCH(B135,'Effect Coding'!$A$53:$A$159,0), COLUMN('Effect Coding'!O184))</f>
        <v>0</v>
      </c>
      <c r="AI135">
        <f>INDEX('Effect Coding'!$A$53:$DD$159,MATCH(B135,'Effect Coding'!$A$53:$A$159,0), COLUMN('Effect Coding'!P184))</f>
        <v>0</v>
      </c>
      <c r="AJ135">
        <f>INDEX('Effect Coding'!$A$53:$DD$159,MATCH(B135,'Effect Coding'!$A$53:$A$159,0), COLUMN('Effect Coding'!Q184))</f>
        <v>0</v>
      </c>
      <c r="AK135">
        <f>INDEX('Effect Coding'!$A$53:$DD$159,MATCH(B135,'Effect Coding'!$A$53:$A$159,0), COLUMN('Effect Coding'!R184))</f>
        <v>0</v>
      </c>
      <c r="AL135">
        <f>INDEX('Effect Coding'!$A$53:$DD$159,MATCH(B135,'Effect Coding'!$A$53:$A$159,0), COLUMN('Effect Coding'!S184))</f>
        <v>0</v>
      </c>
      <c r="AM135">
        <f>INDEX('Effect Coding'!$A$53:$DD$159,MATCH(B135,'Effect Coding'!$A$53:$A$159,0), COLUMN('Effect Coding'!T184))</f>
        <v>0</v>
      </c>
      <c r="AN135">
        <f>INDEX('Effect Coding'!$A$53:$DD$159,MATCH(B135,'Effect Coding'!$A$53:$A$159,0), COLUMN('Effect Coding'!U184))</f>
        <v>0</v>
      </c>
      <c r="AO135">
        <f>INDEX('Effect Coding'!$A$53:$DD$159,MATCH(B135,'Effect Coding'!$A$53:$A$159,0), COLUMN('Effect Coding'!V184))</f>
        <v>0</v>
      </c>
      <c r="AP135">
        <f>INDEX('Effect Coding'!$A$53:$DD$159,MATCH(B135,'Effect Coding'!$A$53:$A$159,0), COLUMN('Effect Coding'!W184))</f>
        <v>0</v>
      </c>
      <c r="AQ135">
        <f>INDEX('Effect Coding'!$A$53:$DD$159,MATCH(B135,'Effect Coding'!$A$53:$A$159,0), COLUMN('Effect Coding'!X184))</f>
        <v>0</v>
      </c>
      <c r="AR135">
        <f>INDEX('Effect Coding'!$A$53:$DD$159,MATCH(B135,'Effect Coding'!$A$53:$A$159,0), COLUMN('Effect Coding'!Y184))</f>
        <v>0</v>
      </c>
      <c r="AS135">
        <f>INDEX('Effect Coding'!$A$53:$DD$159,MATCH(B135,'Effect Coding'!$A$53:$A$159,0), COLUMN('Effect Coding'!Z184))</f>
        <v>0</v>
      </c>
      <c r="AT135">
        <f>INDEX('Effect Coding'!$A$53:$DD$159,MATCH(B135,'Effect Coding'!$A$53:$A$159,0), COLUMN('Effect Coding'!AA184))</f>
        <v>0</v>
      </c>
      <c r="AU135">
        <f>INDEX('Effect Coding'!$A$53:$DD$159,MATCH(B135,'Effect Coding'!$A$53:$A$159,0), COLUMN('Effect Coding'!AB184))</f>
        <v>0</v>
      </c>
      <c r="AV135">
        <f>INDEX('Effect Coding'!$A$53:$DD$159,MATCH(B135,'Effect Coding'!$A$53:$A$159,0), COLUMN('Effect Coding'!AC184))</f>
        <v>0</v>
      </c>
      <c r="AW135">
        <f>INDEX('Effect Coding'!$A$53:$DD$159,MATCH(B135,'Effect Coding'!$A$53:$A$159,0), COLUMN('Effect Coding'!AD184))</f>
        <v>0</v>
      </c>
      <c r="AX135">
        <f>INDEX('Effect Coding'!$A$53:$DD$159,MATCH(B135,'Effect Coding'!$A$53:$A$159,0), COLUMN('Effect Coding'!AE184))</f>
        <v>0</v>
      </c>
      <c r="AY135">
        <f>INDEX('Effect Coding'!$A$53:$DD$159,MATCH(B135,'Effect Coding'!$A$53:$A$159,0), COLUMN('Effect Coding'!AF184))</f>
        <v>0</v>
      </c>
      <c r="AZ135">
        <f>INDEX('Effect Coding'!$A$53:$DD$159,MATCH(B135,'Effect Coding'!$A$53:$A$159,0), COLUMN('Effect Coding'!AG184))</f>
        <v>0</v>
      </c>
      <c r="BA135">
        <f>INDEX('Effect Coding'!$A$53:$DD$159,MATCH(B135,'Effect Coding'!$A$53:$A$159,0), COLUMN('Effect Coding'!AH184))</f>
        <v>0</v>
      </c>
      <c r="BB135">
        <f>INDEX('Effect Coding'!$A$53:$DD$159,MATCH(B135,'Effect Coding'!$A$53:$A$159,0), COLUMN('Effect Coding'!AI184))</f>
        <v>0</v>
      </c>
      <c r="BC135">
        <f>INDEX('Effect Coding'!$A$53:$DD$159,MATCH(B135,'Effect Coding'!$A$53:$A$159,0), COLUMN('Effect Coding'!AJ184))</f>
        <v>0</v>
      </c>
      <c r="BD135">
        <f>INDEX('Effect Coding'!$A$53:$DD$159,MATCH(B135,'Effect Coding'!$A$53:$A$159,0), COLUMN('Effect Coding'!AK184))</f>
        <v>0</v>
      </c>
      <c r="BE135">
        <f>INDEX('Effect Coding'!$A$53:$DD$159,MATCH(B135,'Effect Coding'!$A$53:$A$159,0), COLUMN('Effect Coding'!AL184))</f>
        <v>0</v>
      </c>
      <c r="BF135">
        <f>INDEX('Effect Coding'!$A$53:$DD$159,MATCH(B135,'Effect Coding'!$A$53:$A$159,0), COLUMN('Effect Coding'!AM184))</f>
        <v>0</v>
      </c>
      <c r="BG135">
        <f>INDEX('Effect Coding'!$A$53:$DD$159,MATCH(B135,'Effect Coding'!$A$53:$A$159,0), COLUMN('Effect Coding'!AN184))</f>
        <v>0</v>
      </c>
      <c r="BH135">
        <f>INDEX('Effect Coding'!$A$53:$DD$159,MATCH(B135,'Effect Coding'!$A$53:$A$159,0), COLUMN('Effect Coding'!AO184))</f>
        <v>0</v>
      </c>
      <c r="BI135">
        <f>INDEX('Effect Coding'!$A$53:$DD$159,MATCH(B135,'Effect Coding'!$A$53:$A$159,0), COLUMN('Effect Coding'!AP184))</f>
        <v>0</v>
      </c>
      <c r="BJ135">
        <f>INDEX('Effect Coding'!$A$53:$DD$159,MATCH(B135,'Effect Coding'!$A$53:$A$159,0), COLUMN('Effect Coding'!AQ184))</f>
        <v>0</v>
      </c>
      <c r="BK135">
        <f>INDEX('Effect Coding'!$A$53:$DD$159,MATCH(B135,'Effect Coding'!$A$53:$A$159,0), COLUMN('Effect Coding'!AR184))</f>
        <v>0</v>
      </c>
      <c r="BL135">
        <f>INDEX('Effect Coding'!$A$53:$DD$159,MATCH(B135,'Effect Coding'!$A$53:$A$159,0), COLUMN('Effect Coding'!AS184))</f>
        <v>0</v>
      </c>
      <c r="BM135">
        <f>INDEX('Effect Coding'!$A$53:$DD$159,MATCH(B135,'Effect Coding'!$A$53:$A$159,0), COLUMN('Effect Coding'!AT184))</f>
        <v>0</v>
      </c>
      <c r="BN135">
        <f>INDEX('Effect Coding'!$A$53:$DD$159,MATCH(B135,'Effect Coding'!$A$53:$A$159,0), COLUMN('Effect Coding'!AU184))</f>
        <v>0</v>
      </c>
      <c r="BO135">
        <f>INDEX('Effect Coding'!$A$53:$DD$159,MATCH(B135,'Effect Coding'!$A$53:$A$159,0), COLUMN('Effect Coding'!AV184))</f>
        <v>0</v>
      </c>
      <c r="BP135">
        <f>INDEX('Effect Coding'!$A$53:$DD$159,MATCH(B135,'Effect Coding'!$A$53:$A$159,0), COLUMN('Effect Coding'!AW184))</f>
        <v>0</v>
      </c>
      <c r="BQ135">
        <f>INDEX('Effect Coding'!$A$53:$DD$159,MATCH(B135,'Effect Coding'!$A$53:$A$159,0), COLUMN('Effect Coding'!AX184))</f>
        <v>1</v>
      </c>
      <c r="BR135">
        <f>INDEX('Effect Coding'!$A$53:$DD$159,MATCH(B135,'Effect Coding'!$A$53:$A$159,0), COLUMN('Effect Coding'!AY184))</f>
        <v>0</v>
      </c>
      <c r="BS135">
        <f>INDEX('Effect Coding'!$A$53:$DD$159,MATCH(B135,'Effect Coding'!$A$53:$A$159,0), COLUMN('Effect Coding'!AZ184))</f>
        <v>0</v>
      </c>
      <c r="BT135">
        <f>INDEX('Effect Coding'!$A$53:$DD$159,MATCH(B135,'Effect Coding'!$A$53:$A$159,0), COLUMN('Effect Coding'!BA184))</f>
        <v>0</v>
      </c>
      <c r="BU135">
        <f>INDEX('Effect Coding'!$A$53:$DD$159,MATCH(B135,'Effect Coding'!$A$53:$A$159,0), COLUMN('Effect Coding'!BB184))</f>
        <v>0</v>
      </c>
      <c r="BV135">
        <f>INDEX('Effect Coding'!$A$53:$DD$159,MATCH(B135,'Effect Coding'!$A$53:$A$159,0), COLUMN('Effect Coding'!BC184))</f>
        <v>0</v>
      </c>
      <c r="BW135">
        <f>INDEX('Effect Coding'!$A$53:$DD$159,MATCH(B135,'Effect Coding'!$A$53:$A$159,0), COLUMN('Effect Coding'!BD184))</f>
        <v>0</v>
      </c>
      <c r="BX135">
        <f>INDEX('Effect Coding'!$A$53:$DD$159,MATCH(B135,'Effect Coding'!$A$53:$A$159,0), COLUMN('Effect Coding'!BE184))</f>
        <v>0</v>
      </c>
      <c r="BY135">
        <f>INDEX('Effect Coding'!$A$53:$DD$159,MATCH(B135,'Effect Coding'!$A$53:$A$159,0), COLUMN('Effect Coding'!BF184))</f>
        <v>0</v>
      </c>
      <c r="BZ135">
        <f>INDEX('Effect Coding'!$A$53:$DD$159,MATCH(B135,'Effect Coding'!$A$53:$A$159,0), COLUMN('Effect Coding'!BG184))</f>
        <v>0</v>
      </c>
      <c r="CA135">
        <f>INDEX('Effect Coding'!$A$53:$DD$159,MATCH(B135,'Effect Coding'!$A$53:$A$159,0), COLUMN('Effect Coding'!BH184))</f>
        <v>0</v>
      </c>
      <c r="CB135">
        <f>INDEX('Effect Coding'!$A$53:$DD$159,MATCH(B135,'Effect Coding'!$A$53:$A$159,0), COLUMN('Effect Coding'!BI184))</f>
        <v>0</v>
      </c>
      <c r="CC135">
        <f>INDEX('Effect Coding'!$A$53:$DD$159,MATCH(B135,'Effect Coding'!$A$53:$A$159,0), COLUMN('Effect Coding'!BJ184))</f>
        <v>0</v>
      </c>
      <c r="CD135">
        <f>INDEX('Effect Coding'!$A$53:$DD$159,MATCH(B135,'Effect Coding'!$A$53:$A$159,0), COLUMN('Effect Coding'!BK184))</f>
        <v>0</v>
      </c>
      <c r="CE135">
        <f>INDEX('Effect Coding'!$A$53:$DD$159,MATCH(B135,'Effect Coding'!$A$53:$A$159,0), COLUMN('Effect Coding'!BL184))</f>
        <v>0</v>
      </c>
      <c r="CF135">
        <f>INDEX('Effect Coding'!$A$53:$DD$159,MATCH(B135,'Effect Coding'!$A$53:$A$159,0), COLUMN('Effect Coding'!BM184))</f>
        <v>0</v>
      </c>
      <c r="CG135">
        <f>INDEX('Effect Coding'!$A$53:$DD$159,MATCH(B135,'Effect Coding'!$A$53:$A$159,0), COLUMN('Effect Coding'!BN184))</f>
        <v>0</v>
      </c>
      <c r="CH135">
        <f>INDEX('Effect Coding'!$A$53:$DD$159,MATCH(B135,'Effect Coding'!$A$53:$A$159,0), COLUMN('Effect Coding'!BO184))</f>
        <v>0</v>
      </c>
      <c r="CI135">
        <f>INDEX('Effect Coding'!$A$53:$DD$159,MATCH(B135,'Effect Coding'!$A$53:$A$159,0), COLUMN('Effect Coding'!BP184))</f>
        <v>0</v>
      </c>
      <c r="CJ135">
        <f>INDEX('Effect Coding'!$A$53:$DD$159,MATCH(B135,'Effect Coding'!$A$53:$A$159,0), COLUMN('Effect Coding'!BQ184))</f>
        <v>0</v>
      </c>
      <c r="CK135">
        <f>INDEX('Effect Coding'!$A$53:$DD$159,MATCH(B135,'Effect Coding'!$A$53:$A$159,0), COLUMN('Effect Coding'!BR184))</f>
        <v>0</v>
      </c>
      <c r="CL135">
        <f>INDEX('Effect Coding'!$A$53:$DD$159,MATCH(B135,'Effect Coding'!$A$53:$A$159,0), COLUMN('Effect Coding'!BS184))</f>
        <v>0</v>
      </c>
      <c r="CM135">
        <f>INDEX('Effect Coding'!$A$53:$DD$159,MATCH(B135,'Effect Coding'!$A$53:$A$159,0), COLUMN('Effect Coding'!BT184))</f>
        <v>0</v>
      </c>
      <c r="CN135">
        <f>INDEX('Effect Coding'!$A$53:$DD$159,MATCH(B135,'Effect Coding'!$A$53:$A$159,0), COLUMN('Effect Coding'!BU184))</f>
        <v>0</v>
      </c>
      <c r="CO135">
        <f>INDEX('Effect Coding'!$A$53:$DD$159,MATCH(B135,'Effect Coding'!$A$53:$A$159,0), COLUMN('Effect Coding'!BV184))</f>
        <v>0</v>
      </c>
      <c r="CP135">
        <f>INDEX('Effect Coding'!$A$53:$DD$159,MATCH(B135,'Effect Coding'!$A$53:$A$159,0), COLUMN('Effect Coding'!BW184))</f>
        <v>0</v>
      </c>
      <c r="CQ135">
        <f>INDEX('Effect Coding'!$A$53:$DD$159,MATCH(B135,'Effect Coding'!$A$53:$A$159,0), COLUMN('Effect Coding'!BX184))</f>
        <v>0</v>
      </c>
      <c r="CR135">
        <f>INDEX('Effect Coding'!$A$53:$DD$159,MATCH(B135,'Effect Coding'!$A$53:$A$159,0), COLUMN('Effect Coding'!BY184))</f>
        <v>0</v>
      </c>
      <c r="CS135">
        <f>INDEX('Effect Coding'!$A$53:$DD$159,MATCH(B135,'Effect Coding'!$A$53:$A$159,0), COLUMN('Effect Coding'!BZ184))</f>
        <v>0</v>
      </c>
      <c r="CT135">
        <f>INDEX('Effect Coding'!$A$53:$DD$159,MATCH(B135,'Effect Coding'!$A$53:$A$159,0), COLUMN('Effect Coding'!CA184))</f>
        <v>0</v>
      </c>
      <c r="CU135">
        <f>INDEX('Effect Coding'!$A$53:$DD$159,MATCH(B135,'Effect Coding'!$A$53:$A$159,0), COLUMN('Effect Coding'!CB184))</f>
        <v>0</v>
      </c>
      <c r="CV135">
        <f>INDEX('Effect Coding'!$A$53:$DD$159,MATCH(B135,'Effect Coding'!$A$53:$A$159,0), COLUMN('Effect Coding'!CC184))</f>
        <v>0</v>
      </c>
      <c r="CW135">
        <f>INDEX('Effect Coding'!$A$53:$DD$159,MATCH(B135,'Effect Coding'!$A$53:$A$159,0), COLUMN('Effect Coding'!CD184))</f>
        <v>0</v>
      </c>
      <c r="CX135">
        <f>INDEX('Effect Coding'!$A$53:$DD$159,MATCH(B135,'Effect Coding'!$A$53:$A$159,0), COLUMN('Effect Coding'!CE184))</f>
        <v>0</v>
      </c>
      <c r="CY135">
        <f>INDEX('Effect Coding'!$A$53:$DD$159,MATCH(B135,'Effect Coding'!$A$53:$A$159,0), COLUMN('Effect Coding'!CF184))</f>
        <v>0</v>
      </c>
      <c r="CZ135">
        <f>INDEX('Effect Coding'!$A$53:$DD$159,MATCH(B135,'Effect Coding'!$A$53:$A$159,0), COLUMN('Effect Coding'!CG184))</f>
        <v>0</v>
      </c>
      <c r="DA135">
        <f>INDEX('Effect Coding'!$A$53:$DD$159,MATCH(B135,'Effect Coding'!$A$53:$A$159,0), COLUMN('Effect Coding'!CH184))</f>
        <v>0</v>
      </c>
      <c r="DB135">
        <f>INDEX('Effect Coding'!$A$53:$DD$159,MATCH(B135,'Effect Coding'!$A$53:$A$159,0), COLUMN('Effect Coding'!CI184))</f>
        <v>0</v>
      </c>
      <c r="DC135">
        <f>INDEX('Effect Coding'!$A$53:$DD$159,MATCH(B135,'Effect Coding'!$A$53:$A$159,0), COLUMN('Effect Coding'!CJ184))</f>
        <v>0</v>
      </c>
      <c r="DD135">
        <f>INDEX('Effect Coding'!$A$53:$DD$159,MATCH(B135,'Effect Coding'!$A$53:$A$159,0), COLUMN('Effect Coding'!CK184))</f>
        <v>0</v>
      </c>
      <c r="DE135">
        <f>INDEX('Effect Coding'!$A$53:$DD$159,MATCH(B135,'Effect Coding'!$A$53:$A$159,0), COLUMN('Effect Coding'!CL184))</f>
        <v>0</v>
      </c>
      <c r="DF135">
        <f>INDEX('Effect Coding'!$A$53:$DD$159,MATCH(B135,'Effect Coding'!$A$53:$A$159,0), COLUMN('Effect Coding'!CM184))</f>
        <v>0</v>
      </c>
      <c r="DG135">
        <f>INDEX('Effect Coding'!$A$53:$DD$159,MATCH(B135,'Effect Coding'!$A$53:$A$159,0), COLUMN('Effect Coding'!CN184))</f>
        <v>0</v>
      </c>
      <c r="DH135">
        <f>INDEX('Effect Coding'!$A$53:$DD$159,MATCH(B135,'Effect Coding'!$A$53:$A$159,0), COLUMN('Effect Coding'!CO184))</f>
        <v>0</v>
      </c>
      <c r="DI135">
        <f>INDEX('Effect Coding'!$A$53:$DD$159,MATCH(B135,'Effect Coding'!$A$53:$A$159,0), COLUMN('Effect Coding'!CP184))</f>
        <v>0</v>
      </c>
      <c r="DJ135">
        <f>INDEX('Effect Coding'!$A$53:$DD$159,MATCH(B135,'Effect Coding'!$A$53:$A$159,0), COLUMN('Effect Coding'!CQ184))</f>
        <v>0</v>
      </c>
      <c r="DK135">
        <f>INDEX('Effect Coding'!$A$53:$DD$159,MATCH(B135,'Effect Coding'!$A$53:$A$159,0), COLUMN('Effect Coding'!CR184))</f>
        <v>0</v>
      </c>
      <c r="DL135">
        <f>INDEX('Effect Coding'!$A$53:$DD$159,MATCH(B135,'Effect Coding'!$A$53:$A$159,0), COLUMN('Effect Coding'!CS184))</f>
        <v>0</v>
      </c>
      <c r="DM135">
        <f>INDEX('Effect Coding'!$A$53:$DD$159,MATCH(B135,'Effect Coding'!$A$53:$A$159,0), COLUMN('Effect Coding'!CT184))</f>
        <v>0</v>
      </c>
      <c r="DN135">
        <f>INDEX('Effect Coding'!$A$53:$DD$159,MATCH(B135,'Effect Coding'!$A$53:$A$159,0), COLUMN('Effect Coding'!CU184))</f>
        <v>0</v>
      </c>
      <c r="DO135">
        <f>INDEX('Effect Coding'!$A$53:$DD$159,MATCH(B135,'Effect Coding'!$A$53:$A$159,0), COLUMN('Effect Coding'!CV184))</f>
        <v>0</v>
      </c>
      <c r="DP135">
        <f>INDEX('Effect Coding'!$A$53:$DD$159,MATCH(B135,'Effect Coding'!$A$53:$A$159,0), COLUMN('Effect Coding'!CW184))</f>
        <v>0</v>
      </c>
      <c r="DQ135">
        <f>INDEX('Effect Coding'!$A$53:$DD$159,MATCH(B135,'Effect Coding'!$A$53:$A$159,0), COLUMN('Effect Coding'!CX184))</f>
        <v>0</v>
      </c>
      <c r="DR135">
        <f>INDEX('Effect Coding'!$A$53:$DD$159,MATCH(B135,'Effect Coding'!$A$53:$A$159,0), COLUMN('Effect Coding'!CY184))</f>
        <v>0</v>
      </c>
      <c r="DS135">
        <f>INDEX('Effect Coding'!$A$53:$DD$159,MATCH(B135,'Effect Coding'!$A$53:$A$159,0), COLUMN('Effect Coding'!CZ184))</f>
        <v>0</v>
      </c>
      <c r="DT135">
        <f>INDEX('Effect Coding'!$A$53:$DD$159,MATCH(B135,'Effect Coding'!$A$53:$A$159,0), COLUMN('Effect Coding'!DA184))</f>
        <v>0</v>
      </c>
      <c r="DU135">
        <f>INDEX('Effect Coding'!$A$53:$DD$159,MATCH(B135,'Effect Coding'!$A$53:$A$159,0), COLUMN('Effect Coding'!DB184))</f>
        <v>0</v>
      </c>
      <c r="DV135">
        <f>INDEX('Effect Coding'!$A$53:$DD$159,MATCH(B135,'Effect Coding'!$A$53:$A$159,0), COLUMN('Effect Coding'!DC184))</f>
        <v>0</v>
      </c>
      <c r="DW135">
        <f>INDEX('Effect Coding'!$A$53:$DD$159,MATCH(B135,'Effect Coding'!$A$53:$A$159,0), COLUMN('Effect Coding'!DD184))</f>
        <v>0</v>
      </c>
      <c r="DX135">
        <f>INDEX('Effect Coding'!$A$40:$K$49,MATCH(C135,'Effect Coding'!$A$40:$A$49,0),COLUMN('Effect Coding'!C171))</f>
        <v>0</v>
      </c>
      <c r="DY135">
        <f>INDEX('Effect Coding'!$A$40:$K$49,MATCH(C135,'Effect Coding'!$A$40:$A$49,0),COLUMN('Effect Coding'!D171))</f>
        <v>0</v>
      </c>
      <c r="DZ135">
        <f>INDEX('Effect Coding'!$A$40:$K$49,MATCH(C135,'Effect Coding'!$A$40:$A$49,0),COLUMN('Effect Coding'!E171))</f>
        <v>0</v>
      </c>
      <c r="EA135">
        <f>INDEX('Effect Coding'!$A$40:$K$49,MATCH(C135,'Effect Coding'!$A$40:$A$49,0),COLUMN('Effect Coding'!F171))</f>
        <v>0</v>
      </c>
      <c r="EB135">
        <f>INDEX('Effect Coding'!$A$40:$K$49,MATCH(C135,'Effect Coding'!$A$40:$A$49,0),COLUMN('Effect Coding'!G171))</f>
        <v>1</v>
      </c>
      <c r="EC135">
        <f>INDEX('Effect Coding'!$A$40:$K$49,MATCH(C135,'Effect Coding'!$A$40:$A$49,0),COLUMN('Effect Coding'!H171))</f>
        <v>0</v>
      </c>
      <c r="ED135">
        <f>INDEX('Effect Coding'!$A$40:$K$49,MATCH(C135,'Effect Coding'!$A$40:$A$49,0),COLUMN('Effect Coding'!I171))</f>
        <v>0</v>
      </c>
      <c r="EE135">
        <f>INDEX('Effect Coding'!$A$40:$K$49,MATCH(C135,'Effect Coding'!$A$40:$A$49,0),COLUMN('Effect Coding'!J171))</f>
        <v>0</v>
      </c>
      <c r="EF135">
        <f>INDEX('Effect Coding'!$A$40:$K$49,MATCH(C135,'Effect Coding'!$A$40:$A$49,0),COLUMN('Effect Coding'!K171))</f>
        <v>0</v>
      </c>
      <c r="EG135">
        <f>INDEX('Effect Coding'!$A$33:$E$36,MATCH(D135,'Effect Coding'!$A$33:$A$36,0),COLUMN('Effect Coding'!C164))</f>
        <v>1</v>
      </c>
      <c r="EH135">
        <f>INDEX('Effect Coding'!$A$33:$E$36,MATCH(D135,'Effect Coding'!$A$33:$A$36,0),COLUMN('Effect Coding'!D164))</f>
        <v>0</v>
      </c>
      <c r="EI135">
        <f>INDEX('Effect Coding'!$A$33:$E$36,MATCH(D135,'Effect Coding'!$A$33:$A$36,0),COLUMN('Effect Coding'!E164))</f>
        <v>0</v>
      </c>
      <c r="EJ135">
        <f>INDEX('Effect Coding'!$A$27:$D$29,MATCH(E135,'Effect Coding'!$A$27:$A$29,0),COLUMN('Effect Coding'!C158))</f>
        <v>0</v>
      </c>
      <c r="EK135">
        <f>INDEX('Effect Coding'!$A$27:$D$29,MATCH(E135,'Effect Coding'!$A$27:$A$29,0),COLUMN('Effect Coding'!D158))</f>
        <v>1</v>
      </c>
      <c r="EL135">
        <f>INDEX('Effect Coding'!$A$21:$D$23,MATCH(F135,'Effect Coding'!$A$21:$A$23,0),COLUMN('Effect Coding'!C152))</f>
        <v>0</v>
      </c>
      <c r="EM135">
        <f>INDEX('Effect Coding'!$A$21:$D$23,MATCH(F135,'Effect Coding'!$A$21:$A$23,0),COLUMN('Effect Coding'!D152))</f>
        <v>1</v>
      </c>
      <c r="EN135">
        <f>INDEX('Effect Coding'!$A$15:$D$17,MATCH(G135,'Effect Coding'!$A$15:$A$17,0),COLUMN('Effect Coding'!C146))</f>
        <v>0</v>
      </c>
      <c r="EO135">
        <f>INDEX('Effect Coding'!$A$15:$D$17,MATCH(G135,'Effect Coding'!$A$15:$A$17,0),COLUMN('Effect Coding'!D146))</f>
        <v>1</v>
      </c>
      <c r="EP135">
        <f>INDEX('Effect Coding'!$A$9:$D$11,MATCH(H135,'Effect Coding'!$A$9:$A$11,0),COLUMN('Effect Coding'!C140))</f>
        <v>0</v>
      </c>
      <c r="EQ135">
        <f>INDEX('Effect Coding'!$A$9:$D$11,MATCH(H135,'Effect Coding'!$A$9:$A$11,0),COLUMN('Effect Coding'!D140))</f>
        <v>1</v>
      </c>
      <c r="ER135">
        <f>INDEX('Effect Coding'!$A$3:$D$5,MATCH(I135,'Effect Coding'!$A$3:$A$5,0),COLUMN('Effect Coding'!C134))</f>
        <v>-1</v>
      </c>
      <c r="ES135">
        <f>INDEX('Effect Coding'!$A$3:$D$5,MATCH(I135,'Effect Coding'!$A$3:$A$5,0),COLUMN('Effect Coding'!D134))</f>
        <v>-1</v>
      </c>
      <c r="ET135">
        <f>INDEX('Effect Coding'!$A$163:$D$165,MATCH(J135,'Effect Coding'!$A$163:$A$165,0),COLUMN('Effect Coding'!C294))</f>
        <v>1</v>
      </c>
      <c r="EU135">
        <f>INDEX('Effect Coding'!$A$163:$D$165,MATCH(J135,'Effect Coding'!$A$163:$A$165,0),COLUMN('Effect Coding'!D294))</f>
        <v>0</v>
      </c>
      <c r="EV135">
        <f>INDEX('Effect Coding'!$A$163:$D$165,MATCH(K135,'Effect Coding'!$A$169:$A$171,0),COLUMN('Effect Coding'!C294))</f>
        <v>1</v>
      </c>
      <c r="EW135">
        <f>INDEX('Effect Coding'!$A$163:$D$165,MATCH(K135,'Effect Coding'!$A$169:$A$171,0),COLUMN('Effect Coding'!D294))</f>
        <v>0</v>
      </c>
      <c r="EX135">
        <f>INDEX('Effect Coding'!$A$175:$E$178,MATCH(L135,'Effect Coding'!$A$175:$A$178,0),COLUMN('Effect Coding'!C306))</f>
        <v>0</v>
      </c>
      <c r="EY135">
        <f>INDEX('Effect Coding'!$A$175:$E$178,MATCH(L135,'Effect Coding'!$A$175:$A$178,0),COLUMN('Effect Coding'!D306))</f>
        <v>0</v>
      </c>
      <c r="EZ135">
        <f>INDEX('Effect Coding'!$A$175:$E$178,MATCH(L135,'Effect Coding'!$A$175:$A$178,0),COLUMN('Effect Coding'!E306))</f>
        <v>1</v>
      </c>
      <c r="FA135">
        <f>INDEX('Effect Coding'!$A$182:$E$185,MATCH(M135,'Effect Coding'!$A$182:$A$185,0),COLUMN('Effect Coding'!C313))</f>
        <v>-1</v>
      </c>
      <c r="FB135">
        <f>INDEX('Effect Coding'!$A$182:$E$185,MATCH(M135,'Effect Coding'!$A$182:$A$185,0),COLUMN('Effect Coding'!D313))</f>
        <v>-1</v>
      </c>
      <c r="FC135">
        <f>INDEX('Effect Coding'!$A$182:$E$185,MATCH(M135,'Effect Coding'!$A$182:$A$185,0),COLUMN('Effect Coding'!E313))</f>
        <v>-1</v>
      </c>
      <c r="FD135">
        <f>INDEX('Effect Coding'!$A$189:$C$190,MATCH(N135,'Effect Coding'!$A$189:$A$190,0),COLUMN('Effect Coding'!C320))</f>
        <v>1</v>
      </c>
      <c r="FE135">
        <f>INDEX('Effect Coding'!$A$194:$D$196,MATCH(O135,'Effect Coding'!$A$194:$A$196,0),COLUMN('Effect Coding'!C325))</f>
        <v>-1</v>
      </c>
      <c r="FF135">
        <f>INDEX('Effect Coding'!$A$194:$D$196,MATCH(O135,'Effect Coding'!$A$194:$A$196,0),COLUMN('Effect Coding'!D325))</f>
        <v>-1</v>
      </c>
      <c r="FG135">
        <f>INDEX('Effect Coding'!$A$200:$C$201,MATCH(P135,'Effect Coding'!$A$200:$A$201,0),COLUMN('Effect Coding'!C331))</f>
        <v>1</v>
      </c>
      <c r="FH135">
        <f>INDEX('Effect Coding'!$A$205:$D$207,MATCH(Q135,'Effect Coding'!$A$205:$A$207,0),COLUMN('Effect Coding'!C336))</f>
        <v>-1</v>
      </c>
      <c r="FI135">
        <f>INDEX('Effect Coding'!$A$205:$D$207,MATCH(Q135,'Effect Coding'!$A$205:$A$207,0),COLUMN('Effect Coding'!D336))</f>
        <v>-1</v>
      </c>
      <c r="FJ135">
        <f>INDEX('Effect Coding'!$A$211:$C$212,MATCH(R135,'Effect Coding'!$A$211:$A$212,0),COLUMN('Effect Coding'!C342))</f>
        <v>1</v>
      </c>
      <c r="FK135">
        <f>INDEX('Effect Coding'!$A$216:$C$217,MATCH(S135,'Effect Coding'!$A$216:$A$217,0),COLUMN('Effect Coding'!C347))</f>
        <v>1</v>
      </c>
      <c r="FL135">
        <f>INDEX('Effect Coding'!$A$221:$C$222,MATCH(T135,'Effect Coding'!$A$221:$A$222,0),COLUMN('Effect Coding'!C352))</f>
        <v>-1</v>
      </c>
      <c r="FM135">
        <f t="shared" si="4"/>
        <v>5</v>
      </c>
      <c r="FN135">
        <v>1</v>
      </c>
      <c r="FO135">
        <v>1</v>
      </c>
      <c r="FP135">
        <f t="shared" si="5"/>
        <v>5</v>
      </c>
    </row>
    <row r="136" spans="1:172" x14ac:dyDescent="0.25">
      <c r="A136" t="s">
        <v>337</v>
      </c>
      <c r="B136" t="s">
        <v>102</v>
      </c>
      <c r="C136" t="s">
        <v>6</v>
      </c>
      <c r="D136" t="s">
        <v>30</v>
      </c>
      <c r="E136" t="s">
        <v>0</v>
      </c>
      <c r="F136" t="s">
        <v>54</v>
      </c>
      <c r="G136" t="s">
        <v>189</v>
      </c>
      <c r="H136" t="s">
        <v>185</v>
      </c>
      <c r="I136" t="s">
        <v>50</v>
      </c>
      <c r="J136" t="s">
        <v>185</v>
      </c>
      <c r="K136" t="s">
        <v>63</v>
      </c>
      <c r="L136">
        <v>2</v>
      </c>
      <c r="M136" t="s">
        <v>61</v>
      </c>
      <c r="N136" t="s">
        <v>52</v>
      </c>
      <c r="O136" t="s">
        <v>62</v>
      </c>
      <c r="P136" t="s">
        <v>52</v>
      </c>
      <c r="Q136" t="s">
        <v>68</v>
      </c>
      <c r="R136" t="s">
        <v>52</v>
      </c>
      <c r="S136" t="s">
        <v>51</v>
      </c>
      <c r="T136" t="s">
        <v>65</v>
      </c>
      <c r="U136" s="20">
        <v>4.4000000000000004</v>
      </c>
      <c r="V136">
        <f>INDEX('Effect Coding'!$A$53:$DD$159,MATCH(B136,'Effect Coding'!$A$53:$A$159,0), COLUMN('Effect Coding'!C185))</f>
        <v>0</v>
      </c>
      <c r="W136">
        <f>INDEX('Effect Coding'!$A$53:$DD$159,MATCH(B136,'Effect Coding'!$A$53:$A$159,0), COLUMN('Effect Coding'!D185))</f>
        <v>0</v>
      </c>
      <c r="X136">
        <f>INDEX('Effect Coding'!$A$53:$DD$159,MATCH(B136,'Effect Coding'!$A$53:$A$159,0), COLUMN('Effect Coding'!E185))</f>
        <v>0</v>
      </c>
      <c r="Y136">
        <f>INDEX('Effect Coding'!$A$53:$DD$159,MATCH(B136,'Effect Coding'!$A$53:$A$159,0), COLUMN('Effect Coding'!F185))</f>
        <v>0</v>
      </c>
      <c r="Z136">
        <f>INDEX('Effect Coding'!$A$53:$DD$159,MATCH(B136,'Effect Coding'!$A$53:$A$159,0), COLUMN('Effect Coding'!G185))</f>
        <v>0</v>
      </c>
      <c r="AA136">
        <f>INDEX('Effect Coding'!$A$53:$DD$159,MATCH(B136,'Effect Coding'!$A$53:$A$159,0), COLUMN('Effect Coding'!H185))</f>
        <v>0</v>
      </c>
      <c r="AB136">
        <f>INDEX('Effect Coding'!$A$53:$DD$159,MATCH(B136,'Effect Coding'!$A$53:$A$159,0), COLUMN('Effect Coding'!I185))</f>
        <v>0</v>
      </c>
      <c r="AC136">
        <f>INDEX('Effect Coding'!$A$53:$DD$159,MATCH(B136,'Effect Coding'!$A$53:$A$159,0), COLUMN('Effect Coding'!J185))</f>
        <v>0</v>
      </c>
      <c r="AD136">
        <f>INDEX('Effect Coding'!$A$53:$DD$159,MATCH(B136,'Effect Coding'!$A$53:$A$159,0), COLUMN('Effect Coding'!K185))</f>
        <v>0</v>
      </c>
      <c r="AE136">
        <f>INDEX('Effect Coding'!$A$53:$DD$159,MATCH(B136,'Effect Coding'!$A$53:$A$159,0), COLUMN('Effect Coding'!L185))</f>
        <v>0</v>
      </c>
      <c r="AF136">
        <f>INDEX('Effect Coding'!$A$53:$DD$159,MATCH(B136,'Effect Coding'!$A$53:$A$159,0), COLUMN('Effect Coding'!M185))</f>
        <v>0</v>
      </c>
      <c r="AG136">
        <f>INDEX('Effect Coding'!$A$53:$DD$159,MATCH(B136,'Effect Coding'!$A$53:$A$159,0), COLUMN('Effect Coding'!N185))</f>
        <v>0</v>
      </c>
      <c r="AH136">
        <f>INDEX('Effect Coding'!$A$53:$DD$159,MATCH(B136,'Effect Coding'!$A$53:$A$159,0), COLUMN('Effect Coding'!O185))</f>
        <v>0</v>
      </c>
      <c r="AI136">
        <f>INDEX('Effect Coding'!$A$53:$DD$159,MATCH(B136,'Effect Coding'!$A$53:$A$159,0), COLUMN('Effect Coding'!P185))</f>
        <v>0</v>
      </c>
      <c r="AJ136">
        <f>INDEX('Effect Coding'!$A$53:$DD$159,MATCH(B136,'Effect Coding'!$A$53:$A$159,0), COLUMN('Effect Coding'!Q185))</f>
        <v>0</v>
      </c>
      <c r="AK136">
        <f>INDEX('Effect Coding'!$A$53:$DD$159,MATCH(B136,'Effect Coding'!$A$53:$A$159,0), COLUMN('Effect Coding'!R185))</f>
        <v>0</v>
      </c>
      <c r="AL136">
        <f>INDEX('Effect Coding'!$A$53:$DD$159,MATCH(B136,'Effect Coding'!$A$53:$A$159,0), COLUMN('Effect Coding'!S185))</f>
        <v>0</v>
      </c>
      <c r="AM136">
        <f>INDEX('Effect Coding'!$A$53:$DD$159,MATCH(B136,'Effect Coding'!$A$53:$A$159,0), COLUMN('Effect Coding'!T185))</f>
        <v>0</v>
      </c>
      <c r="AN136">
        <f>INDEX('Effect Coding'!$A$53:$DD$159,MATCH(B136,'Effect Coding'!$A$53:$A$159,0), COLUMN('Effect Coding'!U185))</f>
        <v>0</v>
      </c>
      <c r="AO136">
        <f>INDEX('Effect Coding'!$A$53:$DD$159,MATCH(B136,'Effect Coding'!$A$53:$A$159,0), COLUMN('Effect Coding'!V185))</f>
        <v>0</v>
      </c>
      <c r="AP136">
        <f>INDEX('Effect Coding'!$A$53:$DD$159,MATCH(B136,'Effect Coding'!$A$53:$A$159,0), COLUMN('Effect Coding'!W185))</f>
        <v>0</v>
      </c>
      <c r="AQ136">
        <f>INDEX('Effect Coding'!$A$53:$DD$159,MATCH(B136,'Effect Coding'!$A$53:$A$159,0), COLUMN('Effect Coding'!X185))</f>
        <v>0</v>
      </c>
      <c r="AR136">
        <f>INDEX('Effect Coding'!$A$53:$DD$159,MATCH(B136,'Effect Coding'!$A$53:$A$159,0), COLUMN('Effect Coding'!Y185))</f>
        <v>0</v>
      </c>
      <c r="AS136">
        <f>INDEX('Effect Coding'!$A$53:$DD$159,MATCH(B136,'Effect Coding'!$A$53:$A$159,0), COLUMN('Effect Coding'!Z185))</f>
        <v>0</v>
      </c>
      <c r="AT136">
        <f>INDEX('Effect Coding'!$A$53:$DD$159,MATCH(B136,'Effect Coding'!$A$53:$A$159,0), COLUMN('Effect Coding'!AA185))</f>
        <v>0</v>
      </c>
      <c r="AU136">
        <f>INDEX('Effect Coding'!$A$53:$DD$159,MATCH(B136,'Effect Coding'!$A$53:$A$159,0), COLUMN('Effect Coding'!AB185))</f>
        <v>0</v>
      </c>
      <c r="AV136">
        <f>INDEX('Effect Coding'!$A$53:$DD$159,MATCH(B136,'Effect Coding'!$A$53:$A$159,0), COLUMN('Effect Coding'!AC185))</f>
        <v>0</v>
      </c>
      <c r="AW136">
        <f>INDEX('Effect Coding'!$A$53:$DD$159,MATCH(B136,'Effect Coding'!$A$53:$A$159,0), COLUMN('Effect Coding'!AD185))</f>
        <v>0</v>
      </c>
      <c r="AX136">
        <f>INDEX('Effect Coding'!$A$53:$DD$159,MATCH(B136,'Effect Coding'!$A$53:$A$159,0), COLUMN('Effect Coding'!AE185))</f>
        <v>0</v>
      </c>
      <c r="AY136">
        <f>INDEX('Effect Coding'!$A$53:$DD$159,MATCH(B136,'Effect Coding'!$A$53:$A$159,0), COLUMN('Effect Coding'!AF185))</f>
        <v>0</v>
      </c>
      <c r="AZ136">
        <f>INDEX('Effect Coding'!$A$53:$DD$159,MATCH(B136,'Effect Coding'!$A$53:$A$159,0), COLUMN('Effect Coding'!AG185))</f>
        <v>0</v>
      </c>
      <c r="BA136">
        <f>INDEX('Effect Coding'!$A$53:$DD$159,MATCH(B136,'Effect Coding'!$A$53:$A$159,0), COLUMN('Effect Coding'!AH185))</f>
        <v>0</v>
      </c>
      <c r="BB136">
        <f>INDEX('Effect Coding'!$A$53:$DD$159,MATCH(B136,'Effect Coding'!$A$53:$A$159,0), COLUMN('Effect Coding'!AI185))</f>
        <v>0</v>
      </c>
      <c r="BC136">
        <f>INDEX('Effect Coding'!$A$53:$DD$159,MATCH(B136,'Effect Coding'!$A$53:$A$159,0), COLUMN('Effect Coding'!AJ185))</f>
        <v>0</v>
      </c>
      <c r="BD136">
        <f>INDEX('Effect Coding'!$A$53:$DD$159,MATCH(B136,'Effect Coding'!$A$53:$A$159,0), COLUMN('Effect Coding'!AK185))</f>
        <v>0</v>
      </c>
      <c r="BE136">
        <f>INDEX('Effect Coding'!$A$53:$DD$159,MATCH(B136,'Effect Coding'!$A$53:$A$159,0), COLUMN('Effect Coding'!AL185))</f>
        <v>0</v>
      </c>
      <c r="BF136">
        <f>INDEX('Effect Coding'!$A$53:$DD$159,MATCH(B136,'Effect Coding'!$A$53:$A$159,0), COLUMN('Effect Coding'!AM185))</f>
        <v>1</v>
      </c>
      <c r="BG136">
        <f>INDEX('Effect Coding'!$A$53:$DD$159,MATCH(B136,'Effect Coding'!$A$53:$A$159,0), COLUMN('Effect Coding'!AN185))</f>
        <v>0</v>
      </c>
      <c r="BH136">
        <f>INDEX('Effect Coding'!$A$53:$DD$159,MATCH(B136,'Effect Coding'!$A$53:$A$159,0), COLUMN('Effect Coding'!AO185))</f>
        <v>0</v>
      </c>
      <c r="BI136">
        <f>INDEX('Effect Coding'!$A$53:$DD$159,MATCH(B136,'Effect Coding'!$A$53:$A$159,0), COLUMN('Effect Coding'!AP185))</f>
        <v>0</v>
      </c>
      <c r="BJ136">
        <f>INDEX('Effect Coding'!$A$53:$DD$159,MATCH(B136,'Effect Coding'!$A$53:$A$159,0), COLUMN('Effect Coding'!AQ185))</f>
        <v>0</v>
      </c>
      <c r="BK136">
        <f>INDEX('Effect Coding'!$A$53:$DD$159,MATCH(B136,'Effect Coding'!$A$53:$A$159,0), COLUMN('Effect Coding'!AR185))</f>
        <v>0</v>
      </c>
      <c r="BL136">
        <f>INDEX('Effect Coding'!$A$53:$DD$159,MATCH(B136,'Effect Coding'!$A$53:$A$159,0), COLUMN('Effect Coding'!AS185))</f>
        <v>0</v>
      </c>
      <c r="BM136">
        <f>INDEX('Effect Coding'!$A$53:$DD$159,MATCH(B136,'Effect Coding'!$A$53:$A$159,0), COLUMN('Effect Coding'!AT185))</f>
        <v>0</v>
      </c>
      <c r="BN136">
        <f>INDEX('Effect Coding'!$A$53:$DD$159,MATCH(B136,'Effect Coding'!$A$53:$A$159,0), COLUMN('Effect Coding'!AU185))</f>
        <v>0</v>
      </c>
      <c r="BO136">
        <f>INDEX('Effect Coding'!$A$53:$DD$159,MATCH(B136,'Effect Coding'!$A$53:$A$159,0), COLUMN('Effect Coding'!AV185))</f>
        <v>0</v>
      </c>
      <c r="BP136">
        <f>INDEX('Effect Coding'!$A$53:$DD$159,MATCH(B136,'Effect Coding'!$A$53:$A$159,0), COLUMN('Effect Coding'!AW185))</f>
        <v>0</v>
      </c>
      <c r="BQ136">
        <f>INDEX('Effect Coding'!$A$53:$DD$159,MATCH(B136,'Effect Coding'!$A$53:$A$159,0), COLUMN('Effect Coding'!AX185))</f>
        <v>0</v>
      </c>
      <c r="BR136">
        <f>INDEX('Effect Coding'!$A$53:$DD$159,MATCH(B136,'Effect Coding'!$A$53:$A$159,0), COLUMN('Effect Coding'!AY185))</f>
        <v>0</v>
      </c>
      <c r="BS136">
        <f>INDEX('Effect Coding'!$A$53:$DD$159,MATCH(B136,'Effect Coding'!$A$53:$A$159,0), COLUMN('Effect Coding'!AZ185))</f>
        <v>0</v>
      </c>
      <c r="BT136">
        <f>INDEX('Effect Coding'!$A$53:$DD$159,MATCH(B136,'Effect Coding'!$A$53:$A$159,0), COLUMN('Effect Coding'!BA185))</f>
        <v>0</v>
      </c>
      <c r="BU136">
        <f>INDEX('Effect Coding'!$A$53:$DD$159,MATCH(B136,'Effect Coding'!$A$53:$A$159,0), COLUMN('Effect Coding'!BB185))</f>
        <v>0</v>
      </c>
      <c r="BV136">
        <f>INDEX('Effect Coding'!$A$53:$DD$159,MATCH(B136,'Effect Coding'!$A$53:$A$159,0), COLUMN('Effect Coding'!BC185))</f>
        <v>0</v>
      </c>
      <c r="BW136">
        <f>INDEX('Effect Coding'!$A$53:$DD$159,MATCH(B136,'Effect Coding'!$A$53:$A$159,0), COLUMN('Effect Coding'!BD185))</f>
        <v>0</v>
      </c>
      <c r="BX136">
        <f>INDEX('Effect Coding'!$A$53:$DD$159,MATCH(B136,'Effect Coding'!$A$53:$A$159,0), COLUMN('Effect Coding'!BE185))</f>
        <v>0</v>
      </c>
      <c r="BY136">
        <f>INDEX('Effect Coding'!$A$53:$DD$159,MATCH(B136,'Effect Coding'!$A$53:$A$159,0), COLUMN('Effect Coding'!BF185))</f>
        <v>0</v>
      </c>
      <c r="BZ136">
        <f>INDEX('Effect Coding'!$A$53:$DD$159,MATCH(B136,'Effect Coding'!$A$53:$A$159,0), COLUMN('Effect Coding'!BG185))</f>
        <v>0</v>
      </c>
      <c r="CA136">
        <f>INDEX('Effect Coding'!$A$53:$DD$159,MATCH(B136,'Effect Coding'!$A$53:$A$159,0), COLUMN('Effect Coding'!BH185))</f>
        <v>0</v>
      </c>
      <c r="CB136">
        <f>INDEX('Effect Coding'!$A$53:$DD$159,MATCH(B136,'Effect Coding'!$A$53:$A$159,0), COLUMN('Effect Coding'!BI185))</f>
        <v>0</v>
      </c>
      <c r="CC136">
        <f>INDEX('Effect Coding'!$A$53:$DD$159,MATCH(B136,'Effect Coding'!$A$53:$A$159,0), COLUMN('Effect Coding'!BJ185))</f>
        <v>0</v>
      </c>
      <c r="CD136">
        <f>INDEX('Effect Coding'!$A$53:$DD$159,MATCH(B136,'Effect Coding'!$A$53:$A$159,0), COLUMN('Effect Coding'!BK185))</f>
        <v>0</v>
      </c>
      <c r="CE136">
        <f>INDEX('Effect Coding'!$A$53:$DD$159,MATCH(B136,'Effect Coding'!$A$53:$A$159,0), COLUMN('Effect Coding'!BL185))</f>
        <v>0</v>
      </c>
      <c r="CF136">
        <f>INDEX('Effect Coding'!$A$53:$DD$159,MATCH(B136,'Effect Coding'!$A$53:$A$159,0), COLUMN('Effect Coding'!BM185))</f>
        <v>0</v>
      </c>
      <c r="CG136">
        <f>INDEX('Effect Coding'!$A$53:$DD$159,MATCH(B136,'Effect Coding'!$A$53:$A$159,0), COLUMN('Effect Coding'!BN185))</f>
        <v>0</v>
      </c>
      <c r="CH136">
        <f>INDEX('Effect Coding'!$A$53:$DD$159,MATCH(B136,'Effect Coding'!$A$53:$A$159,0), COLUMN('Effect Coding'!BO185))</f>
        <v>0</v>
      </c>
      <c r="CI136">
        <f>INDEX('Effect Coding'!$A$53:$DD$159,MATCH(B136,'Effect Coding'!$A$53:$A$159,0), COLUMN('Effect Coding'!BP185))</f>
        <v>0</v>
      </c>
      <c r="CJ136">
        <f>INDEX('Effect Coding'!$A$53:$DD$159,MATCH(B136,'Effect Coding'!$A$53:$A$159,0), COLUMN('Effect Coding'!BQ185))</f>
        <v>0</v>
      </c>
      <c r="CK136">
        <f>INDEX('Effect Coding'!$A$53:$DD$159,MATCH(B136,'Effect Coding'!$A$53:$A$159,0), COLUMN('Effect Coding'!BR185))</f>
        <v>0</v>
      </c>
      <c r="CL136">
        <f>INDEX('Effect Coding'!$A$53:$DD$159,MATCH(B136,'Effect Coding'!$A$53:$A$159,0), COLUMN('Effect Coding'!BS185))</f>
        <v>0</v>
      </c>
      <c r="CM136">
        <f>INDEX('Effect Coding'!$A$53:$DD$159,MATCH(B136,'Effect Coding'!$A$53:$A$159,0), COLUMN('Effect Coding'!BT185))</f>
        <v>0</v>
      </c>
      <c r="CN136">
        <f>INDEX('Effect Coding'!$A$53:$DD$159,MATCH(B136,'Effect Coding'!$A$53:$A$159,0), COLUMN('Effect Coding'!BU185))</f>
        <v>0</v>
      </c>
      <c r="CO136">
        <f>INDEX('Effect Coding'!$A$53:$DD$159,MATCH(B136,'Effect Coding'!$A$53:$A$159,0), COLUMN('Effect Coding'!BV185))</f>
        <v>0</v>
      </c>
      <c r="CP136">
        <f>INDEX('Effect Coding'!$A$53:$DD$159,MATCH(B136,'Effect Coding'!$A$53:$A$159,0), COLUMN('Effect Coding'!BW185))</f>
        <v>0</v>
      </c>
      <c r="CQ136">
        <f>INDEX('Effect Coding'!$A$53:$DD$159,MATCH(B136,'Effect Coding'!$A$53:$A$159,0), COLUMN('Effect Coding'!BX185))</f>
        <v>0</v>
      </c>
      <c r="CR136">
        <f>INDEX('Effect Coding'!$A$53:$DD$159,MATCH(B136,'Effect Coding'!$A$53:$A$159,0), COLUMN('Effect Coding'!BY185))</f>
        <v>0</v>
      </c>
      <c r="CS136">
        <f>INDEX('Effect Coding'!$A$53:$DD$159,MATCH(B136,'Effect Coding'!$A$53:$A$159,0), COLUMN('Effect Coding'!BZ185))</f>
        <v>0</v>
      </c>
      <c r="CT136">
        <f>INDEX('Effect Coding'!$A$53:$DD$159,MATCH(B136,'Effect Coding'!$A$53:$A$159,0), COLUMN('Effect Coding'!CA185))</f>
        <v>0</v>
      </c>
      <c r="CU136">
        <f>INDEX('Effect Coding'!$A$53:$DD$159,MATCH(B136,'Effect Coding'!$A$53:$A$159,0), COLUMN('Effect Coding'!CB185))</f>
        <v>0</v>
      </c>
      <c r="CV136">
        <f>INDEX('Effect Coding'!$A$53:$DD$159,MATCH(B136,'Effect Coding'!$A$53:$A$159,0), COLUMN('Effect Coding'!CC185))</f>
        <v>0</v>
      </c>
      <c r="CW136">
        <f>INDEX('Effect Coding'!$A$53:$DD$159,MATCH(B136,'Effect Coding'!$A$53:$A$159,0), COLUMN('Effect Coding'!CD185))</f>
        <v>0</v>
      </c>
      <c r="CX136">
        <f>INDEX('Effect Coding'!$A$53:$DD$159,MATCH(B136,'Effect Coding'!$A$53:$A$159,0), COLUMN('Effect Coding'!CE185))</f>
        <v>0</v>
      </c>
      <c r="CY136">
        <f>INDEX('Effect Coding'!$A$53:$DD$159,MATCH(B136,'Effect Coding'!$A$53:$A$159,0), COLUMN('Effect Coding'!CF185))</f>
        <v>0</v>
      </c>
      <c r="CZ136">
        <f>INDEX('Effect Coding'!$A$53:$DD$159,MATCH(B136,'Effect Coding'!$A$53:$A$159,0), COLUMN('Effect Coding'!CG185))</f>
        <v>0</v>
      </c>
      <c r="DA136">
        <f>INDEX('Effect Coding'!$A$53:$DD$159,MATCH(B136,'Effect Coding'!$A$53:$A$159,0), COLUMN('Effect Coding'!CH185))</f>
        <v>0</v>
      </c>
      <c r="DB136">
        <f>INDEX('Effect Coding'!$A$53:$DD$159,MATCH(B136,'Effect Coding'!$A$53:$A$159,0), COLUMN('Effect Coding'!CI185))</f>
        <v>0</v>
      </c>
      <c r="DC136">
        <f>INDEX('Effect Coding'!$A$53:$DD$159,MATCH(B136,'Effect Coding'!$A$53:$A$159,0), COLUMN('Effect Coding'!CJ185))</f>
        <v>0</v>
      </c>
      <c r="DD136">
        <f>INDEX('Effect Coding'!$A$53:$DD$159,MATCH(B136,'Effect Coding'!$A$53:$A$159,0), COLUMN('Effect Coding'!CK185))</f>
        <v>0</v>
      </c>
      <c r="DE136">
        <f>INDEX('Effect Coding'!$A$53:$DD$159,MATCH(B136,'Effect Coding'!$A$53:$A$159,0), COLUMN('Effect Coding'!CL185))</f>
        <v>0</v>
      </c>
      <c r="DF136">
        <f>INDEX('Effect Coding'!$A$53:$DD$159,MATCH(B136,'Effect Coding'!$A$53:$A$159,0), COLUMN('Effect Coding'!CM185))</f>
        <v>0</v>
      </c>
      <c r="DG136">
        <f>INDEX('Effect Coding'!$A$53:$DD$159,MATCH(B136,'Effect Coding'!$A$53:$A$159,0), COLUMN('Effect Coding'!CN185))</f>
        <v>0</v>
      </c>
      <c r="DH136">
        <f>INDEX('Effect Coding'!$A$53:$DD$159,MATCH(B136,'Effect Coding'!$A$53:$A$159,0), COLUMN('Effect Coding'!CO185))</f>
        <v>0</v>
      </c>
      <c r="DI136">
        <f>INDEX('Effect Coding'!$A$53:$DD$159,MATCH(B136,'Effect Coding'!$A$53:$A$159,0), COLUMN('Effect Coding'!CP185))</f>
        <v>0</v>
      </c>
      <c r="DJ136">
        <f>INDEX('Effect Coding'!$A$53:$DD$159,MATCH(B136,'Effect Coding'!$A$53:$A$159,0), COLUMN('Effect Coding'!CQ185))</f>
        <v>0</v>
      </c>
      <c r="DK136">
        <f>INDEX('Effect Coding'!$A$53:$DD$159,MATCH(B136,'Effect Coding'!$A$53:$A$159,0), COLUMN('Effect Coding'!CR185))</f>
        <v>0</v>
      </c>
      <c r="DL136">
        <f>INDEX('Effect Coding'!$A$53:$DD$159,MATCH(B136,'Effect Coding'!$A$53:$A$159,0), COLUMN('Effect Coding'!CS185))</f>
        <v>0</v>
      </c>
      <c r="DM136">
        <f>INDEX('Effect Coding'!$A$53:$DD$159,MATCH(B136,'Effect Coding'!$A$53:$A$159,0), COLUMN('Effect Coding'!CT185))</f>
        <v>0</v>
      </c>
      <c r="DN136">
        <f>INDEX('Effect Coding'!$A$53:$DD$159,MATCH(B136,'Effect Coding'!$A$53:$A$159,0), COLUMN('Effect Coding'!CU185))</f>
        <v>0</v>
      </c>
      <c r="DO136">
        <f>INDEX('Effect Coding'!$A$53:$DD$159,MATCH(B136,'Effect Coding'!$A$53:$A$159,0), COLUMN('Effect Coding'!CV185))</f>
        <v>0</v>
      </c>
      <c r="DP136">
        <f>INDEX('Effect Coding'!$A$53:$DD$159,MATCH(B136,'Effect Coding'!$A$53:$A$159,0), COLUMN('Effect Coding'!CW185))</f>
        <v>0</v>
      </c>
      <c r="DQ136">
        <f>INDEX('Effect Coding'!$A$53:$DD$159,MATCH(B136,'Effect Coding'!$A$53:$A$159,0), COLUMN('Effect Coding'!CX185))</f>
        <v>0</v>
      </c>
      <c r="DR136">
        <f>INDEX('Effect Coding'!$A$53:$DD$159,MATCH(B136,'Effect Coding'!$A$53:$A$159,0), COLUMN('Effect Coding'!CY185))</f>
        <v>0</v>
      </c>
      <c r="DS136">
        <f>INDEX('Effect Coding'!$A$53:$DD$159,MATCH(B136,'Effect Coding'!$A$53:$A$159,0), COLUMN('Effect Coding'!CZ185))</f>
        <v>0</v>
      </c>
      <c r="DT136">
        <f>INDEX('Effect Coding'!$A$53:$DD$159,MATCH(B136,'Effect Coding'!$A$53:$A$159,0), COLUMN('Effect Coding'!DA185))</f>
        <v>0</v>
      </c>
      <c r="DU136">
        <f>INDEX('Effect Coding'!$A$53:$DD$159,MATCH(B136,'Effect Coding'!$A$53:$A$159,0), COLUMN('Effect Coding'!DB185))</f>
        <v>0</v>
      </c>
      <c r="DV136">
        <f>INDEX('Effect Coding'!$A$53:$DD$159,MATCH(B136,'Effect Coding'!$A$53:$A$159,0), COLUMN('Effect Coding'!DC185))</f>
        <v>0</v>
      </c>
      <c r="DW136">
        <f>INDEX('Effect Coding'!$A$53:$DD$159,MATCH(B136,'Effect Coding'!$A$53:$A$159,0), COLUMN('Effect Coding'!DD185))</f>
        <v>0</v>
      </c>
      <c r="DX136">
        <f>INDEX('Effect Coding'!$A$40:$K$49,MATCH(C136,'Effect Coding'!$A$40:$A$49,0),COLUMN('Effect Coding'!C172))</f>
        <v>0</v>
      </c>
      <c r="DY136">
        <f>INDEX('Effect Coding'!$A$40:$K$49,MATCH(C136,'Effect Coding'!$A$40:$A$49,0),COLUMN('Effect Coding'!D172))</f>
        <v>0</v>
      </c>
      <c r="DZ136">
        <f>INDEX('Effect Coding'!$A$40:$K$49,MATCH(C136,'Effect Coding'!$A$40:$A$49,0),COLUMN('Effect Coding'!E172))</f>
        <v>0</v>
      </c>
      <c r="EA136">
        <f>INDEX('Effect Coding'!$A$40:$K$49,MATCH(C136,'Effect Coding'!$A$40:$A$49,0),COLUMN('Effect Coding'!F172))</f>
        <v>0</v>
      </c>
      <c r="EB136">
        <f>INDEX('Effect Coding'!$A$40:$K$49,MATCH(C136,'Effect Coding'!$A$40:$A$49,0),COLUMN('Effect Coding'!G172))</f>
        <v>1</v>
      </c>
      <c r="EC136">
        <f>INDEX('Effect Coding'!$A$40:$K$49,MATCH(C136,'Effect Coding'!$A$40:$A$49,0),COLUMN('Effect Coding'!H172))</f>
        <v>0</v>
      </c>
      <c r="ED136">
        <f>INDEX('Effect Coding'!$A$40:$K$49,MATCH(C136,'Effect Coding'!$A$40:$A$49,0),COLUMN('Effect Coding'!I172))</f>
        <v>0</v>
      </c>
      <c r="EE136">
        <f>INDEX('Effect Coding'!$A$40:$K$49,MATCH(C136,'Effect Coding'!$A$40:$A$49,0),COLUMN('Effect Coding'!J172))</f>
        <v>0</v>
      </c>
      <c r="EF136">
        <f>INDEX('Effect Coding'!$A$40:$K$49,MATCH(C136,'Effect Coding'!$A$40:$A$49,0),COLUMN('Effect Coding'!K172))</f>
        <v>0</v>
      </c>
      <c r="EG136">
        <f>INDEX('Effect Coding'!$A$33:$E$36,MATCH(D136,'Effect Coding'!$A$33:$A$36,0),COLUMN('Effect Coding'!C165))</f>
        <v>1</v>
      </c>
      <c r="EH136">
        <f>INDEX('Effect Coding'!$A$33:$E$36,MATCH(D136,'Effect Coding'!$A$33:$A$36,0),COLUMN('Effect Coding'!D165))</f>
        <v>0</v>
      </c>
      <c r="EI136">
        <f>INDEX('Effect Coding'!$A$33:$E$36,MATCH(D136,'Effect Coding'!$A$33:$A$36,0),COLUMN('Effect Coding'!E165))</f>
        <v>0</v>
      </c>
      <c r="EJ136">
        <f>INDEX('Effect Coding'!$A$27:$D$29,MATCH(E136,'Effect Coding'!$A$27:$A$29,0),COLUMN('Effect Coding'!C159))</f>
        <v>0</v>
      </c>
      <c r="EK136">
        <f>INDEX('Effect Coding'!$A$27:$D$29,MATCH(E136,'Effect Coding'!$A$27:$A$29,0),COLUMN('Effect Coding'!D159))</f>
        <v>1</v>
      </c>
      <c r="EL136">
        <f>INDEX('Effect Coding'!$A$21:$D$23,MATCH(F136,'Effect Coding'!$A$21:$A$23,0),COLUMN('Effect Coding'!C153))</f>
        <v>-1</v>
      </c>
      <c r="EM136">
        <f>INDEX('Effect Coding'!$A$21:$D$23,MATCH(F136,'Effect Coding'!$A$21:$A$23,0),COLUMN('Effect Coding'!D153))</f>
        <v>-1</v>
      </c>
      <c r="EN136">
        <f>INDEX('Effect Coding'!$A$15:$D$17,MATCH(G136,'Effect Coding'!$A$15:$A$17,0),COLUMN('Effect Coding'!C147))</f>
        <v>0</v>
      </c>
      <c r="EO136">
        <f>INDEX('Effect Coding'!$A$15:$D$17,MATCH(G136,'Effect Coding'!$A$15:$A$17,0),COLUMN('Effect Coding'!D147))</f>
        <v>1</v>
      </c>
      <c r="EP136">
        <f>INDEX('Effect Coding'!$A$9:$D$11,MATCH(H136,'Effect Coding'!$A$9:$A$11,0),COLUMN('Effect Coding'!C141))</f>
        <v>0</v>
      </c>
      <c r="EQ136">
        <f>INDEX('Effect Coding'!$A$9:$D$11,MATCH(H136,'Effect Coding'!$A$9:$A$11,0),COLUMN('Effect Coding'!D141))</f>
        <v>1</v>
      </c>
      <c r="ER136">
        <f>INDEX('Effect Coding'!$A$3:$D$5,MATCH(I136,'Effect Coding'!$A$3:$A$5,0),COLUMN('Effect Coding'!C135))</f>
        <v>1</v>
      </c>
      <c r="ES136">
        <f>INDEX('Effect Coding'!$A$3:$D$5,MATCH(I136,'Effect Coding'!$A$3:$A$5,0),COLUMN('Effect Coding'!D135))</f>
        <v>0</v>
      </c>
      <c r="ET136">
        <f>INDEX('Effect Coding'!$A$163:$D$165,MATCH(J136,'Effect Coding'!$A$163:$A$165,0),COLUMN('Effect Coding'!C295))</f>
        <v>1</v>
      </c>
      <c r="EU136">
        <f>INDEX('Effect Coding'!$A$163:$D$165,MATCH(J136,'Effect Coding'!$A$163:$A$165,0),COLUMN('Effect Coding'!D295))</f>
        <v>0</v>
      </c>
      <c r="EV136">
        <f>INDEX('Effect Coding'!$A$163:$D$165,MATCH(K136,'Effect Coding'!$A$169:$A$171,0),COLUMN('Effect Coding'!C295))</f>
        <v>1</v>
      </c>
      <c r="EW136">
        <f>INDEX('Effect Coding'!$A$163:$D$165,MATCH(K136,'Effect Coding'!$A$169:$A$171,0),COLUMN('Effect Coding'!D295))</f>
        <v>0</v>
      </c>
      <c r="EX136">
        <f>INDEX('Effect Coding'!$A$175:$E$178,MATCH(L136,'Effect Coding'!$A$175:$A$178,0),COLUMN('Effect Coding'!C307))</f>
        <v>0</v>
      </c>
      <c r="EY136">
        <f>INDEX('Effect Coding'!$A$175:$E$178,MATCH(L136,'Effect Coding'!$A$175:$A$178,0),COLUMN('Effect Coding'!D307))</f>
        <v>0</v>
      </c>
      <c r="EZ136">
        <f>INDEX('Effect Coding'!$A$175:$E$178,MATCH(L136,'Effect Coding'!$A$175:$A$178,0),COLUMN('Effect Coding'!E307))</f>
        <v>1</v>
      </c>
      <c r="FA136">
        <f>INDEX('Effect Coding'!$A$182:$E$185,MATCH(M136,'Effect Coding'!$A$182:$A$185,0),COLUMN('Effect Coding'!C314))</f>
        <v>0</v>
      </c>
      <c r="FB136">
        <f>INDEX('Effect Coding'!$A$182:$E$185,MATCH(M136,'Effect Coding'!$A$182:$A$185,0),COLUMN('Effect Coding'!D314))</f>
        <v>0</v>
      </c>
      <c r="FC136">
        <f>INDEX('Effect Coding'!$A$182:$E$185,MATCH(M136,'Effect Coding'!$A$182:$A$185,0),COLUMN('Effect Coding'!E314))</f>
        <v>1</v>
      </c>
      <c r="FD136">
        <f>INDEX('Effect Coding'!$A$189:$C$190,MATCH(N136,'Effect Coding'!$A$189:$A$190,0),COLUMN('Effect Coding'!C321))</f>
        <v>-1</v>
      </c>
      <c r="FE136">
        <f>INDEX('Effect Coding'!$A$194:$D$196,MATCH(O136,'Effect Coding'!$A$194:$A$196,0),COLUMN('Effect Coding'!C326))</f>
        <v>-1</v>
      </c>
      <c r="FF136">
        <f>INDEX('Effect Coding'!$A$194:$D$196,MATCH(O136,'Effect Coding'!$A$194:$A$196,0),COLUMN('Effect Coding'!D326))</f>
        <v>-1</v>
      </c>
      <c r="FG136">
        <f>INDEX('Effect Coding'!$A$200:$C$201,MATCH(P136,'Effect Coding'!$A$200:$A$201,0),COLUMN('Effect Coding'!C332))</f>
        <v>1</v>
      </c>
      <c r="FH136">
        <f>INDEX('Effect Coding'!$A$205:$D$207,MATCH(Q136,'Effect Coding'!$A$205:$A$207,0),COLUMN('Effect Coding'!C337))</f>
        <v>-1</v>
      </c>
      <c r="FI136">
        <f>INDEX('Effect Coding'!$A$205:$D$207,MATCH(Q136,'Effect Coding'!$A$205:$A$207,0),COLUMN('Effect Coding'!D337))</f>
        <v>-1</v>
      </c>
      <c r="FJ136">
        <f>INDEX('Effect Coding'!$A$211:$C$212,MATCH(R136,'Effect Coding'!$A$211:$A$212,0),COLUMN('Effect Coding'!C343))</f>
        <v>-1</v>
      </c>
      <c r="FK136">
        <f>INDEX('Effect Coding'!$A$216:$C$217,MATCH(S136,'Effect Coding'!$A$216:$A$217,0),COLUMN('Effect Coding'!C348))</f>
        <v>1</v>
      </c>
      <c r="FL136">
        <f>INDEX('Effect Coding'!$A$221:$C$222,MATCH(T136,'Effect Coding'!$A$221:$A$222,0),COLUMN('Effect Coding'!C353))</f>
        <v>-1</v>
      </c>
      <c r="FM136">
        <f t="shared" si="4"/>
        <v>5</v>
      </c>
      <c r="FN136">
        <v>1</v>
      </c>
      <c r="FO136">
        <v>1</v>
      </c>
      <c r="FP136">
        <f t="shared" si="5"/>
        <v>5</v>
      </c>
    </row>
    <row r="137" spans="1:172" x14ac:dyDescent="0.25">
      <c r="A137" t="s">
        <v>338</v>
      </c>
      <c r="B137" t="s">
        <v>103</v>
      </c>
      <c r="C137" t="s">
        <v>6</v>
      </c>
      <c r="D137" t="s">
        <v>30</v>
      </c>
      <c r="E137" t="s">
        <v>0</v>
      </c>
      <c r="F137" t="s">
        <v>54</v>
      </c>
      <c r="G137" t="s">
        <v>189</v>
      </c>
      <c r="H137" t="s">
        <v>185</v>
      </c>
      <c r="I137" t="s">
        <v>75</v>
      </c>
      <c r="J137" t="s">
        <v>185</v>
      </c>
      <c r="K137" t="s">
        <v>63</v>
      </c>
      <c r="L137">
        <v>2</v>
      </c>
      <c r="M137" t="s">
        <v>61</v>
      </c>
      <c r="N137" t="s">
        <v>52</v>
      </c>
      <c r="O137" t="s">
        <v>62</v>
      </c>
      <c r="P137" t="s">
        <v>52</v>
      </c>
      <c r="Q137" t="s">
        <v>68</v>
      </c>
      <c r="R137" t="s">
        <v>52</v>
      </c>
      <c r="S137" t="s">
        <v>51</v>
      </c>
      <c r="T137" t="s">
        <v>65</v>
      </c>
      <c r="U137" s="20">
        <v>0.1</v>
      </c>
      <c r="V137">
        <f>INDEX('Effect Coding'!$A$53:$DD$159,MATCH(B137,'Effect Coding'!$A$53:$A$159,0), COLUMN('Effect Coding'!C186))</f>
        <v>0</v>
      </c>
      <c r="W137">
        <f>INDEX('Effect Coding'!$A$53:$DD$159,MATCH(B137,'Effect Coding'!$A$53:$A$159,0), COLUMN('Effect Coding'!D186))</f>
        <v>0</v>
      </c>
      <c r="X137">
        <f>INDEX('Effect Coding'!$A$53:$DD$159,MATCH(B137,'Effect Coding'!$A$53:$A$159,0), COLUMN('Effect Coding'!E186))</f>
        <v>0</v>
      </c>
      <c r="Y137">
        <f>INDEX('Effect Coding'!$A$53:$DD$159,MATCH(B137,'Effect Coding'!$A$53:$A$159,0), COLUMN('Effect Coding'!F186))</f>
        <v>0</v>
      </c>
      <c r="Z137">
        <f>INDEX('Effect Coding'!$A$53:$DD$159,MATCH(B137,'Effect Coding'!$A$53:$A$159,0), COLUMN('Effect Coding'!G186))</f>
        <v>0</v>
      </c>
      <c r="AA137">
        <f>INDEX('Effect Coding'!$A$53:$DD$159,MATCH(B137,'Effect Coding'!$A$53:$A$159,0), COLUMN('Effect Coding'!H186))</f>
        <v>0</v>
      </c>
      <c r="AB137">
        <f>INDEX('Effect Coding'!$A$53:$DD$159,MATCH(B137,'Effect Coding'!$A$53:$A$159,0), COLUMN('Effect Coding'!I186))</f>
        <v>0</v>
      </c>
      <c r="AC137">
        <f>INDEX('Effect Coding'!$A$53:$DD$159,MATCH(B137,'Effect Coding'!$A$53:$A$159,0), COLUMN('Effect Coding'!J186))</f>
        <v>0</v>
      </c>
      <c r="AD137">
        <f>INDEX('Effect Coding'!$A$53:$DD$159,MATCH(B137,'Effect Coding'!$A$53:$A$159,0), COLUMN('Effect Coding'!K186))</f>
        <v>0</v>
      </c>
      <c r="AE137">
        <f>INDEX('Effect Coding'!$A$53:$DD$159,MATCH(B137,'Effect Coding'!$A$53:$A$159,0), COLUMN('Effect Coding'!L186))</f>
        <v>0</v>
      </c>
      <c r="AF137">
        <f>INDEX('Effect Coding'!$A$53:$DD$159,MATCH(B137,'Effect Coding'!$A$53:$A$159,0), COLUMN('Effect Coding'!M186))</f>
        <v>0</v>
      </c>
      <c r="AG137">
        <f>INDEX('Effect Coding'!$A$53:$DD$159,MATCH(B137,'Effect Coding'!$A$53:$A$159,0), COLUMN('Effect Coding'!N186))</f>
        <v>0</v>
      </c>
      <c r="AH137">
        <f>INDEX('Effect Coding'!$A$53:$DD$159,MATCH(B137,'Effect Coding'!$A$53:$A$159,0), COLUMN('Effect Coding'!O186))</f>
        <v>0</v>
      </c>
      <c r="AI137">
        <f>INDEX('Effect Coding'!$A$53:$DD$159,MATCH(B137,'Effect Coding'!$A$53:$A$159,0), COLUMN('Effect Coding'!P186))</f>
        <v>0</v>
      </c>
      <c r="AJ137">
        <f>INDEX('Effect Coding'!$A$53:$DD$159,MATCH(B137,'Effect Coding'!$A$53:$A$159,0), COLUMN('Effect Coding'!Q186))</f>
        <v>0</v>
      </c>
      <c r="AK137">
        <f>INDEX('Effect Coding'!$A$53:$DD$159,MATCH(B137,'Effect Coding'!$A$53:$A$159,0), COLUMN('Effect Coding'!R186))</f>
        <v>0</v>
      </c>
      <c r="AL137">
        <f>INDEX('Effect Coding'!$A$53:$DD$159,MATCH(B137,'Effect Coding'!$A$53:$A$159,0), COLUMN('Effect Coding'!S186))</f>
        <v>0</v>
      </c>
      <c r="AM137">
        <f>INDEX('Effect Coding'!$A$53:$DD$159,MATCH(B137,'Effect Coding'!$A$53:$A$159,0), COLUMN('Effect Coding'!T186))</f>
        <v>0</v>
      </c>
      <c r="AN137">
        <f>INDEX('Effect Coding'!$A$53:$DD$159,MATCH(B137,'Effect Coding'!$A$53:$A$159,0), COLUMN('Effect Coding'!U186))</f>
        <v>0</v>
      </c>
      <c r="AO137">
        <f>INDEX('Effect Coding'!$A$53:$DD$159,MATCH(B137,'Effect Coding'!$A$53:$A$159,0), COLUMN('Effect Coding'!V186))</f>
        <v>0</v>
      </c>
      <c r="AP137">
        <f>INDEX('Effect Coding'!$A$53:$DD$159,MATCH(B137,'Effect Coding'!$A$53:$A$159,0), COLUMN('Effect Coding'!W186))</f>
        <v>0</v>
      </c>
      <c r="AQ137">
        <f>INDEX('Effect Coding'!$A$53:$DD$159,MATCH(B137,'Effect Coding'!$A$53:$A$159,0), COLUMN('Effect Coding'!X186))</f>
        <v>0</v>
      </c>
      <c r="AR137">
        <f>INDEX('Effect Coding'!$A$53:$DD$159,MATCH(B137,'Effect Coding'!$A$53:$A$159,0), COLUMN('Effect Coding'!Y186))</f>
        <v>0</v>
      </c>
      <c r="AS137">
        <f>INDEX('Effect Coding'!$A$53:$DD$159,MATCH(B137,'Effect Coding'!$A$53:$A$159,0), COLUMN('Effect Coding'!Z186))</f>
        <v>0</v>
      </c>
      <c r="AT137">
        <f>INDEX('Effect Coding'!$A$53:$DD$159,MATCH(B137,'Effect Coding'!$A$53:$A$159,0), COLUMN('Effect Coding'!AA186))</f>
        <v>0</v>
      </c>
      <c r="AU137">
        <f>INDEX('Effect Coding'!$A$53:$DD$159,MATCH(B137,'Effect Coding'!$A$53:$A$159,0), COLUMN('Effect Coding'!AB186))</f>
        <v>0</v>
      </c>
      <c r="AV137">
        <f>INDEX('Effect Coding'!$A$53:$DD$159,MATCH(B137,'Effect Coding'!$A$53:$A$159,0), COLUMN('Effect Coding'!AC186))</f>
        <v>0</v>
      </c>
      <c r="AW137">
        <f>INDEX('Effect Coding'!$A$53:$DD$159,MATCH(B137,'Effect Coding'!$A$53:$A$159,0), COLUMN('Effect Coding'!AD186))</f>
        <v>0</v>
      </c>
      <c r="AX137">
        <f>INDEX('Effect Coding'!$A$53:$DD$159,MATCH(B137,'Effect Coding'!$A$53:$A$159,0), COLUMN('Effect Coding'!AE186))</f>
        <v>0</v>
      </c>
      <c r="AY137">
        <f>INDEX('Effect Coding'!$A$53:$DD$159,MATCH(B137,'Effect Coding'!$A$53:$A$159,0), COLUMN('Effect Coding'!AF186))</f>
        <v>0</v>
      </c>
      <c r="AZ137">
        <f>INDEX('Effect Coding'!$A$53:$DD$159,MATCH(B137,'Effect Coding'!$A$53:$A$159,0), COLUMN('Effect Coding'!AG186))</f>
        <v>0</v>
      </c>
      <c r="BA137">
        <f>INDEX('Effect Coding'!$A$53:$DD$159,MATCH(B137,'Effect Coding'!$A$53:$A$159,0), COLUMN('Effect Coding'!AH186))</f>
        <v>0</v>
      </c>
      <c r="BB137">
        <f>INDEX('Effect Coding'!$A$53:$DD$159,MATCH(B137,'Effect Coding'!$A$53:$A$159,0), COLUMN('Effect Coding'!AI186))</f>
        <v>0</v>
      </c>
      <c r="BC137">
        <f>INDEX('Effect Coding'!$A$53:$DD$159,MATCH(B137,'Effect Coding'!$A$53:$A$159,0), COLUMN('Effect Coding'!AJ186))</f>
        <v>0</v>
      </c>
      <c r="BD137">
        <f>INDEX('Effect Coding'!$A$53:$DD$159,MATCH(B137,'Effect Coding'!$A$53:$A$159,0), COLUMN('Effect Coding'!AK186))</f>
        <v>0</v>
      </c>
      <c r="BE137">
        <f>INDEX('Effect Coding'!$A$53:$DD$159,MATCH(B137,'Effect Coding'!$A$53:$A$159,0), COLUMN('Effect Coding'!AL186))</f>
        <v>0</v>
      </c>
      <c r="BF137">
        <f>INDEX('Effect Coding'!$A$53:$DD$159,MATCH(B137,'Effect Coding'!$A$53:$A$159,0), COLUMN('Effect Coding'!AM186))</f>
        <v>0</v>
      </c>
      <c r="BG137">
        <f>INDEX('Effect Coding'!$A$53:$DD$159,MATCH(B137,'Effect Coding'!$A$53:$A$159,0), COLUMN('Effect Coding'!AN186))</f>
        <v>1</v>
      </c>
      <c r="BH137">
        <f>INDEX('Effect Coding'!$A$53:$DD$159,MATCH(B137,'Effect Coding'!$A$53:$A$159,0), COLUMN('Effect Coding'!AO186))</f>
        <v>0</v>
      </c>
      <c r="BI137">
        <f>INDEX('Effect Coding'!$A$53:$DD$159,MATCH(B137,'Effect Coding'!$A$53:$A$159,0), COLUMN('Effect Coding'!AP186))</f>
        <v>0</v>
      </c>
      <c r="BJ137">
        <f>INDEX('Effect Coding'!$A$53:$DD$159,MATCH(B137,'Effect Coding'!$A$53:$A$159,0), COLUMN('Effect Coding'!AQ186))</f>
        <v>0</v>
      </c>
      <c r="BK137">
        <f>INDEX('Effect Coding'!$A$53:$DD$159,MATCH(B137,'Effect Coding'!$A$53:$A$159,0), COLUMN('Effect Coding'!AR186))</f>
        <v>0</v>
      </c>
      <c r="BL137">
        <f>INDEX('Effect Coding'!$A$53:$DD$159,MATCH(B137,'Effect Coding'!$A$53:$A$159,0), COLUMN('Effect Coding'!AS186))</f>
        <v>0</v>
      </c>
      <c r="BM137">
        <f>INDEX('Effect Coding'!$A$53:$DD$159,MATCH(B137,'Effect Coding'!$A$53:$A$159,0), COLUMN('Effect Coding'!AT186))</f>
        <v>0</v>
      </c>
      <c r="BN137">
        <f>INDEX('Effect Coding'!$A$53:$DD$159,MATCH(B137,'Effect Coding'!$A$53:$A$159,0), COLUMN('Effect Coding'!AU186))</f>
        <v>0</v>
      </c>
      <c r="BO137">
        <f>INDEX('Effect Coding'!$A$53:$DD$159,MATCH(B137,'Effect Coding'!$A$53:$A$159,0), COLUMN('Effect Coding'!AV186))</f>
        <v>0</v>
      </c>
      <c r="BP137">
        <f>INDEX('Effect Coding'!$A$53:$DD$159,MATCH(B137,'Effect Coding'!$A$53:$A$159,0), COLUMN('Effect Coding'!AW186))</f>
        <v>0</v>
      </c>
      <c r="BQ137">
        <f>INDEX('Effect Coding'!$A$53:$DD$159,MATCH(B137,'Effect Coding'!$A$53:$A$159,0), COLUMN('Effect Coding'!AX186))</f>
        <v>0</v>
      </c>
      <c r="BR137">
        <f>INDEX('Effect Coding'!$A$53:$DD$159,MATCH(B137,'Effect Coding'!$A$53:$A$159,0), COLUMN('Effect Coding'!AY186))</f>
        <v>0</v>
      </c>
      <c r="BS137">
        <f>INDEX('Effect Coding'!$A$53:$DD$159,MATCH(B137,'Effect Coding'!$A$53:$A$159,0), COLUMN('Effect Coding'!AZ186))</f>
        <v>0</v>
      </c>
      <c r="BT137">
        <f>INDEX('Effect Coding'!$A$53:$DD$159,MATCH(B137,'Effect Coding'!$A$53:$A$159,0), COLUMN('Effect Coding'!BA186))</f>
        <v>0</v>
      </c>
      <c r="BU137">
        <f>INDEX('Effect Coding'!$A$53:$DD$159,MATCH(B137,'Effect Coding'!$A$53:$A$159,0), COLUMN('Effect Coding'!BB186))</f>
        <v>0</v>
      </c>
      <c r="BV137">
        <f>INDEX('Effect Coding'!$A$53:$DD$159,MATCH(B137,'Effect Coding'!$A$53:$A$159,0), COLUMN('Effect Coding'!BC186))</f>
        <v>0</v>
      </c>
      <c r="BW137">
        <f>INDEX('Effect Coding'!$A$53:$DD$159,MATCH(B137,'Effect Coding'!$A$53:$A$159,0), COLUMN('Effect Coding'!BD186))</f>
        <v>0</v>
      </c>
      <c r="BX137">
        <f>INDEX('Effect Coding'!$A$53:$DD$159,MATCH(B137,'Effect Coding'!$A$53:$A$159,0), COLUMN('Effect Coding'!BE186))</f>
        <v>0</v>
      </c>
      <c r="BY137">
        <f>INDEX('Effect Coding'!$A$53:$DD$159,MATCH(B137,'Effect Coding'!$A$53:$A$159,0), COLUMN('Effect Coding'!BF186))</f>
        <v>0</v>
      </c>
      <c r="BZ137">
        <f>INDEX('Effect Coding'!$A$53:$DD$159,MATCH(B137,'Effect Coding'!$A$53:$A$159,0), COLUMN('Effect Coding'!BG186))</f>
        <v>0</v>
      </c>
      <c r="CA137">
        <f>INDEX('Effect Coding'!$A$53:$DD$159,MATCH(B137,'Effect Coding'!$A$53:$A$159,0), COLUMN('Effect Coding'!BH186))</f>
        <v>0</v>
      </c>
      <c r="CB137">
        <f>INDEX('Effect Coding'!$A$53:$DD$159,MATCH(B137,'Effect Coding'!$A$53:$A$159,0), COLUMN('Effect Coding'!BI186))</f>
        <v>0</v>
      </c>
      <c r="CC137">
        <f>INDEX('Effect Coding'!$A$53:$DD$159,MATCH(B137,'Effect Coding'!$A$53:$A$159,0), COLUMN('Effect Coding'!BJ186))</f>
        <v>0</v>
      </c>
      <c r="CD137">
        <f>INDEX('Effect Coding'!$A$53:$DD$159,MATCH(B137,'Effect Coding'!$A$53:$A$159,0), COLUMN('Effect Coding'!BK186))</f>
        <v>0</v>
      </c>
      <c r="CE137">
        <f>INDEX('Effect Coding'!$A$53:$DD$159,MATCH(B137,'Effect Coding'!$A$53:$A$159,0), COLUMN('Effect Coding'!BL186))</f>
        <v>0</v>
      </c>
      <c r="CF137">
        <f>INDEX('Effect Coding'!$A$53:$DD$159,MATCH(B137,'Effect Coding'!$A$53:$A$159,0), COLUMN('Effect Coding'!BM186))</f>
        <v>0</v>
      </c>
      <c r="CG137">
        <f>INDEX('Effect Coding'!$A$53:$DD$159,MATCH(B137,'Effect Coding'!$A$53:$A$159,0), COLUMN('Effect Coding'!BN186))</f>
        <v>0</v>
      </c>
      <c r="CH137">
        <f>INDEX('Effect Coding'!$A$53:$DD$159,MATCH(B137,'Effect Coding'!$A$53:$A$159,0), COLUMN('Effect Coding'!BO186))</f>
        <v>0</v>
      </c>
      <c r="CI137">
        <f>INDEX('Effect Coding'!$A$53:$DD$159,MATCH(B137,'Effect Coding'!$A$53:$A$159,0), COLUMN('Effect Coding'!BP186))</f>
        <v>0</v>
      </c>
      <c r="CJ137">
        <f>INDEX('Effect Coding'!$A$53:$DD$159,MATCH(B137,'Effect Coding'!$A$53:$A$159,0), COLUMN('Effect Coding'!BQ186))</f>
        <v>0</v>
      </c>
      <c r="CK137">
        <f>INDEX('Effect Coding'!$A$53:$DD$159,MATCH(B137,'Effect Coding'!$A$53:$A$159,0), COLUMN('Effect Coding'!BR186))</f>
        <v>0</v>
      </c>
      <c r="CL137">
        <f>INDEX('Effect Coding'!$A$53:$DD$159,MATCH(B137,'Effect Coding'!$A$53:$A$159,0), COLUMN('Effect Coding'!BS186))</f>
        <v>0</v>
      </c>
      <c r="CM137">
        <f>INDEX('Effect Coding'!$A$53:$DD$159,MATCH(B137,'Effect Coding'!$A$53:$A$159,0), COLUMN('Effect Coding'!BT186))</f>
        <v>0</v>
      </c>
      <c r="CN137">
        <f>INDEX('Effect Coding'!$A$53:$DD$159,MATCH(B137,'Effect Coding'!$A$53:$A$159,0), COLUMN('Effect Coding'!BU186))</f>
        <v>0</v>
      </c>
      <c r="CO137">
        <f>INDEX('Effect Coding'!$A$53:$DD$159,MATCH(B137,'Effect Coding'!$A$53:$A$159,0), COLUMN('Effect Coding'!BV186))</f>
        <v>0</v>
      </c>
      <c r="CP137">
        <f>INDEX('Effect Coding'!$A$53:$DD$159,MATCH(B137,'Effect Coding'!$A$53:$A$159,0), COLUMN('Effect Coding'!BW186))</f>
        <v>0</v>
      </c>
      <c r="CQ137">
        <f>INDEX('Effect Coding'!$A$53:$DD$159,MATCH(B137,'Effect Coding'!$A$53:$A$159,0), COLUMN('Effect Coding'!BX186))</f>
        <v>0</v>
      </c>
      <c r="CR137">
        <f>INDEX('Effect Coding'!$A$53:$DD$159,MATCH(B137,'Effect Coding'!$A$53:$A$159,0), COLUMN('Effect Coding'!BY186))</f>
        <v>0</v>
      </c>
      <c r="CS137">
        <f>INDEX('Effect Coding'!$A$53:$DD$159,MATCH(B137,'Effect Coding'!$A$53:$A$159,0), COLUMN('Effect Coding'!BZ186))</f>
        <v>0</v>
      </c>
      <c r="CT137">
        <f>INDEX('Effect Coding'!$A$53:$DD$159,MATCH(B137,'Effect Coding'!$A$53:$A$159,0), COLUMN('Effect Coding'!CA186))</f>
        <v>0</v>
      </c>
      <c r="CU137">
        <f>INDEX('Effect Coding'!$A$53:$DD$159,MATCH(B137,'Effect Coding'!$A$53:$A$159,0), COLUMN('Effect Coding'!CB186))</f>
        <v>0</v>
      </c>
      <c r="CV137">
        <f>INDEX('Effect Coding'!$A$53:$DD$159,MATCH(B137,'Effect Coding'!$A$53:$A$159,0), COLUMN('Effect Coding'!CC186))</f>
        <v>0</v>
      </c>
      <c r="CW137">
        <f>INDEX('Effect Coding'!$A$53:$DD$159,MATCH(B137,'Effect Coding'!$A$53:$A$159,0), COLUMN('Effect Coding'!CD186))</f>
        <v>0</v>
      </c>
      <c r="CX137">
        <f>INDEX('Effect Coding'!$A$53:$DD$159,MATCH(B137,'Effect Coding'!$A$53:$A$159,0), COLUMN('Effect Coding'!CE186))</f>
        <v>0</v>
      </c>
      <c r="CY137">
        <f>INDEX('Effect Coding'!$A$53:$DD$159,MATCH(B137,'Effect Coding'!$A$53:$A$159,0), COLUMN('Effect Coding'!CF186))</f>
        <v>0</v>
      </c>
      <c r="CZ137">
        <f>INDEX('Effect Coding'!$A$53:$DD$159,MATCH(B137,'Effect Coding'!$A$53:$A$159,0), COLUMN('Effect Coding'!CG186))</f>
        <v>0</v>
      </c>
      <c r="DA137">
        <f>INDEX('Effect Coding'!$A$53:$DD$159,MATCH(B137,'Effect Coding'!$A$53:$A$159,0), COLUMN('Effect Coding'!CH186))</f>
        <v>0</v>
      </c>
      <c r="DB137">
        <f>INDEX('Effect Coding'!$A$53:$DD$159,MATCH(B137,'Effect Coding'!$A$53:$A$159,0), COLUMN('Effect Coding'!CI186))</f>
        <v>0</v>
      </c>
      <c r="DC137">
        <f>INDEX('Effect Coding'!$A$53:$DD$159,MATCH(B137,'Effect Coding'!$A$53:$A$159,0), COLUMN('Effect Coding'!CJ186))</f>
        <v>0</v>
      </c>
      <c r="DD137">
        <f>INDEX('Effect Coding'!$A$53:$DD$159,MATCH(B137,'Effect Coding'!$A$53:$A$159,0), COLUMN('Effect Coding'!CK186))</f>
        <v>0</v>
      </c>
      <c r="DE137">
        <f>INDEX('Effect Coding'!$A$53:$DD$159,MATCH(B137,'Effect Coding'!$A$53:$A$159,0), COLUMN('Effect Coding'!CL186))</f>
        <v>0</v>
      </c>
      <c r="DF137">
        <f>INDEX('Effect Coding'!$A$53:$DD$159,MATCH(B137,'Effect Coding'!$A$53:$A$159,0), COLUMN('Effect Coding'!CM186))</f>
        <v>0</v>
      </c>
      <c r="DG137">
        <f>INDEX('Effect Coding'!$A$53:$DD$159,MATCH(B137,'Effect Coding'!$A$53:$A$159,0), COLUMN('Effect Coding'!CN186))</f>
        <v>0</v>
      </c>
      <c r="DH137">
        <f>INDEX('Effect Coding'!$A$53:$DD$159,MATCH(B137,'Effect Coding'!$A$53:$A$159,0), COLUMN('Effect Coding'!CO186))</f>
        <v>0</v>
      </c>
      <c r="DI137">
        <f>INDEX('Effect Coding'!$A$53:$DD$159,MATCH(B137,'Effect Coding'!$A$53:$A$159,0), COLUMN('Effect Coding'!CP186))</f>
        <v>0</v>
      </c>
      <c r="DJ137">
        <f>INDEX('Effect Coding'!$A$53:$DD$159,MATCH(B137,'Effect Coding'!$A$53:$A$159,0), COLUMN('Effect Coding'!CQ186))</f>
        <v>0</v>
      </c>
      <c r="DK137">
        <f>INDEX('Effect Coding'!$A$53:$DD$159,MATCH(B137,'Effect Coding'!$A$53:$A$159,0), COLUMN('Effect Coding'!CR186))</f>
        <v>0</v>
      </c>
      <c r="DL137">
        <f>INDEX('Effect Coding'!$A$53:$DD$159,MATCH(B137,'Effect Coding'!$A$53:$A$159,0), COLUMN('Effect Coding'!CS186))</f>
        <v>0</v>
      </c>
      <c r="DM137">
        <f>INDEX('Effect Coding'!$A$53:$DD$159,MATCH(B137,'Effect Coding'!$A$53:$A$159,0), COLUMN('Effect Coding'!CT186))</f>
        <v>0</v>
      </c>
      <c r="DN137">
        <f>INDEX('Effect Coding'!$A$53:$DD$159,MATCH(B137,'Effect Coding'!$A$53:$A$159,0), COLUMN('Effect Coding'!CU186))</f>
        <v>0</v>
      </c>
      <c r="DO137">
        <f>INDEX('Effect Coding'!$A$53:$DD$159,MATCH(B137,'Effect Coding'!$A$53:$A$159,0), COLUMN('Effect Coding'!CV186))</f>
        <v>0</v>
      </c>
      <c r="DP137">
        <f>INDEX('Effect Coding'!$A$53:$DD$159,MATCH(B137,'Effect Coding'!$A$53:$A$159,0), COLUMN('Effect Coding'!CW186))</f>
        <v>0</v>
      </c>
      <c r="DQ137">
        <f>INDEX('Effect Coding'!$A$53:$DD$159,MATCH(B137,'Effect Coding'!$A$53:$A$159,0), COLUMN('Effect Coding'!CX186))</f>
        <v>0</v>
      </c>
      <c r="DR137">
        <f>INDEX('Effect Coding'!$A$53:$DD$159,MATCH(B137,'Effect Coding'!$A$53:$A$159,0), COLUMN('Effect Coding'!CY186))</f>
        <v>0</v>
      </c>
      <c r="DS137">
        <f>INDEX('Effect Coding'!$A$53:$DD$159,MATCH(B137,'Effect Coding'!$A$53:$A$159,0), COLUMN('Effect Coding'!CZ186))</f>
        <v>0</v>
      </c>
      <c r="DT137">
        <f>INDEX('Effect Coding'!$A$53:$DD$159,MATCH(B137,'Effect Coding'!$A$53:$A$159,0), COLUMN('Effect Coding'!DA186))</f>
        <v>0</v>
      </c>
      <c r="DU137">
        <f>INDEX('Effect Coding'!$A$53:$DD$159,MATCH(B137,'Effect Coding'!$A$53:$A$159,0), COLUMN('Effect Coding'!DB186))</f>
        <v>0</v>
      </c>
      <c r="DV137">
        <f>INDEX('Effect Coding'!$A$53:$DD$159,MATCH(B137,'Effect Coding'!$A$53:$A$159,0), COLUMN('Effect Coding'!DC186))</f>
        <v>0</v>
      </c>
      <c r="DW137">
        <f>INDEX('Effect Coding'!$A$53:$DD$159,MATCH(B137,'Effect Coding'!$A$53:$A$159,0), COLUMN('Effect Coding'!DD186))</f>
        <v>0</v>
      </c>
      <c r="DX137">
        <f>INDEX('Effect Coding'!$A$40:$K$49,MATCH(C137,'Effect Coding'!$A$40:$A$49,0),COLUMN('Effect Coding'!C173))</f>
        <v>0</v>
      </c>
      <c r="DY137">
        <f>INDEX('Effect Coding'!$A$40:$K$49,MATCH(C137,'Effect Coding'!$A$40:$A$49,0),COLUMN('Effect Coding'!D173))</f>
        <v>0</v>
      </c>
      <c r="DZ137">
        <f>INDEX('Effect Coding'!$A$40:$K$49,MATCH(C137,'Effect Coding'!$A$40:$A$49,0),COLUMN('Effect Coding'!E173))</f>
        <v>0</v>
      </c>
      <c r="EA137">
        <f>INDEX('Effect Coding'!$A$40:$K$49,MATCH(C137,'Effect Coding'!$A$40:$A$49,0),COLUMN('Effect Coding'!F173))</f>
        <v>0</v>
      </c>
      <c r="EB137">
        <f>INDEX('Effect Coding'!$A$40:$K$49,MATCH(C137,'Effect Coding'!$A$40:$A$49,0),COLUMN('Effect Coding'!G173))</f>
        <v>1</v>
      </c>
      <c r="EC137">
        <f>INDEX('Effect Coding'!$A$40:$K$49,MATCH(C137,'Effect Coding'!$A$40:$A$49,0),COLUMN('Effect Coding'!H173))</f>
        <v>0</v>
      </c>
      <c r="ED137">
        <f>INDEX('Effect Coding'!$A$40:$K$49,MATCH(C137,'Effect Coding'!$A$40:$A$49,0),COLUMN('Effect Coding'!I173))</f>
        <v>0</v>
      </c>
      <c r="EE137">
        <f>INDEX('Effect Coding'!$A$40:$K$49,MATCH(C137,'Effect Coding'!$A$40:$A$49,0),COLUMN('Effect Coding'!J173))</f>
        <v>0</v>
      </c>
      <c r="EF137">
        <f>INDEX('Effect Coding'!$A$40:$K$49,MATCH(C137,'Effect Coding'!$A$40:$A$49,0),COLUMN('Effect Coding'!K173))</f>
        <v>0</v>
      </c>
      <c r="EG137">
        <f>INDEX('Effect Coding'!$A$33:$E$36,MATCH(D137,'Effect Coding'!$A$33:$A$36,0),COLUMN('Effect Coding'!C166))</f>
        <v>1</v>
      </c>
      <c r="EH137">
        <f>INDEX('Effect Coding'!$A$33:$E$36,MATCH(D137,'Effect Coding'!$A$33:$A$36,0),COLUMN('Effect Coding'!D166))</f>
        <v>0</v>
      </c>
      <c r="EI137">
        <f>INDEX('Effect Coding'!$A$33:$E$36,MATCH(D137,'Effect Coding'!$A$33:$A$36,0),COLUMN('Effect Coding'!E166))</f>
        <v>0</v>
      </c>
      <c r="EJ137">
        <f>INDEX('Effect Coding'!$A$27:$D$29,MATCH(E137,'Effect Coding'!$A$27:$A$29,0),COLUMN('Effect Coding'!C160))</f>
        <v>0</v>
      </c>
      <c r="EK137">
        <f>INDEX('Effect Coding'!$A$27:$D$29,MATCH(E137,'Effect Coding'!$A$27:$A$29,0),COLUMN('Effect Coding'!D160))</f>
        <v>1</v>
      </c>
      <c r="EL137">
        <f>INDEX('Effect Coding'!$A$21:$D$23,MATCH(F137,'Effect Coding'!$A$21:$A$23,0),COLUMN('Effect Coding'!C154))</f>
        <v>-1</v>
      </c>
      <c r="EM137">
        <f>INDEX('Effect Coding'!$A$21:$D$23,MATCH(F137,'Effect Coding'!$A$21:$A$23,0),COLUMN('Effect Coding'!D154))</f>
        <v>-1</v>
      </c>
      <c r="EN137">
        <f>INDEX('Effect Coding'!$A$15:$D$17,MATCH(G137,'Effect Coding'!$A$15:$A$17,0),COLUMN('Effect Coding'!C148))</f>
        <v>0</v>
      </c>
      <c r="EO137">
        <f>INDEX('Effect Coding'!$A$15:$D$17,MATCH(G137,'Effect Coding'!$A$15:$A$17,0),COLUMN('Effect Coding'!D148))</f>
        <v>1</v>
      </c>
      <c r="EP137">
        <f>INDEX('Effect Coding'!$A$9:$D$11,MATCH(H137,'Effect Coding'!$A$9:$A$11,0),COLUMN('Effect Coding'!C142))</f>
        <v>0</v>
      </c>
      <c r="EQ137">
        <f>INDEX('Effect Coding'!$A$9:$D$11,MATCH(H137,'Effect Coding'!$A$9:$A$11,0),COLUMN('Effect Coding'!D142))</f>
        <v>1</v>
      </c>
      <c r="ER137">
        <f>INDEX('Effect Coding'!$A$3:$D$5,MATCH(I137,'Effect Coding'!$A$3:$A$5,0),COLUMN('Effect Coding'!C136))</f>
        <v>-1</v>
      </c>
      <c r="ES137">
        <f>INDEX('Effect Coding'!$A$3:$D$5,MATCH(I137,'Effect Coding'!$A$3:$A$5,0),COLUMN('Effect Coding'!D136))</f>
        <v>-1</v>
      </c>
      <c r="ET137">
        <f>INDEX('Effect Coding'!$A$163:$D$165,MATCH(J137,'Effect Coding'!$A$163:$A$165,0),COLUMN('Effect Coding'!C296))</f>
        <v>1</v>
      </c>
      <c r="EU137">
        <f>INDEX('Effect Coding'!$A$163:$D$165,MATCH(J137,'Effect Coding'!$A$163:$A$165,0),COLUMN('Effect Coding'!D296))</f>
        <v>0</v>
      </c>
      <c r="EV137">
        <f>INDEX('Effect Coding'!$A$163:$D$165,MATCH(K137,'Effect Coding'!$A$169:$A$171,0),COLUMN('Effect Coding'!C296))</f>
        <v>1</v>
      </c>
      <c r="EW137">
        <f>INDEX('Effect Coding'!$A$163:$D$165,MATCH(K137,'Effect Coding'!$A$169:$A$171,0),COLUMN('Effect Coding'!D296))</f>
        <v>0</v>
      </c>
      <c r="EX137">
        <f>INDEX('Effect Coding'!$A$175:$E$178,MATCH(L137,'Effect Coding'!$A$175:$A$178,0),COLUMN('Effect Coding'!C308))</f>
        <v>0</v>
      </c>
      <c r="EY137">
        <f>INDEX('Effect Coding'!$A$175:$E$178,MATCH(L137,'Effect Coding'!$A$175:$A$178,0),COLUMN('Effect Coding'!D308))</f>
        <v>0</v>
      </c>
      <c r="EZ137">
        <f>INDEX('Effect Coding'!$A$175:$E$178,MATCH(L137,'Effect Coding'!$A$175:$A$178,0),COLUMN('Effect Coding'!E308))</f>
        <v>1</v>
      </c>
      <c r="FA137">
        <f>INDEX('Effect Coding'!$A$182:$E$185,MATCH(M137,'Effect Coding'!$A$182:$A$185,0),COLUMN('Effect Coding'!C315))</f>
        <v>0</v>
      </c>
      <c r="FB137">
        <f>INDEX('Effect Coding'!$A$182:$E$185,MATCH(M137,'Effect Coding'!$A$182:$A$185,0),COLUMN('Effect Coding'!D315))</f>
        <v>0</v>
      </c>
      <c r="FC137">
        <f>INDEX('Effect Coding'!$A$182:$E$185,MATCH(M137,'Effect Coding'!$A$182:$A$185,0),COLUMN('Effect Coding'!E315))</f>
        <v>1</v>
      </c>
      <c r="FD137">
        <f>INDEX('Effect Coding'!$A$189:$C$190,MATCH(N137,'Effect Coding'!$A$189:$A$190,0),COLUMN('Effect Coding'!C322))</f>
        <v>-1</v>
      </c>
      <c r="FE137">
        <f>INDEX('Effect Coding'!$A$194:$D$196,MATCH(O137,'Effect Coding'!$A$194:$A$196,0),COLUMN('Effect Coding'!C327))</f>
        <v>-1</v>
      </c>
      <c r="FF137">
        <f>INDEX('Effect Coding'!$A$194:$D$196,MATCH(O137,'Effect Coding'!$A$194:$A$196,0),COLUMN('Effect Coding'!D327))</f>
        <v>-1</v>
      </c>
      <c r="FG137">
        <f>INDEX('Effect Coding'!$A$200:$C$201,MATCH(P137,'Effect Coding'!$A$200:$A$201,0),COLUMN('Effect Coding'!C333))</f>
        <v>1</v>
      </c>
      <c r="FH137">
        <f>INDEX('Effect Coding'!$A$205:$D$207,MATCH(Q137,'Effect Coding'!$A$205:$A$207,0),COLUMN('Effect Coding'!C338))</f>
        <v>-1</v>
      </c>
      <c r="FI137">
        <f>INDEX('Effect Coding'!$A$205:$D$207,MATCH(Q137,'Effect Coding'!$A$205:$A$207,0),COLUMN('Effect Coding'!D338))</f>
        <v>-1</v>
      </c>
      <c r="FJ137">
        <f>INDEX('Effect Coding'!$A$211:$C$212,MATCH(R137,'Effect Coding'!$A$211:$A$212,0),COLUMN('Effect Coding'!C344))</f>
        <v>-1</v>
      </c>
      <c r="FK137">
        <f>INDEX('Effect Coding'!$A$216:$C$217,MATCH(S137,'Effect Coding'!$A$216:$A$217,0),COLUMN('Effect Coding'!C349))</f>
        <v>1</v>
      </c>
      <c r="FL137">
        <f>INDEX('Effect Coding'!$A$221:$C$222,MATCH(T137,'Effect Coding'!$A$221:$A$222,0),COLUMN('Effect Coding'!C354))</f>
        <v>-1</v>
      </c>
      <c r="FM137">
        <f t="shared" si="4"/>
        <v>2</v>
      </c>
      <c r="FN137">
        <v>1</v>
      </c>
      <c r="FO137">
        <v>1</v>
      </c>
      <c r="FP137">
        <f t="shared" si="5"/>
        <v>2</v>
      </c>
    </row>
    <row r="138" spans="1:172" x14ac:dyDescent="0.25">
      <c r="A138" t="s">
        <v>339</v>
      </c>
      <c r="B138" t="s">
        <v>104</v>
      </c>
      <c r="C138" t="s">
        <v>6</v>
      </c>
      <c r="D138" t="s">
        <v>30</v>
      </c>
      <c r="E138" t="s">
        <v>0</v>
      </c>
      <c r="F138" t="s">
        <v>54</v>
      </c>
      <c r="G138" t="s">
        <v>181</v>
      </c>
      <c r="H138" t="s">
        <v>185</v>
      </c>
      <c r="I138" t="s">
        <v>50</v>
      </c>
      <c r="J138" t="s">
        <v>185</v>
      </c>
      <c r="K138" t="s">
        <v>63</v>
      </c>
      <c r="L138">
        <v>1</v>
      </c>
      <c r="M138" t="s">
        <v>51</v>
      </c>
      <c r="N138" t="s">
        <v>51</v>
      </c>
      <c r="O138" t="s">
        <v>51</v>
      </c>
      <c r="P138" t="s">
        <v>52</v>
      </c>
      <c r="Q138" t="s">
        <v>51</v>
      </c>
      <c r="R138" t="s">
        <v>51</v>
      </c>
      <c r="S138" t="s">
        <v>51</v>
      </c>
      <c r="T138" t="s">
        <v>51</v>
      </c>
      <c r="U138" s="20">
        <v>4.2</v>
      </c>
      <c r="V138">
        <f>INDEX('Effect Coding'!$A$53:$DD$159,MATCH(B138,'Effect Coding'!$A$53:$A$159,0), COLUMN('Effect Coding'!C187))</f>
        <v>0</v>
      </c>
      <c r="W138">
        <f>INDEX('Effect Coding'!$A$53:$DD$159,MATCH(B138,'Effect Coding'!$A$53:$A$159,0), COLUMN('Effect Coding'!D187))</f>
        <v>0</v>
      </c>
      <c r="X138">
        <f>INDEX('Effect Coding'!$A$53:$DD$159,MATCH(B138,'Effect Coding'!$A$53:$A$159,0), COLUMN('Effect Coding'!E187))</f>
        <v>0</v>
      </c>
      <c r="Y138">
        <f>INDEX('Effect Coding'!$A$53:$DD$159,MATCH(B138,'Effect Coding'!$A$53:$A$159,0), COLUMN('Effect Coding'!F187))</f>
        <v>0</v>
      </c>
      <c r="Z138">
        <f>INDEX('Effect Coding'!$A$53:$DD$159,MATCH(B138,'Effect Coding'!$A$53:$A$159,0), COLUMN('Effect Coding'!G187))</f>
        <v>0</v>
      </c>
      <c r="AA138">
        <f>INDEX('Effect Coding'!$A$53:$DD$159,MATCH(B138,'Effect Coding'!$A$53:$A$159,0), COLUMN('Effect Coding'!H187))</f>
        <v>0</v>
      </c>
      <c r="AB138">
        <f>INDEX('Effect Coding'!$A$53:$DD$159,MATCH(B138,'Effect Coding'!$A$53:$A$159,0), COLUMN('Effect Coding'!I187))</f>
        <v>0</v>
      </c>
      <c r="AC138">
        <f>INDEX('Effect Coding'!$A$53:$DD$159,MATCH(B138,'Effect Coding'!$A$53:$A$159,0), COLUMN('Effect Coding'!J187))</f>
        <v>0</v>
      </c>
      <c r="AD138">
        <f>INDEX('Effect Coding'!$A$53:$DD$159,MATCH(B138,'Effect Coding'!$A$53:$A$159,0), COLUMN('Effect Coding'!K187))</f>
        <v>0</v>
      </c>
      <c r="AE138">
        <f>INDEX('Effect Coding'!$A$53:$DD$159,MATCH(B138,'Effect Coding'!$A$53:$A$159,0), COLUMN('Effect Coding'!L187))</f>
        <v>0</v>
      </c>
      <c r="AF138">
        <f>INDEX('Effect Coding'!$A$53:$DD$159,MATCH(B138,'Effect Coding'!$A$53:$A$159,0), COLUMN('Effect Coding'!M187))</f>
        <v>0</v>
      </c>
      <c r="AG138">
        <f>INDEX('Effect Coding'!$A$53:$DD$159,MATCH(B138,'Effect Coding'!$A$53:$A$159,0), COLUMN('Effect Coding'!N187))</f>
        <v>0</v>
      </c>
      <c r="AH138">
        <f>INDEX('Effect Coding'!$A$53:$DD$159,MATCH(B138,'Effect Coding'!$A$53:$A$159,0), COLUMN('Effect Coding'!O187))</f>
        <v>0</v>
      </c>
      <c r="AI138">
        <f>INDEX('Effect Coding'!$A$53:$DD$159,MATCH(B138,'Effect Coding'!$A$53:$A$159,0), COLUMN('Effect Coding'!P187))</f>
        <v>0</v>
      </c>
      <c r="AJ138">
        <f>INDEX('Effect Coding'!$A$53:$DD$159,MATCH(B138,'Effect Coding'!$A$53:$A$159,0), COLUMN('Effect Coding'!Q187))</f>
        <v>0</v>
      </c>
      <c r="AK138">
        <f>INDEX('Effect Coding'!$A$53:$DD$159,MATCH(B138,'Effect Coding'!$A$53:$A$159,0), COLUMN('Effect Coding'!R187))</f>
        <v>0</v>
      </c>
      <c r="AL138">
        <f>INDEX('Effect Coding'!$A$53:$DD$159,MATCH(B138,'Effect Coding'!$A$53:$A$159,0), COLUMN('Effect Coding'!S187))</f>
        <v>0</v>
      </c>
      <c r="AM138">
        <f>INDEX('Effect Coding'!$A$53:$DD$159,MATCH(B138,'Effect Coding'!$A$53:$A$159,0), COLUMN('Effect Coding'!T187))</f>
        <v>0</v>
      </c>
      <c r="AN138">
        <f>INDEX('Effect Coding'!$A$53:$DD$159,MATCH(B138,'Effect Coding'!$A$53:$A$159,0), COLUMN('Effect Coding'!U187))</f>
        <v>0</v>
      </c>
      <c r="AO138">
        <f>INDEX('Effect Coding'!$A$53:$DD$159,MATCH(B138,'Effect Coding'!$A$53:$A$159,0), COLUMN('Effect Coding'!V187))</f>
        <v>0</v>
      </c>
      <c r="AP138">
        <f>INDEX('Effect Coding'!$A$53:$DD$159,MATCH(B138,'Effect Coding'!$A$53:$A$159,0), COLUMN('Effect Coding'!W187))</f>
        <v>0</v>
      </c>
      <c r="AQ138">
        <f>INDEX('Effect Coding'!$A$53:$DD$159,MATCH(B138,'Effect Coding'!$A$53:$A$159,0), COLUMN('Effect Coding'!X187))</f>
        <v>0</v>
      </c>
      <c r="AR138">
        <f>INDEX('Effect Coding'!$A$53:$DD$159,MATCH(B138,'Effect Coding'!$A$53:$A$159,0), COLUMN('Effect Coding'!Y187))</f>
        <v>0</v>
      </c>
      <c r="AS138">
        <f>INDEX('Effect Coding'!$A$53:$DD$159,MATCH(B138,'Effect Coding'!$A$53:$A$159,0), COLUMN('Effect Coding'!Z187))</f>
        <v>0</v>
      </c>
      <c r="AT138">
        <f>INDEX('Effect Coding'!$A$53:$DD$159,MATCH(B138,'Effect Coding'!$A$53:$A$159,0), COLUMN('Effect Coding'!AA187))</f>
        <v>0</v>
      </c>
      <c r="AU138">
        <f>INDEX('Effect Coding'!$A$53:$DD$159,MATCH(B138,'Effect Coding'!$A$53:$A$159,0), COLUMN('Effect Coding'!AB187))</f>
        <v>0</v>
      </c>
      <c r="AV138">
        <f>INDEX('Effect Coding'!$A$53:$DD$159,MATCH(B138,'Effect Coding'!$A$53:$A$159,0), COLUMN('Effect Coding'!AC187))</f>
        <v>0</v>
      </c>
      <c r="AW138">
        <f>INDEX('Effect Coding'!$A$53:$DD$159,MATCH(B138,'Effect Coding'!$A$53:$A$159,0), COLUMN('Effect Coding'!AD187))</f>
        <v>0</v>
      </c>
      <c r="AX138">
        <f>INDEX('Effect Coding'!$A$53:$DD$159,MATCH(B138,'Effect Coding'!$A$53:$A$159,0), COLUMN('Effect Coding'!AE187))</f>
        <v>0</v>
      </c>
      <c r="AY138">
        <f>INDEX('Effect Coding'!$A$53:$DD$159,MATCH(B138,'Effect Coding'!$A$53:$A$159,0), COLUMN('Effect Coding'!AF187))</f>
        <v>0</v>
      </c>
      <c r="AZ138">
        <f>INDEX('Effect Coding'!$A$53:$DD$159,MATCH(B138,'Effect Coding'!$A$53:$A$159,0), COLUMN('Effect Coding'!AG187))</f>
        <v>0</v>
      </c>
      <c r="BA138">
        <f>INDEX('Effect Coding'!$A$53:$DD$159,MATCH(B138,'Effect Coding'!$A$53:$A$159,0), COLUMN('Effect Coding'!AH187))</f>
        <v>0</v>
      </c>
      <c r="BB138">
        <f>INDEX('Effect Coding'!$A$53:$DD$159,MATCH(B138,'Effect Coding'!$A$53:$A$159,0), COLUMN('Effect Coding'!AI187))</f>
        <v>0</v>
      </c>
      <c r="BC138">
        <f>INDEX('Effect Coding'!$A$53:$DD$159,MATCH(B138,'Effect Coding'!$A$53:$A$159,0), COLUMN('Effect Coding'!AJ187))</f>
        <v>0</v>
      </c>
      <c r="BD138">
        <f>INDEX('Effect Coding'!$A$53:$DD$159,MATCH(B138,'Effect Coding'!$A$53:$A$159,0), COLUMN('Effect Coding'!AK187))</f>
        <v>0</v>
      </c>
      <c r="BE138">
        <f>INDEX('Effect Coding'!$A$53:$DD$159,MATCH(B138,'Effect Coding'!$A$53:$A$159,0), COLUMN('Effect Coding'!AL187))</f>
        <v>0</v>
      </c>
      <c r="BF138">
        <f>INDEX('Effect Coding'!$A$53:$DD$159,MATCH(B138,'Effect Coding'!$A$53:$A$159,0), COLUMN('Effect Coding'!AM187))</f>
        <v>0</v>
      </c>
      <c r="BG138">
        <f>INDEX('Effect Coding'!$A$53:$DD$159,MATCH(B138,'Effect Coding'!$A$53:$A$159,0), COLUMN('Effect Coding'!AN187))</f>
        <v>0</v>
      </c>
      <c r="BH138">
        <f>INDEX('Effect Coding'!$A$53:$DD$159,MATCH(B138,'Effect Coding'!$A$53:$A$159,0), COLUMN('Effect Coding'!AO187))</f>
        <v>1</v>
      </c>
      <c r="BI138">
        <f>INDEX('Effect Coding'!$A$53:$DD$159,MATCH(B138,'Effect Coding'!$A$53:$A$159,0), COLUMN('Effect Coding'!AP187))</f>
        <v>0</v>
      </c>
      <c r="BJ138">
        <f>INDEX('Effect Coding'!$A$53:$DD$159,MATCH(B138,'Effect Coding'!$A$53:$A$159,0), COLUMN('Effect Coding'!AQ187))</f>
        <v>0</v>
      </c>
      <c r="BK138">
        <f>INDEX('Effect Coding'!$A$53:$DD$159,MATCH(B138,'Effect Coding'!$A$53:$A$159,0), COLUMN('Effect Coding'!AR187))</f>
        <v>0</v>
      </c>
      <c r="BL138">
        <f>INDEX('Effect Coding'!$A$53:$DD$159,MATCH(B138,'Effect Coding'!$A$53:$A$159,0), COLUMN('Effect Coding'!AS187))</f>
        <v>0</v>
      </c>
      <c r="BM138">
        <f>INDEX('Effect Coding'!$A$53:$DD$159,MATCH(B138,'Effect Coding'!$A$53:$A$159,0), COLUMN('Effect Coding'!AT187))</f>
        <v>0</v>
      </c>
      <c r="BN138">
        <f>INDEX('Effect Coding'!$A$53:$DD$159,MATCH(B138,'Effect Coding'!$A$53:$A$159,0), COLUMN('Effect Coding'!AU187))</f>
        <v>0</v>
      </c>
      <c r="BO138">
        <f>INDEX('Effect Coding'!$A$53:$DD$159,MATCH(B138,'Effect Coding'!$A$53:$A$159,0), COLUMN('Effect Coding'!AV187))</f>
        <v>0</v>
      </c>
      <c r="BP138">
        <f>INDEX('Effect Coding'!$A$53:$DD$159,MATCH(B138,'Effect Coding'!$A$53:$A$159,0), COLUMN('Effect Coding'!AW187))</f>
        <v>0</v>
      </c>
      <c r="BQ138">
        <f>INDEX('Effect Coding'!$A$53:$DD$159,MATCH(B138,'Effect Coding'!$A$53:$A$159,0), COLUMN('Effect Coding'!AX187))</f>
        <v>0</v>
      </c>
      <c r="BR138">
        <f>INDEX('Effect Coding'!$A$53:$DD$159,MATCH(B138,'Effect Coding'!$A$53:$A$159,0), COLUMN('Effect Coding'!AY187))</f>
        <v>0</v>
      </c>
      <c r="BS138">
        <f>INDEX('Effect Coding'!$A$53:$DD$159,MATCH(B138,'Effect Coding'!$A$53:$A$159,0), COLUMN('Effect Coding'!AZ187))</f>
        <v>0</v>
      </c>
      <c r="BT138">
        <f>INDEX('Effect Coding'!$A$53:$DD$159,MATCH(B138,'Effect Coding'!$A$53:$A$159,0), COLUMN('Effect Coding'!BA187))</f>
        <v>0</v>
      </c>
      <c r="BU138">
        <f>INDEX('Effect Coding'!$A$53:$DD$159,MATCH(B138,'Effect Coding'!$A$53:$A$159,0), COLUMN('Effect Coding'!BB187))</f>
        <v>0</v>
      </c>
      <c r="BV138">
        <f>INDEX('Effect Coding'!$A$53:$DD$159,MATCH(B138,'Effect Coding'!$A$53:$A$159,0), COLUMN('Effect Coding'!BC187))</f>
        <v>0</v>
      </c>
      <c r="BW138">
        <f>INDEX('Effect Coding'!$A$53:$DD$159,MATCH(B138,'Effect Coding'!$A$53:$A$159,0), COLUMN('Effect Coding'!BD187))</f>
        <v>0</v>
      </c>
      <c r="BX138">
        <f>INDEX('Effect Coding'!$A$53:$DD$159,MATCH(B138,'Effect Coding'!$A$53:$A$159,0), COLUMN('Effect Coding'!BE187))</f>
        <v>0</v>
      </c>
      <c r="BY138">
        <f>INDEX('Effect Coding'!$A$53:$DD$159,MATCH(B138,'Effect Coding'!$A$53:$A$159,0), COLUMN('Effect Coding'!BF187))</f>
        <v>0</v>
      </c>
      <c r="BZ138">
        <f>INDEX('Effect Coding'!$A$53:$DD$159,MATCH(B138,'Effect Coding'!$A$53:$A$159,0), COLUMN('Effect Coding'!BG187))</f>
        <v>0</v>
      </c>
      <c r="CA138">
        <f>INDEX('Effect Coding'!$A$53:$DD$159,MATCH(B138,'Effect Coding'!$A$53:$A$159,0), COLUMN('Effect Coding'!BH187))</f>
        <v>0</v>
      </c>
      <c r="CB138">
        <f>INDEX('Effect Coding'!$A$53:$DD$159,MATCH(B138,'Effect Coding'!$A$53:$A$159,0), COLUMN('Effect Coding'!BI187))</f>
        <v>0</v>
      </c>
      <c r="CC138">
        <f>INDEX('Effect Coding'!$A$53:$DD$159,MATCH(B138,'Effect Coding'!$A$53:$A$159,0), COLUMN('Effect Coding'!BJ187))</f>
        <v>0</v>
      </c>
      <c r="CD138">
        <f>INDEX('Effect Coding'!$A$53:$DD$159,MATCH(B138,'Effect Coding'!$A$53:$A$159,0), COLUMN('Effect Coding'!BK187))</f>
        <v>0</v>
      </c>
      <c r="CE138">
        <f>INDEX('Effect Coding'!$A$53:$DD$159,MATCH(B138,'Effect Coding'!$A$53:$A$159,0), COLUMN('Effect Coding'!BL187))</f>
        <v>0</v>
      </c>
      <c r="CF138">
        <f>INDEX('Effect Coding'!$A$53:$DD$159,MATCH(B138,'Effect Coding'!$A$53:$A$159,0), COLUMN('Effect Coding'!BM187))</f>
        <v>0</v>
      </c>
      <c r="CG138">
        <f>INDEX('Effect Coding'!$A$53:$DD$159,MATCH(B138,'Effect Coding'!$A$53:$A$159,0), COLUMN('Effect Coding'!BN187))</f>
        <v>0</v>
      </c>
      <c r="CH138">
        <f>INDEX('Effect Coding'!$A$53:$DD$159,MATCH(B138,'Effect Coding'!$A$53:$A$159,0), COLUMN('Effect Coding'!BO187))</f>
        <v>0</v>
      </c>
      <c r="CI138">
        <f>INDEX('Effect Coding'!$A$53:$DD$159,MATCH(B138,'Effect Coding'!$A$53:$A$159,0), COLUMN('Effect Coding'!BP187))</f>
        <v>0</v>
      </c>
      <c r="CJ138">
        <f>INDEX('Effect Coding'!$A$53:$DD$159,MATCH(B138,'Effect Coding'!$A$53:$A$159,0), COLUMN('Effect Coding'!BQ187))</f>
        <v>0</v>
      </c>
      <c r="CK138">
        <f>INDEX('Effect Coding'!$A$53:$DD$159,MATCH(B138,'Effect Coding'!$A$53:$A$159,0), COLUMN('Effect Coding'!BR187))</f>
        <v>0</v>
      </c>
      <c r="CL138">
        <f>INDEX('Effect Coding'!$A$53:$DD$159,MATCH(B138,'Effect Coding'!$A$53:$A$159,0), COLUMN('Effect Coding'!BS187))</f>
        <v>0</v>
      </c>
      <c r="CM138">
        <f>INDEX('Effect Coding'!$A$53:$DD$159,MATCH(B138,'Effect Coding'!$A$53:$A$159,0), COLUMN('Effect Coding'!BT187))</f>
        <v>0</v>
      </c>
      <c r="CN138">
        <f>INDEX('Effect Coding'!$A$53:$DD$159,MATCH(B138,'Effect Coding'!$A$53:$A$159,0), COLUMN('Effect Coding'!BU187))</f>
        <v>0</v>
      </c>
      <c r="CO138">
        <f>INDEX('Effect Coding'!$A$53:$DD$159,MATCH(B138,'Effect Coding'!$A$53:$A$159,0), COLUMN('Effect Coding'!BV187))</f>
        <v>0</v>
      </c>
      <c r="CP138">
        <f>INDEX('Effect Coding'!$A$53:$DD$159,MATCH(B138,'Effect Coding'!$A$53:$A$159,0), COLUMN('Effect Coding'!BW187))</f>
        <v>0</v>
      </c>
      <c r="CQ138">
        <f>INDEX('Effect Coding'!$A$53:$DD$159,MATCH(B138,'Effect Coding'!$A$53:$A$159,0), COLUMN('Effect Coding'!BX187))</f>
        <v>0</v>
      </c>
      <c r="CR138">
        <f>INDEX('Effect Coding'!$A$53:$DD$159,MATCH(B138,'Effect Coding'!$A$53:$A$159,0), COLUMN('Effect Coding'!BY187))</f>
        <v>0</v>
      </c>
      <c r="CS138">
        <f>INDEX('Effect Coding'!$A$53:$DD$159,MATCH(B138,'Effect Coding'!$A$53:$A$159,0), COLUMN('Effect Coding'!BZ187))</f>
        <v>0</v>
      </c>
      <c r="CT138">
        <f>INDEX('Effect Coding'!$A$53:$DD$159,MATCH(B138,'Effect Coding'!$A$53:$A$159,0), COLUMN('Effect Coding'!CA187))</f>
        <v>0</v>
      </c>
      <c r="CU138">
        <f>INDEX('Effect Coding'!$A$53:$DD$159,MATCH(B138,'Effect Coding'!$A$53:$A$159,0), COLUMN('Effect Coding'!CB187))</f>
        <v>0</v>
      </c>
      <c r="CV138">
        <f>INDEX('Effect Coding'!$A$53:$DD$159,MATCH(B138,'Effect Coding'!$A$53:$A$159,0), COLUMN('Effect Coding'!CC187))</f>
        <v>0</v>
      </c>
      <c r="CW138">
        <f>INDEX('Effect Coding'!$A$53:$DD$159,MATCH(B138,'Effect Coding'!$A$53:$A$159,0), COLUMN('Effect Coding'!CD187))</f>
        <v>0</v>
      </c>
      <c r="CX138">
        <f>INDEX('Effect Coding'!$A$53:$DD$159,MATCH(B138,'Effect Coding'!$A$53:$A$159,0), COLUMN('Effect Coding'!CE187))</f>
        <v>0</v>
      </c>
      <c r="CY138">
        <f>INDEX('Effect Coding'!$A$53:$DD$159,MATCH(B138,'Effect Coding'!$A$53:$A$159,0), COLUMN('Effect Coding'!CF187))</f>
        <v>0</v>
      </c>
      <c r="CZ138">
        <f>INDEX('Effect Coding'!$A$53:$DD$159,MATCH(B138,'Effect Coding'!$A$53:$A$159,0), COLUMN('Effect Coding'!CG187))</f>
        <v>0</v>
      </c>
      <c r="DA138">
        <f>INDEX('Effect Coding'!$A$53:$DD$159,MATCH(B138,'Effect Coding'!$A$53:$A$159,0), COLUMN('Effect Coding'!CH187))</f>
        <v>0</v>
      </c>
      <c r="DB138">
        <f>INDEX('Effect Coding'!$A$53:$DD$159,MATCH(B138,'Effect Coding'!$A$53:$A$159,0), COLUMN('Effect Coding'!CI187))</f>
        <v>0</v>
      </c>
      <c r="DC138">
        <f>INDEX('Effect Coding'!$A$53:$DD$159,MATCH(B138,'Effect Coding'!$A$53:$A$159,0), COLUMN('Effect Coding'!CJ187))</f>
        <v>0</v>
      </c>
      <c r="DD138">
        <f>INDEX('Effect Coding'!$A$53:$DD$159,MATCH(B138,'Effect Coding'!$A$53:$A$159,0), COLUMN('Effect Coding'!CK187))</f>
        <v>0</v>
      </c>
      <c r="DE138">
        <f>INDEX('Effect Coding'!$A$53:$DD$159,MATCH(B138,'Effect Coding'!$A$53:$A$159,0), COLUMN('Effect Coding'!CL187))</f>
        <v>0</v>
      </c>
      <c r="DF138">
        <f>INDEX('Effect Coding'!$A$53:$DD$159,MATCH(B138,'Effect Coding'!$A$53:$A$159,0), COLUMN('Effect Coding'!CM187))</f>
        <v>0</v>
      </c>
      <c r="DG138">
        <f>INDEX('Effect Coding'!$A$53:$DD$159,MATCH(B138,'Effect Coding'!$A$53:$A$159,0), COLUMN('Effect Coding'!CN187))</f>
        <v>0</v>
      </c>
      <c r="DH138">
        <f>INDEX('Effect Coding'!$A$53:$DD$159,MATCH(B138,'Effect Coding'!$A$53:$A$159,0), COLUMN('Effect Coding'!CO187))</f>
        <v>0</v>
      </c>
      <c r="DI138">
        <f>INDEX('Effect Coding'!$A$53:$DD$159,MATCH(B138,'Effect Coding'!$A$53:$A$159,0), COLUMN('Effect Coding'!CP187))</f>
        <v>0</v>
      </c>
      <c r="DJ138">
        <f>INDEX('Effect Coding'!$A$53:$DD$159,MATCH(B138,'Effect Coding'!$A$53:$A$159,0), COLUMN('Effect Coding'!CQ187))</f>
        <v>0</v>
      </c>
      <c r="DK138">
        <f>INDEX('Effect Coding'!$A$53:$DD$159,MATCH(B138,'Effect Coding'!$A$53:$A$159,0), COLUMN('Effect Coding'!CR187))</f>
        <v>0</v>
      </c>
      <c r="DL138">
        <f>INDEX('Effect Coding'!$A$53:$DD$159,MATCH(B138,'Effect Coding'!$A$53:$A$159,0), COLUMN('Effect Coding'!CS187))</f>
        <v>0</v>
      </c>
      <c r="DM138">
        <f>INDEX('Effect Coding'!$A$53:$DD$159,MATCH(B138,'Effect Coding'!$A$53:$A$159,0), COLUMN('Effect Coding'!CT187))</f>
        <v>0</v>
      </c>
      <c r="DN138">
        <f>INDEX('Effect Coding'!$A$53:$DD$159,MATCH(B138,'Effect Coding'!$A$53:$A$159,0), COLUMN('Effect Coding'!CU187))</f>
        <v>0</v>
      </c>
      <c r="DO138">
        <f>INDEX('Effect Coding'!$A$53:$DD$159,MATCH(B138,'Effect Coding'!$A$53:$A$159,0), COLUMN('Effect Coding'!CV187))</f>
        <v>0</v>
      </c>
      <c r="DP138">
        <f>INDEX('Effect Coding'!$A$53:$DD$159,MATCH(B138,'Effect Coding'!$A$53:$A$159,0), COLUMN('Effect Coding'!CW187))</f>
        <v>0</v>
      </c>
      <c r="DQ138">
        <f>INDEX('Effect Coding'!$A$53:$DD$159,MATCH(B138,'Effect Coding'!$A$53:$A$159,0), COLUMN('Effect Coding'!CX187))</f>
        <v>0</v>
      </c>
      <c r="DR138">
        <f>INDEX('Effect Coding'!$A$53:$DD$159,MATCH(B138,'Effect Coding'!$A$53:$A$159,0), COLUMN('Effect Coding'!CY187))</f>
        <v>0</v>
      </c>
      <c r="DS138">
        <f>INDEX('Effect Coding'!$A$53:$DD$159,MATCH(B138,'Effect Coding'!$A$53:$A$159,0), COLUMN('Effect Coding'!CZ187))</f>
        <v>0</v>
      </c>
      <c r="DT138">
        <f>INDEX('Effect Coding'!$A$53:$DD$159,MATCH(B138,'Effect Coding'!$A$53:$A$159,0), COLUMN('Effect Coding'!DA187))</f>
        <v>0</v>
      </c>
      <c r="DU138">
        <f>INDEX('Effect Coding'!$A$53:$DD$159,MATCH(B138,'Effect Coding'!$A$53:$A$159,0), COLUMN('Effect Coding'!DB187))</f>
        <v>0</v>
      </c>
      <c r="DV138">
        <f>INDEX('Effect Coding'!$A$53:$DD$159,MATCH(B138,'Effect Coding'!$A$53:$A$159,0), COLUMN('Effect Coding'!DC187))</f>
        <v>0</v>
      </c>
      <c r="DW138">
        <f>INDEX('Effect Coding'!$A$53:$DD$159,MATCH(B138,'Effect Coding'!$A$53:$A$159,0), COLUMN('Effect Coding'!DD187))</f>
        <v>0</v>
      </c>
      <c r="DX138">
        <f>INDEX('Effect Coding'!$A$40:$K$49,MATCH(C138,'Effect Coding'!$A$40:$A$49,0),COLUMN('Effect Coding'!C174))</f>
        <v>0</v>
      </c>
      <c r="DY138">
        <f>INDEX('Effect Coding'!$A$40:$K$49,MATCH(C138,'Effect Coding'!$A$40:$A$49,0),COLUMN('Effect Coding'!D174))</f>
        <v>0</v>
      </c>
      <c r="DZ138">
        <f>INDEX('Effect Coding'!$A$40:$K$49,MATCH(C138,'Effect Coding'!$A$40:$A$49,0),COLUMN('Effect Coding'!E174))</f>
        <v>0</v>
      </c>
      <c r="EA138">
        <f>INDEX('Effect Coding'!$A$40:$K$49,MATCH(C138,'Effect Coding'!$A$40:$A$49,0),COLUMN('Effect Coding'!F174))</f>
        <v>0</v>
      </c>
      <c r="EB138">
        <f>INDEX('Effect Coding'!$A$40:$K$49,MATCH(C138,'Effect Coding'!$A$40:$A$49,0),COLUMN('Effect Coding'!G174))</f>
        <v>1</v>
      </c>
      <c r="EC138">
        <f>INDEX('Effect Coding'!$A$40:$K$49,MATCH(C138,'Effect Coding'!$A$40:$A$49,0),COLUMN('Effect Coding'!H174))</f>
        <v>0</v>
      </c>
      <c r="ED138">
        <f>INDEX('Effect Coding'!$A$40:$K$49,MATCH(C138,'Effect Coding'!$A$40:$A$49,0),COLUMN('Effect Coding'!I174))</f>
        <v>0</v>
      </c>
      <c r="EE138">
        <f>INDEX('Effect Coding'!$A$40:$K$49,MATCH(C138,'Effect Coding'!$A$40:$A$49,0),COLUMN('Effect Coding'!J174))</f>
        <v>0</v>
      </c>
      <c r="EF138">
        <f>INDEX('Effect Coding'!$A$40:$K$49,MATCH(C138,'Effect Coding'!$A$40:$A$49,0),COLUMN('Effect Coding'!K174))</f>
        <v>0</v>
      </c>
      <c r="EG138">
        <f>INDEX('Effect Coding'!$A$33:$E$36,MATCH(D138,'Effect Coding'!$A$33:$A$36,0),COLUMN('Effect Coding'!C167))</f>
        <v>1</v>
      </c>
      <c r="EH138">
        <f>INDEX('Effect Coding'!$A$33:$E$36,MATCH(D138,'Effect Coding'!$A$33:$A$36,0),COLUMN('Effect Coding'!D167))</f>
        <v>0</v>
      </c>
      <c r="EI138">
        <f>INDEX('Effect Coding'!$A$33:$E$36,MATCH(D138,'Effect Coding'!$A$33:$A$36,0),COLUMN('Effect Coding'!E167))</f>
        <v>0</v>
      </c>
      <c r="EJ138">
        <f>INDEX('Effect Coding'!$A$27:$D$29,MATCH(E138,'Effect Coding'!$A$27:$A$29,0),COLUMN('Effect Coding'!C161))</f>
        <v>0</v>
      </c>
      <c r="EK138">
        <f>INDEX('Effect Coding'!$A$27:$D$29,MATCH(E138,'Effect Coding'!$A$27:$A$29,0),COLUMN('Effect Coding'!D161))</f>
        <v>1</v>
      </c>
      <c r="EL138">
        <f>INDEX('Effect Coding'!$A$21:$D$23,MATCH(F138,'Effect Coding'!$A$21:$A$23,0),COLUMN('Effect Coding'!C155))</f>
        <v>-1</v>
      </c>
      <c r="EM138">
        <f>INDEX('Effect Coding'!$A$21:$D$23,MATCH(F138,'Effect Coding'!$A$21:$A$23,0),COLUMN('Effect Coding'!D155))</f>
        <v>-1</v>
      </c>
      <c r="EN138">
        <f>INDEX('Effect Coding'!$A$15:$D$17,MATCH(G138,'Effect Coding'!$A$15:$A$17,0),COLUMN('Effect Coding'!C149))</f>
        <v>1</v>
      </c>
      <c r="EO138">
        <f>INDEX('Effect Coding'!$A$15:$D$17,MATCH(G138,'Effect Coding'!$A$15:$A$17,0),COLUMN('Effect Coding'!D149))</f>
        <v>0</v>
      </c>
      <c r="EP138">
        <f>INDEX('Effect Coding'!$A$9:$D$11,MATCH(H138,'Effect Coding'!$A$9:$A$11,0),COLUMN('Effect Coding'!C143))</f>
        <v>0</v>
      </c>
      <c r="EQ138">
        <f>INDEX('Effect Coding'!$A$9:$D$11,MATCH(H138,'Effect Coding'!$A$9:$A$11,0),COLUMN('Effect Coding'!D143))</f>
        <v>1</v>
      </c>
      <c r="ER138">
        <f>INDEX('Effect Coding'!$A$3:$D$5,MATCH(I138,'Effect Coding'!$A$3:$A$5,0),COLUMN('Effect Coding'!C137))</f>
        <v>1</v>
      </c>
      <c r="ES138">
        <f>INDEX('Effect Coding'!$A$3:$D$5,MATCH(I138,'Effect Coding'!$A$3:$A$5,0),COLUMN('Effect Coding'!D137))</f>
        <v>0</v>
      </c>
      <c r="ET138">
        <f>INDEX('Effect Coding'!$A$163:$D$165,MATCH(J138,'Effect Coding'!$A$163:$A$165,0),COLUMN('Effect Coding'!C297))</f>
        <v>1</v>
      </c>
      <c r="EU138">
        <f>INDEX('Effect Coding'!$A$163:$D$165,MATCH(J138,'Effect Coding'!$A$163:$A$165,0),COLUMN('Effect Coding'!D297))</f>
        <v>0</v>
      </c>
      <c r="EV138">
        <f>INDEX('Effect Coding'!$A$163:$D$165,MATCH(K138,'Effect Coding'!$A$169:$A$171,0),COLUMN('Effect Coding'!C297))</f>
        <v>1</v>
      </c>
      <c r="EW138">
        <f>INDEX('Effect Coding'!$A$163:$D$165,MATCH(K138,'Effect Coding'!$A$169:$A$171,0),COLUMN('Effect Coding'!D297))</f>
        <v>0</v>
      </c>
      <c r="EX138">
        <f>INDEX('Effect Coding'!$A$175:$E$178,MATCH(L138,'Effect Coding'!$A$175:$A$178,0),COLUMN('Effect Coding'!C309))</f>
        <v>0</v>
      </c>
      <c r="EY138">
        <f>INDEX('Effect Coding'!$A$175:$E$178,MATCH(L138,'Effect Coding'!$A$175:$A$178,0),COLUMN('Effect Coding'!D309))</f>
        <v>1</v>
      </c>
      <c r="EZ138">
        <f>INDEX('Effect Coding'!$A$175:$E$178,MATCH(L138,'Effect Coding'!$A$175:$A$178,0),COLUMN('Effect Coding'!E309))</f>
        <v>0</v>
      </c>
      <c r="FA138">
        <f>INDEX('Effect Coding'!$A$182:$E$185,MATCH(M138,'Effect Coding'!$A$182:$A$185,0),COLUMN('Effect Coding'!C316))</f>
        <v>1</v>
      </c>
      <c r="FB138">
        <f>INDEX('Effect Coding'!$A$182:$E$185,MATCH(M138,'Effect Coding'!$A$182:$A$185,0),COLUMN('Effect Coding'!D316))</f>
        <v>0</v>
      </c>
      <c r="FC138">
        <f>INDEX('Effect Coding'!$A$182:$E$185,MATCH(M138,'Effect Coding'!$A$182:$A$185,0),COLUMN('Effect Coding'!E316))</f>
        <v>0</v>
      </c>
      <c r="FD138">
        <f>INDEX('Effect Coding'!$A$189:$C$190,MATCH(N138,'Effect Coding'!$A$189:$A$190,0),COLUMN('Effect Coding'!C323))</f>
        <v>1</v>
      </c>
      <c r="FE138">
        <f>INDEX('Effect Coding'!$A$194:$D$196,MATCH(O138,'Effect Coding'!$A$194:$A$196,0),COLUMN('Effect Coding'!C328))</f>
        <v>1</v>
      </c>
      <c r="FF138">
        <f>INDEX('Effect Coding'!$A$194:$D$196,MATCH(O138,'Effect Coding'!$A$194:$A$196,0),COLUMN('Effect Coding'!D328))</f>
        <v>0</v>
      </c>
      <c r="FG138">
        <f>INDEX('Effect Coding'!$A$200:$C$201,MATCH(P138,'Effect Coding'!$A$200:$A$201,0),COLUMN('Effect Coding'!C334))</f>
        <v>1</v>
      </c>
      <c r="FH138">
        <f>INDEX('Effect Coding'!$A$205:$D$207,MATCH(Q138,'Effect Coding'!$A$205:$A$207,0),COLUMN('Effect Coding'!C339))</f>
        <v>1</v>
      </c>
      <c r="FI138">
        <f>INDEX('Effect Coding'!$A$205:$D$207,MATCH(Q138,'Effect Coding'!$A$205:$A$207,0),COLUMN('Effect Coding'!D339))</f>
        <v>0</v>
      </c>
      <c r="FJ138">
        <f>INDEX('Effect Coding'!$A$211:$C$212,MATCH(R138,'Effect Coding'!$A$211:$A$212,0),COLUMN('Effect Coding'!C345))</f>
        <v>1</v>
      </c>
      <c r="FK138">
        <f>INDEX('Effect Coding'!$A$216:$C$217,MATCH(S138,'Effect Coding'!$A$216:$A$217,0),COLUMN('Effect Coding'!C350))</f>
        <v>1</v>
      </c>
      <c r="FL138">
        <f>INDEX('Effect Coding'!$A$221:$C$222,MATCH(T138,'Effect Coding'!$A$221:$A$222,0),COLUMN('Effect Coding'!C355))</f>
        <v>1</v>
      </c>
      <c r="FM138">
        <f t="shared" si="4"/>
        <v>17</v>
      </c>
      <c r="FN138">
        <v>1</v>
      </c>
      <c r="FO138">
        <v>1</v>
      </c>
      <c r="FP138">
        <f t="shared" si="5"/>
        <v>17</v>
      </c>
    </row>
    <row r="139" spans="1:172" x14ac:dyDescent="0.25">
      <c r="A139" t="s">
        <v>340</v>
      </c>
      <c r="B139" t="s">
        <v>105</v>
      </c>
      <c r="C139" t="s">
        <v>6</v>
      </c>
      <c r="D139" t="s">
        <v>30</v>
      </c>
      <c r="E139" t="s">
        <v>0</v>
      </c>
      <c r="F139" t="s">
        <v>54</v>
      </c>
      <c r="G139" t="s">
        <v>189</v>
      </c>
      <c r="H139" t="s">
        <v>185</v>
      </c>
      <c r="I139" t="s">
        <v>75</v>
      </c>
      <c r="J139" t="s">
        <v>185</v>
      </c>
      <c r="K139" t="s">
        <v>63</v>
      </c>
      <c r="L139">
        <v>1</v>
      </c>
      <c r="M139" t="s">
        <v>51</v>
      </c>
      <c r="N139" t="s">
        <v>51</v>
      </c>
      <c r="O139" t="s">
        <v>51</v>
      </c>
      <c r="P139" t="s">
        <v>52</v>
      </c>
      <c r="Q139" t="s">
        <v>51</v>
      </c>
      <c r="R139" t="s">
        <v>51</v>
      </c>
      <c r="S139" t="s">
        <v>51</v>
      </c>
      <c r="T139" t="s">
        <v>51</v>
      </c>
      <c r="U139" s="20">
        <v>0.9</v>
      </c>
      <c r="V139">
        <f>INDEX('Effect Coding'!$A$53:$DD$159,MATCH(B139,'Effect Coding'!$A$53:$A$159,0), COLUMN('Effect Coding'!C188))</f>
        <v>0</v>
      </c>
      <c r="W139">
        <f>INDEX('Effect Coding'!$A$53:$DD$159,MATCH(B139,'Effect Coding'!$A$53:$A$159,0), COLUMN('Effect Coding'!D188))</f>
        <v>0</v>
      </c>
      <c r="X139">
        <f>INDEX('Effect Coding'!$A$53:$DD$159,MATCH(B139,'Effect Coding'!$A$53:$A$159,0), COLUMN('Effect Coding'!E188))</f>
        <v>0</v>
      </c>
      <c r="Y139">
        <f>INDEX('Effect Coding'!$A$53:$DD$159,MATCH(B139,'Effect Coding'!$A$53:$A$159,0), COLUMN('Effect Coding'!F188))</f>
        <v>0</v>
      </c>
      <c r="Z139">
        <f>INDEX('Effect Coding'!$A$53:$DD$159,MATCH(B139,'Effect Coding'!$A$53:$A$159,0), COLUMN('Effect Coding'!G188))</f>
        <v>0</v>
      </c>
      <c r="AA139">
        <f>INDEX('Effect Coding'!$A$53:$DD$159,MATCH(B139,'Effect Coding'!$A$53:$A$159,0), COLUMN('Effect Coding'!H188))</f>
        <v>0</v>
      </c>
      <c r="AB139">
        <f>INDEX('Effect Coding'!$A$53:$DD$159,MATCH(B139,'Effect Coding'!$A$53:$A$159,0), COLUMN('Effect Coding'!I188))</f>
        <v>0</v>
      </c>
      <c r="AC139">
        <f>INDEX('Effect Coding'!$A$53:$DD$159,MATCH(B139,'Effect Coding'!$A$53:$A$159,0), COLUMN('Effect Coding'!J188))</f>
        <v>0</v>
      </c>
      <c r="AD139">
        <f>INDEX('Effect Coding'!$A$53:$DD$159,MATCH(B139,'Effect Coding'!$A$53:$A$159,0), COLUMN('Effect Coding'!K188))</f>
        <v>0</v>
      </c>
      <c r="AE139">
        <f>INDEX('Effect Coding'!$A$53:$DD$159,MATCH(B139,'Effect Coding'!$A$53:$A$159,0), COLUMN('Effect Coding'!L188))</f>
        <v>0</v>
      </c>
      <c r="AF139">
        <f>INDEX('Effect Coding'!$A$53:$DD$159,MATCH(B139,'Effect Coding'!$A$53:$A$159,0), COLUMN('Effect Coding'!M188))</f>
        <v>0</v>
      </c>
      <c r="AG139">
        <f>INDEX('Effect Coding'!$A$53:$DD$159,MATCH(B139,'Effect Coding'!$A$53:$A$159,0), COLUMN('Effect Coding'!N188))</f>
        <v>0</v>
      </c>
      <c r="AH139">
        <f>INDEX('Effect Coding'!$A$53:$DD$159,MATCH(B139,'Effect Coding'!$A$53:$A$159,0), COLUMN('Effect Coding'!O188))</f>
        <v>0</v>
      </c>
      <c r="AI139">
        <f>INDEX('Effect Coding'!$A$53:$DD$159,MATCH(B139,'Effect Coding'!$A$53:$A$159,0), COLUMN('Effect Coding'!P188))</f>
        <v>0</v>
      </c>
      <c r="AJ139">
        <f>INDEX('Effect Coding'!$A$53:$DD$159,MATCH(B139,'Effect Coding'!$A$53:$A$159,0), COLUMN('Effect Coding'!Q188))</f>
        <v>0</v>
      </c>
      <c r="AK139">
        <f>INDEX('Effect Coding'!$A$53:$DD$159,MATCH(B139,'Effect Coding'!$A$53:$A$159,0), COLUMN('Effect Coding'!R188))</f>
        <v>0</v>
      </c>
      <c r="AL139">
        <f>INDEX('Effect Coding'!$A$53:$DD$159,MATCH(B139,'Effect Coding'!$A$53:$A$159,0), COLUMN('Effect Coding'!S188))</f>
        <v>0</v>
      </c>
      <c r="AM139">
        <f>INDEX('Effect Coding'!$A$53:$DD$159,MATCH(B139,'Effect Coding'!$A$53:$A$159,0), COLUMN('Effect Coding'!T188))</f>
        <v>0</v>
      </c>
      <c r="AN139">
        <f>INDEX('Effect Coding'!$A$53:$DD$159,MATCH(B139,'Effect Coding'!$A$53:$A$159,0), COLUMN('Effect Coding'!U188))</f>
        <v>0</v>
      </c>
      <c r="AO139">
        <f>INDEX('Effect Coding'!$A$53:$DD$159,MATCH(B139,'Effect Coding'!$A$53:$A$159,0), COLUMN('Effect Coding'!V188))</f>
        <v>0</v>
      </c>
      <c r="AP139">
        <f>INDEX('Effect Coding'!$A$53:$DD$159,MATCH(B139,'Effect Coding'!$A$53:$A$159,0), COLUMN('Effect Coding'!W188))</f>
        <v>0</v>
      </c>
      <c r="AQ139">
        <f>INDEX('Effect Coding'!$A$53:$DD$159,MATCH(B139,'Effect Coding'!$A$53:$A$159,0), COLUMN('Effect Coding'!X188))</f>
        <v>0</v>
      </c>
      <c r="AR139">
        <f>INDEX('Effect Coding'!$A$53:$DD$159,MATCH(B139,'Effect Coding'!$A$53:$A$159,0), COLUMN('Effect Coding'!Y188))</f>
        <v>0</v>
      </c>
      <c r="AS139">
        <f>INDEX('Effect Coding'!$A$53:$DD$159,MATCH(B139,'Effect Coding'!$A$53:$A$159,0), COLUMN('Effect Coding'!Z188))</f>
        <v>0</v>
      </c>
      <c r="AT139">
        <f>INDEX('Effect Coding'!$A$53:$DD$159,MATCH(B139,'Effect Coding'!$A$53:$A$159,0), COLUMN('Effect Coding'!AA188))</f>
        <v>0</v>
      </c>
      <c r="AU139">
        <f>INDEX('Effect Coding'!$A$53:$DD$159,MATCH(B139,'Effect Coding'!$A$53:$A$159,0), COLUMN('Effect Coding'!AB188))</f>
        <v>0</v>
      </c>
      <c r="AV139">
        <f>INDEX('Effect Coding'!$A$53:$DD$159,MATCH(B139,'Effect Coding'!$A$53:$A$159,0), COLUMN('Effect Coding'!AC188))</f>
        <v>0</v>
      </c>
      <c r="AW139">
        <f>INDEX('Effect Coding'!$A$53:$DD$159,MATCH(B139,'Effect Coding'!$A$53:$A$159,0), COLUMN('Effect Coding'!AD188))</f>
        <v>0</v>
      </c>
      <c r="AX139">
        <f>INDEX('Effect Coding'!$A$53:$DD$159,MATCH(B139,'Effect Coding'!$A$53:$A$159,0), COLUMN('Effect Coding'!AE188))</f>
        <v>0</v>
      </c>
      <c r="AY139">
        <f>INDEX('Effect Coding'!$A$53:$DD$159,MATCH(B139,'Effect Coding'!$A$53:$A$159,0), COLUMN('Effect Coding'!AF188))</f>
        <v>0</v>
      </c>
      <c r="AZ139">
        <f>INDEX('Effect Coding'!$A$53:$DD$159,MATCH(B139,'Effect Coding'!$A$53:$A$159,0), COLUMN('Effect Coding'!AG188))</f>
        <v>0</v>
      </c>
      <c r="BA139">
        <f>INDEX('Effect Coding'!$A$53:$DD$159,MATCH(B139,'Effect Coding'!$A$53:$A$159,0), COLUMN('Effect Coding'!AH188))</f>
        <v>0</v>
      </c>
      <c r="BB139">
        <f>INDEX('Effect Coding'!$A$53:$DD$159,MATCH(B139,'Effect Coding'!$A$53:$A$159,0), COLUMN('Effect Coding'!AI188))</f>
        <v>0</v>
      </c>
      <c r="BC139">
        <f>INDEX('Effect Coding'!$A$53:$DD$159,MATCH(B139,'Effect Coding'!$A$53:$A$159,0), COLUMN('Effect Coding'!AJ188))</f>
        <v>0</v>
      </c>
      <c r="BD139">
        <f>INDEX('Effect Coding'!$A$53:$DD$159,MATCH(B139,'Effect Coding'!$A$53:$A$159,0), COLUMN('Effect Coding'!AK188))</f>
        <v>0</v>
      </c>
      <c r="BE139">
        <f>INDEX('Effect Coding'!$A$53:$DD$159,MATCH(B139,'Effect Coding'!$A$53:$A$159,0), COLUMN('Effect Coding'!AL188))</f>
        <v>0</v>
      </c>
      <c r="BF139">
        <f>INDEX('Effect Coding'!$A$53:$DD$159,MATCH(B139,'Effect Coding'!$A$53:$A$159,0), COLUMN('Effect Coding'!AM188))</f>
        <v>0</v>
      </c>
      <c r="BG139">
        <f>INDEX('Effect Coding'!$A$53:$DD$159,MATCH(B139,'Effect Coding'!$A$53:$A$159,0), COLUMN('Effect Coding'!AN188))</f>
        <v>0</v>
      </c>
      <c r="BH139">
        <f>INDEX('Effect Coding'!$A$53:$DD$159,MATCH(B139,'Effect Coding'!$A$53:$A$159,0), COLUMN('Effect Coding'!AO188))</f>
        <v>0</v>
      </c>
      <c r="BI139">
        <f>INDEX('Effect Coding'!$A$53:$DD$159,MATCH(B139,'Effect Coding'!$A$53:$A$159,0), COLUMN('Effect Coding'!AP188))</f>
        <v>1</v>
      </c>
      <c r="BJ139">
        <f>INDEX('Effect Coding'!$A$53:$DD$159,MATCH(B139,'Effect Coding'!$A$53:$A$159,0), COLUMN('Effect Coding'!AQ188))</f>
        <v>0</v>
      </c>
      <c r="BK139">
        <f>INDEX('Effect Coding'!$A$53:$DD$159,MATCH(B139,'Effect Coding'!$A$53:$A$159,0), COLUMN('Effect Coding'!AR188))</f>
        <v>0</v>
      </c>
      <c r="BL139">
        <f>INDEX('Effect Coding'!$A$53:$DD$159,MATCH(B139,'Effect Coding'!$A$53:$A$159,0), COLUMN('Effect Coding'!AS188))</f>
        <v>0</v>
      </c>
      <c r="BM139">
        <f>INDEX('Effect Coding'!$A$53:$DD$159,MATCH(B139,'Effect Coding'!$A$53:$A$159,0), COLUMN('Effect Coding'!AT188))</f>
        <v>0</v>
      </c>
      <c r="BN139">
        <f>INDEX('Effect Coding'!$A$53:$DD$159,MATCH(B139,'Effect Coding'!$A$53:$A$159,0), COLUMN('Effect Coding'!AU188))</f>
        <v>0</v>
      </c>
      <c r="BO139">
        <f>INDEX('Effect Coding'!$A$53:$DD$159,MATCH(B139,'Effect Coding'!$A$53:$A$159,0), COLUMN('Effect Coding'!AV188))</f>
        <v>0</v>
      </c>
      <c r="BP139">
        <f>INDEX('Effect Coding'!$A$53:$DD$159,MATCH(B139,'Effect Coding'!$A$53:$A$159,0), COLUMN('Effect Coding'!AW188))</f>
        <v>0</v>
      </c>
      <c r="BQ139">
        <f>INDEX('Effect Coding'!$A$53:$DD$159,MATCH(B139,'Effect Coding'!$A$53:$A$159,0), COLUMN('Effect Coding'!AX188))</f>
        <v>0</v>
      </c>
      <c r="BR139">
        <f>INDEX('Effect Coding'!$A$53:$DD$159,MATCH(B139,'Effect Coding'!$A$53:$A$159,0), COLUMN('Effect Coding'!AY188))</f>
        <v>0</v>
      </c>
      <c r="BS139">
        <f>INDEX('Effect Coding'!$A$53:$DD$159,MATCH(B139,'Effect Coding'!$A$53:$A$159,0), COLUMN('Effect Coding'!AZ188))</f>
        <v>0</v>
      </c>
      <c r="BT139">
        <f>INDEX('Effect Coding'!$A$53:$DD$159,MATCH(B139,'Effect Coding'!$A$53:$A$159,0), COLUMN('Effect Coding'!BA188))</f>
        <v>0</v>
      </c>
      <c r="BU139">
        <f>INDEX('Effect Coding'!$A$53:$DD$159,MATCH(B139,'Effect Coding'!$A$53:$A$159,0), COLUMN('Effect Coding'!BB188))</f>
        <v>0</v>
      </c>
      <c r="BV139">
        <f>INDEX('Effect Coding'!$A$53:$DD$159,MATCH(B139,'Effect Coding'!$A$53:$A$159,0), COLUMN('Effect Coding'!BC188))</f>
        <v>0</v>
      </c>
      <c r="BW139">
        <f>INDEX('Effect Coding'!$A$53:$DD$159,MATCH(B139,'Effect Coding'!$A$53:$A$159,0), COLUMN('Effect Coding'!BD188))</f>
        <v>0</v>
      </c>
      <c r="BX139">
        <f>INDEX('Effect Coding'!$A$53:$DD$159,MATCH(B139,'Effect Coding'!$A$53:$A$159,0), COLUMN('Effect Coding'!BE188))</f>
        <v>0</v>
      </c>
      <c r="BY139">
        <f>INDEX('Effect Coding'!$A$53:$DD$159,MATCH(B139,'Effect Coding'!$A$53:$A$159,0), COLUMN('Effect Coding'!BF188))</f>
        <v>0</v>
      </c>
      <c r="BZ139">
        <f>INDEX('Effect Coding'!$A$53:$DD$159,MATCH(B139,'Effect Coding'!$A$53:$A$159,0), COLUMN('Effect Coding'!BG188))</f>
        <v>0</v>
      </c>
      <c r="CA139">
        <f>INDEX('Effect Coding'!$A$53:$DD$159,MATCH(B139,'Effect Coding'!$A$53:$A$159,0), COLUMN('Effect Coding'!BH188))</f>
        <v>0</v>
      </c>
      <c r="CB139">
        <f>INDEX('Effect Coding'!$A$53:$DD$159,MATCH(B139,'Effect Coding'!$A$53:$A$159,0), COLUMN('Effect Coding'!BI188))</f>
        <v>0</v>
      </c>
      <c r="CC139">
        <f>INDEX('Effect Coding'!$A$53:$DD$159,MATCH(B139,'Effect Coding'!$A$53:$A$159,0), COLUMN('Effect Coding'!BJ188))</f>
        <v>0</v>
      </c>
      <c r="CD139">
        <f>INDEX('Effect Coding'!$A$53:$DD$159,MATCH(B139,'Effect Coding'!$A$53:$A$159,0), COLUMN('Effect Coding'!BK188))</f>
        <v>0</v>
      </c>
      <c r="CE139">
        <f>INDEX('Effect Coding'!$A$53:$DD$159,MATCH(B139,'Effect Coding'!$A$53:$A$159,0), COLUMN('Effect Coding'!BL188))</f>
        <v>0</v>
      </c>
      <c r="CF139">
        <f>INDEX('Effect Coding'!$A$53:$DD$159,MATCH(B139,'Effect Coding'!$A$53:$A$159,0), COLUMN('Effect Coding'!BM188))</f>
        <v>0</v>
      </c>
      <c r="CG139">
        <f>INDEX('Effect Coding'!$A$53:$DD$159,MATCH(B139,'Effect Coding'!$A$53:$A$159,0), COLUMN('Effect Coding'!BN188))</f>
        <v>0</v>
      </c>
      <c r="CH139">
        <f>INDEX('Effect Coding'!$A$53:$DD$159,MATCH(B139,'Effect Coding'!$A$53:$A$159,0), COLUMN('Effect Coding'!BO188))</f>
        <v>0</v>
      </c>
      <c r="CI139">
        <f>INDEX('Effect Coding'!$A$53:$DD$159,MATCH(B139,'Effect Coding'!$A$53:$A$159,0), COLUMN('Effect Coding'!BP188))</f>
        <v>0</v>
      </c>
      <c r="CJ139">
        <f>INDEX('Effect Coding'!$A$53:$DD$159,MATCH(B139,'Effect Coding'!$A$53:$A$159,0), COLUMN('Effect Coding'!BQ188))</f>
        <v>0</v>
      </c>
      <c r="CK139">
        <f>INDEX('Effect Coding'!$A$53:$DD$159,MATCH(B139,'Effect Coding'!$A$53:$A$159,0), COLUMN('Effect Coding'!BR188))</f>
        <v>0</v>
      </c>
      <c r="CL139">
        <f>INDEX('Effect Coding'!$A$53:$DD$159,MATCH(B139,'Effect Coding'!$A$53:$A$159,0), COLUMN('Effect Coding'!BS188))</f>
        <v>0</v>
      </c>
      <c r="CM139">
        <f>INDEX('Effect Coding'!$A$53:$DD$159,MATCH(B139,'Effect Coding'!$A$53:$A$159,0), COLUMN('Effect Coding'!BT188))</f>
        <v>0</v>
      </c>
      <c r="CN139">
        <f>INDEX('Effect Coding'!$A$53:$DD$159,MATCH(B139,'Effect Coding'!$A$53:$A$159,0), COLUMN('Effect Coding'!BU188))</f>
        <v>0</v>
      </c>
      <c r="CO139">
        <f>INDEX('Effect Coding'!$A$53:$DD$159,MATCH(B139,'Effect Coding'!$A$53:$A$159,0), COLUMN('Effect Coding'!BV188))</f>
        <v>0</v>
      </c>
      <c r="CP139">
        <f>INDEX('Effect Coding'!$A$53:$DD$159,MATCH(B139,'Effect Coding'!$A$53:$A$159,0), COLUMN('Effect Coding'!BW188))</f>
        <v>0</v>
      </c>
      <c r="CQ139">
        <f>INDEX('Effect Coding'!$A$53:$DD$159,MATCH(B139,'Effect Coding'!$A$53:$A$159,0), COLUMN('Effect Coding'!BX188))</f>
        <v>0</v>
      </c>
      <c r="CR139">
        <f>INDEX('Effect Coding'!$A$53:$DD$159,MATCH(B139,'Effect Coding'!$A$53:$A$159,0), COLUMN('Effect Coding'!BY188))</f>
        <v>0</v>
      </c>
      <c r="CS139">
        <f>INDEX('Effect Coding'!$A$53:$DD$159,MATCH(B139,'Effect Coding'!$A$53:$A$159,0), COLUMN('Effect Coding'!BZ188))</f>
        <v>0</v>
      </c>
      <c r="CT139">
        <f>INDEX('Effect Coding'!$A$53:$DD$159,MATCH(B139,'Effect Coding'!$A$53:$A$159,0), COLUMN('Effect Coding'!CA188))</f>
        <v>0</v>
      </c>
      <c r="CU139">
        <f>INDEX('Effect Coding'!$A$53:$DD$159,MATCH(B139,'Effect Coding'!$A$53:$A$159,0), COLUMN('Effect Coding'!CB188))</f>
        <v>0</v>
      </c>
      <c r="CV139">
        <f>INDEX('Effect Coding'!$A$53:$DD$159,MATCH(B139,'Effect Coding'!$A$53:$A$159,0), COLUMN('Effect Coding'!CC188))</f>
        <v>0</v>
      </c>
      <c r="CW139">
        <f>INDEX('Effect Coding'!$A$53:$DD$159,MATCH(B139,'Effect Coding'!$A$53:$A$159,0), COLUMN('Effect Coding'!CD188))</f>
        <v>0</v>
      </c>
      <c r="CX139">
        <f>INDEX('Effect Coding'!$A$53:$DD$159,MATCH(B139,'Effect Coding'!$A$53:$A$159,0), COLUMN('Effect Coding'!CE188))</f>
        <v>0</v>
      </c>
      <c r="CY139">
        <f>INDEX('Effect Coding'!$A$53:$DD$159,MATCH(B139,'Effect Coding'!$A$53:$A$159,0), COLUMN('Effect Coding'!CF188))</f>
        <v>0</v>
      </c>
      <c r="CZ139">
        <f>INDEX('Effect Coding'!$A$53:$DD$159,MATCH(B139,'Effect Coding'!$A$53:$A$159,0), COLUMN('Effect Coding'!CG188))</f>
        <v>0</v>
      </c>
      <c r="DA139">
        <f>INDEX('Effect Coding'!$A$53:$DD$159,MATCH(B139,'Effect Coding'!$A$53:$A$159,0), COLUMN('Effect Coding'!CH188))</f>
        <v>0</v>
      </c>
      <c r="DB139">
        <f>INDEX('Effect Coding'!$A$53:$DD$159,MATCH(B139,'Effect Coding'!$A$53:$A$159,0), COLUMN('Effect Coding'!CI188))</f>
        <v>0</v>
      </c>
      <c r="DC139">
        <f>INDEX('Effect Coding'!$A$53:$DD$159,MATCH(B139,'Effect Coding'!$A$53:$A$159,0), COLUMN('Effect Coding'!CJ188))</f>
        <v>0</v>
      </c>
      <c r="DD139">
        <f>INDEX('Effect Coding'!$A$53:$DD$159,MATCH(B139,'Effect Coding'!$A$53:$A$159,0), COLUMN('Effect Coding'!CK188))</f>
        <v>0</v>
      </c>
      <c r="DE139">
        <f>INDEX('Effect Coding'!$A$53:$DD$159,MATCH(B139,'Effect Coding'!$A$53:$A$159,0), COLUMN('Effect Coding'!CL188))</f>
        <v>0</v>
      </c>
      <c r="DF139">
        <f>INDEX('Effect Coding'!$A$53:$DD$159,MATCH(B139,'Effect Coding'!$A$53:$A$159,0), COLUMN('Effect Coding'!CM188))</f>
        <v>0</v>
      </c>
      <c r="DG139">
        <f>INDEX('Effect Coding'!$A$53:$DD$159,MATCH(B139,'Effect Coding'!$A$53:$A$159,0), COLUMN('Effect Coding'!CN188))</f>
        <v>0</v>
      </c>
      <c r="DH139">
        <f>INDEX('Effect Coding'!$A$53:$DD$159,MATCH(B139,'Effect Coding'!$A$53:$A$159,0), COLUMN('Effect Coding'!CO188))</f>
        <v>0</v>
      </c>
      <c r="DI139">
        <f>INDEX('Effect Coding'!$A$53:$DD$159,MATCH(B139,'Effect Coding'!$A$53:$A$159,0), COLUMN('Effect Coding'!CP188))</f>
        <v>0</v>
      </c>
      <c r="DJ139">
        <f>INDEX('Effect Coding'!$A$53:$DD$159,MATCH(B139,'Effect Coding'!$A$53:$A$159,0), COLUMN('Effect Coding'!CQ188))</f>
        <v>0</v>
      </c>
      <c r="DK139">
        <f>INDEX('Effect Coding'!$A$53:$DD$159,MATCH(B139,'Effect Coding'!$A$53:$A$159,0), COLUMN('Effect Coding'!CR188))</f>
        <v>0</v>
      </c>
      <c r="DL139">
        <f>INDEX('Effect Coding'!$A$53:$DD$159,MATCH(B139,'Effect Coding'!$A$53:$A$159,0), COLUMN('Effect Coding'!CS188))</f>
        <v>0</v>
      </c>
      <c r="DM139">
        <f>INDEX('Effect Coding'!$A$53:$DD$159,MATCH(B139,'Effect Coding'!$A$53:$A$159,0), COLUMN('Effect Coding'!CT188))</f>
        <v>0</v>
      </c>
      <c r="DN139">
        <f>INDEX('Effect Coding'!$A$53:$DD$159,MATCH(B139,'Effect Coding'!$A$53:$A$159,0), COLUMN('Effect Coding'!CU188))</f>
        <v>0</v>
      </c>
      <c r="DO139">
        <f>INDEX('Effect Coding'!$A$53:$DD$159,MATCH(B139,'Effect Coding'!$A$53:$A$159,0), COLUMN('Effect Coding'!CV188))</f>
        <v>0</v>
      </c>
      <c r="DP139">
        <f>INDEX('Effect Coding'!$A$53:$DD$159,MATCH(B139,'Effect Coding'!$A$53:$A$159,0), COLUMN('Effect Coding'!CW188))</f>
        <v>0</v>
      </c>
      <c r="DQ139">
        <f>INDEX('Effect Coding'!$A$53:$DD$159,MATCH(B139,'Effect Coding'!$A$53:$A$159,0), COLUMN('Effect Coding'!CX188))</f>
        <v>0</v>
      </c>
      <c r="DR139">
        <f>INDEX('Effect Coding'!$A$53:$DD$159,MATCH(B139,'Effect Coding'!$A$53:$A$159,0), COLUMN('Effect Coding'!CY188))</f>
        <v>0</v>
      </c>
      <c r="DS139">
        <f>INDEX('Effect Coding'!$A$53:$DD$159,MATCH(B139,'Effect Coding'!$A$53:$A$159,0), COLUMN('Effect Coding'!CZ188))</f>
        <v>0</v>
      </c>
      <c r="DT139">
        <f>INDEX('Effect Coding'!$A$53:$DD$159,MATCH(B139,'Effect Coding'!$A$53:$A$159,0), COLUMN('Effect Coding'!DA188))</f>
        <v>0</v>
      </c>
      <c r="DU139">
        <f>INDEX('Effect Coding'!$A$53:$DD$159,MATCH(B139,'Effect Coding'!$A$53:$A$159,0), COLUMN('Effect Coding'!DB188))</f>
        <v>0</v>
      </c>
      <c r="DV139">
        <f>INDEX('Effect Coding'!$A$53:$DD$159,MATCH(B139,'Effect Coding'!$A$53:$A$159,0), COLUMN('Effect Coding'!DC188))</f>
        <v>0</v>
      </c>
      <c r="DW139">
        <f>INDEX('Effect Coding'!$A$53:$DD$159,MATCH(B139,'Effect Coding'!$A$53:$A$159,0), COLUMN('Effect Coding'!DD188))</f>
        <v>0</v>
      </c>
      <c r="DX139">
        <f>INDEX('Effect Coding'!$A$40:$K$49,MATCH(C139,'Effect Coding'!$A$40:$A$49,0),COLUMN('Effect Coding'!C175))</f>
        <v>0</v>
      </c>
      <c r="DY139">
        <f>INDEX('Effect Coding'!$A$40:$K$49,MATCH(C139,'Effect Coding'!$A$40:$A$49,0),COLUMN('Effect Coding'!D175))</f>
        <v>0</v>
      </c>
      <c r="DZ139">
        <f>INDEX('Effect Coding'!$A$40:$K$49,MATCH(C139,'Effect Coding'!$A$40:$A$49,0),COLUMN('Effect Coding'!E175))</f>
        <v>0</v>
      </c>
      <c r="EA139">
        <f>INDEX('Effect Coding'!$A$40:$K$49,MATCH(C139,'Effect Coding'!$A$40:$A$49,0),COLUMN('Effect Coding'!F175))</f>
        <v>0</v>
      </c>
      <c r="EB139">
        <f>INDEX('Effect Coding'!$A$40:$K$49,MATCH(C139,'Effect Coding'!$A$40:$A$49,0),COLUMN('Effect Coding'!G175))</f>
        <v>1</v>
      </c>
      <c r="EC139">
        <f>INDEX('Effect Coding'!$A$40:$K$49,MATCH(C139,'Effect Coding'!$A$40:$A$49,0),COLUMN('Effect Coding'!H175))</f>
        <v>0</v>
      </c>
      <c r="ED139">
        <f>INDEX('Effect Coding'!$A$40:$K$49,MATCH(C139,'Effect Coding'!$A$40:$A$49,0),COLUMN('Effect Coding'!I175))</f>
        <v>0</v>
      </c>
      <c r="EE139">
        <f>INDEX('Effect Coding'!$A$40:$K$49,MATCH(C139,'Effect Coding'!$A$40:$A$49,0),COLUMN('Effect Coding'!J175))</f>
        <v>0</v>
      </c>
      <c r="EF139">
        <f>INDEX('Effect Coding'!$A$40:$K$49,MATCH(C139,'Effect Coding'!$A$40:$A$49,0),COLUMN('Effect Coding'!K175))</f>
        <v>0</v>
      </c>
      <c r="EG139">
        <f>INDEX('Effect Coding'!$A$33:$E$36,MATCH(D139,'Effect Coding'!$A$33:$A$36,0),COLUMN('Effect Coding'!C168))</f>
        <v>1</v>
      </c>
      <c r="EH139">
        <f>INDEX('Effect Coding'!$A$33:$E$36,MATCH(D139,'Effect Coding'!$A$33:$A$36,0),COLUMN('Effect Coding'!D168))</f>
        <v>0</v>
      </c>
      <c r="EI139">
        <f>INDEX('Effect Coding'!$A$33:$E$36,MATCH(D139,'Effect Coding'!$A$33:$A$36,0),COLUMN('Effect Coding'!E168))</f>
        <v>0</v>
      </c>
      <c r="EJ139">
        <f>INDEX('Effect Coding'!$A$27:$D$29,MATCH(E139,'Effect Coding'!$A$27:$A$29,0),COLUMN('Effect Coding'!C162))</f>
        <v>0</v>
      </c>
      <c r="EK139">
        <f>INDEX('Effect Coding'!$A$27:$D$29,MATCH(E139,'Effect Coding'!$A$27:$A$29,0),COLUMN('Effect Coding'!D162))</f>
        <v>1</v>
      </c>
      <c r="EL139">
        <f>INDEX('Effect Coding'!$A$21:$D$23,MATCH(F139,'Effect Coding'!$A$21:$A$23,0),COLUMN('Effect Coding'!C156))</f>
        <v>-1</v>
      </c>
      <c r="EM139">
        <f>INDEX('Effect Coding'!$A$21:$D$23,MATCH(F139,'Effect Coding'!$A$21:$A$23,0),COLUMN('Effect Coding'!D156))</f>
        <v>-1</v>
      </c>
      <c r="EN139">
        <f>INDEX('Effect Coding'!$A$15:$D$17,MATCH(G139,'Effect Coding'!$A$15:$A$17,0),COLUMN('Effect Coding'!C150))</f>
        <v>0</v>
      </c>
      <c r="EO139">
        <f>INDEX('Effect Coding'!$A$15:$D$17,MATCH(G139,'Effect Coding'!$A$15:$A$17,0),COLUMN('Effect Coding'!D150))</f>
        <v>1</v>
      </c>
      <c r="EP139">
        <f>INDEX('Effect Coding'!$A$9:$D$11,MATCH(H139,'Effect Coding'!$A$9:$A$11,0),COLUMN('Effect Coding'!C144))</f>
        <v>0</v>
      </c>
      <c r="EQ139">
        <f>INDEX('Effect Coding'!$A$9:$D$11,MATCH(H139,'Effect Coding'!$A$9:$A$11,0),COLUMN('Effect Coding'!D144))</f>
        <v>1</v>
      </c>
      <c r="ER139">
        <f>INDEX('Effect Coding'!$A$3:$D$5,MATCH(I139,'Effect Coding'!$A$3:$A$5,0),COLUMN('Effect Coding'!C138))</f>
        <v>-1</v>
      </c>
      <c r="ES139">
        <f>INDEX('Effect Coding'!$A$3:$D$5,MATCH(I139,'Effect Coding'!$A$3:$A$5,0),COLUMN('Effect Coding'!D138))</f>
        <v>-1</v>
      </c>
      <c r="ET139">
        <f>INDEX('Effect Coding'!$A$163:$D$165,MATCH(J139,'Effect Coding'!$A$163:$A$165,0),COLUMN('Effect Coding'!C298))</f>
        <v>1</v>
      </c>
      <c r="EU139">
        <f>INDEX('Effect Coding'!$A$163:$D$165,MATCH(J139,'Effect Coding'!$A$163:$A$165,0),COLUMN('Effect Coding'!D298))</f>
        <v>0</v>
      </c>
      <c r="EV139">
        <f>INDEX('Effect Coding'!$A$163:$D$165,MATCH(K139,'Effect Coding'!$A$169:$A$171,0),COLUMN('Effect Coding'!C298))</f>
        <v>1</v>
      </c>
      <c r="EW139">
        <f>INDEX('Effect Coding'!$A$163:$D$165,MATCH(K139,'Effect Coding'!$A$169:$A$171,0),COLUMN('Effect Coding'!D298))</f>
        <v>0</v>
      </c>
      <c r="EX139">
        <f>INDEX('Effect Coding'!$A$175:$E$178,MATCH(L139,'Effect Coding'!$A$175:$A$178,0),COLUMN('Effect Coding'!C310))</f>
        <v>0</v>
      </c>
      <c r="EY139">
        <f>INDEX('Effect Coding'!$A$175:$E$178,MATCH(L139,'Effect Coding'!$A$175:$A$178,0),COLUMN('Effect Coding'!D310))</f>
        <v>1</v>
      </c>
      <c r="EZ139">
        <f>INDEX('Effect Coding'!$A$175:$E$178,MATCH(L139,'Effect Coding'!$A$175:$A$178,0),COLUMN('Effect Coding'!E310))</f>
        <v>0</v>
      </c>
      <c r="FA139">
        <f>INDEX('Effect Coding'!$A$182:$E$185,MATCH(M139,'Effect Coding'!$A$182:$A$185,0),COLUMN('Effect Coding'!C317))</f>
        <v>1</v>
      </c>
      <c r="FB139">
        <f>INDEX('Effect Coding'!$A$182:$E$185,MATCH(M139,'Effect Coding'!$A$182:$A$185,0),COLUMN('Effect Coding'!D317))</f>
        <v>0</v>
      </c>
      <c r="FC139">
        <f>INDEX('Effect Coding'!$A$182:$E$185,MATCH(M139,'Effect Coding'!$A$182:$A$185,0),COLUMN('Effect Coding'!E317))</f>
        <v>0</v>
      </c>
      <c r="FD139">
        <f>INDEX('Effect Coding'!$A$189:$C$190,MATCH(N139,'Effect Coding'!$A$189:$A$190,0),COLUMN('Effect Coding'!C324))</f>
        <v>1</v>
      </c>
      <c r="FE139">
        <f>INDEX('Effect Coding'!$A$194:$D$196,MATCH(O139,'Effect Coding'!$A$194:$A$196,0),COLUMN('Effect Coding'!C329))</f>
        <v>1</v>
      </c>
      <c r="FF139">
        <f>INDEX('Effect Coding'!$A$194:$D$196,MATCH(O139,'Effect Coding'!$A$194:$A$196,0),COLUMN('Effect Coding'!D329))</f>
        <v>0</v>
      </c>
      <c r="FG139">
        <f>INDEX('Effect Coding'!$A$200:$C$201,MATCH(P139,'Effect Coding'!$A$200:$A$201,0),COLUMN('Effect Coding'!C335))</f>
        <v>1</v>
      </c>
      <c r="FH139">
        <f>INDEX('Effect Coding'!$A$205:$D$207,MATCH(Q139,'Effect Coding'!$A$205:$A$207,0),COLUMN('Effect Coding'!C340))</f>
        <v>1</v>
      </c>
      <c r="FI139">
        <f>INDEX('Effect Coding'!$A$205:$D$207,MATCH(Q139,'Effect Coding'!$A$205:$A$207,0),COLUMN('Effect Coding'!D340))</f>
        <v>0</v>
      </c>
      <c r="FJ139">
        <f>INDEX('Effect Coding'!$A$211:$C$212,MATCH(R139,'Effect Coding'!$A$211:$A$212,0),COLUMN('Effect Coding'!C346))</f>
        <v>1</v>
      </c>
      <c r="FK139">
        <f>INDEX('Effect Coding'!$A$216:$C$217,MATCH(S139,'Effect Coding'!$A$216:$A$217,0),COLUMN('Effect Coding'!C351))</f>
        <v>1</v>
      </c>
      <c r="FL139">
        <f>INDEX('Effect Coding'!$A$221:$C$222,MATCH(T139,'Effect Coding'!$A$221:$A$222,0),COLUMN('Effect Coding'!C356))</f>
        <v>1</v>
      </c>
      <c r="FM139">
        <f t="shared" si="4"/>
        <v>14</v>
      </c>
      <c r="FN139">
        <v>1</v>
      </c>
      <c r="FO139">
        <v>1</v>
      </c>
      <c r="FP139">
        <f t="shared" si="5"/>
        <v>14</v>
      </c>
    </row>
    <row r="140" spans="1:172" x14ac:dyDescent="0.25">
      <c r="A140" t="s">
        <v>341</v>
      </c>
      <c r="B140" t="s">
        <v>107</v>
      </c>
      <c r="C140" t="s">
        <v>6</v>
      </c>
      <c r="D140" t="s">
        <v>30</v>
      </c>
      <c r="E140" t="s">
        <v>0</v>
      </c>
      <c r="F140" t="s">
        <v>54</v>
      </c>
      <c r="G140" t="s">
        <v>189</v>
      </c>
      <c r="H140" t="s">
        <v>185</v>
      </c>
      <c r="I140" t="s">
        <v>50</v>
      </c>
      <c r="J140" t="s">
        <v>185</v>
      </c>
      <c r="K140" t="s">
        <v>63</v>
      </c>
      <c r="L140">
        <v>1</v>
      </c>
      <c r="M140" t="s">
        <v>51</v>
      </c>
      <c r="N140" t="s">
        <v>51</v>
      </c>
      <c r="O140" t="s">
        <v>63</v>
      </c>
      <c r="P140" t="s">
        <v>52</v>
      </c>
      <c r="Q140" t="s">
        <v>51</v>
      </c>
      <c r="R140" t="s">
        <v>51</v>
      </c>
      <c r="S140" t="s">
        <v>51</v>
      </c>
      <c r="T140" t="s">
        <v>51</v>
      </c>
      <c r="U140" s="20">
        <v>7.7</v>
      </c>
      <c r="V140">
        <f>INDEX('Effect Coding'!$A$53:$DD$159,MATCH(B140,'Effect Coding'!$A$53:$A$159,0), COLUMN('Effect Coding'!C189))</f>
        <v>0</v>
      </c>
      <c r="W140">
        <f>INDEX('Effect Coding'!$A$53:$DD$159,MATCH(B140,'Effect Coding'!$A$53:$A$159,0), COLUMN('Effect Coding'!D189))</f>
        <v>0</v>
      </c>
      <c r="X140">
        <f>INDEX('Effect Coding'!$A$53:$DD$159,MATCH(B140,'Effect Coding'!$A$53:$A$159,0), COLUMN('Effect Coding'!E189))</f>
        <v>0</v>
      </c>
      <c r="Y140">
        <f>INDEX('Effect Coding'!$A$53:$DD$159,MATCH(B140,'Effect Coding'!$A$53:$A$159,0), COLUMN('Effect Coding'!F189))</f>
        <v>0</v>
      </c>
      <c r="Z140">
        <f>INDEX('Effect Coding'!$A$53:$DD$159,MATCH(B140,'Effect Coding'!$A$53:$A$159,0), COLUMN('Effect Coding'!G189))</f>
        <v>0</v>
      </c>
      <c r="AA140">
        <f>INDEX('Effect Coding'!$A$53:$DD$159,MATCH(B140,'Effect Coding'!$A$53:$A$159,0), COLUMN('Effect Coding'!H189))</f>
        <v>0</v>
      </c>
      <c r="AB140">
        <f>INDEX('Effect Coding'!$A$53:$DD$159,MATCH(B140,'Effect Coding'!$A$53:$A$159,0), COLUMN('Effect Coding'!I189))</f>
        <v>0</v>
      </c>
      <c r="AC140">
        <f>INDEX('Effect Coding'!$A$53:$DD$159,MATCH(B140,'Effect Coding'!$A$53:$A$159,0), COLUMN('Effect Coding'!J189))</f>
        <v>0</v>
      </c>
      <c r="AD140">
        <f>INDEX('Effect Coding'!$A$53:$DD$159,MATCH(B140,'Effect Coding'!$A$53:$A$159,0), COLUMN('Effect Coding'!K189))</f>
        <v>0</v>
      </c>
      <c r="AE140">
        <f>INDEX('Effect Coding'!$A$53:$DD$159,MATCH(B140,'Effect Coding'!$A$53:$A$159,0), COLUMN('Effect Coding'!L189))</f>
        <v>0</v>
      </c>
      <c r="AF140">
        <f>INDEX('Effect Coding'!$A$53:$DD$159,MATCH(B140,'Effect Coding'!$A$53:$A$159,0), COLUMN('Effect Coding'!M189))</f>
        <v>0</v>
      </c>
      <c r="AG140">
        <f>INDEX('Effect Coding'!$A$53:$DD$159,MATCH(B140,'Effect Coding'!$A$53:$A$159,0), COLUMN('Effect Coding'!N189))</f>
        <v>0</v>
      </c>
      <c r="AH140">
        <f>INDEX('Effect Coding'!$A$53:$DD$159,MATCH(B140,'Effect Coding'!$A$53:$A$159,0), COLUMN('Effect Coding'!O189))</f>
        <v>0</v>
      </c>
      <c r="AI140">
        <f>INDEX('Effect Coding'!$A$53:$DD$159,MATCH(B140,'Effect Coding'!$A$53:$A$159,0), COLUMN('Effect Coding'!P189))</f>
        <v>0</v>
      </c>
      <c r="AJ140">
        <f>INDEX('Effect Coding'!$A$53:$DD$159,MATCH(B140,'Effect Coding'!$A$53:$A$159,0), COLUMN('Effect Coding'!Q189))</f>
        <v>0</v>
      </c>
      <c r="AK140">
        <f>INDEX('Effect Coding'!$A$53:$DD$159,MATCH(B140,'Effect Coding'!$A$53:$A$159,0), COLUMN('Effect Coding'!R189))</f>
        <v>0</v>
      </c>
      <c r="AL140">
        <f>INDEX('Effect Coding'!$A$53:$DD$159,MATCH(B140,'Effect Coding'!$A$53:$A$159,0), COLUMN('Effect Coding'!S189))</f>
        <v>0</v>
      </c>
      <c r="AM140">
        <f>INDEX('Effect Coding'!$A$53:$DD$159,MATCH(B140,'Effect Coding'!$A$53:$A$159,0), COLUMN('Effect Coding'!T189))</f>
        <v>0</v>
      </c>
      <c r="AN140">
        <f>INDEX('Effect Coding'!$A$53:$DD$159,MATCH(B140,'Effect Coding'!$A$53:$A$159,0), COLUMN('Effect Coding'!U189))</f>
        <v>0</v>
      </c>
      <c r="AO140">
        <f>INDEX('Effect Coding'!$A$53:$DD$159,MATCH(B140,'Effect Coding'!$A$53:$A$159,0), COLUMN('Effect Coding'!V189))</f>
        <v>0</v>
      </c>
      <c r="AP140">
        <f>INDEX('Effect Coding'!$A$53:$DD$159,MATCH(B140,'Effect Coding'!$A$53:$A$159,0), COLUMN('Effect Coding'!W189))</f>
        <v>0</v>
      </c>
      <c r="AQ140">
        <f>INDEX('Effect Coding'!$A$53:$DD$159,MATCH(B140,'Effect Coding'!$A$53:$A$159,0), COLUMN('Effect Coding'!X189))</f>
        <v>0</v>
      </c>
      <c r="AR140">
        <f>INDEX('Effect Coding'!$A$53:$DD$159,MATCH(B140,'Effect Coding'!$A$53:$A$159,0), COLUMN('Effect Coding'!Y189))</f>
        <v>0</v>
      </c>
      <c r="AS140">
        <f>INDEX('Effect Coding'!$A$53:$DD$159,MATCH(B140,'Effect Coding'!$A$53:$A$159,0), COLUMN('Effect Coding'!Z189))</f>
        <v>0</v>
      </c>
      <c r="AT140">
        <f>INDEX('Effect Coding'!$A$53:$DD$159,MATCH(B140,'Effect Coding'!$A$53:$A$159,0), COLUMN('Effect Coding'!AA189))</f>
        <v>0</v>
      </c>
      <c r="AU140">
        <f>INDEX('Effect Coding'!$A$53:$DD$159,MATCH(B140,'Effect Coding'!$A$53:$A$159,0), COLUMN('Effect Coding'!AB189))</f>
        <v>0</v>
      </c>
      <c r="AV140">
        <f>INDEX('Effect Coding'!$A$53:$DD$159,MATCH(B140,'Effect Coding'!$A$53:$A$159,0), COLUMN('Effect Coding'!AC189))</f>
        <v>0</v>
      </c>
      <c r="AW140">
        <f>INDEX('Effect Coding'!$A$53:$DD$159,MATCH(B140,'Effect Coding'!$A$53:$A$159,0), COLUMN('Effect Coding'!AD189))</f>
        <v>0</v>
      </c>
      <c r="AX140">
        <f>INDEX('Effect Coding'!$A$53:$DD$159,MATCH(B140,'Effect Coding'!$A$53:$A$159,0), COLUMN('Effect Coding'!AE189))</f>
        <v>0</v>
      </c>
      <c r="AY140">
        <f>INDEX('Effect Coding'!$A$53:$DD$159,MATCH(B140,'Effect Coding'!$A$53:$A$159,0), COLUMN('Effect Coding'!AF189))</f>
        <v>0</v>
      </c>
      <c r="AZ140">
        <f>INDEX('Effect Coding'!$A$53:$DD$159,MATCH(B140,'Effect Coding'!$A$53:$A$159,0), COLUMN('Effect Coding'!AG189))</f>
        <v>0</v>
      </c>
      <c r="BA140">
        <f>INDEX('Effect Coding'!$A$53:$DD$159,MATCH(B140,'Effect Coding'!$A$53:$A$159,0), COLUMN('Effect Coding'!AH189))</f>
        <v>0</v>
      </c>
      <c r="BB140">
        <f>INDEX('Effect Coding'!$A$53:$DD$159,MATCH(B140,'Effect Coding'!$A$53:$A$159,0), COLUMN('Effect Coding'!AI189))</f>
        <v>0</v>
      </c>
      <c r="BC140">
        <f>INDEX('Effect Coding'!$A$53:$DD$159,MATCH(B140,'Effect Coding'!$A$53:$A$159,0), COLUMN('Effect Coding'!AJ189))</f>
        <v>0</v>
      </c>
      <c r="BD140">
        <f>INDEX('Effect Coding'!$A$53:$DD$159,MATCH(B140,'Effect Coding'!$A$53:$A$159,0), COLUMN('Effect Coding'!AK189))</f>
        <v>0</v>
      </c>
      <c r="BE140">
        <f>INDEX('Effect Coding'!$A$53:$DD$159,MATCH(B140,'Effect Coding'!$A$53:$A$159,0), COLUMN('Effect Coding'!AL189))</f>
        <v>0</v>
      </c>
      <c r="BF140">
        <f>INDEX('Effect Coding'!$A$53:$DD$159,MATCH(B140,'Effect Coding'!$A$53:$A$159,0), COLUMN('Effect Coding'!AM189))</f>
        <v>0</v>
      </c>
      <c r="BG140">
        <f>INDEX('Effect Coding'!$A$53:$DD$159,MATCH(B140,'Effect Coding'!$A$53:$A$159,0), COLUMN('Effect Coding'!AN189))</f>
        <v>0</v>
      </c>
      <c r="BH140">
        <f>INDEX('Effect Coding'!$A$53:$DD$159,MATCH(B140,'Effect Coding'!$A$53:$A$159,0), COLUMN('Effect Coding'!AO189))</f>
        <v>0</v>
      </c>
      <c r="BI140">
        <f>INDEX('Effect Coding'!$A$53:$DD$159,MATCH(B140,'Effect Coding'!$A$53:$A$159,0), COLUMN('Effect Coding'!AP189))</f>
        <v>0</v>
      </c>
      <c r="BJ140">
        <f>INDEX('Effect Coding'!$A$53:$DD$159,MATCH(B140,'Effect Coding'!$A$53:$A$159,0), COLUMN('Effect Coding'!AQ189))</f>
        <v>1</v>
      </c>
      <c r="BK140">
        <f>INDEX('Effect Coding'!$A$53:$DD$159,MATCH(B140,'Effect Coding'!$A$53:$A$159,0), COLUMN('Effect Coding'!AR189))</f>
        <v>0</v>
      </c>
      <c r="BL140">
        <f>INDEX('Effect Coding'!$A$53:$DD$159,MATCH(B140,'Effect Coding'!$A$53:$A$159,0), COLUMN('Effect Coding'!AS189))</f>
        <v>0</v>
      </c>
      <c r="BM140">
        <f>INDEX('Effect Coding'!$A$53:$DD$159,MATCH(B140,'Effect Coding'!$A$53:$A$159,0), COLUMN('Effect Coding'!AT189))</f>
        <v>0</v>
      </c>
      <c r="BN140">
        <f>INDEX('Effect Coding'!$A$53:$DD$159,MATCH(B140,'Effect Coding'!$A$53:$A$159,0), COLUMN('Effect Coding'!AU189))</f>
        <v>0</v>
      </c>
      <c r="BO140">
        <f>INDEX('Effect Coding'!$A$53:$DD$159,MATCH(B140,'Effect Coding'!$A$53:$A$159,0), COLUMN('Effect Coding'!AV189))</f>
        <v>0</v>
      </c>
      <c r="BP140">
        <f>INDEX('Effect Coding'!$A$53:$DD$159,MATCH(B140,'Effect Coding'!$A$53:$A$159,0), COLUMN('Effect Coding'!AW189))</f>
        <v>0</v>
      </c>
      <c r="BQ140">
        <f>INDEX('Effect Coding'!$A$53:$DD$159,MATCH(B140,'Effect Coding'!$A$53:$A$159,0), COLUMN('Effect Coding'!AX189))</f>
        <v>0</v>
      </c>
      <c r="BR140">
        <f>INDEX('Effect Coding'!$A$53:$DD$159,MATCH(B140,'Effect Coding'!$A$53:$A$159,0), COLUMN('Effect Coding'!AY189))</f>
        <v>0</v>
      </c>
      <c r="BS140">
        <f>INDEX('Effect Coding'!$A$53:$DD$159,MATCH(B140,'Effect Coding'!$A$53:$A$159,0), COLUMN('Effect Coding'!AZ189))</f>
        <v>0</v>
      </c>
      <c r="BT140">
        <f>INDEX('Effect Coding'!$A$53:$DD$159,MATCH(B140,'Effect Coding'!$A$53:$A$159,0), COLUMN('Effect Coding'!BA189))</f>
        <v>0</v>
      </c>
      <c r="BU140">
        <f>INDEX('Effect Coding'!$A$53:$DD$159,MATCH(B140,'Effect Coding'!$A$53:$A$159,0), COLUMN('Effect Coding'!BB189))</f>
        <v>0</v>
      </c>
      <c r="BV140">
        <f>INDEX('Effect Coding'!$A$53:$DD$159,MATCH(B140,'Effect Coding'!$A$53:$A$159,0), COLUMN('Effect Coding'!BC189))</f>
        <v>0</v>
      </c>
      <c r="BW140">
        <f>INDEX('Effect Coding'!$A$53:$DD$159,MATCH(B140,'Effect Coding'!$A$53:$A$159,0), COLUMN('Effect Coding'!BD189))</f>
        <v>0</v>
      </c>
      <c r="BX140">
        <f>INDEX('Effect Coding'!$A$53:$DD$159,MATCH(B140,'Effect Coding'!$A$53:$A$159,0), COLUMN('Effect Coding'!BE189))</f>
        <v>0</v>
      </c>
      <c r="BY140">
        <f>INDEX('Effect Coding'!$A$53:$DD$159,MATCH(B140,'Effect Coding'!$A$53:$A$159,0), COLUMN('Effect Coding'!BF189))</f>
        <v>0</v>
      </c>
      <c r="BZ140">
        <f>INDEX('Effect Coding'!$A$53:$DD$159,MATCH(B140,'Effect Coding'!$A$53:$A$159,0), COLUMN('Effect Coding'!BG189))</f>
        <v>0</v>
      </c>
      <c r="CA140">
        <f>INDEX('Effect Coding'!$A$53:$DD$159,MATCH(B140,'Effect Coding'!$A$53:$A$159,0), COLUMN('Effect Coding'!BH189))</f>
        <v>0</v>
      </c>
      <c r="CB140">
        <f>INDEX('Effect Coding'!$A$53:$DD$159,MATCH(B140,'Effect Coding'!$A$53:$A$159,0), COLUMN('Effect Coding'!BI189))</f>
        <v>0</v>
      </c>
      <c r="CC140">
        <f>INDEX('Effect Coding'!$A$53:$DD$159,MATCH(B140,'Effect Coding'!$A$53:$A$159,0), COLUMN('Effect Coding'!BJ189))</f>
        <v>0</v>
      </c>
      <c r="CD140">
        <f>INDEX('Effect Coding'!$A$53:$DD$159,MATCH(B140,'Effect Coding'!$A$53:$A$159,0), COLUMN('Effect Coding'!BK189))</f>
        <v>0</v>
      </c>
      <c r="CE140">
        <f>INDEX('Effect Coding'!$A$53:$DD$159,MATCH(B140,'Effect Coding'!$A$53:$A$159,0), COLUMN('Effect Coding'!BL189))</f>
        <v>0</v>
      </c>
      <c r="CF140">
        <f>INDEX('Effect Coding'!$A$53:$DD$159,MATCH(B140,'Effect Coding'!$A$53:$A$159,0), COLUMN('Effect Coding'!BM189))</f>
        <v>0</v>
      </c>
      <c r="CG140">
        <f>INDEX('Effect Coding'!$A$53:$DD$159,MATCH(B140,'Effect Coding'!$A$53:$A$159,0), COLUMN('Effect Coding'!BN189))</f>
        <v>0</v>
      </c>
      <c r="CH140">
        <f>INDEX('Effect Coding'!$A$53:$DD$159,MATCH(B140,'Effect Coding'!$A$53:$A$159,0), COLUMN('Effect Coding'!BO189))</f>
        <v>0</v>
      </c>
      <c r="CI140">
        <f>INDEX('Effect Coding'!$A$53:$DD$159,MATCH(B140,'Effect Coding'!$A$53:$A$159,0), COLUMN('Effect Coding'!BP189))</f>
        <v>0</v>
      </c>
      <c r="CJ140">
        <f>INDEX('Effect Coding'!$A$53:$DD$159,MATCH(B140,'Effect Coding'!$A$53:$A$159,0), COLUMN('Effect Coding'!BQ189))</f>
        <v>0</v>
      </c>
      <c r="CK140">
        <f>INDEX('Effect Coding'!$A$53:$DD$159,MATCH(B140,'Effect Coding'!$A$53:$A$159,0), COLUMN('Effect Coding'!BR189))</f>
        <v>0</v>
      </c>
      <c r="CL140">
        <f>INDEX('Effect Coding'!$A$53:$DD$159,MATCH(B140,'Effect Coding'!$A$53:$A$159,0), COLUMN('Effect Coding'!BS189))</f>
        <v>0</v>
      </c>
      <c r="CM140">
        <f>INDEX('Effect Coding'!$A$53:$DD$159,MATCH(B140,'Effect Coding'!$A$53:$A$159,0), COLUMN('Effect Coding'!BT189))</f>
        <v>0</v>
      </c>
      <c r="CN140">
        <f>INDEX('Effect Coding'!$A$53:$DD$159,MATCH(B140,'Effect Coding'!$A$53:$A$159,0), COLUMN('Effect Coding'!BU189))</f>
        <v>0</v>
      </c>
      <c r="CO140">
        <f>INDEX('Effect Coding'!$A$53:$DD$159,MATCH(B140,'Effect Coding'!$A$53:$A$159,0), COLUMN('Effect Coding'!BV189))</f>
        <v>0</v>
      </c>
      <c r="CP140">
        <f>INDEX('Effect Coding'!$A$53:$DD$159,MATCH(B140,'Effect Coding'!$A$53:$A$159,0), COLUMN('Effect Coding'!BW189))</f>
        <v>0</v>
      </c>
      <c r="CQ140">
        <f>INDEX('Effect Coding'!$A$53:$DD$159,MATCH(B140,'Effect Coding'!$A$53:$A$159,0), COLUMN('Effect Coding'!BX189))</f>
        <v>0</v>
      </c>
      <c r="CR140">
        <f>INDEX('Effect Coding'!$A$53:$DD$159,MATCH(B140,'Effect Coding'!$A$53:$A$159,0), COLUMN('Effect Coding'!BY189))</f>
        <v>0</v>
      </c>
      <c r="CS140">
        <f>INDEX('Effect Coding'!$A$53:$DD$159,MATCH(B140,'Effect Coding'!$A$53:$A$159,0), COLUMN('Effect Coding'!BZ189))</f>
        <v>0</v>
      </c>
      <c r="CT140">
        <f>INDEX('Effect Coding'!$A$53:$DD$159,MATCH(B140,'Effect Coding'!$A$53:$A$159,0), COLUMN('Effect Coding'!CA189))</f>
        <v>0</v>
      </c>
      <c r="CU140">
        <f>INDEX('Effect Coding'!$A$53:$DD$159,MATCH(B140,'Effect Coding'!$A$53:$A$159,0), COLUMN('Effect Coding'!CB189))</f>
        <v>0</v>
      </c>
      <c r="CV140">
        <f>INDEX('Effect Coding'!$A$53:$DD$159,MATCH(B140,'Effect Coding'!$A$53:$A$159,0), COLUMN('Effect Coding'!CC189))</f>
        <v>0</v>
      </c>
      <c r="CW140">
        <f>INDEX('Effect Coding'!$A$53:$DD$159,MATCH(B140,'Effect Coding'!$A$53:$A$159,0), COLUMN('Effect Coding'!CD189))</f>
        <v>0</v>
      </c>
      <c r="CX140">
        <f>INDEX('Effect Coding'!$A$53:$DD$159,MATCH(B140,'Effect Coding'!$A$53:$A$159,0), COLUMN('Effect Coding'!CE189))</f>
        <v>0</v>
      </c>
      <c r="CY140">
        <f>INDEX('Effect Coding'!$A$53:$DD$159,MATCH(B140,'Effect Coding'!$A$53:$A$159,0), COLUMN('Effect Coding'!CF189))</f>
        <v>0</v>
      </c>
      <c r="CZ140">
        <f>INDEX('Effect Coding'!$A$53:$DD$159,MATCH(B140,'Effect Coding'!$A$53:$A$159,0), COLUMN('Effect Coding'!CG189))</f>
        <v>0</v>
      </c>
      <c r="DA140">
        <f>INDEX('Effect Coding'!$A$53:$DD$159,MATCH(B140,'Effect Coding'!$A$53:$A$159,0), COLUMN('Effect Coding'!CH189))</f>
        <v>0</v>
      </c>
      <c r="DB140">
        <f>INDEX('Effect Coding'!$A$53:$DD$159,MATCH(B140,'Effect Coding'!$A$53:$A$159,0), COLUMN('Effect Coding'!CI189))</f>
        <v>0</v>
      </c>
      <c r="DC140">
        <f>INDEX('Effect Coding'!$A$53:$DD$159,MATCH(B140,'Effect Coding'!$A$53:$A$159,0), COLUMN('Effect Coding'!CJ189))</f>
        <v>0</v>
      </c>
      <c r="DD140">
        <f>INDEX('Effect Coding'!$A$53:$DD$159,MATCH(B140,'Effect Coding'!$A$53:$A$159,0), COLUMN('Effect Coding'!CK189))</f>
        <v>0</v>
      </c>
      <c r="DE140">
        <f>INDEX('Effect Coding'!$A$53:$DD$159,MATCH(B140,'Effect Coding'!$A$53:$A$159,0), COLUMN('Effect Coding'!CL189))</f>
        <v>0</v>
      </c>
      <c r="DF140">
        <f>INDEX('Effect Coding'!$A$53:$DD$159,MATCH(B140,'Effect Coding'!$A$53:$A$159,0), COLUMN('Effect Coding'!CM189))</f>
        <v>0</v>
      </c>
      <c r="DG140">
        <f>INDEX('Effect Coding'!$A$53:$DD$159,MATCH(B140,'Effect Coding'!$A$53:$A$159,0), COLUMN('Effect Coding'!CN189))</f>
        <v>0</v>
      </c>
      <c r="DH140">
        <f>INDEX('Effect Coding'!$A$53:$DD$159,MATCH(B140,'Effect Coding'!$A$53:$A$159,0), COLUMN('Effect Coding'!CO189))</f>
        <v>0</v>
      </c>
      <c r="DI140">
        <f>INDEX('Effect Coding'!$A$53:$DD$159,MATCH(B140,'Effect Coding'!$A$53:$A$159,0), COLUMN('Effect Coding'!CP189))</f>
        <v>0</v>
      </c>
      <c r="DJ140">
        <f>INDEX('Effect Coding'!$A$53:$DD$159,MATCH(B140,'Effect Coding'!$A$53:$A$159,0), COLUMN('Effect Coding'!CQ189))</f>
        <v>0</v>
      </c>
      <c r="DK140">
        <f>INDEX('Effect Coding'!$A$53:$DD$159,MATCH(B140,'Effect Coding'!$A$53:$A$159,0), COLUMN('Effect Coding'!CR189))</f>
        <v>0</v>
      </c>
      <c r="DL140">
        <f>INDEX('Effect Coding'!$A$53:$DD$159,MATCH(B140,'Effect Coding'!$A$53:$A$159,0), COLUMN('Effect Coding'!CS189))</f>
        <v>0</v>
      </c>
      <c r="DM140">
        <f>INDEX('Effect Coding'!$A$53:$DD$159,MATCH(B140,'Effect Coding'!$A$53:$A$159,0), COLUMN('Effect Coding'!CT189))</f>
        <v>0</v>
      </c>
      <c r="DN140">
        <f>INDEX('Effect Coding'!$A$53:$DD$159,MATCH(B140,'Effect Coding'!$A$53:$A$159,0), COLUMN('Effect Coding'!CU189))</f>
        <v>0</v>
      </c>
      <c r="DO140">
        <f>INDEX('Effect Coding'!$A$53:$DD$159,MATCH(B140,'Effect Coding'!$A$53:$A$159,0), COLUMN('Effect Coding'!CV189))</f>
        <v>0</v>
      </c>
      <c r="DP140">
        <f>INDEX('Effect Coding'!$A$53:$DD$159,MATCH(B140,'Effect Coding'!$A$53:$A$159,0), COLUMN('Effect Coding'!CW189))</f>
        <v>0</v>
      </c>
      <c r="DQ140">
        <f>INDEX('Effect Coding'!$A$53:$DD$159,MATCH(B140,'Effect Coding'!$A$53:$A$159,0), COLUMN('Effect Coding'!CX189))</f>
        <v>0</v>
      </c>
      <c r="DR140">
        <f>INDEX('Effect Coding'!$A$53:$DD$159,MATCH(B140,'Effect Coding'!$A$53:$A$159,0), COLUMN('Effect Coding'!CY189))</f>
        <v>0</v>
      </c>
      <c r="DS140">
        <f>INDEX('Effect Coding'!$A$53:$DD$159,MATCH(B140,'Effect Coding'!$A$53:$A$159,0), COLUMN('Effect Coding'!CZ189))</f>
        <v>0</v>
      </c>
      <c r="DT140">
        <f>INDEX('Effect Coding'!$A$53:$DD$159,MATCH(B140,'Effect Coding'!$A$53:$A$159,0), COLUMN('Effect Coding'!DA189))</f>
        <v>0</v>
      </c>
      <c r="DU140">
        <f>INDEX('Effect Coding'!$A$53:$DD$159,MATCH(B140,'Effect Coding'!$A$53:$A$159,0), COLUMN('Effect Coding'!DB189))</f>
        <v>0</v>
      </c>
      <c r="DV140">
        <f>INDEX('Effect Coding'!$A$53:$DD$159,MATCH(B140,'Effect Coding'!$A$53:$A$159,0), COLUMN('Effect Coding'!DC189))</f>
        <v>0</v>
      </c>
      <c r="DW140">
        <f>INDEX('Effect Coding'!$A$53:$DD$159,MATCH(B140,'Effect Coding'!$A$53:$A$159,0), COLUMN('Effect Coding'!DD189))</f>
        <v>0</v>
      </c>
      <c r="DX140">
        <f>INDEX('Effect Coding'!$A$40:$K$49,MATCH(C140,'Effect Coding'!$A$40:$A$49,0),COLUMN('Effect Coding'!C176))</f>
        <v>0</v>
      </c>
      <c r="DY140">
        <f>INDEX('Effect Coding'!$A$40:$K$49,MATCH(C140,'Effect Coding'!$A$40:$A$49,0),COLUMN('Effect Coding'!D176))</f>
        <v>0</v>
      </c>
      <c r="DZ140">
        <f>INDEX('Effect Coding'!$A$40:$K$49,MATCH(C140,'Effect Coding'!$A$40:$A$49,0),COLUMN('Effect Coding'!E176))</f>
        <v>0</v>
      </c>
      <c r="EA140">
        <f>INDEX('Effect Coding'!$A$40:$K$49,MATCH(C140,'Effect Coding'!$A$40:$A$49,0),COLUMN('Effect Coding'!F176))</f>
        <v>0</v>
      </c>
      <c r="EB140">
        <f>INDEX('Effect Coding'!$A$40:$K$49,MATCH(C140,'Effect Coding'!$A$40:$A$49,0),COLUMN('Effect Coding'!G176))</f>
        <v>1</v>
      </c>
      <c r="EC140">
        <f>INDEX('Effect Coding'!$A$40:$K$49,MATCH(C140,'Effect Coding'!$A$40:$A$49,0),COLUMN('Effect Coding'!H176))</f>
        <v>0</v>
      </c>
      <c r="ED140">
        <f>INDEX('Effect Coding'!$A$40:$K$49,MATCH(C140,'Effect Coding'!$A$40:$A$49,0),COLUMN('Effect Coding'!I176))</f>
        <v>0</v>
      </c>
      <c r="EE140">
        <f>INDEX('Effect Coding'!$A$40:$K$49,MATCH(C140,'Effect Coding'!$A$40:$A$49,0),COLUMN('Effect Coding'!J176))</f>
        <v>0</v>
      </c>
      <c r="EF140">
        <f>INDEX('Effect Coding'!$A$40:$K$49,MATCH(C140,'Effect Coding'!$A$40:$A$49,0),COLUMN('Effect Coding'!K176))</f>
        <v>0</v>
      </c>
      <c r="EG140">
        <f>INDEX('Effect Coding'!$A$33:$E$36,MATCH(D140,'Effect Coding'!$A$33:$A$36,0),COLUMN('Effect Coding'!C169))</f>
        <v>1</v>
      </c>
      <c r="EH140">
        <f>INDEX('Effect Coding'!$A$33:$E$36,MATCH(D140,'Effect Coding'!$A$33:$A$36,0),COLUMN('Effect Coding'!D169))</f>
        <v>0</v>
      </c>
      <c r="EI140">
        <f>INDEX('Effect Coding'!$A$33:$E$36,MATCH(D140,'Effect Coding'!$A$33:$A$36,0),COLUMN('Effect Coding'!E169))</f>
        <v>0</v>
      </c>
      <c r="EJ140">
        <f>INDEX('Effect Coding'!$A$27:$D$29,MATCH(E140,'Effect Coding'!$A$27:$A$29,0),COLUMN('Effect Coding'!C163))</f>
        <v>0</v>
      </c>
      <c r="EK140">
        <f>INDEX('Effect Coding'!$A$27:$D$29,MATCH(E140,'Effect Coding'!$A$27:$A$29,0),COLUMN('Effect Coding'!D163))</f>
        <v>1</v>
      </c>
      <c r="EL140">
        <f>INDEX('Effect Coding'!$A$21:$D$23,MATCH(F140,'Effect Coding'!$A$21:$A$23,0),COLUMN('Effect Coding'!C157))</f>
        <v>-1</v>
      </c>
      <c r="EM140">
        <f>INDEX('Effect Coding'!$A$21:$D$23,MATCH(F140,'Effect Coding'!$A$21:$A$23,0),COLUMN('Effect Coding'!D157))</f>
        <v>-1</v>
      </c>
      <c r="EN140">
        <f>INDEX('Effect Coding'!$A$15:$D$17,MATCH(G140,'Effect Coding'!$A$15:$A$17,0),COLUMN('Effect Coding'!C151))</f>
        <v>0</v>
      </c>
      <c r="EO140">
        <f>INDEX('Effect Coding'!$A$15:$D$17,MATCH(G140,'Effect Coding'!$A$15:$A$17,0),COLUMN('Effect Coding'!D151))</f>
        <v>1</v>
      </c>
      <c r="EP140">
        <f>INDEX('Effect Coding'!$A$9:$D$11,MATCH(H140,'Effect Coding'!$A$9:$A$11,0),COLUMN('Effect Coding'!C145))</f>
        <v>0</v>
      </c>
      <c r="EQ140">
        <f>INDEX('Effect Coding'!$A$9:$D$11,MATCH(H140,'Effect Coding'!$A$9:$A$11,0),COLUMN('Effect Coding'!D145))</f>
        <v>1</v>
      </c>
      <c r="ER140">
        <f>INDEX('Effect Coding'!$A$3:$D$5,MATCH(I140,'Effect Coding'!$A$3:$A$5,0),COLUMN('Effect Coding'!C139))</f>
        <v>1</v>
      </c>
      <c r="ES140">
        <f>INDEX('Effect Coding'!$A$3:$D$5,MATCH(I140,'Effect Coding'!$A$3:$A$5,0),COLUMN('Effect Coding'!D139))</f>
        <v>0</v>
      </c>
      <c r="ET140">
        <f>INDEX('Effect Coding'!$A$163:$D$165,MATCH(J140,'Effect Coding'!$A$163:$A$165,0),COLUMN('Effect Coding'!C299))</f>
        <v>1</v>
      </c>
      <c r="EU140">
        <f>INDEX('Effect Coding'!$A$163:$D$165,MATCH(J140,'Effect Coding'!$A$163:$A$165,0),COLUMN('Effect Coding'!D299))</f>
        <v>0</v>
      </c>
      <c r="EV140">
        <f>INDEX('Effect Coding'!$A$163:$D$165,MATCH(K140,'Effect Coding'!$A$169:$A$171,0),COLUMN('Effect Coding'!C299))</f>
        <v>1</v>
      </c>
      <c r="EW140">
        <f>INDEX('Effect Coding'!$A$163:$D$165,MATCH(K140,'Effect Coding'!$A$169:$A$171,0),COLUMN('Effect Coding'!D299))</f>
        <v>0</v>
      </c>
      <c r="EX140">
        <f>INDEX('Effect Coding'!$A$175:$E$178,MATCH(L140,'Effect Coding'!$A$175:$A$178,0),COLUMN('Effect Coding'!C311))</f>
        <v>0</v>
      </c>
      <c r="EY140">
        <f>INDEX('Effect Coding'!$A$175:$E$178,MATCH(L140,'Effect Coding'!$A$175:$A$178,0),COLUMN('Effect Coding'!D311))</f>
        <v>1</v>
      </c>
      <c r="EZ140">
        <f>INDEX('Effect Coding'!$A$175:$E$178,MATCH(L140,'Effect Coding'!$A$175:$A$178,0),COLUMN('Effect Coding'!E311))</f>
        <v>0</v>
      </c>
      <c r="FA140">
        <f>INDEX('Effect Coding'!$A$182:$E$185,MATCH(M140,'Effect Coding'!$A$182:$A$185,0),COLUMN('Effect Coding'!C318))</f>
        <v>1</v>
      </c>
      <c r="FB140">
        <f>INDEX('Effect Coding'!$A$182:$E$185,MATCH(M140,'Effect Coding'!$A$182:$A$185,0),COLUMN('Effect Coding'!D318))</f>
        <v>0</v>
      </c>
      <c r="FC140">
        <f>INDEX('Effect Coding'!$A$182:$E$185,MATCH(M140,'Effect Coding'!$A$182:$A$185,0),COLUMN('Effect Coding'!E318))</f>
        <v>0</v>
      </c>
      <c r="FD140">
        <f>INDEX('Effect Coding'!$A$189:$C$190,MATCH(N140,'Effect Coding'!$A$189:$A$190,0),COLUMN('Effect Coding'!C325))</f>
        <v>1</v>
      </c>
      <c r="FE140">
        <f>INDEX('Effect Coding'!$A$194:$D$196,MATCH(O140,'Effect Coding'!$A$194:$A$196,0),COLUMN('Effect Coding'!C330))</f>
        <v>0</v>
      </c>
      <c r="FF140">
        <f>INDEX('Effect Coding'!$A$194:$D$196,MATCH(O140,'Effect Coding'!$A$194:$A$196,0),COLUMN('Effect Coding'!D330))</f>
        <v>1</v>
      </c>
      <c r="FG140">
        <f>INDEX('Effect Coding'!$A$200:$C$201,MATCH(P140,'Effect Coding'!$A$200:$A$201,0),COLUMN('Effect Coding'!C336))</f>
        <v>1</v>
      </c>
      <c r="FH140">
        <f>INDEX('Effect Coding'!$A$205:$D$207,MATCH(Q140,'Effect Coding'!$A$205:$A$207,0),COLUMN('Effect Coding'!C341))</f>
        <v>1</v>
      </c>
      <c r="FI140">
        <f>INDEX('Effect Coding'!$A$205:$D$207,MATCH(Q140,'Effect Coding'!$A$205:$A$207,0),COLUMN('Effect Coding'!D341))</f>
        <v>0</v>
      </c>
      <c r="FJ140">
        <f>INDEX('Effect Coding'!$A$211:$C$212,MATCH(R140,'Effect Coding'!$A$211:$A$212,0),COLUMN('Effect Coding'!C347))</f>
        <v>1</v>
      </c>
      <c r="FK140">
        <f>INDEX('Effect Coding'!$A$216:$C$217,MATCH(S140,'Effect Coding'!$A$216:$A$217,0),COLUMN('Effect Coding'!C352))</f>
        <v>1</v>
      </c>
      <c r="FL140">
        <f>INDEX('Effect Coding'!$A$221:$C$222,MATCH(T140,'Effect Coding'!$A$221:$A$222,0),COLUMN('Effect Coding'!C357))</f>
        <v>1</v>
      </c>
      <c r="FM140">
        <f t="shared" si="4"/>
        <v>17</v>
      </c>
      <c r="FN140">
        <v>1</v>
      </c>
      <c r="FO140">
        <v>1</v>
      </c>
      <c r="FP140">
        <f t="shared" si="5"/>
        <v>17</v>
      </c>
    </row>
    <row r="141" spans="1:172" x14ac:dyDescent="0.25">
      <c r="A141" t="s">
        <v>342</v>
      </c>
      <c r="B141" t="s">
        <v>108</v>
      </c>
      <c r="C141" t="s">
        <v>6</v>
      </c>
      <c r="D141" t="s">
        <v>30</v>
      </c>
      <c r="E141" t="s">
        <v>0</v>
      </c>
      <c r="F141" t="s">
        <v>54</v>
      </c>
      <c r="G141" t="s">
        <v>189</v>
      </c>
      <c r="H141" t="s">
        <v>185</v>
      </c>
      <c r="I141" t="s">
        <v>50</v>
      </c>
      <c r="J141" t="s">
        <v>183</v>
      </c>
      <c r="K141" t="s">
        <v>70</v>
      </c>
      <c r="L141">
        <v>1</v>
      </c>
      <c r="M141" t="s">
        <v>51</v>
      </c>
      <c r="N141" t="s">
        <v>51</v>
      </c>
      <c r="O141" t="s">
        <v>63</v>
      </c>
      <c r="P141" t="s">
        <v>52</v>
      </c>
      <c r="Q141" t="s">
        <v>51</v>
      </c>
      <c r="R141" t="s">
        <v>51</v>
      </c>
      <c r="S141" t="s">
        <v>51</v>
      </c>
      <c r="T141" t="s">
        <v>51</v>
      </c>
      <c r="U141" s="20">
        <v>2.8</v>
      </c>
      <c r="V141">
        <f>INDEX('Effect Coding'!$A$53:$DD$159,MATCH(B141,'Effect Coding'!$A$53:$A$159,0), COLUMN('Effect Coding'!C190))</f>
        <v>0</v>
      </c>
      <c r="W141">
        <f>INDEX('Effect Coding'!$A$53:$DD$159,MATCH(B141,'Effect Coding'!$A$53:$A$159,0), COLUMN('Effect Coding'!D190))</f>
        <v>0</v>
      </c>
      <c r="X141">
        <f>INDEX('Effect Coding'!$A$53:$DD$159,MATCH(B141,'Effect Coding'!$A$53:$A$159,0), COLUMN('Effect Coding'!E190))</f>
        <v>0</v>
      </c>
      <c r="Y141">
        <f>INDEX('Effect Coding'!$A$53:$DD$159,MATCH(B141,'Effect Coding'!$A$53:$A$159,0), COLUMN('Effect Coding'!F190))</f>
        <v>0</v>
      </c>
      <c r="Z141">
        <f>INDEX('Effect Coding'!$A$53:$DD$159,MATCH(B141,'Effect Coding'!$A$53:$A$159,0), COLUMN('Effect Coding'!G190))</f>
        <v>0</v>
      </c>
      <c r="AA141">
        <f>INDEX('Effect Coding'!$A$53:$DD$159,MATCH(B141,'Effect Coding'!$A$53:$A$159,0), COLUMN('Effect Coding'!H190))</f>
        <v>0</v>
      </c>
      <c r="AB141">
        <f>INDEX('Effect Coding'!$A$53:$DD$159,MATCH(B141,'Effect Coding'!$A$53:$A$159,0), COLUMN('Effect Coding'!I190))</f>
        <v>0</v>
      </c>
      <c r="AC141">
        <f>INDEX('Effect Coding'!$A$53:$DD$159,MATCH(B141,'Effect Coding'!$A$53:$A$159,0), COLUMN('Effect Coding'!J190))</f>
        <v>0</v>
      </c>
      <c r="AD141">
        <f>INDEX('Effect Coding'!$A$53:$DD$159,MATCH(B141,'Effect Coding'!$A$53:$A$159,0), COLUMN('Effect Coding'!K190))</f>
        <v>0</v>
      </c>
      <c r="AE141">
        <f>INDEX('Effect Coding'!$A$53:$DD$159,MATCH(B141,'Effect Coding'!$A$53:$A$159,0), COLUMN('Effect Coding'!L190))</f>
        <v>0</v>
      </c>
      <c r="AF141">
        <f>INDEX('Effect Coding'!$A$53:$DD$159,MATCH(B141,'Effect Coding'!$A$53:$A$159,0), COLUMN('Effect Coding'!M190))</f>
        <v>0</v>
      </c>
      <c r="AG141">
        <f>INDEX('Effect Coding'!$A$53:$DD$159,MATCH(B141,'Effect Coding'!$A$53:$A$159,0), COLUMN('Effect Coding'!N190))</f>
        <v>0</v>
      </c>
      <c r="AH141">
        <f>INDEX('Effect Coding'!$A$53:$DD$159,MATCH(B141,'Effect Coding'!$A$53:$A$159,0), COLUMN('Effect Coding'!O190))</f>
        <v>0</v>
      </c>
      <c r="AI141">
        <f>INDEX('Effect Coding'!$A$53:$DD$159,MATCH(B141,'Effect Coding'!$A$53:$A$159,0), COLUMN('Effect Coding'!P190))</f>
        <v>0</v>
      </c>
      <c r="AJ141">
        <f>INDEX('Effect Coding'!$A$53:$DD$159,MATCH(B141,'Effect Coding'!$A$53:$A$159,0), COLUMN('Effect Coding'!Q190))</f>
        <v>0</v>
      </c>
      <c r="AK141">
        <f>INDEX('Effect Coding'!$A$53:$DD$159,MATCH(B141,'Effect Coding'!$A$53:$A$159,0), COLUMN('Effect Coding'!R190))</f>
        <v>0</v>
      </c>
      <c r="AL141">
        <f>INDEX('Effect Coding'!$A$53:$DD$159,MATCH(B141,'Effect Coding'!$A$53:$A$159,0), COLUMN('Effect Coding'!S190))</f>
        <v>0</v>
      </c>
      <c r="AM141">
        <f>INDEX('Effect Coding'!$A$53:$DD$159,MATCH(B141,'Effect Coding'!$A$53:$A$159,0), COLUMN('Effect Coding'!T190))</f>
        <v>0</v>
      </c>
      <c r="AN141">
        <f>INDEX('Effect Coding'!$A$53:$DD$159,MATCH(B141,'Effect Coding'!$A$53:$A$159,0), COLUMN('Effect Coding'!U190))</f>
        <v>0</v>
      </c>
      <c r="AO141">
        <f>INDEX('Effect Coding'!$A$53:$DD$159,MATCH(B141,'Effect Coding'!$A$53:$A$159,0), COLUMN('Effect Coding'!V190))</f>
        <v>0</v>
      </c>
      <c r="AP141">
        <f>INDEX('Effect Coding'!$A$53:$DD$159,MATCH(B141,'Effect Coding'!$A$53:$A$159,0), COLUMN('Effect Coding'!W190))</f>
        <v>0</v>
      </c>
      <c r="AQ141">
        <f>INDEX('Effect Coding'!$A$53:$DD$159,MATCH(B141,'Effect Coding'!$A$53:$A$159,0), COLUMN('Effect Coding'!X190))</f>
        <v>0</v>
      </c>
      <c r="AR141">
        <f>INDEX('Effect Coding'!$A$53:$DD$159,MATCH(B141,'Effect Coding'!$A$53:$A$159,0), COLUMN('Effect Coding'!Y190))</f>
        <v>0</v>
      </c>
      <c r="AS141">
        <f>INDEX('Effect Coding'!$A$53:$DD$159,MATCH(B141,'Effect Coding'!$A$53:$A$159,0), COLUMN('Effect Coding'!Z190))</f>
        <v>0</v>
      </c>
      <c r="AT141">
        <f>INDEX('Effect Coding'!$A$53:$DD$159,MATCH(B141,'Effect Coding'!$A$53:$A$159,0), COLUMN('Effect Coding'!AA190))</f>
        <v>0</v>
      </c>
      <c r="AU141">
        <f>INDEX('Effect Coding'!$A$53:$DD$159,MATCH(B141,'Effect Coding'!$A$53:$A$159,0), COLUMN('Effect Coding'!AB190))</f>
        <v>0</v>
      </c>
      <c r="AV141">
        <f>INDEX('Effect Coding'!$A$53:$DD$159,MATCH(B141,'Effect Coding'!$A$53:$A$159,0), COLUMN('Effect Coding'!AC190))</f>
        <v>0</v>
      </c>
      <c r="AW141">
        <f>INDEX('Effect Coding'!$A$53:$DD$159,MATCH(B141,'Effect Coding'!$A$53:$A$159,0), COLUMN('Effect Coding'!AD190))</f>
        <v>0</v>
      </c>
      <c r="AX141">
        <f>INDEX('Effect Coding'!$A$53:$DD$159,MATCH(B141,'Effect Coding'!$A$53:$A$159,0), COLUMN('Effect Coding'!AE190))</f>
        <v>0</v>
      </c>
      <c r="AY141">
        <f>INDEX('Effect Coding'!$A$53:$DD$159,MATCH(B141,'Effect Coding'!$A$53:$A$159,0), COLUMN('Effect Coding'!AF190))</f>
        <v>0</v>
      </c>
      <c r="AZ141">
        <f>INDEX('Effect Coding'!$A$53:$DD$159,MATCH(B141,'Effect Coding'!$A$53:$A$159,0), COLUMN('Effect Coding'!AG190))</f>
        <v>0</v>
      </c>
      <c r="BA141">
        <f>INDEX('Effect Coding'!$A$53:$DD$159,MATCH(B141,'Effect Coding'!$A$53:$A$159,0), COLUMN('Effect Coding'!AH190))</f>
        <v>0</v>
      </c>
      <c r="BB141">
        <f>INDEX('Effect Coding'!$A$53:$DD$159,MATCH(B141,'Effect Coding'!$A$53:$A$159,0), COLUMN('Effect Coding'!AI190))</f>
        <v>0</v>
      </c>
      <c r="BC141">
        <f>INDEX('Effect Coding'!$A$53:$DD$159,MATCH(B141,'Effect Coding'!$A$53:$A$159,0), COLUMN('Effect Coding'!AJ190))</f>
        <v>0</v>
      </c>
      <c r="BD141">
        <f>INDEX('Effect Coding'!$A$53:$DD$159,MATCH(B141,'Effect Coding'!$A$53:$A$159,0), COLUMN('Effect Coding'!AK190))</f>
        <v>0</v>
      </c>
      <c r="BE141">
        <f>INDEX('Effect Coding'!$A$53:$DD$159,MATCH(B141,'Effect Coding'!$A$53:$A$159,0), COLUMN('Effect Coding'!AL190))</f>
        <v>0</v>
      </c>
      <c r="BF141">
        <f>INDEX('Effect Coding'!$A$53:$DD$159,MATCH(B141,'Effect Coding'!$A$53:$A$159,0), COLUMN('Effect Coding'!AM190))</f>
        <v>0</v>
      </c>
      <c r="BG141">
        <f>INDEX('Effect Coding'!$A$53:$DD$159,MATCH(B141,'Effect Coding'!$A$53:$A$159,0), COLUMN('Effect Coding'!AN190))</f>
        <v>0</v>
      </c>
      <c r="BH141">
        <f>INDEX('Effect Coding'!$A$53:$DD$159,MATCH(B141,'Effect Coding'!$A$53:$A$159,0), COLUMN('Effect Coding'!AO190))</f>
        <v>0</v>
      </c>
      <c r="BI141">
        <f>INDEX('Effect Coding'!$A$53:$DD$159,MATCH(B141,'Effect Coding'!$A$53:$A$159,0), COLUMN('Effect Coding'!AP190))</f>
        <v>0</v>
      </c>
      <c r="BJ141">
        <f>INDEX('Effect Coding'!$A$53:$DD$159,MATCH(B141,'Effect Coding'!$A$53:$A$159,0), COLUMN('Effect Coding'!AQ190))</f>
        <v>0</v>
      </c>
      <c r="BK141">
        <f>INDEX('Effect Coding'!$A$53:$DD$159,MATCH(B141,'Effect Coding'!$A$53:$A$159,0), COLUMN('Effect Coding'!AR190))</f>
        <v>1</v>
      </c>
      <c r="BL141">
        <f>INDEX('Effect Coding'!$A$53:$DD$159,MATCH(B141,'Effect Coding'!$A$53:$A$159,0), COLUMN('Effect Coding'!AS190))</f>
        <v>0</v>
      </c>
      <c r="BM141">
        <f>INDEX('Effect Coding'!$A$53:$DD$159,MATCH(B141,'Effect Coding'!$A$53:$A$159,0), COLUMN('Effect Coding'!AT190))</f>
        <v>0</v>
      </c>
      <c r="BN141">
        <f>INDEX('Effect Coding'!$A$53:$DD$159,MATCH(B141,'Effect Coding'!$A$53:$A$159,0), COLUMN('Effect Coding'!AU190))</f>
        <v>0</v>
      </c>
      <c r="BO141">
        <f>INDEX('Effect Coding'!$A$53:$DD$159,MATCH(B141,'Effect Coding'!$A$53:$A$159,0), COLUMN('Effect Coding'!AV190))</f>
        <v>0</v>
      </c>
      <c r="BP141">
        <f>INDEX('Effect Coding'!$A$53:$DD$159,MATCH(B141,'Effect Coding'!$A$53:$A$159,0), COLUMN('Effect Coding'!AW190))</f>
        <v>0</v>
      </c>
      <c r="BQ141">
        <f>INDEX('Effect Coding'!$A$53:$DD$159,MATCH(B141,'Effect Coding'!$A$53:$A$159,0), COLUMN('Effect Coding'!AX190))</f>
        <v>0</v>
      </c>
      <c r="BR141">
        <f>INDEX('Effect Coding'!$A$53:$DD$159,MATCH(B141,'Effect Coding'!$A$53:$A$159,0), COLUMN('Effect Coding'!AY190))</f>
        <v>0</v>
      </c>
      <c r="BS141">
        <f>INDEX('Effect Coding'!$A$53:$DD$159,MATCH(B141,'Effect Coding'!$A$53:$A$159,0), COLUMN('Effect Coding'!AZ190))</f>
        <v>0</v>
      </c>
      <c r="BT141">
        <f>INDEX('Effect Coding'!$A$53:$DD$159,MATCH(B141,'Effect Coding'!$A$53:$A$159,0), COLUMN('Effect Coding'!BA190))</f>
        <v>0</v>
      </c>
      <c r="BU141">
        <f>INDEX('Effect Coding'!$A$53:$DD$159,MATCH(B141,'Effect Coding'!$A$53:$A$159,0), COLUMN('Effect Coding'!BB190))</f>
        <v>0</v>
      </c>
      <c r="BV141">
        <f>INDEX('Effect Coding'!$A$53:$DD$159,MATCH(B141,'Effect Coding'!$A$53:$A$159,0), COLUMN('Effect Coding'!BC190))</f>
        <v>0</v>
      </c>
      <c r="BW141">
        <f>INDEX('Effect Coding'!$A$53:$DD$159,MATCH(B141,'Effect Coding'!$A$53:$A$159,0), COLUMN('Effect Coding'!BD190))</f>
        <v>0</v>
      </c>
      <c r="BX141">
        <f>INDEX('Effect Coding'!$A$53:$DD$159,MATCH(B141,'Effect Coding'!$A$53:$A$159,0), COLUMN('Effect Coding'!BE190))</f>
        <v>0</v>
      </c>
      <c r="BY141">
        <f>INDEX('Effect Coding'!$A$53:$DD$159,MATCH(B141,'Effect Coding'!$A$53:$A$159,0), COLUMN('Effect Coding'!BF190))</f>
        <v>0</v>
      </c>
      <c r="BZ141">
        <f>INDEX('Effect Coding'!$A$53:$DD$159,MATCH(B141,'Effect Coding'!$A$53:$A$159,0), COLUMN('Effect Coding'!BG190))</f>
        <v>0</v>
      </c>
      <c r="CA141">
        <f>INDEX('Effect Coding'!$A$53:$DD$159,MATCH(B141,'Effect Coding'!$A$53:$A$159,0), COLUMN('Effect Coding'!BH190))</f>
        <v>0</v>
      </c>
      <c r="CB141">
        <f>INDEX('Effect Coding'!$A$53:$DD$159,MATCH(B141,'Effect Coding'!$A$53:$A$159,0), COLUMN('Effect Coding'!BI190))</f>
        <v>0</v>
      </c>
      <c r="CC141">
        <f>INDEX('Effect Coding'!$A$53:$DD$159,MATCH(B141,'Effect Coding'!$A$53:$A$159,0), COLUMN('Effect Coding'!BJ190))</f>
        <v>0</v>
      </c>
      <c r="CD141">
        <f>INDEX('Effect Coding'!$A$53:$DD$159,MATCH(B141,'Effect Coding'!$A$53:$A$159,0), COLUMN('Effect Coding'!BK190))</f>
        <v>0</v>
      </c>
      <c r="CE141">
        <f>INDEX('Effect Coding'!$A$53:$DD$159,MATCH(B141,'Effect Coding'!$A$53:$A$159,0), COLUMN('Effect Coding'!BL190))</f>
        <v>0</v>
      </c>
      <c r="CF141">
        <f>INDEX('Effect Coding'!$A$53:$DD$159,MATCH(B141,'Effect Coding'!$A$53:$A$159,0), COLUMN('Effect Coding'!BM190))</f>
        <v>0</v>
      </c>
      <c r="CG141">
        <f>INDEX('Effect Coding'!$A$53:$DD$159,MATCH(B141,'Effect Coding'!$A$53:$A$159,0), COLUMN('Effect Coding'!BN190))</f>
        <v>0</v>
      </c>
      <c r="CH141">
        <f>INDEX('Effect Coding'!$A$53:$DD$159,MATCH(B141,'Effect Coding'!$A$53:$A$159,0), COLUMN('Effect Coding'!BO190))</f>
        <v>0</v>
      </c>
      <c r="CI141">
        <f>INDEX('Effect Coding'!$A$53:$DD$159,MATCH(B141,'Effect Coding'!$A$53:$A$159,0), COLUMN('Effect Coding'!BP190))</f>
        <v>0</v>
      </c>
      <c r="CJ141">
        <f>INDEX('Effect Coding'!$A$53:$DD$159,MATCH(B141,'Effect Coding'!$A$53:$A$159,0), COLUMN('Effect Coding'!BQ190))</f>
        <v>0</v>
      </c>
      <c r="CK141">
        <f>INDEX('Effect Coding'!$A$53:$DD$159,MATCH(B141,'Effect Coding'!$A$53:$A$159,0), COLUMN('Effect Coding'!BR190))</f>
        <v>0</v>
      </c>
      <c r="CL141">
        <f>INDEX('Effect Coding'!$A$53:$DD$159,MATCH(B141,'Effect Coding'!$A$53:$A$159,0), COLUMN('Effect Coding'!BS190))</f>
        <v>0</v>
      </c>
      <c r="CM141">
        <f>INDEX('Effect Coding'!$A$53:$DD$159,MATCH(B141,'Effect Coding'!$A$53:$A$159,0), COLUMN('Effect Coding'!BT190))</f>
        <v>0</v>
      </c>
      <c r="CN141">
        <f>INDEX('Effect Coding'!$A$53:$DD$159,MATCH(B141,'Effect Coding'!$A$53:$A$159,0), COLUMN('Effect Coding'!BU190))</f>
        <v>0</v>
      </c>
      <c r="CO141">
        <f>INDEX('Effect Coding'!$A$53:$DD$159,MATCH(B141,'Effect Coding'!$A$53:$A$159,0), COLUMN('Effect Coding'!BV190))</f>
        <v>0</v>
      </c>
      <c r="CP141">
        <f>INDEX('Effect Coding'!$A$53:$DD$159,MATCH(B141,'Effect Coding'!$A$53:$A$159,0), COLUMN('Effect Coding'!BW190))</f>
        <v>0</v>
      </c>
      <c r="CQ141">
        <f>INDEX('Effect Coding'!$A$53:$DD$159,MATCH(B141,'Effect Coding'!$A$53:$A$159,0), COLUMN('Effect Coding'!BX190))</f>
        <v>0</v>
      </c>
      <c r="CR141">
        <f>INDEX('Effect Coding'!$A$53:$DD$159,MATCH(B141,'Effect Coding'!$A$53:$A$159,0), COLUMN('Effect Coding'!BY190))</f>
        <v>0</v>
      </c>
      <c r="CS141">
        <f>INDEX('Effect Coding'!$A$53:$DD$159,MATCH(B141,'Effect Coding'!$A$53:$A$159,0), COLUMN('Effect Coding'!BZ190))</f>
        <v>0</v>
      </c>
      <c r="CT141">
        <f>INDEX('Effect Coding'!$A$53:$DD$159,MATCH(B141,'Effect Coding'!$A$53:$A$159,0), COLUMN('Effect Coding'!CA190))</f>
        <v>0</v>
      </c>
      <c r="CU141">
        <f>INDEX('Effect Coding'!$A$53:$DD$159,MATCH(B141,'Effect Coding'!$A$53:$A$159,0), COLUMN('Effect Coding'!CB190))</f>
        <v>0</v>
      </c>
      <c r="CV141">
        <f>INDEX('Effect Coding'!$A$53:$DD$159,MATCH(B141,'Effect Coding'!$A$53:$A$159,0), COLUMN('Effect Coding'!CC190))</f>
        <v>0</v>
      </c>
      <c r="CW141">
        <f>INDEX('Effect Coding'!$A$53:$DD$159,MATCH(B141,'Effect Coding'!$A$53:$A$159,0), COLUMN('Effect Coding'!CD190))</f>
        <v>0</v>
      </c>
      <c r="CX141">
        <f>INDEX('Effect Coding'!$A$53:$DD$159,MATCH(B141,'Effect Coding'!$A$53:$A$159,0), COLUMN('Effect Coding'!CE190))</f>
        <v>0</v>
      </c>
      <c r="CY141">
        <f>INDEX('Effect Coding'!$A$53:$DD$159,MATCH(B141,'Effect Coding'!$A$53:$A$159,0), COLUMN('Effect Coding'!CF190))</f>
        <v>0</v>
      </c>
      <c r="CZ141">
        <f>INDEX('Effect Coding'!$A$53:$DD$159,MATCH(B141,'Effect Coding'!$A$53:$A$159,0), COLUMN('Effect Coding'!CG190))</f>
        <v>0</v>
      </c>
      <c r="DA141">
        <f>INDEX('Effect Coding'!$A$53:$DD$159,MATCH(B141,'Effect Coding'!$A$53:$A$159,0), COLUMN('Effect Coding'!CH190))</f>
        <v>0</v>
      </c>
      <c r="DB141">
        <f>INDEX('Effect Coding'!$A$53:$DD$159,MATCH(B141,'Effect Coding'!$A$53:$A$159,0), COLUMN('Effect Coding'!CI190))</f>
        <v>0</v>
      </c>
      <c r="DC141">
        <f>INDEX('Effect Coding'!$A$53:$DD$159,MATCH(B141,'Effect Coding'!$A$53:$A$159,0), COLUMN('Effect Coding'!CJ190))</f>
        <v>0</v>
      </c>
      <c r="DD141">
        <f>INDEX('Effect Coding'!$A$53:$DD$159,MATCH(B141,'Effect Coding'!$A$53:$A$159,0), COLUMN('Effect Coding'!CK190))</f>
        <v>0</v>
      </c>
      <c r="DE141">
        <f>INDEX('Effect Coding'!$A$53:$DD$159,MATCH(B141,'Effect Coding'!$A$53:$A$159,0), COLUMN('Effect Coding'!CL190))</f>
        <v>0</v>
      </c>
      <c r="DF141">
        <f>INDEX('Effect Coding'!$A$53:$DD$159,MATCH(B141,'Effect Coding'!$A$53:$A$159,0), COLUMN('Effect Coding'!CM190))</f>
        <v>0</v>
      </c>
      <c r="DG141">
        <f>INDEX('Effect Coding'!$A$53:$DD$159,MATCH(B141,'Effect Coding'!$A$53:$A$159,0), COLUMN('Effect Coding'!CN190))</f>
        <v>0</v>
      </c>
      <c r="DH141">
        <f>INDEX('Effect Coding'!$A$53:$DD$159,MATCH(B141,'Effect Coding'!$A$53:$A$159,0), COLUMN('Effect Coding'!CO190))</f>
        <v>0</v>
      </c>
      <c r="DI141">
        <f>INDEX('Effect Coding'!$A$53:$DD$159,MATCH(B141,'Effect Coding'!$A$53:$A$159,0), COLUMN('Effect Coding'!CP190))</f>
        <v>0</v>
      </c>
      <c r="DJ141">
        <f>INDEX('Effect Coding'!$A$53:$DD$159,MATCH(B141,'Effect Coding'!$A$53:$A$159,0), COLUMN('Effect Coding'!CQ190))</f>
        <v>0</v>
      </c>
      <c r="DK141">
        <f>INDEX('Effect Coding'!$A$53:$DD$159,MATCH(B141,'Effect Coding'!$A$53:$A$159,0), COLUMN('Effect Coding'!CR190))</f>
        <v>0</v>
      </c>
      <c r="DL141">
        <f>INDEX('Effect Coding'!$A$53:$DD$159,MATCH(B141,'Effect Coding'!$A$53:$A$159,0), COLUMN('Effect Coding'!CS190))</f>
        <v>0</v>
      </c>
      <c r="DM141">
        <f>INDEX('Effect Coding'!$A$53:$DD$159,MATCH(B141,'Effect Coding'!$A$53:$A$159,0), COLUMN('Effect Coding'!CT190))</f>
        <v>0</v>
      </c>
      <c r="DN141">
        <f>INDEX('Effect Coding'!$A$53:$DD$159,MATCH(B141,'Effect Coding'!$A$53:$A$159,0), COLUMN('Effect Coding'!CU190))</f>
        <v>0</v>
      </c>
      <c r="DO141">
        <f>INDEX('Effect Coding'!$A$53:$DD$159,MATCH(B141,'Effect Coding'!$A$53:$A$159,0), COLUMN('Effect Coding'!CV190))</f>
        <v>0</v>
      </c>
      <c r="DP141">
        <f>INDEX('Effect Coding'!$A$53:$DD$159,MATCH(B141,'Effect Coding'!$A$53:$A$159,0), COLUMN('Effect Coding'!CW190))</f>
        <v>0</v>
      </c>
      <c r="DQ141">
        <f>INDEX('Effect Coding'!$A$53:$DD$159,MATCH(B141,'Effect Coding'!$A$53:$A$159,0), COLUMN('Effect Coding'!CX190))</f>
        <v>0</v>
      </c>
      <c r="DR141">
        <f>INDEX('Effect Coding'!$A$53:$DD$159,MATCH(B141,'Effect Coding'!$A$53:$A$159,0), COLUMN('Effect Coding'!CY190))</f>
        <v>0</v>
      </c>
      <c r="DS141">
        <f>INDEX('Effect Coding'!$A$53:$DD$159,MATCH(B141,'Effect Coding'!$A$53:$A$159,0), COLUMN('Effect Coding'!CZ190))</f>
        <v>0</v>
      </c>
      <c r="DT141">
        <f>INDEX('Effect Coding'!$A$53:$DD$159,MATCH(B141,'Effect Coding'!$A$53:$A$159,0), COLUMN('Effect Coding'!DA190))</f>
        <v>0</v>
      </c>
      <c r="DU141">
        <f>INDEX('Effect Coding'!$A$53:$DD$159,MATCH(B141,'Effect Coding'!$A$53:$A$159,0), COLUMN('Effect Coding'!DB190))</f>
        <v>0</v>
      </c>
      <c r="DV141">
        <f>INDEX('Effect Coding'!$A$53:$DD$159,MATCH(B141,'Effect Coding'!$A$53:$A$159,0), COLUMN('Effect Coding'!DC190))</f>
        <v>0</v>
      </c>
      <c r="DW141">
        <f>INDEX('Effect Coding'!$A$53:$DD$159,MATCH(B141,'Effect Coding'!$A$53:$A$159,0), COLUMN('Effect Coding'!DD190))</f>
        <v>0</v>
      </c>
      <c r="DX141">
        <f>INDEX('Effect Coding'!$A$40:$K$49,MATCH(C141,'Effect Coding'!$A$40:$A$49,0),COLUMN('Effect Coding'!C177))</f>
        <v>0</v>
      </c>
      <c r="DY141">
        <f>INDEX('Effect Coding'!$A$40:$K$49,MATCH(C141,'Effect Coding'!$A$40:$A$49,0),COLUMN('Effect Coding'!D177))</f>
        <v>0</v>
      </c>
      <c r="DZ141">
        <f>INDEX('Effect Coding'!$A$40:$K$49,MATCH(C141,'Effect Coding'!$A$40:$A$49,0),COLUMN('Effect Coding'!E177))</f>
        <v>0</v>
      </c>
      <c r="EA141">
        <f>INDEX('Effect Coding'!$A$40:$K$49,MATCH(C141,'Effect Coding'!$A$40:$A$49,0),COLUMN('Effect Coding'!F177))</f>
        <v>0</v>
      </c>
      <c r="EB141">
        <f>INDEX('Effect Coding'!$A$40:$K$49,MATCH(C141,'Effect Coding'!$A$40:$A$49,0),COLUMN('Effect Coding'!G177))</f>
        <v>1</v>
      </c>
      <c r="EC141">
        <f>INDEX('Effect Coding'!$A$40:$K$49,MATCH(C141,'Effect Coding'!$A$40:$A$49,0),COLUMN('Effect Coding'!H177))</f>
        <v>0</v>
      </c>
      <c r="ED141">
        <f>INDEX('Effect Coding'!$A$40:$K$49,MATCH(C141,'Effect Coding'!$A$40:$A$49,0),COLUMN('Effect Coding'!I177))</f>
        <v>0</v>
      </c>
      <c r="EE141">
        <f>INDEX('Effect Coding'!$A$40:$K$49,MATCH(C141,'Effect Coding'!$A$40:$A$49,0),COLUMN('Effect Coding'!J177))</f>
        <v>0</v>
      </c>
      <c r="EF141">
        <f>INDEX('Effect Coding'!$A$40:$K$49,MATCH(C141,'Effect Coding'!$A$40:$A$49,0),COLUMN('Effect Coding'!K177))</f>
        <v>0</v>
      </c>
      <c r="EG141">
        <f>INDEX('Effect Coding'!$A$33:$E$36,MATCH(D141,'Effect Coding'!$A$33:$A$36,0),COLUMN('Effect Coding'!C170))</f>
        <v>1</v>
      </c>
      <c r="EH141">
        <f>INDEX('Effect Coding'!$A$33:$E$36,MATCH(D141,'Effect Coding'!$A$33:$A$36,0),COLUMN('Effect Coding'!D170))</f>
        <v>0</v>
      </c>
      <c r="EI141">
        <f>INDEX('Effect Coding'!$A$33:$E$36,MATCH(D141,'Effect Coding'!$A$33:$A$36,0),COLUMN('Effect Coding'!E170))</f>
        <v>0</v>
      </c>
      <c r="EJ141">
        <f>INDEX('Effect Coding'!$A$27:$D$29,MATCH(E141,'Effect Coding'!$A$27:$A$29,0),COLUMN('Effect Coding'!C164))</f>
        <v>0</v>
      </c>
      <c r="EK141">
        <f>INDEX('Effect Coding'!$A$27:$D$29,MATCH(E141,'Effect Coding'!$A$27:$A$29,0),COLUMN('Effect Coding'!D164))</f>
        <v>1</v>
      </c>
      <c r="EL141">
        <f>INDEX('Effect Coding'!$A$21:$D$23,MATCH(F141,'Effect Coding'!$A$21:$A$23,0),COLUMN('Effect Coding'!C158))</f>
        <v>-1</v>
      </c>
      <c r="EM141">
        <f>INDEX('Effect Coding'!$A$21:$D$23,MATCH(F141,'Effect Coding'!$A$21:$A$23,0),COLUMN('Effect Coding'!D158))</f>
        <v>-1</v>
      </c>
      <c r="EN141">
        <f>INDEX('Effect Coding'!$A$15:$D$17,MATCH(G141,'Effect Coding'!$A$15:$A$17,0),COLUMN('Effect Coding'!C152))</f>
        <v>0</v>
      </c>
      <c r="EO141">
        <f>INDEX('Effect Coding'!$A$15:$D$17,MATCH(G141,'Effect Coding'!$A$15:$A$17,0),COLUMN('Effect Coding'!D152))</f>
        <v>1</v>
      </c>
      <c r="EP141">
        <f>INDEX('Effect Coding'!$A$9:$D$11,MATCH(H141,'Effect Coding'!$A$9:$A$11,0),COLUMN('Effect Coding'!C146))</f>
        <v>0</v>
      </c>
      <c r="EQ141">
        <f>INDEX('Effect Coding'!$A$9:$D$11,MATCH(H141,'Effect Coding'!$A$9:$A$11,0),COLUMN('Effect Coding'!D146))</f>
        <v>1</v>
      </c>
      <c r="ER141">
        <f>INDEX('Effect Coding'!$A$3:$D$5,MATCH(I141,'Effect Coding'!$A$3:$A$5,0),COLUMN('Effect Coding'!C140))</f>
        <v>1</v>
      </c>
      <c r="ES141">
        <f>INDEX('Effect Coding'!$A$3:$D$5,MATCH(I141,'Effect Coding'!$A$3:$A$5,0),COLUMN('Effect Coding'!D140))</f>
        <v>0</v>
      </c>
      <c r="ET141">
        <f>INDEX('Effect Coding'!$A$163:$D$165,MATCH(J141,'Effect Coding'!$A$163:$A$165,0),COLUMN('Effect Coding'!C300))</f>
        <v>-1</v>
      </c>
      <c r="EU141">
        <f>INDEX('Effect Coding'!$A$163:$D$165,MATCH(J141,'Effect Coding'!$A$163:$A$165,0),COLUMN('Effect Coding'!D300))</f>
        <v>-1</v>
      </c>
      <c r="EV141">
        <f>INDEX('Effect Coding'!$A$163:$D$165,MATCH(K141,'Effect Coding'!$A$169:$A$171,0),COLUMN('Effect Coding'!C300))</f>
        <v>0</v>
      </c>
      <c r="EW141">
        <f>INDEX('Effect Coding'!$A$163:$D$165,MATCH(K141,'Effect Coding'!$A$169:$A$171,0),COLUMN('Effect Coding'!D300))</f>
        <v>1</v>
      </c>
      <c r="EX141">
        <f>INDEX('Effect Coding'!$A$175:$E$178,MATCH(L141,'Effect Coding'!$A$175:$A$178,0),COLUMN('Effect Coding'!C312))</f>
        <v>0</v>
      </c>
      <c r="EY141">
        <f>INDEX('Effect Coding'!$A$175:$E$178,MATCH(L141,'Effect Coding'!$A$175:$A$178,0),COLUMN('Effect Coding'!D312))</f>
        <v>1</v>
      </c>
      <c r="EZ141">
        <f>INDEX('Effect Coding'!$A$175:$E$178,MATCH(L141,'Effect Coding'!$A$175:$A$178,0),COLUMN('Effect Coding'!E312))</f>
        <v>0</v>
      </c>
      <c r="FA141">
        <f>INDEX('Effect Coding'!$A$182:$E$185,MATCH(M141,'Effect Coding'!$A$182:$A$185,0),COLUMN('Effect Coding'!C319))</f>
        <v>1</v>
      </c>
      <c r="FB141">
        <f>INDEX('Effect Coding'!$A$182:$E$185,MATCH(M141,'Effect Coding'!$A$182:$A$185,0),COLUMN('Effect Coding'!D319))</f>
        <v>0</v>
      </c>
      <c r="FC141">
        <f>INDEX('Effect Coding'!$A$182:$E$185,MATCH(M141,'Effect Coding'!$A$182:$A$185,0),COLUMN('Effect Coding'!E319))</f>
        <v>0</v>
      </c>
      <c r="FD141">
        <f>INDEX('Effect Coding'!$A$189:$C$190,MATCH(N141,'Effect Coding'!$A$189:$A$190,0),COLUMN('Effect Coding'!C326))</f>
        <v>1</v>
      </c>
      <c r="FE141">
        <f>INDEX('Effect Coding'!$A$194:$D$196,MATCH(O141,'Effect Coding'!$A$194:$A$196,0),COLUMN('Effect Coding'!C331))</f>
        <v>0</v>
      </c>
      <c r="FF141">
        <f>INDEX('Effect Coding'!$A$194:$D$196,MATCH(O141,'Effect Coding'!$A$194:$A$196,0),COLUMN('Effect Coding'!D331))</f>
        <v>1</v>
      </c>
      <c r="FG141">
        <f>INDEX('Effect Coding'!$A$200:$C$201,MATCH(P141,'Effect Coding'!$A$200:$A$201,0),COLUMN('Effect Coding'!C337))</f>
        <v>1</v>
      </c>
      <c r="FH141">
        <f>INDEX('Effect Coding'!$A$205:$D$207,MATCH(Q141,'Effect Coding'!$A$205:$A$207,0),COLUMN('Effect Coding'!C342))</f>
        <v>1</v>
      </c>
      <c r="FI141">
        <f>INDEX('Effect Coding'!$A$205:$D$207,MATCH(Q141,'Effect Coding'!$A$205:$A$207,0),COLUMN('Effect Coding'!D342))</f>
        <v>0</v>
      </c>
      <c r="FJ141">
        <f>INDEX('Effect Coding'!$A$211:$C$212,MATCH(R141,'Effect Coding'!$A$211:$A$212,0),COLUMN('Effect Coding'!C348))</f>
        <v>1</v>
      </c>
      <c r="FK141">
        <f>INDEX('Effect Coding'!$A$216:$C$217,MATCH(S141,'Effect Coding'!$A$216:$A$217,0),COLUMN('Effect Coding'!C353))</f>
        <v>1</v>
      </c>
      <c r="FL141">
        <f>INDEX('Effect Coding'!$A$221:$C$222,MATCH(T141,'Effect Coding'!$A$221:$A$222,0),COLUMN('Effect Coding'!C358))</f>
        <v>1</v>
      </c>
      <c r="FM141">
        <f t="shared" si="4"/>
        <v>14</v>
      </c>
      <c r="FN141">
        <v>1</v>
      </c>
      <c r="FO141">
        <v>1</v>
      </c>
      <c r="FP141">
        <f t="shared" si="5"/>
        <v>14</v>
      </c>
    </row>
    <row r="142" spans="1:172" x14ac:dyDescent="0.25">
      <c r="A142" t="s">
        <v>343</v>
      </c>
      <c r="B142" t="s">
        <v>109</v>
      </c>
      <c r="C142" t="s">
        <v>6</v>
      </c>
      <c r="D142" t="s">
        <v>30</v>
      </c>
      <c r="E142" t="s">
        <v>0</v>
      </c>
      <c r="F142" t="s">
        <v>54</v>
      </c>
      <c r="G142" t="s">
        <v>189</v>
      </c>
      <c r="H142" t="s">
        <v>185</v>
      </c>
      <c r="I142" t="s">
        <v>75</v>
      </c>
      <c r="J142" t="s">
        <v>185</v>
      </c>
      <c r="K142" t="s">
        <v>63</v>
      </c>
      <c r="L142">
        <v>1</v>
      </c>
      <c r="M142" t="s">
        <v>51</v>
      </c>
      <c r="N142" t="s">
        <v>51</v>
      </c>
      <c r="O142" t="s">
        <v>63</v>
      </c>
      <c r="P142" t="s">
        <v>52</v>
      </c>
      <c r="Q142" t="s">
        <v>51</v>
      </c>
      <c r="R142" t="s">
        <v>51</v>
      </c>
      <c r="S142" t="s">
        <v>51</v>
      </c>
      <c r="T142" t="s">
        <v>51</v>
      </c>
      <c r="U142" s="20">
        <v>8.1</v>
      </c>
      <c r="V142">
        <f>INDEX('Effect Coding'!$A$53:$DD$159,MATCH(B142,'Effect Coding'!$A$53:$A$159,0), COLUMN('Effect Coding'!C191))</f>
        <v>0</v>
      </c>
      <c r="W142">
        <f>INDEX('Effect Coding'!$A$53:$DD$159,MATCH(B142,'Effect Coding'!$A$53:$A$159,0), COLUMN('Effect Coding'!D191))</f>
        <v>0</v>
      </c>
      <c r="X142">
        <f>INDEX('Effect Coding'!$A$53:$DD$159,MATCH(B142,'Effect Coding'!$A$53:$A$159,0), COLUMN('Effect Coding'!E191))</f>
        <v>0</v>
      </c>
      <c r="Y142">
        <f>INDEX('Effect Coding'!$A$53:$DD$159,MATCH(B142,'Effect Coding'!$A$53:$A$159,0), COLUMN('Effect Coding'!F191))</f>
        <v>0</v>
      </c>
      <c r="Z142">
        <f>INDEX('Effect Coding'!$A$53:$DD$159,MATCH(B142,'Effect Coding'!$A$53:$A$159,0), COLUMN('Effect Coding'!G191))</f>
        <v>0</v>
      </c>
      <c r="AA142">
        <f>INDEX('Effect Coding'!$A$53:$DD$159,MATCH(B142,'Effect Coding'!$A$53:$A$159,0), COLUMN('Effect Coding'!H191))</f>
        <v>0</v>
      </c>
      <c r="AB142">
        <f>INDEX('Effect Coding'!$A$53:$DD$159,MATCH(B142,'Effect Coding'!$A$53:$A$159,0), COLUMN('Effect Coding'!I191))</f>
        <v>0</v>
      </c>
      <c r="AC142">
        <f>INDEX('Effect Coding'!$A$53:$DD$159,MATCH(B142,'Effect Coding'!$A$53:$A$159,0), COLUMN('Effect Coding'!J191))</f>
        <v>0</v>
      </c>
      <c r="AD142">
        <f>INDEX('Effect Coding'!$A$53:$DD$159,MATCH(B142,'Effect Coding'!$A$53:$A$159,0), COLUMN('Effect Coding'!K191))</f>
        <v>0</v>
      </c>
      <c r="AE142">
        <f>INDEX('Effect Coding'!$A$53:$DD$159,MATCH(B142,'Effect Coding'!$A$53:$A$159,0), COLUMN('Effect Coding'!L191))</f>
        <v>0</v>
      </c>
      <c r="AF142">
        <f>INDEX('Effect Coding'!$A$53:$DD$159,MATCH(B142,'Effect Coding'!$A$53:$A$159,0), COLUMN('Effect Coding'!M191))</f>
        <v>0</v>
      </c>
      <c r="AG142">
        <f>INDEX('Effect Coding'!$A$53:$DD$159,MATCH(B142,'Effect Coding'!$A$53:$A$159,0), COLUMN('Effect Coding'!N191))</f>
        <v>0</v>
      </c>
      <c r="AH142">
        <f>INDEX('Effect Coding'!$A$53:$DD$159,MATCH(B142,'Effect Coding'!$A$53:$A$159,0), COLUMN('Effect Coding'!O191))</f>
        <v>0</v>
      </c>
      <c r="AI142">
        <f>INDEX('Effect Coding'!$A$53:$DD$159,MATCH(B142,'Effect Coding'!$A$53:$A$159,0), COLUMN('Effect Coding'!P191))</f>
        <v>0</v>
      </c>
      <c r="AJ142">
        <f>INDEX('Effect Coding'!$A$53:$DD$159,MATCH(B142,'Effect Coding'!$A$53:$A$159,0), COLUMN('Effect Coding'!Q191))</f>
        <v>0</v>
      </c>
      <c r="AK142">
        <f>INDEX('Effect Coding'!$A$53:$DD$159,MATCH(B142,'Effect Coding'!$A$53:$A$159,0), COLUMN('Effect Coding'!R191))</f>
        <v>0</v>
      </c>
      <c r="AL142">
        <f>INDEX('Effect Coding'!$A$53:$DD$159,MATCH(B142,'Effect Coding'!$A$53:$A$159,0), COLUMN('Effect Coding'!S191))</f>
        <v>0</v>
      </c>
      <c r="AM142">
        <f>INDEX('Effect Coding'!$A$53:$DD$159,MATCH(B142,'Effect Coding'!$A$53:$A$159,0), COLUMN('Effect Coding'!T191))</f>
        <v>0</v>
      </c>
      <c r="AN142">
        <f>INDEX('Effect Coding'!$A$53:$DD$159,MATCH(B142,'Effect Coding'!$A$53:$A$159,0), COLUMN('Effect Coding'!U191))</f>
        <v>0</v>
      </c>
      <c r="AO142">
        <f>INDEX('Effect Coding'!$A$53:$DD$159,MATCH(B142,'Effect Coding'!$A$53:$A$159,0), COLUMN('Effect Coding'!V191))</f>
        <v>0</v>
      </c>
      <c r="AP142">
        <f>INDEX('Effect Coding'!$A$53:$DD$159,MATCH(B142,'Effect Coding'!$A$53:$A$159,0), COLUMN('Effect Coding'!W191))</f>
        <v>0</v>
      </c>
      <c r="AQ142">
        <f>INDEX('Effect Coding'!$A$53:$DD$159,MATCH(B142,'Effect Coding'!$A$53:$A$159,0), COLUMN('Effect Coding'!X191))</f>
        <v>0</v>
      </c>
      <c r="AR142">
        <f>INDEX('Effect Coding'!$A$53:$DD$159,MATCH(B142,'Effect Coding'!$A$53:$A$159,0), COLUMN('Effect Coding'!Y191))</f>
        <v>0</v>
      </c>
      <c r="AS142">
        <f>INDEX('Effect Coding'!$A$53:$DD$159,MATCH(B142,'Effect Coding'!$A$53:$A$159,0), COLUMN('Effect Coding'!Z191))</f>
        <v>0</v>
      </c>
      <c r="AT142">
        <f>INDEX('Effect Coding'!$A$53:$DD$159,MATCH(B142,'Effect Coding'!$A$53:$A$159,0), COLUMN('Effect Coding'!AA191))</f>
        <v>0</v>
      </c>
      <c r="AU142">
        <f>INDEX('Effect Coding'!$A$53:$DD$159,MATCH(B142,'Effect Coding'!$A$53:$A$159,0), COLUMN('Effect Coding'!AB191))</f>
        <v>0</v>
      </c>
      <c r="AV142">
        <f>INDEX('Effect Coding'!$A$53:$DD$159,MATCH(B142,'Effect Coding'!$A$53:$A$159,0), COLUMN('Effect Coding'!AC191))</f>
        <v>0</v>
      </c>
      <c r="AW142">
        <f>INDEX('Effect Coding'!$A$53:$DD$159,MATCH(B142,'Effect Coding'!$A$53:$A$159,0), COLUMN('Effect Coding'!AD191))</f>
        <v>0</v>
      </c>
      <c r="AX142">
        <f>INDEX('Effect Coding'!$A$53:$DD$159,MATCH(B142,'Effect Coding'!$A$53:$A$159,0), COLUMN('Effect Coding'!AE191))</f>
        <v>0</v>
      </c>
      <c r="AY142">
        <f>INDEX('Effect Coding'!$A$53:$DD$159,MATCH(B142,'Effect Coding'!$A$53:$A$159,0), COLUMN('Effect Coding'!AF191))</f>
        <v>0</v>
      </c>
      <c r="AZ142">
        <f>INDEX('Effect Coding'!$A$53:$DD$159,MATCH(B142,'Effect Coding'!$A$53:$A$159,0), COLUMN('Effect Coding'!AG191))</f>
        <v>0</v>
      </c>
      <c r="BA142">
        <f>INDEX('Effect Coding'!$A$53:$DD$159,MATCH(B142,'Effect Coding'!$A$53:$A$159,0), COLUMN('Effect Coding'!AH191))</f>
        <v>0</v>
      </c>
      <c r="BB142">
        <f>INDEX('Effect Coding'!$A$53:$DD$159,MATCH(B142,'Effect Coding'!$A$53:$A$159,0), COLUMN('Effect Coding'!AI191))</f>
        <v>0</v>
      </c>
      <c r="BC142">
        <f>INDEX('Effect Coding'!$A$53:$DD$159,MATCH(B142,'Effect Coding'!$A$53:$A$159,0), COLUMN('Effect Coding'!AJ191))</f>
        <v>0</v>
      </c>
      <c r="BD142">
        <f>INDEX('Effect Coding'!$A$53:$DD$159,MATCH(B142,'Effect Coding'!$A$53:$A$159,0), COLUMN('Effect Coding'!AK191))</f>
        <v>0</v>
      </c>
      <c r="BE142">
        <f>INDEX('Effect Coding'!$A$53:$DD$159,MATCH(B142,'Effect Coding'!$A$53:$A$159,0), COLUMN('Effect Coding'!AL191))</f>
        <v>0</v>
      </c>
      <c r="BF142">
        <f>INDEX('Effect Coding'!$A$53:$DD$159,MATCH(B142,'Effect Coding'!$A$53:$A$159,0), COLUMN('Effect Coding'!AM191))</f>
        <v>0</v>
      </c>
      <c r="BG142">
        <f>INDEX('Effect Coding'!$A$53:$DD$159,MATCH(B142,'Effect Coding'!$A$53:$A$159,0), COLUMN('Effect Coding'!AN191))</f>
        <v>0</v>
      </c>
      <c r="BH142">
        <f>INDEX('Effect Coding'!$A$53:$DD$159,MATCH(B142,'Effect Coding'!$A$53:$A$159,0), COLUMN('Effect Coding'!AO191))</f>
        <v>0</v>
      </c>
      <c r="BI142">
        <f>INDEX('Effect Coding'!$A$53:$DD$159,MATCH(B142,'Effect Coding'!$A$53:$A$159,0), COLUMN('Effect Coding'!AP191))</f>
        <v>0</v>
      </c>
      <c r="BJ142">
        <f>INDEX('Effect Coding'!$A$53:$DD$159,MATCH(B142,'Effect Coding'!$A$53:$A$159,0), COLUMN('Effect Coding'!AQ191))</f>
        <v>0</v>
      </c>
      <c r="BK142">
        <f>INDEX('Effect Coding'!$A$53:$DD$159,MATCH(B142,'Effect Coding'!$A$53:$A$159,0), COLUMN('Effect Coding'!AR191))</f>
        <v>0</v>
      </c>
      <c r="BL142">
        <f>INDEX('Effect Coding'!$A$53:$DD$159,MATCH(B142,'Effect Coding'!$A$53:$A$159,0), COLUMN('Effect Coding'!AS191))</f>
        <v>1</v>
      </c>
      <c r="BM142">
        <f>INDEX('Effect Coding'!$A$53:$DD$159,MATCH(B142,'Effect Coding'!$A$53:$A$159,0), COLUMN('Effect Coding'!AT191))</f>
        <v>0</v>
      </c>
      <c r="BN142">
        <f>INDEX('Effect Coding'!$A$53:$DD$159,MATCH(B142,'Effect Coding'!$A$53:$A$159,0), COLUMN('Effect Coding'!AU191))</f>
        <v>0</v>
      </c>
      <c r="BO142">
        <f>INDEX('Effect Coding'!$A$53:$DD$159,MATCH(B142,'Effect Coding'!$A$53:$A$159,0), COLUMN('Effect Coding'!AV191))</f>
        <v>0</v>
      </c>
      <c r="BP142">
        <f>INDEX('Effect Coding'!$A$53:$DD$159,MATCH(B142,'Effect Coding'!$A$53:$A$159,0), COLUMN('Effect Coding'!AW191))</f>
        <v>0</v>
      </c>
      <c r="BQ142">
        <f>INDEX('Effect Coding'!$A$53:$DD$159,MATCH(B142,'Effect Coding'!$A$53:$A$159,0), COLUMN('Effect Coding'!AX191))</f>
        <v>0</v>
      </c>
      <c r="BR142">
        <f>INDEX('Effect Coding'!$A$53:$DD$159,MATCH(B142,'Effect Coding'!$A$53:$A$159,0), COLUMN('Effect Coding'!AY191))</f>
        <v>0</v>
      </c>
      <c r="BS142">
        <f>INDEX('Effect Coding'!$A$53:$DD$159,MATCH(B142,'Effect Coding'!$A$53:$A$159,0), COLUMN('Effect Coding'!AZ191))</f>
        <v>0</v>
      </c>
      <c r="BT142">
        <f>INDEX('Effect Coding'!$A$53:$DD$159,MATCH(B142,'Effect Coding'!$A$53:$A$159,0), COLUMN('Effect Coding'!BA191))</f>
        <v>0</v>
      </c>
      <c r="BU142">
        <f>INDEX('Effect Coding'!$A$53:$DD$159,MATCH(B142,'Effect Coding'!$A$53:$A$159,0), COLUMN('Effect Coding'!BB191))</f>
        <v>0</v>
      </c>
      <c r="BV142">
        <f>INDEX('Effect Coding'!$A$53:$DD$159,MATCH(B142,'Effect Coding'!$A$53:$A$159,0), COLUMN('Effect Coding'!BC191))</f>
        <v>0</v>
      </c>
      <c r="BW142">
        <f>INDEX('Effect Coding'!$A$53:$DD$159,MATCH(B142,'Effect Coding'!$A$53:$A$159,0), COLUMN('Effect Coding'!BD191))</f>
        <v>0</v>
      </c>
      <c r="BX142">
        <f>INDEX('Effect Coding'!$A$53:$DD$159,MATCH(B142,'Effect Coding'!$A$53:$A$159,0), COLUMN('Effect Coding'!BE191))</f>
        <v>0</v>
      </c>
      <c r="BY142">
        <f>INDEX('Effect Coding'!$A$53:$DD$159,MATCH(B142,'Effect Coding'!$A$53:$A$159,0), COLUMN('Effect Coding'!BF191))</f>
        <v>0</v>
      </c>
      <c r="BZ142">
        <f>INDEX('Effect Coding'!$A$53:$DD$159,MATCH(B142,'Effect Coding'!$A$53:$A$159,0), COLUMN('Effect Coding'!BG191))</f>
        <v>0</v>
      </c>
      <c r="CA142">
        <f>INDEX('Effect Coding'!$A$53:$DD$159,MATCH(B142,'Effect Coding'!$A$53:$A$159,0), COLUMN('Effect Coding'!BH191))</f>
        <v>0</v>
      </c>
      <c r="CB142">
        <f>INDEX('Effect Coding'!$A$53:$DD$159,MATCH(B142,'Effect Coding'!$A$53:$A$159,0), COLUMN('Effect Coding'!BI191))</f>
        <v>0</v>
      </c>
      <c r="CC142">
        <f>INDEX('Effect Coding'!$A$53:$DD$159,MATCH(B142,'Effect Coding'!$A$53:$A$159,0), COLUMN('Effect Coding'!BJ191))</f>
        <v>0</v>
      </c>
      <c r="CD142">
        <f>INDEX('Effect Coding'!$A$53:$DD$159,MATCH(B142,'Effect Coding'!$A$53:$A$159,0), COLUMN('Effect Coding'!BK191))</f>
        <v>0</v>
      </c>
      <c r="CE142">
        <f>INDEX('Effect Coding'!$A$53:$DD$159,MATCH(B142,'Effect Coding'!$A$53:$A$159,0), COLUMN('Effect Coding'!BL191))</f>
        <v>0</v>
      </c>
      <c r="CF142">
        <f>INDEX('Effect Coding'!$A$53:$DD$159,MATCH(B142,'Effect Coding'!$A$53:$A$159,0), COLUMN('Effect Coding'!BM191))</f>
        <v>0</v>
      </c>
      <c r="CG142">
        <f>INDEX('Effect Coding'!$A$53:$DD$159,MATCH(B142,'Effect Coding'!$A$53:$A$159,0), COLUMN('Effect Coding'!BN191))</f>
        <v>0</v>
      </c>
      <c r="CH142">
        <f>INDEX('Effect Coding'!$A$53:$DD$159,MATCH(B142,'Effect Coding'!$A$53:$A$159,0), COLUMN('Effect Coding'!BO191))</f>
        <v>0</v>
      </c>
      <c r="CI142">
        <f>INDEX('Effect Coding'!$A$53:$DD$159,MATCH(B142,'Effect Coding'!$A$53:$A$159,0), COLUMN('Effect Coding'!BP191))</f>
        <v>0</v>
      </c>
      <c r="CJ142">
        <f>INDEX('Effect Coding'!$A$53:$DD$159,MATCH(B142,'Effect Coding'!$A$53:$A$159,0), COLUMN('Effect Coding'!BQ191))</f>
        <v>0</v>
      </c>
      <c r="CK142">
        <f>INDEX('Effect Coding'!$A$53:$DD$159,MATCH(B142,'Effect Coding'!$A$53:$A$159,0), COLUMN('Effect Coding'!BR191))</f>
        <v>0</v>
      </c>
      <c r="CL142">
        <f>INDEX('Effect Coding'!$A$53:$DD$159,MATCH(B142,'Effect Coding'!$A$53:$A$159,0), COLUMN('Effect Coding'!BS191))</f>
        <v>0</v>
      </c>
      <c r="CM142">
        <f>INDEX('Effect Coding'!$A$53:$DD$159,MATCH(B142,'Effect Coding'!$A$53:$A$159,0), COLUMN('Effect Coding'!BT191))</f>
        <v>0</v>
      </c>
      <c r="CN142">
        <f>INDEX('Effect Coding'!$A$53:$DD$159,MATCH(B142,'Effect Coding'!$A$53:$A$159,0), COLUMN('Effect Coding'!BU191))</f>
        <v>0</v>
      </c>
      <c r="CO142">
        <f>INDEX('Effect Coding'!$A$53:$DD$159,MATCH(B142,'Effect Coding'!$A$53:$A$159,0), COLUMN('Effect Coding'!BV191))</f>
        <v>0</v>
      </c>
      <c r="CP142">
        <f>INDEX('Effect Coding'!$A$53:$DD$159,MATCH(B142,'Effect Coding'!$A$53:$A$159,0), COLUMN('Effect Coding'!BW191))</f>
        <v>0</v>
      </c>
      <c r="CQ142">
        <f>INDEX('Effect Coding'!$A$53:$DD$159,MATCH(B142,'Effect Coding'!$A$53:$A$159,0), COLUMN('Effect Coding'!BX191))</f>
        <v>0</v>
      </c>
      <c r="CR142">
        <f>INDEX('Effect Coding'!$A$53:$DD$159,MATCH(B142,'Effect Coding'!$A$53:$A$159,0), COLUMN('Effect Coding'!BY191))</f>
        <v>0</v>
      </c>
      <c r="CS142">
        <f>INDEX('Effect Coding'!$A$53:$DD$159,MATCH(B142,'Effect Coding'!$A$53:$A$159,0), COLUMN('Effect Coding'!BZ191))</f>
        <v>0</v>
      </c>
      <c r="CT142">
        <f>INDEX('Effect Coding'!$A$53:$DD$159,MATCH(B142,'Effect Coding'!$A$53:$A$159,0), COLUMN('Effect Coding'!CA191))</f>
        <v>0</v>
      </c>
      <c r="CU142">
        <f>INDEX('Effect Coding'!$A$53:$DD$159,MATCH(B142,'Effect Coding'!$A$53:$A$159,0), COLUMN('Effect Coding'!CB191))</f>
        <v>0</v>
      </c>
      <c r="CV142">
        <f>INDEX('Effect Coding'!$A$53:$DD$159,MATCH(B142,'Effect Coding'!$A$53:$A$159,0), COLUMN('Effect Coding'!CC191))</f>
        <v>0</v>
      </c>
      <c r="CW142">
        <f>INDEX('Effect Coding'!$A$53:$DD$159,MATCH(B142,'Effect Coding'!$A$53:$A$159,0), COLUMN('Effect Coding'!CD191))</f>
        <v>0</v>
      </c>
      <c r="CX142">
        <f>INDEX('Effect Coding'!$A$53:$DD$159,MATCH(B142,'Effect Coding'!$A$53:$A$159,0), COLUMN('Effect Coding'!CE191))</f>
        <v>0</v>
      </c>
      <c r="CY142">
        <f>INDEX('Effect Coding'!$A$53:$DD$159,MATCH(B142,'Effect Coding'!$A$53:$A$159,0), COLUMN('Effect Coding'!CF191))</f>
        <v>0</v>
      </c>
      <c r="CZ142">
        <f>INDEX('Effect Coding'!$A$53:$DD$159,MATCH(B142,'Effect Coding'!$A$53:$A$159,0), COLUMN('Effect Coding'!CG191))</f>
        <v>0</v>
      </c>
      <c r="DA142">
        <f>INDEX('Effect Coding'!$A$53:$DD$159,MATCH(B142,'Effect Coding'!$A$53:$A$159,0), COLUMN('Effect Coding'!CH191))</f>
        <v>0</v>
      </c>
      <c r="DB142">
        <f>INDEX('Effect Coding'!$A$53:$DD$159,MATCH(B142,'Effect Coding'!$A$53:$A$159,0), COLUMN('Effect Coding'!CI191))</f>
        <v>0</v>
      </c>
      <c r="DC142">
        <f>INDEX('Effect Coding'!$A$53:$DD$159,MATCH(B142,'Effect Coding'!$A$53:$A$159,0), COLUMN('Effect Coding'!CJ191))</f>
        <v>0</v>
      </c>
      <c r="DD142">
        <f>INDEX('Effect Coding'!$A$53:$DD$159,MATCH(B142,'Effect Coding'!$A$53:$A$159,0), COLUMN('Effect Coding'!CK191))</f>
        <v>0</v>
      </c>
      <c r="DE142">
        <f>INDEX('Effect Coding'!$A$53:$DD$159,MATCH(B142,'Effect Coding'!$A$53:$A$159,0), COLUMN('Effect Coding'!CL191))</f>
        <v>0</v>
      </c>
      <c r="DF142">
        <f>INDEX('Effect Coding'!$A$53:$DD$159,MATCH(B142,'Effect Coding'!$A$53:$A$159,0), COLUMN('Effect Coding'!CM191))</f>
        <v>0</v>
      </c>
      <c r="DG142">
        <f>INDEX('Effect Coding'!$A$53:$DD$159,MATCH(B142,'Effect Coding'!$A$53:$A$159,0), COLUMN('Effect Coding'!CN191))</f>
        <v>0</v>
      </c>
      <c r="DH142">
        <f>INDEX('Effect Coding'!$A$53:$DD$159,MATCH(B142,'Effect Coding'!$A$53:$A$159,0), COLUMN('Effect Coding'!CO191))</f>
        <v>0</v>
      </c>
      <c r="DI142">
        <f>INDEX('Effect Coding'!$A$53:$DD$159,MATCH(B142,'Effect Coding'!$A$53:$A$159,0), COLUMN('Effect Coding'!CP191))</f>
        <v>0</v>
      </c>
      <c r="DJ142">
        <f>INDEX('Effect Coding'!$A$53:$DD$159,MATCH(B142,'Effect Coding'!$A$53:$A$159,0), COLUMN('Effect Coding'!CQ191))</f>
        <v>0</v>
      </c>
      <c r="DK142">
        <f>INDEX('Effect Coding'!$A$53:$DD$159,MATCH(B142,'Effect Coding'!$A$53:$A$159,0), COLUMN('Effect Coding'!CR191))</f>
        <v>0</v>
      </c>
      <c r="DL142">
        <f>INDEX('Effect Coding'!$A$53:$DD$159,MATCH(B142,'Effect Coding'!$A$53:$A$159,0), COLUMN('Effect Coding'!CS191))</f>
        <v>0</v>
      </c>
      <c r="DM142">
        <f>INDEX('Effect Coding'!$A$53:$DD$159,MATCH(B142,'Effect Coding'!$A$53:$A$159,0), COLUMN('Effect Coding'!CT191))</f>
        <v>0</v>
      </c>
      <c r="DN142">
        <f>INDEX('Effect Coding'!$A$53:$DD$159,MATCH(B142,'Effect Coding'!$A$53:$A$159,0), COLUMN('Effect Coding'!CU191))</f>
        <v>0</v>
      </c>
      <c r="DO142">
        <f>INDEX('Effect Coding'!$A$53:$DD$159,MATCH(B142,'Effect Coding'!$A$53:$A$159,0), COLUMN('Effect Coding'!CV191))</f>
        <v>0</v>
      </c>
      <c r="DP142">
        <f>INDEX('Effect Coding'!$A$53:$DD$159,MATCH(B142,'Effect Coding'!$A$53:$A$159,0), COLUMN('Effect Coding'!CW191))</f>
        <v>0</v>
      </c>
      <c r="DQ142">
        <f>INDEX('Effect Coding'!$A$53:$DD$159,MATCH(B142,'Effect Coding'!$A$53:$A$159,0), COLUMN('Effect Coding'!CX191))</f>
        <v>0</v>
      </c>
      <c r="DR142">
        <f>INDEX('Effect Coding'!$A$53:$DD$159,MATCH(B142,'Effect Coding'!$A$53:$A$159,0), COLUMN('Effect Coding'!CY191))</f>
        <v>0</v>
      </c>
      <c r="DS142">
        <f>INDEX('Effect Coding'!$A$53:$DD$159,MATCH(B142,'Effect Coding'!$A$53:$A$159,0), COLUMN('Effect Coding'!CZ191))</f>
        <v>0</v>
      </c>
      <c r="DT142">
        <f>INDEX('Effect Coding'!$A$53:$DD$159,MATCH(B142,'Effect Coding'!$A$53:$A$159,0), COLUMN('Effect Coding'!DA191))</f>
        <v>0</v>
      </c>
      <c r="DU142">
        <f>INDEX('Effect Coding'!$A$53:$DD$159,MATCH(B142,'Effect Coding'!$A$53:$A$159,0), COLUMN('Effect Coding'!DB191))</f>
        <v>0</v>
      </c>
      <c r="DV142">
        <f>INDEX('Effect Coding'!$A$53:$DD$159,MATCH(B142,'Effect Coding'!$A$53:$A$159,0), COLUMN('Effect Coding'!DC191))</f>
        <v>0</v>
      </c>
      <c r="DW142">
        <f>INDEX('Effect Coding'!$A$53:$DD$159,MATCH(B142,'Effect Coding'!$A$53:$A$159,0), COLUMN('Effect Coding'!DD191))</f>
        <v>0</v>
      </c>
      <c r="DX142">
        <f>INDEX('Effect Coding'!$A$40:$K$49,MATCH(C142,'Effect Coding'!$A$40:$A$49,0),COLUMN('Effect Coding'!C178))</f>
        <v>0</v>
      </c>
      <c r="DY142">
        <f>INDEX('Effect Coding'!$A$40:$K$49,MATCH(C142,'Effect Coding'!$A$40:$A$49,0),COLUMN('Effect Coding'!D178))</f>
        <v>0</v>
      </c>
      <c r="DZ142">
        <f>INDEX('Effect Coding'!$A$40:$K$49,MATCH(C142,'Effect Coding'!$A$40:$A$49,0),COLUMN('Effect Coding'!E178))</f>
        <v>0</v>
      </c>
      <c r="EA142">
        <f>INDEX('Effect Coding'!$A$40:$K$49,MATCH(C142,'Effect Coding'!$A$40:$A$49,0),COLUMN('Effect Coding'!F178))</f>
        <v>0</v>
      </c>
      <c r="EB142">
        <f>INDEX('Effect Coding'!$A$40:$K$49,MATCH(C142,'Effect Coding'!$A$40:$A$49,0),COLUMN('Effect Coding'!G178))</f>
        <v>1</v>
      </c>
      <c r="EC142">
        <f>INDEX('Effect Coding'!$A$40:$K$49,MATCH(C142,'Effect Coding'!$A$40:$A$49,0),COLUMN('Effect Coding'!H178))</f>
        <v>0</v>
      </c>
      <c r="ED142">
        <f>INDEX('Effect Coding'!$A$40:$K$49,MATCH(C142,'Effect Coding'!$A$40:$A$49,0),COLUMN('Effect Coding'!I178))</f>
        <v>0</v>
      </c>
      <c r="EE142">
        <f>INDEX('Effect Coding'!$A$40:$K$49,MATCH(C142,'Effect Coding'!$A$40:$A$49,0),COLUMN('Effect Coding'!J178))</f>
        <v>0</v>
      </c>
      <c r="EF142">
        <f>INDEX('Effect Coding'!$A$40:$K$49,MATCH(C142,'Effect Coding'!$A$40:$A$49,0),COLUMN('Effect Coding'!K178))</f>
        <v>0</v>
      </c>
      <c r="EG142">
        <f>INDEX('Effect Coding'!$A$33:$E$36,MATCH(D142,'Effect Coding'!$A$33:$A$36,0),COLUMN('Effect Coding'!C171))</f>
        <v>1</v>
      </c>
      <c r="EH142">
        <f>INDEX('Effect Coding'!$A$33:$E$36,MATCH(D142,'Effect Coding'!$A$33:$A$36,0),COLUMN('Effect Coding'!D171))</f>
        <v>0</v>
      </c>
      <c r="EI142">
        <f>INDEX('Effect Coding'!$A$33:$E$36,MATCH(D142,'Effect Coding'!$A$33:$A$36,0),COLUMN('Effect Coding'!E171))</f>
        <v>0</v>
      </c>
      <c r="EJ142">
        <f>INDEX('Effect Coding'!$A$27:$D$29,MATCH(E142,'Effect Coding'!$A$27:$A$29,0),COLUMN('Effect Coding'!C165))</f>
        <v>0</v>
      </c>
      <c r="EK142">
        <f>INDEX('Effect Coding'!$A$27:$D$29,MATCH(E142,'Effect Coding'!$A$27:$A$29,0),COLUMN('Effect Coding'!D165))</f>
        <v>1</v>
      </c>
      <c r="EL142">
        <f>INDEX('Effect Coding'!$A$21:$D$23,MATCH(F142,'Effect Coding'!$A$21:$A$23,0),COLUMN('Effect Coding'!C159))</f>
        <v>-1</v>
      </c>
      <c r="EM142">
        <f>INDEX('Effect Coding'!$A$21:$D$23,MATCH(F142,'Effect Coding'!$A$21:$A$23,0),COLUMN('Effect Coding'!D159))</f>
        <v>-1</v>
      </c>
      <c r="EN142">
        <f>INDEX('Effect Coding'!$A$15:$D$17,MATCH(G142,'Effect Coding'!$A$15:$A$17,0),COLUMN('Effect Coding'!C153))</f>
        <v>0</v>
      </c>
      <c r="EO142">
        <f>INDEX('Effect Coding'!$A$15:$D$17,MATCH(G142,'Effect Coding'!$A$15:$A$17,0),COLUMN('Effect Coding'!D153))</f>
        <v>1</v>
      </c>
      <c r="EP142">
        <f>INDEX('Effect Coding'!$A$9:$D$11,MATCH(H142,'Effect Coding'!$A$9:$A$11,0),COLUMN('Effect Coding'!C147))</f>
        <v>0</v>
      </c>
      <c r="EQ142">
        <f>INDEX('Effect Coding'!$A$9:$D$11,MATCH(H142,'Effect Coding'!$A$9:$A$11,0),COLUMN('Effect Coding'!D147))</f>
        <v>1</v>
      </c>
      <c r="ER142">
        <f>INDEX('Effect Coding'!$A$3:$D$5,MATCH(I142,'Effect Coding'!$A$3:$A$5,0),COLUMN('Effect Coding'!C141))</f>
        <v>-1</v>
      </c>
      <c r="ES142">
        <f>INDEX('Effect Coding'!$A$3:$D$5,MATCH(I142,'Effect Coding'!$A$3:$A$5,0),COLUMN('Effect Coding'!D141))</f>
        <v>-1</v>
      </c>
      <c r="ET142">
        <f>INDEX('Effect Coding'!$A$163:$D$165,MATCH(J142,'Effect Coding'!$A$163:$A$165,0),COLUMN('Effect Coding'!C301))</f>
        <v>1</v>
      </c>
      <c r="EU142">
        <f>INDEX('Effect Coding'!$A$163:$D$165,MATCH(J142,'Effect Coding'!$A$163:$A$165,0),COLUMN('Effect Coding'!D301))</f>
        <v>0</v>
      </c>
      <c r="EV142">
        <f>INDEX('Effect Coding'!$A$163:$D$165,MATCH(K142,'Effect Coding'!$A$169:$A$171,0),COLUMN('Effect Coding'!C301))</f>
        <v>1</v>
      </c>
      <c r="EW142">
        <f>INDEX('Effect Coding'!$A$163:$D$165,MATCH(K142,'Effect Coding'!$A$169:$A$171,0),COLUMN('Effect Coding'!D301))</f>
        <v>0</v>
      </c>
      <c r="EX142">
        <f>INDEX('Effect Coding'!$A$175:$E$178,MATCH(L142,'Effect Coding'!$A$175:$A$178,0),COLUMN('Effect Coding'!C313))</f>
        <v>0</v>
      </c>
      <c r="EY142">
        <f>INDEX('Effect Coding'!$A$175:$E$178,MATCH(L142,'Effect Coding'!$A$175:$A$178,0),COLUMN('Effect Coding'!D313))</f>
        <v>1</v>
      </c>
      <c r="EZ142">
        <f>INDEX('Effect Coding'!$A$175:$E$178,MATCH(L142,'Effect Coding'!$A$175:$A$178,0),COLUMN('Effect Coding'!E313))</f>
        <v>0</v>
      </c>
      <c r="FA142">
        <f>INDEX('Effect Coding'!$A$182:$E$185,MATCH(M142,'Effect Coding'!$A$182:$A$185,0),COLUMN('Effect Coding'!C320))</f>
        <v>1</v>
      </c>
      <c r="FB142">
        <f>INDEX('Effect Coding'!$A$182:$E$185,MATCH(M142,'Effect Coding'!$A$182:$A$185,0),COLUMN('Effect Coding'!D320))</f>
        <v>0</v>
      </c>
      <c r="FC142">
        <f>INDEX('Effect Coding'!$A$182:$E$185,MATCH(M142,'Effect Coding'!$A$182:$A$185,0),COLUMN('Effect Coding'!E320))</f>
        <v>0</v>
      </c>
      <c r="FD142">
        <f>INDEX('Effect Coding'!$A$189:$C$190,MATCH(N142,'Effect Coding'!$A$189:$A$190,0),COLUMN('Effect Coding'!C327))</f>
        <v>1</v>
      </c>
      <c r="FE142">
        <f>INDEX('Effect Coding'!$A$194:$D$196,MATCH(O142,'Effect Coding'!$A$194:$A$196,0),COLUMN('Effect Coding'!C332))</f>
        <v>0</v>
      </c>
      <c r="FF142">
        <f>INDEX('Effect Coding'!$A$194:$D$196,MATCH(O142,'Effect Coding'!$A$194:$A$196,0),COLUMN('Effect Coding'!D332))</f>
        <v>1</v>
      </c>
      <c r="FG142">
        <f>INDEX('Effect Coding'!$A$200:$C$201,MATCH(P142,'Effect Coding'!$A$200:$A$201,0),COLUMN('Effect Coding'!C338))</f>
        <v>1</v>
      </c>
      <c r="FH142">
        <f>INDEX('Effect Coding'!$A$205:$D$207,MATCH(Q142,'Effect Coding'!$A$205:$A$207,0),COLUMN('Effect Coding'!C343))</f>
        <v>1</v>
      </c>
      <c r="FI142">
        <f>INDEX('Effect Coding'!$A$205:$D$207,MATCH(Q142,'Effect Coding'!$A$205:$A$207,0),COLUMN('Effect Coding'!D343))</f>
        <v>0</v>
      </c>
      <c r="FJ142">
        <f>INDEX('Effect Coding'!$A$211:$C$212,MATCH(R142,'Effect Coding'!$A$211:$A$212,0),COLUMN('Effect Coding'!C349))</f>
        <v>1</v>
      </c>
      <c r="FK142">
        <f>INDEX('Effect Coding'!$A$216:$C$217,MATCH(S142,'Effect Coding'!$A$216:$A$217,0),COLUMN('Effect Coding'!C354))</f>
        <v>1</v>
      </c>
      <c r="FL142">
        <f>INDEX('Effect Coding'!$A$221:$C$222,MATCH(T142,'Effect Coding'!$A$221:$A$222,0),COLUMN('Effect Coding'!C359))</f>
        <v>1</v>
      </c>
      <c r="FM142">
        <f t="shared" si="4"/>
        <v>14</v>
      </c>
      <c r="FN142">
        <v>1</v>
      </c>
      <c r="FO142">
        <v>1</v>
      </c>
      <c r="FP142">
        <f t="shared" si="5"/>
        <v>14</v>
      </c>
    </row>
    <row r="143" spans="1:172" x14ac:dyDescent="0.25">
      <c r="A143" t="s">
        <v>344</v>
      </c>
      <c r="B143" t="s">
        <v>110</v>
      </c>
      <c r="C143" t="s">
        <v>6</v>
      </c>
      <c r="D143" t="s">
        <v>30</v>
      </c>
      <c r="E143" t="s">
        <v>0</v>
      </c>
      <c r="F143" t="s">
        <v>54</v>
      </c>
      <c r="G143" t="s">
        <v>189</v>
      </c>
      <c r="H143" t="s">
        <v>185</v>
      </c>
      <c r="I143" t="s">
        <v>50</v>
      </c>
      <c r="J143" t="s">
        <v>185</v>
      </c>
      <c r="K143" t="s">
        <v>63</v>
      </c>
      <c r="L143">
        <v>2</v>
      </c>
      <c r="M143" t="s">
        <v>61</v>
      </c>
      <c r="N143" t="s">
        <v>51</v>
      </c>
      <c r="O143" t="s">
        <v>62</v>
      </c>
      <c r="P143" t="s">
        <v>52</v>
      </c>
      <c r="Q143" t="s">
        <v>68</v>
      </c>
      <c r="R143" t="s">
        <v>51</v>
      </c>
      <c r="S143" t="s">
        <v>51</v>
      </c>
      <c r="T143" t="s">
        <v>65</v>
      </c>
      <c r="U143" s="20">
        <v>1.2</v>
      </c>
      <c r="V143">
        <f>INDEX('Effect Coding'!$A$53:$DD$159,MATCH(B143,'Effect Coding'!$A$53:$A$159,0), COLUMN('Effect Coding'!C192))</f>
        <v>0</v>
      </c>
      <c r="W143">
        <f>INDEX('Effect Coding'!$A$53:$DD$159,MATCH(B143,'Effect Coding'!$A$53:$A$159,0), COLUMN('Effect Coding'!D192))</f>
        <v>0</v>
      </c>
      <c r="X143">
        <f>INDEX('Effect Coding'!$A$53:$DD$159,MATCH(B143,'Effect Coding'!$A$53:$A$159,0), COLUMN('Effect Coding'!E192))</f>
        <v>0</v>
      </c>
      <c r="Y143">
        <f>INDEX('Effect Coding'!$A$53:$DD$159,MATCH(B143,'Effect Coding'!$A$53:$A$159,0), COLUMN('Effect Coding'!F192))</f>
        <v>0</v>
      </c>
      <c r="Z143">
        <f>INDEX('Effect Coding'!$A$53:$DD$159,MATCH(B143,'Effect Coding'!$A$53:$A$159,0), COLUMN('Effect Coding'!G192))</f>
        <v>0</v>
      </c>
      <c r="AA143">
        <f>INDEX('Effect Coding'!$A$53:$DD$159,MATCH(B143,'Effect Coding'!$A$53:$A$159,0), COLUMN('Effect Coding'!H192))</f>
        <v>0</v>
      </c>
      <c r="AB143">
        <f>INDEX('Effect Coding'!$A$53:$DD$159,MATCH(B143,'Effect Coding'!$A$53:$A$159,0), COLUMN('Effect Coding'!I192))</f>
        <v>0</v>
      </c>
      <c r="AC143">
        <f>INDEX('Effect Coding'!$A$53:$DD$159,MATCH(B143,'Effect Coding'!$A$53:$A$159,0), COLUMN('Effect Coding'!J192))</f>
        <v>0</v>
      </c>
      <c r="AD143">
        <f>INDEX('Effect Coding'!$A$53:$DD$159,MATCH(B143,'Effect Coding'!$A$53:$A$159,0), COLUMN('Effect Coding'!K192))</f>
        <v>0</v>
      </c>
      <c r="AE143">
        <f>INDEX('Effect Coding'!$A$53:$DD$159,MATCH(B143,'Effect Coding'!$A$53:$A$159,0), COLUMN('Effect Coding'!L192))</f>
        <v>0</v>
      </c>
      <c r="AF143">
        <f>INDEX('Effect Coding'!$A$53:$DD$159,MATCH(B143,'Effect Coding'!$A$53:$A$159,0), COLUMN('Effect Coding'!M192))</f>
        <v>0</v>
      </c>
      <c r="AG143">
        <f>INDEX('Effect Coding'!$A$53:$DD$159,MATCH(B143,'Effect Coding'!$A$53:$A$159,0), COLUMN('Effect Coding'!N192))</f>
        <v>0</v>
      </c>
      <c r="AH143">
        <f>INDEX('Effect Coding'!$A$53:$DD$159,MATCH(B143,'Effect Coding'!$A$53:$A$159,0), COLUMN('Effect Coding'!O192))</f>
        <v>0</v>
      </c>
      <c r="AI143">
        <f>INDEX('Effect Coding'!$A$53:$DD$159,MATCH(B143,'Effect Coding'!$A$53:$A$159,0), COLUMN('Effect Coding'!P192))</f>
        <v>0</v>
      </c>
      <c r="AJ143">
        <f>INDEX('Effect Coding'!$A$53:$DD$159,MATCH(B143,'Effect Coding'!$A$53:$A$159,0), COLUMN('Effect Coding'!Q192))</f>
        <v>0</v>
      </c>
      <c r="AK143">
        <f>INDEX('Effect Coding'!$A$53:$DD$159,MATCH(B143,'Effect Coding'!$A$53:$A$159,0), COLUMN('Effect Coding'!R192))</f>
        <v>0</v>
      </c>
      <c r="AL143">
        <f>INDEX('Effect Coding'!$A$53:$DD$159,MATCH(B143,'Effect Coding'!$A$53:$A$159,0), COLUMN('Effect Coding'!S192))</f>
        <v>0</v>
      </c>
      <c r="AM143">
        <f>INDEX('Effect Coding'!$A$53:$DD$159,MATCH(B143,'Effect Coding'!$A$53:$A$159,0), COLUMN('Effect Coding'!T192))</f>
        <v>0</v>
      </c>
      <c r="AN143">
        <f>INDEX('Effect Coding'!$A$53:$DD$159,MATCH(B143,'Effect Coding'!$A$53:$A$159,0), COLUMN('Effect Coding'!U192))</f>
        <v>0</v>
      </c>
      <c r="AO143">
        <f>INDEX('Effect Coding'!$A$53:$DD$159,MATCH(B143,'Effect Coding'!$A$53:$A$159,0), COLUMN('Effect Coding'!V192))</f>
        <v>0</v>
      </c>
      <c r="AP143">
        <f>INDEX('Effect Coding'!$A$53:$DD$159,MATCH(B143,'Effect Coding'!$A$53:$A$159,0), COLUMN('Effect Coding'!W192))</f>
        <v>0</v>
      </c>
      <c r="AQ143">
        <f>INDEX('Effect Coding'!$A$53:$DD$159,MATCH(B143,'Effect Coding'!$A$53:$A$159,0), COLUMN('Effect Coding'!X192))</f>
        <v>0</v>
      </c>
      <c r="AR143">
        <f>INDEX('Effect Coding'!$A$53:$DD$159,MATCH(B143,'Effect Coding'!$A$53:$A$159,0), COLUMN('Effect Coding'!Y192))</f>
        <v>0</v>
      </c>
      <c r="AS143">
        <f>INDEX('Effect Coding'!$A$53:$DD$159,MATCH(B143,'Effect Coding'!$A$53:$A$159,0), COLUMN('Effect Coding'!Z192))</f>
        <v>0</v>
      </c>
      <c r="AT143">
        <f>INDEX('Effect Coding'!$A$53:$DD$159,MATCH(B143,'Effect Coding'!$A$53:$A$159,0), COLUMN('Effect Coding'!AA192))</f>
        <v>0</v>
      </c>
      <c r="AU143">
        <f>INDEX('Effect Coding'!$A$53:$DD$159,MATCH(B143,'Effect Coding'!$A$53:$A$159,0), COLUMN('Effect Coding'!AB192))</f>
        <v>0</v>
      </c>
      <c r="AV143">
        <f>INDEX('Effect Coding'!$A$53:$DD$159,MATCH(B143,'Effect Coding'!$A$53:$A$159,0), COLUMN('Effect Coding'!AC192))</f>
        <v>0</v>
      </c>
      <c r="AW143">
        <f>INDEX('Effect Coding'!$A$53:$DD$159,MATCH(B143,'Effect Coding'!$A$53:$A$159,0), COLUMN('Effect Coding'!AD192))</f>
        <v>0</v>
      </c>
      <c r="AX143">
        <f>INDEX('Effect Coding'!$A$53:$DD$159,MATCH(B143,'Effect Coding'!$A$53:$A$159,0), COLUMN('Effect Coding'!AE192))</f>
        <v>0</v>
      </c>
      <c r="AY143">
        <f>INDEX('Effect Coding'!$A$53:$DD$159,MATCH(B143,'Effect Coding'!$A$53:$A$159,0), COLUMN('Effect Coding'!AF192))</f>
        <v>0</v>
      </c>
      <c r="AZ143">
        <f>INDEX('Effect Coding'!$A$53:$DD$159,MATCH(B143,'Effect Coding'!$A$53:$A$159,0), COLUMN('Effect Coding'!AG192))</f>
        <v>0</v>
      </c>
      <c r="BA143">
        <f>INDEX('Effect Coding'!$A$53:$DD$159,MATCH(B143,'Effect Coding'!$A$53:$A$159,0), COLUMN('Effect Coding'!AH192))</f>
        <v>0</v>
      </c>
      <c r="BB143">
        <f>INDEX('Effect Coding'!$A$53:$DD$159,MATCH(B143,'Effect Coding'!$A$53:$A$159,0), COLUMN('Effect Coding'!AI192))</f>
        <v>0</v>
      </c>
      <c r="BC143">
        <f>INDEX('Effect Coding'!$A$53:$DD$159,MATCH(B143,'Effect Coding'!$A$53:$A$159,0), COLUMN('Effect Coding'!AJ192))</f>
        <v>0</v>
      </c>
      <c r="BD143">
        <f>INDEX('Effect Coding'!$A$53:$DD$159,MATCH(B143,'Effect Coding'!$A$53:$A$159,0), COLUMN('Effect Coding'!AK192))</f>
        <v>0</v>
      </c>
      <c r="BE143">
        <f>INDEX('Effect Coding'!$A$53:$DD$159,MATCH(B143,'Effect Coding'!$A$53:$A$159,0), COLUMN('Effect Coding'!AL192))</f>
        <v>0</v>
      </c>
      <c r="BF143">
        <f>INDEX('Effect Coding'!$A$53:$DD$159,MATCH(B143,'Effect Coding'!$A$53:$A$159,0), COLUMN('Effect Coding'!AM192))</f>
        <v>0</v>
      </c>
      <c r="BG143">
        <f>INDEX('Effect Coding'!$A$53:$DD$159,MATCH(B143,'Effect Coding'!$A$53:$A$159,0), COLUMN('Effect Coding'!AN192))</f>
        <v>0</v>
      </c>
      <c r="BH143">
        <f>INDEX('Effect Coding'!$A$53:$DD$159,MATCH(B143,'Effect Coding'!$A$53:$A$159,0), COLUMN('Effect Coding'!AO192))</f>
        <v>0</v>
      </c>
      <c r="BI143">
        <f>INDEX('Effect Coding'!$A$53:$DD$159,MATCH(B143,'Effect Coding'!$A$53:$A$159,0), COLUMN('Effect Coding'!AP192))</f>
        <v>0</v>
      </c>
      <c r="BJ143">
        <f>INDEX('Effect Coding'!$A$53:$DD$159,MATCH(B143,'Effect Coding'!$A$53:$A$159,0), COLUMN('Effect Coding'!AQ192))</f>
        <v>0</v>
      </c>
      <c r="BK143">
        <f>INDEX('Effect Coding'!$A$53:$DD$159,MATCH(B143,'Effect Coding'!$A$53:$A$159,0), COLUMN('Effect Coding'!AR192))</f>
        <v>0</v>
      </c>
      <c r="BL143">
        <f>INDEX('Effect Coding'!$A$53:$DD$159,MATCH(B143,'Effect Coding'!$A$53:$A$159,0), COLUMN('Effect Coding'!AS192))</f>
        <v>0</v>
      </c>
      <c r="BM143">
        <f>INDEX('Effect Coding'!$A$53:$DD$159,MATCH(B143,'Effect Coding'!$A$53:$A$159,0), COLUMN('Effect Coding'!AT192))</f>
        <v>1</v>
      </c>
      <c r="BN143">
        <f>INDEX('Effect Coding'!$A$53:$DD$159,MATCH(B143,'Effect Coding'!$A$53:$A$159,0), COLUMN('Effect Coding'!AU192))</f>
        <v>0</v>
      </c>
      <c r="BO143">
        <f>INDEX('Effect Coding'!$A$53:$DD$159,MATCH(B143,'Effect Coding'!$A$53:$A$159,0), COLUMN('Effect Coding'!AV192))</f>
        <v>0</v>
      </c>
      <c r="BP143">
        <f>INDEX('Effect Coding'!$A$53:$DD$159,MATCH(B143,'Effect Coding'!$A$53:$A$159,0), COLUMN('Effect Coding'!AW192))</f>
        <v>0</v>
      </c>
      <c r="BQ143">
        <f>INDEX('Effect Coding'!$A$53:$DD$159,MATCH(B143,'Effect Coding'!$A$53:$A$159,0), COLUMN('Effect Coding'!AX192))</f>
        <v>0</v>
      </c>
      <c r="BR143">
        <f>INDEX('Effect Coding'!$A$53:$DD$159,MATCH(B143,'Effect Coding'!$A$53:$A$159,0), COLUMN('Effect Coding'!AY192))</f>
        <v>0</v>
      </c>
      <c r="BS143">
        <f>INDEX('Effect Coding'!$A$53:$DD$159,MATCH(B143,'Effect Coding'!$A$53:$A$159,0), COLUMN('Effect Coding'!AZ192))</f>
        <v>0</v>
      </c>
      <c r="BT143">
        <f>INDEX('Effect Coding'!$A$53:$DD$159,MATCH(B143,'Effect Coding'!$A$53:$A$159,0), COLUMN('Effect Coding'!BA192))</f>
        <v>0</v>
      </c>
      <c r="BU143">
        <f>INDEX('Effect Coding'!$A$53:$DD$159,MATCH(B143,'Effect Coding'!$A$53:$A$159,0), COLUMN('Effect Coding'!BB192))</f>
        <v>0</v>
      </c>
      <c r="BV143">
        <f>INDEX('Effect Coding'!$A$53:$DD$159,MATCH(B143,'Effect Coding'!$A$53:$A$159,0), COLUMN('Effect Coding'!BC192))</f>
        <v>0</v>
      </c>
      <c r="BW143">
        <f>INDEX('Effect Coding'!$A$53:$DD$159,MATCH(B143,'Effect Coding'!$A$53:$A$159,0), COLUMN('Effect Coding'!BD192))</f>
        <v>0</v>
      </c>
      <c r="BX143">
        <f>INDEX('Effect Coding'!$A$53:$DD$159,MATCH(B143,'Effect Coding'!$A$53:$A$159,0), COLUMN('Effect Coding'!BE192))</f>
        <v>0</v>
      </c>
      <c r="BY143">
        <f>INDEX('Effect Coding'!$A$53:$DD$159,MATCH(B143,'Effect Coding'!$A$53:$A$159,0), COLUMN('Effect Coding'!BF192))</f>
        <v>0</v>
      </c>
      <c r="BZ143">
        <f>INDEX('Effect Coding'!$A$53:$DD$159,MATCH(B143,'Effect Coding'!$A$53:$A$159,0), COLUMN('Effect Coding'!BG192))</f>
        <v>0</v>
      </c>
      <c r="CA143">
        <f>INDEX('Effect Coding'!$A$53:$DD$159,MATCH(B143,'Effect Coding'!$A$53:$A$159,0), COLUMN('Effect Coding'!BH192))</f>
        <v>0</v>
      </c>
      <c r="CB143">
        <f>INDEX('Effect Coding'!$A$53:$DD$159,MATCH(B143,'Effect Coding'!$A$53:$A$159,0), COLUMN('Effect Coding'!BI192))</f>
        <v>0</v>
      </c>
      <c r="CC143">
        <f>INDEX('Effect Coding'!$A$53:$DD$159,MATCH(B143,'Effect Coding'!$A$53:$A$159,0), COLUMN('Effect Coding'!BJ192))</f>
        <v>0</v>
      </c>
      <c r="CD143">
        <f>INDEX('Effect Coding'!$A$53:$DD$159,MATCH(B143,'Effect Coding'!$A$53:$A$159,0), COLUMN('Effect Coding'!BK192))</f>
        <v>0</v>
      </c>
      <c r="CE143">
        <f>INDEX('Effect Coding'!$A$53:$DD$159,MATCH(B143,'Effect Coding'!$A$53:$A$159,0), COLUMN('Effect Coding'!BL192))</f>
        <v>0</v>
      </c>
      <c r="CF143">
        <f>INDEX('Effect Coding'!$A$53:$DD$159,MATCH(B143,'Effect Coding'!$A$53:$A$159,0), COLUMN('Effect Coding'!BM192))</f>
        <v>0</v>
      </c>
      <c r="CG143">
        <f>INDEX('Effect Coding'!$A$53:$DD$159,MATCH(B143,'Effect Coding'!$A$53:$A$159,0), COLUMN('Effect Coding'!BN192))</f>
        <v>0</v>
      </c>
      <c r="CH143">
        <f>INDEX('Effect Coding'!$A$53:$DD$159,MATCH(B143,'Effect Coding'!$A$53:$A$159,0), COLUMN('Effect Coding'!BO192))</f>
        <v>0</v>
      </c>
      <c r="CI143">
        <f>INDEX('Effect Coding'!$A$53:$DD$159,MATCH(B143,'Effect Coding'!$A$53:$A$159,0), COLUMN('Effect Coding'!BP192))</f>
        <v>0</v>
      </c>
      <c r="CJ143">
        <f>INDEX('Effect Coding'!$A$53:$DD$159,MATCH(B143,'Effect Coding'!$A$53:$A$159,0), COLUMN('Effect Coding'!BQ192))</f>
        <v>0</v>
      </c>
      <c r="CK143">
        <f>INDEX('Effect Coding'!$A$53:$DD$159,MATCH(B143,'Effect Coding'!$A$53:$A$159,0), COLUMN('Effect Coding'!BR192))</f>
        <v>0</v>
      </c>
      <c r="CL143">
        <f>INDEX('Effect Coding'!$A$53:$DD$159,MATCH(B143,'Effect Coding'!$A$53:$A$159,0), COLUMN('Effect Coding'!BS192))</f>
        <v>0</v>
      </c>
      <c r="CM143">
        <f>INDEX('Effect Coding'!$A$53:$DD$159,MATCH(B143,'Effect Coding'!$A$53:$A$159,0), COLUMN('Effect Coding'!BT192))</f>
        <v>0</v>
      </c>
      <c r="CN143">
        <f>INDEX('Effect Coding'!$A$53:$DD$159,MATCH(B143,'Effect Coding'!$A$53:$A$159,0), COLUMN('Effect Coding'!BU192))</f>
        <v>0</v>
      </c>
      <c r="CO143">
        <f>INDEX('Effect Coding'!$A$53:$DD$159,MATCH(B143,'Effect Coding'!$A$53:$A$159,0), COLUMN('Effect Coding'!BV192))</f>
        <v>0</v>
      </c>
      <c r="CP143">
        <f>INDEX('Effect Coding'!$A$53:$DD$159,MATCH(B143,'Effect Coding'!$A$53:$A$159,0), COLUMN('Effect Coding'!BW192))</f>
        <v>0</v>
      </c>
      <c r="CQ143">
        <f>INDEX('Effect Coding'!$A$53:$DD$159,MATCH(B143,'Effect Coding'!$A$53:$A$159,0), COLUMN('Effect Coding'!BX192))</f>
        <v>0</v>
      </c>
      <c r="CR143">
        <f>INDEX('Effect Coding'!$A$53:$DD$159,MATCH(B143,'Effect Coding'!$A$53:$A$159,0), COLUMN('Effect Coding'!BY192))</f>
        <v>0</v>
      </c>
      <c r="CS143">
        <f>INDEX('Effect Coding'!$A$53:$DD$159,MATCH(B143,'Effect Coding'!$A$53:$A$159,0), COLUMN('Effect Coding'!BZ192))</f>
        <v>0</v>
      </c>
      <c r="CT143">
        <f>INDEX('Effect Coding'!$A$53:$DD$159,MATCH(B143,'Effect Coding'!$A$53:$A$159,0), COLUMN('Effect Coding'!CA192))</f>
        <v>0</v>
      </c>
      <c r="CU143">
        <f>INDEX('Effect Coding'!$A$53:$DD$159,MATCH(B143,'Effect Coding'!$A$53:$A$159,0), COLUMN('Effect Coding'!CB192))</f>
        <v>0</v>
      </c>
      <c r="CV143">
        <f>INDEX('Effect Coding'!$A$53:$DD$159,MATCH(B143,'Effect Coding'!$A$53:$A$159,0), COLUMN('Effect Coding'!CC192))</f>
        <v>0</v>
      </c>
      <c r="CW143">
        <f>INDEX('Effect Coding'!$A$53:$DD$159,MATCH(B143,'Effect Coding'!$A$53:$A$159,0), COLUMN('Effect Coding'!CD192))</f>
        <v>0</v>
      </c>
      <c r="CX143">
        <f>INDEX('Effect Coding'!$A$53:$DD$159,MATCH(B143,'Effect Coding'!$A$53:$A$159,0), COLUMN('Effect Coding'!CE192))</f>
        <v>0</v>
      </c>
      <c r="CY143">
        <f>INDEX('Effect Coding'!$A$53:$DD$159,MATCH(B143,'Effect Coding'!$A$53:$A$159,0), COLUMN('Effect Coding'!CF192))</f>
        <v>0</v>
      </c>
      <c r="CZ143">
        <f>INDEX('Effect Coding'!$A$53:$DD$159,MATCH(B143,'Effect Coding'!$A$53:$A$159,0), COLUMN('Effect Coding'!CG192))</f>
        <v>0</v>
      </c>
      <c r="DA143">
        <f>INDEX('Effect Coding'!$A$53:$DD$159,MATCH(B143,'Effect Coding'!$A$53:$A$159,0), COLUMN('Effect Coding'!CH192))</f>
        <v>0</v>
      </c>
      <c r="DB143">
        <f>INDEX('Effect Coding'!$A$53:$DD$159,MATCH(B143,'Effect Coding'!$A$53:$A$159,0), COLUMN('Effect Coding'!CI192))</f>
        <v>0</v>
      </c>
      <c r="DC143">
        <f>INDEX('Effect Coding'!$A$53:$DD$159,MATCH(B143,'Effect Coding'!$A$53:$A$159,0), COLUMN('Effect Coding'!CJ192))</f>
        <v>0</v>
      </c>
      <c r="DD143">
        <f>INDEX('Effect Coding'!$A$53:$DD$159,MATCH(B143,'Effect Coding'!$A$53:$A$159,0), COLUMN('Effect Coding'!CK192))</f>
        <v>0</v>
      </c>
      <c r="DE143">
        <f>INDEX('Effect Coding'!$A$53:$DD$159,MATCH(B143,'Effect Coding'!$A$53:$A$159,0), COLUMN('Effect Coding'!CL192))</f>
        <v>0</v>
      </c>
      <c r="DF143">
        <f>INDEX('Effect Coding'!$A$53:$DD$159,MATCH(B143,'Effect Coding'!$A$53:$A$159,0), COLUMN('Effect Coding'!CM192))</f>
        <v>0</v>
      </c>
      <c r="DG143">
        <f>INDEX('Effect Coding'!$A$53:$DD$159,MATCH(B143,'Effect Coding'!$A$53:$A$159,0), COLUMN('Effect Coding'!CN192))</f>
        <v>0</v>
      </c>
      <c r="DH143">
        <f>INDEX('Effect Coding'!$A$53:$DD$159,MATCH(B143,'Effect Coding'!$A$53:$A$159,0), COLUMN('Effect Coding'!CO192))</f>
        <v>0</v>
      </c>
      <c r="DI143">
        <f>INDEX('Effect Coding'!$A$53:$DD$159,MATCH(B143,'Effect Coding'!$A$53:$A$159,0), COLUMN('Effect Coding'!CP192))</f>
        <v>0</v>
      </c>
      <c r="DJ143">
        <f>INDEX('Effect Coding'!$A$53:$DD$159,MATCH(B143,'Effect Coding'!$A$53:$A$159,0), COLUMN('Effect Coding'!CQ192))</f>
        <v>0</v>
      </c>
      <c r="DK143">
        <f>INDEX('Effect Coding'!$A$53:$DD$159,MATCH(B143,'Effect Coding'!$A$53:$A$159,0), COLUMN('Effect Coding'!CR192))</f>
        <v>0</v>
      </c>
      <c r="DL143">
        <f>INDEX('Effect Coding'!$A$53:$DD$159,MATCH(B143,'Effect Coding'!$A$53:$A$159,0), COLUMN('Effect Coding'!CS192))</f>
        <v>0</v>
      </c>
      <c r="DM143">
        <f>INDEX('Effect Coding'!$A$53:$DD$159,MATCH(B143,'Effect Coding'!$A$53:$A$159,0), COLUMN('Effect Coding'!CT192))</f>
        <v>0</v>
      </c>
      <c r="DN143">
        <f>INDEX('Effect Coding'!$A$53:$DD$159,MATCH(B143,'Effect Coding'!$A$53:$A$159,0), COLUMN('Effect Coding'!CU192))</f>
        <v>0</v>
      </c>
      <c r="DO143">
        <f>INDEX('Effect Coding'!$A$53:$DD$159,MATCH(B143,'Effect Coding'!$A$53:$A$159,0), COLUMN('Effect Coding'!CV192))</f>
        <v>0</v>
      </c>
      <c r="DP143">
        <f>INDEX('Effect Coding'!$A$53:$DD$159,MATCH(B143,'Effect Coding'!$A$53:$A$159,0), COLUMN('Effect Coding'!CW192))</f>
        <v>0</v>
      </c>
      <c r="DQ143">
        <f>INDEX('Effect Coding'!$A$53:$DD$159,MATCH(B143,'Effect Coding'!$A$53:$A$159,0), COLUMN('Effect Coding'!CX192))</f>
        <v>0</v>
      </c>
      <c r="DR143">
        <f>INDEX('Effect Coding'!$A$53:$DD$159,MATCH(B143,'Effect Coding'!$A$53:$A$159,0), COLUMN('Effect Coding'!CY192))</f>
        <v>0</v>
      </c>
      <c r="DS143">
        <f>INDEX('Effect Coding'!$A$53:$DD$159,MATCH(B143,'Effect Coding'!$A$53:$A$159,0), COLUMN('Effect Coding'!CZ192))</f>
        <v>0</v>
      </c>
      <c r="DT143">
        <f>INDEX('Effect Coding'!$A$53:$DD$159,MATCH(B143,'Effect Coding'!$A$53:$A$159,0), COLUMN('Effect Coding'!DA192))</f>
        <v>0</v>
      </c>
      <c r="DU143">
        <f>INDEX('Effect Coding'!$A$53:$DD$159,MATCH(B143,'Effect Coding'!$A$53:$A$159,0), COLUMN('Effect Coding'!DB192))</f>
        <v>0</v>
      </c>
      <c r="DV143">
        <f>INDEX('Effect Coding'!$A$53:$DD$159,MATCH(B143,'Effect Coding'!$A$53:$A$159,0), COLUMN('Effect Coding'!DC192))</f>
        <v>0</v>
      </c>
      <c r="DW143">
        <f>INDEX('Effect Coding'!$A$53:$DD$159,MATCH(B143,'Effect Coding'!$A$53:$A$159,0), COLUMN('Effect Coding'!DD192))</f>
        <v>0</v>
      </c>
      <c r="DX143">
        <f>INDEX('Effect Coding'!$A$40:$K$49,MATCH(C143,'Effect Coding'!$A$40:$A$49,0),COLUMN('Effect Coding'!C179))</f>
        <v>0</v>
      </c>
      <c r="DY143">
        <f>INDEX('Effect Coding'!$A$40:$K$49,MATCH(C143,'Effect Coding'!$A$40:$A$49,0),COLUMN('Effect Coding'!D179))</f>
        <v>0</v>
      </c>
      <c r="DZ143">
        <f>INDEX('Effect Coding'!$A$40:$K$49,MATCH(C143,'Effect Coding'!$A$40:$A$49,0),COLUMN('Effect Coding'!E179))</f>
        <v>0</v>
      </c>
      <c r="EA143">
        <f>INDEX('Effect Coding'!$A$40:$K$49,MATCH(C143,'Effect Coding'!$A$40:$A$49,0),COLUMN('Effect Coding'!F179))</f>
        <v>0</v>
      </c>
      <c r="EB143">
        <f>INDEX('Effect Coding'!$A$40:$K$49,MATCH(C143,'Effect Coding'!$A$40:$A$49,0),COLUMN('Effect Coding'!G179))</f>
        <v>1</v>
      </c>
      <c r="EC143">
        <f>INDEX('Effect Coding'!$A$40:$K$49,MATCH(C143,'Effect Coding'!$A$40:$A$49,0),COLUMN('Effect Coding'!H179))</f>
        <v>0</v>
      </c>
      <c r="ED143">
        <f>INDEX('Effect Coding'!$A$40:$K$49,MATCH(C143,'Effect Coding'!$A$40:$A$49,0),COLUMN('Effect Coding'!I179))</f>
        <v>0</v>
      </c>
      <c r="EE143">
        <f>INDEX('Effect Coding'!$A$40:$K$49,MATCH(C143,'Effect Coding'!$A$40:$A$49,0),COLUMN('Effect Coding'!J179))</f>
        <v>0</v>
      </c>
      <c r="EF143">
        <f>INDEX('Effect Coding'!$A$40:$K$49,MATCH(C143,'Effect Coding'!$A$40:$A$49,0),COLUMN('Effect Coding'!K179))</f>
        <v>0</v>
      </c>
      <c r="EG143">
        <f>INDEX('Effect Coding'!$A$33:$E$36,MATCH(D143,'Effect Coding'!$A$33:$A$36,0),COLUMN('Effect Coding'!C172))</f>
        <v>1</v>
      </c>
      <c r="EH143">
        <f>INDEX('Effect Coding'!$A$33:$E$36,MATCH(D143,'Effect Coding'!$A$33:$A$36,0),COLUMN('Effect Coding'!D172))</f>
        <v>0</v>
      </c>
      <c r="EI143">
        <f>INDEX('Effect Coding'!$A$33:$E$36,MATCH(D143,'Effect Coding'!$A$33:$A$36,0),COLUMN('Effect Coding'!E172))</f>
        <v>0</v>
      </c>
      <c r="EJ143">
        <f>INDEX('Effect Coding'!$A$27:$D$29,MATCH(E143,'Effect Coding'!$A$27:$A$29,0),COLUMN('Effect Coding'!C166))</f>
        <v>0</v>
      </c>
      <c r="EK143">
        <f>INDEX('Effect Coding'!$A$27:$D$29,MATCH(E143,'Effect Coding'!$A$27:$A$29,0),COLUMN('Effect Coding'!D166))</f>
        <v>1</v>
      </c>
      <c r="EL143">
        <f>INDEX('Effect Coding'!$A$21:$D$23,MATCH(F143,'Effect Coding'!$A$21:$A$23,0),COLUMN('Effect Coding'!C160))</f>
        <v>-1</v>
      </c>
      <c r="EM143">
        <f>INDEX('Effect Coding'!$A$21:$D$23,MATCH(F143,'Effect Coding'!$A$21:$A$23,0),COLUMN('Effect Coding'!D160))</f>
        <v>-1</v>
      </c>
      <c r="EN143">
        <f>INDEX('Effect Coding'!$A$15:$D$17,MATCH(G143,'Effect Coding'!$A$15:$A$17,0),COLUMN('Effect Coding'!C154))</f>
        <v>0</v>
      </c>
      <c r="EO143">
        <f>INDEX('Effect Coding'!$A$15:$D$17,MATCH(G143,'Effect Coding'!$A$15:$A$17,0),COLUMN('Effect Coding'!D154))</f>
        <v>1</v>
      </c>
      <c r="EP143">
        <f>INDEX('Effect Coding'!$A$9:$D$11,MATCH(H143,'Effect Coding'!$A$9:$A$11,0),COLUMN('Effect Coding'!C148))</f>
        <v>0</v>
      </c>
      <c r="EQ143">
        <f>INDEX('Effect Coding'!$A$9:$D$11,MATCH(H143,'Effect Coding'!$A$9:$A$11,0),COLUMN('Effect Coding'!D148))</f>
        <v>1</v>
      </c>
      <c r="ER143">
        <f>INDEX('Effect Coding'!$A$3:$D$5,MATCH(I143,'Effect Coding'!$A$3:$A$5,0),COLUMN('Effect Coding'!C142))</f>
        <v>1</v>
      </c>
      <c r="ES143">
        <f>INDEX('Effect Coding'!$A$3:$D$5,MATCH(I143,'Effect Coding'!$A$3:$A$5,0),COLUMN('Effect Coding'!D142))</f>
        <v>0</v>
      </c>
      <c r="ET143">
        <f>INDEX('Effect Coding'!$A$163:$D$165,MATCH(J143,'Effect Coding'!$A$163:$A$165,0),COLUMN('Effect Coding'!C302))</f>
        <v>1</v>
      </c>
      <c r="EU143">
        <f>INDEX('Effect Coding'!$A$163:$D$165,MATCH(J143,'Effect Coding'!$A$163:$A$165,0),COLUMN('Effect Coding'!D302))</f>
        <v>0</v>
      </c>
      <c r="EV143">
        <f>INDEX('Effect Coding'!$A$163:$D$165,MATCH(K143,'Effect Coding'!$A$169:$A$171,0),COLUMN('Effect Coding'!C302))</f>
        <v>1</v>
      </c>
      <c r="EW143">
        <f>INDEX('Effect Coding'!$A$163:$D$165,MATCH(K143,'Effect Coding'!$A$169:$A$171,0),COLUMN('Effect Coding'!D302))</f>
        <v>0</v>
      </c>
      <c r="EX143">
        <f>INDEX('Effect Coding'!$A$175:$E$178,MATCH(L143,'Effect Coding'!$A$175:$A$178,0),COLUMN('Effect Coding'!C314))</f>
        <v>0</v>
      </c>
      <c r="EY143">
        <f>INDEX('Effect Coding'!$A$175:$E$178,MATCH(L143,'Effect Coding'!$A$175:$A$178,0),COLUMN('Effect Coding'!D314))</f>
        <v>0</v>
      </c>
      <c r="EZ143">
        <f>INDEX('Effect Coding'!$A$175:$E$178,MATCH(L143,'Effect Coding'!$A$175:$A$178,0),COLUMN('Effect Coding'!E314))</f>
        <v>1</v>
      </c>
      <c r="FA143">
        <f>INDEX('Effect Coding'!$A$182:$E$185,MATCH(M143,'Effect Coding'!$A$182:$A$185,0),COLUMN('Effect Coding'!C321))</f>
        <v>0</v>
      </c>
      <c r="FB143">
        <f>INDEX('Effect Coding'!$A$182:$E$185,MATCH(M143,'Effect Coding'!$A$182:$A$185,0),COLUMN('Effect Coding'!D321))</f>
        <v>0</v>
      </c>
      <c r="FC143">
        <f>INDEX('Effect Coding'!$A$182:$E$185,MATCH(M143,'Effect Coding'!$A$182:$A$185,0),COLUMN('Effect Coding'!E321))</f>
        <v>1</v>
      </c>
      <c r="FD143">
        <f>INDEX('Effect Coding'!$A$189:$C$190,MATCH(N143,'Effect Coding'!$A$189:$A$190,0),COLUMN('Effect Coding'!C328))</f>
        <v>1</v>
      </c>
      <c r="FE143">
        <f>INDEX('Effect Coding'!$A$194:$D$196,MATCH(O143,'Effect Coding'!$A$194:$A$196,0),COLUMN('Effect Coding'!C333))</f>
        <v>-1</v>
      </c>
      <c r="FF143">
        <f>INDEX('Effect Coding'!$A$194:$D$196,MATCH(O143,'Effect Coding'!$A$194:$A$196,0),COLUMN('Effect Coding'!D333))</f>
        <v>-1</v>
      </c>
      <c r="FG143">
        <f>INDEX('Effect Coding'!$A$200:$C$201,MATCH(P143,'Effect Coding'!$A$200:$A$201,0),COLUMN('Effect Coding'!C339))</f>
        <v>1</v>
      </c>
      <c r="FH143">
        <f>INDEX('Effect Coding'!$A$205:$D$207,MATCH(Q143,'Effect Coding'!$A$205:$A$207,0),COLUMN('Effect Coding'!C344))</f>
        <v>-1</v>
      </c>
      <c r="FI143">
        <f>INDEX('Effect Coding'!$A$205:$D$207,MATCH(Q143,'Effect Coding'!$A$205:$A$207,0),COLUMN('Effect Coding'!D344))</f>
        <v>-1</v>
      </c>
      <c r="FJ143">
        <f>INDEX('Effect Coding'!$A$211:$C$212,MATCH(R143,'Effect Coding'!$A$211:$A$212,0),COLUMN('Effect Coding'!C350))</f>
        <v>1</v>
      </c>
      <c r="FK143">
        <f>INDEX('Effect Coding'!$A$216:$C$217,MATCH(S143,'Effect Coding'!$A$216:$A$217,0),COLUMN('Effect Coding'!C355))</f>
        <v>1</v>
      </c>
      <c r="FL143">
        <f>INDEX('Effect Coding'!$A$221:$C$222,MATCH(T143,'Effect Coding'!$A$221:$A$222,0),COLUMN('Effect Coding'!C360))</f>
        <v>-1</v>
      </c>
      <c r="FM143">
        <f t="shared" si="4"/>
        <v>9</v>
      </c>
      <c r="FN143">
        <v>1</v>
      </c>
      <c r="FO143">
        <v>1</v>
      </c>
      <c r="FP143">
        <f t="shared" si="5"/>
        <v>9</v>
      </c>
    </row>
    <row r="144" spans="1:172" x14ac:dyDescent="0.25">
      <c r="A144" t="s">
        <v>345</v>
      </c>
      <c r="B144" t="s">
        <v>111</v>
      </c>
      <c r="C144" t="s">
        <v>6</v>
      </c>
      <c r="D144" t="s">
        <v>30</v>
      </c>
      <c r="E144" t="s">
        <v>0</v>
      </c>
      <c r="F144" t="s">
        <v>54</v>
      </c>
      <c r="G144" t="s">
        <v>189</v>
      </c>
      <c r="H144" t="s">
        <v>185</v>
      </c>
      <c r="I144" t="s">
        <v>50</v>
      </c>
      <c r="J144" t="s">
        <v>183</v>
      </c>
      <c r="K144" t="s">
        <v>70</v>
      </c>
      <c r="L144">
        <v>2</v>
      </c>
      <c r="M144" t="s">
        <v>61</v>
      </c>
      <c r="N144" t="s">
        <v>51</v>
      </c>
      <c r="O144" t="s">
        <v>62</v>
      </c>
      <c r="P144" t="s">
        <v>52</v>
      </c>
      <c r="Q144" t="s">
        <v>68</v>
      </c>
      <c r="R144" t="s">
        <v>51</v>
      </c>
      <c r="S144" t="s">
        <v>51</v>
      </c>
      <c r="T144" t="s">
        <v>65</v>
      </c>
      <c r="U144" s="20">
        <v>2.7</v>
      </c>
      <c r="V144">
        <f>INDEX('Effect Coding'!$A$53:$DD$159,MATCH(B144,'Effect Coding'!$A$53:$A$159,0), COLUMN('Effect Coding'!C193))</f>
        <v>0</v>
      </c>
      <c r="W144">
        <f>INDEX('Effect Coding'!$A$53:$DD$159,MATCH(B144,'Effect Coding'!$A$53:$A$159,0), COLUMN('Effect Coding'!D193))</f>
        <v>0</v>
      </c>
      <c r="X144">
        <f>INDEX('Effect Coding'!$A$53:$DD$159,MATCH(B144,'Effect Coding'!$A$53:$A$159,0), COLUMN('Effect Coding'!E193))</f>
        <v>0</v>
      </c>
      <c r="Y144">
        <f>INDEX('Effect Coding'!$A$53:$DD$159,MATCH(B144,'Effect Coding'!$A$53:$A$159,0), COLUMN('Effect Coding'!F193))</f>
        <v>0</v>
      </c>
      <c r="Z144">
        <f>INDEX('Effect Coding'!$A$53:$DD$159,MATCH(B144,'Effect Coding'!$A$53:$A$159,0), COLUMN('Effect Coding'!G193))</f>
        <v>0</v>
      </c>
      <c r="AA144">
        <f>INDEX('Effect Coding'!$A$53:$DD$159,MATCH(B144,'Effect Coding'!$A$53:$A$159,0), COLUMN('Effect Coding'!H193))</f>
        <v>0</v>
      </c>
      <c r="AB144">
        <f>INDEX('Effect Coding'!$A$53:$DD$159,MATCH(B144,'Effect Coding'!$A$53:$A$159,0), COLUMN('Effect Coding'!I193))</f>
        <v>0</v>
      </c>
      <c r="AC144">
        <f>INDEX('Effect Coding'!$A$53:$DD$159,MATCH(B144,'Effect Coding'!$A$53:$A$159,0), COLUMN('Effect Coding'!J193))</f>
        <v>0</v>
      </c>
      <c r="AD144">
        <f>INDEX('Effect Coding'!$A$53:$DD$159,MATCH(B144,'Effect Coding'!$A$53:$A$159,0), COLUMN('Effect Coding'!K193))</f>
        <v>0</v>
      </c>
      <c r="AE144">
        <f>INDEX('Effect Coding'!$A$53:$DD$159,MATCH(B144,'Effect Coding'!$A$53:$A$159,0), COLUMN('Effect Coding'!L193))</f>
        <v>0</v>
      </c>
      <c r="AF144">
        <f>INDEX('Effect Coding'!$A$53:$DD$159,MATCH(B144,'Effect Coding'!$A$53:$A$159,0), COLUMN('Effect Coding'!M193))</f>
        <v>0</v>
      </c>
      <c r="AG144">
        <f>INDEX('Effect Coding'!$A$53:$DD$159,MATCH(B144,'Effect Coding'!$A$53:$A$159,0), COLUMN('Effect Coding'!N193))</f>
        <v>0</v>
      </c>
      <c r="AH144">
        <f>INDEX('Effect Coding'!$A$53:$DD$159,MATCH(B144,'Effect Coding'!$A$53:$A$159,0), COLUMN('Effect Coding'!O193))</f>
        <v>0</v>
      </c>
      <c r="AI144">
        <f>INDEX('Effect Coding'!$A$53:$DD$159,MATCH(B144,'Effect Coding'!$A$53:$A$159,0), COLUMN('Effect Coding'!P193))</f>
        <v>0</v>
      </c>
      <c r="AJ144">
        <f>INDEX('Effect Coding'!$A$53:$DD$159,MATCH(B144,'Effect Coding'!$A$53:$A$159,0), COLUMN('Effect Coding'!Q193))</f>
        <v>0</v>
      </c>
      <c r="AK144">
        <f>INDEX('Effect Coding'!$A$53:$DD$159,MATCH(B144,'Effect Coding'!$A$53:$A$159,0), COLUMN('Effect Coding'!R193))</f>
        <v>0</v>
      </c>
      <c r="AL144">
        <f>INDEX('Effect Coding'!$A$53:$DD$159,MATCH(B144,'Effect Coding'!$A$53:$A$159,0), COLUMN('Effect Coding'!S193))</f>
        <v>0</v>
      </c>
      <c r="AM144">
        <f>INDEX('Effect Coding'!$A$53:$DD$159,MATCH(B144,'Effect Coding'!$A$53:$A$159,0), COLUMN('Effect Coding'!T193))</f>
        <v>0</v>
      </c>
      <c r="AN144">
        <f>INDEX('Effect Coding'!$A$53:$DD$159,MATCH(B144,'Effect Coding'!$A$53:$A$159,0), COLUMN('Effect Coding'!U193))</f>
        <v>0</v>
      </c>
      <c r="AO144">
        <f>INDEX('Effect Coding'!$A$53:$DD$159,MATCH(B144,'Effect Coding'!$A$53:$A$159,0), COLUMN('Effect Coding'!V193))</f>
        <v>0</v>
      </c>
      <c r="AP144">
        <f>INDEX('Effect Coding'!$A$53:$DD$159,MATCH(B144,'Effect Coding'!$A$53:$A$159,0), COLUMN('Effect Coding'!W193))</f>
        <v>0</v>
      </c>
      <c r="AQ144">
        <f>INDEX('Effect Coding'!$A$53:$DD$159,MATCH(B144,'Effect Coding'!$A$53:$A$159,0), COLUMN('Effect Coding'!X193))</f>
        <v>0</v>
      </c>
      <c r="AR144">
        <f>INDEX('Effect Coding'!$A$53:$DD$159,MATCH(B144,'Effect Coding'!$A$53:$A$159,0), COLUMN('Effect Coding'!Y193))</f>
        <v>0</v>
      </c>
      <c r="AS144">
        <f>INDEX('Effect Coding'!$A$53:$DD$159,MATCH(B144,'Effect Coding'!$A$53:$A$159,0), COLUMN('Effect Coding'!Z193))</f>
        <v>0</v>
      </c>
      <c r="AT144">
        <f>INDEX('Effect Coding'!$A$53:$DD$159,MATCH(B144,'Effect Coding'!$A$53:$A$159,0), COLUMN('Effect Coding'!AA193))</f>
        <v>0</v>
      </c>
      <c r="AU144">
        <f>INDEX('Effect Coding'!$A$53:$DD$159,MATCH(B144,'Effect Coding'!$A$53:$A$159,0), COLUMN('Effect Coding'!AB193))</f>
        <v>0</v>
      </c>
      <c r="AV144">
        <f>INDEX('Effect Coding'!$A$53:$DD$159,MATCH(B144,'Effect Coding'!$A$53:$A$159,0), COLUMN('Effect Coding'!AC193))</f>
        <v>0</v>
      </c>
      <c r="AW144">
        <f>INDEX('Effect Coding'!$A$53:$DD$159,MATCH(B144,'Effect Coding'!$A$53:$A$159,0), COLUMN('Effect Coding'!AD193))</f>
        <v>0</v>
      </c>
      <c r="AX144">
        <f>INDEX('Effect Coding'!$A$53:$DD$159,MATCH(B144,'Effect Coding'!$A$53:$A$159,0), COLUMN('Effect Coding'!AE193))</f>
        <v>0</v>
      </c>
      <c r="AY144">
        <f>INDEX('Effect Coding'!$A$53:$DD$159,MATCH(B144,'Effect Coding'!$A$53:$A$159,0), COLUMN('Effect Coding'!AF193))</f>
        <v>0</v>
      </c>
      <c r="AZ144">
        <f>INDEX('Effect Coding'!$A$53:$DD$159,MATCH(B144,'Effect Coding'!$A$53:$A$159,0), COLUMN('Effect Coding'!AG193))</f>
        <v>0</v>
      </c>
      <c r="BA144">
        <f>INDEX('Effect Coding'!$A$53:$DD$159,MATCH(B144,'Effect Coding'!$A$53:$A$159,0), COLUMN('Effect Coding'!AH193))</f>
        <v>0</v>
      </c>
      <c r="BB144">
        <f>INDEX('Effect Coding'!$A$53:$DD$159,MATCH(B144,'Effect Coding'!$A$53:$A$159,0), COLUMN('Effect Coding'!AI193))</f>
        <v>0</v>
      </c>
      <c r="BC144">
        <f>INDEX('Effect Coding'!$A$53:$DD$159,MATCH(B144,'Effect Coding'!$A$53:$A$159,0), COLUMN('Effect Coding'!AJ193))</f>
        <v>0</v>
      </c>
      <c r="BD144">
        <f>INDEX('Effect Coding'!$A$53:$DD$159,MATCH(B144,'Effect Coding'!$A$53:$A$159,0), COLUMN('Effect Coding'!AK193))</f>
        <v>0</v>
      </c>
      <c r="BE144">
        <f>INDEX('Effect Coding'!$A$53:$DD$159,MATCH(B144,'Effect Coding'!$A$53:$A$159,0), COLUMN('Effect Coding'!AL193))</f>
        <v>0</v>
      </c>
      <c r="BF144">
        <f>INDEX('Effect Coding'!$A$53:$DD$159,MATCH(B144,'Effect Coding'!$A$53:$A$159,0), COLUMN('Effect Coding'!AM193))</f>
        <v>0</v>
      </c>
      <c r="BG144">
        <f>INDEX('Effect Coding'!$A$53:$DD$159,MATCH(B144,'Effect Coding'!$A$53:$A$159,0), COLUMN('Effect Coding'!AN193))</f>
        <v>0</v>
      </c>
      <c r="BH144">
        <f>INDEX('Effect Coding'!$A$53:$DD$159,MATCH(B144,'Effect Coding'!$A$53:$A$159,0), COLUMN('Effect Coding'!AO193))</f>
        <v>0</v>
      </c>
      <c r="BI144">
        <f>INDEX('Effect Coding'!$A$53:$DD$159,MATCH(B144,'Effect Coding'!$A$53:$A$159,0), COLUMN('Effect Coding'!AP193))</f>
        <v>0</v>
      </c>
      <c r="BJ144">
        <f>INDEX('Effect Coding'!$A$53:$DD$159,MATCH(B144,'Effect Coding'!$A$53:$A$159,0), COLUMN('Effect Coding'!AQ193))</f>
        <v>0</v>
      </c>
      <c r="BK144">
        <f>INDEX('Effect Coding'!$A$53:$DD$159,MATCH(B144,'Effect Coding'!$A$53:$A$159,0), COLUMN('Effect Coding'!AR193))</f>
        <v>0</v>
      </c>
      <c r="BL144">
        <f>INDEX('Effect Coding'!$A$53:$DD$159,MATCH(B144,'Effect Coding'!$A$53:$A$159,0), COLUMN('Effect Coding'!AS193))</f>
        <v>0</v>
      </c>
      <c r="BM144">
        <f>INDEX('Effect Coding'!$A$53:$DD$159,MATCH(B144,'Effect Coding'!$A$53:$A$159,0), COLUMN('Effect Coding'!AT193))</f>
        <v>0</v>
      </c>
      <c r="BN144">
        <f>INDEX('Effect Coding'!$A$53:$DD$159,MATCH(B144,'Effect Coding'!$A$53:$A$159,0), COLUMN('Effect Coding'!AU193))</f>
        <v>1</v>
      </c>
      <c r="BO144">
        <f>INDEX('Effect Coding'!$A$53:$DD$159,MATCH(B144,'Effect Coding'!$A$53:$A$159,0), COLUMN('Effect Coding'!AV193))</f>
        <v>0</v>
      </c>
      <c r="BP144">
        <f>INDEX('Effect Coding'!$A$53:$DD$159,MATCH(B144,'Effect Coding'!$A$53:$A$159,0), COLUMN('Effect Coding'!AW193))</f>
        <v>0</v>
      </c>
      <c r="BQ144">
        <f>INDEX('Effect Coding'!$A$53:$DD$159,MATCH(B144,'Effect Coding'!$A$53:$A$159,0), COLUMN('Effect Coding'!AX193))</f>
        <v>0</v>
      </c>
      <c r="BR144">
        <f>INDEX('Effect Coding'!$A$53:$DD$159,MATCH(B144,'Effect Coding'!$A$53:$A$159,0), COLUMN('Effect Coding'!AY193))</f>
        <v>0</v>
      </c>
      <c r="BS144">
        <f>INDEX('Effect Coding'!$A$53:$DD$159,MATCH(B144,'Effect Coding'!$A$53:$A$159,0), COLUMN('Effect Coding'!AZ193))</f>
        <v>0</v>
      </c>
      <c r="BT144">
        <f>INDEX('Effect Coding'!$A$53:$DD$159,MATCH(B144,'Effect Coding'!$A$53:$A$159,0), COLUMN('Effect Coding'!BA193))</f>
        <v>0</v>
      </c>
      <c r="BU144">
        <f>INDEX('Effect Coding'!$A$53:$DD$159,MATCH(B144,'Effect Coding'!$A$53:$A$159,0), COLUMN('Effect Coding'!BB193))</f>
        <v>0</v>
      </c>
      <c r="BV144">
        <f>INDEX('Effect Coding'!$A$53:$DD$159,MATCH(B144,'Effect Coding'!$A$53:$A$159,0), COLUMN('Effect Coding'!BC193))</f>
        <v>0</v>
      </c>
      <c r="BW144">
        <f>INDEX('Effect Coding'!$A$53:$DD$159,MATCH(B144,'Effect Coding'!$A$53:$A$159,0), COLUMN('Effect Coding'!BD193))</f>
        <v>0</v>
      </c>
      <c r="BX144">
        <f>INDEX('Effect Coding'!$A$53:$DD$159,MATCH(B144,'Effect Coding'!$A$53:$A$159,0), COLUMN('Effect Coding'!BE193))</f>
        <v>0</v>
      </c>
      <c r="BY144">
        <f>INDEX('Effect Coding'!$A$53:$DD$159,MATCH(B144,'Effect Coding'!$A$53:$A$159,0), COLUMN('Effect Coding'!BF193))</f>
        <v>0</v>
      </c>
      <c r="BZ144">
        <f>INDEX('Effect Coding'!$A$53:$DD$159,MATCH(B144,'Effect Coding'!$A$53:$A$159,0), COLUMN('Effect Coding'!BG193))</f>
        <v>0</v>
      </c>
      <c r="CA144">
        <f>INDEX('Effect Coding'!$A$53:$DD$159,MATCH(B144,'Effect Coding'!$A$53:$A$159,0), COLUMN('Effect Coding'!BH193))</f>
        <v>0</v>
      </c>
      <c r="CB144">
        <f>INDEX('Effect Coding'!$A$53:$DD$159,MATCH(B144,'Effect Coding'!$A$53:$A$159,0), COLUMN('Effect Coding'!BI193))</f>
        <v>0</v>
      </c>
      <c r="CC144">
        <f>INDEX('Effect Coding'!$A$53:$DD$159,MATCH(B144,'Effect Coding'!$A$53:$A$159,0), COLUMN('Effect Coding'!BJ193))</f>
        <v>0</v>
      </c>
      <c r="CD144">
        <f>INDEX('Effect Coding'!$A$53:$DD$159,MATCH(B144,'Effect Coding'!$A$53:$A$159,0), COLUMN('Effect Coding'!BK193))</f>
        <v>0</v>
      </c>
      <c r="CE144">
        <f>INDEX('Effect Coding'!$A$53:$DD$159,MATCH(B144,'Effect Coding'!$A$53:$A$159,0), COLUMN('Effect Coding'!BL193))</f>
        <v>0</v>
      </c>
      <c r="CF144">
        <f>INDEX('Effect Coding'!$A$53:$DD$159,MATCH(B144,'Effect Coding'!$A$53:$A$159,0), COLUMN('Effect Coding'!BM193))</f>
        <v>0</v>
      </c>
      <c r="CG144">
        <f>INDEX('Effect Coding'!$A$53:$DD$159,MATCH(B144,'Effect Coding'!$A$53:$A$159,0), COLUMN('Effect Coding'!BN193))</f>
        <v>0</v>
      </c>
      <c r="CH144">
        <f>INDEX('Effect Coding'!$A$53:$DD$159,MATCH(B144,'Effect Coding'!$A$53:$A$159,0), COLUMN('Effect Coding'!BO193))</f>
        <v>0</v>
      </c>
      <c r="CI144">
        <f>INDEX('Effect Coding'!$A$53:$DD$159,MATCH(B144,'Effect Coding'!$A$53:$A$159,0), COLUMN('Effect Coding'!BP193))</f>
        <v>0</v>
      </c>
      <c r="CJ144">
        <f>INDEX('Effect Coding'!$A$53:$DD$159,MATCH(B144,'Effect Coding'!$A$53:$A$159,0), COLUMN('Effect Coding'!BQ193))</f>
        <v>0</v>
      </c>
      <c r="CK144">
        <f>INDEX('Effect Coding'!$A$53:$DD$159,MATCH(B144,'Effect Coding'!$A$53:$A$159,0), COLUMN('Effect Coding'!BR193))</f>
        <v>0</v>
      </c>
      <c r="CL144">
        <f>INDEX('Effect Coding'!$A$53:$DD$159,MATCH(B144,'Effect Coding'!$A$53:$A$159,0), COLUMN('Effect Coding'!BS193))</f>
        <v>0</v>
      </c>
      <c r="CM144">
        <f>INDEX('Effect Coding'!$A$53:$DD$159,MATCH(B144,'Effect Coding'!$A$53:$A$159,0), COLUMN('Effect Coding'!BT193))</f>
        <v>0</v>
      </c>
      <c r="CN144">
        <f>INDEX('Effect Coding'!$A$53:$DD$159,MATCH(B144,'Effect Coding'!$A$53:$A$159,0), COLUMN('Effect Coding'!BU193))</f>
        <v>0</v>
      </c>
      <c r="CO144">
        <f>INDEX('Effect Coding'!$A$53:$DD$159,MATCH(B144,'Effect Coding'!$A$53:$A$159,0), COLUMN('Effect Coding'!BV193))</f>
        <v>0</v>
      </c>
      <c r="CP144">
        <f>INDEX('Effect Coding'!$A$53:$DD$159,MATCH(B144,'Effect Coding'!$A$53:$A$159,0), COLUMN('Effect Coding'!BW193))</f>
        <v>0</v>
      </c>
      <c r="CQ144">
        <f>INDEX('Effect Coding'!$A$53:$DD$159,MATCH(B144,'Effect Coding'!$A$53:$A$159,0), COLUMN('Effect Coding'!BX193))</f>
        <v>0</v>
      </c>
      <c r="CR144">
        <f>INDEX('Effect Coding'!$A$53:$DD$159,MATCH(B144,'Effect Coding'!$A$53:$A$159,0), COLUMN('Effect Coding'!BY193))</f>
        <v>0</v>
      </c>
      <c r="CS144">
        <f>INDEX('Effect Coding'!$A$53:$DD$159,MATCH(B144,'Effect Coding'!$A$53:$A$159,0), COLUMN('Effect Coding'!BZ193))</f>
        <v>0</v>
      </c>
      <c r="CT144">
        <f>INDEX('Effect Coding'!$A$53:$DD$159,MATCH(B144,'Effect Coding'!$A$53:$A$159,0), COLUMN('Effect Coding'!CA193))</f>
        <v>0</v>
      </c>
      <c r="CU144">
        <f>INDEX('Effect Coding'!$A$53:$DD$159,MATCH(B144,'Effect Coding'!$A$53:$A$159,0), COLUMN('Effect Coding'!CB193))</f>
        <v>0</v>
      </c>
      <c r="CV144">
        <f>INDEX('Effect Coding'!$A$53:$DD$159,MATCH(B144,'Effect Coding'!$A$53:$A$159,0), COLUMN('Effect Coding'!CC193))</f>
        <v>0</v>
      </c>
      <c r="CW144">
        <f>INDEX('Effect Coding'!$A$53:$DD$159,MATCH(B144,'Effect Coding'!$A$53:$A$159,0), COLUMN('Effect Coding'!CD193))</f>
        <v>0</v>
      </c>
      <c r="CX144">
        <f>INDEX('Effect Coding'!$A$53:$DD$159,MATCH(B144,'Effect Coding'!$A$53:$A$159,0), COLUMN('Effect Coding'!CE193))</f>
        <v>0</v>
      </c>
      <c r="CY144">
        <f>INDEX('Effect Coding'!$A$53:$DD$159,MATCH(B144,'Effect Coding'!$A$53:$A$159,0), COLUMN('Effect Coding'!CF193))</f>
        <v>0</v>
      </c>
      <c r="CZ144">
        <f>INDEX('Effect Coding'!$A$53:$DD$159,MATCH(B144,'Effect Coding'!$A$53:$A$159,0), COLUMN('Effect Coding'!CG193))</f>
        <v>0</v>
      </c>
      <c r="DA144">
        <f>INDEX('Effect Coding'!$A$53:$DD$159,MATCH(B144,'Effect Coding'!$A$53:$A$159,0), COLUMN('Effect Coding'!CH193))</f>
        <v>0</v>
      </c>
      <c r="DB144">
        <f>INDEX('Effect Coding'!$A$53:$DD$159,MATCH(B144,'Effect Coding'!$A$53:$A$159,0), COLUMN('Effect Coding'!CI193))</f>
        <v>0</v>
      </c>
      <c r="DC144">
        <f>INDEX('Effect Coding'!$A$53:$DD$159,MATCH(B144,'Effect Coding'!$A$53:$A$159,0), COLUMN('Effect Coding'!CJ193))</f>
        <v>0</v>
      </c>
      <c r="DD144">
        <f>INDEX('Effect Coding'!$A$53:$DD$159,MATCH(B144,'Effect Coding'!$A$53:$A$159,0), COLUMN('Effect Coding'!CK193))</f>
        <v>0</v>
      </c>
      <c r="DE144">
        <f>INDEX('Effect Coding'!$A$53:$DD$159,MATCH(B144,'Effect Coding'!$A$53:$A$159,0), COLUMN('Effect Coding'!CL193))</f>
        <v>0</v>
      </c>
      <c r="DF144">
        <f>INDEX('Effect Coding'!$A$53:$DD$159,MATCH(B144,'Effect Coding'!$A$53:$A$159,0), COLUMN('Effect Coding'!CM193))</f>
        <v>0</v>
      </c>
      <c r="DG144">
        <f>INDEX('Effect Coding'!$A$53:$DD$159,MATCH(B144,'Effect Coding'!$A$53:$A$159,0), COLUMN('Effect Coding'!CN193))</f>
        <v>0</v>
      </c>
      <c r="DH144">
        <f>INDEX('Effect Coding'!$A$53:$DD$159,MATCH(B144,'Effect Coding'!$A$53:$A$159,0), COLUMN('Effect Coding'!CO193))</f>
        <v>0</v>
      </c>
      <c r="DI144">
        <f>INDEX('Effect Coding'!$A$53:$DD$159,MATCH(B144,'Effect Coding'!$A$53:$A$159,0), COLUMN('Effect Coding'!CP193))</f>
        <v>0</v>
      </c>
      <c r="DJ144">
        <f>INDEX('Effect Coding'!$A$53:$DD$159,MATCH(B144,'Effect Coding'!$A$53:$A$159,0), COLUMN('Effect Coding'!CQ193))</f>
        <v>0</v>
      </c>
      <c r="DK144">
        <f>INDEX('Effect Coding'!$A$53:$DD$159,MATCH(B144,'Effect Coding'!$A$53:$A$159,0), COLUMN('Effect Coding'!CR193))</f>
        <v>0</v>
      </c>
      <c r="DL144">
        <f>INDEX('Effect Coding'!$A$53:$DD$159,MATCH(B144,'Effect Coding'!$A$53:$A$159,0), COLUMN('Effect Coding'!CS193))</f>
        <v>0</v>
      </c>
      <c r="DM144">
        <f>INDEX('Effect Coding'!$A$53:$DD$159,MATCH(B144,'Effect Coding'!$A$53:$A$159,0), COLUMN('Effect Coding'!CT193))</f>
        <v>0</v>
      </c>
      <c r="DN144">
        <f>INDEX('Effect Coding'!$A$53:$DD$159,MATCH(B144,'Effect Coding'!$A$53:$A$159,0), COLUMN('Effect Coding'!CU193))</f>
        <v>0</v>
      </c>
      <c r="DO144">
        <f>INDEX('Effect Coding'!$A$53:$DD$159,MATCH(B144,'Effect Coding'!$A$53:$A$159,0), COLUMN('Effect Coding'!CV193))</f>
        <v>0</v>
      </c>
      <c r="DP144">
        <f>INDEX('Effect Coding'!$A$53:$DD$159,MATCH(B144,'Effect Coding'!$A$53:$A$159,0), COLUMN('Effect Coding'!CW193))</f>
        <v>0</v>
      </c>
      <c r="DQ144">
        <f>INDEX('Effect Coding'!$A$53:$DD$159,MATCH(B144,'Effect Coding'!$A$53:$A$159,0), COLUMN('Effect Coding'!CX193))</f>
        <v>0</v>
      </c>
      <c r="DR144">
        <f>INDEX('Effect Coding'!$A$53:$DD$159,MATCH(B144,'Effect Coding'!$A$53:$A$159,0), COLUMN('Effect Coding'!CY193))</f>
        <v>0</v>
      </c>
      <c r="DS144">
        <f>INDEX('Effect Coding'!$A$53:$DD$159,MATCH(B144,'Effect Coding'!$A$53:$A$159,0), COLUMN('Effect Coding'!CZ193))</f>
        <v>0</v>
      </c>
      <c r="DT144">
        <f>INDEX('Effect Coding'!$A$53:$DD$159,MATCH(B144,'Effect Coding'!$A$53:$A$159,0), COLUMN('Effect Coding'!DA193))</f>
        <v>0</v>
      </c>
      <c r="DU144">
        <f>INDEX('Effect Coding'!$A$53:$DD$159,MATCH(B144,'Effect Coding'!$A$53:$A$159,0), COLUMN('Effect Coding'!DB193))</f>
        <v>0</v>
      </c>
      <c r="DV144">
        <f>INDEX('Effect Coding'!$A$53:$DD$159,MATCH(B144,'Effect Coding'!$A$53:$A$159,0), COLUMN('Effect Coding'!DC193))</f>
        <v>0</v>
      </c>
      <c r="DW144">
        <f>INDEX('Effect Coding'!$A$53:$DD$159,MATCH(B144,'Effect Coding'!$A$53:$A$159,0), COLUMN('Effect Coding'!DD193))</f>
        <v>0</v>
      </c>
      <c r="DX144">
        <f>INDEX('Effect Coding'!$A$40:$K$49,MATCH(C144,'Effect Coding'!$A$40:$A$49,0),COLUMN('Effect Coding'!C180))</f>
        <v>0</v>
      </c>
      <c r="DY144">
        <f>INDEX('Effect Coding'!$A$40:$K$49,MATCH(C144,'Effect Coding'!$A$40:$A$49,0),COLUMN('Effect Coding'!D180))</f>
        <v>0</v>
      </c>
      <c r="DZ144">
        <f>INDEX('Effect Coding'!$A$40:$K$49,MATCH(C144,'Effect Coding'!$A$40:$A$49,0),COLUMN('Effect Coding'!E180))</f>
        <v>0</v>
      </c>
      <c r="EA144">
        <f>INDEX('Effect Coding'!$A$40:$K$49,MATCH(C144,'Effect Coding'!$A$40:$A$49,0),COLUMN('Effect Coding'!F180))</f>
        <v>0</v>
      </c>
      <c r="EB144">
        <f>INDEX('Effect Coding'!$A$40:$K$49,MATCH(C144,'Effect Coding'!$A$40:$A$49,0),COLUMN('Effect Coding'!G180))</f>
        <v>1</v>
      </c>
      <c r="EC144">
        <f>INDEX('Effect Coding'!$A$40:$K$49,MATCH(C144,'Effect Coding'!$A$40:$A$49,0),COLUMN('Effect Coding'!H180))</f>
        <v>0</v>
      </c>
      <c r="ED144">
        <f>INDEX('Effect Coding'!$A$40:$K$49,MATCH(C144,'Effect Coding'!$A$40:$A$49,0),COLUMN('Effect Coding'!I180))</f>
        <v>0</v>
      </c>
      <c r="EE144">
        <f>INDEX('Effect Coding'!$A$40:$K$49,MATCH(C144,'Effect Coding'!$A$40:$A$49,0),COLUMN('Effect Coding'!J180))</f>
        <v>0</v>
      </c>
      <c r="EF144">
        <f>INDEX('Effect Coding'!$A$40:$K$49,MATCH(C144,'Effect Coding'!$A$40:$A$49,0),COLUMN('Effect Coding'!K180))</f>
        <v>0</v>
      </c>
      <c r="EG144">
        <f>INDEX('Effect Coding'!$A$33:$E$36,MATCH(D144,'Effect Coding'!$A$33:$A$36,0),COLUMN('Effect Coding'!C173))</f>
        <v>1</v>
      </c>
      <c r="EH144">
        <f>INDEX('Effect Coding'!$A$33:$E$36,MATCH(D144,'Effect Coding'!$A$33:$A$36,0),COLUMN('Effect Coding'!D173))</f>
        <v>0</v>
      </c>
      <c r="EI144">
        <f>INDEX('Effect Coding'!$A$33:$E$36,MATCH(D144,'Effect Coding'!$A$33:$A$36,0),COLUMN('Effect Coding'!E173))</f>
        <v>0</v>
      </c>
      <c r="EJ144">
        <f>INDEX('Effect Coding'!$A$27:$D$29,MATCH(E144,'Effect Coding'!$A$27:$A$29,0),COLUMN('Effect Coding'!C167))</f>
        <v>0</v>
      </c>
      <c r="EK144">
        <f>INDEX('Effect Coding'!$A$27:$D$29,MATCH(E144,'Effect Coding'!$A$27:$A$29,0),COLUMN('Effect Coding'!D167))</f>
        <v>1</v>
      </c>
      <c r="EL144">
        <f>INDEX('Effect Coding'!$A$21:$D$23,MATCH(F144,'Effect Coding'!$A$21:$A$23,0),COLUMN('Effect Coding'!C161))</f>
        <v>-1</v>
      </c>
      <c r="EM144">
        <f>INDEX('Effect Coding'!$A$21:$D$23,MATCH(F144,'Effect Coding'!$A$21:$A$23,0),COLUMN('Effect Coding'!D161))</f>
        <v>-1</v>
      </c>
      <c r="EN144">
        <f>INDEX('Effect Coding'!$A$15:$D$17,MATCH(G144,'Effect Coding'!$A$15:$A$17,0),COLUMN('Effect Coding'!C155))</f>
        <v>0</v>
      </c>
      <c r="EO144">
        <f>INDEX('Effect Coding'!$A$15:$D$17,MATCH(G144,'Effect Coding'!$A$15:$A$17,0),COLUMN('Effect Coding'!D155))</f>
        <v>1</v>
      </c>
      <c r="EP144">
        <f>INDEX('Effect Coding'!$A$9:$D$11,MATCH(H144,'Effect Coding'!$A$9:$A$11,0),COLUMN('Effect Coding'!C149))</f>
        <v>0</v>
      </c>
      <c r="EQ144">
        <f>INDEX('Effect Coding'!$A$9:$D$11,MATCH(H144,'Effect Coding'!$A$9:$A$11,0),COLUMN('Effect Coding'!D149))</f>
        <v>1</v>
      </c>
      <c r="ER144">
        <f>INDEX('Effect Coding'!$A$3:$D$5,MATCH(I144,'Effect Coding'!$A$3:$A$5,0),COLUMN('Effect Coding'!C143))</f>
        <v>1</v>
      </c>
      <c r="ES144">
        <f>INDEX('Effect Coding'!$A$3:$D$5,MATCH(I144,'Effect Coding'!$A$3:$A$5,0),COLUMN('Effect Coding'!D143))</f>
        <v>0</v>
      </c>
      <c r="ET144">
        <f>INDEX('Effect Coding'!$A$163:$D$165,MATCH(J144,'Effect Coding'!$A$163:$A$165,0),COLUMN('Effect Coding'!C303))</f>
        <v>-1</v>
      </c>
      <c r="EU144">
        <f>INDEX('Effect Coding'!$A$163:$D$165,MATCH(J144,'Effect Coding'!$A$163:$A$165,0),COLUMN('Effect Coding'!D303))</f>
        <v>-1</v>
      </c>
      <c r="EV144">
        <f>INDEX('Effect Coding'!$A$163:$D$165,MATCH(K144,'Effect Coding'!$A$169:$A$171,0),COLUMN('Effect Coding'!C303))</f>
        <v>0</v>
      </c>
      <c r="EW144">
        <f>INDEX('Effect Coding'!$A$163:$D$165,MATCH(K144,'Effect Coding'!$A$169:$A$171,0),COLUMN('Effect Coding'!D303))</f>
        <v>1</v>
      </c>
      <c r="EX144">
        <f>INDEX('Effect Coding'!$A$175:$E$178,MATCH(L144,'Effect Coding'!$A$175:$A$178,0),COLUMN('Effect Coding'!C315))</f>
        <v>0</v>
      </c>
      <c r="EY144">
        <f>INDEX('Effect Coding'!$A$175:$E$178,MATCH(L144,'Effect Coding'!$A$175:$A$178,0),COLUMN('Effect Coding'!D315))</f>
        <v>0</v>
      </c>
      <c r="EZ144">
        <f>INDEX('Effect Coding'!$A$175:$E$178,MATCH(L144,'Effect Coding'!$A$175:$A$178,0),COLUMN('Effect Coding'!E315))</f>
        <v>1</v>
      </c>
      <c r="FA144">
        <f>INDEX('Effect Coding'!$A$182:$E$185,MATCH(M144,'Effect Coding'!$A$182:$A$185,0),COLUMN('Effect Coding'!C322))</f>
        <v>0</v>
      </c>
      <c r="FB144">
        <f>INDEX('Effect Coding'!$A$182:$E$185,MATCH(M144,'Effect Coding'!$A$182:$A$185,0),COLUMN('Effect Coding'!D322))</f>
        <v>0</v>
      </c>
      <c r="FC144">
        <f>INDEX('Effect Coding'!$A$182:$E$185,MATCH(M144,'Effect Coding'!$A$182:$A$185,0),COLUMN('Effect Coding'!E322))</f>
        <v>1</v>
      </c>
      <c r="FD144">
        <f>INDEX('Effect Coding'!$A$189:$C$190,MATCH(N144,'Effect Coding'!$A$189:$A$190,0),COLUMN('Effect Coding'!C329))</f>
        <v>1</v>
      </c>
      <c r="FE144">
        <f>INDEX('Effect Coding'!$A$194:$D$196,MATCH(O144,'Effect Coding'!$A$194:$A$196,0),COLUMN('Effect Coding'!C334))</f>
        <v>-1</v>
      </c>
      <c r="FF144">
        <f>INDEX('Effect Coding'!$A$194:$D$196,MATCH(O144,'Effect Coding'!$A$194:$A$196,0),COLUMN('Effect Coding'!D334))</f>
        <v>-1</v>
      </c>
      <c r="FG144">
        <f>INDEX('Effect Coding'!$A$200:$C$201,MATCH(P144,'Effect Coding'!$A$200:$A$201,0),COLUMN('Effect Coding'!C340))</f>
        <v>1</v>
      </c>
      <c r="FH144">
        <f>INDEX('Effect Coding'!$A$205:$D$207,MATCH(Q144,'Effect Coding'!$A$205:$A$207,0),COLUMN('Effect Coding'!C345))</f>
        <v>-1</v>
      </c>
      <c r="FI144">
        <f>INDEX('Effect Coding'!$A$205:$D$207,MATCH(Q144,'Effect Coding'!$A$205:$A$207,0),COLUMN('Effect Coding'!D345))</f>
        <v>-1</v>
      </c>
      <c r="FJ144">
        <f>INDEX('Effect Coding'!$A$211:$C$212,MATCH(R144,'Effect Coding'!$A$211:$A$212,0),COLUMN('Effect Coding'!C351))</f>
        <v>1</v>
      </c>
      <c r="FK144">
        <f>INDEX('Effect Coding'!$A$216:$C$217,MATCH(S144,'Effect Coding'!$A$216:$A$217,0),COLUMN('Effect Coding'!C356))</f>
        <v>1</v>
      </c>
      <c r="FL144">
        <f>INDEX('Effect Coding'!$A$221:$C$222,MATCH(T144,'Effect Coding'!$A$221:$A$222,0),COLUMN('Effect Coding'!C361))</f>
        <v>-1</v>
      </c>
      <c r="FM144">
        <f t="shared" si="4"/>
        <v>6</v>
      </c>
      <c r="FN144">
        <v>1</v>
      </c>
      <c r="FO144">
        <v>1</v>
      </c>
      <c r="FP144">
        <f t="shared" si="5"/>
        <v>6</v>
      </c>
    </row>
    <row r="145" spans="1:172" x14ac:dyDescent="0.25">
      <c r="A145" t="s">
        <v>346</v>
      </c>
      <c r="B145" t="s">
        <v>112</v>
      </c>
      <c r="C145" t="s">
        <v>6</v>
      </c>
      <c r="D145" t="s">
        <v>30</v>
      </c>
      <c r="E145" t="s">
        <v>0</v>
      </c>
      <c r="F145" t="s">
        <v>54</v>
      </c>
      <c r="G145" t="s">
        <v>189</v>
      </c>
      <c r="H145" t="s">
        <v>185</v>
      </c>
      <c r="I145" t="s">
        <v>75</v>
      </c>
      <c r="J145" t="s">
        <v>185</v>
      </c>
      <c r="K145" t="s">
        <v>63</v>
      </c>
      <c r="L145">
        <v>2</v>
      </c>
      <c r="M145" t="s">
        <v>61</v>
      </c>
      <c r="N145" t="s">
        <v>51</v>
      </c>
      <c r="O145" t="s">
        <v>62</v>
      </c>
      <c r="P145" t="s">
        <v>52</v>
      </c>
      <c r="Q145" t="s">
        <v>68</v>
      </c>
      <c r="R145" t="s">
        <v>51</v>
      </c>
      <c r="S145" t="s">
        <v>51</v>
      </c>
      <c r="T145" t="s">
        <v>65</v>
      </c>
      <c r="U145" s="20">
        <v>5</v>
      </c>
      <c r="V145">
        <f>INDEX('Effect Coding'!$A$53:$DD$159,MATCH(B145,'Effect Coding'!$A$53:$A$159,0), COLUMN('Effect Coding'!C194))</f>
        <v>0</v>
      </c>
      <c r="W145">
        <f>INDEX('Effect Coding'!$A$53:$DD$159,MATCH(B145,'Effect Coding'!$A$53:$A$159,0), COLUMN('Effect Coding'!D194))</f>
        <v>0</v>
      </c>
      <c r="X145">
        <f>INDEX('Effect Coding'!$A$53:$DD$159,MATCH(B145,'Effect Coding'!$A$53:$A$159,0), COLUMN('Effect Coding'!E194))</f>
        <v>0</v>
      </c>
      <c r="Y145">
        <f>INDEX('Effect Coding'!$A$53:$DD$159,MATCH(B145,'Effect Coding'!$A$53:$A$159,0), COLUMN('Effect Coding'!F194))</f>
        <v>0</v>
      </c>
      <c r="Z145">
        <f>INDEX('Effect Coding'!$A$53:$DD$159,MATCH(B145,'Effect Coding'!$A$53:$A$159,0), COLUMN('Effect Coding'!G194))</f>
        <v>0</v>
      </c>
      <c r="AA145">
        <f>INDEX('Effect Coding'!$A$53:$DD$159,MATCH(B145,'Effect Coding'!$A$53:$A$159,0), COLUMN('Effect Coding'!H194))</f>
        <v>0</v>
      </c>
      <c r="AB145">
        <f>INDEX('Effect Coding'!$A$53:$DD$159,MATCH(B145,'Effect Coding'!$A$53:$A$159,0), COLUMN('Effect Coding'!I194))</f>
        <v>0</v>
      </c>
      <c r="AC145">
        <f>INDEX('Effect Coding'!$A$53:$DD$159,MATCH(B145,'Effect Coding'!$A$53:$A$159,0), COLUMN('Effect Coding'!J194))</f>
        <v>0</v>
      </c>
      <c r="AD145">
        <f>INDEX('Effect Coding'!$A$53:$DD$159,MATCH(B145,'Effect Coding'!$A$53:$A$159,0), COLUMN('Effect Coding'!K194))</f>
        <v>0</v>
      </c>
      <c r="AE145">
        <f>INDEX('Effect Coding'!$A$53:$DD$159,MATCH(B145,'Effect Coding'!$A$53:$A$159,0), COLUMN('Effect Coding'!L194))</f>
        <v>0</v>
      </c>
      <c r="AF145">
        <f>INDEX('Effect Coding'!$A$53:$DD$159,MATCH(B145,'Effect Coding'!$A$53:$A$159,0), COLUMN('Effect Coding'!M194))</f>
        <v>0</v>
      </c>
      <c r="AG145">
        <f>INDEX('Effect Coding'!$A$53:$DD$159,MATCH(B145,'Effect Coding'!$A$53:$A$159,0), COLUMN('Effect Coding'!N194))</f>
        <v>0</v>
      </c>
      <c r="AH145">
        <f>INDEX('Effect Coding'!$A$53:$DD$159,MATCH(B145,'Effect Coding'!$A$53:$A$159,0), COLUMN('Effect Coding'!O194))</f>
        <v>0</v>
      </c>
      <c r="AI145">
        <f>INDEX('Effect Coding'!$A$53:$DD$159,MATCH(B145,'Effect Coding'!$A$53:$A$159,0), COLUMN('Effect Coding'!P194))</f>
        <v>0</v>
      </c>
      <c r="AJ145">
        <f>INDEX('Effect Coding'!$A$53:$DD$159,MATCH(B145,'Effect Coding'!$A$53:$A$159,0), COLUMN('Effect Coding'!Q194))</f>
        <v>0</v>
      </c>
      <c r="AK145">
        <f>INDEX('Effect Coding'!$A$53:$DD$159,MATCH(B145,'Effect Coding'!$A$53:$A$159,0), COLUMN('Effect Coding'!R194))</f>
        <v>0</v>
      </c>
      <c r="AL145">
        <f>INDEX('Effect Coding'!$A$53:$DD$159,MATCH(B145,'Effect Coding'!$A$53:$A$159,0), COLUMN('Effect Coding'!S194))</f>
        <v>0</v>
      </c>
      <c r="AM145">
        <f>INDEX('Effect Coding'!$A$53:$DD$159,MATCH(B145,'Effect Coding'!$A$53:$A$159,0), COLUMN('Effect Coding'!T194))</f>
        <v>0</v>
      </c>
      <c r="AN145">
        <f>INDEX('Effect Coding'!$A$53:$DD$159,MATCH(B145,'Effect Coding'!$A$53:$A$159,0), COLUMN('Effect Coding'!U194))</f>
        <v>0</v>
      </c>
      <c r="AO145">
        <f>INDEX('Effect Coding'!$A$53:$DD$159,MATCH(B145,'Effect Coding'!$A$53:$A$159,0), COLUMN('Effect Coding'!V194))</f>
        <v>0</v>
      </c>
      <c r="AP145">
        <f>INDEX('Effect Coding'!$A$53:$DD$159,MATCH(B145,'Effect Coding'!$A$53:$A$159,0), COLUMN('Effect Coding'!W194))</f>
        <v>0</v>
      </c>
      <c r="AQ145">
        <f>INDEX('Effect Coding'!$A$53:$DD$159,MATCH(B145,'Effect Coding'!$A$53:$A$159,0), COLUMN('Effect Coding'!X194))</f>
        <v>0</v>
      </c>
      <c r="AR145">
        <f>INDEX('Effect Coding'!$A$53:$DD$159,MATCH(B145,'Effect Coding'!$A$53:$A$159,0), COLUMN('Effect Coding'!Y194))</f>
        <v>0</v>
      </c>
      <c r="AS145">
        <f>INDEX('Effect Coding'!$A$53:$DD$159,MATCH(B145,'Effect Coding'!$A$53:$A$159,0), COLUMN('Effect Coding'!Z194))</f>
        <v>0</v>
      </c>
      <c r="AT145">
        <f>INDEX('Effect Coding'!$A$53:$DD$159,MATCH(B145,'Effect Coding'!$A$53:$A$159,0), COLUMN('Effect Coding'!AA194))</f>
        <v>0</v>
      </c>
      <c r="AU145">
        <f>INDEX('Effect Coding'!$A$53:$DD$159,MATCH(B145,'Effect Coding'!$A$53:$A$159,0), COLUMN('Effect Coding'!AB194))</f>
        <v>0</v>
      </c>
      <c r="AV145">
        <f>INDEX('Effect Coding'!$A$53:$DD$159,MATCH(B145,'Effect Coding'!$A$53:$A$159,0), COLUMN('Effect Coding'!AC194))</f>
        <v>0</v>
      </c>
      <c r="AW145">
        <f>INDEX('Effect Coding'!$A$53:$DD$159,MATCH(B145,'Effect Coding'!$A$53:$A$159,0), COLUMN('Effect Coding'!AD194))</f>
        <v>0</v>
      </c>
      <c r="AX145">
        <f>INDEX('Effect Coding'!$A$53:$DD$159,MATCH(B145,'Effect Coding'!$A$53:$A$159,0), COLUMN('Effect Coding'!AE194))</f>
        <v>0</v>
      </c>
      <c r="AY145">
        <f>INDEX('Effect Coding'!$A$53:$DD$159,MATCH(B145,'Effect Coding'!$A$53:$A$159,0), COLUMN('Effect Coding'!AF194))</f>
        <v>0</v>
      </c>
      <c r="AZ145">
        <f>INDEX('Effect Coding'!$A$53:$DD$159,MATCH(B145,'Effect Coding'!$A$53:$A$159,0), COLUMN('Effect Coding'!AG194))</f>
        <v>0</v>
      </c>
      <c r="BA145">
        <f>INDEX('Effect Coding'!$A$53:$DD$159,MATCH(B145,'Effect Coding'!$A$53:$A$159,0), COLUMN('Effect Coding'!AH194))</f>
        <v>0</v>
      </c>
      <c r="BB145">
        <f>INDEX('Effect Coding'!$A$53:$DD$159,MATCH(B145,'Effect Coding'!$A$53:$A$159,0), COLUMN('Effect Coding'!AI194))</f>
        <v>0</v>
      </c>
      <c r="BC145">
        <f>INDEX('Effect Coding'!$A$53:$DD$159,MATCH(B145,'Effect Coding'!$A$53:$A$159,0), COLUMN('Effect Coding'!AJ194))</f>
        <v>0</v>
      </c>
      <c r="BD145">
        <f>INDEX('Effect Coding'!$A$53:$DD$159,MATCH(B145,'Effect Coding'!$A$53:$A$159,0), COLUMN('Effect Coding'!AK194))</f>
        <v>0</v>
      </c>
      <c r="BE145">
        <f>INDEX('Effect Coding'!$A$53:$DD$159,MATCH(B145,'Effect Coding'!$A$53:$A$159,0), COLUMN('Effect Coding'!AL194))</f>
        <v>0</v>
      </c>
      <c r="BF145">
        <f>INDEX('Effect Coding'!$A$53:$DD$159,MATCH(B145,'Effect Coding'!$A$53:$A$159,0), COLUMN('Effect Coding'!AM194))</f>
        <v>0</v>
      </c>
      <c r="BG145">
        <f>INDEX('Effect Coding'!$A$53:$DD$159,MATCH(B145,'Effect Coding'!$A$53:$A$159,0), COLUMN('Effect Coding'!AN194))</f>
        <v>0</v>
      </c>
      <c r="BH145">
        <f>INDEX('Effect Coding'!$A$53:$DD$159,MATCH(B145,'Effect Coding'!$A$53:$A$159,0), COLUMN('Effect Coding'!AO194))</f>
        <v>0</v>
      </c>
      <c r="BI145">
        <f>INDEX('Effect Coding'!$A$53:$DD$159,MATCH(B145,'Effect Coding'!$A$53:$A$159,0), COLUMN('Effect Coding'!AP194))</f>
        <v>0</v>
      </c>
      <c r="BJ145">
        <f>INDEX('Effect Coding'!$A$53:$DD$159,MATCH(B145,'Effect Coding'!$A$53:$A$159,0), COLUMN('Effect Coding'!AQ194))</f>
        <v>0</v>
      </c>
      <c r="BK145">
        <f>INDEX('Effect Coding'!$A$53:$DD$159,MATCH(B145,'Effect Coding'!$A$53:$A$159,0), COLUMN('Effect Coding'!AR194))</f>
        <v>0</v>
      </c>
      <c r="BL145">
        <f>INDEX('Effect Coding'!$A$53:$DD$159,MATCH(B145,'Effect Coding'!$A$53:$A$159,0), COLUMN('Effect Coding'!AS194))</f>
        <v>0</v>
      </c>
      <c r="BM145">
        <f>INDEX('Effect Coding'!$A$53:$DD$159,MATCH(B145,'Effect Coding'!$A$53:$A$159,0), COLUMN('Effect Coding'!AT194))</f>
        <v>0</v>
      </c>
      <c r="BN145">
        <f>INDEX('Effect Coding'!$A$53:$DD$159,MATCH(B145,'Effect Coding'!$A$53:$A$159,0), COLUMN('Effect Coding'!AU194))</f>
        <v>0</v>
      </c>
      <c r="BO145">
        <f>INDEX('Effect Coding'!$A$53:$DD$159,MATCH(B145,'Effect Coding'!$A$53:$A$159,0), COLUMN('Effect Coding'!AV194))</f>
        <v>1</v>
      </c>
      <c r="BP145">
        <f>INDEX('Effect Coding'!$A$53:$DD$159,MATCH(B145,'Effect Coding'!$A$53:$A$159,0), COLUMN('Effect Coding'!AW194))</f>
        <v>0</v>
      </c>
      <c r="BQ145">
        <f>INDEX('Effect Coding'!$A$53:$DD$159,MATCH(B145,'Effect Coding'!$A$53:$A$159,0), COLUMN('Effect Coding'!AX194))</f>
        <v>0</v>
      </c>
      <c r="BR145">
        <f>INDEX('Effect Coding'!$A$53:$DD$159,MATCH(B145,'Effect Coding'!$A$53:$A$159,0), COLUMN('Effect Coding'!AY194))</f>
        <v>0</v>
      </c>
      <c r="BS145">
        <f>INDEX('Effect Coding'!$A$53:$DD$159,MATCH(B145,'Effect Coding'!$A$53:$A$159,0), COLUMN('Effect Coding'!AZ194))</f>
        <v>0</v>
      </c>
      <c r="BT145">
        <f>INDEX('Effect Coding'!$A$53:$DD$159,MATCH(B145,'Effect Coding'!$A$53:$A$159,0), COLUMN('Effect Coding'!BA194))</f>
        <v>0</v>
      </c>
      <c r="BU145">
        <f>INDEX('Effect Coding'!$A$53:$DD$159,MATCH(B145,'Effect Coding'!$A$53:$A$159,0), COLUMN('Effect Coding'!BB194))</f>
        <v>0</v>
      </c>
      <c r="BV145">
        <f>INDEX('Effect Coding'!$A$53:$DD$159,MATCH(B145,'Effect Coding'!$A$53:$A$159,0), COLUMN('Effect Coding'!BC194))</f>
        <v>0</v>
      </c>
      <c r="BW145">
        <f>INDEX('Effect Coding'!$A$53:$DD$159,MATCH(B145,'Effect Coding'!$A$53:$A$159,0), COLUMN('Effect Coding'!BD194))</f>
        <v>0</v>
      </c>
      <c r="BX145">
        <f>INDEX('Effect Coding'!$A$53:$DD$159,MATCH(B145,'Effect Coding'!$A$53:$A$159,0), COLUMN('Effect Coding'!BE194))</f>
        <v>0</v>
      </c>
      <c r="BY145">
        <f>INDEX('Effect Coding'!$A$53:$DD$159,MATCH(B145,'Effect Coding'!$A$53:$A$159,0), COLUMN('Effect Coding'!BF194))</f>
        <v>0</v>
      </c>
      <c r="BZ145">
        <f>INDEX('Effect Coding'!$A$53:$DD$159,MATCH(B145,'Effect Coding'!$A$53:$A$159,0), COLUMN('Effect Coding'!BG194))</f>
        <v>0</v>
      </c>
      <c r="CA145">
        <f>INDEX('Effect Coding'!$A$53:$DD$159,MATCH(B145,'Effect Coding'!$A$53:$A$159,0), COLUMN('Effect Coding'!BH194))</f>
        <v>0</v>
      </c>
      <c r="CB145">
        <f>INDEX('Effect Coding'!$A$53:$DD$159,MATCH(B145,'Effect Coding'!$A$53:$A$159,0), COLUMN('Effect Coding'!BI194))</f>
        <v>0</v>
      </c>
      <c r="CC145">
        <f>INDEX('Effect Coding'!$A$53:$DD$159,MATCH(B145,'Effect Coding'!$A$53:$A$159,0), COLUMN('Effect Coding'!BJ194))</f>
        <v>0</v>
      </c>
      <c r="CD145">
        <f>INDEX('Effect Coding'!$A$53:$DD$159,MATCH(B145,'Effect Coding'!$A$53:$A$159,0), COLUMN('Effect Coding'!BK194))</f>
        <v>0</v>
      </c>
      <c r="CE145">
        <f>INDEX('Effect Coding'!$A$53:$DD$159,MATCH(B145,'Effect Coding'!$A$53:$A$159,0), COLUMN('Effect Coding'!BL194))</f>
        <v>0</v>
      </c>
      <c r="CF145">
        <f>INDEX('Effect Coding'!$A$53:$DD$159,MATCH(B145,'Effect Coding'!$A$53:$A$159,0), COLUMN('Effect Coding'!BM194))</f>
        <v>0</v>
      </c>
      <c r="CG145">
        <f>INDEX('Effect Coding'!$A$53:$DD$159,MATCH(B145,'Effect Coding'!$A$53:$A$159,0), COLUMN('Effect Coding'!BN194))</f>
        <v>0</v>
      </c>
      <c r="CH145">
        <f>INDEX('Effect Coding'!$A$53:$DD$159,MATCH(B145,'Effect Coding'!$A$53:$A$159,0), COLUMN('Effect Coding'!BO194))</f>
        <v>0</v>
      </c>
      <c r="CI145">
        <f>INDEX('Effect Coding'!$A$53:$DD$159,MATCH(B145,'Effect Coding'!$A$53:$A$159,0), COLUMN('Effect Coding'!BP194))</f>
        <v>0</v>
      </c>
      <c r="CJ145">
        <f>INDEX('Effect Coding'!$A$53:$DD$159,MATCH(B145,'Effect Coding'!$A$53:$A$159,0), COLUMN('Effect Coding'!BQ194))</f>
        <v>0</v>
      </c>
      <c r="CK145">
        <f>INDEX('Effect Coding'!$A$53:$DD$159,MATCH(B145,'Effect Coding'!$A$53:$A$159,0), COLUMN('Effect Coding'!BR194))</f>
        <v>0</v>
      </c>
      <c r="CL145">
        <f>INDEX('Effect Coding'!$A$53:$DD$159,MATCH(B145,'Effect Coding'!$A$53:$A$159,0), COLUMN('Effect Coding'!BS194))</f>
        <v>0</v>
      </c>
      <c r="CM145">
        <f>INDEX('Effect Coding'!$A$53:$DD$159,MATCH(B145,'Effect Coding'!$A$53:$A$159,0), COLUMN('Effect Coding'!BT194))</f>
        <v>0</v>
      </c>
      <c r="CN145">
        <f>INDEX('Effect Coding'!$A$53:$DD$159,MATCH(B145,'Effect Coding'!$A$53:$A$159,0), COLUMN('Effect Coding'!BU194))</f>
        <v>0</v>
      </c>
      <c r="CO145">
        <f>INDEX('Effect Coding'!$A$53:$DD$159,MATCH(B145,'Effect Coding'!$A$53:$A$159,0), COLUMN('Effect Coding'!BV194))</f>
        <v>0</v>
      </c>
      <c r="CP145">
        <f>INDEX('Effect Coding'!$A$53:$DD$159,MATCH(B145,'Effect Coding'!$A$53:$A$159,0), COLUMN('Effect Coding'!BW194))</f>
        <v>0</v>
      </c>
      <c r="CQ145">
        <f>INDEX('Effect Coding'!$A$53:$DD$159,MATCH(B145,'Effect Coding'!$A$53:$A$159,0), COLUMN('Effect Coding'!BX194))</f>
        <v>0</v>
      </c>
      <c r="CR145">
        <f>INDEX('Effect Coding'!$A$53:$DD$159,MATCH(B145,'Effect Coding'!$A$53:$A$159,0), COLUMN('Effect Coding'!BY194))</f>
        <v>0</v>
      </c>
      <c r="CS145">
        <f>INDEX('Effect Coding'!$A$53:$DD$159,MATCH(B145,'Effect Coding'!$A$53:$A$159,0), COLUMN('Effect Coding'!BZ194))</f>
        <v>0</v>
      </c>
      <c r="CT145">
        <f>INDEX('Effect Coding'!$A$53:$DD$159,MATCH(B145,'Effect Coding'!$A$53:$A$159,0), COLUMN('Effect Coding'!CA194))</f>
        <v>0</v>
      </c>
      <c r="CU145">
        <f>INDEX('Effect Coding'!$A$53:$DD$159,MATCH(B145,'Effect Coding'!$A$53:$A$159,0), COLUMN('Effect Coding'!CB194))</f>
        <v>0</v>
      </c>
      <c r="CV145">
        <f>INDEX('Effect Coding'!$A$53:$DD$159,MATCH(B145,'Effect Coding'!$A$53:$A$159,0), COLUMN('Effect Coding'!CC194))</f>
        <v>0</v>
      </c>
      <c r="CW145">
        <f>INDEX('Effect Coding'!$A$53:$DD$159,MATCH(B145,'Effect Coding'!$A$53:$A$159,0), COLUMN('Effect Coding'!CD194))</f>
        <v>0</v>
      </c>
      <c r="CX145">
        <f>INDEX('Effect Coding'!$A$53:$DD$159,MATCH(B145,'Effect Coding'!$A$53:$A$159,0), COLUMN('Effect Coding'!CE194))</f>
        <v>0</v>
      </c>
      <c r="CY145">
        <f>INDEX('Effect Coding'!$A$53:$DD$159,MATCH(B145,'Effect Coding'!$A$53:$A$159,0), COLUMN('Effect Coding'!CF194))</f>
        <v>0</v>
      </c>
      <c r="CZ145">
        <f>INDEX('Effect Coding'!$A$53:$DD$159,MATCH(B145,'Effect Coding'!$A$53:$A$159,0), COLUMN('Effect Coding'!CG194))</f>
        <v>0</v>
      </c>
      <c r="DA145">
        <f>INDEX('Effect Coding'!$A$53:$DD$159,MATCH(B145,'Effect Coding'!$A$53:$A$159,0), COLUMN('Effect Coding'!CH194))</f>
        <v>0</v>
      </c>
      <c r="DB145">
        <f>INDEX('Effect Coding'!$A$53:$DD$159,MATCH(B145,'Effect Coding'!$A$53:$A$159,0), COLUMN('Effect Coding'!CI194))</f>
        <v>0</v>
      </c>
      <c r="DC145">
        <f>INDEX('Effect Coding'!$A$53:$DD$159,MATCH(B145,'Effect Coding'!$A$53:$A$159,0), COLUMN('Effect Coding'!CJ194))</f>
        <v>0</v>
      </c>
      <c r="DD145">
        <f>INDEX('Effect Coding'!$A$53:$DD$159,MATCH(B145,'Effect Coding'!$A$53:$A$159,0), COLUMN('Effect Coding'!CK194))</f>
        <v>0</v>
      </c>
      <c r="DE145">
        <f>INDEX('Effect Coding'!$A$53:$DD$159,MATCH(B145,'Effect Coding'!$A$53:$A$159,0), COLUMN('Effect Coding'!CL194))</f>
        <v>0</v>
      </c>
      <c r="DF145">
        <f>INDEX('Effect Coding'!$A$53:$DD$159,MATCH(B145,'Effect Coding'!$A$53:$A$159,0), COLUMN('Effect Coding'!CM194))</f>
        <v>0</v>
      </c>
      <c r="DG145">
        <f>INDEX('Effect Coding'!$A$53:$DD$159,MATCH(B145,'Effect Coding'!$A$53:$A$159,0), COLUMN('Effect Coding'!CN194))</f>
        <v>0</v>
      </c>
      <c r="DH145">
        <f>INDEX('Effect Coding'!$A$53:$DD$159,MATCH(B145,'Effect Coding'!$A$53:$A$159,0), COLUMN('Effect Coding'!CO194))</f>
        <v>0</v>
      </c>
      <c r="DI145">
        <f>INDEX('Effect Coding'!$A$53:$DD$159,MATCH(B145,'Effect Coding'!$A$53:$A$159,0), COLUMN('Effect Coding'!CP194))</f>
        <v>0</v>
      </c>
      <c r="DJ145">
        <f>INDEX('Effect Coding'!$A$53:$DD$159,MATCH(B145,'Effect Coding'!$A$53:$A$159,0), COLUMN('Effect Coding'!CQ194))</f>
        <v>0</v>
      </c>
      <c r="DK145">
        <f>INDEX('Effect Coding'!$A$53:$DD$159,MATCH(B145,'Effect Coding'!$A$53:$A$159,0), COLUMN('Effect Coding'!CR194))</f>
        <v>0</v>
      </c>
      <c r="DL145">
        <f>INDEX('Effect Coding'!$A$53:$DD$159,MATCH(B145,'Effect Coding'!$A$53:$A$159,0), COLUMN('Effect Coding'!CS194))</f>
        <v>0</v>
      </c>
      <c r="DM145">
        <f>INDEX('Effect Coding'!$A$53:$DD$159,MATCH(B145,'Effect Coding'!$A$53:$A$159,0), COLUMN('Effect Coding'!CT194))</f>
        <v>0</v>
      </c>
      <c r="DN145">
        <f>INDEX('Effect Coding'!$A$53:$DD$159,MATCH(B145,'Effect Coding'!$A$53:$A$159,0), COLUMN('Effect Coding'!CU194))</f>
        <v>0</v>
      </c>
      <c r="DO145">
        <f>INDEX('Effect Coding'!$A$53:$DD$159,MATCH(B145,'Effect Coding'!$A$53:$A$159,0), COLUMN('Effect Coding'!CV194))</f>
        <v>0</v>
      </c>
      <c r="DP145">
        <f>INDEX('Effect Coding'!$A$53:$DD$159,MATCH(B145,'Effect Coding'!$A$53:$A$159,0), COLUMN('Effect Coding'!CW194))</f>
        <v>0</v>
      </c>
      <c r="DQ145">
        <f>INDEX('Effect Coding'!$A$53:$DD$159,MATCH(B145,'Effect Coding'!$A$53:$A$159,0), COLUMN('Effect Coding'!CX194))</f>
        <v>0</v>
      </c>
      <c r="DR145">
        <f>INDEX('Effect Coding'!$A$53:$DD$159,MATCH(B145,'Effect Coding'!$A$53:$A$159,0), COLUMN('Effect Coding'!CY194))</f>
        <v>0</v>
      </c>
      <c r="DS145">
        <f>INDEX('Effect Coding'!$A$53:$DD$159,MATCH(B145,'Effect Coding'!$A$53:$A$159,0), COLUMN('Effect Coding'!CZ194))</f>
        <v>0</v>
      </c>
      <c r="DT145">
        <f>INDEX('Effect Coding'!$A$53:$DD$159,MATCH(B145,'Effect Coding'!$A$53:$A$159,0), COLUMN('Effect Coding'!DA194))</f>
        <v>0</v>
      </c>
      <c r="DU145">
        <f>INDEX('Effect Coding'!$A$53:$DD$159,MATCH(B145,'Effect Coding'!$A$53:$A$159,0), COLUMN('Effect Coding'!DB194))</f>
        <v>0</v>
      </c>
      <c r="DV145">
        <f>INDEX('Effect Coding'!$A$53:$DD$159,MATCH(B145,'Effect Coding'!$A$53:$A$159,0), COLUMN('Effect Coding'!DC194))</f>
        <v>0</v>
      </c>
      <c r="DW145">
        <f>INDEX('Effect Coding'!$A$53:$DD$159,MATCH(B145,'Effect Coding'!$A$53:$A$159,0), COLUMN('Effect Coding'!DD194))</f>
        <v>0</v>
      </c>
      <c r="DX145">
        <f>INDEX('Effect Coding'!$A$40:$K$49,MATCH(C145,'Effect Coding'!$A$40:$A$49,0),COLUMN('Effect Coding'!C181))</f>
        <v>0</v>
      </c>
      <c r="DY145">
        <f>INDEX('Effect Coding'!$A$40:$K$49,MATCH(C145,'Effect Coding'!$A$40:$A$49,0),COLUMN('Effect Coding'!D181))</f>
        <v>0</v>
      </c>
      <c r="DZ145">
        <f>INDEX('Effect Coding'!$A$40:$K$49,MATCH(C145,'Effect Coding'!$A$40:$A$49,0),COLUMN('Effect Coding'!E181))</f>
        <v>0</v>
      </c>
      <c r="EA145">
        <f>INDEX('Effect Coding'!$A$40:$K$49,MATCH(C145,'Effect Coding'!$A$40:$A$49,0),COLUMN('Effect Coding'!F181))</f>
        <v>0</v>
      </c>
      <c r="EB145">
        <f>INDEX('Effect Coding'!$A$40:$K$49,MATCH(C145,'Effect Coding'!$A$40:$A$49,0),COLUMN('Effect Coding'!G181))</f>
        <v>1</v>
      </c>
      <c r="EC145">
        <f>INDEX('Effect Coding'!$A$40:$K$49,MATCH(C145,'Effect Coding'!$A$40:$A$49,0),COLUMN('Effect Coding'!H181))</f>
        <v>0</v>
      </c>
      <c r="ED145">
        <f>INDEX('Effect Coding'!$A$40:$K$49,MATCH(C145,'Effect Coding'!$A$40:$A$49,0),COLUMN('Effect Coding'!I181))</f>
        <v>0</v>
      </c>
      <c r="EE145">
        <f>INDEX('Effect Coding'!$A$40:$K$49,MATCH(C145,'Effect Coding'!$A$40:$A$49,0),COLUMN('Effect Coding'!J181))</f>
        <v>0</v>
      </c>
      <c r="EF145">
        <f>INDEX('Effect Coding'!$A$40:$K$49,MATCH(C145,'Effect Coding'!$A$40:$A$49,0),COLUMN('Effect Coding'!K181))</f>
        <v>0</v>
      </c>
      <c r="EG145">
        <f>INDEX('Effect Coding'!$A$33:$E$36,MATCH(D145,'Effect Coding'!$A$33:$A$36,0),COLUMN('Effect Coding'!C174))</f>
        <v>1</v>
      </c>
      <c r="EH145">
        <f>INDEX('Effect Coding'!$A$33:$E$36,MATCH(D145,'Effect Coding'!$A$33:$A$36,0),COLUMN('Effect Coding'!D174))</f>
        <v>0</v>
      </c>
      <c r="EI145">
        <f>INDEX('Effect Coding'!$A$33:$E$36,MATCH(D145,'Effect Coding'!$A$33:$A$36,0),COLUMN('Effect Coding'!E174))</f>
        <v>0</v>
      </c>
      <c r="EJ145">
        <f>INDEX('Effect Coding'!$A$27:$D$29,MATCH(E145,'Effect Coding'!$A$27:$A$29,0),COLUMN('Effect Coding'!C168))</f>
        <v>0</v>
      </c>
      <c r="EK145">
        <f>INDEX('Effect Coding'!$A$27:$D$29,MATCH(E145,'Effect Coding'!$A$27:$A$29,0),COLUMN('Effect Coding'!D168))</f>
        <v>1</v>
      </c>
      <c r="EL145">
        <f>INDEX('Effect Coding'!$A$21:$D$23,MATCH(F145,'Effect Coding'!$A$21:$A$23,0),COLUMN('Effect Coding'!C162))</f>
        <v>-1</v>
      </c>
      <c r="EM145">
        <f>INDEX('Effect Coding'!$A$21:$D$23,MATCH(F145,'Effect Coding'!$A$21:$A$23,0),COLUMN('Effect Coding'!D162))</f>
        <v>-1</v>
      </c>
      <c r="EN145">
        <f>INDEX('Effect Coding'!$A$15:$D$17,MATCH(G145,'Effect Coding'!$A$15:$A$17,0),COLUMN('Effect Coding'!C156))</f>
        <v>0</v>
      </c>
      <c r="EO145">
        <f>INDEX('Effect Coding'!$A$15:$D$17,MATCH(G145,'Effect Coding'!$A$15:$A$17,0),COLUMN('Effect Coding'!D156))</f>
        <v>1</v>
      </c>
      <c r="EP145">
        <f>INDEX('Effect Coding'!$A$9:$D$11,MATCH(H145,'Effect Coding'!$A$9:$A$11,0),COLUMN('Effect Coding'!C150))</f>
        <v>0</v>
      </c>
      <c r="EQ145">
        <f>INDEX('Effect Coding'!$A$9:$D$11,MATCH(H145,'Effect Coding'!$A$9:$A$11,0),COLUMN('Effect Coding'!D150))</f>
        <v>1</v>
      </c>
      <c r="ER145">
        <f>INDEX('Effect Coding'!$A$3:$D$5,MATCH(I145,'Effect Coding'!$A$3:$A$5,0),COLUMN('Effect Coding'!C144))</f>
        <v>-1</v>
      </c>
      <c r="ES145">
        <f>INDEX('Effect Coding'!$A$3:$D$5,MATCH(I145,'Effect Coding'!$A$3:$A$5,0),COLUMN('Effect Coding'!D144))</f>
        <v>-1</v>
      </c>
      <c r="ET145">
        <f>INDEX('Effect Coding'!$A$163:$D$165,MATCH(J145,'Effect Coding'!$A$163:$A$165,0),COLUMN('Effect Coding'!C304))</f>
        <v>1</v>
      </c>
      <c r="EU145">
        <f>INDEX('Effect Coding'!$A$163:$D$165,MATCH(J145,'Effect Coding'!$A$163:$A$165,0),COLUMN('Effect Coding'!D304))</f>
        <v>0</v>
      </c>
      <c r="EV145">
        <f>INDEX('Effect Coding'!$A$163:$D$165,MATCH(K145,'Effect Coding'!$A$169:$A$171,0),COLUMN('Effect Coding'!C304))</f>
        <v>1</v>
      </c>
      <c r="EW145">
        <f>INDEX('Effect Coding'!$A$163:$D$165,MATCH(K145,'Effect Coding'!$A$169:$A$171,0),COLUMN('Effect Coding'!D304))</f>
        <v>0</v>
      </c>
      <c r="EX145">
        <f>INDEX('Effect Coding'!$A$175:$E$178,MATCH(L145,'Effect Coding'!$A$175:$A$178,0),COLUMN('Effect Coding'!C316))</f>
        <v>0</v>
      </c>
      <c r="EY145">
        <f>INDEX('Effect Coding'!$A$175:$E$178,MATCH(L145,'Effect Coding'!$A$175:$A$178,0),COLUMN('Effect Coding'!D316))</f>
        <v>0</v>
      </c>
      <c r="EZ145">
        <f>INDEX('Effect Coding'!$A$175:$E$178,MATCH(L145,'Effect Coding'!$A$175:$A$178,0),COLUMN('Effect Coding'!E316))</f>
        <v>1</v>
      </c>
      <c r="FA145">
        <f>INDEX('Effect Coding'!$A$182:$E$185,MATCH(M145,'Effect Coding'!$A$182:$A$185,0),COLUMN('Effect Coding'!C323))</f>
        <v>0</v>
      </c>
      <c r="FB145">
        <f>INDEX('Effect Coding'!$A$182:$E$185,MATCH(M145,'Effect Coding'!$A$182:$A$185,0),COLUMN('Effect Coding'!D323))</f>
        <v>0</v>
      </c>
      <c r="FC145">
        <f>INDEX('Effect Coding'!$A$182:$E$185,MATCH(M145,'Effect Coding'!$A$182:$A$185,0),COLUMN('Effect Coding'!E323))</f>
        <v>1</v>
      </c>
      <c r="FD145">
        <f>INDEX('Effect Coding'!$A$189:$C$190,MATCH(N145,'Effect Coding'!$A$189:$A$190,0),COLUMN('Effect Coding'!C330))</f>
        <v>1</v>
      </c>
      <c r="FE145">
        <f>INDEX('Effect Coding'!$A$194:$D$196,MATCH(O145,'Effect Coding'!$A$194:$A$196,0),COLUMN('Effect Coding'!C335))</f>
        <v>-1</v>
      </c>
      <c r="FF145">
        <f>INDEX('Effect Coding'!$A$194:$D$196,MATCH(O145,'Effect Coding'!$A$194:$A$196,0),COLUMN('Effect Coding'!D335))</f>
        <v>-1</v>
      </c>
      <c r="FG145">
        <f>INDEX('Effect Coding'!$A$200:$C$201,MATCH(P145,'Effect Coding'!$A$200:$A$201,0),COLUMN('Effect Coding'!C341))</f>
        <v>1</v>
      </c>
      <c r="FH145">
        <f>INDEX('Effect Coding'!$A$205:$D$207,MATCH(Q145,'Effect Coding'!$A$205:$A$207,0),COLUMN('Effect Coding'!C346))</f>
        <v>-1</v>
      </c>
      <c r="FI145">
        <f>INDEX('Effect Coding'!$A$205:$D$207,MATCH(Q145,'Effect Coding'!$A$205:$A$207,0),COLUMN('Effect Coding'!D346))</f>
        <v>-1</v>
      </c>
      <c r="FJ145">
        <f>INDEX('Effect Coding'!$A$211:$C$212,MATCH(R145,'Effect Coding'!$A$211:$A$212,0),COLUMN('Effect Coding'!C352))</f>
        <v>1</v>
      </c>
      <c r="FK145">
        <f>INDEX('Effect Coding'!$A$216:$C$217,MATCH(S145,'Effect Coding'!$A$216:$A$217,0),COLUMN('Effect Coding'!C357))</f>
        <v>1</v>
      </c>
      <c r="FL145">
        <f>INDEX('Effect Coding'!$A$221:$C$222,MATCH(T145,'Effect Coding'!$A$221:$A$222,0),COLUMN('Effect Coding'!C362))</f>
        <v>-1</v>
      </c>
      <c r="FM145">
        <f t="shared" si="4"/>
        <v>6</v>
      </c>
      <c r="FN145">
        <v>1</v>
      </c>
      <c r="FO145">
        <v>1</v>
      </c>
      <c r="FP145">
        <f t="shared" si="5"/>
        <v>6</v>
      </c>
    </row>
    <row r="146" spans="1:172" x14ac:dyDescent="0.25">
      <c r="A146" t="s">
        <v>347</v>
      </c>
      <c r="B146" t="s">
        <v>113</v>
      </c>
      <c r="C146" t="s">
        <v>6</v>
      </c>
      <c r="D146" t="s">
        <v>30</v>
      </c>
      <c r="E146" t="s">
        <v>0</v>
      </c>
      <c r="F146" t="s">
        <v>54</v>
      </c>
      <c r="G146" t="s">
        <v>189</v>
      </c>
      <c r="H146" t="s">
        <v>185</v>
      </c>
      <c r="I146" t="s">
        <v>50</v>
      </c>
      <c r="J146" t="s">
        <v>185</v>
      </c>
      <c r="K146" t="s">
        <v>63</v>
      </c>
      <c r="L146">
        <v>2</v>
      </c>
      <c r="M146" t="s">
        <v>67</v>
      </c>
      <c r="N146" t="s">
        <v>51</v>
      </c>
      <c r="O146" t="s">
        <v>62</v>
      </c>
      <c r="P146" t="s">
        <v>52</v>
      </c>
      <c r="Q146" t="s">
        <v>68</v>
      </c>
      <c r="R146" t="s">
        <v>51</v>
      </c>
      <c r="S146" t="s">
        <v>51</v>
      </c>
      <c r="T146" t="s">
        <v>65</v>
      </c>
      <c r="U146" s="20">
        <v>6.7</v>
      </c>
      <c r="V146">
        <f>INDEX('Effect Coding'!$A$53:$DD$159,MATCH(B146,'Effect Coding'!$A$53:$A$159,0), COLUMN('Effect Coding'!C195))</f>
        <v>0</v>
      </c>
      <c r="W146">
        <f>INDEX('Effect Coding'!$A$53:$DD$159,MATCH(B146,'Effect Coding'!$A$53:$A$159,0), COLUMN('Effect Coding'!D195))</f>
        <v>0</v>
      </c>
      <c r="X146">
        <f>INDEX('Effect Coding'!$A$53:$DD$159,MATCH(B146,'Effect Coding'!$A$53:$A$159,0), COLUMN('Effect Coding'!E195))</f>
        <v>0</v>
      </c>
      <c r="Y146">
        <f>INDEX('Effect Coding'!$A$53:$DD$159,MATCH(B146,'Effect Coding'!$A$53:$A$159,0), COLUMN('Effect Coding'!F195))</f>
        <v>0</v>
      </c>
      <c r="Z146">
        <f>INDEX('Effect Coding'!$A$53:$DD$159,MATCH(B146,'Effect Coding'!$A$53:$A$159,0), COLUMN('Effect Coding'!G195))</f>
        <v>0</v>
      </c>
      <c r="AA146">
        <f>INDEX('Effect Coding'!$A$53:$DD$159,MATCH(B146,'Effect Coding'!$A$53:$A$159,0), COLUMN('Effect Coding'!H195))</f>
        <v>0</v>
      </c>
      <c r="AB146">
        <f>INDEX('Effect Coding'!$A$53:$DD$159,MATCH(B146,'Effect Coding'!$A$53:$A$159,0), COLUMN('Effect Coding'!I195))</f>
        <v>0</v>
      </c>
      <c r="AC146">
        <f>INDEX('Effect Coding'!$A$53:$DD$159,MATCH(B146,'Effect Coding'!$A$53:$A$159,0), COLUMN('Effect Coding'!J195))</f>
        <v>0</v>
      </c>
      <c r="AD146">
        <f>INDEX('Effect Coding'!$A$53:$DD$159,MATCH(B146,'Effect Coding'!$A$53:$A$159,0), COLUMN('Effect Coding'!K195))</f>
        <v>0</v>
      </c>
      <c r="AE146">
        <f>INDEX('Effect Coding'!$A$53:$DD$159,MATCH(B146,'Effect Coding'!$A$53:$A$159,0), COLUMN('Effect Coding'!L195))</f>
        <v>0</v>
      </c>
      <c r="AF146">
        <f>INDEX('Effect Coding'!$A$53:$DD$159,MATCH(B146,'Effect Coding'!$A$53:$A$159,0), COLUMN('Effect Coding'!M195))</f>
        <v>0</v>
      </c>
      <c r="AG146">
        <f>INDEX('Effect Coding'!$A$53:$DD$159,MATCH(B146,'Effect Coding'!$A$53:$A$159,0), COLUMN('Effect Coding'!N195))</f>
        <v>0</v>
      </c>
      <c r="AH146">
        <f>INDEX('Effect Coding'!$A$53:$DD$159,MATCH(B146,'Effect Coding'!$A$53:$A$159,0), COLUMN('Effect Coding'!O195))</f>
        <v>0</v>
      </c>
      <c r="AI146">
        <f>INDEX('Effect Coding'!$A$53:$DD$159,MATCH(B146,'Effect Coding'!$A$53:$A$159,0), COLUMN('Effect Coding'!P195))</f>
        <v>0</v>
      </c>
      <c r="AJ146">
        <f>INDEX('Effect Coding'!$A$53:$DD$159,MATCH(B146,'Effect Coding'!$A$53:$A$159,0), COLUMN('Effect Coding'!Q195))</f>
        <v>0</v>
      </c>
      <c r="AK146">
        <f>INDEX('Effect Coding'!$A$53:$DD$159,MATCH(B146,'Effect Coding'!$A$53:$A$159,0), COLUMN('Effect Coding'!R195))</f>
        <v>0</v>
      </c>
      <c r="AL146">
        <f>INDEX('Effect Coding'!$A$53:$DD$159,MATCH(B146,'Effect Coding'!$A$53:$A$159,0), COLUMN('Effect Coding'!S195))</f>
        <v>0</v>
      </c>
      <c r="AM146">
        <f>INDEX('Effect Coding'!$A$53:$DD$159,MATCH(B146,'Effect Coding'!$A$53:$A$159,0), COLUMN('Effect Coding'!T195))</f>
        <v>0</v>
      </c>
      <c r="AN146">
        <f>INDEX('Effect Coding'!$A$53:$DD$159,MATCH(B146,'Effect Coding'!$A$53:$A$159,0), COLUMN('Effect Coding'!U195))</f>
        <v>0</v>
      </c>
      <c r="AO146">
        <f>INDEX('Effect Coding'!$A$53:$DD$159,MATCH(B146,'Effect Coding'!$A$53:$A$159,0), COLUMN('Effect Coding'!V195))</f>
        <v>0</v>
      </c>
      <c r="AP146">
        <f>INDEX('Effect Coding'!$A$53:$DD$159,MATCH(B146,'Effect Coding'!$A$53:$A$159,0), COLUMN('Effect Coding'!W195))</f>
        <v>0</v>
      </c>
      <c r="AQ146">
        <f>INDEX('Effect Coding'!$A$53:$DD$159,MATCH(B146,'Effect Coding'!$A$53:$A$159,0), COLUMN('Effect Coding'!X195))</f>
        <v>0</v>
      </c>
      <c r="AR146">
        <f>INDEX('Effect Coding'!$A$53:$DD$159,MATCH(B146,'Effect Coding'!$A$53:$A$159,0), COLUMN('Effect Coding'!Y195))</f>
        <v>0</v>
      </c>
      <c r="AS146">
        <f>INDEX('Effect Coding'!$A$53:$DD$159,MATCH(B146,'Effect Coding'!$A$53:$A$159,0), COLUMN('Effect Coding'!Z195))</f>
        <v>0</v>
      </c>
      <c r="AT146">
        <f>INDEX('Effect Coding'!$A$53:$DD$159,MATCH(B146,'Effect Coding'!$A$53:$A$159,0), COLUMN('Effect Coding'!AA195))</f>
        <v>0</v>
      </c>
      <c r="AU146">
        <f>INDEX('Effect Coding'!$A$53:$DD$159,MATCH(B146,'Effect Coding'!$A$53:$A$159,0), COLUMN('Effect Coding'!AB195))</f>
        <v>0</v>
      </c>
      <c r="AV146">
        <f>INDEX('Effect Coding'!$A$53:$DD$159,MATCH(B146,'Effect Coding'!$A$53:$A$159,0), COLUMN('Effect Coding'!AC195))</f>
        <v>0</v>
      </c>
      <c r="AW146">
        <f>INDEX('Effect Coding'!$A$53:$DD$159,MATCH(B146,'Effect Coding'!$A$53:$A$159,0), COLUMN('Effect Coding'!AD195))</f>
        <v>0</v>
      </c>
      <c r="AX146">
        <f>INDEX('Effect Coding'!$A$53:$DD$159,MATCH(B146,'Effect Coding'!$A$53:$A$159,0), COLUMN('Effect Coding'!AE195))</f>
        <v>0</v>
      </c>
      <c r="AY146">
        <f>INDEX('Effect Coding'!$A$53:$DD$159,MATCH(B146,'Effect Coding'!$A$53:$A$159,0), COLUMN('Effect Coding'!AF195))</f>
        <v>0</v>
      </c>
      <c r="AZ146">
        <f>INDEX('Effect Coding'!$A$53:$DD$159,MATCH(B146,'Effect Coding'!$A$53:$A$159,0), COLUMN('Effect Coding'!AG195))</f>
        <v>0</v>
      </c>
      <c r="BA146">
        <f>INDEX('Effect Coding'!$A$53:$DD$159,MATCH(B146,'Effect Coding'!$A$53:$A$159,0), COLUMN('Effect Coding'!AH195))</f>
        <v>0</v>
      </c>
      <c r="BB146">
        <f>INDEX('Effect Coding'!$A$53:$DD$159,MATCH(B146,'Effect Coding'!$A$53:$A$159,0), COLUMN('Effect Coding'!AI195))</f>
        <v>0</v>
      </c>
      <c r="BC146">
        <f>INDEX('Effect Coding'!$A$53:$DD$159,MATCH(B146,'Effect Coding'!$A$53:$A$159,0), COLUMN('Effect Coding'!AJ195))</f>
        <v>0</v>
      </c>
      <c r="BD146">
        <f>INDEX('Effect Coding'!$A$53:$DD$159,MATCH(B146,'Effect Coding'!$A$53:$A$159,0), COLUMN('Effect Coding'!AK195))</f>
        <v>0</v>
      </c>
      <c r="BE146">
        <f>INDEX('Effect Coding'!$A$53:$DD$159,MATCH(B146,'Effect Coding'!$A$53:$A$159,0), COLUMN('Effect Coding'!AL195))</f>
        <v>0</v>
      </c>
      <c r="BF146">
        <f>INDEX('Effect Coding'!$A$53:$DD$159,MATCH(B146,'Effect Coding'!$A$53:$A$159,0), COLUMN('Effect Coding'!AM195))</f>
        <v>0</v>
      </c>
      <c r="BG146">
        <f>INDEX('Effect Coding'!$A$53:$DD$159,MATCH(B146,'Effect Coding'!$A$53:$A$159,0), COLUMN('Effect Coding'!AN195))</f>
        <v>0</v>
      </c>
      <c r="BH146">
        <f>INDEX('Effect Coding'!$A$53:$DD$159,MATCH(B146,'Effect Coding'!$A$53:$A$159,0), COLUMN('Effect Coding'!AO195))</f>
        <v>0</v>
      </c>
      <c r="BI146">
        <f>INDEX('Effect Coding'!$A$53:$DD$159,MATCH(B146,'Effect Coding'!$A$53:$A$159,0), COLUMN('Effect Coding'!AP195))</f>
        <v>0</v>
      </c>
      <c r="BJ146">
        <f>INDEX('Effect Coding'!$A$53:$DD$159,MATCH(B146,'Effect Coding'!$A$53:$A$159,0), COLUMN('Effect Coding'!AQ195))</f>
        <v>0</v>
      </c>
      <c r="BK146">
        <f>INDEX('Effect Coding'!$A$53:$DD$159,MATCH(B146,'Effect Coding'!$A$53:$A$159,0), COLUMN('Effect Coding'!AR195))</f>
        <v>0</v>
      </c>
      <c r="BL146">
        <f>INDEX('Effect Coding'!$A$53:$DD$159,MATCH(B146,'Effect Coding'!$A$53:$A$159,0), COLUMN('Effect Coding'!AS195))</f>
        <v>0</v>
      </c>
      <c r="BM146">
        <f>INDEX('Effect Coding'!$A$53:$DD$159,MATCH(B146,'Effect Coding'!$A$53:$A$159,0), COLUMN('Effect Coding'!AT195))</f>
        <v>0</v>
      </c>
      <c r="BN146">
        <f>INDEX('Effect Coding'!$A$53:$DD$159,MATCH(B146,'Effect Coding'!$A$53:$A$159,0), COLUMN('Effect Coding'!AU195))</f>
        <v>0</v>
      </c>
      <c r="BO146">
        <f>INDEX('Effect Coding'!$A$53:$DD$159,MATCH(B146,'Effect Coding'!$A$53:$A$159,0), COLUMN('Effect Coding'!AV195))</f>
        <v>0</v>
      </c>
      <c r="BP146">
        <f>INDEX('Effect Coding'!$A$53:$DD$159,MATCH(B146,'Effect Coding'!$A$53:$A$159,0), COLUMN('Effect Coding'!AW195))</f>
        <v>1</v>
      </c>
      <c r="BQ146">
        <f>INDEX('Effect Coding'!$A$53:$DD$159,MATCH(B146,'Effect Coding'!$A$53:$A$159,0), COLUMN('Effect Coding'!AX195))</f>
        <v>0</v>
      </c>
      <c r="BR146">
        <f>INDEX('Effect Coding'!$A$53:$DD$159,MATCH(B146,'Effect Coding'!$A$53:$A$159,0), COLUMN('Effect Coding'!AY195))</f>
        <v>0</v>
      </c>
      <c r="BS146">
        <f>INDEX('Effect Coding'!$A$53:$DD$159,MATCH(B146,'Effect Coding'!$A$53:$A$159,0), COLUMN('Effect Coding'!AZ195))</f>
        <v>0</v>
      </c>
      <c r="BT146">
        <f>INDEX('Effect Coding'!$A$53:$DD$159,MATCH(B146,'Effect Coding'!$A$53:$A$159,0), COLUMN('Effect Coding'!BA195))</f>
        <v>0</v>
      </c>
      <c r="BU146">
        <f>INDEX('Effect Coding'!$A$53:$DD$159,MATCH(B146,'Effect Coding'!$A$53:$A$159,0), COLUMN('Effect Coding'!BB195))</f>
        <v>0</v>
      </c>
      <c r="BV146">
        <f>INDEX('Effect Coding'!$A$53:$DD$159,MATCH(B146,'Effect Coding'!$A$53:$A$159,0), COLUMN('Effect Coding'!BC195))</f>
        <v>0</v>
      </c>
      <c r="BW146">
        <f>INDEX('Effect Coding'!$A$53:$DD$159,MATCH(B146,'Effect Coding'!$A$53:$A$159,0), COLUMN('Effect Coding'!BD195))</f>
        <v>0</v>
      </c>
      <c r="BX146">
        <f>INDEX('Effect Coding'!$A$53:$DD$159,MATCH(B146,'Effect Coding'!$A$53:$A$159,0), COLUMN('Effect Coding'!BE195))</f>
        <v>0</v>
      </c>
      <c r="BY146">
        <f>INDEX('Effect Coding'!$A$53:$DD$159,MATCH(B146,'Effect Coding'!$A$53:$A$159,0), COLUMN('Effect Coding'!BF195))</f>
        <v>0</v>
      </c>
      <c r="BZ146">
        <f>INDEX('Effect Coding'!$A$53:$DD$159,MATCH(B146,'Effect Coding'!$A$53:$A$159,0), COLUMN('Effect Coding'!BG195))</f>
        <v>0</v>
      </c>
      <c r="CA146">
        <f>INDEX('Effect Coding'!$A$53:$DD$159,MATCH(B146,'Effect Coding'!$A$53:$A$159,0), COLUMN('Effect Coding'!BH195))</f>
        <v>0</v>
      </c>
      <c r="CB146">
        <f>INDEX('Effect Coding'!$A$53:$DD$159,MATCH(B146,'Effect Coding'!$A$53:$A$159,0), COLUMN('Effect Coding'!BI195))</f>
        <v>0</v>
      </c>
      <c r="CC146">
        <f>INDEX('Effect Coding'!$A$53:$DD$159,MATCH(B146,'Effect Coding'!$A$53:$A$159,0), COLUMN('Effect Coding'!BJ195))</f>
        <v>0</v>
      </c>
      <c r="CD146">
        <f>INDEX('Effect Coding'!$A$53:$DD$159,MATCH(B146,'Effect Coding'!$A$53:$A$159,0), COLUMN('Effect Coding'!BK195))</f>
        <v>0</v>
      </c>
      <c r="CE146">
        <f>INDEX('Effect Coding'!$A$53:$DD$159,MATCH(B146,'Effect Coding'!$A$53:$A$159,0), COLUMN('Effect Coding'!BL195))</f>
        <v>0</v>
      </c>
      <c r="CF146">
        <f>INDEX('Effect Coding'!$A$53:$DD$159,MATCH(B146,'Effect Coding'!$A$53:$A$159,0), COLUMN('Effect Coding'!BM195))</f>
        <v>0</v>
      </c>
      <c r="CG146">
        <f>INDEX('Effect Coding'!$A$53:$DD$159,MATCH(B146,'Effect Coding'!$A$53:$A$159,0), COLUMN('Effect Coding'!BN195))</f>
        <v>0</v>
      </c>
      <c r="CH146">
        <f>INDEX('Effect Coding'!$A$53:$DD$159,MATCH(B146,'Effect Coding'!$A$53:$A$159,0), COLUMN('Effect Coding'!BO195))</f>
        <v>0</v>
      </c>
      <c r="CI146">
        <f>INDEX('Effect Coding'!$A$53:$DD$159,MATCH(B146,'Effect Coding'!$A$53:$A$159,0), COLUMN('Effect Coding'!BP195))</f>
        <v>0</v>
      </c>
      <c r="CJ146">
        <f>INDEX('Effect Coding'!$A$53:$DD$159,MATCH(B146,'Effect Coding'!$A$53:$A$159,0), COLUMN('Effect Coding'!BQ195))</f>
        <v>0</v>
      </c>
      <c r="CK146">
        <f>INDEX('Effect Coding'!$A$53:$DD$159,MATCH(B146,'Effect Coding'!$A$53:$A$159,0), COLUMN('Effect Coding'!BR195))</f>
        <v>0</v>
      </c>
      <c r="CL146">
        <f>INDEX('Effect Coding'!$A$53:$DD$159,MATCH(B146,'Effect Coding'!$A$53:$A$159,0), COLUMN('Effect Coding'!BS195))</f>
        <v>0</v>
      </c>
      <c r="CM146">
        <f>INDEX('Effect Coding'!$A$53:$DD$159,MATCH(B146,'Effect Coding'!$A$53:$A$159,0), COLUMN('Effect Coding'!BT195))</f>
        <v>0</v>
      </c>
      <c r="CN146">
        <f>INDEX('Effect Coding'!$A$53:$DD$159,MATCH(B146,'Effect Coding'!$A$53:$A$159,0), COLUMN('Effect Coding'!BU195))</f>
        <v>0</v>
      </c>
      <c r="CO146">
        <f>INDEX('Effect Coding'!$A$53:$DD$159,MATCH(B146,'Effect Coding'!$A$53:$A$159,0), COLUMN('Effect Coding'!BV195))</f>
        <v>0</v>
      </c>
      <c r="CP146">
        <f>INDEX('Effect Coding'!$A$53:$DD$159,MATCH(B146,'Effect Coding'!$A$53:$A$159,0), COLUMN('Effect Coding'!BW195))</f>
        <v>0</v>
      </c>
      <c r="CQ146">
        <f>INDEX('Effect Coding'!$A$53:$DD$159,MATCH(B146,'Effect Coding'!$A$53:$A$159,0), COLUMN('Effect Coding'!BX195))</f>
        <v>0</v>
      </c>
      <c r="CR146">
        <f>INDEX('Effect Coding'!$A$53:$DD$159,MATCH(B146,'Effect Coding'!$A$53:$A$159,0), COLUMN('Effect Coding'!BY195))</f>
        <v>0</v>
      </c>
      <c r="CS146">
        <f>INDEX('Effect Coding'!$A$53:$DD$159,MATCH(B146,'Effect Coding'!$A$53:$A$159,0), COLUMN('Effect Coding'!BZ195))</f>
        <v>0</v>
      </c>
      <c r="CT146">
        <f>INDEX('Effect Coding'!$A$53:$DD$159,MATCH(B146,'Effect Coding'!$A$53:$A$159,0), COLUMN('Effect Coding'!CA195))</f>
        <v>0</v>
      </c>
      <c r="CU146">
        <f>INDEX('Effect Coding'!$A$53:$DD$159,MATCH(B146,'Effect Coding'!$A$53:$A$159,0), COLUMN('Effect Coding'!CB195))</f>
        <v>0</v>
      </c>
      <c r="CV146">
        <f>INDEX('Effect Coding'!$A$53:$DD$159,MATCH(B146,'Effect Coding'!$A$53:$A$159,0), COLUMN('Effect Coding'!CC195))</f>
        <v>0</v>
      </c>
      <c r="CW146">
        <f>INDEX('Effect Coding'!$A$53:$DD$159,MATCH(B146,'Effect Coding'!$A$53:$A$159,0), COLUMN('Effect Coding'!CD195))</f>
        <v>0</v>
      </c>
      <c r="CX146">
        <f>INDEX('Effect Coding'!$A$53:$DD$159,MATCH(B146,'Effect Coding'!$A$53:$A$159,0), COLUMN('Effect Coding'!CE195))</f>
        <v>0</v>
      </c>
      <c r="CY146">
        <f>INDEX('Effect Coding'!$A$53:$DD$159,MATCH(B146,'Effect Coding'!$A$53:$A$159,0), COLUMN('Effect Coding'!CF195))</f>
        <v>0</v>
      </c>
      <c r="CZ146">
        <f>INDEX('Effect Coding'!$A$53:$DD$159,MATCH(B146,'Effect Coding'!$A$53:$A$159,0), COLUMN('Effect Coding'!CG195))</f>
        <v>0</v>
      </c>
      <c r="DA146">
        <f>INDEX('Effect Coding'!$A$53:$DD$159,MATCH(B146,'Effect Coding'!$A$53:$A$159,0), COLUMN('Effect Coding'!CH195))</f>
        <v>0</v>
      </c>
      <c r="DB146">
        <f>INDEX('Effect Coding'!$A$53:$DD$159,MATCH(B146,'Effect Coding'!$A$53:$A$159,0), COLUMN('Effect Coding'!CI195))</f>
        <v>0</v>
      </c>
      <c r="DC146">
        <f>INDEX('Effect Coding'!$A$53:$DD$159,MATCH(B146,'Effect Coding'!$A$53:$A$159,0), COLUMN('Effect Coding'!CJ195))</f>
        <v>0</v>
      </c>
      <c r="DD146">
        <f>INDEX('Effect Coding'!$A$53:$DD$159,MATCH(B146,'Effect Coding'!$A$53:$A$159,0), COLUMN('Effect Coding'!CK195))</f>
        <v>0</v>
      </c>
      <c r="DE146">
        <f>INDEX('Effect Coding'!$A$53:$DD$159,MATCH(B146,'Effect Coding'!$A$53:$A$159,0), COLUMN('Effect Coding'!CL195))</f>
        <v>0</v>
      </c>
      <c r="DF146">
        <f>INDEX('Effect Coding'!$A$53:$DD$159,MATCH(B146,'Effect Coding'!$A$53:$A$159,0), COLUMN('Effect Coding'!CM195))</f>
        <v>0</v>
      </c>
      <c r="DG146">
        <f>INDEX('Effect Coding'!$A$53:$DD$159,MATCH(B146,'Effect Coding'!$A$53:$A$159,0), COLUMN('Effect Coding'!CN195))</f>
        <v>0</v>
      </c>
      <c r="DH146">
        <f>INDEX('Effect Coding'!$A$53:$DD$159,MATCH(B146,'Effect Coding'!$A$53:$A$159,0), COLUMN('Effect Coding'!CO195))</f>
        <v>0</v>
      </c>
      <c r="DI146">
        <f>INDEX('Effect Coding'!$A$53:$DD$159,MATCH(B146,'Effect Coding'!$A$53:$A$159,0), COLUMN('Effect Coding'!CP195))</f>
        <v>0</v>
      </c>
      <c r="DJ146">
        <f>INDEX('Effect Coding'!$A$53:$DD$159,MATCH(B146,'Effect Coding'!$A$53:$A$159,0), COLUMN('Effect Coding'!CQ195))</f>
        <v>0</v>
      </c>
      <c r="DK146">
        <f>INDEX('Effect Coding'!$A$53:$DD$159,MATCH(B146,'Effect Coding'!$A$53:$A$159,0), COLUMN('Effect Coding'!CR195))</f>
        <v>0</v>
      </c>
      <c r="DL146">
        <f>INDEX('Effect Coding'!$A$53:$DD$159,MATCH(B146,'Effect Coding'!$A$53:$A$159,0), COLUMN('Effect Coding'!CS195))</f>
        <v>0</v>
      </c>
      <c r="DM146">
        <f>INDEX('Effect Coding'!$A$53:$DD$159,MATCH(B146,'Effect Coding'!$A$53:$A$159,0), COLUMN('Effect Coding'!CT195))</f>
        <v>0</v>
      </c>
      <c r="DN146">
        <f>INDEX('Effect Coding'!$A$53:$DD$159,MATCH(B146,'Effect Coding'!$A$53:$A$159,0), COLUMN('Effect Coding'!CU195))</f>
        <v>0</v>
      </c>
      <c r="DO146">
        <f>INDEX('Effect Coding'!$A$53:$DD$159,MATCH(B146,'Effect Coding'!$A$53:$A$159,0), COLUMN('Effect Coding'!CV195))</f>
        <v>0</v>
      </c>
      <c r="DP146">
        <f>INDEX('Effect Coding'!$A$53:$DD$159,MATCH(B146,'Effect Coding'!$A$53:$A$159,0), COLUMN('Effect Coding'!CW195))</f>
        <v>0</v>
      </c>
      <c r="DQ146">
        <f>INDEX('Effect Coding'!$A$53:$DD$159,MATCH(B146,'Effect Coding'!$A$53:$A$159,0), COLUMN('Effect Coding'!CX195))</f>
        <v>0</v>
      </c>
      <c r="DR146">
        <f>INDEX('Effect Coding'!$A$53:$DD$159,MATCH(B146,'Effect Coding'!$A$53:$A$159,0), COLUMN('Effect Coding'!CY195))</f>
        <v>0</v>
      </c>
      <c r="DS146">
        <f>INDEX('Effect Coding'!$A$53:$DD$159,MATCH(B146,'Effect Coding'!$A$53:$A$159,0), COLUMN('Effect Coding'!CZ195))</f>
        <v>0</v>
      </c>
      <c r="DT146">
        <f>INDEX('Effect Coding'!$A$53:$DD$159,MATCH(B146,'Effect Coding'!$A$53:$A$159,0), COLUMN('Effect Coding'!DA195))</f>
        <v>0</v>
      </c>
      <c r="DU146">
        <f>INDEX('Effect Coding'!$A$53:$DD$159,MATCH(B146,'Effect Coding'!$A$53:$A$159,0), COLUMN('Effect Coding'!DB195))</f>
        <v>0</v>
      </c>
      <c r="DV146">
        <f>INDEX('Effect Coding'!$A$53:$DD$159,MATCH(B146,'Effect Coding'!$A$53:$A$159,0), COLUMN('Effect Coding'!DC195))</f>
        <v>0</v>
      </c>
      <c r="DW146">
        <f>INDEX('Effect Coding'!$A$53:$DD$159,MATCH(B146,'Effect Coding'!$A$53:$A$159,0), COLUMN('Effect Coding'!DD195))</f>
        <v>0</v>
      </c>
      <c r="DX146">
        <f>INDEX('Effect Coding'!$A$40:$K$49,MATCH(C146,'Effect Coding'!$A$40:$A$49,0),COLUMN('Effect Coding'!C182))</f>
        <v>0</v>
      </c>
      <c r="DY146">
        <f>INDEX('Effect Coding'!$A$40:$K$49,MATCH(C146,'Effect Coding'!$A$40:$A$49,0),COLUMN('Effect Coding'!D182))</f>
        <v>0</v>
      </c>
      <c r="DZ146">
        <f>INDEX('Effect Coding'!$A$40:$K$49,MATCH(C146,'Effect Coding'!$A$40:$A$49,0),COLUMN('Effect Coding'!E182))</f>
        <v>0</v>
      </c>
      <c r="EA146">
        <f>INDEX('Effect Coding'!$A$40:$K$49,MATCH(C146,'Effect Coding'!$A$40:$A$49,0),COLUMN('Effect Coding'!F182))</f>
        <v>0</v>
      </c>
      <c r="EB146">
        <f>INDEX('Effect Coding'!$A$40:$K$49,MATCH(C146,'Effect Coding'!$A$40:$A$49,0),COLUMN('Effect Coding'!G182))</f>
        <v>1</v>
      </c>
      <c r="EC146">
        <f>INDEX('Effect Coding'!$A$40:$K$49,MATCH(C146,'Effect Coding'!$A$40:$A$49,0),COLUMN('Effect Coding'!H182))</f>
        <v>0</v>
      </c>
      <c r="ED146">
        <f>INDEX('Effect Coding'!$A$40:$K$49,MATCH(C146,'Effect Coding'!$A$40:$A$49,0),COLUMN('Effect Coding'!I182))</f>
        <v>0</v>
      </c>
      <c r="EE146">
        <f>INDEX('Effect Coding'!$A$40:$K$49,MATCH(C146,'Effect Coding'!$A$40:$A$49,0),COLUMN('Effect Coding'!J182))</f>
        <v>0</v>
      </c>
      <c r="EF146">
        <f>INDEX('Effect Coding'!$A$40:$K$49,MATCH(C146,'Effect Coding'!$A$40:$A$49,0),COLUMN('Effect Coding'!K182))</f>
        <v>0</v>
      </c>
      <c r="EG146">
        <f>INDEX('Effect Coding'!$A$33:$E$36,MATCH(D146,'Effect Coding'!$A$33:$A$36,0),COLUMN('Effect Coding'!C175))</f>
        <v>1</v>
      </c>
      <c r="EH146">
        <f>INDEX('Effect Coding'!$A$33:$E$36,MATCH(D146,'Effect Coding'!$A$33:$A$36,0),COLUMN('Effect Coding'!D175))</f>
        <v>0</v>
      </c>
      <c r="EI146">
        <f>INDEX('Effect Coding'!$A$33:$E$36,MATCH(D146,'Effect Coding'!$A$33:$A$36,0),COLUMN('Effect Coding'!E175))</f>
        <v>0</v>
      </c>
      <c r="EJ146">
        <f>INDEX('Effect Coding'!$A$27:$D$29,MATCH(E146,'Effect Coding'!$A$27:$A$29,0),COLUMN('Effect Coding'!C169))</f>
        <v>0</v>
      </c>
      <c r="EK146">
        <f>INDEX('Effect Coding'!$A$27:$D$29,MATCH(E146,'Effect Coding'!$A$27:$A$29,0),COLUMN('Effect Coding'!D169))</f>
        <v>1</v>
      </c>
      <c r="EL146">
        <f>INDEX('Effect Coding'!$A$21:$D$23,MATCH(F146,'Effect Coding'!$A$21:$A$23,0),COLUMN('Effect Coding'!C163))</f>
        <v>-1</v>
      </c>
      <c r="EM146">
        <f>INDEX('Effect Coding'!$A$21:$D$23,MATCH(F146,'Effect Coding'!$A$21:$A$23,0),COLUMN('Effect Coding'!D163))</f>
        <v>-1</v>
      </c>
      <c r="EN146">
        <f>INDEX('Effect Coding'!$A$15:$D$17,MATCH(G146,'Effect Coding'!$A$15:$A$17,0),COLUMN('Effect Coding'!C157))</f>
        <v>0</v>
      </c>
      <c r="EO146">
        <f>INDEX('Effect Coding'!$A$15:$D$17,MATCH(G146,'Effect Coding'!$A$15:$A$17,0),COLUMN('Effect Coding'!D157))</f>
        <v>1</v>
      </c>
      <c r="EP146">
        <f>INDEX('Effect Coding'!$A$9:$D$11,MATCH(H146,'Effect Coding'!$A$9:$A$11,0),COLUMN('Effect Coding'!C151))</f>
        <v>0</v>
      </c>
      <c r="EQ146">
        <f>INDEX('Effect Coding'!$A$9:$D$11,MATCH(H146,'Effect Coding'!$A$9:$A$11,0),COLUMN('Effect Coding'!D151))</f>
        <v>1</v>
      </c>
      <c r="ER146">
        <f>INDEX('Effect Coding'!$A$3:$D$5,MATCH(I146,'Effect Coding'!$A$3:$A$5,0),COLUMN('Effect Coding'!C145))</f>
        <v>1</v>
      </c>
      <c r="ES146">
        <f>INDEX('Effect Coding'!$A$3:$D$5,MATCH(I146,'Effect Coding'!$A$3:$A$5,0),COLUMN('Effect Coding'!D145))</f>
        <v>0</v>
      </c>
      <c r="ET146">
        <f>INDEX('Effect Coding'!$A$163:$D$165,MATCH(J146,'Effect Coding'!$A$163:$A$165,0),COLUMN('Effect Coding'!C305))</f>
        <v>1</v>
      </c>
      <c r="EU146">
        <f>INDEX('Effect Coding'!$A$163:$D$165,MATCH(J146,'Effect Coding'!$A$163:$A$165,0),COLUMN('Effect Coding'!D305))</f>
        <v>0</v>
      </c>
      <c r="EV146">
        <f>INDEX('Effect Coding'!$A$163:$D$165,MATCH(K146,'Effect Coding'!$A$169:$A$171,0),COLUMN('Effect Coding'!C305))</f>
        <v>1</v>
      </c>
      <c r="EW146">
        <f>INDEX('Effect Coding'!$A$163:$D$165,MATCH(K146,'Effect Coding'!$A$169:$A$171,0),COLUMN('Effect Coding'!D305))</f>
        <v>0</v>
      </c>
      <c r="EX146">
        <f>INDEX('Effect Coding'!$A$175:$E$178,MATCH(L146,'Effect Coding'!$A$175:$A$178,0),COLUMN('Effect Coding'!C317))</f>
        <v>0</v>
      </c>
      <c r="EY146">
        <f>INDEX('Effect Coding'!$A$175:$E$178,MATCH(L146,'Effect Coding'!$A$175:$A$178,0),COLUMN('Effect Coding'!D317))</f>
        <v>0</v>
      </c>
      <c r="EZ146">
        <f>INDEX('Effect Coding'!$A$175:$E$178,MATCH(L146,'Effect Coding'!$A$175:$A$178,0),COLUMN('Effect Coding'!E317))</f>
        <v>1</v>
      </c>
      <c r="FA146">
        <f>INDEX('Effect Coding'!$A$182:$E$185,MATCH(M146,'Effect Coding'!$A$182:$A$185,0),COLUMN('Effect Coding'!C324))</f>
        <v>-1</v>
      </c>
      <c r="FB146">
        <f>INDEX('Effect Coding'!$A$182:$E$185,MATCH(M146,'Effect Coding'!$A$182:$A$185,0),COLUMN('Effect Coding'!D324))</f>
        <v>-1</v>
      </c>
      <c r="FC146">
        <f>INDEX('Effect Coding'!$A$182:$E$185,MATCH(M146,'Effect Coding'!$A$182:$A$185,0),COLUMN('Effect Coding'!E324))</f>
        <v>-1</v>
      </c>
      <c r="FD146">
        <f>INDEX('Effect Coding'!$A$189:$C$190,MATCH(N146,'Effect Coding'!$A$189:$A$190,0),COLUMN('Effect Coding'!C331))</f>
        <v>1</v>
      </c>
      <c r="FE146">
        <f>INDEX('Effect Coding'!$A$194:$D$196,MATCH(O146,'Effect Coding'!$A$194:$A$196,0),COLUMN('Effect Coding'!C336))</f>
        <v>-1</v>
      </c>
      <c r="FF146">
        <f>INDEX('Effect Coding'!$A$194:$D$196,MATCH(O146,'Effect Coding'!$A$194:$A$196,0),COLUMN('Effect Coding'!D336))</f>
        <v>-1</v>
      </c>
      <c r="FG146">
        <f>INDEX('Effect Coding'!$A$200:$C$201,MATCH(P146,'Effect Coding'!$A$200:$A$201,0),COLUMN('Effect Coding'!C342))</f>
        <v>1</v>
      </c>
      <c r="FH146">
        <f>INDEX('Effect Coding'!$A$205:$D$207,MATCH(Q146,'Effect Coding'!$A$205:$A$207,0),COLUMN('Effect Coding'!C347))</f>
        <v>-1</v>
      </c>
      <c r="FI146">
        <f>INDEX('Effect Coding'!$A$205:$D$207,MATCH(Q146,'Effect Coding'!$A$205:$A$207,0),COLUMN('Effect Coding'!D347))</f>
        <v>-1</v>
      </c>
      <c r="FJ146">
        <f>INDEX('Effect Coding'!$A$211:$C$212,MATCH(R146,'Effect Coding'!$A$211:$A$212,0),COLUMN('Effect Coding'!C353))</f>
        <v>1</v>
      </c>
      <c r="FK146">
        <f>INDEX('Effect Coding'!$A$216:$C$217,MATCH(S146,'Effect Coding'!$A$216:$A$217,0),COLUMN('Effect Coding'!C358))</f>
        <v>1</v>
      </c>
      <c r="FL146">
        <f>INDEX('Effect Coding'!$A$221:$C$222,MATCH(T146,'Effect Coding'!$A$221:$A$222,0),COLUMN('Effect Coding'!C363))</f>
        <v>-1</v>
      </c>
      <c r="FM146">
        <f t="shared" si="4"/>
        <v>5</v>
      </c>
      <c r="FN146">
        <v>1</v>
      </c>
      <c r="FO146">
        <v>1</v>
      </c>
      <c r="FP146">
        <f t="shared" si="5"/>
        <v>5</v>
      </c>
    </row>
    <row r="147" spans="1:172" x14ac:dyDescent="0.25">
      <c r="A147" t="s">
        <v>348</v>
      </c>
      <c r="B147" t="s">
        <v>114</v>
      </c>
      <c r="C147" t="s">
        <v>6</v>
      </c>
      <c r="D147" t="s">
        <v>30</v>
      </c>
      <c r="E147" t="s">
        <v>0</v>
      </c>
      <c r="F147" t="s">
        <v>54</v>
      </c>
      <c r="G147" t="s">
        <v>189</v>
      </c>
      <c r="H147" t="s">
        <v>185</v>
      </c>
      <c r="I147" t="s">
        <v>75</v>
      </c>
      <c r="J147" t="s">
        <v>185</v>
      </c>
      <c r="K147" t="s">
        <v>63</v>
      </c>
      <c r="L147">
        <v>2</v>
      </c>
      <c r="M147" t="s">
        <v>67</v>
      </c>
      <c r="N147" t="s">
        <v>51</v>
      </c>
      <c r="O147" t="s">
        <v>62</v>
      </c>
      <c r="P147" t="s">
        <v>52</v>
      </c>
      <c r="Q147" t="s">
        <v>68</v>
      </c>
      <c r="R147" t="s">
        <v>51</v>
      </c>
      <c r="S147" t="s">
        <v>51</v>
      </c>
      <c r="T147" t="s">
        <v>65</v>
      </c>
      <c r="U147" s="20">
        <v>5.9</v>
      </c>
      <c r="V147">
        <f>INDEX('Effect Coding'!$A$53:$DD$159,MATCH(B147,'Effect Coding'!$A$53:$A$159,0), COLUMN('Effect Coding'!C196))</f>
        <v>0</v>
      </c>
      <c r="W147">
        <f>INDEX('Effect Coding'!$A$53:$DD$159,MATCH(B147,'Effect Coding'!$A$53:$A$159,0), COLUMN('Effect Coding'!D196))</f>
        <v>0</v>
      </c>
      <c r="X147">
        <f>INDEX('Effect Coding'!$A$53:$DD$159,MATCH(B147,'Effect Coding'!$A$53:$A$159,0), COLUMN('Effect Coding'!E196))</f>
        <v>0</v>
      </c>
      <c r="Y147">
        <f>INDEX('Effect Coding'!$A$53:$DD$159,MATCH(B147,'Effect Coding'!$A$53:$A$159,0), COLUMN('Effect Coding'!F196))</f>
        <v>0</v>
      </c>
      <c r="Z147">
        <f>INDEX('Effect Coding'!$A$53:$DD$159,MATCH(B147,'Effect Coding'!$A$53:$A$159,0), COLUMN('Effect Coding'!G196))</f>
        <v>0</v>
      </c>
      <c r="AA147">
        <f>INDEX('Effect Coding'!$A$53:$DD$159,MATCH(B147,'Effect Coding'!$A$53:$A$159,0), COLUMN('Effect Coding'!H196))</f>
        <v>0</v>
      </c>
      <c r="AB147">
        <f>INDEX('Effect Coding'!$A$53:$DD$159,MATCH(B147,'Effect Coding'!$A$53:$A$159,0), COLUMN('Effect Coding'!I196))</f>
        <v>0</v>
      </c>
      <c r="AC147">
        <f>INDEX('Effect Coding'!$A$53:$DD$159,MATCH(B147,'Effect Coding'!$A$53:$A$159,0), COLUMN('Effect Coding'!J196))</f>
        <v>0</v>
      </c>
      <c r="AD147">
        <f>INDEX('Effect Coding'!$A$53:$DD$159,MATCH(B147,'Effect Coding'!$A$53:$A$159,0), COLUMN('Effect Coding'!K196))</f>
        <v>0</v>
      </c>
      <c r="AE147">
        <f>INDEX('Effect Coding'!$A$53:$DD$159,MATCH(B147,'Effect Coding'!$A$53:$A$159,0), COLUMN('Effect Coding'!L196))</f>
        <v>0</v>
      </c>
      <c r="AF147">
        <f>INDEX('Effect Coding'!$A$53:$DD$159,MATCH(B147,'Effect Coding'!$A$53:$A$159,0), COLUMN('Effect Coding'!M196))</f>
        <v>0</v>
      </c>
      <c r="AG147">
        <f>INDEX('Effect Coding'!$A$53:$DD$159,MATCH(B147,'Effect Coding'!$A$53:$A$159,0), COLUMN('Effect Coding'!N196))</f>
        <v>0</v>
      </c>
      <c r="AH147">
        <f>INDEX('Effect Coding'!$A$53:$DD$159,MATCH(B147,'Effect Coding'!$A$53:$A$159,0), COLUMN('Effect Coding'!O196))</f>
        <v>0</v>
      </c>
      <c r="AI147">
        <f>INDEX('Effect Coding'!$A$53:$DD$159,MATCH(B147,'Effect Coding'!$A$53:$A$159,0), COLUMN('Effect Coding'!P196))</f>
        <v>0</v>
      </c>
      <c r="AJ147">
        <f>INDEX('Effect Coding'!$A$53:$DD$159,MATCH(B147,'Effect Coding'!$A$53:$A$159,0), COLUMN('Effect Coding'!Q196))</f>
        <v>0</v>
      </c>
      <c r="AK147">
        <f>INDEX('Effect Coding'!$A$53:$DD$159,MATCH(B147,'Effect Coding'!$A$53:$A$159,0), COLUMN('Effect Coding'!R196))</f>
        <v>0</v>
      </c>
      <c r="AL147">
        <f>INDEX('Effect Coding'!$A$53:$DD$159,MATCH(B147,'Effect Coding'!$A$53:$A$159,0), COLUMN('Effect Coding'!S196))</f>
        <v>0</v>
      </c>
      <c r="AM147">
        <f>INDEX('Effect Coding'!$A$53:$DD$159,MATCH(B147,'Effect Coding'!$A$53:$A$159,0), COLUMN('Effect Coding'!T196))</f>
        <v>0</v>
      </c>
      <c r="AN147">
        <f>INDEX('Effect Coding'!$A$53:$DD$159,MATCH(B147,'Effect Coding'!$A$53:$A$159,0), COLUMN('Effect Coding'!U196))</f>
        <v>0</v>
      </c>
      <c r="AO147">
        <f>INDEX('Effect Coding'!$A$53:$DD$159,MATCH(B147,'Effect Coding'!$A$53:$A$159,0), COLUMN('Effect Coding'!V196))</f>
        <v>0</v>
      </c>
      <c r="AP147">
        <f>INDEX('Effect Coding'!$A$53:$DD$159,MATCH(B147,'Effect Coding'!$A$53:$A$159,0), COLUMN('Effect Coding'!W196))</f>
        <v>0</v>
      </c>
      <c r="AQ147">
        <f>INDEX('Effect Coding'!$A$53:$DD$159,MATCH(B147,'Effect Coding'!$A$53:$A$159,0), COLUMN('Effect Coding'!X196))</f>
        <v>0</v>
      </c>
      <c r="AR147">
        <f>INDEX('Effect Coding'!$A$53:$DD$159,MATCH(B147,'Effect Coding'!$A$53:$A$159,0), COLUMN('Effect Coding'!Y196))</f>
        <v>0</v>
      </c>
      <c r="AS147">
        <f>INDEX('Effect Coding'!$A$53:$DD$159,MATCH(B147,'Effect Coding'!$A$53:$A$159,0), COLUMN('Effect Coding'!Z196))</f>
        <v>0</v>
      </c>
      <c r="AT147">
        <f>INDEX('Effect Coding'!$A$53:$DD$159,MATCH(B147,'Effect Coding'!$A$53:$A$159,0), COLUMN('Effect Coding'!AA196))</f>
        <v>0</v>
      </c>
      <c r="AU147">
        <f>INDEX('Effect Coding'!$A$53:$DD$159,MATCH(B147,'Effect Coding'!$A$53:$A$159,0), COLUMN('Effect Coding'!AB196))</f>
        <v>0</v>
      </c>
      <c r="AV147">
        <f>INDEX('Effect Coding'!$A$53:$DD$159,MATCH(B147,'Effect Coding'!$A$53:$A$159,0), COLUMN('Effect Coding'!AC196))</f>
        <v>0</v>
      </c>
      <c r="AW147">
        <f>INDEX('Effect Coding'!$A$53:$DD$159,MATCH(B147,'Effect Coding'!$A$53:$A$159,0), COLUMN('Effect Coding'!AD196))</f>
        <v>0</v>
      </c>
      <c r="AX147">
        <f>INDEX('Effect Coding'!$A$53:$DD$159,MATCH(B147,'Effect Coding'!$A$53:$A$159,0), COLUMN('Effect Coding'!AE196))</f>
        <v>0</v>
      </c>
      <c r="AY147">
        <f>INDEX('Effect Coding'!$A$53:$DD$159,MATCH(B147,'Effect Coding'!$A$53:$A$159,0), COLUMN('Effect Coding'!AF196))</f>
        <v>0</v>
      </c>
      <c r="AZ147">
        <f>INDEX('Effect Coding'!$A$53:$DD$159,MATCH(B147,'Effect Coding'!$A$53:$A$159,0), COLUMN('Effect Coding'!AG196))</f>
        <v>0</v>
      </c>
      <c r="BA147">
        <f>INDEX('Effect Coding'!$A$53:$DD$159,MATCH(B147,'Effect Coding'!$A$53:$A$159,0), COLUMN('Effect Coding'!AH196))</f>
        <v>0</v>
      </c>
      <c r="BB147">
        <f>INDEX('Effect Coding'!$A$53:$DD$159,MATCH(B147,'Effect Coding'!$A$53:$A$159,0), COLUMN('Effect Coding'!AI196))</f>
        <v>0</v>
      </c>
      <c r="BC147">
        <f>INDEX('Effect Coding'!$A$53:$DD$159,MATCH(B147,'Effect Coding'!$A$53:$A$159,0), COLUMN('Effect Coding'!AJ196))</f>
        <v>0</v>
      </c>
      <c r="BD147">
        <f>INDEX('Effect Coding'!$A$53:$DD$159,MATCH(B147,'Effect Coding'!$A$53:$A$159,0), COLUMN('Effect Coding'!AK196))</f>
        <v>0</v>
      </c>
      <c r="BE147">
        <f>INDEX('Effect Coding'!$A$53:$DD$159,MATCH(B147,'Effect Coding'!$A$53:$A$159,0), COLUMN('Effect Coding'!AL196))</f>
        <v>0</v>
      </c>
      <c r="BF147">
        <f>INDEX('Effect Coding'!$A$53:$DD$159,MATCH(B147,'Effect Coding'!$A$53:$A$159,0), COLUMN('Effect Coding'!AM196))</f>
        <v>0</v>
      </c>
      <c r="BG147">
        <f>INDEX('Effect Coding'!$A$53:$DD$159,MATCH(B147,'Effect Coding'!$A$53:$A$159,0), COLUMN('Effect Coding'!AN196))</f>
        <v>0</v>
      </c>
      <c r="BH147">
        <f>INDEX('Effect Coding'!$A$53:$DD$159,MATCH(B147,'Effect Coding'!$A$53:$A$159,0), COLUMN('Effect Coding'!AO196))</f>
        <v>0</v>
      </c>
      <c r="BI147">
        <f>INDEX('Effect Coding'!$A$53:$DD$159,MATCH(B147,'Effect Coding'!$A$53:$A$159,0), COLUMN('Effect Coding'!AP196))</f>
        <v>0</v>
      </c>
      <c r="BJ147">
        <f>INDEX('Effect Coding'!$A$53:$DD$159,MATCH(B147,'Effect Coding'!$A$53:$A$159,0), COLUMN('Effect Coding'!AQ196))</f>
        <v>0</v>
      </c>
      <c r="BK147">
        <f>INDEX('Effect Coding'!$A$53:$DD$159,MATCH(B147,'Effect Coding'!$A$53:$A$159,0), COLUMN('Effect Coding'!AR196))</f>
        <v>0</v>
      </c>
      <c r="BL147">
        <f>INDEX('Effect Coding'!$A$53:$DD$159,MATCH(B147,'Effect Coding'!$A$53:$A$159,0), COLUMN('Effect Coding'!AS196))</f>
        <v>0</v>
      </c>
      <c r="BM147">
        <f>INDEX('Effect Coding'!$A$53:$DD$159,MATCH(B147,'Effect Coding'!$A$53:$A$159,0), COLUMN('Effect Coding'!AT196))</f>
        <v>0</v>
      </c>
      <c r="BN147">
        <f>INDEX('Effect Coding'!$A$53:$DD$159,MATCH(B147,'Effect Coding'!$A$53:$A$159,0), COLUMN('Effect Coding'!AU196))</f>
        <v>0</v>
      </c>
      <c r="BO147">
        <f>INDEX('Effect Coding'!$A$53:$DD$159,MATCH(B147,'Effect Coding'!$A$53:$A$159,0), COLUMN('Effect Coding'!AV196))</f>
        <v>0</v>
      </c>
      <c r="BP147">
        <f>INDEX('Effect Coding'!$A$53:$DD$159,MATCH(B147,'Effect Coding'!$A$53:$A$159,0), COLUMN('Effect Coding'!AW196))</f>
        <v>0</v>
      </c>
      <c r="BQ147">
        <f>INDEX('Effect Coding'!$A$53:$DD$159,MATCH(B147,'Effect Coding'!$A$53:$A$159,0), COLUMN('Effect Coding'!AX196))</f>
        <v>1</v>
      </c>
      <c r="BR147">
        <f>INDEX('Effect Coding'!$A$53:$DD$159,MATCH(B147,'Effect Coding'!$A$53:$A$159,0), COLUMN('Effect Coding'!AY196))</f>
        <v>0</v>
      </c>
      <c r="BS147">
        <f>INDEX('Effect Coding'!$A$53:$DD$159,MATCH(B147,'Effect Coding'!$A$53:$A$159,0), COLUMN('Effect Coding'!AZ196))</f>
        <v>0</v>
      </c>
      <c r="BT147">
        <f>INDEX('Effect Coding'!$A$53:$DD$159,MATCH(B147,'Effect Coding'!$A$53:$A$159,0), COLUMN('Effect Coding'!BA196))</f>
        <v>0</v>
      </c>
      <c r="BU147">
        <f>INDEX('Effect Coding'!$A$53:$DD$159,MATCH(B147,'Effect Coding'!$A$53:$A$159,0), COLUMN('Effect Coding'!BB196))</f>
        <v>0</v>
      </c>
      <c r="BV147">
        <f>INDEX('Effect Coding'!$A$53:$DD$159,MATCH(B147,'Effect Coding'!$A$53:$A$159,0), COLUMN('Effect Coding'!BC196))</f>
        <v>0</v>
      </c>
      <c r="BW147">
        <f>INDEX('Effect Coding'!$A$53:$DD$159,MATCH(B147,'Effect Coding'!$A$53:$A$159,0), COLUMN('Effect Coding'!BD196))</f>
        <v>0</v>
      </c>
      <c r="BX147">
        <f>INDEX('Effect Coding'!$A$53:$DD$159,MATCH(B147,'Effect Coding'!$A$53:$A$159,0), COLUMN('Effect Coding'!BE196))</f>
        <v>0</v>
      </c>
      <c r="BY147">
        <f>INDEX('Effect Coding'!$A$53:$DD$159,MATCH(B147,'Effect Coding'!$A$53:$A$159,0), COLUMN('Effect Coding'!BF196))</f>
        <v>0</v>
      </c>
      <c r="BZ147">
        <f>INDEX('Effect Coding'!$A$53:$DD$159,MATCH(B147,'Effect Coding'!$A$53:$A$159,0), COLUMN('Effect Coding'!BG196))</f>
        <v>0</v>
      </c>
      <c r="CA147">
        <f>INDEX('Effect Coding'!$A$53:$DD$159,MATCH(B147,'Effect Coding'!$A$53:$A$159,0), COLUMN('Effect Coding'!BH196))</f>
        <v>0</v>
      </c>
      <c r="CB147">
        <f>INDEX('Effect Coding'!$A$53:$DD$159,MATCH(B147,'Effect Coding'!$A$53:$A$159,0), COLUMN('Effect Coding'!BI196))</f>
        <v>0</v>
      </c>
      <c r="CC147">
        <f>INDEX('Effect Coding'!$A$53:$DD$159,MATCH(B147,'Effect Coding'!$A$53:$A$159,0), COLUMN('Effect Coding'!BJ196))</f>
        <v>0</v>
      </c>
      <c r="CD147">
        <f>INDEX('Effect Coding'!$A$53:$DD$159,MATCH(B147,'Effect Coding'!$A$53:$A$159,0), COLUMN('Effect Coding'!BK196))</f>
        <v>0</v>
      </c>
      <c r="CE147">
        <f>INDEX('Effect Coding'!$A$53:$DD$159,MATCH(B147,'Effect Coding'!$A$53:$A$159,0), COLUMN('Effect Coding'!BL196))</f>
        <v>0</v>
      </c>
      <c r="CF147">
        <f>INDEX('Effect Coding'!$A$53:$DD$159,MATCH(B147,'Effect Coding'!$A$53:$A$159,0), COLUMN('Effect Coding'!BM196))</f>
        <v>0</v>
      </c>
      <c r="CG147">
        <f>INDEX('Effect Coding'!$A$53:$DD$159,MATCH(B147,'Effect Coding'!$A$53:$A$159,0), COLUMN('Effect Coding'!BN196))</f>
        <v>0</v>
      </c>
      <c r="CH147">
        <f>INDEX('Effect Coding'!$A$53:$DD$159,MATCH(B147,'Effect Coding'!$A$53:$A$159,0), COLUMN('Effect Coding'!BO196))</f>
        <v>0</v>
      </c>
      <c r="CI147">
        <f>INDEX('Effect Coding'!$A$53:$DD$159,MATCH(B147,'Effect Coding'!$A$53:$A$159,0), COLUMN('Effect Coding'!BP196))</f>
        <v>0</v>
      </c>
      <c r="CJ147">
        <f>INDEX('Effect Coding'!$A$53:$DD$159,MATCH(B147,'Effect Coding'!$A$53:$A$159,0), COLUMN('Effect Coding'!BQ196))</f>
        <v>0</v>
      </c>
      <c r="CK147">
        <f>INDEX('Effect Coding'!$A$53:$DD$159,MATCH(B147,'Effect Coding'!$A$53:$A$159,0), COLUMN('Effect Coding'!BR196))</f>
        <v>0</v>
      </c>
      <c r="CL147">
        <f>INDEX('Effect Coding'!$A$53:$DD$159,MATCH(B147,'Effect Coding'!$A$53:$A$159,0), COLUMN('Effect Coding'!BS196))</f>
        <v>0</v>
      </c>
      <c r="CM147">
        <f>INDEX('Effect Coding'!$A$53:$DD$159,MATCH(B147,'Effect Coding'!$A$53:$A$159,0), COLUMN('Effect Coding'!BT196))</f>
        <v>0</v>
      </c>
      <c r="CN147">
        <f>INDEX('Effect Coding'!$A$53:$DD$159,MATCH(B147,'Effect Coding'!$A$53:$A$159,0), COLUMN('Effect Coding'!BU196))</f>
        <v>0</v>
      </c>
      <c r="CO147">
        <f>INDEX('Effect Coding'!$A$53:$DD$159,MATCH(B147,'Effect Coding'!$A$53:$A$159,0), COLUMN('Effect Coding'!BV196))</f>
        <v>0</v>
      </c>
      <c r="CP147">
        <f>INDEX('Effect Coding'!$A$53:$DD$159,MATCH(B147,'Effect Coding'!$A$53:$A$159,0), COLUMN('Effect Coding'!BW196))</f>
        <v>0</v>
      </c>
      <c r="CQ147">
        <f>INDEX('Effect Coding'!$A$53:$DD$159,MATCH(B147,'Effect Coding'!$A$53:$A$159,0), COLUMN('Effect Coding'!BX196))</f>
        <v>0</v>
      </c>
      <c r="CR147">
        <f>INDEX('Effect Coding'!$A$53:$DD$159,MATCH(B147,'Effect Coding'!$A$53:$A$159,0), COLUMN('Effect Coding'!BY196))</f>
        <v>0</v>
      </c>
      <c r="CS147">
        <f>INDEX('Effect Coding'!$A$53:$DD$159,MATCH(B147,'Effect Coding'!$A$53:$A$159,0), COLUMN('Effect Coding'!BZ196))</f>
        <v>0</v>
      </c>
      <c r="CT147">
        <f>INDEX('Effect Coding'!$A$53:$DD$159,MATCH(B147,'Effect Coding'!$A$53:$A$159,0), COLUMN('Effect Coding'!CA196))</f>
        <v>0</v>
      </c>
      <c r="CU147">
        <f>INDEX('Effect Coding'!$A$53:$DD$159,MATCH(B147,'Effect Coding'!$A$53:$A$159,0), COLUMN('Effect Coding'!CB196))</f>
        <v>0</v>
      </c>
      <c r="CV147">
        <f>INDEX('Effect Coding'!$A$53:$DD$159,MATCH(B147,'Effect Coding'!$A$53:$A$159,0), COLUMN('Effect Coding'!CC196))</f>
        <v>0</v>
      </c>
      <c r="CW147">
        <f>INDEX('Effect Coding'!$A$53:$DD$159,MATCH(B147,'Effect Coding'!$A$53:$A$159,0), COLUMN('Effect Coding'!CD196))</f>
        <v>0</v>
      </c>
      <c r="CX147">
        <f>INDEX('Effect Coding'!$A$53:$DD$159,MATCH(B147,'Effect Coding'!$A$53:$A$159,0), COLUMN('Effect Coding'!CE196))</f>
        <v>0</v>
      </c>
      <c r="CY147">
        <f>INDEX('Effect Coding'!$A$53:$DD$159,MATCH(B147,'Effect Coding'!$A$53:$A$159,0), COLUMN('Effect Coding'!CF196))</f>
        <v>0</v>
      </c>
      <c r="CZ147">
        <f>INDEX('Effect Coding'!$A$53:$DD$159,MATCH(B147,'Effect Coding'!$A$53:$A$159,0), COLUMN('Effect Coding'!CG196))</f>
        <v>0</v>
      </c>
      <c r="DA147">
        <f>INDEX('Effect Coding'!$A$53:$DD$159,MATCH(B147,'Effect Coding'!$A$53:$A$159,0), COLUMN('Effect Coding'!CH196))</f>
        <v>0</v>
      </c>
      <c r="DB147">
        <f>INDEX('Effect Coding'!$A$53:$DD$159,MATCH(B147,'Effect Coding'!$A$53:$A$159,0), COLUMN('Effect Coding'!CI196))</f>
        <v>0</v>
      </c>
      <c r="DC147">
        <f>INDEX('Effect Coding'!$A$53:$DD$159,MATCH(B147,'Effect Coding'!$A$53:$A$159,0), COLUMN('Effect Coding'!CJ196))</f>
        <v>0</v>
      </c>
      <c r="DD147">
        <f>INDEX('Effect Coding'!$A$53:$DD$159,MATCH(B147,'Effect Coding'!$A$53:$A$159,0), COLUMN('Effect Coding'!CK196))</f>
        <v>0</v>
      </c>
      <c r="DE147">
        <f>INDEX('Effect Coding'!$A$53:$DD$159,MATCH(B147,'Effect Coding'!$A$53:$A$159,0), COLUMN('Effect Coding'!CL196))</f>
        <v>0</v>
      </c>
      <c r="DF147">
        <f>INDEX('Effect Coding'!$A$53:$DD$159,MATCH(B147,'Effect Coding'!$A$53:$A$159,0), COLUMN('Effect Coding'!CM196))</f>
        <v>0</v>
      </c>
      <c r="DG147">
        <f>INDEX('Effect Coding'!$A$53:$DD$159,MATCH(B147,'Effect Coding'!$A$53:$A$159,0), COLUMN('Effect Coding'!CN196))</f>
        <v>0</v>
      </c>
      <c r="DH147">
        <f>INDEX('Effect Coding'!$A$53:$DD$159,MATCH(B147,'Effect Coding'!$A$53:$A$159,0), COLUMN('Effect Coding'!CO196))</f>
        <v>0</v>
      </c>
      <c r="DI147">
        <f>INDEX('Effect Coding'!$A$53:$DD$159,MATCH(B147,'Effect Coding'!$A$53:$A$159,0), COLUMN('Effect Coding'!CP196))</f>
        <v>0</v>
      </c>
      <c r="DJ147">
        <f>INDEX('Effect Coding'!$A$53:$DD$159,MATCH(B147,'Effect Coding'!$A$53:$A$159,0), COLUMN('Effect Coding'!CQ196))</f>
        <v>0</v>
      </c>
      <c r="DK147">
        <f>INDEX('Effect Coding'!$A$53:$DD$159,MATCH(B147,'Effect Coding'!$A$53:$A$159,0), COLUMN('Effect Coding'!CR196))</f>
        <v>0</v>
      </c>
      <c r="DL147">
        <f>INDEX('Effect Coding'!$A$53:$DD$159,MATCH(B147,'Effect Coding'!$A$53:$A$159,0), COLUMN('Effect Coding'!CS196))</f>
        <v>0</v>
      </c>
      <c r="DM147">
        <f>INDEX('Effect Coding'!$A$53:$DD$159,MATCH(B147,'Effect Coding'!$A$53:$A$159,0), COLUMN('Effect Coding'!CT196))</f>
        <v>0</v>
      </c>
      <c r="DN147">
        <f>INDEX('Effect Coding'!$A$53:$DD$159,MATCH(B147,'Effect Coding'!$A$53:$A$159,0), COLUMN('Effect Coding'!CU196))</f>
        <v>0</v>
      </c>
      <c r="DO147">
        <f>INDEX('Effect Coding'!$A$53:$DD$159,MATCH(B147,'Effect Coding'!$A$53:$A$159,0), COLUMN('Effect Coding'!CV196))</f>
        <v>0</v>
      </c>
      <c r="DP147">
        <f>INDEX('Effect Coding'!$A$53:$DD$159,MATCH(B147,'Effect Coding'!$A$53:$A$159,0), COLUMN('Effect Coding'!CW196))</f>
        <v>0</v>
      </c>
      <c r="DQ147">
        <f>INDEX('Effect Coding'!$A$53:$DD$159,MATCH(B147,'Effect Coding'!$A$53:$A$159,0), COLUMN('Effect Coding'!CX196))</f>
        <v>0</v>
      </c>
      <c r="DR147">
        <f>INDEX('Effect Coding'!$A$53:$DD$159,MATCH(B147,'Effect Coding'!$A$53:$A$159,0), COLUMN('Effect Coding'!CY196))</f>
        <v>0</v>
      </c>
      <c r="DS147">
        <f>INDEX('Effect Coding'!$A$53:$DD$159,MATCH(B147,'Effect Coding'!$A$53:$A$159,0), COLUMN('Effect Coding'!CZ196))</f>
        <v>0</v>
      </c>
      <c r="DT147">
        <f>INDEX('Effect Coding'!$A$53:$DD$159,MATCH(B147,'Effect Coding'!$A$53:$A$159,0), COLUMN('Effect Coding'!DA196))</f>
        <v>0</v>
      </c>
      <c r="DU147">
        <f>INDEX('Effect Coding'!$A$53:$DD$159,MATCH(B147,'Effect Coding'!$A$53:$A$159,0), COLUMN('Effect Coding'!DB196))</f>
        <v>0</v>
      </c>
      <c r="DV147">
        <f>INDEX('Effect Coding'!$A$53:$DD$159,MATCH(B147,'Effect Coding'!$A$53:$A$159,0), COLUMN('Effect Coding'!DC196))</f>
        <v>0</v>
      </c>
      <c r="DW147">
        <f>INDEX('Effect Coding'!$A$53:$DD$159,MATCH(B147,'Effect Coding'!$A$53:$A$159,0), COLUMN('Effect Coding'!DD196))</f>
        <v>0</v>
      </c>
      <c r="DX147">
        <f>INDEX('Effect Coding'!$A$40:$K$49,MATCH(C147,'Effect Coding'!$A$40:$A$49,0),COLUMN('Effect Coding'!C183))</f>
        <v>0</v>
      </c>
      <c r="DY147">
        <f>INDEX('Effect Coding'!$A$40:$K$49,MATCH(C147,'Effect Coding'!$A$40:$A$49,0),COLUMN('Effect Coding'!D183))</f>
        <v>0</v>
      </c>
      <c r="DZ147">
        <f>INDEX('Effect Coding'!$A$40:$K$49,MATCH(C147,'Effect Coding'!$A$40:$A$49,0),COLUMN('Effect Coding'!E183))</f>
        <v>0</v>
      </c>
      <c r="EA147">
        <f>INDEX('Effect Coding'!$A$40:$K$49,MATCH(C147,'Effect Coding'!$A$40:$A$49,0),COLUMN('Effect Coding'!F183))</f>
        <v>0</v>
      </c>
      <c r="EB147">
        <f>INDEX('Effect Coding'!$A$40:$K$49,MATCH(C147,'Effect Coding'!$A$40:$A$49,0),COLUMN('Effect Coding'!G183))</f>
        <v>1</v>
      </c>
      <c r="EC147">
        <f>INDEX('Effect Coding'!$A$40:$K$49,MATCH(C147,'Effect Coding'!$A$40:$A$49,0),COLUMN('Effect Coding'!H183))</f>
        <v>0</v>
      </c>
      <c r="ED147">
        <f>INDEX('Effect Coding'!$A$40:$K$49,MATCH(C147,'Effect Coding'!$A$40:$A$49,0),COLUMN('Effect Coding'!I183))</f>
        <v>0</v>
      </c>
      <c r="EE147">
        <f>INDEX('Effect Coding'!$A$40:$K$49,MATCH(C147,'Effect Coding'!$A$40:$A$49,0),COLUMN('Effect Coding'!J183))</f>
        <v>0</v>
      </c>
      <c r="EF147">
        <f>INDEX('Effect Coding'!$A$40:$K$49,MATCH(C147,'Effect Coding'!$A$40:$A$49,0),COLUMN('Effect Coding'!K183))</f>
        <v>0</v>
      </c>
      <c r="EG147">
        <f>INDEX('Effect Coding'!$A$33:$E$36,MATCH(D147,'Effect Coding'!$A$33:$A$36,0),COLUMN('Effect Coding'!C176))</f>
        <v>1</v>
      </c>
      <c r="EH147">
        <f>INDEX('Effect Coding'!$A$33:$E$36,MATCH(D147,'Effect Coding'!$A$33:$A$36,0),COLUMN('Effect Coding'!D176))</f>
        <v>0</v>
      </c>
      <c r="EI147">
        <f>INDEX('Effect Coding'!$A$33:$E$36,MATCH(D147,'Effect Coding'!$A$33:$A$36,0),COLUMN('Effect Coding'!E176))</f>
        <v>0</v>
      </c>
      <c r="EJ147">
        <f>INDEX('Effect Coding'!$A$27:$D$29,MATCH(E147,'Effect Coding'!$A$27:$A$29,0),COLUMN('Effect Coding'!C170))</f>
        <v>0</v>
      </c>
      <c r="EK147">
        <f>INDEX('Effect Coding'!$A$27:$D$29,MATCH(E147,'Effect Coding'!$A$27:$A$29,0),COLUMN('Effect Coding'!D170))</f>
        <v>1</v>
      </c>
      <c r="EL147">
        <f>INDEX('Effect Coding'!$A$21:$D$23,MATCH(F147,'Effect Coding'!$A$21:$A$23,0),COLUMN('Effect Coding'!C164))</f>
        <v>-1</v>
      </c>
      <c r="EM147">
        <f>INDEX('Effect Coding'!$A$21:$D$23,MATCH(F147,'Effect Coding'!$A$21:$A$23,0),COLUMN('Effect Coding'!D164))</f>
        <v>-1</v>
      </c>
      <c r="EN147">
        <f>INDEX('Effect Coding'!$A$15:$D$17,MATCH(G147,'Effect Coding'!$A$15:$A$17,0),COLUMN('Effect Coding'!C158))</f>
        <v>0</v>
      </c>
      <c r="EO147">
        <f>INDEX('Effect Coding'!$A$15:$D$17,MATCH(G147,'Effect Coding'!$A$15:$A$17,0),COLUMN('Effect Coding'!D158))</f>
        <v>1</v>
      </c>
      <c r="EP147">
        <f>INDEX('Effect Coding'!$A$9:$D$11,MATCH(H147,'Effect Coding'!$A$9:$A$11,0),COLUMN('Effect Coding'!C152))</f>
        <v>0</v>
      </c>
      <c r="EQ147">
        <f>INDEX('Effect Coding'!$A$9:$D$11,MATCH(H147,'Effect Coding'!$A$9:$A$11,0),COLUMN('Effect Coding'!D152))</f>
        <v>1</v>
      </c>
      <c r="ER147">
        <f>INDEX('Effect Coding'!$A$3:$D$5,MATCH(I147,'Effect Coding'!$A$3:$A$5,0),COLUMN('Effect Coding'!C146))</f>
        <v>-1</v>
      </c>
      <c r="ES147">
        <f>INDEX('Effect Coding'!$A$3:$D$5,MATCH(I147,'Effect Coding'!$A$3:$A$5,0),COLUMN('Effect Coding'!D146))</f>
        <v>-1</v>
      </c>
      <c r="ET147">
        <f>INDEX('Effect Coding'!$A$163:$D$165,MATCH(J147,'Effect Coding'!$A$163:$A$165,0),COLUMN('Effect Coding'!C306))</f>
        <v>1</v>
      </c>
      <c r="EU147">
        <f>INDEX('Effect Coding'!$A$163:$D$165,MATCH(J147,'Effect Coding'!$A$163:$A$165,0),COLUMN('Effect Coding'!D306))</f>
        <v>0</v>
      </c>
      <c r="EV147">
        <f>INDEX('Effect Coding'!$A$163:$D$165,MATCH(K147,'Effect Coding'!$A$169:$A$171,0),COLUMN('Effect Coding'!C306))</f>
        <v>1</v>
      </c>
      <c r="EW147">
        <f>INDEX('Effect Coding'!$A$163:$D$165,MATCH(K147,'Effect Coding'!$A$169:$A$171,0),COLUMN('Effect Coding'!D306))</f>
        <v>0</v>
      </c>
      <c r="EX147">
        <f>INDEX('Effect Coding'!$A$175:$E$178,MATCH(L147,'Effect Coding'!$A$175:$A$178,0),COLUMN('Effect Coding'!C318))</f>
        <v>0</v>
      </c>
      <c r="EY147">
        <f>INDEX('Effect Coding'!$A$175:$E$178,MATCH(L147,'Effect Coding'!$A$175:$A$178,0),COLUMN('Effect Coding'!D318))</f>
        <v>0</v>
      </c>
      <c r="EZ147">
        <f>INDEX('Effect Coding'!$A$175:$E$178,MATCH(L147,'Effect Coding'!$A$175:$A$178,0),COLUMN('Effect Coding'!E318))</f>
        <v>1</v>
      </c>
      <c r="FA147">
        <f>INDEX('Effect Coding'!$A$182:$E$185,MATCH(M147,'Effect Coding'!$A$182:$A$185,0),COLUMN('Effect Coding'!C325))</f>
        <v>-1</v>
      </c>
      <c r="FB147">
        <f>INDEX('Effect Coding'!$A$182:$E$185,MATCH(M147,'Effect Coding'!$A$182:$A$185,0),COLUMN('Effect Coding'!D325))</f>
        <v>-1</v>
      </c>
      <c r="FC147">
        <f>INDEX('Effect Coding'!$A$182:$E$185,MATCH(M147,'Effect Coding'!$A$182:$A$185,0),COLUMN('Effect Coding'!E325))</f>
        <v>-1</v>
      </c>
      <c r="FD147">
        <f>INDEX('Effect Coding'!$A$189:$C$190,MATCH(N147,'Effect Coding'!$A$189:$A$190,0),COLUMN('Effect Coding'!C332))</f>
        <v>1</v>
      </c>
      <c r="FE147">
        <f>INDEX('Effect Coding'!$A$194:$D$196,MATCH(O147,'Effect Coding'!$A$194:$A$196,0),COLUMN('Effect Coding'!C337))</f>
        <v>-1</v>
      </c>
      <c r="FF147">
        <f>INDEX('Effect Coding'!$A$194:$D$196,MATCH(O147,'Effect Coding'!$A$194:$A$196,0),COLUMN('Effect Coding'!D337))</f>
        <v>-1</v>
      </c>
      <c r="FG147">
        <f>INDEX('Effect Coding'!$A$200:$C$201,MATCH(P147,'Effect Coding'!$A$200:$A$201,0),COLUMN('Effect Coding'!C343))</f>
        <v>1</v>
      </c>
      <c r="FH147">
        <f>INDEX('Effect Coding'!$A$205:$D$207,MATCH(Q147,'Effect Coding'!$A$205:$A$207,0),COLUMN('Effect Coding'!C348))</f>
        <v>-1</v>
      </c>
      <c r="FI147">
        <f>INDEX('Effect Coding'!$A$205:$D$207,MATCH(Q147,'Effect Coding'!$A$205:$A$207,0),COLUMN('Effect Coding'!D348))</f>
        <v>-1</v>
      </c>
      <c r="FJ147">
        <f>INDEX('Effect Coding'!$A$211:$C$212,MATCH(R147,'Effect Coding'!$A$211:$A$212,0),COLUMN('Effect Coding'!C354))</f>
        <v>1</v>
      </c>
      <c r="FK147">
        <f>INDEX('Effect Coding'!$A$216:$C$217,MATCH(S147,'Effect Coding'!$A$216:$A$217,0),COLUMN('Effect Coding'!C359))</f>
        <v>1</v>
      </c>
      <c r="FL147">
        <f>INDEX('Effect Coding'!$A$221:$C$222,MATCH(T147,'Effect Coding'!$A$221:$A$222,0),COLUMN('Effect Coding'!C364))</f>
        <v>-1</v>
      </c>
      <c r="FM147">
        <f t="shared" si="4"/>
        <v>2</v>
      </c>
      <c r="FN147">
        <v>1</v>
      </c>
      <c r="FO147">
        <v>1</v>
      </c>
      <c r="FP147">
        <f t="shared" si="5"/>
        <v>2</v>
      </c>
    </row>
    <row r="148" spans="1:172" x14ac:dyDescent="0.25">
      <c r="A148" t="s">
        <v>349</v>
      </c>
      <c r="B148" t="s">
        <v>115</v>
      </c>
      <c r="C148" t="s">
        <v>7</v>
      </c>
      <c r="D148" t="s">
        <v>30</v>
      </c>
      <c r="E148" t="s">
        <v>0</v>
      </c>
      <c r="F148" t="s">
        <v>53</v>
      </c>
      <c r="G148" t="s">
        <v>189</v>
      </c>
      <c r="H148" t="s">
        <v>185</v>
      </c>
      <c r="I148" t="s">
        <v>50</v>
      </c>
      <c r="J148" t="s">
        <v>183</v>
      </c>
      <c r="K148" t="s">
        <v>63</v>
      </c>
      <c r="L148">
        <v>2</v>
      </c>
      <c r="M148" t="s">
        <v>61</v>
      </c>
      <c r="N148" t="s">
        <v>52</v>
      </c>
      <c r="O148" t="s">
        <v>62</v>
      </c>
      <c r="P148" t="s">
        <v>52</v>
      </c>
      <c r="Q148" t="s">
        <v>64</v>
      </c>
      <c r="R148" t="s">
        <v>51</v>
      </c>
      <c r="S148" t="s">
        <v>51</v>
      </c>
      <c r="T148" t="s">
        <v>65</v>
      </c>
      <c r="U148" s="20">
        <v>1.7</v>
      </c>
      <c r="V148">
        <f>INDEX('Effect Coding'!$A$53:$DD$159,MATCH(B148,'Effect Coding'!$A$53:$A$159,0), COLUMN('Effect Coding'!C197))</f>
        <v>0</v>
      </c>
      <c r="W148">
        <f>INDEX('Effect Coding'!$A$53:$DD$159,MATCH(B148,'Effect Coding'!$A$53:$A$159,0), COLUMN('Effect Coding'!D197))</f>
        <v>0</v>
      </c>
      <c r="X148">
        <f>INDEX('Effect Coding'!$A$53:$DD$159,MATCH(B148,'Effect Coding'!$A$53:$A$159,0), COLUMN('Effect Coding'!E197))</f>
        <v>0</v>
      </c>
      <c r="Y148">
        <f>INDEX('Effect Coding'!$A$53:$DD$159,MATCH(B148,'Effect Coding'!$A$53:$A$159,0), COLUMN('Effect Coding'!F197))</f>
        <v>0</v>
      </c>
      <c r="Z148">
        <f>INDEX('Effect Coding'!$A$53:$DD$159,MATCH(B148,'Effect Coding'!$A$53:$A$159,0), COLUMN('Effect Coding'!G197))</f>
        <v>0</v>
      </c>
      <c r="AA148">
        <f>INDEX('Effect Coding'!$A$53:$DD$159,MATCH(B148,'Effect Coding'!$A$53:$A$159,0), COLUMN('Effect Coding'!H197))</f>
        <v>0</v>
      </c>
      <c r="AB148">
        <f>INDEX('Effect Coding'!$A$53:$DD$159,MATCH(B148,'Effect Coding'!$A$53:$A$159,0), COLUMN('Effect Coding'!I197))</f>
        <v>0</v>
      </c>
      <c r="AC148">
        <f>INDEX('Effect Coding'!$A$53:$DD$159,MATCH(B148,'Effect Coding'!$A$53:$A$159,0), COLUMN('Effect Coding'!J197))</f>
        <v>0</v>
      </c>
      <c r="AD148">
        <f>INDEX('Effect Coding'!$A$53:$DD$159,MATCH(B148,'Effect Coding'!$A$53:$A$159,0), COLUMN('Effect Coding'!K197))</f>
        <v>0</v>
      </c>
      <c r="AE148">
        <f>INDEX('Effect Coding'!$A$53:$DD$159,MATCH(B148,'Effect Coding'!$A$53:$A$159,0), COLUMN('Effect Coding'!L197))</f>
        <v>0</v>
      </c>
      <c r="AF148">
        <f>INDEX('Effect Coding'!$A$53:$DD$159,MATCH(B148,'Effect Coding'!$A$53:$A$159,0), COLUMN('Effect Coding'!M197))</f>
        <v>0</v>
      </c>
      <c r="AG148">
        <f>INDEX('Effect Coding'!$A$53:$DD$159,MATCH(B148,'Effect Coding'!$A$53:$A$159,0), COLUMN('Effect Coding'!N197))</f>
        <v>0</v>
      </c>
      <c r="AH148">
        <f>INDEX('Effect Coding'!$A$53:$DD$159,MATCH(B148,'Effect Coding'!$A$53:$A$159,0), COLUMN('Effect Coding'!O197))</f>
        <v>0</v>
      </c>
      <c r="AI148">
        <f>INDEX('Effect Coding'!$A$53:$DD$159,MATCH(B148,'Effect Coding'!$A$53:$A$159,0), COLUMN('Effect Coding'!P197))</f>
        <v>0</v>
      </c>
      <c r="AJ148">
        <f>INDEX('Effect Coding'!$A$53:$DD$159,MATCH(B148,'Effect Coding'!$A$53:$A$159,0), COLUMN('Effect Coding'!Q197))</f>
        <v>0</v>
      </c>
      <c r="AK148">
        <f>INDEX('Effect Coding'!$A$53:$DD$159,MATCH(B148,'Effect Coding'!$A$53:$A$159,0), COLUMN('Effect Coding'!R197))</f>
        <v>0</v>
      </c>
      <c r="AL148">
        <f>INDEX('Effect Coding'!$A$53:$DD$159,MATCH(B148,'Effect Coding'!$A$53:$A$159,0), COLUMN('Effect Coding'!S197))</f>
        <v>0</v>
      </c>
      <c r="AM148">
        <f>INDEX('Effect Coding'!$A$53:$DD$159,MATCH(B148,'Effect Coding'!$A$53:$A$159,0), COLUMN('Effect Coding'!T197))</f>
        <v>0</v>
      </c>
      <c r="AN148">
        <f>INDEX('Effect Coding'!$A$53:$DD$159,MATCH(B148,'Effect Coding'!$A$53:$A$159,0), COLUMN('Effect Coding'!U197))</f>
        <v>0</v>
      </c>
      <c r="AO148">
        <f>INDEX('Effect Coding'!$A$53:$DD$159,MATCH(B148,'Effect Coding'!$A$53:$A$159,0), COLUMN('Effect Coding'!V197))</f>
        <v>0</v>
      </c>
      <c r="AP148">
        <f>INDEX('Effect Coding'!$A$53:$DD$159,MATCH(B148,'Effect Coding'!$A$53:$A$159,0), COLUMN('Effect Coding'!W197))</f>
        <v>0</v>
      </c>
      <c r="AQ148">
        <f>INDEX('Effect Coding'!$A$53:$DD$159,MATCH(B148,'Effect Coding'!$A$53:$A$159,0), COLUMN('Effect Coding'!X197))</f>
        <v>0</v>
      </c>
      <c r="AR148">
        <f>INDEX('Effect Coding'!$A$53:$DD$159,MATCH(B148,'Effect Coding'!$A$53:$A$159,0), COLUMN('Effect Coding'!Y197))</f>
        <v>0</v>
      </c>
      <c r="AS148">
        <f>INDEX('Effect Coding'!$A$53:$DD$159,MATCH(B148,'Effect Coding'!$A$53:$A$159,0), COLUMN('Effect Coding'!Z197))</f>
        <v>0</v>
      </c>
      <c r="AT148">
        <f>INDEX('Effect Coding'!$A$53:$DD$159,MATCH(B148,'Effect Coding'!$A$53:$A$159,0), COLUMN('Effect Coding'!AA197))</f>
        <v>0</v>
      </c>
      <c r="AU148">
        <f>INDEX('Effect Coding'!$A$53:$DD$159,MATCH(B148,'Effect Coding'!$A$53:$A$159,0), COLUMN('Effect Coding'!AB197))</f>
        <v>0</v>
      </c>
      <c r="AV148">
        <f>INDEX('Effect Coding'!$A$53:$DD$159,MATCH(B148,'Effect Coding'!$A$53:$A$159,0), COLUMN('Effect Coding'!AC197))</f>
        <v>0</v>
      </c>
      <c r="AW148">
        <f>INDEX('Effect Coding'!$A$53:$DD$159,MATCH(B148,'Effect Coding'!$A$53:$A$159,0), COLUMN('Effect Coding'!AD197))</f>
        <v>0</v>
      </c>
      <c r="AX148">
        <f>INDEX('Effect Coding'!$A$53:$DD$159,MATCH(B148,'Effect Coding'!$A$53:$A$159,0), COLUMN('Effect Coding'!AE197))</f>
        <v>0</v>
      </c>
      <c r="AY148">
        <f>INDEX('Effect Coding'!$A$53:$DD$159,MATCH(B148,'Effect Coding'!$A$53:$A$159,0), COLUMN('Effect Coding'!AF197))</f>
        <v>0</v>
      </c>
      <c r="AZ148">
        <f>INDEX('Effect Coding'!$A$53:$DD$159,MATCH(B148,'Effect Coding'!$A$53:$A$159,0), COLUMN('Effect Coding'!AG197))</f>
        <v>0</v>
      </c>
      <c r="BA148">
        <f>INDEX('Effect Coding'!$A$53:$DD$159,MATCH(B148,'Effect Coding'!$A$53:$A$159,0), COLUMN('Effect Coding'!AH197))</f>
        <v>0</v>
      </c>
      <c r="BB148">
        <f>INDEX('Effect Coding'!$A$53:$DD$159,MATCH(B148,'Effect Coding'!$A$53:$A$159,0), COLUMN('Effect Coding'!AI197))</f>
        <v>0</v>
      </c>
      <c r="BC148">
        <f>INDEX('Effect Coding'!$A$53:$DD$159,MATCH(B148,'Effect Coding'!$A$53:$A$159,0), COLUMN('Effect Coding'!AJ197))</f>
        <v>0</v>
      </c>
      <c r="BD148">
        <f>INDEX('Effect Coding'!$A$53:$DD$159,MATCH(B148,'Effect Coding'!$A$53:$A$159,0), COLUMN('Effect Coding'!AK197))</f>
        <v>0</v>
      </c>
      <c r="BE148">
        <f>INDEX('Effect Coding'!$A$53:$DD$159,MATCH(B148,'Effect Coding'!$A$53:$A$159,0), COLUMN('Effect Coding'!AL197))</f>
        <v>0</v>
      </c>
      <c r="BF148">
        <f>INDEX('Effect Coding'!$A$53:$DD$159,MATCH(B148,'Effect Coding'!$A$53:$A$159,0), COLUMN('Effect Coding'!AM197))</f>
        <v>0</v>
      </c>
      <c r="BG148">
        <f>INDEX('Effect Coding'!$A$53:$DD$159,MATCH(B148,'Effect Coding'!$A$53:$A$159,0), COLUMN('Effect Coding'!AN197))</f>
        <v>0</v>
      </c>
      <c r="BH148">
        <f>INDEX('Effect Coding'!$A$53:$DD$159,MATCH(B148,'Effect Coding'!$A$53:$A$159,0), COLUMN('Effect Coding'!AO197))</f>
        <v>0</v>
      </c>
      <c r="BI148">
        <f>INDEX('Effect Coding'!$A$53:$DD$159,MATCH(B148,'Effect Coding'!$A$53:$A$159,0), COLUMN('Effect Coding'!AP197))</f>
        <v>0</v>
      </c>
      <c r="BJ148">
        <f>INDEX('Effect Coding'!$A$53:$DD$159,MATCH(B148,'Effect Coding'!$A$53:$A$159,0), COLUMN('Effect Coding'!AQ197))</f>
        <v>0</v>
      </c>
      <c r="BK148">
        <f>INDEX('Effect Coding'!$A$53:$DD$159,MATCH(B148,'Effect Coding'!$A$53:$A$159,0), COLUMN('Effect Coding'!AR197))</f>
        <v>0</v>
      </c>
      <c r="BL148">
        <f>INDEX('Effect Coding'!$A$53:$DD$159,MATCH(B148,'Effect Coding'!$A$53:$A$159,0), COLUMN('Effect Coding'!AS197))</f>
        <v>0</v>
      </c>
      <c r="BM148">
        <f>INDEX('Effect Coding'!$A$53:$DD$159,MATCH(B148,'Effect Coding'!$A$53:$A$159,0), COLUMN('Effect Coding'!AT197))</f>
        <v>0</v>
      </c>
      <c r="BN148">
        <f>INDEX('Effect Coding'!$A$53:$DD$159,MATCH(B148,'Effect Coding'!$A$53:$A$159,0), COLUMN('Effect Coding'!AU197))</f>
        <v>0</v>
      </c>
      <c r="BO148">
        <f>INDEX('Effect Coding'!$A$53:$DD$159,MATCH(B148,'Effect Coding'!$A$53:$A$159,0), COLUMN('Effect Coding'!AV197))</f>
        <v>0</v>
      </c>
      <c r="BP148">
        <f>INDEX('Effect Coding'!$A$53:$DD$159,MATCH(B148,'Effect Coding'!$A$53:$A$159,0), COLUMN('Effect Coding'!AW197))</f>
        <v>0</v>
      </c>
      <c r="BQ148">
        <f>INDEX('Effect Coding'!$A$53:$DD$159,MATCH(B148,'Effect Coding'!$A$53:$A$159,0), COLUMN('Effect Coding'!AX197))</f>
        <v>0</v>
      </c>
      <c r="BR148">
        <f>INDEX('Effect Coding'!$A$53:$DD$159,MATCH(B148,'Effect Coding'!$A$53:$A$159,0), COLUMN('Effect Coding'!AY197))</f>
        <v>1</v>
      </c>
      <c r="BS148">
        <f>INDEX('Effect Coding'!$A$53:$DD$159,MATCH(B148,'Effect Coding'!$A$53:$A$159,0), COLUMN('Effect Coding'!AZ197))</f>
        <v>0</v>
      </c>
      <c r="BT148">
        <f>INDEX('Effect Coding'!$A$53:$DD$159,MATCH(B148,'Effect Coding'!$A$53:$A$159,0), COLUMN('Effect Coding'!BA197))</f>
        <v>0</v>
      </c>
      <c r="BU148">
        <f>INDEX('Effect Coding'!$A$53:$DD$159,MATCH(B148,'Effect Coding'!$A$53:$A$159,0), COLUMN('Effect Coding'!BB197))</f>
        <v>0</v>
      </c>
      <c r="BV148">
        <f>INDEX('Effect Coding'!$A$53:$DD$159,MATCH(B148,'Effect Coding'!$A$53:$A$159,0), COLUMN('Effect Coding'!BC197))</f>
        <v>0</v>
      </c>
      <c r="BW148">
        <f>INDEX('Effect Coding'!$A$53:$DD$159,MATCH(B148,'Effect Coding'!$A$53:$A$159,0), COLUMN('Effect Coding'!BD197))</f>
        <v>0</v>
      </c>
      <c r="BX148">
        <f>INDEX('Effect Coding'!$A$53:$DD$159,MATCH(B148,'Effect Coding'!$A$53:$A$159,0), COLUMN('Effect Coding'!BE197))</f>
        <v>0</v>
      </c>
      <c r="BY148">
        <f>INDEX('Effect Coding'!$A$53:$DD$159,MATCH(B148,'Effect Coding'!$A$53:$A$159,0), COLUMN('Effect Coding'!BF197))</f>
        <v>0</v>
      </c>
      <c r="BZ148">
        <f>INDEX('Effect Coding'!$A$53:$DD$159,MATCH(B148,'Effect Coding'!$A$53:$A$159,0), COLUMN('Effect Coding'!BG197))</f>
        <v>0</v>
      </c>
      <c r="CA148">
        <f>INDEX('Effect Coding'!$A$53:$DD$159,MATCH(B148,'Effect Coding'!$A$53:$A$159,0), COLUMN('Effect Coding'!BH197))</f>
        <v>0</v>
      </c>
      <c r="CB148">
        <f>INDEX('Effect Coding'!$A$53:$DD$159,MATCH(B148,'Effect Coding'!$A$53:$A$159,0), COLUMN('Effect Coding'!BI197))</f>
        <v>0</v>
      </c>
      <c r="CC148">
        <f>INDEX('Effect Coding'!$A$53:$DD$159,MATCH(B148,'Effect Coding'!$A$53:$A$159,0), COLUMN('Effect Coding'!BJ197))</f>
        <v>0</v>
      </c>
      <c r="CD148">
        <f>INDEX('Effect Coding'!$A$53:$DD$159,MATCH(B148,'Effect Coding'!$A$53:$A$159,0), COLUMN('Effect Coding'!BK197))</f>
        <v>0</v>
      </c>
      <c r="CE148">
        <f>INDEX('Effect Coding'!$A$53:$DD$159,MATCH(B148,'Effect Coding'!$A$53:$A$159,0), COLUMN('Effect Coding'!BL197))</f>
        <v>0</v>
      </c>
      <c r="CF148">
        <f>INDEX('Effect Coding'!$A$53:$DD$159,MATCH(B148,'Effect Coding'!$A$53:$A$159,0), COLUMN('Effect Coding'!BM197))</f>
        <v>0</v>
      </c>
      <c r="CG148">
        <f>INDEX('Effect Coding'!$A$53:$DD$159,MATCH(B148,'Effect Coding'!$A$53:$A$159,0), COLUMN('Effect Coding'!BN197))</f>
        <v>0</v>
      </c>
      <c r="CH148">
        <f>INDEX('Effect Coding'!$A$53:$DD$159,MATCH(B148,'Effect Coding'!$A$53:$A$159,0), COLUMN('Effect Coding'!BO197))</f>
        <v>0</v>
      </c>
      <c r="CI148">
        <f>INDEX('Effect Coding'!$A$53:$DD$159,MATCH(B148,'Effect Coding'!$A$53:$A$159,0), COLUMN('Effect Coding'!BP197))</f>
        <v>0</v>
      </c>
      <c r="CJ148">
        <f>INDEX('Effect Coding'!$A$53:$DD$159,MATCH(B148,'Effect Coding'!$A$53:$A$159,0), COLUMN('Effect Coding'!BQ197))</f>
        <v>0</v>
      </c>
      <c r="CK148">
        <f>INDEX('Effect Coding'!$A$53:$DD$159,MATCH(B148,'Effect Coding'!$A$53:$A$159,0), COLUMN('Effect Coding'!BR197))</f>
        <v>0</v>
      </c>
      <c r="CL148">
        <f>INDEX('Effect Coding'!$A$53:$DD$159,MATCH(B148,'Effect Coding'!$A$53:$A$159,0), COLUMN('Effect Coding'!BS197))</f>
        <v>0</v>
      </c>
      <c r="CM148">
        <f>INDEX('Effect Coding'!$A$53:$DD$159,MATCH(B148,'Effect Coding'!$A$53:$A$159,0), COLUMN('Effect Coding'!BT197))</f>
        <v>0</v>
      </c>
      <c r="CN148">
        <f>INDEX('Effect Coding'!$A$53:$DD$159,MATCH(B148,'Effect Coding'!$A$53:$A$159,0), COLUMN('Effect Coding'!BU197))</f>
        <v>0</v>
      </c>
      <c r="CO148">
        <f>INDEX('Effect Coding'!$A$53:$DD$159,MATCH(B148,'Effect Coding'!$A$53:$A$159,0), COLUMN('Effect Coding'!BV197))</f>
        <v>0</v>
      </c>
      <c r="CP148">
        <f>INDEX('Effect Coding'!$A$53:$DD$159,MATCH(B148,'Effect Coding'!$A$53:$A$159,0), COLUMN('Effect Coding'!BW197))</f>
        <v>0</v>
      </c>
      <c r="CQ148">
        <f>INDEX('Effect Coding'!$A$53:$DD$159,MATCH(B148,'Effect Coding'!$A$53:$A$159,0), COLUMN('Effect Coding'!BX197))</f>
        <v>0</v>
      </c>
      <c r="CR148">
        <f>INDEX('Effect Coding'!$A$53:$DD$159,MATCH(B148,'Effect Coding'!$A$53:$A$159,0), COLUMN('Effect Coding'!BY197))</f>
        <v>0</v>
      </c>
      <c r="CS148">
        <f>INDEX('Effect Coding'!$A$53:$DD$159,MATCH(B148,'Effect Coding'!$A$53:$A$159,0), COLUMN('Effect Coding'!BZ197))</f>
        <v>0</v>
      </c>
      <c r="CT148">
        <f>INDEX('Effect Coding'!$A$53:$DD$159,MATCH(B148,'Effect Coding'!$A$53:$A$159,0), COLUMN('Effect Coding'!CA197))</f>
        <v>0</v>
      </c>
      <c r="CU148">
        <f>INDEX('Effect Coding'!$A$53:$DD$159,MATCH(B148,'Effect Coding'!$A$53:$A$159,0), COLUMN('Effect Coding'!CB197))</f>
        <v>0</v>
      </c>
      <c r="CV148">
        <f>INDEX('Effect Coding'!$A$53:$DD$159,MATCH(B148,'Effect Coding'!$A$53:$A$159,0), COLUMN('Effect Coding'!CC197))</f>
        <v>0</v>
      </c>
      <c r="CW148">
        <f>INDEX('Effect Coding'!$A$53:$DD$159,MATCH(B148,'Effect Coding'!$A$53:$A$159,0), COLUMN('Effect Coding'!CD197))</f>
        <v>0</v>
      </c>
      <c r="CX148">
        <f>INDEX('Effect Coding'!$A$53:$DD$159,MATCH(B148,'Effect Coding'!$A$53:$A$159,0), COLUMN('Effect Coding'!CE197))</f>
        <v>0</v>
      </c>
      <c r="CY148">
        <f>INDEX('Effect Coding'!$A$53:$DD$159,MATCH(B148,'Effect Coding'!$A$53:$A$159,0), COLUMN('Effect Coding'!CF197))</f>
        <v>0</v>
      </c>
      <c r="CZ148">
        <f>INDEX('Effect Coding'!$A$53:$DD$159,MATCH(B148,'Effect Coding'!$A$53:$A$159,0), COLUMN('Effect Coding'!CG197))</f>
        <v>0</v>
      </c>
      <c r="DA148">
        <f>INDEX('Effect Coding'!$A$53:$DD$159,MATCH(B148,'Effect Coding'!$A$53:$A$159,0), COLUMN('Effect Coding'!CH197))</f>
        <v>0</v>
      </c>
      <c r="DB148">
        <f>INDEX('Effect Coding'!$A$53:$DD$159,MATCH(B148,'Effect Coding'!$A$53:$A$159,0), COLUMN('Effect Coding'!CI197))</f>
        <v>0</v>
      </c>
      <c r="DC148">
        <f>INDEX('Effect Coding'!$A$53:$DD$159,MATCH(B148,'Effect Coding'!$A$53:$A$159,0), COLUMN('Effect Coding'!CJ197))</f>
        <v>0</v>
      </c>
      <c r="DD148">
        <f>INDEX('Effect Coding'!$A$53:$DD$159,MATCH(B148,'Effect Coding'!$A$53:$A$159,0), COLUMN('Effect Coding'!CK197))</f>
        <v>0</v>
      </c>
      <c r="DE148">
        <f>INDEX('Effect Coding'!$A$53:$DD$159,MATCH(B148,'Effect Coding'!$A$53:$A$159,0), COLUMN('Effect Coding'!CL197))</f>
        <v>0</v>
      </c>
      <c r="DF148">
        <f>INDEX('Effect Coding'!$A$53:$DD$159,MATCH(B148,'Effect Coding'!$A$53:$A$159,0), COLUMN('Effect Coding'!CM197))</f>
        <v>0</v>
      </c>
      <c r="DG148">
        <f>INDEX('Effect Coding'!$A$53:$DD$159,MATCH(B148,'Effect Coding'!$A$53:$A$159,0), COLUMN('Effect Coding'!CN197))</f>
        <v>0</v>
      </c>
      <c r="DH148">
        <f>INDEX('Effect Coding'!$A$53:$DD$159,MATCH(B148,'Effect Coding'!$A$53:$A$159,0), COLUMN('Effect Coding'!CO197))</f>
        <v>0</v>
      </c>
      <c r="DI148">
        <f>INDEX('Effect Coding'!$A$53:$DD$159,MATCH(B148,'Effect Coding'!$A$53:$A$159,0), COLUMN('Effect Coding'!CP197))</f>
        <v>0</v>
      </c>
      <c r="DJ148">
        <f>INDEX('Effect Coding'!$A$53:$DD$159,MATCH(B148,'Effect Coding'!$A$53:$A$159,0), COLUMN('Effect Coding'!CQ197))</f>
        <v>0</v>
      </c>
      <c r="DK148">
        <f>INDEX('Effect Coding'!$A$53:$DD$159,MATCH(B148,'Effect Coding'!$A$53:$A$159,0), COLUMN('Effect Coding'!CR197))</f>
        <v>0</v>
      </c>
      <c r="DL148">
        <f>INDEX('Effect Coding'!$A$53:$DD$159,MATCH(B148,'Effect Coding'!$A$53:$A$159,0), COLUMN('Effect Coding'!CS197))</f>
        <v>0</v>
      </c>
      <c r="DM148">
        <f>INDEX('Effect Coding'!$A$53:$DD$159,MATCH(B148,'Effect Coding'!$A$53:$A$159,0), COLUMN('Effect Coding'!CT197))</f>
        <v>0</v>
      </c>
      <c r="DN148">
        <f>INDEX('Effect Coding'!$A$53:$DD$159,MATCH(B148,'Effect Coding'!$A$53:$A$159,0), COLUMN('Effect Coding'!CU197))</f>
        <v>0</v>
      </c>
      <c r="DO148">
        <f>INDEX('Effect Coding'!$A$53:$DD$159,MATCH(B148,'Effect Coding'!$A$53:$A$159,0), COLUMN('Effect Coding'!CV197))</f>
        <v>0</v>
      </c>
      <c r="DP148">
        <f>INDEX('Effect Coding'!$A$53:$DD$159,MATCH(B148,'Effect Coding'!$A$53:$A$159,0), COLUMN('Effect Coding'!CW197))</f>
        <v>0</v>
      </c>
      <c r="DQ148">
        <f>INDEX('Effect Coding'!$A$53:$DD$159,MATCH(B148,'Effect Coding'!$A$53:$A$159,0), COLUMN('Effect Coding'!CX197))</f>
        <v>0</v>
      </c>
      <c r="DR148">
        <f>INDEX('Effect Coding'!$A$53:$DD$159,MATCH(B148,'Effect Coding'!$A$53:$A$159,0), COLUMN('Effect Coding'!CY197))</f>
        <v>0</v>
      </c>
      <c r="DS148">
        <f>INDEX('Effect Coding'!$A$53:$DD$159,MATCH(B148,'Effect Coding'!$A$53:$A$159,0), COLUMN('Effect Coding'!CZ197))</f>
        <v>0</v>
      </c>
      <c r="DT148">
        <f>INDEX('Effect Coding'!$A$53:$DD$159,MATCH(B148,'Effect Coding'!$A$53:$A$159,0), COLUMN('Effect Coding'!DA197))</f>
        <v>0</v>
      </c>
      <c r="DU148">
        <f>INDEX('Effect Coding'!$A$53:$DD$159,MATCH(B148,'Effect Coding'!$A$53:$A$159,0), COLUMN('Effect Coding'!DB197))</f>
        <v>0</v>
      </c>
      <c r="DV148">
        <f>INDEX('Effect Coding'!$A$53:$DD$159,MATCH(B148,'Effect Coding'!$A$53:$A$159,0), COLUMN('Effect Coding'!DC197))</f>
        <v>0</v>
      </c>
      <c r="DW148">
        <f>INDEX('Effect Coding'!$A$53:$DD$159,MATCH(B148,'Effect Coding'!$A$53:$A$159,0), COLUMN('Effect Coding'!DD197))</f>
        <v>0</v>
      </c>
      <c r="DX148">
        <f>INDEX('Effect Coding'!$A$40:$K$49,MATCH(C148,'Effect Coding'!$A$40:$A$49,0),COLUMN('Effect Coding'!C184))</f>
        <v>0</v>
      </c>
      <c r="DY148">
        <f>INDEX('Effect Coding'!$A$40:$K$49,MATCH(C148,'Effect Coding'!$A$40:$A$49,0),COLUMN('Effect Coding'!D184))</f>
        <v>0</v>
      </c>
      <c r="DZ148">
        <f>INDEX('Effect Coding'!$A$40:$K$49,MATCH(C148,'Effect Coding'!$A$40:$A$49,0),COLUMN('Effect Coding'!E184))</f>
        <v>0</v>
      </c>
      <c r="EA148">
        <f>INDEX('Effect Coding'!$A$40:$K$49,MATCH(C148,'Effect Coding'!$A$40:$A$49,0),COLUMN('Effect Coding'!F184))</f>
        <v>0</v>
      </c>
      <c r="EB148">
        <f>INDEX('Effect Coding'!$A$40:$K$49,MATCH(C148,'Effect Coding'!$A$40:$A$49,0),COLUMN('Effect Coding'!G184))</f>
        <v>0</v>
      </c>
      <c r="EC148">
        <f>INDEX('Effect Coding'!$A$40:$K$49,MATCH(C148,'Effect Coding'!$A$40:$A$49,0),COLUMN('Effect Coding'!H184))</f>
        <v>1</v>
      </c>
      <c r="ED148">
        <f>INDEX('Effect Coding'!$A$40:$K$49,MATCH(C148,'Effect Coding'!$A$40:$A$49,0),COLUMN('Effect Coding'!I184))</f>
        <v>0</v>
      </c>
      <c r="EE148">
        <f>INDEX('Effect Coding'!$A$40:$K$49,MATCH(C148,'Effect Coding'!$A$40:$A$49,0),COLUMN('Effect Coding'!J184))</f>
        <v>0</v>
      </c>
      <c r="EF148">
        <f>INDEX('Effect Coding'!$A$40:$K$49,MATCH(C148,'Effect Coding'!$A$40:$A$49,0),COLUMN('Effect Coding'!K184))</f>
        <v>0</v>
      </c>
      <c r="EG148">
        <f>INDEX('Effect Coding'!$A$33:$E$36,MATCH(D148,'Effect Coding'!$A$33:$A$36,0),COLUMN('Effect Coding'!C177))</f>
        <v>1</v>
      </c>
      <c r="EH148">
        <f>INDEX('Effect Coding'!$A$33:$E$36,MATCH(D148,'Effect Coding'!$A$33:$A$36,0),COLUMN('Effect Coding'!D177))</f>
        <v>0</v>
      </c>
      <c r="EI148">
        <f>INDEX('Effect Coding'!$A$33:$E$36,MATCH(D148,'Effect Coding'!$A$33:$A$36,0),COLUMN('Effect Coding'!E177))</f>
        <v>0</v>
      </c>
      <c r="EJ148">
        <f>INDEX('Effect Coding'!$A$27:$D$29,MATCH(E148,'Effect Coding'!$A$27:$A$29,0),COLUMN('Effect Coding'!C171))</f>
        <v>0</v>
      </c>
      <c r="EK148">
        <f>INDEX('Effect Coding'!$A$27:$D$29,MATCH(E148,'Effect Coding'!$A$27:$A$29,0),COLUMN('Effect Coding'!D171))</f>
        <v>1</v>
      </c>
      <c r="EL148">
        <f>INDEX('Effect Coding'!$A$21:$D$23,MATCH(F148,'Effect Coding'!$A$21:$A$23,0),COLUMN('Effect Coding'!C165))</f>
        <v>1</v>
      </c>
      <c r="EM148">
        <f>INDEX('Effect Coding'!$A$21:$D$23,MATCH(F148,'Effect Coding'!$A$21:$A$23,0),COLUMN('Effect Coding'!D165))</f>
        <v>0</v>
      </c>
      <c r="EN148">
        <f>INDEX('Effect Coding'!$A$15:$D$17,MATCH(G148,'Effect Coding'!$A$15:$A$17,0),COLUMN('Effect Coding'!C159))</f>
        <v>0</v>
      </c>
      <c r="EO148">
        <f>INDEX('Effect Coding'!$A$15:$D$17,MATCH(G148,'Effect Coding'!$A$15:$A$17,0),COLUMN('Effect Coding'!D159))</f>
        <v>1</v>
      </c>
      <c r="EP148">
        <f>INDEX('Effect Coding'!$A$9:$D$11,MATCH(H148,'Effect Coding'!$A$9:$A$11,0),COLUMN('Effect Coding'!C153))</f>
        <v>0</v>
      </c>
      <c r="EQ148">
        <f>INDEX('Effect Coding'!$A$9:$D$11,MATCH(H148,'Effect Coding'!$A$9:$A$11,0),COLUMN('Effect Coding'!D153))</f>
        <v>1</v>
      </c>
      <c r="ER148">
        <f>INDEX('Effect Coding'!$A$3:$D$5,MATCH(I148,'Effect Coding'!$A$3:$A$5,0),COLUMN('Effect Coding'!C147))</f>
        <v>1</v>
      </c>
      <c r="ES148">
        <f>INDEX('Effect Coding'!$A$3:$D$5,MATCH(I148,'Effect Coding'!$A$3:$A$5,0),COLUMN('Effect Coding'!D147))</f>
        <v>0</v>
      </c>
      <c r="ET148">
        <f>INDEX('Effect Coding'!$A$163:$D$165,MATCH(J148,'Effect Coding'!$A$163:$A$165,0),COLUMN('Effect Coding'!C307))</f>
        <v>-1</v>
      </c>
      <c r="EU148">
        <f>INDEX('Effect Coding'!$A$163:$D$165,MATCH(J148,'Effect Coding'!$A$163:$A$165,0),COLUMN('Effect Coding'!D307))</f>
        <v>-1</v>
      </c>
      <c r="EV148">
        <f>INDEX('Effect Coding'!$A$163:$D$165,MATCH(K148,'Effect Coding'!$A$169:$A$171,0),COLUMN('Effect Coding'!C307))</f>
        <v>1</v>
      </c>
      <c r="EW148">
        <f>INDEX('Effect Coding'!$A$163:$D$165,MATCH(K148,'Effect Coding'!$A$169:$A$171,0),COLUMN('Effect Coding'!D307))</f>
        <v>0</v>
      </c>
      <c r="EX148">
        <f>INDEX('Effect Coding'!$A$175:$E$178,MATCH(L148,'Effect Coding'!$A$175:$A$178,0),COLUMN('Effect Coding'!C319))</f>
        <v>0</v>
      </c>
      <c r="EY148">
        <f>INDEX('Effect Coding'!$A$175:$E$178,MATCH(L148,'Effect Coding'!$A$175:$A$178,0),COLUMN('Effect Coding'!D319))</f>
        <v>0</v>
      </c>
      <c r="EZ148">
        <f>INDEX('Effect Coding'!$A$175:$E$178,MATCH(L148,'Effect Coding'!$A$175:$A$178,0),COLUMN('Effect Coding'!E319))</f>
        <v>1</v>
      </c>
      <c r="FA148">
        <f>INDEX('Effect Coding'!$A$182:$E$185,MATCH(M148,'Effect Coding'!$A$182:$A$185,0),COLUMN('Effect Coding'!C326))</f>
        <v>0</v>
      </c>
      <c r="FB148">
        <f>INDEX('Effect Coding'!$A$182:$E$185,MATCH(M148,'Effect Coding'!$A$182:$A$185,0),COLUMN('Effect Coding'!D326))</f>
        <v>0</v>
      </c>
      <c r="FC148">
        <f>INDEX('Effect Coding'!$A$182:$E$185,MATCH(M148,'Effect Coding'!$A$182:$A$185,0),COLUMN('Effect Coding'!E326))</f>
        <v>1</v>
      </c>
      <c r="FD148">
        <f>INDEX('Effect Coding'!$A$189:$C$190,MATCH(N148,'Effect Coding'!$A$189:$A$190,0),COLUMN('Effect Coding'!C333))</f>
        <v>-1</v>
      </c>
      <c r="FE148">
        <f>INDEX('Effect Coding'!$A$194:$D$196,MATCH(O148,'Effect Coding'!$A$194:$A$196,0),COLUMN('Effect Coding'!C338))</f>
        <v>-1</v>
      </c>
      <c r="FF148">
        <f>INDEX('Effect Coding'!$A$194:$D$196,MATCH(O148,'Effect Coding'!$A$194:$A$196,0),COLUMN('Effect Coding'!D338))</f>
        <v>-1</v>
      </c>
      <c r="FG148">
        <f>INDEX('Effect Coding'!$A$200:$C$201,MATCH(P148,'Effect Coding'!$A$200:$A$201,0),COLUMN('Effect Coding'!C344))</f>
        <v>1</v>
      </c>
      <c r="FH148">
        <f>INDEX('Effect Coding'!$A$205:$D$207,MATCH(Q148,'Effect Coding'!$A$205:$A$207,0),COLUMN('Effect Coding'!C349))</f>
        <v>0</v>
      </c>
      <c r="FI148">
        <f>INDEX('Effect Coding'!$A$205:$D$207,MATCH(Q148,'Effect Coding'!$A$205:$A$207,0),COLUMN('Effect Coding'!D349))</f>
        <v>1</v>
      </c>
      <c r="FJ148">
        <f>INDEX('Effect Coding'!$A$211:$C$212,MATCH(R148,'Effect Coding'!$A$211:$A$212,0),COLUMN('Effect Coding'!C355))</f>
        <v>1</v>
      </c>
      <c r="FK148">
        <f>INDEX('Effect Coding'!$A$216:$C$217,MATCH(S148,'Effect Coding'!$A$216:$A$217,0),COLUMN('Effect Coding'!C360))</f>
        <v>1</v>
      </c>
      <c r="FL148">
        <f>INDEX('Effect Coding'!$A$221:$C$222,MATCH(T148,'Effect Coding'!$A$221:$A$222,0),COLUMN('Effect Coding'!C365))</f>
        <v>-1</v>
      </c>
      <c r="FM148">
        <f t="shared" si="4"/>
        <v>10</v>
      </c>
      <c r="FN148">
        <v>1</v>
      </c>
      <c r="FO148">
        <v>1</v>
      </c>
      <c r="FP148">
        <f t="shared" si="5"/>
        <v>10</v>
      </c>
    </row>
    <row r="149" spans="1:172" x14ac:dyDescent="0.25">
      <c r="A149" t="s">
        <v>350</v>
      </c>
      <c r="B149" t="s">
        <v>116</v>
      </c>
      <c r="C149" t="s">
        <v>7</v>
      </c>
      <c r="D149" t="s">
        <v>30</v>
      </c>
      <c r="E149" t="s">
        <v>0</v>
      </c>
      <c r="F149" t="s">
        <v>53</v>
      </c>
      <c r="G149" t="s">
        <v>189</v>
      </c>
      <c r="H149" t="s">
        <v>187</v>
      </c>
      <c r="I149" t="s">
        <v>50</v>
      </c>
      <c r="J149" t="s">
        <v>183</v>
      </c>
      <c r="K149" t="s">
        <v>63</v>
      </c>
      <c r="L149">
        <v>6</v>
      </c>
      <c r="M149" t="s">
        <v>61</v>
      </c>
      <c r="N149" t="s">
        <v>52</v>
      </c>
      <c r="O149" t="s">
        <v>62</v>
      </c>
      <c r="P149" t="s">
        <v>52</v>
      </c>
      <c r="Q149" t="s">
        <v>64</v>
      </c>
      <c r="R149" t="s">
        <v>52</v>
      </c>
      <c r="S149" t="s">
        <v>51</v>
      </c>
      <c r="T149" t="s">
        <v>65</v>
      </c>
      <c r="U149" s="20">
        <v>1.4</v>
      </c>
      <c r="V149">
        <f>INDEX('Effect Coding'!$A$53:$DD$159,MATCH(B149,'Effect Coding'!$A$53:$A$159,0), COLUMN('Effect Coding'!C198))</f>
        <v>0</v>
      </c>
      <c r="W149">
        <f>INDEX('Effect Coding'!$A$53:$DD$159,MATCH(B149,'Effect Coding'!$A$53:$A$159,0), COLUMN('Effect Coding'!D198))</f>
        <v>0</v>
      </c>
      <c r="X149">
        <f>INDEX('Effect Coding'!$A$53:$DD$159,MATCH(B149,'Effect Coding'!$A$53:$A$159,0), COLUMN('Effect Coding'!E198))</f>
        <v>0</v>
      </c>
      <c r="Y149">
        <f>INDEX('Effect Coding'!$A$53:$DD$159,MATCH(B149,'Effect Coding'!$A$53:$A$159,0), COLUMN('Effect Coding'!F198))</f>
        <v>0</v>
      </c>
      <c r="Z149">
        <f>INDEX('Effect Coding'!$A$53:$DD$159,MATCH(B149,'Effect Coding'!$A$53:$A$159,0), COLUMN('Effect Coding'!G198))</f>
        <v>0</v>
      </c>
      <c r="AA149">
        <f>INDEX('Effect Coding'!$A$53:$DD$159,MATCH(B149,'Effect Coding'!$A$53:$A$159,0), COLUMN('Effect Coding'!H198))</f>
        <v>0</v>
      </c>
      <c r="AB149">
        <f>INDEX('Effect Coding'!$A$53:$DD$159,MATCH(B149,'Effect Coding'!$A$53:$A$159,0), COLUMN('Effect Coding'!I198))</f>
        <v>0</v>
      </c>
      <c r="AC149">
        <f>INDEX('Effect Coding'!$A$53:$DD$159,MATCH(B149,'Effect Coding'!$A$53:$A$159,0), COLUMN('Effect Coding'!J198))</f>
        <v>0</v>
      </c>
      <c r="AD149">
        <f>INDEX('Effect Coding'!$A$53:$DD$159,MATCH(B149,'Effect Coding'!$A$53:$A$159,0), COLUMN('Effect Coding'!K198))</f>
        <v>0</v>
      </c>
      <c r="AE149">
        <f>INDEX('Effect Coding'!$A$53:$DD$159,MATCH(B149,'Effect Coding'!$A$53:$A$159,0), COLUMN('Effect Coding'!L198))</f>
        <v>0</v>
      </c>
      <c r="AF149">
        <f>INDEX('Effect Coding'!$A$53:$DD$159,MATCH(B149,'Effect Coding'!$A$53:$A$159,0), COLUMN('Effect Coding'!M198))</f>
        <v>0</v>
      </c>
      <c r="AG149">
        <f>INDEX('Effect Coding'!$A$53:$DD$159,MATCH(B149,'Effect Coding'!$A$53:$A$159,0), COLUMN('Effect Coding'!N198))</f>
        <v>0</v>
      </c>
      <c r="AH149">
        <f>INDEX('Effect Coding'!$A$53:$DD$159,MATCH(B149,'Effect Coding'!$A$53:$A$159,0), COLUMN('Effect Coding'!O198))</f>
        <v>0</v>
      </c>
      <c r="AI149">
        <f>INDEX('Effect Coding'!$A$53:$DD$159,MATCH(B149,'Effect Coding'!$A$53:$A$159,0), COLUMN('Effect Coding'!P198))</f>
        <v>0</v>
      </c>
      <c r="AJ149">
        <f>INDEX('Effect Coding'!$A$53:$DD$159,MATCH(B149,'Effect Coding'!$A$53:$A$159,0), COLUMN('Effect Coding'!Q198))</f>
        <v>0</v>
      </c>
      <c r="AK149">
        <f>INDEX('Effect Coding'!$A$53:$DD$159,MATCH(B149,'Effect Coding'!$A$53:$A$159,0), COLUMN('Effect Coding'!R198))</f>
        <v>0</v>
      </c>
      <c r="AL149">
        <f>INDEX('Effect Coding'!$A$53:$DD$159,MATCH(B149,'Effect Coding'!$A$53:$A$159,0), COLUMN('Effect Coding'!S198))</f>
        <v>0</v>
      </c>
      <c r="AM149">
        <f>INDEX('Effect Coding'!$A$53:$DD$159,MATCH(B149,'Effect Coding'!$A$53:$A$159,0), COLUMN('Effect Coding'!T198))</f>
        <v>0</v>
      </c>
      <c r="AN149">
        <f>INDEX('Effect Coding'!$A$53:$DD$159,MATCH(B149,'Effect Coding'!$A$53:$A$159,0), COLUMN('Effect Coding'!U198))</f>
        <v>0</v>
      </c>
      <c r="AO149">
        <f>INDEX('Effect Coding'!$A$53:$DD$159,MATCH(B149,'Effect Coding'!$A$53:$A$159,0), COLUMN('Effect Coding'!V198))</f>
        <v>0</v>
      </c>
      <c r="AP149">
        <f>INDEX('Effect Coding'!$A$53:$DD$159,MATCH(B149,'Effect Coding'!$A$53:$A$159,0), COLUMN('Effect Coding'!W198))</f>
        <v>0</v>
      </c>
      <c r="AQ149">
        <f>INDEX('Effect Coding'!$A$53:$DD$159,MATCH(B149,'Effect Coding'!$A$53:$A$159,0), COLUMN('Effect Coding'!X198))</f>
        <v>0</v>
      </c>
      <c r="AR149">
        <f>INDEX('Effect Coding'!$A$53:$DD$159,MATCH(B149,'Effect Coding'!$A$53:$A$159,0), COLUMN('Effect Coding'!Y198))</f>
        <v>0</v>
      </c>
      <c r="AS149">
        <f>INDEX('Effect Coding'!$A$53:$DD$159,MATCH(B149,'Effect Coding'!$A$53:$A$159,0), COLUMN('Effect Coding'!Z198))</f>
        <v>0</v>
      </c>
      <c r="AT149">
        <f>INDEX('Effect Coding'!$A$53:$DD$159,MATCH(B149,'Effect Coding'!$A$53:$A$159,0), COLUMN('Effect Coding'!AA198))</f>
        <v>0</v>
      </c>
      <c r="AU149">
        <f>INDEX('Effect Coding'!$A$53:$DD$159,MATCH(B149,'Effect Coding'!$A$53:$A$159,0), COLUMN('Effect Coding'!AB198))</f>
        <v>0</v>
      </c>
      <c r="AV149">
        <f>INDEX('Effect Coding'!$A$53:$DD$159,MATCH(B149,'Effect Coding'!$A$53:$A$159,0), COLUMN('Effect Coding'!AC198))</f>
        <v>0</v>
      </c>
      <c r="AW149">
        <f>INDEX('Effect Coding'!$A$53:$DD$159,MATCH(B149,'Effect Coding'!$A$53:$A$159,0), COLUMN('Effect Coding'!AD198))</f>
        <v>0</v>
      </c>
      <c r="AX149">
        <f>INDEX('Effect Coding'!$A$53:$DD$159,MATCH(B149,'Effect Coding'!$A$53:$A$159,0), COLUMN('Effect Coding'!AE198))</f>
        <v>0</v>
      </c>
      <c r="AY149">
        <f>INDEX('Effect Coding'!$A$53:$DD$159,MATCH(B149,'Effect Coding'!$A$53:$A$159,0), COLUMN('Effect Coding'!AF198))</f>
        <v>0</v>
      </c>
      <c r="AZ149">
        <f>INDEX('Effect Coding'!$A$53:$DD$159,MATCH(B149,'Effect Coding'!$A$53:$A$159,0), COLUMN('Effect Coding'!AG198))</f>
        <v>0</v>
      </c>
      <c r="BA149">
        <f>INDEX('Effect Coding'!$A$53:$DD$159,MATCH(B149,'Effect Coding'!$A$53:$A$159,0), COLUMN('Effect Coding'!AH198))</f>
        <v>0</v>
      </c>
      <c r="BB149">
        <f>INDEX('Effect Coding'!$A$53:$DD$159,MATCH(B149,'Effect Coding'!$A$53:$A$159,0), COLUMN('Effect Coding'!AI198))</f>
        <v>0</v>
      </c>
      <c r="BC149">
        <f>INDEX('Effect Coding'!$A$53:$DD$159,MATCH(B149,'Effect Coding'!$A$53:$A$159,0), COLUMN('Effect Coding'!AJ198))</f>
        <v>0</v>
      </c>
      <c r="BD149">
        <f>INDEX('Effect Coding'!$A$53:$DD$159,MATCH(B149,'Effect Coding'!$A$53:$A$159,0), COLUMN('Effect Coding'!AK198))</f>
        <v>0</v>
      </c>
      <c r="BE149">
        <f>INDEX('Effect Coding'!$A$53:$DD$159,MATCH(B149,'Effect Coding'!$A$53:$A$159,0), COLUMN('Effect Coding'!AL198))</f>
        <v>0</v>
      </c>
      <c r="BF149">
        <f>INDEX('Effect Coding'!$A$53:$DD$159,MATCH(B149,'Effect Coding'!$A$53:$A$159,0), COLUMN('Effect Coding'!AM198))</f>
        <v>0</v>
      </c>
      <c r="BG149">
        <f>INDEX('Effect Coding'!$A$53:$DD$159,MATCH(B149,'Effect Coding'!$A$53:$A$159,0), COLUMN('Effect Coding'!AN198))</f>
        <v>0</v>
      </c>
      <c r="BH149">
        <f>INDEX('Effect Coding'!$A$53:$DD$159,MATCH(B149,'Effect Coding'!$A$53:$A$159,0), COLUMN('Effect Coding'!AO198))</f>
        <v>0</v>
      </c>
      <c r="BI149">
        <f>INDEX('Effect Coding'!$A$53:$DD$159,MATCH(B149,'Effect Coding'!$A$53:$A$159,0), COLUMN('Effect Coding'!AP198))</f>
        <v>0</v>
      </c>
      <c r="BJ149">
        <f>INDEX('Effect Coding'!$A$53:$DD$159,MATCH(B149,'Effect Coding'!$A$53:$A$159,0), COLUMN('Effect Coding'!AQ198))</f>
        <v>0</v>
      </c>
      <c r="BK149">
        <f>INDEX('Effect Coding'!$A$53:$DD$159,MATCH(B149,'Effect Coding'!$A$53:$A$159,0), COLUMN('Effect Coding'!AR198))</f>
        <v>0</v>
      </c>
      <c r="BL149">
        <f>INDEX('Effect Coding'!$A$53:$DD$159,MATCH(B149,'Effect Coding'!$A$53:$A$159,0), COLUMN('Effect Coding'!AS198))</f>
        <v>0</v>
      </c>
      <c r="BM149">
        <f>INDEX('Effect Coding'!$A$53:$DD$159,MATCH(B149,'Effect Coding'!$A$53:$A$159,0), COLUMN('Effect Coding'!AT198))</f>
        <v>0</v>
      </c>
      <c r="BN149">
        <f>INDEX('Effect Coding'!$A$53:$DD$159,MATCH(B149,'Effect Coding'!$A$53:$A$159,0), COLUMN('Effect Coding'!AU198))</f>
        <v>0</v>
      </c>
      <c r="BO149">
        <f>INDEX('Effect Coding'!$A$53:$DD$159,MATCH(B149,'Effect Coding'!$A$53:$A$159,0), COLUMN('Effect Coding'!AV198))</f>
        <v>0</v>
      </c>
      <c r="BP149">
        <f>INDEX('Effect Coding'!$A$53:$DD$159,MATCH(B149,'Effect Coding'!$A$53:$A$159,0), COLUMN('Effect Coding'!AW198))</f>
        <v>0</v>
      </c>
      <c r="BQ149">
        <f>INDEX('Effect Coding'!$A$53:$DD$159,MATCH(B149,'Effect Coding'!$A$53:$A$159,0), COLUMN('Effect Coding'!AX198))</f>
        <v>0</v>
      </c>
      <c r="BR149">
        <f>INDEX('Effect Coding'!$A$53:$DD$159,MATCH(B149,'Effect Coding'!$A$53:$A$159,0), COLUMN('Effect Coding'!AY198))</f>
        <v>0</v>
      </c>
      <c r="BS149">
        <f>INDEX('Effect Coding'!$A$53:$DD$159,MATCH(B149,'Effect Coding'!$A$53:$A$159,0), COLUMN('Effect Coding'!AZ198))</f>
        <v>1</v>
      </c>
      <c r="BT149">
        <f>INDEX('Effect Coding'!$A$53:$DD$159,MATCH(B149,'Effect Coding'!$A$53:$A$159,0), COLUMN('Effect Coding'!BA198))</f>
        <v>0</v>
      </c>
      <c r="BU149">
        <f>INDEX('Effect Coding'!$A$53:$DD$159,MATCH(B149,'Effect Coding'!$A$53:$A$159,0), COLUMN('Effect Coding'!BB198))</f>
        <v>0</v>
      </c>
      <c r="BV149">
        <f>INDEX('Effect Coding'!$A$53:$DD$159,MATCH(B149,'Effect Coding'!$A$53:$A$159,0), COLUMN('Effect Coding'!BC198))</f>
        <v>0</v>
      </c>
      <c r="BW149">
        <f>INDEX('Effect Coding'!$A$53:$DD$159,MATCH(B149,'Effect Coding'!$A$53:$A$159,0), COLUMN('Effect Coding'!BD198))</f>
        <v>0</v>
      </c>
      <c r="BX149">
        <f>INDEX('Effect Coding'!$A$53:$DD$159,MATCH(B149,'Effect Coding'!$A$53:$A$159,0), COLUMN('Effect Coding'!BE198))</f>
        <v>0</v>
      </c>
      <c r="BY149">
        <f>INDEX('Effect Coding'!$A$53:$DD$159,MATCH(B149,'Effect Coding'!$A$53:$A$159,0), COLUMN('Effect Coding'!BF198))</f>
        <v>0</v>
      </c>
      <c r="BZ149">
        <f>INDEX('Effect Coding'!$A$53:$DD$159,MATCH(B149,'Effect Coding'!$A$53:$A$159,0), COLUMN('Effect Coding'!BG198))</f>
        <v>0</v>
      </c>
      <c r="CA149">
        <f>INDEX('Effect Coding'!$A$53:$DD$159,MATCH(B149,'Effect Coding'!$A$53:$A$159,0), COLUMN('Effect Coding'!BH198))</f>
        <v>0</v>
      </c>
      <c r="CB149">
        <f>INDEX('Effect Coding'!$A$53:$DD$159,MATCH(B149,'Effect Coding'!$A$53:$A$159,0), COLUMN('Effect Coding'!BI198))</f>
        <v>0</v>
      </c>
      <c r="CC149">
        <f>INDEX('Effect Coding'!$A$53:$DD$159,MATCH(B149,'Effect Coding'!$A$53:$A$159,0), COLUMN('Effect Coding'!BJ198))</f>
        <v>0</v>
      </c>
      <c r="CD149">
        <f>INDEX('Effect Coding'!$A$53:$DD$159,MATCH(B149,'Effect Coding'!$A$53:$A$159,0), COLUMN('Effect Coding'!BK198))</f>
        <v>0</v>
      </c>
      <c r="CE149">
        <f>INDEX('Effect Coding'!$A$53:$DD$159,MATCH(B149,'Effect Coding'!$A$53:$A$159,0), COLUMN('Effect Coding'!BL198))</f>
        <v>0</v>
      </c>
      <c r="CF149">
        <f>INDEX('Effect Coding'!$A$53:$DD$159,MATCH(B149,'Effect Coding'!$A$53:$A$159,0), COLUMN('Effect Coding'!BM198))</f>
        <v>0</v>
      </c>
      <c r="CG149">
        <f>INDEX('Effect Coding'!$A$53:$DD$159,MATCH(B149,'Effect Coding'!$A$53:$A$159,0), COLUMN('Effect Coding'!BN198))</f>
        <v>0</v>
      </c>
      <c r="CH149">
        <f>INDEX('Effect Coding'!$A$53:$DD$159,MATCH(B149,'Effect Coding'!$A$53:$A$159,0), COLUMN('Effect Coding'!BO198))</f>
        <v>0</v>
      </c>
      <c r="CI149">
        <f>INDEX('Effect Coding'!$A$53:$DD$159,MATCH(B149,'Effect Coding'!$A$53:$A$159,0), COLUMN('Effect Coding'!BP198))</f>
        <v>0</v>
      </c>
      <c r="CJ149">
        <f>INDEX('Effect Coding'!$A$53:$DD$159,MATCH(B149,'Effect Coding'!$A$53:$A$159,0), COLUMN('Effect Coding'!BQ198))</f>
        <v>0</v>
      </c>
      <c r="CK149">
        <f>INDEX('Effect Coding'!$A$53:$DD$159,MATCH(B149,'Effect Coding'!$A$53:$A$159,0), COLUMN('Effect Coding'!BR198))</f>
        <v>0</v>
      </c>
      <c r="CL149">
        <f>INDEX('Effect Coding'!$A$53:$DD$159,MATCH(B149,'Effect Coding'!$A$53:$A$159,0), COLUMN('Effect Coding'!BS198))</f>
        <v>0</v>
      </c>
      <c r="CM149">
        <f>INDEX('Effect Coding'!$A$53:$DD$159,MATCH(B149,'Effect Coding'!$A$53:$A$159,0), COLUMN('Effect Coding'!BT198))</f>
        <v>0</v>
      </c>
      <c r="CN149">
        <f>INDEX('Effect Coding'!$A$53:$DD$159,MATCH(B149,'Effect Coding'!$A$53:$A$159,0), COLUMN('Effect Coding'!BU198))</f>
        <v>0</v>
      </c>
      <c r="CO149">
        <f>INDEX('Effect Coding'!$A$53:$DD$159,MATCH(B149,'Effect Coding'!$A$53:$A$159,0), COLUMN('Effect Coding'!BV198))</f>
        <v>0</v>
      </c>
      <c r="CP149">
        <f>INDEX('Effect Coding'!$A$53:$DD$159,MATCH(B149,'Effect Coding'!$A$53:$A$159,0), COLUMN('Effect Coding'!BW198))</f>
        <v>0</v>
      </c>
      <c r="CQ149">
        <f>INDEX('Effect Coding'!$A$53:$DD$159,MATCH(B149,'Effect Coding'!$A$53:$A$159,0), COLUMN('Effect Coding'!BX198))</f>
        <v>0</v>
      </c>
      <c r="CR149">
        <f>INDEX('Effect Coding'!$A$53:$DD$159,MATCH(B149,'Effect Coding'!$A$53:$A$159,0), COLUMN('Effect Coding'!BY198))</f>
        <v>0</v>
      </c>
      <c r="CS149">
        <f>INDEX('Effect Coding'!$A$53:$DD$159,MATCH(B149,'Effect Coding'!$A$53:$A$159,0), COLUMN('Effect Coding'!BZ198))</f>
        <v>0</v>
      </c>
      <c r="CT149">
        <f>INDEX('Effect Coding'!$A$53:$DD$159,MATCH(B149,'Effect Coding'!$A$53:$A$159,0), COLUMN('Effect Coding'!CA198))</f>
        <v>0</v>
      </c>
      <c r="CU149">
        <f>INDEX('Effect Coding'!$A$53:$DD$159,MATCH(B149,'Effect Coding'!$A$53:$A$159,0), COLUMN('Effect Coding'!CB198))</f>
        <v>0</v>
      </c>
      <c r="CV149">
        <f>INDEX('Effect Coding'!$A$53:$DD$159,MATCH(B149,'Effect Coding'!$A$53:$A$159,0), COLUMN('Effect Coding'!CC198))</f>
        <v>0</v>
      </c>
      <c r="CW149">
        <f>INDEX('Effect Coding'!$A$53:$DD$159,MATCH(B149,'Effect Coding'!$A$53:$A$159,0), COLUMN('Effect Coding'!CD198))</f>
        <v>0</v>
      </c>
      <c r="CX149">
        <f>INDEX('Effect Coding'!$A$53:$DD$159,MATCH(B149,'Effect Coding'!$A$53:$A$159,0), COLUMN('Effect Coding'!CE198))</f>
        <v>0</v>
      </c>
      <c r="CY149">
        <f>INDEX('Effect Coding'!$A$53:$DD$159,MATCH(B149,'Effect Coding'!$A$53:$A$159,0), COLUMN('Effect Coding'!CF198))</f>
        <v>0</v>
      </c>
      <c r="CZ149">
        <f>INDEX('Effect Coding'!$A$53:$DD$159,MATCH(B149,'Effect Coding'!$A$53:$A$159,0), COLUMN('Effect Coding'!CG198))</f>
        <v>0</v>
      </c>
      <c r="DA149">
        <f>INDEX('Effect Coding'!$A$53:$DD$159,MATCH(B149,'Effect Coding'!$A$53:$A$159,0), COLUMN('Effect Coding'!CH198))</f>
        <v>0</v>
      </c>
      <c r="DB149">
        <f>INDEX('Effect Coding'!$A$53:$DD$159,MATCH(B149,'Effect Coding'!$A$53:$A$159,0), COLUMN('Effect Coding'!CI198))</f>
        <v>0</v>
      </c>
      <c r="DC149">
        <f>INDEX('Effect Coding'!$A$53:$DD$159,MATCH(B149,'Effect Coding'!$A$53:$A$159,0), COLUMN('Effect Coding'!CJ198))</f>
        <v>0</v>
      </c>
      <c r="DD149">
        <f>INDEX('Effect Coding'!$A$53:$DD$159,MATCH(B149,'Effect Coding'!$A$53:$A$159,0), COLUMN('Effect Coding'!CK198))</f>
        <v>0</v>
      </c>
      <c r="DE149">
        <f>INDEX('Effect Coding'!$A$53:$DD$159,MATCH(B149,'Effect Coding'!$A$53:$A$159,0), COLUMN('Effect Coding'!CL198))</f>
        <v>0</v>
      </c>
      <c r="DF149">
        <f>INDEX('Effect Coding'!$A$53:$DD$159,MATCH(B149,'Effect Coding'!$A$53:$A$159,0), COLUMN('Effect Coding'!CM198))</f>
        <v>0</v>
      </c>
      <c r="DG149">
        <f>INDEX('Effect Coding'!$A$53:$DD$159,MATCH(B149,'Effect Coding'!$A$53:$A$159,0), COLUMN('Effect Coding'!CN198))</f>
        <v>0</v>
      </c>
      <c r="DH149">
        <f>INDEX('Effect Coding'!$A$53:$DD$159,MATCH(B149,'Effect Coding'!$A$53:$A$159,0), COLUMN('Effect Coding'!CO198))</f>
        <v>0</v>
      </c>
      <c r="DI149">
        <f>INDEX('Effect Coding'!$A$53:$DD$159,MATCH(B149,'Effect Coding'!$A$53:$A$159,0), COLUMN('Effect Coding'!CP198))</f>
        <v>0</v>
      </c>
      <c r="DJ149">
        <f>INDEX('Effect Coding'!$A$53:$DD$159,MATCH(B149,'Effect Coding'!$A$53:$A$159,0), COLUMN('Effect Coding'!CQ198))</f>
        <v>0</v>
      </c>
      <c r="DK149">
        <f>INDEX('Effect Coding'!$A$53:$DD$159,MATCH(B149,'Effect Coding'!$A$53:$A$159,0), COLUMN('Effect Coding'!CR198))</f>
        <v>0</v>
      </c>
      <c r="DL149">
        <f>INDEX('Effect Coding'!$A$53:$DD$159,MATCH(B149,'Effect Coding'!$A$53:$A$159,0), COLUMN('Effect Coding'!CS198))</f>
        <v>0</v>
      </c>
      <c r="DM149">
        <f>INDEX('Effect Coding'!$A$53:$DD$159,MATCH(B149,'Effect Coding'!$A$53:$A$159,0), COLUMN('Effect Coding'!CT198))</f>
        <v>0</v>
      </c>
      <c r="DN149">
        <f>INDEX('Effect Coding'!$A$53:$DD$159,MATCH(B149,'Effect Coding'!$A$53:$A$159,0), COLUMN('Effect Coding'!CU198))</f>
        <v>0</v>
      </c>
      <c r="DO149">
        <f>INDEX('Effect Coding'!$A$53:$DD$159,MATCH(B149,'Effect Coding'!$A$53:$A$159,0), COLUMN('Effect Coding'!CV198))</f>
        <v>0</v>
      </c>
      <c r="DP149">
        <f>INDEX('Effect Coding'!$A$53:$DD$159,MATCH(B149,'Effect Coding'!$A$53:$A$159,0), COLUMN('Effect Coding'!CW198))</f>
        <v>0</v>
      </c>
      <c r="DQ149">
        <f>INDEX('Effect Coding'!$A$53:$DD$159,MATCH(B149,'Effect Coding'!$A$53:$A$159,0), COLUMN('Effect Coding'!CX198))</f>
        <v>0</v>
      </c>
      <c r="DR149">
        <f>INDEX('Effect Coding'!$A$53:$DD$159,MATCH(B149,'Effect Coding'!$A$53:$A$159,0), COLUMN('Effect Coding'!CY198))</f>
        <v>0</v>
      </c>
      <c r="DS149">
        <f>INDEX('Effect Coding'!$A$53:$DD$159,MATCH(B149,'Effect Coding'!$A$53:$A$159,0), COLUMN('Effect Coding'!CZ198))</f>
        <v>0</v>
      </c>
      <c r="DT149">
        <f>INDEX('Effect Coding'!$A$53:$DD$159,MATCH(B149,'Effect Coding'!$A$53:$A$159,0), COLUMN('Effect Coding'!DA198))</f>
        <v>0</v>
      </c>
      <c r="DU149">
        <f>INDEX('Effect Coding'!$A$53:$DD$159,MATCH(B149,'Effect Coding'!$A$53:$A$159,0), COLUMN('Effect Coding'!DB198))</f>
        <v>0</v>
      </c>
      <c r="DV149">
        <f>INDEX('Effect Coding'!$A$53:$DD$159,MATCH(B149,'Effect Coding'!$A$53:$A$159,0), COLUMN('Effect Coding'!DC198))</f>
        <v>0</v>
      </c>
      <c r="DW149">
        <f>INDEX('Effect Coding'!$A$53:$DD$159,MATCH(B149,'Effect Coding'!$A$53:$A$159,0), COLUMN('Effect Coding'!DD198))</f>
        <v>0</v>
      </c>
      <c r="DX149">
        <f>INDEX('Effect Coding'!$A$40:$K$49,MATCH(C149,'Effect Coding'!$A$40:$A$49,0),COLUMN('Effect Coding'!C185))</f>
        <v>0</v>
      </c>
      <c r="DY149">
        <f>INDEX('Effect Coding'!$A$40:$K$49,MATCH(C149,'Effect Coding'!$A$40:$A$49,0),COLUMN('Effect Coding'!D185))</f>
        <v>0</v>
      </c>
      <c r="DZ149">
        <f>INDEX('Effect Coding'!$A$40:$K$49,MATCH(C149,'Effect Coding'!$A$40:$A$49,0),COLUMN('Effect Coding'!E185))</f>
        <v>0</v>
      </c>
      <c r="EA149">
        <f>INDEX('Effect Coding'!$A$40:$K$49,MATCH(C149,'Effect Coding'!$A$40:$A$49,0),COLUMN('Effect Coding'!F185))</f>
        <v>0</v>
      </c>
      <c r="EB149">
        <f>INDEX('Effect Coding'!$A$40:$K$49,MATCH(C149,'Effect Coding'!$A$40:$A$49,0),COLUMN('Effect Coding'!G185))</f>
        <v>0</v>
      </c>
      <c r="EC149">
        <f>INDEX('Effect Coding'!$A$40:$K$49,MATCH(C149,'Effect Coding'!$A$40:$A$49,0),COLUMN('Effect Coding'!H185))</f>
        <v>1</v>
      </c>
      <c r="ED149">
        <f>INDEX('Effect Coding'!$A$40:$K$49,MATCH(C149,'Effect Coding'!$A$40:$A$49,0),COLUMN('Effect Coding'!I185))</f>
        <v>0</v>
      </c>
      <c r="EE149">
        <f>INDEX('Effect Coding'!$A$40:$K$49,MATCH(C149,'Effect Coding'!$A$40:$A$49,0),COLUMN('Effect Coding'!J185))</f>
        <v>0</v>
      </c>
      <c r="EF149">
        <f>INDEX('Effect Coding'!$A$40:$K$49,MATCH(C149,'Effect Coding'!$A$40:$A$49,0),COLUMN('Effect Coding'!K185))</f>
        <v>0</v>
      </c>
      <c r="EG149">
        <f>INDEX('Effect Coding'!$A$33:$E$36,MATCH(D149,'Effect Coding'!$A$33:$A$36,0),COLUMN('Effect Coding'!C178))</f>
        <v>1</v>
      </c>
      <c r="EH149">
        <f>INDEX('Effect Coding'!$A$33:$E$36,MATCH(D149,'Effect Coding'!$A$33:$A$36,0),COLUMN('Effect Coding'!D178))</f>
        <v>0</v>
      </c>
      <c r="EI149">
        <f>INDEX('Effect Coding'!$A$33:$E$36,MATCH(D149,'Effect Coding'!$A$33:$A$36,0),COLUMN('Effect Coding'!E178))</f>
        <v>0</v>
      </c>
      <c r="EJ149">
        <f>INDEX('Effect Coding'!$A$27:$D$29,MATCH(E149,'Effect Coding'!$A$27:$A$29,0),COLUMN('Effect Coding'!C172))</f>
        <v>0</v>
      </c>
      <c r="EK149">
        <f>INDEX('Effect Coding'!$A$27:$D$29,MATCH(E149,'Effect Coding'!$A$27:$A$29,0),COLUMN('Effect Coding'!D172))</f>
        <v>1</v>
      </c>
      <c r="EL149">
        <f>INDEX('Effect Coding'!$A$21:$D$23,MATCH(F149,'Effect Coding'!$A$21:$A$23,0),COLUMN('Effect Coding'!C166))</f>
        <v>1</v>
      </c>
      <c r="EM149">
        <f>INDEX('Effect Coding'!$A$21:$D$23,MATCH(F149,'Effect Coding'!$A$21:$A$23,0),COLUMN('Effect Coding'!D166))</f>
        <v>0</v>
      </c>
      <c r="EN149">
        <f>INDEX('Effect Coding'!$A$15:$D$17,MATCH(G149,'Effect Coding'!$A$15:$A$17,0),COLUMN('Effect Coding'!C160))</f>
        <v>0</v>
      </c>
      <c r="EO149">
        <f>INDEX('Effect Coding'!$A$15:$D$17,MATCH(G149,'Effect Coding'!$A$15:$A$17,0),COLUMN('Effect Coding'!D160))</f>
        <v>1</v>
      </c>
      <c r="EP149">
        <f>INDEX('Effect Coding'!$A$9:$D$11,MATCH(H149,'Effect Coding'!$A$9:$A$11,0),COLUMN('Effect Coding'!C154))</f>
        <v>-1</v>
      </c>
      <c r="EQ149">
        <f>INDEX('Effect Coding'!$A$9:$D$11,MATCH(H149,'Effect Coding'!$A$9:$A$11,0),COLUMN('Effect Coding'!D154))</f>
        <v>-1</v>
      </c>
      <c r="ER149">
        <f>INDEX('Effect Coding'!$A$3:$D$5,MATCH(I149,'Effect Coding'!$A$3:$A$5,0),COLUMN('Effect Coding'!C148))</f>
        <v>1</v>
      </c>
      <c r="ES149">
        <f>INDEX('Effect Coding'!$A$3:$D$5,MATCH(I149,'Effect Coding'!$A$3:$A$5,0),COLUMN('Effect Coding'!D148))</f>
        <v>0</v>
      </c>
      <c r="ET149">
        <f>INDEX('Effect Coding'!$A$163:$D$165,MATCH(J149,'Effect Coding'!$A$163:$A$165,0),COLUMN('Effect Coding'!C308))</f>
        <v>-1</v>
      </c>
      <c r="EU149">
        <f>INDEX('Effect Coding'!$A$163:$D$165,MATCH(J149,'Effect Coding'!$A$163:$A$165,0),COLUMN('Effect Coding'!D308))</f>
        <v>-1</v>
      </c>
      <c r="EV149">
        <f>INDEX('Effect Coding'!$A$163:$D$165,MATCH(K149,'Effect Coding'!$A$169:$A$171,0),COLUMN('Effect Coding'!C308))</f>
        <v>1</v>
      </c>
      <c r="EW149">
        <f>INDEX('Effect Coding'!$A$163:$D$165,MATCH(K149,'Effect Coding'!$A$169:$A$171,0),COLUMN('Effect Coding'!D308))</f>
        <v>0</v>
      </c>
      <c r="EX149">
        <f>INDEX('Effect Coding'!$A$175:$E$178,MATCH(L149,'Effect Coding'!$A$175:$A$178,0),COLUMN('Effect Coding'!C320))</f>
        <v>-1</v>
      </c>
      <c r="EY149">
        <f>INDEX('Effect Coding'!$A$175:$E$178,MATCH(L149,'Effect Coding'!$A$175:$A$178,0),COLUMN('Effect Coding'!D320))</f>
        <v>-1</v>
      </c>
      <c r="EZ149">
        <f>INDEX('Effect Coding'!$A$175:$E$178,MATCH(L149,'Effect Coding'!$A$175:$A$178,0),COLUMN('Effect Coding'!E320))</f>
        <v>-1</v>
      </c>
      <c r="FA149">
        <f>INDEX('Effect Coding'!$A$182:$E$185,MATCH(M149,'Effect Coding'!$A$182:$A$185,0),COLUMN('Effect Coding'!C327))</f>
        <v>0</v>
      </c>
      <c r="FB149">
        <f>INDEX('Effect Coding'!$A$182:$E$185,MATCH(M149,'Effect Coding'!$A$182:$A$185,0),COLUMN('Effect Coding'!D327))</f>
        <v>0</v>
      </c>
      <c r="FC149">
        <f>INDEX('Effect Coding'!$A$182:$E$185,MATCH(M149,'Effect Coding'!$A$182:$A$185,0),COLUMN('Effect Coding'!E327))</f>
        <v>1</v>
      </c>
      <c r="FD149">
        <f>INDEX('Effect Coding'!$A$189:$C$190,MATCH(N149,'Effect Coding'!$A$189:$A$190,0),COLUMN('Effect Coding'!C334))</f>
        <v>-1</v>
      </c>
      <c r="FE149">
        <f>INDEX('Effect Coding'!$A$194:$D$196,MATCH(O149,'Effect Coding'!$A$194:$A$196,0),COLUMN('Effect Coding'!C339))</f>
        <v>-1</v>
      </c>
      <c r="FF149">
        <f>INDEX('Effect Coding'!$A$194:$D$196,MATCH(O149,'Effect Coding'!$A$194:$A$196,0),COLUMN('Effect Coding'!D339))</f>
        <v>-1</v>
      </c>
      <c r="FG149">
        <f>INDEX('Effect Coding'!$A$200:$C$201,MATCH(P149,'Effect Coding'!$A$200:$A$201,0),COLUMN('Effect Coding'!C345))</f>
        <v>1</v>
      </c>
      <c r="FH149">
        <f>INDEX('Effect Coding'!$A$205:$D$207,MATCH(Q149,'Effect Coding'!$A$205:$A$207,0),COLUMN('Effect Coding'!C350))</f>
        <v>0</v>
      </c>
      <c r="FI149">
        <f>INDEX('Effect Coding'!$A$205:$D$207,MATCH(Q149,'Effect Coding'!$A$205:$A$207,0),COLUMN('Effect Coding'!D350))</f>
        <v>1</v>
      </c>
      <c r="FJ149">
        <f>INDEX('Effect Coding'!$A$211:$C$212,MATCH(R149,'Effect Coding'!$A$211:$A$212,0),COLUMN('Effect Coding'!C356))</f>
        <v>-1</v>
      </c>
      <c r="FK149">
        <f>INDEX('Effect Coding'!$A$216:$C$217,MATCH(S149,'Effect Coding'!$A$216:$A$217,0),COLUMN('Effect Coding'!C361))</f>
        <v>1</v>
      </c>
      <c r="FL149">
        <f>INDEX('Effect Coding'!$A$221:$C$222,MATCH(T149,'Effect Coding'!$A$221:$A$222,0),COLUMN('Effect Coding'!C366))</f>
        <v>-1</v>
      </c>
      <c r="FM149">
        <f t="shared" si="4"/>
        <v>1</v>
      </c>
      <c r="FN149">
        <v>1</v>
      </c>
      <c r="FO149">
        <v>1</v>
      </c>
      <c r="FP149">
        <f t="shared" si="5"/>
        <v>1</v>
      </c>
    </row>
    <row r="150" spans="1:172" x14ac:dyDescent="0.25">
      <c r="A150" t="s">
        <v>351</v>
      </c>
      <c r="B150" t="s">
        <v>117</v>
      </c>
      <c r="C150" t="s">
        <v>7</v>
      </c>
      <c r="D150" t="s">
        <v>30</v>
      </c>
      <c r="E150" t="s">
        <v>0</v>
      </c>
      <c r="F150" t="s">
        <v>53</v>
      </c>
      <c r="G150" t="s">
        <v>189</v>
      </c>
      <c r="H150" t="s">
        <v>185</v>
      </c>
      <c r="I150" t="s">
        <v>50</v>
      </c>
      <c r="J150" t="s">
        <v>183</v>
      </c>
      <c r="K150" t="s">
        <v>63</v>
      </c>
      <c r="L150">
        <v>2</v>
      </c>
      <c r="M150" t="s">
        <v>61</v>
      </c>
      <c r="N150" t="s">
        <v>52</v>
      </c>
      <c r="O150" t="s">
        <v>62</v>
      </c>
      <c r="P150" t="s">
        <v>52</v>
      </c>
      <c r="Q150" t="s">
        <v>64</v>
      </c>
      <c r="R150" t="s">
        <v>51</v>
      </c>
      <c r="S150" t="s">
        <v>51</v>
      </c>
      <c r="T150" t="s">
        <v>65</v>
      </c>
      <c r="U150" s="20">
        <v>6.7</v>
      </c>
      <c r="V150">
        <f>INDEX('Effect Coding'!$A$53:$DD$159,MATCH(B150,'Effect Coding'!$A$53:$A$159,0), COLUMN('Effect Coding'!C199))</f>
        <v>0</v>
      </c>
      <c r="W150">
        <f>INDEX('Effect Coding'!$A$53:$DD$159,MATCH(B150,'Effect Coding'!$A$53:$A$159,0), COLUMN('Effect Coding'!D199))</f>
        <v>0</v>
      </c>
      <c r="X150">
        <f>INDEX('Effect Coding'!$A$53:$DD$159,MATCH(B150,'Effect Coding'!$A$53:$A$159,0), COLUMN('Effect Coding'!E199))</f>
        <v>0</v>
      </c>
      <c r="Y150">
        <f>INDEX('Effect Coding'!$A$53:$DD$159,MATCH(B150,'Effect Coding'!$A$53:$A$159,0), COLUMN('Effect Coding'!F199))</f>
        <v>0</v>
      </c>
      <c r="Z150">
        <f>INDEX('Effect Coding'!$A$53:$DD$159,MATCH(B150,'Effect Coding'!$A$53:$A$159,0), COLUMN('Effect Coding'!G199))</f>
        <v>0</v>
      </c>
      <c r="AA150">
        <f>INDEX('Effect Coding'!$A$53:$DD$159,MATCH(B150,'Effect Coding'!$A$53:$A$159,0), COLUMN('Effect Coding'!H199))</f>
        <v>0</v>
      </c>
      <c r="AB150">
        <f>INDEX('Effect Coding'!$A$53:$DD$159,MATCH(B150,'Effect Coding'!$A$53:$A$159,0), COLUMN('Effect Coding'!I199))</f>
        <v>0</v>
      </c>
      <c r="AC150">
        <f>INDEX('Effect Coding'!$A$53:$DD$159,MATCH(B150,'Effect Coding'!$A$53:$A$159,0), COLUMN('Effect Coding'!J199))</f>
        <v>0</v>
      </c>
      <c r="AD150">
        <f>INDEX('Effect Coding'!$A$53:$DD$159,MATCH(B150,'Effect Coding'!$A$53:$A$159,0), COLUMN('Effect Coding'!K199))</f>
        <v>0</v>
      </c>
      <c r="AE150">
        <f>INDEX('Effect Coding'!$A$53:$DD$159,MATCH(B150,'Effect Coding'!$A$53:$A$159,0), COLUMN('Effect Coding'!L199))</f>
        <v>0</v>
      </c>
      <c r="AF150">
        <f>INDEX('Effect Coding'!$A$53:$DD$159,MATCH(B150,'Effect Coding'!$A$53:$A$159,0), COLUMN('Effect Coding'!M199))</f>
        <v>0</v>
      </c>
      <c r="AG150">
        <f>INDEX('Effect Coding'!$A$53:$DD$159,MATCH(B150,'Effect Coding'!$A$53:$A$159,0), COLUMN('Effect Coding'!N199))</f>
        <v>0</v>
      </c>
      <c r="AH150">
        <f>INDEX('Effect Coding'!$A$53:$DD$159,MATCH(B150,'Effect Coding'!$A$53:$A$159,0), COLUMN('Effect Coding'!O199))</f>
        <v>0</v>
      </c>
      <c r="AI150">
        <f>INDEX('Effect Coding'!$A$53:$DD$159,MATCH(B150,'Effect Coding'!$A$53:$A$159,0), COLUMN('Effect Coding'!P199))</f>
        <v>0</v>
      </c>
      <c r="AJ150">
        <f>INDEX('Effect Coding'!$A$53:$DD$159,MATCH(B150,'Effect Coding'!$A$53:$A$159,0), COLUMN('Effect Coding'!Q199))</f>
        <v>0</v>
      </c>
      <c r="AK150">
        <f>INDEX('Effect Coding'!$A$53:$DD$159,MATCH(B150,'Effect Coding'!$A$53:$A$159,0), COLUMN('Effect Coding'!R199))</f>
        <v>0</v>
      </c>
      <c r="AL150">
        <f>INDEX('Effect Coding'!$A$53:$DD$159,MATCH(B150,'Effect Coding'!$A$53:$A$159,0), COLUMN('Effect Coding'!S199))</f>
        <v>0</v>
      </c>
      <c r="AM150">
        <f>INDEX('Effect Coding'!$A$53:$DD$159,MATCH(B150,'Effect Coding'!$A$53:$A$159,0), COLUMN('Effect Coding'!T199))</f>
        <v>0</v>
      </c>
      <c r="AN150">
        <f>INDEX('Effect Coding'!$A$53:$DD$159,MATCH(B150,'Effect Coding'!$A$53:$A$159,0), COLUMN('Effect Coding'!U199))</f>
        <v>0</v>
      </c>
      <c r="AO150">
        <f>INDEX('Effect Coding'!$A$53:$DD$159,MATCH(B150,'Effect Coding'!$A$53:$A$159,0), COLUMN('Effect Coding'!V199))</f>
        <v>0</v>
      </c>
      <c r="AP150">
        <f>INDEX('Effect Coding'!$A$53:$DD$159,MATCH(B150,'Effect Coding'!$A$53:$A$159,0), COLUMN('Effect Coding'!W199))</f>
        <v>0</v>
      </c>
      <c r="AQ150">
        <f>INDEX('Effect Coding'!$A$53:$DD$159,MATCH(B150,'Effect Coding'!$A$53:$A$159,0), COLUMN('Effect Coding'!X199))</f>
        <v>0</v>
      </c>
      <c r="AR150">
        <f>INDEX('Effect Coding'!$A$53:$DD$159,MATCH(B150,'Effect Coding'!$A$53:$A$159,0), COLUMN('Effect Coding'!Y199))</f>
        <v>0</v>
      </c>
      <c r="AS150">
        <f>INDEX('Effect Coding'!$A$53:$DD$159,MATCH(B150,'Effect Coding'!$A$53:$A$159,0), COLUMN('Effect Coding'!Z199))</f>
        <v>0</v>
      </c>
      <c r="AT150">
        <f>INDEX('Effect Coding'!$A$53:$DD$159,MATCH(B150,'Effect Coding'!$A$53:$A$159,0), COLUMN('Effect Coding'!AA199))</f>
        <v>0</v>
      </c>
      <c r="AU150">
        <f>INDEX('Effect Coding'!$A$53:$DD$159,MATCH(B150,'Effect Coding'!$A$53:$A$159,0), COLUMN('Effect Coding'!AB199))</f>
        <v>0</v>
      </c>
      <c r="AV150">
        <f>INDEX('Effect Coding'!$A$53:$DD$159,MATCH(B150,'Effect Coding'!$A$53:$A$159,0), COLUMN('Effect Coding'!AC199))</f>
        <v>0</v>
      </c>
      <c r="AW150">
        <f>INDEX('Effect Coding'!$A$53:$DD$159,MATCH(B150,'Effect Coding'!$A$53:$A$159,0), COLUMN('Effect Coding'!AD199))</f>
        <v>0</v>
      </c>
      <c r="AX150">
        <f>INDEX('Effect Coding'!$A$53:$DD$159,MATCH(B150,'Effect Coding'!$A$53:$A$159,0), COLUMN('Effect Coding'!AE199))</f>
        <v>0</v>
      </c>
      <c r="AY150">
        <f>INDEX('Effect Coding'!$A$53:$DD$159,MATCH(B150,'Effect Coding'!$A$53:$A$159,0), COLUMN('Effect Coding'!AF199))</f>
        <v>0</v>
      </c>
      <c r="AZ150">
        <f>INDEX('Effect Coding'!$A$53:$DD$159,MATCH(B150,'Effect Coding'!$A$53:$A$159,0), COLUMN('Effect Coding'!AG199))</f>
        <v>0</v>
      </c>
      <c r="BA150">
        <f>INDEX('Effect Coding'!$A$53:$DD$159,MATCH(B150,'Effect Coding'!$A$53:$A$159,0), COLUMN('Effect Coding'!AH199))</f>
        <v>0</v>
      </c>
      <c r="BB150">
        <f>INDEX('Effect Coding'!$A$53:$DD$159,MATCH(B150,'Effect Coding'!$A$53:$A$159,0), COLUMN('Effect Coding'!AI199))</f>
        <v>0</v>
      </c>
      <c r="BC150">
        <f>INDEX('Effect Coding'!$A$53:$DD$159,MATCH(B150,'Effect Coding'!$A$53:$A$159,0), COLUMN('Effect Coding'!AJ199))</f>
        <v>0</v>
      </c>
      <c r="BD150">
        <f>INDEX('Effect Coding'!$A$53:$DD$159,MATCH(B150,'Effect Coding'!$A$53:$A$159,0), COLUMN('Effect Coding'!AK199))</f>
        <v>0</v>
      </c>
      <c r="BE150">
        <f>INDEX('Effect Coding'!$A$53:$DD$159,MATCH(B150,'Effect Coding'!$A$53:$A$159,0), COLUMN('Effect Coding'!AL199))</f>
        <v>0</v>
      </c>
      <c r="BF150">
        <f>INDEX('Effect Coding'!$A$53:$DD$159,MATCH(B150,'Effect Coding'!$A$53:$A$159,0), COLUMN('Effect Coding'!AM199))</f>
        <v>0</v>
      </c>
      <c r="BG150">
        <f>INDEX('Effect Coding'!$A$53:$DD$159,MATCH(B150,'Effect Coding'!$A$53:$A$159,0), COLUMN('Effect Coding'!AN199))</f>
        <v>0</v>
      </c>
      <c r="BH150">
        <f>INDEX('Effect Coding'!$A$53:$DD$159,MATCH(B150,'Effect Coding'!$A$53:$A$159,0), COLUMN('Effect Coding'!AO199))</f>
        <v>0</v>
      </c>
      <c r="BI150">
        <f>INDEX('Effect Coding'!$A$53:$DD$159,MATCH(B150,'Effect Coding'!$A$53:$A$159,0), COLUMN('Effect Coding'!AP199))</f>
        <v>0</v>
      </c>
      <c r="BJ150">
        <f>INDEX('Effect Coding'!$A$53:$DD$159,MATCH(B150,'Effect Coding'!$A$53:$A$159,0), COLUMN('Effect Coding'!AQ199))</f>
        <v>0</v>
      </c>
      <c r="BK150">
        <f>INDEX('Effect Coding'!$A$53:$DD$159,MATCH(B150,'Effect Coding'!$A$53:$A$159,0), COLUMN('Effect Coding'!AR199))</f>
        <v>0</v>
      </c>
      <c r="BL150">
        <f>INDEX('Effect Coding'!$A$53:$DD$159,MATCH(B150,'Effect Coding'!$A$53:$A$159,0), COLUMN('Effect Coding'!AS199))</f>
        <v>0</v>
      </c>
      <c r="BM150">
        <f>INDEX('Effect Coding'!$A$53:$DD$159,MATCH(B150,'Effect Coding'!$A$53:$A$159,0), COLUMN('Effect Coding'!AT199))</f>
        <v>0</v>
      </c>
      <c r="BN150">
        <f>INDEX('Effect Coding'!$A$53:$DD$159,MATCH(B150,'Effect Coding'!$A$53:$A$159,0), COLUMN('Effect Coding'!AU199))</f>
        <v>0</v>
      </c>
      <c r="BO150">
        <f>INDEX('Effect Coding'!$A$53:$DD$159,MATCH(B150,'Effect Coding'!$A$53:$A$159,0), COLUMN('Effect Coding'!AV199))</f>
        <v>0</v>
      </c>
      <c r="BP150">
        <f>INDEX('Effect Coding'!$A$53:$DD$159,MATCH(B150,'Effect Coding'!$A$53:$A$159,0), COLUMN('Effect Coding'!AW199))</f>
        <v>0</v>
      </c>
      <c r="BQ150">
        <f>INDEX('Effect Coding'!$A$53:$DD$159,MATCH(B150,'Effect Coding'!$A$53:$A$159,0), COLUMN('Effect Coding'!AX199))</f>
        <v>0</v>
      </c>
      <c r="BR150">
        <f>INDEX('Effect Coding'!$A$53:$DD$159,MATCH(B150,'Effect Coding'!$A$53:$A$159,0), COLUMN('Effect Coding'!AY199))</f>
        <v>0</v>
      </c>
      <c r="BS150">
        <f>INDEX('Effect Coding'!$A$53:$DD$159,MATCH(B150,'Effect Coding'!$A$53:$A$159,0), COLUMN('Effect Coding'!AZ199))</f>
        <v>0</v>
      </c>
      <c r="BT150">
        <f>INDEX('Effect Coding'!$A$53:$DD$159,MATCH(B150,'Effect Coding'!$A$53:$A$159,0), COLUMN('Effect Coding'!BA199))</f>
        <v>1</v>
      </c>
      <c r="BU150">
        <f>INDEX('Effect Coding'!$A$53:$DD$159,MATCH(B150,'Effect Coding'!$A$53:$A$159,0), COLUMN('Effect Coding'!BB199))</f>
        <v>0</v>
      </c>
      <c r="BV150">
        <f>INDEX('Effect Coding'!$A$53:$DD$159,MATCH(B150,'Effect Coding'!$A$53:$A$159,0), COLUMN('Effect Coding'!BC199))</f>
        <v>0</v>
      </c>
      <c r="BW150">
        <f>INDEX('Effect Coding'!$A$53:$DD$159,MATCH(B150,'Effect Coding'!$A$53:$A$159,0), COLUMN('Effect Coding'!BD199))</f>
        <v>0</v>
      </c>
      <c r="BX150">
        <f>INDEX('Effect Coding'!$A$53:$DD$159,MATCH(B150,'Effect Coding'!$A$53:$A$159,0), COLUMN('Effect Coding'!BE199))</f>
        <v>0</v>
      </c>
      <c r="BY150">
        <f>INDEX('Effect Coding'!$A$53:$DD$159,MATCH(B150,'Effect Coding'!$A$53:$A$159,0), COLUMN('Effect Coding'!BF199))</f>
        <v>0</v>
      </c>
      <c r="BZ150">
        <f>INDEX('Effect Coding'!$A$53:$DD$159,MATCH(B150,'Effect Coding'!$A$53:$A$159,0), COLUMN('Effect Coding'!BG199))</f>
        <v>0</v>
      </c>
      <c r="CA150">
        <f>INDEX('Effect Coding'!$A$53:$DD$159,MATCH(B150,'Effect Coding'!$A$53:$A$159,0), COLUMN('Effect Coding'!BH199))</f>
        <v>0</v>
      </c>
      <c r="CB150">
        <f>INDEX('Effect Coding'!$A$53:$DD$159,MATCH(B150,'Effect Coding'!$A$53:$A$159,0), COLUMN('Effect Coding'!BI199))</f>
        <v>0</v>
      </c>
      <c r="CC150">
        <f>INDEX('Effect Coding'!$A$53:$DD$159,MATCH(B150,'Effect Coding'!$A$53:$A$159,0), COLUMN('Effect Coding'!BJ199))</f>
        <v>0</v>
      </c>
      <c r="CD150">
        <f>INDEX('Effect Coding'!$A$53:$DD$159,MATCH(B150,'Effect Coding'!$A$53:$A$159,0), COLUMN('Effect Coding'!BK199))</f>
        <v>0</v>
      </c>
      <c r="CE150">
        <f>INDEX('Effect Coding'!$A$53:$DD$159,MATCH(B150,'Effect Coding'!$A$53:$A$159,0), COLUMN('Effect Coding'!BL199))</f>
        <v>0</v>
      </c>
      <c r="CF150">
        <f>INDEX('Effect Coding'!$A$53:$DD$159,MATCH(B150,'Effect Coding'!$A$53:$A$159,0), COLUMN('Effect Coding'!BM199))</f>
        <v>0</v>
      </c>
      <c r="CG150">
        <f>INDEX('Effect Coding'!$A$53:$DD$159,MATCH(B150,'Effect Coding'!$A$53:$A$159,0), COLUMN('Effect Coding'!BN199))</f>
        <v>0</v>
      </c>
      <c r="CH150">
        <f>INDEX('Effect Coding'!$A$53:$DD$159,MATCH(B150,'Effect Coding'!$A$53:$A$159,0), COLUMN('Effect Coding'!BO199))</f>
        <v>0</v>
      </c>
      <c r="CI150">
        <f>INDEX('Effect Coding'!$A$53:$DD$159,MATCH(B150,'Effect Coding'!$A$53:$A$159,0), COLUMN('Effect Coding'!BP199))</f>
        <v>0</v>
      </c>
      <c r="CJ150">
        <f>INDEX('Effect Coding'!$A$53:$DD$159,MATCH(B150,'Effect Coding'!$A$53:$A$159,0), COLUMN('Effect Coding'!BQ199))</f>
        <v>0</v>
      </c>
      <c r="CK150">
        <f>INDEX('Effect Coding'!$A$53:$DD$159,MATCH(B150,'Effect Coding'!$A$53:$A$159,0), COLUMN('Effect Coding'!BR199))</f>
        <v>0</v>
      </c>
      <c r="CL150">
        <f>INDEX('Effect Coding'!$A$53:$DD$159,MATCH(B150,'Effect Coding'!$A$53:$A$159,0), COLUMN('Effect Coding'!BS199))</f>
        <v>0</v>
      </c>
      <c r="CM150">
        <f>INDEX('Effect Coding'!$A$53:$DD$159,MATCH(B150,'Effect Coding'!$A$53:$A$159,0), COLUMN('Effect Coding'!BT199))</f>
        <v>0</v>
      </c>
      <c r="CN150">
        <f>INDEX('Effect Coding'!$A$53:$DD$159,MATCH(B150,'Effect Coding'!$A$53:$A$159,0), COLUMN('Effect Coding'!BU199))</f>
        <v>0</v>
      </c>
      <c r="CO150">
        <f>INDEX('Effect Coding'!$A$53:$DD$159,MATCH(B150,'Effect Coding'!$A$53:$A$159,0), COLUMN('Effect Coding'!BV199))</f>
        <v>0</v>
      </c>
      <c r="CP150">
        <f>INDEX('Effect Coding'!$A$53:$DD$159,MATCH(B150,'Effect Coding'!$A$53:$A$159,0), COLUMN('Effect Coding'!BW199))</f>
        <v>0</v>
      </c>
      <c r="CQ150">
        <f>INDEX('Effect Coding'!$A$53:$DD$159,MATCH(B150,'Effect Coding'!$A$53:$A$159,0), COLUMN('Effect Coding'!BX199))</f>
        <v>0</v>
      </c>
      <c r="CR150">
        <f>INDEX('Effect Coding'!$A$53:$DD$159,MATCH(B150,'Effect Coding'!$A$53:$A$159,0), COLUMN('Effect Coding'!BY199))</f>
        <v>0</v>
      </c>
      <c r="CS150">
        <f>INDEX('Effect Coding'!$A$53:$DD$159,MATCH(B150,'Effect Coding'!$A$53:$A$159,0), COLUMN('Effect Coding'!BZ199))</f>
        <v>0</v>
      </c>
      <c r="CT150">
        <f>INDEX('Effect Coding'!$A$53:$DD$159,MATCH(B150,'Effect Coding'!$A$53:$A$159,0), COLUMN('Effect Coding'!CA199))</f>
        <v>0</v>
      </c>
      <c r="CU150">
        <f>INDEX('Effect Coding'!$A$53:$DD$159,MATCH(B150,'Effect Coding'!$A$53:$A$159,0), COLUMN('Effect Coding'!CB199))</f>
        <v>0</v>
      </c>
      <c r="CV150">
        <f>INDEX('Effect Coding'!$A$53:$DD$159,MATCH(B150,'Effect Coding'!$A$53:$A$159,0), COLUMN('Effect Coding'!CC199))</f>
        <v>0</v>
      </c>
      <c r="CW150">
        <f>INDEX('Effect Coding'!$A$53:$DD$159,MATCH(B150,'Effect Coding'!$A$53:$A$159,0), COLUMN('Effect Coding'!CD199))</f>
        <v>0</v>
      </c>
      <c r="CX150">
        <f>INDEX('Effect Coding'!$A$53:$DD$159,MATCH(B150,'Effect Coding'!$A$53:$A$159,0), COLUMN('Effect Coding'!CE199))</f>
        <v>0</v>
      </c>
      <c r="CY150">
        <f>INDEX('Effect Coding'!$A$53:$DD$159,MATCH(B150,'Effect Coding'!$A$53:$A$159,0), COLUMN('Effect Coding'!CF199))</f>
        <v>0</v>
      </c>
      <c r="CZ150">
        <f>INDEX('Effect Coding'!$A$53:$DD$159,MATCH(B150,'Effect Coding'!$A$53:$A$159,0), COLUMN('Effect Coding'!CG199))</f>
        <v>0</v>
      </c>
      <c r="DA150">
        <f>INDEX('Effect Coding'!$A$53:$DD$159,MATCH(B150,'Effect Coding'!$A$53:$A$159,0), COLUMN('Effect Coding'!CH199))</f>
        <v>0</v>
      </c>
      <c r="DB150">
        <f>INDEX('Effect Coding'!$A$53:$DD$159,MATCH(B150,'Effect Coding'!$A$53:$A$159,0), COLUMN('Effect Coding'!CI199))</f>
        <v>0</v>
      </c>
      <c r="DC150">
        <f>INDEX('Effect Coding'!$A$53:$DD$159,MATCH(B150,'Effect Coding'!$A$53:$A$159,0), COLUMN('Effect Coding'!CJ199))</f>
        <v>0</v>
      </c>
      <c r="DD150">
        <f>INDEX('Effect Coding'!$A$53:$DD$159,MATCH(B150,'Effect Coding'!$A$53:$A$159,0), COLUMN('Effect Coding'!CK199))</f>
        <v>0</v>
      </c>
      <c r="DE150">
        <f>INDEX('Effect Coding'!$A$53:$DD$159,MATCH(B150,'Effect Coding'!$A$53:$A$159,0), COLUMN('Effect Coding'!CL199))</f>
        <v>0</v>
      </c>
      <c r="DF150">
        <f>INDEX('Effect Coding'!$A$53:$DD$159,MATCH(B150,'Effect Coding'!$A$53:$A$159,0), COLUMN('Effect Coding'!CM199))</f>
        <v>0</v>
      </c>
      <c r="DG150">
        <f>INDEX('Effect Coding'!$A$53:$DD$159,MATCH(B150,'Effect Coding'!$A$53:$A$159,0), COLUMN('Effect Coding'!CN199))</f>
        <v>0</v>
      </c>
      <c r="DH150">
        <f>INDEX('Effect Coding'!$A$53:$DD$159,MATCH(B150,'Effect Coding'!$A$53:$A$159,0), COLUMN('Effect Coding'!CO199))</f>
        <v>0</v>
      </c>
      <c r="DI150">
        <f>INDEX('Effect Coding'!$A$53:$DD$159,MATCH(B150,'Effect Coding'!$A$53:$A$159,0), COLUMN('Effect Coding'!CP199))</f>
        <v>0</v>
      </c>
      <c r="DJ150">
        <f>INDEX('Effect Coding'!$A$53:$DD$159,MATCH(B150,'Effect Coding'!$A$53:$A$159,0), COLUMN('Effect Coding'!CQ199))</f>
        <v>0</v>
      </c>
      <c r="DK150">
        <f>INDEX('Effect Coding'!$A$53:$DD$159,MATCH(B150,'Effect Coding'!$A$53:$A$159,0), COLUMN('Effect Coding'!CR199))</f>
        <v>0</v>
      </c>
      <c r="DL150">
        <f>INDEX('Effect Coding'!$A$53:$DD$159,MATCH(B150,'Effect Coding'!$A$53:$A$159,0), COLUMN('Effect Coding'!CS199))</f>
        <v>0</v>
      </c>
      <c r="DM150">
        <f>INDEX('Effect Coding'!$A$53:$DD$159,MATCH(B150,'Effect Coding'!$A$53:$A$159,0), COLUMN('Effect Coding'!CT199))</f>
        <v>0</v>
      </c>
      <c r="DN150">
        <f>INDEX('Effect Coding'!$A$53:$DD$159,MATCH(B150,'Effect Coding'!$A$53:$A$159,0), COLUMN('Effect Coding'!CU199))</f>
        <v>0</v>
      </c>
      <c r="DO150">
        <f>INDEX('Effect Coding'!$A$53:$DD$159,MATCH(B150,'Effect Coding'!$A$53:$A$159,0), COLUMN('Effect Coding'!CV199))</f>
        <v>0</v>
      </c>
      <c r="DP150">
        <f>INDEX('Effect Coding'!$A$53:$DD$159,MATCH(B150,'Effect Coding'!$A$53:$A$159,0), COLUMN('Effect Coding'!CW199))</f>
        <v>0</v>
      </c>
      <c r="DQ150">
        <f>INDEX('Effect Coding'!$A$53:$DD$159,MATCH(B150,'Effect Coding'!$A$53:$A$159,0), COLUMN('Effect Coding'!CX199))</f>
        <v>0</v>
      </c>
      <c r="DR150">
        <f>INDEX('Effect Coding'!$A$53:$DD$159,MATCH(B150,'Effect Coding'!$A$53:$A$159,0), COLUMN('Effect Coding'!CY199))</f>
        <v>0</v>
      </c>
      <c r="DS150">
        <f>INDEX('Effect Coding'!$A$53:$DD$159,MATCH(B150,'Effect Coding'!$A$53:$A$159,0), COLUMN('Effect Coding'!CZ199))</f>
        <v>0</v>
      </c>
      <c r="DT150">
        <f>INDEX('Effect Coding'!$A$53:$DD$159,MATCH(B150,'Effect Coding'!$A$53:$A$159,0), COLUMN('Effect Coding'!DA199))</f>
        <v>0</v>
      </c>
      <c r="DU150">
        <f>INDEX('Effect Coding'!$A$53:$DD$159,MATCH(B150,'Effect Coding'!$A$53:$A$159,0), COLUMN('Effect Coding'!DB199))</f>
        <v>0</v>
      </c>
      <c r="DV150">
        <f>INDEX('Effect Coding'!$A$53:$DD$159,MATCH(B150,'Effect Coding'!$A$53:$A$159,0), COLUMN('Effect Coding'!DC199))</f>
        <v>0</v>
      </c>
      <c r="DW150">
        <f>INDEX('Effect Coding'!$A$53:$DD$159,MATCH(B150,'Effect Coding'!$A$53:$A$159,0), COLUMN('Effect Coding'!DD199))</f>
        <v>0</v>
      </c>
      <c r="DX150">
        <f>INDEX('Effect Coding'!$A$40:$K$49,MATCH(C150,'Effect Coding'!$A$40:$A$49,0),COLUMN('Effect Coding'!C186))</f>
        <v>0</v>
      </c>
      <c r="DY150">
        <f>INDEX('Effect Coding'!$A$40:$K$49,MATCH(C150,'Effect Coding'!$A$40:$A$49,0),COLUMN('Effect Coding'!D186))</f>
        <v>0</v>
      </c>
      <c r="DZ150">
        <f>INDEX('Effect Coding'!$A$40:$K$49,MATCH(C150,'Effect Coding'!$A$40:$A$49,0),COLUMN('Effect Coding'!E186))</f>
        <v>0</v>
      </c>
      <c r="EA150">
        <f>INDEX('Effect Coding'!$A$40:$K$49,MATCH(C150,'Effect Coding'!$A$40:$A$49,0),COLUMN('Effect Coding'!F186))</f>
        <v>0</v>
      </c>
      <c r="EB150">
        <f>INDEX('Effect Coding'!$A$40:$K$49,MATCH(C150,'Effect Coding'!$A$40:$A$49,0),COLUMN('Effect Coding'!G186))</f>
        <v>0</v>
      </c>
      <c r="EC150">
        <f>INDEX('Effect Coding'!$A$40:$K$49,MATCH(C150,'Effect Coding'!$A$40:$A$49,0),COLUMN('Effect Coding'!H186))</f>
        <v>1</v>
      </c>
      <c r="ED150">
        <f>INDEX('Effect Coding'!$A$40:$K$49,MATCH(C150,'Effect Coding'!$A$40:$A$49,0),COLUMN('Effect Coding'!I186))</f>
        <v>0</v>
      </c>
      <c r="EE150">
        <f>INDEX('Effect Coding'!$A$40:$K$49,MATCH(C150,'Effect Coding'!$A$40:$A$49,0),COLUMN('Effect Coding'!J186))</f>
        <v>0</v>
      </c>
      <c r="EF150">
        <f>INDEX('Effect Coding'!$A$40:$K$49,MATCH(C150,'Effect Coding'!$A$40:$A$49,0),COLUMN('Effect Coding'!K186))</f>
        <v>0</v>
      </c>
      <c r="EG150">
        <f>INDEX('Effect Coding'!$A$33:$E$36,MATCH(D150,'Effect Coding'!$A$33:$A$36,0),COLUMN('Effect Coding'!C179))</f>
        <v>1</v>
      </c>
      <c r="EH150">
        <f>INDEX('Effect Coding'!$A$33:$E$36,MATCH(D150,'Effect Coding'!$A$33:$A$36,0),COLUMN('Effect Coding'!D179))</f>
        <v>0</v>
      </c>
      <c r="EI150">
        <f>INDEX('Effect Coding'!$A$33:$E$36,MATCH(D150,'Effect Coding'!$A$33:$A$36,0),COLUMN('Effect Coding'!E179))</f>
        <v>0</v>
      </c>
      <c r="EJ150">
        <f>INDEX('Effect Coding'!$A$27:$D$29,MATCH(E150,'Effect Coding'!$A$27:$A$29,0),COLUMN('Effect Coding'!C173))</f>
        <v>0</v>
      </c>
      <c r="EK150">
        <f>INDEX('Effect Coding'!$A$27:$D$29,MATCH(E150,'Effect Coding'!$A$27:$A$29,0),COLUMN('Effect Coding'!D173))</f>
        <v>1</v>
      </c>
      <c r="EL150">
        <f>INDEX('Effect Coding'!$A$21:$D$23,MATCH(F150,'Effect Coding'!$A$21:$A$23,0),COLUMN('Effect Coding'!C167))</f>
        <v>1</v>
      </c>
      <c r="EM150">
        <f>INDEX('Effect Coding'!$A$21:$D$23,MATCH(F150,'Effect Coding'!$A$21:$A$23,0),COLUMN('Effect Coding'!D167))</f>
        <v>0</v>
      </c>
      <c r="EN150">
        <f>INDEX('Effect Coding'!$A$15:$D$17,MATCH(G150,'Effect Coding'!$A$15:$A$17,0),COLUMN('Effect Coding'!C161))</f>
        <v>0</v>
      </c>
      <c r="EO150">
        <f>INDEX('Effect Coding'!$A$15:$D$17,MATCH(G150,'Effect Coding'!$A$15:$A$17,0),COLUMN('Effect Coding'!D161))</f>
        <v>1</v>
      </c>
      <c r="EP150">
        <f>INDEX('Effect Coding'!$A$9:$D$11,MATCH(H150,'Effect Coding'!$A$9:$A$11,0),COLUMN('Effect Coding'!C155))</f>
        <v>0</v>
      </c>
      <c r="EQ150">
        <f>INDEX('Effect Coding'!$A$9:$D$11,MATCH(H150,'Effect Coding'!$A$9:$A$11,0),COLUMN('Effect Coding'!D155))</f>
        <v>1</v>
      </c>
      <c r="ER150">
        <f>INDEX('Effect Coding'!$A$3:$D$5,MATCH(I150,'Effect Coding'!$A$3:$A$5,0),COLUMN('Effect Coding'!C149))</f>
        <v>1</v>
      </c>
      <c r="ES150">
        <f>INDEX('Effect Coding'!$A$3:$D$5,MATCH(I150,'Effect Coding'!$A$3:$A$5,0),COLUMN('Effect Coding'!D149))</f>
        <v>0</v>
      </c>
      <c r="ET150">
        <f>INDEX('Effect Coding'!$A$163:$D$165,MATCH(J150,'Effect Coding'!$A$163:$A$165,0),COLUMN('Effect Coding'!C309))</f>
        <v>-1</v>
      </c>
      <c r="EU150">
        <f>INDEX('Effect Coding'!$A$163:$D$165,MATCH(J150,'Effect Coding'!$A$163:$A$165,0),COLUMN('Effect Coding'!D309))</f>
        <v>-1</v>
      </c>
      <c r="EV150">
        <f>INDEX('Effect Coding'!$A$163:$D$165,MATCH(K150,'Effect Coding'!$A$169:$A$171,0),COLUMN('Effect Coding'!C309))</f>
        <v>1</v>
      </c>
      <c r="EW150">
        <f>INDEX('Effect Coding'!$A$163:$D$165,MATCH(K150,'Effect Coding'!$A$169:$A$171,0),COLUMN('Effect Coding'!D309))</f>
        <v>0</v>
      </c>
      <c r="EX150">
        <f>INDEX('Effect Coding'!$A$175:$E$178,MATCH(L150,'Effect Coding'!$A$175:$A$178,0),COLUMN('Effect Coding'!C321))</f>
        <v>0</v>
      </c>
      <c r="EY150">
        <f>INDEX('Effect Coding'!$A$175:$E$178,MATCH(L150,'Effect Coding'!$A$175:$A$178,0),COLUMN('Effect Coding'!D321))</f>
        <v>0</v>
      </c>
      <c r="EZ150">
        <f>INDEX('Effect Coding'!$A$175:$E$178,MATCH(L150,'Effect Coding'!$A$175:$A$178,0),COLUMN('Effect Coding'!E321))</f>
        <v>1</v>
      </c>
      <c r="FA150">
        <f>INDEX('Effect Coding'!$A$182:$E$185,MATCH(M150,'Effect Coding'!$A$182:$A$185,0),COLUMN('Effect Coding'!C328))</f>
        <v>0</v>
      </c>
      <c r="FB150">
        <f>INDEX('Effect Coding'!$A$182:$E$185,MATCH(M150,'Effect Coding'!$A$182:$A$185,0),COLUMN('Effect Coding'!D328))</f>
        <v>0</v>
      </c>
      <c r="FC150">
        <f>INDEX('Effect Coding'!$A$182:$E$185,MATCH(M150,'Effect Coding'!$A$182:$A$185,0),COLUMN('Effect Coding'!E328))</f>
        <v>1</v>
      </c>
      <c r="FD150">
        <f>INDEX('Effect Coding'!$A$189:$C$190,MATCH(N150,'Effect Coding'!$A$189:$A$190,0),COLUMN('Effect Coding'!C335))</f>
        <v>-1</v>
      </c>
      <c r="FE150">
        <f>INDEX('Effect Coding'!$A$194:$D$196,MATCH(O150,'Effect Coding'!$A$194:$A$196,0),COLUMN('Effect Coding'!C340))</f>
        <v>-1</v>
      </c>
      <c r="FF150">
        <f>INDEX('Effect Coding'!$A$194:$D$196,MATCH(O150,'Effect Coding'!$A$194:$A$196,0),COLUMN('Effect Coding'!D340))</f>
        <v>-1</v>
      </c>
      <c r="FG150">
        <f>INDEX('Effect Coding'!$A$200:$C$201,MATCH(P150,'Effect Coding'!$A$200:$A$201,0),COLUMN('Effect Coding'!C346))</f>
        <v>1</v>
      </c>
      <c r="FH150">
        <f>INDEX('Effect Coding'!$A$205:$D$207,MATCH(Q150,'Effect Coding'!$A$205:$A$207,0),COLUMN('Effect Coding'!C351))</f>
        <v>0</v>
      </c>
      <c r="FI150">
        <f>INDEX('Effect Coding'!$A$205:$D$207,MATCH(Q150,'Effect Coding'!$A$205:$A$207,0),COLUMN('Effect Coding'!D351))</f>
        <v>1</v>
      </c>
      <c r="FJ150">
        <f>INDEX('Effect Coding'!$A$211:$C$212,MATCH(R150,'Effect Coding'!$A$211:$A$212,0),COLUMN('Effect Coding'!C357))</f>
        <v>1</v>
      </c>
      <c r="FK150">
        <f>INDEX('Effect Coding'!$A$216:$C$217,MATCH(S150,'Effect Coding'!$A$216:$A$217,0),COLUMN('Effect Coding'!C362))</f>
        <v>1</v>
      </c>
      <c r="FL150">
        <f>INDEX('Effect Coding'!$A$221:$C$222,MATCH(T150,'Effect Coding'!$A$221:$A$222,0),COLUMN('Effect Coding'!C367))</f>
        <v>-1</v>
      </c>
      <c r="FM150">
        <f t="shared" si="4"/>
        <v>10</v>
      </c>
      <c r="FN150">
        <v>1</v>
      </c>
      <c r="FO150">
        <v>1</v>
      </c>
      <c r="FP150">
        <f t="shared" si="5"/>
        <v>10</v>
      </c>
    </row>
    <row r="151" spans="1:172" x14ac:dyDescent="0.25">
      <c r="A151" t="s">
        <v>352</v>
      </c>
      <c r="B151" t="s">
        <v>118</v>
      </c>
      <c r="C151" t="s">
        <v>7</v>
      </c>
      <c r="D151" t="s">
        <v>30</v>
      </c>
      <c r="E151" t="s">
        <v>0</v>
      </c>
      <c r="F151" t="s">
        <v>53</v>
      </c>
      <c r="G151" t="s">
        <v>196</v>
      </c>
      <c r="H151" t="s">
        <v>187</v>
      </c>
      <c r="I151" t="s">
        <v>75</v>
      </c>
      <c r="J151" t="s">
        <v>185</v>
      </c>
      <c r="K151" t="s">
        <v>63</v>
      </c>
      <c r="L151">
        <v>2</v>
      </c>
      <c r="M151" t="s">
        <v>61</v>
      </c>
      <c r="N151" t="s">
        <v>52</v>
      </c>
      <c r="O151" t="s">
        <v>62</v>
      </c>
      <c r="P151" t="s">
        <v>52</v>
      </c>
      <c r="Q151" t="s">
        <v>64</v>
      </c>
      <c r="R151" t="s">
        <v>51</v>
      </c>
      <c r="S151" t="s">
        <v>51</v>
      </c>
      <c r="T151" t="s">
        <v>65</v>
      </c>
      <c r="U151" s="20">
        <v>9.6999999999999993</v>
      </c>
      <c r="V151">
        <f>INDEX('Effect Coding'!$A$53:$DD$159,MATCH(B151,'Effect Coding'!$A$53:$A$159,0), COLUMN('Effect Coding'!C200))</f>
        <v>0</v>
      </c>
      <c r="W151">
        <f>INDEX('Effect Coding'!$A$53:$DD$159,MATCH(B151,'Effect Coding'!$A$53:$A$159,0), COLUMN('Effect Coding'!D200))</f>
        <v>0</v>
      </c>
      <c r="X151">
        <f>INDEX('Effect Coding'!$A$53:$DD$159,MATCH(B151,'Effect Coding'!$A$53:$A$159,0), COLUMN('Effect Coding'!E200))</f>
        <v>0</v>
      </c>
      <c r="Y151">
        <f>INDEX('Effect Coding'!$A$53:$DD$159,MATCH(B151,'Effect Coding'!$A$53:$A$159,0), COLUMN('Effect Coding'!F200))</f>
        <v>0</v>
      </c>
      <c r="Z151">
        <f>INDEX('Effect Coding'!$A$53:$DD$159,MATCH(B151,'Effect Coding'!$A$53:$A$159,0), COLUMN('Effect Coding'!G200))</f>
        <v>0</v>
      </c>
      <c r="AA151">
        <f>INDEX('Effect Coding'!$A$53:$DD$159,MATCH(B151,'Effect Coding'!$A$53:$A$159,0), COLUMN('Effect Coding'!H200))</f>
        <v>0</v>
      </c>
      <c r="AB151">
        <f>INDEX('Effect Coding'!$A$53:$DD$159,MATCH(B151,'Effect Coding'!$A$53:$A$159,0), COLUMN('Effect Coding'!I200))</f>
        <v>0</v>
      </c>
      <c r="AC151">
        <f>INDEX('Effect Coding'!$A$53:$DD$159,MATCH(B151,'Effect Coding'!$A$53:$A$159,0), COLUMN('Effect Coding'!J200))</f>
        <v>0</v>
      </c>
      <c r="AD151">
        <f>INDEX('Effect Coding'!$A$53:$DD$159,MATCH(B151,'Effect Coding'!$A$53:$A$159,0), COLUMN('Effect Coding'!K200))</f>
        <v>0</v>
      </c>
      <c r="AE151">
        <f>INDEX('Effect Coding'!$A$53:$DD$159,MATCH(B151,'Effect Coding'!$A$53:$A$159,0), COLUMN('Effect Coding'!L200))</f>
        <v>0</v>
      </c>
      <c r="AF151">
        <f>INDEX('Effect Coding'!$A$53:$DD$159,MATCH(B151,'Effect Coding'!$A$53:$A$159,0), COLUMN('Effect Coding'!M200))</f>
        <v>0</v>
      </c>
      <c r="AG151">
        <f>INDEX('Effect Coding'!$A$53:$DD$159,MATCH(B151,'Effect Coding'!$A$53:$A$159,0), COLUMN('Effect Coding'!N200))</f>
        <v>0</v>
      </c>
      <c r="AH151">
        <f>INDEX('Effect Coding'!$A$53:$DD$159,MATCH(B151,'Effect Coding'!$A$53:$A$159,0), COLUMN('Effect Coding'!O200))</f>
        <v>0</v>
      </c>
      <c r="AI151">
        <f>INDEX('Effect Coding'!$A$53:$DD$159,MATCH(B151,'Effect Coding'!$A$53:$A$159,0), COLUMN('Effect Coding'!P200))</f>
        <v>0</v>
      </c>
      <c r="AJ151">
        <f>INDEX('Effect Coding'!$A$53:$DD$159,MATCH(B151,'Effect Coding'!$A$53:$A$159,0), COLUMN('Effect Coding'!Q200))</f>
        <v>0</v>
      </c>
      <c r="AK151">
        <f>INDEX('Effect Coding'!$A$53:$DD$159,MATCH(B151,'Effect Coding'!$A$53:$A$159,0), COLUMN('Effect Coding'!R200))</f>
        <v>0</v>
      </c>
      <c r="AL151">
        <f>INDEX('Effect Coding'!$A$53:$DD$159,MATCH(B151,'Effect Coding'!$A$53:$A$159,0), COLUMN('Effect Coding'!S200))</f>
        <v>0</v>
      </c>
      <c r="AM151">
        <f>INDEX('Effect Coding'!$A$53:$DD$159,MATCH(B151,'Effect Coding'!$A$53:$A$159,0), COLUMN('Effect Coding'!T200))</f>
        <v>0</v>
      </c>
      <c r="AN151">
        <f>INDEX('Effect Coding'!$A$53:$DD$159,MATCH(B151,'Effect Coding'!$A$53:$A$159,0), COLUMN('Effect Coding'!U200))</f>
        <v>0</v>
      </c>
      <c r="AO151">
        <f>INDEX('Effect Coding'!$A$53:$DD$159,MATCH(B151,'Effect Coding'!$A$53:$A$159,0), COLUMN('Effect Coding'!V200))</f>
        <v>0</v>
      </c>
      <c r="AP151">
        <f>INDEX('Effect Coding'!$A$53:$DD$159,MATCH(B151,'Effect Coding'!$A$53:$A$159,0), COLUMN('Effect Coding'!W200))</f>
        <v>0</v>
      </c>
      <c r="AQ151">
        <f>INDEX('Effect Coding'!$A$53:$DD$159,MATCH(B151,'Effect Coding'!$A$53:$A$159,0), COLUMN('Effect Coding'!X200))</f>
        <v>0</v>
      </c>
      <c r="AR151">
        <f>INDEX('Effect Coding'!$A$53:$DD$159,MATCH(B151,'Effect Coding'!$A$53:$A$159,0), COLUMN('Effect Coding'!Y200))</f>
        <v>0</v>
      </c>
      <c r="AS151">
        <f>INDEX('Effect Coding'!$A$53:$DD$159,MATCH(B151,'Effect Coding'!$A$53:$A$159,0), COLUMN('Effect Coding'!Z200))</f>
        <v>0</v>
      </c>
      <c r="AT151">
        <f>INDEX('Effect Coding'!$A$53:$DD$159,MATCH(B151,'Effect Coding'!$A$53:$A$159,0), COLUMN('Effect Coding'!AA200))</f>
        <v>0</v>
      </c>
      <c r="AU151">
        <f>INDEX('Effect Coding'!$A$53:$DD$159,MATCH(B151,'Effect Coding'!$A$53:$A$159,0), COLUMN('Effect Coding'!AB200))</f>
        <v>0</v>
      </c>
      <c r="AV151">
        <f>INDEX('Effect Coding'!$A$53:$DD$159,MATCH(B151,'Effect Coding'!$A$53:$A$159,0), COLUMN('Effect Coding'!AC200))</f>
        <v>0</v>
      </c>
      <c r="AW151">
        <f>INDEX('Effect Coding'!$A$53:$DD$159,MATCH(B151,'Effect Coding'!$A$53:$A$159,0), COLUMN('Effect Coding'!AD200))</f>
        <v>0</v>
      </c>
      <c r="AX151">
        <f>INDEX('Effect Coding'!$A$53:$DD$159,MATCH(B151,'Effect Coding'!$A$53:$A$159,0), COLUMN('Effect Coding'!AE200))</f>
        <v>0</v>
      </c>
      <c r="AY151">
        <f>INDEX('Effect Coding'!$A$53:$DD$159,MATCH(B151,'Effect Coding'!$A$53:$A$159,0), COLUMN('Effect Coding'!AF200))</f>
        <v>0</v>
      </c>
      <c r="AZ151">
        <f>INDEX('Effect Coding'!$A$53:$DD$159,MATCH(B151,'Effect Coding'!$A$53:$A$159,0), COLUMN('Effect Coding'!AG200))</f>
        <v>0</v>
      </c>
      <c r="BA151">
        <f>INDEX('Effect Coding'!$A$53:$DD$159,MATCH(B151,'Effect Coding'!$A$53:$A$159,0), COLUMN('Effect Coding'!AH200))</f>
        <v>0</v>
      </c>
      <c r="BB151">
        <f>INDEX('Effect Coding'!$A$53:$DD$159,MATCH(B151,'Effect Coding'!$A$53:$A$159,0), COLUMN('Effect Coding'!AI200))</f>
        <v>0</v>
      </c>
      <c r="BC151">
        <f>INDEX('Effect Coding'!$A$53:$DD$159,MATCH(B151,'Effect Coding'!$A$53:$A$159,0), COLUMN('Effect Coding'!AJ200))</f>
        <v>0</v>
      </c>
      <c r="BD151">
        <f>INDEX('Effect Coding'!$A$53:$DD$159,MATCH(B151,'Effect Coding'!$A$53:$A$159,0), COLUMN('Effect Coding'!AK200))</f>
        <v>0</v>
      </c>
      <c r="BE151">
        <f>INDEX('Effect Coding'!$A$53:$DD$159,MATCH(B151,'Effect Coding'!$A$53:$A$159,0), COLUMN('Effect Coding'!AL200))</f>
        <v>0</v>
      </c>
      <c r="BF151">
        <f>INDEX('Effect Coding'!$A$53:$DD$159,MATCH(B151,'Effect Coding'!$A$53:$A$159,0), COLUMN('Effect Coding'!AM200))</f>
        <v>0</v>
      </c>
      <c r="BG151">
        <f>INDEX('Effect Coding'!$A$53:$DD$159,MATCH(B151,'Effect Coding'!$A$53:$A$159,0), COLUMN('Effect Coding'!AN200))</f>
        <v>0</v>
      </c>
      <c r="BH151">
        <f>INDEX('Effect Coding'!$A$53:$DD$159,MATCH(B151,'Effect Coding'!$A$53:$A$159,0), COLUMN('Effect Coding'!AO200))</f>
        <v>0</v>
      </c>
      <c r="BI151">
        <f>INDEX('Effect Coding'!$A$53:$DD$159,MATCH(B151,'Effect Coding'!$A$53:$A$159,0), COLUMN('Effect Coding'!AP200))</f>
        <v>0</v>
      </c>
      <c r="BJ151">
        <f>INDEX('Effect Coding'!$A$53:$DD$159,MATCH(B151,'Effect Coding'!$A$53:$A$159,0), COLUMN('Effect Coding'!AQ200))</f>
        <v>0</v>
      </c>
      <c r="BK151">
        <f>INDEX('Effect Coding'!$A$53:$DD$159,MATCH(B151,'Effect Coding'!$A$53:$A$159,0), COLUMN('Effect Coding'!AR200))</f>
        <v>0</v>
      </c>
      <c r="BL151">
        <f>INDEX('Effect Coding'!$A$53:$DD$159,MATCH(B151,'Effect Coding'!$A$53:$A$159,0), COLUMN('Effect Coding'!AS200))</f>
        <v>0</v>
      </c>
      <c r="BM151">
        <f>INDEX('Effect Coding'!$A$53:$DD$159,MATCH(B151,'Effect Coding'!$A$53:$A$159,0), COLUMN('Effect Coding'!AT200))</f>
        <v>0</v>
      </c>
      <c r="BN151">
        <f>INDEX('Effect Coding'!$A$53:$DD$159,MATCH(B151,'Effect Coding'!$A$53:$A$159,0), COLUMN('Effect Coding'!AU200))</f>
        <v>0</v>
      </c>
      <c r="BO151">
        <f>INDEX('Effect Coding'!$A$53:$DD$159,MATCH(B151,'Effect Coding'!$A$53:$A$159,0), COLUMN('Effect Coding'!AV200))</f>
        <v>0</v>
      </c>
      <c r="BP151">
        <f>INDEX('Effect Coding'!$A$53:$DD$159,MATCH(B151,'Effect Coding'!$A$53:$A$159,0), COLUMN('Effect Coding'!AW200))</f>
        <v>0</v>
      </c>
      <c r="BQ151">
        <f>INDEX('Effect Coding'!$A$53:$DD$159,MATCH(B151,'Effect Coding'!$A$53:$A$159,0), COLUMN('Effect Coding'!AX200))</f>
        <v>0</v>
      </c>
      <c r="BR151">
        <f>INDEX('Effect Coding'!$A$53:$DD$159,MATCH(B151,'Effect Coding'!$A$53:$A$159,0), COLUMN('Effect Coding'!AY200))</f>
        <v>0</v>
      </c>
      <c r="BS151">
        <f>INDEX('Effect Coding'!$A$53:$DD$159,MATCH(B151,'Effect Coding'!$A$53:$A$159,0), COLUMN('Effect Coding'!AZ200))</f>
        <v>0</v>
      </c>
      <c r="BT151">
        <f>INDEX('Effect Coding'!$A$53:$DD$159,MATCH(B151,'Effect Coding'!$A$53:$A$159,0), COLUMN('Effect Coding'!BA200))</f>
        <v>0</v>
      </c>
      <c r="BU151">
        <f>INDEX('Effect Coding'!$A$53:$DD$159,MATCH(B151,'Effect Coding'!$A$53:$A$159,0), COLUMN('Effect Coding'!BB200))</f>
        <v>1</v>
      </c>
      <c r="BV151">
        <f>INDEX('Effect Coding'!$A$53:$DD$159,MATCH(B151,'Effect Coding'!$A$53:$A$159,0), COLUMN('Effect Coding'!BC200))</f>
        <v>0</v>
      </c>
      <c r="BW151">
        <f>INDEX('Effect Coding'!$A$53:$DD$159,MATCH(B151,'Effect Coding'!$A$53:$A$159,0), COLUMN('Effect Coding'!BD200))</f>
        <v>0</v>
      </c>
      <c r="BX151">
        <f>INDEX('Effect Coding'!$A$53:$DD$159,MATCH(B151,'Effect Coding'!$A$53:$A$159,0), COLUMN('Effect Coding'!BE200))</f>
        <v>0</v>
      </c>
      <c r="BY151">
        <f>INDEX('Effect Coding'!$A$53:$DD$159,MATCH(B151,'Effect Coding'!$A$53:$A$159,0), COLUMN('Effect Coding'!BF200))</f>
        <v>0</v>
      </c>
      <c r="BZ151">
        <f>INDEX('Effect Coding'!$A$53:$DD$159,MATCH(B151,'Effect Coding'!$A$53:$A$159,0), COLUMN('Effect Coding'!BG200))</f>
        <v>0</v>
      </c>
      <c r="CA151">
        <f>INDEX('Effect Coding'!$A$53:$DD$159,MATCH(B151,'Effect Coding'!$A$53:$A$159,0), COLUMN('Effect Coding'!BH200))</f>
        <v>0</v>
      </c>
      <c r="CB151">
        <f>INDEX('Effect Coding'!$A$53:$DD$159,MATCH(B151,'Effect Coding'!$A$53:$A$159,0), COLUMN('Effect Coding'!BI200))</f>
        <v>0</v>
      </c>
      <c r="CC151">
        <f>INDEX('Effect Coding'!$A$53:$DD$159,MATCH(B151,'Effect Coding'!$A$53:$A$159,0), COLUMN('Effect Coding'!BJ200))</f>
        <v>0</v>
      </c>
      <c r="CD151">
        <f>INDEX('Effect Coding'!$A$53:$DD$159,MATCH(B151,'Effect Coding'!$A$53:$A$159,0), COLUMN('Effect Coding'!BK200))</f>
        <v>0</v>
      </c>
      <c r="CE151">
        <f>INDEX('Effect Coding'!$A$53:$DD$159,MATCH(B151,'Effect Coding'!$A$53:$A$159,0), COLUMN('Effect Coding'!BL200))</f>
        <v>0</v>
      </c>
      <c r="CF151">
        <f>INDEX('Effect Coding'!$A$53:$DD$159,MATCH(B151,'Effect Coding'!$A$53:$A$159,0), COLUMN('Effect Coding'!BM200))</f>
        <v>0</v>
      </c>
      <c r="CG151">
        <f>INDEX('Effect Coding'!$A$53:$DD$159,MATCH(B151,'Effect Coding'!$A$53:$A$159,0), COLUMN('Effect Coding'!BN200))</f>
        <v>0</v>
      </c>
      <c r="CH151">
        <f>INDEX('Effect Coding'!$A$53:$DD$159,MATCH(B151,'Effect Coding'!$A$53:$A$159,0), COLUMN('Effect Coding'!BO200))</f>
        <v>0</v>
      </c>
      <c r="CI151">
        <f>INDEX('Effect Coding'!$A$53:$DD$159,MATCH(B151,'Effect Coding'!$A$53:$A$159,0), COLUMN('Effect Coding'!BP200))</f>
        <v>0</v>
      </c>
      <c r="CJ151">
        <f>INDEX('Effect Coding'!$A$53:$DD$159,MATCH(B151,'Effect Coding'!$A$53:$A$159,0), COLUMN('Effect Coding'!BQ200))</f>
        <v>0</v>
      </c>
      <c r="CK151">
        <f>INDEX('Effect Coding'!$A$53:$DD$159,MATCH(B151,'Effect Coding'!$A$53:$A$159,0), COLUMN('Effect Coding'!BR200))</f>
        <v>0</v>
      </c>
      <c r="CL151">
        <f>INDEX('Effect Coding'!$A$53:$DD$159,MATCH(B151,'Effect Coding'!$A$53:$A$159,0), COLUMN('Effect Coding'!BS200))</f>
        <v>0</v>
      </c>
      <c r="CM151">
        <f>INDEX('Effect Coding'!$A$53:$DD$159,MATCH(B151,'Effect Coding'!$A$53:$A$159,0), COLUMN('Effect Coding'!BT200))</f>
        <v>0</v>
      </c>
      <c r="CN151">
        <f>INDEX('Effect Coding'!$A$53:$DD$159,MATCH(B151,'Effect Coding'!$A$53:$A$159,0), COLUMN('Effect Coding'!BU200))</f>
        <v>0</v>
      </c>
      <c r="CO151">
        <f>INDEX('Effect Coding'!$A$53:$DD$159,MATCH(B151,'Effect Coding'!$A$53:$A$159,0), COLUMN('Effect Coding'!BV200))</f>
        <v>0</v>
      </c>
      <c r="CP151">
        <f>INDEX('Effect Coding'!$A$53:$DD$159,MATCH(B151,'Effect Coding'!$A$53:$A$159,0), COLUMN('Effect Coding'!BW200))</f>
        <v>0</v>
      </c>
      <c r="CQ151">
        <f>INDEX('Effect Coding'!$A$53:$DD$159,MATCH(B151,'Effect Coding'!$A$53:$A$159,0), COLUMN('Effect Coding'!BX200))</f>
        <v>0</v>
      </c>
      <c r="CR151">
        <f>INDEX('Effect Coding'!$A$53:$DD$159,MATCH(B151,'Effect Coding'!$A$53:$A$159,0), COLUMN('Effect Coding'!BY200))</f>
        <v>0</v>
      </c>
      <c r="CS151">
        <f>INDEX('Effect Coding'!$A$53:$DD$159,MATCH(B151,'Effect Coding'!$A$53:$A$159,0), COLUMN('Effect Coding'!BZ200))</f>
        <v>0</v>
      </c>
      <c r="CT151">
        <f>INDEX('Effect Coding'!$A$53:$DD$159,MATCH(B151,'Effect Coding'!$A$53:$A$159,0), COLUMN('Effect Coding'!CA200))</f>
        <v>0</v>
      </c>
      <c r="CU151">
        <f>INDEX('Effect Coding'!$A$53:$DD$159,MATCH(B151,'Effect Coding'!$A$53:$A$159,0), COLUMN('Effect Coding'!CB200))</f>
        <v>0</v>
      </c>
      <c r="CV151">
        <f>INDEX('Effect Coding'!$A$53:$DD$159,MATCH(B151,'Effect Coding'!$A$53:$A$159,0), COLUMN('Effect Coding'!CC200))</f>
        <v>0</v>
      </c>
      <c r="CW151">
        <f>INDEX('Effect Coding'!$A$53:$DD$159,MATCH(B151,'Effect Coding'!$A$53:$A$159,0), COLUMN('Effect Coding'!CD200))</f>
        <v>0</v>
      </c>
      <c r="CX151">
        <f>INDEX('Effect Coding'!$A$53:$DD$159,MATCH(B151,'Effect Coding'!$A$53:$A$159,0), COLUMN('Effect Coding'!CE200))</f>
        <v>0</v>
      </c>
      <c r="CY151">
        <f>INDEX('Effect Coding'!$A$53:$DD$159,MATCH(B151,'Effect Coding'!$A$53:$A$159,0), COLUMN('Effect Coding'!CF200))</f>
        <v>0</v>
      </c>
      <c r="CZ151">
        <f>INDEX('Effect Coding'!$A$53:$DD$159,MATCH(B151,'Effect Coding'!$A$53:$A$159,0), COLUMN('Effect Coding'!CG200))</f>
        <v>0</v>
      </c>
      <c r="DA151">
        <f>INDEX('Effect Coding'!$A$53:$DD$159,MATCH(B151,'Effect Coding'!$A$53:$A$159,0), COLUMN('Effect Coding'!CH200))</f>
        <v>0</v>
      </c>
      <c r="DB151">
        <f>INDEX('Effect Coding'!$A$53:$DD$159,MATCH(B151,'Effect Coding'!$A$53:$A$159,0), COLUMN('Effect Coding'!CI200))</f>
        <v>0</v>
      </c>
      <c r="DC151">
        <f>INDEX('Effect Coding'!$A$53:$DD$159,MATCH(B151,'Effect Coding'!$A$53:$A$159,0), COLUMN('Effect Coding'!CJ200))</f>
        <v>0</v>
      </c>
      <c r="DD151">
        <f>INDEX('Effect Coding'!$A$53:$DD$159,MATCH(B151,'Effect Coding'!$A$53:$A$159,0), COLUMN('Effect Coding'!CK200))</f>
        <v>0</v>
      </c>
      <c r="DE151">
        <f>INDEX('Effect Coding'!$A$53:$DD$159,MATCH(B151,'Effect Coding'!$A$53:$A$159,0), COLUMN('Effect Coding'!CL200))</f>
        <v>0</v>
      </c>
      <c r="DF151">
        <f>INDEX('Effect Coding'!$A$53:$DD$159,MATCH(B151,'Effect Coding'!$A$53:$A$159,0), COLUMN('Effect Coding'!CM200))</f>
        <v>0</v>
      </c>
      <c r="DG151">
        <f>INDEX('Effect Coding'!$A$53:$DD$159,MATCH(B151,'Effect Coding'!$A$53:$A$159,0), COLUMN('Effect Coding'!CN200))</f>
        <v>0</v>
      </c>
      <c r="DH151">
        <f>INDEX('Effect Coding'!$A$53:$DD$159,MATCH(B151,'Effect Coding'!$A$53:$A$159,0), COLUMN('Effect Coding'!CO200))</f>
        <v>0</v>
      </c>
      <c r="DI151">
        <f>INDEX('Effect Coding'!$A$53:$DD$159,MATCH(B151,'Effect Coding'!$A$53:$A$159,0), COLUMN('Effect Coding'!CP200))</f>
        <v>0</v>
      </c>
      <c r="DJ151">
        <f>INDEX('Effect Coding'!$A$53:$DD$159,MATCH(B151,'Effect Coding'!$A$53:$A$159,0), COLUMN('Effect Coding'!CQ200))</f>
        <v>0</v>
      </c>
      <c r="DK151">
        <f>INDEX('Effect Coding'!$A$53:$DD$159,MATCH(B151,'Effect Coding'!$A$53:$A$159,0), COLUMN('Effect Coding'!CR200))</f>
        <v>0</v>
      </c>
      <c r="DL151">
        <f>INDEX('Effect Coding'!$A$53:$DD$159,MATCH(B151,'Effect Coding'!$A$53:$A$159,0), COLUMN('Effect Coding'!CS200))</f>
        <v>0</v>
      </c>
      <c r="DM151">
        <f>INDEX('Effect Coding'!$A$53:$DD$159,MATCH(B151,'Effect Coding'!$A$53:$A$159,0), COLUMN('Effect Coding'!CT200))</f>
        <v>0</v>
      </c>
      <c r="DN151">
        <f>INDEX('Effect Coding'!$A$53:$DD$159,MATCH(B151,'Effect Coding'!$A$53:$A$159,0), COLUMN('Effect Coding'!CU200))</f>
        <v>0</v>
      </c>
      <c r="DO151">
        <f>INDEX('Effect Coding'!$A$53:$DD$159,MATCH(B151,'Effect Coding'!$A$53:$A$159,0), COLUMN('Effect Coding'!CV200))</f>
        <v>0</v>
      </c>
      <c r="DP151">
        <f>INDEX('Effect Coding'!$A$53:$DD$159,MATCH(B151,'Effect Coding'!$A$53:$A$159,0), COLUMN('Effect Coding'!CW200))</f>
        <v>0</v>
      </c>
      <c r="DQ151">
        <f>INDEX('Effect Coding'!$A$53:$DD$159,MATCH(B151,'Effect Coding'!$A$53:$A$159,0), COLUMN('Effect Coding'!CX200))</f>
        <v>0</v>
      </c>
      <c r="DR151">
        <f>INDEX('Effect Coding'!$A$53:$DD$159,MATCH(B151,'Effect Coding'!$A$53:$A$159,0), COLUMN('Effect Coding'!CY200))</f>
        <v>0</v>
      </c>
      <c r="DS151">
        <f>INDEX('Effect Coding'!$A$53:$DD$159,MATCH(B151,'Effect Coding'!$A$53:$A$159,0), COLUMN('Effect Coding'!CZ200))</f>
        <v>0</v>
      </c>
      <c r="DT151">
        <f>INDEX('Effect Coding'!$A$53:$DD$159,MATCH(B151,'Effect Coding'!$A$53:$A$159,0), COLUMN('Effect Coding'!DA200))</f>
        <v>0</v>
      </c>
      <c r="DU151">
        <f>INDEX('Effect Coding'!$A$53:$DD$159,MATCH(B151,'Effect Coding'!$A$53:$A$159,0), COLUMN('Effect Coding'!DB200))</f>
        <v>0</v>
      </c>
      <c r="DV151">
        <f>INDEX('Effect Coding'!$A$53:$DD$159,MATCH(B151,'Effect Coding'!$A$53:$A$159,0), COLUMN('Effect Coding'!DC200))</f>
        <v>0</v>
      </c>
      <c r="DW151">
        <f>INDEX('Effect Coding'!$A$53:$DD$159,MATCH(B151,'Effect Coding'!$A$53:$A$159,0), COLUMN('Effect Coding'!DD200))</f>
        <v>0</v>
      </c>
      <c r="DX151">
        <f>INDEX('Effect Coding'!$A$40:$K$49,MATCH(C151,'Effect Coding'!$A$40:$A$49,0),COLUMN('Effect Coding'!C187))</f>
        <v>0</v>
      </c>
      <c r="DY151">
        <f>INDEX('Effect Coding'!$A$40:$K$49,MATCH(C151,'Effect Coding'!$A$40:$A$49,0),COLUMN('Effect Coding'!D187))</f>
        <v>0</v>
      </c>
      <c r="DZ151">
        <f>INDEX('Effect Coding'!$A$40:$K$49,MATCH(C151,'Effect Coding'!$A$40:$A$49,0),COLUMN('Effect Coding'!E187))</f>
        <v>0</v>
      </c>
      <c r="EA151">
        <f>INDEX('Effect Coding'!$A$40:$K$49,MATCH(C151,'Effect Coding'!$A$40:$A$49,0),COLUMN('Effect Coding'!F187))</f>
        <v>0</v>
      </c>
      <c r="EB151">
        <f>INDEX('Effect Coding'!$A$40:$K$49,MATCH(C151,'Effect Coding'!$A$40:$A$49,0),COLUMN('Effect Coding'!G187))</f>
        <v>0</v>
      </c>
      <c r="EC151">
        <f>INDEX('Effect Coding'!$A$40:$K$49,MATCH(C151,'Effect Coding'!$A$40:$A$49,0),COLUMN('Effect Coding'!H187))</f>
        <v>1</v>
      </c>
      <c r="ED151">
        <f>INDEX('Effect Coding'!$A$40:$K$49,MATCH(C151,'Effect Coding'!$A$40:$A$49,0),COLUMN('Effect Coding'!I187))</f>
        <v>0</v>
      </c>
      <c r="EE151">
        <f>INDEX('Effect Coding'!$A$40:$K$49,MATCH(C151,'Effect Coding'!$A$40:$A$49,0),COLUMN('Effect Coding'!J187))</f>
        <v>0</v>
      </c>
      <c r="EF151">
        <f>INDEX('Effect Coding'!$A$40:$K$49,MATCH(C151,'Effect Coding'!$A$40:$A$49,0),COLUMN('Effect Coding'!K187))</f>
        <v>0</v>
      </c>
      <c r="EG151">
        <f>INDEX('Effect Coding'!$A$33:$E$36,MATCH(D151,'Effect Coding'!$A$33:$A$36,0),COLUMN('Effect Coding'!C180))</f>
        <v>1</v>
      </c>
      <c r="EH151">
        <f>INDEX('Effect Coding'!$A$33:$E$36,MATCH(D151,'Effect Coding'!$A$33:$A$36,0),COLUMN('Effect Coding'!D180))</f>
        <v>0</v>
      </c>
      <c r="EI151">
        <f>INDEX('Effect Coding'!$A$33:$E$36,MATCH(D151,'Effect Coding'!$A$33:$A$36,0),COLUMN('Effect Coding'!E180))</f>
        <v>0</v>
      </c>
      <c r="EJ151">
        <f>INDEX('Effect Coding'!$A$27:$D$29,MATCH(E151,'Effect Coding'!$A$27:$A$29,0),COLUMN('Effect Coding'!C174))</f>
        <v>0</v>
      </c>
      <c r="EK151">
        <f>INDEX('Effect Coding'!$A$27:$D$29,MATCH(E151,'Effect Coding'!$A$27:$A$29,0),COLUMN('Effect Coding'!D174))</f>
        <v>1</v>
      </c>
      <c r="EL151">
        <f>INDEX('Effect Coding'!$A$21:$D$23,MATCH(F151,'Effect Coding'!$A$21:$A$23,0),COLUMN('Effect Coding'!C168))</f>
        <v>1</v>
      </c>
      <c r="EM151">
        <f>INDEX('Effect Coding'!$A$21:$D$23,MATCH(F151,'Effect Coding'!$A$21:$A$23,0),COLUMN('Effect Coding'!D168))</f>
        <v>0</v>
      </c>
      <c r="EN151">
        <f>INDEX('Effect Coding'!$A$15:$D$17,MATCH(G151,'Effect Coding'!$A$15:$A$17,0),COLUMN('Effect Coding'!C162))</f>
        <v>-1</v>
      </c>
      <c r="EO151">
        <f>INDEX('Effect Coding'!$A$15:$D$17,MATCH(G151,'Effect Coding'!$A$15:$A$17,0),COLUMN('Effect Coding'!D162))</f>
        <v>-1</v>
      </c>
      <c r="EP151">
        <f>INDEX('Effect Coding'!$A$9:$D$11,MATCH(H151,'Effect Coding'!$A$9:$A$11,0),COLUMN('Effect Coding'!C156))</f>
        <v>-1</v>
      </c>
      <c r="EQ151">
        <f>INDEX('Effect Coding'!$A$9:$D$11,MATCH(H151,'Effect Coding'!$A$9:$A$11,0),COLUMN('Effect Coding'!D156))</f>
        <v>-1</v>
      </c>
      <c r="ER151">
        <f>INDEX('Effect Coding'!$A$3:$D$5,MATCH(I151,'Effect Coding'!$A$3:$A$5,0),COLUMN('Effect Coding'!C150))</f>
        <v>-1</v>
      </c>
      <c r="ES151">
        <f>INDEX('Effect Coding'!$A$3:$D$5,MATCH(I151,'Effect Coding'!$A$3:$A$5,0),COLUMN('Effect Coding'!D150))</f>
        <v>-1</v>
      </c>
      <c r="ET151">
        <f>INDEX('Effect Coding'!$A$163:$D$165,MATCH(J151,'Effect Coding'!$A$163:$A$165,0),COLUMN('Effect Coding'!C310))</f>
        <v>1</v>
      </c>
      <c r="EU151">
        <f>INDEX('Effect Coding'!$A$163:$D$165,MATCH(J151,'Effect Coding'!$A$163:$A$165,0),COLUMN('Effect Coding'!D310))</f>
        <v>0</v>
      </c>
      <c r="EV151">
        <f>INDEX('Effect Coding'!$A$163:$D$165,MATCH(K151,'Effect Coding'!$A$169:$A$171,0),COLUMN('Effect Coding'!C310))</f>
        <v>1</v>
      </c>
      <c r="EW151">
        <f>INDEX('Effect Coding'!$A$163:$D$165,MATCH(K151,'Effect Coding'!$A$169:$A$171,0),COLUMN('Effect Coding'!D310))</f>
        <v>0</v>
      </c>
      <c r="EX151">
        <f>INDEX('Effect Coding'!$A$175:$E$178,MATCH(L151,'Effect Coding'!$A$175:$A$178,0),COLUMN('Effect Coding'!C322))</f>
        <v>0</v>
      </c>
      <c r="EY151">
        <f>INDEX('Effect Coding'!$A$175:$E$178,MATCH(L151,'Effect Coding'!$A$175:$A$178,0),COLUMN('Effect Coding'!D322))</f>
        <v>0</v>
      </c>
      <c r="EZ151">
        <f>INDEX('Effect Coding'!$A$175:$E$178,MATCH(L151,'Effect Coding'!$A$175:$A$178,0),COLUMN('Effect Coding'!E322))</f>
        <v>1</v>
      </c>
      <c r="FA151">
        <f>INDEX('Effect Coding'!$A$182:$E$185,MATCH(M151,'Effect Coding'!$A$182:$A$185,0),COLUMN('Effect Coding'!C329))</f>
        <v>0</v>
      </c>
      <c r="FB151">
        <f>INDEX('Effect Coding'!$A$182:$E$185,MATCH(M151,'Effect Coding'!$A$182:$A$185,0),COLUMN('Effect Coding'!D329))</f>
        <v>0</v>
      </c>
      <c r="FC151">
        <f>INDEX('Effect Coding'!$A$182:$E$185,MATCH(M151,'Effect Coding'!$A$182:$A$185,0),COLUMN('Effect Coding'!E329))</f>
        <v>1</v>
      </c>
      <c r="FD151">
        <f>INDEX('Effect Coding'!$A$189:$C$190,MATCH(N151,'Effect Coding'!$A$189:$A$190,0),COLUMN('Effect Coding'!C336))</f>
        <v>-1</v>
      </c>
      <c r="FE151">
        <f>INDEX('Effect Coding'!$A$194:$D$196,MATCH(O151,'Effect Coding'!$A$194:$A$196,0),COLUMN('Effect Coding'!C341))</f>
        <v>-1</v>
      </c>
      <c r="FF151">
        <f>INDEX('Effect Coding'!$A$194:$D$196,MATCH(O151,'Effect Coding'!$A$194:$A$196,0),COLUMN('Effect Coding'!D341))</f>
        <v>-1</v>
      </c>
      <c r="FG151">
        <f>INDEX('Effect Coding'!$A$200:$C$201,MATCH(P151,'Effect Coding'!$A$200:$A$201,0),COLUMN('Effect Coding'!C347))</f>
        <v>1</v>
      </c>
      <c r="FH151">
        <f>INDEX('Effect Coding'!$A$205:$D$207,MATCH(Q151,'Effect Coding'!$A$205:$A$207,0),COLUMN('Effect Coding'!C352))</f>
        <v>0</v>
      </c>
      <c r="FI151">
        <f>INDEX('Effect Coding'!$A$205:$D$207,MATCH(Q151,'Effect Coding'!$A$205:$A$207,0),COLUMN('Effect Coding'!D352))</f>
        <v>1</v>
      </c>
      <c r="FJ151">
        <f>INDEX('Effect Coding'!$A$211:$C$212,MATCH(R151,'Effect Coding'!$A$211:$A$212,0),COLUMN('Effect Coding'!C358))</f>
        <v>1</v>
      </c>
      <c r="FK151">
        <f>INDEX('Effect Coding'!$A$216:$C$217,MATCH(S151,'Effect Coding'!$A$216:$A$217,0),COLUMN('Effect Coding'!C363))</f>
        <v>1</v>
      </c>
      <c r="FL151">
        <f>INDEX('Effect Coding'!$A$221:$C$222,MATCH(T151,'Effect Coding'!$A$221:$A$222,0),COLUMN('Effect Coding'!C368))</f>
        <v>-1</v>
      </c>
      <c r="FM151">
        <f t="shared" si="4"/>
        <v>4</v>
      </c>
      <c r="FN151">
        <v>1</v>
      </c>
      <c r="FO151">
        <v>1</v>
      </c>
      <c r="FP151">
        <f t="shared" si="5"/>
        <v>4</v>
      </c>
    </row>
    <row r="152" spans="1:172" x14ac:dyDescent="0.25">
      <c r="A152" t="s">
        <v>353</v>
      </c>
      <c r="B152" t="s">
        <v>119</v>
      </c>
      <c r="C152" t="s">
        <v>7</v>
      </c>
      <c r="D152" t="s">
        <v>30</v>
      </c>
      <c r="E152" t="s">
        <v>0</v>
      </c>
      <c r="F152" t="s">
        <v>53</v>
      </c>
      <c r="G152" t="s">
        <v>196</v>
      </c>
      <c r="H152" t="s">
        <v>187</v>
      </c>
      <c r="I152" t="s">
        <v>75</v>
      </c>
      <c r="J152" t="s">
        <v>185</v>
      </c>
      <c r="K152" t="s">
        <v>63</v>
      </c>
      <c r="L152">
        <v>6</v>
      </c>
      <c r="M152" t="s">
        <v>61</v>
      </c>
      <c r="N152" t="s">
        <v>52</v>
      </c>
      <c r="O152" t="s">
        <v>62</v>
      </c>
      <c r="P152" t="s">
        <v>52</v>
      </c>
      <c r="Q152" t="s">
        <v>64</v>
      </c>
      <c r="R152" t="s">
        <v>52</v>
      </c>
      <c r="S152" t="s">
        <v>51</v>
      </c>
      <c r="T152" t="s">
        <v>65</v>
      </c>
      <c r="U152" s="20">
        <v>8.9</v>
      </c>
      <c r="V152">
        <f>INDEX('Effect Coding'!$A$53:$DD$159,MATCH(B152,'Effect Coding'!$A$53:$A$159,0), COLUMN('Effect Coding'!C201))</f>
        <v>0</v>
      </c>
      <c r="W152">
        <f>INDEX('Effect Coding'!$A$53:$DD$159,MATCH(B152,'Effect Coding'!$A$53:$A$159,0), COLUMN('Effect Coding'!D201))</f>
        <v>0</v>
      </c>
      <c r="X152">
        <f>INDEX('Effect Coding'!$A$53:$DD$159,MATCH(B152,'Effect Coding'!$A$53:$A$159,0), COLUMN('Effect Coding'!E201))</f>
        <v>0</v>
      </c>
      <c r="Y152">
        <f>INDEX('Effect Coding'!$A$53:$DD$159,MATCH(B152,'Effect Coding'!$A$53:$A$159,0), COLUMN('Effect Coding'!F201))</f>
        <v>0</v>
      </c>
      <c r="Z152">
        <f>INDEX('Effect Coding'!$A$53:$DD$159,MATCH(B152,'Effect Coding'!$A$53:$A$159,0), COLUMN('Effect Coding'!G201))</f>
        <v>0</v>
      </c>
      <c r="AA152">
        <f>INDEX('Effect Coding'!$A$53:$DD$159,MATCH(B152,'Effect Coding'!$A$53:$A$159,0), COLUMN('Effect Coding'!H201))</f>
        <v>0</v>
      </c>
      <c r="AB152">
        <f>INDEX('Effect Coding'!$A$53:$DD$159,MATCH(B152,'Effect Coding'!$A$53:$A$159,0), COLUMN('Effect Coding'!I201))</f>
        <v>0</v>
      </c>
      <c r="AC152">
        <f>INDEX('Effect Coding'!$A$53:$DD$159,MATCH(B152,'Effect Coding'!$A$53:$A$159,0), COLUMN('Effect Coding'!J201))</f>
        <v>0</v>
      </c>
      <c r="AD152">
        <f>INDEX('Effect Coding'!$A$53:$DD$159,MATCH(B152,'Effect Coding'!$A$53:$A$159,0), COLUMN('Effect Coding'!K201))</f>
        <v>0</v>
      </c>
      <c r="AE152">
        <f>INDEX('Effect Coding'!$A$53:$DD$159,MATCH(B152,'Effect Coding'!$A$53:$A$159,0), COLUMN('Effect Coding'!L201))</f>
        <v>0</v>
      </c>
      <c r="AF152">
        <f>INDEX('Effect Coding'!$A$53:$DD$159,MATCH(B152,'Effect Coding'!$A$53:$A$159,0), COLUMN('Effect Coding'!M201))</f>
        <v>0</v>
      </c>
      <c r="AG152">
        <f>INDEX('Effect Coding'!$A$53:$DD$159,MATCH(B152,'Effect Coding'!$A$53:$A$159,0), COLUMN('Effect Coding'!N201))</f>
        <v>0</v>
      </c>
      <c r="AH152">
        <f>INDEX('Effect Coding'!$A$53:$DD$159,MATCH(B152,'Effect Coding'!$A$53:$A$159,0), COLUMN('Effect Coding'!O201))</f>
        <v>0</v>
      </c>
      <c r="AI152">
        <f>INDEX('Effect Coding'!$A$53:$DD$159,MATCH(B152,'Effect Coding'!$A$53:$A$159,0), COLUMN('Effect Coding'!P201))</f>
        <v>0</v>
      </c>
      <c r="AJ152">
        <f>INDEX('Effect Coding'!$A$53:$DD$159,MATCH(B152,'Effect Coding'!$A$53:$A$159,0), COLUMN('Effect Coding'!Q201))</f>
        <v>0</v>
      </c>
      <c r="AK152">
        <f>INDEX('Effect Coding'!$A$53:$DD$159,MATCH(B152,'Effect Coding'!$A$53:$A$159,0), COLUMN('Effect Coding'!R201))</f>
        <v>0</v>
      </c>
      <c r="AL152">
        <f>INDEX('Effect Coding'!$A$53:$DD$159,MATCH(B152,'Effect Coding'!$A$53:$A$159,0), COLUMN('Effect Coding'!S201))</f>
        <v>0</v>
      </c>
      <c r="AM152">
        <f>INDEX('Effect Coding'!$A$53:$DD$159,MATCH(B152,'Effect Coding'!$A$53:$A$159,0), COLUMN('Effect Coding'!T201))</f>
        <v>0</v>
      </c>
      <c r="AN152">
        <f>INDEX('Effect Coding'!$A$53:$DD$159,MATCH(B152,'Effect Coding'!$A$53:$A$159,0), COLUMN('Effect Coding'!U201))</f>
        <v>0</v>
      </c>
      <c r="AO152">
        <f>INDEX('Effect Coding'!$A$53:$DD$159,MATCH(B152,'Effect Coding'!$A$53:$A$159,0), COLUMN('Effect Coding'!V201))</f>
        <v>0</v>
      </c>
      <c r="AP152">
        <f>INDEX('Effect Coding'!$A$53:$DD$159,MATCH(B152,'Effect Coding'!$A$53:$A$159,0), COLUMN('Effect Coding'!W201))</f>
        <v>0</v>
      </c>
      <c r="AQ152">
        <f>INDEX('Effect Coding'!$A$53:$DD$159,MATCH(B152,'Effect Coding'!$A$53:$A$159,0), COLUMN('Effect Coding'!X201))</f>
        <v>0</v>
      </c>
      <c r="AR152">
        <f>INDEX('Effect Coding'!$A$53:$DD$159,MATCH(B152,'Effect Coding'!$A$53:$A$159,0), COLUMN('Effect Coding'!Y201))</f>
        <v>0</v>
      </c>
      <c r="AS152">
        <f>INDEX('Effect Coding'!$A$53:$DD$159,MATCH(B152,'Effect Coding'!$A$53:$A$159,0), COLUMN('Effect Coding'!Z201))</f>
        <v>0</v>
      </c>
      <c r="AT152">
        <f>INDEX('Effect Coding'!$A$53:$DD$159,MATCH(B152,'Effect Coding'!$A$53:$A$159,0), COLUMN('Effect Coding'!AA201))</f>
        <v>0</v>
      </c>
      <c r="AU152">
        <f>INDEX('Effect Coding'!$A$53:$DD$159,MATCH(B152,'Effect Coding'!$A$53:$A$159,0), COLUMN('Effect Coding'!AB201))</f>
        <v>0</v>
      </c>
      <c r="AV152">
        <f>INDEX('Effect Coding'!$A$53:$DD$159,MATCH(B152,'Effect Coding'!$A$53:$A$159,0), COLUMN('Effect Coding'!AC201))</f>
        <v>0</v>
      </c>
      <c r="AW152">
        <f>INDEX('Effect Coding'!$A$53:$DD$159,MATCH(B152,'Effect Coding'!$A$53:$A$159,0), COLUMN('Effect Coding'!AD201))</f>
        <v>0</v>
      </c>
      <c r="AX152">
        <f>INDEX('Effect Coding'!$A$53:$DD$159,MATCH(B152,'Effect Coding'!$A$53:$A$159,0), COLUMN('Effect Coding'!AE201))</f>
        <v>0</v>
      </c>
      <c r="AY152">
        <f>INDEX('Effect Coding'!$A$53:$DD$159,MATCH(B152,'Effect Coding'!$A$53:$A$159,0), COLUMN('Effect Coding'!AF201))</f>
        <v>0</v>
      </c>
      <c r="AZ152">
        <f>INDEX('Effect Coding'!$A$53:$DD$159,MATCH(B152,'Effect Coding'!$A$53:$A$159,0), COLUMN('Effect Coding'!AG201))</f>
        <v>0</v>
      </c>
      <c r="BA152">
        <f>INDEX('Effect Coding'!$A$53:$DD$159,MATCH(B152,'Effect Coding'!$A$53:$A$159,0), COLUMN('Effect Coding'!AH201))</f>
        <v>0</v>
      </c>
      <c r="BB152">
        <f>INDEX('Effect Coding'!$A$53:$DD$159,MATCH(B152,'Effect Coding'!$A$53:$A$159,0), COLUMN('Effect Coding'!AI201))</f>
        <v>0</v>
      </c>
      <c r="BC152">
        <f>INDEX('Effect Coding'!$A$53:$DD$159,MATCH(B152,'Effect Coding'!$A$53:$A$159,0), COLUMN('Effect Coding'!AJ201))</f>
        <v>0</v>
      </c>
      <c r="BD152">
        <f>INDEX('Effect Coding'!$A$53:$DD$159,MATCH(B152,'Effect Coding'!$A$53:$A$159,0), COLUMN('Effect Coding'!AK201))</f>
        <v>0</v>
      </c>
      <c r="BE152">
        <f>INDEX('Effect Coding'!$A$53:$DD$159,MATCH(B152,'Effect Coding'!$A$53:$A$159,0), COLUMN('Effect Coding'!AL201))</f>
        <v>0</v>
      </c>
      <c r="BF152">
        <f>INDEX('Effect Coding'!$A$53:$DD$159,MATCH(B152,'Effect Coding'!$A$53:$A$159,0), COLUMN('Effect Coding'!AM201))</f>
        <v>0</v>
      </c>
      <c r="BG152">
        <f>INDEX('Effect Coding'!$A$53:$DD$159,MATCH(B152,'Effect Coding'!$A$53:$A$159,0), COLUMN('Effect Coding'!AN201))</f>
        <v>0</v>
      </c>
      <c r="BH152">
        <f>INDEX('Effect Coding'!$A$53:$DD$159,MATCH(B152,'Effect Coding'!$A$53:$A$159,0), COLUMN('Effect Coding'!AO201))</f>
        <v>0</v>
      </c>
      <c r="BI152">
        <f>INDEX('Effect Coding'!$A$53:$DD$159,MATCH(B152,'Effect Coding'!$A$53:$A$159,0), COLUMN('Effect Coding'!AP201))</f>
        <v>0</v>
      </c>
      <c r="BJ152">
        <f>INDEX('Effect Coding'!$A$53:$DD$159,MATCH(B152,'Effect Coding'!$A$53:$A$159,0), COLUMN('Effect Coding'!AQ201))</f>
        <v>0</v>
      </c>
      <c r="BK152">
        <f>INDEX('Effect Coding'!$A$53:$DD$159,MATCH(B152,'Effect Coding'!$A$53:$A$159,0), COLUMN('Effect Coding'!AR201))</f>
        <v>0</v>
      </c>
      <c r="BL152">
        <f>INDEX('Effect Coding'!$A$53:$DD$159,MATCH(B152,'Effect Coding'!$A$53:$A$159,0), COLUMN('Effect Coding'!AS201))</f>
        <v>0</v>
      </c>
      <c r="BM152">
        <f>INDEX('Effect Coding'!$A$53:$DD$159,MATCH(B152,'Effect Coding'!$A$53:$A$159,0), COLUMN('Effect Coding'!AT201))</f>
        <v>0</v>
      </c>
      <c r="BN152">
        <f>INDEX('Effect Coding'!$A$53:$DD$159,MATCH(B152,'Effect Coding'!$A$53:$A$159,0), COLUMN('Effect Coding'!AU201))</f>
        <v>0</v>
      </c>
      <c r="BO152">
        <f>INDEX('Effect Coding'!$A$53:$DD$159,MATCH(B152,'Effect Coding'!$A$53:$A$159,0), COLUMN('Effect Coding'!AV201))</f>
        <v>0</v>
      </c>
      <c r="BP152">
        <f>INDEX('Effect Coding'!$A$53:$DD$159,MATCH(B152,'Effect Coding'!$A$53:$A$159,0), COLUMN('Effect Coding'!AW201))</f>
        <v>0</v>
      </c>
      <c r="BQ152">
        <f>INDEX('Effect Coding'!$A$53:$DD$159,MATCH(B152,'Effect Coding'!$A$53:$A$159,0), COLUMN('Effect Coding'!AX201))</f>
        <v>0</v>
      </c>
      <c r="BR152">
        <f>INDEX('Effect Coding'!$A$53:$DD$159,MATCH(B152,'Effect Coding'!$A$53:$A$159,0), COLUMN('Effect Coding'!AY201))</f>
        <v>0</v>
      </c>
      <c r="BS152">
        <f>INDEX('Effect Coding'!$A$53:$DD$159,MATCH(B152,'Effect Coding'!$A$53:$A$159,0), COLUMN('Effect Coding'!AZ201))</f>
        <v>0</v>
      </c>
      <c r="BT152">
        <f>INDEX('Effect Coding'!$A$53:$DD$159,MATCH(B152,'Effect Coding'!$A$53:$A$159,0), COLUMN('Effect Coding'!BA201))</f>
        <v>0</v>
      </c>
      <c r="BU152">
        <f>INDEX('Effect Coding'!$A$53:$DD$159,MATCH(B152,'Effect Coding'!$A$53:$A$159,0), COLUMN('Effect Coding'!BB201))</f>
        <v>0</v>
      </c>
      <c r="BV152">
        <f>INDEX('Effect Coding'!$A$53:$DD$159,MATCH(B152,'Effect Coding'!$A$53:$A$159,0), COLUMN('Effect Coding'!BC201))</f>
        <v>1</v>
      </c>
      <c r="BW152">
        <f>INDEX('Effect Coding'!$A$53:$DD$159,MATCH(B152,'Effect Coding'!$A$53:$A$159,0), COLUMN('Effect Coding'!BD201))</f>
        <v>0</v>
      </c>
      <c r="BX152">
        <f>INDEX('Effect Coding'!$A$53:$DD$159,MATCH(B152,'Effect Coding'!$A$53:$A$159,0), COLUMN('Effect Coding'!BE201))</f>
        <v>0</v>
      </c>
      <c r="BY152">
        <f>INDEX('Effect Coding'!$A$53:$DD$159,MATCH(B152,'Effect Coding'!$A$53:$A$159,0), COLUMN('Effect Coding'!BF201))</f>
        <v>0</v>
      </c>
      <c r="BZ152">
        <f>INDEX('Effect Coding'!$A$53:$DD$159,MATCH(B152,'Effect Coding'!$A$53:$A$159,0), COLUMN('Effect Coding'!BG201))</f>
        <v>0</v>
      </c>
      <c r="CA152">
        <f>INDEX('Effect Coding'!$A$53:$DD$159,MATCH(B152,'Effect Coding'!$A$53:$A$159,0), COLUMN('Effect Coding'!BH201))</f>
        <v>0</v>
      </c>
      <c r="CB152">
        <f>INDEX('Effect Coding'!$A$53:$DD$159,MATCH(B152,'Effect Coding'!$A$53:$A$159,0), COLUMN('Effect Coding'!BI201))</f>
        <v>0</v>
      </c>
      <c r="CC152">
        <f>INDEX('Effect Coding'!$A$53:$DD$159,MATCH(B152,'Effect Coding'!$A$53:$A$159,0), COLUMN('Effect Coding'!BJ201))</f>
        <v>0</v>
      </c>
      <c r="CD152">
        <f>INDEX('Effect Coding'!$A$53:$DD$159,MATCH(B152,'Effect Coding'!$A$53:$A$159,0), COLUMN('Effect Coding'!BK201))</f>
        <v>0</v>
      </c>
      <c r="CE152">
        <f>INDEX('Effect Coding'!$A$53:$DD$159,MATCH(B152,'Effect Coding'!$A$53:$A$159,0), COLUMN('Effect Coding'!BL201))</f>
        <v>0</v>
      </c>
      <c r="CF152">
        <f>INDEX('Effect Coding'!$A$53:$DD$159,MATCH(B152,'Effect Coding'!$A$53:$A$159,0), COLUMN('Effect Coding'!BM201))</f>
        <v>0</v>
      </c>
      <c r="CG152">
        <f>INDEX('Effect Coding'!$A$53:$DD$159,MATCH(B152,'Effect Coding'!$A$53:$A$159,0), COLUMN('Effect Coding'!BN201))</f>
        <v>0</v>
      </c>
      <c r="CH152">
        <f>INDEX('Effect Coding'!$A$53:$DD$159,MATCH(B152,'Effect Coding'!$A$53:$A$159,0), COLUMN('Effect Coding'!BO201))</f>
        <v>0</v>
      </c>
      <c r="CI152">
        <f>INDEX('Effect Coding'!$A$53:$DD$159,MATCH(B152,'Effect Coding'!$A$53:$A$159,0), COLUMN('Effect Coding'!BP201))</f>
        <v>0</v>
      </c>
      <c r="CJ152">
        <f>INDEX('Effect Coding'!$A$53:$DD$159,MATCH(B152,'Effect Coding'!$A$53:$A$159,0), COLUMN('Effect Coding'!BQ201))</f>
        <v>0</v>
      </c>
      <c r="CK152">
        <f>INDEX('Effect Coding'!$A$53:$DD$159,MATCH(B152,'Effect Coding'!$A$53:$A$159,0), COLUMN('Effect Coding'!BR201))</f>
        <v>0</v>
      </c>
      <c r="CL152">
        <f>INDEX('Effect Coding'!$A$53:$DD$159,MATCH(B152,'Effect Coding'!$A$53:$A$159,0), COLUMN('Effect Coding'!BS201))</f>
        <v>0</v>
      </c>
      <c r="CM152">
        <f>INDEX('Effect Coding'!$A$53:$DD$159,MATCH(B152,'Effect Coding'!$A$53:$A$159,0), COLUMN('Effect Coding'!BT201))</f>
        <v>0</v>
      </c>
      <c r="CN152">
        <f>INDEX('Effect Coding'!$A$53:$DD$159,MATCH(B152,'Effect Coding'!$A$53:$A$159,0), COLUMN('Effect Coding'!BU201))</f>
        <v>0</v>
      </c>
      <c r="CO152">
        <f>INDEX('Effect Coding'!$A$53:$DD$159,MATCH(B152,'Effect Coding'!$A$53:$A$159,0), COLUMN('Effect Coding'!BV201))</f>
        <v>0</v>
      </c>
      <c r="CP152">
        <f>INDEX('Effect Coding'!$A$53:$DD$159,MATCH(B152,'Effect Coding'!$A$53:$A$159,0), COLUMN('Effect Coding'!BW201))</f>
        <v>0</v>
      </c>
      <c r="CQ152">
        <f>INDEX('Effect Coding'!$A$53:$DD$159,MATCH(B152,'Effect Coding'!$A$53:$A$159,0), COLUMN('Effect Coding'!BX201))</f>
        <v>0</v>
      </c>
      <c r="CR152">
        <f>INDEX('Effect Coding'!$A$53:$DD$159,MATCH(B152,'Effect Coding'!$A$53:$A$159,0), COLUMN('Effect Coding'!BY201))</f>
        <v>0</v>
      </c>
      <c r="CS152">
        <f>INDEX('Effect Coding'!$A$53:$DD$159,MATCH(B152,'Effect Coding'!$A$53:$A$159,0), COLUMN('Effect Coding'!BZ201))</f>
        <v>0</v>
      </c>
      <c r="CT152">
        <f>INDEX('Effect Coding'!$A$53:$DD$159,MATCH(B152,'Effect Coding'!$A$53:$A$159,0), COLUMN('Effect Coding'!CA201))</f>
        <v>0</v>
      </c>
      <c r="CU152">
        <f>INDEX('Effect Coding'!$A$53:$DD$159,MATCH(B152,'Effect Coding'!$A$53:$A$159,0), COLUMN('Effect Coding'!CB201))</f>
        <v>0</v>
      </c>
      <c r="CV152">
        <f>INDEX('Effect Coding'!$A$53:$DD$159,MATCH(B152,'Effect Coding'!$A$53:$A$159,0), COLUMN('Effect Coding'!CC201))</f>
        <v>0</v>
      </c>
      <c r="CW152">
        <f>INDEX('Effect Coding'!$A$53:$DD$159,MATCH(B152,'Effect Coding'!$A$53:$A$159,0), COLUMN('Effect Coding'!CD201))</f>
        <v>0</v>
      </c>
      <c r="CX152">
        <f>INDEX('Effect Coding'!$A$53:$DD$159,MATCH(B152,'Effect Coding'!$A$53:$A$159,0), COLUMN('Effect Coding'!CE201))</f>
        <v>0</v>
      </c>
      <c r="CY152">
        <f>INDEX('Effect Coding'!$A$53:$DD$159,MATCH(B152,'Effect Coding'!$A$53:$A$159,0), COLUMN('Effect Coding'!CF201))</f>
        <v>0</v>
      </c>
      <c r="CZ152">
        <f>INDEX('Effect Coding'!$A$53:$DD$159,MATCH(B152,'Effect Coding'!$A$53:$A$159,0), COLUMN('Effect Coding'!CG201))</f>
        <v>0</v>
      </c>
      <c r="DA152">
        <f>INDEX('Effect Coding'!$A$53:$DD$159,MATCH(B152,'Effect Coding'!$A$53:$A$159,0), COLUMN('Effect Coding'!CH201))</f>
        <v>0</v>
      </c>
      <c r="DB152">
        <f>INDEX('Effect Coding'!$A$53:$DD$159,MATCH(B152,'Effect Coding'!$A$53:$A$159,0), COLUMN('Effect Coding'!CI201))</f>
        <v>0</v>
      </c>
      <c r="DC152">
        <f>INDEX('Effect Coding'!$A$53:$DD$159,MATCH(B152,'Effect Coding'!$A$53:$A$159,0), COLUMN('Effect Coding'!CJ201))</f>
        <v>0</v>
      </c>
      <c r="DD152">
        <f>INDEX('Effect Coding'!$A$53:$DD$159,MATCH(B152,'Effect Coding'!$A$53:$A$159,0), COLUMN('Effect Coding'!CK201))</f>
        <v>0</v>
      </c>
      <c r="DE152">
        <f>INDEX('Effect Coding'!$A$53:$DD$159,MATCH(B152,'Effect Coding'!$A$53:$A$159,0), COLUMN('Effect Coding'!CL201))</f>
        <v>0</v>
      </c>
      <c r="DF152">
        <f>INDEX('Effect Coding'!$A$53:$DD$159,MATCH(B152,'Effect Coding'!$A$53:$A$159,0), COLUMN('Effect Coding'!CM201))</f>
        <v>0</v>
      </c>
      <c r="DG152">
        <f>INDEX('Effect Coding'!$A$53:$DD$159,MATCH(B152,'Effect Coding'!$A$53:$A$159,0), COLUMN('Effect Coding'!CN201))</f>
        <v>0</v>
      </c>
      <c r="DH152">
        <f>INDEX('Effect Coding'!$A$53:$DD$159,MATCH(B152,'Effect Coding'!$A$53:$A$159,0), COLUMN('Effect Coding'!CO201))</f>
        <v>0</v>
      </c>
      <c r="DI152">
        <f>INDEX('Effect Coding'!$A$53:$DD$159,MATCH(B152,'Effect Coding'!$A$53:$A$159,0), COLUMN('Effect Coding'!CP201))</f>
        <v>0</v>
      </c>
      <c r="DJ152">
        <f>INDEX('Effect Coding'!$A$53:$DD$159,MATCH(B152,'Effect Coding'!$A$53:$A$159,0), COLUMN('Effect Coding'!CQ201))</f>
        <v>0</v>
      </c>
      <c r="DK152">
        <f>INDEX('Effect Coding'!$A$53:$DD$159,MATCH(B152,'Effect Coding'!$A$53:$A$159,0), COLUMN('Effect Coding'!CR201))</f>
        <v>0</v>
      </c>
      <c r="DL152">
        <f>INDEX('Effect Coding'!$A$53:$DD$159,MATCH(B152,'Effect Coding'!$A$53:$A$159,0), COLUMN('Effect Coding'!CS201))</f>
        <v>0</v>
      </c>
      <c r="DM152">
        <f>INDEX('Effect Coding'!$A$53:$DD$159,MATCH(B152,'Effect Coding'!$A$53:$A$159,0), COLUMN('Effect Coding'!CT201))</f>
        <v>0</v>
      </c>
      <c r="DN152">
        <f>INDEX('Effect Coding'!$A$53:$DD$159,MATCH(B152,'Effect Coding'!$A$53:$A$159,0), COLUMN('Effect Coding'!CU201))</f>
        <v>0</v>
      </c>
      <c r="DO152">
        <f>INDEX('Effect Coding'!$A$53:$DD$159,MATCH(B152,'Effect Coding'!$A$53:$A$159,0), COLUMN('Effect Coding'!CV201))</f>
        <v>0</v>
      </c>
      <c r="DP152">
        <f>INDEX('Effect Coding'!$A$53:$DD$159,MATCH(B152,'Effect Coding'!$A$53:$A$159,0), COLUMN('Effect Coding'!CW201))</f>
        <v>0</v>
      </c>
      <c r="DQ152">
        <f>INDEX('Effect Coding'!$A$53:$DD$159,MATCH(B152,'Effect Coding'!$A$53:$A$159,0), COLUMN('Effect Coding'!CX201))</f>
        <v>0</v>
      </c>
      <c r="DR152">
        <f>INDEX('Effect Coding'!$A$53:$DD$159,MATCH(B152,'Effect Coding'!$A$53:$A$159,0), COLUMN('Effect Coding'!CY201))</f>
        <v>0</v>
      </c>
      <c r="DS152">
        <f>INDEX('Effect Coding'!$A$53:$DD$159,MATCH(B152,'Effect Coding'!$A$53:$A$159,0), COLUMN('Effect Coding'!CZ201))</f>
        <v>0</v>
      </c>
      <c r="DT152">
        <f>INDEX('Effect Coding'!$A$53:$DD$159,MATCH(B152,'Effect Coding'!$A$53:$A$159,0), COLUMN('Effect Coding'!DA201))</f>
        <v>0</v>
      </c>
      <c r="DU152">
        <f>INDEX('Effect Coding'!$A$53:$DD$159,MATCH(B152,'Effect Coding'!$A$53:$A$159,0), COLUMN('Effect Coding'!DB201))</f>
        <v>0</v>
      </c>
      <c r="DV152">
        <f>INDEX('Effect Coding'!$A$53:$DD$159,MATCH(B152,'Effect Coding'!$A$53:$A$159,0), COLUMN('Effect Coding'!DC201))</f>
        <v>0</v>
      </c>
      <c r="DW152">
        <f>INDEX('Effect Coding'!$A$53:$DD$159,MATCH(B152,'Effect Coding'!$A$53:$A$159,0), COLUMN('Effect Coding'!DD201))</f>
        <v>0</v>
      </c>
      <c r="DX152">
        <f>INDEX('Effect Coding'!$A$40:$K$49,MATCH(C152,'Effect Coding'!$A$40:$A$49,0),COLUMN('Effect Coding'!C188))</f>
        <v>0</v>
      </c>
      <c r="DY152">
        <f>INDEX('Effect Coding'!$A$40:$K$49,MATCH(C152,'Effect Coding'!$A$40:$A$49,0),COLUMN('Effect Coding'!D188))</f>
        <v>0</v>
      </c>
      <c r="DZ152">
        <f>INDEX('Effect Coding'!$A$40:$K$49,MATCH(C152,'Effect Coding'!$A$40:$A$49,0),COLUMN('Effect Coding'!E188))</f>
        <v>0</v>
      </c>
      <c r="EA152">
        <f>INDEX('Effect Coding'!$A$40:$K$49,MATCH(C152,'Effect Coding'!$A$40:$A$49,0),COLUMN('Effect Coding'!F188))</f>
        <v>0</v>
      </c>
      <c r="EB152">
        <f>INDEX('Effect Coding'!$A$40:$K$49,MATCH(C152,'Effect Coding'!$A$40:$A$49,0),COLUMN('Effect Coding'!G188))</f>
        <v>0</v>
      </c>
      <c r="EC152">
        <f>INDEX('Effect Coding'!$A$40:$K$49,MATCH(C152,'Effect Coding'!$A$40:$A$49,0),COLUMN('Effect Coding'!H188))</f>
        <v>1</v>
      </c>
      <c r="ED152">
        <f>INDEX('Effect Coding'!$A$40:$K$49,MATCH(C152,'Effect Coding'!$A$40:$A$49,0),COLUMN('Effect Coding'!I188))</f>
        <v>0</v>
      </c>
      <c r="EE152">
        <f>INDEX('Effect Coding'!$A$40:$K$49,MATCH(C152,'Effect Coding'!$A$40:$A$49,0),COLUMN('Effect Coding'!J188))</f>
        <v>0</v>
      </c>
      <c r="EF152">
        <f>INDEX('Effect Coding'!$A$40:$K$49,MATCH(C152,'Effect Coding'!$A$40:$A$49,0),COLUMN('Effect Coding'!K188))</f>
        <v>0</v>
      </c>
      <c r="EG152">
        <f>INDEX('Effect Coding'!$A$33:$E$36,MATCH(D152,'Effect Coding'!$A$33:$A$36,0),COLUMN('Effect Coding'!C181))</f>
        <v>1</v>
      </c>
      <c r="EH152">
        <f>INDEX('Effect Coding'!$A$33:$E$36,MATCH(D152,'Effect Coding'!$A$33:$A$36,0),COLUMN('Effect Coding'!D181))</f>
        <v>0</v>
      </c>
      <c r="EI152">
        <f>INDEX('Effect Coding'!$A$33:$E$36,MATCH(D152,'Effect Coding'!$A$33:$A$36,0),COLUMN('Effect Coding'!E181))</f>
        <v>0</v>
      </c>
      <c r="EJ152">
        <f>INDEX('Effect Coding'!$A$27:$D$29,MATCH(E152,'Effect Coding'!$A$27:$A$29,0),COLUMN('Effect Coding'!C175))</f>
        <v>0</v>
      </c>
      <c r="EK152">
        <f>INDEX('Effect Coding'!$A$27:$D$29,MATCH(E152,'Effect Coding'!$A$27:$A$29,0),COLUMN('Effect Coding'!D175))</f>
        <v>1</v>
      </c>
      <c r="EL152">
        <f>INDEX('Effect Coding'!$A$21:$D$23,MATCH(F152,'Effect Coding'!$A$21:$A$23,0),COLUMN('Effect Coding'!C169))</f>
        <v>1</v>
      </c>
      <c r="EM152">
        <f>INDEX('Effect Coding'!$A$21:$D$23,MATCH(F152,'Effect Coding'!$A$21:$A$23,0),COLUMN('Effect Coding'!D169))</f>
        <v>0</v>
      </c>
      <c r="EN152">
        <f>INDEX('Effect Coding'!$A$15:$D$17,MATCH(G152,'Effect Coding'!$A$15:$A$17,0),COLUMN('Effect Coding'!C163))</f>
        <v>-1</v>
      </c>
      <c r="EO152">
        <f>INDEX('Effect Coding'!$A$15:$D$17,MATCH(G152,'Effect Coding'!$A$15:$A$17,0),COLUMN('Effect Coding'!D163))</f>
        <v>-1</v>
      </c>
      <c r="EP152">
        <f>INDEX('Effect Coding'!$A$9:$D$11,MATCH(H152,'Effect Coding'!$A$9:$A$11,0),COLUMN('Effect Coding'!C157))</f>
        <v>-1</v>
      </c>
      <c r="EQ152">
        <f>INDEX('Effect Coding'!$A$9:$D$11,MATCH(H152,'Effect Coding'!$A$9:$A$11,0),COLUMN('Effect Coding'!D157))</f>
        <v>-1</v>
      </c>
      <c r="ER152">
        <f>INDEX('Effect Coding'!$A$3:$D$5,MATCH(I152,'Effect Coding'!$A$3:$A$5,0),COLUMN('Effect Coding'!C151))</f>
        <v>-1</v>
      </c>
      <c r="ES152">
        <f>INDEX('Effect Coding'!$A$3:$D$5,MATCH(I152,'Effect Coding'!$A$3:$A$5,0),COLUMN('Effect Coding'!D151))</f>
        <v>-1</v>
      </c>
      <c r="ET152">
        <f>INDEX('Effect Coding'!$A$163:$D$165,MATCH(J152,'Effect Coding'!$A$163:$A$165,0),COLUMN('Effect Coding'!C311))</f>
        <v>1</v>
      </c>
      <c r="EU152">
        <f>INDEX('Effect Coding'!$A$163:$D$165,MATCH(J152,'Effect Coding'!$A$163:$A$165,0),COLUMN('Effect Coding'!D311))</f>
        <v>0</v>
      </c>
      <c r="EV152">
        <f>INDEX('Effect Coding'!$A$163:$D$165,MATCH(K152,'Effect Coding'!$A$169:$A$171,0),COLUMN('Effect Coding'!C311))</f>
        <v>1</v>
      </c>
      <c r="EW152">
        <f>INDEX('Effect Coding'!$A$163:$D$165,MATCH(K152,'Effect Coding'!$A$169:$A$171,0),COLUMN('Effect Coding'!D311))</f>
        <v>0</v>
      </c>
      <c r="EX152">
        <f>INDEX('Effect Coding'!$A$175:$E$178,MATCH(L152,'Effect Coding'!$A$175:$A$178,0),COLUMN('Effect Coding'!C323))</f>
        <v>-1</v>
      </c>
      <c r="EY152">
        <f>INDEX('Effect Coding'!$A$175:$E$178,MATCH(L152,'Effect Coding'!$A$175:$A$178,0),COLUMN('Effect Coding'!D323))</f>
        <v>-1</v>
      </c>
      <c r="EZ152">
        <f>INDEX('Effect Coding'!$A$175:$E$178,MATCH(L152,'Effect Coding'!$A$175:$A$178,0),COLUMN('Effect Coding'!E323))</f>
        <v>-1</v>
      </c>
      <c r="FA152">
        <f>INDEX('Effect Coding'!$A$182:$E$185,MATCH(M152,'Effect Coding'!$A$182:$A$185,0),COLUMN('Effect Coding'!C330))</f>
        <v>0</v>
      </c>
      <c r="FB152">
        <f>INDEX('Effect Coding'!$A$182:$E$185,MATCH(M152,'Effect Coding'!$A$182:$A$185,0),COLUMN('Effect Coding'!D330))</f>
        <v>0</v>
      </c>
      <c r="FC152">
        <f>INDEX('Effect Coding'!$A$182:$E$185,MATCH(M152,'Effect Coding'!$A$182:$A$185,0),COLUMN('Effect Coding'!E330))</f>
        <v>1</v>
      </c>
      <c r="FD152">
        <f>INDEX('Effect Coding'!$A$189:$C$190,MATCH(N152,'Effect Coding'!$A$189:$A$190,0),COLUMN('Effect Coding'!C337))</f>
        <v>-1</v>
      </c>
      <c r="FE152">
        <f>INDEX('Effect Coding'!$A$194:$D$196,MATCH(O152,'Effect Coding'!$A$194:$A$196,0),COLUMN('Effect Coding'!C342))</f>
        <v>-1</v>
      </c>
      <c r="FF152">
        <f>INDEX('Effect Coding'!$A$194:$D$196,MATCH(O152,'Effect Coding'!$A$194:$A$196,0),COLUMN('Effect Coding'!D342))</f>
        <v>-1</v>
      </c>
      <c r="FG152">
        <f>INDEX('Effect Coding'!$A$200:$C$201,MATCH(P152,'Effect Coding'!$A$200:$A$201,0),COLUMN('Effect Coding'!C348))</f>
        <v>1</v>
      </c>
      <c r="FH152">
        <f>INDEX('Effect Coding'!$A$205:$D$207,MATCH(Q152,'Effect Coding'!$A$205:$A$207,0),COLUMN('Effect Coding'!C353))</f>
        <v>0</v>
      </c>
      <c r="FI152">
        <f>INDEX('Effect Coding'!$A$205:$D$207,MATCH(Q152,'Effect Coding'!$A$205:$A$207,0),COLUMN('Effect Coding'!D353))</f>
        <v>1</v>
      </c>
      <c r="FJ152">
        <f>INDEX('Effect Coding'!$A$211:$C$212,MATCH(R152,'Effect Coding'!$A$211:$A$212,0),COLUMN('Effect Coding'!C359))</f>
        <v>-1</v>
      </c>
      <c r="FK152">
        <f>INDEX('Effect Coding'!$A$216:$C$217,MATCH(S152,'Effect Coding'!$A$216:$A$217,0),COLUMN('Effect Coding'!C364))</f>
        <v>1</v>
      </c>
      <c r="FL152">
        <f>INDEX('Effect Coding'!$A$221:$C$222,MATCH(T152,'Effect Coding'!$A$221:$A$222,0),COLUMN('Effect Coding'!C369))</f>
        <v>-1</v>
      </c>
      <c r="FM152">
        <f t="shared" si="4"/>
        <v>-2</v>
      </c>
      <c r="FN152">
        <v>1</v>
      </c>
      <c r="FO152">
        <v>1</v>
      </c>
      <c r="FP152">
        <f t="shared" si="5"/>
        <v>-2</v>
      </c>
    </row>
    <row r="153" spans="1:172" x14ac:dyDescent="0.25">
      <c r="A153" t="s">
        <v>354</v>
      </c>
      <c r="B153" t="s">
        <v>120</v>
      </c>
      <c r="C153" t="s">
        <v>7</v>
      </c>
      <c r="D153" t="s">
        <v>30</v>
      </c>
      <c r="E153" t="s">
        <v>0</v>
      </c>
      <c r="F153" t="s">
        <v>53</v>
      </c>
      <c r="G153" t="s">
        <v>196</v>
      </c>
      <c r="H153" t="s">
        <v>187</v>
      </c>
      <c r="I153" t="s">
        <v>75</v>
      </c>
      <c r="J153" t="s">
        <v>185</v>
      </c>
      <c r="K153" t="s">
        <v>63</v>
      </c>
      <c r="L153">
        <v>2</v>
      </c>
      <c r="M153" t="s">
        <v>61</v>
      </c>
      <c r="N153" t="s">
        <v>52</v>
      </c>
      <c r="O153" t="s">
        <v>62</v>
      </c>
      <c r="P153" t="s">
        <v>52</v>
      </c>
      <c r="Q153" t="s">
        <v>64</v>
      </c>
      <c r="R153" t="s">
        <v>51</v>
      </c>
      <c r="S153" t="s">
        <v>51</v>
      </c>
      <c r="T153" t="s">
        <v>65</v>
      </c>
      <c r="U153" s="20">
        <v>9.5</v>
      </c>
      <c r="V153">
        <f>INDEX('Effect Coding'!$A$53:$DD$159,MATCH(B153,'Effect Coding'!$A$53:$A$159,0), COLUMN('Effect Coding'!C202))</f>
        <v>0</v>
      </c>
      <c r="W153">
        <f>INDEX('Effect Coding'!$A$53:$DD$159,MATCH(B153,'Effect Coding'!$A$53:$A$159,0), COLUMN('Effect Coding'!D202))</f>
        <v>0</v>
      </c>
      <c r="X153">
        <f>INDEX('Effect Coding'!$A$53:$DD$159,MATCH(B153,'Effect Coding'!$A$53:$A$159,0), COLUMN('Effect Coding'!E202))</f>
        <v>0</v>
      </c>
      <c r="Y153">
        <f>INDEX('Effect Coding'!$A$53:$DD$159,MATCH(B153,'Effect Coding'!$A$53:$A$159,0), COLUMN('Effect Coding'!F202))</f>
        <v>0</v>
      </c>
      <c r="Z153">
        <f>INDEX('Effect Coding'!$A$53:$DD$159,MATCH(B153,'Effect Coding'!$A$53:$A$159,0), COLUMN('Effect Coding'!G202))</f>
        <v>0</v>
      </c>
      <c r="AA153">
        <f>INDEX('Effect Coding'!$A$53:$DD$159,MATCH(B153,'Effect Coding'!$A$53:$A$159,0), COLUMN('Effect Coding'!H202))</f>
        <v>0</v>
      </c>
      <c r="AB153">
        <f>INDEX('Effect Coding'!$A$53:$DD$159,MATCH(B153,'Effect Coding'!$A$53:$A$159,0), COLUMN('Effect Coding'!I202))</f>
        <v>0</v>
      </c>
      <c r="AC153">
        <f>INDEX('Effect Coding'!$A$53:$DD$159,MATCH(B153,'Effect Coding'!$A$53:$A$159,0), COLUMN('Effect Coding'!J202))</f>
        <v>0</v>
      </c>
      <c r="AD153">
        <f>INDEX('Effect Coding'!$A$53:$DD$159,MATCH(B153,'Effect Coding'!$A$53:$A$159,0), COLUMN('Effect Coding'!K202))</f>
        <v>0</v>
      </c>
      <c r="AE153">
        <f>INDEX('Effect Coding'!$A$53:$DD$159,MATCH(B153,'Effect Coding'!$A$53:$A$159,0), COLUMN('Effect Coding'!L202))</f>
        <v>0</v>
      </c>
      <c r="AF153">
        <f>INDEX('Effect Coding'!$A$53:$DD$159,MATCH(B153,'Effect Coding'!$A$53:$A$159,0), COLUMN('Effect Coding'!M202))</f>
        <v>0</v>
      </c>
      <c r="AG153">
        <f>INDEX('Effect Coding'!$A$53:$DD$159,MATCH(B153,'Effect Coding'!$A$53:$A$159,0), COLUMN('Effect Coding'!N202))</f>
        <v>0</v>
      </c>
      <c r="AH153">
        <f>INDEX('Effect Coding'!$A$53:$DD$159,MATCH(B153,'Effect Coding'!$A$53:$A$159,0), COLUMN('Effect Coding'!O202))</f>
        <v>0</v>
      </c>
      <c r="AI153">
        <f>INDEX('Effect Coding'!$A$53:$DD$159,MATCH(B153,'Effect Coding'!$A$53:$A$159,0), COLUMN('Effect Coding'!P202))</f>
        <v>0</v>
      </c>
      <c r="AJ153">
        <f>INDEX('Effect Coding'!$A$53:$DD$159,MATCH(B153,'Effect Coding'!$A$53:$A$159,0), COLUMN('Effect Coding'!Q202))</f>
        <v>0</v>
      </c>
      <c r="AK153">
        <f>INDEX('Effect Coding'!$A$53:$DD$159,MATCH(B153,'Effect Coding'!$A$53:$A$159,0), COLUMN('Effect Coding'!R202))</f>
        <v>0</v>
      </c>
      <c r="AL153">
        <f>INDEX('Effect Coding'!$A$53:$DD$159,MATCH(B153,'Effect Coding'!$A$53:$A$159,0), COLUMN('Effect Coding'!S202))</f>
        <v>0</v>
      </c>
      <c r="AM153">
        <f>INDEX('Effect Coding'!$A$53:$DD$159,MATCH(B153,'Effect Coding'!$A$53:$A$159,0), COLUMN('Effect Coding'!T202))</f>
        <v>0</v>
      </c>
      <c r="AN153">
        <f>INDEX('Effect Coding'!$A$53:$DD$159,MATCH(B153,'Effect Coding'!$A$53:$A$159,0), COLUMN('Effect Coding'!U202))</f>
        <v>0</v>
      </c>
      <c r="AO153">
        <f>INDEX('Effect Coding'!$A$53:$DD$159,MATCH(B153,'Effect Coding'!$A$53:$A$159,0), COLUMN('Effect Coding'!V202))</f>
        <v>0</v>
      </c>
      <c r="AP153">
        <f>INDEX('Effect Coding'!$A$53:$DD$159,MATCH(B153,'Effect Coding'!$A$53:$A$159,0), COLUMN('Effect Coding'!W202))</f>
        <v>0</v>
      </c>
      <c r="AQ153">
        <f>INDEX('Effect Coding'!$A$53:$DD$159,MATCH(B153,'Effect Coding'!$A$53:$A$159,0), COLUMN('Effect Coding'!X202))</f>
        <v>0</v>
      </c>
      <c r="AR153">
        <f>INDEX('Effect Coding'!$A$53:$DD$159,MATCH(B153,'Effect Coding'!$A$53:$A$159,0), COLUMN('Effect Coding'!Y202))</f>
        <v>0</v>
      </c>
      <c r="AS153">
        <f>INDEX('Effect Coding'!$A$53:$DD$159,MATCH(B153,'Effect Coding'!$A$53:$A$159,0), COLUMN('Effect Coding'!Z202))</f>
        <v>0</v>
      </c>
      <c r="AT153">
        <f>INDEX('Effect Coding'!$A$53:$DD$159,MATCH(B153,'Effect Coding'!$A$53:$A$159,0), COLUMN('Effect Coding'!AA202))</f>
        <v>0</v>
      </c>
      <c r="AU153">
        <f>INDEX('Effect Coding'!$A$53:$DD$159,MATCH(B153,'Effect Coding'!$A$53:$A$159,0), COLUMN('Effect Coding'!AB202))</f>
        <v>0</v>
      </c>
      <c r="AV153">
        <f>INDEX('Effect Coding'!$A$53:$DD$159,MATCH(B153,'Effect Coding'!$A$53:$A$159,0), COLUMN('Effect Coding'!AC202))</f>
        <v>0</v>
      </c>
      <c r="AW153">
        <f>INDEX('Effect Coding'!$A$53:$DD$159,MATCH(B153,'Effect Coding'!$A$53:$A$159,0), COLUMN('Effect Coding'!AD202))</f>
        <v>0</v>
      </c>
      <c r="AX153">
        <f>INDEX('Effect Coding'!$A$53:$DD$159,MATCH(B153,'Effect Coding'!$A$53:$A$159,0), COLUMN('Effect Coding'!AE202))</f>
        <v>0</v>
      </c>
      <c r="AY153">
        <f>INDEX('Effect Coding'!$A$53:$DD$159,MATCH(B153,'Effect Coding'!$A$53:$A$159,0), COLUMN('Effect Coding'!AF202))</f>
        <v>0</v>
      </c>
      <c r="AZ153">
        <f>INDEX('Effect Coding'!$A$53:$DD$159,MATCH(B153,'Effect Coding'!$A$53:$A$159,0), COLUMN('Effect Coding'!AG202))</f>
        <v>0</v>
      </c>
      <c r="BA153">
        <f>INDEX('Effect Coding'!$A$53:$DD$159,MATCH(B153,'Effect Coding'!$A$53:$A$159,0), COLUMN('Effect Coding'!AH202))</f>
        <v>0</v>
      </c>
      <c r="BB153">
        <f>INDEX('Effect Coding'!$A$53:$DD$159,MATCH(B153,'Effect Coding'!$A$53:$A$159,0), COLUMN('Effect Coding'!AI202))</f>
        <v>0</v>
      </c>
      <c r="BC153">
        <f>INDEX('Effect Coding'!$A$53:$DD$159,MATCH(B153,'Effect Coding'!$A$53:$A$159,0), COLUMN('Effect Coding'!AJ202))</f>
        <v>0</v>
      </c>
      <c r="BD153">
        <f>INDEX('Effect Coding'!$A$53:$DD$159,MATCH(B153,'Effect Coding'!$A$53:$A$159,0), COLUMN('Effect Coding'!AK202))</f>
        <v>0</v>
      </c>
      <c r="BE153">
        <f>INDEX('Effect Coding'!$A$53:$DD$159,MATCH(B153,'Effect Coding'!$A$53:$A$159,0), COLUMN('Effect Coding'!AL202))</f>
        <v>0</v>
      </c>
      <c r="BF153">
        <f>INDEX('Effect Coding'!$A$53:$DD$159,MATCH(B153,'Effect Coding'!$A$53:$A$159,0), COLUMN('Effect Coding'!AM202))</f>
        <v>0</v>
      </c>
      <c r="BG153">
        <f>INDEX('Effect Coding'!$A$53:$DD$159,MATCH(B153,'Effect Coding'!$A$53:$A$159,0), COLUMN('Effect Coding'!AN202))</f>
        <v>0</v>
      </c>
      <c r="BH153">
        <f>INDEX('Effect Coding'!$A$53:$DD$159,MATCH(B153,'Effect Coding'!$A$53:$A$159,0), COLUMN('Effect Coding'!AO202))</f>
        <v>0</v>
      </c>
      <c r="BI153">
        <f>INDEX('Effect Coding'!$A$53:$DD$159,MATCH(B153,'Effect Coding'!$A$53:$A$159,0), COLUMN('Effect Coding'!AP202))</f>
        <v>0</v>
      </c>
      <c r="BJ153">
        <f>INDEX('Effect Coding'!$A$53:$DD$159,MATCH(B153,'Effect Coding'!$A$53:$A$159,0), COLUMN('Effect Coding'!AQ202))</f>
        <v>0</v>
      </c>
      <c r="BK153">
        <f>INDEX('Effect Coding'!$A$53:$DD$159,MATCH(B153,'Effect Coding'!$A$53:$A$159,0), COLUMN('Effect Coding'!AR202))</f>
        <v>0</v>
      </c>
      <c r="BL153">
        <f>INDEX('Effect Coding'!$A$53:$DD$159,MATCH(B153,'Effect Coding'!$A$53:$A$159,0), COLUMN('Effect Coding'!AS202))</f>
        <v>0</v>
      </c>
      <c r="BM153">
        <f>INDEX('Effect Coding'!$A$53:$DD$159,MATCH(B153,'Effect Coding'!$A$53:$A$159,0), COLUMN('Effect Coding'!AT202))</f>
        <v>0</v>
      </c>
      <c r="BN153">
        <f>INDEX('Effect Coding'!$A$53:$DD$159,MATCH(B153,'Effect Coding'!$A$53:$A$159,0), COLUMN('Effect Coding'!AU202))</f>
        <v>0</v>
      </c>
      <c r="BO153">
        <f>INDEX('Effect Coding'!$A$53:$DD$159,MATCH(B153,'Effect Coding'!$A$53:$A$159,0), COLUMN('Effect Coding'!AV202))</f>
        <v>0</v>
      </c>
      <c r="BP153">
        <f>INDEX('Effect Coding'!$A$53:$DD$159,MATCH(B153,'Effect Coding'!$A$53:$A$159,0), COLUMN('Effect Coding'!AW202))</f>
        <v>0</v>
      </c>
      <c r="BQ153">
        <f>INDEX('Effect Coding'!$A$53:$DD$159,MATCH(B153,'Effect Coding'!$A$53:$A$159,0), COLUMN('Effect Coding'!AX202))</f>
        <v>0</v>
      </c>
      <c r="BR153">
        <f>INDEX('Effect Coding'!$A$53:$DD$159,MATCH(B153,'Effect Coding'!$A$53:$A$159,0), COLUMN('Effect Coding'!AY202))</f>
        <v>0</v>
      </c>
      <c r="BS153">
        <f>INDEX('Effect Coding'!$A$53:$DD$159,MATCH(B153,'Effect Coding'!$A$53:$A$159,0), COLUMN('Effect Coding'!AZ202))</f>
        <v>0</v>
      </c>
      <c r="BT153">
        <f>INDEX('Effect Coding'!$A$53:$DD$159,MATCH(B153,'Effect Coding'!$A$53:$A$159,0), COLUMN('Effect Coding'!BA202))</f>
        <v>0</v>
      </c>
      <c r="BU153">
        <f>INDEX('Effect Coding'!$A$53:$DD$159,MATCH(B153,'Effect Coding'!$A$53:$A$159,0), COLUMN('Effect Coding'!BB202))</f>
        <v>0</v>
      </c>
      <c r="BV153">
        <f>INDEX('Effect Coding'!$A$53:$DD$159,MATCH(B153,'Effect Coding'!$A$53:$A$159,0), COLUMN('Effect Coding'!BC202))</f>
        <v>0</v>
      </c>
      <c r="BW153">
        <f>INDEX('Effect Coding'!$A$53:$DD$159,MATCH(B153,'Effect Coding'!$A$53:$A$159,0), COLUMN('Effect Coding'!BD202))</f>
        <v>1</v>
      </c>
      <c r="BX153">
        <f>INDEX('Effect Coding'!$A$53:$DD$159,MATCH(B153,'Effect Coding'!$A$53:$A$159,0), COLUMN('Effect Coding'!BE202))</f>
        <v>0</v>
      </c>
      <c r="BY153">
        <f>INDEX('Effect Coding'!$A$53:$DD$159,MATCH(B153,'Effect Coding'!$A$53:$A$159,0), COLUMN('Effect Coding'!BF202))</f>
        <v>0</v>
      </c>
      <c r="BZ153">
        <f>INDEX('Effect Coding'!$A$53:$DD$159,MATCH(B153,'Effect Coding'!$A$53:$A$159,0), COLUMN('Effect Coding'!BG202))</f>
        <v>0</v>
      </c>
      <c r="CA153">
        <f>INDEX('Effect Coding'!$A$53:$DD$159,MATCH(B153,'Effect Coding'!$A$53:$A$159,0), COLUMN('Effect Coding'!BH202))</f>
        <v>0</v>
      </c>
      <c r="CB153">
        <f>INDEX('Effect Coding'!$A$53:$DD$159,MATCH(B153,'Effect Coding'!$A$53:$A$159,0), COLUMN('Effect Coding'!BI202))</f>
        <v>0</v>
      </c>
      <c r="CC153">
        <f>INDEX('Effect Coding'!$A$53:$DD$159,MATCH(B153,'Effect Coding'!$A$53:$A$159,0), COLUMN('Effect Coding'!BJ202))</f>
        <v>0</v>
      </c>
      <c r="CD153">
        <f>INDEX('Effect Coding'!$A$53:$DD$159,MATCH(B153,'Effect Coding'!$A$53:$A$159,0), COLUMN('Effect Coding'!BK202))</f>
        <v>0</v>
      </c>
      <c r="CE153">
        <f>INDEX('Effect Coding'!$A$53:$DD$159,MATCH(B153,'Effect Coding'!$A$53:$A$159,0), COLUMN('Effect Coding'!BL202))</f>
        <v>0</v>
      </c>
      <c r="CF153">
        <f>INDEX('Effect Coding'!$A$53:$DD$159,MATCH(B153,'Effect Coding'!$A$53:$A$159,0), COLUMN('Effect Coding'!BM202))</f>
        <v>0</v>
      </c>
      <c r="CG153">
        <f>INDEX('Effect Coding'!$A$53:$DD$159,MATCH(B153,'Effect Coding'!$A$53:$A$159,0), COLUMN('Effect Coding'!BN202))</f>
        <v>0</v>
      </c>
      <c r="CH153">
        <f>INDEX('Effect Coding'!$A$53:$DD$159,MATCH(B153,'Effect Coding'!$A$53:$A$159,0), COLUMN('Effect Coding'!BO202))</f>
        <v>0</v>
      </c>
      <c r="CI153">
        <f>INDEX('Effect Coding'!$A$53:$DD$159,MATCH(B153,'Effect Coding'!$A$53:$A$159,0), COLUMN('Effect Coding'!BP202))</f>
        <v>0</v>
      </c>
      <c r="CJ153">
        <f>INDEX('Effect Coding'!$A$53:$DD$159,MATCH(B153,'Effect Coding'!$A$53:$A$159,0), COLUMN('Effect Coding'!BQ202))</f>
        <v>0</v>
      </c>
      <c r="CK153">
        <f>INDEX('Effect Coding'!$A$53:$DD$159,MATCH(B153,'Effect Coding'!$A$53:$A$159,0), COLUMN('Effect Coding'!BR202))</f>
        <v>0</v>
      </c>
      <c r="CL153">
        <f>INDEX('Effect Coding'!$A$53:$DD$159,MATCH(B153,'Effect Coding'!$A$53:$A$159,0), COLUMN('Effect Coding'!BS202))</f>
        <v>0</v>
      </c>
      <c r="CM153">
        <f>INDEX('Effect Coding'!$A$53:$DD$159,MATCH(B153,'Effect Coding'!$A$53:$A$159,0), COLUMN('Effect Coding'!BT202))</f>
        <v>0</v>
      </c>
      <c r="CN153">
        <f>INDEX('Effect Coding'!$A$53:$DD$159,MATCH(B153,'Effect Coding'!$A$53:$A$159,0), COLUMN('Effect Coding'!BU202))</f>
        <v>0</v>
      </c>
      <c r="CO153">
        <f>INDEX('Effect Coding'!$A$53:$DD$159,MATCH(B153,'Effect Coding'!$A$53:$A$159,0), COLUMN('Effect Coding'!BV202))</f>
        <v>0</v>
      </c>
      <c r="CP153">
        <f>INDEX('Effect Coding'!$A$53:$DD$159,MATCH(B153,'Effect Coding'!$A$53:$A$159,0), COLUMN('Effect Coding'!BW202))</f>
        <v>0</v>
      </c>
      <c r="CQ153">
        <f>INDEX('Effect Coding'!$A$53:$DD$159,MATCH(B153,'Effect Coding'!$A$53:$A$159,0), COLUMN('Effect Coding'!BX202))</f>
        <v>0</v>
      </c>
      <c r="CR153">
        <f>INDEX('Effect Coding'!$A$53:$DD$159,MATCH(B153,'Effect Coding'!$A$53:$A$159,0), COLUMN('Effect Coding'!BY202))</f>
        <v>0</v>
      </c>
      <c r="CS153">
        <f>INDEX('Effect Coding'!$A$53:$DD$159,MATCH(B153,'Effect Coding'!$A$53:$A$159,0), COLUMN('Effect Coding'!BZ202))</f>
        <v>0</v>
      </c>
      <c r="CT153">
        <f>INDEX('Effect Coding'!$A$53:$DD$159,MATCH(B153,'Effect Coding'!$A$53:$A$159,0), COLUMN('Effect Coding'!CA202))</f>
        <v>0</v>
      </c>
      <c r="CU153">
        <f>INDEX('Effect Coding'!$A$53:$DD$159,MATCH(B153,'Effect Coding'!$A$53:$A$159,0), COLUMN('Effect Coding'!CB202))</f>
        <v>0</v>
      </c>
      <c r="CV153">
        <f>INDEX('Effect Coding'!$A$53:$DD$159,MATCH(B153,'Effect Coding'!$A$53:$A$159,0), COLUMN('Effect Coding'!CC202))</f>
        <v>0</v>
      </c>
      <c r="CW153">
        <f>INDEX('Effect Coding'!$A$53:$DD$159,MATCH(B153,'Effect Coding'!$A$53:$A$159,0), COLUMN('Effect Coding'!CD202))</f>
        <v>0</v>
      </c>
      <c r="CX153">
        <f>INDEX('Effect Coding'!$A$53:$DD$159,MATCH(B153,'Effect Coding'!$A$53:$A$159,0), COLUMN('Effect Coding'!CE202))</f>
        <v>0</v>
      </c>
      <c r="CY153">
        <f>INDEX('Effect Coding'!$A$53:$DD$159,MATCH(B153,'Effect Coding'!$A$53:$A$159,0), COLUMN('Effect Coding'!CF202))</f>
        <v>0</v>
      </c>
      <c r="CZ153">
        <f>INDEX('Effect Coding'!$A$53:$DD$159,MATCH(B153,'Effect Coding'!$A$53:$A$159,0), COLUMN('Effect Coding'!CG202))</f>
        <v>0</v>
      </c>
      <c r="DA153">
        <f>INDEX('Effect Coding'!$A$53:$DD$159,MATCH(B153,'Effect Coding'!$A$53:$A$159,0), COLUMN('Effect Coding'!CH202))</f>
        <v>0</v>
      </c>
      <c r="DB153">
        <f>INDEX('Effect Coding'!$A$53:$DD$159,MATCH(B153,'Effect Coding'!$A$53:$A$159,0), COLUMN('Effect Coding'!CI202))</f>
        <v>0</v>
      </c>
      <c r="DC153">
        <f>INDEX('Effect Coding'!$A$53:$DD$159,MATCH(B153,'Effect Coding'!$A$53:$A$159,0), COLUMN('Effect Coding'!CJ202))</f>
        <v>0</v>
      </c>
      <c r="DD153">
        <f>INDEX('Effect Coding'!$A$53:$DD$159,MATCH(B153,'Effect Coding'!$A$53:$A$159,0), COLUMN('Effect Coding'!CK202))</f>
        <v>0</v>
      </c>
      <c r="DE153">
        <f>INDEX('Effect Coding'!$A$53:$DD$159,MATCH(B153,'Effect Coding'!$A$53:$A$159,0), COLUMN('Effect Coding'!CL202))</f>
        <v>0</v>
      </c>
      <c r="DF153">
        <f>INDEX('Effect Coding'!$A$53:$DD$159,MATCH(B153,'Effect Coding'!$A$53:$A$159,0), COLUMN('Effect Coding'!CM202))</f>
        <v>0</v>
      </c>
      <c r="DG153">
        <f>INDEX('Effect Coding'!$A$53:$DD$159,MATCH(B153,'Effect Coding'!$A$53:$A$159,0), COLUMN('Effect Coding'!CN202))</f>
        <v>0</v>
      </c>
      <c r="DH153">
        <f>INDEX('Effect Coding'!$A$53:$DD$159,MATCH(B153,'Effect Coding'!$A$53:$A$159,0), COLUMN('Effect Coding'!CO202))</f>
        <v>0</v>
      </c>
      <c r="DI153">
        <f>INDEX('Effect Coding'!$A$53:$DD$159,MATCH(B153,'Effect Coding'!$A$53:$A$159,0), COLUMN('Effect Coding'!CP202))</f>
        <v>0</v>
      </c>
      <c r="DJ153">
        <f>INDEX('Effect Coding'!$A$53:$DD$159,MATCH(B153,'Effect Coding'!$A$53:$A$159,0), COLUMN('Effect Coding'!CQ202))</f>
        <v>0</v>
      </c>
      <c r="DK153">
        <f>INDEX('Effect Coding'!$A$53:$DD$159,MATCH(B153,'Effect Coding'!$A$53:$A$159,0), COLUMN('Effect Coding'!CR202))</f>
        <v>0</v>
      </c>
      <c r="DL153">
        <f>INDEX('Effect Coding'!$A$53:$DD$159,MATCH(B153,'Effect Coding'!$A$53:$A$159,0), COLUMN('Effect Coding'!CS202))</f>
        <v>0</v>
      </c>
      <c r="DM153">
        <f>INDEX('Effect Coding'!$A$53:$DD$159,MATCH(B153,'Effect Coding'!$A$53:$A$159,0), COLUMN('Effect Coding'!CT202))</f>
        <v>0</v>
      </c>
      <c r="DN153">
        <f>INDEX('Effect Coding'!$A$53:$DD$159,MATCH(B153,'Effect Coding'!$A$53:$A$159,0), COLUMN('Effect Coding'!CU202))</f>
        <v>0</v>
      </c>
      <c r="DO153">
        <f>INDEX('Effect Coding'!$A$53:$DD$159,MATCH(B153,'Effect Coding'!$A$53:$A$159,0), COLUMN('Effect Coding'!CV202))</f>
        <v>0</v>
      </c>
      <c r="DP153">
        <f>INDEX('Effect Coding'!$A$53:$DD$159,MATCH(B153,'Effect Coding'!$A$53:$A$159,0), COLUMN('Effect Coding'!CW202))</f>
        <v>0</v>
      </c>
      <c r="DQ153">
        <f>INDEX('Effect Coding'!$A$53:$DD$159,MATCH(B153,'Effect Coding'!$A$53:$A$159,0), COLUMN('Effect Coding'!CX202))</f>
        <v>0</v>
      </c>
      <c r="DR153">
        <f>INDEX('Effect Coding'!$A$53:$DD$159,MATCH(B153,'Effect Coding'!$A$53:$A$159,0), COLUMN('Effect Coding'!CY202))</f>
        <v>0</v>
      </c>
      <c r="DS153">
        <f>INDEX('Effect Coding'!$A$53:$DD$159,MATCH(B153,'Effect Coding'!$A$53:$A$159,0), COLUMN('Effect Coding'!CZ202))</f>
        <v>0</v>
      </c>
      <c r="DT153">
        <f>INDEX('Effect Coding'!$A$53:$DD$159,MATCH(B153,'Effect Coding'!$A$53:$A$159,0), COLUMN('Effect Coding'!DA202))</f>
        <v>0</v>
      </c>
      <c r="DU153">
        <f>INDEX('Effect Coding'!$A$53:$DD$159,MATCH(B153,'Effect Coding'!$A$53:$A$159,0), COLUMN('Effect Coding'!DB202))</f>
        <v>0</v>
      </c>
      <c r="DV153">
        <f>INDEX('Effect Coding'!$A$53:$DD$159,MATCH(B153,'Effect Coding'!$A$53:$A$159,0), COLUMN('Effect Coding'!DC202))</f>
        <v>0</v>
      </c>
      <c r="DW153">
        <f>INDEX('Effect Coding'!$A$53:$DD$159,MATCH(B153,'Effect Coding'!$A$53:$A$159,0), COLUMN('Effect Coding'!DD202))</f>
        <v>0</v>
      </c>
      <c r="DX153">
        <f>INDEX('Effect Coding'!$A$40:$K$49,MATCH(C153,'Effect Coding'!$A$40:$A$49,0),COLUMN('Effect Coding'!C189))</f>
        <v>0</v>
      </c>
      <c r="DY153">
        <f>INDEX('Effect Coding'!$A$40:$K$49,MATCH(C153,'Effect Coding'!$A$40:$A$49,0),COLUMN('Effect Coding'!D189))</f>
        <v>0</v>
      </c>
      <c r="DZ153">
        <f>INDEX('Effect Coding'!$A$40:$K$49,MATCH(C153,'Effect Coding'!$A$40:$A$49,0),COLUMN('Effect Coding'!E189))</f>
        <v>0</v>
      </c>
      <c r="EA153">
        <f>INDEX('Effect Coding'!$A$40:$K$49,MATCH(C153,'Effect Coding'!$A$40:$A$49,0),COLUMN('Effect Coding'!F189))</f>
        <v>0</v>
      </c>
      <c r="EB153">
        <f>INDEX('Effect Coding'!$A$40:$K$49,MATCH(C153,'Effect Coding'!$A$40:$A$49,0),COLUMN('Effect Coding'!G189))</f>
        <v>0</v>
      </c>
      <c r="EC153">
        <f>INDEX('Effect Coding'!$A$40:$K$49,MATCH(C153,'Effect Coding'!$A$40:$A$49,0),COLUMN('Effect Coding'!H189))</f>
        <v>1</v>
      </c>
      <c r="ED153">
        <f>INDEX('Effect Coding'!$A$40:$K$49,MATCH(C153,'Effect Coding'!$A$40:$A$49,0),COLUMN('Effect Coding'!I189))</f>
        <v>0</v>
      </c>
      <c r="EE153">
        <f>INDEX('Effect Coding'!$A$40:$K$49,MATCH(C153,'Effect Coding'!$A$40:$A$49,0),COLUMN('Effect Coding'!J189))</f>
        <v>0</v>
      </c>
      <c r="EF153">
        <f>INDEX('Effect Coding'!$A$40:$K$49,MATCH(C153,'Effect Coding'!$A$40:$A$49,0),COLUMN('Effect Coding'!K189))</f>
        <v>0</v>
      </c>
      <c r="EG153">
        <f>INDEX('Effect Coding'!$A$33:$E$36,MATCH(D153,'Effect Coding'!$A$33:$A$36,0),COLUMN('Effect Coding'!C182))</f>
        <v>1</v>
      </c>
      <c r="EH153">
        <f>INDEX('Effect Coding'!$A$33:$E$36,MATCH(D153,'Effect Coding'!$A$33:$A$36,0),COLUMN('Effect Coding'!D182))</f>
        <v>0</v>
      </c>
      <c r="EI153">
        <f>INDEX('Effect Coding'!$A$33:$E$36,MATCH(D153,'Effect Coding'!$A$33:$A$36,0),COLUMN('Effect Coding'!E182))</f>
        <v>0</v>
      </c>
      <c r="EJ153">
        <f>INDEX('Effect Coding'!$A$27:$D$29,MATCH(E153,'Effect Coding'!$A$27:$A$29,0),COLUMN('Effect Coding'!C176))</f>
        <v>0</v>
      </c>
      <c r="EK153">
        <f>INDEX('Effect Coding'!$A$27:$D$29,MATCH(E153,'Effect Coding'!$A$27:$A$29,0),COLUMN('Effect Coding'!D176))</f>
        <v>1</v>
      </c>
      <c r="EL153">
        <f>INDEX('Effect Coding'!$A$21:$D$23,MATCH(F153,'Effect Coding'!$A$21:$A$23,0),COLUMN('Effect Coding'!C170))</f>
        <v>1</v>
      </c>
      <c r="EM153">
        <f>INDEX('Effect Coding'!$A$21:$D$23,MATCH(F153,'Effect Coding'!$A$21:$A$23,0),COLUMN('Effect Coding'!D170))</f>
        <v>0</v>
      </c>
      <c r="EN153">
        <f>INDEX('Effect Coding'!$A$15:$D$17,MATCH(G153,'Effect Coding'!$A$15:$A$17,0),COLUMN('Effect Coding'!C164))</f>
        <v>-1</v>
      </c>
      <c r="EO153">
        <f>INDEX('Effect Coding'!$A$15:$D$17,MATCH(G153,'Effect Coding'!$A$15:$A$17,0),COLUMN('Effect Coding'!D164))</f>
        <v>-1</v>
      </c>
      <c r="EP153">
        <f>INDEX('Effect Coding'!$A$9:$D$11,MATCH(H153,'Effect Coding'!$A$9:$A$11,0),COLUMN('Effect Coding'!C158))</f>
        <v>-1</v>
      </c>
      <c r="EQ153">
        <f>INDEX('Effect Coding'!$A$9:$D$11,MATCH(H153,'Effect Coding'!$A$9:$A$11,0),COLUMN('Effect Coding'!D158))</f>
        <v>-1</v>
      </c>
      <c r="ER153">
        <f>INDEX('Effect Coding'!$A$3:$D$5,MATCH(I153,'Effect Coding'!$A$3:$A$5,0),COLUMN('Effect Coding'!C152))</f>
        <v>-1</v>
      </c>
      <c r="ES153">
        <f>INDEX('Effect Coding'!$A$3:$D$5,MATCH(I153,'Effect Coding'!$A$3:$A$5,0),COLUMN('Effect Coding'!D152))</f>
        <v>-1</v>
      </c>
      <c r="ET153">
        <f>INDEX('Effect Coding'!$A$163:$D$165,MATCH(J153,'Effect Coding'!$A$163:$A$165,0),COLUMN('Effect Coding'!C312))</f>
        <v>1</v>
      </c>
      <c r="EU153">
        <f>INDEX('Effect Coding'!$A$163:$D$165,MATCH(J153,'Effect Coding'!$A$163:$A$165,0),COLUMN('Effect Coding'!D312))</f>
        <v>0</v>
      </c>
      <c r="EV153">
        <f>INDEX('Effect Coding'!$A$163:$D$165,MATCH(K153,'Effect Coding'!$A$169:$A$171,0),COLUMN('Effect Coding'!C312))</f>
        <v>1</v>
      </c>
      <c r="EW153">
        <f>INDEX('Effect Coding'!$A$163:$D$165,MATCH(K153,'Effect Coding'!$A$169:$A$171,0),COLUMN('Effect Coding'!D312))</f>
        <v>0</v>
      </c>
      <c r="EX153">
        <f>INDEX('Effect Coding'!$A$175:$E$178,MATCH(L153,'Effect Coding'!$A$175:$A$178,0),COLUMN('Effect Coding'!C324))</f>
        <v>0</v>
      </c>
      <c r="EY153">
        <f>INDEX('Effect Coding'!$A$175:$E$178,MATCH(L153,'Effect Coding'!$A$175:$A$178,0),COLUMN('Effect Coding'!D324))</f>
        <v>0</v>
      </c>
      <c r="EZ153">
        <f>INDEX('Effect Coding'!$A$175:$E$178,MATCH(L153,'Effect Coding'!$A$175:$A$178,0),COLUMN('Effect Coding'!E324))</f>
        <v>1</v>
      </c>
      <c r="FA153">
        <f>INDEX('Effect Coding'!$A$182:$E$185,MATCH(M153,'Effect Coding'!$A$182:$A$185,0),COLUMN('Effect Coding'!C331))</f>
        <v>0</v>
      </c>
      <c r="FB153">
        <f>INDEX('Effect Coding'!$A$182:$E$185,MATCH(M153,'Effect Coding'!$A$182:$A$185,0),COLUMN('Effect Coding'!D331))</f>
        <v>0</v>
      </c>
      <c r="FC153">
        <f>INDEX('Effect Coding'!$A$182:$E$185,MATCH(M153,'Effect Coding'!$A$182:$A$185,0),COLUMN('Effect Coding'!E331))</f>
        <v>1</v>
      </c>
      <c r="FD153">
        <f>INDEX('Effect Coding'!$A$189:$C$190,MATCH(N153,'Effect Coding'!$A$189:$A$190,0),COLUMN('Effect Coding'!C338))</f>
        <v>-1</v>
      </c>
      <c r="FE153">
        <f>INDEX('Effect Coding'!$A$194:$D$196,MATCH(O153,'Effect Coding'!$A$194:$A$196,0),COLUMN('Effect Coding'!C343))</f>
        <v>-1</v>
      </c>
      <c r="FF153">
        <f>INDEX('Effect Coding'!$A$194:$D$196,MATCH(O153,'Effect Coding'!$A$194:$A$196,0),COLUMN('Effect Coding'!D343))</f>
        <v>-1</v>
      </c>
      <c r="FG153">
        <f>INDEX('Effect Coding'!$A$200:$C$201,MATCH(P153,'Effect Coding'!$A$200:$A$201,0),COLUMN('Effect Coding'!C349))</f>
        <v>1</v>
      </c>
      <c r="FH153">
        <f>INDEX('Effect Coding'!$A$205:$D$207,MATCH(Q153,'Effect Coding'!$A$205:$A$207,0),COLUMN('Effect Coding'!C354))</f>
        <v>0</v>
      </c>
      <c r="FI153">
        <f>INDEX('Effect Coding'!$A$205:$D$207,MATCH(Q153,'Effect Coding'!$A$205:$A$207,0),COLUMN('Effect Coding'!D354))</f>
        <v>1</v>
      </c>
      <c r="FJ153">
        <f>INDEX('Effect Coding'!$A$211:$C$212,MATCH(R153,'Effect Coding'!$A$211:$A$212,0),COLUMN('Effect Coding'!C360))</f>
        <v>1</v>
      </c>
      <c r="FK153">
        <f>INDEX('Effect Coding'!$A$216:$C$217,MATCH(S153,'Effect Coding'!$A$216:$A$217,0),COLUMN('Effect Coding'!C365))</f>
        <v>1</v>
      </c>
      <c r="FL153">
        <f>INDEX('Effect Coding'!$A$221:$C$222,MATCH(T153,'Effect Coding'!$A$221:$A$222,0),COLUMN('Effect Coding'!C370))</f>
        <v>-1</v>
      </c>
      <c r="FM153">
        <f t="shared" si="4"/>
        <v>4</v>
      </c>
      <c r="FN153">
        <v>1</v>
      </c>
      <c r="FO153">
        <v>1</v>
      </c>
      <c r="FP153">
        <f t="shared" si="5"/>
        <v>4</v>
      </c>
    </row>
    <row r="154" spans="1:172" x14ac:dyDescent="0.25">
      <c r="A154" t="s">
        <v>355</v>
      </c>
      <c r="B154" t="s">
        <v>121</v>
      </c>
      <c r="C154" t="s">
        <v>7</v>
      </c>
      <c r="D154" t="s">
        <v>30</v>
      </c>
      <c r="E154" t="s">
        <v>0</v>
      </c>
      <c r="F154" t="s">
        <v>53</v>
      </c>
      <c r="G154" t="s">
        <v>189</v>
      </c>
      <c r="H154" t="s">
        <v>185</v>
      </c>
      <c r="I154" t="s">
        <v>50</v>
      </c>
      <c r="J154" t="s">
        <v>183</v>
      </c>
      <c r="K154" t="s">
        <v>63</v>
      </c>
      <c r="L154">
        <v>2</v>
      </c>
      <c r="M154" t="s">
        <v>51</v>
      </c>
      <c r="N154" t="s">
        <v>51</v>
      </c>
      <c r="O154" t="s">
        <v>63</v>
      </c>
      <c r="P154" t="s">
        <v>52</v>
      </c>
      <c r="Q154" t="s">
        <v>51</v>
      </c>
      <c r="R154" t="s">
        <v>51</v>
      </c>
      <c r="S154" t="s">
        <v>51</v>
      </c>
      <c r="T154" t="s">
        <v>51</v>
      </c>
      <c r="U154" s="20">
        <v>0.9</v>
      </c>
      <c r="V154">
        <f>INDEX('Effect Coding'!$A$53:$DD$159,MATCH(B154,'Effect Coding'!$A$53:$A$159,0), COLUMN('Effect Coding'!C203))</f>
        <v>0</v>
      </c>
      <c r="W154">
        <f>INDEX('Effect Coding'!$A$53:$DD$159,MATCH(B154,'Effect Coding'!$A$53:$A$159,0), COLUMN('Effect Coding'!D203))</f>
        <v>0</v>
      </c>
      <c r="X154">
        <f>INDEX('Effect Coding'!$A$53:$DD$159,MATCH(B154,'Effect Coding'!$A$53:$A$159,0), COLUMN('Effect Coding'!E203))</f>
        <v>0</v>
      </c>
      <c r="Y154">
        <f>INDEX('Effect Coding'!$A$53:$DD$159,MATCH(B154,'Effect Coding'!$A$53:$A$159,0), COLUMN('Effect Coding'!F203))</f>
        <v>0</v>
      </c>
      <c r="Z154">
        <f>INDEX('Effect Coding'!$A$53:$DD$159,MATCH(B154,'Effect Coding'!$A$53:$A$159,0), COLUMN('Effect Coding'!G203))</f>
        <v>0</v>
      </c>
      <c r="AA154">
        <f>INDEX('Effect Coding'!$A$53:$DD$159,MATCH(B154,'Effect Coding'!$A$53:$A$159,0), COLUMN('Effect Coding'!H203))</f>
        <v>0</v>
      </c>
      <c r="AB154">
        <f>INDEX('Effect Coding'!$A$53:$DD$159,MATCH(B154,'Effect Coding'!$A$53:$A$159,0), COLUMN('Effect Coding'!I203))</f>
        <v>0</v>
      </c>
      <c r="AC154">
        <f>INDEX('Effect Coding'!$A$53:$DD$159,MATCH(B154,'Effect Coding'!$A$53:$A$159,0), COLUMN('Effect Coding'!J203))</f>
        <v>0</v>
      </c>
      <c r="AD154">
        <f>INDEX('Effect Coding'!$A$53:$DD$159,MATCH(B154,'Effect Coding'!$A$53:$A$159,0), COLUMN('Effect Coding'!K203))</f>
        <v>0</v>
      </c>
      <c r="AE154">
        <f>INDEX('Effect Coding'!$A$53:$DD$159,MATCH(B154,'Effect Coding'!$A$53:$A$159,0), COLUMN('Effect Coding'!L203))</f>
        <v>0</v>
      </c>
      <c r="AF154">
        <f>INDEX('Effect Coding'!$A$53:$DD$159,MATCH(B154,'Effect Coding'!$A$53:$A$159,0), COLUMN('Effect Coding'!M203))</f>
        <v>0</v>
      </c>
      <c r="AG154">
        <f>INDEX('Effect Coding'!$A$53:$DD$159,MATCH(B154,'Effect Coding'!$A$53:$A$159,0), COLUMN('Effect Coding'!N203))</f>
        <v>0</v>
      </c>
      <c r="AH154">
        <f>INDEX('Effect Coding'!$A$53:$DD$159,MATCH(B154,'Effect Coding'!$A$53:$A$159,0), COLUMN('Effect Coding'!O203))</f>
        <v>0</v>
      </c>
      <c r="AI154">
        <f>INDEX('Effect Coding'!$A$53:$DD$159,MATCH(B154,'Effect Coding'!$A$53:$A$159,0), COLUMN('Effect Coding'!P203))</f>
        <v>0</v>
      </c>
      <c r="AJ154">
        <f>INDEX('Effect Coding'!$A$53:$DD$159,MATCH(B154,'Effect Coding'!$A$53:$A$159,0), COLUMN('Effect Coding'!Q203))</f>
        <v>0</v>
      </c>
      <c r="AK154">
        <f>INDEX('Effect Coding'!$A$53:$DD$159,MATCH(B154,'Effect Coding'!$A$53:$A$159,0), COLUMN('Effect Coding'!R203))</f>
        <v>0</v>
      </c>
      <c r="AL154">
        <f>INDEX('Effect Coding'!$A$53:$DD$159,MATCH(B154,'Effect Coding'!$A$53:$A$159,0), COLUMN('Effect Coding'!S203))</f>
        <v>0</v>
      </c>
      <c r="AM154">
        <f>INDEX('Effect Coding'!$A$53:$DD$159,MATCH(B154,'Effect Coding'!$A$53:$A$159,0), COLUMN('Effect Coding'!T203))</f>
        <v>0</v>
      </c>
      <c r="AN154">
        <f>INDEX('Effect Coding'!$A$53:$DD$159,MATCH(B154,'Effect Coding'!$A$53:$A$159,0), COLUMN('Effect Coding'!U203))</f>
        <v>0</v>
      </c>
      <c r="AO154">
        <f>INDEX('Effect Coding'!$A$53:$DD$159,MATCH(B154,'Effect Coding'!$A$53:$A$159,0), COLUMN('Effect Coding'!V203))</f>
        <v>0</v>
      </c>
      <c r="AP154">
        <f>INDEX('Effect Coding'!$A$53:$DD$159,MATCH(B154,'Effect Coding'!$A$53:$A$159,0), COLUMN('Effect Coding'!W203))</f>
        <v>0</v>
      </c>
      <c r="AQ154">
        <f>INDEX('Effect Coding'!$A$53:$DD$159,MATCH(B154,'Effect Coding'!$A$53:$A$159,0), COLUMN('Effect Coding'!X203))</f>
        <v>0</v>
      </c>
      <c r="AR154">
        <f>INDEX('Effect Coding'!$A$53:$DD$159,MATCH(B154,'Effect Coding'!$A$53:$A$159,0), COLUMN('Effect Coding'!Y203))</f>
        <v>0</v>
      </c>
      <c r="AS154">
        <f>INDEX('Effect Coding'!$A$53:$DD$159,MATCH(B154,'Effect Coding'!$A$53:$A$159,0), COLUMN('Effect Coding'!Z203))</f>
        <v>0</v>
      </c>
      <c r="AT154">
        <f>INDEX('Effect Coding'!$A$53:$DD$159,MATCH(B154,'Effect Coding'!$A$53:$A$159,0), COLUMN('Effect Coding'!AA203))</f>
        <v>0</v>
      </c>
      <c r="AU154">
        <f>INDEX('Effect Coding'!$A$53:$DD$159,MATCH(B154,'Effect Coding'!$A$53:$A$159,0), COLUMN('Effect Coding'!AB203))</f>
        <v>0</v>
      </c>
      <c r="AV154">
        <f>INDEX('Effect Coding'!$A$53:$DD$159,MATCH(B154,'Effect Coding'!$A$53:$A$159,0), COLUMN('Effect Coding'!AC203))</f>
        <v>0</v>
      </c>
      <c r="AW154">
        <f>INDEX('Effect Coding'!$A$53:$DD$159,MATCH(B154,'Effect Coding'!$A$53:$A$159,0), COLUMN('Effect Coding'!AD203))</f>
        <v>0</v>
      </c>
      <c r="AX154">
        <f>INDEX('Effect Coding'!$A$53:$DD$159,MATCH(B154,'Effect Coding'!$A$53:$A$159,0), COLUMN('Effect Coding'!AE203))</f>
        <v>0</v>
      </c>
      <c r="AY154">
        <f>INDEX('Effect Coding'!$A$53:$DD$159,MATCH(B154,'Effect Coding'!$A$53:$A$159,0), COLUMN('Effect Coding'!AF203))</f>
        <v>0</v>
      </c>
      <c r="AZ154">
        <f>INDEX('Effect Coding'!$A$53:$DD$159,MATCH(B154,'Effect Coding'!$A$53:$A$159,0), COLUMN('Effect Coding'!AG203))</f>
        <v>0</v>
      </c>
      <c r="BA154">
        <f>INDEX('Effect Coding'!$A$53:$DD$159,MATCH(B154,'Effect Coding'!$A$53:$A$159,0), COLUMN('Effect Coding'!AH203))</f>
        <v>0</v>
      </c>
      <c r="BB154">
        <f>INDEX('Effect Coding'!$A$53:$DD$159,MATCH(B154,'Effect Coding'!$A$53:$A$159,0), COLUMN('Effect Coding'!AI203))</f>
        <v>0</v>
      </c>
      <c r="BC154">
        <f>INDEX('Effect Coding'!$A$53:$DD$159,MATCH(B154,'Effect Coding'!$A$53:$A$159,0), COLUMN('Effect Coding'!AJ203))</f>
        <v>0</v>
      </c>
      <c r="BD154">
        <f>INDEX('Effect Coding'!$A$53:$DD$159,MATCH(B154,'Effect Coding'!$A$53:$A$159,0), COLUMN('Effect Coding'!AK203))</f>
        <v>0</v>
      </c>
      <c r="BE154">
        <f>INDEX('Effect Coding'!$A$53:$DD$159,MATCH(B154,'Effect Coding'!$A$53:$A$159,0), COLUMN('Effect Coding'!AL203))</f>
        <v>0</v>
      </c>
      <c r="BF154">
        <f>INDEX('Effect Coding'!$A$53:$DD$159,MATCH(B154,'Effect Coding'!$A$53:$A$159,0), COLUMN('Effect Coding'!AM203))</f>
        <v>0</v>
      </c>
      <c r="BG154">
        <f>INDEX('Effect Coding'!$A$53:$DD$159,MATCH(B154,'Effect Coding'!$A$53:$A$159,0), COLUMN('Effect Coding'!AN203))</f>
        <v>0</v>
      </c>
      <c r="BH154">
        <f>INDEX('Effect Coding'!$A$53:$DD$159,MATCH(B154,'Effect Coding'!$A$53:$A$159,0), COLUMN('Effect Coding'!AO203))</f>
        <v>0</v>
      </c>
      <c r="BI154">
        <f>INDEX('Effect Coding'!$A$53:$DD$159,MATCH(B154,'Effect Coding'!$A$53:$A$159,0), COLUMN('Effect Coding'!AP203))</f>
        <v>0</v>
      </c>
      <c r="BJ154">
        <f>INDEX('Effect Coding'!$A$53:$DD$159,MATCH(B154,'Effect Coding'!$A$53:$A$159,0), COLUMN('Effect Coding'!AQ203))</f>
        <v>0</v>
      </c>
      <c r="BK154">
        <f>INDEX('Effect Coding'!$A$53:$DD$159,MATCH(B154,'Effect Coding'!$A$53:$A$159,0), COLUMN('Effect Coding'!AR203))</f>
        <v>0</v>
      </c>
      <c r="BL154">
        <f>INDEX('Effect Coding'!$A$53:$DD$159,MATCH(B154,'Effect Coding'!$A$53:$A$159,0), COLUMN('Effect Coding'!AS203))</f>
        <v>0</v>
      </c>
      <c r="BM154">
        <f>INDEX('Effect Coding'!$A$53:$DD$159,MATCH(B154,'Effect Coding'!$A$53:$A$159,0), COLUMN('Effect Coding'!AT203))</f>
        <v>0</v>
      </c>
      <c r="BN154">
        <f>INDEX('Effect Coding'!$A$53:$DD$159,MATCH(B154,'Effect Coding'!$A$53:$A$159,0), COLUMN('Effect Coding'!AU203))</f>
        <v>0</v>
      </c>
      <c r="BO154">
        <f>INDEX('Effect Coding'!$A$53:$DD$159,MATCH(B154,'Effect Coding'!$A$53:$A$159,0), COLUMN('Effect Coding'!AV203))</f>
        <v>0</v>
      </c>
      <c r="BP154">
        <f>INDEX('Effect Coding'!$A$53:$DD$159,MATCH(B154,'Effect Coding'!$A$53:$A$159,0), COLUMN('Effect Coding'!AW203))</f>
        <v>0</v>
      </c>
      <c r="BQ154">
        <f>INDEX('Effect Coding'!$A$53:$DD$159,MATCH(B154,'Effect Coding'!$A$53:$A$159,0), COLUMN('Effect Coding'!AX203))</f>
        <v>0</v>
      </c>
      <c r="BR154">
        <f>INDEX('Effect Coding'!$A$53:$DD$159,MATCH(B154,'Effect Coding'!$A$53:$A$159,0), COLUMN('Effect Coding'!AY203))</f>
        <v>0</v>
      </c>
      <c r="BS154">
        <f>INDEX('Effect Coding'!$A$53:$DD$159,MATCH(B154,'Effect Coding'!$A$53:$A$159,0), COLUMN('Effect Coding'!AZ203))</f>
        <v>0</v>
      </c>
      <c r="BT154">
        <f>INDEX('Effect Coding'!$A$53:$DD$159,MATCH(B154,'Effect Coding'!$A$53:$A$159,0), COLUMN('Effect Coding'!BA203))</f>
        <v>0</v>
      </c>
      <c r="BU154">
        <f>INDEX('Effect Coding'!$A$53:$DD$159,MATCH(B154,'Effect Coding'!$A$53:$A$159,0), COLUMN('Effect Coding'!BB203))</f>
        <v>0</v>
      </c>
      <c r="BV154">
        <f>INDEX('Effect Coding'!$A$53:$DD$159,MATCH(B154,'Effect Coding'!$A$53:$A$159,0), COLUMN('Effect Coding'!BC203))</f>
        <v>0</v>
      </c>
      <c r="BW154">
        <f>INDEX('Effect Coding'!$A$53:$DD$159,MATCH(B154,'Effect Coding'!$A$53:$A$159,0), COLUMN('Effect Coding'!BD203))</f>
        <v>0</v>
      </c>
      <c r="BX154">
        <f>INDEX('Effect Coding'!$A$53:$DD$159,MATCH(B154,'Effect Coding'!$A$53:$A$159,0), COLUMN('Effect Coding'!BE203))</f>
        <v>1</v>
      </c>
      <c r="BY154">
        <f>INDEX('Effect Coding'!$A$53:$DD$159,MATCH(B154,'Effect Coding'!$A$53:$A$159,0), COLUMN('Effect Coding'!BF203))</f>
        <v>0</v>
      </c>
      <c r="BZ154">
        <f>INDEX('Effect Coding'!$A$53:$DD$159,MATCH(B154,'Effect Coding'!$A$53:$A$159,0), COLUMN('Effect Coding'!BG203))</f>
        <v>0</v>
      </c>
      <c r="CA154">
        <f>INDEX('Effect Coding'!$A$53:$DD$159,MATCH(B154,'Effect Coding'!$A$53:$A$159,0), COLUMN('Effect Coding'!BH203))</f>
        <v>0</v>
      </c>
      <c r="CB154">
        <f>INDEX('Effect Coding'!$A$53:$DD$159,MATCH(B154,'Effect Coding'!$A$53:$A$159,0), COLUMN('Effect Coding'!BI203))</f>
        <v>0</v>
      </c>
      <c r="CC154">
        <f>INDEX('Effect Coding'!$A$53:$DD$159,MATCH(B154,'Effect Coding'!$A$53:$A$159,0), COLUMN('Effect Coding'!BJ203))</f>
        <v>0</v>
      </c>
      <c r="CD154">
        <f>INDEX('Effect Coding'!$A$53:$DD$159,MATCH(B154,'Effect Coding'!$A$53:$A$159,0), COLUMN('Effect Coding'!BK203))</f>
        <v>0</v>
      </c>
      <c r="CE154">
        <f>INDEX('Effect Coding'!$A$53:$DD$159,MATCH(B154,'Effect Coding'!$A$53:$A$159,0), COLUMN('Effect Coding'!BL203))</f>
        <v>0</v>
      </c>
      <c r="CF154">
        <f>INDEX('Effect Coding'!$A$53:$DD$159,MATCH(B154,'Effect Coding'!$A$53:$A$159,0), COLUMN('Effect Coding'!BM203))</f>
        <v>0</v>
      </c>
      <c r="CG154">
        <f>INDEX('Effect Coding'!$A$53:$DD$159,MATCH(B154,'Effect Coding'!$A$53:$A$159,0), COLUMN('Effect Coding'!BN203))</f>
        <v>0</v>
      </c>
      <c r="CH154">
        <f>INDEX('Effect Coding'!$A$53:$DD$159,MATCH(B154,'Effect Coding'!$A$53:$A$159,0), COLUMN('Effect Coding'!BO203))</f>
        <v>0</v>
      </c>
      <c r="CI154">
        <f>INDEX('Effect Coding'!$A$53:$DD$159,MATCH(B154,'Effect Coding'!$A$53:$A$159,0), COLUMN('Effect Coding'!BP203))</f>
        <v>0</v>
      </c>
      <c r="CJ154">
        <f>INDEX('Effect Coding'!$A$53:$DD$159,MATCH(B154,'Effect Coding'!$A$53:$A$159,0), COLUMN('Effect Coding'!BQ203))</f>
        <v>0</v>
      </c>
      <c r="CK154">
        <f>INDEX('Effect Coding'!$A$53:$DD$159,MATCH(B154,'Effect Coding'!$A$53:$A$159,0), COLUMN('Effect Coding'!BR203))</f>
        <v>0</v>
      </c>
      <c r="CL154">
        <f>INDEX('Effect Coding'!$A$53:$DD$159,MATCH(B154,'Effect Coding'!$A$53:$A$159,0), COLUMN('Effect Coding'!BS203))</f>
        <v>0</v>
      </c>
      <c r="CM154">
        <f>INDEX('Effect Coding'!$A$53:$DD$159,MATCH(B154,'Effect Coding'!$A$53:$A$159,0), COLUMN('Effect Coding'!BT203))</f>
        <v>0</v>
      </c>
      <c r="CN154">
        <f>INDEX('Effect Coding'!$A$53:$DD$159,MATCH(B154,'Effect Coding'!$A$53:$A$159,0), COLUMN('Effect Coding'!BU203))</f>
        <v>0</v>
      </c>
      <c r="CO154">
        <f>INDEX('Effect Coding'!$A$53:$DD$159,MATCH(B154,'Effect Coding'!$A$53:$A$159,0), COLUMN('Effect Coding'!BV203))</f>
        <v>0</v>
      </c>
      <c r="CP154">
        <f>INDEX('Effect Coding'!$A$53:$DD$159,MATCH(B154,'Effect Coding'!$A$53:$A$159,0), COLUMN('Effect Coding'!BW203))</f>
        <v>0</v>
      </c>
      <c r="CQ154">
        <f>INDEX('Effect Coding'!$A$53:$DD$159,MATCH(B154,'Effect Coding'!$A$53:$A$159,0), COLUMN('Effect Coding'!BX203))</f>
        <v>0</v>
      </c>
      <c r="CR154">
        <f>INDEX('Effect Coding'!$A$53:$DD$159,MATCH(B154,'Effect Coding'!$A$53:$A$159,0), COLUMN('Effect Coding'!BY203))</f>
        <v>0</v>
      </c>
      <c r="CS154">
        <f>INDEX('Effect Coding'!$A$53:$DD$159,MATCH(B154,'Effect Coding'!$A$53:$A$159,0), COLUMN('Effect Coding'!BZ203))</f>
        <v>0</v>
      </c>
      <c r="CT154">
        <f>INDEX('Effect Coding'!$A$53:$DD$159,MATCH(B154,'Effect Coding'!$A$53:$A$159,0), COLUMN('Effect Coding'!CA203))</f>
        <v>0</v>
      </c>
      <c r="CU154">
        <f>INDEX('Effect Coding'!$A$53:$DD$159,MATCH(B154,'Effect Coding'!$A$53:$A$159,0), COLUMN('Effect Coding'!CB203))</f>
        <v>0</v>
      </c>
      <c r="CV154">
        <f>INDEX('Effect Coding'!$A$53:$DD$159,MATCH(B154,'Effect Coding'!$A$53:$A$159,0), COLUMN('Effect Coding'!CC203))</f>
        <v>0</v>
      </c>
      <c r="CW154">
        <f>INDEX('Effect Coding'!$A$53:$DD$159,MATCH(B154,'Effect Coding'!$A$53:$A$159,0), COLUMN('Effect Coding'!CD203))</f>
        <v>0</v>
      </c>
      <c r="CX154">
        <f>INDEX('Effect Coding'!$A$53:$DD$159,MATCH(B154,'Effect Coding'!$A$53:$A$159,0), COLUMN('Effect Coding'!CE203))</f>
        <v>0</v>
      </c>
      <c r="CY154">
        <f>INDEX('Effect Coding'!$A$53:$DD$159,MATCH(B154,'Effect Coding'!$A$53:$A$159,0), COLUMN('Effect Coding'!CF203))</f>
        <v>0</v>
      </c>
      <c r="CZ154">
        <f>INDEX('Effect Coding'!$A$53:$DD$159,MATCH(B154,'Effect Coding'!$A$53:$A$159,0), COLUMN('Effect Coding'!CG203))</f>
        <v>0</v>
      </c>
      <c r="DA154">
        <f>INDEX('Effect Coding'!$A$53:$DD$159,MATCH(B154,'Effect Coding'!$A$53:$A$159,0), COLUMN('Effect Coding'!CH203))</f>
        <v>0</v>
      </c>
      <c r="DB154">
        <f>INDEX('Effect Coding'!$A$53:$DD$159,MATCH(B154,'Effect Coding'!$A$53:$A$159,0), COLUMN('Effect Coding'!CI203))</f>
        <v>0</v>
      </c>
      <c r="DC154">
        <f>INDEX('Effect Coding'!$A$53:$DD$159,MATCH(B154,'Effect Coding'!$A$53:$A$159,0), COLUMN('Effect Coding'!CJ203))</f>
        <v>0</v>
      </c>
      <c r="DD154">
        <f>INDEX('Effect Coding'!$A$53:$DD$159,MATCH(B154,'Effect Coding'!$A$53:$A$159,0), COLUMN('Effect Coding'!CK203))</f>
        <v>0</v>
      </c>
      <c r="DE154">
        <f>INDEX('Effect Coding'!$A$53:$DD$159,MATCH(B154,'Effect Coding'!$A$53:$A$159,0), COLUMN('Effect Coding'!CL203))</f>
        <v>0</v>
      </c>
      <c r="DF154">
        <f>INDEX('Effect Coding'!$A$53:$DD$159,MATCH(B154,'Effect Coding'!$A$53:$A$159,0), COLUMN('Effect Coding'!CM203))</f>
        <v>0</v>
      </c>
      <c r="DG154">
        <f>INDEX('Effect Coding'!$A$53:$DD$159,MATCH(B154,'Effect Coding'!$A$53:$A$159,0), COLUMN('Effect Coding'!CN203))</f>
        <v>0</v>
      </c>
      <c r="DH154">
        <f>INDEX('Effect Coding'!$A$53:$DD$159,MATCH(B154,'Effect Coding'!$A$53:$A$159,0), COLUMN('Effect Coding'!CO203))</f>
        <v>0</v>
      </c>
      <c r="DI154">
        <f>INDEX('Effect Coding'!$A$53:$DD$159,MATCH(B154,'Effect Coding'!$A$53:$A$159,0), COLUMN('Effect Coding'!CP203))</f>
        <v>0</v>
      </c>
      <c r="DJ154">
        <f>INDEX('Effect Coding'!$A$53:$DD$159,MATCH(B154,'Effect Coding'!$A$53:$A$159,0), COLUMN('Effect Coding'!CQ203))</f>
        <v>0</v>
      </c>
      <c r="DK154">
        <f>INDEX('Effect Coding'!$A$53:$DD$159,MATCH(B154,'Effect Coding'!$A$53:$A$159,0), COLUMN('Effect Coding'!CR203))</f>
        <v>0</v>
      </c>
      <c r="DL154">
        <f>INDEX('Effect Coding'!$A$53:$DD$159,MATCH(B154,'Effect Coding'!$A$53:$A$159,0), COLUMN('Effect Coding'!CS203))</f>
        <v>0</v>
      </c>
      <c r="DM154">
        <f>INDEX('Effect Coding'!$A$53:$DD$159,MATCH(B154,'Effect Coding'!$A$53:$A$159,0), COLUMN('Effect Coding'!CT203))</f>
        <v>0</v>
      </c>
      <c r="DN154">
        <f>INDEX('Effect Coding'!$A$53:$DD$159,MATCH(B154,'Effect Coding'!$A$53:$A$159,0), COLUMN('Effect Coding'!CU203))</f>
        <v>0</v>
      </c>
      <c r="DO154">
        <f>INDEX('Effect Coding'!$A$53:$DD$159,MATCH(B154,'Effect Coding'!$A$53:$A$159,0), COLUMN('Effect Coding'!CV203))</f>
        <v>0</v>
      </c>
      <c r="DP154">
        <f>INDEX('Effect Coding'!$A$53:$DD$159,MATCH(B154,'Effect Coding'!$A$53:$A$159,0), COLUMN('Effect Coding'!CW203))</f>
        <v>0</v>
      </c>
      <c r="DQ154">
        <f>INDEX('Effect Coding'!$A$53:$DD$159,MATCH(B154,'Effect Coding'!$A$53:$A$159,0), COLUMN('Effect Coding'!CX203))</f>
        <v>0</v>
      </c>
      <c r="DR154">
        <f>INDEX('Effect Coding'!$A$53:$DD$159,MATCH(B154,'Effect Coding'!$A$53:$A$159,0), COLUMN('Effect Coding'!CY203))</f>
        <v>0</v>
      </c>
      <c r="DS154">
        <f>INDEX('Effect Coding'!$A$53:$DD$159,MATCH(B154,'Effect Coding'!$A$53:$A$159,0), COLUMN('Effect Coding'!CZ203))</f>
        <v>0</v>
      </c>
      <c r="DT154">
        <f>INDEX('Effect Coding'!$A$53:$DD$159,MATCH(B154,'Effect Coding'!$A$53:$A$159,0), COLUMN('Effect Coding'!DA203))</f>
        <v>0</v>
      </c>
      <c r="DU154">
        <f>INDEX('Effect Coding'!$A$53:$DD$159,MATCH(B154,'Effect Coding'!$A$53:$A$159,0), COLUMN('Effect Coding'!DB203))</f>
        <v>0</v>
      </c>
      <c r="DV154">
        <f>INDEX('Effect Coding'!$A$53:$DD$159,MATCH(B154,'Effect Coding'!$A$53:$A$159,0), COLUMN('Effect Coding'!DC203))</f>
        <v>0</v>
      </c>
      <c r="DW154">
        <f>INDEX('Effect Coding'!$A$53:$DD$159,MATCH(B154,'Effect Coding'!$A$53:$A$159,0), COLUMN('Effect Coding'!DD203))</f>
        <v>0</v>
      </c>
      <c r="DX154">
        <f>INDEX('Effect Coding'!$A$40:$K$49,MATCH(C154,'Effect Coding'!$A$40:$A$49,0),COLUMN('Effect Coding'!C190))</f>
        <v>0</v>
      </c>
      <c r="DY154">
        <f>INDEX('Effect Coding'!$A$40:$K$49,MATCH(C154,'Effect Coding'!$A$40:$A$49,0),COLUMN('Effect Coding'!D190))</f>
        <v>0</v>
      </c>
      <c r="DZ154">
        <f>INDEX('Effect Coding'!$A$40:$K$49,MATCH(C154,'Effect Coding'!$A$40:$A$49,0),COLUMN('Effect Coding'!E190))</f>
        <v>0</v>
      </c>
      <c r="EA154">
        <f>INDEX('Effect Coding'!$A$40:$K$49,MATCH(C154,'Effect Coding'!$A$40:$A$49,0),COLUMN('Effect Coding'!F190))</f>
        <v>0</v>
      </c>
      <c r="EB154">
        <f>INDEX('Effect Coding'!$A$40:$K$49,MATCH(C154,'Effect Coding'!$A$40:$A$49,0),COLUMN('Effect Coding'!G190))</f>
        <v>0</v>
      </c>
      <c r="EC154">
        <f>INDEX('Effect Coding'!$A$40:$K$49,MATCH(C154,'Effect Coding'!$A$40:$A$49,0),COLUMN('Effect Coding'!H190))</f>
        <v>1</v>
      </c>
      <c r="ED154">
        <f>INDEX('Effect Coding'!$A$40:$K$49,MATCH(C154,'Effect Coding'!$A$40:$A$49,0),COLUMN('Effect Coding'!I190))</f>
        <v>0</v>
      </c>
      <c r="EE154">
        <f>INDEX('Effect Coding'!$A$40:$K$49,MATCH(C154,'Effect Coding'!$A$40:$A$49,0),COLUMN('Effect Coding'!J190))</f>
        <v>0</v>
      </c>
      <c r="EF154">
        <f>INDEX('Effect Coding'!$A$40:$K$49,MATCH(C154,'Effect Coding'!$A$40:$A$49,0),COLUMN('Effect Coding'!K190))</f>
        <v>0</v>
      </c>
      <c r="EG154">
        <f>INDEX('Effect Coding'!$A$33:$E$36,MATCH(D154,'Effect Coding'!$A$33:$A$36,0),COLUMN('Effect Coding'!C183))</f>
        <v>1</v>
      </c>
      <c r="EH154">
        <f>INDEX('Effect Coding'!$A$33:$E$36,MATCH(D154,'Effect Coding'!$A$33:$A$36,0),COLUMN('Effect Coding'!D183))</f>
        <v>0</v>
      </c>
      <c r="EI154">
        <f>INDEX('Effect Coding'!$A$33:$E$36,MATCH(D154,'Effect Coding'!$A$33:$A$36,0),COLUMN('Effect Coding'!E183))</f>
        <v>0</v>
      </c>
      <c r="EJ154">
        <f>INDEX('Effect Coding'!$A$27:$D$29,MATCH(E154,'Effect Coding'!$A$27:$A$29,0),COLUMN('Effect Coding'!C177))</f>
        <v>0</v>
      </c>
      <c r="EK154">
        <f>INDEX('Effect Coding'!$A$27:$D$29,MATCH(E154,'Effect Coding'!$A$27:$A$29,0),COLUMN('Effect Coding'!D177))</f>
        <v>1</v>
      </c>
      <c r="EL154">
        <f>INDEX('Effect Coding'!$A$21:$D$23,MATCH(F154,'Effect Coding'!$A$21:$A$23,0),COLUMN('Effect Coding'!C171))</f>
        <v>1</v>
      </c>
      <c r="EM154">
        <f>INDEX('Effect Coding'!$A$21:$D$23,MATCH(F154,'Effect Coding'!$A$21:$A$23,0),COLUMN('Effect Coding'!D171))</f>
        <v>0</v>
      </c>
      <c r="EN154">
        <f>INDEX('Effect Coding'!$A$15:$D$17,MATCH(G154,'Effect Coding'!$A$15:$A$17,0),COLUMN('Effect Coding'!C165))</f>
        <v>0</v>
      </c>
      <c r="EO154">
        <f>INDEX('Effect Coding'!$A$15:$D$17,MATCH(G154,'Effect Coding'!$A$15:$A$17,0),COLUMN('Effect Coding'!D165))</f>
        <v>1</v>
      </c>
      <c r="EP154">
        <f>INDEX('Effect Coding'!$A$9:$D$11,MATCH(H154,'Effect Coding'!$A$9:$A$11,0),COLUMN('Effect Coding'!C159))</f>
        <v>0</v>
      </c>
      <c r="EQ154">
        <f>INDEX('Effect Coding'!$A$9:$D$11,MATCH(H154,'Effect Coding'!$A$9:$A$11,0),COLUMN('Effect Coding'!D159))</f>
        <v>1</v>
      </c>
      <c r="ER154">
        <f>INDEX('Effect Coding'!$A$3:$D$5,MATCH(I154,'Effect Coding'!$A$3:$A$5,0),COLUMN('Effect Coding'!C153))</f>
        <v>1</v>
      </c>
      <c r="ES154">
        <f>INDEX('Effect Coding'!$A$3:$D$5,MATCH(I154,'Effect Coding'!$A$3:$A$5,0),COLUMN('Effect Coding'!D153))</f>
        <v>0</v>
      </c>
      <c r="ET154">
        <f>INDEX('Effect Coding'!$A$163:$D$165,MATCH(J154,'Effect Coding'!$A$163:$A$165,0),COLUMN('Effect Coding'!C313))</f>
        <v>-1</v>
      </c>
      <c r="EU154">
        <f>INDEX('Effect Coding'!$A$163:$D$165,MATCH(J154,'Effect Coding'!$A$163:$A$165,0),COLUMN('Effect Coding'!D313))</f>
        <v>-1</v>
      </c>
      <c r="EV154">
        <f>INDEX('Effect Coding'!$A$163:$D$165,MATCH(K154,'Effect Coding'!$A$169:$A$171,0),COLUMN('Effect Coding'!C313))</f>
        <v>1</v>
      </c>
      <c r="EW154">
        <f>INDEX('Effect Coding'!$A$163:$D$165,MATCH(K154,'Effect Coding'!$A$169:$A$171,0),COLUMN('Effect Coding'!D313))</f>
        <v>0</v>
      </c>
      <c r="EX154">
        <f>INDEX('Effect Coding'!$A$175:$E$178,MATCH(L154,'Effect Coding'!$A$175:$A$178,0),COLUMN('Effect Coding'!C325))</f>
        <v>0</v>
      </c>
      <c r="EY154">
        <f>INDEX('Effect Coding'!$A$175:$E$178,MATCH(L154,'Effect Coding'!$A$175:$A$178,0),COLUMN('Effect Coding'!D325))</f>
        <v>0</v>
      </c>
      <c r="EZ154">
        <f>INDEX('Effect Coding'!$A$175:$E$178,MATCH(L154,'Effect Coding'!$A$175:$A$178,0),COLUMN('Effect Coding'!E325))</f>
        <v>1</v>
      </c>
      <c r="FA154">
        <f>INDEX('Effect Coding'!$A$182:$E$185,MATCH(M154,'Effect Coding'!$A$182:$A$185,0),COLUMN('Effect Coding'!C332))</f>
        <v>1</v>
      </c>
      <c r="FB154">
        <f>INDEX('Effect Coding'!$A$182:$E$185,MATCH(M154,'Effect Coding'!$A$182:$A$185,0),COLUMN('Effect Coding'!D332))</f>
        <v>0</v>
      </c>
      <c r="FC154">
        <f>INDEX('Effect Coding'!$A$182:$E$185,MATCH(M154,'Effect Coding'!$A$182:$A$185,0),COLUMN('Effect Coding'!E332))</f>
        <v>0</v>
      </c>
      <c r="FD154">
        <f>INDEX('Effect Coding'!$A$189:$C$190,MATCH(N154,'Effect Coding'!$A$189:$A$190,0),COLUMN('Effect Coding'!C339))</f>
        <v>1</v>
      </c>
      <c r="FE154">
        <f>INDEX('Effect Coding'!$A$194:$D$196,MATCH(O154,'Effect Coding'!$A$194:$A$196,0),COLUMN('Effect Coding'!C344))</f>
        <v>0</v>
      </c>
      <c r="FF154">
        <f>INDEX('Effect Coding'!$A$194:$D$196,MATCH(O154,'Effect Coding'!$A$194:$A$196,0),COLUMN('Effect Coding'!D344))</f>
        <v>1</v>
      </c>
      <c r="FG154">
        <f>INDEX('Effect Coding'!$A$200:$C$201,MATCH(P154,'Effect Coding'!$A$200:$A$201,0),COLUMN('Effect Coding'!C350))</f>
        <v>1</v>
      </c>
      <c r="FH154">
        <f>INDEX('Effect Coding'!$A$205:$D$207,MATCH(Q154,'Effect Coding'!$A$205:$A$207,0),COLUMN('Effect Coding'!C355))</f>
        <v>1</v>
      </c>
      <c r="FI154">
        <f>INDEX('Effect Coding'!$A$205:$D$207,MATCH(Q154,'Effect Coding'!$A$205:$A$207,0),COLUMN('Effect Coding'!D355))</f>
        <v>0</v>
      </c>
      <c r="FJ154">
        <f>INDEX('Effect Coding'!$A$211:$C$212,MATCH(R154,'Effect Coding'!$A$211:$A$212,0),COLUMN('Effect Coding'!C361))</f>
        <v>1</v>
      </c>
      <c r="FK154">
        <f>INDEX('Effect Coding'!$A$216:$C$217,MATCH(S154,'Effect Coding'!$A$216:$A$217,0),COLUMN('Effect Coding'!C366))</f>
        <v>1</v>
      </c>
      <c r="FL154">
        <f>INDEX('Effect Coding'!$A$221:$C$222,MATCH(T154,'Effect Coding'!$A$221:$A$222,0),COLUMN('Effect Coding'!C371))</f>
        <v>1</v>
      </c>
      <c r="FM154">
        <f t="shared" si="4"/>
        <v>17</v>
      </c>
      <c r="FN154">
        <v>1</v>
      </c>
      <c r="FO154">
        <v>1</v>
      </c>
      <c r="FP154">
        <f t="shared" si="5"/>
        <v>17</v>
      </c>
    </row>
    <row r="155" spans="1:172" x14ac:dyDescent="0.25">
      <c r="A155" t="s">
        <v>356</v>
      </c>
      <c r="B155" t="s">
        <v>122</v>
      </c>
      <c r="C155" t="s">
        <v>7</v>
      </c>
      <c r="D155" t="s">
        <v>30</v>
      </c>
      <c r="E155" t="s">
        <v>0</v>
      </c>
      <c r="F155" t="s">
        <v>53</v>
      </c>
      <c r="G155" t="s">
        <v>189</v>
      </c>
      <c r="H155" t="s">
        <v>187</v>
      </c>
      <c r="I155" t="s">
        <v>75</v>
      </c>
      <c r="J155" t="s">
        <v>185</v>
      </c>
      <c r="K155" t="s">
        <v>63</v>
      </c>
      <c r="L155">
        <v>2</v>
      </c>
      <c r="M155" t="s">
        <v>51</v>
      </c>
      <c r="N155" t="s">
        <v>51</v>
      </c>
      <c r="O155" t="s">
        <v>63</v>
      </c>
      <c r="P155" t="s">
        <v>52</v>
      </c>
      <c r="Q155" t="s">
        <v>51</v>
      </c>
      <c r="R155" t="s">
        <v>51</v>
      </c>
      <c r="S155" t="s">
        <v>51</v>
      </c>
      <c r="T155" t="s">
        <v>51</v>
      </c>
      <c r="U155" s="20">
        <v>2.9</v>
      </c>
      <c r="V155">
        <f>INDEX('Effect Coding'!$A$53:$DD$159,MATCH(B155,'Effect Coding'!$A$53:$A$159,0), COLUMN('Effect Coding'!C204))</f>
        <v>0</v>
      </c>
      <c r="W155">
        <f>INDEX('Effect Coding'!$A$53:$DD$159,MATCH(B155,'Effect Coding'!$A$53:$A$159,0), COLUMN('Effect Coding'!D204))</f>
        <v>0</v>
      </c>
      <c r="X155">
        <f>INDEX('Effect Coding'!$A$53:$DD$159,MATCH(B155,'Effect Coding'!$A$53:$A$159,0), COLUMN('Effect Coding'!E204))</f>
        <v>0</v>
      </c>
      <c r="Y155">
        <f>INDEX('Effect Coding'!$A$53:$DD$159,MATCH(B155,'Effect Coding'!$A$53:$A$159,0), COLUMN('Effect Coding'!F204))</f>
        <v>0</v>
      </c>
      <c r="Z155">
        <f>INDEX('Effect Coding'!$A$53:$DD$159,MATCH(B155,'Effect Coding'!$A$53:$A$159,0), COLUMN('Effect Coding'!G204))</f>
        <v>0</v>
      </c>
      <c r="AA155">
        <f>INDEX('Effect Coding'!$A$53:$DD$159,MATCH(B155,'Effect Coding'!$A$53:$A$159,0), COLUMN('Effect Coding'!H204))</f>
        <v>0</v>
      </c>
      <c r="AB155">
        <f>INDEX('Effect Coding'!$A$53:$DD$159,MATCH(B155,'Effect Coding'!$A$53:$A$159,0), COLUMN('Effect Coding'!I204))</f>
        <v>0</v>
      </c>
      <c r="AC155">
        <f>INDEX('Effect Coding'!$A$53:$DD$159,MATCH(B155,'Effect Coding'!$A$53:$A$159,0), COLUMN('Effect Coding'!J204))</f>
        <v>0</v>
      </c>
      <c r="AD155">
        <f>INDEX('Effect Coding'!$A$53:$DD$159,MATCH(B155,'Effect Coding'!$A$53:$A$159,0), COLUMN('Effect Coding'!K204))</f>
        <v>0</v>
      </c>
      <c r="AE155">
        <f>INDEX('Effect Coding'!$A$53:$DD$159,MATCH(B155,'Effect Coding'!$A$53:$A$159,0), COLUMN('Effect Coding'!L204))</f>
        <v>0</v>
      </c>
      <c r="AF155">
        <f>INDEX('Effect Coding'!$A$53:$DD$159,MATCH(B155,'Effect Coding'!$A$53:$A$159,0), COLUMN('Effect Coding'!M204))</f>
        <v>0</v>
      </c>
      <c r="AG155">
        <f>INDEX('Effect Coding'!$A$53:$DD$159,MATCH(B155,'Effect Coding'!$A$53:$A$159,0), COLUMN('Effect Coding'!N204))</f>
        <v>0</v>
      </c>
      <c r="AH155">
        <f>INDEX('Effect Coding'!$A$53:$DD$159,MATCH(B155,'Effect Coding'!$A$53:$A$159,0), COLUMN('Effect Coding'!O204))</f>
        <v>0</v>
      </c>
      <c r="AI155">
        <f>INDEX('Effect Coding'!$A$53:$DD$159,MATCH(B155,'Effect Coding'!$A$53:$A$159,0), COLUMN('Effect Coding'!P204))</f>
        <v>0</v>
      </c>
      <c r="AJ155">
        <f>INDEX('Effect Coding'!$A$53:$DD$159,MATCH(B155,'Effect Coding'!$A$53:$A$159,0), COLUMN('Effect Coding'!Q204))</f>
        <v>0</v>
      </c>
      <c r="AK155">
        <f>INDEX('Effect Coding'!$A$53:$DD$159,MATCH(B155,'Effect Coding'!$A$53:$A$159,0), COLUMN('Effect Coding'!R204))</f>
        <v>0</v>
      </c>
      <c r="AL155">
        <f>INDEX('Effect Coding'!$A$53:$DD$159,MATCH(B155,'Effect Coding'!$A$53:$A$159,0), COLUMN('Effect Coding'!S204))</f>
        <v>0</v>
      </c>
      <c r="AM155">
        <f>INDEX('Effect Coding'!$A$53:$DD$159,MATCH(B155,'Effect Coding'!$A$53:$A$159,0), COLUMN('Effect Coding'!T204))</f>
        <v>0</v>
      </c>
      <c r="AN155">
        <f>INDEX('Effect Coding'!$A$53:$DD$159,MATCH(B155,'Effect Coding'!$A$53:$A$159,0), COLUMN('Effect Coding'!U204))</f>
        <v>0</v>
      </c>
      <c r="AO155">
        <f>INDEX('Effect Coding'!$A$53:$DD$159,MATCH(B155,'Effect Coding'!$A$53:$A$159,0), COLUMN('Effect Coding'!V204))</f>
        <v>0</v>
      </c>
      <c r="AP155">
        <f>INDEX('Effect Coding'!$A$53:$DD$159,MATCH(B155,'Effect Coding'!$A$53:$A$159,0), COLUMN('Effect Coding'!W204))</f>
        <v>0</v>
      </c>
      <c r="AQ155">
        <f>INDEX('Effect Coding'!$A$53:$DD$159,MATCH(B155,'Effect Coding'!$A$53:$A$159,0), COLUMN('Effect Coding'!X204))</f>
        <v>0</v>
      </c>
      <c r="AR155">
        <f>INDEX('Effect Coding'!$A$53:$DD$159,MATCH(B155,'Effect Coding'!$A$53:$A$159,0), COLUMN('Effect Coding'!Y204))</f>
        <v>0</v>
      </c>
      <c r="AS155">
        <f>INDEX('Effect Coding'!$A$53:$DD$159,MATCH(B155,'Effect Coding'!$A$53:$A$159,0), COLUMN('Effect Coding'!Z204))</f>
        <v>0</v>
      </c>
      <c r="AT155">
        <f>INDEX('Effect Coding'!$A$53:$DD$159,MATCH(B155,'Effect Coding'!$A$53:$A$159,0), COLUMN('Effect Coding'!AA204))</f>
        <v>0</v>
      </c>
      <c r="AU155">
        <f>INDEX('Effect Coding'!$A$53:$DD$159,MATCH(B155,'Effect Coding'!$A$53:$A$159,0), COLUMN('Effect Coding'!AB204))</f>
        <v>0</v>
      </c>
      <c r="AV155">
        <f>INDEX('Effect Coding'!$A$53:$DD$159,MATCH(B155,'Effect Coding'!$A$53:$A$159,0), COLUMN('Effect Coding'!AC204))</f>
        <v>0</v>
      </c>
      <c r="AW155">
        <f>INDEX('Effect Coding'!$A$53:$DD$159,MATCH(B155,'Effect Coding'!$A$53:$A$159,0), COLUMN('Effect Coding'!AD204))</f>
        <v>0</v>
      </c>
      <c r="AX155">
        <f>INDEX('Effect Coding'!$A$53:$DD$159,MATCH(B155,'Effect Coding'!$A$53:$A$159,0), COLUMN('Effect Coding'!AE204))</f>
        <v>0</v>
      </c>
      <c r="AY155">
        <f>INDEX('Effect Coding'!$A$53:$DD$159,MATCH(B155,'Effect Coding'!$A$53:$A$159,0), COLUMN('Effect Coding'!AF204))</f>
        <v>0</v>
      </c>
      <c r="AZ155">
        <f>INDEX('Effect Coding'!$A$53:$DD$159,MATCH(B155,'Effect Coding'!$A$53:$A$159,0), COLUMN('Effect Coding'!AG204))</f>
        <v>0</v>
      </c>
      <c r="BA155">
        <f>INDEX('Effect Coding'!$A$53:$DD$159,MATCH(B155,'Effect Coding'!$A$53:$A$159,0), COLUMN('Effect Coding'!AH204))</f>
        <v>0</v>
      </c>
      <c r="BB155">
        <f>INDEX('Effect Coding'!$A$53:$DD$159,MATCH(B155,'Effect Coding'!$A$53:$A$159,0), COLUMN('Effect Coding'!AI204))</f>
        <v>0</v>
      </c>
      <c r="BC155">
        <f>INDEX('Effect Coding'!$A$53:$DD$159,MATCH(B155,'Effect Coding'!$A$53:$A$159,0), COLUMN('Effect Coding'!AJ204))</f>
        <v>0</v>
      </c>
      <c r="BD155">
        <f>INDEX('Effect Coding'!$A$53:$DD$159,MATCH(B155,'Effect Coding'!$A$53:$A$159,0), COLUMN('Effect Coding'!AK204))</f>
        <v>0</v>
      </c>
      <c r="BE155">
        <f>INDEX('Effect Coding'!$A$53:$DD$159,MATCH(B155,'Effect Coding'!$A$53:$A$159,0), COLUMN('Effect Coding'!AL204))</f>
        <v>0</v>
      </c>
      <c r="BF155">
        <f>INDEX('Effect Coding'!$A$53:$DD$159,MATCH(B155,'Effect Coding'!$A$53:$A$159,0), COLUMN('Effect Coding'!AM204))</f>
        <v>0</v>
      </c>
      <c r="BG155">
        <f>INDEX('Effect Coding'!$A$53:$DD$159,MATCH(B155,'Effect Coding'!$A$53:$A$159,0), COLUMN('Effect Coding'!AN204))</f>
        <v>0</v>
      </c>
      <c r="BH155">
        <f>INDEX('Effect Coding'!$A$53:$DD$159,MATCH(B155,'Effect Coding'!$A$53:$A$159,0), COLUMN('Effect Coding'!AO204))</f>
        <v>0</v>
      </c>
      <c r="BI155">
        <f>INDEX('Effect Coding'!$A$53:$DD$159,MATCH(B155,'Effect Coding'!$A$53:$A$159,0), COLUMN('Effect Coding'!AP204))</f>
        <v>0</v>
      </c>
      <c r="BJ155">
        <f>INDEX('Effect Coding'!$A$53:$DD$159,MATCH(B155,'Effect Coding'!$A$53:$A$159,0), COLUMN('Effect Coding'!AQ204))</f>
        <v>0</v>
      </c>
      <c r="BK155">
        <f>INDEX('Effect Coding'!$A$53:$DD$159,MATCH(B155,'Effect Coding'!$A$53:$A$159,0), COLUMN('Effect Coding'!AR204))</f>
        <v>0</v>
      </c>
      <c r="BL155">
        <f>INDEX('Effect Coding'!$A$53:$DD$159,MATCH(B155,'Effect Coding'!$A$53:$A$159,0), COLUMN('Effect Coding'!AS204))</f>
        <v>0</v>
      </c>
      <c r="BM155">
        <f>INDEX('Effect Coding'!$A$53:$DD$159,MATCH(B155,'Effect Coding'!$A$53:$A$159,0), COLUMN('Effect Coding'!AT204))</f>
        <v>0</v>
      </c>
      <c r="BN155">
        <f>INDEX('Effect Coding'!$A$53:$DD$159,MATCH(B155,'Effect Coding'!$A$53:$A$159,0), COLUMN('Effect Coding'!AU204))</f>
        <v>0</v>
      </c>
      <c r="BO155">
        <f>INDEX('Effect Coding'!$A$53:$DD$159,MATCH(B155,'Effect Coding'!$A$53:$A$159,0), COLUMN('Effect Coding'!AV204))</f>
        <v>0</v>
      </c>
      <c r="BP155">
        <f>INDEX('Effect Coding'!$A$53:$DD$159,MATCH(B155,'Effect Coding'!$A$53:$A$159,0), COLUMN('Effect Coding'!AW204))</f>
        <v>0</v>
      </c>
      <c r="BQ155">
        <f>INDEX('Effect Coding'!$A$53:$DD$159,MATCH(B155,'Effect Coding'!$A$53:$A$159,0), COLUMN('Effect Coding'!AX204))</f>
        <v>0</v>
      </c>
      <c r="BR155">
        <f>INDEX('Effect Coding'!$A$53:$DD$159,MATCH(B155,'Effect Coding'!$A$53:$A$159,0), COLUMN('Effect Coding'!AY204))</f>
        <v>0</v>
      </c>
      <c r="BS155">
        <f>INDEX('Effect Coding'!$A$53:$DD$159,MATCH(B155,'Effect Coding'!$A$53:$A$159,0), COLUMN('Effect Coding'!AZ204))</f>
        <v>0</v>
      </c>
      <c r="BT155">
        <f>INDEX('Effect Coding'!$A$53:$DD$159,MATCH(B155,'Effect Coding'!$A$53:$A$159,0), COLUMN('Effect Coding'!BA204))</f>
        <v>0</v>
      </c>
      <c r="BU155">
        <f>INDEX('Effect Coding'!$A$53:$DD$159,MATCH(B155,'Effect Coding'!$A$53:$A$159,0), COLUMN('Effect Coding'!BB204))</f>
        <v>0</v>
      </c>
      <c r="BV155">
        <f>INDEX('Effect Coding'!$A$53:$DD$159,MATCH(B155,'Effect Coding'!$A$53:$A$159,0), COLUMN('Effect Coding'!BC204))</f>
        <v>0</v>
      </c>
      <c r="BW155">
        <f>INDEX('Effect Coding'!$A$53:$DD$159,MATCH(B155,'Effect Coding'!$A$53:$A$159,0), COLUMN('Effect Coding'!BD204))</f>
        <v>0</v>
      </c>
      <c r="BX155">
        <f>INDEX('Effect Coding'!$A$53:$DD$159,MATCH(B155,'Effect Coding'!$A$53:$A$159,0), COLUMN('Effect Coding'!BE204))</f>
        <v>0</v>
      </c>
      <c r="BY155">
        <f>INDEX('Effect Coding'!$A$53:$DD$159,MATCH(B155,'Effect Coding'!$A$53:$A$159,0), COLUMN('Effect Coding'!BF204))</f>
        <v>1</v>
      </c>
      <c r="BZ155">
        <f>INDEX('Effect Coding'!$A$53:$DD$159,MATCH(B155,'Effect Coding'!$A$53:$A$159,0), COLUMN('Effect Coding'!BG204))</f>
        <v>0</v>
      </c>
      <c r="CA155">
        <f>INDEX('Effect Coding'!$A$53:$DD$159,MATCH(B155,'Effect Coding'!$A$53:$A$159,0), COLUMN('Effect Coding'!BH204))</f>
        <v>0</v>
      </c>
      <c r="CB155">
        <f>INDEX('Effect Coding'!$A$53:$DD$159,MATCH(B155,'Effect Coding'!$A$53:$A$159,0), COLUMN('Effect Coding'!BI204))</f>
        <v>0</v>
      </c>
      <c r="CC155">
        <f>INDEX('Effect Coding'!$A$53:$DD$159,MATCH(B155,'Effect Coding'!$A$53:$A$159,0), COLUMN('Effect Coding'!BJ204))</f>
        <v>0</v>
      </c>
      <c r="CD155">
        <f>INDEX('Effect Coding'!$A$53:$DD$159,MATCH(B155,'Effect Coding'!$A$53:$A$159,0), COLUMN('Effect Coding'!BK204))</f>
        <v>0</v>
      </c>
      <c r="CE155">
        <f>INDEX('Effect Coding'!$A$53:$DD$159,MATCH(B155,'Effect Coding'!$A$53:$A$159,0), COLUMN('Effect Coding'!BL204))</f>
        <v>0</v>
      </c>
      <c r="CF155">
        <f>INDEX('Effect Coding'!$A$53:$DD$159,MATCH(B155,'Effect Coding'!$A$53:$A$159,0), COLUMN('Effect Coding'!BM204))</f>
        <v>0</v>
      </c>
      <c r="CG155">
        <f>INDEX('Effect Coding'!$A$53:$DD$159,MATCH(B155,'Effect Coding'!$A$53:$A$159,0), COLUMN('Effect Coding'!BN204))</f>
        <v>0</v>
      </c>
      <c r="CH155">
        <f>INDEX('Effect Coding'!$A$53:$DD$159,MATCH(B155,'Effect Coding'!$A$53:$A$159,0), COLUMN('Effect Coding'!BO204))</f>
        <v>0</v>
      </c>
      <c r="CI155">
        <f>INDEX('Effect Coding'!$A$53:$DD$159,MATCH(B155,'Effect Coding'!$A$53:$A$159,0), COLUMN('Effect Coding'!BP204))</f>
        <v>0</v>
      </c>
      <c r="CJ155">
        <f>INDEX('Effect Coding'!$A$53:$DD$159,MATCH(B155,'Effect Coding'!$A$53:$A$159,0), COLUMN('Effect Coding'!BQ204))</f>
        <v>0</v>
      </c>
      <c r="CK155">
        <f>INDEX('Effect Coding'!$A$53:$DD$159,MATCH(B155,'Effect Coding'!$A$53:$A$159,0), COLUMN('Effect Coding'!BR204))</f>
        <v>0</v>
      </c>
      <c r="CL155">
        <f>INDEX('Effect Coding'!$A$53:$DD$159,MATCH(B155,'Effect Coding'!$A$53:$A$159,0), COLUMN('Effect Coding'!BS204))</f>
        <v>0</v>
      </c>
      <c r="CM155">
        <f>INDEX('Effect Coding'!$A$53:$DD$159,MATCH(B155,'Effect Coding'!$A$53:$A$159,0), COLUMN('Effect Coding'!BT204))</f>
        <v>0</v>
      </c>
      <c r="CN155">
        <f>INDEX('Effect Coding'!$A$53:$DD$159,MATCH(B155,'Effect Coding'!$A$53:$A$159,0), COLUMN('Effect Coding'!BU204))</f>
        <v>0</v>
      </c>
      <c r="CO155">
        <f>INDEX('Effect Coding'!$A$53:$DD$159,MATCH(B155,'Effect Coding'!$A$53:$A$159,0), COLUMN('Effect Coding'!BV204))</f>
        <v>0</v>
      </c>
      <c r="CP155">
        <f>INDEX('Effect Coding'!$A$53:$DD$159,MATCH(B155,'Effect Coding'!$A$53:$A$159,0), COLUMN('Effect Coding'!BW204))</f>
        <v>0</v>
      </c>
      <c r="CQ155">
        <f>INDEX('Effect Coding'!$A$53:$DD$159,MATCH(B155,'Effect Coding'!$A$53:$A$159,0), COLUMN('Effect Coding'!BX204))</f>
        <v>0</v>
      </c>
      <c r="CR155">
        <f>INDEX('Effect Coding'!$A$53:$DD$159,MATCH(B155,'Effect Coding'!$A$53:$A$159,0), COLUMN('Effect Coding'!BY204))</f>
        <v>0</v>
      </c>
      <c r="CS155">
        <f>INDEX('Effect Coding'!$A$53:$DD$159,MATCH(B155,'Effect Coding'!$A$53:$A$159,0), COLUMN('Effect Coding'!BZ204))</f>
        <v>0</v>
      </c>
      <c r="CT155">
        <f>INDEX('Effect Coding'!$A$53:$DD$159,MATCH(B155,'Effect Coding'!$A$53:$A$159,0), COLUMN('Effect Coding'!CA204))</f>
        <v>0</v>
      </c>
      <c r="CU155">
        <f>INDEX('Effect Coding'!$A$53:$DD$159,MATCH(B155,'Effect Coding'!$A$53:$A$159,0), COLUMN('Effect Coding'!CB204))</f>
        <v>0</v>
      </c>
      <c r="CV155">
        <f>INDEX('Effect Coding'!$A$53:$DD$159,MATCH(B155,'Effect Coding'!$A$53:$A$159,0), COLUMN('Effect Coding'!CC204))</f>
        <v>0</v>
      </c>
      <c r="CW155">
        <f>INDEX('Effect Coding'!$A$53:$DD$159,MATCH(B155,'Effect Coding'!$A$53:$A$159,0), COLUMN('Effect Coding'!CD204))</f>
        <v>0</v>
      </c>
      <c r="CX155">
        <f>INDEX('Effect Coding'!$A$53:$DD$159,MATCH(B155,'Effect Coding'!$A$53:$A$159,0), COLUMN('Effect Coding'!CE204))</f>
        <v>0</v>
      </c>
      <c r="CY155">
        <f>INDEX('Effect Coding'!$A$53:$DD$159,MATCH(B155,'Effect Coding'!$A$53:$A$159,0), COLUMN('Effect Coding'!CF204))</f>
        <v>0</v>
      </c>
      <c r="CZ155">
        <f>INDEX('Effect Coding'!$A$53:$DD$159,MATCH(B155,'Effect Coding'!$A$53:$A$159,0), COLUMN('Effect Coding'!CG204))</f>
        <v>0</v>
      </c>
      <c r="DA155">
        <f>INDEX('Effect Coding'!$A$53:$DD$159,MATCH(B155,'Effect Coding'!$A$53:$A$159,0), COLUMN('Effect Coding'!CH204))</f>
        <v>0</v>
      </c>
      <c r="DB155">
        <f>INDEX('Effect Coding'!$A$53:$DD$159,MATCH(B155,'Effect Coding'!$A$53:$A$159,0), COLUMN('Effect Coding'!CI204))</f>
        <v>0</v>
      </c>
      <c r="DC155">
        <f>INDEX('Effect Coding'!$A$53:$DD$159,MATCH(B155,'Effect Coding'!$A$53:$A$159,0), COLUMN('Effect Coding'!CJ204))</f>
        <v>0</v>
      </c>
      <c r="DD155">
        <f>INDEX('Effect Coding'!$A$53:$DD$159,MATCH(B155,'Effect Coding'!$A$53:$A$159,0), COLUMN('Effect Coding'!CK204))</f>
        <v>0</v>
      </c>
      <c r="DE155">
        <f>INDEX('Effect Coding'!$A$53:$DD$159,MATCH(B155,'Effect Coding'!$A$53:$A$159,0), COLUMN('Effect Coding'!CL204))</f>
        <v>0</v>
      </c>
      <c r="DF155">
        <f>INDEX('Effect Coding'!$A$53:$DD$159,MATCH(B155,'Effect Coding'!$A$53:$A$159,0), COLUMN('Effect Coding'!CM204))</f>
        <v>0</v>
      </c>
      <c r="DG155">
        <f>INDEX('Effect Coding'!$A$53:$DD$159,MATCH(B155,'Effect Coding'!$A$53:$A$159,0), COLUMN('Effect Coding'!CN204))</f>
        <v>0</v>
      </c>
      <c r="DH155">
        <f>INDEX('Effect Coding'!$A$53:$DD$159,MATCH(B155,'Effect Coding'!$A$53:$A$159,0), COLUMN('Effect Coding'!CO204))</f>
        <v>0</v>
      </c>
      <c r="DI155">
        <f>INDEX('Effect Coding'!$A$53:$DD$159,MATCH(B155,'Effect Coding'!$A$53:$A$159,0), COLUMN('Effect Coding'!CP204))</f>
        <v>0</v>
      </c>
      <c r="DJ155">
        <f>INDEX('Effect Coding'!$A$53:$DD$159,MATCH(B155,'Effect Coding'!$A$53:$A$159,0), COLUMN('Effect Coding'!CQ204))</f>
        <v>0</v>
      </c>
      <c r="DK155">
        <f>INDEX('Effect Coding'!$A$53:$DD$159,MATCH(B155,'Effect Coding'!$A$53:$A$159,0), COLUMN('Effect Coding'!CR204))</f>
        <v>0</v>
      </c>
      <c r="DL155">
        <f>INDEX('Effect Coding'!$A$53:$DD$159,MATCH(B155,'Effect Coding'!$A$53:$A$159,0), COLUMN('Effect Coding'!CS204))</f>
        <v>0</v>
      </c>
      <c r="DM155">
        <f>INDEX('Effect Coding'!$A$53:$DD$159,MATCH(B155,'Effect Coding'!$A$53:$A$159,0), COLUMN('Effect Coding'!CT204))</f>
        <v>0</v>
      </c>
      <c r="DN155">
        <f>INDEX('Effect Coding'!$A$53:$DD$159,MATCH(B155,'Effect Coding'!$A$53:$A$159,0), COLUMN('Effect Coding'!CU204))</f>
        <v>0</v>
      </c>
      <c r="DO155">
        <f>INDEX('Effect Coding'!$A$53:$DD$159,MATCH(B155,'Effect Coding'!$A$53:$A$159,0), COLUMN('Effect Coding'!CV204))</f>
        <v>0</v>
      </c>
      <c r="DP155">
        <f>INDEX('Effect Coding'!$A$53:$DD$159,MATCH(B155,'Effect Coding'!$A$53:$A$159,0), COLUMN('Effect Coding'!CW204))</f>
        <v>0</v>
      </c>
      <c r="DQ155">
        <f>INDEX('Effect Coding'!$A$53:$DD$159,MATCH(B155,'Effect Coding'!$A$53:$A$159,0), COLUMN('Effect Coding'!CX204))</f>
        <v>0</v>
      </c>
      <c r="DR155">
        <f>INDEX('Effect Coding'!$A$53:$DD$159,MATCH(B155,'Effect Coding'!$A$53:$A$159,0), COLUMN('Effect Coding'!CY204))</f>
        <v>0</v>
      </c>
      <c r="DS155">
        <f>INDEX('Effect Coding'!$A$53:$DD$159,MATCH(B155,'Effect Coding'!$A$53:$A$159,0), COLUMN('Effect Coding'!CZ204))</f>
        <v>0</v>
      </c>
      <c r="DT155">
        <f>INDEX('Effect Coding'!$A$53:$DD$159,MATCH(B155,'Effect Coding'!$A$53:$A$159,0), COLUMN('Effect Coding'!DA204))</f>
        <v>0</v>
      </c>
      <c r="DU155">
        <f>INDEX('Effect Coding'!$A$53:$DD$159,MATCH(B155,'Effect Coding'!$A$53:$A$159,0), COLUMN('Effect Coding'!DB204))</f>
        <v>0</v>
      </c>
      <c r="DV155">
        <f>INDEX('Effect Coding'!$A$53:$DD$159,MATCH(B155,'Effect Coding'!$A$53:$A$159,0), COLUMN('Effect Coding'!DC204))</f>
        <v>0</v>
      </c>
      <c r="DW155">
        <f>INDEX('Effect Coding'!$A$53:$DD$159,MATCH(B155,'Effect Coding'!$A$53:$A$159,0), COLUMN('Effect Coding'!DD204))</f>
        <v>0</v>
      </c>
      <c r="DX155">
        <f>INDEX('Effect Coding'!$A$40:$K$49,MATCH(C155,'Effect Coding'!$A$40:$A$49,0),COLUMN('Effect Coding'!C191))</f>
        <v>0</v>
      </c>
      <c r="DY155">
        <f>INDEX('Effect Coding'!$A$40:$K$49,MATCH(C155,'Effect Coding'!$A$40:$A$49,0),COLUMN('Effect Coding'!D191))</f>
        <v>0</v>
      </c>
      <c r="DZ155">
        <f>INDEX('Effect Coding'!$A$40:$K$49,MATCH(C155,'Effect Coding'!$A$40:$A$49,0),COLUMN('Effect Coding'!E191))</f>
        <v>0</v>
      </c>
      <c r="EA155">
        <f>INDEX('Effect Coding'!$A$40:$K$49,MATCH(C155,'Effect Coding'!$A$40:$A$49,0),COLUMN('Effect Coding'!F191))</f>
        <v>0</v>
      </c>
      <c r="EB155">
        <f>INDEX('Effect Coding'!$A$40:$K$49,MATCH(C155,'Effect Coding'!$A$40:$A$49,0),COLUMN('Effect Coding'!G191))</f>
        <v>0</v>
      </c>
      <c r="EC155">
        <f>INDEX('Effect Coding'!$A$40:$K$49,MATCH(C155,'Effect Coding'!$A$40:$A$49,0),COLUMN('Effect Coding'!H191))</f>
        <v>1</v>
      </c>
      <c r="ED155">
        <f>INDEX('Effect Coding'!$A$40:$K$49,MATCH(C155,'Effect Coding'!$A$40:$A$49,0),COLUMN('Effect Coding'!I191))</f>
        <v>0</v>
      </c>
      <c r="EE155">
        <f>INDEX('Effect Coding'!$A$40:$K$49,MATCH(C155,'Effect Coding'!$A$40:$A$49,0),COLUMN('Effect Coding'!J191))</f>
        <v>0</v>
      </c>
      <c r="EF155">
        <f>INDEX('Effect Coding'!$A$40:$K$49,MATCH(C155,'Effect Coding'!$A$40:$A$49,0),COLUMN('Effect Coding'!K191))</f>
        <v>0</v>
      </c>
      <c r="EG155">
        <f>INDEX('Effect Coding'!$A$33:$E$36,MATCH(D155,'Effect Coding'!$A$33:$A$36,0),COLUMN('Effect Coding'!C184))</f>
        <v>1</v>
      </c>
      <c r="EH155">
        <f>INDEX('Effect Coding'!$A$33:$E$36,MATCH(D155,'Effect Coding'!$A$33:$A$36,0),COLUMN('Effect Coding'!D184))</f>
        <v>0</v>
      </c>
      <c r="EI155">
        <f>INDEX('Effect Coding'!$A$33:$E$36,MATCH(D155,'Effect Coding'!$A$33:$A$36,0),COLUMN('Effect Coding'!E184))</f>
        <v>0</v>
      </c>
      <c r="EJ155">
        <f>INDEX('Effect Coding'!$A$27:$D$29,MATCH(E155,'Effect Coding'!$A$27:$A$29,0),COLUMN('Effect Coding'!C178))</f>
        <v>0</v>
      </c>
      <c r="EK155">
        <f>INDEX('Effect Coding'!$A$27:$D$29,MATCH(E155,'Effect Coding'!$A$27:$A$29,0),COLUMN('Effect Coding'!D178))</f>
        <v>1</v>
      </c>
      <c r="EL155">
        <f>INDEX('Effect Coding'!$A$21:$D$23,MATCH(F155,'Effect Coding'!$A$21:$A$23,0),COLUMN('Effect Coding'!C172))</f>
        <v>1</v>
      </c>
      <c r="EM155">
        <f>INDEX('Effect Coding'!$A$21:$D$23,MATCH(F155,'Effect Coding'!$A$21:$A$23,0),COLUMN('Effect Coding'!D172))</f>
        <v>0</v>
      </c>
      <c r="EN155">
        <f>INDEX('Effect Coding'!$A$15:$D$17,MATCH(G155,'Effect Coding'!$A$15:$A$17,0),COLUMN('Effect Coding'!C166))</f>
        <v>0</v>
      </c>
      <c r="EO155">
        <f>INDEX('Effect Coding'!$A$15:$D$17,MATCH(G155,'Effect Coding'!$A$15:$A$17,0),COLUMN('Effect Coding'!D166))</f>
        <v>1</v>
      </c>
      <c r="EP155">
        <f>INDEX('Effect Coding'!$A$9:$D$11,MATCH(H155,'Effect Coding'!$A$9:$A$11,0),COLUMN('Effect Coding'!C160))</f>
        <v>-1</v>
      </c>
      <c r="EQ155">
        <f>INDEX('Effect Coding'!$A$9:$D$11,MATCH(H155,'Effect Coding'!$A$9:$A$11,0),COLUMN('Effect Coding'!D160))</f>
        <v>-1</v>
      </c>
      <c r="ER155">
        <f>INDEX('Effect Coding'!$A$3:$D$5,MATCH(I155,'Effect Coding'!$A$3:$A$5,0),COLUMN('Effect Coding'!C154))</f>
        <v>-1</v>
      </c>
      <c r="ES155">
        <f>INDEX('Effect Coding'!$A$3:$D$5,MATCH(I155,'Effect Coding'!$A$3:$A$5,0),COLUMN('Effect Coding'!D154))</f>
        <v>-1</v>
      </c>
      <c r="ET155">
        <f>INDEX('Effect Coding'!$A$163:$D$165,MATCH(J155,'Effect Coding'!$A$163:$A$165,0),COLUMN('Effect Coding'!C314))</f>
        <v>1</v>
      </c>
      <c r="EU155">
        <f>INDEX('Effect Coding'!$A$163:$D$165,MATCH(J155,'Effect Coding'!$A$163:$A$165,0),COLUMN('Effect Coding'!D314))</f>
        <v>0</v>
      </c>
      <c r="EV155">
        <f>INDEX('Effect Coding'!$A$163:$D$165,MATCH(K155,'Effect Coding'!$A$169:$A$171,0),COLUMN('Effect Coding'!C314))</f>
        <v>1</v>
      </c>
      <c r="EW155">
        <f>INDEX('Effect Coding'!$A$163:$D$165,MATCH(K155,'Effect Coding'!$A$169:$A$171,0),COLUMN('Effect Coding'!D314))</f>
        <v>0</v>
      </c>
      <c r="EX155">
        <f>INDEX('Effect Coding'!$A$175:$E$178,MATCH(L155,'Effect Coding'!$A$175:$A$178,0),COLUMN('Effect Coding'!C326))</f>
        <v>0</v>
      </c>
      <c r="EY155">
        <f>INDEX('Effect Coding'!$A$175:$E$178,MATCH(L155,'Effect Coding'!$A$175:$A$178,0),COLUMN('Effect Coding'!D326))</f>
        <v>0</v>
      </c>
      <c r="EZ155">
        <f>INDEX('Effect Coding'!$A$175:$E$178,MATCH(L155,'Effect Coding'!$A$175:$A$178,0),COLUMN('Effect Coding'!E326))</f>
        <v>1</v>
      </c>
      <c r="FA155">
        <f>INDEX('Effect Coding'!$A$182:$E$185,MATCH(M155,'Effect Coding'!$A$182:$A$185,0),COLUMN('Effect Coding'!C333))</f>
        <v>1</v>
      </c>
      <c r="FB155">
        <f>INDEX('Effect Coding'!$A$182:$E$185,MATCH(M155,'Effect Coding'!$A$182:$A$185,0),COLUMN('Effect Coding'!D333))</f>
        <v>0</v>
      </c>
      <c r="FC155">
        <f>INDEX('Effect Coding'!$A$182:$E$185,MATCH(M155,'Effect Coding'!$A$182:$A$185,0),COLUMN('Effect Coding'!E333))</f>
        <v>0</v>
      </c>
      <c r="FD155">
        <f>INDEX('Effect Coding'!$A$189:$C$190,MATCH(N155,'Effect Coding'!$A$189:$A$190,0),COLUMN('Effect Coding'!C340))</f>
        <v>1</v>
      </c>
      <c r="FE155">
        <f>INDEX('Effect Coding'!$A$194:$D$196,MATCH(O155,'Effect Coding'!$A$194:$A$196,0),COLUMN('Effect Coding'!C345))</f>
        <v>0</v>
      </c>
      <c r="FF155">
        <f>INDEX('Effect Coding'!$A$194:$D$196,MATCH(O155,'Effect Coding'!$A$194:$A$196,0),COLUMN('Effect Coding'!D345))</f>
        <v>1</v>
      </c>
      <c r="FG155">
        <f>INDEX('Effect Coding'!$A$200:$C$201,MATCH(P155,'Effect Coding'!$A$200:$A$201,0),COLUMN('Effect Coding'!C351))</f>
        <v>1</v>
      </c>
      <c r="FH155">
        <f>INDEX('Effect Coding'!$A$205:$D$207,MATCH(Q155,'Effect Coding'!$A$205:$A$207,0),COLUMN('Effect Coding'!C356))</f>
        <v>1</v>
      </c>
      <c r="FI155">
        <f>INDEX('Effect Coding'!$A$205:$D$207,MATCH(Q155,'Effect Coding'!$A$205:$A$207,0),COLUMN('Effect Coding'!D356))</f>
        <v>0</v>
      </c>
      <c r="FJ155">
        <f>INDEX('Effect Coding'!$A$211:$C$212,MATCH(R155,'Effect Coding'!$A$211:$A$212,0),COLUMN('Effect Coding'!C362))</f>
        <v>1</v>
      </c>
      <c r="FK155">
        <f>INDEX('Effect Coding'!$A$216:$C$217,MATCH(S155,'Effect Coding'!$A$216:$A$217,0),COLUMN('Effect Coding'!C367))</f>
        <v>1</v>
      </c>
      <c r="FL155">
        <f>INDEX('Effect Coding'!$A$221:$C$222,MATCH(T155,'Effect Coding'!$A$221:$A$222,0),COLUMN('Effect Coding'!C372))</f>
        <v>1</v>
      </c>
      <c r="FM155">
        <f t="shared" si="4"/>
        <v>14</v>
      </c>
      <c r="FN155">
        <v>1</v>
      </c>
      <c r="FO155">
        <v>1</v>
      </c>
      <c r="FP155">
        <f t="shared" si="5"/>
        <v>14</v>
      </c>
    </row>
    <row r="156" spans="1:172" x14ac:dyDescent="0.25">
      <c r="A156" t="s">
        <v>357</v>
      </c>
      <c r="B156" t="s">
        <v>123</v>
      </c>
      <c r="C156" t="s">
        <v>7</v>
      </c>
      <c r="D156" t="s">
        <v>30</v>
      </c>
      <c r="E156" t="s">
        <v>0</v>
      </c>
      <c r="F156" t="s">
        <v>53</v>
      </c>
      <c r="G156" t="s">
        <v>196</v>
      </c>
      <c r="H156" t="s">
        <v>187</v>
      </c>
      <c r="I156" t="s">
        <v>50</v>
      </c>
      <c r="J156" t="s">
        <v>187</v>
      </c>
      <c r="K156" t="s">
        <v>70</v>
      </c>
      <c r="L156">
        <v>2</v>
      </c>
      <c r="M156" t="s">
        <v>67</v>
      </c>
      <c r="N156" t="s">
        <v>51</v>
      </c>
      <c r="O156" t="s">
        <v>62</v>
      </c>
      <c r="P156" t="s">
        <v>52</v>
      </c>
      <c r="Q156" t="s">
        <v>51</v>
      </c>
      <c r="R156" t="s">
        <v>51</v>
      </c>
      <c r="S156" t="s">
        <v>51</v>
      </c>
      <c r="T156" t="s">
        <v>51</v>
      </c>
      <c r="U156" s="20">
        <v>1.3</v>
      </c>
      <c r="V156">
        <f>INDEX('Effect Coding'!$A$53:$DD$159,MATCH(B156,'Effect Coding'!$A$53:$A$159,0), COLUMN('Effect Coding'!C205))</f>
        <v>0</v>
      </c>
      <c r="W156">
        <f>INDEX('Effect Coding'!$A$53:$DD$159,MATCH(B156,'Effect Coding'!$A$53:$A$159,0), COLUMN('Effect Coding'!D205))</f>
        <v>0</v>
      </c>
      <c r="X156">
        <f>INDEX('Effect Coding'!$A$53:$DD$159,MATCH(B156,'Effect Coding'!$A$53:$A$159,0), COLUMN('Effect Coding'!E205))</f>
        <v>0</v>
      </c>
      <c r="Y156">
        <f>INDEX('Effect Coding'!$A$53:$DD$159,MATCH(B156,'Effect Coding'!$A$53:$A$159,0), COLUMN('Effect Coding'!F205))</f>
        <v>0</v>
      </c>
      <c r="Z156">
        <f>INDEX('Effect Coding'!$A$53:$DD$159,MATCH(B156,'Effect Coding'!$A$53:$A$159,0), COLUMN('Effect Coding'!G205))</f>
        <v>0</v>
      </c>
      <c r="AA156">
        <f>INDEX('Effect Coding'!$A$53:$DD$159,MATCH(B156,'Effect Coding'!$A$53:$A$159,0), COLUMN('Effect Coding'!H205))</f>
        <v>0</v>
      </c>
      <c r="AB156">
        <f>INDEX('Effect Coding'!$A$53:$DD$159,MATCH(B156,'Effect Coding'!$A$53:$A$159,0), COLUMN('Effect Coding'!I205))</f>
        <v>0</v>
      </c>
      <c r="AC156">
        <f>INDEX('Effect Coding'!$A$53:$DD$159,MATCH(B156,'Effect Coding'!$A$53:$A$159,0), COLUMN('Effect Coding'!J205))</f>
        <v>0</v>
      </c>
      <c r="AD156">
        <f>INDEX('Effect Coding'!$A$53:$DD$159,MATCH(B156,'Effect Coding'!$A$53:$A$159,0), COLUMN('Effect Coding'!K205))</f>
        <v>0</v>
      </c>
      <c r="AE156">
        <f>INDEX('Effect Coding'!$A$53:$DD$159,MATCH(B156,'Effect Coding'!$A$53:$A$159,0), COLUMN('Effect Coding'!L205))</f>
        <v>0</v>
      </c>
      <c r="AF156">
        <f>INDEX('Effect Coding'!$A$53:$DD$159,MATCH(B156,'Effect Coding'!$A$53:$A$159,0), COLUMN('Effect Coding'!M205))</f>
        <v>0</v>
      </c>
      <c r="AG156">
        <f>INDEX('Effect Coding'!$A$53:$DD$159,MATCH(B156,'Effect Coding'!$A$53:$A$159,0), COLUMN('Effect Coding'!N205))</f>
        <v>0</v>
      </c>
      <c r="AH156">
        <f>INDEX('Effect Coding'!$A$53:$DD$159,MATCH(B156,'Effect Coding'!$A$53:$A$159,0), COLUMN('Effect Coding'!O205))</f>
        <v>0</v>
      </c>
      <c r="AI156">
        <f>INDEX('Effect Coding'!$A$53:$DD$159,MATCH(B156,'Effect Coding'!$A$53:$A$159,0), COLUMN('Effect Coding'!P205))</f>
        <v>0</v>
      </c>
      <c r="AJ156">
        <f>INDEX('Effect Coding'!$A$53:$DD$159,MATCH(B156,'Effect Coding'!$A$53:$A$159,0), COLUMN('Effect Coding'!Q205))</f>
        <v>0</v>
      </c>
      <c r="AK156">
        <f>INDEX('Effect Coding'!$A$53:$DD$159,MATCH(B156,'Effect Coding'!$A$53:$A$159,0), COLUMN('Effect Coding'!R205))</f>
        <v>0</v>
      </c>
      <c r="AL156">
        <f>INDEX('Effect Coding'!$A$53:$DD$159,MATCH(B156,'Effect Coding'!$A$53:$A$159,0), COLUMN('Effect Coding'!S205))</f>
        <v>0</v>
      </c>
      <c r="AM156">
        <f>INDEX('Effect Coding'!$A$53:$DD$159,MATCH(B156,'Effect Coding'!$A$53:$A$159,0), COLUMN('Effect Coding'!T205))</f>
        <v>0</v>
      </c>
      <c r="AN156">
        <f>INDEX('Effect Coding'!$A$53:$DD$159,MATCH(B156,'Effect Coding'!$A$53:$A$159,0), COLUMN('Effect Coding'!U205))</f>
        <v>0</v>
      </c>
      <c r="AO156">
        <f>INDEX('Effect Coding'!$A$53:$DD$159,MATCH(B156,'Effect Coding'!$A$53:$A$159,0), COLUMN('Effect Coding'!V205))</f>
        <v>0</v>
      </c>
      <c r="AP156">
        <f>INDEX('Effect Coding'!$A$53:$DD$159,MATCH(B156,'Effect Coding'!$A$53:$A$159,0), COLUMN('Effect Coding'!W205))</f>
        <v>0</v>
      </c>
      <c r="AQ156">
        <f>INDEX('Effect Coding'!$A$53:$DD$159,MATCH(B156,'Effect Coding'!$A$53:$A$159,0), COLUMN('Effect Coding'!X205))</f>
        <v>0</v>
      </c>
      <c r="AR156">
        <f>INDEX('Effect Coding'!$A$53:$DD$159,MATCH(B156,'Effect Coding'!$A$53:$A$159,0), COLUMN('Effect Coding'!Y205))</f>
        <v>0</v>
      </c>
      <c r="AS156">
        <f>INDEX('Effect Coding'!$A$53:$DD$159,MATCH(B156,'Effect Coding'!$A$53:$A$159,0), COLUMN('Effect Coding'!Z205))</f>
        <v>0</v>
      </c>
      <c r="AT156">
        <f>INDEX('Effect Coding'!$A$53:$DD$159,MATCH(B156,'Effect Coding'!$A$53:$A$159,0), COLUMN('Effect Coding'!AA205))</f>
        <v>0</v>
      </c>
      <c r="AU156">
        <f>INDEX('Effect Coding'!$A$53:$DD$159,MATCH(B156,'Effect Coding'!$A$53:$A$159,0), COLUMN('Effect Coding'!AB205))</f>
        <v>0</v>
      </c>
      <c r="AV156">
        <f>INDEX('Effect Coding'!$A$53:$DD$159,MATCH(B156,'Effect Coding'!$A$53:$A$159,0), COLUMN('Effect Coding'!AC205))</f>
        <v>0</v>
      </c>
      <c r="AW156">
        <f>INDEX('Effect Coding'!$A$53:$DD$159,MATCH(B156,'Effect Coding'!$A$53:$A$159,0), COLUMN('Effect Coding'!AD205))</f>
        <v>0</v>
      </c>
      <c r="AX156">
        <f>INDEX('Effect Coding'!$A$53:$DD$159,MATCH(B156,'Effect Coding'!$A$53:$A$159,0), COLUMN('Effect Coding'!AE205))</f>
        <v>0</v>
      </c>
      <c r="AY156">
        <f>INDEX('Effect Coding'!$A$53:$DD$159,MATCH(B156,'Effect Coding'!$A$53:$A$159,0), COLUMN('Effect Coding'!AF205))</f>
        <v>0</v>
      </c>
      <c r="AZ156">
        <f>INDEX('Effect Coding'!$A$53:$DD$159,MATCH(B156,'Effect Coding'!$A$53:$A$159,0), COLUMN('Effect Coding'!AG205))</f>
        <v>0</v>
      </c>
      <c r="BA156">
        <f>INDEX('Effect Coding'!$A$53:$DD$159,MATCH(B156,'Effect Coding'!$A$53:$A$159,0), COLUMN('Effect Coding'!AH205))</f>
        <v>0</v>
      </c>
      <c r="BB156">
        <f>INDEX('Effect Coding'!$A$53:$DD$159,MATCH(B156,'Effect Coding'!$A$53:$A$159,0), COLUMN('Effect Coding'!AI205))</f>
        <v>0</v>
      </c>
      <c r="BC156">
        <f>INDEX('Effect Coding'!$A$53:$DD$159,MATCH(B156,'Effect Coding'!$A$53:$A$159,0), COLUMN('Effect Coding'!AJ205))</f>
        <v>0</v>
      </c>
      <c r="BD156">
        <f>INDEX('Effect Coding'!$A$53:$DD$159,MATCH(B156,'Effect Coding'!$A$53:$A$159,0), COLUMN('Effect Coding'!AK205))</f>
        <v>0</v>
      </c>
      <c r="BE156">
        <f>INDEX('Effect Coding'!$A$53:$DD$159,MATCH(B156,'Effect Coding'!$A$53:$A$159,0), COLUMN('Effect Coding'!AL205))</f>
        <v>0</v>
      </c>
      <c r="BF156">
        <f>INDEX('Effect Coding'!$A$53:$DD$159,MATCH(B156,'Effect Coding'!$A$53:$A$159,0), COLUMN('Effect Coding'!AM205))</f>
        <v>0</v>
      </c>
      <c r="BG156">
        <f>INDEX('Effect Coding'!$A$53:$DD$159,MATCH(B156,'Effect Coding'!$A$53:$A$159,0), COLUMN('Effect Coding'!AN205))</f>
        <v>0</v>
      </c>
      <c r="BH156">
        <f>INDEX('Effect Coding'!$A$53:$DD$159,MATCH(B156,'Effect Coding'!$A$53:$A$159,0), COLUMN('Effect Coding'!AO205))</f>
        <v>0</v>
      </c>
      <c r="BI156">
        <f>INDEX('Effect Coding'!$A$53:$DD$159,MATCH(B156,'Effect Coding'!$A$53:$A$159,0), COLUMN('Effect Coding'!AP205))</f>
        <v>0</v>
      </c>
      <c r="BJ156">
        <f>INDEX('Effect Coding'!$A$53:$DD$159,MATCH(B156,'Effect Coding'!$A$53:$A$159,0), COLUMN('Effect Coding'!AQ205))</f>
        <v>0</v>
      </c>
      <c r="BK156">
        <f>INDEX('Effect Coding'!$A$53:$DD$159,MATCH(B156,'Effect Coding'!$A$53:$A$159,0), COLUMN('Effect Coding'!AR205))</f>
        <v>0</v>
      </c>
      <c r="BL156">
        <f>INDEX('Effect Coding'!$A$53:$DD$159,MATCH(B156,'Effect Coding'!$A$53:$A$159,0), COLUMN('Effect Coding'!AS205))</f>
        <v>0</v>
      </c>
      <c r="BM156">
        <f>INDEX('Effect Coding'!$A$53:$DD$159,MATCH(B156,'Effect Coding'!$A$53:$A$159,0), COLUMN('Effect Coding'!AT205))</f>
        <v>0</v>
      </c>
      <c r="BN156">
        <f>INDEX('Effect Coding'!$A$53:$DD$159,MATCH(B156,'Effect Coding'!$A$53:$A$159,0), COLUMN('Effect Coding'!AU205))</f>
        <v>0</v>
      </c>
      <c r="BO156">
        <f>INDEX('Effect Coding'!$A$53:$DD$159,MATCH(B156,'Effect Coding'!$A$53:$A$159,0), COLUMN('Effect Coding'!AV205))</f>
        <v>0</v>
      </c>
      <c r="BP156">
        <f>INDEX('Effect Coding'!$A$53:$DD$159,MATCH(B156,'Effect Coding'!$A$53:$A$159,0), COLUMN('Effect Coding'!AW205))</f>
        <v>0</v>
      </c>
      <c r="BQ156">
        <f>INDEX('Effect Coding'!$A$53:$DD$159,MATCH(B156,'Effect Coding'!$A$53:$A$159,0), COLUMN('Effect Coding'!AX205))</f>
        <v>0</v>
      </c>
      <c r="BR156">
        <f>INDEX('Effect Coding'!$A$53:$DD$159,MATCH(B156,'Effect Coding'!$A$53:$A$159,0), COLUMN('Effect Coding'!AY205))</f>
        <v>0</v>
      </c>
      <c r="BS156">
        <f>INDEX('Effect Coding'!$A$53:$DD$159,MATCH(B156,'Effect Coding'!$A$53:$A$159,0), COLUMN('Effect Coding'!AZ205))</f>
        <v>0</v>
      </c>
      <c r="BT156">
        <f>INDEX('Effect Coding'!$A$53:$DD$159,MATCH(B156,'Effect Coding'!$A$53:$A$159,0), COLUMN('Effect Coding'!BA205))</f>
        <v>0</v>
      </c>
      <c r="BU156">
        <f>INDEX('Effect Coding'!$A$53:$DD$159,MATCH(B156,'Effect Coding'!$A$53:$A$159,0), COLUMN('Effect Coding'!BB205))</f>
        <v>0</v>
      </c>
      <c r="BV156">
        <f>INDEX('Effect Coding'!$A$53:$DD$159,MATCH(B156,'Effect Coding'!$A$53:$A$159,0), COLUMN('Effect Coding'!BC205))</f>
        <v>0</v>
      </c>
      <c r="BW156">
        <f>INDEX('Effect Coding'!$A$53:$DD$159,MATCH(B156,'Effect Coding'!$A$53:$A$159,0), COLUMN('Effect Coding'!BD205))</f>
        <v>0</v>
      </c>
      <c r="BX156">
        <f>INDEX('Effect Coding'!$A$53:$DD$159,MATCH(B156,'Effect Coding'!$A$53:$A$159,0), COLUMN('Effect Coding'!BE205))</f>
        <v>0</v>
      </c>
      <c r="BY156">
        <f>INDEX('Effect Coding'!$A$53:$DD$159,MATCH(B156,'Effect Coding'!$A$53:$A$159,0), COLUMN('Effect Coding'!BF205))</f>
        <v>0</v>
      </c>
      <c r="BZ156">
        <f>INDEX('Effect Coding'!$A$53:$DD$159,MATCH(B156,'Effect Coding'!$A$53:$A$159,0), COLUMN('Effect Coding'!BG205))</f>
        <v>1</v>
      </c>
      <c r="CA156">
        <f>INDEX('Effect Coding'!$A$53:$DD$159,MATCH(B156,'Effect Coding'!$A$53:$A$159,0), COLUMN('Effect Coding'!BH205))</f>
        <v>0</v>
      </c>
      <c r="CB156">
        <f>INDEX('Effect Coding'!$A$53:$DD$159,MATCH(B156,'Effect Coding'!$A$53:$A$159,0), COLUMN('Effect Coding'!BI205))</f>
        <v>0</v>
      </c>
      <c r="CC156">
        <f>INDEX('Effect Coding'!$A$53:$DD$159,MATCH(B156,'Effect Coding'!$A$53:$A$159,0), COLUMN('Effect Coding'!BJ205))</f>
        <v>0</v>
      </c>
      <c r="CD156">
        <f>INDEX('Effect Coding'!$A$53:$DD$159,MATCH(B156,'Effect Coding'!$A$53:$A$159,0), COLUMN('Effect Coding'!BK205))</f>
        <v>0</v>
      </c>
      <c r="CE156">
        <f>INDEX('Effect Coding'!$A$53:$DD$159,MATCH(B156,'Effect Coding'!$A$53:$A$159,0), COLUMN('Effect Coding'!BL205))</f>
        <v>0</v>
      </c>
      <c r="CF156">
        <f>INDEX('Effect Coding'!$A$53:$DD$159,MATCH(B156,'Effect Coding'!$A$53:$A$159,0), COLUMN('Effect Coding'!BM205))</f>
        <v>0</v>
      </c>
      <c r="CG156">
        <f>INDEX('Effect Coding'!$A$53:$DD$159,MATCH(B156,'Effect Coding'!$A$53:$A$159,0), COLUMN('Effect Coding'!BN205))</f>
        <v>0</v>
      </c>
      <c r="CH156">
        <f>INDEX('Effect Coding'!$A$53:$DD$159,MATCH(B156,'Effect Coding'!$A$53:$A$159,0), COLUMN('Effect Coding'!BO205))</f>
        <v>0</v>
      </c>
      <c r="CI156">
        <f>INDEX('Effect Coding'!$A$53:$DD$159,MATCH(B156,'Effect Coding'!$A$53:$A$159,0), COLUMN('Effect Coding'!BP205))</f>
        <v>0</v>
      </c>
      <c r="CJ156">
        <f>INDEX('Effect Coding'!$A$53:$DD$159,MATCH(B156,'Effect Coding'!$A$53:$A$159,0), COLUMN('Effect Coding'!BQ205))</f>
        <v>0</v>
      </c>
      <c r="CK156">
        <f>INDEX('Effect Coding'!$A$53:$DD$159,MATCH(B156,'Effect Coding'!$A$53:$A$159,0), COLUMN('Effect Coding'!BR205))</f>
        <v>0</v>
      </c>
      <c r="CL156">
        <f>INDEX('Effect Coding'!$A$53:$DD$159,MATCH(B156,'Effect Coding'!$A$53:$A$159,0), COLUMN('Effect Coding'!BS205))</f>
        <v>0</v>
      </c>
      <c r="CM156">
        <f>INDEX('Effect Coding'!$A$53:$DD$159,MATCH(B156,'Effect Coding'!$A$53:$A$159,0), COLUMN('Effect Coding'!BT205))</f>
        <v>0</v>
      </c>
      <c r="CN156">
        <f>INDEX('Effect Coding'!$A$53:$DD$159,MATCH(B156,'Effect Coding'!$A$53:$A$159,0), COLUMN('Effect Coding'!BU205))</f>
        <v>0</v>
      </c>
      <c r="CO156">
        <f>INDEX('Effect Coding'!$A$53:$DD$159,MATCH(B156,'Effect Coding'!$A$53:$A$159,0), COLUMN('Effect Coding'!BV205))</f>
        <v>0</v>
      </c>
      <c r="CP156">
        <f>INDEX('Effect Coding'!$A$53:$DD$159,MATCH(B156,'Effect Coding'!$A$53:$A$159,0), COLUMN('Effect Coding'!BW205))</f>
        <v>0</v>
      </c>
      <c r="CQ156">
        <f>INDEX('Effect Coding'!$A$53:$DD$159,MATCH(B156,'Effect Coding'!$A$53:$A$159,0), COLUMN('Effect Coding'!BX205))</f>
        <v>0</v>
      </c>
      <c r="CR156">
        <f>INDEX('Effect Coding'!$A$53:$DD$159,MATCH(B156,'Effect Coding'!$A$53:$A$159,0), COLUMN('Effect Coding'!BY205))</f>
        <v>0</v>
      </c>
      <c r="CS156">
        <f>INDEX('Effect Coding'!$A$53:$DD$159,MATCH(B156,'Effect Coding'!$A$53:$A$159,0), COLUMN('Effect Coding'!BZ205))</f>
        <v>0</v>
      </c>
      <c r="CT156">
        <f>INDEX('Effect Coding'!$A$53:$DD$159,MATCH(B156,'Effect Coding'!$A$53:$A$159,0), COLUMN('Effect Coding'!CA205))</f>
        <v>0</v>
      </c>
      <c r="CU156">
        <f>INDEX('Effect Coding'!$A$53:$DD$159,MATCH(B156,'Effect Coding'!$A$53:$A$159,0), COLUMN('Effect Coding'!CB205))</f>
        <v>0</v>
      </c>
      <c r="CV156">
        <f>INDEX('Effect Coding'!$A$53:$DD$159,MATCH(B156,'Effect Coding'!$A$53:$A$159,0), COLUMN('Effect Coding'!CC205))</f>
        <v>0</v>
      </c>
      <c r="CW156">
        <f>INDEX('Effect Coding'!$A$53:$DD$159,MATCH(B156,'Effect Coding'!$A$53:$A$159,0), COLUMN('Effect Coding'!CD205))</f>
        <v>0</v>
      </c>
      <c r="CX156">
        <f>INDEX('Effect Coding'!$A$53:$DD$159,MATCH(B156,'Effect Coding'!$A$53:$A$159,0), COLUMN('Effect Coding'!CE205))</f>
        <v>0</v>
      </c>
      <c r="CY156">
        <f>INDEX('Effect Coding'!$A$53:$DD$159,MATCH(B156,'Effect Coding'!$A$53:$A$159,0), COLUMN('Effect Coding'!CF205))</f>
        <v>0</v>
      </c>
      <c r="CZ156">
        <f>INDEX('Effect Coding'!$A$53:$DD$159,MATCH(B156,'Effect Coding'!$A$53:$A$159,0), COLUMN('Effect Coding'!CG205))</f>
        <v>0</v>
      </c>
      <c r="DA156">
        <f>INDEX('Effect Coding'!$A$53:$DD$159,MATCH(B156,'Effect Coding'!$A$53:$A$159,0), COLUMN('Effect Coding'!CH205))</f>
        <v>0</v>
      </c>
      <c r="DB156">
        <f>INDEX('Effect Coding'!$A$53:$DD$159,MATCH(B156,'Effect Coding'!$A$53:$A$159,0), COLUMN('Effect Coding'!CI205))</f>
        <v>0</v>
      </c>
      <c r="DC156">
        <f>INDEX('Effect Coding'!$A$53:$DD$159,MATCH(B156,'Effect Coding'!$A$53:$A$159,0), COLUMN('Effect Coding'!CJ205))</f>
        <v>0</v>
      </c>
      <c r="DD156">
        <f>INDEX('Effect Coding'!$A$53:$DD$159,MATCH(B156,'Effect Coding'!$A$53:$A$159,0), COLUMN('Effect Coding'!CK205))</f>
        <v>0</v>
      </c>
      <c r="DE156">
        <f>INDEX('Effect Coding'!$A$53:$DD$159,MATCH(B156,'Effect Coding'!$A$53:$A$159,0), COLUMN('Effect Coding'!CL205))</f>
        <v>0</v>
      </c>
      <c r="DF156">
        <f>INDEX('Effect Coding'!$A$53:$DD$159,MATCH(B156,'Effect Coding'!$A$53:$A$159,0), COLUMN('Effect Coding'!CM205))</f>
        <v>0</v>
      </c>
      <c r="DG156">
        <f>INDEX('Effect Coding'!$A$53:$DD$159,MATCH(B156,'Effect Coding'!$A$53:$A$159,0), COLUMN('Effect Coding'!CN205))</f>
        <v>0</v>
      </c>
      <c r="DH156">
        <f>INDEX('Effect Coding'!$A$53:$DD$159,MATCH(B156,'Effect Coding'!$A$53:$A$159,0), COLUMN('Effect Coding'!CO205))</f>
        <v>0</v>
      </c>
      <c r="DI156">
        <f>INDEX('Effect Coding'!$A$53:$DD$159,MATCH(B156,'Effect Coding'!$A$53:$A$159,0), COLUMN('Effect Coding'!CP205))</f>
        <v>0</v>
      </c>
      <c r="DJ156">
        <f>INDEX('Effect Coding'!$A$53:$DD$159,MATCH(B156,'Effect Coding'!$A$53:$A$159,0), COLUMN('Effect Coding'!CQ205))</f>
        <v>0</v>
      </c>
      <c r="DK156">
        <f>INDEX('Effect Coding'!$A$53:$DD$159,MATCH(B156,'Effect Coding'!$A$53:$A$159,0), COLUMN('Effect Coding'!CR205))</f>
        <v>0</v>
      </c>
      <c r="DL156">
        <f>INDEX('Effect Coding'!$A$53:$DD$159,MATCH(B156,'Effect Coding'!$A$53:$A$159,0), COLUMN('Effect Coding'!CS205))</f>
        <v>0</v>
      </c>
      <c r="DM156">
        <f>INDEX('Effect Coding'!$A$53:$DD$159,MATCH(B156,'Effect Coding'!$A$53:$A$159,0), COLUMN('Effect Coding'!CT205))</f>
        <v>0</v>
      </c>
      <c r="DN156">
        <f>INDEX('Effect Coding'!$A$53:$DD$159,MATCH(B156,'Effect Coding'!$A$53:$A$159,0), COLUMN('Effect Coding'!CU205))</f>
        <v>0</v>
      </c>
      <c r="DO156">
        <f>INDEX('Effect Coding'!$A$53:$DD$159,MATCH(B156,'Effect Coding'!$A$53:$A$159,0), COLUMN('Effect Coding'!CV205))</f>
        <v>0</v>
      </c>
      <c r="DP156">
        <f>INDEX('Effect Coding'!$A$53:$DD$159,MATCH(B156,'Effect Coding'!$A$53:$A$159,0), COLUMN('Effect Coding'!CW205))</f>
        <v>0</v>
      </c>
      <c r="DQ156">
        <f>INDEX('Effect Coding'!$A$53:$DD$159,MATCH(B156,'Effect Coding'!$A$53:$A$159,0), COLUMN('Effect Coding'!CX205))</f>
        <v>0</v>
      </c>
      <c r="DR156">
        <f>INDEX('Effect Coding'!$A$53:$DD$159,MATCH(B156,'Effect Coding'!$A$53:$A$159,0), COLUMN('Effect Coding'!CY205))</f>
        <v>0</v>
      </c>
      <c r="DS156">
        <f>INDEX('Effect Coding'!$A$53:$DD$159,MATCH(B156,'Effect Coding'!$A$53:$A$159,0), COLUMN('Effect Coding'!CZ205))</f>
        <v>0</v>
      </c>
      <c r="DT156">
        <f>INDEX('Effect Coding'!$A$53:$DD$159,MATCH(B156,'Effect Coding'!$A$53:$A$159,0), COLUMN('Effect Coding'!DA205))</f>
        <v>0</v>
      </c>
      <c r="DU156">
        <f>INDEX('Effect Coding'!$A$53:$DD$159,MATCH(B156,'Effect Coding'!$A$53:$A$159,0), COLUMN('Effect Coding'!DB205))</f>
        <v>0</v>
      </c>
      <c r="DV156">
        <f>INDEX('Effect Coding'!$A$53:$DD$159,MATCH(B156,'Effect Coding'!$A$53:$A$159,0), COLUMN('Effect Coding'!DC205))</f>
        <v>0</v>
      </c>
      <c r="DW156">
        <f>INDEX('Effect Coding'!$A$53:$DD$159,MATCH(B156,'Effect Coding'!$A$53:$A$159,0), COLUMN('Effect Coding'!DD205))</f>
        <v>0</v>
      </c>
      <c r="DX156">
        <f>INDEX('Effect Coding'!$A$40:$K$49,MATCH(C156,'Effect Coding'!$A$40:$A$49,0),COLUMN('Effect Coding'!C192))</f>
        <v>0</v>
      </c>
      <c r="DY156">
        <f>INDEX('Effect Coding'!$A$40:$K$49,MATCH(C156,'Effect Coding'!$A$40:$A$49,0),COLUMN('Effect Coding'!D192))</f>
        <v>0</v>
      </c>
      <c r="DZ156">
        <f>INDEX('Effect Coding'!$A$40:$K$49,MATCH(C156,'Effect Coding'!$A$40:$A$49,0),COLUMN('Effect Coding'!E192))</f>
        <v>0</v>
      </c>
      <c r="EA156">
        <f>INDEX('Effect Coding'!$A$40:$K$49,MATCH(C156,'Effect Coding'!$A$40:$A$49,0),COLUMN('Effect Coding'!F192))</f>
        <v>0</v>
      </c>
      <c r="EB156">
        <f>INDEX('Effect Coding'!$A$40:$K$49,MATCH(C156,'Effect Coding'!$A$40:$A$49,0),COLUMN('Effect Coding'!G192))</f>
        <v>0</v>
      </c>
      <c r="EC156">
        <f>INDEX('Effect Coding'!$A$40:$K$49,MATCH(C156,'Effect Coding'!$A$40:$A$49,0),COLUMN('Effect Coding'!H192))</f>
        <v>1</v>
      </c>
      <c r="ED156">
        <f>INDEX('Effect Coding'!$A$40:$K$49,MATCH(C156,'Effect Coding'!$A$40:$A$49,0),COLUMN('Effect Coding'!I192))</f>
        <v>0</v>
      </c>
      <c r="EE156">
        <f>INDEX('Effect Coding'!$A$40:$K$49,MATCH(C156,'Effect Coding'!$A$40:$A$49,0),COLUMN('Effect Coding'!J192))</f>
        <v>0</v>
      </c>
      <c r="EF156">
        <f>INDEX('Effect Coding'!$A$40:$K$49,MATCH(C156,'Effect Coding'!$A$40:$A$49,0),COLUMN('Effect Coding'!K192))</f>
        <v>0</v>
      </c>
      <c r="EG156">
        <f>INDEX('Effect Coding'!$A$33:$E$36,MATCH(D156,'Effect Coding'!$A$33:$A$36,0),COLUMN('Effect Coding'!C185))</f>
        <v>1</v>
      </c>
      <c r="EH156">
        <f>INDEX('Effect Coding'!$A$33:$E$36,MATCH(D156,'Effect Coding'!$A$33:$A$36,0),COLUMN('Effect Coding'!D185))</f>
        <v>0</v>
      </c>
      <c r="EI156">
        <f>INDEX('Effect Coding'!$A$33:$E$36,MATCH(D156,'Effect Coding'!$A$33:$A$36,0),COLUMN('Effect Coding'!E185))</f>
        <v>0</v>
      </c>
      <c r="EJ156">
        <f>INDEX('Effect Coding'!$A$27:$D$29,MATCH(E156,'Effect Coding'!$A$27:$A$29,0),COLUMN('Effect Coding'!C179))</f>
        <v>0</v>
      </c>
      <c r="EK156">
        <f>INDEX('Effect Coding'!$A$27:$D$29,MATCH(E156,'Effect Coding'!$A$27:$A$29,0),COLUMN('Effect Coding'!D179))</f>
        <v>1</v>
      </c>
      <c r="EL156">
        <f>INDEX('Effect Coding'!$A$21:$D$23,MATCH(F156,'Effect Coding'!$A$21:$A$23,0),COLUMN('Effect Coding'!C173))</f>
        <v>1</v>
      </c>
      <c r="EM156">
        <f>INDEX('Effect Coding'!$A$21:$D$23,MATCH(F156,'Effect Coding'!$A$21:$A$23,0),COLUMN('Effect Coding'!D173))</f>
        <v>0</v>
      </c>
      <c r="EN156">
        <f>INDEX('Effect Coding'!$A$15:$D$17,MATCH(G156,'Effect Coding'!$A$15:$A$17,0),COLUMN('Effect Coding'!C167))</f>
        <v>-1</v>
      </c>
      <c r="EO156">
        <f>INDEX('Effect Coding'!$A$15:$D$17,MATCH(G156,'Effect Coding'!$A$15:$A$17,0),COLUMN('Effect Coding'!D167))</f>
        <v>-1</v>
      </c>
      <c r="EP156">
        <f>INDEX('Effect Coding'!$A$9:$D$11,MATCH(H156,'Effect Coding'!$A$9:$A$11,0),COLUMN('Effect Coding'!C161))</f>
        <v>-1</v>
      </c>
      <c r="EQ156">
        <f>INDEX('Effect Coding'!$A$9:$D$11,MATCH(H156,'Effect Coding'!$A$9:$A$11,0),COLUMN('Effect Coding'!D161))</f>
        <v>-1</v>
      </c>
      <c r="ER156">
        <f>INDEX('Effect Coding'!$A$3:$D$5,MATCH(I156,'Effect Coding'!$A$3:$A$5,0),COLUMN('Effect Coding'!C155))</f>
        <v>1</v>
      </c>
      <c r="ES156">
        <f>INDEX('Effect Coding'!$A$3:$D$5,MATCH(I156,'Effect Coding'!$A$3:$A$5,0),COLUMN('Effect Coding'!D155))</f>
        <v>0</v>
      </c>
      <c r="ET156">
        <f>INDEX('Effect Coding'!$A$163:$D$165,MATCH(J156,'Effect Coding'!$A$163:$A$165,0),COLUMN('Effect Coding'!C315))</f>
        <v>0</v>
      </c>
      <c r="EU156">
        <f>INDEX('Effect Coding'!$A$163:$D$165,MATCH(J156,'Effect Coding'!$A$163:$A$165,0),COLUMN('Effect Coding'!D315))</f>
        <v>1</v>
      </c>
      <c r="EV156">
        <f>INDEX('Effect Coding'!$A$163:$D$165,MATCH(K156,'Effect Coding'!$A$169:$A$171,0),COLUMN('Effect Coding'!C315))</f>
        <v>0</v>
      </c>
      <c r="EW156">
        <f>INDEX('Effect Coding'!$A$163:$D$165,MATCH(K156,'Effect Coding'!$A$169:$A$171,0),COLUMN('Effect Coding'!D315))</f>
        <v>1</v>
      </c>
      <c r="EX156">
        <f>INDEX('Effect Coding'!$A$175:$E$178,MATCH(L156,'Effect Coding'!$A$175:$A$178,0),COLUMN('Effect Coding'!C327))</f>
        <v>0</v>
      </c>
      <c r="EY156">
        <f>INDEX('Effect Coding'!$A$175:$E$178,MATCH(L156,'Effect Coding'!$A$175:$A$178,0),COLUMN('Effect Coding'!D327))</f>
        <v>0</v>
      </c>
      <c r="EZ156">
        <f>INDEX('Effect Coding'!$A$175:$E$178,MATCH(L156,'Effect Coding'!$A$175:$A$178,0),COLUMN('Effect Coding'!E327))</f>
        <v>1</v>
      </c>
      <c r="FA156">
        <f>INDEX('Effect Coding'!$A$182:$E$185,MATCH(M156,'Effect Coding'!$A$182:$A$185,0),COLUMN('Effect Coding'!C334))</f>
        <v>-1</v>
      </c>
      <c r="FB156">
        <f>INDEX('Effect Coding'!$A$182:$E$185,MATCH(M156,'Effect Coding'!$A$182:$A$185,0),COLUMN('Effect Coding'!D334))</f>
        <v>-1</v>
      </c>
      <c r="FC156">
        <f>INDEX('Effect Coding'!$A$182:$E$185,MATCH(M156,'Effect Coding'!$A$182:$A$185,0),COLUMN('Effect Coding'!E334))</f>
        <v>-1</v>
      </c>
      <c r="FD156">
        <f>INDEX('Effect Coding'!$A$189:$C$190,MATCH(N156,'Effect Coding'!$A$189:$A$190,0),COLUMN('Effect Coding'!C341))</f>
        <v>1</v>
      </c>
      <c r="FE156">
        <f>INDEX('Effect Coding'!$A$194:$D$196,MATCH(O156,'Effect Coding'!$A$194:$A$196,0),COLUMN('Effect Coding'!C346))</f>
        <v>-1</v>
      </c>
      <c r="FF156">
        <f>INDEX('Effect Coding'!$A$194:$D$196,MATCH(O156,'Effect Coding'!$A$194:$A$196,0),COLUMN('Effect Coding'!D346))</f>
        <v>-1</v>
      </c>
      <c r="FG156">
        <f>INDEX('Effect Coding'!$A$200:$C$201,MATCH(P156,'Effect Coding'!$A$200:$A$201,0),COLUMN('Effect Coding'!C352))</f>
        <v>1</v>
      </c>
      <c r="FH156">
        <f>INDEX('Effect Coding'!$A$205:$D$207,MATCH(Q156,'Effect Coding'!$A$205:$A$207,0),COLUMN('Effect Coding'!C357))</f>
        <v>1</v>
      </c>
      <c r="FI156">
        <f>INDEX('Effect Coding'!$A$205:$D$207,MATCH(Q156,'Effect Coding'!$A$205:$A$207,0),COLUMN('Effect Coding'!D357))</f>
        <v>0</v>
      </c>
      <c r="FJ156">
        <f>INDEX('Effect Coding'!$A$211:$C$212,MATCH(R156,'Effect Coding'!$A$211:$A$212,0),COLUMN('Effect Coding'!C363))</f>
        <v>1</v>
      </c>
      <c r="FK156">
        <f>INDEX('Effect Coding'!$A$216:$C$217,MATCH(S156,'Effect Coding'!$A$216:$A$217,0),COLUMN('Effect Coding'!C368))</f>
        <v>1</v>
      </c>
      <c r="FL156">
        <f>INDEX('Effect Coding'!$A$221:$C$222,MATCH(T156,'Effect Coding'!$A$221:$A$222,0),COLUMN('Effect Coding'!C373))</f>
        <v>1</v>
      </c>
      <c r="FM156">
        <f t="shared" si="4"/>
        <v>7</v>
      </c>
      <c r="FN156">
        <v>1</v>
      </c>
      <c r="FO156">
        <v>1</v>
      </c>
      <c r="FP156">
        <f t="shared" si="5"/>
        <v>7</v>
      </c>
    </row>
    <row r="157" spans="1:172" x14ac:dyDescent="0.25">
      <c r="A157" t="s">
        <v>358</v>
      </c>
      <c r="B157" t="s">
        <v>124</v>
      </c>
      <c r="C157" t="s">
        <v>7</v>
      </c>
      <c r="D157" t="s">
        <v>30</v>
      </c>
      <c r="E157" t="s">
        <v>0</v>
      </c>
      <c r="F157" t="s">
        <v>53</v>
      </c>
      <c r="G157" t="s">
        <v>189</v>
      </c>
      <c r="H157" t="s">
        <v>185</v>
      </c>
      <c r="I157" t="s">
        <v>50</v>
      </c>
      <c r="J157" t="s">
        <v>183</v>
      </c>
      <c r="K157" t="s">
        <v>63</v>
      </c>
      <c r="L157">
        <v>2</v>
      </c>
      <c r="M157" t="s">
        <v>60</v>
      </c>
      <c r="N157" t="s">
        <v>51</v>
      </c>
      <c r="O157" t="s">
        <v>63</v>
      </c>
      <c r="P157" t="s">
        <v>52</v>
      </c>
      <c r="Q157" t="s">
        <v>51</v>
      </c>
      <c r="R157" t="s">
        <v>51</v>
      </c>
      <c r="S157" t="s">
        <v>51</v>
      </c>
      <c r="T157" t="s">
        <v>51</v>
      </c>
      <c r="U157" s="20">
        <v>9.1999999999999993</v>
      </c>
      <c r="V157">
        <f>INDEX('Effect Coding'!$A$53:$DD$159,MATCH(B157,'Effect Coding'!$A$53:$A$159,0), COLUMN('Effect Coding'!C206))</f>
        <v>0</v>
      </c>
      <c r="W157">
        <f>INDEX('Effect Coding'!$A$53:$DD$159,MATCH(B157,'Effect Coding'!$A$53:$A$159,0), COLUMN('Effect Coding'!D206))</f>
        <v>0</v>
      </c>
      <c r="X157">
        <f>INDEX('Effect Coding'!$A$53:$DD$159,MATCH(B157,'Effect Coding'!$A$53:$A$159,0), COLUMN('Effect Coding'!E206))</f>
        <v>0</v>
      </c>
      <c r="Y157">
        <f>INDEX('Effect Coding'!$A$53:$DD$159,MATCH(B157,'Effect Coding'!$A$53:$A$159,0), COLUMN('Effect Coding'!F206))</f>
        <v>0</v>
      </c>
      <c r="Z157">
        <f>INDEX('Effect Coding'!$A$53:$DD$159,MATCH(B157,'Effect Coding'!$A$53:$A$159,0), COLUMN('Effect Coding'!G206))</f>
        <v>0</v>
      </c>
      <c r="AA157">
        <f>INDEX('Effect Coding'!$A$53:$DD$159,MATCH(B157,'Effect Coding'!$A$53:$A$159,0), COLUMN('Effect Coding'!H206))</f>
        <v>0</v>
      </c>
      <c r="AB157">
        <f>INDEX('Effect Coding'!$A$53:$DD$159,MATCH(B157,'Effect Coding'!$A$53:$A$159,0), COLUMN('Effect Coding'!I206))</f>
        <v>0</v>
      </c>
      <c r="AC157">
        <f>INDEX('Effect Coding'!$A$53:$DD$159,MATCH(B157,'Effect Coding'!$A$53:$A$159,0), COLUMN('Effect Coding'!J206))</f>
        <v>0</v>
      </c>
      <c r="AD157">
        <f>INDEX('Effect Coding'!$A$53:$DD$159,MATCH(B157,'Effect Coding'!$A$53:$A$159,0), COLUMN('Effect Coding'!K206))</f>
        <v>0</v>
      </c>
      <c r="AE157">
        <f>INDEX('Effect Coding'!$A$53:$DD$159,MATCH(B157,'Effect Coding'!$A$53:$A$159,0), COLUMN('Effect Coding'!L206))</f>
        <v>0</v>
      </c>
      <c r="AF157">
        <f>INDEX('Effect Coding'!$A$53:$DD$159,MATCH(B157,'Effect Coding'!$A$53:$A$159,0), COLUMN('Effect Coding'!M206))</f>
        <v>0</v>
      </c>
      <c r="AG157">
        <f>INDEX('Effect Coding'!$A$53:$DD$159,MATCH(B157,'Effect Coding'!$A$53:$A$159,0), COLUMN('Effect Coding'!N206))</f>
        <v>0</v>
      </c>
      <c r="AH157">
        <f>INDEX('Effect Coding'!$A$53:$DD$159,MATCH(B157,'Effect Coding'!$A$53:$A$159,0), COLUMN('Effect Coding'!O206))</f>
        <v>0</v>
      </c>
      <c r="AI157">
        <f>INDEX('Effect Coding'!$A$53:$DD$159,MATCH(B157,'Effect Coding'!$A$53:$A$159,0), COLUMN('Effect Coding'!P206))</f>
        <v>0</v>
      </c>
      <c r="AJ157">
        <f>INDEX('Effect Coding'!$A$53:$DD$159,MATCH(B157,'Effect Coding'!$A$53:$A$159,0), COLUMN('Effect Coding'!Q206))</f>
        <v>0</v>
      </c>
      <c r="AK157">
        <f>INDEX('Effect Coding'!$A$53:$DD$159,MATCH(B157,'Effect Coding'!$A$53:$A$159,0), COLUMN('Effect Coding'!R206))</f>
        <v>0</v>
      </c>
      <c r="AL157">
        <f>INDEX('Effect Coding'!$A$53:$DD$159,MATCH(B157,'Effect Coding'!$A$53:$A$159,0), COLUMN('Effect Coding'!S206))</f>
        <v>0</v>
      </c>
      <c r="AM157">
        <f>INDEX('Effect Coding'!$A$53:$DD$159,MATCH(B157,'Effect Coding'!$A$53:$A$159,0), COLUMN('Effect Coding'!T206))</f>
        <v>0</v>
      </c>
      <c r="AN157">
        <f>INDEX('Effect Coding'!$A$53:$DD$159,MATCH(B157,'Effect Coding'!$A$53:$A$159,0), COLUMN('Effect Coding'!U206))</f>
        <v>0</v>
      </c>
      <c r="AO157">
        <f>INDEX('Effect Coding'!$A$53:$DD$159,MATCH(B157,'Effect Coding'!$A$53:$A$159,0), COLUMN('Effect Coding'!V206))</f>
        <v>0</v>
      </c>
      <c r="AP157">
        <f>INDEX('Effect Coding'!$A$53:$DD$159,MATCH(B157,'Effect Coding'!$A$53:$A$159,0), COLUMN('Effect Coding'!W206))</f>
        <v>0</v>
      </c>
      <c r="AQ157">
        <f>INDEX('Effect Coding'!$A$53:$DD$159,MATCH(B157,'Effect Coding'!$A$53:$A$159,0), COLUMN('Effect Coding'!X206))</f>
        <v>0</v>
      </c>
      <c r="AR157">
        <f>INDEX('Effect Coding'!$A$53:$DD$159,MATCH(B157,'Effect Coding'!$A$53:$A$159,0), COLUMN('Effect Coding'!Y206))</f>
        <v>0</v>
      </c>
      <c r="AS157">
        <f>INDEX('Effect Coding'!$A$53:$DD$159,MATCH(B157,'Effect Coding'!$A$53:$A$159,0), COLUMN('Effect Coding'!Z206))</f>
        <v>0</v>
      </c>
      <c r="AT157">
        <f>INDEX('Effect Coding'!$A$53:$DD$159,MATCH(B157,'Effect Coding'!$A$53:$A$159,0), COLUMN('Effect Coding'!AA206))</f>
        <v>0</v>
      </c>
      <c r="AU157">
        <f>INDEX('Effect Coding'!$A$53:$DD$159,MATCH(B157,'Effect Coding'!$A$53:$A$159,0), COLUMN('Effect Coding'!AB206))</f>
        <v>0</v>
      </c>
      <c r="AV157">
        <f>INDEX('Effect Coding'!$A$53:$DD$159,MATCH(B157,'Effect Coding'!$A$53:$A$159,0), COLUMN('Effect Coding'!AC206))</f>
        <v>0</v>
      </c>
      <c r="AW157">
        <f>INDEX('Effect Coding'!$A$53:$DD$159,MATCH(B157,'Effect Coding'!$A$53:$A$159,0), COLUMN('Effect Coding'!AD206))</f>
        <v>0</v>
      </c>
      <c r="AX157">
        <f>INDEX('Effect Coding'!$A$53:$DD$159,MATCH(B157,'Effect Coding'!$A$53:$A$159,0), COLUMN('Effect Coding'!AE206))</f>
        <v>0</v>
      </c>
      <c r="AY157">
        <f>INDEX('Effect Coding'!$A$53:$DD$159,MATCH(B157,'Effect Coding'!$A$53:$A$159,0), COLUMN('Effect Coding'!AF206))</f>
        <v>0</v>
      </c>
      <c r="AZ157">
        <f>INDEX('Effect Coding'!$A$53:$DD$159,MATCH(B157,'Effect Coding'!$A$53:$A$159,0), COLUMN('Effect Coding'!AG206))</f>
        <v>0</v>
      </c>
      <c r="BA157">
        <f>INDEX('Effect Coding'!$A$53:$DD$159,MATCH(B157,'Effect Coding'!$A$53:$A$159,0), COLUMN('Effect Coding'!AH206))</f>
        <v>0</v>
      </c>
      <c r="BB157">
        <f>INDEX('Effect Coding'!$A$53:$DD$159,MATCH(B157,'Effect Coding'!$A$53:$A$159,0), COLUMN('Effect Coding'!AI206))</f>
        <v>0</v>
      </c>
      <c r="BC157">
        <f>INDEX('Effect Coding'!$A$53:$DD$159,MATCH(B157,'Effect Coding'!$A$53:$A$159,0), COLUMN('Effect Coding'!AJ206))</f>
        <v>0</v>
      </c>
      <c r="BD157">
        <f>INDEX('Effect Coding'!$A$53:$DD$159,MATCH(B157,'Effect Coding'!$A$53:$A$159,0), COLUMN('Effect Coding'!AK206))</f>
        <v>0</v>
      </c>
      <c r="BE157">
        <f>INDEX('Effect Coding'!$A$53:$DD$159,MATCH(B157,'Effect Coding'!$A$53:$A$159,0), COLUMN('Effect Coding'!AL206))</f>
        <v>0</v>
      </c>
      <c r="BF157">
        <f>INDEX('Effect Coding'!$A$53:$DD$159,MATCH(B157,'Effect Coding'!$A$53:$A$159,0), COLUMN('Effect Coding'!AM206))</f>
        <v>0</v>
      </c>
      <c r="BG157">
        <f>INDEX('Effect Coding'!$A$53:$DD$159,MATCH(B157,'Effect Coding'!$A$53:$A$159,0), COLUMN('Effect Coding'!AN206))</f>
        <v>0</v>
      </c>
      <c r="BH157">
        <f>INDEX('Effect Coding'!$A$53:$DD$159,MATCH(B157,'Effect Coding'!$A$53:$A$159,0), COLUMN('Effect Coding'!AO206))</f>
        <v>0</v>
      </c>
      <c r="BI157">
        <f>INDEX('Effect Coding'!$A$53:$DD$159,MATCH(B157,'Effect Coding'!$A$53:$A$159,0), COLUMN('Effect Coding'!AP206))</f>
        <v>0</v>
      </c>
      <c r="BJ157">
        <f>INDEX('Effect Coding'!$A$53:$DD$159,MATCH(B157,'Effect Coding'!$A$53:$A$159,0), COLUMN('Effect Coding'!AQ206))</f>
        <v>0</v>
      </c>
      <c r="BK157">
        <f>INDEX('Effect Coding'!$A$53:$DD$159,MATCH(B157,'Effect Coding'!$A$53:$A$159,0), COLUMN('Effect Coding'!AR206))</f>
        <v>0</v>
      </c>
      <c r="BL157">
        <f>INDEX('Effect Coding'!$A$53:$DD$159,MATCH(B157,'Effect Coding'!$A$53:$A$159,0), COLUMN('Effect Coding'!AS206))</f>
        <v>0</v>
      </c>
      <c r="BM157">
        <f>INDEX('Effect Coding'!$A$53:$DD$159,MATCH(B157,'Effect Coding'!$A$53:$A$159,0), COLUMN('Effect Coding'!AT206))</f>
        <v>0</v>
      </c>
      <c r="BN157">
        <f>INDEX('Effect Coding'!$A$53:$DD$159,MATCH(B157,'Effect Coding'!$A$53:$A$159,0), COLUMN('Effect Coding'!AU206))</f>
        <v>0</v>
      </c>
      <c r="BO157">
        <f>INDEX('Effect Coding'!$A$53:$DD$159,MATCH(B157,'Effect Coding'!$A$53:$A$159,0), COLUMN('Effect Coding'!AV206))</f>
        <v>0</v>
      </c>
      <c r="BP157">
        <f>INDEX('Effect Coding'!$A$53:$DD$159,MATCH(B157,'Effect Coding'!$A$53:$A$159,0), COLUMN('Effect Coding'!AW206))</f>
        <v>0</v>
      </c>
      <c r="BQ157">
        <f>INDEX('Effect Coding'!$A$53:$DD$159,MATCH(B157,'Effect Coding'!$A$53:$A$159,0), COLUMN('Effect Coding'!AX206))</f>
        <v>0</v>
      </c>
      <c r="BR157">
        <f>INDEX('Effect Coding'!$A$53:$DD$159,MATCH(B157,'Effect Coding'!$A$53:$A$159,0), COLUMN('Effect Coding'!AY206))</f>
        <v>0</v>
      </c>
      <c r="BS157">
        <f>INDEX('Effect Coding'!$A$53:$DD$159,MATCH(B157,'Effect Coding'!$A$53:$A$159,0), COLUMN('Effect Coding'!AZ206))</f>
        <v>0</v>
      </c>
      <c r="BT157">
        <f>INDEX('Effect Coding'!$A$53:$DD$159,MATCH(B157,'Effect Coding'!$A$53:$A$159,0), COLUMN('Effect Coding'!BA206))</f>
        <v>0</v>
      </c>
      <c r="BU157">
        <f>INDEX('Effect Coding'!$A$53:$DD$159,MATCH(B157,'Effect Coding'!$A$53:$A$159,0), COLUMN('Effect Coding'!BB206))</f>
        <v>0</v>
      </c>
      <c r="BV157">
        <f>INDEX('Effect Coding'!$A$53:$DD$159,MATCH(B157,'Effect Coding'!$A$53:$A$159,0), COLUMN('Effect Coding'!BC206))</f>
        <v>0</v>
      </c>
      <c r="BW157">
        <f>INDEX('Effect Coding'!$A$53:$DD$159,MATCH(B157,'Effect Coding'!$A$53:$A$159,0), COLUMN('Effect Coding'!BD206))</f>
        <v>0</v>
      </c>
      <c r="BX157">
        <f>INDEX('Effect Coding'!$A$53:$DD$159,MATCH(B157,'Effect Coding'!$A$53:$A$159,0), COLUMN('Effect Coding'!BE206))</f>
        <v>0</v>
      </c>
      <c r="BY157">
        <f>INDEX('Effect Coding'!$A$53:$DD$159,MATCH(B157,'Effect Coding'!$A$53:$A$159,0), COLUMN('Effect Coding'!BF206))</f>
        <v>0</v>
      </c>
      <c r="BZ157">
        <f>INDEX('Effect Coding'!$A$53:$DD$159,MATCH(B157,'Effect Coding'!$A$53:$A$159,0), COLUMN('Effect Coding'!BG206))</f>
        <v>0</v>
      </c>
      <c r="CA157">
        <f>INDEX('Effect Coding'!$A$53:$DD$159,MATCH(B157,'Effect Coding'!$A$53:$A$159,0), COLUMN('Effect Coding'!BH206))</f>
        <v>1</v>
      </c>
      <c r="CB157">
        <f>INDEX('Effect Coding'!$A$53:$DD$159,MATCH(B157,'Effect Coding'!$A$53:$A$159,0), COLUMN('Effect Coding'!BI206))</f>
        <v>0</v>
      </c>
      <c r="CC157">
        <f>INDEX('Effect Coding'!$A$53:$DD$159,MATCH(B157,'Effect Coding'!$A$53:$A$159,0), COLUMN('Effect Coding'!BJ206))</f>
        <v>0</v>
      </c>
      <c r="CD157">
        <f>INDEX('Effect Coding'!$A$53:$DD$159,MATCH(B157,'Effect Coding'!$A$53:$A$159,0), COLUMN('Effect Coding'!BK206))</f>
        <v>0</v>
      </c>
      <c r="CE157">
        <f>INDEX('Effect Coding'!$A$53:$DD$159,MATCH(B157,'Effect Coding'!$A$53:$A$159,0), COLUMN('Effect Coding'!BL206))</f>
        <v>0</v>
      </c>
      <c r="CF157">
        <f>INDEX('Effect Coding'!$A$53:$DD$159,MATCH(B157,'Effect Coding'!$A$53:$A$159,0), COLUMN('Effect Coding'!BM206))</f>
        <v>0</v>
      </c>
      <c r="CG157">
        <f>INDEX('Effect Coding'!$A$53:$DD$159,MATCH(B157,'Effect Coding'!$A$53:$A$159,0), COLUMN('Effect Coding'!BN206))</f>
        <v>0</v>
      </c>
      <c r="CH157">
        <f>INDEX('Effect Coding'!$A$53:$DD$159,MATCH(B157,'Effect Coding'!$A$53:$A$159,0), COLUMN('Effect Coding'!BO206))</f>
        <v>0</v>
      </c>
      <c r="CI157">
        <f>INDEX('Effect Coding'!$A$53:$DD$159,MATCH(B157,'Effect Coding'!$A$53:$A$159,0), COLUMN('Effect Coding'!BP206))</f>
        <v>0</v>
      </c>
      <c r="CJ157">
        <f>INDEX('Effect Coding'!$A$53:$DD$159,MATCH(B157,'Effect Coding'!$A$53:$A$159,0), COLUMN('Effect Coding'!BQ206))</f>
        <v>0</v>
      </c>
      <c r="CK157">
        <f>INDEX('Effect Coding'!$A$53:$DD$159,MATCH(B157,'Effect Coding'!$A$53:$A$159,0), COLUMN('Effect Coding'!BR206))</f>
        <v>0</v>
      </c>
      <c r="CL157">
        <f>INDEX('Effect Coding'!$A$53:$DD$159,MATCH(B157,'Effect Coding'!$A$53:$A$159,0), COLUMN('Effect Coding'!BS206))</f>
        <v>0</v>
      </c>
      <c r="CM157">
        <f>INDEX('Effect Coding'!$A$53:$DD$159,MATCH(B157,'Effect Coding'!$A$53:$A$159,0), COLUMN('Effect Coding'!BT206))</f>
        <v>0</v>
      </c>
      <c r="CN157">
        <f>INDEX('Effect Coding'!$A$53:$DD$159,MATCH(B157,'Effect Coding'!$A$53:$A$159,0), COLUMN('Effect Coding'!BU206))</f>
        <v>0</v>
      </c>
      <c r="CO157">
        <f>INDEX('Effect Coding'!$A$53:$DD$159,MATCH(B157,'Effect Coding'!$A$53:$A$159,0), COLUMN('Effect Coding'!BV206))</f>
        <v>0</v>
      </c>
      <c r="CP157">
        <f>INDEX('Effect Coding'!$A$53:$DD$159,MATCH(B157,'Effect Coding'!$A$53:$A$159,0), COLUMN('Effect Coding'!BW206))</f>
        <v>0</v>
      </c>
      <c r="CQ157">
        <f>INDEX('Effect Coding'!$A$53:$DD$159,MATCH(B157,'Effect Coding'!$A$53:$A$159,0), COLUMN('Effect Coding'!BX206))</f>
        <v>0</v>
      </c>
      <c r="CR157">
        <f>INDEX('Effect Coding'!$A$53:$DD$159,MATCH(B157,'Effect Coding'!$A$53:$A$159,0), COLUMN('Effect Coding'!BY206))</f>
        <v>0</v>
      </c>
      <c r="CS157">
        <f>INDEX('Effect Coding'!$A$53:$DD$159,MATCH(B157,'Effect Coding'!$A$53:$A$159,0), COLUMN('Effect Coding'!BZ206))</f>
        <v>0</v>
      </c>
      <c r="CT157">
        <f>INDEX('Effect Coding'!$A$53:$DD$159,MATCH(B157,'Effect Coding'!$A$53:$A$159,0), COLUMN('Effect Coding'!CA206))</f>
        <v>0</v>
      </c>
      <c r="CU157">
        <f>INDEX('Effect Coding'!$A$53:$DD$159,MATCH(B157,'Effect Coding'!$A$53:$A$159,0), COLUMN('Effect Coding'!CB206))</f>
        <v>0</v>
      </c>
      <c r="CV157">
        <f>INDEX('Effect Coding'!$A$53:$DD$159,MATCH(B157,'Effect Coding'!$A$53:$A$159,0), COLUMN('Effect Coding'!CC206))</f>
        <v>0</v>
      </c>
      <c r="CW157">
        <f>INDEX('Effect Coding'!$A$53:$DD$159,MATCH(B157,'Effect Coding'!$A$53:$A$159,0), COLUMN('Effect Coding'!CD206))</f>
        <v>0</v>
      </c>
      <c r="CX157">
        <f>INDEX('Effect Coding'!$A$53:$DD$159,MATCH(B157,'Effect Coding'!$A$53:$A$159,0), COLUMN('Effect Coding'!CE206))</f>
        <v>0</v>
      </c>
      <c r="CY157">
        <f>INDEX('Effect Coding'!$A$53:$DD$159,MATCH(B157,'Effect Coding'!$A$53:$A$159,0), COLUMN('Effect Coding'!CF206))</f>
        <v>0</v>
      </c>
      <c r="CZ157">
        <f>INDEX('Effect Coding'!$A$53:$DD$159,MATCH(B157,'Effect Coding'!$A$53:$A$159,0), COLUMN('Effect Coding'!CG206))</f>
        <v>0</v>
      </c>
      <c r="DA157">
        <f>INDEX('Effect Coding'!$A$53:$DD$159,MATCH(B157,'Effect Coding'!$A$53:$A$159,0), COLUMN('Effect Coding'!CH206))</f>
        <v>0</v>
      </c>
      <c r="DB157">
        <f>INDEX('Effect Coding'!$A$53:$DD$159,MATCH(B157,'Effect Coding'!$A$53:$A$159,0), COLUMN('Effect Coding'!CI206))</f>
        <v>0</v>
      </c>
      <c r="DC157">
        <f>INDEX('Effect Coding'!$A$53:$DD$159,MATCH(B157,'Effect Coding'!$A$53:$A$159,0), COLUMN('Effect Coding'!CJ206))</f>
        <v>0</v>
      </c>
      <c r="DD157">
        <f>INDEX('Effect Coding'!$A$53:$DD$159,MATCH(B157,'Effect Coding'!$A$53:$A$159,0), COLUMN('Effect Coding'!CK206))</f>
        <v>0</v>
      </c>
      <c r="DE157">
        <f>INDEX('Effect Coding'!$A$53:$DD$159,MATCH(B157,'Effect Coding'!$A$53:$A$159,0), COLUMN('Effect Coding'!CL206))</f>
        <v>0</v>
      </c>
      <c r="DF157">
        <f>INDEX('Effect Coding'!$A$53:$DD$159,MATCH(B157,'Effect Coding'!$A$53:$A$159,0), COLUMN('Effect Coding'!CM206))</f>
        <v>0</v>
      </c>
      <c r="DG157">
        <f>INDEX('Effect Coding'!$A$53:$DD$159,MATCH(B157,'Effect Coding'!$A$53:$A$159,0), COLUMN('Effect Coding'!CN206))</f>
        <v>0</v>
      </c>
      <c r="DH157">
        <f>INDEX('Effect Coding'!$A$53:$DD$159,MATCH(B157,'Effect Coding'!$A$53:$A$159,0), COLUMN('Effect Coding'!CO206))</f>
        <v>0</v>
      </c>
      <c r="DI157">
        <f>INDEX('Effect Coding'!$A$53:$DD$159,MATCH(B157,'Effect Coding'!$A$53:$A$159,0), COLUMN('Effect Coding'!CP206))</f>
        <v>0</v>
      </c>
      <c r="DJ157">
        <f>INDEX('Effect Coding'!$A$53:$DD$159,MATCH(B157,'Effect Coding'!$A$53:$A$159,0), COLUMN('Effect Coding'!CQ206))</f>
        <v>0</v>
      </c>
      <c r="DK157">
        <f>INDEX('Effect Coding'!$A$53:$DD$159,MATCH(B157,'Effect Coding'!$A$53:$A$159,0), COLUMN('Effect Coding'!CR206))</f>
        <v>0</v>
      </c>
      <c r="DL157">
        <f>INDEX('Effect Coding'!$A$53:$DD$159,MATCH(B157,'Effect Coding'!$A$53:$A$159,0), COLUMN('Effect Coding'!CS206))</f>
        <v>0</v>
      </c>
      <c r="DM157">
        <f>INDEX('Effect Coding'!$A$53:$DD$159,MATCH(B157,'Effect Coding'!$A$53:$A$159,0), COLUMN('Effect Coding'!CT206))</f>
        <v>0</v>
      </c>
      <c r="DN157">
        <f>INDEX('Effect Coding'!$A$53:$DD$159,MATCH(B157,'Effect Coding'!$A$53:$A$159,0), COLUMN('Effect Coding'!CU206))</f>
        <v>0</v>
      </c>
      <c r="DO157">
        <f>INDEX('Effect Coding'!$A$53:$DD$159,MATCH(B157,'Effect Coding'!$A$53:$A$159,0), COLUMN('Effect Coding'!CV206))</f>
        <v>0</v>
      </c>
      <c r="DP157">
        <f>INDEX('Effect Coding'!$A$53:$DD$159,MATCH(B157,'Effect Coding'!$A$53:$A$159,0), COLUMN('Effect Coding'!CW206))</f>
        <v>0</v>
      </c>
      <c r="DQ157">
        <f>INDEX('Effect Coding'!$A$53:$DD$159,MATCH(B157,'Effect Coding'!$A$53:$A$159,0), COLUMN('Effect Coding'!CX206))</f>
        <v>0</v>
      </c>
      <c r="DR157">
        <f>INDEX('Effect Coding'!$A$53:$DD$159,MATCH(B157,'Effect Coding'!$A$53:$A$159,0), COLUMN('Effect Coding'!CY206))</f>
        <v>0</v>
      </c>
      <c r="DS157">
        <f>INDEX('Effect Coding'!$A$53:$DD$159,MATCH(B157,'Effect Coding'!$A$53:$A$159,0), COLUMN('Effect Coding'!CZ206))</f>
        <v>0</v>
      </c>
      <c r="DT157">
        <f>INDEX('Effect Coding'!$A$53:$DD$159,MATCH(B157,'Effect Coding'!$A$53:$A$159,0), COLUMN('Effect Coding'!DA206))</f>
        <v>0</v>
      </c>
      <c r="DU157">
        <f>INDEX('Effect Coding'!$A$53:$DD$159,MATCH(B157,'Effect Coding'!$A$53:$A$159,0), COLUMN('Effect Coding'!DB206))</f>
        <v>0</v>
      </c>
      <c r="DV157">
        <f>INDEX('Effect Coding'!$A$53:$DD$159,MATCH(B157,'Effect Coding'!$A$53:$A$159,0), COLUMN('Effect Coding'!DC206))</f>
        <v>0</v>
      </c>
      <c r="DW157">
        <f>INDEX('Effect Coding'!$A$53:$DD$159,MATCH(B157,'Effect Coding'!$A$53:$A$159,0), COLUMN('Effect Coding'!DD206))</f>
        <v>0</v>
      </c>
      <c r="DX157">
        <f>INDEX('Effect Coding'!$A$40:$K$49,MATCH(C157,'Effect Coding'!$A$40:$A$49,0),COLUMN('Effect Coding'!C193))</f>
        <v>0</v>
      </c>
      <c r="DY157">
        <f>INDEX('Effect Coding'!$A$40:$K$49,MATCH(C157,'Effect Coding'!$A$40:$A$49,0),COLUMN('Effect Coding'!D193))</f>
        <v>0</v>
      </c>
      <c r="DZ157">
        <f>INDEX('Effect Coding'!$A$40:$K$49,MATCH(C157,'Effect Coding'!$A$40:$A$49,0),COLUMN('Effect Coding'!E193))</f>
        <v>0</v>
      </c>
      <c r="EA157">
        <f>INDEX('Effect Coding'!$A$40:$K$49,MATCH(C157,'Effect Coding'!$A$40:$A$49,0),COLUMN('Effect Coding'!F193))</f>
        <v>0</v>
      </c>
      <c r="EB157">
        <f>INDEX('Effect Coding'!$A$40:$K$49,MATCH(C157,'Effect Coding'!$A$40:$A$49,0),COLUMN('Effect Coding'!G193))</f>
        <v>0</v>
      </c>
      <c r="EC157">
        <f>INDEX('Effect Coding'!$A$40:$K$49,MATCH(C157,'Effect Coding'!$A$40:$A$49,0),COLUMN('Effect Coding'!H193))</f>
        <v>1</v>
      </c>
      <c r="ED157">
        <f>INDEX('Effect Coding'!$A$40:$K$49,MATCH(C157,'Effect Coding'!$A$40:$A$49,0),COLUMN('Effect Coding'!I193))</f>
        <v>0</v>
      </c>
      <c r="EE157">
        <f>INDEX('Effect Coding'!$A$40:$K$49,MATCH(C157,'Effect Coding'!$A$40:$A$49,0),COLUMN('Effect Coding'!J193))</f>
        <v>0</v>
      </c>
      <c r="EF157">
        <f>INDEX('Effect Coding'!$A$40:$K$49,MATCH(C157,'Effect Coding'!$A$40:$A$49,0),COLUMN('Effect Coding'!K193))</f>
        <v>0</v>
      </c>
      <c r="EG157">
        <f>INDEX('Effect Coding'!$A$33:$E$36,MATCH(D157,'Effect Coding'!$A$33:$A$36,0),COLUMN('Effect Coding'!C186))</f>
        <v>1</v>
      </c>
      <c r="EH157">
        <f>INDEX('Effect Coding'!$A$33:$E$36,MATCH(D157,'Effect Coding'!$A$33:$A$36,0),COLUMN('Effect Coding'!D186))</f>
        <v>0</v>
      </c>
      <c r="EI157">
        <f>INDEX('Effect Coding'!$A$33:$E$36,MATCH(D157,'Effect Coding'!$A$33:$A$36,0),COLUMN('Effect Coding'!E186))</f>
        <v>0</v>
      </c>
      <c r="EJ157">
        <f>INDEX('Effect Coding'!$A$27:$D$29,MATCH(E157,'Effect Coding'!$A$27:$A$29,0),COLUMN('Effect Coding'!C180))</f>
        <v>0</v>
      </c>
      <c r="EK157">
        <f>INDEX('Effect Coding'!$A$27:$D$29,MATCH(E157,'Effect Coding'!$A$27:$A$29,0),COLUMN('Effect Coding'!D180))</f>
        <v>1</v>
      </c>
      <c r="EL157">
        <f>INDEX('Effect Coding'!$A$21:$D$23,MATCH(F157,'Effect Coding'!$A$21:$A$23,0),COLUMN('Effect Coding'!C174))</f>
        <v>1</v>
      </c>
      <c r="EM157">
        <f>INDEX('Effect Coding'!$A$21:$D$23,MATCH(F157,'Effect Coding'!$A$21:$A$23,0),COLUMN('Effect Coding'!D174))</f>
        <v>0</v>
      </c>
      <c r="EN157">
        <f>INDEX('Effect Coding'!$A$15:$D$17,MATCH(G157,'Effect Coding'!$A$15:$A$17,0),COLUMN('Effect Coding'!C168))</f>
        <v>0</v>
      </c>
      <c r="EO157">
        <f>INDEX('Effect Coding'!$A$15:$D$17,MATCH(G157,'Effect Coding'!$A$15:$A$17,0),COLUMN('Effect Coding'!D168))</f>
        <v>1</v>
      </c>
      <c r="EP157">
        <f>INDEX('Effect Coding'!$A$9:$D$11,MATCH(H157,'Effect Coding'!$A$9:$A$11,0),COLUMN('Effect Coding'!C162))</f>
        <v>0</v>
      </c>
      <c r="EQ157">
        <f>INDEX('Effect Coding'!$A$9:$D$11,MATCH(H157,'Effect Coding'!$A$9:$A$11,0),COLUMN('Effect Coding'!D162))</f>
        <v>1</v>
      </c>
      <c r="ER157">
        <f>INDEX('Effect Coding'!$A$3:$D$5,MATCH(I157,'Effect Coding'!$A$3:$A$5,0),COLUMN('Effect Coding'!C156))</f>
        <v>1</v>
      </c>
      <c r="ES157">
        <f>INDEX('Effect Coding'!$A$3:$D$5,MATCH(I157,'Effect Coding'!$A$3:$A$5,0),COLUMN('Effect Coding'!D156))</f>
        <v>0</v>
      </c>
      <c r="ET157">
        <f>INDEX('Effect Coding'!$A$163:$D$165,MATCH(J157,'Effect Coding'!$A$163:$A$165,0),COLUMN('Effect Coding'!C316))</f>
        <v>-1</v>
      </c>
      <c r="EU157">
        <f>INDEX('Effect Coding'!$A$163:$D$165,MATCH(J157,'Effect Coding'!$A$163:$A$165,0),COLUMN('Effect Coding'!D316))</f>
        <v>-1</v>
      </c>
      <c r="EV157">
        <f>INDEX('Effect Coding'!$A$163:$D$165,MATCH(K157,'Effect Coding'!$A$169:$A$171,0),COLUMN('Effect Coding'!C316))</f>
        <v>1</v>
      </c>
      <c r="EW157">
        <f>INDEX('Effect Coding'!$A$163:$D$165,MATCH(K157,'Effect Coding'!$A$169:$A$171,0),COLUMN('Effect Coding'!D316))</f>
        <v>0</v>
      </c>
      <c r="EX157">
        <f>INDEX('Effect Coding'!$A$175:$E$178,MATCH(L157,'Effect Coding'!$A$175:$A$178,0),COLUMN('Effect Coding'!C328))</f>
        <v>0</v>
      </c>
      <c r="EY157">
        <f>INDEX('Effect Coding'!$A$175:$E$178,MATCH(L157,'Effect Coding'!$A$175:$A$178,0),COLUMN('Effect Coding'!D328))</f>
        <v>0</v>
      </c>
      <c r="EZ157">
        <f>INDEX('Effect Coding'!$A$175:$E$178,MATCH(L157,'Effect Coding'!$A$175:$A$178,0),COLUMN('Effect Coding'!E328))</f>
        <v>1</v>
      </c>
      <c r="FA157">
        <f>INDEX('Effect Coding'!$A$182:$E$185,MATCH(M157,'Effect Coding'!$A$182:$A$185,0),COLUMN('Effect Coding'!C335))</f>
        <v>0</v>
      </c>
      <c r="FB157">
        <f>INDEX('Effect Coding'!$A$182:$E$185,MATCH(M157,'Effect Coding'!$A$182:$A$185,0),COLUMN('Effect Coding'!D335))</f>
        <v>1</v>
      </c>
      <c r="FC157">
        <f>INDEX('Effect Coding'!$A$182:$E$185,MATCH(M157,'Effect Coding'!$A$182:$A$185,0),COLUMN('Effect Coding'!E335))</f>
        <v>0</v>
      </c>
      <c r="FD157">
        <f>INDEX('Effect Coding'!$A$189:$C$190,MATCH(N157,'Effect Coding'!$A$189:$A$190,0),COLUMN('Effect Coding'!C342))</f>
        <v>1</v>
      </c>
      <c r="FE157">
        <f>INDEX('Effect Coding'!$A$194:$D$196,MATCH(O157,'Effect Coding'!$A$194:$A$196,0),COLUMN('Effect Coding'!C347))</f>
        <v>0</v>
      </c>
      <c r="FF157">
        <f>INDEX('Effect Coding'!$A$194:$D$196,MATCH(O157,'Effect Coding'!$A$194:$A$196,0),COLUMN('Effect Coding'!D347))</f>
        <v>1</v>
      </c>
      <c r="FG157">
        <f>INDEX('Effect Coding'!$A$200:$C$201,MATCH(P157,'Effect Coding'!$A$200:$A$201,0),COLUMN('Effect Coding'!C353))</f>
        <v>1</v>
      </c>
      <c r="FH157">
        <f>INDEX('Effect Coding'!$A$205:$D$207,MATCH(Q157,'Effect Coding'!$A$205:$A$207,0),COLUMN('Effect Coding'!C358))</f>
        <v>1</v>
      </c>
      <c r="FI157">
        <f>INDEX('Effect Coding'!$A$205:$D$207,MATCH(Q157,'Effect Coding'!$A$205:$A$207,0),COLUMN('Effect Coding'!D358))</f>
        <v>0</v>
      </c>
      <c r="FJ157">
        <f>INDEX('Effect Coding'!$A$211:$C$212,MATCH(R157,'Effect Coding'!$A$211:$A$212,0),COLUMN('Effect Coding'!C364))</f>
        <v>1</v>
      </c>
      <c r="FK157">
        <f>INDEX('Effect Coding'!$A$216:$C$217,MATCH(S157,'Effect Coding'!$A$216:$A$217,0),COLUMN('Effect Coding'!C369))</f>
        <v>1</v>
      </c>
      <c r="FL157">
        <f>INDEX('Effect Coding'!$A$221:$C$222,MATCH(T157,'Effect Coding'!$A$221:$A$222,0),COLUMN('Effect Coding'!C374))</f>
        <v>1</v>
      </c>
      <c r="FM157">
        <f t="shared" si="4"/>
        <v>17</v>
      </c>
      <c r="FN157">
        <v>1</v>
      </c>
      <c r="FO157">
        <v>1</v>
      </c>
      <c r="FP157">
        <f t="shared" si="5"/>
        <v>17</v>
      </c>
    </row>
    <row r="158" spans="1:172" x14ac:dyDescent="0.25">
      <c r="A158" t="s">
        <v>359</v>
      </c>
      <c r="B158" t="s">
        <v>125</v>
      </c>
      <c r="C158" t="s">
        <v>7</v>
      </c>
      <c r="D158" t="s">
        <v>30</v>
      </c>
      <c r="E158" t="s">
        <v>0</v>
      </c>
      <c r="F158" t="s">
        <v>53</v>
      </c>
      <c r="G158" t="s">
        <v>189</v>
      </c>
      <c r="H158" t="s">
        <v>187</v>
      </c>
      <c r="I158" t="s">
        <v>75</v>
      </c>
      <c r="J158" t="s">
        <v>185</v>
      </c>
      <c r="K158" t="s">
        <v>63</v>
      </c>
      <c r="L158">
        <v>2</v>
      </c>
      <c r="M158" t="s">
        <v>60</v>
      </c>
      <c r="N158" t="s">
        <v>51</v>
      </c>
      <c r="O158" t="s">
        <v>63</v>
      </c>
      <c r="P158" t="s">
        <v>52</v>
      </c>
      <c r="Q158" t="s">
        <v>51</v>
      </c>
      <c r="R158" t="s">
        <v>51</v>
      </c>
      <c r="S158" t="s">
        <v>51</v>
      </c>
      <c r="T158" t="s">
        <v>51</v>
      </c>
      <c r="U158" s="20">
        <v>2.8</v>
      </c>
      <c r="V158">
        <f>INDEX('Effect Coding'!$A$53:$DD$159,MATCH(B158,'Effect Coding'!$A$53:$A$159,0), COLUMN('Effect Coding'!C207))</f>
        <v>0</v>
      </c>
      <c r="W158">
        <f>INDEX('Effect Coding'!$A$53:$DD$159,MATCH(B158,'Effect Coding'!$A$53:$A$159,0), COLUMN('Effect Coding'!D207))</f>
        <v>0</v>
      </c>
      <c r="X158">
        <f>INDEX('Effect Coding'!$A$53:$DD$159,MATCH(B158,'Effect Coding'!$A$53:$A$159,0), COLUMN('Effect Coding'!E207))</f>
        <v>0</v>
      </c>
      <c r="Y158">
        <f>INDEX('Effect Coding'!$A$53:$DD$159,MATCH(B158,'Effect Coding'!$A$53:$A$159,0), COLUMN('Effect Coding'!F207))</f>
        <v>0</v>
      </c>
      <c r="Z158">
        <f>INDEX('Effect Coding'!$A$53:$DD$159,MATCH(B158,'Effect Coding'!$A$53:$A$159,0), COLUMN('Effect Coding'!G207))</f>
        <v>0</v>
      </c>
      <c r="AA158">
        <f>INDEX('Effect Coding'!$A$53:$DD$159,MATCH(B158,'Effect Coding'!$A$53:$A$159,0), COLUMN('Effect Coding'!H207))</f>
        <v>0</v>
      </c>
      <c r="AB158">
        <f>INDEX('Effect Coding'!$A$53:$DD$159,MATCH(B158,'Effect Coding'!$A$53:$A$159,0), COLUMN('Effect Coding'!I207))</f>
        <v>0</v>
      </c>
      <c r="AC158">
        <f>INDEX('Effect Coding'!$A$53:$DD$159,MATCH(B158,'Effect Coding'!$A$53:$A$159,0), COLUMN('Effect Coding'!J207))</f>
        <v>0</v>
      </c>
      <c r="AD158">
        <f>INDEX('Effect Coding'!$A$53:$DD$159,MATCH(B158,'Effect Coding'!$A$53:$A$159,0), COLUMN('Effect Coding'!K207))</f>
        <v>0</v>
      </c>
      <c r="AE158">
        <f>INDEX('Effect Coding'!$A$53:$DD$159,MATCH(B158,'Effect Coding'!$A$53:$A$159,0), COLUMN('Effect Coding'!L207))</f>
        <v>0</v>
      </c>
      <c r="AF158">
        <f>INDEX('Effect Coding'!$A$53:$DD$159,MATCH(B158,'Effect Coding'!$A$53:$A$159,0), COLUMN('Effect Coding'!M207))</f>
        <v>0</v>
      </c>
      <c r="AG158">
        <f>INDEX('Effect Coding'!$A$53:$DD$159,MATCH(B158,'Effect Coding'!$A$53:$A$159,0), COLUMN('Effect Coding'!N207))</f>
        <v>0</v>
      </c>
      <c r="AH158">
        <f>INDEX('Effect Coding'!$A$53:$DD$159,MATCH(B158,'Effect Coding'!$A$53:$A$159,0), COLUMN('Effect Coding'!O207))</f>
        <v>0</v>
      </c>
      <c r="AI158">
        <f>INDEX('Effect Coding'!$A$53:$DD$159,MATCH(B158,'Effect Coding'!$A$53:$A$159,0), COLUMN('Effect Coding'!P207))</f>
        <v>0</v>
      </c>
      <c r="AJ158">
        <f>INDEX('Effect Coding'!$A$53:$DD$159,MATCH(B158,'Effect Coding'!$A$53:$A$159,0), COLUMN('Effect Coding'!Q207))</f>
        <v>0</v>
      </c>
      <c r="AK158">
        <f>INDEX('Effect Coding'!$A$53:$DD$159,MATCH(B158,'Effect Coding'!$A$53:$A$159,0), COLUMN('Effect Coding'!R207))</f>
        <v>0</v>
      </c>
      <c r="AL158">
        <f>INDEX('Effect Coding'!$A$53:$DD$159,MATCH(B158,'Effect Coding'!$A$53:$A$159,0), COLUMN('Effect Coding'!S207))</f>
        <v>0</v>
      </c>
      <c r="AM158">
        <f>INDEX('Effect Coding'!$A$53:$DD$159,MATCH(B158,'Effect Coding'!$A$53:$A$159,0), COLUMN('Effect Coding'!T207))</f>
        <v>0</v>
      </c>
      <c r="AN158">
        <f>INDEX('Effect Coding'!$A$53:$DD$159,MATCH(B158,'Effect Coding'!$A$53:$A$159,0), COLUMN('Effect Coding'!U207))</f>
        <v>0</v>
      </c>
      <c r="AO158">
        <f>INDEX('Effect Coding'!$A$53:$DD$159,MATCH(B158,'Effect Coding'!$A$53:$A$159,0), COLUMN('Effect Coding'!V207))</f>
        <v>0</v>
      </c>
      <c r="AP158">
        <f>INDEX('Effect Coding'!$A$53:$DD$159,MATCH(B158,'Effect Coding'!$A$53:$A$159,0), COLUMN('Effect Coding'!W207))</f>
        <v>0</v>
      </c>
      <c r="AQ158">
        <f>INDEX('Effect Coding'!$A$53:$DD$159,MATCH(B158,'Effect Coding'!$A$53:$A$159,0), COLUMN('Effect Coding'!X207))</f>
        <v>0</v>
      </c>
      <c r="AR158">
        <f>INDEX('Effect Coding'!$A$53:$DD$159,MATCH(B158,'Effect Coding'!$A$53:$A$159,0), COLUMN('Effect Coding'!Y207))</f>
        <v>0</v>
      </c>
      <c r="AS158">
        <f>INDEX('Effect Coding'!$A$53:$DD$159,MATCH(B158,'Effect Coding'!$A$53:$A$159,0), COLUMN('Effect Coding'!Z207))</f>
        <v>0</v>
      </c>
      <c r="AT158">
        <f>INDEX('Effect Coding'!$A$53:$DD$159,MATCH(B158,'Effect Coding'!$A$53:$A$159,0), COLUMN('Effect Coding'!AA207))</f>
        <v>0</v>
      </c>
      <c r="AU158">
        <f>INDEX('Effect Coding'!$A$53:$DD$159,MATCH(B158,'Effect Coding'!$A$53:$A$159,0), COLUMN('Effect Coding'!AB207))</f>
        <v>0</v>
      </c>
      <c r="AV158">
        <f>INDEX('Effect Coding'!$A$53:$DD$159,MATCH(B158,'Effect Coding'!$A$53:$A$159,0), COLUMN('Effect Coding'!AC207))</f>
        <v>0</v>
      </c>
      <c r="AW158">
        <f>INDEX('Effect Coding'!$A$53:$DD$159,MATCH(B158,'Effect Coding'!$A$53:$A$159,0), COLUMN('Effect Coding'!AD207))</f>
        <v>0</v>
      </c>
      <c r="AX158">
        <f>INDEX('Effect Coding'!$A$53:$DD$159,MATCH(B158,'Effect Coding'!$A$53:$A$159,0), COLUMN('Effect Coding'!AE207))</f>
        <v>0</v>
      </c>
      <c r="AY158">
        <f>INDEX('Effect Coding'!$A$53:$DD$159,MATCH(B158,'Effect Coding'!$A$53:$A$159,0), COLUMN('Effect Coding'!AF207))</f>
        <v>0</v>
      </c>
      <c r="AZ158">
        <f>INDEX('Effect Coding'!$A$53:$DD$159,MATCH(B158,'Effect Coding'!$A$53:$A$159,0), COLUMN('Effect Coding'!AG207))</f>
        <v>0</v>
      </c>
      <c r="BA158">
        <f>INDEX('Effect Coding'!$A$53:$DD$159,MATCH(B158,'Effect Coding'!$A$53:$A$159,0), COLUMN('Effect Coding'!AH207))</f>
        <v>0</v>
      </c>
      <c r="BB158">
        <f>INDEX('Effect Coding'!$A$53:$DD$159,MATCH(B158,'Effect Coding'!$A$53:$A$159,0), COLUMN('Effect Coding'!AI207))</f>
        <v>0</v>
      </c>
      <c r="BC158">
        <f>INDEX('Effect Coding'!$A$53:$DD$159,MATCH(B158,'Effect Coding'!$A$53:$A$159,0), COLUMN('Effect Coding'!AJ207))</f>
        <v>0</v>
      </c>
      <c r="BD158">
        <f>INDEX('Effect Coding'!$A$53:$DD$159,MATCH(B158,'Effect Coding'!$A$53:$A$159,0), COLUMN('Effect Coding'!AK207))</f>
        <v>0</v>
      </c>
      <c r="BE158">
        <f>INDEX('Effect Coding'!$A$53:$DD$159,MATCH(B158,'Effect Coding'!$A$53:$A$159,0), COLUMN('Effect Coding'!AL207))</f>
        <v>0</v>
      </c>
      <c r="BF158">
        <f>INDEX('Effect Coding'!$A$53:$DD$159,MATCH(B158,'Effect Coding'!$A$53:$A$159,0), COLUMN('Effect Coding'!AM207))</f>
        <v>0</v>
      </c>
      <c r="BG158">
        <f>INDEX('Effect Coding'!$A$53:$DD$159,MATCH(B158,'Effect Coding'!$A$53:$A$159,0), COLUMN('Effect Coding'!AN207))</f>
        <v>0</v>
      </c>
      <c r="BH158">
        <f>INDEX('Effect Coding'!$A$53:$DD$159,MATCH(B158,'Effect Coding'!$A$53:$A$159,0), COLUMN('Effect Coding'!AO207))</f>
        <v>0</v>
      </c>
      <c r="BI158">
        <f>INDEX('Effect Coding'!$A$53:$DD$159,MATCH(B158,'Effect Coding'!$A$53:$A$159,0), COLUMN('Effect Coding'!AP207))</f>
        <v>0</v>
      </c>
      <c r="BJ158">
        <f>INDEX('Effect Coding'!$A$53:$DD$159,MATCH(B158,'Effect Coding'!$A$53:$A$159,0), COLUMN('Effect Coding'!AQ207))</f>
        <v>0</v>
      </c>
      <c r="BK158">
        <f>INDEX('Effect Coding'!$A$53:$DD$159,MATCH(B158,'Effect Coding'!$A$53:$A$159,0), COLUMN('Effect Coding'!AR207))</f>
        <v>0</v>
      </c>
      <c r="BL158">
        <f>INDEX('Effect Coding'!$A$53:$DD$159,MATCH(B158,'Effect Coding'!$A$53:$A$159,0), COLUMN('Effect Coding'!AS207))</f>
        <v>0</v>
      </c>
      <c r="BM158">
        <f>INDEX('Effect Coding'!$A$53:$DD$159,MATCH(B158,'Effect Coding'!$A$53:$A$159,0), COLUMN('Effect Coding'!AT207))</f>
        <v>0</v>
      </c>
      <c r="BN158">
        <f>INDEX('Effect Coding'!$A$53:$DD$159,MATCH(B158,'Effect Coding'!$A$53:$A$159,0), COLUMN('Effect Coding'!AU207))</f>
        <v>0</v>
      </c>
      <c r="BO158">
        <f>INDEX('Effect Coding'!$A$53:$DD$159,MATCH(B158,'Effect Coding'!$A$53:$A$159,0), COLUMN('Effect Coding'!AV207))</f>
        <v>0</v>
      </c>
      <c r="BP158">
        <f>INDEX('Effect Coding'!$A$53:$DD$159,MATCH(B158,'Effect Coding'!$A$53:$A$159,0), COLUMN('Effect Coding'!AW207))</f>
        <v>0</v>
      </c>
      <c r="BQ158">
        <f>INDEX('Effect Coding'!$A$53:$DD$159,MATCH(B158,'Effect Coding'!$A$53:$A$159,0), COLUMN('Effect Coding'!AX207))</f>
        <v>0</v>
      </c>
      <c r="BR158">
        <f>INDEX('Effect Coding'!$A$53:$DD$159,MATCH(B158,'Effect Coding'!$A$53:$A$159,0), COLUMN('Effect Coding'!AY207))</f>
        <v>0</v>
      </c>
      <c r="BS158">
        <f>INDEX('Effect Coding'!$A$53:$DD$159,MATCH(B158,'Effect Coding'!$A$53:$A$159,0), COLUMN('Effect Coding'!AZ207))</f>
        <v>0</v>
      </c>
      <c r="BT158">
        <f>INDEX('Effect Coding'!$A$53:$DD$159,MATCH(B158,'Effect Coding'!$A$53:$A$159,0), COLUMN('Effect Coding'!BA207))</f>
        <v>0</v>
      </c>
      <c r="BU158">
        <f>INDEX('Effect Coding'!$A$53:$DD$159,MATCH(B158,'Effect Coding'!$A$53:$A$159,0), COLUMN('Effect Coding'!BB207))</f>
        <v>0</v>
      </c>
      <c r="BV158">
        <f>INDEX('Effect Coding'!$A$53:$DD$159,MATCH(B158,'Effect Coding'!$A$53:$A$159,0), COLUMN('Effect Coding'!BC207))</f>
        <v>0</v>
      </c>
      <c r="BW158">
        <f>INDEX('Effect Coding'!$A$53:$DD$159,MATCH(B158,'Effect Coding'!$A$53:$A$159,0), COLUMN('Effect Coding'!BD207))</f>
        <v>0</v>
      </c>
      <c r="BX158">
        <f>INDEX('Effect Coding'!$A$53:$DD$159,MATCH(B158,'Effect Coding'!$A$53:$A$159,0), COLUMN('Effect Coding'!BE207))</f>
        <v>0</v>
      </c>
      <c r="BY158">
        <f>INDEX('Effect Coding'!$A$53:$DD$159,MATCH(B158,'Effect Coding'!$A$53:$A$159,0), COLUMN('Effect Coding'!BF207))</f>
        <v>0</v>
      </c>
      <c r="BZ158">
        <f>INDEX('Effect Coding'!$A$53:$DD$159,MATCH(B158,'Effect Coding'!$A$53:$A$159,0), COLUMN('Effect Coding'!BG207))</f>
        <v>0</v>
      </c>
      <c r="CA158">
        <f>INDEX('Effect Coding'!$A$53:$DD$159,MATCH(B158,'Effect Coding'!$A$53:$A$159,0), COLUMN('Effect Coding'!BH207))</f>
        <v>0</v>
      </c>
      <c r="CB158">
        <f>INDEX('Effect Coding'!$A$53:$DD$159,MATCH(B158,'Effect Coding'!$A$53:$A$159,0), COLUMN('Effect Coding'!BI207))</f>
        <v>1</v>
      </c>
      <c r="CC158">
        <f>INDEX('Effect Coding'!$A$53:$DD$159,MATCH(B158,'Effect Coding'!$A$53:$A$159,0), COLUMN('Effect Coding'!BJ207))</f>
        <v>0</v>
      </c>
      <c r="CD158">
        <f>INDEX('Effect Coding'!$A$53:$DD$159,MATCH(B158,'Effect Coding'!$A$53:$A$159,0), COLUMN('Effect Coding'!BK207))</f>
        <v>0</v>
      </c>
      <c r="CE158">
        <f>INDEX('Effect Coding'!$A$53:$DD$159,MATCH(B158,'Effect Coding'!$A$53:$A$159,0), COLUMN('Effect Coding'!BL207))</f>
        <v>0</v>
      </c>
      <c r="CF158">
        <f>INDEX('Effect Coding'!$A$53:$DD$159,MATCH(B158,'Effect Coding'!$A$53:$A$159,0), COLUMN('Effect Coding'!BM207))</f>
        <v>0</v>
      </c>
      <c r="CG158">
        <f>INDEX('Effect Coding'!$A$53:$DD$159,MATCH(B158,'Effect Coding'!$A$53:$A$159,0), COLUMN('Effect Coding'!BN207))</f>
        <v>0</v>
      </c>
      <c r="CH158">
        <f>INDEX('Effect Coding'!$A$53:$DD$159,MATCH(B158,'Effect Coding'!$A$53:$A$159,0), COLUMN('Effect Coding'!BO207))</f>
        <v>0</v>
      </c>
      <c r="CI158">
        <f>INDEX('Effect Coding'!$A$53:$DD$159,MATCH(B158,'Effect Coding'!$A$53:$A$159,0), COLUMN('Effect Coding'!BP207))</f>
        <v>0</v>
      </c>
      <c r="CJ158">
        <f>INDEX('Effect Coding'!$A$53:$DD$159,MATCH(B158,'Effect Coding'!$A$53:$A$159,0), COLUMN('Effect Coding'!BQ207))</f>
        <v>0</v>
      </c>
      <c r="CK158">
        <f>INDEX('Effect Coding'!$A$53:$DD$159,MATCH(B158,'Effect Coding'!$A$53:$A$159,0), COLUMN('Effect Coding'!BR207))</f>
        <v>0</v>
      </c>
      <c r="CL158">
        <f>INDEX('Effect Coding'!$A$53:$DD$159,MATCH(B158,'Effect Coding'!$A$53:$A$159,0), COLUMN('Effect Coding'!BS207))</f>
        <v>0</v>
      </c>
      <c r="CM158">
        <f>INDEX('Effect Coding'!$A$53:$DD$159,MATCH(B158,'Effect Coding'!$A$53:$A$159,0), COLUMN('Effect Coding'!BT207))</f>
        <v>0</v>
      </c>
      <c r="CN158">
        <f>INDEX('Effect Coding'!$A$53:$DD$159,MATCH(B158,'Effect Coding'!$A$53:$A$159,0), COLUMN('Effect Coding'!BU207))</f>
        <v>0</v>
      </c>
      <c r="CO158">
        <f>INDEX('Effect Coding'!$A$53:$DD$159,MATCH(B158,'Effect Coding'!$A$53:$A$159,0), COLUMN('Effect Coding'!BV207))</f>
        <v>0</v>
      </c>
      <c r="CP158">
        <f>INDEX('Effect Coding'!$A$53:$DD$159,MATCH(B158,'Effect Coding'!$A$53:$A$159,0), COLUMN('Effect Coding'!BW207))</f>
        <v>0</v>
      </c>
      <c r="CQ158">
        <f>INDEX('Effect Coding'!$A$53:$DD$159,MATCH(B158,'Effect Coding'!$A$53:$A$159,0), COLUMN('Effect Coding'!BX207))</f>
        <v>0</v>
      </c>
      <c r="CR158">
        <f>INDEX('Effect Coding'!$A$53:$DD$159,MATCH(B158,'Effect Coding'!$A$53:$A$159,0), COLUMN('Effect Coding'!BY207))</f>
        <v>0</v>
      </c>
      <c r="CS158">
        <f>INDEX('Effect Coding'!$A$53:$DD$159,MATCH(B158,'Effect Coding'!$A$53:$A$159,0), COLUMN('Effect Coding'!BZ207))</f>
        <v>0</v>
      </c>
      <c r="CT158">
        <f>INDEX('Effect Coding'!$A$53:$DD$159,MATCH(B158,'Effect Coding'!$A$53:$A$159,0), COLUMN('Effect Coding'!CA207))</f>
        <v>0</v>
      </c>
      <c r="CU158">
        <f>INDEX('Effect Coding'!$A$53:$DD$159,MATCH(B158,'Effect Coding'!$A$53:$A$159,0), COLUMN('Effect Coding'!CB207))</f>
        <v>0</v>
      </c>
      <c r="CV158">
        <f>INDEX('Effect Coding'!$A$53:$DD$159,MATCH(B158,'Effect Coding'!$A$53:$A$159,0), COLUMN('Effect Coding'!CC207))</f>
        <v>0</v>
      </c>
      <c r="CW158">
        <f>INDEX('Effect Coding'!$A$53:$DD$159,MATCH(B158,'Effect Coding'!$A$53:$A$159,0), COLUMN('Effect Coding'!CD207))</f>
        <v>0</v>
      </c>
      <c r="CX158">
        <f>INDEX('Effect Coding'!$A$53:$DD$159,MATCH(B158,'Effect Coding'!$A$53:$A$159,0), COLUMN('Effect Coding'!CE207))</f>
        <v>0</v>
      </c>
      <c r="CY158">
        <f>INDEX('Effect Coding'!$A$53:$DD$159,MATCH(B158,'Effect Coding'!$A$53:$A$159,0), COLUMN('Effect Coding'!CF207))</f>
        <v>0</v>
      </c>
      <c r="CZ158">
        <f>INDEX('Effect Coding'!$A$53:$DD$159,MATCH(B158,'Effect Coding'!$A$53:$A$159,0), COLUMN('Effect Coding'!CG207))</f>
        <v>0</v>
      </c>
      <c r="DA158">
        <f>INDEX('Effect Coding'!$A$53:$DD$159,MATCH(B158,'Effect Coding'!$A$53:$A$159,0), COLUMN('Effect Coding'!CH207))</f>
        <v>0</v>
      </c>
      <c r="DB158">
        <f>INDEX('Effect Coding'!$A$53:$DD$159,MATCH(B158,'Effect Coding'!$A$53:$A$159,0), COLUMN('Effect Coding'!CI207))</f>
        <v>0</v>
      </c>
      <c r="DC158">
        <f>INDEX('Effect Coding'!$A$53:$DD$159,MATCH(B158,'Effect Coding'!$A$53:$A$159,0), COLUMN('Effect Coding'!CJ207))</f>
        <v>0</v>
      </c>
      <c r="DD158">
        <f>INDEX('Effect Coding'!$A$53:$DD$159,MATCH(B158,'Effect Coding'!$A$53:$A$159,0), COLUMN('Effect Coding'!CK207))</f>
        <v>0</v>
      </c>
      <c r="DE158">
        <f>INDEX('Effect Coding'!$A$53:$DD$159,MATCH(B158,'Effect Coding'!$A$53:$A$159,0), COLUMN('Effect Coding'!CL207))</f>
        <v>0</v>
      </c>
      <c r="DF158">
        <f>INDEX('Effect Coding'!$A$53:$DD$159,MATCH(B158,'Effect Coding'!$A$53:$A$159,0), COLUMN('Effect Coding'!CM207))</f>
        <v>0</v>
      </c>
      <c r="DG158">
        <f>INDEX('Effect Coding'!$A$53:$DD$159,MATCH(B158,'Effect Coding'!$A$53:$A$159,0), COLUMN('Effect Coding'!CN207))</f>
        <v>0</v>
      </c>
      <c r="DH158">
        <f>INDEX('Effect Coding'!$A$53:$DD$159,MATCH(B158,'Effect Coding'!$A$53:$A$159,0), COLUMN('Effect Coding'!CO207))</f>
        <v>0</v>
      </c>
      <c r="DI158">
        <f>INDEX('Effect Coding'!$A$53:$DD$159,MATCH(B158,'Effect Coding'!$A$53:$A$159,0), COLUMN('Effect Coding'!CP207))</f>
        <v>0</v>
      </c>
      <c r="DJ158">
        <f>INDEX('Effect Coding'!$A$53:$DD$159,MATCH(B158,'Effect Coding'!$A$53:$A$159,0), COLUMN('Effect Coding'!CQ207))</f>
        <v>0</v>
      </c>
      <c r="DK158">
        <f>INDEX('Effect Coding'!$A$53:$DD$159,MATCH(B158,'Effect Coding'!$A$53:$A$159,0), COLUMN('Effect Coding'!CR207))</f>
        <v>0</v>
      </c>
      <c r="DL158">
        <f>INDEX('Effect Coding'!$A$53:$DD$159,MATCH(B158,'Effect Coding'!$A$53:$A$159,0), COLUMN('Effect Coding'!CS207))</f>
        <v>0</v>
      </c>
      <c r="DM158">
        <f>INDEX('Effect Coding'!$A$53:$DD$159,MATCH(B158,'Effect Coding'!$A$53:$A$159,0), COLUMN('Effect Coding'!CT207))</f>
        <v>0</v>
      </c>
      <c r="DN158">
        <f>INDEX('Effect Coding'!$A$53:$DD$159,MATCH(B158,'Effect Coding'!$A$53:$A$159,0), COLUMN('Effect Coding'!CU207))</f>
        <v>0</v>
      </c>
      <c r="DO158">
        <f>INDEX('Effect Coding'!$A$53:$DD$159,MATCH(B158,'Effect Coding'!$A$53:$A$159,0), COLUMN('Effect Coding'!CV207))</f>
        <v>0</v>
      </c>
      <c r="DP158">
        <f>INDEX('Effect Coding'!$A$53:$DD$159,MATCH(B158,'Effect Coding'!$A$53:$A$159,0), COLUMN('Effect Coding'!CW207))</f>
        <v>0</v>
      </c>
      <c r="DQ158">
        <f>INDEX('Effect Coding'!$A$53:$DD$159,MATCH(B158,'Effect Coding'!$A$53:$A$159,0), COLUMN('Effect Coding'!CX207))</f>
        <v>0</v>
      </c>
      <c r="DR158">
        <f>INDEX('Effect Coding'!$A$53:$DD$159,MATCH(B158,'Effect Coding'!$A$53:$A$159,0), COLUMN('Effect Coding'!CY207))</f>
        <v>0</v>
      </c>
      <c r="DS158">
        <f>INDEX('Effect Coding'!$A$53:$DD$159,MATCH(B158,'Effect Coding'!$A$53:$A$159,0), COLUMN('Effect Coding'!CZ207))</f>
        <v>0</v>
      </c>
      <c r="DT158">
        <f>INDEX('Effect Coding'!$A$53:$DD$159,MATCH(B158,'Effect Coding'!$A$53:$A$159,0), COLUMN('Effect Coding'!DA207))</f>
        <v>0</v>
      </c>
      <c r="DU158">
        <f>INDEX('Effect Coding'!$A$53:$DD$159,MATCH(B158,'Effect Coding'!$A$53:$A$159,0), COLUMN('Effect Coding'!DB207))</f>
        <v>0</v>
      </c>
      <c r="DV158">
        <f>INDEX('Effect Coding'!$A$53:$DD$159,MATCH(B158,'Effect Coding'!$A$53:$A$159,0), COLUMN('Effect Coding'!DC207))</f>
        <v>0</v>
      </c>
      <c r="DW158">
        <f>INDEX('Effect Coding'!$A$53:$DD$159,MATCH(B158,'Effect Coding'!$A$53:$A$159,0), COLUMN('Effect Coding'!DD207))</f>
        <v>0</v>
      </c>
      <c r="DX158">
        <f>INDEX('Effect Coding'!$A$40:$K$49,MATCH(C158,'Effect Coding'!$A$40:$A$49,0),COLUMN('Effect Coding'!C194))</f>
        <v>0</v>
      </c>
      <c r="DY158">
        <f>INDEX('Effect Coding'!$A$40:$K$49,MATCH(C158,'Effect Coding'!$A$40:$A$49,0),COLUMN('Effect Coding'!D194))</f>
        <v>0</v>
      </c>
      <c r="DZ158">
        <f>INDEX('Effect Coding'!$A$40:$K$49,MATCH(C158,'Effect Coding'!$A$40:$A$49,0),COLUMN('Effect Coding'!E194))</f>
        <v>0</v>
      </c>
      <c r="EA158">
        <f>INDEX('Effect Coding'!$A$40:$K$49,MATCH(C158,'Effect Coding'!$A$40:$A$49,0),COLUMN('Effect Coding'!F194))</f>
        <v>0</v>
      </c>
      <c r="EB158">
        <f>INDEX('Effect Coding'!$A$40:$K$49,MATCH(C158,'Effect Coding'!$A$40:$A$49,0),COLUMN('Effect Coding'!G194))</f>
        <v>0</v>
      </c>
      <c r="EC158">
        <f>INDEX('Effect Coding'!$A$40:$K$49,MATCH(C158,'Effect Coding'!$A$40:$A$49,0),COLUMN('Effect Coding'!H194))</f>
        <v>1</v>
      </c>
      <c r="ED158">
        <f>INDEX('Effect Coding'!$A$40:$K$49,MATCH(C158,'Effect Coding'!$A$40:$A$49,0),COLUMN('Effect Coding'!I194))</f>
        <v>0</v>
      </c>
      <c r="EE158">
        <f>INDEX('Effect Coding'!$A$40:$K$49,MATCH(C158,'Effect Coding'!$A$40:$A$49,0),COLUMN('Effect Coding'!J194))</f>
        <v>0</v>
      </c>
      <c r="EF158">
        <f>INDEX('Effect Coding'!$A$40:$K$49,MATCH(C158,'Effect Coding'!$A$40:$A$49,0),COLUMN('Effect Coding'!K194))</f>
        <v>0</v>
      </c>
      <c r="EG158">
        <f>INDEX('Effect Coding'!$A$33:$E$36,MATCH(D158,'Effect Coding'!$A$33:$A$36,0),COLUMN('Effect Coding'!C187))</f>
        <v>1</v>
      </c>
      <c r="EH158">
        <f>INDEX('Effect Coding'!$A$33:$E$36,MATCH(D158,'Effect Coding'!$A$33:$A$36,0),COLUMN('Effect Coding'!D187))</f>
        <v>0</v>
      </c>
      <c r="EI158">
        <f>INDEX('Effect Coding'!$A$33:$E$36,MATCH(D158,'Effect Coding'!$A$33:$A$36,0),COLUMN('Effect Coding'!E187))</f>
        <v>0</v>
      </c>
      <c r="EJ158">
        <f>INDEX('Effect Coding'!$A$27:$D$29,MATCH(E158,'Effect Coding'!$A$27:$A$29,0),COLUMN('Effect Coding'!C181))</f>
        <v>0</v>
      </c>
      <c r="EK158">
        <f>INDEX('Effect Coding'!$A$27:$D$29,MATCH(E158,'Effect Coding'!$A$27:$A$29,0),COLUMN('Effect Coding'!D181))</f>
        <v>1</v>
      </c>
      <c r="EL158">
        <f>INDEX('Effect Coding'!$A$21:$D$23,MATCH(F158,'Effect Coding'!$A$21:$A$23,0),COLUMN('Effect Coding'!C175))</f>
        <v>1</v>
      </c>
      <c r="EM158">
        <f>INDEX('Effect Coding'!$A$21:$D$23,MATCH(F158,'Effect Coding'!$A$21:$A$23,0),COLUMN('Effect Coding'!D175))</f>
        <v>0</v>
      </c>
      <c r="EN158">
        <f>INDEX('Effect Coding'!$A$15:$D$17,MATCH(G158,'Effect Coding'!$A$15:$A$17,0),COLUMN('Effect Coding'!C169))</f>
        <v>0</v>
      </c>
      <c r="EO158">
        <f>INDEX('Effect Coding'!$A$15:$D$17,MATCH(G158,'Effect Coding'!$A$15:$A$17,0),COLUMN('Effect Coding'!D169))</f>
        <v>1</v>
      </c>
      <c r="EP158">
        <f>INDEX('Effect Coding'!$A$9:$D$11,MATCH(H158,'Effect Coding'!$A$9:$A$11,0),COLUMN('Effect Coding'!C163))</f>
        <v>-1</v>
      </c>
      <c r="EQ158">
        <f>INDEX('Effect Coding'!$A$9:$D$11,MATCH(H158,'Effect Coding'!$A$9:$A$11,0),COLUMN('Effect Coding'!D163))</f>
        <v>-1</v>
      </c>
      <c r="ER158">
        <f>INDEX('Effect Coding'!$A$3:$D$5,MATCH(I158,'Effect Coding'!$A$3:$A$5,0),COLUMN('Effect Coding'!C157))</f>
        <v>-1</v>
      </c>
      <c r="ES158">
        <f>INDEX('Effect Coding'!$A$3:$D$5,MATCH(I158,'Effect Coding'!$A$3:$A$5,0),COLUMN('Effect Coding'!D157))</f>
        <v>-1</v>
      </c>
      <c r="ET158">
        <f>INDEX('Effect Coding'!$A$163:$D$165,MATCH(J158,'Effect Coding'!$A$163:$A$165,0),COLUMN('Effect Coding'!C317))</f>
        <v>1</v>
      </c>
      <c r="EU158">
        <f>INDEX('Effect Coding'!$A$163:$D$165,MATCH(J158,'Effect Coding'!$A$163:$A$165,0),COLUMN('Effect Coding'!D317))</f>
        <v>0</v>
      </c>
      <c r="EV158">
        <f>INDEX('Effect Coding'!$A$163:$D$165,MATCH(K158,'Effect Coding'!$A$169:$A$171,0),COLUMN('Effect Coding'!C317))</f>
        <v>1</v>
      </c>
      <c r="EW158">
        <f>INDEX('Effect Coding'!$A$163:$D$165,MATCH(K158,'Effect Coding'!$A$169:$A$171,0),COLUMN('Effect Coding'!D317))</f>
        <v>0</v>
      </c>
      <c r="EX158">
        <f>INDEX('Effect Coding'!$A$175:$E$178,MATCH(L158,'Effect Coding'!$A$175:$A$178,0),COLUMN('Effect Coding'!C329))</f>
        <v>0</v>
      </c>
      <c r="EY158">
        <f>INDEX('Effect Coding'!$A$175:$E$178,MATCH(L158,'Effect Coding'!$A$175:$A$178,0),COLUMN('Effect Coding'!D329))</f>
        <v>0</v>
      </c>
      <c r="EZ158">
        <f>INDEX('Effect Coding'!$A$175:$E$178,MATCH(L158,'Effect Coding'!$A$175:$A$178,0),COLUMN('Effect Coding'!E329))</f>
        <v>1</v>
      </c>
      <c r="FA158">
        <f>INDEX('Effect Coding'!$A$182:$E$185,MATCH(M158,'Effect Coding'!$A$182:$A$185,0),COLUMN('Effect Coding'!C336))</f>
        <v>0</v>
      </c>
      <c r="FB158">
        <f>INDEX('Effect Coding'!$A$182:$E$185,MATCH(M158,'Effect Coding'!$A$182:$A$185,0),COLUMN('Effect Coding'!D336))</f>
        <v>1</v>
      </c>
      <c r="FC158">
        <f>INDEX('Effect Coding'!$A$182:$E$185,MATCH(M158,'Effect Coding'!$A$182:$A$185,0),COLUMN('Effect Coding'!E336))</f>
        <v>0</v>
      </c>
      <c r="FD158">
        <f>INDEX('Effect Coding'!$A$189:$C$190,MATCH(N158,'Effect Coding'!$A$189:$A$190,0),COLUMN('Effect Coding'!C343))</f>
        <v>1</v>
      </c>
      <c r="FE158">
        <f>INDEX('Effect Coding'!$A$194:$D$196,MATCH(O158,'Effect Coding'!$A$194:$A$196,0),COLUMN('Effect Coding'!C348))</f>
        <v>0</v>
      </c>
      <c r="FF158">
        <f>INDEX('Effect Coding'!$A$194:$D$196,MATCH(O158,'Effect Coding'!$A$194:$A$196,0),COLUMN('Effect Coding'!D348))</f>
        <v>1</v>
      </c>
      <c r="FG158">
        <f>INDEX('Effect Coding'!$A$200:$C$201,MATCH(P158,'Effect Coding'!$A$200:$A$201,0),COLUMN('Effect Coding'!C354))</f>
        <v>1</v>
      </c>
      <c r="FH158">
        <f>INDEX('Effect Coding'!$A$205:$D$207,MATCH(Q158,'Effect Coding'!$A$205:$A$207,0),COLUMN('Effect Coding'!C359))</f>
        <v>1</v>
      </c>
      <c r="FI158">
        <f>INDEX('Effect Coding'!$A$205:$D$207,MATCH(Q158,'Effect Coding'!$A$205:$A$207,0),COLUMN('Effect Coding'!D359))</f>
        <v>0</v>
      </c>
      <c r="FJ158">
        <f>INDEX('Effect Coding'!$A$211:$C$212,MATCH(R158,'Effect Coding'!$A$211:$A$212,0),COLUMN('Effect Coding'!C365))</f>
        <v>1</v>
      </c>
      <c r="FK158">
        <f>INDEX('Effect Coding'!$A$216:$C$217,MATCH(S158,'Effect Coding'!$A$216:$A$217,0),COLUMN('Effect Coding'!C370))</f>
        <v>1</v>
      </c>
      <c r="FL158">
        <f>INDEX('Effect Coding'!$A$221:$C$222,MATCH(T158,'Effect Coding'!$A$221:$A$222,0),COLUMN('Effect Coding'!C375))</f>
        <v>1</v>
      </c>
      <c r="FM158">
        <f t="shared" si="4"/>
        <v>14</v>
      </c>
      <c r="FN158">
        <v>1</v>
      </c>
      <c r="FO158">
        <v>1</v>
      </c>
      <c r="FP158">
        <f t="shared" si="5"/>
        <v>14</v>
      </c>
    </row>
    <row r="159" spans="1:172" x14ac:dyDescent="0.25">
      <c r="A159" t="s">
        <v>360</v>
      </c>
      <c r="B159" t="s">
        <v>126</v>
      </c>
      <c r="C159" t="s">
        <v>7</v>
      </c>
      <c r="D159" t="s">
        <v>30</v>
      </c>
      <c r="E159" t="s">
        <v>0</v>
      </c>
      <c r="F159" t="s">
        <v>53</v>
      </c>
      <c r="G159" t="s">
        <v>189</v>
      </c>
      <c r="H159" t="s">
        <v>185</v>
      </c>
      <c r="I159" t="s">
        <v>50</v>
      </c>
      <c r="J159" t="s">
        <v>183</v>
      </c>
      <c r="K159" t="s">
        <v>63</v>
      </c>
      <c r="L159">
        <v>2</v>
      </c>
      <c r="M159" t="s">
        <v>67</v>
      </c>
      <c r="N159" t="s">
        <v>52</v>
      </c>
      <c r="O159" t="s">
        <v>62</v>
      </c>
      <c r="P159" t="s">
        <v>52</v>
      </c>
      <c r="Q159" t="s">
        <v>51</v>
      </c>
      <c r="R159" t="s">
        <v>51</v>
      </c>
      <c r="S159" t="s">
        <v>51</v>
      </c>
      <c r="T159" t="s">
        <v>51</v>
      </c>
      <c r="U159" s="20">
        <v>3.8</v>
      </c>
      <c r="V159">
        <f>INDEX('Effect Coding'!$A$53:$DD$159,MATCH(B159,'Effect Coding'!$A$53:$A$159,0), COLUMN('Effect Coding'!C208))</f>
        <v>0</v>
      </c>
      <c r="W159">
        <f>INDEX('Effect Coding'!$A$53:$DD$159,MATCH(B159,'Effect Coding'!$A$53:$A$159,0), COLUMN('Effect Coding'!D208))</f>
        <v>0</v>
      </c>
      <c r="X159">
        <f>INDEX('Effect Coding'!$A$53:$DD$159,MATCH(B159,'Effect Coding'!$A$53:$A$159,0), COLUMN('Effect Coding'!E208))</f>
        <v>0</v>
      </c>
      <c r="Y159">
        <f>INDEX('Effect Coding'!$A$53:$DD$159,MATCH(B159,'Effect Coding'!$A$53:$A$159,0), COLUMN('Effect Coding'!F208))</f>
        <v>0</v>
      </c>
      <c r="Z159">
        <f>INDEX('Effect Coding'!$A$53:$DD$159,MATCH(B159,'Effect Coding'!$A$53:$A$159,0), COLUMN('Effect Coding'!G208))</f>
        <v>0</v>
      </c>
      <c r="AA159">
        <f>INDEX('Effect Coding'!$A$53:$DD$159,MATCH(B159,'Effect Coding'!$A$53:$A$159,0), COLUMN('Effect Coding'!H208))</f>
        <v>0</v>
      </c>
      <c r="AB159">
        <f>INDEX('Effect Coding'!$A$53:$DD$159,MATCH(B159,'Effect Coding'!$A$53:$A$159,0), COLUMN('Effect Coding'!I208))</f>
        <v>0</v>
      </c>
      <c r="AC159">
        <f>INDEX('Effect Coding'!$A$53:$DD$159,MATCH(B159,'Effect Coding'!$A$53:$A$159,0), COLUMN('Effect Coding'!J208))</f>
        <v>0</v>
      </c>
      <c r="AD159">
        <f>INDEX('Effect Coding'!$A$53:$DD$159,MATCH(B159,'Effect Coding'!$A$53:$A$159,0), COLUMN('Effect Coding'!K208))</f>
        <v>0</v>
      </c>
      <c r="AE159">
        <f>INDEX('Effect Coding'!$A$53:$DD$159,MATCH(B159,'Effect Coding'!$A$53:$A$159,0), COLUMN('Effect Coding'!L208))</f>
        <v>0</v>
      </c>
      <c r="AF159">
        <f>INDEX('Effect Coding'!$A$53:$DD$159,MATCH(B159,'Effect Coding'!$A$53:$A$159,0), COLUMN('Effect Coding'!M208))</f>
        <v>0</v>
      </c>
      <c r="AG159">
        <f>INDEX('Effect Coding'!$A$53:$DD$159,MATCH(B159,'Effect Coding'!$A$53:$A$159,0), COLUMN('Effect Coding'!N208))</f>
        <v>0</v>
      </c>
      <c r="AH159">
        <f>INDEX('Effect Coding'!$A$53:$DD$159,MATCH(B159,'Effect Coding'!$A$53:$A$159,0), COLUMN('Effect Coding'!O208))</f>
        <v>0</v>
      </c>
      <c r="AI159">
        <f>INDEX('Effect Coding'!$A$53:$DD$159,MATCH(B159,'Effect Coding'!$A$53:$A$159,0), COLUMN('Effect Coding'!P208))</f>
        <v>0</v>
      </c>
      <c r="AJ159">
        <f>INDEX('Effect Coding'!$A$53:$DD$159,MATCH(B159,'Effect Coding'!$A$53:$A$159,0), COLUMN('Effect Coding'!Q208))</f>
        <v>0</v>
      </c>
      <c r="AK159">
        <f>INDEX('Effect Coding'!$A$53:$DD$159,MATCH(B159,'Effect Coding'!$A$53:$A$159,0), COLUMN('Effect Coding'!R208))</f>
        <v>0</v>
      </c>
      <c r="AL159">
        <f>INDEX('Effect Coding'!$A$53:$DD$159,MATCH(B159,'Effect Coding'!$A$53:$A$159,0), COLUMN('Effect Coding'!S208))</f>
        <v>0</v>
      </c>
      <c r="AM159">
        <f>INDEX('Effect Coding'!$A$53:$DD$159,MATCH(B159,'Effect Coding'!$A$53:$A$159,0), COLUMN('Effect Coding'!T208))</f>
        <v>0</v>
      </c>
      <c r="AN159">
        <f>INDEX('Effect Coding'!$A$53:$DD$159,MATCH(B159,'Effect Coding'!$A$53:$A$159,0), COLUMN('Effect Coding'!U208))</f>
        <v>0</v>
      </c>
      <c r="AO159">
        <f>INDEX('Effect Coding'!$A$53:$DD$159,MATCH(B159,'Effect Coding'!$A$53:$A$159,0), COLUMN('Effect Coding'!V208))</f>
        <v>0</v>
      </c>
      <c r="AP159">
        <f>INDEX('Effect Coding'!$A$53:$DD$159,MATCH(B159,'Effect Coding'!$A$53:$A$159,0), COLUMN('Effect Coding'!W208))</f>
        <v>0</v>
      </c>
      <c r="AQ159">
        <f>INDEX('Effect Coding'!$A$53:$DD$159,MATCH(B159,'Effect Coding'!$A$53:$A$159,0), COLUMN('Effect Coding'!X208))</f>
        <v>0</v>
      </c>
      <c r="AR159">
        <f>INDEX('Effect Coding'!$A$53:$DD$159,MATCH(B159,'Effect Coding'!$A$53:$A$159,0), COLUMN('Effect Coding'!Y208))</f>
        <v>0</v>
      </c>
      <c r="AS159">
        <f>INDEX('Effect Coding'!$A$53:$DD$159,MATCH(B159,'Effect Coding'!$A$53:$A$159,0), COLUMN('Effect Coding'!Z208))</f>
        <v>0</v>
      </c>
      <c r="AT159">
        <f>INDEX('Effect Coding'!$A$53:$DD$159,MATCH(B159,'Effect Coding'!$A$53:$A$159,0), COLUMN('Effect Coding'!AA208))</f>
        <v>0</v>
      </c>
      <c r="AU159">
        <f>INDEX('Effect Coding'!$A$53:$DD$159,MATCH(B159,'Effect Coding'!$A$53:$A$159,0), COLUMN('Effect Coding'!AB208))</f>
        <v>0</v>
      </c>
      <c r="AV159">
        <f>INDEX('Effect Coding'!$A$53:$DD$159,MATCH(B159,'Effect Coding'!$A$53:$A$159,0), COLUMN('Effect Coding'!AC208))</f>
        <v>0</v>
      </c>
      <c r="AW159">
        <f>INDEX('Effect Coding'!$A$53:$DD$159,MATCH(B159,'Effect Coding'!$A$53:$A$159,0), COLUMN('Effect Coding'!AD208))</f>
        <v>0</v>
      </c>
      <c r="AX159">
        <f>INDEX('Effect Coding'!$A$53:$DD$159,MATCH(B159,'Effect Coding'!$A$53:$A$159,0), COLUMN('Effect Coding'!AE208))</f>
        <v>0</v>
      </c>
      <c r="AY159">
        <f>INDEX('Effect Coding'!$A$53:$DD$159,MATCH(B159,'Effect Coding'!$A$53:$A$159,0), COLUMN('Effect Coding'!AF208))</f>
        <v>0</v>
      </c>
      <c r="AZ159">
        <f>INDEX('Effect Coding'!$A$53:$DD$159,MATCH(B159,'Effect Coding'!$A$53:$A$159,0), COLUMN('Effect Coding'!AG208))</f>
        <v>0</v>
      </c>
      <c r="BA159">
        <f>INDEX('Effect Coding'!$A$53:$DD$159,MATCH(B159,'Effect Coding'!$A$53:$A$159,0), COLUMN('Effect Coding'!AH208))</f>
        <v>0</v>
      </c>
      <c r="BB159">
        <f>INDEX('Effect Coding'!$A$53:$DD$159,MATCH(B159,'Effect Coding'!$A$53:$A$159,0), COLUMN('Effect Coding'!AI208))</f>
        <v>0</v>
      </c>
      <c r="BC159">
        <f>INDEX('Effect Coding'!$A$53:$DD$159,MATCH(B159,'Effect Coding'!$A$53:$A$159,0), COLUMN('Effect Coding'!AJ208))</f>
        <v>0</v>
      </c>
      <c r="BD159">
        <f>INDEX('Effect Coding'!$A$53:$DD$159,MATCH(B159,'Effect Coding'!$A$53:$A$159,0), COLUMN('Effect Coding'!AK208))</f>
        <v>0</v>
      </c>
      <c r="BE159">
        <f>INDEX('Effect Coding'!$A$53:$DD$159,MATCH(B159,'Effect Coding'!$A$53:$A$159,0), COLUMN('Effect Coding'!AL208))</f>
        <v>0</v>
      </c>
      <c r="BF159">
        <f>INDEX('Effect Coding'!$A$53:$DD$159,MATCH(B159,'Effect Coding'!$A$53:$A$159,0), COLUMN('Effect Coding'!AM208))</f>
        <v>0</v>
      </c>
      <c r="BG159">
        <f>INDEX('Effect Coding'!$A$53:$DD$159,MATCH(B159,'Effect Coding'!$A$53:$A$159,0), COLUMN('Effect Coding'!AN208))</f>
        <v>0</v>
      </c>
      <c r="BH159">
        <f>INDEX('Effect Coding'!$A$53:$DD$159,MATCH(B159,'Effect Coding'!$A$53:$A$159,0), COLUMN('Effect Coding'!AO208))</f>
        <v>0</v>
      </c>
      <c r="BI159">
        <f>INDEX('Effect Coding'!$A$53:$DD$159,MATCH(B159,'Effect Coding'!$A$53:$A$159,0), COLUMN('Effect Coding'!AP208))</f>
        <v>0</v>
      </c>
      <c r="BJ159">
        <f>INDEX('Effect Coding'!$A$53:$DD$159,MATCH(B159,'Effect Coding'!$A$53:$A$159,0), COLUMN('Effect Coding'!AQ208))</f>
        <v>0</v>
      </c>
      <c r="BK159">
        <f>INDEX('Effect Coding'!$A$53:$DD$159,MATCH(B159,'Effect Coding'!$A$53:$A$159,0), COLUMN('Effect Coding'!AR208))</f>
        <v>0</v>
      </c>
      <c r="BL159">
        <f>INDEX('Effect Coding'!$A$53:$DD$159,MATCH(B159,'Effect Coding'!$A$53:$A$159,0), COLUMN('Effect Coding'!AS208))</f>
        <v>0</v>
      </c>
      <c r="BM159">
        <f>INDEX('Effect Coding'!$A$53:$DD$159,MATCH(B159,'Effect Coding'!$A$53:$A$159,0), COLUMN('Effect Coding'!AT208))</f>
        <v>0</v>
      </c>
      <c r="BN159">
        <f>INDEX('Effect Coding'!$A$53:$DD$159,MATCH(B159,'Effect Coding'!$A$53:$A$159,0), COLUMN('Effect Coding'!AU208))</f>
        <v>0</v>
      </c>
      <c r="BO159">
        <f>INDEX('Effect Coding'!$A$53:$DD$159,MATCH(B159,'Effect Coding'!$A$53:$A$159,0), COLUMN('Effect Coding'!AV208))</f>
        <v>0</v>
      </c>
      <c r="BP159">
        <f>INDEX('Effect Coding'!$A$53:$DD$159,MATCH(B159,'Effect Coding'!$A$53:$A$159,0), COLUMN('Effect Coding'!AW208))</f>
        <v>0</v>
      </c>
      <c r="BQ159">
        <f>INDEX('Effect Coding'!$A$53:$DD$159,MATCH(B159,'Effect Coding'!$A$53:$A$159,0), COLUMN('Effect Coding'!AX208))</f>
        <v>0</v>
      </c>
      <c r="BR159">
        <f>INDEX('Effect Coding'!$A$53:$DD$159,MATCH(B159,'Effect Coding'!$A$53:$A$159,0), COLUMN('Effect Coding'!AY208))</f>
        <v>0</v>
      </c>
      <c r="BS159">
        <f>INDEX('Effect Coding'!$A$53:$DD$159,MATCH(B159,'Effect Coding'!$A$53:$A$159,0), COLUMN('Effect Coding'!AZ208))</f>
        <v>0</v>
      </c>
      <c r="BT159">
        <f>INDEX('Effect Coding'!$A$53:$DD$159,MATCH(B159,'Effect Coding'!$A$53:$A$159,0), COLUMN('Effect Coding'!BA208))</f>
        <v>0</v>
      </c>
      <c r="BU159">
        <f>INDEX('Effect Coding'!$A$53:$DD$159,MATCH(B159,'Effect Coding'!$A$53:$A$159,0), COLUMN('Effect Coding'!BB208))</f>
        <v>0</v>
      </c>
      <c r="BV159">
        <f>INDEX('Effect Coding'!$A$53:$DD$159,MATCH(B159,'Effect Coding'!$A$53:$A$159,0), COLUMN('Effect Coding'!BC208))</f>
        <v>0</v>
      </c>
      <c r="BW159">
        <f>INDEX('Effect Coding'!$A$53:$DD$159,MATCH(B159,'Effect Coding'!$A$53:$A$159,0), COLUMN('Effect Coding'!BD208))</f>
        <v>0</v>
      </c>
      <c r="BX159">
        <f>INDEX('Effect Coding'!$A$53:$DD$159,MATCH(B159,'Effect Coding'!$A$53:$A$159,0), COLUMN('Effect Coding'!BE208))</f>
        <v>0</v>
      </c>
      <c r="BY159">
        <f>INDEX('Effect Coding'!$A$53:$DD$159,MATCH(B159,'Effect Coding'!$A$53:$A$159,0), COLUMN('Effect Coding'!BF208))</f>
        <v>0</v>
      </c>
      <c r="BZ159">
        <f>INDEX('Effect Coding'!$A$53:$DD$159,MATCH(B159,'Effect Coding'!$A$53:$A$159,0), COLUMN('Effect Coding'!BG208))</f>
        <v>0</v>
      </c>
      <c r="CA159">
        <f>INDEX('Effect Coding'!$A$53:$DD$159,MATCH(B159,'Effect Coding'!$A$53:$A$159,0), COLUMN('Effect Coding'!BH208))</f>
        <v>0</v>
      </c>
      <c r="CB159">
        <f>INDEX('Effect Coding'!$A$53:$DD$159,MATCH(B159,'Effect Coding'!$A$53:$A$159,0), COLUMN('Effect Coding'!BI208))</f>
        <v>0</v>
      </c>
      <c r="CC159">
        <f>INDEX('Effect Coding'!$A$53:$DD$159,MATCH(B159,'Effect Coding'!$A$53:$A$159,0), COLUMN('Effect Coding'!BJ208))</f>
        <v>1</v>
      </c>
      <c r="CD159">
        <f>INDEX('Effect Coding'!$A$53:$DD$159,MATCH(B159,'Effect Coding'!$A$53:$A$159,0), COLUMN('Effect Coding'!BK208))</f>
        <v>0</v>
      </c>
      <c r="CE159">
        <f>INDEX('Effect Coding'!$A$53:$DD$159,MATCH(B159,'Effect Coding'!$A$53:$A$159,0), COLUMN('Effect Coding'!BL208))</f>
        <v>0</v>
      </c>
      <c r="CF159">
        <f>INDEX('Effect Coding'!$A$53:$DD$159,MATCH(B159,'Effect Coding'!$A$53:$A$159,0), COLUMN('Effect Coding'!BM208))</f>
        <v>0</v>
      </c>
      <c r="CG159">
        <f>INDEX('Effect Coding'!$A$53:$DD$159,MATCH(B159,'Effect Coding'!$A$53:$A$159,0), COLUMN('Effect Coding'!BN208))</f>
        <v>0</v>
      </c>
      <c r="CH159">
        <f>INDEX('Effect Coding'!$A$53:$DD$159,MATCH(B159,'Effect Coding'!$A$53:$A$159,0), COLUMN('Effect Coding'!BO208))</f>
        <v>0</v>
      </c>
      <c r="CI159">
        <f>INDEX('Effect Coding'!$A$53:$DD$159,MATCH(B159,'Effect Coding'!$A$53:$A$159,0), COLUMN('Effect Coding'!BP208))</f>
        <v>0</v>
      </c>
      <c r="CJ159">
        <f>INDEX('Effect Coding'!$A$53:$DD$159,MATCH(B159,'Effect Coding'!$A$53:$A$159,0), COLUMN('Effect Coding'!BQ208))</f>
        <v>0</v>
      </c>
      <c r="CK159">
        <f>INDEX('Effect Coding'!$A$53:$DD$159,MATCH(B159,'Effect Coding'!$A$53:$A$159,0), COLUMN('Effect Coding'!BR208))</f>
        <v>0</v>
      </c>
      <c r="CL159">
        <f>INDEX('Effect Coding'!$A$53:$DD$159,MATCH(B159,'Effect Coding'!$A$53:$A$159,0), COLUMN('Effect Coding'!BS208))</f>
        <v>0</v>
      </c>
      <c r="CM159">
        <f>INDEX('Effect Coding'!$A$53:$DD$159,MATCH(B159,'Effect Coding'!$A$53:$A$159,0), COLUMN('Effect Coding'!BT208))</f>
        <v>0</v>
      </c>
      <c r="CN159">
        <f>INDEX('Effect Coding'!$A$53:$DD$159,MATCH(B159,'Effect Coding'!$A$53:$A$159,0), COLUMN('Effect Coding'!BU208))</f>
        <v>0</v>
      </c>
      <c r="CO159">
        <f>INDEX('Effect Coding'!$A$53:$DD$159,MATCH(B159,'Effect Coding'!$A$53:$A$159,0), COLUMN('Effect Coding'!BV208))</f>
        <v>0</v>
      </c>
      <c r="CP159">
        <f>INDEX('Effect Coding'!$A$53:$DD$159,MATCH(B159,'Effect Coding'!$A$53:$A$159,0), COLUMN('Effect Coding'!BW208))</f>
        <v>0</v>
      </c>
      <c r="CQ159">
        <f>INDEX('Effect Coding'!$A$53:$DD$159,MATCH(B159,'Effect Coding'!$A$53:$A$159,0), COLUMN('Effect Coding'!BX208))</f>
        <v>0</v>
      </c>
      <c r="CR159">
        <f>INDEX('Effect Coding'!$A$53:$DD$159,MATCH(B159,'Effect Coding'!$A$53:$A$159,0), COLUMN('Effect Coding'!BY208))</f>
        <v>0</v>
      </c>
      <c r="CS159">
        <f>INDEX('Effect Coding'!$A$53:$DD$159,MATCH(B159,'Effect Coding'!$A$53:$A$159,0), COLUMN('Effect Coding'!BZ208))</f>
        <v>0</v>
      </c>
      <c r="CT159">
        <f>INDEX('Effect Coding'!$A$53:$DD$159,MATCH(B159,'Effect Coding'!$A$53:$A$159,0), COLUMN('Effect Coding'!CA208))</f>
        <v>0</v>
      </c>
      <c r="CU159">
        <f>INDEX('Effect Coding'!$A$53:$DD$159,MATCH(B159,'Effect Coding'!$A$53:$A$159,0), COLUMN('Effect Coding'!CB208))</f>
        <v>0</v>
      </c>
      <c r="CV159">
        <f>INDEX('Effect Coding'!$A$53:$DD$159,MATCH(B159,'Effect Coding'!$A$53:$A$159,0), COLUMN('Effect Coding'!CC208))</f>
        <v>0</v>
      </c>
      <c r="CW159">
        <f>INDEX('Effect Coding'!$A$53:$DD$159,MATCH(B159,'Effect Coding'!$A$53:$A$159,0), COLUMN('Effect Coding'!CD208))</f>
        <v>0</v>
      </c>
      <c r="CX159">
        <f>INDEX('Effect Coding'!$A$53:$DD$159,MATCH(B159,'Effect Coding'!$A$53:$A$159,0), COLUMN('Effect Coding'!CE208))</f>
        <v>0</v>
      </c>
      <c r="CY159">
        <f>INDEX('Effect Coding'!$A$53:$DD$159,MATCH(B159,'Effect Coding'!$A$53:$A$159,0), COLUMN('Effect Coding'!CF208))</f>
        <v>0</v>
      </c>
      <c r="CZ159">
        <f>INDEX('Effect Coding'!$A$53:$DD$159,MATCH(B159,'Effect Coding'!$A$53:$A$159,0), COLUMN('Effect Coding'!CG208))</f>
        <v>0</v>
      </c>
      <c r="DA159">
        <f>INDEX('Effect Coding'!$A$53:$DD$159,MATCH(B159,'Effect Coding'!$A$53:$A$159,0), COLUMN('Effect Coding'!CH208))</f>
        <v>0</v>
      </c>
      <c r="DB159">
        <f>INDEX('Effect Coding'!$A$53:$DD$159,MATCH(B159,'Effect Coding'!$A$53:$A$159,0), COLUMN('Effect Coding'!CI208))</f>
        <v>0</v>
      </c>
      <c r="DC159">
        <f>INDEX('Effect Coding'!$A$53:$DD$159,MATCH(B159,'Effect Coding'!$A$53:$A$159,0), COLUMN('Effect Coding'!CJ208))</f>
        <v>0</v>
      </c>
      <c r="DD159">
        <f>INDEX('Effect Coding'!$A$53:$DD$159,MATCH(B159,'Effect Coding'!$A$53:$A$159,0), COLUMN('Effect Coding'!CK208))</f>
        <v>0</v>
      </c>
      <c r="DE159">
        <f>INDEX('Effect Coding'!$A$53:$DD$159,MATCH(B159,'Effect Coding'!$A$53:$A$159,0), COLUMN('Effect Coding'!CL208))</f>
        <v>0</v>
      </c>
      <c r="DF159">
        <f>INDEX('Effect Coding'!$A$53:$DD$159,MATCH(B159,'Effect Coding'!$A$53:$A$159,0), COLUMN('Effect Coding'!CM208))</f>
        <v>0</v>
      </c>
      <c r="DG159">
        <f>INDEX('Effect Coding'!$A$53:$DD$159,MATCH(B159,'Effect Coding'!$A$53:$A$159,0), COLUMN('Effect Coding'!CN208))</f>
        <v>0</v>
      </c>
      <c r="DH159">
        <f>INDEX('Effect Coding'!$A$53:$DD$159,MATCH(B159,'Effect Coding'!$A$53:$A$159,0), COLUMN('Effect Coding'!CO208))</f>
        <v>0</v>
      </c>
      <c r="DI159">
        <f>INDEX('Effect Coding'!$A$53:$DD$159,MATCH(B159,'Effect Coding'!$A$53:$A$159,0), COLUMN('Effect Coding'!CP208))</f>
        <v>0</v>
      </c>
      <c r="DJ159">
        <f>INDEX('Effect Coding'!$A$53:$DD$159,MATCH(B159,'Effect Coding'!$A$53:$A$159,0), COLUMN('Effect Coding'!CQ208))</f>
        <v>0</v>
      </c>
      <c r="DK159">
        <f>INDEX('Effect Coding'!$A$53:$DD$159,MATCH(B159,'Effect Coding'!$A$53:$A$159,0), COLUMN('Effect Coding'!CR208))</f>
        <v>0</v>
      </c>
      <c r="DL159">
        <f>INDEX('Effect Coding'!$A$53:$DD$159,MATCH(B159,'Effect Coding'!$A$53:$A$159,0), COLUMN('Effect Coding'!CS208))</f>
        <v>0</v>
      </c>
      <c r="DM159">
        <f>INDEX('Effect Coding'!$A$53:$DD$159,MATCH(B159,'Effect Coding'!$A$53:$A$159,0), COLUMN('Effect Coding'!CT208))</f>
        <v>0</v>
      </c>
      <c r="DN159">
        <f>INDEX('Effect Coding'!$A$53:$DD$159,MATCH(B159,'Effect Coding'!$A$53:$A$159,0), COLUMN('Effect Coding'!CU208))</f>
        <v>0</v>
      </c>
      <c r="DO159">
        <f>INDEX('Effect Coding'!$A$53:$DD$159,MATCH(B159,'Effect Coding'!$A$53:$A$159,0), COLUMN('Effect Coding'!CV208))</f>
        <v>0</v>
      </c>
      <c r="DP159">
        <f>INDEX('Effect Coding'!$A$53:$DD$159,MATCH(B159,'Effect Coding'!$A$53:$A$159,0), COLUMN('Effect Coding'!CW208))</f>
        <v>0</v>
      </c>
      <c r="DQ159">
        <f>INDEX('Effect Coding'!$A$53:$DD$159,MATCH(B159,'Effect Coding'!$A$53:$A$159,0), COLUMN('Effect Coding'!CX208))</f>
        <v>0</v>
      </c>
      <c r="DR159">
        <f>INDEX('Effect Coding'!$A$53:$DD$159,MATCH(B159,'Effect Coding'!$A$53:$A$159,0), COLUMN('Effect Coding'!CY208))</f>
        <v>0</v>
      </c>
      <c r="DS159">
        <f>INDEX('Effect Coding'!$A$53:$DD$159,MATCH(B159,'Effect Coding'!$A$53:$A$159,0), COLUMN('Effect Coding'!CZ208))</f>
        <v>0</v>
      </c>
      <c r="DT159">
        <f>INDEX('Effect Coding'!$A$53:$DD$159,MATCH(B159,'Effect Coding'!$A$53:$A$159,0), COLUMN('Effect Coding'!DA208))</f>
        <v>0</v>
      </c>
      <c r="DU159">
        <f>INDEX('Effect Coding'!$A$53:$DD$159,MATCH(B159,'Effect Coding'!$A$53:$A$159,0), COLUMN('Effect Coding'!DB208))</f>
        <v>0</v>
      </c>
      <c r="DV159">
        <f>INDEX('Effect Coding'!$A$53:$DD$159,MATCH(B159,'Effect Coding'!$A$53:$A$159,0), COLUMN('Effect Coding'!DC208))</f>
        <v>0</v>
      </c>
      <c r="DW159">
        <f>INDEX('Effect Coding'!$A$53:$DD$159,MATCH(B159,'Effect Coding'!$A$53:$A$159,0), COLUMN('Effect Coding'!DD208))</f>
        <v>0</v>
      </c>
      <c r="DX159">
        <f>INDEX('Effect Coding'!$A$40:$K$49,MATCH(C159,'Effect Coding'!$A$40:$A$49,0),COLUMN('Effect Coding'!C195))</f>
        <v>0</v>
      </c>
      <c r="DY159">
        <f>INDEX('Effect Coding'!$A$40:$K$49,MATCH(C159,'Effect Coding'!$A$40:$A$49,0),COLUMN('Effect Coding'!D195))</f>
        <v>0</v>
      </c>
      <c r="DZ159">
        <f>INDEX('Effect Coding'!$A$40:$K$49,MATCH(C159,'Effect Coding'!$A$40:$A$49,0),COLUMN('Effect Coding'!E195))</f>
        <v>0</v>
      </c>
      <c r="EA159">
        <f>INDEX('Effect Coding'!$A$40:$K$49,MATCH(C159,'Effect Coding'!$A$40:$A$49,0),COLUMN('Effect Coding'!F195))</f>
        <v>0</v>
      </c>
      <c r="EB159">
        <f>INDEX('Effect Coding'!$A$40:$K$49,MATCH(C159,'Effect Coding'!$A$40:$A$49,0),COLUMN('Effect Coding'!G195))</f>
        <v>0</v>
      </c>
      <c r="EC159">
        <f>INDEX('Effect Coding'!$A$40:$K$49,MATCH(C159,'Effect Coding'!$A$40:$A$49,0),COLUMN('Effect Coding'!H195))</f>
        <v>1</v>
      </c>
      <c r="ED159">
        <f>INDEX('Effect Coding'!$A$40:$K$49,MATCH(C159,'Effect Coding'!$A$40:$A$49,0),COLUMN('Effect Coding'!I195))</f>
        <v>0</v>
      </c>
      <c r="EE159">
        <f>INDEX('Effect Coding'!$A$40:$K$49,MATCH(C159,'Effect Coding'!$A$40:$A$49,0),COLUMN('Effect Coding'!J195))</f>
        <v>0</v>
      </c>
      <c r="EF159">
        <f>INDEX('Effect Coding'!$A$40:$K$49,MATCH(C159,'Effect Coding'!$A$40:$A$49,0),COLUMN('Effect Coding'!K195))</f>
        <v>0</v>
      </c>
      <c r="EG159">
        <f>INDEX('Effect Coding'!$A$33:$E$36,MATCH(D159,'Effect Coding'!$A$33:$A$36,0),COLUMN('Effect Coding'!C188))</f>
        <v>1</v>
      </c>
      <c r="EH159">
        <f>INDEX('Effect Coding'!$A$33:$E$36,MATCH(D159,'Effect Coding'!$A$33:$A$36,0),COLUMN('Effect Coding'!D188))</f>
        <v>0</v>
      </c>
      <c r="EI159">
        <f>INDEX('Effect Coding'!$A$33:$E$36,MATCH(D159,'Effect Coding'!$A$33:$A$36,0),COLUMN('Effect Coding'!E188))</f>
        <v>0</v>
      </c>
      <c r="EJ159">
        <f>INDEX('Effect Coding'!$A$27:$D$29,MATCH(E159,'Effect Coding'!$A$27:$A$29,0),COLUMN('Effect Coding'!C182))</f>
        <v>0</v>
      </c>
      <c r="EK159">
        <f>INDEX('Effect Coding'!$A$27:$D$29,MATCH(E159,'Effect Coding'!$A$27:$A$29,0),COLUMN('Effect Coding'!D182))</f>
        <v>1</v>
      </c>
      <c r="EL159">
        <f>INDEX('Effect Coding'!$A$21:$D$23,MATCH(F159,'Effect Coding'!$A$21:$A$23,0),COLUMN('Effect Coding'!C176))</f>
        <v>1</v>
      </c>
      <c r="EM159">
        <f>INDEX('Effect Coding'!$A$21:$D$23,MATCH(F159,'Effect Coding'!$A$21:$A$23,0),COLUMN('Effect Coding'!D176))</f>
        <v>0</v>
      </c>
      <c r="EN159">
        <f>INDEX('Effect Coding'!$A$15:$D$17,MATCH(G159,'Effect Coding'!$A$15:$A$17,0),COLUMN('Effect Coding'!C170))</f>
        <v>0</v>
      </c>
      <c r="EO159">
        <f>INDEX('Effect Coding'!$A$15:$D$17,MATCH(G159,'Effect Coding'!$A$15:$A$17,0),COLUMN('Effect Coding'!D170))</f>
        <v>1</v>
      </c>
      <c r="EP159">
        <f>INDEX('Effect Coding'!$A$9:$D$11,MATCH(H159,'Effect Coding'!$A$9:$A$11,0),COLUMN('Effect Coding'!C164))</f>
        <v>0</v>
      </c>
      <c r="EQ159">
        <f>INDEX('Effect Coding'!$A$9:$D$11,MATCH(H159,'Effect Coding'!$A$9:$A$11,0),COLUMN('Effect Coding'!D164))</f>
        <v>1</v>
      </c>
      <c r="ER159">
        <f>INDEX('Effect Coding'!$A$3:$D$5,MATCH(I159,'Effect Coding'!$A$3:$A$5,0),COLUMN('Effect Coding'!C158))</f>
        <v>1</v>
      </c>
      <c r="ES159">
        <f>INDEX('Effect Coding'!$A$3:$D$5,MATCH(I159,'Effect Coding'!$A$3:$A$5,0),COLUMN('Effect Coding'!D158))</f>
        <v>0</v>
      </c>
      <c r="ET159">
        <f>INDEX('Effect Coding'!$A$163:$D$165,MATCH(J159,'Effect Coding'!$A$163:$A$165,0),COLUMN('Effect Coding'!C318))</f>
        <v>-1</v>
      </c>
      <c r="EU159">
        <f>INDEX('Effect Coding'!$A$163:$D$165,MATCH(J159,'Effect Coding'!$A$163:$A$165,0),COLUMN('Effect Coding'!D318))</f>
        <v>-1</v>
      </c>
      <c r="EV159">
        <f>INDEX('Effect Coding'!$A$163:$D$165,MATCH(K159,'Effect Coding'!$A$169:$A$171,0),COLUMN('Effect Coding'!C318))</f>
        <v>1</v>
      </c>
      <c r="EW159">
        <f>INDEX('Effect Coding'!$A$163:$D$165,MATCH(K159,'Effect Coding'!$A$169:$A$171,0),COLUMN('Effect Coding'!D318))</f>
        <v>0</v>
      </c>
      <c r="EX159">
        <f>INDEX('Effect Coding'!$A$175:$E$178,MATCH(L159,'Effect Coding'!$A$175:$A$178,0),COLUMN('Effect Coding'!C330))</f>
        <v>0</v>
      </c>
      <c r="EY159">
        <f>INDEX('Effect Coding'!$A$175:$E$178,MATCH(L159,'Effect Coding'!$A$175:$A$178,0),COLUMN('Effect Coding'!D330))</f>
        <v>0</v>
      </c>
      <c r="EZ159">
        <f>INDEX('Effect Coding'!$A$175:$E$178,MATCH(L159,'Effect Coding'!$A$175:$A$178,0),COLUMN('Effect Coding'!E330))</f>
        <v>1</v>
      </c>
      <c r="FA159">
        <f>INDEX('Effect Coding'!$A$182:$E$185,MATCH(M159,'Effect Coding'!$A$182:$A$185,0),COLUMN('Effect Coding'!C337))</f>
        <v>-1</v>
      </c>
      <c r="FB159">
        <f>INDEX('Effect Coding'!$A$182:$E$185,MATCH(M159,'Effect Coding'!$A$182:$A$185,0),COLUMN('Effect Coding'!D337))</f>
        <v>-1</v>
      </c>
      <c r="FC159">
        <f>INDEX('Effect Coding'!$A$182:$E$185,MATCH(M159,'Effect Coding'!$A$182:$A$185,0),COLUMN('Effect Coding'!E337))</f>
        <v>-1</v>
      </c>
      <c r="FD159">
        <f>INDEX('Effect Coding'!$A$189:$C$190,MATCH(N159,'Effect Coding'!$A$189:$A$190,0),COLUMN('Effect Coding'!C344))</f>
        <v>-1</v>
      </c>
      <c r="FE159">
        <f>INDEX('Effect Coding'!$A$194:$D$196,MATCH(O159,'Effect Coding'!$A$194:$A$196,0),COLUMN('Effect Coding'!C349))</f>
        <v>-1</v>
      </c>
      <c r="FF159">
        <f>INDEX('Effect Coding'!$A$194:$D$196,MATCH(O159,'Effect Coding'!$A$194:$A$196,0),COLUMN('Effect Coding'!D349))</f>
        <v>-1</v>
      </c>
      <c r="FG159">
        <f>INDEX('Effect Coding'!$A$200:$C$201,MATCH(P159,'Effect Coding'!$A$200:$A$201,0),COLUMN('Effect Coding'!C355))</f>
        <v>1</v>
      </c>
      <c r="FH159">
        <f>INDEX('Effect Coding'!$A$205:$D$207,MATCH(Q159,'Effect Coding'!$A$205:$A$207,0),COLUMN('Effect Coding'!C360))</f>
        <v>1</v>
      </c>
      <c r="FI159">
        <f>INDEX('Effect Coding'!$A$205:$D$207,MATCH(Q159,'Effect Coding'!$A$205:$A$207,0),COLUMN('Effect Coding'!D360))</f>
        <v>0</v>
      </c>
      <c r="FJ159">
        <f>INDEX('Effect Coding'!$A$211:$C$212,MATCH(R159,'Effect Coding'!$A$211:$A$212,0),COLUMN('Effect Coding'!C366))</f>
        <v>1</v>
      </c>
      <c r="FK159">
        <f>INDEX('Effect Coding'!$A$216:$C$217,MATCH(S159,'Effect Coding'!$A$216:$A$217,0),COLUMN('Effect Coding'!C371))</f>
        <v>1</v>
      </c>
      <c r="FL159">
        <f>INDEX('Effect Coding'!$A$221:$C$222,MATCH(T159,'Effect Coding'!$A$221:$A$222,0),COLUMN('Effect Coding'!C376))</f>
        <v>1</v>
      </c>
      <c r="FM159">
        <f t="shared" si="4"/>
        <v>8</v>
      </c>
      <c r="FN159">
        <v>1</v>
      </c>
      <c r="FO159">
        <v>1</v>
      </c>
      <c r="FP159">
        <f t="shared" si="5"/>
        <v>8</v>
      </c>
    </row>
    <row r="160" spans="1:172" x14ac:dyDescent="0.25">
      <c r="A160" t="s">
        <v>361</v>
      </c>
      <c r="B160" t="s">
        <v>127</v>
      </c>
      <c r="C160" t="s">
        <v>7</v>
      </c>
      <c r="D160" t="s">
        <v>30</v>
      </c>
      <c r="E160" t="s">
        <v>0</v>
      </c>
      <c r="F160" t="s">
        <v>53</v>
      </c>
      <c r="G160" t="s">
        <v>189</v>
      </c>
      <c r="H160" t="s">
        <v>187</v>
      </c>
      <c r="I160" t="s">
        <v>75</v>
      </c>
      <c r="J160" t="s">
        <v>185</v>
      </c>
      <c r="K160" t="s">
        <v>63</v>
      </c>
      <c r="L160">
        <v>2</v>
      </c>
      <c r="M160" t="s">
        <v>67</v>
      </c>
      <c r="N160" t="s">
        <v>52</v>
      </c>
      <c r="O160" t="s">
        <v>62</v>
      </c>
      <c r="P160" t="s">
        <v>52</v>
      </c>
      <c r="Q160" t="s">
        <v>51</v>
      </c>
      <c r="R160" t="s">
        <v>51</v>
      </c>
      <c r="S160" t="s">
        <v>51</v>
      </c>
      <c r="T160" t="s">
        <v>51</v>
      </c>
      <c r="U160" s="20">
        <v>5.3</v>
      </c>
      <c r="V160">
        <f>INDEX('Effect Coding'!$A$53:$DD$159,MATCH(B160,'Effect Coding'!$A$53:$A$159,0), COLUMN('Effect Coding'!C209))</f>
        <v>0</v>
      </c>
      <c r="W160">
        <f>INDEX('Effect Coding'!$A$53:$DD$159,MATCH(B160,'Effect Coding'!$A$53:$A$159,0), COLUMN('Effect Coding'!D209))</f>
        <v>0</v>
      </c>
      <c r="X160">
        <f>INDEX('Effect Coding'!$A$53:$DD$159,MATCH(B160,'Effect Coding'!$A$53:$A$159,0), COLUMN('Effect Coding'!E209))</f>
        <v>0</v>
      </c>
      <c r="Y160">
        <f>INDEX('Effect Coding'!$A$53:$DD$159,MATCH(B160,'Effect Coding'!$A$53:$A$159,0), COLUMN('Effect Coding'!F209))</f>
        <v>0</v>
      </c>
      <c r="Z160">
        <f>INDEX('Effect Coding'!$A$53:$DD$159,MATCH(B160,'Effect Coding'!$A$53:$A$159,0), COLUMN('Effect Coding'!G209))</f>
        <v>0</v>
      </c>
      <c r="AA160">
        <f>INDEX('Effect Coding'!$A$53:$DD$159,MATCH(B160,'Effect Coding'!$A$53:$A$159,0), COLUMN('Effect Coding'!H209))</f>
        <v>0</v>
      </c>
      <c r="AB160">
        <f>INDEX('Effect Coding'!$A$53:$DD$159,MATCH(B160,'Effect Coding'!$A$53:$A$159,0), COLUMN('Effect Coding'!I209))</f>
        <v>0</v>
      </c>
      <c r="AC160">
        <f>INDEX('Effect Coding'!$A$53:$DD$159,MATCH(B160,'Effect Coding'!$A$53:$A$159,0), COLUMN('Effect Coding'!J209))</f>
        <v>0</v>
      </c>
      <c r="AD160">
        <f>INDEX('Effect Coding'!$A$53:$DD$159,MATCH(B160,'Effect Coding'!$A$53:$A$159,0), COLUMN('Effect Coding'!K209))</f>
        <v>0</v>
      </c>
      <c r="AE160">
        <f>INDEX('Effect Coding'!$A$53:$DD$159,MATCH(B160,'Effect Coding'!$A$53:$A$159,0), COLUMN('Effect Coding'!L209))</f>
        <v>0</v>
      </c>
      <c r="AF160">
        <f>INDEX('Effect Coding'!$A$53:$DD$159,MATCH(B160,'Effect Coding'!$A$53:$A$159,0), COLUMN('Effect Coding'!M209))</f>
        <v>0</v>
      </c>
      <c r="AG160">
        <f>INDEX('Effect Coding'!$A$53:$DD$159,MATCH(B160,'Effect Coding'!$A$53:$A$159,0), COLUMN('Effect Coding'!N209))</f>
        <v>0</v>
      </c>
      <c r="AH160">
        <f>INDEX('Effect Coding'!$A$53:$DD$159,MATCH(B160,'Effect Coding'!$A$53:$A$159,0), COLUMN('Effect Coding'!O209))</f>
        <v>0</v>
      </c>
      <c r="AI160">
        <f>INDEX('Effect Coding'!$A$53:$DD$159,MATCH(B160,'Effect Coding'!$A$53:$A$159,0), COLUMN('Effect Coding'!P209))</f>
        <v>0</v>
      </c>
      <c r="AJ160">
        <f>INDEX('Effect Coding'!$A$53:$DD$159,MATCH(B160,'Effect Coding'!$A$53:$A$159,0), COLUMN('Effect Coding'!Q209))</f>
        <v>0</v>
      </c>
      <c r="AK160">
        <f>INDEX('Effect Coding'!$A$53:$DD$159,MATCH(B160,'Effect Coding'!$A$53:$A$159,0), COLUMN('Effect Coding'!R209))</f>
        <v>0</v>
      </c>
      <c r="AL160">
        <f>INDEX('Effect Coding'!$A$53:$DD$159,MATCH(B160,'Effect Coding'!$A$53:$A$159,0), COLUMN('Effect Coding'!S209))</f>
        <v>0</v>
      </c>
      <c r="AM160">
        <f>INDEX('Effect Coding'!$A$53:$DD$159,MATCH(B160,'Effect Coding'!$A$53:$A$159,0), COLUMN('Effect Coding'!T209))</f>
        <v>0</v>
      </c>
      <c r="AN160">
        <f>INDEX('Effect Coding'!$A$53:$DD$159,MATCH(B160,'Effect Coding'!$A$53:$A$159,0), COLUMN('Effect Coding'!U209))</f>
        <v>0</v>
      </c>
      <c r="AO160">
        <f>INDEX('Effect Coding'!$A$53:$DD$159,MATCH(B160,'Effect Coding'!$A$53:$A$159,0), COLUMN('Effect Coding'!V209))</f>
        <v>0</v>
      </c>
      <c r="AP160">
        <f>INDEX('Effect Coding'!$A$53:$DD$159,MATCH(B160,'Effect Coding'!$A$53:$A$159,0), COLUMN('Effect Coding'!W209))</f>
        <v>0</v>
      </c>
      <c r="AQ160">
        <f>INDEX('Effect Coding'!$A$53:$DD$159,MATCH(B160,'Effect Coding'!$A$53:$A$159,0), COLUMN('Effect Coding'!X209))</f>
        <v>0</v>
      </c>
      <c r="AR160">
        <f>INDEX('Effect Coding'!$A$53:$DD$159,MATCH(B160,'Effect Coding'!$A$53:$A$159,0), COLUMN('Effect Coding'!Y209))</f>
        <v>0</v>
      </c>
      <c r="AS160">
        <f>INDEX('Effect Coding'!$A$53:$DD$159,MATCH(B160,'Effect Coding'!$A$53:$A$159,0), COLUMN('Effect Coding'!Z209))</f>
        <v>0</v>
      </c>
      <c r="AT160">
        <f>INDEX('Effect Coding'!$A$53:$DD$159,MATCH(B160,'Effect Coding'!$A$53:$A$159,0), COLUMN('Effect Coding'!AA209))</f>
        <v>0</v>
      </c>
      <c r="AU160">
        <f>INDEX('Effect Coding'!$A$53:$DD$159,MATCH(B160,'Effect Coding'!$A$53:$A$159,0), COLUMN('Effect Coding'!AB209))</f>
        <v>0</v>
      </c>
      <c r="AV160">
        <f>INDEX('Effect Coding'!$A$53:$DD$159,MATCH(B160,'Effect Coding'!$A$53:$A$159,0), COLUMN('Effect Coding'!AC209))</f>
        <v>0</v>
      </c>
      <c r="AW160">
        <f>INDEX('Effect Coding'!$A$53:$DD$159,MATCH(B160,'Effect Coding'!$A$53:$A$159,0), COLUMN('Effect Coding'!AD209))</f>
        <v>0</v>
      </c>
      <c r="AX160">
        <f>INDEX('Effect Coding'!$A$53:$DD$159,MATCH(B160,'Effect Coding'!$A$53:$A$159,0), COLUMN('Effect Coding'!AE209))</f>
        <v>0</v>
      </c>
      <c r="AY160">
        <f>INDEX('Effect Coding'!$A$53:$DD$159,MATCH(B160,'Effect Coding'!$A$53:$A$159,0), COLUMN('Effect Coding'!AF209))</f>
        <v>0</v>
      </c>
      <c r="AZ160">
        <f>INDEX('Effect Coding'!$A$53:$DD$159,MATCH(B160,'Effect Coding'!$A$53:$A$159,0), COLUMN('Effect Coding'!AG209))</f>
        <v>0</v>
      </c>
      <c r="BA160">
        <f>INDEX('Effect Coding'!$A$53:$DD$159,MATCH(B160,'Effect Coding'!$A$53:$A$159,0), COLUMN('Effect Coding'!AH209))</f>
        <v>0</v>
      </c>
      <c r="BB160">
        <f>INDEX('Effect Coding'!$A$53:$DD$159,MATCH(B160,'Effect Coding'!$A$53:$A$159,0), COLUMN('Effect Coding'!AI209))</f>
        <v>0</v>
      </c>
      <c r="BC160">
        <f>INDEX('Effect Coding'!$A$53:$DD$159,MATCH(B160,'Effect Coding'!$A$53:$A$159,0), COLUMN('Effect Coding'!AJ209))</f>
        <v>0</v>
      </c>
      <c r="BD160">
        <f>INDEX('Effect Coding'!$A$53:$DD$159,MATCH(B160,'Effect Coding'!$A$53:$A$159,0), COLUMN('Effect Coding'!AK209))</f>
        <v>0</v>
      </c>
      <c r="BE160">
        <f>INDEX('Effect Coding'!$A$53:$DD$159,MATCH(B160,'Effect Coding'!$A$53:$A$159,0), COLUMN('Effect Coding'!AL209))</f>
        <v>0</v>
      </c>
      <c r="BF160">
        <f>INDEX('Effect Coding'!$A$53:$DD$159,MATCH(B160,'Effect Coding'!$A$53:$A$159,0), COLUMN('Effect Coding'!AM209))</f>
        <v>0</v>
      </c>
      <c r="BG160">
        <f>INDEX('Effect Coding'!$A$53:$DD$159,MATCH(B160,'Effect Coding'!$A$53:$A$159,0), COLUMN('Effect Coding'!AN209))</f>
        <v>0</v>
      </c>
      <c r="BH160">
        <f>INDEX('Effect Coding'!$A$53:$DD$159,MATCH(B160,'Effect Coding'!$A$53:$A$159,0), COLUMN('Effect Coding'!AO209))</f>
        <v>0</v>
      </c>
      <c r="BI160">
        <f>INDEX('Effect Coding'!$A$53:$DD$159,MATCH(B160,'Effect Coding'!$A$53:$A$159,0), COLUMN('Effect Coding'!AP209))</f>
        <v>0</v>
      </c>
      <c r="BJ160">
        <f>INDEX('Effect Coding'!$A$53:$DD$159,MATCH(B160,'Effect Coding'!$A$53:$A$159,0), COLUMN('Effect Coding'!AQ209))</f>
        <v>0</v>
      </c>
      <c r="BK160">
        <f>INDEX('Effect Coding'!$A$53:$DD$159,MATCH(B160,'Effect Coding'!$A$53:$A$159,0), COLUMN('Effect Coding'!AR209))</f>
        <v>0</v>
      </c>
      <c r="BL160">
        <f>INDEX('Effect Coding'!$A$53:$DD$159,MATCH(B160,'Effect Coding'!$A$53:$A$159,0), COLUMN('Effect Coding'!AS209))</f>
        <v>0</v>
      </c>
      <c r="BM160">
        <f>INDEX('Effect Coding'!$A$53:$DD$159,MATCH(B160,'Effect Coding'!$A$53:$A$159,0), COLUMN('Effect Coding'!AT209))</f>
        <v>0</v>
      </c>
      <c r="BN160">
        <f>INDEX('Effect Coding'!$A$53:$DD$159,MATCH(B160,'Effect Coding'!$A$53:$A$159,0), COLUMN('Effect Coding'!AU209))</f>
        <v>0</v>
      </c>
      <c r="BO160">
        <f>INDEX('Effect Coding'!$A$53:$DD$159,MATCH(B160,'Effect Coding'!$A$53:$A$159,0), COLUMN('Effect Coding'!AV209))</f>
        <v>0</v>
      </c>
      <c r="BP160">
        <f>INDEX('Effect Coding'!$A$53:$DD$159,MATCH(B160,'Effect Coding'!$A$53:$A$159,0), COLUMN('Effect Coding'!AW209))</f>
        <v>0</v>
      </c>
      <c r="BQ160">
        <f>INDEX('Effect Coding'!$A$53:$DD$159,MATCH(B160,'Effect Coding'!$A$53:$A$159,0), COLUMN('Effect Coding'!AX209))</f>
        <v>0</v>
      </c>
      <c r="BR160">
        <f>INDEX('Effect Coding'!$A$53:$DD$159,MATCH(B160,'Effect Coding'!$A$53:$A$159,0), COLUMN('Effect Coding'!AY209))</f>
        <v>0</v>
      </c>
      <c r="BS160">
        <f>INDEX('Effect Coding'!$A$53:$DD$159,MATCH(B160,'Effect Coding'!$A$53:$A$159,0), COLUMN('Effect Coding'!AZ209))</f>
        <v>0</v>
      </c>
      <c r="BT160">
        <f>INDEX('Effect Coding'!$A$53:$DD$159,MATCH(B160,'Effect Coding'!$A$53:$A$159,0), COLUMN('Effect Coding'!BA209))</f>
        <v>0</v>
      </c>
      <c r="BU160">
        <f>INDEX('Effect Coding'!$A$53:$DD$159,MATCH(B160,'Effect Coding'!$A$53:$A$159,0), COLUMN('Effect Coding'!BB209))</f>
        <v>0</v>
      </c>
      <c r="BV160">
        <f>INDEX('Effect Coding'!$A$53:$DD$159,MATCH(B160,'Effect Coding'!$A$53:$A$159,0), COLUMN('Effect Coding'!BC209))</f>
        <v>0</v>
      </c>
      <c r="BW160">
        <f>INDEX('Effect Coding'!$A$53:$DD$159,MATCH(B160,'Effect Coding'!$A$53:$A$159,0), COLUMN('Effect Coding'!BD209))</f>
        <v>0</v>
      </c>
      <c r="BX160">
        <f>INDEX('Effect Coding'!$A$53:$DD$159,MATCH(B160,'Effect Coding'!$A$53:$A$159,0), COLUMN('Effect Coding'!BE209))</f>
        <v>0</v>
      </c>
      <c r="BY160">
        <f>INDEX('Effect Coding'!$A$53:$DD$159,MATCH(B160,'Effect Coding'!$A$53:$A$159,0), COLUMN('Effect Coding'!BF209))</f>
        <v>0</v>
      </c>
      <c r="BZ160">
        <f>INDEX('Effect Coding'!$A$53:$DD$159,MATCH(B160,'Effect Coding'!$A$53:$A$159,0), COLUMN('Effect Coding'!BG209))</f>
        <v>0</v>
      </c>
      <c r="CA160">
        <f>INDEX('Effect Coding'!$A$53:$DD$159,MATCH(B160,'Effect Coding'!$A$53:$A$159,0), COLUMN('Effect Coding'!BH209))</f>
        <v>0</v>
      </c>
      <c r="CB160">
        <f>INDEX('Effect Coding'!$A$53:$DD$159,MATCH(B160,'Effect Coding'!$A$53:$A$159,0), COLUMN('Effect Coding'!BI209))</f>
        <v>0</v>
      </c>
      <c r="CC160">
        <f>INDEX('Effect Coding'!$A$53:$DD$159,MATCH(B160,'Effect Coding'!$A$53:$A$159,0), COLUMN('Effect Coding'!BJ209))</f>
        <v>0</v>
      </c>
      <c r="CD160">
        <f>INDEX('Effect Coding'!$A$53:$DD$159,MATCH(B160,'Effect Coding'!$A$53:$A$159,0), COLUMN('Effect Coding'!BK209))</f>
        <v>1</v>
      </c>
      <c r="CE160">
        <f>INDEX('Effect Coding'!$A$53:$DD$159,MATCH(B160,'Effect Coding'!$A$53:$A$159,0), COLUMN('Effect Coding'!BL209))</f>
        <v>0</v>
      </c>
      <c r="CF160">
        <f>INDEX('Effect Coding'!$A$53:$DD$159,MATCH(B160,'Effect Coding'!$A$53:$A$159,0), COLUMN('Effect Coding'!BM209))</f>
        <v>0</v>
      </c>
      <c r="CG160">
        <f>INDEX('Effect Coding'!$A$53:$DD$159,MATCH(B160,'Effect Coding'!$A$53:$A$159,0), COLUMN('Effect Coding'!BN209))</f>
        <v>0</v>
      </c>
      <c r="CH160">
        <f>INDEX('Effect Coding'!$A$53:$DD$159,MATCH(B160,'Effect Coding'!$A$53:$A$159,0), COLUMN('Effect Coding'!BO209))</f>
        <v>0</v>
      </c>
      <c r="CI160">
        <f>INDEX('Effect Coding'!$A$53:$DD$159,MATCH(B160,'Effect Coding'!$A$53:$A$159,0), COLUMN('Effect Coding'!BP209))</f>
        <v>0</v>
      </c>
      <c r="CJ160">
        <f>INDEX('Effect Coding'!$A$53:$DD$159,MATCH(B160,'Effect Coding'!$A$53:$A$159,0), COLUMN('Effect Coding'!BQ209))</f>
        <v>0</v>
      </c>
      <c r="CK160">
        <f>INDEX('Effect Coding'!$A$53:$DD$159,MATCH(B160,'Effect Coding'!$A$53:$A$159,0), COLUMN('Effect Coding'!BR209))</f>
        <v>0</v>
      </c>
      <c r="CL160">
        <f>INDEX('Effect Coding'!$A$53:$DD$159,MATCH(B160,'Effect Coding'!$A$53:$A$159,0), COLUMN('Effect Coding'!BS209))</f>
        <v>0</v>
      </c>
      <c r="CM160">
        <f>INDEX('Effect Coding'!$A$53:$DD$159,MATCH(B160,'Effect Coding'!$A$53:$A$159,0), COLUMN('Effect Coding'!BT209))</f>
        <v>0</v>
      </c>
      <c r="CN160">
        <f>INDEX('Effect Coding'!$A$53:$DD$159,MATCH(B160,'Effect Coding'!$A$53:$A$159,0), COLUMN('Effect Coding'!BU209))</f>
        <v>0</v>
      </c>
      <c r="CO160">
        <f>INDEX('Effect Coding'!$A$53:$DD$159,MATCH(B160,'Effect Coding'!$A$53:$A$159,0), COLUMN('Effect Coding'!BV209))</f>
        <v>0</v>
      </c>
      <c r="CP160">
        <f>INDEX('Effect Coding'!$A$53:$DD$159,MATCH(B160,'Effect Coding'!$A$53:$A$159,0), COLUMN('Effect Coding'!BW209))</f>
        <v>0</v>
      </c>
      <c r="CQ160">
        <f>INDEX('Effect Coding'!$A$53:$DD$159,MATCH(B160,'Effect Coding'!$A$53:$A$159,0), COLUMN('Effect Coding'!BX209))</f>
        <v>0</v>
      </c>
      <c r="CR160">
        <f>INDEX('Effect Coding'!$A$53:$DD$159,MATCH(B160,'Effect Coding'!$A$53:$A$159,0), COLUMN('Effect Coding'!BY209))</f>
        <v>0</v>
      </c>
      <c r="CS160">
        <f>INDEX('Effect Coding'!$A$53:$DD$159,MATCH(B160,'Effect Coding'!$A$53:$A$159,0), COLUMN('Effect Coding'!BZ209))</f>
        <v>0</v>
      </c>
      <c r="CT160">
        <f>INDEX('Effect Coding'!$A$53:$DD$159,MATCH(B160,'Effect Coding'!$A$53:$A$159,0), COLUMN('Effect Coding'!CA209))</f>
        <v>0</v>
      </c>
      <c r="CU160">
        <f>INDEX('Effect Coding'!$A$53:$DD$159,MATCH(B160,'Effect Coding'!$A$53:$A$159,0), COLUMN('Effect Coding'!CB209))</f>
        <v>0</v>
      </c>
      <c r="CV160">
        <f>INDEX('Effect Coding'!$A$53:$DD$159,MATCH(B160,'Effect Coding'!$A$53:$A$159,0), COLUMN('Effect Coding'!CC209))</f>
        <v>0</v>
      </c>
      <c r="CW160">
        <f>INDEX('Effect Coding'!$A$53:$DD$159,MATCH(B160,'Effect Coding'!$A$53:$A$159,0), COLUMN('Effect Coding'!CD209))</f>
        <v>0</v>
      </c>
      <c r="CX160">
        <f>INDEX('Effect Coding'!$A$53:$DD$159,MATCH(B160,'Effect Coding'!$A$53:$A$159,0), COLUMN('Effect Coding'!CE209))</f>
        <v>0</v>
      </c>
      <c r="CY160">
        <f>INDEX('Effect Coding'!$A$53:$DD$159,MATCH(B160,'Effect Coding'!$A$53:$A$159,0), COLUMN('Effect Coding'!CF209))</f>
        <v>0</v>
      </c>
      <c r="CZ160">
        <f>INDEX('Effect Coding'!$A$53:$DD$159,MATCH(B160,'Effect Coding'!$A$53:$A$159,0), COLUMN('Effect Coding'!CG209))</f>
        <v>0</v>
      </c>
      <c r="DA160">
        <f>INDEX('Effect Coding'!$A$53:$DD$159,MATCH(B160,'Effect Coding'!$A$53:$A$159,0), COLUMN('Effect Coding'!CH209))</f>
        <v>0</v>
      </c>
      <c r="DB160">
        <f>INDEX('Effect Coding'!$A$53:$DD$159,MATCH(B160,'Effect Coding'!$A$53:$A$159,0), COLUMN('Effect Coding'!CI209))</f>
        <v>0</v>
      </c>
      <c r="DC160">
        <f>INDEX('Effect Coding'!$A$53:$DD$159,MATCH(B160,'Effect Coding'!$A$53:$A$159,0), COLUMN('Effect Coding'!CJ209))</f>
        <v>0</v>
      </c>
      <c r="DD160">
        <f>INDEX('Effect Coding'!$A$53:$DD$159,MATCH(B160,'Effect Coding'!$A$53:$A$159,0), COLUMN('Effect Coding'!CK209))</f>
        <v>0</v>
      </c>
      <c r="DE160">
        <f>INDEX('Effect Coding'!$A$53:$DD$159,MATCH(B160,'Effect Coding'!$A$53:$A$159,0), COLUMN('Effect Coding'!CL209))</f>
        <v>0</v>
      </c>
      <c r="DF160">
        <f>INDEX('Effect Coding'!$A$53:$DD$159,MATCH(B160,'Effect Coding'!$A$53:$A$159,0), COLUMN('Effect Coding'!CM209))</f>
        <v>0</v>
      </c>
      <c r="DG160">
        <f>INDEX('Effect Coding'!$A$53:$DD$159,MATCH(B160,'Effect Coding'!$A$53:$A$159,0), COLUMN('Effect Coding'!CN209))</f>
        <v>0</v>
      </c>
      <c r="DH160">
        <f>INDEX('Effect Coding'!$A$53:$DD$159,MATCH(B160,'Effect Coding'!$A$53:$A$159,0), COLUMN('Effect Coding'!CO209))</f>
        <v>0</v>
      </c>
      <c r="DI160">
        <f>INDEX('Effect Coding'!$A$53:$DD$159,MATCH(B160,'Effect Coding'!$A$53:$A$159,0), COLUMN('Effect Coding'!CP209))</f>
        <v>0</v>
      </c>
      <c r="DJ160">
        <f>INDEX('Effect Coding'!$A$53:$DD$159,MATCH(B160,'Effect Coding'!$A$53:$A$159,0), COLUMN('Effect Coding'!CQ209))</f>
        <v>0</v>
      </c>
      <c r="DK160">
        <f>INDEX('Effect Coding'!$A$53:$DD$159,MATCH(B160,'Effect Coding'!$A$53:$A$159,0), COLUMN('Effect Coding'!CR209))</f>
        <v>0</v>
      </c>
      <c r="DL160">
        <f>INDEX('Effect Coding'!$A$53:$DD$159,MATCH(B160,'Effect Coding'!$A$53:$A$159,0), COLUMN('Effect Coding'!CS209))</f>
        <v>0</v>
      </c>
      <c r="DM160">
        <f>INDEX('Effect Coding'!$A$53:$DD$159,MATCH(B160,'Effect Coding'!$A$53:$A$159,0), COLUMN('Effect Coding'!CT209))</f>
        <v>0</v>
      </c>
      <c r="DN160">
        <f>INDEX('Effect Coding'!$A$53:$DD$159,MATCH(B160,'Effect Coding'!$A$53:$A$159,0), COLUMN('Effect Coding'!CU209))</f>
        <v>0</v>
      </c>
      <c r="DO160">
        <f>INDEX('Effect Coding'!$A$53:$DD$159,MATCH(B160,'Effect Coding'!$A$53:$A$159,0), COLUMN('Effect Coding'!CV209))</f>
        <v>0</v>
      </c>
      <c r="DP160">
        <f>INDEX('Effect Coding'!$A$53:$DD$159,MATCH(B160,'Effect Coding'!$A$53:$A$159,0), COLUMN('Effect Coding'!CW209))</f>
        <v>0</v>
      </c>
      <c r="DQ160">
        <f>INDEX('Effect Coding'!$A$53:$DD$159,MATCH(B160,'Effect Coding'!$A$53:$A$159,0), COLUMN('Effect Coding'!CX209))</f>
        <v>0</v>
      </c>
      <c r="DR160">
        <f>INDEX('Effect Coding'!$A$53:$DD$159,MATCH(B160,'Effect Coding'!$A$53:$A$159,0), COLUMN('Effect Coding'!CY209))</f>
        <v>0</v>
      </c>
      <c r="DS160">
        <f>INDEX('Effect Coding'!$A$53:$DD$159,MATCH(B160,'Effect Coding'!$A$53:$A$159,0), COLUMN('Effect Coding'!CZ209))</f>
        <v>0</v>
      </c>
      <c r="DT160">
        <f>INDEX('Effect Coding'!$A$53:$DD$159,MATCH(B160,'Effect Coding'!$A$53:$A$159,0), COLUMN('Effect Coding'!DA209))</f>
        <v>0</v>
      </c>
      <c r="DU160">
        <f>INDEX('Effect Coding'!$A$53:$DD$159,MATCH(B160,'Effect Coding'!$A$53:$A$159,0), COLUMN('Effect Coding'!DB209))</f>
        <v>0</v>
      </c>
      <c r="DV160">
        <f>INDEX('Effect Coding'!$A$53:$DD$159,MATCH(B160,'Effect Coding'!$A$53:$A$159,0), COLUMN('Effect Coding'!DC209))</f>
        <v>0</v>
      </c>
      <c r="DW160">
        <f>INDEX('Effect Coding'!$A$53:$DD$159,MATCH(B160,'Effect Coding'!$A$53:$A$159,0), COLUMN('Effect Coding'!DD209))</f>
        <v>0</v>
      </c>
      <c r="DX160">
        <f>INDEX('Effect Coding'!$A$40:$K$49,MATCH(C160,'Effect Coding'!$A$40:$A$49,0),COLUMN('Effect Coding'!C196))</f>
        <v>0</v>
      </c>
      <c r="DY160">
        <f>INDEX('Effect Coding'!$A$40:$K$49,MATCH(C160,'Effect Coding'!$A$40:$A$49,0),COLUMN('Effect Coding'!D196))</f>
        <v>0</v>
      </c>
      <c r="DZ160">
        <f>INDEX('Effect Coding'!$A$40:$K$49,MATCH(C160,'Effect Coding'!$A$40:$A$49,0),COLUMN('Effect Coding'!E196))</f>
        <v>0</v>
      </c>
      <c r="EA160">
        <f>INDEX('Effect Coding'!$A$40:$K$49,MATCH(C160,'Effect Coding'!$A$40:$A$49,0),COLUMN('Effect Coding'!F196))</f>
        <v>0</v>
      </c>
      <c r="EB160">
        <f>INDEX('Effect Coding'!$A$40:$K$49,MATCH(C160,'Effect Coding'!$A$40:$A$49,0),COLUMN('Effect Coding'!G196))</f>
        <v>0</v>
      </c>
      <c r="EC160">
        <f>INDEX('Effect Coding'!$A$40:$K$49,MATCH(C160,'Effect Coding'!$A$40:$A$49,0),COLUMN('Effect Coding'!H196))</f>
        <v>1</v>
      </c>
      <c r="ED160">
        <f>INDEX('Effect Coding'!$A$40:$K$49,MATCH(C160,'Effect Coding'!$A$40:$A$49,0),COLUMN('Effect Coding'!I196))</f>
        <v>0</v>
      </c>
      <c r="EE160">
        <f>INDEX('Effect Coding'!$A$40:$K$49,MATCH(C160,'Effect Coding'!$A$40:$A$49,0),COLUMN('Effect Coding'!J196))</f>
        <v>0</v>
      </c>
      <c r="EF160">
        <f>INDEX('Effect Coding'!$A$40:$K$49,MATCH(C160,'Effect Coding'!$A$40:$A$49,0),COLUMN('Effect Coding'!K196))</f>
        <v>0</v>
      </c>
      <c r="EG160">
        <f>INDEX('Effect Coding'!$A$33:$E$36,MATCH(D160,'Effect Coding'!$A$33:$A$36,0),COLUMN('Effect Coding'!C189))</f>
        <v>1</v>
      </c>
      <c r="EH160">
        <f>INDEX('Effect Coding'!$A$33:$E$36,MATCH(D160,'Effect Coding'!$A$33:$A$36,0),COLUMN('Effect Coding'!D189))</f>
        <v>0</v>
      </c>
      <c r="EI160">
        <f>INDEX('Effect Coding'!$A$33:$E$36,MATCH(D160,'Effect Coding'!$A$33:$A$36,0),COLUMN('Effect Coding'!E189))</f>
        <v>0</v>
      </c>
      <c r="EJ160">
        <f>INDEX('Effect Coding'!$A$27:$D$29,MATCH(E160,'Effect Coding'!$A$27:$A$29,0),COLUMN('Effect Coding'!C183))</f>
        <v>0</v>
      </c>
      <c r="EK160">
        <f>INDEX('Effect Coding'!$A$27:$D$29,MATCH(E160,'Effect Coding'!$A$27:$A$29,0),COLUMN('Effect Coding'!D183))</f>
        <v>1</v>
      </c>
      <c r="EL160">
        <f>INDEX('Effect Coding'!$A$21:$D$23,MATCH(F160,'Effect Coding'!$A$21:$A$23,0),COLUMN('Effect Coding'!C177))</f>
        <v>1</v>
      </c>
      <c r="EM160">
        <f>INDEX('Effect Coding'!$A$21:$D$23,MATCH(F160,'Effect Coding'!$A$21:$A$23,0),COLUMN('Effect Coding'!D177))</f>
        <v>0</v>
      </c>
      <c r="EN160">
        <f>INDEX('Effect Coding'!$A$15:$D$17,MATCH(G160,'Effect Coding'!$A$15:$A$17,0),COLUMN('Effect Coding'!C171))</f>
        <v>0</v>
      </c>
      <c r="EO160">
        <f>INDEX('Effect Coding'!$A$15:$D$17,MATCH(G160,'Effect Coding'!$A$15:$A$17,0),COLUMN('Effect Coding'!D171))</f>
        <v>1</v>
      </c>
      <c r="EP160">
        <f>INDEX('Effect Coding'!$A$9:$D$11,MATCH(H160,'Effect Coding'!$A$9:$A$11,0),COLUMN('Effect Coding'!C165))</f>
        <v>-1</v>
      </c>
      <c r="EQ160">
        <f>INDEX('Effect Coding'!$A$9:$D$11,MATCH(H160,'Effect Coding'!$A$9:$A$11,0),COLUMN('Effect Coding'!D165))</f>
        <v>-1</v>
      </c>
      <c r="ER160">
        <f>INDEX('Effect Coding'!$A$3:$D$5,MATCH(I160,'Effect Coding'!$A$3:$A$5,0),COLUMN('Effect Coding'!C159))</f>
        <v>-1</v>
      </c>
      <c r="ES160">
        <f>INDEX('Effect Coding'!$A$3:$D$5,MATCH(I160,'Effect Coding'!$A$3:$A$5,0),COLUMN('Effect Coding'!D159))</f>
        <v>-1</v>
      </c>
      <c r="ET160">
        <f>INDEX('Effect Coding'!$A$163:$D$165,MATCH(J160,'Effect Coding'!$A$163:$A$165,0),COLUMN('Effect Coding'!C319))</f>
        <v>1</v>
      </c>
      <c r="EU160">
        <f>INDEX('Effect Coding'!$A$163:$D$165,MATCH(J160,'Effect Coding'!$A$163:$A$165,0),COLUMN('Effect Coding'!D319))</f>
        <v>0</v>
      </c>
      <c r="EV160">
        <f>INDEX('Effect Coding'!$A$163:$D$165,MATCH(K160,'Effect Coding'!$A$169:$A$171,0),COLUMN('Effect Coding'!C319))</f>
        <v>1</v>
      </c>
      <c r="EW160">
        <f>INDEX('Effect Coding'!$A$163:$D$165,MATCH(K160,'Effect Coding'!$A$169:$A$171,0),COLUMN('Effect Coding'!D319))</f>
        <v>0</v>
      </c>
      <c r="EX160">
        <f>INDEX('Effect Coding'!$A$175:$E$178,MATCH(L160,'Effect Coding'!$A$175:$A$178,0),COLUMN('Effect Coding'!C331))</f>
        <v>0</v>
      </c>
      <c r="EY160">
        <f>INDEX('Effect Coding'!$A$175:$E$178,MATCH(L160,'Effect Coding'!$A$175:$A$178,0),COLUMN('Effect Coding'!D331))</f>
        <v>0</v>
      </c>
      <c r="EZ160">
        <f>INDEX('Effect Coding'!$A$175:$E$178,MATCH(L160,'Effect Coding'!$A$175:$A$178,0),COLUMN('Effect Coding'!E331))</f>
        <v>1</v>
      </c>
      <c r="FA160">
        <f>INDEX('Effect Coding'!$A$182:$E$185,MATCH(M160,'Effect Coding'!$A$182:$A$185,0),COLUMN('Effect Coding'!C338))</f>
        <v>-1</v>
      </c>
      <c r="FB160">
        <f>INDEX('Effect Coding'!$A$182:$E$185,MATCH(M160,'Effect Coding'!$A$182:$A$185,0),COLUMN('Effect Coding'!D338))</f>
        <v>-1</v>
      </c>
      <c r="FC160">
        <f>INDEX('Effect Coding'!$A$182:$E$185,MATCH(M160,'Effect Coding'!$A$182:$A$185,0),COLUMN('Effect Coding'!E338))</f>
        <v>-1</v>
      </c>
      <c r="FD160">
        <f>INDEX('Effect Coding'!$A$189:$C$190,MATCH(N160,'Effect Coding'!$A$189:$A$190,0),COLUMN('Effect Coding'!C345))</f>
        <v>-1</v>
      </c>
      <c r="FE160">
        <f>INDEX('Effect Coding'!$A$194:$D$196,MATCH(O160,'Effect Coding'!$A$194:$A$196,0),COLUMN('Effect Coding'!C350))</f>
        <v>-1</v>
      </c>
      <c r="FF160">
        <f>INDEX('Effect Coding'!$A$194:$D$196,MATCH(O160,'Effect Coding'!$A$194:$A$196,0),COLUMN('Effect Coding'!D350))</f>
        <v>-1</v>
      </c>
      <c r="FG160">
        <f>INDEX('Effect Coding'!$A$200:$C$201,MATCH(P160,'Effect Coding'!$A$200:$A$201,0),COLUMN('Effect Coding'!C356))</f>
        <v>1</v>
      </c>
      <c r="FH160">
        <f>INDEX('Effect Coding'!$A$205:$D$207,MATCH(Q160,'Effect Coding'!$A$205:$A$207,0),COLUMN('Effect Coding'!C361))</f>
        <v>1</v>
      </c>
      <c r="FI160">
        <f>INDEX('Effect Coding'!$A$205:$D$207,MATCH(Q160,'Effect Coding'!$A$205:$A$207,0),COLUMN('Effect Coding'!D361))</f>
        <v>0</v>
      </c>
      <c r="FJ160">
        <f>INDEX('Effect Coding'!$A$211:$C$212,MATCH(R160,'Effect Coding'!$A$211:$A$212,0),COLUMN('Effect Coding'!C367))</f>
        <v>1</v>
      </c>
      <c r="FK160">
        <f>INDEX('Effect Coding'!$A$216:$C$217,MATCH(S160,'Effect Coding'!$A$216:$A$217,0),COLUMN('Effect Coding'!C372))</f>
        <v>1</v>
      </c>
      <c r="FL160">
        <f>INDEX('Effect Coding'!$A$221:$C$222,MATCH(T160,'Effect Coding'!$A$221:$A$222,0),COLUMN('Effect Coding'!C377))</f>
        <v>1</v>
      </c>
      <c r="FM160">
        <f t="shared" si="4"/>
        <v>5</v>
      </c>
      <c r="FN160">
        <v>1</v>
      </c>
      <c r="FO160">
        <v>1</v>
      </c>
      <c r="FP160">
        <f t="shared" si="5"/>
        <v>5</v>
      </c>
    </row>
    <row r="161" spans="1:172" x14ac:dyDescent="0.25">
      <c r="A161" t="s">
        <v>362</v>
      </c>
      <c r="B161" t="s">
        <v>115</v>
      </c>
      <c r="C161" t="s">
        <v>7</v>
      </c>
      <c r="D161" t="s">
        <v>30</v>
      </c>
      <c r="E161" t="s">
        <v>0</v>
      </c>
      <c r="F161" t="s">
        <v>22</v>
      </c>
      <c r="G161" t="s">
        <v>189</v>
      </c>
      <c r="H161" t="s">
        <v>185</v>
      </c>
      <c r="I161" t="s">
        <v>50</v>
      </c>
      <c r="J161" t="s">
        <v>183</v>
      </c>
      <c r="K161" t="s">
        <v>63</v>
      </c>
      <c r="L161">
        <v>2</v>
      </c>
      <c r="M161" t="s">
        <v>61</v>
      </c>
      <c r="N161" t="s">
        <v>52</v>
      </c>
      <c r="O161" t="s">
        <v>62</v>
      </c>
      <c r="P161" t="s">
        <v>52</v>
      </c>
      <c r="Q161" t="s">
        <v>64</v>
      </c>
      <c r="R161" t="s">
        <v>51</v>
      </c>
      <c r="S161" t="s">
        <v>51</v>
      </c>
      <c r="T161" t="s">
        <v>65</v>
      </c>
      <c r="U161" s="20">
        <v>4.3</v>
      </c>
      <c r="V161">
        <f>INDEX('Effect Coding'!$A$53:$DD$159,MATCH(B161,'Effect Coding'!$A$53:$A$159,0), COLUMN('Effect Coding'!C210))</f>
        <v>0</v>
      </c>
      <c r="W161">
        <f>INDEX('Effect Coding'!$A$53:$DD$159,MATCH(B161,'Effect Coding'!$A$53:$A$159,0), COLUMN('Effect Coding'!D210))</f>
        <v>0</v>
      </c>
      <c r="X161">
        <f>INDEX('Effect Coding'!$A$53:$DD$159,MATCH(B161,'Effect Coding'!$A$53:$A$159,0), COLUMN('Effect Coding'!E210))</f>
        <v>0</v>
      </c>
      <c r="Y161">
        <f>INDEX('Effect Coding'!$A$53:$DD$159,MATCH(B161,'Effect Coding'!$A$53:$A$159,0), COLUMN('Effect Coding'!F210))</f>
        <v>0</v>
      </c>
      <c r="Z161">
        <f>INDEX('Effect Coding'!$A$53:$DD$159,MATCH(B161,'Effect Coding'!$A$53:$A$159,0), COLUMN('Effect Coding'!G210))</f>
        <v>0</v>
      </c>
      <c r="AA161">
        <f>INDEX('Effect Coding'!$A$53:$DD$159,MATCH(B161,'Effect Coding'!$A$53:$A$159,0), COLUMN('Effect Coding'!H210))</f>
        <v>0</v>
      </c>
      <c r="AB161">
        <f>INDEX('Effect Coding'!$A$53:$DD$159,MATCH(B161,'Effect Coding'!$A$53:$A$159,0), COLUMN('Effect Coding'!I210))</f>
        <v>0</v>
      </c>
      <c r="AC161">
        <f>INDEX('Effect Coding'!$A$53:$DD$159,MATCH(B161,'Effect Coding'!$A$53:$A$159,0), COLUMN('Effect Coding'!J210))</f>
        <v>0</v>
      </c>
      <c r="AD161">
        <f>INDEX('Effect Coding'!$A$53:$DD$159,MATCH(B161,'Effect Coding'!$A$53:$A$159,0), COLUMN('Effect Coding'!K210))</f>
        <v>0</v>
      </c>
      <c r="AE161">
        <f>INDEX('Effect Coding'!$A$53:$DD$159,MATCH(B161,'Effect Coding'!$A$53:$A$159,0), COLUMN('Effect Coding'!L210))</f>
        <v>0</v>
      </c>
      <c r="AF161">
        <f>INDEX('Effect Coding'!$A$53:$DD$159,MATCH(B161,'Effect Coding'!$A$53:$A$159,0), COLUMN('Effect Coding'!M210))</f>
        <v>0</v>
      </c>
      <c r="AG161">
        <f>INDEX('Effect Coding'!$A$53:$DD$159,MATCH(B161,'Effect Coding'!$A$53:$A$159,0), COLUMN('Effect Coding'!N210))</f>
        <v>0</v>
      </c>
      <c r="AH161">
        <f>INDEX('Effect Coding'!$A$53:$DD$159,MATCH(B161,'Effect Coding'!$A$53:$A$159,0), COLUMN('Effect Coding'!O210))</f>
        <v>0</v>
      </c>
      <c r="AI161">
        <f>INDEX('Effect Coding'!$A$53:$DD$159,MATCH(B161,'Effect Coding'!$A$53:$A$159,0), COLUMN('Effect Coding'!P210))</f>
        <v>0</v>
      </c>
      <c r="AJ161">
        <f>INDEX('Effect Coding'!$A$53:$DD$159,MATCH(B161,'Effect Coding'!$A$53:$A$159,0), COLUMN('Effect Coding'!Q210))</f>
        <v>0</v>
      </c>
      <c r="AK161">
        <f>INDEX('Effect Coding'!$A$53:$DD$159,MATCH(B161,'Effect Coding'!$A$53:$A$159,0), COLUMN('Effect Coding'!R210))</f>
        <v>0</v>
      </c>
      <c r="AL161">
        <f>INDEX('Effect Coding'!$A$53:$DD$159,MATCH(B161,'Effect Coding'!$A$53:$A$159,0), COLUMN('Effect Coding'!S210))</f>
        <v>0</v>
      </c>
      <c r="AM161">
        <f>INDEX('Effect Coding'!$A$53:$DD$159,MATCH(B161,'Effect Coding'!$A$53:$A$159,0), COLUMN('Effect Coding'!T210))</f>
        <v>0</v>
      </c>
      <c r="AN161">
        <f>INDEX('Effect Coding'!$A$53:$DD$159,MATCH(B161,'Effect Coding'!$A$53:$A$159,0), COLUMN('Effect Coding'!U210))</f>
        <v>0</v>
      </c>
      <c r="AO161">
        <f>INDEX('Effect Coding'!$A$53:$DD$159,MATCH(B161,'Effect Coding'!$A$53:$A$159,0), COLUMN('Effect Coding'!V210))</f>
        <v>0</v>
      </c>
      <c r="AP161">
        <f>INDEX('Effect Coding'!$A$53:$DD$159,MATCH(B161,'Effect Coding'!$A$53:$A$159,0), COLUMN('Effect Coding'!W210))</f>
        <v>0</v>
      </c>
      <c r="AQ161">
        <f>INDEX('Effect Coding'!$A$53:$DD$159,MATCH(B161,'Effect Coding'!$A$53:$A$159,0), COLUMN('Effect Coding'!X210))</f>
        <v>0</v>
      </c>
      <c r="AR161">
        <f>INDEX('Effect Coding'!$A$53:$DD$159,MATCH(B161,'Effect Coding'!$A$53:$A$159,0), COLUMN('Effect Coding'!Y210))</f>
        <v>0</v>
      </c>
      <c r="AS161">
        <f>INDEX('Effect Coding'!$A$53:$DD$159,MATCH(B161,'Effect Coding'!$A$53:$A$159,0), COLUMN('Effect Coding'!Z210))</f>
        <v>0</v>
      </c>
      <c r="AT161">
        <f>INDEX('Effect Coding'!$A$53:$DD$159,MATCH(B161,'Effect Coding'!$A$53:$A$159,0), COLUMN('Effect Coding'!AA210))</f>
        <v>0</v>
      </c>
      <c r="AU161">
        <f>INDEX('Effect Coding'!$A$53:$DD$159,MATCH(B161,'Effect Coding'!$A$53:$A$159,0), COLUMN('Effect Coding'!AB210))</f>
        <v>0</v>
      </c>
      <c r="AV161">
        <f>INDEX('Effect Coding'!$A$53:$DD$159,MATCH(B161,'Effect Coding'!$A$53:$A$159,0), COLUMN('Effect Coding'!AC210))</f>
        <v>0</v>
      </c>
      <c r="AW161">
        <f>INDEX('Effect Coding'!$A$53:$DD$159,MATCH(B161,'Effect Coding'!$A$53:$A$159,0), COLUMN('Effect Coding'!AD210))</f>
        <v>0</v>
      </c>
      <c r="AX161">
        <f>INDEX('Effect Coding'!$A$53:$DD$159,MATCH(B161,'Effect Coding'!$A$53:$A$159,0), COLUMN('Effect Coding'!AE210))</f>
        <v>0</v>
      </c>
      <c r="AY161">
        <f>INDEX('Effect Coding'!$A$53:$DD$159,MATCH(B161,'Effect Coding'!$A$53:$A$159,0), COLUMN('Effect Coding'!AF210))</f>
        <v>0</v>
      </c>
      <c r="AZ161">
        <f>INDEX('Effect Coding'!$A$53:$DD$159,MATCH(B161,'Effect Coding'!$A$53:$A$159,0), COLUMN('Effect Coding'!AG210))</f>
        <v>0</v>
      </c>
      <c r="BA161">
        <f>INDEX('Effect Coding'!$A$53:$DD$159,MATCH(B161,'Effect Coding'!$A$53:$A$159,0), COLUMN('Effect Coding'!AH210))</f>
        <v>0</v>
      </c>
      <c r="BB161">
        <f>INDEX('Effect Coding'!$A$53:$DD$159,MATCH(B161,'Effect Coding'!$A$53:$A$159,0), COLUMN('Effect Coding'!AI210))</f>
        <v>0</v>
      </c>
      <c r="BC161">
        <f>INDEX('Effect Coding'!$A$53:$DD$159,MATCH(B161,'Effect Coding'!$A$53:$A$159,0), COLUMN('Effect Coding'!AJ210))</f>
        <v>0</v>
      </c>
      <c r="BD161">
        <f>INDEX('Effect Coding'!$A$53:$DD$159,MATCH(B161,'Effect Coding'!$A$53:$A$159,0), COLUMN('Effect Coding'!AK210))</f>
        <v>0</v>
      </c>
      <c r="BE161">
        <f>INDEX('Effect Coding'!$A$53:$DD$159,MATCH(B161,'Effect Coding'!$A$53:$A$159,0), COLUMN('Effect Coding'!AL210))</f>
        <v>0</v>
      </c>
      <c r="BF161">
        <f>INDEX('Effect Coding'!$A$53:$DD$159,MATCH(B161,'Effect Coding'!$A$53:$A$159,0), COLUMN('Effect Coding'!AM210))</f>
        <v>0</v>
      </c>
      <c r="BG161">
        <f>INDEX('Effect Coding'!$A$53:$DD$159,MATCH(B161,'Effect Coding'!$A$53:$A$159,0), COLUMN('Effect Coding'!AN210))</f>
        <v>0</v>
      </c>
      <c r="BH161">
        <f>INDEX('Effect Coding'!$A$53:$DD$159,MATCH(B161,'Effect Coding'!$A$53:$A$159,0), COLUMN('Effect Coding'!AO210))</f>
        <v>0</v>
      </c>
      <c r="BI161">
        <f>INDEX('Effect Coding'!$A$53:$DD$159,MATCH(B161,'Effect Coding'!$A$53:$A$159,0), COLUMN('Effect Coding'!AP210))</f>
        <v>0</v>
      </c>
      <c r="BJ161">
        <f>INDEX('Effect Coding'!$A$53:$DD$159,MATCH(B161,'Effect Coding'!$A$53:$A$159,0), COLUMN('Effect Coding'!AQ210))</f>
        <v>0</v>
      </c>
      <c r="BK161">
        <f>INDEX('Effect Coding'!$A$53:$DD$159,MATCH(B161,'Effect Coding'!$A$53:$A$159,0), COLUMN('Effect Coding'!AR210))</f>
        <v>0</v>
      </c>
      <c r="BL161">
        <f>INDEX('Effect Coding'!$A$53:$DD$159,MATCH(B161,'Effect Coding'!$A$53:$A$159,0), COLUMN('Effect Coding'!AS210))</f>
        <v>0</v>
      </c>
      <c r="BM161">
        <f>INDEX('Effect Coding'!$A$53:$DD$159,MATCH(B161,'Effect Coding'!$A$53:$A$159,0), COLUMN('Effect Coding'!AT210))</f>
        <v>0</v>
      </c>
      <c r="BN161">
        <f>INDEX('Effect Coding'!$A$53:$DD$159,MATCH(B161,'Effect Coding'!$A$53:$A$159,0), COLUMN('Effect Coding'!AU210))</f>
        <v>0</v>
      </c>
      <c r="BO161">
        <f>INDEX('Effect Coding'!$A$53:$DD$159,MATCH(B161,'Effect Coding'!$A$53:$A$159,0), COLUMN('Effect Coding'!AV210))</f>
        <v>0</v>
      </c>
      <c r="BP161">
        <f>INDEX('Effect Coding'!$A$53:$DD$159,MATCH(B161,'Effect Coding'!$A$53:$A$159,0), COLUMN('Effect Coding'!AW210))</f>
        <v>0</v>
      </c>
      <c r="BQ161">
        <f>INDEX('Effect Coding'!$A$53:$DD$159,MATCH(B161,'Effect Coding'!$A$53:$A$159,0), COLUMN('Effect Coding'!AX210))</f>
        <v>0</v>
      </c>
      <c r="BR161">
        <f>INDEX('Effect Coding'!$A$53:$DD$159,MATCH(B161,'Effect Coding'!$A$53:$A$159,0), COLUMN('Effect Coding'!AY210))</f>
        <v>1</v>
      </c>
      <c r="BS161">
        <f>INDEX('Effect Coding'!$A$53:$DD$159,MATCH(B161,'Effect Coding'!$A$53:$A$159,0), COLUMN('Effect Coding'!AZ210))</f>
        <v>0</v>
      </c>
      <c r="BT161">
        <f>INDEX('Effect Coding'!$A$53:$DD$159,MATCH(B161,'Effect Coding'!$A$53:$A$159,0), COLUMN('Effect Coding'!BA210))</f>
        <v>0</v>
      </c>
      <c r="BU161">
        <f>INDEX('Effect Coding'!$A$53:$DD$159,MATCH(B161,'Effect Coding'!$A$53:$A$159,0), COLUMN('Effect Coding'!BB210))</f>
        <v>0</v>
      </c>
      <c r="BV161">
        <f>INDEX('Effect Coding'!$A$53:$DD$159,MATCH(B161,'Effect Coding'!$A$53:$A$159,0), COLUMN('Effect Coding'!BC210))</f>
        <v>0</v>
      </c>
      <c r="BW161">
        <f>INDEX('Effect Coding'!$A$53:$DD$159,MATCH(B161,'Effect Coding'!$A$53:$A$159,0), COLUMN('Effect Coding'!BD210))</f>
        <v>0</v>
      </c>
      <c r="BX161">
        <f>INDEX('Effect Coding'!$A$53:$DD$159,MATCH(B161,'Effect Coding'!$A$53:$A$159,0), COLUMN('Effect Coding'!BE210))</f>
        <v>0</v>
      </c>
      <c r="BY161">
        <f>INDEX('Effect Coding'!$A$53:$DD$159,MATCH(B161,'Effect Coding'!$A$53:$A$159,0), COLUMN('Effect Coding'!BF210))</f>
        <v>0</v>
      </c>
      <c r="BZ161">
        <f>INDEX('Effect Coding'!$A$53:$DD$159,MATCH(B161,'Effect Coding'!$A$53:$A$159,0), COLUMN('Effect Coding'!BG210))</f>
        <v>0</v>
      </c>
      <c r="CA161">
        <f>INDEX('Effect Coding'!$A$53:$DD$159,MATCH(B161,'Effect Coding'!$A$53:$A$159,0), COLUMN('Effect Coding'!BH210))</f>
        <v>0</v>
      </c>
      <c r="CB161">
        <f>INDEX('Effect Coding'!$A$53:$DD$159,MATCH(B161,'Effect Coding'!$A$53:$A$159,0), COLUMN('Effect Coding'!BI210))</f>
        <v>0</v>
      </c>
      <c r="CC161">
        <f>INDEX('Effect Coding'!$A$53:$DD$159,MATCH(B161,'Effect Coding'!$A$53:$A$159,0), COLUMN('Effect Coding'!BJ210))</f>
        <v>0</v>
      </c>
      <c r="CD161">
        <f>INDEX('Effect Coding'!$A$53:$DD$159,MATCH(B161,'Effect Coding'!$A$53:$A$159,0), COLUMN('Effect Coding'!BK210))</f>
        <v>0</v>
      </c>
      <c r="CE161">
        <f>INDEX('Effect Coding'!$A$53:$DD$159,MATCH(B161,'Effect Coding'!$A$53:$A$159,0), COLUMN('Effect Coding'!BL210))</f>
        <v>0</v>
      </c>
      <c r="CF161">
        <f>INDEX('Effect Coding'!$A$53:$DD$159,MATCH(B161,'Effect Coding'!$A$53:$A$159,0), COLUMN('Effect Coding'!BM210))</f>
        <v>0</v>
      </c>
      <c r="CG161">
        <f>INDEX('Effect Coding'!$A$53:$DD$159,MATCH(B161,'Effect Coding'!$A$53:$A$159,0), COLUMN('Effect Coding'!BN210))</f>
        <v>0</v>
      </c>
      <c r="CH161">
        <f>INDEX('Effect Coding'!$A$53:$DD$159,MATCH(B161,'Effect Coding'!$A$53:$A$159,0), COLUMN('Effect Coding'!BO210))</f>
        <v>0</v>
      </c>
      <c r="CI161">
        <f>INDEX('Effect Coding'!$A$53:$DD$159,MATCH(B161,'Effect Coding'!$A$53:$A$159,0), COLUMN('Effect Coding'!BP210))</f>
        <v>0</v>
      </c>
      <c r="CJ161">
        <f>INDEX('Effect Coding'!$A$53:$DD$159,MATCH(B161,'Effect Coding'!$A$53:$A$159,0), COLUMN('Effect Coding'!BQ210))</f>
        <v>0</v>
      </c>
      <c r="CK161">
        <f>INDEX('Effect Coding'!$A$53:$DD$159,MATCH(B161,'Effect Coding'!$A$53:$A$159,0), COLUMN('Effect Coding'!BR210))</f>
        <v>0</v>
      </c>
      <c r="CL161">
        <f>INDEX('Effect Coding'!$A$53:$DD$159,MATCH(B161,'Effect Coding'!$A$53:$A$159,0), COLUMN('Effect Coding'!BS210))</f>
        <v>0</v>
      </c>
      <c r="CM161">
        <f>INDEX('Effect Coding'!$A$53:$DD$159,MATCH(B161,'Effect Coding'!$A$53:$A$159,0), COLUMN('Effect Coding'!BT210))</f>
        <v>0</v>
      </c>
      <c r="CN161">
        <f>INDEX('Effect Coding'!$A$53:$DD$159,MATCH(B161,'Effect Coding'!$A$53:$A$159,0), COLUMN('Effect Coding'!BU210))</f>
        <v>0</v>
      </c>
      <c r="CO161">
        <f>INDEX('Effect Coding'!$A$53:$DD$159,MATCH(B161,'Effect Coding'!$A$53:$A$159,0), COLUMN('Effect Coding'!BV210))</f>
        <v>0</v>
      </c>
      <c r="CP161">
        <f>INDEX('Effect Coding'!$A$53:$DD$159,MATCH(B161,'Effect Coding'!$A$53:$A$159,0), COLUMN('Effect Coding'!BW210))</f>
        <v>0</v>
      </c>
      <c r="CQ161">
        <f>INDEX('Effect Coding'!$A$53:$DD$159,MATCH(B161,'Effect Coding'!$A$53:$A$159,0), COLUMN('Effect Coding'!BX210))</f>
        <v>0</v>
      </c>
      <c r="CR161">
        <f>INDEX('Effect Coding'!$A$53:$DD$159,MATCH(B161,'Effect Coding'!$A$53:$A$159,0), COLUMN('Effect Coding'!BY210))</f>
        <v>0</v>
      </c>
      <c r="CS161">
        <f>INDEX('Effect Coding'!$A$53:$DD$159,MATCH(B161,'Effect Coding'!$A$53:$A$159,0), COLUMN('Effect Coding'!BZ210))</f>
        <v>0</v>
      </c>
      <c r="CT161">
        <f>INDEX('Effect Coding'!$A$53:$DD$159,MATCH(B161,'Effect Coding'!$A$53:$A$159,0), COLUMN('Effect Coding'!CA210))</f>
        <v>0</v>
      </c>
      <c r="CU161">
        <f>INDEX('Effect Coding'!$A$53:$DD$159,MATCH(B161,'Effect Coding'!$A$53:$A$159,0), COLUMN('Effect Coding'!CB210))</f>
        <v>0</v>
      </c>
      <c r="CV161">
        <f>INDEX('Effect Coding'!$A$53:$DD$159,MATCH(B161,'Effect Coding'!$A$53:$A$159,0), COLUMN('Effect Coding'!CC210))</f>
        <v>0</v>
      </c>
      <c r="CW161">
        <f>INDEX('Effect Coding'!$A$53:$DD$159,MATCH(B161,'Effect Coding'!$A$53:$A$159,0), COLUMN('Effect Coding'!CD210))</f>
        <v>0</v>
      </c>
      <c r="CX161">
        <f>INDEX('Effect Coding'!$A$53:$DD$159,MATCH(B161,'Effect Coding'!$A$53:$A$159,0), COLUMN('Effect Coding'!CE210))</f>
        <v>0</v>
      </c>
      <c r="CY161">
        <f>INDEX('Effect Coding'!$A$53:$DD$159,MATCH(B161,'Effect Coding'!$A$53:$A$159,0), COLUMN('Effect Coding'!CF210))</f>
        <v>0</v>
      </c>
      <c r="CZ161">
        <f>INDEX('Effect Coding'!$A$53:$DD$159,MATCH(B161,'Effect Coding'!$A$53:$A$159,0), COLUMN('Effect Coding'!CG210))</f>
        <v>0</v>
      </c>
      <c r="DA161">
        <f>INDEX('Effect Coding'!$A$53:$DD$159,MATCH(B161,'Effect Coding'!$A$53:$A$159,0), COLUMN('Effect Coding'!CH210))</f>
        <v>0</v>
      </c>
      <c r="DB161">
        <f>INDEX('Effect Coding'!$A$53:$DD$159,MATCH(B161,'Effect Coding'!$A$53:$A$159,0), COLUMN('Effect Coding'!CI210))</f>
        <v>0</v>
      </c>
      <c r="DC161">
        <f>INDEX('Effect Coding'!$A$53:$DD$159,MATCH(B161,'Effect Coding'!$A$53:$A$159,0), COLUMN('Effect Coding'!CJ210))</f>
        <v>0</v>
      </c>
      <c r="DD161">
        <f>INDEX('Effect Coding'!$A$53:$DD$159,MATCH(B161,'Effect Coding'!$A$53:$A$159,0), COLUMN('Effect Coding'!CK210))</f>
        <v>0</v>
      </c>
      <c r="DE161">
        <f>INDEX('Effect Coding'!$A$53:$DD$159,MATCH(B161,'Effect Coding'!$A$53:$A$159,0), COLUMN('Effect Coding'!CL210))</f>
        <v>0</v>
      </c>
      <c r="DF161">
        <f>INDEX('Effect Coding'!$A$53:$DD$159,MATCH(B161,'Effect Coding'!$A$53:$A$159,0), COLUMN('Effect Coding'!CM210))</f>
        <v>0</v>
      </c>
      <c r="DG161">
        <f>INDEX('Effect Coding'!$A$53:$DD$159,MATCH(B161,'Effect Coding'!$A$53:$A$159,0), COLUMN('Effect Coding'!CN210))</f>
        <v>0</v>
      </c>
      <c r="DH161">
        <f>INDEX('Effect Coding'!$A$53:$DD$159,MATCH(B161,'Effect Coding'!$A$53:$A$159,0), COLUMN('Effect Coding'!CO210))</f>
        <v>0</v>
      </c>
      <c r="DI161">
        <f>INDEX('Effect Coding'!$A$53:$DD$159,MATCH(B161,'Effect Coding'!$A$53:$A$159,0), COLUMN('Effect Coding'!CP210))</f>
        <v>0</v>
      </c>
      <c r="DJ161">
        <f>INDEX('Effect Coding'!$A$53:$DD$159,MATCH(B161,'Effect Coding'!$A$53:$A$159,0), COLUMN('Effect Coding'!CQ210))</f>
        <v>0</v>
      </c>
      <c r="DK161">
        <f>INDEX('Effect Coding'!$A$53:$DD$159,MATCH(B161,'Effect Coding'!$A$53:$A$159,0), COLUMN('Effect Coding'!CR210))</f>
        <v>0</v>
      </c>
      <c r="DL161">
        <f>INDEX('Effect Coding'!$A$53:$DD$159,MATCH(B161,'Effect Coding'!$A$53:$A$159,0), COLUMN('Effect Coding'!CS210))</f>
        <v>0</v>
      </c>
      <c r="DM161">
        <f>INDEX('Effect Coding'!$A$53:$DD$159,MATCH(B161,'Effect Coding'!$A$53:$A$159,0), COLUMN('Effect Coding'!CT210))</f>
        <v>0</v>
      </c>
      <c r="DN161">
        <f>INDEX('Effect Coding'!$A$53:$DD$159,MATCH(B161,'Effect Coding'!$A$53:$A$159,0), COLUMN('Effect Coding'!CU210))</f>
        <v>0</v>
      </c>
      <c r="DO161">
        <f>INDEX('Effect Coding'!$A$53:$DD$159,MATCH(B161,'Effect Coding'!$A$53:$A$159,0), COLUMN('Effect Coding'!CV210))</f>
        <v>0</v>
      </c>
      <c r="DP161">
        <f>INDEX('Effect Coding'!$A$53:$DD$159,MATCH(B161,'Effect Coding'!$A$53:$A$159,0), COLUMN('Effect Coding'!CW210))</f>
        <v>0</v>
      </c>
      <c r="DQ161">
        <f>INDEX('Effect Coding'!$A$53:$DD$159,MATCH(B161,'Effect Coding'!$A$53:$A$159,0), COLUMN('Effect Coding'!CX210))</f>
        <v>0</v>
      </c>
      <c r="DR161">
        <f>INDEX('Effect Coding'!$A$53:$DD$159,MATCH(B161,'Effect Coding'!$A$53:$A$159,0), COLUMN('Effect Coding'!CY210))</f>
        <v>0</v>
      </c>
      <c r="DS161">
        <f>INDEX('Effect Coding'!$A$53:$DD$159,MATCH(B161,'Effect Coding'!$A$53:$A$159,0), COLUMN('Effect Coding'!CZ210))</f>
        <v>0</v>
      </c>
      <c r="DT161">
        <f>INDEX('Effect Coding'!$A$53:$DD$159,MATCH(B161,'Effect Coding'!$A$53:$A$159,0), COLUMN('Effect Coding'!DA210))</f>
        <v>0</v>
      </c>
      <c r="DU161">
        <f>INDEX('Effect Coding'!$A$53:$DD$159,MATCH(B161,'Effect Coding'!$A$53:$A$159,0), COLUMN('Effect Coding'!DB210))</f>
        <v>0</v>
      </c>
      <c r="DV161">
        <f>INDEX('Effect Coding'!$A$53:$DD$159,MATCH(B161,'Effect Coding'!$A$53:$A$159,0), COLUMN('Effect Coding'!DC210))</f>
        <v>0</v>
      </c>
      <c r="DW161">
        <f>INDEX('Effect Coding'!$A$53:$DD$159,MATCH(B161,'Effect Coding'!$A$53:$A$159,0), COLUMN('Effect Coding'!DD210))</f>
        <v>0</v>
      </c>
      <c r="DX161">
        <f>INDEX('Effect Coding'!$A$40:$K$49,MATCH(C161,'Effect Coding'!$A$40:$A$49,0),COLUMN('Effect Coding'!C197))</f>
        <v>0</v>
      </c>
      <c r="DY161">
        <f>INDEX('Effect Coding'!$A$40:$K$49,MATCH(C161,'Effect Coding'!$A$40:$A$49,0),COLUMN('Effect Coding'!D197))</f>
        <v>0</v>
      </c>
      <c r="DZ161">
        <f>INDEX('Effect Coding'!$A$40:$K$49,MATCH(C161,'Effect Coding'!$A$40:$A$49,0),COLUMN('Effect Coding'!E197))</f>
        <v>0</v>
      </c>
      <c r="EA161">
        <f>INDEX('Effect Coding'!$A$40:$K$49,MATCH(C161,'Effect Coding'!$A$40:$A$49,0),COLUMN('Effect Coding'!F197))</f>
        <v>0</v>
      </c>
      <c r="EB161">
        <f>INDEX('Effect Coding'!$A$40:$K$49,MATCH(C161,'Effect Coding'!$A$40:$A$49,0),COLUMN('Effect Coding'!G197))</f>
        <v>0</v>
      </c>
      <c r="EC161">
        <f>INDEX('Effect Coding'!$A$40:$K$49,MATCH(C161,'Effect Coding'!$A$40:$A$49,0),COLUMN('Effect Coding'!H197))</f>
        <v>1</v>
      </c>
      <c r="ED161">
        <f>INDEX('Effect Coding'!$A$40:$K$49,MATCH(C161,'Effect Coding'!$A$40:$A$49,0),COLUMN('Effect Coding'!I197))</f>
        <v>0</v>
      </c>
      <c r="EE161">
        <f>INDEX('Effect Coding'!$A$40:$K$49,MATCH(C161,'Effect Coding'!$A$40:$A$49,0),COLUMN('Effect Coding'!J197))</f>
        <v>0</v>
      </c>
      <c r="EF161">
        <f>INDEX('Effect Coding'!$A$40:$K$49,MATCH(C161,'Effect Coding'!$A$40:$A$49,0),COLUMN('Effect Coding'!K197))</f>
        <v>0</v>
      </c>
      <c r="EG161">
        <f>INDEX('Effect Coding'!$A$33:$E$36,MATCH(D161,'Effect Coding'!$A$33:$A$36,0),COLUMN('Effect Coding'!C190))</f>
        <v>1</v>
      </c>
      <c r="EH161">
        <f>INDEX('Effect Coding'!$A$33:$E$36,MATCH(D161,'Effect Coding'!$A$33:$A$36,0),COLUMN('Effect Coding'!D190))</f>
        <v>0</v>
      </c>
      <c r="EI161">
        <f>INDEX('Effect Coding'!$A$33:$E$36,MATCH(D161,'Effect Coding'!$A$33:$A$36,0),COLUMN('Effect Coding'!E190))</f>
        <v>0</v>
      </c>
      <c r="EJ161">
        <f>INDEX('Effect Coding'!$A$27:$D$29,MATCH(E161,'Effect Coding'!$A$27:$A$29,0),COLUMN('Effect Coding'!C184))</f>
        <v>0</v>
      </c>
      <c r="EK161">
        <f>INDEX('Effect Coding'!$A$27:$D$29,MATCH(E161,'Effect Coding'!$A$27:$A$29,0),COLUMN('Effect Coding'!D184))</f>
        <v>1</v>
      </c>
      <c r="EL161">
        <f>INDEX('Effect Coding'!$A$21:$D$23,MATCH(F161,'Effect Coding'!$A$21:$A$23,0),COLUMN('Effect Coding'!C178))</f>
        <v>0</v>
      </c>
      <c r="EM161">
        <f>INDEX('Effect Coding'!$A$21:$D$23,MATCH(F161,'Effect Coding'!$A$21:$A$23,0),COLUMN('Effect Coding'!D178))</f>
        <v>1</v>
      </c>
      <c r="EN161">
        <f>INDEX('Effect Coding'!$A$15:$D$17,MATCH(G161,'Effect Coding'!$A$15:$A$17,0),COLUMN('Effect Coding'!C172))</f>
        <v>0</v>
      </c>
      <c r="EO161">
        <f>INDEX('Effect Coding'!$A$15:$D$17,MATCH(G161,'Effect Coding'!$A$15:$A$17,0),COLUMN('Effect Coding'!D172))</f>
        <v>1</v>
      </c>
      <c r="EP161">
        <f>INDEX('Effect Coding'!$A$9:$D$11,MATCH(H161,'Effect Coding'!$A$9:$A$11,0),COLUMN('Effect Coding'!C166))</f>
        <v>0</v>
      </c>
      <c r="EQ161">
        <f>INDEX('Effect Coding'!$A$9:$D$11,MATCH(H161,'Effect Coding'!$A$9:$A$11,0),COLUMN('Effect Coding'!D166))</f>
        <v>1</v>
      </c>
      <c r="ER161">
        <f>INDEX('Effect Coding'!$A$3:$D$5,MATCH(I161,'Effect Coding'!$A$3:$A$5,0),COLUMN('Effect Coding'!C160))</f>
        <v>1</v>
      </c>
      <c r="ES161">
        <f>INDEX('Effect Coding'!$A$3:$D$5,MATCH(I161,'Effect Coding'!$A$3:$A$5,0),COLUMN('Effect Coding'!D160))</f>
        <v>0</v>
      </c>
      <c r="ET161">
        <f>INDEX('Effect Coding'!$A$163:$D$165,MATCH(J161,'Effect Coding'!$A$163:$A$165,0),COLUMN('Effect Coding'!C320))</f>
        <v>-1</v>
      </c>
      <c r="EU161">
        <f>INDEX('Effect Coding'!$A$163:$D$165,MATCH(J161,'Effect Coding'!$A$163:$A$165,0),COLUMN('Effect Coding'!D320))</f>
        <v>-1</v>
      </c>
      <c r="EV161">
        <f>INDEX('Effect Coding'!$A$163:$D$165,MATCH(K161,'Effect Coding'!$A$169:$A$171,0),COLUMN('Effect Coding'!C320))</f>
        <v>1</v>
      </c>
      <c r="EW161">
        <f>INDEX('Effect Coding'!$A$163:$D$165,MATCH(K161,'Effect Coding'!$A$169:$A$171,0),COLUMN('Effect Coding'!D320))</f>
        <v>0</v>
      </c>
      <c r="EX161">
        <f>INDEX('Effect Coding'!$A$175:$E$178,MATCH(L161,'Effect Coding'!$A$175:$A$178,0),COLUMN('Effect Coding'!C332))</f>
        <v>0</v>
      </c>
      <c r="EY161">
        <f>INDEX('Effect Coding'!$A$175:$E$178,MATCH(L161,'Effect Coding'!$A$175:$A$178,0),COLUMN('Effect Coding'!D332))</f>
        <v>0</v>
      </c>
      <c r="EZ161">
        <f>INDEX('Effect Coding'!$A$175:$E$178,MATCH(L161,'Effect Coding'!$A$175:$A$178,0),COLUMN('Effect Coding'!E332))</f>
        <v>1</v>
      </c>
      <c r="FA161">
        <f>INDEX('Effect Coding'!$A$182:$E$185,MATCH(M161,'Effect Coding'!$A$182:$A$185,0),COLUMN('Effect Coding'!C339))</f>
        <v>0</v>
      </c>
      <c r="FB161">
        <f>INDEX('Effect Coding'!$A$182:$E$185,MATCH(M161,'Effect Coding'!$A$182:$A$185,0),COLUMN('Effect Coding'!D339))</f>
        <v>0</v>
      </c>
      <c r="FC161">
        <f>INDEX('Effect Coding'!$A$182:$E$185,MATCH(M161,'Effect Coding'!$A$182:$A$185,0),COLUMN('Effect Coding'!E339))</f>
        <v>1</v>
      </c>
      <c r="FD161">
        <f>INDEX('Effect Coding'!$A$189:$C$190,MATCH(N161,'Effect Coding'!$A$189:$A$190,0),COLUMN('Effect Coding'!C346))</f>
        <v>-1</v>
      </c>
      <c r="FE161">
        <f>INDEX('Effect Coding'!$A$194:$D$196,MATCH(O161,'Effect Coding'!$A$194:$A$196,0),COLUMN('Effect Coding'!C351))</f>
        <v>-1</v>
      </c>
      <c r="FF161">
        <f>INDEX('Effect Coding'!$A$194:$D$196,MATCH(O161,'Effect Coding'!$A$194:$A$196,0),COLUMN('Effect Coding'!D351))</f>
        <v>-1</v>
      </c>
      <c r="FG161">
        <f>INDEX('Effect Coding'!$A$200:$C$201,MATCH(P161,'Effect Coding'!$A$200:$A$201,0),COLUMN('Effect Coding'!C357))</f>
        <v>1</v>
      </c>
      <c r="FH161">
        <f>INDEX('Effect Coding'!$A$205:$D$207,MATCH(Q161,'Effect Coding'!$A$205:$A$207,0),COLUMN('Effect Coding'!C362))</f>
        <v>0</v>
      </c>
      <c r="FI161">
        <f>INDEX('Effect Coding'!$A$205:$D$207,MATCH(Q161,'Effect Coding'!$A$205:$A$207,0),COLUMN('Effect Coding'!D362))</f>
        <v>1</v>
      </c>
      <c r="FJ161">
        <f>INDEX('Effect Coding'!$A$211:$C$212,MATCH(R161,'Effect Coding'!$A$211:$A$212,0),COLUMN('Effect Coding'!C368))</f>
        <v>1</v>
      </c>
      <c r="FK161">
        <f>INDEX('Effect Coding'!$A$216:$C$217,MATCH(S161,'Effect Coding'!$A$216:$A$217,0),COLUMN('Effect Coding'!C373))</f>
        <v>1</v>
      </c>
      <c r="FL161">
        <f>INDEX('Effect Coding'!$A$221:$C$222,MATCH(T161,'Effect Coding'!$A$221:$A$222,0),COLUMN('Effect Coding'!C378))</f>
        <v>-1</v>
      </c>
      <c r="FM161">
        <f t="shared" si="4"/>
        <v>10</v>
      </c>
      <c r="FN161">
        <v>1</v>
      </c>
      <c r="FO161">
        <v>1</v>
      </c>
      <c r="FP161">
        <f t="shared" si="5"/>
        <v>10</v>
      </c>
    </row>
    <row r="162" spans="1:172" x14ac:dyDescent="0.25">
      <c r="A162" t="s">
        <v>363</v>
      </c>
      <c r="B162" t="s">
        <v>116</v>
      </c>
      <c r="C162" t="s">
        <v>7</v>
      </c>
      <c r="D162" t="s">
        <v>30</v>
      </c>
      <c r="E162" t="s">
        <v>0</v>
      </c>
      <c r="F162" t="s">
        <v>22</v>
      </c>
      <c r="G162" t="s">
        <v>189</v>
      </c>
      <c r="H162" t="s">
        <v>187</v>
      </c>
      <c r="I162" t="s">
        <v>50</v>
      </c>
      <c r="J162" t="s">
        <v>183</v>
      </c>
      <c r="K162" t="s">
        <v>63</v>
      </c>
      <c r="L162">
        <v>6</v>
      </c>
      <c r="M162" t="s">
        <v>61</v>
      </c>
      <c r="N162" t="s">
        <v>52</v>
      </c>
      <c r="O162" t="s">
        <v>62</v>
      </c>
      <c r="P162" t="s">
        <v>52</v>
      </c>
      <c r="Q162" t="s">
        <v>64</v>
      </c>
      <c r="R162" t="s">
        <v>52</v>
      </c>
      <c r="S162" t="s">
        <v>51</v>
      </c>
      <c r="T162" t="s">
        <v>65</v>
      </c>
      <c r="U162" s="20">
        <v>7.2</v>
      </c>
      <c r="V162">
        <f>INDEX('Effect Coding'!$A$53:$DD$159,MATCH(B162,'Effect Coding'!$A$53:$A$159,0), COLUMN('Effect Coding'!C211))</f>
        <v>0</v>
      </c>
      <c r="W162">
        <f>INDEX('Effect Coding'!$A$53:$DD$159,MATCH(B162,'Effect Coding'!$A$53:$A$159,0), COLUMN('Effect Coding'!D211))</f>
        <v>0</v>
      </c>
      <c r="X162">
        <f>INDEX('Effect Coding'!$A$53:$DD$159,MATCH(B162,'Effect Coding'!$A$53:$A$159,0), COLUMN('Effect Coding'!E211))</f>
        <v>0</v>
      </c>
      <c r="Y162">
        <f>INDEX('Effect Coding'!$A$53:$DD$159,MATCH(B162,'Effect Coding'!$A$53:$A$159,0), COLUMN('Effect Coding'!F211))</f>
        <v>0</v>
      </c>
      <c r="Z162">
        <f>INDEX('Effect Coding'!$A$53:$DD$159,MATCH(B162,'Effect Coding'!$A$53:$A$159,0), COLUMN('Effect Coding'!G211))</f>
        <v>0</v>
      </c>
      <c r="AA162">
        <f>INDEX('Effect Coding'!$A$53:$DD$159,MATCH(B162,'Effect Coding'!$A$53:$A$159,0), COLUMN('Effect Coding'!H211))</f>
        <v>0</v>
      </c>
      <c r="AB162">
        <f>INDEX('Effect Coding'!$A$53:$DD$159,MATCH(B162,'Effect Coding'!$A$53:$A$159,0), COLUMN('Effect Coding'!I211))</f>
        <v>0</v>
      </c>
      <c r="AC162">
        <f>INDEX('Effect Coding'!$A$53:$DD$159,MATCH(B162,'Effect Coding'!$A$53:$A$159,0), COLUMN('Effect Coding'!J211))</f>
        <v>0</v>
      </c>
      <c r="AD162">
        <f>INDEX('Effect Coding'!$A$53:$DD$159,MATCH(B162,'Effect Coding'!$A$53:$A$159,0), COLUMN('Effect Coding'!K211))</f>
        <v>0</v>
      </c>
      <c r="AE162">
        <f>INDEX('Effect Coding'!$A$53:$DD$159,MATCH(B162,'Effect Coding'!$A$53:$A$159,0), COLUMN('Effect Coding'!L211))</f>
        <v>0</v>
      </c>
      <c r="AF162">
        <f>INDEX('Effect Coding'!$A$53:$DD$159,MATCH(B162,'Effect Coding'!$A$53:$A$159,0), COLUMN('Effect Coding'!M211))</f>
        <v>0</v>
      </c>
      <c r="AG162">
        <f>INDEX('Effect Coding'!$A$53:$DD$159,MATCH(B162,'Effect Coding'!$A$53:$A$159,0), COLUMN('Effect Coding'!N211))</f>
        <v>0</v>
      </c>
      <c r="AH162">
        <f>INDEX('Effect Coding'!$A$53:$DD$159,MATCH(B162,'Effect Coding'!$A$53:$A$159,0), COLUMN('Effect Coding'!O211))</f>
        <v>0</v>
      </c>
      <c r="AI162">
        <f>INDEX('Effect Coding'!$A$53:$DD$159,MATCH(B162,'Effect Coding'!$A$53:$A$159,0), COLUMN('Effect Coding'!P211))</f>
        <v>0</v>
      </c>
      <c r="AJ162">
        <f>INDEX('Effect Coding'!$A$53:$DD$159,MATCH(B162,'Effect Coding'!$A$53:$A$159,0), COLUMN('Effect Coding'!Q211))</f>
        <v>0</v>
      </c>
      <c r="AK162">
        <f>INDEX('Effect Coding'!$A$53:$DD$159,MATCH(B162,'Effect Coding'!$A$53:$A$159,0), COLUMN('Effect Coding'!R211))</f>
        <v>0</v>
      </c>
      <c r="AL162">
        <f>INDEX('Effect Coding'!$A$53:$DD$159,MATCH(B162,'Effect Coding'!$A$53:$A$159,0), COLUMN('Effect Coding'!S211))</f>
        <v>0</v>
      </c>
      <c r="AM162">
        <f>INDEX('Effect Coding'!$A$53:$DD$159,MATCH(B162,'Effect Coding'!$A$53:$A$159,0), COLUMN('Effect Coding'!T211))</f>
        <v>0</v>
      </c>
      <c r="AN162">
        <f>INDEX('Effect Coding'!$A$53:$DD$159,MATCH(B162,'Effect Coding'!$A$53:$A$159,0), COLUMN('Effect Coding'!U211))</f>
        <v>0</v>
      </c>
      <c r="AO162">
        <f>INDEX('Effect Coding'!$A$53:$DD$159,MATCH(B162,'Effect Coding'!$A$53:$A$159,0), COLUMN('Effect Coding'!V211))</f>
        <v>0</v>
      </c>
      <c r="AP162">
        <f>INDEX('Effect Coding'!$A$53:$DD$159,MATCH(B162,'Effect Coding'!$A$53:$A$159,0), COLUMN('Effect Coding'!W211))</f>
        <v>0</v>
      </c>
      <c r="AQ162">
        <f>INDEX('Effect Coding'!$A$53:$DD$159,MATCH(B162,'Effect Coding'!$A$53:$A$159,0), COLUMN('Effect Coding'!X211))</f>
        <v>0</v>
      </c>
      <c r="AR162">
        <f>INDEX('Effect Coding'!$A$53:$DD$159,MATCH(B162,'Effect Coding'!$A$53:$A$159,0), COLUMN('Effect Coding'!Y211))</f>
        <v>0</v>
      </c>
      <c r="AS162">
        <f>INDEX('Effect Coding'!$A$53:$DD$159,MATCH(B162,'Effect Coding'!$A$53:$A$159,0), COLUMN('Effect Coding'!Z211))</f>
        <v>0</v>
      </c>
      <c r="AT162">
        <f>INDEX('Effect Coding'!$A$53:$DD$159,MATCH(B162,'Effect Coding'!$A$53:$A$159,0), COLUMN('Effect Coding'!AA211))</f>
        <v>0</v>
      </c>
      <c r="AU162">
        <f>INDEX('Effect Coding'!$A$53:$DD$159,MATCH(B162,'Effect Coding'!$A$53:$A$159,0), COLUMN('Effect Coding'!AB211))</f>
        <v>0</v>
      </c>
      <c r="AV162">
        <f>INDEX('Effect Coding'!$A$53:$DD$159,MATCH(B162,'Effect Coding'!$A$53:$A$159,0), COLUMN('Effect Coding'!AC211))</f>
        <v>0</v>
      </c>
      <c r="AW162">
        <f>INDEX('Effect Coding'!$A$53:$DD$159,MATCH(B162,'Effect Coding'!$A$53:$A$159,0), COLUMN('Effect Coding'!AD211))</f>
        <v>0</v>
      </c>
      <c r="AX162">
        <f>INDEX('Effect Coding'!$A$53:$DD$159,MATCH(B162,'Effect Coding'!$A$53:$A$159,0), COLUMN('Effect Coding'!AE211))</f>
        <v>0</v>
      </c>
      <c r="AY162">
        <f>INDEX('Effect Coding'!$A$53:$DD$159,MATCH(B162,'Effect Coding'!$A$53:$A$159,0), COLUMN('Effect Coding'!AF211))</f>
        <v>0</v>
      </c>
      <c r="AZ162">
        <f>INDEX('Effect Coding'!$A$53:$DD$159,MATCH(B162,'Effect Coding'!$A$53:$A$159,0), COLUMN('Effect Coding'!AG211))</f>
        <v>0</v>
      </c>
      <c r="BA162">
        <f>INDEX('Effect Coding'!$A$53:$DD$159,MATCH(B162,'Effect Coding'!$A$53:$A$159,0), COLUMN('Effect Coding'!AH211))</f>
        <v>0</v>
      </c>
      <c r="BB162">
        <f>INDEX('Effect Coding'!$A$53:$DD$159,MATCH(B162,'Effect Coding'!$A$53:$A$159,0), COLUMN('Effect Coding'!AI211))</f>
        <v>0</v>
      </c>
      <c r="BC162">
        <f>INDEX('Effect Coding'!$A$53:$DD$159,MATCH(B162,'Effect Coding'!$A$53:$A$159,0), COLUMN('Effect Coding'!AJ211))</f>
        <v>0</v>
      </c>
      <c r="BD162">
        <f>INDEX('Effect Coding'!$A$53:$DD$159,MATCH(B162,'Effect Coding'!$A$53:$A$159,0), COLUMN('Effect Coding'!AK211))</f>
        <v>0</v>
      </c>
      <c r="BE162">
        <f>INDEX('Effect Coding'!$A$53:$DD$159,MATCH(B162,'Effect Coding'!$A$53:$A$159,0), COLUMN('Effect Coding'!AL211))</f>
        <v>0</v>
      </c>
      <c r="BF162">
        <f>INDEX('Effect Coding'!$A$53:$DD$159,MATCH(B162,'Effect Coding'!$A$53:$A$159,0), COLUMN('Effect Coding'!AM211))</f>
        <v>0</v>
      </c>
      <c r="BG162">
        <f>INDEX('Effect Coding'!$A$53:$DD$159,MATCH(B162,'Effect Coding'!$A$53:$A$159,0), COLUMN('Effect Coding'!AN211))</f>
        <v>0</v>
      </c>
      <c r="BH162">
        <f>INDEX('Effect Coding'!$A$53:$DD$159,MATCH(B162,'Effect Coding'!$A$53:$A$159,0), COLUMN('Effect Coding'!AO211))</f>
        <v>0</v>
      </c>
      <c r="BI162">
        <f>INDEX('Effect Coding'!$A$53:$DD$159,MATCH(B162,'Effect Coding'!$A$53:$A$159,0), COLUMN('Effect Coding'!AP211))</f>
        <v>0</v>
      </c>
      <c r="BJ162">
        <f>INDEX('Effect Coding'!$A$53:$DD$159,MATCH(B162,'Effect Coding'!$A$53:$A$159,0), COLUMN('Effect Coding'!AQ211))</f>
        <v>0</v>
      </c>
      <c r="BK162">
        <f>INDEX('Effect Coding'!$A$53:$DD$159,MATCH(B162,'Effect Coding'!$A$53:$A$159,0), COLUMN('Effect Coding'!AR211))</f>
        <v>0</v>
      </c>
      <c r="BL162">
        <f>INDEX('Effect Coding'!$A$53:$DD$159,MATCH(B162,'Effect Coding'!$A$53:$A$159,0), COLUMN('Effect Coding'!AS211))</f>
        <v>0</v>
      </c>
      <c r="BM162">
        <f>INDEX('Effect Coding'!$A$53:$DD$159,MATCH(B162,'Effect Coding'!$A$53:$A$159,0), COLUMN('Effect Coding'!AT211))</f>
        <v>0</v>
      </c>
      <c r="BN162">
        <f>INDEX('Effect Coding'!$A$53:$DD$159,MATCH(B162,'Effect Coding'!$A$53:$A$159,0), COLUMN('Effect Coding'!AU211))</f>
        <v>0</v>
      </c>
      <c r="BO162">
        <f>INDEX('Effect Coding'!$A$53:$DD$159,MATCH(B162,'Effect Coding'!$A$53:$A$159,0), COLUMN('Effect Coding'!AV211))</f>
        <v>0</v>
      </c>
      <c r="BP162">
        <f>INDEX('Effect Coding'!$A$53:$DD$159,MATCH(B162,'Effect Coding'!$A$53:$A$159,0), COLUMN('Effect Coding'!AW211))</f>
        <v>0</v>
      </c>
      <c r="BQ162">
        <f>INDEX('Effect Coding'!$A$53:$DD$159,MATCH(B162,'Effect Coding'!$A$53:$A$159,0), COLUMN('Effect Coding'!AX211))</f>
        <v>0</v>
      </c>
      <c r="BR162">
        <f>INDEX('Effect Coding'!$A$53:$DD$159,MATCH(B162,'Effect Coding'!$A$53:$A$159,0), COLUMN('Effect Coding'!AY211))</f>
        <v>0</v>
      </c>
      <c r="BS162">
        <f>INDEX('Effect Coding'!$A$53:$DD$159,MATCH(B162,'Effect Coding'!$A$53:$A$159,0), COLUMN('Effect Coding'!AZ211))</f>
        <v>1</v>
      </c>
      <c r="BT162">
        <f>INDEX('Effect Coding'!$A$53:$DD$159,MATCH(B162,'Effect Coding'!$A$53:$A$159,0), COLUMN('Effect Coding'!BA211))</f>
        <v>0</v>
      </c>
      <c r="BU162">
        <f>INDEX('Effect Coding'!$A$53:$DD$159,MATCH(B162,'Effect Coding'!$A$53:$A$159,0), COLUMN('Effect Coding'!BB211))</f>
        <v>0</v>
      </c>
      <c r="BV162">
        <f>INDEX('Effect Coding'!$A$53:$DD$159,MATCH(B162,'Effect Coding'!$A$53:$A$159,0), COLUMN('Effect Coding'!BC211))</f>
        <v>0</v>
      </c>
      <c r="BW162">
        <f>INDEX('Effect Coding'!$A$53:$DD$159,MATCH(B162,'Effect Coding'!$A$53:$A$159,0), COLUMN('Effect Coding'!BD211))</f>
        <v>0</v>
      </c>
      <c r="BX162">
        <f>INDEX('Effect Coding'!$A$53:$DD$159,MATCH(B162,'Effect Coding'!$A$53:$A$159,0), COLUMN('Effect Coding'!BE211))</f>
        <v>0</v>
      </c>
      <c r="BY162">
        <f>INDEX('Effect Coding'!$A$53:$DD$159,MATCH(B162,'Effect Coding'!$A$53:$A$159,0), COLUMN('Effect Coding'!BF211))</f>
        <v>0</v>
      </c>
      <c r="BZ162">
        <f>INDEX('Effect Coding'!$A$53:$DD$159,MATCH(B162,'Effect Coding'!$A$53:$A$159,0), COLUMN('Effect Coding'!BG211))</f>
        <v>0</v>
      </c>
      <c r="CA162">
        <f>INDEX('Effect Coding'!$A$53:$DD$159,MATCH(B162,'Effect Coding'!$A$53:$A$159,0), COLUMN('Effect Coding'!BH211))</f>
        <v>0</v>
      </c>
      <c r="CB162">
        <f>INDEX('Effect Coding'!$A$53:$DD$159,MATCH(B162,'Effect Coding'!$A$53:$A$159,0), COLUMN('Effect Coding'!BI211))</f>
        <v>0</v>
      </c>
      <c r="CC162">
        <f>INDEX('Effect Coding'!$A$53:$DD$159,MATCH(B162,'Effect Coding'!$A$53:$A$159,0), COLUMN('Effect Coding'!BJ211))</f>
        <v>0</v>
      </c>
      <c r="CD162">
        <f>INDEX('Effect Coding'!$A$53:$DD$159,MATCH(B162,'Effect Coding'!$A$53:$A$159,0), COLUMN('Effect Coding'!BK211))</f>
        <v>0</v>
      </c>
      <c r="CE162">
        <f>INDEX('Effect Coding'!$A$53:$DD$159,MATCH(B162,'Effect Coding'!$A$53:$A$159,0), COLUMN('Effect Coding'!BL211))</f>
        <v>0</v>
      </c>
      <c r="CF162">
        <f>INDEX('Effect Coding'!$A$53:$DD$159,MATCH(B162,'Effect Coding'!$A$53:$A$159,0), COLUMN('Effect Coding'!BM211))</f>
        <v>0</v>
      </c>
      <c r="CG162">
        <f>INDEX('Effect Coding'!$A$53:$DD$159,MATCH(B162,'Effect Coding'!$A$53:$A$159,0), COLUMN('Effect Coding'!BN211))</f>
        <v>0</v>
      </c>
      <c r="CH162">
        <f>INDEX('Effect Coding'!$A$53:$DD$159,MATCH(B162,'Effect Coding'!$A$53:$A$159,0), COLUMN('Effect Coding'!BO211))</f>
        <v>0</v>
      </c>
      <c r="CI162">
        <f>INDEX('Effect Coding'!$A$53:$DD$159,MATCH(B162,'Effect Coding'!$A$53:$A$159,0), COLUMN('Effect Coding'!BP211))</f>
        <v>0</v>
      </c>
      <c r="CJ162">
        <f>INDEX('Effect Coding'!$A$53:$DD$159,MATCH(B162,'Effect Coding'!$A$53:$A$159,0), COLUMN('Effect Coding'!BQ211))</f>
        <v>0</v>
      </c>
      <c r="CK162">
        <f>INDEX('Effect Coding'!$A$53:$DD$159,MATCH(B162,'Effect Coding'!$A$53:$A$159,0), COLUMN('Effect Coding'!BR211))</f>
        <v>0</v>
      </c>
      <c r="CL162">
        <f>INDEX('Effect Coding'!$A$53:$DD$159,MATCH(B162,'Effect Coding'!$A$53:$A$159,0), COLUMN('Effect Coding'!BS211))</f>
        <v>0</v>
      </c>
      <c r="CM162">
        <f>INDEX('Effect Coding'!$A$53:$DD$159,MATCH(B162,'Effect Coding'!$A$53:$A$159,0), COLUMN('Effect Coding'!BT211))</f>
        <v>0</v>
      </c>
      <c r="CN162">
        <f>INDEX('Effect Coding'!$A$53:$DD$159,MATCH(B162,'Effect Coding'!$A$53:$A$159,0), COLUMN('Effect Coding'!BU211))</f>
        <v>0</v>
      </c>
      <c r="CO162">
        <f>INDEX('Effect Coding'!$A$53:$DD$159,MATCH(B162,'Effect Coding'!$A$53:$A$159,0), COLUMN('Effect Coding'!BV211))</f>
        <v>0</v>
      </c>
      <c r="CP162">
        <f>INDEX('Effect Coding'!$A$53:$DD$159,MATCH(B162,'Effect Coding'!$A$53:$A$159,0), COLUMN('Effect Coding'!BW211))</f>
        <v>0</v>
      </c>
      <c r="CQ162">
        <f>INDEX('Effect Coding'!$A$53:$DD$159,MATCH(B162,'Effect Coding'!$A$53:$A$159,0), COLUMN('Effect Coding'!BX211))</f>
        <v>0</v>
      </c>
      <c r="CR162">
        <f>INDEX('Effect Coding'!$A$53:$DD$159,MATCH(B162,'Effect Coding'!$A$53:$A$159,0), COLUMN('Effect Coding'!BY211))</f>
        <v>0</v>
      </c>
      <c r="CS162">
        <f>INDEX('Effect Coding'!$A$53:$DD$159,MATCH(B162,'Effect Coding'!$A$53:$A$159,0), COLUMN('Effect Coding'!BZ211))</f>
        <v>0</v>
      </c>
      <c r="CT162">
        <f>INDEX('Effect Coding'!$A$53:$DD$159,MATCH(B162,'Effect Coding'!$A$53:$A$159,0), COLUMN('Effect Coding'!CA211))</f>
        <v>0</v>
      </c>
      <c r="CU162">
        <f>INDEX('Effect Coding'!$A$53:$DD$159,MATCH(B162,'Effect Coding'!$A$53:$A$159,0), COLUMN('Effect Coding'!CB211))</f>
        <v>0</v>
      </c>
      <c r="CV162">
        <f>INDEX('Effect Coding'!$A$53:$DD$159,MATCH(B162,'Effect Coding'!$A$53:$A$159,0), COLUMN('Effect Coding'!CC211))</f>
        <v>0</v>
      </c>
      <c r="CW162">
        <f>INDEX('Effect Coding'!$A$53:$DD$159,MATCH(B162,'Effect Coding'!$A$53:$A$159,0), COLUMN('Effect Coding'!CD211))</f>
        <v>0</v>
      </c>
      <c r="CX162">
        <f>INDEX('Effect Coding'!$A$53:$DD$159,MATCH(B162,'Effect Coding'!$A$53:$A$159,0), COLUMN('Effect Coding'!CE211))</f>
        <v>0</v>
      </c>
      <c r="CY162">
        <f>INDEX('Effect Coding'!$A$53:$DD$159,MATCH(B162,'Effect Coding'!$A$53:$A$159,0), COLUMN('Effect Coding'!CF211))</f>
        <v>0</v>
      </c>
      <c r="CZ162">
        <f>INDEX('Effect Coding'!$A$53:$DD$159,MATCH(B162,'Effect Coding'!$A$53:$A$159,0), COLUMN('Effect Coding'!CG211))</f>
        <v>0</v>
      </c>
      <c r="DA162">
        <f>INDEX('Effect Coding'!$A$53:$DD$159,MATCH(B162,'Effect Coding'!$A$53:$A$159,0), COLUMN('Effect Coding'!CH211))</f>
        <v>0</v>
      </c>
      <c r="DB162">
        <f>INDEX('Effect Coding'!$A$53:$DD$159,MATCH(B162,'Effect Coding'!$A$53:$A$159,0), COLUMN('Effect Coding'!CI211))</f>
        <v>0</v>
      </c>
      <c r="DC162">
        <f>INDEX('Effect Coding'!$A$53:$DD$159,MATCH(B162,'Effect Coding'!$A$53:$A$159,0), COLUMN('Effect Coding'!CJ211))</f>
        <v>0</v>
      </c>
      <c r="DD162">
        <f>INDEX('Effect Coding'!$A$53:$DD$159,MATCH(B162,'Effect Coding'!$A$53:$A$159,0), COLUMN('Effect Coding'!CK211))</f>
        <v>0</v>
      </c>
      <c r="DE162">
        <f>INDEX('Effect Coding'!$A$53:$DD$159,MATCH(B162,'Effect Coding'!$A$53:$A$159,0), COLUMN('Effect Coding'!CL211))</f>
        <v>0</v>
      </c>
      <c r="DF162">
        <f>INDEX('Effect Coding'!$A$53:$DD$159,MATCH(B162,'Effect Coding'!$A$53:$A$159,0), COLUMN('Effect Coding'!CM211))</f>
        <v>0</v>
      </c>
      <c r="DG162">
        <f>INDEX('Effect Coding'!$A$53:$DD$159,MATCH(B162,'Effect Coding'!$A$53:$A$159,0), COLUMN('Effect Coding'!CN211))</f>
        <v>0</v>
      </c>
      <c r="DH162">
        <f>INDEX('Effect Coding'!$A$53:$DD$159,MATCH(B162,'Effect Coding'!$A$53:$A$159,0), COLUMN('Effect Coding'!CO211))</f>
        <v>0</v>
      </c>
      <c r="DI162">
        <f>INDEX('Effect Coding'!$A$53:$DD$159,MATCH(B162,'Effect Coding'!$A$53:$A$159,0), COLUMN('Effect Coding'!CP211))</f>
        <v>0</v>
      </c>
      <c r="DJ162">
        <f>INDEX('Effect Coding'!$A$53:$DD$159,MATCH(B162,'Effect Coding'!$A$53:$A$159,0), COLUMN('Effect Coding'!CQ211))</f>
        <v>0</v>
      </c>
      <c r="DK162">
        <f>INDEX('Effect Coding'!$A$53:$DD$159,MATCH(B162,'Effect Coding'!$A$53:$A$159,0), COLUMN('Effect Coding'!CR211))</f>
        <v>0</v>
      </c>
      <c r="DL162">
        <f>INDEX('Effect Coding'!$A$53:$DD$159,MATCH(B162,'Effect Coding'!$A$53:$A$159,0), COLUMN('Effect Coding'!CS211))</f>
        <v>0</v>
      </c>
      <c r="DM162">
        <f>INDEX('Effect Coding'!$A$53:$DD$159,MATCH(B162,'Effect Coding'!$A$53:$A$159,0), COLUMN('Effect Coding'!CT211))</f>
        <v>0</v>
      </c>
      <c r="DN162">
        <f>INDEX('Effect Coding'!$A$53:$DD$159,MATCH(B162,'Effect Coding'!$A$53:$A$159,0), COLUMN('Effect Coding'!CU211))</f>
        <v>0</v>
      </c>
      <c r="DO162">
        <f>INDEX('Effect Coding'!$A$53:$DD$159,MATCH(B162,'Effect Coding'!$A$53:$A$159,0), COLUMN('Effect Coding'!CV211))</f>
        <v>0</v>
      </c>
      <c r="DP162">
        <f>INDEX('Effect Coding'!$A$53:$DD$159,MATCH(B162,'Effect Coding'!$A$53:$A$159,0), COLUMN('Effect Coding'!CW211))</f>
        <v>0</v>
      </c>
      <c r="DQ162">
        <f>INDEX('Effect Coding'!$A$53:$DD$159,MATCH(B162,'Effect Coding'!$A$53:$A$159,0), COLUMN('Effect Coding'!CX211))</f>
        <v>0</v>
      </c>
      <c r="DR162">
        <f>INDEX('Effect Coding'!$A$53:$DD$159,MATCH(B162,'Effect Coding'!$A$53:$A$159,0), COLUMN('Effect Coding'!CY211))</f>
        <v>0</v>
      </c>
      <c r="DS162">
        <f>INDEX('Effect Coding'!$A$53:$DD$159,MATCH(B162,'Effect Coding'!$A$53:$A$159,0), COLUMN('Effect Coding'!CZ211))</f>
        <v>0</v>
      </c>
      <c r="DT162">
        <f>INDEX('Effect Coding'!$A$53:$DD$159,MATCH(B162,'Effect Coding'!$A$53:$A$159,0), COLUMN('Effect Coding'!DA211))</f>
        <v>0</v>
      </c>
      <c r="DU162">
        <f>INDEX('Effect Coding'!$A$53:$DD$159,MATCH(B162,'Effect Coding'!$A$53:$A$159,0), COLUMN('Effect Coding'!DB211))</f>
        <v>0</v>
      </c>
      <c r="DV162">
        <f>INDEX('Effect Coding'!$A$53:$DD$159,MATCH(B162,'Effect Coding'!$A$53:$A$159,0), COLUMN('Effect Coding'!DC211))</f>
        <v>0</v>
      </c>
      <c r="DW162">
        <f>INDEX('Effect Coding'!$A$53:$DD$159,MATCH(B162,'Effect Coding'!$A$53:$A$159,0), COLUMN('Effect Coding'!DD211))</f>
        <v>0</v>
      </c>
      <c r="DX162">
        <f>INDEX('Effect Coding'!$A$40:$K$49,MATCH(C162,'Effect Coding'!$A$40:$A$49,0),COLUMN('Effect Coding'!C198))</f>
        <v>0</v>
      </c>
      <c r="DY162">
        <f>INDEX('Effect Coding'!$A$40:$K$49,MATCH(C162,'Effect Coding'!$A$40:$A$49,0),COLUMN('Effect Coding'!D198))</f>
        <v>0</v>
      </c>
      <c r="DZ162">
        <f>INDEX('Effect Coding'!$A$40:$K$49,MATCH(C162,'Effect Coding'!$A$40:$A$49,0),COLUMN('Effect Coding'!E198))</f>
        <v>0</v>
      </c>
      <c r="EA162">
        <f>INDEX('Effect Coding'!$A$40:$K$49,MATCH(C162,'Effect Coding'!$A$40:$A$49,0),COLUMN('Effect Coding'!F198))</f>
        <v>0</v>
      </c>
      <c r="EB162">
        <f>INDEX('Effect Coding'!$A$40:$K$49,MATCH(C162,'Effect Coding'!$A$40:$A$49,0),COLUMN('Effect Coding'!G198))</f>
        <v>0</v>
      </c>
      <c r="EC162">
        <f>INDEX('Effect Coding'!$A$40:$K$49,MATCH(C162,'Effect Coding'!$A$40:$A$49,0),COLUMN('Effect Coding'!H198))</f>
        <v>1</v>
      </c>
      <c r="ED162">
        <f>INDEX('Effect Coding'!$A$40:$K$49,MATCH(C162,'Effect Coding'!$A$40:$A$49,0),COLUMN('Effect Coding'!I198))</f>
        <v>0</v>
      </c>
      <c r="EE162">
        <f>INDEX('Effect Coding'!$A$40:$K$49,MATCH(C162,'Effect Coding'!$A$40:$A$49,0),COLUMN('Effect Coding'!J198))</f>
        <v>0</v>
      </c>
      <c r="EF162">
        <f>INDEX('Effect Coding'!$A$40:$K$49,MATCH(C162,'Effect Coding'!$A$40:$A$49,0),COLUMN('Effect Coding'!K198))</f>
        <v>0</v>
      </c>
      <c r="EG162">
        <f>INDEX('Effect Coding'!$A$33:$E$36,MATCH(D162,'Effect Coding'!$A$33:$A$36,0),COLUMN('Effect Coding'!C191))</f>
        <v>1</v>
      </c>
      <c r="EH162">
        <f>INDEX('Effect Coding'!$A$33:$E$36,MATCH(D162,'Effect Coding'!$A$33:$A$36,0),COLUMN('Effect Coding'!D191))</f>
        <v>0</v>
      </c>
      <c r="EI162">
        <f>INDEX('Effect Coding'!$A$33:$E$36,MATCH(D162,'Effect Coding'!$A$33:$A$36,0),COLUMN('Effect Coding'!E191))</f>
        <v>0</v>
      </c>
      <c r="EJ162">
        <f>INDEX('Effect Coding'!$A$27:$D$29,MATCH(E162,'Effect Coding'!$A$27:$A$29,0),COLUMN('Effect Coding'!C185))</f>
        <v>0</v>
      </c>
      <c r="EK162">
        <f>INDEX('Effect Coding'!$A$27:$D$29,MATCH(E162,'Effect Coding'!$A$27:$A$29,0),COLUMN('Effect Coding'!D185))</f>
        <v>1</v>
      </c>
      <c r="EL162">
        <f>INDEX('Effect Coding'!$A$21:$D$23,MATCH(F162,'Effect Coding'!$A$21:$A$23,0),COLUMN('Effect Coding'!C179))</f>
        <v>0</v>
      </c>
      <c r="EM162">
        <f>INDEX('Effect Coding'!$A$21:$D$23,MATCH(F162,'Effect Coding'!$A$21:$A$23,0),COLUMN('Effect Coding'!D179))</f>
        <v>1</v>
      </c>
      <c r="EN162">
        <f>INDEX('Effect Coding'!$A$15:$D$17,MATCH(G162,'Effect Coding'!$A$15:$A$17,0),COLUMN('Effect Coding'!C173))</f>
        <v>0</v>
      </c>
      <c r="EO162">
        <f>INDEX('Effect Coding'!$A$15:$D$17,MATCH(G162,'Effect Coding'!$A$15:$A$17,0),COLUMN('Effect Coding'!D173))</f>
        <v>1</v>
      </c>
      <c r="EP162">
        <f>INDEX('Effect Coding'!$A$9:$D$11,MATCH(H162,'Effect Coding'!$A$9:$A$11,0),COLUMN('Effect Coding'!C167))</f>
        <v>-1</v>
      </c>
      <c r="EQ162">
        <f>INDEX('Effect Coding'!$A$9:$D$11,MATCH(H162,'Effect Coding'!$A$9:$A$11,0),COLUMN('Effect Coding'!D167))</f>
        <v>-1</v>
      </c>
      <c r="ER162">
        <f>INDEX('Effect Coding'!$A$3:$D$5,MATCH(I162,'Effect Coding'!$A$3:$A$5,0),COLUMN('Effect Coding'!C161))</f>
        <v>1</v>
      </c>
      <c r="ES162">
        <f>INDEX('Effect Coding'!$A$3:$D$5,MATCH(I162,'Effect Coding'!$A$3:$A$5,0),COLUMN('Effect Coding'!D161))</f>
        <v>0</v>
      </c>
      <c r="ET162">
        <f>INDEX('Effect Coding'!$A$163:$D$165,MATCH(J162,'Effect Coding'!$A$163:$A$165,0),COLUMN('Effect Coding'!C321))</f>
        <v>-1</v>
      </c>
      <c r="EU162">
        <f>INDEX('Effect Coding'!$A$163:$D$165,MATCH(J162,'Effect Coding'!$A$163:$A$165,0),COLUMN('Effect Coding'!D321))</f>
        <v>-1</v>
      </c>
      <c r="EV162">
        <f>INDEX('Effect Coding'!$A$163:$D$165,MATCH(K162,'Effect Coding'!$A$169:$A$171,0),COLUMN('Effect Coding'!C321))</f>
        <v>1</v>
      </c>
      <c r="EW162">
        <f>INDEX('Effect Coding'!$A$163:$D$165,MATCH(K162,'Effect Coding'!$A$169:$A$171,0),COLUMN('Effect Coding'!D321))</f>
        <v>0</v>
      </c>
      <c r="EX162">
        <f>INDEX('Effect Coding'!$A$175:$E$178,MATCH(L162,'Effect Coding'!$A$175:$A$178,0),COLUMN('Effect Coding'!C333))</f>
        <v>-1</v>
      </c>
      <c r="EY162">
        <f>INDEX('Effect Coding'!$A$175:$E$178,MATCH(L162,'Effect Coding'!$A$175:$A$178,0),COLUMN('Effect Coding'!D333))</f>
        <v>-1</v>
      </c>
      <c r="EZ162">
        <f>INDEX('Effect Coding'!$A$175:$E$178,MATCH(L162,'Effect Coding'!$A$175:$A$178,0),COLUMN('Effect Coding'!E333))</f>
        <v>-1</v>
      </c>
      <c r="FA162">
        <f>INDEX('Effect Coding'!$A$182:$E$185,MATCH(M162,'Effect Coding'!$A$182:$A$185,0),COLUMN('Effect Coding'!C340))</f>
        <v>0</v>
      </c>
      <c r="FB162">
        <f>INDEX('Effect Coding'!$A$182:$E$185,MATCH(M162,'Effect Coding'!$A$182:$A$185,0),COLUMN('Effect Coding'!D340))</f>
        <v>0</v>
      </c>
      <c r="FC162">
        <f>INDEX('Effect Coding'!$A$182:$E$185,MATCH(M162,'Effect Coding'!$A$182:$A$185,0),COLUMN('Effect Coding'!E340))</f>
        <v>1</v>
      </c>
      <c r="FD162">
        <f>INDEX('Effect Coding'!$A$189:$C$190,MATCH(N162,'Effect Coding'!$A$189:$A$190,0),COLUMN('Effect Coding'!C347))</f>
        <v>-1</v>
      </c>
      <c r="FE162">
        <f>INDEX('Effect Coding'!$A$194:$D$196,MATCH(O162,'Effect Coding'!$A$194:$A$196,0),COLUMN('Effect Coding'!C352))</f>
        <v>-1</v>
      </c>
      <c r="FF162">
        <f>INDEX('Effect Coding'!$A$194:$D$196,MATCH(O162,'Effect Coding'!$A$194:$A$196,0),COLUMN('Effect Coding'!D352))</f>
        <v>-1</v>
      </c>
      <c r="FG162">
        <f>INDEX('Effect Coding'!$A$200:$C$201,MATCH(P162,'Effect Coding'!$A$200:$A$201,0),COLUMN('Effect Coding'!C358))</f>
        <v>1</v>
      </c>
      <c r="FH162">
        <f>INDEX('Effect Coding'!$A$205:$D$207,MATCH(Q162,'Effect Coding'!$A$205:$A$207,0),COLUMN('Effect Coding'!C363))</f>
        <v>0</v>
      </c>
      <c r="FI162">
        <f>INDEX('Effect Coding'!$A$205:$D$207,MATCH(Q162,'Effect Coding'!$A$205:$A$207,0),COLUMN('Effect Coding'!D363))</f>
        <v>1</v>
      </c>
      <c r="FJ162">
        <f>INDEX('Effect Coding'!$A$211:$C$212,MATCH(R162,'Effect Coding'!$A$211:$A$212,0),COLUMN('Effect Coding'!C369))</f>
        <v>-1</v>
      </c>
      <c r="FK162">
        <f>INDEX('Effect Coding'!$A$216:$C$217,MATCH(S162,'Effect Coding'!$A$216:$A$217,0),COLUMN('Effect Coding'!C374))</f>
        <v>1</v>
      </c>
      <c r="FL162">
        <f>INDEX('Effect Coding'!$A$221:$C$222,MATCH(T162,'Effect Coding'!$A$221:$A$222,0),COLUMN('Effect Coding'!C379))</f>
        <v>-1</v>
      </c>
      <c r="FM162">
        <f t="shared" si="4"/>
        <v>1</v>
      </c>
      <c r="FN162">
        <v>1</v>
      </c>
      <c r="FO162">
        <v>1</v>
      </c>
      <c r="FP162">
        <f t="shared" si="5"/>
        <v>1</v>
      </c>
    </row>
    <row r="163" spans="1:172" x14ac:dyDescent="0.25">
      <c r="A163" t="s">
        <v>364</v>
      </c>
      <c r="B163" t="s">
        <v>117</v>
      </c>
      <c r="C163" t="s">
        <v>7</v>
      </c>
      <c r="D163" t="s">
        <v>30</v>
      </c>
      <c r="E163" t="s">
        <v>0</v>
      </c>
      <c r="F163" t="s">
        <v>22</v>
      </c>
      <c r="G163" t="s">
        <v>189</v>
      </c>
      <c r="H163" t="s">
        <v>185</v>
      </c>
      <c r="I163" t="s">
        <v>50</v>
      </c>
      <c r="J163" t="s">
        <v>183</v>
      </c>
      <c r="K163" t="s">
        <v>63</v>
      </c>
      <c r="L163">
        <v>2</v>
      </c>
      <c r="M163" t="s">
        <v>61</v>
      </c>
      <c r="N163" t="s">
        <v>52</v>
      </c>
      <c r="O163" t="s">
        <v>62</v>
      </c>
      <c r="P163" t="s">
        <v>52</v>
      </c>
      <c r="Q163" t="s">
        <v>64</v>
      </c>
      <c r="R163" t="s">
        <v>51</v>
      </c>
      <c r="S163" t="s">
        <v>51</v>
      </c>
      <c r="T163" t="s">
        <v>65</v>
      </c>
      <c r="U163" s="20">
        <v>3</v>
      </c>
      <c r="V163">
        <f>INDEX('Effect Coding'!$A$53:$DD$159,MATCH(B163,'Effect Coding'!$A$53:$A$159,0), COLUMN('Effect Coding'!C212))</f>
        <v>0</v>
      </c>
      <c r="W163">
        <f>INDEX('Effect Coding'!$A$53:$DD$159,MATCH(B163,'Effect Coding'!$A$53:$A$159,0), COLUMN('Effect Coding'!D212))</f>
        <v>0</v>
      </c>
      <c r="X163">
        <f>INDEX('Effect Coding'!$A$53:$DD$159,MATCH(B163,'Effect Coding'!$A$53:$A$159,0), COLUMN('Effect Coding'!E212))</f>
        <v>0</v>
      </c>
      <c r="Y163">
        <f>INDEX('Effect Coding'!$A$53:$DD$159,MATCH(B163,'Effect Coding'!$A$53:$A$159,0), COLUMN('Effect Coding'!F212))</f>
        <v>0</v>
      </c>
      <c r="Z163">
        <f>INDEX('Effect Coding'!$A$53:$DD$159,MATCH(B163,'Effect Coding'!$A$53:$A$159,0), COLUMN('Effect Coding'!G212))</f>
        <v>0</v>
      </c>
      <c r="AA163">
        <f>INDEX('Effect Coding'!$A$53:$DD$159,MATCH(B163,'Effect Coding'!$A$53:$A$159,0), COLUMN('Effect Coding'!H212))</f>
        <v>0</v>
      </c>
      <c r="AB163">
        <f>INDEX('Effect Coding'!$A$53:$DD$159,MATCH(B163,'Effect Coding'!$A$53:$A$159,0), COLUMN('Effect Coding'!I212))</f>
        <v>0</v>
      </c>
      <c r="AC163">
        <f>INDEX('Effect Coding'!$A$53:$DD$159,MATCH(B163,'Effect Coding'!$A$53:$A$159,0), COLUMN('Effect Coding'!J212))</f>
        <v>0</v>
      </c>
      <c r="AD163">
        <f>INDEX('Effect Coding'!$A$53:$DD$159,MATCH(B163,'Effect Coding'!$A$53:$A$159,0), COLUMN('Effect Coding'!K212))</f>
        <v>0</v>
      </c>
      <c r="AE163">
        <f>INDEX('Effect Coding'!$A$53:$DD$159,MATCH(B163,'Effect Coding'!$A$53:$A$159,0), COLUMN('Effect Coding'!L212))</f>
        <v>0</v>
      </c>
      <c r="AF163">
        <f>INDEX('Effect Coding'!$A$53:$DD$159,MATCH(B163,'Effect Coding'!$A$53:$A$159,0), COLUMN('Effect Coding'!M212))</f>
        <v>0</v>
      </c>
      <c r="AG163">
        <f>INDEX('Effect Coding'!$A$53:$DD$159,MATCH(B163,'Effect Coding'!$A$53:$A$159,0), COLUMN('Effect Coding'!N212))</f>
        <v>0</v>
      </c>
      <c r="AH163">
        <f>INDEX('Effect Coding'!$A$53:$DD$159,MATCH(B163,'Effect Coding'!$A$53:$A$159,0), COLUMN('Effect Coding'!O212))</f>
        <v>0</v>
      </c>
      <c r="AI163">
        <f>INDEX('Effect Coding'!$A$53:$DD$159,MATCH(B163,'Effect Coding'!$A$53:$A$159,0), COLUMN('Effect Coding'!P212))</f>
        <v>0</v>
      </c>
      <c r="AJ163">
        <f>INDEX('Effect Coding'!$A$53:$DD$159,MATCH(B163,'Effect Coding'!$A$53:$A$159,0), COLUMN('Effect Coding'!Q212))</f>
        <v>0</v>
      </c>
      <c r="AK163">
        <f>INDEX('Effect Coding'!$A$53:$DD$159,MATCH(B163,'Effect Coding'!$A$53:$A$159,0), COLUMN('Effect Coding'!R212))</f>
        <v>0</v>
      </c>
      <c r="AL163">
        <f>INDEX('Effect Coding'!$A$53:$DD$159,MATCH(B163,'Effect Coding'!$A$53:$A$159,0), COLUMN('Effect Coding'!S212))</f>
        <v>0</v>
      </c>
      <c r="AM163">
        <f>INDEX('Effect Coding'!$A$53:$DD$159,MATCH(B163,'Effect Coding'!$A$53:$A$159,0), COLUMN('Effect Coding'!T212))</f>
        <v>0</v>
      </c>
      <c r="AN163">
        <f>INDEX('Effect Coding'!$A$53:$DD$159,MATCH(B163,'Effect Coding'!$A$53:$A$159,0), COLUMN('Effect Coding'!U212))</f>
        <v>0</v>
      </c>
      <c r="AO163">
        <f>INDEX('Effect Coding'!$A$53:$DD$159,MATCH(B163,'Effect Coding'!$A$53:$A$159,0), COLUMN('Effect Coding'!V212))</f>
        <v>0</v>
      </c>
      <c r="AP163">
        <f>INDEX('Effect Coding'!$A$53:$DD$159,MATCH(B163,'Effect Coding'!$A$53:$A$159,0), COLUMN('Effect Coding'!W212))</f>
        <v>0</v>
      </c>
      <c r="AQ163">
        <f>INDEX('Effect Coding'!$A$53:$DD$159,MATCH(B163,'Effect Coding'!$A$53:$A$159,0), COLUMN('Effect Coding'!X212))</f>
        <v>0</v>
      </c>
      <c r="AR163">
        <f>INDEX('Effect Coding'!$A$53:$DD$159,MATCH(B163,'Effect Coding'!$A$53:$A$159,0), COLUMN('Effect Coding'!Y212))</f>
        <v>0</v>
      </c>
      <c r="AS163">
        <f>INDEX('Effect Coding'!$A$53:$DD$159,MATCH(B163,'Effect Coding'!$A$53:$A$159,0), COLUMN('Effect Coding'!Z212))</f>
        <v>0</v>
      </c>
      <c r="AT163">
        <f>INDEX('Effect Coding'!$A$53:$DD$159,MATCH(B163,'Effect Coding'!$A$53:$A$159,0), COLUMN('Effect Coding'!AA212))</f>
        <v>0</v>
      </c>
      <c r="AU163">
        <f>INDEX('Effect Coding'!$A$53:$DD$159,MATCH(B163,'Effect Coding'!$A$53:$A$159,0), COLUMN('Effect Coding'!AB212))</f>
        <v>0</v>
      </c>
      <c r="AV163">
        <f>INDEX('Effect Coding'!$A$53:$DD$159,MATCH(B163,'Effect Coding'!$A$53:$A$159,0), COLUMN('Effect Coding'!AC212))</f>
        <v>0</v>
      </c>
      <c r="AW163">
        <f>INDEX('Effect Coding'!$A$53:$DD$159,MATCH(B163,'Effect Coding'!$A$53:$A$159,0), COLUMN('Effect Coding'!AD212))</f>
        <v>0</v>
      </c>
      <c r="AX163">
        <f>INDEX('Effect Coding'!$A$53:$DD$159,MATCH(B163,'Effect Coding'!$A$53:$A$159,0), COLUMN('Effect Coding'!AE212))</f>
        <v>0</v>
      </c>
      <c r="AY163">
        <f>INDEX('Effect Coding'!$A$53:$DD$159,MATCH(B163,'Effect Coding'!$A$53:$A$159,0), COLUMN('Effect Coding'!AF212))</f>
        <v>0</v>
      </c>
      <c r="AZ163">
        <f>INDEX('Effect Coding'!$A$53:$DD$159,MATCH(B163,'Effect Coding'!$A$53:$A$159,0), COLUMN('Effect Coding'!AG212))</f>
        <v>0</v>
      </c>
      <c r="BA163">
        <f>INDEX('Effect Coding'!$A$53:$DD$159,MATCH(B163,'Effect Coding'!$A$53:$A$159,0), COLUMN('Effect Coding'!AH212))</f>
        <v>0</v>
      </c>
      <c r="BB163">
        <f>INDEX('Effect Coding'!$A$53:$DD$159,MATCH(B163,'Effect Coding'!$A$53:$A$159,0), COLUMN('Effect Coding'!AI212))</f>
        <v>0</v>
      </c>
      <c r="BC163">
        <f>INDEX('Effect Coding'!$A$53:$DD$159,MATCH(B163,'Effect Coding'!$A$53:$A$159,0), COLUMN('Effect Coding'!AJ212))</f>
        <v>0</v>
      </c>
      <c r="BD163">
        <f>INDEX('Effect Coding'!$A$53:$DD$159,MATCH(B163,'Effect Coding'!$A$53:$A$159,0), COLUMN('Effect Coding'!AK212))</f>
        <v>0</v>
      </c>
      <c r="BE163">
        <f>INDEX('Effect Coding'!$A$53:$DD$159,MATCH(B163,'Effect Coding'!$A$53:$A$159,0), COLUMN('Effect Coding'!AL212))</f>
        <v>0</v>
      </c>
      <c r="BF163">
        <f>INDEX('Effect Coding'!$A$53:$DD$159,MATCH(B163,'Effect Coding'!$A$53:$A$159,0), COLUMN('Effect Coding'!AM212))</f>
        <v>0</v>
      </c>
      <c r="BG163">
        <f>INDEX('Effect Coding'!$A$53:$DD$159,MATCH(B163,'Effect Coding'!$A$53:$A$159,0), COLUMN('Effect Coding'!AN212))</f>
        <v>0</v>
      </c>
      <c r="BH163">
        <f>INDEX('Effect Coding'!$A$53:$DD$159,MATCH(B163,'Effect Coding'!$A$53:$A$159,0), COLUMN('Effect Coding'!AO212))</f>
        <v>0</v>
      </c>
      <c r="BI163">
        <f>INDEX('Effect Coding'!$A$53:$DD$159,MATCH(B163,'Effect Coding'!$A$53:$A$159,0), COLUMN('Effect Coding'!AP212))</f>
        <v>0</v>
      </c>
      <c r="BJ163">
        <f>INDEX('Effect Coding'!$A$53:$DD$159,MATCH(B163,'Effect Coding'!$A$53:$A$159,0), COLUMN('Effect Coding'!AQ212))</f>
        <v>0</v>
      </c>
      <c r="BK163">
        <f>INDEX('Effect Coding'!$A$53:$DD$159,MATCH(B163,'Effect Coding'!$A$53:$A$159,0), COLUMN('Effect Coding'!AR212))</f>
        <v>0</v>
      </c>
      <c r="BL163">
        <f>INDEX('Effect Coding'!$A$53:$DD$159,MATCH(B163,'Effect Coding'!$A$53:$A$159,0), COLUMN('Effect Coding'!AS212))</f>
        <v>0</v>
      </c>
      <c r="BM163">
        <f>INDEX('Effect Coding'!$A$53:$DD$159,MATCH(B163,'Effect Coding'!$A$53:$A$159,0), COLUMN('Effect Coding'!AT212))</f>
        <v>0</v>
      </c>
      <c r="BN163">
        <f>INDEX('Effect Coding'!$A$53:$DD$159,MATCH(B163,'Effect Coding'!$A$53:$A$159,0), COLUMN('Effect Coding'!AU212))</f>
        <v>0</v>
      </c>
      <c r="BO163">
        <f>INDEX('Effect Coding'!$A$53:$DD$159,MATCH(B163,'Effect Coding'!$A$53:$A$159,0), COLUMN('Effect Coding'!AV212))</f>
        <v>0</v>
      </c>
      <c r="BP163">
        <f>INDEX('Effect Coding'!$A$53:$DD$159,MATCH(B163,'Effect Coding'!$A$53:$A$159,0), COLUMN('Effect Coding'!AW212))</f>
        <v>0</v>
      </c>
      <c r="BQ163">
        <f>INDEX('Effect Coding'!$A$53:$DD$159,MATCH(B163,'Effect Coding'!$A$53:$A$159,0), COLUMN('Effect Coding'!AX212))</f>
        <v>0</v>
      </c>
      <c r="BR163">
        <f>INDEX('Effect Coding'!$A$53:$DD$159,MATCH(B163,'Effect Coding'!$A$53:$A$159,0), COLUMN('Effect Coding'!AY212))</f>
        <v>0</v>
      </c>
      <c r="BS163">
        <f>INDEX('Effect Coding'!$A$53:$DD$159,MATCH(B163,'Effect Coding'!$A$53:$A$159,0), COLUMN('Effect Coding'!AZ212))</f>
        <v>0</v>
      </c>
      <c r="BT163">
        <f>INDEX('Effect Coding'!$A$53:$DD$159,MATCH(B163,'Effect Coding'!$A$53:$A$159,0), COLUMN('Effect Coding'!BA212))</f>
        <v>1</v>
      </c>
      <c r="BU163">
        <f>INDEX('Effect Coding'!$A$53:$DD$159,MATCH(B163,'Effect Coding'!$A$53:$A$159,0), COLUMN('Effect Coding'!BB212))</f>
        <v>0</v>
      </c>
      <c r="BV163">
        <f>INDEX('Effect Coding'!$A$53:$DD$159,MATCH(B163,'Effect Coding'!$A$53:$A$159,0), COLUMN('Effect Coding'!BC212))</f>
        <v>0</v>
      </c>
      <c r="BW163">
        <f>INDEX('Effect Coding'!$A$53:$DD$159,MATCH(B163,'Effect Coding'!$A$53:$A$159,0), COLUMN('Effect Coding'!BD212))</f>
        <v>0</v>
      </c>
      <c r="BX163">
        <f>INDEX('Effect Coding'!$A$53:$DD$159,MATCH(B163,'Effect Coding'!$A$53:$A$159,0), COLUMN('Effect Coding'!BE212))</f>
        <v>0</v>
      </c>
      <c r="BY163">
        <f>INDEX('Effect Coding'!$A$53:$DD$159,MATCH(B163,'Effect Coding'!$A$53:$A$159,0), COLUMN('Effect Coding'!BF212))</f>
        <v>0</v>
      </c>
      <c r="BZ163">
        <f>INDEX('Effect Coding'!$A$53:$DD$159,MATCH(B163,'Effect Coding'!$A$53:$A$159,0), COLUMN('Effect Coding'!BG212))</f>
        <v>0</v>
      </c>
      <c r="CA163">
        <f>INDEX('Effect Coding'!$A$53:$DD$159,MATCH(B163,'Effect Coding'!$A$53:$A$159,0), COLUMN('Effect Coding'!BH212))</f>
        <v>0</v>
      </c>
      <c r="CB163">
        <f>INDEX('Effect Coding'!$A$53:$DD$159,MATCH(B163,'Effect Coding'!$A$53:$A$159,0), COLUMN('Effect Coding'!BI212))</f>
        <v>0</v>
      </c>
      <c r="CC163">
        <f>INDEX('Effect Coding'!$A$53:$DD$159,MATCH(B163,'Effect Coding'!$A$53:$A$159,0), COLUMN('Effect Coding'!BJ212))</f>
        <v>0</v>
      </c>
      <c r="CD163">
        <f>INDEX('Effect Coding'!$A$53:$DD$159,MATCH(B163,'Effect Coding'!$A$53:$A$159,0), COLUMN('Effect Coding'!BK212))</f>
        <v>0</v>
      </c>
      <c r="CE163">
        <f>INDEX('Effect Coding'!$A$53:$DD$159,MATCH(B163,'Effect Coding'!$A$53:$A$159,0), COLUMN('Effect Coding'!BL212))</f>
        <v>0</v>
      </c>
      <c r="CF163">
        <f>INDEX('Effect Coding'!$A$53:$DD$159,MATCH(B163,'Effect Coding'!$A$53:$A$159,0), COLUMN('Effect Coding'!BM212))</f>
        <v>0</v>
      </c>
      <c r="CG163">
        <f>INDEX('Effect Coding'!$A$53:$DD$159,MATCH(B163,'Effect Coding'!$A$53:$A$159,0), COLUMN('Effect Coding'!BN212))</f>
        <v>0</v>
      </c>
      <c r="CH163">
        <f>INDEX('Effect Coding'!$A$53:$DD$159,MATCH(B163,'Effect Coding'!$A$53:$A$159,0), COLUMN('Effect Coding'!BO212))</f>
        <v>0</v>
      </c>
      <c r="CI163">
        <f>INDEX('Effect Coding'!$A$53:$DD$159,MATCH(B163,'Effect Coding'!$A$53:$A$159,0), COLUMN('Effect Coding'!BP212))</f>
        <v>0</v>
      </c>
      <c r="CJ163">
        <f>INDEX('Effect Coding'!$A$53:$DD$159,MATCH(B163,'Effect Coding'!$A$53:$A$159,0), COLUMN('Effect Coding'!BQ212))</f>
        <v>0</v>
      </c>
      <c r="CK163">
        <f>INDEX('Effect Coding'!$A$53:$DD$159,MATCH(B163,'Effect Coding'!$A$53:$A$159,0), COLUMN('Effect Coding'!BR212))</f>
        <v>0</v>
      </c>
      <c r="CL163">
        <f>INDEX('Effect Coding'!$A$53:$DD$159,MATCH(B163,'Effect Coding'!$A$53:$A$159,0), COLUMN('Effect Coding'!BS212))</f>
        <v>0</v>
      </c>
      <c r="CM163">
        <f>INDEX('Effect Coding'!$A$53:$DD$159,MATCH(B163,'Effect Coding'!$A$53:$A$159,0), COLUMN('Effect Coding'!BT212))</f>
        <v>0</v>
      </c>
      <c r="CN163">
        <f>INDEX('Effect Coding'!$A$53:$DD$159,MATCH(B163,'Effect Coding'!$A$53:$A$159,0), COLUMN('Effect Coding'!BU212))</f>
        <v>0</v>
      </c>
      <c r="CO163">
        <f>INDEX('Effect Coding'!$A$53:$DD$159,MATCH(B163,'Effect Coding'!$A$53:$A$159,0), COLUMN('Effect Coding'!BV212))</f>
        <v>0</v>
      </c>
      <c r="CP163">
        <f>INDEX('Effect Coding'!$A$53:$DD$159,MATCH(B163,'Effect Coding'!$A$53:$A$159,0), COLUMN('Effect Coding'!BW212))</f>
        <v>0</v>
      </c>
      <c r="CQ163">
        <f>INDEX('Effect Coding'!$A$53:$DD$159,MATCH(B163,'Effect Coding'!$A$53:$A$159,0), COLUMN('Effect Coding'!BX212))</f>
        <v>0</v>
      </c>
      <c r="CR163">
        <f>INDEX('Effect Coding'!$A$53:$DD$159,MATCH(B163,'Effect Coding'!$A$53:$A$159,0), COLUMN('Effect Coding'!BY212))</f>
        <v>0</v>
      </c>
      <c r="CS163">
        <f>INDEX('Effect Coding'!$A$53:$DD$159,MATCH(B163,'Effect Coding'!$A$53:$A$159,0), COLUMN('Effect Coding'!BZ212))</f>
        <v>0</v>
      </c>
      <c r="CT163">
        <f>INDEX('Effect Coding'!$A$53:$DD$159,MATCH(B163,'Effect Coding'!$A$53:$A$159,0), COLUMN('Effect Coding'!CA212))</f>
        <v>0</v>
      </c>
      <c r="CU163">
        <f>INDEX('Effect Coding'!$A$53:$DD$159,MATCH(B163,'Effect Coding'!$A$53:$A$159,0), COLUMN('Effect Coding'!CB212))</f>
        <v>0</v>
      </c>
      <c r="CV163">
        <f>INDEX('Effect Coding'!$A$53:$DD$159,MATCH(B163,'Effect Coding'!$A$53:$A$159,0), COLUMN('Effect Coding'!CC212))</f>
        <v>0</v>
      </c>
      <c r="CW163">
        <f>INDEX('Effect Coding'!$A$53:$DD$159,MATCH(B163,'Effect Coding'!$A$53:$A$159,0), COLUMN('Effect Coding'!CD212))</f>
        <v>0</v>
      </c>
      <c r="CX163">
        <f>INDEX('Effect Coding'!$A$53:$DD$159,MATCH(B163,'Effect Coding'!$A$53:$A$159,0), COLUMN('Effect Coding'!CE212))</f>
        <v>0</v>
      </c>
      <c r="CY163">
        <f>INDEX('Effect Coding'!$A$53:$DD$159,MATCH(B163,'Effect Coding'!$A$53:$A$159,0), COLUMN('Effect Coding'!CF212))</f>
        <v>0</v>
      </c>
      <c r="CZ163">
        <f>INDEX('Effect Coding'!$A$53:$DD$159,MATCH(B163,'Effect Coding'!$A$53:$A$159,0), COLUMN('Effect Coding'!CG212))</f>
        <v>0</v>
      </c>
      <c r="DA163">
        <f>INDEX('Effect Coding'!$A$53:$DD$159,MATCH(B163,'Effect Coding'!$A$53:$A$159,0), COLUMN('Effect Coding'!CH212))</f>
        <v>0</v>
      </c>
      <c r="DB163">
        <f>INDEX('Effect Coding'!$A$53:$DD$159,MATCH(B163,'Effect Coding'!$A$53:$A$159,0), COLUMN('Effect Coding'!CI212))</f>
        <v>0</v>
      </c>
      <c r="DC163">
        <f>INDEX('Effect Coding'!$A$53:$DD$159,MATCH(B163,'Effect Coding'!$A$53:$A$159,0), COLUMN('Effect Coding'!CJ212))</f>
        <v>0</v>
      </c>
      <c r="DD163">
        <f>INDEX('Effect Coding'!$A$53:$DD$159,MATCH(B163,'Effect Coding'!$A$53:$A$159,0), COLUMN('Effect Coding'!CK212))</f>
        <v>0</v>
      </c>
      <c r="DE163">
        <f>INDEX('Effect Coding'!$A$53:$DD$159,MATCH(B163,'Effect Coding'!$A$53:$A$159,0), COLUMN('Effect Coding'!CL212))</f>
        <v>0</v>
      </c>
      <c r="DF163">
        <f>INDEX('Effect Coding'!$A$53:$DD$159,MATCH(B163,'Effect Coding'!$A$53:$A$159,0), COLUMN('Effect Coding'!CM212))</f>
        <v>0</v>
      </c>
      <c r="DG163">
        <f>INDEX('Effect Coding'!$A$53:$DD$159,MATCH(B163,'Effect Coding'!$A$53:$A$159,0), COLUMN('Effect Coding'!CN212))</f>
        <v>0</v>
      </c>
      <c r="DH163">
        <f>INDEX('Effect Coding'!$A$53:$DD$159,MATCH(B163,'Effect Coding'!$A$53:$A$159,0), COLUMN('Effect Coding'!CO212))</f>
        <v>0</v>
      </c>
      <c r="DI163">
        <f>INDEX('Effect Coding'!$A$53:$DD$159,MATCH(B163,'Effect Coding'!$A$53:$A$159,0), COLUMN('Effect Coding'!CP212))</f>
        <v>0</v>
      </c>
      <c r="DJ163">
        <f>INDEX('Effect Coding'!$A$53:$DD$159,MATCH(B163,'Effect Coding'!$A$53:$A$159,0), COLUMN('Effect Coding'!CQ212))</f>
        <v>0</v>
      </c>
      <c r="DK163">
        <f>INDEX('Effect Coding'!$A$53:$DD$159,MATCH(B163,'Effect Coding'!$A$53:$A$159,0), COLUMN('Effect Coding'!CR212))</f>
        <v>0</v>
      </c>
      <c r="DL163">
        <f>INDEX('Effect Coding'!$A$53:$DD$159,MATCH(B163,'Effect Coding'!$A$53:$A$159,0), COLUMN('Effect Coding'!CS212))</f>
        <v>0</v>
      </c>
      <c r="DM163">
        <f>INDEX('Effect Coding'!$A$53:$DD$159,MATCH(B163,'Effect Coding'!$A$53:$A$159,0), COLUMN('Effect Coding'!CT212))</f>
        <v>0</v>
      </c>
      <c r="DN163">
        <f>INDEX('Effect Coding'!$A$53:$DD$159,MATCH(B163,'Effect Coding'!$A$53:$A$159,0), COLUMN('Effect Coding'!CU212))</f>
        <v>0</v>
      </c>
      <c r="DO163">
        <f>INDEX('Effect Coding'!$A$53:$DD$159,MATCH(B163,'Effect Coding'!$A$53:$A$159,0), COLUMN('Effect Coding'!CV212))</f>
        <v>0</v>
      </c>
      <c r="DP163">
        <f>INDEX('Effect Coding'!$A$53:$DD$159,MATCH(B163,'Effect Coding'!$A$53:$A$159,0), COLUMN('Effect Coding'!CW212))</f>
        <v>0</v>
      </c>
      <c r="DQ163">
        <f>INDEX('Effect Coding'!$A$53:$DD$159,MATCH(B163,'Effect Coding'!$A$53:$A$159,0), COLUMN('Effect Coding'!CX212))</f>
        <v>0</v>
      </c>
      <c r="DR163">
        <f>INDEX('Effect Coding'!$A$53:$DD$159,MATCH(B163,'Effect Coding'!$A$53:$A$159,0), COLUMN('Effect Coding'!CY212))</f>
        <v>0</v>
      </c>
      <c r="DS163">
        <f>INDEX('Effect Coding'!$A$53:$DD$159,MATCH(B163,'Effect Coding'!$A$53:$A$159,0), COLUMN('Effect Coding'!CZ212))</f>
        <v>0</v>
      </c>
      <c r="DT163">
        <f>INDEX('Effect Coding'!$A$53:$DD$159,MATCH(B163,'Effect Coding'!$A$53:$A$159,0), COLUMN('Effect Coding'!DA212))</f>
        <v>0</v>
      </c>
      <c r="DU163">
        <f>INDEX('Effect Coding'!$A$53:$DD$159,MATCH(B163,'Effect Coding'!$A$53:$A$159,0), COLUMN('Effect Coding'!DB212))</f>
        <v>0</v>
      </c>
      <c r="DV163">
        <f>INDEX('Effect Coding'!$A$53:$DD$159,MATCH(B163,'Effect Coding'!$A$53:$A$159,0), COLUMN('Effect Coding'!DC212))</f>
        <v>0</v>
      </c>
      <c r="DW163">
        <f>INDEX('Effect Coding'!$A$53:$DD$159,MATCH(B163,'Effect Coding'!$A$53:$A$159,0), COLUMN('Effect Coding'!DD212))</f>
        <v>0</v>
      </c>
      <c r="DX163">
        <f>INDEX('Effect Coding'!$A$40:$K$49,MATCH(C163,'Effect Coding'!$A$40:$A$49,0),COLUMN('Effect Coding'!C199))</f>
        <v>0</v>
      </c>
      <c r="DY163">
        <f>INDEX('Effect Coding'!$A$40:$K$49,MATCH(C163,'Effect Coding'!$A$40:$A$49,0),COLUMN('Effect Coding'!D199))</f>
        <v>0</v>
      </c>
      <c r="DZ163">
        <f>INDEX('Effect Coding'!$A$40:$K$49,MATCH(C163,'Effect Coding'!$A$40:$A$49,0),COLUMN('Effect Coding'!E199))</f>
        <v>0</v>
      </c>
      <c r="EA163">
        <f>INDEX('Effect Coding'!$A$40:$K$49,MATCH(C163,'Effect Coding'!$A$40:$A$49,0),COLUMN('Effect Coding'!F199))</f>
        <v>0</v>
      </c>
      <c r="EB163">
        <f>INDEX('Effect Coding'!$A$40:$K$49,MATCH(C163,'Effect Coding'!$A$40:$A$49,0),COLUMN('Effect Coding'!G199))</f>
        <v>0</v>
      </c>
      <c r="EC163">
        <f>INDEX('Effect Coding'!$A$40:$K$49,MATCH(C163,'Effect Coding'!$A$40:$A$49,0),COLUMN('Effect Coding'!H199))</f>
        <v>1</v>
      </c>
      <c r="ED163">
        <f>INDEX('Effect Coding'!$A$40:$K$49,MATCH(C163,'Effect Coding'!$A$40:$A$49,0),COLUMN('Effect Coding'!I199))</f>
        <v>0</v>
      </c>
      <c r="EE163">
        <f>INDEX('Effect Coding'!$A$40:$K$49,MATCH(C163,'Effect Coding'!$A$40:$A$49,0),COLUMN('Effect Coding'!J199))</f>
        <v>0</v>
      </c>
      <c r="EF163">
        <f>INDEX('Effect Coding'!$A$40:$K$49,MATCH(C163,'Effect Coding'!$A$40:$A$49,0),COLUMN('Effect Coding'!K199))</f>
        <v>0</v>
      </c>
      <c r="EG163">
        <f>INDEX('Effect Coding'!$A$33:$E$36,MATCH(D163,'Effect Coding'!$A$33:$A$36,0),COLUMN('Effect Coding'!C192))</f>
        <v>1</v>
      </c>
      <c r="EH163">
        <f>INDEX('Effect Coding'!$A$33:$E$36,MATCH(D163,'Effect Coding'!$A$33:$A$36,0),COLUMN('Effect Coding'!D192))</f>
        <v>0</v>
      </c>
      <c r="EI163">
        <f>INDEX('Effect Coding'!$A$33:$E$36,MATCH(D163,'Effect Coding'!$A$33:$A$36,0),COLUMN('Effect Coding'!E192))</f>
        <v>0</v>
      </c>
      <c r="EJ163">
        <f>INDEX('Effect Coding'!$A$27:$D$29,MATCH(E163,'Effect Coding'!$A$27:$A$29,0),COLUMN('Effect Coding'!C186))</f>
        <v>0</v>
      </c>
      <c r="EK163">
        <f>INDEX('Effect Coding'!$A$27:$D$29,MATCH(E163,'Effect Coding'!$A$27:$A$29,0),COLUMN('Effect Coding'!D186))</f>
        <v>1</v>
      </c>
      <c r="EL163">
        <f>INDEX('Effect Coding'!$A$21:$D$23,MATCH(F163,'Effect Coding'!$A$21:$A$23,0),COLUMN('Effect Coding'!C180))</f>
        <v>0</v>
      </c>
      <c r="EM163">
        <f>INDEX('Effect Coding'!$A$21:$D$23,MATCH(F163,'Effect Coding'!$A$21:$A$23,0),COLUMN('Effect Coding'!D180))</f>
        <v>1</v>
      </c>
      <c r="EN163">
        <f>INDEX('Effect Coding'!$A$15:$D$17,MATCH(G163,'Effect Coding'!$A$15:$A$17,0),COLUMN('Effect Coding'!C174))</f>
        <v>0</v>
      </c>
      <c r="EO163">
        <f>INDEX('Effect Coding'!$A$15:$D$17,MATCH(G163,'Effect Coding'!$A$15:$A$17,0),COLUMN('Effect Coding'!D174))</f>
        <v>1</v>
      </c>
      <c r="EP163">
        <f>INDEX('Effect Coding'!$A$9:$D$11,MATCH(H163,'Effect Coding'!$A$9:$A$11,0),COLUMN('Effect Coding'!C168))</f>
        <v>0</v>
      </c>
      <c r="EQ163">
        <f>INDEX('Effect Coding'!$A$9:$D$11,MATCH(H163,'Effect Coding'!$A$9:$A$11,0),COLUMN('Effect Coding'!D168))</f>
        <v>1</v>
      </c>
      <c r="ER163">
        <f>INDEX('Effect Coding'!$A$3:$D$5,MATCH(I163,'Effect Coding'!$A$3:$A$5,0),COLUMN('Effect Coding'!C162))</f>
        <v>1</v>
      </c>
      <c r="ES163">
        <f>INDEX('Effect Coding'!$A$3:$D$5,MATCH(I163,'Effect Coding'!$A$3:$A$5,0),COLUMN('Effect Coding'!D162))</f>
        <v>0</v>
      </c>
      <c r="ET163">
        <f>INDEX('Effect Coding'!$A$163:$D$165,MATCH(J163,'Effect Coding'!$A$163:$A$165,0),COLUMN('Effect Coding'!C322))</f>
        <v>-1</v>
      </c>
      <c r="EU163">
        <f>INDEX('Effect Coding'!$A$163:$D$165,MATCH(J163,'Effect Coding'!$A$163:$A$165,0),COLUMN('Effect Coding'!D322))</f>
        <v>-1</v>
      </c>
      <c r="EV163">
        <f>INDEX('Effect Coding'!$A$163:$D$165,MATCH(K163,'Effect Coding'!$A$169:$A$171,0),COLUMN('Effect Coding'!C322))</f>
        <v>1</v>
      </c>
      <c r="EW163">
        <f>INDEX('Effect Coding'!$A$163:$D$165,MATCH(K163,'Effect Coding'!$A$169:$A$171,0),COLUMN('Effect Coding'!D322))</f>
        <v>0</v>
      </c>
      <c r="EX163">
        <f>INDEX('Effect Coding'!$A$175:$E$178,MATCH(L163,'Effect Coding'!$A$175:$A$178,0),COLUMN('Effect Coding'!C334))</f>
        <v>0</v>
      </c>
      <c r="EY163">
        <f>INDEX('Effect Coding'!$A$175:$E$178,MATCH(L163,'Effect Coding'!$A$175:$A$178,0),COLUMN('Effect Coding'!D334))</f>
        <v>0</v>
      </c>
      <c r="EZ163">
        <f>INDEX('Effect Coding'!$A$175:$E$178,MATCH(L163,'Effect Coding'!$A$175:$A$178,0),COLUMN('Effect Coding'!E334))</f>
        <v>1</v>
      </c>
      <c r="FA163">
        <f>INDEX('Effect Coding'!$A$182:$E$185,MATCH(M163,'Effect Coding'!$A$182:$A$185,0),COLUMN('Effect Coding'!C341))</f>
        <v>0</v>
      </c>
      <c r="FB163">
        <f>INDEX('Effect Coding'!$A$182:$E$185,MATCH(M163,'Effect Coding'!$A$182:$A$185,0),COLUMN('Effect Coding'!D341))</f>
        <v>0</v>
      </c>
      <c r="FC163">
        <f>INDEX('Effect Coding'!$A$182:$E$185,MATCH(M163,'Effect Coding'!$A$182:$A$185,0),COLUMN('Effect Coding'!E341))</f>
        <v>1</v>
      </c>
      <c r="FD163">
        <f>INDEX('Effect Coding'!$A$189:$C$190,MATCH(N163,'Effect Coding'!$A$189:$A$190,0),COLUMN('Effect Coding'!C348))</f>
        <v>-1</v>
      </c>
      <c r="FE163">
        <f>INDEX('Effect Coding'!$A$194:$D$196,MATCH(O163,'Effect Coding'!$A$194:$A$196,0),COLUMN('Effect Coding'!C353))</f>
        <v>-1</v>
      </c>
      <c r="FF163">
        <f>INDEX('Effect Coding'!$A$194:$D$196,MATCH(O163,'Effect Coding'!$A$194:$A$196,0),COLUMN('Effect Coding'!D353))</f>
        <v>-1</v>
      </c>
      <c r="FG163">
        <f>INDEX('Effect Coding'!$A$200:$C$201,MATCH(P163,'Effect Coding'!$A$200:$A$201,0),COLUMN('Effect Coding'!C359))</f>
        <v>1</v>
      </c>
      <c r="FH163">
        <f>INDEX('Effect Coding'!$A$205:$D$207,MATCH(Q163,'Effect Coding'!$A$205:$A$207,0),COLUMN('Effect Coding'!C364))</f>
        <v>0</v>
      </c>
      <c r="FI163">
        <f>INDEX('Effect Coding'!$A$205:$D$207,MATCH(Q163,'Effect Coding'!$A$205:$A$207,0),COLUMN('Effect Coding'!D364))</f>
        <v>1</v>
      </c>
      <c r="FJ163">
        <f>INDEX('Effect Coding'!$A$211:$C$212,MATCH(R163,'Effect Coding'!$A$211:$A$212,0),COLUMN('Effect Coding'!C370))</f>
        <v>1</v>
      </c>
      <c r="FK163">
        <f>INDEX('Effect Coding'!$A$216:$C$217,MATCH(S163,'Effect Coding'!$A$216:$A$217,0),COLUMN('Effect Coding'!C375))</f>
        <v>1</v>
      </c>
      <c r="FL163">
        <f>INDEX('Effect Coding'!$A$221:$C$222,MATCH(T163,'Effect Coding'!$A$221:$A$222,0),COLUMN('Effect Coding'!C380))</f>
        <v>-1</v>
      </c>
      <c r="FM163">
        <f t="shared" si="4"/>
        <v>10</v>
      </c>
      <c r="FN163">
        <v>1</v>
      </c>
      <c r="FO163">
        <v>1</v>
      </c>
      <c r="FP163">
        <f t="shared" si="5"/>
        <v>10</v>
      </c>
    </row>
    <row r="164" spans="1:172" x14ac:dyDescent="0.25">
      <c r="A164" t="s">
        <v>365</v>
      </c>
      <c r="B164" t="s">
        <v>118</v>
      </c>
      <c r="C164" t="s">
        <v>7</v>
      </c>
      <c r="D164" t="s">
        <v>30</v>
      </c>
      <c r="E164" t="s">
        <v>0</v>
      </c>
      <c r="F164" t="s">
        <v>22</v>
      </c>
      <c r="G164" t="s">
        <v>196</v>
      </c>
      <c r="H164" t="s">
        <v>187</v>
      </c>
      <c r="I164" t="s">
        <v>75</v>
      </c>
      <c r="J164" t="s">
        <v>185</v>
      </c>
      <c r="K164" t="s">
        <v>63</v>
      </c>
      <c r="L164">
        <v>2</v>
      </c>
      <c r="M164" t="s">
        <v>61</v>
      </c>
      <c r="N164" t="s">
        <v>52</v>
      </c>
      <c r="O164" t="s">
        <v>62</v>
      </c>
      <c r="P164" t="s">
        <v>52</v>
      </c>
      <c r="Q164" t="s">
        <v>64</v>
      </c>
      <c r="R164" t="s">
        <v>51</v>
      </c>
      <c r="S164" t="s">
        <v>51</v>
      </c>
      <c r="T164" t="s">
        <v>65</v>
      </c>
      <c r="U164" s="20">
        <v>8</v>
      </c>
      <c r="V164">
        <f>INDEX('Effect Coding'!$A$53:$DD$159,MATCH(B164,'Effect Coding'!$A$53:$A$159,0), COLUMN('Effect Coding'!C213))</f>
        <v>0</v>
      </c>
      <c r="W164">
        <f>INDEX('Effect Coding'!$A$53:$DD$159,MATCH(B164,'Effect Coding'!$A$53:$A$159,0), COLUMN('Effect Coding'!D213))</f>
        <v>0</v>
      </c>
      <c r="X164">
        <f>INDEX('Effect Coding'!$A$53:$DD$159,MATCH(B164,'Effect Coding'!$A$53:$A$159,0), COLUMN('Effect Coding'!E213))</f>
        <v>0</v>
      </c>
      <c r="Y164">
        <f>INDEX('Effect Coding'!$A$53:$DD$159,MATCH(B164,'Effect Coding'!$A$53:$A$159,0), COLUMN('Effect Coding'!F213))</f>
        <v>0</v>
      </c>
      <c r="Z164">
        <f>INDEX('Effect Coding'!$A$53:$DD$159,MATCH(B164,'Effect Coding'!$A$53:$A$159,0), COLUMN('Effect Coding'!G213))</f>
        <v>0</v>
      </c>
      <c r="AA164">
        <f>INDEX('Effect Coding'!$A$53:$DD$159,MATCH(B164,'Effect Coding'!$A$53:$A$159,0), COLUMN('Effect Coding'!H213))</f>
        <v>0</v>
      </c>
      <c r="AB164">
        <f>INDEX('Effect Coding'!$A$53:$DD$159,MATCH(B164,'Effect Coding'!$A$53:$A$159,0), COLUMN('Effect Coding'!I213))</f>
        <v>0</v>
      </c>
      <c r="AC164">
        <f>INDEX('Effect Coding'!$A$53:$DD$159,MATCH(B164,'Effect Coding'!$A$53:$A$159,0), COLUMN('Effect Coding'!J213))</f>
        <v>0</v>
      </c>
      <c r="AD164">
        <f>INDEX('Effect Coding'!$A$53:$DD$159,MATCH(B164,'Effect Coding'!$A$53:$A$159,0), COLUMN('Effect Coding'!K213))</f>
        <v>0</v>
      </c>
      <c r="AE164">
        <f>INDEX('Effect Coding'!$A$53:$DD$159,MATCH(B164,'Effect Coding'!$A$53:$A$159,0), COLUMN('Effect Coding'!L213))</f>
        <v>0</v>
      </c>
      <c r="AF164">
        <f>INDEX('Effect Coding'!$A$53:$DD$159,MATCH(B164,'Effect Coding'!$A$53:$A$159,0), COLUMN('Effect Coding'!M213))</f>
        <v>0</v>
      </c>
      <c r="AG164">
        <f>INDEX('Effect Coding'!$A$53:$DD$159,MATCH(B164,'Effect Coding'!$A$53:$A$159,0), COLUMN('Effect Coding'!N213))</f>
        <v>0</v>
      </c>
      <c r="AH164">
        <f>INDEX('Effect Coding'!$A$53:$DD$159,MATCH(B164,'Effect Coding'!$A$53:$A$159,0), COLUMN('Effect Coding'!O213))</f>
        <v>0</v>
      </c>
      <c r="AI164">
        <f>INDEX('Effect Coding'!$A$53:$DD$159,MATCH(B164,'Effect Coding'!$A$53:$A$159,0), COLUMN('Effect Coding'!P213))</f>
        <v>0</v>
      </c>
      <c r="AJ164">
        <f>INDEX('Effect Coding'!$A$53:$DD$159,MATCH(B164,'Effect Coding'!$A$53:$A$159,0), COLUMN('Effect Coding'!Q213))</f>
        <v>0</v>
      </c>
      <c r="AK164">
        <f>INDEX('Effect Coding'!$A$53:$DD$159,MATCH(B164,'Effect Coding'!$A$53:$A$159,0), COLUMN('Effect Coding'!R213))</f>
        <v>0</v>
      </c>
      <c r="AL164">
        <f>INDEX('Effect Coding'!$A$53:$DD$159,MATCH(B164,'Effect Coding'!$A$53:$A$159,0), COLUMN('Effect Coding'!S213))</f>
        <v>0</v>
      </c>
      <c r="AM164">
        <f>INDEX('Effect Coding'!$A$53:$DD$159,MATCH(B164,'Effect Coding'!$A$53:$A$159,0), COLUMN('Effect Coding'!T213))</f>
        <v>0</v>
      </c>
      <c r="AN164">
        <f>INDEX('Effect Coding'!$A$53:$DD$159,MATCH(B164,'Effect Coding'!$A$53:$A$159,0), COLUMN('Effect Coding'!U213))</f>
        <v>0</v>
      </c>
      <c r="AO164">
        <f>INDEX('Effect Coding'!$A$53:$DD$159,MATCH(B164,'Effect Coding'!$A$53:$A$159,0), COLUMN('Effect Coding'!V213))</f>
        <v>0</v>
      </c>
      <c r="AP164">
        <f>INDEX('Effect Coding'!$A$53:$DD$159,MATCH(B164,'Effect Coding'!$A$53:$A$159,0), COLUMN('Effect Coding'!W213))</f>
        <v>0</v>
      </c>
      <c r="AQ164">
        <f>INDEX('Effect Coding'!$A$53:$DD$159,MATCH(B164,'Effect Coding'!$A$53:$A$159,0), COLUMN('Effect Coding'!X213))</f>
        <v>0</v>
      </c>
      <c r="AR164">
        <f>INDEX('Effect Coding'!$A$53:$DD$159,MATCH(B164,'Effect Coding'!$A$53:$A$159,0), COLUMN('Effect Coding'!Y213))</f>
        <v>0</v>
      </c>
      <c r="AS164">
        <f>INDEX('Effect Coding'!$A$53:$DD$159,MATCH(B164,'Effect Coding'!$A$53:$A$159,0), COLUMN('Effect Coding'!Z213))</f>
        <v>0</v>
      </c>
      <c r="AT164">
        <f>INDEX('Effect Coding'!$A$53:$DD$159,MATCH(B164,'Effect Coding'!$A$53:$A$159,0), COLUMN('Effect Coding'!AA213))</f>
        <v>0</v>
      </c>
      <c r="AU164">
        <f>INDEX('Effect Coding'!$A$53:$DD$159,MATCH(B164,'Effect Coding'!$A$53:$A$159,0), COLUMN('Effect Coding'!AB213))</f>
        <v>0</v>
      </c>
      <c r="AV164">
        <f>INDEX('Effect Coding'!$A$53:$DD$159,MATCH(B164,'Effect Coding'!$A$53:$A$159,0), COLUMN('Effect Coding'!AC213))</f>
        <v>0</v>
      </c>
      <c r="AW164">
        <f>INDEX('Effect Coding'!$A$53:$DD$159,MATCH(B164,'Effect Coding'!$A$53:$A$159,0), COLUMN('Effect Coding'!AD213))</f>
        <v>0</v>
      </c>
      <c r="AX164">
        <f>INDEX('Effect Coding'!$A$53:$DD$159,MATCH(B164,'Effect Coding'!$A$53:$A$159,0), COLUMN('Effect Coding'!AE213))</f>
        <v>0</v>
      </c>
      <c r="AY164">
        <f>INDEX('Effect Coding'!$A$53:$DD$159,MATCH(B164,'Effect Coding'!$A$53:$A$159,0), COLUMN('Effect Coding'!AF213))</f>
        <v>0</v>
      </c>
      <c r="AZ164">
        <f>INDEX('Effect Coding'!$A$53:$DD$159,MATCH(B164,'Effect Coding'!$A$53:$A$159,0), COLUMN('Effect Coding'!AG213))</f>
        <v>0</v>
      </c>
      <c r="BA164">
        <f>INDEX('Effect Coding'!$A$53:$DD$159,MATCH(B164,'Effect Coding'!$A$53:$A$159,0), COLUMN('Effect Coding'!AH213))</f>
        <v>0</v>
      </c>
      <c r="BB164">
        <f>INDEX('Effect Coding'!$A$53:$DD$159,MATCH(B164,'Effect Coding'!$A$53:$A$159,0), COLUMN('Effect Coding'!AI213))</f>
        <v>0</v>
      </c>
      <c r="BC164">
        <f>INDEX('Effect Coding'!$A$53:$DD$159,MATCH(B164,'Effect Coding'!$A$53:$A$159,0), COLUMN('Effect Coding'!AJ213))</f>
        <v>0</v>
      </c>
      <c r="BD164">
        <f>INDEX('Effect Coding'!$A$53:$DD$159,MATCH(B164,'Effect Coding'!$A$53:$A$159,0), COLUMN('Effect Coding'!AK213))</f>
        <v>0</v>
      </c>
      <c r="BE164">
        <f>INDEX('Effect Coding'!$A$53:$DD$159,MATCH(B164,'Effect Coding'!$A$53:$A$159,0), COLUMN('Effect Coding'!AL213))</f>
        <v>0</v>
      </c>
      <c r="BF164">
        <f>INDEX('Effect Coding'!$A$53:$DD$159,MATCH(B164,'Effect Coding'!$A$53:$A$159,0), COLUMN('Effect Coding'!AM213))</f>
        <v>0</v>
      </c>
      <c r="BG164">
        <f>INDEX('Effect Coding'!$A$53:$DD$159,MATCH(B164,'Effect Coding'!$A$53:$A$159,0), COLUMN('Effect Coding'!AN213))</f>
        <v>0</v>
      </c>
      <c r="BH164">
        <f>INDEX('Effect Coding'!$A$53:$DD$159,MATCH(B164,'Effect Coding'!$A$53:$A$159,0), COLUMN('Effect Coding'!AO213))</f>
        <v>0</v>
      </c>
      <c r="BI164">
        <f>INDEX('Effect Coding'!$A$53:$DD$159,MATCH(B164,'Effect Coding'!$A$53:$A$159,0), COLUMN('Effect Coding'!AP213))</f>
        <v>0</v>
      </c>
      <c r="BJ164">
        <f>INDEX('Effect Coding'!$A$53:$DD$159,MATCH(B164,'Effect Coding'!$A$53:$A$159,0), COLUMN('Effect Coding'!AQ213))</f>
        <v>0</v>
      </c>
      <c r="BK164">
        <f>INDEX('Effect Coding'!$A$53:$DD$159,MATCH(B164,'Effect Coding'!$A$53:$A$159,0), COLUMN('Effect Coding'!AR213))</f>
        <v>0</v>
      </c>
      <c r="BL164">
        <f>INDEX('Effect Coding'!$A$53:$DD$159,MATCH(B164,'Effect Coding'!$A$53:$A$159,0), COLUMN('Effect Coding'!AS213))</f>
        <v>0</v>
      </c>
      <c r="BM164">
        <f>INDEX('Effect Coding'!$A$53:$DD$159,MATCH(B164,'Effect Coding'!$A$53:$A$159,0), COLUMN('Effect Coding'!AT213))</f>
        <v>0</v>
      </c>
      <c r="BN164">
        <f>INDEX('Effect Coding'!$A$53:$DD$159,MATCH(B164,'Effect Coding'!$A$53:$A$159,0), COLUMN('Effect Coding'!AU213))</f>
        <v>0</v>
      </c>
      <c r="BO164">
        <f>INDEX('Effect Coding'!$A$53:$DD$159,MATCH(B164,'Effect Coding'!$A$53:$A$159,0), COLUMN('Effect Coding'!AV213))</f>
        <v>0</v>
      </c>
      <c r="BP164">
        <f>INDEX('Effect Coding'!$A$53:$DD$159,MATCH(B164,'Effect Coding'!$A$53:$A$159,0), COLUMN('Effect Coding'!AW213))</f>
        <v>0</v>
      </c>
      <c r="BQ164">
        <f>INDEX('Effect Coding'!$A$53:$DD$159,MATCH(B164,'Effect Coding'!$A$53:$A$159,0), COLUMN('Effect Coding'!AX213))</f>
        <v>0</v>
      </c>
      <c r="BR164">
        <f>INDEX('Effect Coding'!$A$53:$DD$159,MATCH(B164,'Effect Coding'!$A$53:$A$159,0), COLUMN('Effect Coding'!AY213))</f>
        <v>0</v>
      </c>
      <c r="BS164">
        <f>INDEX('Effect Coding'!$A$53:$DD$159,MATCH(B164,'Effect Coding'!$A$53:$A$159,0), COLUMN('Effect Coding'!AZ213))</f>
        <v>0</v>
      </c>
      <c r="BT164">
        <f>INDEX('Effect Coding'!$A$53:$DD$159,MATCH(B164,'Effect Coding'!$A$53:$A$159,0), COLUMN('Effect Coding'!BA213))</f>
        <v>0</v>
      </c>
      <c r="BU164">
        <f>INDEX('Effect Coding'!$A$53:$DD$159,MATCH(B164,'Effect Coding'!$A$53:$A$159,0), COLUMN('Effect Coding'!BB213))</f>
        <v>1</v>
      </c>
      <c r="BV164">
        <f>INDEX('Effect Coding'!$A$53:$DD$159,MATCH(B164,'Effect Coding'!$A$53:$A$159,0), COLUMN('Effect Coding'!BC213))</f>
        <v>0</v>
      </c>
      <c r="BW164">
        <f>INDEX('Effect Coding'!$A$53:$DD$159,MATCH(B164,'Effect Coding'!$A$53:$A$159,0), COLUMN('Effect Coding'!BD213))</f>
        <v>0</v>
      </c>
      <c r="BX164">
        <f>INDEX('Effect Coding'!$A$53:$DD$159,MATCH(B164,'Effect Coding'!$A$53:$A$159,0), COLUMN('Effect Coding'!BE213))</f>
        <v>0</v>
      </c>
      <c r="BY164">
        <f>INDEX('Effect Coding'!$A$53:$DD$159,MATCH(B164,'Effect Coding'!$A$53:$A$159,0), COLUMN('Effect Coding'!BF213))</f>
        <v>0</v>
      </c>
      <c r="BZ164">
        <f>INDEX('Effect Coding'!$A$53:$DD$159,MATCH(B164,'Effect Coding'!$A$53:$A$159,0), COLUMN('Effect Coding'!BG213))</f>
        <v>0</v>
      </c>
      <c r="CA164">
        <f>INDEX('Effect Coding'!$A$53:$DD$159,MATCH(B164,'Effect Coding'!$A$53:$A$159,0), COLUMN('Effect Coding'!BH213))</f>
        <v>0</v>
      </c>
      <c r="CB164">
        <f>INDEX('Effect Coding'!$A$53:$DD$159,MATCH(B164,'Effect Coding'!$A$53:$A$159,0), COLUMN('Effect Coding'!BI213))</f>
        <v>0</v>
      </c>
      <c r="CC164">
        <f>INDEX('Effect Coding'!$A$53:$DD$159,MATCH(B164,'Effect Coding'!$A$53:$A$159,0), COLUMN('Effect Coding'!BJ213))</f>
        <v>0</v>
      </c>
      <c r="CD164">
        <f>INDEX('Effect Coding'!$A$53:$DD$159,MATCH(B164,'Effect Coding'!$A$53:$A$159,0), COLUMN('Effect Coding'!BK213))</f>
        <v>0</v>
      </c>
      <c r="CE164">
        <f>INDEX('Effect Coding'!$A$53:$DD$159,MATCH(B164,'Effect Coding'!$A$53:$A$159,0), COLUMN('Effect Coding'!BL213))</f>
        <v>0</v>
      </c>
      <c r="CF164">
        <f>INDEX('Effect Coding'!$A$53:$DD$159,MATCH(B164,'Effect Coding'!$A$53:$A$159,0), COLUMN('Effect Coding'!BM213))</f>
        <v>0</v>
      </c>
      <c r="CG164">
        <f>INDEX('Effect Coding'!$A$53:$DD$159,MATCH(B164,'Effect Coding'!$A$53:$A$159,0), COLUMN('Effect Coding'!BN213))</f>
        <v>0</v>
      </c>
      <c r="CH164">
        <f>INDEX('Effect Coding'!$A$53:$DD$159,MATCH(B164,'Effect Coding'!$A$53:$A$159,0), COLUMN('Effect Coding'!BO213))</f>
        <v>0</v>
      </c>
      <c r="CI164">
        <f>INDEX('Effect Coding'!$A$53:$DD$159,MATCH(B164,'Effect Coding'!$A$53:$A$159,0), COLUMN('Effect Coding'!BP213))</f>
        <v>0</v>
      </c>
      <c r="CJ164">
        <f>INDEX('Effect Coding'!$A$53:$DD$159,MATCH(B164,'Effect Coding'!$A$53:$A$159,0), COLUMN('Effect Coding'!BQ213))</f>
        <v>0</v>
      </c>
      <c r="CK164">
        <f>INDEX('Effect Coding'!$A$53:$DD$159,MATCH(B164,'Effect Coding'!$A$53:$A$159,0), COLUMN('Effect Coding'!BR213))</f>
        <v>0</v>
      </c>
      <c r="CL164">
        <f>INDEX('Effect Coding'!$A$53:$DD$159,MATCH(B164,'Effect Coding'!$A$53:$A$159,0), COLUMN('Effect Coding'!BS213))</f>
        <v>0</v>
      </c>
      <c r="CM164">
        <f>INDEX('Effect Coding'!$A$53:$DD$159,MATCH(B164,'Effect Coding'!$A$53:$A$159,0), COLUMN('Effect Coding'!BT213))</f>
        <v>0</v>
      </c>
      <c r="CN164">
        <f>INDEX('Effect Coding'!$A$53:$DD$159,MATCH(B164,'Effect Coding'!$A$53:$A$159,0), COLUMN('Effect Coding'!BU213))</f>
        <v>0</v>
      </c>
      <c r="CO164">
        <f>INDEX('Effect Coding'!$A$53:$DD$159,MATCH(B164,'Effect Coding'!$A$53:$A$159,0), COLUMN('Effect Coding'!BV213))</f>
        <v>0</v>
      </c>
      <c r="CP164">
        <f>INDEX('Effect Coding'!$A$53:$DD$159,MATCH(B164,'Effect Coding'!$A$53:$A$159,0), COLUMN('Effect Coding'!BW213))</f>
        <v>0</v>
      </c>
      <c r="CQ164">
        <f>INDEX('Effect Coding'!$A$53:$DD$159,MATCH(B164,'Effect Coding'!$A$53:$A$159,0), COLUMN('Effect Coding'!BX213))</f>
        <v>0</v>
      </c>
      <c r="CR164">
        <f>INDEX('Effect Coding'!$A$53:$DD$159,MATCH(B164,'Effect Coding'!$A$53:$A$159,0), COLUMN('Effect Coding'!BY213))</f>
        <v>0</v>
      </c>
      <c r="CS164">
        <f>INDEX('Effect Coding'!$A$53:$DD$159,MATCH(B164,'Effect Coding'!$A$53:$A$159,0), COLUMN('Effect Coding'!BZ213))</f>
        <v>0</v>
      </c>
      <c r="CT164">
        <f>INDEX('Effect Coding'!$A$53:$DD$159,MATCH(B164,'Effect Coding'!$A$53:$A$159,0), COLUMN('Effect Coding'!CA213))</f>
        <v>0</v>
      </c>
      <c r="CU164">
        <f>INDEX('Effect Coding'!$A$53:$DD$159,MATCH(B164,'Effect Coding'!$A$53:$A$159,0), COLUMN('Effect Coding'!CB213))</f>
        <v>0</v>
      </c>
      <c r="CV164">
        <f>INDEX('Effect Coding'!$A$53:$DD$159,MATCH(B164,'Effect Coding'!$A$53:$A$159,0), COLUMN('Effect Coding'!CC213))</f>
        <v>0</v>
      </c>
      <c r="CW164">
        <f>INDEX('Effect Coding'!$A$53:$DD$159,MATCH(B164,'Effect Coding'!$A$53:$A$159,0), COLUMN('Effect Coding'!CD213))</f>
        <v>0</v>
      </c>
      <c r="CX164">
        <f>INDEX('Effect Coding'!$A$53:$DD$159,MATCH(B164,'Effect Coding'!$A$53:$A$159,0), COLUMN('Effect Coding'!CE213))</f>
        <v>0</v>
      </c>
      <c r="CY164">
        <f>INDEX('Effect Coding'!$A$53:$DD$159,MATCH(B164,'Effect Coding'!$A$53:$A$159,0), COLUMN('Effect Coding'!CF213))</f>
        <v>0</v>
      </c>
      <c r="CZ164">
        <f>INDEX('Effect Coding'!$A$53:$DD$159,MATCH(B164,'Effect Coding'!$A$53:$A$159,0), COLUMN('Effect Coding'!CG213))</f>
        <v>0</v>
      </c>
      <c r="DA164">
        <f>INDEX('Effect Coding'!$A$53:$DD$159,MATCH(B164,'Effect Coding'!$A$53:$A$159,0), COLUMN('Effect Coding'!CH213))</f>
        <v>0</v>
      </c>
      <c r="DB164">
        <f>INDEX('Effect Coding'!$A$53:$DD$159,MATCH(B164,'Effect Coding'!$A$53:$A$159,0), COLUMN('Effect Coding'!CI213))</f>
        <v>0</v>
      </c>
      <c r="DC164">
        <f>INDEX('Effect Coding'!$A$53:$DD$159,MATCH(B164,'Effect Coding'!$A$53:$A$159,0), COLUMN('Effect Coding'!CJ213))</f>
        <v>0</v>
      </c>
      <c r="DD164">
        <f>INDEX('Effect Coding'!$A$53:$DD$159,MATCH(B164,'Effect Coding'!$A$53:$A$159,0), COLUMN('Effect Coding'!CK213))</f>
        <v>0</v>
      </c>
      <c r="DE164">
        <f>INDEX('Effect Coding'!$A$53:$DD$159,MATCH(B164,'Effect Coding'!$A$53:$A$159,0), COLUMN('Effect Coding'!CL213))</f>
        <v>0</v>
      </c>
      <c r="DF164">
        <f>INDEX('Effect Coding'!$A$53:$DD$159,MATCH(B164,'Effect Coding'!$A$53:$A$159,0), COLUMN('Effect Coding'!CM213))</f>
        <v>0</v>
      </c>
      <c r="DG164">
        <f>INDEX('Effect Coding'!$A$53:$DD$159,MATCH(B164,'Effect Coding'!$A$53:$A$159,0), COLUMN('Effect Coding'!CN213))</f>
        <v>0</v>
      </c>
      <c r="DH164">
        <f>INDEX('Effect Coding'!$A$53:$DD$159,MATCH(B164,'Effect Coding'!$A$53:$A$159,0), COLUMN('Effect Coding'!CO213))</f>
        <v>0</v>
      </c>
      <c r="DI164">
        <f>INDEX('Effect Coding'!$A$53:$DD$159,MATCH(B164,'Effect Coding'!$A$53:$A$159,0), COLUMN('Effect Coding'!CP213))</f>
        <v>0</v>
      </c>
      <c r="DJ164">
        <f>INDEX('Effect Coding'!$A$53:$DD$159,MATCH(B164,'Effect Coding'!$A$53:$A$159,0), COLUMN('Effect Coding'!CQ213))</f>
        <v>0</v>
      </c>
      <c r="DK164">
        <f>INDEX('Effect Coding'!$A$53:$DD$159,MATCH(B164,'Effect Coding'!$A$53:$A$159,0), COLUMN('Effect Coding'!CR213))</f>
        <v>0</v>
      </c>
      <c r="DL164">
        <f>INDEX('Effect Coding'!$A$53:$DD$159,MATCH(B164,'Effect Coding'!$A$53:$A$159,0), COLUMN('Effect Coding'!CS213))</f>
        <v>0</v>
      </c>
      <c r="DM164">
        <f>INDEX('Effect Coding'!$A$53:$DD$159,MATCH(B164,'Effect Coding'!$A$53:$A$159,0), COLUMN('Effect Coding'!CT213))</f>
        <v>0</v>
      </c>
      <c r="DN164">
        <f>INDEX('Effect Coding'!$A$53:$DD$159,MATCH(B164,'Effect Coding'!$A$53:$A$159,0), COLUMN('Effect Coding'!CU213))</f>
        <v>0</v>
      </c>
      <c r="DO164">
        <f>INDEX('Effect Coding'!$A$53:$DD$159,MATCH(B164,'Effect Coding'!$A$53:$A$159,0), COLUMN('Effect Coding'!CV213))</f>
        <v>0</v>
      </c>
      <c r="DP164">
        <f>INDEX('Effect Coding'!$A$53:$DD$159,MATCH(B164,'Effect Coding'!$A$53:$A$159,0), COLUMN('Effect Coding'!CW213))</f>
        <v>0</v>
      </c>
      <c r="DQ164">
        <f>INDEX('Effect Coding'!$A$53:$DD$159,MATCH(B164,'Effect Coding'!$A$53:$A$159,0), COLUMN('Effect Coding'!CX213))</f>
        <v>0</v>
      </c>
      <c r="DR164">
        <f>INDEX('Effect Coding'!$A$53:$DD$159,MATCH(B164,'Effect Coding'!$A$53:$A$159,0), COLUMN('Effect Coding'!CY213))</f>
        <v>0</v>
      </c>
      <c r="DS164">
        <f>INDEX('Effect Coding'!$A$53:$DD$159,MATCH(B164,'Effect Coding'!$A$53:$A$159,0), COLUMN('Effect Coding'!CZ213))</f>
        <v>0</v>
      </c>
      <c r="DT164">
        <f>INDEX('Effect Coding'!$A$53:$DD$159,MATCH(B164,'Effect Coding'!$A$53:$A$159,0), COLUMN('Effect Coding'!DA213))</f>
        <v>0</v>
      </c>
      <c r="DU164">
        <f>INDEX('Effect Coding'!$A$53:$DD$159,MATCH(B164,'Effect Coding'!$A$53:$A$159,0), COLUMN('Effect Coding'!DB213))</f>
        <v>0</v>
      </c>
      <c r="DV164">
        <f>INDEX('Effect Coding'!$A$53:$DD$159,MATCH(B164,'Effect Coding'!$A$53:$A$159,0), COLUMN('Effect Coding'!DC213))</f>
        <v>0</v>
      </c>
      <c r="DW164">
        <f>INDEX('Effect Coding'!$A$53:$DD$159,MATCH(B164,'Effect Coding'!$A$53:$A$159,0), COLUMN('Effect Coding'!DD213))</f>
        <v>0</v>
      </c>
      <c r="DX164">
        <f>INDEX('Effect Coding'!$A$40:$K$49,MATCH(C164,'Effect Coding'!$A$40:$A$49,0),COLUMN('Effect Coding'!C200))</f>
        <v>0</v>
      </c>
      <c r="DY164">
        <f>INDEX('Effect Coding'!$A$40:$K$49,MATCH(C164,'Effect Coding'!$A$40:$A$49,0),COLUMN('Effect Coding'!D200))</f>
        <v>0</v>
      </c>
      <c r="DZ164">
        <f>INDEX('Effect Coding'!$A$40:$K$49,MATCH(C164,'Effect Coding'!$A$40:$A$49,0),COLUMN('Effect Coding'!E200))</f>
        <v>0</v>
      </c>
      <c r="EA164">
        <f>INDEX('Effect Coding'!$A$40:$K$49,MATCH(C164,'Effect Coding'!$A$40:$A$49,0),COLUMN('Effect Coding'!F200))</f>
        <v>0</v>
      </c>
      <c r="EB164">
        <f>INDEX('Effect Coding'!$A$40:$K$49,MATCH(C164,'Effect Coding'!$A$40:$A$49,0),COLUMN('Effect Coding'!G200))</f>
        <v>0</v>
      </c>
      <c r="EC164">
        <f>INDEX('Effect Coding'!$A$40:$K$49,MATCH(C164,'Effect Coding'!$A$40:$A$49,0),COLUMN('Effect Coding'!H200))</f>
        <v>1</v>
      </c>
      <c r="ED164">
        <f>INDEX('Effect Coding'!$A$40:$K$49,MATCH(C164,'Effect Coding'!$A$40:$A$49,0),COLUMN('Effect Coding'!I200))</f>
        <v>0</v>
      </c>
      <c r="EE164">
        <f>INDEX('Effect Coding'!$A$40:$K$49,MATCH(C164,'Effect Coding'!$A$40:$A$49,0),COLUMN('Effect Coding'!J200))</f>
        <v>0</v>
      </c>
      <c r="EF164">
        <f>INDEX('Effect Coding'!$A$40:$K$49,MATCH(C164,'Effect Coding'!$A$40:$A$49,0),COLUMN('Effect Coding'!K200))</f>
        <v>0</v>
      </c>
      <c r="EG164">
        <f>INDEX('Effect Coding'!$A$33:$E$36,MATCH(D164,'Effect Coding'!$A$33:$A$36,0),COLUMN('Effect Coding'!C193))</f>
        <v>1</v>
      </c>
      <c r="EH164">
        <f>INDEX('Effect Coding'!$A$33:$E$36,MATCH(D164,'Effect Coding'!$A$33:$A$36,0),COLUMN('Effect Coding'!D193))</f>
        <v>0</v>
      </c>
      <c r="EI164">
        <f>INDEX('Effect Coding'!$A$33:$E$36,MATCH(D164,'Effect Coding'!$A$33:$A$36,0),COLUMN('Effect Coding'!E193))</f>
        <v>0</v>
      </c>
      <c r="EJ164">
        <f>INDEX('Effect Coding'!$A$27:$D$29,MATCH(E164,'Effect Coding'!$A$27:$A$29,0),COLUMN('Effect Coding'!C187))</f>
        <v>0</v>
      </c>
      <c r="EK164">
        <f>INDEX('Effect Coding'!$A$27:$D$29,MATCH(E164,'Effect Coding'!$A$27:$A$29,0),COLUMN('Effect Coding'!D187))</f>
        <v>1</v>
      </c>
      <c r="EL164">
        <f>INDEX('Effect Coding'!$A$21:$D$23,MATCH(F164,'Effect Coding'!$A$21:$A$23,0),COLUMN('Effect Coding'!C181))</f>
        <v>0</v>
      </c>
      <c r="EM164">
        <f>INDEX('Effect Coding'!$A$21:$D$23,MATCH(F164,'Effect Coding'!$A$21:$A$23,0),COLUMN('Effect Coding'!D181))</f>
        <v>1</v>
      </c>
      <c r="EN164">
        <f>INDEX('Effect Coding'!$A$15:$D$17,MATCH(G164,'Effect Coding'!$A$15:$A$17,0),COLUMN('Effect Coding'!C175))</f>
        <v>-1</v>
      </c>
      <c r="EO164">
        <f>INDEX('Effect Coding'!$A$15:$D$17,MATCH(G164,'Effect Coding'!$A$15:$A$17,0),COLUMN('Effect Coding'!D175))</f>
        <v>-1</v>
      </c>
      <c r="EP164">
        <f>INDEX('Effect Coding'!$A$9:$D$11,MATCH(H164,'Effect Coding'!$A$9:$A$11,0),COLUMN('Effect Coding'!C169))</f>
        <v>-1</v>
      </c>
      <c r="EQ164">
        <f>INDEX('Effect Coding'!$A$9:$D$11,MATCH(H164,'Effect Coding'!$A$9:$A$11,0),COLUMN('Effect Coding'!D169))</f>
        <v>-1</v>
      </c>
      <c r="ER164">
        <f>INDEX('Effect Coding'!$A$3:$D$5,MATCH(I164,'Effect Coding'!$A$3:$A$5,0),COLUMN('Effect Coding'!C163))</f>
        <v>-1</v>
      </c>
      <c r="ES164">
        <f>INDEX('Effect Coding'!$A$3:$D$5,MATCH(I164,'Effect Coding'!$A$3:$A$5,0),COLUMN('Effect Coding'!D163))</f>
        <v>-1</v>
      </c>
      <c r="ET164">
        <f>INDEX('Effect Coding'!$A$163:$D$165,MATCH(J164,'Effect Coding'!$A$163:$A$165,0),COLUMN('Effect Coding'!C323))</f>
        <v>1</v>
      </c>
      <c r="EU164">
        <f>INDEX('Effect Coding'!$A$163:$D$165,MATCH(J164,'Effect Coding'!$A$163:$A$165,0),COLUMN('Effect Coding'!D323))</f>
        <v>0</v>
      </c>
      <c r="EV164">
        <f>INDEX('Effect Coding'!$A$163:$D$165,MATCH(K164,'Effect Coding'!$A$169:$A$171,0),COLUMN('Effect Coding'!C323))</f>
        <v>1</v>
      </c>
      <c r="EW164">
        <f>INDEX('Effect Coding'!$A$163:$D$165,MATCH(K164,'Effect Coding'!$A$169:$A$171,0),COLUMN('Effect Coding'!D323))</f>
        <v>0</v>
      </c>
      <c r="EX164">
        <f>INDEX('Effect Coding'!$A$175:$E$178,MATCH(L164,'Effect Coding'!$A$175:$A$178,0),COLUMN('Effect Coding'!C335))</f>
        <v>0</v>
      </c>
      <c r="EY164">
        <f>INDEX('Effect Coding'!$A$175:$E$178,MATCH(L164,'Effect Coding'!$A$175:$A$178,0),COLUMN('Effect Coding'!D335))</f>
        <v>0</v>
      </c>
      <c r="EZ164">
        <f>INDEX('Effect Coding'!$A$175:$E$178,MATCH(L164,'Effect Coding'!$A$175:$A$178,0),COLUMN('Effect Coding'!E335))</f>
        <v>1</v>
      </c>
      <c r="FA164">
        <f>INDEX('Effect Coding'!$A$182:$E$185,MATCH(M164,'Effect Coding'!$A$182:$A$185,0),COLUMN('Effect Coding'!C342))</f>
        <v>0</v>
      </c>
      <c r="FB164">
        <f>INDEX('Effect Coding'!$A$182:$E$185,MATCH(M164,'Effect Coding'!$A$182:$A$185,0),COLUMN('Effect Coding'!D342))</f>
        <v>0</v>
      </c>
      <c r="FC164">
        <f>INDEX('Effect Coding'!$A$182:$E$185,MATCH(M164,'Effect Coding'!$A$182:$A$185,0),COLUMN('Effect Coding'!E342))</f>
        <v>1</v>
      </c>
      <c r="FD164">
        <f>INDEX('Effect Coding'!$A$189:$C$190,MATCH(N164,'Effect Coding'!$A$189:$A$190,0),COLUMN('Effect Coding'!C349))</f>
        <v>-1</v>
      </c>
      <c r="FE164">
        <f>INDEX('Effect Coding'!$A$194:$D$196,MATCH(O164,'Effect Coding'!$A$194:$A$196,0),COLUMN('Effect Coding'!C354))</f>
        <v>-1</v>
      </c>
      <c r="FF164">
        <f>INDEX('Effect Coding'!$A$194:$D$196,MATCH(O164,'Effect Coding'!$A$194:$A$196,0),COLUMN('Effect Coding'!D354))</f>
        <v>-1</v>
      </c>
      <c r="FG164">
        <f>INDEX('Effect Coding'!$A$200:$C$201,MATCH(P164,'Effect Coding'!$A$200:$A$201,0),COLUMN('Effect Coding'!C360))</f>
        <v>1</v>
      </c>
      <c r="FH164">
        <f>INDEX('Effect Coding'!$A$205:$D$207,MATCH(Q164,'Effect Coding'!$A$205:$A$207,0),COLUMN('Effect Coding'!C365))</f>
        <v>0</v>
      </c>
      <c r="FI164">
        <f>INDEX('Effect Coding'!$A$205:$D$207,MATCH(Q164,'Effect Coding'!$A$205:$A$207,0),COLUMN('Effect Coding'!D365))</f>
        <v>1</v>
      </c>
      <c r="FJ164">
        <f>INDEX('Effect Coding'!$A$211:$C$212,MATCH(R164,'Effect Coding'!$A$211:$A$212,0),COLUMN('Effect Coding'!C371))</f>
        <v>1</v>
      </c>
      <c r="FK164">
        <f>INDEX('Effect Coding'!$A$216:$C$217,MATCH(S164,'Effect Coding'!$A$216:$A$217,0),COLUMN('Effect Coding'!C376))</f>
        <v>1</v>
      </c>
      <c r="FL164">
        <f>INDEX('Effect Coding'!$A$221:$C$222,MATCH(T164,'Effect Coding'!$A$221:$A$222,0),COLUMN('Effect Coding'!C381))</f>
        <v>-1</v>
      </c>
      <c r="FM164">
        <f t="shared" si="4"/>
        <v>4</v>
      </c>
      <c r="FN164">
        <v>1</v>
      </c>
      <c r="FO164">
        <v>1</v>
      </c>
      <c r="FP164">
        <f t="shared" si="5"/>
        <v>4</v>
      </c>
    </row>
    <row r="165" spans="1:172" x14ac:dyDescent="0.25">
      <c r="A165" t="s">
        <v>366</v>
      </c>
      <c r="B165" t="s">
        <v>119</v>
      </c>
      <c r="C165" t="s">
        <v>7</v>
      </c>
      <c r="D165" t="s">
        <v>30</v>
      </c>
      <c r="E165" t="s">
        <v>0</v>
      </c>
      <c r="F165" t="s">
        <v>22</v>
      </c>
      <c r="G165" t="s">
        <v>196</v>
      </c>
      <c r="H165" t="s">
        <v>187</v>
      </c>
      <c r="I165" t="s">
        <v>75</v>
      </c>
      <c r="J165" t="s">
        <v>185</v>
      </c>
      <c r="K165" t="s">
        <v>63</v>
      </c>
      <c r="L165">
        <v>6</v>
      </c>
      <c r="M165" t="s">
        <v>61</v>
      </c>
      <c r="N165" t="s">
        <v>52</v>
      </c>
      <c r="O165" t="s">
        <v>62</v>
      </c>
      <c r="P165" t="s">
        <v>52</v>
      </c>
      <c r="Q165" t="s">
        <v>64</v>
      </c>
      <c r="R165" t="s">
        <v>52</v>
      </c>
      <c r="S165" t="s">
        <v>51</v>
      </c>
      <c r="T165" t="s">
        <v>65</v>
      </c>
      <c r="U165" s="20">
        <v>8.8000000000000007</v>
      </c>
      <c r="V165">
        <f>INDEX('Effect Coding'!$A$53:$DD$159,MATCH(B165,'Effect Coding'!$A$53:$A$159,0), COLUMN('Effect Coding'!C214))</f>
        <v>0</v>
      </c>
      <c r="W165">
        <f>INDEX('Effect Coding'!$A$53:$DD$159,MATCH(B165,'Effect Coding'!$A$53:$A$159,0), COLUMN('Effect Coding'!D214))</f>
        <v>0</v>
      </c>
      <c r="X165">
        <f>INDEX('Effect Coding'!$A$53:$DD$159,MATCH(B165,'Effect Coding'!$A$53:$A$159,0), COLUMN('Effect Coding'!E214))</f>
        <v>0</v>
      </c>
      <c r="Y165">
        <f>INDEX('Effect Coding'!$A$53:$DD$159,MATCH(B165,'Effect Coding'!$A$53:$A$159,0), COLUMN('Effect Coding'!F214))</f>
        <v>0</v>
      </c>
      <c r="Z165">
        <f>INDEX('Effect Coding'!$A$53:$DD$159,MATCH(B165,'Effect Coding'!$A$53:$A$159,0), COLUMN('Effect Coding'!G214))</f>
        <v>0</v>
      </c>
      <c r="AA165">
        <f>INDEX('Effect Coding'!$A$53:$DD$159,MATCH(B165,'Effect Coding'!$A$53:$A$159,0), COLUMN('Effect Coding'!H214))</f>
        <v>0</v>
      </c>
      <c r="AB165">
        <f>INDEX('Effect Coding'!$A$53:$DD$159,MATCH(B165,'Effect Coding'!$A$53:$A$159,0), COLUMN('Effect Coding'!I214))</f>
        <v>0</v>
      </c>
      <c r="AC165">
        <f>INDEX('Effect Coding'!$A$53:$DD$159,MATCH(B165,'Effect Coding'!$A$53:$A$159,0), COLUMN('Effect Coding'!J214))</f>
        <v>0</v>
      </c>
      <c r="AD165">
        <f>INDEX('Effect Coding'!$A$53:$DD$159,MATCH(B165,'Effect Coding'!$A$53:$A$159,0), COLUMN('Effect Coding'!K214))</f>
        <v>0</v>
      </c>
      <c r="AE165">
        <f>INDEX('Effect Coding'!$A$53:$DD$159,MATCH(B165,'Effect Coding'!$A$53:$A$159,0), COLUMN('Effect Coding'!L214))</f>
        <v>0</v>
      </c>
      <c r="AF165">
        <f>INDEX('Effect Coding'!$A$53:$DD$159,MATCH(B165,'Effect Coding'!$A$53:$A$159,0), COLUMN('Effect Coding'!M214))</f>
        <v>0</v>
      </c>
      <c r="AG165">
        <f>INDEX('Effect Coding'!$A$53:$DD$159,MATCH(B165,'Effect Coding'!$A$53:$A$159,0), COLUMN('Effect Coding'!N214))</f>
        <v>0</v>
      </c>
      <c r="AH165">
        <f>INDEX('Effect Coding'!$A$53:$DD$159,MATCH(B165,'Effect Coding'!$A$53:$A$159,0), COLUMN('Effect Coding'!O214))</f>
        <v>0</v>
      </c>
      <c r="AI165">
        <f>INDEX('Effect Coding'!$A$53:$DD$159,MATCH(B165,'Effect Coding'!$A$53:$A$159,0), COLUMN('Effect Coding'!P214))</f>
        <v>0</v>
      </c>
      <c r="AJ165">
        <f>INDEX('Effect Coding'!$A$53:$DD$159,MATCH(B165,'Effect Coding'!$A$53:$A$159,0), COLUMN('Effect Coding'!Q214))</f>
        <v>0</v>
      </c>
      <c r="AK165">
        <f>INDEX('Effect Coding'!$A$53:$DD$159,MATCH(B165,'Effect Coding'!$A$53:$A$159,0), COLUMN('Effect Coding'!R214))</f>
        <v>0</v>
      </c>
      <c r="AL165">
        <f>INDEX('Effect Coding'!$A$53:$DD$159,MATCH(B165,'Effect Coding'!$A$53:$A$159,0), COLUMN('Effect Coding'!S214))</f>
        <v>0</v>
      </c>
      <c r="AM165">
        <f>INDEX('Effect Coding'!$A$53:$DD$159,MATCH(B165,'Effect Coding'!$A$53:$A$159,0), COLUMN('Effect Coding'!T214))</f>
        <v>0</v>
      </c>
      <c r="AN165">
        <f>INDEX('Effect Coding'!$A$53:$DD$159,MATCH(B165,'Effect Coding'!$A$53:$A$159,0), COLUMN('Effect Coding'!U214))</f>
        <v>0</v>
      </c>
      <c r="AO165">
        <f>INDEX('Effect Coding'!$A$53:$DD$159,MATCH(B165,'Effect Coding'!$A$53:$A$159,0), COLUMN('Effect Coding'!V214))</f>
        <v>0</v>
      </c>
      <c r="AP165">
        <f>INDEX('Effect Coding'!$A$53:$DD$159,MATCH(B165,'Effect Coding'!$A$53:$A$159,0), COLUMN('Effect Coding'!W214))</f>
        <v>0</v>
      </c>
      <c r="AQ165">
        <f>INDEX('Effect Coding'!$A$53:$DD$159,MATCH(B165,'Effect Coding'!$A$53:$A$159,0), COLUMN('Effect Coding'!X214))</f>
        <v>0</v>
      </c>
      <c r="AR165">
        <f>INDEX('Effect Coding'!$A$53:$DD$159,MATCH(B165,'Effect Coding'!$A$53:$A$159,0), COLUMN('Effect Coding'!Y214))</f>
        <v>0</v>
      </c>
      <c r="AS165">
        <f>INDEX('Effect Coding'!$A$53:$DD$159,MATCH(B165,'Effect Coding'!$A$53:$A$159,0), COLUMN('Effect Coding'!Z214))</f>
        <v>0</v>
      </c>
      <c r="AT165">
        <f>INDEX('Effect Coding'!$A$53:$DD$159,MATCH(B165,'Effect Coding'!$A$53:$A$159,0), COLUMN('Effect Coding'!AA214))</f>
        <v>0</v>
      </c>
      <c r="AU165">
        <f>INDEX('Effect Coding'!$A$53:$DD$159,MATCH(B165,'Effect Coding'!$A$53:$A$159,0), COLUMN('Effect Coding'!AB214))</f>
        <v>0</v>
      </c>
      <c r="AV165">
        <f>INDEX('Effect Coding'!$A$53:$DD$159,MATCH(B165,'Effect Coding'!$A$53:$A$159,0), COLUMN('Effect Coding'!AC214))</f>
        <v>0</v>
      </c>
      <c r="AW165">
        <f>INDEX('Effect Coding'!$A$53:$DD$159,MATCH(B165,'Effect Coding'!$A$53:$A$159,0), COLUMN('Effect Coding'!AD214))</f>
        <v>0</v>
      </c>
      <c r="AX165">
        <f>INDEX('Effect Coding'!$A$53:$DD$159,MATCH(B165,'Effect Coding'!$A$53:$A$159,0), COLUMN('Effect Coding'!AE214))</f>
        <v>0</v>
      </c>
      <c r="AY165">
        <f>INDEX('Effect Coding'!$A$53:$DD$159,MATCH(B165,'Effect Coding'!$A$53:$A$159,0), COLUMN('Effect Coding'!AF214))</f>
        <v>0</v>
      </c>
      <c r="AZ165">
        <f>INDEX('Effect Coding'!$A$53:$DD$159,MATCH(B165,'Effect Coding'!$A$53:$A$159,0), COLUMN('Effect Coding'!AG214))</f>
        <v>0</v>
      </c>
      <c r="BA165">
        <f>INDEX('Effect Coding'!$A$53:$DD$159,MATCH(B165,'Effect Coding'!$A$53:$A$159,0), COLUMN('Effect Coding'!AH214))</f>
        <v>0</v>
      </c>
      <c r="BB165">
        <f>INDEX('Effect Coding'!$A$53:$DD$159,MATCH(B165,'Effect Coding'!$A$53:$A$159,0), COLUMN('Effect Coding'!AI214))</f>
        <v>0</v>
      </c>
      <c r="BC165">
        <f>INDEX('Effect Coding'!$A$53:$DD$159,MATCH(B165,'Effect Coding'!$A$53:$A$159,0), COLUMN('Effect Coding'!AJ214))</f>
        <v>0</v>
      </c>
      <c r="BD165">
        <f>INDEX('Effect Coding'!$A$53:$DD$159,MATCH(B165,'Effect Coding'!$A$53:$A$159,0), COLUMN('Effect Coding'!AK214))</f>
        <v>0</v>
      </c>
      <c r="BE165">
        <f>INDEX('Effect Coding'!$A$53:$DD$159,MATCH(B165,'Effect Coding'!$A$53:$A$159,0), COLUMN('Effect Coding'!AL214))</f>
        <v>0</v>
      </c>
      <c r="BF165">
        <f>INDEX('Effect Coding'!$A$53:$DD$159,MATCH(B165,'Effect Coding'!$A$53:$A$159,0), COLUMN('Effect Coding'!AM214))</f>
        <v>0</v>
      </c>
      <c r="BG165">
        <f>INDEX('Effect Coding'!$A$53:$DD$159,MATCH(B165,'Effect Coding'!$A$53:$A$159,0), COLUMN('Effect Coding'!AN214))</f>
        <v>0</v>
      </c>
      <c r="BH165">
        <f>INDEX('Effect Coding'!$A$53:$DD$159,MATCH(B165,'Effect Coding'!$A$53:$A$159,0), COLUMN('Effect Coding'!AO214))</f>
        <v>0</v>
      </c>
      <c r="BI165">
        <f>INDEX('Effect Coding'!$A$53:$DD$159,MATCH(B165,'Effect Coding'!$A$53:$A$159,0), COLUMN('Effect Coding'!AP214))</f>
        <v>0</v>
      </c>
      <c r="BJ165">
        <f>INDEX('Effect Coding'!$A$53:$DD$159,MATCH(B165,'Effect Coding'!$A$53:$A$159,0), COLUMN('Effect Coding'!AQ214))</f>
        <v>0</v>
      </c>
      <c r="BK165">
        <f>INDEX('Effect Coding'!$A$53:$DD$159,MATCH(B165,'Effect Coding'!$A$53:$A$159,0), COLUMN('Effect Coding'!AR214))</f>
        <v>0</v>
      </c>
      <c r="BL165">
        <f>INDEX('Effect Coding'!$A$53:$DD$159,MATCH(B165,'Effect Coding'!$A$53:$A$159,0), COLUMN('Effect Coding'!AS214))</f>
        <v>0</v>
      </c>
      <c r="BM165">
        <f>INDEX('Effect Coding'!$A$53:$DD$159,MATCH(B165,'Effect Coding'!$A$53:$A$159,0), COLUMN('Effect Coding'!AT214))</f>
        <v>0</v>
      </c>
      <c r="BN165">
        <f>INDEX('Effect Coding'!$A$53:$DD$159,MATCH(B165,'Effect Coding'!$A$53:$A$159,0), COLUMN('Effect Coding'!AU214))</f>
        <v>0</v>
      </c>
      <c r="BO165">
        <f>INDEX('Effect Coding'!$A$53:$DD$159,MATCH(B165,'Effect Coding'!$A$53:$A$159,0), COLUMN('Effect Coding'!AV214))</f>
        <v>0</v>
      </c>
      <c r="BP165">
        <f>INDEX('Effect Coding'!$A$53:$DD$159,MATCH(B165,'Effect Coding'!$A$53:$A$159,0), COLUMN('Effect Coding'!AW214))</f>
        <v>0</v>
      </c>
      <c r="BQ165">
        <f>INDEX('Effect Coding'!$A$53:$DD$159,MATCH(B165,'Effect Coding'!$A$53:$A$159,0), COLUMN('Effect Coding'!AX214))</f>
        <v>0</v>
      </c>
      <c r="BR165">
        <f>INDEX('Effect Coding'!$A$53:$DD$159,MATCH(B165,'Effect Coding'!$A$53:$A$159,0), COLUMN('Effect Coding'!AY214))</f>
        <v>0</v>
      </c>
      <c r="BS165">
        <f>INDEX('Effect Coding'!$A$53:$DD$159,MATCH(B165,'Effect Coding'!$A$53:$A$159,0), COLUMN('Effect Coding'!AZ214))</f>
        <v>0</v>
      </c>
      <c r="BT165">
        <f>INDEX('Effect Coding'!$A$53:$DD$159,MATCH(B165,'Effect Coding'!$A$53:$A$159,0), COLUMN('Effect Coding'!BA214))</f>
        <v>0</v>
      </c>
      <c r="BU165">
        <f>INDEX('Effect Coding'!$A$53:$DD$159,MATCH(B165,'Effect Coding'!$A$53:$A$159,0), COLUMN('Effect Coding'!BB214))</f>
        <v>0</v>
      </c>
      <c r="BV165">
        <f>INDEX('Effect Coding'!$A$53:$DD$159,MATCH(B165,'Effect Coding'!$A$53:$A$159,0), COLUMN('Effect Coding'!BC214))</f>
        <v>1</v>
      </c>
      <c r="BW165">
        <f>INDEX('Effect Coding'!$A$53:$DD$159,MATCH(B165,'Effect Coding'!$A$53:$A$159,0), COLUMN('Effect Coding'!BD214))</f>
        <v>0</v>
      </c>
      <c r="BX165">
        <f>INDEX('Effect Coding'!$A$53:$DD$159,MATCH(B165,'Effect Coding'!$A$53:$A$159,0), COLUMN('Effect Coding'!BE214))</f>
        <v>0</v>
      </c>
      <c r="BY165">
        <f>INDEX('Effect Coding'!$A$53:$DD$159,MATCH(B165,'Effect Coding'!$A$53:$A$159,0), COLUMN('Effect Coding'!BF214))</f>
        <v>0</v>
      </c>
      <c r="BZ165">
        <f>INDEX('Effect Coding'!$A$53:$DD$159,MATCH(B165,'Effect Coding'!$A$53:$A$159,0), COLUMN('Effect Coding'!BG214))</f>
        <v>0</v>
      </c>
      <c r="CA165">
        <f>INDEX('Effect Coding'!$A$53:$DD$159,MATCH(B165,'Effect Coding'!$A$53:$A$159,0), COLUMN('Effect Coding'!BH214))</f>
        <v>0</v>
      </c>
      <c r="CB165">
        <f>INDEX('Effect Coding'!$A$53:$DD$159,MATCH(B165,'Effect Coding'!$A$53:$A$159,0), COLUMN('Effect Coding'!BI214))</f>
        <v>0</v>
      </c>
      <c r="CC165">
        <f>INDEX('Effect Coding'!$A$53:$DD$159,MATCH(B165,'Effect Coding'!$A$53:$A$159,0), COLUMN('Effect Coding'!BJ214))</f>
        <v>0</v>
      </c>
      <c r="CD165">
        <f>INDEX('Effect Coding'!$A$53:$DD$159,MATCH(B165,'Effect Coding'!$A$53:$A$159,0), COLUMN('Effect Coding'!BK214))</f>
        <v>0</v>
      </c>
      <c r="CE165">
        <f>INDEX('Effect Coding'!$A$53:$DD$159,MATCH(B165,'Effect Coding'!$A$53:$A$159,0), COLUMN('Effect Coding'!BL214))</f>
        <v>0</v>
      </c>
      <c r="CF165">
        <f>INDEX('Effect Coding'!$A$53:$DD$159,MATCH(B165,'Effect Coding'!$A$53:$A$159,0), COLUMN('Effect Coding'!BM214))</f>
        <v>0</v>
      </c>
      <c r="CG165">
        <f>INDEX('Effect Coding'!$A$53:$DD$159,MATCH(B165,'Effect Coding'!$A$53:$A$159,0), COLUMN('Effect Coding'!BN214))</f>
        <v>0</v>
      </c>
      <c r="CH165">
        <f>INDEX('Effect Coding'!$A$53:$DD$159,MATCH(B165,'Effect Coding'!$A$53:$A$159,0), COLUMN('Effect Coding'!BO214))</f>
        <v>0</v>
      </c>
      <c r="CI165">
        <f>INDEX('Effect Coding'!$A$53:$DD$159,MATCH(B165,'Effect Coding'!$A$53:$A$159,0), COLUMN('Effect Coding'!BP214))</f>
        <v>0</v>
      </c>
      <c r="CJ165">
        <f>INDEX('Effect Coding'!$A$53:$DD$159,MATCH(B165,'Effect Coding'!$A$53:$A$159,0), COLUMN('Effect Coding'!BQ214))</f>
        <v>0</v>
      </c>
      <c r="CK165">
        <f>INDEX('Effect Coding'!$A$53:$DD$159,MATCH(B165,'Effect Coding'!$A$53:$A$159,0), COLUMN('Effect Coding'!BR214))</f>
        <v>0</v>
      </c>
      <c r="CL165">
        <f>INDEX('Effect Coding'!$A$53:$DD$159,MATCH(B165,'Effect Coding'!$A$53:$A$159,0), COLUMN('Effect Coding'!BS214))</f>
        <v>0</v>
      </c>
      <c r="CM165">
        <f>INDEX('Effect Coding'!$A$53:$DD$159,MATCH(B165,'Effect Coding'!$A$53:$A$159,0), COLUMN('Effect Coding'!BT214))</f>
        <v>0</v>
      </c>
      <c r="CN165">
        <f>INDEX('Effect Coding'!$A$53:$DD$159,MATCH(B165,'Effect Coding'!$A$53:$A$159,0), COLUMN('Effect Coding'!BU214))</f>
        <v>0</v>
      </c>
      <c r="CO165">
        <f>INDEX('Effect Coding'!$A$53:$DD$159,MATCH(B165,'Effect Coding'!$A$53:$A$159,0), COLUMN('Effect Coding'!BV214))</f>
        <v>0</v>
      </c>
      <c r="CP165">
        <f>INDEX('Effect Coding'!$A$53:$DD$159,MATCH(B165,'Effect Coding'!$A$53:$A$159,0), COLUMN('Effect Coding'!BW214))</f>
        <v>0</v>
      </c>
      <c r="CQ165">
        <f>INDEX('Effect Coding'!$A$53:$DD$159,MATCH(B165,'Effect Coding'!$A$53:$A$159,0), COLUMN('Effect Coding'!BX214))</f>
        <v>0</v>
      </c>
      <c r="CR165">
        <f>INDEX('Effect Coding'!$A$53:$DD$159,MATCH(B165,'Effect Coding'!$A$53:$A$159,0), COLUMN('Effect Coding'!BY214))</f>
        <v>0</v>
      </c>
      <c r="CS165">
        <f>INDEX('Effect Coding'!$A$53:$DD$159,MATCH(B165,'Effect Coding'!$A$53:$A$159,0), COLUMN('Effect Coding'!BZ214))</f>
        <v>0</v>
      </c>
      <c r="CT165">
        <f>INDEX('Effect Coding'!$A$53:$DD$159,MATCH(B165,'Effect Coding'!$A$53:$A$159,0), COLUMN('Effect Coding'!CA214))</f>
        <v>0</v>
      </c>
      <c r="CU165">
        <f>INDEX('Effect Coding'!$A$53:$DD$159,MATCH(B165,'Effect Coding'!$A$53:$A$159,0), COLUMN('Effect Coding'!CB214))</f>
        <v>0</v>
      </c>
      <c r="CV165">
        <f>INDEX('Effect Coding'!$A$53:$DD$159,MATCH(B165,'Effect Coding'!$A$53:$A$159,0), COLUMN('Effect Coding'!CC214))</f>
        <v>0</v>
      </c>
      <c r="CW165">
        <f>INDEX('Effect Coding'!$A$53:$DD$159,MATCH(B165,'Effect Coding'!$A$53:$A$159,0), COLUMN('Effect Coding'!CD214))</f>
        <v>0</v>
      </c>
      <c r="CX165">
        <f>INDEX('Effect Coding'!$A$53:$DD$159,MATCH(B165,'Effect Coding'!$A$53:$A$159,0), COLUMN('Effect Coding'!CE214))</f>
        <v>0</v>
      </c>
      <c r="CY165">
        <f>INDEX('Effect Coding'!$A$53:$DD$159,MATCH(B165,'Effect Coding'!$A$53:$A$159,0), COLUMN('Effect Coding'!CF214))</f>
        <v>0</v>
      </c>
      <c r="CZ165">
        <f>INDEX('Effect Coding'!$A$53:$DD$159,MATCH(B165,'Effect Coding'!$A$53:$A$159,0), COLUMN('Effect Coding'!CG214))</f>
        <v>0</v>
      </c>
      <c r="DA165">
        <f>INDEX('Effect Coding'!$A$53:$DD$159,MATCH(B165,'Effect Coding'!$A$53:$A$159,0), COLUMN('Effect Coding'!CH214))</f>
        <v>0</v>
      </c>
      <c r="DB165">
        <f>INDEX('Effect Coding'!$A$53:$DD$159,MATCH(B165,'Effect Coding'!$A$53:$A$159,0), COLUMN('Effect Coding'!CI214))</f>
        <v>0</v>
      </c>
      <c r="DC165">
        <f>INDEX('Effect Coding'!$A$53:$DD$159,MATCH(B165,'Effect Coding'!$A$53:$A$159,0), COLUMN('Effect Coding'!CJ214))</f>
        <v>0</v>
      </c>
      <c r="DD165">
        <f>INDEX('Effect Coding'!$A$53:$DD$159,MATCH(B165,'Effect Coding'!$A$53:$A$159,0), COLUMN('Effect Coding'!CK214))</f>
        <v>0</v>
      </c>
      <c r="DE165">
        <f>INDEX('Effect Coding'!$A$53:$DD$159,MATCH(B165,'Effect Coding'!$A$53:$A$159,0), COLUMN('Effect Coding'!CL214))</f>
        <v>0</v>
      </c>
      <c r="DF165">
        <f>INDEX('Effect Coding'!$A$53:$DD$159,MATCH(B165,'Effect Coding'!$A$53:$A$159,0), COLUMN('Effect Coding'!CM214))</f>
        <v>0</v>
      </c>
      <c r="DG165">
        <f>INDEX('Effect Coding'!$A$53:$DD$159,MATCH(B165,'Effect Coding'!$A$53:$A$159,0), COLUMN('Effect Coding'!CN214))</f>
        <v>0</v>
      </c>
      <c r="DH165">
        <f>INDEX('Effect Coding'!$A$53:$DD$159,MATCH(B165,'Effect Coding'!$A$53:$A$159,0), COLUMN('Effect Coding'!CO214))</f>
        <v>0</v>
      </c>
      <c r="DI165">
        <f>INDEX('Effect Coding'!$A$53:$DD$159,MATCH(B165,'Effect Coding'!$A$53:$A$159,0), COLUMN('Effect Coding'!CP214))</f>
        <v>0</v>
      </c>
      <c r="DJ165">
        <f>INDEX('Effect Coding'!$A$53:$DD$159,MATCH(B165,'Effect Coding'!$A$53:$A$159,0), COLUMN('Effect Coding'!CQ214))</f>
        <v>0</v>
      </c>
      <c r="DK165">
        <f>INDEX('Effect Coding'!$A$53:$DD$159,MATCH(B165,'Effect Coding'!$A$53:$A$159,0), COLUMN('Effect Coding'!CR214))</f>
        <v>0</v>
      </c>
      <c r="DL165">
        <f>INDEX('Effect Coding'!$A$53:$DD$159,MATCH(B165,'Effect Coding'!$A$53:$A$159,0), COLUMN('Effect Coding'!CS214))</f>
        <v>0</v>
      </c>
      <c r="DM165">
        <f>INDEX('Effect Coding'!$A$53:$DD$159,MATCH(B165,'Effect Coding'!$A$53:$A$159,0), COLUMN('Effect Coding'!CT214))</f>
        <v>0</v>
      </c>
      <c r="DN165">
        <f>INDEX('Effect Coding'!$A$53:$DD$159,MATCH(B165,'Effect Coding'!$A$53:$A$159,0), COLUMN('Effect Coding'!CU214))</f>
        <v>0</v>
      </c>
      <c r="DO165">
        <f>INDEX('Effect Coding'!$A$53:$DD$159,MATCH(B165,'Effect Coding'!$A$53:$A$159,0), COLUMN('Effect Coding'!CV214))</f>
        <v>0</v>
      </c>
      <c r="DP165">
        <f>INDEX('Effect Coding'!$A$53:$DD$159,MATCH(B165,'Effect Coding'!$A$53:$A$159,0), COLUMN('Effect Coding'!CW214))</f>
        <v>0</v>
      </c>
      <c r="DQ165">
        <f>INDEX('Effect Coding'!$A$53:$DD$159,MATCH(B165,'Effect Coding'!$A$53:$A$159,0), COLUMN('Effect Coding'!CX214))</f>
        <v>0</v>
      </c>
      <c r="DR165">
        <f>INDEX('Effect Coding'!$A$53:$DD$159,MATCH(B165,'Effect Coding'!$A$53:$A$159,0), COLUMN('Effect Coding'!CY214))</f>
        <v>0</v>
      </c>
      <c r="DS165">
        <f>INDEX('Effect Coding'!$A$53:$DD$159,MATCH(B165,'Effect Coding'!$A$53:$A$159,0), COLUMN('Effect Coding'!CZ214))</f>
        <v>0</v>
      </c>
      <c r="DT165">
        <f>INDEX('Effect Coding'!$A$53:$DD$159,MATCH(B165,'Effect Coding'!$A$53:$A$159,0), COLUMN('Effect Coding'!DA214))</f>
        <v>0</v>
      </c>
      <c r="DU165">
        <f>INDEX('Effect Coding'!$A$53:$DD$159,MATCH(B165,'Effect Coding'!$A$53:$A$159,0), COLUMN('Effect Coding'!DB214))</f>
        <v>0</v>
      </c>
      <c r="DV165">
        <f>INDEX('Effect Coding'!$A$53:$DD$159,MATCH(B165,'Effect Coding'!$A$53:$A$159,0), COLUMN('Effect Coding'!DC214))</f>
        <v>0</v>
      </c>
      <c r="DW165">
        <f>INDEX('Effect Coding'!$A$53:$DD$159,MATCH(B165,'Effect Coding'!$A$53:$A$159,0), COLUMN('Effect Coding'!DD214))</f>
        <v>0</v>
      </c>
      <c r="DX165">
        <f>INDEX('Effect Coding'!$A$40:$K$49,MATCH(C165,'Effect Coding'!$A$40:$A$49,0),COLUMN('Effect Coding'!C201))</f>
        <v>0</v>
      </c>
      <c r="DY165">
        <f>INDEX('Effect Coding'!$A$40:$K$49,MATCH(C165,'Effect Coding'!$A$40:$A$49,0),COLUMN('Effect Coding'!D201))</f>
        <v>0</v>
      </c>
      <c r="DZ165">
        <f>INDEX('Effect Coding'!$A$40:$K$49,MATCH(C165,'Effect Coding'!$A$40:$A$49,0),COLUMN('Effect Coding'!E201))</f>
        <v>0</v>
      </c>
      <c r="EA165">
        <f>INDEX('Effect Coding'!$A$40:$K$49,MATCH(C165,'Effect Coding'!$A$40:$A$49,0),COLUMN('Effect Coding'!F201))</f>
        <v>0</v>
      </c>
      <c r="EB165">
        <f>INDEX('Effect Coding'!$A$40:$K$49,MATCH(C165,'Effect Coding'!$A$40:$A$49,0),COLUMN('Effect Coding'!G201))</f>
        <v>0</v>
      </c>
      <c r="EC165">
        <f>INDEX('Effect Coding'!$A$40:$K$49,MATCH(C165,'Effect Coding'!$A$40:$A$49,0),COLUMN('Effect Coding'!H201))</f>
        <v>1</v>
      </c>
      <c r="ED165">
        <f>INDEX('Effect Coding'!$A$40:$K$49,MATCH(C165,'Effect Coding'!$A$40:$A$49,0),COLUMN('Effect Coding'!I201))</f>
        <v>0</v>
      </c>
      <c r="EE165">
        <f>INDEX('Effect Coding'!$A$40:$K$49,MATCH(C165,'Effect Coding'!$A$40:$A$49,0),COLUMN('Effect Coding'!J201))</f>
        <v>0</v>
      </c>
      <c r="EF165">
        <f>INDEX('Effect Coding'!$A$40:$K$49,MATCH(C165,'Effect Coding'!$A$40:$A$49,0),COLUMN('Effect Coding'!K201))</f>
        <v>0</v>
      </c>
      <c r="EG165">
        <f>INDEX('Effect Coding'!$A$33:$E$36,MATCH(D165,'Effect Coding'!$A$33:$A$36,0),COLUMN('Effect Coding'!C194))</f>
        <v>1</v>
      </c>
      <c r="EH165">
        <f>INDEX('Effect Coding'!$A$33:$E$36,MATCH(D165,'Effect Coding'!$A$33:$A$36,0),COLUMN('Effect Coding'!D194))</f>
        <v>0</v>
      </c>
      <c r="EI165">
        <f>INDEX('Effect Coding'!$A$33:$E$36,MATCH(D165,'Effect Coding'!$A$33:$A$36,0),COLUMN('Effect Coding'!E194))</f>
        <v>0</v>
      </c>
      <c r="EJ165">
        <f>INDEX('Effect Coding'!$A$27:$D$29,MATCH(E165,'Effect Coding'!$A$27:$A$29,0),COLUMN('Effect Coding'!C188))</f>
        <v>0</v>
      </c>
      <c r="EK165">
        <f>INDEX('Effect Coding'!$A$27:$D$29,MATCH(E165,'Effect Coding'!$A$27:$A$29,0),COLUMN('Effect Coding'!D188))</f>
        <v>1</v>
      </c>
      <c r="EL165">
        <f>INDEX('Effect Coding'!$A$21:$D$23,MATCH(F165,'Effect Coding'!$A$21:$A$23,0),COLUMN('Effect Coding'!C182))</f>
        <v>0</v>
      </c>
      <c r="EM165">
        <f>INDEX('Effect Coding'!$A$21:$D$23,MATCH(F165,'Effect Coding'!$A$21:$A$23,0),COLUMN('Effect Coding'!D182))</f>
        <v>1</v>
      </c>
      <c r="EN165">
        <f>INDEX('Effect Coding'!$A$15:$D$17,MATCH(G165,'Effect Coding'!$A$15:$A$17,0),COLUMN('Effect Coding'!C176))</f>
        <v>-1</v>
      </c>
      <c r="EO165">
        <f>INDEX('Effect Coding'!$A$15:$D$17,MATCH(G165,'Effect Coding'!$A$15:$A$17,0),COLUMN('Effect Coding'!D176))</f>
        <v>-1</v>
      </c>
      <c r="EP165">
        <f>INDEX('Effect Coding'!$A$9:$D$11,MATCH(H165,'Effect Coding'!$A$9:$A$11,0),COLUMN('Effect Coding'!C170))</f>
        <v>-1</v>
      </c>
      <c r="EQ165">
        <f>INDEX('Effect Coding'!$A$9:$D$11,MATCH(H165,'Effect Coding'!$A$9:$A$11,0),COLUMN('Effect Coding'!D170))</f>
        <v>-1</v>
      </c>
      <c r="ER165">
        <f>INDEX('Effect Coding'!$A$3:$D$5,MATCH(I165,'Effect Coding'!$A$3:$A$5,0),COLUMN('Effect Coding'!C164))</f>
        <v>-1</v>
      </c>
      <c r="ES165">
        <f>INDEX('Effect Coding'!$A$3:$D$5,MATCH(I165,'Effect Coding'!$A$3:$A$5,0),COLUMN('Effect Coding'!D164))</f>
        <v>-1</v>
      </c>
      <c r="ET165">
        <f>INDEX('Effect Coding'!$A$163:$D$165,MATCH(J165,'Effect Coding'!$A$163:$A$165,0),COLUMN('Effect Coding'!C324))</f>
        <v>1</v>
      </c>
      <c r="EU165">
        <f>INDEX('Effect Coding'!$A$163:$D$165,MATCH(J165,'Effect Coding'!$A$163:$A$165,0),COLUMN('Effect Coding'!D324))</f>
        <v>0</v>
      </c>
      <c r="EV165">
        <f>INDEX('Effect Coding'!$A$163:$D$165,MATCH(K165,'Effect Coding'!$A$169:$A$171,0),COLUMN('Effect Coding'!C324))</f>
        <v>1</v>
      </c>
      <c r="EW165">
        <f>INDEX('Effect Coding'!$A$163:$D$165,MATCH(K165,'Effect Coding'!$A$169:$A$171,0),COLUMN('Effect Coding'!D324))</f>
        <v>0</v>
      </c>
      <c r="EX165">
        <f>INDEX('Effect Coding'!$A$175:$E$178,MATCH(L165,'Effect Coding'!$A$175:$A$178,0),COLUMN('Effect Coding'!C336))</f>
        <v>-1</v>
      </c>
      <c r="EY165">
        <f>INDEX('Effect Coding'!$A$175:$E$178,MATCH(L165,'Effect Coding'!$A$175:$A$178,0),COLUMN('Effect Coding'!D336))</f>
        <v>-1</v>
      </c>
      <c r="EZ165">
        <f>INDEX('Effect Coding'!$A$175:$E$178,MATCH(L165,'Effect Coding'!$A$175:$A$178,0),COLUMN('Effect Coding'!E336))</f>
        <v>-1</v>
      </c>
      <c r="FA165">
        <f>INDEX('Effect Coding'!$A$182:$E$185,MATCH(M165,'Effect Coding'!$A$182:$A$185,0),COLUMN('Effect Coding'!C343))</f>
        <v>0</v>
      </c>
      <c r="FB165">
        <f>INDEX('Effect Coding'!$A$182:$E$185,MATCH(M165,'Effect Coding'!$A$182:$A$185,0),COLUMN('Effect Coding'!D343))</f>
        <v>0</v>
      </c>
      <c r="FC165">
        <f>INDEX('Effect Coding'!$A$182:$E$185,MATCH(M165,'Effect Coding'!$A$182:$A$185,0),COLUMN('Effect Coding'!E343))</f>
        <v>1</v>
      </c>
      <c r="FD165">
        <f>INDEX('Effect Coding'!$A$189:$C$190,MATCH(N165,'Effect Coding'!$A$189:$A$190,0),COLUMN('Effect Coding'!C350))</f>
        <v>-1</v>
      </c>
      <c r="FE165">
        <f>INDEX('Effect Coding'!$A$194:$D$196,MATCH(O165,'Effect Coding'!$A$194:$A$196,0),COLUMN('Effect Coding'!C355))</f>
        <v>-1</v>
      </c>
      <c r="FF165">
        <f>INDEX('Effect Coding'!$A$194:$D$196,MATCH(O165,'Effect Coding'!$A$194:$A$196,0),COLUMN('Effect Coding'!D355))</f>
        <v>-1</v>
      </c>
      <c r="FG165">
        <f>INDEX('Effect Coding'!$A$200:$C$201,MATCH(P165,'Effect Coding'!$A$200:$A$201,0),COLUMN('Effect Coding'!C361))</f>
        <v>1</v>
      </c>
      <c r="FH165">
        <f>INDEX('Effect Coding'!$A$205:$D$207,MATCH(Q165,'Effect Coding'!$A$205:$A$207,0),COLUMN('Effect Coding'!C366))</f>
        <v>0</v>
      </c>
      <c r="FI165">
        <f>INDEX('Effect Coding'!$A$205:$D$207,MATCH(Q165,'Effect Coding'!$A$205:$A$207,0),COLUMN('Effect Coding'!D366))</f>
        <v>1</v>
      </c>
      <c r="FJ165">
        <f>INDEX('Effect Coding'!$A$211:$C$212,MATCH(R165,'Effect Coding'!$A$211:$A$212,0),COLUMN('Effect Coding'!C372))</f>
        <v>-1</v>
      </c>
      <c r="FK165">
        <f>INDEX('Effect Coding'!$A$216:$C$217,MATCH(S165,'Effect Coding'!$A$216:$A$217,0),COLUMN('Effect Coding'!C377))</f>
        <v>1</v>
      </c>
      <c r="FL165">
        <f>INDEX('Effect Coding'!$A$221:$C$222,MATCH(T165,'Effect Coding'!$A$221:$A$222,0),COLUMN('Effect Coding'!C382))</f>
        <v>-1</v>
      </c>
      <c r="FM165">
        <f t="shared" si="4"/>
        <v>-2</v>
      </c>
      <c r="FN165">
        <v>1</v>
      </c>
      <c r="FO165">
        <v>1</v>
      </c>
      <c r="FP165">
        <f t="shared" si="5"/>
        <v>-2</v>
      </c>
    </row>
    <row r="166" spans="1:172" x14ac:dyDescent="0.25">
      <c r="A166" t="s">
        <v>367</v>
      </c>
      <c r="B166" t="s">
        <v>120</v>
      </c>
      <c r="C166" t="s">
        <v>7</v>
      </c>
      <c r="D166" t="s">
        <v>30</v>
      </c>
      <c r="E166" t="s">
        <v>0</v>
      </c>
      <c r="F166" t="s">
        <v>22</v>
      </c>
      <c r="G166" t="s">
        <v>196</v>
      </c>
      <c r="H166" t="s">
        <v>187</v>
      </c>
      <c r="I166" t="s">
        <v>75</v>
      </c>
      <c r="J166" t="s">
        <v>185</v>
      </c>
      <c r="K166" t="s">
        <v>63</v>
      </c>
      <c r="L166">
        <v>2</v>
      </c>
      <c r="M166" t="s">
        <v>61</v>
      </c>
      <c r="N166" t="s">
        <v>52</v>
      </c>
      <c r="O166" t="s">
        <v>62</v>
      </c>
      <c r="P166" t="s">
        <v>52</v>
      </c>
      <c r="Q166" t="s">
        <v>64</v>
      </c>
      <c r="R166" t="s">
        <v>51</v>
      </c>
      <c r="S166" t="s">
        <v>51</v>
      </c>
      <c r="T166" t="s">
        <v>65</v>
      </c>
      <c r="U166" s="20">
        <v>7.7</v>
      </c>
      <c r="V166">
        <f>INDEX('Effect Coding'!$A$53:$DD$159,MATCH(B166,'Effect Coding'!$A$53:$A$159,0), COLUMN('Effect Coding'!C215))</f>
        <v>0</v>
      </c>
      <c r="W166">
        <f>INDEX('Effect Coding'!$A$53:$DD$159,MATCH(B166,'Effect Coding'!$A$53:$A$159,0), COLUMN('Effect Coding'!D215))</f>
        <v>0</v>
      </c>
      <c r="X166">
        <f>INDEX('Effect Coding'!$A$53:$DD$159,MATCH(B166,'Effect Coding'!$A$53:$A$159,0), COLUMN('Effect Coding'!E215))</f>
        <v>0</v>
      </c>
      <c r="Y166">
        <f>INDEX('Effect Coding'!$A$53:$DD$159,MATCH(B166,'Effect Coding'!$A$53:$A$159,0), COLUMN('Effect Coding'!F215))</f>
        <v>0</v>
      </c>
      <c r="Z166">
        <f>INDEX('Effect Coding'!$A$53:$DD$159,MATCH(B166,'Effect Coding'!$A$53:$A$159,0), COLUMN('Effect Coding'!G215))</f>
        <v>0</v>
      </c>
      <c r="AA166">
        <f>INDEX('Effect Coding'!$A$53:$DD$159,MATCH(B166,'Effect Coding'!$A$53:$A$159,0), COLUMN('Effect Coding'!H215))</f>
        <v>0</v>
      </c>
      <c r="AB166">
        <f>INDEX('Effect Coding'!$A$53:$DD$159,MATCH(B166,'Effect Coding'!$A$53:$A$159,0), COLUMN('Effect Coding'!I215))</f>
        <v>0</v>
      </c>
      <c r="AC166">
        <f>INDEX('Effect Coding'!$A$53:$DD$159,MATCH(B166,'Effect Coding'!$A$53:$A$159,0), COLUMN('Effect Coding'!J215))</f>
        <v>0</v>
      </c>
      <c r="AD166">
        <f>INDEX('Effect Coding'!$A$53:$DD$159,MATCH(B166,'Effect Coding'!$A$53:$A$159,0), COLUMN('Effect Coding'!K215))</f>
        <v>0</v>
      </c>
      <c r="AE166">
        <f>INDEX('Effect Coding'!$A$53:$DD$159,MATCH(B166,'Effect Coding'!$A$53:$A$159,0), COLUMN('Effect Coding'!L215))</f>
        <v>0</v>
      </c>
      <c r="AF166">
        <f>INDEX('Effect Coding'!$A$53:$DD$159,MATCH(B166,'Effect Coding'!$A$53:$A$159,0), COLUMN('Effect Coding'!M215))</f>
        <v>0</v>
      </c>
      <c r="AG166">
        <f>INDEX('Effect Coding'!$A$53:$DD$159,MATCH(B166,'Effect Coding'!$A$53:$A$159,0), COLUMN('Effect Coding'!N215))</f>
        <v>0</v>
      </c>
      <c r="AH166">
        <f>INDEX('Effect Coding'!$A$53:$DD$159,MATCH(B166,'Effect Coding'!$A$53:$A$159,0), COLUMN('Effect Coding'!O215))</f>
        <v>0</v>
      </c>
      <c r="AI166">
        <f>INDEX('Effect Coding'!$A$53:$DD$159,MATCH(B166,'Effect Coding'!$A$53:$A$159,0), COLUMN('Effect Coding'!P215))</f>
        <v>0</v>
      </c>
      <c r="AJ166">
        <f>INDEX('Effect Coding'!$A$53:$DD$159,MATCH(B166,'Effect Coding'!$A$53:$A$159,0), COLUMN('Effect Coding'!Q215))</f>
        <v>0</v>
      </c>
      <c r="AK166">
        <f>INDEX('Effect Coding'!$A$53:$DD$159,MATCH(B166,'Effect Coding'!$A$53:$A$159,0), COLUMN('Effect Coding'!R215))</f>
        <v>0</v>
      </c>
      <c r="AL166">
        <f>INDEX('Effect Coding'!$A$53:$DD$159,MATCH(B166,'Effect Coding'!$A$53:$A$159,0), COLUMN('Effect Coding'!S215))</f>
        <v>0</v>
      </c>
      <c r="AM166">
        <f>INDEX('Effect Coding'!$A$53:$DD$159,MATCH(B166,'Effect Coding'!$A$53:$A$159,0), COLUMN('Effect Coding'!T215))</f>
        <v>0</v>
      </c>
      <c r="AN166">
        <f>INDEX('Effect Coding'!$A$53:$DD$159,MATCH(B166,'Effect Coding'!$A$53:$A$159,0), COLUMN('Effect Coding'!U215))</f>
        <v>0</v>
      </c>
      <c r="AO166">
        <f>INDEX('Effect Coding'!$A$53:$DD$159,MATCH(B166,'Effect Coding'!$A$53:$A$159,0), COLUMN('Effect Coding'!V215))</f>
        <v>0</v>
      </c>
      <c r="AP166">
        <f>INDEX('Effect Coding'!$A$53:$DD$159,MATCH(B166,'Effect Coding'!$A$53:$A$159,0), COLUMN('Effect Coding'!W215))</f>
        <v>0</v>
      </c>
      <c r="AQ166">
        <f>INDEX('Effect Coding'!$A$53:$DD$159,MATCH(B166,'Effect Coding'!$A$53:$A$159,0), COLUMN('Effect Coding'!X215))</f>
        <v>0</v>
      </c>
      <c r="AR166">
        <f>INDEX('Effect Coding'!$A$53:$DD$159,MATCH(B166,'Effect Coding'!$A$53:$A$159,0), COLUMN('Effect Coding'!Y215))</f>
        <v>0</v>
      </c>
      <c r="AS166">
        <f>INDEX('Effect Coding'!$A$53:$DD$159,MATCH(B166,'Effect Coding'!$A$53:$A$159,0), COLUMN('Effect Coding'!Z215))</f>
        <v>0</v>
      </c>
      <c r="AT166">
        <f>INDEX('Effect Coding'!$A$53:$DD$159,MATCH(B166,'Effect Coding'!$A$53:$A$159,0), COLUMN('Effect Coding'!AA215))</f>
        <v>0</v>
      </c>
      <c r="AU166">
        <f>INDEX('Effect Coding'!$A$53:$DD$159,MATCH(B166,'Effect Coding'!$A$53:$A$159,0), COLUMN('Effect Coding'!AB215))</f>
        <v>0</v>
      </c>
      <c r="AV166">
        <f>INDEX('Effect Coding'!$A$53:$DD$159,MATCH(B166,'Effect Coding'!$A$53:$A$159,0), COLUMN('Effect Coding'!AC215))</f>
        <v>0</v>
      </c>
      <c r="AW166">
        <f>INDEX('Effect Coding'!$A$53:$DD$159,MATCH(B166,'Effect Coding'!$A$53:$A$159,0), COLUMN('Effect Coding'!AD215))</f>
        <v>0</v>
      </c>
      <c r="AX166">
        <f>INDEX('Effect Coding'!$A$53:$DD$159,MATCH(B166,'Effect Coding'!$A$53:$A$159,0), COLUMN('Effect Coding'!AE215))</f>
        <v>0</v>
      </c>
      <c r="AY166">
        <f>INDEX('Effect Coding'!$A$53:$DD$159,MATCH(B166,'Effect Coding'!$A$53:$A$159,0), COLUMN('Effect Coding'!AF215))</f>
        <v>0</v>
      </c>
      <c r="AZ166">
        <f>INDEX('Effect Coding'!$A$53:$DD$159,MATCH(B166,'Effect Coding'!$A$53:$A$159,0), COLUMN('Effect Coding'!AG215))</f>
        <v>0</v>
      </c>
      <c r="BA166">
        <f>INDEX('Effect Coding'!$A$53:$DD$159,MATCH(B166,'Effect Coding'!$A$53:$A$159,0), COLUMN('Effect Coding'!AH215))</f>
        <v>0</v>
      </c>
      <c r="BB166">
        <f>INDEX('Effect Coding'!$A$53:$DD$159,MATCH(B166,'Effect Coding'!$A$53:$A$159,0), COLUMN('Effect Coding'!AI215))</f>
        <v>0</v>
      </c>
      <c r="BC166">
        <f>INDEX('Effect Coding'!$A$53:$DD$159,MATCH(B166,'Effect Coding'!$A$53:$A$159,0), COLUMN('Effect Coding'!AJ215))</f>
        <v>0</v>
      </c>
      <c r="BD166">
        <f>INDEX('Effect Coding'!$A$53:$DD$159,MATCH(B166,'Effect Coding'!$A$53:$A$159,0), COLUMN('Effect Coding'!AK215))</f>
        <v>0</v>
      </c>
      <c r="BE166">
        <f>INDEX('Effect Coding'!$A$53:$DD$159,MATCH(B166,'Effect Coding'!$A$53:$A$159,0), COLUMN('Effect Coding'!AL215))</f>
        <v>0</v>
      </c>
      <c r="BF166">
        <f>INDEX('Effect Coding'!$A$53:$DD$159,MATCH(B166,'Effect Coding'!$A$53:$A$159,0), COLUMN('Effect Coding'!AM215))</f>
        <v>0</v>
      </c>
      <c r="BG166">
        <f>INDEX('Effect Coding'!$A$53:$DD$159,MATCH(B166,'Effect Coding'!$A$53:$A$159,0), COLUMN('Effect Coding'!AN215))</f>
        <v>0</v>
      </c>
      <c r="BH166">
        <f>INDEX('Effect Coding'!$A$53:$DD$159,MATCH(B166,'Effect Coding'!$A$53:$A$159,0), COLUMN('Effect Coding'!AO215))</f>
        <v>0</v>
      </c>
      <c r="BI166">
        <f>INDEX('Effect Coding'!$A$53:$DD$159,MATCH(B166,'Effect Coding'!$A$53:$A$159,0), COLUMN('Effect Coding'!AP215))</f>
        <v>0</v>
      </c>
      <c r="BJ166">
        <f>INDEX('Effect Coding'!$A$53:$DD$159,MATCH(B166,'Effect Coding'!$A$53:$A$159,0), COLUMN('Effect Coding'!AQ215))</f>
        <v>0</v>
      </c>
      <c r="BK166">
        <f>INDEX('Effect Coding'!$A$53:$DD$159,MATCH(B166,'Effect Coding'!$A$53:$A$159,0), COLUMN('Effect Coding'!AR215))</f>
        <v>0</v>
      </c>
      <c r="BL166">
        <f>INDEX('Effect Coding'!$A$53:$DD$159,MATCH(B166,'Effect Coding'!$A$53:$A$159,0), COLUMN('Effect Coding'!AS215))</f>
        <v>0</v>
      </c>
      <c r="BM166">
        <f>INDEX('Effect Coding'!$A$53:$DD$159,MATCH(B166,'Effect Coding'!$A$53:$A$159,0), COLUMN('Effect Coding'!AT215))</f>
        <v>0</v>
      </c>
      <c r="BN166">
        <f>INDEX('Effect Coding'!$A$53:$DD$159,MATCH(B166,'Effect Coding'!$A$53:$A$159,0), COLUMN('Effect Coding'!AU215))</f>
        <v>0</v>
      </c>
      <c r="BO166">
        <f>INDEX('Effect Coding'!$A$53:$DD$159,MATCH(B166,'Effect Coding'!$A$53:$A$159,0), COLUMN('Effect Coding'!AV215))</f>
        <v>0</v>
      </c>
      <c r="BP166">
        <f>INDEX('Effect Coding'!$A$53:$DD$159,MATCH(B166,'Effect Coding'!$A$53:$A$159,0), COLUMN('Effect Coding'!AW215))</f>
        <v>0</v>
      </c>
      <c r="BQ166">
        <f>INDEX('Effect Coding'!$A$53:$DD$159,MATCH(B166,'Effect Coding'!$A$53:$A$159,0), COLUMN('Effect Coding'!AX215))</f>
        <v>0</v>
      </c>
      <c r="BR166">
        <f>INDEX('Effect Coding'!$A$53:$DD$159,MATCH(B166,'Effect Coding'!$A$53:$A$159,0), COLUMN('Effect Coding'!AY215))</f>
        <v>0</v>
      </c>
      <c r="BS166">
        <f>INDEX('Effect Coding'!$A$53:$DD$159,MATCH(B166,'Effect Coding'!$A$53:$A$159,0), COLUMN('Effect Coding'!AZ215))</f>
        <v>0</v>
      </c>
      <c r="BT166">
        <f>INDEX('Effect Coding'!$A$53:$DD$159,MATCH(B166,'Effect Coding'!$A$53:$A$159,0), COLUMN('Effect Coding'!BA215))</f>
        <v>0</v>
      </c>
      <c r="BU166">
        <f>INDEX('Effect Coding'!$A$53:$DD$159,MATCH(B166,'Effect Coding'!$A$53:$A$159,0), COLUMN('Effect Coding'!BB215))</f>
        <v>0</v>
      </c>
      <c r="BV166">
        <f>INDEX('Effect Coding'!$A$53:$DD$159,MATCH(B166,'Effect Coding'!$A$53:$A$159,0), COLUMN('Effect Coding'!BC215))</f>
        <v>0</v>
      </c>
      <c r="BW166">
        <f>INDEX('Effect Coding'!$A$53:$DD$159,MATCH(B166,'Effect Coding'!$A$53:$A$159,0), COLUMN('Effect Coding'!BD215))</f>
        <v>1</v>
      </c>
      <c r="BX166">
        <f>INDEX('Effect Coding'!$A$53:$DD$159,MATCH(B166,'Effect Coding'!$A$53:$A$159,0), COLUMN('Effect Coding'!BE215))</f>
        <v>0</v>
      </c>
      <c r="BY166">
        <f>INDEX('Effect Coding'!$A$53:$DD$159,MATCH(B166,'Effect Coding'!$A$53:$A$159,0), COLUMN('Effect Coding'!BF215))</f>
        <v>0</v>
      </c>
      <c r="BZ166">
        <f>INDEX('Effect Coding'!$A$53:$DD$159,MATCH(B166,'Effect Coding'!$A$53:$A$159,0), COLUMN('Effect Coding'!BG215))</f>
        <v>0</v>
      </c>
      <c r="CA166">
        <f>INDEX('Effect Coding'!$A$53:$DD$159,MATCH(B166,'Effect Coding'!$A$53:$A$159,0), COLUMN('Effect Coding'!BH215))</f>
        <v>0</v>
      </c>
      <c r="CB166">
        <f>INDEX('Effect Coding'!$A$53:$DD$159,MATCH(B166,'Effect Coding'!$A$53:$A$159,0), COLUMN('Effect Coding'!BI215))</f>
        <v>0</v>
      </c>
      <c r="CC166">
        <f>INDEX('Effect Coding'!$A$53:$DD$159,MATCH(B166,'Effect Coding'!$A$53:$A$159,0), COLUMN('Effect Coding'!BJ215))</f>
        <v>0</v>
      </c>
      <c r="CD166">
        <f>INDEX('Effect Coding'!$A$53:$DD$159,MATCH(B166,'Effect Coding'!$A$53:$A$159,0), COLUMN('Effect Coding'!BK215))</f>
        <v>0</v>
      </c>
      <c r="CE166">
        <f>INDEX('Effect Coding'!$A$53:$DD$159,MATCH(B166,'Effect Coding'!$A$53:$A$159,0), COLUMN('Effect Coding'!BL215))</f>
        <v>0</v>
      </c>
      <c r="CF166">
        <f>INDEX('Effect Coding'!$A$53:$DD$159,MATCH(B166,'Effect Coding'!$A$53:$A$159,0), COLUMN('Effect Coding'!BM215))</f>
        <v>0</v>
      </c>
      <c r="CG166">
        <f>INDEX('Effect Coding'!$A$53:$DD$159,MATCH(B166,'Effect Coding'!$A$53:$A$159,0), COLUMN('Effect Coding'!BN215))</f>
        <v>0</v>
      </c>
      <c r="CH166">
        <f>INDEX('Effect Coding'!$A$53:$DD$159,MATCH(B166,'Effect Coding'!$A$53:$A$159,0), COLUMN('Effect Coding'!BO215))</f>
        <v>0</v>
      </c>
      <c r="CI166">
        <f>INDEX('Effect Coding'!$A$53:$DD$159,MATCH(B166,'Effect Coding'!$A$53:$A$159,0), COLUMN('Effect Coding'!BP215))</f>
        <v>0</v>
      </c>
      <c r="CJ166">
        <f>INDEX('Effect Coding'!$A$53:$DD$159,MATCH(B166,'Effect Coding'!$A$53:$A$159,0), COLUMN('Effect Coding'!BQ215))</f>
        <v>0</v>
      </c>
      <c r="CK166">
        <f>INDEX('Effect Coding'!$A$53:$DD$159,MATCH(B166,'Effect Coding'!$A$53:$A$159,0), COLUMN('Effect Coding'!BR215))</f>
        <v>0</v>
      </c>
      <c r="CL166">
        <f>INDEX('Effect Coding'!$A$53:$DD$159,MATCH(B166,'Effect Coding'!$A$53:$A$159,0), COLUMN('Effect Coding'!BS215))</f>
        <v>0</v>
      </c>
      <c r="CM166">
        <f>INDEX('Effect Coding'!$A$53:$DD$159,MATCH(B166,'Effect Coding'!$A$53:$A$159,0), COLUMN('Effect Coding'!BT215))</f>
        <v>0</v>
      </c>
      <c r="CN166">
        <f>INDEX('Effect Coding'!$A$53:$DD$159,MATCH(B166,'Effect Coding'!$A$53:$A$159,0), COLUMN('Effect Coding'!BU215))</f>
        <v>0</v>
      </c>
      <c r="CO166">
        <f>INDEX('Effect Coding'!$A$53:$DD$159,MATCH(B166,'Effect Coding'!$A$53:$A$159,0), COLUMN('Effect Coding'!BV215))</f>
        <v>0</v>
      </c>
      <c r="CP166">
        <f>INDEX('Effect Coding'!$A$53:$DD$159,MATCH(B166,'Effect Coding'!$A$53:$A$159,0), COLUMN('Effect Coding'!BW215))</f>
        <v>0</v>
      </c>
      <c r="CQ166">
        <f>INDEX('Effect Coding'!$A$53:$DD$159,MATCH(B166,'Effect Coding'!$A$53:$A$159,0), COLUMN('Effect Coding'!BX215))</f>
        <v>0</v>
      </c>
      <c r="CR166">
        <f>INDEX('Effect Coding'!$A$53:$DD$159,MATCH(B166,'Effect Coding'!$A$53:$A$159,0), COLUMN('Effect Coding'!BY215))</f>
        <v>0</v>
      </c>
      <c r="CS166">
        <f>INDEX('Effect Coding'!$A$53:$DD$159,MATCH(B166,'Effect Coding'!$A$53:$A$159,0), COLUMN('Effect Coding'!BZ215))</f>
        <v>0</v>
      </c>
      <c r="CT166">
        <f>INDEX('Effect Coding'!$A$53:$DD$159,MATCH(B166,'Effect Coding'!$A$53:$A$159,0), COLUMN('Effect Coding'!CA215))</f>
        <v>0</v>
      </c>
      <c r="CU166">
        <f>INDEX('Effect Coding'!$A$53:$DD$159,MATCH(B166,'Effect Coding'!$A$53:$A$159,0), COLUMN('Effect Coding'!CB215))</f>
        <v>0</v>
      </c>
      <c r="CV166">
        <f>INDEX('Effect Coding'!$A$53:$DD$159,MATCH(B166,'Effect Coding'!$A$53:$A$159,0), COLUMN('Effect Coding'!CC215))</f>
        <v>0</v>
      </c>
      <c r="CW166">
        <f>INDEX('Effect Coding'!$A$53:$DD$159,MATCH(B166,'Effect Coding'!$A$53:$A$159,0), COLUMN('Effect Coding'!CD215))</f>
        <v>0</v>
      </c>
      <c r="CX166">
        <f>INDEX('Effect Coding'!$A$53:$DD$159,MATCH(B166,'Effect Coding'!$A$53:$A$159,0), COLUMN('Effect Coding'!CE215))</f>
        <v>0</v>
      </c>
      <c r="CY166">
        <f>INDEX('Effect Coding'!$A$53:$DD$159,MATCH(B166,'Effect Coding'!$A$53:$A$159,0), COLUMN('Effect Coding'!CF215))</f>
        <v>0</v>
      </c>
      <c r="CZ166">
        <f>INDEX('Effect Coding'!$A$53:$DD$159,MATCH(B166,'Effect Coding'!$A$53:$A$159,0), COLUMN('Effect Coding'!CG215))</f>
        <v>0</v>
      </c>
      <c r="DA166">
        <f>INDEX('Effect Coding'!$A$53:$DD$159,MATCH(B166,'Effect Coding'!$A$53:$A$159,0), COLUMN('Effect Coding'!CH215))</f>
        <v>0</v>
      </c>
      <c r="DB166">
        <f>INDEX('Effect Coding'!$A$53:$DD$159,MATCH(B166,'Effect Coding'!$A$53:$A$159,0), COLUMN('Effect Coding'!CI215))</f>
        <v>0</v>
      </c>
      <c r="DC166">
        <f>INDEX('Effect Coding'!$A$53:$DD$159,MATCH(B166,'Effect Coding'!$A$53:$A$159,0), COLUMN('Effect Coding'!CJ215))</f>
        <v>0</v>
      </c>
      <c r="DD166">
        <f>INDEX('Effect Coding'!$A$53:$DD$159,MATCH(B166,'Effect Coding'!$A$53:$A$159,0), COLUMN('Effect Coding'!CK215))</f>
        <v>0</v>
      </c>
      <c r="DE166">
        <f>INDEX('Effect Coding'!$A$53:$DD$159,MATCH(B166,'Effect Coding'!$A$53:$A$159,0), COLUMN('Effect Coding'!CL215))</f>
        <v>0</v>
      </c>
      <c r="DF166">
        <f>INDEX('Effect Coding'!$A$53:$DD$159,MATCH(B166,'Effect Coding'!$A$53:$A$159,0), COLUMN('Effect Coding'!CM215))</f>
        <v>0</v>
      </c>
      <c r="DG166">
        <f>INDEX('Effect Coding'!$A$53:$DD$159,MATCH(B166,'Effect Coding'!$A$53:$A$159,0), COLUMN('Effect Coding'!CN215))</f>
        <v>0</v>
      </c>
      <c r="DH166">
        <f>INDEX('Effect Coding'!$A$53:$DD$159,MATCH(B166,'Effect Coding'!$A$53:$A$159,0), COLUMN('Effect Coding'!CO215))</f>
        <v>0</v>
      </c>
      <c r="DI166">
        <f>INDEX('Effect Coding'!$A$53:$DD$159,MATCH(B166,'Effect Coding'!$A$53:$A$159,0), COLUMN('Effect Coding'!CP215))</f>
        <v>0</v>
      </c>
      <c r="DJ166">
        <f>INDEX('Effect Coding'!$A$53:$DD$159,MATCH(B166,'Effect Coding'!$A$53:$A$159,0), COLUMN('Effect Coding'!CQ215))</f>
        <v>0</v>
      </c>
      <c r="DK166">
        <f>INDEX('Effect Coding'!$A$53:$DD$159,MATCH(B166,'Effect Coding'!$A$53:$A$159,0), COLUMN('Effect Coding'!CR215))</f>
        <v>0</v>
      </c>
      <c r="DL166">
        <f>INDEX('Effect Coding'!$A$53:$DD$159,MATCH(B166,'Effect Coding'!$A$53:$A$159,0), COLUMN('Effect Coding'!CS215))</f>
        <v>0</v>
      </c>
      <c r="DM166">
        <f>INDEX('Effect Coding'!$A$53:$DD$159,MATCH(B166,'Effect Coding'!$A$53:$A$159,0), COLUMN('Effect Coding'!CT215))</f>
        <v>0</v>
      </c>
      <c r="DN166">
        <f>INDEX('Effect Coding'!$A$53:$DD$159,MATCH(B166,'Effect Coding'!$A$53:$A$159,0), COLUMN('Effect Coding'!CU215))</f>
        <v>0</v>
      </c>
      <c r="DO166">
        <f>INDEX('Effect Coding'!$A$53:$DD$159,MATCH(B166,'Effect Coding'!$A$53:$A$159,0), COLUMN('Effect Coding'!CV215))</f>
        <v>0</v>
      </c>
      <c r="DP166">
        <f>INDEX('Effect Coding'!$A$53:$DD$159,MATCH(B166,'Effect Coding'!$A$53:$A$159,0), COLUMN('Effect Coding'!CW215))</f>
        <v>0</v>
      </c>
      <c r="DQ166">
        <f>INDEX('Effect Coding'!$A$53:$DD$159,MATCH(B166,'Effect Coding'!$A$53:$A$159,0), COLUMN('Effect Coding'!CX215))</f>
        <v>0</v>
      </c>
      <c r="DR166">
        <f>INDEX('Effect Coding'!$A$53:$DD$159,MATCH(B166,'Effect Coding'!$A$53:$A$159,0), COLUMN('Effect Coding'!CY215))</f>
        <v>0</v>
      </c>
      <c r="DS166">
        <f>INDEX('Effect Coding'!$A$53:$DD$159,MATCH(B166,'Effect Coding'!$A$53:$A$159,0), COLUMN('Effect Coding'!CZ215))</f>
        <v>0</v>
      </c>
      <c r="DT166">
        <f>INDEX('Effect Coding'!$A$53:$DD$159,MATCH(B166,'Effect Coding'!$A$53:$A$159,0), COLUMN('Effect Coding'!DA215))</f>
        <v>0</v>
      </c>
      <c r="DU166">
        <f>INDEX('Effect Coding'!$A$53:$DD$159,MATCH(B166,'Effect Coding'!$A$53:$A$159,0), COLUMN('Effect Coding'!DB215))</f>
        <v>0</v>
      </c>
      <c r="DV166">
        <f>INDEX('Effect Coding'!$A$53:$DD$159,MATCH(B166,'Effect Coding'!$A$53:$A$159,0), COLUMN('Effect Coding'!DC215))</f>
        <v>0</v>
      </c>
      <c r="DW166">
        <f>INDEX('Effect Coding'!$A$53:$DD$159,MATCH(B166,'Effect Coding'!$A$53:$A$159,0), COLUMN('Effect Coding'!DD215))</f>
        <v>0</v>
      </c>
      <c r="DX166">
        <f>INDEX('Effect Coding'!$A$40:$K$49,MATCH(C166,'Effect Coding'!$A$40:$A$49,0),COLUMN('Effect Coding'!C202))</f>
        <v>0</v>
      </c>
      <c r="DY166">
        <f>INDEX('Effect Coding'!$A$40:$K$49,MATCH(C166,'Effect Coding'!$A$40:$A$49,0),COLUMN('Effect Coding'!D202))</f>
        <v>0</v>
      </c>
      <c r="DZ166">
        <f>INDEX('Effect Coding'!$A$40:$K$49,MATCH(C166,'Effect Coding'!$A$40:$A$49,0),COLUMN('Effect Coding'!E202))</f>
        <v>0</v>
      </c>
      <c r="EA166">
        <f>INDEX('Effect Coding'!$A$40:$K$49,MATCH(C166,'Effect Coding'!$A$40:$A$49,0),COLUMN('Effect Coding'!F202))</f>
        <v>0</v>
      </c>
      <c r="EB166">
        <f>INDEX('Effect Coding'!$A$40:$K$49,MATCH(C166,'Effect Coding'!$A$40:$A$49,0),COLUMN('Effect Coding'!G202))</f>
        <v>0</v>
      </c>
      <c r="EC166">
        <f>INDEX('Effect Coding'!$A$40:$K$49,MATCH(C166,'Effect Coding'!$A$40:$A$49,0),COLUMN('Effect Coding'!H202))</f>
        <v>1</v>
      </c>
      <c r="ED166">
        <f>INDEX('Effect Coding'!$A$40:$K$49,MATCH(C166,'Effect Coding'!$A$40:$A$49,0),COLUMN('Effect Coding'!I202))</f>
        <v>0</v>
      </c>
      <c r="EE166">
        <f>INDEX('Effect Coding'!$A$40:$K$49,MATCH(C166,'Effect Coding'!$A$40:$A$49,0),COLUMN('Effect Coding'!J202))</f>
        <v>0</v>
      </c>
      <c r="EF166">
        <f>INDEX('Effect Coding'!$A$40:$K$49,MATCH(C166,'Effect Coding'!$A$40:$A$49,0),COLUMN('Effect Coding'!K202))</f>
        <v>0</v>
      </c>
      <c r="EG166">
        <f>INDEX('Effect Coding'!$A$33:$E$36,MATCH(D166,'Effect Coding'!$A$33:$A$36,0),COLUMN('Effect Coding'!C195))</f>
        <v>1</v>
      </c>
      <c r="EH166">
        <f>INDEX('Effect Coding'!$A$33:$E$36,MATCH(D166,'Effect Coding'!$A$33:$A$36,0),COLUMN('Effect Coding'!D195))</f>
        <v>0</v>
      </c>
      <c r="EI166">
        <f>INDEX('Effect Coding'!$A$33:$E$36,MATCH(D166,'Effect Coding'!$A$33:$A$36,0),COLUMN('Effect Coding'!E195))</f>
        <v>0</v>
      </c>
      <c r="EJ166">
        <f>INDEX('Effect Coding'!$A$27:$D$29,MATCH(E166,'Effect Coding'!$A$27:$A$29,0),COLUMN('Effect Coding'!C189))</f>
        <v>0</v>
      </c>
      <c r="EK166">
        <f>INDEX('Effect Coding'!$A$27:$D$29,MATCH(E166,'Effect Coding'!$A$27:$A$29,0),COLUMN('Effect Coding'!D189))</f>
        <v>1</v>
      </c>
      <c r="EL166">
        <f>INDEX('Effect Coding'!$A$21:$D$23,MATCH(F166,'Effect Coding'!$A$21:$A$23,0),COLUMN('Effect Coding'!C183))</f>
        <v>0</v>
      </c>
      <c r="EM166">
        <f>INDEX('Effect Coding'!$A$21:$D$23,MATCH(F166,'Effect Coding'!$A$21:$A$23,0),COLUMN('Effect Coding'!D183))</f>
        <v>1</v>
      </c>
      <c r="EN166">
        <f>INDEX('Effect Coding'!$A$15:$D$17,MATCH(G166,'Effect Coding'!$A$15:$A$17,0),COLUMN('Effect Coding'!C177))</f>
        <v>-1</v>
      </c>
      <c r="EO166">
        <f>INDEX('Effect Coding'!$A$15:$D$17,MATCH(G166,'Effect Coding'!$A$15:$A$17,0),COLUMN('Effect Coding'!D177))</f>
        <v>-1</v>
      </c>
      <c r="EP166">
        <f>INDEX('Effect Coding'!$A$9:$D$11,MATCH(H166,'Effect Coding'!$A$9:$A$11,0),COLUMN('Effect Coding'!C171))</f>
        <v>-1</v>
      </c>
      <c r="EQ166">
        <f>INDEX('Effect Coding'!$A$9:$D$11,MATCH(H166,'Effect Coding'!$A$9:$A$11,0),COLUMN('Effect Coding'!D171))</f>
        <v>-1</v>
      </c>
      <c r="ER166">
        <f>INDEX('Effect Coding'!$A$3:$D$5,MATCH(I166,'Effect Coding'!$A$3:$A$5,0),COLUMN('Effect Coding'!C165))</f>
        <v>-1</v>
      </c>
      <c r="ES166">
        <f>INDEX('Effect Coding'!$A$3:$D$5,MATCH(I166,'Effect Coding'!$A$3:$A$5,0),COLUMN('Effect Coding'!D165))</f>
        <v>-1</v>
      </c>
      <c r="ET166">
        <f>INDEX('Effect Coding'!$A$163:$D$165,MATCH(J166,'Effect Coding'!$A$163:$A$165,0),COLUMN('Effect Coding'!C325))</f>
        <v>1</v>
      </c>
      <c r="EU166">
        <f>INDEX('Effect Coding'!$A$163:$D$165,MATCH(J166,'Effect Coding'!$A$163:$A$165,0),COLUMN('Effect Coding'!D325))</f>
        <v>0</v>
      </c>
      <c r="EV166">
        <f>INDEX('Effect Coding'!$A$163:$D$165,MATCH(K166,'Effect Coding'!$A$169:$A$171,0),COLUMN('Effect Coding'!C325))</f>
        <v>1</v>
      </c>
      <c r="EW166">
        <f>INDEX('Effect Coding'!$A$163:$D$165,MATCH(K166,'Effect Coding'!$A$169:$A$171,0),COLUMN('Effect Coding'!D325))</f>
        <v>0</v>
      </c>
      <c r="EX166">
        <f>INDEX('Effect Coding'!$A$175:$E$178,MATCH(L166,'Effect Coding'!$A$175:$A$178,0),COLUMN('Effect Coding'!C337))</f>
        <v>0</v>
      </c>
      <c r="EY166">
        <f>INDEX('Effect Coding'!$A$175:$E$178,MATCH(L166,'Effect Coding'!$A$175:$A$178,0),COLUMN('Effect Coding'!D337))</f>
        <v>0</v>
      </c>
      <c r="EZ166">
        <f>INDEX('Effect Coding'!$A$175:$E$178,MATCH(L166,'Effect Coding'!$A$175:$A$178,0),COLUMN('Effect Coding'!E337))</f>
        <v>1</v>
      </c>
      <c r="FA166">
        <f>INDEX('Effect Coding'!$A$182:$E$185,MATCH(M166,'Effect Coding'!$A$182:$A$185,0),COLUMN('Effect Coding'!C344))</f>
        <v>0</v>
      </c>
      <c r="FB166">
        <f>INDEX('Effect Coding'!$A$182:$E$185,MATCH(M166,'Effect Coding'!$A$182:$A$185,0),COLUMN('Effect Coding'!D344))</f>
        <v>0</v>
      </c>
      <c r="FC166">
        <f>INDEX('Effect Coding'!$A$182:$E$185,MATCH(M166,'Effect Coding'!$A$182:$A$185,0),COLUMN('Effect Coding'!E344))</f>
        <v>1</v>
      </c>
      <c r="FD166">
        <f>INDEX('Effect Coding'!$A$189:$C$190,MATCH(N166,'Effect Coding'!$A$189:$A$190,0),COLUMN('Effect Coding'!C351))</f>
        <v>-1</v>
      </c>
      <c r="FE166">
        <f>INDEX('Effect Coding'!$A$194:$D$196,MATCH(O166,'Effect Coding'!$A$194:$A$196,0),COLUMN('Effect Coding'!C356))</f>
        <v>-1</v>
      </c>
      <c r="FF166">
        <f>INDEX('Effect Coding'!$A$194:$D$196,MATCH(O166,'Effect Coding'!$A$194:$A$196,0),COLUMN('Effect Coding'!D356))</f>
        <v>-1</v>
      </c>
      <c r="FG166">
        <f>INDEX('Effect Coding'!$A$200:$C$201,MATCH(P166,'Effect Coding'!$A$200:$A$201,0),COLUMN('Effect Coding'!C362))</f>
        <v>1</v>
      </c>
      <c r="FH166">
        <f>INDEX('Effect Coding'!$A$205:$D$207,MATCH(Q166,'Effect Coding'!$A$205:$A$207,0),COLUMN('Effect Coding'!C367))</f>
        <v>0</v>
      </c>
      <c r="FI166">
        <f>INDEX('Effect Coding'!$A$205:$D$207,MATCH(Q166,'Effect Coding'!$A$205:$A$207,0),COLUMN('Effect Coding'!D367))</f>
        <v>1</v>
      </c>
      <c r="FJ166">
        <f>INDEX('Effect Coding'!$A$211:$C$212,MATCH(R166,'Effect Coding'!$A$211:$A$212,0),COLUMN('Effect Coding'!C373))</f>
        <v>1</v>
      </c>
      <c r="FK166">
        <f>INDEX('Effect Coding'!$A$216:$C$217,MATCH(S166,'Effect Coding'!$A$216:$A$217,0),COLUMN('Effect Coding'!C378))</f>
        <v>1</v>
      </c>
      <c r="FL166">
        <f>INDEX('Effect Coding'!$A$221:$C$222,MATCH(T166,'Effect Coding'!$A$221:$A$222,0),COLUMN('Effect Coding'!C383))</f>
        <v>-1</v>
      </c>
      <c r="FM166">
        <f t="shared" si="4"/>
        <v>4</v>
      </c>
      <c r="FN166">
        <v>1</v>
      </c>
      <c r="FO166">
        <v>1</v>
      </c>
      <c r="FP166">
        <f t="shared" si="5"/>
        <v>4</v>
      </c>
    </row>
    <row r="167" spans="1:172" x14ac:dyDescent="0.25">
      <c r="A167" t="s">
        <v>368</v>
      </c>
      <c r="B167" t="s">
        <v>121</v>
      </c>
      <c r="C167" t="s">
        <v>7</v>
      </c>
      <c r="D167" t="s">
        <v>30</v>
      </c>
      <c r="E167" t="s">
        <v>0</v>
      </c>
      <c r="F167" t="s">
        <v>22</v>
      </c>
      <c r="G167" t="s">
        <v>189</v>
      </c>
      <c r="H167" t="s">
        <v>185</v>
      </c>
      <c r="I167" t="s">
        <v>50</v>
      </c>
      <c r="J167" t="s">
        <v>183</v>
      </c>
      <c r="K167" t="s">
        <v>63</v>
      </c>
      <c r="L167">
        <v>2</v>
      </c>
      <c r="M167" t="s">
        <v>51</v>
      </c>
      <c r="N167" t="s">
        <v>51</v>
      </c>
      <c r="O167" t="s">
        <v>63</v>
      </c>
      <c r="P167" t="s">
        <v>52</v>
      </c>
      <c r="Q167" t="s">
        <v>51</v>
      </c>
      <c r="R167" t="s">
        <v>51</v>
      </c>
      <c r="S167" t="s">
        <v>51</v>
      </c>
      <c r="T167" t="s">
        <v>51</v>
      </c>
      <c r="U167" s="20">
        <v>3.6</v>
      </c>
      <c r="V167">
        <f>INDEX('Effect Coding'!$A$53:$DD$159,MATCH(B167,'Effect Coding'!$A$53:$A$159,0), COLUMN('Effect Coding'!C216))</f>
        <v>0</v>
      </c>
      <c r="W167">
        <f>INDEX('Effect Coding'!$A$53:$DD$159,MATCH(B167,'Effect Coding'!$A$53:$A$159,0), COLUMN('Effect Coding'!D216))</f>
        <v>0</v>
      </c>
      <c r="X167">
        <f>INDEX('Effect Coding'!$A$53:$DD$159,MATCH(B167,'Effect Coding'!$A$53:$A$159,0), COLUMN('Effect Coding'!E216))</f>
        <v>0</v>
      </c>
      <c r="Y167">
        <f>INDEX('Effect Coding'!$A$53:$DD$159,MATCH(B167,'Effect Coding'!$A$53:$A$159,0), COLUMN('Effect Coding'!F216))</f>
        <v>0</v>
      </c>
      <c r="Z167">
        <f>INDEX('Effect Coding'!$A$53:$DD$159,MATCH(B167,'Effect Coding'!$A$53:$A$159,0), COLUMN('Effect Coding'!G216))</f>
        <v>0</v>
      </c>
      <c r="AA167">
        <f>INDEX('Effect Coding'!$A$53:$DD$159,MATCH(B167,'Effect Coding'!$A$53:$A$159,0), COLUMN('Effect Coding'!H216))</f>
        <v>0</v>
      </c>
      <c r="AB167">
        <f>INDEX('Effect Coding'!$A$53:$DD$159,MATCH(B167,'Effect Coding'!$A$53:$A$159,0), COLUMN('Effect Coding'!I216))</f>
        <v>0</v>
      </c>
      <c r="AC167">
        <f>INDEX('Effect Coding'!$A$53:$DD$159,MATCH(B167,'Effect Coding'!$A$53:$A$159,0), COLUMN('Effect Coding'!J216))</f>
        <v>0</v>
      </c>
      <c r="AD167">
        <f>INDEX('Effect Coding'!$A$53:$DD$159,MATCH(B167,'Effect Coding'!$A$53:$A$159,0), COLUMN('Effect Coding'!K216))</f>
        <v>0</v>
      </c>
      <c r="AE167">
        <f>INDEX('Effect Coding'!$A$53:$DD$159,MATCH(B167,'Effect Coding'!$A$53:$A$159,0), COLUMN('Effect Coding'!L216))</f>
        <v>0</v>
      </c>
      <c r="AF167">
        <f>INDEX('Effect Coding'!$A$53:$DD$159,MATCH(B167,'Effect Coding'!$A$53:$A$159,0), COLUMN('Effect Coding'!M216))</f>
        <v>0</v>
      </c>
      <c r="AG167">
        <f>INDEX('Effect Coding'!$A$53:$DD$159,MATCH(B167,'Effect Coding'!$A$53:$A$159,0), COLUMN('Effect Coding'!N216))</f>
        <v>0</v>
      </c>
      <c r="AH167">
        <f>INDEX('Effect Coding'!$A$53:$DD$159,MATCH(B167,'Effect Coding'!$A$53:$A$159,0), COLUMN('Effect Coding'!O216))</f>
        <v>0</v>
      </c>
      <c r="AI167">
        <f>INDEX('Effect Coding'!$A$53:$DD$159,MATCH(B167,'Effect Coding'!$A$53:$A$159,0), COLUMN('Effect Coding'!P216))</f>
        <v>0</v>
      </c>
      <c r="AJ167">
        <f>INDEX('Effect Coding'!$A$53:$DD$159,MATCH(B167,'Effect Coding'!$A$53:$A$159,0), COLUMN('Effect Coding'!Q216))</f>
        <v>0</v>
      </c>
      <c r="AK167">
        <f>INDEX('Effect Coding'!$A$53:$DD$159,MATCH(B167,'Effect Coding'!$A$53:$A$159,0), COLUMN('Effect Coding'!R216))</f>
        <v>0</v>
      </c>
      <c r="AL167">
        <f>INDEX('Effect Coding'!$A$53:$DD$159,MATCH(B167,'Effect Coding'!$A$53:$A$159,0), COLUMN('Effect Coding'!S216))</f>
        <v>0</v>
      </c>
      <c r="AM167">
        <f>INDEX('Effect Coding'!$A$53:$DD$159,MATCH(B167,'Effect Coding'!$A$53:$A$159,0), COLUMN('Effect Coding'!T216))</f>
        <v>0</v>
      </c>
      <c r="AN167">
        <f>INDEX('Effect Coding'!$A$53:$DD$159,MATCH(B167,'Effect Coding'!$A$53:$A$159,0), COLUMN('Effect Coding'!U216))</f>
        <v>0</v>
      </c>
      <c r="AO167">
        <f>INDEX('Effect Coding'!$A$53:$DD$159,MATCH(B167,'Effect Coding'!$A$53:$A$159,0), COLUMN('Effect Coding'!V216))</f>
        <v>0</v>
      </c>
      <c r="AP167">
        <f>INDEX('Effect Coding'!$A$53:$DD$159,MATCH(B167,'Effect Coding'!$A$53:$A$159,0), COLUMN('Effect Coding'!W216))</f>
        <v>0</v>
      </c>
      <c r="AQ167">
        <f>INDEX('Effect Coding'!$A$53:$DD$159,MATCH(B167,'Effect Coding'!$A$53:$A$159,0), COLUMN('Effect Coding'!X216))</f>
        <v>0</v>
      </c>
      <c r="AR167">
        <f>INDEX('Effect Coding'!$A$53:$DD$159,MATCH(B167,'Effect Coding'!$A$53:$A$159,0), COLUMN('Effect Coding'!Y216))</f>
        <v>0</v>
      </c>
      <c r="AS167">
        <f>INDEX('Effect Coding'!$A$53:$DD$159,MATCH(B167,'Effect Coding'!$A$53:$A$159,0), COLUMN('Effect Coding'!Z216))</f>
        <v>0</v>
      </c>
      <c r="AT167">
        <f>INDEX('Effect Coding'!$A$53:$DD$159,MATCH(B167,'Effect Coding'!$A$53:$A$159,0), COLUMN('Effect Coding'!AA216))</f>
        <v>0</v>
      </c>
      <c r="AU167">
        <f>INDEX('Effect Coding'!$A$53:$DD$159,MATCH(B167,'Effect Coding'!$A$53:$A$159,0), COLUMN('Effect Coding'!AB216))</f>
        <v>0</v>
      </c>
      <c r="AV167">
        <f>INDEX('Effect Coding'!$A$53:$DD$159,MATCH(B167,'Effect Coding'!$A$53:$A$159,0), COLUMN('Effect Coding'!AC216))</f>
        <v>0</v>
      </c>
      <c r="AW167">
        <f>INDEX('Effect Coding'!$A$53:$DD$159,MATCH(B167,'Effect Coding'!$A$53:$A$159,0), COLUMN('Effect Coding'!AD216))</f>
        <v>0</v>
      </c>
      <c r="AX167">
        <f>INDEX('Effect Coding'!$A$53:$DD$159,MATCH(B167,'Effect Coding'!$A$53:$A$159,0), COLUMN('Effect Coding'!AE216))</f>
        <v>0</v>
      </c>
      <c r="AY167">
        <f>INDEX('Effect Coding'!$A$53:$DD$159,MATCH(B167,'Effect Coding'!$A$53:$A$159,0), COLUMN('Effect Coding'!AF216))</f>
        <v>0</v>
      </c>
      <c r="AZ167">
        <f>INDEX('Effect Coding'!$A$53:$DD$159,MATCH(B167,'Effect Coding'!$A$53:$A$159,0), COLUMN('Effect Coding'!AG216))</f>
        <v>0</v>
      </c>
      <c r="BA167">
        <f>INDEX('Effect Coding'!$A$53:$DD$159,MATCH(B167,'Effect Coding'!$A$53:$A$159,0), COLUMN('Effect Coding'!AH216))</f>
        <v>0</v>
      </c>
      <c r="BB167">
        <f>INDEX('Effect Coding'!$A$53:$DD$159,MATCH(B167,'Effect Coding'!$A$53:$A$159,0), COLUMN('Effect Coding'!AI216))</f>
        <v>0</v>
      </c>
      <c r="BC167">
        <f>INDEX('Effect Coding'!$A$53:$DD$159,MATCH(B167,'Effect Coding'!$A$53:$A$159,0), COLUMN('Effect Coding'!AJ216))</f>
        <v>0</v>
      </c>
      <c r="BD167">
        <f>INDEX('Effect Coding'!$A$53:$DD$159,MATCH(B167,'Effect Coding'!$A$53:$A$159,0), COLUMN('Effect Coding'!AK216))</f>
        <v>0</v>
      </c>
      <c r="BE167">
        <f>INDEX('Effect Coding'!$A$53:$DD$159,MATCH(B167,'Effect Coding'!$A$53:$A$159,0), COLUMN('Effect Coding'!AL216))</f>
        <v>0</v>
      </c>
      <c r="BF167">
        <f>INDEX('Effect Coding'!$A$53:$DD$159,MATCH(B167,'Effect Coding'!$A$53:$A$159,0), COLUMN('Effect Coding'!AM216))</f>
        <v>0</v>
      </c>
      <c r="BG167">
        <f>INDEX('Effect Coding'!$A$53:$DD$159,MATCH(B167,'Effect Coding'!$A$53:$A$159,0), COLUMN('Effect Coding'!AN216))</f>
        <v>0</v>
      </c>
      <c r="BH167">
        <f>INDEX('Effect Coding'!$A$53:$DD$159,MATCH(B167,'Effect Coding'!$A$53:$A$159,0), COLUMN('Effect Coding'!AO216))</f>
        <v>0</v>
      </c>
      <c r="BI167">
        <f>INDEX('Effect Coding'!$A$53:$DD$159,MATCH(B167,'Effect Coding'!$A$53:$A$159,0), COLUMN('Effect Coding'!AP216))</f>
        <v>0</v>
      </c>
      <c r="BJ167">
        <f>INDEX('Effect Coding'!$A$53:$DD$159,MATCH(B167,'Effect Coding'!$A$53:$A$159,0), COLUMN('Effect Coding'!AQ216))</f>
        <v>0</v>
      </c>
      <c r="BK167">
        <f>INDEX('Effect Coding'!$A$53:$DD$159,MATCH(B167,'Effect Coding'!$A$53:$A$159,0), COLUMN('Effect Coding'!AR216))</f>
        <v>0</v>
      </c>
      <c r="BL167">
        <f>INDEX('Effect Coding'!$A$53:$DD$159,MATCH(B167,'Effect Coding'!$A$53:$A$159,0), COLUMN('Effect Coding'!AS216))</f>
        <v>0</v>
      </c>
      <c r="BM167">
        <f>INDEX('Effect Coding'!$A$53:$DD$159,MATCH(B167,'Effect Coding'!$A$53:$A$159,0), COLUMN('Effect Coding'!AT216))</f>
        <v>0</v>
      </c>
      <c r="BN167">
        <f>INDEX('Effect Coding'!$A$53:$DD$159,MATCH(B167,'Effect Coding'!$A$53:$A$159,0), COLUMN('Effect Coding'!AU216))</f>
        <v>0</v>
      </c>
      <c r="BO167">
        <f>INDEX('Effect Coding'!$A$53:$DD$159,MATCH(B167,'Effect Coding'!$A$53:$A$159,0), COLUMN('Effect Coding'!AV216))</f>
        <v>0</v>
      </c>
      <c r="BP167">
        <f>INDEX('Effect Coding'!$A$53:$DD$159,MATCH(B167,'Effect Coding'!$A$53:$A$159,0), COLUMN('Effect Coding'!AW216))</f>
        <v>0</v>
      </c>
      <c r="BQ167">
        <f>INDEX('Effect Coding'!$A$53:$DD$159,MATCH(B167,'Effect Coding'!$A$53:$A$159,0), COLUMN('Effect Coding'!AX216))</f>
        <v>0</v>
      </c>
      <c r="BR167">
        <f>INDEX('Effect Coding'!$A$53:$DD$159,MATCH(B167,'Effect Coding'!$A$53:$A$159,0), COLUMN('Effect Coding'!AY216))</f>
        <v>0</v>
      </c>
      <c r="BS167">
        <f>INDEX('Effect Coding'!$A$53:$DD$159,MATCH(B167,'Effect Coding'!$A$53:$A$159,0), COLUMN('Effect Coding'!AZ216))</f>
        <v>0</v>
      </c>
      <c r="BT167">
        <f>INDEX('Effect Coding'!$A$53:$DD$159,MATCH(B167,'Effect Coding'!$A$53:$A$159,0), COLUMN('Effect Coding'!BA216))</f>
        <v>0</v>
      </c>
      <c r="BU167">
        <f>INDEX('Effect Coding'!$A$53:$DD$159,MATCH(B167,'Effect Coding'!$A$53:$A$159,0), COLUMN('Effect Coding'!BB216))</f>
        <v>0</v>
      </c>
      <c r="BV167">
        <f>INDEX('Effect Coding'!$A$53:$DD$159,MATCH(B167,'Effect Coding'!$A$53:$A$159,0), COLUMN('Effect Coding'!BC216))</f>
        <v>0</v>
      </c>
      <c r="BW167">
        <f>INDEX('Effect Coding'!$A$53:$DD$159,MATCH(B167,'Effect Coding'!$A$53:$A$159,0), COLUMN('Effect Coding'!BD216))</f>
        <v>0</v>
      </c>
      <c r="BX167">
        <f>INDEX('Effect Coding'!$A$53:$DD$159,MATCH(B167,'Effect Coding'!$A$53:$A$159,0), COLUMN('Effect Coding'!BE216))</f>
        <v>1</v>
      </c>
      <c r="BY167">
        <f>INDEX('Effect Coding'!$A$53:$DD$159,MATCH(B167,'Effect Coding'!$A$53:$A$159,0), COLUMN('Effect Coding'!BF216))</f>
        <v>0</v>
      </c>
      <c r="BZ167">
        <f>INDEX('Effect Coding'!$A$53:$DD$159,MATCH(B167,'Effect Coding'!$A$53:$A$159,0), COLUMN('Effect Coding'!BG216))</f>
        <v>0</v>
      </c>
      <c r="CA167">
        <f>INDEX('Effect Coding'!$A$53:$DD$159,MATCH(B167,'Effect Coding'!$A$53:$A$159,0), COLUMN('Effect Coding'!BH216))</f>
        <v>0</v>
      </c>
      <c r="CB167">
        <f>INDEX('Effect Coding'!$A$53:$DD$159,MATCH(B167,'Effect Coding'!$A$53:$A$159,0), COLUMN('Effect Coding'!BI216))</f>
        <v>0</v>
      </c>
      <c r="CC167">
        <f>INDEX('Effect Coding'!$A$53:$DD$159,MATCH(B167,'Effect Coding'!$A$53:$A$159,0), COLUMN('Effect Coding'!BJ216))</f>
        <v>0</v>
      </c>
      <c r="CD167">
        <f>INDEX('Effect Coding'!$A$53:$DD$159,MATCH(B167,'Effect Coding'!$A$53:$A$159,0), COLUMN('Effect Coding'!BK216))</f>
        <v>0</v>
      </c>
      <c r="CE167">
        <f>INDEX('Effect Coding'!$A$53:$DD$159,MATCH(B167,'Effect Coding'!$A$53:$A$159,0), COLUMN('Effect Coding'!BL216))</f>
        <v>0</v>
      </c>
      <c r="CF167">
        <f>INDEX('Effect Coding'!$A$53:$DD$159,MATCH(B167,'Effect Coding'!$A$53:$A$159,0), COLUMN('Effect Coding'!BM216))</f>
        <v>0</v>
      </c>
      <c r="CG167">
        <f>INDEX('Effect Coding'!$A$53:$DD$159,MATCH(B167,'Effect Coding'!$A$53:$A$159,0), COLUMN('Effect Coding'!BN216))</f>
        <v>0</v>
      </c>
      <c r="CH167">
        <f>INDEX('Effect Coding'!$A$53:$DD$159,MATCH(B167,'Effect Coding'!$A$53:$A$159,0), COLUMN('Effect Coding'!BO216))</f>
        <v>0</v>
      </c>
      <c r="CI167">
        <f>INDEX('Effect Coding'!$A$53:$DD$159,MATCH(B167,'Effect Coding'!$A$53:$A$159,0), COLUMN('Effect Coding'!BP216))</f>
        <v>0</v>
      </c>
      <c r="CJ167">
        <f>INDEX('Effect Coding'!$A$53:$DD$159,MATCH(B167,'Effect Coding'!$A$53:$A$159,0), COLUMN('Effect Coding'!BQ216))</f>
        <v>0</v>
      </c>
      <c r="CK167">
        <f>INDEX('Effect Coding'!$A$53:$DD$159,MATCH(B167,'Effect Coding'!$A$53:$A$159,0), COLUMN('Effect Coding'!BR216))</f>
        <v>0</v>
      </c>
      <c r="CL167">
        <f>INDEX('Effect Coding'!$A$53:$DD$159,MATCH(B167,'Effect Coding'!$A$53:$A$159,0), COLUMN('Effect Coding'!BS216))</f>
        <v>0</v>
      </c>
      <c r="CM167">
        <f>INDEX('Effect Coding'!$A$53:$DD$159,MATCH(B167,'Effect Coding'!$A$53:$A$159,0), COLUMN('Effect Coding'!BT216))</f>
        <v>0</v>
      </c>
      <c r="CN167">
        <f>INDEX('Effect Coding'!$A$53:$DD$159,MATCH(B167,'Effect Coding'!$A$53:$A$159,0), COLUMN('Effect Coding'!BU216))</f>
        <v>0</v>
      </c>
      <c r="CO167">
        <f>INDEX('Effect Coding'!$A$53:$DD$159,MATCH(B167,'Effect Coding'!$A$53:$A$159,0), COLUMN('Effect Coding'!BV216))</f>
        <v>0</v>
      </c>
      <c r="CP167">
        <f>INDEX('Effect Coding'!$A$53:$DD$159,MATCH(B167,'Effect Coding'!$A$53:$A$159,0), COLUMN('Effect Coding'!BW216))</f>
        <v>0</v>
      </c>
      <c r="CQ167">
        <f>INDEX('Effect Coding'!$A$53:$DD$159,MATCH(B167,'Effect Coding'!$A$53:$A$159,0), COLUMN('Effect Coding'!BX216))</f>
        <v>0</v>
      </c>
      <c r="CR167">
        <f>INDEX('Effect Coding'!$A$53:$DD$159,MATCH(B167,'Effect Coding'!$A$53:$A$159,0), COLUMN('Effect Coding'!BY216))</f>
        <v>0</v>
      </c>
      <c r="CS167">
        <f>INDEX('Effect Coding'!$A$53:$DD$159,MATCH(B167,'Effect Coding'!$A$53:$A$159,0), COLUMN('Effect Coding'!BZ216))</f>
        <v>0</v>
      </c>
      <c r="CT167">
        <f>INDEX('Effect Coding'!$A$53:$DD$159,MATCH(B167,'Effect Coding'!$A$53:$A$159,0), COLUMN('Effect Coding'!CA216))</f>
        <v>0</v>
      </c>
      <c r="CU167">
        <f>INDEX('Effect Coding'!$A$53:$DD$159,MATCH(B167,'Effect Coding'!$A$53:$A$159,0), COLUMN('Effect Coding'!CB216))</f>
        <v>0</v>
      </c>
      <c r="CV167">
        <f>INDEX('Effect Coding'!$A$53:$DD$159,MATCH(B167,'Effect Coding'!$A$53:$A$159,0), COLUMN('Effect Coding'!CC216))</f>
        <v>0</v>
      </c>
      <c r="CW167">
        <f>INDEX('Effect Coding'!$A$53:$DD$159,MATCH(B167,'Effect Coding'!$A$53:$A$159,0), COLUMN('Effect Coding'!CD216))</f>
        <v>0</v>
      </c>
      <c r="CX167">
        <f>INDEX('Effect Coding'!$A$53:$DD$159,MATCH(B167,'Effect Coding'!$A$53:$A$159,0), COLUMN('Effect Coding'!CE216))</f>
        <v>0</v>
      </c>
      <c r="CY167">
        <f>INDEX('Effect Coding'!$A$53:$DD$159,MATCH(B167,'Effect Coding'!$A$53:$A$159,0), COLUMN('Effect Coding'!CF216))</f>
        <v>0</v>
      </c>
      <c r="CZ167">
        <f>INDEX('Effect Coding'!$A$53:$DD$159,MATCH(B167,'Effect Coding'!$A$53:$A$159,0), COLUMN('Effect Coding'!CG216))</f>
        <v>0</v>
      </c>
      <c r="DA167">
        <f>INDEX('Effect Coding'!$A$53:$DD$159,MATCH(B167,'Effect Coding'!$A$53:$A$159,0), COLUMN('Effect Coding'!CH216))</f>
        <v>0</v>
      </c>
      <c r="DB167">
        <f>INDEX('Effect Coding'!$A$53:$DD$159,MATCH(B167,'Effect Coding'!$A$53:$A$159,0), COLUMN('Effect Coding'!CI216))</f>
        <v>0</v>
      </c>
      <c r="DC167">
        <f>INDEX('Effect Coding'!$A$53:$DD$159,MATCH(B167,'Effect Coding'!$A$53:$A$159,0), COLUMN('Effect Coding'!CJ216))</f>
        <v>0</v>
      </c>
      <c r="DD167">
        <f>INDEX('Effect Coding'!$A$53:$DD$159,MATCH(B167,'Effect Coding'!$A$53:$A$159,0), COLUMN('Effect Coding'!CK216))</f>
        <v>0</v>
      </c>
      <c r="DE167">
        <f>INDEX('Effect Coding'!$A$53:$DD$159,MATCH(B167,'Effect Coding'!$A$53:$A$159,0), COLUMN('Effect Coding'!CL216))</f>
        <v>0</v>
      </c>
      <c r="DF167">
        <f>INDEX('Effect Coding'!$A$53:$DD$159,MATCH(B167,'Effect Coding'!$A$53:$A$159,0), COLUMN('Effect Coding'!CM216))</f>
        <v>0</v>
      </c>
      <c r="DG167">
        <f>INDEX('Effect Coding'!$A$53:$DD$159,MATCH(B167,'Effect Coding'!$A$53:$A$159,0), COLUMN('Effect Coding'!CN216))</f>
        <v>0</v>
      </c>
      <c r="DH167">
        <f>INDEX('Effect Coding'!$A$53:$DD$159,MATCH(B167,'Effect Coding'!$A$53:$A$159,0), COLUMN('Effect Coding'!CO216))</f>
        <v>0</v>
      </c>
      <c r="DI167">
        <f>INDEX('Effect Coding'!$A$53:$DD$159,MATCH(B167,'Effect Coding'!$A$53:$A$159,0), COLUMN('Effect Coding'!CP216))</f>
        <v>0</v>
      </c>
      <c r="DJ167">
        <f>INDEX('Effect Coding'!$A$53:$DD$159,MATCH(B167,'Effect Coding'!$A$53:$A$159,0), COLUMN('Effect Coding'!CQ216))</f>
        <v>0</v>
      </c>
      <c r="DK167">
        <f>INDEX('Effect Coding'!$A$53:$DD$159,MATCH(B167,'Effect Coding'!$A$53:$A$159,0), COLUMN('Effect Coding'!CR216))</f>
        <v>0</v>
      </c>
      <c r="DL167">
        <f>INDEX('Effect Coding'!$A$53:$DD$159,MATCH(B167,'Effect Coding'!$A$53:$A$159,0), COLUMN('Effect Coding'!CS216))</f>
        <v>0</v>
      </c>
      <c r="DM167">
        <f>INDEX('Effect Coding'!$A$53:$DD$159,MATCH(B167,'Effect Coding'!$A$53:$A$159,0), COLUMN('Effect Coding'!CT216))</f>
        <v>0</v>
      </c>
      <c r="DN167">
        <f>INDEX('Effect Coding'!$A$53:$DD$159,MATCH(B167,'Effect Coding'!$A$53:$A$159,0), COLUMN('Effect Coding'!CU216))</f>
        <v>0</v>
      </c>
      <c r="DO167">
        <f>INDEX('Effect Coding'!$A$53:$DD$159,MATCH(B167,'Effect Coding'!$A$53:$A$159,0), COLUMN('Effect Coding'!CV216))</f>
        <v>0</v>
      </c>
      <c r="DP167">
        <f>INDEX('Effect Coding'!$A$53:$DD$159,MATCH(B167,'Effect Coding'!$A$53:$A$159,0), COLUMN('Effect Coding'!CW216))</f>
        <v>0</v>
      </c>
      <c r="DQ167">
        <f>INDEX('Effect Coding'!$A$53:$DD$159,MATCH(B167,'Effect Coding'!$A$53:$A$159,0), COLUMN('Effect Coding'!CX216))</f>
        <v>0</v>
      </c>
      <c r="DR167">
        <f>INDEX('Effect Coding'!$A$53:$DD$159,MATCH(B167,'Effect Coding'!$A$53:$A$159,0), COLUMN('Effect Coding'!CY216))</f>
        <v>0</v>
      </c>
      <c r="DS167">
        <f>INDEX('Effect Coding'!$A$53:$DD$159,MATCH(B167,'Effect Coding'!$A$53:$A$159,0), COLUMN('Effect Coding'!CZ216))</f>
        <v>0</v>
      </c>
      <c r="DT167">
        <f>INDEX('Effect Coding'!$A$53:$DD$159,MATCH(B167,'Effect Coding'!$A$53:$A$159,0), COLUMN('Effect Coding'!DA216))</f>
        <v>0</v>
      </c>
      <c r="DU167">
        <f>INDEX('Effect Coding'!$A$53:$DD$159,MATCH(B167,'Effect Coding'!$A$53:$A$159,0), COLUMN('Effect Coding'!DB216))</f>
        <v>0</v>
      </c>
      <c r="DV167">
        <f>INDEX('Effect Coding'!$A$53:$DD$159,MATCH(B167,'Effect Coding'!$A$53:$A$159,0), COLUMN('Effect Coding'!DC216))</f>
        <v>0</v>
      </c>
      <c r="DW167">
        <f>INDEX('Effect Coding'!$A$53:$DD$159,MATCH(B167,'Effect Coding'!$A$53:$A$159,0), COLUMN('Effect Coding'!DD216))</f>
        <v>0</v>
      </c>
      <c r="DX167">
        <f>INDEX('Effect Coding'!$A$40:$K$49,MATCH(C167,'Effect Coding'!$A$40:$A$49,0),COLUMN('Effect Coding'!C203))</f>
        <v>0</v>
      </c>
      <c r="DY167">
        <f>INDEX('Effect Coding'!$A$40:$K$49,MATCH(C167,'Effect Coding'!$A$40:$A$49,0),COLUMN('Effect Coding'!D203))</f>
        <v>0</v>
      </c>
      <c r="DZ167">
        <f>INDEX('Effect Coding'!$A$40:$K$49,MATCH(C167,'Effect Coding'!$A$40:$A$49,0),COLUMN('Effect Coding'!E203))</f>
        <v>0</v>
      </c>
      <c r="EA167">
        <f>INDEX('Effect Coding'!$A$40:$K$49,MATCH(C167,'Effect Coding'!$A$40:$A$49,0),COLUMN('Effect Coding'!F203))</f>
        <v>0</v>
      </c>
      <c r="EB167">
        <f>INDEX('Effect Coding'!$A$40:$K$49,MATCH(C167,'Effect Coding'!$A$40:$A$49,0),COLUMN('Effect Coding'!G203))</f>
        <v>0</v>
      </c>
      <c r="EC167">
        <f>INDEX('Effect Coding'!$A$40:$K$49,MATCH(C167,'Effect Coding'!$A$40:$A$49,0),COLUMN('Effect Coding'!H203))</f>
        <v>1</v>
      </c>
      <c r="ED167">
        <f>INDEX('Effect Coding'!$A$40:$K$49,MATCH(C167,'Effect Coding'!$A$40:$A$49,0),COLUMN('Effect Coding'!I203))</f>
        <v>0</v>
      </c>
      <c r="EE167">
        <f>INDEX('Effect Coding'!$A$40:$K$49,MATCH(C167,'Effect Coding'!$A$40:$A$49,0),COLUMN('Effect Coding'!J203))</f>
        <v>0</v>
      </c>
      <c r="EF167">
        <f>INDEX('Effect Coding'!$A$40:$K$49,MATCH(C167,'Effect Coding'!$A$40:$A$49,0),COLUMN('Effect Coding'!K203))</f>
        <v>0</v>
      </c>
      <c r="EG167">
        <f>INDEX('Effect Coding'!$A$33:$E$36,MATCH(D167,'Effect Coding'!$A$33:$A$36,0),COLUMN('Effect Coding'!C196))</f>
        <v>1</v>
      </c>
      <c r="EH167">
        <f>INDEX('Effect Coding'!$A$33:$E$36,MATCH(D167,'Effect Coding'!$A$33:$A$36,0),COLUMN('Effect Coding'!D196))</f>
        <v>0</v>
      </c>
      <c r="EI167">
        <f>INDEX('Effect Coding'!$A$33:$E$36,MATCH(D167,'Effect Coding'!$A$33:$A$36,0),COLUMN('Effect Coding'!E196))</f>
        <v>0</v>
      </c>
      <c r="EJ167">
        <f>INDEX('Effect Coding'!$A$27:$D$29,MATCH(E167,'Effect Coding'!$A$27:$A$29,0),COLUMN('Effect Coding'!C190))</f>
        <v>0</v>
      </c>
      <c r="EK167">
        <f>INDEX('Effect Coding'!$A$27:$D$29,MATCH(E167,'Effect Coding'!$A$27:$A$29,0),COLUMN('Effect Coding'!D190))</f>
        <v>1</v>
      </c>
      <c r="EL167">
        <f>INDEX('Effect Coding'!$A$21:$D$23,MATCH(F167,'Effect Coding'!$A$21:$A$23,0),COLUMN('Effect Coding'!C184))</f>
        <v>0</v>
      </c>
      <c r="EM167">
        <f>INDEX('Effect Coding'!$A$21:$D$23,MATCH(F167,'Effect Coding'!$A$21:$A$23,0),COLUMN('Effect Coding'!D184))</f>
        <v>1</v>
      </c>
      <c r="EN167">
        <f>INDEX('Effect Coding'!$A$15:$D$17,MATCH(G167,'Effect Coding'!$A$15:$A$17,0),COLUMN('Effect Coding'!C178))</f>
        <v>0</v>
      </c>
      <c r="EO167">
        <f>INDEX('Effect Coding'!$A$15:$D$17,MATCH(G167,'Effect Coding'!$A$15:$A$17,0),COLUMN('Effect Coding'!D178))</f>
        <v>1</v>
      </c>
      <c r="EP167">
        <f>INDEX('Effect Coding'!$A$9:$D$11,MATCH(H167,'Effect Coding'!$A$9:$A$11,0),COLUMN('Effect Coding'!C172))</f>
        <v>0</v>
      </c>
      <c r="EQ167">
        <f>INDEX('Effect Coding'!$A$9:$D$11,MATCH(H167,'Effect Coding'!$A$9:$A$11,0),COLUMN('Effect Coding'!D172))</f>
        <v>1</v>
      </c>
      <c r="ER167">
        <f>INDEX('Effect Coding'!$A$3:$D$5,MATCH(I167,'Effect Coding'!$A$3:$A$5,0),COLUMN('Effect Coding'!C166))</f>
        <v>1</v>
      </c>
      <c r="ES167">
        <f>INDEX('Effect Coding'!$A$3:$D$5,MATCH(I167,'Effect Coding'!$A$3:$A$5,0),COLUMN('Effect Coding'!D166))</f>
        <v>0</v>
      </c>
      <c r="ET167">
        <f>INDEX('Effect Coding'!$A$163:$D$165,MATCH(J167,'Effect Coding'!$A$163:$A$165,0),COLUMN('Effect Coding'!C326))</f>
        <v>-1</v>
      </c>
      <c r="EU167">
        <f>INDEX('Effect Coding'!$A$163:$D$165,MATCH(J167,'Effect Coding'!$A$163:$A$165,0),COLUMN('Effect Coding'!D326))</f>
        <v>-1</v>
      </c>
      <c r="EV167">
        <f>INDEX('Effect Coding'!$A$163:$D$165,MATCH(K167,'Effect Coding'!$A$169:$A$171,0),COLUMN('Effect Coding'!C326))</f>
        <v>1</v>
      </c>
      <c r="EW167">
        <f>INDEX('Effect Coding'!$A$163:$D$165,MATCH(K167,'Effect Coding'!$A$169:$A$171,0),COLUMN('Effect Coding'!D326))</f>
        <v>0</v>
      </c>
      <c r="EX167">
        <f>INDEX('Effect Coding'!$A$175:$E$178,MATCH(L167,'Effect Coding'!$A$175:$A$178,0),COLUMN('Effect Coding'!C338))</f>
        <v>0</v>
      </c>
      <c r="EY167">
        <f>INDEX('Effect Coding'!$A$175:$E$178,MATCH(L167,'Effect Coding'!$A$175:$A$178,0),COLUMN('Effect Coding'!D338))</f>
        <v>0</v>
      </c>
      <c r="EZ167">
        <f>INDEX('Effect Coding'!$A$175:$E$178,MATCH(L167,'Effect Coding'!$A$175:$A$178,0),COLUMN('Effect Coding'!E338))</f>
        <v>1</v>
      </c>
      <c r="FA167">
        <f>INDEX('Effect Coding'!$A$182:$E$185,MATCH(M167,'Effect Coding'!$A$182:$A$185,0),COLUMN('Effect Coding'!C345))</f>
        <v>1</v>
      </c>
      <c r="FB167">
        <f>INDEX('Effect Coding'!$A$182:$E$185,MATCH(M167,'Effect Coding'!$A$182:$A$185,0),COLUMN('Effect Coding'!D345))</f>
        <v>0</v>
      </c>
      <c r="FC167">
        <f>INDEX('Effect Coding'!$A$182:$E$185,MATCH(M167,'Effect Coding'!$A$182:$A$185,0),COLUMN('Effect Coding'!E345))</f>
        <v>0</v>
      </c>
      <c r="FD167">
        <f>INDEX('Effect Coding'!$A$189:$C$190,MATCH(N167,'Effect Coding'!$A$189:$A$190,0),COLUMN('Effect Coding'!C352))</f>
        <v>1</v>
      </c>
      <c r="FE167">
        <f>INDEX('Effect Coding'!$A$194:$D$196,MATCH(O167,'Effect Coding'!$A$194:$A$196,0),COLUMN('Effect Coding'!C357))</f>
        <v>0</v>
      </c>
      <c r="FF167">
        <f>INDEX('Effect Coding'!$A$194:$D$196,MATCH(O167,'Effect Coding'!$A$194:$A$196,0),COLUMN('Effect Coding'!D357))</f>
        <v>1</v>
      </c>
      <c r="FG167">
        <f>INDEX('Effect Coding'!$A$200:$C$201,MATCH(P167,'Effect Coding'!$A$200:$A$201,0),COLUMN('Effect Coding'!C363))</f>
        <v>1</v>
      </c>
      <c r="FH167">
        <f>INDEX('Effect Coding'!$A$205:$D$207,MATCH(Q167,'Effect Coding'!$A$205:$A$207,0),COLUMN('Effect Coding'!C368))</f>
        <v>1</v>
      </c>
      <c r="FI167">
        <f>INDEX('Effect Coding'!$A$205:$D$207,MATCH(Q167,'Effect Coding'!$A$205:$A$207,0),COLUMN('Effect Coding'!D368))</f>
        <v>0</v>
      </c>
      <c r="FJ167">
        <f>INDEX('Effect Coding'!$A$211:$C$212,MATCH(R167,'Effect Coding'!$A$211:$A$212,0),COLUMN('Effect Coding'!C374))</f>
        <v>1</v>
      </c>
      <c r="FK167">
        <f>INDEX('Effect Coding'!$A$216:$C$217,MATCH(S167,'Effect Coding'!$A$216:$A$217,0),COLUMN('Effect Coding'!C379))</f>
        <v>1</v>
      </c>
      <c r="FL167">
        <f>INDEX('Effect Coding'!$A$221:$C$222,MATCH(T167,'Effect Coding'!$A$221:$A$222,0),COLUMN('Effect Coding'!C384))</f>
        <v>1</v>
      </c>
      <c r="FM167">
        <f t="shared" si="4"/>
        <v>17</v>
      </c>
      <c r="FN167">
        <v>1</v>
      </c>
      <c r="FO167">
        <v>1</v>
      </c>
      <c r="FP167">
        <f t="shared" si="5"/>
        <v>17</v>
      </c>
    </row>
    <row r="168" spans="1:172" x14ac:dyDescent="0.25">
      <c r="A168" t="s">
        <v>369</v>
      </c>
      <c r="B168" t="s">
        <v>122</v>
      </c>
      <c r="C168" t="s">
        <v>7</v>
      </c>
      <c r="D168" t="s">
        <v>30</v>
      </c>
      <c r="E168" t="s">
        <v>0</v>
      </c>
      <c r="F168" t="s">
        <v>22</v>
      </c>
      <c r="G168" t="s">
        <v>189</v>
      </c>
      <c r="H168" t="s">
        <v>187</v>
      </c>
      <c r="I168" t="s">
        <v>75</v>
      </c>
      <c r="J168" t="s">
        <v>185</v>
      </c>
      <c r="K168" t="s">
        <v>63</v>
      </c>
      <c r="L168">
        <v>2</v>
      </c>
      <c r="M168" t="s">
        <v>51</v>
      </c>
      <c r="N168" t="s">
        <v>51</v>
      </c>
      <c r="O168" t="s">
        <v>63</v>
      </c>
      <c r="P168" t="s">
        <v>52</v>
      </c>
      <c r="Q168" t="s">
        <v>51</v>
      </c>
      <c r="R168" t="s">
        <v>51</v>
      </c>
      <c r="S168" t="s">
        <v>51</v>
      </c>
      <c r="T168" t="s">
        <v>51</v>
      </c>
      <c r="U168" s="20">
        <v>7.9</v>
      </c>
      <c r="V168">
        <f>INDEX('Effect Coding'!$A$53:$DD$159,MATCH(B168,'Effect Coding'!$A$53:$A$159,0), COLUMN('Effect Coding'!C217))</f>
        <v>0</v>
      </c>
      <c r="W168">
        <f>INDEX('Effect Coding'!$A$53:$DD$159,MATCH(B168,'Effect Coding'!$A$53:$A$159,0), COLUMN('Effect Coding'!D217))</f>
        <v>0</v>
      </c>
      <c r="X168">
        <f>INDEX('Effect Coding'!$A$53:$DD$159,MATCH(B168,'Effect Coding'!$A$53:$A$159,0), COLUMN('Effect Coding'!E217))</f>
        <v>0</v>
      </c>
      <c r="Y168">
        <f>INDEX('Effect Coding'!$A$53:$DD$159,MATCH(B168,'Effect Coding'!$A$53:$A$159,0), COLUMN('Effect Coding'!F217))</f>
        <v>0</v>
      </c>
      <c r="Z168">
        <f>INDEX('Effect Coding'!$A$53:$DD$159,MATCH(B168,'Effect Coding'!$A$53:$A$159,0), COLUMN('Effect Coding'!G217))</f>
        <v>0</v>
      </c>
      <c r="AA168">
        <f>INDEX('Effect Coding'!$A$53:$DD$159,MATCH(B168,'Effect Coding'!$A$53:$A$159,0), COLUMN('Effect Coding'!H217))</f>
        <v>0</v>
      </c>
      <c r="AB168">
        <f>INDEX('Effect Coding'!$A$53:$DD$159,MATCH(B168,'Effect Coding'!$A$53:$A$159,0), COLUMN('Effect Coding'!I217))</f>
        <v>0</v>
      </c>
      <c r="AC168">
        <f>INDEX('Effect Coding'!$A$53:$DD$159,MATCH(B168,'Effect Coding'!$A$53:$A$159,0), COLUMN('Effect Coding'!J217))</f>
        <v>0</v>
      </c>
      <c r="AD168">
        <f>INDEX('Effect Coding'!$A$53:$DD$159,MATCH(B168,'Effect Coding'!$A$53:$A$159,0), COLUMN('Effect Coding'!K217))</f>
        <v>0</v>
      </c>
      <c r="AE168">
        <f>INDEX('Effect Coding'!$A$53:$DD$159,MATCH(B168,'Effect Coding'!$A$53:$A$159,0), COLUMN('Effect Coding'!L217))</f>
        <v>0</v>
      </c>
      <c r="AF168">
        <f>INDEX('Effect Coding'!$A$53:$DD$159,MATCH(B168,'Effect Coding'!$A$53:$A$159,0), COLUMN('Effect Coding'!M217))</f>
        <v>0</v>
      </c>
      <c r="AG168">
        <f>INDEX('Effect Coding'!$A$53:$DD$159,MATCH(B168,'Effect Coding'!$A$53:$A$159,0), COLUMN('Effect Coding'!N217))</f>
        <v>0</v>
      </c>
      <c r="AH168">
        <f>INDEX('Effect Coding'!$A$53:$DD$159,MATCH(B168,'Effect Coding'!$A$53:$A$159,0), COLUMN('Effect Coding'!O217))</f>
        <v>0</v>
      </c>
      <c r="AI168">
        <f>INDEX('Effect Coding'!$A$53:$DD$159,MATCH(B168,'Effect Coding'!$A$53:$A$159,0), COLUMN('Effect Coding'!P217))</f>
        <v>0</v>
      </c>
      <c r="AJ168">
        <f>INDEX('Effect Coding'!$A$53:$DD$159,MATCH(B168,'Effect Coding'!$A$53:$A$159,0), COLUMN('Effect Coding'!Q217))</f>
        <v>0</v>
      </c>
      <c r="AK168">
        <f>INDEX('Effect Coding'!$A$53:$DD$159,MATCH(B168,'Effect Coding'!$A$53:$A$159,0), COLUMN('Effect Coding'!R217))</f>
        <v>0</v>
      </c>
      <c r="AL168">
        <f>INDEX('Effect Coding'!$A$53:$DD$159,MATCH(B168,'Effect Coding'!$A$53:$A$159,0), COLUMN('Effect Coding'!S217))</f>
        <v>0</v>
      </c>
      <c r="AM168">
        <f>INDEX('Effect Coding'!$A$53:$DD$159,MATCH(B168,'Effect Coding'!$A$53:$A$159,0), COLUMN('Effect Coding'!T217))</f>
        <v>0</v>
      </c>
      <c r="AN168">
        <f>INDEX('Effect Coding'!$A$53:$DD$159,MATCH(B168,'Effect Coding'!$A$53:$A$159,0), COLUMN('Effect Coding'!U217))</f>
        <v>0</v>
      </c>
      <c r="AO168">
        <f>INDEX('Effect Coding'!$A$53:$DD$159,MATCH(B168,'Effect Coding'!$A$53:$A$159,0), COLUMN('Effect Coding'!V217))</f>
        <v>0</v>
      </c>
      <c r="AP168">
        <f>INDEX('Effect Coding'!$A$53:$DD$159,MATCH(B168,'Effect Coding'!$A$53:$A$159,0), COLUMN('Effect Coding'!W217))</f>
        <v>0</v>
      </c>
      <c r="AQ168">
        <f>INDEX('Effect Coding'!$A$53:$DD$159,MATCH(B168,'Effect Coding'!$A$53:$A$159,0), COLUMN('Effect Coding'!X217))</f>
        <v>0</v>
      </c>
      <c r="AR168">
        <f>INDEX('Effect Coding'!$A$53:$DD$159,MATCH(B168,'Effect Coding'!$A$53:$A$159,0), COLUMN('Effect Coding'!Y217))</f>
        <v>0</v>
      </c>
      <c r="AS168">
        <f>INDEX('Effect Coding'!$A$53:$DD$159,MATCH(B168,'Effect Coding'!$A$53:$A$159,0), COLUMN('Effect Coding'!Z217))</f>
        <v>0</v>
      </c>
      <c r="AT168">
        <f>INDEX('Effect Coding'!$A$53:$DD$159,MATCH(B168,'Effect Coding'!$A$53:$A$159,0), COLUMN('Effect Coding'!AA217))</f>
        <v>0</v>
      </c>
      <c r="AU168">
        <f>INDEX('Effect Coding'!$A$53:$DD$159,MATCH(B168,'Effect Coding'!$A$53:$A$159,0), COLUMN('Effect Coding'!AB217))</f>
        <v>0</v>
      </c>
      <c r="AV168">
        <f>INDEX('Effect Coding'!$A$53:$DD$159,MATCH(B168,'Effect Coding'!$A$53:$A$159,0), COLUMN('Effect Coding'!AC217))</f>
        <v>0</v>
      </c>
      <c r="AW168">
        <f>INDEX('Effect Coding'!$A$53:$DD$159,MATCH(B168,'Effect Coding'!$A$53:$A$159,0), COLUMN('Effect Coding'!AD217))</f>
        <v>0</v>
      </c>
      <c r="AX168">
        <f>INDEX('Effect Coding'!$A$53:$DD$159,MATCH(B168,'Effect Coding'!$A$53:$A$159,0), COLUMN('Effect Coding'!AE217))</f>
        <v>0</v>
      </c>
      <c r="AY168">
        <f>INDEX('Effect Coding'!$A$53:$DD$159,MATCH(B168,'Effect Coding'!$A$53:$A$159,0), COLUMN('Effect Coding'!AF217))</f>
        <v>0</v>
      </c>
      <c r="AZ168">
        <f>INDEX('Effect Coding'!$A$53:$DD$159,MATCH(B168,'Effect Coding'!$A$53:$A$159,0), COLUMN('Effect Coding'!AG217))</f>
        <v>0</v>
      </c>
      <c r="BA168">
        <f>INDEX('Effect Coding'!$A$53:$DD$159,MATCH(B168,'Effect Coding'!$A$53:$A$159,0), COLUMN('Effect Coding'!AH217))</f>
        <v>0</v>
      </c>
      <c r="BB168">
        <f>INDEX('Effect Coding'!$A$53:$DD$159,MATCH(B168,'Effect Coding'!$A$53:$A$159,0), COLUMN('Effect Coding'!AI217))</f>
        <v>0</v>
      </c>
      <c r="BC168">
        <f>INDEX('Effect Coding'!$A$53:$DD$159,MATCH(B168,'Effect Coding'!$A$53:$A$159,0), COLUMN('Effect Coding'!AJ217))</f>
        <v>0</v>
      </c>
      <c r="BD168">
        <f>INDEX('Effect Coding'!$A$53:$DD$159,MATCH(B168,'Effect Coding'!$A$53:$A$159,0), COLUMN('Effect Coding'!AK217))</f>
        <v>0</v>
      </c>
      <c r="BE168">
        <f>INDEX('Effect Coding'!$A$53:$DD$159,MATCH(B168,'Effect Coding'!$A$53:$A$159,0), COLUMN('Effect Coding'!AL217))</f>
        <v>0</v>
      </c>
      <c r="BF168">
        <f>INDEX('Effect Coding'!$A$53:$DD$159,MATCH(B168,'Effect Coding'!$A$53:$A$159,0), COLUMN('Effect Coding'!AM217))</f>
        <v>0</v>
      </c>
      <c r="BG168">
        <f>INDEX('Effect Coding'!$A$53:$DD$159,MATCH(B168,'Effect Coding'!$A$53:$A$159,0), COLUMN('Effect Coding'!AN217))</f>
        <v>0</v>
      </c>
      <c r="BH168">
        <f>INDEX('Effect Coding'!$A$53:$DD$159,MATCH(B168,'Effect Coding'!$A$53:$A$159,0), COLUMN('Effect Coding'!AO217))</f>
        <v>0</v>
      </c>
      <c r="BI168">
        <f>INDEX('Effect Coding'!$A$53:$DD$159,MATCH(B168,'Effect Coding'!$A$53:$A$159,0), COLUMN('Effect Coding'!AP217))</f>
        <v>0</v>
      </c>
      <c r="BJ168">
        <f>INDEX('Effect Coding'!$A$53:$DD$159,MATCH(B168,'Effect Coding'!$A$53:$A$159,0), COLUMN('Effect Coding'!AQ217))</f>
        <v>0</v>
      </c>
      <c r="BK168">
        <f>INDEX('Effect Coding'!$A$53:$DD$159,MATCH(B168,'Effect Coding'!$A$53:$A$159,0), COLUMN('Effect Coding'!AR217))</f>
        <v>0</v>
      </c>
      <c r="BL168">
        <f>INDEX('Effect Coding'!$A$53:$DD$159,MATCH(B168,'Effect Coding'!$A$53:$A$159,0), COLUMN('Effect Coding'!AS217))</f>
        <v>0</v>
      </c>
      <c r="BM168">
        <f>INDEX('Effect Coding'!$A$53:$DD$159,MATCH(B168,'Effect Coding'!$A$53:$A$159,0), COLUMN('Effect Coding'!AT217))</f>
        <v>0</v>
      </c>
      <c r="BN168">
        <f>INDEX('Effect Coding'!$A$53:$DD$159,MATCH(B168,'Effect Coding'!$A$53:$A$159,0), COLUMN('Effect Coding'!AU217))</f>
        <v>0</v>
      </c>
      <c r="BO168">
        <f>INDEX('Effect Coding'!$A$53:$DD$159,MATCH(B168,'Effect Coding'!$A$53:$A$159,0), COLUMN('Effect Coding'!AV217))</f>
        <v>0</v>
      </c>
      <c r="BP168">
        <f>INDEX('Effect Coding'!$A$53:$DD$159,MATCH(B168,'Effect Coding'!$A$53:$A$159,0), COLUMN('Effect Coding'!AW217))</f>
        <v>0</v>
      </c>
      <c r="BQ168">
        <f>INDEX('Effect Coding'!$A$53:$DD$159,MATCH(B168,'Effect Coding'!$A$53:$A$159,0), COLUMN('Effect Coding'!AX217))</f>
        <v>0</v>
      </c>
      <c r="BR168">
        <f>INDEX('Effect Coding'!$A$53:$DD$159,MATCH(B168,'Effect Coding'!$A$53:$A$159,0), COLUMN('Effect Coding'!AY217))</f>
        <v>0</v>
      </c>
      <c r="BS168">
        <f>INDEX('Effect Coding'!$A$53:$DD$159,MATCH(B168,'Effect Coding'!$A$53:$A$159,0), COLUMN('Effect Coding'!AZ217))</f>
        <v>0</v>
      </c>
      <c r="BT168">
        <f>INDEX('Effect Coding'!$A$53:$DD$159,MATCH(B168,'Effect Coding'!$A$53:$A$159,0), COLUMN('Effect Coding'!BA217))</f>
        <v>0</v>
      </c>
      <c r="BU168">
        <f>INDEX('Effect Coding'!$A$53:$DD$159,MATCH(B168,'Effect Coding'!$A$53:$A$159,0), COLUMN('Effect Coding'!BB217))</f>
        <v>0</v>
      </c>
      <c r="BV168">
        <f>INDEX('Effect Coding'!$A$53:$DD$159,MATCH(B168,'Effect Coding'!$A$53:$A$159,0), COLUMN('Effect Coding'!BC217))</f>
        <v>0</v>
      </c>
      <c r="BW168">
        <f>INDEX('Effect Coding'!$A$53:$DD$159,MATCH(B168,'Effect Coding'!$A$53:$A$159,0), COLUMN('Effect Coding'!BD217))</f>
        <v>0</v>
      </c>
      <c r="BX168">
        <f>INDEX('Effect Coding'!$A$53:$DD$159,MATCH(B168,'Effect Coding'!$A$53:$A$159,0), COLUMN('Effect Coding'!BE217))</f>
        <v>0</v>
      </c>
      <c r="BY168">
        <f>INDEX('Effect Coding'!$A$53:$DD$159,MATCH(B168,'Effect Coding'!$A$53:$A$159,0), COLUMN('Effect Coding'!BF217))</f>
        <v>1</v>
      </c>
      <c r="BZ168">
        <f>INDEX('Effect Coding'!$A$53:$DD$159,MATCH(B168,'Effect Coding'!$A$53:$A$159,0), COLUMN('Effect Coding'!BG217))</f>
        <v>0</v>
      </c>
      <c r="CA168">
        <f>INDEX('Effect Coding'!$A$53:$DD$159,MATCH(B168,'Effect Coding'!$A$53:$A$159,0), COLUMN('Effect Coding'!BH217))</f>
        <v>0</v>
      </c>
      <c r="CB168">
        <f>INDEX('Effect Coding'!$A$53:$DD$159,MATCH(B168,'Effect Coding'!$A$53:$A$159,0), COLUMN('Effect Coding'!BI217))</f>
        <v>0</v>
      </c>
      <c r="CC168">
        <f>INDEX('Effect Coding'!$A$53:$DD$159,MATCH(B168,'Effect Coding'!$A$53:$A$159,0), COLUMN('Effect Coding'!BJ217))</f>
        <v>0</v>
      </c>
      <c r="CD168">
        <f>INDEX('Effect Coding'!$A$53:$DD$159,MATCH(B168,'Effect Coding'!$A$53:$A$159,0), COLUMN('Effect Coding'!BK217))</f>
        <v>0</v>
      </c>
      <c r="CE168">
        <f>INDEX('Effect Coding'!$A$53:$DD$159,MATCH(B168,'Effect Coding'!$A$53:$A$159,0), COLUMN('Effect Coding'!BL217))</f>
        <v>0</v>
      </c>
      <c r="CF168">
        <f>INDEX('Effect Coding'!$A$53:$DD$159,MATCH(B168,'Effect Coding'!$A$53:$A$159,0), COLUMN('Effect Coding'!BM217))</f>
        <v>0</v>
      </c>
      <c r="CG168">
        <f>INDEX('Effect Coding'!$A$53:$DD$159,MATCH(B168,'Effect Coding'!$A$53:$A$159,0), COLUMN('Effect Coding'!BN217))</f>
        <v>0</v>
      </c>
      <c r="CH168">
        <f>INDEX('Effect Coding'!$A$53:$DD$159,MATCH(B168,'Effect Coding'!$A$53:$A$159,0), COLUMN('Effect Coding'!BO217))</f>
        <v>0</v>
      </c>
      <c r="CI168">
        <f>INDEX('Effect Coding'!$A$53:$DD$159,MATCH(B168,'Effect Coding'!$A$53:$A$159,0), COLUMN('Effect Coding'!BP217))</f>
        <v>0</v>
      </c>
      <c r="CJ168">
        <f>INDEX('Effect Coding'!$A$53:$DD$159,MATCH(B168,'Effect Coding'!$A$53:$A$159,0), COLUMN('Effect Coding'!BQ217))</f>
        <v>0</v>
      </c>
      <c r="CK168">
        <f>INDEX('Effect Coding'!$A$53:$DD$159,MATCH(B168,'Effect Coding'!$A$53:$A$159,0), COLUMN('Effect Coding'!BR217))</f>
        <v>0</v>
      </c>
      <c r="CL168">
        <f>INDEX('Effect Coding'!$A$53:$DD$159,MATCH(B168,'Effect Coding'!$A$53:$A$159,0), COLUMN('Effect Coding'!BS217))</f>
        <v>0</v>
      </c>
      <c r="CM168">
        <f>INDEX('Effect Coding'!$A$53:$DD$159,MATCH(B168,'Effect Coding'!$A$53:$A$159,0), COLUMN('Effect Coding'!BT217))</f>
        <v>0</v>
      </c>
      <c r="CN168">
        <f>INDEX('Effect Coding'!$A$53:$DD$159,MATCH(B168,'Effect Coding'!$A$53:$A$159,0), COLUMN('Effect Coding'!BU217))</f>
        <v>0</v>
      </c>
      <c r="CO168">
        <f>INDEX('Effect Coding'!$A$53:$DD$159,MATCH(B168,'Effect Coding'!$A$53:$A$159,0), COLUMN('Effect Coding'!BV217))</f>
        <v>0</v>
      </c>
      <c r="CP168">
        <f>INDEX('Effect Coding'!$A$53:$DD$159,MATCH(B168,'Effect Coding'!$A$53:$A$159,0), COLUMN('Effect Coding'!BW217))</f>
        <v>0</v>
      </c>
      <c r="CQ168">
        <f>INDEX('Effect Coding'!$A$53:$DD$159,MATCH(B168,'Effect Coding'!$A$53:$A$159,0), COLUMN('Effect Coding'!BX217))</f>
        <v>0</v>
      </c>
      <c r="CR168">
        <f>INDEX('Effect Coding'!$A$53:$DD$159,MATCH(B168,'Effect Coding'!$A$53:$A$159,0), COLUMN('Effect Coding'!BY217))</f>
        <v>0</v>
      </c>
      <c r="CS168">
        <f>INDEX('Effect Coding'!$A$53:$DD$159,MATCH(B168,'Effect Coding'!$A$53:$A$159,0), COLUMN('Effect Coding'!BZ217))</f>
        <v>0</v>
      </c>
      <c r="CT168">
        <f>INDEX('Effect Coding'!$A$53:$DD$159,MATCH(B168,'Effect Coding'!$A$53:$A$159,0), COLUMN('Effect Coding'!CA217))</f>
        <v>0</v>
      </c>
      <c r="CU168">
        <f>INDEX('Effect Coding'!$A$53:$DD$159,MATCH(B168,'Effect Coding'!$A$53:$A$159,0), COLUMN('Effect Coding'!CB217))</f>
        <v>0</v>
      </c>
      <c r="CV168">
        <f>INDEX('Effect Coding'!$A$53:$DD$159,MATCH(B168,'Effect Coding'!$A$53:$A$159,0), COLUMN('Effect Coding'!CC217))</f>
        <v>0</v>
      </c>
      <c r="CW168">
        <f>INDEX('Effect Coding'!$A$53:$DD$159,MATCH(B168,'Effect Coding'!$A$53:$A$159,0), COLUMN('Effect Coding'!CD217))</f>
        <v>0</v>
      </c>
      <c r="CX168">
        <f>INDEX('Effect Coding'!$A$53:$DD$159,MATCH(B168,'Effect Coding'!$A$53:$A$159,0), COLUMN('Effect Coding'!CE217))</f>
        <v>0</v>
      </c>
      <c r="CY168">
        <f>INDEX('Effect Coding'!$A$53:$DD$159,MATCH(B168,'Effect Coding'!$A$53:$A$159,0), COLUMN('Effect Coding'!CF217))</f>
        <v>0</v>
      </c>
      <c r="CZ168">
        <f>INDEX('Effect Coding'!$A$53:$DD$159,MATCH(B168,'Effect Coding'!$A$53:$A$159,0), COLUMN('Effect Coding'!CG217))</f>
        <v>0</v>
      </c>
      <c r="DA168">
        <f>INDEX('Effect Coding'!$A$53:$DD$159,MATCH(B168,'Effect Coding'!$A$53:$A$159,0), COLUMN('Effect Coding'!CH217))</f>
        <v>0</v>
      </c>
      <c r="DB168">
        <f>INDEX('Effect Coding'!$A$53:$DD$159,MATCH(B168,'Effect Coding'!$A$53:$A$159,0), COLUMN('Effect Coding'!CI217))</f>
        <v>0</v>
      </c>
      <c r="DC168">
        <f>INDEX('Effect Coding'!$A$53:$DD$159,MATCH(B168,'Effect Coding'!$A$53:$A$159,0), COLUMN('Effect Coding'!CJ217))</f>
        <v>0</v>
      </c>
      <c r="DD168">
        <f>INDEX('Effect Coding'!$A$53:$DD$159,MATCH(B168,'Effect Coding'!$A$53:$A$159,0), COLUMN('Effect Coding'!CK217))</f>
        <v>0</v>
      </c>
      <c r="DE168">
        <f>INDEX('Effect Coding'!$A$53:$DD$159,MATCH(B168,'Effect Coding'!$A$53:$A$159,0), COLUMN('Effect Coding'!CL217))</f>
        <v>0</v>
      </c>
      <c r="DF168">
        <f>INDEX('Effect Coding'!$A$53:$DD$159,MATCH(B168,'Effect Coding'!$A$53:$A$159,0), COLUMN('Effect Coding'!CM217))</f>
        <v>0</v>
      </c>
      <c r="DG168">
        <f>INDEX('Effect Coding'!$A$53:$DD$159,MATCH(B168,'Effect Coding'!$A$53:$A$159,0), COLUMN('Effect Coding'!CN217))</f>
        <v>0</v>
      </c>
      <c r="DH168">
        <f>INDEX('Effect Coding'!$A$53:$DD$159,MATCH(B168,'Effect Coding'!$A$53:$A$159,0), COLUMN('Effect Coding'!CO217))</f>
        <v>0</v>
      </c>
      <c r="DI168">
        <f>INDEX('Effect Coding'!$A$53:$DD$159,MATCH(B168,'Effect Coding'!$A$53:$A$159,0), COLUMN('Effect Coding'!CP217))</f>
        <v>0</v>
      </c>
      <c r="DJ168">
        <f>INDEX('Effect Coding'!$A$53:$DD$159,MATCH(B168,'Effect Coding'!$A$53:$A$159,0), COLUMN('Effect Coding'!CQ217))</f>
        <v>0</v>
      </c>
      <c r="DK168">
        <f>INDEX('Effect Coding'!$A$53:$DD$159,MATCH(B168,'Effect Coding'!$A$53:$A$159,0), COLUMN('Effect Coding'!CR217))</f>
        <v>0</v>
      </c>
      <c r="DL168">
        <f>INDEX('Effect Coding'!$A$53:$DD$159,MATCH(B168,'Effect Coding'!$A$53:$A$159,0), COLUMN('Effect Coding'!CS217))</f>
        <v>0</v>
      </c>
      <c r="DM168">
        <f>INDEX('Effect Coding'!$A$53:$DD$159,MATCH(B168,'Effect Coding'!$A$53:$A$159,0), COLUMN('Effect Coding'!CT217))</f>
        <v>0</v>
      </c>
      <c r="DN168">
        <f>INDEX('Effect Coding'!$A$53:$DD$159,MATCH(B168,'Effect Coding'!$A$53:$A$159,0), COLUMN('Effect Coding'!CU217))</f>
        <v>0</v>
      </c>
      <c r="DO168">
        <f>INDEX('Effect Coding'!$A$53:$DD$159,MATCH(B168,'Effect Coding'!$A$53:$A$159,0), COLUMN('Effect Coding'!CV217))</f>
        <v>0</v>
      </c>
      <c r="DP168">
        <f>INDEX('Effect Coding'!$A$53:$DD$159,MATCH(B168,'Effect Coding'!$A$53:$A$159,0), COLUMN('Effect Coding'!CW217))</f>
        <v>0</v>
      </c>
      <c r="DQ168">
        <f>INDEX('Effect Coding'!$A$53:$DD$159,MATCH(B168,'Effect Coding'!$A$53:$A$159,0), COLUMN('Effect Coding'!CX217))</f>
        <v>0</v>
      </c>
      <c r="DR168">
        <f>INDEX('Effect Coding'!$A$53:$DD$159,MATCH(B168,'Effect Coding'!$A$53:$A$159,0), COLUMN('Effect Coding'!CY217))</f>
        <v>0</v>
      </c>
      <c r="DS168">
        <f>INDEX('Effect Coding'!$A$53:$DD$159,MATCH(B168,'Effect Coding'!$A$53:$A$159,0), COLUMN('Effect Coding'!CZ217))</f>
        <v>0</v>
      </c>
      <c r="DT168">
        <f>INDEX('Effect Coding'!$A$53:$DD$159,MATCH(B168,'Effect Coding'!$A$53:$A$159,0), COLUMN('Effect Coding'!DA217))</f>
        <v>0</v>
      </c>
      <c r="DU168">
        <f>INDEX('Effect Coding'!$A$53:$DD$159,MATCH(B168,'Effect Coding'!$A$53:$A$159,0), COLUMN('Effect Coding'!DB217))</f>
        <v>0</v>
      </c>
      <c r="DV168">
        <f>INDEX('Effect Coding'!$A$53:$DD$159,MATCH(B168,'Effect Coding'!$A$53:$A$159,0), COLUMN('Effect Coding'!DC217))</f>
        <v>0</v>
      </c>
      <c r="DW168">
        <f>INDEX('Effect Coding'!$A$53:$DD$159,MATCH(B168,'Effect Coding'!$A$53:$A$159,0), COLUMN('Effect Coding'!DD217))</f>
        <v>0</v>
      </c>
      <c r="DX168">
        <f>INDEX('Effect Coding'!$A$40:$K$49,MATCH(C168,'Effect Coding'!$A$40:$A$49,0),COLUMN('Effect Coding'!C204))</f>
        <v>0</v>
      </c>
      <c r="DY168">
        <f>INDEX('Effect Coding'!$A$40:$K$49,MATCH(C168,'Effect Coding'!$A$40:$A$49,0),COLUMN('Effect Coding'!D204))</f>
        <v>0</v>
      </c>
      <c r="DZ168">
        <f>INDEX('Effect Coding'!$A$40:$K$49,MATCH(C168,'Effect Coding'!$A$40:$A$49,0),COLUMN('Effect Coding'!E204))</f>
        <v>0</v>
      </c>
      <c r="EA168">
        <f>INDEX('Effect Coding'!$A$40:$K$49,MATCH(C168,'Effect Coding'!$A$40:$A$49,0),COLUMN('Effect Coding'!F204))</f>
        <v>0</v>
      </c>
      <c r="EB168">
        <f>INDEX('Effect Coding'!$A$40:$K$49,MATCH(C168,'Effect Coding'!$A$40:$A$49,0),COLUMN('Effect Coding'!G204))</f>
        <v>0</v>
      </c>
      <c r="EC168">
        <f>INDEX('Effect Coding'!$A$40:$K$49,MATCH(C168,'Effect Coding'!$A$40:$A$49,0),COLUMN('Effect Coding'!H204))</f>
        <v>1</v>
      </c>
      <c r="ED168">
        <f>INDEX('Effect Coding'!$A$40:$K$49,MATCH(C168,'Effect Coding'!$A$40:$A$49,0),COLUMN('Effect Coding'!I204))</f>
        <v>0</v>
      </c>
      <c r="EE168">
        <f>INDEX('Effect Coding'!$A$40:$K$49,MATCH(C168,'Effect Coding'!$A$40:$A$49,0),COLUMN('Effect Coding'!J204))</f>
        <v>0</v>
      </c>
      <c r="EF168">
        <f>INDEX('Effect Coding'!$A$40:$K$49,MATCH(C168,'Effect Coding'!$A$40:$A$49,0),COLUMN('Effect Coding'!K204))</f>
        <v>0</v>
      </c>
      <c r="EG168">
        <f>INDEX('Effect Coding'!$A$33:$E$36,MATCH(D168,'Effect Coding'!$A$33:$A$36,0),COLUMN('Effect Coding'!C197))</f>
        <v>1</v>
      </c>
      <c r="EH168">
        <f>INDEX('Effect Coding'!$A$33:$E$36,MATCH(D168,'Effect Coding'!$A$33:$A$36,0),COLUMN('Effect Coding'!D197))</f>
        <v>0</v>
      </c>
      <c r="EI168">
        <f>INDEX('Effect Coding'!$A$33:$E$36,MATCH(D168,'Effect Coding'!$A$33:$A$36,0),COLUMN('Effect Coding'!E197))</f>
        <v>0</v>
      </c>
      <c r="EJ168">
        <f>INDEX('Effect Coding'!$A$27:$D$29,MATCH(E168,'Effect Coding'!$A$27:$A$29,0),COLUMN('Effect Coding'!C191))</f>
        <v>0</v>
      </c>
      <c r="EK168">
        <f>INDEX('Effect Coding'!$A$27:$D$29,MATCH(E168,'Effect Coding'!$A$27:$A$29,0),COLUMN('Effect Coding'!D191))</f>
        <v>1</v>
      </c>
      <c r="EL168">
        <f>INDEX('Effect Coding'!$A$21:$D$23,MATCH(F168,'Effect Coding'!$A$21:$A$23,0),COLUMN('Effect Coding'!C185))</f>
        <v>0</v>
      </c>
      <c r="EM168">
        <f>INDEX('Effect Coding'!$A$21:$D$23,MATCH(F168,'Effect Coding'!$A$21:$A$23,0),COLUMN('Effect Coding'!D185))</f>
        <v>1</v>
      </c>
      <c r="EN168">
        <f>INDEX('Effect Coding'!$A$15:$D$17,MATCH(G168,'Effect Coding'!$A$15:$A$17,0),COLUMN('Effect Coding'!C179))</f>
        <v>0</v>
      </c>
      <c r="EO168">
        <f>INDEX('Effect Coding'!$A$15:$D$17,MATCH(G168,'Effect Coding'!$A$15:$A$17,0),COLUMN('Effect Coding'!D179))</f>
        <v>1</v>
      </c>
      <c r="EP168">
        <f>INDEX('Effect Coding'!$A$9:$D$11,MATCH(H168,'Effect Coding'!$A$9:$A$11,0),COLUMN('Effect Coding'!C173))</f>
        <v>-1</v>
      </c>
      <c r="EQ168">
        <f>INDEX('Effect Coding'!$A$9:$D$11,MATCH(H168,'Effect Coding'!$A$9:$A$11,0),COLUMN('Effect Coding'!D173))</f>
        <v>-1</v>
      </c>
      <c r="ER168">
        <f>INDEX('Effect Coding'!$A$3:$D$5,MATCH(I168,'Effect Coding'!$A$3:$A$5,0),COLUMN('Effect Coding'!C167))</f>
        <v>-1</v>
      </c>
      <c r="ES168">
        <f>INDEX('Effect Coding'!$A$3:$D$5,MATCH(I168,'Effect Coding'!$A$3:$A$5,0),COLUMN('Effect Coding'!D167))</f>
        <v>-1</v>
      </c>
      <c r="ET168">
        <f>INDEX('Effect Coding'!$A$163:$D$165,MATCH(J168,'Effect Coding'!$A$163:$A$165,0),COLUMN('Effect Coding'!C327))</f>
        <v>1</v>
      </c>
      <c r="EU168">
        <f>INDEX('Effect Coding'!$A$163:$D$165,MATCH(J168,'Effect Coding'!$A$163:$A$165,0),COLUMN('Effect Coding'!D327))</f>
        <v>0</v>
      </c>
      <c r="EV168">
        <f>INDEX('Effect Coding'!$A$163:$D$165,MATCH(K168,'Effect Coding'!$A$169:$A$171,0),COLUMN('Effect Coding'!C327))</f>
        <v>1</v>
      </c>
      <c r="EW168">
        <f>INDEX('Effect Coding'!$A$163:$D$165,MATCH(K168,'Effect Coding'!$A$169:$A$171,0),COLUMN('Effect Coding'!D327))</f>
        <v>0</v>
      </c>
      <c r="EX168">
        <f>INDEX('Effect Coding'!$A$175:$E$178,MATCH(L168,'Effect Coding'!$A$175:$A$178,0),COLUMN('Effect Coding'!C339))</f>
        <v>0</v>
      </c>
      <c r="EY168">
        <f>INDEX('Effect Coding'!$A$175:$E$178,MATCH(L168,'Effect Coding'!$A$175:$A$178,0),COLUMN('Effect Coding'!D339))</f>
        <v>0</v>
      </c>
      <c r="EZ168">
        <f>INDEX('Effect Coding'!$A$175:$E$178,MATCH(L168,'Effect Coding'!$A$175:$A$178,0),COLUMN('Effect Coding'!E339))</f>
        <v>1</v>
      </c>
      <c r="FA168">
        <f>INDEX('Effect Coding'!$A$182:$E$185,MATCH(M168,'Effect Coding'!$A$182:$A$185,0),COLUMN('Effect Coding'!C346))</f>
        <v>1</v>
      </c>
      <c r="FB168">
        <f>INDEX('Effect Coding'!$A$182:$E$185,MATCH(M168,'Effect Coding'!$A$182:$A$185,0),COLUMN('Effect Coding'!D346))</f>
        <v>0</v>
      </c>
      <c r="FC168">
        <f>INDEX('Effect Coding'!$A$182:$E$185,MATCH(M168,'Effect Coding'!$A$182:$A$185,0),COLUMN('Effect Coding'!E346))</f>
        <v>0</v>
      </c>
      <c r="FD168">
        <f>INDEX('Effect Coding'!$A$189:$C$190,MATCH(N168,'Effect Coding'!$A$189:$A$190,0),COLUMN('Effect Coding'!C353))</f>
        <v>1</v>
      </c>
      <c r="FE168">
        <f>INDEX('Effect Coding'!$A$194:$D$196,MATCH(O168,'Effect Coding'!$A$194:$A$196,0),COLUMN('Effect Coding'!C358))</f>
        <v>0</v>
      </c>
      <c r="FF168">
        <f>INDEX('Effect Coding'!$A$194:$D$196,MATCH(O168,'Effect Coding'!$A$194:$A$196,0),COLUMN('Effect Coding'!D358))</f>
        <v>1</v>
      </c>
      <c r="FG168">
        <f>INDEX('Effect Coding'!$A$200:$C$201,MATCH(P168,'Effect Coding'!$A$200:$A$201,0),COLUMN('Effect Coding'!C364))</f>
        <v>1</v>
      </c>
      <c r="FH168">
        <f>INDEX('Effect Coding'!$A$205:$D$207,MATCH(Q168,'Effect Coding'!$A$205:$A$207,0),COLUMN('Effect Coding'!C369))</f>
        <v>1</v>
      </c>
      <c r="FI168">
        <f>INDEX('Effect Coding'!$A$205:$D$207,MATCH(Q168,'Effect Coding'!$A$205:$A$207,0),COLUMN('Effect Coding'!D369))</f>
        <v>0</v>
      </c>
      <c r="FJ168">
        <f>INDEX('Effect Coding'!$A$211:$C$212,MATCH(R168,'Effect Coding'!$A$211:$A$212,0),COLUMN('Effect Coding'!C375))</f>
        <v>1</v>
      </c>
      <c r="FK168">
        <f>INDEX('Effect Coding'!$A$216:$C$217,MATCH(S168,'Effect Coding'!$A$216:$A$217,0),COLUMN('Effect Coding'!C380))</f>
        <v>1</v>
      </c>
      <c r="FL168">
        <f>INDEX('Effect Coding'!$A$221:$C$222,MATCH(T168,'Effect Coding'!$A$221:$A$222,0),COLUMN('Effect Coding'!C385))</f>
        <v>1</v>
      </c>
      <c r="FM168">
        <f t="shared" si="4"/>
        <v>14</v>
      </c>
      <c r="FN168">
        <v>1</v>
      </c>
      <c r="FO168">
        <v>1</v>
      </c>
      <c r="FP168">
        <f t="shared" si="5"/>
        <v>14</v>
      </c>
    </row>
    <row r="169" spans="1:172" x14ac:dyDescent="0.25">
      <c r="A169" t="s">
        <v>370</v>
      </c>
      <c r="B169" t="s">
        <v>123</v>
      </c>
      <c r="C169" t="s">
        <v>7</v>
      </c>
      <c r="D169" t="s">
        <v>30</v>
      </c>
      <c r="E169" t="s">
        <v>0</v>
      </c>
      <c r="F169" t="s">
        <v>22</v>
      </c>
      <c r="G169" t="s">
        <v>196</v>
      </c>
      <c r="H169" t="s">
        <v>187</v>
      </c>
      <c r="I169" t="s">
        <v>50</v>
      </c>
      <c r="J169" t="s">
        <v>187</v>
      </c>
      <c r="K169" t="s">
        <v>70</v>
      </c>
      <c r="L169">
        <v>2</v>
      </c>
      <c r="M169" t="s">
        <v>67</v>
      </c>
      <c r="N169" t="s">
        <v>51</v>
      </c>
      <c r="O169" t="s">
        <v>62</v>
      </c>
      <c r="P169" t="s">
        <v>52</v>
      </c>
      <c r="Q169" t="s">
        <v>51</v>
      </c>
      <c r="R169" t="s">
        <v>51</v>
      </c>
      <c r="S169" t="s">
        <v>51</v>
      </c>
      <c r="T169" t="s">
        <v>51</v>
      </c>
      <c r="U169" s="20">
        <v>7.8</v>
      </c>
      <c r="V169">
        <f>INDEX('Effect Coding'!$A$53:$DD$159,MATCH(B169,'Effect Coding'!$A$53:$A$159,0), COLUMN('Effect Coding'!C218))</f>
        <v>0</v>
      </c>
      <c r="W169">
        <f>INDEX('Effect Coding'!$A$53:$DD$159,MATCH(B169,'Effect Coding'!$A$53:$A$159,0), COLUMN('Effect Coding'!D218))</f>
        <v>0</v>
      </c>
      <c r="X169">
        <f>INDEX('Effect Coding'!$A$53:$DD$159,MATCH(B169,'Effect Coding'!$A$53:$A$159,0), COLUMN('Effect Coding'!E218))</f>
        <v>0</v>
      </c>
      <c r="Y169">
        <f>INDEX('Effect Coding'!$A$53:$DD$159,MATCH(B169,'Effect Coding'!$A$53:$A$159,0), COLUMN('Effect Coding'!F218))</f>
        <v>0</v>
      </c>
      <c r="Z169">
        <f>INDEX('Effect Coding'!$A$53:$DD$159,MATCH(B169,'Effect Coding'!$A$53:$A$159,0), COLUMN('Effect Coding'!G218))</f>
        <v>0</v>
      </c>
      <c r="AA169">
        <f>INDEX('Effect Coding'!$A$53:$DD$159,MATCH(B169,'Effect Coding'!$A$53:$A$159,0), COLUMN('Effect Coding'!H218))</f>
        <v>0</v>
      </c>
      <c r="AB169">
        <f>INDEX('Effect Coding'!$A$53:$DD$159,MATCH(B169,'Effect Coding'!$A$53:$A$159,0), COLUMN('Effect Coding'!I218))</f>
        <v>0</v>
      </c>
      <c r="AC169">
        <f>INDEX('Effect Coding'!$A$53:$DD$159,MATCH(B169,'Effect Coding'!$A$53:$A$159,0), COLUMN('Effect Coding'!J218))</f>
        <v>0</v>
      </c>
      <c r="AD169">
        <f>INDEX('Effect Coding'!$A$53:$DD$159,MATCH(B169,'Effect Coding'!$A$53:$A$159,0), COLUMN('Effect Coding'!K218))</f>
        <v>0</v>
      </c>
      <c r="AE169">
        <f>INDEX('Effect Coding'!$A$53:$DD$159,MATCH(B169,'Effect Coding'!$A$53:$A$159,0), COLUMN('Effect Coding'!L218))</f>
        <v>0</v>
      </c>
      <c r="AF169">
        <f>INDEX('Effect Coding'!$A$53:$DD$159,MATCH(B169,'Effect Coding'!$A$53:$A$159,0), COLUMN('Effect Coding'!M218))</f>
        <v>0</v>
      </c>
      <c r="AG169">
        <f>INDEX('Effect Coding'!$A$53:$DD$159,MATCH(B169,'Effect Coding'!$A$53:$A$159,0), COLUMN('Effect Coding'!N218))</f>
        <v>0</v>
      </c>
      <c r="AH169">
        <f>INDEX('Effect Coding'!$A$53:$DD$159,MATCH(B169,'Effect Coding'!$A$53:$A$159,0), COLUMN('Effect Coding'!O218))</f>
        <v>0</v>
      </c>
      <c r="AI169">
        <f>INDEX('Effect Coding'!$A$53:$DD$159,MATCH(B169,'Effect Coding'!$A$53:$A$159,0), COLUMN('Effect Coding'!P218))</f>
        <v>0</v>
      </c>
      <c r="AJ169">
        <f>INDEX('Effect Coding'!$A$53:$DD$159,MATCH(B169,'Effect Coding'!$A$53:$A$159,0), COLUMN('Effect Coding'!Q218))</f>
        <v>0</v>
      </c>
      <c r="AK169">
        <f>INDEX('Effect Coding'!$A$53:$DD$159,MATCH(B169,'Effect Coding'!$A$53:$A$159,0), COLUMN('Effect Coding'!R218))</f>
        <v>0</v>
      </c>
      <c r="AL169">
        <f>INDEX('Effect Coding'!$A$53:$DD$159,MATCH(B169,'Effect Coding'!$A$53:$A$159,0), COLUMN('Effect Coding'!S218))</f>
        <v>0</v>
      </c>
      <c r="AM169">
        <f>INDEX('Effect Coding'!$A$53:$DD$159,MATCH(B169,'Effect Coding'!$A$53:$A$159,0), COLUMN('Effect Coding'!T218))</f>
        <v>0</v>
      </c>
      <c r="AN169">
        <f>INDEX('Effect Coding'!$A$53:$DD$159,MATCH(B169,'Effect Coding'!$A$53:$A$159,0), COLUMN('Effect Coding'!U218))</f>
        <v>0</v>
      </c>
      <c r="AO169">
        <f>INDEX('Effect Coding'!$A$53:$DD$159,MATCH(B169,'Effect Coding'!$A$53:$A$159,0), COLUMN('Effect Coding'!V218))</f>
        <v>0</v>
      </c>
      <c r="AP169">
        <f>INDEX('Effect Coding'!$A$53:$DD$159,MATCH(B169,'Effect Coding'!$A$53:$A$159,0), COLUMN('Effect Coding'!W218))</f>
        <v>0</v>
      </c>
      <c r="AQ169">
        <f>INDEX('Effect Coding'!$A$53:$DD$159,MATCH(B169,'Effect Coding'!$A$53:$A$159,0), COLUMN('Effect Coding'!X218))</f>
        <v>0</v>
      </c>
      <c r="AR169">
        <f>INDEX('Effect Coding'!$A$53:$DD$159,MATCH(B169,'Effect Coding'!$A$53:$A$159,0), COLUMN('Effect Coding'!Y218))</f>
        <v>0</v>
      </c>
      <c r="AS169">
        <f>INDEX('Effect Coding'!$A$53:$DD$159,MATCH(B169,'Effect Coding'!$A$53:$A$159,0), COLUMN('Effect Coding'!Z218))</f>
        <v>0</v>
      </c>
      <c r="AT169">
        <f>INDEX('Effect Coding'!$A$53:$DD$159,MATCH(B169,'Effect Coding'!$A$53:$A$159,0), COLUMN('Effect Coding'!AA218))</f>
        <v>0</v>
      </c>
      <c r="AU169">
        <f>INDEX('Effect Coding'!$A$53:$DD$159,MATCH(B169,'Effect Coding'!$A$53:$A$159,0), COLUMN('Effect Coding'!AB218))</f>
        <v>0</v>
      </c>
      <c r="AV169">
        <f>INDEX('Effect Coding'!$A$53:$DD$159,MATCH(B169,'Effect Coding'!$A$53:$A$159,0), COLUMN('Effect Coding'!AC218))</f>
        <v>0</v>
      </c>
      <c r="AW169">
        <f>INDEX('Effect Coding'!$A$53:$DD$159,MATCH(B169,'Effect Coding'!$A$53:$A$159,0), COLUMN('Effect Coding'!AD218))</f>
        <v>0</v>
      </c>
      <c r="AX169">
        <f>INDEX('Effect Coding'!$A$53:$DD$159,MATCH(B169,'Effect Coding'!$A$53:$A$159,0), COLUMN('Effect Coding'!AE218))</f>
        <v>0</v>
      </c>
      <c r="AY169">
        <f>INDEX('Effect Coding'!$A$53:$DD$159,MATCH(B169,'Effect Coding'!$A$53:$A$159,0), COLUMN('Effect Coding'!AF218))</f>
        <v>0</v>
      </c>
      <c r="AZ169">
        <f>INDEX('Effect Coding'!$A$53:$DD$159,MATCH(B169,'Effect Coding'!$A$53:$A$159,0), COLUMN('Effect Coding'!AG218))</f>
        <v>0</v>
      </c>
      <c r="BA169">
        <f>INDEX('Effect Coding'!$A$53:$DD$159,MATCH(B169,'Effect Coding'!$A$53:$A$159,0), COLUMN('Effect Coding'!AH218))</f>
        <v>0</v>
      </c>
      <c r="BB169">
        <f>INDEX('Effect Coding'!$A$53:$DD$159,MATCH(B169,'Effect Coding'!$A$53:$A$159,0), COLUMN('Effect Coding'!AI218))</f>
        <v>0</v>
      </c>
      <c r="BC169">
        <f>INDEX('Effect Coding'!$A$53:$DD$159,MATCH(B169,'Effect Coding'!$A$53:$A$159,0), COLUMN('Effect Coding'!AJ218))</f>
        <v>0</v>
      </c>
      <c r="BD169">
        <f>INDEX('Effect Coding'!$A$53:$DD$159,MATCH(B169,'Effect Coding'!$A$53:$A$159,0), COLUMN('Effect Coding'!AK218))</f>
        <v>0</v>
      </c>
      <c r="BE169">
        <f>INDEX('Effect Coding'!$A$53:$DD$159,MATCH(B169,'Effect Coding'!$A$53:$A$159,0), COLUMN('Effect Coding'!AL218))</f>
        <v>0</v>
      </c>
      <c r="BF169">
        <f>INDEX('Effect Coding'!$A$53:$DD$159,MATCH(B169,'Effect Coding'!$A$53:$A$159,0), COLUMN('Effect Coding'!AM218))</f>
        <v>0</v>
      </c>
      <c r="BG169">
        <f>INDEX('Effect Coding'!$A$53:$DD$159,MATCH(B169,'Effect Coding'!$A$53:$A$159,0), COLUMN('Effect Coding'!AN218))</f>
        <v>0</v>
      </c>
      <c r="BH169">
        <f>INDEX('Effect Coding'!$A$53:$DD$159,MATCH(B169,'Effect Coding'!$A$53:$A$159,0), COLUMN('Effect Coding'!AO218))</f>
        <v>0</v>
      </c>
      <c r="BI169">
        <f>INDEX('Effect Coding'!$A$53:$DD$159,MATCH(B169,'Effect Coding'!$A$53:$A$159,0), COLUMN('Effect Coding'!AP218))</f>
        <v>0</v>
      </c>
      <c r="BJ169">
        <f>INDEX('Effect Coding'!$A$53:$DD$159,MATCH(B169,'Effect Coding'!$A$53:$A$159,0), COLUMN('Effect Coding'!AQ218))</f>
        <v>0</v>
      </c>
      <c r="BK169">
        <f>INDEX('Effect Coding'!$A$53:$DD$159,MATCH(B169,'Effect Coding'!$A$53:$A$159,0), COLUMN('Effect Coding'!AR218))</f>
        <v>0</v>
      </c>
      <c r="BL169">
        <f>INDEX('Effect Coding'!$A$53:$DD$159,MATCH(B169,'Effect Coding'!$A$53:$A$159,0), COLUMN('Effect Coding'!AS218))</f>
        <v>0</v>
      </c>
      <c r="BM169">
        <f>INDEX('Effect Coding'!$A$53:$DD$159,MATCH(B169,'Effect Coding'!$A$53:$A$159,0), COLUMN('Effect Coding'!AT218))</f>
        <v>0</v>
      </c>
      <c r="BN169">
        <f>INDEX('Effect Coding'!$A$53:$DD$159,MATCH(B169,'Effect Coding'!$A$53:$A$159,0), COLUMN('Effect Coding'!AU218))</f>
        <v>0</v>
      </c>
      <c r="BO169">
        <f>INDEX('Effect Coding'!$A$53:$DD$159,MATCH(B169,'Effect Coding'!$A$53:$A$159,0), COLUMN('Effect Coding'!AV218))</f>
        <v>0</v>
      </c>
      <c r="BP169">
        <f>INDEX('Effect Coding'!$A$53:$DD$159,MATCH(B169,'Effect Coding'!$A$53:$A$159,0), COLUMN('Effect Coding'!AW218))</f>
        <v>0</v>
      </c>
      <c r="BQ169">
        <f>INDEX('Effect Coding'!$A$53:$DD$159,MATCH(B169,'Effect Coding'!$A$53:$A$159,0), COLUMN('Effect Coding'!AX218))</f>
        <v>0</v>
      </c>
      <c r="BR169">
        <f>INDEX('Effect Coding'!$A$53:$DD$159,MATCH(B169,'Effect Coding'!$A$53:$A$159,0), COLUMN('Effect Coding'!AY218))</f>
        <v>0</v>
      </c>
      <c r="BS169">
        <f>INDEX('Effect Coding'!$A$53:$DD$159,MATCH(B169,'Effect Coding'!$A$53:$A$159,0), COLUMN('Effect Coding'!AZ218))</f>
        <v>0</v>
      </c>
      <c r="BT169">
        <f>INDEX('Effect Coding'!$A$53:$DD$159,MATCH(B169,'Effect Coding'!$A$53:$A$159,0), COLUMN('Effect Coding'!BA218))</f>
        <v>0</v>
      </c>
      <c r="BU169">
        <f>INDEX('Effect Coding'!$A$53:$DD$159,MATCH(B169,'Effect Coding'!$A$53:$A$159,0), COLUMN('Effect Coding'!BB218))</f>
        <v>0</v>
      </c>
      <c r="BV169">
        <f>INDEX('Effect Coding'!$A$53:$DD$159,MATCH(B169,'Effect Coding'!$A$53:$A$159,0), COLUMN('Effect Coding'!BC218))</f>
        <v>0</v>
      </c>
      <c r="BW169">
        <f>INDEX('Effect Coding'!$A$53:$DD$159,MATCH(B169,'Effect Coding'!$A$53:$A$159,0), COLUMN('Effect Coding'!BD218))</f>
        <v>0</v>
      </c>
      <c r="BX169">
        <f>INDEX('Effect Coding'!$A$53:$DD$159,MATCH(B169,'Effect Coding'!$A$53:$A$159,0), COLUMN('Effect Coding'!BE218))</f>
        <v>0</v>
      </c>
      <c r="BY169">
        <f>INDEX('Effect Coding'!$A$53:$DD$159,MATCH(B169,'Effect Coding'!$A$53:$A$159,0), COLUMN('Effect Coding'!BF218))</f>
        <v>0</v>
      </c>
      <c r="BZ169">
        <f>INDEX('Effect Coding'!$A$53:$DD$159,MATCH(B169,'Effect Coding'!$A$53:$A$159,0), COLUMN('Effect Coding'!BG218))</f>
        <v>1</v>
      </c>
      <c r="CA169">
        <f>INDEX('Effect Coding'!$A$53:$DD$159,MATCH(B169,'Effect Coding'!$A$53:$A$159,0), COLUMN('Effect Coding'!BH218))</f>
        <v>0</v>
      </c>
      <c r="CB169">
        <f>INDEX('Effect Coding'!$A$53:$DD$159,MATCH(B169,'Effect Coding'!$A$53:$A$159,0), COLUMN('Effect Coding'!BI218))</f>
        <v>0</v>
      </c>
      <c r="CC169">
        <f>INDEX('Effect Coding'!$A$53:$DD$159,MATCH(B169,'Effect Coding'!$A$53:$A$159,0), COLUMN('Effect Coding'!BJ218))</f>
        <v>0</v>
      </c>
      <c r="CD169">
        <f>INDEX('Effect Coding'!$A$53:$DD$159,MATCH(B169,'Effect Coding'!$A$53:$A$159,0), COLUMN('Effect Coding'!BK218))</f>
        <v>0</v>
      </c>
      <c r="CE169">
        <f>INDEX('Effect Coding'!$A$53:$DD$159,MATCH(B169,'Effect Coding'!$A$53:$A$159,0), COLUMN('Effect Coding'!BL218))</f>
        <v>0</v>
      </c>
      <c r="CF169">
        <f>INDEX('Effect Coding'!$A$53:$DD$159,MATCH(B169,'Effect Coding'!$A$53:$A$159,0), COLUMN('Effect Coding'!BM218))</f>
        <v>0</v>
      </c>
      <c r="CG169">
        <f>INDEX('Effect Coding'!$A$53:$DD$159,MATCH(B169,'Effect Coding'!$A$53:$A$159,0), COLUMN('Effect Coding'!BN218))</f>
        <v>0</v>
      </c>
      <c r="CH169">
        <f>INDEX('Effect Coding'!$A$53:$DD$159,MATCH(B169,'Effect Coding'!$A$53:$A$159,0), COLUMN('Effect Coding'!BO218))</f>
        <v>0</v>
      </c>
      <c r="CI169">
        <f>INDEX('Effect Coding'!$A$53:$DD$159,MATCH(B169,'Effect Coding'!$A$53:$A$159,0), COLUMN('Effect Coding'!BP218))</f>
        <v>0</v>
      </c>
      <c r="CJ169">
        <f>INDEX('Effect Coding'!$A$53:$DD$159,MATCH(B169,'Effect Coding'!$A$53:$A$159,0), COLUMN('Effect Coding'!BQ218))</f>
        <v>0</v>
      </c>
      <c r="CK169">
        <f>INDEX('Effect Coding'!$A$53:$DD$159,MATCH(B169,'Effect Coding'!$A$53:$A$159,0), COLUMN('Effect Coding'!BR218))</f>
        <v>0</v>
      </c>
      <c r="CL169">
        <f>INDEX('Effect Coding'!$A$53:$DD$159,MATCH(B169,'Effect Coding'!$A$53:$A$159,0), COLUMN('Effect Coding'!BS218))</f>
        <v>0</v>
      </c>
      <c r="CM169">
        <f>INDEX('Effect Coding'!$A$53:$DD$159,MATCH(B169,'Effect Coding'!$A$53:$A$159,0), COLUMN('Effect Coding'!BT218))</f>
        <v>0</v>
      </c>
      <c r="CN169">
        <f>INDEX('Effect Coding'!$A$53:$DD$159,MATCH(B169,'Effect Coding'!$A$53:$A$159,0), COLUMN('Effect Coding'!BU218))</f>
        <v>0</v>
      </c>
      <c r="CO169">
        <f>INDEX('Effect Coding'!$A$53:$DD$159,MATCH(B169,'Effect Coding'!$A$53:$A$159,0), COLUMN('Effect Coding'!BV218))</f>
        <v>0</v>
      </c>
      <c r="CP169">
        <f>INDEX('Effect Coding'!$A$53:$DD$159,MATCH(B169,'Effect Coding'!$A$53:$A$159,0), COLUMN('Effect Coding'!BW218))</f>
        <v>0</v>
      </c>
      <c r="CQ169">
        <f>INDEX('Effect Coding'!$A$53:$DD$159,MATCH(B169,'Effect Coding'!$A$53:$A$159,0), COLUMN('Effect Coding'!BX218))</f>
        <v>0</v>
      </c>
      <c r="CR169">
        <f>INDEX('Effect Coding'!$A$53:$DD$159,MATCH(B169,'Effect Coding'!$A$53:$A$159,0), COLUMN('Effect Coding'!BY218))</f>
        <v>0</v>
      </c>
      <c r="CS169">
        <f>INDEX('Effect Coding'!$A$53:$DD$159,MATCH(B169,'Effect Coding'!$A$53:$A$159,0), COLUMN('Effect Coding'!BZ218))</f>
        <v>0</v>
      </c>
      <c r="CT169">
        <f>INDEX('Effect Coding'!$A$53:$DD$159,MATCH(B169,'Effect Coding'!$A$53:$A$159,0), COLUMN('Effect Coding'!CA218))</f>
        <v>0</v>
      </c>
      <c r="CU169">
        <f>INDEX('Effect Coding'!$A$53:$DD$159,MATCH(B169,'Effect Coding'!$A$53:$A$159,0), COLUMN('Effect Coding'!CB218))</f>
        <v>0</v>
      </c>
      <c r="CV169">
        <f>INDEX('Effect Coding'!$A$53:$DD$159,MATCH(B169,'Effect Coding'!$A$53:$A$159,0), COLUMN('Effect Coding'!CC218))</f>
        <v>0</v>
      </c>
      <c r="CW169">
        <f>INDEX('Effect Coding'!$A$53:$DD$159,MATCH(B169,'Effect Coding'!$A$53:$A$159,0), COLUMN('Effect Coding'!CD218))</f>
        <v>0</v>
      </c>
      <c r="CX169">
        <f>INDEX('Effect Coding'!$A$53:$DD$159,MATCH(B169,'Effect Coding'!$A$53:$A$159,0), COLUMN('Effect Coding'!CE218))</f>
        <v>0</v>
      </c>
      <c r="CY169">
        <f>INDEX('Effect Coding'!$A$53:$DD$159,MATCH(B169,'Effect Coding'!$A$53:$A$159,0), COLUMN('Effect Coding'!CF218))</f>
        <v>0</v>
      </c>
      <c r="CZ169">
        <f>INDEX('Effect Coding'!$A$53:$DD$159,MATCH(B169,'Effect Coding'!$A$53:$A$159,0), COLUMN('Effect Coding'!CG218))</f>
        <v>0</v>
      </c>
      <c r="DA169">
        <f>INDEX('Effect Coding'!$A$53:$DD$159,MATCH(B169,'Effect Coding'!$A$53:$A$159,0), COLUMN('Effect Coding'!CH218))</f>
        <v>0</v>
      </c>
      <c r="DB169">
        <f>INDEX('Effect Coding'!$A$53:$DD$159,MATCH(B169,'Effect Coding'!$A$53:$A$159,0), COLUMN('Effect Coding'!CI218))</f>
        <v>0</v>
      </c>
      <c r="DC169">
        <f>INDEX('Effect Coding'!$A$53:$DD$159,MATCH(B169,'Effect Coding'!$A$53:$A$159,0), COLUMN('Effect Coding'!CJ218))</f>
        <v>0</v>
      </c>
      <c r="DD169">
        <f>INDEX('Effect Coding'!$A$53:$DD$159,MATCH(B169,'Effect Coding'!$A$53:$A$159,0), COLUMN('Effect Coding'!CK218))</f>
        <v>0</v>
      </c>
      <c r="DE169">
        <f>INDEX('Effect Coding'!$A$53:$DD$159,MATCH(B169,'Effect Coding'!$A$53:$A$159,0), COLUMN('Effect Coding'!CL218))</f>
        <v>0</v>
      </c>
      <c r="DF169">
        <f>INDEX('Effect Coding'!$A$53:$DD$159,MATCH(B169,'Effect Coding'!$A$53:$A$159,0), COLUMN('Effect Coding'!CM218))</f>
        <v>0</v>
      </c>
      <c r="DG169">
        <f>INDEX('Effect Coding'!$A$53:$DD$159,MATCH(B169,'Effect Coding'!$A$53:$A$159,0), COLUMN('Effect Coding'!CN218))</f>
        <v>0</v>
      </c>
      <c r="DH169">
        <f>INDEX('Effect Coding'!$A$53:$DD$159,MATCH(B169,'Effect Coding'!$A$53:$A$159,0), COLUMN('Effect Coding'!CO218))</f>
        <v>0</v>
      </c>
      <c r="DI169">
        <f>INDEX('Effect Coding'!$A$53:$DD$159,MATCH(B169,'Effect Coding'!$A$53:$A$159,0), COLUMN('Effect Coding'!CP218))</f>
        <v>0</v>
      </c>
      <c r="DJ169">
        <f>INDEX('Effect Coding'!$A$53:$DD$159,MATCH(B169,'Effect Coding'!$A$53:$A$159,0), COLUMN('Effect Coding'!CQ218))</f>
        <v>0</v>
      </c>
      <c r="DK169">
        <f>INDEX('Effect Coding'!$A$53:$DD$159,MATCH(B169,'Effect Coding'!$A$53:$A$159,0), COLUMN('Effect Coding'!CR218))</f>
        <v>0</v>
      </c>
      <c r="DL169">
        <f>INDEX('Effect Coding'!$A$53:$DD$159,MATCH(B169,'Effect Coding'!$A$53:$A$159,0), COLUMN('Effect Coding'!CS218))</f>
        <v>0</v>
      </c>
      <c r="DM169">
        <f>INDEX('Effect Coding'!$A$53:$DD$159,MATCH(B169,'Effect Coding'!$A$53:$A$159,0), COLUMN('Effect Coding'!CT218))</f>
        <v>0</v>
      </c>
      <c r="DN169">
        <f>INDEX('Effect Coding'!$A$53:$DD$159,MATCH(B169,'Effect Coding'!$A$53:$A$159,0), COLUMN('Effect Coding'!CU218))</f>
        <v>0</v>
      </c>
      <c r="DO169">
        <f>INDEX('Effect Coding'!$A$53:$DD$159,MATCH(B169,'Effect Coding'!$A$53:$A$159,0), COLUMN('Effect Coding'!CV218))</f>
        <v>0</v>
      </c>
      <c r="DP169">
        <f>INDEX('Effect Coding'!$A$53:$DD$159,MATCH(B169,'Effect Coding'!$A$53:$A$159,0), COLUMN('Effect Coding'!CW218))</f>
        <v>0</v>
      </c>
      <c r="DQ169">
        <f>INDEX('Effect Coding'!$A$53:$DD$159,MATCH(B169,'Effect Coding'!$A$53:$A$159,0), COLUMN('Effect Coding'!CX218))</f>
        <v>0</v>
      </c>
      <c r="DR169">
        <f>INDEX('Effect Coding'!$A$53:$DD$159,MATCH(B169,'Effect Coding'!$A$53:$A$159,0), COLUMN('Effect Coding'!CY218))</f>
        <v>0</v>
      </c>
      <c r="DS169">
        <f>INDEX('Effect Coding'!$A$53:$DD$159,MATCH(B169,'Effect Coding'!$A$53:$A$159,0), COLUMN('Effect Coding'!CZ218))</f>
        <v>0</v>
      </c>
      <c r="DT169">
        <f>INDEX('Effect Coding'!$A$53:$DD$159,MATCH(B169,'Effect Coding'!$A$53:$A$159,0), COLUMN('Effect Coding'!DA218))</f>
        <v>0</v>
      </c>
      <c r="DU169">
        <f>INDEX('Effect Coding'!$A$53:$DD$159,MATCH(B169,'Effect Coding'!$A$53:$A$159,0), COLUMN('Effect Coding'!DB218))</f>
        <v>0</v>
      </c>
      <c r="DV169">
        <f>INDEX('Effect Coding'!$A$53:$DD$159,MATCH(B169,'Effect Coding'!$A$53:$A$159,0), COLUMN('Effect Coding'!DC218))</f>
        <v>0</v>
      </c>
      <c r="DW169">
        <f>INDEX('Effect Coding'!$A$53:$DD$159,MATCH(B169,'Effect Coding'!$A$53:$A$159,0), COLUMN('Effect Coding'!DD218))</f>
        <v>0</v>
      </c>
      <c r="DX169">
        <f>INDEX('Effect Coding'!$A$40:$K$49,MATCH(C169,'Effect Coding'!$A$40:$A$49,0),COLUMN('Effect Coding'!C205))</f>
        <v>0</v>
      </c>
      <c r="DY169">
        <f>INDEX('Effect Coding'!$A$40:$K$49,MATCH(C169,'Effect Coding'!$A$40:$A$49,0),COLUMN('Effect Coding'!D205))</f>
        <v>0</v>
      </c>
      <c r="DZ169">
        <f>INDEX('Effect Coding'!$A$40:$K$49,MATCH(C169,'Effect Coding'!$A$40:$A$49,0),COLUMN('Effect Coding'!E205))</f>
        <v>0</v>
      </c>
      <c r="EA169">
        <f>INDEX('Effect Coding'!$A$40:$K$49,MATCH(C169,'Effect Coding'!$A$40:$A$49,0),COLUMN('Effect Coding'!F205))</f>
        <v>0</v>
      </c>
      <c r="EB169">
        <f>INDEX('Effect Coding'!$A$40:$K$49,MATCH(C169,'Effect Coding'!$A$40:$A$49,0),COLUMN('Effect Coding'!G205))</f>
        <v>0</v>
      </c>
      <c r="EC169">
        <f>INDEX('Effect Coding'!$A$40:$K$49,MATCH(C169,'Effect Coding'!$A$40:$A$49,0),COLUMN('Effect Coding'!H205))</f>
        <v>1</v>
      </c>
      <c r="ED169">
        <f>INDEX('Effect Coding'!$A$40:$K$49,MATCH(C169,'Effect Coding'!$A$40:$A$49,0),COLUMN('Effect Coding'!I205))</f>
        <v>0</v>
      </c>
      <c r="EE169">
        <f>INDEX('Effect Coding'!$A$40:$K$49,MATCH(C169,'Effect Coding'!$A$40:$A$49,0),COLUMN('Effect Coding'!J205))</f>
        <v>0</v>
      </c>
      <c r="EF169">
        <f>INDEX('Effect Coding'!$A$40:$K$49,MATCH(C169,'Effect Coding'!$A$40:$A$49,0),COLUMN('Effect Coding'!K205))</f>
        <v>0</v>
      </c>
      <c r="EG169">
        <f>INDEX('Effect Coding'!$A$33:$E$36,MATCH(D169,'Effect Coding'!$A$33:$A$36,0),COLUMN('Effect Coding'!C198))</f>
        <v>1</v>
      </c>
      <c r="EH169">
        <f>INDEX('Effect Coding'!$A$33:$E$36,MATCH(D169,'Effect Coding'!$A$33:$A$36,0),COLUMN('Effect Coding'!D198))</f>
        <v>0</v>
      </c>
      <c r="EI169">
        <f>INDEX('Effect Coding'!$A$33:$E$36,MATCH(D169,'Effect Coding'!$A$33:$A$36,0),COLUMN('Effect Coding'!E198))</f>
        <v>0</v>
      </c>
      <c r="EJ169">
        <f>INDEX('Effect Coding'!$A$27:$D$29,MATCH(E169,'Effect Coding'!$A$27:$A$29,0),COLUMN('Effect Coding'!C192))</f>
        <v>0</v>
      </c>
      <c r="EK169">
        <f>INDEX('Effect Coding'!$A$27:$D$29,MATCH(E169,'Effect Coding'!$A$27:$A$29,0),COLUMN('Effect Coding'!D192))</f>
        <v>1</v>
      </c>
      <c r="EL169">
        <f>INDEX('Effect Coding'!$A$21:$D$23,MATCH(F169,'Effect Coding'!$A$21:$A$23,0),COLUMN('Effect Coding'!C186))</f>
        <v>0</v>
      </c>
      <c r="EM169">
        <f>INDEX('Effect Coding'!$A$21:$D$23,MATCH(F169,'Effect Coding'!$A$21:$A$23,0),COLUMN('Effect Coding'!D186))</f>
        <v>1</v>
      </c>
      <c r="EN169">
        <f>INDEX('Effect Coding'!$A$15:$D$17,MATCH(G169,'Effect Coding'!$A$15:$A$17,0),COLUMN('Effect Coding'!C180))</f>
        <v>-1</v>
      </c>
      <c r="EO169">
        <f>INDEX('Effect Coding'!$A$15:$D$17,MATCH(G169,'Effect Coding'!$A$15:$A$17,0),COLUMN('Effect Coding'!D180))</f>
        <v>-1</v>
      </c>
      <c r="EP169">
        <f>INDEX('Effect Coding'!$A$9:$D$11,MATCH(H169,'Effect Coding'!$A$9:$A$11,0),COLUMN('Effect Coding'!C174))</f>
        <v>-1</v>
      </c>
      <c r="EQ169">
        <f>INDEX('Effect Coding'!$A$9:$D$11,MATCH(H169,'Effect Coding'!$A$9:$A$11,0),COLUMN('Effect Coding'!D174))</f>
        <v>-1</v>
      </c>
      <c r="ER169">
        <f>INDEX('Effect Coding'!$A$3:$D$5,MATCH(I169,'Effect Coding'!$A$3:$A$5,0),COLUMN('Effect Coding'!C168))</f>
        <v>1</v>
      </c>
      <c r="ES169">
        <f>INDEX('Effect Coding'!$A$3:$D$5,MATCH(I169,'Effect Coding'!$A$3:$A$5,0),COLUMN('Effect Coding'!D168))</f>
        <v>0</v>
      </c>
      <c r="ET169">
        <f>INDEX('Effect Coding'!$A$163:$D$165,MATCH(J169,'Effect Coding'!$A$163:$A$165,0),COLUMN('Effect Coding'!C328))</f>
        <v>0</v>
      </c>
      <c r="EU169">
        <f>INDEX('Effect Coding'!$A$163:$D$165,MATCH(J169,'Effect Coding'!$A$163:$A$165,0),COLUMN('Effect Coding'!D328))</f>
        <v>1</v>
      </c>
      <c r="EV169">
        <f>INDEX('Effect Coding'!$A$163:$D$165,MATCH(K169,'Effect Coding'!$A$169:$A$171,0),COLUMN('Effect Coding'!C328))</f>
        <v>0</v>
      </c>
      <c r="EW169">
        <f>INDEX('Effect Coding'!$A$163:$D$165,MATCH(K169,'Effect Coding'!$A$169:$A$171,0),COLUMN('Effect Coding'!D328))</f>
        <v>1</v>
      </c>
      <c r="EX169">
        <f>INDEX('Effect Coding'!$A$175:$E$178,MATCH(L169,'Effect Coding'!$A$175:$A$178,0),COLUMN('Effect Coding'!C340))</f>
        <v>0</v>
      </c>
      <c r="EY169">
        <f>INDEX('Effect Coding'!$A$175:$E$178,MATCH(L169,'Effect Coding'!$A$175:$A$178,0),COLUMN('Effect Coding'!D340))</f>
        <v>0</v>
      </c>
      <c r="EZ169">
        <f>INDEX('Effect Coding'!$A$175:$E$178,MATCH(L169,'Effect Coding'!$A$175:$A$178,0),COLUMN('Effect Coding'!E340))</f>
        <v>1</v>
      </c>
      <c r="FA169">
        <f>INDEX('Effect Coding'!$A$182:$E$185,MATCH(M169,'Effect Coding'!$A$182:$A$185,0),COLUMN('Effect Coding'!C347))</f>
        <v>-1</v>
      </c>
      <c r="FB169">
        <f>INDEX('Effect Coding'!$A$182:$E$185,MATCH(M169,'Effect Coding'!$A$182:$A$185,0),COLUMN('Effect Coding'!D347))</f>
        <v>-1</v>
      </c>
      <c r="FC169">
        <f>INDEX('Effect Coding'!$A$182:$E$185,MATCH(M169,'Effect Coding'!$A$182:$A$185,0),COLUMN('Effect Coding'!E347))</f>
        <v>-1</v>
      </c>
      <c r="FD169">
        <f>INDEX('Effect Coding'!$A$189:$C$190,MATCH(N169,'Effect Coding'!$A$189:$A$190,0),COLUMN('Effect Coding'!C354))</f>
        <v>1</v>
      </c>
      <c r="FE169">
        <f>INDEX('Effect Coding'!$A$194:$D$196,MATCH(O169,'Effect Coding'!$A$194:$A$196,0),COLUMN('Effect Coding'!C359))</f>
        <v>-1</v>
      </c>
      <c r="FF169">
        <f>INDEX('Effect Coding'!$A$194:$D$196,MATCH(O169,'Effect Coding'!$A$194:$A$196,0),COLUMN('Effect Coding'!D359))</f>
        <v>-1</v>
      </c>
      <c r="FG169">
        <f>INDEX('Effect Coding'!$A$200:$C$201,MATCH(P169,'Effect Coding'!$A$200:$A$201,0),COLUMN('Effect Coding'!C365))</f>
        <v>1</v>
      </c>
      <c r="FH169">
        <f>INDEX('Effect Coding'!$A$205:$D$207,MATCH(Q169,'Effect Coding'!$A$205:$A$207,0),COLUMN('Effect Coding'!C370))</f>
        <v>1</v>
      </c>
      <c r="FI169">
        <f>INDEX('Effect Coding'!$A$205:$D$207,MATCH(Q169,'Effect Coding'!$A$205:$A$207,0),COLUMN('Effect Coding'!D370))</f>
        <v>0</v>
      </c>
      <c r="FJ169">
        <f>INDEX('Effect Coding'!$A$211:$C$212,MATCH(R169,'Effect Coding'!$A$211:$A$212,0),COLUMN('Effect Coding'!C376))</f>
        <v>1</v>
      </c>
      <c r="FK169">
        <f>INDEX('Effect Coding'!$A$216:$C$217,MATCH(S169,'Effect Coding'!$A$216:$A$217,0),COLUMN('Effect Coding'!C381))</f>
        <v>1</v>
      </c>
      <c r="FL169">
        <f>INDEX('Effect Coding'!$A$221:$C$222,MATCH(T169,'Effect Coding'!$A$221:$A$222,0),COLUMN('Effect Coding'!C386))</f>
        <v>1</v>
      </c>
      <c r="FM169">
        <f t="shared" si="4"/>
        <v>7</v>
      </c>
      <c r="FN169">
        <v>1</v>
      </c>
      <c r="FO169">
        <v>1</v>
      </c>
      <c r="FP169">
        <f t="shared" si="5"/>
        <v>7</v>
      </c>
    </row>
    <row r="170" spans="1:172" x14ac:dyDescent="0.25">
      <c r="A170" t="s">
        <v>371</v>
      </c>
      <c r="B170" t="s">
        <v>124</v>
      </c>
      <c r="C170" t="s">
        <v>7</v>
      </c>
      <c r="D170" t="s">
        <v>30</v>
      </c>
      <c r="E170" t="s">
        <v>0</v>
      </c>
      <c r="F170" t="s">
        <v>22</v>
      </c>
      <c r="G170" t="s">
        <v>189</v>
      </c>
      <c r="H170" t="s">
        <v>185</v>
      </c>
      <c r="I170" t="s">
        <v>50</v>
      </c>
      <c r="J170" t="s">
        <v>183</v>
      </c>
      <c r="K170" t="s">
        <v>63</v>
      </c>
      <c r="L170">
        <v>2</v>
      </c>
      <c r="M170" t="s">
        <v>60</v>
      </c>
      <c r="N170" t="s">
        <v>51</v>
      </c>
      <c r="O170" t="s">
        <v>63</v>
      </c>
      <c r="P170" t="s">
        <v>52</v>
      </c>
      <c r="Q170" t="s">
        <v>51</v>
      </c>
      <c r="R170" t="s">
        <v>51</v>
      </c>
      <c r="S170" t="s">
        <v>51</v>
      </c>
      <c r="T170" t="s">
        <v>51</v>
      </c>
      <c r="U170" s="20">
        <v>1.3</v>
      </c>
      <c r="V170">
        <f>INDEX('Effect Coding'!$A$53:$DD$159,MATCH(B170,'Effect Coding'!$A$53:$A$159,0), COLUMN('Effect Coding'!C219))</f>
        <v>0</v>
      </c>
      <c r="W170">
        <f>INDEX('Effect Coding'!$A$53:$DD$159,MATCH(B170,'Effect Coding'!$A$53:$A$159,0), COLUMN('Effect Coding'!D219))</f>
        <v>0</v>
      </c>
      <c r="X170">
        <f>INDEX('Effect Coding'!$A$53:$DD$159,MATCH(B170,'Effect Coding'!$A$53:$A$159,0), COLUMN('Effect Coding'!E219))</f>
        <v>0</v>
      </c>
      <c r="Y170">
        <f>INDEX('Effect Coding'!$A$53:$DD$159,MATCH(B170,'Effect Coding'!$A$53:$A$159,0), COLUMN('Effect Coding'!F219))</f>
        <v>0</v>
      </c>
      <c r="Z170">
        <f>INDEX('Effect Coding'!$A$53:$DD$159,MATCH(B170,'Effect Coding'!$A$53:$A$159,0), COLUMN('Effect Coding'!G219))</f>
        <v>0</v>
      </c>
      <c r="AA170">
        <f>INDEX('Effect Coding'!$A$53:$DD$159,MATCH(B170,'Effect Coding'!$A$53:$A$159,0), COLUMN('Effect Coding'!H219))</f>
        <v>0</v>
      </c>
      <c r="AB170">
        <f>INDEX('Effect Coding'!$A$53:$DD$159,MATCH(B170,'Effect Coding'!$A$53:$A$159,0), COLUMN('Effect Coding'!I219))</f>
        <v>0</v>
      </c>
      <c r="AC170">
        <f>INDEX('Effect Coding'!$A$53:$DD$159,MATCH(B170,'Effect Coding'!$A$53:$A$159,0), COLUMN('Effect Coding'!J219))</f>
        <v>0</v>
      </c>
      <c r="AD170">
        <f>INDEX('Effect Coding'!$A$53:$DD$159,MATCH(B170,'Effect Coding'!$A$53:$A$159,0), COLUMN('Effect Coding'!K219))</f>
        <v>0</v>
      </c>
      <c r="AE170">
        <f>INDEX('Effect Coding'!$A$53:$DD$159,MATCH(B170,'Effect Coding'!$A$53:$A$159,0), COLUMN('Effect Coding'!L219))</f>
        <v>0</v>
      </c>
      <c r="AF170">
        <f>INDEX('Effect Coding'!$A$53:$DD$159,MATCH(B170,'Effect Coding'!$A$53:$A$159,0), COLUMN('Effect Coding'!M219))</f>
        <v>0</v>
      </c>
      <c r="AG170">
        <f>INDEX('Effect Coding'!$A$53:$DD$159,MATCH(B170,'Effect Coding'!$A$53:$A$159,0), COLUMN('Effect Coding'!N219))</f>
        <v>0</v>
      </c>
      <c r="AH170">
        <f>INDEX('Effect Coding'!$A$53:$DD$159,MATCH(B170,'Effect Coding'!$A$53:$A$159,0), COLUMN('Effect Coding'!O219))</f>
        <v>0</v>
      </c>
      <c r="AI170">
        <f>INDEX('Effect Coding'!$A$53:$DD$159,MATCH(B170,'Effect Coding'!$A$53:$A$159,0), COLUMN('Effect Coding'!P219))</f>
        <v>0</v>
      </c>
      <c r="AJ170">
        <f>INDEX('Effect Coding'!$A$53:$DD$159,MATCH(B170,'Effect Coding'!$A$53:$A$159,0), COLUMN('Effect Coding'!Q219))</f>
        <v>0</v>
      </c>
      <c r="AK170">
        <f>INDEX('Effect Coding'!$A$53:$DD$159,MATCH(B170,'Effect Coding'!$A$53:$A$159,0), COLUMN('Effect Coding'!R219))</f>
        <v>0</v>
      </c>
      <c r="AL170">
        <f>INDEX('Effect Coding'!$A$53:$DD$159,MATCH(B170,'Effect Coding'!$A$53:$A$159,0), COLUMN('Effect Coding'!S219))</f>
        <v>0</v>
      </c>
      <c r="AM170">
        <f>INDEX('Effect Coding'!$A$53:$DD$159,MATCH(B170,'Effect Coding'!$A$53:$A$159,0), COLUMN('Effect Coding'!T219))</f>
        <v>0</v>
      </c>
      <c r="AN170">
        <f>INDEX('Effect Coding'!$A$53:$DD$159,MATCH(B170,'Effect Coding'!$A$53:$A$159,0), COLUMN('Effect Coding'!U219))</f>
        <v>0</v>
      </c>
      <c r="AO170">
        <f>INDEX('Effect Coding'!$A$53:$DD$159,MATCH(B170,'Effect Coding'!$A$53:$A$159,0), COLUMN('Effect Coding'!V219))</f>
        <v>0</v>
      </c>
      <c r="AP170">
        <f>INDEX('Effect Coding'!$A$53:$DD$159,MATCH(B170,'Effect Coding'!$A$53:$A$159,0), COLUMN('Effect Coding'!W219))</f>
        <v>0</v>
      </c>
      <c r="AQ170">
        <f>INDEX('Effect Coding'!$A$53:$DD$159,MATCH(B170,'Effect Coding'!$A$53:$A$159,0), COLUMN('Effect Coding'!X219))</f>
        <v>0</v>
      </c>
      <c r="AR170">
        <f>INDEX('Effect Coding'!$A$53:$DD$159,MATCH(B170,'Effect Coding'!$A$53:$A$159,0), COLUMN('Effect Coding'!Y219))</f>
        <v>0</v>
      </c>
      <c r="AS170">
        <f>INDEX('Effect Coding'!$A$53:$DD$159,MATCH(B170,'Effect Coding'!$A$53:$A$159,0), COLUMN('Effect Coding'!Z219))</f>
        <v>0</v>
      </c>
      <c r="AT170">
        <f>INDEX('Effect Coding'!$A$53:$DD$159,MATCH(B170,'Effect Coding'!$A$53:$A$159,0), COLUMN('Effect Coding'!AA219))</f>
        <v>0</v>
      </c>
      <c r="AU170">
        <f>INDEX('Effect Coding'!$A$53:$DD$159,MATCH(B170,'Effect Coding'!$A$53:$A$159,0), COLUMN('Effect Coding'!AB219))</f>
        <v>0</v>
      </c>
      <c r="AV170">
        <f>INDEX('Effect Coding'!$A$53:$DD$159,MATCH(B170,'Effect Coding'!$A$53:$A$159,0), COLUMN('Effect Coding'!AC219))</f>
        <v>0</v>
      </c>
      <c r="AW170">
        <f>INDEX('Effect Coding'!$A$53:$DD$159,MATCH(B170,'Effect Coding'!$A$53:$A$159,0), COLUMN('Effect Coding'!AD219))</f>
        <v>0</v>
      </c>
      <c r="AX170">
        <f>INDEX('Effect Coding'!$A$53:$DD$159,MATCH(B170,'Effect Coding'!$A$53:$A$159,0), COLUMN('Effect Coding'!AE219))</f>
        <v>0</v>
      </c>
      <c r="AY170">
        <f>INDEX('Effect Coding'!$A$53:$DD$159,MATCH(B170,'Effect Coding'!$A$53:$A$159,0), COLUMN('Effect Coding'!AF219))</f>
        <v>0</v>
      </c>
      <c r="AZ170">
        <f>INDEX('Effect Coding'!$A$53:$DD$159,MATCH(B170,'Effect Coding'!$A$53:$A$159,0), COLUMN('Effect Coding'!AG219))</f>
        <v>0</v>
      </c>
      <c r="BA170">
        <f>INDEX('Effect Coding'!$A$53:$DD$159,MATCH(B170,'Effect Coding'!$A$53:$A$159,0), COLUMN('Effect Coding'!AH219))</f>
        <v>0</v>
      </c>
      <c r="BB170">
        <f>INDEX('Effect Coding'!$A$53:$DD$159,MATCH(B170,'Effect Coding'!$A$53:$A$159,0), COLUMN('Effect Coding'!AI219))</f>
        <v>0</v>
      </c>
      <c r="BC170">
        <f>INDEX('Effect Coding'!$A$53:$DD$159,MATCH(B170,'Effect Coding'!$A$53:$A$159,0), COLUMN('Effect Coding'!AJ219))</f>
        <v>0</v>
      </c>
      <c r="BD170">
        <f>INDEX('Effect Coding'!$A$53:$DD$159,MATCH(B170,'Effect Coding'!$A$53:$A$159,0), COLUMN('Effect Coding'!AK219))</f>
        <v>0</v>
      </c>
      <c r="BE170">
        <f>INDEX('Effect Coding'!$A$53:$DD$159,MATCH(B170,'Effect Coding'!$A$53:$A$159,0), COLUMN('Effect Coding'!AL219))</f>
        <v>0</v>
      </c>
      <c r="BF170">
        <f>INDEX('Effect Coding'!$A$53:$DD$159,MATCH(B170,'Effect Coding'!$A$53:$A$159,0), COLUMN('Effect Coding'!AM219))</f>
        <v>0</v>
      </c>
      <c r="BG170">
        <f>INDEX('Effect Coding'!$A$53:$DD$159,MATCH(B170,'Effect Coding'!$A$53:$A$159,0), COLUMN('Effect Coding'!AN219))</f>
        <v>0</v>
      </c>
      <c r="BH170">
        <f>INDEX('Effect Coding'!$A$53:$DD$159,MATCH(B170,'Effect Coding'!$A$53:$A$159,0), COLUMN('Effect Coding'!AO219))</f>
        <v>0</v>
      </c>
      <c r="BI170">
        <f>INDEX('Effect Coding'!$A$53:$DD$159,MATCH(B170,'Effect Coding'!$A$53:$A$159,0), COLUMN('Effect Coding'!AP219))</f>
        <v>0</v>
      </c>
      <c r="BJ170">
        <f>INDEX('Effect Coding'!$A$53:$DD$159,MATCH(B170,'Effect Coding'!$A$53:$A$159,0), COLUMN('Effect Coding'!AQ219))</f>
        <v>0</v>
      </c>
      <c r="BK170">
        <f>INDEX('Effect Coding'!$A$53:$DD$159,MATCH(B170,'Effect Coding'!$A$53:$A$159,0), COLUMN('Effect Coding'!AR219))</f>
        <v>0</v>
      </c>
      <c r="BL170">
        <f>INDEX('Effect Coding'!$A$53:$DD$159,MATCH(B170,'Effect Coding'!$A$53:$A$159,0), COLUMN('Effect Coding'!AS219))</f>
        <v>0</v>
      </c>
      <c r="BM170">
        <f>INDEX('Effect Coding'!$A$53:$DD$159,MATCH(B170,'Effect Coding'!$A$53:$A$159,0), COLUMN('Effect Coding'!AT219))</f>
        <v>0</v>
      </c>
      <c r="BN170">
        <f>INDEX('Effect Coding'!$A$53:$DD$159,MATCH(B170,'Effect Coding'!$A$53:$A$159,0), COLUMN('Effect Coding'!AU219))</f>
        <v>0</v>
      </c>
      <c r="BO170">
        <f>INDEX('Effect Coding'!$A$53:$DD$159,MATCH(B170,'Effect Coding'!$A$53:$A$159,0), COLUMN('Effect Coding'!AV219))</f>
        <v>0</v>
      </c>
      <c r="BP170">
        <f>INDEX('Effect Coding'!$A$53:$DD$159,MATCH(B170,'Effect Coding'!$A$53:$A$159,0), COLUMN('Effect Coding'!AW219))</f>
        <v>0</v>
      </c>
      <c r="BQ170">
        <f>INDEX('Effect Coding'!$A$53:$DD$159,MATCH(B170,'Effect Coding'!$A$53:$A$159,0), COLUMN('Effect Coding'!AX219))</f>
        <v>0</v>
      </c>
      <c r="BR170">
        <f>INDEX('Effect Coding'!$A$53:$DD$159,MATCH(B170,'Effect Coding'!$A$53:$A$159,0), COLUMN('Effect Coding'!AY219))</f>
        <v>0</v>
      </c>
      <c r="BS170">
        <f>INDEX('Effect Coding'!$A$53:$DD$159,MATCH(B170,'Effect Coding'!$A$53:$A$159,0), COLUMN('Effect Coding'!AZ219))</f>
        <v>0</v>
      </c>
      <c r="BT170">
        <f>INDEX('Effect Coding'!$A$53:$DD$159,MATCH(B170,'Effect Coding'!$A$53:$A$159,0), COLUMN('Effect Coding'!BA219))</f>
        <v>0</v>
      </c>
      <c r="BU170">
        <f>INDEX('Effect Coding'!$A$53:$DD$159,MATCH(B170,'Effect Coding'!$A$53:$A$159,0), COLUMN('Effect Coding'!BB219))</f>
        <v>0</v>
      </c>
      <c r="BV170">
        <f>INDEX('Effect Coding'!$A$53:$DD$159,MATCH(B170,'Effect Coding'!$A$53:$A$159,0), COLUMN('Effect Coding'!BC219))</f>
        <v>0</v>
      </c>
      <c r="BW170">
        <f>INDEX('Effect Coding'!$A$53:$DD$159,MATCH(B170,'Effect Coding'!$A$53:$A$159,0), COLUMN('Effect Coding'!BD219))</f>
        <v>0</v>
      </c>
      <c r="BX170">
        <f>INDEX('Effect Coding'!$A$53:$DD$159,MATCH(B170,'Effect Coding'!$A$53:$A$159,0), COLUMN('Effect Coding'!BE219))</f>
        <v>0</v>
      </c>
      <c r="BY170">
        <f>INDEX('Effect Coding'!$A$53:$DD$159,MATCH(B170,'Effect Coding'!$A$53:$A$159,0), COLUMN('Effect Coding'!BF219))</f>
        <v>0</v>
      </c>
      <c r="BZ170">
        <f>INDEX('Effect Coding'!$A$53:$DD$159,MATCH(B170,'Effect Coding'!$A$53:$A$159,0), COLUMN('Effect Coding'!BG219))</f>
        <v>0</v>
      </c>
      <c r="CA170">
        <f>INDEX('Effect Coding'!$A$53:$DD$159,MATCH(B170,'Effect Coding'!$A$53:$A$159,0), COLUMN('Effect Coding'!BH219))</f>
        <v>1</v>
      </c>
      <c r="CB170">
        <f>INDEX('Effect Coding'!$A$53:$DD$159,MATCH(B170,'Effect Coding'!$A$53:$A$159,0), COLUMN('Effect Coding'!BI219))</f>
        <v>0</v>
      </c>
      <c r="CC170">
        <f>INDEX('Effect Coding'!$A$53:$DD$159,MATCH(B170,'Effect Coding'!$A$53:$A$159,0), COLUMN('Effect Coding'!BJ219))</f>
        <v>0</v>
      </c>
      <c r="CD170">
        <f>INDEX('Effect Coding'!$A$53:$DD$159,MATCH(B170,'Effect Coding'!$A$53:$A$159,0), COLUMN('Effect Coding'!BK219))</f>
        <v>0</v>
      </c>
      <c r="CE170">
        <f>INDEX('Effect Coding'!$A$53:$DD$159,MATCH(B170,'Effect Coding'!$A$53:$A$159,0), COLUMN('Effect Coding'!BL219))</f>
        <v>0</v>
      </c>
      <c r="CF170">
        <f>INDEX('Effect Coding'!$A$53:$DD$159,MATCH(B170,'Effect Coding'!$A$53:$A$159,0), COLUMN('Effect Coding'!BM219))</f>
        <v>0</v>
      </c>
      <c r="CG170">
        <f>INDEX('Effect Coding'!$A$53:$DD$159,MATCH(B170,'Effect Coding'!$A$53:$A$159,0), COLUMN('Effect Coding'!BN219))</f>
        <v>0</v>
      </c>
      <c r="CH170">
        <f>INDEX('Effect Coding'!$A$53:$DD$159,MATCH(B170,'Effect Coding'!$A$53:$A$159,0), COLUMN('Effect Coding'!BO219))</f>
        <v>0</v>
      </c>
      <c r="CI170">
        <f>INDEX('Effect Coding'!$A$53:$DD$159,MATCH(B170,'Effect Coding'!$A$53:$A$159,0), COLUMN('Effect Coding'!BP219))</f>
        <v>0</v>
      </c>
      <c r="CJ170">
        <f>INDEX('Effect Coding'!$A$53:$DD$159,MATCH(B170,'Effect Coding'!$A$53:$A$159,0), COLUMN('Effect Coding'!BQ219))</f>
        <v>0</v>
      </c>
      <c r="CK170">
        <f>INDEX('Effect Coding'!$A$53:$DD$159,MATCH(B170,'Effect Coding'!$A$53:$A$159,0), COLUMN('Effect Coding'!BR219))</f>
        <v>0</v>
      </c>
      <c r="CL170">
        <f>INDEX('Effect Coding'!$A$53:$DD$159,MATCH(B170,'Effect Coding'!$A$53:$A$159,0), COLUMN('Effect Coding'!BS219))</f>
        <v>0</v>
      </c>
      <c r="CM170">
        <f>INDEX('Effect Coding'!$A$53:$DD$159,MATCH(B170,'Effect Coding'!$A$53:$A$159,0), COLUMN('Effect Coding'!BT219))</f>
        <v>0</v>
      </c>
      <c r="CN170">
        <f>INDEX('Effect Coding'!$A$53:$DD$159,MATCH(B170,'Effect Coding'!$A$53:$A$159,0), COLUMN('Effect Coding'!BU219))</f>
        <v>0</v>
      </c>
      <c r="CO170">
        <f>INDEX('Effect Coding'!$A$53:$DD$159,MATCH(B170,'Effect Coding'!$A$53:$A$159,0), COLUMN('Effect Coding'!BV219))</f>
        <v>0</v>
      </c>
      <c r="CP170">
        <f>INDEX('Effect Coding'!$A$53:$DD$159,MATCH(B170,'Effect Coding'!$A$53:$A$159,0), COLUMN('Effect Coding'!BW219))</f>
        <v>0</v>
      </c>
      <c r="CQ170">
        <f>INDEX('Effect Coding'!$A$53:$DD$159,MATCH(B170,'Effect Coding'!$A$53:$A$159,0), COLUMN('Effect Coding'!BX219))</f>
        <v>0</v>
      </c>
      <c r="CR170">
        <f>INDEX('Effect Coding'!$A$53:$DD$159,MATCH(B170,'Effect Coding'!$A$53:$A$159,0), COLUMN('Effect Coding'!BY219))</f>
        <v>0</v>
      </c>
      <c r="CS170">
        <f>INDEX('Effect Coding'!$A$53:$DD$159,MATCH(B170,'Effect Coding'!$A$53:$A$159,0), COLUMN('Effect Coding'!BZ219))</f>
        <v>0</v>
      </c>
      <c r="CT170">
        <f>INDEX('Effect Coding'!$A$53:$DD$159,MATCH(B170,'Effect Coding'!$A$53:$A$159,0), COLUMN('Effect Coding'!CA219))</f>
        <v>0</v>
      </c>
      <c r="CU170">
        <f>INDEX('Effect Coding'!$A$53:$DD$159,MATCH(B170,'Effect Coding'!$A$53:$A$159,0), COLUMN('Effect Coding'!CB219))</f>
        <v>0</v>
      </c>
      <c r="CV170">
        <f>INDEX('Effect Coding'!$A$53:$DD$159,MATCH(B170,'Effect Coding'!$A$53:$A$159,0), COLUMN('Effect Coding'!CC219))</f>
        <v>0</v>
      </c>
      <c r="CW170">
        <f>INDEX('Effect Coding'!$A$53:$DD$159,MATCH(B170,'Effect Coding'!$A$53:$A$159,0), COLUMN('Effect Coding'!CD219))</f>
        <v>0</v>
      </c>
      <c r="CX170">
        <f>INDEX('Effect Coding'!$A$53:$DD$159,MATCH(B170,'Effect Coding'!$A$53:$A$159,0), COLUMN('Effect Coding'!CE219))</f>
        <v>0</v>
      </c>
      <c r="CY170">
        <f>INDEX('Effect Coding'!$A$53:$DD$159,MATCH(B170,'Effect Coding'!$A$53:$A$159,0), COLUMN('Effect Coding'!CF219))</f>
        <v>0</v>
      </c>
      <c r="CZ170">
        <f>INDEX('Effect Coding'!$A$53:$DD$159,MATCH(B170,'Effect Coding'!$A$53:$A$159,0), COLUMN('Effect Coding'!CG219))</f>
        <v>0</v>
      </c>
      <c r="DA170">
        <f>INDEX('Effect Coding'!$A$53:$DD$159,MATCH(B170,'Effect Coding'!$A$53:$A$159,0), COLUMN('Effect Coding'!CH219))</f>
        <v>0</v>
      </c>
      <c r="DB170">
        <f>INDEX('Effect Coding'!$A$53:$DD$159,MATCH(B170,'Effect Coding'!$A$53:$A$159,0), COLUMN('Effect Coding'!CI219))</f>
        <v>0</v>
      </c>
      <c r="DC170">
        <f>INDEX('Effect Coding'!$A$53:$DD$159,MATCH(B170,'Effect Coding'!$A$53:$A$159,0), COLUMN('Effect Coding'!CJ219))</f>
        <v>0</v>
      </c>
      <c r="DD170">
        <f>INDEX('Effect Coding'!$A$53:$DD$159,MATCH(B170,'Effect Coding'!$A$53:$A$159,0), COLUMN('Effect Coding'!CK219))</f>
        <v>0</v>
      </c>
      <c r="DE170">
        <f>INDEX('Effect Coding'!$A$53:$DD$159,MATCH(B170,'Effect Coding'!$A$53:$A$159,0), COLUMN('Effect Coding'!CL219))</f>
        <v>0</v>
      </c>
      <c r="DF170">
        <f>INDEX('Effect Coding'!$A$53:$DD$159,MATCH(B170,'Effect Coding'!$A$53:$A$159,0), COLUMN('Effect Coding'!CM219))</f>
        <v>0</v>
      </c>
      <c r="DG170">
        <f>INDEX('Effect Coding'!$A$53:$DD$159,MATCH(B170,'Effect Coding'!$A$53:$A$159,0), COLUMN('Effect Coding'!CN219))</f>
        <v>0</v>
      </c>
      <c r="DH170">
        <f>INDEX('Effect Coding'!$A$53:$DD$159,MATCH(B170,'Effect Coding'!$A$53:$A$159,0), COLUMN('Effect Coding'!CO219))</f>
        <v>0</v>
      </c>
      <c r="DI170">
        <f>INDEX('Effect Coding'!$A$53:$DD$159,MATCH(B170,'Effect Coding'!$A$53:$A$159,0), COLUMN('Effect Coding'!CP219))</f>
        <v>0</v>
      </c>
      <c r="DJ170">
        <f>INDEX('Effect Coding'!$A$53:$DD$159,MATCH(B170,'Effect Coding'!$A$53:$A$159,0), COLUMN('Effect Coding'!CQ219))</f>
        <v>0</v>
      </c>
      <c r="DK170">
        <f>INDEX('Effect Coding'!$A$53:$DD$159,MATCH(B170,'Effect Coding'!$A$53:$A$159,0), COLUMN('Effect Coding'!CR219))</f>
        <v>0</v>
      </c>
      <c r="DL170">
        <f>INDEX('Effect Coding'!$A$53:$DD$159,MATCH(B170,'Effect Coding'!$A$53:$A$159,0), COLUMN('Effect Coding'!CS219))</f>
        <v>0</v>
      </c>
      <c r="DM170">
        <f>INDEX('Effect Coding'!$A$53:$DD$159,MATCH(B170,'Effect Coding'!$A$53:$A$159,0), COLUMN('Effect Coding'!CT219))</f>
        <v>0</v>
      </c>
      <c r="DN170">
        <f>INDEX('Effect Coding'!$A$53:$DD$159,MATCH(B170,'Effect Coding'!$A$53:$A$159,0), COLUMN('Effect Coding'!CU219))</f>
        <v>0</v>
      </c>
      <c r="DO170">
        <f>INDEX('Effect Coding'!$A$53:$DD$159,MATCH(B170,'Effect Coding'!$A$53:$A$159,0), COLUMN('Effect Coding'!CV219))</f>
        <v>0</v>
      </c>
      <c r="DP170">
        <f>INDEX('Effect Coding'!$A$53:$DD$159,MATCH(B170,'Effect Coding'!$A$53:$A$159,0), COLUMN('Effect Coding'!CW219))</f>
        <v>0</v>
      </c>
      <c r="DQ170">
        <f>INDEX('Effect Coding'!$A$53:$DD$159,MATCH(B170,'Effect Coding'!$A$53:$A$159,0), COLUMN('Effect Coding'!CX219))</f>
        <v>0</v>
      </c>
      <c r="DR170">
        <f>INDEX('Effect Coding'!$A$53:$DD$159,MATCH(B170,'Effect Coding'!$A$53:$A$159,0), COLUMN('Effect Coding'!CY219))</f>
        <v>0</v>
      </c>
      <c r="DS170">
        <f>INDEX('Effect Coding'!$A$53:$DD$159,MATCH(B170,'Effect Coding'!$A$53:$A$159,0), COLUMN('Effect Coding'!CZ219))</f>
        <v>0</v>
      </c>
      <c r="DT170">
        <f>INDEX('Effect Coding'!$A$53:$DD$159,MATCH(B170,'Effect Coding'!$A$53:$A$159,0), COLUMN('Effect Coding'!DA219))</f>
        <v>0</v>
      </c>
      <c r="DU170">
        <f>INDEX('Effect Coding'!$A$53:$DD$159,MATCH(B170,'Effect Coding'!$A$53:$A$159,0), COLUMN('Effect Coding'!DB219))</f>
        <v>0</v>
      </c>
      <c r="DV170">
        <f>INDEX('Effect Coding'!$A$53:$DD$159,MATCH(B170,'Effect Coding'!$A$53:$A$159,0), COLUMN('Effect Coding'!DC219))</f>
        <v>0</v>
      </c>
      <c r="DW170">
        <f>INDEX('Effect Coding'!$A$53:$DD$159,MATCH(B170,'Effect Coding'!$A$53:$A$159,0), COLUMN('Effect Coding'!DD219))</f>
        <v>0</v>
      </c>
      <c r="DX170">
        <f>INDEX('Effect Coding'!$A$40:$K$49,MATCH(C170,'Effect Coding'!$A$40:$A$49,0),COLUMN('Effect Coding'!C206))</f>
        <v>0</v>
      </c>
      <c r="DY170">
        <f>INDEX('Effect Coding'!$A$40:$K$49,MATCH(C170,'Effect Coding'!$A$40:$A$49,0),COLUMN('Effect Coding'!D206))</f>
        <v>0</v>
      </c>
      <c r="DZ170">
        <f>INDEX('Effect Coding'!$A$40:$K$49,MATCH(C170,'Effect Coding'!$A$40:$A$49,0),COLUMN('Effect Coding'!E206))</f>
        <v>0</v>
      </c>
      <c r="EA170">
        <f>INDEX('Effect Coding'!$A$40:$K$49,MATCH(C170,'Effect Coding'!$A$40:$A$49,0),COLUMN('Effect Coding'!F206))</f>
        <v>0</v>
      </c>
      <c r="EB170">
        <f>INDEX('Effect Coding'!$A$40:$K$49,MATCH(C170,'Effect Coding'!$A$40:$A$49,0),COLUMN('Effect Coding'!G206))</f>
        <v>0</v>
      </c>
      <c r="EC170">
        <f>INDEX('Effect Coding'!$A$40:$K$49,MATCH(C170,'Effect Coding'!$A$40:$A$49,0),COLUMN('Effect Coding'!H206))</f>
        <v>1</v>
      </c>
      <c r="ED170">
        <f>INDEX('Effect Coding'!$A$40:$K$49,MATCH(C170,'Effect Coding'!$A$40:$A$49,0),COLUMN('Effect Coding'!I206))</f>
        <v>0</v>
      </c>
      <c r="EE170">
        <f>INDEX('Effect Coding'!$A$40:$K$49,MATCH(C170,'Effect Coding'!$A$40:$A$49,0),COLUMN('Effect Coding'!J206))</f>
        <v>0</v>
      </c>
      <c r="EF170">
        <f>INDEX('Effect Coding'!$A$40:$K$49,MATCH(C170,'Effect Coding'!$A$40:$A$49,0),COLUMN('Effect Coding'!K206))</f>
        <v>0</v>
      </c>
      <c r="EG170">
        <f>INDEX('Effect Coding'!$A$33:$E$36,MATCH(D170,'Effect Coding'!$A$33:$A$36,0),COLUMN('Effect Coding'!C199))</f>
        <v>1</v>
      </c>
      <c r="EH170">
        <f>INDEX('Effect Coding'!$A$33:$E$36,MATCH(D170,'Effect Coding'!$A$33:$A$36,0),COLUMN('Effect Coding'!D199))</f>
        <v>0</v>
      </c>
      <c r="EI170">
        <f>INDEX('Effect Coding'!$A$33:$E$36,MATCH(D170,'Effect Coding'!$A$33:$A$36,0),COLUMN('Effect Coding'!E199))</f>
        <v>0</v>
      </c>
      <c r="EJ170">
        <f>INDEX('Effect Coding'!$A$27:$D$29,MATCH(E170,'Effect Coding'!$A$27:$A$29,0),COLUMN('Effect Coding'!C193))</f>
        <v>0</v>
      </c>
      <c r="EK170">
        <f>INDEX('Effect Coding'!$A$27:$D$29,MATCH(E170,'Effect Coding'!$A$27:$A$29,0),COLUMN('Effect Coding'!D193))</f>
        <v>1</v>
      </c>
      <c r="EL170">
        <f>INDEX('Effect Coding'!$A$21:$D$23,MATCH(F170,'Effect Coding'!$A$21:$A$23,0),COLUMN('Effect Coding'!C187))</f>
        <v>0</v>
      </c>
      <c r="EM170">
        <f>INDEX('Effect Coding'!$A$21:$D$23,MATCH(F170,'Effect Coding'!$A$21:$A$23,0),COLUMN('Effect Coding'!D187))</f>
        <v>1</v>
      </c>
      <c r="EN170">
        <f>INDEX('Effect Coding'!$A$15:$D$17,MATCH(G170,'Effect Coding'!$A$15:$A$17,0),COLUMN('Effect Coding'!C181))</f>
        <v>0</v>
      </c>
      <c r="EO170">
        <f>INDEX('Effect Coding'!$A$15:$D$17,MATCH(G170,'Effect Coding'!$A$15:$A$17,0),COLUMN('Effect Coding'!D181))</f>
        <v>1</v>
      </c>
      <c r="EP170">
        <f>INDEX('Effect Coding'!$A$9:$D$11,MATCH(H170,'Effect Coding'!$A$9:$A$11,0),COLUMN('Effect Coding'!C175))</f>
        <v>0</v>
      </c>
      <c r="EQ170">
        <f>INDEX('Effect Coding'!$A$9:$D$11,MATCH(H170,'Effect Coding'!$A$9:$A$11,0),COLUMN('Effect Coding'!D175))</f>
        <v>1</v>
      </c>
      <c r="ER170">
        <f>INDEX('Effect Coding'!$A$3:$D$5,MATCH(I170,'Effect Coding'!$A$3:$A$5,0),COLUMN('Effect Coding'!C169))</f>
        <v>1</v>
      </c>
      <c r="ES170">
        <f>INDEX('Effect Coding'!$A$3:$D$5,MATCH(I170,'Effect Coding'!$A$3:$A$5,0),COLUMN('Effect Coding'!D169))</f>
        <v>0</v>
      </c>
      <c r="ET170">
        <f>INDEX('Effect Coding'!$A$163:$D$165,MATCH(J170,'Effect Coding'!$A$163:$A$165,0),COLUMN('Effect Coding'!C329))</f>
        <v>-1</v>
      </c>
      <c r="EU170">
        <f>INDEX('Effect Coding'!$A$163:$D$165,MATCH(J170,'Effect Coding'!$A$163:$A$165,0),COLUMN('Effect Coding'!D329))</f>
        <v>-1</v>
      </c>
      <c r="EV170">
        <f>INDEX('Effect Coding'!$A$163:$D$165,MATCH(K170,'Effect Coding'!$A$169:$A$171,0),COLUMN('Effect Coding'!C329))</f>
        <v>1</v>
      </c>
      <c r="EW170">
        <f>INDEX('Effect Coding'!$A$163:$D$165,MATCH(K170,'Effect Coding'!$A$169:$A$171,0),COLUMN('Effect Coding'!D329))</f>
        <v>0</v>
      </c>
      <c r="EX170">
        <f>INDEX('Effect Coding'!$A$175:$E$178,MATCH(L170,'Effect Coding'!$A$175:$A$178,0),COLUMN('Effect Coding'!C341))</f>
        <v>0</v>
      </c>
      <c r="EY170">
        <f>INDEX('Effect Coding'!$A$175:$E$178,MATCH(L170,'Effect Coding'!$A$175:$A$178,0),COLUMN('Effect Coding'!D341))</f>
        <v>0</v>
      </c>
      <c r="EZ170">
        <f>INDEX('Effect Coding'!$A$175:$E$178,MATCH(L170,'Effect Coding'!$A$175:$A$178,0),COLUMN('Effect Coding'!E341))</f>
        <v>1</v>
      </c>
      <c r="FA170">
        <f>INDEX('Effect Coding'!$A$182:$E$185,MATCH(M170,'Effect Coding'!$A$182:$A$185,0),COLUMN('Effect Coding'!C348))</f>
        <v>0</v>
      </c>
      <c r="FB170">
        <f>INDEX('Effect Coding'!$A$182:$E$185,MATCH(M170,'Effect Coding'!$A$182:$A$185,0),COLUMN('Effect Coding'!D348))</f>
        <v>1</v>
      </c>
      <c r="FC170">
        <f>INDEX('Effect Coding'!$A$182:$E$185,MATCH(M170,'Effect Coding'!$A$182:$A$185,0),COLUMN('Effect Coding'!E348))</f>
        <v>0</v>
      </c>
      <c r="FD170">
        <f>INDEX('Effect Coding'!$A$189:$C$190,MATCH(N170,'Effect Coding'!$A$189:$A$190,0),COLUMN('Effect Coding'!C355))</f>
        <v>1</v>
      </c>
      <c r="FE170">
        <f>INDEX('Effect Coding'!$A$194:$D$196,MATCH(O170,'Effect Coding'!$A$194:$A$196,0),COLUMN('Effect Coding'!C360))</f>
        <v>0</v>
      </c>
      <c r="FF170">
        <f>INDEX('Effect Coding'!$A$194:$D$196,MATCH(O170,'Effect Coding'!$A$194:$A$196,0),COLUMN('Effect Coding'!D360))</f>
        <v>1</v>
      </c>
      <c r="FG170">
        <f>INDEX('Effect Coding'!$A$200:$C$201,MATCH(P170,'Effect Coding'!$A$200:$A$201,0),COLUMN('Effect Coding'!C366))</f>
        <v>1</v>
      </c>
      <c r="FH170">
        <f>INDEX('Effect Coding'!$A$205:$D$207,MATCH(Q170,'Effect Coding'!$A$205:$A$207,0),COLUMN('Effect Coding'!C371))</f>
        <v>1</v>
      </c>
      <c r="FI170">
        <f>INDEX('Effect Coding'!$A$205:$D$207,MATCH(Q170,'Effect Coding'!$A$205:$A$207,0),COLUMN('Effect Coding'!D371))</f>
        <v>0</v>
      </c>
      <c r="FJ170">
        <f>INDEX('Effect Coding'!$A$211:$C$212,MATCH(R170,'Effect Coding'!$A$211:$A$212,0),COLUMN('Effect Coding'!C377))</f>
        <v>1</v>
      </c>
      <c r="FK170">
        <f>INDEX('Effect Coding'!$A$216:$C$217,MATCH(S170,'Effect Coding'!$A$216:$A$217,0),COLUMN('Effect Coding'!C382))</f>
        <v>1</v>
      </c>
      <c r="FL170">
        <f>INDEX('Effect Coding'!$A$221:$C$222,MATCH(T170,'Effect Coding'!$A$221:$A$222,0),COLUMN('Effect Coding'!C387))</f>
        <v>1</v>
      </c>
      <c r="FM170">
        <f t="shared" si="4"/>
        <v>17</v>
      </c>
      <c r="FN170">
        <v>1</v>
      </c>
      <c r="FO170">
        <v>1</v>
      </c>
      <c r="FP170">
        <f t="shared" si="5"/>
        <v>17</v>
      </c>
    </row>
    <row r="171" spans="1:172" x14ac:dyDescent="0.25">
      <c r="A171" t="s">
        <v>372</v>
      </c>
      <c r="B171" t="s">
        <v>125</v>
      </c>
      <c r="C171" t="s">
        <v>7</v>
      </c>
      <c r="D171" t="s">
        <v>30</v>
      </c>
      <c r="E171" t="s">
        <v>0</v>
      </c>
      <c r="F171" t="s">
        <v>22</v>
      </c>
      <c r="G171" t="s">
        <v>189</v>
      </c>
      <c r="H171" t="s">
        <v>187</v>
      </c>
      <c r="I171" t="s">
        <v>75</v>
      </c>
      <c r="J171" t="s">
        <v>185</v>
      </c>
      <c r="K171" t="s">
        <v>63</v>
      </c>
      <c r="L171">
        <v>2</v>
      </c>
      <c r="M171" t="s">
        <v>60</v>
      </c>
      <c r="N171" t="s">
        <v>51</v>
      </c>
      <c r="O171" t="s">
        <v>63</v>
      </c>
      <c r="P171" t="s">
        <v>52</v>
      </c>
      <c r="Q171" t="s">
        <v>51</v>
      </c>
      <c r="R171" t="s">
        <v>51</v>
      </c>
      <c r="S171" t="s">
        <v>51</v>
      </c>
      <c r="T171" t="s">
        <v>51</v>
      </c>
      <c r="U171" s="20">
        <v>6.5</v>
      </c>
      <c r="V171">
        <f>INDEX('Effect Coding'!$A$53:$DD$159,MATCH(B171,'Effect Coding'!$A$53:$A$159,0), COLUMN('Effect Coding'!C220))</f>
        <v>0</v>
      </c>
      <c r="W171">
        <f>INDEX('Effect Coding'!$A$53:$DD$159,MATCH(B171,'Effect Coding'!$A$53:$A$159,0), COLUMN('Effect Coding'!D220))</f>
        <v>0</v>
      </c>
      <c r="X171">
        <f>INDEX('Effect Coding'!$A$53:$DD$159,MATCH(B171,'Effect Coding'!$A$53:$A$159,0), COLUMN('Effect Coding'!E220))</f>
        <v>0</v>
      </c>
      <c r="Y171">
        <f>INDEX('Effect Coding'!$A$53:$DD$159,MATCH(B171,'Effect Coding'!$A$53:$A$159,0), COLUMN('Effect Coding'!F220))</f>
        <v>0</v>
      </c>
      <c r="Z171">
        <f>INDEX('Effect Coding'!$A$53:$DD$159,MATCH(B171,'Effect Coding'!$A$53:$A$159,0), COLUMN('Effect Coding'!G220))</f>
        <v>0</v>
      </c>
      <c r="AA171">
        <f>INDEX('Effect Coding'!$A$53:$DD$159,MATCH(B171,'Effect Coding'!$A$53:$A$159,0), COLUMN('Effect Coding'!H220))</f>
        <v>0</v>
      </c>
      <c r="AB171">
        <f>INDEX('Effect Coding'!$A$53:$DD$159,MATCH(B171,'Effect Coding'!$A$53:$A$159,0), COLUMN('Effect Coding'!I220))</f>
        <v>0</v>
      </c>
      <c r="AC171">
        <f>INDEX('Effect Coding'!$A$53:$DD$159,MATCH(B171,'Effect Coding'!$A$53:$A$159,0), COLUMN('Effect Coding'!J220))</f>
        <v>0</v>
      </c>
      <c r="AD171">
        <f>INDEX('Effect Coding'!$A$53:$DD$159,MATCH(B171,'Effect Coding'!$A$53:$A$159,0), COLUMN('Effect Coding'!K220))</f>
        <v>0</v>
      </c>
      <c r="AE171">
        <f>INDEX('Effect Coding'!$A$53:$DD$159,MATCH(B171,'Effect Coding'!$A$53:$A$159,0), COLUMN('Effect Coding'!L220))</f>
        <v>0</v>
      </c>
      <c r="AF171">
        <f>INDEX('Effect Coding'!$A$53:$DD$159,MATCH(B171,'Effect Coding'!$A$53:$A$159,0), COLUMN('Effect Coding'!M220))</f>
        <v>0</v>
      </c>
      <c r="AG171">
        <f>INDEX('Effect Coding'!$A$53:$DD$159,MATCH(B171,'Effect Coding'!$A$53:$A$159,0), COLUMN('Effect Coding'!N220))</f>
        <v>0</v>
      </c>
      <c r="AH171">
        <f>INDEX('Effect Coding'!$A$53:$DD$159,MATCH(B171,'Effect Coding'!$A$53:$A$159,0), COLUMN('Effect Coding'!O220))</f>
        <v>0</v>
      </c>
      <c r="AI171">
        <f>INDEX('Effect Coding'!$A$53:$DD$159,MATCH(B171,'Effect Coding'!$A$53:$A$159,0), COLUMN('Effect Coding'!P220))</f>
        <v>0</v>
      </c>
      <c r="AJ171">
        <f>INDEX('Effect Coding'!$A$53:$DD$159,MATCH(B171,'Effect Coding'!$A$53:$A$159,0), COLUMN('Effect Coding'!Q220))</f>
        <v>0</v>
      </c>
      <c r="AK171">
        <f>INDEX('Effect Coding'!$A$53:$DD$159,MATCH(B171,'Effect Coding'!$A$53:$A$159,0), COLUMN('Effect Coding'!R220))</f>
        <v>0</v>
      </c>
      <c r="AL171">
        <f>INDEX('Effect Coding'!$A$53:$DD$159,MATCH(B171,'Effect Coding'!$A$53:$A$159,0), COLUMN('Effect Coding'!S220))</f>
        <v>0</v>
      </c>
      <c r="AM171">
        <f>INDEX('Effect Coding'!$A$53:$DD$159,MATCH(B171,'Effect Coding'!$A$53:$A$159,0), COLUMN('Effect Coding'!T220))</f>
        <v>0</v>
      </c>
      <c r="AN171">
        <f>INDEX('Effect Coding'!$A$53:$DD$159,MATCH(B171,'Effect Coding'!$A$53:$A$159,0), COLUMN('Effect Coding'!U220))</f>
        <v>0</v>
      </c>
      <c r="AO171">
        <f>INDEX('Effect Coding'!$A$53:$DD$159,MATCH(B171,'Effect Coding'!$A$53:$A$159,0), COLUMN('Effect Coding'!V220))</f>
        <v>0</v>
      </c>
      <c r="AP171">
        <f>INDEX('Effect Coding'!$A$53:$DD$159,MATCH(B171,'Effect Coding'!$A$53:$A$159,0), COLUMN('Effect Coding'!W220))</f>
        <v>0</v>
      </c>
      <c r="AQ171">
        <f>INDEX('Effect Coding'!$A$53:$DD$159,MATCH(B171,'Effect Coding'!$A$53:$A$159,0), COLUMN('Effect Coding'!X220))</f>
        <v>0</v>
      </c>
      <c r="AR171">
        <f>INDEX('Effect Coding'!$A$53:$DD$159,MATCH(B171,'Effect Coding'!$A$53:$A$159,0), COLUMN('Effect Coding'!Y220))</f>
        <v>0</v>
      </c>
      <c r="AS171">
        <f>INDEX('Effect Coding'!$A$53:$DD$159,MATCH(B171,'Effect Coding'!$A$53:$A$159,0), COLUMN('Effect Coding'!Z220))</f>
        <v>0</v>
      </c>
      <c r="AT171">
        <f>INDEX('Effect Coding'!$A$53:$DD$159,MATCH(B171,'Effect Coding'!$A$53:$A$159,0), COLUMN('Effect Coding'!AA220))</f>
        <v>0</v>
      </c>
      <c r="AU171">
        <f>INDEX('Effect Coding'!$A$53:$DD$159,MATCH(B171,'Effect Coding'!$A$53:$A$159,0), COLUMN('Effect Coding'!AB220))</f>
        <v>0</v>
      </c>
      <c r="AV171">
        <f>INDEX('Effect Coding'!$A$53:$DD$159,MATCH(B171,'Effect Coding'!$A$53:$A$159,0), COLUMN('Effect Coding'!AC220))</f>
        <v>0</v>
      </c>
      <c r="AW171">
        <f>INDEX('Effect Coding'!$A$53:$DD$159,MATCH(B171,'Effect Coding'!$A$53:$A$159,0), COLUMN('Effect Coding'!AD220))</f>
        <v>0</v>
      </c>
      <c r="AX171">
        <f>INDEX('Effect Coding'!$A$53:$DD$159,MATCH(B171,'Effect Coding'!$A$53:$A$159,0), COLUMN('Effect Coding'!AE220))</f>
        <v>0</v>
      </c>
      <c r="AY171">
        <f>INDEX('Effect Coding'!$A$53:$DD$159,MATCH(B171,'Effect Coding'!$A$53:$A$159,0), COLUMN('Effect Coding'!AF220))</f>
        <v>0</v>
      </c>
      <c r="AZ171">
        <f>INDEX('Effect Coding'!$A$53:$DD$159,MATCH(B171,'Effect Coding'!$A$53:$A$159,0), COLUMN('Effect Coding'!AG220))</f>
        <v>0</v>
      </c>
      <c r="BA171">
        <f>INDEX('Effect Coding'!$A$53:$DD$159,MATCH(B171,'Effect Coding'!$A$53:$A$159,0), COLUMN('Effect Coding'!AH220))</f>
        <v>0</v>
      </c>
      <c r="BB171">
        <f>INDEX('Effect Coding'!$A$53:$DD$159,MATCH(B171,'Effect Coding'!$A$53:$A$159,0), COLUMN('Effect Coding'!AI220))</f>
        <v>0</v>
      </c>
      <c r="BC171">
        <f>INDEX('Effect Coding'!$A$53:$DD$159,MATCH(B171,'Effect Coding'!$A$53:$A$159,0), COLUMN('Effect Coding'!AJ220))</f>
        <v>0</v>
      </c>
      <c r="BD171">
        <f>INDEX('Effect Coding'!$A$53:$DD$159,MATCH(B171,'Effect Coding'!$A$53:$A$159,0), COLUMN('Effect Coding'!AK220))</f>
        <v>0</v>
      </c>
      <c r="BE171">
        <f>INDEX('Effect Coding'!$A$53:$DD$159,MATCH(B171,'Effect Coding'!$A$53:$A$159,0), COLUMN('Effect Coding'!AL220))</f>
        <v>0</v>
      </c>
      <c r="BF171">
        <f>INDEX('Effect Coding'!$A$53:$DD$159,MATCH(B171,'Effect Coding'!$A$53:$A$159,0), COLUMN('Effect Coding'!AM220))</f>
        <v>0</v>
      </c>
      <c r="BG171">
        <f>INDEX('Effect Coding'!$A$53:$DD$159,MATCH(B171,'Effect Coding'!$A$53:$A$159,0), COLUMN('Effect Coding'!AN220))</f>
        <v>0</v>
      </c>
      <c r="BH171">
        <f>INDEX('Effect Coding'!$A$53:$DD$159,MATCH(B171,'Effect Coding'!$A$53:$A$159,0), COLUMN('Effect Coding'!AO220))</f>
        <v>0</v>
      </c>
      <c r="BI171">
        <f>INDEX('Effect Coding'!$A$53:$DD$159,MATCH(B171,'Effect Coding'!$A$53:$A$159,0), COLUMN('Effect Coding'!AP220))</f>
        <v>0</v>
      </c>
      <c r="BJ171">
        <f>INDEX('Effect Coding'!$A$53:$DD$159,MATCH(B171,'Effect Coding'!$A$53:$A$159,0), COLUMN('Effect Coding'!AQ220))</f>
        <v>0</v>
      </c>
      <c r="BK171">
        <f>INDEX('Effect Coding'!$A$53:$DD$159,MATCH(B171,'Effect Coding'!$A$53:$A$159,0), COLUMN('Effect Coding'!AR220))</f>
        <v>0</v>
      </c>
      <c r="BL171">
        <f>INDEX('Effect Coding'!$A$53:$DD$159,MATCH(B171,'Effect Coding'!$A$53:$A$159,0), COLUMN('Effect Coding'!AS220))</f>
        <v>0</v>
      </c>
      <c r="BM171">
        <f>INDEX('Effect Coding'!$A$53:$DD$159,MATCH(B171,'Effect Coding'!$A$53:$A$159,0), COLUMN('Effect Coding'!AT220))</f>
        <v>0</v>
      </c>
      <c r="BN171">
        <f>INDEX('Effect Coding'!$A$53:$DD$159,MATCH(B171,'Effect Coding'!$A$53:$A$159,0), COLUMN('Effect Coding'!AU220))</f>
        <v>0</v>
      </c>
      <c r="BO171">
        <f>INDEX('Effect Coding'!$A$53:$DD$159,MATCH(B171,'Effect Coding'!$A$53:$A$159,0), COLUMN('Effect Coding'!AV220))</f>
        <v>0</v>
      </c>
      <c r="BP171">
        <f>INDEX('Effect Coding'!$A$53:$DD$159,MATCH(B171,'Effect Coding'!$A$53:$A$159,0), COLUMN('Effect Coding'!AW220))</f>
        <v>0</v>
      </c>
      <c r="BQ171">
        <f>INDEX('Effect Coding'!$A$53:$DD$159,MATCH(B171,'Effect Coding'!$A$53:$A$159,0), COLUMN('Effect Coding'!AX220))</f>
        <v>0</v>
      </c>
      <c r="BR171">
        <f>INDEX('Effect Coding'!$A$53:$DD$159,MATCH(B171,'Effect Coding'!$A$53:$A$159,0), COLUMN('Effect Coding'!AY220))</f>
        <v>0</v>
      </c>
      <c r="BS171">
        <f>INDEX('Effect Coding'!$A$53:$DD$159,MATCH(B171,'Effect Coding'!$A$53:$A$159,0), COLUMN('Effect Coding'!AZ220))</f>
        <v>0</v>
      </c>
      <c r="BT171">
        <f>INDEX('Effect Coding'!$A$53:$DD$159,MATCH(B171,'Effect Coding'!$A$53:$A$159,0), COLUMN('Effect Coding'!BA220))</f>
        <v>0</v>
      </c>
      <c r="BU171">
        <f>INDEX('Effect Coding'!$A$53:$DD$159,MATCH(B171,'Effect Coding'!$A$53:$A$159,0), COLUMN('Effect Coding'!BB220))</f>
        <v>0</v>
      </c>
      <c r="BV171">
        <f>INDEX('Effect Coding'!$A$53:$DD$159,MATCH(B171,'Effect Coding'!$A$53:$A$159,0), COLUMN('Effect Coding'!BC220))</f>
        <v>0</v>
      </c>
      <c r="BW171">
        <f>INDEX('Effect Coding'!$A$53:$DD$159,MATCH(B171,'Effect Coding'!$A$53:$A$159,0), COLUMN('Effect Coding'!BD220))</f>
        <v>0</v>
      </c>
      <c r="BX171">
        <f>INDEX('Effect Coding'!$A$53:$DD$159,MATCH(B171,'Effect Coding'!$A$53:$A$159,0), COLUMN('Effect Coding'!BE220))</f>
        <v>0</v>
      </c>
      <c r="BY171">
        <f>INDEX('Effect Coding'!$A$53:$DD$159,MATCH(B171,'Effect Coding'!$A$53:$A$159,0), COLUMN('Effect Coding'!BF220))</f>
        <v>0</v>
      </c>
      <c r="BZ171">
        <f>INDEX('Effect Coding'!$A$53:$DD$159,MATCH(B171,'Effect Coding'!$A$53:$A$159,0), COLUMN('Effect Coding'!BG220))</f>
        <v>0</v>
      </c>
      <c r="CA171">
        <f>INDEX('Effect Coding'!$A$53:$DD$159,MATCH(B171,'Effect Coding'!$A$53:$A$159,0), COLUMN('Effect Coding'!BH220))</f>
        <v>0</v>
      </c>
      <c r="CB171">
        <f>INDEX('Effect Coding'!$A$53:$DD$159,MATCH(B171,'Effect Coding'!$A$53:$A$159,0), COLUMN('Effect Coding'!BI220))</f>
        <v>1</v>
      </c>
      <c r="CC171">
        <f>INDEX('Effect Coding'!$A$53:$DD$159,MATCH(B171,'Effect Coding'!$A$53:$A$159,0), COLUMN('Effect Coding'!BJ220))</f>
        <v>0</v>
      </c>
      <c r="CD171">
        <f>INDEX('Effect Coding'!$A$53:$DD$159,MATCH(B171,'Effect Coding'!$A$53:$A$159,0), COLUMN('Effect Coding'!BK220))</f>
        <v>0</v>
      </c>
      <c r="CE171">
        <f>INDEX('Effect Coding'!$A$53:$DD$159,MATCH(B171,'Effect Coding'!$A$53:$A$159,0), COLUMN('Effect Coding'!BL220))</f>
        <v>0</v>
      </c>
      <c r="CF171">
        <f>INDEX('Effect Coding'!$A$53:$DD$159,MATCH(B171,'Effect Coding'!$A$53:$A$159,0), COLUMN('Effect Coding'!BM220))</f>
        <v>0</v>
      </c>
      <c r="CG171">
        <f>INDEX('Effect Coding'!$A$53:$DD$159,MATCH(B171,'Effect Coding'!$A$53:$A$159,0), COLUMN('Effect Coding'!BN220))</f>
        <v>0</v>
      </c>
      <c r="CH171">
        <f>INDEX('Effect Coding'!$A$53:$DD$159,MATCH(B171,'Effect Coding'!$A$53:$A$159,0), COLUMN('Effect Coding'!BO220))</f>
        <v>0</v>
      </c>
      <c r="CI171">
        <f>INDEX('Effect Coding'!$A$53:$DD$159,MATCH(B171,'Effect Coding'!$A$53:$A$159,0), COLUMN('Effect Coding'!BP220))</f>
        <v>0</v>
      </c>
      <c r="CJ171">
        <f>INDEX('Effect Coding'!$A$53:$DD$159,MATCH(B171,'Effect Coding'!$A$53:$A$159,0), COLUMN('Effect Coding'!BQ220))</f>
        <v>0</v>
      </c>
      <c r="CK171">
        <f>INDEX('Effect Coding'!$A$53:$DD$159,MATCH(B171,'Effect Coding'!$A$53:$A$159,0), COLUMN('Effect Coding'!BR220))</f>
        <v>0</v>
      </c>
      <c r="CL171">
        <f>INDEX('Effect Coding'!$A$53:$DD$159,MATCH(B171,'Effect Coding'!$A$53:$A$159,0), COLUMN('Effect Coding'!BS220))</f>
        <v>0</v>
      </c>
      <c r="CM171">
        <f>INDEX('Effect Coding'!$A$53:$DD$159,MATCH(B171,'Effect Coding'!$A$53:$A$159,0), COLUMN('Effect Coding'!BT220))</f>
        <v>0</v>
      </c>
      <c r="CN171">
        <f>INDEX('Effect Coding'!$A$53:$DD$159,MATCH(B171,'Effect Coding'!$A$53:$A$159,0), COLUMN('Effect Coding'!BU220))</f>
        <v>0</v>
      </c>
      <c r="CO171">
        <f>INDEX('Effect Coding'!$A$53:$DD$159,MATCH(B171,'Effect Coding'!$A$53:$A$159,0), COLUMN('Effect Coding'!BV220))</f>
        <v>0</v>
      </c>
      <c r="CP171">
        <f>INDEX('Effect Coding'!$A$53:$DD$159,MATCH(B171,'Effect Coding'!$A$53:$A$159,0), COLUMN('Effect Coding'!BW220))</f>
        <v>0</v>
      </c>
      <c r="CQ171">
        <f>INDEX('Effect Coding'!$A$53:$DD$159,MATCH(B171,'Effect Coding'!$A$53:$A$159,0), COLUMN('Effect Coding'!BX220))</f>
        <v>0</v>
      </c>
      <c r="CR171">
        <f>INDEX('Effect Coding'!$A$53:$DD$159,MATCH(B171,'Effect Coding'!$A$53:$A$159,0), COLUMN('Effect Coding'!BY220))</f>
        <v>0</v>
      </c>
      <c r="CS171">
        <f>INDEX('Effect Coding'!$A$53:$DD$159,MATCH(B171,'Effect Coding'!$A$53:$A$159,0), COLUMN('Effect Coding'!BZ220))</f>
        <v>0</v>
      </c>
      <c r="CT171">
        <f>INDEX('Effect Coding'!$A$53:$DD$159,MATCH(B171,'Effect Coding'!$A$53:$A$159,0), COLUMN('Effect Coding'!CA220))</f>
        <v>0</v>
      </c>
      <c r="CU171">
        <f>INDEX('Effect Coding'!$A$53:$DD$159,MATCH(B171,'Effect Coding'!$A$53:$A$159,0), COLUMN('Effect Coding'!CB220))</f>
        <v>0</v>
      </c>
      <c r="CV171">
        <f>INDEX('Effect Coding'!$A$53:$DD$159,MATCH(B171,'Effect Coding'!$A$53:$A$159,0), COLUMN('Effect Coding'!CC220))</f>
        <v>0</v>
      </c>
      <c r="CW171">
        <f>INDEX('Effect Coding'!$A$53:$DD$159,MATCH(B171,'Effect Coding'!$A$53:$A$159,0), COLUMN('Effect Coding'!CD220))</f>
        <v>0</v>
      </c>
      <c r="CX171">
        <f>INDEX('Effect Coding'!$A$53:$DD$159,MATCH(B171,'Effect Coding'!$A$53:$A$159,0), COLUMN('Effect Coding'!CE220))</f>
        <v>0</v>
      </c>
      <c r="CY171">
        <f>INDEX('Effect Coding'!$A$53:$DD$159,MATCH(B171,'Effect Coding'!$A$53:$A$159,0), COLUMN('Effect Coding'!CF220))</f>
        <v>0</v>
      </c>
      <c r="CZ171">
        <f>INDEX('Effect Coding'!$A$53:$DD$159,MATCH(B171,'Effect Coding'!$A$53:$A$159,0), COLUMN('Effect Coding'!CG220))</f>
        <v>0</v>
      </c>
      <c r="DA171">
        <f>INDEX('Effect Coding'!$A$53:$DD$159,MATCH(B171,'Effect Coding'!$A$53:$A$159,0), COLUMN('Effect Coding'!CH220))</f>
        <v>0</v>
      </c>
      <c r="DB171">
        <f>INDEX('Effect Coding'!$A$53:$DD$159,MATCH(B171,'Effect Coding'!$A$53:$A$159,0), COLUMN('Effect Coding'!CI220))</f>
        <v>0</v>
      </c>
      <c r="DC171">
        <f>INDEX('Effect Coding'!$A$53:$DD$159,MATCH(B171,'Effect Coding'!$A$53:$A$159,0), COLUMN('Effect Coding'!CJ220))</f>
        <v>0</v>
      </c>
      <c r="DD171">
        <f>INDEX('Effect Coding'!$A$53:$DD$159,MATCH(B171,'Effect Coding'!$A$53:$A$159,0), COLUMN('Effect Coding'!CK220))</f>
        <v>0</v>
      </c>
      <c r="DE171">
        <f>INDEX('Effect Coding'!$A$53:$DD$159,MATCH(B171,'Effect Coding'!$A$53:$A$159,0), COLUMN('Effect Coding'!CL220))</f>
        <v>0</v>
      </c>
      <c r="DF171">
        <f>INDEX('Effect Coding'!$A$53:$DD$159,MATCH(B171,'Effect Coding'!$A$53:$A$159,0), COLUMN('Effect Coding'!CM220))</f>
        <v>0</v>
      </c>
      <c r="DG171">
        <f>INDEX('Effect Coding'!$A$53:$DD$159,MATCH(B171,'Effect Coding'!$A$53:$A$159,0), COLUMN('Effect Coding'!CN220))</f>
        <v>0</v>
      </c>
      <c r="DH171">
        <f>INDEX('Effect Coding'!$A$53:$DD$159,MATCH(B171,'Effect Coding'!$A$53:$A$159,0), COLUMN('Effect Coding'!CO220))</f>
        <v>0</v>
      </c>
      <c r="DI171">
        <f>INDEX('Effect Coding'!$A$53:$DD$159,MATCH(B171,'Effect Coding'!$A$53:$A$159,0), COLUMN('Effect Coding'!CP220))</f>
        <v>0</v>
      </c>
      <c r="DJ171">
        <f>INDEX('Effect Coding'!$A$53:$DD$159,MATCH(B171,'Effect Coding'!$A$53:$A$159,0), COLUMN('Effect Coding'!CQ220))</f>
        <v>0</v>
      </c>
      <c r="DK171">
        <f>INDEX('Effect Coding'!$A$53:$DD$159,MATCH(B171,'Effect Coding'!$A$53:$A$159,0), COLUMN('Effect Coding'!CR220))</f>
        <v>0</v>
      </c>
      <c r="DL171">
        <f>INDEX('Effect Coding'!$A$53:$DD$159,MATCH(B171,'Effect Coding'!$A$53:$A$159,0), COLUMN('Effect Coding'!CS220))</f>
        <v>0</v>
      </c>
      <c r="DM171">
        <f>INDEX('Effect Coding'!$A$53:$DD$159,MATCH(B171,'Effect Coding'!$A$53:$A$159,0), COLUMN('Effect Coding'!CT220))</f>
        <v>0</v>
      </c>
      <c r="DN171">
        <f>INDEX('Effect Coding'!$A$53:$DD$159,MATCH(B171,'Effect Coding'!$A$53:$A$159,0), COLUMN('Effect Coding'!CU220))</f>
        <v>0</v>
      </c>
      <c r="DO171">
        <f>INDEX('Effect Coding'!$A$53:$DD$159,MATCH(B171,'Effect Coding'!$A$53:$A$159,0), COLUMN('Effect Coding'!CV220))</f>
        <v>0</v>
      </c>
      <c r="DP171">
        <f>INDEX('Effect Coding'!$A$53:$DD$159,MATCH(B171,'Effect Coding'!$A$53:$A$159,0), COLUMN('Effect Coding'!CW220))</f>
        <v>0</v>
      </c>
      <c r="DQ171">
        <f>INDEX('Effect Coding'!$A$53:$DD$159,MATCH(B171,'Effect Coding'!$A$53:$A$159,0), COLUMN('Effect Coding'!CX220))</f>
        <v>0</v>
      </c>
      <c r="DR171">
        <f>INDEX('Effect Coding'!$A$53:$DD$159,MATCH(B171,'Effect Coding'!$A$53:$A$159,0), COLUMN('Effect Coding'!CY220))</f>
        <v>0</v>
      </c>
      <c r="DS171">
        <f>INDEX('Effect Coding'!$A$53:$DD$159,MATCH(B171,'Effect Coding'!$A$53:$A$159,0), COLUMN('Effect Coding'!CZ220))</f>
        <v>0</v>
      </c>
      <c r="DT171">
        <f>INDEX('Effect Coding'!$A$53:$DD$159,MATCH(B171,'Effect Coding'!$A$53:$A$159,0), COLUMN('Effect Coding'!DA220))</f>
        <v>0</v>
      </c>
      <c r="DU171">
        <f>INDEX('Effect Coding'!$A$53:$DD$159,MATCH(B171,'Effect Coding'!$A$53:$A$159,0), COLUMN('Effect Coding'!DB220))</f>
        <v>0</v>
      </c>
      <c r="DV171">
        <f>INDEX('Effect Coding'!$A$53:$DD$159,MATCH(B171,'Effect Coding'!$A$53:$A$159,0), COLUMN('Effect Coding'!DC220))</f>
        <v>0</v>
      </c>
      <c r="DW171">
        <f>INDEX('Effect Coding'!$A$53:$DD$159,MATCH(B171,'Effect Coding'!$A$53:$A$159,0), COLUMN('Effect Coding'!DD220))</f>
        <v>0</v>
      </c>
      <c r="DX171">
        <f>INDEX('Effect Coding'!$A$40:$K$49,MATCH(C171,'Effect Coding'!$A$40:$A$49,0),COLUMN('Effect Coding'!C207))</f>
        <v>0</v>
      </c>
      <c r="DY171">
        <f>INDEX('Effect Coding'!$A$40:$K$49,MATCH(C171,'Effect Coding'!$A$40:$A$49,0),COLUMN('Effect Coding'!D207))</f>
        <v>0</v>
      </c>
      <c r="DZ171">
        <f>INDEX('Effect Coding'!$A$40:$K$49,MATCH(C171,'Effect Coding'!$A$40:$A$49,0),COLUMN('Effect Coding'!E207))</f>
        <v>0</v>
      </c>
      <c r="EA171">
        <f>INDEX('Effect Coding'!$A$40:$K$49,MATCH(C171,'Effect Coding'!$A$40:$A$49,0),COLUMN('Effect Coding'!F207))</f>
        <v>0</v>
      </c>
      <c r="EB171">
        <f>INDEX('Effect Coding'!$A$40:$K$49,MATCH(C171,'Effect Coding'!$A$40:$A$49,0),COLUMN('Effect Coding'!G207))</f>
        <v>0</v>
      </c>
      <c r="EC171">
        <f>INDEX('Effect Coding'!$A$40:$K$49,MATCH(C171,'Effect Coding'!$A$40:$A$49,0),COLUMN('Effect Coding'!H207))</f>
        <v>1</v>
      </c>
      <c r="ED171">
        <f>INDEX('Effect Coding'!$A$40:$K$49,MATCH(C171,'Effect Coding'!$A$40:$A$49,0),COLUMN('Effect Coding'!I207))</f>
        <v>0</v>
      </c>
      <c r="EE171">
        <f>INDEX('Effect Coding'!$A$40:$K$49,MATCH(C171,'Effect Coding'!$A$40:$A$49,0),COLUMN('Effect Coding'!J207))</f>
        <v>0</v>
      </c>
      <c r="EF171">
        <f>INDEX('Effect Coding'!$A$40:$K$49,MATCH(C171,'Effect Coding'!$A$40:$A$49,0),COLUMN('Effect Coding'!K207))</f>
        <v>0</v>
      </c>
      <c r="EG171">
        <f>INDEX('Effect Coding'!$A$33:$E$36,MATCH(D171,'Effect Coding'!$A$33:$A$36,0),COLUMN('Effect Coding'!C200))</f>
        <v>1</v>
      </c>
      <c r="EH171">
        <f>INDEX('Effect Coding'!$A$33:$E$36,MATCH(D171,'Effect Coding'!$A$33:$A$36,0),COLUMN('Effect Coding'!D200))</f>
        <v>0</v>
      </c>
      <c r="EI171">
        <f>INDEX('Effect Coding'!$A$33:$E$36,MATCH(D171,'Effect Coding'!$A$33:$A$36,0),COLUMN('Effect Coding'!E200))</f>
        <v>0</v>
      </c>
      <c r="EJ171">
        <f>INDEX('Effect Coding'!$A$27:$D$29,MATCH(E171,'Effect Coding'!$A$27:$A$29,0),COLUMN('Effect Coding'!C194))</f>
        <v>0</v>
      </c>
      <c r="EK171">
        <f>INDEX('Effect Coding'!$A$27:$D$29,MATCH(E171,'Effect Coding'!$A$27:$A$29,0),COLUMN('Effect Coding'!D194))</f>
        <v>1</v>
      </c>
      <c r="EL171">
        <f>INDEX('Effect Coding'!$A$21:$D$23,MATCH(F171,'Effect Coding'!$A$21:$A$23,0),COLUMN('Effect Coding'!C188))</f>
        <v>0</v>
      </c>
      <c r="EM171">
        <f>INDEX('Effect Coding'!$A$21:$D$23,MATCH(F171,'Effect Coding'!$A$21:$A$23,0),COLUMN('Effect Coding'!D188))</f>
        <v>1</v>
      </c>
      <c r="EN171">
        <f>INDEX('Effect Coding'!$A$15:$D$17,MATCH(G171,'Effect Coding'!$A$15:$A$17,0),COLUMN('Effect Coding'!C182))</f>
        <v>0</v>
      </c>
      <c r="EO171">
        <f>INDEX('Effect Coding'!$A$15:$D$17,MATCH(G171,'Effect Coding'!$A$15:$A$17,0),COLUMN('Effect Coding'!D182))</f>
        <v>1</v>
      </c>
      <c r="EP171">
        <f>INDEX('Effect Coding'!$A$9:$D$11,MATCH(H171,'Effect Coding'!$A$9:$A$11,0),COLUMN('Effect Coding'!C176))</f>
        <v>-1</v>
      </c>
      <c r="EQ171">
        <f>INDEX('Effect Coding'!$A$9:$D$11,MATCH(H171,'Effect Coding'!$A$9:$A$11,0),COLUMN('Effect Coding'!D176))</f>
        <v>-1</v>
      </c>
      <c r="ER171">
        <f>INDEX('Effect Coding'!$A$3:$D$5,MATCH(I171,'Effect Coding'!$A$3:$A$5,0),COLUMN('Effect Coding'!C170))</f>
        <v>-1</v>
      </c>
      <c r="ES171">
        <f>INDEX('Effect Coding'!$A$3:$D$5,MATCH(I171,'Effect Coding'!$A$3:$A$5,0),COLUMN('Effect Coding'!D170))</f>
        <v>-1</v>
      </c>
      <c r="ET171">
        <f>INDEX('Effect Coding'!$A$163:$D$165,MATCH(J171,'Effect Coding'!$A$163:$A$165,0),COLUMN('Effect Coding'!C330))</f>
        <v>1</v>
      </c>
      <c r="EU171">
        <f>INDEX('Effect Coding'!$A$163:$D$165,MATCH(J171,'Effect Coding'!$A$163:$A$165,0),COLUMN('Effect Coding'!D330))</f>
        <v>0</v>
      </c>
      <c r="EV171">
        <f>INDEX('Effect Coding'!$A$163:$D$165,MATCH(K171,'Effect Coding'!$A$169:$A$171,0),COLUMN('Effect Coding'!C330))</f>
        <v>1</v>
      </c>
      <c r="EW171">
        <f>INDEX('Effect Coding'!$A$163:$D$165,MATCH(K171,'Effect Coding'!$A$169:$A$171,0),COLUMN('Effect Coding'!D330))</f>
        <v>0</v>
      </c>
      <c r="EX171">
        <f>INDEX('Effect Coding'!$A$175:$E$178,MATCH(L171,'Effect Coding'!$A$175:$A$178,0),COLUMN('Effect Coding'!C342))</f>
        <v>0</v>
      </c>
      <c r="EY171">
        <f>INDEX('Effect Coding'!$A$175:$E$178,MATCH(L171,'Effect Coding'!$A$175:$A$178,0),COLUMN('Effect Coding'!D342))</f>
        <v>0</v>
      </c>
      <c r="EZ171">
        <f>INDEX('Effect Coding'!$A$175:$E$178,MATCH(L171,'Effect Coding'!$A$175:$A$178,0),COLUMN('Effect Coding'!E342))</f>
        <v>1</v>
      </c>
      <c r="FA171">
        <f>INDEX('Effect Coding'!$A$182:$E$185,MATCH(M171,'Effect Coding'!$A$182:$A$185,0),COLUMN('Effect Coding'!C349))</f>
        <v>0</v>
      </c>
      <c r="FB171">
        <f>INDEX('Effect Coding'!$A$182:$E$185,MATCH(M171,'Effect Coding'!$A$182:$A$185,0),COLUMN('Effect Coding'!D349))</f>
        <v>1</v>
      </c>
      <c r="FC171">
        <f>INDEX('Effect Coding'!$A$182:$E$185,MATCH(M171,'Effect Coding'!$A$182:$A$185,0),COLUMN('Effect Coding'!E349))</f>
        <v>0</v>
      </c>
      <c r="FD171">
        <f>INDEX('Effect Coding'!$A$189:$C$190,MATCH(N171,'Effect Coding'!$A$189:$A$190,0),COLUMN('Effect Coding'!C356))</f>
        <v>1</v>
      </c>
      <c r="FE171">
        <f>INDEX('Effect Coding'!$A$194:$D$196,MATCH(O171,'Effect Coding'!$A$194:$A$196,0),COLUMN('Effect Coding'!C361))</f>
        <v>0</v>
      </c>
      <c r="FF171">
        <f>INDEX('Effect Coding'!$A$194:$D$196,MATCH(O171,'Effect Coding'!$A$194:$A$196,0),COLUMN('Effect Coding'!D361))</f>
        <v>1</v>
      </c>
      <c r="FG171">
        <f>INDEX('Effect Coding'!$A$200:$C$201,MATCH(P171,'Effect Coding'!$A$200:$A$201,0),COLUMN('Effect Coding'!C367))</f>
        <v>1</v>
      </c>
      <c r="FH171">
        <f>INDEX('Effect Coding'!$A$205:$D$207,MATCH(Q171,'Effect Coding'!$A$205:$A$207,0),COLUMN('Effect Coding'!C372))</f>
        <v>1</v>
      </c>
      <c r="FI171">
        <f>INDEX('Effect Coding'!$A$205:$D$207,MATCH(Q171,'Effect Coding'!$A$205:$A$207,0),COLUMN('Effect Coding'!D372))</f>
        <v>0</v>
      </c>
      <c r="FJ171">
        <f>INDEX('Effect Coding'!$A$211:$C$212,MATCH(R171,'Effect Coding'!$A$211:$A$212,0),COLUMN('Effect Coding'!C378))</f>
        <v>1</v>
      </c>
      <c r="FK171">
        <f>INDEX('Effect Coding'!$A$216:$C$217,MATCH(S171,'Effect Coding'!$A$216:$A$217,0),COLUMN('Effect Coding'!C383))</f>
        <v>1</v>
      </c>
      <c r="FL171">
        <f>INDEX('Effect Coding'!$A$221:$C$222,MATCH(T171,'Effect Coding'!$A$221:$A$222,0),COLUMN('Effect Coding'!C388))</f>
        <v>1</v>
      </c>
      <c r="FM171">
        <f t="shared" si="4"/>
        <v>14</v>
      </c>
      <c r="FN171">
        <v>1</v>
      </c>
      <c r="FO171">
        <v>1</v>
      </c>
      <c r="FP171">
        <f t="shared" si="5"/>
        <v>14</v>
      </c>
    </row>
    <row r="172" spans="1:172" x14ac:dyDescent="0.25">
      <c r="A172" t="s">
        <v>373</v>
      </c>
      <c r="B172" t="s">
        <v>126</v>
      </c>
      <c r="C172" t="s">
        <v>7</v>
      </c>
      <c r="D172" t="s">
        <v>30</v>
      </c>
      <c r="E172" t="s">
        <v>0</v>
      </c>
      <c r="F172" t="s">
        <v>22</v>
      </c>
      <c r="G172" t="s">
        <v>189</v>
      </c>
      <c r="H172" t="s">
        <v>185</v>
      </c>
      <c r="I172" t="s">
        <v>50</v>
      </c>
      <c r="J172" t="s">
        <v>183</v>
      </c>
      <c r="K172" t="s">
        <v>63</v>
      </c>
      <c r="L172">
        <v>2</v>
      </c>
      <c r="M172" t="s">
        <v>67</v>
      </c>
      <c r="N172" t="s">
        <v>52</v>
      </c>
      <c r="O172" t="s">
        <v>62</v>
      </c>
      <c r="P172" t="s">
        <v>52</v>
      </c>
      <c r="Q172" t="s">
        <v>51</v>
      </c>
      <c r="R172" t="s">
        <v>51</v>
      </c>
      <c r="S172" t="s">
        <v>51</v>
      </c>
      <c r="T172" t="s">
        <v>51</v>
      </c>
      <c r="U172" s="20">
        <v>5.4</v>
      </c>
      <c r="V172">
        <f>INDEX('Effect Coding'!$A$53:$DD$159,MATCH(B172,'Effect Coding'!$A$53:$A$159,0), COLUMN('Effect Coding'!C221))</f>
        <v>0</v>
      </c>
      <c r="W172">
        <f>INDEX('Effect Coding'!$A$53:$DD$159,MATCH(B172,'Effect Coding'!$A$53:$A$159,0), COLUMN('Effect Coding'!D221))</f>
        <v>0</v>
      </c>
      <c r="X172">
        <f>INDEX('Effect Coding'!$A$53:$DD$159,MATCH(B172,'Effect Coding'!$A$53:$A$159,0), COLUMN('Effect Coding'!E221))</f>
        <v>0</v>
      </c>
      <c r="Y172">
        <f>INDEX('Effect Coding'!$A$53:$DD$159,MATCH(B172,'Effect Coding'!$A$53:$A$159,0), COLUMN('Effect Coding'!F221))</f>
        <v>0</v>
      </c>
      <c r="Z172">
        <f>INDEX('Effect Coding'!$A$53:$DD$159,MATCH(B172,'Effect Coding'!$A$53:$A$159,0), COLUMN('Effect Coding'!G221))</f>
        <v>0</v>
      </c>
      <c r="AA172">
        <f>INDEX('Effect Coding'!$A$53:$DD$159,MATCH(B172,'Effect Coding'!$A$53:$A$159,0), COLUMN('Effect Coding'!H221))</f>
        <v>0</v>
      </c>
      <c r="AB172">
        <f>INDEX('Effect Coding'!$A$53:$DD$159,MATCH(B172,'Effect Coding'!$A$53:$A$159,0), COLUMN('Effect Coding'!I221))</f>
        <v>0</v>
      </c>
      <c r="AC172">
        <f>INDEX('Effect Coding'!$A$53:$DD$159,MATCH(B172,'Effect Coding'!$A$53:$A$159,0), COLUMN('Effect Coding'!J221))</f>
        <v>0</v>
      </c>
      <c r="AD172">
        <f>INDEX('Effect Coding'!$A$53:$DD$159,MATCH(B172,'Effect Coding'!$A$53:$A$159,0), COLUMN('Effect Coding'!K221))</f>
        <v>0</v>
      </c>
      <c r="AE172">
        <f>INDEX('Effect Coding'!$A$53:$DD$159,MATCH(B172,'Effect Coding'!$A$53:$A$159,0), COLUMN('Effect Coding'!L221))</f>
        <v>0</v>
      </c>
      <c r="AF172">
        <f>INDEX('Effect Coding'!$A$53:$DD$159,MATCH(B172,'Effect Coding'!$A$53:$A$159,0), COLUMN('Effect Coding'!M221))</f>
        <v>0</v>
      </c>
      <c r="AG172">
        <f>INDEX('Effect Coding'!$A$53:$DD$159,MATCH(B172,'Effect Coding'!$A$53:$A$159,0), COLUMN('Effect Coding'!N221))</f>
        <v>0</v>
      </c>
      <c r="AH172">
        <f>INDEX('Effect Coding'!$A$53:$DD$159,MATCH(B172,'Effect Coding'!$A$53:$A$159,0), COLUMN('Effect Coding'!O221))</f>
        <v>0</v>
      </c>
      <c r="AI172">
        <f>INDEX('Effect Coding'!$A$53:$DD$159,MATCH(B172,'Effect Coding'!$A$53:$A$159,0), COLUMN('Effect Coding'!P221))</f>
        <v>0</v>
      </c>
      <c r="AJ172">
        <f>INDEX('Effect Coding'!$A$53:$DD$159,MATCH(B172,'Effect Coding'!$A$53:$A$159,0), COLUMN('Effect Coding'!Q221))</f>
        <v>0</v>
      </c>
      <c r="AK172">
        <f>INDEX('Effect Coding'!$A$53:$DD$159,MATCH(B172,'Effect Coding'!$A$53:$A$159,0), COLUMN('Effect Coding'!R221))</f>
        <v>0</v>
      </c>
      <c r="AL172">
        <f>INDEX('Effect Coding'!$A$53:$DD$159,MATCH(B172,'Effect Coding'!$A$53:$A$159,0), COLUMN('Effect Coding'!S221))</f>
        <v>0</v>
      </c>
      <c r="AM172">
        <f>INDEX('Effect Coding'!$A$53:$DD$159,MATCH(B172,'Effect Coding'!$A$53:$A$159,0), COLUMN('Effect Coding'!T221))</f>
        <v>0</v>
      </c>
      <c r="AN172">
        <f>INDEX('Effect Coding'!$A$53:$DD$159,MATCH(B172,'Effect Coding'!$A$53:$A$159,0), COLUMN('Effect Coding'!U221))</f>
        <v>0</v>
      </c>
      <c r="AO172">
        <f>INDEX('Effect Coding'!$A$53:$DD$159,MATCH(B172,'Effect Coding'!$A$53:$A$159,0), COLUMN('Effect Coding'!V221))</f>
        <v>0</v>
      </c>
      <c r="AP172">
        <f>INDEX('Effect Coding'!$A$53:$DD$159,MATCH(B172,'Effect Coding'!$A$53:$A$159,0), COLUMN('Effect Coding'!W221))</f>
        <v>0</v>
      </c>
      <c r="AQ172">
        <f>INDEX('Effect Coding'!$A$53:$DD$159,MATCH(B172,'Effect Coding'!$A$53:$A$159,0), COLUMN('Effect Coding'!X221))</f>
        <v>0</v>
      </c>
      <c r="AR172">
        <f>INDEX('Effect Coding'!$A$53:$DD$159,MATCH(B172,'Effect Coding'!$A$53:$A$159,0), COLUMN('Effect Coding'!Y221))</f>
        <v>0</v>
      </c>
      <c r="AS172">
        <f>INDEX('Effect Coding'!$A$53:$DD$159,MATCH(B172,'Effect Coding'!$A$53:$A$159,0), COLUMN('Effect Coding'!Z221))</f>
        <v>0</v>
      </c>
      <c r="AT172">
        <f>INDEX('Effect Coding'!$A$53:$DD$159,MATCH(B172,'Effect Coding'!$A$53:$A$159,0), COLUMN('Effect Coding'!AA221))</f>
        <v>0</v>
      </c>
      <c r="AU172">
        <f>INDEX('Effect Coding'!$A$53:$DD$159,MATCH(B172,'Effect Coding'!$A$53:$A$159,0), COLUMN('Effect Coding'!AB221))</f>
        <v>0</v>
      </c>
      <c r="AV172">
        <f>INDEX('Effect Coding'!$A$53:$DD$159,MATCH(B172,'Effect Coding'!$A$53:$A$159,0), COLUMN('Effect Coding'!AC221))</f>
        <v>0</v>
      </c>
      <c r="AW172">
        <f>INDEX('Effect Coding'!$A$53:$DD$159,MATCH(B172,'Effect Coding'!$A$53:$A$159,0), COLUMN('Effect Coding'!AD221))</f>
        <v>0</v>
      </c>
      <c r="AX172">
        <f>INDEX('Effect Coding'!$A$53:$DD$159,MATCH(B172,'Effect Coding'!$A$53:$A$159,0), COLUMN('Effect Coding'!AE221))</f>
        <v>0</v>
      </c>
      <c r="AY172">
        <f>INDEX('Effect Coding'!$A$53:$DD$159,MATCH(B172,'Effect Coding'!$A$53:$A$159,0), COLUMN('Effect Coding'!AF221))</f>
        <v>0</v>
      </c>
      <c r="AZ172">
        <f>INDEX('Effect Coding'!$A$53:$DD$159,MATCH(B172,'Effect Coding'!$A$53:$A$159,0), COLUMN('Effect Coding'!AG221))</f>
        <v>0</v>
      </c>
      <c r="BA172">
        <f>INDEX('Effect Coding'!$A$53:$DD$159,MATCH(B172,'Effect Coding'!$A$53:$A$159,0), COLUMN('Effect Coding'!AH221))</f>
        <v>0</v>
      </c>
      <c r="BB172">
        <f>INDEX('Effect Coding'!$A$53:$DD$159,MATCH(B172,'Effect Coding'!$A$53:$A$159,0), COLUMN('Effect Coding'!AI221))</f>
        <v>0</v>
      </c>
      <c r="BC172">
        <f>INDEX('Effect Coding'!$A$53:$DD$159,MATCH(B172,'Effect Coding'!$A$53:$A$159,0), COLUMN('Effect Coding'!AJ221))</f>
        <v>0</v>
      </c>
      <c r="BD172">
        <f>INDEX('Effect Coding'!$A$53:$DD$159,MATCH(B172,'Effect Coding'!$A$53:$A$159,0), COLUMN('Effect Coding'!AK221))</f>
        <v>0</v>
      </c>
      <c r="BE172">
        <f>INDEX('Effect Coding'!$A$53:$DD$159,MATCH(B172,'Effect Coding'!$A$53:$A$159,0), COLUMN('Effect Coding'!AL221))</f>
        <v>0</v>
      </c>
      <c r="BF172">
        <f>INDEX('Effect Coding'!$A$53:$DD$159,MATCH(B172,'Effect Coding'!$A$53:$A$159,0), COLUMN('Effect Coding'!AM221))</f>
        <v>0</v>
      </c>
      <c r="BG172">
        <f>INDEX('Effect Coding'!$A$53:$DD$159,MATCH(B172,'Effect Coding'!$A$53:$A$159,0), COLUMN('Effect Coding'!AN221))</f>
        <v>0</v>
      </c>
      <c r="BH172">
        <f>INDEX('Effect Coding'!$A$53:$DD$159,MATCH(B172,'Effect Coding'!$A$53:$A$159,0), COLUMN('Effect Coding'!AO221))</f>
        <v>0</v>
      </c>
      <c r="BI172">
        <f>INDEX('Effect Coding'!$A$53:$DD$159,MATCH(B172,'Effect Coding'!$A$53:$A$159,0), COLUMN('Effect Coding'!AP221))</f>
        <v>0</v>
      </c>
      <c r="BJ172">
        <f>INDEX('Effect Coding'!$A$53:$DD$159,MATCH(B172,'Effect Coding'!$A$53:$A$159,0), COLUMN('Effect Coding'!AQ221))</f>
        <v>0</v>
      </c>
      <c r="BK172">
        <f>INDEX('Effect Coding'!$A$53:$DD$159,MATCH(B172,'Effect Coding'!$A$53:$A$159,0), COLUMN('Effect Coding'!AR221))</f>
        <v>0</v>
      </c>
      <c r="BL172">
        <f>INDEX('Effect Coding'!$A$53:$DD$159,MATCH(B172,'Effect Coding'!$A$53:$A$159,0), COLUMN('Effect Coding'!AS221))</f>
        <v>0</v>
      </c>
      <c r="BM172">
        <f>INDEX('Effect Coding'!$A$53:$DD$159,MATCH(B172,'Effect Coding'!$A$53:$A$159,0), COLUMN('Effect Coding'!AT221))</f>
        <v>0</v>
      </c>
      <c r="BN172">
        <f>INDEX('Effect Coding'!$A$53:$DD$159,MATCH(B172,'Effect Coding'!$A$53:$A$159,0), COLUMN('Effect Coding'!AU221))</f>
        <v>0</v>
      </c>
      <c r="BO172">
        <f>INDEX('Effect Coding'!$A$53:$DD$159,MATCH(B172,'Effect Coding'!$A$53:$A$159,0), COLUMN('Effect Coding'!AV221))</f>
        <v>0</v>
      </c>
      <c r="BP172">
        <f>INDEX('Effect Coding'!$A$53:$DD$159,MATCH(B172,'Effect Coding'!$A$53:$A$159,0), COLUMN('Effect Coding'!AW221))</f>
        <v>0</v>
      </c>
      <c r="BQ172">
        <f>INDEX('Effect Coding'!$A$53:$DD$159,MATCH(B172,'Effect Coding'!$A$53:$A$159,0), COLUMN('Effect Coding'!AX221))</f>
        <v>0</v>
      </c>
      <c r="BR172">
        <f>INDEX('Effect Coding'!$A$53:$DD$159,MATCH(B172,'Effect Coding'!$A$53:$A$159,0), COLUMN('Effect Coding'!AY221))</f>
        <v>0</v>
      </c>
      <c r="BS172">
        <f>INDEX('Effect Coding'!$A$53:$DD$159,MATCH(B172,'Effect Coding'!$A$53:$A$159,0), COLUMN('Effect Coding'!AZ221))</f>
        <v>0</v>
      </c>
      <c r="BT172">
        <f>INDEX('Effect Coding'!$A$53:$DD$159,MATCH(B172,'Effect Coding'!$A$53:$A$159,0), COLUMN('Effect Coding'!BA221))</f>
        <v>0</v>
      </c>
      <c r="BU172">
        <f>INDEX('Effect Coding'!$A$53:$DD$159,MATCH(B172,'Effect Coding'!$A$53:$A$159,0), COLUMN('Effect Coding'!BB221))</f>
        <v>0</v>
      </c>
      <c r="BV172">
        <f>INDEX('Effect Coding'!$A$53:$DD$159,MATCH(B172,'Effect Coding'!$A$53:$A$159,0), COLUMN('Effect Coding'!BC221))</f>
        <v>0</v>
      </c>
      <c r="BW172">
        <f>INDEX('Effect Coding'!$A$53:$DD$159,MATCH(B172,'Effect Coding'!$A$53:$A$159,0), COLUMN('Effect Coding'!BD221))</f>
        <v>0</v>
      </c>
      <c r="BX172">
        <f>INDEX('Effect Coding'!$A$53:$DD$159,MATCH(B172,'Effect Coding'!$A$53:$A$159,0), COLUMN('Effect Coding'!BE221))</f>
        <v>0</v>
      </c>
      <c r="BY172">
        <f>INDEX('Effect Coding'!$A$53:$DD$159,MATCH(B172,'Effect Coding'!$A$53:$A$159,0), COLUMN('Effect Coding'!BF221))</f>
        <v>0</v>
      </c>
      <c r="BZ172">
        <f>INDEX('Effect Coding'!$A$53:$DD$159,MATCH(B172,'Effect Coding'!$A$53:$A$159,0), COLUMN('Effect Coding'!BG221))</f>
        <v>0</v>
      </c>
      <c r="CA172">
        <f>INDEX('Effect Coding'!$A$53:$DD$159,MATCH(B172,'Effect Coding'!$A$53:$A$159,0), COLUMN('Effect Coding'!BH221))</f>
        <v>0</v>
      </c>
      <c r="CB172">
        <f>INDEX('Effect Coding'!$A$53:$DD$159,MATCH(B172,'Effect Coding'!$A$53:$A$159,0), COLUMN('Effect Coding'!BI221))</f>
        <v>0</v>
      </c>
      <c r="CC172">
        <f>INDEX('Effect Coding'!$A$53:$DD$159,MATCH(B172,'Effect Coding'!$A$53:$A$159,0), COLUMN('Effect Coding'!BJ221))</f>
        <v>1</v>
      </c>
      <c r="CD172">
        <f>INDEX('Effect Coding'!$A$53:$DD$159,MATCH(B172,'Effect Coding'!$A$53:$A$159,0), COLUMN('Effect Coding'!BK221))</f>
        <v>0</v>
      </c>
      <c r="CE172">
        <f>INDEX('Effect Coding'!$A$53:$DD$159,MATCH(B172,'Effect Coding'!$A$53:$A$159,0), COLUMN('Effect Coding'!BL221))</f>
        <v>0</v>
      </c>
      <c r="CF172">
        <f>INDEX('Effect Coding'!$A$53:$DD$159,MATCH(B172,'Effect Coding'!$A$53:$A$159,0), COLUMN('Effect Coding'!BM221))</f>
        <v>0</v>
      </c>
      <c r="CG172">
        <f>INDEX('Effect Coding'!$A$53:$DD$159,MATCH(B172,'Effect Coding'!$A$53:$A$159,0), COLUMN('Effect Coding'!BN221))</f>
        <v>0</v>
      </c>
      <c r="CH172">
        <f>INDEX('Effect Coding'!$A$53:$DD$159,MATCH(B172,'Effect Coding'!$A$53:$A$159,0), COLUMN('Effect Coding'!BO221))</f>
        <v>0</v>
      </c>
      <c r="CI172">
        <f>INDEX('Effect Coding'!$A$53:$DD$159,MATCH(B172,'Effect Coding'!$A$53:$A$159,0), COLUMN('Effect Coding'!BP221))</f>
        <v>0</v>
      </c>
      <c r="CJ172">
        <f>INDEX('Effect Coding'!$A$53:$DD$159,MATCH(B172,'Effect Coding'!$A$53:$A$159,0), COLUMN('Effect Coding'!BQ221))</f>
        <v>0</v>
      </c>
      <c r="CK172">
        <f>INDEX('Effect Coding'!$A$53:$DD$159,MATCH(B172,'Effect Coding'!$A$53:$A$159,0), COLUMN('Effect Coding'!BR221))</f>
        <v>0</v>
      </c>
      <c r="CL172">
        <f>INDEX('Effect Coding'!$A$53:$DD$159,MATCH(B172,'Effect Coding'!$A$53:$A$159,0), COLUMN('Effect Coding'!BS221))</f>
        <v>0</v>
      </c>
      <c r="CM172">
        <f>INDEX('Effect Coding'!$A$53:$DD$159,MATCH(B172,'Effect Coding'!$A$53:$A$159,0), COLUMN('Effect Coding'!BT221))</f>
        <v>0</v>
      </c>
      <c r="CN172">
        <f>INDEX('Effect Coding'!$A$53:$DD$159,MATCH(B172,'Effect Coding'!$A$53:$A$159,0), COLUMN('Effect Coding'!BU221))</f>
        <v>0</v>
      </c>
      <c r="CO172">
        <f>INDEX('Effect Coding'!$A$53:$DD$159,MATCH(B172,'Effect Coding'!$A$53:$A$159,0), COLUMN('Effect Coding'!BV221))</f>
        <v>0</v>
      </c>
      <c r="CP172">
        <f>INDEX('Effect Coding'!$A$53:$DD$159,MATCH(B172,'Effect Coding'!$A$53:$A$159,0), COLUMN('Effect Coding'!BW221))</f>
        <v>0</v>
      </c>
      <c r="CQ172">
        <f>INDEX('Effect Coding'!$A$53:$DD$159,MATCH(B172,'Effect Coding'!$A$53:$A$159,0), COLUMN('Effect Coding'!BX221))</f>
        <v>0</v>
      </c>
      <c r="CR172">
        <f>INDEX('Effect Coding'!$A$53:$DD$159,MATCH(B172,'Effect Coding'!$A$53:$A$159,0), COLUMN('Effect Coding'!BY221))</f>
        <v>0</v>
      </c>
      <c r="CS172">
        <f>INDEX('Effect Coding'!$A$53:$DD$159,MATCH(B172,'Effect Coding'!$A$53:$A$159,0), COLUMN('Effect Coding'!BZ221))</f>
        <v>0</v>
      </c>
      <c r="CT172">
        <f>INDEX('Effect Coding'!$A$53:$DD$159,MATCH(B172,'Effect Coding'!$A$53:$A$159,0), COLUMN('Effect Coding'!CA221))</f>
        <v>0</v>
      </c>
      <c r="CU172">
        <f>INDEX('Effect Coding'!$A$53:$DD$159,MATCH(B172,'Effect Coding'!$A$53:$A$159,0), COLUMN('Effect Coding'!CB221))</f>
        <v>0</v>
      </c>
      <c r="CV172">
        <f>INDEX('Effect Coding'!$A$53:$DD$159,MATCH(B172,'Effect Coding'!$A$53:$A$159,0), COLUMN('Effect Coding'!CC221))</f>
        <v>0</v>
      </c>
      <c r="CW172">
        <f>INDEX('Effect Coding'!$A$53:$DD$159,MATCH(B172,'Effect Coding'!$A$53:$A$159,0), COLUMN('Effect Coding'!CD221))</f>
        <v>0</v>
      </c>
      <c r="CX172">
        <f>INDEX('Effect Coding'!$A$53:$DD$159,MATCH(B172,'Effect Coding'!$A$53:$A$159,0), COLUMN('Effect Coding'!CE221))</f>
        <v>0</v>
      </c>
      <c r="CY172">
        <f>INDEX('Effect Coding'!$A$53:$DD$159,MATCH(B172,'Effect Coding'!$A$53:$A$159,0), COLUMN('Effect Coding'!CF221))</f>
        <v>0</v>
      </c>
      <c r="CZ172">
        <f>INDEX('Effect Coding'!$A$53:$DD$159,MATCH(B172,'Effect Coding'!$A$53:$A$159,0), COLUMN('Effect Coding'!CG221))</f>
        <v>0</v>
      </c>
      <c r="DA172">
        <f>INDEX('Effect Coding'!$A$53:$DD$159,MATCH(B172,'Effect Coding'!$A$53:$A$159,0), COLUMN('Effect Coding'!CH221))</f>
        <v>0</v>
      </c>
      <c r="DB172">
        <f>INDEX('Effect Coding'!$A$53:$DD$159,MATCH(B172,'Effect Coding'!$A$53:$A$159,0), COLUMN('Effect Coding'!CI221))</f>
        <v>0</v>
      </c>
      <c r="DC172">
        <f>INDEX('Effect Coding'!$A$53:$DD$159,MATCH(B172,'Effect Coding'!$A$53:$A$159,0), COLUMN('Effect Coding'!CJ221))</f>
        <v>0</v>
      </c>
      <c r="DD172">
        <f>INDEX('Effect Coding'!$A$53:$DD$159,MATCH(B172,'Effect Coding'!$A$53:$A$159,0), COLUMN('Effect Coding'!CK221))</f>
        <v>0</v>
      </c>
      <c r="DE172">
        <f>INDEX('Effect Coding'!$A$53:$DD$159,MATCH(B172,'Effect Coding'!$A$53:$A$159,0), COLUMN('Effect Coding'!CL221))</f>
        <v>0</v>
      </c>
      <c r="DF172">
        <f>INDEX('Effect Coding'!$A$53:$DD$159,MATCH(B172,'Effect Coding'!$A$53:$A$159,0), COLUMN('Effect Coding'!CM221))</f>
        <v>0</v>
      </c>
      <c r="DG172">
        <f>INDEX('Effect Coding'!$A$53:$DD$159,MATCH(B172,'Effect Coding'!$A$53:$A$159,0), COLUMN('Effect Coding'!CN221))</f>
        <v>0</v>
      </c>
      <c r="DH172">
        <f>INDEX('Effect Coding'!$A$53:$DD$159,MATCH(B172,'Effect Coding'!$A$53:$A$159,0), COLUMN('Effect Coding'!CO221))</f>
        <v>0</v>
      </c>
      <c r="DI172">
        <f>INDEX('Effect Coding'!$A$53:$DD$159,MATCH(B172,'Effect Coding'!$A$53:$A$159,0), COLUMN('Effect Coding'!CP221))</f>
        <v>0</v>
      </c>
      <c r="DJ172">
        <f>INDEX('Effect Coding'!$A$53:$DD$159,MATCH(B172,'Effect Coding'!$A$53:$A$159,0), COLUMN('Effect Coding'!CQ221))</f>
        <v>0</v>
      </c>
      <c r="DK172">
        <f>INDEX('Effect Coding'!$A$53:$DD$159,MATCH(B172,'Effect Coding'!$A$53:$A$159,0), COLUMN('Effect Coding'!CR221))</f>
        <v>0</v>
      </c>
      <c r="DL172">
        <f>INDEX('Effect Coding'!$A$53:$DD$159,MATCH(B172,'Effect Coding'!$A$53:$A$159,0), COLUMN('Effect Coding'!CS221))</f>
        <v>0</v>
      </c>
      <c r="DM172">
        <f>INDEX('Effect Coding'!$A$53:$DD$159,MATCH(B172,'Effect Coding'!$A$53:$A$159,0), COLUMN('Effect Coding'!CT221))</f>
        <v>0</v>
      </c>
      <c r="DN172">
        <f>INDEX('Effect Coding'!$A$53:$DD$159,MATCH(B172,'Effect Coding'!$A$53:$A$159,0), COLUMN('Effect Coding'!CU221))</f>
        <v>0</v>
      </c>
      <c r="DO172">
        <f>INDEX('Effect Coding'!$A$53:$DD$159,MATCH(B172,'Effect Coding'!$A$53:$A$159,0), COLUMN('Effect Coding'!CV221))</f>
        <v>0</v>
      </c>
      <c r="DP172">
        <f>INDEX('Effect Coding'!$A$53:$DD$159,MATCH(B172,'Effect Coding'!$A$53:$A$159,0), COLUMN('Effect Coding'!CW221))</f>
        <v>0</v>
      </c>
      <c r="DQ172">
        <f>INDEX('Effect Coding'!$A$53:$DD$159,MATCH(B172,'Effect Coding'!$A$53:$A$159,0), COLUMN('Effect Coding'!CX221))</f>
        <v>0</v>
      </c>
      <c r="DR172">
        <f>INDEX('Effect Coding'!$A$53:$DD$159,MATCH(B172,'Effect Coding'!$A$53:$A$159,0), COLUMN('Effect Coding'!CY221))</f>
        <v>0</v>
      </c>
      <c r="DS172">
        <f>INDEX('Effect Coding'!$A$53:$DD$159,MATCH(B172,'Effect Coding'!$A$53:$A$159,0), COLUMN('Effect Coding'!CZ221))</f>
        <v>0</v>
      </c>
      <c r="DT172">
        <f>INDEX('Effect Coding'!$A$53:$DD$159,MATCH(B172,'Effect Coding'!$A$53:$A$159,0), COLUMN('Effect Coding'!DA221))</f>
        <v>0</v>
      </c>
      <c r="DU172">
        <f>INDEX('Effect Coding'!$A$53:$DD$159,MATCH(B172,'Effect Coding'!$A$53:$A$159,0), COLUMN('Effect Coding'!DB221))</f>
        <v>0</v>
      </c>
      <c r="DV172">
        <f>INDEX('Effect Coding'!$A$53:$DD$159,MATCH(B172,'Effect Coding'!$A$53:$A$159,0), COLUMN('Effect Coding'!DC221))</f>
        <v>0</v>
      </c>
      <c r="DW172">
        <f>INDEX('Effect Coding'!$A$53:$DD$159,MATCH(B172,'Effect Coding'!$A$53:$A$159,0), COLUMN('Effect Coding'!DD221))</f>
        <v>0</v>
      </c>
      <c r="DX172">
        <f>INDEX('Effect Coding'!$A$40:$K$49,MATCH(C172,'Effect Coding'!$A$40:$A$49,0),COLUMN('Effect Coding'!C208))</f>
        <v>0</v>
      </c>
      <c r="DY172">
        <f>INDEX('Effect Coding'!$A$40:$K$49,MATCH(C172,'Effect Coding'!$A$40:$A$49,0),COLUMN('Effect Coding'!D208))</f>
        <v>0</v>
      </c>
      <c r="DZ172">
        <f>INDEX('Effect Coding'!$A$40:$K$49,MATCH(C172,'Effect Coding'!$A$40:$A$49,0),COLUMN('Effect Coding'!E208))</f>
        <v>0</v>
      </c>
      <c r="EA172">
        <f>INDEX('Effect Coding'!$A$40:$K$49,MATCH(C172,'Effect Coding'!$A$40:$A$49,0),COLUMN('Effect Coding'!F208))</f>
        <v>0</v>
      </c>
      <c r="EB172">
        <f>INDEX('Effect Coding'!$A$40:$K$49,MATCH(C172,'Effect Coding'!$A$40:$A$49,0),COLUMN('Effect Coding'!G208))</f>
        <v>0</v>
      </c>
      <c r="EC172">
        <f>INDEX('Effect Coding'!$A$40:$K$49,MATCH(C172,'Effect Coding'!$A$40:$A$49,0),COLUMN('Effect Coding'!H208))</f>
        <v>1</v>
      </c>
      <c r="ED172">
        <f>INDEX('Effect Coding'!$A$40:$K$49,MATCH(C172,'Effect Coding'!$A$40:$A$49,0),COLUMN('Effect Coding'!I208))</f>
        <v>0</v>
      </c>
      <c r="EE172">
        <f>INDEX('Effect Coding'!$A$40:$K$49,MATCH(C172,'Effect Coding'!$A$40:$A$49,0),COLUMN('Effect Coding'!J208))</f>
        <v>0</v>
      </c>
      <c r="EF172">
        <f>INDEX('Effect Coding'!$A$40:$K$49,MATCH(C172,'Effect Coding'!$A$40:$A$49,0),COLUMN('Effect Coding'!K208))</f>
        <v>0</v>
      </c>
      <c r="EG172">
        <f>INDEX('Effect Coding'!$A$33:$E$36,MATCH(D172,'Effect Coding'!$A$33:$A$36,0),COLUMN('Effect Coding'!C201))</f>
        <v>1</v>
      </c>
      <c r="EH172">
        <f>INDEX('Effect Coding'!$A$33:$E$36,MATCH(D172,'Effect Coding'!$A$33:$A$36,0),COLUMN('Effect Coding'!D201))</f>
        <v>0</v>
      </c>
      <c r="EI172">
        <f>INDEX('Effect Coding'!$A$33:$E$36,MATCH(D172,'Effect Coding'!$A$33:$A$36,0),COLUMN('Effect Coding'!E201))</f>
        <v>0</v>
      </c>
      <c r="EJ172">
        <f>INDEX('Effect Coding'!$A$27:$D$29,MATCH(E172,'Effect Coding'!$A$27:$A$29,0),COLUMN('Effect Coding'!C195))</f>
        <v>0</v>
      </c>
      <c r="EK172">
        <f>INDEX('Effect Coding'!$A$27:$D$29,MATCH(E172,'Effect Coding'!$A$27:$A$29,0),COLUMN('Effect Coding'!D195))</f>
        <v>1</v>
      </c>
      <c r="EL172">
        <f>INDEX('Effect Coding'!$A$21:$D$23,MATCH(F172,'Effect Coding'!$A$21:$A$23,0),COLUMN('Effect Coding'!C189))</f>
        <v>0</v>
      </c>
      <c r="EM172">
        <f>INDEX('Effect Coding'!$A$21:$D$23,MATCH(F172,'Effect Coding'!$A$21:$A$23,0),COLUMN('Effect Coding'!D189))</f>
        <v>1</v>
      </c>
      <c r="EN172">
        <f>INDEX('Effect Coding'!$A$15:$D$17,MATCH(G172,'Effect Coding'!$A$15:$A$17,0),COLUMN('Effect Coding'!C183))</f>
        <v>0</v>
      </c>
      <c r="EO172">
        <f>INDEX('Effect Coding'!$A$15:$D$17,MATCH(G172,'Effect Coding'!$A$15:$A$17,0),COLUMN('Effect Coding'!D183))</f>
        <v>1</v>
      </c>
      <c r="EP172">
        <f>INDEX('Effect Coding'!$A$9:$D$11,MATCH(H172,'Effect Coding'!$A$9:$A$11,0),COLUMN('Effect Coding'!C177))</f>
        <v>0</v>
      </c>
      <c r="EQ172">
        <f>INDEX('Effect Coding'!$A$9:$D$11,MATCH(H172,'Effect Coding'!$A$9:$A$11,0),COLUMN('Effect Coding'!D177))</f>
        <v>1</v>
      </c>
      <c r="ER172">
        <f>INDEX('Effect Coding'!$A$3:$D$5,MATCH(I172,'Effect Coding'!$A$3:$A$5,0),COLUMN('Effect Coding'!C171))</f>
        <v>1</v>
      </c>
      <c r="ES172">
        <f>INDEX('Effect Coding'!$A$3:$D$5,MATCH(I172,'Effect Coding'!$A$3:$A$5,0),COLUMN('Effect Coding'!D171))</f>
        <v>0</v>
      </c>
      <c r="ET172">
        <f>INDEX('Effect Coding'!$A$163:$D$165,MATCH(J172,'Effect Coding'!$A$163:$A$165,0),COLUMN('Effect Coding'!C331))</f>
        <v>-1</v>
      </c>
      <c r="EU172">
        <f>INDEX('Effect Coding'!$A$163:$D$165,MATCH(J172,'Effect Coding'!$A$163:$A$165,0),COLUMN('Effect Coding'!D331))</f>
        <v>-1</v>
      </c>
      <c r="EV172">
        <f>INDEX('Effect Coding'!$A$163:$D$165,MATCH(K172,'Effect Coding'!$A$169:$A$171,0),COLUMN('Effect Coding'!C331))</f>
        <v>1</v>
      </c>
      <c r="EW172">
        <f>INDEX('Effect Coding'!$A$163:$D$165,MATCH(K172,'Effect Coding'!$A$169:$A$171,0),COLUMN('Effect Coding'!D331))</f>
        <v>0</v>
      </c>
      <c r="EX172">
        <f>INDEX('Effect Coding'!$A$175:$E$178,MATCH(L172,'Effect Coding'!$A$175:$A$178,0),COLUMN('Effect Coding'!C343))</f>
        <v>0</v>
      </c>
      <c r="EY172">
        <f>INDEX('Effect Coding'!$A$175:$E$178,MATCH(L172,'Effect Coding'!$A$175:$A$178,0),COLUMN('Effect Coding'!D343))</f>
        <v>0</v>
      </c>
      <c r="EZ172">
        <f>INDEX('Effect Coding'!$A$175:$E$178,MATCH(L172,'Effect Coding'!$A$175:$A$178,0),COLUMN('Effect Coding'!E343))</f>
        <v>1</v>
      </c>
      <c r="FA172">
        <f>INDEX('Effect Coding'!$A$182:$E$185,MATCH(M172,'Effect Coding'!$A$182:$A$185,0),COLUMN('Effect Coding'!C350))</f>
        <v>-1</v>
      </c>
      <c r="FB172">
        <f>INDEX('Effect Coding'!$A$182:$E$185,MATCH(M172,'Effect Coding'!$A$182:$A$185,0),COLUMN('Effect Coding'!D350))</f>
        <v>-1</v>
      </c>
      <c r="FC172">
        <f>INDEX('Effect Coding'!$A$182:$E$185,MATCH(M172,'Effect Coding'!$A$182:$A$185,0),COLUMN('Effect Coding'!E350))</f>
        <v>-1</v>
      </c>
      <c r="FD172">
        <f>INDEX('Effect Coding'!$A$189:$C$190,MATCH(N172,'Effect Coding'!$A$189:$A$190,0),COLUMN('Effect Coding'!C357))</f>
        <v>-1</v>
      </c>
      <c r="FE172">
        <f>INDEX('Effect Coding'!$A$194:$D$196,MATCH(O172,'Effect Coding'!$A$194:$A$196,0),COLUMN('Effect Coding'!C362))</f>
        <v>-1</v>
      </c>
      <c r="FF172">
        <f>INDEX('Effect Coding'!$A$194:$D$196,MATCH(O172,'Effect Coding'!$A$194:$A$196,0),COLUMN('Effect Coding'!D362))</f>
        <v>-1</v>
      </c>
      <c r="FG172">
        <f>INDEX('Effect Coding'!$A$200:$C$201,MATCH(P172,'Effect Coding'!$A$200:$A$201,0),COLUMN('Effect Coding'!C368))</f>
        <v>1</v>
      </c>
      <c r="FH172">
        <f>INDEX('Effect Coding'!$A$205:$D$207,MATCH(Q172,'Effect Coding'!$A$205:$A$207,0),COLUMN('Effect Coding'!C373))</f>
        <v>1</v>
      </c>
      <c r="FI172">
        <f>INDEX('Effect Coding'!$A$205:$D$207,MATCH(Q172,'Effect Coding'!$A$205:$A$207,0),COLUMN('Effect Coding'!D373))</f>
        <v>0</v>
      </c>
      <c r="FJ172">
        <f>INDEX('Effect Coding'!$A$211:$C$212,MATCH(R172,'Effect Coding'!$A$211:$A$212,0),COLUMN('Effect Coding'!C379))</f>
        <v>1</v>
      </c>
      <c r="FK172">
        <f>INDEX('Effect Coding'!$A$216:$C$217,MATCH(S172,'Effect Coding'!$A$216:$A$217,0),COLUMN('Effect Coding'!C384))</f>
        <v>1</v>
      </c>
      <c r="FL172">
        <f>INDEX('Effect Coding'!$A$221:$C$222,MATCH(T172,'Effect Coding'!$A$221:$A$222,0),COLUMN('Effect Coding'!C389))</f>
        <v>1</v>
      </c>
      <c r="FM172">
        <f t="shared" si="4"/>
        <v>8</v>
      </c>
      <c r="FN172">
        <v>1</v>
      </c>
      <c r="FO172">
        <v>1</v>
      </c>
      <c r="FP172">
        <f t="shared" si="5"/>
        <v>8</v>
      </c>
    </row>
    <row r="173" spans="1:172" x14ac:dyDescent="0.25">
      <c r="A173" t="s">
        <v>374</v>
      </c>
      <c r="B173" t="s">
        <v>127</v>
      </c>
      <c r="C173" t="s">
        <v>7</v>
      </c>
      <c r="D173" t="s">
        <v>30</v>
      </c>
      <c r="E173" t="s">
        <v>0</v>
      </c>
      <c r="F173" t="s">
        <v>22</v>
      </c>
      <c r="G173" t="s">
        <v>189</v>
      </c>
      <c r="H173" t="s">
        <v>187</v>
      </c>
      <c r="I173" t="s">
        <v>75</v>
      </c>
      <c r="J173" t="s">
        <v>185</v>
      </c>
      <c r="K173" t="s">
        <v>63</v>
      </c>
      <c r="L173">
        <v>2</v>
      </c>
      <c r="M173" t="s">
        <v>67</v>
      </c>
      <c r="N173" t="s">
        <v>52</v>
      </c>
      <c r="O173" t="s">
        <v>62</v>
      </c>
      <c r="P173" t="s">
        <v>52</v>
      </c>
      <c r="Q173" t="s">
        <v>51</v>
      </c>
      <c r="R173" t="s">
        <v>51</v>
      </c>
      <c r="S173" t="s">
        <v>51</v>
      </c>
      <c r="T173" t="s">
        <v>51</v>
      </c>
      <c r="U173" s="20">
        <v>1.9</v>
      </c>
      <c r="V173">
        <f>INDEX('Effect Coding'!$A$53:$DD$159,MATCH(B173,'Effect Coding'!$A$53:$A$159,0), COLUMN('Effect Coding'!C222))</f>
        <v>0</v>
      </c>
      <c r="W173">
        <f>INDEX('Effect Coding'!$A$53:$DD$159,MATCH(B173,'Effect Coding'!$A$53:$A$159,0), COLUMN('Effect Coding'!D222))</f>
        <v>0</v>
      </c>
      <c r="X173">
        <f>INDEX('Effect Coding'!$A$53:$DD$159,MATCH(B173,'Effect Coding'!$A$53:$A$159,0), COLUMN('Effect Coding'!E222))</f>
        <v>0</v>
      </c>
      <c r="Y173">
        <f>INDEX('Effect Coding'!$A$53:$DD$159,MATCH(B173,'Effect Coding'!$A$53:$A$159,0), COLUMN('Effect Coding'!F222))</f>
        <v>0</v>
      </c>
      <c r="Z173">
        <f>INDEX('Effect Coding'!$A$53:$DD$159,MATCH(B173,'Effect Coding'!$A$53:$A$159,0), COLUMN('Effect Coding'!G222))</f>
        <v>0</v>
      </c>
      <c r="AA173">
        <f>INDEX('Effect Coding'!$A$53:$DD$159,MATCH(B173,'Effect Coding'!$A$53:$A$159,0), COLUMN('Effect Coding'!H222))</f>
        <v>0</v>
      </c>
      <c r="AB173">
        <f>INDEX('Effect Coding'!$A$53:$DD$159,MATCH(B173,'Effect Coding'!$A$53:$A$159,0), COLUMN('Effect Coding'!I222))</f>
        <v>0</v>
      </c>
      <c r="AC173">
        <f>INDEX('Effect Coding'!$A$53:$DD$159,MATCH(B173,'Effect Coding'!$A$53:$A$159,0), COLUMN('Effect Coding'!J222))</f>
        <v>0</v>
      </c>
      <c r="AD173">
        <f>INDEX('Effect Coding'!$A$53:$DD$159,MATCH(B173,'Effect Coding'!$A$53:$A$159,0), COLUMN('Effect Coding'!K222))</f>
        <v>0</v>
      </c>
      <c r="AE173">
        <f>INDEX('Effect Coding'!$A$53:$DD$159,MATCH(B173,'Effect Coding'!$A$53:$A$159,0), COLUMN('Effect Coding'!L222))</f>
        <v>0</v>
      </c>
      <c r="AF173">
        <f>INDEX('Effect Coding'!$A$53:$DD$159,MATCH(B173,'Effect Coding'!$A$53:$A$159,0), COLUMN('Effect Coding'!M222))</f>
        <v>0</v>
      </c>
      <c r="AG173">
        <f>INDEX('Effect Coding'!$A$53:$DD$159,MATCH(B173,'Effect Coding'!$A$53:$A$159,0), COLUMN('Effect Coding'!N222))</f>
        <v>0</v>
      </c>
      <c r="AH173">
        <f>INDEX('Effect Coding'!$A$53:$DD$159,MATCH(B173,'Effect Coding'!$A$53:$A$159,0), COLUMN('Effect Coding'!O222))</f>
        <v>0</v>
      </c>
      <c r="AI173">
        <f>INDEX('Effect Coding'!$A$53:$DD$159,MATCH(B173,'Effect Coding'!$A$53:$A$159,0), COLUMN('Effect Coding'!P222))</f>
        <v>0</v>
      </c>
      <c r="AJ173">
        <f>INDEX('Effect Coding'!$A$53:$DD$159,MATCH(B173,'Effect Coding'!$A$53:$A$159,0), COLUMN('Effect Coding'!Q222))</f>
        <v>0</v>
      </c>
      <c r="AK173">
        <f>INDEX('Effect Coding'!$A$53:$DD$159,MATCH(B173,'Effect Coding'!$A$53:$A$159,0), COLUMN('Effect Coding'!R222))</f>
        <v>0</v>
      </c>
      <c r="AL173">
        <f>INDEX('Effect Coding'!$A$53:$DD$159,MATCH(B173,'Effect Coding'!$A$53:$A$159,0), COLUMN('Effect Coding'!S222))</f>
        <v>0</v>
      </c>
      <c r="AM173">
        <f>INDEX('Effect Coding'!$A$53:$DD$159,MATCH(B173,'Effect Coding'!$A$53:$A$159,0), COLUMN('Effect Coding'!T222))</f>
        <v>0</v>
      </c>
      <c r="AN173">
        <f>INDEX('Effect Coding'!$A$53:$DD$159,MATCH(B173,'Effect Coding'!$A$53:$A$159,0), COLUMN('Effect Coding'!U222))</f>
        <v>0</v>
      </c>
      <c r="AO173">
        <f>INDEX('Effect Coding'!$A$53:$DD$159,MATCH(B173,'Effect Coding'!$A$53:$A$159,0), COLUMN('Effect Coding'!V222))</f>
        <v>0</v>
      </c>
      <c r="AP173">
        <f>INDEX('Effect Coding'!$A$53:$DD$159,MATCH(B173,'Effect Coding'!$A$53:$A$159,0), COLUMN('Effect Coding'!W222))</f>
        <v>0</v>
      </c>
      <c r="AQ173">
        <f>INDEX('Effect Coding'!$A$53:$DD$159,MATCH(B173,'Effect Coding'!$A$53:$A$159,0), COLUMN('Effect Coding'!X222))</f>
        <v>0</v>
      </c>
      <c r="AR173">
        <f>INDEX('Effect Coding'!$A$53:$DD$159,MATCH(B173,'Effect Coding'!$A$53:$A$159,0), COLUMN('Effect Coding'!Y222))</f>
        <v>0</v>
      </c>
      <c r="AS173">
        <f>INDEX('Effect Coding'!$A$53:$DD$159,MATCH(B173,'Effect Coding'!$A$53:$A$159,0), COLUMN('Effect Coding'!Z222))</f>
        <v>0</v>
      </c>
      <c r="AT173">
        <f>INDEX('Effect Coding'!$A$53:$DD$159,MATCH(B173,'Effect Coding'!$A$53:$A$159,0), COLUMN('Effect Coding'!AA222))</f>
        <v>0</v>
      </c>
      <c r="AU173">
        <f>INDEX('Effect Coding'!$A$53:$DD$159,MATCH(B173,'Effect Coding'!$A$53:$A$159,0), COLUMN('Effect Coding'!AB222))</f>
        <v>0</v>
      </c>
      <c r="AV173">
        <f>INDEX('Effect Coding'!$A$53:$DD$159,MATCH(B173,'Effect Coding'!$A$53:$A$159,0), COLUMN('Effect Coding'!AC222))</f>
        <v>0</v>
      </c>
      <c r="AW173">
        <f>INDEX('Effect Coding'!$A$53:$DD$159,MATCH(B173,'Effect Coding'!$A$53:$A$159,0), COLUMN('Effect Coding'!AD222))</f>
        <v>0</v>
      </c>
      <c r="AX173">
        <f>INDEX('Effect Coding'!$A$53:$DD$159,MATCH(B173,'Effect Coding'!$A$53:$A$159,0), COLUMN('Effect Coding'!AE222))</f>
        <v>0</v>
      </c>
      <c r="AY173">
        <f>INDEX('Effect Coding'!$A$53:$DD$159,MATCH(B173,'Effect Coding'!$A$53:$A$159,0), COLUMN('Effect Coding'!AF222))</f>
        <v>0</v>
      </c>
      <c r="AZ173">
        <f>INDEX('Effect Coding'!$A$53:$DD$159,MATCH(B173,'Effect Coding'!$A$53:$A$159,0), COLUMN('Effect Coding'!AG222))</f>
        <v>0</v>
      </c>
      <c r="BA173">
        <f>INDEX('Effect Coding'!$A$53:$DD$159,MATCH(B173,'Effect Coding'!$A$53:$A$159,0), COLUMN('Effect Coding'!AH222))</f>
        <v>0</v>
      </c>
      <c r="BB173">
        <f>INDEX('Effect Coding'!$A$53:$DD$159,MATCH(B173,'Effect Coding'!$A$53:$A$159,0), COLUMN('Effect Coding'!AI222))</f>
        <v>0</v>
      </c>
      <c r="BC173">
        <f>INDEX('Effect Coding'!$A$53:$DD$159,MATCH(B173,'Effect Coding'!$A$53:$A$159,0), COLUMN('Effect Coding'!AJ222))</f>
        <v>0</v>
      </c>
      <c r="BD173">
        <f>INDEX('Effect Coding'!$A$53:$DD$159,MATCH(B173,'Effect Coding'!$A$53:$A$159,0), COLUMN('Effect Coding'!AK222))</f>
        <v>0</v>
      </c>
      <c r="BE173">
        <f>INDEX('Effect Coding'!$A$53:$DD$159,MATCH(B173,'Effect Coding'!$A$53:$A$159,0), COLUMN('Effect Coding'!AL222))</f>
        <v>0</v>
      </c>
      <c r="BF173">
        <f>INDEX('Effect Coding'!$A$53:$DD$159,MATCH(B173,'Effect Coding'!$A$53:$A$159,0), COLUMN('Effect Coding'!AM222))</f>
        <v>0</v>
      </c>
      <c r="BG173">
        <f>INDEX('Effect Coding'!$A$53:$DD$159,MATCH(B173,'Effect Coding'!$A$53:$A$159,0), COLUMN('Effect Coding'!AN222))</f>
        <v>0</v>
      </c>
      <c r="BH173">
        <f>INDEX('Effect Coding'!$A$53:$DD$159,MATCH(B173,'Effect Coding'!$A$53:$A$159,0), COLUMN('Effect Coding'!AO222))</f>
        <v>0</v>
      </c>
      <c r="BI173">
        <f>INDEX('Effect Coding'!$A$53:$DD$159,MATCH(B173,'Effect Coding'!$A$53:$A$159,0), COLUMN('Effect Coding'!AP222))</f>
        <v>0</v>
      </c>
      <c r="BJ173">
        <f>INDEX('Effect Coding'!$A$53:$DD$159,MATCH(B173,'Effect Coding'!$A$53:$A$159,0), COLUMN('Effect Coding'!AQ222))</f>
        <v>0</v>
      </c>
      <c r="BK173">
        <f>INDEX('Effect Coding'!$A$53:$DD$159,MATCH(B173,'Effect Coding'!$A$53:$A$159,0), COLUMN('Effect Coding'!AR222))</f>
        <v>0</v>
      </c>
      <c r="BL173">
        <f>INDEX('Effect Coding'!$A$53:$DD$159,MATCH(B173,'Effect Coding'!$A$53:$A$159,0), COLUMN('Effect Coding'!AS222))</f>
        <v>0</v>
      </c>
      <c r="BM173">
        <f>INDEX('Effect Coding'!$A$53:$DD$159,MATCH(B173,'Effect Coding'!$A$53:$A$159,0), COLUMN('Effect Coding'!AT222))</f>
        <v>0</v>
      </c>
      <c r="BN173">
        <f>INDEX('Effect Coding'!$A$53:$DD$159,MATCH(B173,'Effect Coding'!$A$53:$A$159,0), COLUMN('Effect Coding'!AU222))</f>
        <v>0</v>
      </c>
      <c r="BO173">
        <f>INDEX('Effect Coding'!$A$53:$DD$159,MATCH(B173,'Effect Coding'!$A$53:$A$159,0), COLUMN('Effect Coding'!AV222))</f>
        <v>0</v>
      </c>
      <c r="BP173">
        <f>INDEX('Effect Coding'!$A$53:$DD$159,MATCH(B173,'Effect Coding'!$A$53:$A$159,0), COLUMN('Effect Coding'!AW222))</f>
        <v>0</v>
      </c>
      <c r="BQ173">
        <f>INDEX('Effect Coding'!$A$53:$DD$159,MATCH(B173,'Effect Coding'!$A$53:$A$159,0), COLUMN('Effect Coding'!AX222))</f>
        <v>0</v>
      </c>
      <c r="BR173">
        <f>INDEX('Effect Coding'!$A$53:$DD$159,MATCH(B173,'Effect Coding'!$A$53:$A$159,0), COLUMN('Effect Coding'!AY222))</f>
        <v>0</v>
      </c>
      <c r="BS173">
        <f>INDEX('Effect Coding'!$A$53:$DD$159,MATCH(B173,'Effect Coding'!$A$53:$A$159,0), COLUMN('Effect Coding'!AZ222))</f>
        <v>0</v>
      </c>
      <c r="BT173">
        <f>INDEX('Effect Coding'!$A$53:$DD$159,MATCH(B173,'Effect Coding'!$A$53:$A$159,0), COLUMN('Effect Coding'!BA222))</f>
        <v>0</v>
      </c>
      <c r="BU173">
        <f>INDEX('Effect Coding'!$A$53:$DD$159,MATCH(B173,'Effect Coding'!$A$53:$A$159,0), COLUMN('Effect Coding'!BB222))</f>
        <v>0</v>
      </c>
      <c r="BV173">
        <f>INDEX('Effect Coding'!$A$53:$DD$159,MATCH(B173,'Effect Coding'!$A$53:$A$159,0), COLUMN('Effect Coding'!BC222))</f>
        <v>0</v>
      </c>
      <c r="BW173">
        <f>INDEX('Effect Coding'!$A$53:$DD$159,MATCH(B173,'Effect Coding'!$A$53:$A$159,0), COLUMN('Effect Coding'!BD222))</f>
        <v>0</v>
      </c>
      <c r="BX173">
        <f>INDEX('Effect Coding'!$A$53:$DD$159,MATCH(B173,'Effect Coding'!$A$53:$A$159,0), COLUMN('Effect Coding'!BE222))</f>
        <v>0</v>
      </c>
      <c r="BY173">
        <f>INDEX('Effect Coding'!$A$53:$DD$159,MATCH(B173,'Effect Coding'!$A$53:$A$159,0), COLUMN('Effect Coding'!BF222))</f>
        <v>0</v>
      </c>
      <c r="BZ173">
        <f>INDEX('Effect Coding'!$A$53:$DD$159,MATCH(B173,'Effect Coding'!$A$53:$A$159,0), COLUMN('Effect Coding'!BG222))</f>
        <v>0</v>
      </c>
      <c r="CA173">
        <f>INDEX('Effect Coding'!$A$53:$DD$159,MATCH(B173,'Effect Coding'!$A$53:$A$159,0), COLUMN('Effect Coding'!BH222))</f>
        <v>0</v>
      </c>
      <c r="CB173">
        <f>INDEX('Effect Coding'!$A$53:$DD$159,MATCH(B173,'Effect Coding'!$A$53:$A$159,0), COLUMN('Effect Coding'!BI222))</f>
        <v>0</v>
      </c>
      <c r="CC173">
        <f>INDEX('Effect Coding'!$A$53:$DD$159,MATCH(B173,'Effect Coding'!$A$53:$A$159,0), COLUMN('Effect Coding'!BJ222))</f>
        <v>0</v>
      </c>
      <c r="CD173">
        <f>INDEX('Effect Coding'!$A$53:$DD$159,MATCH(B173,'Effect Coding'!$A$53:$A$159,0), COLUMN('Effect Coding'!BK222))</f>
        <v>1</v>
      </c>
      <c r="CE173">
        <f>INDEX('Effect Coding'!$A$53:$DD$159,MATCH(B173,'Effect Coding'!$A$53:$A$159,0), COLUMN('Effect Coding'!BL222))</f>
        <v>0</v>
      </c>
      <c r="CF173">
        <f>INDEX('Effect Coding'!$A$53:$DD$159,MATCH(B173,'Effect Coding'!$A$53:$A$159,0), COLUMN('Effect Coding'!BM222))</f>
        <v>0</v>
      </c>
      <c r="CG173">
        <f>INDEX('Effect Coding'!$A$53:$DD$159,MATCH(B173,'Effect Coding'!$A$53:$A$159,0), COLUMN('Effect Coding'!BN222))</f>
        <v>0</v>
      </c>
      <c r="CH173">
        <f>INDEX('Effect Coding'!$A$53:$DD$159,MATCH(B173,'Effect Coding'!$A$53:$A$159,0), COLUMN('Effect Coding'!BO222))</f>
        <v>0</v>
      </c>
      <c r="CI173">
        <f>INDEX('Effect Coding'!$A$53:$DD$159,MATCH(B173,'Effect Coding'!$A$53:$A$159,0), COLUMN('Effect Coding'!BP222))</f>
        <v>0</v>
      </c>
      <c r="CJ173">
        <f>INDEX('Effect Coding'!$A$53:$DD$159,MATCH(B173,'Effect Coding'!$A$53:$A$159,0), COLUMN('Effect Coding'!BQ222))</f>
        <v>0</v>
      </c>
      <c r="CK173">
        <f>INDEX('Effect Coding'!$A$53:$DD$159,MATCH(B173,'Effect Coding'!$A$53:$A$159,0), COLUMN('Effect Coding'!BR222))</f>
        <v>0</v>
      </c>
      <c r="CL173">
        <f>INDEX('Effect Coding'!$A$53:$DD$159,MATCH(B173,'Effect Coding'!$A$53:$A$159,0), COLUMN('Effect Coding'!BS222))</f>
        <v>0</v>
      </c>
      <c r="CM173">
        <f>INDEX('Effect Coding'!$A$53:$DD$159,MATCH(B173,'Effect Coding'!$A$53:$A$159,0), COLUMN('Effect Coding'!BT222))</f>
        <v>0</v>
      </c>
      <c r="CN173">
        <f>INDEX('Effect Coding'!$A$53:$DD$159,MATCH(B173,'Effect Coding'!$A$53:$A$159,0), COLUMN('Effect Coding'!BU222))</f>
        <v>0</v>
      </c>
      <c r="CO173">
        <f>INDEX('Effect Coding'!$A$53:$DD$159,MATCH(B173,'Effect Coding'!$A$53:$A$159,0), COLUMN('Effect Coding'!BV222))</f>
        <v>0</v>
      </c>
      <c r="CP173">
        <f>INDEX('Effect Coding'!$A$53:$DD$159,MATCH(B173,'Effect Coding'!$A$53:$A$159,0), COLUMN('Effect Coding'!BW222))</f>
        <v>0</v>
      </c>
      <c r="CQ173">
        <f>INDEX('Effect Coding'!$A$53:$DD$159,MATCH(B173,'Effect Coding'!$A$53:$A$159,0), COLUMN('Effect Coding'!BX222))</f>
        <v>0</v>
      </c>
      <c r="CR173">
        <f>INDEX('Effect Coding'!$A$53:$DD$159,MATCH(B173,'Effect Coding'!$A$53:$A$159,0), COLUMN('Effect Coding'!BY222))</f>
        <v>0</v>
      </c>
      <c r="CS173">
        <f>INDEX('Effect Coding'!$A$53:$DD$159,MATCH(B173,'Effect Coding'!$A$53:$A$159,0), COLUMN('Effect Coding'!BZ222))</f>
        <v>0</v>
      </c>
      <c r="CT173">
        <f>INDEX('Effect Coding'!$A$53:$DD$159,MATCH(B173,'Effect Coding'!$A$53:$A$159,0), COLUMN('Effect Coding'!CA222))</f>
        <v>0</v>
      </c>
      <c r="CU173">
        <f>INDEX('Effect Coding'!$A$53:$DD$159,MATCH(B173,'Effect Coding'!$A$53:$A$159,0), COLUMN('Effect Coding'!CB222))</f>
        <v>0</v>
      </c>
      <c r="CV173">
        <f>INDEX('Effect Coding'!$A$53:$DD$159,MATCH(B173,'Effect Coding'!$A$53:$A$159,0), COLUMN('Effect Coding'!CC222))</f>
        <v>0</v>
      </c>
      <c r="CW173">
        <f>INDEX('Effect Coding'!$A$53:$DD$159,MATCH(B173,'Effect Coding'!$A$53:$A$159,0), COLUMN('Effect Coding'!CD222))</f>
        <v>0</v>
      </c>
      <c r="CX173">
        <f>INDEX('Effect Coding'!$A$53:$DD$159,MATCH(B173,'Effect Coding'!$A$53:$A$159,0), COLUMN('Effect Coding'!CE222))</f>
        <v>0</v>
      </c>
      <c r="CY173">
        <f>INDEX('Effect Coding'!$A$53:$DD$159,MATCH(B173,'Effect Coding'!$A$53:$A$159,0), COLUMN('Effect Coding'!CF222))</f>
        <v>0</v>
      </c>
      <c r="CZ173">
        <f>INDEX('Effect Coding'!$A$53:$DD$159,MATCH(B173,'Effect Coding'!$A$53:$A$159,0), COLUMN('Effect Coding'!CG222))</f>
        <v>0</v>
      </c>
      <c r="DA173">
        <f>INDEX('Effect Coding'!$A$53:$DD$159,MATCH(B173,'Effect Coding'!$A$53:$A$159,0), COLUMN('Effect Coding'!CH222))</f>
        <v>0</v>
      </c>
      <c r="DB173">
        <f>INDEX('Effect Coding'!$A$53:$DD$159,MATCH(B173,'Effect Coding'!$A$53:$A$159,0), COLUMN('Effect Coding'!CI222))</f>
        <v>0</v>
      </c>
      <c r="DC173">
        <f>INDEX('Effect Coding'!$A$53:$DD$159,MATCH(B173,'Effect Coding'!$A$53:$A$159,0), COLUMN('Effect Coding'!CJ222))</f>
        <v>0</v>
      </c>
      <c r="DD173">
        <f>INDEX('Effect Coding'!$A$53:$DD$159,MATCH(B173,'Effect Coding'!$A$53:$A$159,0), COLUMN('Effect Coding'!CK222))</f>
        <v>0</v>
      </c>
      <c r="DE173">
        <f>INDEX('Effect Coding'!$A$53:$DD$159,MATCH(B173,'Effect Coding'!$A$53:$A$159,0), COLUMN('Effect Coding'!CL222))</f>
        <v>0</v>
      </c>
      <c r="DF173">
        <f>INDEX('Effect Coding'!$A$53:$DD$159,MATCH(B173,'Effect Coding'!$A$53:$A$159,0), COLUMN('Effect Coding'!CM222))</f>
        <v>0</v>
      </c>
      <c r="DG173">
        <f>INDEX('Effect Coding'!$A$53:$DD$159,MATCH(B173,'Effect Coding'!$A$53:$A$159,0), COLUMN('Effect Coding'!CN222))</f>
        <v>0</v>
      </c>
      <c r="DH173">
        <f>INDEX('Effect Coding'!$A$53:$DD$159,MATCH(B173,'Effect Coding'!$A$53:$A$159,0), COLUMN('Effect Coding'!CO222))</f>
        <v>0</v>
      </c>
      <c r="DI173">
        <f>INDEX('Effect Coding'!$A$53:$DD$159,MATCH(B173,'Effect Coding'!$A$53:$A$159,0), COLUMN('Effect Coding'!CP222))</f>
        <v>0</v>
      </c>
      <c r="DJ173">
        <f>INDEX('Effect Coding'!$A$53:$DD$159,MATCH(B173,'Effect Coding'!$A$53:$A$159,0), COLUMN('Effect Coding'!CQ222))</f>
        <v>0</v>
      </c>
      <c r="DK173">
        <f>INDEX('Effect Coding'!$A$53:$DD$159,MATCH(B173,'Effect Coding'!$A$53:$A$159,0), COLUMN('Effect Coding'!CR222))</f>
        <v>0</v>
      </c>
      <c r="DL173">
        <f>INDEX('Effect Coding'!$A$53:$DD$159,MATCH(B173,'Effect Coding'!$A$53:$A$159,0), COLUMN('Effect Coding'!CS222))</f>
        <v>0</v>
      </c>
      <c r="DM173">
        <f>INDEX('Effect Coding'!$A$53:$DD$159,MATCH(B173,'Effect Coding'!$A$53:$A$159,0), COLUMN('Effect Coding'!CT222))</f>
        <v>0</v>
      </c>
      <c r="DN173">
        <f>INDEX('Effect Coding'!$A$53:$DD$159,MATCH(B173,'Effect Coding'!$A$53:$A$159,0), COLUMN('Effect Coding'!CU222))</f>
        <v>0</v>
      </c>
      <c r="DO173">
        <f>INDEX('Effect Coding'!$A$53:$DD$159,MATCH(B173,'Effect Coding'!$A$53:$A$159,0), COLUMN('Effect Coding'!CV222))</f>
        <v>0</v>
      </c>
      <c r="DP173">
        <f>INDEX('Effect Coding'!$A$53:$DD$159,MATCH(B173,'Effect Coding'!$A$53:$A$159,0), COLUMN('Effect Coding'!CW222))</f>
        <v>0</v>
      </c>
      <c r="DQ173">
        <f>INDEX('Effect Coding'!$A$53:$DD$159,MATCH(B173,'Effect Coding'!$A$53:$A$159,0), COLUMN('Effect Coding'!CX222))</f>
        <v>0</v>
      </c>
      <c r="DR173">
        <f>INDEX('Effect Coding'!$A$53:$DD$159,MATCH(B173,'Effect Coding'!$A$53:$A$159,0), COLUMN('Effect Coding'!CY222))</f>
        <v>0</v>
      </c>
      <c r="DS173">
        <f>INDEX('Effect Coding'!$A$53:$DD$159,MATCH(B173,'Effect Coding'!$A$53:$A$159,0), COLUMN('Effect Coding'!CZ222))</f>
        <v>0</v>
      </c>
      <c r="DT173">
        <f>INDEX('Effect Coding'!$A$53:$DD$159,MATCH(B173,'Effect Coding'!$A$53:$A$159,0), COLUMN('Effect Coding'!DA222))</f>
        <v>0</v>
      </c>
      <c r="DU173">
        <f>INDEX('Effect Coding'!$A$53:$DD$159,MATCH(B173,'Effect Coding'!$A$53:$A$159,0), COLUMN('Effect Coding'!DB222))</f>
        <v>0</v>
      </c>
      <c r="DV173">
        <f>INDEX('Effect Coding'!$A$53:$DD$159,MATCH(B173,'Effect Coding'!$A$53:$A$159,0), COLUMN('Effect Coding'!DC222))</f>
        <v>0</v>
      </c>
      <c r="DW173">
        <f>INDEX('Effect Coding'!$A$53:$DD$159,MATCH(B173,'Effect Coding'!$A$53:$A$159,0), COLUMN('Effect Coding'!DD222))</f>
        <v>0</v>
      </c>
      <c r="DX173">
        <f>INDEX('Effect Coding'!$A$40:$K$49,MATCH(C173,'Effect Coding'!$A$40:$A$49,0),COLUMN('Effect Coding'!C209))</f>
        <v>0</v>
      </c>
      <c r="DY173">
        <f>INDEX('Effect Coding'!$A$40:$K$49,MATCH(C173,'Effect Coding'!$A$40:$A$49,0),COLUMN('Effect Coding'!D209))</f>
        <v>0</v>
      </c>
      <c r="DZ173">
        <f>INDEX('Effect Coding'!$A$40:$K$49,MATCH(C173,'Effect Coding'!$A$40:$A$49,0),COLUMN('Effect Coding'!E209))</f>
        <v>0</v>
      </c>
      <c r="EA173">
        <f>INDEX('Effect Coding'!$A$40:$K$49,MATCH(C173,'Effect Coding'!$A$40:$A$49,0),COLUMN('Effect Coding'!F209))</f>
        <v>0</v>
      </c>
      <c r="EB173">
        <f>INDEX('Effect Coding'!$A$40:$K$49,MATCH(C173,'Effect Coding'!$A$40:$A$49,0),COLUMN('Effect Coding'!G209))</f>
        <v>0</v>
      </c>
      <c r="EC173">
        <f>INDEX('Effect Coding'!$A$40:$K$49,MATCH(C173,'Effect Coding'!$A$40:$A$49,0),COLUMN('Effect Coding'!H209))</f>
        <v>1</v>
      </c>
      <c r="ED173">
        <f>INDEX('Effect Coding'!$A$40:$K$49,MATCH(C173,'Effect Coding'!$A$40:$A$49,0),COLUMN('Effect Coding'!I209))</f>
        <v>0</v>
      </c>
      <c r="EE173">
        <f>INDEX('Effect Coding'!$A$40:$K$49,MATCH(C173,'Effect Coding'!$A$40:$A$49,0),COLUMN('Effect Coding'!J209))</f>
        <v>0</v>
      </c>
      <c r="EF173">
        <f>INDEX('Effect Coding'!$A$40:$K$49,MATCH(C173,'Effect Coding'!$A$40:$A$49,0),COLUMN('Effect Coding'!K209))</f>
        <v>0</v>
      </c>
      <c r="EG173">
        <f>INDEX('Effect Coding'!$A$33:$E$36,MATCH(D173,'Effect Coding'!$A$33:$A$36,0),COLUMN('Effect Coding'!C202))</f>
        <v>1</v>
      </c>
      <c r="EH173">
        <f>INDEX('Effect Coding'!$A$33:$E$36,MATCH(D173,'Effect Coding'!$A$33:$A$36,0),COLUMN('Effect Coding'!D202))</f>
        <v>0</v>
      </c>
      <c r="EI173">
        <f>INDEX('Effect Coding'!$A$33:$E$36,MATCH(D173,'Effect Coding'!$A$33:$A$36,0),COLUMN('Effect Coding'!E202))</f>
        <v>0</v>
      </c>
      <c r="EJ173">
        <f>INDEX('Effect Coding'!$A$27:$D$29,MATCH(E173,'Effect Coding'!$A$27:$A$29,0),COLUMN('Effect Coding'!C196))</f>
        <v>0</v>
      </c>
      <c r="EK173">
        <f>INDEX('Effect Coding'!$A$27:$D$29,MATCH(E173,'Effect Coding'!$A$27:$A$29,0),COLUMN('Effect Coding'!D196))</f>
        <v>1</v>
      </c>
      <c r="EL173">
        <f>INDEX('Effect Coding'!$A$21:$D$23,MATCH(F173,'Effect Coding'!$A$21:$A$23,0),COLUMN('Effect Coding'!C190))</f>
        <v>0</v>
      </c>
      <c r="EM173">
        <f>INDEX('Effect Coding'!$A$21:$D$23,MATCH(F173,'Effect Coding'!$A$21:$A$23,0),COLUMN('Effect Coding'!D190))</f>
        <v>1</v>
      </c>
      <c r="EN173">
        <f>INDEX('Effect Coding'!$A$15:$D$17,MATCH(G173,'Effect Coding'!$A$15:$A$17,0),COLUMN('Effect Coding'!C184))</f>
        <v>0</v>
      </c>
      <c r="EO173">
        <f>INDEX('Effect Coding'!$A$15:$D$17,MATCH(G173,'Effect Coding'!$A$15:$A$17,0),COLUMN('Effect Coding'!D184))</f>
        <v>1</v>
      </c>
      <c r="EP173">
        <f>INDEX('Effect Coding'!$A$9:$D$11,MATCH(H173,'Effect Coding'!$A$9:$A$11,0),COLUMN('Effect Coding'!C178))</f>
        <v>-1</v>
      </c>
      <c r="EQ173">
        <f>INDEX('Effect Coding'!$A$9:$D$11,MATCH(H173,'Effect Coding'!$A$9:$A$11,0),COLUMN('Effect Coding'!D178))</f>
        <v>-1</v>
      </c>
      <c r="ER173">
        <f>INDEX('Effect Coding'!$A$3:$D$5,MATCH(I173,'Effect Coding'!$A$3:$A$5,0),COLUMN('Effect Coding'!C172))</f>
        <v>-1</v>
      </c>
      <c r="ES173">
        <f>INDEX('Effect Coding'!$A$3:$D$5,MATCH(I173,'Effect Coding'!$A$3:$A$5,0),COLUMN('Effect Coding'!D172))</f>
        <v>-1</v>
      </c>
      <c r="ET173">
        <f>INDEX('Effect Coding'!$A$163:$D$165,MATCH(J173,'Effect Coding'!$A$163:$A$165,0),COLUMN('Effect Coding'!C332))</f>
        <v>1</v>
      </c>
      <c r="EU173">
        <f>INDEX('Effect Coding'!$A$163:$D$165,MATCH(J173,'Effect Coding'!$A$163:$A$165,0),COLUMN('Effect Coding'!D332))</f>
        <v>0</v>
      </c>
      <c r="EV173">
        <f>INDEX('Effect Coding'!$A$163:$D$165,MATCH(K173,'Effect Coding'!$A$169:$A$171,0),COLUMN('Effect Coding'!C332))</f>
        <v>1</v>
      </c>
      <c r="EW173">
        <f>INDEX('Effect Coding'!$A$163:$D$165,MATCH(K173,'Effect Coding'!$A$169:$A$171,0),COLUMN('Effect Coding'!D332))</f>
        <v>0</v>
      </c>
      <c r="EX173">
        <f>INDEX('Effect Coding'!$A$175:$E$178,MATCH(L173,'Effect Coding'!$A$175:$A$178,0),COLUMN('Effect Coding'!C344))</f>
        <v>0</v>
      </c>
      <c r="EY173">
        <f>INDEX('Effect Coding'!$A$175:$E$178,MATCH(L173,'Effect Coding'!$A$175:$A$178,0),COLUMN('Effect Coding'!D344))</f>
        <v>0</v>
      </c>
      <c r="EZ173">
        <f>INDEX('Effect Coding'!$A$175:$E$178,MATCH(L173,'Effect Coding'!$A$175:$A$178,0),COLUMN('Effect Coding'!E344))</f>
        <v>1</v>
      </c>
      <c r="FA173">
        <f>INDEX('Effect Coding'!$A$182:$E$185,MATCH(M173,'Effect Coding'!$A$182:$A$185,0),COLUMN('Effect Coding'!C351))</f>
        <v>-1</v>
      </c>
      <c r="FB173">
        <f>INDEX('Effect Coding'!$A$182:$E$185,MATCH(M173,'Effect Coding'!$A$182:$A$185,0),COLUMN('Effect Coding'!D351))</f>
        <v>-1</v>
      </c>
      <c r="FC173">
        <f>INDEX('Effect Coding'!$A$182:$E$185,MATCH(M173,'Effect Coding'!$A$182:$A$185,0),COLUMN('Effect Coding'!E351))</f>
        <v>-1</v>
      </c>
      <c r="FD173">
        <f>INDEX('Effect Coding'!$A$189:$C$190,MATCH(N173,'Effect Coding'!$A$189:$A$190,0),COLUMN('Effect Coding'!C358))</f>
        <v>-1</v>
      </c>
      <c r="FE173">
        <f>INDEX('Effect Coding'!$A$194:$D$196,MATCH(O173,'Effect Coding'!$A$194:$A$196,0),COLUMN('Effect Coding'!C363))</f>
        <v>-1</v>
      </c>
      <c r="FF173">
        <f>INDEX('Effect Coding'!$A$194:$D$196,MATCH(O173,'Effect Coding'!$A$194:$A$196,0),COLUMN('Effect Coding'!D363))</f>
        <v>-1</v>
      </c>
      <c r="FG173">
        <f>INDEX('Effect Coding'!$A$200:$C$201,MATCH(P173,'Effect Coding'!$A$200:$A$201,0),COLUMN('Effect Coding'!C369))</f>
        <v>1</v>
      </c>
      <c r="FH173">
        <f>INDEX('Effect Coding'!$A$205:$D$207,MATCH(Q173,'Effect Coding'!$A$205:$A$207,0),COLUMN('Effect Coding'!C374))</f>
        <v>1</v>
      </c>
      <c r="FI173">
        <f>INDEX('Effect Coding'!$A$205:$D$207,MATCH(Q173,'Effect Coding'!$A$205:$A$207,0),COLUMN('Effect Coding'!D374))</f>
        <v>0</v>
      </c>
      <c r="FJ173">
        <f>INDEX('Effect Coding'!$A$211:$C$212,MATCH(R173,'Effect Coding'!$A$211:$A$212,0),COLUMN('Effect Coding'!C380))</f>
        <v>1</v>
      </c>
      <c r="FK173">
        <f>INDEX('Effect Coding'!$A$216:$C$217,MATCH(S173,'Effect Coding'!$A$216:$A$217,0),COLUMN('Effect Coding'!C385))</f>
        <v>1</v>
      </c>
      <c r="FL173">
        <f>INDEX('Effect Coding'!$A$221:$C$222,MATCH(T173,'Effect Coding'!$A$221:$A$222,0),COLUMN('Effect Coding'!C390))</f>
        <v>1</v>
      </c>
      <c r="FM173">
        <f t="shared" si="4"/>
        <v>5</v>
      </c>
      <c r="FN173">
        <v>1</v>
      </c>
      <c r="FO173">
        <v>1</v>
      </c>
      <c r="FP173">
        <f t="shared" si="5"/>
        <v>5</v>
      </c>
    </row>
    <row r="174" spans="1:172" x14ac:dyDescent="0.25">
      <c r="A174" t="s">
        <v>375</v>
      </c>
      <c r="B174" t="s">
        <v>115</v>
      </c>
      <c r="C174" t="s">
        <v>7</v>
      </c>
      <c r="D174" t="s">
        <v>30</v>
      </c>
      <c r="E174" t="s">
        <v>0</v>
      </c>
      <c r="F174" t="s">
        <v>54</v>
      </c>
      <c r="G174" t="s">
        <v>189</v>
      </c>
      <c r="H174" t="s">
        <v>185</v>
      </c>
      <c r="I174" t="s">
        <v>50</v>
      </c>
      <c r="J174" t="s">
        <v>183</v>
      </c>
      <c r="K174" t="s">
        <v>63</v>
      </c>
      <c r="L174">
        <v>2</v>
      </c>
      <c r="M174" t="s">
        <v>61</v>
      </c>
      <c r="N174" t="s">
        <v>52</v>
      </c>
      <c r="O174" t="s">
        <v>62</v>
      </c>
      <c r="P174" t="s">
        <v>52</v>
      </c>
      <c r="Q174" t="s">
        <v>64</v>
      </c>
      <c r="R174" t="s">
        <v>51</v>
      </c>
      <c r="S174" t="s">
        <v>51</v>
      </c>
      <c r="T174" t="s">
        <v>65</v>
      </c>
      <c r="U174" s="20">
        <v>0.5</v>
      </c>
      <c r="V174">
        <f>INDEX('Effect Coding'!$A$53:$DD$159,MATCH(B174,'Effect Coding'!$A$53:$A$159,0), COLUMN('Effect Coding'!C223))</f>
        <v>0</v>
      </c>
      <c r="W174">
        <f>INDEX('Effect Coding'!$A$53:$DD$159,MATCH(B174,'Effect Coding'!$A$53:$A$159,0), COLUMN('Effect Coding'!D223))</f>
        <v>0</v>
      </c>
      <c r="X174">
        <f>INDEX('Effect Coding'!$A$53:$DD$159,MATCH(B174,'Effect Coding'!$A$53:$A$159,0), COLUMN('Effect Coding'!E223))</f>
        <v>0</v>
      </c>
      <c r="Y174">
        <f>INDEX('Effect Coding'!$A$53:$DD$159,MATCH(B174,'Effect Coding'!$A$53:$A$159,0), COLUMN('Effect Coding'!F223))</f>
        <v>0</v>
      </c>
      <c r="Z174">
        <f>INDEX('Effect Coding'!$A$53:$DD$159,MATCH(B174,'Effect Coding'!$A$53:$A$159,0), COLUMN('Effect Coding'!G223))</f>
        <v>0</v>
      </c>
      <c r="AA174">
        <f>INDEX('Effect Coding'!$A$53:$DD$159,MATCH(B174,'Effect Coding'!$A$53:$A$159,0), COLUMN('Effect Coding'!H223))</f>
        <v>0</v>
      </c>
      <c r="AB174">
        <f>INDEX('Effect Coding'!$A$53:$DD$159,MATCH(B174,'Effect Coding'!$A$53:$A$159,0), COLUMN('Effect Coding'!I223))</f>
        <v>0</v>
      </c>
      <c r="AC174">
        <f>INDEX('Effect Coding'!$A$53:$DD$159,MATCH(B174,'Effect Coding'!$A$53:$A$159,0), COLUMN('Effect Coding'!J223))</f>
        <v>0</v>
      </c>
      <c r="AD174">
        <f>INDEX('Effect Coding'!$A$53:$DD$159,MATCH(B174,'Effect Coding'!$A$53:$A$159,0), COLUMN('Effect Coding'!K223))</f>
        <v>0</v>
      </c>
      <c r="AE174">
        <f>INDEX('Effect Coding'!$A$53:$DD$159,MATCH(B174,'Effect Coding'!$A$53:$A$159,0), COLUMN('Effect Coding'!L223))</f>
        <v>0</v>
      </c>
      <c r="AF174">
        <f>INDEX('Effect Coding'!$A$53:$DD$159,MATCH(B174,'Effect Coding'!$A$53:$A$159,0), COLUMN('Effect Coding'!M223))</f>
        <v>0</v>
      </c>
      <c r="AG174">
        <f>INDEX('Effect Coding'!$A$53:$DD$159,MATCH(B174,'Effect Coding'!$A$53:$A$159,0), COLUMN('Effect Coding'!N223))</f>
        <v>0</v>
      </c>
      <c r="AH174">
        <f>INDEX('Effect Coding'!$A$53:$DD$159,MATCH(B174,'Effect Coding'!$A$53:$A$159,0), COLUMN('Effect Coding'!O223))</f>
        <v>0</v>
      </c>
      <c r="AI174">
        <f>INDEX('Effect Coding'!$A$53:$DD$159,MATCH(B174,'Effect Coding'!$A$53:$A$159,0), COLUMN('Effect Coding'!P223))</f>
        <v>0</v>
      </c>
      <c r="AJ174">
        <f>INDEX('Effect Coding'!$A$53:$DD$159,MATCH(B174,'Effect Coding'!$A$53:$A$159,0), COLUMN('Effect Coding'!Q223))</f>
        <v>0</v>
      </c>
      <c r="AK174">
        <f>INDEX('Effect Coding'!$A$53:$DD$159,MATCH(B174,'Effect Coding'!$A$53:$A$159,0), COLUMN('Effect Coding'!R223))</f>
        <v>0</v>
      </c>
      <c r="AL174">
        <f>INDEX('Effect Coding'!$A$53:$DD$159,MATCH(B174,'Effect Coding'!$A$53:$A$159,0), COLUMN('Effect Coding'!S223))</f>
        <v>0</v>
      </c>
      <c r="AM174">
        <f>INDEX('Effect Coding'!$A$53:$DD$159,MATCH(B174,'Effect Coding'!$A$53:$A$159,0), COLUMN('Effect Coding'!T223))</f>
        <v>0</v>
      </c>
      <c r="AN174">
        <f>INDEX('Effect Coding'!$A$53:$DD$159,MATCH(B174,'Effect Coding'!$A$53:$A$159,0), COLUMN('Effect Coding'!U223))</f>
        <v>0</v>
      </c>
      <c r="AO174">
        <f>INDEX('Effect Coding'!$A$53:$DD$159,MATCH(B174,'Effect Coding'!$A$53:$A$159,0), COLUMN('Effect Coding'!V223))</f>
        <v>0</v>
      </c>
      <c r="AP174">
        <f>INDEX('Effect Coding'!$A$53:$DD$159,MATCH(B174,'Effect Coding'!$A$53:$A$159,0), COLUMN('Effect Coding'!W223))</f>
        <v>0</v>
      </c>
      <c r="AQ174">
        <f>INDEX('Effect Coding'!$A$53:$DD$159,MATCH(B174,'Effect Coding'!$A$53:$A$159,0), COLUMN('Effect Coding'!X223))</f>
        <v>0</v>
      </c>
      <c r="AR174">
        <f>INDEX('Effect Coding'!$A$53:$DD$159,MATCH(B174,'Effect Coding'!$A$53:$A$159,0), COLUMN('Effect Coding'!Y223))</f>
        <v>0</v>
      </c>
      <c r="AS174">
        <f>INDEX('Effect Coding'!$A$53:$DD$159,MATCH(B174,'Effect Coding'!$A$53:$A$159,0), COLUMN('Effect Coding'!Z223))</f>
        <v>0</v>
      </c>
      <c r="AT174">
        <f>INDEX('Effect Coding'!$A$53:$DD$159,MATCH(B174,'Effect Coding'!$A$53:$A$159,0), COLUMN('Effect Coding'!AA223))</f>
        <v>0</v>
      </c>
      <c r="AU174">
        <f>INDEX('Effect Coding'!$A$53:$DD$159,MATCH(B174,'Effect Coding'!$A$53:$A$159,0), COLUMN('Effect Coding'!AB223))</f>
        <v>0</v>
      </c>
      <c r="AV174">
        <f>INDEX('Effect Coding'!$A$53:$DD$159,MATCH(B174,'Effect Coding'!$A$53:$A$159,0), COLUMN('Effect Coding'!AC223))</f>
        <v>0</v>
      </c>
      <c r="AW174">
        <f>INDEX('Effect Coding'!$A$53:$DD$159,MATCH(B174,'Effect Coding'!$A$53:$A$159,0), COLUMN('Effect Coding'!AD223))</f>
        <v>0</v>
      </c>
      <c r="AX174">
        <f>INDEX('Effect Coding'!$A$53:$DD$159,MATCH(B174,'Effect Coding'!$A$53:$A$159,0), COLUMN('Effect Coding'!AE223))</f>
        <v>0</v>
      </c>
      <c r="AY174">
        <f>INDEX('Effect Coding'!$A$53:$DD$159,MATCH(B174,'Effect Coding'!$A$53:$A$159,0), COLUMN('Effect Coding'!AF223))</f>
        <v>0</v>
      </c>
      <c r="AZ174">
        <f>INDEX('Effect Coding'!$A$53:$DD$159,MATCH(B174,'Effect Coding'!$A$53:$A$159,0), COLUMN('Effect Coding'!AG223))</f>
        <v>0</v>
      </c>
      <c r="BA174">
        <f>INDEX('Effect Coding'!$A$53:$DD$159,MATCH(B174,'Effect Coding'!$A$53:$A$159,0), COLUMN('Effect Coding'!AH223))</f>
        <v>0</v>
      </c>
      <c r="BB174">
        <f>INDEX('Effect Coding'!$A$53:$DD$159,MATCH(B174,'Effect Coding'!$A$53:$A$159,0), COLUMN('Effect Coding'!AI223))</f>
        <v>0</v>
      </c>
      <c r="BC174">
        <f>INDEX('Effect Coding'!$A$53:$DD$159,MATCH(B174,'Effect Coding'!$A$53:$A$159,0), COLUMN('Effect Coding'!AJ223))</f>
        <v>0</v>
      </c>
      <c r="BD174">
        <f>INDEX('Effect Coding'!$A$53:$DD$159,MATCH(B174,'Effect Coding'!$A$53:$A$159,0), COLUMN('Effect Coding'!AK223))</f>
        <v>0</v>
      </c>
      <c r="BE174">
        <f>INDEX('Effect Coding'!$A$53:$DD$159,MATCH(B174,'Effect Coding'!$A$53:$A$159,0), COLUMN('Effect Coding'!AL223))</f>
        <v>0</v>
      </c>
      <c r="BF174">
        <f>INDEX('Effect Coding'!$A$53:$DD$159,MATCH(B174,'Effect Coding'!$A$53:$A$159,0), COLUMN('Effect Coding'!AM223))</f>
        <v>0</v>
      </c>
      <c r="BG174">
        <f>INDEX('Effect Coding'!$A$53:$DD$159,MATCH(B174,'Effect Coding'!$A$53:$A$159,0), COLUMN('Effect Coding'!AN223))</f>
        <v>0</v>
      </c>
      <c r="BH174">
        <f>INDEX('Effect Coding'!$A$53:$DD$159,MATCH(B174,'Effect Coding'!$A$53:$A$159,0), COLUMN('Effect Coding'!AO223))</f>
        <v>0</v>
      </c>
      <c r="BI174">
        <f>INDEX('Effect Coding'!$A$53:$DD$159,MATCH(B174,'Effect Coding'!$A$53:$A$159,0), COLUMN('Effect Coding'!AP223))</f>
        <v>0</v>
      </c>
      <c r="BJ174">
        <f>INDEX('Effect Coding'!$A$53:$DD$159,MATCH(B174,'Effect Coding'!$A$53:$A$159,0), COLUMN('Effect Coding'!AQ223))</f>
        <v>0</v>
      </c>
      <c r="BK174">
        <f>INDEX('Effect Coding'!$A$53:$DD$159,MATCH(B174,'Effect Coding'!$A$53:$A$159,0), COLUMN('Effect Coding'!AR223))</f>
        <v>0</v>
      </c>
      <c r="BL174">
        <f>INDEX('Effect Coding'!$A$53:$DD$159,MATCH(B174,'Effect Coding'!$A$53:$A$159,0), COLUMN('Effect Coding'!AS223))</f>
        <v>0</v>
      </c>
      <c r="BM174">
        <f>INDEX('Effect Coding'!$A$53:$DD$159,MATCH(B174,'Effect Coding'!$A$53:$A$159,0), COLUMN('Effect Coding'!AT223))</f>
        <v>0</v>
      </c>
      <c r="BN174">
        <f>INDEX('Effect Coding'!$A$53:$DD$159,MATCH(B174,'Effect Coding'!$A$53:$A$159,0), COLUMN('Effect Coding'!AU223))</f>
        <v>0</v>
      </c>
      <c r="BO174">
        <f>INDEX('Effect Coding'!$A$53:$DD$159,MATCH(B174,'Effect Coding'!$A$53:$A$159,0), COLUMN('Effect Coding'!AV223))</f>
        <v>0</v>
      </c>
      <c r="BP174">
        <f>INDEX('Effect Coding'!$A$53:$DD$159,MATCH(B174,'Effect Coding'!$A$53:$A$159,0), COLUMN('Effect Coding'!AW223))</f>
        <v>0</v>
      </c>
      <c r="BQ174">
        <f>INDEX('Effect Coding'!$A$53:$DD$159,MATCH(B174,'Effect Coding'!$A$53:$A$159,0), COLUMN('Effect Coding'!AX223))</f>
        <v>0</v>
      </c>
      <c r="BR174">
        <f>INDEX('Effect Coding'!$A$53:$DD$159,MATCH(B174,'Effect Coding'!$A$53:$A$159,0), COLUMN('Effect Coding'!AY223))</f>
        <v>1</v>
      </c>
      <c r="BS174">
        <f>INDEX('Effect Coding'!$A$53:$DD$159,MATCH(B174,'Effect Coding'!$A$53:$A$159,0), COLUMN('Effect Coding'!AZ223))</f>
        <v>0</v>
      </c>
      <c r="BT174">
        <f>INDEX('Effect Coding'!$A$53:$DD$159,MATCH(B174,'Effect Coding'!$A$53:$A$159,0), COLUMN('Effect Coding'!BA223))</f>
        <v>0</v>
      </c>
      <c r="BU174">
        <f>INDEX('Effect Coding'!$A$53:$DD$159,MATCH(B174,'Effect Coding'!$A$53:$A$159,0), COLUMN('Effect Coding'!BB223))</f>
        <v>0</v>
      </c>
      <c r="BV174">
        <f>INDEX('Effect Coding'!$A$53:$DD$159,MATCH(B174,'Effect Coding'!$A$53:$A$159,0), COLUMN('Effect Coding'!BC223))</f>
        <v>0</v>
      </c>
      <c r="BW174">
        <f>INDEX('Effect Coding'!$A$53:$DD$159,MATCH(B174,'Effect Coding'!$A$53:$A$159,0), COLUMN('Effect Coding'!BD223))</f>
        <v>0</v>
      </c>
      <c r="BX174">
        <f>INDEX('Effect Coding'!$A$53:$DD$159,MATCH(B174,'Effect Coding'!$A$53:$A$159,0), COLUMN('Effect Coding'!BE223))</f>
        <v>0</v>
      </c>
      <c r="BY174">
        <f>INDEX('Effect Coding'!$A$53:$DD$159,MATCH(B174,'Effect Coding'!$A$53:$A$159,0), COLUMN('Effect Coding'!BF223))</f>
        <v>0</v>
      </c>
      <c r="BZ174">
        <f>INDEX('Effect Coding'!$A$53:$DD$159,MATCH(B174,'Effect Coding'!$A$53:$A$159,0), COLUMN('Effect Coding'!BG223))</f>
        <v>0</v>
      </c>
      <c r="CA174">
        <f>INDEX('Effect Coding'!$A$53:$DD$159,MATCH(B174,'Effect Coding'!$A$53:$A$159,0), COLUMN('Effect Coding'!BH223))</f>
        <v>0</v>
      </c>
      <c r="CB174">
        <f>INDEX('Effect Coding'!$A$53:$DD$159,MATCH(B174,'Effect Coding'!$A$53:$A$159,0), COLUMN('Effect Coding'!BI223))</f>
        <v>0</v>
      </c>
      <c r="CC174">
        <f>INDEX('Effect Coding'!$A$53:$DD$159,MATCH(B174,'Effect Coding'!$A$53:$A$159,0), COLUMN('Effect Coding'!BJ223))</f>
        <v>0</v>
      </c>
      <c r="CD174">
        <f>INDEX('Effect Coding'!$A$53:$DD$159,MATCH(B174,'Effect Coding'!$A$53:$A$159,0), COLUMN('Effect Coding'!BK223))</f>
        <v>0</v>
      </c>
      <c r="CE174">
        <f>INDEX('Effect Coding'!$A$53:$DD$159,MATCH(B174,'Effect Coding'!$A$53:$A$159,0), COLUMN('Effect Coding'!BL223))</f>
        <v>0</v>
      </c>
      <c r="CF174">
        <f>INDEX('Effect Coding'!$A$53:$DD$159,MATCH(B174,'Effect Coding'!$A$53:$A$159,0), COLUMN('Effect Coding'!BM223))</f>
        <v>0</v>
      </c>
      <c r="CG174">
        <f>INDEX('Effect Coding'!$A$53:$DD$159,MATCH(B174,'Effect Coding'!$A$53:$A$159,0), COLUMN('Effect Coding'!BN223))</f>
        <v>0</v>
      </c>
      <c r="CH174">
        <f>INDEX('Effect Coding'!$A$53:$DD$159,MATCH(B174,'Effect Coding'!$A$53:$A$159,0), COLUMN('Effect Coding'!BO223))</f>
        <v>0</v>
      </c>
      <c r="CI174">
        <f>INDEX('Effect Coding'!$A$53:$DD$159,MATCH(B174,'Effect Coding'!$A$53:$A$159,0), COLUMN('Effect Coding'!BP223))</f>
        <v>0</v>
      </c>
      <c r="CJ174">
        <f>INDEX('Effect Coding'!$A$53:$DD$159,MATCH(B174,'Effect Coding'!$A$53:$A$159,0), COLUMN('Effect Coding'!BQ223))</f>
        <v>0</v>
      </c>
      <c r="CK174">
        <f>INDEX('Effect Coding'!$A$53:$DD$159,MATCH(B174,'Effect Coding'!$A$53:$A$159,0), COLUMN('Effect Coding'!BR223))</f>
        <v>0</v>
      </c>
      <c r="CL174">
        <f>INDEX('Effect Coding'!$A$53:$DD$159,MATCH(B174,'Effect Coding'!$A$53:$A$159,0), COLUMN('Effect Coding'!BS223))</f>
        <v>0</v>
      </c>
      <c r="CM174">
        <f>INDEX('Effect Coding'!$A$53:$DD$159,MATCH(B174,'Effect Coding'!$A$53:$A$159,0), COLUMN('Effect Coding'!BT223))</f>
        <v>0</v>
      </c>
      <c r="CN174">
        <f>INDEX('Effect Coding'!$A$53:$DD$159,MATCH(B174,'Effect Coding'!$A$53:$A$159,0), COLUMN('Effect Coding'!BU223))</f>
        <v>0</v>
      </c>
      <c r="CO174">
        <f>INDEX('Effect Coding'!$A$53:$DD$159,MATCH(B174,'Effect Coding'!$A$53:$A$159,0), COLUMN('Effect Coding'!BV223))</f>
        <v>0</v>
      </c>
      <c r="CP174">
        <f>INDEX('Effect Coding'!$A$53:$DD$159,MATCH(B174,'Effect Coding'!$A$53:$A$159,0), COLUMN('Effect Coding'!BW223))</f>
        <v>0</v>
      </c>
      <c r="CQ174">
        <f>INDEX('Effect Coding'!$A$53:$DD$159,MATCH(B174,'Effect Coding'!$A$53:$A$159,0), COLUMN('Effect Coding'!BX223))</f>
        <v>0</v>
      </c>
      <c r="CR174">
        <f>INDEX('Effect Coding'!$A$53:$DD$159,MATCH(B174,'Effect Coding'!$A$53:$A$159,0), COLUMN('Effect Coding'!BY223))</f>
        <v>0</v>
      </c>
      <c r="CS174">
        <f>INDEX('Effect Coding'!$A$53:$DD$159,MATCH(B174,'Effect Coding'!$A$53:$A$159,0), COLUMN('Effect Coding'!BZ223))</f>
        <v>0</v>
      </c>
      <c r="CT174">
        <f>INDEX('Effect Coding'!$A$53:$DD$159,MATCH(B174,'Effect Coding'!$A$53:$A$159,0), COLUMN('Effect Coding'!CA223))</f>
        <v>0</v>
      </c>
      <c r="CU174">
        <f>INDEX('Effect Coding'!$A$53:$DD$159,MATCH(B174,'Effect Coding'!$A$53:$A$159,0), COLUMN('Effect Coding'!CB223))</f>
        <v>0</v>
      </c>
      <c r="CV174">
        <f>INDEX('Effect Coding'!$A$53:$DD$159,MATCH(B174,'Effect Coding'!$A$53:$A$159,0), COLUMN('Effect Coding'!CC223))</f>
        <v>0</v>
      </c>
      <c r="CW174">
        <f>INDEX('Effect Coding'!$A$53:$DD$159,MATCH(B174,'Effect Coding'!$A$53:$A$159,0), COLUMN('Effect Coding'!CD223))</f>
        <v>0</v>
      </c>
      <c r="CX174">
        <f>INDEX('Effect Coding'!$A$53:$DD$159,MATCH(B174,'Effect Coding'!$A$53:$A$159,0), COLUMN('Effect Coding'!CE223))</f>
        <v>0</v>
      </c>
      <c r="CY174">
        <f>INDEX('Effect Coding'!$A$53:$DD$159,MATCH(B174,'Effect Coding'!$A$53:$A$159,0), COLUMN('Effect Coding'!CF223))</f>
        <v>0</v>
      </c>
      <c r="CZ174">
        <f>INDEX('Effect Coding'!$A$53:$DD$159,MATCH(B174,'Effect Coding'!$A$53:$A$159,0), COLUMN('Effect Coding'!CG223))</f>
        <v>0</v>
      </c>
      <c r="DA174">
        <f>INDEX('Effect Coding'!$A$53:$DD$159,MATCH(B174,'Effect Coding'!$A$53:$A$159,0), COLUMN('Effect Coding'!CH223))</f>
        <v>0</v>
      </c>
      <c r="DB174">
        <f>INDEX('Effect Coding'!$A$53:$DD$159,MATCH(B174,'Effect Coding'!$A$53:$A$159,0), COLUMN('Effect Coding'!CI223))</f>
        <v>0</v>
      </c>
      <c r="DC174">
        <f>INDEX('Effect Coding'!$A$53:$DD$159,MATCH(B174,'Effect Coding'!$A$53:$A$159,0), COLUMN('Effect Coding'!CJ223))</f>
        <v>0</v>
      </c>
      <c r="DD174">
        <f>INDEX('Effect Coding'!$A$53:$DD$159,MATCH(B174,'Effect Coding'!$A$53:$A$159,0), COLUMN('Effect Coding'!CK223))</f>
        <v>0</v>
      </c>
      <c r="DE174">
        <f>INDEX('Effect Coding'!$A$53:$DD$159,MATCH(B174,'Effect Coding'!$A$53:$A$159,0), COLUMN('Effect Coding'!CL223))</f>
        <v>0</v>
      </c>
      <c r="DF174">
        <f>INDEX('Effect Coding'!$A$53:$DD$159,MATCH(B174,'Effect Coding'!$A$53:$A$159,0), COLUMN('Effect Coding'!CM223))</f>
        <v>0</v>
      </c>
      <c r="DG174">
        <f>INDEX('Effect Coding'!$A$53:$DD$159,MATCH(B174,'Effect Coding'!$A$53:$A$159,0), COLUMN('Effect Coding'!CN223))</f>
        <v>0</v>
      </c>
      <c r="DH174">
        <f>INDEX('Effect Coding'!$A$53:$DD$159,MATCH(B174,'Effect Coding'!$A$53:$A$159,0), COLUMN('Effect Coding'!CO223))</f>
        <v>0</v>
      </c>
      <c r="DI174">
        <f>INDEX('Effect Coding'!$A$53:$DD$159,MATCH(B174,'Effect Coding'!$A$53:$A$159,0), COLUMN('Effect Coding'!CP223))</f>
        <v>0</v>
      </c>
      <c r="DJ174">
        <f>INDEX('Effect Coding'!$A$53:$DD$159,MATCH(B174,'Effect Coding'!$A$53:$A$159,0), COLUMN('Effect Coding'!CQ223))</f>
        <v>0</v>
      </c>
      <c r="DK174">
        <f>INDEX('Effect Coding'!$A$53:$DD$159,MATCH(B174,'Effect Coding'!$A$53:$A$159,0), COLUMN('Effect Coding'!CR223))</f>
        <v>0</v>
      </c>
      <c r="DL174">
        <f>INDEX('Effect Coding'!$A$53:$DD$159,MATCH(B174,'Effect Coding'!$A$53:$A$159,0), COLUMN('Effect Coding'!CS223))</f>
        <v>0</v>
      </c>
      <c r="DM174">
        <f>INDEX('Effect Coding'!$A$53:$DD$159,MATCH(B174,'Effect Coding'!$A$53:$A$159,0), COLUMN('Effect Coding'!CT223))</f>
        <v>0</v>
      </c>
      <c r="DN174">
        <f>INDEX('Effect Coding'!$A$53:$DD$159,MATCH(B174,'Effect Coding'!$A$53:$A$159,0), COLUMN('Effect Coding'!CU223))</f>
        <v>0</v>
      </c>
      <c r="DO174">
        <f>INDEX('Effect Coding'!$A$53:$DD$159,MATCH(B174,'Effect Coding'!$A$53:$A$159,0), COLUMN('Effect Coding'!CV223))</f>
        <v>0</v>
      </c>
      <c r="DP174">
        <f>INDEX('Effect Coding'!$A$53:$DD$159,MATCH(B174,'Effect Coding'!$A$53:$A$159,0), COLUMN('Effect Coding'!CW223))</f>
        <v>0</v>
      </c>
      <c r="DQ174">
        <f>INDEX('Effect Coding'!$A$53:$DD$159,MATCH(B174,'Effect Coding'!$A$53:$A$159,0), COLUMN('Effect Coding'!CX223))</f>
        <v>0</v>
      </c>
      <c r="DR174">
        <f>INDEX('Effect Coding'!$A$53:$DD$159,MATCH(B174,'Effect Coding'!$A$53:$A$159,0), COLUMN('Effect Coding'!CY223))</f>
        <v>0</v>
      </c>
      <c r="DS174">
        <f>INDEX('Effect Coding'!$A$53:$DD$159,MATCH(B174,'Effect Coding'!$A$53:$A$159,0), COLUMN('Effect Coding'!CZ223))</f>
        <v>0</v>
      </c>
      <c r="DT174">
        <f>INDEX('Effect Coding'!$A$53:$DD$159,MATCH(B174,'Effect Coding'!$A$53:$A$159,0), COLUMN('Effect Coding'!DA223))</f>
        <v>0</v>
      </c>
      <c r="DU174">
        <f>INDEX('Effect Coding'!$A$53:$DD$159,MATCH(B174,'Effect Coding'!$A$53:$A$159,0), COLUMN('Effect Coding'!DB223))</f>
        <v>0</v>
      </c>
      <c r="DV174">
        <f>INDEX('Effect Coding'!$A$53:$DD$159,MATCH(B174,'Effect Coding'!$A$53:$A$159,0), COLUMN('Effect Coding'!DC223))</f>
        <v>0</v>
      </c>
      <c r="DW174">
        <f>INDEX('Effect Coding'!$A$53:$DD$159,MATCH(B174,'Effect Coding'!$A$53:$A$159,0), COLUMN('Effect Coding'!DD223))</f>
        <v>0</v>
      </c>
      <c r="DX174">
        <f>INDEX('Effect Coding'!$A$40:$K$49,MATCH(C174,'Effect Coding'!$A$40:$A$49,0),COLUMN('Effect Coding'!C210))</f>
        <v>0</v>
      </c>
      <c r="DY174">
        <f>INDEX('Effect Coding'!$A$40:$K$49,MATCH(C174,'Effect Coding'!$A$40:$A$49,0),COLUMN('Effect Coding'!D210))</f>
        <v>0</v>
      </c>
      <c r="DZ174">
        <f>INDEX('Effect Coding'!$A$40:$K$49,MATCH(C174,'Effect Coding'!$A$40:$A$49,0),COLUMN('Effect Coding'!E210))</f>
        <v>0</v>
      </c>
      <c r="EA174">
        <f>INDEX('Effect Coding'!$A$40:$K$49,MATCH(C174,'Effect Coding'!$A$40:$A$49,0),COLUMN('Effect Coding'!F210))</f>
        <v>0</v>
      </c>
      <c r="EB174">
        <f>INDEX('Effect Coding'!$A$40:$K$49,MATCH(C174,'Effect Coding'!$A$40:$A$49,0),COLUMN('Effect Coding'!G210))</f>
        <v>0</v>
      </c>
      <c r="EC174">
        <f>INDEX('Effect Coding'!$A$40:$K$49,MATCH(C174,'Effect Coding'!$A$40:$A$49,0),COLUMN('Effect Coding'!H210))</f>
        <v>1</v>
      </c>
      <c r="ED174">
        <f>INDEX('Effect Coding'!$A$40:$K$49,MATCH(C174,'Effect Coding'!$A$40:$A$49,0),COLUMN('Effect Coding'!I210))</f>
        <v>0</v>
      </c>
      <c r="EE174">
        <f>INDEX('Effect Coding'!$A$40:$K$49,MATCH(C174,'Effect Coding'!$A$40:$A$49,0),COLUMN('Effect Coding'!J210))</f>
        <v>0</v>
      </c>
      <c r="EF174">
        <f>INDEX('Effect Coding'!$A$40:$K$49,MATCH(C174,'Effect Coding'!$A$40:$A$49,0),COLUMN('Effect Coding'!K210))</f>
        <v>0</v>
      </c>
      <c r="EG174">
        <f>INDEX('Effect Coding'!$A$33:$E$36,MATCH(D174,'Effect Coding'!$A$33:$A$36,0),COLUMN('Effect Coding'!C203))</f>
        <v>1</v>
      </c>
      <c r="EH174">
        <f>INDEX('Effect Coding'!$A$33:$E$36,MATCH(D174,'Effect Coding'!$A$33:$A$36,0),COLUMN('Effect Coding'!D203))</f>
        <v>0</v>
      </c>
      <c r="EI174">
        <f>INDEX('Effect Coding'!$A$33:$E$36,MATCH(D174,'Effect Coding'!$A$33:$A$36,0),COLUMN('Effect Coding'!E203))</f>
        <v>0</v>
      </c>
      <c r="EJ174">
        <f>INDEX('Effect Coding'!$A$27:$D$29,MATCH(E174,'Effect Coding'!$A$27:$A$29,0),COLUMN('Effect Coding'!C197))</f>
        <v>0</v>
      </c>
      <c r="EK174">
        <f>INDEX('Effect Coding'!$A$27:$D$29,MATCH(E174,'Effect Coding'!$A$27:$A$29,0),COLUMN('Effect Coding'!D197))</f>
        <v>1</v>
      </c>
      <c r="EL174">
        <f>INDEX('Effect Coding'!$A$21:$D$23,MATCH(F174,'Effect Coding'!$A$21:$A$23,0),COLUMN('Effect Coding'!C191))</f>
        <v>-1</v>
      </c>
      <c r="EM174">
        <f>INDEX('Effect Coding'!$A$21:$D$23,MATCH(F174,'Effect Coding'!$A$21:$A$23,0),COLUMN('Effect Coding'!D191))</f>
        <v>-1</v>
      </c>
      <c r="EN174">
        <f>INDEX('Effect Coding'!$A$15:$D$17,MATCH(G174,'Effect Coding'!$A$15:$A$17,0),COLUMN('Effect Coding'!C185))</f>
        <v>0</v>
      </c>
      <c r="EO174">
        <f>INDEX('Effect Coding'!$A$15:$D$17,MATCH(G174,'Effect Coding'!$A$15:$A$17,0),COLUMN('Effect Coding'!D185))</f>
        <v>1</v>
      </c>
      <c r="EP174">
        <f>INDEX('Effect Coding'!$A$9:$D$11,MATCH(H174,'Effect Coding'!$A$9:$A$11,0),COLUMN('Effect Coding'!C179))</f>
        <v>0</v>
      </c>
      <c r="EQ174">
        <f>INDEX('Effect Coding'!$A$9:$D$11,MATCH(H174,'Effect Coding'!$A$9:$A$11,0),COLUMN('Effect Coding'!D179))</f>
        <v>1</v>
      </c>
      <c r="ER174">
        <f>INDEX('Effect Coding'!$A$3:$D$5,MATCH(I174,'Effect Coding'!$A$3:$A$5,0),COLUMN('Effect Coding'!C173))</f>
        <v>1</v>
      </c>
      <c r="ES174">
        <f>INDEX('Effect Coding'!$A$3:$D$5,MATCH(I174,'Effect Coding'!$A$3:$A$5,0),COLUMN('Effect Coding'!D173))</f>
        <v>0</v>
      </c>
      <c r="ET174">
        <f>INDEX('Effect Coding'!$A$163:$D$165,MATCH(J174,'Effect Coding'!$A$163:$A$165,0),COLUMN('Effect Coding'!C333))</f>
        <v>-1</v>
      </c>
      <c r="EU174">
        <f>INDEX('Effect Coding'!$A$163:$D$165,MATCH(J174,'Effect Coding'!$A$163:$A$165,0),COLUMN('Effect Coding'!D333))</f>
        <v>-1</v>
      </c>
      <c r="EV174">
        <f>INDEX('Effect Coding'!$A$163:$D$165,MATCH(K174,'Effect Coding'!$A$169:$A$171,0),COLUMN('Effect Coding'!C333))</f>
        <v>1</v>
      </c>
      <c r="EW174">
        <f>INDEX('Effect Coding'!$A$163:$D$165,MATCH(K174,'Effect Coding'!$A$169:$A$171,0),COLUMN('Effect Coding'!D333))</f>
        <v>0</v>
      </c>
      <c r="EX174">
        <f>INDEX('Effect Coding'!$A$175:$E$178,MATCH(L174,'Effect Coding'!$A$175:$A$178,0),COLUMN('Effect Coding'!C345))</f>
        <v>0</v>
      </c>
      <c r="EY174">
        <f>INDEX('Effect Coding'!$A$175:$E$178,MATCH(L174,'Effect Coding'!$A$175:$A$178,0),COLUMN('Effect Coding'!D345))</f>
        <v>0</v>
      </c>
      <c r="EZ174">
        <f>INDEX('Effect Coding'!$A$175:$E$178,MATCH(L174,'Effect Coding'!$A$175:$A$178,0),COLUMN('Effect Coding'!E345))</f>
        <v>1</v>
      </c>
      <c r="FA174">
        <f>INDEX('Effect Coding'!$A$182:$E$185,MATCH(M174,'Effect Coding'!$A$182:$A$185,0),COLUMN('Effect Coding'!C352))</f>
        <v>0</v>
      </c>
      <c r="FB174">
        <f>INDEX('Effect Coding'!$A$182:$E$185,MATCH(M174,'Effect Coding'!$A$182:$A$185,0),COLUMN('Effect Coding'!D352))</f>
        <v>0</v>
      </c>
      <c r="FC174">
        <f>INDEX('Effect Coding'!$A$182:$E$185,MATCH(M174,'Effect Coding'!$A$182:$A$185,0),COLUMN('Effect Coding'!E352))</f>
        <v>1</v>
      </c>
      <c r="FD174">
        <f>INDEX('Effect Coding'!$A$189:$C$190,MATCH(N174,'Effect Coding'!$A$189:$A$190,0),COLUMN('Effect Coding'!C359))</f>
        <v>-1</v>
      </c>
      <c r="FE174">
        <f>INDEX('Effect Coding'!$A$194:$D$196,MATCH(O174,'Effect Coding'!$A$194:$A$196,0),COLUMN('Effect Coding'!C364))</f>
        <v>-1</v>
      </c>
      <c r="FF174">
        <f>INDEX('Effect Coding'!$A$194:$D$196,MATCH(O174,'Effect Coding'!$A$194:$A$196,0),COLUMN('Effect Coding'!D364))</f>
        <v>-1</v>
      </c>
      <c r="FG174">
        <f>INDEX('Effect Coding'!$A$200:$C$201,MATCH(P174,'Effect Coding'!$A$200:$A$201,0),COLUMN('Effect Coding'!C370))</f>
        <v>1</v>
      </c>
      <c r="FH174">
        <f>INDEX('Effect Coding'!$A$205:$D$207,MATCH(Q174,'Effect Coding'!$A$205:$A$207,0),COLUMN('Effect Coding'!C375))</f>
        <v>0</v>
      </c>
      <c r="FI174">
        <f>INDEX('Effect Coding'!$A$205:$D$207,MATCH(Q174,'Effect Coding'!$A$205:$A$207,0),COLUMN('Effect Coding'!D375))</f>
        <v>1</v>
      </c>
      <c r="FJ174">
        <f>INDEX('Effect Coding'!$A$211:$C$212,MATCH(R174,'Effect Coding'!$A$211:$A$212,0),COLUMN('Effect Coding'!C381))</f>
        <v>1</v>
      </c>
      <c r="FK174">
        <f>INDEX('Effect Coding'!$A$216:$C$217,MATCH(S174,'Effect Coding'!$A$216:$A$217,0),COLUMN('Effect Coding'!C386))</f>
        <v>1</v>
      </c>
      <c r="FL174">
        <f>INDEX('Effect Coding'!$A$221:$C$222,MATCH(T174,'Effect Coding'!$A$221:$A$222,0),COLUMN('Effect Coding'!C391))</f>
        <v>-1</v>
      </c>
      <c r="FM174">
        <f t="shared" si="4"/>
        <v>7</v>
      </c>
      <c r="FN174">
        <v>1</v>
      </c>
      <c r="FO174">
        <v>1</v>
      </c>
      <c r="FP174">
        <f t="shared" si="5"/>
        <v>7</v>
      </c>
    </row>
    <row r="175" spans="1:172" x14ac:dyDescent="0.25">
      <c r="A175" t="s">
        <v>376</v>
      </c>
      <c r="B175" t="s">
        <v>116</v>
      </c>
      <c r="C175" t="s">
        <v>7</v>
      </c>
      <c r="D175" t="s">
        <v>30</v>
      </c>
      <c r="E175" t="s">
        <v>0</v>
      </c>
      <c r="F175" t="s">
        <v>54</v>
      </c>
      <c r="G175" t="s">
        <v>189</v>
      </c>
      <c r="H175" t="s">
        <v>187</v>
      </c>
      <c r="I175" t="s">
        <v>50</v>
      </c>
      <c r="J175" t="s">
        <v>183</v>
      </c>
      <c r="K175" t="s">
        <v>63</v>
      </c>
      <c r="L175">
        <v>6</v>
      </c>
      <c r="M175" t="s">
        <v>61</v>
      </c>
      <c r="N175" t="s">
        <v>52</v>
      </c>
      <c r="O175" t="s">
        <v>62</v>
      </c>
      <c r="P175" t="s">
        <v>52</v>
      </c>
      <c r="Q175" t="s">
        <v>64</v>
      </c>
      <c r="R175" t="s">
        <v>52</v>
      </c>
      <c r="S175" t="s">
        <v>51</v>
      </c>
      <c r="T175" t="s">
        <v>65</v>
      </c>
      <c r="U175" s="20">
        <v>1.6</v>
      </c>
      <c r="V175">
        <f>INDEX('Effect Coding'!$A$53:$DD$159,MATCH(B175,'Effect Coding'!$A$53:$A$159,0), COLUMN('Effect Coding'!C224))</f>
        <v>0</v>
      </c>
      <c r="W175">
        <f>INDEX('Effect Coding'!$A$53:$DD$159,MATCH(B175,'Effect Coding'!$A$53:$A$159,0), COLUMN('Effect Coding'!D224))</f>
        <v>0</v>
      </c>
      <c r="X175">
        <f>INDEX('Effect Coding'!$A$53:$DD$159,MATCH(B175,'Effect Coding'!$A$53:$A$159,0), COLUMN('Effect Coding'!E224))</f>
        <v>0</v>
      </c>
      <c r="Y175">
        <f>INDEX('Effect Coding'!$A$53:$DD$159,MATCH(B175,'Effect Coding'!$A$53:$A$159,0), COLUMN('Effect Coding'!F224))</f>
        <v>0</v>
      </c>
      <c r="Z175">
        <f>INDEX('Effect Coding'!$A$53:$DD$159,MATCH(B175,'Effect Coding'!$A$53:$A$159,0), COLUMN('Effect Coding'!G224))</f>
        <v>0</v>
      </c>
      <c r="AA175">
        <f>INDEX('Effect Coding'!$A$53:$DD$159,MATCH(B175,'Effect Coding'!$A$53:$A$159,0), COLUMN('Effect Coding'!H224))</f>
        <v>0</v>
      </c>
      <c r="AB175">
        <f>INDEX('Effect Coding'!$A$53:$DD$159,MATCH(B175,'Effect Coding'!$A$53:$A$159,0), COLUMN('Effect Coding'!I224))</f>
        <v>0</v>
      </c>
      <c r="AC175">
        <f>INDEX('Effect Coding'!$A$53:$DD$159,MATCH(B175,'Effect Coding'!$A$53:$A$159,0), COLUMN('Effect Coding'!J224))</f>
        <v>0</v>
      </c>
      <c r="AD175">
        <f>INDEX('Effect Coding'!$A$53:$DD$159,MATCH(B175,'Effect Coding'!$A$53:$A$159,0), COLUMN('Effect Coding'!K224))</f>
        <v>0</v>
      </c>
      <c r="AE175">
        <f>INDEX('Effect Coding'!$A$53:$DD$159,MATCH(B175,'Effect Coding'!$A$53:$A$159,0), COLUMN('Effect Coding'!L224))</f>
        <v>0</v>
      </c>
      <c r="AF175">
        <f>INDEX('Effect Coding'!$A$53:$DD$159,MATCH(B175,'Effect Coding'!$A$53:$A$159,0), COLUMN('Effect Coding'!M224))</f>
        <v>0</v>
      </c>
      <c r="AG175">
        <f>INDEX('Effect Coding'!$A$53:$DD$159,MATCH(B175,'Effect Coding'!$A$53:$A$159,0), COLUMN('Effect Coding'!N224))</f>
        <v>0</v>
      </c>
      <c r="AH175">
        <f>INDEX('Effect Coding'!$A$53:$DD$159,MATCH(B175,'Effect Coding'!$A$53:$A$159,0), COLUMN('Effect Coding'!O224))</f>
        <v>0</v>
      </c>
      <c r="AI175">
        <f>INDEX('Effect Coding'!$A$53:$DD$159,MATCH(B175,'Effect Coding'!$A$53:$A$159,0), COLUMN('Effect Coding'!P224))</f>
        <v>0</v>
      </c>
      <c r="AJ175">
        <f>INDEX('Effect Coding'!$A$53:$DD$159,MATCH(B175,'Effect Coding'!$A$53:$A$159,0), COLUMN('Effect Coding'!Q224))</f>
        <v>0</v>
      </c>
      <c r="AK175">
        <f>INDEX('Effect Coding'!$A$53:$DD$159,MATCH(B175,'Effect Coding'!$A$53:$A$159,0), COLUMN('Effect Coding'!R224))</f>
        <v>0</v>
      </c>
      <c r="AL175">
        <f>INDEX('Effect Coding'!$A$53:$DD$159,MATCH(B175,'Effect Coding'!$A$53:$A$159,0), COLUMN('Effect Coding'!S224))</f>
        <v>0</v>
      </c>
      <c r="AM175">
        <f>INDEX('Effect Coding'!$A$53:$DD$159,MATCH(B175,'Effect Coding'!$A$53:$A$159,0), COLUMN('Effect Coding'!T224))</f>
        <v>0</v>
      </c>
      <c r="AN175">
        <f>INDEX('Effect Coding'!$A$53:$DD$159,MATCH(B175,'Effect Coding'!$A$53:$A$159,0), COLUMN('Effect Coding'!U224))</f>
        <v>0</v>
      </c>
      <c r="AO175">
        <f>INDEX('Effect Coding'!$A$53:$DD$159,MATCH(B175,'Effect Coding'!$A$53:$A$159,0), COLUMN('Effect Coding'!V224))</f>
        <v>0</v>
      </c>
      <c r="AP175">
        <f>INDEX('Effect Coding'!$A$53:$DD$159,MATCH(B175,'Effect Coding'!$A$53:$A$159,0), COLUMN('Effect Coding'!W224))</f>
        <v>0</v>
      </c>
      <c r="AQ175">
        <f>INDEX('Effect Coding'!$A$53:$DD$159,MATCH(B175,'Effect Coding'!$A$53:$A$159,0), COLUMN('Effect Coding'!X224))</f>
        <v>0</v>
      </c>
      <c r="AR175">
        <f>INDEX('Effect Coding'!$A$53:$DD$159,MATCH(B175,'Effect Coding'!$A$53:$A$159,0), COLUMN('Effect Coding'!Y224))</f>
        <v>0</v>
      </c>
      <c r="AS175">
        <f>INDEX('Effect Coding'!$A$53:$DD$159,MATCH(B175,'Effect Coding'!$A$53:$A$159,0), COLUMN('Effect Coding'!Z224))</f>
        <v>0</v>
      </c>
      <c r="AT175">
        <f>INDEX('Effect Coding'!$A$53:$DD$159,MATCH(B175,'Effect Coding'!$A$53:$A$159,0), COLUMN('Effect Coding'!AA224))</f>
        <v>0</v>
      </c>
      <c r="AU175">
        <f>INDEX('Effect Coding'!$A$53:$DD$159,MATCH(B175,'Effect Coding'!$A$53:$A$159,0), COLUMN('Effect Coding'!AB224))</f>
        <v>0</v>
      </c>
      <c r="AV175">
        <f>INDEX('Effect Coding'!$A$53:$DD$159,MATCH(B175,'Effect Coding'!$A$53:$A$159,0), COLUMN('Effect Coding'!AC224))</f>
        <v>0</v>
      </c>
      <c r="AW175">
        <f>INDEX('Effect Coding'!$A$53:$DD$159,MATCH(B175,'Effect Coding'!$A$53:$A$159,0), COLUMN('Effect Coding'!AD224))</f>
        <v>0</v>
      </c>
      <c r="AX175">
        <f>INDEX('Effect Coding'!$A$53:$DD$159,MATCH(B175,'Effect Coding'!$A$53:$A$159,0), COLUMN('Effect Coding'!AE224))</f>
        <v>0</v>
      </c>
      <c r="AY175">
        <f>INDEX('Effect Coding'!$A$53:$DD$159,MATCH(B175,'Effect Coding'!$A$53:$A$159,0), COLUMN('Effect Coding'!AF224))</f>
        <v>0</v>
      </c>
      <c r="AZ175">
        <f>INDEX('Effect Coding'!$A$53:$DD$159,MATCH(B175,'Effect Coding'!$A$53:$A$159,0), COLUMN('Effect Coding'!AG224))</f>
        <v>0</v>
      </c>
      <c r="BA175">
        <f>INDEX('Effect Coding'!$A$53:$DD$159,MATCH(B175,'Effect Coding'!$A$53:$A$159,0), COLUMN('Effect Coding'!AH224))</f>
        <v>0</v>
      </c>
      <c r="BB175">
        <f>INDEX('Effect Coding'!$A$53:$DD$159,MATCH(B175,'Effect Coding'!$A$53:$A$159,0), COLUMN('Effect Coding'!AI224))</f>
        <v>0</v>
      </c>
      <c r="BC175">
        <f>INDEX('Effect Coding'!$A$53:$DD$159,MATCH(B175,'Effect Coding'!$A$53:$A$159,0), COLUMN('Effect Coding'!AJ224))</f>
        <v>0</v>
      </c>
      <c r="BD175">
        <f>INDEX('Effect Coding'!$A$53:$DD$159,MATCH(B175,'Effect Coding'!$A$53:$A$159,0), COLUMN('Effect Coding'!AK224))</f>
        <v>0</v>
      </c>
      <c r="BE175">
        <f>INDEX('Effect Coding'!$A$53:$DD$159,MATCH(B175,'Effect Coding'!$A$53:$A$159,0), COLUMN('Effect Coding'!AL224))</f>
        <v>0</v>
      </c>
      <c r="BF175">
        <f>INDEX('Effect Coding'!$A$53:$DD$159,MATCH(B175,'Effect Coding'!$A$53:$A$159,0), COLUMN('Effect Coding'!AM224))</f>
        <v>0</v>
      </c>
      <c r="BG175">
        <f>INDEX('Effect Coding'!$A$53:$DD$159,MATCH(B175,'Effect Coding'!$A$53:$A$159,0), COLUMN('Effect Coding'!AN224))</f>
        <v>0</v>
      </c>
      <c r="BH175">
        <f>INDEX('Effect Coding'!$A$53:$DD$159,MATCH(B175,'Effect Coding'!$A$53:$A$159,0), COLUMN('Effect Coding'!AO224))</f>
        <v>0</v>
      </c>
      <c r="BI175">
        <f>INDEX('Effect Coding'!$A$53:$DD$159,MATCH(B175,'Effect Coding'!$A$53:$A$159,0), COLUMN('Effect Coding'!AP224))</f>
        <v>0</v>
      </c>
      <c r="BJ175">
        <f>INDEX('Effect Coding'!$A$53:$DD$159,MATCH(B175,'Effect Coding'!$A$53:$A$159,0), COLUMN('Effect Coding'!AQ224))</f>
        <v>0</v>
      </c>
      <c r="BK175">
        <f>INDEX('Effect Coding'!$A$53:$DD$159,MATCH(B175,'Effect Coding'!$A$53:$A$159,0), COLUMN('Effect Coding'!AR224))</f>
        <v>0</v>
      </c>
      <c r="BL175">
        <f>INDEX('Effect Coding'!$A$53:$DD$159,MATCH(B175,'Effect Coding'!$A$53:$A$159,0), COLUMN('Effect Coding'!AS224))</f>
        <v>0</v>
      </c>
      <c r="BM175">
        <f>INDEX('Effect Coding'!$A$53:$DD$159,MATCH(B175,'Effect Coding'!$A$53:$A$159,0), COLUMN('Effect Coding'!AT224))</f>
        <v>0</v>
      </c>
      <c r="BN175">
        <f>INDEX('Effect Coding'!$A$53:$DD$159,MATCH(B175,'Effect Coding'!$A$53:$A$159,0), COLUMN('Effect Coding'!AU224))</f>
        <v>0</v>
      </c>
      <c r="BO175">
        <f>INDEX('Effect Coding'!$A$53:$DD$159,MATCH(B175,'Effect Coding'!$A$53:$A$159,0), COLUMN('Effect Coding'!AV224))</f>
        <v>0</v>
      </c>
      <c r="BP175">
        <f>INDEX('Effect Coding'!$A$53:$DD$159,MATCH(B175,'Effect Coding'!$A$53:$A$159,0), COLUMN('Effect Coding'!AW224))</f>
        <v>0</v>
      </c>
      <c r="BQ175">
        <f>INDEX('Effect Coding'!$A$53:$DD$159,MATCH(B175,'Effect Coding'!$A$53:$A$159,0), COLUMN('Effect Coding'!AX224))</f>
        <v>0</v>
      </c>
      <c r="BR175">
        <f>INDEX('Effect Coding'!$A$53:$DD$159,MATCH(B175,'Effect Coding'!$A$53:$A$159,0), COLUMN('Effect Coding'!AY224))</f>
        <v>0</v>
      </c>
      <c r="BS175">
        <f>INDEX('Effect Coding'!$A$53:$DD$159,MATCH(B175,'Effect Coding'!$A$53:$A$159,0), COLUMN('Effect Coding'!AZ224))</f>
        <v>1</v>
      </c>
      <c r="BT175">
        <f>INDEX('Effect Coding'!$A$53:$DD$159,MATCH(B175,'Effect Coding'!$A$53:$A$159,0), COLUMN('Effect Coding'!BA224))</f>
        <v>0</v>
      </c>
      <c r="BU175">
        <f>INDEX('Effect Coding'!$A$53:$DD$159,MATCH(B175,'Effect Coding'!$A$53:$A$159,0), COLUMN('Effect Coding'!BB224))</f>
        <v>0</v>
      </c>
      <c r="BV175">
        <f>INDEX('Effect Coding'!$A$53:$DD$159,MATCH(B175,'Effect Coding'!$A$53:$A$159,0), COLUMN('Effect Coding'!BC224))</f>
        <v>0</v>
      </c>
      <c r="BW175">
        <f>INDEX('Effect Coding'!$A$53:$DD$159,MATCH(B175,'Effect Coding'!$A$53:$A$159,0), COLUMN('Effect Coding'!BD224))</f>
        <v>0</v>
      </c>
      <c r="BX175">
        <f>INDEX('Effect Coding'!$A$53:$DD$159,MATCH(B175,'Effect Coding'!$A$53:$A$159,0), COLUMN('Effect Coding'!BE224))</f>
        <v>0</v>
      </c>
      <c r="BY175">
        <f>INDEX('Effect Coding'!$A$53:$DD$159,MATCH(B175,'Effect Coding'!$A$53:$A$159,0), COLUMN('Effect Coding'!BF224))</f>
        <v>0</v>
      </c>
      <c r="BZ175">
        <f>INDEX('Effect Coding'!$A$53:$DD$159,MATCH(B175,'Effect Coding'!$A$53:$A$159,0), COLUMN('Effect Coding'!BG224))</f>
        <v>0</v>
      </c>
      <c r="CA175">
        <f>INDEX('Effect Coding'!$A$53:$DD$159,MATCH(B175,'Effect Coding'!$A$53:$A$159,0), COLUMN('Effect Coding'!BH224))</f>
        <v>0</v>
      </c>
      <c r="CB175">
        <f>INDEX('Effect Coding'!$A$53:$DD$159,MATCH(B175,'Effect Coding'!$A$53:$A$159,0), COLUMN('Effect Coding'!BI224))</f>
        <v>0</v>
      </c>
      <c r="CC175">
        <f>INDEX('Effect Coding'!$A$53:$DD$159,MATCH(B175,'Effect Coding'!$A$53:$A$159,0), COLUMN('Effect Coding'!BJ224))</f>
        <v>0</v>
      </c>
      <c r="CD175">
        <f>INDEX('Effect Coding'!$A$53:$DD$159,MATCH(B175,'Effect Coding'!$A$53:$A$159,0), COLUMN('Effect Coding'!BK224))</f>
        <v>0</v>
      </c>
      <c r="CE175">
        <f>INDEX('Effect Coding'!$A$53:$DD$159,MATCH(B175,'Effect Coding'!$A$53:$A$159,0), COLUMN('Effect Coding'!BL224))</f>
        <v>0</v>
      </c>
      <c r="CF175">
        <f>INDEX('Effect Coding'!$A$53:$DD$159,MATCH(B175,'Effect Coding'!$A$53:$A$159,0), COLUMN('Effect Coding'!BM224))</f>
        <v>0</v>
      </c>
      <c r="CG175">
        <f>INDEX('Effect Coding'!$A$53:$DD$159,MATCH(B175,'Effect Coding'!$A$53:$A$159,0), COLUMN('Effect Coding'!BN224))</f>
        <v>0</v>
      </c>
      <c r="CH175">
        <f>INDEX('Effect Coding'!$A$53:$DD$159,MATCH(B175,'Effect Coding'!$A$53:$A$159,0), COLUMN('Effect Coding'!BO224))</f>
        <v>0</v>
      </c>
      <c r="CI175">
        <f>INDEX('Effect Coding'!$A$53:$DD$159,MATCH(B175,'Effect Coding'!$A$53:$A$159,0), COLUMN('Effect Coding'!BP224))</f>
        <v>0</v>
      </c>
      <c r="CJ175">
        <f>INDEX('Effect Coding'!$A$53:$DD$159,MATCH(B175,'Effect Coding'!$A$53:$A$159,0), COLUMN('Effect Coding'!BQ224))</f>
        <v>0</v>
      </c>
      <c r="CK175">
        <f>INDEX('Effect Coding'!$A$53:$DD$159,MATCH(B175,'Effect Coding'!$A$53:$A$159,0), COLUMN('Effect Coding'!BR224))</f>
        <v>0</v>
      </c>
      <c r="CL175">
        <f>INDEX('Effect Coding'!$A$53:$DD$159,MATCH(B175,'Effect Coding'!$A$53:$A$159,0), COLUMN('Effect Coding'!BS224))</f>
        <v>0</v>
      </c>
      <c r="CM175">
        <f>INDEX('Effect Coding'!$A$53:$DD$159,MATCH(B175,'Effect Coding'!$A$53:$A$159,0), COLUMN('Effect Coding'!BT224))</f>
        <v>0</v>
      </c>
      <c r="CN175">
        <f>INDEX('Effect Coding'!$A$53:$DD$159,MATCH(B175,'Effect Coding'!$A$53:$A$159,0), COLUMN('Effect Coding'!BU224))</f>
        <v>0</v>
      </c>
      <c r="CO175">
        <f>INDEX('Effect Coding'!$A$53:$DD$159,MATCH(B175,'Effect Coding'!$A$53:$A$159,0), COLUMN('Effect Coding'!BV224))</f>
        <v>0</v>
      </c>
      <c r="CP175">
        <f>INDEX('Effect Coding'!$A$53:$DD$159,MATCH(B175,'Effect Coding'!$A$53:$A$159,0), COLUMN('Effect Coding'!BW224))</f>
        <v>0</v>
      </c>
      <c r="CQ175">
        <f>INDEX('Effect Coding'!$A$53:$DD$159,MATCH(B175,'Effect Coding'!$A$53:$A$159,0), COLUMN('Effect Coding'!BX224))</f>
        <v>0</v>
      </c>
      <c r="CR175">
        <f>INDEX('Effect Coding'!$A$53:$DD$159,MATCH(B175,'Effect Coding'!$A$53:$A$159,0), COLUMN('Effect Coding'!BY224))</f>
        <v>0</v>
      </c>
      <c r="CS175">
        <f>INDEX('Effect Coding'!$A$53:$DD$159,MATCH(B175,'Effect Coding'!$A$53:$A$159,0), COLUMN('Effect Coding'!BZ224))</f>
        <v>0</v>
      </c>
      <c r="CT175">
        <f>INDEX('Effect Coding'!$A$53:$DD$159,MATCH(B175,'Effect Coding'!$A$53:$A$159,0), COLUMN('Effect Coding'!CA224))</f>
        <v>0</v>
      </c>
      <c r="CU175">
        <f>INDEX('Effect Coding'!$A$53:$DD$159,MATCH(B175,'Effect Coding'!$A$53:$A$159,0), COLUMN('Effect Coding'!CB224))</f>
        <v>0</v>
      </c>
      <c r="CV175">
        <f>INDEX('Effect Coding'!$A$53:$DD$159,MATCH(B175,'Effect Coding'!$A$53:$A$159,0), COLUMN('Effect Coding'!CC224))</f>
        <v>0</v>
      </c>
      <c r="CW175">
        <f>INDEX('Effect Coding'!$A$53:$DD$159,MATCH(B175,'Effect Coding'!$A$53:$A$159,0), COLUMN('Effect Coding'!CD224))</f>
        <v>0</v>
      </c>
      <c r="CX175">
        <f>INDEX('Effect Coding'!$A$53:$DD$159,MATCH(B175,'Effect Coding'!$A$53:$A$159,0), COLUMN('Effect Coding'!CE224))</f>
        <v>0</v>
      </c>
      <c r="CY175">
        <f>INDEX('Effect Coding'!$A$53:$DD$159,MATCH(B175,'Effect Coding'!$A$53:$A$159,0), COLUMN('Effect Coding'!CF224))</f>
        <v>0</v>
      </c>
      <c r="CZ175">
        <f>INDEX('Effect Coding'!$A$53:$DD$159,MATCH(B175,'Effect Coding'!$A$53:$A$159,0), COLUMN('Effect Coding'!CG224))</f>
        <v>0</v>
      </c>
      <c r="DA175">
        <f>INDEX('Effect Coding'!$A$53:$DD$159,MATCH(B175,'Effect Coding'!$A$53:$A$159,0), COLUMN('Effect Coding'!CH224))</f>
        <v>0</v>
      </c>
      <c r="DB175">
        <f>INDEX('Effect Coding'!$A$53:$DD$159,MATCH(B175,'Effect Coding'!$A$53:$A$159,0), COLUMN('Effect Coding'!CI224))</f>
        <v>0</v>
      </c>
      <c r="DC175">
        <f>INDEX('Effect Coding'!$A$53:$DD$159,MATCH(B175,'Effect Coding'!$A$53:$A$159,0), COLUMN('Effect Coding'!CJ224))</f>
        <v>0</v>
      </c>
      <c r="DD175">
        <f>INDEX('Effect Coding'!$A$53:$DD$159,MATCH(B175,'Effect Coding'!$A$53:$A$159,0), COLUMN('Effect Coding'!CK224))</f>
        <v>0</v>
      </c>
      <c r="DE175">
        <f>INDEX('Effect Coding'!$A$53:$DD$159,MATCH(B175,'Effect Coding'!$A$53:$A$159,0), COLUMN('Effect Coding'!CL224))</f>
        <v>0</v>
      </c>
      <c r="DF175">
        <f>INDEX('Effect Coding'!$A$53:$DD$159,MATCH(B175,'Effect Coding'!$A$53:$A$159,0), COLUMN('Effect Coding'!CM224))</f>
        <v>0</v>
      </c>
      <c r="DG175">
        <f>INDEX('Effect Coding'!$A$53:$DD$159,MATCH(B175,'Effect Coding'!$A$53:$A$159,0), COLUMN('Effect Coding'!CN224))</f>
        <v>0</v>
      </c>
      <c r="DH175">
        <f>INDEX('Effect Coding'!$A$53:$DD$159,MATCH(B175,'Effect Coding'!$A$53:$A$159,0), COLUMN('Effect Coding'!CO224))</f>
        <v>0</v>
      </c>
      <c r="DI175">
        <f>INDEX('Effect Coding'!$A$53:$DD$159,MATCH(B175,'Effect Coding'!$A$53:$A$159,0), COLUMN('Effect Coding'!CP224))</f>
        <v>0</v>
      </c>
      <c r="DJ175">
        <f>INDEX('Effect Coding'!$A$53:$DD$159,MATCH(B175,'Effect Coding'!$A$53:$A$159,0), COLUMN('Effect Coding'!CQ224))</f>
        <v>0</v>
      </c>
      <c r="DK175">
        <f>INDEX('Effect Coding'!$A$53:$DD$159,MATCH(B175,'Effect Coding'!$A$53:$A$159,0), COLUMN('Effect Coding'!CR224))</f>
        <v>0</v>
      </c>
      <c r="DL175">
        <f>INDEX('Effect Coding'!$A$53:$DD$159,MATCH(B175,'Effect Coding'!$A$53:$A$159,0), COLUMN('Effect Coding'!CS224))</f>
        <v>0</v>
      </c>
      <c r="DM175">
        <f>INDEX('Effect Coding'!$A$53:$DD$159,MATCH(B175,'Effect Coding'!$A$53:$A$159,0), COLUMN('Effect Coding'!CT224))</f>
        <v>0</v>
      </c>
      <c r="DN175">
        <f>INDEX('Effect Coding'!$A$53:$DD$159,MATCH(B175,'Effect Coding'!$A$53:$A$159,0), COLUMN('Effect Coding'!CU224))</f>
        <v>0</v>
      </c>
      <c r="DO175">
        <f>INDEX('Effect Coding'!$A$53:$DD$159,MATCH(B175,'Effect Coding'!$A$53:$A$159,0), COLUMN('Effect Coding'!CV224))</f>
        <v>0</v>
      </c>
      <c r="DP175">
        <f>INDEX('Effect Coding'!$A$53:$DD$159,MATCH(B175,'Effect Coding'!$A$53:$A$159,0), COLUMN('Effect Coding'!CW224))</f>
        <v>0</v>
      </c>
      <c r="DQ175">
        <f>INDEX('Effect Coding'!$A$53:$DD$159,MATCH(B175,'Effect Coding'!$A$53:$A$159,0), COLUMN('Effect Coding'!CX224))</f>
        <v>0</v>
      </c>
      <c r="DR175">
        <f>INDEX('Effect Coding'!$A$53:$DD$159,MATCH(B175,'Effect Coding'!$A$53:$A$159,0), COLUMN('Effect Coding'!CY224))</f>
        <v>0</v>
      </c>
      <c r="DS175">
        <f>INDEX('Effect Coding'!$A$53:$DD$159,MATCH(B175,'Effect Coding'!$A$53:$A$159,0), COLUMN('Effect Coding'!CZ224))</f>
        <v>0</v>
      </c>
      <c r="DT175">
        <f>INDEX('Effect Coding'!$A$53:$DD$159,MATCH(B175,'Effect Coding'!$A$53:$A$159,0), COLUMN('Effect Coding'!DA224))</f>
        <v>0</v>
      </c>
      <c r="DU175">
        <f>INDEX('Effect Coding'!$A$53:$DD$159,MATCH(B175,'Effect Coding'!$A$53:$A$159,0), COLUMN('Effect Coding'!DB224))</f>
        <v>0</v>
      </c>
      <c r="DV175">
        <f>INDEX('Effect Coding'!$A$53:$DD$159,MATCH(B175,'Effect Coding'!$A$53:$A$159,0), COLUMN('Effect Coding'!DC224))</f>
        <v>0</v>
      </c>
      <c r="DW175">
        <f>INDEX('Effect Coding'!$A$53:$DD$159,MATCH(B175,'Effect Coding'!$A$53:$A$159,0), COLUMN('Effect Coding'!DD224))</f>
        <v>0</v>
      </c>
      <c r="DX175">
        <f>INDEX('Effect Coding'!$A$40:$K$49,MATCH(C175,'Effect Coding'!$A$40:$A$49,0),COLUMN('Effect Coding'!C211))</f>
        <v>0</v>
      </c>
      <c r="DY175">
        <f>INDEX('Effect Coding'!$A$40:$K$49,MATCH(C175,'Effect Coding'!$A$40:$A$49,0),COLUMN('Effect Coding'!D211))</f>
        <v>0</v>
      </c>
      <c r="DZ175">
        <f>INDEX('Effect Coding'!$A$40:$K$49,MATCH(C175,'Effect Coding'!$A$40:$A$49,0),COLUMN('Effect Coding'!E211))</f>
        <v>0</v>
      </c>
      <c r="EA175">
        <f>INDEX('Effect Coding'!$A$40:$K$49,MATCH(C175,'Effect Coding'!$A$40:$A$49,0),COLUMN('Effect Coding'!F211))</f>
        <v>0</v>
      </c>
      <c r="EB175">
        <f>INDEX('Effect Coding'!$A$40:$K$49,MATCH(C175,'Effect Coding'!$A$40:$A$49,0),COLUMN('Effect Coding'!G211))</f>
        <v>0</v>
      </c>
      <c r="EC175">
        <f>INDEX('Effect Coding'!$A$40:$K$49,MATCH(C175,'Effect Coding'!$A$40:$A$49,0),COLUMN('Effect Coding'!H211))</f>
        <v>1</v>
      </c>
      <c r="ED175">
        <f>INDEX('Effect Coding'!$A$40:$K$49,MATCH(C175,'Effect Coding'!$A$40:$A$49,0),COLUMN('Effect Coding'!I211))</f>
        <v>0</v>
      </c>
      <c r="EE175">
        <f>INDEX('Effect Coding'!$A$40:$K$49,MATCH(C175,'Effect Coding'!$A$40:$A$49,0),COLUMN('Effect Coding'!J211))</f>
        <v>0</v>
      </c>
      <c r="EF175">
        <f>INDEX('Effect Coding'!$A$40:$K$49,MATCH(C175,'Effect Coding'!$A$40:$A$49,0),COLUMN('Effect Coding'!K211))</f>
        <v>0</v>
      </c>
      <c r="EG175">
        <f>INDEX('Effect Coding'!$A$33:$E$36,MATCH(D175,'Effect Coding'!$A$33:$A$36,0),COLUMN('Effect Coding'!C204))</f>
        <v>1</v>
      </c>
      <c r="EH175">
        <f>INDEX('Effect Coding'!$A$33:$E$36,MATCH(D175,'Effect Coding'!$A$33:$A$36,0),COLUMN('Effect Coding'!D204))</f>
        <v>0</v>
      </c>
      <c r="EI175">
        <f>INDEX('Effect Coding'!$A$33:$E$36,MATCH(D175,'Effect Coding'!$A$33:$A$36,0),COLUMN('Effect Coding'!E204))</f>
        <v>0</v>
      </c>
      <c r="EJ175">
        <f>INDEX('Effect Coding'!$A$27:$D$29,MATCH(E175,'Effect Coding'!$A$27:$A$29,0),COLUMN('Effect Coding'!C198))</f>
        <v>0</v>
      </c>
      <c r="EK175">
        <f>INDEX('Effect Coding'!$A$27:$D$29,MATCH(E175,'Effect Coding'!$A$27:$A$29,0),COLUMN('Effect Coding'!D198))</f>
        <v>1</v>
      </c>
      <c r="EL175">
        <f>INDEX('Effect Coding'!$A$21:$D$23,MATCH(F175,'Effect Coding'!$A$21:$A$23,0),COLUMN('Effect Coding'!C192))</f>
        <v>-1</v>
      </c>
      <c r="EM175">
        <f>INDEX('Effect Coding'!$A$21:$D$23,MATCH(F175,'Effect Coding'!$A$21:$A$23,0),COLUMN('Effect Coding'!D192))</f>
        <v>-1</v>
      </c>
      <c r="EN175">
        <f>INDEX('Effect Coding'!$A$15:$D$17,MATCH(G175,'Effect Coding'!$A$15:$A$17,0),COLUMN('Effect Coding'!C186))</f>
        <v>0</v>
      </c>
      <c r="EO175">
        <f>INDEX('Effect Coding'!$A$15:$D$17,MATCH(G175,'Effect Coding'!$A$15:$A$17,0),COLUMN('Effect Coding'!D186))</f>
        <v>1</v>
      </c>
      <c r="EP175">
        <f>INDEX('Effect Coding'!$A$9:$D$11,MATCH(H175,'Effect Coding'!$A$9:$A$11,0),COLUMN('Effect Coding'!C180))</f>
        <v>-1</v>
      </c>
      <c r="EQ175">
        <f>INDEX('Effect Coding'!$A$9:$D$11,MATCH(H175,'Effect Coding'!$A$9:$A$11,0),COLUMN('Effect Coding'!D180))</f>
        <v>-1</v>
      </c>
      <c r="ER175">
        <f>INDEX('Effect Coding'!$A$3:$D$5,MATCH(I175,'Effect Coding'!$A$3:$A$5,0),COLUMN('Effect Coding'!C174))</f>
        <v>1</v>
      </c>
      <c r="ES175">
        <f>INDEX('Effect Coding'!$A$3:$D$5,MATCH(I175,'Effect Coding'!$A$3:$A$5,0),COLUMN('Effect Coding'!D174))</f>
        <v>0</v>
      </c>
      <c r="ET175">
        <f>INDEX('Effect Coding'!$A$163:$D$165,MATCH(J175,'Effect Coding'!$A$163:$A$165,0),COLUMN('Effect Coding'!C334))</f>
        <v>-1</v>
      </c>
      <c r="EU175">
        <f>INDEX('Effect Coding'!$A$163:$D$165,MATCH(J175,'Effect Coding'!$A$163:$A$165,0),COLUMN('Effect Coding'!D334))</f>
        <v>-1</v>
      </c>
      <c r="EV175">
        <f>INDEX('Effect Coding'!$A$163:$D$165,MATCH(K175,'Effect Coding'!$A$169:$A$171,0),COLUMN('Effect Coding'!C334))</f>
        <v>1</v>
      </c>
      <c r="EW175">
        <f>INDEX('Effect Coding'!$A$163:$D$165,MATCH(K175,'Effect Coding'!$A$169:$A$171,0),COLUMN('Effect Coding'!D334))</f>
        <v>0</v>
      </c>
      <c r="EX175">
        <f>INDEX('Effect Coding'!$A$175:$E$178,MATCH(L175,'Effect Coding'!$A$175:$A$178,0),COLUMN('Effect Coding'!C346))</f>
        <v>-1</v>
      </c>
      <c r="EY175">
        <f>INDEX('Effect Coding'!$A$175:$E$178,MATCH(L175,'Effect Coding'!$A$175:$A$178,0),COLUMN('Effect Coding'!D346))</f>
        <v>-1</v>
      </c>
      <c r="EZ175">
        <f>INDEX('Effect Coding'!$A$175:$E$178,MATCH(L175,'Effect Coding'!$A$175:$A$178,0),COLUMN('Effect Coding'!E346))</f>
        <v>-1</v>
      </c>
      <c r="FA175">
        <f>INDEX('Effect Coding'!$A$182:$E$185,MATCH(M175,'Effect Coding'!$A$182:$A$185,0),COLUMN('Effect Coding'!C353))</f>
        <v>0</v>
      </c>
      <c r="FB175">
        <f>INDEX('Effect Coding'!$A$182:$E$185,MATCH(M175,'Effect Coding'!$A$182:$A$185,0),COLUMN('Effect Coding'!D353))</f>
        <v>0</v>
      </c>
      <c r="FC175">
        <f>INDEX('Effect Coding'!$A$182:$E$185,MATCH(M175,'Effect Coding'!$A$182:$A$185,0),COLUMN('Effect Coding'!E353))</f>
        <v>1</v>
      </c>
      <c r="FD175">
        <f>INDEX('Effect Coding'!$A$189:$C$190,MATCH(N175,'Effect Coding'!$A$189:$A$190,0),COLUMN('Effect Coding'!C360))</f>
        <v>-1</v>
      </c>
      <c r="FE175">
        <f>INDEX('Effect Coding'!$A$194:$D$196,MATCH(O175,'Effect Coding'!$A$194:$A$196,0),COLUMN('Effect Coding'!C365))</f>
        <v>-1</v>
      </c>
      <c r="FF175">
        <f>INDEX('Effect Coding'!$A$194:$D$196,MATCH(O175,'Effect Coding'!$A$194:$A$196,0),COLUMN('Effect Coding'!D365))</f>
        <v>-1</v>
      </c>
      <c r="FG175">
        <f>INDEX('Effect Coding'!$A$200:$C$201,MATCH(P175,'Effect Coding'!$A$200:$A$201,0),COLUMN('Effect Coding'!C371))</f>
        <v>1</v>
      </c>
      <c r="FH175">
        <f>INDEX('Effect Coding'!$A$205:$D$207,MATCH(Q175,'Effect Coding'!$A$205:$A$207,0),COLUMN('Effect Coding'!C376))</f>
        <v>0</v>
      </c>
      <c r="FI175">
        <f>INDEX('Effect Coding'!$A$205:$D$207,MATCH(Q175,'Effect Coding'!$A$205:$A$207,0),COLUMN('Effect Coding'!D376))</f>
        <v>1</v>
      </c>
      <c r="FJ175">
        <f>INDEX('Effect Coding'!$A$211:$C$212,MATCH(R175,'Effect Coding'!$A$211:$A$212,0),COLUMN('Effect Coding'!C382))</f>
        <v>-1</v>
      </c>
      <c r="FK175">
        <f>INDEX('Effect Coding'!$A$216:$C$217,MATCH(S175,'Effect Coding'!$A$216:$A$217,0),COLUMN('Effect Coding'!C387))</f>
        <v>1</v>
      </c>
      <c r="FL175">
        <f>INDEX('Effect Coding'!$A$221:$C$222,MATCH(T175,'Effect Coding'!$A$221:$A$222,0),COLUMN('Effect Coding'!C392))</f>
        <v>-1</v>
      </c>
      <c r="FM175">
        <f t="shared" si="4"/>
        <v>-2</v>
      </c>
      <c r="FN175">
        <v>1</v>
      </c>
      <c r="FO175">
        <v>1</v>
      </c>
      <c r="FP175">
        <f t="shared" si="5"/>
        <v>-2</v>
      </c>
    </row>
    <row r="176" spans="1:172" x14ac:dyDescent="0.25">
      <c r="A176" t="s">
        <v>377</v>
      </c>
      <c r="B176" t="s">
        <v>117</v>
      </c>
      <c r="C176" t="s">
        <v>7</v>
      </c>
      <c r="D176" t="s">
        <v>30</v>
      </c>
      <c r="E176" t="s">
        <v>0</v>
      </c>
      <c r="F176" t="s">
        <v>54</v>
      </c>
      <c r="G176" t="s">
        <v>189</v>
      </c>
      <c r="H176" t="s">
        <v>185</v>
      </c>
      <c r="I176" t="s">
        <v>50</v>
      </c>
      <c r="J176" t="s">
        <v>183</v>
      </c>
      <c r="K176" t="s">
        <v>63</v>
      </c>
      <c r="L176">
        <v>2</v>
      </c>
      <c r="M176" t="s">
        <v>61</v>
      </c>
      <c r="N176" t="s">
        <v>52</v>
      </c>
      <c r="O176" t="s">
        <v>62</v>
      </c>
      <c r="P176" t="s">
        <v>52</v>
      </c>
      <c r="Q176" t="s">
        <v>64</v>
      </c>
      <c r="R176" t="s">
        <v>51</v>
      </c>
      <c r="S176" t="s">
        <v>51</v>
      </c>
      <c r="T176" t="s">
        <v>65</v>
      </c>
      <c r="U176" s="20">
        <v>4.5999999999999996</v>
      </c>
      <c r="V176">
        <f>INDEX('Effect Coding'!$A$53:$DD$159,MATCH(B176,'Effect Coding'!$A$53:$A$159,0), COLUMN('Effect Coding'!C225))</f>
        <v>0</v>
      </c>
      <c r="W176">
        <f>INDEX('Effect Coding'!$A$53:$DD$159,MATCH(B176,'Effect Coding'!$A$53:$A$159,0), COLUMN('Effect Coding'!D225))</f>
        <v>0</v>
      </c>
      <c r="X176">
        <f>INDEX('Effect Coding'!$A$53:$DD$159,MATCH(B176,'Effect Coding'!$A$53:$A$159,0), COLUMN('Effect Coding'!E225))</f>
        <v>0</v>
      </c>
      <c r="Y176">
        <f>INDEX('Effect Coding'!$A$53:$DD$159,MATCH(B176,'Effect Coding'!$A$53:$A$159,0), COLUMN('Effect Coding'!F225))</f>
        <v>0</v>
      </c>
      <c r="Z176">
        <f>INDEX('Effect Coding'!$A$53:$DD$159,MATCH(B176,'Effect Coding'!$A$53:$A$159,0), COLUMN('Effect Coding'!G225))</f>
        <v>0</v>
      </c>
      <c r="AA176">
        <f>INDEX('Effect Coding'!$A$53:$DD$159,MATCH(B176,'Effect Coding'!$A$53:$A$159,0), COLUMN('Effect Coding'!H225))</f>
        <v>0</v>
      </c>
      <c r="AB176">
        <f>INDEX('Effect Coding'!$A$53:$DD$159,MATCH(B176,'Effect Coding'!$A$53:$A$159,0), COLUMN('Effect Coding'!I225))</f>
        <v>0</v>
      </c>
      <c r="AC176">
        <f>INDEX('Effect Coding'!$A$53:$DD$159,MATCH(B176,'Effect Coding'!$A$53:$A$159,0), COLUMN('Effect Coding'!J225))</f>
        <v>0</v>
      </c>
      <c r="AD176">
        <f>INDEX('Effect Coding'!$A$53:$DD$159,MATCH(B176,'Effect Coding'!$A$53:$A$159,0), COLUMN('Effect Coding'!K225))</f>
        <v>0</v>
      </c>
      <c r="AE176">
        <f>INDEX('Effect Coding'!$A$53:$DD$159,MATCH(B176,'Effect Coding'!$A$53:$A$159,0), COLUMN('Effect Coding'!L225))</f>
        <v>0</v>
      </c>
      <c r="AF176">
        <f>INDEX('Effect Coding'!$A$53:$DD$159,MATCH(B176,'Effect Coding'!$A$53:$A$159,0), COLUMN('Effect Coding'!M225))</f>
        <v>0</v>
      </c>
      <c r="AG176">
        <f>INDEX('Effect Coding'!$A$53:$DD$159,MATCH(B176,'Effect Coding'!$A$53:$A$159,0), COLUMN('Effect Coding'!N225))</f>
        <v>0</v>
      </c>
      <c r="AH176">
        <f>INDEX('Effect Coding'!$A$53:$DD$159,MATCH(B176,'Effect Coding'!$A$53:$A$159,0), COLUMN('Effect Coding'!O225))</f>
        <v>0</v>
      </c>
      <c r="AI176">
        <f>INDEX('Effect Coding'!$A$53:$DD$159,MATCH(B176,'Effect Coding'!$A$53:$A$159,0), COLUMN('Effect Coding'!P225))</f>
        <v>0</v>
      </c>
      <c r="AJ176">
        <f>INDEX('Effect Coding'!$A$53:$DD$159,MATCH(B176,'Effect Coding'!$A$53:$A$159,0), COLUMN('Effect Coding'!Q225))</f>
        <v>0</v>
      </c>
      <c r="AK176">
        <f>INDEX('Effect Coding'!$A$53:$DD$159,MATCH(B176,'Effect Coding'!$A$53:$A$159,0), COLUMN('Effect Coding'!R225))</f>
        <v>0</v>
      </c>
      <c r="AL176">
        <f>INDEX('Effect Coding'!$A$53:$DD$159,MATCH(B176,'Effect Coding'!$A$53:$A$159,0), COLUMN('Effect Coding'!S225))</f>
        <v>0</v>
      </c>
      <c r="AM176">
        <f>INDEX('Effect Coding'!$A$53:$DD$159,MATCH(B176,'Effect Coding'!$A$53:$A$159,0), COLUMN('Effect Coding'!T225))</f>
        <v>0</v>
      </c>
      <c r="AN176">
        <f>INDEX('Effect Coding'!$A$53:$DD$159,MATCH(B176,'Effect Coding'!$A$53:$A$159,0), COLUMN('Effect Coding'!U225))</f>
        <v>0</v>
      </c>
      <c r="AO176">
        <f>INDEX('Effect Coding'!$A$53:$DD$159,MATCH(B176,'Effect Coding'!$A$53:$A$159,0), COLUMN('Effect Coding'!V225))</f>
        <v>0</v>
      </c>
      <c r="AP176">
        <f>INDEX('Effect Coding'!$A$53:$DD$159,MATCH(B176,'Effect Coding'!$A$53:$A$159,0), COLUMN('Effect Coding'!W225))</f>
        <v>0</v>
      </c>
      <c r="AQ176">
        <f>INDEX('Effect Coding'!$A$53:$DD$159,MATCH(B176,'Effect Coding'!$A$53:$A$159,0), COLUMN('Effect Coding'!X225))</f>
        <v>0</v>
      </c>
      <c r="AR176">
        <f>INDEX('Effect Coding'!$A$53:$DD$159,MATCH(B176,'Effect Coding'!$A$53:$A$159,0), COLUMN('Effect Coding'!Y225))</f>
        <v>0</v>
      </c>
      <c r="AS176">
        <f>INDEX('Effect Coding'!$A$53:$DD$159,MATCH(B176,'Effect Coding'!$A$53:$A$159,0), COLUMN('Effect Coding'!Z225))</f>
        <v>0</v>
      </c>
      <c r="AT176">
        <f>INDEX('Effect Coding'!$A$53:$DD$159,MATCH(B176,'Effect Coding'!$A$53:$A$159,0), COLUMN('Effect Coding'!AA225))</f>
        <v>0</v>
      </c>
      <c r="AU176">
        <f>INDEX('Effect Coding'!$A$53:$DD$159,MATCH(B176,'Effect Coding'!$A$53:$A$159,0), COLUMN('Effect Coding'!AB225))</f>
        <v>0</v>
      </c>
      <c r="AV176">
        <f>INDEX('Effect Coding'!$A$53:$DD$159,MATCH(B176,'Effect Coding'!$A$53:$A$159,0), COLUMN('Effect Coding'!AC225))</f>
        <v>0</v>
      </c>
      <c r="AW176">
        <f>INDEX('Effect Coding'!$A$53:$DD$159,MATCH(B176,'Effect Coding'!$A$53:$A$159,0), COLUMN('Effect Coding'!AD225))</f>
        <v>0</v>
      </c>
      <c r="AX176">
        <f>INDEX('Effect Coding'!$A$53:$DD$159,MATCH(B176,'Effect Coding'!$A$53:$A$159,0), COLUMN('Effect Coding'!AE225))</f>
        <v>0</v>
      </c>
      <c r="AY176">
        <f>INDEX('Effect Coding'!$A$53:$DD$159,MATCH(B176,'Effect Coding'!$A$53:$A$159,0), COLUMN('Effect Coding'!AF225))</f>
        <v>0</v>
      </c>
      <c r="AZ176">
        <f>INDEX('Effect Coding'!$A$53:$DD$159,MATCH(B176,'Effect Coding'!$A$53:$A$159,0), COLUMN('Effect Coding'!AG225))</f>
        <v>0</v>
      </c>
      <c r="BA176">
        <f>INDEX('Effect Coding'!$A$53:$DD$159,MATCH(B176,'Effect Coding'!$A$53:$A$159,0), COLUMN('Effect Coding'!AH225))</f>
        <v>0</v>
      </c>
      <c r="BB176">
        <f>INDEX('Effect Coding'!$A$53:$DD$159,MATCH(B176,'Effect Coding'!$A$53:$A$159,0), COLUMN('Effect Coding'!AI225))</f>
        <v>0</v>
      </c>
      <c r="BC176">
        <f>INDEX('Effect Coding'!$A$53:$DD$159,MATCH(B176,'Effect Coding'!$A$53:$A$159,0), COLUMN('Effect Coding'!AJ225))</f>
        <v>0</v>
      </c>
      <c r="BD176">
        <f>INDEX('Effect Coding'!$A$53:$DD$159,MATCH(B176,'Effect Coding'!$A$53:$A$159,0), COLUMN('Effect Coding'!AK225))</f>
        <v>0</v>
      </c>
      <c r="BE176">
        <f>INDEX('Effect Coding'!$A$53:$DD$159,MATCH(B176,'Effect Coding'!$A$53:$A$159,0), COLUMN('Effect Coding'!AL225))</f>
        <v>0</v>
      </c>
      <c r="BF176">
        <f>INDEX('Effect Coding'!$A$53:$DD$159,MATCH(B176,'Effect Coding'!$A$53:$A$159,0), COLUMN('Effect Coding'!AM225))</f>
        <v>0</v>
      </c>
      <c r="BG176">
        <f>INDEX('Effect Coding'!$A$53:$DD$159,MATCH(B176,'Effect Coding'!$A$53:$A$159,0), COLUMN('Effect Coding'!AN225))</f>
        <v>0</v>
      </c>
      <c r="BH176">
        <f>INDEX('Effect Coding'!$A$53:$DD$159,MATCH(B176,'Effect Coding'!$A$53:$A$159,0), COLUMN('Effect Coding'!AO225))</f>
        <v>0</v>
      </c>
      <c r="BI176">
        <f>INDEX('Effect Coding'!$A$53:$DD$159,MATCH(B176,'Effect Coding'!$A$53:$A$159,0), COLUMN('Effect Coding'!AP225))</f>
        <v>0</v>
      </c>
      <c r="BJ176">
        <f>INDEX('Effect Coding'!$A$53:$DD$159,MATCH(B176,'Effect Coding'!$A$53:$A$159,0), COLUMN('Effect Coding'!AQ225))</f>
        <v>0</v>
      </c>
      <c r="BK176">
        <f>INDEX('Effect Coding'!$A$53:$DD$159,MATCH(B176,'Effect Coding'!$A$53:$A$159,0), COLUMN('Effect Coding'!AR225))</f>
        <v>0</v>
      </c>
      <c r="BL176">
        <f>INDEX('Effect Coding'!$A$53:$DD$159,MATCH(B176,'Effect Coding'!$A$53:$A$159,0), COLUMN('Effect Coding'!AS225))</f>
        <v>0</v>
      </c>
      <c r="BM176">
        <f>INDEX('Effect Coding'!$A$53:$DD$159,MATCH(B176,'Effect Coding'!$A$53:$A$159,0), COLUMN('Effect Coding'!AT225))</f>
        <v>0</v>
      </c>
      <c r="BN176">
        <f>INDEX('Effect Coding'!$A$53:$DD$159,MATCH(B176,'Effect Coding'!$A$53:$A$159,0), COLUMN('Effect Coding'!AU225))</f>
        <v>0</v>
      </c>
      <c r="BO176">
        <f>INDEX('Effect Coding'!$A$53:$DD$159,MATCH(B176,'Effect Coding'!$A$53:$A$159,0), COLUMN('Effect Coding'!AV225))</f>
        <v>0</v>
      </c>
      <c r="BP176">
        <f>INDEX('Effect Coding'!$A$53:$DD$159,MATCH(B176,'Effect Coding'!$A$53:$A$159,0), COLUMN('Effect Coding'!AW225))</f>
        <v>0</v>
      </c>
      <c r="BQ176">
        <f>INDEX('Effect Coding'!$A$53:$DD$159,MATCH(B176,'Effect Coding'!$A$53:$A$159,0), COLUMN('Effect Coding'!AX225))</f>
        <v>0</v>
      </c>
      <c r="BR176">
        <f>INDEX('Effect Coding'!$A$53:$DD$159,MATCH(B176,'Effect Coding'!$A$53:$A$159,0), COLUMN('Effect Coding'!AY225))</f>
        <v>0</v>
      </c>
      <c r="BS176">
        <f>INDEX('Effect Coding'!$A$53:$DD$159,MATCH(B176,'Effect Coding'!$A$53:$A$159,0), COLUMN('Effect Coding'!AZ225))</f>
        <v>0</v>
      </c>
      <c r="BT176">
        <f>INDEX('Effect Coding'!$A$53:$DD$159,MATCH(B176,'Effect Coding'!$A$53:$A$159,0), COLUMN('Effect Coding'!BA225))</f>
        <v>1</v>
      </c>
      <c r="BU176">
        <f>INDEX('Effect Coding'!$A$53:$DD$159,MATCH(B176,'Effect Coding'!$A$53:$A$159,0), COLUMN('Effect Coding'!BB225))</f>
        <v>0</v>
      </c>
      <c r="BV176">
        <f>INDEX('Effect Coding'!$A$53:$DD$159,MATCH(B176,'Effect Coding'!$A$53:$A$159,0), COLUMN('Effect Coding'!BC225))</f>
        <v>0</v>
      </c>
      <c r="BW176">
        <f>INDEX('Effect Coding'!$A$53:$DD$159,MATCH(B176,'Effect Coding'!$A$53:$A$159,0), COLUMN('Effect Coding'!BD225))</f>
        <v>0</v>
      </c>
      <c r="BX176">
        <f>INDEX('Effect Coding'!$A$53:$DD$159,MATCH(B176,'Effect Coding'!$A$53:$A$159,0), COLUMN('Effect Coding'!BE225))</f>
        <v>0</v>
      </c>
      <c r="BY176">
        <f>INDEX('Effect Coding'!$A$53:$DD$159,MATCH(B176,'Effect Coding'!$A$53:$A$159,0), COLUMN('Effect Coding'!BF225))</f>
        <v>0</v>
      </c>
      <c r="BZ176">
        <f>INDEX('Effect Coding'!$A$53:$DD$159,MATCH(B176,'Effect Coding'!$A$53:$A$159,0), COLUMN('Effect Coding'!BG225))</f>
        <v>0</v>
      </c>
      <c r="CA176">
        <f>INDEX('Effect Coding'!$A$53:$DD$159,MATCH(B176,'Effect Coding'!$A$53:$A$159,0), COLUMN('Effect Coding'!BH225))</f>
        <v>0</v>
      </c>
      <c r="CB176">
        <f>INDEX('Effect Coding'!$A$53:$DD$159,MATCH(B176,'Effect Coding'!$A$53:$A$159,0), COLUMN('Effect Coding'!BI225))</f>
        <v>0</v>
      </c>
      <c r="CC176">
        <f>INDEX('Effect Coding'!$A$53:$DD$159,MATCH(B176,'Effect Coding'!$A$53:$A$159,0), COLUMN('Effect Coding'!BJ225))</f>
        <v>0</v>
      </c>
      <c r="CD176">
        <f>INDEX('Effect Coding'!$A$53:$DD$159,MATCH(B176,'Effect Coding'!$A$53:$A$159,0), COLUMN('Effect Coding'!BK225))</f>
        <v>0</v>
      </c>
      <c r="CE176">
        <f>INDEX('Effect Coding'!$A$53:$DD$159,MATCH(B176,'Effect Coding'!$A$53:$A$159,0), COLUMN('Effect Coding'!BL225))</f>
        <v>0</v>
      </c>
      <c r="CF176">
        <f>INDEX('Effect Coding'!$A$53:$DD$159,MATCH(B176,'Effect Coding'!$A$53:$A$159,0), COLUMN('Effect Coding'!BM225))</f>
        <v>0</v>
      </c>
      <c r="CG176">
        <f>INDEX('Effect Coding'!$A$53:$DD$159,MATCH(B176,'Effect Coding'!$A$53:$A$159,0), COLUMN('Effect Coding'!BN225))</f>
        <v>0</v>
      </c>
      <c r="CH176">
        <f>INDEX('Effect Coding'!$A$53:$DD$159,MATCH(B176,'Effect Coding'!$A$53:$A$159,0), COLUMN('Effect Coding'!BO225))</f>
        <v>0</v>
      </c>
      <c r="CI176">
        <f>INDEX('Effect Coding'!$A$53:$DD$159,MATCH(B176,'Effect Coding'!$A$53:$A$159,0), COLUMN('Effect Coding'!BP225))</f>
        <v>0</v>
      </c>
      <c r="CJ176">
        <f>INDEX('Effect Coding'!$A$53:$DD$159,MATCH(B176,'Effect Coding'!$A$53:$A$159,0), COLUMN('Effect Coding'!BQ225))</f>
        <v>0</v>
      </c>
      <c r="CK176">
        <f>INDEX('Effect Coding'!$A$53:$DD$159,MATCH(B176,'Effect Coding'!$A$53:$A$159,0), COLUMN('Effect Coding'!BR225))</f>
        <v>0</v>
      </c>
      <c r="CL176">
        <f>INDEX('Effect Coding'!$A$53:$DD$159,MATCH(B176,'Effect Coding'!$A$53:$A$159,0), COLUMN('Effect Coding'!BS225))</f>
        <v>0</v>
      </c>
      <c r="CM176">
        <f>INDEX('Effect Coding'!$A$53:$DD$159,MATCH(B176,'Effect Coding'!$A$53:$A$159,0), COLUMN('Effect Coding'!BT225))</f>
        <v>0</v>
      </c>
      <c r="CN176">
        <f>INDEX('Effect Coding'!$A$53:$DD$159,MATCH(B176,'Effect Coding'!$A$53:$A$159,0), COLUMN('Effect Coding'!BU225))</f>
        <v>0</v>
      </c>
      <c r="CO176">
        <f>INDEX('Effect Coding'!$A$53:$DD$159,MATCH(B176,'Effect Coding'!$A$53:$A$159,0), COLUMN('Effect Coding'!BV225))</f>
        <v>0</v>
      </c>
      <c r="CP176">
        <f>INDEX('Effect Coding'!$A$53:$DD$159,MATCH(B176,'Effect Coding'!$A$53:$A$159,0), COLUMN('Effect Coding'!BW225))</f>
        <v>0</v>
      </c>
      <c r="CQ176">
        <f>INDEX('Effect Coding'!$A$53:$DD$159,MATCH(B176,'Effect Coding'!$A$53:$A$159,0), COLUMN('Effect Coding'!BX225))</f>
        <v>0</v>
      </c>
      <c r="CR176">
        <f>INDEX('Effect Coding'!$A$53:$DD$159,MATCH(B176,'Effect Coding'!$A$53:$A$159,0), COLUMN('Effect Coding'!BY225))</f>
        <v>0</v>
      </c>
      <c r="CS176">
        <f>INDEX('Effect Coding'!$A$53:$DD$159,MATCH(B176,'Effect Coding'!$A$53:$A$159,0), COLUMN('Effect Coding'!BZ225))</f>
        <v>0</v>
      </c>
      <c r="CT176">
        <f>INDEX('Effect Coding'!$A$53:$DD$159,MATCH(B176,'Effect Coding'!$A$53:$A$159,0), COLUMN('Effect Coding'!CA225))</f>
        <v>0</v>
      </c>
      <c r="CU176">
        <f>INDEX('Effect Coding'!$A$53:$DD$159,MATCH(B176,'Effect Coding'!$A$53:$A$159,0), COLUMN('Effect Coding'!CB225))</f>
        <v>0</v>
      </c>
      <c r="CV176">
        <f>INDEX('Effect Coding'!$A$53:$DD$159,MATCH(B176,'Effect Coding'!$A$53:$A$159,0), COLUMN('Effect Coding'!CC225))</f>
        <v>0</v>
      </c>
      <c r="CW176">
        <f>INDEX('Effect Coding'!$A$53:$DD$159,MATCH(B176,'Effect Coding'!$A$53:$A$159,0), COLUMN('Effect Coding'!CD225))</f>
        <v>0</v>
      </c>
      <c r="CX176">
        <f>INDEX('Effect Coding'!$A$53:$DD$159,MATCH(B176,'Effect Coding'!$A$53:$A$159,0), COLUMN('Effect Coding'!CE225))</f>
        <v>0</v>
      </c>
      <c r="CY176">
        <f>INDEX('Effect Coding'!$A$53:$DD$159,MATCH(B176,'Effect Coding'!$A$53:$A$159,0), COLUMN('Effect Coding'!CF225))</f>
        <v>0</v>
      </c>
      <c r="CZ176">
        <f>INDEX('Effect Coding'!$A$53:$DD$159,MATCH(B176,'Effect Coding'!$A$53:$A$159,0), COLUMN('Effect Coding'!CG225))</f>
        <v>0</v>
      </c>
      <c r="DA176">
        <f>INDEX('Effect Coding'!$A$53:$DD$159,MATCH(B176,'Effect Coding'!$A$53:$A$159,0), COLUMN('Effect Coding'!CH225))</f>
        <v>0</v>
      </c>
      <c r="DB176">
        <f>INDEX('Effect Coding'!$A$53:$DD$159,MATCH(B176,'Effect Coding'!$A$53:$A$159,0), COLUMN('Effect Coding'!CI225))</f>
        <v>0</v>
      </c>
      <c r="DC176">
        <f>INDEX('Effect Coding'!$A$53:$DD$159,MATCH(B176,'Effect Coding'!$A$53:$A$159,0), COLUMN('Effect Coding'!CJ225))</f>
        <v>0</v>
      </c>
      <c r="DD176">
        <f>INDEX('Effect Coding'!$A$53:$DD$159,MATCH(B176,'Effect Coding'!$A$53:$A$159,0), COLUMN('Effect Coding'!CK225))</f>
        <v>0</v>
      </c>
      <c r="DE176">
        <f>INDEX('Effect Coding'!$A$53:$DD$159,MATCH(B176,'Effect Coding'!$A$53:$A$159,0), COLUMN('Effect Coding'!CL225))</f>
        <v>0</v>
      </c>
      <c r="DF176">
        <f>INDEX('Effect Coding'!$A$53:$DD$159,MATCH(B176,'Effect Coding'!$A$53:$A$159,0), COLUMN('Effect Coding'!CM225))</f>
        <v>0</v>
      </c>
      <c r="DG176">
        <f>INDEX('Effect Coding'!$A$53:$DD$159,MATCH(B176,'Effect Coding'!$A$53:$A$159,0), COLUMN('Effect Coding'!CN225))</f>
        <v>0</v>
      </c>
      <c r="DH176">
        <f>INDEX('Effect Coding'!$A$53:$DD$159,MATCH(B176,'Effect Coding'!$A$53:$A$159,0), COLUMN('Effect Coding'!CO225))</f>
        <v>0</v>
      </c>
      <c r="DI176">
        <f>INDEX('Effect Coding'!$A$53:$DD$159,MATCH(B176,'Effect Coding'!$A$53:$A$159,0), COLUMN('Effect Coding'!CP225))</f>
        <v>0</v>
      </c>
      <c r="DJ176">
        <f>INDEX('Effect Coding'!$A$53:$DD$159,MATCH(B176,'Effect Coding'!$A$53:$A$159,0), COLUMN('Effect Coding'!CQ225))</f>
        <v>0</v>
      </c>
      <c r="DK176">
        <f>INDEX('Effect Coding'!$A$53:$DD$159,MATCH(B176,'Effect Coding'!$A$53:$A$159,0), COLUMN('Effect Coding'!CR225))</f>
        <v>0</v>
      </c>
      <c r="DL176">
        <f>INDEX('Effect Coding'!$A$53:$DD$159,MATCH(B176,'Effect Coding'!$A$53:$A$159,0), COLUMN('Effect Coding'!CS225))</f>
        <v>0</v>
      </c>
      <c r="DM176">
        <f>INDEX('Effect Coding'!$A$53:$DD$159,MATCH(B176,'Effect Coding'!$A$53:$A$159,0), COLUMN('Effect Coding'!CT225))</f>
        <v>0</v>
      </c>
      <c r="DN176">
        <f>INDEX('Effect Coding'!$A$53:$DD$159,MATCH(B176,'Effect Coding'!$A$53:$A$159,0), COLUMN('Effect Coding'!CU225))</f>
        <v>0</v>
      </c>
      <c r="DO176">
        <f>INDEX('Effect Coding'!$A$53:$DD$159,MATCH(B176,'Effect Coding'!$A$53:$A$159,0), COLUMN('Effect Coding'!CV225))</f>
        <v>0</v>
      </c>
      <c r="DP176">
        <f>INDEX('Effect Coding'!$A$53:$DD$159,MATCH(B176,'Effect Coding'!$A$53:$A$159,0), COLUMN('Effect Coding'!CW225))</f>
        <v>0</v>
      </c>
      <c r="DQ176">
        <f>INDEX('Effect Coding'!$A$53:$DD$159,MATCH(B176,'Effect Coding'!$A$53:$A$159,0), COLUMN('Effect Coding'!CX225))</f>
        <v>0</v>
      </c>
      <c r="DR176">
        <f>INDEX('Effect Coding'!$A$53:$DD$159,MATCH(B176,'Effect Coding'!$A$53:$A$159,0), COLUMN('Effect Coding'!CY225))</f>
        <v>0</v>
      </c>
      <c r="DS176">
        <f>INDEX('Effect Coding'!$A$53:$DD$159,MATCH(B176,'Effect Coding'!$A$53:$A$159,0), COLUMN('Effect Coding'!CZ225))</f>
        <v>0</v>
      </c>
      <c r="DT176">
        <f>INDEX('Effect Coding'!$A$53:$DD$159,MATCH(B176,'Effect Coding'!$A$53:$A$159,0), COLUMN('Effect Coding'!DA225))</f>
        <v>0</v>
      </c>
      <c r="DU176">
        <f>INDEX('Effect Coding'!$A$53:$DD$159,MATCH(B176,'Effect Coding'!$A$53:$A$159,0), COLUMN('Effect Coding'!DB225))</f>
        <v>0</v>
      </c>
      <c r="DV176">
        <f>INDEX('Effect Coding'!$A$53:$DD$159,MATCH(B176,'Effect Coding'!$A$53:$A$159,0), COLUMN('Effect Coding'!DC225))</f>
        <v>0</v>
      </c>
      <c r="DW176">
        <f>INDEX('Effect Coding'!$A$53:$DD$159,MATCH(B176,'Effect Coding'!$A$53:$A$159,0), COLUMN('Effect Coding'!DD225))</f>
        <v>0</v>
      </c>
      <c r="DX176">
        <f>INDEX('Effect Coding'!$A$40:$K$49,MATCH(C176,'Effect Coding'!$A$40:$A$49,0),COLUMN('Effect Coding'!C212))</f>
        <v>0</v>
      </c>
      <c r="DY176">
        <f>INDEX('Effect Coding'!$A$40:$K$49,MATCH(C176,'Effect Coding'!$A$40:$A$49,0),COLUMN('Effect Coding'!D212))</f>
        <v>0</v>
      </c>
      <c r="DZ176">
        <f>INDEX('Effect Coding'!$A$40:$K$49,MATCH(C176,'Effect Coding'!$A$40:$A$49,0),COLUMN('Effect Coding'!E212))</f>
        <v>0</v>
      </c>
      <c r="EA176">
        <f>INDEX('Effect Coding'!$A$40:$K$49,MATCH(C176,'Effect Coding'!$A$40:$A$49,0),COLUMN('Effect Coding'!F212))</f>
        <v>0</v>
      </c>
      <c r="EB176">
        <f>INDEX('Effect Coding'!$A$40:$K$49,MATCH(C176,'Effect Coding'!$A$40:$A$49,0),COLUMN('Effect Coding'!G212))</f>
        <v>0</v>
      </c>
      <c r="EC176">
        <f>INDEX('Effect Coding'!$A$40:$K$49,MATCH(C176,'Effect Coding'!$A$40:$A$49,0),COLUMN('Effect Coding'!H212))</f>
        <v>1</v>
      </c>
      <c r="ED176">
        <f>INDEX('Effect Coding'!$A$40:$K$49,MATCH(C176,'Effect Coding'!$A$40:$A$49,0),COLUMN('Effect Coding'!I212))</f>
        <v>0</v>
      </c>
      <c r="EE176">
        <f>INDEX('Effect Coding'!$A$40:$K$49,MATCH(C176,'Effect Coding'!$A$40:$A$49,0),COLUMN('Effect Coding'!J212))</f>
        <v>0</v>
      </c>
      <c r="EF176">
        <f>INDEX('Effect Coding'!$A$40:$K$49,MATCH(C176,'Effect Coding'!$A$40:$A$49,0),COLUMN('Effect Coding'!K212))</f>
        <v>0</v>
      </c>
      <c r="EG176">
        <f>INDEX('Effect Coding'!$A$33:$E$36,MATCH(D176,'Effect Coding'!$A$33:$A$36,0),COLUMN('Effect Coding'!C205))</f>
        <v>1</v>
      </c>
      <c r="EH176">
        <f>INDEX('Effect Coding'!$A$33:$E$36,MATCH(D176,'Effect Coding'!$A$33:$A$36,0),COLUMN('Effect Coding'!D205))</f>
        <v>0</v>
      </c>
      <c r="EI176">
        <f>INDEX('Effect Coding'!$A$33:$E$36,MATCH(D176,'Effect Coding'!$A$33:$A$36,0),COLUMN('Effect Coding'!E205))</f>
        <v>0</v>
      </c>
      <c r="EJ176">
        <f>INDEX('Effect Coding'!$A$27:$D$29,MATCH(E176,'Effect Coding'!$A$27:$A$29,0),COLUMN('Effect Coding'!C199))</f>
        <v>0</v>
      </c>
      <c r="EK176">
        <f>INDEX('Effect Coding'!$A$27:$D$29,MATCH(E176,'Effect Coding'!$A$27:$A$29,0),COLUMN('Effect Coding'!D199))</f>
        <v>1</v>
      </c>
      <c r="EL176">
        <f>INDEX('Effect Coding'!$A$21:$D$23,MATCH(F176,'Effect Coding'!$A$21:$A$23,0),COLUMN('Effect Coding'!C193))</f>
        <v>-1</v>
      </c>
      <c r="EM176">
        <f>INDEX('Effect Coding'!$A$21:$D$23,MATCH(F176,'Effect Coding'!$A$21:$A$23,0),COLUMN('Effect Coding'!D193))</f>
        <v>-1</v>
      </c>
      <c r="EN176">
        <f>INDEX('Effect Coding'!$A$15:$D$17,MATCH(G176,'Effect Coding'!$A$15:$A$17,0),COLUMN('Effect Coding'!C187))</f>
        <v>0</v>
      </c>
      <c r="EO176">
        <f>INDEX('Effect Coding'!$A$15:$D$17,MATCH(G176,'Effect Coding'!$A$15:$A$17,0),COLUMN('Effect Coding'!D187))</f>
        <v>1</v>
      </c>
      <c r="EP176">
        <f>INDEX('Effect Coding'!$A$9:$D$11,MATCH(H176,'Effect Coding'!$A$9:$A$11,0),COLUMN('Effect Coding'!C181))</f>
        <v>0</v>
      </c>
      <c r="EQ176">
        <f>INDEX('Effect Coding'!$A$9:$D$11,MATCH(H176,'Effect Coding'!$A$9:$A$11,0),COLUMN('Effect Coding'!D181))</f>
        <v>1</v>
      </c>
      <c r="ER176">
        <f>INDEX('Effect Coding'!$A$3:$D$5,MATCH(I176,'Effect Coding'!$A$3:$A$5,0),COLUMN('Effect Coding'!C175))</f>
        <v>1</v>
      </c>
      <c r="ES176">
        <f>INDEX('Effect Coding'!$A$3:$D$5,MATCH(I176,'Effect Coding'!$A$3:$A$5,0),COLUMN('Effect Coding'!D175))</f>
        <v>0</v>
      </c>
      <c r="ET176">
        <f>INDEX('Effect Coding'!$A$163:$D$165,MATCH(J176,'Effect Coding'!$A$163:$A$165,0),COLUMN('Effect Coding'!C335))</f>
        <v>-1</v>
      </c>
      <c r="EU176">
        <f>INDEX('Effect Coding'!$A$163:$D$165,MATCH(J176,'Effect Coding'!$A$163:$A$165,0),COLUMN('Effect Coding'!D335))</f>
        <v>-1</v>
      </c>
      <c r="EV176">
        <f>INDEX('Effect Coding'!$A$163:$D$165,MATCH(K176,'Effect Coding'!$A$169:$A$171,0),COLUMN('Effect Coding'!C335))</f>
        <v>1</v>
      </c>
      <c r="EW176">
        <f>INDEX('Effect Coding'!$A$163:$D$165,MATCH(K176,'Effect Coding'!$A$169:$A$171,0),COLUMN('Effect Coding'!D335))</f>
        <v>0</v>
      </c>
      <c r="EX176">
        <f>INDEX('Effect Coding'!$A$175:$E$178,MATCH(L176,'Effect Coding'!$A$175:$A$178,0),COLUMN('Effect Coding'!C347))</f>
        <v>0</v>
      </c>
      <c r="EY176">
        <f>INDEX('Effect Coding'!$A$175:$E$178,MATCH(L176,'Effect Coding'!$A$175:$A$178,0),COLUMN('Effect Coding'!D347))</f>
        <v>0</v>
      </c>
      <c r="EZ176">
        <f>INDEX('Effect Coding'!$A$175:$E$178,MATCH(L176,'Effect Coding'!$A$175:$A$178,0),COLUMN('Effect Coding'!E347))</f>
        <v>1</v>
      </c>
      <c r="FA176">
        <f>INDEX('Effect Coding'!$A$182:$E$185,MATCH(M176,'Effect Coding'!$A$182:$A$185,0),COLUMN('Effect Coding'!C354))</f>
        <v>0</v>
      </c>
      <c r="FB176">
        <f>INDEX('Effect Coding'!$A$182:$E$185,MATCH(M176,'Effect Coding'!$A$182:$A$185,0),COLUMN('Effect Coding'!D354))</f>
        <v>0</v>
      </c>
      <c r="FC176">
        <f>INDEX('Effect Coding'!$A$182:$E$185,MATCH(M176,'Effect Coding'!$A$182:$A$185,0),COLUMN('Effect Coding'!E354))</f>
        <v>1</v>
      </c>
      <c r="FD176">
        <f>INDEX('Effect Coding'!$A$189:$C$190,MATCH(N176,'Effect Coding'!$A$189:$A$190,0),COLUMN('Effect Coding'!C361))</f>
        <v>-1</v>
      </c>
      <c r="FE176">
        <f>INDEX('Effect Coding'!$A$194:$D$196,MATCH(O176,'Effect Coding'!$A$194:$A$196,0),COLUMN('Effect Coding'!C366))</f>
        <v>-1</v>
      </c>
      <c r="FF176">
        <f>INDEX('Effect Coding'!$A$194:$D$196,MATCH(O176,'Effect Coding'!$A$194:$A$196,0),COLUMN('Effect Coding'!D366))</f>
        <v>-1</v>
      </c>
      <c r="FG176">
        <f>INDEX('Effect Coding'!$A$200:$C$201,MATCH(P176,'Effect Coding'!$A$200:$A$201,0),COLUMN('Effect Coding'!C372))</f>
        <v>1</v>
      </c>
      <c r="FH176">
        <f>INDEX('Effect Coding'!$A$205:$D$207,MATCH(Q176,'Effect Coding'!$A$205:$A$207,0),COLUMN('Effect Coding'!C377))</f>
        <v>0</v>
      </c>
      <c r="FI176">
        <f>INDEX('Effect Coding'!$A$205:$D$207,MATCH(Q176,'Effect Coding'!$A$205:$A$207,0),COLUMN('Effect Coding'!D377))</f>
        <v>1</v>
      </c>
      <c r="FJ176">
        <f>INDEX('Effect Coding'!$A$211:$C$212,MATCH(R176,'Effect Coding'!$A$211:$A$212,0),COLUMN('Effect Coding'!C383))</f>
        <v>1</v>
      </c>
      <c r="FK176">
        <f>INDEX('Effect Coding'!$A$216:$C$217,MATCH(S176,'Effect Coding'!$A$216:$A$217,0),COLUMN('Effect Coding'!C388))</f>
        <v>1</v>
      </c>
      <c r="FL176">
        <f>INDEX('Effect Coding'!$A$221:$C$222,MATCH(T176,'Effect Coding'!$A$221:$A$222,0),COLUMN('Effect Coding'!C393))</f>
        <v>-1</v>
      </c>
      <c r="FM176">
        <f t="shared" si="4"/>
        <v>7</v>
      </c>
      <c r="FN176">
        <v>1</v>
      </c>
      <c r="FO176">
        <v>1</v>
      </c>
      <c r="FP176">
        <f t="shared" si="5"/>
        <v>7</v>
      </c>
    </row>
    <row r="177" spans="1:172" x14ac:dyDescent="0.25">
      <c r="A177" t="s">
        <v>378</v>
      </c>
      <c r="B177" t="s">
        <v>118</v>
      </c>
      <c r="C177" t="s">
        <v>7</v>
      </c>
      <c r="D177" t="s">
        <v>30</v>
      </c>
      <c r="E177" t="s">
        <v>0</v>
      </c>
      <c r="F177" t="s">
        <v>54</v>
      </c>
      <c r="G177" t="s">
        <v>196</v>
      </c>
      <c r="H177" t="s">
        <v>187</v>
      </c>
      <c r="I177" t="s">
        <v>75</v>
      </c>
      <c r="J177" t="s">
        <v>185</v>
      </c>
      <c r="K177" t="s">
        <v>63</v>
      </c>
      <c r="L177">
        <v>2</v>
      </c>
      <c r="M177" t="s">
        <v>61</v>
      </c>
      <c r="N177" t="s">
        <v>52</v>
      </c>
      <c r="O177" t="s">
        <v>62</v>
      </c>
      <c r="P177" t="s">
        <v>52</v>
      </c>
      <c r="Q177" t="s">
        <v>64</v>
      </c>
      <c r="R177" t="s">
        <v>51</v>
      </c>
      <c r="S177" t="s">
        <v>51</v>
      </c>
      <c r="T177" t="s">
        <v>65</v>
      </c>
      <c r="U177" s="20">
        <v>4.0999999999999996</v>
      </c>
      <c r="V177">
        <f>INDEX('Effect Coding'!$A$53:$DD$159,MATCH(B177,'Effect Coding'!$A$53:$A$159,0), COLUMN('Effect Coding'!C226))</f>
        <v>0</v>
      </c>
      <c r="W177">
        <f>INDEX('Effect Coding'!$A$53:$DD$159,MATCH(B177,'Effect Coding'!$A$53:$A$159,0), COLUMN('Effect Coding'!D226))</f>
        <v>0</v>
      </c>
      <c r="X177">
        <f>INDEX('Effect Coding'!$A$53:$DD$159,MATCH(B177,'Effect Coding'!$A$53:$A$159,0), COLUMN('Effect Coding'!E226))</f>
        <v>0</v>
      </c>
      <c r="Y177">
        <f>INDEX('Effect Coding'!$A$53:$DD$159,MATCH(B177,'Effect Coding'!$A$53:$A$159,0), COLUMN('Effect Coding'!F226))</f>
        <v>0</v>
      </c>
      <c r="Z177">
        <f>INDEX('Effect Coding'!$A$53:$DD$159,MATCH(B177,'Effect Coding'!$A$53:$A$159,0), COLUMN('Effect Coding'!G226))</f>
        <v>0</v>
      </c>
      <c r="AA177">
        <f>INDEX('Effect Coding'!$A$53:$DD$159,MATCH(B177,'Effect Coding'!$A$53:$A$159,0), COLUMN('Effect Coding'!H226))</f>
        <v>0</v>
      </c>
      <c r="AB177">
        <f>INDEX('Effect Coding'!$A$53:$DD$159,MATCH(B177,'Effect Coding'!$A$53:$A$159,0), COLUMN('Effect Coding'!I226))</f>
        <v>0</v>
      </c>
      <c r="AC177">
        <f>INDEX('Effect Coding'!$A$53:$DD$159,MATCH(B177,'Effect Coding'!$A$53:$A$159,0), COLUMN('Effect Coding'!J226))</f>
        <v>0</v>
      </c>
      <c r="AD177">
        <f>INDEX('Effect Coding'!$A$53:$DD$159,MATCH(B177,'Effect Coding'!$A$53:$A$159,0), COLUMN('Effect Coding'!K226))</f>
        <v>0</v>
      </c>
      <c r="AE177">
        <f>INDEX('Effect Coding'!$A$53:$DD$159,MATCH(B177,'Effect Coding'!$A$53:$A$159,0), COLUMN('Effect Coding'!L226))</f>
        <v>0</v>
      </c>
      <c r="AF177">
        <f>INDEX('Effect Coding'!$A$53:$DD$159,MATCH(B177,'Effect Coding'!$A$53:$A$159,0), COLUMN('Effect Coding'!M226))</f>
        <v>0</v>
      </c>
      <c r="AG177">
        <f>INDEX('Effect Coding'!$A$53:$DD$159,MATCH(B177,'Effect Coding'!$A$53:$A$159,0), COLUMN('Effect Coding'!N226))</f>
        <v>0</v>
      </c>
      <c r="AH177">
        <f>INDEX('Effect Coding'!$A$53:$DD$159,MATCH(B177,'Effect Coding'!$A$53:$A$159,0), COLUMN('Effect Coding'!O226))</f>
        <v>0</v>
      </c>
      <c r="AI177">
        <f>INDEX('Effect Coding'!$A$53:$DD$159,MATCH(B177,'Effect Coding'!$A$53:$A$159,0), COLUMN('Effect Coding'!P226))</f>
        <v>0</v>
      </c>
      <c r="AJ177">
        <f>INDEX('Effect Coding'!$A$53:$DD$159,MATCH(B177,'Effect Coding'!$A$53:$A$159,0), COLUMN('Effect Coding'!Q226))</f>
        <v>0</v>
      </c>
      <c r="AK177">
        <f>INDEX('Effect Coding'!$A$53:$DD$159,MATCH(B177,'Effect Coding'!$A$53:$A$159,0), COLUMN('Effect Coding'!R226))</f>
        <v>0</v>
      </c>
      <c r="AL177">
        <f>INDEX('Effect Coding'!$A$53:$DD$159,MATCH(B177,'Effect Coding'!$A$53:$A$159,0), COLUMN('Effect Coding'!S226))</f>
        <v>0</v>
      </c>
      <c r="AM177">
        <f>INDEX('Effect Coding'!$A$53:$DD$159,MATCH(B177,'Effect Coding'!$A$53:$A$159,0), COLUMN('Effect Coding'!T226))</f>
        <v>0</v>
      </c>
      <c r="AN177">
        <f>INDEX('Effect Coding'!$A$53:$DD$159,MATCH(B177,'Effect Coding'!$A$53:$A$159,0), COLUMN('Effect Coding'!U226))</f>
        <v>0</v>
      </c>
      <c r="AO177">
        <f>INDEX('Effect Coding'!$A$53:$DD$159,MATCH(B177,'Effect Coding'!$A$53:$A$159,0), COLUMN('Effect Coding'!V226))</f>
        <v>0</v>
      </c>
      <c r="AP177">
        <f>INDEX('Effect Coding'!$A$53:$DD$159,MATCH(B177,'Effect Coding'!$A$53:$A$159,0), COLUMN('Effect Coding'!W226))</f>
        <v>0</v>
      </c>
      <c r="AQ177">
        <f>INDEX('Effect Coding'!$A$53:$DD$159,MATCH(B177,'Effect Coding'!$A$53:$A$159,0), COLUMN('Effect Coding'!X226))</f>
        <v>0</v>
      </c>
      <c r="AR177">
        <f>INDEX('Effect Coding'!$A$53:$DD$159,MATCH(B177,'Effect Coding'!$A$53:$A$159,0), COLUMN('Effect Coding'!Y226))</f>
        <v>0</v>
      </c>
      <c r="AS177">
        <f>INDEX('Effect Coding'!$A$53:$DD$159,MATCH(B177,'Effect Coding'!$A$53:$A$159,0), COLUMN('Effect Coding'!Z226))</f>
        <v>0</v>
      </c>
      <c r="AT177">
        <f>INDEX('Effect Coding'!$A$53:$DD$159,MATCH(B177,'Effect Coding'!$A$53:$A$159,0), COLUMN('Effect Coding'!AA226))</f>
        <v>0</v>
      </c>
      <c r="AU177">
        <f>INDEX('Effect Coding'!$A$53:$DD$159,MATCH(B177,'Effect Coding'!$A$53:$A$159,0), COLUMN('Effect Coding'!AB226))</f>
        <v>0</v>
      </c>
      <c r="AV177">
        <f>INDEX('Effect Coding'!$A$53:$DD$159,MATCH(B177,'Effect Coding'!$A$53:$A$159,0), COLUMN('Effect Coding'!AC226))</f>
        <v>0</v>
      </c>
      <c r="AW177">
        <f>INDEX('Effect Coding'!$A$53:$DD$159,MATCH(B177,'Effect Coding'!$A$53:$A$159,0), COLUMN('Effect Coding'!AD226))</f>
        <v>0</v>
      </c>
      <c r="AX177">
        <f>INDEX('Effect Coding'!$A$53:$DD$159,MATCH(B177,'Effect Coding'!$A$53:$A$159,0), COLUMN('Effect Coding'!AE226))</f>
        <v>0</v>
      </c>
      <c r="AY177">
        <f>INDEX('Effect Coding'!$A$53:$DD$159,MATCH(B177,'Effect Coding'!$A$53:$A$159,0), COLUMN('Effect Coding'!AF226))</f>
        <v>0</v>
      </c>
      <c r="AZ177">
        <f>INDEX('Effect Coding'!$A$53:$DD$159,MATCH(B177,'Effect Coding'!$A$53:$A$159,0), COLUMN('Effect Coding'!AG226))</f>
        <v>0</v>
      </c>
      <c r="BA177">
        <f>INDEX('Effect Coding'!$A$53:$DD$159,MATCH(B177,'Effect Coding'!$A$53:$A$159,0), COLUMN('Effect Coding'!AH226))</f>
        <v>0</v>
      </c>
      <c r="BB177">
        <f>INDEX('Effect Coding'!$A$53:$DD$159,MATCH(B177,'Effect Coding'!$A$53:$A$159,0), COLUMN('Effect Coding'!AI226))</f>
        <v>0</v>
      </c>
      <c r="BC177">
        <f>INDEX('Effect Coding'!$A$53:$DD$159,MATCH(B177,'Effect Coding'!$A$53:$A$159,0), COLUMN('Effect Coding'!AJ226))</f>
        <v>0</v>
      </c>
      <c r="BD177">
        <f>INDEX('Effect Coding'!$A$53:$DD$159,MATCH(B177,'Effect Coding'!$A$53:$A$159,0), COLUMN('Effect Coding'!AK226))</f>
        <v>0</v>
      </c>
      <c r="BE177">
        <f>INDEX('Effect Coding'!$A$53:$DD$159,MATCH(B177,'Effect Coding'!$A$53:$A$159,0), COLUMN('Effect Coding'!AL226))</f>
        <v>0</v>
      </c>
      <c r="BF177">
        <f>INDEX('Effect Coding'!$A$53:$DD$159,MATCH(B177,'Effect Coding'!$A$53:$A$159,0), COLUMN('Effect Coding'!AM226))</f>
        <v>0</v>
      </c>
      <c r="BG177">
        <f>INDEX('Effect Coding'!$A$53:$DD$159,MATCH(B177,'Effect Coding'!$A$53:$A$159,0), COLUMN('Effect Coding'!AN226))</f>
        <v>0</v>
      </c>
      <c r="BH177">
        <f>INDEX('Effect Coding'!$A$53:$DD$159,MATCH(B177,'Effect Coding'!$A$53:$A$159,0), COLUMN('Effect Coding'!AO226))</f>
        <v>0</v>
      </c>
      <c r="BI177">
        <f>INDEX('Effect Coding'!$A$53:$DD$159,MATCH(B177,'Effect Coding'!$A$53:$A$159,0), COLUMN('Effect Coding'!AP226))</f>
        <v>0</v>
      </c>
      <c r="BJ177">
        <f>INDEX('Effect Coding'!$A$53:$DD$159,MATCH(B177,'Effect Coding'!$A$53:$A$159,0), COLUMN('Effect Coding'!AQ226))</f>
        <v>0</v>
      </c>
      <c r="BK177">
        <f>INDEX('Effect Coding'!$A$53:$DD$159,MATCH(B177,'Effect Coding'!$A$53:$A$159,0), COLUMN('Effect Coding'!AR226))</f>
        <v>0</v>
      </c>
      <c r="BL177">
        <f>INDEX('Effect Coding'!$A$53:$DD$159,MATCH(B177,'Effect Coding'!$A$53:$A$159,0), COLUMN('Effect Coding'!AS226))</f>
        <v>0</v>
      </c>
      <c r="BM177">
        <f>INDEX('Effect Coding'!$A$53:$DD$159,MATCH(B177,'Effect Coding'!$A$53:$A$159,0), COLUMN('Effect Coding'!AT226))</f>
        <v>0</v>
      </c>
      <c r="BN177">
        <f>INDEX('Effect Coding'!$A$53:$DD$159,MATCH(B177,'Effect Coding'!$A$53:$A$159,0), COLUMN('Effect Coding'!AU226))</f>
        <v>0</v>
      </c>
      <c r="BO177">
        <f>INDEX('Effect Coding'!$A$53:$DD$159,MATCH(B177,'Effect Coding'!$A$53:$A$159,0), COLUMN('Effect Coding'!AV226))</f>
        <v>0</v>
      </c>
      <c r="BP177">
        <f>INDEX('Effect Coding'!$A$53:$DD$159,MATCH(B177,'Effect Coding'!$A$53:$A$159,0), COLUMN('Effect Coding'!AW226))</f>
        <v>0</v>
      </c>
      <c r="BQ177">
        <f>INDEX('Effect Coding'!$A$53:$DD$159,MATCH(B177,'Effect Coding'!$A$53:$A$159,0), COLUMN('Effect Coding'!AX226))</f>
        <v>0</v>
      </c>
      <c r="BR177">
        <f>INDEX('Effect Coding'!$A$53:$DD$159,MATCH(B177,'Effect Coding'!$A$53:$A$159,0), COLUMN('Effect Coding'!AY226))</f>
        <v>0</v>
      </c>
      <c r="BS177">
        <f>INDEX('Effect Coding'!$A$53:$DD$159,MATCH(B177,'Effect Coding'!$A$53:$A$159,0), COLUMN('Effect Coding'!AZ226))</f>
        <v>0</v>
      </c>
      <c r="BT177">
        <f>INDEX('Effect Coding'!$A$53:$DD$159,MATCH(B177,'Effect Coding'!$A$53:$A$159,0), COLUMN('Effect Coding'!BA226))</f>
        <v>0</v>
      </c>
      <c r="BU177">
        <f>INDEX('Effect Coding'!$A$53:$DD$159,MATCH(B177,'Effect Coding'!$A$53:$A$159,0), COLUMN('Effect Coding'!BB226))</f>
        <v>1</v>
      </c>
      <c r="BV177">
        <f>INDEX('Effect Coding'!$A$53:$DD$159,MATCH(B177,'Effect Coding'!$A$53:$A$159,0), COLUMN('Effect Coding'!BC226))</f>
        <v>0</v>
      </c>
      <c r="BW177">
        <f>INDEX('Effect Coding'!$A$53:$DD$159,MATCH(B177,'Effect Coding'!$A$53:$A$159,0), COLUMN('Effect Coding'!BD226))</f>
        <v>0</v>
      </c>
      <c r="BX177">
        <f>INDEX('Effect Coding'!$A$53:$DD$159,MATCH(B177,'Effect Coding'!$A$53:$A$159,0), COLUMN('Effect Coding'!BE226))</f>
        <v>0</v>
      </c>
      <c r="BY177">
        <f>INDEX('Effect Coding'!$A$53:$DD$159,MATCH(B177,'Effect Coding'!$A$53:$A$159,0), COLUMN('Effect Coding'!BF226))</f>
        <v>0</v>
      </c>
      <c r="BZ177">
        <f>INDEX('Effect Coding'!$A$53:$DD$159,MATCH(B177,'Effect Coding'!$A$53:$A$159,0), COLUMN('Effect Coding'!BG226))</f>
        <v>0</v>
      </c>
      <c r="CA177">
        <f>INDEX('Effect Coding'!$A$53:$DD$159,MATCH(B177,'Effect Coding'!$A$53:$A$159,0), COLUMN('Effect Coding'!BH226))</f>
        <v>0</v>
      </c>
      <c r="CB177">
        <f>INDEX('Effect Coding'!$A$53:$DD$159,MATCH(B177,'Effect Coding'!$A$53:$A$159,0), COLUMN('Effect Coding'!BI226))</f>
        <v>0</v>
      </c>
      <c r="CC177">
        <f>INDEX('Effect Coding'!$A$53:$DD$159,MATCH(B177,'Effect Coding'!$A$53:$A$159,0), COLUMN('Effect Coding'!BJ226))</f>
        <v>0</v>
      </c>
      <c r="CD177">
        <f>INDEX('Effect Coding'!$A$53:$DD$159,MATCH(B177,'Effect Coding'!$A$53:$A$159,0), COLUMN('Effect Coding'!BK226))</f>
        <v>0</v>
      </c>
      <c r="CE177">
        <f>INDEX('Effect Coding'!$A$53:$DD$159,MATCH(B177,'Effect Coding'!$A$53:$A$159,0), COLUMN('Effect Coding'!BL226))</f>
        <v>0</v>
      </c>
      <c r="CF177">
        <f>INDEX('Effect Coding'!$A$53:$DD$159,MATCH(B177,'Effect Coding'!$A$53:$A$159,0), COLUMN('Effect Coding'!BM226))</f>
        <v>0</v>
      </c>
      <c r="CG177">
        <f>INDEX('Effect Coding'!$A$53:$DD$159,MATCH(B177,'Effect Coding'!$A$53:$A$159,0), COLUMN('Effect Coding'!BN226))</f>
        <v>0</v>
      </c>
      <c r="CH177">
        <f>INDEX('Effect Coding'!$A$53:$DD$159,MATCH(B177,'Effect Coding'!$A$53:$A$159,0), COLUMN('Effect Coding'!BO226))</f>
        <v>0</v>
      </c>
      <c r="CI177">
        <f>INDEX('Effect Coding'!$A$53:$DD$159,MATCH(B177,'Effect Coding'!$A$53:$A$159,0), COLUMN('Effect Coding'!BP226))</f>
        <v>0</v>
      </c>
      <c r="CJ177">
        <f>INDEX('Effect Coding'!$A$53:$DD$159,MATCH(B177,'Effect Coding'!$A$53:$A$159,0), COLUMN('Effect Coding'!BQ226))</f>
        <v>0</v>
      </c>
      <c r="CK177">
        <f>INDEX('Effect Coding'!$A$53:$DD$159,MATCH(B177,'Effect Coding'!$A$53:$A$159,0), COLUMN('Effect Coding'!BR226))</f>
        <v>0</v>
      </c>
      <c r="CL177">
        <f>INDEX('Effect Coding'!$A$53:$DD$159,MATCH(B177,'Effect Coding'!$A$53:$A$159,0), COLUMN('Effect Coding'!BS226))</f>
        <v>0</v>
      </c>
      <c r="CM177">
        <f>INDEX('Effect Coding'!$A$53:$DD$159,MATCH(B177,'Effect Coding'!$A$53:$A$159,0), COLUMN('Effect Coding'!BT226))</f>
        <v>0</v>
      </c>
      <c r="CN177">
        <f>INDEX('Effect Coding'!$A$53:$DD$159,MATCH(B177,'Effect Coding'!$A$53:$A$159,0), COLUMN('Effect Coding'!BU226))</f>
        <v>0</v>
      </c>
      <c r="CO177">
        <f>INDEX('Effect Coding'!$A$53:$DD$159,MATCH(B177,'Effect Coding'!$A$53:$A$159,0), COLUMN('Effect Coding'!BV226))</f>
        <v>0</v>
      </c>
      <c r="CP177">
        <f>INDEX('Effect Coding'!$A$53:$DD$159,MATCH(B177,'Effect Coding'!$A$53:$A$159,0), COLUMN('Effect Coding'!BW226))</f>
        <v>0</v>
      </c>
      <c r="CQ177">
        <f>INDEX('Effect Coding'!$A$53:$DD$159,MATCH(B177,'Effect Coding'!$A$53:$A$159,0), COLUMN('Effect Coding'!BX226))</f>
        <v>0</v>
      </c>
      <c r="CR177">
        <f>INDEX('Effect Coding'!$A$53:$DD$159,MATCH(B177,'Effect Coding'!$A$53:$A$159,0), COLUMN('Effect Coding'!BY226))</f>
        <v>0</v>
      </c>
      <c r="CS177">
        <f>INDEX('Effect Coding'!$A$53:$DD$159,MATCH(B177,'Effect Coding'!$A$53:$A$159,0), COLUMN('Effect Coding'!BZ226))</f>
        <v>0</v>
      </c>
      <c r="CT177">
        <f>INDEX('Effect Coding'!$A$53:$DD$159,MATCH(B177,'Effect Coding'!$A$53:$A$159,0), COLUMN('Effect Coding'!CA226))</f>
        <v>0</v>
      </c>
      <c r="CU177">
        <f>INDEX('Effect Coding'!$A$53:$DD$159,MATCH(B177,'Effect Coding'!$A$53:$A$159,0), COLUMN('Effect Coding'!CB226))</f>
        <v>0</v>
      </c>
      <c r="CV177">
        <f>INDEX('Effect Coding'!$A$53:$DD$159,MATCH(B177,'Effect Coding'!$A$53:$A$159,0), COLUMN('Effect Coding'!CC226))</f>
        <v>0</v>
      </c>
      <c r="CW177">
        <f>INDEX('Effect Coding'!$A$53:$DD$159,MATCH(B177,'Effect Coding'!$A$53:$A$159,0), COLUMN('Effect Coding'!CD226))</f>
        <v>0</v>
      </c>
      <c r="CX177">
        <f>INDEX('Effect Coding'!$A$53:$DD$159,MATCH(B177,'Effect Coding'!$A$53:$A$159,0), COLUMN('Effect Coding'!CE226))</f>
        <v>0</v>
      </c>
      <c r="CY177">
        <f>INDEX('Effect Coding'!$A$53:$DD$159,MATCH(B177,'Effect Coding'!$A$53:$A$159,0), COLUMN('Effect Coding'!CF226))</f>
        <v>0</v>
      </c>
      <c r="CZ177">
        <f>INDEX('Effect Coding'!$A$53:$DD$159,MATCH(B177,'Effect Coding'!$A$53:$A$159,0), COLUMN('Effect Coding'!CG226))</f>
        <v>0</v>
      </c>
      <c r="DA177">
        <f>INDEX('Effect Coding'!$A$53:$DD$159,MATCH(B177,'Effect Coding'!$A$53:$A$159,0), COLUMN('Effect Coding'!CH226))</f>
        <v>0</v>
      </c>
      <c r="DB177">
        <f>INDEX('Effect Coding'!$A$53:$DD$159,MATCH(B177,'Effect Coding'!$A$53:$A$159,0), COLUMN('Effect Coding'!CI226))</f>
        <v>0</v>
      </c>
      <c r="DC177">
        <f>INDEX('Effect Coding'!$A$53:$DD$159,MATCH(B177,'Effect Coding'!$A$53:$A$159,0), COLUMN('Effect Coding'!CJ226))</f>
        <v>0</v>
      </c>
      <c r="DD177">
        <f>INDEX('Effect Coding'!$A$53:$DD$159,MATCH(B177,'Effect Coding'!$A$53:$A$159,0), COLUMN('Effect Coding'!CK226))</f>
        <v>0</v>
      </c>
      <c r="DE177">
        <f>INDEX('Effect Coding'!$A$53:$DD$159,MATCH(B177,'Effect Coding'!$A$53:$A$159,0), COLUMN('Effect Coding'!CL226))</f>
        <v>0</v>
      </c>
      <c r="DF177">
        <f>INDEX('Effect Coding'!$A$53:$DD$159,MATCH(B177,'Effect Coding'!$A$53:$A$159,0), COLUMN('Effect Coding'!CM226))</f>
        <v>0</v>
      </c>
      <c r="DG177">
        <f>INDEX('Effect Coding'!$A$53:$DD$159,MATCH(B177,'Effect Coding'!$A$53:$A$159,0), COLUMN('Effect Coding'!CN226))</f>
        <v>0</v>
      </c>
      <c r="DH177">
        <f>INDEX('Effect Coding'!$A$53:$DD$159,MATCH(B177,'Effect Coding'!$A$53:$A$159,0), COLUMN('Effect Coding'!CO226))</f>
        <v>0</v>
      </c>
      <c r="DI177">
        <f>INDEX('Effect Coding'!$A$53:$DD$159,MATCH(B177,'Effect Coding'!$A$53:$A$159,0), COLUMN('Effect Coding'!CP226))</f>
        <v>0</v>
      </c>
      <c r="DJ177">
        <f>INDEX('Effect Coding'!$A$53:$DD$159,MATCH(B177,'Effect Coding'!$A$53:$A$159,0), COLUMN('Effect Coding'!CQ226))</f>
        <v>0</v>
      </c>
      <c r="DK177">
        <f>INDEX('Effect Coding'!$A$53:$DD$159,MATCH(B177,'Effect Coding'!$A$53:$A$159,0), COLUMN('Effect Coding'!CR226))</f>
        <v>0</v>
      </c>
      <c r="DL177">
        <f>INDEX('Effect Coding'!$A$53:$DD$159,MATCH(B177,'Effect Coding'!$A$53:$A$159,0), COLUMN('Effect Coding'!CS226))</f>
        <v>0</v>
      </c>
      <c r="DM177">
        <f>INDEX('Effect Coding'!$A$53:$DD$159,MATCH(B177,'Effect Coding'!$A$53:$A$159,0), COLUMN('Effect Coding'!CT226))</f>
        <v>0</v>
      </c>
      <c r="DN177">
        <f>INDEX('Effect Coding'!$A$53:$DD$159,MATCH(B177,'Effect Coding'!$A$53:$A$159,0), COLUMN('Effect Coding'!CU226))</f>
        <v>0</v>
      </c>
      <c r="DO177">
        <f>INDEX('Effect Coding'!$A$53:$DD$159,MATCH(B177,'Effect Coding'!$A$53:$A$159,0), COLUMN('Effect Coding'!CV226))</f>
        <v>0</v>
      </c>
      <c r="DP177">
        <f>INDEX('Effect Coding'!$A$53:$DD$159,MATCH(B177,'Effect Coding'!$A$53:$A$159,0), COLUMN('Effect Coding'!CW226))</f>
        <v>0</v>
      </c>
      <c r="DQ177">
        <f>INDEX('Effect Coding'!$A$53:$DD$159,MATCH(B177,'Effect Coding'!$A$53:$A$159,0), COLUMN('Effect Coding'!CX226))</f>
        <v>0</v>
      </c>
      <c r="DR177">
        <f>INDEX('Effect Coding'!$A$53:$DD$159,MATCH(B177,'Effect Coding'!$A$53:$A$159,0), COLUMN('Effect Coding'!CY226))</f>
        <v>0</v>
      </c>
      <c r="DS177">
        <f>INDEX('Effect Coding'!$A$53:$DD$159,MATCH(B177,'Effect Coding'!$A$53:$A$159,0), COLUMN('Effect Coding'!CZ226))</f>
        <v>0</v>
      </c>
      <c r="DT177">
        <f>INDEX('Effect Coding'!$A$53:$DD$159,MATCH(B177,'Effect Coding'!$A$53:$A$159,0), COLUMN('Effect Coding'!DA226))</f>
        <v>0</v>
      </c>
      <c r="DU177">
        <f>INDEX('Effect Coding'!$A$53:$DD$159,MATCH(B177,'Effect Coding'!$A$53:$A$159,0), COLUMN('Effect Coding'!DB226))</f>
        <v>0</v>
      </c>
      <c r="DV177">
        <f>INDEX('Effect Coding'!$A$53:$DD$159,MATCH(B177,'Effect Coding'!$A$53:$A$159,0), COLUMN('Effect Coding'!DC226))</f>
        <v>0</v>
      </c>
      <c r="DW177">
        <f>INDEX('Effect Coding'!$A$53:$DD$159,MATCH(B177,'Effect Coding'!$A$53:$A$159,0), COLUMN('Effect Coding'!DD226))</f>
        <v>0</v>
      </c>
      <c r="DX177">
        <f>INDEX('Effect Coding'!$A$40:$K$49,MATCH(C177,'Effect Coding'!$A$40:$A$49,0),COLUMN('Effect Coding'!C213))</f>
        <v>0</v>
      </c>
      <c r="DY177">
        <f>INDEX('Effect Coding'!$A$40:$K$49,MATCH(C177,'Effect Coding'!$A$40:$A$49,0),COLUMN('Effect Coding'!D213))</f>
        <v>0</v>
      </c>
      <c r="DZ177">
        <f>INDEX('Effect Coding'!$A$40:$K$49,MATCH(C177,'Effect Coding'!$A$40:$A$49,0),COLUMN('Effect Coding'!E213))</f>
        <v>0</v>
      </c>
      <c r="EA177">
        <f>INDEX('Effect Coding'!$A$40:$K$49,MATCH(C177,'Effect Coding'!$A$40:$A$49,0),COLUMN('Effect Coding'!F213))</f>
        <v>0</v>
      </c>
      <c r="EB177">
        <f>INDEX('Effect Coding'!$A$40:$K$49,MATCH(C177,'Effect Coding'!$A$40:$A$49,0),COLUMN('Effect Coding'!G213))</f>
        <v>0</v>
      </c>
      <c r="EC177">
        <f>INDEX('Effect Coding'!$A$40:$K$49,MATCH(C177,'Effect Coding'!$A$40:$A$49,0),COLUMN('Effect Coding'!H213))</f>
        <v>1</v>
      </c>
      <c r="ED177">
        <f>INDEX('Effect Coding'!$A$40:$K$49,MATCH(C177,'Effect Coding'!$A$40:$A$49,0),COLUMN('Effect Coding'!I213))</f>
        <v>0</v>
      </c>
      <c r="EE177">
        <f>INDEX('Effect Coding'!$A$40:$K$49,MATCH(C177,'Effect Coding'!$A$40:$A$49,0),COLUMN('Effect Coding'!J213))</f>
        <v>0</v>
      </c>
      <c r="EF177">
        <f>INDEX('Effect Coding'!$A$40:$K$49,MATCH(C177,'Effect Coding'!$A$40:$A$49,0),COLUMN('Effect Coding'!K213))</f>
        <v>0</v>
      </c>
      <c r="EG177">
        <f>INDEX('Effect Coding'!$A$33:$E$36,MATCH(D177,'Effect Coding'!$A$33:$A$36,0),COLUMN('Effect Coding'!C206))</f>
        <v>1</v>
      </c>
      <c r="EH177">
        <f>INDEX('Effect Coding'!$A$33:$E$36,MATCH(D177,'Effect Coding'!$A$33:$A$36,0),COLUMN('Effect Coding'!D206))</f>
        <v>0</v>
      </c>
      <c r="EI177">
        <f>INDEX('Effect Coding'!$A$33:$E$36,MATCH(D177,'Effect Coding'!$A$33:$A$36,0),COLUMN('Effect Coding'!E206))</f>
        <v>0</v>
      </c>
      <c r="EJ177">
        <f>INDEX('Effect Coding'!$A$27:$D$29,MATCH(E177,'Effect Coding'!$A$27:$A$29,0),COLUMN('Effect Coding'!C200))</f>
        <v>0</v>
      </c>
      <c r="EK177">
        <f>INDEX('Effect Coding'!$A$27:$D$29,MATCH(E177,'Effect Coding'!$A$27:$A$29,0),COLUMN('Effect Coding'!D200))</f>
        <v>1</v>
      </c>
      <c r="EL177">
        <f>INDEX('Effect Coding'!$A$21:$D$23,MATCH(F177,'Effect Coding'!$A$21:$A$23,0),COLUMN('Effect Coding'!C194))</f>
        <v>-1</v>
      </c>
      <c r="EM177">
        <f>INDEX('Effect Coding'!$A$21:$D$23,MATCH(F177,'Effect Coding'!$A$21:$A$23,0),COLUMN('Effect Coding'!D194))</f>
        <v>-1</v>
      </c>
      <c r="EN177">
        <f>INDEX('Effect Coding'!$A$15:$D$17,MATCH(G177,'Effect Coding'!$A$15:$A$17,0),COLUMN('Effect Coding'!C188))</f>
        <v>-1</v>
      </c>
      <c r="EO177">
        <f>INDEX('Effect Coding'!$A$15:$D$17,MATCH(G177,'Effect Coding'!$A$15:$A$17,0),COLUMN('Effect Coding'!D188))</f>
        <v>-1</v>
      </c>
      <c r="EP177">
        <f>INDEX('Effect Coding'!$A$9:$D$11,MATCH(H177,'Effect Coding'!$A$9:$A$11,0),COLUMN('Effect Coding'!C182))</f>
        <v>-1</v>
      </c>
      <c r="EQ177">
        <f>INDEX('Effect Coding'!$A$9:$D$11,MATCH(H177,'Effect Coding'!$A$9:$A$11,0),COLUMN('Effect Coding'!D182))</f>
        <v>-1</v>
      </c>
      <c r="ER177">
        <f>INDEX('Effect Coding'!$A$3:$D$5,MATCH(I177,'Effect Coding'!$A$3:$A$5,0),COLUMN('Effect Coding'!C176))</f>
        <v>-1</v>
      </c>
      <c r="ES177">
        <f>INDEX('Effect Coding'!$A$3:$D$5,MATCH(I177,'Effect Coding'!$A$3:$A$5,0),COLUMN('Effect Coding'!D176))</f>
        <v>-1</v>
      </c>
      <c r="ET177">
        <f>INDEX('Effect Coding'!$A$163:$D$165,MATCH(J177,'Effect Coding'!$A$163:$A$165,0),COLUMN('Effect Coding'!C336))</f>
        <v>1</v>
      </c>
      <c r="EU177">
        <f>INDEX('Effect Coding'!$A$163:$D$165,MATCH(J177,'Effect Coding'!$A$163:$A$165,0),COLUMN('Effect Coding'!D336))</f>
        <v>0</v>
      </c>
      <c r="EV177">
        <f>INDEX('Effect Coding'!$A$163:$D$165,MATCH(K177,'Effect Coding'!$A$169:$A$171,0),COLUMN('Effect Coding'!C336))</f>
        <v>1</v>
      </c>
      <c r="EW177">
        <f>INDEX('Effect Coding'!$A$163:$D$165,MATCH(K177,'Effect Coding'!$A$169:$A$171,0),COLUMN('Effect Coding'!D336))</f>
        <v>0</v>
      </c>
      <c r="EX177">
        <f>INDEX('Effect Coding'!$A$175:$E$178,MATCH(L177,'Effect Coding'!$A$175:$A$178,0),COLUMN('Effect Coding'!C348))</f>
        <v>0</v>
      </c>
      <c r="EY177">
        <f>INDEX('Effect Coding'!$A$175:$E$178,MATCH(L177,'Effect Coding'!$A$175:$A$178,0),COLUMN('Effect Coding'!D348))</f>
        <v>0</v>
      </c>
      <c r="EZ177">
        <f>INDEX('Effect Coding'!$A$175:$E$178,MATCH(L177,'Effect Coding'!$A$175:$A$178,0),COLUMN('Effect Coding'!E348))</f>
        <v>1</v>
      </c>
      <c r="FA177">
        <f>INDEX('Effect Coding'!$A$182:$E$185,MATCH(M177,'Effect Coding'!$A$182:$A$185,0),COLUMN('Effect Coding'!C355))</f>
        <v>0</v>
      </c>
      <c r="FB177">
        <f>INDEX('Effect Coding'!$A$182:$E$185,MATCH(M177,'Effect Coding'!$A$182:$A$185,0),COLUMN('Effect Coding'!D355))</f>
        <v>0</v>
      </c>
      <c r="FC177">
        <f>INDEX('Effect Coding'!$A$182:$E$185,MATCH(M177,'Effect Coding'!$A$182:$A$185,0),COLUMN('Effect Coding'!E355))</f>
        <v>1</v>
      </c>
      <c r="FD177">
        <f>INDEX('Effect Coding'!$A$189:$C$190,MATCH(N177,'Effect Coding'!$A$189:$A$190,0),COLUMN('Effect Coding'!C362))</f>
        <v>-1</v>
      </c>
      <c r="FE177">
        <f>INDEX('Effect Coding'!$A$194:$D$196,MATCH(O177,'Effect Coding'!$A$194:$A$196,0),COLUMN('Effect Coding'!C367))</f>
        <v>-1</v>
      </c>
      <c r="FF177">
        <f>INDEX('Effect Coding'!$A$194:$D$196,MATCH(O177,'Effect Coding'!$A$194:$A$196,0),COLUMN('Effect Coding'!D367))</f>
        <v>-1</v>
      </c>
      <c r="FG177">
        <f>INDEX('Effect Coding'!$A$200:$C$201,MATCH(P177,'Effect Coding'!$A$200:$A$201,0),COLUMN('Effect Coding'!C373))</f>
        <v>1</v>
      </c>
      <c r="FH177">
        <f>INDEX('Effect Coding'!$A$205:$D$207,MATCH(Q177,'Effect Coding'!$A$205:$A$207,0),COLUMN('Effect Coding'!C378))</f>
        <v>0</v>
      </c>
      <c r="FI177">
        <f>INDEX('Effect Coding'!$A$205:$D$207,MATCH(Q177,'Effect Coding'!$A$205:$A$207,0),COLUMN('Effect Coding'!D378))</f>
        <v>1</v>
      </c>
      <c r="FJ177">
        <f>INDEX('Effect Coding'!$A$211:$C$212,MATCH(R177,'Effect Coding'!$A$211:$A$212,0),COLUMN('Effect Coding'!C384))</f>
        <v>1</v>
      </c>
      <c r="FK177">
        <f>INDEX('Effect Coding'!$A$216:$C$217,MATCH(S177,'Effect Coding'!$A$216:$A$217,0),COLUMN('Effect Coding'!C389))</f>
        <v>1</v>
      </c>
      <c r="FL177">
        <f>INDEX('Effect Coding'!$A$221:$C$222,MATCH(T177,'Effect Coding'!$A$221:$A$222,0),COLUMN('Effect Coding'!C394))</f>
        <v>-1</v>
      </c>
      <c r="FM177">
        <f t="shared" si="4"/>
        <v>1</v>
      </c>
      <c r="FN177">
        <v>1</v>
      </c>
      <c r="FO177">
        <v>1</v>
      </c>
      <c r="FP177">
        <f t="shared" si="5"/>
        <v>1</v>
      </c>
    </row>
    <row r="178" spans="1:172" x14ac:dyDescent="0.25">
      <c r="A178" t="s">
        <v>379</v>
      </c>
      <c r="B178" t="s">
        <v>119</v>
      </c>
      <c r="C178" t="s">
        <v>7</v>
      </c>
      <c r="D178" t="s">
        <v>30</v>
      </c>
      <c r="E178" t="s">
        <v>0</v>
      </c>
      <c r="F178" t="s">
        <v>54</v>
      </c>
      <c r="G178" t="s">
        <v>196</v>
      </c>
      <c r="H178" t="s">
        <v>187</v>
      </c>
      <c r="I178" t="s">
        <v>75</v>
      </c>
      <c r="J178" t="s">
        <v>185</v>
      </c>
      <c r="K178" t="s">
        <v>63</v>
      </c>
      <c r="L178">
        <v>6</v>
      </c>
      <c r="M178" t="s">
        <v>61</v>
      </c>
      <c r="N178" t="s">
        <v>52</v>
      </c>
      <c r="O178" t="s">
        <v>62</v>
      </c>
      <c r="P178" t="s">
        <v>52</v>
      </c>
      <c r="Q178" t="s">
        <v>64</v>
      </c>
      <c r="R178" t="s">
        <v>52</v>
      </c>
      <c r="S178" t="s">
        <v>51</v>
      </c>
      <c r="T178" t="s">
        <v>65</v>
      </c>
      <c r="U178" s="20">
        <v>9.8000000000000007</v>
      </c>
      <c r="V178">
        <f>INDEX('Effect Coding'!$A$53:$DD$159,MATCH(B178,'Effect Coding'!$A$53:$A$159,0), COLUMN('Effect Coding'!C227))</f>
        <v>0</v>
      </c>
      <c r="W178">
        <f>INDEX('Effect Coding'!$A$53:$DD$159,MATCH(B178,'Effect Coding'!$A$53:$A$159,0), COLUMN('Effect Coding'!D227))</f>
        <v>0</v>
      </c>
      <c r="X178">
        <f>INDEX('Effect Coding'!$A$53:$DD$159,MATCH(B178,'Effect Coding'!$A$53:$A$159,0), COLUMN('Effect Coding'!E227))</f>
        <v>0</v>
      </c>
      <c r="Y178">
        <f>INDEX('Effect Coding'!$A$53:$DD$159,MATCH(B178,'Effect Coding'!$A$53:$A$159,0), COLUMN('Effect Coding'!F227))</f>
        <v>0</v>
      </c>
      <c r="Z178">
        <f>INDEX('Effect Coding'!$A$53:$DD$159,MATCH(B178,'Effect Coding'!$A$53:$A$159,0), COLUMN('Effect Coding'!G227))</f>
        <v>0</v>
      </c>
      <c r="AA178">
        <f>INDEX('Effect Coding'!$A$53:$DD$159,MATCH(B178,'Effect Coding'!$A$53:$A$159,0), COLUMN('Effect Coding'!H227))</f>
        <v>0</v>
      </c>
      <c r="AB178">
        <f>INDEX('Effect Coding'!$A$53:$DD$159,MATCH(B178,'Effect Coding'!$A$53:$A$159,0), COLUMN('Effect Coding'!I227))</f>
        <v>0</v>
      </c>
      <c r="AC178">
        <f>INDEX('Effect Coding'!$A$53:$DD$159,MATCH(B178,'Effect Coding'!$A$53:$A$159,0), COLUMN('Effect Coding'!J227))</f>
        <v>0</v>
      </c>
      <c r="AD178">
        <f>INDEX('Effect Coding'!$A$53:$DD$159,MATCH(B178,'Effect Coding'!$A$53:$A$159,0), COLUMN('Effect Coding'!K227))</f>
        <v>0</v>
      </c>
      <c r="AE178">
        <f>INDEX('Effect Coding'!$A$53:$DD$159,MATCH(B178,'Effect Coding'!$A$53:$A$159,0), COLUMN('Effect Coding'!L227))</f>
        <v>0</v>
      </c>
      <c r="AF178">
        <f>INDEX('Effect Coding'!$A$53:$DD$159,MATCH(B178,'Effect Coding'!$A$53:$A$159,0), COLUMN('Effect Coding'!M227))</f>
        <v>0</v>
      </c>
      <c r="AG178">
        <f>INDEX('Effect Coding'!$A$53:$DD$159,MATCH(B178,'Effect Coding'!$A$53:$A$159,0), COLUMN('Effect Coding'!N227))</f>
        <v>0</v>
      </c>
      <c r="AH178">
        <f>INDEX('Effect Coding'!$A$53:$DD$159,MATCH(B178,'Effect Coding'!$A$53:$A$159,0), COLUMN('Effect Coding'!O227))</f>
        <v>0</v>
      </c>
      <c r="AI178">
        <f>INDEX('Effect Coding'!$A$53:$DD$159,MATCH(B178,'Effect Coding'!$A$53:$A$159,0), COLUMN('Effect Coding'!P227))</f>
        <v>0</v>
      </c>
      <c r="AJ178">
        <f>INDEX('Effect Coding'!$A$53:$DD$159,MATCH(B178,'Effect Coding'!$A$53:$A$159,0), COLUMN('Effect Coding'!Q227))</f>
        <v>0</v>
      </c>
      <c r="AK178">
        <f>INDEX('Effect Coding'!$A$53:$DD$159,MATCH(B178,'Effect Coding'!$A$53:$A$159,0), COLUMN('Effect Coding'!R227))</f>
        <v>0</v>
      </c>
      <c r="AL178">
        <f>INDEX('Effect Coding'!$A$53:$DD$159,MATCH(B178,'Effect Coding'!$A$53:$A$159,0), COLUMN('Effect Coding'!S227))</f>
        <v>0</v>
      </c>
      <c r="AM178">
        <f>INDEX('Effect Coding'!$A$53:$DD$159,MATCH(B178,'Effect Coding'!$A$53:$A$159,0), COLUMN('Effect Coding'!T227))</f>
        <v>0</v>
      </c>
      <c r="AN178">
        <f>INDEX('Effect Coding'!$A$53:$DD$159,MATCH(B178,'Effect Coding'!$A$53:$A$159,0), COLUMN('Effect Coding'!U227))</f>
        <v>0</v>
      </c>
      <c r="AO178">
        <f>INDEX('Effect Coding'!$A$53:$DD$159,MATCH(B178,'Effect Coding'!$A$53:$A$159,0), COLUMN('Effect Coding'!V227))</f>
        <v>0</v>
      </c>
      <c r="AP178">
        <f>INDEX('Effect Coding'!$A$53:$DD$159,MATCH(B178,'Effect Coding'!$A$53:$A$159,0), COLUMN('Effect Coding'!W227))</f>
        <v>0</v>
      </c>
      <c r="AQ178">
        <f>INDEX('Effect Coding'!$A$53:$DD$159,MATCH(B178,'Effect Coding'!$A$53:$A$159,0), COLUMN('Effect Coding'!X227))</f>
        <v>0</v>
      </c>
      <c r="AR178">
        <f>INDEX('Effect Coding'!$A$53:$DD$159,MATCH(B178,'Effect Coding'!$A$53:$A$159,0), COLUMN('Effect Coding'!Y227))</f>
        <v>0</v>
      </c>
      <c r="AS178">
        <f>INDEX('Effect Coding'!$A$53:$DD$159,MATCH(B178,'Effect Coding'!$A$53:$A$159,0), COLUMN('Effect Coding'!Z227))</f>
        <v>0</v>
      </c>
      <c r="AT178">
        <f>INDEX('Effect Coding'!$A$53:$DD$159,MATCH(B178,'Effect Coding'!$A$53:$A$159,0), COLUMN('Effect Coding'!AA227))</f>
        <v>0</v>
      </c>
      <c r="AU178">
        <f>INDEX('Effect Coding'!$A$53:$DD$159,MATCH(B178,'Effect Coding'!$A$53:$A$159,0), COLUMN('Effect Coding'!AB227))</f>
        <v>0</v>
      </c>
      <c r="AV178">
        <f>INDEX('Effect Coding'!$A$53:$DD$159,MATCH(B178,'Effect Coding'!$A$53:$A$159,0), COLUMN('Effect Coding'!AC227))</f>
        <v>0</v>
      </c>
      <c r="AW178">
        <f>INDEX('Effect Coding'!$A$53:$DD$159,MATCH(B178,'Effect Coding'!$A$53:$A$159,0), COLUMN('Effect Coding'!AD227))</f>
        <v>0</v>
      </c>
      <c r="AX178">
        <f>INDEX('Effect Coding'!$A$53:$DD$159,MATCH(B178,'Effect Coding'!$A$53:$A$159,0), COLUMN('Effect Coding'!AE227))</f>
        <v>0</v>
      </c>
      <c r="AY178">
        <f>INDEX('Effect Coding'!$A$53:$DD$159,MATCH(B178,'Effect Coding'!$A$53:$A$159,0), COLUMN('Effect Coding'!AF227))</f>
        <v>0</v>
      </c>
      <c r="AZ178">
        <f>INDEX('Effect Coding'!$A$53:$DD$159,MATCH(B178,'Effect Coding'!$A$53:$A$159,0), COLUMN('Effect Coding'!AG227))</f>
        <v>0</v>
      </c>
      <c r="BA178">
        <f>INDEX('Effect Coding'!$A$53:$DD$159,MATCH(B178,'Effect Coding'!$A$53:$A$159,0), COLUMN('Effect Coding'!AH227))</f>
        <v>0</v>
      </c>
      <c r="BB178">
        <f>INDEX('Effect Coding'!$A$53:$DD$159,MATCH(B178,'Effect Coding'!$A$53:$A$159,0), COLUMN('Effect Coding'!AI227))</f>
        <v>0</v>
      </c>
      <c r="BC178">
        <f>INDEX('Effect Coding'!$A$53:$DD$159,MATCH(B178,'Effect Coding'!$A$53:$A$159,0), COLUMN('Effect Coding'!AJ227))</f>
        <v>0</v>
      </c>
      <c r="BD178">
        <f>INDEX('Effect Coding'!$A$53:$DD$159,MATCH(B178,'Effect Coding'!$A$53:$A$159,0), COLUMN('Effect Coding'!AK227))</f>
        <v>0</v>
      </c>
      <c r="BE178">
        <f>INDEX('Effect Coding'!$A$53:$DD$159,MATCH(B178,'Effect Coding'!$A$53:$A$159,0), COLUMN('Effect Coding'!AL227))</f>
        <v>0</v>
      </c>
      <c r="BF178">
        <f>INDEX('Effect Coding'!$A$53:$DD$159,MATCH(B178,'Effect Coding'!$A$53:$A$159,0), COLUMN('Effect Coding'!AM227))</f>
        <v>0</v>
      </c>
      <c r="BG178">
        <f>INDEX('Effect Coding'!$A$53:$DD$159,MATCH(B178,'Effect Coding'!$A$53:$A$159,0), COLUMN('Effect Coding'!AN227))</f>
        <v>0</v>
      </c>
      <c r="BH178">
        <f>INDEX('Effect Coding'!$A$53:$DD$159,MATCH(B178,'Effect Coding'!$A$53:$A$159,0), COLUMN('Effect Coding'!AO227))</f>
        <v>0</v>
      </c>
      <c r="BI178">
        <f>INDEX('Effect Coding'!$A$53:$DD$159,MATCH(B178,'Effect Coding'!$A$53:$A$159,0), COLUMN('Effect Coding'!AP227))</f>
        <v>0</v>
      </c>
      <c r="BJ178">
        <f>INDEX('Effect Coding'!$A$53:$DD$159,MATCH(B178,'Effect Coding'!$A$53:$A$159,0), COLUMN('Effect Coding'!AQ227))</f>
        <v>0</v>
      </c>
      <c r="BK178">
        <f>INDEX('Effect Coding'!$A$53:$DD$159,MATCH(B178,'Effect Coding'!$A$53:$A$159,0), COLUMN('Effect Coding'!AR227))</f>
        <v>0</v>
      </c>
      <c r="BL178">
        <f>INDEX('Effect Coding'!$A$53:$DD$159,MATCH(B178,'Effect Coding'!$A$53:$A$159,0), COLUMN('Effect Coding'!AS227))</f>
        <v>0</v>
      </c>
      <c r="BM178">
        <f>INDEX('Effect Coding'!$A$53:$DD$159,MATCH(B178,'Effect Coding'!$A$53:$A$159,0), COLUMN('Effect Coding'!AT227))</f>
        <v>0</v>
      </c>
      <c r="BN178">
        <f>INDEX('Effect Coding'!$A$53:$DD$159,MATCH(B178,'Effect Coding'!$A$53:$A$159,0), COLUMN('Effect Coding'!AU227))</f>
        <v>0</v>
      </c>
      <c r="BO178">
        <f>INDEX('Effect Coding'!$A$53:$DD$159,MATCH(B178,'Effect Coding'!$A$53:$A$159,0), COLUMN('Effect Coding'!AV227))</f>
        <v>0</v>
      </c>
      <c r="BP178">
        <f>INDEX('Effect Coding'!$A$53:$DD$159,MATCH(B178,'Effect Coding'!$A$53:$A$159,0), COLUMN('Effect Coding'!AW227))</f>
        <v>0</v>
      </c>
      <c r="BQ178">
        <f>INDEX('Effect Coding'!$A$53:$DD$159,MATCH(B178,'Effect Coding'!$A$53:$A$159,0), COLUMN('Effect Coding'!AX227))</f>
        <v>0</v>
      </c>
      <c r="BR178">
        <f>INDEX('Effect Coding'!$A$53:$DD$159,MATCH(B178,'Effect Coding'!$A$53:$A$159,0), COLUMN('Effect Coding'!AY227))</f>
        <v>0</v>
      </c>
      <c r="BS178">
        <f>INDEX('Effect Coding'!$A$53:$DD$159,MATCH(B178,'Effect Coding'!$A$53:$A$159,0), COLUMN('Effect Coding'!AZ227))</f>
        <v>0</v>
      </c>
      <c r="BT178">
        <f>INDEX('Effect Coding'!$A$53:$DD$159,MATCH(B178,'Effect Coding'!$A$53:$A$159,0), COLUMN('Effect Coding'!BA227))</f>
        <v>0</v>
      </c>
      <c r="BU178">
        <f>INDEX('Effect Coding'!$A$53:$DD$159,MATCH(B178,'Effect Coding'!$A$53:$A$159,0), COLUMN('Effect Coding'!BB227))</f>
        <v>0</v>
      </c>
      <c r="BV178">
        <f>INDEX('Effect Coding'!$A$53:$DD$159,MATCH(B178,'Effect Coding'!$A$53:$A$159,0), COLUMN('Effect Coding'!BC227))</f>
        <v>1</v>
      </c>
      <c r="BW178">
        <f>INDEX('Effect Coding'!$A$53:$DD$159,MATCH(B178,'Effect Coding'!$A$53:$A$159,0), COLUMN('Effect Coding'!BD227))</f>
        <v>0</v>
      </c>
      <c r="BX178">
        <f>INDEX('Effect Coding'!$A$53:$DD$159,MATCH(B178,'Effect Coding'!$A$53:$A$159,0), COLUMN('Effect Coding'!BE227))</f>
        <v>0</v>
      </c>
      <c r="BY178">
        <f>INDEX('Effect Coding'!$A$53:$DD$159,MATCH(B178,'Effect Coding'!$A$53:$A$159,0), COLUMN('Effect Coding'!BF227))</f>
        <v>0</v>
      </c>
      <c r="BZ178">
        <f>INDEX('Effect Coding'!$A$53:$DD$159,MATCH(B178,'Effect Coding'!$A$53:$A$159,0), COLUMN('Effect Coding'!BG227))</f>
        <v>0</v>
      </c>
      <c r="CA178">
        <f>INDEX('Effect Coding'!$A$53:$DD$159,MATCH(B178,'Effect Coding'!$A$53:$A$159,0), COLUMN('Effect Coding'!BH227))</f>
        <v>0</v>
      </c>
      <c r="CB178">
        <f>INDEX('Effect Coding'!$A$53:$DD$159,MATCH(B178,'Effect Coding'!$A$53:$A$159,0), COLUMN('Effect Coding'!BI227))</f>
        <v>0</v>
      </c>
      <c r="CC178">
        <f>INDEX('Effect Coding'!$A$53:$DD$159,MATCH(B178,'Effect Coding'!$A$53:$A$159,0), COLUMN('Effect Coding'!BJ227))</f>
        <v>0</v>
      </c>
      <c r="CD178">
        <f>INDEX('Effect Coding'!$A$53:$DD$159,MATCH(B178,'Effect Coding'!$A$53:$A$159,0), COLUMN('Effect Coding'!BK227))</f>
        <v>0</v>
      </c>
      <c r="CE178">
        <f>INDEX('Effect Coding'!$A$53:$DD$159,MATCH(B178,'Effect Coding'!$A$53:$A$159,0), COLUMN('Effect Coding'!BL227))</f>
        <v>0</v>
      </c>
      <c r="CF178">
        <f>INDEX('Effect Coding'!$A$53:$DD$159,MATCH(B178,'Effect Coding'!$A$53:$A$159,0), COLUMN('Effect Coding'!BM227))</f>
        <v>0</v>
      </c>
      <c r="CG178">
        <f>INDEX('Effect Coding'!$A$53:$DD$159,MATCH(B178,'Effect Coding'!$A$53:$A$159,0), COLUMN('Effect Coding'!BN227))</f>
        <v>0</v>
      </c>
      <c r="CH178">
        <f>INDEX('Effect Coding'!$A$53:$DD$159,MATCH(B178,'Effect Coding'!$A$53:$A$159,0), COLUMN('Effect Coding'!BO227))</f>
        <v>0</v>
      </c>
      <c r="CI178">
        <f>INDEX('Effect Coding'!$A$53:$DD$159,MATCH(B178,'Effect Coding'!$A$53:$A$159,0), COLUMN('Effect Coding'!BP227))</f>
        <v>0</v>
      </c>
      <c r="CJ178">
        <f>INDEX('Effect Coding'!$A$53:$DD$159,MATCH(B178,'Effect Coding'!$A$53:$A$159,0), COLUMN('Effect Coding'!BQ227))</f>
        <v>0</v>
      </c>
      <c r="CK178">
        <f>INDEX('Effect Coding'!$A$53:$DD$159,MATCH(B178,'Effect Coding'!$A$53:$A$159,0), COLUMN('Effect Coding'!BR227))</f>
        <v>0</v>
      </c>
      <c r="CL178">
        <f>INDEX('Effect Coding'!$A$53:$DD$159,MATCH(B178,'Effect Coding'!$A$53:$A$159,0), COLUMN('Effect Coding'!BS227))</f>
        <v>0</v>
      </c>
      <c r="CM178">
        <f>INDEX('Effect Coding'!$A$53:$DD$159,MATCH(B178,'Effect Coding'!$A$53:$A$159,0), COLUMN('Effect Coding'!BT227))</f>
        <v>0</v>
      </c>
      <c r="CN178">
        <f>INDEX('Effect Coding'!$A$53:$DD$159,MATCH(B178,'Effect Coding'!$A$53:$A$159,0), COLUMN('Effect Coding'!BU227))</f>
        <v>0</v>
      </c>
      <c r="CO178">
        <f>INDEX('Effect Coding'!$A$53:$DD$159,MATCH(B178,'Effect Coding'!$A$53:$A$159,0), COLUMN('Effect Coding'!BV227))</f>
        <v>0</v>
      </c>
      <c r="CP178">
        <f>INDEX('Effect Coding'!$A$53:$DD$159,MATCH(B178,'Effect Coding'!$A$53:$A$159,0), COLUMN('Effect Coding'!BW227))</f>
        <v>0</v>
      </c>
      <c r="CQ178">
        <f>INDEX('Effect Coding'!$A$53:$DD$159,MATCH(B178,'Effect Coding'!$A$53:$A$159,0), COLUMN('Effect Coding'!BX227))</f>
        <v>0</v>
      </c>
      <c r="CR178">
        <f>INDEX('Effect Coding'!$A$53:$DD$159,MATCH(B178,'Effect Coding'!$A$53:$A$159,0), COLUMN('Effect Coding'!BY227))</f>
        <v>0</v>
      </c>
      <c r="CS178">
        <f>INDEX('Effect Coding'!$A$53:$DD$159,MATCH(B178,'Effect Coding'!$A$53:$A$159,0), COLUMN('Effect Coding'!BZ227))</f>
        <v>0</v>
      </c>
      <c r="CT178">
        <f>INDEX('Effect Coding'!$A$53:$DD$159,MATCH(B178,'Effect Coding'!$A$53:$A$159,0), COLUMN('Effect Coding'!CA227))</f>
        <v>0</v>
      </c>
      <c r="CU178">
        <f>INDEX('Effect Coding'!$A$53:$DD$159,MATCH(B178,'Effect Coding'!$A$53:$A$159,0), COLUMN('Effect Coding'!CB227))</f>
        <v>0</v>
      </c>
      <c r="CV178">
        <f>INDEX('Effect Coding'!$A$53:$DD$159,MATCH(B178,'Effect Coding'!$A$53:$A$159,0), COLUMN('Effect Coding'!CC227))</f>
        <v>0</v>
      </c>
      <c r="CW178">
        <f>INDEX('Effect Coding'!$A$53:$DD$159,MATCH(B178,'Effect Coding'!$A$53:$A$159,0), COLUMN('Effect Coding'!CD227))</f>
        <v>0</v>
      </c>
      <c r="CX178">
        <f>INDEX('Effect Coding'!$A$53:$DD$159,MATCH(B178,'Effect Coding'!$A$53:$A$159,0), COLUMN('Effect Coding'!CE227))</f>
        <v>0</v>
      </c>
      <c r="CY178">
        <f>INDEX('Effect Coding'!$A$53:$DD$159,MATCH(B178,'Effect Coding'!$A$53:$A$159,0), COLUMN('Effect Coding'!CF227))</f>
        <v>0</v>
      </c>
      <c r="CZ178">
        <f>INDEX('Effect Coding'!$A$53:$DD$159,MATCH(B178,'Effect Coding'!$A$53:$A$159,0), COLUMN('Effect Coding'!CG227))</f>
        <v>0</v>
      </c>
      <c r="DA178">
        <f>INDEX('Effect Coding'!$A$53:$DD$159,MATCH(B178,'Effect Coding'!$A$53:$A$159,0), COLUMN('Effect Coding'!CH227))</f>
        <v>0</v>
      </c>
      <c r="DB178">
        <f>INDEX('Effect Coding'!$A$53:$DD$159,MATCH(B178,'Effect Coding'!$A$53:$A$159,0), COLUMN('Effect Coding'!CI227))</f>
        <v>0</v>
      </c>
      <c r="DC178">
        <f>INDEX('Effect Coding'!$A$53:$DD$159,MATCH(B178,'Effect Coding'!$A$53:$A$159,0), COLUMN('Effect Coding'!CJ227))</f>
        <v>0</v>
      </c>
      <c r="DD178">
        <f>INDEX('Effect Coding'!$A$53:$DD$159,MATCH(B178,'Effect Coding'!$A$53:$A$159,0), COLUMN('Effect Coding'!CK227))</f>
        <v>0</v>
      </c>
      <c r="DE178">
        <f>INDEX('Effect Coding'!$A$53:$DD$159,MATCH(B178,'Effect Coding'!$A$53:$A$159,0), COLUMN('Effect Coding'!CL227))</f>
        <v>0</v>
      </c>
      <c r="DF178">
        <f>INDEX('Effect Coding'!$A$53:$DD$159,MATCH(B178,'Effect Coding'!$A$53:$A$159,0), COLUMN('Effect Coding'!CM227))</f>
        <v>0</v>
      </c>
      <c r="DG178">
        <f>INDEX('Effect Coding'!$A$53:$DD$159,MATCH(B178,'Effect Coding'!$A$53:$A$159,0), COLUMN('Effect Coding'!CN227))</f>
        <v>0</v>
      </c>
      <c r="DH178">
        <f>INDEX('Effect Coding'!$A$53:$DD$159,MATCH(B178,'Effect Coding'!$A$53:$A$159,0), COLUMN('Effect Coding'!CO227))</f>
        <v>0</v>
      </c>
      <c r="DI178">
        <f>INDEX('Effect Coding'!$A$53:$DD$159,MATCH(B178,'Effect Coding'!$A$53:$A$159,0), COLUMN('Effect Coding'!CP227))</f>
        <v>0</v>
      </c>
      <c r="DJ178">
        <f>INDEX('Effect Coding'!$A$53:$DD$159,MATCH(B178,'Effect Coding'!$A$53:$A$159,0), COLUMN('Effect Coding'!CQ227))</f>
        <v>0</v>
      </c>
      <c r="DK178">
        <f>INDEX('Effect Coding'!$A$53:$DD$159,MATCH(B178,'Effect Coding'!$A$53:$A$159,0), COLUMN('Effect Coding'!CR227))</f>
        <v>0</v>
      </c>
      <c r="DL178">
        <f>INDEX('Effect Coding'!$A$53:$DD$159,MATCH(B178,'Effect Coding'!$A$53:$A$159,0), COLUMN('Effect Coding'!CS227))</f>
        <v>0</v>
      </c>
      <c r="DM178">
        <f>INDEX('Effect Coding'!$A$53:$DD$159,MATCH(B178,'Effect Coding'!$A$53:$A$159,0), COLUMN('Effect Coding'!CT227))</f>
        <v>0</v>
      </c>
      <c r="DN178">
        <f>INDEX('Effect Coding'!$A$53:$DD$159,MATCH(B178,'Effect Coding'!$A$53:$A$159,0), COLUMN('Effect Coding'!CU227))</f>
        <v>0</v>
      </c>
      <c r="DO178">
        <f>INDEX('Effect Coding'!$A$53:$DD$159,MATCH(B178,'Effect Coding'!$A$53:$A$159,0), COLUMN('Effect Coding'!CV227))</f>
        <v>0</v>
      </c>
      <c r="DP178">
        <f>INDEX('Effect Coding'!$A$53:$DD$159,MATCH(B178,'Effect Coding'!$A$53:$A$159,0), COLUMN('Effect Coding'!CW227))</f>
        <v>0</v>
      </c>
      <c r="DQ178">
        <f>INDEX('Effect Coding'!$A$53:$DD$159,MATCH(B178,'Effect Coding'!$A$53:$A$159,0), COLUMN('Effect Coding'!CX227))</f>
        <v>0</v>
      </c>
      <c r="DR178">
        <f>INDEX('Effect Coding'!$A$53:$DD$159,MATCH(B178,'Effect Coding'!$A$53:$A$159,0), COLUMN('Effect Coding'!CY227))</f>
        <v>0</v>
      </c>
      <c r="DS178">
        <f>INDEX('Effect Coding'!$A$53:$DD$159,MATCH(B178,'Effect Coding'!$A$53:$A$159,0), COLUMN('Effect Coding'!CZ227))</f>
        <v>0</v>
      </c>
      <c r="DT178">
        <f>INDEX('Effect Coding'!$A$53:$DD$159,MATCH(B178,'Effect Coding'!$A$53:$A$159,0), COLUMN('Effect Coding'!DA227))</f>
        <v>0</v>
      </c>
      <c r="DU178">
        <f>INDEX('Effect Coding'!$A$53:$DD$159,MATCH(B178,'Effect Coding'!$A$53:$A$159,0), COLUMN('Effect Coding'!DB227))</f>
        <v>0</v>
      </c>
      <c r="DV178">
        <f>INDEX('Effect Coding'!$A$53:$DD$159,MATCH(B178,'Effect Coding'!$A$53:$A$159,0), COLUMN('Effect Coding'!DC227))</f>
        <v>0</v>
      </c>
      <c r="DW178">
        <f>INDEX('Effect Coding'!$A$53:$DD$159,MATCH(B178,'Effect Coding'!$A$53:$A$159,0), COLUMN('Effect Coding'!DD227))</f>
        <v>0</v>
      </c>
      <c r="DX178">
        <f>INDEX('Effect Coding'!$A$40:$K$49,MATCH(C178,'Effect Coding'!$A$40:$A$49,0),COLUMN('Effect Coding'!C214))</f>
        <v>0</v>
      </c>
      <c r="DY178">
        <f>INDEX('Effect Coding'!$A$40:$K$49,MATCH(C178,'Effect Coding'!$A$40:$A$49,0),COLUMN('Effect Coding'!D214))</f>
        <v>0</v>
      </c>
      <c r="DZ178">
        <f>INDEX('Effect Coding'!$A$40:$K$49,MATCH(C178,'Effect Coding'!$A$40:$A$49,0),COLUMN('Effect Coding'!E214))</f>
        <v>0</v>
      </c>
      <c r="EA178">
        <f>INDEX('Effect Coding'!$A$40:$K$49,MATCH(C178,'Effect Coding'!$A$40:$A$49,0),COLUMN('Effect Coding'!F214))</f>
        <v>0</v>
      </c>
      <c r="EB178">
        <f>INDEX('Effect Coding'!$A$40:$K$49,MATCH(C178,'Effect Coding'!$A$40:$A$49,0),COLUMN('Effect Coding'!G214))</f>
        <v>0</v>
      </c>
      <c r="EC178">
        <f>INDEX('Effect Coding'!$A$40:$K$49,MATCH(C178,'Effect Coding'!$A$40:$A$49,0),COLUMN('Effect Coding'!H214))</f>
        <v>1</v>
      </c>
      <c r="ED178">
        <f>INDEX('Effect Coding'!$A$40:$K$49,MATCH(C178,'Effect Coding'!$A$40:$A$49,0),COLUMN('Effect Coding'!I214))</f>
        <v>0</v>
      </c>
      <c r="EE178">
        <f>INDEX('Effect Coding'!$A$40:$K$49,MATCH(C178,'Effect Coding'!$A$40:$A$49,0),COLUMN('Effect Coding'!J214))</f>
        <v>0</v>
      </c>
      <c r="EF178">
        <f>INDEX('Effect Coding'!$A$40:$K$49,MATCH(C178,'Effect Coding'!$A$40:$A$49,0),COLUMN('Effect Coding'!K214))</f>
        <v>0</v>
      </c>
      <c r="EG178">
        <f>INDEX('Effect Coding'!$A$33:$E$36,MATCH(D178,'Effect Coding'!$A$33:$A$36,0),COLUMN('Effect Coding'!C207))</f>
        <v>1</v>
      </c>
      <c r="EH178">
        <f>INDEX('Effect Coding'!$A$33:$E$36,MATCH(D178,'Effect Coding'!$A$33:$A$36,0),COLUMN('Effect Coding'!D207))</f>
        <v>0</v>
      </c>
      <c r="EI178">
        <f>INDEX('Effect Coding'!$A$33:$E$36,MATCH(D178,'Effect Coding'!$A$33:$A$36,0),COLUMN('Effect Coding'!E207))</f>
        <v>0</v>
      </c>
      <c r="EJ178">
        <f>INDEX('Effect Coding'!$A$27:$D$29,MATCH(E178,'Effect Coding'!$A$27:$A$29,0),COLUMN('Effect Coding'!C201))</f>
        <v>0</v>
      </c>
      <c r="EK178">
        <f>INDEX('Effect Coding'!$A$27:$D$29,MATCH(E178,'Effect Coding'!$A$27:$A$29,0),COLUMN('Effect Coding'!D201))</f>
        <v>1</v>
      </c>
      <c r="EL178">
        <f>INDEX('Effect Coding'!$A$21:$D$23,MATCH(F178,'Effect Coding'!$A$21:$A$23,0),COLUMN('Effect Coding'!C195))</f>
        <v>-1</v>
      </c>
      <c r="EM178">
        <f>INDEX('Effect Coding'!$A$21:$D$23,MATCH(F178,'Effect Coding'!$A$21:$A$23,0),COLUMN('Effect Coding'!D195))</f>
        <v>-1</v>
      </c>
      <c r="EN178">
        <f>INDEX('Effect Coding'!$A$15:$D$17,MATCH(G178,'Effect Coding'!$A$15:$A$17,0),COLUMN('Effect Coding'!C189))</f>
        <v>-1</v>
      </c>
      <c r="EO178">
        <f>INDEX('Effect Coding'!$A$15:$D$17,MATCH(G178,'Effect Coding'!$A$15:$A$17,0),COLUMN('Effect Coding'!D189))</f>
        <v>-1</v>
      </c>
      <c r="EP178">
        <f>INDEX('Effect Coding'!$A$9:$D$11,MATCH(H178,'Effect Coding'!$A$9:$A$11,0),COLUMN('Effect Coding'!C183))</f>
        <v>-1</v>
      </c>
      <c r="EQ178">
        <f>INDEX('Effect Coding'!$A$9:$D$11,MATCH(H178,'Effect Coding'!$A$9:$A$11,0),COLUMN('Effect Coding'!D183))</f>
        <v>-1</v>
      </c>
      <c r="ER178">
        <f>INDEX('Effect Coding'!$A$3:$D$5,MATCH(I178,'Effect Coding'!$A$3:$A$5,0),COLUMN('Effect Coding'!C177))</f>
        <v>-1</v>
      </c>
      <c r="ES178">
        <f>INDEX('Effect Coding'!$A$3:$D$5,MATCH(I178,'Effect Coding'!$A$3:$A$5,0),COLUMN('Effect Coding'!D177))</f>
        <v>-1</v>
      </c>
      <c r="ET178">
        <f>INDEX('Effect Coding'!$A$163:$D$165,MATCH(J178,'Effect Coding'!$A$163:$A$165,0),COLUMN('Effect Coding'!C337))</f>
        <v>1</v>
      </c>
      <c r="EU178">
        <f>INDEX('Effect Coding'!$A$163:$D$165,MATCH(J178,'Effect Coding'!$A$163:$A$165,0),COLUMN('Effect Coding'!D337))</f>
        <v>0</v>
      </c>
      <c r="EV178">
        <f>INDEX('Effect Coding'!$A$163:$D$165,MATCH(K178,'Effect Coding'!$A$169:$A$171,0),COLUMN('Effect Coding'!C337))</f>
        <v>1</v>
      </c>
      <c r="EW178">
        <f>INDEX('Effect Coding'!$A$163:$D$165,MATCH(K178,'Effect Coding'!$A$169:$A$171,0),COLUMN('Effect Coding'!D337))</f>
        <v>0</v>
      </c>
      <c r="EX178">
        <f>INDEX('Effect Coding'!$A$175:$E$178,MATCH(L178,'Effect Coding'!$A$175:$A$178,0),COLUMN('Effect Coding'!C349))</f>
        <v>-1</v>
      </c>
      <c r="EY178">
        <f>INDEX('Effect Coding'!$A$175:$E$178,MATCH(L178,'Effect Coding'!$A$175:$A$178,0),COLUMN('Effect Coding'!D349))</f>
        <v>-1</v>
      </c>
      <c r="EZ178">
        <f>INDEX('Effect Coding'!$A$175:$E$178,MATCH(L178,'Effect Coding'!$A$175:$A$178,0),COLUMN('Effect Coding'!E349))</f>
        <v>-1</v>
      </c>
      <c r="FA178">
        <f>INDEX('Effect Coding'!$A$182:$E$185,MATCH(M178,'Effect Coding'!$A$182:$A$185,0),COLUMN('Effect Coding'!C356))</f>
        <v>0</v>
      </c>
      <c r="FB178">
        <f>INDEX('Effect Coding'!$A$182:$E$185,MATCH(M178,'Effect Coding'!$A$182:$A$185,0),COLUMN('Effect Coding'!D356))</f>
        <v>0</v>
      </c>
      <c r="FC178">
        <f>INDEX('Effect Coding'!$A$182:$E$185,MATCH(M178,'Effect Coding'!$A$182:$A$185,0),COLUMN('Effect Coding'!E356))</f>
        <v>1</v>
      </c>
      <c r="FD178">
        <f>INDEX('Effect Coding'!$A$189:$C$190,MATCH(N178,'Effect Coding'!$A$189:$A$190,0),COLUMN('Effect Coding'!C363))</f>
        <v>-1</v>
      </c>
      <c r="FE178">
        <f>INDEX('Effect Coding'!$A$194:$D$196,MATCH(O178,'Effect Coding'!$A$194:$A$196,0),COLUMN('Effect Coding'!C368))</f>
        <v>-1</v>
      </c>
      <c r="FF178">
        <f>INDEX('Effect Coding'!$A$194:$D$196,MATCH(O178,'Effect Coding'!$A$194:$A$196,0),COLUMN('Effect Coding'!D368))</f>
        <v>-1</v>
      </c>
      <c r="FG178">
        <f>INDEX('Effect Coding'!$A$200:$C$201,MATCH(P178,'Effect Coding'!$A$200:$A$201,0),COLUMN('Effect Coding'!C374))</f>
        <v>1</v>
      </c>
      <c r="FH178">
        <f>INDEX('Effect Coding'!$A$205:$D$207,MATCH(Q178,'Effect Coding'!$A$205:$A$207,0),COLUMN('Effect Coding'!C379))</f>
        <v>0</v>
      </c>
      <c r="FI178">
        <f>INDEX('Effect Coding'!$A$205:$D$207,MATCH(Q178,'Effect Coding'!$A$205:$A$207,0),COLUMN('Effect Coding'!D379))</f>
        <v>1</v>
      </c>
      <c r="FJ178">
        <f>INDEX('Effect Coding'!$A$211:$C$212,MATCH(R178,'Effect Coding'!$A$211:$A$212,0),COLUMN('Effect Coding'!C385))</f>
        <v>-1</v>
      </c>
      <c r="FK178">
        <f>INDEX('Effect Coding'!$A$216:$C$217,MATCH(S178,'Effect Coding'!$A$216:$A$217,0),COLUMN('Effect Coding'!C390))</f>
        <v>1</v>
      </c>
      <c r="FL178">
        <f>INDEX('Effect Coding'!$A$221:$C$222,MATCH(T178,'Effect Coding'!$A$221:$A$222,0),COLUMN('Effect Coding'!C395))</f>
        <v>-1</v>
      </c>
      <c r="FM178">
        <f t="shared" si="4"/>
        <v>-5</v>
      </c>
      <c r="FN178">
        <v>1</v>
      </c>
      <c r="FO178">
        <v>1</v>
      </c>
      <c r="FP178">
        <f t="shared" si="5"/>
        <v>-5</v>
      </c>
    </row>
    <row r="179" spans="1:172" x14ac:dyDescent="0.25">
      <c r="A179" t="s">
        <v>380</v>
      </c>
      <c r="B179" t="s">
        <v>120</v>
      </c>
      <c r="C179" t="s">
        <v>7</v>
      </c>
      <c r="D179" t="s">
        <v>30</v>
      </c>
      <c r="E179" t="s">
        <v>0</v>
      </c>
      <c r="F179" t="s">
        <v>54</v>
      </c>
      <c r="G179" t="s">
        <v>196</v>
      </c>
      <c r="H179" t="s">
        <v>187</v>
      </c>
      <c r="I179" t="s">
        <v>75</v>
      </c>
      <c r="J179" t="s">
        <v>185</v>
      </c>
      <c r="K179" t="s">
        <v>63</v>
      </c>
      <c r="L179">
        <v>2</v>
      </c>
      <c r="M179" t="s">
        <v>61</v>
      </c>
      <c r="N179" t="s">
        <v>52</v>
      </c>
      <c r="O179" t="s">
        <v>62</v>
      </c>
      <c r="P179" t="s">
        <v>52</v>
      </c>
      <c r="Q179" t="s">
        <v>64</v>
      </c>
      <c r="R179" t="s">
        <v>51</v>
      </c>
      <c r="S179" t="s">
        <v>51</v>
      </c>
      <c r="T179" t="s">
        <v>65</v>
      </c>
      <c r="U179" s="20">
        <v>1.3</v>
      </c>
      <c r="V179">
        <f>INDEX('Effect Coding'!$A$53:$DD$159,MATCH(B179,'Effect Coding'!$A$53:$A$159,0), COLUMN('Effect Coding'!C228))</f>
        <v>0</v>
      </c>
      <c r="W179">
        <f>INDEX('Effect Coding'!$A$53:$DD$159,MATCH(B179,'Effect Coding'!$A$53:$A$159,0), COLUMN('Effect Coding'!D228))</f>
        <v>0</v>
      </c>
      <c r="X179">
        <f>INDEX('Effect Coding'!$A$53:$DD$159,MATCH(B179,'Effect Coding'!$A$53:$A$159,0), COLUMN('Effect Coding'!E228))</f>
        <v>0</v>
      </c>
      <c r="Y179">
        <f>INDEX('Effect Coding'!$A$53:$DD$159,MATCH(B179,'Effect Coding'!$A$53:$A$159,0), COLUMN('Effect Coding'!F228))</f>
        <v>0</v>
      </c>
      <c r="Z179">
        <f>INDEX('Effect Coding'!$A$53:$DD$159,MATCH(B179,'Effect Coding'!$A$53:$A$159,0), COLUMN('Effect Coding'!G228))</f>
        <v>0</v>
      </c>
      <c r="AA179">
        <f>INDEX('Effect Coding'!$A$53:$DD$159,MATCH(B179,'Effect Coding'!$A$53:$A$159,0), COLUMN('Effect Coding'!H228))</f>
        <v>0</v>
      </c>
      <c r="AB179">
        <f>INDEX('Effect Coding'!$A$53:$DD$159,MATCH(B179,'Effect Coding'!$A$53:$A$159,0), COLUMN('Effect Coding'!I228))</f>
        <v>0</v>
      </c>
      <c r="AC179">
        <f>INDEX('Effect Coding'!$A$53:$DD$159,MATCH(B179,'Effect Coding'!$A$53:$A$159,0), COLUMN('Effect Coding'!J228))</f>
        <v>0</v>
      </c>
      <c r="AD179">
        <f>INDEX('Effect Coding'!$A$53:$DD$159,MATCH(B179,'Effect Coding'!$A$53:$A$159,0), COLUMN('Effect Coding'!K228))</f>
        <v>0</v>
      </c>
      <c r="AE179">
        <f>INDEX('Effect Coding'!$A$53:$DD$159,MATCH(B179,'Effect Coding'!$A$53:$A$159,0), COLUMN('Effect Coding'!L228))</f>
        <v>0</v>
      </c>
      <c r="AF179">
        <f>INDEX('Effect Coding'!$A$53:$DD$159,MATCH(B179,'Effect Coding'!$A$53:$A$159,0), COLUMN('Effect Coding'!M228))</f>
        <v>0</v>
      </c>
      <c r="AG179">
        <f>INDEX('Effect Coding'!$A$53:$DD$159,MATCH(B179,'Effect Coding'!$A$53:$A$159,0), COLUMN('Effect Coding'!N228))</f>
        <v>0</v>
      </c>
      <c r="AH179">
        <f>INDEX('Effect Coding'!$A$53:$DD$159,MATCH(B179,'Effect Coding'!$A$53:$A$159,0), COLUMN('Effect Coding'!O228))</f>
        <v>0</v>
      </c>
      <c r="AI179">
        <f>INDEX('Effect Coding'!$A$53:$DD$159,MATCH(B179,'Effect Coding'!$A$53:$A$159,0), COLUMN('Effect Coding'!P228))</f>
        <v>0</v>
      </c>
      <c r="AJ179">
        <f>INDEX('Effect Coding'!$A$53:$DD$159,MATCH(B179,'Effect Coding'!$A$53:$A$159,0), COLUMN('Effect Coding'!Q228))</f>
        <v>0</v>
      </c>
      <c r="AK179">
        <f>INDEX('Effect Coding'!$A$53:$DD$159,MATCH(B179,'Effect Coding'!$A$53:$A$159,0), COLUMN('Effect Coding'!R228))</f>
        <v>0</v>
      </c>
      <c r="AL179">
        <f>INDEX('Effect Coding'!$A$53:$DD$159,MATCH(B179,'Effect Coding'!$A$53:$A$159,0), COLUMN('Effect Coding'!S228))</f>
        <v>0</v>
      </c>
      <c r="AM179">
        <f>INDEX('Effect Coding'!$A$53:$DD$159,MATCH(B179,'Effect Coding'!$A$53:$A$159,0), COLUMN('Effect Coding'!T228))</f>
        <v>0</v>
      </c>
      <c r="AN179">
        <f>INDEX('Effect Coding'!$A$53:$DD$159,MATCH(B179,'Effect Coding'!$A$53:$A$159,0), COLUMN('Effect Coding'!U228))</f>
        <v>0</v>
      </c>
      <c r="AO179">
        <f>INDEX('Effect Coding'!$A$53:$DD$159,MATCH(B179,'Effect Coding'!$A$53:$A$159,0), COLUMN('Effect Coding'!V228))</f>
        <v>0</v>
      </c>
      <c r="AP179">
        <f>INDEX('Effect Coding'!$A$53:$DD$159,MATCH(B179,'Effect Coding'!$A$53:$A$159,0), COLUMN('Effect Coding'!W228))</f>
        <v>0</v>
      </c>
      <c r="AQ179">
        <f>INDEX('Effect Coding'!$A$53:$DD$159,MATCH(B179,'Effect Coding'!$A$53:$A$159,0), COLUMN('Effect Coding'!X228))</f>
        <v>0</v>
      </c>
      <c r="AR179">
        <f>INDEX('Effect Coding'!$A$53:$DD$159,MATCH(B179,'Effect Coding'!$A$53:$A$159,0), COLUMN('Effect Coding'!Y228))</f>
        <v>0</v>
      </c>
      <c r="AS179">
        <f>INDEX('Effect Coding'!$A$53:$DD$159,MATCH(B179,'Effect Coding'!$A$53:$A$159,0), COLUMN('Effect Coding'!Z228))</f>
        <v>0</v>
      </c>
      <c r="AT179">
        <f>INDEX('Effect Coding'!$A$53:$DD$159,MATCH(B179,'Effect Coding'!$A$53:$A$159,0), COLUMN('Effect Coding'!AA228))</f>
        <v>0</v>
      </c>
      <c r="AU179">
        <f>INDEX('Effect Coding'!$A$53:$DD$159,MATCH(B179,'Effect Coding'!$A$53:$A$159,0), COLUMN('Effect Coding'!AB228))</f>
        <v>0</v>
      </c>
      <c r="AV179">
        <f>INDEX('Effect Coding'!$A$53:$DD$159,MATCH(B179,'Effect Coding'!$A$53:$A$159,0), COLUMN('Effect Coding'!AC228))</f>
        <v>0</v>
      </c>
      <c r="AW179">
        <f>INDEX('Effect Coding'!$A$53:$DD$159,MATCH(B179,'Effect Coding'!$A$53:$A$159,0), COLUMN('Effect Coding'!AD228))</f>
        <v>0</v>
      </c>
      <c r="AX179">
        <f>INDEX('Effect Coding'!$A$53:$DD$159,MATCH(B179,'Effect Coding'!$A$53:$A$159,0), COLUMN('Effect Coding'!AE228))</f>
        <v>0</v>
      </c>
      <c r="AY179">
        <f>INDEX('Effect Coding'!$A$53:$DD$159,MATCH(B179,'Effect Coding'!$A$53:$A$159,0), COLUMN('Effect Coding'!AF228))</f>
        <v>0</v>
      </c>
      <c r="AZ179">
        <f>INDEX('Effect Coding'!$A$53:$DD$159,MATCH(B179,'Effect Coding'!$A$53:$A$159,0), COLUMN('Effect Coding'!AG228))</f>
        <v>0</v>
      </c>
      <c r="BA179">
        <f>INDEX('Effect Coding'!$A$53:$DD$159,MATCH(B179,'Effect Coding'!$A$53:$A$159,0), COLUMN('Effect Coding'!AH228))</f>
        <v>0</v>
      </c>
      <c r="BB179">
        <f>INDEX('Effect Coding'!$A$53:$DD$159,MATCH(B179,'Effect Coding'!$A$53:$A$159,0), COLUMN('Effect Coding'!AI228))</f>
        <v>0</v>
      </c>
      <c r="BC179">
        <f>INDEX('Effect Coding'!$A$53:$DD$159,MATCH(B179,'Effect Coding'!$A$53:$A$159,0), COLUMN('Effect Coding'!AJ228))</f>
        <v>0</v>
      </c>
      <c r="BD179">
        <f>INDEX('Effect Coding'!$A$53:$DD$159,MATCH(B179,'Effect Coding'!$A$53:$A$159,0), COLUMN('Effect Coding'!AK228))</f>
        <v>0</v>
      </c>
      <c r="BE179">
        <f>INDEX('Effect Coding'!$A$53:$DD$159,MATCH(B179,'Effect Coding'!$A$53:$A$159,0), COLUMN('Effect Coding'!AL228))</f>
        <v>0</v>
      </c>
      <c r="BF179">
        <f>INDEX('Effect Coding'!$A$53:$DD$159,MATCH(B179,'Effect Coding'!$A$53:$A$159,0), COLUMN('Effect Coding'!AM228))</f>
        <v>0</v>
      </c>
      <c r="BG179">
        <f>INDEX('Effect Coding'!$A$53:$DD$159,MATCH(B179,'Effect Coding'!$A$53:$A$159,0), COLUMN('Effect Coding'!AN228))</f>
        <v>0</v>
      </c>
      <c r="BH179">
        <f>INDEX('Effect Coding'!$A$53:$DD$159,MATCH(B179,'Effect Coding'!$A$53:$A$159,0), COLUMN('Effect Coding'!AO228))</f>
        <v>0</v>
      </c>
      <c r="BI179">
        <f>INDEX('Effect Coding'!$A$53:$DD$159,MATCH(B179,'Effect Coding'!$A$53:$A$159,0), COLUMN('Effect Coding'!AP228))</f>
        <v>0</v>
      </c>
      <c r="BJ179">
        <f>INDEX('Effect Coding'!$A$53:$DD$159,MATCH(B179,'Effect Coding'!$A$53:$A$159,0), COLUMN('Effect Coding'!AQ228))</f>
        <v>0</v>
      </c>
      <c r="BK179">
        <f>INDEX('Effect Coding'!$A$53:$DD$159,MATCH(B179,'Effect Coding'!$A$53:$A$159,0), COLUMN('Effect Coding'!AR228))</f>
        <v>0</v>
      </c>
      <c r="BL179">
        <f>INDEX('Effect Coding'!$A$53:$DD$159,MATCH(B179,'Effect Coding'!$A$53:$A$159,0), COLUMN('Effect Coding'!AS228))</f>
        <v>0</v>
      </c>
      <c r="BM179">
        <f>INDEX('Effect Coding'!$A$53:$DD$159,MATCH(B179,'Effect Coding'!$A$53:$A$159,0), COLUMN('Effect Coding'!AT228))</f>
        <v>0</v>
      </c>
      <c r="BN179">
        <f>INDEX('Effect Coding'!$A$53:$DD$159,MATCH(B179,'Effect Coding'!$A$53:$A$159,0), COLUMN('Effect Coding'!AU228))</f>
        <v>0</v>
      </c>
      <c r="BO179">
        <f>INDEX('Effect Coding'!$A$53:$DD$159,MATCH(B179,'Effect Coding'!$A$53:$A$159,0), COLUMN('Effect Coding'!AV228))</f>
        <v>0</v>
      </c>
      <c r="BP179">
        <f>INDEX('Effect Coding'!$A$53:$DD$159,MATCH(B179,'Effect Coding'!$A$53:$A$159,0), COLUMN('Effect Coding'!AW228))</f>
        <v>0</v>
      </c>
      <c r="BQ179">
        <f>INDEX('Effect Coding'!$A$53:$DD$159,MATCH(B179,'Effect Coding'!$A$53:$A$159,0), COLUMN('Effect Coding'!AX228))</f>
        <v>0</v>
      </c>
      <c r="BR179">
        <f>INDEX('Effect Coding'!$A$53:$DD$159,MATCH(B179,'Effect Coding'!$A$53:$A$159,0), COLUMN('Effect Coding'!AY228))</f>
        <v>0</v>
      </c>
      <c r="BS179">
        <f>INDEX('Effect Coding'!$A$53:$DD$159,MATCH(B179,'Effect Coding'!$A$53:$A$159,0), COLUMN('Effect Coding'!AZ228))</f>
        <v>0</v>
      </c>
      <c r="BT179">
        <f>INDEX('Effect Coding'!$A$53:$DD$159,MATCH(B179,'Effect Coding'!$A$53:$A$159,0), COLUMN('Effect Coding'!BA228))</f>
        <v>0</v>
      </c>
      <c r="BU179">
        <f>INDEX('Effect Coding'!$A$53:$DD$159,MATCH(B179,'Effect Coding'!$A$53:$A$159,0), COLUMN('Effect Coding'!BB228))</f>
        <v>0</v>
      </c>
      <c r="BV179">
        <f>INDEX('Effect Coding'!$A$53:$DD$159,MATCH(B179,'Effect Coding'!$A$53:$A$159,0), COLUMN('Effect Coding'!BC228))</f>
        <v>0</v>
      </c>
      <c r="BW179">
        <f>INDEX('Effect Coding'!$A$53:$DD$159,MATCH(B179,'Effect Coding'!$A$53:$A$159,0), COLUMN('Effect Coding'!BD228))</f>
        <v>1</v>
      </c>
      <c r="BX179">
        <f>INDEX('Effect Coding'!$A$53:$DD$159,MATCH(B179,'Effect Coding'!$A$53:$A$159,0), COLUMN('Effect Coding'!BE228))</f>
        <v>0</v>
      </c>
      <c r="BY179">
        <f>INDEX('Effect Coding'!$A$53:$DD$159,MATCH(B179,'Effect Coding'!$A$53:$A$159,0), COLUMN('Effect Coding'!BF228))</f>
        <v>0</v>
      </c>
      <c r="BZ179">
        <f>INDEX('Effect Coding'!$A$53:$DD$159,MATCH(B179,'Effect Coding'!$A$53:$A$159,0), COLUMN('Effect Coding'!BG228))</f>
        <v>0</v>
      </c>
      <c r="CA179">
        <f>INDEX('Effect Coding'!$A$53:$DD$159,MATCH(B179,'Effect Coding'!$A$53:$A$159,0), COLUMN('Effect Coding'!BH228))</f>
        <v>0</v>
      </c>
      <c r="CB179">
        <f>INDEX('Effect Coding'!$A$53:$DD$159,MATCH(B179,'Effect Coding'!$A$53:$A$159,0), COLUMN('Effect Coding'!BI228))</f>
        <v>0</v>
      </c>
      <c r="CC179">
        <f>INDEX('Effect Coding'!$A$53:$DD$159,MATCH(B179,'Effect Coding'!$A$53:$A$159,0), COLUMN('Effect Coding'!BJ228))</f>
        <v>0</v>
      </c>
      <c r="CD179">
        <f>INDEX('Effect Coding'!$A$53:$DD$159,MATCH(B179,'Effect Coding'!$A$53:$A$159,0), COLUMN('Effect Coding'!BK228))</f>
        <v>0</v>
      </c>
      <c r="CE179">
        <f>INDEX('Effect Coding'!$A$53:$DD$159,MATCH(B179,'Effect Coding'!$A$53:$A$159,0), COLUMN('Effect Coding'!BL228))</f>
        <v>0</v>
      </c>
      <c r="CF179">
        <f>INDEX('Effect Coding'!$A$53:$DD$159,MATCH(B179,'Effect Coding'!$A$53:$A$159,0), COLUMN('Effect Coding'!BM228))</f>
        <v>0</v>
      </c>
      <c r="CG179">
        <f>INDEX('Effect Coding'!$A$53:$DD$159,MATCH(B179,'Effect Coding'!$A$53:$A$159,0), COLUMN('Effect Coding'!BN228))</f>
        <v>0</v>
      </c>
      <c r="CH179">
        <f>INDEX('Effect Coding'!$A$53:$DD$159,MATCH(B179,'Effect Coding'!$A$53:$A$159,0), COLUMN('Effect Coding'!BO228))</f>
        <v>0</v>
      </c>
      <c r="CI179">
        <f>INDEX('Effect Coding'!$A$53:$DD$159,MATCH(B179,'Effect Coding'!$A$53:$A$159,0), COLUMN('Effect Coding'!BP228))</f>
        <v>0</v>
      </c>
      <c r="CJ179">
        <f>INDEX('Effect Coding'!$A$53:$DD$159,MATCH(B179,'Effect Coding'!$A$53:$A$159,0), COLUMN('Effect Coding'!BQ228))</f>
        <v>0</v>
      </c>
      <c r="CK179">
        <f>INDEX('Effect Coding'!$A$53:$DD$159,MATCH(B179,'Effect Coding'!$A$53:$A$159,0), COLUMN('Effect Coding'!BR228))</f>
        <v>0</v>
      </c>
      <c r="CL179">
        <f>INDEX('Effect Coding'!$A$53:$DD$159,MATCH(B179,'Effect Coding'!$A$53:$A$159,0), COLUMN('Effect Coding'!BS228))</f>
        <v>0</v>
      </c>
      <c r="CM179">
        <f>INDEX('Effect Coding'!$A$53:$DD$159,MATCH(B179,'Effect Coding'!$A$53:$A$159,0), COLUMN('Effect Coding'!BT228))</f>
        <v>0</v>
      </c>
      <c r="CN179">
        <f>INDEX('Effect Coding'!$A$53:$DD$159,MATCH(B179,'Effect Coding'!$A$53:$A$159,0), COLUMN('Effect Coding'!BU228))</f>
        <v>0</v>
      </c>
      <c r="CO179">
        <f>INDEX('Effect Coding'!$A$53:$DD$159,MATCH(B179,'Effect Coding'!$A$53:$A$159,0), COLUMN('Effect Coding'!BV228))</f>
        <v>0</v>
      </c>
      <c r="CP179">
        <f>INDEX('Effect Coding'!$A$53:$DD$159,MATCH(B179,'Effect Coding'!$A$53:$A$159,0), COLUMN('Effect Coding'!BW228))</f>
        <v>0</v>
      </c>
      <c r="CQ179">
        <f>INDEX('Effect Coding'!$A$53:$DD$159,MATCH(B179,'Effect Coding'!$A$53:$A$159,0), COLUMN('Effect Coding'!BX228))</f>
        <v>0</v>
      </c>
      <c r="CR179">
        <f>INDEX('Effect Coding'!$A$53:$DD$159,MATCH(B179,'Effect Coding'!$A$53:$A$159,0), COLUMN('Effect Coding'!BY228))</f>
        <v>0</v>
      </c>
      <c r="CS179">
        <f>INDEX('Effect Coding'!$A$53:$DD$159,MATCH(B179,'Effect Coding'!$A$53:$A$159,0), COLUMN('Effect Coding'!BZ228))</f>
        <v>0</v>
      </c>
      <c r="CT179">
        <f>INDEX('Effect Coding'!$A$53:$DD$159,MATCH(B179,'Effect Coding'!$A$53:$A$159,0), COLUMN('Effect Coding'!CA228))</f>
        <v>0</v>
      </c>
      <c r="CU179">
        <f>INDEX('Effect Coding'!$A$53:$DD$159,MATCH(B179,'Effect Coding'!$A$53:$A$159,0), COLUMN('Effect Coding'!CB228))</f>
        <v>0</v>
      </c>
      <c r="CV179">
        <f>INDEX('Effect Coding'!$A$53:$DD$159,MATCH(B179,'Effect Coding'!$A$53:$A$159,0), COLUMN('Effect Coding'!CC228))</f>
        <v>0</v>
      </c>
      <c r="CW179">
        <f>INDEX('Effect Coding'!$A$53:$DD$159,MATCH(B179,'Effect Coding'!$A$53:$A$159,0), COLUMN('Effect Coding'!CD228))</f>
        <v>0</v>
      </c>
      <c r="CX179">
        <f>INDEX('Effect Coding'!$A$53:$DD$159,MATCH(B179,'Effect Coding'!$A$53:$A$159,0), COLUMN('Effect Coding'!CE228))</f>
        <v>0</v>
      </c>
      <c r="CY179">
        <f>INDEX('Effect Coding'!$A$53:$DD$159,MATCH(B179,'Effect Coding'!$A$53:$A$159,0), COLUMN('Effect Coding'!CF228))</f>
        <v>0</v>
      </c>
      <c r="CZ179">
        <f>INDEX('Effect Coding'!$A$53:$DD$159,MATCH(B179,'Effect Coding'!$A$53:$A$159,0), COLUMN('Effect Coding'!CG228))</f>
        <v>0</v>
      </c>
      <c r="DA179">
        <f>INDEX('Effect Coding'!$A$53:$DD$159,MATCH(B179,'Effect Coding'!$A$53:$A$159,0), COLUMN('Effect Coding'!CH228))</f>
        <v>0</v>
      </c>
      <c r="DB179">
        <f>INDEX('Effect Coding'!$A$53:$DD$159,MATCH(B179,'Effect Coding'!$A$53:$A$159,0), COLUMN('Effect Coding'!CI228))</f>
        <v>0</v>
      </c>
      <c r="DC179">
        <f>INDEX('Effect Coding'!$A$53:$DD$159,MATCH(B179,'Effect Coding'!$A$53:$A$159,0), COLUMN('Effect Coding'!CJ228))</f>
        <v>0</v>
      </c>
      <c r="DD179">
        <f>INDEX('Effect Coding'!$A$53:$DD$159,MATCH(B179,'Effect Coding'!$A$53:$A$159,0), COLUMN('Effect Coding'!CK228))</f>
        <v>0</v>
      </c>
      <c r="DE179">
        <f>INDEX('Effect Coding'!$A$53:$DD$159,MATCH(B179,'Effect Coding'!$A$53:$A$159,0), COLUMN('Effect Coding'!CL228))</f>
        <v>0</v>
      </c>
      <c r="DF179">
        <f>INDEX('Effect Coding'!$A$53:$DD$159,MATCH(B179,'Effect Coding'!$A$53:$A$159,0), COLUMN('Effect Coding'!CM228))</f>
        <v>0</v>
      </c>
      <c r="DG179">
        <f>INDEX('Effect Coding'!$A$53:$DD$159,MATCH(B179,'Effect Coding'!$A$53:$A$159,0), COLUMN('Effect Coding'!CN228))</f>
        <v>0</v>
      </c>
      <c r="DH179">
        <f>INDEX('Effect Coding'!$A$53:$DD$159,MATCH(B179,'Effect Coding'!$A$53:$A$159,0), COLUMN('Effect Coding'!CO228))</f>
        <v>0</v>
      </c>
      <c r="DI179">
        <f>INDEX('Effect Coding'!$A$53:$DD$159,MATCH(B179,'Effect Coding'!$A$53:$A$159,0), COLUMN('Effect Coding'!CP228))</f>
        <v>0</v>
      </c>
      <c r="DJ179">
        <f>INDEX('Effect Coding'!$A$53:$DD$159,MATCH(B179,'Effect Coding'!$A$53:$A$159,0), COLUMN('Effect Coding'!CQ228))</f>
        <v>0</v>
      </c>
      <c r="DK179">
        <f>INDEX('Effect Coding'!$A$53:$DD$159,MATCH(B179,'Effect Coding'!$A$53:$A$159,0), COLUMN('Effect Coding'!CR228))</f>
        <v>0</v>
      </c>
      <c r="DL179">
        <f>INDEX('Effect Coding'!$A$53:$DD$159,MATCH(B179,'Effect Coding'!$A$53:$A$159,0), COLUMN('Effect Coding'!CS228))</f>
        <v>0</v>
      </c>
      <c r="DM179">
        <f>INDEX('Effect Coding'!$A$53:$DD$159,MATCH(B179,'Effect Coding'!$A$53:$A$159,0), COLUMN('Effect Coding'!CT228))</f>
        <v>0</v>
      </c>
      <c r="DN179">
        <f>INDEX('Effect Coding'!$A$53:$DD$159,MATCH(B179,'Effect Coding'!$A$53:$A$159,0), COLUMN('Effect Coding'!CU228))</f>
        <v>0</v>
      </c>
      <c r="DO179">
        <f>INDEX('Effect Coding'!$A$53:$DD$159,MATCH(B179,'Effect Coding'!$A$53:$A$159,0), COLUMN('Effect Coding'!CV228))</f>
        <v>0</v>
      </c>
      <c r="DP179">
        <f>INDEX('Effect Coding'!$A$53:$DD$159,MATCH(B179,'Effect Coding'!$A$53:$A$159,0), COLUMN('Effect Coding'!CW228))</f>
        <v>0</v>
      </c>
      <c r="DQ179">
        <f>INDEX('Effect Coding'!$A$53:$DD$159,MATCH(B179,'Effect Coding'!$A$53:$A$159,0), COLUMN('Effect Coding'!CX228))</f>
        <v>0</v>
      </c>
      <c r="DR179">
        <f>INDEX('Effect Coding'!$A$53:$DD$159,MATCH(B179,'Effect Coding'!$A$53:$A$159,0), COLUMN('Effect Coding'!CY228))</f>
        <v>0</v>
      </c>
      <c r="DS179">
        <f>INDEX('Effect Coding'!$A$53:$DD$159,MATCH(B179,'Effect Coding'!$A$53:$A$159,0), COLUMN('Effect Coding'!CZ228))</f>
        <v>0</v>
      </c>
      <c r="DT179">
        <f>INDEX('Effect Coding'!$A$53:$DD$159,MATCH(B179,'Effect Coding'!$A$53:$A$159,0), COLUMN('Effect Coding'!DA228))</f>
        <v>0</v>
      </c>
      <c r="DU179">
        <f>INDEX('Effect Coding'!$A$53:$DD$159,MATCH(B179,'Effect Coding'!$A$53:$A$159,0), COLUMN('Effect Coding'!DB228))</f>
        <v>0</v>
      </c>
      <c r="DV179">
        <f>INDEX('Effect Coding'!$A$53:$DD$159,MATCH(B179,'Effect Coding'!$A$53:$A$159,0), COLUMN('Effect Coding'!DC228))</f>
        <v>0</v>
      </c>
      <c r="DW179">
        <f>INDEX('Effect Coding'!$A$53:$DD$159,MATCH(B179,'Effect Coding'!$A$53:$A$159,0), COLUMN('Effect Coding'!DD228))</f>
        <v>0</v>
      </c>
      <c r="DX179">
        <f>INDEX('Effect Coding'!$A$40:$K$49,MATCH(C179,'Effect Coding'!$A$40:$A$49,0),COLUMN('Effect Coding'!C215))</f>
        <v>0</v>
      </c>
      <c r="DY179">
        <f>INDEX('Effect Coding'!$A$40:$K$49,MATCH(C179,'Effect Coding'!$A$40:$A$49,0),COLUMN('Effect Coding'!D215))</f>
        <v>0</v>
      </c>
      <c r="DZ179">
        <f>INDEX('Effect Coding'!$A$40:$K$49,MATCH(C179,'Effect Coding'!$A$40:$A$49,0),COLUMN('Effect Coding'!E215))</f>
        <v>0</v>
      </c>
      <c r="EA179">
        <f>INDEX('Effect Coding'!$A$40:$K$49,MATCH(C179,'Effect Coding'!$A$40:$A$49,0),COLUMN('Effect Coding'!F215))</f>
        <v>0</v>
      </c>
      <c r="EB179">
        <f>INDEX('Effect Coding'!$A$40:$K$49,MATCH(C179,'Effect Coding'!$A$40:$A$49,0),COLUMN('Effect Coding'!G215))</f>
        <v>0</v>
      </c>
      <c r="EC179">
        <f>INDEX('Effect Coding'!$A$40:$K$49,MATCH(C179,'Effect Coding'!$A$40:$A$49,0),COLUMN('Effect Coding'!H215))</f>
        <v>1</v>
      </c>
      <c r="ED179">
        <f>INDEX('Effect Coding'!$A$40:$K$49,MATCH(C179,'Effect Coding'!$A$40:$A$49,0),COLUMN('Effect Coding'!I215))</f>
        <v>0</v>
      </c>
      <c r="EE179">
        <f>INDEX('Effect Coding'!$A$40:$K$49,MATCH(C179,'Effect Coding'!$A$40:$A$49,0),COLUMN('Effect Coding'!J215))</f>
        <v>0</v>
      </c>
      <c r="EF179">
        <f>INDEX('Effect Coding'!$A$40:$K$49,MATCH(C179,'Effect Coding'!$A$40:$A$49,0),COLUMN('Effect Coding'!K215))</f>
        <v>0</v>
      </c>
      <c r="EG179">
        <f>INDEX('Effect Coding'!$A$33:$E$36,MATCH(D179,'Effect Coding'!$A$33:$A$36,0),COLUMN('Effect Coding'!C208))</f>
        <v>1</v>
      </c>
      <c r="EH179">
        <f>INDEX('Effect Coding'!$A$33:$E$36,MATCH(D179,'Effect Coding'!$A$33:$A$36,0),COLUMN('Effect Coding'!D208))</f>
        <v>0</v>
      </c>
      <c r="EI179">
        <f>INDEX('Effect Coding'!$A$33:$E$36,MATCH(D179,'Effect Coding'!$A$33:$A$36,0),COLUMN('Effect Coding'!E208))</f>
        <v>0</v>
      </c>
      <c r="EJ179">
        <f>INDEX('Effect Coding'!$A$27:$D$29,MATCH(E179,'Effect Coding'!$A$27:$A$29,0),COLUMN('Effect Coding'!C202))</f>
        <v>0</v>
      </c>
      <c r="EK179">
        <f>INDEX('Effect Coding'!$A$27:$D$29,MATCH(E179,'Effect Coding'!$A$27:$A$29,0),COLUMN('Effect Coding'!D202))</f>
        <v>1</v>
      </c>
      <c r="EL179">
        <f>INDEX('Effect Coding'!$A$21:$D$23,MATCH(F179,'Effect Coding'!$A$21:$A$23,0),COLUMN('Effect Coding'!C196))</f>
        <v>-1</v>
      </c>
      <c r="EM179">
        <f>INDEX('Effect Coding'!$A$21:$D$23,MATCH(F179,'Effect Coding'!$A$21:$A$23,0),COLUMN('Effect Coding'!D196))</f>
        <v>-1</v>
      </c>
      <c r="EN179">
        <f>INDEX('Effect Coding'!$A$15:$D$17,MATCH(G179,'Effect Coding'!$A$15:$A$17,0),COLUMN('Effect Coding'!C190))</f>
        <v>-1</v>
      </c>
      <c r="EO179">
        <f>INDEX('Effect Coding'!$A$15:$D$17,MATCH(G179,'Effect Coding'!$A$15:$A$17,0),COLUMN('Effect Coding'!D190))</f>
        <v>-1</v>
      </c>
      <c r="EP179">
        <f>INDEX('Effect Coding'!$A$9:$D$11,MATCH(H179,'Effect Coding'!$A$9:$A$11,0),COLUMN('Effect Coding'!C184))</f>
        <v>-1</v>
      </c>
      <c r="EQ179">
        <f>INDEX('Effect Coding'!$A$9:$D$11,MATCH(H179,'Effect Coding'!$A$9:$A$11,0),COLUMN('Effect Coding'!D184))</f>
        <v>-1</v>
      </c>
      <c r="ER179">
        <f>INDEX('Effect Coding'!$A$3:$D$5,MATCH(I179,'Effect Coding'!$A$3:$A$5,0),COLUMN('Effect Coding'!C178))</f>
        <v>-1</v>
      </c>
      <c r="ES179">
        <f>INDEX('Effect Coding'!$A$3:$D$5,MATCH(I179,'Effect Coding'!$A$3:$A$5,0),COLUMN('Effect Coding'!D178))</f>
        <v>-1</v>
      </c>
      <c r="ET179">
        <f>INDEX('Effect Coding'!$A$163:$D$165,MATCH(J179,'Effect Coding'!$A$163:$A$165,0),COLUMN('Effect Coding'!C338))</f>
        <v>1</v>
      </c>
      <c r="EU179">
        <f>INDEX('Effect Coding'!$A$163:$D$165,MATCH(J179,'Effect Coding'!$A$163:$A$165,0),COLUMN('Effect Coding'!D338))</f>
        <v>0</v>
      </c>
      <c r="EV179">
        <f>INDEX('Effect Coding'!$A$163:$D$165,MATCH(K179,'Effect Coding'!$A$169:$A$171,0),COLUMN('Effect Coding'!C338))</f>
        <v>1</v>
      </c>
      <c r="EW179">
        <f>INDEX('Effect Coding'!$A$163:$D$165,MATCH(K179,'Effect Coding'!$A$169:$A$171,0),COLUMN('Effect Coding'!D338))</f>
        <v>0</v>
      </c>
      <c r="EX179">
        <f>INDEX('Effect Coding'!$A$175:$E$178,MATCH(L179,'Effect Coding'!$A$175:$A$178,0),COLUMN('Effect Coding'!C350))</f>
        <v>0</v>
      </c>
      <c r="EY179">
        <f>INDEX('Effect Coding'!$A$175:$E$178,MATCH(L179,'Effect Coding'!$A$175:$A$178,0),COLUMN('Effect Coding'!D350))</f>
        <v>0</v>
      </c>
      <c r="EZ179">
        <f>INDEX('Effect Coding'!$A$175:$E$178,MATCH(L179,'Effect Coding'!$A$175:$A$178,0),COLUMN('Effect Coding'!E350))</f>
        <v>1</v>
      </c>
      <c r="FA179">
        <f>INDEX('Effect Coding'!$A$182:$E$185,MATCH(M179,'Effect Coding'!$A$182:$A$185,0),COLUMN('Effect Coding'!C357))</f>
        <v>0</v>
      </c>
      <c r="FB179">
        <f>INDEX('Effect Coding'!$A$182:$E$185,MATCH(M179,'Effect Coding'!$A$182:$A$185,0),COLUMN('Effect Coding'!D357))</f>
        <v>0</v>
      </c>
      <c r="FC179">
        <f>INDEX('Effect Coding'!$A$182:$E$185,MATCH(M179,'Effect Coding'!$A$182:$A$185,0),COLUMN('Effect Coding'!E357))</f>
        <v>1</v>
      </c>
      <c r="FD179">
        <f>INDEX('Effect Coding'!$A$189:$C$190,MATCH(N179,'Effect Coding'!$A$189:$A$190,0),COLUMN('Effect Coding'!C364))</f>
        <v>-1</v>
      </c>
      <c r="FE179">
        <f>INDEX('Effect Coding'!$A$194:$D$196,MATCH(O179,'Effect Coding'!$A$194:$A$196,0),COLUMN('Effect Coding'!C369))</f>
        <v>-1</v>
      </c>
      <c r="FF179">
        <f>INDEX('Effect Coding'!$A$194:$D$196,MATCH(O179,'Effect Coding'!$A$194:$A$196,0),COLUMN('Effect Coding'!D369))</f>
        <v>-1</v>
      </c>
      <c r="FG179">
        <f>INDEX('Effect Coding'!$A$200:$C$201,MATCH(P179,'Effect Coding'!$A$200:$A$201,0),COLUMN('Effect Coding'!C375))</f>
        <v>1</v>
      </c>
      <c r="FH179">
        <f>INDEX('Effect Coding'!$A$205:$D$207,MATCH(Q179,'Effect Coding'!$A$205:$A$207,0),COLUMN('Effect Coding'!C380))</f>
        <v>0</v>
      </c>
      <c r="FI179">
        <f>INDEX('Effect Coding'!$A$205:$D$207,MATCH(Q179,'Effect Coding'!$A$205:$A$207,0),COLUMN('Effect Coding'!D380))</f>
        <v>1</v>
      </c>
      <c r="FJ179">
        <f>INDEX('Effect Coding'!$A$211:$C$212,MATCH(R179,'Effect Coding'!$A$211:$A$212,0),COLUMN('Effect Coding'!C386))</f>
        <v>1</v>
      </c>
      <c r="FK179">
        <f>INDEX('Effect Coding'!$A$216:$C$217,MATCH(S179,'Effect Coding'!$A$216:$A$217,0),COLUMN('Effect Coding'!C391))</f>
        <v>1</v>
      </c>
      <c r="FL179">
        <f>INDEX('Effect Coding'!$A$221:$C$222,MATCH(T179,'Effect Coding'!$A$221:$A$222,0),COLUMN('Effect Coding'!C396))</f>
        <v>-1</v>
      </c>
      <c r="FM179">
        <f t="shared" si="4"/>
        <v>1</v>
      </c>
      <c r="FN179">
        <v>1</v>
      </c>
      <c r="FO179">
        <v>1</v>
      </c>
      <c r="FP179">
        <f t="shared" si="5"/>
        <v>1</v>
      </c>
    </row>
    <row r="180" spans="1:172" x14ac:dyDescent="0.25">
      <c r="A180" t="s">
        <v>381</v>
      </c>
      <c r="B180" t="s">
        <v>121</v>
      </c>
      <c r="C180" t="s">
        <v>7</v>
      </c>
      <c r="D180" t="s">
        <v>30</v>
      </c>
      <c r="E180" t="s">
        <v>0</v>
      </c>
      <c r="F180" t="s">
        <v>54</v>
      </c>
      <c r="G180" t="s">
        <v>189</v>
      </c>
      <c r="H180" t="s">
        <v>185</v>
      </c>
      <c r="I180" t="s">
        <v>50</v>
      </c>
      <c r="J180" t="s">
        <v>183</v>
      </c>
      <c r="K180" t="s">
        <v>63</v>
      </c>
      <c r="L180">
        <v>2</v>
      </c>
      <c r="M180" t="s">
        <v>51</v>
      </c>
      <c r="N180" t="s">
        <v>51</v>
      </c>
      <c r="O180" t="s">
        <v>63</v>
      </c>
      <c r="P180" t="s">
        <v>52</v>
      </c>
      <c r="Q180" t="s">
        <v>51</v>
      </c>
      <c r="R180" t="s">
        <v>51</v>
      </c>
      <c r="S180" t="s">
        <v>51</v>
      </c>
      <c r="T180" t="s">
        <v>51</v>
      </c>
      <c r="U180" s="20">
        <v>6.3</v>
      </c>
      <c r="V180">
        <f>INDEX('Effect Coding'!$A$53:$DD$159,MATCH(B180,'Effect Coding'!$A$53:$A$159,0), COLUMN('Effect Coding'!C229))</f>
        <v>0</v>
      </c>
      <c r="W180">
        <f>INDEX('Effect Coding'!$A$53:$DD$159,MATCH(B180,'Effect Coding'!$A$53:$A$159,0), COLUMN('Effect Coding'!D229))</f>
        <v>0</v>
      </c>
      <c r="X180">
        <f>INDEX('Effect Coding'!$A$53:$DD$159,MATCH(B180,'Effect Coding'!$A$53:$A$159,0), COLUMN('Effect Coding'!E229))</f>
        <v>0</v>
      </c>
      <c r="Y180">
        <f>INDEX('Effect Coding'!$A$53:$DD$159,MATCH(B180,'Effect Coding'!$A$53:$A$159,0), COLUMN('Effect Coding'!F229))</f>
        <v>0</v>
      </c>
      <c r="Z180">
        <f>INDEX('Effect Coding'!$A$53:$DD$159,MATCH(B180,'Effect Coding'!$A$53:$A$159,0), COLUMN('Effect Coding'!G229))</f>
        <v>0</v>
      </c>
      <c r="AA180">
        <f>INDEX('Effect Coding'!$A$53:$DD$159,MATCH(B180,'Effect Coding'!$A$53:$A$159,0), COLUMN('Effect Coding'!H229))</f>
        <v>0</v>
      </c>
      <c r="AB180">
        <f>INDEX('Effect Coding'!$A$53:$DD$159,MATCH(B180,'Effect Coding'!$A$53:$A$159,0), COLUMN('Effect Coding'!I229))</f>
        <v>0</v>
      </c>
      <c r="AC180">
        <f>INDEX('Effect Coding'!$A$53:$DD$159,MATCH(B180,'Effect Coding'!$A$53:$A$159,0), COLUMN('Effect Coding'!J229))</f>
        <v>0</v>
      </c>
      <c r="AD180">
        <f>INDEX('Effect Coding'!$A$53:$DD$159,MATCH(B180,'Effect Coding'!$A$53:$A$159,0), COLUMN('Effect Coding'!K229))</f>
        <v>0</v>
      </c>
      <c r="AE180">
        <f>INDEX('Effect Coding'!$A$53:$DD$159,MATCH(B180,'Effect Coding'!$A$53:$A$159,0), COLUMN('Effect Coding'!L229))</f>
        <v>0</v>
      </c>
      <c r="AF180">
        <f>INDEX('Effect Coding'!$A$53:$DD$159,MATCH(B180,'Effect Coding'!$A$53:$A$159,0), COLUMN('Effect Coding'!M229))</f>
        <v>0</v>
      </c>
      <c r="AG180">
        <f>INDEX('Effect Coding'!$A$53:$DD$159,MATCH(B180,'Effect Coding'!$A$53:$A$159,0), COLUMN('Effect Coding'!N229))</f>
        <v>0</v>
      </c>
      <c r="AH180">
        <f>INDEX('Effect Coding'!$A$53:$DD$159,MATCH(B180,'Effect Coding'!$A$53:$A$159,0), COLUMN('Effect Coding'!O229))</f>
        <v>0</v>
      </c>
      <c r="AI180">
        <f>INDEX('Effect Coding'!$A$53:$DD$159,MATCH(B180,'Effect Coding'!$A$53:$A$159,0), COLUMN('Effect Coding'!P229))</f>
        <v>0</v>
      </c>
      <c r="AJ180">
        <f>INDEX('Effect Coding'!$A$53:$DD$159,MATCH(B180,'Effect Coding'!$A$53:$A$159,0), COLUMN('Effect Coding'!Q229))</f>
        <v>0</v>
      </c>
      <c r="AK180">
        <f>INDEX('Effect Coding'!$A$53:$DD$159,MATCH(B180,'Effect Coding'!$A$53:$A$159,0), COLUMN('Effect Coding'!R229))</f>
        <v>0</v>
      </c>
      <c r="AL180">
        <f>INDEX('Effect Coding'!$A$53:$DD$159,MATCH(B180,'Effect Coding'!$A$53:$A$159,0), COLUMN('Effect Coding'!S229))</f>
        <v>0</v>
      </c>
      <c r="AM180">
        <f>INDEX('Effect Coding'!$A$53:$DD$159,MATCH(B180,'Effect Coding'!$A$53:$A$159,0), COLUMN('Effect Coding'!T229))</f>
        <v>0</v>
      </c>
      <c r="AN180">
        <f>INDEX('Effect Coding'!$A$53:$DD$159,MATCH(B180,'Effect Coding'!$A$53:$A$159,0), COLUMN('Effect Coding'!U229))</f>
        <v>0</v>
      </c>
      <c r="AO180">
        <f>INDEX('Effect Coding'!$A$53:$DD$159,MATCH(B180,'Effect Coding'!$A$53:$A$159,0), COLUMN('Effect Coding'!V229))</f>
        <v>0</v>
      </c>
      <c r="AP180">
        <f>INDEX('Effect Coding'!$A$53:$DD$159,MATCH(B180,'Effect Coding'!$A$53:$A$159,0), COLUMN('Effect Coding'!W229))</f>
        <v>0</v>
      </c>
      <c r="AQ180">
        <f>INDEX('Effect Coding'!$A$53:$DD$159,MATCH(B180,'Effect Coding'!$A$53:$A$159,0), COLUMN('Effect Coding'!X229))</f>
        <v>0</v>
      </c>
      <c r="AR180">
        <f>INDEX('Effect Coding'!$A$53:$DD$159,MATCH(B180,'Effect Coding'!$A$53:$A$159,0), COLUMN('Effect Coding'!Y229))</f>
        <v>0</v>
      </c>
      <c r="AS180">
        <f>INDEX('Effect Coding'!$A$53:$DD$159,MATCH(B180,'Effect Coding'!$A$53:$A$159,0), COLUMN('Effect Coding'!Z229))</f>
        <v>0</v>
      </c>
      <c r="AT180">
        <f>INDEX('Effect Coding'!$A$53:$DD$159,MATCH(B180,'Effect Coding'!$A$53:$A$159,0), COLUMN('Effect Coding'!AA229))</f>
        <v>0</v>
      </c>
      <c r="AU180">
        <f>INDEX('Effect Coding'!$A$53:$DD$159,MATCH(B180,'Effect Coding'!$A$53:$A$159,0), COLUMN('Effect Coding'!AB229))</f>
        <v>0</v>
      </c>
      <c r="AV180">
        <f>INDEX('Effect Coding'!$A$53:$DD$159,MATCH(B180,'Effect Coding'!$A$53:$A$159,0), COLUMN('Effect Coding'!AC229))</f>
        <v>0</v>
      </c>
      <c r="AW180">
        <f>INDEX('Effect Coding'!$A$53:$DD$159,MATCH(B180,'Effect Coding'!$A$53:$A$159,0), COLUMN('Effect Coding'!AD229))</f>
        <v>0</v>
      </c>
      <c r="AX180">
        <f>INDEX('Effect Coding'!$A$53:$DD$159,MATCH(B180,'Effect Coding'!$A$53:$A$159,0), COLUMN('Effect Coding'!AE229))</f>
        <v>0</v>
      </c>
      <c r="AY180">
        <f>INDEX('Effect Coding'!$A$53:$DD$159,MATCH(B180,'Effect Coding'!$A$53:$A$159,0), COLUMN('Effect Coding'!AF229))</f>
        <v>0</v>
      </c>
      <c r="AZ180">
        <f>INDEX('Effect Coding'!$A$53:$DD$159,MATCH(B180,'Effect Coding'!$A$53:$A$159,0), COLUMN('Effect Coding'!AG229))</f>
        <v>0</v>
      </c>
      <c r="BA180">
        <f>INDEX('Effect Coding'!$A$53:$DD$159,MATCH(B180,'Effect Coding'!$A$53:$A$159,0), COLUMN('Effect Coding'!AH229))</f>
        <v>0</v>
      </c>
      <c r="BB180">
        <f>INDEX('Effect Coding'!$A$53:$DD$159,MATCH(B180,'Effect Coding'!$A$53:$A$159,0), COLUMN('Effect Coding'!AI229))</f>
        <v>0</v>
      </c>
      <c r="BC180">
        <f>INDEX('Effect Coding'!$A$53:$DD$159,MATCH(B180,'Effect Coding'!$A$53:$A$159,0), COLUMN('Effect Coding'!AJ229))</f>
        <v>0</v>
      </c>
      <c r="BD180">
        <f>INDEX('Effect Coding'!$A$53:$DD$159,MATCH(B180,'Effect Coding'!$A$53:$A$159,0), COLUMN('Effect Coding'!AK229))</f>
        <v>0</v>
      </c>
      <c r="BE180">
        <f>INDEX('Effect Coding'!$A$53:$DD$159,MATCH(B180,'Effect Coding'!$A$53:$A$159,0), COLUMN('Effect Coding'!AL229))</f>
        <v>0</v>
      </c>
      <c r="BF180">
        <f>INDEX('Effect Coding'!$A$53:$DD$159,MATCH(B180,'Effect Coding'!$A$53:$A$159,0), COLUMN('Effect Coding'!AM229))</f>
        <v>0</v>
      </c>
      <c r="BG180">
        <f>INDEX('Effect Coding'!$A$53:$DD$159,MATCH(B180,'Effect Coding'!$A$53:$A$159,0), COLUMN('Effect Coding'!AN229))</f>
        <v>0</v>
      </c>
      <c r="BH180">
        <f>INDEX('Effect Coding'!$A$53:$DD$159,MATCH(B180,'Effect Coding'!$A$53:$A$159,0), COLUMN('Effect Coding'!AO229))</f>
        <v>0</v>
      </c>
      <c r="BI180">
        <f>INDEX('Effect Coding'!$A$53:$DD$159,MATCH(B180,'Effect Coding'!$A$53:$A$159,0), COLUMN('Effect Coding'!AP229))</f>
        <v>0</v>
      </c>
      <c r="BJ180">
        <f>INDEX('Effect Coding'!$A$53:$DD$159,MATCH(B180,'Effect Coding'!$A$53:$A$159,0), COLUMN('Effect Coding'!AQ229))</f>
        <v>0</v>
      </c>
      <c r="BK180">
        <f>INDEX('Effect Coding'!$A$53:$DD$159,MATCH(B180,'Effect Coding'!$A$53:$A$159,0), COLUMN('Effect Coding'!AR229))</f>
        <v>0</v>
      </c>
      <c r="BL180">
        <f>INDEX('Effect Coding'!$A$53:$DD$159,MATCH(B180,'Effect Coding'!$A$53:$A$159,0), COLUMN('Effect Coding'!AS229))</f>
        <v>0</v>
      </c>
      <c r="BM180">
        <f>INDEX('Effect Coding'!$A$53:$DD$159,MATCH(B180,'Effect Coding'!$A$53:$A$159,0), COLUMN('Effect Coding'!AT229))</f>
        <v>0</v>
      </c>
      <c r="BN180">
        <f>INDEX('Effect Coding'!$A$53:$DD$159,MATCH(B180,'Effect Coding'!$A$53:$A$159,0), COLUMN('Effect Coding'!AU229))</f>
        <v>0</v>
      </c>
      <c r="BO180">
        <f>INDEX('Effect Coding'!$A$53:$DD$159,MATCH(B180,'Effect Coding'!$A$53:$A$159,0), COLUMN('Effect Coding'!AV229))</f>
        <v>0</v>
      </c>
      <c r="BP180">
        <f>INDEX('Effect Coding'!$A$53:$DD$159,MATCH(B180,'Effect Coding'!$A$53:$A$159,0), COLUMN('Effect Coding'!AW229))</f>
        <v>0</v>
      </c>
      <c r="BQ180">
        <f>INDEX('Effect Coding'!$A$53:$DD$159,MATCH(B180,'Effect Coding'!$A$53:$A$159,0), COLUMN('Effect Coding'!AX229))</f>
        <v>0</v>
      </c>
      <c r="BR180">
        <f>INDEX('Effect Coding'!$A$53:$DD$159,MATCH(B180,'Effect Coding'!$A$53:$A$159,0), COLUMN('Effect Coding'!AY229))</f>
        <v>0</v>
      </c>
      <c r="BS180">
        <f>INDEX('Effect Coding'!$A$53:$DD$159,MATCH(B180,'Effect Coding'!$A$53:$A$159,0), COLUMN('Effect Coding'!AZ229))</f>
        <v>0</v>
      </c>
      <c r="BT180">
        <f>INDEX('Effect Coding'!$A$53:$DD$159,MATCH(B180,'Effect Coding'!$A$53:$A$159,0), COLUMN('Effect Coding'!BA229))</f>
        <v>0</v>
      </c>
      <c r="BU180">
        <f>INDEX('Effect Coding'!$A$53:$DD$159,MATCH(B180,'Effect Coding'!$A$53:$A$159,0), COLUMN('Effect Coding'!BB229))</f>
        <v>0</v>
      </c>
      <c r="BV180">
        <f>INDEX('Effect Coding'!$A$53:$DD$159,MATCH(B180,'Effect Coding'!$A$53:$A$159,0), COLUMN('Effect Coding'!BC229))</f>
        <v>0</v>
      </c>
      <c r="BW180">
        <f>INDEX('Effect Coding'!$A$53:$DD$159,MATCH(B180,'Effect Coding'!$A$53:$A$159,0), COLUMN('Effect Coding'!BD229))</f>
        <v>0</v>
      </c>
      <c r="BX180">
        <f>INDEX('Effect Coding'!$A$53:$DD$159,MATCH(B180,'Effect Coding'!$A$53:$A$159,0), COLUMN('Effect Coding'!BE229))</f>
        <v>1</v>
      </c>
      <c r="BY180">
        <f>INDEX('Effect Coding'!$A$53:$DD$159,MATCH(B180,'Effect Coding'!$A$53:$A$159,0), COLUMN('Effect Coding'!BF229))</f>
        <v>0</v>
      </c>
      <c r="BZ180">
        <f>INDEX('Effect Coding'!$A$53:$DD$159,MATCH(B180,'Effect Coding'!$A$53:$A$159,0), COLUMN('Effect Coding'!BG229))</f>
        <v>0</v>
      </c>
      <c r="CA180">
        <f>INDEX('Effect Coding'!$A$53:$DD$159,MATCH(B180,'Effect Coding'!$A$53:$A$159,0), COLUMN('Effect Coding'!BH229))</f>
        <v>0</v>
      </c>
      <c r="CB180">
        <f>INDEX('Effect Coding'!$A$53:$DD$159,MATCH(B180,'Effect Coding'!$A$53:$A$159,0), COLUMN('Effect Coding'!BI229))</f>
        <v>0</v>
      </c>
      <c r="CC180">
        <f>INDEX('Effect Coding'!$A$53:$DD$159,MATCH(B180,'Effect Coding'!$A$53:$A$159,0), COLUMN('Effect Coding'!BJ229))</f>
        <v>0</v>
      </c>
      <c r="CD180">
        <f>INDEX('Effect Coding'!$A$53:$DD$159,MATCH(B180,'Effect Coding'!$A$53:$A$159,0), COLUMN('Effect Coding'!BK229))</f>
        <v>0</v>
      </c>
      <c r="CE180">
        <f>INDEX('Effect Coding'!$A$53:$DD$159,MATCH(B180,'Effect Coding'!$A$53:$A$159,0), COLUMN('Effect Coding'!BL229))</f>
        <v>0</v>
      </c>
      <c r="CF180">
        <f>INDEX('Effect Coding'!$A$53:$DD$159,MATCH(B180,'Effect Coding'!$A$53:$A$159,0), COLUMN('Effect Coding'!BM229))</f>
        <v>0</v>
      </c>
      <c r="CG180">
        <f>INDEX('Effect Coding'!$A$53:$DD$159,MATCH(B180,'Effect Coding'!$A$53:$A$159,0), COLUMN('Effect Coding'!BN229))</f>
        <v>0</v>
      </c>
      <c r="CH180">
        <f>INDEX('Effect Coding'!$A$53:$DD$159,MATCH(B180,'Effect Coding'!$A$53:$A$159,0), COLUMN('Effect Coding'!BO229))</f>
        <v>0</v>
      </c>
      <c r="CI180">
        <f>INDEX('Effect Coding'!$A$53:$DD$159,MATCH(B180,'Effect Coding'!$A$53:$A$159,0), COLUMN('Effect Coding'!BP229))</f>
        <v>0</v>
      </c>
      <c r="CJ180">
        <f>INDEX('Effect Coding'!$A$53:$DD$159,MATCH(B180,'Effect Coding'!$A$53:$A$159,0), COLUMN('Effect Coding'!BQ229))</f>
        <v>0</v>
      </c>
      <c r="CK180">
        <f>INDEX('Effect Coding'!$A$53:$DD$159,MATCH(B180,'Effect Coding'!$A$53:$A$159,0), COLUMN('Effect Coding'!BR229))</f>
        <v>0</v>
      </c>
      <c r="CL180">
        <f>INDEX('Effect Coding'!$A$53:$DD$159,MATCH(B180,'Effect Coding'!$A$53:$A$159,0), COLUMN('Effect Coding'!BS229))</f>
        <v>0</v>
      </c>
      <c r="CM180">
        <f>INDEX('Effect Coding'!$A$53:$DD$159,MATCH(B180,'Effect Coding'!$A$53:$A$159,0), COLUMN('Effect Coding'!BT229))</f>
        <v>0</v>
      </c>
      <c r="CN180">
        <f>INDEX('Effect Coding'!$A$53:$DD$159,MATCH(B180,'Effect Coding'!$A$53:$A$159,0), COLUMN('Effect Coding'!BU229))</f>
        <v>0</v>
      </c>
      <c r="CO180">
        <f>INDEX('Effect Coding'!$A$53:$DD$159,MATCH(B180,'Effect Coding'!$A$53:$A$159,0), COLUMN('Effect Coding'!BV229))</f>
        <v>0</v>
      </c>
      <c r="CP180">
        <f>INDEX('Effect Coding'!$A$53:$DD$159,MATCH(B180,'Effect Coding'!$A$53:$A$159,0), COLUMN('Effect Coding'!BW229))</f>
        <v>0</v>
      </c>
      <c r="CQ180">
        <f>INDEX('Effect Coding'!$A$53:$DD$159,MATCH(B180,'Effect Coding'!$A$53:$A$159,0), COLUMN('Effect Coding'!BX229))</f>
        <v>0</v>
      </c>
      <c r="CR180">
        <f>INDEX('Effect Coding'!$A$53:$DD$159,MATCH(B180,'Effect Coding'!$A$53:$A$159,0), COLUMN('Effect Coding'!BY229))</f>
        <v>0</v>
      </c>
      <c r="CS180">
        <f>INDEX('Effect Coding'!$A$53:$DD$159,MATCH(B180,'Effect Coding'!$A$53:$A$159,0), COLUMN('Effect Coding'!BZ229))</f>
        <v>0</v>
      </c>
      <c r="CT180">
        <f>INDEX('Effect Coding'!$A$53:$DD$159,MATCH(B180,'Effect Coding'!$A$53:$A$159,0), COLUMN('Effect Coding'!CA229))</f>
        <v>0</v>
      </c>
      <c r="CU180">
        <f>INDEX('Effect Coding'!$A$53:$DD$159,MATCH(B180,'Effect Coding'!$A$53:$A$159,0), COLUMN('Effect Coding'!CB229))</f>
        <v>0</v>
      </c>
      <c r="CV180">
        <f>INDEX('Effect Coding'!$A$53:$DD$159,MATCH(B180,'Effect Coding'!$A$53:$A$159,0), COLUMN('Effect Coding'!CC229))</f>
        <v>0</v>
      </c>
      <c r="CW180">
        <f>INDEX('Effect Coding'!$A$53:$DD$159,MATCH(B180,'Effect Coding'!$A$53:$A$159,0), COLUMN('Effect Coding'!CD229))</f>
        <v>0</v>
      </c>
      <c r="CX180">
        <f>INDEX('Effect Coding'!$A$53:$DD$159,MATCH(B180,'Effect Coding'!$A$53:$A$159,0), COLUMN('Effect Coding'!CE229))</f>
        <v>0</v>
      </c>
      <c r="CY180">
        <f>INDEX('Effect Coding'!$A$53:$DD$159,MATCH(B180,'Effect Coding'!$A$53:$A$159,0), COLUMN('Effect Coding'!CF229))</f>
        <v>0</v>
      </c>
      <c r="CZ180">
        <f>INDEX('Effect Coding'!$A$53:$DD$159,MATCH(B180,'Effect Coding'!$A$53:$A$159,0), COLUMN('Effect Coding'!CG229))</f>
        <v>0</v>
      </c>
      <c r="DA180">
        <f>INDEX('Effect Coding'!$A$53:$DD$159,MATCH(B180,'Effect Coding'!$A$53:$A$159,0), COLUMN('Effect Coding'!CH229))</f>
        <v>0</v>
      </c>
      <c r="DB180">
        <f>INDEX('Effect Coding'!$A$53:$DD$159,MATCH(B180,'Effect Coding'!$A$53:$A$159,0), COLUMN('Effect Coding'!CI229))</f>
        <v>0</v>
      </c>
      <c r="DC180">
        <f>INDEX('Effect Coding'!$A$53:$DD$159,MATCH(B180,'Effect Coding'!$A$53:$A$159,0), COLUMN('Effect Coding'!CJ229))</f>
        <v>0</v>
      </c>
      <c r="DD180">
        <f>INDEX('Effect Coding'!$A$53:$DD$159,MATCH(B180,'Effect Coding'!$A$53:$A$159,0), COLUMN('Effect Coding'!CK229))</f>
        <v>0</v>
      </c>
      <c r="DE180">
        <f>INDEX('Effect Coding'!$A$53:$DD$159,MATCH(B180,'Effect Coding'!$A$53:$A$159,0), COLUMN('Effect Coding'!CL229))</f>
        <v>0</v>
      </c>
      <c r="DF180">
        <f>INDEX('Effect Coding'!$A$53:$DD$159,MATCH(B180,'Effect Coding'!$A$53:$A$159,0), COLUMN('Effect Coding'!CM229))</f>
        <v>0</v>
      </c>
      <c r="DG180">
        <f>INDEX('Effect Coding'!$A$53:$DD$159,MATCH(B180,'Effect Coding'!$A$53:$A$159,0), COLUMN('Effect Coding'!CN229))</f>
        <v>0</v>
      </c>
      <c r="DH180">
        <f>INDEX('Effect Coding'!$A$53:$DD$159,MATCH(B180,'Effect Coding'!$A$53:$A$159,0), COLUMN('Effect Coding'!CO229))</f>
        <v>0</v>
      </c>
      <c r="DI180">
        <f>INDEX('Effect Coding'!$A$53:$DD$159,MATCH(B180,'Effect Coding'!$A$53:$A$159,0), COLUMN('Effect Coding'!CP229))</f>
        <v>0</v>
      </c>
      <c r="DJ180">
        <f>INDEX('Effect Coding'!$A$53:$DD$159,MATCH(B180,'Effect Coding'!$A$53:$A$159,0), COLUMN('Effect Coding'!CQ229))</f>
        <v>0</v>
      </c>
      <c r="DK180">
        <f>INDEX('Effect Coding'!$A$53:$DD$159,MATCH(B180,'Effect Coding'!$A$53:$A$159,0), COLUMN('Effect Coding'!CR229))</f>
        <v>0</v>
      </c>
      <c r="DL180">
        <f>INDEX('Effect Coding'!$A$53:$DD$159,MATCH(B180,'Effect Coding'!$A$53:$A$159,0), COLUMN('Effect Coding'!CS229))</f>
        <v>0</v>
      </c>
      <c r="DM180">
        <f>INDEX('Effect Coding'!$A$53:$DD$159,MATCH(B180,'Effect Coding'!$A$53:$A$159,0), COLUMN('Effect Coding'!CT229))</f>
        <v>0</v>
      </c>
      <c r="DN180">
        <f>INDEX('Effect Coding'!$A$53:$DD$159,MATCH(B180,'Effect Coding'!$A$53:$A$159,0), COLUMN('Effect Coding'!CU229))</f>
        <v>0</v>
      </c>
      <c r="DO180">
        <f>INDEX('Effect Coding'!$A$53:$DD$159,MATCH(B180,'Effect Coding'!$A$53:$A$159,0), COLUMN('Effect Coding'!CV229))</f>
        <v>0</v>
      </c>
      <c r="DP180">
        <f>INDEX('Effect Coding'!$A$53:$DD$159,MATCH(B180,'Effect Coding'!$A$53:$A$159,0), COLUMN('Effect Coding'!CW229))</f>
        <v>0</v>
      </c>
      <c r="DQ180">
        <f>INDEX('Effect Coding'!$A$53:$DD$159,MATCH(B180,'Effect Coding'!$A$53:$A$159,0), COLUMN('Effect Coding'!CX229))</f>
        <v>0</v>
      </c>
      <c r="DR180">
        <f>INDEX('Effect Coding'!$A$53:$DD$159,MATCH(B180,'Effect Coding'!$A$53:$A$159,0), COLUMN('Effect Coding'!CY229))</f>
        <v>0</v>
      </c>
      <c r="DS180">
        <f>INDEX('Effect Coding'!$A$53:$DD$159,MATCH(B180,'Effect Coding'!$A$53:$A$159,0), COLUMN('Effect Coding'!CZ229))</f>
        <v>0</v>
      </c>
      <c r="DT180">
        <f>INDEX('Effect Coding'!$A$53:$DD$159,MATCH(B180,'Effect Coding'!$A$53:$A$159,0), COLUMN('Effect Coding'!DA229))</f>
        <v>0</v>
      </c>
      <c r="DU180">
        <f>INDEX('Effect Coding'!$A$53:$DD$159,MATCH(B180,'Effect Coding'!$A$53:$A$159,0), COLUMN('Effect Coding'!DB229))</f>
        <v>0</v>
      </c>
      <c r="DV180">
        <f>INDEX('Effect Coding'!$A$53:$DD$159,MATCH(B180,'Effect Coding'!$A$53:$A$159,0), COLUMN('Effect Coding'!DC229))</f>
        <v>0</v>
      </c>
      <c r="DW180">
        <f>INDEX('Effect Coding'!$A$53:$DD$159,MATCH(B180,'Effect Coding'!$A$53:$A$159,0), COLUMN('Effect Coding'!DD229))</f>
        <v>0</v>
      </c>
      <c r="DX180">
        <f>INDEX('Effect Coding'!$A$40:$K$49,MATCH(C180,'Effect Coding'!$A$40:$A$49,0),COLUMN('Effect Coding'!C216))</f>
        <v>0</v>
      </c>
      <c r="DY180">
        <f>INDEX('Effect Coding'!$A$40:$K$49,MATCH(C180,'Effect Coding'!$A$40:$A$49,0),COLUMN('Effect Coding'!D216))</f>
        <v>0</v>
      </c>
      <c r="DZ180">
        <f>INDEX('Effect Coding'!$A$40:$K$49,MATCH(C180,'Effect Coding'!$A$40:$A$49,0),COLUMN('Effect Coding'!E216))</f>
        <v>0</v>
      </c>
      <c r="EA180">
        <f>INDEX('Effect Coding'!$A$40:$K$49,MATCH(C180,'Effect Coding'!$A$40:$A$49,0),COLUMN('Effect Coding'!F216))</f>
        <v>0</v>
      </c>
      <c r="EB180">
        <f>INDEX('Effect Coding'!$A$40:$K$49,MATCH(C180,'Effect Coding'!$A$40:$A$49,0),COLUMN('Effect Coding'!G216))</f>
        <v>0</v>
      </c>
      <c r="EC180">
        <f>INDEX('Effect Coding'!$A$40:$K$49,MATCH(C180,'Effect Coding'!$A$40:$A$49,0),COLUMN('Effect Coding'!H216))</f>
        <v>1</v>
      </c>
      <c r="ED180">
        <f>INDEX('Effect Coding'!$A$40:$K$49,MATCH(C180,'Effect Coding'!$A$40:$A$49,0),COLUMN('Effect Coding'!I216))</f>
        <v>0</v>
      </c>
      <c r="EE180">
        <f>INDEX('Effect Coding'!$A$40:$K$49,MATCH(C180,'Effect Coding'!$A$40:$A$49,0),COLUMN('Effect Coding'!J216))</f>
        <v>0</v>
      </c>
      <c r="EF180">
        <f>INDEX('Effect Coding'!$A$40:$K$49,MATCH(C180,'Effect Coding'!$A$40:$A$49,0),COLUMN('Effect Coding'!K216))</f>
        <v>0</v>
      </c>
      <c r="EG180">
        <f>INDEX('Effect Coding'!$A$33:$E$36,MATCH(D180,'Effect Coding'!$A$33:$A$36,0),COLUMN('Effect Coding'!C209))</f>
        <v>1</v>
      </c>
      <c r="EH180">
        <f>INDEX('Effect Coding'!$A$33:$E$36,MATCH(D180,'Effect Coding'!$A$33:$A$36,0),COLUMN('Effect Coding'!D209))</f>
        <v>0</v>
      </c>
      <c r="EI180">
        <f>INDEX('Effect Coding'!$A$33:$E$36,MATCH(D180,'Effect Coding'!$A$33:$A$36,0),COLUMN('Effect Coding'!E209))</f>
        <v>0</v>
      </c>
      <c r="EJ180">
        <f>INDEX('Effect Coding'!$A$27:$D$29,MATCH(E180,'Effect Coding'!$A$27:$A$29,0),COLUMN('Effect Coding'!C203))</f>
        <v>0</v>
      </c>
      <c r="EK180">
        <f>INDEX('Effect Coding'!$A$27:$D$29,MATCH(E180,'Effect Coding'!$A$27:$A$29,0),COLUMN('Effect Coding'!D203))</f>
        <v>1</v>
      </c>
      <c r="EL180">
        <f>INDEX('Effect Coding'!$A$21:$D$23,MATCH(F180,'Effect Coding'!$A$21:$A$23,0),COLUMN('Effect Coding'!C197))</f>
        <v>-1</v>
      </c>
      <c r="EM180">
        <f>INDEX('Effect Coding'!$A$21:$D$23,MATCH(F180,'Effect Coding'!$A$21:$A$23,0),COLUMN('Effect Coding'!D197))</f>
        <v>-1</v>
      </c>
      <c r="EN180">
        <f>INDEX('Effect Coding'!$A$15:$D$17,MATCH(G180,'Effect Coding'!$A$15:$A$17,0),COLUMN('Effect Coding'!C191))</f>
        <v>0</v>
      </c>
      <c r="EO180">
        <f>INDEX('Effect Coding'!$A$15:$D$17,MATCH(G180,'Effect Coding'!$A$15:$A$17,0),COLUMN('Effect Coding'!D191))</f>
        <v>1</v>
      </c>
      <c r="EP180">
        <f>INDEX('Effect Coding'!$A$9:$D$11,MATCH(H180,'Effect Coding'!$A$9:$A$11,0),COLUMN('Effect Coding'!C185))</f>
        <v>0</v>
      </c>
      <c r="EQ180">
        <f>INDEX('Effect Coding'!$A$9:$D$11,MATCH(H180,'Effect Coding'!$A$9:$A$11,0),COLUMN('Effect Coding'!D185))</f>
        <v>1</v>
      </c>
      <c r="ER180">
        <f>INDEX('Effect Coding'!$A$3:$D$5,MATCH(I180,'Effect Coding'!$A$3:$A$5,0),COLUMN('Effect Coding'!C179))</f>
        <v>1</v>
      </c>
      <c r="ES180">
        <f>INDEX('Effect Coding'!$A$3:$D$5,MATCH(I180,'Effect Coding'!$A$3:$A$5,0),COLUMN('Effect Coding'!D179))</f>
        <v>0</v>
      </c>
      <c r="ET180">
        <f>INDEX('Effect Coding'!$A$163:$D$165,MATCH(J180,'Effect Coding'!$A$163:$A$165,0),COLUMN('Effect Coding'!C339))</f>
        <v>-1</v>
      </c>
      <c r="EU180">
        <f>INDEX('Effect Coding'!$A$163:$D$165,MATCH(J180,'Effect Coding'!$A$163:$A$165,0),COLUMN('Effect Coding'!D339))</f>
        <v>-1</v>
      </c>
      <c r="EV180">
        <f>INDEX('Effect Coding'!$A$163:$D$165,MATCH(K180,'Effect Coding'!$A$169:$A$171,0),COLUMN('Effect Coding'!C339))</f>
        <v>1</v>
      </c>
      <c r="EW180">
        <f>INDEX('Effect Coding'!$A$163:$D$165,MATCH(K180,'Effect Coding'!$A$169:$A$171,0),COLUMN('Effect Coding'!D339))</f>
        <v>0</v>
      </c>
      <c r="EX180">
        <f>INDEX('Effect Coding'!$A$175:$E$178,MATCH(L180,'Effect Coding'!$A$175:$A$178,0),COLUMN('Effect Coding'!C351))</f>
        <v>0</v>
      </c>
      <c r="EY180">
        <f>INDEX('Effect Coding'!$A$175:$E$178,MATCH(L180,'Effect Coding'!$A$175:$A$178,0),COLUMN('Effect Coding'!D351))</f>
        <v>0</v>
      </c>
      <c r="EZ180">
        <f>INDEX('Effect Coding'!$A$175:$E$178,MATCH(L180,'Effect Coding'!$A$175:$A$178,0),COLUMN('Effect Coding'!E351))</f>
        <v>1</v>
      </c>
      <c r="FA180">
        <f>INDEX('Effect Coding'!$A$182:$E$185,MATCH(M180,'Effect Coding'!$A$182:$A$185,0),COLUMN('Effect Coding'!C358))</f>
        <v>1</v>
      </c>
      <c r="FB180">
        <f>INDEX('Effect Coding'!$A$182:$E$185,MATCH(M180,'Effect Coding'!$A$182:$A$185,0),COLUMN('Effect Coding'!D358))</f>
        <v>0</v>
      </c>
      <c r="FC180">
        <f>INDEX('Effect Coding'!$A$182:$E$185,MATCH(M180,'Effect Coding'!$A$182:$A$185,0),COLUMN('Effect Coding'!E358))</f>
        <v>0</v>
      </c>
      <c r="FD180">
        <f>INDEX('Effect Coding'!$A$189:$C$190,MATCH(N180,'Effect Coding'!$A$189:$A$190,0),COLUMN('Effect Coding'!C365))</f>
        <v>1</v>
      </c>
      <c r="FE180">
        <f>INDEX('Effect Coding'!$A$194:$D$196,MATCH(O180,'Effect Coding'!$A$194:$A$196,0),COLUMN('Effect Coding'!C370))</f>
        <v>0</v>
      </c>
      <c r="FF180">
        <f>INDEX('Effect Coding'!$A$194:$D$196,MATCH(O180,'Effect Coding'!$A$194:$A$196,0),COLUMN('Effect Coding'!D370))</f>
        <v>1</v>
      </c>
      <c r="FG180">
        <f>INDEX('Effect Coding'!$A$200:$C$201,MATCH(P180,'Effect Coding'!$A$200:$A$201,0),COLUMN('Effect Coding'!C376))</f>
        <v>1</v>
      </c>
      <c r="FH180">
        <f>INDEX('Effect Coding'!$A$205:$D$207,MATCH(Q180,'Effect Coding'!$A$205:$A$207,0),COLUMN('Effect Coding'!C381))</f>
        <v>1</v>
      </c>
      <c r="FI180">
        <f>INDEX('Effect Coding'!$A$205:$D$207,MATCH(Q180,'Effect Coding'!$A$205:$A$207,0),COLUMN('Effect Coding'!D381))</f>
        <v>0</v>
      </c>
      <c r="FJ180">
        <f>INDEX('Effect Coding'!$A$211:$C$212,MATCH(R180,'Effect Coding'!$A$211:$A$212,0),COLUMN('Effect Coding'!C387))</f>
        <v>1</v>
      </c>
      <c r="FK180">
        <f>INDEX('Effect Coding'!$A$216:$C$217,MATCH(S180,'Effect Coding'!$A$216:$A$217,0),COLUMN('Effect Coding'!C392))</f>
        <v>1</v>
      </c>
      <c r="FL180">
        <f>INDEX('Effect Coding'!$A$221:$C$222,MATCH(T180,'Effect Coding'!$A$221:$A$222,0),COLUMN('Effect Coding'!C397))</f>
        <v>1</v>
      </c>
      <c r="FM180">
        <f t="shared" si="4"/>
        <v>14</v>
      </c>
      <c r="FN180">
        <v>1</v>
      </c>
      <c r="FO180">
        <v>1</v>
      </c>
      <c r="FP180">
        <f t="shared" si="5"/>
        <v>14</v>
      </c>
    </row>
    <row r="181" spans="1:172" x14ac:dyDescent="0.25">
      <c r="A181" t="s">
        <v>382</v>
      </c>
      <c r="B181" t="s">
        <v>122</v>
      </c>
      <c r="C181" t="s">
        <v>7</v>
      </c>
      <c r="D181" t="s">
        <v>30</v>
      </c>
      <c r="E181" t="s">
        <v>0</v>
      </c>
      <c r="F181" t="s">
        <v>54</v>
      </c>
      <c r="G181" t="s">
        <v>189</v>
      </c>
      <c r="H181" t="s">
        <v>187</v>
      </c>
      <c r="I181" t="s">
        <v>75</v>
      </c>
      <c r="J181" t="s">
        <v>185</v>
      </c>
      <c r="K181" t="s">
        <v>63</v>
      </c>
      <c r="L181">
        <v>2</v>
      </c>
      <c r="M181" t="s">
        <v>51</v>
      </c>
      <c r="N181" t="s">
        <v>51</v>
      </c>
      <c r="O181" t="s">
        <v>63</v>
      </c>
      <c r="P181" t="s">
        <v>52</v>
      </c>
      <c r="Q181" t="s">
        <v>51</v>
      </c>
      <c r="R181" t="s">
        <v>51</v>
      </c>
      <c r="S181" t="s">
        <v>51</v>
      </c>
      <c r="T181" t="s">
        <v>51</v>
      </c>
      <c r="U181" s="20">
        <v>8.9</v>
      </c>
      <c r="V181">
        <f>INDEX('Effect Coding'!$A$53:$DD$159,MATCH(B181,'Effect Coding'!$A$53:$A$159,0), COLUMN('Effect Coding'!C230))</f>
        <v>0</v>
      </c>
      <c r="W181">
        <f>INDEX('Effect Coding'!$A$53:$DD$159,MATCH(B181,'Effect Coding'!$A$53:$A$159,0), COLUMN('Effect Coding'!D230))</f>
        <v>0</v>
      </c>
      <c r="X181">
        <f>INDEX('Effect Coding'!$A$53:$DD$159,MATCH(B181,'Effect Coding'!$A$53:$A$159,0), COLUMN('Effect Coding'!E230))</f>
        <v>0</v>
      </c>
      <c r="Y181">
        <f>INDEX('Effect Coding'!$A$53:$DD$159,MATCH(B181,'Effect Coding'!$A$53:$A$159,0), COLUMN('Effect Coding'!F230))</f>
        <v>0</v>
      </c>
      <c r="Z181">
        <f>INDEX('Effect Coding'!$A$53:$DD$159,MATCH(B181,'Effect Coding'!$A$53:$A$159,0), COLUMN('Effect Coding'!G230))</f>
        <v>0</v>
      </c>
      <c r="AA181">
        <f>INDEX('Effect Coding'!$A$53:$DD$159,MATCH(B181,'Effect Coding'!$A$53:$A$159,0), COLUMN('Effect Coding'!H230))</f>
        <v>0</v>
      </c>
      <c r="AB181">
        <f>INDEX('Effect Coding'!$A$53:$DD$159,MATCH(B181,'Effect Coding'!$A$53:$A$159,0), COLUMN('Effect Coding'!I230))</f>
        <v>0</v>
      </c>
      <c r="AC181">
        <f>INDEX('Effect Coding'!$A$53:$DD$159,MATCH(B181,'Effect Coding'!$A$53:$A$159,0), COLUMN('Effect Coding'!J230))</f>
        <v>0</v>
      </c>
      <c r="AD181">
        <f>INDEX('Effect Coding'!$A$53:$DD$159,MATCH(B181,'Effect Coding'!$A$53:$A$159,0), COLUMN('Effect Coding'!K230))</f>
        <v>0</v>
      </c>
      <c r="AE181">
        <f>INDEX('Effect Coding'!$A$53:$DD$159,MATCH(B181,'Effect Coding'!$A$53:$A$159,0), COLUMN('Effect Coding'!L230))</f>
        <v>0</v>
      </c>
      <c r="AF181">
        <f>INDEX('Effect Coding'!$A$53:$DD$159,MATCH(B181,'Effect Coding'!$A$53:$A$159,0), COLUMN('Effect Coding'!M230))</f>
        <v>0</v>
      </c>
      <c r="AG181">
        <f>INDEX('Effect Coding'!$A$53:$DD$159,MATCH(B181,'Effect Coding'!$A$53:$A$159,0), COLUMN('Effect Coding'!N230))</f>
        <v>0</v>
      </c>
      <c r="AH181">
        <f>INDEX('Effect Coding'!$A$53:$DD$159,MATCH(B181,'Effect Coding'!$A$53:$A$159,0), COLUMN('Effect Coding'!O230))</f>
        <v>0</v>
      </c>
      <c r="AI181">
        <f>INDEX('Effect Coding'!$A$53:$DD$159,MATCH(B181,'Effect Coding'!$A$53:$A$159,0), COLUMN('Effect Coding'!P230))</f>
        <v>0</v>
      </c>
      <c r="AJ181">
        <f>INDEX('Effect Coding'!$A$53:$DD$159,MATCH(B181,'Effect Coding'!$A$53:$A$159,0), COLUMN('Effect Coding'!Q230))</f>
        <v>0</v>
      </c>
      <c r="AK181">
        <f>INDEX('Effect Coding'!$A$53:$DD$159,MATCH(B181,'Effect Coding'!$A$53:$A$159,0), COLUMN('Effect Coding'!R230))</f>
        <v>0</v>
      </c>
      <c r="AL181">
        <f>INDEX('Effect Coding'!$A$53:$DD$159,MATCH(B181,'Effect Coding'!$A$53:$A$159,0), COLUMN('Effect Coding'!S230))</f>
        <v>0</v>
      </c>
      <c r="AM181">
        <f>INDEX('Effect Coding'!$A$53:$DD$159,MATCH(B181,'Effect Coding'!$A$53:$A$159,0), COLUMN('Effect Coding'!T230))</f>
        <v>0</v>
      </c>
      <c r="AN181">
        <f>INDEX('Effect Coding'!$A$53:$DD$159,MATCH(B181,'Effect Coding'!$A$53:$A$159,0), COLUMN('Effect Coding'!U230))</f>
        <v>0</v>
      </c>
      <c r="AO181">
        <f>INDEX('Effect Coding'!$A$53:$DD$159,MATCH(B181,'Effect Coding'!$A$53:$A$159,0), COLUMN('Effect Coding'!V230))</f>
        <v>0</v>
      </c>
      <c r="AP181">
        <f>INDEX('Effect Coding'!$A$53:$DD$159,MATCH(B181,'Effect Coding'!$A$53:$A$159,0), COLUMN('Effect Coding'!W230))</f>
        <v>0</v>
      </c>
      <c r="AQ181">
        <f>INDEX('Effect Coding'!$A$53:$DD$159,MATCH(B181,'Effect Coding'!$A$53:$A$159,0), COLUMN('Effect Coding'!X230))</f>
        <v>0</v>
      </c>
      <c r="AR181">
        <f>INDEX('Effect Coding'!$A$53:$DD$159,MATCH(B181,'Effect Coding'!$A$53:$A$159,0), COLUMN('Effect Coding'!Y230))</f>
        <v>0</v>
      </c>
      <c r="AS181">
        <f>INDEX('Effect Coding'!$A$53:$DD$159,MATCH(B181,'Effect Coding'!$A$53:$A$159,0), COLUMN('Effect Coding'!Z230))</f>
        <v>0</v>
      </c>
      <c r="AT181">
        <f>INDEX('Effect Coding'!$A$53:$DD$159,MATCH(B181,'Effect Coding'!$A$53:$A$159,0), COLUMN('Effect Coding'!AA230))</f>
        <v>0</v>
      </c>
      <c r="AU181">
        <f>INDEX('Effect Coding'!$A$53:$DD$159,MATCH(B181,'Effect Coding'!$A$53:$A$159,0), COLUMN('Effect Coding'!AB230))</f>
        <v>0</v>
      </c>
      <c r="AV181">
        <f>INDEX('Effect Coding'!$A$53:$DD$159,MATCH(B181,'Effect Coding'!$A$53:$A$159,0), COLUMN('Effect Coding'!AC230))</f>
        <v>0</v>
      </c>
      <c r="AW181">
        <f>INDEX('Effect Coding'!$A$53:$DD$159,MATCH(B181,'Effect Coding'!$A$53:$A$159,0), COLUMN('Effect Coding'!AD230))</f>
        <v>0</v>
      </c>
      <c r="AX181">
        <f>INDEX('Effect Coding'!$A$53:$DD$159,MATCH(B181,'Effect Coding'!$A$53:$A$159,0), COLUMN('Effect Coding'!AE230))</f>
        <v>0</v>
      </c>
      <c r="AY181">
        <f>INDEX('Effect Coding'!$A$53:$DD$159,MATCH(B181,'Effect Coding'!$A$53:$A$159,0), COLUMN('Effect Coding'!AF230))</f>
        <v>0</v>
      </c>
      <c r="AZ181">
        <f>INDEX('Effect Coding'!$A$53:$DD$159,MATCH(B181,'Effect Coding'!$A$53:$A$159,0), COLUMN('Effect Coding'!AG230))</f>
        <v>0</v>
      </c>
      <c r="BA181">
        <f>INDEX('Effect Coding'!$A$53:$DD$159,MATCH(B181,'Effect Coding'!$A$53:$A$159,0), COLUMN('Effect Coding'!AH230))</f>
        <v>0</v>
      </c>
      <c r="BB181">
        <f>INDEX('Effect Coding'!$A$53:$DD$159,MATCH(B181,'Effect Coding'!$A$53:$A$159,0), COLUMN('Effect Coding'!AI230))</f>
        <v>0</v>
      </c>
      <c r="BC181">
        <f>INDEX('Effect Coding'!$A$53:$DD$159,MATCH(B181,'Effect Coding'!$A$53:$A$159,0), COLUMN('Effect Coding'!AJ230))</f>
        <v>0</v>
      </c>
      <c r="BD181">
        <f>INDEX('Effect Coding'!$A$53:$DD$159,MATCH(B181,'Effect Coding'!$A$53:$A$159,0), COLUMN('Effect Coding'!AK230))</f>
        <v>0</v>
      </c>
      <c r="BE181">
        <f>INDEX('Effect Coding'!$A$53:$DD$159,MATCH(B181,'Effect Coding'!$A$53:$A$159,0), COLUMN('Effect Coding'!AL230))</f>
        <v>0</v>
      </c>
      <c r="BF181">
        <f>INDEX('Effect Coding'!$A$53:$DD$159,MATCH(B181,'Effect Coding'!$A$53:$A$159,0), COLUMN('Effect Coding'!AM230))</f>
        <v>0</v>
      </c>
      <c r="BG181">
        <f>INDEX('Effect Coding'!$A$53:$DD$159,MATCH(B181,'Effect Coding'!$A$53:$A$159,0), COLUMN('Effect Coding'!AN230))</f>
        <v>0</v>
      </c>
      <c r="BH181">
        <f>INDEX('Effect Coding'!$A$53:$DD$159,MATCH(B181,'Effect Coding'!$A$53:$A$159,0), COLUMN('Effect Coding'!AO230))</f>
        <v>0</v>
      </c>
      <c r="BI181">
        <f>INDEX('Effect Coding'!$A$53:$DD$159,MATCH(B181,'Effect Coding'!$A$53:$A$159,0), COLUMN('Effect Coding'!AP230))</f>
        <v>0</v>
      </c>
      <c r="BJ181">
        <f>INDEX('Effect Coding'!$A$53:$DD$159,MATCH(B181,'Effect Coding'!$A$53:$A$159,0), COLUMN('Effect Coding'!AQ230))</f>
        <v>0</v>
      </c>
      <c r="BK181">
        <f>INDEX('Effect Coding'!$A$53:$DD$159,MATCH(B181,'Effect Coding'!$A$53:$A$159,0), COLUMN('Effect Coding'!AR230))</f>
        <v>0</v>
      </c>
      <c r="BL181">
        <f>INDEX('Effect Coding'!$A$53:$DD$159,MATCH(B181,'Effect Coding'!$A$53:$A$159,0), COLUMN('Effect Coding'!AS230))</f>
        <v>0</v>
      </c>
      <c r="BM181">
        <f>INDEX('Effect Coding'!$A$53:$DD$159,MATCH(B181,'Effect Coding'!$A$53:$A$159,0), COLUMN('Effect Coding'!AT230))</f>
        <v>0</v>
      </c>
      <c r="BN181">
        <f>INDEX('Effect Coding'!$A$53:$DD$159,MATCH(B181,'Effect Coding'!$A$53:$A$159,0), COLUMN('Effect Coding'!AU230))</f>
        <v>0</v>
      </c>
      <c r="BO181">
        <f>INDEX('Effect Coding'!$A$53:$DD$159,MATCH(B181,'Effect Coding'!$A$53:$A$159,0), COLUMN('Effect Coding'!AV230))</f>
        <v>0</v>
      </c>
      <c r="BP181">
        <f>INDEX('Effect Coding'!$A$53:$DD$159,MATCH(B181,'Effect Coding'!$A$53:$A$159,0), COLUMN('Effect Coding'!AW230))</f>
        <v>0</v>
      </c>
      <c r="BQ181">
        <f>INDEX('Effect Coding'!$A$53:$DD$159,MATCH(B181,'Effect Coding'!$A$53:$A$159,0), COLUMN('Effect Coding'!AX230))</f>
        <v>0</v>
      </c>
      <c r="BR181">
        <f>INDEX('Effect Coding'!$A$53:$DD$159,MATCH(B181,'Effect Coding'!$A$53:$A$159,0), COLUMN('Effect Coding'!AY230))</f>
        <v>0</v>
      </c>
      <c r="BS181">
        <f>INDEX('Effect Coding'!$A$53:$DD$159,MATCH(B181,'Effect Coding'!$A$53:$A$159,0), COLUMN('Effect Coding'!AZ230))</f>
        <v>0</v>
      </c>
      <c r="BT181">
        <f>INDEX('Effect Coding'!$A$53:$DD$159,MATCH(B181,'Effect Coding'!$A$53:$A$159,0), COLUMN('Effect Coding'!BA230))</f>
        <v>0</v>
      </c>
      <c r="BU181">
        <f>INDEX('Effect Coding'!$A$53:$DD$159,MATCH(B181,'Effect Coding'!$A$53:$A$159,0), COLUMN('Effect Coding'!BB230))</f>
        <v>0</v>
      </c>
      <c r="BV181">
        <f>INDEX('Effect Coding'!$A$53:$DD$159,MATCH(B181,'Effect Coding'!$A$53:$A$159,0), COLUMN('Effect Coding'!BC230))</f>
        <v>0</v>
      </c>
      <c r="BW181">
        <f>INDEX('Effect Coding'!$A$53:$DD$159,MATCH(B181,'Effect Coding'!$A$53:$A$159,0), COLUMN('Effect Coding'!BD230))</f>
        <v>0</v>
      </c>
      <c r="BX181">
        <f>INDEX('Effect Coding'!$A$53:$DD$159,MATCH(B181,'Effect Coding'!$A$53:$A$159,0), COLUMN('Effect Coding'!BE230))</f>
        <v>0</v>
      </c>
      <c r="BY181">
        <f>INDEX('Effect Coding'!$A$53:$DD$159,MATCH(B181,'Effect Coding'!$A$53:$A$159,0), COLUMN('Effect Coding'!BF230))</f>
        <v>1</v>
      </c>
      <c r="BZ181">
        <f>INDEX('Effect Coding'!$A$53:$DD$159,MATCH(B181,'Effect Coding'!$A$53:$A$159,0), COLUMN('Effect Coding'!BG230))</f>
        <v>0</v>
      </c>
      <c r="CA181">
        <f>INDEX('Effect Coding'!$A$53:$DD$159,MATCH(B181,'Effect Coding'!$A$53:$A$159,0), COLUMN('Effect Coding'!BH230))</f>
        <v>0</v>
      </c>
      <c r="CB181">
        <f>INDEX('Effect Coding'!$A$53:$DD$159,MATCH(B181,'Effect Coding'!$A$53:$A$159,0), COLUMN('Effect Coding'!BI230))</f>
        <v>0</v>
      </c>
      <c r="CC181">
        <f>INDEX('Effect Coding'!$A$53:$DD$159,MATCH(B181,'Effect Coding'!$A$53:$A$159,0), COLUMN('Effect Coding'!BJ230))</f>
        <v>0</v>
      </c>
      <c r="CD181">
        <f>INDEX('Effect Coding'!$A$53:$DD$159,MATCH(B181,'Effect Coding'!$A$53:$A$159,0), COLUMN('Effect Coding'!BK230))</f>
        <v>0</v>
      </c>
      <c r="CE181">
        <f>INDEX('Effect Coding'!$A$53:$DD$159,MATCH(B181,'Effect Coding'!$A$53:$A$159,0), COLUMN('Effect Coding'!BL230))</f>
        <v>0</v>
      </c>
      <c r="CF181">
        <f>INDEX('Effect Coding'!$A$53:$DD$159,MATCH(B181,'Effect Coding'!$A$53:$A$159,0), COLUMN('Effect Coding'!BM230))</f>
        <v>0</v>
      </c>
      <c r="CG181">
        <f>INDEX('Effect Coding'!$A$53:$DD$159,MATCH(B181,'Effect Coding'!$A$53:$A$159,0), COLUMN('Effect Coding'!BN230))</f>
        <v>0</v>
      </c>
      <c r="CH181">
        <f>INDEX('Effect Coding'!$A$53:$DD$159,MATCH(B181,'Effect Coding'!$A$53:$A$159,0), COLUMN('Effect Coding'!BO230))</f>
        <v>0</v>
      </c>
      <c r="CI181">
        <f>INDEX('Effect Coding'!$A$53:$DD$159,MATCH(B181,'Effect Coding'!$A$53:$A$159,0), COLUMN('Effect Coding'!BP230))</f>
        <v>0</v>
      </c>
      <c r="CJ181">
        <f>INDEX('Effect Coding'!$A$53:$DD$159,MATCH(B181,'Effect Coding'!$A$53:$A$159,0), COLUMN('Effect Coding'!BQ230))</f>
        <v>0</v>
      </c>
      <c r="CK181">
        <f>INDEX('Effect Coding'!$A$53:$DD$159,MATCH(B181,'Effect Coding'!$A$53:$A$159,0), COLUMN('Effect Coding'!BR230))</f>
        <v>0</v>
      </c>
      <c r="CL181">
        <f>INDEX('Effect Coding'!$A$53:$DD$159,MATCH(B181,'Effect Coding'!$A$53:$A$159,0), COLUMN('Effect Coding'!BS230))</f>
        <v>0</v>
      </c>
      <c r="CM181">
        <f>INDEX('Effect Coding'!$A$53:$DD$159,MATCH(B181,'Effect Coding'!$A$53:$A$159,0), COLUMN('Effect Coding'!BT230))</f>
        <v>0</v>
      </c>
      <c r="CN181">
        <f>INDEX('Effect Coding'!$A$53:$DD$159,MATCH(B181,'Effect Coding'!$A$53:$A$159,0), COLUMN('Effect Coding'!BU230))</f>
        <v>0</v>
      </c>
      <c r="CO181">
        <f>INDEX('Effect Coding'!$A$53:$DD$159,MATCH(B181,'Effect Coding'!$A$53:$A$159,0), COLUMN('Effect Coding'!BV230))</f>
        <v>0</v>
      </c>
      <c r="CP181">
        <f>INDEX('Effect Coding'!$A$53:$DD$159,MATCH(B181,'Effect Coding'!$A$53:$A$159,0), COLUMN('Effect Coding'!BW230))</f>
        <v>0</v>
      </c>
      <c r="CQ181">
        <f>INDEX('Effect Coding'!$A$53:$DD$159,MATCH(B181,'Effect Coding'!$A$53:$A$159,0), COLUMN('Effect Coding'!BX230))</f>
        <v>0</v>
      </c>
      <c r="CR181">
        <f>INDEX('Effect Coding'!$A$53:$DD$159,MATCH(B181,'Effect Coding'!$A$53:$A$159,0), COLUMN('Effect Coding'!BY230))</f>
        <v>0</v>
      </c>
      <c r="CS181">
        <f>INDEX('Effect Coding'!$A$53:$DD$159,MATCH(B181,'Effect Coding'!$A$53:$A$159,0), COLUMN('Effect Coding'!BZ230))</f>
        <v>0</v>
      </c>
      <c r="CT181">
        <f>INDEX('Effect Coding'!$A$53:$DD$159,MATCH(B181,'Effect Coding'!$A$53:$A$159,0), COLUMN('Effect Coding'!CA230))</f>
        <v>0</v>
      </c>
      <c r="CU181">
        <f>INDEX('Effect Coding'!$A$53:$DD$159,MATCH(B181,'Effect Coding'!$A$53:$A$159,0), COLUMN('Effect Coding'!CB230))</f>
        <v>0</v>
      </c>
      <c r="CV181">
        <f>INDEX('Effect Coding'!$A$53:$DD$159,MATCH(B181,'Effect Coding'!$A$53:$A$159,0), COLUMN('Effect Coding'!CC230))</f>
        <v>0</v>
      </c>
      <c r="CW181">
        <f>INDEX('Effect Coding'!$A$53:$DD$159,MATCH(B181,'Effect Coding'!$A$53:$A$159,0), COLUMN('Effect Coding'!CD230))</f>
        <v>0</v>
      </c>
      <c r="CX181">
        <f>INDEX('Effect Coding'!$A$53:$DD$159,MATCH(B181,'Effect Coding'!$A$53:$A$159,0), COLUMN('Effect Coding'!CE230))</f>
        <v>0</v>
      </c>
      <c r="CY181">
        <f>INDEX('Effect Coding'!$A$53:$DD$159,MATCH(B181,'Effect Coding'!$A$53:$A$159,0), COLUMN('Effect Coding'!CF230))</f>
        <v>0</v>
      </c>
      <c r="CZ181">
        <f>INDEX('Effect Coding'!$A$53:$DD$159,MATCH(B181,'Effect Coding'!$A$53:$A$159,0), COLUMN('Effect Coding'!CG230))</f>
        <v>0</v>
      </c>
      <c r="DA181">
        <f>INDEX('Effect Coding'!$A$53:$DD$159,MATCH(B181,'Effect Coding'!$A$53:$A$159,0), COLUMN('Effect Coding'!CH230))</f>
        <v>0</v>
      </c>
      <c r="DB181">
        <f>INDEX('Effect Coding'!$A$53:$DD$159,MATCH(B181,'Effect Coding'!$A$53:$A$159,0), COLUMN('Effect Coding'!CI230))</f>
        <v>0</v>
      </c>
      <c r="DC181">
        <f>INDEX('Effect Coding'!$A$53:$DD$159,MATCH(B181,'Effect Coding'!$A$53:$A$159,0), COLUMN('Effect Coding'!CJ230))</f>
        <v>0</v>
      </c>
      <c r="DD181">
        <f>INDEX('Effect Coding'!$A$53:$DD$159,MATCH(B181,'Effect Coding'!$A$53:$A$159,0), COLUMN('Effect Coding'!CK230))</f>
        <v>0</v>
      </c>
      <c r="DE181">
        <f>INDEX('Effect Coding'!$A$53:$DD$159,MATCH(B181,'Effect Coding'!$A$53:$A$159,0), COLUMN('Effect Coding'!CL230))</f>
        <v>0</v>
      </c>
      <c r="DF181">
        <f>INDEX('Effect Coding'!$A$53:$DD$159,MATCH(B181,'Effect Coding'!$A$53:$A$159,0), COLUMN('Effect Coding'!CM230))</f>
        <v>0</v>
      </c>
      <c r="DG181">
        <f>INDEX('Effect Coding'!$A$53:$DD$159,MATCH(B181,'Effect Coding'!$A$53:$A$159,0), COLUMN('Effect Coding'!CN230))</f>
        <v>0</v>
      </c>
      <c r="DH181">
        <f>INDEX('Effect Coding'!$A$53:$DD$159,MATCH(B181,'Effect Coding'!$A$53:$A$159,0), COLUMN('Effect Coding'!CO230))</f>
        <v>0</v>
      </c>
      <c r="DI181">
        <f>INDEX('Effect Coding'!$A$53:$DD$159,MATCH(B181,'Effect Coding'!$A$53:$A$159,0), COLUMN('Effect Coding'!CP230))</f>
        <v>0</v>
      </c>
      <c r="DJ181">
        <f>INDEX('Effect Coding'!$A$53:$DD$159,MATCH(B181,'Effect Coding'!$A$53:$A$159,0), COLUMN('Effect Coding'!CQ230))</f>
        <v>0</v>
      </c>
      <c r="DK181">
        <f>INDEX('Effect Coding'!$A$53:$DD$159,MATCH(B181,'Effect Coding'!$A$53:$A$159,0), COLUMN('Effect Coding'!CR230))</f>
        <v>0</v>
      </c>
      <c r="DL181">
        <f>INDEX('Effect Coding'!$A$53:$DD$159,MATCH(B181,'Effect Coding'!$A$53:$A$159,0), COLUMN('Effect Coding'!CS230))</f>
        <v>0</v>
      </c>
      <c r="DM181">
        <f>INDEX('Effect Coding'!$A$53:$DD$159,MATCH(B181,'Effect Coding'!$A$53:$A$159,0), COLUMN('Effect Coding'!CT230))</f>
        <v>0</v>
      </c>
      <c r="DN181">
        <f>INDEX('Effect Coding'!$A$53:$DD$159,MATCH(B181,'Effect Coding'!$A$53:$A$159,0), COLUMN('Effect Coding'!CU230))</f>
        <v>0</v>
      </c>
      <c r="DO181">
        <f>INDEX('Effect Coding'!$A$53:$DD$159,MATCH(B181,'Effect Coding'!$A$53:$A$159,0), COLUMN('Effect Coding'!CV230))</f>
        <v>0</v>
      </c>
      <c r="DP181">
        <f>INDEX('Effect Coding'!$A$53:$DD$159,MATCH(B181,'Effect Coding'!$A$53:$A$159,0), COLUMN('Effect Coding'!CW230))</f>
        <v>0</v>
      </c>
      <c r="DQ181">
        <f>INDEX('Effect Coding'!$A$53:$DD$159,MATCH(B181,'Effect Coding'!$A$53:$A$159,0), COLUMN('Effect Coding'!CX230))</f>
        <v>0</v>
      </c>
      <c r="DR181">
        <f>INDEX('Effect Coding'!$A$53:$DD$159,MATCH(B181,'Effect Coding'!$A$53:$A$159,0), COLUMN('Effect Coding'!CY230))</f>
        <v>0</v>
      </c>
      <c r="DS181">
        <f>INDEX('Effect Coding'!$A$53:$DD$159,MATCH(B181,'Effect Coding'!$A$53:$A$159,0), COLUMN('Effect Coding'!CZ230))</f>
        <v>0</v>
      </c>
      <c r="DT181">
        <f>INDEX('Effect Coding'!$A$53:$DD$159,MATCH(B181,'Effect Coding'!$A$53:$A$159,0), COLUMN('Effect Coding'!DA230))</f>
        <v>0</v>
      </c>
      <c r="DU181">
        <f>INDEX('Effect Coding'!$A$53:$DD$159,MATCH(B181,'Effect Coding'!$A$53:$A$159,0), COLUMN('Effect Coding'!DB230))</f>
        <v>0</v>
      </c>
      <c r="DV181">
        <f>INDEX('Effect Coding'!$A$53:$DD$159,MATCH(B181,'Effect Coding'!$A$53:$A$159,0), COLUMN('Effect Coding'!DC230))</f>
        <v>0</v>
      </c>
      <c r="DW181">
        <f>INDEX('Effect Coding'!$A$53:$DD$159,MATCH(B181,'Effect Coding'!$A$53:$A$159,0), COLUMN('Effect Coding'!DD230))</f>
        <v>0</v>
      </c>
      <c r="DX181">
        <f>INDEX('Effect Coding'!$A$40:$K$49,MATCH(C181,'Effect Coding'!$A$40:$A$49,0),COLUMN('Effect Coding'!C217))</f>
        <v>0</v>
      </c>
      <c r="DY181">
        <f>INDEX('Effect Coding'!$A$40:$K$49,MATCH(C181,'Effect Coding'!$A$40:$A$49,0),COLUMN('Effect Coding'!D217))</f>
        <v>0</v>
      </c>
      <c r="DZ181">
        <f>INDEX('Effect Coding'!$A$40:$K$49,MATCH(C181,'Effect Coding'!$A$40:$A$49,0),COLUMN('Effect Coding'!E217))</f>
        <v>0</v>
      </c>
      <c r="EA181">
        <f>INDEX('Effect Coding'!$A$40:$K$49,MATCH(C181,'Effect Coding'!$A$40:$A$49,0),COLUMN('Effect Coding'!F217))</f>
        <v>0</v>
      </c>
      <c r="EB181">
        <f>INDEX('Effect Coding'!$A$40:$K$49,MATCH(C181,'Effect Coding'!$A$40:$A$49,0),COLUMN('Effect Coding'!G217))</f>
        <v>0</v>
      </c>
      <c r="EC181">
        <f>INDEX('Effect Coding'!$A$40:$K$49,MATCH(C181,'Effect Coding'!$A$40:$A$49,0),COLUMN('Effect Coding'!H217))</f>
        <v>1</v>
      </c>
      <c r="ED181">
        <f>INDEX('Effect Coding'!$A$40:$K$49,MATCH(C181,'Effect Coding'!$A$40:$A$49,0),COLUMN('Effect Coding'!I217))</f>
        <v>0</v>
      </c>
      <c r="EE181">
        <f>INDEX('Effect Coding'!$A$40:$K$49,MATCH(C181,'Effect Coding'!$A$40:$A$49,0),COLUMN('Effect Coding'!J217))</f>
        <v>0</v>
      </c>
      <c r="EF181">
        <f>INDEX('Effect Coding'!$A$40:$K$49,MATCH(C181,'Effect Coding'!$A$40:$A$49,0),COLUMN('Effect Coding'!K217))</f>
        <v>0</v>
      </c>
      <c r="EG181">
        <f>INDEX('Effect Coding'!$A$33:$E$36,MATCH(D181,'Effect Coding'!$A$33:$A$36,0),COLUMN('Effect Coding'!C210))</f>
        <v>1</v>
      </c>
      <c r="EH181">
        <f>INDEX('Effect Coding'!$A$33:$E$36,MATCH(D181,'Effect Coding'!$A$33:$A$36,0),COLUMN('Effect Coding'!D210))</f>
        <v>0</v>
      </c>
      <c r="EI181">
        <f>INDEX('Effect Coding'!$A$33:$E$36,MATCH(D181,'Effect Coding'!$A$33:$A$36,0),COLUMN('Effect Coding'!E210))</f>
        <v>0</v>
      </c>
      <c r="EJ181">
        <f>INDEX('Effect Coding'!$A$27:$D$29,MATCH(E181,'Effect Coding'!$A$27:$A$29,0),COLUMN('Effect Coding'!C204))</f>
        <v>0</v>
      </c>
      <c r="EK181">
        <f>INDEX('Effect Coding'!$A$27:$D$29,MATCH(E181,'Effect Coding'!$A$27:$A$29,0),COLUMN('Effect Coding'!D204))</f>
        <v>1</v>
      </c>
      <c r="EL181">
        <f>INDEX('Effect Coding'!$A$21:$D$23,MATCH(F181,'Effect Coding'!$A$21:$A$23,0),COLUMN('Effect Coding'!C198))</f>
        <v>-1</v>
      </c>
      <c r="EM181">
        <f>INDEX('Effect Coding'!$A$21:$D$23,MATCH(F181,'Effect Coding'!$A$21:$A$23,0),COLUMN('Effect Coding'!D198))</f>
        <v>-1</v>
      </c>
      <c r="EN181">
        <f>INDEX('Effect Coding'!$A$15:$D$17,MATCH(G181,'Effect Coding'!$A$15:$A$17,0),COLUMN('Effect Coding'!C192))</f>
        <v>0</v>
      </c>
      <c r="EO181">
        <f>INDEX('Effect Coding'!$A$15:$D$17,MATCH(G181,'Effect Coding'!$A$15:$A$17,0),COLUMN('Effect Coding'!D192))</f>
        <v>1</v>
      </c>
      <c r="EP181">
        <f>INDEX('Effect Coding'!$A$9:$D$11,MATCH(H181,'Effect Coding'!$A$9:$A$11,0),COLUMN('Effect Coding'!C186))</f>
        <v>-1</v>
      </c>
      <c r="EQ181">
        <f>INDEX('Effect Coding'!$A$9:$D$11,MATCH(H181,'Effect Coding'!$A$9:$A$11,0),COLUMN('Effect Coding'!D186))</f>
        <v>-1</v>
      </c>
      <c r="ER181">
        <f>INDEX('Effect Coding'!$A$3:$D$5,MATCH(I181,'Effect Coding'!$A$3:$A$5,0),COLUMN('Effect Coding'!C180))</f>
        <v>-1</v>
      </c>
      <c r="ES181">
        <f>INDEX('Effect Coding'!$A$3:$D$5,MATCH(I181,'Effect Coding'!$A$3:$A$5,0),COLUMN('Effect Coding'!D180))</f>
        <v>-1</v>
      </c>
      <c r="ET181">
        <f>INDEX('Effect Coding'!$A$163:$D$165,MATCH(J181,'Effect Coding'!$A$163:$A$165,0),COLUMN('Effect Coding'!C340))</f>
        <v>1</v>
      </c>
      <c r="EU181">
        <f>INDEX('Effect Coding'!$A$163:$D$165,MATCH(J181,'Effect Coding'!$A$163:$A$165,0),COLUMN('Effect Coding'!D340))</f>
        <v>0</v>
      </c>
      <c r="EV181">
        <f>INDEX('Effect Coding'!$A$163:$D$165,MATCH(K181,'Effect Coding'!$A$169:$A$171,0),COLUMN('Effect Coding'!C340))</f>
        <v>1</v>
      </c>
      <c r="EW181">
        <f>INDEX('Effect Coding'!$A$163:$D$165,MATCH(K181,'Effect Coding'!$A$169:$A$171,0),COLUMN('Effect Coding'!D340))</f>
        <v>0</v>
      </c>
      <c r="EX181">
        <f>INDEX('Effect Coding'!$A$175:$E$178,MATCH(L181,'Effect Coding'!$A$175:$A$178,0),COLUMN('Effect Coding'!C352))</f>
        <v>0</v>
      </c>
      <c r="EY181">
        <f>INDEX('Effect Coding'!$A$175:$E$178,MATCH(L181,'Effect Coding'!$A$175:$A$178,0),COLUMN('Effect Coding'!D352))</f>
        <v>0</v>
      </c>
      <c r="EZ181">
        <f>INDEX('Effect Coding'!$A$175:$E$178,MATCH(L181,'Effect Coding'!$A$175:$A$178,0),COLUMN('Effect Coding'!E352))</f>
        <v>1</v>
      </c>
      <c r="FA181">
        <f>INDEX('Effect Coding'!$A$182:$E$185,MATCH(M181,'Effect Coding'!$A$182:$A$185,0),COLUMN('Effect Coding'!C359))</f>
        <v>1</v>
      </c>
      <c r="FB181">
        <f>INDEX('Effect Coding'!$A$182:$E$185,MATCH(M181,'Effect Coding'!$A$182:$A$185,0),COLUMN('Effect Coding'!D359))</f>
        <v>0</v>
      </c>
      <c r="FC181">
        <f>INDEX('Effect Coding'!$A$182:$E$185,MATCH(M181,'Effect Coding'!$A$182:$A$185,0),COLUMN('Effect Coding'!E359))</f>
        <v>0</v>
      </c>
      <c r="FD181">
        <f>INDEX('Effect Coding'!$A$189:$C$190,MATCH(N181,'Effect Coding'!$A$189:$A$190,0),COLUMN('Effect Coding'!C366))</f>
        <v>1</v>
      </c>
      <c r="FE181">
        <f>INDEX('Effect Coding'!$A$194:$D$196,MATCH(O181,'Effect Coding'!$A$194:$A$196,0),COLUMN('Effect Coding'!C371))</f>
        <v>0</v>
      </c>
      <c r="FF181">
        <f>INDEX('Effect Coding'!$A$194:$D$196,MATCH(O181,'Effect Coding'!$A$194:$A$196,0),COLUMN('Effect Coding'!D371))</f>
        <v>1</v>
      </c>
      <c r="FG181">
        <f>INDEX('Effect Coding'!$A$200:$C$201,MATCH(P181,'Effect Coding'!$A$200:$A$201,0),COLUMN('Effect Coding'!C377))</f>
        <v>1</v>
      </c>
      <c r="FH181">
        <f>INDEX('Effect Coding'!$A$205:$D$207,MATCH(Q181,'Effect Coding'!$A$205:$A$207,0),COLUMN('Effect Coding'!C382))</f>
        <v>1</v>
      </c>
      <c r="FI181">
        <f>INDEX('Effect Coding'!$A$205:$D$207,MATCH(Q181,'Effect Coding'!$A$205:$A$207,0),COLUMN('Effect Coding'!D382))</f>
        <v>0</v>
      </c>
      <c r="FJ181">
        <f>INDEX('Effect Coding'!$A$211:$C$212,MATCH(R181,'Effect Coding'!$A$211:$A$212,0),COLUMN('Effect Coding'!C388))</f>
        <v>1</v>
      </c>
      <c r="FK181">
        <f>INDEX('Effect Coding'!$A$216:$C$217,MATCH(S181,'Effect Coding'!$A$216:$A$217,0),COLUMN('Effect Coding'!C393))</f>
        <v>1</v>
      </c>
      <c r="FL181">
        <f>INDEX('Effect Coding'!$A$221:$C$222,MATCH(T181,'Effect Coding'!$A$221:$A$222,0),COLUMN('Effect Coding'!C398))</f>
        <v>1</v>
      </c>
      <c r="FM181">
        <f t="shared" si="4"/>
        <v>11</v>
      </c>
      <c r="FN181">
        <v>1</v>
      </c>
      <c r="FO181">
        <v>1</v>
      </c>
      <c r="FP181">
        <f t="shared" si="5"/>
        <v>11</v>
      </c>
    </row>
    <row r="182" spans="1:172" x14ac:dyDescent="0.25">
      <c r="A182" t="s">
        <v>383</v>
      </c>
      <c r="B182" t="s">
        <v>123</v>
      </c>
      <c r="C182" t="s">
        <v>7</v>
      </c>
      <c r="D182" t="s">
        <v>30</v>
      </c>
      <c r="E182" t="s">
        <v>0</v>
      </c>
      <c r="F182" t="s">
        <v>54</v>
      </c>
      <c r="G182" t="s">
        <v>196</v>
      </c>
      <c r="H182" t="s">
        <v>187</v>
      </c>
      <c r="I182" t="s">
        <v>50</v>
      </c>
      <c r="J182" t="s">
        <v>187</v>
      </c>
      <c r="K182" t="s">
        <v>70</v>
      </c>
      <c r="L182">
        <v>2</v>
      </c>
      <c r="M182" t="s">
        <v>67</v>
      </c>
      <c r="N182" t="s">
        <v>51</v>
      </c>
      <c r="O182" t="s">
        <v>62</v>
      </c>
      <c r="P182" t="s">
        <v>52</v>
      </c>
      <c r="Q182" t="s">
        <v>51</v>
      </c>
      <c r="R182" t="s">
        <v>51</v>
      </c>
      <c r="S182" t="s">
        <v>51</v>
      </c>
      <c r="T182" t="s">
        <v>51</v>
      </c>
      <c r="U182" s="20">
        <v>1.2</v>
      </c>
      <c r="V182">
        <f>INDEX('Effect Coding'!$A$53:$DD$159,MATCH(B182,'Effect Coding'!$A$53:$A$159,0), COLUMN('Effect Coding'!C231))</f>
        <v>0</v>
      </c>
      <c r="W182">
        <f>INDEX('Effect Coding'!$A$53:$DD$159,MATCH(B182,'Effect Coding'!$A$53:$A$159,0), COLUMN('Effect Coding'!D231))</f>
        <v>0</v>
      </c>
      <c r="X182">
        <f>INDEX('Effect Coding'!$A$53:$DD$159,MATCH(B182,'Effect Coding'!$A$53:$A$159,0), COLUMN('Effect Coding'!E231))</f>
        <v>0</v>
      </c>
      <c r="Y182">
        <f>INDEX('Effect Coding'!$A$53:$DD$159,MATCH(B182,'Effect Coding'!$A$53:$A$159,0), COLUMN('Effect Coding'!F231))</f>
        <v>0</v>
      </c>
      <c r="Z182">
        <f>INDEX('Effect Coding'!$A$53:$DD$159,MATCH(B182,'Effect Coding'!$A$53:$A$159,0), COLUMN('Effect Coding'!G231))</f>
        <v>0</v>
      </c>
      <c r="AA182">
        <f>INDEX('Effect Coding'!$A$53:$DD$159,MATCH(B182,'Effect Coding'!$A$53:$A$159,0), COLUMN('Effect Coding'!H231))</f>
        <v>0</v>
      </c>
      <c r="AB182">
        <f>INDEX('Effect Coding'!$A$53:$DD$159,MATCH(B182,'Effect Coding'!$A$53:$A$159,0), COLUMN('Effect Coding'!I231))</f>
        <v>0</v>
      </c>
      <c r="AC182">
        <f>INDEX('Effect Coding'!$A$53:$DD$159,MATCH(B182,'Effect Coding'!$A$53:$A$159,0), COLUMN('Effect Coding'!J231))</f>
        <v>0</v>
      </c>
      <c r="AD182">
        <f>INDEX('Effect Coding'!$A$53:$DD$159,MATCH(B182,'Effect Coding'!$A$53:$A$159,0), COLUMN('Effect Coding'!K231))</f>
        <v>0</v>
      </c>
      <c r="AE182">
        <f>INDEX('Effect Coding'!$A$53:$DD$159,MATCH(B182,'Effect Coding'!$A$53:$A$159,0), COLUMN('Effect Coding'!L231))</f>
        <v>0</v>
      </c>
      <c r="AF182">
        <f>INDEX('Effect Coding'!$A$53:$DD$159,MATCH(B182,'Effect Coding'!$A$53:$A$159,0), COLUMN('Effect Coding'!M231))</f>
        <v>0</v>
      </c>
      <c r="AG182">
        <f>INDEX('Effect Coding'!$A$53:$DD$159,MATCH(B182,'Effect Coding'!$A$53:$A$159,0), COLUMN('Effect Coding'!N231))</f>
        <v>0</v>
      </c>
      <c r="AH182">
        <f>INDEX('Effect Coding'!$A$53:$DD$159,MATCH(B182,'Effect Coding'!$A$53:$A$159,0), COLUMN('Effect Coding'!O231))</f>
        <v>0</v>
      </c>
      <c r="AI182">
        <f>INDEX('Effect Coding'!$A$53:$DD$159,MATCH(B182,'Effect Coding'!$A$53:$A$159,0), COLUMN('Effect Coding'!P231))</f>
        <v>0</v>
      </c>
      <c r="AJ182">
        <f>INDEX('Effect Coding'!$A$53:$DD$159,MATCH(B182,'Effect Coding'!$A$53:$A$159,0), COLUMN('Effect Coding'!Q231))</f>
        <v>0</v>
      </c>
      <c r="AK182">
        <f>INDEX('Effect Coding'!$A$53:$DD$159,MATCH(B182,'Effect Coding'!$A$53:$A$159,0), COLUMN('Effect Coding'!R231))</f>
        <v>0</v>
      </c>
      <c r="AL182">
        <f>INDEX('Effect Coding'!$A$53:$DD$159,MATCH(B182,'Effect Coding'!$A$53:$A$159,0), COLUMN('Effect Coding'!S231))</f>
        <v>0</v>
      </c>
      <c r="AM182">
        <f>INDEX('Effect Coding'!$A$53:$DD$159,MATCH(B182,'Effect Coding'!$A$53:$A$159,0), COLUMN('Effect Coding'!T231))</f>
        <v>0</v>
      </c>
      <c r="AN182">
        <f>INDEX('Effect Coding'!$A$53:$DD$159,MATCH(B182,'Effect Coding'!$A$53:$A$159,0), COLUMN('Effect Coding'!U231))</f>
        <v>0</v>
      </c>
      <c r="AO182">
        <f>INDEX('Effect Coding'!$A$53:$DD$159,MATCH(B182,'Effect Coding'!$A$53:$A$159,0), COLUMN('Effect Coding'!V231))</f>
        <v>0</v>
      </c>
      <c r="AP182">
        <f>INDEX('Effect Coding'!$A$53:$DD$159,MATCH(B182,'Effect Coding'!$A$53:$A$159,0), COLUMN('Effect Coding'!W231))</f>
        <v>0</v>
      </c>
      <c r="AQ182">
        <f>INDEX('Effect Coding'!$A$53:$DD$159,MATCH(B182,'Effect Coding'!$A$53:$A$159,0), COLUMN('Effect Coding'!X231))</f>
        <v>0</v>
      </c>
      <c r="AR182">
        <f>INDEX('Effect Coding'!$A$53:$DD$159,MATCH(B182,'Effect Coding'!$A$53:$A$159,0), COLUMN('Effect Coding'!Y231))</f>
        <v>0</v>
      </c>
      <c r="AS182">
        <f>INDEX('Effect Coding'!$A$53:$DD$159,MATCH(B182,'Effect Coding'!$A$53:$A$159,0), COLUMN('Effect Coding'!Z231))</f>
        <v>0</v>
      </c>
      <c r="AT182">
        <f>INDEX('Effect Coding'!$A$53:$DD$159,MATCH(B182,'Effect Coding'!$A$53:$A$159,0), COLUMN('Effect Coding'!AA231))</f>
        <v>0</v>
      </c>
      <c r="AU182">
        <f>INDEX('Effect Coding'!$A$53:$DD$159,MATCH(B182,'Effect Coding'!$A$53:$A$159,0), COLUMN('Effect Coding'!AB231))</f>
        <v>0</v>
      </c>
      <c r="AV182">
        <f>INDEX('Effect Coding'!$A$53:$DD$159,MATCH(B182,'Effect Coding'!$A$53:$A$159,0), COLUMN('Effect Coding'!AC231))</f>
        <v>0</v>
      </c>
      <c r="AW182">
        <f>INDEX('Effect Coding'!$A$53:$DD$159,MATCH(B182,'Effect Coding'!$A$53:$A$159,0), COLUMN('Effect Coding'!AD231))</f>
        <v>0</v>
      </c>
      <c r="AX182">
        <f>INDEX('Effect Coding'!$A$53:$DD$159,MATCH(B182,'Effect Coding'!$A$53:$A$159,0), COLUMN('Effect Coding'!AE231))</f>
        <v>0</v>
      </c>
      <c r="AY182">
        <f>INDEX('Effect Coding'!$A$53:$DD$159,MATCH(B182,'Effect Coding'!$A$53:$A$159,0), COLUMN('Effect Coding'!AF231))</f>
        <v>0</v>
      </c>
      <c r="AZ182">
        <f>INDEX('Effect Coding'!$A$53:$DD$159,MATCH(B182,'Effect Coding'!$A$53:$A$159,0), COLUMN('Effect Coding'!AG231))</f>
        <v>0</v>
      </c>
      <c r="BA182">
        <f>INDEX('Effect Coding'!$A$53:$DD$159,MATCH(B182,'Effect Coding'!$A$53:$A$159,0), COLUMN('Effect Coding'!AH231))</f>
        <v>0</v>
      </c>
      <c r="BB182">
        <f>INDEX('Effect Coding'!$A$53:$DD$159,MATCH(B182,'Effect Coding'!$A$53:$A$159,0), COLUMN('Effect Coding'!AI231))</f>
        <v>0</v>
      </c>
      <c r="BC182">
        <f>INDEX('Effect Coding'!$A$53:$DD$159,MATCH(B182,'Effect Coding'!$A$53:$A$159,0), COLUMN('Effect Coding'!AJ231))</f>
        <v>0</v>
      </c>
      <c r="BD182">
        <f>INDEX('Effect Coding'!$A$53:$DD$159,MATCH(B182,'Effect Coding'!$A$53:$A$159,0), COLUMN('Effect Coding'!AK231))</f>
        <v>0</v>
      </c>
      <c r="BE182">
        <f>INDEX('Effect Coding'!$A$53:$DD$159,MATCH(B182,'Effect Coding'!$A$53:$A$159,0), COLUMN('Effect Coding'!AL231))</f>
        <v>0</v>
      </c>
      <c r="BF182">
        <f>INDEX('Effect Coding'!$A$53:$DD$159,MATCH(B182,'Effect Coding'!$A$53:$A$159,0), COLUMN('Effect Coding'!AM231))</f>
        <v>0</v>
      </c>
      <c r="BG182">
        <f>INDEX('Effect Coding'!$A$53:$DD$159,MATCH(B182,'Effect Coding'!$A$53:$A$159,0), COLUMN('Effect Coding'!AN231))</f>
        <v>0</v>
      </c>
      <c r="BH182">
        <f>INDEX('Effect Coding'!$A$53:$DD$159,MATCH(B182,'Effect Coding'!$A$53:$A$159,0), COLUMN('Effect Coding'!AO231))</f>
        <v>0</v>
      </c>
      <c r="BI182">
        <f>INDEX('Effect Coding'!$A$53:$DD$159,MATCH(B182,'Effect Coding'!$A$53:$A$159,0), COLUMN('Effect Coding'!AP231))</f>
        <v>0</v>
      </c>
      <c r="BJ182">
        <f>INDEX('Effect Coding'!$A$53:$DD$159,MATCH(B182,'Effect Coding'!$A$53:$A$159,0), COLUMN('Effect Coding'!AQ231))</f>
        <v>0</v>
      </c>
      <c r="BK182">
        <f>INDEX('Effect Coding'!$A$53:$DD$159,MATCH(B182,'Effect Coding'!$A$53:$A$159,0), COLUMN('Effect Coding'!AR231))</f>
        <v>0</v>
      </c>
      <c r="BL182">
        <f>INDEX('Effect Coding'!$A$53:$DD$159,MATCH(B182,'Effect Coding'!$A$53:$A$159,0), COLUMN('Effect Coding'!AS231))</f>
        <v>0</v>
      </c>
      <c r="BM182">
        <f>INDEX('Effect Coding'!$A$53:$DD$159,MATCH(B182,'Effect Coding'!$A$53:$A$159,0), COLUMN('Effect Coding'!AT231))</f>
        <v>0</v>
      </c>
      <c r="BN182">
        <f>INDEX('Effect Coding'!$A$53:$DD$159,MATCH(B182,'Effect Coding'!$A$53:$A$159,0), COLUMN('Effect Coding'!AU231))</f>
        <v>0</v>
      </c>
      <c r="BO182">
        <f>INDEX('Effect Coding'!$A$53:$DD$159,MATCH(B182,'Effect Coding'!$A$53:$A$159,0), COLUMN('Effect Coding'!AV231))</f>
        <v>0</v>
      </c>
      <c r="BP182">
        <f>INDEX('Effect Coding'!$A$53:$DD$159,MATCH(B182,'Effect Coding'!$A$53:$A$159,0), COLUMN('Effect Coding'!AW231))</f>
        <v>0</v>
      </c>
      <c r="BQ182">
        <f>INDEX('Effect Coding'!$A$53:$DD$159,MATCH(B182,'Effect Coding'!$A$53:$A$159,0), COLUMN('Effect Coding'!AX231))</f>
        <v>0</v>
      </c>
      <c r="BR182">
        <f>INDEX('Effect Coding'!$A$53:$DD$159,MATCH(B182,'Effect Coding'!$A$53:$A$159,0), COLUMN('Effect Coding'!AY231))</f>
        <v>0</v>
      </c>
      <c r="BS182">
        <f>INDEX('Effect Coding'!$A$53:$DD$159,MATCH(B182,'Effect Coding'!$A$53:$A$159,0), COLUMN('Effect Coding'!AZ231))</f>
        <v>0</v>
      </c>
      <c r="BT182">
        <f>INDEX('Effect Coding'!$A$53:$DD$159,MATCH(B182,'Effect Coding'!$A$53:$A$159,0), COLUMN('Effect Coding'!BA231))</f>
        <v>0</v>
      </c>
      <c r="BU182">
        <f>INDEX('Effect Coding'!$A$53:$DD$159,MATCH(B182,'Effect Coding'!$A$53:$A$159,0), COLUMN('Effect Coding'!BB231))</f>
        <v>0</v>
      </c>
      <c r="BV182">
        <f>INDEX('Effect Coding'!$A$53:$DD$159,MATCH(B182,'Effect Coding'!$A$53:$A$159,0), COLUMN('Effect Coding'!BC231))</f>
        <v>0</v>
      </c>
      <c r="BW182">
        <f>INDEX('Effect Coding'!$A$53:$DD$159,MATCH(B182,'Effect Coding'!$A$53:$A$159,0), COLUMN('Effect Coding'!BD231))</f>
        <v>0</v>
      </c>
      <c r="BX182">
        <f>INDEX('Effect Coding'!$A$53:$DD$159,MATCH(B182,'Effect Coding'!$A$53:$A$159,0), COLUMN('Effect Coding'!BE231))</f>
        <v>0</v>
      </c>
      <c r="BY182">
        <f>INDEX('Effect Coding'!$A$53:$DD$159,MATCH(B182,'Effect Coding'!$A$53:$A$159,0), COLUMN('Effect Coding'!BF231))</f>
        <v>0</v>
      </c>
      <c r="BZ182">
        <f>INDEX('Effect Coding'!$A$53:$DD$159,MATCH(B182,'Effect Coding'!$A$53:$A$159,0), COLUMN('Effect Coding'!BG231))</f>
        <v>1</v>
      </c>
      <c r="CA182">
        <f>INDEX('Effect Coding'!$A$53:$DD$159,MATCH(B182,'Effect Coding'!$A$53:$A$159,0), COLUMN('Effect Coding'!BH231))</f>
        <v>0</v>
      </c>
      <c r="CB182">
        <f>INDEX('Effect Coding'!$A$53:$DD$159,MATCH(B182,'Effect Coding'!$A$53:$A$159,0), COLUMN('Effect Coding'!BI231))</f>
        <v>0</v>
      </c>
      <c r="CC182">
        <f>INDEX('Effect Coding'!$A$53:$DD$159,MATCH(B182,'Effect Coding'!$A$53:$A$159,0), COLUMN('Effect Coding'!BJ231))</f>
        <v>0</v>
      </c>
      <c r="CD182">
        <f>INDEX('Effect Coding'!$A$53:$DD$159,MATCH(B182,'Effect Coding'!$A$53:$A$159,0), COLUMN('Effect Coding'!BK231))</f>
        <v>0</v>
      </c>
      <c r="CE182">
        <f>INDEX('Effect Coding'!$A$53:$DD$159,MATCH(B182,'Effect Coding'!$A$53:$A$159,0), COLUMN('Effect Coding'!BL231))</f>
        <v>0</v>
      </c>
      <c r="CF182">
        <f>INDEX('Effect Coding'!$A$53:$DD$159,MATCH(B182,'Effect Coding'!$A$53:$A$159,0), COLUMN('Effect Coding'!BM231))</f>
        <v>0</v>
      </c>
      <c r="CG182">
        <f>INDEX('Effect Coding'!$A$53:$DD$159,MATCH(B182,'Effect Coding'!$A$53:$A$159,0), COLUMN('Effect Coding'!BN231))</f>
        <v>0</v>
      </c>
      <c r="CH182">
        <f>INDEX('Effect Coding'!$A$53:$DD$159,MATCH(B182,'Effect Coding'!$A$53:$A$159,0), COLUMN('Effect Coding'!BO231))</f>
        <v>0</v>
      </c>
      <c r="CI182">
        <f>INDEX('Effect Coding'!$A$53:$DD$159,MATCH(B182,'Effect Coding'!$A$53:$A$159,0), COLUMN('Effect Coding'!BP231))</f>
        <v>0</v>
      </c>
      <c r="CJ182">
        <f>INDEX('Effect Coding'!$A$53:$DD$159,MATCH(B182,'Effect Coding'!$A$53:$A$159,0), COLUMN('Effect Coding'!BQ231))</f>
        <v>0</v>
      </c>
      <c r="CK182">
        <f>INDEX('Effect Coding'!$A$53:$DD$159,MATCH(B182,'Effect Coding'!$A$53:$A$159,0), COLUMN('Effect Coding'!BR231))</f>
        <v>0</v>
      </c>
      <c r="CL182">
        <f>INDEX('Effect Coding'!$A$53:$DD$159,MATCH(B182,'Effect Coding'!$A$53:$A$159,0), COLUMN('Effect Coding'!BS231))</f>
        <v>0</v>
      </c>
      <c r="CM182">
        <f>INDEX('Effect Coding'!$A$53:$DD$159,MATCH(B182,'Effect Coding'!$A$53:$A$159,0), COLUMN('Effect Coding'!BT231))</f>
        <v>0</v>
      </c>
      <c r="CN182">
        <f>INDEX('Effect Coding'!$A$53:$DD$159,MATCH(B182,'Effect Coding'!$A$53:$A$159,0), COLUMN('Effect Coding'!BU231))</f>
        <v>0</v>
      </c>
      <c r="CO182">
        <f>INDEX('Effect Coding'!$A$53:$DD$159,MATCH(B182,'Effect Coding'!$A$53:$A$159,0), COLUMN('Effect Coding'!BV231))</f>
        <v>0</v>
      </c>
      <c r="CP182">
        <f>INDEX('Effect Coding'!$A$53:$DD$159,MATCH(B182,'Effect Coding'!$A$53:$A$159,0), COLUMN('Effect Coding'!BW231))</f>
        <v>0</v>
      </c>
      <c r="CQ182">
        <f>INDEX('Effect Coding'!$A$53:$DD$159,MATCH(B182,'Effect Coding'!$A$53:$A$159,0), COLUMN('Effect Coding'!BX231))</f>
        <v>0</v>
      </c>
      <c r="CR182">
        <f>INDEX('Effect Coding'!$A$53:$DD$159,MATCH(B182,'Effect Coding'!$A$53:$A$159,0), COLUMN('Effect Coding'!BY231))</f>
        <v>0</v>
      </c>
      <c r="CS182">
        <f>INDEX('Effect Coding'!$A$53:$DD$159,MATCH(B182,'Effect Coding'!$A$53:$A$159,0), COLUMN('Effect Coding'!BZ231))</f>
        <v>0</v>
      </c>
      <c r="CT182">
        <f>INDEX('Effect Coding'!$A$53:$DD$159,MATCH(B182,'Effect Coding'!$A$53:$A$159,0), COLUMN('Effect Coding'!CA231))</f>
        <v>0</v>
      </c>
      <c r="CU182">
        <f>INDEX('Effect Coding'!$A$53:$DD$159,MATCH(B182,'Effect Coding'!$A$53:$A$159,0), COLUMN('Effect Coding'!CB231))</f>
        <v>0</v>
      </c>
      <c r="CV182">
        <f>INDEX('Effect Coding'!$A$53:$DD$159,MATCH(B182,'Effect Coding'!$A$53:$A$159,0), COLUMN('Effect Coding'!CC231))</f>
        <v>0</v>
      </c>
      <c r="CW182">
        <f>INDEX('Effect Coding'!$A$53:$DD$159,MATCH(B182,'Effect Coding'!$A$53:$A$159,0), COLUMN('Effect Coding'!CD231))</f>
        <v>0</v>
      </c>
      <c r="CX182">
        <f>INDEX('Effect Coding'!$A$53:$DD$159,MATCH(B182,'Effect Coding'!$A$53:$A$159,0), COLUMN('Effect Coding'!CE231))</f>
        <v>0</v>
      </c>
      <c r="CY182">
        <f>INDEX('Effect Coding'!$A$53:$DD$159,MATCH(B182,'Effect Coding'!$A$53:$A$159,0), COLUMN('Effect Coding'!CF231))</f>
        <v>0</v>
      </c>
      <c r="CZ182">
        <f>INDEX('Effect Coding'!$A$53:$DD$159,MATCH(B182,'Effect Coding'!$A$53:$A$159,0), COLUMN('Effect Coding'!CG231))</f>
        <v>0</v>
      </c>
      <c r="DA182">
        <f>INDEX('Effect Coding'!$A$53:$DD$159,MATCH(B182,'Effect Coding'!$A$53:$A$159,0), COLUMN('Effect Coding'!CH231))</f>
        <v>0</v>
      </c>
      <c r="DB182">
        <f>INDEX('Effect Coding'!$A$53:$DD$159,MATCH(B182,'Effect Coding'!$A$53:$A$159,0), COLUMN('Effect Coding'!CI231))</f>
        <v>0</v>
      </c>
      <c r="DC182">
        <f>INDEX('Effect Coding'!$A$53:$DD$159,MATCH(B182,'Effect Coding'!$A$53:$A$159,0), COLUMN('Effect Coding'!CJ231))</f>
        <v>0</v>
      </c>
      <c r="DD182">
        <f>INDEX('Effect Coding'!$A$53:$DD$159,MATCH(B182,'Effect Coding'!$A$53:$A$159,0), COLUMN('Effect Coding'!CK231))</f>
        <v>0</v>
      </c>
      <c r="DE182">
        <f>INDEX('Effect Coding'!$A$53:$DD$159,MATCH(B182,'Effect Coding'!$A$53:$A$159,0), COLUMN('Effect Coding'!CL231))</f>
        <v>0</v>
      </c>
      <c r="DF182">
        <f>INDEX('Effect Coding'!$A$53:$DD$159,MATCH(B182,'Effect Coding'!$A$53:$A$159,0), COLUMN('Effect Coding'!CM231))</f>
        <v>0</v>
      </c>
      <c r="DG182">
        <f>INDEX('Effect Coding'!$A$53:$DD$159,MATCH(B182,'Effect Coding'!$A$53:$A$159,0), COLUMN('Effect Coding'!CN231))</f>
        <v>0</v>
      </c>
      <c r="DH182">
        <f>INDEX('Effect Coding'!$A$53:$DD$159,MATCH(B182,'Effect Coding'!$A$53:$A$159,0), COLUMN('Effect Coding'!CO231))</f>
        <v>0</v>
      </c>
      <c r="DI182">
        <f>INDEX('Effect Coding'!$A$53:$DD$159,MATCH(B182,'Effect Coding'!$A$53:$A$159,0), COLUMN('Effect Coding'!CP231))</f>
        <v>0</v>
      </c>
      <c r="DJ182">
        <f>INDEX('Effect Coding'!$A$53:$DD$159,MATCH(B182,'Effect Coding'!$A$53:$A$159,0), COLUMN('Effect Coding'!CQ231))</f>
        <v>0</v>
      </c>
      <c r="DK182">
        <f>INDEX('Effect Coding'!$A$53:$DD$159,MATCH(B182,'Effect Coding'!$A$53:$A$159,0), COLUMN('Effect Coding'!CR231))</f>
        <v>0</v>
      </c>
      <c r="DL182">
        <f>INDEX('Effect Coding'!$A$53:$DD$159,MATCH(B182,'Effect Coding'!$A$53:$A$159,0), COLUMN('Effect Coding'!CS231))</f>
        <v>0</v>
      </c>
      <c r="DM182">
        <f>INDEX('Effect Coding'!$A$53:$DD$159,MATCH(B182,'Effect Coding'!$A$53:$A$159,0), COLUMN('Effect Coding'!CT231))</f>
        <v>0</v>
      </c>
      <c r="DN182">
        <f>INDEX('Effect Coding'!$A$53:$DD$159,MATCH(B182,'Effect Coding'!$A$53:$A$159,0), COLUMN('Effect Coding'!CU231))</f>
        <v>0</v>
      </c>
      <c r="DO182">
        <f>INDEX('Effect Coding'!$A$53:$DD$159,MATCH(B182,'Effect Coding'!$A$53:$A$159,0), COLUMN('Effect Coding'!CV231))</f>
        <v>0</v>
      </c>
      <c r="DP182">
        <f>INDEX('Effect Coding'!$A$53:$DD$159,MATCH(B182,'Effect Coding'!$A$53:$A$159,0), COLUMN('Effect Coding'!CW231))</f>
        <v>0</v>
      </c>
      <c r="DQ182">
        <f>INDEX('Effect Coding'!$A$53:$DD$159,MATCH(B182,'Effect Coding'!$A$53:$A$159,0), COLUMN('Effect Coding'!CX231))</f>
        <v>0</v>
      </c>
      <c r="DR182">
        <f>INDEX('Effect Coding'!$A$53:$DD$159,MATCH(B182,'Effect Coding'!$A$53:$A$159,0), COLUMN('Effect Coding'!CY231))</f>
        <v>0</v>
      </c>
      <c r="DS182">
        <f>INDEX('Effect Coding'!$A$53:$DD$159,MATCH(B182,'Effect Coding'!$A$53:$A$159,0), COLUMN('Effect Coding'!CZ231))</f>
        <v>0</v>
      </c>
      <c r="DT182">
        <f>INDEX('Effect Coding'!$A$53:$DD$159,MATCH(B182,'Effect Coding'!$A$53:$A$159,0), COLUMN('Effect Coding'!DA231))</f>
        <v>0</v>
      </c>
      <c r="DU182">
        <f>INDEX('Effect Coding'!$A$53:$DD$159,MATCH(B182,'Effect Coding'!$A$53:$A$159,0), COLUMN('Effect Coding'!DB231))</f>
        <v>0</v>
      </c>
      <c r="DV182">
        <f>INDEX('Effect Coding'!$A$53:$DD$159,MATCH(B182,'Effect Coding'!$A$53:$A$159,0), COLUMN('Effect Coding'!DC231))</f>
        <v>0</v>
      </c>
      <c r="DW182">
        <f>INDEX('Effect Coding'!$A$53:$DD$159,MATCH(B182,'Effect Coding'!$A$53:$A$159,0), COLUMN('Effect Coding'!DD231))</f>
        <v>0</v>
      </c>
      <c r="DX182">
        <f>INDEX('Effect Coding'!$A$40:$K$49,MATCH(C182,'Effect Coding'!$A$40:$A$49,0),COLUMN('Effect Coding'!C218))</f>
        <v>0</v>
      </c>
      <c r="DY182">
        <f>INDEX('Effect Coding'!$A$40:$K$49,MATCH(C182,'Effect Coding'!$A$40:$A$49,0),COLUMN('Effect Coding'!D218))</f>
        <v>0</v>
      </c>
      <c r="DZ182">
        <f>INDEX('Effect Coding'!$A$40:$K$49,MATCH(C182,'Effect Coding'!$A$40:$A$49,0),COLUMN('Effect Coding'!E218))</f>
        <v>0</v>
      </c>
      <c r="EA182">
        <f>INDEX('Effect Coding'!$A$40:$K$49,MATCH(C182,'Effect Coding'!$A$40:$A$49,0),COLUMN('Effect Coding'!F218))</f>
        <v>0</v>
      </c>
      <c r="EB182">
        <f>INDEX('Effect Coding'!$A$40:$K$49,MATCH(C182,'Effect Coding'!$A$40:$A$49,0),COLUMN('Effect Coding'!G218))</f>
        <v>0</v>
      </c>
      <c r="EC182">
        <f>INDEX('Effect Coding'!$A$40:$K$49,MATCH(C182,'Effect Coding'!$A$40:$A$49,0),COLUMN('Effect Coding'!H218))</f>
        <v>1</v>
      </c>
      <c r="ED182">
        <f>INDEX('Effect Coding'!$A$40:$K$49,MATCH(C182,'Effect Coding'!$A$40:$A$49,0),COLUMN('Effect Coding'!I218))</f>
        <v>0</v>
      </c>
      <c r="EE182">
        <f>INDEX('Effect Coding'!$A$40:$K$49,MATCH(C182,'Effect Coding'!$A$40:$A$49,0),COLUMN('Effect Coding'!J218))</f>
        <v>0</v>
      </c>
      <c r="EF182">
        <f>INDEX('Effect Coding'!$A$40:$K$49,MATCH(C182,'Effect Coding'!$A$40:$A$49,0),COLUMN('Effect Coding'!K218))</f>
        <v>0</v>
      </c>
      <c r="EG182">
        <f>INDEX('Effect Coding'!$A$33:$E$36,MATCH(D182,'Effect Coding'!$A$33:$A$36,0),COLUMN('Effect Coding'!C211))</f>
        <v>1</v>
      </c>
      <c r="EH182">
        <f>INDEX('Effect Coding'!$A$33:$E$36,MATCH(D182,'Effect Coding'!$A$33:$A$36,0),COLUMN('Effect Coding'!D211))</f>
        <v>0</v>
      </c>
      <c r="EI182">
        <f>INDEX('Effect Coding'!$A$33:$E$36,MATCH(D182,'Effect Coding'!$A$33:$A$36,0),COLUMN('Effect Coding'!E211))</f>
        <v>0</v>
      </c>
      <c r="EJ182">
        <f>INDEX('Effect Coding'!$A$27:$D$29,MATCH(E182,'Effect Coding'!$A$27:$A$29,0),COLUMN('Effect Coding'!C205))</f>
        <v>0</v>
      </c>
      <c r="EK182">
        <f>INDEX('Effect Coding'!$A$27:$D$29,MATCH(E182,'Effect Coding'!$A$27:$A$29,0),COLUMN('Effect Coding'!D205))</f>
        <v>1</v>
      </c>
      <c r="EL182">
        <f>INDEX('Effect Coding'!$A$21:$D$23,MATCH(F182,'Effect Coding'!$A$21:$A$23,0),COLUMN('Effect Coding'!C199))</f>
        <v>-1</v>
      </c>
      <c r="EM182">
        <f>INDEX('Effect Coding'!$A$21:$D$23,MATCH(F182,'Effect Coding'!$A$21:$A$23,0),COLUMN('Effect Coding'!D199))</f>
        <v>-1</v>
      </c>
      <c r="EN182">
        <f>INDEX('Effect Coding'!$A$15:$D$17,MATCH(G182,'Effect Coding'!$A$15:$A$17,0),COLUMN('Effect Coding'!C193))</f>
        <v>-1</v>
      </c>
      <c r="EO182">
        <f>INDEX('Effect Coding'!$A$15:$D$17,MATCH(G182,'Effect Coding'!$A$15:$A$17,0),COLUMN('Effect Coding'!D193))</f>
        <v>-1</v>
      </c>
      <c r="EP182">
        <f>INDEX('Effect Coding'!$A$9:$D$11,MATCH(H182,'Effect Coding'!$A$9:$A$11,0),COLUMN('Effect Coding'!C187))</f>
        <v>-1</v>
      </c>
      <c r="EQ182">
        <f>INDEX('Effect Coding'!$A$9:$D$11,MATCH(H182,'Effect Coding'!$A$9:$A$11,0),COLUMN('Effect Coding'!D187))</f>
        <v>-1</v>
      </c>
      <c r="ER182">
        <f>INDEX('Effect Coding'!$A$3:$D$5,MATCH(I182,'Effect Coding'!$A$3:$A$5,0),COLUMN('Effect Coding'!C181))</f>
        <v>1</v>
      </c>
      <c r="ES182">
        <f>INDEX('Effect Coding'!$A$3:$D$5,MATCH(I182,'Effect Coding'!$A$3:$A$5,0),COLUMN('Effect Coding'!D181))</f>
        <v>0</v>
      </c>
      <c r="ET182">
        <f>INDEX('Effect Coding'!$A$163:$D$165,MATCH(J182,'Effect Coding'!$A$163:$A$165,0),COLUMN('Effect Coding'!C341))</f>
        <v>0</v>
      </c>
      <c r="EU182">
        <f>INDEX('Effect Coding'!$A$163:$D$165,MATCH(J182,'Effect Coding'!$A$163:$A$165,0),COLUMN('Effect Coding'!D341))</f>
        <v>1</v>
      </c>
      <c r="EV182">
        <f>INDEX('Effect Coding'!$A$163:$D$165,MATCH(K182,'Effect Coding'!$A$169:$A$171,0),COLUMN('Effect Coding'!C341))</f>
        <v>0</v>
      </c>
      <c r="EW182">
        <f>INDEX('Effect Coding'!$A$163:$D$165,MATCH(K182,'Effect Coding'!$A$169:$A$171,0),COLUMN('Effect Coding'!D341))</f>
        <v>1</v>
      </c>
      <c r="EX182">
        <f>INDEX('Effect Coding'!$A$175:$E$178,MATCH(L182,'Effect Coding'!$A$175:$A$178,0),COLUMN('Effect Coding'!C353))</f>
        <v>0</v>
      </c>
      <c r="EY182">
        <f>INDEX('Effect Coding'!$A$175:$E$178,MATCH(L182,'Effect Coding'!$A$175:$A$178,0),COLUMN('Effect Coding'!D353))</f>
        <v>0</v>
      </c>
      <c r="EZ182">
        <f>INDEX('Effect Coding'!$A$175:$E$178,MATCH(L182,'Effect Coding'!$A$175:$A$178,0),COLUMN('Effect Coding'!E353))</f>
        <v>1</v>
      </c>
      <c r="FA182">
        <f>INDEX('Effect Coding'!$A$182:$E$185,MATCH(M182,'Effect Coding'!$A$182:$A$185,0),COLUMN('Effect Coding'!C360))</f>
        <v>-1</v>
      </c>
      <c r="FB182">
        <f>INDEX('Effect Coding'!$A$182:$E$185,MATCH(M182,'Effect Coding'!$A$182:$A$185,0),COLUMN('Effect Coding'!D360))</f>
        <v>-1</v>
      </c>
      <c r="FC182">
        <f>INDEX('Effect Coding'!$A$182:$E$185,MATCH(M182,'Effect Coding'!$A$182:$A$185,0),COLUMN('Effect Coding'!E360))</f>
        <v>-1</v>
      </c>
      <c r="FD182">
        <f>INDEX('Effect Coding'!$A$189:$C$190,MATCH(N182,'Effect Coding'!$A$189:$A$190,0),COLUMN('Effect Coding'!C367))</f>
        <v>1</v>
      </c>
      <c r="FE182">
        <f>INDEX('Effect Coding'!$A$194:$D$196,MATCH(O182,'Effect Coding'!$A$194:$A$196,0),COLUMN('Effect Coding'!C372))</f>
        <v>-1</v>
      </c>
      <c r="FF182">
        <f>INDEX('Effect Coding'!$A$194:$D$196,MATCH(O182,'Effect Coding'!$A$194:$A$196,0),COLUMN('Effect Coding'!D372))</f>
        <v>-1</v>
      </c>
      <c r="FG182">
        <f>INDEX('Effect Coding'!$A$200:$C$201,MATCH(P182,'Effect Coding'!$A$200:$A$201,0),COLUMN('Effect Coding'!C378))</f>
        <v>1</v>
      </c>
      <c r="FH182">
        <f>INDEX('Effect Coding'!$A$205:$D$207,MATCH(Q182,'Effect Coding'!$A$205:$A$207,0),COLUMN('Effect Coding'!C383))</f>
        <v>1</v>
      </c>
      <c r="FI182">
        <f>INDEX('Effect Coding'!$A$205:$D$207,MATCH(Q182,'Effect Coding'!$A$205:$A$207,0),COLUMN('Effect Coding'!D383))</f>
        <v>0</v>
      </c>
      <c r="FJ182">
        <f>INDEX('Effect Coding'!$A$211:$C$212,MATCH(R182,'Effect Coding'!$A$211:$A$212,0),COLUMN('Effect Coding'!C389))</f>
        <v>1</v>
      </c>
      <c r="FK182">
        <f>INDEX('Effect Coding'!$A$216:$C$217,MATCH(S182,'Effect Coding'!$A$216:$A$217,0),COLUMN('Effect Coding'!C394))</f>
        <v>1</v>
      </c>
      <c r="FL182">
        <f>INDEX('Effect Coding'!$A$221:$C$222,MATCH(T182,'Effect Coding'!$A$221:$A$222,0),COLUMN('Effect Coding'!C399))</f>
        <v>1</v>
      </c>
      <c r="FM182">
        <f t="shared" si="4"/>
        <v>4</v>
      </c>
      <c r="FN182">
        <v>1</v>
      </c>
      <c r="FO182">
        <v>1</v>
      </c>
      <c r="FP182">
        <f t="shared" si="5"/>
        <v>4</v>
      </c>
    </row>
    <row r="183" spans="1:172" x14ac:dyDescent="0.25">
      <c r="A183" t="s">
        <v>384</v>
      </c>
      <c r="B183" t="s">
        <v>124</v>
      </c>
      <c r="C183" t="s">
        <v>7</v>
      </c>
      <c r="D183" t="s">
        <v>30</v>
      </c>
      <c r="E183" t="s">
        <v>0</v>
      </c>
      <c r="F183" t="s">
        <v>54</v>
      </c>
      <c r="G183" t="s">
        <v>189</v>
      </c>
      <c r="H183" t="s">
        <v>185</v>
      </c>
      <c r="I183" t="s">
        <v>50</v>
      </c>
      <c r="J183" t="s">
        <v>183</v>
      </c>
      <c r="K183" t="s">
        <v>63</v>
      </c>
      <c r="L183">
        <v>2</v>
      </c>
      <c r="M183" t="s">
        <v>60</v>
      </c>
      <c r="N183" t="s">
        <v>51</v>
      </c>
      <c r="O183" t="s">
        <v>63</v>
      </c>
      <c r="P183" t="s">
        <v>52</v>
      </c>
      <c r="Q183" t="s">
        <v>51</v>
      </c>
      <c r="R183" t="s">
        <v>51</v>
      </c>
      <c r="S183" t="s">
        <v>51</v>
      </c>
      <c r="T183" t="s">
        <v>51</v>
      </c>
      <c r="U183" s="20">
        <v>2.9</v>
      </c>
      <c r="V183">
        <f>INDEX('Effect Coding'!$A$53:$DD$159,MATCH(B183,'Effect Coding'!$A$53:$A$159,0), COLUMN('Effect Coding'!C232))</f>
        <v>0</v>
      </c>
      <c r="W183">
        <f>INDEX('Effect Coding'!$A$53:$DD$159,MATCH(B183,'Effect Coding'!$A$53:$A$159,0), COLUMN('Effect Coding'!D232))</f>
        <v>0</v>
      </c>
      <c r="X183">
        <f>INDEX('Effect Coding'!$A$53:$DD$159,MATCH(B183,'Effect Coding'!$A$53:$A$159,0), COLUMN('Effect Coding'!E232))</f>
        <v>0</v>
      </c>
      <c r="Y183">
        <f>INDEX('Effect Coding'!$A$53:$DD$159,MATCH(B183,'Effect Coding'!$A$53:$A$159,0), COLUMN('Effect Coding'!F232))</f>
        <v>0</v>
      </c>
      <c r="Z183">
        <f>INDEX('Effect Coding'!$A$53:$DD$159,MATCH(B183,'Effect Coding'!$A$53:$A$159,0), COLUMN('Effect Coding'!G232))</f>
        <v>0</v>
      </c>
      <c r="AA183">
        <f>INDEX('Effect Coding'!$A$53:$DD$159,MATCH(B183,'Effect Coding'!$A$53:$A$159,0), COLUMN('Effect Coding'!H232))</f>
        <v>0</v>
      </c>
      <c r="AB183">
        <f>INDEX('Effect Coding'!$A$53:$DD$159,MATCH(B183,'Effect Coding'!$A$53:$A$159,0), COLUMN('Effect Coding'!I232))</f>
        <v>0</v>
      </c>
      <c r="AC183">
        <f>INDEX('Effect Coding'!$A$53:$DD$159,MATCH(B183,'Effect Coding'!$A$53:$A$159,0), COLUMN('Effect Coding'!J232))</f>
        <v>0</v>
      </c>
      <c r="AD183">
        <f>INDEX('Effect Coding'!$A$53:$DD$159,MATCH(B183,'Effect Coding'!$A$53:$A$159,0), COLUMN('Effect Coding'!K232))</f>
        <v>0</v>
      </c>
      <c r="AE183">
        <f>INDEX('Effect Coding'!$A$53:$DD$159,MATCH(B183,'Effect Coding'!$A$53:$A$159,0), COLUMN('Effect Coding'!L232))</f>
        <v>0</v>
      </c>
      <c r="AF183">
        <f>INDEX('Effect Coding'!$A$53:$DD$159,MATCH(B183,'Effect Coding'!$A$53:$A$159,0), COLUMN('Effect Coding'!M232))</f>
        <v>0</v>
      </c>
      <c r="AG183">
        <f>INDEX('Effect Coding'!$A$53:$DD$159,MATCH(B183,'Effect Coding'!$A$53:$A$159,0), COLUMN('Effect Coding'!N232))</f>
        <v>0</v>
      </c>
      <c r="AH183">
        <f>INDEX('Effect Coding'!$A$53:$DD$159,MATCH(B183,'Effect Coding'!$A$53:$A$159,0), COLUMN('Effect Coding'!O232))</f>
        <v>0</v>
      </c>
      <c r="AI183">
        <f>INDEX('Effect Coding'!$A$53:$DD$159,MATCH(B183,'Effect Coding'!$A$53:$A$159,0), COLUMN('Effect Coding'!P232))</f>
        <v>0</v>
      </c>
      <c r="AJ183">
        <f>INDEX('Effect Coding'!$A$53:$DD$159,MATCH(B183,'Effect Coding'!$A$53:$A$159,0), COLUMN('Effect Coding'!Q232))</f>
        <v>0</v>
      </c>
      <c r="AK183">
        <f>INDEX('Effect Coding'!$A$53:$DD$159,MATCH(B183,'Effect Coding'!$A$53:$A$159,0), COLUMN('Effect Coding'!R232))</f>
        <v>0</v>
      </c>
      <c r="AL183">
        <f>INDEX('Effect Coding'!$A$53:$DD$159,MATCH(B183,'Effect Coding'!$A$53:$A$159,0), COLUMN('Effect Coding'!S232))</f>
        <v>0</v>
      </c>
      <c r="AM183">
        <f>INDEX('Effect Coding'!$A$53:$DD$159,MATCH(B183,'Effect Coding'!$A$53:$A$159,0), COLUMN('Effect Coding'!T232))</f>
        <v>0</v>
      </c>
      <c r="AN183">
        <f>INDEX('Effect Coding'!$A$53:$DD$159,MATCH(B183,'Effect Coding'!$A$53:$A$159,0), COLUMN('Effect Coding'!U232))</f>
        <v>0</v>
      </c>
      <c r="AO183">
        <f>INDEX('Effect Coding'!$A$53:$DD$159,MATCH(B183,'Effect Coding'!$A$53:$A$159,0), COLUMN('Effect Coding'!V232))</f>
        <v>0</v>
      </c>
      <c r="AP183">
        <f>INDEX('Effect Coding'!$A$53:$DD$159,MATCH(B183,'Effect Coding'!$A$53:$A$159,0), COLUMN('Effect Coding'!W232))</f>
        <v>0</v>
      </c>
      <c r="AQ183">
        <f>INDEX('Effect Coding'!$A$53:$DD$159,MATCH(B183,'Effect Coding'!$A$53:$A$159,0), COLUMN('Effect Coding'!X232))</f>
        <v>0</v>
      </c>
      <c r="AR183">
        <f>INDEX('Effect Coding'!$A$53:$DD$159,MATCH(B183,'Effect Coding'!$A$53:$A$159,0), COLUMN('Effect Coding'!Y232))</f>
        <v>0</v>
      </c>
      <c r="AS183">
        <f>INDEX('Effect Coding'!$A$53:$DD$159,MATCH(B183,'Effect Coding'!$A$53:$A$159,0), COLUMN('Effect Coding'!Z232))</f>
        <v>0</v>
      </c>
      <c r="AT183">
        <f>INDEX('Effect Coding'!$A$53:$DD$159,MATCH(B183,'Effect Coding'!$A$53:$A$159,0), COLUMN('Effect Coding'!AA232))</f>
        <v>0</v>
      </c>
      <c r="AU183">
        <f>INDEX('Effect Coding'!$A$53:$DD$159,MATCH(B183,'Effect Coding'!$A$53:$A$159,0), COLUMN('Effect Coding'!AB232))</f>
        <v>0</v>
      </c>
      <c r="AV183">
        <f>INDEX('Effect Coding'!$A$53:$DD$159,MATCH(B183,'Effect Coding'!$A$53:$A$159,0), COLUMN('Effect Coding'!AC232))</f>
        <v>0</v>
      </c>
      <c r="AW183">
        <f>INDEX('Effect Coding'!$A$53:$DD$159,MATCH(B183,'Effect Coding'!$A$53:$A$159,0), COLUMN('Effect Coding'!AD232))</f>
        <v>0</v>
      </c>
      <c r="AX183">
        <f>INDEX('Effect Coding'!$A$53:$DD$159,MATCH(B183,'Effect Coding'!$A$53:$A$159,0), COLUMN('Effect Coding'!AE232))</f>
        <v>0</v>
      </c>
      <c r="AY183">
        <f>INDEX('Effect Coding'!$A$53:$DD$159,MATCH(B183,'Effect Coding'!$A$53:$A$159,0), COLUMN('Effect Coding'!AF232))</f>
        <v>0</v>
      </c>
      <c r="AZ183">
        <f>INDEX('Effect Coding'!$A$53:$DD$159,MATCH(B183,'Effect Coding'!$A$53:$A$159,0), COLUMN('Effect Coding'!AG232))</f>
        <v>0</v>
      </c>
      <c r="BA183">
        <f>INDEX('Effect Coding'!$A$53:$DD$159,MATCH(B183,'Effect Coding'!$A$53:$A$159,0), COLUMN('Effect Coding'!AH232))</f>
        <v>0</v>
      </c>
      <c r="BB183">
        <f>INDEX('Effect Coding'!$A$53:$DD$159,MATCH(B183,'Effect Coding'!$A$53:$A$159,0), COLUMN('Effect Coding'!AI232))</f>
        <v>0</v>
      </c>
      <c r="BC183">
        <f>INDEX('Effect Coding'!$A$53:$DD$159,MATCH(B183,'Effect Coding'!$A$53:$A$159,0), COLUMN('Effect Coding'!AJ232))</f>
        <v>0</v>
      </c>
      <c r="BD183">
        <f>INDEX('Effect Coding'!$A$53:$DD$159,MATCH(B183,'Effect Coding'!$A$53:$A$159,0), COLUMN('Effect Coding'!AK232))</f>
        <v>0</v>
      </c>
      <c r="BE183">
        <f>INDEX('Effect Coding'!$A$53:$DD$159,MATCH(B183,'Effect Coding'!$A$53:$A$159,0), COLUMN('Effect Coding'!AL232))</f>
        <v>0</v>
      </c>
      <c r="BF183">
        <f>INDEX('Effect Coding'!$A$53:$DD$159,MATCH(B183,'Effect Coding'!$A$53:$A$159,0), COLUMN('Effect Coding'!AM232))</f>
        <v>0</v>
      </c>
      <c r="BG183">
        <f>INDEX('Effect Coding'!$A$53:$DD$159,MATCH(B183,'Effect Coding'!$A$53:$A$159,0), COLUMN('Effect Coding'!AN232))</f>
        <v>0</v>
      </c>
      <c r="BH183">
        <f>INDEX('Effect Coding'!$A$53:$DD$159,MATCH(B183,'Effect Coding'!$A$53:$A$159,0), COLUMN('Effect Coding'!AO232))</f>
        <v>0</v>
      </c>
      <c r="BI183">
        <f>INDEX('Effect Coding'!$A$53:$DD$159,MATCH(B183,'Effect Coding'!$A$53:$A$159,0), COLUMN('Effect Coding'!AP232))</f>
        <v>0</v>
      </c>
      <c r="BJ183">
        <f>INDEX('Effect Coding'!$A$53:$DD$159,MATCH(B183,'Effect Coding'!$A$53:$A$159,0), COLUMN('Effect Coding'!AQ232))</f>
        <v>0</v>
      </c>
      <c r="BK183">
        <f>INDEX('Effect Coding'!$A$53:$DD$159,MATCH(B183,'Effect Coding'!$A$53:$A$159,0), COLUMN('Effect Coding'!AR232))</f>
        <v>0</v>
      </c>
      <c r="BL183">
        <f>INDEX('Effect Coding'!$A$53:$DD$159,MATCH(B183,'Effect Coding'!$A$53:$A$159,0), COLUMN('Effect Coding'!AS232))</f>
        <v>0</v>
      </c>
      <c r="BM183">
        <f>INDEX('Effect Coding'!$A$53:$DD$159,MATCH(B183,'Effect Coding'!$A$53:$A$159,0), COLUMN('Effect Coding'!AT232))</f>
        <v>0</v>
      </c>
      <c r="BN183">
        <f>INDEX('Effect Coding'!$A$53:$DD$159,MATCH(B183,'Effect Coding'!$A$53:$A$159,0), COLUMN('Effect Coding'!AU232))</f>
        <v>0</v>
      </c>
      <c r="BO183">
        <f>INDEX('Effect Coding'!$A$53:$DD$159,MATCH(B183,'Effect Coding'!$A$53:$A$159,0), COLUMN('Effect Coding'!AV232))</f>
        <v>0</v>
      </c>
      <c r="BP183">
        <f>INDEX('Effect Coding'!$A$53:$DD$159,MATCH(B183,'Effect Coding'!$A$53:$A$159,0), COLUMN('Effect Coding'!AW232))</f>
        <v>0</v>
      </c>
      <c r="BQ183">
        <f>INDEX('Effect Coding'!$A$53:$DD$159,MATCH(B183,'Effect Coding'!$A$53:$A$159,0), COLUMN('Effect Coding'!AX232))</f>
        <v>0</v>
      </c>
      <c r="BR183">
        <f>INDEX('Effect Coding'!$A$53:$DD$159,MATCH(B183,'Effect Coding'!$A$53:$A$159,0), COLUMN('Effect Coding'!AY232))</f>
        <v>0</v>
      </c>
      <c r="BS183">
        <f>INDEX('Effect Coding'!$A$53:$DD$159,MATCH(B183,'Effect Coding'!$A$53:$A$159,0), COLUMN('Effect Coding'!AZ232))</f>
        <v>0</v>
      </c>
      <c r="BT183">
        <f>INDEX('Effect Coding'!$A$53:$DD$159,MATCH(B183,'Effect Coding'!$A$53:$A$159,0), COLUMN('Effect Coding'!BA232))</f>
        <v>0</v>
      </c>
      <c r="BU183">
        <f>INDEX('Effect Coding'!$A$53:$DD$159,MATCH(B183,'Effect Coding'!$A$53:$A$159,0), COLUMN('Effect Coding'!BB232))</f>
        <v>0</v>
      </c>
      <c r="BV183">
        <f>INDEX('Effect Coding'!$A$53:$DD$159,MATCH(B183,'Effect Coding'!$A$53:$A$159,0), COLUMN('Effect Coding'!BC232))</f>
        <v>0</v>
      </c>
      <c r="BW183">
        <f>INDEX('Effect Coding'!$A$53:$DD$159,MATCH(B183,'Effect Coding'!$A$53:$A$159,0), COLUMN('Effect Coding'!BD232))</f>
        <v>0</v>
      </c>
      <c r="BX183">
        <f>INDEX('Effect Coding'!$A$53:$DD$159,MATCH(B183,'Effect Coding'!$A$53:$A$159,0), COLUMN('Effect Coding'!BE232))</f>
        <v>0</v>
      </c>
      <c r="BY183">
        <f>INDEX('Effect Coding'!$A$53:$DD$159,MATCH(B183,'Effect Coding'!$A$53:$A$159,0), COLUMN('Effect Coding'!BF232))</f>
        <v>0</v>
      </c>
      <c r="BZ183">
        <f>INDEX('Effect Coding'!$A$53:$DD$159,MATCH(B183,'Effect Coding'!$A$53:$A$159,0), COLUMN('Effect Coding'!BG232))</f>
        <v>0</v>
      </c>
      <c r="CA183">
        <f>INDEX('Effect Coding'!$A$53:$DD$159,MATCH(B183,'Effect Coding'!$A$53:$A$159,0), COLUMN('Effect Coding'!BH232))</f>
        <v>1</v>
      </c>
      <c r="CB183">
        <f>INDEX('Effect Coding'!$A$53:$DD$159,MATCH(B183,'Effect Coding'!$A$53:$A$159,0), COLUMN('Effect Coding'!BI232))</f>
        <v>0</v>
      </c>
      <c r="CC183">
        <f>INDEX('Effect Coding'!$A$53:$DD$159,MATCH(B183,'Effect Coding'!$A$53:$A$159,0), COLUMN('Effect Coding'!BJ232))</f>
        <v>0</v>
      </c>
      <c r="CD183">
        <f>INDEX('Effect Coding'!$A$53:$DD$159,MATCH(B183,'Effect Coding'!$A$53:$A$159,0), COLUMN('Effect Coding'!BK232))</f>
        <v>0</v>
      </c>
      <c r="CE183">
        <f>INDEX('Effect Coding'!$A$53:$DD$159,MATCH(B183,'Effect Coding'!$A$53:$A$159,0), COLUMN('Effect Coding'!BL232))</f>
        <v>0</v>
      </c>
      <c r="CF183">
        <f>INDEX('Effect Coding'!$A$53:$DD$159,MATCH(B183,'Effect Coding'!$A$53:$A$159,0), COLUMN('Effect Coding'!BM232))</f>
        <v>0</v>
      </c>
      <c r="CG183">
        <f>INDEX('Effect Coding'!$A$53:$DD$159,MATCH(B183,'Effect Coding'!$A$53:$A$159,0), COLUMN('Effect Coding'!BN232))</f>
        <v>0</v>
      </c>
      <c r="CH183">
        <f>INDEX('Effect Coding'!$A$53:$DD$159,MATCH(B183,'Effect Coding'!$A$53:$A$159,0), COLUMN('Effect Coding'!BO232))</f>
        <v>0</v>
      </c>
      <c r="CI183">
        <f>INDEX('Effect Coding'!$A$53:$DD$159,MATCH(B183,'Effect Coding'!$A$53:$A$159,0), COLUMN('Effect Coding'!BP232))</f>
        <v>0</v>
      </c>
      <c r="CJ183">
        <f>INDEX('Effect Coding'!$A$53:$DD$159,MATCH(B183,'Effect Coding'!$A$53:$A$159,0), COLUMN('Effect Coding'!BQ232))</f>
        <v>0</v>
      </c>
      <c r="CK183">
        <f>INDEX('Effect Coding'!$A$53:$DD$159,MATCH(B183,'Effect Coding'!$A$53:$A$159,0), COLUMN('Effect Coding'!BR232))</f>
        <v>0</v>
      </c>
      <c r="CL183">
        <f>INDEX('Effect Coding'!$A$53:$DD$159,MATCH(B183,'Effect Coding'!$A$53:$A$159,0), COLUMN('Effect Coding'!BS232))</f>
        <v>0</v>
      </c>
      <c r="CM183">
        <f>INDEX('Effect Coding'!$A$53:$DD$159,MATCH(B183,'Effect Coding'!$A$53:$A$159,0), COLUMN('Effect Coding'!BT232))</f>
        <v>0</v>
      </c>
      <c r="CN183">
        <f>INDEX('Effect Coding'!$A$53:$DD$159,MATCH(B183,'Effect Coding'!$A$53:$A$159,0), COLUMN('Effect Coding'!BU232))</f>
        <v>0</v>
      </c>
      <c r="CO183">
        <f>INDEX('Effect Coding'!$A$53:$DD$159,MATCH(B183,'Effect Coding'!$A$53:$A$159,0), COLUMN('Effect Coding'!BV232))</f>
        <v>0</v>
      </c>
      <c r="CP183">
        <f>INDEX('Effect Coding'!$A$53:$DD$159,MATCH(B183,'Effect Coding'!$A$53:$A$159,0), COLUMN('Effect Coding'!BW232))</f>
        <v>0</v>
      </c>
      <c r="CQ183">
        <f>INDEX('Effect Coding'!$A$53:$DD$159,MATCH(B183,'Effect Coding'!$A$53:$A$159,0), COLUMN('Effect Coding'!BX232))</f>
        <v>0</v>
      </c>
      <c r="CR183">
        <f>INDEX('Effect Coding'!$A$53:$DD$159,MATCH(B183,'Effect Coding'!$A$53:$A$159,0), COLUMN('Effect Coding'!BY232))</f>
        <v>0</v>
      </c>
      <c r="CS183">
        <f>INDEX('Effect Coding'!$A$53:$DD$159,MATCH(B183,'Effect Coding'!$A$53:$A$159,0), COLUMN('Effect Coding'!BZ232))</f>
        <v>0</v>
      </c>
      <c r="CT183">
        <f>INDEX('Effect Coding'!$A$53:$DD$159,MATCH(B183,'Effect Coding'!$A$53:$A$159,0), COLUMN('Effect Coding'!CA232))</f>
        <v>0</v>
      </c>
      <c r="CU183">
        <f>INDEX('Effect Coding'!$A$53:$DD$159,MATCH(B183,'Effect Coding'!$A$53:$A$159,0), COLUMN('Effect Coding'!CB232))</f>
        <v>0</v>
      </c>
      <c r="CV183">
        <f>INDEX('Effect Coding'!$A$53:$DD$159,MATCH(B183,'Effect Coding'!$A$53:$A$159,0), COLUMN('Effect Coding'!CC232))</f>
        <v>0</v>
      </c>
      <c r="CW183">
        <f>INDEX('Effect Coding'!$A$53:$DD$159,MATCH(B183,'Effect Coding'!$A$53:$A$159,0), COLUMN('Effect Coding'!CD232))</f>
        <v>0</v>
      </c>
      <c r="CX183">
        <f>INDEX('Effect Coding'!$A$53:$DD$159,MATCH(B183,'Effect Coding'!$A$53:$A$159,0), COLUMN('Effect Coding'!CE232))</f>
        <v>0</v>
      </c>
      <c r="CY183">
        <f>INDEX('Effect Coding'!$A$53:$DD$159,MATCH(B183,'Effect Coding'!$A$53:$A$159,0), COLUMN('Effect Coding'!CF232))</f>
        <v>0</v>
      </c>
      <c r="CZ183">
        <f>INDEX('Effect Coding'!$A$53:$DD$159,MATCH(B183,'Effect Coding'!$A$53:$A$159,0), COLUMN('Effect Coding'!CG232))</f>
        <v>0</v>
      </c>
      <c r="DA183">
        <f>INDEX('Effect Coding'!$A$53:$DD$159,MATCH(B183,'Effect Coding'!$A$53:$A$159,0), COLUMN('Effect Coding'!CH232))</f>
        <v>0</v>
      </c>
      <c r="DB183">
        <f>INDEX('Effect Coding'!$A$53:$DD$159,MATCH(B183,'Effect Coding'!$A$53:$A$159,0), COLUMN('Effect Coding'!CI232))</f>
        <v>0</v>
      </c>
      <c r="DC183">
        <f>INDEX('Effect Coding'!$A$53:$DD$159,MATCH(B183,'Effect Coding'!$A$53:$A$159,0), COLUMN('Effect Coding'!CJ232))</f>
        <v>0</v>
      </c>
      <c r="DD183">
        <f>INDEX('Effect Coding'!$A$53:$DD$159,MATCH(B183,'Effect Coding'!$A$53:$A$159,0), COLUMN('Effect Coding'!CK232))</f>
        <v>0</v>
      </c>
      <c r="DE183">
        <f>INDEX('Effect Coding'!$A$53:$DD$159,MATCH(B183,'Effect Coding'!$A$53:$A$159,0), COLUMN('Effect Coding'!CL232))</f>
        <v>0</v>
      </c>
      <c r="DF183">
        <f>INDEX('Effect Coding'!$A$53:$DD$159,MATCH(B183,'Effect Coding'!$A$53:$A$159,0), COLUMN('Effect Coding'!CM232))</f>
        <v>0</v>
      </c>
      <c r="DG183">
        <f>INDEX('Effect Coding'!$A$53:$DD$159,MATCH(B183,'Effect Coding'!$A$53:$A$159,0), COLUMN('Effect Coding'!CN232))</f>
        <v>0</v>
      </c>
      <c r="DH183">
        <f>INDEX('Effect Coding'!$A$53:$DD$159,MATCH(B183,'Effect Coding'!$A$53:$A$159,0), COLUMN('Effect Coding'!CO232))</f>
        <v>0</v>
      </c>
      <c r="DI183">
        <f>INDEX('Effect Coding'!$A$53:$DD$159,MATCH(B183,'Effect Coding'!$A$53:$A$159,0), COLUMN('Effect Coding'!CP232))</f>
        <v>0</v>
      </c>
      <c r="DJ183">
        <f>INDEX('Effect Coding'!$A$53:$DD$159,MATCH(B183,'Effect Coding'!$A$53:$A$159,0), COLUMN('Effect Coding'!CQ232))</f>
        <v>0</v>
      </c>
      <c r="DK183">
        <f>INDEX('Effect Coding'!$A$53:$DD$159,MATCH(B183,'Effect Coding'!$A$53:$A$159,0), COLUMN('Effect Coding'!CR232))</f>
        <v>0</v>
      </c>
      <c r="DL183">
        <f>INDEX('Effect Coding'!$A$53:$DD$159,MATCH(B183,'Effect Coding'!$A$53:$A$159,0), COLUMN('Effect Coding'!CS232))</f>
        <v>0</v>
      </c>
      <c r="DM183">
        <f>INDEX('Effect Coding'!$A$53:$DD$159,MATCH(B183,'Effect Coding'!$A$53:$A$159,0), COLUMN('Effect Coding'!CT232))</f>
        <v>0</v>
      </c>
      <c r="DN183">
        <f>INDEX('Effect Coding'!$A$53:$DD$159,MATCH(B183,'Effect Coding'!$A$53:$A$159,0), COLUMN('Effect Coding'!CU232))</f>
        <v>0</v>
      </c>
      <c r="DO183">
        <f>INDEX('Effect Coding'!$A$53:$DD$159,MATCH(B183,'Effect Coding'!$A$53:$A$159,0), COLUMN('Effect Coding'!CV232))</f>
        <v>0</v>
      </c>
      <c r="DP183">
        <f>INDEX('Effect Coding'!$A$53:$DD$159,MATCH(B183,'Effect Coding'!$A$53:$A$159,0), COLUMN('Effect Coding'!CW232))</f>
        <v>0</v>
      </c>
      <c r="DQ183">
        <f>INDEX('Effect Coding'!$A$53:$DD$159,MATCH(B183,'Effect Coding'!$A$53:$A$159,0), COLUMN('Effect Coding'!CX232))</f>
        <v>0</v>
      </c>
      <c r="DR183">
        <f>INDEX('Effect Coding'!$A$53:$DD$159,MATCH(B183,'Effect Coding'!$A$53:$A$159,0), COLUMN('Effect Coding'!CY232))</f>
        <v>0</v>
      </c>
      <c r="DS183">
        <f>INDEX('Effect Coding'!$A$53:$DD$159,MATCH(B183,'Effect Coding'!$A$53:$A$159,0), COLUMN('Effect Coding'!CZ232))</f>
        <v>0</v>
      </c>
      <c r="DT183">
        <f>INDEX('Effect Coding'!$A$53:$DD$159,MATCH(B183,'Effect Coding'!$A$53:$A$159,0), COLUMN('Effect Coding'!DA232))</f>
        <v>0</v>
      </c>
      <c r="DU183">
        <f>INDEX('Effect Coding'!$A$53:$DD$159,MATCH(B183,'Effect Coding'!$A$53:$A$159,0), COLUMN('Effect Coding'!DB232))</f>
        <v>0</v>
      </c>
      <c r="DV183">
        <f>INDEX('Effect Coding'!$A$53:$DD$159,MATCH(B183,'Effect Coding'!$A$53:$A$159,0), COLUMN('Effect Coding'!DC232))</f>
        <v>0</v>
      </c>
      <c r="DW183">
        <f>INDEX('Effect Coding'!$A$53:$DD$159,MATCH(B183,'Effect Coding'!$A$53:$A$159,0), COLUMN('Effect Coding'!DD232))</f>
        <v>0</v>
      </c>
      <c r="DX183">
        <f>INDEX('Effect Coding'!$A$40:$K$49,MATCH(C183,'Effect Coding'!$A$40:$A$49,0),COLUMN('Effect Coding'!C219))</f>
        <v>0</v>
      </c>
      <c r="DY183">
        <f>INDEX('Effect Coding'!$A$40:$K$49,MATCH(C183,'Effect Coding'!$A$40:$A$49,0),COLUMN('Effect Coding'!D219))</f>
        <v>0</v>
      </c>
      <c r="DZ183">
        <f>INDEX('Effect Coding'!$A$40:$K$49,MATCH(C183,'Effect Coding'!$A$40:$A$49,0),COLUMN('Effect Coding'!E219))</f>
        <v>0</v>
      </c>
      <c r="EA183">
        <f>INDEX('Effect Coding'!$A$40:$K$49,MATCH(C183,'Effect Coding'!$A$40:$A$49,0),COLUMN('Effect Coding'!F219))</f>
        <v>0</v>
      </c>
      <c r="EB183">
        <f>INDEX('Effect Coding'!$A$40:$K$49,MATCH(C183,'Effect Coding'!$A$40:$A$49,0),COLUMN('Effect Coding'!G219))</f>
        <v>0</v>
      </c>
      <c r="EC183">
        <f>INDEX('Effect Coding'!$A$40:$K$49,MATCH(C183,'Effect Coding'!$A$40:$A$49,0),COLUMN('Effect Coding'!H219))</f>
        <v>1</v>
      </c>
      <c r="ED183">
        <f>INDEX('Effect Coding'!$A$40:$K$49,MATCH(C183,'Effect Coding'!$A$40:$A$49,0),COLUMN('Effect Coding'!I219))</f>
        <v>0</v>
      </c>
      <c r="EE183">
        <f>INDEX('Effect Coding'!$A$40:$K$49,MATCH(C183,'Effect Coding'!$A$40:$A$49,0),COLUMN('Effect Coding'!J219))</f>
        <v>0</v>
      </c>
      <c r="EF183">
        <f>INDEX('Effect Coding'!$A$40:$K$49,MATCH(C183,'Effect Coding'!$A$40:$A$49,0),COLUMN('Effect Coding'!K219))</f>
        <v>0</v>
      </c>
      <c r="EG183">
        <f>INDEX('Effect Coding'!$A$33:$E$36,MATCH(D183,'Effect Coding'!$A$33:$A$36,0),COLUMN('Effect Coding'!C212))</f>
        <v>1</v>
      </c>
      <c r="EH183">
        <f>INDEX('Effect Coding'!$A$33:$E$36,MATCH(D183,'Effect Coding'!$A$33:$A$36,0),COLUMN('Effect Coding'!D212))</f>
        <v>0</v>
      </c>
      <c r="EI183">
        <f>INDEX('Effect Coding'!$A$33:$E$36,MATCH(D183,'Effect Coding'!$A$33:$A$36,0),COLUMN('Effect Coding'!E212))</f>
        <v>0</v>
      </c>
      <c r="EJ183">
        <f>INDEX('Effect Coding'!$A$27:$D$29,MATCH(E183,'Effect Coding'!$A$27:$A$29,0),COLUMN('Effect Coding'!C206))</f>
        <v>0</v>
      </c>
      <c r="EK183">
        <f>INDEX('Effect Coding'!$A$27:$D$29,MATCH(E183,'Effect Coding'!$A$27:$A$29,0),COLUMN('Effect Coding'!D206))</f>
        <v>1</v>
      </c>
      <c r="EL183">
        <f>INDEX('Effect Coding'!$A$21:$D$23,MATCH(F183,'Effect Coding'!$A$21:$A$23,0),COLUMN('Effect Coding'!C200))</f>
        <v>-1</v>
      </c>
      <c r="EM183">
        <f>INDEX('Effect Coding'!$A$21:$D$23,MATCH(F183,'Effect Coding'!$A$21:$A$23,0),COLUMN('Effect Coding'!D200))</f>
        <v>-1</v>
      </c>
      <c r="EN183">
        <f>INDEX('Effect Coding'!$A$15:$D$17,MATCH(G183,'Effect Coding'!$A$15:$A$17,0),COLUMN('Effect Coding'!C194))</f>
        <v>0</v>
      </c>
      <c r="EO183">
        <f>INDEX('Effect Coding'!$A$15:$D$17,MATCH(G183,'Effect Coding'!$A$15:$A$17,0),COLUMN('Effect Coding'!D194))</f>
        <v>1</v>
      </c>
      <c r="EP183">
        <f>INDEX('Effect Coding'!$A$9:$D$11,MATCH(H183,'Effect Coding'!$A$9:$A$11,0),COLUMN('Effect Coding'!C188))</f>
        <v>0</v>
      </c>
      <c r="EQ183">
        <f>INDEX('Effect Coding'!$A$9:$D$11,MATCH(H183,'Effect Coding'!$A$9:$A$11,0),COLUMN('Effect Coding'!D188))</f>
        <v>1</v>
      </c>
      <c r="ER183">
        <f>INDEX('Effect Coding'!$A$3:$D$5,MATCH(I183,'Effect Coding'!$A$3:$A$5,0),COLUMN('Effect Coding'!C182))</f>
        <v>1</v>
      </c>
      <c r="ES183">
        <f>INDEX('Effect Coding'!$A$3:$D$5,MATCH(I183,'Effect Coding'!$A$3:$A$5,0),COLUMN('Effect Coding'!D182))</f>
        <v>0</v>
      </c>
      <c r="ET183">
        <f>INDEX('Effect Coding'!$A$163:$D$165,MATCH(J183,'Effect Coding'!$A$163:$A$165,0),COLUMN('Effect Coding'!C342))</f>
        <v>-1</v>
      </c>
      <c r="EU183">
        <f>INDEX('Effect Coding'!$A$163:$D$165,MATCH(J183,'Effect Coding'!$A$163:$A$165,0),COLUMN('Effect Coding'!D342))</f>
        <v>-1</v>
      </c>
      <c r="EV183">
        <f>INDEX('Effect Coding'!$A$163:$D$165,MATCH(K183,'Effect Coding'!$A$169:$A$171,0),COLUMN('Effect Coding'!C342))</f>
        <v>1</v>
      </c>
      <c r="EW183">
        <f>INDEX('Effect Coding'!$A$163:$D$165,MATCH(K183,'Effect Coding'!$A$169:$A$171,0),COLUMN('Effect Coding'!D342))</f>
        <v>0</v>
      </c>
      <c r="EX183">
        <f>INDEX('Effect Coding'!$A$175:$E$178,MATCH(L183,'Effect Coding'!$A$175:$A$178,0),COLUMN('Effect Coding'!C354))</f>
        <v>0</v>
      </c>
      <c r="EY183">
        <f>INDEX('Effect Coding'!$A$175:$E$178,MATCH(L183,'Effect Coding'!$A$175:$A$178,0),COLUMN('Effect Coding'!D354))</f>
        <v>0</v>
      </c>
      <c r="EZ183">
        <f>INDEX('Effect Coding'!$A$175:$E$178,MATCH(L183,'Effect Coding'!$A$175:$A$178,0),COLUMN('Effect Coding'!E354))</f>
        <v>1</v>
      </c>
      <c r="FA183">
        <f>INDEX('Effect Coding'!$A$182:$E$185,MATCH(M183,'Effect Coding'!$A$182:$A$185,0),COLUMN('Effect Coding'!C361))</f>
        <v>0</v>
      </c>
      <c r="FB183">
        <f>INDEX('Effect Coding'!$A$182:$E$185,MATCH(M183,'Effect Coding'!$A$182:$A$185,0),COLUMN('Effect Coding'!D361))</f>
        <v>1</v>
      </c>
      <c r="FC183">
        <f>INDEX('Effect Coding'!$A$182:$E$185,MATCH(M183,'Effect Coding'!$A$182:$A$185,0),COLUMN('Effect Coding'!E361))</f>
        <v>0</v>
      </c>
      <c r="FD183">
        <f>INDEX('Effect Coding'!$A$189:$C$190,MATCH(N183,'Effect Coding'!$A$189:$A$190,0),COLUMN('Effect Coding'!C368))</f>
        <v>1</v>
      </c>
      <c r="FE183">
        <f>INDEX('Effect Coding'!$A$194:$D$196,MATCH(O183,'Effect Coding'!$A$194:$A$196,0),COLUMN('Effect Coding'!C373))</f>
        <v>0</v>
      </c>
      <c r="FF183">
        <f>INDEX('Effect Coding'!$A$194:$D$196,MATCH(O183,'Effect Coding'!$A$194:$A$196,0),COLUMN('Effect Coding'!D373))</f>
        <v>1</v>
      </c>
      <c r="FG183">
        <f>INDEX('Effect Coding'!$A$200:$C$201,MATCH(P183,'Effect Coding'!$A$200:$A$201,0),COLUMN('Effect Coding'!C379))</f>
        <v>1</v>
      </c>
      <c r="FH183">
        <f>INDEX('Effect Coding'!$A$205:$D$207,MATCH(Q183,'Effect Coding'!$A$205:$A$207,0),COLUMN('Effect Coding'!C384))</f>
        <v>1</v>
      </c>
      <c r="FI183">
        <f>INDEX('Effect Coding'!$A$205:$D$207,MATCH(Q183,'Effect Coding'!$A$205:$A$207,0),COLUMN('Effect Coding'!D384))</f>
        <v>0</v>
      </c>
      <c r="FJ183">
        <f>INDEX('Effect Coding'!$A$211:$C$212,MATCH(R183,'Effect Coding'!$A$211:$A$212,0),COLUMN('Effect Coding'!C390))</f>
        <v>1</v>
      </c>
      <c r="FK183">
        <f>INDEX('Effect Coding'!$A$216:$C$217,MATCH(S183,'Effect Coding'!$A$216:$A$217,0),COLUMN('Effect Coding'!C395))</f>
        <v>1</v>
      </c>
      <c r="FL183">
        <f>INDEX('Effect Coding'!$A$221:$C$222,MATCH(T183,'Effect Coding'!$A$221:$A$222,0),COLUMN('Effect Coding'!C400))</f>
        <v>1</v>
      </c>
      <c r="FM183">
        <f t="shared" si="4"/>
        <v>14</v>
      </c>
      <c r="FN183">
        <v>1</v>
      </c>
      <c r="FO183">
        <v>1</v>
      </c>
      <c r="FP183">
        <f t="shared" si="5"/>
        <v>14</v>
      </c>
    </row>
    <row r="184" spans="1:172" x14ac:dyDescent="0.25">
      <c r="A184" t="s">
        <v>385</v>
      </c>
      <c r="B184" t="s">
        <v>125</v>
      </c>
      <c r="C184" t="s">
        <v>7</v>
      </c>
      <c r="D184" t="s">
        <v>30</v>
      </c>
      <c r="E184" t="s">
        <v>0</v>
      </c>
      <c r="F184" t="s">
        <v>54</v>
      </c>
      <c r="G184" t="s">
        <v>189</v>
      </c>
      <c r="H184" t="s">
        <v>187</v>
      </c>
      <c r="I184" t="s">
        <v>75</v>
      </c>
      <c r="J184" t="s">
        <v>185</v>
      </c>
      <c r="K184" t="s">
        <v>63</v>
      </c>
      <c r="L184">
        <v>2</v>
      </c>
      <c r="M184" t="s">
        <v>60</v>
      </c>
      <c r="N184" t="s">
        <v>51</v>
      </c>
      <c r="O184" t="s">
        <v>63</v>
      </c>
      <c r="P184" t="s">
        <v>52</v>
      </c>
      <c r="Q184" t="s">
        <v>51</v>
      </c>
      <c r="R184" t="s">
        <v>51</v>
      </c>
      <c r="S184" t="s">
        <v>51</v>
      </c>
      <c r="T184" t="s">
        <v>51</v>
      </c>
      <c r="U184" s="20">
        <v>8.8000000000000007</v>
      </c>
      <c r="V184">
        <f>INDEX('Effect Coding'!$A$53:$DD$159,MATCH(B184,'Effect Coding'!$A$53:$A$159,0), COLUMN('Effect Coding'!C233))</f>
        <v>0</v>
      </c>
      <c r="W184">
        <f>INDEX('Effect Coding'!$A$53:$DD$159,MATCH(B184,'Effect Coding'!$A$53:$A$159,0), COLUMN('Effect Coding'!D233))</f>
        <v>0</v>
      </c>
      <c r="X184">
        <f>INDEX('Effect Coding'!$A$53:$DD$159,MATCH(B184,'Effect Coding'!$A$53:$A$159,0), COLUMN('Effect Coding'!E233))</f>
        <v>0</v>
      </c>
      <c r="Y184">
        <f>INDEX('Effect Coding'!$A$53:$DD$159,MATCH(B184,'Effect Coding'!$A$53:$A$159,0), COLUMN('Effect Coding'!F233))</f>
        <v>0</v>
      </c>
      <c r="Z184">
        <f>INDEX('Effect Coding'!$A$53:$DD$159,MATCH(B184,'Effect Coding'!$A$53:$A$159,0), COLUMN('Effect Coding'!G233))</f>
        <v>0</v>
      </c>
      <c r="AA184">
        <f>INDEX('Effect Coding'!$A$53:$DD$159,MATCH(B184,'Effect Coding'!$A$53:$A$159,0), COLUMN('Effect Coding'!H233))</f>
        <v>0</v>
      </c>
      <c r="AB184">
        <f>INDEX('Effect Coding'!$A$53:$DD$159,MATCH(B184,'Effect Coding'!$A$53:$A$159,0), COLUMN('Effect Coding'!I233))</f>
        <v>0</v>
      </c>
      <c r="AC184">
        <f>INDEX('Effect Coding'!$A$53:$DD$159,MATCH(B184,'Effect Coding'!$A$53:$A$159,0), COLUMN('Effect Coding'!J233))</f>
        <v>0</v>
      </c>
      <c r="AD184">
        <f>INDEX('Effect Coding'!$A$53:$DD$159,MATCH(B184,'Effect Coding'!$A$53:$A$159,0), COLUMN('Effect Coding'!K233))</f>
        <v>0</v>
      </c>
      <c r="AE184">
        <f>INDEX('Effect Coding'!$A$53:$DD$159,MATCH(B184,'Effect Coding'!$A$53:$A$159,0), COLUMN('Effect Coding'!L233))</f>
        <v>0</v>
      </c>
      <c r="AF184">
        <f>INDEX('Effect Coding'!$A$53:$DD$159,MATCH(B184,'Effect Coding'!$A$53:$A$159,0), COLUMN('Effect Coding'!M233))</f>
        <v>0</v>
      </c>
      <c r="AG184">
        <f>INDEX('Effect Coding'!$A$53:$DD$159,MATCH(B184,'Effect Coding'!$A$53:$A$159,0), COLUMN('Effect Coding'!N233))</f>
        <v>0</v>
      </c>
      <c r="AH184">
        <f>INDEX('Effect Coding'!$A$53:$DD$159,MATCH(B184,'Effect Coding'!$A$53:$A$159,0), COLUMN('Effect Coding'!O233))</f>
        <v>0</v>
      </c>
      <c r="AI184">
        <f>INDEX('Effect Coding'!$A$53:$DD$159,MATCH(B184,'Effect Coding'!$A$53:$A$159,0), COLUMN('Effect Coding'!P233))</f>
        <v>0</v>
      </c>
      <c r="AJ184">
        <f>INDEX('Effect Coding'!$A$53:$DD$159,MATCH(B184,'Effect Coding'!$A$53:$A$159,0), COLUMN('Effect Coding'!Q233))</f>
        <v>0</v>
      </c>
      <c r="AK184">
        <f>INDEX('Effect Coding'!$A$53:$DD$159,MATCH(B184,'Effect Coding'!$A$53:$A$159,0), COLUMN('Effect Coding'!R233))</f>
        <v>0</v>
      </c>
      <c r="AL184">
        <f>INDEX('Effect Coding'!$A$53:$DD$159,MATCH(B184,'Effect Coding'!$A$53:$A$159,0), COLUMN('Effect Coding'!S233))</f>
        <v>0</v>
      </c>
      <c r="AM184">
        <f>INDEX('Effect Coding'!$A$53:$DD$159,MATCH(B184,'Effect Coding'!$A$53:$A$159,0), COLUMN('Effect Coding'!T233))</f>
        <v>0</v>
      </c>
      <c r="AN184">
        <f>INDEX('Effect Coding'!$A$53:$DD$159,MATCH(B184,'Effect Coding'!$A$53:$A$159,0), COLUMN('Effect Coding'!U233))</f>
        <v>0</v>
      </c>
      <c r="AO184">
        <f>INDEX('Effect Coding'!$A$53:$DD$159,MATCH(B184,'Effect Coding'!$A$53:$A$159,0), COLUMN('Effect Coding'!V233))</f>
        <v>0</v>
      </c>
      <c r="AP184">
        <f>INDEX('Effect Coding'!$A$53:$DD$159,MATCH(B184,'Effect Coding'!$A$53:$A$159,0), COLUMN('Effect Coding'!W233))</f>
        <v>0</v>
      </c>
      <c r="AQ184">
        <f>INDEX('Effect Coding'!$A$53:$DD$159,MATCH(B184,'Effect Coding'!$A$53:$A$159,0), COLUMN('Effect Coding'!X233))</f>
        <v>0</v>
      </c>
      <c r="AR184">
        <f>INDEX('Effect Coding'!$A$53:$DD$159,MATCH(B184,'Effect Coding'!$A$53:$A$159,0), COLUMN('Effect Coding'!Y233))</f>
        <v>0</v>
      </c>
      <c r="AS184">
        <f>INDEX('Effect Coding'!$A$53:$DD$159,MATCH(B184,'Effect Coding'!$A$53:$A$159,0), COLUMN('Effect Coding'!Z233))</f>
        <v>0</v>
      </c>
      <c r="AT184">
        <f>INDEX('Effect Coding'!$A$53:$DD$159,MATCH(B184,'Effect Coding'!$A$53:$A$159,0), COLUMN('Effect Coding'!AA233))</f>
        <v>0</v>
      </c>
      <c r="AU184">
        <f>INDEX('Effect Coding'!$A$53:$DD$159,MATCH(B184,'Effect Coding'!$A$53:$A$159,0), COLUMN('Effect Coding'!AB233))</f>
        <v>0</v>
      </c>
      <c r="AV184">
        <f>INDEX('Effect Coding'!$A$53:$DD$159,MATCH(B184,'Effect Coding'!$A$53:$A$159,0), COLUMN('Effect Coding'!AC233))</f>
        <v>0</v>
      </c>
      <c r="AW184">
        <f>INDEX('Effect Coding'!$A$53:$DD$159,MATCH(B184,'Effect Coding'!$A$53:$A$159,0), COLUMN('Effect Coding'!AD233))</f>
        <v>0</v>
      </c>
      <c r="AX184">
        <f>INDEX('Effect Coding'!$A$53:$DD$159,MATCH(B184,'Effect Coding'!$A$53:$A$159,0), COLUMN('Effect Coding'!AE233))</f>
        <v>0</v>
      </c>
      <c r="AY184">
        <f>INDEX('Effect Coding'!$A$53:$DD$159,MATCH(B184,'Effect Coding'!$A$53:$A$159,0), COLUMN('Effect Coding'!AF233))</f>
        <v>0</v>
      </c>
      <c r="AZ184">
        <f>INDEX('Effect Coding'!$A$53:$DD$159,MATCH(B184,'Effect Coding'!$A$53:$A$159,0), COLUMN('Effect Coding'!AG233))</f>
        <v>0</v>
      </c>
      <c r="BA184">
        <f>INDEX('Effect Coding'!$A$53:$DD$159,MATCH(B184,'Effect Coding'!$A$53:$A$159,0), COLUMN('Effect Coding'!AH233))</f>
        <v>0</v>
      </c>
      <c r="BB184">
        <f>INDEX('Effect Coding'!$A$53:$DD$159,MATCH(B184,'Effect Coding'!$A$53:$A$159,0), COLUMN('Effect Coding'!AI233))</f>
        <v>0</v>
      </c>
      <c r="BC184">
        <f>INDEX('Effect Coding'!$A$53:$DD$159,MATCH(B184,'Effect Coding'!$A$53:$A$159,0), COLUMN('Effect Coding'!AJ233))</f>
        <v>0</v>
      </c>
      <c r="BD184">
        <f>INDEX('Effect Coding'!$A$53:$DD$159,MATCH(B184,'Effect Coding'!$A$53:$A$159,0), COLUMN('Effect Coding'!AK233))</f>
        <v>0</v>
      </c>
      <c r="BE184">
        <f>INDEX('Effect Coding'!$A$53:$DD$159,MATCH(B184,'Effect Coding'!$A$53:$A$159,0), COLUMN('Effect Coding'!AL233))</f>
        <v>0</v>
      </c>
      <c r="BF184">
        <f>INDEX('Effect Coding'!$A$53:$DD$159,MATCH(B184,'Effect Coding'!$A$53:$A$159,0), COLUMN('Effect Coding'!AM233))</f>
        <v>0</v>
      </c>
      <c r="BG184">
        <f>INDEX('Effect Coding'!$A$53:$DD$159,MATCH(B184,'Effect Coding'!$A$53:$A$159,0), COLUMN('Effect Coding'!AN233))</f>
        <v>0</v>
      </c>
      <c r="BH184">
        <f>INDEX('Effect Coding'!$A$53:$DD$159,MATCH(B184,'Effect Coding'!$A$53:$A$159,0), COLUMN('Effect Coding'!AO233))</f>
        <v>0</v>
      </c>
      <c r="BI184">
        <f>INDEX('Effect Coding'!$A$53:$DD$159,MATCH(B184,'Effect Coding'!$A$53:$A$159,0), COLUMN('Effect Coding'!AP233))</f>
        <v>0</v>
      </c>
      <c r="BJ184">
        <f>INDEX('Effect Coding'!$A$53:$DD$159,MATCH(B184,'Effect Coding'!$A$53:$A$159,0), COLUMN('Effect Coding'!AQ233))</f>
        <v>0</v>
      </c>
      <c r="BK184">
        <f>INDEX('Effect Coding'!$A$53:$DD$159,MATCH(B184,'Effect Coding'!$A$53:$A$159,0), COLUMN('Effect Coding'!AR233))</f>
        <v>0</v>
      </c>
      <c r="BL184">
        <f>INDEX('Effect Coding'!$A$53:$DD$159,MATCH(B184,'Effect Coding'!$A$53:$A$159,0), COLUMN('Effect Coding'!AS233))</f>
        <v>0</v>
      </c>
      <c r="BM184">
        <f>INDEX('Effect Coding'!$A$53:$DD$159,MATCH(B184,'Effect Coding'!$A$53:$A$159,0), COLUMN('Effect Coding'!AT233))</f>
        <v>0</v>
      </c>
      <c r="BN184">
        <f>INDEX('Effect Coding'!$A$53:$DD$159,MATCH(B184,'Effect Coding'!$A$53:$A$159,0), COLUMN('Effect Coding'!AU233))</f>
        <v>0</v>
      </c>
      <c r="BO184">
        <f>INDEX('Effect Coding'!$A$53:$DD$159,MATCH(B184,'Effect Coding'!$A$53:$A$159,0), COLUMN('Effect Coding'!AV233))</f>
        <v>0</v>
      </c>
      <c r="BP184">
        <f>INDEX('Effect Coding'!$A$53:$DD$159,MATCH(B184,'Effect Coding'!$A$53:$A$159,0), COLUMN('Effect Coding'!AW233))</f>
        <v>0</v>
      </c>
      <c r="BQ184">
        <f>INDEX('Effect Coding'!$A$53:$DD$159,MATCH(B184,'Effect Coding'!$A$53:$A$159,0), COLUMN('Effect Coding'!AX233))</f>
        <v>0</v>
      </c>
      <c r="BR184">
        <f>INDEX('Effect Coding'!$A$53:$DD$159,MATCH(B184,'Effect Coding'!$A$53:$A$159,0), COLUMN('Effect Coding'!AY233))</f>
        <v>0</v>
      </c>
      <c r="BS184">
        <f>INDEX('Effect Coding'!$A$53:$DD$159,MATCH(B184,'Effect Coding'!$A$53:$A$159,0), COLUMN('Effect Coding'!AZ233))</f>
        <v>0</v>
      </c>
      <c r="BT184">
        <f>INDEX('Effect Coding'!$A$53:$DD$159,MATCH(B184,'Effect Coding'!$A$53:$A$159,0), COLUMN('Effect Coding'!BA233))</f>
        <v>0</v>
      </c>
      <c r="BU184">
        <f>INDEX('Effect Coding'!$A$53:$DD$159,MATCH(B184,'Effect Coding'!$A$53:$A$159,0), COLUMN('Effect Coding'!BB233))</f>
        <v>0</v>
      </c>
      <c r="BV184">
        <f>INDEX('Effect Coding'!$A$53:$DD$159,MATCH(B184,'Effect Coding'!$A$53:$A$159,0), COLUMN('Effect Coding'!BC233))</f>
        <v>0</v>
      </c>
      <c r="BW184">
        <f>INDEX('Effect Coding'!$A$53:$DD$159,MATCH(B184,'Effect Coding'!$A$53:$A$159,0), COLUMN('Effect Coding'!BD233))</f>
        <v>0</v>
      </c>
      <c r="BX184">
        <f>INDEX('Effect Coding'!$A$53:$DD$159,MATCH(B184,'Effect Coding'!$A$53:$A$159,0), COLUMN('Effect Coding'!BE233))</f>
        <v>0</v>
      </c>
      <c r="BY184">
        <f>INDEX('Effect Coding'!$A$53:$DD$159,MATCH(B184,'Effect Coding'!$A$53:$A$159,0), COLUMN('Effect Coding'!BF233))</f>
        <v>0</v>
      </c>
      <c r="BZ184">
        <f>INDEX('Effect Coding'!$A$53:$DD$159,MATCH(B184,'Effect Coding'!$A$53:$A$159,0), COLUMN('Effect Coding'!BG233))</f>
        <v>0</v>
      </c>
      <c r="CA184">
        <f>INDEX('Effect Coding'!$A$53:$DD$159,MATCH(B184,'Effect Coding'!$A$53:$A$159,0), COLUMN('Effect Coding'!BH233))</f>
        <v>0</v>
      </c>
      <c r="CB184">
        <f>INDEX('Effect Coding'!$A$53:$DD$159,MATCH(B184,'Effect Coding'!$A$53:$A$159,0), COLUMN('Effect Coding'!BI233))</f>
        <v>1</v>
      </c>
      <c r="CC184">
        <f>INDEX('Effect Coding'!$A$53:$DD$159,MATCH(B184,'Effect Coding'!$A$53:$A$159,0), COLUMN('Effect Coding'!BJ233))</f>
        <v>0</v>
      </c>
      <c r="CD184">
        <f>INDEX('Effect Coding'!$A$53:$DD$159,MATCH(B184,'Effect Coding'!$A$53:$A$159,0), COLUMN('Effect Coding'!BK233))</f>
        <v>0</v>
      </c>
      <c r="CE184">
        <f>INDEX('Effect Coding'!$A$53:$DD$159,MATCH(B184,'Effect Coding'!$A$53:$A$159,0), COLUMN('Effect Coding'!BL233))</f>
        <v>0</v>
      </c>
      <c r="CF184">
        <f>INDEX('Effect Coding'!$A$53:$DD$159,MATCH(B184,'Effect Coding'!$A$53:$A$159,0), COLUMN('Effect Coding'!BM233))</f>
        <v>0</v>
      </c>
      <c r="CG184">
        <f>INDEX('Effect Coding'!$A$53:$DD$159,MATCH(B184,'Effect Coding'!$A$53:$A$159,0), COLUMN('Effect Coding'!BN233))</f>
        <v>0</v>
      </c>
      <c r="CH184">
        <f>INDEX('Effect Coding'!$A$53:$DD$159,MATCH(B184,'Effect Coding'!$A$53:$A$159,0), COLUMN('Effect Coding'!BO233))</f>
        <v>0</v>
      </c>
      <c r="CI184">
        <f>INDEX('Effect Coding'!$A$53:$DD$159,MATCH(B184,'Effect Coding'!$A$53:$A$159,0), COLUMN('Effect Coding'!BP233))</f>
        <v>0</v>
      </c>
      <c r="CJ184">
        <f>INDEX('Effect Coding'!$A$53:$DD$159,MATCH(B184,'Effect Coding'!$A$53:$A$159,0), COLUMN('Effect Coding'!BQ233))</f>
        <v>0</v>
      </c>
      <c r="CK184">
        <f>INDEX('Effect Coding'!$A$53:$DD$159,MATCH(B184,'Effect Coding'!$A$53:$A$159,0), COLUMN('Effect Coding'!BR233))</f>
        <v>0</v>
      </c>
      <c r="CL184">
        <f>INDEX('Effect Coding'!$A$53:$DD$159,MATCH(B184,'Effect Coding'!$A$53:$A$159,0), COLUMN('Effect Coding'!BS233))</f>
        <v>0</v>
      </c>
      <c r="CM184">
        <f>INDEX('Effect Coding'!$A$53:$DD$159,MATCH(B184,'Effect Coding'!$A$53:$A$159,0), COLUMN('Effect Coding'!BT233))</f>
        <v>0</v>
      </c>
      <c r="CN184">
        <f>INDEX('Effect Coding'!$A$53:$DD$159,MATCH(B184,'Effect Coding'!$A$53:$A$159,0), COLUMN('Effect Coding'!BU233))</f>
        <v>0</v>
      </c>
      <c r="CO184">
        <f>INDEX('Effect Coding'!$A$53:$DD$159,MATCH(B184,'Effect Coding'!$A$53:$A$159,0), COLUMN('Effect Coding'!BV233))</f>
        <v>0</v>
      </c>
      <c r="CP184">
        <f>INDEX('Effect Coding'!$A$53:$DD$159,MATCH(B184,'Effect Coding'!$A$53:$A$159,0), COLUMN('Effect Coding'!BW233))</f>
        <v>0</v>
      </c>
      <c r="CQ184">
        <f>INDEX('Effect Coding'!$A$53:$DD$159,MATCH(B184,'Effect Coding'!$A$53:$A$159,0), COLUMN('Effect Coding'!BX233))</f>
        <v>0</v>
      </c>
      <c r="CR184">
        <f>INDEX('Effect Coding'!$A$53:$DD$159,MATCH(B184,'Effect Coding'!$A$53:$A$159,0), COLUMN('Effect Coding'!BY233))</f>
        <v>0</v>
      </c>
      <c r="CS184">
        <f>INDEX('Effect Coding'!$A$53:$DD$159,MATCH(B184,'Effect Coding'!$A$53:$A$159,0), COLUMN('Effect Coding'!BZ233))</f>
        <v>0</v>
      </c>
      <c r="CT184">
        <f>INDEX('Effect Coding'!$A$53:$DD$159,MATCH(B184,'Effect Coding'!$A$53:$A$159,0), COLUMN('Effect Coding'!CA233))</f>
        <v>0</v>
      </c>
      <c r="CU184">
        <f>INDEX('Effect Coding'!$A$53:$DD$159,MATCH(B184,'Effect Coding'!$A$53:$A$159,0), COLUMN('Effect Coding'!CB233))</f>
        <v>0</v>
      </c>
      <c r="CV184">
        <f>INDEX('Effect Coding'!$A$53:$DD$159,MATCH(B184,'Effect Coding'!$A$53:$A$159,0), COLUMN('Effect Coding'!CC233))</f>
        <v>0</v>
      </c>
      <c r="CW184">
        <f>INDEX('Effect Coding'!$A$53:$DD$159,MATCH(B184,'Effect Coding'!$A$53:$A$159,0), COLUMN('Effect Coding'!CD233))</f>
        <v>0</v>
      </c>
      <c r="CX184">
        <f>INDEX('Effect Coding'!$A$53:$DD$159,MATCH(B184,'Effect Coding'!$A$53:$A$159,0), COLUMN('Effect Coding'!CE233))</f>
        <v>0</v>
      </c>
      <c r="CY184">
        <f>INDEX('Effect Coding'!$A$53:$DD$159,MATCH(B184,'Effect Coding'!$A$53:$A$159,0), COLUMN('Effect Coding'!CF233))</f>
        <v>0</v>
      </c>
      <c r="CZ184">
        <f>INDEX('Effect Coding'!$A$53:$DD$159,MATCH(B184,'Effect Coding'!$A$53:$A$159,0), COLUMN('Effect Coding'!CG233))</f>
        <v>0</v>
      </c>
      <c r="DA184">
        <f>INDEX('Effect Coding'!$A$53:$DD$159,MATCH(B184,'Effect Coding'!$A$53:$A$159,0), COLUMN('Effect Coding'!CH233))</f>
        <v>0</v>
      </c>
      <c r="DB184">
        <f>INDEX('Effect Coding'!$A$53:$DD$159,MATCH(B184,'Effect Coding'!$A$53:$A$159,0), COLUMN('Effect Coding'!CI233))</f>
        <v>0</v>
      </c>
      <c r="DC184">
        <f>INDEX('Effect Coding'!$A$53:$DD$159,MATCH(B184,'Effect Coding'!$A$53:$A$159,0), COLUMN('Effect Coding'!CJ233))</f>
        <v>0</v>
      </c>
      <c r="DD184">
        <f>INDEX('Effect Coding'!$A$53:$DD$159,MATCH(B184,'Effect Coding'!$A$53:$A$159,0), COLUMN('Effect Coding'!CK233))</f>
        <v>0</v>
      </c>
      <c r="DE184">
        <f>INDEX('Effect Coding'!$A$53:$DD$159,MATCH(B184,'Effect Coding'!$A$53:$A$159,0), COLUMN('Effect Coding'!CL233))</f>
        <v>0</v>
      </c>
      <c r="DF184">
        <f>INDEX('Effect Coding'!$A$53:$DD$159,MATCH(B184,'Effect Coding'!$A$53:$A$159,0), COLUMN('Effect Coding'!CM233))</f>
        <v>0</v>
      </c>
      <c r="DG184">
        <f>INDEX('Effect Coding'!$A$53:$DD$159,MATCH(B184,'Effect Coding'!$A$53:$A$159,0), COLUMN('Effect Coding'!CN233))</f>
        <v>0</v>
      </c>
      <c r="DH184">
        <f>INDEX('Effect Coding'!$A$53:$DD$159,MATCH(B184,'Effect Coding'!$A$53:$A$159,0), COLUMN('Effect Coding'!CO233))</f>
        <v>0</v>
      </c>
      <c r="DI184">
        <f>INDEX('Effect Coding'!$A$53:$DD$159,MATCH(B184,'Effect Coding'!$A$53:$A$159,0), COLUMN('Effect Coding'!CP233))</f>
        <v>0</v>
      </c>
      <c r="DJ184">
        <f>INDEX('Effect Coding'!$A$53:$DD$159,MATCH(B184,'Effect Coding'!$A$53:$A$159,0), COLUMN('Effect Coding'!CQ233))</f>
        <v>0</v>
      </c>
      <c r="DK184">
        <f>INDEX('Effect Coding'!$A$53:$DD$159,MATCH(B184,'Effect Coding'!$A$53:$A$159,0), COLUMN('Effect Coding'!CR233))</f>
        <v>0</v>
      </c>
      <c r="DL184">
        <f>INDEX('Effect Coding'!$A$53:$DD$159,MATCH(B184,'Effect Coding'!$A$53:$A$159,0), COLUMN('Effect Coding'!CS233))</f>
        <v>0</v>
      </c>
      <c r="DM184">
        <f>INDEX('Effect Coding'!$A$53:$DD$159,MATCH(B184,'Effect Coding'!$A$53:$A$159,0), COLUMN('Effect Coding'!CT233))</f>
        <v>0</v>
      </c>
      <c r="DN184">
        <f>INDEX('Effect Coding'!$A$53:$DD$159,MATCH(B184,'Effect Coding'!$A$53:$A$159,0), COLUMN('Effect Coding'!CU233))</f>
        <v>0</v>
      </c>
      <c r="DO184">
        <f>INDEX('Effect Coding'!$A$53:$DD$159,MATCH(B184,'Effect Coding'!$A$53:$A$159,0), COLUMN('Effect Coding'!CV233))</f>
        <v>0</v>
      </c>
      <c r="DP184">
        <f>INDEX('Effect Coding'!$A$53:$DD$159,MATCH(B184,'Effect Coding'!$A$53:$A$159,0), COLUMN('Effect Coding'!CW233))</f>
        <v>0</v>
      </c>
      <c r="DQ184">
        <f>INDEX('Effect Coding'!$A$53:$DD$159,MATCH(B184,'Effect Coding'!$A$53:$A$159,0), COLUMN('Effect Coding'!CX233))</f>
        <v>0</v>
      </c>
      <c r="DR184">
        <f>INDEX('Effect Coding'!$A$53:$DD$159,MATCH(B184,'Effect Coding'!$A$53:$A$159,0), COLUMN('Effect Coding'!CY233))</f>
        <v>0</v>
      </c>
      <c r="DS184">
        <f>INDEX('Effect Coding'!$A$53:$DD$159,MATCH(B184,'Effect Coding'!$A$53:$A$159,0), COLUMN('Effect Coding'!CZ233))</f>
        <v>0</v>
      </c>
      <c r="DT184">
        <f>INDEX('Effect Coding'!$A$53:$DD$159,MATCH(B184,'Effect Coding'!$A$53:$A$159,0), COLUMN('Effect Coding'!DA233))</f>
        <v>0</v>
      </c>
      <c r="DU184">
        <f>INDEX('Effect Coding'!$A$53:$DD$159,MATCH(B184,'Effect Coding'!$A$53:$A$159,0), COLUMN('Effect Coding'!DB233))</f>
        <v>0</v>
      </c>
      <c r="DV184">
        <f>INDEX('Effect Coding'!$A$53:$DD$159,MATCH(B184,'Effect Coding'!$A$53:$A$159,0), COLUMN('Effect Coding'!DC233))</f>
        <v>0</v>
      </c>
      <c r="DW184">
        <f>INDEX('Effect Coding'!$A$53:$DD$159,MATCH(B184,'Effect Coding'!$A$53:$A$159,0), COLUMN('Effect Coding'!DD233))</f>
        <v>0</v>
      </c>
      <c r="DX184">
        <f>INDEX('Effect Coding'!$A$40:$K$49,MATCH(C184,'Effect Coding'!$A$40:$A$49,0),COLUMN('Effect Coding'!C220))</f>
        <v>0</v>
      </c>
      <c r="DY184">
        <f>INDEX('Effect Coding'!$A$40:$K$49,MATCH(C184,'Effect Coding'!$A$40:$A$49,0),COLUMN('Effect Coding'!D220))</f>
        <v>0</v>
      </c>
      <c r="DZ184">
        <f>INDEX('Effect Coding'!$A$40:$K$49,MATCH(C184,'Effect Coding'!$A$40:$A$49,0),COLUMN('Effect Coding'!E220))</f>
        <v>0</v>
      </c>
      <c r="EA184">
        <f>INDEX('Effect Coding'!$A$40:$K$49,MATCH(C184,'Effect Coding'!$A$40:$A$49,0),COLUMN('Effect Coding'!F220))</f>
        <v>0</v>
      </c>
      <c r="EB184">
        <f>INDEX('Effect Coding'!$A$40:$K$49,MATCH(C184,'Effect Coding'!$A$40:$A$49,0),COLUMN('Effect Coding'!G220))</f>
        <v>0</v>
      </c>
      <c r="EC184">
        <f>INDEX('Effect Coding'!$A$40:$K$49,MATCH(C184,'Effect Coding'!$A$40:$A$49,0),COLUMN('Effect Coding'!H220))</f>
        <v>1</v>
      </c>
      <c r="ED184">
        <f>INDEX('Effect Coding'!$A$40:$K$49,MATCH(C184,'Effect Coding'!$A$40:$A$49,0),COLUMN('Effect Coding'!I220))</f>
        <v>0</v>
      </c>
      <c r="EE184">
        <f>INDEX('Effect Coding'!$A$40:$K$49,MATCH(C184,'Effect Coding'!$A$40:$A$49,0),COLUMN('Effect Coding'!J220))</f>
        <v>0</v>
      </c>
      <c r="EF184">
        <f>INDEX('Effect Coding'!$A$40:$K$49,MATCH(C184,'Effect Coding'!$A$40:$A$49,0),COLUMN('Effect Coding'!K220))</f>
        <v>0</v>
      </c>
      <c r="EG184">
        <f>INDEX('Effect Coding'!$A$33:$E$36,MATCH(D184,'Effect Coding'!$A$33:$A$36,0),COLUMN('Effect Coding'!C213))</f>
        <v>1</v>
      </c>
      <c r="EH184">
        <f>INDEX('Effect Coding'!$A$33:$E$36,MATCH(D184,'Effect Coding'!$A$33:$A$36,0),COLUMN('Effect Coding'!D213))</f>
        <v>0</v>
      </c>
      <c r="EI184">
        <f>INDEX('Effect Coding'!$A$33:$E$36,MATCH(D184,'Effect Coding'!$A$33:$A$36,0),COLUMN('Effect Coding'!E213))</f>
        <v>0</v>
      </c>
      <c r="EJ184">
        <f>INDEX('Effect Coding'!$A$27:$D$29,MATCH(E184,'Effect Coding'!$A$27:$A$29,0),COLUMN('Effect Coding'!C207))</f>
        <v>0</v>
      </c>
      <c r="EK184">
        <f>INDEX('Effect Coding'!$A$27:$D$29,MATCH(E184,'Effect Coding'!$A$27:$A$29,0),COLUMN('Effect Coding'!D207))</f>
        <v>1</v>
      </c>
      <c r="EL184">
        <f>INDEX('Effect Coding'!$A$21:$D$23,MATCH(F184,'Effect Coding'!$A$21:$A$23,0),COLUMN('Effect Coding'!C201))</f>
        <v>-1</v>
      </c>
      <c r="EM184">
        <f>INDEX('Effect Coding'!$A$21:$D$23,MATCH(F184,'Effect Coding'!$A$21:$A$23,0),COLUMN('Effect Coding'!D201))</f>
        <v>-1</v>
      </c>
      <c r="EN184">
        <f>INDEX('Effect Coding'!$A$15:$D$17,MATCH(G184,'Effect Coding'!$A$15:$A$17,0),COLUMN('Effect Coding'!C195))</f>
        <v>0</v>
      </c>
      <c r="EO184">
        <f>INDEX('Effect Coding'!$A$15:$D$17,MATCH(G184,'Effect Coding'!$A$15:$A$17,0),COLUMN('Effect Coding'!D195))</f>
        <v>1</v>
      </c>
      <c r="EP184">
        <f>INDEX('Effect Coding'!$A$9:$D$11,MATCH(H184,'Effect Coding'!$A$9:$A$11,0),COLUMN('Effect Coding'!C189))</f>
        <v>-1</v>
      </c>
      <c r="EQ184">
        <f>INDEX('Effect Coding'!$A$9:$D$11,MATCH(H184,'Effect Coding'!$A$9:$A$11,0),COLUMN('Effect Coding'!D189))</f>
        <v>-1</v>
      </c>
      <c r="ER184">
        <f>INDEX('Effect Coding'!$A$3:$D$5,MATCH(I184,'Effect Coding'!$A$3:$A$5,0),COLUMN('Effect Coding'!C183))</f>
        <v>-1</v>
      </c>
      <c r="ES184">
        <f>INDEX('Effect Coding'!$A$3:$D$5,MATCH(I184,'Effect Coding'!$A$3:$A$5,0),COLUMN('Effect Coding'!D183))</f>
        <v>-1</v>
      </c>
      <c r="ET184">
        <f>INDEX('Effect Coding'!$A$163:$D$165,MATCH(J184,'Effect Coding'!$A$163:$A$165,0),COLUMN('Effect Coding'!C343))</f>
        <v>1</v>
      </c>
      <c r="EU184">
        <f>INDEX('Effect Coding'!$A$163:$D$165,MATCH(J184,'Effect Coding'!$A$163:$A$165,0),COLUMN('Effect Coding'!D343))</f>
        <v>0</v>
      </c>
      <c r="EV184">
        <f>INDEX('Effect Coding'!$A$163:$D$165,MATCH(K184,'Effect Coding'!$A$169:$A$171,0),COLUMN('Effect Coding'!C343))</f>
        <v>1</v>
      </c>
      <c r="EW184">
        <f>INDEX('Effect Coding'!$A$163:$D$165,MATCH(K184,'Effect Coding'!$A$169:$A$171,0),COLUMN('Effect Coding'!D343))</f>
        <v>0</v>
      </c>
      <c r="EX184">
        <f>INDEX('Effect Coding'!$A$175:$E$178,MATCH(L184,'Effect Coding'!$A$175:$A$178,0),COLUMN('Effect Coding'!C355))</f>
        <v>0</v>
      </c>
      <c r="EY184">
        <f>INDEX('Effect Coding'!$A$175:$E$178,MATCH(L184,'Effect Coding'!$A$175:$A$178,0),COLUMN('Effect Coding'!D355))</f>
        <v>0</v>
      </c>
      <c r="EZ184">
        <f>INDEX('Effect Coding'!$A$175:$E$178,MATCH(L184,'Effect Coding'!$A$175:$A$178,0),COLUMN('Effect Coding'!E355))</f>
        <v>1</v>
      </c>
      <c r="FA184">
        <f>INDEX('Effect Coding'!$A$182:$E$185,MATCH(M184,'Effect Coding'!$A$182:$A$185,0),COLUMN('Effect Coding'!C362))</f>
        <v>0</v>
      </c>
      <c r="FB184">
        <f>INDEX('Effect Coding'!$A$182:$E$185,MATCH(M184,'Effect Coding'!$A$182:$A$185,0),COLUMN('Effect Coding'!D362))</f>
        <v>1</v>
      </c>
      <c r="FC184">
        <f>INDEX('Effect Coding'!$A$182:$E$185,MATCH(M184,'Effect Coding'!$A$182:$A$185,0),COLUMN('Effect Coding'!E362))</f>
        <v>0</v>
      </c>
      <c r="FD184">
        <f>INDEX('Effect Coding'!$A$189:$C$190,MATCH(N184,'Effect Coding'!$A$189:$A$190,0),COLUMN('Effect Coding'!C369))</f>
        <v>1</v>
      </c>
      <c r="FE184">
        <f>INDEX('Effect Coding'!$A$194:$D$196,MATCH(O184,'Effect Coding'!$A$194:$A$196,0),COLUMN('Effect Coding'!C374))</f>
        <v>0</v>
      </c>
      <c r="FF184">
        <f>INDEX('Effect Coding'!$A$194:$D$196,MATCH(O184,'Effect Coding'!$A$194:$A$196,0),COLUMN('Effect Coding'!D374))</f>
        <v>1</v>
      </c>
      <c r="FG184">
        <f>INDEX('Effect Coding'!$A$200:$C$201,MATCH(P184,'Effect Coding'!$A$200:$A$201,0),COLUMN('Effect Coding'!C380))</f>
        <v>1</v>
      </c>
      <c r="FH184">
        <f>INDEX('Effect Coding'!$A$205:$D$207,MATCH(Q184,'Effect Coding'!$A$205:$A$207,0),COLUMN('Effect Coding'!C385))</f>
        <v>1</v>
      </c>
      <c r="FI184">
        <f>INDEX('Effect Coding'!$A$205:$D$207,MATCH(Q184,'Effect Coding'!$A$205:$A$207,0),COLUMN('Effect Coding'!D385))</f>
        <v>0</v>
      </c>
      <c r="FJ184">
        <f>INDEX('Effect Coding'!$A$211:$C$212,MATCH(R184,'Effect Coding'!$A$211:$A$212,0),COLUMN('Effect Coding'!C391))</f>
        <v>1</v>
      </c>
      <c r="FK184">
        <f>INDEX('Effect Coding'!$A$216:$C$217,MATCH(S184,'Effect Coding'!$A$216:$A$217,0),COLUMN('Effect Coding'!C396))</f>
        <v>1</v>
      </c>
      <c r="FL184">
        <f>INDEX('Effect Coding'!$A$221:$C$222,MATCH(T184,'Effect Coding'!$A$221:$A$222,0),COLUMN('Effect Coding'!C401))</f>
        <v>1</v>
      </c>
      <c r="FM184">
        <f t="shared" si="4"/>
        <v>11</v>
      </c>
      <c r="FN184">
        <v>1</v>
      </c>
      <c r="FO184">
        <v>1</v>
      </c>
      <c r="FP184">
        <f t="shared" si="5"/>
        <v>11</v>
      </c>
    </row>
    <row r="185" spans="1:172" x14ac:dyDescent="0.25">
      <c r="A185" t="s">
        <v>386</v>
      </c>
      <c r="B185" t="s">
        <v>126</v>
      </c>
      <c r="C185" t="s">
        <v>7</v>
      </c>
      <c r="D185" t="s">
        <v>30</v>
      </c>
      <c r="E185" t="s">
        <v>0</v>
      </c>
      <c r="F185" t="s">
        <v>54</v>
      </c>
      <c r="G185" t="s">
        <v>189</v>
      </c>
      <c r="H185" t="s">
        <v>185</v>
      </c>
      <c r="I185" t="s">
        <v>50</v>
      </c>
      <c r="J185" t="s">
        <v>183</v>
      </c>
      <c r="K185" t="s">
        <v>63</v>
      </c>
      <c r="L185">
        <v>2</v>
      </c>
      <c r="M185" t="s">
        <v>67</v>
      </c>
      <c r="N185" t="s">
        <v>52</v>
      </c>
      <c r="O185" t="s">
        <v>62</v>
      </c>
      <c r="P185" t="s">
        <v>52</v>
      </c>
      <c r="Q185" t="s">
        <v>51</v>
      </c>
      <c r="R185" t="s">
        <v>51</v>
      </c>
      <c r="S185" t="s">
        <v>51</v>
      </c>
      <c r="T185" t="s">
        <v>51</v>
      </c>
      <c r="U185" s="20">
        <v>7.8</v>
      </c>
      <c r="V185">
        <f>INDEX('Effect Coding'!$A$53:$DD$159,MATCH(B185,'Effect Coding'!$A$53:$A$159,0), COLUMN('Effect Coding'!C234))</f>
        <v>0</v>
      </c>
      <c r="W185">
        <f>INDEX('Effect Coding'!$A$53:$DD$159,MATCH(B185,'Effect Coding'!$A$53:$A$159,0), COLUMN('Effect Coding'!D234))</f>
        <v>0</v>
      </c>
      <c r="X185">
        <f>INDEX('Effect Coding'!$A$53:$DD$159,MATCH(B185,'Effect Coding'!$A$53:$A$159,0), COLUMN('Effect Coding'!E234))</f>
        <v>0</v>
      </c>
      <c r="Y185">
        <f>INDEX('Effect Coding'!$A$53:$DD$159,MATCH(B185,'Effect Coding'!$A$53:$A$159,0), COLUMN('Effect Coding'!F234))</f>
        <v>0</v>
      </c>
      <c r="Z185">
        <f>INDEX('Effect Coding'!$A$53:$DD$159,MATCH(B185,'Effect Coding'!$A$53:$A$159,0), COLUMN('Effect Coding'!G234))</f>
        <v>0</v>
      </c>
      <c r="AA185">
        <f>INDEX('Effect Coding'!$A$53:$DD$159,MATCH(B185,'Effect Coding'!$A$53:$A$159,0), COLUMN('Effect Coding'!H234))</f>
        <v>0</v>
      </c>
      <c r="AB185">
        <f>INDEX('Effect Coding'!$A$53:$DD$159,MATCH(B185,'Effect Coding'!$A$53:$A$159,0), COLUMN('Effect Coding'!I234))</f>
        <v>0</v>
      </c>
      <c r="AC185">
        <f>INDEX('Effect Coding'!$A$53:$DD$159,MATCH(B185,'Effect Coding'!$A$53:$A$159,0), COLUMN('Effect Coding'!J234))</f>
        <v>0</v>
      </c>
      <c r="AD185">
        <f>INDEX('Effect Coding'!$A$53:$DD$159,MATCH(B185,'Effect Coding'!$A$53:$A$159,0), COLUMN('Effect Coding'!K234))</f>
        <v>0</v>
      </c>
      <c r="AE185">
        <f>INDEX('Effect Coding'!$A$53:$DD$159,MATCH(B185,'Effect Coding'!$A$53:$A$159,0), COLUMN('Effect Coding'!L234))</f>
        <v>0</v>
      </c>
      <c r="AF185">
        <f>INDEX('Effect Coding'!$A$53:$DD$159,MATCH(B185,'Effect Coding'!$A$53:$A$159,0), COLUMN('Effect Coding'!M234))</f>
        <v>0</v>
      </c>
      <c r="AG185">
        <f>INDEX('Effect Coding'!$A$53:$DD$159,MATCH(B185,'Effect Coding'!$A$53:$A$159,0), COLUMN('Effect Coding'!N234))</f>
        <v>0</v>
      </c>
      <c r="AH185">
        <f>INDEX('Effect Coding'!$A$53:$DD$159,MATCH(B185,'Effect Coding'!$A$53:$A$159,0), COLUMN('Effect Coding'!O234))</f>
        <v>0</v>
      </c>
      <c r="AI185">
        <f>INDEX('Effect Coding'!$A$53:$DD$159,MATCH(B185,'Effect Coding'!$A$53:$A$159,0), COLUMN('Effect Coding'!P234))</f>
        <v>0</v>
      </c>
      <c r="AJ185">
        <f>INDEX('Effect Coding'!$A$53:$DD$159,MATCH(B185,'Effect Coding'!$A$53:$A$159,0), COLUMN('Effect Coding'!Q234))</f>
        <v>0</v>
      </c>
      <c r="AK185">
        <f>INDEX('Effect Coding'!$A$53:$DD$159,MATCH(B185,'Effect Coding'!$A$53:$A$159,0), COLUMN('Effect Coding'!R234))</f>
        <v>0</v>
      </c>
      <c r="AL185">
        <f>INDEX('Effect Coding'!$A$53:$DD$159,MATCH(B185,'Effect Coding'!$A$53:$A$159,0), COLUMN('Effect Coding'!S234))</f>
        <v>0</v>
      </c>
      <c r="AM185">
        <f>INDEX('Effect Coding'!$A$53:$DD$159,MATCH(B185,'Effect Coding'!$A$53:$A$159,0), COLUMN('Effect Coding'!T234))</f>
        <v>0</v>
      </c>
      <c r="AN185">
        <f>INDEX('Effect Coding'!$A$53:$DD$159,MATCH(B185,'Effect Coding'!$A$53:$A$159,0), COLUMN('Effect Coding'!U234))</f>
        <v>0</v>
      </c>
      <c r="AO185">
        <f>INDEX('Effect Coding'!$A$53:$DD$159,MATCH(B185,'Effect Coding'!$A$53:$A$159,0), COLUMN('Effect Coding'!V234))</f>
        <v>0</v>
      </c>
      <c r="AP185">
        <f>INDEX('Effect Coding'!$A$53:$DD$159,MATCH(B185,'Effect Coding'!$A$53:$A$159,0), COLUMN('Effect Coding'!W234))</f>
        <v>0</v>
      </c>
      <c r="AQ185">
        <f>INDEX('Effect Coding'!$A$53:$DD$159,MATCH(B185,'Effect Coding'!$A$53:$A$159,0), COLUMN('Effect Coding'!X234))</f>
        <v>0</v>
      </c>
      <c r="AR185">
        <f>INDEX('Effect Coding'!$A$53:$DD$159,MATCH(B185,'Effect Coding'!$A$53:$A$159,0), COLUMN('Effect Coding'!Y234))</f>
        <v>0</v>
      </c>
      <c r="AS185">
        <f>INDEX('Effect Coding'!$A$53:$DD$159,MATCH(B185,'Effect Coding'!$A$53:$A$159,0), COLUMN('Effect Coding'!Z234))</f>
        <v>0</v>
      </c>
      <c r="AT185">
        <f>INDEX('Effect Coding'!$A$53:$DD$159,MATCH(B185,'Effect Coding'!$A$53:$A$159,0), COLUMN('Effect Coding'!AA234))</f>
        <v>0</v>
      </c>
      <c r="AU185">
        <f>INDEX('Effect Coding'!$A$53:$DD$159,MATCH(B185,'Effect Coding'!$A$53:$A$159,0), COLUMN('Effect Coding'!AB234))</f>
        <v>0</v>
      </c>
      <c r="AV185">
        <f>INDEX('Effect Coding'!$A$53:$DD$159,MATCH(B185,'Effect Coding'!$A$53:$A$159,0), COLUMN('Effect Coding'!AC234))</f>
        <v>0</v>
      </c>
      <c r="AW185">
        <f>INDEX('Effect Coding'!$A$53:$DD$159,MATCH(B185,'Effect Coding'!$A$53:$A$159,0), COLUMN('Effect Coding'!AD234))</f>
        <v>0</v>
      </c>
      <c r="AX185">
        <f>INDEX('Effect Coding'!$A$53:$DD$159,MATCH(B185,'Effect Coding'!$A$53:$A$159,0), COLUMN('Effect Coding'!AE234))</f>
        <v>0</v>
      </c>
      <c r="AY185">
        <f>INDEX('Effect Coding'!$A$53:$DD$159,MATCH(B185,'Effect Coding'!$A$53:$A$159,0), COLUMN('Effect Coding'!AF234))</f>
        <v>0</v>
      </c>
      <c r="AZ185">
        <f>INDEX('Effect Coding'!$A$53:$DD$159,MATCH(B185,'Effect Coding'!$A$53:$A$159,0), COLUMN('Effect Coding'!AG234))</f>
        <v>0</v>
      </c>
      <c r="BA185">
        <f>INDEX('Effect Coding'!$A$53:$DD$159,MATCH(B185,'Effect Coding'!$A$53:$A$159,0), COLUMN('Effect Coding'!AH234))</f>
        <v>0</v>
      </c>
      <c r="BB185">
        <f>INDEX('Effect Coding'!$A$53:$DD$159,MATCH(B185,'Effect Coding'!$A$53:$A$159,0), COLUMN('Effect Coding'!AI234))</f>
        <v>0</v>
      </c>
      <c r="BC185">
        <f>INDEX('Effect Coding'!$A$53:$DD$159,MATCH(B185,'Effect Coding'!$A$53:$A$159,0), COLUMN('Effect Coding'!AJ234))</f>
        <v>0</v>
      </c>
      <c r="BD185">
        <f>INDEX('Effect Coding'!$A$53:$DD$159,MATCH(B185,'Effect Coding'!$A$53:$A$159,0), COLUMN('Effect Coding'!AK234))</f>
        <v>0</v>
      </c>
      <c r="BE185">
        <f>INDEX('Effect Coding'!$A$53:$DD$159,MATCH(B185,'Effect Coding'!$A$53:$A$159,0), COLUMN('Effect Coding'!AL234))</f>
        <v>0</v>
      </c>
      <c r="BF185">
        <f>INDEX('Effect Coding'!$A$53:$DD$159,MATCH(B185,'Effect Coding'!$A$53:$A$159,0), COLUMN('Effect Coding'!AM234))</f>
        <v>0</v>
      </c>
      <c r="BG185">
        <f>INDEX('Effect Coding'!$A$53:$DD$159,MATCH(B185,'Effect Coding'!$A$53:$A$159,0), COLUMN('Effect Coding'!AN234))</f>
        <v>0</v>
      </c>
      <c r="BH185">
        <f>INDEX('Effect Coding'!$A$53:$DD$159,MATCH(B185,'Effect Coding'!$A$53:$A$159,0), COLUMN('Effect Coding'!AO234))</f>
        <v>0</v>
      </c>
      <c r="BI185">
        <f>INDEX('Effect Coding'!$A$53:$DD$159,MATCH(B185,'Effect Coding'!$A$53:$A$159,0), COLUMN('Effect Coding'!AP234))</f>
        <v>0</v>
      </c>
      <c r="BJ185">
        <f>INDEX('Effect Coding'!$A$53:$DD$159,MATCH(B185,'Effect Coding'!$A$53:$A$159,0), COLUMN('Effect Coding'!AQ234))</f>
        <v>0</v>
      </c>
      <c r="BK185">
        <f>INDEX('Effect Coding'!$A$53:$DD$159,MATCH(B185,'Effect Coding'!$A$53:$A$159,0), COLUMN('Effect Coding'!AR234))</f>
        <v>0</v>
      </c>
      <c r="BL185">
        <f>INDEX('Effect Coding'!$A$53:$DD$159,MATCH(B185,'Effect Coding'!$A$53:$A$159,0), COLUMN('Effect Coding'!AS234))</f>
        <v>0</v>
      </c>
      <c r="BM185">
        <f>INDEX('Effect Coding'!$A$53:$DD$159,MATCH(B185,'Effect Coding'!$A$53:$A$159,0), COLUMN('Effect Coding'!AT234))</f>
        <v>0</v>
      </c>
      <c r="BN185">
        <f>INDEX('Effect Coding'!$A$53:$DD$159,MATCH(B185,'Effect Coding'!$A$53:$A$159,0), COLUMN('Effect Coding'!AU234))</f>
        <v>0</v>
      </c>
      <c r="BO185">
        <f>INDEX('Effect Coding'!$A$53:$DD$159,MATCH(B185,'Effect Coding'!$A$53:$A$159,0), COLUMN('Effect Coding'!AV234))</f>
        <v>0</v>
      </c>
      <c r="BP185">
        <f>INDEX('Effect Coding'!$A$53:$DD$159,MATCH(B185,'Effect Coding'!$A$53:$A$159,0), COLUMN('Effect Coding'!AW234))</f>
        <v>0</v>
      </c>
      <c r="BQ185">
        <f>INDEX('Effect Coding'!$A$53:$DD$159,MATCH(B185,'Effect Coding'!$A$53:$A$159,0), COLUMN('Effect Coding'!AX234))</f>
        <v>0</v>
      </c>
      <c r="BR185">
        <f>INDEX('Effect Coding'!$A$53:$DD$159,MATCH(B185,'Effect Coding'!$A$53:$A$159,0), COLUMN('Effect Coding'!AY234))</f>
        <v>0</v>
      </c>
      <c r="BS185">
        <f>INDEX('Effect Coding'!$A$53:$DD$159,MATCH(B185,'Effect Coding'!$A$53:$A$159,0), COLUMN('Effect Coding'!AZ234))</f>
        <v>0</v>
      </c>
      <c r="BT185">
        <f>INDEX('Effect Coding'!$A$53:$DD$159,MATCH(B185,'Effect Coding'!$A$53:$A$159,0), COLUMN('Effect Coding'!BA234))</f>
        <v>0</v>
      </c>
      <c r="BU185">
        <f>INDEX('Effect Coding'!$A$53:$DD$159,MATCH(B185,'Effect Coding'!$A$53:$A$159,0), COLUMN('Effect Coding'!BB234))</f>
        <v>0</v>
      </c>
      <c r="BV185">
        <f>INDEX('Effect Coding'!$A$53:$DD$159,MATCH(B185,'Effect Coding'!$A$53:$A$159,0), COLUMN('Effect Coding'!BC234))</f>
        <v>0</v>
      </c>
      <c r="BW185">
        <f>INDEX('Effect Coding'!$A$53:$DD$159,MATCH(B185,'Effect Coding'!$A$53:$A$159,0), COLUMN('Effect Coding'!BD234))</f>
        <v>0</v>
      </c>
      <c r="BX185">
        <f>INDEX('Effect Coding'!$A$53:$DD$159,MATCH(B185,'Effect Coding'!$A$53:$A$159,0), COLUMN('Effect Coding'!BE234))</f>
        <v>0</v>
      </c>
      <c r="BY185">
        <f>INDEX('Effect Coding'!$A$53:$DD$159,MATCH(B185,'Effect Coding'!$A$53:$A$159,0), COLUMN('Effect Coding'!BF234))</f>
        <v>0</v>
      </c>
      <c r="BZ185">
        <f>INDEX('Effect Coding'!$A$53:$DD$159,MATCH(B185,'Effect Coding'!$A$53:$A$159,0), COLUMN('Effect Coding'!BG234))</f>
        <v>0</v>
      </c>
      <c r="CA185">
        <f>INDEX('Effect Coding'!$A$53:$DD$159,MATCH(B185,'Effect Coding'!$A$53:$A$159,0), COLUMN('Effect Coding'!BH234))</f>
        <v>0</v>
      </c>
      <c r="CB185">
        <f>INDEX('Effect Coding'!$A$53:$DD$159,MATCH(B185,'Effect Coding'!$A$53:$A$159,0), COLUMN('Effect Coding'!BI234))</f>
        <v>0</v>
      </c>
      <c r="CC185">
        <f>INDEX('Effect Coding'!$A$53:$DD$159,MATCH(B185,'Effect Coding'!$A$53:$A$159,0), COLUMN('Effect Coding'!BJ234))</f>
        <v>1</v>
      </c>
      <c r="CD185">
        <f>INDEX('Effect Coding'!$A$53:$DD$159,MATCH(B185,'Effect Coding'!$A$53:$A$159,0), COLUMN('Effect Coding'!BK234))</f>
        <v>0</v>
      </c>
      <c r="CE185">
        <f>INDEX('Effect Coding'!$A$53:$DD$159,MATCH(B185,'Effect Coding'!$A$53:$A$159,0), COLUMN('Effect Coding'!BL234))</f>
        <v>0</v>
      </c>
      <c r="CF185">
        <f>INDEX('Effect Coding'!$A$53:$DD$159,MATCH(B185,'Effect Coding'!$A$53:$A$159,0), COLUMN('Effect Coding'!BM234))</f>
        <v>0</v>
      </c>
      <c r="CG185">
        <f>INDEX('Effect Coding'!$A$53:$DD$159,MATCH(B185,'Effect Coding'!$A$53:$A$159,0), COLUMN('Effect Coding'!BN234))</f>
        <v>0</v>
      </c>
      <c r="CH185">
        <f>INDEX('Effect Coding'!$A$53:$DD$159,MATCH(B185,'Effect Coding'!$A$53:$A$159,0), COLUMN('Effect Coding'!BO234))</f>
        <v>0</v>
      </c>
      <c r="CI185">
        <f>INDEX('Effect Coding'!$A$53:$DD$159,MATCH(B185,'Effect Coding'!$A$53:$A$159,0), COLUMN('Effect Coding'!BP234))</f>
        <v>0</v>
      </c>
      <c r="CJ185">
        <f>INDEX('Effect Coding'!$A$53:$DD$159,MATCH(B185,'Effect Coding'!$A$53:$A$159,0), COLUMN('Effect Coding'!BQ234))</f>
        <v>0</v>
      </c>
      <c r="CK185">
        <f>INDEX('Effect Coding'!$A$53:$DD$159,MATCH(B185,'Effect Coding'!$A$53:$A$159,0), COLUMN('Effect Coding'!BR234))</f>
        <v>0</v>
      </c>
      <c r="CL185">
        <f>INDEX('Effect Coding'!$A$53:$DD$159,MATCH(B185,'Effect Coding'!$A$53:$A$159,0), COLUMN('Effect Coding'!BS234))</f>
        <v>0</v>
      </c>
      <c r="CM185">
        <f>INDEX('Effect Coding'!$A$53:$DD$159,MATCH(B185,'Effect Coding'!$A$53:$A$159,0), COLUMN('Effect Coding'!BT234))</f>
        <v>0</v>
      </c>
      <c r="CN185">
        <f>INDEX('Effect Coding'!$A$53:$DD$159,MATCH(B185,'Effect Coding'!$A$53:$A$159,0), COLUMN('Effect Coding'!BU234))</f>
        <v>0</v>
      </c>
      <c r="CO185">
        <f>INDEX('Effect Coding'!$A$53:$DD$159,MATCH(B185,'Effect Coding'!$A$53:$A$159,0), COLUMN('Effect Coding'!BV234))</f>
        <v>0</v>
      </c>
      <c r="CP185">
        <f>INDEX('Effect Coding'!$A$53:$DD$159,MATCH(B185,'Effect Coding'!$A$53:$A$159,0), COLUMN('Effect Coding'!BW234))</f>
        <v>0</v>
      </c>
      <c r="CQ185">
        <f>INDEX('Effect Coding'!$A$53:$DD$159,MATCH(B185,'Effect Coding'!$A$53:$A$159,0), COLUMN('Effect Coding'!BX234))</f>
        <v>0</v>
      </c>
      <c r="CR185">
        <f>INDEX('Effect Coding'!$A$53:$DD$159,MATCH(B185,'Effect Coding'!$A$53:$A$159,0), COLUMN('Effect Coding'!BY234))</f>
        <v>0</v>
      </c>
      <c r="CS185">
        <f>INDEX('Effect Coding'!$A$53:$DD$159,MATCH(B185,'Effect Coding'!$A$53:$A$159,0), COLUMN('Effect Coding'!BZ234))</f>
        <v>0</v>
      </c>
      <c r="CT185">
        <f>INDEX('Effect Coding'!$A$53:$DD$159,MATCH(B185,'Effect Coding'!$A$53:$A$159,0), COLUMN('Effect Coding'!CA234))</f>
        <v>0</v>
      </c>
      <c r="CU185">
        <f>INDEX('Effect Coding'!$A$53:$DD$159,MATCH(B185,'Effect Coding'!$A$53:$A$159,0), COLUMN('Effect Coding'!CB234))</f>
        <v>0</v>
      </c>
      <c r="CV185">
        <f>INDEX('Effect Coding'!$A$53:$DD$159,MATCH(B185,'Effect Coding'!$A$53:$A$159,0), COLUMN('Effect Coding'!CC234))</f>
        <v>0</v>
      </c>
      <c r="CW185">
        <f>INDEX('Effect Coding'!$A$53:$DD$159,MATCH(B185,'Effect Coding'!$A$53:$A$159,0), COLUMN('Effect Coding'!CD234))</f>
        <v>0</v>
      </c>
      <c r="CX185">
        <f>INDEX('Effect Coding'!$A$53:$DD$159,MATCH(B185,'Effect Coding'!$A$53:$A$159,0), COLUMN('Effect Coding'!CE234))</f>
        <v>0</v>
      </c>
      <c r="CY185">
        <f>INDEX('Effect Coding'!$A$53:$DD$159,MATCH(B185,'Effect Coding'!$A$53:$A$159,0), COLUMN('Effect Coding'!CF234))</f>
        <v>0</v>
      </c>
      <c r="CZ185">
        <f>INDEX('Effect Coding'!$A$53:$DD$159,MATCH(B185,'Effect Coding'!$A$53:$A$159,0), COLUMN('Effect Coding'!CG234))</f>
        <v>0</v>
      </c>
      <c r="DA185">
        <f>INDEX('Effect Coding'!$A$53:$DD$159,MATCH(B185,'Effect Coding'!$A$53:$A$159,0), COLUMN('Effect Coding'!CH234))</f>
        <v>0</v>
      </c>
      <c r="DB185">
        <f>INDEX('Effect Coding'!$A$53:$DD$159,MATCH(B185,'Effect Coding'!$A$53:$A$159,0), COLUMN('Effect Coding'!CI234))</f>
        <v>0</v>
      </c>
      <c r="DC185">
        <f>INDEX('Effect Coding'!$A$53:$DD$159,MATCH(B185,'Effect Coding'!$A$53:$A$159,0), COLUMN('Effect Coding'!CJ234))</f>
        <v>0</v>
      </c>
      <c r="DD185">
        <f>INDEX('Effect Coding'!$A$53:$DD$159,MATCH(B185,'Effect Coding'!$A$53:$A$159,0), COLUMN('Effect Coding'!CK234))</f>
        <v>0</v>
      </c>
      <c r="DE185">
        <f>INDEX('Effect Coding'!$A$53:$DD$159,MATCH(B185,'Effect Coding'!$A$53:$A$159,0), COLUMN('Effect Coding'!CL234))</f>
        <v>0</v>
      </c>
      <c r="DF185">
        <f>INDEX('Effect Coding'!$A$53:$DD$159,MATCH(B185,'Effect Coding'!$A$53:$A$159,0), COLUMN('Effect Coding'!CM234))</f>
        <v>0</v>
      </c>
      <c r="DG185">
        <f>INDEX('Effect Coding'!$A$53:$DD$159,MATCH(B185,'Effect Coding'!$A$53:$A$159,0), COLUMN('Effect Coding'!CN234))</f>
        <v>0</v>
      </c>
      <c r="DH185">
        <f>INDEX('Effect Coding'!$A$53:$DD$159,MATCH(B185,'Effect Coding'!$A$53:$A$159,0), COLUMN('Effect Coding'!CO234))</f>
        <v>0</v>
      </c>
      <c r="DI185">
        <f>INDEX('Effect Coding'!$A$53:$DD$159,MATCH(B185,'Effect Coding'!$A$53:$A$159,0), COLUMN('Effect Coding'!CP234))</f>
        <v>0</v>
      </c>
      <c r="DJ185">
        <f>INDEX('Effect Coding'!$A$53:$DD$159,MATCH(B185,'Effect Coding'!$A$53:$A$159,0), COLUMN('Effect Coding'!CQ234))</f>
        <v>0</v>
      </c>
      <c r="DK185">
        <f>INDEX('Effect Coding'!$A$53:$DD$159,MATCH(B185,'Effect Coding'!$A$53:$A$159,0), COLUMN('Effect Coding'!CR234))</f>
        <v>0</v>
      </c>
      <c r="DL185">
        <f>INDEX('Effect Coding'!$A$53:$DD$159,MATCH(B185,'Effect Coding'!$A$53:$A$159,0), COLUMN('Effect Coding'!CS234))</f>
        <v>0</v>
      </c>
      <c r="DM185">
        <f>INDEX('Effect Coding'!$A$53:$DD$159,MATCH(B185,'Effect Coding'!$A$53:$A$159,0), COLUMN('Effect Coding'!CT234))</f>
        <v>0</v>
      </c>
      <c r="DN185">
        <f>INDEX('Effect Coding'!$A$53:$DD$159,MATCH(B185,'Effect Coding'!$A$53:$A$159,0), COLUMN('Effect Coding'!CU234))</f>
        <v>0</v>
      </c>
      <c r="DO185">
        <f>INDEX('Effect Coding'!$A$53:$DD$159,MATCH(B185,'Effect Coding'!$A$53:$A$159,0), COLUMN('Effect Coding'!CV234))</f>
        <v>0</v>
      </c>
      <c r="DP185">
        <f>INDEX('Effect Coding'!$A$53:$DD$159,MATCH(B185,'Effect Coding'!$A$53:$A$159,0), COLUMN('Effect Coding'!CW234))</f>
        <v>0</v>
      </c>
      <c r="DQ185">
        <f>INDEX('Effect Coding'!$A$53:$DD$159,MATCH(B185,'Effect Coding'!$A$53:$A$159,0), COLUMN('Effect Coding'!CX234))</f>
        <v>0</v>
      </c>
      <c r="DR185">
        <f>INDEX('Effect Coding'!$A$53:$DD$159,MATCH(B185,'Effect Coding'!$A$53:$A$159,0), COLUMN('Effect Coding'!CY234))</f>
        <v>0</v>
      </c>
      <c r="DS185">
        <f>INDEX('Effect Coding'!$A$53:$DD$159,MATCH(B185,'Effect Coding'!$A$53:$A$159,0), COLUMN('Effect Coding'!CZ234))</f>
        <v>0</v>
      </c>
      <c r="DT185">
        <f>INDEX('Effect Coding'!$A$53:$DD$159,MATCH(B185,'Effect Coding'!$A$53:$A$159,0), COLUMN('Effect Coding'!DA234))</f>
        <v>0</v>
      </c>
      <c r="DU185">
        <f>INDEX('Effect Coding'!$A$53:$DD$159,MATCH(B185,'Effect Coding'!$A$53:$A$159,0), COLUMN('Effect Coding'!DB234))</f>
        <v>0</v>
      </c>
      <c r="DV185">
        <f>INDEX('Effect Coding'!$A$53:$DD$159,MATCH(B185,'Effect Coding'!$A$53:$A$159,0), COLUMN('Effect Coding'!DC234))</f>
        <v>0</v>
      </c>
      <c r="DW185">
        <f>INDEX('Effect Coding'!$A$53:$DD$159,MATCH(B185,'Effect Coding'!$A$53:$A$159,0), COLUMN('Effect Coding'!DD234))</f>
        <v>0</v>
      </c>
      <c r="DX185">
        <f>INDEX('Effect Coding'!$A$40:$K$49,MATCH(C185,'Effect Coding'!$A$40:$A$49,0),COLUMN('Effect Coding'!C221))</f>
        <v>0</v>
      </c>
      <c r="DY185">
        <f>INDEX('Effect Coding'!$A$40:$K$49,MATCH(C185,'Effect Coding'!$A$40:$A$49,0),COLUMN('Effect Coding'!D221))</f>
        <v>0</v>
      </c>
      <c r="DZ185">
        <f>INDEX('Effect Coding'!$A$40:$K$49,MATCH(C185,'Effect Coding'!$A$40:$A$49,0),COLUMN('Effect Coding'!E221))</f>
        <v>0</v>
      </c>
      <c r="EA185">
        <f>INDEX('Effect Coding'!$A$40:$K$49,MATCH(C185,'Effect Coding'!$A$40:$A$49,0),COLUMN('Effect Coding'!F221))</f>
        <v>0</v>
      </c>
      <c r="EB185">
        <f>INDEX('Effect Coding'!$A$40:$K$49,MATCH(C185,'Effect Coding'!$A$40:$A$49,0),COLUMN('Effect Coding'!G221))</f>
        <v>0</v>
      </c>
      <c r="EC185">
        <f>INDEX('Effect Coding'!$A$40:$K$49,MATCH(C185,'Effect Coding'!$A$40:$A$49,0),COLUMN('Effect Coding'!H221))</f>
        <v>1</v>
      </c>
      <c r="ED185">
        <f>INDEX('Effect Coding'!$A$40:$K$49,MATCH(C185,'Effect Coding'!$A$40:$A$49,0),COLUMN('Effect Coding'!I221))</f>
        <v>0</v>
      </c>
      <c r="EE185">
        <f>INDEX('Effect Coding'!$A$40:$K$49,MATCH(C185,'Effect Coding'!$A$40:$A$49,0),COLUMN('Effect Coding'!J221))</f>
        <v>0</v>
      </c>
      <c r="EF185">
        <f>INDEX('Effect Coding'!$A$40:$K$49,MATCH(C185,'Effect Coding'!$A$40:$A$49,0),COLUMN('Effect Coding'!K221))</f>
        <v>0</v>
      </c>
      <c r="EG185">
        <f>INDEX('Effect Coding'!$A$33:$E$36,MATCH(D185,'Effect Coding'!$A$33:$A$36,0),COLUMN('Effect Coding'!C214))</f>
        <v>1</v>
      </c>
      <c r="EH185">
        <f>INDEX('Effect Coding'!$A$33:$E$36,MATCH(D185,'Effect Coding'!$A$33:$A$36,0),COLUMN('Effect Coding'!D214))</f>
        <v>0</v>
      </c>
      <c r="EI185">
        <f>INDEX('Effect Coding'!$A$33:$E$36,MATCH(D185,'Effect Coding'!$A$33:$A$36,0),COLUMN('Effect Coding'!E214))</f>
        <v>0</v>
      </c>
      <c r="EJ185">
        <f>INDEX('Effect Coding'!$A$27:$D$29,MATCH(E185,'Effect Coding'!$A$27:$A$29,0),COLUMN('Effect Coding'!C208))</f>
        <v>0</v>
      </c>
      <c r="EK185">
        <f>INDEX('Effect Coding'!$A$27:$D$29,MATCH(E185,'Effect Coding'!$A$27:$A$29,0),COLUMN('Effect Coding'!D208))</f>
        <v>1</v>
      </c>
      <c r="EL185">
        <f>INDEX('Effect Coding'!$A$21:$D$23,MATCH(F185,'Effect Coding'!$A$21:$A$23,0),COLUMN('Effect Coding'!C202))</f>
        <v>-1</v>
      </c>
      <c r="EM185">
        <f>INDEX('Effect Coding'!$A$21:$D$23,MATCH(F185,'Effect Coding'!$A$21:$A$23,0),COLUMN('Effect Coding'!D202))</f>
        <v>-1</v>
      </c>
      <c r="EN185">
        <f>INDEX('Effect Coding'!$A$15:$D$17,MATCH(G185,'Effect Coding'!$A$15:$A$17,0),COLUMN('Effect Coding'!C196))</f>
        <v>0</v>
      </c>
      <c r="EO185">
        <f>INDEX('Effect Coding'!$A$15:$D$17,MATCH(G185,'Effect Coding'!$A$15:$A$17,0),COLUMN('Effect Coding'!D196))</f>
        <v>1</v>
      </c>
      <c r="EP185">
        <f>INDEX('Effect Coding'!$A$9:$D$11,MATCH(H185,'Effect Coding'!$A$9:$A$11,0),COLUMN('Effect Coding'!C190))</f>
        <v>0</v>
      </c>
      <c r="EQ185">
        <f>INDEX('Effect Coding'!$A$9:$D$11,MATCH(H185,'Effect Coding'!$A$9:$A$11,0),COLUMN('Effect Coding'!D190))</f>
        <v>1</v>
      </c>
      <c r="ER185">
        <f>INDEX('Effect Coding'!$A$3:$D$5,MATCH(I185,'Effect Coding'!$A$3:$A$5,0),COLUMN('Effect Coding'!C184))</f>
        <v>1</v>
      </c>
      <c r="ES185">
        <f>INDEX('Effect Coding'!$A$3:$D$5,MATCH(I185,'Effect Coding'!$A$3:$A$5,0),COLUMN('Effect Coding'!D184))</f>
        <v>0</v>
      </c>
      <c r="ET185">
        <f>INDEX('Effect Coding'!$A$163:$D$165,MATCH(J185,'Effect Coding'!$A$163:$A$165,0),COLUMN('Effect Coding'!C344))</f>
        <v>-1</v>
      </c>
      <c r="EU185">
        <f>INDEX('Effect Coding'!$A$163:$D$165,MATCH(J185,'Effect Coding'!$A$163:$A$165,0),COLUMN('Effect Coding'!D344))</f>
        <v>-1</v>
      </c>
      <c r="EV185">
        <f>INDEX('Effect Coding'!$A$163:$D$165,MATCH(K185,'Effect Coding'!$A$169:$A$171,0),COLUMN('Effect Coding'!C344))</f>
        <v>1</v>
      </c>
      <c r="EW185">
        <f>INDEX('Effect Coding'!$A$163:$D$165,MATCH(K185,'Effect Coding'!$A$169:$A$171,0),COLUMN('Effect Coding'!D344))</f>
        <v>0</v>
      </c>
      <c r="EX185">
        <f>INDEX('Effect Coding'!$A$175:$E$178,MATCH(L185,'Effect Coding'!$A$175:$A$178,0),COLUMN('Effect Coding'!C356))</f>
        <v>0</v>
      </c>
      <c r="EY185">
        <f>INDEX('Effect Coding'!$A$175:$E$178,MATCH(L185,'Effect Coding'!$A$175:$A$178,0),COLUMN('Effect Coding'!D356))</f>
        <v>0</v>
      </c>
      <c r="EZ185">
        <f>INDEX('Effect Coding'!$A$175:$E$178,MATCH(L185,'Effect Coding'!$A$175:$A$178,0),COLUMN('Effect Coding'!E356))</f>
        <v>1</v>
      </c>
      <c r="FA185">
        <f>INDEX('Effect Coding'!$A$182:$E$185,MATCH(M185,'Effect Coding'!$A$182:$A$185,0),COLUMN('Effect Coding'!C363))</f>
        <v>-1</v>
      </c>
      <c r="FB185">
        <f>INDEX('Effect Coding'!$A$182:$E$185,MATCH(M185,'Effect Coding'!$A$182:$A$185,0),COLUMN('Effect Coding'!D363))</f>
        <v>-1</v>
      </c>
      <c r="FC185">
        <f>INDEX('Effect Coding'!$A$182:$E$185,MATCH(M185,'Effect Coding'!$A$182:$A$185,0),COLUMN('Effect Coding'!E363))</f>
        <v>-1</v>
      </c>
      <c r="FD185">
        <f>INDEX('Effect Coding'!$A$189:$C$190,MATCH(N185,'Effect Coding'!$A$189:$A$190,0),COLUMN('Effect Coding'!C370))</f>
        <v>-1</v>
      </c>
      <c r="FE185">
        <f>INDEX('Effect Coding'!$A$194:$D$196,MATCH(O185,'Effect Coding'!$A$194:$A$196,0),COLUMN('Effect Coding'!C375))</f>
        <v>-1</v>
      </c>
      <c r="FF185">
        <f>INDEX('Effect Coding'!$A$194:$D$196,MATCH(O185,'Effect Coding'!$A$194:$A$196,0),COLUMN('Effect Coding'!D375))</f>
        <v>-1</v>
      </c>
      <c r="FG185">
        <f>INDEX('Effect Coding'!$A$200:$C$201,MATCH(P185,'Effect Coding'!$A$200:$A$201,0),COLUMN('Effect Coding'!C381))</f>
        <v>1</v>
      </c>
      <c r="FH185">
        <f>INDEX('Effect Coding'!$A$205:$D$207,MATCH(Q185,'Effect Coding'!$A$205:$A$207,0),COLUMN('Effect Coding'!C386))</f>
        <v>1</v>
      </c>
      <c r="FI185">
        <f>INDEX('Effect Coding'!$A$205:$D$207,MATCH(Q185,'Effect Coding'!$A$205:$A$207,0),COLUMN('Effect Coding'!D386))</f>
        <v>0</v>
      </c>
      <c r="FJ185">
        <f>INDEX('Effect Coding'!$A$211:$C$212,MATCH(R185,'Effect Coding'!$A$211:$A$212,0),COLUMN('Effect Coding'!C392))</f>
        <v>1</v>
      </c>
      <c r="FK185">
        <f>INDEX('Effect Coding'!$A$216:$C$217,MATCH(S185,'Effect Coding'!$A$216:$A$217,0),COLUMN('Effect Coding'!C397))</f>
        <v>1</v>
      </c>
      <c r="FL185">
        <f>INDEX('Effect Coding'!$A$221:$C$222,MATCH(T185,'Effect Coding'!$A$221:$A$222,0),COLUMN('Effect Coding'!C402))</f>
        <v>1</v>
      </c>
      <c r="FM185">
        <f t="shared" si="4"/>
        <v>5</v>
      </c>
      <c r="FN185">
        <v>1</v>
      </c>
      <c r="FO185">
        <v>1</v>
      </c>
      <c r="FP185">
        <f t="shared" si="5"/>
        <v>5</v>
      </c>
    </row>
    <row r="186" spans="1:172" x14ac:dyDescent="0.25">
      <c r="A186" t="s">
        <v>387</v>
      </c>
      <c r="B186" t="s">
        <v>127</v>
      </c>
      <c r="C186" t="s">
        <v>7</v>
      </c>
      <c r="D186" t="s">
        <v>30</v>
      </c>
      <c r="E186" t="s">
        <v>0</v>
      </c>
      <c r="F186" t="s">
        <v>54</v>
      </c>
      <c r="G186" t="s">
        <v>189</v>
      </c>
      <c r="H186" t="s">
        <v>187</v>
      </c>
      <c r="I186" t="s">
        <v>75</v>
      </c>
      <c r="J186" t="s">
        <v>185</v>
      </c>
      <c r="K186" t="s">
        <v>63</v>
      </c>
      <c r="L186">
        <v>2</v>
      </c>
      <c r="M186" t="s">
        <v>67</v>
      </c>
      <c r="N186" t="s">
        <v>52</v>
      </c>
      <c r="O186" t="s">
        <v>62</v>
      </c>
      <c r="P186" t="s">
        <v>52</v>
      </c>
      <c r="Q186" t="s">
        <v>51</v>
      </c>
      <c r="R186" t="s">
        <v>51</v>
      </c>
      <c r="S186" t="s">
        <v>51</v>
      </c>
      <c r="T186" t="s">
        <v>51</v>
      </c>
      <c r="U186" s="20">
        <v>7.4</v>
      </c>
      <c r="V186">
        <f>INDEX('Effect Coding'!$A$53:$DD$159,MATCH(B186,'Effect Coding'!$A$53:$A$159,0), COLUMN('Effect Coding'!C235))</f>
        <v>0</v>
      </c>
      <c r="W186">
        <f>INDEX('Effect Coding'!$A$53:$DD$159,MATCH(B186,'Effect Coding'!$A$53:$A$159,0), COLUMN('Effect Coding'!D235))</f>
        <v>0</v>
      </c>
      <c r="X186">
        <f>INDEX('Effect Coding'!$A$53:$DD$159,MATCH(B186,'Effect Coding'!$A$53:$A$159,0), COLUMN('Effect Coding'!E235))</f>
        <v>0</v>
      </c>
      <c r="Y186">
        <f>INDEX('Effect Coding'!$A$53:$DD$159,MATCH(B186,'Effect Coding'!$A$53:$A$159,0), COLUMN('Effect Coding'!F235))</f>
        <v>0</v>
      </c>
      <c r="Z186">
        <f>INDEX('Effect Coding'!$A$53:$DD$159,MATCH(B186,'Effect Coding'!$A$53:$A$159,0), COLUMN('Effect Coding'!G235))</f>
        <v>0</v>
      </c>
      <c r="AA186">
        <f>INDEX('Effect Coding'!$A$53:$DD$159,MATCH(B186,'Effect Coding'!$A$53:$A$159,0), COLUMN('Effect Coding'!H235))</f>
        <v>0</v>
      </c>
      <c r="AB186">
        <f>INDEX('Effect Coding'!$A$53:$DD$159,MATCH(B186,'Effect Coding'!$A$53:$A$159,0), COLUMN('Effect Coding'!I235))</f>
        <v>0</v>
      </c>
      <c r="AC186">
        <f>INDEX('Effect Coding'!$A$53:$DD$159,MATCH(B186,'Effect Coding'!$A$53:$A$159,0), COLUMN('Effect Coding'!J235))</f>
        <v>0</v>
      </c>
      <c r="AD186">
        <f>INDEX('Effect Coding'!$A$53:$DD$159,MATCH(B186,'Effect Coding'!$A$53:$A$159,0), COLUMN('Effect Coding'!K235))</f>
        <v>0</v>
      </c>
      <c r="AE186">
        <f>INDEX('Effect Coding'!$A$53:$DD$159,MATCH(B186,'Effect Coding'!$A$53:$A$159,0), COLUMN('Effect Coding'!L235))</f>
        <v>0</v>
      </c>
      <c r="AF186">
        <f>INDEX('Effect Coding'!$A$53:$DD$159,MATCH(B186,'Effect Coding'!$A$53:$A$159,0), COLUMN('Effect Coding'!M235))</f>
        <v>0</v>
      </c>
      <c r="AG186">
        <f>INDEX('Effect Coding'!$A$53:$DD$159,MATCH(B186,'Effect Coding'!$A$53:$A$159,0), COLUMN('Effect Coding'!N235))</f>
        <v>0</v>
      </c>
      <c r="AH186">
        <f>INDEX('Effect Coding'!$A$53:$DD$159,MATCH(B186,'Effect Coding'!$A$53:$A$159,0), COLUMN('Effect Coding'!O235))</f>
        <v>0</v>
      </c>
      <c r="AI186">
        <f>INDEX('Effect Coding'!$A$53:$DD$159,MATCH(B186,'Effect Coding'!$A$53:$A$159,0), COLUMN('Effect Coding'!P235))</f>
        <v>0</v>
      </c>
      <c r="AJ186">
        <f>INDEX('Effect Coding'!$A$53:$DD$159,MATCH(B186,'Effect Coding'!$A$53:$A$159,0), COLUMN('Effect Coding'!Q235))</f>
        <v>0</v>
      </c>
      <c r="AK186">
        <f>INDEX('Effect Coding'!$A$53:$DD$159,MATCH(B186,'Effect Coding'!$A$53:$A$159,0), COLUMN('Effect Coding'!R235))</f>
        <v>0</v>
      </c>
      <c r="AL186">
        <f>INDEX('Effect Coding'!$A$53:$DD$159,MATCH(B186,'Effect Coding'!$A$53:$A$159,0), COLUMN('Effect Coding'!S235))</f>
        <v>0</v>
      </c>
      <c r="AM186">
        <f>INDEX('Effect Coding'!$A$53:$DD$159,MATCH(B186,'Effect Coding'!$A$53:$A$159,0), COLUMN('Effect Coding'!T235))</f>
        <v>0</v>
      </c>
      <c r="AN186">
        <f>INDEX('Effect Coding'!$A$53:$DD$159,MATCH(B186,'Effect Coding'!$A$53:$A$159,0), COLUMN('Effect Coding'!U235))</f>
        <v>0</v>
      </c>
      <c r="AO186">
        <f>INDEX('Effect Coding'!$A$53:$DD$159,MATCH(B186,'Effect Coding'!$A$53:$A$159,0), COLUMN('Effect Coding'!V235))</f>
        <v>0</v>
      </c>
      <c r="AP186">
        <f>INDEX('Effect Coding'!$A$53:$DD$159,MATCH(B186,'Effect Coding'!$A$53:$A$159,0), COLUMN('Effect Coding'!W235))</f>
        <v>0</v>
      </c>
      <c r="AQ186">
        <f>INDEX('Effect Coding'!$A$53:$DD$159,MATCH(B186,'Effect Coding'!$A$53:$A$159,0), COLUMN('Effect Coding'!X235))</f>
        <v>0</v>
      </c>
      <c r="AR186">
        <f>INDEX('Effect Coding'!$A$53:$DD$159,MATCH(B186,'Effect Coding'!$A$53:$A$159,0), COLUMN('Effect Coding'!Y235))</f>
        <v>0</v>
      </c>
      <c r="AS186">
        <f>INDEX('Effect Coding'!$A$53:$DD$159,MATCH(B186,'Effect Coding'!$A$53:$A$159,0), COLUMN('Effect Coding'!Z235))</f>
        <v>0</v>
      </c>
      <c r="AT186">
        <f>INDEX('Effect Coding'!$A$53:$DD$159,MATCH(B186,'Effect Coding'!$A$53:$A$159,0), COLUMN('Effect Coding'!AA235))</f>
        <v>0</v>
      </c>
      <c r="AU186">
        <f>INDEX('Effect Coding'!$A$53:$DD$159,MATCH(B186,'Effect Coding'!$A$53:$A$159,0), COLUMN('Effect Coding'!AB235))</f>
        <v>0</v>
      </c>
      <c r="AV186">
        <f>INDEX('Effect Coding'!$A$53:$DD$159,MATCH(B186,'Effect Coding'!$A$53:$A$159,0), COLUMN('Effect Coding'!AC235))</f>
        <v>0</v>
      </c>
      <c r="AW186">
        <f>INDEX('Effect Coding'!$A$53:$DD$159,MATCH(B186,'Effect Coding'!$A$53:$A$159,0), COLUMN('Effect Coding'!AD235))</f>
        <v>0</v>
      </c>
      <c r="AX186">
        <f>INDEX('Effect Coding'!$A$53:$DD$159,MATCH(B186,'Effect Coding'!$A$53:$A$159,0), COLUMN('Effect Coding'!AE235))</f>
        <v>0</v>
      </c>
      <c r="AY186">
        <f>INDEX('Effect Coding'!$A$53:$DD$159,MATCH(B186,'Effect Coding'!$A$53:$A$159,0), COLUMN('Effect Coding'!AF235))</f>
        <v>0</v>
      </c>
      <c r="AZ186">
        <f>INDEX('Effect Coding'!$A$53:$DD$159,MATCH(B186,'Effect Coding'!$A$53:$A$159,0), COLUMN('Effect Coding'!AG235))</f>
        <v>0</v>
      </c>
      <c r="BA186">
        <f>INDEX('Effect Coding'!$A$53:$DD$159,MATCH(B186,'Effect Coding'!$A$53:$A$159,0), COLUMN('Effect Coding'!AH235))</f>
        <v>0</v>
      </c>
      <c r="BB186">
        <f>INDEX('Effect Coding'!$A$53:$DD$159,MATCH(B186,'Effect Coding'!$A$53:$A$159,0), COLUMN('Effect Coding'!AI235))</f>
        <v>0</v>
      </c>
      <c r="BC186">
        <f>INDEX('Effect Coding'!$A$53:$DD$159,MATCH(B186,'Effect Coding'!$A$53:$A$159,0), COLUMN('Effect Coding'!AJ235))</f>
        <v>0</v>
      </c>
      <c r="BD186">
        <f>INDEX('Effect Coding'!$A$53:$DD$159,MATCH(B186,'Effect Coding'!$A$53:$A$159,0), COLUMN('Effect Coding'!AK235))</f>
        <v>0</v>
      </c>
      <c r="BE186">
        <f>INDEX('Effect Coding'!$A$53:$DD$159,MATCH(B186,'Effect Coding'!$A$53:$A$159,0), COLUMN('Effect Coding'!AL235))</f>
        <v>0</v>
      </c>
      <c r="BF186">
        <f>INDEX('Effect Coding'!$A$53:$DD$159,MATCH(B186,'Effect Coding'!$A$53:$A$159,0), COLUMN('Effect Coding'!AM235))</f>
        <v>0</v>
      </c>
      <c r="BG186">
        <f>INDEX('Effect Coding'!$A$53:$DD$159,MATCH(B186,'Effect Coding'!$A$53:$A$159,0), COLUMN('Effect Coding'!AN235))</f>
        <v>0</v>
      </c>
      <c r="BH186">
        <f>INDEX('Effect Coding'!$A$53:$DD$159,MATCH(B186,'Effect Coding'!$A$53:$A$159,0), COLUMN('Effect Coding'!AO235))</f>
        <v>0</v>
      </c>
      <c r="BI186">
        <f>INDEX('Effect Coding'!$A$53:$DD$159,MATCH(B186,'Effect Coding'!$A$53:$A$159,0), COLUMN('Effect Coding'!AP235))</f>
        <v>0</v>
      </c>
      <c r="BJ186">
        <f>INDEX('Effect Coding'!$A$53:$DD$159,MATCH(B186,'Effect Coding'!$A$53:$A$159,0), COLUMN('Effect Coding'!AQ235))</f>
        <v>0</v>
      </c>
      <c r="BK186">
        <f>INDEX('Effect Coding'!$A$53:$DD$159,MATCH(B186,'Effect Coding'!$A$53:$A$159,0), COLUMN('Effect Coding'!AR235))</f>
        <v>0</v>
      </c>
      <c r="BL186">
        <f>INDEX('Effect Coding'!$A$53:$DD$159,MATCH(B186,'Effect Coding'!$A$53:$A$159,0), COLUMN('Effect Coding'!AS235))</f>
        <v>0</v>
      </c>
      <c r="BM186">
        <f>INDEX('Effect Coding'!$A$53:$DD$159,MATCH(B186,'Effect Coding'!$A$53:$A$159,0), COLUMN('Effect Coding'!AT235))</f>
        <v>0</v>
      </c>
      <c r="BN186">
        <f>INDEX('Effect Coding'!$A$53:$DD$159,MATCH(B186,'Effect Coding'!$A$53:$A$159,0), COLUMN('Effect Coding'!AU235))</f>
        <v>0</v>
      </c>
      <c r="BO186">
        <f>INDEX('Effect Coding'!$A$53:$DD$159,MATCH(B186,'Effect Coding'!$A$53:$A$159,0), COLUMN('Effect Coding'!AV235))</f>
        <v>0</v>
      </c>
      <c r="BP186">
        <f>INDEX('Effect Coding'!$A$53:$DD$159,MATCH(B186,'Effect Coding'!$A$53:$A$159,0), COLUMN('Effect Coding'!AW235))</f>
        <v>0</v>
      </c>
      <c r="BQ186">
        <f>INDEX('Effect Coding'!$A$53:$DD$159,MATCH(B186,'Effect Coding'!$A$53:$A$159,0), COLUMN('Effect Coding'!AX235))</f>
        <v>0</v>
      </c>
      <c r="BR186">
        <f>INDEX('Effect Coding'!$A$53:$DD$159,MATCH(B186,'Effect Coding'!$A$53:$A$159,0), COLUMN('Effect Coding'!AY235))</f>
        <v>0</v>
      </c>
      <c r="BS186">
        <f>INDEX('Effect Coding'!$A$53:$DD$159,MATCH(B186,'Effect Coding'!$A$53:$A$159,0), COLUMN('Effect Coding'!AZ235))</f>
        <v>0</v>
      </c>
      <c r="BT186">
        <f>INDEX('Effect Coding'!$A$53:$DD$159,MATCH(B186,'Effect Coding'!$A$53:$A$159,0), COLUMN('Effect Coding'!BA235))</f>
        <v>0</v>
      </c>
      <c r="BU186">
        <f>INDEX('Effect Coding'!$A$53:$DD$159,MATCH(B186,'Effect Coding'!$A$53:$A$159,0), COLUMN('Effect Coding'!BB235))</f>
        <v>0</v>
      </c>
      <c r="BV186">
        <f>INDEX('Effect Coding'!$A$53:$DD$159,MATCH(B186,'Effect Coding'!$A$53:$A$159,0), COLUMN('Effect Coding'!BC235))</f>
        <v>0</v>
      </c>
      <c r="BW186">
        <f>INDEX('Effect Coding'!$A$53:$DD$159,MATCH(B186,'Effect Coding'!$A$53:$A$159,0), COLUMN('Effect Coding'!BD235))</f>
        <v>0</v>
      </c>
      <c r="BX186">
        <f>INDEX('Effect Coding'!$A$53:$DD$159,MATCH(B186,'Effect Coding'!$A$53:$A$159,0), COLUMN('Effect Coding'!BE235))</f>
        <v>0</v>
      </c>
      <c r="BY186">
        <f>INDEX('Effect Coding'!$A$53:$DD$159,MATCH(B186,'Effect Coding'!$A$53:$A$159,0), COLUMN('Effect Coding'!BF235))</f>
        <v>0</v>
      </c>
      <c r="BZ186">
        <f>INDEX('Effect Coding'!$A$53:$DD$159,MATCH(B186,'Effect Coding'!$A$53:$A$159,0), COLUMN('Effect Coding'!BG235))</f>
        <v>0</v>
      </c>
      <c r="CA186">
        <f>INDEX('Effect Coding'!$A$53:$DD$159,MATCH(B186,'Effect Coding'!$A$53:$A$159,0), COLUMN('Effect Coding'!BH235))</f>
        <v>0</v>
      </c>
      <c r="CB186">
        <f>INDEX('Effect Coding'!$A$53:$DD$159,MATCH(B186,'Effect Coding'!$A$53:$A$159,0), COLUMN('Effect Coding'!BI235))</f>
        <v>0</v>
      </c>
      <c r="CC186">
        <f>INDEX('Effect Coding'!$A$53:$DD$159,MATCH(B186,'Effect Coding'!$A$53:$A$159,0), COLUMN('Effect Coding'!BJ235))</f>
        <v>0</v>
      </c>
      <c r="CD186">
        <f>INDEX('Effect Coding'!$A$53:$DD$159,MATCH(B186,'Effect Coding'!$A$53:$A$159,0), COLUMN('Effect Coding'!BK235))</f>
        <v>1</v>
      </c>
      <c r="CE186">
        <f>INDEX('Effect Coding'!$A$53:$DD$159,MATCH(B186,'Effect Coding'!$A$53:$A$159,0), COLUMN('Effect Coding'!BL235))</f>
        <v>0</v>
      </c>
      <c r="CF186">
        <f>INDEX('Effect Coding'!$A$53:$DD$159,MATCH(B186,'Effect Coding'!$A$53:$A$159,0), COLUMN('Effect Coding'!BM235))</f>
        <v>0</v>
      </c>
      <c r="CG186">
        <f>INDEX('Effect Coding'!$A$53:$DD$159,MATCH(B186,'Effect Coding'!$A$53:$A$159,0), COLUMN('Effect Coding'!BN235))</f>
        <v>0</v>
      </c>
      <c r="CH186">
        <f>INDEX('Effect Coding'!$A$53:$DD$159,MATCH(B186,'Effect Coding'!$A$53:$A$159,0), COLUMN('Effect Coding'!BO235))</f>
        <v>0</v>
      </c>
      <c r="CI186">
        <f>INDEX('Effect Coding'!$A$53:$DD$159,MATCH(B186,'Effect Coding'!$A$53:$A$159,0), COLUMN('Effect Coding'!BP235))</f>
        <v>0</v>
      </c>
      <c r="CJ186">
        <f>INDEX('Effect Coding'!$A$53:$DD$159,MATCH(B186,'Effect Coding'!$A$53:$A$159,0), COLUMN('Effect Coding'!BQ235))</f>
        <v>0</v>
      </c>
      <c r="CK186">
        <f>INDEX('Effect Coding'!$A$53:$DD$159,MATCH(B186,'Effect Coding'!$A$53:$A$159,0), COLUMN('Effect Coding'!BR235))</f>
        <v>0</v>
      </c>
      <c r="CL186">
        <f>INDEX('Effect Coding'!$A$53:$DD$159,MATCH(B186,'Effect Coding'!$A$53:$A$159,0), COLUMN('Effect Coding'!BS235))</f>
        <v>0</v>
      </c>
      <c r="CM186">
        <f>INDEX('Effect Coding'!$A$53:$DD$159,MATCH(B186,'Effect Coding'!$A$53:$A$159,0), COLUMN('Effect Coding'!BT235))</f>
        <v>0</v>
      </c>
      <c r="CN186">
        <f>INDEX('Effect Coding'!$A$53:$DD$159,MATCH(B186,'Effect Coding'!$A$53:$A$159,0), COLUMN('Effect Coding'!BU235))</f>
        <v>0</v>
      </c>
      <c r="CO186">
        <f>INDEX('Effect Coding'!$A$53:$DD$159,MATCH(B186,'Effect Coding'!$A$53:$A$159,0), COLUMN('Effect Coding'!BV235))</f>
        <v>0</v>
      </c>
      <c r="CP186">
        <f>INDEX('Effect Coding'!$A$53:$DD$159,MATCH(B186,'Effect Coding'!$A$53:$A$159,0), COLUMN('Effect Coding'!BW235))</f>
        <v>0</v>
      </c>
      <c r="CQ186">
        <f>INDEX('Effect Coding'!$A$53:$DD$159,MATCH(B186,'Effect Coding'!$A$53:$A$159,0), COLUMN('Effect Coding'!BX235))</f>
        <v>0</v>
      </c>
      <c r="CR186">
        <f>INDEX('Effect Coding'!$A$53:$DD$159,MATCH(B186,'Effect Coding'!$A$53:$A$159,0), COLUMN('Effect Coding'!BY235))</f>
        <v>0</v>
      </c>
      <c r="CS186">
        <f>INDEX('Effect Coding'!$A$53:$DD$159,MATCH(B186,'Effect Coding'!$A$53:$A$159,0), COLUMN('Effect Coding'!BZ235))</f>
        <v>0</v>
      </c>
      <c r="CT186">
        <f>INDEX('Effect Coding'!$A$53:$DD$159,MATCH(B186,'Effect Coding'!$A$53:$A$159,0), COLUMN('Effect Coding'!CA235))</f>
        <v>0</v>
      </c>
      <c r="CU186">
        <f>INDEX('Effect Coding'!$A$53:$DD$159,MATCH(B186,'Effect Coding'!$A$53:$A$159,0), COLUMN('Effect Coding'!CB235))</f>
        <v>0</v>
      </c>
      <c r="CV186">
        <f>INDEX('Effect Coding'!$A$53:$DD$159,MATCH(B186,'Effect Coding'!$A$53:$A$159,0), COLUMN('Effect Coding'!CC235))</f>
        <v>0</v>
      </c>
      <c r="CW186">
        <f>INDEX('Effect Coding'!$A$53:$DD$159,MATCH(B186,'Effect Coding'!$A$53:$A$159,0), COLUMN('Effect Coding'!CD235))</f>
        <v>0</v>
      </c>
      <c r="CX186">
        <f>INDEX('Effect Coding'!$A$53:$DD$159,MATCH(B186,'Effect Coding'!$A$53:$A$159,0), COLUMN('Effect Coding'!CE235))</f>
        <v>0</v>
      </c>
      <c r="CY186">
        <f>INDEX('Effect Coding'!$A$53:$DD$159,MATCH(B186,'Effect Coding'!$A$53:$A$159,0), COLUMN('Effect Coding'!CF235))</f>
        <v>0</v>
      </c>
      <c r="CZ186">
        <f>INDEX('Effect Coding'!$A$53:$DD$159,MATCH(B186,'Effect Coding'!$A$53:$A$159,0), COLUMN('Effect Coding'!CG235))</f>
        <v>0</v>
      </c>
      <c r="DA186">
        <f>INDEX('Effect Coding'!$A$53:$DD$159,MATCH(B186,'Effect Coding'!$A$53:$A$159,0), COLUMN('Effect Coding'!CH235))</f>
        <v>0</v>
      </c>
      <c r="DB186">
        <f>INDEX('Effect Coding'!$A$53:$DD$159,MATCH(B186,'Effect Coding'!$A$53:$A$159,0), COLUMN('Effect Coding'!CI235))</f>
        <v>0</v>
      </c>
      <c r="DC186">
        <f>INDEX('Effect Coding'!$A$53:$DD$159,MATCH(B186,'Effect Coding'!$A$53:$A$159,0), COLUMN('Effect Coding'!CJ235))</f>
        <v>0</v>
      </c>
      <c r="DD186">
        <f>INDEX('Effect Coding'!$A$53:$DD$159,MATCH(B186,'Effect Coding'!$A$53:$A$159,0), COLUMN('Effect Coding'!CK235))</f>
        <v>0</v>
      </c>
      <c r="DE186">
        <f>INDEX('Effect Coding'!$A$53:$DD$159,MATCH(B186,'Effect Coding'!$A$53:$A$159,0), COLUMN('Effect Coding'!CL235))</f>
        <v>0</v>
      </c>
      <c r="DF186">
        <f>INDEX('Effect Coding'!$A$53:$DD$159,MATCH(B186,'Effect Coding'!$A$53:$A$159,0), COLUMN('Effect Coding'!CM235))</f>
        <v>0</v>
      </c>
      <c r="DG186">
        <f>INDEX('Effect Coding'!$A$53:$DD$159,MATCH(B186,'Effect Coding'!$A$53:$A$159,0), COLUMN('Effect Coding'!CN235))</f>
        <v>0</v>
      </c>
      <c r="DH186">
        <f>INDEX('Effect Coding'!$A$53:$DD$159,MATCH(B186,'Effect Coding'!$A$53:$A$159,0), COLUMN('Effect Coding'!CO235))</f>
        <v>0</v>
      </c>
      <c r="DI186">
        <f>INDEX('Effect Coding'!$A$53:$DD$159,MATCH(B186,'Effect Coding'!$A$53:$A$159,0), COLUMN('Effect Coding'!CP235))</f>
        <v>0</v>
      </c>
      <c r="DJ186">
        <f>INDEX('Effect Coding'!$A$53:$DD$159,MATCH(B186,'Effect Coding'!$A$53:$A$159,0), COLUMN('Effect Coding'!CQ235))</f>
        <v>0</v>
      </c>
      <c r="DK186">
        <f>INDEX('Effect Coding'!$A$53:$DD$159,MATCH(B186,'Effect Coding'!$A$53:$A$159,0), COLUMN('Effect Coding'!CR235))</f>
        <v>0</v>
      </c>
      <c r="DL186">
        <f>INDEX('Effect Coding'!$A$53:$DD$159,MATCH(B186,'Effect Coding'!$A$53:$A$159,0), COLUMN('Effect Coding'!CS235))</f>
        <v>0</v>
      </c>
      <c r="DM186">
        <f>INDEX('Effect Coding'!$A$53:$DD$159,MATCH(B186,'Effect Coding'!$A$53:$A$159,0), COLUMN('Effect Coding'!CT235))</f>
        <v>0</v>
      </c>
      <c r="DN186">
        <f>INDEX('Effect Coding'!$A$53:$DD$159,MATCH(B186,'Effect Coding'!$A$53:$A$159,0), COLUMN('Effect Coding'!CU235))</f>
        <v>0</v>
      </c>
      <c r="DO186">
        <f>INDEX('Effect Coding'!$A$53:$DD$159,MATCH(B186,'Effect Coding'!$A$53:$A$159,0), COLUMN('Effect Coding'!CV235))</f>
        <v>0</v>
      </c>
      <c r="DP186">
        <f>INDEX('Effect Coding'!$A$53:$DD$159,MATCH(B186,'Effect Coding'!$A$53:$A$159,0), COLUMN('Effect Coding'!CW235))</f>
        <v>0</v>
      </c>
      <c r="DQ186">
        <f>INDEX('Effect Coding'!$A$53:$DD$159,MATCH(B186,'Effect Coding'!$A$53:$A$159,0), COLUMN('Effect Coding'!CX235))</f>
        <v>0</v>
      </c>
      <c r="DR186">
        <f>INDEX('Effect Coding'!$A$53:$DD$159,MATCH(B186,'Effect Coding'!$A$53:$A$159,0), COLUMN('Effect Coding'!CY235))</f>
        <v>0</v>
      </c>
      <c r="DS186">
        <f>INDEX('Effect Coding'!$A$53:$DD$159,MATCH(B186,'Effect Coding'!$A$53:$A$159,0), COLUMN('Effect Coding'!CZ235))</f>
        <v>0</v>
      </c>
      <c r="DT186">
        <f>INDEX('Effect Coding'!$A$53:$DD$159,MATCH(B186,'Effect Coding'!$A$53:$A$159,0), COLUMN('Effect Coding'!DA235))</f>
        <v>0</v>
      </c>
      <c r="DU186">
        <f>INDEX('Effect Coding'!$A$53:$DD$159,MATCH(B186,'Effect Coding'!$A$53:$A$159,0), COLUMN('Effect Coding'!DB235))</f>
        <v>0</v>
      </c>
      <c r="DV186">
        <f>INDEX('Effect Coding'!$A$53:$DD$159,MATCH(B186,'Effect Coding'!$A$53:$A$159,0), COLUMN('Effect Coding'!DC235))</f>
        <v>0</v>
      </c>
      <c r="DW186">
        <f>INDEX('Effect Coding'!$A$53:$DD$159,MATCH(B186,'Effect Coding'!$A$53:$A$159,0), COLUMN('Effect Coding'!DD235))</f>
        <v>0</v>
      </c>
      <c r="DX186">
        <f>INDEX('Effect Coding'!$A$40:$K$49,MATCH(C186,'Effect Coding'!$A$40:$A$49,0),COLUMN('Effect Coding'!C222))</f>
        <v>0</v>
      </c>
      <c r="DY186">
        <f>INDEX('Effect Coding'!$A$40:$K$49,MATCH(C186,'Effect Coding'!$A$40:$A$49,0),COLUMN('Effect Coding'!D222))</f>
        <v>0</v>
      </c>
      <c r="DZ186">
        <f>INDEX('Effect Coding'!$A$40:$K$49,MATCH(C186,'Effect Coding'!$A$40:$A$49,0),COLUMN('Effect Coding'!E222))</f>
        <v>0</v>
      </c>
      <c r="EA186">
        <f>INDEX('Effect Coding'!$A$40:$K$49,MATCH(C186,'Effect Coding'!$A$40:$A$49,0),COLUMN('Effect Coding'!F222))</f>
        <v>0</v>
      </c>
      <c r="EB186">
        <f>INDEX('Effect Coding'!$A$40:$K$49,MATCH(C186,'Effect Coding'!$A$40:$A$49,0),COLUMN('Effect Coding'!G222))</f>
        <v>0</v>
      </c>
      <c r="EC186">
        <f>INDEX('Effect Coding'!$A$40:$K$49,MATCH(C186,'Effect Coding'!$A$40:$A$49,0),COLUMN('Effect Coding'!H222))</f>
        <v>1</v>
      </c>
      <c r="ED186">
        <f>INDEX('Effect Coding'!$A$40:$K$49,MATCH(C186,'Effect Coding'!$A$40:$A$49,0),COLUMN('Effect Coding'!I222))</f>
        <v>0</v>
      </c>
      <c r="EE186">
        <f>INDEX('Effect Coding'!$A$40:$K$49,MATCH(C186,'Effect Coding'!$A$40:$A$49,0),COLUMN('Effect Coding'!J222))</f>
        <v>0</v>
      </c>
      <c r="EF186">
        <f>INDEX('Effect Coding'!$A$40:$K$49,MATCH(C186,'Effect Coding'!$A$40:$A$49,0),COLUMN('Effect Coding'!K222))</f>
        <v>0</v>
      </c>
      <c r="EG186">
        <f>INDEX('Effect Coding'!$A$33:$E$36,MATCH(D186,'Effect Coding'!$A$33:$A$36,0),COLUMN('Effect Coding'!C215))</f>
        <v>1</v>
      </c>
      <c r="EH186">
        <f>INDEX('Effect Coding'!$A$33:$E$36,MATCH(D186,'Effect Coding'!$A$33:$A$36,0),COLUMN('Effect Coding'!D215))</f>
        <v>0</v>
      </c>
      <c r="EI186">
        <f>INDEX('Effect Coding'!$A$33:$E$36,MATCH(D186,'Effect Coding'!$A$33:$A$36,0),COLUMN('Effect Coding'!E215))</f>
        <v>0</v>
      </c>
      <c r="EJ186">
        <f>INDEX('Effect Coding'!$A$27:$D$29,MATCH(E186,'Effect Coding'!$A$27:$A$29,0),COLUMN('Effect Coding'!C209))</f>
        <v>0</v>
      </c>
      <c r="EK186">
        <f>INDEX('Effect Coding'!$A$27:$D$29,MATCH(E186,'Effect Coding'!$A$27:$A$29,0),COLUMN('Effect Coding'!D209))</f>
        <v>1</v>
      </c>
      <c r="EL186">
        <f>INDEX('Effect Coding'!$A$21:$D$23,MATCH(F186,'Effect Coding'!$A$21:$A$23,0),COLUMN('Effect Coding'!C203))</f>
        <v>-1</v>
      </c>
      <c r="EM186">
        <f>INDEX('Effect Coding'!$A$21:$D$23,MATCH(F186,'Effect Coding'!$A$21:$A$23,0),COLUMN('Effect Coding'!D203))</f>
        <v>-1</v>
      </c>
      <c r="EN186">
        <f>INDEX('Effect Coding'!$A$15:$D$17,MATCH(G186,'Effect Coding'!$A$15:$A$17,0),COLUMN('Effect Coding'!C197))</f>
        <v>0</v>
      </c>
      <c r="EO186">
        <f>INDEX('Effect Coding'!$A$15:$D$17,MATCH(G186,'Effect Coding'!$A$15:$A$17,0),COLUMN('Effect Coding'!D197))</f>
        <v>1</v>
      </c>
      <c r="EP186">
        <f>INDEX('Effect Coding'!$A$9:$D$11,MATCH(H186,'Effect Coding'!$A$9:$A$11,0),COLUMN('Effect Coding'!C191))</f>
        <v>-1</v>
      </c>
      <c r="EQ186">
        <f>INDEX('Effect Coding'!$A$9:$D$11,MATCH(H186,'Effect Coding'!$A$9:$A$11,0),COLUMN('Effect Coding'!D191))</f>
        <v>-1</v>
      </c>
      <c r="ER186">
        <f>INDEX('Effect Coding'!$A$3:$D$5,MATCH(I186,'Effect Coding'!$A$3:$A$5,0),COLUMN('Effect Coding'!C185))</f>
        <v>-1</v>
      </c>
      <c r="ES186">
        <f>INDEX('Effect Coding'!$A$3:$D$5,MATCH(I186,'Effect Coding'!$A$3:$A$5,0),COLUMN('Effect Coding'!D185))</f>
        <v>-1</v>
      </c>
      <c r="ET186">
        <f>INDEX('Effect Coding'!$A$163:$D$165,MATCH(J186,'Effect Coding'!$A$163:$A$165,0),COLUMN('Effect Coding'!C345))</f>
        <v>1</v>
      </c>
      <c r="EU186">
        <f>INDEX('Effect Coding'!$A$163:$D$165,MATCH(J186,'Effect Coding'!$A$163:$A$165,0),COLUMN('Effect Coding'!D345))</f>
        <v>0</v>
      </c>
      <c r="EV186">
        <f>INDEX('Effect Coding'!$A$163:$D$165,MATCH(K186,'Effect Coding'!$A$169:$A$171,0),COLUMN('Effect Coding'!C345))</f>
        <v>1</v>
      </c>
      <c r="EW186">
        <f>INDEX('Effect Coding'!$A$163:$D$165,MATCH(K186,'Effect Coding'!$A$169:$A$171,0),COLUMN('Effect Coding'!D345))</f>
        <v>0</v>
      </c>
      <c r="EX186">
        <f>INDEX('Effect Coding'!$A$175:$E$178,MATCH(L186,'Effect Coding'!$A$175:$A$178,0),COLUMN('Effect Coding'!C357))</f>
        <v>0</v>
      </c>
      <c r="EY186">
        <f>INDEX('Effect Coding'!$A$175:$E$178,MATCH(L186,'Effect Coding'!$A$175:$A$178,0),COLUMN('Effect Coding'!D357))</f>
        <v>0</v>
      </c>
      <c r="EZ186">
        <f>INDEX('Effect Coding'!$A$175:$E$178,MATCH(L186,'Effect Coding'!$A$175:$A$178,0),COLUMN('Effect Coding'!E357))</f>
        <v>1</v>
      </c>
      <c r="FA186">
        <f>INDEX('Effect Coding'!$A$182:$E$185,MATCH(M186,'Effect Coding'!$A$182:$A$185,0),COLUMN('Effect Coding'!C364))</f>
        <v>-1</v>
      </c>
      <c r="FB186">
        <f>INDEX('Effect Coding'!$A$182:$E$185,MATCH(M186,'Effect Coding'!$A$182:$A$185,0),COLUMN('Effect Coding'!D364))</f>
        <v>-1</v>
      </c>
      <c r="FC186">
        <f>INDEX('Effect Coding'!$A$182:$E$185,MATCH(M186,'Effect Coding'!$A$182:$A$185,0),COLUMN('Effect Coding'!E364))</f>
        <v>-1</v>
      </c>
      <c r="FD186">
        <f>INDEX('Effect Coding'!$A$189:$C$190,MATCH(N186,'Effect Coding'!$A$189:$A$190,0),COLUMN('Effect Coding'!C371))</f>
        <v>-1</v>
      </c>
      <c r="FE186">
        <f>INDEX('Effect Coding'!$A$194:$D$196,MATCH(O186,'Effect Coding'!$A$194:$A$196,0),COLUMN('Effect Coding'!C376))</f>
        <v>-1</v>
      </c>
      <c r="FF186">
        <f>INDEX('Effect Coding'!$A$194:$D$196,MATCH(O186,'Effect Coding'!$A$194:$A$196,0),COLUMN('Effect Coding'!D376))</f>
        <v>-1</v>
      </c>
      <c r="FG186">
        <f>INDEX('Effect Coding'!$A$200:$C$201,MATCH(P186,'Effect Coding'!$A$200:$A$201,0),COLUMN('Effect Coding'!C382))</f>
        <v>1</v>
      </c>
      <c r="FH186">
        <f>INDEX('Effect Coding'!$A$205:$D$207,MATCH(Q186,'Effect Coding'!$A$205:$A$207,0),COLUMN('Effect Coding'!C387))</f>
        <v>1</v>
      </c>
      <c r="FI186">
        <f>INDEX('Effect Coding'!$A$205:$D$207,MATCH(Q186,'Effect Coding'!$A$205:$A$207,0),COLUMN('Effect Coding'!D387))</f>
        <v>0</v>
      </c>
      <c r="FJ186">
        <f>INDEX('Effect Coding'!$A$211:$C$212,MATCH(R186,'Effect Coding'!$A$211:$A$212,0),COLUMN('Effect Coding'!C393))</f>
        <v>1</v>
      </c>
      <c r="FK186">
        <f>INDEX('Effect Coding'!$A$216:$C$217,MATCH(S186,'Effect Coding'!$A$216:$A$217,0),COLUMN('Effect Coding'!C398))</f>
        <v>1</v>
      </c>
      <c r="FL186">
        <f>INDEX('Effect Coding'!$A$221:$C$222,MATCH(T186,'Effect Coding'!$A$221:$A$222,0),COLUMN('Effect Coding'!C403))</f>
        <v>1</v>
      </c>
      <c r="FM186">
        <f t="shared" si="4"/>
        <v>2</v>
      </c>
      <c r="FN186">
        <v>1</v>
      </c>
      <c r="FO186">
        <v>1</v>
      </c>
      <c r="FP186">
        <f t="shared" si="5"/>
        <v>2</v>
      </c>
    </row>
    <row r="187" spans="1:172" x14ac:dyDescent="0.25">
      <c r="A187" t="s">
        <v>388</v>
      </c>
      <c r="B187" t="s">
        <v>128</v>
      </c>
      <c r="C187" t="s">
        <v>8</v>
      </c>
      <c r="D187" t="s">
        <v>30</v>
      </c>
      <c r="E187" t="s">
        <v>28</v>
      </c>
      <c r="F187" t="s">
        <v>53</v>
      </c>
      <c r="G187" t="s">
        <v>181</v>
      </c>
      <c r="H187" t="s">
        <v>183</v>
      </c>
      <c r="I187" t="s">
        <v>50</v>
      </c>
      <c r="J187" t="s">
        <v>183</v>
      </c>
      <c r="K187" t="s">
        <v>63</v>
      </c>
      <c r="L187">
        <v>0</v>
      </c>
      <c r="M187" t="s">
        <v>51</v>
      </c>
      <c r="N187" t="s">
        <v>51</v>
      </c>
      <c r="O187" t="s">
        <v>63</v>
      </c>
      <c r="P187" t="s">
        <v>52</v>
      </c>
      <c r="Q187" t="s">
        <v>51</v>
      </c>
      <c r="R187" t="s">
        <v>51</v>
      </c>
      <c r="S187" t="s">
        <v>51</v>
      </c>
      <c r="T187" t="s">
        <v>51</v>
      </c>
      <c r="U187" s="20">
        <v>8.8000000000000007</v>
      </c>
      <c r="V187">
        <f>INDEX('Effect Coding'!$A$53:$DD$159,MATCH(B187,'Effect Coding'!$A$53:$A$159,0), COLUMN('Effect Coding'!C236))</f>
        <v>0</v>
      </c>
      <c r="W187">
        <f>INDEX('Effect Coding'!$A$53:$DD$159,MATCH(B187,'Effect Coding'!$A$53:$A$159,0), COLUMN('Effect Coding'!D236))</f>
        <v>0</v>
      </c>
      <c r="X187">
        <f>INDEX('Effect Coding'!$A$53:$DD$159,MATCH(B187,'Effect Coding'!$A$53:$A$159,0), COLUMN('Effect Coding'!E236))</f>
        <v>0</v>
      </c>
      <c r="Y187">
        <f>INDEX('Effect Coding'!$A$53:$DD$159,MATCH(B187,'Effect Coding'!$A$53:$A$159,0), COLUMN('Effect Coding'!F236))</f>
        <v>0</v>
      </c>
      <c r="Z187">
        <f>INDEX('Effect Coding'!$A$53:$DD$159,MATCH(B187,'Effect Coding'!$A$53:$A$159,0), COLUMN('Effect Coding'!G236))</f>
        <v>0</v>
      </c>
      <c r="AA187">
        <f>INDEX('Effect Coding'!$A$53:$DD$159,MATCH(B187,'Effect Coding'!$A$53:$A$159,0), COLUMN('Effect Coding'!H236))</f>
        <v>0</v>
      </c>
      <c r="AB187">
        <f>INDEX('Effect Coding'!$A$53:$DD$159,MATCH(B187,'Effect Coding'!$A$53:$A$159,0), COLUMN('Effect Coding'!I236))</f>
        <v>0</v>
      </c>
      <c r="AC187">
        <f>INDEX('Effect Coding'!$A$53:$DD$159,MATCH(B187,'Effect Coding'!$A$53:$A$159,0), COLUMN('Effect Coding'!J236))</f>
        <v>0</v>
      </c>
      <c r="AD187">
        <f>INDEX('Effect Coding'!$A$53:$DD$159,MATCH(B187,'Effect Coding'!$A$53:$A$159,0), COLUMN('Effect Coding'!K236))</f>
        <v>0</v>
      </c>
      <c r="AE187">
        <f>INDEX('Effect Coding'!$A$53:$DD$159,MATCH(B187,'Effect Coding'!$A$53:$A$159,0), COLUMN('Effect Coding'!L236))</f>
        <v>0</v>
      </c>
      <c r="AF187">
        <f>INDEX('Effect Coding'!$A$53:$DD$159,MATCH(B187,'Effect Coding'!$A$53:$A$159,0), COLUMN('Effect Coding'!M236))</f>
        <v>0</v>
      </c>
      <c r="AG187">
        <f>INDEX('Effect Coding'!$A$53:$DD$159,MATCH(B187,'Effect Coding'!$A$53:$A$159,0), COLUMN('Effect Coding'!N236))</f>
        <v>0</v>
      </c>
      <c r="AH187">
        <f>INDEX('Effect Coding'!$A$53:$DD$159,MATCH(B187,'Effect Coding'!$A$53:$A$159,0), COLUMN('Effect Coding'!O236))</f>
        <v>0</v>
      </c>
      <c r="AI187">
        <f>INDEX('Effect Coding'!$A$53:$DD$159,MATCH(B187,'Effect Coding'!$A$53:$A$159,0), COLUMN('Effect Coding'!P236))</f>
        <v>0</v>
      </c>
      <c r="AJ187">
        <f>INDEX('Effect Coding'!$A$53:$DD$159,MATCH(B187,'Effect Coding'!$A$53:$A$159,0), COLUMN('Effect Coding'!Q236))</f>
        <v>0</v>
      </c>
      <c r="AK187">
        <f>INDEX('Effect Coding'!$A$53:$DD$159,MATCH(B187,'Effect Coding'!$A$53:$A$159,0), COLUMN('Effect Coding'!R236))</f>
        <v>0</v>
      </c>
      <c r="AL187">
        <f>INDEX('Effect Coding'!$A$53:$DD$159,MATCH(B187,'Effect Coding'!$A$53:$A$159,0), COLUMN('Effect Coding'!S236))</f>
        <v>0</v>
      </c>
      <c r="AM187">
        <f>INDEX('Effect Coding'!$A$53:$DD$159,MATCH(B187,'Effect Coding'!$A$53:$A$159,0), COLUMN('Effect Coding'!T236))</f>
        <v>0</v>
      </c>
      <c r="AN187">
        <f>INDEX('Effect Coding'!$A$53:$DD$159,MATCH(B187,'Effect Coding'!$A$53:$A$159,0), COLUMN('Effect Coding'!U236))</f>
        <v>0</v>
      </c>
      <c r="AO187">
        <f>INDEX('Effect Coding'!$A$53:$DD$159,MATCH(B187,'Effect Coding'!$A$53:$A$159,0), COLUMN('Effect Coding'!V236))</f>
        <v>0</v>
      </c>
      <c r="AP187">
        <f>INDEX('Effect Coding'!$A$53:$DD$159,MATCH(B187,'Effect Coding'!$A$53:$A$159,0), COLUMN('Effect Coding'!W236))</f>
        <v>0</v>
      </c>
      <c r="AQ187">
        <f>INDEX('Effect Coding'!$A$53:$DD$159,MATCH(B187,'Effect Coding'!$A$53:$A$159,0), COLUMN('Effect Coding'!X236))</f>
        <v>0</v>
      </c>
      <c r="AR187">
        <f>INDEX('Effect Coding'!$A$53:$DD$159,MATCH(B187,'Effect Coding'!$A$53:$A$159,0), COLUMN('Effect Coding'!Y236))</f>
        <v>0</v>
      </c>
      <c r="AS187">
        <f>INDEX('Effect Coding'!$A$53:$DD$159,MATCH(B187,'Effect Coding'!$A$53:$A$159,0), COLUMN('Effect Coding'!Z236))</f>
        <v>0</v>
      </c>
      <c r="AT187">
        <f>INDEX('Effect Coding'!$A$53:$DD$159,MATCH(B187,'Effect Coding'!$A$53:$A$159,0), COLUMN('Effect Coding'!AA236))</f>
        <v>0</v>
      </c>
      <c r="AU187">
        <f>INDEX('Effect Coding'!$A$53:$DD$159,MATCH(B187,'Effect Coding'!$A$53:$A$159,0), COLUMN('Effect Coding'!AB236))</f>
        <v>0</v>
      </c>
      <c r="AV187">
        <f>INDEX('Effect Coding'!$A$53:$DD$159,MATCH(B187,'Effect Coding'!$A$53:$A$159,0), COLUMN('Effect Coding'!AC236))</f>
        <v>0</v>
      </c>
      <c r="AW187">
        <f>INDEX('Effect Coding'!$A$53:$DD$159,MATCH(B187,'Effect Coding'!$A$53:$A$159,0), COLUMN('Effect Coding'!AD236))</f>
        <v>0</v>
      </c>
      <c r="AX187">
        <f>INDEX('Effect Coding'!$A$53:$DD$159,MATCH(B187,'Effect Coding'!$A$53:$A$159,0), COLUMN('Effect Coding'!AE236))</f>
        <v>0</v>
      </c>
      <c r="AY187">
        <f>INDEX('Effect Coding'!$A$53:$DD$159,MATCH(B187,'Effect Coding'!$A$53:$A$159,0), COLUMN('Effect Coding'!AF236))</f>
        <v>0</v>
      </c>
      <c r="AZ187">
        <f>INDEX('Effect Coding'!$A$53:$DD$159,MATCH(B187,'Effect Coding'!$A$53:$A$159,0), COLUMN('Effect Coding'!AG236))</f>
        <v>0</v>
      </c>
      <c r="BA187">
        <f>INDEX('Effect Coding'!$A$53:$DD$159,MATCH(B187,'Effect Coding'!$A$53:$A$159,0), COLUMN('Effect Coding'!AH236))</f>
        <v>0</v>
      </c>
      <c r="BB187">
        <f>INDEX('Effect Coding'!$A$53:$DD$159,MATCH(B187,'Effect Coding'!$A$53:$A$159,0), COLUMN('Effect Coding'!AI236))</f>
        <v>0</v>
      </c>
      <c r="BC187">
        <f>INDEX('Effect Coding'!$A$53:$DD$159,MATCH(B187,'Effect Coding'!$A$53:$A$159,0), COLUMN('Effect Coding'!AJ236))</f>
        <v>0</v>
      </c>
      <c r="BD187">
        <f>INDEX('Effect Coding'!$A$53:$DD$159,MATCH(B187,'Effect Coding'!$A$53:$A$159,0), COLUMN('Effect Coding'!AK236))</f>
        <v>0</v>
      </c>
      <c r="BE187">
        <f>INDEX('Effect Coding'!$A$53:$DD$159,MATCH(B187,'Effect Coding'!$A$53:$A$159,0), COLUMN('Effect Coding'!AL236))</f>
        <v>0</v>
      </c>
      <c r="BF187">
        <f>INDEX('Effect Coding'!$A$53:$DD$159,MATCH(B187,'Effect Coding'!$A$53:$A$159,0), COLUMN('Effect Coding'!AM236))</f>
        <v>0</v>
      </c>
      <c r="BG187">
        <f>INDEX('Effect Coding'!$A$53:$DD$159,MATCH(B187,'Effect Coding'!$A$53:$A$159,0), COLUMN('Effect Coding'!AN236))</f>
        <v>0</v>
      </c>
      <c r="BH187">
        <f>INDEX('Effect Coding'!$A$53:$DD$159,MATCH(B187,'Effect Coding'!$A$53:$A$159,0), COLUMN('Effect Coding'!AO236))</f>
        <v>0</v>
      </c>
      <c r="BI187">
        <f>INDEX('Effect Coding'!$A$53:$DD$159,MATCH(B187,'Effect Coding'!$A$53:$A$159,0), COLUMN('Effect Coding'!AP236))</f>
        <v>0</v>
      </c>
      <c r="BJ187">
        <f>INDEX('Effect Coding'!$A$53:$DD$159,MATCH(B187,'Effect Coding'!$A$53:$A$159,0), COLUMN('Effect Coding'!AQ236))</f>
        <v>0</v>
      </c>
      <c r="BK187">
        <f>INDEX('Effect Coding'!$A$53:$DD$159,MATCH(B187,'Effect Coding'!$A$53:$A$159,0), COLUMN('Effect Coding'!AR236))</f>
        <v>0</v>
      </c>
      <c r="BL187">
        <f>INDEX('Effect Coding'!$A$53:$DD$159,MATCH(B187,'Effect Coding'!$A$53:$A$159,0), COLUMN('Effect Coding'!AS236))</f>
        <v>0</v>
      </c>
      <c r="BM187">
        <f>INDEX('Effect Coding'!$A$53:$DD$159,MATCH(B187,'Effect Coding'!$A$53:$A$159,0), COLUMN('Effect Coding'!AT236))</f>
        <v>0</v>
      </c>
      <c r="BN187">
        <f>INDEX('Effect Coding'!$A$53:$DD$159,MATCH(B187,'Effect Coding'!$A$53:$A$159,0), COLUMN('Effect Coding'!AU236))</f>
        <v>0</v>
      </c>
      <c r="BO187">
        <f>INDEX('Effect Coding'!$A$53:$DD$159,MATCH(B187,'Effect Coding'!$A$53:$A$159,0), COLUMN('Effect Coding'!AV236))</f>
        <v>0</v>
      </c>
      <c r="BP187">
        <f>INDEX('Effect Coding'!$A$53:$DD$159,MATCH(B187,'Effect Coding'!$A$53:$A$159,0), COLUMN('Effect Coding'!AW236))</f>
        <v>0</v>
      </c>
      <c r="BQ187">
        <f>INDEX('Effect Coding'!$A$53:$DD$159,MATCH(B187,'Effect Coding'!$A$53:$A$159,0), COLUMN('Effect Coding'!AX236))</f>
        <v>0</v>
      </c>
      <c r="BR187">
        <f>INDEX('Effect Coding'!$A$53:$DD$159,MATCH(B187,'Effect Coding'!$A$53:$A$159,0), COLUMN('Effect Coding'!AY236))</f>
        <v>0</v>
      </c>
      <c r="BS187">
        <f>INDEX('Effect Coding'!$A$53:$DD$159,MATCH(B187,'Effect Coding'!$A$53:$A$159,0), COLUMN('Effect Coding'!AZ236))</f>
        <v>0</v>
      </c>
      <c r="BT187">
        <f>INDEX('Effect Coding'!$A$53:$DD$159,MATCH(B187,'Effect Coding'!$A$53:$A$159,0), COLUMN('Effect Coding'!BA236))</f>
        <v>0</v>
      </c>
      <c r="BU187">
        <f>INDEX('Effect Coding'!$A$53:$DD$159,MATCH(B187,'Effect Coding'!$A$53:$A$159,0), COLUMN('Effect Coding'!BB236))</f>
        <v>0</v>
      </c>
      <c r="BV187">
        <f>INDEX('Effect Coding'!$A$53:$DD$159,MATCH(B187,'Effect Coding'!$A$53:$A$159,0), COLUMN('Effect Coding'!BC236))</f>
        <v>0</v>
      </c>
      <c r="BW187">
        <f>INDEX('Effect Coding'!$A$53:$DD$159,MATCH(B187,'Effect Coding'!$A$53:$A$159,0), COLUMN('Effect Coding'!BD236))</f>
        <v>0</v>
      </c>
      <c r="BX187">
        <f>INDEX('Effect Coding'!$A$53:$DD$159,MATCH(B187,'Effect Coding'!$A$53:$A$159,0), COLUMN('Effect Coding'!BE236))</f>
        <v>0</v>
      </c>
      <c r="BY187">
        <f>INDEX('Effect Coding'!$A$53:$DD$159,MATCH(B187,'Effect Coding'!$A$53:$A$159,0), COLUMN('Effect Coding'!BF236))</f>
        <v>0</v>
      </c>
      <c r="BZ187">
        <f>INDEX('Effect Coding'!$A$53:$DD$159,MATCH(B187,'Effect Coding'!$A$53:$A$159,0), COLUMN('Effect Coding'!BG236))</f>
        <v>0</v>
      </c>
      <c r="CA187">
        <f>INDEX('Effect Coding'!$A$53:$DD$159,MATCH(B187,'Effect Coding'!$A$53:$A$159,0), COLUMN('Effect Coding'!BH236))</f>
        <v>0</v>
      </c>
      <c r="CB187">
        <f>INDEX('Effect Coding'!$A$53:$DD$159,MATCH(B187,'Effect Coding'!$A$53:$A$159,0), COLUMN('Effect Coding'!BI236))</f>
        <v>0</v>
      </c>
      <c r="CC187">
        <f>INDEX('Effect Coding'!$A$53:$DD$159,MATCH(B187,'Effect Coding'!$A$53:$A$159,0), COLUMN('Effect Coding'!BJ236))</f>
        <v>0</v>
      </c>
      <c r="CD187">
        <f>INDEX('Effect Coding'!$A$53:$DD$159,MATCH(B187,'Effect Coding'!$A$53:$A$159,0), COLUMN('Effect Coding'!BK236))</f>
        <v>0</v>
      </c>
      <c r="CE187">
        <f>INDEX('Effect Coding'!$A$53:$DD$159,MATCH(B187,'Effect Coding'!$A$53:$A$159,0), COLUMN('Effect Coding'!BL236))</f>
        <v>1</v>
      </c>
      <c r="CF187">
        <f>INDEX('Effect Coding'!$A$53:$DD$159,MATCH(B187,'Effect Coding'!$A$53:$A$159,0), COLUMN('Effect Coding'!BM236))</f>
        <v>0</v>
      </c>
      <c r="CG187">
        <f>INDEX('Effect Coding'!$A$53:$DD$159,MATCH(B187,'Effect Coding'!$A$53:$A$159,0), COLUMN('Effect Coding'!BN236))</f>
        <v>0</v>
      </c>
      <c r="CH187">
        <f>INDEX('Effect Coding'!$A$53:$DD$159,MATCH(B187,'Effect Coding'!$A$53:$A$159,0), COLUMN('Effect Coding'!BO236))</f>
        <v>0</v>
      </c>
      <c r="CI187">
        <f>INDEX('Effect Coding'!$A$53:$DD$159,MATCH(B187,'Effect Coding'!$A$53:$A$159,0), COLUMN('Effect Coding'!BP236))</f>
        <v>0</v>
      </c>
      <c r="CJ187">
        <f>INDEX('Effect Coding'!$A$53:$DD$159,MATCH(B187,'Effect Coding'!$A$53:$A$159,0), COLUMN('Effect Coding'!BQ236))</f>
        <v>0</v>
      </c>
      <c r="CK187">
        <f>INDEX('Effect Coding'!$A$53:$DD$159,MATCH(B187,'Effect Coding'!$A$53:$A$159,0), COLUMN('Effect Coding'!BR236))</f>
        <v>0</v>
      </c>
      <c r="CL187">
        <f>INDEX('Effect Coding'!$A$53:$DD$159,MATCH(B187,'Effect Coding'!$A$53:$A$159,0), COLUMN('Effect Coding'!BS236))</f>
        <v>0</v>
      </c>
      <c r="CM187">
        <f>INDEX('Effect Coding'!$A$53:$DD$159,MATCH(B187,'Effect Coding'!$A$53:$A$159,0), COLUMN('Effect Coding'!BT236))</f>
        <v>0</v>
      </c>
      <c r="CN187">
        <f>INDEX('Effect Coding'!$A$53:$DD$159,MATCH(B187,'Effect Coding'!$A$53:$A$159,0), COLUMN('Effect Coding'!BU236))</f>
        <v>0</v>
      </c>
      <c r="CO187">
        <f>INDEX('Effect Coding'!$A$53:$DD$159,MATCH(B187,'Effect Coding'!$A$53:$A$159,0), COLUMN('Effect Coding'!BV236))</f>
        <v>0</v>
      </c>
      <c r="CP187">
        <f>INDEX('Effect Coding'!$A$53:$DD$159,MATCH(B187,'Effect Coding'!$A$53:$A$159,0), COLUMN('Effect Coding'!BW236))</f>
        <v>0</v>
      </c>
      <c r="CQ187">
        <f>INDEX('Effect Coding'!$A$53:$DD$159,MATCH(B187,'Effect Coding'!$A$53:$A$159,0), COLUMN('Effect Coding'!BX236))</f>
        <v>0</v>
      </c>
      <c r="CR187">
        <f>INDEX('Effect Coding'!$A$53:$DD$159,MATCH(B187,'Effect Coding'!$A$53:$A$159,0), COLUMN('Effect Coding'!BY236))</f>
        <v>0</v>
      </c>
      <c r="CS187">
        <f>INDEX('Effect Coding'!$A$53:$DD$159,MATCH(B187,'Effect Coding'!$A$53:$A$159,0), COLUMN('Effect Coding'!BZ236))</f>
        <v>0</v>
      </c>
      <c r="CT187">
        <f>INDEX('Effect Coding'!$A$53:$DD$159,MATCH(B187,'Effect Coding'!$A$53:$A$159,0), COLUMN('Effect Coding'!CA236))</f>
        <v>0</v>
      </c>
      <c r="CU187">
        <f>INDEX('Effect Coding'!$A$53:$DD$159,MATCH(B187,'Effect Coding'!$A$53:$A$159,0), COLUMN('Effect Coding'!CB236))</f>
        <v>0</v>
      </c>
      <c r="CV187">
        <f>INDEX('Effect Coding'!$A$53:$DD$159,MATCH(B187,'Effect Coding'!$A$53:$A$159,0), COLUMN('Effect Coding'!CC236))</f>
        <v>0</v>
      </c>
      <c r="CW187">
        <f>INDEX('Effect Coding'!$A$53:$DD$159,MATCH(B187,'Effect Coding'!$A$53:$A$159,0), COLUMN('Effect Coding'!CD236))</f>
        <v>0</v>
      </c>
      <c r="CX187">
        <f>INDEX('Effect Coding'!$A$53:$DD$159,MATCH(B187,'Effect Coding'!$A$53:$A$159,0), COLUMN('Effect Coding'!CE236))</f>
        <v>0</v>
      </c>
      <c r="CY187">
        <f>INDEX('Effect Coding'!$A$53:$DD$159,MATCH(B187,'Effect Coding'!$A$53:$A$159,0), COLUMN('Effect Coding'!CF236))</f>
        <v>0</v>
      </c>
      <c r="CZ187">
        <f>INDEX('Effect Coding'!$A$53:$DD$159,MATCH(B187,'Effect Coding'!$A$53:$A$159,0), COLUMN('Effect Coding'!CG236))</f>
        <v>0</v>
      </c>
      <c r="DA187">
        <f>INDEX('Effect Coding'!$A$53:$DD$159,MATCH(B187,'Effect Coding'!$A$53:$A$159,0), COLUMN('Effect Coding'!CH236))</f>
        <v>0</v>
      </c>
      <c r="DB187">
        <f>INDEX('Effect Coding'!$A$53:$DD$159,MATCH(B187,'Effect Coding'!$A$53:$A$159,0), COLUMN('Effect Coding'!CI236))</f>
        <v>0</v>
      </c>
      <c r="DC187">
        <f>INDEX('Effect Coding'!$A$53:$DD$159,MATCH(B187,'Effect Coding'!$A$53:$A$159,0), COLUMN('Effect Coding'!CJ236))</f>
        <v>0</v>
      </c>
      <c r="DD187">
        <f>INDEX('Effect Coding'!$A$53:$DD$159,MATCH(B187,'Effect Coding'!$A$53:$A$159,0), COLUMN('Effect Coding'!CK236))</f>
        <v>0</v>
      </c>
      <c r="DE187">
        <f>INDEX('Effect Coding'!$A$53:$DD$159,MATCH(B187,'Effect Coding'!$A$53:$A$159,0), COLUMN('Effect Coding'!CL236))</f>
        <v>0</v>
      </c>
      <c r="DF187">
        <f>INDEX('Effect Coding'!$A$53:$DD$159,MATCH(B187,'Effect Coding'!$A$53:$A$159,0), COLUMN('Effect Coding'!CM236))</f>
        <v>0</v>
      </c>
      <c r="DG187">
        <f>INDEX('Effect Coding'!$A$53:$DD$159,MATCH(B187,'Effect Coding'!$A$53:$A$159,0), COLUMN('Effect Coding'!CN236))</f>
        <v>0</v>
      </c>
      <c r="DH187">
        <f>INDEX('Effect Coding'!$A$53:$DD$159,MATCH(B187,'Effect Coding'!$A$53:$A$159,0), COLUMN('Effect Coding'!CO236))</f>
        <v>0</v>
      </c>
      <c r="DI187">
        <f>INDEX('Effect Coding'!$A$53:$DD$159,MATCH(B187,'Effect Coding'!$A$53:$A$159,0), COLUMN('Effect Coding'!CP236))</f>
        <v>0</v>
      </c>
      <c r="DJ187">
        <f>INDEX('Effect Coding'!$A$53:$DD$159,MATCH(B187,'Effect Coding'!$A$53:$A$159,0), COLUMN('Effect Coding'!CQ236))</f>
        <v>0</v>
      </c>
      <c r="DK187">
        <f>INDEX('Effect Coding'!$A$53:$DD$159,MATCH(B187,'Effect Coding'!$A$53:$A$159,0), COLUMN('Effect Coding'!CR236))</f>
        <v>0</v>
      </c>
      <c r="DL187">
        <f>INDEX('Effect Coding'!$A$53:$DD$159,MATCH(B187,'Effect Coding'!$A$53:$A$159,0), COLUMN('Effect Coding'!CS236))</f>
        <v>0</v>
      </c>
      <c r="DM187">
        <f>INDEX('Effect Coding'!$A$53:$DD$159,MATCH(B187,'Effect Coding'!$A$53:$A$159,0), COLUMN('Effect Coding'!CT236))</f>
        <v>0</v>
      </c>
      <c r="DN187">
        <f>INDEX('Effect Coding'!$A$53:$DD$159,MATCH(B187,'Effect Coding'!$A$53:$A$159,0), COLUMN('Effect Coding'!CU236))</f>
        <v>0</v>
      </c>
      <c r="DO187">
        <f>INDEX('Effect Coding'!$A$53:$DD$159,MATCH(B187,'Effect Coding'!$A$53:$A$159,0), COLUMN('Effect Coding'!CV236))</f>
        <v>0</v>
      </c>
      <c r="DP187">
        <f>INDEX('Effect Coding'!$A$53:$DD$159,MATCH(B187,'Effect Coding'!$A$53:$A$159,0), COLUMN('Effect Coding'!CW236))</f>
        <v>0</v>
      </c>
      <c r="DQ187">
        <f>INDEX('Effect Coding'!$A$53:$DD$159,MATCH(B187,'Effect Coding'!$A$53:$A$159,0), COLUMN('Effect Coding'!CX236))</f>
        <v>0</v>
      </c>
      <c r="DR187">
        <f>INDEX('Effect Coding'!$A$53:$DD$159,MATCH(B187,'Effect Coding'!$A$53:$A$159,0), COLUMN('Effect Coding'!CY236))</f>
        <v>0</v>
      </c>
      <c r="DS187">
        <f>INDEX('Effect Coding'!$A$53:$DD$159,MATCH(B187,'Effect Coding'!$A$53:$A$159,0), COLUMN('Effect Coding'!CZ236))</f>
        <v>0</v>
      </c>
      <c r="DT187">
        <f>INDEX('Effect Coding'!$A$53:$DD$159,MATCH(B187,'Effect Coding'!$A$53:$A$159,0), COLUMN('Effect Coding'!DA236))</f>
        <v>0</v>
      </c>
      <c r="DU187">
        <f>INDEX('Effect Coding'!$A$53:$DD$159,MATCH(B187,'Effect Coding'!$A$53:$A$159,0), COLUMN('Effect Coding'!DB236))</f>
        <v>0</v>
      </c>
      <c r="DV187">
        <f>INDEX('Effect Coding'!$A$53:$DD$159,MATCH(B187,'Effect Coding'!$A$53:$A$159,0), COLUMN('Effect Coding'!DC236))</f>
        <v>0</v>
      </c>
      <c r="DW187">
        <f>INDEX('Effect Coding'!$A$53:$DD$159,MATCH(B187,'Effect Coding'!$A$53:$A$159,0), COLUMN('Effect Coding'!DD236))</f>
        <v>0</v>
      </c>
      <c r="DX187">
        <f>INDEX('Effect Coding'!$A$40:$K$49,MATCH(C187,'Effect Coding'!$A$40:$A$49,0),COLUMN('Effect Coding'!C223))</f>
        <v>0</v>
      </c>
      <c r="DY187">
        <f>INDEX('Effect Coding'!$A$40:$K$49,MATCH(C187,'Effect Coding'!$A$40:$A$49,0),COLUMN('Effect Coding'!D223))</f>
        <v>0</v>
      </c>
      <c r="DZ187">
        <f>INDEX('Effect Coding'!$A$40:$K$49,MATCH(C187,'Effect Coding'!$A$40:$A$49,0),COLUMN('Effect Coding'!E223))</f>
        <v>0</v>
      </c>
      <c r="EA187">
        <f>INDEX('Effect Coding'!$A$40:$K$49,MATCH(C187,'Effect Coding'!$A$40:$A$49,0),COLUMN('Effect Coding'!F223))</f>
        <v>0</v>
      </c>
      <c r="EB187">
        <f>INDEX('Effect Coding'!$A$40:$K$49,MATCH(C187,'Effect Coding'!$A$40:$A$49,0),COLUMN('Effect Coding'!G223))</f>
        <v>0</v>
      </c>
      <c r="EC187">
        <f>INDEX('Effect Coding'!$A$40:$K$49,MATCH(C187,'Effect Coding'!$A$40:$A$49,0),COLUMN('Effect Coding'!H223))</f>
        <v>0</v>
      </c>
      <c r="ED187">
        <f>INDEX('Effect Coding'!$A$40:$K$49,MATCH(C187,'Effect Coding'!$A$40:$A$49,0),COLUMN('Effect Coding'!I223))</f>
        <v>1</v>
      </c>
      <c r="EE187">
        <f>INDEX('Effect Coding'!$A$40:$K$49,MATCH(C187,'Effect Coding'!$A$40:$A$49,0),COLUMN('Effect Coding'!J223))</f>
        <v>0</v>
      </c>
      <c r="EF187">
        <f>INDEX('Effect Coding'!$A$40:$K$49,MATCH(C187,'Effect Coding'!$A$40:$A$49,0),COLUMN('Effect Coding'!K223))</f>
        <v>0</v>
      </c>
      <c r="EG187">
        <f>INDEX('Effect Coding'!$A$33:$E$36,MATCH(D187,'Effect Coding'!$A$33:$A$36,0),COLUMN('Effect Coding'!C216))</f>
        <v>1</v>
      </c>
      <c r="EH187">
        <f>INDEX('Effect Coding'!$A$33:$E$36,MATCH(D187,'Effect Coding'!$A$33:$A$36,0),COLUMN('Effect Coding'!D216))</f>
        <v>0</v>
      </c>
      <c r="EI187">
        <f>INDEX('Effect Coding'!$A$33:$E$36,MATCH(D187,'Effect Coding'!$A$33:$A$36,0),COLUMN('Effect Coding'!E216))</f>
        <v>0</v>
      </c>
      <c r="EJ187">
        <f>INDEX('Effect Coding'!$A$27:$D$29,MATCH(E187,'Effect Coding'!$A$27:$A$29,0),COLUMN('Effect Coding'!C210))</f>
        <v>1</v>
      </c>
      <c r="EK187">
        <f>INDEX('Effect Coding'!$A$27:$D$29,MATCH(E187,'Effect Coding'!$A$27:$A$29,0),COLUMN('Effect Coding'!D210))</f>
        <v>0</v>
      </c>
      <c r="EL187">
        <f>INDEX('Effect Coding'!$A$21:$D$23,MATCH(F187,'Effect Coding'!$A$21:$A$23,0),COLUMN('Effect Coding'!C204))</f>
        <v>1</v>
      </c>
      <c r="EM187">
        <f>INDEX('Effect Coding'!$A$21:$D$23,MATCH(F187,'Effect Coding'!$A$21:$A$23,0),COLUMN('Effect Coding'!D204))</f>
        <v>0</v>
      </c>
      <c r="EN187">
        <f>INDEX('Effect Coding'!$A$15:$D$17,MATCH(G187,'Effect Coding'!$A$15:$A$17,0),COLUMN('Effect Coding'!C198))</f>
        <v>1</v>
      </c>
      <c r="EO187">
        <f>INDEX('Effect Coding'!$A$15:$D$17,MATCH(G187,'Effect Coding'!$A$15:$A$17,0),COLUMN('Effect Coding'!D198))</f>
        <v>0</v>
      </c>
      <c r="EP187">
        <f>INDEX('Effect Coding'!$A$9:$D$11,MATCH(H187,'Effect Coding'!$A$9:$A$11,0),COLUMN('Effect Coding'!C192))</f>
        <v>1</v>
      </c>
      <c r="EQ187">
        <f>INDEX('Effect Coding'!$A$9:$D$11,MATCH(H187,'Effect Coding'!$A$9:$A$11,0),COLUMN('Effect Coding'!D192))</f>
        <v>0</v>
      </c>
      <c r="ER187">
        <f>INDEX('Effect Coding'!$A$3:$D$5,MATCH(I187,'Effect Coding'!$A$3:$A$5,0),COLUMN('Effect Coding'!C186))</f>
        <v>1</v>
      </c>
      <c r="ES187">
        <f>INDEX('Effect Coding'!$A$3:$D$5,MATCH(I187,'Effect Coding'!$A$3:$A$5,0),COLUMN('Effect Coding'!D186))</f>
        <v>0</v>
      </c>
      <c r="ET187">
        <f>INDEX('Effect Coding'!$A$163:$D$165,MATCH(J187,'Effect Coding'!$A$163:$A$165,0),COLUMN('Effect Coding'!C346))</f>
        <v>-1</v>
      </c>
      <c r="EU187">
        <f>INDEX('Effect Coding'!$A$163:$D$165,MATCH(J187,'Effect Coding'!$A$163:$A$165,0),COLUMN('Effect Coding'!D346))</f>
        <v>-1</v>
      </c>
      <c r="EV187">
        <f>INDEX('Effect Coding'!$A$163:$D$165,MATCH(K187,'Effect Coding'!$A$169:$A$171,0),COLUMN('Effect Coding'!C346))</f>
        <v>1</v>
      </c>
      <c r="EW187">
        <f>INDEX('Effect Coding'!$A$163:$D$165,MATCH(K187,'Effect Coding'!$A$169:$A$171,0),COLUMN('Effect Coding'!D346))</f>
        <v>0</v>
      </c>
      <c r="EX187">
        <f>INDEX('Effect Coding'!$A$175:$E$178,MATCH(L187,'Effect Coding'!$A$175:$A$178,0),COLUMN('Effect Coding'!C358))</f>
        <v>1</v>
      </c>
      <c r="EY187">
        <f>INDEX('Effect Coding'!$A$175:$E$178,MATCH(L187,'Effect Coding'!$A$175:$A$178,0),COLUMN('Effect Coding'!D358))</f>
        <v>0</v>
      </c>
      <c r="EZ187">
        <f>INDEX('Effect Coding'!$A$175:$E$178,MATCH(L187,'Effect Coding'!$A$175:$A$178,0),COLUMN('Effect Coding'!E358))</f>
        <v>0</v>
      </c>
      <c r="FA187">
        <f>INDEX('Effect Coding'!$A$182:$E$185,MATCH(M187,'Effect Coding'!$A$182:$A$185,0),COLUMN('Effect Coding'!C365))</f>
        <v>1</v>
      </c>
      <c r="FB187">
        <f>INDEX('Effect Coding'!$A$182:$E$185,MATCH(M187,'Effect Coding'!$A$182:$A$185,0),COLUMN('Effect Coding'!D365))</f>
        <v>0</v>
      </c>
      <c r="FC187">
        <f>INDEX('Effect Coding'!$A$182:$E$185,MATCH(M187,'Effect Coding'!$A$182:$A$185,0),COLUMN('Effect Coding'!E365))</f>
        <v>0</v>
      </c>
      <c r="FD187">
        <f>INDEX('Effect Coding'!$A$189:$C$190,MATCH(N187,'Effect Coding'!$A$189:$A$190,0),COLUMN('Effect Coding'!C372))</f>
        <v>1</v>
      </c>
      <c r="FE187">
        <f>INDEX('Effect Coding'!$A$194:$D$196,MATCH(O187,'Effect Coding'!$A$194:$A$196,0),COLUMN('Effect Coding'!C377))</f>
        <v>0</v>
      </c>
      <c r="FF187">
        <f>INDEX('Effect Coding'!$A$194:$D$196,MATCH(O187,'Effect Coding'!$A$194:$A$196,0),COLUMN('Effect Coding'!D377))</f>
        <v>1</v>
      </c>
      <c r="FG187">
        <f>INDEX('Effect Coding'!$A$200:$C$201,MATCH(P187,'Effect Coding'!$A$200:$A$201,0),COLUMN('Effect Coding'!C383))</f>
        <v>1</v>
      </c>
      <c r="FH187">
        <f>INDEX('Effect Coding'!$A$205:$D$207,MATCH(Q187,'Effect Coding'!$A$205:$A$207,0),COLUMN('Effect Coding'!C388))</f>
        <v>1</v>
      </c>
      <c r="FI187">
        <f>INDEX('Effect Coding'!$A$205:$D$207,MATCH(Q187,'Effect Coding'!$A$205:$A$207,0),COLUMN('Effect Coding'!D388))</f>
        <v>0</v>
      </c>
      <c r="FJ187">
        <f>INDEX('Effect Coding'!$A$211:$C$212,MATCH(R187,'Effect Coding'!$A$211:$A$212,0),COLUMN('Effect Coding'!C394))</f>
        <v>1</v>
      </c>
      <c r="FK187">
        <f>INDEX('Effect Coding'!$A$216:$C$217,MATCH(S187,'Effect Coding'!$A$216:$A$217,0),COLUMN('Effect Coding'!C399))</f>
        <v>1</v>
      </c>
      <c r="FL187">
        <f>INDEX('Effect Coding'!$A$221:$C$222,MATCH(T187,'Effect Coding'!$A$221:$A$222,0),COLUMN('Effect Coding'!C404))</f>
        <v>1</v>
      </c>
      <c r="FM187">
        <f t="shared" si="4"/>
        <v>17</v>
      </c>
      <c r="FN187">
        <v>1</v>
      </c>
      <c r="FO187">
        <v>1</v>
      </c>
      <c r="FP187">
        <f t="shared" si="5"/>
        <v>17</v>
      </c>
    </row>
    <row r="188" spans="1:172" x14ac:dyDescent="0.25">
      <c r="A188" t="s">
        <v>389</v>
      </c>
      <c r="B188" t="s">
        <v>129</v>
      </c>
      <c r="C188" t="s">
        <v>8</v>
      </c>
      <c r="D188" t="s">
        <v>30</v>
      </c>
      <c r="E188" t="s">
        <v>28</v>
      </c>
      <c r="F188" t="s">
        <v>53</v>
      </c>
      <c r="G188" t="s">
        <v>181</v>
      </c>
      <c r="H188" t="s">
        <v>183</v>
      </c>
      <c r="I188" t="s">
        <v>50</v>
      </c>
      <c r="J188" t="s">
        <v>183</v>
      </c>
      <c r="K188" t="s">
        <v>63</v>
      </c>
      <c r="L188">
        <v>2</v>
      </c>
      <c r="M188" t="s">
        <v>51</v>
      </c>
      <c r="N188" t="s">
        <v>52</v>
      </c>
      <c r="O188" t="s">
        <v>63</v>
      </c>
      <c r="P188" t="s">
        <v>52</v>
      </c>
      <c r="Q188" t="s">
        <v>51</v>
      </c>
      <c r="R188" t="s">
        <v>51</v>
      </c>
      <c r="S188" t="s">
        <v>51</v>
      </c>
      <c r="T188" t="s">
        <v>51</v>
      </c>
      <c r="U188" s="20">
        <v>5.3</v>
      </c>
      <c r="V188">
        <f>INDEX('Effect Coding'!$A$53:$DD$159,MATCH(B188,'Effect Coding'!$A$53:$A$159,0), COLUMN('Effect Coding'!C237))</f>
        <v>0</v>
      </c>
      <c r="W188">
        <f>INDEX('Effect Coding'!$A$53:$DD$159,MATCH(B188,'Effect Coding'!$A$53:$A$159,0), COLUMN('Effect Coding'!D237))</f>
        <v>0</v>
      </c>
      <c r="X188">
        <f>INDEX('Effect Coding'!$A$53:$DD$159,MATCH(B188,'Effect Coding'!$A$53:$A$159,0), COLUMN('Effect Coding'!E237))</f>
        <v>0</v>
      </c>
      <c r="Y188">
        <f>INDEX('Effect Coding'!$A$53:$DD$159,MATCH(B188,'Effect Coding'!$A$53:$A$159,0), COLUMN('Effect Coding'!F237))</f>
        <v>0</v>
      </c>
      <c r="Z188">
        <f>INDEX('Effect Coding'!$A$53:$DD$159,MATCH(B188,'Effect Coding'!$A$53:$A$159,0), COLUMN('Effect Coding'!G237))</f>
        <v>0</v>
      </c>
      <c r="AA188">
        <f>INDEX('Effect Coding'!$A$53:$DD$159,MATCH(B188,'Effect Coding'!$A$53:$A$159,0), COLUMN('Effect Coding'!H237))</f>
        <v>0</v>
      </c>
      <c r="AB188">
        <f>INDEX('Effect Coding'!$A$53:$DD$159,MATCH(B188,'Effect Coding'!$A$53:$A$159,0), COLUMN('Effect Coding'!I237))</f>
        <v>0</v>
      </c>
      <c r="AC188">
        <f>INDEX('Effect Coding'!$A$53:$DD$159,MATCH(B188,'Effect Coding'!$A$53:$A$159,0), COLUMN('Effect Coding'!J237))</f>
        <v>0</v>
      </c>
      <c r="AD188">
        <f>INDEX('Effect Coding'!$A$53:$DD$159,MATCH(B188,'Effect Coding'!$A$53:$A$159,0), COLUMN('Effect Coding'!K237))</f>
        <v>0</v>
      </c>
      <c r="AE188">
        <f>INDEX('Effect Coding'!$A$53:$DD$159,MATCH(B188,'Effect Coding'!$A$53:$A$159,0), COLUMN('Effect Coding'!L237))</f>
        <v>0</v>
      </c>
      <c r="AF188">
        <f>INDEX('Effect Coding'!$A$53:$DD$159,MATCH(B188,'Effect Coding'!$A$53:$A$159,0), COLUMN('Effect Coding'!M237))</f>
        <v>0</v>
      </c>
      <c r="AG188">
        <f>INDEX('Effect Coding'!$A$53:$DD$159,MATCH(B188,'Effect Coding'!$A$53:$A$159,0), COLUMN('Effect Coding'!N237))</f>
        <v>0</v>
      </c>
      <c r="AH188">
        <f>INDEX('Effect Coding'!$A$53:$DD$159,MATCH(B188,'Effect Coding'!$A$53:$A$159,0), COLUMN('Effect Coding'!O237))</f>
        <v>0</v>
      </c>
      <c r="AI188">
        <f>INDEX('Effect Coding'!$A$53:$DD$159,MATCH(B188,'Effect Coding'!$A$53:$A$159,0), COLUMN('Effect Coding'!P237))</f>
        <v>0</v>
      </c>
      <c r="AJ188">
        <f>INDEX('Effect Coding'!$A$53:$DD$159,MATCH(B188,'Effect Coding'!$A$53:$A$159,0), COLUMN('Effect Coding'!Q237))</f>
        <v>0</v>
      </c>
      <c r="AK188">
        <f>INDEX('Effect Coding'!$A$53:$DD$159,MATCH(B188,'Effect Coding'!$A$53:$A$159,0), COLUMN('Effect Coding'!R237))</f>
        <v>0</v>
      </c>
      <c r="AL188">
        <f>INDEX('Effect Coding'!$A$53:$DD$159,MATCH(B188,'Effect Coding'!$A$53:$A$159,0), COLUMN('Effect Coding'!S237))</f>
        <v>0</v>
      </c>
      <c r="AM188">
        <f>INDEX('Effect Coding'!$A$53:$DD$159,MATCH(B188,'Effect Coding'!$A$53:$A$159,0), COLUMN('Effect Coding'!T237))</f>
        <v>0</v>
      </c>
      <c r="AN188">
        <f>INDEX('Effect Coding'!$A$53:$DD$159,MATCH(B188,'Effect Coding'!$A$53:$A$159,0), COLUMN('Effect Coding'!U237))</f>
        <v>0</v>
      </c>
      <c r="AO188">
        <f>INDEX('Effect Coding'!$A$53:$DD$159,MATCH(B188,'Effect Coding'!$A$53:$A$159,0), COLUMN('Effect Coding'!V237))</f>
        <v>0</v>
      </c>
      <c r="AP188">
        <f>INDEX('Effect Coding'!$A$53:$DD$159,MATCH(B188,'Effect Coding'!$A$53:$A$159,0), COLUMN('Effect Coding'!W237))</f>
        <v>0</v>
      </c>
      <c r="AQ188">
        <f>INDEX('Effect Coding'!$A$53:$DD$159,MATCH(B188,'Effect Coding'!$A$53:$A$159,0), COLUMN('Effect Coding'!X237))</f>
        <v>0</v>
      </c>
      <c r="AR188">
        <f>INDEX('Effect Coding'!$A$53:$DD$159,MATCH(B188,'Effect Coding'!$A$53:$A$159,0), COLUMN('Effect Coding'!Y237))</f>
        <v>0</v>
      </c>
      <c r="AS188">
        <f>INDEX('Effect Coding'!$A$53:$DD$159,MATCH(B188,'Effect Coding'!$A$53:$A$159,0), COLUMN('Effect Coding'!Z237))</f>
        <v>0</v>
      </c>
      <c r="AT188">
        <f>INDEX('Effect Coding'!$A$53:$DD$159,MATCH(B188,'Effect Coding'!$A$53:$A$159,0), COLUMN('Effect Coding'!AA237))</f>
        <v>0</v>
      </c>
      <c r="AU188">
        <f>INDEX('Effect Coding'!$A$53:$DD$159,MATCH(B188,'Effect Coding'!$A$53:$A$159,0), COLUMN('Effect Coding'!AB237))</f>
        <v>0</v>
      </c>
      <c r="AV188">
        <f>INDEX('Effect Coding'!$A$53:$DD$159,MATCH(B188,'Effect Coding'!$A$53:$A$159,0), COLUMN('Effect Coding'!AC237))</f>
        <v>0</v>
      </c>
      <c r="AW188">
        <f>INDEX('Effect Coding'!$A$53:$DD$159,MATCH(B188,'Effect Coding'!$A$53:$A$159,0), COLUMN('Effect Coding'!AD237))</f>
        <v>0</v>
      </c>
      <c r="AX188">
        <f>INDEX('Effect Coding'!$A$53:$DD$159,MATCH(B188,'Effect Coding'!$A$53:$A$159,0), COLUMN('Effect Coding'!AE237))</f>
        <v>0</v>
      </c>
      <c r="AY188">
        <f>INDEX('Effect Coding'!$A$53:$DD$159,MATCH(B188,'Effect Coding'!$A$53:$A$159,0), COLUMN('Effect Coding'!AF237))</f>
        <v>0</v>
      </c>
      <c r="AZ188">
        <f>INDEX('Effect Coding'!$A$53:$DD$159,MATCH(B188,'Effect Coding'!$A$53:$A$159,0), COLUMN('Effect Coding'!AG237))</f>
        <v>0</v>
      </c>
      <c r="BA188">
        <f>INDEX('Effect Coding'!$A$53:$DD$159,MATCH(B188,'Effect Coding'!$A$53:$A$159,0), COLUMN('Effect Coding'!AH237))</f>
        <v>0</v>
      </c>
      <c r="BB188">
        <f>INDEX('Effect Coding'!$A$53:$DD$159,MATCH(B188,'Effect Coding'!$A$53:$A$159,0), COLUMN('Effect Coding'!AI237))</f>
        <v>0</v>
      </c>
      <c r="BC188">
        <f>INDEX('Effect Coding'!$A$53:$DD$159,MATCH(B188,'Effect Coding'!$A$53:$A$159,0), COLUMN('Effect Coding'!AJ237))</f>
        <v>0</v>
      </c>
      <c r="BD188">
        <f>INDEX('Effect Coding'!$A$53:$DD$159,MATCH(B188,'Effect Coding'!$A$53:$A$159,0), COLUMN('Effect Coding'!AK237))</f>
        <v>0</v>
      </c>
      <c r="BE188">
        <f>INDEX('Effect Coding'!$A$53:$DD$159,MATCH(B188,'Effect Coding'!$A$53:$A$159,0), COLUMN('Effect Coding'!AL237))</f>
        <v>0</v>
      </c>
      <c r="BF188">
        <f>INDEX('Effect Coding'!$A$53:$DD$159,MATCH(B188,'Effect Coding'!$A$53:$A$159,0), COLUMN('Effect Coding'!AM237))</f>
        <v>0</v>
      </c>
      <c r="BG188">
        <f>INDEX('Effect Coding'!$A$53:$DD$159,MATCH(B188,'Effect Coding'!$A$53:$A$159,0), COLUMN('Effect Coding'!AN237))</f>
        <v>0</v>
      </c>
      <c r="BH188">
        <f>INDEX('Effect Coding'!$A$53:$DD$159,MATCH(B188,'Effect Coding'!$A$53:$A$159,0), COLUMN('Effect Coding'!AO237))</f>
        <v>0</v>
      </c>
      <c r="BI188">
        <f>INDEX('Effect Coding'!$A$53:$DD$159,MATCH(B188,'Effect Coding'!$A$53:$A$159,0), COLUMN('Effect Coding'!AP237))</f>
        <v>0</v>
      </c>
      <c r="BJ188">
        <f>INDEX('Effect Coding'!$A$53:$DD$159,MATCH(B188,'Effect Coding'!$A$53:$A$159,0), COLUMN('Effect Coding'!AQ237))</f>
        <v>0</v>
      </c>
      <c r="BK188">
        <f>INDEX('Effect Coding'!$A$53:$DD$159,MATCH(B188,'Effect Coding'!$A$53:$A$159,0), COLUMN('Effect Coding'!AR237))</f>
        <v>0</v>
      </c>
      <c r="BL188">
        <f>INDEX('Effect Coding'!$A$53:$DD$159,MATCH(B188,'Effect Coding'!$A$53:$A$159,0), COLUMN('Effect Coding'!AS237))</f>
        <v>0</v>
      </c>
      <c r="BM188">
        <f>INDEX('Effect Coding'!$A$53:$DD$159,MATCH(B188,'Effect Coding'!$A$53:$A$159,0), COLUMN('Effect Coding'!AT237))</f>
        <v>0</v>
      </c>
      <c r="BN188">
        <f>INDEX('Effect Coding'!$A$53:$DD$159,MATCH(B188,'Effect Coding'!$A$53:$A$159,0), COLUMN('Effect Coding'!AU237))</f>
        <v>0</v>
      </c>
      <c r="BO188">
        <f>INDEX('Effect Coding'!$A$53:$DD$159,MATCH(B188,'Effect Coding'!$A$53:$A$159,0), COLUMN('Effect Coding'!AV237))</f>
        <v>0</v>
      </c>
      <c r="BP188">
        <f>INDEX('Effect Coding'!$A$53:$DD$159,MATCH(B188,'Effect Coding'!$A$53:$A$159,0), COLUMN('Effect Coding'!AW237))</f>
        <v>0</v>
      </c>
      <c r="BQ188">
        <f>INDEX('Effect Coding'!$A$53:$DD$159,MATCH(B188,'Effect Coding'!$A$53:$A$159,0), COLUMN('Effect Coding'!AX237))</f>
        <v>0</v>
      </c>
      <c r="BR188">
        <f>INDEX('Effect Coding'!$A$53:$DD$159,MATCH(B188,'Effect Coding'!$A$53:$A$159,0), COLUMN('Effect Coding'!AY237))</f>
        <v>0</v>
      </c>
      <c r="BS188">
        <f>INDEX('Effect Coding'!$A$53:$DD$159,MATCH(B188,'Effect Coding'!$A$53:$A$159,0), COLUMN('Effect Coding'!AZ237))</f>
        <v>0</v>
      </c>
      <c r="BT188">
        <f>INDEX('Effect Coding'!$A$53:$DD$159,MATCH(B188,'Effect Coding'!$A$53:$A$159,0), COLUMN('Effect Coding'!BA237))</f>
        <v>0</v>
      </c>
      <c r="BU188">
        <f>INDEX('Effect Coding'!$A$53:$DD$159,MATCH(B188,'Effect Coding'!$A$53:$A$159,0), COLUMN('Effect Coding'!BB237))</f>
        <v>0</v>
      </c>
      <c r="BV188">
        <f>INDEX('Effect Coding'!$A$53:$DD$159,MATCH(B188,'Effect Coding'!$A$53:$A$159,0), COLUMN('Effect Coding'!BC237))</f>
        <v>0</v>
      </c>
      <c r="BW188">
        <f>INDEX('Effect Coding'!$A$53:$DD$159,MATCH(B188,'Effect Coding'!$A$53:$A$159,0), COLUMN('Effect Coding'!BD237))</f>
        <v>0</v>
      </c>
      <c r="BX188">
        <f>INDEX('Effect Coding'!$A$53:$DD$159,MATCH(B188,'Effect Coding'!$A$53:$A$159,0), COLUMN('Effect Coding'!BE237))</f>
        <v>0</v>
      </c>
      <c r="BY188">
        <f>INDEX('Effect Coding'!$A$53:$DD$159,MATCH(B188,'Effect Coding'!$A$53:$A$159,0), COLUMN('Effect Coding'!BF237))</f>
        <v>0</v>
      </c>
      <c r="BZ188">
        <f>INDEX('Effect Coding'!$A$53:$DD$159,MATCH(B188,'Effect Coding'!$A$53:$A$159,0), COLUMN('Effect Coding'!BG237))</f>
        <v>0</v>
      </c>
      <c r="CA188">
        <f>INDEX('Effect Coding'!$A$53:$DD$159,MATCH(B188,'Effect Coding'!$A$53:$A$159,0), COLUMN('Effect Coding'!BH237))</f>
        <v>0</v>
      </c>
      <c r="CB188">
        <f>INDEX('Effect Coding'!$A$53:$DD$159,MATCH(B188,'Effect Coding'!$A$53:$A$159,0), COLUMN('Effect Coding'!BI237))</f>
        <v>0</v>
      </c>
      <c r="CC188">
        <f>INDEX('Effect Coding'!$A$53:$DD$159,MATCH(B188,'Effect Coding'!$A$53:$A$159,0), COLUMN('Effect Coding'!BJ237))</f>
        <v>0</v>
      </c>
      <c r="CD188">
        <f>INDEX('Effect Coding'!$A$53:$DD$159,MATCH(B188,'Effect Coding'!$A$53:$A$159,0), COLUMN('Effect Coding'!BK237))</f>
        <v>0</v>
      </c>
      <c r="CE188">
        <f>INDEX('Effect Coding'!$A$53:$DD$159,MATCH(B188,'Effect Coding'!$A$53:$A$159,0), COLUMN('Effect Coding'!BL237))</f>
        <v>0</v>
      </c>
      <c r="CF188">
        <f>INDEX('Effect Coding'!$A$53:$DD$159,MATCH(B188,'Effect Coding'!$A$53:$A$159,0), COLUMN('Effect Coding'!BM237))</f>
        <v>1</v>
      </c>
      <c r="CG188">
        <f>INDEX('Effect Coding'!$A$53:$DD$159,MATCH(B188,'Effect Coding'!$A$53:$A$159,0), COLUMN('Effect Coding'!BN237))</f>
        <v>0</v>
      </c>
      <c r="CH188">
        <f>INDEX('Effect Coding'!$A$53:$DD$159,MATCH(B188,'Effect Coding'!$A$53:$A$159,0), COLUMN('Effect Coding'!BO237))</f>
        <v>0</v>
      </c>
      <c r="CI188">
        <f>INDEX('Effect Coding'!$A$53:$DD$159,MATCH(B188,'Effect Coding'!$A$53:$A$159,0), COLUMN('Effect Coding'!BP237))</f>
        <v>0</v>
      </c>
      <c r="CJ188">
        <f>INDEX('Effect Coding'!$A$53:$DD$159,MATCH(B188,'Effect Coding'!$A$53:$A$159,0), COLUMN('Effect Coding'!BQ237))</f>
        <v>0</v>
      </c>
      <c r="CK188">
        <f>INDEX('Effect Coding'!$A$53:$DD$159,MATCH(B188,'Effect Coding'!$A$53:$A$159,0), COLUMN('Effect Coding'!BR237))</f>
        <v>0</v>
      </c>
      <c r="CL188">
        <f>INDEX('Effect Coding'!$A$53:$DD$159,MATCH(B188,'Effect Coding'!$A$53:$A$159,0), COLUMN('Effect Coding'!BS237))</f>
        <v>0</v>
      </c>
      <c r="CM188">
        <f>INDEX('Effect Coding'!$A$53:$DD$159,MATCH(B188,'Effect Coding'!$A$53:$A$159,0), COLUMN('Effect Coding'!BT237))</f>
        <v>0</v>
      </c>
      <c r="CN188">
        <f>INDEX('Effect Coding'!$A$53:$DD$159,MATCH(B188,'Effect Coding'!$A$53:$A$159,0), COLUMN('Effect Coding'!BU237))</f>
        <v>0</v>
      </c>
      <c r="CO188">
        <f>INDEX('Effect Coding'!$A$53:$DD$159,MATCH(B188,'Effect Coding'!$A$53:$A$159,0), COLUMN('Effect Coding'!BV237))</f>
        <v>0</v>
      </c>
      <c r="CP188">
        <f>INDEX('Effect Coding'!$A$53:$DD$159,MATCH(B188,'Effect Coding'!$A$53:$A$159,0), COLUMN('Effect Coding'!BW237))</f>
        <v>0</v>
      </c>
      <c r="CQ188">
        <f>INDEX('Effect Coding'!$A$53:$DD$159,MATCH(B188,'Effect Coding'!$A$53:$A$159,0), COLUMN('Effect Coding'!BX237))</f>
        <v>0</v>
      </c>
      <c r="CR188">
        <f>INDEX('Effect Coding'!$A$53:$DD$159,MATCH(B188,'Effect Coding'!$A$53:$A$159,0), COLUMN('Effect Coding'!BY237))</f>
        <v>0</v>
      </c>
      <c r="CS188">
        <f>INDEX('Effect Coding'!$A$53:$DD$159,MATCH(B188,'Effect Coding'!$A$53:$A$159,0), COLUMN('Effect Coding'!BZ237))</f>
        <v>0</v>
      </c>
      <c r="CT188">
        <f>INDEX('Effect Coding'!$A$53:$DD$159,MATCH(B188,'Effect Coding'!$A$53:$A$159,0), COLUMN('Effect Coding'!CA237))</f>
        <v>0</v>
      </c>
      <c r="CU188">
        <f>INDEX('Effect Coding'!$A$53:$DD$159,MATCH(B188,'Effect Coding'!$A$53:$A$159,0), COLUMN('Effect Coding'!CB237))</f>
        <v>0</v>
      </c>
      <c r="CV188">
        <f>INDEX('Effect Coding'!$A$53:$DD$159,MATCH(B188,'Effect Coding'!$A$53:$A$159,0), COLUMN('Effect Coding'!CC237))</f>
        <v>0</v>
      </c>
      <c r="CW188">
        <f>INDEX('Effect Coding'!$A$53:$DD$159,MATCH(B188,'Effect Coding'!$A$53:$A$159,0), COLUMN('Effect Coding'!CD237))</f>
        <v>0</v>
      </c>
      <c r="CX188">
        <f>INDEX('Effect Coding'!$A$53:$DD$159,MATCH(B188,'Effect Coding'!$A$53:$A$159,0), COLUMN('Effect Coding'!CE237))</f>
        <v>0</v>
      </c>
      <c r="CY188">
        <f>INDEX('Effect Coding'!$A$53:$DD$159,MATCH(B188,'Effect Coding'!$A$53:$A$159,0), COLUMN('Effect Coding'!CF237))</f>
        <v>0</v>
      </c>
      <c r="CZ188">
        <f>INDEX('Effect Coding'!$A$53:$DD$159,MATCH(B188,'Effect Coding'!$A$53:$A$159,0), COLUMN('Effect Coding'!CG237))</f>
        <v>0</v>
      </c>
      <c r="DA188">
        <f>INDEX('Effect Coding'!$A$53:$DD$159,MATCH(B188,'Effect Coding'!$A$53:$A$159,0), COLUMN('Effect Coding'!CH237))</f>
        <v>0</v>
      </c>
      <c r="DB188">
        <f>INDEX('Effect Coding'!$A$53:$DD$159,MATCH(B188,'Effect Coding'!$A$53:$A$159,0), COLUMN('Effect Coding'!CI237))</f>
        <v>0</v>
      </c>
      <c r="DC188">
        <f>INDEX('Effect Coding'!$A$53:$DD$159,MATCH(B188,'Effect Coding'!$A$53:$A$159,0), COLUMN('Effect Coding'!CJ237))</f>
        <v>0</v>
      </c>
      <c r="DD188">
        <f>INDEX('Effect Coding'!$A$53:$DD$159,MATCH(B188,'Effect Coding'!$A$53:$A$159,0), COLUMN('Effect Coding'!CK237))</f>
        <v>0</v>
      </c>
      <c r="DE188">
        <f>INDEX('Effect Coding'!$A$53:$DD$159,MATCH(B188,'Effect Coding'!$A$53:$A$159,0), COLUMN('Effect Coding'!CL237))</f>
        <v>0</v>
      </c>
      <c r="DF188">
        <f>INDEX('Effect Coding'!$A$53:$DD$159,MATCH(B188,'Effect Coding'!$A$53:$A$159,0), COLUMN('Effect Coding'!CM237))</f>
        <v>0</v>
      </c>
      <c r="DG188">
        <f>INDEX('Effect Coding'!$A$53:$DD$159,MATCH(B188,'Effect Coding'!$A$53:$A$159,0), COLUMN('Effect Coding'!CN237))</f>
        <v>0</v>
      </c>
      <c r="DH188">
        <f>INDEX('Effect Coding'!$A$53:$DD$159,MATCH(B188,'Effect Coding'!$A$53:$A$159,0), COLUMN('Effect Coding'!CO237))</f>
        <v>0</v>
      </c>
      <c r="DI188">
        <f>INDEX('Effect Coding'!$A$53:$DD$159,MATCH(B188,'Effect Coding'!$A$53:$A$159,0), COLUMN('Effect Coding'!CP237))</f>
        <v>0</v>
      </c>
      <c r="DJ188">
        <f>INDEX('Effect Coding'!$A$53:$DD$159,MATCH(B188,'Effect Coding'!$A$53:$A$159,0), COLUMN('Effect Coding'!CQ237))</f>
        <v>0</v>
      </c>
      <c r="DK188">
        <f>INDEX('Effect Coding'!$A$53:$DD$159,MATCH(B188,'Effect Coding'!$A$53:$A$159,0), COLUMN('Effect Coding'!CR237))</f>
        <v>0</v>
      </c>
      <c r="DL188">
        <f>INDEX('Effect Coding'!$A$53:$DD$159,MATCH(B188,'Effect Coding'!$A$53:$A$159,0), COLUMN('Effect Coding'!CS237))</f>
        <v>0</v>
      </c>
      <c r="DM188">
        <f>INDEX('Effect Coding'!$A$53:$DD$159,MATCH(B188,'Effect Coding'!$A$53:$A$159,0), COLUMN('Effect Coding'!CT237))</f>
        <v>0</v>
      </c>
      <c r="DN188">
        <f>INDEX('Effect Coding'!$A$53:$DD$159,MATCH(B188,'Effect Coding'!$A$53:$A$159,0), COLUMN('Effect Coding'!CU237))</f>
        <v>0</v>
      </c>
      <c r="DO188">
        <f>INDEX('Effect Coding'!$A$53:$DD$159,MATCH(B188,'Effect Coding'!$A$53:$A$159,0), COLUMN('Effect Coding'!CV237))</f>
        <v>0</v>
      </c>
      <c r="DP188">
        <f>INDEX('Effect Coding'!$A$53:$DD$159,MATCH(B188,'Effect Coding'!$A$53:$A$159,0), COLUMN('Effect Coding'!CW237))</f>
        <v>0</v>
      </c>
      <c r="DQ188">
        <f>INDEX('Effect Coding'!$A$53:$DD$159,MATCH(B188,'Effect Coding'!$A$53:$A$159,0), COLUMN('Effect Coding'!CX237))</f>
        <v>0</v>
      </c>
      <c r="DR188">
        <f>INDEX('Effect Coding'!$A$53:$DD$159,MATCH(B188,'Effect Coding'!$A$53:$A$159,0), COLUMN('Effect Coding'!CY237))</f>
        <v>0</v>
      </c>
      <c r="DS188">
        <f>INDEX('Effect Coding'!$A$53:$DD$159,MATCH(B188,'Effect Coding'!$A$53:$A$159,0), COLUMN('Effect Coding'!CZ237))</f>
        <v>0</v>
      </c>
      <c r="DT188">
        <f>INDEX('Effect Coding'!$A$53:$DD$159,MATCH(B188,'Effect Coding'!$A$53:$A$159,0), COLUMN('Effect Coding'!DA237))</f>
        <v>0</v>
      </c>
      <c r="DU188">
        <f>INDEX('Effect Coding'!$A$53:$DD$159,MATCH(B188,'Effect Coding'!$A$53:$A$159,0), COLUMN('Effect Coding'!DB237))</f>
        <v>0</v>
      </c>
      <c r="DV188">
        <f>INDEX('Effect Coding'!$A$53:$DD$159,MATCH(B188,'Effect Coding'!$A$53:$A$159,0), COLUMN('Effect Coding'!DC237))</f>
        <v>0</v>
      </c>
      <c r="DW188">
        <f>INDEX('Effect Coding'!$A$53:$DD$159,MATCH(B188,'Effect Coding'!$A$53:$A$159,0), COLUMN('Effect Coding'!DD237))</f>
        <v>0</v>
      </c>
      <c r="DX188">
        <f>INDEX('Effect Coding'!$A$40:$K$49,MATCH(C188,'Effect Coding'!$A$40:$A$49,0),COLUMN('Effect Coding'!C224))</f>
        <v>0</v>
      </c>
      <c r="DY188">
        <f>INDEX('Effect Coding'!$A$40:$K$49,MATCH(C188,'Effect Coding'!$A$40:$A$49,0),COLUMN('Effect Coding'!D224))</f>
        <v>0</v>
      </c>
      <c r="DZ188">
        <f>INDEX('Effect Coding'!$A$40:$K$49,MATCH(C188,'Effect Coding'!$A$40:$A$49,0),COLUMN('Effect Coding'!E224))</f>
        <v>0</v>
      </c>
      <c r="EA188">
        <f>INDEX('Effect Coding'!$A$40:$K$49,MATCH(C188,'Effect Coding'!$A$40:$A$49,0),COLUMN('Effect Coding'!F224))</f>
        <v>0</v>
      </c>
      <c r="EB188">
        <f>INDEX('Effect Coding'!$A$40:$K$49,MATCH(C188,'Effect Coding'!$A$40:$A$49,0),COLUMN('Effect Coding'!G224))</f>
        <v>0</v>
      </c>
      <c r="EC188">
        <f>INDEX('Effect Coding'!$A$40:$K$49,MATCH(C188,'Effect Coding'!$A$40:$A$49,0),COLUMN('Effect Coding'!H224))</f>
        <v>0</v>
      </c>
      <c r="ED188">
        <f>INDEX('Effect Coding'!$A$40:$K$49,MATCH(C188,'Effect Coding'!$A$40:$A$49,0),COLUMN('Effect Coding'!I224))</f>
        <v>1</v>
      </c>
      <c r="EE188">
        <f>INDEX('Effect Coding'!$A$40:$K$49,MATCH(C188,'Effect Coding'!$A$40:$A$49,0),COLUMN('Effect Coding'!J224))</f>
        <v>0</v>
      </c>
      <c r="EF188">
        <f>INDEX('Effect Coding'!$A$40:$K$49,MATCH(C188,'Effect Coding'!$A$40:$A$49,0),COLUMN('Effect Coding'!K224))</f>
        <v>0</v>
      </c>
      <c r="EG188">
        <f>INDEX('Effect Coding'!$A$33:$E$36,MATCH(D188,'Effect Coding'!$A$33:$A$36,0),COLUMN('Effect Coding'!C217))</f>
        <v>1</v>
      </c>
      <c r="EH188">
        <f>INDEX('Effect Coding'!$A$33:$E$36,MATCH(D188,'Effect Coding'!$A$33:$A$36,0),COLUMN('Effect Coding'!D217))</f>
        <v>0</v>
      </c>
      <c r="EI188">
        <f>INDEX('Effect Coding'!$A$33:$E$36,MATCH(D188,'Effect Coding'!$A$33:$A$36,0),COLUMN('Effect Coding'!E217))</f>
        <v>0</v>
      </c>
      <c r="EJ188">
        <f>INDEX('Effect Coding'!$A$27:$D$29,MATCH(E188,'Effect Coding'!$A$27:$A$29,0),COLUMN('Effect Coding'!C211))</f>
        <v>1</v>
      </c>
      <c r="EK188">
        <f>INDEX('Effect Coding'!$A$27:$D$29,MATCH(E188,'Effect Coding'!$A$27:$A$29,0),COLUMN('Effect Coding'!D211))</f>
        <v>0</v>
      </c>
      <c r="EL188">
        <f>INDEX('Effect Coding'!$A$21:$D$23,MATCH(F188,'Effect Coding'!$A$21:$A$23,0),COLUMN('Effect Coding'!C205))</f>
        <v>1</v>
      </c>
      <c r="EM188">
        <f>INDEX('Effect Coding'!$A$21:$D$23,MATCH(F188,'Effect Coding'!$A$21:$A$23,0),COLUMN('Effect Coding'!D205))</f>
        <v>0</v>
      </c>
      <c r="EN188">
        <f>INDEX('Effect Coding'!$A$15:$D$17,MATCH(G188,'Effect Coding'!$A$15:$A$17,0),COLUMN('Effect Coding'!C199))</f>
        <v>1</v>
      </c>
      <c r="EO188">
        <f>INDEX('Effect Coding'!$A$15:$D$17,MATCH(G188,'Effect Coding'!$A$15:$A$17,0),COLUMN('Effect Coding'!D199))</f>
        <v>0</v>
      </c>
      <c r="EP188">
        <f>INDEX('Effect Coding'!$A$9:$D$11,MATCH(H188,'Effect Coding'!$A$9:$A$11,0),COLUMN('Effect Coding'!C193))</f>
        <v>1</v>
      </c>
      <c r="EQ188">
        <f>INDEX('Effect Coding'!$A$9:$D$11,MATCH(H188,'Effect Coding'!$A$9:$A$11,0),COLUMN('Effect Coding'!D193))</f>
        <v>0</v>
      </c>
      <c r="ER188">
        <f>INDEX('Effect Coding'!$A$3:$D$5,MATCH(I188,'Effect Coding'!$A$3:$A$5,0),COLUMN('Effect Coding'!C187))</f>
        <v>1</v>
      </c>
      <c r="ES188">
        <f>INDEX('Effect Coding'!$A$3:$D$5,MATCH(I188,'Effect Coding'!$A$3:$A$5,0),COLUMN('Effect Coding'!D187))</f>
        <v>0</v>
      </c>
      <c r="ET188">
        <f>INDEX('Effect Coding'!$A$163:$D$165,MATCH(J188,'Effect Coding'!$A$163:$A$165,0),COLUMN('Effect Coding'!C347))</f>
        <v>-1</v>
      </c>
      <c r="EU188">
        <f>INDEX('Effect Coding'!$A$163:$D$165,MATCH(J188,'Effect Coding'!$A$163:$A$165,0),COLUMN('Effect Coding'!D347))</f>
        <v>-1</v>
      </c>
      <c r="EV188">
        <f>INDEX('Effect Coding'!$A$163:$D$165,MATCH(K188,'Effect Coding'!$A$169:$A$171,0),COLUMN('Effect Coding'!C347))</f>
        <v>1</v>
      </c>
      <c r="EW188">
        <f>INDEX('Effect Coding'!$A$163:$D$165,MATCH(K188,'Effect Coding'!$A$169:$A$171,0),COLUMN('Effect Coding'!D347))</f>
        <v>0</v>
      </c>
      <c r="EX188">
        <f>INDEX('Effect Coding'!$A$175:$E$178,MATCH(L188,'Effect Coding'!$A$175:$A$178,0),COLUMN('Effect Coding'!C359))</f>
        <v>0</v>
      </c>
      <c r="EY188">
        <f>INDEX('Effect Coding'!$A$175:$E$178,MATCH(L188,'Effect Coding'!$A$175:$A$178,0),COLUMN('Effect Coding'!D359))</f>
        <v>0</v>
      </c>
      <c r="EZ188">
        <f>INDEX('Effect Coding'!$A$175:$E$178,MATCH(L188,'Effect Coding'!$A$175:$A$178,0),COLUMN('Effect Coding'!E359))</f>
        <v>1</v>
      </c>
      <c r="FA188">
        <f>INDEX('Effect Coding'!$A$182:$E$185,MATCH(M188,'Effect Coding'!$A$182:$A$185,0),COLUMN('Effect Coding'!C366))</f>
        <v>1</v>
      </c>
      <c r="FB188">
        <f>INDEX('Effect Coding'!$A$182:$E$185,MATCH(M188,'Effect Coding'!$A$182:$A$185,0),COLUMN('Effect Coding'!D366))</f>
        <v>0</v>
      </c>
      <c r="FC188">
        <f>INDEX('Effect Coding'!$A$182:$E$185,MATCH(M188,'Effect Coding'!$A$182:$A$185,0),COLUMN('Effect Coding'!E366))</f>
        <v>0</v>
      </c>
      <c r="FD188">
        <f>INDEX('Effect Coding'!$A$189:$C$190,MATCH(N188,'Effect Coding'!$A$189:$A$190,0),COLUMN('Effect Coding'!C373))</f>
        <v>-1</v>
      </c>
      <c r="FE188">
        <f>INDEX('Effect Coding'!$A$194:$D$196,MATCH(O188,'Effect Coding'!$A$194:$A$196,0),COLUMN('Effect Coding'!C378))</f>
        <v>0</v>
      </c>
      <c r="FF188">
        <f>INDEX('Effect Coding'!$A$194:$D$196,MATCH(O188,'Effect Coding'!$A$194:$A$196,0),COLUMN('Effect Coding'!D378))</f>
        <v>1</v>
      </c>
      <c r="FG188">
        <f>INDEX('Effect Coding'!$A$200:$C$201,MATCH(P188,'Effect Coding'!$A$200:$A$201,0),COLUMN('Effect Coding'!C384))</f>
        <v>1</v>
      </c>
      <c r="FH188">
        <f>INDEX('Effect Coding'!$A$205:$D$207,MATCH(Q188,'Effect Coding'!$A$205:$A$207,0),COLUMN('Effect Coding'!C389))</f>
        <v>1</v>
      </c>
      <c r="FI188">
        <f>INDEX('Effect Coding'!$A$205:$D$207,MATCH(Q188,'Effect Coding'!$A$205:$A$207,0),COLUMN('Effect Coding'!D389))</f>
        <v>0</v>
      </c>
      <c r="FJ188">
        <f>INDEX('Effect Coding'!$A$211:$C$212,MATCH(R188,'Effect Coding'!$A$211:$A$212,0),COLUMN('Effect Coding'!C395))</f>
        <v>1</v>
      </c>
      <c r="FK188">
        <f>INDEX('Effect Coding'!$A$216:$C$217,MATCH(S188,'Effect Coding'!$A$216:$A$217,0),COLUMN('Effect Coding'!C400))</f>
        <v>1</v>
      </c>
      <c r="FL188">
        <f>INDEX('Effect Coding'!$A$221:$C$222,MATCH(T188,'Effect Coding'!$A$221:$A$222,0),COLUMN('Effect Coding'!C405))</f>
        <v>1</v>
      </c>
      <c r="FM188">
        <f t="shared" si="4"/>
        <v>15</v>
      </c>
      <c r="FN188">
        <v>1</v>
      </c>
      <c r="FO188">
        <v>1</v>
      </c>
      <c r="FP188">
        <f t="shared" si="5"/>
        <v>15</v>
      </c>
    </row>
    <row r="189" spans="1:172" x14ac:dyDescent="0.25">
      <c r="A189" t="s">
        <v>390</v>
      </c>
      <c r="B189" t="s">
        <v>130</v>
      </c>
      <c r="C189" t="s">
        <v>8</v>
      </c>
      <c r="D189" t="s">
        <v>30</v>
      </c>
      <c r="E189" t="s">
        <v>28</v>
      </c>
      <c r="F189" t="s">
        <v>53</v>
      </c>
      <c r="G189" t="s">
        <v>181</v>
      </c>
      <c r="H189" t="s">
        <v>183</v>
      </c>
      <c r="I189" t="s">
        <v>56</v>
      </c>
      <c r="J189" t="s">
        <v>187</v>
      </c>
      <c r="K189" t="s">
        <v>63</v>
      </c>
      <c r="L189">
        <v>0</v>
      </c>
      <c r="M189" t="s">
        <v>51</v>
      </c>
      <c r="N189" t="s">
        <v>51</v>
      </c>
      <c r="O189" t="s">
        <v>63</v>
      </c>
      <c r="P189" t="s">
        <v>52</v>
      </c>
      <c r="Q189" t="s">
        <v>51</v>
      </c>
      <c r="R189" t="s">
        <v>51</v>
      </c>
      <c r="S189" t="s">
        <v>51</v>
      </c>
      <c r="T189" t="s">
        <v>51</v>
      </c>
      <c r="U189" s="20">
        <v>8.8000000000000007</v>
      </c>
      <c r="V189">
        <f>INDEX('Effect Coding'!$A$53:$DD$159,MATCH(B189,'Effect Coding'!$A$53:$A$159,0), COLUMN('Effect Coding'!C238))</f>
        <v>0</v>
      </c>
      <c r="W189">
        <f>INDEX('Effect Coding'!$A$53:$DD$159,MATCH(B189,'Effect Coding'!$A$53:$A$159,0), COLUMN('Effect Coding'!D238))</f>
        <v>0</v>
      </c>
      <c r="X189">
        <f>INDEX('Effect Coding'!$A$53:$DD$159,MATCH(B189,'Effect Coding'!$A$53:$A$159,0), COLUMN('Effect Coding'!E238))</f>
        <v>0</v>
      </c>
      <c r="Y189">
        <f>INDEX('Effect Coding'!$A$53:$DD$159,MATCH(B189,'Effect Coding'!$A$53:$A$159,0), COLUMN('Effect Coding'!F238))</f>
        <v>0</v>
      </c>
      <c r="Z189">
        <f>INDEX('Effect Coding'!$A$53:$DD$159,MATCH(B189,'Effect Coding'!$A$53:$A$159,0), COLUMN('Effect Coding'!G238))</f>
        <v>0</v>
      </c>
      <c r="AA189">
        <f>INDEX('Effect Coding'!$A$53:$DD$159,MATCH(B189,'Effect Coding'!$A$53:$A$159,0), COLUMN('Effect Coding'!H238))</f>
        <v>0</v>
      </c>
      <c r="AB189">
        <f>INDEX('Effect Coding'!$A$53:$DD$159,MATCH(B189,'Effect Coding'!$A$53:$A$159,0), COLUMN('Effect Coding'!I238))</f>
        <v>0</v>
      </c>
      <c r="AC189">
        <f>INDEX('Effect Coding'!$A$53:$DD$159,MATCH(B189,'Effect Coding'!$A$53:$A$159,0), COLUMN('Effect Coding'!J238))</f>
        <v>0</v>
      </c>
      <c r="AD189">
        <f>INDEX('Effect Coding'!$A$53:$DD$159,MATCH(B189,'Effect Coding'!$A$53:$A$159,0), COLUMN('Effect Coding'!K238))</f>
        <v>0</v>
      </c>
      <c r="AE189">
        <f>INDEX('Effect Coding'!$A$53:$DD$159,MATCH(B189,'Effect Coding'!$A$53:$A$159,0), COLUMN('Effect Coding'!L238))</f>
        <v>0</v>
      </c>
      <c r="AF189">
        <f>INDEX('Effect Coding'!$A$53:$DD$159,MATCH(B189,'Effect Coding'!$A$53:$A$159,0), COLUMN('Effect Coding'!M238))</f>
        <v>0</v>
      </c>
      <c r="AG189">
        <f>INDEX('Effect Coding'!$A$53:$DD$159,MATCH(B189,'Effect Coding'!$A$53:$A$159,0), COLUMN('Effect Coding'!N238))</f>
        <v>0</v>
      </c>
      <c r="AH189">
        <f>INDEX('Effect Coding'!$A$53:$DD$159,MATCH(B189,'Effect Coding'!$A$53:$A$159,0), COLUMN('Effect Coding'!O238))</f>
        <v>0</v>
      </c>
      <c r="AI189">
        <f>INDEX('Effect Coding'!$A$53:$DD$159,MATCH(B189,'Effect Coding'!$A$53:$A$159,0), COLUMN('Effect Coding'!P238))</f>
        <v>0</v>
      </c>
      <c r="AJ189">
        <f>INDEX('Effect Coding'!$A$53:$DD$159,MATCH(B189,'Effect Coding'!$A$53:$A$159,0), COLUMN('Effect Coding'!Q238))</f>
        <v>0</v>
      </c>
      <c r="AK189">
        <f>INDEX('Effect Coding'!$A$53:$DD$159,MATCH(B189,'Effect Coding'!$A$53:$A$159,0), COLUMN('Effect Coding'!R238))</f>
        <v>0</v>
      </c>
      <c r="AL189">
        <f>INDEX('Effect Coding'!$A$53:$DD$159,MATCH(B189,'Effect Coding'!$A$53:$A$159,0), COLUMN('Effect Coding'!S238))</f>
        <v>0</v>
      </c>
      <c r="AM189">
        <f>INDEX('Effect Coding'!$A$53:$DD$159,MATCH(B189,'Effect Coding'!$A$53:$A$159,0), COLUMN('Effect Coding'!T238))</f>
        <v>0</v>
      </c>
      <c r="AN189">
        <f>INDEX('Effect Coding'!$A$53:$DD$159,MATCH(B189,'Effect Coding'!$A$53:$A$159,0), COLUMN('Effect Coding'!U238))</f>
        <v>0</v>
      </c>
      <c r="AO189">
        <f>INDEX('Effect Coding'!$A$53:$DD$159,MATCH(B189,'Effect Coding'!$A$53:$A$159,0), COLUMN('Effect Coding'!V238))</f>
        <v>0</v>
      </c>
      <c r="AP189">
        <f>INDEX('Effect Coding'!$A$53:$DD$159,MATCH(B189,'Effect Coding'!$A$53:$A$159,0), COLUMN('Effect Coding'!W238))</f>
        <v>0</v>
      </c>
      <c r="AQ189">
        <f>INDEX('Effect Coding'!$A$53:$DD$159,MATCH(B189,'Effect Coding'!$A$53:$A$159,0), COLUMN('Effect Coding'!X238))</f>
        <v>0</v>
      </c>
      <c r="AR189">
        <f>INDEX('Effect Coding'!$A$53:$DD$159,MATCH(B189,'Effect Coding'!$A$53:$A$159,0), COLUMN('Effect Coding'!Y238))</f>
        <v>0</v>
      </c>
      <c r="AS189">
        <f>INDEX('Effect Coding'!$A$53:$DD$159,MATCH(B189,'Effect Coding'!$A$53:$A$159,0), COLUMN('Effect Coding'!Z238))</f>
        <v>0</v>
      </c>
      <c r="AT189">
        <f>INDEX('Effect Coding'!$A$53:$DD$159,MATCH(B189,'Effect Coding'!$A$53:$A$159,0), COLUMN('Effect Coding'!AA238))</f>
        <v>0</v>
      </c>
      <c r="AU189">
        <f>INDEX('Effect Coding'!$A$53:$DD$159,MATCH(B189,'Effect Coding'!$A$53:$A$159,0), COLUMN('Effect Coding'!AB238))</f>
        <v>0</v>
      </c>
      <c r="AV189">
        <f>INDEX('Effect Coding'!$A$53:$DD$159,MATCH(B189,'Effect Coding'!$A$53:$A$159,0), COLUMN('Effect Coding'!AC238))</f>
        <v>0</v>
      </c>
      <c r="AW189">
        <f>INDEX('Effect Coding'!$A$53:$DD$159,MATCH(B189,'Effect Coding'!$A$53:$A$159,0), COLUMN('Effect Coding'!AD238))</f>
        <v>0</v>
      </c>
      <c r="AX189">
        <f>INDEX('Effect Coding'!$A$53:$DD$159,MATCH(B189,'Effect Coding'!$A$53:$A$159,0), COLUMN('Effect Coding'!AE238))</f>
        <v>0</v>
      </c>
      <c r="AY189">
        <f>INDEX('Effect Coding'!$A$53:$DD$159,MATCH(B189,'Effect Coding'!$A$53:$A$159,0), COLUMN('Effect Coding'!AF238))</f>
        <v>0</v>
      </c>
      <c r="AZ189">
        <f>INDEX('Effect Coding'!$A$53:$DD$159,MATCH(B189,'Effect Coding'!$A$53:$A$159,0), COLUMN('Effect Coding'!AG238))</f>
        <v>0</v>
      </c>
      <c r="BA189">
        <f>INDEX('Effect Coding'!$A$53:$DD$159,MATCH(B189,'Effect Coding'!$A$53:$A$159,0), COLUMN('Effect Coding'!AH238))</f>
        <v>0</v>
      </c>
      <c r="BB189">
        <f>INDEX('Effect Coding'!$A$53:$DD$159,MATCH(B189,'Effect Coding'!$A$53:$A$159,0), COLUMN('Effect Coding'!AI238))</f>
        <v>0</v>
      </c>
      <c r="BC189">
        <f>INDEX('Effect Coding'!$A$53:$DD$159,MATCH(B189,'Effect Coding'!$A$53:$A$159,0), COLUMN('Effect Coding'!AJ238))</f>
        <v>0</v>
      </c>
      <c r="BD189">
        <f>INDEX('Effect Coding'!$A$53:$DD$159,MATCH(B189,'Effect Coding'!$A$53:$A$159,0), COLUMN('Effect Coding'!AK238))</f>
        <v>0</v>
      </c>
      <c r="BE189">
        <f>INDEX('Effect Coding'!$A$53:$DD$159,MATCH(B189,'Effect Coding'!$A$53:$A$159,0), COLUMN('Effect Coding'!AL238))</f>
        <v>0</v>
      </c>
      <c r="BF189">
        <f>INDEX('Effect Coding'!$A$53:$DD$159,MATCH(B189,'Effect Coding'!$A$53:$A$159,0), COLUMN('Effect Coding'!AM238))</f>
        <v>0</v>
      </c>
      <c r="BG189">
        <f>INDEX('Effect Coding'!$A$53:$DD$159,MATCH(B189,'Effect Coding'!$A$53:$A$159,0), COLUMN('Effect Coding'!AN238))</f>
        <v>0</v>
      </c>
      <c r="BH189">
        <f>INDEX('Effect Coding'!$A$53:$DD$159,MATCH(B189,'Effect Coding'!$A$53:$A$159,0), COLUMN('Effect Coding'!AO238))</f>
        <v>0</v>
      </c>
      <c r="BI189">
        <f>INDEX('Effect Coding'!$A$53:$DD$159,MATCH(B189,'Effect Coding'!$A$53:$A$159,0), COLUMN('Effect Coding'!AP238))</f>
        <v>0</v>
      </c>
      <c r="BJ189">
        <f>INDEX('Effect Coding'!$A$53:$DD$159,MATCH(B189,'Effect Coding'!$A$53:$A$159,0), COLUMN('Effect Coding'!AQ238))</f>
        <v>0</v>
      </c>
      <c r="BK189">
        <f>INDEX('Effect Coding'!$A$53:$DD$159,MATCH(B189,'Effect Coding'!$A$53:$A$159,0), COLUMN('Effect Coding'!AR238))</f>
        <v>0</v>
      </c>
      <c r="BL189">
        <f>INDEX('Effect Coding'!$A$53:$DD$159,MATCH(B189,'Effect Coding'!$A$53:$A$159,0), COLUMN('Effect Coding'!AS238))</f>
        <v>0</v>
      </c>
      <c r="BM189">
        <f>INDEX('Effect Coding'!$A$53:$DD$159,MATCH(B189,'Effect Coding'!$A$53:$A$159,0), COLUMN('Effect Coding'!AT238))</f>
        <v>0</v>
      </c>
      <c r="BN189">
        <f>INDEX('Effect Coding'!$A$53:$DD$159,MATCH(B189,'Effect Coding'!$A$53:$A$159,0), COLUMN('Effect Coding'!AU238))</f>
        <v>0</v>
      </c>
      <c r="BO189">
        <f>INDEX('Effect Coding'!$A$53:$DD$159,MATCH(B189,'Effect Coding'!$A$53:$A$159,0), COLUMN('Effect Coding'!AV238))</f>
        <v>0</v>
      </c>
      <c r="BP189">
        <f>INDEX('Effect Coding'!$A$53:$DD$159,MATCH(B189,'Effect Coding'!$A$53:$A$159,0), COLUMN('Effect Coding'!AW238))</f>
        <v>0</v>
      </c>
      <c r="BQ189">
        <f>INDEX('Effect Coding'!$A$53:$DD$159,MATCH(B189,'Effect Coding'!$A$53:$A$159,0), COLUMN('Effect Coding'!AX238))</f>
        <v>0</v>
      </c>
      <c r="BR189">
        <f>INDEX('Effect Coding'!$A$53:$DD$159,MATCH(B189,'Effect Coding'!$A$53:$A$159,0), COLUMN('Effect Coding'!AY238))</f>
        <v>0</v>
      </c>
      <c r="BS189">
        <f>INDEX('Effect Coding'!$A$53:$DD$159,MATCH(B189,'Effect Coding'!$A$53:$A$159,0), COLUMN('Effect Coding'!AZ238))</f>
        <v>0</v>
      </c>
      <c r="BT189">
        <f>INDEX('Effect Coding'!$A$53:$DD$159,MATCH(B189,'Effect Coding'!$A$53:$A$159,0), COLUMN('Effect Coding'!BA238))</f>
        <v>0</v>
      </c>
      <c r="BU189">
        <f>INDEX('Effect Coding'!$A$53:$DD$159,MATCH(B189,'Effect Coding'!$A$53:$A$159,0), COLUMN('Effect Coding'!BB238))</f>
        <v>0</v>
      </c>
      <c r="BV189">
        <f>INDEX('Effect Coding'!$A$53:$DD$159,MATCH(B189,'Effect Coding'!$A$53:$A$159,0), COLUMN('Effect Coding'!BC238))</f>
        <v>0</v>
      </c>
      <c r="BW189">
        <f>INDEX('Effect Coding'!$A$53:$DD$159,MATCH(B189,'Effect Coding'!$A$53:$A$159,0), COLUMN('Effect Coding'!BD238))</f>
        <v>0</v>
      </c>
      <c r="BX189">
        <f>INDEX('Effect Coding'!$A$53:$DD$159,MATCH(B189,'Effect Coding'!$A$53:$A$159,0), COLUMN('Effect Coding'!BE238))</f>
        <v>0</v>
      </c>
      <c r="BY189">
        <f>INDEX('Effect Coding'!$A$53:$DD$159,MATCH(B189,'Effect Coding'!$A$53:$A$159,0), COLUMN('Effect Coding'!BF238))</f>
        <v>0</v>
      </c>
      <c r="BZ189">
        <f>INDEX('Effect Coding'!$A$53:$DD$159,MATCH(B189,'Effect Coding'!$A$53:$A$159,0), COLUMN('Effect Coding'!BG238))</f>
        <v>0</v>
      </c>
      <c r="CA189">
        <f>INDEX('Effect Coding'!$A$53:$DD$159,MATCH(B189,'Effect Coding'!$A$53:$A$159,0), COLUMN('Effect Coding'!BH238))</f>
        <v>0</v>
      </c>
      <c r="CB189">
        <f>INDEX('Effect Coding'!$A$53:$DD$159,MATCH(B189,'Effect Coding'!$A$53:$A$159,0), COLUMN('Effect Coding'!BI238))</f>
        <v>0</v>
      </c>
      <c r="CC189">
        <f>INDEX('Effect Coding'!$A$53:$DD$159,MATCH(B189,'Effect Coding'!$A$53:$A$159,0), COLUMN('Effect Coding'!BJ238))</f>
        <v>0</v>
      </c>
      <c r="CD189">
        <f>INDEX('Effect Coding'!$A$53:$DD$159,MATCH(B189,'Effect Coding'!$A$53:$A$159,0), COLUMN('Effect Coding'!BK238))</f>
        <v>0</v>
      </c>
      <c r="CE189">
        <f>INDEX('Effect Coding'!$A$53:$DD$159,MATCH(B189,'Effect Coding'!$A$53:$A$159,0), COLUMN('Effect Coding'!BL238))</f>
        <v>0</v>
      </c>
      <c r="CF189">
        <f>INDEX('Effect Coding'!$A$53:$DD$159,MATCH(B189,'Effect Coding'!$A$53:$A$159,0), COLUMN('Effect Coding'!BM238))</f>
        <v>0</v>
      </c>
      <c r="CG189">
        <f>INDEX('Effect Coding'!$A$53:$DD$159,MATCH(B189,'Effect Coding'!$A$53:$A$159,0), COLUMN('Effect Coding'!BN238))</f>
        <v>1</v>
      </c>
      <c r="CH189">
        <f>INDEX('Effect Coding'!$A$53:$DD$159,MATCH(B189,'Effect Coding'!$A$53:$A$159,0), COLUMN('Effect Coding'!BO238))</f>
        <v>0</v>
      </c>
      <c r="CI189">
        <f>INDEX('Effect Coding'!$A$53:$DD$159,MATCH(B189,'Effect Coding'!$A$53:$A$159,0), COLUMN('Effect Coding'!BP238))</f>
        <v>0</v>
      </c>
      <c r="CJ189">
        <f>INDEX('Effect Coding'!$A$53:$DD$159,MATCH(B189,'Effect Coding'!$A$53:$A$159,0), COLUMN('Effect Coding'!BQ238))</f>
        <v>0</v>
      </c>
      <c r="CK189">
        <f>INDEX('Effect Coding'!$A$53:$DD$159,MATCH(B189,'Effect Coding'!$A$53:$A$159,0), COLUMN('Effect Coding'!BR238))</f>
        <v>0</v>
      </c>
      <c r="CL189">
        <f>INDEX('Effect Coding'!$A$53:$DD$159,MATCH(B189,'Effect Coding'!$A$53:$A$159,0), COLUMN('Effect Coding'!BS238))</f>
        <v>0</v>
      </c>
      <c r="CM189">
        <f>INDEX('Effect Coding'!$A$53:$DD$159,MATCH(B189,'Effect Coding'!$A$53:$A$159,0), COLUMN('Effect Coding'!BT238))</f>
        <v>0</v>
      </c>
      <c r="CN189">
        <f>INDEX('Effect Coding'!$A$53:$DD$159,MATCH(B189,'Effect Coding'!$A$53:$A$159,0), COLUMN('Effect Coding'!BU238))</f>
        <v>0</v>
      </c>
      <c r="CO189">
        <f>INDEX('Effect Coding'!$A$53:$DD$159,MATCH(B189,'Effect Coding'!$A$53:$A$159,0), COLUMN('Effect Coding'!BV238))</f>
        <v>0</v>
      </c>
      <c r="CP189">
        <f>INDEX('Effect Coding'!$A$53:$DD$159,MATCH(B189,'Effect Coding'!$A$53:$A$159,0), COLUMN('Effect Coding'!BW238))</f>
        <v>0</v>
      </c>
      <c r="CQ189">
        <f>INDEX('Effect Coding'!$A$53:$DD$159,MATCH(B189,'Effect Coding'!$A$53:$A$159,0), COLUMN('Effect Coding'!BX238))</f>
        <v>0</v>
      </c>
      <c r="CR189">
        <f>INDEX('Effect Coding'!$A$53:$DD$159,MATCH(B189,'Effect Coding'!$A$53:$A$159,0), COLUMN('Effect Coding'!BY238))</f>
        <v>0</v>
      </c>
      <c r="CS189">
        <f>INDEX('Effect Coding'!$A$53:$DD$159,MATCH(B189,'Effect Coding'!$A$53:$A$159,0), COLUMN('Effect Coding'!BZ238))</f>
        <v>0</v>
      </c>
      <c r="CT189">
        <f>INDEX('Effect Coding'!$A$53:$DD$159,MATCH(B189,'Effect Coding'!$A$53:$A$159,0), COLUMN('Effect Coding'!CA238))</f>
        <v>0</v>
      </c>
      <c r="CU189">
        <f>INDEX('Effect Coding'!$A$53:$DD$159,MATCH(B189,'Effect Coding'!$A$53:$A$159,0), COLUMN('Effect Coding'!CB238))</f>
        <v>0</v>
      </c>
      <c r="CV189">
        <f>INDEX('Effect Coding'!$A$53:$DD$159,MATCH(B189,'Effect Coding'!$A$53:$A$159,0), COLUMN('Effect Coding'!CC238))</f>
        <v>0</v>
      </c>
      <c r="CW189">
        <f>INDEX('Effect Coding'!$A$53:$DD$159,MATCH(B189,'Effect Coding'!$A$53:$A$159,0), COLUMN('Effect Coding'!CD238))</f>
        <v>0</v>
      </c>
      <c r="CX189">
        <f>INDEX('Effect Coding'!$A$53:$DD$159,MATCH(B189,'Effect Coding'!$A$53:$A$159,0), COLUMN('Effect Coding'!CE238))</f>
        <v>0</v>
      </c>
      <c r="CY189">
        <f>INDEX('Effect Coding'!$A$53:$DD$159,MATCH(B189,'Effect Coding'!$A$53:$A$159,0), COLUMN('Effect Coding'!CF238))</f>
        <v>0</v>
      </c>
      <c r="CZ189">
        <f>INDEX('Effect Coding'!$A$53:$DD$159,MATCH(B189,'Effect Coding'!$A$53:$A$159,0), COLUMN('Effect Coding'!CG238))</f>
        <v>0</v>
      </c>
      <c r="DA189">
        <f>INDEX('Effect Coding'!$A$53:$DD$159,MATCH(B189,'Effect Coding'!$A$53:$A$159,0), COLUMN('Effect Coding'!CH238))</f>
        <v>0</v>
      </c>
      <c r="DB189">
        <f>INDEX('Effect Coding'!$A$53:$DD$159,MATCH(B189,'Effect Coding'!$A$53:$A$159,0), COLUMN('Effect Coding'!CI238))</f>
        <v>0</v>
      </c>
      <c r="DC189">
        <f>INDEX('Effect Coding'!$A$53:$DD$159,MATCH(B189,'Effect Coding'!$A$53:$A$159,0), COLUMN('Effect Coding'!CJ238))</f>
        <v>0</v>
      </c>
      <c r="DD189">
        <f>INDEX('Effect Coding'!$A$53:$DD$159,MATCH(B189,'Effect Coding'!$A$53:$A$159,0), COLUMN('Effect Coding'!CK238))</f>
        <v>0</v>
      </c>
      <c r="DE189">
        <f>INDEX('Effect Coding'!$A$53:$DD$159,MATCH(B189,'Effect Coding'!$A$53:$A$159,0), COLUMN('Effect Coding'!CL238))</f>
        <v>0</v>
      </c>
      <c r="DF189">
        <f>INDEX('Effect Coding'!$A$53:$DD$159,MATCH(B189,'Effect Coding'!$A$53:$A$159,0), COLUMN('Effect Coding'!CM238))</f>
        <v>0</v>
      </c>
      <c r="DG189">
        <f>INDEX('Effect Coding'!$A$53:$DD$159,MATCH(B189,'Effect Coding'!$A$53:$A$159,0), COLUMN('Effect Coding'!CN238))</f>
        <v>0</v>
      </c>
      <c r="DH189">
        <f>INDEX('Effect Coding'!$A$53:$DD$159,MATCH(B189,'Effect Coding'!$A$53:$A$159,0), COLUMN('Effect Coding'!CO238))</f>
        <v>0</v>
      </c>
      <c r="DI189">
        <f>INDEX('Effect Coding'!$A$53:$DD$159,MATCH(B189,'Effect Coding'!$A$53:$A$159,0), COLUMN('Effect Coding'!CP238))</f>
        <v>0</v>
      </c>
      <c r="DJ189">
        <f>INDEX('Effect Coding'!$A$53:$DD$159,MATCH(B189,'Effect Coding'!$A$53:$A$159,0), COLUMN('Effect Coding'!CQ238))</f>
        <v>0</v>
      </c>
      <c r="DK189">
        <f>INDEX('Effect Coding'!$A$53:$DD$159,MATCH(B189,'Effect Coding'!$A$53:$A$159,0), COLUMN('Effect Coding'!CR238))</f>
        <v>0</v>
      </c>
      <c r="DL189">
        <f>INDEX('Effect Coding'!$A$53:$DD$159,MATCH(B189,'Effect Coding'!$A$53:$A$159,0), COLUMN('Effect Coding'!CS238))</f>
        <v>0</v>
      </c>
      <c r="DM189">
        <f>INDEX('Effect Coding'!$A$53:$DD$159,MATCH(B189,'Effect Coding'!$A$53:$A$159,0), COLUMN('Effect Coding'!CT238))</f>
        <v>0</v>
      </c>
      <c r="DN189">
        <f>INDEX('Effect Coding'!$A$53:$DD$159,MATCH(B189,'Effect Coding'!$A$53:$A$159,0), COLUMN('Effect Coding'!CU238))</f>
        <v>0</v>
      </c>
      <c r="DO189">
        <f>INDEX('Effect Coding'!$A$53:$DD$159,MATCH(B189,'Effect Coding'!$A$53:$A$159,0), COLUMN('Effect Coding'!CV238))</f>
        <v>0</v>
      </c>
      <c r="DP189">
        <f>INDEX('Effect Coding'!$A$53:$DD$159,MATCH(B189,'Effect Coding'!$A$53:$A$159,0), COLUMN('Effect Coding'!CW238))</f>
        <v>0</v>
      </c>
      <c r="DQ189">
        <f>INDEX('Effect Coding'!$A$53:$DD$159,MATCH(B189,'Effect Coding'!$A$53:$A$159,0), COLUMN('Effect Coding'!CX238))</f>
        <v>0</v>
      </c>
      <c r="DR189">
        <f>INDEX('Effect Coding'!$A$53:$DD$159,MATCH(B189,'Effect Coding'!$A$53:$A$159,0), COLUMN('Effect Coding'!CY238))</f>
        <v>0</v>
      </c>
      <c r="DS189">
        <f>INDEX('Effect Coding'!$A$53:$DD$159,MATCH(B189,'Effect Coding'!$A$53:$A$159,0), COLUMN('Effect Coding'!CZ238))</f>
        <v>0</v>
      </c>
      <c r="DT189">
        <f>INDEX('Effect Coding'!$A$53:$DD$159,MATCH(B189,'Effect Coding'!$A$53:$A$159,0), COLUMN('Effect Coding'!DA238))</f>
        <v>0</v>
      </c>
      <c r="DU189">
        <f>INDEX('Effect Coding'!$A$53:$DD$159,MATCH(B189,'Effect Coding'!$A$53:$A$159,0), COLUMN('Effect Coding'!DB238))</f>
        <v>0</v>
      </c>
      <c r="DV189">
        <f>INDEX('Effect Coding'!$A$53:$DD$159,MATCH(B189,'Effect Coding'!$A$53:$A$159,0), COLUMN('Effect Coding'!DC238))</f>
        <v>0</v>
      </c>
      <c r="DW189">
        <f>INDEX('Effect Coding'!$A$53:$DD$159,MATCH(B189,'Effect Coding'!$A$53:$A$159,0), COLUMN('Effect Coding'!DD238))</f>
        <v>0</v>
      </c>
      <c r="DX189">
        <f>INDEX('Effect Coding'!$A$40:$K$49,MATCH(C189,'Effect Coding'!$A$40:$A$49,0),COLUMN('Effect Coding'!C225))</f>
        <v>0</v>
      </c>
      <c r="DY189">
        <f>INDEX('Effect Coding'!$A$40:$K$49,MATCH(C189,'Effect Coding'!$A$40:$A$49,0),COLUMN('Effect Coding'!D225))</f>
        <v>0</v>
      </c>
      <c r="DZ189">
        <f>INDEX('Effect Coding'!$A$40:$K$49,MATCH(C189,'Effect Coding'!$A$40:$A$49,0),COLUMN('Effect Coding'!E225))</f>
        <v>0</v>
      </c>
      <c r="EA189">
        <f>INDEX('Effect Coding'!$A$40:$K$49,MATCH(C189,'Effect Coding'!$A$40:$A$49,0),COLUMN('Effect Coding'!F225))</f>
        <v>0</v>
      </c>
      <c r="EB189">
        <f>INDEX('Effect Coding'!$A$40:$K$49,MATCH(C189,'Effect Coding'!$A$40:$A$49,0),COLUMN('Effect Coding'!G225))</f>
        <v>0</v>
      </c>
      <c r="EC189">
        <f>INDEX('Effect Coding'!$A$40:$K$49,MATCH(C189,'Effect Coding'!$A$40:$A$49,0),COLUMN('Effect Coding'!H225))</f>
        <v>0</v>
      </c>
      <c r="ED189">
        <f>INDEX('Effect Coding'!$A$40:$K$49,MATCH(C189,'Effect Coding'!$A$40:$A$49,0),COLUMN('Effect Coding'!I225))</f>
        <v>1</v>
      </c>
      <c r="EE189">
        <f>INDEX('Effect Coding'!$A$40:$K$49,MATCH(C189,'Effect Coding'!$A$40:$A$49,0),COLUMN('Effect Coding'!J225))</f>
        <v>0</v>
      </c>
      <c r="EF189">
        <f>INDEX('Effect Coding'!$A$40:$K$49,MATCH(C189,'Effect Coding'!$A$40:$A$49,0),COLUMN('Effect Coding'!K225))</f>
        <v>0</v>
      </c>
      <c r="EG189">
        <f>INDEX('Effect Coding'!$A$33:$E$36,MATCH(D189,'Effect Coding'!$A$33:$A$36,0),COLUMN('Effect Coding'!C218))</f>
        <v>1</v>
      </c>
      <c r="EH189">
        <f>INDEX('Effect Coding'!$A$33:$E$36,MATCH(D189,'Effect Coding'!$A$33:$A$36,0),COLUMN('Effect Coding'!D218))</f>
        <v>0</v>
      </c>
      <c r="EI189">
        <f>INDEX('Effect Coding'!$A$33:$E$36,MATCH(D189,'Effect Coding'!$A$33:$A$36,0),COLUMN('Effect Coding'!E218))</f>
        <v>0</v>
      </c>
      <c r="EJ189">
        <f>INDEX('Effect Coding'!$A$27:$D$29,MATCH(E189,'Effect Coding'!$A$27:$A$29,0),COLUMN('Effect Coding'!C212))</f>
        <v>1</v>
      </c>
      <c r="EK189">
        <f>INDEX('Effect Coding'!$A$27:$D$29,MATCH(E189,'Effect Coding'!$A$27:$A$29,0),COLUMN('Effect Coding'!D212))</f>
        <v>0</v>
      </c>
      <c r="EL189">
        <f>INDEX('Effect Coding'!$A$21:$D$23,MATCH(F189,'Effect Coding'!$A$21:$A$23,0),COLUMN('Effect Coding'!C206))</f>
        <v>1</v>
      </c>
      <c r="EM189">
        <f>INDEX('Effect Coding'!$A$21:$D$23,MATCH(F189,'Effect Coding'!$A$21:$A$23,0),COLUMN('Effect Coding'!D206))</f>
        <v>0</v>
      </c>
      <c r="EN189">
        <f>INDEX('Effect Coding'!$A$15:$D$17,MATCH(G189,'Effect Coding'!$A$15:$A$17,0),COLUMN('Effect Coding'!C200))</f>
        <v>1</v>
      </c>
      <c r="EO189">
        <f>INDEX('Effect Coding'!$A$15:$D$17,MATCH(G189,'Effect Coding'!$A$15:$A$17,0),COLUMN('Effect Coding'!D200))</f>
        <v>0</v>
      </c>
      <c r="EP189">
        <f>INDEX('Effect Coding'!$A$9:$D$11,MATCH(H189,'Effect Coding'!$A$9:$A$11,0),COLUMN('Effect Coding'!C194))</f>
        <v>1</v>
      </c>
      <c r="EQ189">
        <f>INDEX('Effect Coding'!$A$9:$D$11,MATCH(H189,'Effect Coding'!$A$9:$A$11,0),COLUMN('Effect Coding'!D194))</f>
        <v>0</v>
      </c>
      <c r="ER189">
        <f>INDEX('Effect Coding'!$A$3:$D$5,MATCH(I189,'Effect Coding'!$A$3:$A$5,0),COLUMN('Effect Coding'!C188))</f>
        <v>0</v>
      </c>
      <c r="ES189">
        <f>INDEX('Effect Coding'!$A$3:$D$5,MATCH(I189,'Effect Coding'!$A$3:$A$5,0),COLUMN('Effect Coding'!D188))</f>
        <v>1</v>
      </c>
      <c r="ET189">
        <f>INDEX('Effect Coding'!$A$163:$D$165,MATCH(J189,'Effect Coding'!$A$163:$A$165,0),COLUMN('Effect Coding'!C348))</f>
        <v>0</v>
      </c>
      <c r="EU189">
        <f>INDEX('Effect Coding'!$A$163:$D$165,MATCH(J189,'Effect Coding'!$A$163:$A$165,0),COLUMN('Effect Coding'!D348))</f>
        <v>1</v>
      </c>
      <c r="EV189">
        <f>INDEX('Effect Coding'!$A$163:$D$165,MATCH(K189,'Effect Coding'!$A$169:$A$171,0),COLUMN('Effect Coding'!C348))</f>
        <v>1</v>
      </c>
      <c r="EW189">
        <f>INDEX('Effect Coding'!$A$163:$D$165,MATCH(K189,'Effect Coding'!$A$169:$A$171,0),COLUMN('Effect Coding'!D348))</f>
        <v>0</v>
      </c>
      <c r="EX189">
        <f>INDEX('Effect Coding'!$A$175:$E$178,MATCH(L189,'Effect Coding'!$A$175:$A$178,0),COLUMN('Effect Coding'!C360))</f>
        <v>1</v>
      </c>
      <c r="EY189">
        <f>INDEX('Effect Coding'!$A$175:$E$178,MATCH(L189,'Effect Coding'!$A$175:$A$178,0),COLUMN('Effect Coding'!D360))</f>
        <v>0</v>
      </c>
      <c r="EZ189">
        <f>INDEX('Effect Coding'!$A$175:$E$178,MATCH(L189,'Effect Coding'!$A$175:$A$178,0),COLUMN('Effect Coding'!E360))</f>
        <v>0</v>
      </c>
      <c r="FA189">
        <f>INDEX('Effect Coding'!$A$182:$E$185,MATCH(M189,'Effect Coding'!$A$182:$A$185,0),COLUMN('Effect Coding'!C367))</f>
        <v>1</v>
      </c>
      <c r="FB189">
        <f>INDEX('Effect Coding'!$A$182:$E$185,MATCH(M189,'Effect Coding'!$A$182:$A$185,0),COLUMN('Effect Coding'!D367))</f>
        <v>0</v>
      </c>
      <c r="FC189">
        <f>INDEX('Effect Coding'!$A$182:$E$185,MATCH(M189,'Effect Coding'!$A$182:$A$185,0),COLUMN('Effect Coding'!E367))</f>
        <v>0</v>
      </c>
      <c r="FD189">
        <f>INDEX('Effect Coding'!$A$189:$C$190,MATCH(N189,'Effect Coding'!$A$189:$A$190,0),COLUMN('Effect Coding'!C374))</f>
        <v>1</v>
      </c>
      <c r="FE189">
        <f>INDEX('Effect Coding'!$A$194:$D$196,MATCH(O189,'Effect Coding'!$A$194:$A$196,0),COLUMN('Effect Coding'!C379))</f>
        <v>0</v>
      </c>
      <c r="FF189">
        <f>INDEX('Effect Coding'!$A$194:$D$196,MATCH(O189,'Effect Coding'!$A$194:$A$196,0),COLUMN('Effect Coding'!D379))</f>
        <v>1</v>
      </c>
      <c r="FG189">
        <f>INDEX('Effect Coding'!$A$200:$C$201,MATCH(P189,'Effect Coding'!$A$200:$A$201,0),COLUMN('Effect Coding'!C385))</f>
        <v>1</v>
      </c>
      <c r="FH189">
        <f>INDEX('Effect Coding'!$A$205:$D$207,MATCH(Q189,'Effect Coding'!$A$205:$A$207,0),COLUMN('Effect Coding'!C390))</f>
        <v>1</v>
      </c>
      <c r="FI189">
        <f>INDEX('Effect Coding'!$A$205:$D$207,MATCH(Q189,'Effect Coding'!$A$205:$A$207,0),COLUMN('Effect Coding'!D390))</f>
        <v>0</v>
      </c>
      <c r="FJ189">
        <f>INDEX('Effect Coding'!$A$211:$C$212,MATCH(R189,'Effect Coding'!$A$211:$A$212,0),COLUMN('Effect Coding'!C396))</f>
        <v>1</v>
      </c>
      <c r="FK189">
        <f>INDEX('Effect Coding'!$A$216:$C$217,MATCH(S189,'Effect Coding'!$A$216:$A$217,0),COLUMN('Effect Coding'!C401))</f>
        <v>1</v>
      </c>
      <c r="FL189">
        <f>INDEX('Effect Coding'!$A$221:$C$222,MATCH(T189,'Effect Coding'!$A$221:$A$222,0),COLUMN('Effect Coding'!C406))</f>
        <v>1</v>
      </c>
      <c r="FM189">
        <f t="shared" si="4"/>
        <v>20</v>
      </c>
      <c r="FN189">
        <v>1</v>
      </c>
      <c r="FO189">
        <v>1</v>
      </c>
      <c r="FP189">
        <f t="shared" si="5"/>
        <v>20</v>
      </c>
    </row>
    <row r="190" spans="1:172" x14ac:dyDescent="0.25">
      <c r="A190" t="s">
        <v>391</v>
      </c>
      <c r="B190" t="s">
        <v>131</v>
      </c>
      <c r="C190" t="s">
        <v>8</v>
      </c>
      <c r="D190" t="s">
        <v>30</v>
      </c>
      <c r="E190" t="s">
        <v>28</v>
      </c>
      <c r="F190" t="s">
        <v>53</v>
      </c>
      <c r="G190" t="s">
        <v>181</v>
      </c>
      <c r="H190" t="s">
        <v>183</v>
      </c>
      <c r="I190" t="s">
        <v>56</v>
      </c>
      <c r="J190" t="s">
        <v>187</v>
      </c>
      <c r="K190" t="s">
        <v>63</v>
      </c>
      <c r="L190">
        <v>2</v>
      </c>
      <c r="M190" t="s">
        <v>51</v>
      </c>
      <c r="N190" t="s">
        <v>51</v>
      </c>
      <c r="O190" t="s">
        <v>63</v>
      </c>
      <c r="P190" t="s">
        <v>52</v>
      </c>
      <c r="Q190" t="s">
        <v>51</v>
      </c>
      <c r="R190" t="s">
        <v>51</v>
      </c>
      <c r="S190" t="s">
        <v>51</v>
      </c>
      <c r="T190" t="s">
        <v>51</v>
      </c>
      <c r="U190" s="20">
        <v>7.2</v>
      </c>
      <c r="V190">
        <f>INDEX('Effect Coding'!$A$53:$DD$159,MATCH(B190,'Effect Coding'!$A$53:$A$159,0), COLUMN('Effect Coding'!C239))</f>
        <v>0</v>
      </c>
      <c r="W190">
        <f>INDEX('Effect Coding'!$A$53:$DD$159,MATCH(B190,'Effect Coding'!$A$53:$A$159,0), COLUMN('Effect Coding'!D239))</f>
        <v>0</v>
      </c>
      <c r="X190">
        <f>INDEX('Effect Coding'!$A$53:$DD$159,MATCH(B190,'Effect Coding'!$A$53:$A$159,0), COLUMN('Effect Coding'!E239))</f>
        <v>0</v>
      </c>
      <c r="Y190">
        <f>INDEX('Effect Coding'!$A$53:$DD$159,MATCH(B190,'Effect Coding'!$A$53:$A$159,0), COLUMN('Effect Coding'!F239))</f>
        <v>0</v>
      </c>
      <c r="Z190">
        <f>INDEX('Effect Coding'!$A$53:$DD$159,MATCH(B190,'Effect Coding'!$A$53:$A$159,0), COLUMN('Effect Coding'!G239))</f>
        <v>0</v>
      </c>
      <c r="AA190">
        <f>INDEX('Effect Coding'!$A$53:$DD$159,MATCH(B190,'Effect Coding'!$A$53:$A$159,0), COLUMN('Effect Coding'!H239))</f>
        <v>0</v>
      </c>
      <c r="AB190">
        <f>INDEX('Effect Coding'!$A$53:$DD$159,MATCH(B190,'Effect Coding'!$A$53:$A$159,0), COLUMN('Effect Coding'!I239))</f>
        <v>0</v>
      </c>
      <c r="AC190">
        <f>INDEX('Effect Coding'!$A$53:$DD$159,MATCH(B190,'Effect Coding'!$A$53:$A$159,0), COLUMN('Effect Coding'!J239))</f>
        <v>0</v>
      </c>
      <c r="AD190">
        <f>INDEX('Effect Coding'!$A$53:$DD$159,MATCH(B190,'Effect Coding'!$A$53:$A$159,0), COLUMN('Effect Coding'!K239))</f>
        <v>0</v>
      </c>
      <c r="AE190">
        <f>INDEX('Effect Coding'!$A$53:$DD$159,MATCH(B190,'Effect Coding'!$A$53:$A$159,0), COLUMN('Effect Coding'!L239))</f>
        <v>0</v>
      </c>
      <c r="AF190">
        <f>INDEX('Effect Coding'!$A$53:$DD$159,MATCH(B190,'Effect Coding'!$A$53:$A$159,0), COLUMN('Effect Coding'!M239))</f>
        <v>0</v>
      </c>
      <c r="AG190">
        <f>INDEX('Effect Coding'!$A$53:$DD$159,MATCH(B190,'Effect Coding'!$A$53:$A$159,0), COLUMN('Effect Coding'!N239))</f>
        <v>0</v>
      </c>
      <c r="AH190">
        <f>INDEX('Effect Coding'!$A$53:$DD$159,MATCH(B190,'Effect Coding'!$A$53:$A$159,0), COLUMN('Effect Coding'!O239))</f>
        <v>0</v>
      </c>
      <c r="AI190">
        <f>INDEX('Effect Coding'!$A$53:$DD$159,MATCH(B190,'Effect Coding'!$A$53:$A$159,0), COLUMN('Effect Coding'!P239))</f>
        <v>0</v>
      </c>
      <c r="AJ190">
        <f>INDEX('Effect Coding'!$A$53:$DD$159,MATCH(B190,'Effect Coding'!$A$53:$A$159,0), COLUMN('Effect Coding'!Q239))</f>
        <v>0</v>
      </c>
      <c r="AK190">
        <f>INDEX('Effect Coding'!$A$53:$DD$159,MATCH(B190,'Effect Coding'!$A$53:$A$159,0), COLUMN('Effect Coding'!R239))</f>
        <v>0</v>
      </c>
      <c r="AL190">
        <f>INDEX('Effect Coding'!$A$53:$DD$159,MATCH(B190,'Effect Coding'!$A$53:$A$159,0), COLUMN('Effect Coding'!S239))</f>
        <v>0</v>
      </c>
      <c r="AM190">
        <f>INDEX('Effect Coding'!$A$53:$DD$159,MATCH(B190,'Effect Coding'!$A$53:$A$159,0), COLUMN('Effect Coding'!T239))</f>
        <v>0</v>
      </c>
      <c r="AN190">
        <f>INDEX('Effect Coding'!$A$53:$DD$159,MATCH(B190,'Effect Coding'!$A$53:$A$159,0), COLUMN('Effect Coding'!U239))</f>
        <v>0</v>
      </c>
      <c r="AO190">
        <f>INDEX('Effect Coding'!$A$53:$DD$159,MATCH(B190,'Effect Coding'!$A$53:$A$159,0), COLUMN('Effect Coding'!V239))</f>
        <v>0</v>
      </c>
      <c r="AP190">
        <f>INDEX('Effect Coding'!$A$53:$DD$159,MATCH(B190,'Effect Coding'!$A$53:$A$159,0), COLUMN('Effect Coding'!W239))</f>
        <v>0</v>
      </c>
      <c r="AQ190">
        <f>INDEX('Effect Coding'!$A$53:$DD$159,MATCH(B190,'Effect Coding'!$A$53:$A$159,0), COLUMN('Effect Coding'!X239))</f>
        <v>0</v>
      </c>
      <c r="AR190">
        <f>INDEX('Effect Coding'!$A$53:$DD$159,MATCH(B190,'Effect Coding'!$A$53:$A$159,0), COLUMN('Effect Coding'!Y239))</f>
        <v>0</v>
      </c>
      <c r="AS190">
        <f>INDEX('Effect Coding'!$A$53:$DD$159,MATCH(B190,'Effect Coding'!$A$53:$A$159,0), COLUMN('Effect Coding'!Z239))</f>
        <v>0</v>
      </c>
      <c r="AT190">
        <f>INDEX('Effect Coding'!$A$53:$DD$159,MATCH(B190,'Effect Coding'!$A$53:$A$159,0), COLUMN('Effect Coding'!AA239))</f>
        <v>0</v>
      </c>
      <c r="AU190">
        <f>INDEX('Effect Coding'!$A$53:$DD$159,MATCH(B190,'Effect Coding'!$A$53:$A$159,0), COLUMN('Effect Coding'!AB239))</f>
        <v>0</v>
      </c>
      <c r="AV190">
        <f>INDEX('Effect Coding'!$A$53:$DD$159,MATCH(B190,'Effect Coding'!$A$53:$A$159,0), COLUMN('Effect Coding'!AC239))</f>
        <v>0</v>
      </c>
      <c r="AW190">
        <f>INDEX('Effect Coding'!$A$53:$DD$159,MATCH(B190,'Effect Coding'!$A$53:$A$159,0), COLUMN('Effect Coding'!AD239))</f>
        <v>0</v>
      </c>
      <c r="AX190">
        <f>INDEX('Effect Coding'!$A$53:$DD$159,MATCH(B190,'Effect Coding'!$A$53:$A$159,0), COLUMN('Effect Coding'!AE239))</f>
        <v>0</v>
      </c>
      <c r="AY190">
        <f>INDEX('Effect Coding'!$A$53:$DD$159,MATCH(B190,'Effect Coding'!$A$53:$A$159,0), COLUMN('Effect Coding'!AF239))</f>
        <v>0</v>
      </c>
      <c r="AZ190">
        <f>INDEX('Effect Coding'!$A$53:$DD$159,MATCH(B190,'Effect Coding'!$A$53:$A$159,0), COLUMN('Effect Coding'!AG239))</f>
        <v>0</v>
      </c>
      <c r="BA190">
        <f>INDEX('Effect Coding'!$A$53:$DD$159,MATCH(B190,'Effect Coding'!$A$53:$A$159,0), COLUMN('Effect Coding'!AH239))</f>
        <v>0</v>
      </c>
      <c r="BB190">
        <f>INDEX('Effect Coding'!$A$53:$DD$159,MATCH(B190,'Effect Coding'!$A$53:$A$159,0), COLUMN('Effect Coding'!AI239))</f>
        <v>0</v>
      </c>
      <c r="BC190">
        <f>INDEX('Effect Coding'!$A$53:$DD$159,MATCH(B190,'Effect Coding'!$A$53:$A$159,0), COLUMN('Effect Coding'!AJ239))</f>
        <v>0</v>
      </c>
      <c r="BD190">
        <f>INDEX('Effect Coding'!$A$53:$DD$159,MATCH(B190,'Effect Coding'!$A$53:$A$159,0), COLUMN('Effect Coding'!AK239))</f>
        <v>0</v>
      </c>
      <c r="BE190">
        <f>INDEX('Effect Coding'!$A$53:$DD$159,MATCH(B190,'Effect Coding'!$A$53:$A$159,0), COLUMN('Effect Coding'!AL239))</f>
        <v>0</v>
      </c>
      <c r="BF190">
        <f>INDEX('Effect Coding'!$A$53:$DD$159,MATCH(B190,'Effect Coding'!$A$53:$A$159,0), COLUMN('Effect Coding'!AM239))</f>
        <v>0</v>
      </c>
      <c r="BG190">
        <f>INDEX('Effect Coding'!$A$53:$DD$159,MATCH(B190,'Effect Coding'!$A$53:$A$159,0), COLUMN('Effect Coding'!AN239))</f>
        <v>0</v>
      </c>
      <c r="BH190">
        <f>INDEX('Effect Coding'!$A$53:$DD$159,MATCH(B190,'Effect Coding'!$A$53:$A$159,0), COLUMN('Effect Coding'!AO239))</f>
        <v>0</v>
      </c>
      <c r="BI190">
        <f>INDEX('Effect Coding'!$A$53:$DD$159,MATCH(B190,'Effect Coding'!$A$53:$A$159,0), COLUMN('Effect Coding'!AP239))</f>
        <v>0</v>
      </c>
      <c r="BJ190">
        <f>INDEX('Effect Coding'!$A$53:$DD$159,MATCH(B190,'Effect Coding'!$A$53:$A$159,0), COLUMN('Effect Coding'!AQ239))</f>
        <v>0</v>
      </c>
      <c r="BK190">
        <f>INDEX('Effect Coding'!$A$53:$DD$159,MATCH(B190,'Effect Coding'!$A$53:$A$159,0), COLUMN('Effect Coding'!AR239))</f>
        <v>0</v>
      </c>
      <c r="BL190">
        <f>INDEX('Effect Coding'!$A$53:$DD$159,MATCH(B190,'Effect Coding'!$A$53:$A$159,0), COLUMN('Effect Coding'!AS239))</f>
        <v>0</v>
      </c>
      <c r="BM190">
        <f>INDEX('Effect Coding'!$A$53:$DD$159,MATCH(B190,'Effect Coding'!$A$53:$A$159,0), COLUMN('Effect Coding'!AT239))</f>
        <v>0</v>
      </c>
      <c r="BN190">
        <f>INDEX('Effect Coding'!$A$53:$DD$159,MATCH(B190,'Effect Coding'!$A$53:$A$159,0), COLUMN('Effect Coding'!AU239))</f>
        <v>0</v>
      </c>
      <c r="BO190">
        <f>INDEX('Effect Coding'!$A$53:$DD$159,MATCH(B190,'Effect Coding'!$A$53:$A$159,0), COLUMN('Effect Coding'!AV239))</f>
        <v>0</v>
      </c>
      <c r="BP190">
        <f>INDEX('Effect Coding'!$A$53:$DD$159,MATCH(B190,'Effect Coding'!$A$53:$A$159,0), COLUMN('Effect Coding'!AW239))</f>
        <v>0</v>
      </c>
      <c r="BQ190">
        <f>INDEX('Effect Coding'!$A$53:$DD$159,MATCH(B190,'Effect Coding'!$A$53:$A$159,0), COLUMN('Effect Coding'!AX239))</f>
        <v>0</v>
      </c>
      <c r="BR190">
        <f>INDEX('Effect Coding'!$A$53:$DD$159,MATCH(B190,'Effect Coding'!$A$53:$A$159,0), COLUMN('Effect Coding'!AY239))</f>
        <v>0</v>
      </c>
      <c r="BS190">
        <f>INDEX('Effect Coding'!$A$53:$DD$159,MATCH(B190,'Effect Coding'!$A$53:$A$159,0), COLUMN('Effect Coding'!AZ239))</f>
        <v>0</v>
      </c>
      <c r="BT190">
        <f>INDEX('Effect Coding'!$A$53:$DD$159,MATCH(B190,'Effect Coding'!$A$53:$A$159,0), COLUMN('Effect Coding'!BA239))</f>
        <v>0</v>
      </c>
      <c r="BU190">
        <f>INDEX('Effect Coding'!$A$53:$DD$159,MATCH(B190,'Effect Coding'!$A$53:$A$159,0), COLUMN('Effect Coding'!BB239))</f>
        <v>0</v>
      </c>
      <c r="BV190">
        <f>INDEX('Effect Coding'!$A$53:$DD$159,MATCH(B190,'Effect Coding'!$A$53:$A$159,0), COLUMN('Effect Coding'!BC239))</f>
        <v>0</v>
      </c>
      <c r="BW190">
        <f>INDEX('Effect Coding'!$A$53:$DD$159,MATCH(B190,'Effect Coding'!$A$53:$A$159,0), COLUMN('Effect Coding'!BD239))</f>
        <v>0</v>
      </c>
      <c r="BX190">
        <f>INDEX('Effect Coding'!$A$53:$DD$159,MATCH(B190,'Effect Coding'!$A$53:$A$159,0), COLUMN('Effect Coding'!BE239))</f>
        <v>0</v>
      </c>
      <c r="BY190">
        <f>INDEX('Effect Coding'!$A$53:$DD$159,MATCH(B190,'Effect Coding'!$A$53:$A$159,0), COLUMN('Effect Coding'!BF239))</f>
        <v>0</v>
      </c>
      <c r="BZ190">
        <f>INDEX('Effect Coding'!$A$53:$DD$159,MATCH(B190,'Effect Coding'!$A$53:$A$159,0), COLUMN('Effect Coding'!BG239))</f>
        <v>0</v>
      </c>
      <c r="CA190">
        <f>INDEX('Effect Coding'!$A$53:$DD$159,MATCH(B190,'Effect Coding'!$A$53:$A$159,0), COLUMN('Effect Coding'!BH239))</f>
        <v>0</v>
      </c>
      <c r="CB190">
        <f>INDEX('Effect Coding'!$A$53:$DD$159,MATCH(B190,'Effect Coding'!$A$53:$A$159,0), COLUMN('Effect Coding'!BI239))</f>
        <v>0</v>
      </c>
      <c r="CC190">
        <f>INDEX('Effect Coding'!$A$53:$DD$159,MATCH(B190,'Effect Coding'!$A$53:$A$159,0), COLUMN('Effect Coding'!BJ239))</f>
        <v>0</v>
      </c>
      <c r="CD190">
        <f>INDEX('Effect Coding'!$A$53:$DD$159,MATCH(B190,'Effect Coding'!$A$53:$A$159,0), COLUMN('Effect Coding'!BK239))</f>
        <v>0</v>
      </c>
      <c r="CE190">
        <f>INDEX('Effect Coding'!$A$53:$DD$159,MATCH(B190,'Effect Coding'!$A$53:$A$159,0), COLUMN('Effect Coding'!BL239))</f>
        <v>0</v>
      </c>
      <c r="CF190">
        <f>INDEX('Effect Coding'!$A$53:$DD$159,MATCH(B190,'Effect Coding'!$A$53:$A$159,0), COLUMN('Effect Coding'!BM239))</f>
        <v>0</v>
      </c>
      <c r="CG190">
        <f>INDEX('Effect Coding'!$A$53:$DD$159,MATCH(B190,'Effect Coding'!$A$53:$A$159,0), COLUMN('Effect Coding'!BN239))</f>
        <v>0</v>
      </c>
      <c r="CH190">
        <f>INDEX('Effect Coding'!$A$53:$DD$159,MATCH(B190,'Effect Coding'!$A$53:$A$159,0), COLUMN('Effect Coding'!BO239))</f>
        <v>1</v>
      </c>
      <c r="CI190">
        <f>INDEX('Effect Coding'!$A$53:$DD$159,MATCH(B190,'Effect Coding'!$A$53:$A$159,0), COLUMN('Effect Coding'!BP239))</f>
        <v>0</v>
      </c>
      <c r="CJ190">
        <f>INDEX('Effect Coding'!$A$53:$DD$159,MATCH(B190,'Effect Coding'!$A$53:$A$159,0), COLUMN('Effect Coding'!BQ239))</f>
        <v>0</v>
      </c>
      <c r="CK190">
        <f>INDEX('Effect Coding'!$A$53:$DD$159,MATCH(B190,'Effect Coding'!$A$53:$A$159,0), COLUMN('Effect Coding'!BR239))</f>
        <v>0</v>
      </c>
      <c r="CL190">
        <f>INDEX('Effect Coding'!$A$53:$DD$159,MATCH(B190,'Effect Coding'!$A$53:$A$159,0), COLUMN('Effect Coding'!BS239))</f>
        <v>0</v>
      </c>
      <c r="CM190">
        <f>INDEX('Effect Coding'!$A$53:$DD$159,MATCH(B190,'Effect Coding'!$A$53:$A$159,0), COLUMN('Effect Coding'!BT239))</f>
        <v>0</v>
      </c>
      <c r="CN190">
        <f>INDEX('Effect Coding'!$A$53:$DD$159,MATCH(B190,'Effect Coding'!$A$53:$A$159,0), COLUMN('Effect Coding'!BU239))</f>
        <v>0</v>
      </c>
      <c r="CO190">
        <f>INDEX('Effect Coding'!$A$53:$DD$159,MATCH(B190,'Effect Coding'!$A$53:$A$159,0), COLUMN('Effect Coding'!BV239))</f>
        <v>0</v>
      </c>
      <c r="CP190">
        <f>INDEX('Effect Coding'!$A$53:$DD$159,MATCH(B190,'Effect Coding'!$A$53:$A$159,0), COLUMN('Effect Coding'!BW239))</f>
        <v>0</v>
      </c>
      <c r="CQ190">
        <f>INDEX('Effect Coding'!$A$53:$DD$159,MATCH(B190,'Effect Coding'!$A$53:$A$159,0), COLUMN('Effect Coding'!BX239))</f>
        <v>0</v>
      </c>
      <c r="CR190">
        <f>INDEX('Effect Coding'!$A$53:$DD$159,MATCH(B190,'Effect Coding'!$A$53:$A$159,0), COLUMN('Effect Coding'!BY239))</f>
        <v>0</v>
      </c>
      <c r="CS190">
        <f>INDEX('Effect Coding'!$A$53:$DD$159,MATCH(B190,'Effect Coding'!$A$53:$A$159,0), COLUMN('Effect Coding'!BZ239))</f>
        <v>0</v>
      </c>
      <c r="CT190">
        <f>INDEX('Effect Coding'!$A$53:$DD$159,MATCH(B190,'Effect Coding'!$A$53:$A$159,0), COLUMN('Effect Coding'!CA239))</f>
        <v>0</v>
      </c>
      <c r="CU190">
        <f>INDEX('Effect Coding'!$A$53:$DD$159,MATCH(B190,'Effect Coding'!$A$53:$A$159,0), COLUMN('Effect Coding'!CB239))</f>
        <v>0</v>
      </c>
      <c r="CV190">
        <f>INDEX('Effect Coding'!$A$53:$DD$159,MATCH(B190,'Effect Coding'!$A$53:$A$159,0), COLUMN('Effect Coding'!CC239))</f>
        <v>0</v>
      </c>
      <c r="CW190">
        <f>INDEX('Effect Coding'!$A$53:$DD$159,MATCH(B190,'Effect Coding'!$A$53:$A$159,0), COLUMN('Effect Coding'!CD239))</f>
        <v>0</v>
      </c>
      <c r="CX190">
        <f>INDEX('Effect Coding'!$A$53:$DD$159,MATCH(B190,'Effect Coding'!$A$53:$A$159,0), COLUMN('Effect Coding'!CE239))</f>
        <v>0</v>
      </c>
      <c r="CY190">
        <f>INDEX('Effect Coding'!$A$53:$DD$159,MATCH(B190,'Effect Coding'!$A$53:$A$159,0), COLUMN('Effect Coding'!CF239))</f>
        <v>0</v>
      </c>
      <c r="CZ190">
        <f>INDEX('Effect Coding'!$A$53:$DD$159,MATCH(B190,'Effect Coding'!$A$53:$A$159,0), COLUMN('Effect Coding'!CG239))</f>
        <v>0</v>
      </c>
      <c r="DA190">
        <f>INDEX('Effect Coding'!$A$53:$DD$159,MATCH(B190,'Effect Coding'!$A$53:$A$159,0), COLUMN('Effect Coding'!CH239))</f>
        <v>0</v>
      </c>
      <c r="DB190">
        <f>INDEX('Effect Coding'!$A$53:$DD$159,MATCH(B190,'Effect Coding'!$A$53:$A$159,0), COLUMN('Effect Coding'!CI239))</f>
        <v>0</v>
      </c>
      <c r="DC190">
        <f>INDEX('Effect Coding'!$A$53:$DD$159,MATCH(B190,'Effect Coding'!$A$53:$A$159,0), COLUMN('Effect Coding'!CJ239))</f>
        <v>0</v>
      </c>
      <c r="DD190">
        <f>INDEX('Effect Coding'!$A$53:$DD$159,MATCH(B190,'Effect Coding'!$A$53:$A$159,0), COLUMN('Effect Coding'!CK239))</f>
        <v>0</v>
      </c>
      <c r="DE190">
        <f>INDEX('Effect Coding'!$A$53:$DD$159,MATCH(B190,'Effect Coding'!$A$53:$A$159,0), COLUMN('Effect Coding'!CL239))</f>
        <v>0</v>
      </c>
      <c r="DF190">
        <f>INDEX('Effect Coding'!$A$53:$DD$159,MATCH(B190,'Effect Coding'!$A$53:$A$159,0), COLUMN('Effect Coding'!CM239))</f>
        <v>0</v>
      </c>
      <c r="DG190">
        <f>INDEX('Effect Coding'!$A$53:$DD$159,MATCH(B190,'Effect Coding'!$A$53:$A$159,0), COLUMN('Effect Coding'!CN239))</f>
        <v>0</v>
      </c>
      <c r="DH190">
        <f>INDEX('Effect Coding'!$A$53:$DD$159,MATCH(B190,'Effect Coding'!$A$53:$A$159,0), COLUMN('Effect Coding'!CO239))</f>
        <v>0</v>
      </c>
      <c r="DI190">
        <f>INDEX('Effect Coding'!$A$53:$DD$159,MATCH(B190,'Effect Coding'!$A$53:$A$159,0), COLUMN('Effect Coding'!CP239))</f>
        <v>0</v>
      </c>
      <c r="DJ190">
        <f>INDEX('Effect Coding'!$A$53:$DD$159,MATCH(B190,'Effect Coding'!$A$53:$A$159,0), COLUMN('Effect Coding'!CQ239))</f>
        <v>0</v>
      </c>
      <c r="DK190">
        <f>INDEX('Effect Coding'!$A$53:$DD$159,MATCH(B190,'Effect Coding'!$A$53:$A$159,0), COLUMN('Effect Coding'!CR239))</f>
        <v>0</v>
      </c>
      <c r="DL190">
        <f>INDEX('Effect Coding'!$A$53:$DD$159,MATCH(B190,'Effect Coding'!$A$53:$A$159,0), COLUMN('Effect Coding'!CS239))</f>
        <v>0</v>
      </c>
      <c r="DM190">
        <f>INDEX('Effect Coding'!$A$53:$DD$159,MATCH(B190,'Effect Coding'!$A$53:$A$159,0), COLUMN('Effect Coding'!CT239))</f>
        <v>0</v>
      </c>
      <c r="DN190">
        <f>INDEX('Effect Coding'!$A$53:$DD$159,MATCH(B190,'Effect Coding'!$A$53:$A$159,0), COLUMN('Effect Coding'!CU239))</f>
        <v>0</v>
      </c>
      <c r="DO190">
        <f>INDEX('Effect Coding'!$A$53:$DD$159,MATCH(B190,'Effect Coding'!$A$53:$A$159,0), COLUMN('Effect Coding'!CV239))</f>
        <v>0</v>
      </c>
      <c r="DP190">
        <f>INDEX('Effect Coding'!$A$53:$DD$159,MATCH(B190,'Effect Coding'!$A$53:$A$159,0), COLUMN('Effect Coding'!CW239))</f>
        <v>0</v>
      </c>
      <c r="DQ190">
        <f>INDEX('Effect Coding'!$A$53:$DD$159,MATCH(B190,'Effect Coding'!$A$53:$A$159,0), COLUMN('Effect Coding'!CX239))</f>
        <v>0</v>
      </c>
      <c r="DR190">
        <f>INDEX('Effect Coding'!$A$53:$DD$159,MATCH(B190,'Effect Coding'!$A$53:$A$159,0), COLUMN('Effect Coding'!CY239))</f>
        <v>0</v>
      </c>
      <c r="DS190">
        <f>INDEX('Effect Coding'!$A$53:$DD$159,MATCH(B190,'Effect Coding'!$A$53:$A$159,0), COLUMN('Effect Coding'!CZ239))</f>
        <v>0</v>
      </c>
      <c r="DT190">
        <f>INDEX('Effect Coding'!$A$53:$DD$159,MATCH(B190,'Effect Coding'!$A$53:$A$159,0), COLUMN('Effect Coding'!DA239))</f>
        <v>0</v>
      </c>
      <c r="DU190">
        <f>INDEX('Effect Coding'!$A$53:$DD$159,MATCH(B190,'Effect Coding'!$A$53:$A$159,0), COLUMN('Effect Coding'!DB239))</f>
        <v>0</v>
      </c>
      <c r="DV190">
        <f>INDEX('Effect Coding'!$A$53:$DD$159,MATCH(B190,'Effect Coding'!$A$53:$A$159,0), COLUMN('Effect Coding'!DC239))</f>
        <v>0</v>
      </c>
      <c r="DW190">
        <f>INDEX('Effect Coding'!$A$53:$DD$159,MATCH(B190,'Effect Coding'!$A$53:$A$159,0), COLUMN('Effect Coding'!DD239))</f>
        <v>0</v>
      </c>
      <c r="DX190">
        <f>INDEX('Effect Coding'!$A$40:$K$49,MATCH(C190,'Effect Coding'!$A$40:$A$49,0),COLUMN('Effect Coding'!C226))</f>
        <v>0</v>
      </c>
      <c r="DY190">
        <f>INDEX('Effect Coding'!$A$40:$K$49,MATCH(C190,'Effect Coding'!$A$40:$A$49,0),COLUMN('Effect Coding'!D226))</f>
        <v>0</v>
      </c>
      <c r="DZ190">
        <f>INDEX('Effect Coding'!$A$40:$K$49,MATCH(C190,'Effect Coding'!$A$40:$A$49,0),COLUMN('Effect Coding'!E226))</f>
        <v>0</v>
      </c>
      <c r="EA190">
        <f>INDEX('Effect Coding'!$A$40:$K$49,MATCH(C190,'Effect Coding'!$A$40:$A$49,0),COLUMN('Effect Coding'!F226))</f>
        <v>0</v>
      </c>
      <c r="EB190">
        <f>INDEX('Effect Coding'!$A$40:$K$49,MATCH(C190,'Effect Coding'!$A$40:$A$49,0),COLUMN('Effect Coding'!G226))</f>
        <v>0</v>
      </c>
      <c r="EC190">
        <f>INDEX('Effect Coding'!$A$40:$K$49,MATCH(C190,'Effect Coding'!$A$40:$A$49,0),COLUMN('Effect Coding'!H226))</f>
        <v>0</v>
      </c>
      <c r="ED190">
        <f>INDEX('Effect Coding'!$A$40:$K$49,MATCH(C190,'Effect Coding'!$A$40:$A$49,0),COLUMN('Effect Coding'!I226))</f>
        <v>1</v>
      </c>
      <c r="EE190">
        <f>INDEX('Effect Coding'!$A$40:$K$49,MATCH(C190,'Effect Coding'!$A$40:$A$49,0),COLUMN('Effect Coding'!J226))</f>
        <v>0</v>
      </c>
      <c r="EF190">
        <f>INDEX('Effect Coding'!$A$40:$K$49,MATCH(C190,'Effect Coding'!$A$40:$A$49,0),COLUMN('Effect Coding'!K226))</f>
        <v>0</v>
      </c>
      <c r="EG190">
        <f>INDEX('Effect Coding'!$A$33:$E$36,MATCH(D190,'Effect Coding'!$A$33:$A$36,0),COLUMN('Effect Coding'!C219))</f>
        <v>1</v>
      </c>
      <c r="EH190">
        <f>INDEX('Effect Coding'!$A$33:$E$36,MATCH(D190,'Effect Coding'!$A$33:$A$36,0),COLUMN('Effect Coding'!D219))</f>
        <v>0</v>
      </c>
      <c r="EI190">
        <f>INDEX('Effect Coding'!$A$33:$E$36,MATCH(D190,'Effect Coding'!$A$33:$A$36,0),COLUMN('Effect Coding'!E219))</f>
        <v>0</v>
      </c>
      <c r="EJ190">
        <f>INDEX('Effect Coding'!$A$27:$D$29,MATCH(E190,'Effect Coding'!$A$27:$A$29,0),COLUMN('Effect Coding'!C213))</f>
        <v>1</v>
      </c>
      <c r="EK190">
        <f>INDEX('Effect Coding'!$A$27:$D$29,MATCH(E190,'Effect Coding'!$A$27:$A$29,0),COLUMN('Effect Coding'!D213))</f>
        <v>0</v>
      </c>
      <c r="EL190">
        <f>INDEX('Effect Coding'!$A$21:$D$23,MATCH(F190,'Effect Coding'!$A$21:$A$23,0),COLUMN('Effect Coding'!C207))</f>
        <v>1</v>
      </c>
      <c r="EM190">
        <f>INDEX('Effect Coding'!$A$21:$D$23,MATCH(F190,'Effect Coding'!$A$21:$A$23,0),COLUMN('Effect Coding'!D207))</f>
        <v>0</v>
      </c>
      <c r="EN190">
        <f>INDEX('Effect Coding'!$A$15:$D$17,MATCH(G190,'Effect Coding'!$A$15:$A$17,0),COLUMN('Effect Coding'!C201))</f>
        <v>1</v>
      </c>
      <c r="EO190">
        <f>INDEX('Effect Coding'!$A$15:$D$17,MATCH(G190,'Effect Coding'!$A$15:$A$17,0),COLUMN('Effect Coding'!D201))</f>
        <v>0</v>
      </c>
      <c r="EP190">
        <f>INDEX('Effect Coding'!$A$9:$D$11,MATCH(H190,'Effect Coding'!$A$9:$A$11,0),COLUMN('Effect Coding'!C195))</f>
        <v>1</v>
      </c>
      <c r="EQ190">
        <f>INDEX('Effect Coding'!$A$9:$D$11,MATCH(H190,'Effect Coding'!$A$9:$A$11,0),COLUMN('Effect Coding'!D195))</f>
        <v>0</v>
      </c>
      <c r="ER190">
        <f>INDEX('Effect Coding'!$A$3:$D$5,MATCH(I190,'Effect Coding'!$A$3:$A$5,0),COLUMN('Effect Coding'!C189))</f>
        <v>0</v>
      </c>
      <c r="ES190">
        <f>INDEX('Effect Coding'!$A$3:$D$5,MATCH(I190,'Effect Coding'!$A$3:$A$5,0),COLUMN('Effect Coding'!D189))</f>
        <v>1</v>
      </c>
      <c r="ET190">
        <f>INDEX('Effect Coding'!$A$163:$D$165,MATCH(J190,'Effect Coding'!$A$163:$A$165,0),COLUMN('Effect Coding'!C349))</f>
        <v>0</v>
      </c>
      <c r="EU190">
        <f>INDEX('Effect Coding'!$A$163:$D$165,MATCH(J190,'Effect Coding'!$A$163:$A$165,0),COLUMN('Effect Coding'!D349))</f>
        <v>1</v>
      </c>
      <c r="EV190">
        <f>INDEX('Effect Coding'!$A$163:$D$165,MATCH(K190,'Effect Coding'!$A$169:$A$171,0),COLUMN('Effect Coding'!C349))</f>
        <v>1</v>
      </c>
      <c r="EW190">
        <f>INDEX('Effect Coding'!$A$163:$D$165,MATCH(K190,'Effect Coding'!$A$169:$A$171,0),COLUMN('Effect Coding'!D349))</f>
        <v>0</v>
      </c>
      <c r="EX190">
        <f>INDEX('Effect Coding'!$A$175:$E$178,MATCH(L190,'Effect Coding'!$A$175:$A$178,0),COLUMN('Effect Coding'!C361))</f>
        <v>0</v>
      </c>
      <c r="EY190">
        <f>INDEX('Effect Coding'!$A$175:$E$178,MATCH(L190,'Effect Coding'!$A$175:$A$178,0),COLUMN('Effect Coding'!D361))</f>
        <v>0</v>
      </c>
      <c r="EZ190">
        <f>INDEX('Effect Coding'!$A$175:$E$178,MATCH(L190,'Effect Coding'!$A$175:$A$178,0),COLUMN('Effect Coding'!E361))</f>
        <v>1</v>
      </c>
      <c r="FA190">
        <f>INDEX('Effect Coding'!$A$182:$E$185,MATCH(M190,'Effect Coding'!$A$182:$A$185,0),COLUMN('Effect Coding'!C368))</f>
        <v>1</v>
      </c>
      <c r="FB190">
        <f>INDEX('Effect Coding'!$A$182:$E$185,MATCH(M190,'Effect Coding'!$A$182:$A$185,0),COLUMN('Effect Coding'!D368))</f>
        <v>0</v>
      </c>
      <c r="FC190">
        <f>INDEX('Effect Coding'!$A$182:$E$185,MATCH(M190,'Effect Coding'!$A$182:$A$185,0),COLUMN('Effect Coding'!E368))</f>
        <v>0</v>
      </c>
      <c r="FD190">
        <f>INDEX('Effect Coding'!$A$189:$C$190,MATCH(N190,'Effect Coding'!$A$189:$A$190,0),COLUMN('Effect Coding'!C375))</f>
        <v>1</v>
      </c>
      <c r="FE190">
        <f>INDEX('Effect Coding'!$A$194:$D$196,MATCH(O190,'Effect Coding'!$A$194:$A$196,0),COLUMN('Effect Coding'!C380))</f>
        <v>0</v>
      </c>
      <c r="FF190">
        <f>INDEX('Effect Coding'!$A$194:$D$196,MATCH(O190,'Effect Coding'!$A$194:$A$196,0),COLUMN('Effect Coding'!D380))</f>
        <v>1</v>
      </c>
      <c r="FG190">
        <f>INDEX('Effect Coding'!$A$200:$C$201,MATCH(P190,'Effect Coding'!$A$200:$A$201,0),COLUMN('Effect Coding'!C386))</f>
        <v>1</v>
      </c>
      <c r="FH190">
        <f>INDEX('Effect Coding'!$A$205:$D$207,MATCH(Q190,'Effect Coding'!$A$205:$A$207,0),COLUMN('Effect Coding'!C391))</f>
        <v>1</v>
      </c>
      <c r="FI190">
        <f>INDEX('Effect Coding'!$A$205:$D$207,MATCH(Q190,'Effect Coding'!$A$205:$A$207,0),COLUMN('Effect Coding'!D391))</f>
        <v>0</v>
      </c>
      <c r="FJ190">
        <f>INDEX('Effect Coding'!$A$211:$C$212,MATCH(R190,'Effect Coding'!$A$211:$A$212,0),COLUMN('Effect Coding'!C397))</f>
        <v>1</v>
      </c>
      <c r="FK190">
        <f>INDEX('Effect Coding'!$A$216:$C$217,MATCH(S190,'Effect Coding'!$A$216:$A$217,0),COLUMN('Effect Coding'!C402))</f>
        <v>1</v>
      </c>
      <c r="FL190">
        <f>INDEX('Effect Coding'!$A$221:$C$222,MATCH(T190,'Effect Coding'!$A$221:$A$222,0),COLUMN('Effect Coding'!C407))</f>
        <v>1</v>
      </c>
      <c r="FM190">
        <f t="shared" si="4"/>
        <v>20</v>
      </c>
      <c r="FN190">
        <v>1</v>
      </c>
      <c r="FO190">
        <v>1</v>
      </c>
      <c r="FP190">
        <f t="shared" si="5"/>
        <v>20</v>
      </c>
    </row>
    <row r="191" spans="1:172" x14ac:dyDescent="0.25">
      <c r="A191" t="s">
        <v>392</v>
      </c>
      <c r="B191" t="s">
        <v>132</v>
      </c>
      <c r="C191" t="s">
        <v>8</v>
      </c>
      <c r="D191" t="s">
        <v>30</v>
      </c>
      <c r="E191" t="s">
        <v>28</v>
      </c>
      <c r="F191" t="s">
        <v>53</v>
      </c>
      <c r="G191" t="s">
        <v>181</v>
      </c>
      <c r="H191" t="s">
        <v>183</v>
      </c>
      <c r="I191" t="s">
        <v>50</v>
      </c>
      <c r="J191" t="s">
        <v>185</v>
      </c>
      <c r="K191" t="s">
        <v>63</v>
      </c>
      <c r="L191">
        <v>0</v>
      </c>
      <c r="M191" t="s">
        <v>60</v>
      </c>
      <c r="N191" t="s">
        <v>51</v>
      </c>
      <c r="O191" t="s">
        <v>62</v>
      </c>
      <c r="P191" t="s">
        <v>52</v>
      </c>
      <c r="Q191" t="s">
        <v>68</v>
      </c>
      <c r="R191" t="s">
        <v>51</v>
      </c>
      <c r="S191" t="s">
        <v>51</v>
      </c>
      <c r="T191" t="s">
        <v>51</v>
      </c>
      <c r="U191" s="20">
        <v>9.4</v>
      </c>
      <c r="V191">
        <f>INDEX('Effect Coding'!$A$53:$DD$159,MATCH(B191,'Effect Coding'!$A$53:$A$159,0), COLUMN('Effect Coding'!C240))</f>
        <v>0</v>
      </c>
      <c r="W191">
        <f>INDEX('Effect Coding'!$A$53:$DD$159,MATCH(B191,'Effect Coding'!$A$53:$A$159,0), COLUMN('Effect Coding'!D240))</f>
        <v>0</v>
      </c>
      <c r="X191">
        <f>INDEX('Effect Coding'!$A$53:$DD$159,MATCH(B191,'Effect Coding'!$A$53:$A$159,0), COLUMN('Effect Coding'!E240))</f>
        <v>0</v>
      </c>
      <c r="Y191">
        <f>INDEX('Effect Coding'!$A$53:$DD$159,MATCH(B191,'Effect Coding'!$A$53:$A$159,0), COLUMN('Effect Coding'!F240))</f>
        <v>0</v>
      </c>
      <c r="Z191">
        <f>INDEX('Effect Coding'!$A$53:$DD$159,MATCH(B191,'Effect Coding'!$A$53:$A$159,0), COLUMN('Effect Coding'!G240))</f>
        <v>0</v>
      </c>
      <c r="AA191">
        <f>INDEX('Effect Coding'!$A$53:$DD$159,MATCH(B191,'Effect Coding'!$A$53:$A$159,0), COLUMN('Effect Coding'!H240))</f>
        <v>0</v>
      </c>
      <c r="AB191">
        <f>INDEX('Effect Coding'!$A$53:$DD$159,MATCH(B191,'Effect Coding'!$A$53:$A$159,0), COLUMN('Effect Coding'!I240))</f>
        <v>0</v>
      </c>
      <c r="AC191">
        <f>INDEX('Effect Coding'!$A$53:$DD$159,MATCH(B191,'Effect Coding'!$A$53:$A$159,0), COLUMN('Effect Coding'!J240))</f>
        <v>0</v>
      </c>
      <c r="AD191">
        <f>INDEX('Effect Coding'!$A$53:$DD$159,MATCH(B191,'Effect Coding'!$A$53:$A$159,0), COLUMN('Effect Coding'!K240))</f>
        <v>0</v>
      </c>
      <c r="AE191">
        <f>INDEX('Effect Coding'!$A$53:$DD$159,MATCH(B191,'Effect Coding'!$A$53:$A$159,0), COLUMN('Effect Coding'!L240))</f>
        <v>0</v>
      </c>
      <c r="AF191">
        <f>INDEX('Effect Coding'!$A$53:$DD$159,MATCH(B191,'Effect Coding'!$A$53:$A$159,0), COLUMN('Effect Coding'!M240))</f>
        <v>0</v>
      </c>
      <c r="AG191">
        <f>INDEX('Effect Coding'!$A$53:$DD$159,MATCH(B191,'Effect Coding'!$A$53:$A$159,0), COLUMN('Effect Coding'!N240))</f>
        <v>0</v>
      </c>
      <c r="AH191">
        <f>INDEX('Effect Coding'!$A$53:$DD$159,MATCH(B191,'Effect Coding'!$A$53:$A$159,0), COLUMN('Effect Coding'!O240))</f>
        <v>0</v>
      </c>
      <c r="AI191">
        <f>INDEX('Effect Coding'!$A$53:$DD$159,MATCH(B191,'Effect Coding'!$A$53:$A$159,0), COLUMN('Effect Coding'!P240))</f>
        <v>0</v>
      </c>
      <c r="AJ191">
        <f>INDEX('Effect Coding'!$A$53:$DD$159,MATCH(B191,'Effect Coding'!$A$53:$A$159,0), COLUMN('Effect Coding'!Q240))</f>
        <v>0</v>
      </c>
      <c r="AK191">
        <f>INDEX('Effect Coding'!$A$53:$DD$159,MATCH(B191,'Effect Coding'!$A$53:$A$159,0), COLUMN('Effect Coding'!R240))</f>
        <v>0</v>
      </c>
      <c r="AL191">
        <f>INDEX('Effect Coding'!$A$53:$DD$159,MATCH(B191,'Effect Coding'!$A$53:$A$159,0), COLUMN('Effect Coding'!S240))</f>
        <v>0</v>
      </c>
      <c r="AM191">
        <f>INDEX('Effect Coding'!$A$53:$DD$159,MATCH(B191,'Effect Coding'!$A$53:$A$159,0), COLUMN('Effect Coding'!T240))</f>
        <v>0</v>
      </c>
      <c r="AN191">
        <f>INDEX('Effect Coding'!$A$53:$DD$159,MATCH(B191,'Effect Coding'!$A$53:$A$159,0), COLUMN('Effect Coding'!U240))</f>
        <v>0</v>
      </c>
      <c r="AO191">
        <f>INDEX('Effect Coding'!$A$53:$DD$159,MATCH(B191,'Effect Coding'!$A$53:$A$159,0), COLUMN('Effect Coding'!V240))</f>
        <v>0</v>
      </c>
      <c r="AP191">
        <f>INDEX('Effect Coding'!$A$53:$DD$159,MATCH(B191,'Effect Coding'!$A$53:$A$159,0), COLUMN('Effect Coding'!W240))</f>
        <v>0</v>
      </c>
      <c r="AQ191">
        <f>INDEX('Effect Coding'!$A$53:$DD$159,MATCH(B191,'Effect Coding'!$A$53:$A$159,0), COLUMN('Effect Coding'!X240))</f>
        <v>0</v>
      </c>
      <c r="AR191">
        <f>INDEX('Effect Coding'!$A$53:$DD$159,MATCH(B191,'Effect Coding'!$A$53:$A$159,0), COLUMN('Effect Coding'!Y240))</f>
        <v>0</v>
      </c>
      <c r="AS191">
        <f>INDEX('Effect Coding'!$A$53:$DD$159,MATCH(B191,'Effect Coding'!$A$53:$A$159,0), COLUMN('Effect Coding'!Z240))</f>
        <v>0</v>
      </c>
      <c r="AT191">
        <f>INDEX('Effect Coding'!$A$53:$DD$159,MATCH(B191,'Effect Coding'!$A$53:$A$159,0), COLUMN('Effect Coding'!AA240))</f>
        <v>0</v>
      </c>
      <c r="AU191">
        <f>INDEX('Effect Coding'!$A$53:$DD$159,MATCH(B191,'Effect Coding'!$A$53:$A$159,0), COLUMN('Effect Coding'!AB240))</f>
        <v>0</v>
      </c>
      <c r="AV191">
        <f>INDEX('Effect Coding'!$A$53:$DD$159,MATCH(B191,'Effect Coding'!$A$53:$A$159,0), COLUMN('Effect Coding'!AC240))</f>
        <v>0</v>
      </c>
      <c r="AW191">
        <f>INDEX('Effect Coding'!$A$53:$DD$159,MATCH(B191,'Effect Coding'!$A$53:$A$159,0), COLUMN('Effect Coding'!AD240))</f>
        <v>0</v>
      </c>
      <c r="AX191">
        <f>INDEX('Effect Coding'!$A$53:$DD$159,MATCH(B191,'Effect Coding'!$A$53:$A$159,0), COLUMN('Effect Coding'!AE240))</f>
        <v>0</v>
      </c>
      <c r="AY191">
        <f>INDEX('Effect Coding'!$A$53:$DD$159,MATCH(B191,'Effect Coding'!$A$53:$A$159,0), COLUMN('Effect Coding'!AF240))</f>
        <v>0</v>
      </c>
      <c r="AZ191">
        <f>INDEX('Effect Coding'!$A$53:$DD$159,MATCH(B191,'Effect Coding'!$A$53:$A$159,0), COLUMN('Effect Coding'!AG240))</f>
        <v>0</v>
      </c>
      <c r="BA191">
        <f>INDEX('Effect Coding'!$A$53:$DD$159,MATCH(B191,'Effect Coding'!$A$53:$A$159,0), COLUMN('Effect Coding'!AH240))</f>
        <v>0</v>
      </c>
      <c r="BB191">
        <f>INDEX('Effect Coding'!$A$53:$DD$159,MATCH(B191,'Effect Coding'!$A$53:$A$159,0), COLUMN('Effect Coding'!AI240))</f>
        <v>0</v>
      </c>
      <c r="BC191">
        <f>INDEX('Effect Coding'!$A$53:$DD$159,MATCH(B191,'Effect Coding'!$A$53:$A$159,0), COLUMN('Effect Coding'!AJ240))</f>
        <v>0</v>
      </c>
      <c r="BD191">
        <f>INDEX('Effect Coding'!$A$53:$DD$159,MATCH(B191,'Effect Coding'!$A$53:$A$159,0), COLUMN('Effect Coding'!AK240))</f>
        <v>0</v>
      </c>
      <c r="BE191">
        <f>INDEX('Effect Coding'!$A$53:$DD$159,MATCH(B191,'Effect Coding'!$A$53:$A$159,0), COLUMN('Effect Coding'!AL240))</f>
        <v>0</v>
      </c>
      <c r="BF191">
        <f>INDEX('Effect Coding'!$A$53:$DD$159,MATCH(B191,'Effect Coding'!$A$53:$A$159,0), COLUMN('Effect Coding'!AM240))</f>
        <v>0</v>
      </c>
      <c r="BG191">
        <f>INDEX('Effect Coding'!$A$53:$DD$159,MATCH(B191,'Effect Coding'!$A$53:$A$159,0), COLUMN('Effect Coding'!AN240))</f>
        <v>0</v>
      </c>
      <c r="BH191">
        <f>INDEX('Effect Coding'!$A$53:$DD$159,MATCH(B191,'Effect Coding'!$A$53:$A$159,0), COLUMN('Effect Coding'!AO240))</f>
        <v>0</v>
      </c>
      <c r="BI191">
        <f>INDEX('Effect Coding'!$A$53:$DD$159,MATCH(B191,'Effect Coding'!$A$53:$A$159,0), COLUMN('Effect Coding'!AP240))</f>
        <v>0</v>
      </c>
      <c r="BJ191">
        <f>INDEX('Effect Coding'!$A$53:$DD$159,MATCH(B191,'Effect Coding'!$A$53:$A$159,0), COLUMN('Effect Coding'!AQ240))</f>
        <v>0</v>
      </c>
      <c r="BK191">
        <f>INDEX('Effect Coding'!$A$53:$DD$159,MATCH(B191,'Effect Coding'!$A$53:$A$159,0), COLUMN('Effect Coding'!AR240))</f>
        <v>0</v>
      </c>
      <c r="BL191">
        <f>INDEX('Effect Coding'!$A$53:$DD$159,MATCH(B191,'Effect Coding'!$A$53:$A$159,0), COLUMN('Effect Coding'!AS240))</f>
        <v>0</v>
      </c>
      <c r="BM191">
        <f>INDEX('Effect Coding'!$A$53:$DD$159,MATCH(B191,'Effect Coding'!$A$53:$A$159,0), COLUMN('Effect Coding'!AT240))</f>
        <v>0</v>
      </c>
      <c r="BN191">
        <f>INDEX('Effect Coding'!$A$53:$DD$159,MATCH(B191,'Effect Coding'!$A$53:$A$159,0), COLUMN('Effect Coding'!AU240))</f>
        <v>0</v>
      </c>
      <c r="BO191">
        <f>INDEX('Effect Coding'!$A$53:$DD$159,MATCH(B191,'Effect Coding'!$A$53:$A$159,0), COLUMN('Effect Coding'!AV240))</f>
        <v>0</v>
      </c>
      <c r="BP191">
        <f>INDEX('Effect Coding'!$A$53:$DD$159,MATCH(B191,'Effect Coding'!$A$53:$A$159,0), COLUMN('Effect Coding'!AW240))</f>
        <v>0</v>
      </c>
      <c r="BQ191">
        <f>INDEX('Effect Coding'!$A$53:$DD$159,MATCH(B191,'Effect Coding'!$A$53:$A$159,0), COLUMN('Effect Coding'!AX240))</f>
        <v>0</v>
      </c>
      <c r="BR191">
        <f>INDEX('Effect Coding'!$A$53:$DD$159,MATCH(B191,'Effect Coding'!$A$53:$A$159,0), COLUMN('Effect Coding'!AY240))</f>
        <v>0</v>
      </c>
      <c r="BS191">
        <f>INDEX('Effect Coding'!$A$53:$DD$159,MATCH(B191,'Effect Coding'!$A$53:$A$159,0), COLUMN('Effect Coding'!AZ240))</f>
        <v>0</v>
      </c>
      <c r="BT191">
        <f>INDEX('Effect Coding'!$A$53:$DD$159,MATCH(B191,'Effect Coding'!$A$53:$A$159,0), COLUMN('Effect Coding'!BA240))</f>
        <v>0</v>
      </c>
      <c r="BU191">
        <f>INDEX('Effect Coding'!$A$53:$DD$159,MATCH(B191,'Effect Coding'!$A$53:$A$159,0), COLUMN('Effect Coding'!BB240))</f>
        <v>0</v>
      </c>
      <c r="BV191">
        <f>INDEX('Effect Coding'!$A$53:$DD$159,MATCH(B191,'Effect Coding'!$A$53:$A$159,0), COLUMN('Effect Coding'!BC240))</f>
        <v>0</v>
      </c>
      <c r="BW191">
        <f>INDEX('Effect Coding'!$A$53:$DD$159,MATCH(B191,'Effect Coding'!$A$53:$A$159,0), COLUMN('Effect Coding'!BD240))</f>
        <v>0</v>
      </c>
      <c r="BX191">
        <f>INDEX('Effect Coding'!$A$53:$DD$159,MATCH(B191,'Effect Coding'!$A$53:$A$159,0), COLUMN('Effect Coding'!BE240))</f>
        <v>0</v>
      </c>
      <c r="BY191">
        <f>INDEX('Effect Coding'!$A$53:$DD$159,MATCH(B191,'Effect Coding'!$A$53:$A$159,0), COLUMN('Effect Coding'!BF240))</f>
        <v>0</v>
      </c>
      <c r="BZ191">
        <f>INDEX('Effect Coding'!$A$53:$DD$159,MATCH(B191,'Effect Coding'!$A$53:$A$159,0), COLUMN('Effect Coding'!BG240))</f>
        <v>0</v>
      </c>
      <c r="CA191">
        <f>INDEX('Effect Coding'!$A$53:$DD$159,MATCH(B191,'Effect Coding'!$A$53:$A$159,0), COLUMN('Effect Coding'!BH240))</f>
        <v>0</v>
      </c>
      <c r="CB191">
        <f>INDEX('Effect Coding'!$A$53:$DD$159,MATCH(B191,'Effect Coding'!$A$53:$A$159,0), COLUMN('Effect Coding'!BI240))</f>
        <v>0</v>
      </c>
      <c r="CC191">
        <f>INDEX('Effect Coding'!$A$53:$DD$159,MATCH(B191,'Effect Coding'!$A$53:$A$159,0), COLUMN('Effect Coding'!BJ240))</f>
        <v>0</v>
      </c>
      <c r="CD191">
        <f>INDEX('Effect Coding'!$A$53:$DD$159,MATCH(B191,'Effect Coding'!$A$53:$A$159,0), COLUMN('Effect Coding'!BK240))</f>
        <v>0</v>
      </c>
      <c r="CE191">
        <f>INDEX('Effect Coding'!$A$53:$DD$159,MATCH(B191,'Effect Coding'!$A$53:$A$159,0), COLUMN('Effect Coding'!BL240))</f>
        <v>0</v>
      </c>
      <c r="CF191">
        <f>INDEX('Effect Coding'!$A$53:$DD$159,MATCH(B191,'Effect Coding'!$A$53:$A$159,0), COLUMN('Effect Coding'!BM240))</f>
        <v>0</v>
      </c>
      <c r="CG191">
        <f>INDEX('Effect Coding'!$A$53:$DD$159,MATCH(B191,'Effect Coding'!$A$53:$A$159,0), COLUMN('Effect Coding'!BN240))</f>
        <v>0</v>
      </c>
      <c r="CH191">
        <f>INDEX('Effect Coding'!$A$53:$DD$159,MATCH(B191,'Effect Coding'!$A$53:$A$159,0), COLUMN('Effect Coding'!BO240))</f>
        <v>0</v>
      </c>
      <c r="CI191">
        <f>INDEX('Effect Coding'!$A$53:$DD$159,MATCH(B191,'Effect Coding'!$A$53:$A$159,0), COLUMN('Effect Coding'!BP240))</f>
        <v>1</v>
      </c>
      <c r="CJ191">
        <f>INDEX('Effect Coding'!$A$53:$DD$159,MATCH(B191,'Effect Coding'!$A$53:$A$159,0), COLUMN('Effect Coding'!BQ240))</f>
        <v>0</v>
      </c>
      <c r="CK191">
        <f>INDEX('Effect Coding'!$A$53:$DD$159,MATCH(B191,'Effect Coding'!$A$53:$A$159,0), COLUMN('Effect Coding'!BR240))</f>
        <v>0</v>
      </c>
      <c r="CL191">
        <f>INDEX('Effect Coding'!$A$53:$DD$159,MATCH(B191,'Effect Coding'!$A$53:$A$159,0), COLUMN('Effect Coding'!BS240))</f>
        <v>0</v>
      </c>
      <c r="CM191">
        <f>INDEX('Effect Coding'!$A$53:$DD$159,MATCH(B191,'Effect Coding'!$A$53:$A$159,0), COLUMN('Effect Coding'!BT240))</f>
        <v>0</v>
      </c>
      <c r="CN191">
        <f>INDEX('Effect Coding'!$A$53:$DD$159,MATCH(B191,'Effect Coding'!$A$53:$A$159,0), COLUMN('Effect Coding'!BU240))</f>
        <v>0</v>
      </c>
      <c r="CO191">
        <f>INDEX('Effect Coding'!$A$53:$DD$159,MATCH(B191,'Effect Coding'!$A$53:$A$159,0), COLUMN('Effect Coding'!BV240))</f>
        <v>0</v>
      </c>
      <c r="CP191">
        <f>INDEX('Effect Coding'!$A$53:$DD$159,MATCH(B191,'Effect Coding'!$A$53:$A$159,0), COLUMN('Effect Coding'!BW240))</f>
        <v>0</v>
      </c>
      <c r="CQ191">
        <f>INDEX('Effect Coding'!$A$53:$DD$159,MATCH(B191,'Effect Coding'!$A$53:$A$159,0), COLUMN('Effect Coding'!BX240))</f>
        <v>0</v>
      </c>
      <c r="CR191">
        <f>INDEX('Effect Coding'!$A$53:$DD$159,MATCH(B191,'Effect Coding'!$A$53:$A$159,0), COLUMN('Effect Coding'!BY240))</f>
        <v>0</v>
      </c>
      <c r="CS191">
        <f>INDEX('Effect Coding'!$A$53:$DD$159,MATCH(B191,'Effect Coding'!$A$53:$A$159,0), COLUMN('Effect Coding'!BZ240))</f>
        <v>0</v>
      </c>
      <c r="CT191">
        <f>INDEX('Effect Coding'!$A$53:$DD$159,MATCH(B191,'Effect Coding'!$A$53:$A$159,0), COLUMN('Effect Coding'!CA240))</f>
        <v>0</v>
      </c>
      <c r="CU191">
        <f>INDEX('Effect Coding'!$A$53:$DD$159,MATCH(B191,'Effect Coding'!$A$53:$A$159,0), COLUMN('Effect Coding'!CB240))</f>
        <v>0</v>
      </c>
      <c r="CV191">
        <f>INDEX('Effect Coding'!$A$53:$DD$159,MATCH(B191,'Effect Coding'!$A$53:$A$159,0), COLUMN('Effect Coding'!CC240))</f>
        <v>0</v>
      </c>
      <c r="CW191">
        <f>INDEX('Effect Coding'!$A$53:$DD$159,MATCH(B191,'Effect Coding'!$A$53:$A$159,0), COLUMN('Effect Coding'!CD240))</f>
        <v>0</v>
      </c>
      <c r="CX191">
        <f>INDEX('Effect Coding'!$A$53:$DD$159,MATCH(B191,'Effect Coding'!$A$53:$A$159,0), COLUMN('Effect Coding'!CE240))</f>
        <v>0</v>
      </c>
      <c r="CY191">
        <f>INDEX('Effect Coding'!$A$53:$DD$159,MATCH(B191,'Effect Coding'!$A$53:$A$159,0), COLUMN('Effect Coding'!CF240))</f>
        <v>0</v>
      </c>
      <c r="CZ191">
        <f>INDEX('Effect Coding'!$A$53:$DD$159,MATCH(B191,'Effect Coding'!$A$53:$A$159,0), COLUMN('Effect Coding'!CG240))</f>
        <v>0</v>
      </c>
      <c r="DA191">
        <f>INDEX('Effect Coding'!$A$53:$DD$159,MATCH(B191,'Effect Coding'!$A$53:$A$159,0), COLUMN('Effect Coding'!CH240))</f>
        <v>0</v>
      </c>
      <c r="DB191">
        <f>INDEX('Effect Coding'!$A$53:$DD$159,MATCH(B191,'Effect Coding'!$A$53:$A$159,0), COLUMN('Effect Coding'!CI240))</f>
        <v>0</v>
      </c>
      <c r="DC191">
        <f>INDEX('Effect Coding'!$A$53:$DD$159,MATCH(B191,'Effect Coding'!$A$53:$A$159,0), COLUMN('Effect Coding'!CJ240))</f>
        <v>0</v>
      </c>
      <c r="DD191">
        <f>INDEX('Effect Coding'!$A$53:$DD$159,MATCH(B191,'Effect Coding'!$A$53:$A$159,0), COLUMN('Effect Coding'!CK240))</f>
        <v>0</v>
      </c>
      <c r="DE191">
        <f>INDEX('Effect Coding'!$A$53:$DD$159,MATCH(B191,'Effect Coding'!$A$53:$A$159,0), COLUMN('Effect Coding'!CL240))</f>
        <v>0</v>
      </c>
      <c r="DF191">
        <f>INDEX('Effect Coding'!$A$53:$DD$159,MATCH(B191,'Effect Coding'!$A$53:$A$159,0), COLUMN('Effect Coding'!CM240))</f>
        <v>0</v>
      </c>
      <c r="DG191">
        <f>INDEX('Effect Coding'!$A$53:$DD$159,MATCH(B191,'Effect Coding'!$A$53:$A$159,0), COLUMN('Effect Coding'!CN240))</f>
        <v>0</v>
      </c>
      <c r="DH191">
        <f>INDEX('Effect Coding'!$A$53:$DD$159,MATCH(B191,'Effect Coding'!$A$53:$A$159,0), COLUMN('Effect Coding'!CO240))</f>
        <v>0</v>
      </c>
      <c r="DI191">
        <f>INDEX('Effect Coding'!$A$53:$DD$159,MATCH(B191,'Effect Coding'!$A$53:$A$159,0), COLUMN('Effect Coding'!CP240))</f>
        <v>0</v>
      </c>
      <c r="DJ191">
        <f>INDEX('Effect Coding'!$A$53:$DD$159,MATCH(B191,'Effect Coding'!$A$53:$A$159,0), COLUMN('Effect Coding'!CQ240))</f>
        <v>0</v>
      </c>
      <c r="DK191">
        <f>INDEX('Effect Coding'!$A$53:$DD$159,MATCH(B191,'Effect Coding'!$A$53:$A$159,0), COLUMN('Effect Coding'!CR240))</f>
        <v>0</v>
      </c>
      <c r="DL191">
        <f>INDEX('Effect Coding'!$A$53:$DD$159,MATCH(B191,'Effect Coding'!$A$53:$A$159,0), COLUMN('Effect Coding'!CS240))</f>
        <v>0</v>
      </c>
      <c r="DM191">
        <f>INDEX('Effect Coding'!$A$53:$DD$159,MATCH(B191,'Effect Coding'!$A$53:$A$159,0), COLUMN('Effect Coding'!CT240))</f>
        <v>0</v>
      </c>
      <c r="DN191">
        <f>INDEX('Effect Coding'!$A$53:$DD$159,MATCH(B191,'Effect Coding'!$A$53:$A$159,0), COLUMN('Effect Coding'!CU240))</f>
        <v>0</v>
      </c>
      <c r="DO191">
        <f>INDEX('Effect Coding'!$A$53:$DD$159,MATCH(B191,'Effect Coding'!$A$53:$A$159,0), COLUMN('Effect Coding'!CV240))</f>
        <v>0</v>
      </c>
      <c r="DP191">
        <f>INDEX('Effect Coding'!$A$53:$DD$159,MATCH(B191,'Effect Coding'!$A$53:$A$159,0), COLUMN('Effect Coding'!CW240))</f>
        <v>0</v>
      </c>
      <c r="DQ191">
        <f>INDEX('Effect Coding'!$A$53:$DD$159,MATCH(B191,'Effect Coding'!$A$53:$A$159,0), COLUMN('Effect Coding'!CX240))</f>
        <v>0</v>
      </c>
      <c r="DR191">
        <f>INDEX('Effect Coding'!$A$53:$DD$159,MATCH(B191,'Effect Coding'!$A$53:$A$159,0), COLUMN('Effect Coding'!CY240))</f>
        <v>0</v>
      </c>
      <c r="DS191">
        <f>INDEX('Effect Coding'!$A$53:$DD$159,MATCH(B191,'Effect Coding'!$A$53:$A$159,0), COLUMN('Effect Coding'!CZ240))</f>
        <v>0</v>
      </c>
      <c r="DT191">
        <f>INDEX('Effect Coding'!$A$53:$DD$159,MATCH(B191,'Effect Coding'!$A$53:$A$159,0), COLUMN('Effect Coding'!DA240))</f>
        <v>0</v>
      </c>
      <c r="DU191">
        <f>INDEX('Effect Coding'!$A$53:$DD$159,MATCH(B191,'Effect Coding'!$A$53:$A$159,0), COLUMN('Effect Coding'!DB240))</f>
        <v>0</v>
      </c>
      <c r="DV191">
        <f>INDEX('Effect Coding'!$A$53:$DD$159,MATCH(B191,'Effect Coding'!$A$53:$A$159,0), COLUMN('Effect Coding'!DC240))</f>
        <v>0</v>
      </c>
      <c r="DW191">
        <f>INDEX('Effect Coding'!$A$53:$DD$159,MATCH(B191,'Effect Coding'!$A$53:$A$159,0), COLUMN('Effect Coding'!DD240))</f>
        <v>0</v>
      </c>
      <c r="DX191">
        <f>INDEX('Effect Coding'!$A$40:$K$49,MATCH(C191,'Effect Coding'!$A$40:$A$49,0),COLUMN('Effect Coding'!C227))</f>
        <v>0</v>
      </c>
      <c r="DY191">
        <f>INDEX('Effect Coding'!$A$40:$K$49,MATCH(C191,'Effect Coding'!$A$40:$A$49,0),COLUMN('Effect Coding'!D227))</f>
        <v>0</v>
      </c>
      <c r="DZ191">
        <f>INDEX('Effect Coding'!$A$40:$K$49,MATCH(C191,'Effect Coding'!$A$40:$A$49,0),COLUMN('Effect Coding'!E227))</f>
        <v>0</v>
      </c>
      <c r="EA191">
        <f>INDEX('Effect Coding'!$A$40:$K$49,MATCH(C191,'Effect Coding'!$A$40:$A$49,0),COLUMN('Effect Coding'!F227))</f>
        <v>0</v>
      </c>
      <c r="EB191">
        <f>INDEX('Effect Coding'!$A$40:$K$49,MATCH(C191,'Effect Coding'!$A$40:$A$49,0),COLUMN('Effect Coding'!G227))</f>
        <v>0</v>
      </c>
      <c r="EC191">
        <f>INDEX('Effect Coding'!$A$40:$K$49,MATCH(C191,'Effect Coding'!$A$40:$A$49,0),COLUMN('Effect Coding'!H227))</f>
        <v>0</v>
      </c>
      <c r="ED191">
        <f>INDEX('Effect Coding'!$A$40:$K$49,MATCH(C191,'Effect Coding'!$A$40:$A$49,0),COLUMN('Effect Coding'!I227))</f>
        <v>1</v>
      </c>
      <c r="EE191">
        <f>INDEX('Effect Coding'!$A$40:$K$49,MATCH(C191,'Effect Coding'!$A$40:$A$49,0),COLUMN('Effect Coding'!J227))</f>
        <v>0</v>
      </c>
      <c r="EF191">
        <f>INDEX('Effect Coding'!$A$40:$K$49,MATCH(C191,'Effect Coding'!$A$40:$A$49,0),COLUMN('Effect Coding'!K227))</f>
        <v>0</v>
      </c>
      <c r="EG191">
        <f>INDEX('Effect Coding'!$A$33:$E$36,MATCH(D191,'Effect Coding'!$A$33:$A$36,0),COLUMN('Effect Coding'!C220))</f>
        <v>1</v>
      </c>
      <c r="EH191">
        <f>INDEX('Effect Coding'!$A$33:$E$36,MATCH(D191,'Effect Coding'!$A$33:$A$36,0),COLUMN('Effect Coding'!D220))</f>
        <v>0</v>
      </c>
      <c r="EI191">
        <f>INDEX('Effect Coding'!$A$33:$E$36,MATCH(D191,'Effect Coding'!$A$33:$A$36,0),COLUMN('Effect Coding'!E220))</f>
        <v>0</v>
      </c>
      <c r="EJ191">
        <f>INDEX('Effect Coding'!$A$27:$D$29,MATCH(E191,'Effect Coding'!$A$27:$A$29,0),COLUMN('Effect Coding'!C214))</f>
        <v>1</v>
      </c>
      <c r="EK191">
        <f>INDEX('Effect Coding'!$A$27:$D$29,MATCH(E191,'Effect Coding'!$A$27:$A$29,0),COLUMN('Effect Coding'!D214))</f>
        <v>0</v>
      </c>
      <c r="EL191">
        <f>INDEX('Effect Coding'!$A$21:$D$23,MATCH(F191,'Effect Coding'!$A$21:$A$23,0),COLUMN('Effect Coding'!C208))</f>
        <v>1</v>
      </c>
      <c r="EM191">
        <f>INDEX('Effect Coding'!$A$21:$D$23,MATCH(F191,'Effect Coding'!$A$21:$A$23,0),COLUMN('Effect Coding'!D208))</f>
        <v>0</v>
      </c>
      <c r="EN191">
        <f>INDEX('Effect Coding'!$A$15:$D$17,MATCH(G191,'Effect Coding'!$A$15:$A$17,0),COLUMN('Effect Coding'!C202))</f>
        <v>1</v>
      </c>
      <c r="EO191">
        <f>INDEX('Effect Coding'!$A$15:$D$17,MATCH(G191,'Effect Coding'!$A$15:$A$17,0),COLUMN('Effect Coding'!D202))</f>
        <v>0</v>
      </c>
      <c r="EP191">
        <f>INDEX('Effect Coding'!$A$9:$D$11,MATCH(H191,'Effect Coding'!$A$9:$A$11,0),COLUMN('Effect Coding'!C196))</f>
        <v>1</v>
      </c>
      <c r="EQ191">
        <f>INDEX('Effect Coding'!$A$9:$D$11,MATCH(H191,'Effect Coding'!$A$9:$A$11,0),COLUMN('Effect Coding'!D196))</f>
        <v>0</v>
      </c>
      <c r="ER191">
        <f>INDEX('Effect Coding'!$A$3:$D$5,MATCH(I191,'Effect Coding'!$A$3:$A$5,0),COLUMN('Effect Coding'!C190))</f>
        <v>1</v>
      </c>
      <c r="ES191">
        <f>INDEX('Effect Coding'!$A$3:$D$5,MATCH(I191,'Effect Coding'!$A$3:$A$5,0),COLUMN('Effect Coding'!D190))</f>
        <v>0</v>
      </c>
      <c r="ET191">
        <f>INDEX('Effect Coding'!$A$163:$D$165,MATCH(J191,'Effect Coding'!$A$163:$A$165,0),COLUMN('Effect Coding'!C350))</f>
        <v>1</v>
      </c>
      <c r="EU191">
        <f>INDEX('Effect Coding'!$A$163:$D$165,MATCH(J191,'Effect Coding'!$A$163:$A$165,0),COLUMN('Effect Coding'!D350))</f>
        <v>0</v>
      </c>
      <c r="EV191">
        <f>INDEX('Effect Coding'!$A$163:$D$165,MATCH(K191,'Effect Coding'!$A$169:$A$171,0),COLUMN('Effect Coding'!C350))</f>
        <v>1</v>
      </c>
      <c r="EW191">
        <f>INDEX('Effect Coding'!$A$163:$D$165,MATCH(K191,'Effect Coding'!$A$169:$A$171,0),COLUMN('Effect Coding'!D350))</f>
        <v>0</v>
      </c>
      <c r="EX191">
        <f>INDEX('Effect Coding'!$A$175:$E$178,MATCH(L191,'Effect Coding'!$A$175:$A$178,0),COLUMN('Effect Coding'!C362))</f>
        <v>1</v>
      </c>
      <c r="EY191">
        <f>INDEX('Effect Coding'!$A$175:$E$178,MATCH(L191,'Effect Coding'!$A$175:$A$178,0),COLUMN('Effect Coding'!D362))</f>
        <v>0</v>
      </c>
      <c r="EZ191">
        <f>INDEX('Effect Coding'!$A$175:$E$178,MATCH(L191,'Effect Coding'!$A$175:$A$178,0),COLUMN('Effect Coding'!E362))</f>
        <v>0</v>
      </c>
      <c r="FA191">
        <f>INDEX('Effect Coding'!$A$182:$E$185,MATCH(M191,'Effect Coding'!$A$182:$A$185,0),COLUMN('Effect Coding'!C369))</f>
        <v>0</v>
      </c>
      <c r="FB191">
        <f>INDEX('Effect Coding'!$A$182:$E$185,MATCH(M191,'Effect Coding'!$A$182:$A$185,0),COLUMN('Effect Coding'!D369))</f>
        <v>1</v>
      </c>
      <c r="FC191">
        <f>INDEX('Effect Coding'!$A$182:$E$185,MATCH(M191,'Effect Coding'!$A$182:$A$185,0),COLUMN('Effect Coding'!E369))</f>
        <v>0</v>
      </c>
      <c r="FD191">
        <f>INDEX('Effect Coding'!$A$189:$C$190,MATCH(N191,'Effect Coding'!$A$189:$A$190,0),COLUMN('Effect Coding'!C376))</f>
        <v>1</v>
      </c>
      <c r="FE191">
        <f>INDEX('Effect Coding'!$A$194:$D$196,MATCH(O191,'Effect Coding'!$A$194:$A$196,0),COLUMN('Effect Coding'!C381))</f>
        <v>-1</v>
      </c>
      <c r="FF191">
        <f>INDEX('Effect Coding'!$A$194:$D$196,MATCH(O191,'Effect Coding'!$A$194:$A$196,0),COLUMN('Effect Coding'!D381))</f>
        <v>-1</v>
      </c>
      <c r="FG191">
        <f>INDEX('Effect Coding'!$A$200:$C$201,MATCH(P191,'Effect Coding'!$A$200:$A$201,0),COLUMN('Effect Coding'!C387))</f>
        <v>1</v>
      </c>
      <c r="FH191">
        <f>INDEX('Effect Coding'!$A$205:$D$207,MATCH(Q191,'Effect Coding'!$A$205:$A$207,0),COLUMN('Effect Coding'!C392))</f>
        <v>-1</v>
      </c>
      <c r="FI191">
        <f>INDEX('Effect Coding'!$A$205:$D$207,MATCH(Q191,'Effect Coding'!$A$205:$A$207,0),COLUMN('Effect Coding'!D392))</f>
        <v>-1</v>
      </c>
      <c r="FJ191">
        <f>INDEX('Effect Coding'!$A$211:$C$212,MATCH(R191,'Effect Coding'!$A$211:$A$212,0),COLUMN('Effect Coding'!C398))</f>
        <v>1</v>
      </c>
      <c r="FK191">
        <f>INDEX('Effect Coding'!$A$216:$C$217,MATCH(S191,'Effect Coding'!$A$216:$A$217,0),COLUMN('Effect Coding'!C403))</f>
        <v>1</v>
      </c>
      <c r="FL191">
        <f>INDEX('Effect Coding'!$A$221:$C$222,MATCH(T191,'Effect Coding'!$A$221:$A$222,0),COLUMN('Effect Coding'!C408))</f>
        <v>1</v>
      </c>
      <c r="FM191">
        <f t="shared" si="4"/>
        <v>14</v>
      </c>
      <c r="FN191">
        <v>1</v>
      </c>
      <c r="FO191">
        <v>1</v>
      </c>
      <c r="FP191">
        <f t="shared" si="5"/>
        <v>14</v>
      </c>
    </row>
    <row r="192" spans="1:172" x14ac:dyDescent="0.25">
      <c r="A192" t="s">
        <v>393</v>
      </c>
      <c r="B192" t="s">
        <v>133</v>
      </c>
      <c r="C192" t="s">
        <v>8</v>
      </c>
      <c r="D192" t="s">
        <v>30</v>
      </c>
      <c r="E192" t="s">
        <v>28</v>
      </c>
      <c r="F192" t="s">
        <v>53</v>
      </c>
      <c r="G192" t="s">
        <v>181</v>
      </c>
      <c r="H192" t="s">
        <v>183</v>
      </c>
      <c r="I192" t="s">
        <v>50</v>
      </c>
      <c r="J192" t="s">
        <v>185</v>
      </c>
      <c r="K192" t="s">
        <v>63</v>
      </c>
      <c r="L192">
        <v>2</v>
      </c>
      <c r="M192" t="s">
        <v>60</v>
      </c>
      <c r="N192" t="s">
        <v>52</v>
      </c>
      <c r="O192" t="s">
        <v>62</v>
      </c>
      <c r="P192" t="s">
        <v>52</v>
      </c>
      <c r="Q192" t="s">
        <v>68</v>
      </c>
      <c r="R192" t="s">
        <v>51</v>
      </c>
      <c r="S192" t="s">
        <v>51</v>
      </c>
      <c r="T192" t="s">
        <v>51</v>
      </c>
      <c r="U192" s="20">
        <v>7.2</v>
      </c>
      <c r="V192">
        <f>INDEX('Effect Coding'!$A$53:$DD$159,MATCH(B192,'Effect Coding'!$A$53:$A$159,0), COLUMN('Effect Coding'!C241))</f>
        <v>0</v>
      </c>
      <c r="W192">
        <f>INDEX('Effect Coding'!$A$53:$DD$159,MATCH(B192,'Effect Coding'!$A$53:$A$159,0), COLUMN('Effect Coding'!D241))</f>
        <v>0</v>
      </c>
      <c r="X192">
        <f>INDEX('Effect Coding'!$A$53:$DD$159,MATCH(B192,'Effect Coding'!$A$53:$A$159,0), COLUMN('Effect Coding'!E241))</f>
        <v>0</v>
      </c>
      <c r="Y192">
        <f>INDEX('Effect Coding'!$A$53:$DD$159,MATCH(B192,'Effect Coding'!$A$53:$A$159,0), COLUMN('Effect Coding'!F241))</f>
        <v>0</v>
      </c>
      <c r="Z192">
        <f>INDEX('Effect Coding'!$A$53:$DD$159,MATCH(B192,'Effect Coding'!$A$53:$A$159,0), COLUMN('Effect Coding'!G241))</f>
        <v>0</v>
      </c>
      <c r="AA192">
        <f>INDEX('Effect Coding'!$A$53:$DD$159,MATCH(B192,'Effect Coding'!$A$53:$A$159,0), COLUMN('Effect Coding'!H241))</f>
        <v>0</v>
      </c>
      <c r="AB192">
        <f>INDEX('Effect Coding'!$A$53:$DD$159,MATCH(B192,'Effect Coding'!$A$53:$A$159,0), COLUMN('Effect Coding'!I241))</f>
        <v>0</v>
      </c>
      <c r="AC192">
        <f>INDEX('Effect Coding'!$A$53:$DD$159,MATCH(B192,'Effect Coding'!$A$53:$A$159,0), COLUMN('Effect Coding'!J241))</f>
        <v>0</v>
      </c>
      <c r="AD192">
        <f>INDEX('Effect Coding'!$A$53:$DD$159,MATCH(B192,'Effect Coding'!$A$53:$A$159,0), COLUMN('Effect Coding'!K241))</f>
        <v>0</v>
      </c>
      <c r="AE192">
        <f>INDEX('Effect Coding'!$A$53:$DD$159,MATCH(B192,'Effect Coding'!$A$53:$A$159,0), COLUMN('Effect Coding'!L241))</f>
        <v>0</v>
      </c>
      <c r="AF192">
        <f>INDEX('Effect Coding'!$A$53:$DD$159,MATCH(B192,'Effect Coding'!$A$53:$A$159,0), COLUMN('Effect Coding'!M241))</f>
        <v>0</v>
      </c>
      <c r="AG192">
        <f>INDEX('Effect Coding'!$A$53:$DD$159,MATCH(B192,'Effect Coding'!$A$53:$A$159,0), COLUMN('Effect Coding'!N241))</f>
        <v>0</v>
      </c>
      <c r="AH192">
        <f>INDEX('Effect Coding'!$A$53:$DD$159,MATCH(B192,'Effect Coding'!$A$53:$A$159,0), COLUMN('Effect Coding'!O241))</f>
        <v>0</v>
      </c>
      <c r="AI192">
        <f>INDEX('Effect Coding'!$A$53:$DD$159,MATCH(B192,'Effect Coding'!$A$53:$A$159,0), COLUMN('Effect Coding'!P241))</f>
        <v>0</v>
      </c>
      <c r="AJ192">
        <f>INDEX('Effect Coding'!$A$53:$DD$159,MATCH(B192,'Effect Coding'!$A$53:$A$159,0), COLUMN('Effect Coding'!Q241))</f>
        <v>0</v>
      </c>
      <c r="AK192">
        <f>INDEX('Effect Coding'!$A$53:$DD$159,MATCH(B192,'Effect Coding'!$A$53:$A$159,0), COLUMN('Effect Coding'!R241))</f>
        <v>0</v>
      </c>
      <c r="AL192">
        <f>INDEX('Effect Coding'!$A$53:$DD$159,MATCH(B192,'Effect Coding'!$A$53:$A$159,0), COLUMN('Effect Coding'!S241))</f>
        <v>0</v>
      </c>
      <c r="AM192">
        <f>INDEX('Effect Coding'!$A$53:$DD$159,MATCH(B192,'Effect Coding'!$A$53:$A$159,0), COLUMN('Effect Coding'!T241))</f>
        <v>0</v>
      </c>
      <c r="AN192">
        <f>INDEX('Effect Coding'!$A$53:$DD$159,MATCH(B192,'Effect Coding'!$A$53:$A$159,0), COLUMN('Effect Coding'!U241))</f>
        <v>0</v>
      </c>
      <c r="AO192">
        <f>INDEX('Effect Coding'!$A$53:$DD$159,MATCH(B192,'Effect Coding'!$A$53:$A$159,0), COLUMN('Effect Coding'!V241))</f>
        <v>0</v>
      </c>
      <c r="AP192">
        <f>INDEX('Effect Coding'!$A$53:$DD$159,MATCH(B192,'Effect Coding'!$A$53:$A$159,0), COLUMN('Effect Coding'!W241))</f>
        <v>0</v>
      </c>
      <c r="AQ192">
        <f>INDEX('Effect Coding'!$A$53:$DD$159,MATCH(B192,'Effect Coding'!$A$53:$A$159,0), COLUMN('Effect Coding'!X241))</f>
        <v>0</v>
      </c>
      <c r="AR192">
        <f>INDEX('Effect Coding'!$A$53:$DD$159,MATCH(B192,'Effect Coding'!$A$53:$A$159,0), COLUMN('Effect Coding'!Y241))</f>
        <v>0</v>
      </c>
      <c r="AS192">
        <f>INDEX('Effect Coding'!$A$53:$DD$159,MATCH(B192,'Effect Coding'!$A$53:$A$159,0), COLUMN('Effect Coding'!Z241))</f>
        <v>0</v>
      </c>
      <c r="AT192">
        <f>INDEX('Effect Coding'!$A$53:$DD$159,MATCH(B192,'Effect Coding'!$A$53:$A$159,0), COLUMN('Effect Coding'!AA241))</f>
        <v>0</v>
      </c>
      <c r="AU192">
        <f>INDEX('Effect Coding'!$A$53:$DD$159,MATCH(B192,'Effect Coding'!$A$53:$A$159,0), COLUMN('Effect Coding'!AB241))</f>
        <v>0</v>
      </c>
      <c r="AV192">
        <f>INDEX('Effect Coding'!$A$53:$DD$159,MATCH(B192,'Effect Coding'!$A$53:$A$159,0), COLUMN('Effect Coding'!AC241))</f>
        <v>0</v>
      </c>
      <c r="AW192">
        <f>INDEX('Effect Coding'!$A$53:$DD$159,MATCH(B192,'Effect Coding'!$A$53:$A$159,0), COLUMN('Effect Coding'!AD241))</f>
        <v>0</v>
      </c>
      <c r="AX192">
        <f>INDEX('Effect Coding'!$A$53:$DD$159,MATCH(B192,'Effect Coding'!$A$53:$A$159,0), COLUMN('Effect Coding'!AE241))</f>
        <v>0</v>
      </c>
      <c r="AY192">
        <f>INDEX('Effect Coding'!$A$53:$DD$159,MATCH(B192,'Effect Coding'!$A$53:$A$159,0), COLUMN('Effect Coding'!AF241))</f>
        <v>0</v>
      </c>
      <c r="AZ192">
        <f>INDEX('Effect Coding'!$A$53:$DD$159,MATCH(B192,'Effect Coding'!$A$53:$A$159,0), COLUMN('Effect Coding'!AG241))</f>
        <v>0</v>
      </c>
      <c r="BA192">
        <f>INDEX('Effect Coding'!$A$53:$DD$159,MATCH(B192,'Effect Coding'!$A$53:$A$159,0), COLUMN('Effect Coding'!AH241))</f>
        <v>0</v>
      </c>
      <c r="BB192">
        <f>INDEX('Effect Coding'!$A$53:$DD$159,MATCH(B192,'Effect Coding'!$A$53:$A$159,0), COLUMN('Effect Coding'!AI241))</f>
        <v>0</v>
      </c>
      <c r="BC192">
        <f>INDEX('Effect Coding'!$A$53:$DD$159,MATCH(B192,'Effect Coding'!$A$53:$A$159,0), COLUMN('Effect Coding'!AJ241))</f>
        <v>0</v>
      </c>
      <c r="BD192">
        <f>INDEX('Effect Coding'!$A$53:$DD$159,MATCH(B192,'Effect Coding'!$A$53:$A$159,0), COLUMN('Effect Coding'!AK241))</f>
        <v>0</v>
      </c>
      <c r="BE192">
        <f>INDEX('Effect Coding'!$A$53:$DD$159,MATCH(B192,'Effect Coding'!$A$53:$A$159,0), COLUMN('Effect Coding'!AL241))</f>
        <v>0</v>
      </c>
      <c r="BF192">
        <f>INDEX('Effect Coding'!$A$53:$DD$159,MATCH(B192,'Effect Coding'!$A$53:$A$159,0), COLUMN('Effect Coding'!AM241))</f>
        <v>0</v>
      </c>
      <c r="BG192">
        <f>INDEX('Effect Coding'!$A$53:$DD$159,MATCH(B192,'Effect Coding'!$A$53:$A$159,0), COLUMN('Effect Coding'!AN241))</f>
        <v>0</v>
      </c>
      <c r="BH192">
        <f>INDEX('Effect Coding'!$A$53:$DD$159,MATCH(B192,'Effect Coding'!$A$53:$A$159,0), COLUMN('Effect Coding'!AO241))</f>
        <v>0</v>
      </c>
      <c r="BI192">
        <f>INDEX('Effect Coding'!$A$53:$DD$159,MATCH(B192,'Effect Coding'!$A$53:$A$159,0), COLUMN('Effect Coding'!AP241))</f>
        <v>0</v>
      </c>
      <c r="BJ192">
        <f>INDEX('Effect Coding'!$A$53:$DD$159,MATCH(B192,'Effect Coding'!$A$53:$A$159,0), COLUMN('Effect Coding'!AQ241))</f>
        <v>0</v>
      </c>
      <c r="BK192">
        <f>INDEX('Effect Coding'!$A$53:$DD$159,MATCH(B192,'Effect Coding'!$A$53:$A$159,0), COLUMN('Effect Coding'!AR241))</f>
        <v>0</v>
      </c>
      <c r="BL192">
        <f>INDEX('Effect Coding'!$A$53:$DD$159,MATCH(B192,'Effect Coding'!$A$53:$A$159,0), COLUMN('Effect Coding'!AS241))</f>
        <v>0</v>
      </c>
      <c r="BM192">
        <f>INDEX('Effect Coding'!$A$53:$DD$159,MATCH(B192,'Effect Coding'!$A$53:$A$159,0), COLUMN('Effect Coding'!AT241))</f>
        <v>0</v>
      </c>
      <c r="BN192">
        <f>INDEX('Effect Coding'!$A$53:$DD$159,MATCH(B192,'Effect Coding'!$A$53:$A$159,0), COLUMN('Effect Coding'!AU241))</f>
        <v>0</v>
      </c>
      <c r="BO192">
        <f>INDEX('Effect Coding'!$A$53:$DD$159,MATCH(B192,'Effect Coding'!$A$53:$A$159,0), COLUMN('Effect Coding'!AV241))</f>
        <v>0</v>
      </c>
      <c r="BP192">
        <f>INDEX('Effect Coding'!$A$53:$DD$159,MATCH(B192,'Effect Coding'!$A$53:$A$159,0), COLUMN('Effect Coding'!AW241))</f>
        <v>0</v>
      </c>
      <c r="BQ192">
        <f>INDEX('Effect Coding'!$A$53:$DD$159,MATCH(B192,'Effect Coding'!$A$53:$A$159,0), COLUMN('Effect Coding'!AX241))</f>
        <v>0</v>
      </c>
      <c r="BR192">
        <f>INDEX('Effect Coding'!$A$53:$DD$159,MATCH(B192,'Effect Coding'!$A$53:$A$159,0), COLUMN('Effect Coding'!AY241))</f>
        <v>0</v>
      </c>
      <c r="BS192">
        <f>INDEX('Effect Coding'!$A$53:$DD$159,MATCH(B192,'Effect Coding'!$A$53:$A$159,0), COLUMN('Effect Coding'!AZ241))</f>
        <v>0</v>
      </c>
      <c r="BT192">
        <f>INDEX('Effect Coding'!$A$53:$DD$159,MATCH(B192,'Effect Coding'!$A$53:$A$159,0), COLUMN('Effect Coding'!BA241))</f>
        <v>0</v>
      </c>
      <c r="BU192">
        <f>INDEX('Effect Coding'!$A$53:$DD$159,MATCH(B192,'Effect Coding'!$A$53:$A$159,0), COLUMN('Effect Coding'!BB241))</f>
        <v>0</v>
      </c>
      <c r="BV192">
        <f>INDEX('Effect Coding'!$A$53:$DD$159,MATCH(B192,'Effect Coding'!$A$53:$A$159,0), COLUMN('Effect Coding'!BC241))</f>
        <v>0</v>
      </c>
      <c r="BW192">
        <f>INDEX('Effect Coding'!$A$53:$DD$159,MATCH(B192,'Effect Coding'!$A$53:$A$159,0), COLUMN('Effect Coding'!BD241))</f>
        <v>0</v>
      </c>
      <c r="BX192">
        <f>INDEX('Effect Coding'!$A$53:$DD$159,MATCH(B192,'Effect Coding'!$A$53:$A$159,0), COLUMN('Effect Coding'!BE241))</f>
        <v>0</v>
      </c>
      <c r="BY192">
        <f>INDEX('Effect Coding'!$A$53:$DD$159,MATCH(B192,'Effect Coding'!$A$53:$A$159,0), COLUMN('Effect Coding'!BF241))</f>
        <v>0</v>
      </c>
      <c r="BZ192">
        <f>INDEX('Effect Coding'!$A$53:$DD$159,MATCH(B192,'Effect Coding'!$A$53:$A$159,0), COLUMN('Effect Coding'!BG241))</f>
        <v>0</v>
      </c>
      <c r="CA192">
        <f>INDEX('Effect Coding'!$A$53:$DD$159,MATCH(B192,'Effect Coding'!$A$53:$A$159,0), COLUMN('Effect Coding'!BH241))</f>
        <v>0</v>
      </c>
      <c r="CB192">
        <f>INDEX('Effect Coding'!$A$53:$DD$159,MATCH(B192,'Effect Coding'!$A$53:$A$159,0), COLUMN('Effect Coding'!BI241))</f>
        <v>0</v>
      </c>
      <c r="CC192">
        <f>INDEX('Effect Coding'!$A$53:$DD$159,MATCH(B192,'Effect Coding'!$A$53:$A$159,0), COLUMN('Effect Coding'!BJ241))</f>
        <v>0</v>
      </c>
      <c r="CD192">
        <f>INDEX('Effect Coding'!$A$53:$DD$159,MATCH(B192,'Effect Coding'!$A$53:$A$159,0), COLUMN('Effect Coding'!BK241))</f>
        <v>0</v>
      </c>
      <c r="CE192">
        <f>INDEX('Effect Coding'!$A$53:$DD$159,MATCH(B192,'Effect Coding'!$A$53:$A$159,0), COLUMN('Effect Coding'!BL241))</f>
        <v>0</v>
      </c>
      <c r="CF192">
        <f>INDEX('Effect Coding'!$A$53:$DD$159,MATCH(B192,'Effect Coding'!$A$53:$A$159,0), COLUMN('Effect Coding'!BM241))</f>
        <v>0</v>
      </c>
      <c r="CG192">
        <f>INDEX('Effect Coding'!$A$53:$DD$159,MATCH(B192,'Effect Coding'!$A$53:$A$159,0), COLUMN('Effect Coding'!BN241))</f>
        <v>0</v>
      </c>
      <c r="CH192">
        <f>INDEX('Effect Coding'!$A$53:$DD$159,MATCH(B192,'Effect Coding'!$A$53:$A$159,0), COLUMN('Effect Coding'!BO241))</f>
        <v>0</v>
      </c>
      <c r="CI192">
        <f>INDEX('Effect Coding'!$A$53:$DD$159,MATCH(B192,'Effect Coding'!$A$53:$A$159,0), COLUMN('Effect Coding'!BP241))</f>
        <v>0</v>
      </c>
      <c r="CJ192">
        <f>INDEX('Effect Coding'!$A$53:$DD$159,MATCH(B192,'Effect Coding'!$A$53:$A$159,0), COLUMN('Effect Coding'!BQ241))</f>
        <v>1</v>
      </c>
      <c r="CK192">
        <f>INDEX('Effect Coding'!$A$53:$DD$159,MATCH(B192,'Effect Coding'!$A$53:$A$159,0), COLUMN('Effect Coding'!BR241))</f>
        <v>0</v>
      </c>
      <c r="CL192">
        <f>INDEX('Effect Coding'!$A$53:$DD$159,MATCH(B192,'Effect Coding'!$A$53:$A$159,0), COLUMN('Effect Coding'!BS241))</f>
        <v>0</v>
      </c>
      <c r="CM192">
        <f>INDEX('Effect Coding'!$A$53:$DD$159,MATCH(B192,'Effect Coding'!$A$53:$A$159,0), COLUMN('Effect Coding'!BT241))</f>
        <v>0</v>
      </c>
      <c r="CN192">
        <f>INDEX('Effect Coding'!$A$53:$DD$159,MATCH(B192,'Effect Coding'!$A$53:$A$159,0), COLUMN('Effect Coding'!BU241))</f>
        <v>0</v>
      </c>
      <c r="CO192">
        <f>INDEX('Effect Coding'!$A$53:$DD$159,MATCH(B192,'Effect Coding'!$A$53:$A$159,0), COLUMN('Effect Coding'!BV241))</f>
        <v>0</v>
      </c>
      <c r="CP192">
        <f>INDEX('Effect Coding'!$A$53:$DD$159,MATCH(B192,'Effect Coding'!$A$53:$A$159,0), COLUMN('Effect Coding'!BW241))</f>
        <v>0</v>
      </c>
      <c r="CQ192">
        <f>INDEX('Effect Coding'!$A$53:$DD$159,MATCH(B192,'Effect Coding'!$A$53:$A$159,0), COLUMN('Effect Coding'!BX241))</f>
        <v>0</v>
      </c>
      <c r="CR192">
        <f>INDEX('Effect Coding'!$A$53:$DD$159,MATCH(B192,'Effect Coding'!$A$53:$A$159,0), COLUMN('Effect Coding'!BY241))</f>
        <v>0</v>
      </c>
      <c r="CS192">
        <f>INDEX('Effect Coding'!$A$53:$DD$159,MATCH(B192,'Effect Coding'!$A$53:$A$159,0), COLUMN('Effect Coding'!BZ241))</f>
        <v>0</v>
      </c>
      <c r="CT192">
        <f>INDEX('Effect Coding'!$A$53:$DD$159,MATCH(B192,'Effect Coding'!$A$53:$A$159,0), COLUMN('Effect Coding'!CA241))</f>
        <v>0</v>
      </c>
      <c r="CU192">
        <f>INDEX('Effect Coding'!$A$53:$DD$159,MATCH(B192,'Effect Coding'!$A$53:$A$159,0), COLUMN('Effect Coding'!CB241))</f>
        <v>0</v>
      </c>
      <c r="CV192">
        <f>INDEX('Effect Coding'!$A$53:$DD$159,MATCH(B192,'Effect Coding'!$A$53:$A$159,0), COLUMN('Effect Coding'!CC241))</f>
        <v>0</v>
      </c>
      <c r="CW192">
        <f>INDEX('Effect Coding'!$A$53:$DD$159,MATCH(B192,'Effect Coding'!$A$53:$A$159,0), COLUMN('Effect Coding'!CD241))</f>
        <v>0</v>
      </c>
      <c r="CX192">
        <f>INDEX('Effect Coding'!$A$53:$DD$159,MATCH(B192,'Effect Coding'!$A$53:$A$159,0), COLUMN('Effect Coding'!CE241))</f>
        <v>0</v>
      </c>
      <c r="CY192">
        <f>INDEX('Effect Coding'!$A$53:$DD$159,MATCH(B192,'Effect Coding'!$A$53:$A$159,0), COLUMN('Effect Coding'!CF241))</f>
        <v>0</v>
      </c>
      <c r="CZ192">
        <f>INDEX('Effect Coding'!$A$53:$DD$159,MATCH(B192,'Effect Coding'!$A$53:$A$159,0), COLUMN('Effect Coding'!CG241))</f>
        <v>0</v>
      </c>
      <c r="DA192">
        <f>INDEX('Effect Coding'!$A$53:$DD$159,MATCH(B192,'Effect Coding'!$A$53:$A$159,0), COLUMN('Effect Coding'!CH241))</f>
        <v>0</v>
      </c>
      <c r="DB192">
        <f>INDEX('Effect Coding'!$A$53:$DD$159,MATCH(B192,'Effect Coding'!$A$53:$A$159,0), COLUMN('Effect Coding'!CI241))</f>
        <v>0</v>
      </c>
      <c r="DC192">
        <f>INDEX('Effect Coding'!$A$53:$DD$159,MATCH(B192,'Effect Coding'!$A$53:$A$159,0), COLUMN('Effect Coding'!CJ241))</f>
        <v>0</v>
      </c>
      <c r="DD192">
        <f>INDEX('Effect Coding'!$A$53:$DD$159,MATCH(B192,'Effect Coding'!$A$53:$A$159,0), COLUMN('Effect Coding'!CK241))</f>
        <v>0</v>
      </c>
      <c r="DE192">
        <f>INDEX('Effect Coding'!$A$53:$DD$159,MATCH(B192,'Effect Coding'!$A$53:$A$159,0), COLUMN('Effect Coding'!CL241))</f>
        <v>0</v>
      </c>
      <c r="DF192">
        <f>INDEX('Effect Coding'!$A$53:$DD$159,MATCH(B192,'Effect Coding'!$A$53:$A$159,0), COLUMN('Effect Coding'!CM241))</f>
        <v>0</v>
      </c>
      <c r="DG192">
        <f>INDEX('Effect Coding'!$A$53:$DD$159,MATCH(B192,'Effect Coding'!$A$53:$A$159,0), COLUMN('Effect Coding'!CN241))</f>
        <v>0</v>
      </c>
      <c r="DH192">
        <f>INDEX('Effect Coding'!$A$53:$DD$159,MATCH(B192,'Effect Coding'!$A$53:$A$159,0), COLUMN('Effect Coding'!CO241))</f>
        <v>0</v>
      </c>
      <c r="DI192">
        <f>INDEX('Effect Coding'!$A$53:$DD$159,MATCH(B192,'Effect Coding'!$A$53:$A$159,0), COLUMN('Effect Coding'!CP241))</f>
        <v>0</v>
      </c>
      <c r="DJ192">
        <f>INDEX('Effect Coding'!$A$53:$DD$159,MATCH(B192,'Effect Coding'!$A$53:$A$159,0), COLUMN('Effect Coding'!CQ241))</f>
        <v>0</v>
      </c>
      <c r="DK192">
        <f>INDEX('Effect Coding'!$A$53:$DD$159,MATCH(B192,'Effect Coding'!$A$53:$A$159,0), COLUMN('Effect Coding'!CR241))</f>
        <v>0</v>
      </c>
      <c r="DL192">
        <f>INDEX('Effect Coding'!$A$53:$DD$159,MATCH(B192,'Effect Coding'!$A$53:$A$159,0), COLUMN('Effect Coding'!CS241))</f>
        <v>0</v>
      </c>
      <c r="DM192">
        <f>INDEX('Effect Coding'!$A$53:$DD$159,MATCH(B192,'Effect Coding'!$A$53:$A$159,0), COLUMN('Effect Coding'!CT241))</f>
        <v>0</v>
      </c>
      <c r="DN192">
        <f>INDEX('Effect Coding'!$A$53:$DD$159,MATCH(B192,'Effect Coding'!$A$53:$A$159,0), COLUMN('Effect Coding'!CU241))</f>
        <v>0</v>
      </c>
      <c r="DO192">
        <f>INDEX('Effect Coding'!$A$53:$DD$159,MATCH(B192,'Effect Coding'!$A$53:$A$159,0), COLUMN('Effect Coding'!CV241))</f>
        <v>0</v>
      </c>
      <c r="DP192">
        <f>INDEX('Effect Coding'!$A$53:$DD$159,MATCH(B192,'Effect Coding'!$A$53:$A$159,0), COLUMN('Effect Coding'!CW241))</f>
        <v>0</v>
      </c>
      <c r="DQ192">
        <f>INDEX('Effect Coding'!$A$53:$DD$159,MATCH(B192,'Effect Coding'!$A$53:$A$159,0), COLUMN('Effect Coding'!CX241))</f>
        <v>0</v>
      </c>
      <c r="DR192">
        <f>INDEX('Effect Coding'!$A$53:$DD$159,MATCH(B192,'Effect Coding'!$A$53:$A$159,0), COLUMN('Effect Coding'!CY241))</f>
        <v>0</v>
      </c>
      <c r="DS192">
        <f>INDEX('Effect Coding'!$A$53:$DD$159,MATCH(B192,'Effect Coding'!$A$53:$A$159,0), COLUMN('Effect Coding'!CZ241))</f>
        <v>0</v>
      </c>
      <c r="DT192">
        <f>INDEX('Effect Coding'!$A$53:$DD$159,MATCH(B192,'Effect Coding'!$A$53:$A$159,0), COLUMN('Effect Coding'!DA241))</f>
        <v>0</v>
      </c>
      <c r="DU192">
        <f>INDEX('Effect Coding'!$A$53:$DD$159,MATCH(B192,'Effect Coding'!$A$53:$A$159,0), COLUMN('Effect Coding'!DB241))</f>
        <v>0</v>
      </c>
      <c r="DV192">
        <f>INDEX('Effect Coding'!$A$53:$DD$159,MATCH(B192,'Effect Coding'!$A$53:$A$159,0), COLUMN('Effect Coding'!DC241))</f>
        <v>0</v>
      </c>
      <c r="DW192">
        <f>INDEX('Effect Coding'!$A$53:$DD$159,MATCH(B192,'Effect Coding'!$A$53:$A$159,0), COLUMN('Effect Coding'!DD241))</f>
        <v>0</v>
      </c>
      <c r="DX192">
        <f>INDEX('Effect Coding'!$A$40:$K$49,MATCH(C192,'Effect Coding'!$A$40:$A$49,0),COLUMN('Effect Coding'!C228))</f>
        <v>0</v>
      </c>
      <c r="DY192">
        <f>INDEX('Effect Coding'!$A$40:$K$49,MATCH(C192,'Effect Coding'!$A$40:$A$49,0),COLUMN('Effect Coding'!D228))</f>
        <v>0</v>
      </c>
      <c r="DZ192">
        <f>INDEX('Effect Coding'!$A$40:$K$49,MATCH(C192,'Effect Coding'!$A$40:$A$49,0),COLUMN('Effect Coding'!E228))</f>
        <v>0</v>
      </c>
      <c r="EA192">
        <f>INDEX('Effect Coding'!$A$40:$K$49,MATCH(C192,'Effect Coding'!$A$40:$A$49,0),COLUMN('Effect Coding'!F228))</f>
        <v>0</v>
      </c>
      <c r="EB192">
        <f>INDEX('Effect Coding'!$A$40:$K$49,MATCH(C192,'Effect Coding'!$A$40:$A$49,0),COLUMN('Effect Coding'!G228))</f>
        <v>0</v>
      </c>
      <c r="EC192">
        <f>INDEX('Effect Coding'!$A$40:$K$49,MATCH(C192,'Effect Coding'!$A$40:$A$49,0),COLUMN('Effect Coding'!H228))</f>
        <v>0</v>
      </c>
      <c r="ED192">
        <f>INDEX('Effect Coding'!$A$40:$K$49,MATCH(C192,'Effect Coding'!$A$40:$A$49,0),COLUMN('Effect Coding'!I228))</f>
        <v>1</v>
      </c>
      <c r="EE192">
        <f>INDEX('Effect Coding'!$A$40:$K$49,MATCH(C192,'Effect Coding'!$A$40:$A$49,0),COLUMN('Effect Coding'!J228))</f>
        <v>0</v>
      </c>
      <c r="EF192">
        <f>INDEX('Effect Coding'!$A$40:$K$49,MATCH(C192,'Effect Coding'!$A$40:$A$49,0),COLUMN('Effect Coding'!K228))</f>
        <v>0</v>
      </c>
      <c r="EG192">
        <f>INDEX('Effect Coding'!$A$33:$E$36,MATCH(D192,'Effect Coding'!$A$33:$A$36,0),COLUMN('Effect Coding'!C221))</f>
        <v>1</v>
      </c>
      <c r="EH192">
        <f>INDEX('Effect Coding'!$A$33:$E$36,MATCH(D192,'Effect Coding'!$A$33:$A$36,0),COLUMN('Effect Coding'!D221))</f>
        <v>0</v>
      </c>
      <c r="EI192">
        <f>INDEX('Effect Coding'!$A$33:$E$36,MATCH(D192,'Effect Coding'!$A$33:$A$36,0),COLUMN('Effect Coding'!E221))</f>
        <v>0</v>
      </c>
      <c r="EJ192">
        <f>INDEX('Effect Coding'!$A$27:$D$29,MATCH(E192,'Effect Coding'!$A$27:$A$29,0),COLUMN('Effect Coding'!C215))</f>
        <v>1</v>
      </c>
      <c r="EK192">
        <f>INDEX('Effect Coding'!$A$27:$D$29,MATCH(E192,'Effect Coding'!$A$27:$A$29,0),COLUMN('Effect Coding'!D215))</f>
        <v>0</v>
      </c>
      <c r="EL192">
        <f>INDEX('Effect Coding'!$A$21:$D$23,MATCH(F192,'Effect Coding'!$A$21:$A$23,0),COLUMN('Effect Coding'!C209))</f>
        <v>1</v>
      </c>
      <c r="EM192">
        <f>INDEX('Effect Coding'!$A$21:$D$23,MATCH(F192,'Effect Coding'!$A$21:$A$23,0),COLUMN('Effect Coding'!D209))</f>
        <v>0</v>
      </c>
      <c r="EN192">
        <f>INDEX('Effect Coding'!$A$15:$D$17,MATCH(G192,'Effect Coding'!$A$15:$A$17,0),COLUMN('Effect Coding'!C203))</f>
        <v>1</v>
      </c>
      <c r="EO192">
        <f>INDEX('Effect Coding'!$A$15:$D$17,MATCH(G192,'Effect Coding'!$A$15:$A$17,0),COLUMN('Effect Coding'!D203))</f>
        <v>0</v>
      </c>
      <c r="EP192">
        <f>INDEX('Effect Coding'!$A$9:$D$11,MATCH(H192,'Effect Coding'!$A$9:$A$11,0),COLUMN('Effect Coding'!C197))</f>
        <v>1</v>
      </c>
      <c r="EQ192">
        <f>INDEX('Effect Coding'!$A$9:$D$11,MATCH(H192,'Effect Coding'!$A$9:$A$11,0),COLUMN('Effect Coding'!D197))</f>
        <v>0</v>
      </c>
      <c r="ER192">
        <f>INDEX('Effect Coding'!$A$3:$D$5,MATCH(I192,'Effect Coding'!$A$3:$A$5,0),COLUMN('Effect Coding'!C191))</f>
        <v>1</v>
      </c>
      <c r="ES192">
        <f>INDEX('Effect Coding'!$A$3:$D$5,MATCH(I192,'Effect Coding'!$A$3:$A$5,0),COLUMN('Effect Coding'!D191))</f>
        <v>0</v>
      </c>
      <c r="ET192">
        <f>INDEX('Effect Coding'!$A$163:$D$165,MATCH(J192,'Effect Coding'!$A$163:$A$165,0),COLUMN('Effect Coding'!C351))</f>
        <v>1</v>
      </c>
      <c r="EU192">
        <f>INDEX('Effect Coding'!$A$163:$D$165,MATCH(J192,'Effect Coding'!$A$163:$A$165,0),COLUMN('Effect Coding'!D351))</f>
        <v>0</v>
      </c>
      <c r="EV192">
        <f>INDEX('Effect Coding'!$A$163:$D$165,MATCH(K192,'Effect Coding'!$A$169:$A$171,0),COLUMN('Effect Coding'!C351))</f>
        <v>1</v>
      </c>
      <c r="EW192">
        <f>INDEX('Effect Coding'!$A$163:$D$165,MATCH(K192,'Effect Coding'!$A$169:$A$171,0),COLUMN('Effect Coding'!D351))</f>
        <v>0</v>
      </c>
      <c r="EX192">
        <f>INDEX('Effect Coding'!$A$175:$E$178,MATCH(L192,'Effect Coding'!$A$175:$A$178,0),COLUMN('Effect Coding'!C363))</f>
        <v>0</v>
      </c>
      <c r="EY192">
        <f>INDEX('Effect Coding'!$A$175:$E$178,MATCH(L192,'Effect Coding'!$A$175:$A$178,0),COLUMN('Effect Coding'!D363))</f>
        <v>0</v>
      </c>
      <c r="EZ192">
        <f>INDEX('Effect Coding'!$A$175:$E$178,MATCH(L192,'Effect Coding'!$A$175:$A$178,0),COLUMN('Effect Coding'!E363))</f>
        <v>1</v>
      </c>
      <c r="FA192">
        <f>INDEX('Effect Coding'!$A$182:$E$185,MATCH(M192,'Effect Coding'!$A$182:$A$185,0),COLUMN('Effect Coding'!C370))</f>
        <v>0</v>
      </c>
      <c r="FB192">
        <f>INDEX('Effect Coding'!$A$182:$E$185,MATCH(M192,'Effect Coding'!$A$182:$A$185,0),COLUMN('Effect Coding'!D370))</f>
        <v>1</v>
      </c>
      <c r="FC192">
        <f>INDEX('Effect Coding'!$A$182:$E$185,MATCH(M192,'Effect Coding'!$A$182:$A$185,0),COLUMN('Effect Coding'!E370))</f>
        <v>0</v>
      </c>
      <c r="FD192">
        <f>INDEX('Effect Coding'!$A$189:$C$190,MATCH(N192,'Effect Coding'!$A$189:$A$190,0),COLUMN('Effect Coding'!C377))</f>
        <v>-1</v>
      </c>
      <c r="FE192">
        <f>INDEX('Effect Coding'!$A$194:$D$196,MATCH(O192,'Effect Coding'!$A$194:$A$196,0),COLUMN('Effect Coding'!C382))</f>
        <v>-1</v>
      </c>
      <c r="FF192">
        <f>INDEX('Effect Coding'!$A$194:$D$196,MATCH(O192,'Effect Coding'!$A$194:$A$196,0),COLUMN('Effect Coding'!D382))</f>
        <v>-1</v>
      </c>
      <c r="FG192">
        <f>INDEX('Effect Coding'!$A$200:$C$201,MATCH(P192,'Effect Coding'!$A$200:$A$201,0),COLUMN('Effect Coding'!C388))</f>
        <v>1</v>
      </c>
      <c r="FH192">
        <f>INDEX('Effect Coding'!$A$205:$D$207,MATCH(Q192,'Effect Coding'!$A$205:$A$207,0),COLUMN('Effect Coding'!C393))</f>
        <v>-1</v>
      </c>
      <c r="FI192">
        <f>INDEX('Effect Coding'!$A$205:$D$207,MATCH(Q192,'Effect Coding'!$A$205:$A$207,0),COLUMN('Effect Coding'!D393))</f>
        <v>-1</v>
      </c>
      <c r="FJ192">
        <f>INDEX('Effect Coding'!$A$211:$C$212,MATCH(R192,'Effect Coding'!$A$211:$A$212,0),COLUMN('Effect Coding'!C399))</f>
        <v>1</v>
      </c>
      <c r="FK192">
        <f>INDEX('Effect Coding'!$A$216:$C$217,MATCH(S192,'Effect Coding'!$A$216:$A$217,0),COLUMN('Effect Coding'!C404))</f>
        <v>1</v>
      </c>
      <c r="FL192">
        <f>INDEX('Effect Coding'!$A$221:$C$222,MATCH(T192,'Effect Coding'!$A$221:$A$222,0),COLUMN('Effect Coding'!C409))</f>
        <v>1</v>
      </c>
      <c r="FM192">
        <f t="shared" si="4"/>
        <v>12</v>
      </c>
      <c r="FN192">
        <v>1</v>
      </c>
      <c r="FO192">
        <v>1</v>
      </c>
      <c r="FP192">
        <f t="shared" si="5"/>
        <v>12</v>
      </c>
    </row>
    <row r="193" spans="1:172" x14ac:dyDescent="0.25">
      <c r="A193" t="s">
        <v>394</v>
      </c>
      <c r="B193" t="s">
        <v>134</v>
      </c>
      <c r="C193" t="s">
        <v>8</v>
      </c>
      <c r="D193" t="s">
        <v>30</v>
      </c>
      <c r="E193" t="s">
        <v>28</v>
      </c>
      <c r="F193" t="s">
        <v>53</v>
      </c>
      <c r="G193" t="s">
        <v>181</v>
      </c>
      <c r="H193" t="s">
        <v>183</v>
      </c>
      <c r="I193" t="s">
        <v>50</v>
      </c>
      <c r="J193" t="s">
        <v>185</v>
      </c>
      <c r="K193" t="s">
        <v>70</v>
      </c>
      <c r="L193">
        <v>0</v>
      </c>
      <c r="M193" t="s">
        <v>60</v>
      </c>
      <c r="N193" t="s">
        <v>51</v>
      </c>
      <c r="O193" t="s">
        <v>62</v>
      </c>
      <c r="P193" t="s">
        <v>52</v>
      </c>
      <c r="Q193" t="s">
        <v>68</v>
      </c>
      <c r="R193" t="s">
        <v>51</v>
      </c>
      <c r="S193" t="s">
        <v>51</v>
      </c>
      <c r="T193" t="s">
        <v>51</v>
      </c>
      <c r="U193" s="20">
        <v>2.2000000000000002</v>
      </c>
      <c r="V193">
        <f>INDEX('Effect Coding'!$A$53:$DD$159,MATCH(B193,'Effect Coding'!$A$53:$A$159,0), COLUMN('Effect Coding'!C242))</f>
        <v>0</v>
      </c>
      <c r="W193">
        <f>INDEX('Effect Coding'!$A$53:$DD$159,MATCH(B193,'Effect Coding'!$A$53:$A$159,0), COLUMN('Effect Coding'!D242))</f>
        <v>0</v>
      </c>
      <c r="X193">
        <f>INDEX('Effect Coding'!$A$53:$DD$159,MATCH(B193,'Effect Coding'!$A$53:$A$159,0), COLUMN('Effect Coding'!E242))</f>
        <v>0</v>
      </c>
      <c r="Y193">
        <f>INDEX('Effect Coding'!$A$53:$DD$159,MATCH(B193,'Effect Coding'!$A$53:$A$159,0), COLUMN('Effect Coding'!F242))</f>
        <v>0</v>
      </c>
      <c r="Z193">
        <f>INDEX('Effect Coding'!$A$53:$DD$159,MATCH(B193,'Effect Coding'!$A$53:$A$159,0), COLUMN('Effect Coding'!G242))</f>
        <v>0</v>
      </c>
      <c r="AA193">
        <f>INDEX('Effect Coding'!$A$53:$DD$159,MATCH(B193,'Effect Coding'!$A$53:$A$159,0), COLUMN('Effect Coding'!H242))</f>
        <v>0</v>
      </c>
      <c r="AB193">
        <f>INDEX('Effect Coding'!$A$53:$DD$159,MATCH(B193,'Effect Coding'!$A$53:$A$159,0), COLUMN('Effect Coding'!I242))</f>
        <v>0</v>
      </c>
      <c r="AC193">
        <f>INDEX('Effect Coding'!$A$53:$DD$159,MATCH(B193,'Effect Coding'!$A$53:$A$159,0), COLUMN('Effect Coding'!J242))</f>
        <v>0</v>
      </c>
      <c r="AD193">
        <f>INDEX('Effect Coding'!$A$53:$DD$159,MATCH(B193,'Effect Coding'!$A$53:$A$159,0), COLUMN('Effect Coding'!K242))</f>
        <v>0</v>
      </c>
      <c r="AE193">
        <f>INDEX('Effect Coding'!$A$53:$DD$159,MATCH(B193,'Effect Coding'!$A$53:$A$159,0), COLUMN('Effect Coding'!L242))</f>
        <v>0</v>
      </c>
      <c r="AF193">
        <f>INDEX('Effect Coding'!$A$53:$DD$159,MATCH(B193,'Effect Coding'!$A$53:$A$159,0), COLUMN('Effect Coding'!M242))</f>
        <v>0</v>
      </c>
      <c r="AG193">
        <f>INDEX('Effect Coding'!$A$53:$DD$159,MATCH(B193,'Effect Coding'!$A$53:$A$159,0), COLUMN('Effect Coding'!N242))</f>
        <v>0</v>
      </c>
      <c r="AH193">
        <f>INDEX('Effect Coding'!$A$53:$DD$159,MATCH(B193,'Effect Coding'!$A$53:$A$159,0), COLUMN('Effect Coding'!O242))</f>
        <v>0</v>
      </c>
      <c r="AI193">
        <f>INDEX('Effect Coding'!$A$53:$DD$159,MATCH(B193,'Effect Coding'!$A$53:$A$159,0), COLUMN('Effect Coding'!P242))</f>
        <v>0</v>
      </c>
      <c r="AJ193">
        <f>INDEX('Effect Coding'!$A$53:$DD$159,MATCH(B193,'Effect Coding'!$A$53:$A$159,0), COLUMN('Effect Coding'!Q242))</f>
        <v>0</v>
      </c>
      <c r="AK193">
        <f>INDEX('Effect Coding'!$A$53:$DD$159,MATCH(B193,'Effect Coding'!$A$53:$A$159,0), COLUMN('Effect Coding'!R242))</f>
        <v>0</v>
      </c>
      <c r="AL193">
        <f>INDEX('Effect Coding'!$A$53:$DD$159,MATCH(B193,'Effect Coding'!$A$53:$A$159,0), COLUMN('Effect Coding'!S242))</f>
        <v>0</v>
      </c>
      <c r="AM193">
        <f>INDEX('Effect Coding'!$A$53:$DD$159,MATCH(B193,'Effect Coding'!$A$53:$A$159,0), COLUMN('Effect Coding'!T242))</f>
        <v>0</v>
      </c>
      <c r="AN193">
        <f>INDEX('Effect Coding'!$A$53:$DD$159,MATCH(B193,'Effect Coding'!$A$53:$A$159,0), COLUMN('Effect Coding'!U242))</f>
        <v>0</v>
      </c>
      <c r="AO193">
        <f>INDEX('Effect Coding'!$A$53:$DD$159,MATCH(B193,'Effect Coding'!$A$53:$A$159,0), COLUMN('Effect Coding'!V242))</f>
        <v>0</v>
      </c>
      <c r="AP193">
        <f>INDEX('Effect Coding'!$A$53:$DD$159,MATCH(B193,'Effect Coding'!$A$53:$A$159,0), COLUMN('Effect Coding'!W242))</f>
        <v>0</v>
      </c>
      <c r="AQ193">
        <f>INDEX('Effect Coding'!$A$53:$DD$159,MATCH(B193,'Effect Coding'!$A$53:$A$159,0), COLUMN('Effect Coding'!X242))</f>
        <v>0</v>
      </c>
      <c r="AR193">
        <f>INDEX('Effect Coding'!$A$53:$DD$159,MATCH(B193,'Effect Coding'!$A$53:$A$159,0), COLUMN('Effect Coding'!Y242))</f>
        <v>0</v>
      </c>
      <c r="AS193">
        <f>INDEX('Effect Coding'!$A$53:$DD$159,MATCH(B193,'Effect Coding'!$A$53:$A$159,0), COLUMN('Effect Coding'!Z242))</f>
        <v>0</v>
      </c>
      <c r="AT193">
        <f>INDEX('Effect Coding'!$A$53:$DD$159,MATCH(B193,'Effect Coding'!$A$53:$A$159,0), COLUMN('Effect Coding'!AA242))</f>
        <v>0</v>
      </c>
      <c r="AU193">
        <f>INDEX('Effect Coding'!$A$53:$DD$159,MATCH(B193,'Effect Coding'!$A$53:$A$159,0), COLUMN('Effect Coding'!AB242))</f>
        <v>0</v>
      </c>
      <c r="AV193">
        <f>INDEX('Effect Coding'!$A$53:$DD$159,MATCH(B193,'Effect Coding'!$A$53:$A$159,0), COLUMN('Effect Coding'!AC242))</f>
        <v>0</v>
      </c>
      <c r="AW193">
        <f>INDEX('Effect Coding'!$A$53:$DD$159,MATCH(B193,'Effect Coding'!$A$53:$A$159,0), COLUMN('Effect Coding'!AD242))</f>
        <v>0</v>
      </c>
      <c r="AX193">
        <f>INDEX('Effect Coding'!$A$53:$DD$159,MATCH(B193,'Effect Coding'!$A$53:$A$159,0), COLUMN('Effect Coding'!AE242))</f>
        <v>0</v>
      </c>
      <c r="AY193">
        <f>INDEX('Effect Coding'!$A$53:$DD$159,MATCH(B193,'Effect Coding'!$A$53:$A$159,0), COLUMN('Effect Coding'!AF242))</f>
        <v>0</v>
      </c>
      <c r="AZ193">
        <f>INDEX('Effect Coding'!$A$53:$DD$159,MATCH(B193,'Effect Coding'!$A$53:$A$159,0), COLUMN('Effect Coding'!AG242))</f>
        <v>0</v>
      </c>
      <c r="BA193">
        <f>INDEX('Effect Coding'!$A$53:$DD$159,MATCH(B193,'Effect Coding'!$A$53:$A$159,0), COLUMN('Effect Coding'!AH242))</f>
        <v>0</v>
      </c>
      <c r="BB193">
        <f>INDEX('Effect Coding'!$A$53:$DD$159,MATCH(B193,'Effect Coding'!$A$53:$A$159,0), COLUMN('Effect Coding'!AI242))</f>
        <v>0</v>
      </c>
      <c r="BC193">
        <f>INDEX('Effect Coding'!$A$53:$DD$159,MATCH(B193,'Effect Coding'!$A$53:$A$159,0), COLUMN('Effect Coding'!AJ242))</f>
        <v>0</v>
      </c>
      <c r="BD193">
        <f>INDEX('Effect Coding'!$A$53:$DD$159,MATCH(B193,'Effect Coding'!$A$53:$A$159,0), COLUMN('Effect Coding'!AK242))</f>
        <v>0</v>
      </c>
      <c r="BE193">
        <f>INDEX('Effect Coding'!$A$53:$DD$159,MATCH(B193,'Effect Coding'!$A$53:$A$159,0), COLUMN('Effect Coding'!AL242))</f>
        <v>0</v>
      </c>
      <c r="BF193">
        <f>INDEX('Effect Coding'!$A$53:$DD$159,MATCH(B193,'Effect Coding'!$A$53:$A$159,0), COLUMN('Effect Coding'!AM242))</f>
        <v>0</v>
      </c>
      <c r="BG193">
        <f>INDEX('Effect Coding'!$A$53:$DD$159,MATCH(B193,'Effect Coding'!$A$53:$A$159,0), COLUMN('Effect Coding'!AN242))</f>
        <v>0</v>
      </c>
      <c r="BH193">
        <f>INDEX('Effect Coding'!$A$53:$DD$159,MATCH(B193,'Effect Coding'!$A$53:$A$159,0), COLUMN('Effect Coding'!AO242))</f>
        <v>0</v>
      </c>
      <c r="BI193">
        <f>INDEX('Effect Coding'!$A$53:$DD$159,MATCH(B193,'Effect Coding'!$A$53:$A$159,0), COLUMN('Effect Coding'!AP242))</f>
        <v>0</v>
      </c>
      <c r="BJ193">
        <f>INDEX('Effect Coding'!$A$53:$DD$159,MATCH(B193,'Effect Coding'!$A$53:$A$159,0), COLUMN('Effect Coding'!AQ242))</f>
        <v>0</v>
      </c>
      <c r="BK193">
        <f>INDEX('Effect Coding'!$A$53:$DD$159,MATCH(B193,'Effect Coding'!$A$53:$A$159,0), COLUMN('Effect Coding'!AR242))</f>
        <v>0</v>
      </c>
      <c r="BL193">
        <f>INDEX('Effect Coding'!$A$53:$DD$159,MATCH(B193,'Effect Coding'!$A$53:$A$159,0), COLUMN('Effect Coding'!AS242))</f>
        <v>0</v>
      </c>
      <c r="BM193">
        <f>INDEX('Effect Coding'!$A$53:$DD$159,MATCH(B193,'Effect Coding'!$A$53:$A$159,0), COLUMN('Effect Coding'!AT242))</f>
        <v>0</v>
      </c>
      <c r="BN193">
        <f>INDEX('Effect Coding'!$A$53:$DD$159,MATCH(B193,'Effect Coding'!$A$53:$A$159,0), COLUMN('Effect Coding'!AU242))</f>
        <v>0</v>
      </c>
      <c r="BO193">
        <f>INDEX('Effect Coding'!$A$53:$DD$159,MATCH(B193,'Effect Coding'!$A$53:$A$159,0), COLUMN('Effect Coding'!AV242))</f>
        <v>0</v>
      </c>
      <c r="BP193">
        <f>INDEX('Effect Coding'!$A$53:$DD$159,MATCH(B193,'Effect Coding'!$A$53:$A$159,0), COLUMN('Effect Coding'!AW242))</f>
        <v>0</v>
      </c>
      <c r="BQ193">
        <f>INDEX('Effect Coding'!$A$53:$DD$159,MATCH(B193,'Effect Coding'!$A$53:$A$159,0), COLUMN('Effect Coding'!AX242))</f>
        <v>0</v>
      </c>
      <c r="BR193">
        <f>INDEX('Effect Coding'!$A$53:$DD$159,MATCH(B193,'Effect Coding'!$A$53:$A$159,0), COLUMN('Effect Coding'!AY242))</f>
        <v>0</v>
      </c>
      <c r="BS193">
        <f>INDEX('Effect Coding'!$A$53:$DD$159,MATCH(B193,'Effect Coding'!$A$53:$A$159,0), COLUMN('Effect Coding'!AZ242))</f>
        <v>0</v>
      </c>
      <c r="BT193">
        <f>INDEX('Effect Coding'!$A$53:$DD$159,MATCH(B193,'Effect Coding'!$A$53:$A$159,0), COLUMN('Effect Coding'!BA242))</f>
        <v>0</v>
      </c>
      <c r="BU193">
        <f>INDEX('Effect Coding'!$A$53:$DD$159,MATCH(B193,'Effect Coding'!$A$53:$A$159,0), COLUMN('Effect Coding'!BB242))</f>
        <v>0</v>
      </c>
      <c r="BV193">
        <f>INDEX('Effect Coding'!$A$53:$DD$159,MATCH(B193,'Effect Coding'!$A$53:$A$159,0), COLUMN('Effect Coding'!BC242))</f>
        <v>0</v>
      </c>
      <c r="BW193">
        <f>INDEX('Effect Coding'!$A$53:$DD$159,MATCH(B193,'Effect Coding'!$A$53:$A$159,0), COLUMN('Effect Coding'!BD242))</f>
        <v>0</v>
      </c>
      <c r="BX193">
        <f>INDEX('Effect Coding'!$A$53:$DD$159,MATCH(B193,'Effect Coding'!$A$53:$A$159,0), COLUMN('Effect Coding'!BE242))</f>
        <v>0</v>
      </c>
      <c r="BY193">
        <f>INDEX('Effect Coding'!$A$53:$DD$159,MATCH(B193,'Effect Coding'!$A$53:$A$159,0), COLUMN('Effect Coding'!BF242))</f>
        <v>0</v>
      </c>
      <c r="BZ193">
        <f>INDEX('Effect Coding'!$A$53:$DD$159,MATCH(B193,'Effect Coding'!$A$53:$A$159,0), COLUMN('Effect Coding'!BG242))</f>
        <v>0</v>
      </c>
      <c r="CA193">
        <f>INDEX('Effect Coding'!$A$53:$DD$159,MATCH(B193,'Effect Coding'!$A$53:$A$159,0), COLUMN('Effect Coding'!BH242))</f>
        <v>0</v>
      </c>
      <c r="CB193">
        <f>INDEX('Effect Coding'!$A$53:$DD$159,MATCH(B193,'Effect Coding'!$A$53:$A$159,0), COLUMN('Effect Coding'!BI242))</f>
        <v>0</v>
      </c>
      <c r="CC193">
        <f>INDEX('Effect Coding'!$A$53:$DD$159,MATCH(B193,'Effect Coding'!$A$53:$A$159,0), COLUMN('Effect Coding'!BJ242))</f>
        <v>0</v>
      </c>
      <c r="CD193">
        <f>INDEX('Effect Coding'!$A$53:$DD$159,MATCH(B193,'Effect Coding'!$A$53:$A$159,0), COLUMN('Effect Coding'!BK242))</f>
        <v>0</v>
      </c>
      <c r="CE193">
        <f>INDEX('Effect Coding'!$A$53:$DD$159,MATCH(B193,'Effect Coding'!$A$53:$A$159,0), COLUMN('Effect Coding'!BL242))</f>
        <v>0</v>
      </c>
      <c r="CF193">
        <f>INDEX('Effect Coding'!$A$53:$DD$159,MATCH(B193,'Effect Coding'!$A$53:$A$159,0), COLUMN('Effect Coding'!BM242))</f>
        <v>0</v>
      </c>
      <c r="CG193">
        <f>INDEX('Effect Coding'!$A$53:$DD$159,MATCH(B193,'Effect Coding'!$A$53:$A$159,0), COLUMN('Effect Coding'!BN242))</f>
        <v>0</v>
      </c>
      <c r="CH193">
        <f>INDEX('Effect Coding'!$A$53:$DD$159,MATCH(B193,'Effect Coding'!$A$53:$A$159,0), COLUMN('Effect Coding'!BO242))</f>
        <v>0</v>
      </c>
      <c r="CI193">
        <f>INDEX('Effect Coding'!$A$53:$DD$159,MATCH(B193,'Effect Coding'!$A$53:$A$159,0), COLUMN('Effect Coding'!BP242))</f>
        <v>0</v>
      </c>
      <c r="CJ193">
        <f>INDEX('Effect Coding'!$A$53:$DD$159,MATCH(B193,'Effect Coding'!$A$53:$A$159,0), COLUMN('Effect Coding'!BQ242))</f>
        <v>0</v>
      </c>
      <c r="CK193">
        <f>INDEX('Effect Coding'!$A$53:$DD$159,MATCH(B193,'Effect Coding'!$A$53:$A$159,0), COLUMN('Effect Coding'!BR242))</f>
        <v>1</v>
      </c>
      <c r="CL193">
        <f>INDEX('Effect Coding'!$A$53:$DD$159,MATCH(B193,'Effect Coding'!$A$53:$A$159,0), COLUMN('Effect Coding'!BS242))</f>
        <v>0</v>
      </c>
      <c r="CM193">
        <f>INDEX('Effect Coding'!$A$53:$DD$159,MATCH(B193,'Effect Coding'!$A$53:$A$159,0), COLUMN('Effect Coding'!BT242))</f>
        <v>0</v>
      </c>
      <c r="CN193">
        <f>INDEX('Effect Coding'!$A$53:$DD$159,MATCH(B193,'Effect Coding'!$A$53:$A$159,0), COLUMN('Effect Coding'!BU242))</f>
        <v>0</v>
      </c>
      <c r="CO193">
        <f>INDEX('Effect Coding'!$A$53:$DD$159,MATCH(B193,'Effect Coding'!$A$53:$A$159,0), COLUMN('Effect Coding'!BV242))</f>
        <v>0</v>
      </c>
      <c r="CP193">
        <f>INDEX('Effect Coding'!$A$53:$DD$159,MATCH(B193,'Effect Coding'!$A$53:$A$159,0), COLUMN('Effect Coding'!BW242))</f>
        <v>0</v>
      </c>
      <c r="CQ193">
        <f>INDEX('Effect Coding'!$A$53:$DD$159,MATCH(B193,'Effect Coding'!$A$53:$A$159,0), COLUMN('Effect Coding'!BX242))</f>
        <v>0</v>
      </c>
      <c r="CR193">
        <f>INDEX('Effect Coding'!$A$53:$DD$159,MATCH(B193,'Effect Coding'!$A$53:$A$159,0), COLUMN('Effect Coding'!BY242))</f>
        <v>0</v>
      </c>
      <c r="CS193">
        <f>INDEX('Effect Coding'!$A$53:$DD$159,MATCH(B193,'Effect Coding'!$A$53:$A$159,0), COLUMN('Effect Coding'!BZ242))</f>
        <v>0</v>
      </c>
      <c r="CT193">
        <f>INDEX('Effect Coding'!$A$53:$DD$159,MATCH(B193,'Effect Coding'!$A$53:$A$159,0), COLUMN('Effect Coding'!CA242))</f>
        <v>0</v>
      </c>
      <c r="CU193">
        <f>INDEX('Effect Coding'!$A$53:$DD$159,MATCH(B193,'Effect Coding'!$A$53:$A$159,0), COLUMN('Effect Coding'!CB242))</f>
        <v>0</v>
      </c>
      <c r="CV193">
        <f>INDEX('Effect Coding'!$A$53:$DD$159,MATCH(B193,'Effect Coding'!$A$53:$A$159,0), COLUMN('Effect Coding'!CC242))</f>
        <v>0</v>
      </c>
      <c r="CW193">
        <f>INDEX('Effect Coding'!$A$53:$DD$159,MATCH(B193,'Effect Coding'!$A$53:$A$159,0), COLUMN('Effect Coding'!CD242))</f>
        <v>0</v>
      </c>
      <c r="CX193">
        <f>INDEX('Effect Coding'!$A$53:$DD$159,MATCH(B193,'Effect Coding'!$A$53:$A$159,0), COLUMN('Effect Coding'!CE242))</f>
        <v>0</v>
      </c>
      <c r="CY193">
        <f>INDEX('Effect Coding'!$A$53:$DD$159,MATCH(B193,'Effect Coding'!$A$53:$A$159,0), COLUMN('Effect Coding'!CF242))</f>
        <v>0</v>
      </c>
      <c r="CZ193">
        <f>INDEX('Effect Coding'!$A$53:$DD$159,MATCH(B193,'Effect Coding'!$A$53:$A$159,0), COLUMN('Effect Coding'!CG242))</f>
        <v>0</v>
      </c>
      <c r="DA193">
        <f>INDEX('Effect Coding'!$A$53:$DD$159,MATCH(B193,'Effect Coding'!$A$53:$A$159,0), COLUMN('Effect Coding'!CH242))</f>
        <v>0</v>
      </c>
      <c r="DB193">
        <f>INDEX('Effect Coding'!$A$53:$DD$159,MATCH(B193,'Effect Coding'!$A$53:$A$159,0), COLUMN('Effect Coding'!CI242))</f>
        <v>0</v>
      </c>
      <c r="DC193">
        <f>INDEX('Effect Coding'!$A$53:$DD$159,MATCH(B193,'Effect Coding'!$A$53:$A$159,0), COLUMN('Effect Coding'!CJ242))</f>
        <v>0</v>
      </c>
      <c r="DD193">
        <f>INDEX('Effect Coding'!$A$53:$DD$159,MATCH(B193,'Effect Coding'!$A$53:$A$159,0), COLUMN('Effect Coding'!CK242))</f>
        <v>0</v>
      </c>
      <c r="DE193">
        <f>INDEX('Effect Coding'!$A$53:$DD$159,MATCH(B193,'Effect Coding'!$A$53:$A$159,0), COLUMN('Effect Coding'!CL242))</f>
        <v>0</v>
      </c>
      <c r="DF193">
        <f>INDEX('Effect Coding'!$A$53:$DD$159,MATCH(B193,'Effect Coding'!$A$53:$A$159,0), COLUMN('Effect Coding'!CM242))</f>
        <v>0</v>
      </c>
      <c r="DG193">
        <f>INDEX('Effect Coding'!$A$53:$DD$159,MATCH(B193,'Effect Coding'!$A$53:$A$159,0), COLUMN('Effect Coding'!CN242))</f>
        <v>0</v>
      </c>
      <c r="DH193">
        <f>INDEX('Effect Coding'!$A$53:$DD$159,MATCH(B193,'Effect Coding'!$A$53:$A$159,0), COLUMN('Effect Coding'!CO242))</f>
        <v>0</v>
      </c>
      <c r="DI193">
        <f>INDEX('Effect Coding'!$A$53:$DD$159,MATCH(B193,'Effect Coding'!$A$53:$A$159,0), COLUMN('Effect Coding'!CP242))</f>
        <v>0</v>
      </c>
      <c r="DJ193">
        <f>INDEX('Effect Coding'!$A$53:$DD$159,MATCH(B193,'Effect Coding'!$A$53:$A$159,0), COLUMN('Effect Coding'!CQ242))</f>
        <v>0</v>
      </c>
      <c r="DK193">
        <f>INDEX('Effect Coding'!$A$53:$DD$159,MATCH(B193,'Effect Coding'!$A$53:$A$159,0), COLUMN('Effect Coding'!CR242))</f>
        <v>0</v>
      </c>
      <c r="DL193">
        <f>INDEX('Effect Coding'!$A$53:$DD$159,MATCH(B193,'Effect Coding'!$A$53:$A$159,0), COLUMN('Effect Coding'!CS242))</f>
        <v>0</v>
      </c>
      <c r="DM193">
        <f>INDEX('Effect Coding'!$A$53:$DD$159,MATCH(B193,'Effect Coding'!$A$53:$A$159,0), COLUMN('Effect Coding'!CT242))</f>
        <v>0</v>
      </c>
      <c r="DN193">
        <f>INDEX('Effect Coding'!$A$53:$DD$159,MATCH(B193,'Effect Coding'!$A$53:$A$159,0), COLUMN('Effect Coding'!CU242))</f>
        <v>0</v>
      </c>
      <c r="DO193">
        <f>INDEX('Effect Coding'!$A$53:$DD$159,MATCH(B193,'Effect Coding'!$A$53:$A$159,0), COLUMN('Effect Coding'!CV242))</f>
        <v>0</v>
      </c>
      <c r="DP193">
        <f>INDEX('Effect Coding'!$A$53:$DD$159,MATCH(B193,'Effect Coding'!$A$53:$A$159,0), COLUMN('Effect Coding'!CW242))</f>
        <v>0</v>
      </c>
      <c r="DQ193">
        <f>INDEX('Effect Coding'!$A$53:$DD$159,MATCH(B193,'Effect Coding'!$A$53:$A$159,0), COLUMN('Effect Coding'!CX242))</f>
        <v>0</v>
      </c>
      <c r="DR193">
        <f>INDEX('Effect Coding'!$A$53:$DD$159,MATCH(B193,'Effect Coding'!$A$53:$A$159,0), COLUMN('Effect Coding'!CY242))</f>
        <v>0</v>
      </c>
      <c r="DS193">
        <f>INDEX('Effect Coding'!$A$53:$DD$159,MATCH(B193,'Effect Coding'!$A$53:$A$159,0), COLUMN('Effect Coding'!CZ242))</f>
        <v>0</v>
      </c>
      <c r="DT193">
        <f>INDEX('Effect Coding'!$A$53:$DD$159,MATCH(B193,'Effect Coding'!$A$53:$A$159,0), COLUMN('Effect Coding'!DA242))</f>
        <v>0</v>
      </c>
      <c r="DU193">
        <f>INDEX('Effect Coding'!$A$53:$DD$159,MATCH(B193,'Effect Coding'!$A$53:$A$159,0), COLUMN('Effect Coding'!DB242))</f>
        <v>0</v>
      </c>
      <c r="DV193">
        <f>INDEX('Effect Coding'!$A$53:$DD$159,MATCH(B193,'Effect Coding'!$A$53:$A$159,0), COLUMN('Effect Coding'!DC242))</f>
        <v>0</v>
      </c>
      <c r="DW193">
        <f>INDEX('Effect Coding'!$A$53:$DD$159,MATCH(B193,'Effect Coding'!$A$53:$A$159,0), COLUMN('Effect Coding'!DD242))</f>
        <v>0</v>
      </c>
      <c r="DX193">
        <f>INDEX('Effect Coding'!$A$40:$K$49,MATCH(C193,'Effect Coding'!$A$40:$A$49,0),COLUMN('Effect Coding'!C229))</f>
        <v>0</v>
      </c>
      <c r="DY193">
        <f>INDEX('Effect Coding'!$A$40:$K$49,MATCH(C193,'Effect Coding'!$A$40:$A$49,0),COLUMN('Effect Coding'!D229))</f>
        <v>0</v>
      </c>
      <c r="DZ193">
        <f>INDEX('Effect Coding'!$A$40:$K$49,MATCH(C193,'Effect Coding'!$A$40:$A$49,0),COLUMN('Effect Coding'!E229))</f>
        <v>0</v>
      </c>
      <c r="EA193">
        <f>INDEX('Effect Coding'!$A$40:$K$49,MATCH(C193,'Effect Coding'!$A$40:$A$49,0),COLUMN('Effect Coding'!F229))</f>
        <v>0</v>
      </c>
      <c r="EB193">
        <f>INDEX('Effect Coding'!$A$40:$K$49,MATCH(C193,'Effect Coding'!$A$40:$A$49,0),COLUMN('Effect Coding'!G229))</f>
        <v>0</v>
      </c>
      <c r="EC193">
        <f>INDEX('Effect Coding'!$A$40:$K$49,MATCH(C193,'Effect Coding'!$A$40:$A$49,0),COLUMN('Effect Coding'!H229))</f>
        <v>0</v>
      </c>
      <c r="ED193">
        <f>INDEX('Effect Coding'!$A$40:$K$49,MATCH(C193,'Effect Coding'!$A$40:$A$49,0),COLUMN('Effect Coding'!I229))</f>
        <v>1</v>
      </c>
      <c r="EE193">
        <f>INDEX('Effect Coding'!$A$40:$K$49,MATCH(C193,'Effect Coding'!$A$40:$A$49,0),COLUMN('Effect Coding'!J229))</f>
        <v>0</v>
      </c>
      <c r="EF193">
        <f>INDEX('Effect Coding'!$A$40:$K$49,MATCH(C193,'Effect Coding'!$A$40:$A$49,0),COLUMN('Effect Coding'!K229))</f>
        <v>0</v>
      </c>
      <c r="EG193">
        <f>INDEX('Effect Coding'!$A$33:$E$36,MATCH(D193,'Effect Coding'!$A$33:$A$36,0),COLUMN('Effect Coding'!C222))</f>
        <v>1</v>
      </c>
      <c r="EH193">
        <f>INDEX('Effect Coding'!$A$33:$E$36,MATCH(D193,'Effect Coding'!$A$33:$A$36,0),COLUMN('Effect Coding'!D222))</f>
        <v>0</v>
      </c>
      <c r="EI193">
        <f>INDEX('Effect Coding'!$A$33:$E$36,MATCH(D193,'Effect Coding'!$A$33:$A$36,0),COLUMN('Effect Coding'!E222))</f>
        <v>0</v>
      </c>
      <c r="EJ193">
        <f>INDEX('Effect Coding'!$A$27:$D$29,MATCH(E193,'Effect Coding'!$A$27:$A$29,0),COLUMN('Effect Coding'!C216))</f>
        <v>1</v>
      </c>
      <c r="EK193">
        <f>INDEX('Effect Coding'!$A$27:$D$29,MATCH(E193,'Effect Coding'!$A$27:$A$29,0),COLUMN('Effect Coding'!D216))</f>
        <v>0</v>
      </c>
      <c r="EL193">
        <f>INDEX('Effect Coding'!$A$21:$D$23,MATCH(F193,'Effect Coding'!$A$21:$A$23,0),COLUMN('Effect Coding'!C210))</f>
        <v>1</v>
      </c>
      <c r="EM193">
        <f>INDEX('Effect Coding'!$A$21:$D$23,MATCH(F193,'Effect Coding'!$A$21:$A$23,0),COLUMN('Effect Coding'!D210))</f>
        <v>0</v>
      </c>
      <c r="EN193">
        <f>INDEX('Effect Coding'!$A$15:$D$17,MATCH(G193,'Effect Coding'!$A$15:$A$17,0),COLUMN('Effect Coding'!C204))</f>
        <v>1</v>
      </c>
      <c r="EO193">
        <f>INDEX('Effect Coding'!$A$15:$D$17,MATCH(G193,'Effect Coding'!$A$15:$A$17,0),COLUMN('Effect Coding'!D204))</f>
        <v>0</v>
      </c>
      <c r="EP193">
        <f>INDEX('Effect Coding'!$A$9:$D$11,MATCH(H193,'Effect Coding'!$A$9:$A$11,0),COLUMN('Effect Coding'!C198))</f>
        <v>1</v>
      </c>
      <c r="EQ193">
        <f>INDEX('Effect Coding'!$A$9:$D$11,MATCH(H193,'Effect Coding'!$A$9:$A$11,0),COLUMN('Effect Coding'!D198))</f>
        <v>0</v>
      </c>
      <c r="ER193">
        <f>INDEX('Effect Coding'!$A$3:$D$5,MATCH(I193,'Effect Coding'!$A$3:$A$5,0),COLUMN('Effect Coding'!C192))</f>
        <v>1</v>
      </c>
      <c r="ES193">
        <f>INDEX('Effect Coding'!$A$3:$D$5,MATCH(I193,'Effect Coding'!$A$3:$A$5,0),COLUMN('Effect Coding'!D192))</f>
        <v>0</v>
      </c>
      <c r="ET193">
        <f>INDEX('Effect Coding'!$A$163:$D$165,MATCH(J193,'Effect Coding'!$A$163:$A$165,0),COLUMN('Effect Coding'!C352))</f>
        <v>1</v>
      </c>
      <c r="EU193">
        <f>INDEX('Effect Coding'!$A$163:$D$165,MATCH(J193,'Effect Coding'!$A$163:$A$165,0),COLUMN('Effect Coding'!D352))</f>
        <v>0</v>
      </c>
      <c r="EV193">
        <f>INDEX('Effect Coding'!$A$163:$D$165,MATCH(K193,'Effect Coding'!$A$169:$A$171,0),COLUMN('Effect Coding'!C352))</f>
        <v>0</v>
      </c>
      <c r="EW193">
        <f>INDEX('Effect Coding'!$A$163:$D$165,MATCH(K193,'Effect Coding'!$A$169:$A$171,0),COLUMN('Effect Coding'!D352))</f>
        <v>1</v>
      </c>
      <c r="EX193">
        <f>INDEX('Effect Coding'!$A$175:$E$178,MATCH(L193,'Effect Coding'!$A$175:$A$178,0),COLUMN('Effect Coding'!C364))</f>
        <v>1</v>
      </c>
      <c r="EY193">
        <f>INDEX('Effect Coding'!$A$175:$E$178,MATCH(L193,'Effect Coding'!$A$175:$A$178,0),COLUMN('Effect Coding'!D364))</f>
        <v>0</v>
      </c>
      <c r="EZ193">
        <f>INDEX('Effect Coding'!$A$175:$E$178,MATCH(L193,'Effect Coding'!$A$175:$A$178,0),COLUMN('Effect Coding'!E364))</f>
        <v>0</v>
      </c>
      <c r="FA193">
        <f>INDEX('Effect Coding'!$A$182:$E$185,MATCH(M193,'Effect Coding'!$A$182:$A$185,0),COLUMN('Effect Coding'!C371))</f>
        <v>0</v>
      </c>
      <c r="FB193">
        <f>INDEX('Effect Coding'!$A$182:$E$185,MATCH(M193,'Effect Coding'!$A$182:$A$185,0),COLUMN('Effect Coding'!D371))</f>
        <v>1</v>
      </c>
      <c r="FC193">
        <f>INDEX('Effect Coding'!$A$182:$E$185,MATCH(M193,'Effect Coding'!$A$182:$A$185,0),COLUMN('Effect Coding'!E371))</f>
        <v>0</v>
      </c>
      <c r="FD193">
        <f>INDEX('Effect Coding'!$A$189:$C$190,MATCH(N193,'Effect Coding'!$A$189:$A$190,0),COLUMN('Effect Coding'!C378))</f>
        <v>1</v>
      </c>
      <c r="FE193">
        <f>INDEX('Effect Coding'!$A$194:$D$196,MATCH(O193,'Effect Coding'!$A$194:$A$196,0),COLUMN('Effect Coding'!C383))</f>
        <v>-1</v>
      </c>
      <c r="FF193">
        <f>INDEX('Effect Coding'!$A$194:$D$196,MATCH(O193,'Effect Coding'!$A$194:$A$196,0),COLUMN('Effect Coding'!D383))</f>
        <v>-1</v>
      </c>
      <c r="FG193">
        <f>INDEX('Effect Coding'!$A$200:$C$201,MATCH(P193,'Effect Coding'!$A$200:$A$201,0),COLUMN('Effect Coding'!C389))</f>
        <v>1</v>
      </c>
      <c r="FH193">
        <f>INDEX('Effect Coding'!$A$205:$D$207,MATCH(Q193,'Effect Coding'!$A$205:$A$207,0),COLUMN('Effect Coding'!C394))</f>
        <v>-1</v>
      </c>
      <c r="FI193">
        <f>INDEX('Effect Coding'!$A$205:$D$207,MATCH(Q193,'Effect Coding'!$A$205:$A$207,0),COLUMN('Effect Coding'!D394))</f>
        <v>-1</v>
      </c>
      <c r="FJ193">
        <f>INDEX('Effect Coding'!$A$211:$C$212,MATCH(R193,'Effect Coding'!$A$211:$A$212,0),COLUMN('Effect Coding'!C400))</f>
        <v>1</v>
      </c>
      <c r="FK193">
        <f>INDEX('Effect Coding'!$A$216:$C$217,MATCH(S193,'Effect Coding'!$A$216:$A$217,0),COLUMN('Effect Coding'!C405))</f>
        <v>1</v>
      </c>
      <c r="FL193">
        <f>INDEX('Effect Coding'!$A$221:$C$222,MATCH(T193,'Effect Coding'!$A$221:$A$222,0),COLUMN('Effect Coding'!C410))</f>
        <v>1</v>
      </c>
      <c r="FM193">
        <f t="shared" si="4"/>
        <v>14</v>
      </c>
      <c r="FN193">
        <v>1</v>
      </c>
      <c r="FO193">
        <v>1</v>
      </c>
      <c r="FP193">
        <f t="shared" si="5"/>
        <v>14</v>
      </c>
    </row>
    <row r="194" spans="1:172" x14ac:dyDescent="0.25">
      <c r="A194" t="s">
        <v>395</v>
      </c>
      <c r="B194" t="s">
        <v>135</v>
      </c>
      <c r="C194" t="s">
        <v>8</v>
      </c>
      <c r="D194" t="s">
        <v>30</v>
      </c>
      <c r="E194" t="s">
        <v>28</v>
      </c>
      <c r="F194" t="s">
        <v>53</v>
      </c>
      <c r="G194" t="s">
        <v>189</v>
      </c>
      <c r="H194" t="s">
        <v>183</v>
      </c>
      <c r="I194" t="s">
        <v>50</v>
      </c>
      <c r="J194" t="s">
        <v>185</v>
      </c>
      <c r="K194" t="s">
        <v>70</v>
      </c>
      <c r="L194">
        <v>2</v>
      </c>
      <c r="M194" t="s">
        <v>60</v>
      </c>
      <c r="N194" t="s">
        <v>52</v>
      </c>
      <c r="O194" t="s">
        <v>62</v>
      </c>
      <c r="P194" t="s">
        <v>52</v>
      </c>
      <c r="Q194" t="s">
        <v>68</v>
      </c>
      <c r="R194" t="s">
        <v>51</v>
      </c>
      <c r="S194" t="s">
        <v>51</v>
      </c>
      <c r="T194" t="s">
        <v>51</v>
      </c>
      <c r="U194" s="20">
        <v>7.1</v>
      </c>
      <c r="V194">
        <f>INDEX('Effect Coding'!$A$53:$DD$159,MATCH(B194,'Effect Coding'!$A$53:$A$159,0), COLUMN('Effect Coding'!C243))</f>
        <v>0</v>
      </c>
      <c r="W194">
        <f>INDEX('Effect Coding'!$A$53:$DD$159,MATCH(B194,'Effect Coding'!$A$53:$A$159,0), COLUMN('Effect Coding'!D243))</f>
        <v>0</v>
      </c>
      <c r="X194">
        <f>INDEX('Effect Coding'!$A$53:$DD$159,MATCH(B194,'Effect Coding'!$A$53:$A$159,0), COLUMN('Effect Coding'!E243))</f>
        <v>0</v>
      </c>
      <c r="Y194">
        <f>INDEX('Effect Coding'!$A$53:$DD$159,MATCH(B194,'Effect Coding'!$A$53:$A$159,0), COLUMN('Effect Coding'!F243))</f>
        <v>0</v>
      </c>
      <c r="Z194">
        <f>INDEX('Effect Coding'!$A$53:$DD$159,MATCH(B194,'Effect Coding'!$A$53:$A$159,0), COLUMN('Effect Coding'!G243))</f>
        <v>0</v>
      </c>
      <c r="AA194">
        <f>INDEX('Effect Coding'!$A$53:$DD$159,MATCH(B194,'Effect Coding'!$A$53:$A$159,0), COLUMN('Effect Coding'!H243))</f>
        <v>0</v>
      </c>
      <c r="AB194">
        <f>INDEX('Effect Coding'!$A$53:$DD$159,MATCH(B194,'Effect Coding'!$A$53:$A$159,0), COLUMN('Effect Coding'!I243))</f>
        <v>0</v>
      </c>
      <c r="AC194">
        <f>INDEX('Effect Coding'!$A$53:$DD$159,MATCH(B194,'Effect Coding'!$A$53:$A$159,0), COLUMN('Effect Coding'!J243))</f>
        <v>0</v>
      </c>
      <c r="AD194">
        <f>INDEX('Effect Coding'!$A$53:$DD$159,MATCH(B194,'Effect Coding'!$A$53:$A$159,0), COLUMN('Effect Coding'!K243))</f>
        <v>0</v>
      </c>
      <c r="AE194">
        <f>INDEX('Effect Coding'!$A$53:$DD$159,MATCH(B194,'Effect Coding'!$A$53:$A$159,0), COLUMN('Effect Coding'!L243))</f>
        <v>0</v>
      </c>
      <c r="AF194">
        <f>INDEX('Effect Coding'!$A$53:$DD$159,MATCH(B194,'Effect Coding'!$A$53:$A$159,0), COLUMN('Effect Coding'!M243))</f>
        <v>0</v>
      </c>
      <c r="AG194">
        <f>INDEX('Effect Coding'!$A$53:$DD$159,MATCH(B194,'Effect Coding'!$A$53:$A$159,0), COLUMN('Effect Coding'!N243))</f>
        <v>0</v>
      </c>
      <c r="AH194">
        <f>INDEX('Effect Coding'!$A$53:$DD$159,MATCH(B194,'Effect Coding'!$A$53:$A$159,0), COLUMN('Effect Coding'!O243))</f>
        <v>0</v>
      </c>
      <c r="AI194">
        <f>INDEX('Effect Coding'!$A$53:$DD$159,MATCH(B194,'Effect Coding'!$A$53:$A$159,0), COLUMN('Effect Coding'!P243))</f>
        <v>0</v>
      </c>
      <c r="AJ194">
        <f>INDEX('Effect Coding'!$A$53:$DD$159,MATCH(B194,'Effect Coding'!$A$53:$A$159,0), COLUMN('Effect Coding'!Q243))</f>
        <v>0</v>
      </c>
      <c r="AK194">
        <f>INDEX('Effect Coding'!$A$53:$DD$159,MATCH(B194,'Effect Coding'!$A$53:$A$159,0), COLUMN('Effect Coding'!R243))</f>
        <v>0</v>
      </c>
      <c r="AL194">
        <f>INDEX('Effect Coding'!$A$53:$DD$159,MATCH(B194,'Effect Coding'!$A$53:$A$159,0), COLUMN('Effect Coding'!S243))</f>
        <v>0</v>
      </c>
      <c r="AM194">
        <f>INDEX('Effect Coding'!$A$53:$DD$159,MATCH(B194,'Effect Coding'!$A$53:$A$159,0), COLUMN('Effect Coding'!T243))</f>
        <v>0</v>
      </c>
      <c r="AN194">
        <f>INDEX('Effect Coding'!$A$53:$DD$159,MATCH(B194,'Effect Coding'!$A$53:$A$159,0), COLUMN('Effect Coding'!U243))</f>
        <v>0</v>
      </c>
      <c r="AO194">
        <f>INDEX('Effect Coding'!$A$53:$DD$159,MATCH(B194,'Effect Coding'!$A$53:$A$159,0), COLUMN('Effect Coding'!V243))</f>
        <v>0</v>
      </c>
      <c r="AP194">
        <f>INDEX('Effect Coding'!$A$53:$DD$159,MATCH(B194,'Effect Coding'!$A$53:$A$159,0), COLUMN('Effect Coding'!W243))</f>
        <v>0</v>
      </c>
      <c r="AQ194">
        <f>INDEX('Effect Coding'!$A$53:$DD$159,MATCH(B194,'Effect Coding'!$A$53:$A$159,0), COLUMN('Effect Coding'!X243))</f>
        <v>0</v>
      </c>
      <c r="AR194">
        <f>INDEX('Effect Coding'!$A$53:$DD$159,MATCH(B194,'Effect Coding'!$A$53:$A$159,0), COLUMN('Effect Coding'!Y243))</f>
        <v>0</v>
      </c>
      <c r="AS194">
        <f>INDEX('Effect Coding'!$A$53:$DD$159,MATCH(B194,'Effect Coding'!$A$53:$A$159,0), COLUMN('Effect Coding'!Z243))</f>
        <v>0</v>
      </c>
      <c r="AT194">
        <f>INDEX('Effect Coding'!$A$53:$DD$159,MATCH(B194,'Effect Coding'!$A$53:$A$159,0), COLUMN('Effect Coding'!AA243))</f>
        <v>0</v>
      </c>
      <c r="AU194">
        <f>INDEX('Effect Coding'!$A$53:$DD$159,MATCH(B194,'Effect Coding'!$A$53:$A$159,0), COLUMN('Effect Coding'!AB243))</f>
        <v>0</v>
      </c>
      <c r="AV194">
        <f>INDEX('Effect Coding'!$A$53:$DD$159,MATCH(B194,'Effect Coding'!$A$53:$A$159,0), COLUMN('Effect Coding'!AC243))</f>
        <v>0</v>
      </c>
      <c r="AW194">
        <f>INDEX('Effect Coding'!$A$53:$DD$159,MATCH(B194,'Effect Coding'!$A$53:$A$159,0), COLUMN('Effect Coding'!AD243))</f>
        <v>0</v>
      </c>
      <c r="AX194">
        <f>INDEX('Effect Coding'!$A$53:$DD$159,MATCH(B194,'Effect Coding'!$A$53:$A$159,0), COLUMN('Effect Coding'!AE243))</f>
        <v>0</v>
      </c>
      <c r="AY194">
        <f>INDEX('Effect Coding'!$A$53:$DD$159,MATCH(B194,'Effect Coding'!$A$53:$A$159,0), COLUMN('Effect Coding'!AF243))</f>
        <v>0</v>
      </c>
      <c r="AZ194">
        <f>INDEX('Effect Coding'!$A$53:$DD$159,MATCH(B194,'Effect Coding'!$A$53:$A$159,0), COLUMN('Effect Coding'!AG243))</f>
        <v>0</v>
      </c>
      <c r="BA194">
        <f>INDEX('Effect Coding'!$A$53:$DD$159,MATCH(B194,'Effect Coding'!$A$53:$A$159,0), COLUMN('Effect Coding'!AH243))</f>
        <v>0</v>
      </c>
      <c r="BB194">
        <f>INDEX('Effect Coding'!$A$53:$DD$159,MATCH(B194,'Effect Coding'!$A$53:$A$159,0), COLUMN('Effect Coding'!AI243))</f>
        <v>0</v>
      </c>
      <c r="BC194">
        <f>INDEX('Effect Coding'!$A$53:$DD$159,MATCH(B194,'Effect Coding'!$A$53:$A$159,0), COLUMN('Effect Coding'!AJ243))</f>
        <v>0</v>
      </c>
      <c r="BD194">
        <f>INDEX('Effect Coding'!$A$53:$DD$159,MATCH(B194,'Effect Coding'!$A$53:$A$159,0), COLUMN('Effect Coding'!AK243))</f>
        <v>0</v>
      </c>
      <c r="BE194">
        <f>INDEX('Effect Coding'!$A$53:$DD$159,MATCH(B194,'Effect Coding'!$A$53:$A$159,0), COLUMN('Effect Coding'!AL243))</f>
        <v>0</v>
      </c>
      <c r="BF194">
        <f>INDEX('Effect Coding'!$A$53:$DD$159,MATCH(B194,'Effect Coding'!$A$53:$A$159,0), COLUMN('Effect Coding'!AM243))</f>
        <v>0</v>
      </c>
      <c r="BG194">
        <f>INDEX('Effect Coding'!$A$53:$DD$159,MATCH(B194,'Effect Coding'!$A$53:$A$159,0), COLUMN('Effect Coding'!AN243))</f>
        <v>0</v>
      </c>
      <c r="BH194">
        <f>INDEX('Effect Coding'!$A$53:$DD$159,MATCH(B194,'Effect Coding'!$A$53:$A$159,0), COLUMN('Effect Coding'!AO243))</f>
        <v>0</v>
      </c>
      <c r="BI194">
        <f>INDEX('Effect Coding'!$A$53:$DD$159,MATCH(B194,'Effect Coding'!$A$53:$A$159,0), COLUMN('Effect Coding'!AP243))</f>
        <v>0</v>
      </c>
      <c r="BJ194">
        <f>INDEX('Effect Coding'!$A$53:$DD$159,MATCH(B194,'Effect Coding'!$A$53:$A$159,0), COLUMN('Effect Coding'!AQ243))</f>
        <v>0</v>
      </c>
      <c r="BK194">
        <f>INDEX('Effect Coding'!$A$53:$DD$159,MATCH(B194,'Effect Coding'!$A$53:$A$159,0), COLUMN('Effect Coding'!AR243))</f>
        <v>0</v>
      </c>
      <c r="BL194">
        <f>INDEX('Effect Coding'!$A$53:$DD$159,MATCH(B194,'Effect Coding'!$A$53:$A$159,0), COLUMN('Effect Coding'!AS243))</f>
        <v>0</v>
      </c>
      <c r="BM194">
        <f>INDEX('Effect Coding'!$A$53:$DD$159,MATCH(B194,'Effect Coding'!$A$53:$A$159,0), COLUMN('Effect Coding'!AT243))</f>
        <v>0</v>
      </c>
      <c r="BN194">
        <f>INDEX('Effect Coding'!$A$53:$DD$159,MATCH(B194,'Effect Coding'!$A$53:$A$159,0), COLUMN('Effect Coding'!AU243))</f>
        <v>0</v>
      </c>
      <c r="BO194">
        <f>INDEX('Effect Coding'!$A$53:$DD$159,MATCH(B194,'Effect Coding'!$A$53:$A$159,0), COLUMN('Effect Coding'!AV243))</f>
        <v>0</v>
      </c>
      <c r="BP194">
        <f>INDEX('Effect Coding'!$A$53:$DD$159,MATCH(B194,'Effect Coding'!$A$53:$A$159,0), COLUMN('Effect Coding'!AW243))</f>
        <v>0</v>
      </c>
      <c r="BQ194">
        <f>INDEX('Effect Coding'!$A$53:$DD$159,MATCH(B194,'Effect Coding'!$A$53:$A$159,0), COLUMN('Effect Coding'!AX243))</f>
        <v>0</v>
      </c>
      <c r="BR194">
        <f>INDEX('Effect Coding'!$A$53:$DD$159,MATCH(B194,'Effect Coding'!$A$53:$A$159,0), COLUMN('Effect Coding'!AY243))</f>
        <v>0</v>
      </c>
      <c r="BS194">
        <f>INDEX('Effect Coding'!$A$53:$DD$159,MATCH(B194,'Effect Coding'!$A$53:$A$159,0), COLUMN('Effect Coding'!AZ243))</f>
        <v>0</v>
      </c>
      <c r="BT194">
        <f>INDEX('Effect Coding'!$A$53:$DD$159,MATCH(B194,'Effect Coding'!$A$53:$A$159,0), COLUMN('Effect Coding'!BA243))</f>
        <v>0</v>
      </c>
      <c r="BU194">
        <f>INDEX('Effect Coding'!$A$53:$DD$159,MATCH(B194,'Effect Coding'!$A$53:$A$159,0), COLUMN('Effect Coding'!BB243))</f>
        <v>0</v>
      </c>
      <c r="BV194">
        <f>INDEX('Effect Coding'!$A$53:$DD$159,MATCH(B194,'Effect Coding'!$A$53:$A$159,0), COLUMN('Effect Coding'!BC243))</f>
        <v>0</v>
      </c>
      <c r="BW194">
        <f>INDEX('Effect Coding'!$A$53:$DD$159,MATCH(B194,'Effect Coding'!$A$53:$A$159,0), COLUMN('Effect Coding'!BD243))</f>
        <v>0</v>
      </c>
      <c r="BX194">
        <f>INDEX('Effect Coding'!$A$53:$DD$159,MATCH(B194,'Effect Coding'!$A$53:$A$159,0), COLUMN('Effect Coding'!BE243))</f>
        <v>0</v>
      </c>
      <c r="BY194">
        <f>INDEX('Effect Coding'!$A$53:$DD$159,MATCH(B194,'Effect Coding'!$A$53:$A$159,0), COLUMN('Effect Coding'!BF243))</f>
        <v>0</v>
      </c>
      <c r="BZ194">
        <f>INDEX('Effect Coding'!$A$53:$DD$159,MATCH(B194,'Effect Coding'!$A$53:$A$159,0), COLUMN('Effect Coding'!BG243))</f>
        <v>0</v>
      </c>
      <c r="CA194">
        <f>INDEX('Effect Coding'!$A$53:$DD$159,MATCH(B194,'Effect Coding'!$A$53:$A$159,0), COLUMN('Effect Coding'!BH243))</f>
        <v>0</v>
      </c>
      <c r="CB194">
        <f>INDEX('Effect Coding'!$A$53:$DD$159,MATCH(B194,'Effect Coding'!$A$53:$A$159,0), COLUMN('Effect Coding'!BI243))</f>
        <v>0</v>
      </c>
      <c r="CC194">
        <f>INDEX('Effect Coding'!$A$53:$DD$159,MATCH(B194,'Effect Coding'!$A$53:$A$159,0), COLUMN('Effect Coding'!BJ243))</f>
        <v>0</v>
      </c>
      <c r="CD194">
        <f>INDEX('Effect Coding'!$A$53:$DD$159,MATCH(B194,'Effect Coding'!$A$53:$A$159,0), COLUMN('Effect Coding'!BK243))</f>
        <v>0</v>
      </c>
      <c r="CE194">
        <f>INDEX('Effect Coding'!$A$53:$DD$159,MATCH(B194,'Effect Coding'!$A$53:$A$159,0), COLUMN('Effect Coding'!BL243))</f>
        <v>0</v>
      </c>
      <c r="CF194">
        <f>INDEX('Effect Coding'!$A$53:$DD$159,MATCH(B194,'Effect Coding'!$A$53:$A$159,0), COLUMN('Effect Coding'!BM243))</f>
        <v>0</v>
      </c>
      <c r="CG194">
        <f>INDEX('Effect Coding'!$A$53:$DD$159,MATCH(B194,'Effect Coding'!$A$53:$A$159,0), COLUMN('Effect Coding'!BN243))</f>
        <v>0</v>
      </c>
      <c r="CH194">
        <f>INDEX('Effect Coding'!$A$53:$DD$159,MATCH(B194,'Effect Coding'!$A$53:$A$159,0), COLUMN('Effect Coding'!BO243))</f>
        <v>0</v>
      </c>
      <c r="CI194">
        <f>INDEX('Effect Coding'!$A$53:$DD$159,MATCH(B194,'Effect Coding'!$A$53:$A$159,0), COLUMN('Effect Coding'!BP243))</f>
        <v>0</v>
      </c>
      <c r="CJ194">
        <f>INDEX('Effect Coding'!$A$53:$DD$159,MATCH(B194,'Effect Coding'!$A$53:$A$159,0), COLUMN('Effect Coding'!BQ243))</f>
        <v>0</v>
      </c>
      <c r="CK194">
        <f>INDEX('Effect Coding'!$A$53:$DD$159,MATCH(B194,'Effect Coding'!$A$53:$A$159,0), COLUMN('Effect Coding'!BR243))</f>
        <v>0</v>
      </c>
      <c r="CL194">
        <f>INDEX('Effect Coding'!$A$53:$DD$159,MATCH(B194,'Effect Coding'!$A$53:$A$159,0), COLUMN('Effect Coding'!BS243))</f>
        <v>1</v>
      </c>
      <c r="CM194">
        <f>INDEX('Effect Coding'!$A$53:$DD$159,MATCH(B194,'Effect Coding'!$A$53:$A$159,0), COLUMN('Effect Coding'!BT243))</f>
        <v>0</v>
      </c>
      <c r="CN194">
        <f>INDEX('Effect Coding'!$A$53:$DD$159,MATCH(B194,'Effect Coding'!$A$53:$A$159,0), COLUMN('Effect Coding'!BU243))</f>
        <v>0</v>
      </c>
      <c r="CO194">
        <f>INDEX('Effect Coding'!$A$53:$DD$159,MATCH(B194,'Effect Coding'!$A$53:$A$159,0), COLUMN('Effect Coding'!BV243))</f>
        <v>0</v>
      </c>
      <c r="CP194">
        <f>INDEX('Effect Coding'!$A$53:$DD$159,MATCH(B194,'Effect Coding'!$A$53:$A$159,0), COLUMN('Effect Coding'!BW243))</f>
        <v>0</v>
      </c>
      <c r="CQ194">
        <f>INDEX('Effect Coding'!$A$53:$DD$159,MATCH(B194,'Effect Coding'!$A$53:$A$159,0), COLUMN('Effect Coding'!BX243))</f>
        <v>0</v>
      </c>
      <c r="CR194">
        <f>INDEX('Effect Coding'!$A$53:$DD$159,MATCH(B194,'Effect Coding'!$A$53:$A$159,0), COLUMN('Effect Coding'!BY243))</f>
        <v>0</v>
      </c>
      <c r="CS194">
        <f>INDEX('Effect Coding'!$A$53:$DD$159,MATCH(B194,'Effect Coding'!$A$53:$A$159,0), COLUMN('Effect Coding'!BZ243))</f>
        <v>0</v>
      </c>
      <c r="CT194">
        <f>INDEX('Effect Coding'!$A$53:$DD$159,MATCH(B194,'Effect Coding'!$A$53:$A$159,0), COLUMN('Effect Coding'!CA243))</f>
        <v>0</v>
      </c>
      <c r="CU194">
        <f>INDEX('Effect Coding'!$A$53:$DD$159,MATCH(B194,'Effect Coding'!$A$53:$A$159,0), COLUMN('Effect Coding'!CB243))</f>
        <v>0</v>
      </c>
      <c r="CV194">
        <f>INDEX('Effect Coding'!$A$53:$DD$159,MATCH(B194,'Effect Coding'!$A$53:$A$159,0), COLUMN('Effect Coding'!CC243))</f>
        <v>0</v>
      </c>
      <c r="CW194">
        <f>INDEX('Effect Coding'!$A$53:$DD$159,MATCH(B194,'Effect Coding'!$A$53:$A$159,0), COLUMN('Effect Coding'!CD243))</f>
        <v>0</v>
      </c>
      <c r="CX194">
        <f>INDEX('Effect Coding'!$A$53:$DD$159,MATCH(B194,'Effect Coding'!$A$53:$A$159,0), COLUMN('Effect Coding'!CE243))</f>
        <v>0</v>
      </c>
      <c r="CY194">
        <f>INDEX('Effect Coding'!$A$53:$DD$159,MATCH(B194,'Effect Coding'!$A$53:$A$159,0), COLUMN('Effect Coding'!CF243))</f>
        <v>0</v>
      </c>
      <c r="CZ194">
        <f>INDEX('Effect Coding'!$A$53:$DD$159,MATCH(B194,'Effect Coding'!$A$53:$A$159,0), COLUMN('Effect Coding'!CG243))</f>
        <v>0</v>
      </c>
      <c r="DA194">
        <f>INDEX('Effect Coding'!$A$53:$DD$159,MATCH(B194,'Effect Coding'!$A$53:$A$159,0), COLUMN('Effect Coding'!CH243))</f>
        <v>0</v>
      </c>
      <c r="DB194">
        <f>INDEX('Effect Coding'!$A$53:$DD$159,MATCH(B194,'Effect Coding'!$A$53:$A$159,0), COLUMN('Effect Coding'!CI243))</f>
        <v>0</v>
      </c>
      <c r="DC194">
        <f>INDEX('Effect Coding'!$A$53:$DD$159,MATCH(B194,'Effect Coding'!$A$53:$A$159,0), COLUMN('Effect Coding'!CJ243))</f>
        <v>0</v>
      </c>
      <c r="DD194">
        <f>INDEX('Effect Coding'!$A$53:$DD$159,MATCH(B194,'Effect Coding'!$A$53:$A$159,0), COLUMN('Effect Coding'!CK243))</f>
        <v>0</v>
      </c>
      <c r="DE194">
        <f>INDEX('Effect Coding'!$A$53:$DD$159,MATCH(B194,'Effect Coding'!$A$53:$A$159,0), COLUMN('Effect Coding'!CL243))</f>
        <v>0</v>
      </c>
      <c r="DF194">
        <f>INDEX('Effect Coding'!$A$53:$DD$159,MATCH(B194,'Effect Coding'!$A$53:$A$159,0), COLUMN('Effect Coding'!CM243))</f>
        <v>0</v>
      </c>
      <c r="DG194">
        <f>INDEX('Effect Coding'!$A$53:$DD$159,MATCH(B194,'Effect Coding'!$A$53:$A$159,0), COLUMN('Effect Coding'!CN243))</f>
        <v>0</v>
      </c>
      <c r="DH194">
        <f>INDEX('Effect Coding'!$A$53:$DD$159,MATCH(B194,'Effect Coding'!$A$53:$A$159,0), COLUMN('Effect Coding'!CO243))</f>
        <v>0</v>
      </c>
      <c r="DI194">
        <f>INDEX('Effect Coding'!$A$53:$DD$159,MATCH(B194,'Effect Coding'!$A$53:$A$159,0), COLUMN('Effect Coding'!CP243))</f>
        <v>0</v>
      </c>
      <c r="DJ194">
        <f>INDEX('Effect Coding'!$A$53:$DD$159,MATCH(B194,'Effect Coding'!$A$53:$A$159,0), COLUMN('Effect Coding'!CQ243))</f>
        <v>0</v>
      </c>
      <c r="DK194">
        <f>INDEX('Effect Coding'!$A$53:$DD$159,MATCH(B194,'Effect Coding'!$A$53:$A$159,0), COLUMN('Effect Coding'!CR243))</f>
        <v>0</v>
      </c>
      <c r="DL194">
        <f>INDEX('Effect Coding'!$A$53:$DD$159,MATCH(B194,'Effect Coding'!$A$53:$A$159,0), COLUMN('Effect Coding'!CS243))</f>
        <v>0</v>
      </c>
      <c r="DM194">
        <f>INDEX('Effect Coding'!$A$53:$DD$159,MATCH(B194,'Effect Coding'!$A$53:$A$159,0), COLUMN('Effect Coding'!CT243))</f>
        <v>0</v>
      </c>
      <c r="DN194">
        <f>INDEX('Effect Coding'!$A$53:$DD$159,MATCH(B194,'Effect Coding'!$A$53:$A$159,0), COLUMN('Effect Coding'!CU243))</f>
        <v>0</v>
      </c>
      <c r="DO194">
        <f>INDEX('Effect Coding'!$A$53:$DD$159,MATCH(B194,'Effect Coding'!$A$53:$A$159,0), COLUMN('Effect Coding'!CV243))</f>
        <v>0</v>
      </c>
      <c r="DP194">
        <f>INDEX('Effect Coding'!$A$53:$DD$159,MATCH(B194,'Effect Coding'!$A$53:$A$159,0), COLUMN('Effect Coding'!CW243))</f>
        <v>0</v>
      </c>
      <c r="DQ194">
        <f>INDEX('Effect Coding'!$A$53:$DD$159,MATCH(B194,'Effect Coding'!$A$53:$A$159,0), COLUMN('Effect Coding'!CX243))</f>
        <v>0</v>
      </c>
      <c r="DR194">
        <f>INDEX('Effect Coding'!$A$53:$DD$159,MATCH(B194,'Effect Coding'!$A$53:$A$159,0), COLUMN('Effect Coding'!CY243))</f>
        <v>0</v>
      </c>
      <c r="DS194">
        <f>INDEX('Effect Coding'!$A$53:$DD$159,MATCH(B194,'Effect Coding'!$A$53:$A$159,0), COLUMN('Effect Coding'!CZ243))</f>
        <v>0</v>
      </c>
      <c r="DT194">
        <f>INDEX('Effect Coding'!$A$53:$DD$159,MATCH(B194,'Effect Coding'!$A$53:$A$159,0), COLUMN('Effect Coding'!DA243))</f>
        <v>0</v>
      </c>
      <c r="DU194">
        <f>INDEX('Effect Coding'!$A$53:$DD$159,MATCH(B194,'Effect Coding'!$A$53:$A$159,0), COLUMN('Effect Coding'!DB243))</f>
        <v>0</v>
      </c>
      <c r="DV194">
        <f>INDEX('Effect Coding'!$A$53:$DD$159,MATCH(B194,'Effect Coding'!$A$53:$A$159,0), COLUMN('Effect Coding'!DC243))</f>
        <v>0</v>
      </c>
      <c r="DW194">
        <f>INDEX('Effect Coding'!$A$53:$DD$159,MATCH(B194,'Effect Coding'!$A$53:$A$159,0), COLUMN('Effect Coding'!DD243))</f>
        <v>0</v>
      </c>
      <c r="DX194">
        <f>INDEX('Effect Coding'!$A$40:$K$49,MATCH(C194,'Effect Coding'!$A$40:$A$49,0),COLUMN('Effect Coding'!C230))</f>
        <v>0</v>
      </c>
      <c r="DY194">
        <f>INDEX('Effect Coding'!$A$40:$K$49,MATCH(C194,'Effect Coding'!$A$40:$A$49,0),COLUMN('Effect Coding'!D230))</f>
        <v>0</v>
      </c>
      <c r="DZ194">
        <f>INDEX('Effect Coding'!$A$40:$K$49,MATCH(C194,'Effect Coding'!$A$40:$A$49,0),COLUMN('Effect Coding'!E230))</f>
        <v>0</v>
      </c>
      <c r="EA194">
        <f>INDEX('Effect Coding'!$A$40:$K$49,MATCH(C194,'Effect Coding'!$A$40:$A$49,0),COLUMN('Effect Coding'!F230))</f>
        <v>0</v>
      </c>
      <c r="EB194">
        <f>INDEX('Effect Coding'!$A$40:$K$49,MATCH(C194,'Effect Coding'!$A$40:$A$49,0),COLUMN('Effect Coding'!G230))</f>
        <v>0</v>
      </c>
      <c r="EC194">
        <f>INDEX('Effect Coding'!$A$40:$K$49,MATCH(C194,'Effect Coding'!$A$40:$A$49,0),COLUMN('Effect Coding'!H230))</f>
        <v>0</v>
      </c>
      <c r="ED194">
        <f>INDEX('Effect Coding'!$A$40:$K$49,MATCH(C194,'Effect Coding'!$A$40:$A$49,0),COLUMN('Effect Coding'!I230))</f>
        <v>1</v>
      </c>
      <c r="EE194">
        <f>INDEX('Effect Coding'!$A$40:$K$49,MATCH(C194,'Effect Coding'!$A$40:$A$49,0),COLUMN('Effect Coding'!J230))</f>
        <v>0</v>
      </c>
      <c r="EF194">
        <f>INDEX('Effect Coding'!$A$40:$K$49,MATCH(C194,'Effect Coding'!$A$40:$A$49,0),COLUMN('Effect Coding'!K230))</f>
        <v>0</v>
      </c>
      <c r="EG194">
        <f>INDEX('Effect Coding'!$A$33:$E$36,MATCH(D194,'Effect Coding'!$A$33:$A$36,0),COLUMN('Effect Coding'!C223))</f>
        <v>1</v>
      </c>
      <c r="EH194">
        <f>INDEX('Effect Coding'!$A$33:$E$36,MATCH(D194,'Effect Coding'!$A$33:$A$36,0),COLUMN('Effect Coding'!D223))</f>
        <v>0</v>
      </c>
      <c r="EI194">
        <f>INDEX('Effect Coding'!$A$33:$E$36,MATCH(D194,'Effect Coding'!$A$33:$A$36,0),COLUMN('Effect Coding'!E223))</f>
        <v>0</v>
      </c>
      <c r="EJ194">
        <f>INDEX('Effect Coding'!$A$27:$D$29,MATCH(E194,'Effect Coding'!$A$27:$A$29,0),COLUMN('Effect Coding'!C217))</f>
        <v>1</v>
      </c>
      <c r="EK194">
        <f>INDEX('Effect Coding'!$A$27:$D$29,MATCH(E194,'Effect Coding'!$A$27:$A$29,0),COLUMN('Effect Coding'!D217))</f>
        <v>0</v>
      </c>
      <c r="EL194">
        <f>INDEX('Effect Coding'!$A$21:$D$23,MATCH(F194,'Effect Coding'!$A$21:$A$23,0),COLUMN('Effect Coding'!C211))</f>
        <v>1</v>
      </c>
      <c r="EM194">
        <f>INDEX('Effect Coding'!$A$21:$D$23,MATCH(F194,'Effect Coding'!$A$21:$A$23,0),COLUMN('Effect Coding'!D211))</f>
        <v>0</v>
      </c>
      <c r="EN194">
        <f>INDEX('Effect Coding'!$A$15:$D$17,MATCH(G194,'Effect Coding'!$A$15:$A$17,0),COLUMN('Effect Coding'!C205))</f>
        <v>0</v>
      </c>
      <c r="EO194">
        <f>INDEX('Effect Coding'!$A$15:$D$17,MATCH(G194,'Effect Coding'!$A$15:$A$17,0),COLUMN('Effect Coding'!D205))</f>
        <v>1</v>
      </c>
      <c r="EP194">
        <f>INDEX('Effect Coding'!$A$9:$D$11,MATCH(H194,'Effect Coding'!$A$9:$A$11,0),COLUMN('Effect Coding'!C199))</f>
        <v>1</v>
      </c>
      <c r="EQ194">
        <f>INDEX('Effect Coding'!$A$9:$D$11,MATCH(H194,'Effect Coding'!$A$9:$A$11,0),COLUMN('Effect Coding'!D199))</f>
        <v>0</v>
      </c>
      <c r="ER194">
        <f>INDEX('Effect Coding'!$A$3:$D$5,MATCH(I194,'Effect Coding'!$A$3:$A$5,0),COLUMN('Effect Coding'!C193))</f>
        <v>1</v>
      </c>
      <c r="ES194">
        <f>INDEX('Effect Coding'!$A$3:$D$5,MATCH(I194,'Effect Coding'!$A$3:$A$5,0),COLUMN('Effect Coding'!D193))</f>
        <v>0</v>
      </c>
      <c r="ET194">
        <f>INDEX('Effect Coding'!$A$163:$D$165,MATCH(J194,'Effect Coding'!$A$163:$A$165,0),COLUMN('Effect Coding'!C353))</f>
        <v>1</v>
      </c>
      <c r="EU194">
        <f>INDEX('Effect Coding'!$A$163:$D$165,MATCH(J194,'Effect Coding'!$A$163:$A$165,0),COLUMN('Effect Coding'!D353))</f>
        <v>0</v>
      </c>
      <c r="EV194">
        <f>INDEX('Effect Coding'!$A$163:$D$165,MATCH(K194,'Effect Coding'!$A$169:$A$171,0),COLUMN('Effect Coding'!C353))</f>
        <v>0</v>
      </c>
      <c r="EW194">
        <f>INDEX('Effect Coding'!$A$163:$D$165,MATCH(K194,'Effect Coding'!$A$169:$A$171,0),COLUMN('Effect Coding'!D353))</f>
        <v>1</v>
      </c>
      <c r="EX194">
        <f>INDEX('Effect Coding'!$A$175:$E$178,MATCH(L194,'Effect Coding'!$A$175:$A$178,0),COLUMN('Effect Coding'!C365))</f>
        <v>0</v>
      </c>
      <c r="EY194">
        <f>INDEX('Effect Coding'!$A$175:$E$178,MATCH(L194,'Effect Coding'!$A$175:$A$178,0),COLUMN('Effect Coding'!D365))</f>
        <v>0</v>
      </c>
      <c r="EZ194">
        <f>INDEX('Effect Coding'!$A$175:$E$178,MATCH(L194,'Effect Coding'!$A$175:$A$178,0),COLUMN('Effect Coding'!E365))</f>
        <v>1</v>
      </c>
      <c r="FA194">
        <f>INDEX('Effect Coding'!$A$182:$E$185,MATCH(M194,'Effect Coding'!$A$182:$A$185,0),COLUMN('Effect Coding'!C372))</f>
        <v>0</v>
      </c>
      <c r="FB194">
        <f>INDEX('Effect Coding'!$A$182:$E$185,MATCH(M194,'Effect Coding'!$A$182:$A$185,0),COLUMN('Effect Coding'!D372))</f>
        <v>1</v>
      </c>
      <c r="FC194">
        <f>INDEX('Effect Coding'!$A$182:$E$185,MATCH(M194,'Effect Coding'!$A$182:$A$185,0),COLUMN('Effect Coding'!E372))</f>
        <v>0</v>
      </c>
      <c r="FD194">
        <f>INDEX('Effect Coding'!$A$189:$C$190,MATCH(N194,'Effect Coding'!$A$189:$A$190,0),COLUMN('Effect Coding'!C379))</f>
        <v>-1</v>
      </c>
      <c r="FE194">
        <f>INDEX('Effect Coding'!$A$194:$D$196,MATCH(O194,'Effect Coding'!$A$194:$A$196,0),COLUMN('Effect Coding'!C384))</f>
        <v>-1</v>
      </c>
      <c r="FF194">
        <f>INDEX('Effect Coding'!$A$194:$D$196,MATCH(O194,'Effect Coding'!$A$194:$A$196,0),COLUMN('Effect Coding'!D384))</f>
        <v>-1</v>
      </c>
      <c r="FG194">
        <f>INDEX('Effect Coding'!$A$200:$C$201,MATCH(P194,'Effect Coding'!$A$200:$A$201,0),COLUMN('Effect Coding'!C390))</f>
        <v>1</v>
      </c>
      <c r="FH194">
        <f>INDEX('Effect Coding'!$A$205:$D$207,MATCH(Q194,'Effect Coding'!$A$205:$A$207,0),COLUMN('Effect Coding'!C395))</f>
        <v>-1</v>
      </c>
      <c r="FI194">
        <f>INDEX('Effect Coding'!$A$205:$D$207,MATCH(Q194,'Effect Coding'!$A$205:$A$207,0),COLUMN('Effect Coding'!D395))</f>
        <v>-1</v>
      </c>
      <c r="FJ194">
        <f>INDEX('Effect Coding'!$A$211:$C$212,MATCH(R194,'Effect Coding'!$A$211:$A$212,0),COLUMN('Effect Coding'!C401))</f>
        <v>1</v>
      </c>
      <c r="FK194">
        <f>INDEX('Effect Coding'!$A$216:$C$217,MATCH(S194,'Effect Coding'!$A$216:$A$217,0),COLUMN('Effect Coding'!C406))</f>
        <v>1</v>
      </c>
      <c r="FL194">
        <f>INDEX('Effect Coding'!$A$221:$C$222,MATCH(T194,'Effect Coding'!$A$221:$A$222,0),COLUMN('Effect Coding'!C411))</f>
        <v>1</v>
      </c>
      <c r="FM194">
        <f t="shared" si="4"/>
        <v>12</v>
      </c>
      <c r="FN194">
        <v>1</v>
      </c>
      <c r="FO194">
        <v>1</v>
      </c>
      <c r="FP194">
        <f t="shared" si="5"/>
        <v>12</v>
      </c>
    </row>
    <row r="195" spans="1:172" x14ac:dyDescent="0.25">
      <c r="A195" t="s">
        <v>396</v>
      </c>
      <c r="B195" t="s">
        <v>136</v>
      </c>
      <c r="C195" t="s">
        <v>8</v>
      </c>
      <c r="D195" t="s">
        <v>30</v>
      </c>
      <c r="E195" t="s">
        <v>28</v>
      </c>
      <c r="F195" t="s">
        <v>53</v>
      </c>
      <c r="G195" t="s">
        <v>181</v>
      </c>
      <c r="H195" t="s">
        <v>183</v>
      </c>
      <c r="I195" t="s">
        <v>50</v>
      </c>
      <c r="J195" t="s">
        <v>185</v>
      </c>
      <c r="K195" t="s">
        <v>63</v>
      </c>
      <c r="L195">
        <v>0</v>
      </c>
      <c r="M195" t="s">
        <v>60</v>
      </c>
      <c r="N195" t="s">
        <v>51</v>
      </c>
      <c r="O195" t="s">
        <v>62</v>
      </c>
      <c r="P195" t="s">
        <v>52</v>
      </c>
      <c r="Q195" t="s">
        <v>68</v>
      </c>
      <c r="R195" t="s">
        <v>51</v>
      </c>
      <c r="S195" t="s">
        <v>51</v>
      </c>
      <c r="T195" t="s">
        <v>51</v>
      </c>
      <c r="U195" s="20">
        <v>4.8</v>
      </c>
      <c r="V195">
        <f>INDEX('Effect Coding'!$A$53:$DD$159,MATCH(B195,'Effect Coding'!$A$53:$A$159,0), COLUMN('Effect Coding'!C244))</f>
        <v>0</v>
      </c>
      <c r="W195">
        <f>INDEX('Effect Coding'!$A$53:$DD$159,MATCH(B195,'Effect Coding'!$A$53:$A$159,0), COLUMN('Effect Coding'!D244))</f>
        <v>0</v>
      </c>
      <c r="X195">
        <f>INDEX('Effect Coding'!$A$53:$DD$159,MATCH(B195,'Effect Coding'!$A$53:$A$159,0), COLUMN('Effect Coding'!E244))</f>
        <v>0</v>
      </c>
      <c r="Y195">
        <f>INDEX('Effect Coding'!$A$53:$DD$159,MATCH(B195,'Effect Coding'!$A$53:$A$159,0), COLUMN('Effect Coding'!F244))</f>
        <v>0</v>
      </c>
      <c r="Z195">
        <f>INDEX('Effect Coding'!$A$53:$DD$159,MATCH(B195,'Effect Coding'!$A$53:$A$159,0), COLUMN('Effect Coding'!G244))</f>
        <v>0</v>
      </c>
      <c r="AA195">
        <f>INDEX('Effect Coding'!$A$53:$DD$159,MATCH(B195,'Effect Coding'!$A$53:$A$159,0), COLUMN('Effect Coding'!H244))</f>
        <v>0</v>
      </c>
      <c r="AB195">
        <f>INDEX('Effect Coding'!$A$53:$DD$159,MATCH(B195,'Effect Coding'!$A$53:$A$159,0), COLUMN('Effect Coding'!I244))</f>
        <v>0</v>
      </c>
      <c r="AC195">
        <f>INDEX('Effect Coding'!$A$53:$DD$159,MATCH(B195,'Effect Coding'!$A$53:$A$159,0), COLUMN('Effect Coding'!J244))</f>
        <v>0</v>
      </c>
      <c r="AD195">
        <f>INDEX('Effect Coding'!$A$53:$DD$159,MATCH(B195,'Effect Coding'!$A$53:$A$159,0), COLUMN('Effect Coding'!K244))</f>
        <v>0</v>
      </c>
      <c r="AE195">
        <f>INDEX('Effect Coding'!$A$53:$DD$159,MATCH(B195,'Effect Coding'!$A$53:$A$159,0), COLUMN('Effect Coding'!L244))</f>
        <v>0</v>
      </c>
      <c r="AF195">
        <f>INDEX('Effect Coding'!$A$53:$DD$159,MATCH(B195,'Effect Coding'!$A$53:$A$159,0), COLUMN('Effect Coding'!M244))</f>
        <v>0</v>
      </c>
      <c r="AG195">
        <f>INDEX('Effect Coding'!$A$53:$DD$159,MATCH(B195,'Effect Coding'!$A$53:$A$159,0), COLUMN('Effect Coding'!N244))</f>
        <v>0</v>
      </c>
      <c r="AH195">
        <f>INDEX('Effect Coding'!$A$53:$DD$159,MATCH(B195,'Effect Coding'!$A$53:$A$159,0), COLUMN('Effect Coding'!O244))</f>
        <v>0</v>
      </c>
      <c r="AI195">
        <f>INDEX('Effect Coding'!$A$53:$DD$159,MATCH(B195,'Effect Coding'!$A$53:$A$159,0), COLUMN('Effect Coding'!P244))</f>
        <v>0</v>
      </c>
      <c r="AJ195">
        <f>INDEX('Effect Coding'!$A$53:$DD$159,MATCH(B195,'Effect Coding'!$A$53:$A$159,0), COLUMN('Effect Coding'!Q244))</f>
        <v>0</v>
      </c>
      <c r="AK195">
        <f>INDEX('Effect Coding'!$A$53:$DD$159,MATCH(B195,'Effect Coding'!$A$53:$A$159,0), COLUMN('Effect Coding'!R244))</f>
        <v>0</v>
      </c>
      <c r="AL195">
        <f>INDEX('Effect Coding'!$A$53:$DD$159,MATCH(B195,'Effect Coding'!$A$53:$A$159,0), COLUMN('Effect Coding'!S244))</f>
        <v>0</v>
      </c>
      <c r="AM195">
        <f>INDEX('Effect Coding'!$A$53:$DD$159,MATCH(B195,'Effect Coding'!$A$53:$A$159,0), COLUMN('Effect Coding'!T244))</f>
        <v>0</v>
      </c>
      <c r="AN195">
        <f>INDEX('Effect Coding'!$A$53:$DD$159,MATCH(B195,'Effect Coding'!$A$53:$A$159,0), COLUMN('Effect Coding'!U244))</f>
        <v>0</v>
      </c>
      <c r="AO195">
        <f>INDEX('Effect Coding'!$A$53:$DD$159,MATCH(B195,'Effect Coding'!$A$53:$A$159,0), COLUMN('Effect Coding'!V244))</f>
        <v>0</v>
      </c>
      <c r="AP195">
        <f>INDEX('Effect Coding'!$A$53:$DD$159,MATCH(B195,'Effect Coding'!$A$53:$A$159,0), COLUMN('Effect Coding'!W244))</f>
        <v>0</v>
      </c>
      <c r="AQ195">
        <f>INDEX('Effect Coding'!$A$53:$DD$159,MATCH(B195,'Effect Coding'!$A$53:$A$159,0), COLUMN('Effect Coding'!X244))</f>
        <v>0</v>
      </c>
      <c r="AR195">
        <f>INDEX('Effect Coding'!$A$53:$DD$159,MATCH(B195,'Effect Coding'!$A$53:$A$159,0), COLUMN('Effect Coding'!Y244))</f>
        <v>0</v>
      </c>
      <c r="AS195">
        <f>INDEX('Effect Coding'!$A$53:$DD$159,MATCH(B195,'Effect Coding'!$A$53:$A$159,0), COLUMN('Effect Coding'!Z244))</f>
        <v>0</v>
      </c>
      <c r="AT195">
        <f>INDEX('Effect Coding'!$A$53:$DD$159,MATCH(B195,'Effect Coding'!$A$53:$A$159,0), COLUMN('Effect Coding'!AA244))</f>
        <v>0</v>
      </c>
      <c r="AU195">
        <f>INDEX('Effect Coding'!$A$53:$DD$159,MATCH(B195,'Effect Coding'!$A$53:$A$159,0), COLUMN('Effect Coding'!AB244))</f>
        <v>0</v>
      </c>
      <c r="AV195">
        <f>INDEX('Effect Coding'!$A$53:$DD$159,MATCH(B195,'Effect Coding'!$A$53:$A$159,0), COLUMN('Effect Coding'!AC244))</f>
        <v>0</v>
      </c>
      <c r="AW195">
        <f>INDEX('Effect Coding'!$A$53:$DD$159,MATCH(B195,'Effect Coding'!$A$53:$A$159,0), COLUMN('Effect Coding'!AD244))</f>
        <v>0</v>
      </c>
      <c r="AX195">
        <f>INDEX('Effect Coding'!$A$53:$DD$159,MATCH(B195,'Effect Coding'!$A$53:$A$159,0), COLUMN('Effect Coding'!AE244))</f>
        <v>0</v>
      </c>
      <c r="AY195">
        <f>INDEX('Effect Coding'!$A$53:$DD$159,MATCH(B195,'Effect Coding'!$A$53:$A$159,0), COLUMN('Effect Coding'!AF244))</f>
        <v>0</v>
      </c>
      <c r="AZ195">
        <f>INDEX('Effect Coding'!$A$53:$DD$159,MATCH(B195,'Effect Coding'!$A$53:$A$159,0), COLUMN('Effect Coding'!AG244))</f>
        <v>0</v>
      </c>
      <c r="BA195">
        <f>INDEX('Effect Coding'!$A$53:$DD$159,MATCH(B195,'Effect Coding'!$A$53:$A$159,0), COLUMN('Effect Coding'!AH244))</f>
        <v>0</v>
      </c>
      <c r="BB195">
        <f>INDEX('Effect Coding'!$A$53:$DD$159,MATCH(B195,'Effect Coding'!$A$53:$A$159,0), COLUMN('Effect Coding'!AI244))</f>
        <v>0</v>
      </c>
      <c r="BC195">
        <f>INDEX('Effect Coding'!$A$53:$DD$159,MATCH(B195,'Effect Coding'!$A$53:$A$159,0), COLUMN('Effect Coding'!AJ244))</f>
        <v>0</v>
      </c>
      <c r="BD195">
        <f>INDEX('Effect Coding'!$A$53:$DD$159,MATCH(B195,'Effect Coding'!$A$53:$A$159,0), COLUMN('Effect Coding'!AK244))</f>
        <v>0</v>
      </c>
      <c r="BE195">
        <f>INDEX('Effect Coding'!$A$53:$DD$159,MATCH(B195,'Effect Coding'!$A$53:$A$159,0), COLUMN('Effect Coding'!AL244))</f>
        <v>0</v>
      </c>
      <c r="BF195">
        <f>INDEX('Effect Coding'!$A$53:$DD$159,MATCH(B195,'Effect Coding'!$A$53:$A$159,0), COLUMN('Effect Coding'!AM244))</f>
        <v>0</v>
      </c>
      <c r="BG195">
        <f>INDEX('Effect Coding'!$A$53:$DD$159,MATCH(B195,'Effect Coding'!$A$53:$A$159,0), COLUMN('Effect Coding'!AN244))</f>
        <v>0</v>
      </c>
      <c r="BH195">
        <f>INDEX('Effect Coding'!$A$53:$DD$159,MATCH(B195,'Effect Coding'!$A$53:$A$159,0), COLUMN('Effect Coding'!AO244))</f>
        <v>0</v>
      </c>
      <c r="BI195">
        <f>INDEX('Effect Coding'!$A$53:$DD$159,MATCH(B195,'Effect Coding'!$A$53:$A$159,0), COLUMN('Effect Coding'!AP244))</f>
        <v>0</v>
      </c>
      <c r="BJ195">
        <f>INDEX('Effect Coding'!$A$53:$DD$159,MATCH(B195,'Effect Coding'!$A$53:$A$159,0), COLUMN('Effect Coding'!AQ244))</f>
        <v>0</v>
      </c>
      <c r="BK195">
        <f>INDEX('Effect Coding'!$A$53:$DD$159,MATCH(B195,'Effect Coding'!$A$53:$A$159,0), COLUMN('Effect Coding'!AR244))</f>
        <v>0</v>
      </c>
      <c r="BL195">
        <f>INDEX('Effect Coding'!$A$53:$DD$159,MATCH(B195,'Effect Coding'!$A$53:$A$159,0), COLUMN('Effect Coding'!AS244))</f>
        <v>0</v>
      </c>
      <c r="BM195">
        <f>INDEX('Effect Coding'!$A$53:$DD$159,MATCH(B195,'Effect Coding'!$A$53:$A$159,0), COLUMN('Effect Coding'!AT244))</f>
        <v>0</v>
      </c>
      <c r="BN195">
        <f>INDEX('Effect Coding'!$A$53:$DD$159,MATCH(B195,'Effect Coding'!$A$53:$A$159,0), COLUMN('Effect Coding'!AU244))</f>
        <v>0</v>
      </c>
      <c r="BO195">
        <f>INDEX('Effect Coding'!$A$53:$DD$159,MATCH(B195,'Effect Coding'!$A$53:$A$159,0), COLUMN('Effect Coding'!AV244))</f>
        <v>0</v>
      </c>
      <c r="BP195">
        <f>INDEX('Effect Coding'!$A$53:$DD$159,MATCH(B195,'Effect Coding'!$A$53:$A$159,0), COLUMN('Effect Coding'!AW244))</f>
        <v>0</v>
      </c>
      <c r="BQ195">
        <f>INDEX('Effect Coding'!$A$53:$DD$159,MATCH(B195,'Effect Coding'!$A$53:$A$159,0), COLUMN('Effect Coding'!AX244))</f>
        <v>0</v>
      </c>
      <c r="BR195">
        <f>INDEX('Effect Coding'!$A$53:$DD$159,MATCH(B195,'Effect Coding'!$A$53:$A$159,0), COLUMN('Effect Coding'!AY244))</f>
        <v>0</v>
      </c>
      <c r="BS195">
        <f>INDEX('Effect Coding'!$A$53:$DD$159,MATCH(B195,'Effect Coding'!$A$53:$A$159,0), COLUMN('Effect Coding'!AZ244))</f>
        <v>0</v>
      </c>
      <c r="BT195">
        <f>INDEX('Effect Coding'!$A$53:$DD$159,MATCH(B195,'Effect Coding'!$A$53:$A$159,0), COLUMN('Effect Coding'!BA244))</f>
        <v>0</v>
      </c>
      <c r="BU195">
        <f>INDEX('Effect Coding'!$A$53:$DD$159,MATCH(B195,'Effect Coding'!$A$53:$A$159,0), COLUMN('Effect Coding'!BB244))</f>
        <v>0</v>
      </c>
      <c r="BV195">
        <f>INDEX('Effect Coding'!$A$53:$DD$159,MATCH(B195,'Effect Coding'!$A$53:$A$159,0), COLUMN('Effect Coding'!BC244))</f>
        <v>0</v>
      </c>
      <c r="BW195">
        <f>INDEX('Effect Coding'!$A$53:$DD$159,MATCH(B195,'Effect Coding'!$A$53:$A$159,0), COLUMN('Effect Coding'!BD244))</f>
        <v>0</v>
      </c>
      <c r="BX195">
        <f>INDEX('Effect Coding'!$A$53:$DD$159,MATCH(B195,'Effect Coding'!$A$53:$A$159,0), COLUMN('Effect Coding'!BE244))</f>
        <v>0</v>
      </c>
      <c r="BY195">
        <f>INDEX('Effect Coding'!$A$53:$DD$159,MATCH(B195,'Effect Coding'!$A$53:$A$159,0), COLUMN('Effect Coding'!BF244))</f>
        <v>0</v>
      </c>
      <c r="BZ195">
        <f>INDEX('Effect Coding'!$A$53:$DD$159,MATCH(B195,'Effect Coding'!$A$53:$A$159,0), COLUMN('Effect Coding'!BG244))</f>
        <v>0</v>
      </c>
      <c r="CA195">
        <f>INDEX('Effect Coding'!$A$53:$DD$159,MATCH(B195,'Effect Coding'!$A$53:$A$159,0), COLUMN('Effect Coding'!BH244))</f>
        <v>0</v>
      </c>
      <c r="CB195">
        <f>INDEX('Effect Coding'!$A$53:$DD$159,MATCH(B195,'Effect Coding'!$A$53:$A$159,0), COLUMN('Effect Coding'!BI244))</f>
        <v>0</v>
      </c>
      <c r="CC195">
        <f>INDEX('Effect Coding'!$A$53:$DD$159,MATCH(B195,'Effect Coding'!$A$53:$A$159,0), COLUMN('Effect Coding'!BJ244))</f>
        <v>0</v>
      </c>
      <c r="CD195">
        <f>INDEX('Effect Coding'!$A$53:$DD$159,MATCH(B195,'Effect Coding'!$A$53:$A$159,0), COLUMN('Effect Coding'!BK244))</f>
        <v>0</v>
      </c>
      <c r="CE195">
        <f>INDEX('Effect Coding'!$A$53:$DD$159,MATCH(B195,'Effect Coding'!$A$53:$A$159,0), COLUMN('Effect Coding'!BL244))</f>
        <v>0</v>
      </c>
      <c r="CF195">
        <f>INDEX('Effect Coding'!$A$53:$DD$159,MATCH(B195,'Effect Coding'!$A$53:$A$159,0), COLUMN('Effect Coding'!BM244))</f>
        <v>0</v>
      </c>
      <c r="CG195">
        <f>INDEX('Effect Coding'!$A$53:$DD$159,MATCH(B195,'Effect Coding'!$A$53:$A$159,0), COLUMN('Effect Coding'!BN244))</f>
        <v>0</v>
      </c>
      <c r="CH195">
        <f>INDEX('Effect Coding'!$A$53:$DD$159,MATCH(B195,'Effect Coding'!$A$53:$A$159,0), COLUMN('Effect Coding'!BO244))</f>
        <v>0</v>
      </c>
      <c r="CI195">
        <f>INDEX('Effect Coding'!$A$53:$DD$159,MATCH(B195,'Effect Coding'!$A$53:$A$159,0), COLUMN('Effect Coding'!BP244))</f>
        <v>0</v>
      </c>
      <c r="CJ195">
        <f>INDEX('Effect Coding'!$A$53:$DD$159,MATCH(B195,'Effect Coding'!$A$53:$A$159,0), COLUMN('Effect Coding'!BQ244))</f>
        <v>0</v>
      </c>
      <c r="CK195">
        <f>INDEX('Effect Coding'!$A$53:$DD$159,MATCH(B195,'Effect Coding'!$A$53:$A$159,0), COLUMN('Effect Coding'!BR244))</f>
        <v>0</v>
      </c>
      <c r="CL195">
        <f>INDEX('Effect Coding'!$A$53:$DD$159,MATCH(B195,'Effect Coding'!$A$53:$A$159,0), COLUMN('Effect Coding'!BS244))</f>
        <v>0</v>
      </c>
      <c r="CM195">
        <f>INDEX('Effect Coding'!$A$53:$DD$159,MATCH(B195,'Effect Coding'!$A$53:$A$159,0), COLUMN('Effect Coding'!BT244))</f>
        <v>1</v>
      </c>
      <c r="CN195">
        <f>INDEX('Effect Coding'!$A$53:$DD$159,MATCH(B195,'Effect Coding'!$A$53:$A$159,0), COLUMN('Effect Coding'!BU244))</f>
        <v>0</v>
      </c>
      <c r="CO195">
        <f>INDEX('Effect Coding'!$A$53:$DD$159,MATCH(B195,'Effect Coding'!$A$53:$A$159,0), COLUMN('Effect Coding'!BV244))</f>
        <v>0</v>
      </c>
      <c r="CP195">
        <f>INDEX('Effect Coding'!$A$53:$DD$159,MATCH(B195,'Effect Coding'!$A$53:$A$159,0), COLUMN('Effect Coding'!BW244))</f>
        <v>0</v>
      </c>
      <c r="CQ195">
        <f>INDEX('Effect Coding'!$A$53:$DD$159,MATCH(B195,'Effect Coding'!$A$53:$A$159,0), COLUMN('Effect Coding'!BX244))</f>
        <v>0</v>
      </c>
      <c r="CR195">
        <f>INDEX('Effect Coding'!$A$53:$DD$159,MATCH(B195,'Effect Coding'!$A$53:$A$159,0), COLUMN('Effect Coding'!BY244))</f>
        <v>0</v>
      </c>
      <c r="CS195">
        <f>INDEX('Effect Coding'!$A$53:$DD$159,MATCH(B195,'Effect Coding'!$A$53:$A$159,0), COLUMN('Effect Coding'!BZ244))</f>
        <v>0</v>
      </c>
      <c r="CT195">
        <f>INDEX('Effect Coding'!$A$53:$DD$159,MATCH(B195,'Effect Coding'!$A$53:$A$159,0), COLUMN('Effect Coding'!CA244))</f>
        <v>0</v>
      </c>
      <c r="CU195">
        <f>INDEX('Effect Coding'!$A$53:$DD$159,MATCH(B195,'Effect Coding'!$A$53:$A$159,0), COLUMN('Effect Coding'!CB244))</f>
        <v>0</v>
      </c>
      <c r="CV195">
        <f>INDEX('Effect Coding'!$A$53:$DD$159,MATCH(B195,'Effect Coding'!$A$53:$A$159,0), COLUMN('Effect Coding'!CC244))</f>
        <v>0</v>
      </c>
      <c r="CW195">
        <f>INDEX('Effect Coding'!$A$53:$DD$159,MATCH(B195,'Effect Coding'!$A$53:$A$159,0), COLUMN('Effect Coding'!CD244))</f>
        <v>0</v>
      </c>
      <c r="CX195">
        <f>INDEX('Effect Coding'!$A$53:$DD$159,MATCH(B195,'Effect Coding'!$A$53:$A$159,0), COLUMN('Effect Coding'!CE244))</f>
        <v>0</v>
      </c>
      <c r="CY195">
        <f>INDEX('Effect Coding'!$A$53:$DD$159,MATCH(B195,'Effect Coding'!$A$53:$A$159,0), COLUMN('Effect Coding'!CF244))</f>
        <v>0</v>
      </c>
      <c r="CZ195">
        <f>INDEX('Effect Coding'!$A$53:$DD$159,MATCH(B195,'Effect Coding'!$A$53:$A$159,0), COLUMN('Effect Coding'!CG244))</f>
        <v>0</v>
      </c>
      <c r="DA195">
        <f>INDEX('Effect Coding'!$A$53:$DD$159,MATCH(B195,'Effect Coding'!$A$53:$A$159,0), COLUMN('Effect Coding'!CH244))</f>
        <v>0</v>
      </c>
      <c r="DB195">
        <f>INDEX('Effect Coding'!$A$53:$DD$159,MATCH(B195,'Effect Coding'!$A$53:$A$159,0), COLUMN('Effect Coding'!CI244))</f>
        <v>0</v>
      </c>
      <c r="DC195">
        <f>INDEX('Effect Coding'!$A$53:$DD$159,MATCH(B195,'Effect Coding'!$A$53:$A$159,0), COLUMN('Effect Coding'!CJ244))</f>
        <v>0</v>
      </c>
      <c r="DD195">
        <f>INDEX('Effect Coding'!$A$53:$DD$159,MATCH(B195,'Effect Coding'!$A$53:$A$159,0), COLUMN('Effect Coding'!CK244))</f>
        <v>0</v>
      </c>
      <c r="DE195">
        <f>INDEX('Effect Coding'!$A$53:$DD$159,MATCH(B195,'Effect Coding'!$A$53:$A$159,0), COLUMN('Effect Coding'!CL244))</f>
        <v>0</v>
      </c>
      <c r="DF195">
        <f>INDEX('Effect Coding'!$A$53:$DD$159,MATCH(B195,'Effect Coding'!$A$53:$A$159,0), COLUMN('Effect Coding'!CM244))</f>
        <v>0</v>
      </c>
      <c r="DG195">
        <f>INDEX('Effect Coding'!$A$53:$DD$159,MATCH(B195,'Effect Coding'!$A$53:$A$159,0), COLUMN('Effect Coding'!CN244))</f>
        <v>0</v>
      </c>
      <c r="DH195">
        <f>INDEX('Effect Coding'!$A$53:$DD$159,MATCH(B195,'Effect Coding'!$A$53:$A$159,0), COLUMN('Effect Coding'!CO244))</f>
        <v>0</v>
      </c>
      <c r="DI195">
        <f>INDEX('Effect Coding'!$A$53:$DD$159,MATCH(B195,'Effect Coding'!$A$53:$A$159,0), COLUMN('Effect Coding'!CP244))</f>
        <v>0</v>
      </c>
      <c r="DJ195">
        <f>INDEX('Effect Coding'!$A$53:$DD$159,MATCH(B195,'Effect Coding'!$A$53:$A$159,0), COLUMN('Effect Coding'!CQ244))</f>
        <v>0</v>
      </c>
      <c r="DK195">
        <f>INDEX('Effect Coding'!$A$53:$DD$159,MATCH(B195,'Effect Coding'!$A$53:$A$159,0), COLUMN('Effect Coding'!CR244))</f>
        <v>0</v>
      </c>
      <c r="DL195">
        <f>INDEX('Effect Coding'!$A$53:$DD$159,MATCH(B195,'Effect Coding'!$A$53:$A$159,0), COLUMN('Effect Coding'!CS244))</f>
        <v>0</v>
      </c>
      <c r="DM195">
        <f>INDEX('Effect Coding'!$A$53:$DD$159,MATCH(B195,'Effect Coding'!$A$53:$A$159,0), COLUMN('Effect Coding'!CT244))</f>
        <v>0</v>
      </c>
      <c r="DN195">
        <f>INDEX('Effect Coding'!$A$53:$DD$159,MATCH(B195,'Effect Coding'!$A$53:$A$159,0), COLUMN('Effect Coding'!CU244))</f>
        <v>0</v>
      </c>
      <c r="DO195">
        <f>INDEX('Effect Coding'!$A$53:$DD$159,MATCH(B195,'Effect Coding'!$A$53:$A$159,0), COLUMN('Effect Coding'!CV244))</f>
        <v>0</v>
      </c>
      <c r="DP195">
        <f>INDEX('Effect Coding'!$A$53:$DD$159,MATCH(B195,'Effect Coding'!$A$53:$A$159,0), COLUMN('Effect Coding'!CW244))</f>
        <v>0</v>
      </c>
      <c r="DQ195">
        <f>INDEX('Effect Coding'!$A$53:$DD$159,MATCH(B195,'Effect Coding'!$A$53:$A$159,0), COLUMN('Effect Coding'!CX244))</f>
        <v>0</v>
      </c>
      <c r="DR195">
        <f>INDEX('Effect Coding'!$A$53:$DD$159,MATCH(B195,'Effect Coding'!$A$53:$A$159,0), COLUMN('Effect Coding'!CY244))</f>
        <v>0</v>
      </c>
      <c r="DS195">
        <f>INDEX('Effect Coding'!$A$53:$DD$159,MATCH(B195,'Effect Coding'!$A$53:$A$159,0), COLUMN('Effect Coding'!CZ244))</f>
        <v>0</v>
      </c>
      <c r="DT195">
        <f>INDEX('Effect Coding'!$A$53:$DD$159,MATCH(B195,'Effect Coding'!$A$53:$A$159,0), COLUMN('Effect Coding'!DA244))</f>
        <v>0</v>
      </c>
      <c r="DU195">
        <f>INDEX('Effect Coding'!$A$53:$DD$159,MATCH(B195,'Effect Coding'!$A$53:$A$159,0), COLUMN('Effect Coding'!DB244))</f>
        <v>0</v>
      </c>
      <c r="DV195">
        <f>INDEX('Effect Coding'!$A$53:$DD$159,MATCH(B195,'Effect Coding'!$A$53:$A$159,0), COLUMN('Effect Coding'!DC244))</f>
        <v>0</v>
      </c>
      <c r="DW195">
        <f>INDEX('Effect Coding'!$A$53:$DD$159,MATCH(B195,'Effect Coding'!$A$53:$A$159,0), COLUMN('Effect Coding'!DD244))</f>
        <v>0</v>
      </c>
      <c r="DX195">
        <f>INDEX('Effect Coding'!$A$40:$K$49,MATCH(C195,'Effect Coding'!$A$40:$A$49,0),COLUMN('Effect Coding'!C231))</f>
        <v>0</v>
      </c>
      <c r="DY195">
        <f>INDEX('Effect Coding'!$A$40:$K$49,MATCH(C195,'Effect Coding'!$A$40:$A$49,0),COLUMN('Effect Coding'!D231))</f>
        <v>0</v>
      </c>
      <c r="DZ195">
        <f>INDEX('Effect Coding'!$A$40:$K$49,MATCH(C195,'Effect Coding'!$A$40:$A$49,0),COLUMN('Effect Coding'!E231))</f>
        <v>0</v>
      </c>
      <c r="EA195">
        <f>INDEX('Effect Coding'!$A$40:$K$49,MATCH(C195,'Effect Coding'!$A$40:$A$49,0),COLUMN('Effect Coding'!F231))</f>
        <v>0</v>
      </c>
      <c r="EB195">
        <f>INDEX('Effect Coding'!$A$40:$K$49,MATCH(C195,'Effect Coding'!$A$40:$A$49,0),COLUMN('Effect Coding'!G231))</f>
        <v>0</v>
      </c>
      <c r="EC195">
        <f>INDEX('Effect Coding'!$A$40:$K$49,MATCH(C195,'Effect Coding'!$A$40:$A$49,0),COLUMN('Effect Coding'!H231))</f>
        <v>0</v>
      </c>
      <c r="ED195">
        <f>INDEX('Effect Coding'!$A$40:$K$49,MATCH(C195,'Effect Coding'!$A$40:$A$49,0),COLUMN('Effect Coding'!I231))</f>
        <v>1</v>
      </c>
      <c r="EE195">
        <f>INDEX('Effect Coding'!$A$40:$K$49,MATCH(C195,'Effect Coding'!$A$40:$A$49,0),COLUMN('Effect Coding'!J231))</f>
        <v>0</v>
      </c>
      <c r="EF195">
        <f>INDEX('Effect Coding'!$A$40:$K$49,MATCH(C195,'Effect Coding'!$A$40:$A$49,0),COLUMN('Effect Coding'!K231))</f>
        <v>0</v>
      </c>
      <c r="EG195">
        <f>INDEX('Effect Coding'!$A$33:$E$36,MATCH(D195,'Effect Coding'!$A$33:$A$36,0),COLUMN('Effect Coding'!C224))</f>
        <v>1</v>
      </c>
      <c r="EH195">
        <f>INDEX('Effect Coding'!$A$33:$E$36,MATCH(D195,'Effect Coding'!$A$33:$A$36,0),COLUMN('Effect Coding'!D224))</f>
        <v>0</v>
      </c>
      <c r="EI195">
        <f>INDEX('Effect Coding'!$A$33:$E$36,MATCH(D195,'Effect Coding'!$A$33:$A$36,0),COLUMN('Effect Coding'!E224))</f>
        <v>0</v>
      </c>
      <c r="EJ195">
        <f>INDEX('Effect Coding'!$A$27:$D$29,MATCH(E195,'Effect Coding'!$A$27:$A$29,0),COLUMN('Effect Coding'!C218))</f>
        <v>1</v>
      </c>
      <c r="EK195">
        <f>INDEX('Effect Coding'!$A$27:$D$29,MATCH(E195,'Effect Coding'!$A$27:$A$29,0),COLUMN('Effect Coding'!D218))</f>
        <v>0</v>
      </c>
      <c r="EL195">
        <f>INDEX('Effect Coding'!$A$21:$D$23,MATCH(F195,'Effect Coding'!$A$21:$A$23,0),COLUMN('Effect Coding'!C212))</f>
        <v>1</v>
      </c>
      <c r="EM195">
        <f>INDEX('Effect Coding'!$A$21:$D$23,MATCH(F195,'Effect Coding'!$A$21:$A$23,0),COLUMN('Effect Coding'!D212))</f>
        <v>0</v>
      </c>
      <c r="EN195">
        <f>INDEX('Effect Coding'!$A$15:$D$17,MATCH(G195,'Effect Coding'!$A$15:$A$17,0),COLUMN('Effect Coding'!C206))</f>
        <v>1</v>
      </c>
      <c r="EO195">
        <f>INDEX('Effect Coding'!$A$15:$D$17,MATCH(G195,'Effect Coding'!$A$15:$A$17,0),COLUMN('Effect Coding'!D206))</f>
        <v>0</v>
      </c>
      <c r="EP195">
        <f>INDEX('Effect Coding'!$A$9:$D$11,MATCH(H195,'Effect Coding'!$A$9:$A$11,0),COLUMN('Effect Coding'!C200))</f>
        <v>1</v>
      </c>
      <c r="EQ195">
        <f>INDEX('Effect Coding'!$A$9:$D$11,MATCH(H195,'Effect Coding'!$A$9:$A$11,0),COLUMN('Effect Coding'!D200))</f>
        <v>0</v>
      </c>
      <c r="ER195">
        <f>INDEX('Effect Coding'!$A$3:$D$5,MATCH(I195,'Effect Coding'!$A$3:$A$5,0),COLUMN('Effect Coding'!C194))</f>
        <v>1</v>
      </c>
      <c r="ES195">
        <f>INDEX('Effect Coding'!$A$3:$D$5,MATCH(I195,'Effect Coding'!$A$3:$A$5,0),COLUMN('Effect Coding'!D194))</f>
        <v>0</v>
      </c>
      <c r="ET195">
        <f>INDEX('Effect Coding'!$A$163:$D$165,MATCH(J195,'Effect Coding'!$A$163:$A$165,0),COLUMN('Effect Coding'!C354))</f>
        <v>1</v>
      </c>
      <c r="EU195">
        <f>INDEX('Effect Coding'!$A$163:$D$165,MATCH(J195,'Effect Coding'!$A$163:$A$165,0),COLUMN('Effect Coding'!D354))</f>
        <v>0</v>
      </c>
      <c r="EV195">
        <f>INDEX('Effect Coding'!$A$163:$D$165,MATCH(K195,'Effect Coding'!$A$169:$A$171,0),COLUMN('Effect Coding'!C354))</f>
        <v>1</v>
      </c>
      <c r="EW195">
        <f>INDEX('Effect Coding'!$A$163:$D$165,MATCH(K195,'Effect Coding'!$A$169:$A$171,0),COLUMN('Effect Coding'!D354))</f>
        <v>0</v>
      </c>
      <c r="EX195">
        <f>INDEX('Effect Coding'!$A$175:$E$178,MATCH(L195,'Effect Coding'!$A$175:$A$178,0),COLUMN('Effect Coding'!C366))</f>
        <v>1</v>
      </c>
      <c r="EY195">
        <f>INDEX('Effect Coding'!$A$175:$E$178,MATCH(L195,'Effect Coding'!$A$175:$A$178,0),COLUMN('Effect Coding'!D366))</f>
        <v>0</v>
      </c>
      <c r="EZ195">
        <f>INDEX('Effect Coding'!$A$175:$E$178,MATCH(L195,'Effect Coding'!$A$175:$A$178,0),COLUMN('Effect Coding'!E366))</f>
        <v>0</v>
      </c>
      <c r="FA195">
        <f>INDEX('Effect Coding'!$A$182:$E$185,MATCH(M195,'Effect Coding'!$A$182:$A$185,0),COLUMN('Effect Coding'!C373))</f>
        <v>0</v>
      </c>
      <c r="FB195">
        <f>INDEX('Effect Coding'!$A$182:$E$185,MATCH(M195,'Effect Coding'!$A$182:$A$185,0),COLUMN('Effect Coding'!D373))</f>
        <v>1</v>
      </c>
      <c r="FC195">
        <f>INDEX('Effect Coding'!$A$182:$E$185,MATCH(M195,'Effect Coding'!$A$182:$A$185,0),COLUMN('Effect Coding'!E373))</f>
        <v>0</v>
      </c>
      <c r="FD195">
        <f>INDEX('Effect Coding'!$A$189:$C$190,MATCH(N195,'Effect Coding'!$A$189:$A$190,0),COLUMN('Effect Coding'!C380))</f>
        <v>1</v>
      </c>
      <c r="FE195">
        <f>INDEX('Effect Coding'!$A$194:$D$196,MATCH(O195,'Effect Coding'!$A$194:$A$196,0),COLUMN('Effect Coding'!C385))</f>
        <v>-1</v>
      </c>
      <c r="FF195">
        <f>INDEX('Effect Coding'!$A$194:$D$196,MATCH(O195,'Effect Coding'!$A$194:$A$196,0),COLUMN('Effect Coding'!D385))</f>
        <v>-1</v>
      </c>
      <c r="FG195">
        <f>INDEX('Effect Coding'!$A$200:$C$201,MATCH(P195,'Effect Coding'!$A$200:$A$201,0),COLUMN('Effect Coding'!C391))</f>
        <v>1</v>
      </c>
      <c r="FH195">
        <f>INDEX('Effect Coding'!$A$205:$D$207,MATCH(Q195,'Effect Coding'!$A$205:$A$207,0),COLUMN('Effect Coding'!C396))</f>
        <v>-1</v>
      </c>
      <c r="FI195">
        <f>INDEX('Effect Coding'!$A$205:$D$207,MATCH(Q195,'Effect Coding'!$A$205:$A$207,0),COLUMN('Effect Coding'!D396))</f>
        <v>-1</v>
      </c>
      <c r="FJ195">
        <f>INDEX('Effect Coding'!$A$211:$C$212,MATCH(R195,'Effect Coding'!$A$211:$A$212,0),COLUMN('Effect Coding'!C402))</f>
        <v>1</v>
      </c>
      <c r="FK195">
        <f>INDEX('Effect Coding'!$A$216:$C$217,MATCH(S195,'Effect Coding'!$A$216:$A$217,0),COLUMN('Effect Coding'!C407))</f>
        <v>1</v>
      </c>
      <c r="FL195">
        <f>INDEX('Effect Coding'!$A$221:$C$222,MATCH(T195,'Effect Coding'!$A$221:$A$222,0),COLUMN('Effect Coding'!C412))</f>
        <v>1</v>
      </c>
      <c r="FM195">
        <f t="shared" si="4"/>
        <v>14</v>
      </c>
      <c r="FN195">
        <v>1</v>
      </c>
      <c r="FO195">
        <v>1</v>
      </c>
      <c r="FP195">
        <f t="shared" si="5"/>
        <v>14</v>
      </c>
    </row>
    <row r="196" spans="1:172" x14ac:dyDescent="0.25">
      <c r="A196" t="s">
        <v>397</v>
      </c>
      <c r="B196" t="s">
        <v>137</v>
      </c>
      <c r="C196" t="s">
        <v>8</v>
      </c>
      <c r="D196" t="s">
        <v>30</v>
      </c>
      <c r="E196" t="s">
        <v>28</v>
      </c>
      <c r="F196" t="s">
        <v>53</v>
      </c>
      <c r="G196" t="s">
        <v>181</v>
      </c>
      <c r="H196" t="s">
        <v>183</v>
      </c>
      <c r="I196" t="s">
        <v>50</v>
      </c>
      <c r="J196" t="s">
        <v>185</v>
      </c>
      <c r="K196" t="s">
        <v>63</v>
      </c>
      <c r="L196">
        <v>2</v>
      </c>
      <c r="M196" t="s">
        <v>60</v>
      </c>
      <c r="N196" t="s">
        <v>52</v>
      </c>
      <c r="O196" t="s">
        <v>62</v>
      </c>
      <c r="P196" t="s">
        <v>52</v>
      </c>
      <c r="Q196" t="s">
        <v>68</v>
      </c>
      <c r="R196" t="s">
        <v>51</v>
      </c>
      <c r="S196" t="s">
        <v>51</v>
      </c>
      <c r="T196" t="s">
        <v>51</v>
      </c>
      <c r="U196" s="20">
        <v>6.1</v>
      </c>
      <c r="V196">
        <f>INDEX('Effect Coding'!$A$53:$DD$159,MATCH(B196,'Effect Coding'!$A$53:$A$159,0), COLUMN('Effect Coding'!C245))</f>
        <v>0</v>
      </c>
      <c r="W196">
        <f>INDEX('Effect Coding'!$A$53:$DD$159,MATCH(B196,'Effect Coding'!$A$53:$A$159,0), COLUMN('Effect Coding'!D245))</f>
        <v>0</v>
      </c>
      <c r="X196">
        <f>INDEX('Effect Coding'!$A$53:$DD$159,MATCH(B196,'Effect Coding'!$A$53:$A$159,0), COLUMN('Effect Coding'!E245))</f>
        <v>0</v>
      </c>
      <c r="Y196">
        <f>INDEX('Effect Coding'!$A$53:$DD$159,MATCH(B196,'Effect Coding'!$A$53:$A$159,0), COLUMN('Effect Coding'!F245))</f>
        <v>0</v>
      </c>
      <c r="Z196">
        <f>INDEX('Effect Coding'!$A$53:$DD$159,MATCH(B196,'Effect Coding'!$A$53:$A$159,0), COLUMN('Effect Coding'!G245))</f>
        <v>0</v>
      </c>
      <c r="AA196">
        <f>INDEX('Effect Coding'!$A$53:$DD$159,MATCH(B196,'Effect Coding'!$A$53:$A$159,0), COLUMN('Effect Coding'!H245))</f>
        <v>0</v>
      </c>
      <c r="AB196">
        <f>INDEX('Effect Coding'!$A$53:$DD$159,MATCH(B196,'Effect Coding'!$A$53:$A$159,0), COLUMN('Effect Coding'!I245))</f>
        <v>0</v>
      </c>
      <c r="AC196">
        <f>INDEX('Effect Coding'!$A$53:$DD$159,MATCH(B196,'Effect Coding'!$A$53:$A$159,0), COLUMN('Effect Coding'!J245))</f>
        <v>0</v>
      </c>
      <c r="AD196">
        <f>INDEX('Effect Coding'!$A$53:$DD$159,MATCH(B196,'Effect Coding'!$A$53:$A$159,0), COLUMN('Effect Coding'!K245))</f>
        <v>0</v>
      </c>
      <c r="AE196">
        <f>INDEX('Effect Coding'!$A$53:$DD$159,MATCH(B196,'Effect Coding'!$A$53:$A$159,0), COLUMN('Effect Coding'!L245))</f>
        <v>0</v>
      </c>
      <c r="AF196">
        <f>INDEX('Effect Coding'!$A$53:$DD$159,MATCH(B196,'Effect Coding'!$A$53:$A$159,0), COLUMN('Effect Coding'!M245))</f>
        <v>0</v>
      </c>
      <c r="AG196">
        <f>INDEX('Effect Coding'!$A$53:$DD$159,MATCH(B196,'Effect Coding'!$A$53:$A$159,0), COLUMN('Effect Coding'!N245))</f>
        <v>0</v>
      </c>
      <c r="AH196">
        <f>INDEX('Effect Coding'!$A$53:$DD$159,MATCH(B196,'Effect Coding'!$A$53:$A$159,0), COLUMN('Effect Coding'!O245))</f>
        <v>0</v>
      </c>
      <c r="AI196">
        <f>INDEX('Effect Coding'!$A$53:$DD$159,MATCH(B196,'Effect Coding'!$A$53:$A$159,0), COLUMN('Effect Coding'!P245))</f>
        <v>0</v>
      </c>
      <c r="AJ196">
        <f>INDEX('Effect Coding'!$A$53:$DD$159,MATCH(B196,'Effect Coding'!$A$53:$A$159,0), COLUMN('Effect Coding'!Q245))</f>
        <v>0</v>
      </c>
      <c r="AK196">
        <f>INDEX('Effect Coding'!$A$53:$DD$159,MATCH(B196,'Effect Coding'!$A$53:$A$159,0), COLUMN('Effect Coding'!R245))</f>
        <v>0</v>
      </c>
      <c r="AL196">
        <f>INDEX('Effect Coding'!$A$53:$DD$159,MATCH(B196,'Effect Coding'!$A$53:$A$159,0), COLUMN('Effect Coding'!S245))</f>
        <v>0</v>
      </c>
      <c r="AM196">
        <f>INDEX('Effect Coding'!$A$53:$DD$159,MATCH(B196,'Effect Coding'!$A$53:$A$159,0), COLUMN('Effect Coding'!T245))</f>
        <v>0</v>
      </c>
      <c r="AN196">
        <f>INDEX('Effect Coding'!$A$53:$DD$159,MATCH(B196,'Effect Coding'!$A$53:$A$159,0), COLUMN('Effect Coding'!U245))</f>
        <v>0</v>
      </c>
      <c r="AO196">
        <f>INDEX('Effect Coding'!$A$53:$DD$159,MATCH(B196,'Effect Coding'!$A$53:$A$159,0), COLUMN('Effect Coding'!V245))</f>
        <v>0</v>
      </c>
      <c r="AP196">
        <f>INDEX('Effect Coding'!$A$53:$DD$159,MATCH(B196,'Effect Coding'!$A$53:$A$159,0), COLUMN('Effect Coding'!W245))</f>
        <v>0</v>
      </c>
      <c r="AQ196">
        <f>INDEX('Effect Coding'!$A$53:$DD$159,MATCH(B196,'Effect Coding'!$A$53:$A$159,0), COLUMN('Effect Coding'!X245))</f>
        <v>0</v>
      </c>
      <c r="AR196">
        <f>INDEX('Effect Coding'!$A$53:$DD$159,MATCH(B196,'Effect Coding'!$A$53:$A$159,0), COLUMN('Effect Coding'!Y245))</f>
        <v>0</v>
      </c>
      <c r="AS196">
        <f>INDEX('Effect Coding'!$A$53:$DD$159,MATCH(B196,'Effect Coding'!$A$53:$A$159,0), COLUMN('Effect Coding'!Z245))</f>
        <v>0</v>
      </c>
      <c r="AT196">
        <f>INDEX('Effect Coding'!$A$53:$DD$159,MATCH(B196,'Effect Coding'!$A$53:$A$159,0), COLUMN('Effect Coding'!AA245))</f>
        <v>0</v>
      </c>
      <c r="AU196">
        <f>INDEX('Effect Coding'!$A$53:$DD$159,MATCH(B196,'Effect Coding'!$A$53:$A$159,0), COLUMN('Effect Coding'!AB245))</f>
        <v>0</v>
      </c>
      <c r="AV196">
        <f>INDEX('Effect Coding'!$A$53:$DD$159,MATCH(B196,'Effect Coding'!$A$53:$A$159,0), COLUMN('Effect Coding'!AC245))</f>
        <v>0</v>
      </c>
      <c r="AW196">
        <f>INDEX('Effect Coding'!$A$53:$DD$159,MATCH(B196,'Effect Coding'!$A$53:$A$159,0), COLUMN('Effect Coding'!AD245))</f>
        <v>0</v>
      </c>
      <c r="AX196">
        <f>INDEX('Effect Coding'!$A$53:$DD$159,MATCH(B196,'Effect Coding'!$A$53:$A$159,0), COLUMN('Effect Coding'!AE245))</f>
        <v>0</v>
      </c>
      <c r="AY196">
        <f>INDEX('Effect Coding'!$A$53:$DD$159,MATCH(B196,'Effect Coding'!$A$53:$A$159,0), COLUMN('Effect Coding'!AF245))</f>
        <v>0</v>
      </c>
      <c r="AZ196">
        <f>INDEX('Effect Coding'!$A$53:$DD$159,MATCH(B196,'Effect Coding'!$A$53:$A$159,0), COLUMN('Effect Coding'!AG245))</f>
        <v>0</v>
      </c>
      <c r="BA196">
        <f>INDEX('Effect Coding'!$A$53:$DD$159,MATCH(B196,'Effect Coding'!$A$53:$A$159,0), COLUMN('Effect Coding'!AH245))</f>
        <v>0</v>
      </c>
      <c r="BB196">
        <f>INDEX('Effect Coding'!$A$53:$DD$159,MATCH(B196,'Effect Coding'!$A$53:$A$159,0), COLUMN('Effect Coding'!AI245))</f>
        <v>0</v>
      </c>
      <c r="BC196">
        <f>INDEX('Effect Coding'!$A$53:$DD$159,MATCH(B196,'Effect Coding'!$A$53:$A$159,0), COLUMN('Effect Coding'!AJ245))</f>
        <v>0</v>
      </c>
      <c r="BD196">
        <f>INDEX('Effect Coding'!$A$53:$DD$159,MATCH(B196,'Effect Coding'!$A$53:$A$159,0), COLUMN('Effect Coding'!AK245))</f>
        <v>0</v>
      </c>
      <c r="BE196">
        <f>INDEX('Effect Coding'!$A$53:$DD$159,MATCH(B196,'Effect Coding'!$A$53:$A$159,0), COLUMN('Effect Coding'!AL245))</f>
        <v>0</v>
      </c>
      <c r="BF196">
        <f>INDEX('Effect Coding'!$A$53:$DD$159,MATCH(B196,'Effect Coding'!$A$53:$A$159,0), COLUMN('Effect Coding'!AM245))</f>
        <v>0</v>
      </c>
      <c r="BG196">
        <f>INDEX('Effect Coding'!$A$53:$DD$159,MATCH(B196,'Effect Coding'!$A$53:$A$159,0), COLUMN('Effect Coding'!AN245))</f>
        <v>0</v>
      </c>
      <c r="BH196">
        <f>INDEX('Effect Coding'!$A$53:$DD$159,MATCH(B196,'Effect Coding'!$A$53:$A$159,0), COLUMN('Effect Coding'!AO245))</f>
        <v>0</v>
      </c>
      <c r="BI196">
        <f>INDEX('Effect Coding'!$A$53:$DD$159,MATCH(B196,'Effect Coding'!$A$53:$A$159,0), COLUMN('Effect Coding'!AP245))</f>
        <v>0</v>
      </c>
      <c r="BJ196">
        <f>INDEX('Effect Coding'!$A$53:$DD$159,MATCH(B196,'Effect Coding'!$A$53:$A$159,0), COLUMN('Effect Coding'!AQ245))</f>
        <v>0</v>
      </c>
      <c r="BK196">
        <f>INDEX('Effect Coding'!$A$53:$DD$159,MATCH(B196,'Effect Coding'!$A$53:$A$159,0), COLUMN('Effect Coding'!AR245))</f>
        <v>0</v>
      </c>
      <c r="BL196">
        <f>INDEX('Effect Coding'!$A$53:$DD$159,MATCH(B196,'Effect Coding'!$A$53:$A$159,0), COLUMN('Effect Coding'!AS245))</f>
        <v>0</v>
      </c>
      <c r="BM196">
        <f>INDEX('Effect Coding'!$A$53:$DD$159,MATCH(B196,'Effect Coding'!$A$53:$A$159,0), COLUMN('Effect Coding'!AT245))</f>
        <v>0</v>
      </c>
      <c r="BN196">
        <f>INDEX('Effect Coding'!$A$53:$DD$159,MATCH(B196,'Effect Coding'!$A$53:$A$159,0), COLUMN('Effect Coding'!AU245))</f>
        <v>0</v>
      </c>
      <c r="BO196">
        <f>INDEX('Effect Coding'!$A$53:$DD$159,MATCH(B196,'Effect Coding'!$A$53:$A$159,0), COLUMN('Effect Coding'!AV245))</f>
        <v>0</v>
      </c>
      <c r="BP196">
        <f>INDEX('Effect Coding'!$A$53:$DD$159,MATCH(B196,'Effect Coding'!$A$53:$A$159,0), COLUMN('Effect Coding'!AW245))</f>
        <v>0</v>
      </c>
      <c r="BQ196">
        <f>INDEX('Effect Coding'!$A$53:$DD$159,MATCH(B196,'Effect Coding'!$A$53:$A$159,0), COLUMN('Effect Coding'!AX245))</f>
        <v>0</v>
      </c>
      <c r="BR196">
        <f>INDEX('Effect Coding'!$A$53:$DD$159,MATCH(B196,'Effect Coding'!$A$53:$A$159,0), COLUMN('Effect Coding'!AY245))</f>
        <v>0</v>
      </c>
      <c r="BS196">
        <f>INDEX('Effect Coding'!$A$53:$DD$159,MATCH(B196,'Effect Coding'!$A$53:$A$159,0), COLUMN('Effect Coding'!AZ245))</f>
        <v>0</v>
      </c>
      <c r="BT196">
        <f>INDEX('Effect Coding'!$A$53:$DD$159,MATCH(B196,'Effect Coding'!$A$53:$A$159,0), COLUMN('Effect Coding'!BA245))</f>
        <v>0</v>
      </c>
      <c r="BU196">
        <f>INDEX('Effect Coding'!$A$53:$DD$159,MATCH(B196,'Effect Coding'!$A$53:$A$159,0), COLUMN('Effect Coding'!BB245))</f>
        <v>0</v>
      </c>
      <c r="BV196">
        <f>INDEX('Effect Coding'!$A$53:$DD$159,MATCH(B196,'Effect Coding'!$A$53:$A$159,0), COLUMN('Effect Coding'!BC245))</f>
        <v>0</v>
      </c>
      <c r="BW196">
        <f>INDEX('Effect Coding'!$A$53:$DD$159,MATCH(B196,'Effect Coding'!$A$53:$A$159,0), COLUMN('Effect Coding'!BD245))</f>
        <v>0</v>
      </c>
      <c r="BX196">
        <f>INDEX('Effect Coding'!$A$53:$DD$159,MATCH(B196,'Effect Coding'!$A$53:$A$159,0), COLUMN('Effect Coding'!BE245))</f>
        <v>0</v>
      </c>
      <c r="BY196">
        <f>INDEX('Effect Coding'!$A$53:$DD$159,MATCH(B196,'Effect Coding'!$A$53:$A$159,0), COLUMN('Effect Coding'!BF245))</f>
        <v>0</v>
      </c>
      <c r="BZ196">
        <f>INDEX('Effect Coding'!$A$53:$DD$159,MATCH(B196,'Effect Coding'!$A$53:$A$159,0), COLUMN('Effect Coding'!BG245))</f>
        <v>0</v>
      </c>
      <c r="CA196">
        <f>INDEX('Effect Coding'!$A$53:$DD$159,MATCH(B196,'Effect Coding'!$A$53:$A$159,0), COLUMN('Effect Coding'!BH245))</f>
        <v>0</v>
      </c>
      <c r="CB196">
        <f>INDEX('Effect Coding'!$A$53:$DD$159,MATCH(B196,'Effect Coding'!$A$53:$A$159,0), COLUMN('Effect Coding'!BI245))</f>
        <v>0</v>
      </c>
      <c r="CC196">
        <f>INDEX('Effect Coding'!$A$53:$DD$159,MATCH(B196,'Effect Coding'!$A$53:$A$159,0), COLUMN('Effect Coding'!BJ245))</f>
        <v>0</v>
      </c>
      <c r="CD196">
        <f>INDEX('Effect Coding'!$A$53:$DD$159,MATCH(B196,'Effect Coding'!$A$53:$A$159,0), COLUMN('Effect Coding'!BK245))</f>
        <v>0</v>
      </c>
      <c r="CE196">
        <f>INDEX('Effect Coding'!$A$53:$DD$159,MATCH(B196,'Effect Coding'!$A$53:$A$159,0), COLUMN('Effect Coding'!BL245))</f>
        <v>0</v>
      </c>
      <c r="CF196">
        <f>INDEX('Effect Coding'!$A$53:$DD$159,MATCH(B196,'Effect Coding'!$A$53:$A$159,0), COLUMN('Effect Coding'!BM245))</f>
        <v>0</v>
      </c>
      <c r="CG196">
        <f>INDEX('Effect Coding'!$A$53:$DD$159,MATCH(B196,'Effect Coding'!$A$53:$A$159,0), COLUMN('Effect Coding'!BN245))</f>
        <v>0</v>
      </c>
      <c r="CH196">
        <f>INDEX('Effect Coding'!$A$53:$DD$159,MATCH(B196,'Effect Coding'!$A$53:$A$159,0), COLUMN('Effect Coding'!BO245))</f>
        <v>0</v>
      </c>
      <c r="CI196">
        <f>INDEX('Effect Coding'!$A$53:$DD$159,MATCH(B196,'Effect Coding'!$A$53:$A$159,0), COLUMN('Effect Coding'!BP245))</f>
        <v>0</v>
      </c>
      <c r="CJ196">
        <f>INDEX('Effect Coding'!$A$53:$DD$159,MATCH(B196,'Effect Coding'!$A$53:$A$159,0), COLUMN('Effect Coding'!BQ245))</f>
        <v>0</v>
      </c>
      <c r="CK196">
        <f>INDEX('Effect Coding'!$A$53:$DD$159,MATCH(B196,'Effect Coding'!$A$53:$A$159,0), COLUMN('Effect Coding'!BR245))</f>
        <v>0</v>
      </c>
      <c r="CL196">
        <f>INDEX('Effect Coding'!$A$53:$DD$159,MATCH(B196,'Effect Coding'!$A$53:$A$159,0), COLUMN('Effect Coding'!BS245))</f>
        <v>0</v>
      </c>
      <c r="CM196">
        <f>INDEX('Effect Coding'!$A$53:$DD$159,MATCH(B196,'Effect Coding'!$A$53:$A$159,0), COLUMN('Effect Coding'!BT245))</f>
        <v>0</v>
      </c>
      <c r="CN196">
        <f>INDEX('Effect Coding'!$A$53:$DD$159,MATCH(B196,'Effect Coding'!$A$53:$A$159,0), COLUMN('Effect Coding'!BU245))</f>
        <v>1</v>
      </c>
      <c r="CO196">
        <f>INDEX('Effect Coding'!$A$53:$DD$159,MATCH(B196,'Effect Coding'!$A$53:$A$159,0), COLUMN('Effect Coding'!BV245))</f>
        <v>0</v>
      </c>
      <c r="CP196">
        <f>INDEX('Effect Coding'!$A$53:$DD$159,MATCH(B196,'Effect Coding'!$A$53:$A$159,0), COLUMN('Effect Coding'!BW245))</f>
        <v>0</v>
      </c>
      <c r="CQ196">
        <f>INDEX('Effect Coding'!$A$53:$DD$159,MATCH(B196,'Effect Coding'!$A$53:$A$159,0), COLUMN('Effect Coding'!BX245))</f>
        <v>0</v>
      </c>
      <c r="CR196">
        <f>INDEX('Effect Coding'!$A$53:$DD$159,MATCH(B196,'Effect Coding'!$A$53:$A$159,0), COLUMN('Effect Coding'!BY245))</f>
        <v>0</v>
      </c>
      <c r="CS196">
        <f>INDEX('Effect Coding'!$A$53:$DD$159,MATCH(B196,'Effect Coding'!$A$53:$A$159,0), COLUMN('Effect Coding'!BZ245))</f>
        <v>0</v>
      </c>
      <c r="CT196">
        <f>INDEX('Effect Coding'!$A$53:$DD$159,MATCH(B196,'Effect Coding'!$A$53:$A$159,0), COLUMN('Effect Coding'!CA245))</f>
        <v>0</v>
      </c>
      <c r="CU196">
        <f>INDEX('Effect Coding'!$A$53:$DD$159,MATCH(B196,'Effect Coding'!$A$53:$A$159,0), COLUMN('Effect Coding'!CB245))</f>
        <v>0</v>
      </c>
      <c r="CV196">
        <f>INDEX('Effect Coding'!$A$53:$DD$159,MATCH(B196,'Effect Coding'!$A$53:$A$159,0), COLUMN('Effect Coding'!CC245))</f>
        <v>0</v>
      </c>
      <c r="CW196">
        <f>INDEX('Effect Coding'!$A$53:$DD$159,MATCH(B196,'Effect Coding'!$A$53:$A$159,0), COLUMN('Effect Coding'!CD245))</f>
        <v>0</v>
      </c>
      <c r="CX196">
        <f>INDEX('Effect Coding'!$A$53:$DD$159,MATCH(B196,'Effect Coding'!$A$53:$A$159,0), COLUMN('Effect Coding'!CE245))</f>
        <v>0</v>
      </c>
      <c r="CY196">
        <f>INDEX('Effect Coding'!$A$53:$DD$159,MATCH(B196,'Effect Coding'!$A$53:$A$159,0), COLUMN('Effect Coding'!CF245))</f>
        <v>0</v>
      </c>
      <c r="CZ196">
        <f>INDEX('Effect Coding'!$A$53:$DD$159,MATCH(B196,'Effect Coding'!$A$53:$A$159,0), COLUMN('Effect Coding'!CG245))</f>
        <v>0</v>
      </c>
      <c r="DA196">
        <f>INDEX('Effect Coding'!$A$53:$DD$159,MATCH(B196,'Effect Coding'!$A$53:$A$159,0), COLUMN('Effect Coding'!CH245))</f>
        <v>0</v>
      </c>
      <c r="DB196">
        <f>INDEX('Effect Coding'!$A$53:$DD$159,MATCH(B196,'Effect Coding'!$A$53:$A$159,0), COLUMN('Effect Coding'!CI245))</f>
        <v>0</v>
      </c>
      <c r="DC196">
        <f>INDEX('Effect Coding'!$A$53:$DD$159,MATCH(B196,'Effect Coding'!$A$53:$A$159,0), COLUMN('Effect Coding'!CJ245))</f>
        <v>0</v>
      </c>
      <c r="DD196">
        <f>INDEX('Effect Coding'!$A$53:$DD$159,MATCH(B196,'Effect Coding'!$A$53:$A$159,0), COLUMN('Effect Coding'!CK245))</f>
        <v>0</v>
      </c>
      <c r="DE196">
        <f>INDEX('Effect Coding'!$A$53:$DD$159,MATCH(B196,'Effect Coding'!$A$53:$A$159,0), COLUMN('Effect Coding'!CL245))</f>
        <v>0</v>
      </c>
      <c r="DF196">
        <f>INDEX('Effect Coding'!$A$53:$DD$159,MATCH(B196,'Effect Coding'!$A$53:$A$159,0), COLUMN('Effect Coding'!CM245))</f>
        <v>0</v>
      </c>
      <c r="DG196">
        <f>INDEX('Effect Coding'!$A$53:$DD$159,MATCH(B196,'Effect Coding'!$A$53:$A$159,0), COLUMN('Effect Coding'!CN245))</f>
        <v>0</v>
      </c>
      <c r="DH196">
        <f>INDEX('Effect Coding'!$A$53:$DD$159,MATCH(B196,'Effect Coding'!$A$53:$A$159,0), COLUMN('Effect Coding'!CO245))</f>
        <v>0</v>
      </c>
      <c r="DI196">
        <f>INDEX('Effect Coding'!$A$53:$DD$159,MATCH(B196,'Effect Coding'!$A$53:$A$159,0), COLUMN('Effect Coding'!CP245))</f>
        <v>0</v>
      </c>
      <c r="DJ196">
        <f>INDEX('Effect Coding'!$A$53:$DD$159,MATCH(B196,'Effect Coding'!$A$53:$A$159,0), COLUMN('Effect Coding'!CQ245))</f>
        <v>0</v>
      </c>
      <c r="DK196">
        <f>INDEX('Effect Coding'!$A$53:$DD$159,MATCH(B196,'Effect Coding'!$A$53:$A$159,0), COLUMN('Effect Coding'!CR245))</f>
        <v>0</v>
      </c>
      <c r="DL196">
        <f>INDEX('Effect Coding'!$A$53:$DD$159,MATCH(B196,'Effect Coding'!$A$53:$A$159,0), COLUMN('Effect Coding'!CS245))</f>
        <v>0</v>
      </c>
      <c r="DM196">
        <f>INDEX('Effect Coding'!$A$53:$DD$159,MATCH(B196,'Effect Coding'!$A$53:$A$159,0), COLUMN('Effect Coding'!CT245))</f>
        <v>0</v>
      </c>
      <c r="DN196">
        <f>INDEX('Effect Coding'!$A$53:$DD$159,MATCH(B196,'Effect Coding'!$A$53:$A$159,0), COLUMN('Effect Coding'!CU245))</f>
        <v>0</v>
      </c>
      <c r="DO196">
        <f>INDEX('Effect Coding'!$A$53:$DD$159,MATCH(B196,'Effect Coding'!$A$53:$A$159,0), COLUMN('Effect Coding'!CV245))</f>
        <v>0</v>
      </c>
      <c r="DP196">
        <f>INDEX('Effect Coding'!$A$53:$DD$159,MATCH(B196,'Effect Coding'!$A$53:$A$159,0), COLUMN('Effect Coding'!CW245))</f>
        <v>0</v>
      </c>
      <c r="DQ196">
        <f>INDEX('Effect Coding'!$A$53:$DD$159,MATCH(B196,'Effect Coding'!$A$53:$A$159,0), COLUMN('Effect Coding'!CX245))</f>
        <v>0</v>
      </c>
      <c r="DR196">
        <f>INDEX('Effect Coding'!$A$53:$DD$159,MATCH(B196,'Effect Coding'!$A$53:$A$159,0), COLUMN('Effect Coding'!CY245))</f>
        <v>0</v>
      </c>
      <c r="DS196">
        <f>INDEX('Effect Coding'!$A$53:$DD$159,MATCH(B196,'Effect Coding'!$A$53:$A$159,0), COLUMN('Effect Coding'!CZ245))</f>
        <v>0</v>
      </c>
      <c r="DT196">
        <f>INDEX('Effect Coding'!$A$53:$DD$159,MATCH(B196,'Effect Coding'!$A$53:$A$159,0), COLUMN('Effect Coding'!DA245))</f>
        <v>0</v>
      </c>
      <c r="DU196">
        <f>INDEX('Effect Coding'!$A$53:$DD$159,MATCH(B196,'Effect Coding'!$A$53:$A$159,0), COLUMN('Effect Coding'!DB245))</f>
        <v>0</v>
      </c>
      <c r="DV196">
        <f>INDEX('Effect Coding'!$A$53:$DD$159,MATCH(B196,'Effect Coding'!$A$53:$A$159,0), COLUMN('Effect Coding'!DC245))</f>
        <v>0</v>
      </c>
      <c r="DW196">
        <f>INDEX('Effect Coding'!$A$53:$DD$159,MATCH(B196,'Effect Coding'!$A$53:$A$159,0), COLUMN('Effect Coding'!DD245))</f>
        <v>0</v>
      </c>
      <c r="DX196">
        <f>INDEX('Effect Coding'!$A$40:$K$49,MATCH(C196,'Effect Coding'!$A$40:$A$49,0),COLUMN('Effect Coding'!C232))</f>
        <v>0</v>
      </c>
      <c r="DY196">
        <f>INDEX('Effect Coding'!$A$40:$K$49,MATCH(C196,'Effect Coding'!$A$40:$A$49,0),COLUMN('Effect Coding'!D232))</f>
        <v>0</v>
      </c>
      <c r="DZ196">
        <f>INDEX('Effect Coding'!$A$40:$K$49,MATCH(C196,'Effect Coding'!$A$40:$A$49,0),COLUMN('Effect Coding'!E232))</f>
        <v>0</v>
      </c>
      <c r="EA196">
        <f>INDEX('Effect Coding'!$A$40:$K$49,MATCH(C196,'Effect Coding'!$A$40:$A$49,0),COLUMN('Effect Coding'!F232))</f>
        <v>0</v>
      </c>
      <c r="EB196">
        <f>INDEX('Effect Coding'!$A$40:$K$49,MATCH(C196,'Effect Coding'!$A$40:$A$49,0),COLUMN('Effect Coding'!G232))</f>
        <v>0</v>
      </c>
      <c r="EC196">
        <f>INDEX('Effect Coding'!$A$40:$K$49,MATCH(C196,'Effect Coding'!$A$40:$A$49,0),COLUMN('Effect Coding'!H232))</f>
        <v>0</v>
      </c>
      <c r="ED196">
        <f>INDEX('Effect Coding'!$A$40:$K$49,MATCH(C196,'Effect Coding'!$A$40:$A$49,0),COLUMN('Effect Coding'!I232))</f>
        <v>1</v>
      </c>
      <c r="EE196">
        <f>INDEX('Effect Coding'!$A$40:$K$49,MATCH(C196,'Effect Coding'!$A$40:$A$49,0),COLUMN('Effect Coding'!J232))</f>
        <v>0</v>
      </c>
      <c r="EF196">
        <f>INDEX('Effect Coding'!$A$40:$K$49,MATCH(C196,'Effect Coding'!$A$40:$A$49,0),COLUMN('Effect Coding'!K232))</f>
        <v>0</v>
      </c>
      <c r="EG196">
        <f>INDEX('Effect Coding'!$A$33:$E$36,MATCH(D196,'Effect Coding'!$A$33:$A$36,0),COLUMN('Effect Coding'!C225))</f>
        <v>1</v>
      </c>
      <c r="EH196">
        <f>INDEX('Effect Coding'!$A$33:$E$36,MATCH(D196,'Effect Coding'!$A$33:$A$36,0),COLUMN('Effect Coding'!D225))</f>
        <v>0</v>
      </c>
      <c r="EI196">
        <f>INDEX('Effect Coding'!$A$33:$E$36,MATCH(D196,'Effect Coding'!$A$33:$A$36,0),COLUMN('Effect Coding'!E225))</f>
        <v>0</v>
      </c>
      <c r="EJ196">
        <f>INDEX('Effect Coding'!$A$27:$D$29,MATCH(E196,'Effect Coding'!$A$27:$A$29,0),COLUMN('Effect Coding'!C219))</f>
        <v>1</v>
      </c>
      <c r="EK196">
        <f>INDEX('Effect Coding'!$A$27:$D$29,MATCH(E196,'Effect Coding'!$A$27:$A$29,0),COLUMN('Effect Coding'!D219))</f>
        <v>0</v>
      </c>
      <c r="EL196">
        <f>INDEX('Effect Coding'!$A$21:$D$23,MATCH(F196,'Effect Coding'!$A$21:$A$23,0),COLUMN('Effect Coding'!C213))</f>
        <v>1</v>
      </c>
      <c r="EM196">
        <f>INDEX('Effect Coding'!$A$21:$D$23,MATCH(F196,'Effect Coding'!$A$21:$A$23,0),COLUMN('Effect Coding'!D213))</f>
        <v>0</v>
      </c>
      <c r="EN196">
        <f>INDEX('Effect Coding'!$A$15:$D$17,MATCH(G196,'Effect Coding'!$A$15:$A$17,0),COLUMN('Effect Coding'!C207))</f>
        <v>1</v>
      </c>
      <c r="EO196">
        <f>INDEX('Effect Coding'!$A$15:$D$17,MATCH(G196,'Effect Coding'!$A$15:$A$17,0),COLUMN('Effect Coding'!D207))</f>
        <v>0</v>
      </c>
      <c r="EP196">
        <f>INDEX('Effect Coding'!$A$9:$D$11,MATCH(H196,'Effect Coding'!$A$9:$A$11,0),COLUMN('Effect Coding'!C201))</f>
        <v>1</v>
      </c>
      <c r="EQ196">
        <f>INDEX('Effect Coding'!$A$9:$D$11,MATCH(H196,'Effect Coding'!$A$9:$A$11,0),COLUMN('Effect Coding'!D201))</f>
        <v>0</v>
      </c>
      <c r="ER196">
        <f>INDEX('Effect Coding'!$A$3:$D$5,MATCH(I196,'Effect Coding'!$A$3:$A$5,0),COLUMN('Effect Coding'!C195))</f>
        <v>1</v>
      </c>
      <c r="ES196">
        <f>INDEX('Effect Coding'!$A$3:$D$5,MATCH(I196,'Effect Coding'!$A$3:$A$5,0),COLUMN('Effect Coding'!D195))</f>
        <v>0</v>
      </c>
      <c r="ET196">
        <f>INDEX('Effect Coding'!$A$163:$D$165,MATCH(J196,'Effect Coding'!$A$163:$A$165,0),COLUMN('Effect Coding'!C355))</f>
        <v>1</v>
      </c>
      <c r="EU196">
        <f>INDEX('Effect Coding'!$A$163:$D$165,MATCH(J196,'Effect Coding'!$A$163:$A$165,0),COLUMN('Effect Coding'!D355))</f>
        <v>0</v>
      </c>
      <c r="EV196">
        <f>INDEX('Effect Coding'!$A$163:$D$165,MATCH(K196,'Effect Coding'!$A$169:$A$171,0),COLUMN('Effect Coding'!C355))</f>
        <v>1</v>
      </c>
      <c r="EW196">
        <f>INDEX('Effect Coding'!$A$163:$D$165,MATCH(K196,'Effect Coding'!$A$169:$A$171,0),COLUMN('Effect Coding'!D355))</f>
        <v>0</v>
      </c>
      <c r="EX196">
        <f>INDEX('Effect Coding'!$A$175:$E$178,MATCH(L196,'Effect Coding'!$A$175:$A$178,0),COLUMN('Effect Coding'!C367))</f>
        <v>0</v>
      </c>
      <c r="EY196">
        <f>INDEX('Effect Coding'!$A$175:$E$178,MATCH(L196,'Effect Coding'!$A$175:$A$178,0),COLUMN('Effect Coding'!D367))</f>
        <v>0</v>
      </c>
      <c r="EZ196">
        <f>INDEX('Effect Coding'!$A$175:$E$178,MATCH(L196,'Effect Coding'!$A$175:$A$178,0),COLUMN('Effect Coding'!E367))</f>
        <v>1</v>
      </c>
      <c r="FA196">
        <f>INDEX('Effect Coding'!$A$182:$E$185,MATCH(M196,'Effect Coding'!$A$182:$A$185,0),COLUMN('Effect Coding'!C374))</f>
        <v>0</v>
      </c>
      <c r="FB196">
        <f>INDEX('Effect Coding'!$A$182:$E$185,MATCH(M196,'Effect Coding'!$A$182:$A$185,0),COLUMN('Effect Coding'!D374))</f>
        <v>1</v>
      </c>
      <c r="FC196">
        <f>INDEX('Effect Coding'!$A$182:$E$185,MATCH(M196,'Effect Coding'!$A$182:$A$185,0),COLUMN('Effect Coding'!E374))</f>
        <v>0</v>
      </c>
      <c r="FD196">
        <f>INDEX('Effect Coding'!$A$189:$C$190,MATCH(N196,'Effect Coding'!$A$189:$A$190,0),COLUMN('Effect Coding'!C381))</f>
        <v>-1</v>
      </c>
      <c r="FE196">
        <f>INDEX('Effect Coding'!$A$194:$D$196,MATCH(O196,'Effect Coding'!$A$194:$A$196,0),COLUMN('Effect Coding'!C386))</f>
        <v>-1</v>
      </c>
      <c r="FF196">
        <f>INDEX('Effect Coding'!$A$194:$D$196,MATCH(O196,'Effect Coding'!$A$194:$A$196,0),COLUMN('Effect Coding'!D386))</f>
        <v>-1</v>
      </c>
      <c r="FG196">
        <f>INDEX('Effect Coding'!$A$200:$C$201,MATCH(P196,'Effect Coding'!$A$200:$A$201,0),COLUMN('Effect Coding'!C392))</f>
        <v>1</v>
      </c>
      <c r="FH196">
        <f>INDEX('Effect Coding'!$A$205:$D$207,MATCH(Q196,'Effect Coding'!$A$205:$A$207,0),COLUMN('Effect Coding'!C397))</f>
        <v>-1</v>
      </c>
      <c r="FI196">
        <f>INDEX('Effect Coding'!$A$205:$D$207,MATCH(Q196,'Effect Coding'!$A$205:$A$207,0),COLUMN('Effect Coding'!D397))</f>
        <v>-1</v>
      </c>
      <c r="FJ196">
        <f>INDEX('Effect Coding'!$A$211:$C$212,MATCH(R196,'Effect Coding'!$A$211:$A$212,0),COLUMN('Effect Coding'!C403))</f>
        <v>1</v>
      </c>
      <c r="FK196">
        <f>INDEX('Effect Coding'!$A$216:$C$217,MATCH(S196,'Effect Coding'!$A$216:$A$217,0),COLUMN('Effect Coding'!C408))</f>
        <v>1</v>
      </c>
      <c r="FL196">
        <f>INDEX('Effect Coding'!$A$221:$C$222,MATCH(T196,'Effect Coding'!$A$221:$A$222,0),COLUMN('Effect Coding'!C413))</f>
        <v>1</v>
      </c>
      <c r="FM196">
        <f t="shared" si="4"/>
        <v>12</v>
      </c>
      <c r="FN196">
        <v>1</v>
      </c>
      <c r="FO196">
        <v>1</v>
      </c>
      <c r="FP196">
        <f t="shared" si="5"/>
        <v>12</v>
      </c>
    </row>
    <row r="197" spans="1:172" x14ac:dyDescent="0.25">
      <c r="A197" t="s">
        <v>398</v>
      </c>
      <c r="B197" t="s">
        <v>138</v>
      </c>
      <c r="C197" t="s">
        <v>8</v>
      </c>
      <c r="D197" t="s">
        <v>30</v>
      </c>
      <c r="E197" t="s">
        <v>28</v>
      </c>
      <c r="F197" t="s">
        <v>53</v>
      </c>
      <c r="G197" t="s">
        <v>189</v>
      </c>
      <c r="H197" t="s">
        <v>183</v>
      </c>
      <c r="I197" t="s">
        <v>50</v>
      </c>
      <c r="J197" t="s">
        <v>185</v>
      </c>
      <c r="K197" t="s">
        <v>70</v>
      </c>
      <c r="L197">
        <v>0</v>
      </c>
      <c r="M197" t="s">
        <v>60</v>
      </c>
      <c r="N197" t="s">
        <v>51</v>
      </c>
      <c r="O197" t="s">
        <v>62</v>
      </c>
      <c r="P197" t="s">
        <v>52</v>
      </c>
      <c r="Q197" t="s">
        <v>68</v>
      </c>
      <c r="R197" t="s">
        <v>51</v>
      </c>
      <c r="S197" t="s">
        <v>51</v>
      </c>
      <c r="T197" t="s">
        <v>51</v>
      </c>
      <c r="U197" s="20">
        <v>6.1</v>
      </c>
      <c r="V197">
        <f>INDEX('Effect Coding'!$A$53:$DD$159,MATCH(B197,'Effect Coding'!$A$53:$A$159,0), COLUMN('Effect Coding'!C246))</f>
        <v>0</v>
      </c>
      <c r="W197">
        <f>INDEX('Effect Coding'!$A$53:$DD$159,MATCH(B197,'Effect Coding'!$A$53:$A$159,0), COLUMN('Effect Coding'!D246))</f>
        <v>0</v>
      </c>
      <c r="X197">
        <f>INDEX('Effect Coding'!$A$53:$DD$159,MATCH(B197,'Effect Coding'!$A$53:$A$159,0), COLUMN('Effect Coding'!E246))</f>
        <v>0</v>
      </c>
      <c r="Y197">
        <f>INDEX('Effect Coding'!$A$53:$DD$159,MATCH(B197,'Effect Coding'!$A$53:$A$159,0), COLUMN('Effect Coding'!F246))</f>
        <v>0</v>
      </c>
      <c r="Z197">
        <f>INDEX('Effect Coding'!$A$53:$DD$159,MATCH(B197,'Effect Coding'!$A$53:$A$159,0), COLUMN('Effect Coding'!G246))</f>
        <v>0</v>
      </c>
      <c r="AA197">
        <f>INDEX('Effect Coding'!$A$53:$DD$159,MATCH(B197,'Effect Coding'!$A$53:$A$159,0), COLUMN('Effect Coding'!H246))</f>
        <v>0</v>
      </c>
      <c r="AB197">
        <f>INDEX('Effect Coding'!$A$53:$DD$159,MATCH(B197,'Effect Coding'!$A$53:$A$159,0), COLUMN('Effect Coding'!I246))</f>
        <v>0</v>
      </c>
      <c r="AC197">
        <f>INDEX('Effect Coding'!$A$53:$DD$159,MATCH(B197,'Effect Coding'!$A$53:$A$159,0), COLUMN('Effect Coding'!J246))</f>
        <v>0</v>
      </c>
      <c r="AD197">
        <f>INDEX('Effect Coding'!$A$53:$DD$159,MATCH(B197,'Effect Coding'!$A$53:$A$159,0), COLUMN('Effect Coding'!K246))</f>
        <v>0</v>
      </c>
      <c r="AE197">
        <f>INDEX('Effect Coding'!$A$53:$DD$159,MATCH(B197,'Effect Coding'!$A$53:$A$159,0), COLUMN('Effect Coding'!L246))</f>
        <v>0</v>
      </c>
      <c r="AF197">
        <f>INDEX('Effect Coding'!$A$53:$DD$159,MATCH(B197,'Effect Coding'!$A$53:$A$159,0), COLUMN('Effect Coding'!M246))</f>
        <v>0</v>
      </c>
      <c r="AG197">
        <f>INDEX('Effect Coding'!$A$53:$DD$159,MATCH(B197,'Effect Coding'!$A$53:$A$159,0), COLUMN('Effect Coding'!N246))</f>
        <v>0</v>
      </c>
      <c r="AH197">
        <f>INDEX('Effect Coding'!$A$53:$DD$159,MATCH(B197,'Effect Coding'!$A$53:$A$159,0), COLUMN('Effect Coding'!O246))</f>
        <v>0</v>
      </c>
      <c r="AI197">
        <f>INDEX('Effect Coding'!$A$53:$DD$159,MATCH(B197,'Effect Coding'!$A$53:$A$159,0), COLUMN('Effect Coding'!P246))</f>
        <v>0</v>
      </c>
      <c r="AJ197">
        <f>INDEX('Effect Coding'!$A$53:$DD$159,MATCH(B197,'Effect Coding'!$A$53:$A$159,0), COLUMN('Effect Coding'!Q246))</f>
        <v>0</v>
      </c>
      <c r="AK197">
        <f>INDEX('Effect Coding'!$A$53:$DD$159,MATCH(B197,'Effect Coding'!$A$53:$A$159,0), COLUMN('Effect Coding'!R246))</f>
        <v>0</v>
      </c>
      <c r="AL197">
        <f>INDEX('Effect Coding'!$A$53:$DD$159,MATCH(B197,'Effect Coding'!$A$53:$A$159,0), COLUMN('Effect Coding'!S246))</f>
        <v>0</v>
      </c>
      <c r="AM197">
        <f>INDEX('Effect Coding'!$A$53:$DD$159,MATCH(B197,'Effect Coding'!$A$53:$A$159,0), COLUMN('Effect Coding'!T246))</f>
        <v>0</v>
      </c>
      <c r="AN197">
        <f>INDEX('Effect Coding'!$A$53:$DD$159,MATCH(B197,'Effect Coding'!$A$53:$A$159,0), COLUMN('Effect Coding'!U246))</f>
        <v>0</v>
      </c>
      <c r="AO197">
        <f>INDEX('Effect Coding'!$A$53:$DD$159,MATCH(B197,'Effect Coding'!$A$53:$A$159,0), COLUMN('Effect Coding'!V246))</f>
        <v>0</v>
      </c>
      <c r="AP197">
        <f>INDEX('Effect Coding'!$A$53:$DD$159,MATCH(B197,'Effect Coding'!$A$53:$A$159,0), COLUMN('Effect Coding'!W246))</f>
        <v>0</v>
      </c>
      <c r="AQ197">
        <f>INDEX('Effect Coding'!$A$53:$DD$159,MATCH(B197,'Effect Coding'!$A$53:$A$159,0), COLUMN('Effect Coding'!X246))</f>
        <v>0</v>
      </c>
      <c r="AR197">
        <f>INDEX('Effect Coding'!$A$53:$DD$159,MATCH(B197,'Effect Coding'!$A$53:$A$159,0), COLUMN('Effect Coding'!Y246))</f>
        <v>0</v>
      </c>
      <c r="AS197">
        <f>INDEX('Effect Coding'!$A$53:$DD$159,MATCH(B197,'Effect Coding'!$A$53:$A$159,0), COLUMN('Effect Coding'!Z246))</f>
        <v>0</v>
      </c>
      <c r="AT197">
        <f>INDEX('Effect Coding'!$A$53:$DD$159,MATCH(B197,'Effect Coding'!$A$53:$A$159,0), COLUMN('Effect Coding'!AA246))</f>
        <v>0</v>
      </c>
      <c r="AU197">
        <f>INDEX('Effect Coding'!$A$53:$DD$159,MATCH(B197,'Effect Coding'!$A$53:$A$159,0), COLUMN('Effect Coding'!AB246))</f>
        <v>0</v>
      </c>
      <c r="AV197">
        <f>INDEX('Effect Coding'!$A$53:$DD$159,MATCH(B197,'Effect Coding'!$A$53:$A$159,0), COLUMN('Effect Coding'!AC246))</f>
        <v>0</v>
      </c>
      <c r="AW197">
        <f>INDEX('Effect Coding'!$A$53:$DD$159,MATCH(B197,'Effect Coding'!$A$53:$A$159,0), COLUMN('Effect Coding'!AD246))</f>
        <v>0</v>
      </c>
      <c r="AX197">
        <f>INDEX('Effect Coding'!$A$53:$DD$159,MATCH(B197,'Effect Coding'!$A$53:$A$159,0), COLUMN('Effect Coding'!AE246))</f>
        <v>0</v>
      </c>
      <c r="AY197">
        <f>INDEX('Effect Coding'!$A$53:$DD$159,MATCH(B197,'Effect Coding'!$A$53:$A$159,0), COLUMN('Effect Coding'!AF246))</f>
        <v>0</v>
      </c>
      <c r="AZ197">
        <f>INDEX('Effect Coding'!$A$53:$DD$159,MATCH(B197,'Effect Coding'!$A$53:$A$159,0), COLUMN('Effect Coding'!AG246))</f>
        <v>0</v>
      </c>
      <c r="BA197">
        <f>INDEX('Effect Coding'!$A$53:$DD$159,MATCH(B197,'Effect Coding'!$A$53:$A$159,0), COLUMN('Effect Coding'!AH246))</f>
        <v>0</v>
      </c>
      <c r="BB197">
        <f>INDEX('Effect Coding'!$A$53:$DD$159,MATCH(B197,'Effect Coding'!$A$53:$A$159,0), COLUMN('Effect Coding'!AI246))</f>
        <v>0</v>
      </c>
      <c r="BC197">
        <f>INDEX('Effect Coding'!$A$53:$DD$159,MATCH(B197,'Effect Coding'!$A$53:$A$159,0), COLUMN('Effect Coding'!AJ246))</f>
        <v>0</v>
      </c>
      <c r="BD197">
        <f>INDEX('Effect Coding'!$A$53:$DD$159,MATCH(B197,'Effect Coding'!$A$53:$A$159,0), COLUMN('Effect Coding'!AK246))</f>
        <v>0</v>
      </c>
      <c r="BE197">
        <f>INDEX('Effect Coding'!$A$53:$DD$159,MATCH(B197,'Effect Coding'!$A$53:$A$159,0), COLUMN('Effect Coding'!AL246))</f>
        <v>0</v>
      </c>
      <c r="BF197">
        <f>INDEX('Effect Coding'!$A$53:$DD$159,MATCH(B197,'Effect Coding'!$A$53:$A$159,0), COLUMN('Effect Coding'!AM246))</f>
        <v>0</v>
      </c>
      <c r="BG197">
        <f>INDEX('Effect Coding'!$A$53:$DD$159,MATCH(B197,'Effect Coding'!$A$53:$A$159,0), COLUMN('Effect Coding'!AN246))</f>
        <v>0</v>
      </c>
      <c r="BH197">
        <f>INDEX('Effect Coding'!$A$53:$DD$159,MATCH(B197,'Effect Coding'!$A$53:$A$159,0), COLUMN('Effect Coding'!AO246))</f>
        <v>0</v>
      </c>
      <c r="BI197">
        <f>INDEX('Effect Coding'!$A$53:$DD$159,MATCH(B197,'Effect Coding'!$A$53:$A$159,0), COLUMN('Effect Coding'!AP246))</f>
        <v>0</v>
      </c>
      <c r="BJ197">
        <f>INDEX('Effect Coding'!$A$53:$DD$159,MATCH(B197,'Effect Coding'!$A$53:$A$159,0), COLUMN('Effect Coding'!AQ246))</f>
        <v>0</v>
      </c>
      <c r="BK197">
        <f>INDEX('Effect Coding'!$A$53:$DD$159,MATCH(B197,'Effect Coding'!$A$53:$A$159,0), COLUMN('Effect Coding'!AR246))</f>
        <v>0</v>
      </c>
      <c r="BL197">
        <f>INDEX('Effect Coding'!$A$53:$DD$159,MATCH(B197,'Effect Coding'!$A$53:$A$159,0), COLUMN('Effect Coding'!AS246))</f>
        <v>0</v>
      </c>
      <c r="BM197">
        <f>INDEX('Effect Coding'!$A$53:$DD$159,MATCH(B197,'Effect Coding'!$A$53:$A$159,0), COLUMN('Effect Coding'!AT246))</f>
        <v>0</v>
      </c>
      <c r="BN197">
        <f>INDEX('Effect Coding'!$A$53:$DD$159,MATCH(B197,'Effect Coding'!$A$53:$A$159,0), COLUMN('Effect Coding'!AU246))</f>
        <v>0</v>
      </c>
      <c r="BO197">
        <f>INDEX('Effect Coding'!$A$53:$DD$159,MATCH(B197,'Effect Coding'!$A$53:$A$159,0), COLUMN('Effect Coding'!AV246))</f>
        <v>0</v>
      </c>
      <c r="BP197">
        <f>INDEX('Effect Coding'!$A$53:$DD$159,MATCH(B197,'Effect Coding'!$A$53:$A$159,0), COLUMN('Effect Coding'!AW246))</f>
        <v>0</v>
      </c>
      <c r="BQ197">
        <f>INDEX('Effect Coding'!$A$53:$DD$159,MATCH(B197,'Effect Coding'!$A$53:$A$159,0), COLUMN('Effect Coding'!AX246))</f>
        <v>0</v>
      </c>
      <c r="BR197">
        <f>INDEX('Effect Coding'!$A$53:$DD$159,MATCH(B197,'Effect Coding'!$A$53:$A$159,0), COLUMN('Effect Coding'!AY246))</f>
        <v>0</v>
      </c>
      <c r="BS197">
        <f>INDEX('Effect Coding'!$A$53:$DD$159,MATCH(B197,'Effect Coding'!$A$53:$A$159,0), COLUMN('Effect Coding'!AZ246))</f>
        <v>0</v>
      </c>
      <c r="BT197">
        <f>INDEX('Effect Coding'!$A$53:$DD$159,MATCH(B197,'Effect Coding'!$A$53:$A$159,0), COLUMN('Effect Coding'!BA246))</f>
        <v>0</v>
      </c>
      <c r="BU197">
        <f>INDEX('Effect Coding'!$A$53:$DD$159,MATCH(B197,'Effect Coding'!$A$53:$A$159,0), COLUMN('Effect Coding'!BB246))</f>
        <v>0</v>
      </c>
      <c r="BV197">
        <f>INDEX('Effect Coding'!$A$53:$DD$159,MATCH(B197,'Effect Coding'!$A$53:$A$159,0), COLUMN('Effect Coding'!BC246))</f>
        <v>0</v>
      </c>
      <c r="BW197">
        <f>INDEX('Effect Coding'!$A$53:$DD$159,MATCH(B197,'Effect Coding'!$A$53:$A$159,0), COLUMN('Effect Coding'!BD246))</f>
        <v>0</v>
      </c>
      <c r="BX197">
        <f>INDEX('Effect Coding'!$A$53:$DD$159,MATCH(B197,'Effect Coding'!$A$53:$A$159,0), COLUMN('Effect Coding'!BE246))</f>
        <v>0</v>
      </c>
      <c r="BY197">
        <f>INDEX('Effect Coding'!$A$53:$DD$159,MATCH(B197,'Effect Coding'!$A$53:$A$159,0), COLUMN('Effect Coding'!BF246))</f>
        <v>0</v>
      </c>
      <c r="BZ197">
        <f>INDEX('Effect Coding'!$A$53:$DD$159,MATCH(B197,'Effect Coding'!$A$53:$A$159,0), COLUMN('Effect Coding'!BG246))</f>
        <v>0</v>
      </c>
      <c r="CA197">
        <f>INDEX('Effect Coding'!$A$53:$DD$159,MATCH(B197,'Effect Coding'!$A$53:$A$159,0), COLUMN('Effect Coding'!BH246))</f>
        <v>0</v>
      </c>
      <c r="CB197">
        <f>INDEX('Effect Coding'!$A$53:$DD$159,MATCH(B197,'Effect Coding'!$A$53:$A$159,0), COLUMN('Effect Coding'!BI246))</f>
        <v>0</v>
      </c>
      <c r="CC197">
        <f>INDEX('Effect Coding'!$A$53:$DD$159,MATCH(B197,'Effect Coding'!$A$53:$A$159,0), COLUMN('Effect Coding'!BJ246))</f>
        <v>0</v>
      </c>
      <c r="CD197">
        <f>INDEX('Effect Coding'!$A$53:$DD$159,MATCH(B197,'Effect Coding'!$A$53:$A$159,0), COLUMN('Effect Coding'!BK246))</f>
        <v>0</v>
      </c>
      <c r="CE197">
        <f>INDEX('Effect Coding'!$A$53:$DD$159,MATCH(B197,'Effect Coding'!$A$53:$A$159,0), COLUMN('Effect Coding'!BL246))</f>
        <v>0</v>
      </c>
      <c r="CF197">
        <f>INDEX('Effect Coding'!$A$53:$DD$159,MATCH(B197,'Effect Coding'!$A$53:$A$159,0), COLUMN('Effect Coding'!BM246))</f>
        <v>0</v>
      </c>
      <c r="CG197">
        <f>INDEX('Effect Coding'!$A$53:$DD$159,MATCH(B197,'Effect Coding'!$A$53:$A$159,0), COLUMN('Effect Coding'!BN246))</f>
        <v>0</v>
      </c>
      <c r="CH197">
        <f>INDEX('Effect Coding'!$A$53:$DD$159,MATCH(B197,'Effect Coding'!$A$53:$A$159,0), COLUMN('Effect Coding'!BO246))</f>
        <v>0</v>
      </c>
      <c r="CI197">
        <f>INDEX('Effect Coding'!$A$53:$DD$159,MATCH(B197,'Effect Coding'!$A$53:$A$159,0), COLUMN('Effect Coding'!BP246))</f>
        <v>0</v>
      </c>
      <c r="CJ197">
        <f>INDEX('Effect Coding'!$A$53:$DD$159,MATCH(B197,'Effect Coding'!$A$53:$A$159,0), COLUMN('Effect Coding'!BQ246))</f>
        <v>0</v>
      </c>
      <c r="CK197">
        <f>INDEX('Effect Coding'!$A$53:$DD$159,MATCH(B197,'Effect Coding'!$A$53:$A$159,0), COLUMN('Effect Coding'!BR246))</f>
        <v>0</v>
      </c>
      <c r="CL197">
        <f>INDEX('Effect Coding'!$A$53:$DD$159,MATCH(B197,'Effect Coding'!$A$53:$A$159,0), COLUMN('Effect Coding'!BS246))</f>
        <v>0</v>
      </c>
      <c r="CM197">
        <f>INDEX('Effect Coding'!$A$53:$DD$159,MATCH(B197,'Effect Coding'!$A$53:$A$159,0), COLUMN('Effect Coding'!BT246))</f>
        <v>0</v>
      </c>
      <c r="CN197">
        <f>INDEX('Effect Coding'!$A$53:$DD$159,MATCH(B197,'Effect Coding'!$A$53:$A$159,0), COLUMN('Effect Coding'!BU246))</f>
        <v>0</v>
      </c>
      <c r="CO197">
        <f>INDEX('Effect Coding'!$A$53:$DD$159,MATCH(B197,'Effect Coding'!$A$53:$A$159,0), COLUMN('Effect Coding'!BV246))</f>
        <v>1</v>
      </c>
      <c r="CP197">
        <f>INDEX('Effect Coding'!$A$53:$DD$159,MATCH(B197,'Effect Coding'!$A$53:$A$159,0), COLUMN('Effect Coding'!BW246))</f>
        <v>0</v>
      </c>
      <c r="CQ197">
        <f>INDEX('Effect Coding'!$A$53:$DD$159,MATCH(B197,'Effect Coding'!$A$53:$A$159,0), COLUMN('Effect Coding'!BX246))</f>
        <v>0</v>
      </c>
      <c r="CR197">
        <f>INDEX('Effect Coding'!$A$53:$DD$159,MATCH(B197,'Effect Coding'!$A$53:$A$159,0), COLUMN('Effect Coding'!BY246))</f>
        <v>0</v>
      </c>
      <c r="CS197">
        <f>INDEX('Effect Coding'!$A$53:$DD$159,MATCH(B197,'Effect Coding'!$A$53:$A$159,0), COLUMN('Effect Coding'!BZ246))</f>
        <v>0</v>
      </c>
      <c r="CT197">
        <f>INDEX('Effect Coding'!$A$53:$DD$159,MATCH(B197,'Effect Coding'!$A$53:$A$159,0), COLUMN('Effect Coding'!CA246))</f>
        <v>0</v>
      </c>
      <c r="CU197">
        <f>INDEX('Effect Coding'!$A$53:$DD$159,MATCH(B197,'Effect Coding'!$A$53:$A$159,0), COLUMN('Effect Coding'!CB246))</f>
        <v>0</v>
      </c>
      <c r="CV197">
        <f>INDEX('Effect Coding'!$A$53:$DD$159,MATCH(B197,'Effect Coding'!$A$53:$A$159,0), COLUMN('Effect Coding'!CC246))</f>
        <v>0</v>
      </c>
      <c r="CW197">
        <f>INDEX('Effect Coding'!$A$53:$DD$159,MATCH(B197,'Effect Coding'!$A$53:$A$159,0), COLUMN('Effect Coding'!CD246))</f>
        <v>0</v>
      </c>
      <c r="CX197">
        <f>INDEX('Effect Coding'!$A$53:$DD$159,MATCH(B197,'Effect Coding'!$A$53:$A$159,0), COLUMN('Effect Coding'!CE246))</f>
        <v>0</v>
      </c>
      <c r="CY197">
        <f>INDEX('Effect Coding'!$A$53:$DD$159,MATCH(B197,'Effect Coding'!$A$53:$A$159,0), COLUMN('Effect Coding'!CF246))</f>
        <v>0</v>
      </c>
      <c r="CZ197">
        <f>INDEX('Effect Coding'!$A$53:$DD$159,MATCH(B197,'Effect Coding'!$A$53:$A$159,0), COLUMN('Effect Coding'!CG246))</f>
        <v>0</v>
      </c>
      <c r="DA197">
        <f>INDEX('Effect Coding'!$A$53:$DD$159,MATCH(B197,'Effect Coding'!$A$53:$A$159,0), COLUMN('Effect Coding'!CH246))</f>
        <v>0</v>
      </c>
      <c r="DB197">
        <f>INDEX('Effect Coding'!$A$53:$DD$159,MATCH(B197,'Effect Coding'!$A$53:$A$159,0), COLUMN('Effect Coding'!CI246))</f>
        <v>0</v>
      </c>
      <c r="DC197">
        <f>INDEX('Effect Coding'!$A$53:$DD$159,MATCH(B197,'Effect Coding'!$A$53:$A$159,0), COLUMN('Effect Coding'!CJ246))</f>
        <v>0</v>
      </c>
      <c r="DD197">
        <f>INDEX('Effect Coding'!$A$53:$DD$159,MATCH(B197,'Effect Coding'!$A$53:$A$159,0), COLUMN('Effect Coding'!CK246))</f>
        <v>0</v>
      </c>
      <c r="DE197">
        <f>INDEX('Effect Coding'!$A$53:$DD$159,MATCH(B197,'Effect Coding'!$A$53:$A$159,0), COLUMN('Effect Coding'!CL246))</f>
        <v>0</v>
      </c>
      <c r="DF197">
        <f>INDEX('Effect Coding'!$A$53:$DD$159,MATCH(B197,'Effect Coding'!$A$53:$A$159,0), COLUMN('Effect Coding'!CM246))</f>
        <v>0</v>
      </c>
      <c r="DG197">
        <f>INDEX('Effect Coding'!$A$53:$DD$159,MATCH(B197,'Effect Coding'!$A$53:$A$159,0), COLUMN('Effect Coding'!CN246))</f>
        <v>0</v>
      </c>
      <c r="DH197">
        <f>INDEX('Effect Coding'!$A$53:$DD$159,MATCH(B197,'Effect Coding'!$A$53:$A$159,0), COLUMN('Effect Coding'!CO246))</f>
        <v>0</v>
      </c>
      <c r="DI197">
        <f>INDEX('Effect Coding'!$A$53:$DD$159,MATCH(B197,'Effect Coding'!$A$53:$A$159,0), COLUMN('Effect Coding'!CP246))</f>
        <v>0</v>
      </c>
      <c r="DJ197">
        <f>INDEX('Effect Coding'!$A$53:$DD$159,MATCH(B197,'Effect Coding'!$A$53:$A$159,0), COLUMN('Effect Coding'!CQ246))</f>
        <v>0</v>
      </c>
      <c r="DK197">
        <f>INDEX('Effect Coding'!$A$53:$DD$159,MATCH(B197,'Effect Coding'!$A$53:$A$159,0), COLUMN('Effect Coding'!CR246))</f>
        <v>0</v>
      </c>
      <c r="DL197">
        <f>INDEX('Effect Coding'!$A$53:$DD$159,MATCH(B197,'Effect Coding'!$A$53:$A$159,0), COLUMN('Effect Coding'!CS246))</f>
        <v>0</v>
      </c>
      <c r="DM197">
        <f>INDEX('Effect Coding'!$A$53:$DD$159,MATCH(B197,'Effect Coding'!$A$53:$A$159,0), COLUMN('Effect Coding'!CT246))</f>
        <v>0</v>
      </c>
      <c r="DN197">
        <f>INDEX('Effect Coding'!$A$53:$DD$159,MATCH(B197,'Effect Coding'!$A$53:$A$159,0), COLUMN('Effect Coding'!CU246))</f>
        <v>0</v>
      </c>
      <c r="DO197">
        <f>INDEX('Effect Coding'!$A$53:$DD$159,MATCH(B197,'Effect Coding'!$A$53:$A$159,0), COLUMN('Effect Coding'!CV246))</f>
        <v>0</v>
      </c>
      <c r="DP197">
        <f>INDEX('Effect Coding'!$A$53:$DD$159,MATCH(B197,'Effect Coding'!$A$53:$A$159,0), COLUMN('Effect Coding'!CW246))</f>
        <v>0</v>
      </c>
      <c r="DQ197">
        <f>INDEX('Effect Coding'!$A$53:$DD$159,MATCH(B197,'Effect Coding'!$A$53:$A$159,0), COLUMN('Effect Coding'!CX246))</f>
        <v>0</v>
      </c>
      <c r="DR197">
        <f>INDEX('Effect Coding'!$A$53:$DD$159,MATCH(B197,'Effect Coding'!$A$53:$A$159,0), COLUMN('Effect Coding'!CY246))</f>
        <v>0</v>
      </c>
      <c r="DS197">
        <f>INDEX('Effect Coding'!$A$53:$DD$159,MATCH(B197,'Effect Coding'!$A$53:$A$159,0), COLUMN('Effect Coding'!CZ246))</f>
        <v>0</v>
      </c>
      <c r="DT197">
        <f>INDEX('Effect Coding'!$A$53:$DD$159,MATCH(B197,'Effect Coding'!$A$53:$A$159,0), COLUMN('Effect Coding'!DA246))</f>
        <v>0</v>
      </c>
      <c r="DU197">
        <f>INDEX('Effect Coding'!$A$53:$DD$159,MATCH(B197,'Effect Coding'!$A$53:$A$159,0), COLUMN('Effect Coding'!DB246))</f>
        <v>0</v>
      </c>
      <c r="DV197">
        <f>INDEX('Effect Coding'!$A$53:$DD$159,MATCH(B197,'Effect Coding'!$A$53:$A$159,0), COLUMN('Effect Coding'!DC246))</f>
        <v>0</v>
      </c>
      <c r="DW197">
        <f>INDEX('Effect Coding'!$A$53:$DD$159,MATCH(B197,'Effect Coding'!$A$53:$A$159,0), COLUMN('Effect Coding'!DD246))</f>
        <v>0</v>
      </c>
      <c r="DX197">
        <f>INDEX('Effect Coding'!$A$40:$K$49,MATCH(C197,'Effect Coding'!$A$40:$A$49,0),COLUMN('Effect Coding'!C233))</f>
        <v>0</v>
      </c>
      <c r="DY197">
        <f>INDEX('Effect Coding'!$A$40:$K$49,MATCH(C197,'Effect Coding'!$A$40:$A$49,0),COLUMN('Effect Coding'!D233))</f>
        <v>0</v>
      </c>
      <c r="DZ197">
        <f>INDEX('Effect Coding'!$A$40:$K$49,MATCH(C197,'Effect Coding'!$A$40:$A$49,0),COLUMN('Effect Coding'!E233))</f>
        <v>0</v>
      </c>
      <c r="EA197">
        <f>INDEX('Effect Coding'!$A$40:$K$49,MATCH(C197,'Effect Coding'!$A$40:$A$49,0),COLUMN('Effect Coding'!F233))</f>
        <v>0</v>
      </c>
      <c r="EB197">
        <f>INDEX('Effect Coding'!$A$40:$K$49,MATCH(C197,'Effect Coding'!$A$40:$A$49,0),COLUMN('Effect Coding'!G233))</f>
        <v>0</v>
      </c>
      <c r="EC197">
        <f>INDEX('Effect Coding'!$A$40:$K$49,MATCH(C197,'Effect Coding'!$A$40:$A$49,0),COLUMN('Effect Coding'!H233))</f>
        <v>0</v>
      </c>
      <c r="ED197">
        <f>INDEX('Effect Coding'!$A$40:$K$49,MATCH(C197,'Effect Coding'!$A$40:$A$49,0),COLUMN('Effect Coding'!I233))</f>
        <v>1</v>
      </c>
      <c r="EE197">
        <f>INDEX('Effect Coding'!$A$40:$K$49,MATCH(C197,'Effect Coding'!$A$40:$A$49,0),COLUMN('Effect Coding'!J233))</f>
        <v>0</v>
      </c>
      <c r="EF197">
        <f>INDEX('Effect Coding'!$A$40:$K$49,MATCH(C197,'Effect Coding'!$A$40:$A$49,0),COLUMN('Effect Coding'!K233))</f>
        <v>0</v>
      </c>
      <c r="EG197">
        <f>INDEX('Effect Coding'!$A$33:$E$36,MATCH(D197,'Effect Coding'!$A$33:$A$36,0),COLUMN('Effect Coding'!C226))</f>
        <v>1</v>
      </c>
      <c r="EH197">
        <f>INDEX('Effect Coding'!$A$33:$E$36,MATCH(D197,'Effect Coding'!$A$33:$A$36,0),COLUMN('Effect Coding'!D226))</f>
        <v>0</v>
      </c>
      <c r="EI197">
        <f>INDEX('Effect Coding'!$A$33:$E$36,MATCH(D197,'Effect Coding'!$A$33:$A$36,0),COLUMN('Effect Coding'!E226))</f>
        <v>0</v>
      </c>
      <c r="EJ197">
        <f>INDEX('Effect Coding'!$A$27:$D$29,MATCH(E197,'Effect Coding'!$A$27:$A$29,0),COLUMN('Effect Coding'!C220))</f>
        <v>1</v>
      </c>
      <c r="EK197">
        <f>INDEX('Effect Coding'!$A$27:$D$29,MATCH(E197,'Effect Coding'!$A$27:$A$29,0),COLUMN('Effect Coding'!D220))</f>
        <v>0</v>
      </c>
      <c r="EL197">
        <f>INDEX('Effect Coding'!$A$21:$D$23,MATCH(F197,'Effect Coding'!$A$21:$A$23,0),COLUMN('Effect Coding'!C214))</f>
        <v>1</v>
      </c>
      <c r="EM197">
        <f>INDEX('Effect Coding'!$A$21:$D$23,MATCH(F197,'Effect Coding'!$A$21:$A$23,0),COLUMN('Effect Coding'!D214))</f>
        <v>0</v>
      </c>
      <c r="EN197">
        <f>INDEX('Effect Coding'!$A$15:$D$17,MATCH(G197,'Effect Coding'!$A$15:$A$17,0),COLUMN('Effect Coding'!C208))</f>
        <v>0</v>
      </c>
      <c r="EO197">
        <f>INDEX('Effect Coding'!$A$15:$D$17,MATCH(G197,'Effect Coding'!$A$15:$A$17,0),COLUMN('Effect Coding'!D208))</f>
        <v>1</v>
      </c>
      <c r="EP197">
        <f>INDEX('Effect Coding'!$A$9:$D$11,MATCH(H197,'Effect Coding'!$A$9:$A$11,0),COLUMN('Effect Coding'!C202))</f>
        <v>1</v>
      </c>
      <c r="EQ197">
        <f>INDEX('Effect Coding'!$A$9:$D$11,MATCH(H197,'Effect Coding'!$A$9:$A$11,0),COLUMN('Effect Coding'!D202))</f>
        <v>0</v>
      </c>
      <c r="ER197">
        <f>INDEX('Effect Coding'!$A$3:$D$5,MATCH(I197,'Effect Coding'!$A$3:$A$5,0),COLUMN('Effect Coding'!C196))</f>
        <v>1</v>
      </c>
      <c r="ES197">
        <f>INDEX('Effect Coding'!$A$3:$D$5,MATCH(I197,'Effect Coding'!$A$3:$A$5,0),COLUMN('Effect Coding'!D196))</f>
        <v>0</v>
      </c>
      <c r="ET197">
        <f>INDEX('Effect Coding'!$A$163:$D$165,MATCH(J197,'Effect Coding'!$A$163:$A$165,0),COLUMN('Effect Coding'!C356))</f>
        <v>1</v>
      </c>
      <c r="EU197">
        <f>INDEX('Effect Coding'!$A$163:$D$165,MATCH(J197,'Effect Coding'!$A$163:$A$165,0),COLUMN('Effect Coding'!D356))</f>
        <v>0</v>
      </c>
      <c r="EV197">
        <f>INDEX('Effect Coding'!$A$163:$D$165,MATCH(K197,'Effect Coding'!$A$169:$A$171,0),COLUMN('Effect Coding'!C356))</f>
        <v>0</v>
      </c>
      <c r="EW197">
        <f>INDEX('Effect Coding'!$A$163:$D$165,MATCH(K197,'Effect Coding'!$A$169:$A$171,0),COLUMN('Effect Coding'!D356))</f>
        <v>1</v>
      </c>
      <c r="EX197">
        <f>INDEX('Effect Coding'!$A$175:$E$178,MATCH(L197,'Effect Coding'!$A$175:$A$178,0),COLUMN('Effect Coding'!C368))</f>
        <v>1</v>
      </c>
      <c r="EY197">
        <f>INDEX('Effect Coding'!$A$175:$E$178,MATCH(L197,'Effect Coding'!$A$175:$A$178,0),COLUMN('Effect Coding'!D368))</f>
        <v>0</v>
      </c>
      <c r="EZ197">
        <f>INDEX('Effect Coding'!$A$175:$E$178,MATCH(L197,'Effect Coding'!$A$175:$A$178,0),COLUMN('Effect Coding'!E368))</f>
        <v>0</v>
      </c>
      <c r="FA197">
        <f>INDEX('Effect Coding'!$A$182:$E$185,MATCH(M197,'Effect Coding'!$A$182:$A$185,0),COLUMN('Effect Coding'!C375))</f>
        <v>0</v>
      </c>
      <c r="FB197">
        <f>INDEX('Effect Coding'!$A$182:$E$185,MATCH(M197,'Effect Coding'!$A$182:$A$185,0),COLUMN('Effect Coding'!D375))</f>
        <v>1</v>
      </c>
      <c r="FC197">
        <f>INDEX('Effect Coding'!$A$182:$E$185,MATCH(M197,'Effect Coding'!$A$182:$A$185,0),COLUMN('Effect Coding'!E375))</f>
        <v>0</v>
      </c>
      <c r="FD197">
        <f>INDEX('Effect Coding'!$A$189:$C$190,MATCH(N197,'Effect Coding'!$A$189:$A$190,0),COLUMN('Effect Coding'!C382))</f>
        <v>1</v>
      </c>
      <c r="FE197">
        <f>INDEX('Effect Coding'!$A$194:$D$196,MATCH(O197,'Effect Coding'!$A$194:$A$196,0),COLUMN('Effect Coding'!C387))</f>
        <v>-1</v>
      </c>
      <c r="FF197">
        <f>INDEX('Effect Coding'!$A$194:$D$196,MATCH(O197,'Effect Coding'!$A$194:$A$196,0),COLUMN('Effect Coding'!D387))</f>
        <v>-1</v>
      </c>
      <c r="FG197">
        <f>INDEX('Effect Coding'!$A$200:$C$201,MATCH(P197,'Effect Coding'!$A$200:$A$201,0),COLUMN('Effect Coding'!C393))</f>
        <v>1</v>
      </c>
      <c r="FH197">
        <f>INDEX('Effect Coding'!$A$205:$D$207,MATCH(Q197,'Effect Coding'!$A$205:$A$207,0),COLUMN('Effect Coding'!C398))</f>
        <v>-1</v>
      </c>
      <c r="FI197">
        <f>INDEX('Effect Coding'!$A$205:$D$207,MATCH(Q197,'Effect Coding'!$A$205:$A$207,0),COLUMN('Effect Coding'!D398))</f>
        <v>-1</v>
      </c>
      <c r="FJ197">
        <f>INDEX('Effect Coding'!$A$211:$C$212,MATCH(R197,'Effect Coding'!$A$211:$A$212,0),COLUMN('Effect Coding'!C404))</f>
        <v>1</v>
      </c>
      <c r="FK197">
        <f>INDEX('Effect Coding'!$A$216:$C$217,MATCH(S197,'Effect Coding'!$A$216:$A$217,0),COLUMN('Effect Coding'!C409))</f>
        <v>1</v>
      </c>
      <c r="FL197">
        <f>INDEX('Effect Coding'!$A$221:$C$222,MATCH(T197,'Effect Coding'!$A$221:$A$222,0),COLUMN('Effect Coding'!C414))</f>
        <v>1</v>
      </c>
      <c r="FM197">
        <f t="shared" ref="FM197:FM260" si="6">$U$2+SUMPRODUCT($V$2:$FL$2,V197:FL197)</f>
        <v>14</v>
      </c>
      <c r="FN197">
        <v>1</v>
      </c>
      <c r="FO197">
        <v>1</v>
      </c>
      <c r="FP197">
        <f t="shared" ref="FP197:FP260" si="7">FM197+FN197-FO197</f>
        <v>14</v>
      </c>
    </row>
    <row r="198" spans="1:172" x14ac:dyDescent="0.25">
      <c r="A198" t="s">
        <v>399</v>
      </c>
      <c r="B198" t="s">
        <v>139</v>
      </c>
      <c r="C198" t="s">
        <v>8</v>
      </c>
      <c r="D198" t="s">
        <v>30</v>
      </c>
      <c r="E198" t="s">
        <v>28</v>
      </c>
      <c r="F198" t="s">
        <v>53</v>
      </c>
      <c r="G198" t="s">
        <v>189</v>
      </c>
      <c r="H198" t="s">
        <v>183</v>
      </c>
      <c r="I198" t="s">
        <v>50</v>
      </c>
      <c r="J198" t="s">
        <v>185</v>
      </c>
      <c r="K198" t="s">
        <v>70</v>
      </c>
      <c r="L198">
        <v>2</v>
      </c>
      <c r="M198" t="s">
        <v>60</v>
      </c>
      <c r="N198" t="s">
        <v>52</v>
      </c>
      <c r="O198" t="s">
        <v>62</v>
      </c>
      <c r="P198" t="s">
        <v>52</v>
      </c>
      <c r="Q198" t="s">
        <v>68</v>
      </c>
      <c r="R198" t="s">
        <v>51</v>
      </c>
      <c r="S198" t="s">
        <v>51</v>
      </c>
      <c r="T198" t="s">
        <v>51</v>
      </c>
      <c r="U198" s="20">
        <v>1</v>
      </c>
      <c r="V198">
        <f>INDEX('Effect Coding'!$A$53:$DD$159,MATCH(B198,'Effect Coding'!$A$53:$A$159,0), COLUMN('Effect Coding'!C247))</f>
        <v>0</v>
      </c>
      <c r="W198">
        <f>INDEX('Effect Coding'!$A$53:$DD$159,MATCH(B198,'Effect Coding'!$A$53:$A$159,0), COLUMN('Effect Coding'!D247))</f>
        <v>0</v>
      </c>
      <c r="X198">
        <f>INDEX('Effect Coding'!$A$53:$DD$159,MATCH(B198,'Effect Coding'!$A$53:$A$159,0), COLUMN('Effect Coding'!E247))</f>
        <v>0</v>
      </c>
      <c r="Y198">
        <f>INDEX('Effect Coding'!$A$53:$DD$159,MATCH(B198,'Effect Coding'!$A$53:$A$159,0), COLUMN('Effect Coding'!F247))</f>
        <v>0</v>
      </c>
      <c r="Z198">
        <f>INDEX('Effect Coding'!$A$53:$DD$159,MATCH(B198,'Effect Coding'!$A$53:$A$159,0), COLUMN('Effect Coding'!G247))</f>
        <v>0</v>
      </c>
      <c r="AA198">
        <f>INDEX('Effect Coding'!$A$53:$DD$159,MATCH(B198,'Effect Coding'!$A$53:$A$159,0), COLUMN('Effect Coding'!H247))</f>
        <v>0</v>
      </c>
      <c r="AB198">
        <f>INDEX('Effect Coding'!$A$53:$DD$159,MATCH(B198,'Effect Coding'!$A$53:$A$159,0), COLUMN('Effect Coding'!I247))</f>
        <v>0</v>
      </c>
      <c r="AC198">
        <f>INDEX('Effect Coding'!$A$53:$DD$159,MATCH(B198,'Effect Coding'!$A$53:$A$159,0), COLUMN('Effect Coding'!J247))</f>
        <v>0</v>
      </c>
      <c r="AD198">
        <f>INDEX('Effect Coding'!$A$53:$DD$159,MATCH(B198,'Effect Coding'!$A$53:$A$159,0), COLUMN('Effect Coding'!K247))</f>
        <v>0</v>
      </c>
      <c r="AE198">
        <f>INDEX('Effect Coding'!$A$53:$DD$159,MATCH(B198,'Effect Coding'!$A$53:$A$159,0), COLUMN('Effect Coding'!L247))</f>
        <v>0</v>
      </c>
      <c r="AF198">
        <f>INDEX('Effect Coding'!$A$53:$DD$159,MATCH(B198,'Effect Coding'!$A$53:$A$159,0), COLUMN('Effect Coding'!M247))</f>
        <v>0</v>
      </c>
      <c r="AG198">
        <f>INDEX('Effect Coding'!$A$53:$DD$159,MATCH(B198,'Effect Coding'!$A$53:$A$159,0), COLUMN('Effect Coding'!N247))</f>
        <v>0</v>
      </c>
      <c r="AH198">
        <f>INDEX('Effect Coding'!$A$53:$DD$159,MATCH(B198,'Effect Coding'!$A$53:$A$159,0), COLUMN('Effect Coding'!O247))</f>
        <v>0</v>
      </c>
      <c r="AI198">
        <f>INDEX('Effect Coding'!$A$53:$DD$159,MATCH(B198,'Effect Coding'!$A$53:$A$159,0), COLUMN('Effect Coding'!P247))</f>
        <v>0</v>
      </c>
      <c r="AJ198">
        <f>INDEX('Effect Coding'!$A$53:$DD$159,MATCH(B198,'Effect Coding'!$A$53:$A$159,0), COLUMN('Effect Coding'!Q247))</f>
        <v>0</v>
      </c>
      <c r="AK198">
        <f>INDEX('Effect Coding'!$A$53:$DD$159,MATCH(B198,'Effect Coding'!$A$53:$A$159,0), COLUMN('Effect Coding'!R247))</f>
        <v>0</v>
      </c>
      <c r="AL198">
        <f>INDEX('Effect Coding'!$A$53:$DD$159,MATCH(B198,'Effect Coding'!$A$53:$A$159,0), COLUMN('Effect Coding'!S247))</f>
        <v>0</v>
      </c>
      <c r="AM198">
        <f>INDEX('Effect Coding'!$A$53:$DD$159,MATCH(B198,'Effect Coding'!$A$53:$A$159,0), COLUMN('Effect Coding'!T247))</f>
        <v>0</v>
      </c>
      <c r="AN198">
        <f>INDEX('Effect Coding'!$A$53:$DD$159,MATCH(B198,'Effect Coding'!$A$53:$A$159,0), COLUMN('Effect Coding'!U247))</f>
        <v>0</v>
      </c>
      <c r="AO198">
        <f>INDEX('Effect Coding'!$A$53:$DD$159,MATCH(B198,'Effect Coding'!$A$53:$A$159,0), COLUMN('Effect Coding'!V247))</f>
        <v>0</v>
      </c>
      <c r="AP198">
        <f>INDEX('Effect Coding'!$A$53:$DD$159,MATCH(B198,'Effect Coding'!$A$53:$A$159,0), COLUMN('Effect Coding'!W247))</f>
        <v>0</v>
      </c>
      <c r="AQ198">
        <f>INDEX('Effect Coding'!$A$53:$DD$159,MATCH(B198,'Effect Coding'!$A$53:$A$159,0), COLUMN('Effect Coding'!X247))</f>
        <v>0</v>
      </c>
      <c r="AR198">
        <f>INDEX('Effect Coding'!$A$53:$DD$159,MATCH(B198,'Effect Coding'!$A$53:$A$159,0), COLUMN('Effect Coding'!Y247))</f>
        <v>0</v>
      </c>
      <c r="AS198">
        <f>INDEX('Effect Coding'!$A$53:$DD$159,MATCH(B198,'Effect Coding'!$A$53:$A$159,0), COLUMN('Effect Coding'!Z247))</f>
        <v>0</v>
      </c>
      <c r="AT198">
        <f>INDEX('Effect Coding'!$A$53:$DD$159,MATCH(B198,'Effect Coding'!$A$53:$A$159,0), COLUMN('Effect Coding'!AA247))</f>
        <v>0</v>
      </c>
      <c r="AU198">
        <f>INDEX('Effect Coding'!$A$53:$DD$159,MATCH(B198,'Effect Coding'!$A$53:$A$159,0), COLUMN('Effect Coding'!AB247))</f>
        <v>0</v>
      </c>
      <c r="AV198">
        <f>INDEX('Effect Coding'!$A$53:$DD$159,MATCH(B198,'Effect Coding'!$A$53:$A$159,0), COLUMN('Effect Coding'!AC247))</f>
        <v>0</v>
      </c>
      <c r="AW198">
        <f>INDEX('Effect Coding'!$A$53:$DD$159,MATCH(B198,'Effect Coding'!$A$53:$A$159,0), COLUMN('Effect Coding'!AD247))</f>
        <v>0</v>
      </c>
      <c r="AX198">
        <f>INDEX('Effect Coding'!$A$53:$DD$159,MATCH(B198,'Effect Coding'!$A$53:$A$159,0), COLUMN('Effect Coding'!AE247))</f>
        <v>0</v>
      </c>
      <c r="AY198">
        <f>INDEX('Effect Coding'!$A$53:$DD$159,MATCH(B198,'Effect Coding'!$A$53:$A$159,0), COLUMN('Effect Coding'!AF247))</f>
        <v>0</v>
      </c>
      <c r="AZ198">
        <f>INDEX('Effect Coding'!$A$53:$DD$159,MATCH(B198,'Effect Coding'!$A$53:$A$159,0), COLUMN('Effect Coding'!AG247))</f>
        <v>0</v>
      </c>
      <c r="BA198">
        <f>INDEX('Effect Coding'!$A$53:$DD$159,MATCH(B198,'Effect Coding'!$A$53:$A$159,0), COLUMN('Effect Coding'!AH247))</f>
        <v>0</v>
      </c>
      <c r="BB198">
        <f>INDEX('Effect Coding'!$A$53:$DD$159,MATCH(B198,'Effect Coding'!$A$53:$A$159,0), COLUMN('Effect Coding'!AI247))</f>
        <v>0</v>
      </c>
      <c r="BC198">
        <f>INDEX('Effect Coding'!$A$53:$DD$159,MATCH(B198,'Effect Coding'!$A$53:$A$159,0), COLUMN('Effect Coding'!AJ247))</f>
        <v>0</v>
      </c>
      <c r="BD198">
        <f>INDEX('Effect Coding'!$A$53:$DD$159,MATCH(B198,'Effect Coding'!$A$53:$A$159,0), COLUMN('Effect Coding'!AK247))</f>
        <v>0</v>
      </c>
      <c r="BE198">
        <f>INDEX('Effect Coding'!$A$53:$DD$159,MATCH(B198,'Effect Coding'!$A$53:$A$159,0), COLUMN('Effect Coding'!AL247))</f>
        <v>0</v>
      </c>
      <c r="BF198">
        <f>INDEX('Effect Coding'!$A$53:$DD$159,MATCH(B198,'Effect Coding'!$A$53:$A$159,0), COLUMN('Effect Coding'!AM247))</f>
        <v>0</v>
      </c>
      <c r="BG198">
        <f>INDEX('Effect Coding'!$A$53:$DD$159,MATCH(B198,'Effect Coding'!$A$53:$A$159,0), COLUMN('Effect Coding'!AN247))</f>
        <v>0</v>
      </c>
      <c r="BH198">
        <f>INDEX('Effect Coding'!$A$53:$DD$159,MATCH(B198,'Effect Coding'!$A$53:$A$159,0), COLUMN('Effect Coding'!AO247))</f>
        <v>0</v>
      </c>
      <c r="BI198">
        <f>INDEX('Effect Coding'!$A$53:$DD$159,MATCH(B198,'Effect Coding'!$A$53:$A$159,0), COLUMN('Effect Coding'!AP247))</f>
        <v>0</v>
      </c>
      <c r="BJ198">
        <f>INDEX('Effect Coding'!$A$53:$DD$159,MATCH(B198,'Effect Coding'!$A$53:$A$159,0), COLUMN('Effect Coding'!AQ247))</f>
        <v>0</v>
      </c>
      <c r="BK198">
        <f>INDEX('Effect Coding'!$A$53:$DD$159,MATCH(B198,'Effect Coding'!$A$53:$A$159,0), COLUMN('Effect Coding'!AR247))</f>
        <v>0</v>
      </c>
      <c r="BL198">
        <f>INDEX('Effect Coding'!$A$53:$DD$159,MATCH(B198,'Effect Coding'!$A$53:$A$159,0), COLUMN('Effect Coding'!AS247))</f>
        <v>0</v>
      </c>
      <c r="BM198">
        <f>INDEX('Effect Coding'!$A$53:$DD$159,MATCH(B198,'Effect Coding'!$A$53:$A$159,0), COLUMN('Effect Coding'!AT247))</f>
        <v>0</v>
      </c>
      <c r="BN198">
        <f>INDEX('Effect Coding'!$A$53:$DD$159,MATCH(B198,'Effect Coding'!$A$53:$A$159,0), COLUMN('Effect Coding'!AU247))</f>
        <v>0</v>
      </c>
      <c r="BO198">
        <f>INDEX('Effect Coding'!$A$53:$DD$159,MATCH(B198,'Effect Coding'!$A$53:$A$159,0), COLUMN('Effect Coding'!AV247))</f>
        <v>0</v>
      </c>
      <c r="BP198">
        <f>INDEX('Effect Coding'!$A$53:$DD$159,MATCH(B198,'Effect Coding'!$A$53:$A$159,0), COLUMN('Effect Coding'!AW247))</f>
        <v>0</v>
      </c>
      <c r="BQ198">
        <f>INDEX('Effect Coding'!$A$53:$DD$159,MATCH(B198,'Effect Coding'!$A$53:$A$159,0), COLUMN('Effect Coding'!AX247))</f>
        <v>0</v>
      </c>
      <c r="BR198">
        <f>INDEX('Effect Coding'!$A$53:$DD$159,MATCH(B198,'Effect Coding'!$A$53:$A$159,0), COLUMN('Effect Coding'!AY247))</f>
        <v>0</v>
      </c>
      <c r="BS198">
        <f>INDEX('Effect Coding'!$A$53:$DD$159,MATCH(B198,'Effect Coding'!$A$53:$A$159,0), COLUMN('Effect Coding'!AZ247))</f>
        <v>0</v>
      </c>
      <c r="BT198">
        <f>INDEX('Effect Coding'!$A$53:$DD$159,MATCH(B198,'Effect Coding'!$A$53:$A$159,0), COLUMN('Effect Coding'!BA247))</f>
        <v>0</v>
      </c>
      <c r="BU198">
        <f>INDEX('Effect Coding'!$A$53:$DD$159,MATCH(B198,'Effect Coding'!$A$53:$A$159,0), COLUMN('Effect Coding'!BB247))</f>
        <v>0</v>
      </c>
      <c r="BV198">
        <f>INDEX('Effect Coding'!$A$53:$DD$159,MATCH(B198,'Effect Coding'!$A$53:$A$159,0), COLUMN('Effect Coding'!BC247))</f>
        <v>0</v>
      </c>
      <c r="BW198">
        <f>INDEX('Effect Coding'!$A$53:$DD$159,MATCH(B198,'Effect Coding'!$A$53:$A$159,0), COLUMN('Effect Coding'!BD247))</f>
        <v>0</v>
      </c>
      <c r="BX198">
        <f>INDEX('Effect Coding'!$A$53:$DD$159,MATCH(B198,'Effect Coding'!$A$53:$A$159,0), COLUMN('Effect Coding'!BE247))</f>
        <v>0</v>
      </c>
      <c r="BY198">
        <f>INDEX('Effect Coding'!$A$53:$DD$159,MATCH(B198,'Effect Coding'!$A$53:$A$159,0), COLUMN('Effect Coding'!BF247))</f>
        <v>0</v>
      </c>
      <c r="BZ198">
        <f>INDEX('Effect Coding'!$A$53:$DD$159,MATCH(B198,'Effect Coding'!$A$53:$A$159,0), COLUMN('Effect Coding'!BG247))</f>
        <v>0</v>
      </c>
      <c r="CA198">
        <f>INDEX('Effect Coding'!$A$53:$DD$159,MATCH(B198,'Effect Coding'!$A$53:$A$159,0), COLUMN('Effect Coding'!BH247))</f>
        <v>0</v>
      </c>
      <c r="CB198">
        <f>INDEX('Effect Coding'!$A$53:$DD$159,MATCH(B198,'Effect Coding'!$A$53:$A$159,0), COLUMN('Effect Coding'!BI247))</f>
        <v>0</v>
      </c>
      <c r="CC198">
        <f>INDEX('Effect Coding'!$A$53:$DD$159,MATCH(B198,'Effect Coding'!$A$53:$A$159,0), COLUMN('Effect Coding'!BJ247))</f>
        <v>0</v>
      </c>
      <c r="CD198">
        <f>INDEX('Effect Coding'!$A$53:$DD$159,MATCH(B198,'Effect Coding'!$A$53:$A$159,0), COLUMN('Effect Coding'!BK247))</f>
        <v>0</v>
      </c>
      <c r="CE198">
        <f>INDEX('Effect Coding'!$A$53:$DD$159,MATCH(B198,'Effect Coding'!$A$53:$A$159,0), COLUMN('Effect Coding'!BL247))</f>
        <v>0</v>
      </c>
      <c r="CF198">
        <f>INDEX('Effect Coding'!$A$53:$DD$159,MATCH(B198,'Effect Coding'!$A$53:$A$159,0), COLUMN('Effect Coding'!BM247))</f>
        <v>0</v>
      </c>
      <c r="CG198">
        <f>INDEX('Effect Coding'!$A$53:$DD$159,MATCH(B198,'Effect Coding'!$A$53:$A$159,0), COLUMN('Effect Coding'!BN247))</f>
        <v>0</v>
      </c>
      <c r="CH198">
        <f>INDEX('Effect Coding'!$A$53:$DD$159,MATCH(B198,'Effect Coding'!$A$53:$A$159,0), COLUMN('Effect Coding'!BO247))</f>
        <v>0</v>
      </c>
      <c r="CI198">
        <f>INDEX('Effect Coding'!$A$53:$DD$159,MATCH(B198,'Effect Coding'!$A$53:$A$159,0), COLUMN('Effect Coding'!BP247))</f>
        <v>0</v>
      </c>
      <c r="CJ198">
        <f>INDEX('Effect Coding'!$A$53:$DD$159,MATCH(B198,'Effect Coding'!$A$53:$A$159,0), COLUMN('Effect Coding'!BQ247))</f>
        <v>0</v>
      </c>
      <c r="CK198">
        <f>INDEX('Effect Coding'!$A$53:$DD$159,MATCH(B198,'Effect Coding'!$A$53:$A$159,0), COLUMN('Effect Coding'!BR247))</f>
        <v>0</v>
      </c>
      <c r="CL198">
        <f>INDEX('Effect Coding'!$A$53:$DD$159,MATCH(B198,'Effect Coding'!$A$53:$A$159,0), COLUMN('Effect Coding'!BS247))</f>
        <v>0</v>
      </c>
      <c r="CM198">
        <f>INDEX('Effect Coding'!$A$53:$DD$159,MATCH(B198,'Effect Coding'!$A$53:$A$159,0), COLUMN('Effect Coding'!BT247))</f>
        <v>0</v>
      </c>
      <c r="CN198">
        <f>INDEX('Effect Coding'!$A$53:$DD$159,MATCH(B198,'Effect Coding'!$A$53:$A$159,0), COLUMN('Effect Coding'!BU247))</f>
        <v>0</v>
      </c>
      <c r="CO198">
        <f>INDEX('Effect Coding'!$A$53:$DD$159,MATCH(B198,'Effect Coding'!$A$53:$A$159,0), COLUMN('Effect Coding'!BV247))</f>
        <v>0</v>
      </c>
      <c r="CP198">
        <f>INDEX('Effect Coding'!$A$53:$DD$159,MATCH(B198,'Effect Coding'!$A$53:$A$159,0), COLUMN('Effect Coding'!BW247))</f>
        <v>1</v>
      </c>
      <c r="CQ198">
        <f>INDEX('Effect Coding'!$A$53:$DD$159,MATCH(B198,'Effect Coding'!$A$53:$A$159,0), COLUMN('Effect Coding'!BX247))</f>
        <v>0</v>
      </c>
      <c r="CR198">
        <f>INDEX('Effect Coding'!$A$53:$DD$159,MATCH(B198,'Effect Coding'!$A$53:$A$159,0), COLUMN('Effect Coding'!BY247))</f>
        <v>0</v>
      </c>
      <c r="CS198">
        <f>INDEX('Effect Coding'!$A$53:$DD$159,MATCH(B198,'Effect Coding'!$A$53:$A$159,0), COLUMN('Effect Coding'!BZ247))</f>
        <v>0</v>
      </c>
      <c r="CT198">
        <f>INDEX('Effect Coding'!$A$53:$DD$159,MATCH(B198,'Effect Coding'!$A$53:$A$159,0), COLUMN('Effect Coding'!CA247))</f>
        <v>0</v>
      </c>
      <c r="CU198">
        <f>INDEX('Effect Coding'!$A$53:$DD$159,MATCH(B198,'Effect Coding'!$A$53:$A$159,0), COLUMN('Effect Coding'!CB247))</f>
        <v>0</v>
      </c>
      <c r="CV198">
        <f>INDEX('Effect Coding'!$A$53:$DD$159,MATCH(B198,'Effect Coding'!$A$53:$A$159,0), COLUMN('Effect Coding'!CC247))</f>
        <v>0</v>
      </c>
      <c r="CW198">
        <f>INDEX('Effect Coding'!$A$53:$DD$159,MATCH(B198,'Effect Coding'!$A$53:$A$159,0), COLUMN('Effect Coding'!CD247))</f>
        <v>0</v>
      </c>
      <c r="CX198">
        <f>INDEX('Effect Coding'!$A$53:$DD$159,MATCH(B198,'Effect Coding'!$A$53:$A$159,0), COLUMN('Effect Coding'!CE247))</f>
        <v>0</v>
      </c>
      <c r="CY198">
        <f>INDEX('Effect Coding'!$A$53:$DD$159,MATCH(B198,'Effect Coding'!$A$53:$A$159,0), COLUMN('Effect Coding'!CF247))</f>
        <v>0</v>
      </c>
      <c r="CZ198">
        <f>INDEX('Effect Coding'!$A$53:$DD$159,MATCH(B198,'Effect Coding'!$A$53:$A$159,0), COLUMN('Effect Coding'!CG247))</f>
        <v>0</v>
      </c>
      <c r="DA198">
        <f>INDEX('Effect Coding'!$A$53:$DD$159,MATCH(B198,'Effect Coding'!$A$53:$A$159,0), COLUMN('Effect Coding'!CH247))</f>
        <v>0</v>
      </c>
      <c r="DB198">
        <f>INDEX('Effect Coding'!$A$53:$DD$159,MATCH(B198,'Effect Coding'!$A$53:$A$159,0), COLUMN('Effect Coding'!CI247))</f>
        <v>0</v>
      </c>
      <c r="DC198">
        <f>INDEX('Effect Coding'!$A$53:$DD$159,MATCH(B198,'Effect Coding'!$A$53:$A$159,0), COLUMN('Effect Coding'!CJ247))</f>
        <v>0</v>
      </c>
      <c r="DD198">
        <f>INDEX('Effect Coding'!$A$53:$DD$159,MATCH(B198,'Effect Coding'!$A$53:$A$159,0), COLUMN('Effect Coding'!CK247))</f>
        <v>0</v>
      </c>
      <c r="DE198">
        <f>INDEX('Effect Coding'!$A$53:$DD$159,MATCH(B198,'Effect Coding'!$A$53:$A$159,0), COLUMN('Effect Coding'!CL247))</f>
        <v>0</v>
      </c>
      <c r="DF198">
        <f>INDEX('Effect Coding'!$A$53:$DD$159,MATCH(B198,'Effect Coding'!$A$53:$A$159,0), COLUMN('Effect Coding'!CM247))</f>
        <v>0</v>
      </c>
      <c r="DG198">
        <f>INDEX('Effect Coding'!$A$53:$DD$159,MATCH(B198,'Effect Coding'!$A$53:$A$159,0), COLUMN('Effect Coding'!CN247))</f>
        <v>0</v>
      </c>
      <c r="DH198">
        <f>INDEX('Effect Coding'!$A$53:$DD$159,MATCH(B198,'Effect Coding'!$A$53:$A$159,0), COLUMN('Effect Coding'!CO247))</f>
        <v>0</v>
      </c>
      <c r="DI198">
        <f>INDEX('Effect Coding'!$A$53:$DD$159,MATCH(B198,'Effect Coding'!$A$53:$A$159,0), COLUMN('Effect Coding'!CP247))</f>
        <v>0</v>
      </c>
      <c r="DJ198">
        <f>INDEX('Effect Coding'!$A$53:$DD$159,MATCH(B198,'Effect Coding'!$A$53:$A$159,0), COLUMN('Effect Coding'!CQ247))</f>
        <v>0</v>
      </c>
      <c r="DK198">
        <f>INDEX('Effect Coding'!$A$53:$DD$159,MATCH(B198,'Effect Coding'!$A$53:$A$159,0), COLUMN('Effect Coding'!CR247))</f>
        <v>0</v>
      </c>
      <c r="DL198">
        <f>INDEX('Effect Coding'!$A$53:$DD$159,MATCH(B198,'Effect Coding'!$A$53:$A$159,0), COLUMN('Effect Coding'!CS247))</f>
        <v>0</v>
      </c>
      <c r="DM198">
        <f>INDEX('Effect Coding'!$A$53:$DD$159,MATCH(B198,'Effect Coding'!$A$53:$A$159,0), COLUMN('Effect Coding'!CT247))</f>
        <v>0</v>
      </c>
      <c r="DN198">
        <f>INDEX('Effect Coding'!$A$53:$DD$159,MATCH(B198,'Effect Coding'!$A$53:$A$159,0), COLUMN('Effect Coding'!CU247))</f>
        <v>0</v>
      </c>
      <c r="DO198">
        <f>INDEX('Effect Coding'!$A$53:$DD$159,MATCH(B198,'Effect Coding'!$A$53:$A$159,0), COLUMN('Effect Coding'!CV247))</f>
        <v>0</v>
      </c>
      <c r="DP198">
        <f>INDEX('Effect Coding'!$A$53:$DD$159,MATCH(B198,'Effect Coding'!$A$53:$A$159,0), COLUMN('Effect Coding'!CW247))</f>
        <v>0</v>
      </c>
      <c r="DQ198">
        <f>INDEX('Effect Coding'!$A$53:$DD$159,MATCH(B198,'Effect Coding'!$A$53:$A$159,0), COLUMN('Effect Coding'!CX247))</f>
        <v>0</v>
      </c>
      <c r="DR198">
        <f>INDEX('Effect Coding'!$A$53:$DD$159,MATCH(B198,'Effect Coding'!$A$53:$A$159,0), COLUMN('Effect Coding'!CY247))</f>
        <v>0</v>
      </c>
      <c r="DS198">
        <f>INDEX('Effect Coding'!$A$53:$DD$159,MATCH(B198,'Effect Coding'!$A$53:$A$159,0), COLUMN('Effect Coding'!CZ247))</f>
        <v>0</v>
      </c>
      <c r="DT198">
        <f>INDEX('Effect Coding'!$A$53:$DD$159,MATCH(B198,'Effect Coding'!$A$53:$A$159,0), COLUMN('Effect Coding'!DA247))</f>
        <v>0</v>
      </c>
      <c r="DU198">
        <f>INDEX('Effect Coding'!$A$53:$DD$159,MATCH(B198,'Effect Coding'!$A$53:$A$159,0), COLUMN('Effect Coding'!DB247))</f>
        <v>0</v>
      </c>
      <c r="DV198">
        <f>INDEX('Effect Coding'!$A$53:$DD$159,MATCH(B198,'Effect Coding'!$A$53:$A$159,0), COLUMN('Effect Coding'!DC247))</f>
        <v>0</v>
      </c>
      <c r="DW198">
        <f>INDEX('Effect Coding'!$A$53:$DD$159,MATCH(B198,'Effect Coding'!$A$53:$A$159,0), COLUMN('Effect Coding'!DD247))</f>
        <v>0</v>
      </c>
      <c r="DX198">
        <f>INDEX('Effect Coding'!$A$40:$K$49,MATCH(C198,'Effect Coding'!$A$40:$A$49,0),COLUMN('Effect Coding'!C234))</f>
        <v>0</v>
      </c>
      <c r="DY198">
        <f>INDEX('Effect Coding'!$A$40:$K$49,MATCH(C198,'Effect Coding'!$A$40:$A$49,0),COLUMN('Effect Coding'!D234))</f>
        <v>0</v>
      </c>
      <c r="DZ198">
        <f>INDEX('Effect Coding'!$A$40:$K$49,MATCH(C198,'Effect Coding'!$A$40:$A$49,0),COLUMN('Effect Coding'!E234))</f>
        <v>0</v>
      </c>
      <c r="EA198">
        <f>INDEX('Effect Coding'!$A$40:$K$49,MATCH(C198,'Effect Coding'!$A$40:$A$49,0),COLUMN('Effect Coding'!F234))</f>
        <v>0</v>
      </c>
      <c r="EB198">
        <f>INDEX('Effect Coding'!$A$40:$K$49,MATCH(C198,'Effect Coding'!$A$40:$A$49,0),COLUMN('Effect Coding'!G234))</f>
        <v>0</v>
      </c>
      <c r="EC198">
        <f>INDEX('Effect Coding'!$A$40:$K$49,MATCH(C198,'Effect Coding'!$A$40:$A$49,0),COLUMN('Effect Coding'!H234))</f>
        <v>0</v>
      </c>
      <c r="ED198">
        <f>INDEX('Effect Coding'!$A$40:$K$49,MATCH(C198,'Effect Coding'!$A$40:$A$49,0),COLUMN('Effect Coding'!I234))</f>
        <v>1</v>
      </c>
      <c r="EE198">
        <f>INDEX('Effect Coding'!$A$40:$K$49,MATCH(C198,'Effect Coding'!$A$40:$A$49,0),COLUMN('Effect Coding'!J234))</f>
        <v>0</v>
      </c>
      <c r="EF198">
        <f>INDEX('Effect Coding'!$A$40:$K$49,MATCH(C198,'Effect Coding'!$A$40:$A$49,0),COLUMN('Effect Coding'!K234))</f>
        <v>0</v>
      </c>
      <c r="EG198">
        <f>INDEX('Effect Coding'!$A$33:$E$36,MATCH(D198,'Effect Coding'!$A$33:$A$36,0),COLUMN('Effect Coding'!C227))</f>
        <v>1</v>
      </c>
      <c r="EH198">
        <f>INDEX('Effect Coding'!$A$33:$E$36,MATCH(D198,'Effect Coding'!$A$33:$A$36,0),COLUMN('Effect Coding'!D227))</f>
        <v>0</v>
      </c>
      <c r="EI198">
        <f>INDEX('Effect Coding'!$A$33:$E$36,MATCH(D198,'Effect Coding'!$A$33:$A$36,0),COLUMN('Effect Coding'!E227))</f>
        <v>0</v>
      </c>
      <c r="EJ198">
        <f>INDEX('Effect Coding'!$A$27:$D$29,MATCH(E198,'Effect Coding'!$A$27:$A$29,0),COLUMN('Effect Coding'!C221))</f>
        <v>1</v>
      </c>
      <c r="EK198">
        <f>INDEX('Effect Coding'!$A$27:$D$29,MATCH(E198,'Effect Coding'!$A$27:$A$29,0),COLUMN('Effect Coding'!D221))</f>
        <v>0</v>
      </c>
      <c r="EL198">
        <f>INDEX('Effect Coding'!$A$21:$D$23,MATCH(F198,'Effect Coding'!$A$21:$A$23,0),COLUMN('Effect Coding'!C215))</f>
        <v>1</v>
      </c>
      <c r="EM198">
        <f>INDEX('Effect Coding'!$A$21:$D$23,MATCH(F198,'Effect Coding'!$A$21:$A$23,0),COLUMN('Effect Coding'!D215))</f>
        <v>0</v>
      </c>
      <c r="EN198">
        <f>INDEX('Effect Coding'!$A$15:$D$17,MATCH(G198,'Effect Coding'!$A$15:$A$17,0),COLUMN('Effect Coding'!C209))</f>
        <v>0</v>
      </c>
      <c r="EO198">
        <f>INDEX('Effect Coding'!$A$15:$D$17,MATCH(G198,'Effect Coding'!$A$15:$A$17,0),COLUMN('Effect Coding'!D209))</f>
        <v>1</v>
      </c>
      <c r="EP198">
        <f>INDEX('Effect Coding'!$A$9:$D$11,MATCH(H198,'Effect Coding'!$A$9:$A$11,0),COLUMN('Effect Coding'!C203))</f>
        <v>1</v>
      </c>
      <c r="EQ198">
        <f>INDEX('Effect Coding'!$A$9:$D$11,MATCH(H198,'Effect Coding'!$A$9:$A$11,0),COLUMN('Effect Coding'!D203))</f>
        <v>0</v>
      </c>
      <c r="ER198">
        <f>INDEX('Effect Coding'!$A$3:$D$5,MATCH(I198,'Effect Coding'!$A$3:$A$5,0),COLUMN('Effect Coding'!C197))</f>
        <v>1</v>
      </c>
      <c r="ES198">
        <f>INDEX('Effect Coding'!$A$3:$D$5,MATCH(I198,'Effect Coding'!$A$3:$A$5,0),COLUMN('Effect Coding'!D197))</f>
        <v>0</v>
      </c>
      <c r="ET198">
        <f>INDEX('Effect Coding'!$A$163:$D$165,MATCH(J198,'Effect Coding'!$A$163:$A$165,0),COLUMN('Effect Coding'!C357))</f>
        <v>1</v>
      </c>
      <c r="EU198">
        <f>INDEX('Effect Coding'!$A$163:$D$165,MATCH(J198,'Effect Coding'!$A$163:$A$165,0),COLUMN('Effect Coding'!D357))</f>
        <v>0</v>
      </c>
      <c r="EV198">
        <f>INDEX('Effect Coding'!$A$163:$D$165,MATCH(K198,'Effect Coding'!$A$169:$A$171,0),COLUMN('Effect Coding'!C357))</f>
        <v>0</v>
      </c>
      <c r="EW198">
        <f>INDEX('Effect Coding'!$A$163:$D$165,MATCH(K198,'Effect Coding'!$A$169:$A$171,0),COLUMN('Effect Coding'!D357))</f>
        <v>1</v>
      </c>
      <c r="EX198">
        <f>INDEX('Effect Coding'!$A$175:$E$178,MATCH(L198,'Effect Coding'!$A$175:$A$178,0),COLUMN('Effect Coding'!C369))</f>
        <v>0</v>
      </c>
      <c r="EY198">
        <f>INDEX('Effect Coding'!$A$175:$E$178,MATCH(L198,'Effect Coding'!$A$175:$A$178,0),COLUMN('Effect Coding'!D369))</f>
        <v>0</v>
      </c>
      <c r="EZ198">
        <f>INDEX('Effect Coding'!$A$175:$E$178,MATCH(L198,'Effect Coding'!$A$175:$A$178,0),COLUMN('Effect Coding'!E369))</f>
        <v>1</v>
      </c>
      <c r="FA198">
        <f>INDEX('Effect Coding'!$A$182:$E$185,MATCH(M198,'Effect Coding'!$A$182:$A$185,0),COLUMN('Effect Coding'!C376))</f>
        <v>0</v>
      </c>
      <c r="FB198">
        <f>INDEX('Effect Coding'!$A$182:$E$185,MATCH(M198,'Effect Coding'!$A$182:$A$185,0),COLUMN('Effect Coding'!D376))</f>
        <v>1</v>
      </c>
      <c r="FC198">
        <f>INDEX('Effect Coding'!$A$182:$E$185,MATCH(M198,'Effect Coding'!$A$182:$A$185,0),COLUMN('Effect Coding'!E376))</f>
        <v>0</v>
      </c>
      <c r="FD198">
        <f>INDEX('Effect Coding'!$A$189:$C$190,MATCH(N198,'Effect Coding'!$A$189:$A$190,0),COLUMN('Effect Coding'!C383))</f>
        <v>-1</v>
      </c>
      <c r="FE198">
        <f>INDEX('Effect Coding'!$A$194:$D$196,MATCH(O198,'Effect Coding'!$A$194:$A$196,0),COLUMN('Effect Coding'!C388))</f>
        <v>-1</v>
      </c>
      <c r="FF198">
        <f>INDEX('Effect Coding'!$A$194:$D$196,MATCH(O198,'Effect Coding'!$A$194:$A$196,0),COLUMN('Effect Coding'!D388))</f>
        <v>-1</v>
      </c>
      <c r="FG198">
        <f>INDEX('Effect Coding'!$A$200:$C$201,MATCH(P198,'Effect Coding'!$A$200:$A$201,0),COLUMN('Effect Coding'!C394))</f>
        <v>1</v>
      </c>
      <c r="FH198">
        <f>INDEX('Effect Coding'!$A$205:$D$207,MATCH(Q198,'Effect Coding'!$A$205:$A$207,0),COLUMN('Effect Coding'!C399))</f>
        <v>-1</v>
      </c>
      <c r="FI198">
        <f>INDEX('Effect Coding'!$A$205:$D$207,MATCH(Q198,'Effect Coding'!$A$205:$A$207,0),COLUMN('Effect Coding'!D399))</f>
        <v>-1</v>
      </c>
      <c r="FJ198">
        <f>INDEX('Effect Coding'!$A$211:$C$212,MATCH(R198,'Effect Coding'!$A$211:$A$212,0),COLUMN('Effect Coding'!C405))</f>
        <v>1</v>
      </c>
      <c r="FK198">
        <f>INDEX('Effect Coding'!$A$216:$C$217,MATCH(S198,'Effect Coding'!$A$216:$A$217,0),COLUMN('Effect Coding'!C410))</f>
        <v>1</v>
      </c>
      <c r="FL198">
        <f>INDEX('Effect Coding'!$A$221:$C$222,MATCH(T198,'Effect Coding'!$A$221:$A$222,0),COLUMN('Effect Coding'!C415))</f>
        <v>1</v>
      </c>
      <c r="FM198">
        <f t="shared" si="6"/>
        <v>12</v>
      </c>
      <c r="FN198">
        <v>1</v>
      </c>
      <c r="FO198">
        <v>1</v>
      </c>
      <c r="FP198">
        <f t="shared" si="7"/>
        <v>12</v>
      </c>
    </row>
    <row r="199" spans="1:172" x14ac:dyDescent="0.25">
      <c r="A199" t="s">
        <v>400</v>
      </c>
      <c r="B199" t="s">
        <v>128</v>
      </c>
      <c r="C199" t="s">
        <v>8</v>
      </c>
      <c r="D199" t="s">
        <v>30</v>
      </c>
      <c r="E199" t="s">
        <v>28</v>
      </c>
      <c r="F199" t="s">
        <v>22</v>
      </c>
      <c r="G199" t="s">
        <v>181</v>
      </c>
      <c r="H199" t="s">
        <v>183</v>
      </c>
      <c r="I199" t="s">
        <v>50</v>
      </c>
      <c r="J199" t="s">
        <v>183</v>
      </c>
      <c r="K199" t="s">
        <v>63</v>
      </c>
      <c r="L199">
        <v>0</v>
      </c>
      <c r="M199" t="s">
        <v>51</v>
      </c>
      <c r="N199" t="s">
        <v>51</v>
      </c>
      <c r="O199" t="s">
        <v>63</v>
      </c>
      <c r="P199" t="s">
        <v>52</v>
      </c>
      <c r="Q199" t="s">
        <v>51</v>
      </c>
      <c r="R199" t="s">
        <v>51</v>
      </c>
      <c r="S199" t="s">
        <v>51</v>
      </c>
      <c r="T199" t="s">
        <v>51</v>
      </c>
      <c r="U199" s="20">
        <v>6.3</v>
      </c>
      <c r="V199">
        <f>INDEX('Effect Coding'!$A$53:$DD$159,MATCH(B199,'Effect Coding'!$A$53:$A$159,0), COLUMN('Effect Coding'!C248))</f>
        <v>0</v>
      </c>
      <c r="W199">
        <f>INDEX('Effect Coding'!$A$53:$DD$159,MATCH(B199,'Effect Coding'!$A$53:$A$159,0), COLUMN('Effect Coding'!D248))</f>
        <v>0</v>
      </c>
      <c r="X199">
        <f>INDEX('Effect Coding'!$A$53:$DD$159,MATCH(B199,'Effect Coding'!$A$53:$A$159,0), COLUMN('Effect Coding'!E248))</f>
        <v>0</v>
      </c>
      <c r="Y199">
        <f>INDEX('Effect Coding'!$A$53:$DD$159,MATCH(B199,'Effect Coding'!$A$53:$A$159,0), COLUMN('Effect Coding'!F248))</f>
        <v>0</v>
      </c>
      <c r="Z199">
        <f>INDEX('Effect Coding'!$A$53:$DD$159,MATCH(B199,'Effect Coding'!$A$53:$A$159,0), COLUMN('Effect Coding'!G248))</f>
        <v>0</v>
      </c>
      <c r="AA199">
        <f>INDEX('Effect Coding'!$A$53:$DD$159,MATCH(B199,'Effect Coding'!$A$53:$A$159,0), COLUMN('Effect Coding'!H248))</f>
        <v>0</v>
      </c>
      <c r="AB199">
        <f>INDEX('Effect Coding'!$A$53:$DD$159,MATCH(B199,'Effect Coding'!$A$53:$A$159,0), COLUMN('Effect Coding'!I248))</f>
        <v>0</v>
      </c>
      <c r="AC199">
        <f>INDEX('Effect Coding'!$A$53:$DD$159,MATCH(B199,'Effect Coding'!$A$53:$A$159,0), COLUMN('Effect Coding'!J248))</f>
        <v>0</v>
      </c>
      <c r="AD199">
        <f>INDEX('Effect Coding'!$A$53:$DD$159,MATCH(B199,'Effect Coding'!$A$53:$A$159,0), COLUMN('Effect Coding'!K248))</f>
        <v>0</v>
      </c>
      <c r="AE199">
        <f>INDEX('Effect Coding'!$A$53:$DD$159,MATCH(B199,'Effect Coding'!$A$53:$A$159,0), COLUMN('Effect Coding'!L248))</f>
        <v>0</v>
      </c>
      <c r="AF199">
        <f>INDEX('Effect Coding'!$A$53:$DD$159,MATCH(B199,'Effect Coding'!$A$53:$A$159,0), COLUMN('Effect Coding'!M248))</f>
        <v>0</v>
      </c>
      <c r="AG199">
        <f>INDEX('Effect Coding'!$A$53:$DD$159,MATCH(B199,'Effect Coding'!$A$53:$A$159,0), COLUMN('Effect Coding'!N248))</f>
        <v>0</v>
      </c>
      <c r="AH199">
        <f>INDEX('Effect Coding'!$A$53:$DD$159,MATCH(B199,'Effect Coding'!$A$53:$A$159,0), COLUMN('Effect Coding'!O248))</f>
        <v>0</v>
      </c>
      <c r="AI199">
        <f>INDEX('Effect Coding'!$A$53:$DD$159,MATCH(B199,'Effect Coding'!$A$53:$A$159,0), COLUMN('Effect Coding'!P248))</f>
        <v>0</v>
      </c>
      <c r="AJ199">
        <f>INDEX('Effect Coding'!$A$53:$DD$159,MATCH(B199,'Effect Coding'!$A$53:$A$159,0), COLUMN('Effect Coding'!Q248))</f>
        <v>0</v>
      </c>
      <c r="AK199">
        <f>INDEX('Effect Coding'!$A$53:$DD$159,MATCH(B199,'Effect Coding'!$A$53:$A$159,0), COLUMN('Effect Coding'!R248))</f>
        <v>0</v>
      </c>
      <c r="AL199">
        <f>INDEX('Effect Coding'!$A$53:$DD$159,MATCH(B199,'Effect Coding'!$A$53:$A$159,0), COLUMN('Effect Coding'!S248))</f>
        <v>0</v>
      </c>
      <c r="AM199">
        <f>INDEX('Effect Coding'!$A$53:$DD$159,MATCH(B199,'Effect Coding'!$A$53:$A$159,0), COLUMN('Effect Coding'!T248))</f>
        <v>0</v>
      </c>
      <c r="AN199">
        <f>INDEX('Effect Coding'!$A$53:$DD$159,MATCH(B199,'Effect Coding'!$A$53:$A$159,0), COLUMN('Effect Coding'!U248))</f>
        <v>0</v>
      </c>
      <c r="AO199">
        <f>INDEX('Effect Coding'!$A$53:$DD$159,MATCH(B199,'Effect Coding'!$A$53:$A$159,0), COLUMN('Effect Coding'!V248))</f>
        <v>0</v>
      </c>
      <c r="AP199">
        <f>INDEX('Effect Coding'!$A$53:$DD$159,MATCH(B199,'Effect Coding'!$A$53:$A$159,0), COLUMN('Effect Coding'!W248))</f>
        <v>0</v>
      </c>
      <c r="AQ199">
        <f>INDEX('Effect Coding'!$A$53:$DD$159,MATCH(B199,'Effect Coding'!$A$53:$A$159,0), COLUMN('Effect Coding'!X248))</f>
        <v>0</v>
      </c>
      <c r="AR199">
        <f>INDEX('Effect Coding'!$A$53:$DD$159,MATCH(B199,'Effect Coding'!$A$53:$A$159,0), COLUMN('Effect Coding'!Y248))</f>
        <v>0</v>
      </c>
      <c r="AS199">
        <f>INDEX('Effect Coding'!$A$53:$DD$159,MATCH(B199,'Effect Coding'!$A$53:$A$159,0), COLUMN('Effect Coding'!Z248))</f>
        <v>0</v>
      </c>
      <c r="AT199">
        <f>INDEX('Effect Coding'!$A$53:$DD$159,MATCH(B199,'Effect Coding'!$A$53:$A$159,0), COLUMN('Effect Coding'!AA248))</f>
        <v>0</v>
      </c>
      <c r="AU199">
        <f>INDEX('Effect Coding'!$A$53:$DD$159,MATCH(B199,'Effect Coding'!$A$53:$A$159,0), COLUMN('Effect Coding'!AB248))</f>
        <v>0</v>
      </c>
      <c r="AV199">
        <f>INDEX('Effect Coding'!$A$53:$DD$159,MATCH(B199,'Effect Coding'!$A$53:$A$159,0), COLUMN('Effect Coding'!AC248))</f>
        <v>0</v>
      </c>
      <c r="AW199">
        <f>INDEX('Effect Coding'!$A$53:$DD$159,MATCH(B199,'Effect Coding'!$A$53:$A$159,0), COLUMN('Effect Coding'!AD248))</f>
        <v>0</v>
      </c>
      <c r="AX199">
        <f>INDEX('Effect Coding'!$A$53:$DD$159,MATCH(B199,'Effect Coding'!$A$53:$A$159,0), COLUMN('Effect Coding'!AE248))</f>
        <v>0</v>
      </c>
      <c r="AY199">
        <f>INDEX('Effect Coding'!$A$53:$DD$159,MATCH(B199,'Effect Coding'!$A$53:$A$159,0), COLUMN('Effect Coding'!AF248))</f>
        <v>0</v>
      </c>
      <c r="AZ199">
        <f>INDEX('Effect Coding'!$A$53:$DD$159,MATCH(B199,'Effect Coding'!$A$53:$A$159,0), COLUMN('Effect Coding'!AG248))</f>
        <v>0</v>
      </c>
      <c r="BA199">
        <f>INDEX('Effect Coding'!$A$53:$DD$159,MATCH(B199,'Effect Coding'!$A$53:$A$159,0), COLUMN('Effect Coding'!AH248))</f>
        <v>0</v>
      </c>
      <c r="BB199">
        <f>INDEX('Effect Coding'!$A$53:$DD$159,MATCH(B199,'Effect Coding'!$A$53:$A$159,0), COLUMN('Effect Coding'!AI248))</f>
        <v>0</v>
      </c>
      <c r="BC199">
        <f>INDEX('Effect Coding'!$A$53:$DD$159,MATCH(B199,'Effect Coding'!$A$53:$A$159,0), COLUMN('Effect Coding'!AJ248))</f>
        <v>0</v>
      </c>
      <c r="BD199">
        <f>INDEX('Effect Coding'!$A$53:$DD$159,MATCH(B199,'Effect Coding'!$A$53:$A$159,0), COLUMN('Effect Coding'!AK248))</f>
        <v>0</v>
      </c>
      <c r="BE199">
        <f>INDEX('Effect Coding'!$A$53:$DD$159,MATCH(B199,'Effect Coding'!$A$53:$A$159,0), COLUMN('Effect Coding'!AL248))</f>
        <v>0</v>
      </c>
      <c r="BF199">
        <f>INDEX('Effect Coding'!$A$53:$DD$159,MATCH(B199,'Effect Coding'!$A$53:$A$159,0), COLUMN('Effect Coding'!AM248))</f>
        <v>0</v>
      </c>
      <c r="BG199">
        <f>INDEX('Effect Coding'!$A$53:$DD$159,MATCH(B199,'Effect Coding'!$A$53:$A$159,0), COLUMN('Effect Coding'!AN248))</f>
        <v>0</v>
      </c>
      <c r="BH199">
        <f>INDEX('Effect Coding'!$A$53:$DD$159,MATCH(B199,'Effect Coding'!$A$53:$A$159,0), COLUMN('Effect Coding'!AO248))</f>
        <v>0</v>
      </c>
      <c r="BI199">
        <f>INDEX('Effect Coding'!$A$53:$DD$159,MATCH(B199,'Effect Coding'!$A$53:$A$159,0), COLUMN('Effect Coding'!AP248))</f>
        <v>0</v>
      </c>
      <c r="BJ199">
        <f>INDEX('Effect Coding'!$A$53:$DD$159,MATCH(B199,'Effect Coding'!$A$53:$A$159,0), COLUMN('Effect Coding'!AQ248))</f>
        <v>0</v>
      </c>
      <c r="BK199">
        <f>INDEX('Effect Coding'!$A$53:$DD$159,MATCH(B199,'Effect Coding'!$A$53:$A$159,0), COLUMN('Effect Coding'!AR248))</f>
        <v>0</v>
      </c>
      <c r="BL199">
        <f>INDEX('Effect Coding'!$A$53:$DD$159,MATCH(B199,'Effect Coding'!$A$53:$A$159,0), COLUMN('Effect Coding'!AS248))</f>
        <v>0</v>
      </c>
      <c r="BM199">
        <f>INDEX('Effect Coding'!$A$53:$DD$159,MATCH(B199,'Effect Coding'!$A$53:$A$159,0), COLUMN('Effect Coding'!AT248))</f>
        <v>0</v>
      </c>
      <c r="BN199">
        <f>INDEX('Effect Coding'!$A$53:$DD$159,MATCH(B199,'Effect Coding'!$A$53:$A$159,0), COLUMN('Effect Coding'!AU248))</f>
        <v>0</v>
      </c>
      <c r="BO199">
        <f>INDEX('Effect Coding'!$A$53:$DD$159,MATCH(B199,'Effect Coding'!$A$53:$A$159,0), COLUMN('Effect Coding'!AV248))</f>
        <v>0</v>
      </c>
      <c r="BP199">
        <f>INDEX('Effect Coding'!$A$53:$DD$159,MATCH(B199,'Effect Coding'!$A$53:$A$159,0), COLUMN('Effect Coding'!AW248))</f>
        <v>0</v>
      </c>
      <c r="BQ199">
        <f>INDEX('Effect Coding'!$A$53:$DD$159,MATCH(B199,'Effect Coding'!$A$53:$A$159,0), COLUMN('Effect Coding'!AX248))</f>
        <v>0</v>
      </c>
      <c r="BR199">
        <f>INDEX('Effect Coding'!$A$53:$DD$159,MATCH(B199,'Effect Coding'!$A$53:$A$159,0), COLUMN('Effect Coding'!AY248))</f>
        <v>0</v>
      </c>
      <c r="BS199">
        <f>INDEX('Effect Coding'!$A$53:$DD$159,MATCH(B199,'Effect Coding'!$A$53:$A$159,0), COLUMN('Effect Coding'!AZ248))</f>
        <v>0</v>
      </c>
      <c r="BT199">
        <f>INDEX('Effect Coding'!$A$53:$DD$159,MATCH(B199,'Effect Coding'!$A$53:$A$159,0), COLUMN('Effect Coding'!BA248))</f>
        <v>0</v>
      </c>
      <c r="BU199">
        <f>INDEX('Effect Coding'!$A$53:$DD$159,MATCH(B199,'Effect Coding'!$A$53:$A$159,0), COLUMN('Effect Coding'!BB248))</f>
        <v>0</v>
      </c>
      <c r="BV199">
        <f>INDEX('Effect Coding'!$A$53:$DD$159,MATCH(B199,'Effect Coding'!$A$53:$A$159,0), COLUMN('Effect Coding'!BC248))</f>
        <v>0</v>
      </c>
      <c r="BW199">
        <f>INDEX('Effect Coding'!$A$53:$DD$159,MATCH(B199,'Effect Coding'!$A$53:$A$159,0), COLUMN('Effect Coding'!BD248))</f>
        <v>0</v>
      </c>
      <c r="BX199">
        <f>INDEX('Effect Coding'!$A$53:$DD$159,MATCH(B199,'Effect Coding'!$A$53:$A$159,0), COLUMN('Effect Coding'!BE248))</f>
        <v>0</v>
      </c>
      <c r="BY199">
        <f>INDEX('Effect Coding'!$A$53:$DD$159,MATCH(B199,'Effect Coding'!$A$53:$A$159,0), COLUMN('Effect Coding'!BF248))</f>
        <v>0</v>
      </c>
      <c r="BZ199">
        <f>INDEX('Effect Coding'!$A$53:$DD$159,MATCH(B199,'Effect Coding'!$A$53:$A$159,0), COLUMN('Effect Coding'!BG248))</f>
        <v>0</v>
      </c>
      <c r="CA199">
        <f>INDEX('Effect Coding'!$A$53:$DD$159,MATCH(B199,'Effect Coding'!$A$53:$A$159,0), COLUMN('Effect Coding'!BH248))</f>
        <v>0</v>
      </c>
      <c r="CB199">
        <f>INDEX('Effect Coding'!$A$53:$DD$159,MATCH(B199,'Effect Coding'!$A$53:$A$159,0), COLUMN('Effect Coding'!BI248))</f>
        <v>0</v>
      </c>
      <c r="CC199">
        <f>INDEX('Effect Coding'!$A$53:$DD$159,MATCH(B199,'Effect Coding'!$A$53:$A$159,0), COLUMN('Effect Coding'!BJ248))</f>
        <v>0</v>
      </c>
      <c r="CD199">
        <f>INDEX('Effect Coding'!$A$53:$DD$159,MATCH(B199,'Effect Coding'!$A$53:$A$159,0), COLUMN('Effect Coding'!BK248))</f>
        <v>0</v>
      </c>
      <c r="CE199">
        <f>INDEX('Effect Coding'!$A$53:$DD$159,MATCH(B199,'Effect Coding'!$A$53:$A$159,0), COLUMN('Effect Coding'!BL248))</f>
        <v>1</v>
      </c>
      <c r="CF199">
        <f>INDEX('Effect Coding'!$A$53:$DD$159,MATCH(B199,'Effect Coding'!$A$53:$A$159,0), COLUMN('Effect Coding'!BM248))</f>
        <v>0</v>
      </c>
      <c r="CG199">
        <f>INDEX('Effect Coding'!$A$53:$DD$159,MATCH(B199,'Effect Coding'!$A$53:$A$159,0), COLUMN('Effect Coding'!BN248))</f>
        <v>0</v>
      </c>
      <c r="CH199">
        <f>INDEX('Effect Coding'!$A$53:$DD$159,MATCH(B199,'Effect Coding'!$A$53:$A$159,0), COLUMN('Effect Coding'!BO248))</f>
        <v>0</v>
      </c>
      <c r="CI199">
        <f>INDEX('Effect Coding'!$A$53:$DD$159,MATCH(B199,'Effect Coding'!$A$53:$A$159,0), COLUMN('Effect Coding'!BP248))</f>
        <v>0</v>
      </c>
      <c r="CJ199">
        <f>INDEX('Effect Coding'!$A$53:$DD$159,MATCH(B199,'Effect Coding'!$A$53:$A$159,0), COLUMN('Effect Coding'!BQ248))</f>
        <v>0</v>
      </c>
      <c r="CK199">
        <f>INDEX('Effect Coding'!$A$53:$DD$159,MATCH(B199,'Effect Coding'!$A$53:$A$159,0), COLUMN('Effect Coding'!BR248))</f>
        <v>0</v>
      </c>
      <c r="CL199">
        <f>INDEX('Effect Coding'!$A$53:$DD$159,MATCH(B199,'Effect Coding'!$A$53:$A$159,0), COLUMN('Effect Coding'!BS248))</f>
        <v>0</v>
      </c>
      <c r="CM199">
        <f>INDEX('Effect Coding'!$A$53:$DD$159,MATCH(B199,'Effect Coding'!$A$53:$A$159,0), COLUMN('Effect Coding'!BT248))</f>
        <v>0</v>
      </c>
      <c r="CN199">
        <f>INDEX('Effect Coding'!$A$53:$DD$159,MATCH(B199,'Effect Coding'!$A$53:$A$159,0), COLUMN('Effect Coding'!BU248))</f>
        <v>0</v>
      </c>
      <c r="CO199">
        <f>INDEX('Effect Coding'!$A$53:$DD$159,MATCH(B199,'Effect Coding'!$A$53:$A$159,0), COLUMN('Effect Coding'!BV248))</f>
        <v>0</v>
      </c>
      <c r="CP199">
        <f>INDEX('Effect Coding'!$A$53:$DD$159,MATCH(B199,'Effect Coding'!$A$53:$A$159,0), COLUMN('Effect Coding'!BW248))</f>
        <v>0</v>
      </c>
      <c r="CQ199">
        <f>INDEX('Effect Coding'!$A$53:$DD$159,MATCH(B199,'Effect Coding'!$A$53:$A$159,0), COLUMN('Effect Coding'!BX248))</f>
        <v>0</v>
      </c>
      <c r="CR199">
        <f>INDEX('Effect Coding'!$A$53:$DD$159,MATCH(B199,'Effect Coding'!$A$53:$A$159,0), COLUMN('Effect Coding'!BY248))</f>
        <v>0</v>
      </c>
      <c r="CS199">
        <f>INDEX('Effect Coding'!$A$53:$DD$159,MATCH(B199,'Effect Coding'!$A$53:$A$159,0), COLUMN('Effect Coding'!BZ248))</f>
        <v>0</v>
      </c>
      <c r="CT199">
        <f>INDEX('Effect Coding'!$A$53:$DD$159,MATCH(B199,'Effect Coding'!$A$53:$A$159,0), COLUMN('Effect Coding'!CA248))</f>
        <v>0</v>
      </c>
      <c r="CU199">
        <f>INDEX('Effect Coding'!$A$53:$DD$159,MATCH(B199,'Effect Coding'!$A$53:$A$159,0), COLUMN('Effect Coding'!CB248))</f>
        <v>0</v>
      </c>
      <c r="CV199">
        <f>INDEX('Effect Coding'!$A$53:$DD$159,MATCH(B199,'Effect Coding'!$A$53:$A$159,0), COLUMN('Effect Coding'!CC248))</f>
        <v>0</v>
      </c>
      <c r="CW199">
        <f>INDEX('Effect Coding'!$A$53:$DD$159,MATCH(B199,'Effect Coding'!$A$53:$A$159,0), COLUMN('Effect Coding'!CD248))</f>
        <v>0</v>
      </c>
      <c r="CX199">
        <f>INDEX('Effect Coding'!$A$53:$DD$159,MATCH(B199,'Effect Coding'!$A$53:$A$159,0), COLUMN('Effect Coding'!CE248))</f>
        <v>0</v>
      </c>
      <c r="CY199">
        <f>INDEX('Effect Coding'!$A$53:$DD$159,MATCH(B199,'Effect Coding'!$A$53:$A$159,0), COLUMN('Effect Coding'!CF248))</f>
        <v>0</v>
      </c>
      <c r="CZ199">
        <f>INDEX('Effect Coding'!$A$53:$DD$159,MATCH(B199,'Effect Coding'!$A$53:$A$159,0), COLUMN('Effect Coding'!CG248))</f>
        <v>0</v>
      </c>
      <c r="DA199">
        <f>INDEX('Effect Coding'!$A$53:$DD$159,MATCH(B199,'Effect Coding'!$A$53:$A$159,0), COLUMN('Effect Coding'!CH248))</f>
        <v>0</v>
      </c>
      <c r="DB199">
        <f>INDEX('Effect Coding'!$A$53:$DD$159,MATCH(B199,'Effect Coding'!$A$53:$A$159,0), COLUMN('Effect Coding'!CI248))</f>
        <v>0</v>
      </c>
      <c r="DC199">
        <f>INDEX('Effect Coding'!$A$53:$DD$159,MATCH(B199,'Effect Coding'!$A$53:$A$159,0), COLUMN('Effect Coding'!CJ248))</f>
        <v>0</v>
      </c>
      <c r="DD199">
        <f>INDEX('Effect Coding'!$A$53:$DD$159,MATCH(B199,'Effect Coding'!$A$53:$A$159,0), COLUMN('Effect Coding'!CK248))</f>
        <v>0</v>
      </c>
      <c r="DE199">
        <f>INDEX('Effect Coding'!$A$53:$DD$159,MATCH(B199,'Effect Coding'!$A$53:$A$159,0), COLUMN('Effect Coding'!CL248))</f>
        <v>0</v>
      </c>
      <c r="DF199">
        <f>INDEX('Effect Coding'!$A$53:$DD$159,MATCH(B199,'Effect Coding'!$A$53:$A$159,0), COLUMN('Effect Coding'!CM248))</f>
        <v>0</v>
      </c>
      <c r="DG199">
        <f>INDEX('Effect Coding'!$A$53:$DD$159,MATCH(B199,'Effect Coding'!$A$53:$A$159,0), COLUMN('Effect Coding'!CN248))</f>
        <v>0</v>
      </c>
      <c r="DH199">
        <f>INDEX('Effect Coding'!$A$53:$DD$159,MATCH(B199,'Effect Coding'!$A$53:$A$159,0), COLUMN('Effect Coding'!CO248))</f>
        <v>0</v>
      </c>
      <c r="DI199">
        <f>INDEX('Effect Coding'!$A$53:$DD$159,MATCH(B199,'Effect Coding'!$A$53:$A$159,0), COLUMN('Effect Coding'!CP248))</f>
        <v>0</v>
      </c>
      <c r="DJ199">
        <f>INDEX('Effect Coding'!$A$53:$DD$159,MATCH(B199,'Effect Coding'!$A$53:$A$159,0), COLUMN('Effect Coding'!CQ248))</f>
        <v>0</v>
      </c>
      <c r="DK199">
        <f>INDEX('Effect Coding'!$A$53:$DD$159,MATCH(B199,'Effect Coding'!$A$53:$A$159,0), COLUMN('Effect Coding'!CR248))</f>
        <v>0</v>
      </c>
      <c r="DL199">
        <f>INDEX('Effect Coding'!$A$53:$DD$159,MATCH(B199,'Effect Coding'!$A$53:$A$159,0), COLUMN('Effect Coding'!CS248))</f>
        <v>0</v>
      </c>
      <c r="DM199">
        <f>INDEX('Effect Coding'!$A$53:$DD$159,MATCH(B199,'Effect Coding'!$A$53:$A$159,0), COLUMN('Effect Coding'!CT248))</f>
        <v>0</v>
      </c>
      <c r="DN199">
        <f>INDEX('Effect Coding'!$A$53:$DD$159,MATCH(B199,'Effect Coding'!$A$53:$A$159,0), COLUMN('Effect Coding'!CU248))</f>
        <v>0</v>
      </c>
      <c r="DO199">
        <f>INDEX('Effect Coding'!$A$53:$DD$159,MATCH(B199,'Effect Coding'!$A$53:$A$159,0), COLUMN('Effect Coding'!CV248))</f>
        <v>0</v>
      </c>
      <c r="DP199">
        <f>INDEX('Effect Coding'!$A$53:$DD$159,MATCH(B199,'Effect Coding'!$A$53:$A$159,0), COLUMN('Effect Coding'!CW248))</f>
        <v>0</v>
      </c>
      <c r="DQ199">
        <f>INDEX('Effect Coding'!$A$53:$DD$159,MATCH(B199,'Effect Coding'!$A$53:$A$159,0), COLUMN('Effect Coding'!CX248))</f>
        <v>0</v>
      </c>
      <c r="DR199">
        <f>INDEX('Effect Coding'!$A$53:$DD$159,MATCH(B199,'Effect Coding'!$A$53:$A$159,0), COLUMN('Effect Coding'!CY248))</f>
        <v>0</v>
      </c>
      <c r="DS199">
        <f>INDEX('Effect Coding'!$A$53:$DD$159,MATCH(B199,'Effect Coding'!$A$53:$A$159,0), COLUMN('Effect Coding'!CZ248))</f>
        <v>0</v>
      </c>
      <c r="DT199">
        <f>INDEX('Effect Coding'!$A$53:$DD$159,MATCH(B199,'Effect Coding'!$A$53:$A$159,0), COLUMN('Effect Coding'!DA248))</f>
        <v>0</v>
      </c>
      <c r="DU199">
        <f>INDEX('Effect Coding'!$A$53:$DD$159,MATCH(B199,'Effect Coding'!$A$53:$A$159,0), COLUMN('Effect Coding'!DB248))</f>
        <v>0</v>
      </c>
      <c r="DV199">
        <f>INDEX('Effect Coding'!$A$53:$DD$159,MATCH(B199,'Effect Coding'!$A$53:$A$159,0), COLUMN('Effect Coding'!DC248))</f>
        <v>0</v>
      </c>
      <c r="DW199">
        <f>INDEX('Effect Coding'!$A$53:$DD$159,MATCH(B199,'Effect Coding'!$A$53:$A$159,0), COLUMN('Effect Coding'!DD248))</f>
        <v>0</v>
      </c>
      <c r="DX199">
        <f>INDEX('Effect Coding'!$A$40:$K$49,MATCH(C199,'Effect Coding'!$A$40:$A$49,0),COLUMN('Effect Coding'!C235))</f>
        <v>0</v>
      </c>
      <c r="DY199">
        <f>INDEX('Effect Coding'!$A$40:$K$49,MATCH(C199,'Effect Coding'!$A$40:$A$49,0),COLUMN('Effect Coding'!D235))</f>
        <v>0</v>
      </c>
      <c r="DZ199">
        <f>INDEX('Effect Coding'!$A$40:$K$49,MATCH(C199,'Effect Coding'!$A$40:$A$49,0),COLUMN('Effect Coding'!E235))</f>
        <v>0</v>
      </c>
      <c r="EA199">
        <f>INDEX('Effect Coding'!$A$40:$K$49,MATCH(C199,'Effect Coding'!$A$40:$A$49,0),COLUMN('Effect Coding'!F235))</f>
        <v>0</v>
      </c>
      <c r="EB199">
        <f>INDEX('Effect Coding'!$A$40:$K$49,MATCH(C199,'Effect Coding'!$A$40:$A$49,0),COLUMN('Effect Coding'!G235))</f>
        <v>0</v>
      </c>
      <c r="EC199">
        <f>INDEX('Effect Coding'!$A$40:$K$49,MATCH(C199,'Effect Coding'!$A$40:$A$49,0),COLUMN('Effect Coding'!H235))</f>
        <v>0</v>
      </c>
      <c r="ED199">
        <f>INDEX('Effect Coding'!$A$40:$K$49,MATCH(C199,'Effect Coding'!$A$40:$A$49,0),COLUMN('Effect Coding'!I235))</f>
        <v>1</v>
      </c>
      <c r="EE199">
        <f>INDEX('Effect Coding'!$A$40:$K$49,MATCH(C199,'Effect Coding'!$A$40:$A$49,0),COLUMN('Effect Coding'!J235))</f>
        <v>0</v>
      </c>
      <c r="EF199">
        <f>INDEX('Effect Coding'!$A$40:$K$49,MATCH(C199,'Effect Coding'!$A$40:$A$49,0),COLUMN('Effect Coding'!K235))</f>
        <v>0</v>
      </c>
      <c r="EG199">
        <f>INDEX('Effect Coding'!$A$33:$E$36,MATCH(D199,'Effect Coding'!$A$33:$A$36,0),COLUMN('Effect Coding'!C228))</f>
        <v>1</v>
      </c>
      <c r="EH199">
        <f>INDEX('Effect Coding'!$A$33:$E$36,MATCH(D199,'Effect Coding'!$A$33:$A$36,0),COLUMN('Effect Coding'!D228))</f>
        <v>0</v>
      </c>
      <c r="EI199">
        <f>INDEX('Effect Coding'!$A$33:$E$36,MATCH(D199,'Effect Coding'!$A$33:$A$36,0),COLUMN('Effect Coding'!E228))</f>
        <v>0</v>
      </c>
      <c r="EJ199">
        <f>INDEX('Effect Coding'!$A$27:$D$29,MATCH(E199,'Effect Coding'!$A$27:$A$29,0),COLUMN('Effect Coding'!C222))</f>
        <v>1</v>
      </c>
      <c r="EK199">
        <f>INDEX('Effect Coding'!$A$27:$D$29,MATCH(E199,'Effect Coding'!$A$27:$A$29,0),COLUMN('Effect Coding'!D222))</f>
        <v>0</v>
      </c>
      <c r="EL199">
        <f>INDEX('Effect Coding'!$A$21:$D$23,MATCH(F199,'Effect Coding'!$A$21:$A$23,0),COLUMN('Effect Coding'!C216))</f>
        <v>0</v>
      </c>
      <c r="EM199">
        <f>INDEX('Effect Coding'!$A$21:$D$23,MATCH(F199,'Effect Coding'!$A$21:$A$23,0),COLUMN('Effect Coding'!D216))</f>
        <v>1</v>
      </c>
      <c r="EN199">
        <f>INDEX('Effect Coding'!$A$15:$D$17,MATCH(G199,'Effect Coding'!$A$15:$A$17,0),COLUMN('Effect Coding'!C210))</f>
        <v>1</v>
      </c>
      <c r="EO199">
        <f>INDEX('Effect Coding'!$A$15:$D$17,MATCH(G199,'Effect Coding'!$A$15:$A$17,0),COLUMN('Effect Coding'!D210))</f>
        <v>0</v>
      </c>
      <c r="EP199">
        <f>INDEX('Effect Coding'!$A$9:$D$11,MATCH(H199,'Effect Coding'!$A$9:$A$11,0),COLUMN('Effect Coding'!C204))</f>
        <v>1</v>
      </c>
      <c r="EQ199">
        <f>INDEX('Effect Coding'!$A$9:$D$11,MATCH(H199,'Effect Coding'!$A$9:$A$11,0),COLUMN('Effect Coding'!D204))</f>
        <v>0</v>
      </c>
      <c r="ER199">
        <f>INDEX('Effect Coding'!$A$3:$D$5,MATCH(I199,'Effect Coding'!$A$3:$A$5,0),COLUMN('Effect Coding'!C198))</f>
        <v>1</v>
      </c>
      <c r="ES199">
        <f>INDEX('Effect Coding'!$A$3:$D$5,MATCH(I199,'Effect Coding'!$A$3:$A$5,0),COLUMN('Effect Coding'!D198))</f>
        <v>0</v>
      </c>
      <c r="ET199">
        <f>INDEX('Effect Coding'!$A$163:$D$165,MATCH(J199,'Effect Coding'!$A$163:$A$165,0),COLUMN('Effect Coding'!C358))</f>
        <v>-1</v>
      </c>
      <c r="EU199">
        <f>INDEX('Effect Coding'!$A$163:$D$165,MATCH(J199,'Effect Coding'!$A$163:$A$165,0),COLUMN('Effect Coding'!D358))</f>
        <v>-1</v>
      </c>
      <c r="EV199">
        <f>INDEX('Effect Coding'!$A$163:$D$165,MATCH(K199,'Effect Coding'!$A$169:$A$171,0),COLUMN('Effect Coding'!C358))</f>
        <v>1</v>
      </c>
      <c r="EW199">
        <f>INDEX('Effect Coding'!$A$163:$D$165,MATCH(K199,'Effect Coding'!$A$169:$A$171,0),COLUMN('Effect Coding'!D358))</f>
        <v>0</v>
      </c>
      <c r="EX199">
        <f>INDEX('Effect Coding'!$A$175:$E$178,MATCH(L199,'Effect Coding'!$A$175:$A$178,0),COLUMN('Effect Coding'!C370))</f>
        <v>1</v>
      </c>
      <c r="EY199">
        <f>INDEX('Effect Coding'!$A$175:$E$178,MATCH(L199,'Effect Coding'!$A$175:$A$178,0),COLUMN('Effect Coding'!D370))</f>
        <v>0</v>
      </c>
      <c r="EZ199">
        <f>INDEX('Effect Coding'!$A$175:$E$178,MATCH(L199,'Effect Coding'!$A$175:$A$178,0),COLUMN('Effect Coding'!E370))</f>
        <v>0</v>
      </c>
      <c r="FA199">
        <f>INDEX('Effect Coding'!$A$182:$E$185,MATCH(M199,'Effect Coding'!$A$182:$A$185,0),COLUMN('Effect Coding'!C377))</f>
        <v>1</v>
      </c>
      <c r="FB199">
        <f>INDEX('Effect Coding'!$A$182:$E$185,MATCH(M199,'Effect Coding'!$A$182:$A$185,0),COLUMN('Effect Coding'!D377))</f>
        <v>0</v>
      </c>
      <c r="FC199">
        <f>INDEX('Effect Coding'!$A$182:$E$185,MATCH(M199,'Effect Coding'!$A$182:$A$185,0),COLUMN('Effect Coding'!E377))</f>
        <v>0</v>
      </c>
      <c r="FD199">
        <f>INDEX('Effect Coding'!$A$189:$C$190,MATCH(N199,'Effect Coding'!$A$189:$A$190,0),COLUMN('Effect Coding'!C384))</f>
        <v>1</v>
      </c>
      <c r="FE199">
        <f>INDEX('Effect Coding'!$A$194:$D$196,MATCH(O199,'Effect Coding'!$A$194:$A$196,0),COLUMN('Effect Coding'!C389))</f>
        <v>0</v>
      </c>
      <c r="FF199">
        <f>INDEX('Effect Coding'!$A$194:$D$196,MATCH(O199,'Effect Coding'!$A$194:$A$196,0),COLUMN('Effect Coding'!D389))</f>
        <v>1</v>
      </c>
      <c r="FG199">
        <f>INDEX('Effect Coding'!$A$200:$C$201,MATCH(P199,'Effect Coding'!$A$200:$A$201,0),COLUMN('Effect Coding'!C395))</f>
        <v>1</v>
      </c>
      <c r="FH199">
        <f>INDEX('Effect Coding'!$A$205:$D$207,MATCH(Q199,'Effect Coding'!$A$205:$A$207,0),COLUMN('Effect Coding'!C400))</f>
        <v>1</v>
      </c>
      <c r="FI199">
        <f>INDEX('Effect Coding'!$A$205:$D$207,MATCH(Q199,'Effect Coding'!$A$205:$A$207,0),COLUMN('Effect Coding'!D400))</f>
        <v>0</v>
      </c>
      <c r="FJ199">
        <f>INDEX('Effect Coding'!$A$211:$C$212,MATCH(R199,'Effect Coding'!$A$211:$A$212,0),COLUMN('Effect Coding'!C406))</f>
        <v>1</v>
      </c>
      <c r="FK199">
        <f>INDEX('Effect Coding'!$A$216:$C$217,MATCH(S199,'Effect Coding'!$A$216:$A$217,0),COLUMN('Effect Coding'!C411))</f>
        <v>1</v>
      </c>
      <c r="FL199">
        <f>INDEX('Effect Coding'!$A$221:$C$222,MATCH(T199,'Effect Coding'!$A$221:$A$222,0),COLUMN('Effect Coding'!C416))</f>
        <v>1</v>
      </c>
      <c r="FM199">
        <f t="shared" si="6"/>
        <v>17</v>
      </c>
      <c r="FN199">
        <v>1</v>
      </c>
      <c r="FO199">
        <v>1</v>
      </c>
      <c r="FP199">
        <f t="shared" si="7"/>
        <v>17</v>
      </c>
    </row>
    <row r="200" spans="1:172" x14ac:dyDescent="0.25">
      <c r="A200" t="s">
        <v>401</v>
      </c>
      <c r="B200" t="s">
        <v>129</v>
      </c>
      <c r="C200" t="s">
        <v>8</v>
      </c>
      <c r="D200" t="s">
        <v>30</v>
      </c>
      <c r="E200" t="s">
        <v>28</v>
      </c>
      <c r="F200" t="s">
        <v>22</v>
      </c>
      <c r="G200" t="s">
        <v>181</v>
      </c>
      <c r="H200" t="s">
        <v>183</v>
      </c>
      <c r="I200" t="s">
        <v>50</v>
      </c>
      <c r="J200" t="s">
        <v>183</v>
      </c>
      <c r="K200" t="s">
        <v>63</v>
      </c>
      <c r="L200">
        <v>2</v>
      </c>
      <c r="M200" t="s">
        <v>51</v>
      </c>
      <c r="N200" t="s">
        <v>52</v>
      </c>
      <c r="O200" t="s">
        <v>63</v>
      </c>
      <c r="P200" t="s">
        <v>52</v>
      </c>
      <c r="Q200" t="s">
        <v>51</v>
      </c>
      <c r="R200" t="s">
        <v>51</v>
      </c>
      <c r="S200" t="s">
        <v>51</v>
      </c>
      <c r="T200" t="s">
        <v>51</v>
      </c>
      <c r="U200" s="20">
        <v>8.1999999999999993</v>
      </c>
      <c r="V200">
        <f>INDEX('Effect Coding'!$A$53:$DD$159,MATCH(B200,'Effect Coding'!$A$53:$A$159,0), COLUMN('Effect Coding'!C249))</f>
        <v>0</v>
      </c>
      <c r="W200">
        <f>INDEX('Effect Coding'!$A$53:$DD$159,MATCH(B200,'Effect Coding'!$A$53:$A$159,0), COLUMN('Effect Coding'!D249))</f>
        <v>0</v>
      </c>
      <c r="X200">
        <f>INDEX('Effect Coding'!$A$53:$DD$159,MATCH(B200,'Effect Coding'!$A$53:$A$159,0), COLUMN('Effect Coding'!E249))</f>
        <v>0</v>
      </c>
      <c r="Y200">
        <f>INDEX('Effect Coding'!$A$53:$DD$159,MATCH(B200,'Effect Coding'!$A$53:$A$159,0), COLUMN('Effect Coding'!F249))</f>
        <v>0</v>
      </c>
      <c r="Z200">
        <f>INDEX('Effect Coding'!$A$53:$DD$159,MATCH(B200,'Effect Coding'!$A$53:$A$159,0), COLUMN('Effect Coding'!G249))</f>
        <v>0</v>
      </c>
      <c r="AA200">
        <f>INDEX('Effect Coding'!$A$53:$DD$159,MATCH(B200,'Effect Coding'!$A$53:$A$159,0), COLUMN('Effect Coding'!H249))</f>
        <v>0</v>
      </c>
      <c r="AB200">
        <f>INDEX('Effect Coding'!$A$53:$DD$159,MATCH(B200,'Effect Coding'!$A$53:$A$159,0), COLUMN('Effect Coding'!I249))</f>
        <v>0</v>
      </c>
      <c r="AC200">
        <f>INDEX('Effect Coding'!$A$53:$DD$159,MATCH(B200,'Effect Coding'!$A$53:$A$159,0), COLUMN('Effect Coding'!J249))</f>
        <v>0</v>
      </c>
      <c r="AD200">
        <f>INDEX('Effect Coding'!$A$53:$DD$159,MATCH(B200,'Effect Coding'!$A$53:$A$159,0), COLUMN('Effect Coding'!K249))</f>
        <v>0</v>
      </c>
      <c r="AE200">
        <f>INDEX('Effect Coding'!$A$53:$DD$159,MATCH(B200,'Effect Coding'!$A$53:$A$159,0), COLUMN('Effect Coding'!L249))</f>
        <v>0</v>
      </c>
      <c r="AF200">
        <f>INDEX('Effect Coding'!$A$53:$DD$159,MATCH(B200,'Effect Coding'!$A$53:$A$159,0), COLUMN('Effect Coding'!M249))</f>
        <v>0</v>
      </c>
      <c r="AG200">
        <f>INDEX('Effect Coding'!$A$53:$DD$159,MATCH(B200,'Effect Coding'!$A$53:$A$159,0), COLUMN('Effect Coding'!N249))</f>
        <v>0</v>
      </c>
      <c r="AH200">
        <f>INDEX('Effect Coding'!$A$53:$DD$159,MATCH(B200,'Effect Coding'!$A$53:$A$159,0), COLUMN('Effect Coding'!O249))</f>
        <v>0</v>
      </c>
      <c r="AI200">
        <f>INDEX('Effect Coding'!$A$53:$DD$159,MATCH(B200,'Effect Coding'!$A$53:$A$159,0), COLUMN('Effect Coding'!P249))</f>
        <v>0</v>
      </c>
      <c r="AJ200">
        <f>INDEX('Effect Coding'!$A$53:$DD$159,MATCH(B200,'Effect Coding'!$A$53:$A$159,0), COLUMN('Effect Coding'!Q249))</f>
        <v>0</v>
      </c>
      <c r="AK200">
        <f>INDEX('Effect Coding'!$A$53:$DD$159,MATCH(B200,'Effect Coding'!$A$53:$A$159,0), COLUMN('Effect Coding'!R249))</f>
        <v>0</v>
      </c>
      <c r="AL200">
        <f>INDEX('Effect Coding'!$A$53:$DD$159,MATCH(B200,'Effect Coding'!$A$53:$A$159,0), COLUMN('Effect Coding'!S249))</f>
        <v>0</v>
      </c>
      <c r="AM200">
        <f>INDEX('Effect Coding'!$A$53:$DD$159,MATCH(B200,'Effect Coding'!$A$53:$A$159,0), COLUMN('Effect Coding'!T249))</f>
        <v>0</v>
      </c>
      <c r="AN200">
        <f>INDEX('Effect Coding'!$A$53:$DD$159,MATCH(B200,'Effect Coding'!$A$53:$A$159,0), COLUMN('Effect Coding'!U249))</f>
        <v>0</v>
      </c>
      <c r="AO200">
        <f>INDEX('Effect Coding'!$A$53:$DD$159,MATCH(B200,'Effect Coding'!$A$53:$A$159,0), COLUMN('Effect Coding'!V249))</f>
        <v>0</v>
      </c>
      <c r="AP200">
        <f>INDEX('Effect Coding'!$A$53:$DD$159,MATCH(B200,'Effect Coding'!$A$53:$A$159,0), COLUMN('Effect Coding'!W249))</f>
        <v>0</v>
      </c>
      <c r="AQ200">
        <f>INDEX('Effect Coding'!$A$53:$DD$159,MATCH(B200,'Effect Coding'!$A$53:$A$159,0), COLUMN('Effect Coding'!X249))</f>
        <v>0</v>
      </c>
      <c r="AR200">
        <f>INDEX('Effect Coding'!$A$53:$DD$159,MATCH(B200,'Effect Coding'!$A$53:$A$159,0), COLUMN('Effect Coding'!Y249))</f>
        <v>0</v>
      </c>
      <c r="AS200">
        <f>INDEX('Effect Coding'!$A$53:$DD$159,MATCH(B200,'Effect Coding'!$A$53:$A$159,0), COLUMN('Effect Coding'!Z249))</f>
        <v>0</v>
      </c>
      <c r="AT200">
        <f>INDEX('Effect Coding'!$A$53:$DD$159,MATCH(B200,'Effect Coding'!$A$53:$A$159,0), COLUMN('Effect Coding'!AA249))</f>
        <v>0</v>
      </c>
      <c r="AU200">
        <f>INDEX('Effect Coding'!$A$53:$DD$159,MATCH(B200,'Effect Coding'!$A$53:$A$159,0), COLUMN('Effect Coding'!AB249))</f>
        <v>0</v>
      </c>
      <c r="AV200">
        <f>INDEX('Effect Coding'!$A$53:$DD$159,MATCH(B200,'Effect Coding'!$A$53:$A$159,0), COLUMN('Effect Coding'!AC249))</f>
        <v>0</v>
      </c>
      <c r="AW200">
        <f>INDEX('Effect Coding'!$A$53:$DD$159,MATCH(B200,'Effect Coding'!$A$53:$A$159,0), COLUMN('Effect Coding'!AD249))</f>
        <v>0</v>
      </c>
      <c r="AX200">
        <f>INDEX('Effect Coding'!$A$53:$DD$159,MATCH(B200,'Effect Coding'!$A$53:$A$159,0), COLUMN('Effect Coding'!AE249))</f>
        <v>0</v>
      </c>
      <c r="AY200">
        <f>INDEX('Effect Coding'!$A$53:$DD$159,MATCH(B200,'Effect Coding'!$A$53:$A$159,0), COLUMN('Effect Coding'!AF249))</f>
        <v>0</v>
      </c>
      <c r="AZ200">
        <f>INDEX('Effect Coding'!$A$53:$DD$159,MATCH(B200,'Effect Coding'!$A$53:$A$159,0), COLUMN('Effect Coding'!AG249))</f>
        <v>0</v>
      </c>
      <c r="BA200">
        <f>INDEX('Effect Coding'!$A$53:$DD$159,MATCH(B200,'Effect Coding'!$A$53:$A$159,0), COLUMN('Effect Coding'!AH249))</f>
        <v>0</v>
      </c>
      <c r="BB200">
        <f>INDEX('Effect Coding'!$A$53:$DD$159,MATCH(B200,'Effect Coding'!$A$53:$A$159,0), COLUMN('Effect Coding'!AI249))</f>
        <v>0</v>
      </c>
      <c r="BC200">
        <f>INDEX('Effect Coding'!$A$53:$DD$159,MATCH(B200,'Effect Coding'!$A$53:$A$159,0), COLUMN('Effect Coding'!AJ249))</f>
        <v>0</v>
      </c>
      <c r="BD200">
        <f>INDEX('Effect Coding'!$A$53:$DD$159,MATCH(B200,'Effect Coding'!$A$53:$A$159,0), COLUMN('Effect Coding'!AK249))</f>
        <v>0</v>
      </c>
      <c r="BE200">
        <f>INDEX('Effect Coding'!$A$53:$DD$159,MATCH(B200,'Effect Coding'!$A$53:$A$159,0), COLUMN('Effect Coding'!AL249))</f>
        <v>0</v>
      </c>
      <c r="BF200">
        <f>INDEX('Effect Coding'!$A$53:$DD$159,MATCH(B200,'Effect Coding'!$A$53:$A$159,0), COLUMN('Effect Coding'!AM249))</f>
        <v>0</v>
      </c>
      <c r="BG200">
        <f>INDEX('Effect Coding'!$A$53:$DD$159,MATCH(B200,'Effect Coding'!$A$53:$A$159,0), COLUMN('Effect Coding'!AN249))</f>
        <v>0</v>
      </c>
      <c r="BH200">
        <f>INDEX('Effect Coding'!$A$53:$DD$159,MATCH(B200,'Effect Coding'!$A$53:$A$159,0), COLUMN('Effect Coding'!AO249))</f>
        <v>0</v>
      </c>
      <c r="BI200">
        <f>INDEX('Effect Coding'!$A$53:$DD$159,MATCH(B200,'Effect Coding'!$A$53:$A$159,0), COLUMN('Effect Coding'!AP249))</f>
        <v>0</v>
      </c>
      <c r="BJ200">
        <f>INDEX('Effect Coding'!$A$53:$DD$159,MATCH(B200,'Effect Coding'!$A$53:$A$159,0), COLUMN('Effect Coding'!AQ249))</f>
        <v>0</v>
      </c>
      <c r="BK200">
        <f>INDEX('Effect Coding'!$A$53:$DD$159,MATCH(B200,'Effect Coding'!$A$53:$A$159,0), COLUMN('Effect Coding'!AR249))</f>
        <v>0</v>
      </c>
      <c r="BL200">
        <f>INDEX('Effect Coding'!$A$53:$DD$159,MATCH(B200,'Effect Coding'!$A$53:$A$159,0), COLUMN('Effect Coding'!AS249))</f>
        <v>0</v>
      </c>
      <c r="BM200">
        <f>INDEX('Effect Coding'!$A$53:$DD$159,MATCH(B200,'Effect Coding'!$A$53:$A$159,0), COLUMN('Effect Coding'!AT249))</f>
        <v>0</v>
      </c>
      <c r="BN200">
        <f>INDEX('Effect Coding'!$A$53:$DD$159,MATCH(B200,'Effect Coding'!$A$53:$A$159,0), COLUMN('Effect Coding'!AU249))</f>
        <v>0</v>
      </c>
      <c r="BO200">
        <f>INDEX('Effect Coding'!$A$53:$DD$159,MATCH(B200,'Effect Coding'!$A$53:$A$159,0), COLUMN('Effect Coding'!AV249))</f>
        <v>0</v>
      </c>
      <c r="BP200">
        <f>INDEX('Effect Coding'!$A$53:$DD$159,MATCH(B200,'Effect Coding'!$A$53:$A$159,0), COLUMN('Effect Coding'!AW249))</f>
        <v>0</v>
      </c>
      <c r="BQ200">
        <f>INDEX('Effect Coding'!$A$53:$DD$159,MATCH(B200,'Effect Coding'!$A$53:$A$159,0), COLUMN('Effect Coding'!AX249))</f>
        <v>0</v>
      </c>
      <c r="BR200">
        <f>INDEX('Effect Coding'!$A$53:$DD$159,MATCH(B200,'Effect Coding'!$A$53:$A$159,0), COLUMN('Effect Coding'!AY249))</f>
        <v>0</v>
      </c>
      <c r="BS200">
        <f>INDEX('Effect Coding'!$A$53:$DD$159,MATCH(B200,'Effect Coding'!$A$53:$A$159,0), COLUMN('Effect Coding'!AZ249))</f>
        <v>0</v>
      </c>
      <c r="BT200">
        <f>INDEX('Effect Coding'!$A$53:$DD$159,MATCH(B200,'Effect Coding'!$A$53:$A$159,0), COLUMN('Effect Coding'!BA249))</f>
        <v>0</v>
      </c>
      <c r="BU200">
        <f>INDEX('Effect Coding'!$A$53:$DD$159,MATCH(B200,'Effect Coding'!$A$53:$A$159,0), COLUMN('Effect Coding'!BB249))</f>
        <v>0</v>
      </c>
      <c r="BV200">
        <f>INDEX('Effect Coding'!$A$53:$DD$159,MATCH(B200,'Effect Coding'!$A$53:$A$159,0), COLUMN('Effect Coding'!BC249))</f>
        <v>0</v>
      </c>
      <c r="BW200">
        <f>INDEX('Effect Coding'!$A$53:$DD$159,MATCH(B200,'Effect Coding'!$A$53:$A$159,0), COLUMN('Effect Coding'!BD249))</f>
        <v>0</v>
      </c>
      <c r="BX200">
        <f>INDEX('Effect Coding'!$A$53:$DD$159,MATCH(B200,'Effect Coding'!$A$53:$A$159,0), COLUMN('Effect Coding'!BE249))</f>
        <v>0</v>
      </c>
      <c r="BY200">
        <f>INDEX('Effect Coding'!$A$53:$DD$159,MATCH(B200,'Effect Coding'!$A$53:$A$159,0), COLUMN('Effect Coding'!BF249))</f>
        <v>0</v>
      </c>
      <c r="BZ200">
        <f>INDEX('Effect Coding'!$A$53:$DD$159,MATCH(B200,'Effect Coding'!$A$53:$A$159,0), COLUMN('Effect Coding'!BG249))</f>
        <v>0</v>
      </c>
      <c r="CA200">
        <f>INDEX('Effect Coding'!$A$53:$DD$159,MATCH(B200,'Effect Coding'!$A$53:$A$159,0), COLUMN('Effect Coding'!BH249))</f>
        <v>0</v>
      </c>
      <c r="CB200">
        <f>INDEX('Effect Coding'!$A$53:$DD$159,MATCH(B200,'Effect Coding'!$A$53:$A$159,0), COLUMN('Effect Coding'!BI249))</f>
        <v>0</v>
      </c>
      <c r="CC200">
        <f>INDEX('Effect Coding'!$A$53:$DD$159,MATCH(B200,'Effect Coding'!$A$53:$A$159,0), COLUMN('Effect Coding'!BJ249))</f>
        <v>0</v>
      </c>
      <c r="CD200">
        <f>INDEX('Effect Coding'!$A$53:$DD$159,MATCH(B200,'Effect Coding'!$A$53:$A$159,0), COLUMN('Effect Coding'!BK249))</f>
        <v>0</v>
      </c>
      <c r="CE200">
        <f>INDEX('Effect Coding'!$A$53:$DD$159,MATCH(B200,'Effect Coding'!$A$53:$A$159,0), COLUMN('Effect Coding'!BL249))</f>
        <v>0</v>
      </c>
      <c r="CF200">
        <f>INDEX('Effect Coding'!$A$53:$DD$159,MATCH(B200,'Effect Coding'!$A$53:$A$159,0), COLUMN('Effect Coding'!BM249))</f>
        <v>1</v>
      </c>
      <c r="CG200">
        <f>INDEX('Effect Coding'!$A$53:$DD$159,MATCH(B200,'Effect Coding'!$A$53:$A$159,0), COLUMN('Effect Coding'!BN249))</f>
        <v>0</v>
      </c>
      <c r="CH200">
        <f>INDEX('Effect Coding'!$A$53:$DD$159,MATCH(B200,'Effect Coding'!$A$53:$A$159,0), COLUMN('Effect Coding'!BO249))</f>
        <v>0</v>
      </c>
      <c r="CI200">
        <f>INDEX('Effect Coding'!$A$53:$DD$159,MATCH(B200,'Effect Coding'!$A$53:$A$159,0), COLUMN('Effect Coding'!BP249))</f>
        <v>0</v>
      </c>
      <c r="CJ200">
        <f>INDEX('Effect Coding'!$A$53:$DD$159,MATCH(B200,'Effect Coding'!$A$53:$A$159,0), COLUMN('Effect Coding'!BQ249))</f>
        <v>0</v>
      </c>
      <c r="CK200">
        <f>INDEX('Effect Coding'!$A$53:$DD$159,MATCH(B200,'Effect Coding'!$A$53:$A$159,0), COLUMN('Effect Coding'!BR249))</f>
        <v>0</v>
      </c>
      <c r="CL200">
        <f>INDEX('Effect Coding'!$A$53:$DD$159,MATCH(B200,'Effect Coding'!$A$53:$A$159,0), COLUMN('Effect Coding'!BS249))</f>
        <v>0</v>
      </c>
      <c r="CM200">
        <f>INDEX('Effect Coding'!$A$53:$DD$159,MATCH(B200,'Effect Coding'!$A$53:$A$159,0), COLUMN('Effect Coding'!BT249))</f>
        <v>0</v>
      </c>
      <c r="CN200">
        <f>INDEX('Effect Coding'!$A$53:$DD$159,MATCH(B200,'Effect Coding'!$A$53:$A$159,0), COLUMN('Effect Coding'!BU249))</f>
        <v>0</v>
      </c>
      <c r="CO200">
        <f>INDEX('Effect Coding'!$A$53:$DD$159,MATCH(B200,'Effect Coding'!$A$53:$A$159,0), COLUMN('Effect Coding'!BV249))</f>
        <v>0</v>
      </c>
      <c r="CP200">
        <f>INDEX('Effect Coding'!$A$53:$DD$159,MATCH(B200,'Effect Coding'!$A$53:$A$159,0), COLUMN('Effect Coding'!BW249))</f>
        <v>0</v>
      </c>
      <c r="CQ200">
        <f>INDEX('Effect Coding'!$A$53:$DD$159,MATCH(B200,'Effect Coding'!$A$53:$A$159,0), COLUMN('Effect Coding'!BX249))</f>
        <v>0</v>
      </c>
      <c r="CR200">
        <f>INDEX('Effect Coding'!$A$53:$DD$159,MATCH(B200,'Effect Coding'!$A$53:$A$159,0), COLUMN('Effect Coding'!BY249))</f>
        <v>0</v>
      </c>
      <c r="CS200">
        <f>INDEX('Effect Coding'!$A$53:$DD$159,MATCH(B200,'Effect Coding'!$A$53:$A$159,0), COLUMN('Effect Coding'!BZ249))</f>
        <v>0</v>
      </c>
      <c r="CT200">
        <f>INDEX('Effect Coding'!$A$53:$DD$159,MATCH(B200,'Effect Coding'!$A$53:$A$159,0), COLUMN('Effect Coding'!CA249))</f>
        <v>0</v>
      </c>
      <c r="CU200">
        <f>INDEX('Effect Coding'!$A$53:$DD$159,MATCH(B200,'Effect Coding'!$A$53:$A$159,0), COLUMN('Effect Coding'!CB249))</f>
        <v>0</v>
      </c>
      <c r="CV200">
        <f>INDEX('Effect Coding'!$A$53:$DD$159,MATCH(B200,'Effect Coding'!$A$53:$A$159,0), COLUMN('Effect Coding'!CC249))</f>
        <v>0</v>
      </c>
      <c r="CW200">
        <f>INDEX('Effect Coding'!$A$53:$DD$159,MATCH(B200,'Effect Coding'!$A$53:$A$159,0), COLUMN('Effect Coding'!CD249))</f>
        <v>0</v>
      </c>
      <c r="CX200">
        <f>INDEX('Effect Coding'!$A$53:$DD$159,MATCH(B200,'Effect Coding'!$A$53:$A$159,0), COLUMN('Effect Coding'!CE249))</f>
        <v>0</v>
      </c>
      <c r="CY200">
        <f>INDEX('Effect Coding'!$A$53:$DD$159,MATCH(B200,'Effect Coding'!$A$53:$A$159,0), COLUMN('Effect Coding'!CF249))</f>
        <v>0</v>
      </c>
      <c r="CZ200">
        <f>INDEX('Effect Coding'!$A$53:$DD$159,MATCH(B200,'Effect Coding'!$A$53:$A$159,0), COLUMN('Effect Coding'!CG249))</f>
        <v>0</v>
      </c>
      <c r="DA200">
        <f>INDEX('Effect Coding'!$A$53:$DD$159,MATCH(B200,'Effect Coding'!$A$53:$A$159,0), COLUMN('Effect Coding'!CH249))</f>
        <v>0</v>
      </c>
      <c r="DB200">
        <f>INDEX('Effect Coding'!$A$53:$DD$159,MATCH(B200,'Effect Coding'!$A$53:$A$159,0), COLUMN('Effect Coding'!CI249))</f>
        <v>0</v>
      </c>
      <c r="DC200">
        <f>INDEX('Effect Coding'!$A$53:$DD$159,MATCH(B200,'Effect Coding'!$A$53:$A$159,0), COLUMN('Effect Coding'!CJ249))</f>
        <v>0</v>
      </c>
      <c r="DD200">
        <f>INDEX('Effect Coding'!$A$53:$DD$159,MATCH(B200,'Effect Coding'!$A$53:$A$159,0), COLUMN('Effect Coding'!CK249))</f>
        <v>0</v>
      </c>
      <c r="DE200">
        <f>INDEX('Effect Coding'!$A$53:$DD$159,MATCH(B200,'Effect Coding'!$A$53:$A$159,0), COLUMN('Effect Coding'!CL249))</f>
        <v>0</v>
      </c>
      <c r="DF200">
        <f>INDEX('Effect Coding'!$A$53:$DD$159,MATCH(B200,'Effect Coding'!$A$53:$A$159,0), COLUMN('Effect Coding'!CM249))</f>
        <v>0</v>
      </c>
      <c r="DG200">
        <f>INDEX('Effect Coding'!$A$53:$DD$159,MATCH(B200,'Effect Coding'!$A$53:$A$159,0), COLUMN('Effect Coding'!CN249))</f>
        <v>0</v>
      </c>
      <c r="DH200">
        <f>INDEX('Effect Coding'!$A$53:$DD$159,MATCH(B200,'Effect Coding'!$A$53:$A$159,0), COLUMN('Effect Coding'!CO249))</f>
        <v>0</v>
      </c>
      <c r="DI200">
        <f>INDEX('Effect Coding'!$A$53:$DD$159,MATCH(B200,'Effect Coding'!$A$53:$A$159,0), COLUMN('Effect Coding'!CP249))</f>
        <v>0</v>
      </c>
      <c r="DJ200">
        <f>INDEX('Effect Coding'!$A$53:$DD$159,MATCH(B200,'Effect Coding'!$A$53:$A$159,0), COLUMN('Effect Coding'!CQ249))</f>
        <v>0</v>
      </c>
      <c r="DK200">
        <f>INDEX('Effect Coding'!$A$53:$DD$159,MATCH(B200,'Effect Coding'!$A$53:$A$159,0), COLUMN('Effect Coding'!CR249))</f>
        <v>0</v>
      </c>
      <c r="DL200">
        <f>INDEX('Effect Coding'!$A$53:$DD$159,MATCH(B200,'Effect Coding'!$A$53:$A$159,0), COLUMN('Effect Coding'!CS249))</f>
        <v>0</v>
      </c>
      <c r="DM200">
        <f>INDEX('Effect Coding'!$A$53:$DD$159,MATCH(B200,'Effect Coding'!$A$53:$A$159,0), COLUMN('Effect Coding'!CT249))</f>
        <v>0</v>
      </c>
      <c r="DN200">
        <f>INDEX('Effect Coding'!$A$53:$DD$159,MATCH(B200,'Effect Coding'!$A$53:$A$159,0), COLUMN('Effect Coding'!CU249))</f>
        <v>0</v>
      </c>
      <c r="DO200">
        <f>INDEX('Effect Coding'!$A$53:$DD$159,MATCH(B200,'Effect Coding'!$A$53:$A$159,0), COLUMN('Effect Coding'!CV249))</f>
        <v>0</v>
      </c>
      <c r="DP200">
        <f>INDEX('Effect Coding'!$A$53:$DD$159,MATCH(B200,'Effect Coding'!$A$53:$A$159,0), COLUMN('Effect Coding'!CW249))</f>
        <v>0</v>
      </c>
      <c r="DQ200">
        <f>INDEX('Effect Coding'!$A$53:$DD$159,MATCH(B200,'Effect Coding'!$A$53:$A$159,0), COLUMN('Effect Coding'!CX249))</f>
        <v>0</v>
      </c>
      <c r="DR200">
        <f>INDEX('Effect Coding'!$A$53:$DD$159,MATCH(B200,'Effect Coding'!$A$53:$A$159,0), COLUMN('Effect Coding'!CY249))</f>
        <v>0</v>
      </c>
      <c r="DS200">
        <f>INDEX('Effect Coding'!$A$53:$DD$159,MATCH(B200,'Effect Coding'!$A$53:$A$159,0), COLUMN('Effect Coding'!CZ249))</f>
        <v>0</v>
      </c>
      <c r="DT200">
        <f>INDEX('Effect Coding'!$A$53:$DD$159,MATCH(B200,'Effect Coding'!$A$53:$A$159,0), COLUMN('Effect Coding'!DA249))</f>
        <v>0</v>
      </c>
      <c r="DU200">
        <f>INDEX('Effect Coding'!$A$53:$DD$159,MATCH(B200,'Effect Coding'!$A$53:$A$159,0), COLUMN('Effect Coding'!DB249))</f>
        <v>0</v>
      </c>
      <c r="DV200">
        <f>INDEX('Effect Coding'!$A$53:$DD$159,MATCH(B200,'Effect Coding'!$A$53:$A$159,0), COLUMN('Effect Coding'!DC249))</f>
        <v>0</v>
      </c>
      <c r="DW200">
        <f>INDEX('Effect Coding'!$A$53:$DD$159,MATCH(B200,'Effect Coding'!$A$53:$A$159,0), COLUMN('Effect Coding'!DD249))</f>
        <v>0</v>
      </c>
      <c r="DX200">
        <f>INDEX('Effect Coding'!$A$40:$K$49,MATCH(C200,'Effect Coding'!$A$40:$A$49,0),COLUMN('Effect Coding'!C236))</f>
        <v>0</v>
      </c>
      <c r="DY200">
        <f>INDEX('Effect Coding'!$A$40:$K$49,MATCH(C200,'Effect Coding'!$A$40:$A$49,0),COLUMN('Effect Coding'!D236))</f>
        <v>0</v>
      </c>
      <c r="DZ200">
        <f>INDEX('Effect Coding'!$A$40:$K$49,MATCH(C200,'Effect Coding'!$A$40:$A$49,0),COLUMN('Effect Coding'!E236))</f>
        <v>0</v>
      </c>
      <c r="EA200">
        <f>INDEX('Effect Coding'!$A$40:$K$49,MATCH(C200,'Effect Coding'!$A$40:$A$49,0),COLUMN('Effect Coding'!F236))</f>
        <v>0</v>
      </c>
      <c r="EB200">
        <f>INDEX('Effect Coding'!$A$40:$K$49,MATCH(C200,'Effect Coding'!$A$40:$A$49,0),COLUMN('Effect Coding'!G236))</f>
        <v>0</v>
      </c>
      <c r="EC200">
        <f>INDEX('Effect Coding'!$A$40:$K$49,MATCH(C200,'Effect Coding'!$A$40:$A$49,0),COLUMN('Effect Coding'!H236))</f>
        <v>0</v>
      </c>
      <c r="ED200">
        <f>INDEX('Effect Coding'!$A$40:$K$49,MATCH(C200,'Effect Coding'!$A$40:$A$49,0),COLUMN('Effect Coding'!I236))</f>
        <v>1</v>
      </c>
      <c r="EE200">
        <f>INDEX('Effect Coding'!$A$40:$K$49,MATCH(C200,'Effect Coding'!$A$40:$A$49,0),COLUMN('Effect Coding'!J236))</f>
        <v>0</v>
      </c>
      <c r="EF200">
        <f>INDEX('Effect Coding'!$A$40:$K$49,MATCH(C200,'Effect Coding'!$A$40:$A$49,0),COLUMN('Effect Coding'!K236))</f>
        <v>0</v>
      </c>
      <c r="EG200">
        <f>INDEX('Effect Coding'!$A$33:$E$36,MATCH(D200,'Effect Coding'!$A$33:$A$36,0),COLUMN('Effect Coding'!C229))</f>
        <v>1</v>
      </c>
      <c r="EH200">
        <f>INDEX('Effect Coding'!$A$33:$E$36,MATCH(D200,'Effect Coding'!$A$33:$A$36,0),COLUMN('Effect Coding'!D229))</f>
        <v>0</v>
      </c>
      <c r="EI200">
        <f>INDEX('Effect Coding'!$A$33:$E$36,MATCH(D200,'Effect Coding'!$A$33:$A$36,0),COLUMN('Effect Coding'!E229))</f>
        <v>0</v>
      </c>
      <c r="EJ200">
        <f>INDEX('Effect Coding'!$A$27:$D$29,MATCH(E200,'Effect Coding'!$A$27:$A$29,0),COLUMN('Effect Coding'!C223))</f>
        <v>1</v>
      </c>
      <c r="EK200">
        <f>INDEX('Effect Coding'!$A$27:$D$29,MATCH(E200,'Effect Coding'!$A$27:$A$29,0),COLUMN('Effect Coding'!D223))</f>
        <v>0</v>
      </c>
      <c r="EL200">
        <f>INDEX('Effect Coding'!$A$21:$D$23,MATCH(F200,'Effect Coding'!$A$21:$A$23,0),COLUMN('Effect Coding'!C217))</f>
        <v>0</v>
      </c>
      <c r="EM200">
        <f>INDEX('Effect Coding'!$A$21:$D$23,MATCH(F200,'Effect Coding'!$A$21:$A$23,0),COLUMN('Effect Coding'!D217))</f>
        <v>1</v>
      </c>
      <c r="EN200">
        <f>INDEX('Effect Coding'!$A$15:$D$17,MATCH(G200,'Effect Coding'!$A$15:$A$17,0),COLUMN('Effect Coding'!C211))</f>
        <v>1</v>
      </c>
      <c r="EO200">
        <f>INDEX('Effect Coding'!$A$15:$D$17,MATCH(G200,'Effect Coding'!$A$15:$A$17,0),COLUMN('Effect Coding'!D211))</f>
        <v>0</v>
      </c>
      <c r="EP200">
        <f>INDEX('Effect Coding'!$A$9:$D$11,MATCH(H200,'Effect Coding'!$A$9:$A$11,0),COLUMN('Effect Coding'!C205))</f>
        <v>1</v>
      </c>
      <c r="EQ200">
        <f>INDEX('Effect Coding'!$A$9:$D$11,MATCH(H200,'Effect Coding'!$A$9:$A$11,0),COLUMN('Effect Coding'!D205))</f>
        <v>0</v>
      </c>
      <c r="ER200">
        <f>INDEX('Effect Coding'!$A$3:$D$5,MATCH(I200,'Effect Coding'!$A$3:$A$5,0),COLUMN('Effect Coding'!C199))</f>
        <v>1</v>
      </c>
      <c r="ES200">
        <f>INDEX('Effect Coding'!$A$3:$D$5,MATCH(I200,'Effect Coding'!$A$3:$A$5,0),COLUMN('Effect Coding'!D199))</f>
        <v>0</v>
      </c>
      <c r="ET200">
        <f>INDEX('Effect Coding'!$A$163:$D$165,MATCH(J200,'Effect Coding'!$A$163:$A$165,0),COLUMN('Effect Coding'!C359))</f>
        <v>-1</v>
      </c>
      <c r="EU200">
        <f>INDEX('Effect Coding'!$A$163:$D$165,MATCH(J200,'Effect Coding'!$A$163:$A$165,0),COLUMN('Effect Coding'!D359))</f>
        <v>-1</v>
      </c>
      <c r="EV200">
        <f>INDEX('Effect Coding'!$A$163:$D$165,MATCH(K200,'Effect Coding'!$A$169:$A$171,0),COLUMN('Effect Coding'!C359))</f>
        <v>1</v>
      </c>
      <c r="EW200">
        <f>INDEX('Effect Coding'!$A$163:$D$165,MATCH(K200,'Effect Coding'!$A$169:$A$171,0),COLUMN('Effect Coding'!D359))</f>
        <v>0</v>
      </c>
      <c r="EX200">
        <f>INDEX('Effect Coding'!$A$175:$E$178,MATCH(L200,'Effect Coding'!$A$175:$A$178,0),COLUMN('Effect Coding'!C371))</f>
        <v>0</v>
      </c>
      <c r="EY200">
        <f>INDEX('Effect Coding'!$A$175:$E$178,MATCH(L200,'Effect Coding'!$A$175:$A$178,0),COLUMN('Effect Coding'!D371))</f>
        <v>0</v>
      </c>
      <c r="EZ200">
        <f>INDEX('Effect Coding'!$A$175:$E$178,MATCH(L200,'Effect Coding'!$A$175:$A$178,0),COLUMN('Effect Coding'!E371))</f>
        <v>1</v>
      </c>
      <c r="FA200">
        <f>INDEX('Effect Coding'!$A$182:$E$185,MATCH(M200,'Effect Coding'!$A$182:$A$185,0),COLUMN('Effect Coding'!C378))</f>
        <v>1</v>
      </c>
      <c r="FB200">
        <f>INDEX('Effect Coding'!$A$182:$E$185,MATCH(M200,'Effect Coding'!$A$182:$A$185,0),COLUMN('Effect Coding'!D378))</f>
        <v>0</v>
      </c>
      <c r="FC200">
        <f>INDEX('Effect Coding'!$A$182:$E$185,MATCH(M200,'Effect Coding'!$A$182:$A$185,0),COLUMN('Effect Coding'!E378))</f>
        <v>0</v>
      </c>
      <c r="FD200">
        <f>INDEX('Effect Coding'!$A$189:$C$190,MATCH(N200,'Effect Coding'!$A$189:$A$190,0),COLUMN('Effect Coding'!C385))</f>
        <v>-1</v>
      </c>
      <c r="FE200">
        <f>INDEX('Effect Coding'!$A$194:$D$196,MATCH(O200,'Effect Coding'!$A$194:$A$196,0),COLUMN('Effect Coding'!C390))</f>
        <v>0</v>
      </c>
      <c r="FF200">
        <f>INDEX('Effect Coding'!$A$194:$D$196,MATCH(O200,'Effect Coding'!$A$194:$A$196,0),COLUMN('Effect Coding'!D390))</f>
        <v>1</v>
      </c>
      <c r="FG200">
        <f>INDEX('Effect Coding'!$A$200:$C$201,MATCH(P200,'Effect Coding'!$A$200:$A$201,0),COLUMN('Effect Coding'!C396))</f>
        <v>1</v>
      </c>
      <c r="FH200">
        <f>INDEX('Effect Coding'!$A$205:$D$207,MATCH(Q200,'Effect Coding'!$A$205:$A$207,0),COLUMN('Effect Coding'!C401))</f>
        <v>1</v>
      </c>
      <c r="FI200">
        <f>INDEX('Effect Coding'!$A$205:$D$207,MATCH(Q200,'Effect Coding'!$A$205:$A$207,0),COLUMN('Effect Coding'!D401))</f>
        <v>0</v>
      </c>
      <c r="FJ200">
        <f>INDEX('Effect Coding'!$A$211:$C$212,MATCH(R200,'Effect Coding'!$A$211:$A$212,0),COLUMN('Effect Coding'!C407))</f>
        <v>1</v>
      </c>
      <c r="FK200">
        <f>INDEX('Effect Coding'!$A$216:$C$217,MATCH(S200,'Effect Coding'!$A$216:$A$217,0),COLUMN('Effect Coding'!C412))</f>
        <v>1</v>
      </c>
      <c r="FL200">
        <f>INDEX('Effect Coding'!$A$221:$C$222,MATCH(T200,'Effect Coding'!$A$221:$A$222,0),COLUMN('Effect Coding'!C417))</f>
        <v>1</v>
      </c>
      <c r="FM200">
        <f t="shared" si="6"/>
        <v>15</v>
      </c>
      <c r="FN200">
        <v>1</v>
      </c>
      <c r="FO200">
        <v>1</v>
      </c>
      <c r="FP200">
        <f t="shared" si="7"/>
        <v>15</v>
      </c>
    </row>
    <row r="201" spans="1:172" x14ac:dyDescent="0.25">
      <c r="A201" t="s">
        <v>402</v>
      </c>
      <c r="B201" t="s">
        <v>130</v>
      </c>
      <c r="C201" t="s">
        <v>8</v>
      </c>
      <c r="D201" t="s">
        <v>30</v>
      </c>
      <c r="E201" t="s">
        <v>28</v>
      </c>
      <c r="F201" t="s">
        <v>22</v>
      </c>
      <c r="G201" t="s">
        <v>181</v>
      </c>
      <c r="H201" t="s">
        <v>183</v>
      </c>
      <c r="I201" t="s">
        <v>56</v>
      </c>
      <c r="J201" t="s">
        <v>187</v>
      </c>
      <c r="K201" t="s">
        <v>63</v>
      </c>
      <c r="L201">
        <v>0</v>
      </c>
      <c r="M201" t="s">
        <v>51</v>
      </c>
      <c r="N201" t="s">
        <v>51</v>
      </c>
      <c r="O201" t="s">
        <v>63</v>
      </c>
      <c r="P201" t="s">
        <v>52</v>
      </c>
      <c r="Q201" t="s">
        <v>51</v>
      </c>
      <c r="R201" t="s">
        <v>51</v>
      </c>
      <c r="S201" t="s">
        <v>51</v>
      </c>
      <c r="T201" t="s">
        <v>51</v>
      </c>
      <c r="U201" s="20">
        <v>0.7</v>
      </c>
      <c r="V201">
        <f>INDEX('Effect Coding'!$A$53:$DD$159,MATCH(B201,'Effect Coding'!$A$53:$A$159,0), COLUMN('Effect Coding'!C250))</f>
        <v>0</v>
      </c>
      <c r="W201">
        <f>INDEX('Effect Coding'!$A$53:$DD$159,MATCH(B201,'Effect Coding'!$A$53:$A$159,0), COLUMN('Effect Coding'!D250))</f>
        <v>0</v>
      </c>
      <c r="X201">
        <f>INDEX('Effect Coding'!$A$53:$DD$159,MATCH(B201,'Effect Coding'!$A$53:$A$159,0), COLUMN('Effect Coding'!E250))</f>
        <v>0</v>
      </c>
      <c r="Y201">
        <f>INDEX('Effect Coding'!$A$53:$DD$159,MATCH(B201,'Effect Coding'!$A$53:$A$159,0), COLUMN('Effect Coding'!F250))</f>
        <v>0</v>
      </c>
      <c r="Z201">
        <f>INDEX('Effect Coding'!$A$53:$DD$159,MATCH(B201,'Effect Coding'!$A$53:$A$159,0), COLUMN('Effect Coding'!G250))</f>
        <v>0</v>
      </c>
      <c r="AA201">
        <f>INDEX('Effect Coding'!$A$53:$DD$159,MATCH(B201,'Effect Coding'!$A$53:$A$159,0), COLUMN('Effect Coding'!H250))</f>
        <v>0</v>
      </c>
      <c r="AB201">
        <f>INDEX('Effect Coding'!$A$53:$DD$159,MATCH(B201,'Effect Coding'!$A$53:$A$159,0), COLUMN('Effect Coding'!I250))</f>
        <v>0</v>
      </c>
      <c r="AC201">
        <f>INDEX('Effect Coding'!$A$53:$DD$159,MATCH(B201,'Effect Coding'!$A$53:$A$159,0), COLUMN('Effect Coding'!J250))</f>
        <v>0</v>
      </c>
      <c r="AD201">
        <f>INDEX('Effect Coding'!$A$53:$DD$159,MATCH(B201,'Effect Coding'!$A$53:$A$159,0), COLUMN('Effect Coding'!K250))</f>
        <v>0</v>
      </c>
      <c r="AE201">
        <f>INDEX('Effect Coding'!$A$53:$DD$159,MATCH(B201,'Effect Coding'!$A$53:$A$159,0), COLUMN('Effect Coding'!L250))</f>
        <v>0</v>
      </c>
      <c r="AF201">
        <f>INDEX('Effect Coding'!$A$53:$DD$159,MATCH(B201,'Effect Coding'!$A$53:$A$159,0), COLUMN('Effect Coding'!M250))</f>
        <v>0</v>
      </c>
      <c r="AG201">
        <f>INDEX('Effect Coding'!$A$53:$DD$159,MATCH(B201,'Effect Coding'!$A$53:$A$159,0), COLUMN('Effect Coding'!N250))</f>
        <v>0</v>
      </c>
      <c r="AH201">
        <f>INDEX('Effect Coding'!$A$53:$DD$159,MATCH(B201,'Effect Coding'!$A$53:$A$159,0), COLUMN('Effect Coding'!O250))</f>
        <v>0</v>
      </c>
      <c r="AI201">
        <f>INDEX('Effect Coding'!$A$53:$DD$159,MATCH(B201,'Effect Coding'!$A$53:$A$159,0), COLUMN('Effect Coding'!P250))</f>
        <v>0</v>
      </c>
      <c r="AJ201">
        <f>INDEX('Effect Coding'!$A$53:$DD$159,MATCH(B201,'Effect Coding'!$A$53:$A$159,0), COLUMN('Effect Coding'!Q250))</f>
        <v>0</v>
      </c>
      <c r="AK201">
        <f>INDEX('Effect Coding'!$A$53:$DD$159,MATCH(B201,'Effect Coding'!$A$53:$A$159,0), COLUMN('Effect Coding'!R250))</f>
        <v>0</v>
      </c>
      <c r="AL201">
        <f>INDEX('Effect Coding'!$A$53:$DD$159,MATCH(B201,'Effect Coding'!$A$53:$A$159,0), COLUMN('Effect Coding'!S250))</f>
        <v>0</v>
      </c>
      <c r="AM201">
        <f>INDEX('Effect Coding'!$A$53:$DD$159,MATCH(B201,'Effect Coding'!$A$53:$A$159,0), COLUMN('Effect Coding'!T250))</f>
        <v>0</v>
      </c>
      <c r="AN201">
        <f>INDEX('Effect Coding'!$A$53:$DD$159,MATCH(B201,'Effect Coding'!$A$53:$A$159,0), COLUMN('Effect Coding'!U250))</f>
        <v>0</v>
      </c>
      <c r="AO201">
        <f>INDEX('Effect Coding'!$A$53:$DD$159,MATCH(B201,'Effect Coding'!$A$53:$A$159,0), COLUMN('Effect Coding'!V250))</f>
        <v>0</v>
      </c>
      <c r="AP201">
        <f>INDEX('Effect Coding'!$A$53:$DD$159,MATCH(B201,'Effect Coding'!$A$53:$A$159,0), COLUMN('Effect Coding'!W250))</f>
        <v>0</v>
      </c>
      <c r="AQ201">
        <f>INDEX('Effect Coding'!$A$53:$DD$159,MATCH(B201,'Effect Coding'!$A$53:$A$159,0), COLUMN('Effect Coding'!X250))</f>
        <v>0</v>
      </c>
      <c r="AR201">
        <f>INDEX('Effect Coding'!$A$53:$DD$159,MATCH(B201,'Effect Coding'!$A$53:$A$159,0), COLUMN('Effect Coding'!Y250))</f>
        <v>0</v>
      </c>
      <c r="AS201">
        <f>INDEX('Effect Coding'!$A$53:$DD$159,MATCH(B201,'Effect Coding'!$A$53:$A$159,0), COLUMN('Effect Coding'!Z250))</f>
        <v>0</v>
      </c>
      <c r="AT201">
        <f>INDEX('Effect Coding'!$A$53:$DD$159,MATCH(B201,'Effect Coding'!$A$53:$A$159,0), COLUMN('Effect Coding'!AA250))</f>
        <v>0</v>
      </c>
      <c r="AU201">
        <f>INDEX('Effect Coding'!$A$53:$DD$159,MATCH(B201,'Effect Coding'!$A$53:$A$159,0), COLUMN('Effect Coding'!AB250))</f>
        <v>0</v>
      </c>
      <c r="AV201">
        <f>INDEX('Effect Coding'!$A$53:$DD$159,MATCH(B201,'Effect Coding'!$A$53:$A$159,0), COLUMN('Effect Coding'!AC250))</f>
        <v>0</v>
      </c>
      <c r="AW201">
        <f>INDEX('Effect Coding'!$A$53:$DD$159,MATCH(B201,'Effect Coding'!$A$53:$A$159,0), COLUMN('Effect Coding'!AD250))</f>
        <v>0</v>
      </c>
      <c r="AX201">
        <f>INDEX('Effect Coding'!$A$53:$DD$159,MATCH(B201,'Effect Coding'!$A$53:$A$159,0), COLUMN('Effect Coding'!AE250))</f>
        <v>0</v>
      </c>
      <c r="AY201">
        <f>INDEX('Effect Coding'!$A$53:$DD$159,MATCH(B201,'Effect Coding'!$A$53:$A$159,0), COLUMN('Effect Coding'!AF250))</f>
        <v>0</v>
      </c>
      <c r="AZ201">
        <f>INDEX('Effect Coding'!$A$53:$DD$159,MATCH(B201,'Effect Coding'!$A$53:$A$159,0), COLUMN('Effect Coding'!AG250))</f>
        <v>0</v>
      </c>
      <c r="BA201">
        <f>INDEX('Effect Coding'!$A$53:$DD$159,MATCH(B201,'Effect Coding'!$A$53:$A$159,0), COLUMN('Effect Coding'!AH250))</f>
        <v>0</v>
      </c>
      <c r="BB201">
        <f>INDEX('Effect Coding'!$A$53:$DD$159,MATCH(B201,'Effect Coding'!$A$53:$A$159,0), COLUMN('Effect Coding'!AI250))</f>
        <v>0</v>
      </c>
      <c r="BC201">
        <f>INDEX('Effect Coding'!$A$53:$DD$159,MATCH(B201,'Effect Coding'!$A$53:$A$159,0), COLUMN('Effect Coding'!AJ250))</f>
        <v>0</v>
      </c>
      <c r="BD201">
        <f>INDEX('Effect Coding'!$A$53:$DD$159,MATCH(B201,'Effect Coding'!$A$53:$A$159,0), COLUMN('Effect Coding'!AK250))</f>
        <v>0</v>
      </c>
      <c r="BE201">
        <f>INDEX('Effect Coding'!$A$53:$DD$159,MATCH(B201,'Effect Coding'!$A$53:$A$159,0), COLUMN('Effect Coding'!AL250))</f>
        <v>0</v>
      </c>
      <c r="BF201">
        <f>INDEX('Effect Coding'!$A$53:$DD$159,MATCH(B201,'Effect Coding'!$A$53:$A$159,0), COLUMN('Effect Coding'!AM250))</f>
        <v>0</v>
      </c>
      <c r="BG201">
        <f>INDEX('Effect Coding'!$A$53:$DD$159,MATCH(B201,'Effect Coding'!$A$53:$A$159,0), COLUMN('Effect Coding'!AN250))</f>
        <v>0</v>
      </c>
      <c r="BH201">
        <f>INDEX('Effect Coding'!$A$53:$DD$159,MATCH(B201,'Effect Coding'!$A$53:$A$159,0), COLUMN('Effect Coding'!AO250))</f>
        <v>0</v>
      </c>
      <c r="BI201">
        <f>INDEX('Effect Coding'!$A$53:$DD$159,MATCH(B201,'Effect Coding'!$A$53:$A$159,0), COLUMN('Effect Coding'!AP250))</f>
        <v>0</v>
      </c>
      <c r="BJ201">
        <f>INDEX('Effect Coding'!$A$53:$DD$159,MATCH(B201,'Effect Coding'!$A$53:$A$159,0), COLUMN('Effect Coding'!AQ250))</f>
        <v>0</v>
      </c>
      <c r="BK201">
        <f>INDEX('Effect Coding'!$A$53:$DD$159,MATCH(B201,'Effect Coding'!$A$53:$A$159,0), COLUMN('Effect Coding'!AR250))</f>
        <v>0</v>
      </c>
      <c r="BL201">
        <f>INDEX('Effect Coding'!$A$53:$DD$159,MATCH(B201,'Effect Coding'!$A$53:$A$159,0), COLUMN('Effect Coding'!AS250))</f>
        <v>0</v>
      </c>
      <c r="BM201">
        <f>INDEX('Effect Coding'!$A$53:$DD$159,MATCH(B201,'Effect Coding'!$A$53:$A$159,0), COLUMN('Effect Coding'!AT250))</f>
        <v>0</v>
      </c>
      <c r="BN201">
        <f>INDEX('Effect Coding'!$A$53:$DD$159,MATCH(B201,'Effect Coding'!$A$53:$A$159,0), COLUMN('Effect Coding'!AU250))</f>
        <v>0</v>
      </c>
      <c r="BO201">
        <f>INDEX('Effect Coding'!$A$53:$DD$159,MATCH(B201,'Effect Coding'!$A$53:$A$159,0), COLUMN('Effect Coding'!AV250))</f>
        <v>0</v>
      </c>
      <c r="BP201">
        <f>INDEX('Effect Coding'!$A$53:$DD$159,MATCH(B201,'Effect Coding'!$A$53:$A$159,0), COLUMN('Effect Coding'!AW250))</f>
        <v>0</v>
      </c>
      <c r="BQ201">
        <f>INDEX('Effect Coding'!$A$53:$DD$159,MATCH(B201,'Effect Coding'!$A$53:$A$159,0), COLUMN('Effect Coding'!AX250))</f>
        <v>0</v>
      </c>
      <c r="BR201">
        <f>INDEX('Effect Coding'!$A$53:$DD$159,MATCH(B201,'Effect Coding'!$A$53:$A$159,0), COLUMN('Effect Coding'!AY250))</f>
        <v>0</v>
      </c>
      <c r="BS201">
        <f>INDEX('Effect Coding'!$A$53:$DD$159,MATCH(B201,'Effect Coding'!$A$53:$A$159,0), COLUMN('Effect Coding'!AZ250))</f>
        <v>0</v>
      </c>
      <c r="BT201">
        <f>INDEX('Effect Coding'!$A$53:$DD$159,MATCH(B201,'Effect Coding'!$A$53:$A$159,0), COLUMN('Effect Coding'!BA250))</f>
        <v>0</v>
      </c>
      <c r="BU201">
        <f>INDEX('Effect Coding'!$A$53:$DD$159,MATCH(B201,'Effect Coding'!$A$53:$A$159,0), COLUMN('Effect Coding'!BB250))</f>
        <v>0</v>
      </c>
      <c r="BV201">
        <f>INDEX('Effect Coding'!$A$53:$DD$159,MATCH(B201,'Effect Coding'!$A$53:$A$159,0), COLUMN('Effect Coding'!BC250))</f>
        <v>0</v>
      </c>
      <c r="BW201">
        <f>INDEX('Effect Coding'!$A$53:$DD$159,MATCH(B201,'Effect Coding'!$A$53:$A$159,0), COLUMN('Effect Coding'!BD250))</f>
        <v>0</v>
      </c>
      <c r="BX201">
        <f>INDEX('Effect Coding'!$A$53:$DD$159,MATCH(B201,'Effect Coding'!$A$53:$A$159,0), COLUMN('Effect Coding'!BE250))</f>
        <v>0</v>
      </c>
      <c r="BY201">
        <f>INDEX('Effect Coding'!$A$53:$DD$159,MATCH(B201,'Effect Coding'!$A$53:$A$159,0), COLUMN('Effect Coding'!BF250))</f>
        <v>0</v>
      </c>
      <c r="BZ201">
        <f>INDEX('Effect Coding'!$A$53:$DD$159,MATCH(B201,'Effect Coding'!$A$53:$A$159,0), COLUMN('Effect Coding'!BG250))</f>
        <v>0</v>
      </c>
      <c r="CA201">
        <f>INDEX('Effect Coding'!$A$53:$DD$159,MATCH(B201,'Effect Coding'!$A$53:$A$159,0), COLUMN('Effect Coding'!BH250))</f>
        <v>0</v>
      </c>
      <c r="CB201">
        <f>INDEX('Effect Coding'!$A$53:$DD$159,MATCH(B201,'Effect Coding'!$A$53:$A$159,0), COLUMN('Effect Coding'!BI250))</f>
        <v>0</v>
      </c>
      <c r="CC201">
        <f>INDEX('Effect Coding'!$A$53:$DD$159,MATCH(B201,'Effect Coding'!$A$53:$A$159,0), COLUMN('Effect Coding'!BJ250))</f>
        <v>0</v>
      </c>
      <c r="CD201">
        <f>INDEX('Effect Coding'!$A$53:$DD$159,MATCH(B201,'Effect Coding'!$A$53:$A$159,0), COLUMN('Effect Coding'!BK250))</f>
        <v>0</v>
      </c>
      <c r="CE201">
        <f>INDEX('Effect Coding'!$A$53:$DD$159,MATCH(B201,'Effect Coding'!$A$53:$A$159,0), COLUMN('Effect Coding'!BL250))</f>
        <v>0</v>
      </c>
      <c r="CF201">
        <f>INDEX('Effect Coding'!$A$53:$DD$159,MATCH(B201,'Effect Coding'!$A$53:$A$159,0), COLUMN('Effect Coding'!BM250))</f>
        <v>0</v>
      </c>
      <c r="CG201">
        <f>INDEX('Effect Coding'!$A$53:$DD$159,MATCH(B201,'Effect Coding'!$A$53:$A$159,0), COLUMN('Effect Coding'!BN250))</f>
        <v>1</v>
      </c>
      <c r="CH201">
        <f>INDEX('Effect Coding'!$A$53:$DD$159,MATCH(B201,'Effect Coding'!$A$53:$A$159,0), COLUMN('Effect Coding'!BO250))</f>
        <v>0</v>
      </c>
      <c r="CI201">
        <f>INDEX('Effect Coding'!$A$53:$DD$159,MATCH(B201,'Effect Coding'!$A$53:$A$159,0), COLUMN('Effect Coding'!BP250))</f>
        <v>0</v>
      </c>
      <c r="CJ201">
        <f>INDEX('Effect Coding'!$A$53:$DD$159,MATCH(B201,'Effect Coding'!$A$53:$A$159,0), COLUMN('Effect Coding'!BQ250))</f>
        <v>0</v>
      </c>
      <c r="CK201">
        <f>INDEX('Effect Coding'!$A$53:$DD$159,MATCH(B201,'Effect Coding'!$A$53:$A$159,0), COLUMN('Effect Coding'!BR250))</f>
        <v>0</v>
      </c>
      <c r="CL201">
        <f>INDEX('Effect Coding'!$A$53:$DD$159,MATCH(B201,'Effect Coding'!$A$53:$A$159,0), COLUMN('Effect Coding'!BS250))</f>
        <v>0</v>
      </c>
      <c r="CM201">
        <f>INDEX('Effect Coding'!$A$53:$DD$159,MATCH(B201,'Effect Coding'!$A$53:$A$159,0), COLUMN('Effect Coding'!BT250))</f>
        <v>0</v>
      </c>
      <c r="CN201">
        <f>INDEX('Effect Coding'!$A$53:$DD$159,MATCH(B201,'Effect Coding'!$A$53:$A$159,0), COLUMN('Effect Coding'!BU250))</f>
        <v>0</v>
      </c>
      <c r="CO201">
        <f>INDEX('Effect Coding'!$A$53:$DD$159,MATCH(B201,'Effect Coding'!$A$53:$A$159,0), COLUMN('Effect Coding'!BV250))</f>
        <v>0</v>
      </c>
      <c r="CP201">
        <f>INDEX('Effect Coding'!$A$53:$DD$159,MATCH(B201,'Effect Coding'!$A$53:$A$159,0), COLUMN('Effect Coding'!BW250))</f>
        <v>0</v>
      </c>
      <c r="CQ201">
        <f>INDEX('Effect Coding'!$A$53:$DD$159,MATCH(B201,'Effect Coding'!$A$53:$A$159,0), COLUMN('Effect Coding'!BX250))</f>
        <v>0</v>
      </c>
      <c r="CR201">
        <f>INDEX('Effect Coding'!$A$53:$DD$159,MATCH(B201,'Effect Coding'!$A$53:$A$159,0), COLUMN('Effect Coding'!BY250))</f>
        <v>0</v>
      </c>
      <c r="CS201">
        <f>INDEX('Effect Coding'!$A$53:$DD$159,MATCH(B201,'Effect Coding'!$A$53:$A$159,0), COLUMN('Effect Coding'!BZ250))</f>
        <v>0</v>
      </c>
      <c r="CT201">
        <f>INDEX('Effect Coding'!$A$53:$DD$159,MATCH(B201,'Effect Coding'!$A$53:$A$159,0), COLUMN('Effect Coding'!CA250))</f>
        <v>0</v>
      </c>
      <c r="CU201">
        <f>INDEX('Effect Coding'!$A$53:$DD$159,MATCH(B201,'Effect Coding'!$A$53:$A$159,0), COLUMN('Effect Coding'!CB250))</f>
        <v>0</v>
      </c>
      <c r="CV201">
        <f>INDEX('Effect Coding'!$A$53:$DD$159,MATCH(B201,'Effect Coding'!$A$53:$A$159,0), COLUMN('Effect Coding'!CC250))</f>
        <v>0</v>
      </c>
      <c r="CW201">
        <f>INDEX('Effect Coding'!$A$53:$DD$159,MATCH(B201,'Effect Coding'!$A$53:$A$159,0), COLUMN('Effect Coding'!CD250))</f>
        <v>0</v>
      </c>
      <c r="CX201">
        <f>INDEX('Effect Coding'!$A$53:$DD$159,MATCH(B201,'Effect Coding'!$A$53:$A$159,0), COLUMN('Effect Coding'!CE250))</f>
        <v>0</v>
      </c>
      <c r="CY201">
        <f>INDEX('Effect Coding'!$A$53:$DD$159,MATCH(B201,'Effect Coding'!$A$53:$A$159,0), COLUMN('Effect Coding'!CF250))</f>
        <v>0</v>
      </c>
      <c r="CZ201">
        <f>INDEX('Effect Coding'!$A$53:$DD$159,MATCH(B201,'Effect Coding'!$A$53:$A$159,0), COLUMN('Effect Coding'!CG250))</f>
        <v>0</v>
      </c>
      <c r="DA201">
        <f>INDEX('Effect Coding'!$A$53:$DD$159,MATCH(B201,'Effect Coding'!$A$53:$A$159,0), COLUMN('Effect Coding'!CH250))</f>
        <v>0</v>
      </c>
      <c r="DB201">
        <f>INDEX('Effect Coding'!$A$53:$DD$159,MATCH(B201,'Effect Coding'!$A$53:$A$159,0), COLUMN('Effect Coding'!CI250))</f>
        <v>0</v>
      </c>
      <c r="DC201">
        <f>INDEX('Effect Coding'!$A$53:$DD$159,MATCH(B201,'Effect Coding'!$A$53:$A$159,0), COLUMN('Effect Coding'!CJ250))</f>
        <v>0</v>
      </c>
      <c r="DD201">
        <f>INDEX('Effect Coding'!$A$53:$DD$159,MATCH(B201,'Effect Coding'!$A$53:$A$159,0), COLUMN('Effect Coding'!CK250))</f>
        <v>0</v>
      </c>
      <c r="DE201">
        <f>INDEX('Effect Coding'!$A$53:$DD$159,MATCH(B201,'Effect Coding'!$A$53:$A$159,0), COLUMN('Effect Coding'!CL250))</f>
        <v>0</v>
      </c>
      <c r="DF201">
        <f>INDEX('Effect Coding'!$A$53:$DD$159,MATCH(B201,'Effect Coding'!$A$53:$A$159,0), COLUMN('Effect Coding'!CM250))</f>
        <v>0</v>
      </c>
      <c r="DG201">
        <f>INDEX('Effect Coding'!$A$53:$DD$159,MATCH(B201,'Effect Coding'!$A$53:$A$159,0), COLUMN('Effect Coding'!CN250))</f>
        <v>0</v>
      </c>
      <c r="DH201">
        <f>INDEX('Effect Coding'!$A$53:$DD$159,MATCH(B201,'Effect Coding'!$A$53:$A$159,0), COLUMN('Effect Coding'!CO250))</f>
        <v>0</v>
      </c>
      <c r="DI201">
        <f>INDEX('Effect Coding'!$A$53:$DD$159,MATCH(B201,'Effect Coding'!$A$53:$A$159,0), COLUMN('Effect Coding'!CP250))</f>
        <v>0</v>
      </c>
      <c r="DJ201">
        <f>INDEX('Effect Coding'!$A$53:$DD$159,MATCH(B201,'Effect Coding'!$A$53:$A$159,0), COLUMN('Effect Coding'!CQ250))</f>
        <v>0</v>
      </c>
      <c r="DK201">
        <f>INDEX('Effect Coding'!$A$53:$DD$159,MATCH(B201,'Effect Coding'!$A$53:$A$159,0), COLUMN('Effect Coding'!CR250))</f>
        <v>0</v>
      </c>
      <c r="DL201">
        <f>INDEX('Effect Coding'!$A$53:$DD$159,MATCH(B201,'Effect Coding'!$A$53:$A$159,0), COLUMN('Effect Coding'!CS250))</f>
        <v>0</v>
      </c>
      <c r="DM201">
        <f>INDEX('Effect Coding'!$A$53:$DD$159,MATCH(B201,'Effect Coding'!$A$53:$A$159,0), COLUMN('Effect Coding'!CT250))</f>
        <v>0</v>
      </c>
      <c r="DN201">
        <f>INDEX('Effect Coding'!$A$53:$DD$159,MATCH(B201,'Effect Coding'!$A$53:$A$159,0), COLUMN('Effect Coding'!CU250))</f>
        <v>0</v>
      </c>
      <c r="DO201">
        <f>INDEX('Effect Coding'!$A$53:$DD$159,MATCH(B201,'Effect Coding'!$A$53:$A$159,0), COLUMN('Effect Coding'!CV250))</f>
        <v>0</v>
      </c>
      <c r="DP201">
        <f>INDEX('Effect Coding'!$A$53:$DD$159,MATCH(B201,'Effect Coding'!$A$53:$A$159,0), COLUMN('Effect Coding'!CW250))</f>
        <v>0</v>
      </c>
      <c r="DQ201">
        <f>INDEX('Effect Coding'!$A$53:$DD$159,MATCH(B201,'Effect Coding'!$A$53:$A$159,0), COLUMN('Effect Coding'!CX250))</f>
        <v>0</v>
      </c>
      <c r="DR201">
        <f>INDEX('Effect Coding'!$A$53:$DD$159,MATCH(B201,'Effect Coding'!$A$53:$A$159,0), COLUMN('Effect Coding'!CY250))</f>
        <v>0</v>
      </c>
      <c r="DS201">
        <f>INDEX('Effect Coding'!$A$53:$DD$159,MATCH(B201,'Effect Coding'!$A$53:$A$159,0), COLUMN('Effect Coding'!CZ250))</f>
        <v>0</v>
      </c>
      <c r="DT201">
        <f>INDEX('Effect Coding'!$A$53:$DD$159,MATCH(B201,'Effect Coding'!$A$53:$A$159,0), COLUMN('Effect Coding'!DA250))</f>
        <v>0</v>
      </c>
      <c r="DU201">
        <f>INDEX('Effect Coding'!$A$53:$DD$159,MATCH(B201,'Effect Coding'!$A$53:$A$159,0), COLUMN('Effect Coding'!DB250))</f>
        <v>0</v>
      </c>
      <c r="DV201">
        <f>INDEX('Effect Coding'!$A$53:$DD$159,MATCH(B201,'Effect Coding'!$A$53:$A$159,0), COLUMN('Effect Coding'!DC250))</f>
        <v>0</v>
      </c>
      <c r="DW201">
        <f>INDEX('Effect Coding'!$A$53:$DD$159,MATCH(B201,'Effect Coding'!$A$53:$A$159,0), COLUMN('Effect Coding'!DD250))</f>
        <v>0</v>
      </c>
      <c r="DX201">
        <f>INDEX('Effect Coding'!$A$40:$K$49,MATCH(C201,'Effect Coding'!$A$40:$A$49,0),COLUMN('Effect Coding'!C237))</f>
        <v>0</v>
      </c>
      <c r="DY201">
        <f>INDEX('Effect Coding'!$A$40:$K$49,MATCH(C201,'Effect Coding'!$A$40:$A$49,0),COLUMN('Effect Coding'!D237))</f>
        <v>0</v>
      </c>
      <c r="DZ201">
        <f>INDEX('Effect Coding'!$A$40:$K$49,MATCH(C201,'Effect Coding'!$A$40:$A$49,0),COLUMN('Effect Coding'!E237))</f>
        <v>0</v>
      </c>
      <c r="EA201">
        <f>INDEX('Effect Coding'!$A$40:$K$49,MATCH(C201,'Effect Coding'!$A$40:$A$49,0),COLUMN('Effect Coding'!F237))</f>
        <v>0</v>
      </c>
      <c r="EB201">
        <f>INDEX('Effect Coding'!$A$40:$K$49,MATCH(C201,'Effect Coding'!$A$40:$A$49,0),COLUMN('Effect Coding'!G237))</f>
        <v>0</v>
      </c>
      <c r="EC201">
        <f>INDEX('Effect Coding'!$A$40:$K$49,MATCH(C201,'Effect Coding'!$A$40:$A$49,0),COLUMN('Effect Coding'!H237))</f>
        <v>0</v>
      </c>
      <c r="ED201">
        <f>INDEX('Effect Coding'!$A$40:$K$49,MATCH(C201,'Effect Coding'!$A$40:$A$49,0),COLUMN('Effect Coding'!I237))</f>
        <v>1</v>
      </c>
      <c r="EE201">
        <f>INDEX('Effect Coding'!$A$40:$K$49,MATCH(C201,'Effect Coding'!$A$40:$A$49,0),COLUMN('Effect Coding'!J237))</f>
        <v>0</v>
      </c>
      <c r="EF201">
        <f>INDEX('Effect Coding'!$A$40:$K$49,MATCH(C201,'Effect Coding'!$A$40:$A$49,0),COLUMN('Effect Coding'!K237))</f>
        <v>0</v>
      </c>
      <c r="EG201">
        <f>INDEX('Effect Coding'!$A$33:$E$36,MATCH(D201,'Effect Coding'!$A$33:$A$36,0),COLUMN('Effect Coding'!C230))</f>
        <v>1</v>
      </c>
      <c r="EH201">
        <f>INDEX('Effect Coding'!$A$33:$E$36,MATCH(D201,'Effect Coding'!$A$33:$A$36,0),COLUMN('Effect Coding'!D230))</f>
        <v>0</v>
      </c>
      <c r="EI201">
        <f>INDEX('Effect Coding'!$A$33:$E$36,MATCH(D201,'Effect Coding'!$A$33:$A$36,0),COLUMN('Effect Coding'!E230))</f>
        <v>0</v>
      </c>
      <c r="EJ201">
        <f>INDEX('Effect Coding'!$A$27:$D$29,MATCH(E201,'Effect Coding'!$A$27:$A$29,0),COLUMN('Effect Coding'!C224))</f>
        <v>1</v>
      </c>
      <c r="EK201">
        <f>INDEX('Effect Coding'!$A$27:$D$29,MATCH(E201,'Effect Coding'!$A$27:$A$29,0),COLUMN('Effect Coding'!D224))</f>
        <v>0</v>
      </c>
      <c r="EL201">
        <f>INDEX('Effect Coding'!$A$21:$D$23,MATCH(F201,'Effect Coding'!$A$21:$A$23,0),COLUMN('Effect Coding'!C218))</f>
        <v>0</v>
      </c>
      <c r="EM201">
        <f>INDEX('Effect Coding'!$A$21:$D$23,MATCH(F201,'Effect Coding'!$A$21:$A$23,0),COLUMN('Effect Coding'!D218))</f>
        <v>1</v>
      </c>
      <c r="EN201">
        <f>INDEX('Effect Coding'!$A$15:$D$17,MATCH(G201,'Effect Coding'!$A$15:$A$17,0),COLUMN('Effect Coding'!C212))</f>
        <v>1</v>
      </c>
      <c r="EO201">
        <f>INDEX('Effect Coding'!$A$15:$D$17,MATCH(G201,'Effect Coding'!$A$15:$A$17,0),COLUMN('Effect Coding'!D212))</f>
        <v>0</v>
      </c>
      <c r="EP201">
        <f>INDEX('Effect Coding'!$A$9:$D$11,MATCH(H201,'Effect Coding'!$A$9:$A$11,0),COLUMN('Effect Coding'!C206))</f>
        <v>1</v>
      </c>
      <c r="EQ201">
        <f>INDEX('Effect Coding'!$A$9:$D$11,MATCH(H201,'Effect Coding'!$A$9:$A$11,0),COLUMN('Effect Coding'!D206))</f>
        <v>0</v>
      </c>
      <c r="ER201">
        <f>INDEX('Effect Coding'!$A$3:$D$5,MATCH(I201,'Effect Coding'!$A$3:$A$5,0),COLUMN('Effect Coding'!C200))</f>
        <v>0</v>
      </c>
      <c r="ES201">
        <f>INDEX('Effect Coding'!$A$3:$D$5,MATCH(I201,'Effect Coding'!$A$3:$A$5,0),COLUMN('Effect Coding'!D200))</f>
        <v>1</v>
      </c>
      <c r="ET201">
        <f>INDEX('Effect Coding'!$A$163:$D$165,MATCH(J201,'Effect Coding'!$A$163:$A$165,0),COLUMN('Effect Coding'!C360))</f>
        <v>0</v>
      </c>
      <c r="EU201">
        <f>INDEX('Effect Coding'!$A$163:$D$165,MATCH(J201,'Effect Coding'!$A$163:$A$165,0),COLUMN('Effect Coding'!D360))</f>
        <v>1</v>
      </c>
      <c r="EV201">
        <f>INDEX('Effect Coding'!$A$163:$D$165,MATCH(K201,'Effect Coding'!$A$169:$A$171,0),COLUMN('Effect Coding'!C360))</f>
        <v>1</v>
      </c>
      <c r="EW201">
        <f>INDEX('Effect Coding'!$A$163:$D$165,MATCH(K201,'Effect Coding'!$A$169:$A$171,0),COLUMN('Effect Coding'!D360))</f>
        <v>0</v>
      </c>
      <c r="EX201">
        <f>INDEX('Effect Coding'!$A$175:$E$178,MATCH(L201,'Effect Coding'!$A$175:$A$178,0),COLUMN('Effect Coding'!C372))</f>
        <v>1</v>
      </c>
      <c r="EY201">
        <f>INDEX('Effect Coding'!$A$175:$E$178,MATCH(L201,'Effect Coding'!$A$175:$A$178,0),COLUMN('Effect Coding'!D372))</f>
        <v>0</v>
      </c>
      <c r="EZ201">
        <f>INDEX('Effect Coding'!$A$175:$E$178,MATCH(L201,'Effect Coding'!$A$175:$A$178,0),COLUMN('Effect Coding'!E372))</f>
        <v>0</v>
      </c>
      <c r="FA201">
        <f>INDEX('Effect Coding'!$A$182:$E$185,MATCH(M201,'Effect Coding'!$A$182:$A$185,0),COLUMN('Effect Coding'!C379))</f>
        <v>1</v>
      </c>
      <c r="FB201">
        <f>INDEX('Effect Coding'!$A$182:$E$185,MATCH(M201,'Effect Coding'!$A$182:$A$185,0),COLUMN('Effect Coding'!D379))</f>
        <v>0</v>
      </c>
      <c r="FC201">
        <f>INDEX('Effect Coding'!$A$182:$E$185,MATCH(M201,'Effect Coding'!$A$182:$A$185,0),COLUMN('Effect Coding'!E379))</f>
        <v>0</v>
      </c>
      <c r="FD201">
        <f>INDEX('Effect Coding'!$A$189:$C$190,MATCH(N201,'Effect Coding'!$A$189:$A$190,0),COLUMN('Effect Coding'!C386))</f>
        <v>1</v>
      </c>
      <c r="FE201">
        <f>INDEX('Effect Coding'!$A$194:$D$196,MATCH(O201,'Effect Coding'!$A$194:$A$196,0),COLUMN('Effect Coding'!C391))</f>
        <v>0</v>
      </c>
      <c r="FF201">
        <f>INDEX('Effect Coding'!$A$194:$D$196,MATCH(O201,'Effect Coding'!$A$194:$A$196,0),COLUMN('Effect Coding'!D391))</f>
        <v>1</v>
      </c>
      <c r="FG201">
        <f>INDEX('Effect Coding'!$A$200:$C$201,MATCH(P201,'Effect Coding'!$A$200:$A$201,0),COLUMN('Effect Coding'!C397))</f>
        <v>1</v>
      </c>
      <c r="FH201">
        <f>INDEX('Effect Coding'!$A$205:$D$207,MATCH(Q201,'Effect Coding'!$A$205:$A$207,0),COLUMN('Effect Coding'!C402))</f>
        <v>1</v>
      </c>
      <c r="FI201">
        <f>INDEX('Effect Coding'!$A$205:$D$207,MATCH(Q201,'Effect Coding'!$A$205:$A$207,0),COLUMN('Effect Coding'!D402))</f>
        <v>0</v>
      </c>
      <c r="FJ201">
        <f>INDEX('Effect Coding'!$A$211:$C$212,MATCH(R201,'Effect Coding'!$A$211:$A$212,0),COLUMN('Effect Coding'!C408))</f>
        <v>1</v>
      </c>
      <c r="FK201">
        <f>INDEX('Effect Coding'!$A$216:$C$217,MATCH(S201,'Effect Coding'!$A$216:$A$217,0),COLUMN('Effect Coding'!C413))</f>
        <v>1</v>
      </c>
      <c r="FL201">
        <f>INDEX('Effect Coding'!$A$221:$C$222,MATCH(T201,'Effect Coding'!$A$221:$A$222,0),COLUMN('Effect Coding'!C418))</f>
        <v>1</v>
      </c>
      <c r="FM201">
        <f t="shared" si="6"/>
        <v>20</v>
      </c>
      <c r="FN201">
        <v>1</v>
      </c>
      <c r="FO201">
        <v>1</v>
      </c>
      <c r="FP201">
        <f t="shared" si="7"/>
        <v>20</v>
      </c>
    </row>
    <row r="202" spans="1:172" x14ac:dyDescent="0.25">
      <c r="A202" t="s">
        <v>403</v>
      </c>
      <c r="B202" t="s">
        <v>131</v>
      </c>
      <c r="C202" t="s">
        <v>8</v>
      </c>
      <c r="D202" t="s">
        <v>30</v>
      </c>
      <c r="E202" t="s">
        <v>28</v>
      </c>
      <c r="F202" t="s">
        <v>22</v>
      </c>
      <c r="G202" t="s">
        <v>181</v>
      </c>
      <c r="H202" t="s">
        <v>183</v>
      </c>
      <c r="I202" t="s">
        <v>56</v>
      </c>
      <c r="J202" t="s">
        <v>187</v>
      </c>
      <c r="K202" t="s">
        <v>63</v>
      </c>
      <c r="L202">
        <v>2</v>
      </c>
      <c r="M202" t="s">
        <v>51</v>
      </c>
      <c r="N202" t="s">
        <v>51</v>
      </c>
      <c r="O202" t="s">
        <v>63</v>
      </c>
      <c r="P202" t="s">
        <v>52</v>
      </c>
      <c r="Q202" t="s">
        <v>51</v>
      </c>
      <c r="R202" t="s">
        <v>51</v>
      </c>
      <c r="S202" t="s">
        <v>51</v>
      </c>
      <c r="T202" t="s">
        <v>51</v>
      </c>
      <c r="U202" s="20">
        <v>0.6</v>
      </c>
      <c r="V202">
        <f>INDEX('Effect Coding'!$A$53:$DD$159,MATCH(B202,'Effect Coding'!$A$53:$A$159,0), COLUMN('Effect Coding'!C251))</f>
        <v>0</v>
      </c>
      <c r="W202">
        <f>INDEX('Effect Coding'!$A$53:$DD$159,MATCH(B202,'Effect Coding'!$A$53:$A$159,0), COLUMN('Effect Coding'!D251))</f>
        <v>0</v>
      </c>
      <c r="X202">
        <f>INDEX('Effect Coding'!$A$53:$DD$159,MATCH(B202,'Effect Coding'!$A$53:$A$159,0), COLUMN('Effect Coding'!E251))</f>
        <v>0</v>
      </c>
      <c r="Y202">
        <f>INDEX('Effect Coding'!$A$53:$DD$159,MATCH(B202,'Effect Coding'!$A$53:$A$159,0), COLUMN('Effect Coding'!F251))</f>
        <v>0</v>
      </c>
      <c r="Z202">
        <f>INDEX('Effect Coding'!$A$53:$DD$159,MATCH(B202,'Effect Coding'!$A$53:$A$159,0), COLUMN('Effect Coding'!G251))</f>
        <v>0</v>
      </c>
      <c r="AA202">
        <f>INDEX('Effect Coding'!$A$53:$DD$159,MATCH(B202,'Effect Coding'!$A$53:$A$159,0), COLUMN('Effect Coding'!H251))</f>
        <v>0</v>
      </c>
      <c r="AB202">
        <f>INDEX('Effect Coding'!$A$53:$DD$159,MATCH(B202,'Effect Coding'!$A$53:$A$159,0), COLUMN('Effect Coding'!I251))</f>
        <v>0</v>
      </c>
      <c r="AC202">
        <f>INDEX('Effect Coding'!$A$53:$DD$159,MATCH(B202,'Effect Coding'!$A$53:$A$159,0), COLUMN('Effect Coding'!J251))</f>
        <v>0</v>
      </c>
      <c r="AD202">
        <f>INDEX('Effect Coding'!$A$53:$DD$159,MATCH(B202,'Effect Coding'!$A$53:$A$159,0), COLUMN('Effect Coding'!K251))</f>
        <v>0</v>
      </c>
      <c r="AE202">
        <f>INDEX('Effect Coding'!$A$53:$DD$159,MATCH(B202,'Effect Coding'!$A$53:$A$159,0), COLUMN('Effect Coding'!L251))</f>
        <v>0</v>
      </c>
      <c r="AF202">
        <f>INDEX('Effect Coding'!$A$53:$DD$159,MATCH(B202,'Effect Coding'!$A$53:$A$159,0), COLUMN('Effect Coding'!M251))</f>
        <v>0</v>
      </c>
      <c r="AG202">
        <f>INDEX('Effect Coding'!$A$53:$DD$159,MATCH(B202,'Effect Coding'!$A$53:$A$159,0), COLUMN('Effect Coding'!N251))</f>
        <v>0</v>
      </c>
      <c r="AH202">
        <f>INDEX('Effect Coding'!$A$53:$DD$159,MATCH(B202,'Effect Coding'!$A$53:$A$159,0), COLUMN('Effect Coding'!O251))</f>
        <v>0</v>
      </c>
      <c r="AI202">
        <f>INDEX('Effect Coding'!$A$53:$DD$159,MATCH(B202,'Effect Coding'!$A$53:$A$159,0), COLUMN('Effect Coding'!P251))</f>
        <v>0</v>
      </c>
      <c r="AJ202">
        <f>INDEX('Effect Coding'!$A$53:$DD$159,MATCH(B202,'Effect Coding'!$A$53:$A$159,0), COLUMN('Effect Coding'!Q251))</f>
        <v>0</v>
      </c>
      <c r="AK202">
        <f>INDEX('Effect Coding'!$A$53:$DD$159,MATCH(B202,'Effect Coding'!$A$53:$A$159,0), COLUMN('Effect Coding'!R251))</f>
        <v>0</v>
      </c>
      <c r="AL202">
        <f>INDEX('Effect Coding'!$A$53:$DD$159,MATCH(B202,'Effect Coding'!$A$53:$A$159,0), COLUMN('Effect Coding'!S251))</f>
        <v>0</v>
      </c>
      <c r="AM202">
        <f>INDEX('Effect Coding'!$A$53:$DD$159,MATCH(B202,'Effect Coding'!$A$53:$A$159,0), COLUMN('Effect Coding'!T251))</f>
        <v>0</v>
      </c>
      <c r="AN202">
        <f>INDEX('Effect Coding'!$A$53:$DD$159,MATCH(B202,'Effect Coding'!$A$53:$A$159,0), COLUMN('Effect Coding'!U251))</f>
        <v>0</v>
      </c>
      <c r="AO202">
        <f>INDEX('Effect Coding'!$A$53:$DD$159,MATCH(B202,'Effect Coding'!$A$53:$A$159,0), COLUMN('Effect Coding'!V251))</f>
        <v>0</v>
      </c>
      <c r="AP202">
        <f>INDEX('Effect Coding'!$A$53:$DD$159,MATCH(B202,'Effect Coding'!$A$53:$A$159,0), COLUMN('Effect Coding'!W251))</f>
        <v>0</v>
      </c>
      <c r="AQ202">
        <f>INDEX('Effect Coding'!$A$53:$DD$159,MATCH(B202,'Effect Coding'!$A$53:$A$159,0), COLUMN('Effect Coding'!X251))</f>
        <v>0</v>
      </c>
      <c r="AR202">
        <f>INDEX('Effect Coding'!$A$53:$DD$159,MATCH(B202,'Effect Coding'!$A$53:$A$159,0), COLUMN('Effect Coding'!Y251))</f>
        <v>0</v>
      </c>
      <c r="AS202">
        <f>INDEX('Effect Coding'!$A$53:$DD$159,MATCH(B202,'Effect Coding'!$A$53:$A$159,0), COLUMN('Effect Coding'!Z251))</f>
        <v>0</v>
      </c>
      <c r="AT202">
        <f>INDEX('Effect Coding'!$A$53:$DD$159,MATCH(B202,'Effect Coding'!$A$53:$A$159,0), COLUMN('Effect Coding'!AA251))</f>
        <v>0</v>
      </c>
      <c r="AU202">
        <f>INDEX('Effect Coding'!$A$53:$DD$159,MATCH(B202,'Effect Coding'!$A$53:$A$159,0), COLUMN('Effect Coding'!AB251))</f>
        <v>0</v>
      </c>
      <c r="AV202">
        <f>INDEX('Effect Coding'!$A$53:$DD$159,MATCH(B202,'Effect Coding'!$A$53:$A$159,0), COLUMN('Effect Coding'!AC251))</f>
        <v>0</v>
      </c>
      <c r="AW202">
        <f>INDEX('Effect Coding'!$A$53:$DD$159,MATCH(B202,'Effect Coding'!$A$53:$A$159,0), COLUMN('Effect Coding'!AD251))</f>
        <v>0</v>
      </c>
      <c r="AX202">
        <f>INDEX('Effect Coding'!$A$53:$DD$159,MATCH(B202,'Effect Coding'!$A$53:$A$159,0), COLUMN('Effect Coding'!AE251))</f>
        <v>0</v>
      </c>
      <c r="AY202">
        <f>INDEX('Effect Coding'!$A$53:$DD$159,MATCH(B202,'Effect Coding'!$A$53:$A$159,0), COLUMN('Effect Coding'!AF251))</f>
        <v>0</v>
      </c>
      <c r="AZ202">
        <f>INDEX('Effect Coding'!$A$53:$DD$159,MATCH(B202,'Effect Coding'!$A$53:$A$159,0), COLUMN('Effect Coding'!AG251))</f>
        <v>0</v>
      </c>
      <c r="BA202">
        <f>INDEX('Effect Coding'!$A$53:$DD$159,MATCH(B202,'Effect Coding'!$A$53:$A$159,0), COLUMN('Effect Coding'!AH251))</f>
        <v>0</v>
      </c>
      <c r="BB202">
        <f>INDEX('Effect Coding'!$A$53:$DD$159,MATCH(B202,'Effect Coding'!$A$53:$A$159,0), COLUMN('Effect Coding'!AI251))</f>
        <v>0</v>
      </c>
      <c r="BC202">
        <f>INDEX('Effect Coding'!$A$53:$DD$159,MATCH(B202,'Effect Coding'!$A$53:$A$159,0), COLUMN('Effect Coding'!AJ251))</f>
        <v>0</v>
      </c>
      <c r="BD202">
        <f>INDEX('Effect Coding'!$A$53:$DD$159,MATCH(B202,'Effect Coding'!$A$53:$A$159,0), COLUMN('Effect Coding'!AK251))</f>
        <v>0</v>
      </c>
      <c r="BE202">
        <f>INDEX('Effect Coding'!$A$53:$DD$159,MATCH(B202,'Effect Coding'!$A$53:$A$159,0), COLUMN('Effect Coding'!AL251))</f>
        <v>0</v>
      </c>
      <c r="BF202">
        <f>INDEX('Effect Coding'!$A$53:$DD$159,MATCH(B202,'Effect Coding'!$A$53:$A$159,0), COLUMN('Effect Coding'!AM251))</f>
        <v>0</v>
      </c>
      <c r="BG202">
        <f>INDEX('Effect Coding'!$A$53:$DD$159,MATCH(B202,'Effect Coding'!$A$53:$A$159,0), COLUMN('Effect Coding'!AN251))</f>
        <v>0</v>
      </c>
      <c r="BH202">
        <f>INDEX('Effect Coding'!$A$53:$DD$159,MATCH(B202,'Effect Coding'!$A$53:$A$159,0), COLUMN('Effect Coding'!AO251))</f>
        <v>0</v>
      </c>
      <c r="BI202">
        <f>INDEX('Effect Coding'!$A$53:$DD$159,MATCH(B202,'Effect Coding'!$A$53:$A$159,0), COLUMN('Effect Coding'!AP251))</f>
        <v>0</v>
      </c>
      <c r="BJ202">
        <f>INDEX('Effect Coding'!$A$53:$DD$159,MATCH(B202,'Effect Coding'!$A$53:$A$159,0), COLUMN('Effect Coding'!AQ251))</f>
        <v>0</v>
      </c>
      <c r="BK202">
        <f>INDEX('Effect Coding'!$A$53:$DD$159,MATCH(B202,'Effect Coding'!$A$53:$A$159,0), COLUMN('Effect Coding'!AR251))</f>
        <v>0</v>
      </c>
      <c r="BL202">
        <f>INDEX('Effect Coding'!$A$53:$DD$159,MATCH(B202,'Effect Coding'!$A$53:$A$159,0), COLUMN('Effect Coding'!AS251))</f>
        <v>0</v>
      </c>
      <c r="BM202">
        <f>INDEX('Effect Coding'!$A$53:$DD$159,MATCH(B202,'Effect Coding'!$A$53:$A$159,0), COLUMN('Effect Coding'!AT251))</f>
        <v>0</v>
      </c>
      <c r="BN202">
        <f>INDEX('Effect Coding'!$A$53:$DD$159,MATCH(B202,'Effect Coding'!$A$53:$A$159,0), COLUMN('Effect Coding'!AU251))</f>
        <v>0</v>
      </c>
      <c r="BO202">
        <f>INDEX('Effect Coding'!$A$53:$DD$159,MATCH(B202,'Effect Coding'!$A$53:$A$159,0), COLUMN('Effect Coding'!AV251))</f>
        <v>0</v>
      </c>
      <c r="BP202">
        <f>INDEX('Effect Coding'!$A$53:$DD$159,MATCH(B202,'Effect Coding'!$A$53:$A$159,0), COLUMN('Effect Coding'!AW251))</f>
        <v>0</v>
      </c>
      <c r="BQ202">
        <f>INDEX('Effect Coding'!$A$53:$DD$159,MATCH(B202,'Effect Coding'!$A$53:$A$159,0), COLUMN('Effect Coding'!AX251))</f>
        <v>0</v>
      </c>
      <c r="BR202">
        <f>INDEX('Effect Coding'!$A$53:$DD$159,MATCH(B202,'Effect Coding'!$A$53:$A$159,0), COLUMN('Effect Coding'!AY251))</f>
        <v>0</v>
      </c>
      <c r="BS202">
        <f>INDEX('Effect Coding'!$A$53:$DD$159,MATCH(B202,'Effect Coding'!$A$53:$A$159,0), COLUMN('Effect Coding'!AZ251))</f>
        <v>0</v>
      </c>
      <c r="BT202">
        <f>INDEX('Effect Coding'!$A$53:$DD$159,MATCH(B202,'Effect Coding'!$A$53:$A$159,0), COLUMN('Effect Coding'!BA251))</f>
        <v>0</v>
      </c>
      <c r="BU202">
        <f>INDEX('Effect Coding'!$A$53:$DD$159,MATCH(B202,'Effect Coding'!$A$53:$A$159,0), COLUMN('Effect Coding'!BB251))</f>
        <v>0</v>
      </c>
      <c r="BV202">
        <f>INDEX('Effect Coding'!$A$53:$DD$159,MATCH(B202,'Effect Coding'!$A$53:$A$159,0), COLUMN('Effect Coding'!BC251))</f>
        <v>0</v>
      </c>
      <c r="BW202">
        <f>INDEX('Effect Coding'!$A$53:$DD$159,MATCH(B202,'Effect Coding'!$A$53:$A$159,0), COLUMN('Effect Coding'!BD251))</f>
        <v>0</v>
      </c>
      <c r="BX202">
        <f>INDEX('Effect Coding'!$A$53:$DD$159,MATCH(B202,'Effect Coding'!$A$53:$A$159,0), COLUMN('Effect Coding'!BE251))</f>
        <v>0</v>
      </c>
      <c r="BY202">
        <f>INDEX('Effect Coding'!$A$53:$DD$159,MATCH(B202,'Effect Coding'!$A$53:$A$159,0), COLUMN('Effect Coding'!BF251))</f>
        <v>0</v>
      </c>
      <c r="BZ202">
        <f>INDEX('Effect Coding'!$A$53:$DD$159,MATCH(B202,'Effect Coding'!$A$53:$A$159,0), COLUMN('Effect Coding'!BG251))</f>
        <v>0</v>
      </c>
      <c r="CA202">
        <f>INDEX('Effect Coding'!$A$53:$DD$159,MATCH(B202,'Effect Coding'!$A$53:$A$159,0), COLUMN('Effect Coding'!BH251))</f>
        <v>0</v>
      </c>
      <c r="CB202">
        <f>INDEX('Effect Coding'!$A$53:$DD$159,MATCH(B202,'Effect Coding'!$A$53:$A$159,0), COLUMN('Effect Coding'!BI251))</f>
        <v>0</v>
      </c>
      <c r="CC202">
        <f>INDEX('Effect Coding'!$A$53:$DD$159,MATCH(B202,'Effect Coding'!$A$53:$A$159,0), COLUMN('Effect Coding'!BJ251))</f>
        <v>0</v>
      </c>
      <c r="CD202">
        <f>INDEX('Effect Coding'!$A$53:$DD$159,MATCH(B202,'Effect Coding'!$A$53:$A$159,0), COLUMN('Effect Coding'!BK251))</f>
        <v>0</v>
      </c>
      <c r="CE202">
        <f>INDEX('Effect Coding'!$A$53:$DD$159,MATCH(B202,'Effect Coding'!$A$53:$A$159,0), COLUMN('Effect Coding'!BL251))</f>
        <v>0</v>
      </c>
      <c r="CF202">
        <f>INDEX('Effect Coding'!$A$53:$DD$159,MATCH(B202,'Effect Coding'!$A$53:$A$159,0), COLUMN('Effect Coding'!BM251))</f>
        <v>0</v>
      </c>
      <c r="CG202">
        <f>INDEX('Effect Coding'!$A$53:$DD$159,MATCH(B202,'Effect Coding'!$A$53:$A$159,0), COLUMN('Effect Coding'!BN251))</f>
        <v>0</v>
      </c>
      <c r="CH202">
        <f>INDEX('Effect Coding'!$A$53:$DD$159,MATCH(B202,'Effect Coding'!$A$53:$A$159,0), COLUMN('Effect Coding'!BO251))</f>
        <v>1</v>
      </c>
      <c r="CI202">
        <f>INDEX('Effect Coding'!$A$53:$DD$159,MATCH(B202,'Effect Coding'!$A$53:$A$159,0), COLUMN('Effect Coding'!BP251))</f>
        <v>0</v>
      </c>
      <c r="CJ202">
        <f>INDEX('Effect Coding'!$A$53:$DD$159,MATCH(B202,'Effect Coding'!$A$53:$A$159,0), COLUMN('Effect Coding'!BQ251))</f>
        <v>0</v>
      </c>
      <c r="CK202">
        <f>INDEX('Effect Coding'!$A$53:$DD$159,MATCH(B202,'Effect Coding'!$A$53:$A$159,0), COLUMN('Effect Coding'!BR251))</f>
        <v>0</v>
      </c>
      <c r="CL202">
        <f>INDEX('Effect Coding'!$A$53:$DD$159,MATCH(B202,'Effect Coding'!$A$53:$A$159,0), COLUMN('Effect Coding'!BS251))</f>
        <v>0</v>
      </c>
      <c r="CM202">
        <f>INDEX('Effect Coding'!$A$53:$DD$159,MATCH(B202,'Effect Coding'!$A$53:$A$159,0), COLUMN('Effect Coding'!BT251))</f>
        <v>0</v>
      </c>
      <c r="CN202">
        <f>INDEX('Effect Coding'!$A$53:$DD$159,MATCH(B202,'Effect Coding'!$A$53:$A$159,0), COLUMN('Effect Coding'!BU251))</f>
        <v>0</v>
      </c>
      <c r="CO202">
        <f>INDEX('Effect Coding'!$A$53:$DD$159,MATCH(B202,'Effect Coding'!$A$53:$A$159,0), COLUMN('Effect Coding'!BV251))</f>
        <v>0</v>
      </c>
      <c r="CP202">
        <f>INDEX('Effect Coding'!$A$53:$DD$159,MATCH(B202,'Effect Coding'!$A$53:$A$159,0), COLUMN('Effect Coding'!BW251))</f>
        <v>0</v>
      </c>
      <c r="CQ202">
        <f>INDEX('Effect Coding'!$A$53:$DD$159,MATCH(B202,'Effect Coding'!$A$53:$A$159,0), COLUMN('Effect Coding'!BX251))</f>
        <v>0</v>
      </c>
      <c r="CR202">
        <f>INDEX('Effect Coding'!$A$53:$DD$159,MATCH(B202,'Effect Coding'!$A$53:$A$159,0), COLUMN('Effect Coding'!BY251))</f>
        <v>0</v>
      </c>
      <c r="CS202">
        <f>INDEX('Effect Coding'!$A$53:$DD$159,MATCH(B202,'Effect Coding'!$A$53:$A$159,0), COLUMN('Effect Coding'!BZ251))</f>
        <v>0</v>
      </c>
      <c r="CT202">
        <f>INDEX('Effect Coding'!$A$53:$DD$159,MATCH(B202,'Effect Coding'!$A$53:$A$159,0), COLUMN('Effect Coding'!CA251))</f>
        <v>0</v>
      </c>
      <c r="CU202">
        <f>INDEX('Effect Coding'!$A$53:$DD$159,MATCH(B202,'Effect Coding'!$A$53:$A$159,0), COLUMN('Effect Coding'!CB251))</f>
        <v>0</v>
      </c>
      <c r="CV202">
        <f>INDEX('Effect Coding'!$A$53:$DD$159,MATCH(B202,'Effect Coding'!$A$53:$A$159,0), COLUMN('Effect Coding'!CC251))</f>
        <v>0</v>
      </c>
      <c r="CW202">
        <f>INDEX('Effect Coding'!$A$53:$DD$159,MATCH(B202,'Effect Coding'!$A$53:$A$159,0), COLUMN('Effect Coding'!CD251))</f>
        <v>0</v>
      </c>
      <c r="CX202">
        <f>INDEX('Effect Coding'!$A$53:$DD$159,MATCH(B202,'Effect Coding'!$A$53:$A$159,0), COLUMN('Effect Coding'!CE251))</f>
        <v>0</v>
      </c>
      <c r="CY202">
        <f>INDEX('Effect Coding'!$A$53:$DD$159,MATCH(B202,'Effect Coding'!$A$53:$A$159,0), COLUMN('Effect Coding'!CF251))</f>
        <v>0</v>
      </c>
      <c r="CZ202">
        <f>INDEX('Effect Coding'!$A$53:$DD$159,MATCH(B202,'Effect Coding'!$A$53:$A$159,0), COLUMN('Effect Coding'!CG251))</f>
        <v>0</v>
      </c>
      <c r="DA202">
        <f>INDEX('Effect Coding'!$A$53:$DD$159,MATCH(B202,'Effect Coding'!$A$53:$A$159,0), COLUMN('Effect Coding'!CH251))</f>
        <v>0</v>
      </c>
      <c r="DB202">
        <f>INDEX('Effect Coding'!$A$53:$DD$159,MATCH(B202,'Effect Coding'!$A$53:$A$159,0), COLUMN('Effect Coding'!CI251))</f>
        <v>0</v>
      </c>
      <c r="DC202">
        <f>INDEX('Effect Coding'!$A$53:$DD$159,MATCH(B202,'Effect Coding'!$A$53:$A$159,0), COLUMN('Effect Coding'!CJ251))</f>
        <v>0</v>
      </c>
      <c r="DD202">
        <f>INDEX('Effect Coding'!$A$53:$DD$159,MATCH(B202,'Effect Coding'!$A$53:$A$159,0), COLUMN('Effect Coding'!CK251))</f>
        <v>0</v>
      </c>
      <c r="DE202">
        <f>INDEX('Effect Coding'!$A$53:$DD$159,MATCH(B202,'Effect Coding'!$A$53:$A$159,0), COLUMN('Effect Coding'!CL251))</f>
        <v>0</v>
      </c>
      <c r="DF202">
        <f>INDEX('Effect Coding'!$A$53:$DD$159,MATCH(B202,'Effect Coding'!$A$53:$A$159,0), COLUMN('Effect Coding'!CM251))</f>
        <v>0</v>
      </c>
      <c r="DG202">
        <f>INDEX('Effect Coding'!$A$53:$DD$159,MATCH(B202,'Effect Coding'!$A$53:$A$159,0), COLUMN('Effect Coding'!CN251))</f>
        <v>0</v>
      </c>
      <c r="DH202">
        <f>INDEX('Effect Coding'!$A$53:$DD$159,MATCH(B202,'Effect Coding'!$A$53:$A$159,0), COLUMN('Effect Coding'!CO251))</f>
        <v>0</v>
      </c>
      <c r="DI202">
        <f>INDEX('Effect Coding'!$A$53:$DD$159,MATCH(B202,'Effect Coding'!$A$53:$A$159,0), COLUMN('Effect Coding'!CP251))</f>
        <v>0</v>
      </c>
      <c r="DJ202">
        <f>INDEX('Effect Coding'!$A$53:$DD$159,MATCH(B202,'Effect Coding'!$A$53:$A$159,0), COLUMN('Effect Coding'!CQ251))</f>
        <v>0</v>
      </c>
      <c r="DK202">
        <f>INDEX('Effect Coding'!$A$53:$DD$159,MATCH(B202,'Effect Coding'!$A$53:$A$159,0), COLUMN('Effect Coding'!CR251))</f>
        <v>0</v>
      </c>
      <c r="DL202">
        <f>INDEX('Effect Coding'!$A$53:$DD$159,MATCH(B202,'Effect Coding'!$A$53:$A$159,0), COLUMN('Effect Coding'!CS251))</f>
        <v>0</v>
      </c>
      <c r="DM202">
        <f>INDEX('Effect Coding'!$A$53:$DD$159,MATCH(B202,'Effect Coding'!$A$53:$A$159,0), COLUMN('Effect Coding'!CT251))</f>
        <v>0</v>
      </c>
      <c r="DN202">
        <f>INDEX('Effect Coding'!$A$53:$DD$159,MATCH(B202,'Effect Coding'!$A$53:$A$159,0), COLUMN('Effect Coding'!CU251))</f>
        <v>0</v>
      </c>
      <c r="DO202">
        <f>INDEX('Effect Coding'!$A$53:$DD$159,MATCH(B202,'Effect Coding'!$A$53:$A$159,0), COLUMN('Effect Coding'!CV251))</f>
        <v>0</v>
      </c>
      <c r="DP202">
        <f>INDEX('Effect Coding'!$A$53:$DD$159,MATCH(B202,'Effect Coding'!$A$53:$A$159,0), COLUMN('Effect Coding'!CW251))</f>
        <v>0</v>
      </c>
      <c r="DQ202">
        <f>INDEX('Effect Coding'!$A$53:$DD$159,MATCH(B202,'Effect Coding'!$A$53:$A$159,0), COLUMN('Effect Coding'!CX251))</f>
        <v>0</v>
      </c>
      <c r="DR202">
        <f>INDEX('Effect Coding'!$A$53:$DD$159,MATCH(B202,'Effect Coding'!$A$53:$A$159,0), COLUMN('Effect Coding'!CY251))</f>
        <v>0</v>
      </c>
      <c r="DS202">
        <f>INDEX('Effect Coding'!$A$53:$DD$159,MATCH(B202,'Effect Coding'!$A$53:$A$159,0), COLUMN('Effect Coding'!CZ251))</f>
        <v>0</v>
      </c>
      <c r="DT202">
        <f>INDEX('Effect Coding'!$A$53:$DD$159,MATCH(B202,'Effect Coding'!$A$53:$A$159,0), COLUMN('Effect Coding'!DA251))</f>
        <v>0</v>
      </c>
      <c r="DU202">
        <f>INDEX('Effect Coding'!$A$53:$DD$159,MATCH(B202,'Effect Coding'!$A$53:$A$159,0), COLUMN('Effect Coding'!DB251))</f>
        <v>0</v>
      </c>
      <c r="DV202">
        <f>INDEX('Effect Coding'!$A$53:$DD$159,MATCH(B202,'Effect Coding'!$A$53:$A$159,0), COLUMN('Effect Coding'!DC251))</f>
        <v>0</v>
      </c>
      <c r="DW202">
        <f>INDEX('Effect Coding'!$A$53:$DD$159,MATCH(B202,'Effect Coding'!$A$53:$A$159,0), COLUMN('Effect Coding'!DD251))</f>
        <v>0</v>
      </c>
      <c r="DX202">
        <f>INDEX('Effect Coding'!$A$40:$K$49,MATCH(C202,'Effect Coding'!$A$40:$A$49,0),COLUMN('Effect Coding'!C238))</f>
        <v>0</v>
      </c>
      <c r="DY202">
        <f>INDEX('Effect Coding'!$A$40:$K$49,MATCH(C202,'Effect Coding'!$A$40:$A$49,0),COLUMN('Effect Coding'!D238))</f>
        <v>0</v>
      </c>
      <c r="DZ202">
        <f>INDEX('Effect Coding'!$A$40:$K$49,MATCH(C202,'Effect Coding'!$A$40:$A$49,0),COLUMN('Effect Coding'!E238))</f>
        <v>0</v>
      </c>
      <c r="EA202">
        <f>INDEX('Effect Coding'!$A$40:$K$49,MATCH(C202,'Effect Coding'!$A$40:$A$49,0),COLUMN('Effect Coding'!F238))</f>
        <v>0</v>
      </c>
      <c r="EB202">
        <f>INDEX('Effect Coding'!$A$40:$K$49,MATCH(C202,'Effect Coding'!$A$40:$A$49,0),COLUMN('Effect Coding'!G238))</f>
        <v>0</v>
      </c>
      <c r="EC202">
        <f>INDEX('Effect Coding'!$A$40:$K$49,MATCH(C202,'Effect Coding'!$A$40:$A$49,0),COLUMN('Effect Coding'!H238))</f>
        <v>0</v>
      </c>
      <c r="ED202">
        <f>INDEX('Effect Coding'!$A$40:$K$49,MATCH(C202,'Effect Coding'!$A$40:$A$49,0),COLUMN('Effect Coding'!I238))</f>
        <v>1</v>
      </c>
      <c r="EE202">
        <f>INDEX('Effect Coding'!$A$40:$K$49,MATCH(C202,'Effect Coding'!$A$40:$A$49,0),COLUMN('Effect Coding'!J238))</f>
        <v>0</v>
      </c>
      <c r="EF202">
        <f>INDEX('Effect Coding'!$A$40:$K$49,MATCH(C202,'Effect Coding'!$A$40:$A$49,0),COLUMN('Effect Coding'!K238))</f>
        <v>0</v>
      </c>
      <c r="EG202">
        <f>INDEX('Effect Coding'!$A$33:$E$36,MATCH(D202,'Effect Coding'!$A$33:$A$36,0),COLUMN('Effect Coding'!C231))</f>
        <v>1</v>
      </c>
      <c r="EH202">
        <f>INDEX('Effect Coding'!$A$33:$E$36,MATCH(D202,'Effect Coding'!$A$33:$A$36,0),COLUMN('Effect Coding'!D231))</f>
        <v>0</v>
      </c>
      <c r="EI202">
        <f>INDEX('Effect Coding'!$A$33:$E$36,MATCH(D202,'Effect Coding'!$A$33:$A$36,0),COLUMN('Effect Coding'!E231))</f>
        <v>0</v>
      </c>
      <c r="EJ202">
        <f>INDEX('Effect Coding'!$A$27:$D$29,MATCH(E202,'Effect Coding'!$A$27:$A$29,0),COLUMN('Effect Coding'!C225))</f>
        <v>1</v>
      </c>
      <c r="EK202">
        <f>INDEX('Effect Coding'!$A$27:$D$29,MATCH(E202,'Effect Coding'!$A$27:$A$29,0),COLUMN('Effect Coding'!D225))</f>
        <v>0</v>
      </c>
      <c r="EL202">
        <f>INDEX('Effect Coding'!$A$21:$D$23,MATCH(F202,'Effect Coding'!$A$21:$A$23,0),COLUMN('Effect Coding'!C219))</f>
        <v>0</v>
      </c>
      <c r="EM202">
        <f>INDEX('Effect Coding'!$A$21:$D$23,MATCH(F202,'Effect Coding'!$A$21:$A$23,0),COLUMN('Effect Coding'!D219))</f>
        <v>1</v>
      </c>
      <c r="EN202">
        <f>INDEX('Effect Coding'!$A$15:$D$17,MATCH(G202,'Effect Coding'!$A$15:$A$17,0),COLUMN('Effect Coding'!C213))</f>
        <v>1</v>
      </c>
      <c r="EO202">
        <f>INDEX('Effect Coding'!$A$15:$D$17,MATCH(G202,'Effect Coding'!$A$15:$A$17,0),COLUMN('Effect Coding'!D213))</f>
        <v>0</v>
      </c>
      <c r="EP202">
        <f>INDEX('Effect Coding'!$A$9:$D$11,MATCH(H202,'Effect Coding'!$A$9:$A$11,0),COLUMN('Effect Coding'!C207))</f>
        <v>1</v>
      </c>
      <c r="EQ202">
        <f>INDEX('Effect Coding'!$A$9:$D$11,MATCH(H202,'Effect Coding'!$A$9:$A$11,0),COLUMN('Effect Coding'!D207))</f>
        <v>0</v>
      </c>
      <c r="ER202">
        <f>INDEX('Effect Coding'!$A$3:$D$5,MATCH(I202,'Effect Coding'!$A$3:$A$5,0),COLUMN('Effect Coding'!C201))</f>
        <v>0</v>
      </c>
      <c r="ES202">
        <f>INDEX('Effect Coding'!$A$3:$D$5,MATCH(I202,'Effect Coding'!$A$3:$A$5,0),COLUMN('Effect Coding'!D201))</f>
        <v>1</v>
      </c>
      <c r="ET202">
        <f>INDEX('Effect Coding'!$A$163:$D$165,MATCH(J202,'Effect Coding'!$A$163:$A$165,0),COLUMN('Effect Coding'!C361))</f>
        <v>0</v>
      </c>
      <c r="EU202">
        <f>INDEX('Effect Coding'!$A$163:$D$165,MATCH(J202,'Effect Coding'!$A$163:$A$165,0),COLUMN('Effect Coding'!D361))</f>
        <v>1</v>
      </c>
      <c r="EV202">
        <f>INDEX('Effect Coding'!$A$163:$D$165,MATCH(K202,'Effect Coding'!$A$169:$A$171,0),COLUMN('Effect Coding'!C361))</f>
        <v>1</v>
      </c>
      <c r="EW202">
        <f>INDEX('Effect Coding'!$A$163:$D$165,MATCH(K202,'Effect Coding'!$A$169:$A$171,0),COLUMN('Effect Coding'!D361))</f>
        <v>0</v>
      </c>
      <c r="EX202">
        <f>INDEX('Effect Coding'!$A$175:$E$178,MATCH(L202,'Effect Coding'!$A$175:$A$178,0),COLUMN('Effect Coding'!C373))</f>
        <v>0</v>
      </c>
      <c r="EY202">
        <f>INDEX('Effect Coding'!$A$175:$E$178,MATCH(L202,'Effect Coding'!$A$175:$A$178,0),COLUMN('Effect Coding'!D373))</f>
        <v>0</v>
      </c>
      <c r="EZ202">
        <f>INDEX('Effect Coding'!$A$175:$E$178,MATCH(L202,'Effect Coding'!$A$175:$A$178,0),COLUMN('Effect Coding'!E373))</f>
        <v>1</v>
      </c>
      <c r="FA202">
        <f>INDEX('Effect Coding'!$A$182:$E$185,MATCH(M202,'Effect Coding'!$A$182:$A$185,0),COLUMN('Effect Coding'!C380))</f>
        <v>1</v>
      </c>
      <c r="FB202">
        <f>INDEX('Effect Coding'!$A$182:$E$185,MATCH(M202,'Effect Coding'!$A$182:$A$185,0),COLUMN('Effect Coding'!D380))</f>
        <v>0</v>
      </c>
      <c r="FC202">
        <f>INDEX('Effect Coding'!$A$182:$E$185,MATCH(M202,'Effect Coding'!$A$182:$A$185,0),COLUMN('Effect Coding'!E380))</f>
        <v>0</v>
      </c>
      <c r="FD202">
        <f>INDEX('Effect Coding'!$A$189:$C$190,MATCH(N202,'Effect Coding'!$A$189:$A$190,0),COLUMN('Effect Coding'!C387))</f>
        <v>1</v>
      </c>
      <c r="FE202">
        <f>INDEX('Effect Coding'!$A$194:$D$196,MATCH(O202,'Effect Coding'!$A$194:$A$196,0),COLUMN('Effect Coding'!C392))</f>
        <v>0</v>
      </c>
      <c r="FF202">
        <f>INDEX('Effect Coding'!$A$194:$D$196,MATCH(O202,'Effect Coding'!$A$194:$A$196,0),COLUMN('Effect Coding'!D392))</f>
        <v>1</v>
      </c>
      <c r="FG202">
        <f>INDEX('Effect Coding'!$A$200:$C$201,MATCH(P202,'Effect Coding'!$A$200:$A$201,0),COLUMN('Effect Coding'!C398))</f>
        <v>1</v>
      </c>
      <c r="FH202">
        <f>INDEX('Effect Coding'!$A$205:$D$207,MATCH(Q202,'Effect Coding'!$A$205:$A$207,0),COLUMN('Effect Coding'!C403))</f>
        <v>1</v>
      </c>
      <c r="FI202">
        <f>INDEX('Effect Coding'!$A$205:$D$207,MATCH(Q202,'Effect Coding'!$A$205:$A$207,0),COLUMN('Effect Coding'!D403))</f>
        <v>0</v>
      </c>
      <c r="FJ202">
        <f>INDEX('Effect Coding'!$A$211:$C$212,MATCH(R202,'Effect Coding'!$A$211:$A$212,0),COLUMN('Effect Coding'!C409))</f>
        <v>1</v>
      </c>
      <c r="FK202">
        <f>INDEX('Effect Coding'!$A$216:$C$217,MATCH(S202,'Effect Coding'!$A$216:$A$217,0),COLUMN('Effect Coding'!C414))</f>
        <v>1</v>
      </c>
      <c r="FL202">
        <f>INDEX('Effect Coding'!$A$221:$C$222,MATCH(T202,'Effect Coding'!$A$221:$A$222,0),COLUMN('Effect Coding'!C419))</f>
        <v>1</v>
      </c>
      <c r="FM202">
        <f t="shared" si="6"/>
        <v>20</v>
      </c>
      <c r="FN202">
        <v>1</v>
      </c>
      <c r="FO202">
        <v>1</v>
      </c>
      <c r="FP202">
        <f t="shared" si="7"/>
        <v>20</v>
      </c>
    </row>
    <row r="203" spans="1:172" x14ac:dyDescent="0.25">
      <c r="A203" t="s">
        <v>404</v>
      </c>
      <c r="B203" t="s">
        <v>132</v>
      </c>
      <c r="C203" t="s">
        <v>8</v>
      </c>
      <c r="D203" t="s">
        <v>30</v>
      </c>
      <c r="E203" t="s">
        <v>28</v>
      </c>
      <c r="F203" t="s">
        <v>22</v>
      </c>
      <c r="G203" t="s">
        <v>181</v>
      </c>
      <c r="H203" t="s">
        <v>183</v>
      </c>
      <c r="I203" t="s">
        <v>50</v>
      </c>
      <c r="J203" t="s">
        <v>185</v>
      </c>
      <c r="K203" t="s">
        <v>63</v>
      </c>
      <c r="L203">
        <v>0</v>
      </c>
      <c r="M203" t="s">
        <v>60</v>
      </c>
      <c r="N203" t="s">
        <v>51</v>
      </c>
      <c r="O203" t="s">
        <v>62</v>
      </c>
      <c r="P203" t="s">
        <v>52</v>
      </c>
      <c r="Q203" t="s">
        <v>68</v>
      </c>
      <c r="R203" t="s">
        <v>51</v>
      </c>
      <c r="S203" t="s">
        <v>51</v>
      </c>
      <c r="T203" t="s">
        <v>51</v>
      </c>
      <c r="U203" s="20">
        <v>5</v>
      </c>
      <c r="V203">
        <f>INDEX('Effect Coding'!$A$53:$DD$159,MATCH(B203,'Effect Coding'!$A$53:$A$159,0), COLUMN('Effect Coding'!C252))</f>
        <v>0</v>
      </c>
      <c r="W203">
        <f>INDEX('Effect Coding'!$A$53:$DD$159,MATCH(B203,'Effect Coding'!$A$53:$A$159,0), COLUMN('Effect Coding'!D252))</f>
        <v>0</v>
      </c>
      <c r="X203">
        <f>INDEX('Effect Coding'!$A$53:$DD$159,MATCH(B203,'Effect Coding'!$A$53:$A$159,0), COLUMN('Effect Coding'!E252))</f>
        <v>0</v>
      </c>
      <c r="Y203">
        <f>INDEX('Effect Coding'!$A$53:$DD$159,MATCH(B203,'Effect Coding'!$A$53:$A$159,0), COLUMN('Effect Coding'!F252))</f>
        <v>0</v>
      </c>
      <c r="Z203">
        <f>INDEX('Effect Coding'!$A$53:$DD$159,MATCH(B203,'Effect Coding'!$A$53:$A$159,0), COLUMN('Effect Coding'!G252))</f>
        <v>0</v>
      </c>
      <c r="AA203">
        <f>INDEX('Effect Coding'!$A$53:$DD$159,MATCH(B203,'Effect Coding'!$A$53:$A$159,0), COLUMN('Effect Coding'!H252))</f>
        <v>0</v>
      </c>
      <c r="AB203">
        <f>INDEX('Effect Coding'!$A$53:$DD$159,MATCH(B203,'Effect Coding'!$A$53:$A$159,0), COLUMN('Effect Coding'!I252))</f>
        <v>0</v>
      </c>
      <c r="AC203">
        <f>INDEX('Effect Coding'!$A$53:$DD$159,MATCH(B203,'Effect Coding'!$A$53:$A$159,0), COLUMN('Effect Coding'!J252))</f>
        <v>0</v>
      </c>
      <c r="AD203">
        <f>INDEX('Effect Coding'!$A$53:$DD$159,MATCH(B203,'Effect Coding'!$A$53:$A$159,0), COLUMN('Effect Coding'!K252))</f>
        <v>0</v>
      </c>
      <c r="AE203">
        <f>INDEX('Effect Coding'!$A$53:$DD$159,MATCH(B203,'Effect Coding'!$A$53:$A$159,0), COLUMN('Effect Coding'!L252))</f>
        <v>0</v>
      </c>
      <c r="AF203">
        <f>INDEX('Effect Coding'!$A$53:$DD$159,MATCH(B203,'Effect Coding'!$A$53:$A$159,0), COLUMN('Effect Coding'!M252))</f>
        <v>0</v>
      </c>
      <c r="AG203">
        <f>INDEX('Effect Coding'!$A$53:$DD$159,MATCH(B203,'Effect Coding'!$A$53:$A$159,0), COLUMN('Effect Coding'!N252))</f>
        <v>0</v>
      </c>
      <c r="AH203">
        <f>INDEX('Effect Coding'!$A$53:$DD$159,MATCH(B203,'Effect Coding'!$A$53:$A$159,0), COLUMN('Effect Coding'!O252))</f>
        <v>0</v>
      </c>
      <c r="AI203">
        <f>INDEX('Effect Coding'!$A$53:$DD$159,MATCH(B203,'Effect Coding'!$A$53:$A$159,0), COLUMN('Effect Coding'!P252))</f>
        <v>0</v>
      </c>
      <c r="AJ203">
        <f>INDEX('Effect Coding'!$A$53:$DD$159,MATCH(B203,'Effect Coding'!$A$53:$A$159,0), COLUMN('Effect Coding'!Q252))</f>
        <v>0</v>
      </c>
      <c r="AK203">
        <f>INDEX('Effect Coding'!$A$53:$DD$159,MATCH(B203,'Effect Coding'!$A$53:$A$159,0), COLUMN('Effect Coding'!R252))</f>
        <v>0</v>
      </c>
      <c r="AL203">
        <f>INDEX('Effect Coding'!$A$53:$DD$159,MATCH(B203,'Effect Coding'!$A$53:$A$159,0), COLUMN('Effect Coding'!S252))</f>
        <v>0</v>
      </c>
      <c r="AM203">
        <f>INDEX('Effect Coding'!$A$53:$DD$159,MATCH(B203,'Effect Coding'!$A$53:$A$159,0), COLUMN('Effect Coding'!T252))</f>
        <v>0</v>
      </c>
      <c r="AN203">
        <f>INDEX('Effect Coding'!$A$53:$DD$159,MATCH(B203,'Effect Coding'!$A$53:$A$159,0), COLUMN('Effect Coding'!U252))</f>
        <v>0</v>
      </c>
      <c r="AO203">
        <f>INDEX('Effect Coding'!$A$53:$DD$159,MATCH(B203,'Effect Coding'!$A$53:$A$159,0), COLUMN('Effect Coding'!V252))</f>
        <v>0</v>
      </c>
      <c r="AP203">
        <f>INDEX('Effect Coding'!$A$53:$DD$159,MATCH(B203,'Effect Coding'!$A$53:$A$159,0), COLUMN('Effect Coding'!W252))</f>
        <v>0</v>
      </c>
      <c r="AQ203">
        <f>INDEX('Effect Coding'!$A$53:$DD$159,MATCH(B203,'Effect Coding'!$A$53:$A$159,0), COLUMN('Effect Coding'!X252))</f>
        <v>0</v>
      </c>
      <c r="AR203">
        <f>INDEX('Effect Coding'!$A$53:$DD$159,MATCH(B203,'Effect Coding'!$A$53:$A$159,0), COLUMN('Effect Coding'!Y252))</f>
        <v>0</v>
      </c>
      <c r="AS203">
        <f>INDEX('Effect Coding'!$A$53:$DD$159,MATCH(B203,'Effect Coding'!$A$53:$A$159,0), COLUMN('Effect Coding'!Z252))</f>
        <v>0</v>
      </c>
      <c r="AT203">
        <f>INDEX('Effect Coding'!$A$53:$DD$159,MATCH(B203,'Effect Coding'!$A$53:$A$159,0), COLUMN('Effect Coding'!AA252))</f>
        <v>0</v>
      </c>
      <c r="AU203">
        <f>INDEX('Effect Coding'!$A$53:$DD$159,MATCH(B203,'Effect Coding'!$A$53:$A$159,0), COLUMN('Effect Coding'!AB252))</f>
        <v>0</v>
      </c>
      <c r="AV203">
        <f>INDEX('Effect Coding'!$A$53:$DD$159,MATCH(B203,'Effect Coding'!$A$53:$A$159,0), COLUMN('Effect Coding'!AC252))</f>
        <v>0</v>
      </c>
      <c r="AW203">
        <f>INDEX('Effect Coding'!$A$53:$DD$159,MATCH(B203,'Effect Coding'!$A$53:$A$159,0), COLUMN('Effect Coding'!AD252))</f>
        <v>0</v>
      </c>
      <c r="AX203">
        <f>INDEX('Effect Coding'!$A$53:$DD$159,MATCH(B203,'Effect Coding'!$A$53:$A$159,0), COLUMN('Effect Coding'!AE252))</f>
        <v>0</v>
      </c>
      <c r="AY203">
        <f>INDEX('Effect Coding'!$A$53:$DD$159,MATCH(B203,'Effect Coding'!$A$53:$A$159,0), COLUMN('Effect Coding'!AF252))</f>
        <v>0</v>
      </c>
      <c r="AZ203">
        <f>INDEX('Effect Coding'!$A$53:$DD$159,MATCH(B203,'Effect Coding'!$A$53:$A$159,0), COLUMN('Effect Coding'!AG252))</f>
        <v>0</v>
      </c>
      <c r="BA203">
        <f>INDEX('Effect Coding'!$A$53:$DD$159,MATCH(B203,'Effect Coding'!$A$53:$A$159,0), COLUMN('Effect Coding'!AH252))</f>
        <v>0</v>
      </c>
      <c r="BB203">
        <f>INDEX('Effect Coding'!$A$53:$DD$159,MATCH(B203,'Effect Coding'!$A$53:$A$159,0), COLUMN('Effect Coding'!AI252))</f>
        <v>0</v>
      </c>
      <c r="BC203">
        <f>INDEX('Effect Coding'!$A$53:$DD$159,MATCH(B203,'Effect Coding'!$A$53:$A$159,0), COLUMN('Effect Coding'!AJ252))</f>
        <v>0</v>
      </c>
      <c r="BD203">
        <f>INDEX('Effect Coding'!$A$53:$DD$159,MATCH(B203,'Effect Coding'!$A$53:$A$159,0), COLUMN('Effect Coding'!AK252))</f>
        <v>0</v>
      </c>
      <c r="BE203">
        <f>INDEX('Effect Coding'!$A$53:$DD$159,MATCH(B203,'Effect Coding'!$A$53:$A$159,0), COLUMN('Effect Coding'!AL252))</f>
        <v>0</v>
      </c>
      <c r="BF203">
        <f>INDEX('Effect Coding'!$A$53:$DD$159,MATCH(B203,'Effect Coding'!$A$53:$A$159,0), COLUMN('Effect Coding'!AM252))</f>
        <v>0</v>
      </c>
      <c r="BG203">
        <f>INDEX('Effect Coding'!$A$53:$DD$159,MATCH(B203,'Effect Coding'!$A$53:$A$159,0), COLUMN('Effect Coding'!AN252))</f>
        <v>0</v>
      </c>
      <c r="BH203">
        <f>INDEX('Effect Coding'!$A$53:$DD$159,MATCH(B203,'Effect Coding'!$A$53:$A$159,0), COLUMN('Effect Coding'!AO252))</f>
        <v>0</v>
      </c>
      <c r="BI203">
        <f>INDEX('Effect Coding'!$A$53:$DD$159,MATCH(B203,'Effect Coding'!$A$53:$A$159,0), COLUMN('Effect Coding'!AP252))</f>
        <v>0</v>
      </c>
      <c r="BJ203">
        <f>INDEX('Effect Coding'!$A$53:$DD$159,MATCH(B203,'Effect Coding'!$A$53:$A$159,0), COLUMN('Effect Coding'!AQ252))</f>
        <v>0</v>
      </c>
      <c r="BK203">
        <f>INDEX('Effect Coding'!$A$53:$DD$159,MATCH(B203,'Effect Coding'!$A$53:$A$159,0), COLUMN('Effect Coding'!AR252))</f>
        <v>0</v>
      </c>
      <c r="BL203">
        <f>INDEX('Effect Coding'!$A$53:$DD$159,MATCH(B203,'Effect Coding'!$A$53:$A$159,0), COLUMN('Effect Coding'!AS252))</f>
        <v>0</v>
      </c>
      <c r="BM203">
        <f>INDEX('Effect Coding'!$A$53:$DD$159,MATCH(B203,'Effect Coding'!$A$53:$A$159,0), COLUMN('Effect Coding'!AT252))</f>
        <v>0</v>
      </c>
      <c r="BN203">
        <f>INDEX('Effect Coding'!$A$53:$DD$159,MATCH(B203,'Effect Coding'!$A$53:$A$159,0), COLUMN('Effect Coding'!AU252))</f>
        <v>0</v>
      </c>
      <c r="BO203">
        <f>INDEX('Effect Coding'!$A$53:$DD$159,MATCH(B203,'Effect Coding'!$A$53:$A$159,0), COLUMN('Effect Coding'!AV252))</f>
        <v>0</v>
      </c>
      <c r="BP203">
        <f>INDEX('Effect Coding'!$A$53:$DD$159,MATCH(B203,'Effect Coding'!$A$53:$A$159,0), COLUMN('Effect Coding'!AW252))</f>
        <v>0</v>
      </c>
      <c r="BQ203">
        <f>INDEX('Effect Coding'!$A$53:$DD$159,MATCH(B203,'Effect Coding'!$A$53:$A$159,0), COLUMN('Effect Coding'!AX252))</f>
        <v>0</v>
      </c>
      <c r="BR203">
        <f>INDEX('Effect Coding'!$A$53:$DD$159,MATCH(B203,'Effect Coding'!$A$53:$A$159,0), COLUMN('Effect Coding'!AY252))</f>
        <v>0</v>
      </c>
      <c r="BS203">
        <f>INDEX('Effect Coding'!$A$53:$DD$159,MATCH(B203,'Effect Coding'!$A$53:$A$159,0), COLUMN('Effect Coding'!AZ252))</f>
        <v>0</v>
      </c>
      <c r="BT203">
        <f>INDEX('Effect Coding'!$A$53:$DD$159,MATCH(B203,'Effect Coding'!$A$53:$A$159,0), COLUMN('Effect Coding'!BA252))</f>
        <v>0</v>
      </c>
      <c r="BU203">
        <f>INDEX('Effect Coding'!$A$53:$DD$159,MATCH(B203,'Effect Coding'!$A$53:$A$159,0), COLUMN('Effect Coding'!BB252))</f>
        <v>0</v>
      </c>
      <c r="BV203">
        <f>INDEX('Effect Coding'!$A$53:$DD$159,MATCH(B203,'Effect Coding'!$A$53:$A$159,0), COLUMN('Effect Coding'!BC252))</f>
        <v>0</v>
      </c>
      <c r="BW203">
        <f>INDEX('Effect Coding'!$A$53:$DD$159,MATCH(B203,'Effect Coding'!$A$53:$A$159,0), COLUMN('Effect Coding'!BD252))</f>
        <v>0</v>
      </c>
      <c r="BX203">
        <f>INDEX('Effect Coding'!$A$53:$DD$159,MATCH(B203,'Effect Coding'!$A$53:$A$159,0), COLUMN('Effect Coding'!BE252))</f>
        <v>0</v>
      </c>
      <c r="BY203">
        <f>INDEX('Effect Coding'!$A$53:$DD$159,MATCH(B203,'Effect Coding'!$A$53:$A$159,0), COLUMN('Effect Coding'!BF252))</f>
        <v>0</v>
      </c>
      <c r="BZ203">
        <f>INDEX('Effect Coding'!$A$53:$DD$159,MATCH(B203,'Effect Coding'!$A$53:$A$159,0), COLUMN('Effect Coding'!BG252))</f>
        <v>0</v>
      </c>
      <c r="CA203">
        <f>INDEX('Effect Coding'!$A$53:$DD$159,MATCH(B203,'Effect Coding'!$A$53:$A$159,0), COLUMN('Effect Coding'!BH252))</f>
        <v>0</v>
      </c>
      <c r="CB203">
        <f>INDEX('Effect Coding'!$A$53:$DD$159,MATCH(B203,'Effect Coding'!$A$53:$A$159,0), COLUMN('Effect Coding'!BI252))</f>
        <v>0</v>
      </c>
      <c r="CC203">
        <f>INDEX('Effect Coding'!$A$53:$DD$159,MATCH(B203,'Effect Coding'!$A$53:$A$159,0), COLUMN('Effect Coding'!BJ252))</f>
        <v>0</v>
      </c>
      <c r="CD203">
        <f>INDEX('Effect Coding'!$A$53:$DD$159,MATCH(B203,'Effect Coding'!$A$53:$A$159,0), COLUMN('Effect Coding'!BK252))</f>
        <v>0</v>
      </c>
      <c r="CE203">
        <f>INDEX('Effect Coding'!$A$53:$DD$159,MATCH(B203,'Effect Coding'!$A$53:$A$159,0), COLUMN('Effect Coding'!BL252))</f>
        <v>0</v>
      </c>
      <c r="CF203">
        <f>INDEX('Effect Coding'!$A$53:$DD$159,MATCH(B203,'Effect Coding'!$A$53:$A$159,0), COLUMN('Effect Coding'!BM252))</f>
        <v>0</v>
      </c>
      <c r="CG203">
        <f>INDEX('Effect Coding'!$A$53:$DD$159,MATCH(B203,'Effect Coding'!$A$53:$A$159,0), COLUMN('Effect Coding'!BN252))</f>
        <v>0</v>
      </c>
      <c r="CH203">
        <f>INDEX('Effect Coding'!$A$53:$DD$159,MATCH(B203,'Effect Coding'!$A$53:$A$159,0), COLUMN('Effect Coding'!BO252))</f>
        <v>0</v>
      </c>
      <c r="CI203">
        <f>INDEX('Effect Coding'!$A$53:$DD$159,MATCH(B203,'Effect Coding'!$A$53:$A$159,0), COLUMN('Effect Coding'!BP252))</f>
        <v>1</v>
      </c>
      <c r="CJ203">
        <f>INDEX('Effect Coding'!$A$53:$DD$159,MATCH(B203,'Effect Coding'!$A$53:$A$159,0), COLUMN('Effect Coding'!BQ252))</f>
        <v>0</v>
      </c>
      <c r="CK203">
        <f>INDEX('Effect Coding'!$A$53:$DD$159,MATCH(B203,'Effect Coding'!$A$53:$A$159,0), COLUMN('Effect Coding'!BR252))</f>
        <v>0</v>
      </c>
      <c r="CL203">
        <f>INDEX('Effect Coding'!$A$53:$DD$159,MATCH(B203,'Effect Coding'!$A$53:$A$159,0), COLUMN('Effect Coding'!BS252))</f>
        <v>0</v>
      </c>
      <c r="CM203">
        <f>INDEX('Effect Coding'!$A$53:$DD$159,MATCH(B203,'Effect Coding'!$A$53:$A$159,0), COLUMN('Effect Coding'!BT252))</f>
        <v>0</v>
      </c>
      <c r="CN203">
        <f>INDEX('Effect Coding'!$A$53:$DD$159,MATCH(B203,'Effect Coding'!$A$53:$A$159,0), COLUMN('Effect Coding'!BU252))</f>
        <v>0</v>
      </c>
      <c r="CO203">
        <f>INDEX('Effect Coding'!$A$53:$DD$159,MATCH(B203,'Effect Coding'!$A$53:$A$159,0), COLUMN('Effect Coding'!BV252))</f>
        <v>0</v>
      </c>
      <c r="CP203">
        <f>INDEX('Effect Coding'!$A$53:$DD$159,MATCH(B203,'Effect Coding'!$A$53:$A$159,0), COLUMN('Effect Coding'!BW252))</f>
        <v>0</v>
      </c>
      <c r="CQ203">
        <f>INDEX('Effect Coding'!$A$53:$DD$159,MATCH(B203,'Effect Coding'!$A$53:$A$159,0), COLUMN('Effect Coding'!BX252))</f>
        <v>0</v>
      </c>
      <c r="CR203">
        <f>INDEX('Effect Coding'!$A$53:$DD$159,MATCH(B203,'Effect Coding'!$A$53:$A$159,0), COLUMN('Effect Coding'!BY252))</f>
        <v>0</v>
      </c>
      <c r="CS203">
        <f>INDEX('Effect Coding'!$A$53:$DD$159,MATCH(B203,'Effect Coding'!$A$53:$A$159,0), COLUMN('Effect Coding'!BZ252))</f>
        <v>0</v>
      </c>
      <c r="CT203">
        <f>INDEX('Effect Coding'!$A$53:$DD$159,MATCH(B203,'Effect Coding'!$A$53:$A$159,0), COLUMN('Effect Coding'!CA252))</f>
        <v>0</v>
      </c>
      <c r="CU203">
        <f>INDEX('Effect Coding'!$A$53:$DD$159,MATCH(B203,'Effect Coding'!$A$53:$A$159,0), COLUMN('Effect Coding'!CB252))</f>
        <v>0</v>
      </c>
      <c r="CV203">
        <f>INDEX('Effect Coding'!$A$53:$DD$159,MATCH(B203,'Effect Coding'!$A$53:$A$159,0), COLUMN('Effect Coding'!CC252))</f>
        <v>0</v>
      </c>
      <c r="CW203">
        <f>INDEX('Effect Coding'!$A$53:$DD$159,MATCH(B203,'Effect Coding'!$A$53:$A$159,0), COLUMN('Effect Coding'!CD252))</f>
        <v>0</v>
      </c>
      <c r="CX203">
        <f>INDEX('Effect Coding'!$A$53:$DD$159,MATCH(B203,'Effect Coding'!$A$53:$A$159,0), COLUMN('Effect Coding'!CE252))</f>
        <v>0</v>
      </c>
      <c r="CY203">
        <f>INDEX('Effect Coding'!$A$53:$DD$159,MATCH(B203,'Effect Coding'!$A$53:$A$159,0), COLUMN('Effect Coding'!CF252))</f>
        <v>0</v>
      </c>
      <c r="CZ203">
        <f>INDEX('Effect Coding'!$A$53:$DD$159,MATCH(B203,'Effect Coding'!$A$53:$A$159,0), COLUMN('Effect Coding'!CG252))</f>
        <v>0</v>
      </c>
      <c r="DA203">
        <f>INDEX('Effect Coding'!$A$53:$DD$159,MATCH(B203,'Effect Coding'!$A$53:$A$159,0), COLUMN('Effect Coding'!CH252))</f>
        <v>0</v>
      </c>
      <c r="DB203">
        <f>INDEX('Effect Coding'!$A$53:$DD$159,MATCH(B203,'Effect Coding'!$A$53:$A$159,0), COLUMN('Effect Coding'!CI252))</f>
        <v>0</v>
      </c>
      <c r="DC203">
        <f>INDEX('Effect Coding'!$A$53:$DD$159,MATCH(B203,'Effect Coding'!$A$53:$A$159,0), COLUMN('Effect Coding'!CJ252))</f>
        <v>0</v>
      </c>
      <c r="DD203">
        <f>INDEX('Effect Coding'!$A$53:$DD$159,MATCH(B203,'Effect Coding'!$A$53:$A$159,0), COLUMN('Effect Coding'!CK252))</f>
        <v>0</v>
      </c>
      <c r="DE203">
        <f>INDEX('Effect Coding'!$A$53:$DD$159,MATCH(B203,'Effect Coding'!$A$53:$A$159,0), COLUMN('Effect Coding'!CL252))</f>
        <v>0</v>
      </c>
      <c r="DF203">
        <f>INDEX('Effect Coding'!$A$53:$DD$159,MATCH(B203,'Effect Coding'!$A$53:$A$159,0), COLUMN('Effect Coding'!CM252))</f>
        <v>0</v>
      </c>
      <c r="DG203">
        <f>INDEX('Effect Coding'!$A$53:$DD$159,MATCH(B203,'Effect Coding'!$A$53:$A$159,0), COLUMN('Effect Coding'!CN252))</f>
        <v>0</v>
      </c>
      <c r="DH203">
        <f>INDEX('Effect Coding'!$A$53:$DD$159,MATCH(B203,'Effect Coding'!$A$53:$A$159,0), COLUMN('Effect Coding'!CO252))</f>
        <v>0</v>
      </c>
      <c r="DI203">
        <f>INDEX('Effect Coding'!$A$53:$DD$159,MATCH(B203,'Effect Coding'!$A$53:$A$159,0), COLUMN('Effect Coding'!CP252))</f>
        <v>0</v>
      </c>
      <c r="DJ203">
        <f>INDEX('Effect Coding'!$A$53:$DD$159,MATCH(B203,'Effect Coding'!$A$53:$A$159,0), COLUMN('Effect Coding'!CQ252))</f>
        <v>0</v>
      </c>
      <c r="DK203">
        <f>INDEX('Effect Coding'!$A$53:$DD$159,MATCH(B203,'Effect Coding'!$A$53:$A$159,0), COLUMN('Effect Coding'!CR252))</f>
        <v>0</v>
      </c>
      <c r="DL203">
        <f>INDEX('Effect Coding'!$A$53:$DD$159,MATCH(B203,'Effect Coding'!$A$53:$A$159,0), COLUMN('Effect Coding'!CS252))</f>
        <v>0</v>
      </c>
      <c r="DM203">
        <f>INDEX('Effect Coding'!$A$53:$DD$159,MATCH(B203,'Effect Coding'!$A$53:$A$159,0), COLUMN('Effect Coding'!CT252))</f>
        <v>0</v>
      </c>
      <c r="DN203">
        <f>INDEX('Effect Coding'!$A$53:$DD$159,MATCH(B203,'Effect Coding'!$A$53:$A$159,0), COLUMN('Effect Coding'!CU252))</f>
        <v>0</v>
      </c>
      <c r="DO203">
        <f>INDEX('Effect Coding'!$A$53:$DD$159,MATCH(B203,'Effect Coding'!$A$53:$A$159,0), COLUMN('Effect Coding'!CV252))</f>
        <v>0</v>
      </c>
      <c r="DP203">
        <f>INDEX('Effect Coding'!$A$53:$DD$159,MATCH(B203,'Effect Coding'!$A$53:$A$159,0), COLUMN('Effect Coding'!CW252))</f>
        <v>0</v>
      </c>
      <c r="DQ203">
        <f>INDEX('Effect Coding'!$A$53:$DD$159,MATCH(B203,'Effect Coding'!$A$53:$A$159,0), COLUMN('Effect Coding'!CX252))</f>
        <v>0</v>
      </c>
      <c r="DR203">
        <f>INDEX('Effect Coding'!$A$53:$DD$159,MATCH(B203,'Effect Coding'!$A$53:$A$159,0), COLUMN('Effect Coding'!CY252))</f>
        <v>0</v>
      </c>
      <c r="DS203">
        <f>INDEX('Effect Coding'!$A$53:$DD$159,MATCH(B203,'Effect Coding'!$A$53:$A$159,0), COLUMN('Effect Coding'!CZ252))</f>
        <v>0</v>
      </c>
      <c r="DT203">
        <f>INDEX('Effect Coding'!$A$53:$DD$159,MATCH(B203,'Effect Coding'!$A$53:$A$159,0), COLUMN('Effect Coding'!DA252))</f>
        <v>0</v>
      </c>
      <c r="DU203">
        <f>INDEX('Effect Coding'!$A$53:$DD$159,MATCH(B203,'Effect Coding'!$A$53:$A$159,0), COLUMN('Effect Coding'!DB252))</f>
        <v>0</v>
      </c>
      <c r="DV203">
        <f>INDEX('Effect Coding'!$A$53:$DD$159,MATCH(B203,'Effect Coding'!$A$53:$A$159,0), COLUMN('Effect Coding'!DC252))</f>
        <v>0</v>
      </c>
      <c r="DW203">
        <f>INDEX('Effect Coding'!$A$53:$DD$159,MATCH(B203,'Effect Coding'!$A$53:$A$159,0), COLUMN('Effect Coding'!DD252))</f>
        <v>0</v>
      </c>
      <c r="DX203">
        <f>INDEX('Effect Coding'!$A$40:$K$49,MATCH(C203,'Effect Coding'!$A$40:$A$49,0),COLUMN('Effect Coding'!C239))</f>
        <v>0</v>
      </c>
      <c r="DY203">
        <f>INDEX('Effect Coding'!$A$40:$K$49,MATCH(C203,'Effect Coding'!$A$40:$A$49,0),COLUMN('Effect Coding'!D239))</f>
        <v>0</v>
      </c>
      <c r="DZ203">
        <f>INDEX('Effect Coding'!$A$40:$K$49,MATCH(C203,'Effect Coding'!$A$40:$A$49,0),COLUMN('Effect Coding'!E239))</f>
        <v>0</v>
      </c>
      <c r="EA203">
        <f>INDEX('Effect Coding'!$A$40:$K$49,MATCH(C203,'Effect Coding'!$A$40:$A$49,0),COLUMN('Effect Coding'!F239))</f>
        <v>0</v>
      </c>
      <c r="EB203">
        <f>INDEX('Effect Coding'!$A$40:$K$49,MATCH(C203,'Effect Coding'!$A$40:$A$49,0),COLUMN('Effect Coding'!G239))</f>
        <v>0</v>
      </c>
      <c r="EC203">
        <f>INDEX('Effect Coding'!$A$40:$K$49,MATCH(C203,'Effect Coding'!$A$40:$A$49,0),COLUMN('Effect Coding'!H239))</f>
        <v>0</v>
      </c>
      <c r="ED203">
        <f>INDEX('Effect Coding'!$A$40:$K$49,MATCH(C203,'Effect Coding'!$A$40:$A$49,0),COLUMN('Effect Coding'!I239))</f>
        <v>1</v>
      </c>
      <c r="EE203">
        <f>INDEX('Effect Coding'!$A$40:$K$49,MATCH(C203,'Effect Coding'!$A$40:$A$49,0),COLUMN('Effect Coding'!J239))</f>
        <v>0</v>
      </c>
      <c r="EF203">
        <f>INDEX('Effect Coding'!$A$40:$K$49,MATCH(C203,'Effect Coding'!$A$40:$A$49,0),COLUMN('Effect Coding'!K239))</f>
        <v>0</v>
      </c>
      <c r="EG203">
        <f>INDEX('Effect Coding'!$A$33:$E$36,MATCH(D203,'Effect Coding'!$A$33:$A$36,0),COLUMN('Effect Coding'!C232))</f>
        <v>1</v>
      </c>
      <c r="EH203">
        <f>INDEX('Effect Coding'!$A$33:$E$36,MATCH(D203,'Effect Coding'!$A$33:$A$36,0),COLUMN('Effect Coding'!D232))</f>
        <v>0</v>
      </c>
      <c r="EI203">
        <f>INDEX('Effect Coding'!$A$33:$E$36,MATCH(D203,'Effect Coding'!$A$33:$A$36,0),COLUMN('Effect Coding'!E232))</f>
        <v>0</v>
      </c>
      <c r="EJ203">
        <f>INDEX('Effect Coding'!$A$27:$D$29,MATCH(E203,'Effect Coding'!$A$27:$A$29,0),COLUMN('Effect Coding'!C226))</f>
        <v>1</v>
      </c>
      <c r="EK203">
        <f>INDEX('Effect Coding'!$A$27:$D$29,MATCH(E203,'Effect Coding'!$A$27:$A$29,0),COLUMN('Effect Coding'!D226))</f>
        <v>0</v>
      </c>
      <c r="EL203">
        <f>INDEX('Effect Coding'!$A$21:$D$23,MATCH(F203,'Effect Coding'!$A$21:$A$23,0),COLUMN('Effect Coding'!C220))</f>
        <v>0</v>
      </c>
      <c r="EM203">
        <f>INDEX('Effect Coding'!$A$21:$D$23,MATCH(F203,'Effect Coding'!$A$21:$A$23,0),COLUMN('Effect Coding'!D220))</f>
        <v>1</v>
      </c>
      <c r="EN203">
        <f>INDEX('Effect Coding'!$A$15:$D$17,MATCH(G203,'Effect Coding'!$A$15:$A$17,0),COLUMN('Effect Coding'!C214))</f>
        <v>1</v>
      </c>
      <c r="EO203">
        <f>INDEX('Effect Coding'!$A$15:$D$17,MATCH(G203,'Effect Coding'!$A$15:$A$17,0),COLUMN('Effect Coding'!D214))</f>
        <v>0</v>
      </c>
      <c r="EP203">
        <f>INDEX('Effect Coding'!$A$9:$D$11,MATCH(H203,'Effect Coding'!$A$9:$A$11,0),COLUMN('Effect Coding'!C208))</f>
        <v>1</v>
      </c>
      <c r="EQ203">
        <f>INDEX('Effect Coding'!$A$9:$D$11,MATCH(H203,'Effect Coding'!$A$9:$A$11,0),COLUMN('Effect Coding'!D208))</f>
        <v>0</v>
      </c>
      <c r="ER203">
        <f>INDEX('Effect Coding'!$A$3:$D$5,MATCH(I203,'Effect Coding'!$A$3:$A$5,0),COLUMN('Effect Coding'!C202))</f>
        <v>1</v>
      </c>
      <c r="ES203">
        <f>INDEX('Effect Coding'!$A$3:$D$5,MATCH(I203,'Effect Coding'!$A$3:$A$5,0),COLUMN('Effect Coding'!D202))</f>
        <v>0</v>
      </c>
      <c r="ET203">
        <f>INDEX('Effect Coding'!$A$163:$D$165,MATCH(J203,'Effect Coding'!$A$163:$A$165,0),COLUMN('Effect Coding'!C362))</f>
        <v>1</v>
      </c>
      <c r="EU203">
        <f>INDEX('Effect Coding'!$A$163:$D$165,MATCH(J203,'Effect Coding'!$A$163:$A$165,0),COLUMN('Effect Coding'!D362))</f>
        <v>0</v>
      </c>
      <c r="EV203">
        <f>INDEX('Effect Coding'!$A$163:$D$165,MATCH(K203,'Effect Coding'!$A$169:$A$171,0),COLUMN('Effect Coding'!C362))</f>
        <v>1</v>
      </c>
      <c r="EW203">
        <f>INDEX('Effect Coding'!$A$163:$D$165,MATCH(K203,'Effect Coding'!$A$169:$A$171,0),COLUMN('Effect Coding'!D362))</f>
        <v>0</v>
      </c>
      <c r="EX203">
        <f>INDEX('Effect Coding'!$A$175:$E$178,MATCH(L203,'Effect Coding'!$A$175:$A$178,0),COLUMN('Effect Coding'!C374))</f>
        <v>1</v>
      </c>
      <c r="EY203">
        <f>INDEX('Effect Coding'!$A$175:$E$178,MATCH(L203,'Effect Coding'!$A$175:$A$178,0),COLUMN('Effect Coding'!D374))</f>
        <v>0</v>
      </c>
      <c r="EZ203">
        <f>INDEX('Effect Coding'!$A$175:$E$178,MATCH(L203,'Effect Coding'!$A$175:$A$178,0),COLUMN('Effect Coding'!E374))</f>
        <v>0</v>
      </c>
      <c r="FA203">
        <f>INDEX('Effect Coding'!$A$182:$E$185,MATCH(M203,'Effect Coding'!$A$182:$A$185,0),COLUMN('Effect Coding'!C381))</f>
        <v>0</v>
      </c>
      <c r="FB203">
        <f>INDEX('Effect Coding'!$A$182:$E$185,MATCH(M203,'Effect Coding'!$A$182:$A$185,0),COLUMN('Effect Coding'!D381))</f>
        <v>1</v>
      </c>
      <c r="FC203">
        <f>INDEX('Effect Coding'!$A$182:$E$185,MATCH(M203,'Effect Coding'!$A$182:$A$185,0),COLUMN('Effect Coding'!E381))</f>
        <v>0</v>
      </c>
      <c r="FD203">
        <f>INDEX('Effect Coding'!$A$189:$C$190,MATCH(N203,'Effect Coding'!$A$189:$A$190,0),COLUMN('Effect Coding'!C388))</f>
        <v>1</v>
      </c>
      <c r="FE203">
        <f>INDEX('Effect Coding'!$A$194:$D$196,MATCH(O203,'Effect Coding'!$A$194:$A$196,0),COLUMN('Effect Coding'!C393))</f>
        <v>-1</v>
      </c>
      <c r="FF203">
        <f>INDEX('Effect Coding'!$A$194:$D$196,MATCH(O203,'Effect Coding'!$A$194:$A$196,0),COLUMN('Effect Coding'!D393))</f>
        <v>-1</v>
      </c>
      <c r="FG203">
        <f>INDEX('Effect Coding'!$A$200:$C$201,MATCH(P203,'Effect Coding'!$A$200:$A$201,0),COLUMN('Effect Coding'!C399))</f>
        <v>1</v>
      </c>
      <c r="FH203">
        <f>INDEX('Effect Coding'!$A$205:$D$207,MATCH(Q203,'Effect Coding'!$A$205:$A$207,0),COLUMN('Effect Coding'!C404))</f>
        <v>-1</v>
      </c>
      <c r="FI203">
        <f>INDEX('Effect Coding'!$A$205:$D$207,MATCH(Q203,'Effect Coding'!$A$205:$A$207,0),COLUMN('Effect Coding'!D404))</f>
        <v>-1</v>
      </c>
      <c r="FJ203">
        <f>INDEX('Effect Coding'!$A$211:$C$212,MATCH(R203,'Effect Coding'!$A$211:$A$212,0),COLUMN('Effect Coding'!C410))</f>
        <v>1</v>
      </c>
      <c r="FK203">
        <f>INDEX('Effect Coding'!$A$216:$C$217,MATCH(S203,'Effect Coding'!$A$216:$A$217,0),COLUMN('Effect Coding'!C415))</f>
        <v>1</v>
      </c>
      <c r="FL203">
        <f>INDEX('Effect Coding'!$A$221:$C$222,MATCH(T203,'Effect Coding'!$A$221:$A$222,0),COLUMN('Effect Coding'!C420))</f>
        <v>1</v>
      </c>
      <c r="FM203">
        <f t="shared" si="6"/>
        <v>14</v>
      </c>
      <c r="FN203">
        <v>1</v>
      </c>
      <c r="FO203">
        <v>1</v>
      </c>
      <c r="FP203">
        <f t="shared" si="7"/>
        <v>14</v>
      </c>
    </row>
    <row r="204" spans="1:172" x14ac:dyDescent="0.25">
      <c r="A204" t="s">
        <v>405</v>
      </c>
      <c r="B204" t="s">
        <v>133</v>
      </c>
      <c r="C204" t="s">
        <v>8</v>
      </c>
      <c r="D204" t="s">
        <v>30</v>
      </c>
      <c r="E204" t="s">
        <v>28</v>
      </c>
      <c r="F204" t="s">
        <v>22</v>
      </c>
      <c r="G204" t="s">
        <v>181</v>
      </c>
      <c r="H204" t="s">
        <v>183</v>
      </c>
      <c r="I204" t="s">
        <v>50</v>
      </c>
      <c r="J204" t="s">
        <v>185</v>
      </c>
      <c r="K204" t="s">
        <v>63</v>
      </c>
      <c r="L204">
        <v>2</v>
      </c>
      <c r="M204" t="s">
        <v>60</v>
      </c>
      <c r="N204" t="s">
        <v>52</v>
      </c>
      <c r="O204" t="s">
        <v>62</v>
      </c>
      <c r="P204" t="s">
        <v>52</v>
      </c>
      <c r="Q204" t="s">
        <v>68</v>
      </c>
      <c r="R204" t="s">
        <v>51</v>
      </c>
      <c r="S204" t="s">
        <v>51</v>
      </c>
      <c r="T204" t="s">
        <v>51</v>
      </c>
      <c r="U204" s="20">
        <v>4.7</v>
      </c>
      <c r="V204">
        <f>INDEX('Effect Coding'!$A$53:$DD$159,MATCH(B204,'Effect Coding'!$A$53:$A$159,0), COLUMN('Effect Coding'!C253))</f>
        <v>0</v>
      </c>
      <c r="W204">
        <f>INDEX('Effect Coding'!$A$53:$DD$159,MATCH(B204,'Effect Coding'!$A$53:$A$159,0), COLUMN('Effect Coding'!D253))</f>
        <v>0</v>
      </c>
      <c r="X204">
        <f>INDEX('Effect Coding'!$A$53:$DD$159,MATCH(B204,'Effect Coding'!$A$53:$A$159,0), COLUMN('Effect Coding'!E253))</f>
        <v>0</v>
      </c>
      <c r="Y204">
        <f>INDEX('Effect Coding'!$A$53:$DD$159,MATCH(B204,'Effect Coding'!$A$53:$A$159,0), COLUMN('Effect Coding'!F253))</f>
        <v>0</v>
      </c>
      <c r="Z204">
        <f>INDEX('Effect Coding'!$A$53:$DD$159,MATCH(B204,'Effect Coding'!$A$53:$A$159,0), COLUMN('Effect Coding'!G253))</f>
        <v>0</v>
      </c>
      <c r="AA204">
        <f>INDEX('Effect Coding'!$A$53:$DD$159,MATCH(B204,'Effect Coding'!$A$53:$A$159,0), COLUMN('Effect Coding'!H253))</f>
        <v>0</v>
      </c>
      <c r="AB204">
        <f>INDEX('Effect Coding'!$A$53:$DD$159,MATCH(B204,'Effect Coding'!$A$53:$A$159,0), COLUMN('Effect Coding'!I253))</f>
        <v>0</v>
      </c>
      <c r="AC204">
        <f>INDEX('Effect Coding'!$A$53:$DD$159,MATCH(B204,'Effect Coding'!$A$53:$A$159,0), COLUMN('Effect Coding'!J253))</f>
        <v>0</v>
      </c>
      <c r="AD204">
        <f>INDEX('Effect Coding'!$A$53:$DD$159,MATCH(B204,'Effect Coding'!$A$53:$A$159,0), COLUMN('Effect Coding'!K253))</f>
        <v>0</v>
      </c>
      <c r="AE204">
        <f>INDEX('Effect Coding'!$A$53:$DD$159,MATCH(B204,'Effect Coding'!$A$53:$A$159,0), COLUMN('Effect Coding'!L253))</f>
        <v>0</v>
      </c>
      <c r="AF204">
        <f>INDEX('Effect Coding'!$A$53:$DD$159,MATCH(B204,'Effect Coding'!$A$53:$A$159,0), COLUMN('Effect Coding'!M253))</f>
        <v>0</v>
      </c>
      <c r="AG204">
        <f>INDEX('Effect Coding'!$A$53:$DD$159,MATCH(B204,'Effect Coding'!$A$53:$A$159,0), COLUMN('Effect Coding'!N253))</f>
        <v>0</v>
      </c>
      <c r="AH204">
        <f>INDEX('Effect Coding'!$A$53:$DD$159,MATCH(B204,'Effect Coding'!$A$53:$A$159,0), COLUMN('Effect Coding'!O253))</f>
        <v>0</v>
      </c>
      <c r="AI204">
        <f>INDEX('Effect Coding'!$A$53:$DD$159,MATCH(B204,'Effect Coding'!$A$53:$A$159,0), COLUMN('Effect Coding'!P253))</f>
        <v>0</v>
      </c>
      <c r="AJ204">
        <f>INDEX('Effect Coding'!$A$53:$DD$159,MATCH(B204,'Effect Coding'!$A$53:$A$159,0), COLUMN('Effect Coding'!Q253))</f>
        <v>0</v>
      </c>
      <c r="AK204">
        <f>INDEX('Effect Coding'!$A$53:$DD$159,MATCH(B204,'Effect Coding'!$A$53:$A$159,0), COLUMN('Effect Coding'!R253))</f>
        <v>0</v>
      </c>
      <c r="AL204">
        <f>INDEX('Effect Coding'!$A$53:$DD$159,MATCH(B204,'Effect Coding'!$A$53:$A$159,0), COLUMN('Effect Coding'!S253))</f>
        <v>0</v>
      </c>
      <c r="AM204">
        <f>INDEX('Effect Coding'!$A$53:$DD$159,MATCH(B204,'Effect Coding'!$A$53:$A$159,0), COLUMN('Effect Coding'!T253))</f>
        <v>0</v>
      </c>
      <c r="AN204">
        <f>INDEX('Effect Coding'!$A$53:$DD$159,MATCH(B204,'Effect Coding'!$A$53:$A$159,0), COLUMN('Effect Coding'!U253))</f>
        <v>0</v>
      </c>
      <c r="AO204">
        <f>INDEX('Effect Coding'!$A$53:$DD$159,MATCH(B204,'Effect Coding'!$A$53:$A$159,0), COLUMN('Effect Coding'!V253))</f>
        <v>0</v>
      </c>
      <c r="AP204">
        <f>INDEX('Effect Coding'!$A$53:$DD$159,MATCH(B204,'Effect Coding'!$A$53:$A$159,0), COLUMN('Effect Coding'!W253))</f>
        <v>0</v>
      </c>
      <c r="AQ204">
        <f>INDEX('Effect Coding'!$A$53:$DD$159,MATCH(B204,'Effect Coding'!$A$53:$A$159,0), COLUMN('Effect Coding'!X253))</f>
        <v>0</v>
      </c>
      <c r="AR204">
        <f>INDEX('Effect Coding'!$A$53:$DD$159,MATCH(B204,'Effect Coding'!$A$53:$A$159,0), COLUMN('Effect Coding'!Y253))</f>
        <v>0</v>
      </c>
      <c r="AS204">
        <f>INDEX('Effect Coding'!$A$53:$DD$159,MATCH(B204,'Effect Coding'!$A$53:$A$159,0), COLUMN('Effect Coding'!Z253))</f>
        <v>0</v>
      </c>
      <c r="AT204">
        <f>INDEX('Effect Coding'!$A$53:$DD$159,MATCH(B204,'Effect Coding'!$A$53:$A$159,0), COLUMN('Effect Coding'!AA253))</f>
        <v>0</v>
      </c>
      <c r="AU204">
        <f>INDEX('Effect Coding'!$A$53:$DD$159,MATCH(B204,'Effect Coding'!$A$53:$A$159,0), COLUMN('Effect Coding'!AB253))</f>
        <v>0</v>
      </c>
      <c r="AV204">
        <f>INDEX('Effect Coding'!$A$53:$DD$159,MATCH(B204,'Effect Coding'!$A$53:$A$159,0), COLUMN('Effect Coding'!AC253))</f>
        <v>0</v>
      </c>
      <c r="AW204">
        <f>INDEX('Effect Coding'!$A$53:$DD$159,MATCH(B204,'Effect Coding'!$A$53:$A$159,0), COLUMN('Effect Coding'!AD253))</f>
        <v>0</v>
      </c>
      <c r="AX204">
        <f>INDEX('Effect Coding'!$A$53:$DD$159,MATCH(B204,'Effect Coding'!$A$53:$A$159,0), COLUMN('Effect Coding'!AE253))</f>
        <v>0</v>
      </c>
      <c r="AY204">
        <f>INDEX('Effect Coding'!$A$53:$DD$159,MATCH(B204,'Effect Coding'!$A$53:$A$159,0), COLUMN('Effect Coding'!AF253))</f>
        <v>0</v>
      </c>
      <c r="AZ204">
        <f>INDEX('Effect Coding'!$A$53:$DD$159,MATCH(B204,'Effect Coding'!$A$53:$A$159,0), COLUMN('Effect Coding'!AG253))</f>
        <v>0</v>
      </c>
      <c r="BA204">
        <f>INDEX('Effect Coding'!$A$53:$DD$159,MATCH(B204,'Effect Coding'!$A$53:$A$159,0), COLUMN('Effect Coding'!AH253))</f>
        <v>0</v>
      </c>
      <c r="BB204">
        <f>INDEX('Effect Coding'!$A$53:$DD$159,MATCH(B204,'Effect Coding'!$A$53:$A$159,0), COLUMN('Effect Coding'!AI253))</f>
        <v>0</v>
      </c>
      <c r="BC204">
        <f>INDEX('Effect Coding'!$A$53:$DD$159,MATCH(B204,'Effect Coding'!$A$53:$A$159,0), COLUMN('Effect Coding'!AJ253))</f>
        <v>0</v>
      </c>
      <c r="BD204">
        <f>INDEX('Effect Coding'!$A$53:$DD$159,MATCH(B204,'Effect Coding'!$A$53:$A$159,0), COLUMN('Effect Coding'!AK253))</f>
        <v>0</v>
      </c>
      <c r="BE204">
        <f>INDEX('Effect Coding'!$A$53:$DD$159,MATCH(B204,'Effect Coding'!$A$53:$A$159,0), COLUMN('Effect Coding'!AL253))</f>
        <v>0</v>
      </c>
      <c r="BF204">
        <f>INDEX('Effect Coding'!$A$53:$DD$159,MATCH(B204,'Effect Coding'!$A$53:$A$159,0), COLUMN('Effect Coding'!AM253))</f>
        <v>0</v>
      </c>
      <c r="BG204">
        <f>INDEX('Effect Coding'!$A$53:$DD$159,MATCH(B204,'Effect Coding'!$A$53:$A$159,0), COLUMN('Effect Coding'!AN253))</f>
        <v>0</v>
      </c>
      <c r="BH204">
        <f>INDEX('Effect Coding'!$A$53:$DD$159,MATCH(B204,'Effect Coding'!$A$53:$A$159,0), COLUMN('Effect Coding'!AO253))</f>
        <v>0</v>
      </c>
      <c r="BI204">
        <f>INDEX('Effect Coding'!$A$53:$DD$159,MATCH(B204,'Effect Coding'!$A$53:$A$159,0), COLUMN('Effect Coding'!AP253))</f>
        <v>0</v>
      </c>
      <c r="BJ204">
        <f>INDEX('Effect Coding'!$A$53:$DD$159,MATCH(B204,'Effect Coding'!$A$53:$A$159,0), COLUMN('Effect Coding'!AQ253))</f>
        <v>0</v>
      </c>
      <c r="BK204">
        <f>INDEX('Effect Coding'!$A$53:$DD$159,MATCH(B204,'Effect Coding'!$A$53:$A$159,0), COLUMN('Effect Coding'!AR253))</f>
        <v>0</v>
      </c>
      <c r="BL204">
        <f>INDEX('Effect Coding'!$A$53:$DD$159,MATCH(B204,'Effect Coding'!$A$53:$A$159,0), COLUMN('Effect Coding'!AS253))</f>
        <v>0</v>
      </c>
      <c r="BM204">
        <f>INDEX('Effect Coding'!$A$53:$DD$159,MATCH(B204,'Effect Coding'!$A$53:$A$159,0), COLUMN('Effect Coding'!AT253))</f>
        <v>0</v>
      </c>
      <c r="BN204">
        <f>INDEX('Effect Coding'!$A$53:$DD$159,MATCH(B204,'Effect Coding'!$A$53:$A$159,0), COLUMN('Effect Coding'!AU253))</f>
        <v>0</v>
      </c>
      <c r="BO204">
        <f>INDEX('Effect Coding'!$A$53:$DD$159,MATCH(B204,'Effect Coding'!$A$53:$A$159,0), COLUMN('Effect Coding'!AV253))</f>
        <v>0</v>
      </c>
      <c r="BP204">
        <f>INDEX('Effect Coding'!$A$53:$DD$159,MATCH(B204,'Effect Coding'!$A$53:$A$159,0), COLUMN('Effect Coding'!AW253))</f>
        <v>0</v>
      </c>
      <c r="BQ204">
        <f>INDEX('Effect Coding'!$A$53:$DD$159,MATCH(B204,'Effect Coding'!$A$53:$A$159,0), COLUMN('Effect Coding'!AX253))</f>
        <v>0</v>
      </c>
      <c r="BR204">
        <f>INDEX('Effect Coding'!$A$53:$DD$159,MATCH(B204,'Effect Coding'!$A$53:$A$159,0), COLUMN('Effect Coding'!AY253))</f>
        <v>0</v>
      </c>
      <c r="BS204">
        <f>INDEX('Effect Coding'!$A$53:$DD$159,MATCH(B204,'Effect Coding'!$A$53:$A$159,0), COLUMN('Effect Coding'!AZ253))</f>
        <v>0</v>
      </c>
      <c r="BT204">
        <f>INDEX('Effect Coding'!$A$53:$DD$159,MATCH(B204,'Effect Coding'!$A$53:$A$159,0), COLUMN('Effect Coding'!BA253))</f>
        <v>0</v>
      </c>
      <c r="BU204">
        <f>INDEX('Effect Coding'!$A$53:$DD$159,MATCH(B204,'Effect Coding'!$A$53:$A$159,0), COLUMN('Effect Coding'!BB253))</f>
        <v>0</v>
      </c>
      <c r="BV204">
        <f>INDEX('Effect Coding'!$A$53:$DD$159,MATCH(B204,'Effect Coding'!$A$53:$A$159,0), COLUMN('Effect Coding'!BC253))</f>
        <v>0</v>
      </c>
      <c r="BW204">
        <f>INDEX('Effect Coding'!$A$53:$DD$159,MATCH(B204,'Effect Coding'!$A$53:$A$159,0), COLUMN('Effect Coding'!BD253))</f>
        <v>0</v>
      </c>
      <c r="BX204">
        <f>INDEX('Effect Coding'!$A$53:$DD$159,MATCH(B204,'Effect Coding'!$A$53:$A$159,0), COLUMN('Effect Coding'!BE253))</f>
        <v>0</v>
      </c>
      <c r="BY204">
        <f>INDEX('Effect Coding'!$A$53:$DD$159,MATCH(B204,'Effect Coding'!$A$53:$A$159,0), COLUMN('Effect Coding'!BF253))</f>
        <v>0</v>
      </c>
      <c r="BZ204">
        <f>INDEX('Effect Coding'!$A$53:$DD$159,MATCH(B204,'Effect Coding'!$A$53:$A$159,0), COLUMN('Effect Coding'!BG253))</f>
        <v>0</v>
      </c>
      <c r="CA204">
        <f>INDEX('Effect Coding'!$A$53:$DD$159,MATCH(B204,'Effect Coding'!$A$53:$A$159,0), COLUMN('Effect Coding'!BH253))</f>
        <v>0</v>
      </c>
      <c r="CB204">
        <f>INDEX('Effect Coding'!$A$53:$DD$159,MATCH(B204,'Effect Coding'!$A$53:$A$159,0), COLUMN('Effect Coding'!BI253))</f>
        <v>0</v>
      </c>
      <c r="CC204">
        <f>INDEX('Effect Coding'!$A$53:$DD$159,MATCH(B204,'Effect Coding'!$A$53:$A$159,0), COLUMN('Effect Coding'!BJ253))</f>
        <v>0</v>
      </c>
      <c r="CD204">
        <f>INDEX('Effect Coding'!$A$53:$DD$159,MATCH(B204,'Effect Coding'!$A$53:$A$159,0), COLUMN('Effect Coding'!BK253))</f>
        <v>0</v>
      </c>
      <c r="CE204">
        <f>INDEX('Effect Coding'!$A$53:$DD$159,MATCH(B204,'Effect Coding'!$A$53:$A$159,0), COLUMN('Effect Coding'!BL253))</f>
        <v>0</v>
      </c>
      <c r="CF204">
        <f>INDEX('Effect Coding'!$A$53:$DD$159,MATCH(B204,'Effect Coding'!$A$53:$A$159,0), COLUMN('Effect Coding'!BM253))</f>
        <v>0</v>
      </c>
      <c r="CG204">
        <f>INDEX('Effect Coding'!$A$53:$DD$159,MATCH(B204,'Effect Coding'!$A$53:$A$159,0), COLUMN('Effect Coding'!BN253))</f>
        <v>0</v>
      </c>
      <c r="CH204">
        <f>INDEX('Effect Coding'!$A$53:$DD$159,MATCH(B204,'Effect Coding'!$A$53:$A$159,0), COLUMN('Effect Coding'!BO253))</f>
        <v>0</v>
      </c>
      <c r="CI204">
        <f>INDEX('Effect Coding'!$A$53:$DD$159,MATCH(B204,'Effect Coding'!$A$53:$A$159,0), COLUMN('Effect Coding'!BP253))</f>
        <v>0</v>
      </c>
      <c r="CJ204">
        <f>INDEX('Effect Coding'!$A$53:$DD$159,MATCH(B204,'Effect Coding'!$A$53:$A$159,0), COLUMN('Effect Coding'!BQ253))</f>
        <v>1</v>
      </c>
      <c r="CK204">
        <f>INDEX('Effect Coding'!$A$53:$DD$159,MATCH(B204,'Effect Coding'!$A$53:$A$159,0), COLUMN('Effect Coding'!BR253))</f>
        <v>0</v>
      </c>
      <c r="CL204">
        <f>INDEX('Effect Coding'!$A$53:$DD$159,MATCH(B204,'Effect Coding'!$A$53:$A$159,0), COLUMN('Effect Coding'!BS253))</f>
        <v>0</v>
      </c>
      <c r="CM204">
        <f>INDEX('Effect Coding'!$A$53:$DD$159,MATCH(B204,'Effect Coding'!$A$53:$A$159,0), COLUMN('Effect Coding'!BT253))</f>
        <v>0</v>
      </c>
      <c r="CN204">
        <f>INDEX('Effect Coding'!$A$53:$DD$159,MATCH(B204,'Effect Coding'!$A$53:$A$159,0), COLUMN('Effect Coding'!BU253))</f>
        <v>0</v>
      </c>
      <c r="CO204">
        <f>INDEX('Effect Coding'!$A$53:$DD$159,MATCH(B204,'Effect Coding'!$A$53:$A$159,0), COLUMN('Effect Coding'!BV253))</f>
        <v>0</v>
      </c>
      <c r="CP204">
        <f>INDEX('Effect Coding'!$A$53:$DD$159,MATCH(B204,'Effect Coding'!$A$53:$A$159,0), COLUMN('Effect Coding'!BW253))</f>
        <v>0</v>
      </c>
      <c r="CQ204">
        <f>INDEX('Effect Coding'!$A$53:$DD$159,MATCH(B204,'Effect Coding'!$A$53:$A$159,0), COLUMN('Effect Coding'!BX253))</f>
        <v>0</v>
      </c>
      <c r="CR204">
        <f>INDEX('Effect Coding'!$A$53:$DD$159,MATCH(B204,'Effect Coding'!$A$53:$A$159,0), COLUMN('Effect Coding'!BY253))</f>
        <v>0</v>
      </c>
      <c r="CS204">
        <f>INDEX('Effect Coding'!$A$53:$DD$159,MATCH(B204,'Effect Coding'!$A$53:$A$159,0), COLUMN('Effect Coding'!BZ253))</f>
        <v>0</v>
      </c>
      <c r="CT204">
        <f>INDEX('Effect Coding'!$A$53:$DD$159,MATCH(B204,'Effect Coding'!$A$53:$A$159,0), COLUMN('Effect Coding'!CA253))</f>
        <v>0</v>
      </c>
      <c r="CU204">
        <f>INDEX('Effect Coding'!$A$53:$DD$159,MATCH(B204,'Effect Coding'!$A$53:$A$159,0), COLUMN('Effect Coding'!CB253))</f>
        <v>0</v>
      </c>
      <c r="CV204">
        <f>INDEX('Effect Coding'!$A$53:$DD$159,MATCH(B204,'Effect Coding'!$A$53:$A$159,0), COLUMN('Effect Coding'!CC253))</f>
        <v>0</v>
      </c>
      <c r="CW204">
        <f>INDEX('Effect Coding'!$A$53:$DD$159,MATCH(B204,'Effect Coding'!$A$53:$A$159,0), COLUMN('Effect Coding'!CD253))</f>
        <v>0</v>
      </c>
      <c r="CX204">
        <f>INDEX('Effect Coding'!$A$53:$DD$159,MATCH(B204,'Effect Coding'!$A$53:$A$159,0), COLUMN('Effect Coding'!CE253))</f>
        <v>0</v>
      </c>
      <c r="CY204">
        <f>INDEX('Effect Coding'!$A$53:$DD$159,MATCH(B204,'Effect Coding'!$A$53:$A$159,0), COLUMN('Effect Coding'!CF253))</f>
        <v>0</v>
      </c>
      <c r="CZ204">
        <f>INDEX('Effect Coding'!$A$53:$DD$159,MATCH(B204,'Effect Coding'!$A$53:$A$159,0), COLUMN('Effect Coding'!CG253))</f>
        <v>0</v>
      </c>
      <c r="DA204">
        <f>INDEX('Effect Coding'!$A$53:$DD$159,MATCH(B204,'Effect Coding'!$A$53:$A$159,0), COLUMN('Effect Coding'!CH253))</f>
        <v>0</v>
      </c>
      <c r="DB204">
        <f>INDEX('Effect Coding'!$A$53:$DD$159,MATCH(B204,'Effect Coding'!$A$53:$A$159,0), COLUMN('Effect Coding'!CI253))</f>
        <v>0</v>
      </c>
      <c r="DC204">
        <f>INDEX('Effect Coding'!$A$53:$DD$159,MATCH(B204,'Effect Coding'!$A$53:$A$159,0), COLUMN('Effect Coding'!CJ253))</f>
        <v>0</v>
      </c>
      <c r="DD204">
        <f>INDEX('Effect Coding'!$A$53:$DD$159,MATCH(B204,'Effect Coding'!$A$53:$A$159,0), COLUMN('Effect Coding'!CK253))</f>
        <v>0</v>
      </c>
      <c r="DE204">
        <f>INDEX('Effect Coding'!$A$53:$DD$159,MATCH(B204,'Effect Coding'!$A$53:$A$159,0), COLUMN('Effect Coding'!CL253))</f>
        <v>0</v>
      </c>
      <c r="DF204">
        <f>INDEX('Effect Coding'!$A$53:$DD$159,MATCH(B204,'Effect Coding'!$A$53:$A$159,0), COLUMN('Effect Coding'!CM253))</f>
        <v>0</v>
      </c>
      <c r="DG204">
        <f>INDEX('Effect Coding'!$A$53:$DD$159,MATCH(B204,'Effect Coding'!$A$53:$A$159,0), COLUMN('Effect Coding'!CN253))</f>
        <v>0</v>
      </c>
      <c r="DH204">
        <f>INDEX('Effect Coding'!$A$53:$DD$159,MATCH(B204,'Effect Coding'!$A$53:$A$159,0), COLUMN('Effect Coding'!CO253))</f>
        <v>0</v>
      </c>
      <c r="DI204">
        <f>INDEX('Effect Coding'!$A$53:$DD$159,MATCH(B204,'Effect Coding'!$A$53:$A$159,0), COLUMN('Effect Coding'!CP253))</f>
        <v>0</v>
      </c>
      <c r="DJ204">
        <f>INDEX('Effect Coding'!$A$53:$DD$159,MATCH(B204,'Effect Coding'!$A$53:$A$159,0), COLUMN('Effect Coding'!CQ253))</f>
        <v>0</v>
      </c>
      <c r="DK204">
        <f>INDEX('Effect Coding'!$A$53:$DD$159,MATCH(B204,'Effect Coding'!$A$53:$A$159,0), COLUMN('Effect Coding'!CR253))</f>
        <v>0</v>
      </c>
      <c r="DL204">
        <f>INDEX('Effect Coding'!$A$53:$DD$159,MATCH(B204,'Effect Coding'!$A$53:$A$159,0), COLUMN('Effect Coding'!CS253))</f>
        <v>0</v>
      </c>
      <c r="DM204">
        <f>INDEX('Effect Coding'!$A$53:$DD$159,MATCH(B204,'Effect Coding'!$A$53:$A$159,0), COLUMN('Effect Coding'!CT253))</f>
        <v>0</v>
      </c>
      <c r="DN204">
        <f>INDEX('Effect Coding'!$A$53:$DD$159,MATCH(B204,'Effect Coding'!$A$53:$A$159,0), COLUMN('Effect Coding'!CU253))</f>
        <v>0</v>
      </c>
      <c r="DO204">
        <f>INDEX('Effect Coding'!$A$53:$DD$159,MATCH(B204,'Effect Coding'!$A$53:$A$159,0), COLUMN('Effect Coding'!CV253))</f>
        <v>0</v>
      </c>
      <c r="DP204">
        <f>INDEX('Effect Coding'!$A$53:$DD$159,MATCH(B204,'Effect Coding'!$A$53:$A$159,0), COLUMN('Effect Coding'!CW253))</f>
        <v>0</v>
      </c>
      <c r="DQ204">
        <f>INDEX('Effect Coding'!$A$53:$DD$159,MATCH(B204,'Effect Coding'!$A$53:$A$159,0), COLUMN('Effect Coding'!CX253))</f>
        <v>0</v>
      </c>
      <c r="DR204">
        <f>INDEX('Effect Coding'!$A$53:$DD$159,MATCH(B204,'Effect Coding'!$A$53:$A$159,0), COLUMN('Effect Coding'!CY253))</f>
        <v>0</v>
      </c>
      <c r="DS204">
        <f>INDEX('Effect Coding'!$A$53:$DD$159,MATCH(B204,'Effect Coding'!$A$53:$A$159,0), COLUMN('Effect Coding'!CZ253))</f>
        <v>0</v>
      </c>
      <c r="DT204">
        <f>INDEX('Effect Coding'!$A$53:$DD$159,MATCH(B204,'Effect Coding'!$A$53:$A$159,0), COLUMN('Effect Coding'!DA253))</f>
        <v>0</v>
      </c>
      <c r="DU204">
        <f>INDEX('Effect Coding'!$A$53:$DD$159,MATCH(B204,'Effect Coding'!$A$53:$A$159,0), COLUMN('Effect Coding'!DB253))</f>
        <v>0</v>
      </c>
      <c r="DV204">
        <f>INDEX('Effect Coding'!$A$53:$DD$159,MATCH(B204,'Effect Coding'!$A$53:$A$159,0), COLUMN('Effect Coding'!DC253))</f>
        <v>0</v>
      </c>
      <c r="DW204">
        <f>INDEX('Effect Coding'!$A$53:$DD$159,MATCH(B204,'Effect Coding'!$A$53:$A$159,0), COLUMN('Effect Coding'!DD253))</f>
        <v>0</v>
      </c>
      <c r="DX204">
        <f>INDEX('Effect Coding'!$A$40:$K$49,MATCH(C204,'Effect Coding'!$A$40:$A$49,0),COLUMN('Effect Coding'!C240))</f>
        <v>0</v>
      </c>
      <c r="DY204">
        <f>INDEX('Effect Coding'!$A$40:$K$49,MATCH(C204,'Effect Coding'!$A$40:$A$49,0),COLUMN('Effect Coding'!D240))</f>
        <v>0</v>
      </c>
      <c r="DZ204">
        <f>INDEX('Effect Coding'!$A$40:$K$49,MATCH(C204,'Effect Coding'!$A$40:$A$49,0),COLUMN('Effect Coding'!E240))</f>
        <v>0</v>
      </c>
      <c r="EA204">
        <f>INDEX('Effect Coding'!$A$40:$K$49,MATCH(C204,'Effect Coding'!$A$40:$A$49,0),COLUMN('Effect Coding'!F240))</f>
        <v>0</v>
      </c>
      <c r="EB204">
        <f>INDEX('Effect Coding'!$A$40:$K$49,MATCH(C204,'Effect Coding'!$A$40:$A$49,0),COLUMN('Effect Coding'!G240))</f>
        <v>0</v>
      </c>
      <c r="EC204">
        <f>INDEX('Effect Coding'!$A$40:$K$49,MATCH(C204,'Effect Coding'!$A$40:$A$49,0),COLUMN('Effect Coding'!H240))</f>
        <v>0</v>
      </c>
      <c r="ED204">
        <f>INDEX('Effect Coding'!$A$40:$K$49,MATCH(C204,'Effect Coding'!$A$40:$A$49,0),COLUMN('Effect Coding'!I240))</f>
        <v>1</v>
      </c>
      <c r="EE204">
        <f>INDEX('Effect Coding'!$A$40:$K$49,MATCH(C204,'Effect Coding'!$A$40:$A$49,0),COLUMN('Effect Coding'!J240))</f>
        <v>0</v>
      </c>
      <c r="EF204">
        <f>INDEX('Effect Coding'!$A$40:$K$49,MATCH(C204,'Effect Coding'!$A$40:$A$49,0),COLUMN('Effect Coding'!K240))</f>
        <v>0</v>
      </c>
      <c r="EG204">
        <f>INDEX('Effect Coding'!$A$33:$E$36,MATCH(D204,'Effect Coding'!$A$33:$A$36,0),COLUMN('Effect Coding'!C233))</f>
        <v>1</v>
      </c>
      <c r="EH204">
        <f>INDEX('Effect Coding'!$A$33:$E$36,MATCH(D204,'Effect Coding'!$A$33:$A$36,0),COLUMN('Effect Coding'!D233))</f>
        <v>0</v>
      </c>
      <c r="EI204">
        <f>INDEX('Effect Coding'!$A$33:$E$36,MATCH(D204,'Effect Coding'!$A$33:$A$36,0),COLUMN('Effect Coding'!E233))</f>
        <v>0</v>
      </c>
      <c r="EJ204">
        <f>INDEX('Effect Coding'!$A$27:$D$29,MATCH(E204,'Effect Coding'!$A$27:$A$29,0),COLUMN('Effect Coding'!C227))</f>
        <v>1</v>
      </c>
      <c r="EK204">
        <f>INDEX('Effect Coding'!$A$27:$D$29,MATCH(E204,'Effect Coding'!$A$27:$A$29,0),COLUMN('Effect Coding'!D227))</f>
        <v>0</v>
      </c>
      <c r="EL204">
        <f>INDEX('Effect Coding'!$A$21:$D$23,MATCH(F204,'Effect Coding'!$A$21:$A$23,0),COLUMN('Effect Coding'!C221))</f>
        <v>0</v>
      </c>
      <c r="EM204">
        <f>INDEX('Effect Coding'!$A$21:$D$23,MATCH(F204,'Effect Coding'!$A$21:$A$23,0),COLUMN('Effect Coding'!D221))</f>
        <v>1</v>
      </c>
      <c r="EN204">
        <f>INDEX('Effect Coding'!$A$15:$D$17,MATCH(G204,'Effect Coding'!$A$15:$A$17,0),COLUMN('Effect Coding'!C215))</f>
        <v>1</v>
      </c>
      <c r="EO204">
        <f>INDEX('Effect Coding'!$A$15:$D$17,MATCH(G204,'Effect Coding'!$A$15:$A$17,0),COLUMN('Effect Coding'!D215))</f>
        <v>0</v>
      </c>
      <c r="EP204">
        <f>INDEX('Effect Coding'!$A$9:$D$11,MATCH(H204,'Effect Coding'!$A$9:$A$11,0),COLUMN('Effect Coding'!C209))</f>
        <v>1</v>
      </c>
      <c r="EQ204">
        <f>INDEX('Effect Coding'!$A$9:$D$11,MATCH(H204,'Effect Coding'!$A$9:$A$11,0),COLUMN('Effect Coding'!D209))</f>
        <v>0</v>
      </c>
      <c r="ER204">
        <f>INDEX('Effect Coding'!$A$3:$D$5,MATCH(I204,'Effect Coding'!$A$3:$A$5,0),COLUMN('Effect Coding'!C203))</f>
        <v>1</v>
      </c>
      <c r="ES204">
        <f>INDEX('Effect Coding'!$A$3:$D$5,MATCH(I204,'Effect Coding'!$A$3:$A$5,0),COLUMN('Effect Coding'!D203))</f>
        <v>0</v>
      </c>
      <c r="ET204">
        <f>INDEX('Effect Coding'!$A$163:$D$165,MATCH(J204,'Effect Coding'!$A$163:$A$165,0),COLUMN('Effect Coding'!C363))</f>
        <v>1</v>
      </c>
      <c r="EU204">
        <f>INDEX('Effect Coding'!$A$163:$D$165,MATCH(J204,'Effect Coding'!$A$163:$A$165,0),COLUMN('Effect Coding'!D363))</f>
        <v>0</v>
      </c>
      <c r="EV204">
        <f>INDEX('Effect Coding'!$A$163:$D$165,MATCH(K204,'Effect Coding'!$A$169:$A$171,0),COLUMN('Effect Coding'!C363))</f>
        <v>1</v>
      </c>
      <c r="EW204">
        <f>INDEX('Effect Coding'!$A$163:$D$165,MATCH(K204,'Effect Coding'!$A$169:$A$171,0),COLUMN('Effect Coding'!D363))</f>
        <v>0</v>
      </c>
      <c r="EX204">
        <f>INDEX('Effect Coding'!$A$175:$E$178,MATCH(L204,'Effect Coding'!$A$175:$A$178,0),COLUMN('Effect Coding'!C375))</f>
        <v>0</v>
      </c>
      <c r="EY204">
        <f>INDEX('Effect Coding'!$A$175:$E$178,MATCH(L204,'Effect Coding'!$A$175:$A$178,0),COLUMN('Effect Coding'!D375))</f>
        <v>0</v>
      </c>
      <c r="EZ204">
        <f>INDEX('Effect Coding'!$A$175:$E$178,MATCH(L204,'Effect Coding'!$A$175:$A$178,0),COLUMN('Effect Coding'!E375))</f>
        <v>1</v>
      </c>
      <c r="FA204">
        <f>INDEX('Effect Coding'!$A$182:$E$185,MATCH(M204,'Effect Coding'!$A$182:$A$185,0),COLUMN('Effect Coding'!C382))</f>
        <v>0</v>
      </c>
      <c r="FB204">
        <f>INDEX('Effect Coding'!$A$182:$E$185,MATCH(M204,'Effect Coding'!$A$182:$A$185,0),COLUMN('Effect Coding'!D382))</f>
        <v>1</v>
      </c>
      <c r="FC204">
        <f>INDEX('Effect Coding'!$A$182:$E$185,MATCH(M204,'Effect Coding'!$A$182:$A$185,0),COLUMN('Effect Coding'!E382))</f>
        <v>0</v>
      </c>
      <c r="FD204">
        <f>INDEX('Effect Coding'!$A$189:$C$190,MATCH(N204,'Effect Coding'!$A$189:$A$190,0),COLUMN('Effect Coding'!C389))</f>
        <v>-1</v>
      </c>
      <c r="FE204">
        <f>INDEX('Effect Coding'!$A$194:$D$196,MATCH(O204,'Effect Coding'!$A$194:$A$196,0),COLUMN('Effect Coding'!C394))</f>
        <v>-1</v>
      </c>
      <c r="FF204">
        <f>INDEX('Effect Coding'!$A$194:$D$196,MATCH(O204,'Effect Coding'!$A$194:$A$196,0),COLUMN('Effect Coding'!D394))</f>
        <v>-1</v>
      </c>
      <c r="FG204">
        <f>INDEX('Effect Coding'!$A$200:$C$201,MATCH(P204,'Effect Coding'!$A$200:$A$201,0),COLUMN('Effect Coding'!C400))</f>
        <v>1</v>
      </c>
      <c r="FH204">
        <f>INDEX('Effect Coding'!$A$205:$D$207,MATCH(Q204,'Effect Coding'!$A$205:$A$207,0),COLUMN('Effect Coding'!C405))</f>
        <v>-1</v>
      </c>
      <c r="FI204">
        <f>INDEX('Effect Coding'!$A$205:$D$207,MATCH(Q204,'Effect Coding'!$A$205:$A$207,0),COLUMN('Effect Coding'!D405))</f>
        <v>-1</v>
      </c>
      <c r="FJ204">
        <f>INDEX('Effect Coding'!$A$211:$C$212,MATCH(R204,'Effect Coding'!$A$211:$A$212,0),COLUMN('Effect Coding'!C411))</f>
        <v>1</v>
      </c>
      <c r="FK204">
        <f>INDEX('Effect Coding'!$A$216:$C$217,MATCH(S204,'Effect Coding'!$A$216:$A$217,0),COLUMN('Effect Coding'!C416))</f>
        <v>1</v>
      </c>
      <c r="FL204">
        <f>INDEX('Effect Coding'!$A$221:$C$222,MATCH(T204,'Effect Coding'!$A$221:$A$222,0),COLUMN('Effect Coding'!C421))</f>
        <v>1</v>
      </c>
      <c r="FM204">
        <f t="shared" si="6"/>
        <v>12</v>
      </c>
      <c r="FN204">
        <v>1</v>
      </c>
      <c r="FO204">
        <v>1</v>
      </c>
      <c r="FP204">
        <f t="shared" si="7"/>
        <v>12</v>
      </c>
    </row>
    <row r="205" spans="1:172" x14ac:dyDescent="0.25">
      <c r="A205" t="s">
        <v>406</v>
      </c>
      <c r="B205" t="s">
        <v>134</v>
      </c>
      <c r="C205" t="s">
        <v>8</v>
      </c>
      <c r="D205" t="s">
        <v>30</v>
      </c>
      <c r="E205" t="s">
        <v>28</v>
      </c>
      <c r="F205" t="s">
        <v>22</v>
      </c>
      <c r="G205" t="s">
        <v>181</v>
      </c>
      <c r="H205" t="s">
        <v>183</v>
      </c>
      <c r="I205" t="s">
        <v>50</v>
      </c>
      <c r="J205" t="s">
        <v>185</v>
      </c>
      <c r="K205" t="s">
        <v>70</v>
      </c>
      <c r="L205">
        <v>0</v>
      </c>
      <c r="M205" t="s">
        <v>60</v>
      </c>
      <c r="N205" t="s">
        <v>51</v>
      </c>
      <c r="O205" t="s">
        <v>62</v>
      </c>
      <c r="P205" t="s">
        <v>52</v>
      </c>
      <c r="Q205" t="s">
        <v>68</v>
      </c>
      <c r="R205" t="s">
        <v>51</v>
      </c>
      <c r="S205" t="s">
        <v>51</v>
      </c>
      <c r="T205" t="s">
        <v>51</v>
      </c>
      <c r="U205" s="20">
        <v>0.7</v>
      </c>
      <c r="V205">
        <f>INDEX('Effect Coding'!$A$53:$DD$159,MATCH(B205,'Effect Coding'!$A$53:$A$159,0), COLUMN('Effect Coding'!C254))</f>
        <v>0</v>
      </c>
      <c r="W205">
        <f>INDEX('Effect Coding'!$A$53:$DD$159,MATCH(B205,'Effect Coding'!$A$53:$A$159,0), COLUMN('Effect Coding'!D254))</f>
        <v>0</v>
      </c>
      <c r="X205">
        <f>INDEX('Effect Coding'!$A$53:$DD$159,MATCH(B205,'Effect Coding'!$A$53:$A$159,0), COLUMN('Effect Coding'!E254))</f>
        <v>0</v>
      </c>
      <c r="Y205">
        <f>INDEX('Effect Coding'!$A$53:$DD$159,MATCH(B205,'Effect Coding'!$A$53:$A$159,0), COLUMN('Effect Coding'!F254))</f>
        <v>0</v>
      </c>
      <c r="Z205">
        <f>INDEX('Effect Coding'!$A$53:$DD$159,MATCH(B205,'Effect Coding'!$A$53:$A$159,0), COLUMN('Effect Coding'!G254))</f>
        <v>0</v>
      </c>
      <c r="AA205">
        <f>INDEX('Effect Coding'!$A$53:$DD$159,MATCH(B205,'Effect Coding'!$A$53:$A$159,0), COLUMN('Effect Coding'!H254))</f>
        <v>0</v>
      </c>
      <c r="AB205">
        <f>INDEX('Effect Coding'!$A$53:$DD$159,MATCH(B205,'Effect Coding'!$A$53:$A$159,0), COLUMN('Effect Coding'!I254))</f>
        <v>0</v>
      </c>
      <c r="AC205">
        <f>INDEX('Effect Coding'!$A$53:$DD$159,MATCH(B205,'Effect Coding'!$A$53:$A$159,0), COLUMN('Effect Coding'!J254))</f>
        <v>0</v>
      </c>
      <c r="AD205">
        <f>INDEX('Effect Coding'!$A$53:$DD$159,MATCH(B205,'Effect Coding'!$A$53:$A$159,0), COLUMN('Effect Coding'!K254))</f>
        <v>0</v>
      </c>
      <c r="AE205">
        <f>INDEX('Effect Coding'!$A$53:$DD$159,MATCH(B205,'Effect Coding'!$A$53:$A$159,0), COLUMN('Effect Coding'!L254))</f>
        <v>0</v>
      </c>
      <c r="AF205">
        <f>INDEX('Effect Coding'!$A$53:$DD$159,MATCH(B205,'Effect Coding'!$A$53:$A$159,0), COLUMN('Effect Coding'!M254))</f>
        <v>0</v>
      </c>
      <c r="AG205">
        <f>INDEX('Effect Coding'!$A$53:$DD$159,MATCH(B205,'Effect Coding'!$A$53:$A$159,0), COLUMN('Effect Coding'!N254))</f>
        <v>0</v>
      </c>
      <c r="AH205">
        <f>INDEX('Effect Coding'!$A$53:$DD$159,MATCH(B205,'Effect Coding'!$A$53:$A$159,0), COLUMN('Effect Coding'!O254))</f>
        <v>0</v>
      </c>
      <c r="AI205">
        <f>INDEX('Effect Coding'!$A$53:$DD$159,MATCH(B205,'Effect Coding'!$A$53:$A$159,0), COLUMN('Effect Coding'!P254))</f>
        <v>0</v>
      </c>
      <c r="AJ205">
        <f>INDEX('Effect Coding'!$A$53:$DD$159,MATCH(B205,'Effect Coding'!$A$53:$A$159,0), COLUMN('Effect Coding'!Q254))</f>
        <v>0</v>
      </c>
      <c r="AK205">
        <f>INDEX('Effect Coding'!$A$53:$DD$159,MATCH(B205,'Effect Coding'!$A$53:$A$159,0), COLUMN('Effect Coding'!R254))</f>
        <v>0</v>
      </c>
      <c r="AL205">
        <f>INDEX('Effect Coding'!$A$53:$DD$159,MATCH(B205,'Effect Coding'!$A$53:$A$159,0), COLUMN('Effect Coding'!S254))</f>
        <v>0</v>
      </c>
      <c r="AM205">
        <f>INDEX('Effect Coding'!$A$53:$DD$159,MATCH(B205,'Effect Coding'!$A$53:$A$159,0), COLUMN('Effect Coding'!T254))</f>
        <v>0</v>
      </c>
      <c r="AN205">
        <f>INDEX('Effect Coding'!$A$53:$DD$159,MATCH(B205,'Effect Coding'!$A$53:$A$159,0), COLUMN('Effect Coding'!U254))</f>
        <v>0</v>
      </c>
      <c r="AO205">
        <f>INDEX('Effect Coding'!$A$53:$DD$159,MATCH(B205,'Effect Coding'!$A$53:$A$159,0), COLUMN('Effect Coding'!V254))</f>
        <v>0</v>
      </c>
      <c r="AP205">
        <f>INDEX('Effect Coding'!$A$53:$DD$159,MATCH(B205,'Effect Coding'!$A$53:$A$159,0), COLUMN('Effect Coding'!W254))</f>
        <v>0</v>
      </c>
      <c r="AQ205">
        <f>INDEX('Effect Coding'!$A$53:$DD$159,MATCH(B205,'Effect Coding'!$A$53:$A$159,0), COLUMN('Effect Coding'!X254))</f>
        <v>0</v>
      </c>
      <c r="AR205">
        <f>INDEX('Effect Coding'!$A$53:$DD$159,MATCH(B205,'Effect Coding'!$A$53:$A$159,0), COLUMN('Effect Coding'!Y254))</f>
        <v>0</v>
      </c>
      <c r="AS205">
        <f>INDEX('Effect Coding'!$A$53:$DD$159,MATCH(B205,'Effect Coding'!$A$53:$A$159,0), COLUMN('Effect Coding'!Z254))</f>
        <v>0</v>
      </c>
      <c r="AT205">
        <f>INDEX('Effect Coding'!$A$53:$DD$159,MATCH(B205,'Effect Coding'!$A$53:$A$159,0), COLUMN('Effect Coding'!AA254))</f>
        <v>0</v>
      </c>
      <c r="AU205">
        <f>INDEX('Effect Coding'!$A$53:$DD$159,MATCH(B205,'Effect Coding'!$A$53:$A$159,0), COLUMN('Effect Coding'!AB254))</f>
        <v>0</v>
      </c>
      <c r="AV205">
        <f>INDEX('Effect Coding'!$A$53:$DD$159,MATCH(B205,'Effect Coding'!$A$53:$A$159,0), COLUMN('Effect Coding'!AC254))</f>
        <v>0</v>
      </c>
      <c r="AW205">
        <f>INDEX('Effect Coding'!$A$53:$DD$159,MATCH(B205,'Effect Coding'!$A$53:$A$159,0), COLUMN('Effect Coding'!AD254))</f>
        <v>0</v>
      </c>
      <c r="AX205">
        <f>INDEX('Effect Coding'!$A$53:$DD$159,MATCH(B205,'Effect Coding'!$A$53:$A$159,0), COLUMN('Effect Coding'!AE254))</f>
        <v>0</v>
      </c>
      <c r="AY205">
        <f>INDEX('Effect Coding'!$A$53:$DD$159,MATCH(B205,'Effect Coding'!$A$53:$A$159,0), COLUMN('Effect Coding'!AF254))</f>
        <v>0</v>
      </c>
      <c r="AZ205">
        <f>INDEX('Effect Coding'!$A$53:$DD$159,MATCH(B205,'Effect Coding'!$A$53:$A$159,0), COLUMN('Effect Coding'!AG254))</f>
        <v>0</v>
      </c>
      <c r="BA205">
        <f>INDEX('Effect Coding'!$A$53:$DD$159,MATCH(B205,'Effect Coding'!$A$53:$A$159,0), COLUMN('Effect Coding'!AH254))</f>
        <v>0</v>
      </c>
      <c r="BB205">
        <f>INDEX('Effect Coding'!$A$53:$DD$159,MATCH(B205,'Effect Coding'!$A$53:$A$159,0), COLUMN('Effect Coding'!AI254))</f>
        <v>0</v>
      </c>
      <c r="BC205">
        <f>INDEX('Effect Coding'!$A$53:$DD$159,MATCH(B205,'Effect Coding'!$A$53:$A$159,0), COLUMN('Effect Coding'!AJ254))</f>
        <v>0</v>
      </c>
      <c r="BD205">
        <f>INDEX('Effect Coding'!$A$53:$DD$159,MATCH(B205,'Effect Coding'!$A$53:$A$159,0), COLUMN('Effect Coding'!AK254))</f>
        <v>0</v>
      </c>
      <c r="BE205">
        <f>INDEX('Effect Coding'!$A$53:$DD$159,MATCH(B205,'Effect Coding'!$A$53:$A$159,0), COLUMN('Effect Coding'!AL254))</f>
        <v>0</v>
      </c>
      <c r="BF205">
        <f>INDEX('Effect Coding'!$A$53:$DD$159,MATCH(B205,'Effect Coding'!$A$53:$A$159,0), COLUMN('Effect Coding'!AM254))</f>
        <v>0</v>
      </c>
      <c r="BG205">
        <f>INDEX('Effect Coding'!$A$53:$DD$159,MATCH(B205,'Effect Coding'!$A$53:$A$159,0), COLUMN('Effect Coding'!AN254))</f>
        <v>0</v>
      </c>
      <c r="BH205">
        <f>INDEX('Effect Coding'!$A$53:$DD$159,MATCH(B205,'Effect Coding'!$A$53:$A$159,0), COLUMN('Effect Coding'!AO254))</f>
        <v>0</v>
      </c>
      <c r="BI205">
        <f>INDEX('Effect Coding'!$A$53:$DD$159,MATCH(B205,'Effect Coding'!$A$53:$A$159,0), COLUMN('Effect Coding'!AP254))</f>
        <v>0</v>
      </c>
      <c r="BJ205">
        <f>INDEX('Effect Coding'!$A$53:$DD$159,MATCH(B205,'Effect Coding'!$A$53:$A$159,0), COLUMN('Effect Coding'!AQ254))</f>
        <v>0</v>
      </c>
      <c r="BK205">
        <f>INDEX('Effect Coding'!$A$53:$DD$159,MATCH(B205,'Effect Coding'!$A$53:$A$159,0), COLUMN('Effect Coding'!AR254))</f>
        <v>0</v>
      </c>
      <c r="BL205">
        <f>INDEX('Effect Coding'!$A$53:$DD$159,MATCH(B205,'Effect Coding'!$A$53:$A$159,0), COLUMN('Effect Coding'!AS254))</f>
        <v>0</v>
      </c>
      <c r="BM205">
        <f>INDEX('Effect Coding'!$A$53:$DD$159,MATCH(B205,'Effect Coding'!$A$53:$A$159,0), COLUMN('Effect Coding'!AT254))</f>
        <v>0</v>
      </c>
      <c r="BN205">
        <f>INDEX('Effect Coding'!$A$53:$DD$159,MATCH(B205,'Effect Coding'!$A$53:$A$159,0), COLUMN('Effect Coding'!AU254))</f>
        <v>0</v>
      </c>
      <c r="BO205">
        <f>INDEX('Effect Coding'!$A$53:$DD$159,MATCH(B205,'Effect Coding'!$A$53:$A$159,0), COLUMN('Effect Coding'!AV254))</f>
        <v>0</v>
      </c>
      <c r="BP205">
        <f>INDEX('Effect Coding'!$A$53:$DD$159,MATCH(B205,'Effect Coding'!$A$53:$A$159,0), COLUMN('Effect Coding'!AW254))</f>
        <v>0</v>
      </c>
      <c r="BQ205">
        <f>INDEX('Effect Coding'!$A$53:$DD$159,MATCH(B205,'Effect Coding'!$A$53:$A$159,0), COLUMN('Effect Coding'!AX254))</f>
        <v>0</v>
      </c>
      <c r="BR205">
        <f>INDEX('Effect Coding'!$A$53:$DD$159,MATCH(B205,'Effect Coding'!$A$53:$A$159,0), COLUMN('Effect Coding'!AY254))</f>
        <v>0</v>
      </c>
      <c r="BS205">
        <f>INDEX('Effect Coding'!$A$53:$DD$159,MATCH(B205,'Effect Coding'!$A$53:$A$159,0), COLUMN('Effect Coding'!AZ254))</f>
        <v>0</v>
      </c>
      <c r="BT205">
        <f>INDEX('Effect Coding'!$A$53:$DD$159,MATCH(B205,'Effect Coding'!$A$53:$A$159,0), COLUMN('Effect Coding'!BA254))</f>
        <v>0</v>
      </c>
      <c r="BU205">
        <f>INDEX('Effect Coding'!$A$53:$DD$159,MATCH(B205,'Effect Coding'!$A$53:$A$159,0), COLUMN('Effect Coding'!BB254))</f>
        <v>0</v>
      </c>
      <c r="BV205">
        <f>INDEX('Effect Coding'!$A$53:$DD$159,MATCH(B205,'Effect Coding'!$A$53:$A$159,0), COLUMN('Effect Coding'!BC254))</f>
        <v>0</v>
      </c>
      <c r="BW205">
        <f>INDEX('Effect Coding'!$A$53:$DD$159,MATCH(B205,'Effect Coding'!$A$53:$A$159,0), COLUMN('Effect Coding'!BD254))</f>
        <v>0</v>
      </c>
      <c r="BX205">
        <f>INDEX('Effect Coding'!$A$53:$DD$159,MATCH(B205,'Effect Coding'!$A$53:$A$159,0), COLUMN('Effect Coding'!BE254))</f>
        <v>0</v>
      </c>
      <c r="BY205">
        <f>INDEX('Effect Coding'!$A$53:$DD$159,MATCH(B205,'Effect Coding'!$A$53:$A$159,0), COLUMN('Effect Coding'!BF254))</f>
        <v>0</v>
      </c>
      <c r="BZ205">
        <f>INDEX('Effect Coding'!$A$53:$DD$159,MATCH(B205,'Effect Coding'!$A$53:$A$159,0), COLUMN('Effect Coding'!BG254))</f>
        <v>0</v>
      </c>
      <c r="CA205">
        <f>INDEX('Effect Coding'!$A$53:$DD$159,MATCH(B205,'Effect Coding'!$A$53:$A$159,0), COLUMN('Effect Coding'!BH254))</f>
        <v>0</v>
      </c>
      <c r="CB205">
        <f>INDEX('Effect Coding'!$A$53:$DD$159,MATCH(B205,'Effect Coding'!$A$53:$A$159,0), COLUMN('Effect Coding'!BI254))</f>
        <v>0</v>
      </c>
      <c r="CC205">
        <f>INDEX('Effect Coding'!$A$53:$DD$159,MATCH(B205,'Effect Coding'!$A$53:$A$159,0), COLUMN('Effect Coding'!BJ254))</f>
        <v>0</v>
      </c>
      <c r="CD205">
        <f>INDEX('Effect Coding'!$A$53:$DD$159,MATCH(B205,'Effect Coding'!$A$53:$A$159,0), COLUMN('Effect Coding'!BK254))</f>
        <v>0</v>
      </c>
      <c r="CE205">
        <f>INDEX('Effect Coding'!$A$53:$DD$159,MATCH(B205,'Effect Coding'!$A$53:$A$159,0), COLUMN('Effect Coding'!BL254))</f>
        <v>0</v>
      </c>
      <c r="CF205">
        <f>INDEX('Effect Coding'!$A$53:$DD$159,MATCH(B205,'Effect Coding'!$A$53:$A$159,0), COLUMN('Effect Coding'!BM254))</f>
        <v>0</v>
      </c>
      <c r="CG205">
        <f>INDEX('Effect Coding'!$A$53:$DD$159,MATCH(B205,'Effect Coding'!$A$53:$A$159,0), COLUMN('Effect Coding'!BN254))</f>
        <v>0</v>
      </c>
      <c r="CH205">
        <f>INDEX('Effect Coding'!$A$53:$DD$159,MATCH(B205,'Effect Coding'!$A$53:$A$159,0), COLUMN('Effect Coding'!BO254))</f>
        <v>0</v>
      </c>
      <c r="CI205">
        <f>INDEX('Effect Coding'!$A$53:$DD$159,MATCH(B205,'Effect Coding'!$A$53:$A$159,0), COLUMN('Effect Coding'!BP254))</f>
        <v>0</v>
      </c>
      <c r="CJ205">
        <f>INDEX('Effect Coding'!$A$53:$DD$159,MATCH(B205,'Effect Coding'!$A$53:$A$159,0), COLUMN('Effect Coding'!BQ254))</f>
        <v>0</v>
      </c>
      <c r="CK205">
        <f>INDEX('Effect Coding'!$A$53:$DD$159,MATCH(B205,'Effect Coding'!$A$53:$A$159,0), COLUMN('Effect Coding'!BR254))</f>
        <v>1</v>
      </c>
      <c r="CL205">
        <f>INDEX('Effect Coding'!$A$53:$DD$159,MATCH(B205,'Effect Coding'!$A$53:$A$159,0), COLUMN('Effect Coding'!BS254))</f>
        <v>0</v>
      </c>
      <c r="CM205">
        <f>INDEX('Effect Coding'!$A$53:$DD$159,MATCH(B205,'Effect Coding'!$A$53:$A$159,0), COLUMN('Effect Coding'!BT254))</f>
        <v>0</v>
      </c>
      <c r="CN205">
        <f>INDEX('Effect Coding'!$A$53:$DD$159,MATCH(B205,'Effect Coding'!$A$53:$A$159,0), COLUMN('Effect Coding'!BU254))</f>
        <v>0</v>
      </c>
      <c r="CO205">
        <f>INDEX('Effect Coding'!$A$53:$DD$159,MATCH(B205,'Effect Coding'!$A$53:$A$159,0), COLUMN('Effect Coding'!BV254))</f>
        <v>0</v>
      </c>
      <c r="CP205">
        <f>INDEX('Effect Coding'!$A$53:$DD$159,MATCH(B205,'Effect Coding'!$A$53:$A$159,0), COLUMN('Effect Coding'!BW254))</f>
        <v>0</v>
      </c>
      <c r="CQ205">
        <f>INDEX('Effect Coding'!$A$53:$DD$159,MATCH(B205,'Effect Coding'!$A$53:$A$159,0), COLUMN('Effect Coding'!BX254))</f>
        <v>0</v>
      </c>
      <c r="CR205">
        <f>INDEX('Effect Coding'!$A$53:$DD$159,MATCH(B205,'Effect Coding'!$A$53:$A$159,0), COLUMN('Effect Coding'!BY254))</f>
        <v>0</v>
      </c>
      <c r="CS205">
        <f>INDEX('Effect Coding'!$A$53:$DD$159,MATCH(B205,'Effect Coding'!$A$53:$A$159,0), COLUMN('Effect Coding'!BZ254))</f>
        <v>0</v>
      </c>
      <c r="CT205">
        <f>INDEX('Effect Coding'!$A$53:$DD$159,MATCH(B205,'Effect Coding'!$A$53:$A$159,0), COLUMN('Effect Coding'!CA254))</f>
        <v>0</v>
      </c>
      <c r="CU205">
        <f>INDEX('Effect Coding'!$A$53:$DD$159,MATCH(B205,'Effect Coding'!$A$53:$A$159,0), COLUMN('Effect Coding'!CB254))</f>
        <v>0</v>
      </c>
      <c r="CV205">
        <f>INDEX('Effect Coding'!$A$53:$DD$159,MATCH(B205,'Effect Coding'!$A$53:$A$159,0), COLUMN('Effect Coding'!CC254))</f>
        <v>0</v>
      </c>
      <c r="CW205">
        <f>INDEX('Effect Coding'!$A$53:$DD$159,MATCH(B205,'Effect Coding'!$A$53:$A$159,0), COLUMN('Effect Coding'!CD254))</f>
        <v>0</v>
      </c>
      <c r="CX205">
        <f>INDEX('Effect Coding'!$A$53:$DD$159,MATCH(B205,'Effect Coding'!$A$53:$A$159,0), COLUMN('Effect Coding'!CE254))</f>
        <v>0</v>
      </c>
      <c r="CY205">
        <f>INDEX('Effect Coding'!$A$53:$DD$159,MATCH(B205,'Effect Coding'!$A$53:$A$159,0), COLUMN('Effect Coding'!CF254))</f>
        <v>0</v>
      </c>
      <c r="CZ205">
        <f>INDEX('Effect Coding'!$A$53:$DD$159,MATCH(B205,'Effect Coding'!$A$53:$A$159,0), COLUMN('Effect Coding'!CG254))</f>
        <v>0</v>
      </c>
      <c r="DA205">
        <f>INDEX('Effect Coding'!$A$53:$DD$159,MATCH(B205,'Effect Coding'!$A$53:$A$159,0), COLUMN('Effect Coding'!CH254))</f>
        <v>0</v>
      </c>
      <c r="DB205">
        <f>INDEX('Effect Coding'!$A$53:$DD$159,MATCH(B205,'Effect Coding'!$A$53:$A$159,0), COLUMN('Effect Coding'!CI254))</f>
        <v>0</v>
      </c>
      <c r="DC205">
        <f>INDEX('Effect Coding'!$A$53:$DD$159,MATCH(B205,'Effect Coding'!$A$53:$A$159,0), COLUMN('Effect Coding'!CJ254))</f>
        <v>0</v>
      </c>
      <c r="DD205">
        <f>INDEX('Effect Coding'!$A$53:$DD$159,MATCH(B205,'Effect Coding'!$A$53:$A$159,0), COLUMN('Effect Coding'!CK254))</f>
        <v>0</v>
      </c>
      <c r="DE205">
        <f>INDEX('Effect Coding'!$A$53:$DD$159,MATCH(B205,'Effect Coding'!$A$53:$A$159,0), COLUMN('Effect Coding'!CL254))</f>
        <v>0</v>
      </c>
      <c r="DF205">
        <f>INDEX('Effect Coding'!$A$53:$DD$159,MATCH(B205,'Effect Coding'!$A$53:$A$159,0), COLUMN('Effect Coding'!CM254))</f>
        <v>0</v>
      </c>
      <c r="DG205">
        <f>INDEX('Effect Coding'!$A$53:$DD$159,MATCH(B205,'Effect Coding'!$A$53:$A$159,0), COLUMN('Effect Coding'!CN254))</f>
        <v>0</v>
      </c>
      <c r="DH205">
        <f>INDEX('Effect Coding'!$A$53:$DD$159,MATCH(B205,'Effect Coding'!$A$53:$A$159,0), COLUMN('Effect Coding'!CO254))</f>
        <v>0</v>
      </c>
      <c r="DI205">
        <f>INDEX('Effect Coding'!$A$53:$DD$159,MATCH(B205,'Effect Coding'!$A$53:$A$159,0), COLUMN('Effect Coding'!CP254))</f>
        <v>0</v>
      </c>
      <c r="DJ205">
        <f>INDEX('Effect Coding'!$A$53:$DD$159,MATCH(B205,'Effect Coding'!$A$53:$A$159,0), COLUMN('Effect Coding'!CQ254))</f>
        <v>0</v>
      </c>
      <c r="DK205">
        <f>INDEX('Effect Coding'!$A$53:$DD$159,MATCH(B205,'Effect Coding'!$A$53:$A$159,0), COLUMN('Effect Coding'!CR254))</f>
        <v>0</v>
      </c>
      <c r="DL205">
        <f>INDEX('Effect Coding'!$A$53:$DD$159,MATCH(B205,'Effect Coding'!$A$53:$A$159,0), COLUMN('Effect Coding'!CS254))</f>
        <v>0</v>
      </c>
      <c r="DM205">
        <f>INDEX('Effect Coding'!$A$53:$DD$159,MATCH(B205,'Effect Coding'!$A$53:$A$159,0), COLUMN('Effect Coding'!CT254))</f>
        <v>0</v>
      </c>
      <c r="DN205">
        <f>INDEX('Effect Coding'!$A$53:$DD$159,MATCH(B205,'Effect Coding'!$A$53:$A$159,0), COLUMN('Effect Coding'!CU254))</f>
        <v>0</v>
      </c>
      <c r="DO205">
        <f>INDEX('Effect Coding'!$A$53:$DD$159,MATCH(B205,'Effect Coding'!$A$53:$A$159,0), COLUMN('Effect Coding'!CV254))</f>
        <v>0</v>
      </c>
      <c r="DP205">
        <f>INDEX('Effect Coding'!$A$53:$DD$159,MATCH(B205,'Effect Coding'!$A$53:$A$159,0), COLUMN('Effect Coding'!CW254))</f>
        <v>0</v>
      </c>
      <c r="DQ205">
        <f>INDEX('Effect Coding'!$A$53:$DD$159,MATCH(B205,'Effect Coding'!$A$53:$A$159,0), COLUMN('Effect Coding'!CX254))</f>
        <v>0</v>
      </c>
      <c r="DR205">
        <f>INDEX('Effect Coding'!$A$53:$DD$159,MATCH(B205,'Effect Coding'!$A$53:$A$159,0), COLUMN('Effect Coding'!CY254))</f>
        <v>0</v>
      </c>
      <c r="DS205">
        <f>INDEX('Effect Coding'!$A$53:$DD$159,MATCH(B205,'Effect Coding'!$A$53:$A$159,0), COLUMN('Effect Coding'!CZ254))</f>
        <v>0</v>
      </c>
      <c r="DT205">
        <f>INDEX('Effect Coding'!$A$53:$DD$159,MATCH(B205,'Effect Coding'!$A$53:$A$159,0), COLUMN('Effect Coding'!DA254))</f>
        <v>0</v>
      </c>
      <c r="DU205">
        <f>INDEX('Effect Coding'!$A$53:$DD$159,MATCH(B205,'Effect Coding'!$A$53:$A$159,0), COLUMN('Effect Coding'!DB254))</f>
        <v>0</v>
      </c>
      <c r="DV205">
        <f>INDEX('Effect Coding'!$A$53:$DD$159,MATCH(B205,'Effect Coding'!$A$53:$A$159,0), COLUMN('Effect Coding'!DC254))</f>
        <v>0</v>
      </c>
      <c r="DW205">
        <f>INDEX('Effect Coding'!$A$53:$DD$159,MATCH(B205,'Effect Coding'!$A$53:$A$159,0), COLUMN('Effect Coding'!DD254))</f>
        <v>0</v>
      </c>
      <c r="DX205">
        <f>INDEX('Effect Coding'!$A$40:$K$49,MATCH(C205,'Effect Coding'!$A$40:$A$49,0),COLUMN('Effect Coding'!C241))</f>
        <v>0</v>
      </c>
      <c r="DY205">
        <f>INDEX('Effect Coding'!$A$40:$K$49,MATCH(C205,'Effect Coding'!$A$40:$A$49,0),COLUMN('Effect Coding'!D241))</f>
        <v>0</v>
      </c>
      <c r="DZ205">
        <f>INDEX('Effect Coding'!$A$40:$K$49,MATCH(C205,'Effect Coding'!$A$40:$A$49,0),COLUMN('Effect Coding'!E241))</f>
        <v>0</v>
      </c>
      <c r="EA205">
        <f>INDEX('Effect Coding'!$A$40:$K$49,MATCH(C205,'Effect Coding'!$A$40:$A$49,0),COLUMN('Effect Coding'!F241))</f>
        <v>0</v>
      </c>
      <c r="EB205">
        <f>INDEX('Effect Coding'!$A$40:$K$49,MATCH(C205,'Effect Coding'!$A$40:$A$49,0),COLUMN('Effect Coding'!G241))</f>
        <v>0</v>
      </c>
      <c r="EC205">
        <f>INDEX('Effect Coding'!$A$40:$K$49,MATCH(C205,'Effect Coding'!$A$40:$A$49,0),COLUMN('Effect Coding'!H241))</f>
        <v>0</v>
      </c>
      <c r="ED205">
        <f>INDEX('Effect Coding'!$A$40:$K$49,MATCH(C205,'Effect Coding'!$A$40:$A$49,0),COLUMN('Effect Coding'!I241))</f>
        <v>1</v>
      </c>
      <c r="EE205">
        <f>INDEX('Effect Coding'!$A$40:$K$49,MATCH(C205,'Effect Coding'!$A$40:$A$49,0),COLUMN('Effect Coding'!J241))</f>
        <v>0</v>
      </c>
      <c r="EF205">
        <f>INDEX('Effect Coding'!$A$40:$K$49,MATCH(C205,'Effect Coding'!$A$40:$A$49,0),COLUMN('Effect Coding'!K241))</f>
        <v>0</v>
      </c>
      <c r="EG205">
        <f>INDEX('Effect Coding'!$A$33:$E$36,MATCH(D205,'Effect Coding'!$A$33:$A$36,0),COLUMN('Effect Coding'!C234))</f>
        <v>1</v>
      </c>
      <c r="EH205">
        <f>INDEX('Effect Coding'!$A$33:$E$36,MATCH(D205,'Effect Coding'!$A$33:$A$36,0),COLUMN('Effect Coding'!D234))</f>
        <v>0</v>
      </c>
      <c r="EI205">
        <f>INDEX('Effect Coding'!$A$33:$E$36,MATCH(D205,'Effect Coding'!$A$33:$A$36,0),COLUMN('Effect Coding'!E234))</f>
        <v>0</v>
      </c>
      <c r="EJ205">
        <f>INDEX('Effect Coding'!$A$27:$D$29,MATCH(E205,'Effect Coding'!$A$27:$A$29,0),COLUMN('Effect Coding'!C228))</f>
        <v>1</v>
      </c>
      <c r="EK205">
        <f>INDEX('Effect Coding'!$A$27:$D$29,MATCH(E205,'Effect Coding'!$A$27:$A$29,0),COLUMN('Effect Coding'!D228))</f>
        <v>0</v>
      </c>
      <c r="EL205">
        <f>INDEX('Effect Coding'!$A$21:$D$23,MATCH(F205,'Effect Coding'!$A$21:$A$23,0),COLUMN('Effect Coding'!C222))</f>
        <v>0</v>
      </c>
      <c r="EM205">
        <f>INDEX('Effect Coding'!$A$21:$D$23,MATCH(F205,'Effect Coding'!$A$21:$A$23,0),COLUMN('Effect Coding'!D222))</f>
        <v>1</v>
      </c>
      <c r="EN205">
        <f>INDEX('Effect Coding'!$A$15:$D$17,MATCH(G205,'Effect Coding'!$A$15:$A$17,0),COLUMN('Effect Coding'!C216))</f>
        <v>1</v>
      </c>
      <c r="EO205">
        <f>INDEX('Effect Coding'!$A$15:$D$17,MATCH(G205,'Effect Coding'!$A$15:$A$17,0),COLUMN('Effect Coding'!D216))</f>
        <v>0</v>
      </c>
      <c r="EP205">
        <f>INDEX('Effect Coding'!$A$9:$D$11,MATCH(H205,'Effect Coding'!$A$9:$A$11,0),COLUMN('Effect Coding'!C210))</f>
        <v>1</v>
      </c>
      <c r="EQ205">
        <f>INDEX('Effect Coding'!$A$9:$D$11,MATCH(H205,'Effect Coding'!$A$9:$A$11,0),COLUMN('Effect Coding'!D210))</f>
        <v>0</v>
      </c>
      <c r="ER205">
        <f>INDEX('Effect Coding'!$A$3:$D$5,MATCH(I205,'Effect Coding'!$A$3:$A$5,0),COLUMN('Effect Coding'!C204))</f>
        <v>1</v>
      </c>
      <c r="ES205">
        <f>INDEX('Effect Coding'!$A$3:$D$5,MATCH(I205,'Effect Coding'!$A$3:$A$5,0),COLUMN('Effect Coding'!D204))</f>
        <v>0</v>
      </c>
      <c r="ET205">
        <f>INDEX('Effect Coding'!$A$163:$D$165,MATCH(J205,'Effect Coding'!$A$163:$A$165,0),COLUMN('Effect Coding'!C364))</f>
        <v>1</v>
      </c>
      <c r="EU205">
        <f>INDEX('Effect Coding'!$A$163:$D$165,MATCH(J205,'Effect Coding'!$A$163:$A$165,0),COLUMN('Effect Coding'!D364))</f>
        <v>0</v>
      </c>
      <c r="EV205">
        <f>INDEX('Effect Coding'!$A$163:$D$165,MATCH(K205,'Effect Coding'!$A$169:$A$171,0),COLUMN('Effect Coding'!C364))</f>
        <v>0</v>
      </c>
      <c r="EW205">
        <f>INDEX('Effect Coding'!$A$163:$D$165,MATCH(K205,'Effect Coding'!$A$169:$A$171,0),COLUMN('Effect Coding'!D364))</f>
        <v>1</v>
      </c>
      <c r="EX205">
        <f>INDEX('Effect Coding'!$A$175:$E$178,MATCH(L205,'Effect Coding'!$A$175:$A$178,0),COLUMN('Effect Coding'!C376))</f>
        <v>1</v>
      </c>
      <c r="EY205">
        <f>INDEX('Effect Coding'!$A$175:$E$178,MATCH(L205,'Effect Coding'!$A$175:$A$178,0),COLUMN('Effect Coding'!D376))</f>
        <v>0</v>
      </c>
      <c r="EZ205">
        <f>INDEX('Effect Coding'!$A$175:$E$178,MATCH(L205,'Effect Coding'!$A$175:$A$178,0),COLUMN('Effect Coding'!E376))</f>
        <v>0</v>
      </c>
      <c r="FA205">
        <f>INDEX('Effect Coding'!$A$182:$E$185,MATCH(M205,'Effect Coding'!$A$182:$A$185,0),COLUMN('Effect Coding'!C383))</f>
        <v>0</v>
      </c>
      <c r="FB205">
        <f>INDEX('Effect Coding'!$A$182:$E$185,MATCH(M205,'Effect Coding'!$A$182:$A$185,0),COLUMN('Effect Coding'!D383))</f>
        <v>1</v>
      </c>
      <c r="FC205">
        <f>INDEX('Effect Coding'!$A$182:$E$185,MATCH(M205,'Effect Coding'!$A$182:$A$185,0),COLUMN('Effect Coding'!E383))</f>
        <v>0</v>
      </c>
      <c r="FD205">
        <f>INDEX('Effect Coding'!$A$189:$C$190,MATCH(N205,'Effect Coding'!$A$189:$A$190,0),COLUMN('Effect Coding'!C390))</f>
        <v>1</v>
      </c>
      <c r="FE205">
        <f>INDEX('Effect Coding'!$A$194:$D$196,MATCH(O205,'Effect Coding'!$A$194:$A$196,0),COLUMN('Effect Coding'!C395))</f>
        <v>-1</v>
      </c>
      <c r="FF205">
        <f>INDEX('Effect Coding'!$A$194:$D$196,MATCH(O205,'Effect Coding'!$A$194:$A$196,0),COLUMN('Effect Coding'!D395))</f>
        <v>-1</v>
      </c>
      <c r="FG205">
        <f>INDEX('Effect Coding'!$A$200:$C$201,MATCH(P205,'Effect Coding'!$A$200:$A$201,0),COLUMN('Effect Coding'!C401))</f>
        <v>1</v>
      </c>
      <c r="FH205">
        <f>INDEX('Effect Coding'!$A$205:$D$207,MATCH(Q205,'Effect Coding'!$A$205:$A$207,0),COLUMN('Effect Coding'!C406))</f>
        <v>-1</v>
      </c>
      <c r="FI205">
        <f>INDEX('Effect Coding'!$A$205:$D$207,MATCH(Q205,'Effect Coding'!$A$205:$A$207,0),COLUMN('Effect Coding'!D406))</f>
        <v>-1</v>
      </c>
      <c r="FJ205">
        <f>INDEX('Effect Coding'!$A$211:$C$212,MATCH(R205,'Effect Coding'!$A$211:$A$212,0),COLUMN('Effect Coding'!C412))</f>
        <v>1</v>
      </c>
      <c r="FK205">
        <f>INDEX('Effect Coding'!$A$216:$C$217,MATCH(S205,'Effect Coding'!$A$216:$A$217,0),COLUMN('Effect Coding'!C417))</f>
        <v>1</v>
      </c>
      <c r="FL205">
        <f>INDEX('Effect Coding'!$A$221:$C$222,MATCH(T205,'Effect Coding'!$A$221:$A$222,0),COLUMN('Effect Coding'!C422))</f>
        <v>1</v>
      </c>
      <c r="FM205">
        <f t="shared" si="6"/>
        <v>14</v>
      </c>
      <c r="FN205">
        <v>1</v>
      </c>
      <c r="FO205">
        <v>1</v>
      </c>
      <c r="FP205">
        <f t="shared" si="7"/>
        <v>14</v>
      </c>
    </row>
    <row r="206" spans="1:172" x14ac:dyDescent="0.25">
      <c r="A206" t="s">
        <v>407</v>
      </c>
      <c r="B206" t="s">
        <v>135</v>
      </c>
      <c r="C206" t="s">
        <v>8</v>
      </c>
      <c r="D206" t="s">
        <v>30</v>
      </c>
      <c r="E206" t="s">
        <v>28</v>
      </c>
      <c r="F206" t="s">
        <v>22</v>
      </c>
      <c r="G206" t="s">
        <v>189</v>
      </c>
      <c r="H206" t="s">
        <v>183</v>
      </c>
      <c r="I206" t="s">
        <v>50</v>
      </c>
      <c r="J206" t="s">
        <v>185</v>
      </c>
      <c r="K206" t="s">
        <v>70</v>
      </c>
      <c r="L206">
        <v>2</v>
      </c>
      <c r="M206" t="s">
        <v>60</v>
      </c>
      <c r="N206" t="s">
        <v>52</v>
      </c>
      <c r="O206" t="s">
        <v>62</v>
      </c>
      <c r="P206" t="s">
        <v>52</v>
      </c>
      <c r="Q206" t="s">
        <v>68</v>
      </c>
      <c r="R206" t="s">
        <v>51</v>
      </c>
      <c r="S206" t="s">
        <v>51</v>
      </c>
      <c r="T206" t="s">
        <v>51</v>
      </c>
      <c r="U206" s="20">
        <v>8.4</v>
      </c>
      <c r="V206">
        <f>INDEX('Effect Coding'!$A$53:$DD$159,MATCH(B206,'Effect Coding'!$A$53:$A$159,0), COLUMN('Effect Coding'!C255))</f>
        <v>0</v>
      </c>
      <c r="W206">
        <f>INDEX('Effect Coding'!$A$53:$DD$159,MATCH(B206,'Effect Coding'!$A$53:$A$159,0), COLUMN('Effect Coding'!D255))</f>
        <v>0</v>
      </c>
      <c r="X206">
        <f>INDEX('Effect Coding'!$A$53:$DD$159,MATCH(B206,'Effect Coding'!$A$53:$A$159,0), COLUMN('Effect Coding'!E255))</f>
        <v>0</v>
      </c>
      <c r="Y206">
        <f>INDEX('Effect Coding'!$A$53:$DD$159,MATCH(B206,'Effect Coding'!$A$53:$A$159,0), COLUMN('Effect Coding'!F255))</f>
        <v>0</v>
      </c>
      <c r="Z206">
        <f>INDEX('Effect Coding'!$A$53:$DD$159,MATCH(B206,'Effect Coding'!$A$53:$A$159,0), COLUMN('Effect Coding'!G255))</f>
        <v>0</v>
      </c>
      <c r="AA206">
        <f>INDEX('Effect Coding'!$A$53:$DD$159,MATCH(B206,'Effect Coding'!$A$53:$A$159,0), COLUMN('Effect Coding'!H255))</f>
        <v>0</v>
      </c>
      <c r="AB206">
        <f>INDEX('Effect Coding'!$A$53:$DD$159,MATCH(B206,'Effect Coding'!$A$53:$A$159,0), COLUMN('Effect Coding'!I255))</f>
        <v>0</v>
      </c>
      <c r="AC206">
        <f>INDEX('Effect Coding'!$A$53:$DD$159,MATCH(B206,'Effect Coding'!$A$53:$A$159,0), COLUMN('Effect Coding'!J255))</f>
        <v>0</v>
      </c>
      <c r="AD206">
        <f>INDEX('Effect Coding'!$A$53:$DD$159,MATCH(B206,'Effect Coding'!$A$53:$A$159,0), COLUMN('Effect Coding'!K255))</f>
        <v>0</v>
      </c>
      <c r="AE206">
        <f>INDEX('Effect Coding'!$A$53:$DD$159,MATCH(B206,'Effect Coding'!$A$53:$A$159,0), COLUMN('Effect Coding'!L255))</f>
        <v>0</v>
      </c>
      <c r="AF206">
        <f>INDEX('Effect Coding'!$A$53:$DD$159,MATCH(B206,'Effect Coding'!$A$53:$A$159,0), COLUMN('Effect Coding'!M255))</f>
        <v>0</v>
      </c>
      <c r="AG206">
        <f>INDEX('Effect Coding'!$A$53:$DD$159,MATCH(B206,'Effect Coding'!$A$53:$A$159,0), COLUMN('Effect Coding'!N255))</f>
        <v>0</v>
      </c>
      <c r="AH206">
        <f>INDEX('Effect Coding'!$A$53:$DD$159,MATCH(B206,'Effect Coding'!$A$53:$A$159,0), COLUMN('Effect Coding'!O255))</f>
        <v>0</v>
      </c>
      <c r="AI206">
        <f>INDEX('Effect Coding'!$A$53:$DD$159,MATCH(B206,'Effect Coding'!$A$53:$A$159,0), COLUMN('Effect Coding'!P255))</f>
        <v>0</v>
      </c>
      <c r="AJ206">
        <f>INDEX('Effect Coding'!$A$53:$DD$159,MATCH(B206,'Effect Coding'!$A$53:$A$159,0), COLUMN('Effect Coding'!Q255))</f>
        <v>0</v>
      </c>
      <c r="AK206">
        <f>INDEX('Effect Coding'!$A$53:$DD$159,MATCH(B206,'Effect Coding'!$A$53:$A$159,0), COLUMN('Effect Coding'!R255))</f>
        <v>0</v>
      </c>
      <c r="AL206">
        <f>INDEX('Effect Coding'!$A$53:$DD$159,MATCH(B206,'Effect Coding'!$A$53:$A$159,0), COLUMN('Effect Coding'!S255))</f>
        <v>0</v>
      </c>
      <c r="AM206">
        <f>INDEX('Effect Coding'!$A$53:$DD$159,MATCH(B206,'Effect Coding'!$A$53:$A$159,0), COLUMN('Effect Coding'!T255))</f>
        <v>0</v>
      </c>
      <c r="AN206">
        <f>INDEX('Effect Coding'!$A$53:$DD$159,MATCH(B206,'Effect Coding'!$A$53:$A$159,0), COLUMN('Effect Coding'!U255))</f>
        <v>0</v>
      </c>
      <c r="AO206">
        <f>INDEX('Effect Coding'!$A$53:$DD$159,MATCH(B206,'Effect Coding'!$A$53:$A$159,0), COLUMN('Effect Coding'!V255))</f>
        <v>0</v>
      </c>
      <c r="AP206">
        <f>INDEX('Effect Coding'!$A$53:$DD$159,MATCH(B206,'Effect Coding'!$A$53:$A$159,0), COLUMN('Effect Coding'!W255))</f>
        <v>0</v>
      </c>
      <c r="AQ206">
        <f>INDEX('Effect Coding'!$A$53:$DD$159,MATCH(B206,'Effect Coding'!$A$53:$A$159,0), COLUMN('Effect Coding'!X255))</f>
        <v>0</v>
      </c>
      <c r="AR206">
        <f>INDEX('Effect Coding'!$A$53:$DD$159,MATCH(B206,'Effect Coding'!$A$53:$A$159,0), COLUMN('Effect Coding'!Y255))</f>
        <v>0</v>
      </c>
      <c r="AS206">
        <f>INDEX('Effect Coding'!$A$53:$DD$159,MATCH(B206,'Effect Coding'!$A$53:$A$159,0), COLUMN('Effect Coding'!Z255))</f>
        <v>0</v>
      </c>
      <c r="AT206">
        <f>INDEX('Effect Coding'!$A$53:$DD$159,MATCH(B206,'Effect Coding'!$A$53:$A$159,0), COLUMN('Effect Coding'!AA255))</f>
        <v>0</v>
      </c>
      <c r="AU206">
        <f>INDEX('Effect Coding'!$A$53:$DD$159,MATCH(B206,'Effect Coding'!$A$53:$A$159,0), COLUMN('Effect Coding'!AB255))</f>
        <v>0</v>
      </c>
      <c r="AV206">
        <f>INDEX('Effect Coding'!$A$53:$DD$159,MATCH(B206,'Effect Coding'!$A$53:$A$159,0), COLUMN('Effect Coding'!AC255))</f>
        <v>0</v>
      </c>
      <c r="AW206">
        <f>INDEX('Effect Coding'!$A$53:$DD$159,MATCH(B206,'Effect Coding'!$A$53:$A$159,0), COLUMN('Effect Coding'!AD255))</f>
        <v>0</v>
      </c>
      <c r="AX206">
        <f>INDEX('Effect Coding'!$A$53:$DD$159,MATCH(B206,'Effect Coding'!$A$53:$A$159,0), COLUMN('Effect Coding'!AE255))</f>
        <v>0</v>
      </c>
      <c r="AY206">
        <f>INDEX('Effect Coding'!$A$53:$DD$159,MATCH(B206,'Effect Coding'!$A$53:$A$159,0), COLUMN('Effect Coding'!AF255))</f>
        <v>0</v>
      </c>
      <c r="AZ206">
        <f>INDEX('Effect Coding'!$A$53:$DD$159,MATCH(B206,'Effect Coding'!$A$53:$A$159,0), COLUMN('Effect Coding'!AG255))</f>
        <v>0</v>
      </c>
      <c r="BA206">
        <f>INDEX('Effect Coding'!$A$53:$DD$159,MATCH(B206,'Effect Coding'!$A$53:$A$159,0), COLUMN('Effect Coding'!AH255))</f>
        <v>0</v>
      </c>
      <c r="BB206">
        <f>INDEX('Effect Coding'!$A$53:$DD$159,MATCH(B206,'Effect Coding'!$A$53:$A$159,0), COLUMN('Effect Coding'!AI255))</f>
        <v>0</v>
      </c>
      <c r="BC206">
        <f>INDEX('Effect Coding'!$A$53:$DD$159,MATCH(B206,'Effect Coding'!$A$53:$A$159,0), COLUMN('Effect Coding'!AJ255))</f>
        <v>0</v>
      </c>
      <c r="BD206">
        <f>INDEX('Effect Coding'!$A$53:$DD$159,MATCH(B206,'Effect Coding'!$A$53:$A$159,0), COLUMN('Effect Coding'!AK255))</f>
        <v>0</v>
      </c>
      <c r="BE206">
        <f>INDEX('Effect Coding'!$A$53:$DD$159,MATCH(B206,'Effect Coding'!$A$53:$A$159,0), COLUMN('Effect Coding'!AL255))</f>
        <v>0</v>
      </c>
      <c r="BF206">
        <f>INDEX('Effect Coding'!$A$53:$DD$159,MATCH(B206,'Effect Coding'!$A$53:$A$159,0), COLUMN('Effect Coding'!AM255))</f>
        <v>0</v>
      </c>
      <c r="BG206">
        <f>INDEX('Effect Coding'!$A$53:$DD$159,MATCH(B206,'Effect Coding'!$A$53:$A$159,0), COLUMN('Effect Coding'!AN255))</f>
        <v>0</v>
      </c>
      <c r="BH206">
        <f>INDEX('Effect Coding'!$A$53:$DD$159,MATCH(B206,'Effect Coding'!$A$53:$A$159,0), COLUMN('Effect Coding'!AO255))</f>
        <v>0</v>
      </c>
      <c r="BI206">
        <f>INDEX('Effect Coding'!$A$53:$DD$159,MATCH(B206,'Effect Coding'!$A$53:$A$159,0), COLUMN('Effect Coding'!AP255))</f>
        <v>0</v>
      </c>
      <c r="BJ206">
        <f>INDEX('Effect Coding'!$A$53:$DD$159,MATCH(B206,'Effect Coding'!$A$53:$A$159,0), COLUMN('Effect Coding'!AQ255))</f>
        <v>0</v>
      </c>
      <c r="BK206">
        <f>INDEX('Effect Coding'!$A$53:$DD$159,MATCH(B206,'Effect Coding'!$A$53:$A$159,0), COLUMN('Effect Coding'!AR255))</f>
        <v>0</v>
      </c>
      <c r="BL206">
        <f>INDEX('Effect Coding'!$A$53:$DD$159,MATCH(B206,'Effect Coding'!$A$53:$A$159,0), COLUMN('Effect Coding'!AS255))</f>
        <v>0</v>
      </c>
      <c r="BM206">
        <f>INDEX('Effect Coding'!$A$53:$DD$159,MATCH(B206,'Effect Coding'!$A$53:$A$159,0), COLUMN('Effect Coding'!AT255))</f>
        <v>0</v>
      </c>
      <c r="BN206">
        <f>INDEX('Effect Coding'!$A$53:$DD$159,MATCH(B206,'Effect Coding'!$A$53:$A$159,0), COLUMN('Effect Coding'!AU255))</f>
        <v>0</v>
      </c>
      <c r="BO206">
        <f>INDEX('Effect Coding'!$A$53:$DD$159,MATCH(B206,'Effect Coding'!$A$53:$A$159,0), COLUMN('Effect Coding'!AV255))</f>
        <v>0</v>
      </c>
      <c r="BP206">
        <f>INDEX('Effect Coding'!$A$53:$DD$159,MATCH(B206,'Effect Coding'!$A$53:$A$159,0), COLUMN('Effect Coding'!AW255))</f>
        <v>0</v>
      </c>
      <c r="BQ206">
        <f>INDEX('Effect Coding'!$A$53:$DD$159,MATCH(B206,'Effect Coding'!$A$53:$A$159,0), COLUMN('Effect Coding'!AX255))</f>
        <v>0</v>
      </c>
      <c r="BR206">
        <f>INDEX('Effect Coding'!$A$53:$DD$159,MATCH(B206,'Effect Coding'!$A$53:$A$159,0), COLUMN('Effect Coding'!AY255))</f>
        <v>0</v>
      </c>
      <c r="BS206">
        <f>INDEX('Effect Coding'!$A$53:$DD$159,MATCH(B206,'Effect Coding'!$A$53:$A$159,0), COLUMN('Effect Coding'!AZ255))</f>
        <v>0</v>
      </c>
      <c r="BT206">
        <f>INDEX('Effect Coding'!$A$53:$DD$159,MATCH(B206,'Effect Coding'!$A$53:$A$159,0), COLUMN('Effect Coding'!BA255))</f>
        <v>0</v>
      </c>
      <c r="BU206">
        <f>INDEX('Effect Coding'!$A$53:$DD$159,MATCH(B206,'Effect Coding'!$A$53:$A$159,0), COLUMN('Effect Coding'!BB255))</f>
        <v>0</v>
      </c>
      <c r="BV206">
        <f>INDEX('Effect Coding'!$A$53:$DD$159,MATCH(B206,'Effect Coding'!$A$53:$A$159,0), COLUMN('Effect Coding'!BC255))</f>
        <v>0</v>
      </c>
      <c r="BW206">
        <f>INDEX('Effect Coding'!$A$53:$DD$159,MATCH(B206,'Effect Coding'!$A$53:$A$159,0), COLUMN('Effect Coding'!BD255))</f>
        <v>0</v>
      </c>
      <c r="BX206">
        <f>INDEX('Effect Coding'!$A$53:$DD$159,MATCH(B206,'Effect Coding'!$A$53:$A$159,0), COLUMN('Effect Coding'!BE255))</f>
        <v>0</v>
      </c>
      <c r="BY206">
        <f>INDEX('Effect Coding'!$A$53:$DD$159,MATCH(B206,'Effect Coding'!$A$53:$A$159,0), COLUMN('Effect Coding'!BF255))</f>
        <v>0</v>
      </c>
      <c r="BZ206">
        <f>INDEX('Effect Coding'!$A$53:$DD$159,MATCH(B206,'Effect Coding'!$A$53:$A$159,0), COLUMN('Effect Coding'!BG255))</f>
        <v>0</v>
      </c>
      <c r="CA206">
        <f>INDEX('Effect Coding'!$A$53:$DD$159,MATCH(B206,'Effect Coding'!$A$53:$A$159,0), COLUMN('Effect Coding'!BH255))</f>
        <v>0</v>
      </c>
      <c r="CB206">
        <f>INDEX('Effect Coding'!$A$53:$DD$159,MATCH(B206,'Effect Coding'!$A$53:$A$159,0), COLUMN('Effect Coding'!BI255))</f>
        <v>0</v>
      </c>
      <c r="CC206">
        <f>INDEX('Effect Coding'!$A$53:$DD$159,MATCH(B206,'Effect Coding'!$A$53:$A$159,0), COLUMN('Effect Coding'!BJ255))</f>
        <v>0</v>
      </c>
      <c r="CD206">
        <f>INDEX('Effect Coding'!$A$53:$DD$159,MATCH(B206,'Effect Coding'!$A$53:$A$159,0), COLUMN('Effect Coding'!BK255))</f>
        <v>0</v>
      </c>
      <c r="CE206">
        <f>INDEX('Effect Coding'!$A$53:$DD$159,MATCH(B206,'Effect Coding'!$A$53:$A$159,0), COLUMN('Effect Coding'!BL255))</f>
        <v>0</v>
      </c>
      <c r="CF206">
        <f>INDEX('Effect Coding'!$A$53:$DD$159,MATCH(B206,'Effect Coding'!$A$53:$A$159,0), COLUMN('Effect Coding'!BM255))</f>
        <v>0</v>
      </c>
      <c r="CG206">
        <f>INDEX('Effect Coding'!$A$53:$DD$159,MATCH(B206,'Effect Coding'!$A$53:$A$159,0), COLUMN('Effect Coding'!BN255))</f>
        <v>0</v>
      </c>
      <c r="CH206">
        <f>INDEX('Effect Coding'!$A$53:$DD$159,MATCH(B206,'Effect Coding'!$A$53:$A$159,0), COLUMN('Effect Coding'!BO255))</f>
        <v>0</v>
      </c>
      <c r="CI206">
        <f>INDEX('Effect Coding'!$A$53:$DD$159,MATCH(B206,'Effect Coding'!$A$53:$A$159,0), COLUMN('Effect Coding'!BP255))</f>
        <v>0</v>
      </c>
      <c r="CJ206">
        <f>INDEX('Effect Coding'!$A$53:$DD$159,MATCH(B206,'Effect Coding'!$A$53:$A$159,0), COLUMN('Effect Coding'!BQ255))</f>
        <v>0</v>
      </c>
      <c r="CK206">
        <f>INDEX('Effect Coding'!$A$53:$DD$159,MATCH(B206,'Effect Coding'!$A$53:$A$159,0), COLUMN('Effect Coding'!BR255))</f>
        <v>0</v>
      </c>
      <c r="CL206">
        <f>INDEX('Effect Coding'!$A$53:$DD$159,MATCH(B206,'Effect Coding'!$A$53:$A$159,0), COLUMN('Effect Coding'!BS255))</f>
        <v>1</v>
      </c>
      <c r="CM206">
        <f>INDEX('Effect Coding'!$A$53:$DD$159,MATCH(B206,'Effect Coding'!$A$53:$A$159,0), COLUMN('Effect Coding'!BT255))</f>
        <v>0</v>
      </c>
      <c r="CN206">
        <f>INDEX('Effect Coding'!$A$53:$DD$159,MATCH(B206,'Effect Coding'!$A$53:$A$159,0), COLUMN('Effect Coding'!BU255))</f>
        <v>0</v>
      </c>
      <c r="CO206">
        <f>INDEX('Effect Coding'!$A$53:$DD$159,MATCH(B206,'Effect Coding'!$A$53:$A$159,0), COLUMN('Effect Coding'!BV255))</f>
        <v>0</v>
      </c>
      <c r="CP206">
        <f>INDEX('Effect Coding'!$A$53:$DD$159,MATCH(B206,'Effect Coding'!$A$53:$A$159,0), COLUMN('Effect Coding'!BW255))</f>
        <v>0</v>
      </c>
      <c r="CQ206">
        <f>INDEX('Effect Coding'!$A$53:$DD$159,MATCH(B206,'Effect Coding'!$A$53:$A$159,0), COLUMN('Effect Coding'!BX255))</f>
        <v>0</v>
      </c>
      <c r="CR206">
        <f>INDEX('Effect Coding'!$A$53:$DD$159,MATCH(B206,'Effect Coding'!$A$53:$A$159,0), COLUMN('Effect Coding'!BY255))</f>
        <v>0</v>
      </c>
      <c r="CS206">
        <f>INDEX('Effect Coding'!$A$53:$DD$159,MATCH(B206,'Effect Coding'!$A$53:$A$159,0), COLUMN('Effect Coding'!BZ255))</f>
        <v>0</v>
      </c>
      <c r="CT206">
        <f>INDEX('Effect Coding'!$A$53:$DD$159,MATCH(B206,'Effect Coding'!$A$53:$A$159,0), COLUMN('Effect Coding'!CA255))</f>
        <v>0</v>
      </c>
      <c r="CU206">
        <f>INDEX('Effect Coding'!$A$53:$DD$159,MATCH(B206,'Effect Coding'!$A$53:$A$159,0), COLUMN('Effect Coding'!CB255))</f>
        <v>0</v>
      </c>
      <c r="CV206">
        <f>INDEX('Effect Coding'!$A$53:$DD$159,MATCH(B206,'Effect Coding'!$A$53:$A$159,0), COLUMN('Effect Coding'!CC255))</f>
        <v>0</v>
      </c>
      <c r="CW206">
        <f>INDEX('Effect Coding'!$A$53:$DD$159,MATCH(B206,'Effect Coding'!$A$53:$A$159,0), COLUMN('Effect Coding'!CD255))</f>
        <v>0</v>
      </c>
      <c r="CX206">
        <f>INDEX('Effect Coding'!$A$53:$DD$159,MATCH(B206,'Effect Coding'!$A$53:$A$159,0), COLUMN('Effect Coding'!CE255))</f>
        <v>0</v>
      </c>
      <c r="CY206">
        <f>INDEX('Effect Coding'!$A$53:$DD$159,MATCH(B206,'Effect Coding'!$A$53:$A$159,0), COLUMN('Effect Coding'!CF255))</f>
        <v>0</v>
      </c>
      <c r="CZ206">
        <f>INDEX('Effect Coding'!$A$53:$DD$159,MATCH(B206,'Effect Coding'!$A$53:$A$159,0), COLUMN('Effect Coding'!CG255))</f>
        <v>0</v>
      </c>
      <c r="DA206">
        <f>INDEX('Effect Coding'!$A$53:$DD$159,MATCH(B206,'Effect Coding'!$A$53:$A$159,0), COLUMN('Effect Coding'!CH255))</f>
        <v>0</v>
      </c>
      <c r="DB206">
        <f>INDEX('Effect Coding'!$A$53:$DD$159,MATCH(B206,'Effect Coding'!$A$53:$A$159,0), COLUMN('Effect Coding'!CI255))</f>
        <v>0</v>
      </c>
      <c r="DC206">
        <f>INDEX('Effect Coding'!$A$53:$DD$159,MATCH(B206,'Effect Coding'!$A$53:$A$159,0), COLUMN('Effect Coding'!CJ255))</f>
        <v>0</v>
      </c>
      <c r="DD206">
        <f>INDEX('Effect Coding'!$A$53:$DD$159,MATCH(B206,'Effect Coding'!$A$53:$A$159,0), COLUMN('Effect Coding'!CK255))</f>
        <v>0</v>
      </c>
      <c r="DE206">
        <f>INDEX('Effect Coding'!$A$53:$DD$159,MATCH(B206,'Effect Coding'!$A$53:$A$159,0), COLUMN('Effect Coding'!CL255))</f>
        <v>0</v>
      </c>
      <c r="DF206">
        <f>INDEX('Effect Coding'!$A$53:$DD$159,MATCH(B206,'Effect Coding'!$A$53:$A$159,0), COLUMN('Effect Coding'!CM255))</f>
        <v>0</v>
      </c>
      <c r="DG206">
        <f>INDEX('Effect Coding'!$A$53:$DD$159,MATCH(B206,'Effect Coding'!$A$53:$A$159,0), COLUMN('Effect Coding'!CN255))</f>
        <v>0</v>
      </c>
      <c r="DH206">
        <f>INDEX('Effect Coding'!$A$53:$DD$159,MATCH(B206,'Effect Coding'!$A$53:$A$159,0), COLUMN('Effect Coding'!CO255))</f>
        <v>0</v>
      </c>
      <c r="DI206">
        <f>INDEX('Effect Coding'!$A$53:$DD$159,MATCH(B206,'Effect Coding'!$A$53:$A$159,0), COLUMN('Effect Coding'!CP255))</f>
        <v>0</v>
      </c>
      <c r="DJ206">
        <f>INDEX('Effect Coding'!$A$53:$DD$159,MATCH(B206,'Effect Coding'!$A$53:$A$159,0), COLUMN('Effect Coding'!CQ255))</f>
        <v>0</v>
      </c>
      <c r="DK206">
        <f>INDEX('Effect Coding'!$A$53:$DD$159,MATCH(B206,'Effect Coding'!$A$53:$A$159,0), COLUMN('Effect Coding'!CR255))</f>
        <v>0</v>
      </c>
      <c r="DL206">
        <f>INDEX('Effect Coding'!$A$53:$DD$159,MATCH(B206,'Effect Coding'!$A$53:$A$159,0), COLUMN('Effect Coding'!CS255))</f>
        <v>0</v>
      </c>
      <c r="DM206">
        <f>INDEX('Effect Coding'!$A$53:$DD$159,MATCH(B206,'Effect Coding'!$A$53:$A$159,0), COLUMN('Effect Coding'!CT255))</f>
        <v>0</v>
      </c>
      <c r="DN206">
        <f>INDEX('Effect Coding'!$A$53:$DD$159,MATCH(B206,'Effect Coding'!$A$53:$A$159,0), COLUMN('Effect Coding'!CU255))</f>
        <v>0</v>
      </c>
      <c r="DO206">
        <f>INDEX('Effect Coding'!$A$53:$DD$159,MATCH(B206,'Effect Coding'!$A$53:$A$159,0), COLUMN('Effect Coding'!CV255))</f>
        <v>0</v>
      </c>
      <c r="DP206">
        <f>INDEX('Effect Coding'!$A$53:$DD$159,MATCH(B206,'Effect Coding'!$A$53:$A$159,0), COLUMN('Effect Coding'!CW255))</f>
        <v>0</v>
      </c>
      <c r="DQ206">
        <f>INDEX('Effect Coding'!$A$53:$DD$159,MATCH(B206,'Effect Coding'!$A$53:$A$159,0), COLUMN('Effect Coding'!CX255))</f>
        <v>0</v>
      </c>
      <c r="DR206">
        <f>INDEX('Effect Coding'!$A$53:$DD$159,MATCH(B206,'Effect Coding'!$A$53:$A$159,0), COLUMN('Effect Coding'!CY255))</f>
        <v>0</v>
      </c>
      <c r="DS206">
        <f>INDEX('Effect Coding'!$A$53:$DD$159,MATCH(B206,'Effect Coding'!$A$53:$A$159,0), COLUMN('Effect Coding'!CZ255))</f>
        <v>0</v>
      </c>
      <c r="DT206">
        <f>INDEX('Effect Coding'!$A$53:$DD$159,MATCH(B206,'Effect Coding'!$A$53:$A$159,0), COLUMN('Effect Coding'!DA255))</f>
        <v>0</v>
      </c>
      <c r="DU206">
        <f>INDEX('Effect Coding'!$A$53:$DD$159,MATCH(B206,'Effect Coding'!$A$53:$A$159,0), COLUMN('Effect Coding'!DB255))</f>
        <v>0</v>
      </c>
      <c r="DV206">
        <f>INDEX('Effect Coding'!$A$53:$DD$159,MATCH(B206,'Effect Coding'!$A$53:$A$159,0), COLUMN('Effect Coding'!DC255))</f>
        <v>0</v>
      </c>
      <c r="DW206">
        <f>INDEX('Effect Coding'!$A$53:$DD$159,MATCH(B206,'Effect Coding'!$A$53:$A$159,0), COLUMN('Effect Coding'!DD255))</f>
        <v>0</v>
      </c>
      <c r="DX206">
        <f>INDEX('Effect Coding'!$A$40:$K$49,MATCH(C206,'Effect Coding'!$A$40:$A$49,0),COLUMN('Effect Coding'!C242))</f>
        <v>0</v>
      </c>
      <c r="DY206">
        <f>INDEX('Effect Coding'!$A$40:$K$49,MATCH(C206,'Effect Coding'!$A$40:$A$49,0),COLUMN('Effect Coding'!D242))</f>
        <v>0</v>
      </c>
      <c r="DZ206">
        <f>INDEX('Effect Coding'!$A$40:$K$49,MATCH(C206,'Effect Coding'!$A$40:$A$49,0),COLUMN('Effect Coding'!E242))</f>
        <v>0</v>
      </c>
      <c r="EA206">
        <f>INDEX('Effect Coding'!$A$40:$K$49,MATCH(C206,'Effect Coding'!$A$40:$A$49,0),COLUMN('Effect Coding'!F242))</f>
        <v>0</v>
      </c>
      <c r="EB206">
        <f>INDEX('Effect Coding'!$A$40:$K$49,MATCH(C206,'Effect Coding'!$A$40:$A$49,0),COLUMN('Effect Coding'!G242))</f>
        <v>0</v>
      </c>
      <c r="EC206">
        <f>INDEX('Effect Coding'!$A$40:$K$49,MATCH(C206,'Effect Coding'!$A$40:$A$49,0),COLUMN('Effect Coding'!H242))</f>
        <v>0</v>
      </c>
      <c r="ED206">
        <f>INDEX('Effect Coding'!$A$40:$K$49,MATCH(C206,'Effect Coding'!$A$40:$A$49,0),COLUMN('Effect Coding'!I242))</f>
        <v>1</v>
      </c>
      <c r="EE206">
        <f>INDEX('Effect Coding'!$A$40:$K$49,MATCH(C206,'Effect Coding'!$A$40:$A$49,0),COLUMN('Effect Coding'!J242))</f>
        <v>0</v>
      </c>
      <c r="EF206">
        <f>INDEX('Effect Coding'!$A$40:$K$49,MATCH(C206,'Effect Coding'!$A$40:$A$49,0),COLUMN('Effect Coding'!K242))</f>
        <v>0</v>
      </c>
      <c r="EG206">
        <f>INDEX('Effect Coding'!$A$33:$E$36,MATCH(D206,'Effect Coding'!$A$33:$A$36,0),COLUMN('Effect Coding'!C235))</f>
        <v>1</v>
      </c>
      <c r="EH206">
        <f>INDEX('Effect Coding'!$A$33:$E$36,MATCH(D206,'Effect Coding'!$A$33:$A$36,0),COLUMN('Effect Coding'!D235))</f>
        <v>0</v>
      </c>
      <c r="EI206">
        <f>INDEX('Effect Coding'!$A$33:$E$36,MATCH(D206,'Effect Coding'!$A$33:$A$36,0),COLUMN('Effect Coding'!E235))</f>
        <v>0</v>
      </c>
      <c r="EJ206">
        <f>INDEX('Effect Coding'!$A$27:$D$29,MATCH(E206,'Effect Coding'!$A$27:$A$29,0),COLUMN('Effect Coding'!C229))</f>
        <v>1</v>
      </c>
      <c r="EK206">
        <f>INDEX('Effect Coding'!$A$27:$D$29,MATCH(E206,'Effect Coding'!$A$27:$A$29,0),COLUMN('Effect Coding'!D229))</f>
        <v>0</v>
      </c>
      <c r="EL206">
        <f>INDEX('Effect Coding'!$A$21:$D$23,MATCH(F206,'Effect Coding'!$A$21:$A$23,0),COLUMN('Effect Coding'!C223))</f>
        <v>0</v>
      </c>
      <c r="EM206">
        <f>INDEX('Effect Coding'!$A$21:$D$23,MATCH(F206,'Effect Coding'!$A$21:$A$23,0),COLUMN('Effect Coding'!D223))</f>
        <v>1</v>
      </c>
      <c r="EN206">
        <f>INDEX('Effect Coding'!$A$15:$D$17,MATCH(G206,'Effect Coding'!$A$15:$A$17,0),COLUMN('Effect Coding'!C217))</f>
        <v>0</v>
      </c>
      <c r="EO206">
        <f>INDEX('Effect Coding'!$A$15:$D$17,MATCH(G206,'Effect Coding'!$A$15:$A$17,0),COLUMN('Effect Coding'!D217))</f>
        <v>1</v>
      </c>
      <c r="EP206">
        <f>INDEX('Effect Coding'!$A$9:$D$11,MATCH(H206,'Effect Coding'!$A$9:$A$11,0),COLUMN('Effect Coding'!C211))</f>
        <v>1</v>
      </c>
      <c r="EQ206">
        <f>INDEX('Effect Coding'!$A$9:$D$11,MATCH(H206,'Effect Coding'!$A$9:$A$11,0),COLUMN('Effect Coding'!D211))</f>
        <v>0</v>
      </c>
      <c r="ER206">
        <f>INDEX('Effect Coding'!$A$3:$D$5,MATCH(I206,'Effect Coding'!$A$3:$A$5,0),COLUMN('Effect Coding'!C205))</f>
        <v>1</v>
      </c>
      <c r="ES206">
        <f>INDEX('Effect Coding'!$A$3:$D$5,MATCH(I206,'Effect Coding'!$A$3:$A$5,0),COLUMN('Effect Coding'!D205))</f>
        <v>0</v>
      </c>
      <c r="ET206">
        <f>INDEX('Effect Coding'!$A$163:$D$165,MATCH(J206,'Effect Coding'!$A$163:$A$165,0),COLUMN('Effect Coding'!C365))</f>
        <v>1</v>
      </c>
      <c r="EU206">
        <f>INDEX('Effect Coding'!$A$163:$D$165,MATCH(J206,'Effect Coding'!$A$163:$A$165,0),COLUMN('Effect Coding'!D365))</f>
        <v>0</v>
      </c>
      <c r="EV206">
        <f>INDEX('Effect Coding'!$A$163:$D$165,MATCH(K206,'Effect Coding'!$A$169:$A$171,0),COLUMN('Effect Coding'!C365))</f>
        <v>0</v>
      </c>
      <c r="EW206">
        <f>INDEX('Effect Coding'!$A$163:$D$165,MATCH(K206,'Effect Coding'!$A$169:$A$171,0),COLUMN('Effect Coding'!D365))</f>
        <v>1</v>
      </c>
      <c r="EX206">
        <f>INDEX('Effect Coding'!$A$175:$E$178,MATCH(L206,'Effect Coding'!$A$175:$A$178,0),COLUMN('Effect Coding'!C377))</f>
        <v>0</v>
      </c>
      <c r="EY206">
        <f>INDEX('Effect Coding'!$A$175:$E$178,MATCH(L206,'Effect Coding'!$A$175:$A$178,0),COLUMN('Effect Coding'!D377))</f>
        <v>0</v>
      </c>
      <c r="EZ206">
        <f>INDEX('Effect Coding'!$A$175:$E$178,MATCH(L206,'Effect Coding'!$A$175:$A$178,0),COLUMN('Effect Coding'!E377))</f>
        <v>1</v>
      </c>
      <c r="FA206">
        <f>INDEX('Effect Coding'!$A$182:$E$185,MATCH(M206,'Effect Coding'!$A$182:$A$185,0),COLUMN('Effect Coding'!C384))</f>
        <v>0</v>
      </c>
      <c r="FB206">
        <f>INDEX('Effect Coding'!$A$182:$E$185,MATCH(M206,'Effect Coding'!$A$182:$A$185,0),COLUMN('Effect Coding'!D384))</f>
        <v>1</v>
      </c>
      <c r="FC206">
        <f>INDEX('Effect Coding'!$A$182:$E$185,MATCH(M206,'Effect Coding'!$A$182:$A$185,0),COLUMN('Effect Coding'!E384))</f>
        <v>0</v>
      </c>
      <c r="FD206">
        <f>INDEX('Effect Coding'!$A$189:$C$190,MATCH(N206,'Effect Coding'!$A$189:$A$190,0),COLUMN('Effect Coding'!C391))</f>
        <v>-1</v>
      </c>
      <c r="FE206">
        <f>INDEX('Effect Coding'!$A$194:$D$196,MATCH(O206,'Effect Coding'!$A$194:$A$196,0),COLUMN('Effect Coding'!C396))</f>
        <v>-1</v>
      </c>
      <c r="FF206">
        <f>INDEX('Effect Coding'!$A$194:$D$196,MATCH(O206,'Effect Coding'!$A$194:$A$196,0),COLUMN('Effect Coding'!D396))</f>
        <v>-1</v>
      </c>
      <c r="FG206">
        <f>INDEX('Effect Coding'!$A$200:$C$201,MATCH(P206,'Effect Coding'!$A$200:$A$201,0),COLUMN('Effect Coding'!C402))</f>
        <v>1</v>
      </c>
      <c r="FH206">
        <f>INDEX('Effect Coding'!$A$205:$D$207,MATCH(Q206,'Effect Coding'!$A$205:$A$207,0),COLUMN('Effect Coding'!C407))</f>
        <v>-1</v>
      </c>
      <c r="FI206">
        <f>INDEX('Effect Coding'!$A$205:$D$207,MATCH(Q206,'Effect Coding'!$A$205:$A$207,0),COLUMN('Effect Coding'!D407))</f>
        <v>-1</v>
      </c>
      <c r="FJ206">
        <f>INDEX('Effect Coding'!$A$211:$C$212,MATCH(R206,'Effect Coding'!$A$211:$A$212,0),COLUMN('Effect Coding'!C413))</f>
        <v>1</v>
      </c>
      <c r="FK206">
        <f>INDEX('Effect Coding'!$A$216:$C$217,MATCH(S206,'Effect Coding'!$A$216:$A$217,0),COLUMN('Effect Coding'!C418))</f>
        <v>1</v>
      </c>
      <c r="FL206">
        <f>INDEX('Effect Coding'!$A$221:$C$222,MATCH(T206,'Effect Coding'!$A$221:$A$222,0),COLUMN('Effect Coding'!C423))</f>
        <v>1</v>
      </c>
      <c r="FM206">
        <f t="shared" si="6"/>
        <v>12</v>
      </c>
      <c r="FN206">
        <v>1</v>
      </c>
      <c r="FO206">
        <v>1</v>
      </c>
      <c r="FP206">
        <f t="shared" si="7"/>
        <v>12</v>
      </c>
    </row>
    <row r="207" spans="1:172" x14ac:dyDescent="0.25">
      <c r="A207" t="s">
        <v>408</v>
      </c>
      <c r="B207" t="s">
        <v>136</v>
      </c>
      <c r="C207" t="s">
        <v>8</v>
      </c>
      <c r="D207" t="s">
        <v>30</v>
      </c>
      <c r="E207" t="s">
        <v>28</v>
      </c>
      <c r="F207" t="s">
        <v>22</v>
      </c>
      <c r="G207" t="s">
        <v>181</v>
      </c>
      <c r="H207" t="s">
        <v>183</v>
      </c>
      <c r="I207" t="s">
        <v>50</v>
      </c>
      <c r="J207" t="s">
        <v>185</v>
      </c>
      <c r="K207" t="s">
        <v>63</v>
      </c>
      <c r="L207">
        <v>0</v>
      </c>
      <c r="M207" t="s">
        <v>60</v>
      </c>
      <c r="N207" t="s">
        <v>51</v>
      </c>
      <c r="O207" t="s">
        <v>62</v>
      </c>
      <c r="P207" t="s">
        <v>52</v>
      </c>
      <c r="Q207" t="s">
        <v>68</v>
      </c>
      <c r="R207" t="s">
        <v>51</v>
      </c>
      <c r="S207" t="s">
        <v>51</v>
      </c>
      <c r="T207" t="s">
        <v>51</v>
      </c>
      <c r="U207" s="20">
        <v>1.2</v>
      </c>
      <c r="V207">
        <f>INDEX('Effect Coding'!$A$53:$DD$159,MATCH(B207,'Effect Coding'!$A$53:$A$159,0), COLUMN('Effect Coding'!C256))</f>
        <v>0</v>
      </c>
      <c r="W207">
        <f>INDEX('Effect Coding'!$A$53:$DD$159,MATCH(B207,'Effect Coding'!$A$53:$A$159,0), COLUMN('Effect Coding'!D256))</f>
        <v>0</v>
      </c>
      <c r="X207">
        <f>INDEX('Effect Coding'!$A$53:$DD$159,MATCH(B207,'Effect Coding'!$A$53:$A$159,0), COLUMN('Effect Coding'!E256))</f>
        <v>0</v>
      </c>
      <c r="Y207">
        <f>INDEX('Effect Coding'!$A$53:$DD$159,MATCH(B207,'Effect Coding'!$A$53:$A$159,0), COLUMN('Effect Coding'!F256))</f>
        <v>0</v>
      </c>
      <c r="Z207">
        <f>INDEX('Effect Coding'!$A$53:$DD$159,MATCH(B207,'Effect Coding'!$A$53:$A$159,0), COLUMN('Effect Coding'!G256))</f>
        <v>0</v>
      </c>
      <c r="AA207">
        <f>INDEX('Effect Coding'!$A$53:$DD$159,MATCH(B207,'Effect Coding'!$A$53:$A$159,0), COLUMN('Effect Coding'!H256))</f>
        <v>0</v>
      </c>
      <c r="AB207">
        <f>INDEX('Effect Coding'!$A$53:$DD$159,MATCH(B207,'Effect Coding'!$A$53:$A$159,0), COLUMN('Effect Coding'!I256))</f>
        <v>0</v>
      </c>
      <c r="AC207">
        <f>INDEX('Effect Coding'!$A$53:$DD$159,MATCH(B207,'Effect Coding'!$A$53:$A$159,0), COLUMN('Effect Coding'!J256))</f>
        <v>0</v>
      </c>
      <c r="AD207">
        <f>INDEX('Effect Coding'!$A$53:$DD$159,MATCH(B207,'Effect Coding'!$A$53:$A$159,0), COLUMN('Effect Coding'!K256))</f>
        <v>0</v>
      </c>
      <c r="AE207">
        <f>INDEX('Effect Coding'!$A$53:$DD$159,MATCH(B207,'Effect Coding'!$A$53:$A$159,0), COLUMN('Effect Coding'!L256))</f>
        <v>0</v>
      </c>
      <c r="AF207">
        <f>INDEX('Effect Coding'!$A$53:$DD$159,MATCH(B207,'Effect Coding'!$A$53:$A$159,0), COLUMN('Effect Coding'!M256))</f>
        <v>0</v>
      </c>
      <c r="AG207">
        <f>INDEX('Effect Coding'!$A$53:$DD$159,MATCH(B207,'Effect Coding'!$A$53:$A$159,0), COLUMN('Effect Coding'!N256))</f>
        <v>0</v>
      </c>
      <c r="AH207">
        <f>INDEX('Effect Coding'!$A$53:$DD$159,MATCH(B207,'Effect Coding'!$A$53:$A$159,0), COLUMN('Effect Coding'!O256))</f>
        <v>0</v>
      </c>
      <c r="AI207">
        <f>INDEX('Effect Coding'!$A$53:$DD$159,MATCH(B207,'Effect Coding'!$A$53:$A$159,0), COLUMN('Effect Coding'!P256))</f>
        <v>0</v>
      </c>
      <c r="AJ207">
        <f>INDEX('Effect Coding'!$A$53:$DD$159,MATCH(B207,'Effect Coding'!$A$53:$A$159,0), COLUMN('Effect Coding'!Q256))</f>
        <v>0</v>
      </c>
      <c r="AK207">
        <f>INDEX('Effect Coding'!$A$53:$DD$159,MATCH(B207,'Effect Coding'!$A$53:$A$159,0), COLUMN('Effect Coding'!R256))</f>
        <v>0</v>
      </c>
      <c r="AL207">
        <f>INDEX('Effect Coding'!$A$53:$DD$159,MATCH(B207,'Effect Coding'!$A$53:$A$159,0), COLUMN('Effect Coding'!S256))</f>
        <v>0</v>
      </c>
      <c r="AM207">
        <f>INDEX('Effect Coding'!$A$53:$DD$159,MATCH(B207,'Effect Coding'!$A$53:$A$159,0), COLUMN('Effect Coding'!T256))</f>
        <v>0</v>
      </c>
      <c r="AN207">
        <f>INDEX('Effect Coding'!$A$53:$DD$159,MATCH(B207,'Effect Coding'!$A$53:$A$159,0), COLUMN('Effect Coding'!U256))</f>
        <v>0</v>
      </c>
      <c r="AO207">
        <f>INDEX('Effect Coding'!$A$53:$DD$159,MATCH(B207,'Effect Coding'!$A$53:$A$159,0), COLUMN('Effect Coding'!V256))</f>
        <v>0</v>
      </c>
      <c r="AP207">
        <f>INDEX('Effect Coding'!$A$53:$DD$159,MATCH(B207,'Effect Coding'!$A$53:$A$159,0), COLUMN('Effect Coding'!W256))</f>
        <v>0</v>
      </c>
      <c r="AQ207">
        <f>INDEX('Effect Coding'!$A$53:$DD$159,MATCH(B207,'Effect Coding'!$A$53:$A$159,0), COLUMN('Effect Coding'!X256))</f>
        <v>0</v>
      </c>
      <c r="AR207">
        <f>INDEX('Effect Coding'!$A$53:$DD$159,MATCH(B207,'Effect Coding'!$A$53:$A$159,0), COLUMN('Effect Coding'!Y256))</f>
        <v>0</v>
      </c>
      <c r="AS207">
        <f>INDEX('Effect Coding'!$A$53:$DD$159,MATCH(B207,'Effect Coding'!$A$53:$A$159,0), COLUMN('Effect Coding'!Z256))</f>
        <v>0</v>
      </c>
      <c r="AT207">
        <f>INDEX('Effect Coding'!$A$53:$DD$159,MATCH(B207,'Effect Coding'!$A$53:$A$159,0), COLUMN('Effect Coding'!AA256))</f>
        <v>0</v>
      </c>
      <c r="AU207">
        <f>INDEX('Effect Coding'!$A$53:$DD$159,MATCH(B207,'Effect Coding'!$A$53:$A$159,0), COLUMN('Effect Coding'!AB256))</f>
        <v>0</v>
      </c>
      <c r="AV207">
        <f>INDEX('Effect Coding'!$A$53:$DD$159,MATCH(B207,'Effect Coding'!$A$53:$A$159,0), COLUMN('Effect Coding'!AC256))</f>
        <v>0</v>
      </c>
      <c r="AW207">
        <f>INDEX('Effect Coding'!$A$53:$DD$159,MATCH(B207,'Effect Coding'!$A$53:$A$159,0), COLUMN('Effect Coding'!AD256))</f>
        <v>0</v>
      </c>
      <c r="AX207">
        <f>INDEX('Effect Coding'!$A$53:$DD$159,MATCH(B207,'Effect Coding'!$A$53:$A$159,0), COLUMN('Effect Coding'!AE256))</f>
        <v>0</v>
      </c>
      <c r="AY207">
        <f>INDEX('Effect Coding'!$A$53:$DD$159,MATCH(B207,'Effect Coding'!$A$53:$A$159,0), COLUMN('Effect Coding'!AF256))</f>
        <v>0</v>
      </c>
      <c r="AZ207">
        <f>INDEX('Effect Coding'!$A$53:$DD$159,MATCH(B207,'Effect Coding'!$A$53:$A$159,0), COLUMN('Effect Coding'!AG256))</f>
        <v>0</v>
      </c>
      <c r="BA207">
        <f>INDEX('Effect Coding'!$A$53:$DD$159,MATCH(B207,'Effect Coding'!$A$53:$A$159,0), COLUMN('Effect Coding'!AH256))</f>
        <v>0</v>
      </c>
      <c r="BB207">
        <f>INDEX('Effect Coding'!$A$53:$DD$159,MATCH(B207,'Effect Coding'!$A$53:$A$159,0), COLUMN('Effect Coding'!AI256))</f>
        <v>0</v>
      </c>
      <c r="BC207">
        <f>INDEX('Effect Coding'!$A$53:$DD$159,MATCH(B207,'Effect Coding'!$A$53:$A$159,0), COLUMN('Effect Coding'!AJ256))</f>
        <v>0</v>
      </c>
      <c r="BD207">
        <f>INDEX('Effect Coding'!$A$53:$DD$159,MATCH(B207,'Effect Coding'!$A$53:$A$159,0), COLUMN('Effect Coding'!AK256))</f>
        <v>0</v>
      </c>
      <c r="BE207">
        <f>INDEX('Effect Coding'!$A$53:$DD$159,MATCH(B207,'Effect Coding'!$A$53:$A$159,0), COLUMN('Effect Coding'!AL256))</f>
        <v>0</v>
      </c>
      <c r="BF207">
        <f>INDEX('Effect Coding'!$A$53:$DD$159,MATCH(B207,'Effect Coding'!$A$53:$A$159,0), COLUMN('Effect Coding'!AM256))</f>
        <v>0</v>
      </c>
      <c r="BG207">
        <f>INDEX('Effect Coding'!$A$53:$DD$159,MATCH(B207,'Effect Coding'!$A$53:$A$159,0), COLUMN('Effect Coding'!AN256))</f>
        <v>0</v>
      </c>
      <c r="BH207">
        <f>INDEX('Effect Coding'!$A$53:$DD$159,MATCH(B207,'Effect Coding'!$A$53:$A$159,0), COLUMN('Effect Coding'!AO256))</f>
        <v>0</v>
      </c>
      <c r="BI207">
        <f>INDEX('Effect Coding'!$A$53:$DD$159,MATCH(B207,'Effect Coding'!$A$53:$A$159,0), COLUMN('Effect Coding'!AP256))</f>
        <v>0</v>
      </c>
      <c r="BJ207">
        <f>INDEX('Effect Coding'!$A$53:$DD$159,MATCH(B207,'Effect Coding'!$A$53:$A$159,0), COLUMN('Effect Coding'!AQ256))</f>
        <v>0</v>
      </c>
      <c r="BK207">
        <f>INDEX('Effect Coding'!$A$53:$DD$159,MATCH(B207,'Effect Coding'!$A$53:$A$159,0), COLUMN('Effect Coding'!AR256))</f>
        <v>0</v>
      </c>
      <c r="BL207">
        <f>INDEX('Effect Coding'!$A$53:$DD$159,MATCH(B207,'Effect Coding'!$A$53:$A$159,0), COLUMN('Effect Coding'!AS256))</f>
        <v>0</v>
      </c>
      <c r="BM207">
        <f>INDEX('Effect Coding'!$A$53:$DD$159,MATCH(B207,'Effect Coding'!$A$53:$A$159,0), COLUMN('Effect Coding'!AT256))</f>
        <v>0</v>
      </c>
      <c r="BN207">
        <f>INDEX('Effect Coding'!$A$53:$DD$159,MATCH(B207,'Effect Coding'!$A$53:$A$159,0), COLUMN('Effect Coding'!AU256))</f>
        <v>0</v>
      </c>
      <c r="BO207">
        <f>INDEX('Effect Coding'!$A$53:$DD$159,MATCH(B207,'Effect Coding'!$A$53:$A$159,0), COLUMN('Effect Coding'!AV256))</f>
        <v>0</v>
      </c>
      <c r="BP207">
        <f>INDEX('Effect Coding'!$A$53:$DD$159,MATCH(B207,'Effect Coding'!$A$53:$A$159,0), COLUMN('Effect Coding'!AW256))</f>
        <v>0</v>
      </c>
      <c r="BQ207">
        <f>INDEX('Effect Coding'!$A$53:$DD$159,MATCH(B207,'Effect Coding'!$A$53:$A$159,0), COLUMN('Effect Coding'!AX256))</f>
        <v>0</v>
      </c>
      <c r="BR207">
        <f>INDEX('Effect Coding'!$A$53:$DD$159,MATCH(B207,'Effect Coding'!$A$53:$A$159,0), COLUMN('Effect Coding'!AY256))</f>
        <v>0</v>
      </c>
      <c r="BS207">
        <f>INDEX('Effect Coding'!$A$53:$DD$159,MATCH(B207,'Effect Coding'!$A$53:$A$159,0), COLUMN('Effect Coding'!AZ256))</f>
        <v>0</v>
      </c>
      <c r="BT207">
        <f>INDEX('Effect Coding'!$A$53:$DD$159,MATCH(B207,'Effect Coding'!$A$53:$A$159,0), COLUMN('Effect Coding'!BA256))</f>
        <v>0</v>
      </c>
      <c r="BU207">
        <f>INDEX('Effect Coding'!$A$53:$DD$159,MATCH(B207,'Effect Coding'!$A$53:$A$159,0), COLUMN('Effect Coding'!BB256))</f>
        <v>0</v>
      </c>
      <c r="BV207">
        <f>INDEX('Effect Coding'!$A$53:$DD$159,MATCH(B207,'Effect Coding'!$A$53:$A$159,0), COLUMN('Effect Coding'!BC256))</f>
        <v>0</v>
      </c>
      <c r="BW207">
        <f>INDEX('Effect Coding'!$A$53:$DD$159,MATCH(B207,'Effect Coding'!$A$53:$A$159,0), COLUMN('Effect Coding'!BD256))</f>
        <v>0</v>
      </c>
      <c r="BX207">
        <f>INDEX('Effect Coding'!$A$53:$DD$159,MATCH(B207,'Effect Coding'!$A$53:$A$159,0), COLUMN('Effect Coding'!BE256))</f>
        <v>0</v>
      </c>
      <c r="BY207">
        <f>INDEX('Effect Coding'!$A$53:$DD$159,MATCH(B207,'Effect Coding'!$A$53:$A$159,0), COLUMN('Effect Coding'!BF256))</f>
        <v>0</v>
      </c>
      <c r="BZ207">
        <f>INDEX('Effect Coding'!$A$53:$DD$159,MATCH(B207,'Effect Coding'!$A$53:$A$159,0), COLUMN('Effect Coding'!BG256))</f>
        <v>0</v>
      </c>
      <c r="CA207">
        <f>INDEX('Effect Coding'!$A$53:$DD$159,MATCH(B207,'Effect Coding'!$A$53:$A$159,0), COLUMN('Effect Coding'!BH256))</f>
        <v>0</v>
      </c>
      <c r="CB207">
        <f>INDEX('Effect Coding'!$A$53:$DD$159,MATCH(B207,'Effect Coding'!$A$53:$A$159,0), COLUMN('Effect Coding'!BI256))</f>
        <v>0</v>
      </c>
      <c r="CC207">
        <f>INDEX('Effect Coding'!$A$53:$DD$159,MATCH(B207,'Effect Coding'!$A$53:$A$159,0), COLUMN('Effect Coding'!BJ256))</f>
        <v>0</v>
      </c>
      <c r="CD207">
        <f>INDEX('Effect Coding'!$A$53:$DD$159,MATCH(B207,'Effect Coding'!$A$53:$A$159,0), COLUMN('Effect Coding'!BK256))</f>
        <v>0</v>
      </c>
      <c r="CE207">
        <f>INDEX('Effect Coding'!$A$53:$DD$159,MATCH(B207,'Effect Coding'!$A$53:$A$159,0), COLUMN('Effect Coding'!BL256))</f>
        <v>0</v>
      </c>
      <c r="CF207">
        <f>INDEX('Effect Coding'!$A$53:$DD$159,MATCH(B207,'Effect Coding'!$A$53:$A$159,0), COLUMN('Effect Coding'!BM256))</f>
        <v>0</v>
      </c>
      <c r="CG207">
        <f>INDEX('Effect Coding'!$A$53:$DD$159,MATCH(B207,'Effect Coding'!$A$53:$A$159,0), COLUMN('Effect Coding'!BN256))</f>
        <v>0</v>
      </c>
      <c r="CH207">
        <f>INDEX('Effect Coding'!$A$53:$DD$159,MATCH(B207,'Effect Coding'!$A$53:$A$159,0), COLUMN('Effect Coding'!BO256))</f>
        <v>0</v>
      </c>
      <c r="CI207">
        <f>INDEX('Effect Coding'!$A$53:$DD$159,MATCH(B207,'Effect Coding'!$A$53:$A$159,0), COLUMN('Effect Coding'!BP256))</f>
        <v>0</v>
      </c>
      <c r="CJ207">
        <f>INDEX('Effect Coding'!$A$53:$DD$159,MATCH(B207,'Effect Coding'!$A$53:$A$159,0), COLUMN('Effect Coding'!BQ256))</f>
        <v>0</v>
      </c>
      <c r="CK207">
        <f>INDEX('Effect Coding'!$A$53:$DD$159,MATCH(B207,'Effect Coding'!$A$53:$A$159,0), COLUMN('Effect Coding'!BR256))</f>
        <v>0</v>
      </c>
      <c r="CL207">
        <f>INDEX('Effect Coding'!$A$53:$DD$159,MATCH(B207,'Effect Coding'!$A$53:$A$159,0), COLUMN('Effect Coding'!BS256))</f>
        <v>0</v>
      </c>
      <c r="CM207">
        <f>INDEX('Effect Coding'!$A$53:$DD$159,MATCH(B207,'Effect Coding'!$A$53:$A$159,0), COLUMN('Effect Coding'!BT256))</f>
        <v>1</v>
      </c>
      <c r="CN207">
        <f>INDEX('Effect Coding'!$A$53:$DD$159,MATCH(B207,'Effect Coding'!$A$53:$A$159,0), COLUMN('Effect Coding'!BU256))</f>
        <v>0</v>
      </c>
      <c r="CO207">
        <f>INDEX('Effect Coding'!$A$53:$DD$159,MATCH(B207,'Effect Coding'!$A$53:$A$159,0), COLUMN('Effect Coding'!BV256))</f>
        <v>0</v>
      </c>
      <c r="CP207">
        <f>INDEX('Effect Coding'!$A$53:$DD$159,MATCH(B207,'Effect Coding'!$A$53:$A$159,0), COLUMN('Effect Coding'!BW256))</f>
        <v>0</v>
      </c>
      <c r="CQ207">
        <f>INDEX('Effect Coding'!$A$53:$DD$159,MATCH(B207,'Effect Coding'!$A$53:$A$159,0), COLUMN('Effect Coding'!BX256))</f>
        <v>0</v>
      </c>
      <c r="CR207">
        <f>INDEX('Effect Coding'!$A$53:$DD$159,MATCH(B207,'Effect Coding'!$A$53:$A$159,0), COLUMN('Effect Coding'!BY256))</f>
        <v>0</v>
      </c>
      <c r="CS207">
        <f>INDEX('Effect Coding'!$A$53:$DD$159,MATCH(B207,'Effect Coding'!$A$53:$A$159,0), COLUMN('Effect Coding'!BZ256))</f>
        <v>0</v>
      </c>
      <c r="CT207">
        <f>INDEX('Effect Coding'!$A$53:$DD$159,MATCH(B207,'Effect Coding'!$A$53:$A$159,0), COLUMN('Effect Coding'!CA256))</f>
        <v>0</v>
      </c>
      <c r="CU207">
        <f>INDEX('Effect Coding'!$A$53:$DD$159,MATCH(B207,'Effect Coding'!$A$53:$A$159,0), COLUMN('Effect Coding'!CB256))</f>
        <v>0</v>
      </c>
      <c r="CV207">
        <f>INDEX('Effect Coding'!$A$53:$DD$159,MATCH(B207,'Effect Coding'!$A$53:$A$159,0), COLUMN('Effect Coding'!CC256))</f>
        <v>0</v>
      </c>
      <c r="CW207">
        <f>INDEX('Effect Coding'!$A$53:$DD$159,MATCH(B207,'Effect Coding'!$A$53:$A$159,0), COLUMN('Effect Coding'!CD256))</f>
        <v>0</v>
      </c>
      <c r="CX207">
        <f>INDEX('Effect Coding'!$A$53:$DD$159,MATCH(B207,'Effect Coding'!$A$53:$A$159,0), COLUMN('Effect Coding'!CE256))</f>
        <v>0</v>
      </c>
      <c r="CY207">
        <f>INDEX('Effect Coding'!$A$53:$DD$159,MATCH(B207,'Effect Coding'!$A$53:$A$159,0), COLUMN('Effect Coding'!CF256))</f>
        <v>0</v>
      </c>
      <c r="CZ207">
        <f>INDEX('Effect Coding'!$A$53:$DD$159,MATCH(B207,'Effect Coding'!$A$53:$A$159,0), COLUMN('Effect Coding'!CG256))</f>
        <v>0</v>
      </c>
      <c r="DA207">
        <f>INDEX('Effect Coding'!$A$53:$DD$159,MATCH(B207,'Effect Coding'!$A$53:$A$159,0), COLUMN('Effect Coding'!CH256))</f>
        <v>0</v>
      </c>
      <c r="DB207">
        <f>INDEX('Effect Coding'!$A$53:$DD$159,MATCH(B207,'Effect Coding'!$A$53:$A$159,0), COLUMN('Effect Coding'!CI256))</f>
        <v>0</v>
      </c>
      <c r="DC207">
        <f>INDEX('Effect Coding'!$A$53:$DD$159,MATCH(B207,'Effect Coding'!$A$53:$A$159,0), COLUMN('Effect Coding'!CJ256))</f>
        <v>0</v>
      </c>
      <c r="DD207">
        <f>INDEX('Effect Coding'!$A$53:$DD$159,MATCH(B207,'Effect Coding'!$A$53:$A$159,0), COLUMN('Effect Coding'!CK256))</f>
        <v>0</v>
      </c>
      <c r="DE207">
        <f>INDEX('Effect Coding'!$A$53:$DD$159,MATCH(B207,'Effect Coding'!$A$53:$A$159,0), COLUMN('Effect Coding'!CL256))</f>
        <v>0</v>
      </c>
      <c r="DF207">
        <f>INDEX('Effect Coding'!$A$53:$DD$159,MATCH(B207,'Effect Coding'!$A$53:$A$159,0), COLUMN('Effect Coding'!CM256))</f>
        <v>0</v>
      </c>
      <c r="DG207">
        <f>INDEX('Effect Coding'!$A$53:$DD$159,MATCH(B207,'Effect Coding'!$A$53:$A$159,0), COLUMN('Effect Coding'!CN256))</f>
        <v>0</v>
      </c>
      <c r="DH207">
        <f>INDEX('Effect Coding'!$A$53:$DD$159,MATCH(B207,'Effect Coding'!$A$53:$A$159,0), COLUMN('Effect Coding'!CO256))</f>
        <v>0</v>
      </c>
      <c r="DI207">
        <f>INDEX('Effect Coding'!$A$53:$DD$159,MATCH(B207,'Effect Coding'!$A$53:$A$159,0), COLUMN('Effect Coding'!CP256))</f>
        <v>0</v>
      </c>
      <c r="DJ207">
        <f>INDEX('Effect Coding'!$A$53:$DD$159,MATCH(B207,'Effect Coding'!$A$53:$A$159,0), COLUMN('Effect Coding'!CQ256))</f>
        <v>0</v>
      </c>
      <c r="DK207">
        <f>INDEX('Effect Coding'!$A$53:$DD$159,MATCH(B207,'Effect Coding'!$A$53:$A$159,0), COLUMN('Effect Coding'!CR256))</f>
        <v>0</v>
      </c>
      <c r="DL207">
        <f>INDEX('Effect Coding'!$A$53:$DD$159,MATCH(B207,'Effect Coding'!$A$53:$A$159,0), COLUMN('Effect Coding'!CS256))</f>
        <v>0</v>
      </c>
      <c r="DM207">
        <f>INDEX('Effect Coding'!$A$53:$DD$159,MATCH(B207,'Effect Coding'!$A$53:$A$159,0), COLUMN('Effect Coding'!CT256))</f>
        <v>0</v>
      </c>
      <c r="DN207">
        <f>INDEX('Effect Coding'!$A$53:$DD$159,MATCH(B207,'Effect Coding'!$A$53:$A$159,0), COLUMN('Effect Coding'!CU256))</f>
        <v>0</v>
      </c>
      <c r="DO207">
        <f>INDEX('Effect Coding'!$A$53:$DD$159,MATCH(B207,'Effect Coding'!$A$53:$A$159,0), COLUMN('Effect Coding'!CV256))</f>
        <v>0</v>
      </c>
      <c r="DP207">
        <f>INDEX('Effect Coding'!$A$53:$DD$159,MATCH(B207,'Effect Coding'!$A$53:$A$159,0), COLUMN('Effect Coding'!CW256))</f>
        <v>0</v>
      </c>
      <c r="DQ207">
        <f>INDEX('Effect Coding'!$A$53:$DD$159,MATCH(B207,'Effect Coding'!$A$53:$A$159,0), COLUMN('Effect Coding'!CX256))</f>
        <v>0</v>
      </c>
      <c r="DR207">
        <f>INDEX('Effect Coding'!$A$53:$DD$159,MATCH(B207,'Effect Coding'!$A$53:$A$159,0), COLUMN('Effect Coding'!CY256))</f>
        <v>0</v>
      </c>
      <c r="DS207">
        <f>INDEX('Effect Coding'!$A$53:$DD$159,MATCH(B207,'Effect Coding'!$A$53:$A$159,0), COLUMN('Effect Coding'!CZ256))</f>
        <v>0</v>
      </c>
      <c r="DT207">
        <f>INDEX('Effect Coding'!$A$53:$DD$159,MATCH(B207,'Effect Coding'!$A$53:$A$159,0), COLUMN('Effect Coding'!DA256))</f>
        <v>0</v>
      </c>
      <c r="DU207">
        <f>INDEX('Effect Coding'!$A$53:$DD$159,MATCH(B207,'Effect Coding'!$A$53:$A$159,0), COLUMN('Effect Coding'!DB256))</f>
        <v>0</v>
      </c>
      <c r="DV207">
        <f>INDEX('Effect Coding'!$A$53:$DD$159,MATCH(B207,'Effect Coding'!$A$53:$A$159,0), COLUMN('Effect Coding'!DC256))</f>
        <v>0</v>
      </c>
      <c r="DW207">
        <f>INDEX('Effect Coding'!$A$53:$DD$159,MATCH(B207,'Effect Coding'!$A$53:$A$159,0), COLUMN('Effect Coding'!DD256))</f>
        <v>0</v>
      </c>
      <c r="DX207">
        <f>INDEX('Effect Coding'!$A$40:$K$49,MATCH(C207,'Effect Coding'!$A$40:$A$49,0),COLUMN('Effect Coding'!C243))</f>
        <v>0</v>
      </c>
      <c r="DY207">
        <f>INDEX('Effect Coding'!$A$40:$K$49,MATCH(C207,'Effect Coding'!$A$40:$A$49,0),COLUMN('Effect Coding'!D243))</f>
        <v>0</v>
      </c>
      <c r="DZ207">
        <f>INDEX('Effect Coding'!$A$40:$K$49,MATCH(C207,'Effect Coding'!$A$40:$A$49,0),COLUMN('Effect Coding'!E243))</f>
        <v>0</v>
      </c>
      <c r="EA207">
        <f>INDEX('Effect Coding'!$A$40:$K$49,MATCH(C207,'Effect Coding'!$A$40:$A$49,0),COLUMN('Effect Coding'!F243))</f>
        <v>0</v>
      </c>
      <c r="EB207">
        <f>INDEX('Effect Coding'!$A$40:$K$49,MATCH(C207,'Effect Coding'!$A$40:$A$49,0),COLUMN('Effect Coding'!G243))</f>
        <v>0</v>
      </c>
      <c r="EC207">
        <f>INDEX('Effect Coding'!$A$40:$K$49,MATCH(C207,'Effect Coding'!$A$40:$A$49,0),COLUMN('Effect Coding'!H243))</f>
        <v>0</v>
      </c>
      <c r="ED207">
        <f>INDEX('Effect Coding'!$A$40:$K$49,MATCH(C207,'Effect Coding'!$A$40:$A$49,0),COLUMN('Effect Coding'!I243))</f>
        <v>1</v>
      </c>
      <c r="EE207">
        <f>INDEX('Effect Coding'!$A$40:$K$49,MATCH(C207,'Effect Coding'!$A$40:$A$49,0),COLUMN('Effect Coding'!J243))</f>
        <v>0</v>
      </c>
      <c r="EF207">
        <f>INDEX('Effect Coding'!$A$40:$K$49,MATCH(C207,'Effect Coding'!$A$40:$A$49,0),COLUMN('Effect Coding'!K243))</f>
        <v>0</v>
      </c>
      <c r="EG207">
        <f>INDEX('Effect Coding'!$A$33:$E$36,MATCH(D207,'Effect Coding'!$A$33:$A$36,0),COLUMN('Effect Coding'!C236))</f>
        <v>1</v>
      </c>
      <c r="EH207">
        <f>INDEX('Effect Coding'!$A$33:$E$36,MATCH(D207,'Effect Coding'!$A$33:$A$36,0),COLUMN('Effect Coding'!D236))</f>
        <v>0</v>
      </c>
      <c r="EI207">
        <f>INDEX('Effect Coding'!$A$33:$E$36,MATCH(D207,'Effect Coding'!$A$33:$A$36,0),COLUMN('Effect Coding'!E236))</f>
        <v>0</v>
      </c>
      <c r="EJ207">
        <f>INDEX('Effect Coding'!$A$27:$D$29,MATCH(E207,'Effect Coding'!$A$27:$A$29,0),COLUMN('Effect Coding'!C230))</f>
        <v>1</v>
      </c>
      <c r="EK207">
        <f>INDEX('Effect Coding'!$A$27:$D$29,MATCH(E207,'Effect Coding'!$A$27:$A$29,0),COLUMN('Effect Coding'!D230))</f>
        <v>0</v>
      </c>
      <c r="EL207">
        <f>INDEX('Effect Coding'!$A$21:$D$23,MATCH(F207,'Effect Coding'!$A$21:$A$23,0),COLUMN('Effect Coding'!C224))</f>
        <v>0</v>
      </c>
      <c r="EM207">
        <f>INDEX('Effect Coding'!$A$21:$D$23,MATCH(F207,'Effect Coding'!$A$21:$A$23,0),COLUMN('Effect Coding'!D224))</f>
        <v>1</v>
      </c>
      <c r="EN207">
        <f>INDEX('Effect Coding'!$A$15:$D$17,MATCH(G207,'Effect Coding'!$A$15:$A$17,0),COLUMN('Effect Coding'!C218))</f>
        <v>1</v>
      </c>
      <c r="EO207">
        <f>INDEX('Effect Coding'!$A$15:$D$17,MATCH(G207,'Effect Coding'!$A$15:$A$17,0),COLUMN('Effect Coding'!D218))</f>
        <v>0</v>
      </c>
      <c r="EP207">
        <f>INDEX('Effect Coding'!$A$9:$D$11,MATCH(H207,'Effect Coding'!$A$9:$A$11,0),COLUMN('Effect Coding'!C212))</f>
        <v>1</v>
      </c>
      <c r="EQ207">
        <f>INDEX('Effect Coding'!$A$9:$D$11,MATCH(H207,'Effect Coding'!$A$9:$A$11,0),COLUMN('Effect Coding'!D212))</f>
        <v>0</v>
      </c>
      <c r="ER207">
        <f>INDEX('Effect Coding'!$A$3:$D$5,MATCH(I207,'Effect Coding'!$A$3:$A$5,0),COLUMN('Effect Coding'!C206))</f>
        <v>1</v>
      </c>
      <c r="ES207">
        <f>INDEX('Effect Coding'!$A$3:$D$5,MATCH(I207,'Effect Coding'!$A$3:$A$5,0),COLUMN('Effect Coding'!D206))</f>
        <v>0</v>
      </c>
      <c r="ET207">
        <f>INDEX('Effect Coding'!$A$163:$D$165,MATCH(J207,'Effect Coding'!$A$163:$A$165,0),COLUMN('Effect Coding'!C366))</f>
        <v>1</v>
      </c>
      <c r="EU207">
        <f>INDEX('Effect Coding'!$A$163:$D$165,MATCH(J207,'Effect Coding'!$A$163:$A$165,0),COLUMN('Effect Coding'!D366))</f>
        <v>0</v>
      </c>
      <c r="EV207">
        <f>INDEX('Effect Coding'!$A$163:$D$165,MATCH(K207,'Effect Coding'!$A$169:$A$171,0),COLUMN('Effect Coding'!C366))</f>
        <v>1</v>
      </c>
      <c r="EW207">
        <f>INDEX('Effect Coding'!$A$163:$D$165,MATCH(K207,'Effect Coding'!$A$169:$A$171,0),COLUMN('Effect Coding'!D366))</f>
        <v>0</v>
      </c>
      <c r="EX207">
        <f>INDEX('Effect Coding'!$A$175:$E$178,MATCH(L207,'Effect Coding'!$A$175:$A$178,0),COLUMN('Effect Coding'!C378))</f>
        <v>1</v>
      </c>
      <c r="EY207">
        <f>INDEX('Effect Coding'!$A$175:$E$178,MATCH(L207,'Effect Coding'!$A$175:$A$178,0),COLUMN('Effect Coding'!D378))</f>
        <v>0</v>
      </c>
      <c r="EZ207">
        <f>INDEX('Effect Coding'!$A$175:$E$178,MATCH(L207,'Effect Coding'!$A$175:$A$178,0),COLUMN('Effect Coding'!E378))</f>
        <v>0</v>
      </c>
      <c r="FA207">
        <f>INDEX('Effect Coding'!$A$182:$E$185,MATCH(M207,'Effect Coding'!$A$182:$A$185,0),COLUMN('Effect Coding'!C385))</f>
        <v>0</v>
      </c>
      <c r="FB207">
        <f>INDEX('Effect Coding'!$A$182:$E$185,MATCH(M207,'Effect Coding'!$A$182:$A$185,0),COLUMN('Effect Coding'!D385))</f>
        <v>1</v>
      </c>
      <c r="FC207">
        <f>INDEX('Effect Coding'!$A$182:$E$185,MATCH(M207,'Effect Coding'!$A$182:$A$185,0),COLUMN('Effect Coding'!E385))</f>
        <v>0</v>
      </c>
      <c r="FD207">
        <f>INDEX('Effect Coding'!$A$189:$C$190,MATCH(N207,'Effect Coding'!$A$189:$A$190,0),COLUMN('Effect Coding'!C392))</f>
        <v>1</v>
      </c>
      <c r="FE207">
        <f>INDEX('Effect Coding'!$A$194:$D$196,MATCH(O207,'Effect Coding'!$A$194:$A$196,0),COLUMN('Effect Coding'!C397))</f>
        <v>-1</v>
      </c>
      <c r="FF207">
        <f>INDEX('Effect Coding'!$A$194:$D$196,MATCH(O207,'Effect Coding'!$A$194:$A$196,0),COLUMN('Effect Coding'!D397))</f>
        <v>-1</v>
      </c>
      <c r="FG207">
        <f>INDEX('Effect Coding'!$A$200:$C$201,MATCH(P207,'Effect Coding'!$A$200:$A$201,0),COLUMN('Effect Coding'!C403))</f>
        <v>1</v>
      </c>
      <c r="FH207">
        <f>INDEX('Effect Coding'!$A$205:$D$207,MATCH(Q207,'Effect Coding'!$A$205:$A$207,0),COLUMN('Effect Coding'!C408))</f>
        <v>-1</v>
      </c>
      <c r="FI207">
        <f>INDEX('Effect Coding'!$A$205:$D$207,MATCH(Q207,'Effect Coding'!$A$205:$A$207,0),COLUMN('Effect Coding'!D408))</f>
        <v>-1</v>
      </c>
      <c r="FJ207">
        <f>INDEX('Effect Coding'!$A$211:$C$212,MATCH(R207,'Effect Coding'!$A$211:$A$212,0),COLUMN('Effect Coding'!C414))</f>
        <v>1</v>
      </c>
      <c r="FK207">
        <f>INDEX('Effect Coding'!$A$216:$C$217,MATCH(S207,'Effect Coding'!$A$216:$A$217,0),COLUMN('Effect Coding'!C419))</f>
        <v>1</v>
      </c>
      <c r="FL207">
        <f>INDEX('Effect Coding'!$A$221:$C$222,MATCH(T207,'Effect Coding'!$A$221:$A$222,0),COLUMN('Effect Coding'!C424))</f>
        <v>1</v>
      </c>
      <c r="FM207">
        <f t="shared" si="6"/>
        <v>14</v>
      </c>
      <c r="FN207">
        <v>1</v>
      </c>
      <c r="FO207">
        <v>1</v>
      </c>
      <c r="FP207">
        <f t="shared" si="7"/>
        <v>14</v>
      </c>
    </row>
    <row r="208" spans="1:172" x14ac:dyDescent="0.25">
      <c r="A208" t="s">
        <v>409</v>
      </c>
      <c r="B208" t="s">
        <v>137</v>
      </c>
      <c r="C208" t="s">
        <v>8</v>
      </c>
      <c r="D208" t="s">
        <v>30</v>
      </c>
      <c r="E208" t="s">
        <v>28</v>
      </c>
      <c r="F208" t="s">
        <v>22</v>
      </c>
      <c r="G208" t="s">
        <v>181</v>
      </c>
      <c r="H208" t="s">
        <v>183</v>
      </c>
      <c r="I208" t="s">
        <v>50</v>
      </c>
      <c r="J208" t="s">
        <v>185</v>
      </c>
      <c r="K208" t="s">
        <v>63</v>
      </c>
      <c r="L208">
        <v>2</v>
      </c>
      <c r="M208" t="s">
        <v>60</v>
      </c>
      <c r="N208" t="s">
        <v>52</v>
      </c>
      <c r="O208" t="s">
        <v>62</v>
      </c>
      <c r="P208" t="s">
        <v>52</v>
      </c>
      <c r="Q208" t="s">
        <v>68</v>
      </c>
      <c r="R208" t="s">
        <v>51</v>
      </c>
      <c r="S208" t="s">
        <v>51</v>
      </c>
      <c r="T208" t="s">
        <v>51</v>
      </c>
      <c r="U208" s="20">
        <v>6.4</v>
      </c>
      <c r="V208">
        <f>INDEX('Effect Coding'!$A$53:$DD$159,MATCH(B208,'Effect Coding'!$A$53:$A$159,0), COLUMN('Effect Coding'!C257))</f>
        <v>0</v>
      </c>
      <c r="W208">
        <f>INDEX('Effect Coding'!$A$53:$DD$159,MATCH(B208,'Effect Coding'!$A$53:$A$159,0), COLUMN('Effect Coding'!D257))</f>
        <v>0</v>
      </c>
      <c r="X208">
        <f>INDEX('Effect Coding'!$A$53:$DD$159,MATCH(B208,'Effect Coding'!$A$53:$A$159,0), COLUMN('Effect Coding'!E257))</f>
        <v>0</v>
      </c>
      <c r="Y208">
        <f>INDEX('Effect Coding'!$A$53:$DD$159,MATCH(B208,'Effect Coding'!$A$53:$A$159,0), COLUMN('Effect Coding'!F257))</f>
        <v>0</v>
      </c>
      <c r="Z208">
        <f>INDEX('Effect Coding'!$A$53:$DD$159,MATCH(B208,'Effect Coding'!$A$53:$A$159,0), COLUMN('Effect Coding'!G257))</f>
        <v>0</v>
      </c>
      <c r="AA208">
        <f>INDEX('Effect Coding'!$A$53:$DD$159,MATCH(B208,'Effect Coding'!$A$53:$A$159,0), COLUMN('Effect Coding'!H257))</f>
        <v>0</v>
      </c>
      <c r="AB208">
        <f>INDEX('Effect Coding'!$A$53:$DD$159,MATCH(B208,'Effect Coding'!$A$53:$A$159,0), COLUMN('Effect Coding'!I257))</f>
        <v>0</v>
      </c>
      <c r="AC208">
        <f>INDEX('Effect Coding'!$A$53:$DD$159,MATCH(B208,'Effect Coding'!$A$53:$A$159,0), COLUMN('Effect Coding'!J257))</f>
        <v>0</v>
      </c>
      <c r="AD208">
        <f>INDEX('Effect Coding'!$A$53:$DD$159,MATCH(B208,'Effect Coding'!$A$53:$A$159,0), COLUMN('Effect Coding'!K257))</f>
        <v>0</v>
      </c>
      <c r="AE208">
        <f>INDEX('Effect Coding'!$A$53:$DD$159,MATCH(B208,'Effect Coding'!$A$53:$A$159,0), COLUMN('Effect Coding'!L257))</f>
        <v>0</v>
      </c>
      <c r="AF208">
        <f>INDEX('Effect Coding'!$A$53:$DD$159,MATCH(B208,'Effect Coding'!$A$53:$A$159,0), COLUMN('Effect Coding'!M257))</f>
        <v>0</v>
      </c>
      <c r="AG208">
        <f>INDEX('Effect Coding'!$A$53:$DD$159,MATCH(B208,'Effect Coding'!$A$53:$A$159,0), COLUMN('Effect Coding'!N257))</f>
        <v>0</v>
      </c>
      <c r="AH208">
        <f>INDEX('Effect Coding'!$A$53:$DD$159,MATCH(B208,'Effect Coding'!$A$53:$A$159,0), COLUMN('Effect Coding'!O257))</f>
        <v>0</v>
      </c>
      <c r="AI208">
        <f>INDEX('Effect Coding'!$A$53:$DD$159,MATCH(B208,'Effect Coding'!$A$53:$A$159,0), COLUMN('Effect Coding'!P257))</f>
        <v>0</v>
      </c>
      <c r="AJ208">
        <f>INDEX('Effect Coding'!$A$53:$DD$159,MATCH(B208,'Effect Coding'!$A$53:$A$159,0), COLUMN('Effect Coding'!Q257))</f>
        <v>0</v>
      </c>
      <c r="AK208">
        <f>INDEX('Effect Coding'!$A$53:$DD$159,MATCH(B208,'Effect Coding'!$A$53:$A$159,0), COLUMN('Effect Coding'!R257))</f>
        <v>0</v>
      </c>
      <c r="AL208">
        <f>INDEX('Effect Coding'!$A$53:$DD$159,MATCH(B208,'Effect Coding'!$A$53:$A$159,0), COLUMN('Effect Coding'!S257))</f>
        <v>0</v>
      </c>
      <c r="AM208">
        <f>INDEX('Effect Coding'!$A$53:$DD$159,MATCH(B208,'Effect Coding'!$A$53:$A$159,0), COLUMN('Effect Coding'!T257))</f>
        <v>0</v>
      </c>
      <c r="AN208">
        <f>INDEX('Effect Coding'!$A$53:$DD$159,MATCH(B208,'Effect Coding'!$A$53:$A$159,0), COLUMN('Effect Coding'!U257))</f>
        <v>0</v>
      </c>
      <c r="AO208">
        <f>INDEX('Effect Coding'!$A$53:$DD$159,MATCH(B208,'Effect Coding'!$A$53:$A$159,0), COLUMN('Effect Coding'!V257))</f>
        <v>0</v>
      </c>
      <c r="AP208">
        <f>INDEX('Effect Coding'!$A$53:$DD$159,MATCH(B208,'Effect Coding'!$A$53:$A$159,0), COLUMN('Effect Coding'!W257))</f>
        <v>0</v>
      </c>
      <c r="AQ208">
        <f>INDEX('Effect Coding'!$A$53:$DD$159,MATCH(B208,'Effect Coding'!$A$53:$A$159,0), COLUMN('Effect Coding'!X257))</f>
        <v>0</v>
      </c>
      <c r="AR208">
        <f>INDEX('Effect Coding'!$A$53:$DD$159,MATCH(B208,'Effect Coding'!$A$53:$A$159,0), COLUMN('Effect Coding'!Y257))</f>
        <v>0</v>
      </c>
      <c r="AS208">
        <f>INDEX('Effect Coding'!$A$53:$DD$159,MATCH(B208,'Effect Coding'!$A$53:$A$159,0), COLUMN('Effect Coding'!Z257))</f>
        <v>0</v>
      </c>
      <c r="AT208">
        <f>INDEX('Effect Coding'!$A$53:$DD$159,MATCH(B208,'Effect Coding'!$A$53:$A$159,0), COLUMN('Effect Coding'!AA257))</f>
        <v>0</v>
      </c>
      <c r="AU208">
        <f>INDEX('Effect Coding'!$A$53:$DD$159,MATCH(B208,'Effect Coding'!$A$53:$A$159,0), COLUMN('Effect Coding'!AB257))</f>
        <v>0</v>
      </c>
      <c r="AV208">
        <f>INDEX('Effect Coding'!$A$53:$DD$159,MATCH(B208,'Effect Coding'!$A$53:$A$159,0), COLUMN('Effect Coding'!AC257))</f>
        <v>0</v>
      </c>
      <c r="AW208">
        <f>INDEX('Effect Coding'!$A$53:$DD$159,MATCH(B208,'Effect Coding'!$A$53:$A$159,0), COLUMN('Effect Coding'!AD257))</f>
        <v>0</v>
      </c>
      <c r="AX208">
        <f>INDEX('Effect Coding'!$A$53:$DD$159,MATCH(B208,'Effect Coding'!$A$53:$A$159,0), COLUMN('Effect Coding'!AE257))</f>
        <v>0</v>
      </c>
      <c r="AY208">
        <f>INDEX('Effect Coding'!$A$53:$DD$159,MATCH(B208,'Effect Coding'!$A$53:$A$159,0), COLUMN('Effect Coding'!AF257))</f>
        <v>0</v>
      </c>
      <c r="AZ208">
        <f>INDEX('Effect Coding'!$A$53:$DD$159,MATCH(B208,'Effect Coding'!$A$53:$A$159,0), COLUMN('Effect Coding'!AG257))</f>
        <v>0</v>
      </c>
      <c r="BA208">
        <f>INDEX('Effect Coding'!$A$53:$DD$159,MATCH(B208,'Effect Coding'!$A$53:$A$159,0), COLUMN('Effect Coding'!AH257))</f>
        <v>0</v>
      </c>
      <c r="BB208">
        <f>INDEX('Effect Coding'!$A$53:$DD$159,MATCH(B208,'Effect Coding'!$A$53:$A$159,0), COLUMN('Effect Coding'!AI257))</f>
        <v>0</v>
      </c>
      <c r="BC208">
        <f>INDEX('Effect Coding'!$A$53:$DD$159,MATCH(B208,'Effect Coding'!$A$53:$A$159,0), COLUMN('Effect Coding'!AJ257))</f>
        <v>0</v>
      </c>
      <c r="BD208">
        <f>INDEX('Effect Coding'!$A$53:$DD$159,MATCH(B208,'Effect Coding'!$A$53:$A$159,0), COLUMN('Effect Coding'!AK257))</f>
        <v>0</v>
      </c>
      <c r="BE208">
        <f>INDEX('Effect Coding'!$A$53:$DD$159,MATCH(B208,'Effect Coding'!$A$53:$A$159,0), COLUMN('Effect Coding'!AL257))</f>
        <v>0</v>
      </c>
      <c r="BF208">
        <f>INDEX('Effect Coding'!$A$53:$DD$159,MATCH(B208,'Effect Coding'!$A$53:$A$159,0), COLUMN('Effect Coding'!AM257))</f>
        <v>0</v>
      </c>
      <c r="BG208">
        <f>INDEX('Effect Coding'!$A$53:$DD$159,MATCH(B208,'Effect Coding'!$A$53:$A$159,0), COLUMN('Effect Coding'!AN257))</f>
        <v>0</v>
      </c>
      <c r="BH208">
        <f>INDEX('Effect Coding'!$A$53:$DD$159,MATCH(B208,'Effect Coding'!$A$53:$A$159,0), COLUMN('Effect Coding'!AO257))</f>
        <v>0</v>
      </c>
      <c r="BI208">
        <f>INDEX('Effect Coding'!$A$53:$DD$159,MATCH(B208,'Effect Coding'!$A$53:$A$159,0), COLUMN('Effect Coding'!AP257))</f>
        <v>0</v>
      </c>
      <c r="BJ208">
        <f>INDEX('Effect Coding'!$A$53:$DD$159,MATCH(B208,'Effect Coding'!$A$53:$A$159,0), COLUMN('Effect Coding'!AQ257))</f>
        <v>0</v>
      </c>
      <c r="BK208">
        <f>INDEX('Effect Coding'!$A$53:$DD$159,MATCH(B208,'Effect Coding'!$A$53:$A$159,0), COLUMN('Effect Coding'!AR257))</f>
        <v>0</v>
      </c>
      <c r="BL208">
        <f>INDEX('Effect Coding'!$A$53:$DD$159,MATCH(B208,'Effect Coding'!$A$53:$A$159,0), COLUMN('Effect Coding'!AS257))</f>
        <v>0</v>
      </c>
      <c r="BM208">
        <f>INDEX('Effect Coding'!$A$53:$DD$159,MATCH(B208,'Effect Coding'!$A$53:$A$159,0), COLUMN('Effect Coding'!AT257))</f>
        <v>0</v>
      </c>
      <c r="BN208">
        <f>INDEX('Effect Coding'!$A$53:$DD$159,MATCH(B208,'Effect Coding'!$A$53:$A$159,0), COLUMN('Effect Coding'!AU257))</f>
        <v>0</v>
      </c>
      <c r="BO208">
        <f>INDEX('Effect Coding'!$A$53:$DD$159,MATCH(B208,'Effect Coding'!$A$53:$A$159,0), COLUMN('Effect Coding'!AV257))</f>
        <v>0</v>
      </c>
      <c r="BP208">
        <f>INDEX('Effect Coding'!$A$53:$DD$159,MATCH(B208,'Effect Coding'!$A$53:$A$159,0), COLUMN('Effect Coding'!AW257))</f>
        <v>0</v>
      </c>
      <c r="BQ208">
        <f>INDEX('Effect Coding'!$A$53:$DD$159,MATCH(B208,'Effect Coding'!$A$53:$A$159,0), COLUMN('Effect Coding'!AX257))</f>
        <v>0</v>
      </c>
      <c r="BR208">
        <f>INDEX('Effect Coding'!$A$53:$DD$159,MATCH(B208,'Effect Coding'!$A$53:$A$159,0), COLUMN('Effect Coding'!AY257))</f>
        <v>0</v>
      </c>
      <c r="BS208">
        <f>INDEX('Effect Coding'!$A$53:$DD$159,MATCH(B208,'Effect Coding'!$A$53:$A$159,0), COLUMN('Effect Coding'!AZ257))</f>
        <v>0</v>
      </c>
      <c r="BT208">
        <f>INDEX('Effect Coding'!$A$53:$DD$159,MATCH(B208,'Effect Coding'!$A$53:$A$159,0), COLUMN('Effect Coding'!BA257))</f>
        <v>0</v>
      </c>
      <c r="BU208">
        <f>INDEX('Effect Coding'!$A$53:$DD$159,MATCH(B208,'Effect Coding'!$A$53:$A$159,0), COLUMN('Effect Coding'!BB257))</f>
        <v>0</v>
      </c>
      <c r="BV208">
        <f>INDEX('Effect Coding'!$A$53:$DD$159,MATCH(B208,'Effect Coding'!$A$53:$A$159,0), COLUMN('Effect Coding'!BC257))</f>
        <v>0</v>
      </c>
      <c r="BW208">
        <f>INDEX('Effect Coding'!$A$53:$DD$159,MATCH(B208,'Effect Coding'!$A$53:$A$159,0), COLUMN('Effect Coding'!BD257))</f>
        <v>0</v>
      </c>
      <c r="BX208">
        <f>INDEX('Effect Coding'!$A$53:$DD$159,MATCH(B208,'Effect Coding'!$A$53:$A$159,0), COLUMN('Effect Coding'!BE257))</f>
        <v>0</v>
      </c>
      <c r="BY208">
        <f>INDEX('Effect Coding'!$A$53:$DD$159,MATCH(B208,'Effect Coding'!$A$53:$A$159,0), COLUMN('Effect Coding'!BF257))</f>
        <v>0</v>
      </c>
      <c r="BZ208">
        <f>INDEX('Effect Coding'!$A$53:$DD$159,MATCH(B208,'Effect Coding'!$A$53:$A$159,0), COLUMN('Effect Coding'!BG257))</f>
        <v>0</v>
      </c>
      <c r="CA208">
        <f>INDEX('Effect Coding'!$A$53:$DD$159,MATCH(B208,'Effect Coding'!$A$53:$A$159,0), COLUMN('Effect Coding'!BH257))</f>
        <v>0</v>
      </c>
      <c r="CB208">
        <f>INDEX('Effect Coding'!$A$53:$DD$159,MATCH(B208,'Effect Coding'!$A$53:$A$159,0), COLUMN('Effect Coding'!BI257))</f>
        <v>0</v>
      </c>
      <c r="CC208">
        <f>INDEX('Effect Coding'!$A$53:$DD$159,MATCH(B208,'Effect Coding'!$A$53:$A$159,0), COLUMN('Effect Coding'!BJ257))</f>
        <v>0</v>
      </c>
      <c r="CD208">
        <f>INDEX('Effect Coding'!$A$53:$DD$159,MATCH(B208,'Effect Coding'!$A$53:$A$159,0), COLUMN('Effect Coding'!BK257))</f>
        <v>0</v>
      </c>
      <c r="CE208">
        <f>INDEX('Effect Coding'!$A$53:$DD$159,MATCH(B208,'Effect Coding'!$A$53:$A$159,0), COLUMN('Effect Coding'!BL257))</f>
        <v>0</v>
      </c>
      <c r="CF208">
        <f>INDEX('Effect Coding'!$A$53:$DD$159,MATCH(B208,'Effect Coding'!$A$53:$A$159,0), COLUMN('Effect Coding'!BM257))</f>
        <v>0</v>
      </c>
      <c r="CG208">
        <f>INDEX('Effect Coding'!$A$53:$DD$159,MATCH(B208,'Effect Coding'!$A$53:$A$159,0), COLUMN('Effect Coding'!BN257))</f>
        <v>0</v>
      </c>
      <c r="CH208">
        <f>INDEX('Effect Coding'!$A$53:$DD$159,MATCH(B208,'Effect Coding'!$A$53:$A$159,0), COLUMN('Effect Coding'!BO257))</f>
        <v>0</v>
      </c>
      <c r="CI208">
        <f>INDEX('Effect Coding'!$A$53:$DD$159,MATCH(B208,'Effect Coding'!$A$53:$A$159,0), COLUMN('Effect Coding'!BP257))</f>
        <v>0</v>
      </c>
      <c r="CJ208">
        <f>INDEX('Effect Coding'!$A$53:$DD$159,MATCH(B208,'Effect Coding'!$A$53:$A$159,0), COLUMN('Effect Coding'!BQ257))</f>
        <v>0</v>
      </c>
      <c r="CK208">
        <f>INDEX('Effect Coding'!$A$53:$DD$159,MATCH(B208,'Effect Coding'!$A$53:$A$159,0), COLUMN('Effect Coding'!BR257))</f>
        <v>0</v>
      </c>
      <c r="CL208">
        <f>INDEX('Effect Coding'!$A$53:$DD$159,MATCH(B208,'Effect Coding'!$A$53:$A$159,0), COLUMN('Effect Coding'!BS257))</f>
        <v>0</v>
      </c>
      <c r="CM208">
        <f>INDEX('Effect Coding'!$A$53:$DD$159,MATCH(B208,'Effect Coding'!$A$53:$A$159,0), COLUMN('Effect Coding'!BT257))</f>
        <v>0</v>
      </c>
      <c r="CN208">
        <f>INDEX('Effect Coding'!$A$53:$DD$159,MATCH(B208,'Effect Coding'!$A$53:$A$159,0), COLUMN('Effect Coding'!BU257))</f>
        <v>1</v>
      </c>
      <c r="CO208">
        <f>INDEX('Effect Coding'!$A$53:$DD$159,MATCH(B208,'Effect Coding'!$A$53:$A$159,0), COLUMN('Effect Coding'!BV257))</f>
        <v>0</v>
      </c>
      <c r="CP208">
        <f>INDEX('Effect Coding'!$A$53:$DD$159,MATCH(B208,'Effect Coding'!$A$53:$A$159,0), COLUMN('Effect Coding'!BW257))</f>
        <v>0</v>
      </c>
      <c r="CQ208">
        <f>INDEX('Effect Coding'!$A$53:$DD$159,MATCH(B208,'Effect Coding'!$A$53:$A$159,0), COLUMN('Effect Coding'!BX257))</f>
        <v>0</v>
      </c>
      <c r="CR208">
        <f>INDEX('Effect Coding'!$A$53:$DD$159,MATCH(B208,'Effect Coding'!$A$53:$A$159,0), COLUMN('Effect Coding'!BY257))</f>
        <v>0</v>
      </c>
      <c r="CS208">
        <f>INDEX('Effect Coding'!$A$53:$DD$159,MATCH(B208,'Effect Coding'!$A$53:$A$159,0), COLUMN('Effect Coding'!BZ257))</f>
        <v>0</v>
      </c>
      <c r="CT208">
        <f>INDEX('Effect Coding'!$A$53:$DD$159,MATCH(B208,'Effect Coding'!$A$53:$A$159,0), COLUMN('Effect Coding'!CA257))</f>
        <v>0</v>
      </c>
      <c r="CU208">
        <f>INDEX('Effect Coding'!$A$53:$DD$159,MATCH(B208,'Effect Coding'!$A$53:$A$159,0), COLUMN('Effect Coding'!CB257))</f>
        <v>0</v>
      </c>
      <c r="CV208">
        <f>INDEX('Effect Coding'!$A$53:$DD$159,MATCH(B208,'Effect Coding'!$A$53:$A$159,0), COLUMN('Effect Coding'!CC257))</f>
        <v>0</v>
      </c>
      <c r="CW208">
        <f>INDEX('Effect Coding'!$A$53:$DD$159,MATCH(B208,'Effect Coding'!$A$53:$A$159,0), COLUMN('Effect Coding'!CD257))</f>
        <v>0</v>
      </c>
      <c r="CX208">
        <f>INDEX('Effect Coding'!$A$53:$DD$159,MATCH(B208,'Effect Coding'!$A$53:$A$159,0), COLUMN('Effect Coding'!CE257))</f>
        <v>0</v>
      </c>
      <c r="CY208">
        <f>INDEX('Effect Coding'!$A$53:$DD$159,MATCH(B208,'Effect Coding'!$A$53:$A$159,0), COLUMN('Effect Coding'!CF257))</f>
        <v>0</v>
      </c>
      <c r="CZ208">
        <f>INDEX('Effect Coding'!$A$53:$DD$159,MATCH(B208,'Effect Coding'!$A$53:$A$159,0), COLUMN('Effect Coding'!CG257))</f>
        <v>0</v>
      </c>
      <c r="DA208">
        <f>INDEX('Effect Coding'!$A$53:$DD$159,MATCH(B208,'Effect Coding'!$A$53:$A$159,0), COLUMN('Effect Coding'!CH257))</f>
        <v>0</v>
      </c>
      <c r="DB208">
        <f>INDEX('Effect Coding'!$A$53:$DD$159,MATCH(B208,'Effect Coding'!$A$53:$A$159,0), COLUMN('Effect Coding'!CI257))</f>
        <v>0</v>
      </c>
      <c r="DC208">
        <f>INDEX('Effect Coding'!$A$53:$DD$159,MATCH(B208,'Effect Coding'!$A$53:$A$159,0), COLUMN('Effect Coding'!CJ257))</f>
        <v>0</v>
      </c>
      <c r="DD208">
        <f>INDEX('Effect Coding'!$A$53:$DD$159,MATCH(B208,'Effect Coding'!$A$53:$A$159,0), COLUMN('Effect Coding'!CK257))</f>
        <v>0</v>
      </c>
      <c r="DE208">
        <f>INDEX('Effect Coding'!$A$53:$DD$159,MATCH(B208,'Effect Coding'!$A$53:$A$159,0), COLUMN('Effect Coding'!CL257))</f>
        <v>0</v>
      </c>
      <c r="DF208">
        <f>INDEX('Effect Coding'!$A$53:$DD$159,MATCH(B208,'Effect Coding'!$A$53:$A$159,0), COLUMN('Effect Coding'!CM257))</f>
        <v>0</v>
      </c>
      <c r="DG208">
        <f>INDEX('Effect Coding'!$A$53:$DD$159,MATCH(B208,'Effect Coding'!$A$53:$A$159,0), COLUMN('Effect Coding'!CN257))</f>
        <v>0</v>
      </c>
      <c r="DH208">
        <f>INDEX('Effect Coding'!$A$53:$DD$159,MATCH(B208,'Effect Coding'!$A$53:$A$159,0), COLUMN('Effect Coding'!CO257))</f>
        <v>0</v>
      </c>
      <c r="DI208">
        <f>INDEX('Effect Coding'!$A$53:$DD$159,MATCH(B208,'Effect Coding'!$A$53:$A$159,0), COLUMN('Effect Coding'!CP257))</f>
        <v>0</v>
      </c>
      <c r="DJ208">
        <f>INDEX('Effect Coding'!$A$53:$DD$159,MATCH(B208,'Effect Coding'!$A$53:$A$159,0), COLUMN('Effect Coding'!CQ257))</f>
        <v>0</v>
      </c>
      <c r="DK208">
        <f>INDEX('Effect Coding'!$A$53:$DD$159,MATCH(B208,'Effect Coding'!$A$53:$A$159,0), COLUMN('Effect Coding'!CR257))</f>
        <v>0</v>
      </c>
      <c r="DL208">
        <f>INDEX('Effect Coding'!$A$53:$DD$159,MATCH(B208,'Effect Coding'!$A$53:$A$159,0), COLUMN('Effect Coding'!CS257))</f>
        <v>0</v>
      </c>
      <c r="DM208">
        <f>INDEX('Effect Coding'!$A$53:$DD$159,MATCH(B208,'Effect Coding'!$A$53:$A$159,0), COLUMN('Effect Coding'!CT257))</f>
        <v>0</v>
      </c>
      <c r="DN208">
        <f>INDEX('Effect Coding'!$A$53:$DD$159,MATCH(B208,'Effect Coding'!$A$53:$A$159,0), COLUMN('Effect Coding'!CU257))</f>
        <v>0</v>
      </c>
      <c r="DO208">
        <f>INDEX('Effect Coding'!$A$53:$DD$159,MATCH(B208,'Effect Coding'!$A$53:$A$159,0), COLUMN('Effect Coding'!CV257))</f>
        <v>0</v>
      </c>
      <c r="DP208">
        <f>INDEX('Effect Coding'!$A$53:$DD$159,MATCH(B208,'Effect Coding'!$A$53:$A$159,0), COLUMN('Effect Coding'!CW257))</f>
        <v>0</v>
      </c>
      <c r="DQ208">
        <f>INDEX('Effect Coding'!$A$53:$DD$159,MATCH(B208,'Effect Coding'!$A$53:$A$159,0), COLUMN('Effect Coding'!CX257))</f>
        <v>0</v>
      </c>
      <c r="DR208">
        <f>INDEX('Effect Coding'!$A$53:$DD$159,MATCH(B208,'Effect Coding'!$A$53:$A$159,0), COLUMN('Effect Coding'!CY257))</f>
        <v>0</v>
      </c>
      <c r="DS208">
        <f>INDEX('Effect Coding'!$A$53:$DD$159,MATCH(B208,'Effect Coding'!$A$53:$A$159,0), COLUMN('Effect Coding'!CZ257))</f>
        <v>0</v>
      </c>
      <c r="DT208">
        <f>INDEX('Effect Coding'!$A$53:$DD$159,MATCH(B208,'Effect Coding'!$A$53:$A$159,0), COLUMN('Effect Coding'!DA257))</f>
        <v>0</v>
      </c>
      <c r="DU208">
        <f>INDEX('Effect Coding'!$A$53:$DD$159,MATCH(B208,'Effect Coding'!$A$53:$A$159,0), COLUMN('Effect Coding'!DB257))</f>
        <v>0</v>
      </c>
      <c r="DV208">
        <f>INDEX('Effect Coding'!$A$53:$DD$159,MATCH(B208,'Effect Coding'!$A$53:$A$159,0), COLUMN('Effect Coding'!DC257))</f>
        <v>0</v>
      </c>
      <c r="DW208">
        <f>INDEX('Effect Coding'!$A$53:$DD$159,MATCH(B208,'Effect Coding'!$A$53:$A$159,0), COLUMN('Effect Coding'!DD257))</f>
        <v>0</v>
      </c>
      <c r="DX208">
        <f>INDEX('Effect Coding'!$A$40:$K$49,MATCH(C208,'Effect Coding'!$A$40:$A$49,0),COLUMN('Effect Coding'!C244))</f>
        <v>0</v>
      </c>
      <c r="DY208">
        <f>INDEX('Effect Coding'!$A$40:$K$49,MATCH(C208,'Effect Coding'!$A$40:$A$49,0),COLUMN('Effect Coding'!D244))</f>
        <v>0</v>
      </c>
      <c r="DZ208">
        <f>INDEX('Effect Coding'!$A$40:$K$49,MATCH(C208,'Effect Coding'!$A$40:$A$49,0),COLUMN('Effect Coding'!E244))</f>
        <v>0</v>
      </c>
      <c r="EA208">
        <f>INDEX('Effect Coding'!$A$40:$K$49,MATCH(C208,'Effect Coding'!$A$40:$A$49,0),COLUMN('Effect Coding'!F244))</f>
        <v>0</v>
      </c>
      <c r="EB208">
        <f>INDEX('Effect Coding'!$A$40:$K$49,MATCH(C208,'Effect Coding'!$A$40:$A$49,0),COLUMN('Effect Coding'!G244))</f>
        <v>0</v>
      </c>
      <c r="EC208">
        <f>INDEX('Effect Coding'!$A$40:$K$49,MATCH(C208,'Effect Coding'!$A$40:$A$49,0),COLUMN('Effect Coding'!H244))</f>
        <v>0</v>
      </c>
      <c r="ED208">
        <f>INDEX('Effect Coding'!$A$40:$K$49,MATCH(C208,'Effect Coding'!$A$40:$A$49,0),COLUMN('Effect Coding'!I244))</f>
        <v>1</v>
      </c>
      <c r="EE208">
        <f>INDEX('Effect Coding'!$A$40:$K$49,MATCH(C208,'Effect Coding'!$A$40:$A$49,0),COLUMN('Effect Coding'!J244))</f>
        <v>0</v>
      </c>
      <c r="EF208">
        <f>INDEX('Effect Coding'!$A$40:$K$49,MATCH(C208,'Effect Coding'!$A$40:$A$49,0),COLUMN('Effect Coding'!K244))</f>
        <v>0</v>
      </c>
      <c r="EG208">
        <f>INDEX('Effect Coding'!$A$33:$E$36,MATCH(D208,'Effect Coding'!$A$33:$A$36,0),COLUMN('Effect Coding'!C237))</f>
        <v>1</v>
      </c>
      <c r="EH208">
        <f>INDEX('Effect Coding'!$A$33:$E$36,MATCH(D208,'Effect Coding'!$A$33:$A$36,0),COLUMN('Effect Coding'!D237))</f>
        <v>0</v>
      </c>
      <c r="EI208">
        <f>INDEX('Effect Coding'!$A$33:$E$36,MATCH(D208,'Effect Coding'!$A$33:$A$36,0),COLUMN('Effect Coding'!E237))</f>
        <v>0</v>
      </c>
      <c r="EJ208">
        <f>INDEX('Effect Coding'!$A$27:$D$29,MATCH(E208,'Effect Coding'!$A$27:$A$29,0),COLUMN('Effect Coding'!C231))</f>
        <v>1</v>
      </c>
      <c r="EK208">
        <f>INDEX('Effect Coding'!$A$27:$D$29,MATCH(E208,'Effect Coding'!$A$27:$A$29,0),COLUMN('Effect Coding'!D231))</f>
        <v>0</v>
      </c>
      <c r="EL208">
        <f>INDEX('Effect Coding'!$A$21:$D$23,MATCH(F208,'Effect Coding'!$A$21:$A$23,0),COLUMN('Effect Coding'!C225))</f>
        <v>0</v>
      </c>
      <c r="EM208">
        <f>INDEX('Effect Coding'!$A$21:$D$23,MATCH(F208,'Effect Coding'!$A$21:$A$23,0),COLUMN('Effect Coding'!D225))</f>
        <v>1</v>
      </c>
      <c r="EN208">
        <f>INDEX('Effect Coding'!$A$15:$D$17,MATCH(G208,'Effect Coding'!$A$15:$A$17,0),COLUMN('Effect Coding'!C219))</f>
        <v>1</v>
      </c>
      <c r="EO208">
        <f>INDEX('Effect Coding'!$A$15:$D$17,MATCH(G208,'Effect Coding'!$A$15:$A$17,0),COLUMN('Effect Coding'!D219))</f>
        <v>0</v>
      </c>
      <c r="EP208">
        <f>INDEX('Effect Coding'!$A$9:$D$11,MATCH(H208,'Effect Coding'!$A$9:$A$11,0),COLUMN('Effect Coding'!C213))</f>
        <v>1</v>
      </c>
      <c r="EQ208">
        <f>INDEX('Effect Coding'!$A$9:$D$11,MATCH(H208,'Effect Coding'!$A$9:$A$11,0),COLUMN('Effect Coding'!D213))</f>
        <v>0</v>
      </c>
      <c r="ER208">
        <f>INDEX('Effect Coding'!$A$3:$D$5,MATCH(I208,'Effect Coding'!$A$3:$A$5,0),COLUMN('Effect Coding'!C207))</f>
        <v>1</v>
      </c>
      <c r="ES208">
        <f>INDEX('Effect Coding'!$A$3:$D$5,MATCH(I208,'Effect Coding'!$A$3:$A$5,0),COLUMN('Effect Coding'!D207))</f>
        <v>0</v>
      </c>
      <c r="ET208">
        <f>INDEX('Effect Coding'!$A$163:$D$165,MATCH(J208,'Effect Coding'!$A$163:$A$165,0),COLUMN('Effect Coding'!C367))</f>
        <v>1</v>
      </c>
      <c r="EU208">
        <f>INDEX('Effect Coding'!$A$163:$D$165,MATCH(J208,'Effect Coding'!$A$163:$A$165,0),COLUMN('Effect Coding'!D367))</f>
        <v>0</v>
      </c>
      <c r="EV208">
        <f>INDEX('Effect Coding'!$A$163:$D$165,MATCH(K208,'Effect Coding'!$A$169:$A$171,0),COLUMN('Effect Coding'!C367))</f>
        <v>1</v>
      </c>
      <c r="EW208">
        <f>INDEX('Effect Coding'!$A$163:$D$165,MATCH(K208,'Effect Coding'!$A$169:$A$171,0),COLUMN('Effect Coding'!D367))</f>
        <v>0</v>
      </c>
      <c r="EX208">
        <f>INDEX('Effect Coding'!$A$175:$E$178,MATCH(L208,'Effect Coding'!$A$175:$A$178,0),COLUMN('Effect Coding'!C379))</f>
        <v>0</v>
      </c>
      <c r="EY208">
        <f>INDEX('Effect Coding'!$A$175:$E$178,MATCH(L208,'Effect Coding'!$A$175:$A$178,0),COLUMN('Effect Coding'!D379))</f>
        <v>0</v>
      </c>
      <c r="EZ208">
        <f>INDEX('Effect Coding'!$A$175:$E$178,MATCH(L208,'Effect Coding'!$A$175:$A$178,0),COLUMN('Effect Coding'!E379))</f>
        <v>1</v>
      </c>
      <c r="FA208">
        <f>INDEX('Effect Coding'!$A$182:$E$185,MATCH(M208,'Effect Coding'!$A$182:$A$185,0),COLUMN('Effect Coding'!C386))</f>
        <v>0</v>
      </c>
      <c r="FB208">
        <f>INDEX('Effect Coding'!$A$182:$E$185,MATCH(M208,'Effect Coding'!$A$182:$A$185,0),COLUMN('Effect Coding'!D386))</f>
        <v>1</v>
      </c>
      <c r="FC208">
        <f>INDEX('Effect Coding'!$A$182:$E$185,MATCH(M208,'Effect Coding'!$A$182:$A$185,0),COLUMN('Effect Coding'!E386))</f>
        <v>0</v>
      </c>
      <c r="FD208">
        <f>INDEX('Effect Coding'!$A$189:$C$190,MATCH(N208,'Effect Coding'!$A$189:$A$190,0),COLUMN('Effect Coding'!C393))</f>
        <v>-1</v>
      </c>
      <c r="FE208">
        <f>INDEX('Effect Coding'!$A$194:$D$196,MATCH(O208,'Effect Coding'!$A$194:$A$196,0),COLUMN('Effect Coding'!C398))</f>
        <v>-1</v>
      </c>
      <c r="FF208">
        <f>INDEX('Effect Coding'!$A$194:$D$196,MATCH(O208,'Effect Coding'!$A$194:$A$196,0),COLUMN('Effect Coding'!D398))</f>
        <v>-1</v>
      </c>
      <c r="FG208">
        <f>INDEX('Effect Coding'!$A$200:$C$201,MATCH(P208,'Effect Coding'!$A$200:$A$201,0),COLUMN('Effect Coding'!C404))</f>
        <v>1</v>
      </c>
      <c r="FH208">
        <f>INDEX('Effect Coding'!$A$205:$D$207,MATCH(Q208,'Effect Coding'!$A$205:$A$207,0),COLUMN('Effect Coding'!C409))</f>
        <v>-1</v>
      </c>
      <c r="FI208">
        <f>INDEX('Effect Coding'!$A$205:$D$207,MATCH(Q208,'Effect Coding'!$A$205:$A$207,0),COLUMN('Effect Coding'!D409))</f>
        <v>-1</v>
      </c>
      <c r="FJ208">
        <f>INDEX('Effect Coding'!$A$211:$C$212,MATCH(R208,'Effect Coding'!$A$211:$A$212,0),COLUMN('Effect Coding'!C415))</f>
        <v>1</v>
      </c>
      <c r="FK208">
        <f>INDEX('Effect Coding'!$A$216:$C$217,MATCH(S208,'Effect Coding'!$A$216:$A$217,0),COLUMN('Effect Coding'!C420))</f>
        <v>1</v>
      </c>
      <c r="FL208">
        <f>INDEX('Effect Coding'!$A$221:$C$222,MATCH(T208,'Effect Coding'!$A$221:$A$222,0),COLUMN('Effect Coding'!C425))</f>
        <v>1</v>
      </c>
      <c r="FM208">
        <f t="shared" si="6"/>
        <v>12</v>
      </c>
      <c r="FN208">
        <v>1</v>
      </c>
      <c r="FO208">
        <v>1</v>
      </c>
      <c r="FP208">
        <f t="shared" si="7"/>
        <v>12</v>
      </c>
    </row>
    <row r="209" spans="1:172" x14ac:dyDescent="0.25">
      <c r="A209" t="s">
        <v>410</v>
      </c>
      <c r="B209" t="s">
        <v>138</v>
      </c>
      <c r="C209" t="s">
        <v>8</v>
      </c>
      <c r="D209" t="s">
        <v>30</v>
      </c>
      <c r="E209" t="s">
        <v>28</v>
      </c>
      <c r="F209" t="s">
        <v>22</v>
      </c>
      <c r="G209" t="s">
        <v>189</v>
      </c>
      <c r="H209" t="s">
        <v>183</v>
      </c>
      <c r="I209" t="s">
        <v>50</v>
      </c>
      <c r="J209" t="s">
        <v>185</v>
      </c>
      <c r="K209" t="s">
        <v>70</v>
      </c>
      <c r="L209">
        <v>0</v>
      </c>
      <c r="M209" t="s">
        <v>60</v>
      </c>
      <c r="N209" t="s">
        <v>51</v>
      </c>
      <c r="O209" t="s">
        <v>62</v>
      </c>
      <c r="P209" t="s">
        <v>52</v>
      </c>
      <c r="Q209" t="s">
        <v>68</v>
      </c>
      <c r="R209" t="s">
        <v>51</v>
      </c>
      <c r="S209" t="s">
        <v>51</v>
      </c>
      <c r="T209" t="s">
        <v>51</v>
      </c>
      <c r="U209" s="20">
        <v>8.3000000000000007</v>
      </c>
      <c r="V209">
        <f>INDEX('Effect Coding'!$A$53:$DD$159,MATCH(B209,'Effect Coding'!$A$53:$A$159,0), COLUMN('Effect Coding'!C258))</f>
        <v>0</v>
      </c>
      <c r="W209">
        <f>INDEX('Effect Coding'!$A$53:$DD$159,MATCH(B209,'Effect Coding'!$A$53:$A$159,0), COLUMN('Effect Coding'!D258))</f>
        <v>0</v>
      </c>
      <c r="X209">
        <f>INDEX('Effect Coding'!$A$53:$DD$159,MATCH(B209,'Effect Coding'!$A$53:$A$159,0), COLUMN('Effect Coding'!E258))</f>
        <v>0</v>
      </c>
      <c r="Y209">
        <f>INDEX('Effect Coding'!$A$53:$DD$159,MATCH(B209,'Effect Coding'!$A$53:$A$159,0), COLUMN('Effect Coding'!F258))</f>
        <v>0</v>
      </c>
      <c r="Z209">
        <f>INDEX('Effect Coding'!$A$53:$DD$159,MATCH(B209,'Effect Coding'!$A$53:$A$159,0), COLUMN('Effect Coding'!G258))</f>
        <v>0</v>
      </c>
      <c r="AA209">
        <f>INDEX('Effect Coding'!$A$53:$DD$159,MATCH(B209,'Effect Coding'!$A$53:$A$159,0), COLUMN('Effect Coding'!H258))</f>
        <v>0</v>
      </c>
      <c r="AB209">
        <f>INDEX('Effect Coding'!$A$53:$DD$159,MATCH(B209,'Effect Coding'!$A$53:$A$159,0), COLUMN('Effect Coding'!I258))</f>
        <v>0</v>
      </c>
      <c r="AC209">
        <f>INDEX('Effect Coding'!$A$53:$DD$159,MATCH(B209,'Effect Coding'!$A$53:$A$159,0), COLUMN('Effect Coding'!J258))</f>
        <v>0</v>
      </c>
      <c r="AD209">
        <f>INDEX('Effect Coding'!$A$53:$DD$159,MATCH(B209,'Effect Coding'!$A$53:$A$159,0), COLUMN('Effect Coding'!K258))</f>
        <v>0</v>
      </c>
      <c r="AE209">
        <f>INDEX('Effect Coding'!$A$53:$DD$159,MATCH(B209,'Effect Coding'!$A$53:$A$159,0), COLUMN('Effect Coding'!L258))</f>
        <v>0</v>
      </c>
      <c r="AF209">
        <f>INDEX('Effect Coding'!$A$53:$DD$159,MATCH(B209,'Effect Coding'!$A$53:$A$159,0), COLUMN('Effect Coding'!M258))</f>
        <v>0</v>
      </c>
      <c r="AG209">
        <f>INDEX('Effect Coding'!$A$53:$DD$159,MATCH(B209,'Effect Coding'!$A$53:$A$159,0), COLUMN('Effect Coding'!N258))</f>
        <v>0</v>
      </c>
      <c r="AH209">
        <f>INDEX('Effect Coding'!$A$53:$DD$159,MATCH(B209,'Effect Coding'!$A$53:$A$159,0), COLUMN('Effect Coding'!O258))</f>
        <v>0</v>
      </c>
      <c r="AI209">
        <f>INDEX('Effect Coding'!$A$53:$DD$159,MATCH(B209,'Effect Coding'!$A$53:$A$159,0), COLUMN('Effect Coding'!P258))</f>
        <v>0</v>
      </c>
      <c r="AJ209">
        <f>INDEX('Effect Coding'!$A$53:$DD$159,MATCH(B209,'Effect Coding'!$A$53:$A$159,0), COLUMN('Effect Coding'!Q258))</f>
        <v>0</v>
      </c>
      <c r="AK209">
        <f>INDEX('Effect Coding'!$A$53:$DD$159,MATCH(B209,'Effect Coding'!$A$53:$A$159,0), COLUMN('Effect Coding'!R258))</f>
        <v>0</v>
      </c>
      <c r="AL209">
        <f>INDEX('Effect Coding'!$A$53:$DD$159,MATCH(B209,'Effect Coding'!$A$53:$A$159,0), COLUMN('Effect Coding'!S258))</f>
        <v>0</v>
      </c>
      <c r="AM209">
        <f>INDEX('Effect Coding'!$A$53:$DD$159,MATCH(B209,'Effect Coding'!$A$53:$A$159,0), COLUMN('Effect Coding'!T258))</f>
        <v>0</v>
      </c>
      <c r="AN209">
        <f>INDEX('Effect Coding'!$A$53:$DD$159,MATCH(B209,'Effect Coding'!$A$53:$A$159,0), COLUMN('Effect Coding'!U258))</f>
        <v>0</v>
      </c>
      <c r="AO209">
        <f>INDEX('Effect Coding'!$A$53:$DD$159,MATCH(B209,'Effect Coding'!$A$53:$A$159,0), COLUMN('Effect Coding'!V258))</f>
        <v>0</v>
      </c>
      <c r="AP209">
        <f>INDEX('Effect Coding'!$A$53:$DD$159,MATCH(B209,'Effect Coding'!$A$53:$A$159,0), COLUMN('Effect Coding'!W258))</f>
        <v>0</v>
      </c>
      <c r="AQ209">
        <f>INDEX('Effect Coding'!$A$53:$DD$159,MATCH(B209,'Effect Coding'!$A$53:$A$159,0), COLUMN('Effect Coding'!X258))</f>
        <v>0</v>
      </c>
      <c r="AR209">
        <f>INDEX('Effect Coding'!$A$53:$DD$159,MATCH(B209,'Effect Coding'!$A$53:$A$159,0), COLUMN('Effect Coding'!Y258))</f>
        <v>0</v>
      </c>
      <c r="AS209">
        <f>INDEX('Effect Coding'!$A$53:$DD$159,MATCH(B209,'Effect Coding'!$A$53:$A$159,0), COLUMN('Effect Coding'!Z258))</f>
        <v>0</v>
      </c>
      <c r="AT209">
        <f>INDEX('Effect Coding'!$A$53:$DD$159,MATCH(B209,'Effect Coding'!$A$53:$A$159,0), COLUMN('Effect Coding'!AA258))</f>
        <v>0</v>
      </c>
      <c r="AU209">
        <f>INDEX('Effect Coding'!$A$53:$DD$159,MATCH(B209,'Effect Coding'!$A$53:$A$159,0), COLUMN('Effect Coding'!AB258))</f>
        <v>0</v>
      </c>
      <c r="AV209">
        <f>INDEX('Effect Coding'!$A$53:$DD$159,MATCH(B209,'Effect Coding'!$A$53:$A$159,0), COLUMN('Effect Coding'!AC258))</f>
        <v>0</v>
      </c>
      <c r="AW209">
        <f>INDEX('Effect Coding'!$A$53:$DD$159,MATCH(B209,'Effect Coding'!$A$53:$A$159,0), COLUMN('Effect Coding'!AD258))</f>
        <v>0</v>
      </c>
      <c r="AX209">
        <f>INDEX('Effect Coding'!$A$53:$DD$159,MATCH(B209,'Effect Coding'!$A$53:$A$159,0), COLUMN('Effect Coding'!AE258))</f>
        <v>0</v>
      </c>
      <c r="AY209">
        <f>INDEX('Effect Coding'!$A$53:$DD$159,MATCH(B209,'Effect Coding'!$A$53:$A$159,0), COLUMN('Effect Coding'!AF258))</f>
        <v>0</v>
      </c>
      <c r="AZ209">
        <f>INDEX('Effect Coding'!$A$53:$DD$159,MATCH(B209,'Effect Coding'!$A$53:$A$159,0), COLUMN('Effect Coding'!AG258))</f>
        <v>0</v>
      </c>
      <c r="BA209">
        <f>INDEX('Effect Coding'!$A$53:$DD$159,MATCH(B209,'Effect Coding'!$A$53:$A$159,0), COLUMN('Effect Coding'!AH258))</f>
        <v>0</v>
      </c>
      <c r="BB209">
        <f>INDEX('Effect Coding'!$A$53:$DD$159,MATCH(B209,'Effect Coding'!$A$53:$A$159,0), COLUMN('Effect Coding'!AI258))</f>
        <v>0</v>
      </c>
      <c r="BC209">
        <f>INDEX('Effect Coding'!$A$53:$DD$159,MATCH(B209,'Effect Coding'!$A$53:$A$159,0), COLUMN('Effect Coding'!AJ258))</f>
        <v>0</v>
      </c>
      <c r="BD209">
        <f>INDEX('Effect Coding'!$A$53:$DD$159,MATCH(B209,'Effect Coding'!$A$53:$A$159,0), COLUMN('Effect Coding'!AK258))</f>
        <v>0</v>
      </c>
      <c r="BE209">
        <f>INDEX('Effect Coding'!$A$53:$DD$159,MATCH(B209,'Effect Coding'!$A$53:$A$159,0), COLUMN('Effect Coding'!AL258))</f>
        <v>0</v>
      </c>
      <c r="BF209">
        <f>INDEX('Effect Coding'!$A$53:$DD$159,MATCH(B209,'Effect Coding'!$A$53:$A$159,0), COLUMN('Effect Coding'!AM258))</f>
        <v>0</v>
      </c>
      <c r="BG209">
        <f>INDEX('Effect Coding'!$A$53:$DD$159,MATCH(B209,'Effect Coding'!$A$53:$A$159,0), COLUMN('Effect Coding'!AN258))</f>
        <v>0</v>
      </c>
      <c r="BH209">
        <f>INDEX('Effect Coding'!$A$53:$DD$159,MATCH(B209,'Effect Coding'!$A$53:$A$159,0), COLUMN('Effect Coding'!AO258))</f>
        <v>0</v>
      </c>
      <c r="BI209">
        <f>INDEX('Effect Coding'!$A$53:$DD$159,MATCH(B209,'Effect Coding'!$A$53:$A$159,0), COLUMN('Effect Coding'!AP258))</f>
        <v>0</v>
      </c>
      <c r="BJ209">
        <f>INDEX('Effect Coding'!$A$53:$DD$159,MATCH(B209,'Effect Coding'!$A$53:$A$159,0), COLUMN('Effect Coding'!AQ258))</f>
        <v>0</v>
      </c>
      <c r="BK209">
        <f>INDEX('Effect Coding'!$A$53:$DD$159,MATCH(B209,'Effect Coding'!$A$53:$A$159,0), COLUMN('Effect Coding'!AR258))</f>
        <v>0</v>
      </c>
      <c r="BL209">
        <f>INDEX('Effect Coding'!$A$53:$DD$159,MATCH(B209,'Effect Coding'!$A$53:$A$159,0), COLUMN('Effect Coding'!AS258))</f>
        <v>0</v>
      </c>
      <c r="BM209">
        <f>INDEX('Effect Coding'!$A$53:$DD$159,MATCH(B209,'Effect Coding'!$A$53:$A$159,0), COLUMN('Effect Coding'!AT258))</f>
        <v>0</v>
      </c>
      <c r="BN209">
        <f>INDEX('Effect Coding'!$A$53:$DD$159,MATCH(B209,'Effect Coding'!$A$53:$A$159,0), COLUMN('Effect Coding'!AU258))</f>
        <v>0</v>
      </c>
      <c r="BO209">
        <f>INDEX('Effect Coding'!$A$53:$DD$159,MATCH(B209,'Effect Coding'!$A$53:$A$159,0), COLUMN('Effect Coding'!AV258))</f>
        <v>0</v>
      </c>
      <c r="BP209">
        <f>INDEX('Effect Coding'!$A$53:$DD$159,MATCH(B209,'Effect Coding'!$A$53:$A$159,0), COLUMN('Effect Coding'!AW258))</f>
        <v>0</v>
      </c>
      <c r="BQ209">
        <f>INDEX('Effect Coding'!$A$53:$DD$159,MATCH(B209,'Effect Coding'!$A$53:$A$159,0), COLUMN('Effect Coding'!AX258))</f>
        <v>0</v>
      </c>
      <c r="BR209">
        <f>INDEX('Effect Coding'!$A$53:$DD$159,MATCH(B209,'Effect Coding'!$A$53:$A$159,0), COLUMN('Effect Coding'!AY258))</f>
        <v>0</v>
      </c>
      <c r="BS209">
        <f>INDEX('Effect Coding'!$A$53:$DD$159,MATCH(B209,'Effect Coding'!$A$53:$A$159,0), COLUMN('Effect Coding'!AZ258))</f>
        <v>0</v>
      </c>
      <c r="BT209">
        <f>INDEX('Effect Coding'!$A$53:$DD$159,MATCH(B209,'Effect Coding'!$A$53:$A$159,0), COLUMN('Effect Coding'!BA258))</f>
        <v>0</v>
      </c>
      <c r="BU209">
        <f>INDEX('Effect Coding'!$A$53:$DD$159,MATCH(B209,'Effect Coding'!$A$53:$A$159,0), COLUMN('Effect Coding'!BB258))</f>
        <v>0</v>
      </c>
      <c r="BV209">
        <f>INDEX('Effect Coding'!$A$53:$DD$159,MATCH(B209,'Effect Coding'!$A$53:$A$159,0), COLUMN('Effect Coding'!BC258))</f>
        <v>0</v>
      </c>
      <c r="BW209">
        <f>INDEX('Effect Coding'!$A$53:$DD$159,MATCH(B209,'Effect Coding'!$A$53:$A$159,0), COLUMN('Effect Coding'!BD258))</f>
        <v>0</v>
      </c>
      <c r="BX209">
        <f>INDEX('Effect Coding'!$A$53:$DD$159,MATCH(B209,'Effect Coding'!$A$53:$A$159,0), COLUMN('Effect Coding'!BE258))</f>
        <v>0</v>
      </c>
      <c r="BY209">
        <f>INDEX('Effect Coding'!$A$53:$DD$159,MATCH(B209,'Effect Coding'!$A$53:$A$159,0), COLUMN('Effect Coding'!BF258))</f>
        <v>0</v>
      </c>
      <c r="BZ209">
        <f>INDEX('Effect Coding'!$A$53:$DD$159,MATCH(B209,'Effect Coding'!$A$53:$A$159,0), COLUMN('Effect Coding'!BG258))</f>
        <v>0</v>
      </c>
      <c r="CA209">
        <f>INDEX('Effect Coding'!$A$53:$DD$159,MATCH(B209,'Effect Coding'!$A$53:$A$159,0), COLUMN('Effect Coding'!BH258))</f>
        <v>0</v>
      </c>
      <c r="CB209">
        <f>INDEX('Effect Coding'!$A$53:$DD$159,MATCH(B209,'Effect Coding'!$A$53:$A$159,0), COLUMN('Effect Coding'!BI258))</f>
        <v>0</v>
      </c>
      <c r="CC209">
        <f>INDEX('Effect Coding'!$A$53:$DD$159,MATCH(B209,'Effect Coding'!$A$53:$A$159,0), COLUMN('Effect Coding'!BJ258))</f>
        <v>0</v>
      </c>
      <c r="CD209">
        <f>INDEX('Effect Coding'!$A$53:$DD$159,MATCH(B209,'Effect Coding'!$A$53:$A$159,0), COLUMN('Effect Coding'!BK258))</f>
        <v>0</v>
      </c>
      <c r="CE209">
        <f>INDEX('Effect Coding'!$A$53:$DD$159,MATCH(B209,'Effect Coding'!$A$53:$A$159,0), COLUMN('Effect Coding'!BL258))</f>
        <v>0</v>
      </c>
      <c r="CF209">
        <f>INDEX('Effect Coding'!$A$53:$DD$159,MATCH(B209,'Effect Coding'!$A$53:$A$159,0), COLUMN('Effect Coding'!BM258))</f>
        <v>0</v>
      </c>
      <c r="CG209">
        <f>INDEX('Effect Coding'!$A$53:$DD$159,MATCH(B209,'Effect Coding'!$A$53:$A$159,0), COLUMN('Effect Coding'!BN258))</f>
        <v>0</v>
      </c>
      <c r="CH209">
        <f>INDEX('Effect Coding'!$A$53:$DD$159,MATCH(B209,'Effect Coding'!$A$53:$A$159,0), COLUMN('Effect Coding'!BO258))</f>
        <v>0</v>
      </c>
      <c r="CI209">
        <f>INDEX('Effect Coding'!$A$53:$DD$159,MATCH(B209,'Effect Coding'!$A$53:$A$159,0), COLUMN('Effect Coding'!BP258))</f>
        <v>0</v>
      </c>
      <c r="CJ209">
        <f>INDEX('Effect Coding'!$A$53:$DD$159,MATCH(B209,'Effect Coding'!$A$53:$A$159,0), COLUMN('Effect Coding'!BQ258))</f>
        <v>0</v>
      </c>
      <c r="CK209">
        <f>INDEX('Effect Coding'!$A$53:$DD$159,MATCH(B209,'Effect Coding'!$A$53:$A$159,0), COLUMN('Effect Coding'!BR258))</f>
        <v>0</v>
      </c>
      <c r="CL209">
        <f>INDEX('Effect Coding'!$A$53:$DD$159,MATCH(B209,'Effect Coding'!$A$53:$A$159,0), COLUMN('Effect Coding'!BS258))</f>
        <v>0</v>
      </c>
      <c r="CM209">
        <f>INDEX('Effect Coding'!$A$53:$DD$159,MATCH(B209,'Effect Coding'!$A$53:$A$159,0), COLUMN('Effect Coding'!BT258))</f>
        <v>0</v>
      </c>
      <c r="CN209">
        <f>INDEX('Effect Coding'!$A$53:$DD$159,MATCH(B209,'Effect Coding'!$A$53:$A$159,0), COLUMN('Effect Coding'!BU258))</f>
        <v>0</v>
      </c>
      <c r="CO209">
        <f>INDEX('Effect Coding'!$A$53:$DD$159,MATCH(B209,'Effect Coding'!$A$53:$A$159,0), COLUMN('Effect Coding'!BV258))</f>
        <v>1</v>
      </c>
      <c r="CP209">
        <f>INDEX('Effect Coding'!$A$53:$DD$159,MATCH(B209,'Effect Coding'!$A$53:$A$159,0), COLUMN('Effect Coding'!BW258))</f>
        <v>0</v>
      </c>
      <c r="CQ209">
        <f>INDEX('Effect Coding'!$A$53:$DD$159,MATCH(B209,'Effect Coding'!$A$53:$A$159,0), COLUMN('Effect Coding'!BX258))</f>
        <v>0</v>
      </c>
      <c r="CR209">
        <f>INDEX('Effect Coding'!$A$53:$DD$159,MATCH(B209,'Effect Coding'!$A$53:$A$159,0), COLUMN('Effect Coding'!BY258))</f>
        <v>0</v>
      </c>
      <c r="CS209">
        <f>INDEX('Effect Coding'!$A$53:$DD$159,MATCH(B209,'Effect Coding'!$A$53:$A$159,0), COLUMN('Effect Coding'!BZ258))</f>
        <v>0</v>
      </c>
      <c r="CT209">
        <f>INDEX('Effect Coding'!$A$53:$DD$159,MATCH(B209,'Effect Coding'!$A$53:$A$159,0), COLUMN('Effect Coding'!CA258))</f>
        <v>0</v>
      </c>
      <c r="CU209">
        <f>INDEX('Effect Coding'!$A$53:$DD$159,MATCH(B209,'Effect Coding'!$A$53:$A$159,0), COLUMN('Effect Coding'!CB258))</f>
        <v>0</v>
      </c>
      <c r="CV209">
        <f>INDEX('Effect Coding'!$A$53:$DD$159,MATCH(B209,'Effect Coding'!$A$53:$A$159,0), COLUMN('Effect Coding'!CC258))</f>
        <v>0</v>
      </c>
      <c r="CW209">
        <f>INDEX('Effect Coding'!$A$53:$DD$159,MATCH(B209,'Effect Coding'!$A$53:$A$159,0), COLUMN('Effect Coding'!CD258))</f>
        <v>0</v>
      </c>
      <c r="CX209">
        <f>INDEX('Effect Coding'!$A$53:$DD$159,MATCH(B209,'Effect Coding'!$A$53:$A$159,0), COLUMN('Effect Coding'!CE258))</f>
        <v>0</v>
      </c>
      <c r="CY209">
        <f>INDEX('Effect Coding'!$A$53:$DD$159,MATCH(B209,'Effect Coding'!$A$53:$A$159,0), COLUMN('Effect Coding'!CF258))</f>
        <v>0</v>
      </c>
      <c r="CZ209">
        <f>INDEX('Effect Coding'!$A$53:$DD$159,MATCH(B209,'Effect Coding'!$A$53:$A$159,0), COLUMN('Effect Coding'!CG258))</f>
        <v>0</v>
      </c>
      <c r="DA209">
        <f>INDEX('Effect Coding'!$A$53:$DD$159,MATCH(B209,'Effect Coding'!$A$53:$A$159,0), COLUMN('Effect Coding'!CH258))</f>
        <v>0</v>
      </c>
      <c r="DB209">
        <f>INDEX('Effect Coding'!$A$53:$DD$159,MATCH(B209,'Effect Coding'!$A$53:$A$159,0), COLUMN('Effect Coding'!CI258))</f>
        <v>0</v>
      </c>
      <c r="DC209">
        <f>INDEX('Effect Coding'!$A$53:$DD$159,MATCH(B209,'Effect Coding'!$A$53:$A$159,0), COLUMN('Effect Coding'!CJ258))</f>
        <v>0</v>
      </c>
      <c r="DD209">
        <f>INDEX('Effect Coding'!$A$53:$DD$159,MATCH(B209,'Effect Coding'!$A$53:$A$159,0), COLUMN('Effect Coding'!CK258))</f>
        <v>0</v>
      </c>
      <c r="DE209">
        <f>INDEX('Effect Coding'!$A$53:$DD$159,MATCH(B209,'Effect Coding'!$A$53:$A$159,0), COLUMN('Effect Coding'!CL258))</f>
        <v>0</v>
      </c>
      <c r="DF209">
        <f>INDEX('Effect Coding'!$A$53:$DD$159,MATCH(B209,'Effect Coding'!$A$53:$A$159,0), COLUMN('Effect Coding'!CM258))</f>
        <v>0</v>
      </c>
      <c r="DG209">
        <f>INDEX('Effect Coding'!$A$53:$DD$159,MATCH(B209,'Effect Coding'!$A$53:$A$159,0), COLUMN('Effect Coding'!CN258))</f>
        <v>0</v>
      </c>
      <c r="DH209">
        <f>INDEX('Effect Coding'!$A$53:$DD$159,MATCH(B209,'Effect Coding'!$A$53:$A$159,0), COLUMN('Effect Coding'!CO258))</f>
        <v>0</v>
      </c>
      <c r="DI209">
        <f>INDEX('Effect Coding'!$A$53:$DD$159,MATCH(B209,'Effect Coding'!$A$53:$A$159,0), COLUMN('Effect Coding'!CP258))</f>
        <v>0</v>
      </c>
      <c r="DJ209">
        <f>INDEX('Effect Coding'!$A$53:$DD$159,MATCH(B209,'Effect Coding'!$A$53:$A$159,0), COLUMN('Effect Coding'!CQ258))</f>
        <v>0</v>
      </c>
      <c r="DK209">
        <f>INDEX('Effect Coding'!$A$53:$DD$159,MATCH(B209,'Effect Coding'!$A$53:$A$159,0), COLUMN('Effect Coding'!CR258))</f>
        <v>0</v>
      </c>
      <c r="DL209">
        <f>INDEX('Effect Coding'!$A$53:$DD$159,MATCH(B209,'Effect Coding'!$A$53:$A$159,0), COLUMN('Effect Coding'!CS258))</f>
        <v>0</v>
      </c>
      <c r="DM209">
        <f>INDEX('Effect Coding'!$A$53:$DD$159,MATCH(B209,'Effect Coding'!$A$53:$A$159,0), COLUMN('Effect Coding'!CT258))</f>
        <v>0</v>
      </c>
      <c r="DN209">
        <f>INDEX('Effect Coding'!$A$53:$DD$159,MATCH(B209,'Effect Coding'!$A$53:$A$159,0), COLUMN('Effect Coding'!CU258))</f>
        <v>0</v>
      </c>
      <c r="DO209">
        <f>INDEX('Effect Coding'!$A$53:$DD$159,MATCH(B209,'Effect Coding'!$A$53:$A$159,0), COLUMN('Effect Coding'!CV258))</f>
        <v>0</v>
      </c>
      <c r="DP209">
        <f>INDEX('Effect Coding'!$A$53:$DD$159,MATCH(B209,'Effect Coding'!$A$53:$A$159,0), COLUMN('Effect Coding'!CW258))</f>
        <v>0</v>
      </c>
      <c r="DQ209">
        <f>INDEX('Effect Coding'!$A$53:$DD$159,MATCH(B209,'Effect Coding'!$A$53:$A$159,0), COLUMN('Effect Coding'!CX258))</f>
        <v>0</v>
      </c>
      <c r="DR209">
        <f>INDEX('Effect Coding'!$A$53:$DD$159,MATCH(B209,'Effect Coding'!$A$53:$A$159,0), COLUMN('Effect Coding'!CY258))</f>
        <v>0</v>
      </c>
      <c r="DS209">
        <f>INDEX('Effect Coding'!$A$53:$DD$159,MATCH(B209,'Effect Coding'!$A$53:$A$159,0), COLUMN('Effect Coding'!CZ258))</f>
        <v>0</v>
      </c>
      <c r="DT209">
        <f>INDEX('Effect Coding'!$A$53:$DD$159,MATCH(B209,'Effect Coding'!$A$53:$A$159,0), COLUMN('Effect Coding'!DA258))</f>
        <v>0</v>
      </c>
      <c r="DU209">
        <f>INDEX('Effect Coding'!$A$53:$DD$159,MATCH(B209,'Effect Coding'!$A$53:$A$159,0), COLUMN('Effect Coding'!DB258))</f>
        <v>0</v>
      </c>
      <c r="DV209">
        <f>INDEX('Effect Coding'!$A$53:$DD$159,MATCH(B209,'Effect Coding'!$A$53:$A$159,0), COLUMN('Effect Coding'!DC258))</f>
        <v>0</v>
      </c>
      <c r="DW209">
        <f>INDEX('Effect Coding'!$A$53:$DD$159,MATCH(B209,'Effect Coding'!$A$53:$A$159,0), COLUMN('Effect Coding'!DD258))</f>
        <v>0</v>
      </c>
      <c r="DX209">
        <f>INDEX('Effect Coding'!$A$40:$K$49,MATCH(C209,'Effect Coding'!$A$40:$A$49,0),COLUMN('Effect Coding'!C245))</f>
        <v>0</v>
      </c>
      <c r="DY209">
        <f>INDEX('Effect Coding'!$A$40:$K$49,MATCH(C209,'Effect Coding'!$A$40:$A$49,0),COLUMN('Effect Coding'!D245))</f>
        <v>0</v>
      </c>
      <c r="DZ209">
        <f>INDEX('Effect Coding'!$A$40:$K$49,MATCH(C209,'Effect Coding'!$A$40:$A$49,0),COLUMN('Effect Coding'!E245))</f>
        <v>0</v>
      </c>
      <c r="EA209">
        <f>INDEX('Effect Coding'!$A$40:$K$49,MATCH(C209,'Effect Coding'!$A$40:$A$49,0),COLUMN('Effect Coding'!F245))</f>
        <v>0</v>
      </c>
      <c r="EB209">
        <f>INDEX('Effect Coding'!$A$40:$K$49,MATCH(C209,'Effect Coding'!$A$40:$A$49,0),COLUMN('Effect Coding'!G245))</f>
        <v>0</v>
      </c>
      <c r="EC209">
        <f>INDEX('Effect Coding'!$A$40:$K$49,MATCH(C209,'Effect Coding'!$A$40:$A$49,0),COLUMN('Effect Coding'!H245))</f>
        <v>0</v>
      </c>
      <c r="ED209">
        <f>INDEX('Effect Coding'!$A$40:$K$49,MATCH(C209,'Effect Coding'!$A$40:$A$49,0),COLUMN('Effect Coding'!I245))</f>
        <v>1</v>
      </c>
      <c r="EE209">
        <f>INDEX('Effect Coding'!$A$40:$K$49,MATCH(C209,'Effect Coding'!$A$40:$A$49,0),COLUMN('Effect Coding'!J245))</f>
        <v>0</v>
      </c>
      <c r="EF209">
        <f>INDEX('Effect Coding'!$A$40:$K$49,MATCH(C209,'Effect Coding'!$A$40:$A$49,0),COLUMN('Effect Coding'!K245))</f>
        <v>0</v>
      </c>
      <c r="EG209">
        <f>INDEX('Effect Coding'!$A$33:$E$36,MATCH(D209,'Effect Coding'!$A$33:$A$36,0),COLUMN('Effect Coding'!C238))</f>
        <v>1</v>
      </c>
      <c r="EH209">
        <f>INDEX('Effect Coding'!$A$33:$E$36,MATCH(D209,'Effect Coding'!$A$33:$A$36,0),COLUMN('Effect Coding'!D238))</f>
        <v>0</v>
      </c>
      <c r="EI209">
        <f>INDEX('Effect Coding'!$A$33:$E$36,MATCH(D209,'Effect Coding'!$A$33:$A$36,0),COLUMN('Effect Coding'!E238))</f>
        <v>0</v>
      </c>
      <c r="EJ209">
        <f>INDEX('Effect Coding'!$A$27:$D$29,MATCH(E209,'Effect Coding'!$A$27:$A$29,0),COLUMN('Effect Coding'!C232))</f>
        <v>1</v>
      </c>
      <c r="EK209">
        <f>INDEX('Effect Coding'!$A$27:$D$29,MATCH(E209,'Effect Coding'!$A$27:$A$29,0),COLUMN('Effect Coding'!D232))</f>
        <v>0</v>
      </c>
      <c r="EL209">
        <f>INDEX('Effect Coding'!$A$21:$D$23,MATCH(F209,'Effect Coding'!$A$21:$A$23,0),COLUMN('Effect Coding'!C226))</f>
        <v>0</v>
      </c>
      <c r="EM209">
        <f>INDEX('Effect Coding'!$A$21:$D$23,MATCH(F209,'Effect Coding'!$A$21:$A$23,0),COLUMN('Effect Coding'!D226))</f>
        <v>1</v>
      </c>
      <c r="EN209">
        <f>INDEX('Effect Coding'!$A$15:$D$17,MATCH(G209,'Effect Coding'!$A$15:$A$17,0),COLUMN('Effect Coding'!C220))</f>
        <v>0</v>
      </c>
      <c r="EO209">
        <f>INDEX('Effect Coding'!$A$15:$D$17,MATCH(G209,'Effect Coding'!$A$15:$A$17,0),COLUMN('Effect Coding'!D220))</f>
        <v>1</v>
      </c>
      <c r="EP209">
        <f>INDEX('Effect Coding'!$A$9:$D$11,MATCH(H209,'Effect Coding'!$A$9:$A$11,0),COLUMN('Effect Coding'!C214))</f>
        <v>1</v>
      </c>
      <c r="EQ209">
        <f>INDEX('Effect Coding'!$A$9:$D$11,MATCH(H209,'Effect Coding'!$A$9:$A$11,0),COLUMN('Effect Coding'!D214))</f>
        <v>0</v>
      </c>
      <c r="ER209">
        <f>INDEX('Effect Coding'!$A$3:$D$5,MATCH(I209,'Effect Coding'!$A$3:$A$5,0),COLUMN('Effect Coding'!C208))</f>
        <v>1</v>
      </c>
      <c r="ES209">
        <f>INDEX('Effect Coding'!$A$3:$D$5,MATCH(I209,'Effect Coding'!$A$3:$A$5,0),COLUMN('Effect Coding'!D208))</f>
        <v>0</v>
      </c>
      <c r="ET209">
        <f>INDEX('Effect Coding'!$A$163:$D$165,MATCH(J209,'Effect Coding'!$A$163:$A$165,0),COLUMN('Effect Coding'!C368))</f>
        <v>1</v>
      </c>
      <c r="EU209">
        <f>INDEX('Effect Coding'!$A$163:$D$165,MATCH(J209,'Effect Coding'!$A$163:$A$165,0),COLUMN('Effect Coding'!D368))</f>
        <v>0</v>
      </c>
      <c r="EV209">
        <f>INDEX('Effect Coding'!$A$163:$D$165,MATCH(K209,'Effect Coding'!$A$169:$A$171,0),COLUMN('Effect Coding'!C368))</f>
        <v>0</v>
      </c>
      <c r="EW209">
        <f>INDEX('Effect Coding'!$A$163:$D$165,MATCH(K209,'Effect Coding'!$A$169:$A$171,0),COLUMN('Effect Coding'!D368))</f>
        <v>1</v>
      </c>
      <c r="EX209">
        <f>INDEX('Effect Coding'!$A$175:$E$178,MATCH(L209,'Effect Coding'!$A$175:$A$178,0),COLUMN('Effect Coding'!C380))</f>
        <v>1</v>
      </c>
      <c r="EY209">
        <f>INDEX('Effect Coding'!$A$175:$E$178,MATCH(L209,'Effect Coding'!$A$175:$A$178,0),COLUMN('Effect Coding'!D380))</f>
        <v>0</v>
      </c>
      <c r="EZ209">
        <f>INDEX('Effect Coding'!$A$175:$E$178,MATCH(L209,'Effect Coding'!$A$175:$A$178,0),COLUMN('Effect Coding'!E380))</f>
        <v>0</v>
      </c>
      <c r="FA209">
        <f>INDEX('Effect Coding'!$A$182:$E$185,MATCH(M209,'Effect Coding'!$A$182:$A$185,0),COLUMN('Effect Coding'!C387))</f>
        <v>0</v>
      </c>
      <c r="FB209">
        <f>INDEX('Effect Coding'!$A$182:$E$185,MATCH(M209,'Effect Coding'!$A$182:$A$185,0),COLUMN('Effect Coding'!D387))</f>
        <v>1</v>
      </c>
      <c r="FC209">
        <f>INDEX('Effect Coding'!$A$182:$E$185,MATCH(M209,'Effect Coding'!$A$182:$A$185,0),COLUMN('Effect Coding'!E387))</f>
        <v>0</v>
      </c>
      <c r="FD209">
        <f>INDEX('Effect Coding'!$A$189:$C$190,MATCH(N209,'Effect Coding'!$A$189:$A$190,0),COLUMN('Effect Coding'!C394))</f>
        <v>1</v>
      </c>
      <c r="FE209">
        <f>INDEX('Effect Coding'!$A$194:$D$196,MATCH(O209,'Effect Coding'!$A$194:$A$196,0),COLUMN('Effect Coding'!C399))</f>
        <v>-1</v>
      </c>
      <c r="FF209">
        <f>INDEX('Effect Coding'!$A$194:$D$196,MATCH(O209,'Effect Coding'!$A$194:$A$196,0),COLUMN('Effect Coding'!D399))</f>
        <v>-1</v>
      </c>
      <c r="FG209">
        <f>INDEX('Effect Coding'!$A$200:$C$201,MATCH(P209,'Effect Coding'!$A$200:$A$201,0),COLUMN('Effect Coding'!C405))</f>
        <v>1</v>
      </c>
      <c r="FH209">
        <f>INDEX('Effect Coding'!$A$205:$D$207,MATCH(Q209,'Effect Coding'!$A$205:$A$207,0),COLUMN('Effect Coding'!C410))</f>
        <v>-1</v>
      </c>
      <c r="FI209">
        <f>INDEX('Effect Coding'!$A$205:$D$207,MATCH(Q209,'Effect Coding'!$A$205:$A$207,0),COLUMN('Effect Coding'!D410))</f>
        <v>-1</v>
      </c>
      <c r="FJ209">
        <f>INDEX('Effect Coding'!$A$211:$C$212,MATCH(R209,'Effect Coding'!$A$211:$A$212,0),COLUMN('Effect Coding'!C416))</f>
        <v>1</v>
      </c>
      <c r="FK209">
        <f>INDEX('Effect Coding'!$A$216:$C$217,MATCH(S209,'Effect Coding'!$A$216:$A$217,0),COLUMN('Effect Coding'!C421))</f>
        <v>1</v>
      </c>
      <c r="FL209">
        <f>INDEX('Effect Coding'!$A$221:$C$222,MATCH(T209,'Effect Coding'!$A$221:$A$222,0),COLUMN('Effect Coding'!C426))</f>
        <v>1</v>
      </c>
      <c r="FM209">
        <f t="shared" si="6"/>
        <v>14</v>
      </c>
      <c r="FN209">
        <v>1</v>
      </c>
      <c r="FO209">
        <v>1</v>
      </c>
      <c r="FP209">
        <f t="shared" si="7"/>
        <v>14</v>
      </c>
    </row>
    <row r="210" spans="1:172" x14ac:dyDescent="0.25">
      <c r="A210" t="s">
        <v>411</v>
      </c>
      <c r="B210" t="s">
        <v>139</v>
      </c>
      <c r="C210" t="s">
        <v>8</v>
      </c>
      <c r="D210" t="s">
        <v>30</v>
      </c>
      <c r="E210" t="s">
        <v>28</v>
      </c>
      <c r="F210" t="s">
        <v>22</v>
      </c>
      <c r="G210" t="s">
        <v>189</v>
      </c>
      <c r="H210" t="s">
        <v>183</v>
      </c>
      <c r="I210" t="s">
        <v>50</v>
      </c>
      <c r="J210" t="s">
        <v>185</v>
      </c>
      <c r="K210" t="s">
        <v>70</v>
      </c>
      <c r="L210">
        <v>2</v>
      </c>
      <c r="M210" t="s">
        <v>60</v>
      </c>
      <c r="N210" t="s">
        <v>52</v>
      </c>
      <c r="O210" t="s">
        <v>62</v>
      </c>
      <c r="P210" t="s">
        <v>52</v>
      </c>
      <c r="Q210" t="s">
        <v>68</v>
      </c>
      <c r="R210" t="s">
        <v>51</v>
      </c>
      <c r="S210" t="s">
        <v>51</v>
      </c>
      <c r="T210" t="s">
        <v>51</v>
      </c>
      <c r="U210" s="20">
        <v>9.6</v>
      </c>
      <c r="V210">
        <f>INDEX('Effect Coding'!$A$53:$DD$159,MATCH(B210,'Effect Coding'!$A$53:$A$159,0), COLUMN('Effect Coding'!C259))</f>
        <v>0</v>
      </c>
      <c r="W210">
        <f>INDEX('Effect Coding'!$A$53:$DD$159,MATCH(B210,'Effect Coding'!$A$53:$A$159,0), COLUMN('Effect Coding'!D259))</f>
        <v>0</v>
      </c>
      <c r="X210">
        <f>INDEX('Effect Coding'!$A$53:$DD$159,MATCH(B210,'Effect Coding'!$A$53:$A$159,0), COLUMN('Effect Coding'!E259))</f>
        <v>0</v>
      </c>
      <c r="Y210">
        <f>INDEX('Effect Coding'!$A$53:$DD$159,MATCH(B210,'Effect Coding'!$A$53:$A$159,0), COLUMN('Effect Coding'!F259))</f>
        <v>0</v>
      </c>
      <c r="Z210">
        <f>INDEX('Effect Coding'!$A$53:$DD$159,MATCH(B210,'Effect Coding'!$A$53:$A$159,0), COLUMN('Effect Coding'!G259))</f>
        <v>0</v>
      </c>
      <c r="AA210">
        <f>INDEX('Effect Coding'!$A$53:$DD$159,MATCH(B210,'Effect Coding'!$A$53:$A$159,0), COLUMN('Effect Coding'!H259))</f>
        <v>0</v>
      </c>
      <c r="AB210">
        <f>INDEX('Effect Coding'!$A$53:$DD$159,MATCH(B210,'Effect Coding'!$A$53:$A$159,0), COLUMN('Effect Coding'!I259))</f>
        <v>0</v>
      </c>
      <c r="AC210">
        <f>INDEX('Effect Coding'!$A$53:$DD$159,MATCH(B210,'Effect Coding'!$A$53:$A$159,0), COLUMN('Effect Coding'!J259))</f>
        <v>0</v>
      </c>
      <c r="AD210">
        <f>INDEX('Effect Coding'!$A$53:$DD$159,MATCH(B210,'Effect Coding'!$A$53:$A$159,0), COLUMN('Effect Coding'!K259))</f>
        <v>0</v>
      </c>
      <c r="AE210">
        <f>INDEX('Effect Coding'!$A$53:$DD$159,MATCH(B210,'Effect Coding'!$A$53:$A$159,0), COLUMN('Effect Coding'!L259))</f>
        <v>0</v>
      </c>
      <c r="AF210">
        <f>INDEX('Effect Coding'!$A$53:$DD$159,MATCH(B210,'Effect Coding'!$A$53:$A$159,0), COLUMN('Effect Coding'!M259))</f>
        <v>0</v>
      </c>
      <c r="AG210">
        <f>INDEX('Effect Coding'!$A$53:$DD$159,MATCH(B210,'Effect Coding'!$A$53:$A$159,0), COLUMN('Effect Coding'!N259))</f>
        <v>0</v>
      </c>
      <c r="AH210">
        <f>INDEX('Effect Coding'!$A$53:$DD$159,MATCH(B210,'Effect Coding'!$A$53:$A$159,0), COLUMN('Effect Coding'!O259))</f>
        <v>0</v>
      </c>
      <c r="AI210">
        <f>INDEX('Effect Coding'!$A$53:$DD$159,MATCH(B210,'Effect Coding'!$A$53:$A$159,0), COLUMN('Effect Coding'!P259))</f>
        <v>0</v>
      </c>
      <c r="AJ210">
        <f>INDEX('Effect Coding'!$A$53:$DD$159,MATCH(B210,'Effect Coding'!$A$53:$A$159,0), COLUMN('Effect Coding'!Q259))</f>
        <v>0</v>
      </c>
      <c r="AK210">
        <f>INDEX('Effect Coding'!$A$53:$DD$159,MATCH(B210,'Effect Coding'!$A$53:$A$159,0), COLUMN('Effect Coding'!R259))</f>
        <v>0</v>
      </c>
      <c r="AL210">
        <f>INDEX('Effect Coding'!$A$53:$DD$159,MATCH(B210,'Effect Coding'!$A$53:$A$159,0), COLUMN('Effect Coding'!S259))</f>
        <v>0</v>
      </c>
      <c r="AM210">
        <f>INDEX('Effect Coding'!$A$53:$DD$159,MATCH(B210,'Effect Coding'!$A$53:$A$159,0), COLUMN('Effect Coding'!T259))</f>
        <v>0</v>
      </c>
      <c r="AN210">
        <f>INDEX('Effect Coding'!$A$53:$DD$159,MATCH(B210,'Effect Coding'!$A$53:$A$159,0), COLUMN('Effect Coding'!U259))</f>
        <v>0</v>
      </c>
      <c r="AO210">
        <f>INDEX('Effect Coding'!$A$53:$DD$159,MATCH(B210,'Effect Coding'!$A$53:$A$159,0), COLUMN('Effect Coding'!V259))</f>
        <v>0</v>
      </c>
      <c r="AP210">
        <f>INDEX('Effect Coding'!$A$53:$DD$159,MATCH(B210,'Effect Coding'!$A$53:$A$159,0), COLUMN('Effect Coding'!W259))</f>
        <v>0</v>
      </c>
      <c r="AQ210">
        <f>INDEX('Effect Coding'!$A$53:$DD$159,MATCH(B210,'Effect Coding'!$A$53:$A$159,0), COLUMN('Effect Coding'!X259))</f>
        <v>0</v>
      </c>
      <c r="AR210">
        <f>INDEX('Effect Coding'!$A$53:$DD$159,MATCH(B210,'Effect Coding'!$A$53:$A$159,0), COLUMN('Effect Coding'!Y259))</f>
        <v>0</v>
      </c>
      <c r="AS210">
        <f>INDEX('Effect Coding'!$A$53:$DD$159,MATCH(B210,'Effect Coding'!$A$53:$A$159,0), COLUMN('Effect Coding'!Z259))</f>
        <v>0</v>
      </c>
      <c r="AT210">
        <f>INDEX('Effect Coding'!$A$53:$DD$159,MATCH(B210,'Effect Coding'!$A$53:$A$159,0), COLUMN('Effect Coding'!AA259))</f>
        <v>0</v>
      </c>
      <c r="AU210">
        <f>INDEX('Effect Coding'!$A$53:$DD$159,MATCH(B210,'Effect Coding'!$A$53:$A$159,0), COLUMN('Effect Coding'!AB259))</f>
        <v>0</v>
      </c>
      <c r="AV210">
        <f>INDEX('Effect Coding'!$A$53:$DD$159,MATCH(B210,'Effect Coding'!$A$53:$A$159,0), COLUMN('Effect Coding'!AC259))</f>
        <v>0</v>
      </c>
      <c r="AW210">
        <f>INDEX('Effect Coding'!$A$53:$DD$159,MATCH(B210,'Effect Coding'!$A$53:$A$159,0), COLUMN('Effect Coding'!AD259))</f>
        <v>0</v>
      </c>
      <c r="AX210">
        <f>INDEX('Effect Coding'!$A$53:$DD$159,MATCH(B210,'Effect Coding'!$A$53:$A$159,0), COLUMN('Effect Coding'!AE259))</f>
        <v>0</v>
      </c>
      <c r="AY210">
        <f>INDEX('Effect Coding'!$A$53:$DD$159,MATCH(B210,'Effect Coding'!$A$53:$A$159,0), COLUMN('Effect Coding'!AF259))</f>
        <v>0</v>
      </c>
      <c r="AZ210">
        <f>INDEX('Effect Coding'!$A$53:$DD$159,MATCH(B210,'Effect Coding'!$A$53:$A$159,0), COLUMN('Effect Coding'!AG259))</f>
        <v>0</v>
      </c>
      <c r="BA210">
        <f>INDEX('Effect Coding'!$A$53:$DD$159,MATCH(B210,'Effect Coding'!$A$53:$A$159,0), COLUMN('Effect Coding'!AH259))</f>
        <v>0</v>
      </c>
      <c r="BB210">
        <f>INDEX('Effect Coding'!$A$53:$DD$159,MATCH(B210,'Effect Coding'!$A$53:$A$159,0), COLUMN('Effect Coding'!AI259))</f>
        <v>0</v>
      </c>
      <c r="BC210">
        <f>INDEX('Effect Coding'!$A$53:$DD$159,MATCH(B210,'Effect Coding'!$A$53:$A$159,0), COLUMN('Effect Coding'!AJ259))</f>
        <v>0</v>
      </c>
      <c r="BD210">
        <f>INDEX('Effect Coding'!$A$53:$DD$159,MATCH(B210,'Effect Coding'!$A$53:$A$159,0), COLUMN('Effect Coding'!AK259))</f>
        <v>0</v>
      </c>
      <c r="BE210">
        <f>INDEX('Effect Coding'!$A$53:$DD$159,MATCH(B210,'Effect Coding'!$A$53:$A$159,0), COLUMN('Effect Coding'!AL259))</f>
        <v>0</v>
      </c>
      <c r="BF210">
        <f>INDEX('Effect Coding'!$A$53:$DD$159,MATCH(B210,'Effect Coding'!$A$53:$A$159,0), COLUMN('Effect Coding'!AM259))</f>
        <v>0</v>
      </c>
      <c r="BG210">
        <f>INDEX('Effect Coding'!$A$53:$DD$159,MATCH(B210,'Effect Coding'!$A$53:$A$159,0), COLUMN('Effect Coding'!AN259))</f>
        <v>0</v>
      </c>
      <c r="BH210">
        <f>INDEX('Effect Coding'!$A$53:$DD$159,MATCH(B210,'Effect Coding'!$A$53:$A$159,0), COLUMN('Effect Coding'!AO259))</f>
        <v>0</v>
      </c>
      <c r="BI210">
        <f>INDEX('Effect Coding'!$A$53:$DD$159,MATCH(B210,'Effect Coding'!$A$53:$A$159,0), COLUMN('Effect Coding'!AP259))</f>
        <v>0</v>
      </c>
      <c r="BJ210">
        <f>INDEX('Effect Coding'!$A$53:$DD$159,MATCH(B210,'Effect Coding'!$A$53:$A$159,0), COLUMN('Effect Coding'!AQ259))</f>
        <v>0</v>
      </c>
      <c r="BK210">
        <f>INDEX('Effect Coding'!$A$53:$DD$159,MATCH(B210,'Effect Coding'!$A$53:$A$159,0), COLUMN('Effect Coding'!AR259))</f>
        <v>0</v>
      </c>
      <c r="BL210">
        <f>INDEX('Effect Coding'!$A$53:$DD$159,MATCH(B210,'Effect Coding'!$A$53:$A$159,0), COLUMN('Effect Coding'!AS259))</f>
        <v>0</v>
      </c>
      <c r="BM210">
        <f>INDEX('Effect Coding'!$A$53:$DD$159,MATCH(B210,'Effect Coding'!$A$53:$A$159,0), COLUMN('Effect Coding'!AT259))</f>
        <v>0</v>
      </c>
      <c r="BN210">
        <f>INDEX('Effect Coding'!$A$53:$DD$159,MATCH(B210,'Effect Coding'!$A$53:$A$159,0), COLUMN('Effect Coding'!AU259))</f>
        <v>0</v>
      </c>
      <c r="BO210">
        <f>INDEX('Effect Coding'!$A$53:$DD$159,MATCH(B210,'Effect Coding'!$A$53:$A$159,0), COLUMN('Effect Coding'!AV259))</f>
        <v>0</v>
      </c>
      <c r="BP210">
        <f>INDEX('Effect Coding'!$A$53:$DD$159,MATCH(B210,'Effect Coding'!$A$53:$A$159,0), COLUMN('Effect Coding'!AW259))</f>
        <v>0</v>
      </c>
      <c r="BQ210">
        <f>INDEX('Effect Coding'!$A$53:$DD$159,MATCH(B210,'Effect Coding'!$A$53:$A$159,0), COLUMN('Effect Coding'!AX259))</f>
        <v>0</v>
      </c>
      <c r="BR210">
        <f>INDEX('Effect Coding'!$A$53:$DD$159,MATCH(B210,'Effect Coding'!$A$53:$A$159,0), COLUMN('Effect Coding'!AY259))</f>
        <v>0</v>
      </c>
      <c r="BS210">
        <f>INDEX('Effect Coding'!$A$53:$DD$159,MATCH(B210,'Effect Coding'!$A$53:$A$159,0), COLUMN('Effect Coding'!AZ259))</f>
        <v>0</v>
      </c>
      <c r="BT210">
        <f>INDEX('Effect Coding'!$A$53:$DD$159,MATCH(B210,'Effect Coding'!$A$53:$A$159,0), COLUMN('Effect Coding'!BA259))</f>
        <v>0</v>
      </c>
      <c r="BU210">
        <f>INDEX('Effect Coding'!$A$53:$DD$159,MATCH(B210,'Effect Coding'!$A$53:$A$159,0), COLUMN('Effect Coding'!BB259))</f>
        <v>0</v>
      </c>
      <c r="BV210">
        <f>INDEX('Effect Coding'!$A$53:$DD$159,MATCH(B210,'Effect Coding'!$A$53:$A$159,0), COLUMN('Effect Coding'!BC259))</f>
        <v>0</v>
      </c>
      <c r="BW210">
        <f>INDEX('Effect Coding'!$A$53:$DD$159,MATCH(B210,'Effect Coding'!$A$53:$A$159,0), COLUMN('Effect Coding'!BD259))</f>
        <v>0</v>
      </c>
      <c r="BX210">
        <f>INDEX('Effect Coding'!$A$53:$DD$159,MATCH(B210,'Effect Coding'!$A$53:$A$159,0), COLUMN('Effect Coding'!BE259))</f>
        <v>0</v>
      </c>
      <c r="BY210">
        <f>INDEX('Effect Coding'!$A$53:$DD$159,MATCH(B210,'Effect Coding'!$A$53:$A$159,0), COLUMN('Effect Coding'!BF259))</f>
        <v>0</v>
      </c>
      <c r="BZ210">
        <f>INDEX('Effect Coding'!$A$53:$DD$159,MATCH(B210,'Effect Coding'!$A$53:$A$159,0), COLUMN('Effect Coding'!BG259))</f>
        <v>0</v>
      </c>
      <c r="CA210">
        <f>INDEX('Effect Coding'!$A$53:$DD$159,MATCH(B210,'Effect Coding'!$A$53:$A$159,0), COLUMN('Effect Coding'!BH259))</f>
        <v>0</v>
      </c>
      <c r="CB210">
        <f>INDEX('Effect Coding'!$A$53:$DD$159,MATCH(B210,'Effect Coding'!$A$53:$A$159,0), COLUMN('Effect Coding'!BI259))</f>
        <v>0</v>
      </c>
      <c r="CC210">
        <f>INDEX('Effect Coding'!$A$53:$DD$159,MATCH(B210,'Effect Coding'!$A$53:$A$159,0), COLUMN('Effect Coding'!BJ259))</f>
        <v>0</v>
      </c>
      <c r="CD210">
        <f>INDEX('Effect Coding'!$A$53:$DD$159,MATCH(B210,'Effect Coding'!$A$53:$A$159,0), COLUMN('Effect Coding'!BK259))</f>
        <v>0</v>
      </c>
      <c r="CE210">
        <f>INDEX('Effect Coding'!$A$53:$DD$159,MATCH(B210,'Effect Coding'!$A$53:$A$159,0), COLUMN('Effect Coding'!BL259))</f>
        <v>0</v>
      </c>
      <c r="CF210">
        <f>INDEX('Effect Coding'!$A$53:$DD$159,MATCH(B210,'Effect Coding'!$A$53:$A$159,0), COLUMN('Effect Coding'!BM259))</f>
        <v>0</v>
      </c>
      <c r="CG210">
        <f>INDEX('Effect Coding'!$A$53:$DD$159,MATCH(B210,'Effect Coding'!$A$53:$A$159,0), COLUMN('Effect Coding'!BN259))</f>
        <v>0</v>
      </c>
      <c r="CH210">
        <f>INDEX('Effect Coding'!$A$53:$DD$159,MATCH(B210,'Effect Coding'!$A$53:$A$159,0), COLUMN('Effect Coding'!BO259))</f>
        <v>0</v>
      </c>
      <c r="CI210">
        <f>INDEX('Effect Coding'!$A$53:$DD$159,MATCH(B210,'Effect Coding'!$A$53:$A$159,0), COLUMN('Effect Coding'!BP259))</f>
        <v>0</v>
      </c>
      <c r="CJ210">
        <f>INDEX('Effect Coding'!$A$53:$DD$159,MATCH(B210,'Effect Coding'!$A$53:$A$159,0), COLUMN('Effect Coding'!BQ259))</f>
        <v>0</v>
      </c>
      <c r="CK210">
        <f>INDEX('Effect Coding'!$A$53:$DD$159,MATCH(B210,'Effect Coding'!$A$53:$A$159,0), COLUMN('Effect Coding'!BR259))</f>
        <v>0</v>
      </c>
      <c r="CL210">
        <f>INDEX('Effect Coding'!$A$53:$DD$159,MATCH(B210,'Effect Coding'!$A$53:$A$159,0), COLUMN('Effect Coding'!BS259))</f>
        <v>0</v>
      </c>
      <c r="CM210">
        <f>INDEX('Effect Coding'!$A$53:$DD$159,MATCH(B210,'Effect Coding'!$A$53:$A$159,0), COLUMN('Effect Coding'!BT259))</f>
        <v>0</v>
      </c>
      <c r="CN210">
        <f>INDEX('Effect Coding'!$A$53:$DD$159,MATCH(B210,'Effect Coding'!$A$53:$A$159,0), COLUMN('Effect Coding'!BU259))</f>
        <v>0</v>
      </c>
      <c r="CO210">
        <f>INDEX('Effect Coding'!$A$53:$DD$159,MATCH(B210,'Effect Coding'!$A$53:$A$159,0), COLUMN('Effect Coding'!BV259))</f>
        <v>0</v>
      </c>
      <c r="CP210">
        <f>INDEX('Effect Coding'!$A$53:$DD$159,MATCH(B210,'Effect Coding'!$A$53:$A$159,0), COLUMN('Effect Coding'!BW259))</f>
        <v>1</v>
      </c>
      <c r="CQ210">
        <f>INDEX('Effect Coding'!$A$53:$DD$159,MATCH(B210,'Effect Coding'!$A$53:$A$159,0), COLUMN('Effect Coding'!BX259))</f>
        <v>0</v>
      </c>
      <c r="CR210">
        <f>INDEX('Effect Coding'!$A$53:$DD$159,MATCH(B210,'Effect Coding'!$A$53:$A$159,0), COLUMN('Effect Coding'!BY259))</f>
        <v>0</v>
      </c>
      <c r="CS210">
        <f>INDEX('Effect Coding'!$A$53:$DD$159,MATCH(B210,'Effect Coding'!$A$53:$A$159,0), COLUMN('Effect Coding'!BZ259))</f>
        <v>0</v>
      </c>
      <c r="CT210">
        <f>INDEX('Effect Coding'!$A$53:$DD$159,MATCH(B210,'Effect Coding'!$A$53:$A$159,0), COLUMN('Effect Coding'!CA259))</f>
        <v>0</v>
      </c>
      <c r="CU210">
        <f>INDEX('Effect Coding'!$A$53:$DD$159,MATCH(B210,'Effect Coding'!$A$53:$A$159,0), COLUMN('Effect Coding'!CB259))</f>
        <v>0</v>
      </c>
      <c r="CV210">
        <f>INDEX('Effect Coding'!$A$53:$DD$159,MATCH(B210,'Effect Coding'!$A$53:$A$159,0), COLUMN('Effect Coding'!CC259))</f>
        <v>0</v>
      </c>
      <c r="CW210">
        <f>INDEX('Effect Coding'!$A$53:$DD$159,MATCH(B210,'Effect Coding'!$A$53:$A$159,0), COLUMN('Effect Coding'!CD259))</f>
        <v>0</v>
      </c>
      <c r="CX210">
        <f>INDEX('Effect Coding'!$A$53:$DD$159,MATCH(B210,'Effect Coding'!$A$53:$A$159,0), COLUMN('Effect Coding'!CE259))</f>
        <v>0</v>
      </c>
      <c r="CY210">
        <f>INDEX('Effect Coding'!$A$53:$DD$159,MATCH(B210,'Effect Coding'!$A$53:$A$159,0), COLUMN('Effect Coding'!CF259))</f>
        <v>0</v>
      </c>
      <c r="CZ210">
        <f>INDEX('Effect Coding'!$A$53:$DD$159,MATCH(B210,'Effect Coding'!$A$53:$A$159,0), COLUMN('Effect Coding'!CG259))</f>
        <v>0</v>
      </c>
      <c r="DA210">
        <f>INDEX('Effect Coding'!$A$53:$DD$159,MATCH(B210,'Effect Coding'!$A$53:$A$159,0), COLUMN('Effect Coding'!CH259))</f>
        <v>0</v>
      </c>
      <c r="DB210">
        <f>INDEX('Effect Coding'!$A$53:$DD$159,MATCH(B210,'Effect Coding'!$A$53:$A$159,0), COLUMN('Effect Coding'!CI259))</f>
        <v>0</v>
      </c>
      <c r="DC210">
        <f>INDEX('Effect Coding'!$A$53:$DD$159,MATCH(B210,'Effect Coding'!$A$53:$A$159,0), COLUMN('Effect Coding'!CJ259))</f>
        <v>0</v>
      </c>
      <c r="DD210">
        <f>INDEX('Effect Coding'!$A$53:$DD$159,MATCH(B210,'Effect Coding'!$A$53:$A$159,0), COLUMN('Effect Coding'!CK259))</f>
        <v>0</v>
      </c>
      <c r="DE210">
        <f>INDEX('Effect Coding'!$A$53:$DD$159,MATCH(B210,'Effect Coding'!$A$53:$A$159,0), COLUMN('Effect Coding'!CL259))</f>
        <v>0</v>
      </c>
      <c r="DF210">
        <f>INDEX('Effect Coding'!$A$53:$DD$159,MATCH(B210,'Effect Coding'!$A$53:$A$159,0), COLUMN('Effect Coding'!CM259))</f>
        <v>0</v>
      </c>
      <c r="DG210">
        <f>INDEX('Effect Coding'!$A$53:$DD$159,MATCH(B210,'Effect Coding'!$A$53:$A$159,0), COLUMN('Effect Coding'!CN259))</f>
        <v>0</v>
      </c>
      <c r="DH210">
        <f>INDEX('Effect Coding'!$A$53:$DD$159,MATCH(B210,'Effect Coding'!$A$53:$A$159,0), COLUMN('Effect Coding'!CO259))</f>
        <v>0</v>
      </c>
      <c r="DI210">
        <f>INDEX('Effect Coding'!$A$53:$DD$159,MATCH(B210,'Effect Coding'!$A$53:$A$159,0), COLUMN('Effect Coding'!CP259))</f>
        <v>0</v>
      </c>
      <c r="DJ210">
        <f>INDEX('Effect Coding'!$A$53:$DD$159,MATCH(B210,'Effect Coding'!$A$53:$A$159,0), COLUMN('Effect Coding'!CQ259))</f>
        <v>0</v>
      </c>
      <c r="DK210">
        <f>INDEX('Effect Coding'!$A$53:$DD$159,MATCH(B210,'Effect Coding'!$A$53:$A$159,0), COLUMN('Effect Coding'!CR259))</f>
        <v>0</v>
      </c>
      <c r="DL210">
        <f>INDEX('Effect Coding'!$A$53:$DD$159,MATCH(B210,'Effect Coding'!$A$53:$A$159,0), COLUMN('Effect Coding'!CS259))</f>
        <v>0</v>
      </c>
      <c r="DM210">
        <f>INDEX('Effect Coding'!$A$53:$DD$159,MATCH(B210,'Effect Coding'!$A$53:$A$159,0), COLUMN('Effect Coding'!CT259))</f>
        <v>0</v>
      </c>
      <c r="DN210">
        <f>INDEX('Effect Coding'!$A$53:$DD$159,MATCH(B210,'Effect Coding'!$A$53:$A$159,0), COLUMN('Effect Coding'!CU259))</f>
        <v>0</v>
      </c>
      <c r="DO210">
        <f>INDEX('Effect Coding'!$A$53:$DD$159,MATCH(B210,'Effect Coding'!$A$53:$A$159,0), COLUMN('Effect Coding'!CV259))</f>
        <v>0</v>
      </c>
      <c r="DP210">
        <f>INDEX('Effect Coding'!$A$53:$DD$159,MATCH(B210,'Effect Coding'!$A$53:$A$159,0), COLUMN('Effect Coding'!CW259))</f>
        <v>0</v>
      </c>
      <c r="DQ210">
        <f>INDEX('Effect Coding'!$A$53:$DD$159,MATCH(B210,'Effect Coding'!$A$53:$A$159,0), COLUMN('Effect Coding'!CX259))</f>
        <v>0</v>
      </c>
      <c r="DR210">
        <f>INDEX('Effect Coding'!$A$53:$DD$159,MATCH(B210,'Effect Coding'!$A$53:$A$159,0), COLUMN('Effect Coding'!CY259))</f>
        <v>0</v>
      </c>
      <c r="DS210">
        <f>INDEX('Effect Coding'!$A$53:$DD$159,MATCH(B210,'Effect Coding'!$A$53:$A$159,0), COLUMN('Effect Coding'!CZ259))</f>
        <v>0</v>
      </c>
      <c r="DT210">
        <f>INDEX('Effect Coding'!$A$53:$DD$159,MATCH(B210,'Effect Coding'!$A$53:$A$159,0), COLUMN('Effect Coding'!DA259))</f>
        <v>0</v>
      </c>
      <c r="DU210">
        <f>INDEX('Effect Coding'!$A$53:$DD$159,MATCH(B210,'Effect Coding'!$A$53:$A$159,0), COLUMN('Effect Coding'!DB259))</f>
        <v>0</v>
      </c>
      <c r="DV210">
        <f>INDEX('Effect Coding'!$A$53:$DD$159,MATCH(B210,'Effect Coding'!$A$53:$A$159,0), COLUMN('Effect Coding'!DC259))</f>
        <v>0</v>
      </c>
      <c r="DW210">
        <f>INDEX('Effect Coding'!$A$53:$DD$159,MATCH(B210,'Effect Coding'!$A$53:$A$159,0), COLUMN('Effect Coding'!DD259))</f>
        <v>0</v>
      </c>
      <c r="DX210">
        <f>INDEX('Effect Coding'!$A$40:$K$49,MATCH(C210,'Effect Coding'!$A$40:$A$49,0),COLUMN('Effect Coding'!C246))</f>
        <v>0</v>
      </c>
      <c r="DY210">
        <f>INDEX('Effect Coding'!$A$40:$K$49,MATCH(C210,'Effect Coding'!$A$40:$A$49,0),COLUMN('Effect Coding'!D246))</f>
        <v>0</v>
      </c>
      <c r="DZ210">
        <f>INDEX('Effect Coding'!$A$40:$K$49,MATCH(C210,'Effect Coding'!$A$40:$A$49,0),COLUMN('Effect Coding'!E246))</f>
        <v>0</v>
      </c>
      <c r="EA210">
        <f>INDEX('Effect Coding'!$A$40:$K$49,MATCH(C210,'Effect Coding'!$A$40:$A$49,0),COLUMN('Effect Coding'!F246))</f>
        <v>0</v>
      </c>
      <c r="EB210">
        <f>INDEX('Effect Coding'!$A$40:$K$49,MATCH(C210,'Effect Coding'!$A$40:$A$49,0),COLUMN('Effect Coding'!G246))</f>
        <v>0</v>
      </c>
      <c r="EC210">
        <f>INDEX('Effect Coding'!$A$40:$K$49,MATCH(C210,'Effect Coding'!$A$40:$A$49,0),COLUMN('Effect Coding'!H246))</f>
        <v>0</v>
      </c>
      <c r="ED210">
        <f>INDEX('Effect Coding'!$A$40:$K$49,MATCH(C210,'Effect Coding'!$A$40:$A$49,0),COLUMN('Effect Coding'!I246))</f>
        <v>1</v>
      </c>
      <c r="EE210">
        <f>INDEX('Effect Coding'!$A$40:$K$49,MATCH(C210,'Effect Coding'!$A$40:$A$49,0),COLUMN('Effect Coding'!J246))</f>
        <v>0</v>
      </c>
      <c r="EF210">
        <f>INDEX('Effect Coding'!$A$40:$K$49,MATCH(C210,'Effect Coding'!$A$40:$A$49,0),COLUMN('Effect Coding'!K246))</f>
        <v>0</v>
      </c>
      <c r="EG210">
        <f>INDEX('Effect Coding'!$A$33:$E$36,MATCH(D210,'Effect Coding'!$A$33:$A$36,0),COLUMN('Effect Coding'!C239))</f>
        <v>1</v>
      </c>
      <c r="EH210">
        <f>INDEX('Effect Coding'!$A$33:$E$36,MATCH(D210,'Effect Coding'!$A$33:$A$36,0),COLUMN('Effect Coding'!D239))</f>
        <v>0</v>
      </c>
      <c r="EI210">
        <f>INDEX('Effect Coding'!$A$33:$E$36,MATCH(D210,'Effect Coding'!$A$33:$A$36,0),COLUMN('Effect Coding'!E239))</f>
        <v>0</v>
      </c>
      <c r="EJ210">
        <f>INDEX('Effect Coding'!$A$27:$D$29,MATCH(E210,'Effect Coding'!$A$27:$A$29,0),COLUMN('Effect Coding'!C233))</f>
        <v>1</v>
      </c>
      <c r="EK210">
        <f>INDEX('Effect Coding'!$A$27:$D$29,MATCH(E210,'Effect Coding'!$A$27:$A$29,0),COLUMN('Effect Coding'!D233))</f>
        <v>0</v>
      </c>
      <c r="EL210">
        <f>INDEX('Effect Coding'!$A$21:$D$23,MATCH(F210,'Effect Coding'!$A$21:$A$23,0),COLUMN('Effect Coding'!C227))</f>
        <v>0</v>
      </c>
      <c r="EM210">
        <f>INDEX('Effect Coding'!$A$21:$D$23,MATCH(F210,'Effect Coding'!$A$21:$A$23,0),COLUMN('Effect Coding'!D227))</f>
        <v>1</v>
      </c>
      <c r="EN210">
        <f>INDEX('Effect Coding'!$A$15:$D$17,MATCH(G210,'Effect Coding'!$A$15:$A$17,0),COLUMN('Effect Coding'!C221))</f>
        <v>0</v>
      </c>
      <c r="EO210">
        <f>INDEX('Effect Coding'!$A$15:$D$17,MATCH(G210,'Effect Coding'!$A$15:$A$17,0),COLUMN('Effect Coding'!D221))</f>
        <v>1</v>
      </c>
      <c r="EP210">
        <f>INDEX('Effect Coding'!$A$9:$D$11,MATCH(H210,'Effect Coding'!$A$9:$A$11,0),COLUMN('Effect Coding'!C215))</f>
        <v>1</v>
      </c>
      <c r="EQ210">
        <f>INDEX('Effect Coding'!$A$9:$D$11,MATCH(H210,'Effect Coding'!$A$9:$A$11,0),COLUMN('Effect Coding'!D215))</f>
        <v>0</v>
      </c>
      <c r="ER210">
        <f>INDEX('Effect Coding'!$A$3:$D$5,MATCH(I210,'Effect Coding'!$A$3:$A$5,0),COLUMN('Effect Coding'!C209))</f>
        <v>1</v>
      </c>
      <c r="ES210">
        <f>INDEX('Effect Coding'!$A$3:$D$5,MATCH(I210,'Effect Coding'!$A$3:$A$5,0),COLUMN('Effect Coding'!D209))</f>
        <v>0</v>
      </c>
      <c r="ET210">
        <f>INDEX('Effect Coding'!$A$163:$D$165,MATCH(J210,'Effect Coding'!$A$163:$A$165,0),COLUMN('Effect Coding'!C369))</f>
        <v>1</v>
      </c>
      <c r="EU210">
        <f>INDEX('Effect Coding'!$A$163:$D$165,MATCH(J210,'Effect Coding'!$A$163:$A$165,0),COLUMN('Effect Coding'!D369))</f>
        <v>0</v>
      </c>
      <c r="EV210">
        <f>INDEX('Effect Coding'!$A$163:$D$165,MATCH(K210,'Effect Coding'!$A$169:$A$171,0),COLUMN('Effect Coding'!C369))</f>
        <v>0</v>
      </c>
      <c r="EW210">
        <f>INDEX('Effect Coding'!$A$163:$D$165,MATCH(K210,'Effect Coding'!$A$169:$A$171,0),COLUMN('Effect Coding'!D369))</f>
        <v>1</v>
      </c>
      <c r="EX210">
        <f>INDEX('Effect Coding'!$A$175:$E$178,MATCH(L210,'Effect Coding'!$A$175:$A$178,0),COLUMN('Effect Coding'!C381))</f>
        <v>0</v>
      </c>
      <c r="EY210">
        <f>INDEX('Effect Coding'!$A$175:$E$178,MATCH(L210,'Effect Coding'!$A$175:$A$178,0),COLUMN('Effect Coding'!D381))</f>
        <v>0</v>
      </c>
      <c r="EZ210">
        <f>INDEX('Effect Coding'!$A$175:$E$178,MATCH(L210,'Effect Coding'!$A$175:$A$178,0),COLUMN('Effect Coding'!E381))</f>
        <v>1</v>
      </c>
      <c r="FA210">
        <f>INDEX('Effect Coding'!$A$182:$E$185,MATCH(M210,'Effect Coding'!$A$182:$A$185,0),COLUMN('Effect Coding'!C388))</f>
        <v>0</v>
      </c>
      <c r="FB210">
        <f>INDEX('Effect Coding'!$A$182:$E$185,MATCH(M210,'Effect Coding'!$A$182:$A$185,0),COLUMN('Effect Coding'!D388))</f>
        <v>1</v>
      </c>
      <c r="FC210">
        <f>INDEX('Effect Coding'!$A$182:$E$185,MATCH(M210,'Effect Coding'!$A$182:$A$185,0),COLUMN('Effect Coding'!E388))</f>
        <v>0</v>
      </c>
      <c r="FD210">
        <f>INDEX('Effect Coding'!$A$189:$C$190,MATCH(N210,'Effect Coding'!$A$189:$A$190,0),COLUMN('Effect Coding'!C395))</f>
        <v>-1</v>
      </c>
      <c r="FE210">
        <f>INDEX('Effect Coding'!$A$194:$D$196,MATCH(O210,'Effect Coding'!$A$194:$A$196,0),COLUMN('Effect Coding'!C400))</f>
        <v>-1</v>
      </c>
      <c r="FF210">
        <f>INDEX('Effect Coding'!$A$194:$D$196,MATCH(O210,'Effect Coding'!$A$194:$A$196,0),COLUMN('Effect Coding'!D400))</f>
        <v>-1</v>
      </c>
      <c r="FG210">
        <f>INDEX('Effect Coding'!$A$200:$C$201,MATCH(P210,'Effect Coding'!$A$200:$A$201,0),COLUMN('Effect Coding'!C406))</f>
        <v>1</v>
      </c>
      <c r="FH210">
        <f>INDEX('Effect Coding'!$A$205:$D$207,MATCH(Q210,'Effect Coding'!$A$205:$A$207,0),COLUMN('Effect Coding'!C411))</f>
        <v>-1</v>
      </c>
      <c r="FI210">
        <f>INDEX('Effect Coding'!$A$205:$D$207,MATCH(Q210,'Effect Coding'!$A$205:$A$207,0),COLUMN('Effect Coding'!D411))</f>
        <v>-1</v>
      </c>
      <c r="FJ210">
        <f>INDEX('Effect Coding'!$A$211:$C$212,MATCH(R210,'Effect Coding'!$A$211:$A$212,0),COLUMN('Effect Coding'!C417))</f>
        <v>1</v>
      </c>
      <c r="FK210">
        <f>INDEX('Effect Coding'!$A$216:$C$217,MATCH(S210,'Effect Coding'!$A$216:$A$217,0),COLUMN('Effect Coding'!C422))</f>
        <v>1</v>
      </c>
      <c r="FL210">
        <f>INDEX('Effect Coding'!$A$221:$C$222,MATCH(T210,'Effect Coding'!$A$221:$A$222,0),COLUMN('Effect Coding'!C427))</f>
        <v>1</v>
      </c>
      <c r="FM210">
        <f t="shared" si="6"/>
        <v>12</v>
      </c>
      <c r="FN210">
        <v>1</v>
      </c>
      <c r="FO210">
        <v>1</v>
      </c>
      <c r="FP210">
        <f t="shared" si="7"/>
        <v>12</v>
      </c>
    </row>
    <row r="211" spans="1:172" x14ac:dyDescent="0.25">
      <c r="A211" t="s">
        <v>412</v>
      </c>
      <c r="B211" t="s">
        <v>128</v>
      </c>
      <c r="C211" t="s">
        <v>8</v>
      </c>
      <c r="D211" t="s">
        <v>30</v>
      </c>
      <c r="E211" t="s">
        <v>28</v>
      </c>
      <c r="F211" t="s">
        <v>54</v>
      </c>
      <c r="G211" t="s">
        <v>181</v>
      </c>
      <c r="H211" t="s">
        <v>183</v>
      </c>
      <c r="I211" t="s">
        <v>50</v>
      </c>
      <c r="J211" t="s">
        <v>183</v>
      </c>
      <c r="K211" t="s">
        <v>63</v>
      </c>
      <c r="L211">
        <v>0</v>
      </c>
      <c r="M211" t="s">
        <v>51</v>
      </c>
      <c r="N211" t="s">
        <v>51</v>
      </c>
      <c r="O211" t="s">
        <v>63</v>
      </c>
      <c r="P211" t="s">
        <v>52</v>
      </c>
      <c r="Q211" t="s">
        <v>51</v>
      </c>
      <c r="R211" t="s">
        <v>51</v>
      </c>
      <c r="S211" t="s">
        <v>51</v>
      </c>
      <c r="T211" t="s">
        <v>51</v>
      </c>
      <c r="U211" s="20">
        <v>7.3</v>
      </c>
      <c r="V211">
        <f>INDEX('Effect Coding'!$A$53:$DD$159,MATCH(B211,'Effect Coding'!$A$53:$A$159,0), COLUMN('Effect Coding'!C260))</f>
        <v>0</v>
      </c>
      <c r="W211">
        <f>INDEX('Effect Coding'!$A$53:$DD$159,MATCH(B211,'Effect Coding'!$A$53:$A$159,0), COLUMN('Effect Coding'!D260))</f>
        <v>0</v>
      </c>
      <c r="X211">
        <f>INDEX('Effect Coding'!$A$53:$DD$159,MATCH(B211,'Effect Coding'!$A$53:$A$159,0), COLUMN('Effect Coding'!E260))</f>
        <v>0</v>
      </c>
      <c r="Y211">
        <f>INDEX('Effect Coding'!$A$53:$DD$159,MATCH(B211,'Effect Coding'!$A$53:$A$159,0), COLUMN('Effect Coding'!F260))</f>
        <v>0</v>
      </c>
      <c r="Z211">
        <f>INDEX('Effect Coding'!$A$53:$DD$159,MATCH(B211,'Effect Coding'!$A$53:$A$159,0), COLUMN('Effect Coding'!G260))</f>
        <v>0</v>
      </c>
      <c r="AA211">
        <f>INDEX('Effect Coding'!$A$53:$DD$159,MATCH(B211,'Effect Coding'!$A$53:$A$159,0), COLUMN('Effect Coding'!H260))</f>
        <v>0</v>
      </c>
      <c r="AB211">
        <f>INDEX('Effect Coding'!$A$53:$DD$159,MATCH(B211,'Effect Coding'!$A$53:$A$159,0), COLUMN('Effect Coding'!I260))</f>
        <v>0</v>
      </c>
      <c r="AC211">
        <f>INDEX('Effect Coding'!$A$53:$DD$159,MATCH(B211,'Effect Coding'!$A$53:$A$159,0), COLUMN('Effect Coding'!J260))</f>
        <v>0</v>
      </c>
      <c r="AD211">
        <f>INDEX('Effect Coding'!$A$53:$DD$159,MATCH(B211,'Effect Coding'!$A$53:$A$159,0), COLUMN('Effect Coding'!K260))</f>
        <v>0</v>
      </c>
      <c r="AE211">
        <f>INDEX('Effect Coding'!$A$53:$DD$159,MATCH(B211,'Effect Coding'!$A$53:$A$159,0), COLUMN('Effect Coding'!L260))</f>
        <v>0</v>
      </c>
      <c r="AF211">
        <f>INDEX('Effect Coding'!$A$53:$DD$159,MATCH(B211,'Effect Coding'!$A$53:$A$159,0), COLUMN('Effect Coding'!M260))</f>
        <v>0</v>
      </c>
      <c r="AG211">
        <f>INDEX('Effect Coding'!$A$53:$DD$159,MATCH(B211,'Effect Coding'!$A$53:$A$159,0), COLUMN('Effect Coding'!N260))</f>
        <v>0</v>
      </c>
      <c r="AH211">
        <f>INDEX('Effect Coding'!$A$53:$DD$159,MATCH(B211,'Effect Coding'!$A$53:$A$159,0), COLUMN('Effect Coding'!O260))</f>
        <v>0</v>
      </c>
      <c r="AI211">
        <f>INDEX('Effect Coding'!$A$53:$DD$159,MATCH(B211,'Effect Coding'!$A$53:$A$159,0), COLUMN('Effect Coding'!P260))</f>
        <v>0</v>
      </c>
      <c r="AJ211">
        <f>INDEX('Effect Coding'!$A$53:$DD$159,MATCH(B211,'Effect Coding'!$A$53:$A$159,0), COLUMN('Effect Coding'!Q260))</f>
        <v>0</v>
      </c>
      <c r="AK211">
        <f>INDEX('Effect Coding'!$A$53:$DD$159,MATCH(B211,'Effect Coding'!$A$53:$A$159,0), COLUMN('Effect Coding'!R260))</f>
        <v>0</v>
      </c>
      <c r="AL211">
        <f>INDEX('Effect Coding'!$A$53:$DD$159,MATCH(B211,'Effect Coding'!$A$53:$A$159,0), COLUMN('Effect Coding'!S260))</f>
        <v>0</v>
      </c>
      <c r="AM211">
        <f>INDEX('Effect Coding'!$A$53:$DD$159,MATCH(B211,'Effect Coding'!$A$53:$A$159,0), COLUMN('Effect Coding'!T260))</f>
        <v>0</v>
      </c>
      <c r="AN211">
        <f>INDEX('Effect Coding'!$A$53:$DD$159,MATCH(B211,'Effect Coding'!$A$53:$A$159,0), COLUMN('Effect Coding'!U260))</f>
        <v>0</v>
      </c>
      <c r="AO211">
        <f>INDEX('Effect Coding'!$A$53:$DD$159,MATCH(B211,'Effect Coding'!$A$53:$A$159,0), COLUMN('Effect Coding'!V260))</f>
        <v>0</v>
      </c>
      <c r="AP211">
        <f>INDEX('Effect Coding'!$A$53:$DD$159,MATCH(B211,'Effect Coding'!$A$53:$A$159,0), COLUMN('Effect Coding'!W260))</f>
        <v>0</v>
      </c>
      <c r="AQ211">
        <f>INDEX('Effect Coding'!$A$53:$DD$159,MATCH(B211,'Effect Coding'!$A$53:$A$159,0), COLUMN('Effect Coding'!X260))</f>
        <v>0</v>
      </c>
      <c r="AR211">
        <f>INDEX('Effect Coding'!$A$53:$DD$159,MATCH(B211,'Effect Coding'!$A$53:$A$159,0), COLUMN('Effect Coding'!Y260))</f>
        <v>0</v>
      </c>
      <c r="AS211">
        <f>INDEX('Effect Coding'!$A$53:$DD$159,MATCH(B211,'Effect Coding'!$A$53:$A$159,0), COLUMN('Effect Coding'!Z260))</f>
        <v>0</v>
      </c>
      <c r="AT211">
        <f>INDEX('Effect Coding'!$A$53:$DD$159,MATCH(B211,'Effect Coding'!$A$53:$A$159,0), COLUMN('Effect Coding'!AA260))</f>
        <v>0</v>
      </c>
      <c r="AU211">
        <f>INDEX('Effect Coding'!$A$53:$DD$159,MATCH(B211,'Effect Coding'!$A$53:$A$159,0), COLUMN('Effect Coding'!AB260))</f>
        <v>0</v>
      </c>
      <c r="AV211">
        <f>INDEX('Effect Coding'!$A$53:$DD$159,MATCH(B211,'Effect Coding'!$A$53:$A$159,0), COLUMN('Effect Coding'!AC260))</f>
        <v>0</v>
      </c>
      <c r="AW211">
        <f>INDEX('Effect Coding'!$A$53:$DD$159,MATCH(B211,'Effect Coding'!$A$53:$A$159,0), COLUMN('Effect Coding'!AD260))</f>
        <v>0</v>
      </c>
      <c r="AX211">
        <f>INDEX('Effect Coding'!$A$53:$DD$159,MATCH(B211,'Effect Coding'!$A$53:$A$159,0), COLUMN('Effect Coding'!AE260))</f>
        <v>0</v>
      </c>
      <c r="AY211">
        <f>INDEX('Effect Coding'!$A$53:$DD$159,MATCH(B211,'Effect Coding'!$A$53:$A$159,0), COLUMN('Effect Coding'!AF260))</f>
        <v>0</v>
      </c>
      <c r="AZ211">
        <f>INDEX('Effect Coding'!$A$53:$DD$159,MATCH(B211,'Effect Coding'!$A$53:$A$159,0), COLUMN('Effect Coding'!AG260))</f>
        <v>0</v>
      </c>
      <c r="BA211">
        <f>INDEX('Effect Coding'!$A$53:$DD$159,MATCH(B211,'Effect Coding'!$A$53:$A$159,0), COLUMN('Effect Coding'!AH260))</f>
        <v>0</v>
      </c>
      <c r="BB211">
        <f>INDEX('Effect Coding'!$A$53:$DD$159,MATCH(B211,'Effect Coding'!$A$53:$A$159,0), COLUMN('Effect Coding'!AI260))</f>
        <v>0</v>
      </c>
      <c r="BC211">
        <f>INDEX('Effect Coding'!$A$53:$DD$159,MATCH(B211,'Effect Coding'!$A$53:$A$159,0), COLUMN('Effect Coding'!AJ260))</f>
        <v>0</v>
      </c>
      <c r="BD211">
        <f>INDEX('Effect Coding'!$A$53:$DD$159,MATCH(B211,'Effect Coding'!$A$53:$A$159,0), COLUMN('Effect Coding'!AK260))</f>
        <v>0</v>
      </c>
      <c r="BE211">
        <f>INDEX('Effect Coding'!$A$53:$DD$159,MATCH(B211,'Effect Coding'!$A$53:$A$159,0), COLUMN('Effect Coding'!AL260))</f>
        <v>0</v>
      </c>
      <c r="BF211">
        <f>INDEX('Effect Coding'!$A$53:$DD$159,MATCH(B211,'Effect Coding'!$A$53:$A$159,0), COLUMN('Effect Coding'!AM260))</f>
        <v>0</v>
      </c>
      <c r="BG211">
        <f>INDEX('Effect Coding'!$A$53:$DD$159,MATCH(B211,'Effect Coding'!$A$53:$A$159,0), COLUMN('Effect Coding'!AN260))</f>
        <v>0</v>
      </c>
      <c r="BH211">
        <f>INDEX('Effect Coding'!$A$53:$DD$159,MATCH(B211,'Effect Coding'!$A$53:$A$159,0), COLUMN('Effect Coding'!AO260))</f>
        <v>0</v>
      </c>
      <c r="BI211">
        <f>INDEX('Effect Coding'!$A$53:$DD$159,MATCH(B211,'Effect Coding'!$A$53:$A$159,0), COLUMN('Effect Coding'!AP260))</f>
        <v>0</v>
      </c>
      <c r="BJ211">
        <f>INDEX('Effect Coding'!$A$53:$DD$159,MATCH(B211,'Effect Coding'!$A$53:$A$159,0), COLUMN('Effect Coding'!AQ260))</f>
        <v>0</v>
      </c>
      <c r="BK211">
        <f>INDEX('Effect Coding'!$A$53:$DD$159,MATCH(B211,'Effect Coding'!$A$53:$A$159,0), COLUMN('Effect Coding'!AR260))</f>
        <v>0</v>
      </c>
      <c r="BL211">
        <f>INDEX('Effect Coding'!$A$53:$DD$159,MATCH(B211,'Effect Coding'!$A$53:$A$159,0), COLUMN('Effect Coding'!AS260))</f>
        <v>0</v>
      </c>
      <c r="BM211">
        <f>INDEX('Effect Coding'!$A$53:$DD$159,MATCH(B211,'Effect Coding'!$A$53:$A$159,0), COLUMN('Effect Coding'!AT260))</f>
        <v>0</v>
      </c>
      <c r="BN211">
        <f>INDEX('Effect Coding'!$A$53:$DD$159,MATCH(B211,'Effect Coding'!$A$53:$A$159,0), COLUMN('Effect Coding'!AU260))</f>
        <v>0</v>
      </c>
      <c r="BO211">
        <f>INDEX('Effect Coding'!$A$53:$DD$159,MATCH(B211,'Effect Coding'!$A$53:$A$159,0), COLUMN('Effect Coding'!AV260))</f>
        <v>0</v>
      </c>
      <c r="BP211">
        <f>INDEX('Effect Coding'!$A$53:$DD$159,MATCH(B211,'Effect Coding'!$A$53:$A$159,0), COLUMN('Effect Coding'!AW260))</f>
        <v>0</v>
      </c>
      <c r="BQ211">
        <f>INDEX('Effect Coding'!$A$53:$DD$159,MATCH(B211,'Effect Coding'!$A$53:$A$159,0), COLUMN('Effect Coding'!AX260))</f>
        <v>0</v>
      </c>
      <c r="BR211">
        <f>INDEX('Effect Coding'!$A$53:$DD$159,MATCH(B211,'Effect Coding'!$A$53:$A$159,0), COLUMN('Effect Coding'!AY260))</f>
        <v>0</v>
      </c>
      <c r="BS211">
        <f>INDEX('Effect Coding'!$A$53:$DD$159,MATCH(B211,'Effect Coding'!$A$53:$A$159,0), COLUMN('Effect Coding'!AZ260))</f>
        <v>0</v>
      </c>
      <c r="BT211">
        <f>INDEX('Effect Coding'!$A$53:$DD$159,MATCH(B211,'Effect Coding'!$A$53:$A$159,0), COLUMN('Effect Coding'!BA260))</f>
        <v>0</v>
      </c>
      <c r="BU211">
        <f>INDEX('Effect Coding'!$A$53:$DD$159,MATCH(B211,'Effect Coding'!$A$53:$A$159,0), COLUMN('Effect Coding'!BB260))</f>
        <v>0</v>
      </c>
      <c r="BV211">
        <f>INDEX('Effect Coding'!$A$53:$DD$159,MATCH(B211,'Effect Coding'!$A$53:$A$159,0), COLUMN('Effect Coding'!BC260))</f>
        <v>0</v>
      </c>
      <c r="BW211">
        <f>INDEX('Effect Coding'!$A$53:$DD$159,MATCH(B211,'Effect Coding'!$A$53:$A$159,0), COLUMN('Effect Coding'!BD260))</f>
        <v>0</v>
      </c>
      <c r="BX211">
        <f>INDEX('Effect Coding'!$A$53:$DD$159,MATCH(B211,'Effect Coding'!$A$53:$A$159,0), COLUMN('Effect Coding'!BE260))</f>
        <v>0</v>
      </c>
      <c r="BY211">
        <f>INDEX('Effect Coding'!$A$53:$DD$159,MATCH(B211,'Effect Coding'!$A$53:$A$159,0), COLUMN('Effect Coding'!BF260))</f>
        <v>0</v>
      </c>
      <c r="BZ211">
        <f>INDEX('Effect Coding'!$A$53:$DD$159,MATCH(B211,'Effect Coding'!$A$53:$A$159,0), COLUMN('Effect Coding'!BG260))</f>
        <v>0</v>
      </c>
      <c r="CA211">
        <f>INDEX('Effect Coding'!$A$53:$DD$159,MATCH(B211,'Effect Coding'!$A$53:$A$159,0), COLUMN('Effect Coding'!BH260))</f>
        <v>0</v>
      </c>
      <c r="CB211">
        <f>INDEX('Effect Coding'!$A$53:$DD$159,MATCH(B211,'Effect Coding'!$A$53:$A$159,0), COLUMN('Effect Coding'!BI260))</f>
        <v>0</v>
      </c>
      <c r="CC211">
        <f>INDEX('Effect Coding'!$A$53:$DD$159,MATCH(B211,'Effect Coding'!$A$53:$A$159,0), COLUMN('Effect Coding'!BJ260))</f>
        <v>0</v>
      </c>
      <c r="CD211">
        <f>INDEX('Effect Coding'!$A$53:$DD$159,MATCH(B211,'Effect Coding'!$A$53:$A$159,0), COLUMN('Effect Coding'!BK260))</f>
        <v>0</v>
      </c>
      <c r="CE211">
        <f>INDEX('Effect Coding'!$A$53:$DD$159,MATCH(B211,'Effect Coding'!$A$53:$A$159,0), COLUMN('Effect Coding'!BL260))</f>
        <v>1</v>
      </c>
      <c r="CF211">
        <f>INDEX('Effect Coding'!$A$53:$DD$159,MATCH(B211,'Effect Coding'!$A$53:$A$159,0), COLUMN('Effect Coding'!BM260))</f>
        <v>0</v>
      </c>
      <c r="CG211">
        <f>INDEX('Effect Coding'!$A$53:$DD$159,MATCH(B211,'Effect Coding'!$A$53:$A$159,0), COLUMN('Effect Coding'!BN260))</f>
        <v>0</v>
      </c>
      <c r="CH211">
        <f>INDEX('Effect Coding'!$A$53:$DD$159,MATCH(B211,'Effect Coding'!$A$53:$A$159,0), COLUMN('Effect Coding'!BO260))</f>
        <v>0</v>
      </c>
      <c r="CI211">
        <f>INDEX('Effect Coding'!$A$53:$DD$159,MATCH(B211,'Effect Coding'!$A$53:$A$159,0), COLUMN('Effect Coding'!BP260))</f>
        <v>0</v>
      </c>
      <c r="CJ211">
        <f>INDEX('Effect Coding'!$A$53:$DD$159,MATCH(B211,'Effect Coding'!$A$53:$A$159,0), COLUMN('Effect Coding'!BQ260))</f>
        <v>0</v>
      </c>
      <c r="CK211">
        <f>INDEX('Effect Coding'!$A$53:$DD$159,MATCH(B211,'Effect Coding'!$A$53:$A$159,0), COLUMN('Effect Coding'!BR260))</f>
        <v>0</v>
      </c>
      <c r="CL211">
        <f>INDEX('Effect Coding'!$A$53:$DD$159,MATCH(B211,'Effect Coding'!$A$53:$A$159,0), COLUMN('Effect Coding'!BS260))</f>
        <v>0</v>
      </c>
      <c r="CM211">
        <f>INDEX('Effect Coding'!$A$53:$DD$159,MATCH(B211,'Effect Coding'!$A$53:$A$159,0), COLUMN('Effect Coding'!BT260))</f>
        <v>0</v>
      </c>
      <c r="CN211">
        <f>INDEX('Effect Coding'!$A$53:$DD$159,MATCH(B211,'Effect Coding'!$A$53:$A$159,0), COLUMN('Effect Coding'!BU260))</f>
        <v>0</v>
      </c>
      <c r="CO211">
        <f>INDEX('Effect Coding'!$A$53:$DD$159,MATCH(B211,'Effect Coding'!$A$53:$A$159,0), COLUMN('Effect Coding'!BV260))</f>
        <v>0</v>
      </c>
      <c r="CP211">
        <f>INDEX('Effect Coding'!$A$53:$DD$159,MATCH(B211,'Effect Coding'!$A$53:$A$159,0), COLUMN('Effect Coding'!BW260))</f>
        <v>0</v>
      </c>
      <c r="CQ211">
        <f>INDEX('Effect Coding'!$A$53:$DD$159,MATCH(B211,'Effect Coding'!$A$53:$A$159,0), COLUMN('Effect Coding'!BX260))</f>
        <v>0</v>
      </c>
      <c r="CR211">
        <f>INDEX('Effect Coding'!$A$53:$DD$159,MATCH(B211,'Effect Coding'!$A$53:$A$159,0), COLUMN('Effect Coding'!BY260))</f>
        <v>0</v>
      </c>
      <c r="CS211">
        <f>INDEX('Effect Coding'!$A$53:$DD$159,MATCH(B211,'Effect Coding'!$A$53:$A$159,0), COLUMN('Effect Coding'!BZ260))</f>
        <v>0</v>
      </c>
      <c r="CT211">
        <f>INDEX('Effect Coding'!$A$53:$DD$159,MATCH(B211,'Effect Coding'!$A$53:$A$159,0), COLUMN('Effect Coding'!CA260))</f>
        <v>0</v>
      </c>
      <c r="CU211">
        <f>INDEX('Effect Coding'!$A$53:$DD$159,MATCH(B211,'Effect Coding'!$A$53:$A$159,0), COLUMN('Effect Coding'!CB260))</f>
        <v>0</v>
      </c>
      <c r="CV211">
        <f>INDEX('Effect Coding'!$A$53:$DD$159,MATCH(B211,'Effect Coding'!$A$53:$A$159,0), COLUMN('Effect Coding'!CC260))</f>
        <v>0</v>
      </c>
      <c r="CW211">
        <f>INDEX('Effect Coding'!$A$53:$DD$159,MATCH(B211,'Effect Coding'!$A$53:$A$159,0), COLUMN('Effect Coding'!CD260))</f>
        <v>0</v>
      </c>
      <c r="CX211">
        <f>INDEX('Effect Coding'!$A$53:$DD$159,MATCH(B211,'Effect Coding'!$A$53:$A$159,0), COLUMN('Effect Coding'!CE260))</f>
        <v>0</v>
      </c>
      <c r="CY211">
        <f>INDEX('Effect Coding'!$A$53:$DD$159,MATCH(B211,'Effect Coding'!$A$53:$A$159,0), COLUMN('Effect Coding'!CF260))</f>
        <v>0</v>
      </c>
      <c r="CZ211">
        <f>INDEX('Effect Coding'!$A$53:$DD$159,MATCH(B211,'Effect Coding'!$A$53:$A$159,0), COLUMN('Effect Coding'!CG260))</f>
        <v>0</v>
      </c>
      <c r="DA211">
        <f>INDEX('Effect Coding'!$A$53:$DD$159,MATCH(B211,'Effect Coding'!$A$53:$A$159,0), COLUMN('Effect Coding'!CH260))</f>
        <v>0</v>
      </c>
      <c r="DB211">
        <f>INDEX('Effect Coding'!$A$53:$DD$159,MATCH(B211,'Effect Coding'!$A$53:$A$159,0), COLUMN('Effect Coding'!CI260))</f>
        <v>0</v>
      </c>
      <c r="DC211">
        <f>INDEX('Effect Coding'!$A$53:$DD$159,MATCH(B211,'Effect Coding'!$A$53:$A$159,0), COLUMN('Effect Coding'!CJ260))</f>
        <v>0</v>
      </c>
      <c r="DD211">
        <f>INDEX('Effect Coding'!$A$53:$DD$159,MATCH(B211,'Effect Coding'!$A$53:$A$159,0), COLUMN('Effect Coding'!CK260))</f>
        <v>0</v>
      </c>
      <c r="DE211">
        <f>INDEX('Effect Coding'!$A$53:$DD$159,MATCH(B211,'Effect Coding'!$A$53:$A$159,0), COLUMN('Effect Coding'!CL260))</f>
        <v>0</v>
      </c>
      <c r="DF211">
        <f>INDEX('Effect Coding'!$A$53:$DD$159,MATCH(B211,'Effect Coding'!$A$53:$A$159,0), COLUMN('Effect Coding'!CM260))</f>
        <v>0</v>
      </c>
      <c r="DG211">
        <f>INDEX('Effect Coding'!$A$53:$DD$159,MATCH(B211,'Effect Coding'!$A$53:$A$159,0), COLUMN('Effect Coding'!CN260))</f>
        <v>0</v>
      </c>
      <c r="DH211">
        <f>INDEX('Effect Coding'!$A$53:$DD$159,MATCH(B211,'Effect Coding'!$A$53:$A$159,0), COLUMN('Effect Coding'!CO260))</f>
        <v>0</v>
      </c>
      <c r="DI211">
        <f>INDEX('Effect Coding'!$A$53:$DD$159,MATCH(B211,'Effect Coding'!$A$53:$A$159,0), COLUMN('Effect Coding'!CP260))</f>
        <v>0</v>
      </c>
      <c r="DJ211">
        <f>INDEX('Effect Coding'!$A$53:$DD$159,MATCH(B211,'Effect Coding'!$A$53:$A$159,0), COLUMN('Effect Coding'!CQ260))</f>
        <v>0</v>
      </c>
      <c r="DK211">
        <f>INDEX('Effect Coding'!$A$53:$DD$159,MATCH(B211,'Effect Coding'!$A$53:$A$159,0), COLUMN('Effect Coding'!CR260))</f>
        <v>0</v>
      </c>
      <c r="DL211">
        <f>INDEX('Effect Coding'!$A$53:$DD$159,MATCH(B211,'Effect Coding'!$A$53:$A$159,0), COLUMN('Effect Coding'!CS260))</f>
        <v>0</v>
      </c>
      <c r="DM211">
        <f>INDEX('Effect Coding'!$A$53:$DD$159,MATCH(B211,'Effect Coding'!$A$53:$A$159,0), COLUMN('Effect Coding'!CT260))</f>
        <v>0</v>
      </c>
      <c r="DN211">
        <f>INDEX('Effect Coding'!$A$53:$DD$159,MATCH(B211,'Effect Coding'!$A$53:$A$159,0), COLUMN('Effect Coding'!CU260))</f>
        <v>0</v>
      </c>
      <c r="DO211">
        <f>INDEX('Effect Coding'!$A$53:$DD$159,MATCH(B211,'Effect Coding'!$A$53:$A$159,0), COLUMN('Effect Coding'!CV260))</f>
        <v>0</v>
      </c>
      <c r="DP211">
        <f>INDEX('Effect Coding'!$A$53:$DD$159,MATCH(B211,'Effect Coding'!$A$53:$A$159,0), COLUMN('Effect Coding'!CW260))</f>
        <v>0</v>
      </c>
      <c r="DQ211">
        <f>INDEX('Effect Coding'!$A$53:$DD$159,MATCH(B211,'Effect Coding'!$A$53:$A$159,0), COLUMN('Effect Coding'!CX260))</f>
        <v>0</v>
      </c>
      <c r="DR211">
        <f>INDEX('Effect Coding'!$A$53:$DD$159,MATCH(B211,'Effect Coding'!$A$53:$A$159,0), COLUMN('Effect Coding'!CY260))</f>
        <v>0</v>
      </c>
      <c r="DS211">
        <f>INDEX('Effect Coding'!$A$53:$DD$159,MATCH(B211,'Effect Coding'!$A$53:$A$159,0), COLUMN('Effect Coding'!CZ260))</f>
        <v>0</v>
      </c>
      <c r="DT211">
        <f>INDEX('Effect Coding'!$A$53:$DD$159,MATCH(B211,'Effect Coding'!$A$53:$A$159,0), COLUMN('Effect Coding'!DA260))</f>
        <v>0</v>
      </c>
      <c r="DU211">
        <f>INDEX('Effect Coding'!$A$53:$DD$159,MATCH(B211,'Effect Coding'!$A$53:$A$159,0), COLUMN('Effect Coding'!DB260))</f>
        <v>0</v>
      </c>
      <c r="DV211">
        <f>INDEX('Effect Coding'!$A$53:$DD$159,MATCH(B211,'Effect Coding'!$A$53:$A$159,0), COLUMN('Effect Coding'!DC260))</f>
        <v>0</v>
      </c>
      <c r="DW211">
        <f>INDEX('Effect Coding'!$A$53:$DD$159,MATCH(B211,'Effect Coding'!$A$53:$A$159,0), COLUMN('Effect Coding'!DD260))</f>
        <v>0</v>
      </c>
      <c r="DX211">
        <f>INDEX('Effect Coding'!$A$40:$K$49,MATCH(C211,'Effect Coding'!$A$40:$A$49,0),COLUMN('Effect Coding'!C247))</f>
        <v>0</v>
      </c>
      <c r="DY211">
        <f>INDEX('Effect Coding'!$A$40:$K$49,MATCH(C211,'Effect Coding'!$A$40:$A$49,0),COLUMN('Effect Coding'!D247))</f>
        <v>0</v>
      </c>
      <c r="DZ211">
        <f>INDEX('Effect Coding'!$A$40:$K$49,MATCH(C211,'Effect Coding'!$A$40:$A$49,0),COLUMN('Effect Coding'!E247))</f>
        <v>0</v>
      </c>
      <c r="EA211">
        <f>INDEX('Effect Coding'!$A$40:$K$49,MATCH(C211,'Effect Coding'!$A$40:$A$49,0),COLUMN('Effect Coding'!F247))</f>
        <v>0</v>
      </c>
      <c r="EB211">
        <f>INDEX('Effect Coding'!$A$40:$K$49,MATCH(C211,'Effect Coding'!$A$40:$A$49,0),COLUMN('Effect Coding'!G247))</f>
        <v>0</v>
      </c>
      <c r="EC211">
        <f>INDEX('Effect Coding'!$A$40:$K$49,MATCH(C211,'Effect Coding'!$A$40:$A$49,0),COLUMN('Effect Coding'!H247))</f>
        <v>0</v>
      </c>
      <c r="ED211">
        <f>INDEX('Effect Coding'!$A$40:$K$49,MATCH(C211,'Effect Coding'!$A$40:$A$49,0),COLUMN('Effect Coding'!I247))</f>
        <v>1</v>
      </c>
      <c r="EE211">
        <f>INDEX('Effect Coding'!$A$40:$K$49,MATCH(C211,'Effect Coding'!$A$40:$A$49,0),COLUMN('Effect Coding'!J247))</f>
        <v>0</v>
      </c>
      <c r="EF211">
        <f>INDEX('Effect Coding'!$A$40:$K$49,MATCH(C211,'Effect Coding'!$A$40:$A$49,0),COLUMN('Effect Coding'!K247))</f>
        <v>0</v>
      </c>
      <c r="EG211">
        <f>INDEX('Effect Coding'!$A$33:$E$36,MATCH(D211,'Effect Coding'!$A$33:$A$36,0),COLUMN('Effect Coding'!C240))</f>
        <v>1</v>
      </c>
      <c r="EH211">
        <f>INDEX('Effect Coding'!$A$33:$E$36,MATCH(D211,'Effect Coding'!$A$33:$A$36,0),COLUMN('Effect Coding'!D240))</f>
        <v>0</v>
      </c>
      <c r="EI211">
        <f>INDEX('Effect Coding'!$A$33:$E$36,MATCH(D211,'Effect Coding'!$A$33:$A$36,0),COLUMN('Effect Coding'!E240))</f>
        <v>0</v>
      </c>
      <c r="EJ211">
        <f>INDEX('Effect Coding'!$A$27:$D$29,MATCH(E211,'Effect Coding'!$A$27:$A$29,0),COLUMN('Effect Coding'!C234))</f>
        <v>1</v>
      </c>
      <c r="EK211">
        <f>INDEX('Effect Coding'!$A$27:$D$29,MATCH(E211,'Effect Coding'!$A$27:$A$29,0),COLUMN('Effect Coding'!D234))</f>
        <v>0</v>
      </c>
      <c r="EL211">
        <f>INDEX('Effect Coding'!$A$21:$D$23,MATCH(F211,'Effect Coding'!$A$21:$A$23,0),COLUMN('Effect Coding'!C228))</f>
        <v>-1</v>
      </c>
      <c r="EM211">
        <f>INDEX('Effect Coding'!$A$21:$D$23,MATCH(F211,'Effect Coding'!$A$21:$A$23,0),COLUMN('Effect Coding'!D228))</f>
        <v>-1</v>
      </c>
      <c r="EN211">
        <f>INDEX('Effect Coding'!$A$15:$D$17,MATCH(G211,'Effect Coding'!$A$15:$A$17,0),COLUMN('Effect Coding'!C222))</f>
        <v>1</v>
      </c>
      <c r="EO211">
        <f>INDEX('Effect Coding'!$A$15:$D$17,MATCH(G211,'Effect Coding'!$A$15:$A$17,0),COLUMN('Effect Coding'!D222))</f>
        <v>0</v>
      </c>
      <c r="EP211">
        <f>INDEX('Effect Coding'!$A$9:$D$11,MATCH(H211,'Effect Coding'!$A$9:$A$11,0),COLUMN('Effect Coding'!C216))</f>
        <v>1</v>
      </c>
      <c r="EQ211">
        <f>INDEX('Effect Coding'!$A$9:$D$11,MATCH(H211,'Effect Coding'!$A$9:$A$11,0),COLUMN('Effect Coding'!D216))</f>
        <v>0</v>
      </c>
      <c r="ER211">
        <f>INDEX('Effect Coding'!$A$3:$D$5,MATCH(I211,'Effect Coding'!$A$3:$A$5,0),COLUMN('Effect Coding'!C210))</f>
        <v>1</v>
      </c>
      <c r="ES211">
        <f>INDEX('Effect Coding'!$A$3:$D$5,MATCH(I211,'Effect Coding'!$A$3:$A$5,0),COLUMN('Effect Coding'!D210))</f>
        <v>0</v>
      </c>
      <c r="ET211">
        <f>INDEX('Effect Coding'!$A$163:$D$165,MATCH(J211,'Effect Coding'!$A$163:$A$165,0),COLUMN('Effect Coding'!C370))</f>
        <v>-1</v>
      </c>
      <c r="EU211">
        <f>INDEX('Effect Coding'!$A$163:$D$165,MATCH(J211,'Effect Coding'!$A$163:$A$165,0),COLUMN('Effect Coding'!D370))</f>
        <v>-1</v>
      </c>
      <c r="EV211">
        <f>INDEX('Effect Coding'!$A$163:$D$165,MATCH(K211,'Effect Coding'!$A$169:$A$171,0),COLUMN('Effect Coding'!C370))</f>
        <v>1</v>
      </c>
      <c r="EW211">
        <f>INDEX('Effect Coding'!$A$163:$D$165,MATCH(K211,'Effect Coding'!$A$169:$A$171,0),COLUMN('Effect Coding'!D370))</f>
        <v>0</v>
      </c>
      <c r="EX211">
        <f>INDEX('Effect Coding'!$A$175:$E$178,MATCH(L211,'Effect Coding'!$A$175:$A$178,0),COLUMN('Effect Coding'!C382))</f>
        <v>1</v>
      </c>
      <c r="EY211">
        <f>INDEX('Effect Coding'!$A$175:$E$178,MATCH(L211,'Effect Coding'!$A$175:$A$178,0),COLUMN('Effect Coding'!D382))</f>
        <v>0</v>
      </c>
      <c r="EZ211">
        <f>INDEX('Effect Coding'!$A$175:$E$178,MATCH(L211,'Effect Coding'!$A$175:$A$178,0),COLUMN('Effect Coding'!E382))</f>
        <v>0</v>
      </c>
      <c r="FA211">
        <f>INDEX('Effect Coding'!$A$182:$E$185,MATCH(M211,'Effect Coding'!$A$182:$A$185,0),COLUMN('Effect Coding'!C389))</f>
        <v>1</v>
      </c>
      <c r="FB211">
        <f>INDEX('Effect Coding'!$A$182:$E$185,MATCH(M211,'Effect Coding'!$A$182:$A$185,0),COLUMN('Effect Coding'!D389))</f>
        <v>0</v>
      </c>
      <c r="FC211">
        <f>INDEX('Effect Coding'!$A$182:$E$185,MATCH(M211,'Effect Coding'!$A$182:$A$185,0),COLUMN('Effect Coding'!E389))</f>
        <v>0</v>
      </c>
      <c r="FD211">
        <f>INDEX('Effect Coding'!$A$189:$C$190,MATCH(N211,'Effect Coding'!$A$189:$A$190,0),COLUMN('Effect Coding'!C396))</f>
        <v>1</v>
      </c>
      <c r="FE211">
        <f>INDEX('Effect Coding'!$A$194:$D$196,MATCH(O211,'Effect Coding'!$A$194:$A$196,0),COLUMN('Effect Coding'!C401))</f>
        <v>0</v>
      </c>
      <c r="FF211">
        <f>INDEX('Effect Coding'!$A$194:$D$196,MATCH(O211,'Effect Coding'!$A$194:$A$196,0),COLUMN('Effect Coding'!D401))</f>
        <v>1</v>
      </c>
      <c r="FG211">
        <f>INDEX('Effect Coding'!$A$200:$C$201,MATCH(P211,'Effect Coding'!$A$200:$A$201,0),COLUMN('Effect Coding'!C407))</f>
        <v>1</v>
      </c>
      <c r="FH211">
        <f>INDEX('Effect Coding'!$A$205:$D$207,MATCH(Q211,'Effect Coding'!$A$205:$A$207,0),COLUMN('Effect Coding'!C412))</f>
        <v>1</v>
      </c>
      <c r="FI211">
        <f>INDEX('Effect Coding'!$A$205:$D$207,MATCH(Q211,'Effect Coding'!$A$205:$A$207,0),COLUMN('Effect Coding'!D412))</f>
        <v>0</v>
      </c>
      <c r="FJ211">
        <f>INDEX('Effect Coding'!$A$211:$C$212,MATCH(R211,'Effect Coding'!$A$211:$A$212,0),COLUMN('Effect Coding'!C418))</f>
        <v>1</v>
      </c>
      <c r="FK211">
        <f>INDEX('Effect Coding'!$A$216:$C$217,MATCH(S211,'Effect Coding'!$A$216:$A$217,0),COLUMN('Effect Coding'!C423))</f>
        <v>1</v>
      </c>
      <c r="FL211">
        <f>INDEX('Effect Coding'!$A$221:$C$222,MATCH(T211,'Effect Coding'!$A$221:$A$222,0),COLUMN('Effect Coding'!C428))</f>
        <v>1</v>
      </c>
      <c r="FM211">
        <f t="shared" si="6"/>
        <v>14</v>
      </c>
      <c r="FN211">
        <v>1</v>
      </c>
      <c r="FO211">
        <v>1</v>
      </c>
      <c r="FP211">
        <f t="shared" si="7"/>
        <v>14</v>
      </c>
    </row>
    <row r="212" spans="1:172" x14ac:dyDescent="0.25">
      <c r="A212" t="s">
        <v>413</v>
      </c>
      <c r="B212" t="s">
        <v>129</v>
      </c>
      <c r="C212" t="s">
        <v>8</v>
      </c>
      <c r="D212" t="s">
        <v>30</v>
      </c>
      <c r="E212" t="s">
        <v>28</v>
      </c>
      <c r="F212" t="s">
        <v>54</v>
      </c>
      <c r="G212" t="s">
        <v>181</v>
      </c>
      <c r="H212" t="s">
        <v>183</v>
      </c>
      <c r="I212" t="s">
        <v>50</v>
      </c>
      <c r="J212" t="s">
        <v>183</v>
      </c>
      <c r="K212" t="s">
        <v>63</v>
      </c>
      <c r="L212">
        <v>2</v>
      </c>
      <c r="M212" t="s">
        <v>51</v>
      </c>
      <c r="N212" t="s">
        <v>52</v>
      </c>
      <c r="O212" t="s">
        <v>63</v>
      </c>
      <c r="P212" t="s">
        <v>52</v>
      </c>
      <c r="Q212" t="s">
        <v>51</v>
      </c>
      <c r="R212" t="s">
        <v>51</v>
      </c>
      <c r="S212" t="s">
        <v>51</v>
      </c>
      <c r="T212" t="s">
        <v>51</v>
      </c>
      <c r="U212" s="20">
        <v>1.3</v>
      </c>
      <c r="V212">
        <f>INDEX('Effect Coding'!$A$53:$DD$159,MATCH(B212,'Effect Coding'!$A$53:$A$159,0), COLUMN('Effect Coding'!C261))</f>
        <v>0</v>
      </c>
      <c r="W212">
        <f>INDEX('Effect Coding'!$A$53:$DD$159,MATCH(B212,'Effect Coding'!$A$53:$A$159,0), COLUMN('Effect Coding'!D261))</f>
        <v>0</v>
      </c>
      <c r="X212">
        <f>INDEX('Effect Coding'!$A$53:$DD$159,MATCH(B212,'Effect Coding'!$A$53:$A$159,0), COLUMN('Effect Coding'!E261))</f>
        <v>0</v>
      </c>
      <c r="Y212">
        <f>INDEX('Effect Coding'!$A$53:$DD$159,MATCH(B212,'Effect Coding'!$A$53:$A$159,0), COLUMN('Effect Coding'!F261))</f>
        <v>0</v>
      </c>
      <c r="Z212">
        <f>INDEX('Effect Coding'!$A$53:$DD$159,MATCH(B212,'Effect Coding'!$A$53:$A$159,0), COLUMN('Effect Coding'!G261))</f>
        <v>0</v>
      </c>
      <c r="AA212">
        <f>INDEX('Effect Coding'!$A$53:$DD$159,MATCH(B212,'Effect Coding'!$A$53:$A$159,0), COLUMN('Effect Coding'!H261))</f>
        <v>0</v>
      </c>
      <c r="AB212">
        <f>INDEX('Effect Coding'!$A$53:$DD$159,MATCH(B212,'Effect Coding'!$A$53:$A$159,0), COLUMN('Effect Coding'!I261))</f>
        <v>0</v>
      </c>
      <c r="AC212">
        <f>INDEX('Effect Coding'!$A$53:$DD$159,MATCH(B212,'Effect Coding'!$A$53:$A$159,0), COLUMN('Effect Coding'!J261))</f>
        <v>0</v>
      </c>
      <c r="AD212">
        <f>INDEX('Effect Coding'!$A$53:$DD$159,MATCH(B212,'Effect Coding'!$A$53:$A$159,0), COLUMN('Effect Coding'!K261))</f>
        <v>0</v>
      </c>
      <c r="AE212">
        <f>INDEX('Effect Coding'!$A$53:$DD$159,MATCH(B212,'Effect Coding'!$A$53:$A$159,0), COLUMN('Effect Coding'!L261))</f>
        <v>0</v>
      </c>
      <c r="AF212">
        <f>INDEX('Effect Coding'!$A$53:$DD$159,MATCH(B212,'Effect Coding'!$A$53:$A$159,0), COLUMN('Effect Coding'!M261))</f>
        <v>0</v>
      </c>
      <c r="AG212">
        <f>INDEX('Effect Coding'!$A$53:$DD$159,MATCH(B212,'Effect Coding'!$A$53:$A$159,0), COLUMN('Effect Coding'!N261))</f>
        <v>0</v>
      </c>
      <c r="AH212">
        <f>INDEX('Effect Coding'!$A$53:$DD$159,MATCH(B212,'Effect Coding'!$A$53:$A$159,0), COLUMN('Effect Coding'!O261))</f>
        <v>0</v>
      </c>
      <c r="AI212">
        <f>INDEX('Effect Coding'!$A$53:$DD$159,MATCH(B212,'Effect Coding'!$A$53:$A$159,0), COLUMN('Effect Coding'!P261))</f>
        <v>0</v>
      </c>
      <c r="AJ212">
        <f>INDEX('Effect Coding'!$A$53:$DD$159,MATCH(B212,'Effect Coding'!$A$53:$A$159,0), COLUMN('Effect Coding'!Q261))</f>
        <v>0</v>
      </c>
      <c r="AK212">
        <f>INDEX('Effect Coding'!$A$53:$DD$159,MATCH(B212,'Effect Coding'!$A$53:$A$159,0), COLUMN('Effect Coding'!R261))</f>
        <v>0</v>
      </c>
      <c r="AL212">
        <f>INDEX('Effect Coding'!$A$53:$DD$159,MATCH(B212,'Effect Coding'!$A$53:$A$159,0), COLUMN('Effect Coding'!S261))</f>
        <v>0</v>
      </c>
      <c r="AM212">
        <f>INDEX('Effect Coding'!$A$53:$DD$159,MATCH(B212,'Effect Coding'!$A$53:$A$159,0), COLUMN('Effect Coding'!T261))</f>
        <v>0</v>
      </c>
      <c r="AN212">
        <f>INDEX('Effect Coding'!$A$53:$DD$159,MATCH(B212,'Effect Coding'!$A$53:$A$159,0), COLUMN('Effect Coding'!U261))</f>
        <v>0</v>
      </c>
      <c r="AO212">
        <f>INDEX('Effect Coding'!$A$53:$DD$159,MATCH(B212,'Effect Coding'!$A$53:$A$159,0), COLUMN('Effect Coding'!V261))</f>
        <v>0</v>
      </c>
      <c r="AP212">
        <f>INDEX('Effect Coding'!$A$53:$DD$159,MATCH(B212,'Effect Coding'!$A$53:$A$159,0), COLUMN('Effect Coding'!W261))</f>
        <v>0</v>
      </c>
      <c r="AQ212">
        <f>INDEX('Effect Coding'!$A$53:$DD$159,MATCH(B212,'Effect Coding'!$A$53:$A$159,0), COLUMN('Effect Coding'!X261))</f>
        <v>0</v>
      </c>
      <c r="AR212">
        <f>INDEX('Effect Coding'!$A$53:$DD$159,MATCH(B212,'Effect Coding'!$A$53:$A$159,0), COLUMN('Effect Coding'!Y261))</f>
        <v>0</v>
      </c>
      <c r="AS212">
        <f>INDEX('Effect Coding'!$A$53:$DD$159,MATCH(B212,'Effect Coding'!$A$53:$A$159,0), COLUMN('Effect Coding'!Z261))</f>
        <v>0</v>
      </c>
      <c r="AT212">
        <f>INDEX('Effect Coding'!$A$53:$DD$159,MATCH(B212,'Effect Coding'!$A$53:$A$159,0), COLUMN('Effect Coding'!AA261))</f>
        <v>0</v>
      </c>
      <c r="AU212">
        <f>INDEX('Effect Coding'!$A$53:$DD$159,MATCH(B212,'Effect Coding'!$A$53:$A$159,0), COLUMN('Effect Coding'!AB261))</f>
        <v>0</v>
      </c>
      <c r="AV212">
        <f>INDEX('Effect Coding'!$A$53:$DD$159,MATCH(B212,'Effect Coding'!$A$53:$A$159,0), COLUMN('Effect Coding'!AC261))</f>
        <v>0</v>
      </c>
      <c r="AW212">
        <f>INDEX('Effect Coding'!$A$53:$DD$159,MATCH(B212,'Effect Coding'!$A$53:$A$159,0), COLUMN('Effect Coding'!AD261))</f>
        <v>0</v>
      </c>
      <c r="AX212">
        <f>INDEX('Effect Coding'!$A$53:$DD$159,MATCH(B212,'Effect Coding'!$A$53:$A$159,0), COLUMN('Effect Coding'!AE261))</f>
        <v>0</v>
      </c>
      <c r="AY212">
        <f>INDEX('Effect Coding'!$A$53:$DD$159,MATCH(B212,'Effect Coding'!$A$53:$A$159,0), COLUMN('Effect Coding'!AF261))</f>
        <v>0</v>
      </c>
      <c r="AZ212">
        <f>INDEX('Effect Coding'!$A$53:$DD$159,MATCH(B212,'Effect Coding'!$A$53:$A$159,0), COLUMN('Effect Coding'!AG261))</f>
        <v>0</v>
      </c>
      <c r="BA212">
        <f>INDEX('Effect Coding'!$A$53:$DD$159,MATCH(B212,'Effect Coding'!$A$53:$A$159,0), COLUMN('Effect Coding'!AH261))</f>
        <v>0</v>
      </c>
      <c r="BB212">
        <f>INDEX('Effect Coding'!$A$53:$DD$159,MATCH(B212,'Effect Coding'!$A$53:$A$159,0), COLUMN('Effect Coding'!AI261))</f>
        <v>0</v>
      </c>
      <c r="BC212">
        <f>INDEX('Effect Coding'!$A$53:$DD$159,MATCH(B212,'Effect Coding'!$A$53:$A$159,0), COLUMN('Effect Coding'!AJ261))</f>
        <v>0</v>
      </c>
      <c r="BD212">
        <f>INDEX('Effect Coding'!$A$53:$DD$159,MATCH(B212,'Effect Coding'!$A$53:$A$159,0), COLUMN('Effect Coding'!AK261))</f>
        <v>0</v>
      </c>
      <c r="BE212">
        <f>INDEX('Effect Coding'!$A$53:$DD$159,MATCH(B212,'Effect Coding'!$A$53:$A$159,0), COLUMN('Effect Coding'!AL261))</f>
        <v>0</v>
      </c>
      <c r="BF212">
        <f>INDEX('Effect Coding'!$A$53:$DD$159,MATCH(B212,'Effect Coding'!$A$53:$A$159,0), COLUMN('Effect Coding'!AM261))</f>
        <v>0</v>
      </c>
      <c r="BG212">
        <f>INDEX('Effect Coding'!$A$53:$DD$159,MATCH(B212,'Effect Coding'!$A$53:$A$159,0), COLUMN('Effect Coding'!AN261))</f>
        <v>0</v>
      </c>
      <c r="BH212">
        <f>INDEX('Effect Coding'!$A$53:$DD$159,MATCH(B212,'Effect Coding'!$A$53:$A$159,0), COLUMN('Effect Coding'!AO261))</f>
        <v>0</v>
      </c>
      <c r="BI212">
        <f>INDEX('Effect Coding'!$A$53:$DD$159,MATCH(B212,'Effect Coding'!$A$53:$A$159,0), COLUMN('Effect Coding'!AP261))</f>
        <v>0</v>
      </c>
      <c r="BJ212">
        <f>INDEX('Effect Coding'!$A$53:$DD$159,MATCH(B212,'Effect Coding'!$A$53:$A$159,0), COLUMN('Effect Coding'!AQ261))</f>
        <v>0</v>
      </c>
      <c r="BK212">
        <f>INDEX('Effect Coding'!$A$53:$DD$159,MATCH(B212,'Effect Coding'!$A$53:$A$159,0), COLUMN('Effect Coding'!AR261))</f>
        <v>0</v>
      </c>
      <c r="BL212">
        <f>INDEX('Effect Coding'!$A$53:$DD$159,MATCH(B212,'Effect Coding'!$A$53:$A$159,0), COLUMN('Effect Coding'!AS261))</f>
        <v>0</v>
      </c>
      <c r="BM212">
        <f>INDEX('Effect Coding'!$A$53:$DD$159,MATCH(B212,'Effect Coding'!$A$53:$A$159,0), COLUMN('Effect Coding'!AT261))</f>
        <v>0</v>
      </c>
      <c r="BN212">
        <f>INDEX('Effect Coding'!$A$53:$DD$159,MATCH(B212,'Effect Coding'!$A$53:$A$159,0), COLUMN('Effect Coding'!AU261))</f>
        <v>0</v>
      </c>
      <c r="BO212">
        <f>INDEX('Effect Coding'!$A$53:$DD$159,MATCH(B212,'Effect Coding'!$A$53:$A$159,0), COLUMN('Effect Coding'!AV261))</f>
        <v>0</v>
      </c>
      <c r="BP212">
        <f>INDEX('Effect Coding'!$A$53:$DD$159,MATCH(B212,'Effect Coding'!$A$53:$A$159,0), COLUMN('Effect Coding'!AW261))</f>
        <v>0</v>
      </c>
      <c r="BQ212">
        <f>INDEX('Effect Coding'!$A$53:$DD$159,MATCH(B212,'Effect Coding'!$A$53:$A$159,0), COLUMN('Effect Coding'!AX261))</f>
        <v>0</v>
      </c>
      <c r="BR212">
        <f>INDEX('Effect Coding'!$A$53:$DD$159,MATCH(B212,'Effect Coding'!$A$53:$A$159,0), COLUMN('Effect Coding'!AY261))</f>
        <v>0</v>
      </c>
      <c r="BS212">
        <f>INDEX('Effect Coding'!$A$53:$DD$159,MATCH(B212,'Effect Coding'!$A$53:$A$159,0), COLUMN('Effect Coding'!AZ261))</f>
        <v>0</v>
      </c>
      <c r="BT212">
        <f>INDEX('Effect Coding'!$A$53:$DD$159,MATCH(B212,'Effect Coding'!$A$53:$A$159,0), COLUMN('Effect Coding'!BA261))</f>
        <v>0</v>
      </c>
      <c r="BU212">
        <f>INDEX('Effect Coding'!$A$53:$DD$159,MATCH(B212,'Effect Coding'!$A$53:$A$159,0), COLUMN('Effect Coding'!BB261))</f>
        <v>0</v>
      </c>
      <c r="BV212">
        <f>INDEX('Effect Coding'!$A$53:$DD$159,MATCH(B212,'Effect Coding'!$A$53:$A$159,0), COLUMN('Effect Coding'!BC261))</f>
        <v>0</v>
      </c>
      <c r="BW212">
        <f>INDEX('Effect Coding'!$A$53:$DD$159,MATCH(B212,'Effect Coding'!$A$53:$A$159,0), COLUMN('Effect Coding'!BD261))</f>
        <v>0</v>
      </c>
      <c r="BX212">
        <f>INDEX('Effect Coding'!$A$53:$DD$159,MATCH(B212,'Effect Coding'!$A$53:$A$159,0), COLUMN('Effect Coding'!BE261))</f>
        <v>0</v>
      </c>
      <c r="BY212">
        <f>INDEX('Effect Coding'!$A$53:$DD$159,MATCH(B212,'Effect Coding'!$A$53:$A$159,0), COLUMN('Effect Coding'!BF261))</f>
        <v>0</v>
      </c>
      <c r="BZ212">
        <f>INDEX('Effect Coding'!$A$53:$DD$159,MATCH(B212,'Effect Coding'!$A$53:$A$159,0), COLUMN('Effect Coding'!BG261))</f>
        <v>0</v>
      </c>
      <c r="CA212">
        <f>INDEX('Effect Coding'!$A$53:$DD$159,MATCH(B212,'Effect Coding'!$A$53:$A$159,0), COLUMN('Effect Coding'!BH261))</f>
        <v>0</v>
      </c>
      <c r="CB212">
        <f>INDEX('Effect Coding'!$A$53:$DD$159,MATCH(B212,'Effect Coding'!$A$53:$A$159,0), COLUMN('Effect Coding'!BI261))</f>
        <v>0</v>
      </c>
      <c r="CC212">
        <f>INDEX('Effect Coding'!$A$53:$DD$159,MATCH(B212,'Effect Coding'!$A$53:$A$159,0), COLUMN('Effect Coding'!BJ261))</f>
        <v>0</v>
      </c>
      <c r="CD212">
        <f>INDEX('Effect Coding'!$A$53:$DD$159,MATCH(B212,'Effect Coding'!$A$53:$A$159,0), COLUMN('Effect Coding'!BK261))</f>
        <v>0</v>
      </c>
      <c r="CE212">
        <f>INDEX('Effect Coding'!$A$53:$DD$159,MATCH(B212,'Effect Coding'!$A$53:$A$159,0), COLUMN('Effect Coding'!BL261))</f>
        <v>0</v>
      </c>
      <c r="CF212">
        <f>INDEX('Effect Coding'!$A$53:$DD$159,MATCH(B212,'Effect Coding'!$A$53:$A$159,0), COLUMN('Effect Coding'!BM261))</f>
        <v>1</v>
      </c>
      <c r="CG212">
        <f>INDEX('Effect Coding'!$A$53:$DD$159,MATCH(B212,'Effect Coding'!$A$53:$A$159,0), COLUMN('Effect Coding'!BN261))</f>
        <v>0</v>
      </c>
      <c r="CH212">
        <f>INDEX('Effect Coding'!$A$53:$DD$159,MATCH(B212,'Effect Coding'!$A$53:$A$159,0), COLUMN('Effect Coding'!BO261))</f>
        <v>0</v>
      </c>
      <c r="CI212">
        <f>INDEX('Effect Coding'!$A$53:$DD$159,MATCH(B212,'Effect Coding'!$A$53:$A$159,0), COLUMN('Effect Coding'!BP261))</f>
        <v>0</v>
      </c>
      <c r="CJ212">
        <f>INDEX('Effect Coding'!$A$53:$DD$159,MATCH(B212,'Effect Coding'!$A$53:$A$159,0), COLUMN('Effect Coding'!BQ261))</f>
        <v>0</v>
      </c>
      <c r="CK212">
        <f>INDEX('Effect Coding'!$A$53:$DD$159,MATCH(B212,'Effect Coding'!$A$53:$A$159,0), COLUMN('Effect Coding'!BR261))</f>
        <v>0</v>
      </c>
      <c r="CL212">
        <f>INDEX('Effect Coding'!$A$53:$DD$159,MATCH(B212,'Effect Coding'!$A$53:$A$159,0), COLUMN('Effect Coding'!BS261))</f>
        <v>0</v>
      </c>
      <c r="CM212">
        <f>INDEX('Effect Coding'!$A$53:$DD$159,MATCH(B212,'Effect Coding'!$A$53:$A$159,0), COLUMN('Effect Coding'!BT261))</f>
        <v>0</v>
      </c>
      <c r="CN212">
        <f>INDEX('Effect Coding'!$A$53:$DD$159,MATCH(B212,'Effect Coding'!$A$53:$A$159,0), COLUMN('Effect Coding'!BU261))</f>
        <v>0</v>
      </c>
      <c r="CO212">
        <f>INDEX('Effect Coding'!$A$53:$DD$159,MATCH(B212,'Effect Coding'!$A$53:$A$159,0), COLUMN('Effect Coding'!BV261))</f>
        <v>0</v>
      </c>
      <c r="CP212">
        <f>INDEX('Effect Coding'!$A$53:$DD$159,MATCH(B212,'Effect Coding'!$A$53:$A$159,0), COLUMN('Effect Coding'!BW261))</f>
        <v>0</v>
      </c>
      <c r="CQ212">
        <f>INDEX('Effect Coding'!$A$53:$DD$159,MATCH(B212,'Effect Coding'!$A$53:$A$159,0), COLUMN('Effect Coding'!BX261))</f>
        <v>0</v>
      </c>
      <c r="CR212">
        <f>INDEX('Effect Coding'!$A$53:$DD$159,MATCH(B212,'Effect Coding'!$A$53:$A$159,0), COLUMN('Effect Coding'!BY261))</f>
        <v>0</v>
      </c>
      <c r="CS212">
        <f>INDEX('Effect Coding'!$A$53:$DD$159,MATCH(B212,'Effect Coding'!$A$53:$A$159,0), COLUMN('Effect Coding'!BZ261))</f>
        <v>0</v>
      </c>
      <c r="CT212">
        <f>INDEX('Effect Coding'!$A$53:$DD$159,MATCH(B212,'Effect Coding'!$A$53:$A$159,0), COLUMN('Effect Coding'!CA261))</f>
        <v>0</v>
      </c>
      <c r="CU212">
        <f>INDEX('Effect Coding'!$A$53:$DD$159,MATCH(B212,'Effect Coding'!$A$53:$A$159,0), COLUMN('Effect Coding'!CB261))</f>
        <v>0</v>
      </c>
      <c r="CV212">
        <f>INDEX('Effect Coding'!$A$53:$DD$159,MATCH(B212,'Effect Coding'!$A$53:$A$159,0), COLUMN('Effect Coding'!CC261))</f>
        <v>0</v>
      </c>
      <c r="CW212">
        <f>INDEX('Effect Coding'!$A$53:$DD$159,MATCH(B212,'Effect Coding'!$A$53:$A$159,0), COLUMN('Effect Coding'!CD261))</f>
        <v>0</v>
      </c>
      <c r="CX212">
        <f>INDEX('Effect Coding'!$A$53:$DD$159,MATCH(B212,'Effect Coding'!$A$53:$A$159,0), COLUMN('Effect Coding'!CE261))</f>
        <v>0</v>
      </c>
      <c r="CY212">
        <f>INDEX('Effect Coding'!$A$53:$DD$159,MATCH(B212,'Effect Coding'!$A$53:$A$159,0), COLUMN('Effect Coding'!CF261))</f>
        <v>0</v>
      </c>
      <c r="CZ212">
        <f>INDEX('Effect Coding'!$A$53:$DD$159,MATCH(B212,'Effect Coding'!$A$53:$A$159,0), COLUMN('Effect Coding'!CG261))</f>
        <v>0</v>
      </c>
      <c r="DA212">
        <f>INDEX('Effect Coding'!$A$53:$DD$159,MATCH(B212,'Effect Coding'!$A$53:$A$159,0), COLUMN('Effect Coding'!CH261))</f>
        <v>0</v>
      </c>
      <c r="DB212">
        <f>INDEX('Effect Coding'!$A$53:$DD$159,MATCH(B212,'Effect Coding'!$A$53:$A$159,0), COLUMN('Effect Coding'!CI261))</f>
        <v>0</v>
      </c>
      <c r="DC212">
        <f>INDEX('Effect Coding'!$A$53:$DD$159,MATCH(B212,'Effect Coding'!$A$53:$A$159,0), COLUMN('Effect Coding'!CJ261))</f>
        <v>0</v>
      </c>
      <c r="DD212">
        <f>INDEX('Effect Coding'!$A$53:$DD$159,MATCH(B212,'Effect Coding'!$A$53:$A$159,0), COLUMN('Effect Coding'!CK261))</f>
        <v>0</v>
      </c>
      <c r="DE212">
        <f>INDEX('Effect Coding'!$A$53:$DD$159,MATCH(B212,'Effect Coding'!$A$53:$A$159,0), COLUMN('Effect Coding'!CL261))</f>
        <v>0</v>
      </c>
      <c r="DF212">
        <f>INDEX('Effect Coding'!$A$53:$DD$159,MATCH(B212,'Effect Coding'!$A$53:$A$159,0), COLUMN('Effect Coding'!CM261))</f>
        <v>0</v>
      </c>
      <c r="DG212">
        <f>INDEX('Effect Coding'!$A$53:$DD$159,MATCH(B212,'Effect Coding'!$A$53:$A$159,0), COLUMN('Effect Coding'!CN261))</f>
        <v>0</v>
      </c>
      <c r="DH212">
        <f>INDEX('Effect Coding'!$A$53:$DD$159,MATCH(B212,'Effect Coding'!$A$53:$A$159,0), COLUMN('Effect Coding'!CO261))</f>
        <v>0</v>
      </c>
      <c r="DI212">
        <f>INDEX('Effect Coding'!$A$53:$DD$159,MATCH(B212,'Effect Coding'!$A$53:$A$159,0), COLUMN('Effect Coding'!CP261))</f>
        <v>0</v>
      </c>
      <c r="DJ212">
        <f>INDEX('Effect Coding'!$A$53:$DD$159,MATCH(B212,'Effect Coding'!$A$53:$A$159,0), COLUMN('Effect Coding'!CQ261))</f>
        <v>0</v>
      </c>
      <c r="DK212">
        <f>INDEX('Effect Coding'!$A$53:$DD$159,MATCH(B212,'Effect Coding'!$A$53:$A$159,0), COLUMN('Effect Coding'!CR261))</f>
        <v>0</v>
      </c>
      <c r="DL212">
        <f>INDEX('Effect Coding'!$A$53:$DD$159,MATCH(B212,'Effect Coding'!$A$53:$A$159,0), COLUMN('Effect Coding'!CS261))</f>
        <v>0</v>
      </c>
      <c r="DM212">
        <f>INDEX('Effect Coding'!$A$53:$DD$159,MATCH(B212,'Effect Coding'!$A$53:$A$159,0), COLUMN('Effect Coding'!CT261))</f>
        <v>0</v>
      </c>
      <c r="DN212">
        <f>INDEX('Effect Coding'!$A$53:$DD$159,MATCH(B212,'Effect Coding'!$A$53:$A$159,0), COLUMN('Effect Coding'!CU261))</f>
        <v>0</v>
      </c>
      <c r="DO212">
        <f>INDEX('Effect Coding'!$A$53:$DD$159,MATCH(B212,'Effect Coding'!$A$53:$A$159,0), COLUMN('Effect Coding'!CV261))</f>
        <v>0</v>
      </c>
      <c r="DP212">
        <f>INDEX('Effect Coding'!$A$53:$DD$159,MATCH(B212,'Effect Coding'!$A$53:$A$159,0), COLUMN('Effect Coding'!CW261))</f>
        <v>0</v>
      </c>
      <c r="DQ212">
        <f>INDEX('Effect Coding'!$A$53:$DD$159,MATCH(B212,'Effect Coding'!$A$53:$A$159,0), COLUMN('Effect Coding'!CX261))</f>
        <v>0</v>
      </c>
      <c r="DR212">
        <f>INDEX('Effect Coding'!$A$53:$DD$159,MATCH(B212,'Effect Coding'!$A$53:$A$159,0), COLUMN('Effect Coding'!CY261))</f>
        <v>0</v>
      </c>
      <c r="DS212">
        <f>INDEX('Effect Coding'!$A$53:$DD$159,MATCH(B212,'Effect Coding'!$A$53:$A$159,0), COLUMN('Effect Coding'!CZ261))</f>
        <v>0</v>
      </c>
      <c r="DT212">
        <f>INDEX('Effect Coding'!$A$53:$DD$159,MATCH(B212,'Effect Coding'!$A$53:$A$159,0), COLUMN('Effect Coding'!DA261))</f>
        <v>0</v>
      </c>
      <c r="DU212">
        <f>INDEX('Effect Coding'!$A$53:$DD$159,MATCH(B212,'Effect Coding'!$A$53:$A$159,0), COLUMN('Effect Coding'!DB261))</f>
        <v>0</v>
      </c>
      <c r="DV212">
        <f>INDEX('Effect Coding'!$A$53:$DD$159,MATCH(B212,'Effect Coding'!$A$53:$A$159,0), COLUMN('Effect Coding'!DC261))</f>
        <v>0</v>
      </c>
      <c r="DW212">
        <f>INDEX('Effect Coding'!$A$53:$DD$159,MATCH(B212,'Effect Coding'!$A$53:$A$159,0), COLUMN('Effect Coding'!DD261))</f>
        <v>0</v>
      </c>
      <c r="DX212">
        <f>INDEX('Effect Coding'!$A$40:$K$49,MATCH(C212,'Effect Coding'!$A$40:$A$49,0),COLUMN('Effect Coding'!C248))</f>
        <v>0</v>
      </c>
      <c r="DY212">
        <f>INDEX('Effect Coding'!$A$40:$K$49,MATCH(C212,'Effect Coding'!$A$40:$A$49,0),COLUMN('Effect Coding'!D248))</f>
        <v>0</v>
      </c>
      <c r="DZ212">
        <f>INDEX('Effect Coding'!$A$40:$K$49,MATCH(C212,'Effect Coding'!$A$40:$A$49,0),COLUMN('Effect Coding'!E248))</f>
        <v>0</v>
      </c>
      <c r="EA212">
        <f>INDEX('Effect Coding'!$A$40:$K$49,MATCH(C212,'Effect Coding'!$A$40:$A$49,0),COLUMN('Effect Coding'!F248))</f>
        <v>0</v>
      </c>
      <c r="EB212">
        <f>INDEX('Effect Coding'!$A$40:$K$49,MATCH(C212,'Effect Coding'!$A$40:$A$49,0),COLUMN('Effect Coding'!G248))</f>
        <v>0</v>
      </c>
      <c r="EC212">
        <f>INDEX('Effect Coding'!$A$40:$K$49,MATCH(C212,'Effect Coding'!$A$40:$A$49,0),COLUMN('Effect Coding'!H248))</f>
        <v>0</v>
      </c>
      <c r="ED212">
        <f>INDEX('Effect Coding'!$A$40:$K$49,MATCH(C212,'Effect Coding'!$A$40:$A$49,0),COLUMN('Effect Coding'!I248))</f>
        <v>1</v>
      </c>
      <c r="EE212">
        <f>INDEX('Effect Coding'!$A$40:$K$49,MATCH(C212,'Effect Coding'!$A$40:$A$49,0),COLUMN('Effect Coding'!J248))</f>
        <v>0</v>
      </c>
      <c r="EF212">
        <f>INDEX('Effect Coding'!$A$40:$K$49,MATCH(C212,'Effect Coding'!$A$40:$A$49,0),COLUMN('Effect Coding'!K248))</f>
        <v>0</v>
      </c>
      <c r="EG212">
        <f>INDEX('Effect Coding'!$A$33:$E$36,MATCH(D212,'Effect Coding'!$A$33:$A$36,0),COLUMN('Effect Coding'!C241))</f>
        <v>1</v>
      </c>
      <c r="EH212">
        <f>INDEX('Effect Coding'!$A$33:$E$36,MATCH(D212,'Effect Coding'!$A$33:$A$36,0),COLUMN('Effect Coding'!D241))</f>
        <v>0</v>
      </c>
      <c r="EI212">
        <f>INDEX('Effect Coding'!$A$33:$E$36,MATCH(D212,'Effect Coding'!$A$33:$A$36,0),COLUMN('Effect Coding'!E241))</f>
        <v>0</v>
      </c>
      <c r="EJ212">
        <f>INDEX('Effect Coding'!$A$27:$D$29,MATCH(E212,'Effect Coding'!$A$27:$A$29,0),COLUMN('Effect Coding'!C235))</f>
        <v>1</v>
      </c>
      <c r="EK212">
        <f>INDEX('Effect Coding'!$A$27:$D$29,MATCH(E212,'Effect Coding'!$A$27:$A$29,0),COLUMN('Effect Coding'!D235))</f>
        <v>0</v>
      </c>
      <c r="EL212">
        <f>INDEX('Effect Coding'!$A$21:$D$23,MATCH(F212,'Effect Coding'!$A$21:$A$23,0),COLUMN('Effect Coding'!C229))</f>
        <v>-1</v>
      </c>
      <c r="EM212">
        <f>INDEX('Effect Coding'!$A$21:$D$23,MATCH(F212,'Effect Coding'!$A$21:$A$23,0),COLUMN('Effect Coding'!D229))</f>
        <v>-1</v>
      </c>
      <c r="EN212">
        <f>INDEX('Effect Coding'!$A$15:$D$17,MATCH(G212,'Effect Coding'!$A$15:$A$17,0),COLUMN('Effect Coding'!C223))</f>
        <v>1</v>
      </c>
      <c r="EO212">
        <f>INDEX('Effect Coding'!$A$15:$D$17,MATCH(G212,'Effect Coding'!$A$15:$A$17,0),COLUMN('Effect Coding'!D223))</f>
        <v>0</v>
      </c>
      <c r="EP212">
        <f>INDEX('Effect Coding'!$A$9:$D$11,MATCH(H212,'Effect Coding'!$A$9:$A$11,0),COLUMN('Effect Coding'!C217))</f>
        <v>1</v>
      </c>
      <c r="EQ212">
        <f>INDEX('Effect Coding'!$A$9:$D$11,MATCH(H212,'Effect Coding'!$A$9:$A$11,0),COLUMN('Effect Coding'!D217))</f>
        <v>0</v>
      </c>
      <c r="ER212">
        <f>INDEX('Effect Coding'!$A$3:$D$5,MATCH(I212,'Effect Coding'!$A$3:$A$5,0),COLUMN('Effect Coding'!C211))</f>
        <v>1</v>
      </c>
      <c r="ES212">
        <f>INDEX('Effect Coding'!$A$3:$D$5,MATCH(I212,'Effect Coding'!$A$3:$A$5,0),COLUMN('Effect Coding'!D211))</f>
        <v>0</v>
      </c>
      <c r="ET212">
        <f>INDEX('Effect Coding'!$A$163:$D$165,MATCH(J212,'Effect Coding'!$A$163:$A$165,0),COLUMN('Effect Coding'!C371))</f>
        <v>-1</v>
      </c>
      <c r="EU212">
        <f>INDEX('Effect Coding'!$A$163:$D$165,MATCH(J212,'Effect Coding'!$A$163:$A$165,0),COLUMN('Effect Coding'!D371))</f>
        <v>-1</v>
      </c>
      <c r="EV212">
        <f>INDEX('Effect Coding'!$A$163:$D$165,MATCH(K212,'Effect Coding'!$A$169:$A$171,0),COLUMN('Effect Coding'!C371))</f>
        <v>1</v>
      </c>
      <c r="EW212">
        <f>INDEX('Effect Coding'!$A$163:$D$165,MATCH(K212,'Effect Coding'!$A$169:$A$171,0),COLUMN('Effect Coding'!D371))</f>
        <v>0</v>
      </c>
      <c r="EX212">
        <f>INDEX('Effect Coding'!$A$175:$E$178,MATCH(L212,'Effect Coding'!$A$175:$A$178,0),COLUMN('Effect Coding'!C383))</f>
        <v>0</v>
      </c>
      <c r="EY212">
        <f>INDEX('Effect Coding'!$A$175:$E$178,MATCH(L212,'Effect Coding'!$A$175:$A$178,0),COLUMN('Effect Coding'!D383))</f>
        <v>0</v>
      </c>
      <c r="EZ212">
        <f>INDEX('Effect Coding'!$A$175:$E$178,MATCH(L212,'Effect Coding'!$A$175:$A$178,0),COLUMN('Effect Coding'!E383))</f>
        <v>1</v>
      </c>
      <c r="FA212">
        <f>INDEX('Effect Coding'!$A$182:$E$185,MATCH(M212,'Effect Coding'!$A$182:$A$185,0),COLUMN('Effect Coding'!C390))</f>
        <v>1</v>
      </c>
      <c r="FB212">
        <f>INDEX('Effect Coding'!$A$182:$E$185,MATCH(M212,'Effect Coding'!$A$182:$A$185,0),COLUMN('Effect Coding'!D390))</f>
        <v>0</v>
      </c>
      <c r="FC212">
        <f>INDEX('Effect Coding'!$A$182:$E$185,MATCH(M212,'Effect Coding'!$A$182:$A$185,0),COLUMN('Effect Coding'!E390))</f>
        <v>0</v>
      </c>
      <c r="FD212">
        <f>INDEX('Effect Coding'!$A$189:$C$190,MATCH(N212,'Effect Coding'!$A$189:$A$190,0),COLUMN('Effect Coding'!C397))</f>
        <v>-1</v>
      </c>
      <c r="FE212">
        <f>INDEX('Effect Coding'!$A$194:$D$196,MATCH(O212,'Effect Coding'!$A$194:$A$196,0),COLUMN('Effect Coding'!C402))</f>
        <v>0</v>
      </c>
      <c r="FF212">
        <f>INDEX('Effect Coding'!$A$194:$D$196,MATCH(O212,'Effect Coding'!$A$194:$A$196,0),COLUMN('Effect Coding'!D402))</f>
        <v>1</v>
      </c>
      <c r="FG212">
        <f>INDEX('Effect Coding'!$A$200:$C$201,MATCH(P212,'Effect Coding'!$A$200:$A$201,0),COLUMN('Effect Coding'!C408))</f>
        <v>1</v>
      </c>
      <c r="FH212">
        <f>INDEX('Effect Coding'!$A$205:$D$207,MATCH(Q212,'Effect Coding'!$A$205:$A$207,0),COLUMN('Effect Coding'!C413))</f>
        <v>1</v>
      </c>
      <c r="FI212">
        <f>INDEX('Effect Coding'!$A$205:$D$207,MATCH(Q212,'Effect Coding'!$A$205:$A$207,0),COLUMN('Effect Coding'!D413))</f>
        <v>0</v>
      </c>
      <c r="FJ212">
        <f>INDEX('Effect Coding'!$A$211:$C$212,MATCH(R212,'Effect Coding'!$A$211:$A$212,0),COLUMN('Effect Coding'!C419))</f>
        <v>1</v>
      </c>
      <c r="FK212">
        <f>INDEX('Effect Coding'!$A$216:$C$217,MATCH(S212,'Effect Coding'!$A$216:$A$217,0),COLUMN('Effect Coding'!C424))</f>
        <v>1</v>
      </c>
      <c r="FL212">
        <f>INDEX('Effect Coding'!$A$221:$C$222,MATCH(T212,'Effect Coding'!$A$221:$A$222,0),COLUMN('Effect Coding'!C429))</f>
        <v>1</v>
      </c>
      <c r="FM212">
        <f t="shared" si="6"/>
        <v>12</v>
      </c>
      <c r="FN212">
        <v>1</v>
      </c>
      <c r="FO212">
        <v>1</v>
      </c>
      <c r="FP212">
        <f t="shared" si="7"/>
        <v>12</v>
      </c>
    </row>
    <row r="213" spans="1:172" x14ac:dyDescent="0.25">
      <c r="A213" t="s">
        <v>414</v>
      </c>
      <c r="B213" t="s">
        <v>130</v>
      </c>
      <c r="C213" t="s">
        <v>8</v>
      </c>
      <c r="D213" t="s">
        <v>30</v>
      </c>
      <c r="E213" t="s">
        <v>28</v>
      </c>
      <c r="F213" t="s">
        <v>54</v>
      </c>
      <c r="G213" t="s">
        <v>181</v>
      </c>
      <c r="H213" t="s">
        <v>183</v>
      </c>
      <c r="I213" t="s">
        <v>56</v>
      </c>
      <c r="J213" t="s">
        <v>187</v>
      </c>
      <c r="K213" t="s">
        <v>63</v>
      </c>
      <c r="L213">
        <v>0</v>
      </c>
      <c r="M213" t="s">
        <v>51</v>
      </c>
      <c r="N213" t="s">
        <v>51</v>
      </c>
      <c r="O213" t="s">
        <v>63</v>
      </c>
      <c r="P213" t="s">
        <v>52</v>
      </c>
      <c r="Q213" t="s">
        <v>51</v>
      </c>
      <c r="R213" t="s">
        <v>51</v>
      </c>
      <c r="S213" t="s">
        <v>51</v>
      </c>
      <c r="T213" t="s">
        <v>51</v>
      </c>
      <c r="U213" s="20">
        <v>1.8</v>
      </c>
      <c r="V213">
        <f>INDEX('Effect Coding'!$A$53:$DD$159,MATCH(B213,'Effect Coding'!$A$53:$A$159,0), COLUMN('Effect Coding'!C262))</f>
        <v>0</v>
      </c>
      <c r="W213">
        <f>INDEX('Effect Coding'!$A$53:$DD$159,MATCH(B213,'Effect Coding'!$A$53:$A$159,0), COLUMN('Effect Coding'!D262))</f>
        <v>0</v>
      </c>
      <c r="X213">
        <f>INDEX('Effect Coding'!$A$53:$DD$159,MATCH(B213,'Effect Coding'!$A$53:$A$159,0), COLUMN('Effect Coding'!E262))</f>
        <v>0</v>
      </c>
      <c r="Y213">
        <f>INDEX('Effect Coding'!$A$53:$DD$159,MATCH(B213,'Effect Coding'!$A$53:$A$159,0), COLUMN('Effect Coding'!F262))</f>
        <v>0</v>
      </c>
      <c r="Z213">
        <f>INDEX('Effect Coding'!$A$53:$DD$159,MATCH(B213,'Effect Coding'!$A$53:$A$159,0), COLUMN('Effect Coding'!G262))</f>
        <v>0</v>
      </c>
      <c r="AA213">
        <f>INDEX('Effect Coding'!$A$53:$DD$159,MATCH(B213,'Effect Coding'!$A$53:$A$159,0), COLUMN('Effect Coding'!H262))</f>
        <v>0</v>
      </c>
      <c r="AB213">
        <f>INDEX('Effect Coding'!$A$53:$DD$159,MATCH(B213,'Effect Coding'!$A$53:$A$159,0), COLUMN('Effect Coding'!I262))</f>
        <v>0</v>
      </c>
      <c r="AC213">
        <f>INDEX('Effect Coding'!$A$53:$DD$159,MATCH(B213,'Effect Coding'!$A$53:$A$159,0), COLUMN('Effect Coding'!J262))</f>
        <v>0</v>
      </c>
      <c r="AD213">
        <f>INDEX('Effect Coding'!$A$53:$DD$159,MATCH(B213,'Effect Coding'!$A$53:$A$159,0), COLUMN('Effect Coding'!K262))</f>
        <v>0</v>
      </c>
      <c r="AE213">
        <f>INDEX('Effect Coding'!$A$53:$DD$159,MATCH(B213,'Effect Coding'!$A$53:$A$159,0), COLUMN('Effect Coding'!L262))</f>
        <v>0</v>
      </c>
      <c r="AF213">
        <f>INDEX('Effect Coding'!$A$53:$DD$159,MATCH(B213,'Effect Coding'!$A$53:$A$159,0), COLUMN('Effect Coding'!M262))</f>
        <v>0</v>
      </c>
      <c r="AG213">
        <f>INDEX('Effect Coding'!$A$53:$DD$159,MATCH(B213,'Effect Coding'!$A$53:$A$159,0), COLUMN('Effect Coding'!N262))</f>
        <v>0</v>
      </c>
      <c r="AH213">
        <f>INDEX('Effect Coding'!$A$53:$DD$159,MATCH(B213,'Effect Coding'!$A$53:$A$159,0), COLUMN('Effect Coding'!O262))</f>
        <v>0</v>
      </c>
      <c r="AI213">
        <f>INDEX('Effect Coding'!$A$53:$DD$159,MATCH(B213,'Effect Coding'!$A$53:$A$159,0), COLUMN('Effect Coding'!P262))</f>
        <v>0</v>
      </c>
      <c r="AJ213">
        <f>INDEX('Effect Coding'!$A$53:$DD$159,MATCH(B213,'Effect Coding'!$A$53:$A$159,0), COLUMN('Effect Coding'!Q262))</f>
        <v>0</v>
      </c>
      <c r="AK213">
        <f>INDEX('Effect Coding'!$A$53:$DD$159,MATCH(B213,'Effect Coding'!$A$53:$A$159,0), COLUMN('Effect Coding'!R262))</f>
        <v>0</v>
      </c>
      <c r="AL213">
        <f>INDEX('Effect Coding'!$A$53:$DD$159,MATCH(B213,'Effect Coding'!$A$53:$A$159,0), COLUMN('Effect Coding'!S262))</f>
        <v>0</v>
      </c>
      <c r="AM213">
        <f>INDEX('Effect Coding'!$A$53:$DD$159,MATCH(B213,'Effect Coding'!$A$53:$A$159,0), COLUMN('Effect Coding'!T262))</f>
        <v>0</v>
      </c>
      <c r="AN213">
        <f>INDEX('Effect Coding'!$A$53:$DD$159,MATCH(B213,'Effect Coding'!$A$53:$A$159,0), COLUMN('Effect Coding'!U262))</f>
        <v>0</v>
      </c>
      <c r="AO213">
        <f>INDEX('Effect Coding'!$A$53:$DD$159,MATCH(B213,'Effect Coding'!$A$53:$A$159,0), COLUMN('Effect Coding'!V262))</f>
        <v>0</v>
      </c>
      <c r="AP213">
        <f>INDEX('Effect Coding'!$A$53:$DD$159,MATCH(B213,'Effect Coding'!$A$53:$A$159,0), COLUMN('Effect Coding'!W262))</f>
        <v>0</v>
      </c>
      <c r="AQ213">
        <f>INDEX('Effect Coding'!$A$53:$DD$159,MATCH(B213,'Effect Coding'!$A$53:$A$159,0), COLUMN('Effect Coding'!X262))</f>
        <v>0</v>
      </c>
      <c r="AR213">
        <f>INDEX('Effect Coding'!$A$53:$DD$159,MATCH(B213,'Effect Coding'!$A$53:$A$159,0), COLUMN('Effect Coding'!Y262))</f>
        <v>0</v>
      </c>
      <c r="AS213">
        <f>INDEX('Effect Coding'!$A$53:$DD$159,MATCH(B213,'Effect Coding'!$A$53:$A$159,0), COLUMN('Effect Coding'!Z262))</f>
        <v>0</v>
      </c>
      <c r="AT213">
        <f>INDEX('Effect Coding'!$A$53:$DD$159,MATCH(B213,'Effect Coding'!$A$53:$A$159,0), COLUMN('Effect Coding'!AA262))</f>
        <v>0</v>
      </c>
      <c r="AU213">
        <f>INDEX('Effect Coding'!$A$53:$DD$159,MATCH(B213,'Effect Coding'!$A$53:$A$159,0), COLUMN('Effect Coding'!AB262))</f>
        <v>0</v>
      </c>
      <c r="AV213">
        <f>INDEX('Effect Coding'!$A$53:$DD$159,MATCH(B213,'Effect Coding'!$A$53:$A$159,0), COLUMN('Effect Coding'!AC262))</f>
        <v>0</v>
      </c>
      <c r="AW213">
        <f>INDEX('Effect Coding'!$A$53:$DD$159,MATCH(B213,'Effect Coding'!$A$53:$A$159,0), COLUMN('Effect Coding'!AD262))</f>
        <v>0</v>
      </c>
      <c r="AX213">
        <f>INDEX('Effect Coding'!$A$53:$DD$159,MATCH(B213,'Effect Coding'!$A$53:$A$159,0), COLUMN('Effect Coding'!AE262))</f>
        <v>0</v>
      </c>
      <c r="AY213">
        <f>INDEX('Effect Coding'!$A$53:$DD$159,MATCH(B213,'Effect Coding'!$A$53:$A$159,0), COLUMN('Effect Coding'!AF262))</f>
        <v>0</v>
      </c>
      <c r="AZ213">
        <f>INDEX('Effect Coding'!$A$53:$DD$159,MATCH(B213,'Effect Coding'!$A$53:$A$159,0), COLUMN('Effect Coding'!AG262))</f>
        <v>0</v>
      </c>
      <c r="BA213">
        <f>INDEX('Effect Coding'!$A$53:$DD$159,MATCH(B213,'Effect Coding'!$A$53:$A$159,0), COLUMN('Effect Coding'!AH262))</f>
        <v>0</v>
      </c>
      <c r="BB213">
        <f>INDEX('Effect Coding'!$A$53:$DD$159,MATCH(B213,'Effect Coding'!$A$53:$A$159,0), COLUMN('Effect Coding'!AI262))</f>
        <v>0</v>
      </c>
      <c r="BC213">
        <f>INDEX('Effect Coding'!$A$53:$DD$159,MATCH(B213,'Effect Coding'!$A$53:$A$159,0), COLUMN('Effect Coding'!AJ262))</f>
        <v>0</v>
      </c>
      <c r="BD213">
        <f>INDEX('Effect Coding'!$A$53:$DD$159,MATCH(B213,'Effect Coding'!$A$53:$A$159,0), COLUMN('Effect Coding'!AK262))</f>
        <v>0</v>
      </c>
      <c r="BE213">
        <f>INDEX('Effect Coding'!$A$53:$DD$159,MATCH(B213,'Effect Coding'!$A$53:$A$159,0), COLUMN('Effect Coding'!AL262))</f>
        <v>0</v>
      </c>
      <c r="BF213">
        <f>INDEX('Effect Coding'!$A$53:$DD$159,MATCH(B213,'Effect Coding'!$A$53:$A$159,0), COLUMN('Effect Coding'!AM262))</f>
        <v>0</v>
      </c>
      <c r="BG213">
        <f>INDEX('Effect Coding'!$A$53:$DD$159,MATCH(B213,'Effect Coding'!$A$53:$A$159,0), COLUMN('Effect Coding'!AN262))</f>
        <v>0</v>
      </c>
      <c r="BH213">
        <f>INDEX('Effect Coding'!$A$53:$DD$159,MATCH(B213,'Effect Coding'!$A$53:$A$159,0), COLUMN('Effect Coding'!AO262))</f>
        <v>0</v>
      </c>
      <c r="BI213">
        <f>INDEX('Effect Coding'!$A$53:$DD$159,MATCH(B213,'Effect Coding'!$A$53:$A$159,0), COLUMN('Effect Coding'!AP262))</f>
        <v>0</v>
      </c>
      <c r="BJ213">
        <f>INDEX('Effect Coding'!$A$53:$DD$159,MATCH(B213,'Effect Coding'!$A$53:$A$159,0), COLUMN('Effect Coding'!AQ262))</f>
        <v>0</v>
      </c>
      <c r="BK213">
        <f>INDEX('Effect Coding'!$A$53:$DD$159,MATCH(B213,'Effect Coding'!$A$53:$A$159,0), COLUMN('Effect Coding'!AR262))</f>
        <v>0</v>
      </c>
      <c r="BL213">
        <f>INDEX('Effect Coding'!$A$53:$DD$159,MATCH(B213,'Effect Coding'!$A$53:$A$159,0), COLUMN('Effect Coding'!AS262))</f>
        <v>0</v>
      </c>
      <c r="BM213">
        <f>INDEX('Effect Coding'!$A$53:$DD$159,MATCH(B213,'Effect Coding'!$A$53:$A$159,0), COLUMN('Effect Coding'!AT262))</f>
        <v>0</v>
      </c>
      <c r="BN213">
        <f>INDEX('Effect Coding'!$A$53:$DD$159,MATCH(B213,'Effect Coding'!$A$53:$A$159,0), COLUMN('Effect Coding'!AU262))</f>
        <v>0</v>
      </c>
      <c r="BO213">
        <f>INDEX('Effect Coding'!$A$53:$DD$159,MATCH(B213,'Effect Coding'!$A$53:$A$159,0), COLUMN('Effect Coding'!AV262))</f>
        <v>0</v>
      </c>
      <c r="BP213">
        <f>INDEX('Effect Coding'!$A$53:$DD$159,MATCH(B213,'Effect Coding'!$A$53:$A$159,0), COLUMN('Effect Coding'!AW262))</f>
        <v>0</v>
      </c>
      <c r="BQ213">
        <f>INDEX('Effect Coding'!$A$53:$DD$159,MATCH(B213,'Effect Coding'!$A$53:$A$159,0), COLUMN('Effect Coding'!AX262))</f>
        <v>0</v>
      </c>
      <c r="BR213">
        <f>INDEX('Effect Coding'!$A$53:$DD$159,MATCH(B213,'Effect Coding'!$A$53:$A$159,0), COLUMN('Effect Coding'!AY262))</f>
        <v>0</v>
      </c>
      <c r="BS213">
        <f>INDEX('Effect Coding'!$A$53:$DD$159,MATCH(B213,'Effect Coding'!$A$53:$A$159,0), COLUMN('Effect Coding'!AZ262))</f>
        <v>0</v>
      </c>
      <c r="BT213">
        <f>INDEX('Effect Coding'!$A$53:$DD$159,MATCH(B213,'Effect Coding'!$A$53:$A$159,0), COLUMN('Effect Coding'!BA262))</f>
        <v>0</v>
      </c>
      <c r="BU213">
        <f>INDEX('Effect Coding'!$A$53:$DD$159,MATCH(B213,'Effect Coding'!$A$53:$A$159,0), COLUMN('Effect Coding'!BB262))</f>
        <v>0</v>
      </c>
      <c r="BV213">
        <f>INDEX('Effect Coding'!$A$53:$DD$159,MATCH(B213,'Effect Coding'!$A$53:$A$159,0), COLUMN('Effect Coding'!BC262))</f>
        <v>0</v>
      </c>
      <c r="BW213">
        <f>INDEX('Effect Coding'!$A$53:$DD$159,MATCH(B213,'Effect Coding'!$A$53:$A$159,0), COLUMN('Effect Coding'!BD262))</f>
        <v>0</v>
      </c>
      <c r="BX213">
        <f>INDEX('Effect Coding'!$A$53:$DD$159,MATCH(B213,'Effect Coding'!$A$53:$A$159,0), COLUMN('Effect Coding'!BE262))</f>
        <v>0</v>
      </c>
      <c r="BY213">
        <f>INDEX('Effect Coding'!$A$53:$DD$159,MATCH(B213,'Effect Coding'!$A$53:$A$159,0), COLUMN('Effect Coding'!BF262))</f>
        <v>0</v>
      </c>
      <c r="BZ213">
        <f>INDEX('Effect Coding'!$A$53:$DD$159,MATCH(B213,'Effect Coding'!$A$53:$A$159,0), COLUMN('Effect Coding'!BG262))</f>
        <v>0</v>
      </c>
      <c r="CA213">
        <f>INDEX('Effect Coding'!$A$53:$DD$159,MATCH(B213,'Effect Coding'!$A$53:$A$159,0), COLUMN('Effect Coding'!BH262))</f>
        <v>0</v>
      </c>
      <c r="CB213">
        <f>INDEX('Effect Coding'!$A$53:$DD$159,MATCH(B213,'Effect Coding'!$A$53:$A$159,0), COLUMN('Effect Coding'!BI262))</f>
        <v>0</v>
      </c>
      <c r="CC213">
        <f>INDEX('Effect Coding'!$A$53:$DD$159,MATCH(B213,'Effect Coding'!$A$53:$A$159,0), COLUMN('Effect Coding'!BJ262))</f>
        <v>0</v>
      </c>
      <c r="CD213">
        <f>INDEX('Effect Coding'!$A$53:$DD$159,MATCH(B213,'Effect Coding'!$A$53:$A$159,0), COLUMN('Effect Coding'!BK262))</f>
        <v>0</v>
      </c>
      <c r="CE213">
        <f>INDEX('Effect Coding'!$A$53:$DD$159,MATCH(B213,'Effect Coding'!$A$53:$A$159,0), COLUMN('Effect Coding'!BL262))</f>
        <v>0</v>
      </c>
      <c r="CF213">
        <f>INDEX('Effect Coding'!$A$53:$DD$159,MATCH(B213,'Effect Coding'!$A$53:$A$159,0), COLUMN('Effect Coding'!BM262))</f>
        <v>0</v>
      </c>
      <c r="CG213">
        <f>INDEX('Effect Coding'!$A$53:$DD$159,MATCH(B213,'Effect Coding'!$A$53:$A$159,0), COLUMN('Effect Coding'!BN262))</f>
        <v>1</v>
      </c>
      <c r="CH213">
        <f>INDEX('Effect Coding'!$A$53:$DD$159,MATCH(B213,'Effect Coding'!$A$53:$A$159,0), COLUMN('Effect Coding'!BO262))</f>
        <v>0</v>
      </c>
      <c r="CI213">
        <f>INDEX('Effect Coding'!$A$53:$DD$159,MATCH(B213,'Effect Coding'!$A$53:$A$159,0), COLUMN('Effect Coding'!BP262))</f>
        <v>0</v>
      </c>
      <c r="CJ213">
        <f>INDEX('Effect Coding'!$A$53:$DD$159,MATCH(B213,'Effect Coding'!$A$53:$A$159,0), COLUMN('Effect Coding'!BQ262))</f>
        <v>0</v>
      </c>
      <c r="CK213">
        <f>INDEX('Effect Coding'!$A$53:$DD$159,MATCH(B213,'Effect Coding'!$A$53:$A$159,0), COLUMN('Effect Coding'!BR262))</f>
        <v>0</v>
      </c>
      <c r="CL213">
        <f>INDEX('Effect Coding'!$A$53:$DD$159,MATCH(B213,'Effect Coding'!$A$53:$A$159,0), COLUMN('Effect Coding'!BS262))</f>
        <v>0</v>
      </c>
      <c r="CM213">
        <f>INDEX('Effect Coding'!$A$53:$DD$159,MATCH(B213,'Effect Coding'!$A$53:$A$159,0), COLUMN('Effect Coding'!BT262))</f>
        <v>0</v>
      </c>
      <c r="CN213">
        <f>INDEX('Effect Coding'!$A$53:$DD$159,MATCH(B213,'Effect Coding'!$A$53:$A$159,0), COLUMN('Effect Coding'!BU262))</f>
        <v>0</v>
      </c>
      <c r="CO213">
        <f>INDEX('Effect Coding'!$A$53:$DD$159,MATCH(B213,'Effect Coding'!$A$53:$A$159,0), COLUMN('Effect Coding'!BV262))</f>
        <v>0</v>
      </c>
      <c r="CP213">
        <f>INDEX('Effect Coding'!$A$53:$DD$159,MATCH(B213,'Effect Coding'!$A$53:$A$159,0), COLUMN('Effect Coding'!BW262))</f>
        <v>0</v>
      </c>
      <c r="CQ213">
        <f>INDEX('Effect Coding'!$A$53:$DD$159,MATCH(B213,'Effect Coding'!$A$53:$A$159,0), COLUMN('Effect Coding'!BX262))</f>
        <v>0</v>
      </c>
      <c r="CR213">
        <f>INDEX('Effect Coding'!$A$53:$DD$159,MATCH(B213,'Effect Coding'!$A$53:$A$159,0), COLUMN('Effect Coding'!BY262))</f>
        <v>0</v>
      </c>
      <c r="CS213">
        <f>INDEX('Effect Coding'!$A$53:$DD$159,MATCH(B213,'Effect Coding'!$A$53:$A$159,0), COLUMN('Effect Coding'!BZ262))</f>
        <v>0</v>
      </c>
      <c r="CT213">
        <f>INDEX('Effect Coding'!$A$53:$DD$159,MATCH(B213,'Effect Coding'!$A$53:$A$159,0), COLUMN('Effect Coding'!CA262))</f>
        <v>0</v>
      </c>
      <c r="CU213">
        <f>INDEX('Effect Coding'!$A$53:$DD$159,MATCH(B213,'Effect Coding'!$A$53:$A$159,0), COLUMN('Effect Coding'!CB262))</f>
        <v>0</v>
      </c>
      <c r="CV213">
        <f>INDEX('Effect Coding'!$A$53:$DD$159,MATCH(B213,'Effect Coding'!$A$53:$A$159,0), COLUMN('Effect Coding'!CC262))</f>
        <v>0</v>
      </c>
      <c r="CW213">
        <f>INDEX('Effect Coding'!$A$53:$DD$159,MATCH(B213,'Effect Coding'!$A$53:$A$159,0), COLUMN('Effect Coding'!CD262))</f>
        <v>0</v>
      </c>
      <c r="CX213">
        <f>INDEX('Effect Coding'!$A$53:$DD$159,MATCH(B213,'Effect Coding'!$A$53:$A$159,0), COLUMN('Effect Coding'!CE262))</f>
        <v>0</v>
      </c>
      <c r="CY213">
        <f>INDEX('Effect Coding'!$A$53:$DD$159,MATCH(B213,'Effect Coding'!$A$53:$A$159,0), COLUMN('Effect Coding'!CF262))</f>
        <v>0</v>
      </c>
      <c r="CZ213">
        <f>INDEX('Effect Coding'!$A$53:$DD$159,MATCH(B213,'Effect Coding'!$A$53:$A$159,0), COLUMN('Effect Coding'!CG262))</f>
        <v>0</v>
      </c>
      <c r="DA213">
        <f>INDEX('Effect Coding'!$A$53:$DD$159,MATCH(B213,'Effect Coding'!$A$53:$A$159,0), COLUMN('Effect Coding'!CH262))</f>
        <v>0</v>
      </c>
      <c r="DB213">
        <f>INDEX('Effect Coding'!$A$53:$DD$159,MATCH(B213,'Effect Coding'!$A$53:$A$159,0), COLUMN('Effect Coding'!CI262))</f>
        <v>0</v>
      </c>
      <c r="DC213">
        <f>INDEX('Effect Coding'!$A$53:$DD$159,MATCH(B213,'Effect Coding'!$A$53:$A$159,0), COLUMN('Effect Coding'!CJ262))</f>
        <v>0</v>
      </c>
      <c r="DD213">
        <f>INDEX('Effect Coding'!$A$53:$DD$159,MATCH(B213,'Effect Coding'!$A$53:$A$159,0), COLUMN('Effect Coding'!CK262))</f>
        <v>0</v>
      </c>
      <c r="DE213">
        <f>INDEX('Effect Coding'!$A$53:$DD$159,MATCH(B213,'Effect Coding'!$A$53:$A$159,0), COLUMN('Effect Coding'!CL262))</f>
        <v>0</v>
      </c>
      <c r="DF213">
        <f>INDEX('Effect Coding'!$A$53:$DD$159,MATCH(B213,'Effect Coding'!$A$53:$A$159,0), COLUMN('Effect Coding'!CM262))</f>
        <v>0</v>
      </c>
      <c r="DG213">
        <f>INDEX('Effect Coding'!$A$53:$DD$159,MATCH(B213,'Effect Coding'!$A$53:$A$159,0), COLUMN('Effect Coding'!CN262))</f>
        <v>0</v>
      </c>
      <c r="DH213">
        <f>INDEX('Effect Coding'!$A$53:$DD$159,MATCH(B213,'Effect Coding'!$A$53:$A$159,0), COLUMN('Effect Coding'!CO262))</f>
        <v>0</v>
      </c>
      <c r="DI213">
        <f>INDEX('Effect Coding'!$A$53:$DD$159,MATCH(B213,'Effect Coding'!$A$53:$A$159,0), COLUMN('Effect Coding'!CP262))</f>
        <v>0</v>
      </c>
      <c r="DJ213">
        <f>INDEX('Effect Coding'!$A$53:$DD$159,MATCH(B213,'Effect Coding'!$A$53:$A$159,0), COLUMN('Effect Coding'!CQ262))</f>
        <v>0</v>
      </c>
      <c r="DK213">
        <f>INDEX('Effect Coding'!$A$53:$DD$159,MATCH(B213,'Effect Coding'!$A$53:$A$159,0), COLUMN('Effect Coding'!CR262))</f>
        <v>0</v>
      </c>
      <c r="DL213">
        <f>INDEX('Effect Coding'!$A$53:$DD$159,MATCH(B213,'Effect Coding'!$A$53:$A$159,0), COLUMN('Effect Coding'!CS262))</f>
        <v>0</v>
      </c>
      <c r="DM213">
        <f>INDEX('Effect Coding'!$A$53:$DD$159,MATCH(B213,'Effect Coding'!$A$53:$A$159,0), COLUMN('Effect Coding'!CT262))</f>
        <v>0</v>
      </c>
      <c r="DN213">
        <f>INDEX('Effect Coding'!$A$53:$DD$159,MATCH(B213,'Effect Coding'!$A$53:$A$159,0), COLUMN('Effect Coding'!CU262))</f>
        <v>0</v>
      </c>
      <c r="DO213">
        <f>INDEX('Effect Coding'!$A$53:$DD$159,MATCH(B213,'Effect Coding'!$A$53:$A$159,0), COLUMN('Effect Coding'!CV262))</f>
        <v>0</v>
      </c>
      <c r="DP213">
        <f>INDEX('Effect Coding'!$A$53:$DD$159,MATCH(B213,'Effect Coding'!$A$53:$A$159,0), COLUMN('Effect Coding'!CW262))</f>
        <v>0</v>
      </c>
      <c r="DQ213">
        <f>INDEX('Effect Coding'!$A$53:$DD$159,MATCH(B213,'Effect Coding'!$A$53:$A$159,0), COLUMN('Effect Coding'!CX262))</f>
        <v>0</v>
      </c>
      <c r="DR213">
        <f>INDEX('Effect Coding'!$A$53:$DD$159,MATCH(B213,'Effect Coding'!$A$53:$A$159,0), COLUMN('Effect Coding'!CY262))</f>
        <v>0</v>
      </c>
      <c r="DS213">
        <f>INDEX('Effect Coding'!$A$53:$DD$159,MATCH(B213,'Effect Coding'!$A$53:$A$159,0), COLUMN('Effect Coding'!CZ262))</f>
        <v>0</v>
      </c>
      <c r="DT213">
        <f>INDEX('Effect Coding'!$A$53:$DD$159,MATCH(B213,'Effect Coding'!$A$53:$A$159,0), COLUMN('Effect Coding'!DA262))</f>
        <v>0</v>
      </c>
      <c r="DU213">
        <f>INDEX('Effect Coding'!$A$53:$DD$159,MATCH(B213,'Effect Coding'!$A$53:$A$159,0), COLUMN('Effect Coding'!DB262))</f>
        <v>0</v>
      </c>
      <c r="DV213">
        <f>INDEX('Effect Coding'!$A$53:$DD$159,MATCH(B213,'Effect Coding'!$A$53:$A$159,0), COLUMN('Effect Coding'!DC262))</f>
        <v>0</v>
      </c>
      <c r="DW213">
        <f>INDEX('Effect Coding'!$A$53:$DD$159,MATCH(B213,'Effect Coding'!$A$53:$A$159,0), COLUMN('Effect Coding'!DD262))</f>
        <v>0</v>
      </c>
      <c r="DX213">
        <f>INDEX('Effect Coding'!$A$40:$K$49,MATCH(C213,'Effect Coding'!$A$40:$A$49,0),COLUMN('Effect Coding'!C249))</f>
        <v>0</v>
      </c>
      <c r="DY213">
        <f>INDEX('Effect Coding'!$A$40:$K$49,MATCH(C213,'Effect Coding'!$A$40:$A$49,0),COLUMN('Effect Coding'!D249))</f>
        <v>0</v>
      </c>
      <c r="DZ213">
        <f>INDEX('Effect Coding'!$A$40:$K$49,MATCH(C213,'Effect Coding'!$A$40:$A$49,0),COLUMN('Effect Coding'!E249))</f>
        <v>0</v>
      </c>
      <c r="EA213">
        <f>INDEX('Effect Coding'!$A$40:$K$49,MATCH(C213,'Effect Coding'!$A$40:$A$49,0),COLUMN('Effect Coding'!F249))</f>
        <v>0</v>
      </c>
      <c r="EB213">
        <f>INDEX('Effect Coding'!$A$40:$K$49,MATCH(C213,'Effect Coding'!$A$40:$A$49,0),COLUMN('Effect Coding'!G249))</f>
        <v>0</v>
      </c>
      <c r="EC213">
        <f>INDEX('Effect Coding'!$A$40:$K$49,MATCH(C213,'Effect Coding'!$A$40:$A$49,0),COLUMN('Effect Coding'!H249))</f>
        <v>0</v>
      </c>
      <c r="ED213">
        <f>INDEX('Effect Coding'!$A$40:$K$49,MATCH(C213,'Effect Coding'!$A$40:$A$49,0),COLUMN('Effect Coding'!I249))</f>
        <v>1</v>
      </c>
      <c r="EE213">
        <f>INDEX('Effect Coding'!$A$40:$K$49,MATCH(C213,'Effect Coding'!$A$40:$A$49,0),COLUMN('Effect Coding'!J249))</f>
        <v>0</v>
      </c>
      <c r="EF213">
        <f>INDEX('Effect Coding'!$A$40:$K$49,MATCH(C213,'Effect Coding'!$A$40:$A$49,0),COLUMN('Effect Coding'!K249))</f>
        <v>0</v>
      </c>
      <c r="EG213">
        <f>INDEX('Effect Coding'!$A$33:$E$36,MATCH(D213,'Effect Coding'!$A$33:$A$36,0),COLUMN('Effect Coding'!C242))</f>
        <v>1</v>
      </c>
      <c r="EH213">
        <f>INDEX('Effect Coding'!$A$33:$E$36,MATCH(D213,'Effect Coding'!$A$33:$A$36,0),COLUMN('Effect Coding'!D242))</f>
        <v>0</v>
      </c>
      <c r="EI213">
        <f>INDEX('Effect Coding'!$A$33:$E$36,MATCH(D213,'Effect Coding'!$A$33:$A$36,0),COLUMN('Effect Coding'!E242))</f>
        <v>0</v>
      </c>
      <c r="EJ213">
        <f>INDEX('Effect Coding'!$A$27:$D$29,MATCH(E213,'Effect Coding'!$A$27:$A$29,0),COLUMN('Effect Coding'!C236))</f>
        <v>1</v>
      </c>
      <c r="EK213">
        <f>INDEX('Effect Coding'!$A$27:$D$29,MATCH(E213,'Effect Coding'!$A$27:$A$29,0),COLUMN('Effect Coding'!D236))</f>
        <v>0</v>
      </c>
      <c r="EL213">
        <f>INDEX('Effect Coding'!$A$21:$D$23,MATCH(F213,'Effect Coding'!$A$21:$A$23,0),COLUMN('Effect Coding'!C230))</f>
        <v>-1</v>
      </c>
      <c r="EM213">
        <f>INDEX('Effect Coding'!$A$21:$D$23,MATCH(F213,'Effect Coding'!$A$21:$A$23,0),COLUMN('Effect Coding'!D230))</f>
        <v>-1</v>
      </c>
      <c r="EN213">
        <f>INDEX('Effect Coding'!$A$15:$D$17,MATCH(G213,'Effect Coding'!$A$15:$A$17,0),COLUMN('Effect Coding'!C224))</f>
        <v>1</v>
      </c>
      <c r="EO213">
        <f>INDEX('Effect Coding'!$A$15:$D$17,MATCH(G213,'Effect Coding'!$A$15:$A$17,0),COLUMN('Effect Coding'!D224))</f>
        <v>0</v>
      </c>
      <c r="EP213">
        <f>INDEX('Effect Coding'!$A$9:$D$11,MATCH(H213,'Effect Coding'!$A$9:$A$11,0),COLUMN('Effect Coding'!C218))</f>
        <v>1</v>
      </c>
      <c r="EQ213">
        <f>INDEX('Effect Coding'!$A$9:$D$11,MATCH(H213,'Effect Coding'!$A$9:$A$11,0),COLUMN('Effect Coding'!D218))</f>
        <v>0</v>
      </c>
      <c r="ER213">
        <f>INDEX('Effect Coding'!$A$3:$D$5,MATCH(I213,'Effect Coding'!$A$3:$A$5,0),COLUMN('Effect Coding'!C212))</f>
        <v>0</v>
      </c>
      <c r="ES213">
        <f>INDEX('Effect Coding'!$A$3:$D$5,MATCH(I213,'Effect Coding'!$A$3:$A$5,0),COLUMN('Effect Coding'!D212))</f>
        <v>1</v>
      </c>
      <c r="ET213">
        <f>INDEX('Effect Coding'!$A$163:$D$165,MATCH(J213,'Effect Coding'!$A$163:$A$165,0),COLUMN('Effect Coding'!C372))</f>
        <v>0</v>
      </c>
      <c r="EU213">
        <f>INDEX('Effect Coding'!$A$163:$D$165,MATCH(J213,'Effect Coding'!$A$163:$A$165,0),COLUMN('Effect Coding'!D372))</f>
        <v>1</v>
      </c>
      <c r="EV213">
        <f>INDEX('Effect Coding'!$A$163:$D$165,MATCH(K213,'Effect Coding'!$A$169:$A$171,0),COLUMN('Effect Coding'!C372))</f>
        <v>1</v>
      </c>
      <c r="EW213">
        <f>INDEX('Effect Coding'!$A$163:$D$165,MATCH(K213,'Effect Coding'!$A$169:$A$171,0),COLUMN('Effect Coding'!D372))</f>
        <v>0</v>
      </c>
      <c r="EX213">
        <f>INDEX('Effect Coding'!$A$175:$E$178,MATCH(L213,'Effect Coding'!$A$175:$A$178,0),COLUMN('Effect Coding'!C384))</f>
        <v>1</v>
      </c>
      <c r="EY213">
        <f>INDEX('Effect Coding'!$A$175:$E$178,MATCH(L213,'Effect Coding'!$A$175:$A$178,0),COLUMN('Effect Coding'!D384))</f>
        <v>0</v>
      </c>
      <c r="EZ213">
        <f>INDEX('Effect Coding'!$A$175:$E$178,MATCH(L213,'Effect Coding'!$A$175:$A$178,0),COLUMN('Effect Coding'!E384))</f>
        <v>0</v>
      </c>
      <c r="FA213">
        <f>INDEX('Effect Coding'!$A$182:$E$185,MATCH(M213,'Effect Coding'!$A$182:$A$185,0),COLUMN('Effect Coding'!C391))</f>
        <v>1</v>
      </c>
      <c r="FB213">
        <f>INDEX('Effect Coding'!$A$182:$E$185,MATCH(M213,'Effect Coding'!$A$182:$A$185,0),COLUMN('Effect Coding'!D391))</f>
        <v>0</v>
      </c>
      <c r="FC213">
        <f>INDEX('Effect Coding'!$A$182:$E$185,MATCH(M213,'Effect Coding'!$A$182:$A$185,0),COLUMN('Effect Coding'!E391))</f>
        <v>0</v>
      </c>
      <c r="FD213">
        <f>INDEX('Effect Coding'!$A$189:$C$190,MATCH(N213,'Effect Coding'!$A$189:$A$190,0),COLUMN('Effect Coding'!C398))</f>
        <v>1</v>
      </c>
      <c r="FE213">
        <f>INDEX('Effect Coding'!$A$194:$D$196,MATCH(O213,'Effect Coding'!$A$194:$A$196,0),COLUMN('Effect Coding'!C403))</f>
        <v>0</v>
      </c>
      <c r="FF213">
        <f>INDEX('Effect Coding'!$A$194:$D$196,MATCH(O213,'Effect Coding'!$A$194:$A$196,0),COLUMN('Effect Coding'!D403))</f>
        <v>1</v>
      </c>
      <c r="FG213">
        <f>INDEX('Effect Coding'!$A$200:$C$201,MATCH(P213,'Effect Coding'!$A$200:$A$201,0),COLUMN('Effect Coding'!C409))</f>
        <v>1</v>
      </c>
      <c r="FH213">
        <f>INDEX('Effect Coding'!$A$205:$D$207,MATCH(Q213,'Effect Coding'!$A$205:$A$207,0),COLUMN('Effect Coding'!C414))</f>
        <v>1</v>
      </c>
      <c r="FI213">
        <f>INDEX('Effect Coding'!$A$205:$D$207,MATCH(Q213,'Effect Coding'!$A$205:$A$207,0),COLUMN('Effect Coding'!D414))</f>
        <v>0</v>
      </c>
      <c r="FJ213">
        <f>INDEX('Effect Coding'!$A$211:$C$212,MATCH(R213,'Effect Coding'!$A$211:$A$212,0),COLUMN('Effect Coding'!C420))</f>
        <v>1</v>
      </c>
      <c r="FK213">
        <f>INDEX('Effect Coding'!$A$216:$C$217,MATCH(S213,'Effect Coding'!$A$216:$A$217,0),COLUMN('Effect Coding'!C425))</f>
        <v>1</v>
      </c>
      <c r="FL213">
        <f>INDEX('Effect Coding'!$A$221:$C$222,MATCH(T213,'Effect Coding'!$A$221:$A$222,0),COLUMN('Effect Coding'!C430))</f>
        <v>1</v>
      </c>
      <c r="FM213">
        <f t="shared" si="6"/>
        <v>17</v>
      </c>
      <c r="FN213">
        <v>1</v>
      </c>
      <c r="FO213">
        <v>1</v>
      </c>
      <c r="FP213">
        <f t="shared" si="7"/>
        <v>17</v>
      </c>
    </row>
    <row r="214" spans="1:172" x14ac:dyDescent="0.25">
      <c r="A214" t="s">
        <v>415</v>
      </c>
      <c r="B214" t="s">
        <v>131</v>
      </c>
      <c r="C214" t="s">
        <v>8</v>
      </c>
      <c r="D214" t="s">
        <v>30</v>
      </c>
      <c r="E214" t="s">
        <v>28</v>
      </c>
      <c r="F214" t="s">
        <v>54</v>
      </c>
      <c r="G214" t="s">
        <v>181</v>
      </c>
      <c r="H214" t="s">
        <v>183</v>
      </c>
      <c r="I214" t="s">
        <v>56</v>
      </c>
      <c r="J214" t="s">
        <v>187</v>
      </c>
      <c r="K214" t="s">
        <v>63</v>
      </c>
      <c r="L214">
        <v>2</v>
      </c>
      <c r="M214" t="s">
        <v>51</v>
      </c>
      <c r="N214" t="s">
        <v>51</v>
      </c>
      <c r="O214" t="s">
        <v>63</v>
      </c>
      <c r="P214" t="s">
        <v>52</v>
      </c>
      <c r="Q214" t="s">
        <v>51</v>
      </c>
      <c r="R214" t="s">
        <v>51</v>
      </c>
      <c r="S214" t="s">
        <v>51</v>
      </c>
      <c r="T214" t="s">
        <v>51</v>
      </c>
      <c r="U214" s="20">
        <v>0.4</v>
      </c>
      <c r="V214">
        <f>INDEX('Effect Coding'!$A$53:$DD$159,MATCH(B214,'Effect Coding'!$A$53:$A$159,0), COLUMN('Effect Coding'!C263))</f>
        <v>0</v>
      </c>
      <c r="W214">
        <f>INDEX('Effect Coding'!$A$53:$DD$159,MATCH(B214,'Effect Coding'!$A$53:$A$159,0), COLUMN('Effect Coding'!D263))</f>
        <v>0</v>
      </c>
      <c r="X214">
        <f>INDEX('Effect Coding'!$A$53:$DD$159,MATCH(B214,'Effect Coding'!$A$53:$A$159,0), COLUMN('Effect Coding'!E263))</f>
        <v>0</v>
      </c>
      <c r="Y214">
        <f>INDEX('Effect Coding'!$A$53:$DD$159,MATCH(B214,'Effect Coding'!$A$53:$A$159,0), COLUMN('Effect Coding'!F263))</f>
        <v>0</v>
      </c>
      <c r="Z214">
        <f>INDEX('Effect Coding'!$A$53:$DD$159,MATCH(B214,'Effect Coding'!$A$53:$A$159,0), COLUMN('Effect Coding'!G263))</f>
        <v>0</v>
      </c>
      <c r="AA214">
        <f>INDEX('Effect Coding'!$A$53:$DD$159,MATCH(B214,'Effect Coding'!$A$53:$A$159,0), COLUMN('Effect Coding'!H263))</f>
        <v>0</v>
      </c>
      <c r="AB214">
        <f>INDEX('Effect Coding'!$A$53:$DD$159,MATCH(B214,'Effect Coding'!$A$53:$A$159,0), COLUMN('Effect Coding'!I263))</f>
        <v>0</v>
      </c>
      <c r="AC214">
        <f>INDEX('Effect Coding'!$A$53:$DD$159,MATCH(B214,'Effect Coding'!$A$53:$A$159,0), COLUMN('Effect Coding'!J263))</f>
        <v>0</v>
      </c>
      <c r="AD214">
        <f>INDEX('Effect Coding'!$A$53:$DD$159,MATCH(B214,'Effect Coding'!$A$53:$A$159,0), COLUMN('Effect Coding'!K263))</f>
        <v>0</v>
      </c>
      <c r="AE214">
        <f>INDEX('Effect Coding'!$A$53:$DD$159,MATCH(B214,'Effect Coding'!$A$53:$A$159,0), COLUMN('Effect Coding'!L263))</f>
        <v>0</v>
      </c>
      <c r="AF214">
        <f>INDEX('Effect Coding'!$A$53:$DD$159,MATCH(B214,'Effect Coding'!$A$53:$A$159,0), COLUMN('Effect Coding'!M263))</f>
        <v>0</v>
      </c>
      <c r="AG214">
        <f>INDEX('Effect Coding'!$A$53:$DD$159,MATCH(B214,'Effect Coding'!$A$53:$A$159,0), COLUMN('Effect Coding'!N263))</f>
        <v>0</v>
      </c>
      <c r="AH214">
        <f>INDEX('Effect Coding'!$A$53:$DD$159,MATCH(B214,'Effect Coding'!$A$53:$A$159,0), COLUMN('Effect Coding'!O263))</f>
        <v>0</v>
      </c>
      <c r="AI214">
        <f>INDEX('Effect Coding'!$A$53:$DD$159,MATCH(B214,'Effect Coding'!$A$53:$A$159,0), COLUMN('Effect Coding'!P263))</f>
        <v>0</v>
      </c>
      <c r="AJ214">
        <f>INDEX('Effect Coding'!$A$53:$DD$159,MATCH(B214,'Effect Coding'!$A$53:$A$159,0), COLUMN('Effect Coding'!Q263))</f>
        <v>0</v>
      </c>
      <c r="AK214">
        <f>INDEX('Effect Coding'!$A$53:$DD$159,MATCH(B214,'Effect Coding'!$A$53:$A$159,0), COLUMN('Effect Coding'!R263))</f>
        <v>0</v>
      </c>
      <c r="AL214">
        <f>INDEX('Effect Coding'!$A$53:$DD$159,MATCH(B214,'Effect Coding'!$A$53:$A$159,0), COLUMN('Effect Coding'!S263))</f>
        <v>0</v>
      </c>
      <c r="AM214">
        <f>INDEX('Effect Coding'!$A$53:$DD$159,MATCH(B214,'Effect Coding'!$A$53:$A$159,0), COLUMN('Effect Coding'!T263))</f>
        <v>0</v>
      </c>
      <c r="AN214">
        <f>INDEX('Effect Coding'!$A$53:$DD$159,MATCH(B214,'Effect Coding'!$A$53:$A$159,0), COLUMN('Effect Coding'!U263))</f>
        <v>0</v>
      </c>
      <c r="AO214">
        <f>INDEX('Effect Coding'!$A$53:$DD$159,MATCH(B214,'Effect Coding'!$A$53:$A$159,0), COLUMN('Effect Coding'!V263))</f>
        <v>0</v>
      </c>
      <c r="AP214">
        <f>INDEX('Effect Coding'!$A$53:$DD$159,MATCH(B214,'Effect Coding'!$A$53:$A$159,0), COLUMN('Effect Coding'!W263))</f>
        <v>0</v>
      </c>
      <c r="AQ214">
        <f>INDEX('Effect Coding'!$A$53:$DD$159,MATCH(B214,'Effect Coding'!$A$53:$A$159,0), COLUMN('Effect Coding'!X263))</f>
        <v>0</v>
      </c>
      <c r="AR214">
        <f>INDEX('Effect Coding'!$A$53:$DD$159,MATCH(B214,'Effect Coding'!$A$53:$A$159,0), COLUMN('Effect Coding'!Y263))</f>
        <v>0</v>
      </c>
      <c r="AS214">
        <f>INDEX('Effect Coding'!$A$53:$DD$159,MATCH(B214,'Effect Coding'!$A$53:$A$159,0), COLUMN('Effect Coding'!Z263))</f>
        <v>0</v>
      </c>
      <c r="AT214">
        <f>INDEX('Effect Coding'!$A$53:$DD$159,MATCH(B214,'Effect Coding'!$A$53:$A$159,0), COLUMN('Effect Coding'!AA263))</f>
        <v>0</v>
      </c>
      <c r="AU214">
        <f>INDEX('Effect Coding'!$A$53:$DD$159,MATCH(B214,'Effect Coding'!$A$53:$A$159,0), COLUMN('Effect Coding'!AB263))</f>
        <v>0</v>
      </c>
      <c r="AV214">
        <f>INDEX('Effect Coding'!$A$53:$DD$159,MATCH(B214,'Effect Coding'!$A$53:$A$159,0), COLUMN('Effect Coding'!AC263))</f>
        <v>0</v>
      </c>
      <c r="AW214">
        <f>INDEX('Effect Coding'!$A$53:$DD$159,MATCH(B214,'Effect Coding'!$A$53:$A$159,0), COLUMN('Effect Coding'!AD263))</f>
        <v>0</v>
      </c>
      <c r="AX214">
        <f>INDEX('Effect Coding'!$A$53:$DD$159,MATCH(B214,'Effect Coding'!$A$53:$A$159,0), COLUMN('Effect Coding'!AE263))</f>
        <v>0</v>
      </c>
      <c r="AY214">
        <f>INDEX('Effect Coding'!$A$53:$DD$159,MATCH(B214,'Effect Coding'!$A$53:$A$159,0), COLUMN('Effect Coding'!AF263))</f>
        <v>0</v>
      </c>
      <c r="AZ214">
        <f>INDEX('Effect Coding'!$A$53:$DD$159,MATCH(B214,'Effect Coding'!$A$53:$A$159,0), COLUMN('Effect Coding'!AG263))</f>
        <v>0</v>
      </c>
      <c r="BA214">
        <f>INDEX('Effect Coding'!$A$53:$DD$159,MATCH(B214,'Effect Coding'!$A$53:$A$159,0), COLUMN('Effect Coding'!AH263))</f>
        <v>0</v>
      </c>
      <c r="BB214">
        <f>INDEX('Effect Coding'!$A$53:$DD$159,MATCH(B214,'Effect Coding'!$A$53:$A$159,0), COLUMN('Effect Coding'!AI263))</f>
        <v>0</v>
      </c>
      <c r="BC214">
        <f>INDEX('Effect Coding'!$A$53:$DD$159,MATCH(B214,'Effect Coding'!$A$53:$A$159,0), COLUMN('Effect Coding'!AJ263))</f>
        <v>0</v>
      </c>
      <c r="BD214">
        <f>INDEX('Effect Coding'!$A$53:$DD$159,MATCH(B214,'Effect Coding'!$A$53:$A$159,0), COLUMN('Effect Coding'!AK263))</f>
        <v>0</v>
      </c>
      <c r="BE214">
        <f>INDEX('Effect Coding'!$A$53:$DD$159,MATCH(B214,'Effect Coding'!$A$53:$A$159,0), COLUMN('Effect Coding'!AL263))</f>
        <v>0</v>
      </c>
      <c r="BF214">
        <f>INDEX('Effect Coding'!$A$53:$DD$159,MATCH(B214,'Effect Coding'!$A$53:$A$159,0), COLUMN('Effect Coding'!AM263))</f>
        <v>0</v>
      </c>
      <c r="BG214">
        <f>INDEX('Effect Coding'!$A$53:$DD$159,MATCH(B214,'Effect Coding'!$A$53:$A$159,0), COLUMN('Effect Coding'!AN263))</f>
        <v>0</v>
      </c>
      <c r="BH214">
        <f>INDEX('Effect Coding'!$A$53:$DD$159,MATCH(B214,'Effect Coding'!$A$53:$A$159,0), COLUMN('Effect Coding'!AO263))</f>
        <v>0</v>
      </c>
      <c r="BI214">
        <f>INDEX('Effect Coding'!$A$53:$DD$159,MATCH(B214,'Effect Coding'!$A$53:$A$159,0), COLUMN('Effect Coding'!AP263))</f>
        <v>0</v>
      </c>
      <c r="BJ214">
        <f>INDEX('Effect Coding'!$A$53:$DD$159,MATCH(B214,'Effect Coding'!$A$53:$A$159,0), COLUMN('Effect Coding'!AQ263))</f>
        <v>0</v>
      </c>
      <c r="BK214">
        <f>INDEX('Effect Coding'!$A$53:$DD$159,MATCH(B214,'Effect Coding'!$A$53:$A$159,0), COLUMN('Effect Coding'!AR263))</f>
        <v>0</v>
      </c>
      <c r="BL214">
        <f>INDEX('Effect Coding'!$A$53:$DD$159,MATCH(B214,'Effect Coding'!$A$53:$A$159,0), COLUMN('Effect Coding'!AS263))</f>
        <v>0</v>
      </c>
      <c r="BM214">
        <f>INDEX('Effect Coding'!$A$53:$DD$159,MATCH(B214,'Effect Coding'!$A$53:$A$159,0), COLUMN('Effect Coding'!AT263))</f>
        <v>0</v>
      </c>
      <c r="BN214">
        <f>INDEX('Effect Coding'!$A$53:$DD$159,MATCH(B214,'Effect Coding'!$A$53:$A$159,0), COLUMN('Effect Coding'!AU263))</f>
        <v>0</v>
      </c>
      <c r="BO214">
        <f>INDEX('Effect Coding'!$A$53:$DD$159,MATCH(B214,'Effect Coding'!$A$53:$A$159,0), COLUMN('Effect Coding'!AV263))</f>
        <v>0</v>
      </c>
      <c r="BP214">
        <f>INDEX('Effect Coding'!$A$53:$DD$159,MATCH(B214,'Effect Coding'!$A$53:$A$159,0), COLUMN('Effect Coding'!AW263))</f>
        <v>0</v>
      </c>
      <c r="BQ214">
        <f>INDEX('Effect Coding'!$A$53:$DD$159,MATCH(B214,'Effect Coding'!$A$53:$A$159,0), COLUMN('Effect Coding'!AX263))</f>
        <v>0</v>
      </c>
      <c r="BR214">
        <f>INDEX('Effect Coding'!$A$53:$DD$159,MATCH(B214,'Effect Coding'!$A$53:$A$159,0), COLUMN('Effect Coding'!AY263))</f>
        <v>0</v>
      </c>
      <c r="BS214">
        <f>INDEX('Effect Coding'!$A$53:$DD$159,MATCH(B214,'Effect Coding'!$A$53:$A$159,0), COLUMN('Effect Coding'!AZ263))</f>
        <v>0</v>
      </c>
      <c r="BT214">
        <f>INDEX('Effect Coding'!$A$53:$DD$159,MATCH(B214,'Effect Coding'!$A$53:$A$159,0), COLUMN('Effect Coding'!BA263))</f>
        <v>0</v>
      </c>
      <c r="BU214">
        <f>INDEX('Effect Coding'!$A$53:$DD$159,MATCH(B214,'Effect Coding'!$A$53:$A$159,0), COLUMN('Effect Coding'!BB263))</f>
        <v>0</v>
      </c>
      <c r="BV214">
        <f>INDEX('Effect Coding'!$A$53:$DD$159,MATCH(B214,'Effect Coding'!$A$53:$A$159,0), COLUMN('Effect Coding'!BC263))</f>
        <v>0</v>
      </c>
      <c r="BW214">
        <f>INDEX('Effect Coding'!$A$53:$DD$159,MATCH(B214,'Effect Coding'!$A$53:$A$159,0), COLUMN('Effect Coding'!BD263))</f>
        <v>0</v>
      </c>
      <c r="BX214">
        <f>INDEX('Effect Coding'!$A$53:$DD$159,MATCH(B214,'Effect Coding'!$A$53:$A$159,0), COLUMN('Effect Coding'!BE263))</f>
        <v>0</v>
      </c>
      <c r="BY214">
        <f>INDEX('Effect Coding'!$A$53:$DD$159,MATCH(B214,'Effect Coding'!$A$53:$A$159,0), COLUMN('Effect Coding'!BF263))</f>
        <v>0</v>
      </c>
      <c r="BZ214">
        <f>INDEX('Effect Coding'!$A$53:$DD$159,MATCH(B214,'Effect Coding'!$A$53:$A$159,0), COLUMN('Effect Coding'!BG263))</f>
        <v>0</v>
      </c>
      <c r="CA214">
        <f>INDEX('Effect Coding'!$A$53:$DD$159,MATCH(B214,'Effect Coding'!$A$53:$A$159,0), COLUMN('Effect Coding'!BH263))</f>
        <v>0</v>
      </c>
      <c r="CB214">
        <f>INDEX('Effect Coding'!$A$53:$DD$159,MATCH(B214,'Effect Coding'!$A$53:$A$159,0), COLUMN('Effect Coding'!BI263))</f>
        <v>0</v>
      </c>
      <c r="CC214">
        <f>INDEX('Effect Coding'!$A$53:$DD$159,MATCH(B214,'Effect Coding'!$A$53:$A$159,0), COLUMN('Effect Coding'!BJ263))</f>
        <v>0</v>
      </c>
      <c r="CD214">
        <f>INDEX('Effect Coding'!$A$53:$DD$159,MATCH(B214,'Effect Coding'!$A$53:$A$159,0), COLUMN('Effect Coding'!BK263))</f>
        <v>0</v>
      </c>
      <c r="CE214">
        <f>INDEX('Effect Coding'!$A$53:$DD$159,MATCH(B214,'Effect Coding'!$A$53:$A$159,0), COLUMN('Effect Coding'!BL263))</f>
        <v>0</v>
      </c>
      <c r="CF214">
        <f>INDEX('Effect Coding'!$A$53:$DD$159,MATCH(B214,'Effect Coding'!$A$53:$A$159,0), COLUMN('Effect Coding'!BM263))</f>
        <v>0</v>
      </c>
      <c r="CG214">
        <f>INDEX('Effect Coding'!$A$53:$DD$159,MATCH(B214,'Effect Coding'!$A$53:$A$159,0), COLUMN('Effect Coding'!BN263))</f>
        <v>0</v>
      </c>
      <c r="CH214">
        <f>INDEX('Effect Coding'!$A$53:$DD$159,MATCH(B214,'Effect Coding'!$A$53:$A$159,0), COLUMN('Effect Coding'!BO263))</f>
        <v>1</v>
      </c>
      <c r="CI214">
        <f>INDEX('Effect Coding'!$A$53:$DD$159,MATCH(B214,'Effect Coding'!$A$53:$A$159,0), COLUMN('Effect Coding'!BP263))</f>
        <v>0</v>
      </c>
      <c r="CJ214">
        <f>INDEX('Effect Coding'!$A$53:$DD$159,MATCH(B214,'Effect Coding'!$A$53:$A$159,0), COLUMN('Effect Coding'!BQ263))</f>
        <v>0</v>
      </c>
      <c r="CK214">
        <f>INDEX('Effect Coding'!$A$53:$DD$159,MATCH(B214,'Effect Coding'!$A$53:$A$159,0), COLUMN('Effect Coding'!BR263))</f>
        <v>0</v>
      </c>
      <c r="CL214">
        <f>INDEX('Effect Coding'!$A$53:$DD$159,MATCH(B214,'Effect Coding'!$A$53:$A$159,0), COLUMN('Effect Coding'!BS263))</f>
        <v>0</v>
      </c>
      <c r="CM214">
        <f>INDEX('Effect Coding'!$A$53:$DD$159,MATCH(B214,'Effect Coding'!$A$53:$A$159,0), COLUMN('Effect Coding'!BT263))</f>
        <v>0</v>
      </c>
      <c r="CN214">
        <f>INDEX('Effect Coding'!$A$53:$DD$159,MATCH(B214,'Effect Coding'!$A$53:$A$159,0), COLUMN('Effect Coding'!BU263))</f>
        <v>0</v>
      </c>
      <c r="CO214">
        <f>INDEX('Effect Coding'!$A$53:$DD$159,MATCH(B214,'Effect Coding'!$A$53:$A$159,0), COLUMN('Effect Coding'!BV263))</f>
        <v>0</v>
      </c>
      <c r="CP214">
        <f>INDEX('Effect Coding'!$A$53:$DD$159,MATCH(B214,'Effect Coding'!$A$53:$A$159,0), COLUMN('Effect Coding'!BW263))</f>
        <v>0</v>
      </c>
      <c r="CQ214">
        <f>INDEX('Effect Coding'!$A$53:$DD$159,MATCH(B214,'Effect Coding'!$A$53:$A$159,0), COLUMN('Effect Coding'!BX263))</f>
        <v>0</v>
      </c>
      <c r="CR214">
        <f>INDEX('Effect Coding'!$A$53:$DD$159,MATCH(B214,'Effect Coding'!$A$53:$A$159,0), COLUMN('Effect Coding'!BY263))</f>
        <v>0</v>
      </c>
      <c r="CS214">
        <f>INDEX('Effect Coding'!$A$53:$DD$159,MATCH(B214,'Effect Coding'!$A$53:$A$159,0), COLUMN('Effect Coding'!BZ263))</f>
        <v>0</v>
      </c>
      <c r="CT214">
        <f>INDEX('Effect Coding'!$A$53:$DD$159,MATCH(B214,'Effect Coding'!$A$53:$A$159,0), COLUMN('Effect Coding'!CA263))</f>
        <v>0</v>
      </c>
      <c r="CU214">
        <f>INDEX('Effect Coding'!$A$53:$DD$159,MATCH(B214,'Effect Coding'!$A$53:$A$159,0), COLUMN('Effect Coding'!CB263))</f>
        <v>0</v>
      </c>
      <c r="CV214">
        <f>INDEX('Effect Coding'!$A$53:$DD$159,MATCH(B214,'Effect Coding'!$A$53:$A$159,0), COLUMN('Effect Coding'!CC263))</f>
        <v>0</v>
      </c>
      <c r="CW214">
        <f>INDEX('Effect Coding'!$A$53:$DD$159,MATCH(B214,'Effect Coding'!$A$53:$A$159,0), COLUMN('Effect Coding'!CD263))</f>
        <v>0</v>
      </c>
      <c r="CX214">
        <f>INDEX('Effect Coding'!$A$53:$DD$159,MATCH(B214,'Effect Coding'!$A$53:$A$159,0), COLUMN('Effect Coding'!CE263))</f>
        <v>0</v>
      </c>
      <c r="CY214">
        <f>INDEX('Effect Coding'!$A$53:$DD$159,MATCH(B214,'Effect Coding'!$A$53:$A$159,0), COLUMN('Effect Coding'!CF263))</f>
        <v>0</v>
      </c>
      <c r="CZ214">
        <f>INDEX('Effect Coding'!$A$53:$DD$159,MATCH(B214,'Effect Coding'!$A$53:$A$159,0), COLUMN('Effect Coding'!CG263))</f>
        <v>0</v>
      </c>
      <c r="DA214">
        <f>INDEX('Effect Coding'!$A$53:$DD$159,MATCH(B214,'Effect Coding'!$A$53:$A$159,0), COLUMN('Effect Coding'!CH263))</f>
        <v>0</v>
      </c>
      <c r="DB214">
        <f>INDEX('Effect Coding'!$A$53:$DD$159,MATCH(B214,'Effect Coding'!$A$53:$A$159,0), COLUMN('Effect Coding'!CI263))</f>
        <v>0</v>
      </c>
      <c r="DC214">
        <f>INDEX('Effect Coding'!$A$53:$DD$159,MATCH(B214,'Effect Coding'!$A$53:$A$159,0), COLUMN('Effect Coding'!CJ263))</f>
        <v>0</v>
      </c>
      <c r="DD214">
        <f>INDEX('Effect Coding'!$A$53:$DD$159,MATCH(B214,'Effect Coding'!$A$53:$A$159,0), COLUMN('Effect Coding'!CK263))</f>
        <v>0</v>
      </c>
      <c r="DE214">
        <f>INDEX('Effect Coding'!$A$53:$DD$159,MATCH(B214,'Effect Coding'!$A$53:$A$159,0), COLUMN('Effect Coding'!CL263))</f>
        <v>0</v>
      </c>
      <c r="DF214">
        <f>INDEX('Effect Coding'!$A$53:$DD$159,MATCH(B214,'Effect Coding'!$A$53:$A$159,0), COLUMN('Effect Coding'!CM263))</f>
        <v>0</v>
      </c>
      <c r="DG214">
        <f>INDEX('Effect Coding'!$A$53:$DD$159,MATCH(B214,'Effect Coding'!$A$53:$A$159,0), COLUMN('Effect Coding'!CN263))</f>
        <v>0</v>
      </c>
      <c r="DH214">
        <f>INDEX('Effect Coding'!$A$53:$DD$159,MATCH(B214,'Effect Coding'!$A$53:$A$159,0), COLUMN('Effect Coding'!CO263))</f>
        <v>0</v>
      </c>
      <c r="DI214">
        <f>INDEX('Effect Coding'!$A$53:$DD$159,MATCH(B214,'Effect Coding'!$A$53:$A$159,0), COLUMN('Effect Coding'!CP263))</f>
        <v>0</v>
      </c>
      <c r="DJ214">
        <f>INDEX('Effect Coding'!$A$53:$DD$159,MATCH(B214,'Effect Coding'!$A$53:$A$159,0), COLUMN('Effect Coding'!CQ263))</f>
        <v>0</v>
      </c>
      <c r="DK214">
        <f>INDEX('Effect Coding'!$A$53:$DD$159,MATCH(B214,'Effect Coding'!$A$53:$A$159,0), COLUMN('Effect Coding'!CR263))</f>
        <v>0</v>
      </c>
      <c r="DL214">
        <f>INDEX('Effect Coding'!$A$53:$DD$159,MATCH(B214,'Effect Coding'!$A$53:$A$159,0), COLUMN('Effect Coding'!CS263))</f>
        <v>0</v>
      </c>
      <c r="DM214">
        <f>INDEX('Effect Coding'!$A$53:$DD$159,MATCH(B214,'Effect Coding'!$A$53:$A$159,0), COLUMN('Effect Coding'!CT263))</f>
        <v>0</v>
      </c>
      <c r="DN214">
        <f>INDEX('Effect Coding'!$A$53:$DD$159,MATCH(B214,'Effect Coding'!$A$53:$A$159,0), COLUMN('Effect Coding'!CU263))</f>
        <v>0</v>
      </c>
      <c r="DO214">
        <f>INDEX('Effect Coding'!$A$53:$DD$159,MATCH(B214,'Effect Coding'!$A$53:$A$159,0), COLUMN('Effect Coding'!CV263))</f>
        <v>0</v>
      </c>
      <c r="DP214">
        <f>INDEX('Effect Coding'!$A$53:$DD$159,MATCH(B214,'Effect Coding'!$A$53:$A$159,0), COLUMN('Effect Coding'!CW263))</f>
        <v>0</v>
      </c>
      <c r="DQ214">
        <f>INDEX('Effect Coding'!$A$53:$DD$159,MATCH(B214,'Effect Coding'!$A$53:$A$159,0), COLUMN('Effect Coding'!CX263))</f>
        <v>0</v>
      </c>
      <c r="DR214">
        <f>INDEX('Effect Coding'!$A$53:$DD$159,MATCH(B214,'Effect Coding'!$A$53:$A$159,0), COLUMN('Effect Coding'!CY263))</f>
        <v>0</v>
      </c>
      <c r="DS214">
        <f>INDEX('Effect Coding'!$A$53:$DD$159,MATCH(B214,'Effect Coding'!$A$53:$A$159,0), COLUMN('Effect Coding'!CZ263))</f>
        <v>0</v>
      </c>
      <c r="DT214">
        <f>INDEX('Effect Coding'!$A$53:$DD$159,MATCH(B214,'Effect Coding'!$A$53:$A$159,0), COLUMN('Effect Coding'!DA263))</f>
        <v>0</v>
      </c>
      <c r="DU214">
        <f>INDEX('Effect Coding'!$A$53:$DD$159,MATCH(B214,'Effect Coding'!$A$53:$A$159,0), COLUMN('Effect Coding'!DB263))</f>
        <v>0</v>
      </c>
      <c r="DV214">
        <f>INDEX('Effect Coding'!$A$53:$DD$159,MATCH(B214,'Effect Coding'!$A$53:$A$159,0), COLUMN('Effect Coding'!DC263))</f>
        <v>0</v>
      </c>
      <c r="DW214">
        <f>INDEX('Effect Coding'!$A$53:$DD$159,MATCH(B214,'Effect Coding'!$A$53:$A$159,0), COLUMN('Effect Coding'!DD263))</f>
        <v>0</v>
      </c>
      <c r="DX214">
        <f>INDEX('Effect Coding'!$A$40:$K$49,MATCH(C214,'Effect Coding'!$A$40:$A$49,0),COLUMN('Effect Coding'!C250))</f>
        <v>0</v>
      </c>
      <c r="DY214">
        <f>INDEX('Effect Coding'!$A$40:$K$49,MATCH(C214,'Effect Coding'!$A$40:$A$49,0),COLUMN('Effect Coding'!D250))</f>
        <v>0</v>
      </c>
      <c r="DZ214">
        <f>INDEX('Effect Coding'!$A$40:$K$49,MATCH(C214,'Effect Coding'!$A$40:$A$49,0),COLUMN('Effect Coding'!E250))</f>
        <v>0</v>
      </c>
      <c r="EA214">
        <f>INDEX('Effect Coding'!$A$40:$K$49,MATCH(C214,'Effect Coding'!$A$40:$A$49,0),COLUMN('Effect Coding'!F250))</f>
        <v>0</v>
      </c>
      <c r="EB214">
        <f>INDEX('Effect Coding'!$A$40:$K$49,MATCH(C214,'Effect Coding'!$A$40:$A$49,0),COLUMN('Effect Coding'!G250))</f>
        <v>0</v>
      </c>
      <c r="EC214">
        <f>INDEX('Effect Coding'!$A$40:$K$49,MATCH(C214,'Effect Coding'!$A$40:$A$49,0),COLUMN('Effect Coding'!H250))</f>
        <v>0</v>
      </c>
      <c r="ED214">
        <f>INDEX('Effect Coding'!$A$40:$K$49,MATCH(C214,'Effect Coding'!$A$40:$A$49,0),COLUMN('Effect Coding'!I250))</f>
        <v>1</v>
      </c>
      <c r="EE214">
        <f>INDEX('Effect Coding'!$A$40:$K$49,MATCH(C214,'Effect Coding'!$A$40:$A$49,0),COLUMN('Effect Coding'!J250))</f>
        <v>0</v>
      </c>
      <c r="EF214">
        <f>INDEX('Effect Coding'!$A$40:$K$49,MATCH(C214,'Effect Coding'!$A$40:$A$49,0),COLUMN('Effect Coding'!K250))</f>
        <v>0</v>
      </c>
      <c r="EG214">
        <f>INDEX('Effect Coding'!$A$33:$E$36,MATCH(D214,'Effect Coding'!$A$33:$A$36,0),COLUMN('Effect Coding'!C243))</f>
        <v>1</v>
      </c>
      <c r="EH214">
        <f>INDEX('Effect Coding'!$A$33:$E$36,MATCH(D214,'Effect Coding'!$A$33:$A$36,0),COLUMN('Effect Coding'!D243))</f>
        <v>0</v>
      </c>
      <c r="EI214">
        <f>INDEX('Effect Coding'!$A$33:$E$36,MATCH(D214,'Effect Coding'!$A$33:$A$36,0),COLUMN('Effect Coding'!E243))</f>
        <v>0</v>
      </c>
      <c r="EJ214">
        <f>INDEX('Effect Coding'!$A$27:$D$29,MATCH(E214,'Effect Coding'!$A$27:$A$29,0),COLUMN('Effect Coding'!C237))</f>
        <v>1</v>
      </c>
      <c r="EK214">
        <f>INDEX('Effect Coding'!$A$27:$D$29,MATCH(E214,'Effect Coding'!$A$27:$A$29,0),COLUMN('Effect Coding'!D237))</f>
        <v>0</v>
      </c>
      <c r="EL214">
        <f>INDEX('Effect Coding'!$A$21:$D$23,MATCH(F214,'Effect Coding'!$A$21:$A$23,0),COLUMN('Effect Coding'!C231))</f>
        <v>-1</v>
      </c>
      <c r="EM214">
        <f>INDEX('Effect Coding'!$A$21:$D$23,MATCH(F214,'Effect Coding'!$A$21:$A$23,0),COLUMN('Effect Coding'!D231))</f>
        <v>-1</v>
      </c>
      <c r="EN214">
        <f>INDEX('Effect Coding'!$A$15:$D$17,MATCH(G214,'Effect Coding'!$A$15:$A$17,0),COLUMN('Effect Coding'!C225))</f>
        <v>1</v>
      </c>
      <c r="EO214">
        <f>INDEX('Effect Coding'!$A$15:$D$17,MATCH(G214,'Effect Coding'!$A$15:$A$17,0),COLUMN('Effect Coding'!D225))</f>
        <v>0</v>
      </c>
      <c r="EP214">
        <f>INDEX('Effect Coding'!$A$9:$D$11,MATCH(H214,'Effect Coding'!$A$9:$A$11,0),COLUMN('Effect Coding'!C219))</f>
        <v>1</v>
      </c>
      <c r="EQ214">
        <f>INDEX('Effect Coding'!$A$9:$D$11,MATCH(H214,'Effect Coding'!$A$9:$A$11,0),COLUMN('Effect Coding'!D219))</f>
        <v>0</v>
      </c>
      <c r="ER214">
        <f>INDEX('Effect Coding'!$A$3:$D$5,MATCH(I214,'Effect Coding'!$A$3:$A$5,0),COLUMN('Effect Coding'!C213))</f>
        <v>0</v>
      </c>
      <c r="ES214">
        <f>INDEX('Effect Coding'!$A$3:$D$5,MATCH(I214,'Effect Coding'!$A$3:$A$5,0),COLUMN('Effect Coding'!D213))</f>
        <v>1</v>
      </c>
      <c r="ET214">
        <f>INDEX('Effect Coding'!$A$163:$D$165,MATCH(J214,'Effect Coding'!$A$163:$A$165,0),COLUMN('Effect Coding'!C373))</f>
        <v>0</v>
      </c>
      <c r="EU214">
        <f>INDEX('Effect Coding'!$A$163:$D$165,MATCH(J214,'Effect Coding'!$A$163:$A$165,0),COLUMN('Effect Coding'!D373))</f>
        <v>1</v>
      </c>
      <c r="EV214">
        <f>INDEX('Effect Coding'!$A$163:$D$165,MATCH(K214,'Effect Coding'!$A$169:$A$171,0),COLUMN('Effect Coding'!C373))</f>
        <v>1</v>
      </c>
      <c r="EW214">
        <f>INDEX('Effect Coding'!$A$163:$D$165,MATCH(K214,'Effect Coding'!$A$169:$A$171,0),COLUMN('Effect Coding'!D373))</f>
        <v>0</v>
      </c>
      <c r="EX214">
        <f>INDEX('Effect Coding'!$A$175:$E$178,MATCH(L214,'Effect Coding'!$A$175:$A$178,0),COLUMN('Effect Coding'!C385))</f>
        <v>0</v>
      </c>
      <c r="EY214">
        <f>INDEX('Effect Coding'!$A$175:$E$178,MATCH(L214,'Effect Coding'!$A$175:$A$178,0),COLUMN('Effect Coding'!D385))</f>
        <v>0</v>
      </c>
      <c r="EZ214">
        <f>INDEX('Effect Coding'!$A$175:$E$178,MATCH(L214,'Effect Coding'!$A$175:$A$178,0),COLUMN('Effect Coding'!E385))</f>
        <v>1</v>
      </c>
      <c r="FA214">
        <f>INDEX('Effect Coding'!$A$182:$E$185,MATCH(M214,'Effect Coding'!$A$182:$A$185,0),COLUMN('Effect Coding'!C392))</f>
        <v>1</v>
      </c>
      <c r="FB214">
        <f>INDEX('Effect Coding'!$A$182:$E$185,MATCH(M214,'Effect Coding'!$A$182:$A$185,0),COLUMN('Effect Coding'!D392))</f>
        <v>0</v>
      </c>
      <c r="FC214">
        <f>INDEX('Effect Coding'!$A$182:$E$185,MATCH(M214,'Effect Coding'!$A$182:$A$185,0),COLUMN('Effect Coding'!E392))</f>
        <v>0</v>
      </c>
      <c r="FD214">
        <f>INDEX('Effect Coding'!$A$189:$C$190,MATCH(N214,'Effect Coding'!$A$189:$A$190,0),COLUMN('Effect Coding'!C399))</f>
        <v>1</v>
      </c>
      <c r="FE214">
        <f>INDEX('Effect Coding'!$A$194:$D$196,MATCH(O214,'Effect Coding'!$A$194:$A$196,0),COLUMN('Effect Coding'!C404))</f>
        <v>0</v>
      </c>
      <c r="FF214">
        <f>INDEX('Effect Coding'!$A$194:$D$196,MATCH(O214,'Effect Coding'!$A$194:$A$196,0),COLUMN('Effect Coding'!D404))</f>
        <v>1</v>
      </c>
      <c r="FG214">
        <f>INDEX('Effect Coding'!$A$200:$C$201,MATCH(P214,'Effect Coding'!$A$200:$A$201,0),COLUMN('Effect Coding'!C410))</f>
        <v>1</v>
      </c>
      <c r="FH214">
        <f>INDEX('Effect Coding'!$A$205:$D$207,MATCH(Q214,'Effect Coding'!$A$205:$A$207,0),COLUMN('Effect Coding'!C415))</f>
        <v>1</v>
      </c>
      <c r="FI214">
        <f>INDEX('Effect Coding'!$A$205:$D$207,MATCH(Q214,'Effect Coding'!$A$205:$A$207,0),COLUMN('Effect Coding'!D415))</f>
        <v>0</v>
      </c>
      <c r="FJ214">
        <f>INDEX('Effect Coding'!$A$211:$C$212,MATCH(R214,'Effect Coding'!$A$211:$A$212,0),COLUMN('Effect Coding'!C421))</f>
        <v>1</v>
      </c>
      <c r="FK214">
        <f>INDEX('Effect Coding'!$A$216:$C$217,MATCH(S214,'Effect Coding'!$A$216:$A$217,0),COLUMN('Effect Coding'!C426))</f>
        <v>1</v>
      </c>
      <c r="FL214">
        <f>INDEX('Effect Coding'!$A$221:$C$222,MATCH(T214,'Effect Coding'!$A$221:$A$222,0),COLUMN('Effect Coding'!C431))</f>
        <v>1</v>
      </c>
      <c r="FM214">
        <f t="shared" si="6"/>
        <v>17</v>
      </c>
      <c r="FN214">
        <v>1</v>
      </c>
      <c r="FO214">
        <v>1</v>
      </c>
      <c r="FP214">
        <f t="shared" si="7"/>
        <v>17</v>
      </c>
    </row>
    <row r="215" spans="1:172" x14ac:dyDescent="0.25">
      <c r="A215" t="s">
        <v>416</v>
      </c>
      <c r="B215" t="s">
        <v>132</v>
      </c>
      <c r="C215" t="s">
        <v>8</v>
      </c>
      <c r="D215" t="s">
        <v>30</v>
      </c>
      <c r="E215" t="s">
        <v>28</v>
      </c>
      <c r="F215" t="s">
        <v>54</v>
      </c>
      <c r="G215" t="s">
        <v>181</v>
      </c>
      <c r="H215" t="s">
        <v>183</v>
      </c>
      <c r="I215" t="s">
        <v>50</v>
      </c>
      <c r="J215" t="s">
        <v>185</v>
      </c>
      <c r="K215" t="s">
        <v>63</v>
      </c>
      <c r="L215">
        <v>0</v>
      </c>
      <c r="M215" t="s">
        <v>60</v>
      </c>
      <c r="N215" t="s">
        <v>51</v>
      </c>
      <c r="O215" t="s">
        <v>62</v>
      </c>
      <c r="P215" t="s">
        <v>52</v>
      </c>
      <c r="Q215" t="s">
        <v>68</v>
      </c>
      <c r="R215" t="s">
        <v>51</v>
      </c>
      <c r="S215" t="s">
        <v>51</v>
      </c>
      <c r="T215" t="s">
        <v>51</v>
      </c>
      <c r="U215" s="20">
        <v>1.4</v>
      </c>
      <c r="V215">
        <f>INDEX('Effect Coding'!$A$53:$DD$159,MATCH(B215,'Effect Coding'!$A$53:$A$159,0), COLUMN('Effect Coding'!C264))</f>
        <v>0</v>
      </c>
      <c r="W215">
        <f>INDEX('Effect Coding'!$A$53:$DD$159,MATCH(B215,'Effect Coding'!$A$53:$A$159,0), COLUMN('Effect Coding'!D264))</f>
        <v>0</v>
      </c>
      <c r="X215">
        <f>INDEX('Effect Coding'!$A$53:$DD$159,MATCH(B215,'Effect Coding'!$A$53:$A$159,0), COLUMN('Effect Coding'!E264))</f>
        <v>0</v>
      </c>
      <c r="Y215">
        <f>INDEX('Effect Coding'!$A$53:$DD$159,MATCH(B215,'Effect Coding'!$A$53:$A$159,0), COLUMN('Effect Coding'!F264))</f>
        <v>0</v>
      </c>
      <c r="Z215">
        <f>INDEX('Effect Coding'!$A$53:$DD$159,MATCH(B215,'Effect Coding'!$A$53:$A$159,0), COLUMN('Effect Coding'!G264))</f>
        <v>0</v>
      </c>
      <c r="AA215">
        <f>INDEX('Effect Coding'!$A$53:$DD$159,MATCH(B215,'Effect Coding'!$A$53:$A$159,0), COLUMN('Effect Coding'!H264))</f>
        <v>0</v>
      </c>
      <c r="AB215">
        <f>INDEX('Effect Coding'!$A$53:$DD$159,MATCH(B215,'Effect Coding'!$A$53:$A$159,0), COLUMN('Effect Coding'!I264))</f>
        <v>0</v>
      </c>
      <c r="AC215">
        <f>INDEX('Effect Coding'!$A$53:$DD$159,MATCH(B215,'Effect Coding'!$A$53:$A$159,0), COLUMN('Effect Coding'!J264))</f>
        <v>0</v>
      </c>
      <c r="AD215">
        <f>INDEX('Effect Coding'!$A$53:$DD$159,MATCH(B215,'Effect Coding'!$A$53:$A$159,0), COLUMN('Effect Coding'!K264))</f>
        <v>0</v>
      </c>
      <c r="AE215">
        <f>INDEX('Effect Coding'!$A$53:$DD$159,MATCH(B215,'Effect Coding'!$A$53:$A$159,0), COLUMN('Effect Coding'!L264))</f>
        <v>0</v>
      </c>
      <c r="AF215">
        <f>INDEX('Effect Coding'!$A$53:$DD$159,MATCH(B215,'Effect Coding'!$A$53:$A$159,0), COLUMN('Effect Coding'!M264))</f>
        <v>0</v>
      </c>
      <c r="AG215">
        <f>INDEX('Effect Coding'!$A$53:$DD$159,MATCH(B215,'Effect Coding'!$A$53:$A$159,0), COLUMN('Effect Coding'!N264))</f>
        <v>0</v>
      </c>
      <c r="AH215">
        <f>INDEX('Effect Coding'!$A$53:$DD$159,MATCH(B215,'Effect Coding'!$A$53:$A$159,0), COLUMN('Effect Coding'!O264))</f>
        <v>0</v>
      </c>
      <c r="AI215">
        <f>INDEX('Effect Coding'!$A$53:$DD$159,MATCH(B215,'Effect Coding'!$A$53:$A$159,0), COLUMN('Effect Coding'!P264))</f>
        <v>0</v>
      </c>
      <c r="AJ215">
        <f>INDEX('Effect Coding'!$A$53:$DD$159,MATCH(B215,'Effect Coding'!$A$53:$A$159,0), COLUMN('Effect Coding'!Q264))</f>
        <v>0</v>
      </c>
      <c r="AK215">
        <f>INDEX('Effect Coding'!$A$53:$DD$159,MATCH(B215,'Effect Coding'!$A$53:$A$159,0), COLUMN('Effect Coding'!R264))</f>
        <v>0</v>
      </c>
      <c r="AL215">
        <f>INDEX('Effect Coding'!$A$53:$DD$159,MATCH(B215,'Effect Coding'!$A$53:$A$159,0), COLUMN('Effect Coding'!S264))</f>
        <v>0</v>
      </c>
      <c r="AM215">
        <f>INDEX('Effect Coding'!$A$53:$DD$159,MATCH(B215,'Effect Coding'!$A$53:$A$159,0), COLUMN('Effect Coding'!T264))</f>
        <v>0</v>
      </c>
      <c r="AN215">
        <f>INDEX('Effect Coding'!$A$53:$DD$159,MATCH(B215,'Effect Coding'!$A$53:$A$159,0), COLUMN('Effect Coding'!U264))</f>
        <v>0</v>
      </c>
      <c r="AO215">
        <f>INDEX('Effect Coding'!$A$53:$DD$159,MATCH(B215,'Effect Coding'!$A$53:$A$159,0), COLUMN('Effect Coding'!V264))</f>
        <v>0</v>
      </c>
      <c r="AP215">
        <f>INDEX('Effect Coding'!$A$53:$DD$159,MATCH(B215,'Effect Coding'!$A$53:$A$159,0), COLUMN('Effect Coding'!W264))</f>
        <v>0</v>
      </c>
      <c r="AQ215">
        <f>INDEX('Effect Coding'!$A$53:$DD$159,MATCH(B215,'Effect Coding'!$A$53:$A$159,0), COLUMN('Effect Coding'!X264))</f>
        <v>0</v>
      </c>
      <c r="AR215">
        <f>INDEX('Effect Coding'!$A$53:$DD$159,MATCH(B215,'Effect Coding'!$A$53:$A$159,0), COLUMN('Effect Coding'!Y264))</f>
        <v>0</v>
      </c>
      <c r="AS215">
        <f>INDEX('Effect Coding'!$A$53:$DD$159,MATCH(B215,'Effect Coding'!$A$53:$A$159,0), COLUMN('Effect Coding'!Z264))</f>
        <v>0</v>
      </c>
      <c r="AT215">
        <f>INDEX('Effect Coding'!$A$53:$DD$159,MATCH(B215,'Effect Coding'!$A$53:$A$159,0), COLUMN('Effect Coding'!AA264))</f>
        <v>0</v>
      </c>
      <c r="AU215">
        <f>INDEX('Effect Coding'!$A$53:$DD$159,MATCH(B215,'Effect Coding'!$A$53:$A$159,0), COLUMN('Effect Coding'!AB264))</f>
        <v>0</v>
      </c>
      <c r="AV215">
        <f>INDEX('Effect Coding'!$A$53:$DD$159,MATCH(B215,'Effect Coding'!$A$53:$A$159,0), COLUMN('Effect Coding'!AC264))</f>
        <v>0</v>
      </c>
      <c r="AW215">
        <f>INDEX('Effect Coding'!$A$53:$DD$159,MATCH(B215,'Effect Coding'!$A$53:$A$159,0), COLUMN('Effect Coding'!AD264))</f>
        <v>0</v>
      </c>
      <c r="AX215">
        <f>INDEX('Effect Coding'!$A$53:$DD$159,MATCH(B215,'Effect Coding'!$A$53:$A$159,0), COLUMN('Effect Coding'!AE264))</f>
        <v>0</v>
      </c>
      <c r="AY215">
        <f>INDEX('Effect Coding'!$A$53:$DD$159,MATCH(B215,'Effect Coding'!$A$53:$A$159,0), COLUMN('Effect Coding'!AF264))</f>
        <v>0</v>
      </c>
      <c r="AZ215">
        <f>INDEX('Effect Coding'!$A$53:$DD$159,MATCH(B215,'Effect Coding'!$A$53:$A$159,0), COLUMN('Effect Coding'!AG264))</f>
        <v>0</v>
      </c>
      <c r="BA215">
        <f>INDEX('Effect Coding'!$A$53:$DD$159,MATCH(B215,'Effect Coding'!$A$53:$A$159,0), COLUMN('Effect Coding'!AH264))</f>
        <v>0</v>
      </c>
      <c r="BB215">
        <f>INDEX('Effect Coding'!$A$53:$DD$159,MATCH(B215,'Effect Coding'!$A$53:$A$159,0), COLUMN('Effect Coding'!AI264))</f>
        <v>0</v>
      </c>
      <c r="BC215">
        <f>INDEX('Effect Coding'!$A$53:$DD$159,MATCH(B215,'Effect Coding'!$A$53:$A$159,0), COLUMN('Effect Coding'!AJ264))</f>
        <v>0</v>
      </c>
      <c r="BD215">
        <f>INDEX('Effect Coding'!$A$53:$DD$159,MATCH(B215,'Effect Coding'!$A$53:$A$159,0), COLUMN('Effect Coding'!AK264))</f>
        <v>0</v>
      </c>
      <c r="BE215">
        <f>INDEX('Effect Coding'!$A$53:$DD$159,MATCH(B215,'Effect Coding'!$A$53:$A$159,0), COLUMN('Effect Coding'!AL264))</f>
        <v>0</v>
      </c>
      <c r="BF215">
        <f>INDEX('Effect Coding'!$A$53:$DD$159,MATCH(B215,'Effect Coding'!$A$53:$A$159,0), COLUMN('Effect Coding'!AM264))</f>
        <v>0</v>
      </c>
      <c r="BG215">
        <f>INDEX('Effect Coding'!$A$53:$DD$159,MATCH(B215,'Effect Coding'!$A$53:$A$159,0), COLUMN('Effect Coding'!AN264))</f>
        <v>0</v>
      </c>
      <c r="BH215">
        <f>INDEX('Effect Coding'!$A$53:$DD$159,MATCH(B215,'Effect Coding'!$A$53:$A$159,0), COLUMN('Effect Coding'!AO264))</f>
        <v>0</v>
      </c>
      <c r="BI215">
        <f>INDEX('Effect Coding'!$A$53:$DD$159,MATCH(B215,'Effect Coding'!$A$53:$A$159,0), COLUMN('Effect Coding'!AP264))</f>
        <v>0</v>
      </c>
      <c r="BJ215">
        <f>INDEX('Effect Coding'!$A$53:$DD$159,MATCH(B215,'Effect Coding'!$A$53:$A$159,0), COLUMN('Effect Coding'!AQ264))</f>
        <v>0</v>
      </c>
      <c r="BK215">
        <f>INDEX('Effect Coding'!$A$53:$DD$159,MATCH(B215,'Effect Coding'!$A$53:$A$159,0), COLUMN('Effect Coding'!AR264))</f>
        <v>0</v>
      </c>
      <c r="BL215">
        <f>INDEX('Effect Coding'!$A$53:$DD$159,MATCH(B215,'Effect Coding'!$A$53:$A$159,0), COLUMN('Effect Coding'!AS264))</f>
        <v>0</v>
      </c>
      <c r="BM215">
        <f>INDEX('Effect Coding'!$A$53:$DD$159,MATCH(B215,'Effect Coding'!$A$53:$A$159,0), COLUMN('Effect Coding'!AT264))</f>
        <v>0</v>
      </c>
      <c r="BN215">
        <f>INDEX('Effect Coding'!$A$53:$DD$159,MATCH(B215,'Effect Coding'!$A$53:$A$159,0), COLUMN('Effect Coding'!AU264))</f>
        <v>0</v>
      </c>
      <c r="BO215">
        <f>INDEX('Effect Coding'!$A$53:$DD$159,MATCH(B215,'Effect Coding'!$A$53:$A$159,0), COLUMN('Effect Coding'!AV264))</f>
        <v>0</v>
      </c>
      <c r="BP215">
        <f>INDEX('Effect Coding'!$A$53:$DD$159,MATCH(B215,'Effect Coding'!$A$53:$A$159,0), COLUMN('Effect Coding'!AW264))</f>
        <v>0</v>
      </c>
      <c r="BQ215">
        <f>INDEX('Effect Coding'!$A$53:$DD$159,MATCH(B215,'Effect Coding'!$A$53:$A$159,0), COLUMN('Effect Coding'!AX264))</f>
        <v>0</v>
      </c>
      <c r="BR215">
        <f>INDEX('Effect Coding'!$A$53:$DD$159,MATCH(B215,'Effect Coding'!$A$53:$A$159,0), COLUMN('Effect Coding'!AY264))</f>
        <v>0</v>
      </c>
      <c r="BS215">
        <f>INDEX('Effect Coding'!$A$53:$DD$159,MATCH(B215,'Effect Coding'!$A$53:$A$159,0), COLUMN('Effect Coding'!AZ264))</f>
        <v>0</v>
      </c>
      <c r="BT215">
        <f>INDEX('Effect Coding'!$A$53:$DD$159,MATCH(B215,'Effect Coding'!$A$53:$A$159,0), COLUMN('Effect Coding'!BA264))</f>
        <v>0</v>
      </c>
      <c r="BU215">
        <f>INDEX('Effect Coding'!$A$53:$DD$159,MATCH(B215,'Effect Coding'!$A$53:$A$159,0), COLUMN('Effect Coding'!BB264))</f>
        <v>0</v>
      </c>
      <c r="BV215">
        <f>INDEX('Effect Coding'!$A$53:$DD$159,MATCH(B215,'Effect Coding'!$A$53:$A$159,0), COLUMN('Effect Coding'!BC264))</f>
        <v>0</v>
      </c>
      <c r="BW215">
        <f>INDEX('Effect Coding'!$A$53:$DD$159,MATCH(B215,'Effect Coding'!$A$53:$A$159,0), COLUMN('Effect Coding'!BD264))</f>
        <v>0</v>
      </c>
      <c r="BX215">
        <f>INDEX('Effect Coding'!$A$53:$DD$159,MATCH(B215,'Effect Coding'!$A$53:$A$159,0), COLUMN('Effect Coding'!BE264))</f>
        <v>0</v>
      </c>
      <c r="BY215">
        <f>INDEX('Effect Coding'!$A$53:$DD$159,MATCH(B215,'Effect Coding'!$A$53:$A$159,0), COLUMN('Effect Coding'!BF264))</f>
        <v>0</v>
      </c>
      <c r="BZ215">
        <f>INDEX('Effect Coding'!$A$53:$DD$159,MATCH(B215,'Effect Coding'!$A$53:$A$159,0), COLUMN('Effect Coding'!BG264))</f>
        <v>0</v>
      </c>
      <c r="CA215">
        <f>INDEX('Effect Coding'!$A$53:$DD$159,MATCH(B215,'Effect Coding'!$A$53:$A$159,0), COLUMN('Effect Coding'!BH264))</f>
        <v>0</v>
      </c>
      <c r="CB215">
        <f>INDEX('Effect Coding'!$A$53:$DD$159,MATCH(B215,'Effect Coding'!$A$53:$A$159,0), COLUMN('Effect Coding'!BI264))</f>
        <v>0</v>
      </c>
      <c r="CC215">
        <f>INDEX('Effect Coding'!$A$53:$DD$159,MATCH(B215,'Effect Coding'!$A$53:$A$159,0), COLUMN('Effect Coding'!BJ264))</f>
        <v>0</v>
      </c>
      <c r="CD215">
        <f>INDEX('Effect Coding'!$A$53:$DD$159,MATCH(B215,'Effect Coding'!$A$53:$A$159,0), COLUMN('Effect Coding'!BK264))</f>
        <v>0</v>
      </c>
      <c r="CE215">
        <f>INDEX('Effect Coding'!$A$53:$DD$159,MATCH(B215,'Effect Coding'!$A$53:$A$159,0), COLUMN('Effect Coding'!BL264))</f>
        <v>0</v>
      </c>
      <c r="CF215">
        <f>INDEX('Effect Coding'!$A$53:$DD$159,MATCH(B215,'Effect Coding'!$A$53:$A$159,0), COLUMN('Effect Coding'!BM264))</f>
        <v>0</v>
      </c>
      <c r="CG215">
        <f>INDEX('Effect Coding'!$A$53:$DD$159,MATCH(B215,'Effect Coding'!$A$53:$A$159,0), COLUMN('Effect Coding'!BN264))</f>
        <v>0</v>
      </c>
      <c r="CH215">
        <f>INDEX('Effect Coding'!$A$53:$DD$159,MATCH(B215,'Effect Coding'!$A$53:$A$159,0), COLUMN('Effect Coding'!BO264))</f>
        <v>0</v>
      </c>
      <c r="CI215">
        <f>INDEX('Effect Coding'!$A$53:$DD$159,MATCH(B215,'Effect Coding'!$A$53:$A$159,0), COLUMN('Effect Coding'!BP264))</f>
        <v>1</v>
      </c>
      <c r="CJ215">
        <f>INDEX('Effect Coding'!$A$53:$DD$159,MATCH(B215,'Effect Coding'!$A$53:$A$159,0), COLUMN('Effect Coding'!BQ264))</f>
        <v>0</v>
      </c>
      <c r="CK215">
        <f>INDEX('Effect Coding'!$A$53:$DD$159,MATCH(B215,'Effect Coding'!$A$53:$A$159,0), COLUMN('Effect Coding'!BR264))</f>
        <v>0</v>
      </c>
      <c r="CL215">
        <f>INDEX('Effect Coding'!$A$53:$DD$159,MATCH(B215,'Effect Coding'!$A$53:$A$159,0), COLUMN('Effect Coding'!BS264))</f>
        <v>0</v>
      </c>
      <c r="CM215">
        <f>INDEX('Effect Coding'!$A$53:$DD$159,MATCH(B215,'Effect Coding'!$A$53:$A$159,0), COLUMN('Effect Coding'!BT264))</f>
        <v>0</v>
      </c>
      <c r="CN215">
        <f>INDEX('Effect Coding'!$A$53:$DD$159,MATCH(B215,'Effect Coding'!$A$53:$A$159,0), COLUMN('Effect Coding'!BU264))</f>
        <v>0</v>
      </c>
      <c r="CO215">
        <f>INDEX('Effect Coding'!$A$53:$DD$159,MATCH(B215,'Effect Coding'!$A$53:$A$159,0), COLUMN('Effect Coding'!BV264))</f>
        <v>0</v>
      </c>
      <c r="CP215">
        <f>INDEX('Effect Coding'!$A$53:$DD$159,MATCH(B215,'Effect Coding'!$A$53:$A$159,0), COLUMN('Effect Coding'!BW264))</f>
        <v>0</v>
      </c>
      <c r="CQ215">
        <f>INDEX('Effect Coding'!$A$53:$DD$159,MATCH(B215,'Effect Coding'!$A$53:$A$159,0), COLUMN('Effect Coding'!BX264))</f>
        <v>0</v>
      </c>
      <c r="CR215">
        <f>INDEX('Effect Coding'!$A$53:$DD$159,MATCH(B215,'Effect Coding'!$A$53:$A$159,0), COLUMN('Effect Coding'!BY264))</f>
        <v>0</v>
      </c>
      <c r="CS215">
        <f>INDEX('Effect Coding'!$A$53:$DD$159,MATCH(B215,'Effect Coding'!$A$53:$A$159,0), COLUMN('Effect Coding'!BZ264))</f>
        <v>0</v>
      </c>
      <c r="CT215">
        <f>INDEX('Effect Coding'!$A$53:$DD$159,MATCH(B215,'Effect Coding'!$A$53:$A$159,0), COLUMN('Effect Coding'!CA264))</f>
        <v>0</v>
      </c>
      <c r="CU215">
        <f>INDEX('Effect Coding'!$A$53:$DD$159,MATCH(B215,'Effect Coding'!$A$53:$A$159,0), COLUMN('Effect Coding'!CB264))</f>
        <v>0</v>
      </c>
      <c r="CV215">
        <f>INDEX('Effect Coding'!$A$53:$DD$159,MATCH(B215,'Effect Coding'!$A$53:$A$159,0), COLUMN('Effect Coding'!CC264))</f>
        <v>0</v>
      </c>
      <c r="CW215">
        <f>INDEX('Effect Coding'!$A$53:$DD$159,MATCH(B215,'Effect Coding'!$A$53:$A$159,0), COLUMN('Effect Coding'!CD264))</f>
        <v>0</v>
      </c>
      <c r="CX215">
        <f>INDEX('Effect Coding'!$A$53:$DD$159,MATCH(B215,'Effect Coding'!$A$53:$A$159,0), COLUMN('Effect Coding'!CE264))</f>
        <v>0</v>
      </c>
      <c r="CY215">
        <f>INDEX('Effect Coding'!$A$53:$DD$159,MATCH(B215,'Effect Coding'!$A$53:$A$159,0), COLUMN('Effect Coding'!CF264))</f>
        <v>0</v>
      </c>
      <c r="CZ215">
        <f>INDEX('Effect Coding'!$A$53:$DD$159,MATCH(B215,'Effect Coding'!$A$53:$A$159,0), COLUMN('Effect Coding'!CG264))</f>
        <v>0</v>
      </c>
      <c r="DA215">
        <f>INDEX('Effect Coding'!$A$53:$DD$159,MATCH(B215,'Effect Coding'!$A$53:$A$159,0), COLUMN('Effect Coding'!CH264))</f>
        <v>0</v>
      </c>
      <c r="DB215">
        <f>INDEX('Effect Coding'!$A$53:$DD$159,MATCH(B215,'Effect Coding'!$A$53:$A$159,0), COLUMN('Effect Coding'!CI264))</f>
        <v>0</v>
      </c>
      <c r="DC215">
        <f>INDEX('Effect Coding'!$A$53:$DD$159,MATCH(B215,'Effect Coding'!$A$53:$A$159,0), COLUMN('Effect Coding'!CJ264))</f>
        <v>0</v>
      </c>
      <c r="DD215">
        <f>INDEX('Effect Coding'!$A$53:$DD$159,MATCH(B215,'Effect Coding'!$A$53:$A$159,0), COLUMN('Effect Coding'!CK264))</f>
        <v>0</v>
      </c>
      <c r="DE215">
        <f>INDEX('Effect Coding'!$A$53:$DD$159,MATCH(B215,'Effect Coding'!$A$53:$A$159,0), COLUMN('Effect Coding'!CL264))</f>
        <v>0</v>
      </c>
      <c r="DF215">
        <f>INDEX('Effect Coding'!$A$53:$DD$159,MATCH(B215,'Effect Coding'!$A$53:$A$159,0), COLUMN('Effect Coding'!CM264))</f>
        <v>0</v>
      </c>
      <c r="DG215">
        <f>INDEX('Effect Coding'!$A$53:$DD$159,MATCH(B215,'Effect Coding'!$A$53:$A$159,0), COLUMN('Effect Coding'!CN264))</f>
        <v>0</v>
      </c>
      <c r="DH215">
        <f>INDEX('Effect Coding'!$A$53:$DD$159,MATCH(B215,'Effect Coding'!$A$53:$A$159,0), COLUMN('Effect Coding'!CO264))</f>
        <v>0</v>
      </c>
      <c r="DI215">
        <f>INDEX('Effect Coding'!$A$53:$DD$159,MATCH(B215,'Effect Coding'!$A$53:$A$159,0), COLUMN('Effect Coding'!CP264))</f>
        <v>0</v>
      </c>
      <c r="DJ215">
        <f>INDEX('Effect Coding'!$A$53:$DD$159,MATCH(B215,'Effect Coding'!$A$53:$A$159,0), COLUMN('Effect Coding'!CQ264))</f>
        <v>0</v>
      </c>
      <c r="DK215">
        <f>INDEX('Effect Coding'!$A$53:$DD$159,MATCH(B215,'Effect Coding'!$A$53:$A$159,0), COLUMN('Effect Coding'!CR264))</f>
        <v>0</v>
      </c>
      <c r="DL215">
        <f>INDEX('Effect Coding'!$A$53:$DD$159,MATCH(B215,'Effect Coding'!$A$53:$A$159,0), COLUMN('Effect Coding'!CS264))</f>
        <v>0</v>
      </c>
      <c r="DM215">
        <f>INDEX('Effect Coding'!$A$53:$DD$159,MATCH(B215,'Effect Coding'!$A$53:$A$159,0), COLUMN('Effect Coding'!CT264))</f>
        <v>0</v>
      </c>
      <c r="DN215">
        <f>INDEX('Effect Coding'!$A$53:$DD$159,MATCH(B215,'Effect Coding'!$A$53:$A$159,0), COLUMN('Effect Coding'!CU264))</f>
        <v>0</v>
      </c>
      <c r="DO215">
        <f>INDEX('Effect Coding'!$A$53:$DD$159,MATCH(B215,'Effect Coding'!$A$53:$A$159,0), COLUMN('Effect Coding'!CV264))</f>
        <v>0</v>
      </c>
      <c r="DP215">
        <f>INDEX('Effect Coding'!$A$53:$DD$159,MATCH(B215,'Effect Coding'!$A$53:$A$159,0), COLUMN('Effect Coding'!CW264))</f>
        <v>0</v>
      </c>
      <c r="DQ215">
        <f>INDEX('Effect Coding'!$A$53:$DD$159,MATCH(B215,'Effect Coding'!$A$53:$A$159,0), COLUMN('Effect Coding'!CX264))</f>
        <v>0</v>
      </c>
      <c r="DR215">
        <f>INDEX('Effect Coding'!$A$53:$DD$159,MATCH(B215,'Effect Coding'!$A$53:$A$159,0), COLUMN('Effect Coding'!CY264))</f>
        <v>0</v>
      </c>
      <c r="DS215">
        <f>INDEX('Effect Coding'!$A$53:$DD$159,MATCH(B215,'Effect Coding'!$A$53:$A$159,0), COLUMN('Effect Coding'!CZ264))</f>
        <v>0</v>
      </c>
      <c r="DT215">
        <f>INDEX('Effect Coding'!$A$53:$DD$159,MATCH(B215,'Effect Coding'!$A$53:$A$159,0), COLUMN('Effect Coding'!DA264))</f>
        <v>0</v>
      </c>
      <c r="DU215">
        <f>INDEX('Effect Coding'!$A$53:$DD$159,MATCH(B215,'Effect Coding'!$A$53:$A$159,0), COLUMN('Effect Coding'!DB264))</f>
        <v>0</v>
      </c>
      <c r="DV215">
        <f>INDEX('Effect Coding'!$A$53:$DD$159,MATCH(B215,'Effect Coding'!$A$53:$A$159,0), COLUMN('Effect Coding'!DC264))</f>
        <v>0</v>
      </c>
      <c r="DW215">
        <f>INDEX('Effect Coding'!$A$53:$DD$159,MATCH(B215,'Effect Coding'!$A$53:$A$159,0), COLUMN('Effect Coding'!DD264))</f>
        <v>0</v>
      </c>
      <c r="DX215">
        <f>INDEX('Effect Coding'!$A$40:$K$49,MATCH(C215,'Effect Coding'!$A$40:$A$49,0),COLUMN('Effect Coding'!C251))</f>
        <v>0</v>
      </c>
      <c r="DY215">
        <f>INDEX('Effect Coding'!$A$40:$K$49,MATCH(C215,'Effect Coding'!$A$40:$A$49,0),COLUMN('Effect Coding'!D251))</f>
        <v>0</v>
      </c>
      <c r="DZ215">
        <f>INDEX('Effect Coding'!$A$40:$K$49,MATCH(C215,'Effect Coding'!$A$40:$A$49,0),COLUMN('Effect Coding'!E251))</f>
        <v>0</v>
      </c>
      <c r="EA215">
        <f>INDEX('Effect Coding'!$A$40:$K$49,MATCH(C215,'Effect Coding'!$A$40:$A$49,0),COLUMN('Effect Coding'!F251))</f>
        <v>0</v>
      </c>
      <c r="EB215">
        <f>INDEX('Effect Coding'!$A$40:$K$49,MATCH(C215,'Effect Coding'!$A$40:$A$49,0),COLUMN('Effect Coding'!G251))</f>
        <v>0</v>
      </c>
      <c r="EC215">
        <f>INDEX('Effect Coding'!$A$40:$K$49,MATCH(C215,'Effect Coding'!$A$40:$A$49,0),COLUMN('Effect Coding'!H251))</f>
        <v>0</v>
      </c>
      <c r="ED215">
        <f>INDEX('Effect Coding'!$A$40:$K$49,MATCH(C215,'Effect Coding'!$A$40:$A$49,0),COLUMN('Effect Coding'!I251))</f>
        <v>1</v>
      </c>
      <c r="EE215">
        <f>INDEX('Effect Coding'!$A$40:$K$49,MATCH(C215,'Effect Coding'!$A$40:$A$49,0),COLUMN('Effect Coding'!J251))</f>
        <v>0</v>
      </c>
      <c r="EF215">
        <f>INDEX('Effect Coding'!$A$40:$K$49,MATCH(C215,'Effect Coding'!$A$40:$A$49,0),COLUMN('Effect Coding'!K251))</f>
        <v>0</v>
      </c>
      <c r="EG215">
        <f>INDEX('Effect Coding'!$A$33:$E$36,MATCH(D215,'Effect Coding'!$A$33:$A$36,0),COLUMN('Effect Coding'!C244))</f>
        <v>1</v>
      </c>
      <c r="EH215">
        <f>INDEX('Effect Coding'!$A$33:$E$36,MATCH(D215,'Effect Coding'!$A$33:$A$36,0),COLUMN('Effect Coding'!D244))</f>
        <v>0</v>
      </c>
      <c r="EI215">
        <f>INDEX('Effect Coding'!$A$33:$E$36,MATCH(D215,'Effect Coding'!$A$33:$A$36,0),COLUMN('Effect Coding'!E244))</f>
        <v>0</v>
      </c>
      <c r="EJ215">
        <f>INDEX('Effect Coding'!$A$27:$D$29,MATCH(E215,'Effect Coding'!$A$27:$A$29,0),COLUMN('Effect Coding'!C238))</f>
        <v>1</v>
      </c>
      <c r="EK215">
        <f>INDEX('Effect Coding'!$A$27:$D$29,MATCH(E215,'Effect Coding'!$A$27:$A$29,0),COLUMN('Effect Coding'!D238))</f>
        <v>0</v>
      </c>
      <c r="EL215">
        <f>INDEX('Effect Coding'!$A$21:$D$23,MATCH(F215,'Effect Coding'!$A$21:$A$23,0),COLUMN('Effect Coding'!C232))</f>
        <v>-1</v>
      </c>
      <c r="EM215">
        <f>INDEX('Effect Coding'!$A$21:$D$23,MATCH(F215,'Effect Coding'!$A$21:$A$23,0),COLUMN('Effect Coding'!D232))</f>
        <v>-1</v>
      </c>
      <c r="EN215">
        <f>INDEX('Effect Coding'!$A$15:$D$17,MATCH(G215,'Effect Coding'!$A$15:$A$17,0),COLUMN('Effect Coding'!C226))</f>
        <v>1</v>
      </c>
      <c r="EO215">
        <f>INDEX('Effect Coding'!$A$15:$D$17,MATCH(G215,'Effect Coding'!$A$15:$A$17,0),COLUMN('Effect Coding'!D226))</f>
        <v>0</v>
      </c>
      <c r="EP215">
        <f>INDEX('Effect Coding'!$A$9:$D$11,MATCH(H215,'Effect Coding'!$A$9:$A$11,0),COLUMN('Effect Coding'!C220))</f>
        <v>1</v>
      </c>
      <c r="EQ215">
        <f>INDEX('Effect Coding'!$A$9:$D$11,MATCH(H215,'Effect Coding'!$A$9:$A$11,0),COLUMN('Effect Coding'!D220))</f>
        <v>0</v>
      </c>
      <c r="ER215">
        <f>INDEX('Effect Coding'!$A$3:$D$5,MATCH(I215,'Effect Coding'!$A$3:$A$5,0),COLUMN('Effect Coding'!C214))</f>
        <v>1</v>
      </c>
      <c r="ES215">
        <f>INDEX('Effect Coding'!$A$3:$D$5,MATCH(I215,'Effect Coding'!$A$3:$A$5,0),COLUMN('Effect Coding'!D214))</f>
        <v>0</v>
      </c>
      <c r="ET215">
        <f>INDEX('Effect Coding'!$A$163:$D$165,MATCH(J215,'Effect Coding'!$A$163:$A$165,0),COLUMN('Effect Coding'!C374))</f>
        <v>1</v>
      </c>
      <c r="EU215">
        <f>INDEX('Effect Coding'!$A$163:$D$165,MATCH(J215,'Effect Coding'!$A$163:$A$165,0),COLUMN('Effect Coding'!D374))</f>
        <v>0</v>
      </c>
      <c r="EV215">
        <f>INDEX('Effect Coding'!$A$163:$D$165,MATCH(K215,'Effect Coding'!$A$169:$A$171,0),COLUMN('Effect Coding'!C374))</f>
        <v>1</v>
      </c>
      <c r="EW215">
        <f>INDEX('Effect Coding'!$A$163:$D$165,MATCH(K215,'Effect Coding'!$A$169:$A$171,0),COLUMN('Effect Coding'!D374))</f>
        <v>0</v>
      </c>
      <c r="EX215">
        <f>INDEX('Effect Coding'!$A$175:$E$178,MATCH(L215,'Effect Coding'!$A$175:$A$178,0),COLUMN('Effect Coding'!C386))</f>
        <v>1</v>
      </c>
      <c r="EY215">
        <f>INDEX('Effect Coding'!$A$175:$E$178,MATCH(L215,'Effect Coding'!$A$175:$A$178,0),COLUMN('Effect Coding'!D386))</f>
        <v>0</v>
      </c>
      <c r="EZ215">
        <f>INDEX('Effect Coding'!$A$175:$E$178,MATCH(L215,'Effect Coding'!$A$175:$A$178,0),COLUMN('Effect Coding'!E386))</f>
        <v>0</v>
      </c>
      <c r="FA215">
        <f>INDEX('Effect Coding'!$A$182:$E$185,MATCH(M215,'Effect Coding'!$A$182:$A$185,0),COLUMN('Effect Coding'!C393))</f>
        <v>0</v>
      </c>
      <c r="FB215">
        <f>INDEX('Effect Coding'!$A$182:$E$185,MATCH(M215,'Effect Coding'!$A$182:$A$185,0),COLUMN('Effect Coding'!D393))</f>
        <v>1</v>
      </c>
      <c r="FC215">
        <f>INDEX('Effect Coding'!$A$182:$E$185,MATCH(M215,'Effect Coding'!$A$182:$A$185,0),COLUMN('Effect Coding'!E393))</f>
        <v>0</v>
      </c>
      <c r="FD215">
        <f>INDEX('Effect Coding'!$A$189:$C$190,MATCH(N215,'Effect Coding'!$A$189:$A$190,0),COLUMN('Effect Coding'!C400))</f>
        <v>1</v>
      </c>
      <c r="FE215">
        <f>INDEX('Effect Coding'!$A$194:$D$196,MATCH(O215,'Effect Coding'!$A$194:$A$196,0),COLUMN('Effect Coding'!C405))</f>
        <v>-1</v>
      </c>
      <c r="FF215">
        <f>INDEX('Effect Coding'!$A$194:$D$196,MATCH(O215,'Effect Coding'!$A$194:$A$196,0),COLUMN('Effect Coding'!D405))</f>
        <v>-1</v>
      </c>
      <c r="FG215">
        <f>INDEX('Effect Coding'!$A$200:$C$201,MATCH(P215,'Effect Coding'!$A$200:$A$201,0),COLUMN('Effect Coding'!C411))</f>
        <v>1</v>
      </c>
      <c r="FH215">
        <f>INDEX('Effect Coding'!$A$205:$D$207,MATCH(Q215,'Effect Coding'!$A$205:$A$207,0),COLUMN('Effect Coding'!C416))</f>
        <v>-1</v>
      </c>
      <c r="FI215">
        <f>INDEX('Effect Coding'!$A$205:$D$207,MATCH(Q215,'Effect Coding'!$A$205:$A$207,0),COLUMN('Effect Coding'!D416))</f>
        <v>-1</v>
      </c>
      <c r="FJ215">
        <f>INDEX('Effect Coding'!$A$211:$C$212,MATCH(R215,'Effect Coding'!$A$211:$A$212,0),COLUMN('Effect Coding'!C422))</f>
        <v>1</v>
      </c>
      <c r="FK215">
        <f>INDEX('Effect Coding'!$A$216:$C$217,MATCH(S215,'Effect Coding'!$A$216:$A$217,0),COLUMN('Effect Coding'!C427))</f>
        <v>1</v>
      </c>
      <c r="FL215">
        <f>INDEX('Effect Coding'!$A$221:$C$222,MATCH(T215,'Effect Coding'!$A$221:$A$222,0),COLUMN('Effect Coding'!C432))</f>
        <v>1</v>
      </c>
      <c r="FM215">
        <f t="shared" si="6"/>
        <v>11</v>
      </c>
      <c r="FN215">
        <v>1</v>
      </c>
      <c r="FO215">
        <v>1</v>
      </c>
      <c r="FP215">
        <f t="shared" si="7"/>
        <v>11</v>
      </c>
    </row>
    <row r="216" spans="1:172" x14ac:dyDescent="0.25">
      <c r="A216" t="s">
        <v>417</v>
      </c>
      <c r="B216" t="s">
        <v>133</v>
      </c>
      <c r="C216" t="s">
        <v>8</v>
      </c>
      <c r="D216" t="s">
        <v>30</v>
      </c>
      <c r="E216" t="s">
        <v>28</v>
      </c>
      <c r="F216" t="s">
        <v>54</v>
      </c>
      <c r="G216" t="s">
        <v>181</v>
      </c>
      <c r="H216" t="s">
        <v>183</v>
      </c>
      <c r="I216" t="s">
        <v>50</v>
      </c>
      <c r="J216" t="s">
        <v>185</v>
      </c>
      <c r="K216" t="s">
        <v>63</v>
      </c>
      <c r="L216">
        <v>2</v>
      </c>
      <c r="M216" t="s">
        <v>60</v>
      </c>
      <c r="N216" t="s">
        <v>52</v>
      </c>
      <c r="O216" t="s">
        <v>62</v>
      </c>
      <c r="P216" t="s">
        <v>52</v>
      </c>
      <c r="Q216" t="s">
        <v>68</v>
      </c>
      <c r="R216" t="s">
        <v>51</v>
      </c>
      <c r="S216" t="s">
        <v>51</v>
      </c>
      <c r="T216" t="s">
        <v>51</v>
      </c>
      <c r="U216" s="20">
        <v>0.9</v>
      </c>
      <c r="V216">
        <f>INDEX('Effect Coding'!$A$53:$DD$159,MATCH(B216,'Effect Coding'!$A$53:$A$159,0), COLUMN('Effect Coding'!C265))</f>
        <v>0</v>
      </c>
      <c r="W216">
        <f>INDEX('Effect Coding'!$A$53:$DD$159,MATCH(B216,'Effect Coding'!$A$53:$A$159,0), COLUMN('Effect Coding'!D265))</f>
        <v>0</v>
      </c>
      <c r="X216">
        <f>INDEX('Effect Coding'!$A$53:$DD$159,MATCH(B216,'Effect Coding'!$A$53:$A$159,0), COLUMN('Effect Coding'!E265))</f>
        <v>0</v>
      </c>
      <c r="Y216">
        <f>INDEX('Effect Coding'!$A$53:$DD$159,MATCH(B216,'Effect Coding'!$A$53:$A$159,0), COLUMN('Effect Coding'!F265))</f>
        <v>0</v>
      </c>
      <c r="Z216">
        <f>INDEX('Effect Coding'!$A$53:$DD$159,MATCH(B216,'Effect Coding'!$A$53:$A$159,0), COLUMN('Effect Coding'!G265))</f>
        <v>0</v>
      </c>
      <c r="AA216">
        <f>INDEX('Effect Coding'!$A$53:$DD$159,MATCH(B216,'Effect Coding'!$A$53:$A$159,0), COLUMN('Effect Coding'!H265))</f>
        <v>0</v>
      </c>
      <c r="AB216">
        <f>INDEX('Effect Coding'!$A$53:$DD$159,MATCH(B216,'Effect Coding'!$A$53:$A$159,0), COLUMN('Effect Coding'!I265))</f>
        <v>0</v>
      </c>
      <c r="AC216">
        <f>INDEX('Effect Coding'!$A$53:$DD$159,MATCH(B216,'Effect Coding'!$A$53:$A$159,0), COLUMN('Effect Coding'!J265))</f>
        <v>0</v>
      </c>
      <c r="AD216">
        <f>INDEX('Effect Coding'!$A$53:$DD$159,MATCH(B216,'Effect Coding'!$A$53:$A$159,0), COLUMN('Effect Coding'!K265))</f>
        <v>0</v>
      </c>
      <c r="AE216">
        <f>INDEX('Effect Coding'!$A$53:$DD$159,MATCH(B216,'Effect Coding'!$A$53:$A$159,0), COLUMN('Effect Coding'!L265))</f>
        <v>0</v>
      </c>
      <c r="AF216">
        <f>INDEX('Effect Coding'!$A$53:$DD$159,MATCH(B216,'Effect Coding'!$A$53:$A$159,0), COLUMN('Effect Coding'!M265))</f>
        <v>0</v>
      </c>
      <c r="AG216">
        <f>INDEX('Effect Coding'!$A$53:$DD$159,MATCH(B216,'Effect Coding'!$A$53:$A$159,0), COLUMN('Effect Coding'!N265))</f>
        <v>0</v>
      </c>
      <c r="AH216">
        <f>INDEX('Effect Coding'!$A$53:$DD$159,MATCH(B216,'Effect Coding'!$A$53:$A$159,0), COLUMN('Effect Coding'!O265))</f>
        <v>0</v>
      </c>
      <c r="AI216">
        <f>INDEX('Effect Coding'!$A$53:$DD$159,MATCH(B216,'Effect Coding'!$A$53:$A$159,0), COLUMN('Effect Coding'!P265))</f>
        <v>0</v>
      </c>
      <c r="AJ216">
        <f>INDEX('Effect Coding'!$A$53:$DD$159,MATCH(B216,'Effect Coding'!$A$53:$A$159,0), COLUMN('Effect Coding'!Q265))</f>
        <v>0</v>
      </c>
      <c r="AK216">
        <f>INDEX('Effect Coding'!$A$53:$DD$159,MATCH(B216,'Effect Coding'!$A$53:$A$159,0), COLUMN('Effect Coding'!R265))</f>
        <v>0</v>
      </c>
      <c r="AL216">
        <f>INDEX('Effect Coding'!$A$53:$DD$159,MATCH(B216,'Effect Coding'!$A$53:$A$159,0), COLUMN('Effect Coding'!S265))</f>
        <v>0</v>
      </c>
      <c r="AM216">
        <f>INDEX('Effect Coding'!$A$53:$DD$159,MATCH(B216,'Effect Coding'!$A$53:$A$159,0), COLUMN('Effect Coding'!T265))</f>
        <v>0</v>
      </c>
      <c r="AN216">
        <f>INDEX('Effect Coding'!$A$53:$DD$159,MATCH(B216,'Effect Coding'!$A$53:$A$159,0), COLUMN('Effect Coding'!U265))</f>
        <v>0</v>
      </c>
      <c r="AO216">
        <f>INDEX('Effect Coding'!$A$53:$DD$159,MATCH(B216,'Effect Coding'!$A$53:$A$159,0), COLUMN('Effect Coding'!V265))</f>
        <v>0</v>
      </c>
      <c r="AP216">
        <f>INDEX('Effect Coding'!$A$53:$DD$159,MATCH(B216,'Effect Coding'!$A$53:$A$159,0), COLUMN('Effect Coding'!W265))</f>
        <v>0</v>
      </c>
      <c r="AQ216">
        <f>INDEX('Effect Coding'!$A$53:$DD$159,MATCH(B216,'Effect Coding'!$A$53:$A$159,0), COLUMN('Effect Coding'!X265))</f>
        <v>0</v>
      </c>
      <c r="AR216">
        <f>INDEX('Effect Coding'!$A$53:$DD$159,MATCH(B216,'Effect Coding'!$A$53:$A$159,0), COLUMN('Effect Coding'!Y265))</f>
        <v>0</v>
      </c>
      <c r="AS216">
        <f>INDEX('Effect Coding'!$A$53:$DD$159,MATCH(B216,'Effect Coding'!$A$53:$A$159,0), COLUMN('Effect Coding'!Z265))</f>
        <v>0</v>
      </c>
      <c r="AT216">
        <f>INDEX('Effect Coding'!$A$53:$DD$159,MATCH(B216,'Effect Coding'!$A$53:$A$159,0), COLUMN('Effect Coding'!AA265))</f>
        <v>0</v>
      </c>
      <c r="AU216">
        <f>INDEX('Effect Coding'!$A$53:$DD$159,MATCH(B216,'Effect Coding'!$A$53:$A$159,0), COLUMN('Effect Coding'!AB265))</f>
        <v>0</v>
      </c>
      <c r="AV216">
        <f>INDEX('Effect Coding'!$A$53:$DD$159,MATCH(B216,'Effect Coding'!$A$53:$A$159,0), COLUMN('Effect Coding'!AC265))</f>
        <v>0</v>
      </c>
      <c r="AW216">
        <f>INDEX('Effect Coding'!$A$53:$DD$159,MATCH(B216,'Effect Coding'!$A$53:$A$159,0), COLUMN('Effect Coding'!AD265))</f>
        <v>0</v>
      </c>
      <c r="AX216">
        <f>INDEX('Effect Coding'!$A$53:$DD$159,MATCH(B216,'Effect Coding'!$A$53:$A$159,0), COLUMN('Effect Coding'!AE265))</f>
        <v>0</v>
      </c>
      <c r="AY216">
        <f>INDEX('Effect Coding'!$A$53:$DD$159,MATCH(B216,'Effect Coding'!$A$53:$A$159,0), COLUMN('Effect Coding'!AF265))</f>
        <v>0</v>
      </c>
      <c r="AZ216">
        <f>INDEX('Effect Coding'!$A$53:$DD$159,MATCH(B216,'Effect Coding'!$A$53:$A$159,0), COLUMN('Effect Coding'!AG265))</f>
        <v>0</v>
      </c>
      <c r="BA216">
        <f>INDEX('Effect Coding'!$A$53:$DD$159,MATCH(B216,'Effect Coding'!$A$53:$A$159,0), COLUMN('Effect Coding'!AH265))</f>
        <v>0</v>
      </c>
      <c r="BB216">
        <f>INDEX('Effect Coding'!$A$53:$DD$159,MATCH(B216,'Effect Coding'!$A$53:$A$159,0), COLUMN('Effect Coding'!AI265))</f>
        <v>0</v>
      </c>
      <c r="BC216">
        <f>INDEX('Effect Coding'!$A$53:$DD$159,MATCH(B216,'Effect Coding'!$A$53:$A$159,0), COLUMN('Effect Coding'!AJ265))</f>
        <v>0</v>
      </c>
      <c r="BD216">
        <f>INDEX('Effect Coding'!$A$53:$DD$159,MATCH(B216,'Effect Coding'!$A$53:$A$159,0), COLUMN('Effect Coding'!AK265))</f>
        <v>0</v>
      </c>
      <c r="BE216">
        <f>INDEX('Effect Coding'!$A$53:$DD$159,MATCH(B216,'Effect Coding'!$A$53:$A$159,0), COLUMN('Effect Coding'!AL265))</f>
        <v>0</v>
      </c>
      <c r="BF216">
        <f>INDEX('Effect Coding'!$A$53:$DD$159,MATCH(B216,'Effect Coding'!$A$53:$A$159,0), COLUMN('Effect Coding'!AM265))</f>
        <v>0</v>
      </c>
      <c r="BG216">
        <f>INDEX('Effect Coding'!$A$53:$DD$159,MATCH(B216,'Effect Coding'!$A$53:$A$159,0), COLUMN('Effect Coding'!AN265))</f>
        <v>0</v>
      </c>
      <c r="BH216">
        <f>INDEX('Effect Coding'!$A$53:$DD$159,MATCH(B216,'Effect Coding'!$A$53:$A$159,0), COLUMN('Effect Coding'!AO265))</f>
        <v>0</v>
      </c>
      <c r="BI216">
        <f>INDEX('Effect Coding'!$A$53:$DD$159,MATCH(B216,'Effect Coding'!$A$53:$A$159,0), COLUMN('Effect Coding'!AP265))</f>
        <v>0</v>
      </c>
      <c r="BJ216">
        <f>INDEX('Effect Coding'!$A$53:$DD$159,MATCH(B216,'Effect Coding'!$A$53:$A$159,0), COLUMN('Effect Coding'!AQ265))</f>
        <v>0</v>
      </c>
      <c r="BK216">
        <f>INDEX('Effect Coding'!$A$53:$DD$159,MATCH(B216,'Effect Coding'!$A$53:$A$159,0), COLUMN('Effect Coding'!AR265))</f>
        <v>0</v>
      </c>
      <c r="BL216">
        <f>INDEX('Effect Coding'!$A$53:$DD$159,MATCH(B216,'Effect Coding'!$A$53:$A$159,0), COLUMN('Effect Coding'!AS265))</f>
        <v>0</v>
      </c>
      <c r="BM216">
        <f>INDEX('Effect Coding'!$A$53:$DD$159,MATCH(B216,'Effect Coding'!$A$53:$A$159,0), COLUMN('Effect Coding'!AT265))</f>
        <v>0</v>
      </c>
      <c r="BN216">
        <f>INDEX('Effect Coding'!$A$53:$DD$159,MATCH(B216,'Effect Coding'!$A$53:$A$159,0), COLUMN('Effect Coding'!AU265))</f>
        <v>0</v>
      </c>
      <c r="BO216">
        <f>INDEX('Effect Coding'!$A$53:$DD$159,MATCH(B216,'Effect Coding'!$A$53:$A$159,0), COLUMN('Effect Coding'!AV265))</f>
        <v>0</v>
      </c>
      <c r="BP216">
        <f>INDEX('Effect Coding'!$A$53:$DD$159,MATCH(B216,'Effect Coding'!$A$53:$A$159,0), COLUMN('Effect Coding'!AW265))</f>
        <v>0</v>
      </c>
      <c r="BQ216">
        <f>INDEX('Effect Coding'!$A$53:$DD$159,MATCH(B216,'Effect Coding'!$A$53:$A$159,0), COLUMN('Effect Coding'!AX265))</f>
        <v>0</v>
      </c>
      <c r="BR216">
        <f>INDEX('Effect Coding'!$A$53:$DD$159,MATCH(B216,'Effect Coding'!$A$53:$A$159,0), COLUMN('Effect Coding'!AY265))</f>
        <v>0</v>
      </c>
      <c r="BS216">
        <f>INDEX('Effect Coding'!$A$53:$DD$159,MATCH(B216,'Effect Coding'!$A$53:$A$159,0), COLUMN('Effect Coding'!AZ265))</f>
        <v>0</v>
      </c>
      <c r="BT216">
        <f>INDEX('Effect Coding'!$A$53:$DD$159,MATCH(B216,'Effect Coding'!$A$53:$A$159,0), COLUMN('Effect Coding'!BA265))</f>
        <v>0</v>
      </c>
      <c r="BU216">
        <f>INDEX('Effect Coding'!$A$53:$DD$159,MATCH(B216,'Effect Coding'!$A$53:$A$159,0), COLUMN('Effect Coding'!BB265))</f>
        <v>0</v>
      </c>
      <c r="BV216">
        <f>INDEX('Effect Coding'!$A$53:$DD$159,MATCH(B216,'Effect Coding'!$A$53:$A$159,0), COLUMN('Effect Coding'!BC265))</f>
        <v>0</v>
      </c>
      <c r="BW216">
        <f>INDEX('Effect Coding'!$A$53:$DD$159,MATCH(B216,'Effect Coding'!$A$53:$A$159,0), COLUMN('Effect Coding'!BD265))</f>
        <v>0</v>
      </c>
      <c r="BX216">
        <f>INDEX('Effect Coding'!$A$53:$DD$159,MATCH(B216,'Effect Coding'!$A$53:$A$159,0), COLUMN('Effect Coding'!BE265))</f>
        <v>0</v>
      </c>
      <c r="BY216">
        <f>INDEX('Effect Coding'!$A$53:$DD$159,MATCH(B216,'Effect Coding'!$A$53:$A$159,0), COLUMN('Effect Coding'!BF265))</f>
        <v>0</v>
      </c>
      <c r="BZ216">
        <f>INDEX('Effect Coding'!$A$53:$DD$159,MATCH(B216,'Effect Coding'!$A$53:$A$159,0), COLUMN('Effect Coding'!BG265))</f>
        <v>0</v>
      </c>
      <c r="CA216">
        <f>INDEX('Effect Coding'!$A$53:$DD$159,MATCH(B216,'Effect Coding'!$A$53:$A$159,0), COLUMN('Effect Coding'!BH265))</f>
        <v>0</v>
      </c>
      <c r="CB216">
        <f>INDEX('Effect Coding'!$A$53:$DD$159,MATCH(B216,'Effect Coding'!$A$53:$A$159,0), COLUMN('Effect Coding'!BI265))</f>
        <v>0</v>
      </c>
      <c r="CC216">
        <f>INDEX('Effect Coding'!$A$53:$DD$159,MATCH(B216,'Effect Coding'!$A$53:$A$159,0), COLUMN('Effect Coding'!BJ265))</f>
        <v>0</v>
      </c>
      <c r="CD216">
        <f>INDEX('Effect Coding'!$A$53:$DD$159,MATCH(B216,'Effect Coding'!$A$53:$A$159,0), COLUMN('Effect Coding'!BK265))</f>
        <v>0</v>
      </c>
      <c r="CE216">
        <f>INDEX('Effect Coding'!$A$53:$DD$159,MATCH(B216,'Effect Coding'!$A$53:$A$159,0), COLUMN('Effect Coding'!BL265))</f>
        <v>0</v>
      </c>
      <c r="CF216">
        <f>INDEX('Effect Coding'!$A$53:$DD$159,MATCH(B216,'Effect Coding'!$A$53:$A$159,0), COLUMN('Effect Coding'!BM265))</f>
        <v>0</v>
      </c>
      <c r="CG216">
        <f>INDEX('Effect Coding'!$A$53:$DD$159,MATCH(B216,'Effect Coding'!$A$53:$A$159,0), COLUMN('Effect Coding'!BN265))</f>
        <v>0</v>
      </c>
      <c r="CH216">
        <f>INDEX('Effect Coding'!$A$53:$DD$159,MATCH(B216,'Effect Coding'!$A$53:$A$159,0), COLUMN('Effect Coding'!BO265))</f>
        <v>0</v>
      </c>
      <c r="CI216">
        <f>INDEX('Effect Coding'!$A$53:$DD$159,MATCH(B216,'Effect Coding'!$A$53:$A$159,0), COLUMN('Effect Coding'!BP265))</f>
        <v>0</v>
      </c>
      <c r="CJ216">
        <f>INDEX('Effect Coding'!$A$53:$DD$159,MATCH(B216,'Effect Coding'!$A$53:$A$159,0), COLUMN('Effect Coding'!BQ265))</f>
        <v>1</v>
      </c>
      <c r="CK216">
        <f>INDEX('Effect Coding'!$A$53:$DD$159,MATCH(B216,'Effect Coding'!$A$53:$A$159,0), COLUMN('Effect Coding'!BR265))</f>
        <v>0</v>
      </c>
      <c r="CL216">
        <f>INDEX('Effect Coding'!$A$53:$DD$159,MATCH(B216,'Effect Coding'!$A$53:$A$159,0), COLUMN('Effect Coding'!BS265))</f>
        <v>0</v>
      </c>
      <c r="CM216">
        <f>INDEX('Effect Coding'!$A$53:$DD$159,MATCH(B216,'Effect Coding'!$A$53:$A$159,0), COLUMN('Effect Coding'!BT265))</f>
        <v>0</v>
      </c>
      <c r="CN216">
        <f>INDEX('Effect Coding'!$A$53:$DD$159,MATCH(B216,'Effect Coding'!$A$53:$A$159,0), COLUMN('Effect Coding'!BU265))</f>
        <v>0</v>
      </c>
      <c r="CO216">
        <f>INDEX('Effect Coding'!$A$53:$DD$159,MATCH(B216,'Effect Coding'!$A$53:$A$159,0), COLUMN('Effect Coding'!BV265))</f>
        <v>0</v>
      </c>
      <c r="CP216">
        <f>INDEX('Effect Coding'!$A$53:$DD$159,MATCH(B216,'Effect Coding'!$A$53:$A$159,0), COLUMN('Effect Coding'!BW265))</f>
        <v>0</v>
      </c>
      <c r="CQ216">
        <f>INDEX('Effect Coding'!$A$53:$DD$159,MATCH(B216,'Effect Coding'!$A$53:$A$159,0), COLUMN('Effect Coding'!BX265))</f>
        <v>0</v>
      </c>
      <c r="CR216">
        <f>INDEX('Effect Coding'!$A$53:$DD$159,MATCH(B216,'Effect Coding'!$A$53:$A$159,0), COLUMN('Effect Coding'!BY265))</f>
        <v>0</v>
      </c>
      <c r="CS216">
        <f>INDEX('Effect Coding'!$A$53:$DD$159,MATCH(B216,'Effect Coding'!$A$53:$A$159,0), COLUMN('Effect Coding'!BZ265))</f>
        <v>0</v>
      </c>
      <c r="CT216">
        <f>INDEX('Effect Coding'!$A$53:$DD$159,MATCH(B216,'Effect Coding'!$A$53:$A$159,0), COLUMN('Effect Coding'!CA265))</f>
        <v>0</v>
      </c>
      <c r="CU216">
        <f>INDEX('Effect Coding'!$A$53:$DD$159,MATCH(B216,'Effect Coding'!$A$53:$A$159,0), COLUMN('Effect Coding'!CB265))</f>
        <v>0</v>
      </c>
      <c r="CV216">
        <f>INDEX('Effect Coding'!$A$53:$DD$159,MATCH(B216,'Effect Coding'!$A$53:$A$159,0), COLUMN('Effect Coding'!CC265))</f>
        <v>0</v>
      </c>
      <c r="CW216">
        <f>INDEX('Effect Coding'!$A$53:$DD$159,MATCH(B216,'Effect Coding'!$A$53:$A$159,0), COLUMN('Effect Coding'!CD265))</f>
        <v>0</v>
      </c>
      <c r="CX216">
        <f>INDEX('Effect Coding'!$A$53:$DD$159,MATCH(B216,'Effect Coding'!$A$53:$A$159,0), COLUMN('Effect Coding'!CE265))</f>
        <v>0</v>
      </c>
      <c r="CY216">
        <f>INDEX('Effect Coding'!$A$53:$DD$159,MATCH(B216,'Effect Coding'!$A$53:$A$159,0), COLUMN('Effect Coding'!CF265))</f>
        <v>0</v>
      </c>
      <c r="CZ216">
        <f>INDEX('Effect Coding'!$A$53:$DD$159,MATCH(B216,'Effect Coding'!$A$53:$A$159,0), COLUMN('Effect Coding'!CG265))</f>
        <v>0</v>
      </c>
      <c r="DA216">
        <f>INDEX('Effect Coding'!$A$53:$DD$159,MATCH(B216,'Effect Coding'!$A$53:$A$159,0), COLUMN('Effect Coding'!CH265))</f>
        <v>0</v>
      </c>
      <c r="DB216">
        <f>INDEX('Effect Coding'!$A$53:$DD$159,MATCH(B216,'Effect Coding'!$A$53:$A$159,0), COLUMN('Effect Coding'!CI265))</f>
        <v>0</v>
      </c>
      <c r="DC216">
        <f>INDEX('Effect Coding'!$A$53:$DD$159,MATCH(B216,'Effect Coding'!$A$53:$A$159,0), COLUMN('Effect Coding'!CJ265))</f>
        <v>0</v>
      </c>
      <c r="DD216">
        <f>INDEX('Effect Coding'!$A$53:$DD$159,MATCH(B216,'Effect Coding'!$A$53:$A$159,0), COLUMN('Effect Coding'!CK265))</f>
        <v>0</v>
      </c>
      <c r="DE216">
        <f>INDEX('Effect Coding'!$A$53:$DD$159,MATCH(B216,'Effect Coding'!$A$53:$A$159,0), COLUMN('Effect Coding'!CL265))</f>
        <v>0</v>
      </c>
      <c r="DF216">
        <f>INDEX('Effect Coding'!$A$53:$DD$159,MATCH(B216,'Effect Coding'!$A$53:$A$159,0), COLUMN('Effect Coding'!CM265))</f>
        <v>0</v>
      </c>
      <c r="DG216">
        <f>INDEX('Effect Coding'!$A$53:$DD$159,MATCH(B216,'Effect Coding'!$A$53:$A$159,0), COLUMN('Effect Coding'!CN265))</f>
        <v>0</v>
      </c>
      <c r="DH216">
        <f>INDEX('Effect Coding'!$A$53:$DD$159,MATCH(B216,'Effect Coding'!$A$53:$A$159,0), COLUMN('Effect Coding'!CO265))</f>
        <v>0</v>
      </c>
      <c r="DI216">
        <f>INDEX('Effect Coding'!$A$53:$DD$159,MATCH(B216,'Effect Coding'!$A$53:$A$159,0), COLUMN('Effect Coding'!CP265))</f>
        <v>0</v>
      </c>
      <c r="DJ216">
        <f>INDEX('Effect Coding'!$A$53:$DD$159,MATCH(B216,'Effect Coding'!$A$53:$A$159,0), COLUMN('Effect Coding'!CQ265))</f>
        <v>0</v>
      </c>
      <c r="DK216">
        <f>INDEX('Effect Coding'!$A$53:$DD$159,MATCH(B216,'Effect Coding'!$A$53:$A$159,0), COLUMN('Effect Coding'!CR265))</f>
        <v>0</v>
      </c>
      <c r="DL216">
        <f>INDEX('Effect Coding'!$A$53:$DD$159,MATCH(B216,'Effect Coding'!$A$53:$A$159,0), COLUMN('Effect Coding'!CS265))</f>
        <v>0</v>
      </c>
      <c r="DM216">
        <f>INDEX('Effect Coding'!$A$53:$DD$159,MATCH(B216,'Effect Coding'!$A$53:$A$159,0), COLUMN('Effect Coding'!CT265))</f>
        <v>0</v>
      </c>
      <c r="DN216">
        <f>INDEX('Effect Coding'!$A$53:$DD$159,MATCH(B216,'Effect Coding'!$A$53:$A$159,0), COLUMN('Effect Coding'!CU265))</f>
        <v>0</v>
      </c>
      <c r="DO216">
        <f>INDEX('Effect Coding'!$A$53:$DD$159,MATCH(B216,'Effect Coding'!$A$53:$A$159,0), COLUMN('Effect Coding'!CV265))</f>
        <v>0</v>
      </c>
      <c r="DP216">
        <f>INDEX('Effect Coding'!$A$53:$DD$159,MATCH(B216,'Effect Coding'!$A$53:$A$159,0), COLUMN('Effect Coding'!CW265))</f>
        <v>0</v>
      </c>
      <c r="DQ216">
        <f>INDEX('Effect Coding'!$A$53:$DD$159,MATCH(B216,'Effect Coding'!$A$53:$A$159,0), COLUMN('Effect Coding'!CX265))</f>
        <v>0</v>
      </c>
      <c r="DR216">
        <f>INDEX('Effect Coding'!$A$53:$DD$159,MATCH(B216,'Effect Coding'!$A$53:$A$159,0), COLUMN('Effect Coding'!CY265))</f>
        <v>0</v>
      </c>
      <c r="DS216">
        <f>INDEX('Effect Coding'!$A$53:$DD$159,MATCH(B216,'Effect Coding'!$A$53:$A$159,0), COLUMN('Effect Coding'!CZ265))</f>
        <v>0</v>
      </c>
      <c r="DT216">
        <f>INDEX('Effect Coding'!$A$53:$DD$159,MATCH(B216,'Effect Coding'!$A$53:$A$159,0), COLUMN('Effect Coding'!DA265))</f>
        <v>0</v>
      </c>
      <c r="DU216">
        <f>INDEX('Effect Coding'!$A$53:$DD$159,MATCH(B216,'Effect Coding'!$A$53:$A$159,0), COLUMN('Effect Coding'!DB265))</f>
        <v>0</v>
      </c>
      <c r="DV216">
        <f>INDEX('Effect Coding'!$A$53:$DD$159,MATCH(B216,'Effect Coding'!$A$53:$A$159,0), COLUMN('Effect Coding'!DC265))</f>
        <v>0</v>
      </c>
      <c r="DW216">
        <f>INDEX('Effect Coding'!$A$53:$DD$159,MATCH(B216,'Effect Coding'!$A$53:$A$159,0), COLUMN('Effect Coding'!DD265))</f>
        <v>0</v>
      </c>
      <c r="DX216">
        <f>INDEX('Effect Coding'!$A$40:$K$49,MATCH(C216,'Effect Coding'!$A$40:$A$49,0),COLUMN('Effect Coding'!C252))</f>
        <v>0</v>
      </c>
      <c r="DY216">
        <f>INDEX('Effect Coding'!$A$40:$K$49,MATCH(C216,'Effect Coding'!$A$40:$A$49,0),COLUMN('Effect Coding'!D252))</f>
        <v>0</v>
      </c>
      <c r="DZ216">
        <f>INDEX('Effect Coding'!$A$40:$K$49,MATCH(C216,'Effect Coding'!$A$40:$A$49,0),COLUMN('Effect Coding'!E252))</f>
        <v>0</v>
      </c>
      <c r="EA216">
        <f>INDEX('Effect Coding'!$A$40:$K$49,MATCH(C216,'Effect Coding'!$A$40:$A$49,0),COLUMN('Effect Coding'!F252))</f>
        <v>0</v>
      </c>
      <c r="EB216">
        <f>INDEX('Effect Coding'!$A$40:$K$49,MATCH(C216,'Effect Coding'!$A$40:$A$49,0),COLUMN('Effect Coding'!G252))</f>
        <v>0</v>
      </c>
      <c r="EC216">
        <f>INDEX('Effect Coding'!$A$40:$K$49,MATCH(C216,'Effect Coding'!$A$40:$A$49,0),COLUMN('Effect Coding'!H252))</f>
        <v>0</v>
      </c>
      <c r="ED216">
        <f>INDEX('Effect Coding'!$A$40:$K$49,MATCH(C216,'Effect Coding'!$A$40:$A$49,0),COLUMN('Effect Coding'!I252))</f>
        <v>1</v>
      </c>
      <c r="EE216">
        <f>INDEX('Effect Coding'!$A$40:$K$49,MATCH(C216,'Effect Coding'!$A$40:$A$49,0),COLUMN('Effect Coding'!J252))</f>
        <v>0</v>
      </c>
      <c r="EF216">
        <f>INDEX('Effect Coding'!$A$40:$K$49,MATCH(C216,'Effect Coding'!$A$40:$A$49,0),COLUMN('Effect Coding'!K252))</f>
        <v>0</v>
      </c>
      <c r="EG216">
        <f>INDEX('Effect Coding'!$A$33:$E$36,MATCH(D216,'Effect Coding'!$A$33:$A$36,0),COLUMN('Effect Coding'!C245))</f>
        <v>1</v>
      </c>
      <c r="EH216">
        <f>INDEX('Effect Coding'!$A$33:$E$36,MATCH(D216,'Effect Coding'!$A$33:$A$36,0),COLUMN('Effect Coding'!D245))</f>
        <v>0</v>
      </c>
      <c r="EI216">
        <f>INDEX('Effect Coding'!$A$33:$E$36,MATCH(D216,'Effect Coding'!$A$33:$A$36,0),COLUMN('Effect Coding'!E245))</f>
        <v>0</v>
      </c>
      <c r="EJ216">
        <f>INDEX('Effect Coding'!$A$27:$D$29,MATCH(E216,'Effect Coding'!$A$27:$A$29,0),COLUMN('Effect Coding'!C239))</f>
        <v>1</v>
      </c>
      <c r="EK216">
        <f>INDEX('Effect Coding'!$A$27:$D$29,MATCH(E216,'Effect Coding'!$A$27:$A$29,0),COLUMN('Effect Coding'!D239))</f>
        <v>0</v>
      </c>
      <c r="EL216">
        <f>INDEX('Effect Coding'!$A$21:$D$23,MATCH(F216,'Effect Coding'!$A$21:$A$23,0),COLUMN('Effect Coding'!C233))</f>
        <v>-1</v>
      </c>
      <c r="EM216">
        <f>INDEX('Effect Coding'!$A$21:$D$23,MATCH(F216,'Effect Coding'!$A$21:$A$23,0),COLUMN('Effect Coding'!D233))</f>
        <v>-1</v>
      </c>
      <c r="EN216">
        <f>INDEX('Effect Coding'!$A$15:$D$17,MATCH(G216,'Effect Coding'!$A$15:$A$17,0),COLUMN('Effect Coding'!C227))</f>
        <v>1</v>
      </c>
      <c r="EO216">
        <f>INDEX('Effect Coding'!$A$15:$D$17,MATCH(G216,'Effect Coding'!$A$15:$A$17,0),COLUMN('Effect Coding'!D227))</f>
        <v>0</v>
      </c>
      <c r="EP216">
        <f>INDEX('Effect Coding'!$A$9:$D$11,MATCH(H216,'Effect Coding'!$A$9:$A$11,0),COLUMN('Effect Coding'!C221))</f>
        <v>1</v>
      </c>
      <c r="EQ216">
        <f>INDEX('Effect Coding'!$A$9:$D$11,MATCH(H216,'Effect Coding'!$A$9:$A$11,0),COLUMN('Effect Coding'!D221))</f>
        <v>0</v>
      </c>
      <c r="ER216">
        <f>INDEX('Effect Coding'!$A$3:$D$5,MATCH(I216,'Effect Coding'!$A$3:$A$5,0),COLUMN('Effect Coding'!C215))</f>
        <v>1</v>
      </c>
      <c r="ES216">
        <f>INDEX('Effect Coding'!$A$3:$D$5,MATCH(I216,'Effect Coding'!$A$3:$A$5,0),COLUMN('Effect Coding'!D215))</f>
        <v>0</v>
      </c>
      <c r="ET216">
        <f>INDEX('Effect Coding'!$A$163:$D$165,MATCH(J216,'Effect Coding'!$A$163:$A$165,0),COLUMN('Effect Coding'!C375))</f>
        <v>1</v>
      </c>
      <c r="EU216">
        <f>INDEX('Effect Coding'!$A$163:$D$165,MATCH(J216,'Effect Coding'!$A$163:$A$165,0),COLUMN('Effect Coding'!D375))</f>
        <v>0</v>
      </c>
      <c r="EV216">
        <f>INDEX('Effect Coding'!$A$163:$D$165,MATCH(K216,'Effect Coding'!$A$169:$A$171,0),COLUMN('Effect Coding'!C375))</f>
        <v>1</v>
      </c>
      <c r="EW216">
        <f>INDEX('Effect Coding'!$A$163:$D$165,MATCH(K216,'Effect Coding'!$A$169:$A$171,0),COLUMN('Effect Coding'!D375))</f>
        <v>0</v>
      </c>
      <c r="EX216">
        <f>INDEX('Effect Coding'!$A$175:$E$178,MATCH(L216,'Effect Coding'!$A$175:$A$178,0),COLUMN('Effect Coding'!C387))</f>
        <v>0</v>
      </c>
      <c r="EY216">
        <f>INDEX('Effect Coding'!$A$175:$E$178,MATCH(L216,'Effect Coding'!$A$175:$A$178,0),COLUMN('Effect Coding'!D387))</f>
        <v>0</v>
      </c>
      <c r="EZ216">
        <f>INDEX('Effect Coding'!$A$175:$E$178,MATCH(L216,'Effect Coding'!$A$175:$A$178,0),COLUMN('Effect Coding'!E387))</f>
        <v>1</v>
      </c>
      <c r="FA216">
        <f>INDEX('Effect Coding'!$A$182:$E$185,MATCH(M216,'Effect Coding'!$A$182:$A$185,0),COLUMN('Effect Coding'!C394))</f>
        <v>0</v>
      </c>
      <c r="FB216">
        <f>INDEX('Effect Coding'!$A$182:$E$185,MATCH(M216,'Effect Coding'!$A$182:$A$185,0),COLUMN('Effect Coding'!D394))</f>
        <v>1</v>
      </c>
      <c r="FC216">
        <f>INDEX('Effect Coding'!$A$182:$E$185,MATCH(M216,'Effect Coding'!$A$182:$A$185,0),COLUMN('Effect Coding'!E394))</f>
        <v>0</v>
      </c>
      <c r="FD216">
        <f>INDEX('Effect Coding'!$A$189:$C$190,MATCH(N216,'Effect Coding'!$A$189:$A$190,0),COLUMN('Effect Coding'!C401))</f>
        <v>-1</v>
      </c>
      <c r="FE216">
        <f>INDEX('Effect Coding'!$A$194:$D$196,MATCH(O216,'Effect Coding'!$A$194:$A$196,0),COLUMN('Effect Coding'!C406))</f>
        <v>-1</v>
      </c>
      <c r="FF216">
        <f>INDEX('Effect Coding'!$A$194:$D$196,MATCH(O216,'Effect Coding'!$A$194:$A$196,0),COLUMN('Effect Coding'!D406))</f>
        <v>-1</v>
      </c>
      <c r="FG216">
        <f>INDEX('Effect Coding'!$A$200:$C$201,MATCH(P216,'Effect Coding'!$A$200:$A$201,0),COLUMN('Effect Coding'!C412))</f>
        <v>1</v>
      </c>
      <c r="FH216">
        <f>INDEX('Effect Coding'!$A$205:$D$207,MATCH(Q216,'Effect Coding'!$A$205:$A$207,0),COLUMN('Effect Coding'!C417))</f>
        <v>-1</v>
      </c>
      <c r="FI216">
        <f>INDEX('Effect Coding'!$A$205:$D$207,MATCH(Q216,'Effect Coding'!$A$205:$A$207,0),COLUMN('Effect Coding'!D417))</f>
        <v>-1</v>
      </c>
      <c r="FJ216">
        <f>INDEX('Effect Coding'!$A$211:$C$212,MATCH(R216,'Effect Coding'!$A$211:$A$212,0),COLUMN('Effect Coding'!C423))</f>
        <v>1</v>
      </c>
      <c r="FK216">
        <f>INDEX('Effect Coding'!$A$216:$C$217,MATCH(S216,'Effect Coding'!$A$216:$A$217,0),COLUMN('Effect Coding'!C428))</f>
        <v>1</v>
      </c>
      <c r="FL216">
        <f>INDEX('Effect Coding'!$A$221:$C$222,MATCH(T216,'Effect Coding'!$A$221:$A$222,0),COLUMN('Effect Coding'!C433))</f>
        <v>1</v>
      </c>
      <c r="FM216">
        <f t="shared" si="6"/>
        <v>9</v>
      </c>
      <c r="FN216">
        <v>1</v>
      </c>
      <c r="FO216">
        <v>1</v>
      </c>
      <c r="FP216">
        <f t="shared" si="7"/>
        <v>9</v>
      </c>
    </row>
    <row r="217" spans="1:172" x14ac:dyDescent="0.25">
      <c r="A217" t="s">
        <v>418</v>
      </c>
      <c r="B217" t="s">
        <v>134</v>
      </c>
      <c r="C217" t="s">
        <v>8</v>
      </c>
      <c r="D217" t="s">
        <v>30</v>
      </c>
      <c r="E217" t="s">
        <v>28</v>
      </c>
      <c r="F217" t="s">
        <v>54</v>
      </c>
      <c r="G217" t="s">
        <v>181</v>
      </c>
      <c r="H217" t="s">
        <v>183</v>
      </c>
      <c r="I217" t="s">
        <v>50</v>
      </c>
      <c r="J217" t="s">
        <v>185</v>
      </c>
      <c r="K217" t="s">
        <v>70</v>
      </c>
      <c r="L217">
        <v>0</v>
      </c>
      <c r="M217" t="s">
        <v>60</v>
      </c>
      <c r="N217" t="s">
        <v>51</v>
      </c>
      <c r="O217" t="s">
        <v>62</v>
      </c>
      <c r="P217" t="s">
        <v>52</v>
      </c>
      <c r="Q217" t="s">
        <v>68</v>
      </c>
      <c r="R217" t="s">
        <v>51</v>
      </c>
      <c r="S217" t="s">
        <v>51</v>
      </c>
      <c r="T217" t="s">
        <v>51</v>
      </c>
      <c r="U217" s="20">
        <v>5.8</v>
      </c>
      <c r="V217">
        <f>INDEX('Effect Coding'!$A$53:$DD$159,MATCH(B217,'Effect Coding'!$A$53:$A$159,0), COLUMN('Effect Coding'!C266))</f>
        <v>0</v>
      </c>
      <c r="W217">
        <f>INDEX('Effect Coding'!$A$53:$DD$159,MATCH(B217,'Effect Coding'!$A$53:$A$159,0), COLUMN('Effect Coding'!D266))</f>
        <v>0</v>
      </c>
      <c r="X217">
        <f>INDEX('Effect Coding'!$A$53:$DD$159,MATCH(B217,'Effect Coding'!$A$53:$A$159,0), COLUMN('Effect Coding'!E266))</f>
        <v>0</v>
      </c>
      <c r="Y217">
        <f>INDEX('Effect Coding'!$A$53:$DD$159,MATCH(B217,'Effect Coding'!$A$53:$A$159,0), COLUMN('Effect Coding'!F266))</f>
        <v>0</v>
      </c>
      <c r="Z217">
        <f>INDEX('Effect Coding'!$A$53:$DD$159,MATCH(B217,'Effect Coding'!$A$53:$A$159,0), COLUMN('Effect Coding'!G266))</f>
        <v>0</v>
      </c>
      <c r="AA217">
        <f>INDEX('Effect Coding'!$A$53:$DD$159,MATCH(B217,'Effect Coding'!$A$53:$A$159,0), COLUMN('Effect Coding'!H266))</f>
        <v>0</v>
      </c>
      <c r="AB217">
        <f>INDEX('Effect Coding'!$A$53:$DD$159,MATCH(B217,'Effect Coding'!$A$53:$A$159,0), COLUMN('Effect Coding'!I266))</f>
        <v>0</v>
      </c>
      <c r="AC217">
        <f>INDEX('Effect Coding'!$A$53:$DD$159,MATCH(B217,'Effect Coding'!$A$53:$A$159,0), COLUMN('Effect Coding'!J266))</f>
        <v>0</v>
      </c>
      <c r="AD217">
        <f>INDEX('Effect Coding'!$A$53:$DD$159,MATCH(B217,'Effect Coding'!$A$53:$A$159,0), COLUMN('Effect Coding'!K266))</f>
        <v>0</v>
      </c>
      <c r="AE217">
        <f>INDEX('Effect Coding'!$A$53:$DD$159,MATCH(B217,'Effect Coding'!$A$53:$A$159,0), COLUMN('Effect Coding'!L266))</f>
        <v>0</v>
      </c>
      <c r="AF217">
        <f>INDEX('Effect Coding'!$A$53:$DD$159,MATCH(B217,'Effect Coding'!$A$53:$A$159,0), COLUMN('Effect Coding'!M266))</f>
        <v>0</v>
      </c>
      <c r="AG217">
        <f>INDEX('Effect Coding'!$A$53:$DD$159,MATCH(B217,'Effect Coding'!$A$53:$A$159,0), COLUMN('Effect Coding'!N266))</f>
        <v>0</v>
      </c>
      <c r="AH217">
        <f>INDEX('Effect Coding'!$A$53:$DD$159,MATCH(B217,'Effect Coding'!$A$53:$A$159,0), COLUMN('Effect Coding'!O266))</f>
        <v>0</v>
      </c>
      <c r="AI217">
        <f>INDEX('Effect Coding'!$A$53:$DD$159,MATCH(B217,'Effect Coding'!$A$53:$A$159,0), COLUMN('Effect Coding'!P266))</f>
        <v>0</v>
      </c>
      <c r="AJ217">
        <f>INDEX('Effect Coding'!$A$53:$DD$159,MATCH(B217,'Effect Coding'!$A$53:$A$159,0), COLUMN('Effect Coding'!Q266))</f>
        <v>0</v>
      </c>
      <c r="AK217">
        <f>INDEX('Effect Coding'!$A$53:$DD$159,MATCH(B217,'Effect Coding'!$A$53:$A$159,0), COLUMN('Effect Coding'!R266))</f>
        <v>0</v>
      </c>
      <c r="AL217">
        <f>INDEX('Effect Coding'!$A$53:$DD$159,MATCH(B217,'Effect Coding'!$A$53:$A$159,0), COLUMN('Effect Coding'!S266))</f>
        <v>0</v>
      </c>
      <c r="AM217">
        <f>INDEX('Effect Coding'!$A$53:$DD$159,MATCH(B217,'Effect Coding'!$A$53:$A$159,0), COLUMN('Effect Coding'!T266))</f>
        <v>0</v>
      </c>
      <c r="AN217">
        <f>INDEX('Effect Coding'!$A$53:$DD$159,MATCH(B217,'Effect Coding'!$A$53:$A$159,0), COLUMN('Effect Coding'!U266))</f>
        <v>0</v>
      </c>
      <c r="AO217">
        <f>INDEX('Effect Coding'!$A$53:$DD$159,MATCH(B217,'Effect Coding'!$A$53:$A$159,0), COLUMN('Effect Coding'!V266))</f>
        <v>0</v>
      </c>
      <c r="AP217">
        <f>INDEX('Effect Coding'!$A$53:$DD$159,MATCH(B217,'Effect Coding'!$A$53:$A$159,0), COLUMN('Effect Coding'!W266))</f>
        <v>0</v>
      </c>
      <c r="AQ217">
        <f>INDEX('Effect Coding'!$A$53:$DD$159,MATCH(B217,'Effect Coding'!$A$53:$A$159,0), COLUMN('Effect Coding'!X266))</f>
        <v>0</v>
      </c>
      <c r="AR217">
        <f>INDEX('Effect Coding'!$A$53:$DD$159,MATCH(B217,'Effect Coding'!$A$53:$A$159,0), COLUMN('Effect Coding'!Y266))</f>
        <v>0</v>
      </c>
      <c r="AS217">
        <f>INDEX('Effect Coding'!$A$53:$DD$159,MATCH(B217,'Effect Coding'!$A$53:$A$159,0), COLUMN('Effect Coding'!Z266))</f>
        <v>0</v>
      </c>
      <c r="AT217">
        <f>INDEX('Effect Coding'!$A$53:$DD$159,MATCH(B217,'Effect Coding'!$A$53:$A$159,0), COLUMN('Effect Coding'!AA266))</f>
        <v>0</v>
      </c>
      <c r="AU217">
        <f>INDEX('Effect Coding'!$A$53:$DD$159,MATCH(B217,'Effect Coding'!$A$53:$A$159,0), COLUMN('Effect Coding'!AB266))</f>
        <v>0</v>
      </c>
      <c r="AV217">
        <f>INDEX('Effect Coding'!$A$53:$DD$159,MATCH(B217,'Effect Coding'!$A$53:$A$159,0), COLUMN('Effect Coding'!AC266))</f>
        <v>0</v>
      </c>
      <c r="AW217">
        <f>INDEX('Effect Coding'!$A$53:$DD$159,MATCH(B217,'Effect Coding'!$A$53:$A$159,0), COLUMN('Effect Coding'!AD266))</f>
        <v>0</v>
      </c>
      <c r="AX217">
        <f>INDEX('Effect Coding'!$A$53:$DD$159,MATCH(B217,'Effect Coding'!$A$53:$A$159,0), COLUMN('Effect Coding'!AE266))</f>
        <v>0</v>
      </c>
      <c r="AY217">
        <f>INDEX('Effect Coding'!$A$53:$DD$159,MATCH(B217,'Effect Coding'!$A$53:$A$159,0), COLUMN('Effect Coding'!AF266))</f>
        <v>0</v>
      </c>
      <c r="AZ217">
        <f>INDEX('Effect Coding'!$A$53:$DD$159,MATCH(B217,'Effect Coding'!$A$53:$A$159,0), COLUMN('Effect Coding'!AG266))</f>
        <v>0</v>
      </c>
      <c r="BA217">
        <f>INDEX('Effect Coding'!$A$53:$DD$159,MATCH(B217,'Effect Coding'!$A$53:$A$159,0), COLUMN('Effect Coding'!AH266))</f>
        <v>0</v>
      </c>
      <c r="BB217">
        <f>INDEX('Effect Coding'!$A$53:$DD$159,MATCH(B217,'Effect Coding'!$A$53:$A$159,0), COLUMN('Effect Coding'!AI266))</f>
        <v>0</v>
      </c>
      <c r="BC217">
        <f>INDEX('Effect Coding'!$A$53:$DD$159,MATCH(B217,'Effect Coding'!$A$53:$A$159,0), COLUMN('Effect Coding'!AJ266))</f>
        <v>0</v>
      </c>
      <c r="BD217">
        <f>INDEX('Effect Coding'!$A$53:$DD$159,MATCH(B217,'Effect Coding'!$A$53:$A$159,0), COLUMN('Effect Coding'!AK266))</f>
        <v>0</v>
      </c>
      <c r="BE217">
        <f>INDEX('Effect Coding'!$A$53:$DD$159,MATCH(B217,'Effect Coding'!$A$53:$A$159,0), COLUMN('Effect Coding'!AL266))</f>
        <v>0</v>
      </c>
      <c r="BF217">
        <f>INDEX('Effect Coding'!$A$53:$DD$159,MATCH(B217,'Effect Coding'!$A$53:$A$159,0), COLUMN('Effect Coding'!AM266))</f>
        <v>0</v>
      </c>
      <c r="BG217">
        <f>INDEX('Effect Coding'!$A$53:$DD$159,MATCH(B217,'Effect Coding'!$A$53:$A$159,0), COLUMN('Effect Coding'!AN266))</f>
        <v>0</v>
      </c>
      <c r="BH217">
        <f>INDEX('Effect Coding'!$A$53:$DD$159,MATCH(B217,'Effect Coding'!$A$53:$A$159,0), COLUMN('Effect Coding'!AO266))</f>
        <v>0</v>
      </c>
      <c r="BI217">
        <f>INDEX('Effect Coding'!$A$53:$DD$159,MATCH(B217,'Effect Coding'!$A$53:$A$159,0), COLUMN('Effect Coding'!AP266))</f>
        <v>0</v>
      </c>
      <c r="BJ217">
        <f>INDEX('Effect Coding'!$A$53:$DD$159,MATCH(B217,'Effect Coding'!$A$53:$A$159,0), COLUMN('Effect Coding'!AQ266))</f>
        <v>0</v>
      </c>
      <c r="BK217">
        <f>INDEX('Effect Coding'!$A$53:$DD$159,MATCH(B217,'Effect Coding'!$A$53:$A$159,0), COLUMN('Effect Coding'!AR266))</f>
        <v>0</v>
      </c>
      <c r="BL217">
        <f>INDEX('Effect Coding'!$A$53:$DD$159,MATCH(B217,'Effect Coding'!$A$53:$A$159,0), COLUMN('Effect Coding'!AS266))</f>
        <v>0</v>
      </c>
      <c r="BM217">
        <f>INDEX('Effect Coding'!$A$53:$DD$159,MATCH(B217,'Effect Coding'!$A$53:$A$159,0), COLUMN('Effect Coding'!AT266))</f>
        <v>0</v>
      </c>
      <c r="BN217">
        <f>INDEX('Effect Coding'!$A$53:$DD$159,MATCH(B217,'Effect Coding'!$A$53:$A$159,0), COLUMN('Effect Coding'!AU266))</f>
        <v>0</v>
      </c>
      <c r="BO217">
        <f>INDEX('Effect Coding'!$A$53:$DD$159,MATCH(B217,'Effect Coding'!$A$53:$A$159,0), COLUMN('Effect Coding'!AV266))</f>
        <v>0</v>
      </c>
      <c r="BP217">
        <f>INDEX('Effect Coding'!$A$53:$DD$159,MATCH(B217,'Effect Coding'!$A$53:$A$159,0), COLUMN('Effect Coding'!AW266))</f>
        <v>0</v>
      </c>
      <c r="BQ217">
        <f>INDEX('Effect Coding'!$A$53:$DD$159,MATCH(B217,'Effect Coding'!$A$53:$A$159,0), COLUMN('Effect Coding'!AX266))</f>
        <v>0</v>
      </c>
      <c r="BR217">
        <f>INDEX('Effect Coding'!$A$53:$DD$159,MATCH(B217,'Effect Coding'!$A$53:$A$159,0), COLUMN('Effect Coding'!AY266))</f>
        <v>0</v>
      </c>
      <c r="BS217">
        <f>INDEX('Effect Coding'!$A$53:$DD$159,MATCH(B217,'Effect Coding'!$A$53:$A$159,0), COLUMN('Effect Coding'!AZ266))</f>
        <v>0</v>
      </c>
      <c r="BT217">
        <f>INDEX('Effect Coding'!$A$53:$DD$159,MATCH(B217,'Effect Coding'!$A$53:$A$159,0), COLUMN('Effect Coding'!BA266))</f>
        <v>0</v>
      </c>
      <c r="BU217">
        <f>INDEX('Effect Coding'!$A$53:$DD$159,MATCH(B217,'Effect Coding'!$A$53:$A$159,0), COLUMN('Effect Coding'!BB266))</f>
        <v>0</v>
      </c>
      <c r="BV217">
        <f>INDEX('Effect Coding'!$A$53:$DD$159,MATCH(B217,'Effect Coding'!$A$53:$A$159,0), COLUMN('Effect Coding'!BC266))</f>
        <v>0</v>
      </c>
      <c r="BW217">
        <f>INDEX('Effect Coding'!$A$53:$DD$159,MATCH(B217,'Effect Coding'!$A$53:$A$159,0), COLUMN('Effect Coding'!BD266))</f>
        <v>0</v>
      </c>
      <c r="BX217">
        <f>INDEX('Effect Coding'!$A$53:$DD$159,MATCH(B217,'Effect Coding'!$A$53:$A$159,0), COLUMN('Effect Coding'!BE266))</f>
        <v>0</v>
      </c>
      <c r="BY217">
        <f>INDEX('Effect Coding'!$A$53:$DD$159,MATCH(B217,'Effect Coding'!$A$53:$A$159,0), COLUMN('Effect Coding'!BF266))</f>
        <v>0</v>
      </c>
      <c r="BZ217">
        <f>INDEX('Effect Coding'!$A$53:$DD$159,MATCH(B217,'Effect Coding'!$A$53:$A$159,0), COLUMN('Effect Coding'!BG266))</f>
        <v>0</v>
      </c>
      <c r="CA217">
        <f>INDEX('Effect Coding'!$A$53:$DD$159,MATCH(B217,'Effect Coding'!$A$53:$A$159,0), COLUMN('Effect Coding'!BH266))</f>
        <v>0</v>
      </c>
      <c r="CB217">
        <f>INDEX('Effect Coding'!$A$53:$DD$159,MATCH(B217,'Effect Coding'!$A$53:$A$159,0), COLUMN('Effect Coding'!BI266))</f>
        <v>0</v>
      </c>
      <c r="CC217">
        <f>INDEX('Effect Coding'!$A$53:$DD$159,MATCH(B217,'Effect Coding'!$A$53:$A$159,0), COLUMN('Effect Coding'!BJ266))</f>
        <v>0</v>
      </c>
      <c r="CD217">
        <f>INDEX('Effect Coding'!$A$53:$DD$159,MATCH(B217,'Effect Coding'!$A$53:$A$159,0), COLUMN('Effect Coding'!BK266))</f>
        <v>0</v>
      </c>
      <c r="CE217">
        <f>INDEX('Effect Coding'!$A$53:$DD$159,MATCH(B217,'Effect Coding'!$A$53:$A$159,0), COLUMN('Effect Coding'!BL266))</f>
        <v>0</v>
      </c>
      <c r="CF217">
        <f>INDEX('Effect Coding'!$A$53:$DD$159,MATCH(B217,'Effect Coding'!$A$53:$A$159,0), COLUMN('Effect Coding'!BM266))</f>
        <v>0</v>
      </c>
      <c r="CG217">
        <f>INDEX('Effect Coding'!$A$53:$DD$159,MATCH(B217,'Effect Coding'!$A$53:$A$159,0), COLUMN('Effect Coding'!BN266))</f>
        <v>0</v>
      </c>
      <c r="CH217">
        <f>INDEX('Effect Coding'!$A$53:$DD$159,MATCH(B217,'Effect Coding'!$A$53:$A$159,0), COLUMN('Effect Coding'!BO266))</f>
        <v>0</v>
      </c>
      <c r="CI217">
        <f>INDEX('Effect Coding'!$A$53:$DD$159,MATCH(B217,'Effect Coding'!$A$53:$A$159,0), COLUMN('Effect Coding'!BP266))</f>
        <v>0</v>
      </c>
      <c r="CJ217">
        <f>INDEX('Effect Coding'!$A$53:$DD$159,MATCH(B217,'Effect Coding'!$A$53:$A$159,0), COLUMN('Effect Coding'!BQ266))</f>
        <v>0</v>
      </c>
      <c r="CK217">
        <f>INDEX('Effect Coding'!$A$53:$DD$159,MATCH(B217,'Effect Coding'!$A$53:$A$159,0), COLUMN('Effect Coding'!BR266))</f>
        <v>1</v>
      </c>
      <c r="CL217">
        <f>INDEX('Effect Coding'!$A$53:$DD$159,MATCH(B217,'Effect Coding'!$A$53:$A$159,0), COLUMN('Effect Coding'!BS266))</f>
        <v>0</v>
      </c>
      <c r="CM217">
        <f>INDEX('Effect Coding'!$A$53:$DD$159,MATCH(B217,'Effect Coding'!$A$53:$A$159,0), COLUMN('Effect Coding'!BT266))</f>
        <v>0</v>
      </c>
      <c r="CN217">
        <f>INDEX('Effect Coding'!$A$53:$DD$159,MATCH(B217,'Effect Coding'!$A$53:$A$159,0), COLUMN('Effect Coding'!BU266))</f>
        <v>0</v>
      </c>
      <c r="CO217">
        <f>INDEX('Effect Coding'!$A$53:$DD$159,MATCH(B217,'Effect Coding'!$A$53:$A$159,0), COLUMN('Effect Coding'!BV266))</f>
        <v>0</v>
      </c>
      <c r="CP217">
        <f>INDEX('Effect Coding'!$A$53:$DD$159,MATCH(B217,'Effect Coding'!$A$53:$A$159,0), COLUMN('Effect Coding'!BW266))</f>
        <v>0</v>
      </c>
      <c r="CQ217">
        <f>INDEX('Effect Coding'!$A$53:$DD$159,MATCH(B217,'Effect Coding'!$A$53:$A$159,0), COLUMN('Effect Coding'!BX266))</f>
        <v>0</v>
      </c>
      <c r="CR217">
        <f>INDEX('Effect Coding'!$A$53:$DD$159,MATCH(B217,'Effect Coding'!$A$53:$A$159,0), COLUMN('Effect Coding'!BY266))</f>
        <v>0</v>
      </c>
      <c r="CS217">
        <f>INDEX('Effect Coding'!$A$53:$DD$159,MATCH(B217,'Effect Coding'!$A$53:$A$159,0), COLUMN('Effect Coding'!BZ266))</f>
        <v>0</v>
      </c>
      <c r="CT217">
        <f>INDEX('Effect Coding'!$A$53:$DD$159,MATCH(B217,'Effect Coding'!$A$53:$A$159,0), COLUMN('Effect Coding'!CA266))</f>
        <v>0</v>
      </c>
      <c r="CU217">
        <f>INDEX('Effect Coding'!$A$53:$DD$159,MATCH(B217,'Effect Coding'!$A$53:$A$159,0), COLUMN('Effect Coding'!CB266))</f>
        <v>0</v>
      </c>
      <c r="CV217">
        <f>INDEX('Effect Coding'!$A$53:$DD$159,MATCH(B217,'Effect Coding'!$A$53:$A$159,0), COLUMN('Effect Coding'!CC266))</f>
        <v>0</v>
      </c>
      <c r="CW217">
        <f>INDEX('Effect Coding'!$A$53:$DD$159,MATCH(B217,'Effect Coding'!$A$53:$A$159,0), COLUMN('Effect Coding'!CD266))</f>
        <v>0</v>
      </c>
      <c r="CX217">
        <f>INDEX('Effect Coding'!$A$53:$DD$159,MATCH(B217,'Effect Coding'!$A$53:$A$159,0), COLUMN('Effect Coding'!CE266))</f>
        <v>0</v>
      </c>
      <c r="CY217">
        <f>INDEX('Effect Coding'!$A$53:$DD$159,MATCH(B217,'Effect Coding'!$A$53:$A$159,0), COLUMN('Effect Coding'!CF266))</f>
        <v>0</v>
      </c>
      <c r="CZ217">
        <f>INDEX('Effect Coding'!$A$53:$DD$159,MATCH(B217,'Effect Coding'!$A$53:$A$159,0), COLUMN('Effect Coding'!CG266))</f>
        <v>0</v>
      </c>
      <c r="DA217">
        <f>INDEX('Effect Coding'!$A$53:$DD$159,MATCH(B217,'Effect Coding'!$A$53:$A$159,0), COLUMN('Effect Coding'!CH266))</f>
        <v>0</v>
      </c>
      <c r="DB217">
        <f>INDEX('Effect Coding'!$A$53:$DD$159,MATCH(B217,'Effect Coding'!$A$53:$A$159,0), COLUMN('Effect Coding'!CI266))</f>
        <v>0</v>
      </c>
      <c r="DC217">
        <f>INDEX('Effect Coding'!$A$53:$DD$159,MATCH(B217,'Effect Coding'!$A$53:$A$159,0), COLUMN('Effect Coding'!CJ266))</f>
        <v>0</v>
      </c>
      <c r="DD217">
        <f>INDEX('Effect Coding'!$A$53:$DD$159,MATCH(B217,'Effect Coding'!$A$53:$A$159,0), COLUMN('Effect Coding'!CK266))</f>
        <v>0</v>
      </c>
      <c r="DE217">
        <f>INDEX('Effect Coding'!$A$53:$DD$159,MATCH(B217,'Effect Coding'!$A$53:$A$159,0), COLUMN('Effect Coding'!CL266))</f>
        <v>0</v>
      </c>
      <c r="DF217">
        <f>INDEX('Effect Coding'!$A$53:$DD$159,MATCH(B217,'Effect Coding'!$A$53:$A$159,0), COLUMN('Effect Coding'!CM266))</f>
        <v>0</v>
      </c>
      <c r="DG217">
        <f>INDEX('Effect Coding'!$A$53:$DD$159,MATCH(B217,'Effect Coding'!$A$53:$A$159,0), COLUMN('Effect Coding'!CN266))</f>
        <v>0</v>
      </c>
      <c r="DH217">
        <f>INDEX('Effect Coding'!$A$53:$DD$159,MATCH(B217,'Effect Coding'!$A$53:$A$159,0), COLUMN('Effect Coding'!CO266))</f>
        <v>0</v>
      </c>
      <c r="DI217">
        <f>INDEX('Effect Coding'!$A$53:$DD$159,MATCH(B217,'Effect Coding'!$A$53:$A$159,0), COLUMN('Effect Coding'!CP266))</f>
        <v>0</v>
      </c>
      <c r="DJ217">
        <f>INDEX('Effect Coding'!$A$53:$DD$159,MATCH(B217,'Effect Coding'!$A$53:$A$159,0), COLUMN('Effect Coding'!CQ266))</f>
        <v>0</v>
      </c>
      <c r="DK217">
        <f>INDEX('Effect Coding'!$A$53:$DD$159,MATCH(B217,'Effect Coding'!$A$53:$A$159,0), COLUMN('Effect Coding'!CR266))</f>
        <v>0</v>
      </c>
      <c r="DL217">
        <f>INDEX('Effect Coding'!$A$53:$DD$159,MATCH(B217,'Effect Coding'!$A$53:$A$159,0), COLUMN('Effect Coding'!CS266))</f>
        <v>0</v>
      </c>
      <c r="DM217">
        <f>INDEX('Effect Coding'!$A$53:$DD$159,MATCH(B217,'Effect Coding'!$A$53:$A$159,0), COLUMN('Effect Coding'!CT266))</f>
        <v>0</v>
      </c>
      <c r="DN217">
        <f>INDEX('Effect Coding'!$A$53:$DD$159,MATCH(B217,'Effect Coding'!$A$53:$A$159,0), COLUMN('Effect Coding'!CU266))</f>
        <v>0</v>
      </c>
      <c r="DO217">
        <f>INDEX('Effect Coding'!$A$53:$DD$159,MATCH(B217,'Effect Coding'!$A$53:$A$159,0), COLUMN('Effect Coding'!CV266))</f>
        <v>0</v>
      </c>
      <c r="DP217">
        <f>INDEX('Effect Coding'!$A$53:$DD$159,MATCH(B217,'Effect Coding'!$A$53:$A$159,0), COLUMN('Effect Coding'!CW266))</f>
        <v>0</v>
      </c>
      <c r="DQ217">
        <f>INDEX('Effect Coding'!$A$53:$DD$159,MATCH(B217,'Effect Coding'!$A$53:$A$159,0), COLUMN('Effect Coding'!CX266))</f>
        <v>0</v>
      </c>
      <c r="DR217">
        <f>INDEX('Effect Coding'!$A$53:$DD$159,MATCH(B217,'Effect Coding'!$A$53:$A$159,0), COLUMN('Effect Coding'!CY266))</f>
        <v>0</v>
      </c>
      <c r="DS217">
        <f>INDEX('Effect Coding'!$A$53:$DD$159,MATCH(B217,'Effect Coding'!$A$53:$A$159,0), COLUMN('Effect Coding'!CZ266))</f>
        <v>0</v>
      </c>
      <c r="DT217">
        <f>INDEX('Effect Coding'!$A$53:$DD$159,MATCH(B217,'Effect Coding'!$A$53:$A$159,0), COLUMN('Effect Coding'!DA266))</f>
        <v>0</v>
      </c>
      <c r="DU217">
        <f>INDEX('Effect Coding'!$A$53:$DD$159,MATCH(B217,'Effect Coding'!$A$53:$A$159,0), COLUMN('Effect Coding'!DB266))</f>
        <v>0</v>
      </c>
      <c r="DV217">
        <f>INDEX('Effect Coding'!$A$53:$DD$159,MATCH(B217,'Effect Coding'!$A$53:$A$159,0), COLUMN('Effect Coding'!DC266))</f>
        <v>0</v>
      </c>
      <c r="DW217">
        <f>INDEX('Effect Coding'!$A$53:$DD$159,MATCH(B217,'Effect Coding'!$A$53:$A$159,0), COLUMN('Effect Coding'!DD266))</f>
        <v>0</v>
      </c>
      <c r="DX217">
        <f>INDEX('Effect Coding'!$A$40:$K$49,MATCH(C217,'Effect Coding'!$A$40:$A$49,0),COLUMN('Effect Coding'!C253))</f>
        <v>0</v>
      </c>
      <c r="DY217">
        <f>INDEX('Effect Coding'!$A$40:$K$49,MATCH(C217,'Effect Coding'!$A$40:$A$49,0),COLUMN('Effect Coding'!D253))</f>
        <v>0</v>
      </c>
      <c r="DZ217">
        <f>INDEX('Effect Coding'!$A$40:$K$49,MATCH(C217,'Effect Coding'!$A$40:$A$49,0),COLUMN('Effect Coding'!E253))</f>
        <v>0</v>
      </c>
      <c r="EA217">
        <f>INDEX('Effect Coding'!$A$40:$K$49,MATCH(C217,'Effect Coding'!$A$40:$A$49,0),COLUMN('Effect Coding'!F253))</f>
        <v>0</v>
      </c>
      <c r="EB217">
        <f>INDEX('Effect Coding'!$A$40:$K$49,MATCH(C217,'Effect Coding'!$A$40:$A$49,0),COLUMN('Effect Coding'!G253))</f>
        <v>0</v>
      </c>
      <c r="EC217">
        <f>INDEX('Effect Coding'!$A$40:$K$49,MATCH(C217,'Effect Coding'!$A$40:$A$49,0),COLUMN('Effect Coding'!H253))</f>
        <v>0</v>
      </c>
      <c r="ED217">
        <f>INDEX('Effect Coding'!$A$40:$K$49,MATCH(C217,'Effect Coding'!$A$40:$A$49,0),COLUMN('Effect Coding'!I253))</f>
        <v>1</v>
      </c>
      <c r="EE217">
        <f>INDEX('Effect Coding'!$A$40:$K$49,MATCH(C217,'Effect Coding'!$A$40:$A$49,0),COLUMN('Effect Coding'!J253))</f>
        <v>0</v>
      </c>
      <c r="EF217">
        <f>INDEX('Effect Coding'!$A$40:$K$49,MATCH(C217,'Effect Coding'!$A$40:$A$49,0),COLUMN('Effect Coding'!K253))</f>
        <v>0</v>
      </c>
      <c r="EG217">
        <f>INDEX('Effect Coding'!$A$33:$E$36,MATCH(D217,'Effect Coding'!$A$33:$A$36,0),COLUMN('Effect Coding'!C246))</f>
        <v>1</v>
      </c>
      <c r="EH217">
        <f>INDEX('Effect Coding'!$A$33:$E$36,MATCH(D217,'Effect Coding'!$A$33:$A$36,0),COLUMN('Effect Coding'!D246))</f>
        <v>0</v>
      </c>
      <c r="EI217">
        <f>INDEX('Effect Coding'!$A$33:$E$36,MATCH(D217,'Effect Coding'!$A$33:$A$36,0),COLUMN('Effect Coding'!E246))</f>
        <v>0</v>
      </c>
      <c r="EJ217">
        <f>INDEX('Effect Coding'!$A$27:$D$29,MATCH(E217,'Effect Coding'!$A$27:$A$29,0),COLUMN('Effect Coding'!C240))</f>
        <v>1</v>
      </c>
      <c r="EK217">
        <f>INDEX('Effect Coding'!$A$27:$D$29,MATCH(E217,'Effect Coding'!$A$27:$A$29,0),COLUMN('Effect Coding'!D240))</f>
        <v>0</v>
      </c>
      <c r="EL217">
        <f>INDEX('Effect Coding'!$A$21:$D$23,MATCH(F217,'Effect Coding'!$A$21:$A$23,0),COLUMN('Effect Coding'!C234))</f>
        <v>-1</v>
      </c>
      <c r="EM217">
        <f>INDEX('Effect Coding'!$A$21:$D$23,MATCH(F217,'Effect Coding'!$A$21:$A$23,0),COLUMN('Effect Coding'!D234))</f>
        <v>-1</v>
      </c>
      <c r="EN217">
        <f>INDEX('Effect Coding'!$A$15:$D$17,MATCH(G217,'Effect Coding'!$A$15:$A$17,0),COLUMN('Effect Coding'!C228))</f>
        <v>1</v>
      </c>
      <c r="EO217">
        <f>INDEX('Effect Coding'!$A$15:$D$17,MATCH(G217,'Effect Coding'!$A$15:$A$17,0),COLUMN('Effect Coding'!D228))</f>
        <v>0</v>
      </c>
      <c r="EP217">
        <f>INDEX('Effect Coding'!$A$9:$D$11,MATCH(H217,'Effect Coding'!$A$9:$A$11,0),COLUMN('Effect Coding'!C222))</f>
        <v>1</v>
      </c>
      <c r="EQ217">
        <f>INDEX('Effect Coding'!$A$9:$D$11,MATCH(H217,'Effect Coding'!$A$9:$A$11,0),COLUMN('Effect Coding'!D222))</f>
        <v>0</v>
      </c>
      <c r="ER217">
        <f>INDEX('Effect Coding'!$A$3:$D$5,MATCH(I217,'Effect Coding'!$A$3:$A$5,0),COLUMN('Effect Coding'!C216))</f>
        <v>1</v>
      </c>
      <c r="ES217">
        <f>INDEX('Effect Coding'!$A$3:$D$5,MATCH(I217,'Effect Coding'!$A$3:$A$5,0),COLUMN('Effect Coding'!D216))</f>
        <v>0</v>
      </c>
      <c r="ET217">
        <f>INDEX('Effect Coding'!$A$163:$D$165,MATCH(J217,'Effect Coding'!$A$163:$A$165,0),COLUMN('Effect Coding'!C376))</f>
        <v>1</v>
      </c>
      <c r="EU217">
        <f>INDEX('Effect Coding'!$A$163:$D$165,MATCH(J217,'Effect Coding'!$A$163:$A$165,0),COLUMN('Effect Coding'!D376))</f>
        <v>0</v>
      </c>
      <c r="EV217">
        <f>INDEX('Effect Coding'!$A$163:$D$165,MATCH(K217,'Effect Coding'!$A$169:$A$171,0),COLUMN('Effect Coding'!C376))</f>
        <v>0</v>
      </c>
      <c r="EW217">
        <f>INDEX('Effect Coding'!$A$163:$D$165,MATCH(K217,'Effect Coding'!$A$169:$A$171,0),COLUMN('Effect Coding'!D376))</f>
        <v>1</v>
      </c>
      <c r="EX217">
        <f>INDEX('Effect Coding'!$A$175:$E$178,MATCH(L217,'Effect Coding'!$A$175:$A$178,0),COLUMN('Effect Coding'!C388))</f>
        <v>1</v>
      </c>
      <c r="EY217">
        <f>INDEX('Effect Coding'!$A$175:$E$178,MATCH(L217,'Effect Coding'!$A$175:$A$178,0),COLUMN('Effect Coding'!D388))</f>
        <v>0</v>
      </c>
      <c r="EZ217">
        <f>INDEX('Effect Coding'!$A$175:$E$178,MATCH(L217,'Effect Coding'!$A$175:$A$178,0),COLUMN('Effect Coding'!E388))</f>
        <v>0</v>
      </c>
      <c r="FA217">
        <f>INDEX('Effect Coding'!$A$182:$E$185,MATCH(M217,'Effect Coding'!$A$182:$A$185,0),COLUMN('Effect Coding'!C395))</f>
        <v>0</v>
      </c>
      <c r="FB217">
        <f>INDEX('Effect Coding'!$A$182:$E$185,MATCH(M217,'Effect Coding'!$A$182:$A$185,0),COLUMN('Effect Coding'!D395))</f>
        <v>1</v>
      </c>
      <c r="FC217">
        <f>INDEX('Effect Coding'!$A$182:$E$185,MATCH(M217,'Effect Coding'!$A$182:$A$185,0),COLUMN('Effect Coding'!E395))</f>
        <v>0</v>
      </c>
      <c r="FD217">
        <f>INDEX('Effect Coding'!$A$189:$C$190,MATCH(N217,'Effect Coding'!$A$189:$A$190,0),COLUMN('Effect Coding'!C402))</f>
        <v>1</v>
      </c>
      <c r="FE217">
        <f>INDEX('Effect Coding'!$A$194:$D$196,MATCH(O217,'Effect Coding'!$A$194:$A$196,0),COLUMN('Effect Coding'!C407))</f>
        <v>-1</v>
      </c>
      <c r="FF217">
        <f>INDEX('Effect Coding'!$A$194:$D$196,MATCH(O217,'Effect Coding'!$A$194:$A$196,0),COLUMN('Effect Coding'!D407))</f>
        <v>-1</v>
      </c>
      <c r="FG217">
        <f>INDEX('Effect Coding'!$A$200:$C$201,MATCH(P217,'Effect Coding'!$A$200:$A$201,0),COLUMN('Effect Coding'!C413))</f>
        <v>1</v>
      </c>
      <c r="FH217">
        <f>INDEX('Effect Coding'!$A$205:$D$207,MATCH(Q217,'Effect Coding'!$A$205:$A$207,0),COLUMN('Effect Coding'!C418))</f>
        <v>-1</v>
      </c>
      <c r="FI217">
        <f>INDEX('Effect Coding'!$A$205:$D$207,MATCH(Q217,'Effect Coding'!$A$205:$A$207,0),COLUMN('Effect Coding'!D418))</f>
        <v>-1</v>
      </c>
      <c r="FJ217">
        <f>INDEX('Effect Coding'!$A$211:$C$212,MATCH(R217,'Effect Coding'!$A$211:$A$212,0),COLUMN('Effect Coding'!C424))</f>
        <v>1</v>
      </c>
      <c r="FK217">
        <f>INDEX('Effect Coding'!$A$216:$C$217,MATCH(S217,'Effect Coding'!$A$216:$A$217,0),COLUMN('Effect Coding'!C429))</f>
        <v>1</v>
      </c>
      <c r="FL217">
        <f>INDEX('Effect Coding'!$A$221:$C$222,MATCH(T217,'Effect Coding'!$A$221:$A$222,0),COLUMN('Effect Coding'!C434))</f>
        <v>1</v>
      </c>
      <c r="FM217">
        <f t="shared" si="6"/>
        <v>11</v>
      </c>
      <c r="FN217">
        <v>1</v>
      </c>
      <c r="FO217">
        <v>1</v>
      </c>
      <c r="FP217">
        <f t="shared" si="7"/>
        <v>11</v>
      </c>
    </row>
    <row r="218" spans="1:172" x14ac:dyDescent="0.25">
      <c r="A218" t="s">
        <v>419</v>
      </c>
      <c r="B218" t="s">
        <v>135</v>
      </c>
      <c r="C218" t="s">
        <v>8</v>
      </c>
      <c r="D218" t="s">
        <v>30</v>
      </c>
      <c r="E218" t="s">
        <v>28</v>
      </c>
      <c r="F218" t="s">
        <v>54</v>
      </c>
      <c r="G218" t="s">
        <v>189</v>
      </c>
      <c r="H218" t="s">
        <v>183</v>
      </c>
      <c r="I218" t="s">
        <v>50</v>
      </c>
      <c r="J218" t="s">
        <v>185</v>
      </c>
      <c r="K218" t="s">
        <v>70</v>
      </c>
      <c r="L218">
        <v>2</v>
      </c>
      <c r="M218" t="s">
        <v>60</v>
      </c>
      <c r="N218" t="s">
        <v>52</v>
      </c>
      <c r="O218" t="s">
        <v>62</v>
      </c>
      <c r="P218" t="s">
        <v>52</v>
      </c>
      <c r="Q218" t="s">
        <v>68</v>
      </c>
      <c r="R218" t="s">
        <v>51</v>
      </c>
      <c r="S218" t="s">
        <v>51</v>
      </c>
      <c r="T218" t="s">
        <v>51</v>
      </c>
      <c r="U218" s="20">
        <v>5.6</v>
      </c>
      <c r="V218">
        <f>INDEX('Effect Coding'!$A$53:$DD$159,MATCH(B218,'Effect Coding'!$A$53:$A$159,0), COLUMN('Effect Coding'!C267))</f>
        <v>0</v>
      </c>
      <c r="W218">
        <f>INDEX('Effect Coding'!$A$53:$DD$159,MATCH(B218,'Effect Coding'!$A$53:$A$159,0), COLUMN('Effect Coding'!D267))</f>
        <v>0</v>
      </c>
      <c r="X218">
        <f>INDEX('Effect Coding'!$A$53:$DD$159,MATCH(B218,'Effect Coding'!$A$53:$A$159,0), COLUMN('Effect Coding'!E267))</f>
        <v>0</v>
      </c>
      <c r="Y218">
        <f>INDEX('Effect Coding'!$A$53:$DD$159,MATCH(B218,'Effect Coding'!$A$53:$A$159,0), COLUMN('Effect Coding'!F267))</f>
        <v>0</v>
      </c>
      <c r="Z218">
        <f>INDEX('Effect Coding'!$A$53:$DD$159,MATCH(B218,'Effect Coding'!$A$53:$A$159,0), COLUMN('Effect Coding'!G267))</f>
        <v>0</v>
      </c>
      <c r="AA218">
        <f>INDEX('Effect Coding'!$A$53:$DD$159,MATCH(B218,'Effect Coding'!$A$53:$A$159,0), COLUMN('Effect Coding'!H267))</f>
        <v>0</v>
      </c>
      <c r="AB218">
        <f>INDEX('Effect Coding'!$A$53:$DD$159,MATCH(B218,'Effect Coding'!$A$53:$A$159,0), COLUMN('Effect Coding'!I267))</f>
        <v>0</v>
      </c>
      <c r="AC218">
        <f>INDEX('Effect Coding'!$A$53:$DD$159,MATCH(B218,'Effect Coding'!$A$53:$A$159,0), COLUMN('Effect Coding'!J267))</f>
        <v>0</v>
      </c>
      <c r="AD218">
        <f>INDEX('Effect Coding'!$A$53:$DD$159,MATCH(B218,'Effect Coding'!$A$53:$A$159,0), COLUMN('Effect Coding'!K267))</f>
        <v>0</v>
      </c>
      <c r="AE218">
        <f>INDEX('Effect Coding'!$A$53:$DD$159,MATCH(B218,'Effect Coding'!$A$53:$A$159,0), COLUMN('Effect Coding'!L267))</f>
        <v>0</v>
      </c>
      <c r="AF218">
        <f>INDEX('Effect Coding'!$A$53:$DD$159,MATCH(B218,'Effect Coding'!$A$53:$A$159,0), COLUMN('Effect Coding'!M267))</f>
        <v>0</v>
      </c>
      <c r="AG218">
        <f>INDEX('Effect Coding'!$A$53:$DD$159,MATCH(B218,'Effect Coding'!$A$53:$A$159,0), COLUMN('Effect Coding'!N267))</f>
        <v>0</v>
      </c>
      <c r="AH218">
        <f>INDEX('Effect Coding'!$A$53:$DD$159,MATCH(B218,'Effect Coding'!$A$53:$A$159,0), COLUMN('Effect Coding'!O267))</f>
        <v>0</v>
      </c>
      <c r="AI218">
        <f>INDEX('Effect Coding'!$A$53:$DD$159,MATCH(B218,'Effect Coding'!$A$53:$A$159,0), COLUMN('Effect Coding'!P267))</f>
        <v>0</v>
      </c>
      <c r="AJ218">
        <f>INDEX('Effect Coding'!$A$53:$DD$159,MATCH(B218,'Effect Coding'!$A$53:$A$159,0), COLUMN('Effect Coding'!Q267))</f>
        <v>0</v>
      </c>
      <c r="AK218">
        <f>INDEX('Effect Coding'!$A$53:$DD$159,MATCH(B218,'Effect Coding'!$A$53:$A$159,0), COLUMN('Effect Coding'!R267))</f>
        <v>0</v>
      </c>
      <c r="AL218">
        <f>INDEX('Effect Coding'!$A$53:$DD$159,MATCH(B218,'Effect Coding'!$A$53:$A$159,0), COLUMN('Effect Coding'!S267))</f>
        <v>0</v>
      </c>
      <c r="AM218">
        <f>INDEX('Effect Coding'!$A$53:$DD$159,MATCH(B218,'Effect Coding'!$A$53:$A$159,0), COLUMN('Effect Coding'!T267))</f>
        <v>0</v>
      </c>
      <c r="AN218">
        <f>INDEX('Effect Coding'!$A$53:$DD$159,MATCH(B218,'Effect Coding'!$A$53:$A$159,0), COLUMN('Effect Coding'!U267))</f>
        <v>0</v>
      </c>
      <c r="AO218">
        <f>INDEX('Effect Coding'!$A$53:$DD$159,MATCH(B218,'Effect Coding'!$A$53:$A$159,0), COLUMN('Effect Coding'!V267))</f>
        <v>0</v>
      </c>
      <c r="AP218">
        <f>INDEX('Effect Coding'!$A$53:$DD$159,MATCH(B218,'Effect Coding'!$A$53:$A$159,0), COLUMN('Effect Coding'!W267))</f>
        <v>0</v>
      </c>
      <c r="AQ218">
        <f>INDEX('Effect Coding'!$A$53:$DD$159,MATCH(B218,'Effect Coding'!$A$53:$A$159,0), COLUMN('Effect Coding'!X267))</f>
        <v>0</v>
      </c>
      <c r="AR218">
        <f>INDEX('Effect Coding'!$A$53:$DD$159,MATCH(B218,'Effect Coding'!$A$53:$A$159,0), COLUMN('Effect Coding'!Y267))</f>
        <v>0</v>
      </c>
      <c r="AS218">
        <f>INDEX('Effect Coding'!$A$53:$DD$159,MATCH(B218,'Effect Coding'!$A$53:$A$159,0), COLUMN('Effect Coding'!Z267))</f>
        <v>0</v>
      </c>
      <c r="AT218">
        <f>INDEX('Effect Coding'!$A$53:$DD$159,MATCH(B218,'Effect Coding'!$A$53:$A$159,0), COLUMN('Effect Coding'!AA267))</f>
        <v>0</v>
      </c>
      <c r="AU218">
        <f>INDEX('Effect Coding'!$A$53:$DD$159,MATCH(B218,'Effect Coding'!$A$53:$A$159,0), COLUMN('Effect Coding'!AB267))</f>
        <v>0</v>
      </c>
      <c r="AV218">
        <f>INDEX('Effect Coding'!$A$53:$DD$159,MATCH(B218,'Effect Coding'!$A$53:$A$159,0), COLUMN('Effect Coding'!AC267))</f>
        <v>0</v>
      </c>
      <c r="AW218">
        <f>INDEX('Effect Coding'!$A$53:$DD$159,MATCH(B218,'Effect Coding'!$A$53:$A$159,0), COLUMN('Effect Coding'!AD267))</f>
        <v>0</v>
      </c>
      <c r="AX218">
        <f>INDEX('Effect Coding'!$A$53:$DD$159,MATCH(B218,'Effect Coding'!$A$53:$A$159,0), COLUMN('Effect Coding'!AE267))</f>
        <v>0</v>
      </c>
      <c r="AY218">
        <f>INDEX('Effect Coding'!$A$53:$DD$159,MATCH(B218,'Effect Coding'!$A$53:$A$159,0), COLUMN('Effect Coding'!AF267))</f>
        <v>0</v>
      </c>
      <c r="AZ218">
        <f>INDEX('Effect Coding'!$A$53:$DD$159,MATCH(B218,'Effect Coding'!$A$53:$A$159,0), COLUMN('Effect Coding'!AG267))</f>
        <v>0</v>
      </c>
      <c r="BA218">
        <f>INDEX('Effect Coding'!$A$53:$DD$159,MATCH(B218,'Effect Coding'!$A$53:$A$159,0), COLUMN('Effect Coding'!AH267))</f>
        <v>0</v>
      </c>
      <c r="BB218">
        <f>INDEX('Effect Coding'!$A$53:$DD$159,MATCH(B218,'Effect Coding'!$A$53:$A$159,0), COLUMN('Effect Coding'!AI267))</f>
        <v>0</v>
      </c>
      <c r="BC218">
        <f>INDEX('Effect Coding'!$A$53:$DD$159,MATCH(B218,'Effect Coding'!$A$53:$A$159,0), COLUMN('Effect Coding'!AJ267))</f>
        <v>0</v>
      </c>
      <c r="BD218">
        <f>INDEX('Effect Coding'!$A$53:$DD$159,MATCH(B218,'Effect Coding'!$A$53:$A$159,0), COLUMN('Effect Coding'!AK267))</f>
        <v>0</v>
      </c>
      <c r="BE218">
        <f>INDEX('Effect Coding'!$A$53:$DD$159,MATCH(B218,'Effect Coding'!$A$53:$A$159,0), COLUMN('Effect Coding'!AL267))</f>
        <v>0</v>
      </c>
      <c r="BF218">
        <f>INDEX('Effect Coding'!$A$53:$DD$159,MATCH(B218,'Effect Coding'!$A$53:$A$159,0), COLUMN('Effect Coding'!AM267))</f>
        <v>0</v>
      </c>
      <c r="BG218">
        <f>INDEX('Effect Coding'!$A$53:$DD$159,MATCH(B218,'Effect Coding'!$A$53:$A$159,0), COLUMN('Effect Coding'!AN267))</f>
        <v>0</v>
      </c>
      <c r="BH218">
        <f>INDEX('Effect Coding'!$A$53:$DD$159,MATCH(B218,'Effect Coding'!$A$53:$A$159,0), COLUMN('Effect Coding'!AO267))</f>
        <v>0</v>
      </c>
      <c r="BI218">
        <f>INDEX('Effect Coding'!$A$53:$DD$159,MATCH(B218,'Effect Coding'!$A$53:$A$159,0), COLUMN('Effect Coding'!AP267))</f>
        <v>0</v>
      </c>
      <c r="BJ218">
        <f>INDEX('Effect Coding'!$A$53:$DD$159,MATCH(B218,'Effect Coding'!$A$53:$A$159,0), COLUMN('Effect Coding'!AQ267))</f>
        <v>0</v>
      </c>
      <c r="BK218">
        <f>INDEX('Effect Coding'!$A$53:$DD$159,MATCH(B218,'Effect Coding'!$A$53:$A$159,0), COLUMN('Effect Coding'!AR267))</f>
        <v>0</v>
      </c>
      <c r="BL218">
        <f>INDEX('Effect Coding'!$A$53:$DD$159,MATCH(B218,'Effect Coding'!$A$53:$A$159,0), COLUMN('Effect Coding'!AS267))</f>
        <v>0</v>
      </c>
      <c r="BM218">
        <f>INDEX('Effect Coding'!$A$53:$DD$159,MATCH(B218,'Effect Coding'!$A$53:$A$159,0), COLUMN('Effect Coding'!AT267))</f>
        <v>0</v>
      </c>
      <c r="BN218">
        <f>INDEX('Effect Coding'!$A$53:$DD$159,MATCH(B218,'Effect Coding'!$A$53:$A$159,0), COLUMN('Effect Coding'!AU267))</f>
        <v>0</v>
      </c>
      <c r="BO218">
        <f>INDEX('Effect Coding'!$A$53:$DD$159,MATCH(B218,'Effect Coding'!$A$53:$A$159,0), COLUMN('Effect Coding'!AV267))</f>
        <v>0</v>
      </c>
      <c r="BP218">
        <f>INDEX('Effect Coding'!$A$53:$DD$159,MATCH(B218,'Effect Coding'!$A$53:$A$159,0), COLUMN('Effect Coding'!AW267))</f>
        <v>0</v>
      </c>
      <c r="BQ218">
        <f>INDEX('Effect Coding'!$A$53:$DD$159,MATCH(B218,'Effect Coding'!$A$53:$A$159,0), COLUMN('Effect Coding'!AX267))</f>
        <v>0</v>
      </c>
      <c r="BR218">
        <f>INDEX('Effect Coding'!$A$53:$DD$159,MATCH(B218,'Effect Coding'!$A$53:$A$159,0), COLUMN('Effect Coding'!AY267))</f>
        <v>0</v>
      </c>
      <c r="BS218">
        <f>INDEX('Effect Coding'!$A$53:$DD$159,MATCH(B218,'Effect Coding'!$A$53:$A$159,0), COLUMN('Effect Coding'!AZ267))</f>
        <v>0</v>
      </c>
      <c r="BT218">
        <f>INDEX('Effect Coding'!$A$53:$DD$159,MATCH(B218,'Effect Coding'!$A$53:$A$159,0), COLUMN('Effect Coding'!BA267))</f>
        <v>0</v>
      </c>
      <c r="BU218">
        <f>INDEX('Effect Coding'!$A$53:$DD$159,MATCH(B218,'Effect Coding'!$A$53:$A$159,0), COLUMN('Effect Coding'!BB267))</f>
        <v>0</v>
      </c>
      <c r="BV218">
        <f>INDEX('Effect Coding'!$A$53:$DD$159,MATCH(B218,'Effect Coding'!$A$53:$A$159,0), COLUMN('Effect Coding'!BC267))</f>
        <v>0</v>
      </c>
      <c r="BW218">
        <f>INDEX('Effect Coding'!$A$53:$DD$159,MATCH(B218,'Effect Coding'!$A$53:$A$159,0), COLUMN('Effect Coding'!BD267))</f>
        <v>0</v>
      </c>
      <c r="BX218">
        <f>INDEX('Effect Coding'!$A$53:$DD$159,MATCH(B218,'Effect Coding'!$A$53:$A$159,0), COLUMN('Effect Coding'!BE267))</f>
        <v>0</v>
      </c>
      <c r="BY218">
        <f>INDEX('Effect Coding'!$A$53:$DD$159,MATCH(B218,'Effect Coding'!$A$53:$A$159,0), COLUMN('Effect Coding'!BF267))</f>
        <v>0</v>
      </c>
      <c r="BZ218">
        <f>INDEX('Effect Coding'!$A$53:$DD$159,MATCH(B218,'Effect Coding'!$A$53:$A$159,0), COLUMN('Effect Coding'!BG267))</f>
        <v>0</v>
      </c>
      <c r="CA218">
        <f>INDEX('Effect Coding'!$A$53:$DD$159,MATCH(B218,'Effect Coding'!$A$53:$A$159,0), COLUMN('Effect Coding'!BH267))</f>
        <v>0</v>
      </c>
      <c r="CB218">
        <f>INDEX('Effect Coding'!$A$53:$DD$159,MATCH(B218,'Effect Coding'!$A$53:$A$159,0), COLUMN('Effect Coding'!BI267))</f>
        <v>0</v>
      </c>
      <c r="CC218">
        <f>INDEX('Effect Coding'!$A$53:$DD$159,MATCH(B218,'Effect Coding'!$A$53:$A$159,0), COLUMN('Effect Coding'!BJ267))</f>
        <v>0</v>
      </c>
      <c r="CD218">
        <f>INDEX('Effect Coding'!$A$53:$DD$159,MATCH(B218,'Effect Coding'!$A$53:$A$159,0), COLUMN('Effect Coding'!BK267))</f>
        <v>0</v>
      </c>
      <c r="CE218">
        <f>INDEX('Effect Coding'!$A$53:$DD$159,MATCH(B218,'Effect Coding'!$A$53:$A$159,0), COLUMN('Effect Coding'!BL267))</f>
        <v>0</v>
      </c>
      <c r="CF218">
        <f>INDEX('Effect Coding'!$A$53:$DD$159,MATCH(B218,'Effect Coding'!$A$53:$A$159,0), COLUMN('Effect Coding'!BM267))</f>
        <v>0</v>
      </c>
      <c r="CG218">
        <f>INDEX('Effect Coding'!$A$53:$DD$159,MATCH(B218,'Effect Coding'!$A$53:$A$159,0), COLUMN('Effect Coding'!BN267))</f>
        <v>0</v>
      </c>
      <c r="CH218">
        <f>INDEX('Effect Coding'!$A$53:$DD$159,MATCH(B218,'Effect Coding'!$A$53:$A$159,0), COLUMN('Effect Coding'!BO267))</f>
        <v>0</v>
      </c>
      <c r="CI218">
        <f>INDEX('Effect Coding'!$A$53:$DD$159,MATCH(B218,'Effect Coding'!$A$53:$A$159,0), COLUMN('Effect Coding'!BP267))</f>
        <v>0</v>
      </c>
      <c r="CJ218">
        <f>INDEX('Effect Coding'!$A$53:$DD$159,MATCH(B218,'Effect Coding'!$A$53:$A$159,0), COLUMN('Effect Coding'!BQ267))</f>
        <v>0</v>
      </c>
      <c r="CK218">
        <f>INDEX('Effect Coding'!$A$53:$DD$159,MATCH(B218,'Effect Coding'!$A$53:$A$159,0), COLUMN('Effect Coding'!BR267))</f>
        <v>0</v>
      </c>
      <c r="CL218">
        <f>INDEX('Effect Coding'!$A$53:$DD$159,MATCH(B218,'Effect Coding'!$A$53:$A$159,0), COLUMN('Effect Coding'!BS267))</f>
        <v>1</v>
      </c>
      <c r="CM218">
        <f>INDEX('Effect Coding'!$A$53:$DD$159,MATCH(B218,'Effect Coding'!$A$53:$A$159,0), COLUMN('Effect Coding'!BT267))</f>
        <v>0</v>
      </c>
      <c r="CN218">
        <f>INDEX('Effect Coding'!$A$53:$DD$159,MATCH(B218,'Effect Coding'!$A$53:$A$159,0), COLUMN('Effect Coding'!BU267))</f>
        <v>0</v>
      </c>
      <c r="CO218">
        <f>INDEX('Effect Coding'!$A$53:$DD$159,MATCH(B218,'Effect Coding'!$A$53:$A$159,0), COLUMN('Effect Coding'!BV267))</f>
        <v>0</v>
      </c>
      <c r="CP218">
        <f>INDEX('Effect Coding'!$A$53:$DD$159,MATCH(B218,'Effect Coding'!$A$53:$A$159,0), COLUMN('Effect Coding'!BW267))</f>
        <v>0</v>
      </c>
      <c r="CQ218">
        <f>INDEX('Effect Coding'!$A$53:$DD$159,MATCH(B218,'Effect Coding'!$A$53:$A$159,0), COLUMN('Effect Coding'!BX267))</f>
        <v>0</v>
      </c>
      <c r="CR218">
        <f>INDEX('Effect Coding'!$A$53:$DD$159,MATCH(B218,'Effect Coding'!$A$53:$A$159,0), COLUMN('Effect Coding'!BY267))</f>
        <v>0</v>
      </c>
      <c r="CS218">
        <f>INDEX('Effect Coding'!$A$53:$DD$159,MATCH(B218,'Effect Coding'!$A$53:$A$159,0), COLUMN('Effect Coding'!BZ267))</f>
        <v>0</v>
      </c>
      <c r="CT218">
        <f>INDEX('Effect Coding'!$A$53:$DD$159,MATCH(B218,'Effect Coding'!$A$53:$A$159,0), COLUMN('Effect Coding'!CA267))</f>
        <v>0</v>
      </c>
      <c r="CU218">
        <f>INDEX('Effect Coding'!$A$53:$DD$159,MATCH(B218,'Effect Coding'!$A$53:$A$159,0), COLUMN('Effect Coding'!CB267))</f>
        <v>0</v>
      </c>
      <c r="CV218">
        <f>INDEX('Effect Coding'!$A$53:$DD$159,MATCH(B218,'Effect Coding'!$A$53:$A$159,0), COLUMN('Effect Coding'!CC267))</f>
        <v>0</v>
      </c>
      <c r="CW218">
        <f>INDEX('Effect Coding'!$A$53:$DD$159,MATCH(B218,'Effect Coding'!$A$53:$A$159,0), COLUMN('Effect Coding'!CD267))</f>
        <v>0</v>
      </c>
      <c r="CX218">
        <f>INDEX('Effect Coding'!$A$53:$DD$159,MATCH(B218,'Effect Coding'!$A$53:$A$159,0), COLUMN('Effect Coding'!CE267))</f>
        <v>0</v>
      </c>
      <c r="CY218">
        <f>INDEX('Effect Coding'!$A$53:$DD$159,MATCH(B218,'Effect Coding'!$A$53:$A$159,0), COLUMN('Effect Coding'!CF267))</f>
        <v>0</v>
      </c>
      <c r="CZ218">
        <f>INDEX('Effect Coding'!$A$53:$DD$159,MATCH(B218,'Effect Coding'!$A$53:$A$159,0), COLUMN('Effect Coding'!CG267))</f>
        <v>0</v>
      </c>
      <c r="DA218">
        <f>INDEX('Effect Coding'!$A$53:$DD$159,MATCH(B218,'Effect Coding'!$A$53:$A$159,0), COLUMN('Effect Coding'!CH267))</f>
        <v>0</v>
      </c>
      <c r="DB218">
        <f>INDEX('Effect Coding'!$A$53:$DD$159,MATCH(B218,'Effect Coding'!$A$53:$A$159,0), COLUMN('Effect Coding'!CI267))</f>
        <v>0</v>
      </c>
      <c r="DC218">
        <f>INDEX('Effect Coding'!$A$53:$DD$159,MATCH(B218,'Effect Coding'!$A$53:$A$159,0), COLUMN('Effect Coding'!CJ267))</f>
        <v>0</v>
      </c>
      <c r="DD218">
        <f>INDEX('Effect Coding'!$A$53:$DD$159,MATCH(B218,'Effect Coding'!$A$53:$A$159,0), COLUMN('Effect Coding'!CK267))</f>
        <v>0</v>
      </c>
      <c r="DE218">
        <f>INDEX('Effect Coding'!$A$53:$DD$159,MATCH(B218,'Effect Coding'!$A$53:$A$159,0), COLUMN('Effect Coding'!CL267))</f>
        <v>0</v>
      </c>
      <c r="DF218">
        <f>INDEX('Effect Coding'!$A$53:$DD$159,MATCH(B218,'Effect Coding'!$A$53:$A$159,0), COLUMN('Effect Coding'!CM267))</f>
        <v>0</v>
      </c>
      <c r="DG218">
        <f>INDEX('Effect Coding'!$A$53:$DD$159,MATCH(B218,'Effect Coding'!$A$53:$A$159,0), COLUMN('Effect Coding'!CN267))</f>
        <v>0</v>
      </c>
      <c r="DH218">
        <f>INDEX('Effect Coding'!$A$53:$DD$159,MATCH(B218,'Effect Coding'!$A$53:$A$159,0), COLUMN('Effect Coding'!CO267))</f>
        <v>0</v>
      </c>
      <c r="DI218">
        <f>INDEX('Effect Coding'!$A$53:$DD$159,MATCH(B218,'Effect Coding'!$A$53:$A$159,0), COLUMN('Effect Coding'!CP267))</f>
        <v>0</v>
      </c>
      <c r="DJ218">
        <f>INDEX('Effect Coding'!$A$53:$DD$159,MATCH(B218,'Effect Coding'!$A$53:$A$159,0), COLUMN('Effect Coding'!CQ267))</f>
        <v>0</v>
      </c>
      <c r="DK218">
        <f>INDEX('Effect Coding'!$A$53:$DD$159,MATCH(B218,'Effect Coding'!$A$53:$A$159,0), COLUMN('Effect Coding'!CR267))</f>
        <v>0</v>
      </c>
      <c r="DL218">
        <f>INDEX('Effect Coding'!$A$53:$DD$159,MATCH(B218,'Effect Coding'!$A$53:$A$159,0), COLUMN('Effect Coding'!CS267))</f>
        <v>0</v>
      </c>
      <c r="DM218">
        <f>INDEX('Effect Coding'!$A$53:$DD$159,MATCH(B218,'Effect Coding'!$A$53:$A$159,0), COLUMN('Effect Coding'!CT267))</f>
        <v>0</v>
      </c>
      <c r="DN218">
        <f>INDEX('Effect Coding'!$A$53:$DD$159,MATCH(B218,'Effect Coding'!$A$53:$A$159,0), COLUMN('Effect Coding'!CU267))</f>
        <v>0</v>
      </c>
      <c r="DO218">
        <f>INDEX('Effect Coding'!$A$53:$DD$159,MATCH(B218,'Effect Coding'!$A$53:$A$159,0), COLUMN('Effect Coding'!CV267))</f>
        <v>0</v>
      </c>
      <c r="DP218">
        <f>INDEX('Effect Coding'!$A$53:$DD$159,MATCH(B218,'Effect Coding'!$A$53:$A$159,0), COLUMN('Effect Coding'!CW267))</f>
        <v>0</v>
      </c>
      <c r="DQ218">
        <f>INDEX('Effect Coding'!$A$53:$DD$159,MATCH(B218,'Effect Coding'!$A$53:$A$159,0), COLUMN('Effect Coding'!CX267))</f>
        <v>0</v>
      </c>
      <c r="DR218">
        <f>INDEX('Effect Coding'!$A$53:$DD$159,MATCH(B218,'Effect Coding'!$A$53:$A$159,0), COLUMN('Effect Coding'!CY267))</f>
        <v>0</v>
      </c>
      <c r="DS218">
        <f>INDEX('Effect Coding'!$A$53:$DD$159,MATCH(B218,'Effect Coding'!$A$53:$A$159,0), COLUMN('Effect Coding'!CZ267))</f>
        <v>0</v>
      </c>
      <c r="DT218">
        <f>INDEX('Effect Coding'!$A$53:$DD$159,MATCH(B218,'Effect Coding'!$A$53:$A$159,0), COLUMN('Effect Coding'!DA267))</f>
        <v>0</v>
      </c>
      <c r="DU218">
        <f>INDEX('Effect Coding'!$A$53:$DD$159,MATCH(B218,'Effect Coding'!$A$53:$A$159,0), COLUMN('Effect Coding'!DB267))</f>
        <v>0</v>
      </c>
      <c r="DV218">
        <f>INDEX('Effect Coding'!$A$53:$DD$159,MATCH(B218,'Effect Coding'!$A$53:$A$159,0), COLUMN('Effect Coding'!DC267))</f>
        <v>0</v>
      </c>
      <c r="DW218">
        <f>INDEX('Effect Coding'!$A$53:$DD$159,MATCH(B218,'Effect Coding'!$A$53:$A$159,0), COLUMN('Effect Coding'!DD267))</f>
        <v>0</v>
      </c>
      <c r="DX218">
        <f>INDEX('Effect Coding'!$A$40:$K$49,MATCH(C218,'Effect Coding'!$A$40:$A$49,0),COLUMN('Effect Coding'!C254))</f>
        <v>0</v>
      </c>
      <c r="DY218">
        <f>INDEX('Effect Coding'!$A$40:$K$49,MATCH(C218,'Effect Coding'!$A$40:$A$49,0),COLUMN('Effect Coding'!D254))</f>
        <v>0</v>
      </c>
      <c r="DZ218">
        <f>INDEX('Effect Coding'!$A$40:$K$49,MATCH(C218,'Effect Coding'!$A$40:$A$49,0),COLUMN('Effect Coding'!E254))</f>
        <v>0</v>
      </c>
      <c r="EA218">
        <f>INDEX('Effect Coding'!$A$40:$K$49,MATCH(C218,'Effect Coding'!$A$40:$A$49,0),COLUMN('Effect Coding'!F254))</f>
        <v>0</v>
      </c>
      <c r="EB218">
        <f>INDEX('Effect Coding'!$A$40:$K$49,MATCH(C218,'Effect Coding'!$A$40:$A$49,0),COLUMN('Effect Coding'!G254))</f>
        <v>0</v>
      </c>
      <c r="EC218">
        <f>INDEX('Effect Coding'!$A$40:$K$49,MATCH(C218,'Effect Coding'!$A$40:$A$49,0),COLUMN('Effect Coding'!H254))</f>
        <v>0</v>
      </c>
      <c r="ED218">
        <f>INDEX('Effect Coding'!$A$40:$K$49,MATCH(C218,'Effect Coding'!$A$40:$A$49,0),COLUMN('Effect Coding'!I254))</f>
        <v>1</v>
      </c>
      <c r="EE218">
        <f>INDEX('Effect Coding'!$A$40:$K$49,MATCH(C218,'Effect Coding'!$A$40:$A$49,0),COLUMN('Effect Coding'!J254))</f>
        <v>0</v>
      </c>
      <c r="EF218">
        <f>INDEX('Effect Coding'!$A$40:$K$49,MATCH(C218,'Effect Coding'!$A$40:$A$49,0),COLUMN('Effect Coding'!K254))</f>
        <v>0</v>
      </c>
      <c r="EG218">
        <f>INDEX('Effect Coding'!$A$33:$E$36,MATCH(D218,'Effect Coding'!$A$33:$A$36,0),COLUMN('Effect Coding'!C247))</f>
        <v>1</v>
      </c>
      <c r="EH218">
        <f>INDEX('Effect Coding'!$A$33:$E$36,MATCH(D218,'Effect Coding'!$A$33:$A$36,0),COLUMN('Effect Coding'!D247))</f>
        <v>0</v>
      </c>
      <c r="EI218">
        <f>INDEX('Effect Coding'!$A$33:$E$36,MATCH(D218,'Effect Coding'!$A$33:$A$36,0),COLUMN('Effect Coding'!E247))</f>
        <v>0</v>
      </c>
      <c r="EJ218">
        <f>INDEX('Effect Coding'!$A$27:$D$29,MATCH(E218,'Effect Coding'!$A$27:$A$29,0),COLUMN('Effect Coding'!C241))</f>
        <v>1</v>
      </c>
      <c r="EK218">
        <f>INDEX('Effect Coding'!$A$27:$D$29,MATCH(E218,'Effect Coding'!$A$27:$A$29,0),COLUMN('Effect Coding'!D241))</f>
        <v>0</v>
      </c>
      <c r="EL218">
        <f>INDEX('Effect Coding'!$A$21:$D$23,MATCH(F218,'Effect Coding'!$A$21:$A$23,0),COLUMN('Effect Coding'!C235))</f>
        <v>-1</v>
      </c>
      <c r="EM218">
        <f>INDEX('Effect Coding'!$A$21:$D$23,MATCH(F218,'Effect Coding'!$A$21:$A$23,0),COLUMN('Effect Coding'!D235))</f>
        <v>-1</v>
      </c>
      <c r="EN218">
        <f>INDEX('Effect Coding'!$A$15:$D$17,MATCH(G218,'Effect Coding'!$A$15:$A$17,0),COLUMN('Effect Coding'!C229))</f>
        <v>0</v>
      </c>
      <c r="EO218">
        <f>INDEX('Effect Coding'!$A$15:$D$17,MATCH(G218,'Effect Coding'!$A$15:$A$17,0),COLUMN('Effect Coding'!D229))</f>
        <v>1</v>
      </c>
      <c r="EP218">
        <f>INDEX('Effect Coding'!$A$9:$D$11,MATCH(H218,'Effect Coding'!$A$9:$A$11,0),COLUMN('Effect Coding'!C223))</f>
        <v>1</v>
      </c>
      <c r="EQ218">
        <f>INDEX('Effect Coding'!$A$9:$D$11,MATCH(H218,'Effect Coding'!$A$9:$A$11,0),COLUMN('Effect Coding'!D223))</f>
        <v>0</v>
      </c>
      <c r="ER218">
        <f>INDEX('Effect Coding'!$A$3:$D$5,MATCH(I218,'Effect Coding'!$A$3:$A$5,0),COLUMN('Effect Coding'!C217))</f>
        <v>1</v>
      </c>
      <c r="ES218">
        <f>INDEX('Effect Coding'!$A$3:$D$5,MATCH(I218,'Effect Coding'!$A$3:$A$5,0),COLUMN('Effect Coding'!D217))</f>
        <v>0</v>
      </c>
      <c r="ET218">
        <f>INDEX('Effect Coding'!$A$163:$D$165,MATCH(J218,'Effect Coding'!$A$163:$A$165,0),COLUMN('Effect Coding'!C377))</f>
        <v>1</v>
      </c>
      <c r="EU218">
        <f>INDEX('Effect Coding'!$A$163:$D$165,MATCH(J218,'Effect Coding'!$A$163:$A$165,0),COLUMN('Effect Coding'!D377))</f>
        <v>0</v>
      </c>
      <c r="EV218">
        <f>INDEX('Effect Coding'!$A$163:$D$165,MATCH(K218,'Effect Coding'!$A$169:$A$171,0),COLUMN('Effect Coding'!C377))</f>
        <v>0</v>
      </c>
      <c r="EW218">
        <f>INDEX('Effect Coding'!$A$163:$D$165,MATCH(K218,'Effect Coding'!$A$169:$A$171,0),COLUMN('Effect Coding'!D377))</f>
        <v>1</v>
      </c>
      <c r="EX218">
        <f>INDEX('Effect Coding'!$A$175:$E$178,MATCH(L218,'Effect Coding'!$A$175:$A$178,0),COLUMN('Effect Coding'!C389))</f>
        <v>0</v>
      </c>
      <c r="EY218">
        <f>INDEX('Effect Coding'!$A$175:$E$178,MATCH(L218,'Effect Coding'!$A$175:$A$178,0),COLUMN('Effect Coding'!D389))</f>
        <v>0</v>
      </c>
      <c r="EZ218">
        <f>INDEX('Effect Coding'!$A$175:$E$178,MATCH(L218,'Effect Coding'!$A$175:$A$178,0),COLUMN('Effect Coding'!E389))</f>
        <v>1</v>
      </c>
      <c r="FA218">
        <f>INDEX('Effect Coding'!$A$182:$E$185,MATCH(M218,'Effect Coding'!$A$182:$A$185,0),COLUMN('Effect Coding'!C396))</f>
        <v>0</v>
      </c>
      <c r="FB218">
        <f>INDEX('Effect Coding'!$A$182:$E$185,MATCH(M218,'Effect Coding'!$A$182:$A$185,0),COLUMN('Effect Coding'!D396))</f>
        <v>1</v>
      </c>
      <c r="FC218">
        <f>INDEX('Effect Coding'!$A$182:$E$185,MATCH(M218,'Effect Coding'!$A$182:$A$185,0),COLUMN('Effect Coding'!E396))</f>
        <v>0</v>
      </c>
      <c r="FD218">
        <f>INDEX('Effect Coding'!$A$189:$C$190,MATCH(N218,'Effect Coding'!$A$189:$A$190,0),COLUMN('Effect Coding'!C403))</f>
        <v>-1</v>
      </c>
      <c r="FE218">
        <f>INDEX('Effect Coding'!$A$194:$D$196,MATCH(O218,'Effect Coding'!$A$194:$A$196,0),COLUMN('Effect Coding'!C408))</f>
        <v>-1</v>
      </c>
      <c r="FF218">
        <f>INDEX('Effect Coding'!$A$194:$D$196,MATCH(O218,'Effect Coding'!$A$194:$A$196,0),COLUMN('Effect Coding'!D408))</f>
        <v>-1</v>
      </c>
      <c r="FG218">
        <f>INDEX('Effect Coding'!$A$200:$C$201,MATCH(P218,'Effect Coding'!$A$200:$A$201,0),COLUMN('Effect Coding'!C414))</f>
        <v>1</v>
      </c>
      <c r="FH218">
        <f>INDEX('Effect Coding'!$A$205:$D$207,MATCH(Q218,'Effect Coding'!$A$205:$A$207,0),COLUMN('Effect Coding'!C419))</f>
        <v>-1</v>
      </c>
      <c r="FI218">
        <f>INDEX('Effect Coding'!$A$205:$D$207,MATCH(Q218,'Effect Coding'!$A$205:$A$207,0),COLUMN('Effect Coding'!D419))</f>
        <v>-1</v>
      </c>
      <c r="FJ218">
        <f>INDEX('Effect Coding'!$A$211:$C$212,MATCH(R218,'Effect Coding'!$A$211:$A$212,0),COLUMN('Effect Coding'!C425))</f>
        <v>1</v>
      </c>
      <c r="FK218">
        <f>INDEX('Effect Coding'!$A$216:$C$217,MATCH(S218,'Effect Coding'!$A$216:$A$217,0),COLUMN('Effect Coding'!C430))</f>
        <v>1</v>
      </c>
      <c r="FL218">
        <f>INDEX('Effect Coding'!$A$221:$C$222,MATCH(T218,'Effect Coding'!$A$221:$A$222,0),COLUMN('Effect Coding'!C435))</f>
        <v>1</v>
      </c>
      <c r="FM218">
        <f t="shared" si="6"/>
        <v>9</v>
      </c>
      <c r="FN218">
        <v>1</v>
      </c>
      <c r="FO218">
        <v>1</v>
      </c>
      <c r="FP218">
        <f t="shared" si="7"/>
        <v>9</v>
      </c>
    </row>
    <row r="219" spans="1:172" x14ac:dyDescent="0.25">
      <c r="A219" t="s">
        <v>420</v>
      </c>
      <c r="B219" t="s">
        <v>136</v>
      </c>
      <c r="C219" t="s">
        <v>8</v>
      </c>
      <c r="D219" t="s">
        <v>30</v>
      </c>
      <c r="E219" t="s">
        <v>28</v>
      </c>
      <c r="F219" t="s">
        <v>54</v>
      </c>
      <c r="G219" t="s">
        <v>181</v>
      </c>
      <c r="H219" t="s">
        <v>183</v>
      </c>
      <c r="I219" t="s">
        <v>50</v>
      </c>
      <c r="J219" t="s">
        <v>185</v>
      </c>
      <c r="K219" t="s">
        <v>63</v>
      </c>
      <c r="L219">
        <v>0</v>
      </c>
      <c r="M219" t="s">
        <v>60</v>
      </c>
      <c r="N219" t="s">
        <v>51</v>
      </c>
      <c r="O219" t="s">
        <v>62</v>
      </c>
      <c r="P219" t="s">
        <v>52</v>
      </c>
      <c r="Q219" t="s">
        <v>68</v>
      </c>
      <c r="R219" t="s">
        <v>51</v>
      </c>
      <c r="S219" t="s">
        <v>51</v>
      </c>
      <c r="T219" t="s">
        <v>51</v>
      </c>
      <c r="U219" s="20">
        <v>0.6</v>
      </c>
      <c r="V219">
        <f>INDEX('Effect Coding'!$A$53:$DD$159,MATCH(B219,'Effect Coding'!$A$53:$A$159,0), COLUMN('Effect Coding'!C268))</f>
        <v>0</v>
      </c>
      <c r="W219">
        <f>INDEX('Effect Coding'!$A$53:$DD$159,MATCH(B219,'Effect Coding'!$A$53:$A$159,0), COLUMN('Effect Coding'!D268))</f>
        <v>0</v>
      </c>
      <c r="X219">
        <f>INDEX('Effect Coding'!$A$53:$DD$159,MATCH(B219,'Effect Coding'!$A$53:$A$159,0), COLUMN('Effect Coding'!E268))</f>
        <v>0</v>
      </c>
      <c r="Y219">
        <f>INDEX('Effect Coding'!$A$53:$DD$159,MATCH(B219,'Effect Coding'!$A$53:$A$159,0), COLUMN('Effect Coding'!F268))</f>
        <v>0</v>
      </c>
      <c r="Z219">
        <f>INDEX('Effect Coding'!$A$53:$DD$159,MATCH(B219,'Effect Coding'!$A$53:$A$159,0), COLUMN('Effect Coding'!G268))</f>
        <v>0</v>
      </c>
      <c r="AA219">
        <f>INDEX('Effect Coding'!$A$53:$DD$159,MATCH(B219,'Effect Coding'!$A$53:$A$159,0), COLUMN('Effect Coding'!H268))</f>
        <v>0</v>
      </c>
      <c r="AB219">
        <f>INDEX('Effect Coding'!$A$53:$DD$159,MATCH(B219,'Effect Coding'!$A$53:$A$159,0), COLUMN('Effect Coding'!I268))</f>
        <v>0</v>
      </c>
      <c r="AC219">
        <f>INDEX('Effect Coding'!$A$53:$DD$159,MATCH(B219,'Effect Coding'!$A$53:$A$159,0), COLUMN('Effect Coding'!J268))</f>
        <v>0</v>
      </c>
      <c r="AD219">
        <f>INDEX('Effect Coding'!$A$53:$DD$159,MATCH(B219,'Effect Coding'!$A$53:$A$159,0), COLUMN('Effect Coding'!K268))</f>
        <v>0</v>
      </c>
      <c r="AE219">
        <f>INDEX('Effect Coding'!$A$53:$DD$159,MATCH(B219,'Effect Coding'!$A$53:$A$159,0), COLUMN('Effect Coding'!L268))</f>
        <v>0</v>
      </c>
      <c r="AF219">
        <f>INDEX('Effect Coding'!$A$53:$DD$159,MATCH(B219,'Effect Coding'!$A$53:$A$159,0), COLUMN('Effect Coding'!M268))</f>
        <v>0</v>
      </c>
      <c r="AG219">
        <f>INDEX('Effect Coding'!$A$53:$DD$159,MATCH(B219,'Effect Coding'!$A$53:$A$159,0), COLUMN('Effect Coding'!N268))</f>
        <v>0</v>
      </c>
      <c r="AH219">
        <f>INDEX('Effect Coding'!$A$53:$DD$159,MATCH(B219,'Effect Coding'!$A$53:$A$159,0), COLUMN('Effect Coding'!O268))</f>
        <v>0</v>
      </c>
      <c r="AI219">
        <f>INDEX('Effect Coding'!$A$53:$DD$159,MATCH(B219,'Effect Coding'!$A$53:$A$159,0), COLUMN('Effect Coding'!P268))</f>
        <v>0</v>
      </c>
      <c r="AJ219">
        <f>INDEX('Effect Coding'!$A$53:$DD$159,MATCH(B219,'Effect Coding'!$A$53:$A$159,0), COLUMN('Effect Coding'!Q268))</f>
        <v>0</v>
      </c>
      <c r="AK219">
        <f>INDEX('Effect Coding'!$A$53:$DD$159,MATCH(B219,'Effect Coding'!$A$53:$A$159,0), COLUMN('Effect Coding'!R268))</f>
        <v>0</v>
      </c>
      <c r="AL219">
        <f>INDEX('Effect Coding'!$A$53:$DD$159,MATCH(B219,'Effect Coding'!$A$53:$A$159,0), COLUMN('Effect Coding'!S268))</f>
        <v>0</v>
      </c>
      <c r="AM219">
        <f>INDEX('Effect Coding'!$A$53:$DD$159,MATCH(B219,'Effect Coding'!$A$53:$A$159,0), COLUMN('Effect Coding'!T268))</f>
        <v>0</v>
      </c>
      <c r="AN219">
        <f>INDEX('Effect Coding'!$A$53:$DD$159,MATCH(B219,'Effect Coding'!$A$53:$A$159,0), COLUMN('Effect Coding'!U268))</f>
        <v>0</v>
      </c>
      <c r="AO219">
        <f>INDEX('Effect Coding'!$A$53:$DD$159,MATCH(B219,'Effect Coding'!$A$53:$A$159,0), COLUMN('Effect Coding'!V268))</f>
        <v>0</v>
      </c>
      <c r="AP219">
        <f>INDEX('Effect Coding'!$A$53:$DD$159,MATCH(B219,'Effect Coding'!$A$53:$A$159,0), COLUMN('Effect Coding'!W268))</f>
        <v>0</v>
      </c>
      <c r="AQ219">
        <f>INDEX('Effect Coding'!$A$53:$DD$159,MATCH(B219,'Effect Coding'!$A$53:$A$159,0), COLUMN('Effect Coding'!X268))</f>
        <v>0</v>
      </c>
      <c r="AR219">
        <f>INDEX('Effect Coding'!$A$53:$DD$159,MATCH(B219,'Effect Coding'!$A$53:$A$159,0), COLUMN('Effect Coding'!Y268))</f>
        <v>0</v>
      </c>
      <c r="AS219">
        <f>INDEX('Effect Coding'!$A$53:$DD$159,MATCH(B219,'Effect Coding'!$A$53:$A$159,0), COLUMN('Effect Coding'!Z268))</f>
        <v>0</v>
      </c>
      <c r="AT219">
        <f>INDEX('Effect Coding'!$A$53:$DD$159,MATCH(B219,'Effect Coding'!$A$53:$A$159,0), COLUMN('Effect Coding'!AA268))</f>
        <v>0</v>
      </c>
      <c r="AU219">
        <f>INDEX('Effect Coding'!$A$53:$DD$159,MATCH(B219,'Effect Coding'!$A$53:$A$159,0), COLUMN('Effect Coding'!AB268))</f>
        <v>0</v>
      </c>
      <c r="AV219">
        <f>INDEX('Effect Coding'!$A$53:$DD$159,MATCH(B219,'Effect Coding'!$A$53:$A$159,0), COLUMN('Effect Coding'!AC268))</f>
        <v>0</v>
      </c>
      <c r="AW219">
        <f>INDEX('Effect Coding'!$A$53:$DD$159,MATCH(B219,'Effect Coding'!$A$53:$A$159,0), COLUMN('Effect Coding'!AD268))</f>
        <v>0</v>
      </c>
      <c r="AX219">
        <f>INDEX('Effect Coding'!$A$53:$DD$159,MATCH(B219,'Effect Coding'!$A$53:$A$159,0), COLUMN('Effect Coding'!AE268))</f>
        <v>0</v>
      </c>
      <c r="AY219">
        <f>INDEX('Effect Coding'!$A$53:$DD$159,MATCH(B219,'Effect Coding'!$A$53:$A$159,0), COLUMN('Effect Coding'!AF268))</f>
        <v>0</v>
      </c>
      <c r="AZ219">
        <f>INDEX('Effect Coding'!$A$53:$DD$159,MATCH(B219,'Effect Coding'!$A$53:$A$159,0), COLUMN('Effect Coding'!AG268))</f>
        <v>0</v>
      </c>
      <c r="BA219">
        <f>INDEX('Effect Coding'!$A$53:$DD$159,MATCH(B219,'Effect Coding'!$A$53:$A$159,0), COLUMN('Effect Coding'!AH268))</f>
        <v>0</v>
      </c>
      <c r="BB219">
        <f>INDEX('Effect Coding'!$A$53:$DD$159,MATCH(B219,'Effect Coding'!$A$53:$A$159,0), COLUMN('Effect Coding'!AI268))</f>
        <v>0</v>
      </c>
      <c r="BC219">
        <f>INDEX('Effect Coding'!$A$53:$DD$159,MATCH(B219,'Effect Coding'!$A$53:$A$159,0), COLUMN('Effect Coding'!AJ268))</f>
        <v>0</v>
      </c>
      <c r="BD219">
        <f>INDEX('Effect Coding'!$A$53:$DD$159,MATCH(B219,'Effect Coding'!$A$53:$A$159,0), COLUMN('Effect Coding'!AK268))</f>
        <v>0</v>
      </c>
      <c r="BE219">
        <f>INDEX('Effect Coding'!$A$53:$DD$159,MATCH(B219,'Effect Coding'!$A$53:$A$159,0), COLUMN('Effect Coding'!AL268))</f>
        <v>0</v>
      </c>
      <c r="BF219">
        <f>INDEX('Effect Coding'!$A$53:$DD$159,MATCH(B219,'Effect Coding'!$A$53:$A$159,0), COLUMN('Effect Coding'!AM268))</f>
        <v>0</v>
      </c>
      <c r="BG219">
        <f>INDEX('Effect Coding'!$A$53:$DD$159,MATCH(B219,'Effect Coding'!$A$53:$A$159,0), COLUMN('Effect Coding'!AN268))</f>
        <v>0</v>
      </c>
      <c r="BH219">
        <f>INDEX('Effect Coding'!$A$53:$DD$159,MATCH(B219,'Effect Coding'!$A$53:$A$159,0), COLUMN('Effect Coding'!AO268))</f>
        <v>0</v>
      </c>
      <c r="BI219">
        <f>INDEX('Effect Coding'!$A$53:$DD$159,MATCH(B219,'Effect Coding'!$A$53:$A$159,0), COLUMN('Effect Coding'!AP268))</f>
        <v>0</v>
      </c>
      <c r="BJ219">
        <f>INDEX('Effect Coding'!$A$53:$DD$159,MATCH(B219,'Effect Coding'!$A$53:$A$159,0), COLUMN('Effect Coding'!AQ268))</f>
        <v>0</v>
      </c>
      <c r="BK219">
        <f>INDEX('Effect Coding'!$A$53:$DD$159,MATCH(B219,'Effect Coding'!$A$53:$A$159,0), COLUMN('Effect Coding'!AR268))</f>
        <v>0</v>
      </c>
      <c r="BL219">
        <f>INDEX('Effect Coding'!$A$53:$DD$159,MATCH(B219,'Effect Coding'!$A$53:$A$159,0), COLUMN('Effect Coding'!AS268))</f>
        <v>0</v>
      </c>
      <c r="BM219">
        <f>INDEX('Effect Coding'!$A$53:$DD$159,MATCH(B219,'Effect Coding'!$A$53:$A$159,0), COLUMN('Effect Coding'!AT268))</f>
        <v>0</v>
      </c>
      <c r="BN219">
        <f>INDEX('Effect Coding'!$A$53:$DD$159,MATCH(B219,'Effect Coding'!$A$53:$A$159,0), COLUMN('Effect Coding'!AU268))</f>
        <v>0</v>
      </c>
      <c r="BO219">
        <f>INDEX('Effect Coding'!$A$53:$DD$159,MATCH(B219,'Effect Coding'!$A$53:$A$159,0), COLUMN('Effect Coding'!AV268))</f>
        <v>0</v>
      </c>
      <c r="BP219">
        <f>INDEX('Effect Coding'!$A$53:$DD$159,MATCH(B219,'Effect Coding'!$A$53:$A$159,0), COLUMN('Effect Coding'!AW268))</f>
        <v>0</v>
      </c>
      <c r="BQ219">
        <f>INDEX('Effect Coding'!$A$53:$DD$159,MATCH(B219,'Effect Coding'!$A$53:$A$159,0), COLUMN('Effect Coding'!AX268))</f>
        <v>0</v>
      </c>
      <c r="BR219">
        <f>INDEX('Effect Coding'!$A$53:$DD$159,MATCH(B219,'Effect Coding'!$A$53:$A$159,0), COLUMN('Effect Coding'!AY268))</f>
        <v>0</v>
      </c>
      <c r="BS219">
        <f>INDEX('Effect Coding'!$A$53:$DD$159,MATCH(B219,'Effect Coding'!$A$53:$A$159,0), COLUMN('Effect Coding'!AZ268))</f>
        <v>0</v>
      </c>
      <c r="BT219">
        <f>INDEX('Effect Coding'!$A$53:$DD$159,MATCH(B219,'Effect Coding'!$A$53:$A$159,0), COLUMN('Effect Coding'!BA268))</f>
        <v>0</v>
      </c>
      <c r="BU219">
        <f>INDEX('Effect Coding'!$A$53:$DD$159,MATCH(B219,'Effect Coding'!$A$53:$A$159,0), COLUMN('Effect Coding'!BB268))</f>
        <v>0</v>
      </c>
      <c r="BV219">
        <f>INDEX('Effect Coding'!$A$53:$DD$159,MATCH(B219,'Effect Coding'!$A$53:$A$159,0), COLUMN('Effect Coding'!BC268))</f>
        <v>0</v>
      </c>
      <c r="BW219">
        <f>INDEX('Effect Coding'!$A$53:$DD$159,MATCH(B219,'Effect Coding'!$A$53:$A$159,0), COLUMN('Effect Coding'!BD268))</f>
        <v>0</v>
      </c>
      <c r="BX219">
        <f>INDEX('Effect Coding'!$A$53:$DD$159,MATCH(B219,'Effect Coding'!$A$53:$A$159,0), COLUMN('Effect Coding'!BE268))</f>
        <v>0</v>
      </c>
      <c r="BY219">
        <f>INDEX('Effect Coding'!$A$53:$DD$159,MATCH(B219,'Effect Coding'!$A$53:$A$159,0), COLUMN('Effect Coding'!BF268))</f>
        <v>0</v>
      </c>
      <c r="BZ219">
        <f>INDEX('Effect Coding'!$A$53:$DD$159,MATCH(B219,'Effect Coding'!$A$53:$A$159,0), COLUMN('Effect Coding'!BG268))</f>
        <v>0</v>
      </c>
      <c r="CA219">
        <f>INDEX('Effect Coding'!$A$53:$DD$159,MATCH(B219,'Effect Coding'!$A$53:$A$159,0), COLUMN('Effect Coding'!BH268))</f>
        <v>0</v>
      </c>
      <c r="CB219">
        <f>INDEX('Effect Coding'!$A$53:$DD$159,MATCH(B219,'Effect Coding'!$A$53:$A$159,0), COLUMN('Effect Coding'!BI268))</f>
        <v>0</v>
      </c>
      <c r="CC219">
        <f>INDEX('Effect Coding'!$A$53:$DD$159,MATCH(B219,'Effect Coding'!$A$53:$A$159,0), COLUMN('Effect Coding'!BJ268))</f>
        <v>0</v>
      </c>
      <c r="CD219">
        <f>INDEX('Effect Coding'!$A$53:$DD$159,MATCH(B219,'Effect Coding'!$A$53:$A$159,0), COLUMN('Effect Coding'!BK268))</f>
        <v>0</v>
      </c>
      <c r="CE219">
        <f>INDEX('Effect Coding'!$A$53:$DD$159,MATCH(B219,'Effect Coding'!$A$53:$A$159,0), COLUMN('Effect Coding'!BL268))</f>
        <v>0</v>
      </c>
      <c r="CF219">
        <f>INDEX('Effect Coding'!$A$53:$DD$159,MATCH(B219,'Effect Coding'!$A$53:$A$159,0), COLUMN('Effect Coding'!BM268))</f>
        <v>0</v>
      </c>
      <c r="CG219">
        <f>INDEX('Effect Coding'!$A$53:$DD$159,MATCH(B219,'Effect Coding'!$A$53:$A$159,0), COLUMN('Effect Coding'!BN268))</f>
        <v>0</v>
      </c>
      <c r="CH219">
        <f>INDEX('Effect Coding'!$A$53:$DD$159,MATCH(B219,'Effect Coding'!$A$53:$A$159,0), COLUMN('Effect Coding'!BO268))</f>
        <v>0</v>
      </c>
      <c r="CI219">
        <f>INDEX('Effect Coding'!$A$53:$DD$159,MATCH(B219,'Effect Coding'!$A$53:$A$159,0), COLUMN('Effect Coding'!BP268))</f>
        <v>0</v>
      </c>
      <c r="CJ219">
        <f>INDEX('Effect Coding'!$A$53:$DD$159,MATCH(B219,'Effect Coding'!$A$53:$A$159,0), COLUMN('Effect Coding'!BQ268))</f>
        <v>0</v>
      </c>
      <c r="CK219">
        <f>INDEX('Effect Coding'!$A$53:$DD$159,MATCH(B219,'Effect Coding'!$A$53:$A$159,0), COLUMN('Effect Coding'!BR268))</f>
        <v>0</v>
      </c>
      <c r="CL219">
        <f>INDEX('Effect Coding'!$A$53:$DD$159,MATCH(B219,'Effect Coding'!$A$53:$A$159,0), COLUMN('Effect Coding'!BS268))</f>
        <v>0</v>
      </c>
      <c r="CM219">
        <f>INDEX('Effect Coding'!$A$53:$DD$159,MATCH(B219,'Effect Coding'!$A$53:$A$159,0), COLUMN('Effect Coding'!BT268))</f>
        <v>1</v>
      </c>
      <c r="CN219">
        <f>INDEX('Effect Coding'!$A$53:$DD$159,MATCH(B219,'Effect Coding'!$A$53:$A$159,0), COLUMN('Effect Coding'!BU268))</f>
        <v>0</v>
      </c>
      <c r="CO219">
        <f>INDEX('Effect Coding'!$A$53:$DD$159,MATCH(B219,'Effect Coding'!$A$53:$A$159,0), COLUMN('Effect Coding'!BV268))</f>
        <v>0</v>
      </c>
      <c r="CP219">
        <f>INDEX('Effect Coding'!$A$53:$DD$159,MATCH(B219,'Effect Coding'!$A$53:$A$159,0), COLUMN('Effect Coding'!BW268))</f>
        <v>0</v>
      </c>
      <c r="CQ219">
        <f>INDEX('Effect Coding'!$A$53:$DD$159,MATCH(B219,'Effect Coding'!$A$53:$A$159,0), COLUMN('Effect Coding'!BX268))</f>
        <v>0</v>
      </c>
      <c r="CR219">
        <f>INDEX('Effect Coding'!$A$53:$DD$159,MATCH(B219,'Effect Coding'!$A$53:$A$159,0), COLUMN('Effect Coding'!BY268))</f>
        <v>0</v>
      </c>
      <c r="CS219">
        <f>INDEX('Effect Coding'!$A$53:$DD$159,MATCH(B219,'Effect Coding'!$A$53:$A$159,0), COLUMN('Effect Coding'!BZ268))</f>
        <v>0</v>
      </c>
      <c r="CT219">
        <f>INDEX('Effect Coding'!$A$53:$DD$159,MATCH(B219,'Effect Coding'!$A$53:$A$159,0), COLUMN('Effect Coding'!CA268))</f>
        <v>0</v>
      </c>
      <c r="CU219">
        <f>INDEX('Effect Coding'!$A$53:$DD$159,MATCH(B219,'Effect Coding'!$A$53:$A$159,0), COLUMN('Effect Coding'!CB268))</f>
        <v>0</v>
      </c>
      <c r="CV219">
        <f>INDEX('Effect Coding'!$A$53:$DD$159,MATCH(B219,'Effect Coding'!$A$53:$A$159,0), COLUMN('Effect Coding'!CC268))</f>
        <v>0</v>
      </c>
      <c r="CW219">
        <f>INDEX('Effect Coding'!$A$53:$DD$159,MATCH(B219,'Effect Coding'!$A$53:$A$159,0), COLUMN('Effect Coding'!CD268))</f>
        <v>0</v>
      </c>
      <c r="CX219">
        <f>INDEX('Effect Coding'!$A$53:$DD$159,MATCH(B219,'Effect Coding'!$A$53:$A$159,0), COLUMN('Effect Coding'!CE268))</f>
        <v>0</v>
      </c>
      <c r="CY219">
        <f>INDEX('Effect Coding'!$A$53:$DD$159,MATCH(B219,'Effect Coding'!$A$53:$A$159,0), COLUMN('Effect Coding'!CF268))</f>
        <v>0</v>
      </c>
      <c r="CZ219">
        <f>INDEX('Effect Coding'!$A$53:$DD$159,MATCH(B219,'Effect Coding'!$A$53:$A$159,0), COLUMN('Effect Coding'!CG268))</f>
        <v>0</v>
      </c>
      <c r="DA219">
        <f>INDEX('Effect Coding'!$A$53:$DD$159,MATCH(B219,'Effect Coding'!$A$53:$A$159,0), COLUMN('Effect Coding'!CH268))</f>
        <v>0</v>
      </c>
      <c r="DB219">
        <f>INDEX('Effect Coding'!$A$53:$DD$159,MATCH(B219,'Effect Coding'!$A$53:$A$159,0), COLUMN('Effect Coding'!CI268))</f>
        <v>0</v>
      </c>
      <c r="DC219">
        <f>INDEX('Effect Coding'!$A$53:$DD$159,MATCH(B219,'Effect Coding'!$A$53:$A$159,0), COLUMN('Effect Coding'!CJ268))</f>
        <v>0</v>
      </c>
      <c r="DD219">
        <f>INDEX('Effect Coding'!$A$53:$DD$159,MATCH(B219,'Effect Coding'!$A$53:$A$159,0), COLUMN('Effect Coding'!CK268))</f>
        <v>0</v>
      </c>
      <c r="DE219">
        <f>INDEX('Effect Coding'!$A$53:$DD$159,MATCH(B219,'Effect Coding'!$A$53:$A$159,0), COLUMN('Effect Coding'!CL268))</f>
        <v>0</v>
      </c>
      <c r="DF219">
        <f>INDEX('Effect Coding'!$A$53:$DD$159,MATCH(B219,'Effect Coding'!$A$53:$A$159,0), COLUMN('Effect Coding'!CM268))</f>
        <v>0</v>
      </c>
      <c r="DG219">
        <f>INDEX('Effect Coding'!$A$53:$DD$159,MATCH(B219,'Effect Coding'!$A$53:$A$159,0), COLUMN('Effect Coding'!CN268))</f>
        <v>0</v>
      </c>
      <c r="DH219">
        <f>INDEX('Effect Coding'!$A$53:$DD$159,MATCH(B219,'Effect Coding'!$A$53:$A$159,0), COLUMN('Effect Coding'!CO268))</f>
        <v>0</v>
      </c>
      <c r="DI219">
        <f>INDEX('Effect Coding'!$A$53:$DD$159,MATCH(B219,'Effect Coding'!$A$53:$A$159,0), COLUMN('Effect Coding'!CP268))</f>
        <v>0</v>
      </c>
      <c r="DJ219">
        <f>INDEX('Effect Coding'!$A$53:$DD$159,MATCH(B219,'Effect Coding'!$A$53:$A$159,0), COLUMN('Effect Coding'!CQ268))</f>
        <v>0</v>
      </c>
      <c r="DK219">
        <f>INDEX('Effect Coding'!$A$53:$DD$159,MATCH(B219,'Effect Coding'!$A$53:$A$159,0), COLUMN('Effect Coding'!CR268))</f>
        <v>0</v>
      </c>
      <c r="DL219">
        <f>INDEX('Effect Coding'!$A$53:$DD$159,MATCH(B219,'Effect Coding'!$A$53:$A$159,0), COLUMN('Effect Coding'!CS268))</f>
        <v>0</v>
      </c>
      <c r="DM219">
        <f>INDEX('Effect Coding'!$A$53:$DD$159,MATCH(B219,'Effect Coding'!$A$53:$A$159,0), COLUMN('Effect Coding'!CT268))</f>
        <v>0</v>
      </c>
      <c r="DN219">
        <f>INDEX('Effect Coding'!$A$53:$DD$159,MATCH(B219,'Effect Coding'!$A$53:$A$159,0), COLUMN('Effect Coding'!CU268))</f>
        <v>0</v>
      </c>
      <c r="DO219">
        <f>INDEX('Effect Coding'!$A$53:$DD$159,MATCH(B219,'Effect Coding'!$A$53:$A$159,0), COLUMN('Effect Coding'!CV268))</f>
        <v>0</v>
      </c>
      <c r="DP219">
        <f>INDEX('Effect Coding'!$A$53:$DD$159,MATCH(B219,'Effect Coding'!$A$53:$A$159,0), COLUMN('Effect Coding'!CW268))</f>
        <v>0</v>
      </c>
      <c r="DQ219">
        <f>INDEX('Effect Coding'!$A$53:$DD$159,MATCH(B219,'Effect Coding'!$A$53:$A$159,0), COLUMN('Effect Coding'!CX268))</f>
        <v>0</v>
      </c>
      <c r="DR219">
        <f>INDEX('Effect Coding'!$A$53:$DD$159,MATCH(B219,'Effect Coding'!$A$53:$A$159,0), COLUMN('Effect Coding'!CY268))</f>
        <v>0</v>
      </c>
      <c r="DS219">
        <f>INDEX('Effect Coding'!$A$53:$DD$159,MATCH(B219,'Effect Coding'!$A$53:$A$159,0), COLUMN('Effect Coding'!CZ268))</f>
        <v>0</v>
      </c>
      <c r="DT219">
        <f>INDEX('Effect Coding'!$A$53:$DD$159,MATCH(B219,'Effect Coding'!$A$53:$A$159,0), COLUMN('Effect Coding'!DA268))</f>
        <v>0</v>
      </c>
      <c r="DU219">
        <f>INDEX('Effect Coding'!$A$53:$DD$159,MATCH(B219,'Effect Coding'!$A$53:$A$159,0), COLUMN('Effect Coding'!DB268))</f>
        <v>0</v>
      </c>
      <c r="DV219">
        <f>INDEX('Effect Coding'!$A$53:$DD$159,MATCH(B219,'Effect Coding'!$A$53:$A$159,0), COLUMN('Effect Coding'!DC268))</f>
        <v>0</v>
      </c>
      <c r="DW219">
        <f>INDEX('Effect Coding'!$A$53:$DD$159,MATCH(B219,'Effect Coding'!$A$53:$A$159,0), COLUMN('Effect Coding'!DD268))</f>
        <v>0</v>
      </c>
      <c r="DX219">
        <f>INDEX('Effect Coding'!$A$40:$K$49,MATCH(C219,'Effect Coding'!$A$40:$A$49,0),COLUMN('Effect Coding'!C255))</f>
        <v>0</v>
      </c>
      <c r="DY219">
        <f>INDEX('Effect Coding'!$A$40:$K$49,MATCH(C219,'Effect Coding'!$A$40:$A$49,0),COLUMN('Effect Coding'!D255))</f>
        <v>0</v>
      </c>
      <c r="DZ219">
        <f>INDEX('Effect Coding'!$A$40:$K$49,MATCH(C219,'Effect Coding'!$A$40:$A$49,0),COLUMN('Effect Coding'!E255))</f>
        <v>0</v>
      </c>
      <c r="EA219">
        <f>INDEX('Effect Coding'!$A$40:$K$49,MATCH(C219,'Effect Coding'!$A$40:$A$49,0),COLUMN('Effect Coding'!F255))</f>
        <v>0</v>
      </c>
      <c r="EB219">
        <f>INDEX('Effect Coding'!$A$40:$K$49,MATCH(C219,'Effect Coding'!$A$40:$A$49,0),COLUMN('Effect Coding'!G255))</f>
        <v>0</v>
      </c>
      <c r="EC219">
        <f>INDEX('Effect Coding'!$A$40:$K$49,MATCH(C219,'Effect Coding'!$A$40:$A$49,0),COLUMN('Effect Coding'!H255))</f>
        <v>0</v>
      </c>
      <c r="ED219">
        <f>INDEX('Effect Coding'!$A$40:$K$49,MATCH(C219,'Effect Coding'!$A$40:$A$49,0),COLUMN('Effect Coding'!I255))</f>
        <v>1</v>
      </c>
      <c r="EE219">
        <f>INDEX('Effect Coding'!$A$40:$K$49,MATCH(C219,'Effect Coding'!$A$40:$A$49,0),COLUMN('Effect Coding'!J255))</f>
        <v>0</v>
      </c>
      <c r="EF219">
        <f>INDEX('Effect Coding'!$A$40:$K$49,MATCH(C219,'Effect Coding'!$A$40:$A$49,0),COLUMN('Effect Coding'!K255))</f>
        <v>0</v>
      </c>
      <c r="EG219">
        <f>INDEX('Effect Coding'!$A$33:$E$36,MATCH(D219,'Effect Coding'!$A$33:$A$36,0),COLUMN('Effect Coding'!C248))</f>
        <v>1</v>
      </c>
      <c r="EH219">
        <f>INDEX('Effect Coding'!$A$33:$E$36,MATCH(D219,'Effect Coding'!$A$33:$A$36,0),COLUMN('Effect Coding'!D248))</f>
        <v>0</v>
      </c>
      <c r="EI219">
        <f>INDEX('Effect Coding'!$A$33:$E$36,MATCH(D219,'Effect Coding'!$A$33:$A$36,0),COLUMN('Effect Coding'!E248))</f>
        <v>0</v>
      </c>
      <c r="EJ219">
        <f>INDEX('Effect Coding'!$A$27:$D$29,MATCH(E219,'Effect Coding'!$A$27:$A$29,0),COLUMN('Effect Coding'!C242))</f>
        <v>1</v>
      </c>
      <c r="EK219">
        <f>INDEX('Effect Coding'!$A$27:$D$29,MATCH(E219,'Effect Coding'!$A$27:$A$29,0),COLUMN('Effect Coding'!D242))</f>
        <v>0</v>
      </c>
      <c r="EL219">
        <f>INDEX('Effect Coding'!$A$21:$D$23,MATCH(F219,'Effect Coding'!$A$21:$A$23,0),COLUMN('Effect Coding'!C236))</f>
        <v>-1</v>
      </c>
      <c r="EM219">
        <f>INDEX('Effect Coding'!$A$21:$D$23,MATCH(F219,'Effect Coding'!$A$21:$A$23,0),COLUMN('Effect Coding'!D236))</f>
        <v>-1</v>
      </c>
      <c r="EN219">
        <f>INDEX('Effect Coding'!$A$15:$D$17,MATCH(G219,'Effect Coding'!$A$15:$A$17,0),COLUMN('Effect Coding'!C230))</f>
        <v>1</v>
      </c>
      <c r="EO219">
        <f>INDEX('Effect Coding'!$A$15:$D$17,MATCH(G219,'Effect Coding'!$A$15:$A$17,0),COLUMN('Effect Coding'!D230))</f>
        <v>0</v>
      </c>
      <c r="EP219">
        <f>INDEX('Effect Coding'!$A$9:$D$11,MATCH(H219,'Effect Coding'!$A$9:$A$11,0),COLUMN('Effect Coding'!C224))</f>
        <v>1</v>
      </c>
      <c r="EQ219">
        <f>INDEX('Effect Coding'!$A$9:$D$11,MATCH(H219,'Effect Coding'!$A$9:$A$11,0),COLUMN('Effect Coding'!D224))</f>
        <v>0</v>
      </c>
      <c r="ER219">
        <f>INDEX('Effect Coding'!$A$3:$D$5,MATCH(I219,'Effect Coding'!$A$3:$A$5,0),COLUMN('Effect Coding'!C218))</f>
        <v>1</v>
      </c>
      <c r="ES219">
        <f>INDEX('Effect Coding'!$A$3:$D$5,MATCH(I219,'Effect Coding'!$A$3:$A$5,0),COLUMN('Effect Coding'!D218))</f>
        <v>0</v>
      </c>
      <c r="ET219">
        <f>INDEX('Effect Coding'!$A$163:$D$165,MATCH(J219,'Effect Coding'!$A$163:$A$165,0),COLUMN('Effect Coding'!C378))</f>
        <v>1</v>
      </c>
      <c r="EU219">
        <f>INDEX('Effect Coding'!$A$163:$D$165,MATCH(J219,'Effect Coding'!$A$163:$A$165,0),COLUMN('Effect Coding'!D378))</f>
        <v>0</v>
      </c>
      <c r="EV219">
        <f>INDEX('Effect Coding'!$A$163:$D$165,MATCH(K219,'Effect Coding'!$A$169:$A$171,0),COLUMN('Effect Coding'!C378))</f>
        <v>1</v>
      </c>
      <c r="EW219">
        <f>INDEX('Effect Coding'!$A$163:$D$165,MATCH(K219,'Effect Coding'!$A$169:$A$171,0),COLUMN('Effect Coding'!D378))</f>
        <v>0</v>
      </c>
      <c r="EX219">
        <f>INDEX('Effect Coding'!$A$175:$E$178,MATCH(L219,'Effect Coding'!$A$175:$A$178,0),COLUMN('Effect Coding'!C390))</f>
        <v>1</v>
      </c>
      <c r="EY219">
        <f>INDEX('Effect Coding'!$A$175:$E$178,MATCH(L219,'Effect Coding'!$A$175:$A$178,0),COLUMN('Effect Coding'!D390))</f>
        <v>0</v>
      </c>
      <c r="EZ219">
        <f>INDEX('Effect Coding'!$A$175:$E$178,MATCH(L219,'Effect Coding'!$A$175:$A$178,0),COLUMN('Effect Coding'!E390))</f>
        <v>0</v>
      </c>
      <c r="FA219">
        <f>INDEX('Effect Coding'!$A$182:$E$185,MATCH(M219,'Effect Coding'!$A$182:$A$185,0),COLUMN('Effect Coding'!C397))</f>
        <v>0</v>
      </c>
      <c r="FB219">
        <f>INDEX('Effect Coding'!$A$182:$E$185,MATCH(M219,'Effect Coding'!$A$182:$A$185,0),COLUMN('Effect Coding'!D397))</f>
        <v>1</v>
      </c>
      <c r="FC219">
        <f>INDEX('Effect Coding'!$A$182:$E$185,MATCH(M219,'Effect Coding'!$A$182:$A$185,0),COLUMN('Effect Coding'!E397))</f>
        <v>0</v>
      </c>
      <c r="FD219">
        <f>INDEX('Effect Coding'!$A$189:$C$190,MATCH(N219,'Effect Coding'!$A$189:$A$190,0),COLUMN('Effect Coding'!C404))</f>
        <v>1</v>
      </c>
      <c r="FE219">
        <f>INDEX('Effect Coding'!$A$194:$D$196,MATCH(O219,'Effect Coding'!$A$194:$A$196,0),COLUMN('Effect Coding'!C409))</f>
        <v>-1</v>
      </c>
      <c r="FF219">
        <f>INDEX('Effect Coding'!$A$194:$D$196,MATCH(O219,'Effect Coding'!$A$194:$A$196,0),COLUMN('Effect Coding'!D409))</f>
        <v>-1</v>
      </c>
      <c r="FG219">
        <f>INDEX('Effect Coding'!$A$200:$C$201,MATCH(P219,'Effect Coding'!$A$200:$A$201,0),COLUMN('Effect Coding'!C415))</f>
        <v>1</v>
      </c>
      <c r="FH219">
        <f>INDEX('Effect Coding'!$A$205:$D$207,MATCH(Q219,'Effect Coding'!$A$205:$A$207,0),COLUMN('Effect Coding'!C420))</f>
        <v>-1</v>
      </c>
      <c r="FI219">
        <f>INDEX('Effect Coding'!$A$205:$D$207,MATCH(Q219,'Effect Coding'!$A$205:$A$207,0),COLUMN('Effect Coding'!D420))</f>
        <v>-1</v>
      </c>
      <c r="FJ219">
        <f>INDEX('Effect Coding'!$A$211:$C$212,MATCH(R219,'Effect Coding'!$A$211:$A$212,0),COLUMN('Effect Coding'!C426))</f>
        <v>1</v>
      </c>
      <c r="FK219">
        <f>INDEX('Effect Coding'!$A$216:$C$217,MATCH(S219,'Effect Coding'!$A$216:$A$217,0),COLUMN('Effect Coding'!C431))</f>
        <v>1</v>
      </c>
      <c r="FL219">
        <f>INDEX('Effect Coding'!$A$221:$C$222,MATCH(T219,'Effect Coding'!$A$221:$A$222,0),COLUMN('Effect Coding'!C436))</f>
        <v>1</v>
      </c>
      <c r="FM219">
        <f t="shared" si="6"/>
        <v>11</v>
      </c>
      <c r="FN219">
        <v>1</v>
      </c>
      <c r="FO219">
        <v>1</v>
      </c>
      <c r="FP219">
        <f t="shared" si="7"/>
        <v>11</v>
      </c>
    </row>
    <row r="220" spans="1:172" x14ac:dyDescent="0.25">
      <c r="A220" t="s">
        <v>421</v>
      </c>
      <c r="B220" t="s">
        <v>137</v>
      </c>
      <c r="C220" t="s">
        <v>8</v>
      </c>
      <c r="D220" t="s">
        <v>30</v>
      </c>
      <c r="E220" t="s">
        <v>28</v>
      </c>
      <c r="F220" t="s">
        <v>54</v>
      </c>
      <c r="G220" t="s">
        <v>181</v>
      </c>
      <c r="H220" t="s">
        <v>183</v>
      </c>
      <c r="I220" t="s">
        <v>50</v>
      </c>
      <c r="J220" t="s">
        <v>185</v>
      </c>
      <c r="K220" t="s">
        <v>63</v>
      </c>
      <c r="L220">
        <v>2</v>
      </c>
      <c r="M220" t="s">
        <v>60</v>
      </c>
      <c r="N220" t="s">
        <v>52</v>
      </c>
      <c r="O220" t="s">
        <v>62</v>
      </c>
      <c r="P220" t="s">
        <v>52</v>
      </c>
      <c r="Q220" t="s">
        <v>68</v>
      </c>
      <c r="R220" t="s">
        <v>51</v>
      </c>
      <c r="S220" t="s">
        <v>51</v>
      </c>
      <c r="T220" t="s">
        <v>51</v>
      </c>
      <c r="U220" s="20">
        <v>5.4</v>
      </c>
      <c r="V220">
        <f>INDEX('Effect Coding'!$A$53:$DD$159,MATCH(B220,'Effect Coding'!$A$53:$A$159,0), COLUMN('Effect Coding'!C269))</f>
        <v>0</v>
      </c>
      <c r="W220">
        <f>INDEX('Effect Coding'!$A$53:$DD$159,MATCH(B220,'Effect Coding'!$A$53:$A$159,0), COLUMN('Effect Coding'!D269))</f>
        <v>0</v>
      </c>
      <c r="X220">
        <f>INDEX('Effect Coding'!$A$53:$DD$159,MATCH(B220,'Effect Coding'!$A$53:$A$159,0), COLUMN('Effect Coding'!E269))</f>
        <v>0</v>
      </c>
      <c r="Y220">
        <f>INDEX('Effect Coding'!$A$53:$DD$159,MATCH(B220,'Effect Coding'!$A$53:$A$159,0), COLUMN('Effect Coding'!F269))</f>
        <v>0</v>
      </c>
      <c r="Z220">
        <f>INDEX('Effect Coding'!$A$53:$DD$159,MATCH(B220,'Effect Coding'!$A$53:$A$159,0), COLUMN('Effect Coding'!G269))</f>
        <v>0</v>
      </c>
      <c r="AA220">
        <f>INDEX('Effect Coding'!$A$53:$DD$159,MATCH(B220,'Effect Coding'!$A$53:$A$159,0), COLUMN('Effect Coding'!H269))</f>
        <v>0</v>
      </c>
      <c r="AB220">
        <f>INDEX('Effect Coding'!$A$53:$DD$159,MATCH(B220,'Effect Coding'!$A$53:$A$159,0), COLUMN('Effect Coding'!I269))</f>
        <v>0</v>
      </c>
      <c r="AC220">
        <f>INDEX('Effect Coding'!$A$53:$DD$159,MATCH(B220,'Effect Coding'!$A$53:$A$159,0), COLUMN('Effect Coding'!J269))</f>
        <v>0</v>
      </c>
      <c r="AD220">
        <f>INDEX('Effect Coding'!$A$53:$DD$159,MATCH(B220,'Effect Coding'!$A$53:$A$159,0), COLUMN('Effect Coding'!K269))</f>
        <v>0</v>
      </c>
      <c r="AE220">
        <f>INDEX('Effect Coding'!$A$53:$DD$159,MATCH(B220,'Effect Coding'!$A$53:$A$159,0), COLUMN('Effect Coding'!L269))</f>
        <v>0</v>
      </c>
      <c r="AF220">
        <f>INDEX('Effect Coding'!$A$53:$DD$159,MATCH(B220,'Effect Coding'!$A$53:$A$159,0), COLUMN('Effect Coding'!M269))</f>
        <v>0</v>
      </c>
      <c r="AG220">
        <f>INDEX('Effect Coding'!$A$53:$DD$159,MATCH(B220,'Effect Coding'!$A$53:$A$159,0), COLUMN('Effect Coding'!N269))</f>
        <v>0</v>
      </c>
      <c r="AH220">
        <f>INDEX('Effect Coding'!$A$53:$DD$159,MATCH(B220,'Effect Coding'!$A$53:$A$159,0), COLUMN('Effect Coding'!O269))</f>
        <v>0</v>
      </c>
      <c r="AI220">
        <f>INDEX('Effect Coding'!$A$53:$DD$159,MATCH(B220,'Effect Coding'!$A$53:$A$159,0), COLUMN('Effect Coding'!P269))</f>
        <v>0</v>
      </c>
      <c r="AJ220">
        <f>INDEX('Effect Coding'!$A$53:$DD$159,MATCH(B220,'Effect Coding'!$A$53:$A$159,0), COLUMN('Effect Coding'!Q269))</f>
        <v>0</v>
      </c>
      <c r="AK220">
        <f>INDEX('Effect Coding'!$A$53:$DD$159,MATCH(B220,'Effect Coding'!$A$53:$A$159,0), COLUMN('Effect Coding'!R269))</f>
        <v>0</v>
      </c>
      <c r="AL220">
        <f>INDEX('Effect Coding'!$A$53:$DD$159,MATCH(B220,'Effect Coding'!$A$53:$A$159,0), COLUMN('Effect Coding'!S269))</f>
        <v>0</v>
      </c>
      <c r="AM220">
        <f>INDEX('Effect Coding'!$A$53:$DD$159,MATCH(B220,'Effect Coding'!$A$53:$A$159,0), COLUMN('Effect Coding'!T269))</f>
        <v>0</v>
      </c>
      <c r="AN220">
        <f>INDEX('Effect Coding'!$A$53:$DD$159,MATCH(B220,'Effect Coding'!$A$53:$A$159,0), COLUMN('Effect Coding'!U269))</f>
        <v>0</v>
      </c>
      <c r="AO220">
        <f>INDEX('Effect Coding'!$A$53:$DD$159,MATCH(B220,'Effect Coding'!$A$53:$A$159,0), COLUMN('Effect Coding'!V269))</f>
        <v>0</v>
      </c>
      <c r="AP220">
        <f>INDEX('Effect Coding'!$A$53:$DD$159,MATCH(B220,'Effect Coding'!$A$53:$A$159,0), COLUMN('Effect Coding'!W269))</f>
        <v>0</v>
      </c>
      <c r="AQ220">
        <f>INDEX('Effect Coding'!$A$53:$DD$159,MATCH(B220,'Effect Coding'!$A$53:$A$159,0), COLUMN('Effect Coding'!X269))</f>
        <v>0</v>
      </c>
      <c r="AR220">
        <f>INDEX('Effect Coding'!$A$53:$DD$159,MATCH(B220,'Effect Coding'!$A$53:$A$159,0), COLUMN('Effect Coding'!Y269))</f>
        <v>0</v>
      </c>
      <c r="AS220">
        <f>INDEX('Effect Coding'!$A$53:$DD$159,MATCH(B220,'Effect Coding'!$A$53:$A$159,0), COLUMN('Effect Coding'!Z269))</f>
        <v>0</v>
      </c>
      <c r="AT220">
        <f>INDEX('Effect Coding'!$A$53:$DD$159,MATCH(B220,'Effect Coding'!$A$53:$A$159,0), COLUMN('Effect Coding'!AA269))</f>
        <v>0</v>
      </c>
      <c r="AU220">
        <f>INDEX('Effect Coding'!$A$53:$DD$159,MATCH(B220,'Effect Coding'!$A$53:$A$159,0), COLUMN('Effect Coding'!AB269))</f>
        <v>0</v>
      </c>
      <c r="AV220">
        <f>INDEX('Effect Coding'!$A$53:$DD$159,MATCH(B220,'Effect Coding'!$A$53:$A$159,0), COLUMN('Effect Coding'!AC269))</f>
        <v>0</v>
      </c>
      <c r="AW220">
        <f>INDEX('Effect Coding'!$A$53:$DD$159,MATCH(B220,'Effect Coding'!$A$53:$A$159,0), COLUMN('Effect Coding'!AD269))</f>
        <v>0</v>
      </c>
      <c r="AX220">
        <f>INDEX('Effect Coding'!$A$53:$DD$159,MATCH(B220,'Effect Coding'!$A$53:$A$159,0), COLUMN('Effect Coding'!AE269))</f>
        <v>0</v>
      </c>
      <c r="AY220">
        <f>INDEX('Effect Coding'!$A$53:$DD$159,MATCH(B220,'Effect Coding'!$A$53:$A$159,0), COLUMN('Effect Coding'!AF269))</f>
        <v>0</v>
      </c>
      <c r="AZ220">
        <f>INDEX('Effect Coding'!$A$53:$DD$159,MATCH(B220,'Effect Coding'!$A$53:$A$159,0), COLUMN('Effect Coding'!AG269))</f>
        <v>0</v>
      </c>
      <c r="BA220">
        <f>INDEX('Effect Coding'!$A$53:$DD$159,MATCH(B220,'Effect Coding'!$A$53:$A$159,0), COLUMN('Effect Coding'!AH269))</f>
        <v>0</v>
      </c>
      <c r="BB220">
        <f>INDEX('Effect Coding'!$A$53:$DD$159,MATCH(B220,'Effect Coding'!$A$53:$A$159,0), COLUMN('Effect Coding'!AI269))</f>
        <v>0</v>
      </c>
      <c r="BC220">
        <f>INDEX('Effect Coding'!$A$53:$DD$159,MATCH(B220,'Effect Coding'!$A$53:$A$159,0), COLUMN('Effect Coding'!AJ269))</f>
        <v>0</v>
      </c>
      <c r="BD220">
        <f>INDEX('Effect Coding'!$A$53:$DD$159,MATCH(B220,'Effect Coding'!$A$53:$A$159,0), COLUMN('Effect Coding'!AK269))</f>
        <v>0</v>
      </c>
      <c r="BE220">
        <f>INDEX('Effect Coding'!$A$53:$DD$159,MATCH(B220,'Effect Coding'!$A$53:$A$159,0), COLUMN('Effect Coding'!AL269))</f>
        <v>0</v>
      </c>
      <c r="BF220">
        <f>INDEX('Effect Coding'!$A$53:$DD$159,MATCH(B220,'Effect Coding'!$A$53:$A$159,0), COLUMN('Effect Coding'!AM269))</f>
        <v>0</v>
      </c>
      <c r="BG220">
        <f>INDEX('Effect Coding'!$A$53:$DD$159,MATCH(B220,'Effect Coding'!$A$53:$A$159,0), COLUMN('Effect Coding'!AN269))</f>
        <v>0</v>
      </c>
      <c r="BH220">
        <f>INDEX('Effect Coding'!$A$53:$DD$159,MATCH(B220,'Effect Coding'!$A$53:$A$159,0), COLUMN('Effect Coding'!AO269))</f>
        <v>0</v>
      </c>
      <c r="BI220">
        <f>INDEX('Effect Coding'!$A$53:$DD$159,MATCH(B220,'Effect Coding'!$A$53:$A$159,0), COLUMN('Effect Coding'!AP269))</f>
        <v>0</v>
      </c>
      <c r="BJ220">
        <f>INDEX('Effect Coding'!$A$53:$DD$159,MATCH(B220,'Effect Coding'!$A$53:$A$159,0), COLUMN('Effect Coding'!AQ269))</f>
        <v>0</v>
      </c>
      <c r="BK220">
        <f>INDEX('Effect Coding'!$A$53:$DD$159,MATCH(B220,'Effect Coding'!$A$53:$A$159,0), COLUMN('Effect Coding'!AR269))</f>
        <v>0</v>
      </c>
      <c r="BL220">
        <f>INDEX('Effect Coding'!$A$53:$DD$159,MATCH(B220,'Effect Coding'!$A$53:$A$159,0), COLUMN('Effect Coding'!AS269))</f>
        <v>0</v>
      </c>
      <c r="BM220">
        <f>INDEX('Effect Coding'!$A$53:$DD$159,MATCH(B220,'Effect Coding'!$A$53:$A$159,0), COLUMN('Effect Coding'!AT269))</f>
        <v>0</v>
      </c>
      <c r="BN220">
        <f>INDEX('Effect Coding'!$A$53:$DD$159,MATCH(B220,'Effect Coding'!$A$53:$A$159,0), COLUMN('Effect Coding'!AU269))</f>
        <v>0</v>
      </c>
      <c r="BO220">
        <f>INDEX('Effect Coding'!$A$53:$DD$159,MATCH(B220,'Effect Coding'!$A$53:$A$159,0), COLUMN('Effect Coding'!AV269))</f>
        <v>0</v>
      </c>
      <c r="BP220">
        <f>INDEX('Effect Coding'!$A$53:$DD$159,MATCH(B220,'Effect Coding'!$A$53:$A$159,0), COLUMN('Effect Coding'!AW269))</f>
        <v>0</v>
      </c>
      <c r="BQ220">
        <f>INDEX('Effect Coding'!$A$53:$DD$159,MATCH(B220,'Effect Coding'!$A$53:$A$159,0), COLUMN('Effect Coding'!AX269))</f>
        <v>0</v>
      </c>
      <c r="BR220">
        <f>INDEX('Effect Coding'!$A$53:$DD$159,MATCH(B220,'Effect Coding'!$A$53:$A$159,0), COLUMN('Effect Coding'!AY269))</f>
        <v>0</v>
      </c>
      <c r="BS220">
        <f>INDEX('Effect Coding'!$A$53:$DD$159,MATCH(B220,'Effect Coding'!$A$53:$A$159,0), COLUMN('Effect Coding'!AZ269))</f>
        <v>0</v>
      </c>
      <c r="BT220">
        <f>INDEX('Effect Coding'!$A$53:$DD$159,MATCH(B220,'Effect Coding'!$A$53:$A$159,0), COLUMN('Effect Coding'!BA269))</f>
        <v>0</v>
      </c>
      <c r="BU220">
        <f>INDEX('Effect Coding'!$A$53:$DD$159,MATCH(B220,'Effect Coding'!$A$53:$A$159,0), COLUMN('Effect Coding'!BB269))</f>
        <v>0</v>
      </c>
      <c r="BV220">
        <f>INDEX('Effect Coding'!$A$53:$DD$159,MATCH(B220,'Effect Coding'!$A$53:$A$159,0), COLUMN('Effect Coding'!BC269))</f>
        <v>0</v>
      </c>
      <c r="BW220">
        <f>INDEX('Effect Coding'!$A$53:$DD$159,MATCH(B220,'Effect Coding'!$A$53:$A$159,0), COLUMN('Effect Coding'!BD269))</f>
        <v>0</v>
      </c>
      <c r="BX220">
        <f>INDEX('Effect Coding'!$A$53:$DD$159,MATCH(B220,'Effect Coding'!$A$53:$A$159,0), COLUMN('Effect Coding'!BE269))</f>
        <v>0</v>
      </c>
      <c r="BY220">
        <f>INDEX('Effect Coding'!$A$53:$DD$159,MATCH(B220,'Effect Coding'!$A$53:$A$159,0), COLUMN('Effect Coding'!BF269))</f>
        <v>0</v>
      </c>
      <c r="BZ220">
        <f>INDEX('Effect Coding'!$A$53:$DD$159,MATCH(B220,'Effect Coding'!$A$53:$A$159,0), COLUMN('Effect Coding'!BG269))</f>
        <v>0</v>
      </c>
      <c r="CA220">
        <f>INDEX('Effect Coding'!$A$53:$DD$159,MATCH(B220,'Effect Coding'!$A$53:$A$159,0), COLUMN('Effect Coding'!BH269))</f>
        <v>0</v>
      </c>
      <c r="CB220">
        <f>INDEX('Effect Coding'!$A$53:$DD$159,MATCH(B220,'Effect Coding'!$A$53:$A$159,0), COLUMN('Effect Coding'!BI269))</f>
        <v>0</v>
      </c>
      <c r="CC220">
        <f>INDEX('Effect Coding'!$A$53:$DD$159,MATCH(B220,'Effect Coding'!$A$53:$A$159,0), COLUMN('Effect Coding'!BJ269))</f>
        <v>0</v>
      </c>
      <c r="CD220">
        <f>INDEX('Effect Coding'!$A$53:$DD$159,MATCH(B220,'Effect Coding'!$A$53:$A$159,0), COLUMN('Effect Coding'!BK269))</f>
        <v>0</v>
      </c>
      <c r="CE220">
        <f>INDEX('Effect Coding'!$A$53:$DD$159,MATCH(B220,'Effect Coding'!$A$53:$A$159,0), COLUMN('Effect Coding'!BL269))</f>
        <v>0</v>
      </c>
      <c r="CF220">
        <f>INDEX('Effect Coding'!$A$53:$DD$159,MATCH(B220,'Effect Coding'!$A$53:$A$159,0), COLUMN('Effect Coding'!BM269))</f>
        <v>0</v>
      </c>
      <c r="CG220">
        <f>INDEX('Effect Coding'!$A$53:$DD$159,MATCH(B220,'Effect Coding'!$A$53:$A$159,0), COLUMN('Effect Coding'!BN269))</f>
        <v>0</v>
      </c>
      <c r="CH220">
        <f>INDEX('Effect Coding'!$A$53:$DD$159,MATCH(B220,'Effect Coding'!$A$53:$A$159,0), COLUMN('Effect Coding'!BO269))</f>
        <v>0</v>
      </c>
      <c r="CI220">
        <f>INDEX('Effect Coding'!$A$53:$DD$159,MATCH(B220,'Effect Coding'!$A$53:$A$159,0), COLUMN('Effect Coding'!BP269))</f>
        <v>0</v>
      </c>
      <c r="CJ220">
        <f>INDEX('Effect Coding'!$A$53:$DD$159,MATCH(B220,'Effect Coding'!$A$53:$A$159,0), COLUMN('Effect Coding'!BQ269))</f>
        <v>0</v>
      </c>
      <c r="CK220">
        <f>INDEX('Effect Coding'!$A$53:$DD$159,MATCH(B220,'Effect Coding'!$A$53:$A$159,0), COLUMN('Effect Coding'!BR269))</f>
        <v>0</v>
      </c>
      <c r="CL220">
        <f>INDEX('Effect Coding'!$A$53:$DD$159,MATCH(B220,'Effect Coding'!$A$53:$A$159,0), COLUMN('Effect Coding'!BS269))</f>
        <v>0</v>
      </c>
      <c r="CM220">
        <f>INDEX('Effect Coding'!$A$53:$DD$159,MATCH(B220,'Effect Coding'!$A$53:$A$159,0), COLUMN('Effect Coding'!BT269))</f>
        <v>0</v>
      </c>
      <c r="CN220">
        <f>INDEX('Effect Coding'!$A$53:$DD$159,MATCH(B220,'Effect Coding'!$A$53:$A$159,0), COLUMN('Effect Coding'!BU269))</f>
        <v>1</v>
      </c>
      <c r="CO220">
        <f>INDEX('Effect Coding'!$A$53:$DD$159,MATCH(B220,'Effect Coding'!$A$53:$A$159,0), COLUMN('Effect Coding'!BV269))</f>
        <v>0</v>
      </c>
      <c r="CP220">
        <f>INDEX('Effect Coding'!$A$53:$DD$159,MATCH(B220,'Effect Coding'!$A$53:$A$159,0), COLUMN('Effect Coding'!BW269))</f>
        <v>0</v>
      </c>
      <c r="CQ220">
        <f>INDEX('Effect Coding'!$A$53:$DD$159,MATCH(B220,'Effect Coding'!$A$53:$A$159,0), COLUMN('Effect Coding'!BX269))</f>
        <v>0</v>
      </c>
      <c r="CR220">
        <f>INDEX('Effect Coding'!$A$53:$DD$159,MATCH(B220,'Effect Coding'!$A$53:$A$159,0), COLUMN('Effect Coding'!BY269))</f>
        <v>0</v>
      </c>
      <c r="CS220">
        <f>INDEX('Effect Coding'!$A$53:$DD$159,MATCH(B220,'Effect Coding'!$A$53:$A$159,0), COLUMN('Effect Coding'!BZ269))</f>
        <v>0</v>
      </c>
      <c r="CT220">
        <f>INDEX('Effect Coding'!$A$53:$DD$159,MATCH(B220,'Effect Coding'!$A$53:$A$159,0), COLUMN('Effect Coding'!CA269))</f>
        <v>0</v>
      </c>
      <c r="CU220">
        <f>INDEX('Effect Coding'!$A$53:$DD$159,MATCH(B220,'Effect Coding'!$A$53:$A$159,0), COLUMN('Effect Coding'!CB269))</f>
        <v>0</v>
      </c>
      <c r="CV220">
        <f>INDEX('Effect Coding'!$A$53:$DD$159,MATCH(B220,'Effect Coding'!$A$53:$A$159,0), COLUMN('Effect Coding'!CC269))</f>
        <v>0</v>
      </c>
      <c r="CW220">
        <f>INDEX('Effect Coding'!$A$53:$DD$159,MATCH(B220,'Effect Coding'!$A$53:$A$159,0), COLUMN('Effect Coding'!CD269))</f>
        <v>0</v>
      </c>
      <c r="CX220">
        <f>INDEX('Effect Coding'!$A$53:$DD$159,MATCH(B220,'Effect Coding'!$A$53:$A$159,0), COLUMN('Effect Coding'!CE269))</f>
        <v>0</v>
      </c>
      <c r="CY220">
        <f>INDEX('Effect Coding'!$A$53:$DD$159,MATCH(B220,'Effect Coding'!$A$53:$A$159,0), COLUMN('Effect Coding'!CF269))</f>
        <v>0</v>
      </c>
      <c r="CZ220">
        <f>INDEX('Effect Coding'!$A$53:$DD$159,MATCH(B220,'Effect Coding'!$A$53:$A$159,0), COLUMN('Effect Coding'!CG269))</f>
        <v>0</v>
      </c>
      <c r="DA220">
        <f>INDEX('Effect Coding'!$A$53:$DD$159,MATCH(B220,'Effect Coding'!$A$53:$A$159,0), COLUMN('Effect Coding'!CH269))</f>
        <v>0</v>
      </c>
      <c r="DB220">
        <f>INDEX('Effect Coding'!$A$53:$DD$159,MATCH(B220,'Effect Coding'!$A$53:$A$159,0), COLUMN('Effect Coding'!CI269))</f>
        <v>0</v>
      </c>
      <c r="DC220">
        <f>INDEX('Effect Coding'!$A$53:$DD$159,MATCH(B220,'Effect Coding'!$A$53:$A$159,0), COLUMN('Effect Coding'!CJ269))</f>
        <v>0</v>
      </c>
      <c r="DD220">
        <f>INDEX('Effect Coding'!$A$53:$DD$159,MATCH(B220,'Effect Coding'!$A$53:$A$159,0), COLUMN('Effect Coding'!CK269))</f>
        <v>0</v>
      </c>
      <c r="DE220">
        <f>INDEX('Effect Coding'!$A$53:$DD$159,MATCH(B220,'Effect Coding'!$A$53:$A$159,0), COLUMN('Effect Coding'!CL269))</f>
        <v>0</v>
      </c>
      <c r="DF220">
        <f>INDEX('Effect Coding'!$A$53:$DD$159,MATCH(B220,'Effect Coding'!$A$53:$A$159,0), COLUMN('Effect Coding'!CM269))</f>
        <v>0</v>
      </c>
      <c r="DG220">
        <f>INDEX('Effect Coding'!$A$53:$DD$159,MATCH(B220,'Effect Coding'!$A$53:$A$159,0), COLUMN('Effect Coding'!CN269))</f>
        <v>0</v>
      </c>
      <c r="DH220">
        <f>INDEX('Effect Coding'!$A$53:$DD$159,MATCH(B220,'Effect Coding'!$A$53:$A$159,0), COLUMN('Effect Coding'!CO269))</f>
        <v>0</v>
      </c>
      <c r="DI220">
        <f>INDEX('Effect Coding'!$A$53:$DD$159,MATCH(B220,'Effect Coding'!$A$53:$A$159,0), COLUMN('Effect Coding'!CP269))</f>
        <v>0</v>
      </c>
      <c r="DJ220">
        <f>INDEX('Effect Coding'!$A$53:$DD$159,MATCH(B220,'Effect Coding'!$A$53:$A$159,0), COLUMN('Effect Coding'!CQ269))</f>
        <v>0</v>
      </c>
      <c r="DK220">
        <f>INDEX('Effect Coding'!$A$53:$DD$159,MATCH(B220,'Effect Coding'!$A$53:$A$159,0), COLUMN('Effect Coding'!CR269))</f>
        <v>0</v>
      </c>
      <c r="DL220">
        <f>INDEX('Effect Coding'!$A$53:$DD$159,MATCH(B220,'Effect Coding'!$A$53:$A$159,0), COLUMN('Effect Coding'!CS269))</f>
        <v>0</v>
      </c>
      <c r="DM220">
        <f>INDEX('Effect Coding'!$A$53:$DD$159,MATCH(B220,'Effect Coding'!$A$53:$A$159,0), COLUMN('Effect Coding'!CT269))</f>
        <v>0</v>
      </c>
      <c r="DN220">
        <f>INDEX('Effect Coding'!$A$53:$DD$159,MATCH(B220,'Effect Coding'!$A$53:$A$159,0), COLUMN('Effect Coding'!CU269))</f>
        <v>0</v>
      </c>
      <c r="DO220">
        <f>INDEX('Effect Coding'!$A$53:$DD$159,MATCH(B220,'Effect Coding'!$A$53:$A$159,0), COLUMN('Effect Coding'!CV269))</f>
        <v>0</v>
      </c>
      <c r="DP220">
        <f>INDEX('Effect Coding'!$A$53:$DD$159,MATCH(B220,'Effect Coding'!$A$53:$A$159,0), COLUMN('Effect Coding'!CW269))</f>
        <v>0</v>
      </c>
      <c r="DQ220">
        <f>INDEX('Effect Coding'!$A$53:$DD$159,MATCH(B220,'Effect Coding'!$A$53:$A$159,0), COLUMN('Effect Coding'!CX269))</f>
        <v>0</v>
      </c>
      <c r="DR220">
        <f>INDEX('Effect Coding'!$A$53:$DD$159,MATCH(B220,'Effect Coding'!$A$53:$A$159,0), COLUMN('Effect Coding'!CY269))</f>
        <v>0</v>
      </c>
      <c r="DS220">
        <f>INDEX('Effect Coding'!$A$53:$DD$159,MATCH(B220,'Effect Coding'!$A$53:$A$159,0), COLUMN('Effect Coding'!CZ269))</f>
        <v>0</v>
      </c>
      <c r="DT220">
        <f>INDEX('Effect Coding'!$A$53:$DD$159,MATCH(B220,'Effect Coding'!$A$53:$A$159,0), COLUMN('Effect Coding'!DA269))</f>
        <v>0</v>
      </c>
      <c r="DU220">
        <f>INDEX('Effect Coding'!$A$53:$DD$159,MATCH(B220,'Effect Coding'!$A$53:$A$159,0), COLUMN('Effect Coding'!DB269))</f>
        <v>0</v>
      </c>
      <c r="DV220">
        <f>INDEX('Effect Coding'!$A$53:$DD$159,MATCH(B220,'Effect Coding'!$A$53:$A$159,0), COLUMN('Effect Coding'!DC269))</f>
        <v>0</v>
      </c>
      <c r="DW220">
        <f>INDEX('Effect Coding'!$A$53:$DD$159,MATCH(B220,'Effect Coding'!$A$53:$A$159,0), COLUMN('Effect Coding'!DD269))</f>
        <v>0</v>
      </c>
      <c r="DX220">
        <f>INDEX('Effect Coding'!$A$40:$K$49,MATCH(C220,'Effect Coding'!$A$40:$A$49,0),COLUMN('Effect Coding'!C256))</f>
        <v>0</v>
      </c>
      <c r="DY220">
        <f>INDEX('Effect Coding'!$A$40:$K$49,MATCH(C220,'Effect Coding'!$A$40:$A$49,0),COLUMN('Effect Coding'!D256))</f>
        <v>0</v>
      </c>
      <c r="DZ220">
        <f>INDEX('Effect Coding'!$A$40:$K$49,MATCH(C220,'Effect Coding'!$A$40:$A$49,0),COLUMN('Effect Coding'!E256))</f>
        <v>0</v>
      </c>
      <c r="EA220">
        <f>INDEX('Effect Coding'!$A$40:$K$49,MATCH(C220,'Effect Coding'!$A$40:$A$49,0),COLUMN('Effect Coding'!F256))</f>
        <v>0</v>
      </c>
      <c r="EB220">
        <f>INDEX('Effect Coding'!$A$40:$K$49,MATCH(C220,'Effect Coding'!$A$40:$A$49,0),COLUMN('Effect Coding'!G256))</f>
        <v>0</v>
      </c>
      <c r="EC220">
        <f>INDEX('Effect Coding'!$A$40:$K$49,MATCH(C220,'Effect Coding'!$A$40:$A$49,0),COLUMN('Effect Coding'!H256))</f>
        <v>0</v>
      </c>
      <c r="ED220">
        <f>INDEX('Effect Coding'!$A$40:$K$49,MATCH(C220,'Effect Coding'!$A$40:$A$49,0),COLUMN('Effect Coding'!I256))</f>
        <v>1</v>
      </c>
      <c r="EE220">
        <f>INDEX('Effect Coding'!$A$40:$K$49,MATCH(C220,'Effect Coding'!$A$40:$A$49,0),COLUMN('Effect Coding'!J256))</f>
        <v>0</v>
      </c>
      <c r="EF220">
        <f>INDEX('Effect Coding'!$A$40:$K$49,MATCH(C220,'Effect Coding'!$A$40:$A$49,0),COLUMN('Effect Coding'!K256))</f>
        <v>0</v>
      </c>
      <c r="EG220">
        <f>INDEX('Effect Coding'!$A$33:$E$36,MATCH(D220,'Effect Coding'!$A$33:$A$36,0),COLUMN('Effect Coding'!C249))</f>
        <v>1</v>
      </c>
      <c r="EH220">
        <f>INDEX('Effect Coding'!$A$33:$E$36,MATCH(D220,'Effect Coding'!$A$33:$A$36,0),COLUMN('Effect Coding'!D249))</f>
        <v>0</v>
      </c>
      <c r="EI220">
        <f>INDEX('Effect Coding'!$A$33:$E$36,MATCH(D220,'Effect Coding'!$A$33:$A$36,0),COLUMN('Effect Coding'!E249))</f>
        <v>0</v>
      </c>
      <c r="EJ220">
        <f>INDEX('Effect Coding'!$A$27:$D$29,MATCH(E220,'Effect Coding'!$A$27:$A$29,0),COLUMN('Effect Coding'!C243))</f>
        <v>1</v>
      </c>
      <c r="EK220">
        <f>INDEX('Effect Coding'!$A$27:$D$29,MATCH(E220,'Effect Coding'!$A$27:$A$29,0),COLUMN('Effect Coding'!D243))</f>
        <v>0</v>
      </c>
      <c r="EL220">
        <f>INDEX('Effect Coding'!$A$21:$D$23,MATCH(F220,'Effect Coding'!$A$21:$A$23,0),COLUMN('Effect Coding'!C237))</f>
        <v>-1</v>
      </c>
      <c r="EM220">
        <f>INDEX('Effect Coding'!$A$21:$D$23,MATCH(F220,'Effect Coding'!$A$21:$A$23,0),COLUMN('Effect Coding'!D237))</f>
        <v>-1</v>
      </c>
      <c r="EN220">
        <f>INDEX('Effect Coding'!$A$15:$D$17,MATCH(G220,'Effect Coding'!$A$15:$A$17,0),COLUMN('Effect Coding'!C231))</f>
        <v>1</v>
      </c>
      <c r="EO220">
        <f>INDEX('Effect Coding'!$A$15:$D$17,MATCH(G220,'Effect Coding'!$A$15:$A$17,0),COLUMN('Effect Coding'!D231))</f>
        <v>0</v>
      </c>
      <c r="EP220">
        <f>INDEX('Effect Coding'!$A$9:$D$11,MATCH(H220,'Effect Coding'!$A$9:$A$11,0),COLUMN('Effect Coding'!C225))</f>
        <v>1</v>
      </c>
      <c r="EQ220">
        <f>INDEX('Effect Coding'!$A$9:$D$11,MATCH(H220,'Effect Coding'!$A$9:$A$11,0),COLUMN('Effect Coding'!D225))</f>
        <v>0</v>
      </c>
      <c r="ER220">
        <f>INDEX('Effect Coding'!$A$3:$D$5,MATCH(I220,'Effect Coding'!$A$3:$A$5,0),COLUMN('Effect Coding'!C219))</f>
        <v>1</v>
      </c>
      <c r="ES220">
        <f>INDEX('Effect Coding'!$A$3:$D$5,MATCH(I220,'Effect Coding'!$A$3:$A$5,0),COLUMN('Effect Coding'!D219))</f>
        <v>0</v>
      </c>
      <c r="ET220">
        <f>INDEX('Effect Coding'!$A$163:$D$165,MATCH(J220,'Effect Coding'!$A$163:$A$165,0),COLUMN('Effect Coding'!C379))</f>
        <v>1</v>
      </c>
      <c r="EU220">
        <f>INDEX('Effect Coding'!$A$163:$D$165,MATCH(J220,'Effect Coding'!$A$163:$A$165,0),COLUMN('Effect Coding'!D379))</f>
        <v>0</v>
      </c>
      <c r="EV220">
        <f>INDEX('Effect Coding'!$A$163:$D$165,MATCH(K220,'Effect Coding'!$A$169:$A$171,0),COLUMN('Effect Coding'!C379))</f>
        <v>1</v>
      </c>
      <c r="EW220">
        <f>INDEX('Effect Coding'!$A$163:$D$165,MATCH(K220,'Effect Coding'!$A$169:$A$171,0),COLUMN('Effect Coding'!D379))</f>
        <v>0</v>
      </c>
      <c r="EX220">
        <f>INDEX('Effect Coding'!$A$175:$E$178,MATCH(L220,'Effect Coding'!$A$175:$A$178,0),COLUMN('Effect Coding'!C391))</f>
        <v>0</v>
      </c>
      <c r="EY220">
        <f>INDEX('Effect Coding'!$A$175:$E$178,MATCH(L220,'Effect Coding'!$A$175:$A$178,0),COLUMN('Effect Coding'!D391))</f>
        <v>0</v>
      </c>
      <c r="EZ220">
        <f>INDEX('Effect Coding'!$A$175:$E$178,MATCH(L220,'Effect Coding'!$A$175:$A$178,0),COLUMN('Effect Coding'!E391))</f>
        <v>1</v>
      </c>
      <c r="FA220">
        <f>INDEX('Effect Coding'!$A$182:$E$185,MATCH(M220,'Effect Coding'!$A$182:$A$185,0),COLUMN('Effect Coding'!C398))</f>
        <v>0</v>
      </c>
      <c r="FB220">
        <f>INDEX('Effect Coding'!$A$182:$E$185,MATCH(M220,'Effect Coding'!$A$182:$A$185,0),COLUMN('Effect Coding'!D398))</f>
        <v>1</v>
      </c>
      <c r="FC220">
        <f>INDEX('Effect Coding'!$A$182:$E$185,MATCH(M220,'Effect Coding'!$A$182:$A$185,0),COLUMN('Effect Coding'!E398))</f>
        <v>0</v>
      </c>
      <c r="FD220">
        <f>INDEX('Effect Coding'!$A$189:$C$190,MATCH(N220,'Effect Coding'!$A$189:$A$190,0),COLUMN('Effect Coding'!C405))</f>
        <v>-1</v>
      </c>
      <c r="FE220">
        <f>INDEX('Effect Coding'!$A$194:$D$196,MATCH(O220,'Effect Coding'!$A$194:$A$196,0),COLUMN('Effect Coding'!C410))</f>
        <v>-1</v>
      </c>
      <c r="FF220">
        <f>INDEX('Effect Coding'!$A$194:$D$196,MATCH(O220,'Effect Coding'!$A$194:$A$196,0),COLUMN('Effect Coding'!D410))</f>
        <v>-1</v>
      </c>
      <c r="FG220">
        <f>INDEX('Effect Coding'!$A$200:$C$201,MATCH(P220,'Effect Coding'!$A$200:$A$201,0),COLUMN('Effect Coding'!C416))</f>
        <v>1</v>
      </c>
      <c r="FH220">
        <f>INDEX('Effect Coding'!$A$205:$D$207,MATCH(Q220,'Effect Coding'!$A$205:$A$207,0),COLUMN('Effect Coding'!C421))</f>
        <v>-1</v>
      </c>
      <c r="FI220">
        <f>INDEX('Effect Coding'!$A$205:$D$207,MATCH(Q220,'Effect Coding'!$A$205:$A$207,0),COLUMN('Effect Coding'!D421))</f>
        <v>-1</v>
      </c>
      <c r="FJ220">
        <f>INDEX('Effect Coding'!$A$211:$C$212,MATCH(R220,'Effect Coding'!$A$211:$A$212,0),COLUMN('Effect Coding'!C427))</f>
        <v>1</v>
      </c>
      <c r="FK220">
        <f>INDEX('Effect Coding'!$A$216:$C$217,MATCH(S220,'Effect Coding'!$A$216:$A$217,0),COLUMN('Effect Coding'!C432))</f>
        <v>1</v>
      </c>
      <c r="FL220">
        <f>INDEX('Effect Coding'!$A$221:$C$222,MATCH(T220,'Effect Coding'!$A$221:$A$222,0),COLUMN('Effect Coding'!C437))</f>
        <v>1</v>
      </c>
      <c r="FM220">
        <f t="shared" si="6"/>
        <v>9</v>
      </c>
      <c r="FN220">
        <v>1</v>
      </c>
      <c r="FO220">
        <v>1</v>
      </c>
      <c r="FP220">
        <f t="shared" si="7"/>
        <v>9</v>
      </c>
    </row>
    <row r="221" spans="1:172" x14ac:dyDescent="0.25">
      <c r="A221" t="s">
        <v>422</v>
      </c>
      <c r="B221" t="s">
        <v>138</v>
      </c>
      <c r="C221" t="s">
        <v>8</v>
      </c>
      <c r="D221" t="s">
        <v>30</v>
      </c>
      <c r="E221" t="s">
        <v>28</v>
      </c>
      <c r="F221" t="s">
        <v>54</v>
      </c>
      <c r="G221" t="s">
        <v>189</v>
      </c>
      <c r="H221" t="s">
        <v>183</v>
      </c>
      <c r="I221" t="s">
        <v>50</v>
      </c>
      <c r="J221" t="s">
        <v>185</v>
      </c>
      <c r="K221" t="s">
        <v>70</v>
      </c>
      <c r="L221">
        <v>0</v>
      </c>
      <c r="M221" t="s">
        <v>60</v>
      </c>
      <c r="N221" t="s">
        <v>51</v>
      </c>
      <c r="O221" t="s">
        <v>62</v>
      </c>
      <c r="P221" t="s">
        <v>52</v>
      </c>
      <c r="Q221" t="s">
        <v>68</v>
      </c>
      <c r="R221" t="s">
        <v>51</v>
      </c>
      <c r="S221" t="s">
        <v>51</v>
      </c>
      <c r="T221" t="s">
        <v>51</v>
      </c>
      <c r="U221" s="20">
        <v>0.9</v>
      </c>
      <c r="V221">
        <f>INDEX('Effect Coding'!$A$53:$DD$159,MATCH(B221,'Effect Coding'!$A$53:$A$159,0), COLUMN('Effect Coding'!C270))</f>
        <v>0</v>
      </c>
      <c r="W221">
        <f>INDEX('Effect Coding'!$A$53:$DD$159,MATCH(B221,'Effect Coding'!$A$53:$A$159,0), COLUMN('Effect Coding'!D270))</f>
        <v>0</v>
      </c>
      <c r="X221">
        <f>INDEX('Effect Coding'!$A$53:$DD$159,MATCH(B221,'Effect Coding'!$A$53:$A$159,0), COLUMN('Effect Coding'!E270))</f>
        <v>0</v>
      </c>
      <c r="Y221">
        <f>INDEX('Effect Coding'!$A$53:$DD$159,MATCH(B221,'Effect Coding'!$A$53:$A$159,0), COLUMN('Effect Coding'!F270))</f>
        <v>0</v>
      </c>
      <c r="Z221">
        <f>INDEX('Effect Coding'!$A$53:$DD$159,MATCH(B221,'Effect Coding'!$A$53:$A$159,0), COLUMN('Effect Coding'!G270))</f>
        <v>0</v>
      </c>
      <c r="AA221">
        <f>INDEX('Effect Coding'!$A$53:$DD$159,MATCH(B221,'Effect Coding'!$A$53:$A$159,0), COLUMN('Effect Coding'!H270))</f>
        <v>0</v>
      </c>
      <c r="AB221">
        <f>INDEX('Effect Coding'!$A$53:$DD$159,MATCH(B221,'Effect Coding'!$A$53:$A$159,0), COLUMN('Effect Coding'!I270))</f>
        <v>0</v>
      </c>
      <c r="AC221">
        <f>INDEX('Effect Coding'!$A$53:$DD$159,MATCH(B221,'Effect Coding'!$A$53:$A$159,0), COLUMN('Effect Coding'!J270))</f>
        <v>0</v>
      </c>
      <c r="AD221">
        <f>INDEX('Effect Coding'!$A$53:$DD$159,MATCH(B221,'Effect Coding'!$A$53:$A$159,0), COLUMN('Effect Coding'!K270))</f>
        <v>0</v>
      </c>
      <c r="AE221">
        <f>INDEX('Effect Coding'!$A$53:$DD$159,MATCH(B221,'Effect Coding'!$A$53:$A$159,0), COLUMN('Effect Coding'!L270))</f>
        <v>0</v>
      </c>
      <c r="AF221">
        <f>INDEX('Effect Coding'!$A$53:$DD$159,MATCH(B221,'Effect Coding'!$A$53:$A$159,0), COLUMN('Effect Coding'!M270))</f>
        <v>0</v>
      </c>
      <c r="AG221">
        <f>INDEX('Effect Coding'!$A$53:$DD$159,MATCH(B221,'Effect Coding'!$A$53:$A$159,0), COLUMN('Effect Coding'!N270))</f>
        <v>0</v>
      </c>
      <c r="AH221">
        <f>INDEX('Effect Coding'!$A$53:$DD$159,MATCH(B221,'Effect Coding'!$A$53:$A$159,0), COLUMN('Effect Coding'!O270))</f>
        <v>0</v>
      </c>
      <c r="AI221">
        <f>INDEX('Effect Coding'!$A$53:$DD$159,MATCH(B221,'Effect Coding'!$A$53:$A$159,0), COLUMN('Effect Coding'!P270))</f>
        <v>0</v>
      </c>
      <c r="AJ221">
        <f>INDEX('Effect Coding'!$A$53:$DD$159,MATCH(B221,'Effect Coding'!$A$53:$A$159,0), COLUMN('Effect Coding'!Q270))</f>
        <v>0</v>
      </c>
      <c r="AK221">
        <f>INDEX('Effect Coding'!$A$53:$DD$159,MATCH(B221,'Effect Coding'!$A$53:$A$159,0), COLUMN('Effect Coding'!R270))</f>
        <v>0</v>
      </c>
      <c r="AL221">
        <f>INDEX('Effect Coding'!$A$53:$DD$159,MATCH(B221,'Effect Coding'!$A$53:$A$159,0), COLUMN('Effect Coding'!S270))</f>
        <v>0</v>
      </c>
      <c r="AM221">
        <f>INDEX('Effect Coding'!$A$53:$DD$159,MATCH(B221,'Effect Coding'!$A$53:$A$159,0), COLUMN('Effect Coding'!T270))</f>
        <v>0</v>
      </c>
      <c r="AN221">
        <f>INDEX('Effect Coding'!$A$53:$DD$159,MATCH(B221,'Effect Coding'!$A$53:$A$159,0), COLUMN('Effect Coding'!U270))</f>
        <v>0</v>
      </c>
      <c r="AO221">
        <f>INDEX('Effect Coding'!$A$53:$DD$159,MATCH(B221,'Effect Coding'!$A$53:$A$159,0), COLUMN('Effect Coding'!V270))</f>
        <v>0</v>
      </c>
      <c r="AP221">
        <f>INDEX('Effect Coding'!$A$53:$DD$159,MATCH(B221,'Effect Coding'!$A$53:$A$159,0), COLUMN('Effect Coding'!W270))</f>
        <v>0</v>
      </c>
      <c r="AQ221">
        <f>INDEX('Effect Coding'!$A$53:$DD$159,MATCH(B221,'Effect Coding'!$A$53:$A$159,0), COLUMN('Effect Coding'!X270))</f>
        <v>0</v>
      </c>
      <c r="AR221">
        <f>INDEX('Effect Coding'!$A$53:$DD$159,MATCH(B221,'Effect Coding'!$A$53:$A$159,0), COLUMN('Effect Coding'!Y270))</f>
        <v>0</v>
      </c>
      <c r="AS221">
        <f>INDEX('Effect Coding'!$A$53:$DD$159,MATCH(B221,'Effect Coding'!$A$53:$A$159,0), COLUMN('Effect Coding'!Z270))</f>
        <v>0</v>
      </c>
      <c r="AT221">
        <f>INDEX('Effect Coding'!$A$53:$DD$159,MATCH(B221,'Effect Coding'!$A$53:$A$159,0), COLUMN('Effect Coding'!AA270))</f>
        <v>0</v>
      </c>
      <c r="AU221">
        <f>INDEX('Effect Coding'!$A$53:$DD$159,MATCH(B221,'Effect Coding'!$A$53:$A$159,0), COLUMN('Effect Coding'!AB270))</f>
        <v>0</v>
      </c>
      <c r="AV221">
        <f>INDEX('Effect Coding'!$A$53:$DD$159,MATCH(B221,'Effect Coding'!$A$53:$A$159,0), COLUMN('Effect Coding'!AC270))</f>
        <v>0</v>
      </c>
      <c r="AW221">
        <f>INDEX('Effect Coding'!$A$53:$DD$159,MATCH(B221,'Effect Coding'!$A$53:$A$159,0), COLUMN('Effect Coding'!AD270))</f>
        <v>0</v>
      </c>
      <c r="AX221">
        <f>INDEX('Effect Coding'!$A$53:$DD$159,MATCH(B221,'Effect Coding'!$A$53:$A$159,0), COLUMN('Effect Coding'!AE270))</f>
        <v>0</v>
      </c>
      <c r="AY221">
        <f>INDEX('Effect Coding'!$A$53:$DD$159,MATCH(B221,'Effect Coding'!$A$53:$A$159,0), COLUMN('Effect Coding'!AF270))</f>
        <v>0</v>
      </c>
      <c r="AZ221">
        <f>INDEX('Effect Coding'!$A$53:$DD$159,MATCH(B221,'Effect Coding'!$A$53:$A$159,0), COLUMN('Effect Coding'!AG270))</f>
        <v>0</v>
      </c>
      <c r="BA221">
        <f>INDEX('Effect Coding'!$A$53:$DD$159,MATCH(B221,'Effect Coding'!$A$53:$A$159,0), COLUMN('Effect Coding'!AH270))</f>
        <v>0</v>
      </c>
      <c r="BB221">
        <f>INDEX('Effect Coding'!$A$53:$DD$159,MATCH(B221,'Effect Coding'!$A$53:$A$159,0), COLUMN('Effect Coding'!AI270))</f>
        <v>0</v>
      </c>
      <c r="BC221">
        <f>INDEX('Effect Coding'!$A$53:$DD$159,MATCH(B221,'Effect Coding'!$A$53:$A$159,0), COLUMN('Effect Coding'!AJ270))</f>
        <v>0</v>
      </c>
      <c r="BD221">
        <f>INDEX('Effect Coding'!$A$53:$DD$159,MATCH(B221,'Effect Coding'!$A$53:$A$159,0), COLUMN('Effect Coding'!AK270))</f>
        <v>0</v>
      </c>
      <c r="BE221">
        <f>INDEX('Effect Coding'!$A$53:$DD$159,MATCH(B221,'Effect Coding'!$A$53:$A$159,0), COLUMN('Effect Coding'!AL270))</f>
        <v>0</v>
      </c>
      <c r="BF221">
        <f>INDEX('Effect Coding'!$A$53:$DD$159,MATCH(B221,'Effect Coding'!$A$53:$A$159,0), COLUMN('Effect Coding'!AM270))</f>
        <v>0</v>
      </c>
      <c r="BG221">
        <f>INDEX('Effect Coding'!$A$53:$DD$159,MATCH(B221,'Effect Coding'!$A$53:$A$159,0), COLUMN('Effect Coding'!AN270))</f>
        <v>0</v>
      </c>
      <c r="BH221">
        <f>INDEX('Effect Coding'!$A$53:$DD$159,MATCH(B221,'Effect Coding'!$A$53:$A$159,0), COLUMN('Effect Coding'!AO270))</f>
        <v>0</v>
      </c>
      <c r="BI221">
        <f>INDEX('Effect Coding'!$A$53:$DD$159,MATCH(B221,'Effect Coding'!$A$53:$A$159,0), COLUMN('Effect Coding'!AP270))</f>
        <v>0</v>
      </c>
      <c r="BJ221">
        <f>INDEX('Effect Coding'!$A$53:$DD$159,MATCH(B221,'Effect Coding'!$A$53:$A$159,0), COLUMN('Effect Coding'!AQ270))</f>
        <v>0</v>
      </c>
      <c r="BK221">
        <f>INDEX('Effect Coding'!$A$53:$DD$159,MATCH(B221,'Effect Coding'!$A$53:$A$159,0), COLUMN('Effect Coding'!AR270))</f>
        <v>0</v>
      </c>
      <c r="BL221">
        <f>INDEX('Effect Coding'!$A$53:$DD$159,MATCH(B221,'Effect Coding'!$A$53:$A$159,0), COLUMN('Effect Coding'!AS270))</f>
        <v>0</v>
      </c>
      <c r="BM221">
        <f>INDEX('Effect Coding'!$A$53:$DD$159,MATCH(B221,'Effect Coding'!$A$53:$A$159,0), COLUMN('Effect Coding'!AT270))</f>
        <v>0</v>
      </c>
      <c r="BN221">
        <f>INDEX('Effect Coding'!$A$53:$DD$159,MATCH(B221,'Effect Coding'!$A$53:$A$159,0), COLUMN('Effect Coding'!AU270))</f>
        <v>0</v>
      </c>
      <c r="BO221">
        <f>INDEX('Effect Coding'!$A$53:$DD$159,MATCH(B221,'Effect Coding'!$A$53:$A$159,0), COLUMN('Effect Coding'!AV270))</f>
        <v>0</v>
      </c>
      <c r="BP221">
        <f>INDEX('Effect Coding'!$A$53:$DD$159,MATCH(B221,'Effect Coding'!$A$53:$A$159,0), COLUMN('Effect Coding'!AW270))</f>
        <v>0</v>
      </c>
      <c r="BQ221">
        <f>INDEX('Effect Coding'!$A$53:$DD$159,MATCH(B221,'Effect Coding'!$A$53:$A$159,0), COLUMN('Effect Coding'!AX270))</f>
        <v>0</v>
      </c>
      <c r="BR221">
        <f>INDEX('Effect Coding'!$A$53:$DD$159,MATCH(B221,'Effect Coding'!$A$53:$A$159,0), COLUMN('Effect Coding'!AY270))</f>
        <v>0</v>
      </c>
      <c r="BS221">
        <f>INDEX('Effect Coding'!$A$53:$DD$159,MATCH(B221,'Effect Coding'!$A$53:$A$159,0), COLUMN('Effect Coding'!AZ270))</f>
        <v>0</v>
      </c>
      <c r="BT221">
        <f>INDEX('Effect Coding'!$A$53:$DD$159,MATCH(B221,'Effect Coding'!$A$53:$A$159,0), COLUMN('Effect Coding'!BA270))</f>
        <v>0</v>
      </c>
      <c r="BU221">
        <f>INDEX('Effect Coding'!$A$53:$DD$159,MATCH(B221,'Effect Coding'!$A$53:$A$159,0), COLUMN('Effect Coding'!BB270))</f>
        <v>0</v>
      </c>
      <c r="BV221">
        <f>INDEX('Effect Coding'!$A$53:$DD$159,MATCH(B221,'Effect Coding'!$A$53:$A$159,0), COLUMN('Effect Coding'!BC270))</f>
        <v>0</v>
      </c>
      <c r="BW221">
        <f>INDEX('Effect Coding'!$A$53:$DD$159,MATCH(B221,'Effect Coding'!$A$53:$A$159,0), COLUMN('Effect Coding'!BD270))</f>
        <v>0</v>
      </c>
      <c r="BX221">
        <f>INDEX('Effect Coding'!$A$53:$DD$159,MATCH(B221,'Effect Coding'!$A$53:$A$159,0), COLUMN('Effect Coding'!BE270))</f>
        <v>0</v>
      </c>
      <c r="BY221">
        <f>INDEX('Effect Coding'!$A$53:$DD$159,MATCH(B221,'Effect Coding'!$A$53:$A$159,0), COLUMN('Effect Coding'!BF270))</f>
        <v>0</v>
      </c>
      <c r="BZ221">
        <f>INDEX('Effect Coding'!$A$53:$DD$159,MATCH(B221,'Effect Coding'!$A$53:$A$159,0), COLUMN('Effect Coding'!BG270))</f>
        <v>0</v>
      </c>
      <c r="CA221">
        <f>INDEX('Effect Coding'!$A$53:$DD$159,MATCH(B221,'Effect Coding'!$A$53:$A$159,0), COLUMN('Effect Coding'!BH270))</f>
        <v>0</v>
      </c>
      <c r="CB221">
        <f>INDEX('Effect Coding'!$A$53:$DD$159,MATCH(B221,'Effect Coding'!$A$53:$A$159,0), COLUMN('Effect Coding'!BI270))</f>
        <v>0</v>
      </c>
      <c r="CC221">
        <f>INDEX('Effect Coding'!$A$53:$DD$159,MATCH(B221,'Effect Coding'!$A$53:$A$159,0), COLUMN('Effect Coding'!BJ270))</f>
        <v>0</v>
      </c>
      <c r="CD221">
        <f>INDEX('Effect Coding'!$A$53:$DD$159,MATCH(B221,'Effect Coding'!$A$53:$A$159,0), COLUMN('Effect Coding'!BK270))</f>
        <v>0</v>
      </c>
      <c r="CE221">
        <f>INDEX('Effect Coding'!$A$53:$DD$159,MATCH(B221,'Effect Coding'!$A$53:$A$159,0), COLUMN('Effect Coding'!BL270))</f>
        <v>0</v>
      </c>
      <c r="CF221">
        <f>INDEX('Effect Coding'!$A$53:$DD$159,MATCH(B221,'Effect Coding'!$A$53:$A$159,0), COLUMN('Effect Coding'!BM270))</f>
        <v>0</v>
      </c>
      <c r="CG221">
        <f>INDEX('Effect Coding'!$A$53:$DD$159,MATCH(B221,'Effect Coding'!$A$53:$A$159,0), COLUMN('Effect Coding'!BN270))</f>
        <v>0</v>
      </c>
      <c r="CH221">
        <f>INDEX('Effect Coding'!$A$53:$DD$159,MATCH(B221,'Effect Coding'!$A$53:$A$159,0), COLUMN('Effect Coding'!BO270))</f>
        <v>0</v>
      </c>
      <c r="CI221">
        <f>INDEX('Effect Coding'!$A$53:$DD$159,MATCH(B221,'Effect Coding'!$A$53:$A$159,0), COLUMN('Effect Coding'!BP270))</f>
        <v>0</v>
      </c>
      <c r="CJ221">
        <f>INDEX('Effect Coding'!$A$53:$DD$159,MATCH(B221,'Effect Coding'!$A$53:$A$159,0), COLUMN('Effect Coding'!BQ270))</f>
        <v>0</v>
      </c>
      <c r="CK221">
        <f>INDEX('Effect Coding'!$A$53:$DD$159,MATCH(B221,'Effect Coding'!$A$53:$A$159,0), COLUMN('Effect Coding'!BR270))</f>
        <v>0</v>
      </c>
      <c r="CL221">
        <f>INDEX('Effect Coding'!$A$53:$DD$159,MATCH(B221,'Effect Coding'!$A$53:$A$159,0), COLUMN('Effect Coding'!BS270))</f>
        <v>0</v>
      </c>
      <c r="CM221">
        <f>INDEX('Effect Coding'!$A$53:$DD$159,MATCH(B221,'Effect Coding'!$A$53:$A$159,0), COLUMN('Effect Coding'!BT270))</f>
        <v>0</v>
      </c>
      <c r="CN221">
        <f>INDEX('Effect Coding'!$A$53:$DD$159,MATCH(B221,'Effect Coding'!$A$53:$A$159,0), COLUMN('Effect Coding'!BU270))</f>
        <v>0</v>
      </c>
      <c r="CO221">
        <f>INDEX('Effect Coding'!$A$53:$DD$159,MATCH(B221,'Effect Coding'!$A$53:$A$159,0), COLUMN('Effect Coding'!BV270))</f>
        <v>1</v>
      </c>
      <c r="CP221">
        <f>INDEX('Effect Coding'!$A$53:$DD$159,MATCH(B221,'Effect Coding'!$A$53:$A$159,0), COLUMN('Effect Coding'!BW270))</f>
        <v>0</v>
      </c>
      <c r="CQ221">
        <f>INDEX('Effect Coding'!$A$53:$DD$159,MATCH(B221,'Effect Coding'!$A$53:$A$159,0), COLUMN('Effect Coding'!BX270))</f>
        <v>0</v>
      </c>
      <c r="CR221">
        <f>INDEX('Effect Coding'!$A$53:$DD$159,MATCH(B221,'Effect Coding'!$A$53:$A$159,0), COLUMN('Effect Coding'!BY270))</f>
        <v>0</v>
      </c>
      <c r="CS221">
        <f>INDEX('Effect Coding'!$A$53:$DD$159,MATCH(B221,'Effect Coding'!$A$53:$A$159,0), COLUMN('Effect Coding'!BZ270))</f>
        <v>0</v>
      </c>
      <c r="CT221">
        <f>INDEX('Effect Coding'!$A$53:$DD$159,MATCH(B221,'Effect Coding'!$A$53:$A$159,0), COLUMN('Effect Coding'!CA270))</f>
        <v>0</v>
      </c>
      <c r="CU221">
        <f>INDEX('Effect Coding'!$A$53:$DD$159,MATCH(B221,'Effect Coding'!$A$53:$A$159,0), COLUMN('Effect Coding'!CB270))</f>
        <v>0</v>
      </c>
      <c r="CV221">
        <f>INDEX('Effect Coding'!$A$53:$DD$159,MATCH(B221,'Effect Coding'!$A$53:$A$159,0), COLUMN('Effect Coding'!CC270))</f>
        <v>0</v>
      </c>
      <c r="CW221">
        <f>INDEX('Effect Coding'!$A$53:$DD$159,MATCH(B221,'Effect Coding'!$A$53:$A$159,0), COLUMN('Effect Coding'!CD270))</f>
        <v>0</v>
      </c>
      <c r="CX221">
        <f>INDEX('Effect Coding'!$A$53:$DD$159,MATCH(B221,'Effect Coding'!$A$53:$A$159,0), COLUMN('Effect Coding'!CE270))</f>
        <v>0</v>
      </c>
      <c r="CY221">
        <f>INDEX('Effect Coding'!$A$53:$DD$159,MATCH(B221,'Effect Coding'!$A$53:$A$159,0), COLUMN('Effect Coding'!CF270))</f>
        <v>0</v>
      </c>
      <c r="CZ221">
        <f>INDEX('Effect Coding'!$A$53:$DD$159,MATCH(B221,'Effect Coding'!$A$53:$A$159,0), COLUMN('Effect Coding'!CG270))</f>
        <v>0</v>
      </c>
      <c r="DA221">
        <f>INDEX('Effect Coding'!$A$53:$DD$159,MATCH(B221,'Effect Coding'!$A$53:$A$159,0), COLUMN('Effect Coding'!CH270))</f>
        <v>0</v>
      </c>
      <c r="DB221">
        <f>INDEX('Effect Coding'!$A$53:$DD$159,MATCH(B221,'Effect Coding'!$A$53:$A$159,0), COLUMN('Effect Coding'!CI270))</f>
        <v>0</v>
      </c>
      <c r="DC221">
        <f>INDEX('Effect Coding'!$A$53:$DD$159,MATCH(B221,'Effect Coding'!$A$53:$A$159,0), COLUMN('Effect Coding'!CJ270))</f>
        <v>0</v>
      </c>
      <c r="DD221">
        <f>INDEX('Effect Coding'!$A$53:$DD$159,MATCH(B221,'Effect Coding'!$A$53:$A$159,0), COLUMN('Effect Coding'!CK270))</f>
        <v>0</v>
      </c>
      <c r="DE221">
        <f>INDEX('Effect Coding'!$A$53:$DD$159,MATCH(B221,'Effect Coding'!$A$53:$A$159,0), COLUMN('Effect Coding'!CL270))</f>
        <v>0</v>
      </c>
      <c r="DF221">
        <f>INDEX('Effect Coding'!$A$53:$DD$159,MATCH(B221,'Effect Coding'!$A$53:$A$159,0), COLUMN('Effect Coding'!CM270))</f>
        <v>0</v>
      </c>
      <c r="DG221">
        <f>INDEX('Effect Coding'!$A$53:$DD$159,MATCH(B221,'Effect Coding'!$A$53:$A$159,0), COLUMN('Effect Coding'!CN270))</f>
        <v>0</v>
      </c>
      <c r="DH221">
        <f>INDEX('Effect Coding'!$A$53:$DD$159,MATCH(B221,'Effect Coding'!$A$53:$A$159,0), COLUMN('Effect Coding'!CO270))</f>
        <v>0</v>
      </c>
      <c r="DI221">
        <f>INDEX('Effect Coding'!$A$53:$DD$159,MATCH(B221,'Effect Coding'!$A$53:$A$159,0), COLUMN('Effect Coding'!CP270))</f>
        <v>0</v>
      </c>
      <c r="DJ221">
        <f>INDEX('Effect Coding'!$A$53:$DD$159,MATCH(B221,'Effect Coding'!$A$53:$A$159,0), COLUMN('Effect Coding'!CQ270))</f>
        <v>0</v>
      </c>
      <c r="DK221">
        <f>INDEX('Effect Coding'!$A$53:$DD$159,MATCH(B221,'Effect Coding'!$A$53:$A$159,0), COLUMN('Effect Coding'!CR270))</f>
        <v>0</v>
      </c>
      <c r="DL221">
        <f>INDEX('Effect Coding'!$A$53:$DD$159,MATCH(B221,'Effect Coding'!$A$53:$A$159,0), COLUMN('Effect Coding'!CS270))</f>
        <v>0</v>
      </c>
      <c r="DM221">
        <f>INDEX('Effect Coding'!$A$53:$DD$159,MATCH(B221,'Effect Coding'!$A$53:$A$159,0), COLUMN('Effect Coding'!CT270))</f>
        <v>0</v>
      </c>
      <c r="DN221">
        <f>INDEX('Effect Coding'!$A$53:$DD$159,MATCH(B221,'Effect Coding'!$A$53:$A$159,0), COLUMN('Effect Coding'!CU270))</f>
        <v>0</v>
      </c>
      <c r="DO221">
        <f>INDEX('Effect Coding'!$A$53:$DD$159,MATCH(B221,'Effect Coding'!$A$53:$A$159,0), COLUMN('Effect Coding'!CV270))</f>
        <v>0</v>
      </c>
      <c r="DP221">
        <f>INDEX('Effect Coding'!$A$53:$DD$159,MATCH(B221,'Effect Coding'!$A$53:$A$159,0), COLUMN('Effect Coding'!CW270))</f>
        <v>0</v>
      </c>
      <c r="DQ221">
        <f>INDEX('Effect Coding'!$A$53:$DD$159,MATCH(B221,'Effect Coding'!$A$53:$A$159,0), COLUMN('Effect Coding'!CX270))</f>
        <v>0</v>
      </c>
      <c r="DR221">
        <f>INDEX('Effect Coding'!$A$53:$DD$159,MATCH(B221,'Effect Coding'!$A$53:$A$159,0), COLUMN('Effect Coding'!CY270))</f>
        <v>0</v>
      </c>
      <c r="DS221">
        <f>INDEX('Effect Coding'!$A$53:$DD$159,MATCH(B221,'Effect Coding'!$A$53:$A$159,0), COLUMN('Effect Coding'!CZ270))</f>
        <v>0</v>
      </c>
      <c r="DT221">
        <f>INDEX('Effect Coding'!$A$53:$DD$159,MATCH(B221,'Effect Coding'!$A$53:$A$159,0), COLUMN('Effect Coding'!DA270))</f>
        <v>0</v>
      </c>
      <c r="DU221">
        <f>INDEX('Effect Coding'!$A$53:$DD$159,MATCH(B221,'Effect Coding'!$A$53:$A$159,0), COLUMN('Effect Coding'!DB270))</f>
        <v>0</v>
      </c>
      <c r="DV221">
        <f>INDEX('Effect Coding'!$A$53:$DD$159,MATCH(B221,'Effect Coding'!$A$53:$A$159,0), COLUMN('Effect Coding'!DC270))</f>
        <v>0</v>
      </c>
      <c r="DW221">
        <f>INDEX('Effect Coding'!$A$53:$DD$159,MATCH(B221,'Effect Coding'!$A$53:$A$159,0), COLUMN('Effect Coding'!DD270))</f>
        <v>0</v>
      </c>
      <c r="DX221">
        <f>INDEX('Effect Coding'!$A$40:$K$49,MATCH(C221,'Effect Coding'!$A$40:$A$49,0),COLUMN('Effect Coding'!C257))</f>
        <v>0</v>
      </c>
      <c r="DY221">
        <f>INDEX('Effect Coding'!$A$40:$K$49,MATCH(C221,'Effect Coding'!$A$40:$A$49,0),COLUMN('Effect Coding'!D257))</f>
        <v>0</v>
      </c>
      <c r="DZ221">
        <f>INDEX('Effect Coding'!$A$40:$K$49,MATCH(C221,'Effect Coding'!$A$40:$A$49,0),COLUMN('Effect Coding'!E257))</f>
        <v>0</v>
      </c>
      <c r="EA221">
        <f>INDEX('Effect Coding'!$A$40:$K$49,MATCH(C221,'Effect Coding'!$A$40:$A$49,0),COLUMN('Effect Coding'!F257))</f>
        <v>0</v>
      </c>
      <c r="EB221">
        <f>INDEX('Effect Coding'!$A$40:$K$49,MATCH(C221,'Effect Coding'!$A$40:$A$49,0),COLUMN('Effect Coding'!G257))</f>
        <v>0</v>
      </c>
      <c r="EC221">
        <f>INDEX('Effect Coding'!$A$40:$K$49,MATCH(C221,'Effect Coding'!$A$40:$A$49,0),COLUMN('Effect Coding'!H257))</f>
        <v>0</v>
      </c>
      <c r="ED221">
        <f>INDEX('Effect Coding'!$A$40:$K$49,MATCH(C221,'Effect Coding'!$A$40:$A$49,0),COLUMN('Effect Coding'!I257))</f>
        <v>1</v>
      </c>
      <c r="EE221">
        <f>INDEX('Effect Coding'!$A$40:$K$49,MATCH(C221,'Effect Coding'!$A$40:$A$49,0),COLUMN('Effect Coding'!J257))</f>
        <v>0</v>
      </c>
      <c r="EF221">
        <f>INDEX('Effect Coding'!$A$40:$K$49,MATCH(C221,'Effect Coding'!$A$40:$A$49,0),COLUMN('Effect Coding'!K257))</f>
        <v>0</v>
      </c>
      <c r="EG221">
        <f>INDEX('Effect Coding'!$A$33:$E$36,MATCH(D221,'Effect Coding'!$A$33:$A$36,0),COLUMN('Effect Coding'!C250))</f>
        <v>1</v>
      </c>
      <c r="EH221">
        <f>INDEX('Effect Coding'!$A$33:$E$36,MATCH(D221,'Effect Coding'!$A$33:$A$36,0),COLUMN('Effect Coding'!D250))</f>
        <v>0</v>
      </c>
      <c r="EI221">
        <f>INDEX('Effect Coding'!$A$33:$E$36,MATCH(D221,'Effect Coding'!$A$33:$A$36,0),COLUMN('Effect Coding'!E250))</f>
        <v>0</v>
      </c>
      <c r="EJ221">
        <f>INDEX('Effect Coding'!$A$27:$D$29,MATCH(E221,'Effect Coding'!$A$27:$A$29,0),COLUMN('Effect Coding'!C244))</f>
        <v>1</v>
      </c>
      <c r="EK221">
        <f>INDEX('Effect Coding'!$A$27:$D$29,MATCH(E221,'Effect Coding'!$A$27:$A$29,0),COLUMN('Effect Coding'!D244))</f>
        <v>0</v>
      </c>
      <c r="EL221">
        <f>INDEX('Effect Coding'!$A$21:$D$23,MATCH(F221,'Effect Coding'!$A$21:$A$23,0),COLUMN('Effect Coding'!C238))</f>
        <v>-1</v>
      </c>
      <c r="EM221">
        <f>INDEX('Effect Coding'!$A$21:$D$23,MATCH(F221,'Effect Coding'!$A$21:$A$23,0),COLUMN('Effect Coding'!D238))</f>
        <v>-1</v>
      </c>
      <c r="EN221">
        <f>INDEX('Effect Coding'!$A$15:$D$17,MATCH(G221,'Effect Coding'!$A$15:$A$17,0),COLUMN('Effect Coding'!C232))</f>
        <v>0</v>
      </c>
      <c r="EO221">
        <f>INDEX('Effect Coding'!$A$15:$D$17,MATCH(G221,'Effect Coding'!$A$15:$A$17,0),COLUMN('Effect Coding'!D232))</f>
        <v>1</v>
      </c>
      <c r="EP221">
        <f>INDEX('Effect Coding'!$A$9:$D$11,MATCH(H221,'Effect Coding'!$A$9:$A$11,0),COLUMN('Effect Coding'!C226))</f>
        <v>1</v>
      </c>
      <c r="EQ221">
        <f>INDEX('Effect Coding'!$A$9:$D$11,MATCH(H221,'Effect Coding'!$A$9:$A$11,0),COLUMN('Effect Coding'!D226))</f>
        <v>0</v>
      </c>
      <c r="ER221">
        <f>INDEX('Effect Coding'!$A$3:$D$5,MATCH(I221,'Effect Coding'!$A$3:$A$5,0),COLUMN('Effect Coding'!C220))</f>
        <v>1</v>
      </c>
      <c r="ES221">
        <f>INDEX('Effect Coding'!$A$3:$D$5,MATCH(I221,'Effect Coding'!$A$3:$A$5,0),COLUMN('Effect Coding'!D220))</f>
        <v>0</v>
      </c>
      <c r="ET221">
        <f>INDEX('Effect Coding'!$A$163:$D$165,MATCH(J221,'Effect Coding'!$A$163:$A$165,0),COLUMN('Effect Coding'!C380))</f>
        <v>1</v>
      </c>
      <c r="EU221">
        <f>INDEX('Effect Coding'!$A$163:$D$165,MATCH(J221,'Effect Coding'!$A$163:$A$165,0),COLUMN('Effect Coding'!D380))</f>
        <v>0</v>
      </c>
      <c r="EV221">
        <f>INDEX('Effect Coding'!$A$163:$D$165,MATCH(K221,'Effect Coding'!$A$169:$A$171,0),COLUMN('Effect Coding'!C380))</f>
        <v>0</v>
      </c>
      <c r="EW221">
        <f>INDEX('Effect Coding'!$A$163:$D$165,MATCH(K221,'Effect Coding'!$A$169:$A$171,0),COLUMN('Effect Coding'!D380))</f>
        <v>1</v>
      </c>
      <c r="EX221">
        <f>INDEX('Effect Coding'!$A$175:$E$178,MATCH(L221,'Effect Coding'!$A$175:$A$178,0),COLUMN('Effect Coding'!C392))</f>
        <v>1</v>
      </c>
      <c r="EY221">
        <f>INDEX('Effect Coding'!$A$175:$E$178,MATCH(L221,'Effect Coding'!$A$175:$A$178,0),COLUMN('Effect Coding'!D392))</f>
        <v>0</v>
      </c>
      <c r="EZ221">
        <f>INDEX('Effect Coding'!$A$175:$E$178,MATCH(L221,'Effect Coding'!$A$175:$A$178,0),COLUMN('Effect Coding'!E392))</f>
        <v>0</v>
      </c>
      <c r="FA221">
        <f>INDEX('Effect Coding'!$A$182:$E$185,MATCH(M221,'Effect Coding'!$A$182:$A$185,0),COLUMN('Effect Coding'!C399))</f>
        <v>0</v>
      </c>
      <c r="FB221">
        <f>INDEX('Effect Coding'!$A$182:$E$185,MATCH(M221,'Effect Coding'!$A$182:$A$185,0),COLUMN('Effect Coding'!D399))</f>
        <v>1</v>
      </c>
      <c r="FC221">
        <f>INDEX('Effect Coding'!$A$182:$E$185,MATCH(M221,'Effect Coding'!$A$182:$A$185,0),COLUMN('Effect Coding'!E399))</f>
        <v>0</v>
      </c>
      <c r="FD221">
        <f>INDEX('Effect Coding'!$A$189:$C$190,MATCH(N221,'Effect Coding'!$A$189:$A$190,0),COLUMN('Effect Coding'!C406))</f>
        <v>1</v>
      </c>
      <c r="FE221">
        <f>INDEX('Effect Coding'!$A$194:$D$196,MATCH(O221,'Effect Coding'!$A$194:$A$196,0),COLUMN('Effect Coding'!C411))</f>
        <v>-1</v>
      </c>
      <c r="FF221">
        <f>INDEX('Effect Coding'!$A$194:$D$196,MATCH(O221,'Effect Coding'!$A$194:$A$196,0),COLUMN('Effect Coding'!D411))</f>
        <v>-1</v>
      </c>
      <c r="FG221">
        <f>INDEX('Effect Coding'!$A$200:$C$201,MATCH(P221,'Effect Coding'!$A$200:$A$201,0),COLUMN('Effect Coding'!C417))</f>
        <v>1</v>
      </c>
      <c r="FH221">
        <f>INDEX('Effect Coding'!$A$205:$D$207,MATCH(Q221,'Effect Coding'!$A$205:$A$207,0),COLUMN('Effect Coding'!C422))</f>
        <v>-1</v>
      </c>
      <c r="FI221">
        <f>INDEX('Effect Coding'!$A$205:$D$207,MATCH(Q221,'Effect Coding'!$A$205:$A$207,0),COLUMN('Effect Coding'!D422))</f>
        <v>-1</v>
      </c>
      <c r="FJ221">
        <f>INDEX('Effect Coding'!$A$211:$C$212,MATCH(R221,'Effect Coding'!$A$211:$A$212,0),COLUMN('Effect Coding'!C428))</f>
        <v>1</v>
      </c>
      <c r="FK221">
        <f>INDEX('Effect Coding'!$A$216:$C$217,MATCH(S221,'Effect Coding'!$A$216:$A$217,0),COLUMN('Effect Coding'!C433))</f>
        <v>1</v>
      </c>
      <c r="FL221">
        <f>INDEX('Effect Coding'!$A$221:$C$222,MATCH(T221,'Effect Coding'!$A$221:$A$222,0),COLUMN('Effect Coding'!C438))</f>
        <v>1</v>
      </c>
      <c r="FM221">
        <f t="shared" si="6"/>
        <v>11</v>
      </c>
      <c r="FN221">
        <v>1</v>
      </c>
      <c r="FO221">
        <v>1</v>
      </c>
      <c r="FP221">
        <f t="shared" si="7"/>
        <v>11</v>
      </c>
    </row>
    <row r="222" spans="1:172" x14ac:dyDescent="0.25">
      <c r="A222" t="s">
        <v>423</v>
      </c>
      <c r="B222" t="s">
        <v>139</v>
      </c>
      <c r="C222" t="s">
        <v>8</v>
      </c>
      <c r="D222" t="s">
        <v>30</v>
      </c>
      <c r="E222" t="s">
        <v>28</v>
      </c>
      <c r="F222" t="s">
        <v>54</v>
      </c>
      <c r="G222" t="s">
        <v>189</v>
      </c>
      <c r="H222" t="s">
        <v>183</v>
      </c>
      <c r="I222" t="s">
        <v>50</v>
      </c>
      <c r="J222" t="s">
        <v>185</v>
      </c>
      <c r="K222" t="s">
        <v>70</v>
      </c>
      <c r="L222">
        <v>2</v>
      </c>
      <c r="M222" t="s">
        <v>60</v>
      </c>
      <c r="N222" t="s">
        <v>52</v>
      </c>
      <c r="O222" t="s">
        <v>62</v>
      </c>
      <c r="P222" t="s">
        <v>52</v>
      </c>
      <c r="Q222" t="s">
        <v>68</v>
      </c>
      <c r="R222" t="s">
        <v>51</v>
      </c>
      <c r="S222" t="s">
        <v>51</v>
      </c>
      <c r="T222" t="s">
        <v>51</v>
      </c>
      <c r="U222" s="20">
        <v>3.1</v>
      </c>
      <c r="V222">
        <f>INDEX('Effect Coding'!$A$53:$DD$159,MATCH(B222,'Effect Coding'!$A$53:$A$159,0), COLUMN('Effect Coding'!C271))</f>
        <v>0</v>
      </c>
      <c r="W222">
        <f>INDEX('Effect Coding'!$A$53:$DD$159,MATCH(B222,'Effect Coding'!$A$53:$A$159,0), COLUMN('Effect Coding'!D271))</f>
        <v>0</v>
      </c>
      <c r="X222">
        <f>INDEX('Effect Coding'!$A$53:$DD$159,MATCH(B222,'Effect Coding'!$A$53:$A$159,0), COLUMN('Effect Coding'!E271))</f>
        <v>0</v>
      </c>
      <c r="Y222">
        <f>INDEX('Effect Coding'!$A$53:$DD$159,MATCH(B222,'Effect Coding'!$A$53:$A$159,0), COLUMN('Effect Coding'!F271))</f>
        <v>0</v>
      </c>
      <c r="Z222">
        <f>INDEX('Effect Coding'!$A$53:$DD$159,MATCH(B222,'Effect Coding'!$A$53:$A$159,0), COLUMN('Effect Coding'!G271))</f>
        <v>0</v>
      </c>
      <c r="AA222">
        <f>INDEX('Effect Coding'!$A$53:$DD$159,MATCH(B222,'Effect Coding'!$A$53:$A$159,0), COLUMN('Effect Coding'!H271))</f>
        <v>0</v>
      </c>
      <c r="AB222">
        <f>INDEX('Effect Coding'!$A$53:$DD$159,MATCH(B222,'Effect Coding'!$A$53:$A$159,0), COLUMN('Effect Coding'!I271))</f>
        <v>0</v>
      </c>
      <c r="AC222">
        <f>INDEX('Effect Coding'!$A$53:$DD$159,MATCH(B222,'Effect Coding'!$A$53:$A$159,0), COLUMN('Effect Coding'!J271))</f>
        <v>0</v>
      </c>
      <c r="AD222">
        <f>INDEX('Effect Coding'!$A$53:$DD$159,MATCH(B222,'Effect Coding'!$A$53:$A$159,0), COLUMN('Effect Coding'!K271))</f>
        <v>0</v>
      </c>
      <c r="AE222">
        <f>INDEX('Effect Coding'!$A$53:$DD$159,MATCH(B222,'Effect Coding'!$A$53:$A$159,0), COLUMN('Effect Coding'!L271))</f>
        <v>0</v>
      </c>
      <c r="AF222">
        <f>INDEX('Effect Coding'!$A$53:$DD$159,MATCH(B222,'Effect Coding'!$A$53:$A$159,0), COLUMN('Effect Coding'!M271))</f>
        <v>0</v>
      </c>
      <c r="AG222">
        <f>INDEX('Effect Coding'!$A$53:$DD$159,MATCH(B222,'Effect Coding'!$A$53:$A$159,0), COLUMN('Effect Coding'!N271))</f>
        <v>0</v>
      </c>
      <c r="AH222">
        <f>INDEX('Effect Coding'!$A$53:$DD$159,MATCH(B222,'Effect Coding'!$A$53:$A$159,0), COLUMN('Effect Coding'!O271))</f>
        <v>0</v>
      </c>
      <c r="AI222">
        <f>INDEX('Effect Coding'!$A$53:$DD$159,MATCH(B222,'Effect Coding'!$A$53:$A$159,0), COLUMN('Effect Coding'!P271))</f>
        <v>0</v>
      </c>
      <c r="AJ222">
        <f>INDEX('Effect Coding'!$A$53:$DD$159,MATCH(B222,'Effect Coding'!$A$53:$A$159,0), COLUMN('Effect Coding'!Q271))</f>
        <v>0</v>
      </c>
      <c r="AK222">
        <f>INDEX('Effect Coding'!$A$53:$DD$159,MATCH(B222,'Effect Coding'!$A$53:$A$159,0), COLUMN('Effect Coding'!R271))</f>
        <v>0</v>
      </c>
      <c r="AL222">
        <f>INDEX('Effect Coding'!$A$53:$DD$159,MATCH(B222,'Effect Coding'!$A$53:$A$159,0), COLUMN('Effect Coding'!S271))</f>
        <v>0</v>
      </c>
      <c r="AM222">
        <f>INDEX('Effect Coding'!$A$53:$DD$159,MATCH(B222,'Effect Coding'!$A$53:$A$159,0), COLUMN('Effect Coding'!T271))</f>
        <v>0</v>
      </c>
      <c r="AN222">
        <f>INDEX('Effect Coding'!$A$53:$DD$159,MATCH(B222,'Effect Coding'!$A$53:$A$159,0), COLUMN('Effect Coding'!U271))</f>
        <v>0</v>
      </c>
      <c r="AO222">
        <f>INDEX('Effect Coding'!$A$53:$DD$159,MATCH(B222,'Effect Coding'!$A$53:$A$159,0), COLUMN('Effect Coding'!V271))</f>
        <v>0</v>
      </c>
      <c r="AP222">
        <f>INDEX('Effect Coding'!$A$53:$DD$159,MATCH(B222,'Effect Coding'!$A$53:$A$159,0), COLUMN('Effect Coding'!W271))</f>
        <v>0</v>
      </c>
      <c r="AQ222">
        <f>INDEX('Effect Coding'!$A$53:$DD$159,MATCH(B222,'Effect Coding'!$A$53:$A$159,0), COLUMN('Effect Coding'!X271))</f>
        <v>0</v>
      </c>
      <c r="AR222">
        <f>INDEX('Effect Coding'!$A$53:$DD$159,MATCH(B222,'Effect Coding'!$A$53:$A$159,0), COLUMN('Effect Coding'!Y271))</f>
        <v>0</v>
      </c>
      <c r="AS222">
        <f>INDEX('Effect Coding'!$A$53:$DD$159,MATCH(B222,'Effect Coding'!$A$53:$A$159,0), COLUMN('Effect Coding'!Z271))</f>
        <v>0</v>
      </c>
      <c r="AT222">
        <f>INDEX('Effect Coding'!$A$53:$DD$159,MATCH(B222,'Effect Coding'!$A$53:$A$159,0), COLUMN('Effect Coding'!AA271))</f>
        <v>0</v>
      </c>
      <c r="AU222">
        <f>INDEX('Effect Coding'!$A$53:$DD$159,MATCH(B222,'Effect Coding'!$A$53:$A$159,0), COLUMN('Effect Coding'!AB271))</f>
        <v>0</v>
      </c>
      <c r="AV222">
        <f>INDEX('Effect Coding'!$A$53:$DD$159,MATCH(B222,'Effect Coding'!$A$53:$A$159,0), COLUMN('Effect Coding'!AC271))</f>
        <v>0</v>
      </c>
      <c r="AW222">
        <f>INDEX('Effect Coding'!$A$53:$DD$159,MATCH(B222,'Effect Coding'!$A$53:$A$159,0), COLUMN('Effect Coding'!AD271))</f>
        <v>0</v>
      </c>
      <c r="AX222">
        <f>INDEX('Effect Coding'!$A$53:$DD$159,MATCH(B222,'Effect Coding'!$A$53:$A$159,0), COLUMN('Effect Coding'!AE271))</f>
        <v>0</v>
      </c>
      <c r="AY222">
        <f>INDEX('Effect Coding'!$A$53:$DD$159,MATCH(B222,'Effect Coding'!$A$53:$A$159,0), COLUMN('Effect Coding'!AF271))</f>
        <v>0</v>
      </c>
      <c r="AZ222">
        <f>INDEX('Effect Coding'!$A$53:$DD$159,MATCH(B222,'Effect Coding'!$A$53:$A$159,0), COLUMN('Effect Coding'!AG271))</f>
        <v>0</v>
      </c>
      <c r="BA222">
        <f>INDEX('Effect Coding'!$A$53:$DD$159,MATCH(B222,'Effect Coding'!$A$53:$A$159,0), COLUMN('Effect Coding'!AH271))</f>
        <v>0</v>
      </c>
      <c r="BB222">
        <f>INDEX('Effect Coding'!$A$53:$DD$159,MATCH(B222,'Effect Coding'!$A$53:$A$159,0), COLUMN('Effect Coding'!AI271))</f>
        <v>0</v>
      </c>
      <c r="BC222">
        <f>INDEX('Effect Coding'!$A$53:$DD$159,MATCH(B222,'Effect Coding'!$A$53:$A$159,0), COLUMN('Effect Coding'!AJ271))</f>
        <v>0</v>
      </c>
      <c r="BD222">
        <f>INDEX('Effect Coding'!$A$53:$DD$159,MATCH(B222,'Effect Coding'!$A$53:$A$159,0), COLUMN('Effect Coding'!AK271))</f>
        <v>0</v>
      </c>
      <c r="BE222">
        <f>INDEX('Effect Coding'!$A$53:$DD$159,MATCH(B222,'Effect Coding'!$A$53:$A$159,0), COLUMN('Effect Coding'!AL271))</f>
        <v>0</v>
      </c>
      <c r="BF222">
        <f>INDEX('Effect Coding'!$A$53:$DD$159,MATCH(B222,'Effect Coding'!$A$53:$A$159,0), COLUMN('Effect Coding'!AM271))</f>
        <v>0</v>
      </c>
      <c r="BG222">
        <f>INDEX('Effect Coding'!$A$53:$DD$159,MATCH(B222,'Effect Coding'!$A$53:$A$159,0), COLUMN('Effect Coding'!AN271))</f>
        <v>0</v>
      </c>
      <c r="BH222">
        <f>INDEX('Effect Coding'!$A$53:$DD$159,MATCH(B222,'Effect Coding'!$A$53:$A$159,0), COLUMN('Effect Coding'!AO271))</f>
        <v>0</v>
      </c>
      <c r="BI222">
        <f>INDEX('Effect Coding'!$A$53:$DD$159,MATCH(B222,'Effect Coding'!$A$53:$A$159,0), COLUMN('Effect Coding'!AP271))</f>
        <v>0</v>
      </c>
      <c r="BJ222">
        <f>INDEX('Effect Coding'!$A$53:$DD$159,MATCH(B222,'Effect Coding'!$A$53:$A$159,0), COLUMN('Effect Coding'!AQ271))</f>
        <v>0</v>
      </c>
      <c r="BK222">
        <f>INDEX('Effect Coding'!$A$53:$DD$159,MATCH(B222,'Effect Coding'!$A$53:$A$159,0), COLUMN('Effect Coding'!AR271))</f>
        <v>0</v>
      </c>
      <c r="BL222">
        <f>INDEX('Effect Coding'!$A$53:$DD$159,MATCH(B222,'Effect Coding'!$A$53:$A$159,0), COLUMN('Effect Coding'!AS271))</f>
        <v>0</v>
      </c>
      <c r="BM222">
        <f>INDEX('Effect Coding'!$A$53:$DD$159,MATCH(B222,'Effect Coding'!$A$53:$A$159,0), COLUMN('Effect Coding'!AT271))</f>
        <v>0</v>
      </c>
      <c r="BN222">
        <f>INDEX('Effect Coding'!$A$53:$DD$159,MATCH(B222,'Effect Coding'!$A$53:$A$159,0), COLUMN('Effect Coding'!AU271))</f>
        <v>0</v>
      </c>
      <c r="BO222">
        <f>INDEX('Effect Coding'!$A$53:$DD$159,MATCH(B222,'Effect Coding'!$A$53:$A$159,0), COLUMN('Effect Coding'!AV271))</f>
        <v>0</v>
      </c>
      <c r="BP222">
        <f>INDEX('Effect Coding'!$A$53:$DD$159,MATCH(B222,'Effect Coding'!$A$53:$A$159,0), COLUMN('Effect Coding'!AW271))</f>
        <v>0</v>
      </c>
      <c r="BQ222">
        <f>INDEX('Effect Coding'!$A$53:$DD$159,MATCH(B222,'Effect Coding'!$A$53:$A$159,0), COLUMN('Effect Coding'!AX271))</f>
        <v>0</v>
      </c>
      <c r="BR222">
        <f>INDEX('Effect Coding'!$A$53:$DD$159,MATCH(B222,'Effect Coding'!$A$53:$A$159,0), COLUMN('Effect Coding'!AY271))</f>
        <v>0</v>
      </c>
      <c r="BS222">
        <f>INDEX('Effect Coding'!$A$53:$DD$159,MATCH(B222,'Effect Coding'!$A$53:$A$159,0), COLUMN('Effect Coding'!AZ271))</f>
        <v>0</v>
      </c>
      <c r="BT222">
        <f>INDEX('Effect Coding'!$A$53:$DD$159,MATCH(B222,'Effect Coding'!$A$53:$A$159,0), COLUMN('Effect Coding'!BA271))</f>
        <v>0</v>
      </c>
      <c r="BU222">
        <f>INDEX('Effect Coding'!$A$53:$DD$159,MATCH(B222,'Effect Coding'!$A$53:$A$159,0), COLUMN('Effect Coding'!BB271))</f>
        <v>0</v>
      </c>
      <c r="BV222">
        <f>INDEX('Effect Coding'!$A$53:$DD$159,MATCH(B222,'Effect Coding'!$A$53:$A$159,0), COLUMN('Effect Coding'!BC271))</f>
        <v>0</v>
      </c>
      <c r="BW222">
        <f>INDEX('Effect Coding'!$A$53:$DD$159,MATCH(B222,'Effect Coding'!$A$53:$A$159,0), COLUMN('Effect Coding'!BD271))</f>
        <v>0</v>
      </c>
      <c r="BX222">
        <f>INDEX('Effect Coding'!$A$53:$DD$159,MATCH(B222,'Effect Coding'!$A$53:$A$159,0), COLUMN('Effect Coding'!BE271))</f>
        <v>0</v>
      </c>
      <c r="BY222">
        <f>INDEX('Effect Coding'!$A$53:$DD$159,MATCH(B222,'Effect Coding'!$A$53:$A$159,0), COLUMN('Effect Coding'!BF271))</f>
        <v>0</v>
      </c>
      <c r="BZ222">
        <f>INDEX('Effect Coding'!$A$53:$DD$159,MATCH(B222,'Effect Coding'!$A$53:$A$159,0), COLUMN('Effect Coding'!BG271))</f>
        <v>0</v>
      </c>
      <c r="CA222">
        <f>INDEX('Effect Coding'!$A$53:$DD$159,MATCH(B222,'Effect Coding'!$A$53:$A$159,0), COLUMN('Effect Coding'!BH271))</f>
        <v>0</v>
      </c>
      <c r="CB222">
        <f>INDEX('Effect Coding'!$A$53:$DD$159,MATCH(B222,'Effect Coding'!$A$53:$A$159,0), COLUMN('Effect Coding'!BI271))</f>
        <v>0</v>
      </c>
      <c r="CC222">
        <f>INDEX('Effect Coding'!$A$53:$DD$159,MATCH(B222,'Effect Coding'!$A$53:$A$159,0), COLUMN('Effect Coding'!BJ271))</f>
        <v>0</v>
      </c>
      <c r="CD222">
        <f>INDEX('Effect Coding'!$A$53:$DD$159,MATCH(B222,'Effect Coding'!$A$53:$A$159,0), COLUMN('Effect Coding'!BK271))</f>
        <v>0</v>
      </c>
      <c r="CE222">
        <f>INDEX('Effect Coding'!$A$53:$DD$159,MATCH(B222,'Effect Coding'!$A$53:$A$159,0), COLUMN('Effect Coding'!BL271))</f>
        <v>0</v>
      </c>
      <c r="CF222">
        <f>INDEX('Effect Coding'!$A$53:$DD$159,MATCH(B222,'Effect Coding'!$A$53:$A$159,0), COLUMN('Effect Coding'!BM271))</f>
        <v>0</v>
      </c>
      <c r="CG222">
        <f>INDEX('Effect Coding'!$A$53:$DD$159,MATCH(B222,'Effect Coding'!$A$53:$A$159,0), COLUMN('Effect Coding'!BN271))</f>
        <v>0</v>
      </c>
      <c r="CH222">
        <f>INDEX('Effect Coding'!$A$53:$DD$159,MATCH(B222,'Effect Coding'!$A$53:$A$159,0), COLUMN('Effect Coding'!BO271))</f>
        <v>0</v>
      </c>
      <c r="CI222">
        <f>INDEX('Effect Coding'!$A$53:$DD$159,MATCH(B222,'Effect Coding'!$A$53:$A$159,0), COLUMN('Effect Coding'!BP271))</f>
        <v>0</v>
      </c>
      <c r="CJ222">
        <f>INDEX('Effect Coding'!$A$53:$DD$159,MATCH(B222,'Effect Coding'!$A$53:$A$159,0), COLUMN('Effect Coding'!BQ271))</f>
        <v>0</v>
      </c>
      <c r="CK222">
        <f>INDEX('Effect Coding'!$A$53:$DD$159,MATCH(B222,'Effect Coding'!$A$53:$A$159,0), COLUMN('Effect Coding'!BR271))</f>
        <v>0</v>
      </c>
      <c r="CL222">
        <f>INDEX('Effect Coding'!$A$53:$DD$159,MATCH(B222,'Effect Coding'!$A$53:$A$159,0), COLUMN('Effect Coding'!BS271))</f>
        <v>0</v>
      </c>
      <c r="CM222">
        <f>INDEX('Effect Coding'!$A$53:$DD$159,MATCH(B222,'Effect Coding'!$A$53:$A$159,0), COLUMN('Effect Coding'!BT271))</f>
        <v>0</v>
      </c>
      <c r="CN222">
        <f>INDEX('Effect Coding'!$A$53:$DD$159,MATCH(B222,'Effect Coding'!$A$53:$A$159,0), COLUMN('Effect Coding'!BU271))</f>
        <v>0</v>
      </c>
      <c r="CO222">
        <f>INDEX('Effect Coding'!$A$53:$DD$159,MATCH(B222,'Effect Coding'!$A$53:$A$159,0), COLUMN('Effect Coding'!BV271))</f>
        <v>0</v>
      </c>
      <c r="CP222">
        <f>INDEX('Effect Coding'!$A$53:$DD$159,MATCH(B222,'Effect Coding'!$A$53:$A$159,0), COLUMN('Effect Coding'!BW271))</f>
        <v>1</v>
      </c>
      <c r="CQ222">
        <f>INDEX('Effect Coding'!$A$53:$DD$159,MATCH(B222,'Effect Coding'!$A$53:$A$159,0), COLUMN('Effect Coding'!BX271))</f>
        <v>0</v>
      </c>
      <c r="CR222">
        <f>INDEX('Effect Coding'!$A$53:$DD$159,MATCH(B222,'Effect Coding'!$A$53:$A$159,0), COLUMN('Effect Coding'!BY271))</f>
        <v>0</v>
      </c>
      <c r="CS222">
        <f>INDEX('Effect Coding'!$A$53:$DD$159,MATCH(B222,'Effect Coding'!$A$53:$A$159,0), COLUMN('Effect Coding'!BZ271))</f>
        <v>0</v>
      </c>
      <c r="CT222">
        <f>INDEX('Effect Coding'!$A$53:$DD$159,MATCH(B222,'Effect Coding'!$A$53:$A$159,0), COLUMN('Effect Coding'!CA271))</f>
        <v>0</v>
      </c>
      <c r="CU222">
        <f>INDEX('Effect Coding'!$A$53:$DD$159,MATCH(B222,'Effect Coding'!$A$53:$A$159,0), COLUMN('Effect Coding'!CB271))</f>
        <v>0</v>
      </c>
      <c r="CV222">
        <f>INDEX('Effect Coding'!$A$53:$DD$159,MATCH(B222,'Effect Coding'!$A$53:$A$159,0), COLUMN('Effect Coding'!CC271))</f>
        <v>0</v>
      </c>
      <c r="CW222">
        <f>INDEX('Effect Coding'!$A$53:$DD$159,MATCH(B222,'Effect Coding'!$A$53:$A$159,0), COLUMN('Effect Coding'!CD271))</f>
        <v>0</v>
      </c>
      <c r="CX222">
        <f>INDEX('Effect Coding'!$A$53:$DD$159,MATCH(B222,'Effect Coding'!$A$53:$A$159,0), COLUMN('Effect Coding'!CE271))</f>
        <v>0</v>
      </c>
      <c r="CY222">
        <f>INDEX('Effect Coding'!$A$53:$DD$159,MATCH(B222,'Effect Coding'!$A$53:$A$159,0), COLUMN('Effect Coding'!CF271))</f>
        <v>0</v>
      </c>
      <c r="CZ222">
        <f>INDEX('Effect Coding'!$A$53:$DD$159,MATCH(B222,'Effect Coding'!$A$53:$A$159,0), COLUMN('Effect Coding'!CG271))</f>
        <v>0</v>
      </c>
      <c r="DA222">
        <f>INDEX('Effect Coding'!$A$53:$DD$159,MATCH(B222,'Effect Coding'!$A$53:$A$159,0), COLUMN('Effect Coding'!CH271))</f>
        <v>0</v>
      </c>
      <c r="DB222">
        <f>INDEX('Effect Coding'!$A$53:$DD$159,MATCH(B222,'Effect Coding'!$A$53:$A$159,0), COLUMN('Effect Coding'!CI271))</f>
        <v>0</v>
      </c>
      <c r="DC222">
        <f>INDEX('Effect Coding'!$A$53:$DD$159,MATCH(B222,'Effect Coding'!$A$53:$A$159,0), COLUMN('Effect Coding'!CJ271))</f>
        <v>0</v>
      </c>
      <c r="DD222">
        <f>INDEX('Effect Coding'!$A$53:$DD$159,MATCH(B222,'Effect Coding'!$A$53:$A$159,0), COLUMN('Effect Coding'!CK271))</f>
        <v>0</v>
      </c>
      <c r="DE222">
        <f>INDEX('Effect Coding'!$A$53:$DD$159,MATCH(B222,'Effect Coding'!$A$53:$A$159,0), COLUMN('Effect Coding'!CL271))</f>
        <v>0</v>
      </c>
      <c r="DF222">
        <f>INDEX('Effect Coding'!$A$53:$DD$159,MATCH(B222,'Effect Coding'!$A$53:$A$159,0), COLUMN('Effect Coding'!CM271))</f>
        <v>0</v>
      </c>
      <c r="DG222">
        <f>INDEX('Effect Coding'!$A$53:$DD$159,MATCH(B222,'Effect Coding'!$A$53:$A$159,0), COLUMN('Effect Coding'!CN271))</f>
        <v>0</v>
      </c>
      <c r="DH222">
        <f>INDEX('Effect Coding'!$A$53:$DD$159,MATCH(B222,'Effect Coding'!$A$53:$A$159,0), COLUMN('Effect Coding'!CO271))</f>
        <v>0</v>
      </c>
      <c r="DI222">
        <f>INDEX('Effect Coding'!$A$53:$DD$159,MATCH(B222,'Effect Coding'!$A$53:$A$159,0), COLUMN('Effect Coding'!CP271))</f>
        <v>0</v>
      </c>
      <c r="DJ222">
        <f>INDEX('Effect Coding'!$A$53:$DD$159,MATCH(B222,'Effect Coding'!$A$53:$A$159,0), COLUMN('Effect Coding'!CQ271))</f>
        <v>0</v>
      </c>
      <c r="DK222">
        <f>INDEX('Effect Coding'!$A$53:$DD$159,MATCH(B222,'Effect Coding'!$A$53:$A$159,0), COLUMN('Effect Coding'!CR271))</f>
        <v>0</v>
      </c>
      <c r="DL222">
        <f>INDEX('Effect Coding'!$A$53:$DD$159,MATCH(B222,'Effect Coding'!$A$53:$A$159,0), COLUMN('Effect Coding'!CS271))</f>
        <v>0</v>
      </c>
      <c r="DM222">
        <f>INDEX('Effect Coding'!$A$53:$DD$159,MATCH(B222,'Effect Coding'!$A$53:$A$159,0), COLUMN('Effect Coding'!CT271))</f>
        <v>0</v>
      </c>
      <c r="DN222">
        <f>INDEX('Effect Coding'!$A$53:$DD$159,MATCH(B222,'Effect Coding'!$A$53:$A$159,0), COLUMN('Effect Coding'!CU271))</f>
        <v>0</v>
      </c>
      <c r="DO222">
        <f>INDEX('Effect Coding'!$A$53:$DD$159,MATCH(B222,'Effect Coding'!$A$53:$A$159,0), COLUMN('Effect Coding'!CV271))</f>
        <v>0</v>
      </c>
      <c r="DP222">
        <f>INDEX('Effect Coding'!$A$53:$DD$159,MATCH(B222,'Effect Coding'!$A$53:$A$159,0), COLUMN('Effect Coding'!CW271))</f>
        <v>0</v>
      </c>
      <c r="DQ222">
        <f>INDEX('Effect Coding'!$A$53:$DD$159,MATCH(B222,'Effect Coding'!$A$53:$A$159,0), COLUMN('Effect Coding'!CX271))</f>
        <v>0</v>
      </c>
      <c r="DR222">
        <f>INDEX('Effect Coding'!$A$53:$DD$159,MATCH(B222,'Effect Coding'!$A$53:$A$159,0), COLUMN('Effect Coding'!CY271))</f>
        <v>0</v>
      </c>
      <c r="DS222">
        <f>INDEX('Effect Coding'!$A$53:$DD$159,MATCH(B222,'Effect Coding'!$A$53:$A$159,0), COLUMN('Effect Coding'!CZ271))</f>
        <v>0</v>
      </c>
      <c r="DT222">
        <f>INDEX('Effect Coding'!$A$53:$DD$159,MATCH(B222,'Effect Coding'!$A$53:$A$159,0), COLUMN('Effect Coding'!DA271))</f>
        <v>0</v>
      </c>
      <c r="DU222">
        <f>INDEX('Effect Coding'!$A$53:$DD$159,MATCH(B222,'Effect Coding'!$A$53:$A$159,0), COLUMN('Effect Coding'!DB271))</f>
        <v>0</v>
      </c>
      <c r="DV222">
        <f>INDEX('Effect Coding'!$A$53:$DD$159,MATCH(B222,'Effect Coding'!$A$53:$A$159,0), COLUMN('Effect Coding'!DC271))</f>
        <v>0</v>
      </c>
      <c r="DW222">
        <f>INDEX('Effect Coding'!$A$53:$DD$159,MATCH(B222,'Effect Coding'!$A$53:$A$159,0), COLUMN('Effect Coding'!DD271))</f>
        <v>0</v>
      </c>
      <c r="DX222">
        <f>INDEX('Effect Coding'!$A$40:$K$49,MATCH(C222,'Effect Coding'!$A$40:$A$49,0),COLUMN('Effect Coding'!C258))</f>
        <v>0</v>
      </c>
      <c r="DY222">
        <f>INDEX('Effect Coding'!$A$40:$K$49,MATCH(C222,'Effect Coding'!$A$40:$A$49,0),COLUMN('Effect Coding'!D258))</f>
        <v>0</v>
      </c>
      <c r="DZ222">
        <f>INDEX('Effect Coding'!$A$40:$K$49,MATCH(C222,'Effect Coding'!$A$40:$A$49,0),COLUMN('Effect Coding'!E258))</f>
        <v>0</v>
      </c>
      <c r="EA222">
        <f>INDEX('Effect Coding'!$A$40:$K$49,MATCH(C222,'Effect Coding'!$A$40:$A$49,0),COLUMN('Effect Coding'!F258))</f>
        <v>0</v>
      </c>
      <c r="EB222">
        <f>INDEX('Effect Coding'!$A$40:$K$49,MATCH(C222,'Effect Coding'!$A$40:$A$49,0),COLUMN('Effect Coding'!G258))</f>
        <v>0</v>
      </c>
      <c r="EC222">
        <f>INDEX('Effect Coding'!$A$40:$K$49,MATCH(C222,'Effect Coding'!$A$40:$A$49,0),COLUMN('Effect Coding'!H258))</f>
        <v>0</v>
      </c>
      <c r="ED222">
        <f>INDEX('Effect Coding'!$A$40:$K$49,MATCH(C222,'Effect Coding'!$A$40:$A$49,0),COLUMN('Effect Coding'!I258))</f>
        <v>1</v>
      </c>
      <c r="EE222">
        <f>INDEX('Effect Coding'!$A$40:$K$49,MATCH(C222,'Effect Coding'!$A$40:$A$49,0),COLUMN('Effect Coding'!J258))</f>
        <v>0</v>
      </c>
      <c r="EF222">
        <f>INDEX('Effect Coding'!$A$40:$K$49,MATCH(C222,'Effect Coding'!$A$40:$A$49,0),COLUMN('Effect Coding'!K258))</f>
        <v>0</v>
      </c>
      <c r="EG222">
        <f>INDEX('Effect Coding'!$A$33:$E$36,MATCH(D222,'Effect Coding'!$A$33:$A$36,0),COLUMN('Effect Coding'!C251))</f>
        <v>1</v>
      </c>
      <c r="EH222">
        <f>INDEX('Effect Coding'!$A$33:$E$36,MATCH(D222,'Effect Coding'!$A$33:$A$36,0),COLUMN('Effect Coding'!D251))</f>
        <v>0</v>
      </c>
      <c r="EI222">
        <f>INDEX('Effect Coding'!$A$33:$E$36,MATCH(D222,'Effect Coding'!$A$33:$A$36,0),COLUMN('Effect Coding'!E251))</f>
        <v>0</v>
      </c>
      <c r="EJ222">
        <f>INDEX('Effect Coding'!$A$27:$D$29,MATCH(E222,'Effect Coding'!$A$27:$A$29,0),COLUMN('Effect Coding'!C245))</f>
        <v>1</v>
      </c>
      <c r="EK222">
        <f>INDEX('Effect Coding'!$A$27:$D$29,MATCH(E222,'Effect Coding'!$A$27:$A$29,0),COLUMN('Effect Coding'!D245))</f>
        <v>0</v>
      </c>
      <c r="EL222">
        <f>INDEX('Effect Coding'!$A$21:$D$23,MATCH(F222,'Effect Coding'!$A$21:$A$23,0),COLUMN('Effect Coding'!C239))</f>
        <v>-1</v>
      </c>
      <c r="EM222">
        <f>INDEX('Effect Coding'!$A$21:$D$23,MATCH(F222,'Effect Coding'!$A$21:$A$23,0),COLUMN('Effect Coding'!D239))</f>
        <v>-1</v>
      </c>
      <c r="EN222">
        <f>INDEX('Effect Coding'!$A$15:$D$17,MATCH(G222,'Effect Coding'!$A$15:$A$17,0),COLUMN('Effect Coding'!C233))</f>
        <v>0</v>
      </c>
      <c r="EO222">
        <f>INDEX('Effect Coding'!$A$15:$D$17,MATCH(G222,'Effect Coding'!$A$15:$A$17,0),COLUMN('Effect Coding'!D233))</f>
        <v>1</v>
      </c>
      <c r="EP222">
        <f>INDEX('Effect Coding'!$A$9:$D$11,MATCH(H222,'Effect Coding'!$A$9:$A$11,0),COLUMN('Effect Coding'!C227))</f>
        <v>1</v>
      </c>
      <c r="EQ222">
        <f>INDEX('Effect Coding'!$A$9:$D$11,MATCH(H222,'Effect Coding'!$A$9:$A$11,0),COLUMN('Effect Coding'!D227))</f>
        <v>0</v>
      </c>
      <c r="ER222">
        <f>INDEX('Effect Coding'!$A$3:$D$5,MATCH(I222,'Effect Coding'!$A$3:$A$5,0),COLUMN('Effect Coding'!C221))</f>
        <v>1</v>
      </c>
      <c r="ES222">
        <f>INDEX('Effect Coding'!$A$3:$D$5,MATCH(I222,'Effect Coding'!$A$3:$A$5,0),COLUMN('Effect Coding'!D221))</f>
        <v>0</v>
      </c>
      <c r="ET222">
        <f>INDEX('Effect Coding'!$A$163:$D$165,MATCH(J222,'Effect Coding'!$A$163:$A$165,0),COLUMN('Effect Coding'!C381))</f>
        <v>1</v>
      </c>
      <c r="EU222">
        <f>INDEX('Effect Coding'!$A$163:$D$165,MATCH(J222,'Effect Coding'!$A$163:$A$165,0),COLUMN('Effect Coding'!D381))</f>
        <v>0</v>
      </c>
      <c r="EV222">
        <f>INDEX('Effect Coding'!$A$163:$D$165,MATCH(K222,'Effect Coding'!$A$169:$A$171,0),COLUMN('Effect Coding'!C381))</f>
        <v>0</v>
      </c>
      <c r="EW222">
        <f>INDEX('Effect Coding'!$A$163:$D$165,MATCH(K222,'Effect Coding'!$A$169:$A$171,0),COLUMN('Effect Coding'!D381))</f>
        <v>1</v>
      </c>
      <c r="EX222">
        <f>INDEX('Effect Coding'!$A$175:$E$178,MATCH(L222,'Effect Coding'!$A$175:$A$178,0),COLUMN('Effect Coding'!C393))</f>
        <v>0</v>
      </c>
      <c r="EY222">
        <f>INDEX('Effect Coding'!$A$175:$E$178,MATCH(L222,'Effect Coding'!$A$175:$A$178,0),COLUMN('Effect Coding'!D393))</f>
        <v>0</v>
      </c>
      <c r="EZ222">
        <f>INDEX('Effect Coding'!$A$175:$E$178,MATCH(L222,'Effect Coding'!$A$175:$A$178,0),COLUMN('Effect Coding'!E393))</f>
        <v>1</v>
      </c>
      <c r="FA222">
        <f>INDEX('Effect Coding'!$A$182:$E$185,MATCH(M222,'Effect Coding'!$A$182:$A$185,0),COLUMN('Effect Coding'!C400))</f>
        <v>0</v>
      </c>
      <c r="FB222">
        <f>INDEX('Effect Coding'!$A$182:$E$185,MATCH(M222,'Effect Coding'!$A$182:$A$185,0),COLUMN('Effect Coding'!D400))</f>
        <v>1</v>
      </c>
      <c r="FC222">
        <f>INDEX('Effect Coding'!$A$182:$E$185,MATCH(M222,'Effect Coding'!$A$182:$A$185,0),COLUMN('Effect Coding'!E400))</f>
        <v>0</v>
      </c>
      <c r="FD222">
        <f>INDEX('Effect Coding'!$A$189:$C$190,MATCH(N222,'Effect Coding'!$A$189:$A$190,0),COLUMN('Effect Coding'!C407))</f>
        <v>-1</v>
      </c>
      <c r="FE222">
        <f>INDEX('Effect Coding'!$A$194:$D$196,MATCH(O222,'Effect Coding'!$A$194:$A$196,0),COLUMN('Effect Coding'!C412))</f>
        <v>-1</v>
      </c>
      <c r="FF222">
        <f>INDEX('Effect Coding'!$A$194:$D$196,MATCH(O222,'Effect Coding'!$A$194:$A$196,0),COLUMN('Effect Coding'!D412))</f>
        <v>-1</v>
      </c>
      <c r="FG222">
        <f>INDEX('Effect Coding'!$A$200:$C$201,MATCH(P222,'Effect Coding'!$A$200:$A$201,0),COLUMN('Effect Coding'!C418))</f>
        <v>1</v>
      </c>
      <c r="FH222">
        <f>INDEX('Effect Coding'!$A$205:$D$207,MATCH(Q222,'Effect Coding'!$A$205:$A$207,0),COLUMN('Effect Coding'!C423))</f>
        <v>-1</v>
      </c>
      <c r="FI222">
        <f>INDEX('Effect Coding'!$A$205:$D$207,MATCH(Q222,'Effect Coding'!$A$205:$A$207,0),COLUMN('Effect Coding'!D423))</f>
        <v>-1</v>
      </c>
      <c r="FJ222">
        <f>INDEX('Effect Coding'!$A$211:$C$212,MATCH(R222,'Effect Coding'!$A$211:$A$212,0),COLUMN('Effect Coding'!C429))</f>
        <v>1</v>
      </c>
      <c r="FK222">
        <f>INDEX('Effect Coding'!$A$216:$C$217,MATCH(S222,'Effect Coding'!$A$216:$A$217,0),COLUMN('Effect Coding'!C434))</f>
        <v>1</v>
      </c>
      <c r="FL222">
        <f>INDEX('Effect Coding'!$A$221:$C$222,MATCH(T222,'Effect Coding'!$A$221:$A$222,0),COLUMN('Effect Coding'!C439))</f>
        <v>1</v>
      </c>
      <c r="FM222">
        <f t="shared" si="6"/>
        <v>9</v>
      </c>
      <c r="FN222">
        <v>1</v>
      </c>
      <c r="FO222">
        <v>1</v>
      </c>
      <c r="FP222">
        <f t="shared" si="7"/>
        <v>9</v>
      </c>
    </row>
    <row r="223" spans="1:172" x14ac:dyDescent="0.25">
      <c r="A223" t="s">
        <v>424</v>
      </c>
      <c r="B223" t="s">
        <v>140</v>
      </c>
      <c r="C223" t="s">
        <v>9</v>
      </c>
      <c r="D223" t="s">
        <v>30</v>
      </c>
      <c r="E223" t="s">
        <v>1</v>
      </c>
      <c r="F223" t="s">
        <v>53</v>
      </c>
      <c r="G223" t="s">
        <v>181</v>
      </c>
      <c r="H223" t="s">
        <v>185</v>
      </c>
      <c r="I223" t="s">
        <v>50</v>
      </c>
      <c r="J223" t="s">
        <v>185</v>
      </c>
      <c r="K223" t="s">
        <v>63</v>
      </c>
      <c r="L223">
        <v>0</v>
      </c>
      <c r="M223" t="s">
        <v>67</v>
      </c>
      <c r="N223" t="s">
        <v>51</v>
      </c>
      <c r="O223" t="s">
        <v>51</v>
      </c>
      <c r="P223" t="s">
        <v>52</v>
      </c>
      <c r="Q223" t="s">
        <v>51</v>
      </c>
      <c r="R223" t="s">
        <v>51</v>
      </c>
      <c r="S223" t="s">
        <v>51</v>
      </c>
      <c r="T223" t="s">
        <v>51</v>
      </c>
      <c r="U223" s="20">
        <v>9.6999999999999993</v>
      </c>
      <c r="V223">
        <f>INDEX('Effect Coding'!$A$53:$DD$159,MATCH(B223,'Effect Coding'!$A$53:$A$159,0), COLUMN('Effect Coding'!C272))</f>
        <v>0</v>
      </c>
      <c r="W223">
        <f>INDEX('Effect Coding'!$A$53:$DD$159,MATCH(B223,'Effect Coding'!$A$53:$A$159,0), COLUMN('Effect Coding'!D272))</f>
        <v>0</v>
      </c>
      <c r="X223">
        <f>INDEX('Effect Coding'!$A$53:$DD$159,MATCH(B223,'Effect Coding'!$A$53:$A$159,0), COLUMN('Effect Coding'!E272))</f>
        <v>0</v>
      </c>
      <c r="Y223">
        <f>INDEX('Effect Coding'!$A$53:$DD$159,MATCH(B223,'Effect Coding'!$A$53:$A$159,0), COLUMN('Effect Coding'!F272))</f>
        <v>0</v>
      </c>
      <c r="Z223">
        <f>INDEX('Effect Coding'!$A$53:$DD$159,MATCH(B223,'Effect Coding'!$A$53:$A$159,0), COLUMN('Effect Coding'!G272))</f>
        <v>0</v>
      </c>
      <c r="AA223">
        <f>INDEX('Effect Coding'!$A$53:$DD$159,MATCH(B223,'Effect Coding'!$A$53:$A$159,0), COLUMN('Effect Coding'!H272))</f>
        <v>0</v>
      </c>
      <c r="AB223">
        <f>INDEX('Effect Coding'!$A$53:$DD$159,MATCH(B223,'Effect Coding'!$A$53:$A$159,0), COLUMN('Effect Coding'!I272))</f>
        <v>0</v>
      </c>
      <c r="AC223">
        <f>INDEX('Effect Coding'!$A$53:$DD$159,MATCH(B223,'Effect Coding'!$A$53:$A$159,0), COLUMN('Effect Coding'!J272))</f>
        <v>0</v>
      </c>
      <c r="AD223">
        <f>INDEX('Effect Coding'!$A$53:$DD$159,MATCH(B223,'Effect Coding'!$A$53:$A$159,0), COLUMN('Effect Coding'!K272))</f>
        <v>0</v>
      </c>
      <c r="AE223">
        <f>INDEX('Effect Coding'!$A$53:$DD$159,MATCH(B223,'Effect Coding'!$A$53:$A$159,0), COLUMN('Effect Coding'!L272))</f>
        <v>0</v>
      </c>
      <c r="AF223">
        <f>INDEX('Effect Coding'!$A$53:$DD$159,MATCH(B223,'Effect Coding'!$A$53:$A$159,0), COLUMN('Effect Coding'!M272))</f>
        <v>0</v>
      </c>
      <c r="AG223">
        <f>INDEX('Effect Coding'!$A$53:$DD$159,MATCH(B223,'Effect Coding'!$A$53:$A$159,0), COLUMN('Effect Coding'!N272))</f>
        <v>0</v>
      </c>
      <c r="AH223">
        <f>INDEX('Effect Coding'!$A$53:$DD$159,MATCH(B223,'Effect Coding'!$A$53:$A$159,0), COLUMN('Effect Coding'!O272))</f>
        <v>0</v>
      </c>
      <c r="AI223">
        <f>INDEX('Effect Coding'!$A$53:$DD$159,MATCH(B223,'Effect Coding'!$A$53:$A$159,0), COLUMN('Effect Coding'!P272))</f>
        <v>0</v>
      </c>
      <c r="AJ223">
        <f>INDEX('Effect Coding'!$A$53:$DD$159,MATCH(B223,'Effect Coding'!$A$53:$A$159,0), COLUMN('Effect Coding'!Q272))</f>
        <v>0</v>
      </c>
      <c r="AK223">
        <f>INDEX('Effect Coding'!$A$53:$DD$159,MATCH(B223,'Effect Coding'!$A$53:$A$159,0), COLUMN('Effect Coding'!R272))</f>
        <v>0</v>
      </c>
      <c r="AL223">
        <f>INDEX('Effect Coding'!$A$53:$DD$159,MATCH(B223,'Effect Coding'!$A$53:$A$159,0), COLUMN('Effect Coding'!S272))</f>
        <v>0</v>
      </c>
      <c r="AM223">
        <f>INDEX('Effect Coding'!$A$53:$DD$159,MATCH(B223,'Effect Coding'!$A$53:$A$159,0), COLUMN('Effect Coding'!T272))</f>
        <v>0</v>
      </c>
      <c r="AN223">
        <f>INDEX('Effect Coding'!$A$53:$DD$159,MATCH(B223,'Effect Coding'!$A$53:$A$159,0), COLUMN('Effect Coding'!U272))</f>
        <v>0</v>
      </c>
      <c r="AO223">
        <f>INDEX('Effect Coding'!$A$53:$DD$159,MATCH(B223,'Effect Coding'!$A$53:$A$159,0), COLUMN('Effect Coding'!V272))</f>
        <v>0</v>
      </c>
      <c r="AP223">
        <f>INDEX('Effect Coding'!$A$53:$DD$159,MATCH(B223,'Effect Coding'!$A$53:$A$159,0), COLUMN('Effect Coding'!W272))</f>
        <v>0</v>
      </c>
      <c r="AQ223">
        <f>INDEX('Effect Coding'!$A$53:$DD$159,MATCH(B223,'Effect Coding'!$A$53:$A$159,0), COLUMN('Effect Coding'!X272))</f>
        <v>0</v>
      </c>
      <c r="AR223">
        <f>INDEX('Effect Coding'!$A$53:$DD$159,MATCH(B223,'Effect Coding'!$A$53:$A$159,0), COLUMN('Effect Coding'!Y272))</f>
        <v>0</v>
      </c>
      <c r="AS223">
        <f>INDEX('Effect Coding'!$A$53:$DD$159,MATCH(B223,'Effect Coding'!$A$53:$A$159,0), COLUMN('Effect Coding'!Z272))</f>
        <v>0</v>
      </c>
      <c r="AT223">
        <f>INDEX('Effect Coding'!$A$53:$DD$159,MATCH(B223,'Effect Coding'!$A$53:$A$159,0), COLUMN('Effect Coding'!AA272))</f>
        <v>0</v>
      </c>
      <c r="AU223">
        <f>INDEX('Effect Coding'!$A$53:$DD$159,MATCH(B223,'Effect Coding'!$A$53:$A$159,0), COLUMN('Effect Coding'!AB272))</f>
        <v>0</v>
      </c>
      <c r="AV223">
        <f>INDEX('Effect Coding'!$A$53:$DD$159,MATCH(B223,'Effect Coding'!$A$53:$A$159,0), COLUMN('Effect Coding'!AC272))</f>
        <v>0</v>
      </c>
      <c r="AW223">
        <f>INDEX('Effect Coding'!$A$53:$DD$159,MATCH(B223,'Effect Coding'!$A$53:$A$159,0), COLUMN('Effect Coding'!AD272))</f>
        <v>0</v>
      </c>
      <c r="AX223">
        <f>INDEX('Effect Coding'!$A$53:$DD$159,MATCH(B223,'Effect Coding'!$A$53:$A$159,0), COLUMN('Effect Coding'!AE272))</f>
        <v>0</v>
      </c>
      <c r="AY223">
        <f>INDEX('Effect Coding'!$A$53:$DD$159,MATCH(B223,'Effect Coding'!$A$53:$A$159,0), COLUMN('Effect Coding'!AF272))</f>
        <v>0</v>
      </c>
      <c r="AZ223">
        <f>INDEX('Effect Coding'!$A$53:$DD$159,MATCH(B223,'Effect Coding'!$A$53:$A$159,0), COLUMN('Effect Coding'!AG272))</f>
        <v>0</v>
      </c>
      <c r="BA223">
        <f>INDEX('Effect Coding'!$A$53:$DD$159,MATCH(B223,'Effect Coding'!$A$53:$A$159,0), COLUMN('Effect Coding'!AH272))</f>
        <v>0</v>
      </c>
      <c r="BB223">
        <f>INDEX('Effect Coding'!$A$53:$DD$159,MATCH(B223,'Effect Coding'!$A$53:$A$159,0), COLUMN('Effect Coding'!AI272))</f>
        <v>0</v>
      </c>
      <c r="BC223">
        <f>INDEX('Effect Coding'!$A$53:$DD$159,MATCH(B223,'Effect Coding'!$A$53:$A$159,0), COLUMN('Effect Coding'!AJ272))</f>
        <v>0</v>
      </c>
      <c r="BD223">
        <f>INDEX('Effect Coding'!$A$53:$DD$159,MATCH(B223,'Effect Coding'!$A$53:$A$159,0), COLUMN('Effect Coding'!AK272))</f>
        <v>0</v>
      </c>
      <c r="BE223">
        <f>INDEX('Effect Coding'!$A$53:$DD$159,MATCH(B223,'Effect Coding'!$A$53:$A$159,0), COLUMN('Effect Coding'!AL272))</f>
        <v>0</v>
      </c>
      <c r="BF223">
        <f>INDEX('Effect Coding'!$A$53:$DD$159,MATCH(B223,'Effect Coding'!$A$53:$A$159,0), COLUMN('Effect Coding'!AM272))</f>
        <v>0</v>
      </c>
      <c r="BG223">
        <f>INDEX('Effect Coding'!$A$53:$DD$159,MATCH(B223,'Effect Coding'!$A$53:$A$159,0), COLUMN('Effect Coding'!AN272))</f>
        <v>0</v>
      </c>
      <c r="BH223">
        <f>INDEX('Effect Coding'!$A$53:$DD$159,MATCH(B223,'Effect Coding'!$A$53:$A$159,0), COLUMN('Effect Coding'!AO272))</f>
        <v>0</v>
      </c>
      <c r="BI223">
        <f>INDEX('Effect Coding'!$A$53:$DD$159,MATCH(B223,'Effect Coding'!$A$53:$A$159,0), COLUMN('Effect Coding'!AP272))</f>
        <v>0</v>
      </c>
      <c r="BJ223">
        <f>INDEX('Effect Coding'!$A$53:$DD$159,MATCH(B223,'Effect Coding'!$A$53:$A$159,0), COLUMN('Effect Coding'!AQ272))</f>
        <v>0</v>
      </c>
      <c r="BK223">
        <f>INDEX('Effect Coding'!$A$53:$DD$159,MATCH(B223,'Effect Coding'!$A$53:$A$159,0), COLUMN('Effect Coding'!AR272))</f>
        <v>0</v>
      </c>
      <c r="BL223">
        <f>INDEX('Effect Coding'!$A$53:$DD$159,MATCH(B223,'Effect Coding'!$A$53:$A$159,0), COLUMN('Effect Coding'!AS272))</f>
        <v>0</v>
      </c>
      <c r="BM223">
        <f>INDEX('Effect Coding'!$A$53:$DD$159,MATCH(B223,'Effect Coding'!$A$53:$A$159,0), COLUMN('Effect Coding'!AT272))</f>
        <v>0</v>
      </c>
      <c r="BN223">
        <f>INDEX('Effect Coding'!$A$53:$DD$159,MATCH(B223,'Effect Coding'!$A$53:$A$159,0), COLUMN('Effect Coding'!AU272))</f>
        <v>0</v>
      </c>
      <c r="BO223">
        <f>INDEX('Effect Coding'!$A$53:$DD$159,MATCH(B223,'Effect Coding'!$A$53:$A$159,0), COLUMN('Effect Coding'!AV272))</f>
        <v>0</v>
      </c>
      <c r="BP223">
        <f>INDEX('Effect Coding'!$A$53:$DD$159,MATCH(B223,'Effect Coding'!$A$53:$A$159,0), COLUMN('Effect Coding'!AW272))</f>
        <v>0</v>
      </c>
      <c r="BQ223">
        <f>INDEX('Effect Coding'!$A$53:$DD$159,MATCH(B223,'Effect Coding'!$A$53:$A$159,0), COLUMN('Effect Coding'!AX272))</f>
        <v>0</v>
      </c>
      <c r="BR223">
        <f>INDEX('Effect Coding'!$A$53:$DD$159,MATCH(B223,'Effect Coding'!$A$53:$A$159,0), COLUMN('Effect Coding'!AY272))</f>
        <v>0</v>
      </c>
      <c r="BS223">
        <f>INDEX('Effect Coding'!$A$53:$DD$159,MATCH(B223,'Effect Coding'!$A$53:$A$159,0), COLUMN('Effect Coding'!AZ272))</f>
        <v>0</v>
      </c>
      <c r="BT223">
        <f>INDEX('Effect Coding'!$A$53:$DD$159,MATCH(B223,'Effect Coding'!$A$53:$A$159,0), COLUMN('Effect Coding'!BA272))</f>
        <v>0</v>
      </c>
      <c r="BU223">
        <f>INDEX('Effect Coding'!$A$53:$DD$159,MATCH(B223,'Effect Coding'!$A$53:$A$159,0), COLUMN('Effect Coding'!BB272))</f>
        <v>0</v>
      </c>
      <c r="BV223">
        <f>INDEX('Effect Coding'!$A$53:$DD$159,MATCH(B223,'Effect Coding'!$A$53:$A$159,0), COLUMN('Effect Coding'!BC272))</f>
        <v>0</v>
      </c>
      <c r="BW223">
        <f>INDEX('Effect Coding'!$A$53:$DD$159,MATCH(B223,'Effect Coding'!$A$53:$A$159,0), COLUMN('Effect Coding'!BD272))</f>
        <v>0</v>
      </c>
      <c r="BX223">
        <f>INDEX('Effect Coding'!$A$53:$DD$159,MATCH(B223,'Effect Coding'!$A$53:$A$159,0), COLUMN('Effect Coding'!BE272))</f>
        <v>0</v>
      </c>
      <c r="BY223">
        <f>INDEX('Effect Coding'!$A$53:$DD$159,MATCH(B223,'Effect Coding'!$A$53:$A$159,0), COLUMN('Effect Coding'!BF272))</f>
        <v>0</v>
      </c>
      <c r="BZ223">
        <f>INDEX('Effect Coding'!$A$53:$DD$159,MATCH(B223,'Effect Coding'!$A$53:$A$159,0), COLUMN('Effect Coding'!BG272))</f>
        <v>0</v>
      </c>
      <c r="CA223">
        <f>INDEX('Effect Coding'!$A$53:$DD$159,MATCH(B223,'Effect Coding'!$A$53:$A$159,0), COLUMN('Effect Coding'!BH272))</f>
        <v>0</v>
      </c>
      <c r="CB223">
        <f>INDEX('Effect Coding'!$A$53:$DD$159,MATCH(B223,'Effect Coding'!$A$53:$A$159,0), COLUMN('Effect Coding'!BI272))</f>
        <v>0</v>
      </c>
      <c r="CC223">
        <f>INDEX('Effect Coding'!$A$53:$DD$159,MATCH(B223,'Effect Coding'!$A$53:$A$159,0), COLUMN('Effect Coding'!BJ272))</f>
        <v>0</v>
      </c>
      <c r="CD223">
        <f>INDEX('Effect Coding'!$A$53:$DD$159,MATCH(B223,'Effect Coding'!$A$53:$A$159,0), COLUMN('Effect Coding'!BK272))</f>
        <v>0</v>
      </c>
      <c r="CE223">
        <f>INDEX('Effect Coding'!$A$53:$DD$159,MATCH(B223,'Effect Coding'!$A$53:$A$159,0), COLUMN('Effect Coding'!BL272))</f>
        <v>0</v>
      </c>
      <c r="CF223">
        <f>INDEX('Effect Coding'!$A$53:$DD$159,MATCH(B223,'Effect Coding'!$A$53:$A$159,0), COLUMN('Effect Coding'!BM272))</f>
        <v>0</v>
      </c>
      <c r="CG223">
        <f>INDEX('Effect Coding'!$A$53:$DD$159,MATCH(B223,'Effect Coding'!$A$53:$A$159,0), COLUMN('Effect Coding'!BN272))</f>
        <v>0</v>
      </c>
      <c r="CH223">
        <f>INDEX('Effect Coding'!$A$53:$DD$159,MATCH(B223,'Effect Coding'!$A$53:$A$159,0), COLUMN('Effect Coding'!BO272))</f>
        <v>0</v>
      </c>
      <c r="CI223">
        <f>INDEX('Effect Coding'!$A$53:$DD$159,MATCH(B223,'Effect Coding'!$A$53:$A$159,0), COLUMN('Effect Coding'!BP272))</f>
        <v>0</v>
      </c>
      <c r="CJ223">
        <f>INDEX('Effect Coding'!$A$53:$DD$159,MATCH(B223,'Effect Coding'!$A$53:$A$159,0), COLUMN('Effect Coding'!BQ272))</f>
        <v>0</v>
      </c>
      <c r="CK223">
        <f>INDEX('Effect Coding'!$A$53:$DD$159,MATCH(B223,'Effect Coding'!$A$53:$A$159,0), COLUMN('Effect Coding'!BR272))</f>
        <v>0</v>
      </c>
      <c r="CL223">
        <f>INDEX('Effect Coding'!$A$53:$DD$159,MATCH(B223,'Effect Coding'!$A$53:$A$159,0), COLUMN('Effect Coding'!BS272))</f>
        <v>0</v>
      </c>
      <c r="CM223">
        <f>INDEX('Effect Coding'!$A$53:$DD$159,MATCH(B223,'Effect Coding'!$A$53:$A$159,0), COLUMN('Effect Coding'!BT272))</f>
        <v>0</v>
      </c>
      <c r="CN223">
        <f>INDEX('Effect Coding'!$A$53:$DD$159,MATCH(B223,'Effect Coding'!$A$53:$A$159,0), COLUMN('Effect Coding'!BU272))</f>
        <v>0</v>
      </c>
      <c r="CO223">
        <f>INDEX('Effect Coding'!$A$53:$DD$159,MATCH(B223,'Effect Coding'!$A$53:$A$159,0), COLUMN('Effect Coding'!BV272))</f>
        <v>0</v>
      </c>
      <c r="CP223">
        <f>INDEX('Effect Coding'!$A$53:$DD$159,MATCH(B223,'Effect Coding'!$A$53:$A$159,0), COLUMN('Effect Coding'!BW272))</f>
        <v>0</v>
      </c>
      <c r="CQ223">
        <f>INDEX('Effect Coding'!$A$53:$DD$159,MATCH(B223,'Effect Coding'!$A$53:$A$159,0), COLUMN('Effect Coding'!BX272))</f>
        <v>1</v>
      </c>
      <c r="CR223">
        <f>INDEX('Effect Coding'!$A$53:$DD$159,MATCH(B223,'Effect Coding'!$A$53:$A$159,0), COLUMN('Effect Coding'!BY272))</f>
        <v>0</v>
      </c>
      <c r="CS223">
        <f>INDEX('Effect Coding'!$A$53:$DD$159,MATCH(B223,'Effect Coding'!$A$53:$A$159,0), COLUMN('Effect Coding'!BZ272))</f>
        <v>0</v>
      </c>
      <c r="CT223">
        <f>INDEX('Effect Coding'!$A$53:$DD$159,MATCH(B223,'Effect Coding'!$A$53:$A$159,0), COLUMN('Effect Coding'!CA272))</f>
        <v>0</v>
      </c>
      <c r="CU223">
        <f>INDEX('Effect Coding'!$A$53:$DD$159,MATCH(B223,'Effect Coding'!$A$53:$A$159,0), COLUMN('Effect Coding'!CB272))</f>
        <v>0</v>
      </c>
      <c r="CV223">
        <f>INDEX('Effect Coding'!$A$53:$DD$159,MATCH(B223,'Effect Coding'!$A$53:$A$159,0), COLUMN('Effect Coding'!CC272))</f>
        <v>0</v>
      </c>
      <c r="CW223">
        <f>INDEX('Effect Coding'!$A$53:$DD$159,MATCH(B223,'Effect Coding'!$A$53:$A$159,0), COLUMN('Effect Coding'!CD272))</f>
        <v>0</v>
      </c>
      <c r="CX223">
        <f>INDEX('Effect Coding'!$A$53:$DD$159,MATCH(B223,'Effect Coding'!$A$53:$A$159,0), COLUMN('Effect Coding'!CE272))</f>
        <v>0</v>
      </c>
      <c r="CY223">
        <f>INDEX('Effect Coding'!$A$53:$DD$159,MATCH(B223,'Effect Coding'!$A$53:$A$159,0), COLUMN('Effect Coding'!CF272))</f>
        <v>0</v>
      </c>
      <c r="CZ223">
        <f>INDEX('Effect Coding'!$A$53:$DD$159,MATCH(B223,'Effect Coding'!$A$53:$A$159,0), COLUMN('Effect Coding'!CG272))</f>
        <v>0</v>
      </c>
      <c r="DA223">
        <f>INDEX('Effect Coding'!$A$53:$DD$159,MATCH(B223,'Effect Coding'!$A$53:$A$159,0), COLUMN('Effect Coding'!CH272))</f>
        <v>0</v>
      </c>
      <c r="DB223">
        <f>INDEX('Effect Coding'!$A$53:$DD$159,MATCH(B223,'Effect Coding'!$A$53:$A$159,0), COLUMN('Effect Coding'!CI272))</f>
        <v>0</v>
      </c>
      <c r="DC223">
        <f>INDEX('Effect Coding'!$A$53:$DD$159,MATCH(B223,'Effect Coding'!$A$53:$A$159,0), COLUMN('Effect Coding'!CJ272))</f>
        <v>0</v>
      </c>
      <c r="DD223">
        <f>INDEX('Effect Coding'!$A$53:$DD$159,MATCH(B223,'Effect Coding'!$A$53:$A$159,0), COLUMN('Effect Coding'!CK272))</f>
        <v>0</v>
      </c>
      <c r="DE223">
        <f>INDEX('Effect Coding'!$A$53:$DD$159,MATCH(B223,'Effect Coding'!$A$53:$A$159,0), COLUMN('Effect Coding'!CL272))</f>
        <v>0</v>
      </c>
      <c r="DF223">
        <f>INDEX('Effect Coding'!$A$53:$DD$159,MATCH(B223,'Effect Coding'!$A$53:$A$159,0), COLUMN('Effect Coding'!CM272))</f>
        <v>0</v>
      </c>
      <c r="DG223">
        <f>INDEX('Effect Coding'!$A$53:$DD$159,MATCH(B223,'Effect Coding'!$A$53:$A$159,0), COLUMN('Effect Coding'!CN272))</f>
        <v>0</v>
      </c>
      <c r="DH223">
        <f>INDEX('Effect Coding'!$A$53:$DD$159,MATCH(B223,'Effect Coding'!$A$53:$A$159,0), COLUMN('Effect Coding'!CO272))</f>
        <v>0</v>
      </c>
      <c r="DI223">
        <f>INDEX('Effect Coding'!$A$53:$DD$159,MATCH(B223,'Effect Coding'!$A$53:$A$159,0), COLUMN('Effect Coding'!CP272))</f>
        <v>0</v>
      </c>
      <c r="DJ223">
        <f>INDEX('Effect Coding'!$A$53:$DD$159,MATCH(B223,'Effect Coding'!$A$53:$A$159,0), COLUMN('Effect Coding'!CQ272))</f>
        <v>0</v>
      </c>
      <c r="DK223">
        <f>INDEX('Effect Coding'!$A$53:$DD$159,MATCH(B223,'Effect Coding'!$A$53:$A$159,0), COLUMN('Effect Coding'!CR272))</f>
        <v>0</v>
      </c>
      <c r="DL223">
        <f>INDEX('Effect Coding'!$A$53:$DD$159,MATCH(B223,'Effect Coding'!$A$53:$A$159,0), COLUMN('Effect Coding'!CS272))</f>
        <v>0</v>
      </c>
      <c r="DM223">
        <f>INDEX('Effect Coding'!$A$53:$DD$159,MATCH(B223,'Effect Coding'!$A$53:$A$159,0), COLUMN('Effect Coding'!CT272))</f>
        <v>0</v>
      </c>
      <c r="DN223">
        <f>INDEX('Effect Coding'!$A$53:$DD$159,MATCH(B223,'Effect Coding'!$A$53:$A$159,0), COLUMN('Effect Coding'!CU272))</f>
        <v>0</v>
      </c>
      <c r="DO223">
        <f>INDEX('Effect Coding'!$A$53:$DD$159,MATCH(B223,'Effect Coding'!$A$53:$A$159,0), COLUMN('Effect Coding'!CV272))</f>
        <v>0</v>
      </c>
      <c r="DP223">
        <f>INDEX('Effect Coding'!$A$53:$DD$159,MATCH(B223,'Effect Coding'!$A$53:$A$159,0), COLUMN('Effect Coding'!CW272))</f>
        <v>0</v>
      </c>
      <c r="DQ223">
        <f>INDEX('Effect Coding'!$A$53:$DD$159,MATCH(B223,'Effect Coding'!$A$53:$A$159,0), COLUMN('Effect Coding'!CX272))</f>
        <v>0</v>
      </c>
      <c r="DR223">
        <f>INDEX('Effect Coding'!$A$53:$DD$159,MATCH(B223,'Effect Coding'!$A$53:$A$159,0), COLUMN('Effect Coding'!CY272))</f>
        <v>0</v>
      </c>
      <c r="DS223">
        <f>INDEX('Effect Coding'!$A$53:$DD$159,MATCH(B223,'Effect Coding'!$A$53:$A$159,0), COLUMN('Effect Coding'!CZ272))</f>
        <v>0</v>
      </c>
      <c r="DT223">
        <f>INDEX('Effect Coding'!$A$53:$DD$159,MATCH(B223,'Effect Coding'!$A$53:$A$159,0), COLUMN('Effect Coding'!DA272))</f>
        <v>0</v>
      </c>
      <c r="DU223">
        <f>INDEX('Effect Coding'!$A$53:$DD$159,MATCH(B223,'Effect Coding'!$A$53:$A$159,0), COLUMN('Effect Coding'!DB272))</f>
        <v>0</v>
      </c>
      <c r="DV223">
        <f>INDEX('Effect Coding'!$A$53:$DD$159,MATCH(B223,'Effect Coding'!$A$53:$A$159,0), COLUMN('Effect Coding'!DC272))</f>
        <v>0</v>
      </c>
      <c r="DW223">
        <f>INDEX('Effect Coding'!$A$53:$DD$159,MATCH(B223,'Effect Coding'!$A$53:$A$159,0), COLUMN('Effect Coding'!DD272))</f>
        <v>0</v>
      </c>
      <c r="DX223">
        <f>INDEX('Effect Coding'!$A$40:$K$49,MATCH(C223,'Effect Coding'!$A$40:$A$49,0),COLUMN('Effect Coding'!C259))</f>
        <v>0</v>
      </c>
      <c r="DY223">
        <f>INDEX('Effect Coding'!$A$40:$K$49,MATCH(C223,'Effect Coding'!$A$40:$A$49,0),COLUMN('Effect Coding'!D259))</f>
        <v>0</v>
      </c>
      <c r="DZ223">
        <f>INDEX('Effect Coding'!$A$40:$K$49,MATCH(C223,'Effect Coding'!$A$40:$A$49,0),COLUMN('Effect Coding'!E259))</f>
        <v>0</v>
      </c>
      <c r="EA223">
        <f>INDEX('Effect Coding'!$A$40:$K$49,MATCH(C223,'Effect Coding'!$A$40:$A$49,0),COLUMN('Effect Coding'!F259))</f>
        <v>0</v>
      </c>
      <c r="EB223">
        <f>INDEX('Effect Coding'!$A$40:$K$49,MATCH(C223,'Effect Coding'!$A$40:$A$49,0),COLUMN('Effect Coding'!G259))</f>
        <v>0</v>
      </c>
      <c r="EC223">
        <f>INDEX('Effect Coding'!$A$40:$K$49,MATCH(C223,'Effect Coding'!$A$40:$A$49,0),COLUMN('Effect Coding'!H259))</f>
        <v>0</v>
      </c>
      <c r="ED223">
        <f>INDEX('Effect Coding'!$A$40:$K$49,MATCH(C223,'Effect Coding'!$A$40:$A$49,0),COLUMN('Effect Coding'!I259))</f>
        <v>0</v>
      </c>
      <c r="EE223">
        <f>INDEX('Effect Coding'!$A$40:$K$49,MATCH(C223,'Effect Coding'!$A$40:$A$49,0),COLUMN('Effect Coding'!J259))</f>
        <v>1</v>
      </c>
      <c r="EF223">
        <f>INDEX('Effect Coding'!$A$40:$K$49,MATCH(C223,'Effect Coding'!$A$40:$A$49,0),COLUMN('Effect Coding'!K259))</f>
        <v>0</v>
      </c>
      <c r="EG223">
        <f>INDEX('Effect Coding'!$A$33:$E$36,MATCH(D223,'Effect Coding'!$A$33:$A$36,0),COLUMN('Effect Coding'!C252))</f>
        <v>1</v>
      </c>
      <c r="EH223">
        <f>INDEX('Effect Coding'!$A$33:$E$36,MATCH(D223,'Effect Coding'!$A$33:$A$36,0),COLUMN('Effect Coding'!D252))</f>
        <v>0</v>
      </c>
      <c r="EI223">
        <f>INDEX('Effect Coding'!$A$33:$E$36,MATCH(D223,'Effect Coding'!$A$33:$A$36,0),COLUMN('Effect Coding'!E252))</f>
        <v>0</v>
      </c>
      <c r="EJ223">
        <f>INDEX('Effect Coding'!$A$27:$D$29,MATCH(E223,'Effect Coding'!$A$27:$A$29,0),COLUMN('Effect Coding'!C246))</f>
        <v>-1</v>
      </c>
      <c r="EK223">
        <f>INDEX('Effect Coding'!$A$27:$D$29,MATCH(E223,'Effect Coding'!$A$27:$A$29,0),COLUMN('Effect Coding'!D246))</f>
        <v>-1</v>
      </c>
      <c r="EL223">
        <f>INDEX('Effect Coding'!$A$21:$D$23,MATCH(F223,'Effect Coding'!$A$21:$A$23,0),COLUMN('Effect Coding'!C240))</f>
        <v>1</v>
      </c>
      <c r="EM223">
        <f>INDEX('Effect Coding'!$A$21:$D$23,MATCH(F223,'Effect Coding'!$A$21:$A$23,0),COLUMN('Effect Coding'!D240))</f>
        <v>0</v>
      </c>
      <c r="EN223">
        <f>INDEX('Effect Coding'!$A$15:$D$17,MATCH(G223,'Effect Coding'!$A$15:$A$17,0),COLUMN('Effect Coding'!C234))</f>
        <v>1</v>
      </c>
      <c r="EO223">
        <f>INDEX('Effect Coding'!$A$15:$D$17,MATCH(G223,'Effect Coding'!$A$15:$A$17,0),COLUMN('Effect Coding'!D234))</f>
        <v>0</v>
      </c>
      <c r="EP223">
        <f>INDEX('Effect Coding'!$A$9:$D$11,MATCH(H223,'Effect Coding'!$A$9:$A$11,0),COLUMN('Effect Coding'!C228))</f>
        <v>0</v>
      </c>
      <c r="EQ223">
        <f>INDEX('Effect Coding'!$A$9:$D$11,MATCH(H223,'Effect Coding'!$A$9:$A$11,0),COLUMN('Effect Coding'!D228))</f>
        <v>1</v>
      </c>
      <c r="ER223">
        <f>INDEX('Effect Coding'!$A$3:$D$5,MATCH(I223,'Effect Coding'!$A$3:$A$5,0),COLUMN('Effect Coding'!C222))</f>
        <v>1</v>
      </c>
      <c r="ES223">
        <f>INDEX('Effect Coding'!$A$3:$D$5,MATCH(I223,'Effect Coding'!$A$3:$A$5,0),COLUMN('Effect Coding'!D222))</f>
        <v>0</v>
      </c>
      <c r="ET223">
        <f>INDEX('Effect Coding'!$A$163:$D$165,MATCH(J223,'Effect Coding'!$A$163:$A$165,0),COLUMN('Effect Coding'!C382))</f>
        <v>1</v>
      </c>
      <c r="EU223">
        <f>INDEX('Effect Coding'!$A$163:$D$165,MATCH(J223,'Effect Coding'!$A$163:$A$165,0),COLUMN('Effect Coding'!D382))</f>
        <v>0</v>
      </c>
      <c r="EV223">
        <f>INDEX('Effect Coding'!$A$163:$D$165,MATCH(K223,'Effect Coding'!$A$169:$A$171,0),COLUMN('Effect Coding'!C382))</f>
        <v>1</v>
      </c>
      <c r="EW223">
        <f>INDEX('Effect Coding'!$A$163:$D$165,MATCH(K223,'Effect Coding'!$A$169:$A$171,0),COLUMN('Effect Coding'!D382))</f>
        <v>0</v>
      </c>
      <c r="EX223">
        <f>INDEX('Effect Coding'!$A$175:$E$178,MATCH(L223,'Effect Coding'!$A$175:$A$178,0),COLUMN('Effect Coding'!C394))</f>
        <v>1</v>
      </c>
      <c r="EY223">
        <f>INDEX('Effect Coding'!$A$175:$E$178,MATCH(L223,'Effect Coding'!$A$175:$A$178,0),COLUMN('Effect Coding'!D394))</f>
        <v>0</v>
      </c>
      <c r="EZ223">
        <f>INDEX('Effect Coding'!$A$175:$E$178,MATCH(L223,'Effect Coding'!$A$175:$A$178,0),COLUMN('Effect Coding'!E394))</f>
        <v>0</v>
      </c>
      <c r="FA223">
        <f>INDEX('Effect Coding'!$A$182:$E$185,MATCH(M223,'Effect Coding'!$A$182:$A$185,0),COLUMN('Effect Coding'!C401))</f>
        <v>-1</v>
      </c>
      <c r="FB223">
        <f>INDEX('Effect Coding'!$A$182:$E$185,MATCH(M223,'Effect Coding'!$A$182:$A$185,0),COLUMN('Effect Coding'!D401))</f>
        <v>-1</v>
      </c>
      <c r="FC223">
        <f>INDEX('Effect Coding'!$A$182:$E$185,MATCH(M223,'Effect Coding'!$A$182:$A$185,0),COLUMN('Effect Coding'!E401))</f>
        <v>-1</v>
      </c>
      <c r="FD223">
        <f>INDEX('Effect Coding'!$A$189:$C$190,MATCH(N223,'Effect Coding'!$A$189:$A$190,0),COLUMN('Effect Coding'!C408))</f>
        <v>1</v>
      </c>
      <c r="FE223">
        <f>INDEX('Effect Coding'!$A$194:$D$196,MATCH(O223,'Effect Coding'!$A$194:$A$196,0),COLUMN('Effect Coding'!C413))</f>
        <v>1</v>
      </c>
      <c r="FF223">
        <f>INDEX('Effect Coding'!$A$194:$D$196,MATCH(O223,'Effect Coding'!$A$194:$A$196,0),COLUMN('Effect Coding'!D413))</f>
        <v>0</v>
      </c>
      <c r="FG223">
        <f>INDEX('Effect Coding'!$A$200:$C$201,MATCH(P223,'Effect Coding'!$A$200:$A$201,0),COLUMN('Effect Coding'!C419))</f>
        <v>1</v>
      </c>
      <c r="FH223">
        <f>INDEX('Effect Coding'!$A$205:$D$207,MATCH(Q223,'Effect Coding'!$A$205:$A$207,0),COLUMN('Effect Coding'!C424))</f>
        <v>1</v>
      </c>
      <c r="FI223">
        <f>INDEX('Effect Coding'!$A$205:$D$207,MATCH(Q223,'Effect Coding'!$A$205:$A$207,0),COLUMN('Effect Coding'!D424))</f>
        <v>0</v>
      </c>
      <c r="FJ223">
        <f>INDEX('Effect Coding'!$A$211:$C$212,MATCH(R223,'Effect Coding'!$A$211:$A$212,0),COLUMN('Effect Coding'!C430))</f>
        <v>1</v>
      </c>
      <c r="FK223">
        <f>INDEX('Effect Coding'!$A$216:$C$217,MATCH(S223,'Effect Coding'!$A$216:$A$217,0),COLUMN('Effect Coding'!C435))</f>
        <v>1</v>
      </c>
      <c r="FL223">
        <f>INDEX('Effect Coding'!$A$221:$C$222,MATCH(T223,'Effect Coding'!$A$221:$A$222,0),COLUMN('Effect Coding'!C440))</f>
        <v>1</v>
      </c>
      <c r="FM223">
        <f t="shared" si="6"/>
        <v>13</v>
      </c>
      <c r="FN223">
        <v>1</v>
      </c>
      <c r="FO223">
        <v>1</v>
      </c>
      <c r="FP223">
        <f t="shared" si="7"/>
        <v>13</v>
      </c>
    </row>
    <row r="224" spans="1:172" x14ac:dyDescent="0.25">
      <c r="A224" t="s">
        <v>425</v>
      </c>
      <c r="B224" t="s">
        <v>141</v>
      </c>
      <c r="C224" t="s">
        <v>9</v>
      </c>
      <c r="D224" t="s">
        <v>30</v>
      </c>
      <c r="E224" t="s">
        <v>1</v>
      </c>
      <c r="F224" t="s">
        <v>53</v>
      </c>
      <c r="G224" t="s">
        <v>181</v>
      </c>
      <c r="H224" t="s">
        <v>185</v>
      </c>
      <c r="I224" t="s">
        <v>50</v>
      </c>
      <c r="J224" t="s">
        <v>185</v>
      </c>
      <c r="K224" t="s">
        <v>70</v>
      </c>
      <c r="L224">
        <v>0</v>
      </c>
      <c r="M224" t="s">
        <v>67</v>
      </c>
      <c r="N224" t="s">
        <v>51</v>
      </c>
      <c r="O224" t="s">
        <v>51</v>
      </c>
      <c r="P224" t="s">
        <v>52</v>
      </c>
      <c r="Q224" t="s">
        <v>51</v>
      </c>
      <c r="R224" t="s">
        <v>51</v>
      </c>
      <c r="S224" t="s">
        <v>51</v>
      </c>
      <c r="T224" t="s">
        <v>51</v>
      </c>
      <c r="U224" s="20">
        <v>9.8000000000000007</v>
      </c>
      <c r="V224">
        <f>INDEX('Effect Coding'!$A$53:$DD$159,MATCH(B224,'Effect Coding'!$A$53:$A$159,0), COLUMN('Effect Coding'!C273))</f>
        <v>0</v>
      </c>
      <c r="W224">
        <f>INDEX('Effect Coding'!$A$53:$DD$159,MATCH(B224,'Effect Coding'!$A$53:$A$159,0), COLUMN('Effect Coding'!D273))</f>
        <v>0</v>
      </c>
      <c r="X224">
        <f>INDEX('Effect Coding'!$A$53:$DD$159,MATCH(B224,'Effect Coding'!$A$53:$A$159,0), COLUMN('Effect Coding'!E273))</f>
        <v>0</v>
      </c>
      <c r="Y224">
        <f>INDEX('Effect Coding'!$A$53:$DD$159,MATCH(B224,'Effect Coding'!$A$53:$A$159,0), COLUMN('Effect Coding'!F273))</f>
        <v>0</v>
      </c>
      <c r="Z224">
        <f>INDEX('Effect Coding'!$A$53:$DD$159,MATCH(B224,'Effect Coding'!$A$53:$A$159,0), COLUMN('Effect Coding'!G273))</f>
        <v>0</v>
      </c>
      <c r="AA224">
        <f>INDEX('Effect Coding'!$A$53:$DD$159,MATCH(B224,'Effect Coding'!$A$53:$A$159,0), COLUMN('Effect Coding'!H273))</f>
        <v>0</v>
      </c>
      <c r="AB224">
        <f>INDEX('Effect Coding'!$A$53:$DD$159,MATCH(B224,'Effect Coding'!$A$53:$A$159,0), COLUMN('Effect Coding'!I273))</f>
        <v>0</v>
      </c>
      <c r="AC224">
        <f>INDEX('Effect Coding'!$A$53:$DD$159,MATCH(B224,'Effect Coding'!$A$53:$A$159,0), COLUMN('Effect Coding'!J273))</f>
        <v>0</v>
      </c>
      <c r="AD224">
        <f>INDEX('Effect Coding'!$A$53:$DD$159,MATCH(B224,'Effect Coding'!$A$53:$A$159,0), COLUMN('Effect Coding'!K273))</f>
        <v>0</v>
      </c>
      <c r="AE224">
        <f>INDEX('Effect Coding'!$A$53:$DD$159,MATCH(B224,'Effect Coding'!$A$53:$A$159,0), COLUMN('Effect Coding'!L273))</f>
        <v>0</v>
      </c>
      <c r="AF224">
        <f>INDEX('Effect Coding'!$A$53:$DD$159,MATCH(B224,'Effect Coding'!$A$53:$A$159,0), COLUMN('Effect Coding'!M273))</f>
        <v>0</v>
      </c>
      <c r="AG224">
        <f>INDEX('Effect Coding'!$A$53:$DD$159,MATCH(B224,'Effect Coding'!$A$53:$A$159,0), COLUMN('Effect Coding'!N273))</f>
        <v>0</v>
      </c>
      <c r="AH224">
        <f>INDEX('Effect Coding'!$A$53:$DD$159,MATCH(B224,'Effect Coding'!$A$53:$A$159,0), COLUMN('Effect Coding'!O273))</f>
        <v>0</v>
      </c>
      <c r="AI224">
        <f>INDEX('Effect Coding'!$A$53:$DD$159,MATCH(B224,'Effect Coding'!$A$53:$A$159,0), COLUMN('Effect Coding'!P273))</f>
        <v>0</v>
      </c>
      <c r="AJ224">
        <f>INDEX('Effect Coding'!$A$53:$DD$159,MATCH(B224,'Effect Coding'!$A$53:$A$159,0), COLUMN('Effect Coding'!Q273))</f>
        <v>0</v>
      </c>
      <c r="AK224">
        <f>INDEX('Effect Coding'!$A$53:$DD$159,MATCH(B224,'Effect Coding'!$A$53:$A$159,0), COLUMN('Effect Coding'!R273))</f>
        <v>0</v>
      </c>
      <c r="AL224">
        <f>INDEX('Effect Coding'!$A$53:$DD$159,MATCH(B224,'Effect Coding'!$A$53:$A$159,0), COLUMN('Effect Coding'!S273))</f>
        <v>0</v>
      </c>
      <c r="AM224">
        <f>INDEX('Effect Coding'!$A$53:$DD$159,MATCH(B224,'Effect Coding'!$A$53:$A$159,0), COLUMN('Effect Coding'!T273))</f>
        <v>0</v>
      </c>
      <c r="AN224">
        <f>INDEX('Effect Coding'!$A$53:$DD$159,MATCH(B224,'Effect Coding'!$A$53:$A$159,0), COLUMN('Effect Coding'!U273))</f>
        <v>0</v>
      </c>
      <c r="AO224">
        <f>INDEX('Effect Coding'!$A$53:$DD$159,MATCH(B224,'Effect Coding'!$A$53:$A$159,0), COLUMN('Effect Coding'!V273))</f>
        <v>0</v>
      </c>
      <c r="AP224">
        <f>INDEX('Effect Coding'!$A$53:$DD$159,MATCH(B224,'Effect Coding'!$A$53:$A$159,0), COLUMN('Effect Coding'!W273))</f>
        <v>0</v>
      </c>
      <c r="AQ224">
        <f>INDEX('Effect Coding'!$A$53:$DD$159,MATCH(B224,'Effect Coding'!$A$53:$A$159,0), COLUMN('Effect Coding'!X273))</f>
        <v>0</v>
      </c>
      <c r="AR224">
        <f>INDEX('Effect Coding'!$A$53:$DD$159,MATCH(B224,'Effect Coding'!$A$53:$A$159,0), COLUMN('Effect Coding'!Y273))</f>
        <v>0</v>
      </c>
      <c r="AS224">
        <f>INDEX('Effect Coding'!$A$53:$DD$159,MATCH(B224,'Effect Coding'!$A$53:$A$159,0), COLUMN('Effect Coding'!Z273))</f>
        <v>0</v>
      </c>
      <c r="AT224">
        <f>INDEX('Effect Coding'!$A$53:$DD$159,MATCH(B224,'Effect Coding'!$A$53:$A$159,0), COLUMN('Effect Coding'!AA273))</f>
        <v>0</v>
      </c>
      <c r="AU224">
        <f>INDEX('Effect Coding'!$A$53:$DD$159,MATCH(B224,'Effect Coding'!$A$53:$A$159,0), COLUMN('Effect Coding'!AB273))</f>
        <v>0</v>
      </c>
      <c r="AV224">
        <f>INDEX('Effect Coding'!$A$53:$DD$159,MATCH(B224,'Effect Coding'!$A$53:$A$159,0), COLUMN('Effect Coding'!AC273))</f>
        <v>0</v>
      </c>
      <c r="AW224">
        <f>INDEX('Effect Coding'!$A$53:$DD$159,MATCH(B224,'Effect Coding'!$A$53:$A$159,0), COLUMN('Effect Coding'!AD273))</f>
        <v>0</v>
      </c>
      <c r="AX224">
        <f>INDEX('Effect Coding'!$A$53:$DD$159,MATCH(B224,'Effect Coding'!$A$53:$A$159,0), COLUMN('Effect Coding'!AE273))</f>
        <v>0</v>
      </c>
      <c r="AY224">
        <f>INDEX('Effect Coding'!$A$53:$DD$159,MATCH(B224,'Effect Coding'!$A$53:$A$159,0), COLUMN('Effect Coding'!AF273))</f>
        <v>0</v>
      </c>
      <c r="AZ224">
        <f>INDEX('Effect Coding'!$A$53:$DD$159,MATCH(B224,'Effect Coding'!$A$53:$A$159,0), COLUMN('Effect Coding'!AG273))</f>
        <v>0</v>
      </c>
      <c r="BA224">
        <f>INDEX('Effect Coding'!$A$53:$DD$159,MATCH(B224,'Effect Coding'!$A$53:$A$159,0), COLUMN('Effect Coding'!AH273))</f>
        <v>0</v>
      </c>
      <c r="BB224">
        <f>INDEX('Effect Coding'!$A$53:$DD$159,MATCH(B224,'Effect Coding'!$A$53:$A$159,0), COLUMN('Effect Coding'!AI273))</f>
        <v>0</v>
      </c>
      <c r="BC224">
        <f>INDEX('Effect Coding'!$A$53:$DD$159,MATCH(B224,'Effect Coding'!$A$53:$A$159,0), COLUMN('Effect Coding'!AJ273))</f>
        <v>0</v>
      </c>
      <c r="BD224">
        <f>INDEX('Effect Coding'!$A$53:$DD$159,MATCH(B224,'Effect Coding'!$A$53:$A$159,0), COLUMN('Effect Coding'!AK273))</f>
        <v>0</v>
      </c>
      <c r="BE224">
        <f>INDEX('Effect Coding'!$A$53:$DD$159,MATCH(B224,'Effect Coding'!$A$53:$A$159,0), COLUMN('Effect Coding'!AL273))</f>
        <v>0</v>
      </c>
      <c r="BF224">
        <f>INDEX('Effect Coding'!$A$53:$DD$159,MATCH(B224,'Effect Coding'!$A$53:$A$159,0), COLUMN('Effect Coding'!AM273))</f>
        <v>0</v>
      </c>
      <c r="BG224">
        <f>INDEX('Effect Coding'!$A$53:$DD$159,MATCH(B224,'Effect Coding'!$A$53:$A$159,0), COLUMN('Effect Coding'!AN273))</f>
        <v>0</v>
      </c>
      <c r="BH224">
        <f>INDEX('Effect Coding'!$A$53:$DD$159,MATCH(B224,'Effect Coding'!$A$53:$A$159,0), COLUMN('Effect Coding'!AO273))</f>
        <v>0</v>
      </c>
      <c r="BI224">
        <f>INDEX('Effect Coding'!$A$53:$DD$159,MATCH(B224,'Effect Coding'!$A$53:$A$159,0), COLUMN('Effect Coding'!AP273))</f>
        <v>0</v>
      </c>
      <c r="BJ224">
        <f>INDEX('Effect Coding'!$A$53:$DD$159,MATCH(B224,'Effect Coding'!$A$53:$A$159,0), COLUMN('Effect Coding'!AQ273))</f>
        <v>0</v>
      </c>
      <c r="BK224">
        <f>INDEX('Effect Coding'!$A$53:$DD$159,MATCH(B224,'Effect Coding'!$A$53:$A$159,0), COLUMN('Effect Coding'!AR273))</f>
        <v>0</v>
      </c>
      <c r="BL224">
        <f>INDEX('Effect Coding'!$A$53:$DD$159,MATCH(B224,'Effect Coding'!$A$53:$A$159,0), COLUMN('Effect Coding'!AS273))</f>
        <v>0</v>
      </c>
      <c r="BM224">
        <f>INDEX('Effect Coding'!$A$53:$DD$159,MATCH(B224,'Effect Coding'!$A$53:$A$159,0), COLUMN('Effect Coding'!AT273))</f>
        <v>0</v>
      </c>
      <c r="BN224">
        <f>INDEX('Effect Coding'!$A$53:$DD$159,MATCH(B224,'Effect Coding'!$A$53:$A$159,0), COLUMN('Effect Coding'!AU273))</f>
        <v>0</v>
      </c>
      <c r="BO224">
        <f>INDEX('Effect Coding'!$A$53:$DD$159,MATCH(B224,'Effect Coding'!$A$53:$A$159,0), COLUMN('Effect Coding'!AV273))</f>
        <v>0</v>
      </c>
      <c r="BP224">
        <f>INDEX('Effect Coding'!$A$53:$DD$159,MATCH(B224,'Effect Coding'!$A$53:$A$159,0), COLUMN('Effect Coding'!AW273))</f>
        <v>0</v>
      </c>
      <c r="BQ224">
        <f>INDEX('Effect Coding'!$A$53:$DD$159,MATCH(B224,'Effect Coding'!$A$53:$A$159,0), COLUMN('Effect Coding'!AX273))</f>
        <v>0</v>
      </c>
      <c r="BR224">
        <f>INDEX('Effect Coding'!$A$53:$DD$159,MATCH(B224,'Effect Coding'!$A$53:$A$159,0), COLUMN('Effect Coding'!AY273))</f>
        <v>0</v>
      </c>
      <c r="BS224">
        <f>INDEX('Effect Coding'!$A$53:$DD$159,MATCH(B224,'Effect Coding'!$A$53:$A$159,0), COLUMN('Effect Coding'!AZ273))</f>
        <v>0</v>
      </c>
      <c r="BT224">
        <f>INDEX('Effect Coding'!$A$53:$DD$159,MATCH(B224,'Effect Coding'!$A$53:$A$159,0), COLUMN('Effect Coding'!BA273))</f>
        <v>0</v>
      </c>
      <c r="BU224">
        <f>INDEX('Effect Coding'!$A$53:$DD$159,MATCH(B224,'Effect Coding'!$A$53:$A$159,0), COLUMN('Effect Coding'!BB273))</f>
        <v>0</v>
      </c>
      <c r="BV224">
        <f>INDEX('Effect Coding'!$A$53:$DD$159,MATCH(B224,'Effect Coding'!$A$53:$A$159,0), COLUMN('Effect Coding'!BC273))</f>
        <v>0</v>
      </c>
      <c r="BW224">
        <f>INDEX('Effect Coding'!$A$53:$DD$159,MATCH(B224,'Effect Coding'!$A$53:$A$159,0), COLUMN('Effect Coding'!BD273))</f>
        <v>0</v>
      </c>
      <c r="BX224">
        <f>INDEX('Effect Coding'!$A$53:$DD$159,MATCH(B224,'Effect Coding'!$A$53:$A$159,0), COLUMN('Effect Coding'!BE273))</f>
        <v>0</v>
      </c>
      <c r="BY224">
        <f>INDEX('Effect Coding'!$A$53:$DD$159,MATCH(B224,'Effect Coding'!$A$53:$A$159,0), COLUMN('Effect Coding'!BF273))</f>
        <v>0</v>
      </c>
      <c r="BZ224">
        <f>INDEX('Effect Coding'!$A$53:$DD$159,MATCH(B224,'Effect Coding'!$A$53:$A$159,0), COLUMN('Effect Coding'!BG273))</f>
        <v>0</v>
      </c>
      <c r="CA224">
        <f>INDEX('Effect Coding'!$A$53:$DD$159,MATCH(B224,'Effect Coding'!$A$53:$A$159,0), COLUMN('Effect Coding'!BH273))</f>
        <v>0</v>
      </c>
      <c r="CB224">
        <f>INDEX('Effect Coding'!$A$53:$DD$159,MATCH(B224,'Effect Coding'!$A$53:$A$159,0), COLUMN('Effect Coding'!BI273))</f>
        <v>0</v>
      </c>
      <c r="CC224">
        <f>INDEX('Effect Coding'!$A$53:$DD$159,MATCH(B224,'Effect Coding'!$A$53:$A$159,0), COLUMN('Effect Coding'!BJ273))</f>
        <v>0</v>
      </c>
      <c r="CD224">
        <f>INDEX('Effect Coding'!$A$53:$DD$159,MATCH(B224,'Effect Coding'!$A$53:$A$159,0), COLUMN('Effect Coding'!BK273))</f>
        <v>0</v>
      </c>
      <c r="CE224">
        <f>INDEX('Effect Coding'!$A$53:$DD$159,MATCH(B224,'Effect Coding'!$A$53:$A$159,0), COLUMN('Effect Coding'!BL273))</f>
        <v>0</v>
      </c>
      <c r="CF224">
        <f>INDEX('Effect Coding'!$A$53:$DD$159,MATCH(B224,'Effect Coding'!$A$53:$A$159,0), COLUMN('Effect Coding'!BM273))</f>
        <v>0</v>
      </c>
      <c r="CG224">
        <f>INDEX('Effect Coding'!$A$53:$DD$159,MATCH(B224,'Effect Coding'!$A$53:$A$159,0), COLUMN('Effect Coding'!BN273))</f>
        <v>0</v>
      </c>
      <c r="CH224">
        <f>INDEX('Effect Coding'!$A$53:$DD$159,MATCH(B224,'Effect Coding'!$A$53:$A$159,0), COLUMN('Effect Coding'!BO273))</f>
        <v>0</v>
      </c>
      <c r="CI224">
        <f>INDEX('Effect Coding'!$A$53:$DD$159,MATCH(B224,'Effect Coding'!$A$53:$A$159,0), COLUMN('Effect Coding'!BP273))</f>
        <v>0</v>
      </c>
      <c r="CJ224">
        <f>INDEX('Effect Coding'!$A$53:$DD$159,MATCH(B224,'Effect Coding'!$A$53:$A$159,0), COLUMN('Effect Coding'!BQ273))</f>
        <v>0</v>
      </c>
      <c r="CK224">
        <f>INDEX('Effect Coding'!$A$53:$DD$159,MATCH(B224,'Effect Coding'!$A$53:$A$159,0), COLUMN('Effect Coding'!BR273))</f>
        <v>0</v>
      </c>
      <c r="CL224">
        <f>INDEX('Effect Coding'!$A$53:$DD$159,MATCH(B224,'Effect Coding'!$A$53:$A$159,0), COLUMN('Effect Coding'!BS273))</f>
        <v>0</v>
      </c>
      <c r="CM224">
        <f>INDEX('Effect Coding'!$A$53:$DD$159,MATCH(B224,'Effect Coding'!$A$53:$A$159,0), COLUMN('Effect Coding'!BT273))</f>
        <v>0</v>
      </c>
      <c r="CN224">
        <f>INDEX('Effect Coding'!$A$53:$DD$159,MATCH(B224,'Effect Coding'!$A$53:$A$159,0), COLUMN('Effect Coding'!BU273))</f>
        <v>0</v>
      </c>
      <c r="CO224">
        <f>INDEX('Effect Coding'!$A$53:$DD$159,MATCH(B224,'Effect Coding'!$A$53:$A$159,0), COLUMN('Effect Coding'!BV273))</f>
        <v>0</v>
      </c>
      <c r="CP224">
        <f>INDEX('Effect Coding'!$A$53:$DD$159,MATCH(B224,'Effect Coding'!$A$53:$A$159,0), COLUMN('Effect Coding'!BW273))</f>
        <v>0</v>
      </c>
      <c r="CQ224">
        <f>INDEX('Effect Coding'!$A$53:$DD$159,MATCH(B224,'Effect Coding'!$A$53:$A$159,0), COLUMN('Effect Coding'!BX273))</f>
        <v>0</v>
      </c>
      <c r="CR224">
        <f>INDEX('Effect Coding'!$A$53:$DD$159,MATCH(B224,'Effect Coding'!$A$53:$A$159,0), COLUMN('Effect Coding'!BY273))</f>
        <v>1</v>
      </c>
      <c r="CS224">
        <f>INDEX('Effect Coding'!$A$53:$DD$159,MATCH(B224,'Effect Coding'!$A$53:$A$159,0), COLUMN('Effect Coding'!BZ273))</f>
        <v>0</v>
      </c>
      <c r="CT224">
        <f>INDEX('Effect Coding'!$A$53:$DD$159,MATCH(B224,'Effect Coding'!$A$53:$A$159,0), COLUMN('Effect Coding'!CA273))</f>
        <v>0</v>
      </c>
      <c r="CU224">
        <f>INDEX('Effect Coding'!$A$53:$DD$159,MATCH(B224,'Effect Coding'!$A$53:$A$159,0), COLUMN('Effect Coding'!CB273))</f>
        <v>0</v>
      </c>
      <c r="CV224">
        <f>INDEX('Effect Coding'!$A$53:$DD$159,MATCH(B224,'Effect Coding'!$A$53:$A$159,0), COLUMN('Effect Coding'!CC273))</f>
        <v>0</v>
      </c>
      <c r="CW224">
        <f>INDEX('Effect Coding'!$A$53:$DD$159,MATCH(B224,'Effect Coding'!$A$53:$A$159,0), COLUMN('Effect Coding'!CD273))</f>
        <v>0</v>
      </c>
      <c r="CX224">
        <f>INDEX('Effect Coding'!$A$53:$DD$159,MATCH(B224,'Effect Coding'!$A$53:$A$159,0), COLUMN('Effect Coding'!CE273))</f>
        <v>0</v>
      </c>
      <c r="CY224">
        <f>INDEX('Effect Coding'!$A$53:$DD$159,MATCH(B224,'Effect Coding'!$A$53:$A$159,0), COLUMN('Effect Coding'!CF273))</f>
        <v>0</v>
      </c>
      <c r="CZ224">
        <f>INDEX('Effect Coding'!$A$53:$DD$159,MATCH(B224,'Effect Coding'!$A$53:$A$159,0), COLUMN('Effect Coding'!CG273))</f>
        <v>0</v>
      </c>
      <c r="DA224">
        <f>INDEX('Effect Coding'!$A$53:$DD$159,MATCH(B224,'Effect Coding'!$A$53:$A$159,0), COLUMN('Effect Coding'!CH273))</f>
        <v>0</v>
      </c>
      <c r="DB224">
        <f>INDEX('Effect Coding'!$A$53:$DD$159,MATCH(B224,'Effect Coding'!$A$53:$A$159,0), COLUMN('Effect Coding'!CI273))</f>
        <v>0</v>
      </c>
      <c r="DC224">
        <f>INDEX('Effect Coding'!$A$53:$DD$159,MATCH(B224,'Effect Coding'!$A$53:$A$159,0), COLUMN('Effect Coding'!CJ273))</f>
        <v>0</v>
      </c>
      <c r="DD224">
        <f>INDEX('Effect Coding'!$A$53:$DD$159,MATCH(B224,'Effect Coding'!$A$53:$A$159,0), COLUMN('Effect Coding'!CK273))</f>
        <v>0</v>
      </c>
      <c r="DE224">
        <f>INDEX('Effect Coding'!$A$53:$DD$159,MATCH(B224,'Effect Coding'!$A$53:$A$159,0), COLUMN('Effect Coding'!CL273))</f>
        <v>0</v>
      </c>
      <c r="DF224">
        <f>INDEX('Effect Coding'!$A$53:$DD$159,MATCH(B224,'Effect Coding'!$A$53:$A$159,0), COLUMN('Effect Coding'!CM273))</f>
        <v>0</v>
      </c>
      <c r="DG224">
        <f>INDEX('Effect Coding'!$A$53:$DD$159,MATCH(B224,'Effect Coding'!$A$53:$A$159,0), COLUMN('Effect Coding'!CN273))</f>
        <v>0</v>
      </c>
      <c r="DH224">
        <f>INDEX('Effect Coding'!$A$53:$DD$159,MATCH(B224,'Effect Coding'!$A$53:$A$159,0), COLUMN('Effect Coding'!CO273))</f>
        <v>0</v>
      </c>
      <c r="DI224">
        <f>INDEX('Effect Coding'!$A$53:$DD$159,MATCH(B224,'Effect Coding'!$A$53:$A$159,0), COLUMN('Effect Coding'!CP273))</f>
        <v>0</v>
      </c>
      <c r="DJ224">
        <f>INDEX('Effect Coding'!$A$53:$DD$159,MATCH(B224,'Effect Coding'!$A$53:$A$159,0), COLUMN('Effect Coding'!CQ273))</f>
        <v>0</v>
      </c>
      <c r="DK224">
        <f>INDEX('Effect Coding'!$A$53:$DD$159,MATCH(B224,'Effect Coding'!$A$53:$A$159,0), COLUMN('Effect Coding'!CR273))</f>
        <v>0</v>
      </c>
      <c r="DL224">
        <f>INDEX('Effect Coding'!$A$53:$DD$159,MATCH(B224,'Effect Coding'!$A$53:$A$159,0), COLUMN('Effect Coding'!CS273))</f>
        <v>0</v>
      </c>
      <c r="DM224">
        <f>INDEX('Effect Coding'!$A$53:$DD$159,MATCH(B224,'Effect Coding'!$A$53:$A$159,0), COLUMN('Effect Coding'!CT273))</f>
        <v>0</v>
      </c>
      <c r="DN224">
        <f>INDEX('Effect Coding'!$A$53:$DD$159,MATCH(B224,'Effect Coding'!$A$53:$A$159,0), COLUMN('Effect Coding'!CU273))</f>
        <v>0</v>
      </c>
      <c r="DO224">
        <f>INDEX('Effect Coding'!$A$53:$DD$159,MATCH(B224,'Effect Coding'!$A$53:$A$159,0), COLUMN('Effect Coding'!CV273))</f>
        <v>0</v>
      </c>
      <c r="DP224">
        <f>INDEX('Effect Coding'!$A$53:$DD$159,MATCH(B224,'Effect Coding'!$A$53:$A$159,0), COLUMN('Effect Coding'!CW273))</f>
        <v>0</v>
      </c>
      <c r="DQ224">
        <f>INDEX('Effect Coding'!$A$53:$DD$159,MATCH(B224,'Effect Coding'!$A$53:$A$159,0), COLUMN('Effect Coding'!CX273))</f>
        <v>0</v>
      </c>
      <c r="DR224">
        <f>INDEX('Effect Coding'!$A$53:$DD$159,MATCH(B224,'Effect Coding'!$A$53:$A$159,0), COLUMN('Effect Coding'!CY273))</f>
        <v>0</v>
      </c>
      <c r="DS224">
        <f>INDEX('Effect Coding'!$A$53:$DD$159,MATCH(B224,'Effect Coding'!$A$53:$A$159,0), COLUMN('Effect Coding'!CZ273))</f>
        <v>0</v>
      </c>
      <c r="DT224">
        <f>INDEX('Effect Coding'!$A$53:$DD$159,MATCH(B224,'Effect Coding'!$A$53:$A$159,0), COLUMN('Effect Coding'!DA273))</f>
        <v>0</v>
      </c>
      <c r="DU224">
        <f>INDEX('Effect Coding'!$A$53:$DD$159,MATCH(B224,'Effect Coding'!$A$53:$A$159,0), COLUMN('Effect Coding'!DB273))</f>
        <v>0</v>
      </c>
      <c r="DV224">
        <f>INDEX('Effect Coding'!$A$53:$DD$159,MATCH(B224,'Effect Coding'!$A$53:$A$159,0), COLUMN('Effect Coding'!DC273))</f>
        <v>0</v>
      </c>
      <c r="DW224">
        <f>INDEX('Effect Coding'!$A$53:$DD$159,MATCH(B224,'Effect Coding'!$A$53:$A$159,0), COLUMN('Effect Coding'!DD273))</f>
        <v>0</v>
      </c>
      <c r="DX224">
        <f>INDEX('Effect Coding'!$A$40:$K$49,MATCH(C224,'Effect Coding'!$A$40:$A$49,0),COLUMN('Effect Coding'!C260))</f>
        <v>0</v>
      </c>
      <c r="DY224">
        <f>INDEX('Effect Coding'!$A$40:$K$49,MATCH(C224,'Effect Coding'!$A$40:$A$49,0),COLUMN('Effect Coding'!D260))</f>
        <v>0</v>
      </c>
      <c r="DZ224">
        <f>INDEX('Effect Coding'!$A$40:$K$49,MATCH(C224,'Effect Coding'!$A$40:$A$49,0),COLUMN('Effect Coding'!E260))</f>
        <v>0</v>
      </c>
      <c r="EA224">
        <f>INDEX('Effect Coding'!$A$40:$K$49,MATCH(C224,'Effect Coding'!$A$40:$A$49,0),COLUMN('Effect Coding'!F260))</f>
        <v>0</v>
      </c>
      <c r="EB224">
        <f>INDEX('Effect Coding'!$A$40:$K$49,MATCH(C224,'Effect Coding'!$A$40:$A$49,0),COLUMN('Effect Coding'!G260))</f>
        <v>0</v>
      </c>
      <c r="EC224">
        <f>INDEX('Effect Coding'!$A$40:$K$49,MATCH(C224,'Effect Coding'!$A$40:$A$49,0),COLUMN('Effect Coding'!H260))</f>
        <v>0</v>
      </c>
      <c r="ED224">
        <f>INDEX('Effect Coding'!$A$40:$K$49,MATCH(C224,'Effect Coding'!$A$40:$A$49,0),COLUMN('Effect Coding'!I260))</f>
        <v>0</v>
      </c>
      <c r="EE224">
        <f>INDEX('Effect Coding'!$A$40:$K$49,MATCH(C224,'Effect Coding'!$A$40:$A$49,0),COLUMN('Effect Coding'!J260))</f>
        <v>1</v>
      </c>
      <c r="EF224">
        <f>INDEX('Effect Coding'!$A$40:$K$49,MATCH(C224,'Effect Coding'!$A$40:$A$49,0),COLUMN('Effect Coding'!K260))</f>
        <v>0</v>
      </c>
      <c r="EG224">
        <f>INDEX('Effect Coding'!$A$33:$E$36,MATCH(D224,'Effect Coding'!$A$33:$A$36,0),COLUMN('Effect Coding'!C253))</f>
        <v>1</v>
      </c>
      <c r="EH224">
        <f>INDEX('Effect Coding'!$A$33:$E$36,MATCH(D224,'Effect Coding'!$A$33:$A$36,0),COLUMN('Effect Coding'!D253))</f>
        <v>0</v>
      </c>
      <c r="EI224">
        <f>INDEX('Effect Coding'!$A$33:$E$36,MATCH(D224,'Effect Coding'!$A$33:$A$36,0),COLUMN('Effect Coding'!E253))</f>
        <v>0</v>
      </c>
      <c r="EJ224">
        <f>INDEX('Effect Coding'!$A$27:$D$29,MATCH(E224,'Effect Coding'!$A$27:$A$29,0),COLUMN('Effect Coding'!C247))</f>
        <v>-1</v>
      </c>
      <c r="EK224">
        <f>INDEX('Effect Coding'!$A$27:$D$29,MATCH(E224,'Effect Coding'!$A$27:$A$29,0),COLUMN('Effect Coding'!D247))</f>
        <v>-1</v>
      </c>
      <c r="EL224">
        <f>INDEX('Effect Coding'!$A$21:$D$23,MATCH(F224,'Effect Coding'!$A$21:$A$23,0),COLUMN('Effect Coding'!C241))</f>
        <v>1</v>
      </c>
      <c r="EM224">
        <f>INDEX('Effect Coding'!$A$21:$D$23,MATCH(F224,'Effect Coding'!$A$21:$A$23,0),COLUMN('Effect Coding'!D241))</f>
        <v>0</v>
      </c>
      <c r="EN224">
        <f>INDEX('Effect Coding'!$A$15:$D$17,MATCH(G224,'Effect Coding'!$A$15:$A$17,0),COLUMN('Effect Coding'!C235))</f>
        <v>1</v>
      </c>
      <c r="EO224">
        <f>INDEX('Effect Coding'!$A$15:$D$17,MATCH(G224,'Effect Coding'!$A$15:$A$17,0),COLUMN('Effect Coding'!D235))</f>
        <v>0</v>
      </c>
      <c r="EP224">
        <f>INDEX('Effect Coding'!$A$9:$D$11,MATCH(H224,'Effect Coding'!$A$9:$A$11,0),COLUMN('Effect Coding'!C229))</f>
        <v>0</v>
      </c>
      <c r="EQ224">
        <f>INDEX('Effect Coding'!$A$9:$D$11,MATCH(H224,'Effect Coding'!$A$9:$A$11,0),COLUMN('Effect Coding'!D229))</f>
        <v>1</v>
      </c>
      <c r="ER224">
        <f>INDEX('Effect Coding'!$A$3:$D$5,MATCH(I224,'Effect Coding'!$A$3:$A$5,0),COLUMN('Effect Coding'!C223))</f>
        <v>1</v>
      </c>
      <c r="ES224">
        <f>INDEX('Effect Coding'!$A$3:$D$5,MATCH(I224,'Effect Coding'!$A$3:$A$5,0),COLUMN('Effect Coding'!D223))</f>
        <v>0</v>
      </c>
      <c r="ET224">
        <f>INDEX('Effect Coding'!$A$163:$D$165,MATCH(J224,'Effect Coding'!$A$163:$A$165,0),COLUMN('Effect Coding'!C383))</f>
        <v>1</v>
      </c>
      <c r="EU224">
        <f>INDEX('Effect Coding'!$A$163:$D$165,MATCH(J224,'Effect Coding'!$A$163:$A$165,0),COLUMN('Effect Coding'!D383))</f>
        <v>0</v>
      </c>
      <c r="EV224">
        <f>INDEX('Effect Coding'!$A$163:$D$165,MATCH(K224,'Effect Coding'!$A$169:$A$171,0),COLUMN('Effect Coding'!C383))</f>
        <v>0</v>
      </c>
      <c r="EW224">
        <f>INDEX('Effect Coding'!$A$163:$D$165,MATCH(K224,'Effect Coding'!$A$169:$A$171,0),COLUMN('Effect Coding'!D383))</f>
        <v>1</v>
      </c>
      <c r="EX224">
        <f>INDEX('Effect Coding'!$A$175:$E$178,MATCH(L224,'Effect Coding'!$A$175:$A$178,0),COLUMN('Effect Coding'!C395))</f>
        <v>1</v>
      </c>
      <c r="EY224">
        <f>INDEX('Effect Coding'!$A$175:$E$178,MATCH(L224,'Effect Coding'!$A$175:$A$178,0),COLUMN('Effect Coding'!D395))</f>
        <v>0</v>
      </c>
      <c r="EZ224">
        <f>INDEX('Effect Coding'!$A$175:$E$178,MATCH(L224,'Effect Coding'!$A$175:$A$178,0),COLUMN('Effect Coding'!E395))</f>
        <v>0</v>
      </c>
      <c r="FA224">
        <f>INDEX('Effect Coding'!$A$182:$E$185,MATCH(M224,'Effect Coding'!$A$182:$A$185,0),COLUMN('Effect Coding'!C402))</f>
        <v>-1</v>
      </c>
      <c r="FB224">
        <f>INDEX('Effect Coding'!$A$182:$E$185,MATCH(M224,'Effect Coding'!$A$182:$A$185,0),COLUMN('Effect Coding'!D402))</f>
        <v>-1</v>
      </c>
      <c r="FC224">
        <f>INDEX('Effect Coding'!$A$182:$E$185,MATCH(M224,'Effect Coding'!$A$182:$A$185,0),COLUMN('Effect Coding'!E402))</f>
        <v>-1</v>
      </c>
      <c r="FD224">
        <f>INDEX('Effect Coding'!$A$189:$C$190,MATCH(N224,'Effect Coding'!$A$189:$A$190,0),COLUMN('Effect Coding'!C409))</f>
        <v>1</v>
      </c>
      <c r="FE224">
        <f>INDEX('Effect Coding'!$A$194:$D$196,MATCH(O224,'Effect Coding'!$A$194:$A$196,0),COLUMN('Effect Coding'!C414))</f>
        <v>1</v>
      </c>
      <c r="FF224">
        <f>INDEX('Effect Coding'!$A$194:$D$196,MATCH(O224,'Effect Coding'!$A$194:$A$196,0),COLUMN('Effect Coding'!D414))</f>
        <v>0</v>
      </c>
      <c r="FG224">
        <f>INDEX('Effect Coding'!$A$200:$C$201,MATCH(P224,'Effect Coding'!$A$200:$A$201,0),COLUMN('Effect Coding'!C420))</f>
        <v>1</v>
      </c>
      <c r="FH224">
        <f>INDEX('Effect Coding'!$A$205:$D$207,MATCH(Q224,'Effect Coding'!$A$205:$A$207,0),COLUMN('Effect Coding'!C425))</f>
        <v>1</v>
      </c>
      <c r="FI224">
        <f>INDEX('Effect Coding'!$A$205:$D$207,MATCH(Q224,'Effect Coding'!$A$205:$A$207,0),COLUMN('Effect Coding'!D425))</f>
        <v>0</v>
      </c>
      <c r="FJ224">
        <f>INDEX('Effect Coding'!$A$211:$C$212,MATCH(R224,'Effect Coding'!$A$211:$A$212,0),COLUMN('Effect Coding'!C431))</f>
        <v>1</v>
      </c>
      <c r="FK224">
        <f>INDEX('Effect Coding'!$A$216:$C$217,MATCH(S224,'Effect Coding'!$A$216:$A$217,0),COLUMN('Effect Coding'!C436))</f>
        <v>1</v>
      </c>
      <c r="FL224">
        <f>INDEX('Effect Coding'!$A$221:$C$222,MATCH(T224,'Effect Coding'!$A$221:$A$222,0),COLUMN('Effect Coding'!C441))</f>
        <v>1</v>
      </c>
      <c r="FM224">
        <f t="shared" si="6"/>
        <v>13</v>
      </c>
      <c r="FN224">
        <v>1</v>
      </c>
      <c r="FO224">
        <v>1</v>
      </c>
      <c r="FP224">
        <f t="shared" si="7"/>
        <v>13</v>
      </c>
    </row>
    <row r="225" spans="1:172" x14ac:dyDescent="0.25">
      <c r="A225" t="s">
        <v>426</v>
      </c>
      <c r="B225" t="s">
        <v>142</v>
      </c>
      <c r="C225" t="s">
        <v>9</v>
      </c>
      <c r="D225" t="s">
        <v>30</v>
      </c>
      <c r="E225" t="s">
        <v>1</v>
      </c>
      <c r="F225" t="s">
        <v>53</v>
      </c>
      <c r="G225" t="s">
        <v>181</v>
      </c>
      <c r="H225" t="s">
        <v>185</v>
      </c>
      <c r="I225" t="s">
        <v>50</v>
      </c>
      <c r="J225" t="s">
        <v>185</v>
      </c>
      <c r="K225" t="s">
        <v>63</v>
      </c>
      <c r="L225">
        <v>0</v>
      </c>
      <c r="M225" t="s">
        <v>67</v>
      </c>
      <c r="N225" t="s">
        <v>51</v>
      </c>
      <c r="O225" t="s">
        <v>62</v>
      </c>
      <c r="P225" t="s">
        <v>52</v>
      </c>
      <c r="Q225" t="s">
        <v>51</v>
      </c>
      <c r="R225" t="s">
        <v>51</v>
      </c>
      <c r="S225" t="s">
        <v>51</v>
      </c>
      <c r="T225" t="s">
        <v>51</v>
      </c>
      <c r="U225" s="20">
        <v>9.6999999999999993</v>
      </c>
      <c r="V225">
        <f>INDEX('Effect Coding'!$A$53:$DD$159,MATCH(B225,'Effect Coding'!$A$53:$A$159,0), COLUMN('Effect Coding'!C274))</f>
        <v>0</v>
      </c>
      <c r="W225">
        <f>INDEX('Effect Coding'!$A$53:$DD$159,MATCH(B225,'Effect Coding'!$A$53:$A$159,0), COLUMN('Effect Coding'!D274))</f>
        <v>0</v>
      </c>
      <c r="X225">
        <f>INDEX('Effect Coding'!$A$53:$DD$159,MATCH(B225,'Effect Coding'!$A$53:$A$159,0), COLUMN('Effect Coding'!E274))</f>
        <v>0</v>
      </c>
      <c r="Y225">
        <f>INDEX('Effect Coding'!$A$53:$DD$159,MATCH(B225,'Effect Coding'!$A$53:$A$159,0), COLUMN('Effect Coding'!F274))</f>
        <v>0</v>
      </c>
      <c r="Z225">
        <f>INDEX('Effect Coding'!$A$53:$DD$159,MATCH(B225,'Effect Coding'!$A$53:$A$159,0), COLUMN('Effect Coding'!G274))</f>
        <v>0</v>
      </c>
      <c r="AA225">
        <f>INDEX('Effect Coding'!$A$53:$DD$159,MATCH(B225,'Effect Coding'!$A$53:$A$159,0), COLUMN('Effect Coding'!H274))</f>
        <v>0</v>
      </c>
      <c r="AB225">
        <f>INDEX('Effect Coding'!$A$53:$DD$159,MATCH(B225,'Effect Coding'!$A$53:$A$159,0), COLUMN('Effect Coding'!I274))</f>
        <v>0</v>
      </c>
      <c r="AC225">
        <f>INDEX('Effect Coding'!$A$53:$DD$159,MATCH(B225,'Effect Coding'!$A$53:$A$159,0), COLUMN('Effect Coding'!J274))</f>
        <v>0</v>
      </c>
      <c r="AD225">
        <f>INDEX('Effect Coding'!$A$53:$DD$159,MATCH(B225,'Effect Coding'!$A$53:$A$159,0), COLUMN('Effect Coding'!K274))</f>
        <v>0</v>
      </c>
      <c r="AE225">
        <f>INDEX('Effect Coding'!$A$53:$DD$159,MATCH(B225,'Effect Coding'!$A$53:$A$159,0), COLUMN('Effect Coding'!L274))</f>
        <v>0</v>
      </c>
      <c r="AF225">
        <f>INDEX('Effect Coding'!$A$53:$DD$159,MATCH(B225,'Effect Coding'!$A$53:$A$159,0), COLUMN('Effect Coding'!M274))</f>
        <v>0</v>
      </c>
      <c r="AG225">
        <f>INDEX('Effect Coding'!$A$53:$DD$159,MATCH(B225,'Effect Coding'!$A$53:$A$159,0), COLUMN('Effect Coding'!N274))</f>
        <v>0</v>
      </c>
      <c r="AH225">
        <f>INDEX('Effect Coding'!$A$53:$DD$159,MATCH(B225,'Effect Coding'!$A$53:$A$159,0), COLUMN('Effect Coding'!O274))</f>
        <v>0</v>
      </c>
      <c r="AI225">
        <f>INDEX('Effect Coding'!$A$53:$DD$159,MATCH(B225,'Effect Coding'!$A$53:$A$159,0), COLUMN('Effect Coding'!P274))</f>
        <v>0</v>
      </c>
      <c r="AJ225">
        <f>INDEX('Effect Coding'!$A$53:$DD$159,MATCH(B225,'Effect Coding'!$A$53:$A$159,0), COLUMN('Effect Coding'!Q274))</f>
        <v>0</v>
      </c>
      <c r="AK225">
        <f>INDEX('Effect Coding'!$A$53:$DD$159,MATCH(B225,'Effect Coding'!$A$53:$A$159,0), COLUMN('Effect Coding'!R274))</f>
        <v>0</v>
      </c>
      <c r="AL225">
        <f>INDEX('Effect Coding'!$A$53:$DD$159,MATCH(B225,'Effect Coding'!$A$53:$A$159,0), COLUMN('Effect Coding'!S274))</f>
        <v>0</v>
      </c>
      <c r="AM225">
        <f>INDEX('Effect Coding'!$A$53:$DD$159,MATCH(B225,'Effect Coding'!$A$53:$A$159,0), COLUMN('Effect Coding'!T274))</f>
        <v>0</v>
      </c>
      <c r="AN225">
        <f>INDEX('Effect Coding'!$A$53:$DD$159,MATCH(B225,'Effect Coding'!$A$53:$A$159,0), COLUMN('Effect Coding'!U274))</f>
        <v>0</v>
      </c>
      <c r="AO225">
        <f>INDEX('Effect Coding'!$A$53:$DD$159,MATCH(B225,'Effect Coding'!$A$53:$A$159,0), COLUMN('Effect Coding'!V274))</f>
        <v>0</v>
      </c>
      <c r="AP225">
        <f>INDEX('Effect Coding'!$A$53:$DD$159,MATCH(B225,'Effect Coding'!$A$53:$A$159,0), COLUMN('Effect Coding'!W274))</f>
        <v>0</v>
      </c>
      <c r="AQ225">
        <f>INDEX('Effect Coding'!$A$53:$DD$159,MATCH(B225,'Effect Coding'!$A$53:$A$159,0), COLUMN('Effect Coding'!X274))</f>
        <v>0</v>
      </c>
      <c r="AR225">
        <f>INDEX('Effect Coding'!$A$53:$DD$159,MATCH(B225,'Effect Coding'!$A$53:$A$159,0), COLUMN('Effect Coding'!Y274))</f>
        <v>0</v>
      </c>
      <c r="AS225">
        <f>INDEX('Effect Coding'!$A$53:$DD$159,MATCH(B225,'Effect Coding'!$A$53:$A$159,0), COLUMN('Effect Coding'!Z274))</f>
        <v>0</v>
      </c>
      <c r="AT225">
        <f>INDEX('Effect Coding'!$A$53:$DD$159,MATCH(B225,'Effect Coding'!$A$53:$A$159,0), COLUMN('Effect Coding'!AA274))</f>
        <v>0</v>
      </c>
      <c r="AU225">
        <f>INDEX('Effect Coding'!$A$53:$DD$159,MATCH(B225,'Effect Coding'!$A$53:$A$159,0), COLUMN('Effect Coding'!AB274))</f>
        <v>0</v>
      </c>
      <c r="AV225">
        <f>INDEX('Effect Coding'!$A$53:$DD$159,MATCH(B225,'Effect Coding'!$A$53:$A$159,0), COLUMN('Effect Coding'!AC274))</f>
        <v>0</v>
      </c>
      <c r="AW225">
        <f>INDEX('Effect Coding'!$A$53:$DD$159,MATCH(B225,'Effect Coding'!$A$53:$A$159,0), COLUMN('Effect Coding'!AD274))</f>
        <v>0</v>
      </c>
      <c r="AX225">
        <f>INDEX('Effect Coding'!$A$53:$DD$159,MATCH(B225,'Effect Coding'!$A$53:$A$159,0), COLUMN('Effect Coding'!AE274))</f>
        <v>0</v>
      </c>
      <c r="AY225">
        <f>INDEX('Effect Coding'!$A$53:$DD$159,MATCH(B225,'Effect Coding'!$A$53:$A$159,0), COLUMN('Effect Coding'!AF274))</f>
        <v>0</v>
      </c>
      <c r="AZ225">
        <f>INDEX('Effect Coding'!$A$53:$DD$159,MATCH(B225,'Effect Coding'!$A$53:$A$159,0), COLUMN('Effect Coding'!AG274))</f>
        <v>0</v>
      </c>
      <c r="BA225">
        <f>INDEX('Effect Coding'!$A$53:$DD$159,MATCH(B225,'Effect Coding'!$A$53:$A$159,0), COLUMN('Effect Coding'!AH274))</f>
        <v>0</v>
      </c>
      <c r="BB225">
        <f>INDEX('Effect Coding'!$A$53:$DD$159,MATCH(B225,'Effect Coding'!$A$53:$A$159,0), COLUMN('Effect Coding'!AI274))</f>
        <v>0</v>
      </c>
      <c r="BC225">
        <f>INDEX('Effect Coding'!$A$53:$DD$159,MATCH(B225,'Effect Coding'!$A$53:$A$159,0), COLUMN('Effect Coding'!AJ274))</f>
        <v>0</v>
      </c>
      <c r="BD225">
        <f>INDEX('Effect Coding'!$A$53:$DD$159,MATCH(B225,'Effect Coding'!$A$53:$A$159,0), COLUMN('Effect Coding'!AK274))</f>
        <v>0</v>
      </c>
      <c r="BE225">
        <f>INDEX('Effect Coding'!$A$53:$DD$159,MATCH(B225,'Effect Coding'!$A$53:$A$159,0), COLUMN('Effect Coding'!AL274))</f>
        <v>0</v>
      </c>
      <c r="BF225">
        <f>INDEX('Effect Coding'!$A$53:$DD$159,MATCH(B225,'Effect Coding'!$A$53:$A$159,0), COLUMN('Effect Coding'!AM274))</f>
        <v>0</v>
      </c>
      <c r="BG225">
        <f>INDEX('Effect Coding'!$A$53:$DD$159,MATCH(B225,'Effect Coding'!$A$53:$A$159,0), COLUMN('Effect Coding'!AN274))</f>
        <v>0</v>
      </c>
      <c r="BH225">
        <f>INDEX('Effect Coding'!$A$53:$DD$159,MATCH(B225,'Effect Coding'!$A$53:$A$159,0), COLUMN('Effect Coding'!AO274))</f>
        <v>0</v>
      </c>
      <c r="BI225">
        <f>INDEX('Effect Coding'!$A$53:$DD$159,MATCH(B225,'Effect Coding'!$A$53:$A$159,0), COLUMN('Effect Coding'!AP274))</f>
        <v>0</v>
      </c>
      <c r="BJ225">
        <f>INDEX('Effect Coding'!$A$53:$DD$159,MATCH(B225,'Effect Coding'!$A$53:$A$159,0), COLUMN('Effect Coding'!AQ274))</f>
        <v>0</v>
      </c>
      <c r="BK225">
        <f>INDEX('Effect Coding'!$A$53:$DD$159,MATCH(B225,'Effect Coding'!$A$53:$A$159,0), COLUMN('Effect Coding'!AR274))</f>
        <v>0</v>
      </c>
      <c r="BL225">
        <f>INDEX('Effect Coding'!$A$53:$DD$159,MATCH(B225,'Effect Coding'!$A$53:$A$159,0), COLUMN('Effect Coding'!AS274))</f>
        <v>0</v>
      </c>
      <c r="BM225">
        <f>INDEX('Effect Coding'!$A$53:$DD$159,MATCH(B225,'Effect Coding'!$A$53:$A$159,0), COLUMN('Effect Coding'!AT274))</f>
        <v>0</v>
      </c>
      <c r="BN225">
        <f>INDEX('Effect Coding'!$A$53:$DD$159,MATCH(B225,'Effect Coding'!$A$53:$A$159,0), COLUMN('Effect Coding'!AU274))</f>
        <v>0</v>
      </c>
      <c r="BO225">
        <f>INDEX('Effect Coding'!$A$53:$DD$159,MATCH(B225,'Effect Coding'!$A$53:$A$159,0), COLUMN('Effect Coding'!AV274))</f>
        <v>0</v>
      </c>
      <c r="BP225">
        <f>INDEX('Effect Coding'!$A$53:$DD$159,MATCH(B225,'Effect Coding'!$A$53:$A$159,0), COLUMN('Effect Coding'!AW274))</f>
        <v>0</v>
      </c>
      <c r="BQ225">
        <f>INDEX('Effect Coding'!$A$53:$DD$159,MATCH(B225,'Effect Coding'!$A$53:$A$159,0), COLUMN('Effect Coding'!AX274))</f>
        <v>0</v>
      </c>
      <c r="BR225">
        <f>INDEX('Effect Coding'!$A$53:$DD$159,MATCH(B225,'Effect Coding'!$A$53:$A$159,0), COLUMN('Effect Coding'!AY274))</f>
        <v>0</v>
      </c>
      <c r="BS225">
        <f>INDEX('Effect Coding'!$A$53:$DD$159,MATCH(B225,'Effect Coding'!$A$53:$A$159,0), COLUMN('Effect Coding'!AZ274))</f>
        <v>0</v>
      </c>
      <c r="BT225">
        <f>INDEX('Effect Coding'!$A$53:$DD$159,MATCH(B225,'Effect Coding'!$A$53:$A$159,0), COLUMN('Effect Coding'!BA274))</f>
        <v>0</v>
      </c>
      <c r="BU225">
        <f>INDEX('Effect Coding'!$A$53:$DD$159,MATCH(B225,'Effect Coding'!$A$53:$A$159,0), COLUMN('Effect Coding'!BB274))</f>
        <v>0</v>
      </c>
      <c r="BV225">
        <f>INDEX('Effect Coding'!$A$53:$DD$159,MATCH(B225,'Effect Coding'!$A$53:$A$159,0), COLUMN('Effect Coding'!BC274))</f>
        <v>0</v>
      </c>
      <c r="BW225">
        <f>INDEX('Effect Coding'!$A$53:$DD$159,MATCH(B225,'Effect Coding'!$A$53:$A$159,0), COLUMN('Effect Coding'!BD274))</f>
        <v>0</v>
      </c>
      <c r="BX225">
        <f>INDEX('Effect Coding'!$A$53:$DD$159,MATCH(B225,'Effect Coding'!$A$53:$A$159,0), COLUMN('Effect Coding'!BE274))</f>
        <v>0</v>
      </c>
      <c r="BY225">
        <f>INDEX('Effect Coding'!$A$53:$DD$159,MATCH(B225,'Effect Coding'!$A$53:$A$159,0), COLUMN('Effect Coding'!BF274))</f>
        <v>0</v>
      </c>
      <c r="BZ225">
        <f>INDEX('Effect Coding'!$A$53:$DD$159,MATCH(B225,'Effect Coding'!$A$53:$A$159,0), COLUMN('Effect Coding'!BG274))</f>
        <v>0</v>
      </c>
      <c r="CA225">
        <f>INDEX('Effect Coding'!$A$53:$DD$159,MATCH(B225,'Effect Coding'!$A$53:$A$159,0), COLUMN('Effect Coding'!BH274))</f>
        <v>0</v>
      </c>
      <c r="CB225">
        <f>INDEX('Effect Coding'!$A$53:$DD$159,MATCH(B225,'Effect Coding'!$A$53:$A$159,0), COLUMN('Effect Coding'!BI274))</f>
        <v>0</v>
      </c>
      <c r="CC225">
        <f>INDEX('Effect Coding'!$A$53:$DD$159,MATCH(B225,'Effect Coding'!$A$53:$A$159,0), COLUMN('Effect Coding'!BJ274))</f>
        <v>0</v>
      </c>
      <c r="CD225">
        <f>INDEX('Effect Coding'!$A$53:$DD$159,MATCH(B225,'Effect Coding'!$A$53:$A$159,0), COLUMN('Effect Coding'!BK274))</f>
        <v>0</v>
      </c>
      <c r="CE225">
        <f>INDEX('Effect Coding'!$A$53:$DD$159,MATCH(B225,'Effect Coding'!$A$53:$A$159,0), COLUMN('Effect Coding'!BL274))</f>
        <v>0</v>
      </c>
      <c r="CF225">
        <f>INDEX('Effect Coding'!$A$53:$DD$159,MATCH(B225,'Effect Coding'!$A$53:$A$159,0), COLUMN('Effect Coding'!BM274))</f>
        <v>0</v>
      </c>
      <c r="CG225">
        <f>INDEX('Effect Coding'!$A$53:$DD$159,MATCH(B225,'Effect Coding'!$A$53:$A$159,0), COLUMN('Effect Coding'!BN274))</f>
        <v>0</v>
      </c>
      <c r="CH225">
        <f>INDEX('Effect Coding'!$A$53:$DD$159,MATCH(B225,'Effect Coding'!$A$53:$A$159,0), COLUMN('Effect Coding'!BO274))</f>
        <v>0</v>
      </c>
      <c r="CI225">
        <f>INDEX('Effect Coding'!$A$53:$DD$159,MATCH(B225,'Effect Coding'!$A$53:$A$159,0), COLUMN('Effect Coding'!BP274))</f>
        <v>0</v>
      </c>
      <c r="CJ225">
        <f>INDEX('Effect Coding'!$A$53:$DD$159,MATCH(B225,'Effect Coding'!$A$53:$A$159,0), COLUMN('Effect Coding'!BQ274))</f>
        <v>0</v>
      </c>
      <c r="CK225">
        <f>INDEX('Effect Coding'!$A$53:$DD$159,MATCH(B225,'Effect Coding'!$A$53:$A$159,0), COLUMN('Effect Coding'!BR274))</f>
        <v>0</v>
      </c>
      <c r="CL225">
        <f>INDEX('Effect Coding'!$A$53:$DD$159,MATCH(B225,'Effect Coding'!$A$53:$A$159,0), COLUMN('Effect Coding'!BS274))</f>
        <v>0</v>
      </c>
      <c r="CM225">
        <f>INDEX('Effect Coding'!$A$53:$DD$159,MATCH(B225,'Effect Coding'!$A$53:$A$159,0), COLUMN('Effect Coding'!BT274))</f>
        <v>0</v>
      </c>
      <c r="CN225">
        <f>INDEX('Effect Coding'!$A$53:$DD$159,MATCH(B225,'Effect Coding'!$A$53:$A$159,0), COLUMN('Effect Coding'!BU274))</f>
        <v>0</v>
      </c>
      <c r="CO225">
        <f>INDEX('Effect Coding'!$A$53:$DD$159,MATCH(B225,'Effect Coding'!$A$53:$A$159,0), COLUMN('Effect Coding'!BV274))</f>
        <v>0</v>
      </c>
      <c r="CP225">
        <f>INDEX('Effect Coding'!$A$53:$DD$159,MATCH(B225,'Effect Coding'!$A$53:$A$159,0), COLUMN('Effect Coding'!BW274))</f>
        <v>0</v>
      </c>
      <c r="CQ225">
        <f>INDEX('Effect Coding'!$A$53:$DD$159,MATCH(B225,'Effect Coding'!$A$53:$A$159,0), COLUMN('Effect Coding'!BX274))</f>
        <v>0</v>
      </c>
      <c r="CR225">
        <f>INDEX('Effect Coding'!$A$53:$DD$159,MATCH(B225,'Effect Coding'!$A$53:$A$159,0), COLUMN('Effect Coding'!BY274))</f>
        <v>0</v>
      </c>
      <c r="CS225">
        <f>INDEX('Effect Coding'!$A$53:$DD$159,MATCH(B225,'Effect Coding'!$A$53:$A$159,0), COLUMN('Effect Coding'!BZ274))</f>
        <v>1</v>
      </c>
      <c r="CT225">
        <f>INDEX('Effect Coding'!$A$53:$DD$159,MATCH(B225,'Effect Coding'!$A$53:$A$159,0), COLUMN('Effect Coding'!CA274))</f>
        <v>0</v>
      </c>
      <c r="CU225">
        <f>INDEX('Effect Coding'!$A$53:$DD$159,MATCH(B225,'Effect Coding'!$A$53:$A$159,0), COLUMN('Effect Coding'!CB274))</f>
        <v>0</v>
      </c>
      <c r="CV225">
        <f>INDEX('Effect Coding'!$A$53:$DD$159,MATCH(B225,'Effect Coding'!$A$53:$A$159,0), COLUMN('Effect Coding'!CC274))</f>
        <v>0</v>
      </c>
      <c r="CW225">
        <f>INDEX('Effect Coding'!$A$53:$DD$159,MATCH(B225,'Effect Coding'!$A$53:$A$159,0), COLUMN('Effect Coding'!CD274))</f>
        <v>0</v>
      </c>
      <c r="CX225">
        <f>INDEX('Effect Coding'!$A$53:$DD$159,MATCH(B225,'Effect Coding'!$A$53:$A$159,0), COLUMN('Effect Coding'!CE274))</f>
        <v>0</v>
      </c>
      <c r="CY225">
        <f>INDEX('Effect Coding'!$A$53:$DD$159,MATCH(B225,'Effect Coding'!$A$53:$A$159,0), COLUMN('Effect Coding'!CF274))</f>
        <v>0</v>
      </c>
      <c r="CZ225">
        <f>INDEX('Effect Coding'!$A$53:$DD$159,MATCH(B225,'Effect Coding'!$A$53:$A$159,0), COLUMN('Effect Coding'!CG274))</f>
        <v>0</v>
      </c>
      <c r="DA225">
        <f>INDEX('Effect Coding'!$A$53:$DD$159,MATCH(B225,'Effect Coding'!$A$53:$A$159,0), COLUMN('Effect Coding'!CH274))</f>
        <v>0</v>
      </c>
      <c r="DB225">
        <f>INDEX('Effect Coding'!$A$53:$DD$159,MATCH(B225,'Effect Coding'!$A$53:$A$159,0), COLUMN('Effect Coding'!CI274))</f>
        <v>0</v>
      </c>
      <c r="DC225">
        <f>INDEX('Effect Coding'!$A$53:$DD$159,MATCH(B225,'Effect Coding'!$A$53:$A$159,0), COLUMN('Effect Coding'!CJ274))</f>
        <v>0</v>
      </c>
      <c r="DD225">
        <f>INDEX('Effect Coding'!$A$53:$DD$159,MATCH(B225,'Effect Coding'!$A$53:$A$159,0), COLUMN('Effect Coding'!CK274))</f>
        <v>0</v>
      </c>
      <c r="DE225">
        <f>INDEX('Effect Coding'!$A$53:$DD$159,MATCH(B225,'Effect Coding'!$A$53:$A$159,0), COLUMN('Effect Coding'!CL274))</f>
        <v>0</v>
      </c>
      <c r="DF225">
        <f>INDEX('Effect Coding'!$A$53:$DD$159,MATCH(B225,'Effect Coding'!$A$53:$A$159,0), COLUMN('Effect Coding'!CM274))</f>
        <v>0</v>
      </c>
      <c r="DG225">
        <f>INDEX('Effect Coding'!$A$53:$DD$159,MATCH(B225,'Effect Coding'!$A$53:$A$159,0), COLUMN('Effect Coding'!CN274))</f>
        <v>0</v>
      </c>
      <c r="DH225">
        <f>INDEX('Effect Coding'!$A$53:$DD$159,MATCH(B225,'Effect Coding'!$A$53:$A$159,0), COLUMN('Effect Coding'!CO274))</f>
        <v>0</v>
      </c>
      <c r="DI225">
        <f>INDEX('Effect Coding'!$A$53:$DD$159,MATCH(B225,'Effect Coding'!$A$53:$A$159,0), COLUMN('Effect Coding'!CP274))</f>
        <v>0</v>
      </c>
      <c r="DJ225">
        <f>INDEX('Effect Coding'!$A$53:$DD$159,MATCH(B225,'Effect Coding'!$A$53:$A$159,0), COLUMN('Effect Coding'!CQ274))</f>
        <v>0</v>
      </c>
      <c r="DK225">
        <f>INDEX('Effect Coding'!$A$53:$DD$159,MATCH(B225,'Effect Coding'!$A$53:$A$159,0), COLUMN('Effect Coding'!CR274))</f>
        <v>0</v>
      </c>
      <c r="DL225">
        <f>INDEX('Effect Coding'!$A$53:$DD$159,MATCH(B225,'Effect Coding'!$A$53:$A$159,0), COLUMN('Effect Coding'!CS274))</f>
        <v>0</v>
      </c>
      <c r="DM225">
        <f>INDEX('Effect Coding'!$A$53:$DD$159,MATCH(B225,'Effect Coding'!$A$53:$A$159,0), COLUMN('Effect Coding'!CT274))</f>
        <v>0</v>
      </c>
      <c r="DN225">
        <f>INDEX('Effect Coding'!$A$53:$DD$159,MATCH(B225,'Effect Coding'!$A$53:$A$159,0), COLUMN('Effect Coding'!CU274))</f>
        <v>0</v>
      </c>
      <c r="DO225">
        <f>INDEX('Effect Coding'!$A$53:$DD$159,MATCH(B225,'Effect Coding'!$A$53:$A$159,0), COLUMN('Effect Coding'!CV274))</f>
        <v>0</v>
      </c>
      <c r="DP225">
        <f>INDEX('Effect Coding'!$A$53:$DD$159,MATCH(B225,'Effect Coding'!$A$53:$A$159,0), COLUMN('Effect Coding'!CW274))</f>
        <v>0</v>
      </c>
      <c r="DQ225">
        <f>INDEX('Effect Coding'!$A$53:$DD$159,MATCH(B225,'Effect Coding'!$A$53:$A$159,0), COLUMN('Effect Coding'!CX274))</f>
        <v>0</v>
      </c>
      <c r="DR225">
        <f>INDEX('Effect Coding'!$A$53:$DD$159,MATCH(B225,'Effect Coding'!$A$53:$A$159,0), COLUMN('Effect Coding'!CY274))</f>
        <v>0</v>
      </c>
      <c r="DS225">
        <f>INDEX('Effect Coding'!$A$53:$DD$159,MATCH(B225,'Effect Coding'!$A$53:$A$159,0), COLUMN('Effect Coding'!CZ274))</f>
        <v>0</v>
      </c>
      <c r="DT225">
        <f>INDEX('Effect Coding'!$A$53:$DD$159,MATCH(B225,'Effect Coding'!$A$53:$A$159,0), COLUMN('Effect Coding'!DA274))</f>
        <v>0</v>
      </c>
      <c r="DU225">
        <f>INDEX('Effect Coding'!$A$53:$DD$159,MATCH(B225,'Effect Coding'!$A$53:$A$159,0), COLUMN('Effect Coding'!DB274))</f>
        <v>0</v>
      </c>
      <c r="DV225">
        <f>INDEX('Effect Coding'!$A$53:$DD$159,MATCH(B225,'Effect Coding'!$A$53:$A$159,0), COLUMN('Effect Coding'!DC274))</f>
        <v>0</v>
      </c>
      <c r="DW225">
        <f>INDEX('Effect Coding'!$A$53:$DD$159,MATCH(B225,'Effect Coding'!$A$53:$A$159,0), COLUMN('Effect Coding'!DD274))</f>
        <v>0</v>
      </c>
      <c r="DX225">
        <f>INDEX('Effect Coding'!$A$40:$K$49,MATCH(C225,'Effect Coding'!$A$40:$A$49,0),COLUMN('Effect Coding'!C261))</f>
        <v>0</v>
      </c>
      <c r="DY225">
        <f>INDEX('Effect Coding'!$A$40:$K$49,MATCH(C225,'Effect Coding'!$A$40:$A$49,0),COLUMN('Effect Coding'!D261))</f>
        <v>0</v>
      </c>
      <c r="DZ225">
        <f>INDEX('Effect Coding'!$A$40:$K$49,MATCH(C225,'Effect Coding'!$A$40:$A$49,0),COLUMN('Effect Coding'!E261))</f>
        <v>0</v>
      </c>
      <c r="EA225">
        <f>INDEX('Effect Coding'!$A$40:$K$49,MATCH(C225,'Effect Coding'!$A$40:$A$49,0),COLUMN('Effect Coding'!F261))</f>
        <v>0</v>
      </c>
      <c r="EB225">
        <f>INDEX('Effect Coding'!$A$40:$K$49,MATCH(C225,'Effect Coding'!$A$40:$A$49,0),COLUMN('Effect Coding'!G261))</f>
        <v>0</v>
      </c>
      <c r="EC225">
        <f>INDEX('Effect Coding'!$A$40:$K$49,MATCH(C225,'Effect Coding'!$A$40:$A$49,0),COLUMN('Effect Coding'!H261))</f>
        <v>0</v>
      </c>
      <c r="ED225">
        <f>INDEX('Effect Coding'!$A$40:$K$49,MATCH(C225,'Effect Coding'!$A$40:$A$49,0),COLUMN('Effect Coding'!I261))</f>
        <v>0</v>
      </c>
      <c r="EE225">
        <f>INDEX('Effect Coding'!$A$40:$K$49,MATCH(C225,'Effect Coding'!$A$40:$A$49,0),COLUMN('Effect Coding'!J261))</f>
        <v>1</v>
      </c>
      <c r="EF225">
        <f>INDEX('Effect Coding'!$A$40:$K$49,MATCH(C225,'Effect Coding'!$A$40:$A$49,0),COLUMN('Effect Coding'!K261))</f>
        <v>0</v>
      </c>
      <c r="EG225">
        <f>INDEX('Effect Coding'!$A$33:$E$36,MATCH(D225,'Effect Coding'!$A$33:$A$36,0),COLUMN('Effect Coding'!C254))</f>
        <v>1</v>
      </c>
      <c r="EH225">
        <f>INDEX('Effect Coding'!$A$33:$E$36,MATCH(D225,'Effect Coding'!$A$33:$A$36,0),COLUMN('Effect Coding'!D254))</f>
        <v>0</v>
      </c>
      <c r="EI225">
        <f>INDEX('Effect Coding'!$A$33:$E$36,MATCH(D225,'Effect Coding'!$A$33:$A$36,0),COLUMN('Effect Coding'!E254))</f>
        <v>0</v>
      </c>
      <c r="EJ225">
        <f>INDEX('Effect Coding'!$A$27:$D$29,MATCH(E225,'Effect Coding'!$A$27:$A$29,0),COLUMN('Effect Coding'!C248))</f>
        <v>-1</v>
      </c>
      <c r="EK225">
        <f>INDEX('Effect Coding'!$A$27:$D$29,MATCH(E225,'Effect Coding'!$A$27:$A$29,0),COLUMN('Effect Coding'!D248))</f>
        <v>-1</v>
      </c>
      <c r="EL225">
        <f>INDEX('Effect Coding'!$A$21:$D$23,MATCH(F225,'Effect Coding'!$A$21:$A$23,0),COLUMN('Effect Coding'!C242))</f>
        <v>1</v>
      </c>
      <c r="EM225">
        <f>INDEX('Effect Coding'!$A$21:$D$23,MATCH(F225,'Effect Coding'!$A$21:$A$23,0),COLUMN('Effect Coding'!D242))</f>
        <v>0</v>
      </c>
      <c r="EN225">
        <f>INDEX('Effect Coding'!$A$15:$D$17,MATCH(G225,'Effect Coding'!$A$15:$A$17,0),COLUMN('Effect Coding'!C236))</f>
        <v>1</v>
      </c>
      <c r="EO225">
        <f>INDEX('Effect Coding'!$A$15:$D$17,MATCH(G225,'Effect Coding'!$A$15:$A$17,0),COLUMN('Effect Coding'!D236))</f>
        <v>0</v>
      </c>
      <c r="EP225">
        <f>INDEX('Effect Coding'!$A$9:$D$11,MATCH(H225,'Effect Coding'!$A$9:$A$11,0),COLUMN('Effect Coding'!C230))</f>
        <v>0</v>
      </c>
      <c r="EQ225">
        <f>INDEX('Effect Coding'!$A$9:$D$11,MATCH(H225,'Effect Coding'!$A$9:$A$11,0),COLUMN('Effect Coding'!D230))</f>
        <v>1</v>
      </c>
      <c r="ER225">
        <f>INDEX('Effect Coding'!$A$3:$D$5,MATCH(I225,'Effect Coding'!$A$3:$A$5,0),COLUMN('Effect Coding'!C224))</f>
        <v>1</v>
      </c>
      <c r="ES225">
        <f>INDEX('Effect Coding'!$A$3:$D$5,MATCH(I225,'Effect Coding'!$A$3:$A$5,0),COLUMN('Effect Coding'!D224))</f>
        <v>0</v>
      </c>
      <c r="ET225">
        <f>INDEX('Effect Coding'!$A$163:$D$165,MATCH(J225,'Effect Coding'!$A$163:$A$165,0),COLUMN('Effect Coding'!C384))</f>
        <v>1</v>
      </c>
      <c r="EU225">
        <f>INDEX('Effect Coding'!$A$163:$D$165,MATCH(J225,'Effect Coding'!$A$163:$A$165,0),COLUMN('Effect Coding'!D384))</f>
        <v>0</v>
      </c>
      <c r="EV225">
        <f>INDEX('Effect Coding'!$A$163:$D$165,MATCH(K225,'Effect Coding'!$A$169:$A$171,0),COLUMN('Effect Coding'!C384))</f>
        <v>1</v>
      </c>
      <c r="EW225">
        <f>INDEX('Effect Coding'!$A$163:$D$165,MATCH(K225,'Effect Coding'!$A$169:$A$171,0),COLUMN('Effect Coding'!D384))</f>
        <v>0</v>
      </c>
      <c r="EX225">
        <f>INDEX('Effect Coding'!$A$175:$E$178,MATCH(L225,'Effect Coding'!$A$175:$A$178,0),COLUMN('Effect Coding'!C396))</f>
        <v>1</v>
      </c>
      <c r="EY225">
        <f>INDEX('Effect Coding'!$A$175:$E$178,MATCH(L225,'Effect Coding'!$A$175:$A$178,0),COLUMN('Effect Coding'!D396))</f>
        <v>0</v>
      </c>
      <c r="EZ225">
        <f>INDEX('Effect Coding'!$A$175:$E$178,MATCH(L225,'Effect Coding'!$A$175:$A$178,0),COLUMN('Effect Coding'!E396))</f>
        <v>0</v>
      </c>
      <c r="FA225">
        <f>INDEX('Effect Coding'!$A$182:$E$185,MATCH(M225,'Effect Coding'!$A$182:$A$185,0),COLUMN('Effect Coding'!C403))</f>
        <v>-1</v>
      </c>
      <c r="FB225">
        <f>INDEX('Effect Coding'!$A$182:$E$185,MATCH(M225,'Effect Coding'!$A$182:$A$185,0),COLUMN('Effect Coding'!D403))</f>
        <v>-1</v>
      </c>
      <c r="FC225">
        <f>INDEX('Effect Coding'!$A$182:$E$185,MATCH(M225,'Effect Coding'!$A$182:$A$185,0),COLUMN('Effect Coding'!E403))</f>
        <v>-1</v>
      </c>
      <c r="FD225">
        <f>INDEX('Effect Coding'!$A$189:$C$190,MATCH(N225,'Effect Coding'!$A$189:$A$190,0),COLUMN('Effect Coding'!C410))</f>
        <v>1</v>
      </c>
      <c r="FE225">
        <f>INDEX('Effect Coding'!$A$194:$D$196,MATCH(O225,'Effect Coding'!$A$194:$A$196,0),COLUMN('Effect Coding'!C415))</f>
        <v>-1</v>
      </c>
      <c r="FF225">
        <f>INDEX('Effect Coding'!$A$194:$D$196,MATCH(O225,'Effect Coding'!$A$194:$A$196,0),COLUMN('Effect Coding'!D415))</f>
        <v>-1</v>
      </c>
      <c r="FG225">
        <f>INDEX('Effect Coding'!$A$200:$C$201,MATCH(P225,'Effect Coding'!$A$200:$A$201,0),COLUMN('Effect Coding'!C421))</f>
        <v>1</v>
      </c>
      <c r="FH225">
        <f>INDEX('Effect Coding'!$A$205:$D$207,MATCH(Q225,'Effect Coding'!$A$205:$A$207,0),COLUMN('Effect Coding'!C426))</f>
        <v>1</v>
      </c>
      <c r="FI225">
        <f>INDEX('Effect Coding'!$A$205:$D$207,MATCH(Q225,'Effect Coding'!$A$205:$A$207,0),COLUMN('Effect Coding'!D426))</f>
        <v>0</v>
      </c>
      <c r="FJ225">
        <f>INDEX('Effect Coding'!$A$211:$C$212,MATCH(R225,'Effect Coding'!$A$211:$A$212,0),COLUMN('Effect Coding'!C432))</f>
        <v>1</v>
      </c>
      <c r="FK225">
        <f>INDEX('Effect Coding'!$A$216:$C$217,MATCH(S225,'Effect Coding'!$A$216:$A$217,0),COLUMN('Effect Coding'!C437))</f>
        <v>1</v>
      </c>
      <c r="FL225">
        <f>INDEX('Effect Coding'!$A$221:$C$222,MATCH(T225,'Effect Coding'!$A$221:$A$222,0),COLUMN('Effect Coding'!C442))</f>
        <v>1</v>
      </c>
      <c r="FM225">
        <f t="shared" si="6"/>
        <v>10</v>
      </c>
      <c r="FN225">
        <v>1</v>
      </c>
      <c r="FO225">
        <v>1</v>
      </c>
      <c r="FP225">
        <f t="shared" si="7"/>
        <v>10</v>
      </c>
    </row>
    <row r="226" spans="1:172" x14ac:dyDescent="0.25">
      <c r="A226" t="s">
        <v>427</v>
      </c>
      <c r="B226" t="s">
        <v>143</v>
      </c>
      <c r="C226" t="s">
        <v>9</v>
      </c>
      <c r="D226" t="s">
        <v>30</v>
      </c>
      <c r="E226" t="s">
        <v>1</v>
      </c>
      <c r="F226" t="s">
        <v>53</v>
      </c>
      <c r="G226" t="s">
        <v>181</v>
      </c>
      <c r="H226" t="s">
        <v>185</v>
      </c>
      <c r="I226" t="s">
        <v>50</v>
      </c>
      <c r="J226" t="s">
        <v>185</v>
      </c>
      <c r="K226" t="s">
        <v>70</v>
      </c>
      <c r="L226">
        <v>1</v>
      </c>
      <c r="M226" t="s">
        <v>67</v>
      </c>
      <c r="N226" t="s">
        <v>51</v>
      </c>
      <c r="O226" t="s">
        <v>62</v>
      </c>
      <c r="P226" t="s">
        <v>52</v>
      </c>
      <c r="Q226" t="s">
        <v>51</v>
      </c>
      <c r="R226" t="s">
        <v>51</v>
      </c>
      <c r="S226" t="s">
        <v>51</v>
      </c>
      <c r="T226" t="s">
        <v>51</v>
      </c>
      <c r="U226" s="20">
        <v>6.1</v>
      </c>
      <c r="V226">
        <f>INDEX('Effect Coding'!$A$53:$DD$159,MATCH(B226,'Effect Coding'!$A$53:$A$159,0), COLUMN('Effect Coding'!C275))</f>
        <v>0</v>
      </c>
      <c r="W226">
        <f>INDEX('Effect Coding'!$A$53:$DD$159,MATCH(B226,'Effect Coding'!$A$53:$A$159,0), COLUMN('Effect Coding'!D275))</f>
        <v>0</v>
      </c>
      <c r="X226">
        <f>INDEX('Effect Coding'!$A$53:$DD$159,MATCH(B226,'Effect Coding'!$A$53:$A$159,0), COLUMN('Effect Coding'!E275))</f>
        <v>0</v>
      </c>
      <c r="Y226">
        <f>INDEX('Effect Coding'!$A$53:$DD$159,MATCH(B226,'Effect Coding'!$A$53:$A$159,0), COLUMN('Effect Coding'!F275))</f>
        <v>0</v>
      </c>
      <c r="Z226">
        <f>INDEX('Effect Coding'!$A$53:$DD$159,MATCH(B226,'Effect Coding'!$A$53:$A$159,0), COLUMN('Effect Coding'!G275))</f>
        <v>0</v>
      </c>
      <c r="AA226">
        <f>INDEX('Effect Coding'!$A$53:$DD$159,MATCH(B226,'Effect Coding'!$A$53:$A$159,0), COLUMN('Effect Coding'!H275))</f>
        <v>0</v>
      </c>
      <c r="AB226">
        <f>INDEX('Effect Coding'!$A$53:$DD$159,MATCH(B226,'Effect Coding'!$A$53:$A$159,0), COLUMN('Effect Coding'!I275))</f>
        <v>0</v>
      </c>
      <c r="AC226">
        <f>INDEX('Effect Coding'!$A$53:$DD$159,MATCH(B226,'Effect Coding'!$A$53:$A$159,0), COLUMN('Effect Coding'!J275))</f>
        <v>0</v>
      </c>
      <c r="AD226">
        <f>INDEX('Effect Coding'!$A$53:$DD$159,MATCH(B226,'Effect Coding'!$A$53:$A$159,0), COLUMN('Effect Coding'!K275))</f>
        <v>0</v>
      </c>
      <c r="AE226">
        <f>INDEX('Effect Coding'!$A$53:$DD$159,MATCH(B226,'Effect Coding'!$A$53:$A$159,0), COLUMN('Effect Coding'!L275))</f>
        <v>0</v>
      </c>
      <c r="AF226">
        <f>INDEX('Effect Coding'!$A$53:$DD$159,MATCH(B226,'Effect Coding'!$A$53:$A$159,0), COLUMN('Effect Coding'!M275))</f>
        <v>0</v>
      </c>
      <c r="AG226">
        <f>INDEX('Effect Coding'!$A$53:$DD$159,MATCH(B226,'Effect Coding'!$A$53:$A$159,0), COLUMN('Effect Coding'!N275))</f>
        <v>0</v>
      </c>
      <c r="AH226">
        <f>INDEX('Effect Coding'!$A$53:$DD$159,MATCH(B226,'Effect Coding'!$A$53:$A$159,0), COLUMN('Effect Coding'!O275))</f>
        <v>0</v>
      </c>
      <c r="AI226">
        <f>INDEX('Effect Coding'!$A$53:$DD$159,MATCH(B226,'Effect Coding'!$A$53:$A$159,0), COLUMN('Effect Coding'!P275))</f>
        <v>0</v>
      </c>
      <c r="AJ226">
        <f>INDEX('Effect Coding'!$A$53:$DD$159,MATCH(B226,'Effect Coding'!$A$53:$A$159,0), COLUMN('Effect Coding'!Q275))</f>
        <v>0</v>
      </c>
      <c r="AK226">
        <f>INDEX('Effect Coding'!$A$53:$DD$159,MATCH(B226,'Effect Coding'!$A$53:$A$159,0), COLUMN('Effect Coding'!R275))</f>
        <v>0</v>
      </c>
      <c r="AL226">
        <f>INDEX('Effect Coding'!$A$53:$DD$159,MATCH(B226,'Effect Coding'!$A$53:$A$159,0), COLUMN('Effect Coding'!S275))</f>
        <v>0</v>
      </c>
      <c r="AM226">
        <f>INDEX('Effect Coding'!$A$53:$DD$159,MATCH(B226,'Effect Coding'!$A$53:$A$159,0), COLUMN('Effect Coding'!T275))</f>
        <v>0</v>
      </c>
      <c r="AN226">
        <f>INDEX('Effect Coding'!$A$53:$DD$159,MATCH(B226,'Effect Coding'!$A$53:$A$159,0), COLUMN('Effect Coding'!U275))</f>
        <v>0</v>
      </c>
      <c r="AO226">
        <f>INDEX('Effect Coding'!$A$53:$DD$159,MATCH(B226,'Effect Coding'!$A$53:$A$159,0), COLUMN('Effect Coding'!V275))</f>
        <v>0</v>
      </c>
      <c r="AP226">
        <f>INDEX('Effect Coding'!$A$53:$DD$159,MATCH(B226,'Effect Coding'!$A$53:$A$159,0), COLUMN('Effect Coding'!W275))</f>
        <v>0</v>
      </c>
      <c r="AQ226">
        <f>INDEX('Effect Coding'!$A$53:$DD$159,MATCH(B226,'Effect Coding'!$A$53:$A$159,0), COLUMN('Effect Coding'!X275))</f>
        <v>0</v>
      </c>
      <c r="AR226">
        <f>INDEX('Effect Coding'!$A$53:$DD$159,MATCH(B226,'Effect Coding'!$A$53:$A$159,0), COLUMN('Effect Coding'!Y275))</f>
        <v>0</v>
      </c>
      <c r="AS226">
        <f>INDEX('Effect Coding'!$A$53:$DD$159,MATCH(B226,'Effect Coding'!$A$53:$A$159,0), COLUMN('Effect Coding'!Z275))</f>
        <v>0</v>
      </c>
      <c r="AT226">
        <f>INDEX('Effect Coding'!$A$53:$DD$159,MATCH(B226,'Effect Coding'!$A$53:$A$159,0), COLUMN('Effect Coding'!AA275))</f>
        <v>0</v>
      </c>
      <c r="AU226">
        <f>INDEX('Effect Coding'!$A$53:$DD$159,MATCH(B226,'Effect Coding'!$A$53:$A$159,0), COLUMN('Effect Coding'!AB275))</f>
        <v>0</v>
      </c>
      <c r="AV226">
        <f>INDEX('Effect Coding'!$A$53:$DD$159,MATCH(B226,'Effect Coding'!$A$53:$A$159,0), COLUMN('Effect Coding'!AC275))</f>
        <v>0</v>
      </c>
      <c r="AW226">
        <f>INDEX('Effect Coding'!$A$53:$DD$159,MATCH(B226,'Effect Coding'!$A$53:$A$159,0), COLUMN('Effect Coding'!AD275))</f>
        <v>0</v>
      </c>
      <c r="AX226">
        <f>INDEX('Effect Coding'!$A$53:$DD$159,MATCH(B226,'Effect Coding'!$A$53:$A$159,0), COLUMN('Effect Coding'!AE275))</f>
        <v>0</v>
      </c>
      <c r="AY226">
        <f>INDEX('Effect Coding'!$A$53:$DD$159,MATCH(B226,'Effect Coding'!$A$53:$A$159,0), COLUMN('Effect Coding'!AF275))</f>
        <v>0</v>
      </c>
      <c r="AZ226">
        <f>INDEX('Effect Coding'!$A$53:$DD$159,MATCH(B226,'Effect Coding'!$A$53:$A$159,0), COLUMN('Effect Coding'!AG275))</f>
        <v>0</v>
      </c>
      <c r="BA226">
        <f>INDEX('Effect Coding'!$A$53:$DD$159,MATCH(B226,'Effect Coding'!$A$53:$A$159,0), COLUMN('Effect Coding'!AH275))</f>
        <v>0</v>
      </c>
      <c r="BB226">
        <f>INDEX('Effect Coding'!$A$53:$DD$159,MATCH(B226,'Effect Coding'!$A$53:$A$159,0), COLUMN('Effect Coding'!AI275))</f>
        <v>0</v>
      </c>
      <c r="BC226">
        <f>INDEX('Effect Coding'!$A$53:$DD$159,MATCH(B226,'Effect Coding'!$A$53:$A$159,0), COLUMN('Effect Coding'!AJ275))</f>
        <v>0</v>
      </c>
      <c r="BD226">
        <f>INDEX('Effect Coding'!$A$53:$DD$159,MATCH(B226,'Effect Coding'!$A$53:$A$159,0), COLUMN('Effect Coding'!AK275))</f>
        <v>0</v>
      </c>
      <c r="BE226">
        <f>INDEX('Effect Coding'!$A$53:$DD$159,MATCH(B226,'Effect Coding'!$A$53:$A$159,0), COLUMN('Effect Coding'!AL275))</f>
        <v>0</v>
      </c>
      <c r="BF226">
        <f>INDEX('Effect Coding'!$A$53:$DD$159,MATCH(B226,'Effect Coding'!$A$53:$A$159,0), COLUMN('Effect Coding'!AM275))</f>
        <v>0</v>
      </c>
      <c r="BG226">
        <f>INDEX('Effect Coding'!$A$53:$DD$159,MATCH(B226,'Effect Coding'!$A$53:$A$159,0), COLUMN('Effect Coding'!AN275))</f>
        <v>0</v>
      </c>
      <c r="BH226">
        <f>INDEX('Effect Coding'!$A$53:$DD$159,MATCH(B226,'Effect Coding'!$A$53:$A$159,0), COLUMN('Effect Coding'!AO275))</f>
        <v>0</v>
      </c>
      <c r="BI226">
        <f>INDEX('Effect Coding'!$A$53:$DD$159,MATCH(B226,'Effect Coding'!$A$53:$A$159,0), COLUMN('Effect Coding'!AP275))</f>
        <v>0</v>
      </c>
      <c r="BJ226">
        <f>INDEX('Effect Coding'!$A$53:$DD$159,MATCH(B226,'Effect Coding'!$A$53:$A$159,0), COLUMN('Effect Coding'!AQ275))</f>
        <v>0</v>
      </c>
      <c r="BK226">
        <f>INDEX('Effect Coding'!$A$53:$DD$159,MATCH(B226,'Effect Coding'!$A$53:$A$159,0), COLUMN('Effect Coding'!AR275))</f>
        <v>0</v>
      </c>
      <c r="BL226">
        <f>INDEX('Effect Coding'!$A$53:$DD$159,MATCH(B226,'Effect Coding'!$A$53:$A$159,0), COLUMN('Effect Coding'!AS275))</f>
        <v>0</v>
      </c>
      <c r="BM226">
        <f>INDEX('Effect Coding'!$A$53:$DD$159,MATCH(B226,'Effect Coding'!$A$53:$A$159,0), COLUMN('Effect Coding'!AT275))</f>
        <v>0</v>
      </c>
      <c r="BN226">
        <f>INDEX('Effect Coding'!$A$53:$DD$159,MATCH(B226,'Effect Coding'!$A$53:$A$159,0), COLUMN('Effect Coding'!AU275))</f>
        <v>0</v>
      </c>
      <c r="BO226">
        <f>INDEX('Effect Coding'!$A$53:$DD$159,MATCH(B226,'Effect Coding'!$A$53:$A$159,0), COLUMN('Effect Coding'!AV275))</f>
        <v>0</v>
      </c>
      <c r="BP226">
        <f>INDEX('Effect Coding'!$A$53:$DD$159,MATCH(B226,'Effect Coding'!$A$53:$A$159,0), COLUMN('Effect Coding'!AW275))</f>
        <v>0</v>
      </c>
      <c r="BQ226">
        <f>INDEX('Effect Coding'!$A$53:$DD$159,MATCH(B226,'Effect Coding'!$A$53:$A$159,0), COLUMN('Effect Coding'!AX275))</f>
        <v>0</v>
      </c>
      <c r="BR226">
        <f>INDEX('Effect Coding'!$A$53:$DD$159,MATCH(B226,'Effect Coding'!$A$53:$A$159,0), COLUMN('Effect Coding'!AY275))</f>
        <v>0</v>
      </c>
      <c r="BS226">
        <f>INDEX('Effect Coding'!$A$53:$DD$159,MATCH(B226,'Effect Coding'!$A$53:$A$159,0), COLUMN('Effect Coding'!AZ275))</f>
        <v>0</v>
      </c>
      <c r="BT226">
        <f>INDEX('Effect Coding'!$A$53:$DD$159,MATCH(B226,'Effect Coding'!$A$53:$A$159,0), COLUMN('Effect Coding'!BA275))</f>
        <v>0</v>
      </c>
      <c r="BU226">
        <f>INDEX('Effect Coding'!$A$53:$DD$159,MATCH(B226,'Effect Coding'!$A$53:$A$159,0), COLUMN('Effect Coding'!BB275))</f>
        <v>0</v>
      </c>
      <c r="BV226">
        <f>INDEX('Effect Coding'!$A$53:$DD$159,MATCH(B226,'Effect Coding'!$A$53:$A$159,0), COLUMN('Effect Coding'!BC275))</f>
        <v>0</v>
      </c>
      <c r="BW226">
        <f>INDEX('Effect Coding'!$A$53:$DD$159,MATCH(B226,'Effect Coding'!$A$53:$A$159,0), COLUMN('Effect Coding'!BD275))</f>
        <v>0</v>
      </c>
      <c r="BX226">
        <f>INDEX('Effect Coding'!$A$53:$DD$159,MATCH(B226,'Effect Coding'!$A$53:$A$159,0), COLUMN('Effect Coding'!BE275))</f>
        <v>0</v>
      </c>
      <c r="BY226">
        <f>INDEX('Effect Coding'!$A$53:$DD$159,MATCH(B226,'Effect Coding'!$A$53:$A$159,0), COLUMN('Effect Coding'!BF275))</f>
        <v>0</v>
      </c>
      <c r="BZ226">
        <f>INDEX('Effect Coding'!$A$53:$DD$159,MATCH(B226,'Effect Coding'!$A$53:$A$159,0), COLUMN('Effect Coding'!BG275))</f>
        <v>0</v>
      </c>
      <c r="CA226">
        <f>INDEX('Effect Coding'!$A$53:$DD$159,MATCH(B226,'Effect Coding'!$A$53:$A$159,0), COLUMN('Effect Coding'!BH275))</f>
        <v>0</v>
      </c>
      <c r="CB226">
        <f>INDEX('Effect Coding'!$A$53:$DD$159,MATCH(B226,'Effect Coding'!$A$53:$A$159,0), COLUMN('Effect Coding'!BI275))</f>
        <v>0</v>
      </c>
      <c r="CC226">
        <f>INDEX('Effect Coding'!$A$53:$DD$159,MATCH(B226,'Effect Coding'!$A$53:$A$159,0), COLUMN('Effect Coding'!BJ275))</f>
        <v>0</v>
      </c>
      <c r="CD226">
        <f>INDEX('Effect Coding'!$A$53:$DD$159,MATCH(B226,'Effect Coding'!$A$53:$A$159,0), COLUMN('Effect Coding'!BK275))</f>
        <v>0</v>
      </c>
      <c r="CE226">
        <f>INDEX('Effect Coding'!$A$53:$DD$159,MATCH(B226,'Effect Coding'!$A$53:$A$159,0), COLUMN('Effect Coding'!BL275))</f>
        <v>0</v>
      </c>
      <c r="CF226">
        <f>INDEX('Effect Coding'!$A$53:$DD$159,MATCH(B226,'Effect Coding'!$A$53:$A$159,0), COLUMN('Effect Coding'!BM275))</f>
        <v>0</v>
      </c>
      <c r="CG226">
        <f>INDEX('Effect Coding'!$A$53:$DD$159,MATCH(B226,'Effect Coding'!$A$53:$A$159,0), COLUMN('Effect Coding'!BN275))</f>
        <v>0</v>
      </c>
      <c r="CH226">
        <f>INDEX('Effect Coding'!$A$53:$DD$159,MATCH(B226,'Effect Coding'!$A$53:$A$159,0), COLUMN('Effect Coding'!BO275))</f>
        <v>0</v>
      </c>
      <c r="CI226">
        <f>INDEX('Effect Coding'!$A$53:$DD$159,MATCH(B226,'Effect Coding'!$A$53:$A$159,0), COLUMN('Effect Coding'!BP275))</f>
        <v>0</v>
      </c>
      <c r="CJ226">
        <f>INDEX('Effect Coding'!$A$53:$DD$159,MATCH(B226,'Effect Coding'!$A$53:$A$159,0), COLUMN('Effect Coding'!BQ275))</f>
        <v>0</v>
      </c>
      <c r="CK226">
        <f>INDEX('Effect Coding'!$A$53:$DD$159,MATCH(B226,'Effect Coding'!$A$53:$A$159,0), COLUMN('Effect Coding'!BR275))</f>
        <v>0</v>
      </c>
      <c r="CL226">
        <f>INDEX('Effect Coding'!$A$53:$DD$159,MATCH(B226,'Effect Coding'!$A$53:$A$159,0), COLUMN('Effect Coding'!BS275))</f>
        <v>0</v>
      </c>
      <c r="CM226">
        <f>INDEX('Effect Coding'!$A$53:$DD$159,MATCH(B226,'Effect Coding'!$A$53:$A$159,0), COLUMN('Effect Coding'!BT275))</f>
        <v>0</v>
      </c>
      <c r="CN226">
        <f>INDEX('Effect Coding'!$A$53:$DD$159,MATCH(B226,'Effect Coding'!$A$53:$A$159,0), COLUMN('Effect Coding'!BU275))</f>
        <v>0</v>
      </c>
      <c r="CO226">
        <f>INDEX('Effect Coding'!$A$53:$DD$159,MATCH(B226,'Effect Coding'!$A$53:$A$159,0), COLUMN('Effect Coding'!BV275))</f>
        <v>0</v>
      </c>
      <c r="CP226">
        <f>INDEX('Effect Coding'!$A$53:$DD$159,MATCH(B226,'Effect Coding'!$A$53:$A$159,0), COLUMN('Effect Coding'!BW275))</f>
        <v>0</v>
      </c>
      <c r="CQ226">
        <f>INDEX('Effect Coding'!$A$53:$DD$159,MATCH(B226,'Effect Coding'!$A$53:$A$159,0), COLUMN('Effect Coding'!BX275))</f>
        <v>0</v>
      </c>
      <c r="CR226">
        <f>INDEX('Effect Coding'!$A$53:$DD$159,MATCH(B226,'Effect Coding'!$A$53:$A$159,0), COLUMN('Effect Coding'!BY275))</f>
        <v>0</v>
      </c>
      <c r="CS226">
        <f>INDEX('Effect Coding'!$A$53:$DD$159,MATCH(B226,'Effect Coding'!$A$53:$A$159,0), COLUMN('Effect Coding'!BZ275))</f>
        <v>0</v>
      </c>
      <c r="CT226">
        <f>INDEX('Effect Coding'!$A$53:$DD$159,MATCH(B226,'Effect Coding'!$A$53:$A$159,0), COLUMN('Effect Coding'!CA275))</f>
        <v>1</v>
      </c>
      <c r="CU226">
        <f>INDEX('Effect Coding'!$A$53:$DD$159,MATCH(B226,'Effect Coding'!$A$53:$A$159,0), COLUMN('Effect Coding'!CB275))</f>
        <v>0</v>
      </c>
      <c r="CV226">
        <f>INDEX('Effect Coding'!$A$53:$DD$159,MATCH(B226,'Effect Coding'!$A$53:$A$159,0), COLUMN('Effect Coding'!CC275))</f>
        <v>0</v>
      </c>
      <c r="CW226">
        <f>INDEX('Effect Coding'!$A$53:$DD$159,MATCH(B226,'Effect Coding'!$A$53:$A$159,0), COLUMN('Effect Coding'!CD275))</f>
        <v>0</v>
      </c>
      <c r="CX226">
        <f>INDEX('Effect Coding'!$A$53:$DD$159,MATCH(B226,'Effect Coding'!$A$53:$A$159,0), COLUMN('Effect Coding'!CE275))</f>
        <v>0</v>
      </c>
      <c r="CY226">
        <f>INDEX('Effect Coding'!$A$53:$DD$159,MATCH(B226,'Effect Coding'!$A$53:$A$159,0), COLUMN('Effect Coding'!CF275))</f>
        <v>0</v>
      </c>
      <c r="CZ226">
        <f>INDEX('Effect Coding'!$A$53:$DD$159,MATCH(B226,'Effect Coding'!$A$53:$A$159,0), COLUMN('Effect Coding'!CG275))</f>
        <v>0</v>
      </c>
      <c r="DA226">
        <f>INDEX('Effect Coding'!$A$53:$DD$159,MATCH(B226,'Effect Coding'!$A$53:$A$159,0), COLUMN('Effect Coding'!CH275))</f>
        <v>0</v>
      </c>
      <c r="DB226">
        <f>INDEX('Effect Coding'!$A$53:$DD$159,MATCH(B226,'Effect Coding'!$A$53:$A$159,0), COLUMN('Effect Coding'!CI275))</f>
        <v>0</v>
      </c>
      <c r="DC226">
        <f>INDEX('Effect Coding'!$A$53:$DD$159,MATCH(B226,'Effect Coding'!$A$53:$A$159,0), COLUMN('Effect Coding'!CJ275))</f>
        <v>0</v>
      </c>
      <c r="DD226">
        <f>INDEX('Effect Coding'!$A$53:$DD$159,MATCH(B226,'Effect Coding'!$A$53:$A$159,0), COLUMN('Effect Coding'!CK275))</f>
        <v>0</v>
      </c>
      <c r="DE226">
        <f>INDEX('Effect Coding'!$A$53:$DD$159,MATCH(B226,'Effect Coding'!$A$53:$A$159,0), COLUMN('Effect Coding'!CL275))</f>
        <v>0</v>
      </c>
      <c r="DF226">
        <f>INDEX('Effect Coding'!$A$53:$DD$159,MATCH(B226,'Effect Coding'!$A$53:$A$159,0), COLUMN('Effect Coding'!CM275))</f>
        <v>0</v>
      </c>
      <c r="DG226">
        <f>INDEX('Effect Coding'!$A$53:$DD$159,MATCH(B226,'Effect Coding'!$A$53:$A$159,0), COLUMN('Effect Coding'!CN275))</f>
        <v>0</v>
      </c>
      <c r="DH226">
        <f>INDEX('Effect Coding'!$A$53:$DD$159,MATCH(B226,'Effect Coding'!$A$53:$A$159,0), COLUMN('Effect Coding'!CO275))</f>
        <v>0</v>
      </c>
      <c r="DI226">
        <f>INDEX('Effect Coding'!$A$53:$DD$159,MATCH(B226,'Effect Coding'!$A$53:$A$159,0), COLUMN('Effect Coding'!CP275))</f>
        <v>0</v>
      </c>
      <c r="DJ226">
        <f>INDEX('Effect Coding'!$A$53:$DD$159,MATCH(B226,'Effect Coding'!$A$53:$A$159,0), COLUMN('Effect Coding'!CQ275))</f>
        <v>0</v>
      </c>
      <c r="DK226">
        <f>INDEX('Effect Coding'!$A$53:$DD$159,MATCH(B226,'Effect Coding'!$A$53:$A$159,0), COLUMN('Effect Coding'!CR275))</f>
        <v>0</v>
      </c>
      <c r="DL226">
        <f>INDEX('Effect Coding'!$A$53:$DD$159,MATCH(B226,'Effect Coding'!$A$53:$A$159,0), COLUMN('Effect Coding'!CS275))</f>
        <v>0</v>
      </c>
      <c r="DM226">
        <f>INDEX('Effect Coding'!$A$53:$DD$159,MATCH(B226,'Effect Coding'!$A$53:$A$159,0), COLUMN('Effect Coding'!CT275))</f>
        <v>0</v>
      </c>
      <c r="DN226">
        <f>INDEX('Effect Coding'!$A$53:$DD$159,MATCH(B226,'Effect Coding'!$A$53:$A$159,0), COLUMN('Effect Coding'!CU275))</f>
        <v>0</v>
      </c>
      <c r="DO226">
        <f>INDEX('Effect Coding'!$A$53:$DD$159,MATCH(B226,'Effect Coding'!$A$53:$A$159,0), COLUMN('Effect Coding'!CV275))</f>
        <v>0</v>
      </c>
      <c r="DP226">
        <f>INDEX('Effect Coding'!$A$53:$DD$159,MATCH(B226,'Effect Coding'!$A$53:$A$159,0), COLUMN('Effect Coding'!CW275))</f>
        <v>0</v>
      </c>
      <c r="DQ226">
        <f>INDEX('Effect Coding'!$A$53:$DD$159,MATCH(B226,'Effect Coding'!$A$53:$A$159,0), COLUMN('Effect Coding'!CX275))</f>
        <v>0</v>
      </c>
      <c r="DR226">
        <f>INDEX('Effect Coding'!$A$53:$DD$159,MATCH(B226,'Effect Coding'!$A$53:$A$159,0), COLUMN('Effect Coding'!CY275))</f>
        <v>0</v>
      </c>
      <c r="DS226">
        <f>INDEX('Effect Coding'!$A$53:$DD$159,MATCH(B226,'Effect Coding'!$A$53:$A$159,0), COLUMN('Effect Coding'!CZ275))</f>
        <v>0</v>
      </c>
      <c r="DT226">
        <f>INDEX('Effect Coding'!$A$53:$DD$159,MATCH(B226,'Effect Coding'!$A$53:$A$159,0), COLUMN('Effect Coding'!DA275))</f>
        <v>0</v>
      </c>
      <c r="DU226">
        <f>INDEX('Effect Coding'!$A$53:$DD$159,MATCH(B226,'Effect Coding'!$A$53:$A$159,0), COLUMN('Effect Coding'!DB275))</f>
        <v>0</v>
      </c>
      <c r="DV226">
        <f>INDEX('Effect Coding'!$A$53:$DD$159,MATCH(B226,'Effect Coding'!$A$53:$A$159,0), COLUMN('Effect Coding'!DC275))</f>
        <v>0</v>
      </c>
      <c r="DW226">
        <f>INDEX('Effect Coding'!$A$53:$DD$159,MATCH(B226,'Effect Coding'!$A$53:$A$159,0), COLUMN('Effect Coding'!DD275))</f>
        <v>0</v>
      </c>
      <c r="DX226">
        <f>INDEX('Effect Coding'!$A$40:$K$49,MATCH(C226,'Effect Coding'!$A$40:$A$49,0),COLUMN('Effect Coding'!C262))</f>
        <v>0</v>
      </c>
      <c r="DY226">
        <f>INDEX('Effect Coding'!$A$40:$K$49,MATCH(C226,'Effect Coding'!$A$40:$A$49,0),COLUMN('Effect Coding'!D262))</f>
        <v>0</v>
      </c>
      <c r="DZ226">
        <f>INDEX('Effect Coding'!$A$40:$K$49,MATCH(C226,'Effect Coding'!$A$40:$A$49,0),COLUMN('Effect Coding'!E262))</f>
        <v>0</v>
      </c>
      <c r="EA226">
        <f>INDEX('Effect Coding'!$A$40:$K$49,MATCH(C226,'Effect Coding'!$A$40:$A$49,0),COLUMN('Effect Coding'!F262))</f>
        <v>0</v>
      </c>
      <c r="EB226">
        <f>INDEX('Effect Coding'!$A$40:$K$49,MATCH(C226,'Effect Coding'!$A$40:$A$49,0),COLUMN('Effect Coding'!G262))</f>
        <v>0</v>
      </c>
      <c r="EC226">
        <f>INDEX('Effect Coding'!$A$40:$K$49,MATCH(C226,'Effect Coding'!$A$40:$A$49,0),COLUMN('Effect Coding'!H262))</f>
        <v>0</v>
      </c>
      <c r="ED226">
        <f>INDEX('Effect Coding'!$A$40:$K$49,MATCH(C226,'Effect Coding'!$A$40:$A$49,0),COLUMN('Effect Coding'!I262))</f>
        <v>0</v>
      </c>
      <c r="EE226">
        <f>INDEX('Effect Coding'!$A$40:$K$49,MATCH(C226,'Effect Coding'!$A$40:$A$49,0),COLUMN('Effect Coding'!J262))</f>
        <v>1</v>
      </c>
      <c r="EF226">
        <f>INDEX('Effect Coding'!$A$40:$K$49,MATCH(C226,'Effect Coding'!$A$40:$A$49,0),COLUMN('Effect Coding'!K262))</f>
        <v>0</v>
      </c>
      <c r="EG226">
        <f>INDEX('Effect Coding'!$A$33:$E$36,MATCH(D226,'Effect Coding'!$A$33:$A$36,0),COLUMN('Effect Coding'!C255))</f>
        <v>1</v>
      </c>
      <c r="EH226">
        <f>INDEX('Effect Coding'!$A$33:$E$36,MATCH(D226,'Effect Coding'!$A$33:$A$36,0),COLUMN('Effect Coding'!D255))</f>
        <v>0</v>
      </c>
      <c r="EI226">
        <f>INDEX('Effect Coding'!$A$33:$E$36,MATCH(D226,'Effect Coding'!$A$33:$A$36,0),COLUMN('Effect Coding'!E255))</f>
        <v>0</v>
      </c>
      <c r="EJ226">
        <f>INDEX('Effect Coding'!$A$27:$D$29,MATCH(E226,'Effect Coding'!$A$27:$A$29,0),COLUMN('Effect Coding'!C249))</f>
        <v>-1</v>
      </c>
      <c r="EK226">
        <f>INDEX('Effect Coding'!$A$27:$D$29,MATCH(E226,'Effect Coding'!$A$27:$A$29,0),COLUMN('Effect Coding'!D249))</f>
        <v>-1</v>
      </c>
      <c r="EL226">
        <f>INDEX('Effect Coding'!$A$21:$D$23,MATCH(F226,'Effect Coding'!$A$21:$A$23,0),COLUMN('Effect Coding'!C243))</f>
        <v>1</v>
      </c>
      <c r="EM226">
        <f>INDEX('Effect Coding'!$A$21:$D$23,MATCH(F226,'Effect Coding'!$A$21:$A$23,0),COLUMN('Effect Coding'!D243))</f>
        <v>0</v>
      </c>
      <c r="EN226">
        <f>INDEX('Effect Coding'!$A$15:$D$17,MATCH(G226,'Effect Coding'!$A$15:$A$17,0),COLUMN('Effect Coding'!C237))</f>
        <v>1</v>
      </c>
      <c r="EO226">
        <f>INDEX('Effect Coding'!$A$15:$D$17,MATCH(G226,'Effect Coding'!$A$15:$A$17,0),COLUMN('Effect Coding'!D237))</f>
        <v>0</v>
      </c>
      <c r="EP226">
        <f>INDEX('Effect Coding'!$A$9:$D$11,MATCH(H226,'Effect Coding'!$A$9:$A$11,0),COLUMN('Effect Coding'!C231))</f>
        <v>0</v>
      </c>
      <c r="EQ226">
        <f>INDEX('Effect Coding'!$A$9:$D$11,MATCH(H226,'Effect Coding'!$A$9:$A$11,0),COLUMN('Effect Coding'!D231))</f>
        <v>1</v>
      </c>
      <c r="ER226">
        <f>INDEX('Effect Coding'!$A$3:$D$5,MATCH(I226,'Effect Coding'!$A$3:$A$5,0),COLUMN('Effect Coding'!C225))</f>
        <v>1</v>
      </c>
      <c r="ES226">
        <f>INDEX('Effect Coding'!$A$3:$D$5,MATCH(I226,'Effect Coding'!$A$3:$A$5,0),COLUMN('Effect Coding'!D225))</f>
        <v>0</v>
      </c>
      <c r="ET226">
        <f>INDEX('Effect Coding'!$A$163:$D$165,MATCH(J226,'Effect Coding'!$A$163:$A$165,0),COLUMN('Effect Coding'!C385))</f>
        <v>1</v>
      </c>
      <c r="EU226">
        <f>INDEX('Effect Coding'!$A$163:$D$165,MATCH(J226,'Effect Coding'!$A$163:$A$165,0),COLUMN('Effect Coding'!D385))</f>
        <v>0</v>
      </c>
      <c r="EV226">
        <f>INDEX('Effect Coding'!$A$163:$D$165,MATCH(K226,'Effect Coding'!$A$169:$A$171,0),COLUMN('Effect Coding'!C385))</f>
        <v>0</v>
      </c>
      <c r="EW226">
        <f>INDEX('Effect Coding'!$A$163:$D$165,MATCH(K226,'Effect Coding'!$A$169:$A$171,0),COLUMN('Effect Coding'!D385))</f>
        <v>1</v>
      </c>
      <c r="EX226">
        <f>INDEX('Effect Coding'!$A$175:$E$178,MATCH(L226,'Effect Coding'!$A$175:$A$178,0),COLUMN('Effect Coding'!C397))</f>
        <v>0</v>
      </c>
      <c r="EY226">
        <f>INDEX('Effect Coding'!$A$175:$E$178,MATCH(L226,'Effect Coding'!$A$175:$A$178,0),COLUMN('Effect Coding'!D397))</f>
        <v>1</v>
      </c>
      <c r="EZ226">
        <f>INDEX('Effect Coding'!$A$175:$E$178,MATCH(L226,'Effect Coding'!$A$175:$A$178,0),COLUMN('Effect Coding'!E397))</f>
        <v>0</v>
      </c>
      <c r="FA226">
        <f>INDEX('Effect Coding'!$A$182:$E$185,MATCH(M226,'Effect Coding'!$A$182:$A$185,0),COLUMN('Effect Coding'!C404))</f>
        <v>-1</v>
      </c>
      <c r="FB226">
        <f>INDEX('Effect Coding'!$A$182:$E$185,MATCH(M226,'Effect Coding'!$A$182:$A$185,0),COLUMN('Effect Coding'!D404))</f>
        <v>-1</v>
      </c>
      <c r="FC226">
        <f>INDEX('Effect Coding'!$A$182:$E$185,MATCH(M226,'Effect Coding'!$A$182:$A$185,0),COLUMN('Effect Coding'!E404))</f>
        <v>-1</v>
      </c>
      <c r="FD226">
        <f>INDEX('Effect Coding'!$A$189:$C$190,MATCH(N226,'Effect Coding'!$A$189:$A$190,0),COLUMN('Effect Coding'!C411))</f>
        <v>1</v>
      </c>
      <c r="FE226">
        <f>INDEX('Effect Coding'!$A$194:$D$196,MATCH(O226,'Effect Coding'!$A$194:$A$196,0),COLUMN('Effect Coding'!C416))</f>
        <v>-1</v>
      </c>
      <c r="FF226">
        <f>INDEX('Effect Coding'!$A$194:$D$196,MATCH(O226,'Effect Coding'!$A$194:$A$196,0),COLUMN('Effect Coding'!D416))</f>
        <v>-1</v>
      </c>
      <c r="FG226">
        <f>INDEX('Effect Coding'!$A$200:$C$201,MATCH(P226,'Effect Coding'!$A$200:$A$201,0),COLUMN('Effect Coding'!C422))</f>
        <v>1</v>
      </c>
      <c r="FH226">
        <f>INDEX('Effect Coding'!$A$205:$D$207,MATCH(Q226,'Effect Coding'!$A$205:$A$207,0),COLUMN('Effect Coding'!C427))</f>
        <v>1</v>
      </c>
      <c r="FI226">
        <f>INDEX('Effect Coding'!$A$205:$D$207,MATCH(Q226,'Effect Coding'!$A$205:$A$207,0),COLUMN('Effect Coding'!D427))</f>
        <v>0</v>
      </c>
      <c r="FJ226">
        <f>INDEX('Effect Coding'!$A$211:$C$212,MATCH(R226,'Effect Coding'!$A$211:$A$212,0),COLUMN('Effect Coding'!C433))</f>
        <v>1</v>
      </c>
      <c r="FK226">
        <f>INDEX('Effect Coding'!$A$216:$C$217,MATCH(S226,'Effect Coding'!$A$216:$A$217,0),COLUMN('Effect Coding'!C438))</f>
        <v>1</v>
      </c>
      <c r="FL226">
        <f>INDEX('Effect Coding'!$A$221:$C$222,MATCH(T226,'Effect Coding'!$A$221:$A$222,0),COLUMN('Effect Coding'!C443))</f>
        <v>1</v>
      </c>
      <c r="FM226">
        <f t="shared" si="6"/>
        <v>10</v>
      </c>
      <c r="FN226">
        <v>1</v>
      </c>
      <c r="FO226">
        <v>1</v>
      </c>
      <c r="FP226">
        <f t="shared" si="7"/>
        <v>10</v>
      </c>
    </row>
    <row r="227" spans="1:172" x14ac:dyDescent="0.25">
      <c r="A227" t="s">
        <v>428</v>
      </c>
      <c r="B227" t="s">
        <v>144</v>
      </c>
      <c r="C227" t="s">
        <v>9</v>
      </c>
      <c r="D227" t="s">
        <v>30</v>
      </c>
      <c r="E227" t="s">
        <v>1</v>
      </c>
      <c r="F227" t="s">
        <v>53</v>
      </c>
      <c r="G227" t="s">
        <v>181</v>
      </c>
      <c r="H227" t="s">
        <v>185</v>
      </c>
      <c r="I227" t="s">
        <v>50</v>
      </c>
      <c r="J227" t="s">
        <v>185</v>
      </c>
      <c r="K227" t="s">
        <v>63</v>
      </c>
      <c r="L227">
        <v>1</v>
      </c>
      <c r="M227" t="s">
        <v>67</v>
      </c>
      <c r="N227" t="s">
        <v>51</v>
      </c>
      <c r="O227" t="s">
        <v>62</v>
      </c>
      <c r="P227" t="s">
        <v>52</v>
      </c>
      <c r="Q227" t="s">
        <v>51</v>
      </c>
      <c r="R227" t="s">
        <v>51</v>
      </c>
      <c r="S227" t="s">
        <v>51</v>
      </c>
      <c r="T227" t="s">
        <v>51</v>
      </c>
      <c r="U227" s="20">
        <v>6.7</v>
      </c>
      <c r="V227">
        <f>INDEX('Effect Coding'!$A$53:$DD$159,MATCH(B227,'Effect Coding'!$A$53:$A$159,0), COLUMN('Effect Coding'!C276))</f>
        <v>0</v>
      </c>
      <c r="W227">
        <f>INDEX('Effect Coding'!$A$53:$DD$159,MATCH(B227,'Effect Coding'!$A$53:$A$159,0), COLUMN('Effect Coding'!D276))</f>
        <v>0</v>
      </c>
      <c r="X227">
        <f>INDEX('Effect Coding'!$A$53:$DD$159,MATCH(B227,'Effect Coding'!$A$53:$A$159,0), COLUMN('Effect Coding'!E276))</f>
        <v>0</v>
      </c>
      <c r="Y227">
        <f>INDEX('Effect Coding'!$A$53:$DD$159,MATCH(B227,'Effect Coding'!$A$53:$A$159,0), COLUMN('Effect Coding'!F276))</f>
        <v>0</v>
      </c>
      <c r="Z227">
        <f>INDEX('Effect Coding'!$A$53:$DD$159,MATCH(B227,'Effect Coding'!$A$53:$A$159,0), COLUMN('Effect Coding'!G276))</f>
        <v>0</v>
      </c>
      <c r="AA227">
        <f>INDEX('Effect Coding'!$A$53:$DD$159,MATCH(B227,'Effect Coding'!$A$53:$A$159,0), COLUMN('Effect Coding'!H276))</f>
        <v>0</v>
      </c>
      <c r="AB227">
        <f>INDEX('Effect Coding'!$A$53:$DD$159,MATCH(B227,'Effect Coding'!$A$53:$A$159,0), COLUMN('Effect Coding'!I276))</f>
        <v>0</v>
      </c>
      <c r="AC227">
        <f>INDEX('Effect Coding'!$A$53:$DD$159,MATCH(B227,'Effect Coding'!$A$53:$A$159,0), COLUMN('Effect Coding'!J276))</f>
        <v>0</v>
      </c>
      <c r="AD227">
        <f>INDEX('Effect Coding'!$A$53:$DD$159,MATCH(B227,'Effect Coding'!$A$53:$A$159,0), COLUMN('Effect Coding'!K276))</f>
        <v>0</v>
      </c>
      <c r="AE227">
        <f>INDEX('Effect Coding'!$A$53:$DD$159,MATCH(B227,'Effect Coding'!$A$53:$A$159,0), COLUMN('Effect Coding'!L276))</f>
        <v>0</v>
      </c>
      <c r="AF227">
        <f>INDEX('Effect Coding'!$A$53:$DD$159,MATCH(B227,'Effect Coding'!$A$53:$A$159,0), COLUMN('Effect Coding'!M276))</f>
        <v>0</v>
      </c>
      <c r="AG227">
        <f>INDEX('Effect Coding'!$A$53:$DD$159,MATCH(B227,'Effect Coding'!$A$53:$A$159,0), COLUMN('Effect Coding'!N276))</f>
        <v>0</v>
      </c>
      <c r="AH227">
        <f>INDEX('Effect Coding'!$A$53:$DD$159,MATCH(B227,'Effect Coding'!$A$53:$A$159,0), COLUMN('Effect Coding'!O276))</f>
        <v>0</v>
      </c>
      <c r="AI227">
        <f>INDEX('Effect Coding'!$A$53:$DD$159,MATCH(B227,'Effect Coding'!$A$53:$A$159,0), COLUMN('Effect Coding'!P276))</f>
        <v>0</v>
      </c>
      <c r="AJ227">
        <f>INDEX('Effect Coding'!$A$53:$DD$159,MATCH(B227,'Effect Coding'!$A$53:$A$159,0), COLUMN('Effect Coding'!Q276))</f>
        <v>0</v>
      </c>
      <c r="AK227">
        <f>INDEX('Effect Coding'!$A$53:$DD$159,MATCH(B227,'Effect Coding'!$A$53:$A$159,0), COLUMN('Effect Coding'!R276))</f>
        <v>0</v>
      </c>
      <c r="AL227">
        <f>INDEX('Effect Coding'!$A$53:$DD$159,MATCH(B227,'Effect Coding'!$A$53:$A$159,0), COLUMN('Effect Coding'!S276))</f>
        <v>0</v>
      </c>
      <c r="AM227">
        <f>INDEX('Effect Coding'!$A$53:$DD$159,MATCH(B227,'Effect Coding'!$A$53:$A$159,0), COLUMN('Effect Coding'!T276))</f>
        <v>0</v>
      </c>
      <c r="AN227">
        <f>INDEX('Effect Coding'!$A$53:$DD$159,MATCH(B227,'Effect Coding'!$A$53:$A$159,0), COLUMN('Effect Coding'!U276))</f>
        <v>0</v>
      </c>
      <c r="AO227">
        <f>INDEX('Effect Coding'!$A$53:$DD$159,MATCH(B227,'Effect Coding'!$A$53:$A$159,0), COLUMN('Effect Coding'!V276))</f>
        <v>0</v>
      </c>
      <c r="AP227">
        <f>INDEX('Effect Coding'!$A$53:$DD$159,MATCH(B227,'Effect Coding'!$A$53:$A$159,0), COLUMN('Effect Coding'!W276))</f>
        <v>0</v>
      </c>
      <c r="AQ227">
        <f>INDEX('Effect Coding'!$A$53:$DD$159,MATCH(B227,'Effect Coding'!$A$53:$A$159,0), COLUMN('Effect Coding'!X276))</f>
        <v>0</v>
      </c>
      <c r="AR227">
        <f>INDEX('Effect Coding'!$A$53:$DD$159,MATCH(B227,'Effect Coding'!$A$53:$A$159,0), COLUMN('Effect Coding'!Y276))</f>
        <v>0</v>
      </c>
      <c r="AS227">
        <f>INDEX('Effect Coding'!$A$53:$DD$159,MATCH(B227,'Effect Coding'!$A$53:$A$159,0), COLUMN('Effect Coding'!Z276))</f>
        <v>0</v>
      </c>
      <c r="AT227">
        <f>INDEX('Effect Coding'!$A$53:$DD$159,MATCH(B227,'Effect Coding'!$A$53:$A$159,0), COLUMN('Effect Coding'!AA276))</f>
        <v>0</v>
      </c>
      <c r="AU227">
        <f>INDEX('Effect Coding'!$A$53:$DD$159,MATCH(B227,'Effect Coding'!$A$53:$A$159,0), COLUMN('Effect Coding'!AB276))</f>
        <v>0</v>
      </c>
      <c r="AV227">
        <f>INDEX('Effect Coding'!$A$53:$DD$159,MATCH(B227,'Effect Coding'!$A$53:$A$159,0), COLUMN('Effect Coding'!AC276))</f>
        <v>0</v>
      </c>
      <c r="AW227">
        <f>INDEX('Effect Coding'!$A$53:$DD$159,MATCH(B227,'Effect Coding'!$A$53:$A$159,0), COLUMN('Effect Coding'!AD276))</f>
        <v>0</v>
      </c>
      <c r="AX227">
        <f>INDEX('Effect Coding'!$A$53:$DD$159,MATCH(B227,'Effect Coding'!$A$53:$A$159,0), COLUMN('Effect Coding'!AE276))</f>
        <v>0</v>
      </c>
      <c r="AY227">
        <f>INDEX('Effect Coding'!$A$53:$DD$159,MATCH(B227,'Effect Coding'!$A$53:$A$159,0), COLUMN('Effect Coding'!AF276))</f>
        <v>0</v>
      </c>
      <c r="AZ227">
        <f>INDEX('Effect Coding'!$A$53:$DD$159,MATCH(B227,'Effect Coding'!$A$53:$A$159,0), COLUMN('Effect Coding'!AG276))</f>
        <v>0</v>
      </c>
      <c r="BA227">
        <f>INDEX('Effect Coding'!$A$53:$DD$159,MATCH(B227,'Effect Coding'!$A$53:$A$159,0), COLUMN('Effect Coding'!AH276))</f>
        <v>0</v>
      </c>
      <c r="BB227">
        <f>INDEX('Effect Coding'!$A$53:$DD$159,MATCH(B227,'Effect Coding'!$A$53:$A$159,0), COLUMN('Effect Coding'!AI276))</f>
        <v>0</v>
      </c>
      <c r="BC227">
        <f>INDEX('Effect Coding'!$A$53:$DD$159,MATCH(B227,'Effect Coding'!$A$53:$A$159,0), COLUMN('Effect Coding'!AJ276))</f>
        <v>0</v>
      </c>
      <c r="BD227">
        <f>INDEX('Effect Coding'!$A$53:$DD$159,MATCH(B227,'Effect Coding'!$A$53:$A$159,0), COLUMN('Effect Coding'!AK276))</f>
        <v>0</v>
      </c>
      <c r="BE227">
        <f>INDEX('Effect Coding'!$A$53:$DD$159,MATCH(B227,'Effect Coding'!$A$53:$A$159,0), COLUMN('Effect Coding'!AL276))</f>
        <v>0</v>
      </c>
      <c r="BF227">
        <f>INDEX('Effect Coding'!$A$53:$DD$159,MATCH(B227,'Effect Coding'!$A$53:$A$159,0), COLUMN('Effect Coding'!AM276))</f>
        <v>0</v>
      </c>
      <c r="BG227">
        <f>INDEX('Effect Coding'!$A$53:$DD$159,MATCH(B227,'Effect Coding'!$A$53:$A$159,0), COLUMN('Effect Coding'!AN276))</f>
        <v>0</v>
      </c>
      <c r="BH227">
        <f>INDEX('Effect Coding'!$A$53:$DD$159,MATCH(B227,'Effect Coding'!$A$53:$A$159,0), COLUMN('Effect Coding'!AO276))</f>
        <v>0</v>
      </c>
      <c r="BI227">
        <f>INDEX('Effect Coding'!$A$53:$DD$159,MATCH(B227,'Effect Coding'!$A$53:$A$159,0), COLUMN('Effect Coding'!AP276))</f>
        <v>0</v>
      </c>
      <c r="BJ227">
        <f>INDEX('Effect Coding'!$A$53:$DD$159,MATCH(B227,'Effect Coding'!$A$53:$A$159,0), COLUMN('Effect Coding'!AQ276))</f>
        <v>0</v>
      </c>
      <c r="BK227">
        <f>INDEX('Effect Coding'!$A$53:$DD$159,MATCH(B227,'Effect Coding'!$A$53:$A$159,0), COLUMN('Effect Coding'!AR276))</f>
        <v>0</v>
      </c>
      <c r="BL227">
        <f>INDEX('Effect Coding'!$A$53:$DD$159,MATCH(B227,'Effect Coding'!$A$53:$A$159,0), COLUMN('Effect Coding'!AS276))</f>
        <v>0</v>
      </c>
      <c r="BM227">
        <f>INDEX('Effect Coding'!$A$53:$DD$159,MATCH(B227,'Effect Coding'!$A$53:$A$159,0), COLUMN('Effect Coding'!AT276))</f>
        <v>0</v>
      </c>
      <c r="BN227">
        <f>INDEX('Effect Coding'!$A$53:$DD$159,MATCH(B227,'Effect Coding'!$A$53:$A$159,0), COLUMN('Effect Coding'!AU276))</f>
        <v>0</v>
      </c>
      <c r="BO227">
        <f>INDEX('Effect Coding'!$A$53:$DD$159,MATCH(B227,'Effect Coding'!$A$53:$A$159,0), COLUMN('Effect Coding'!AV276))</f>
        <v>0</v>
      </c>
      <c r="BP227">
        <f>INDEX('Effect Coding'!$A$53:$DD$159,MATCH(B227,'Effect Coding'!$A$53:$A$159,0), COLUMN('Effect Coding'!AW276))</f>
        <v>0</v>
      </c>
      <c r="BQ227">
        <f>INDEX('Effect Coding'!$A$53:$DD$159,MATCH(B227,'Effect Coding'!$A$53:$A$159,0), COLUMN('Effect Coding'!AX276))</f>
        <v>0</v>
      </c>
      <c r="BR227">
        <f>INDEX('Effect Coding'!$A$53:$DD$159,MATCH(B227,'Effect Coding'!$A$53:$A$159,0), COLUMN('Effect Coding'!AY276))</f>
        <v>0</v>
      </c>
      <c r="BS227">
        <f>INDEX('Effect Coding'!$A$53:$DD$159,MATCH(B227,'Effect Coding'!$A$53:$A$159,0), COLUMN('Effect Coding'!AZ276))</f>
        <v>0</v>
      </c>
      <c r="BT227">
        <f>INDEX('Effect Coding'!$A$53:$DD$159,MATCH(B227,'Effect Coding'!$A$53:$A$159,0), COLUMN('Effect Coding'!BA276))</f>
        <v>0</v>
      </c>
      <c r="BU227">
        <f>INDEX('Effect Coding'!$A$53:$DD$159,MATCH(B227,'Effect Coding'!$A$53:$A$159,0), COLUMN('Effect Coding'!BB276))</f>
        <v>0</v>
      </c>
      <c r="BV227">
        <f>INDEX('Effect Coding'!$A$53:$DD$159,MATCH(B227,'Effect Coding'!$A$53:$A$159,0), COLUMN('Effect Coding'!BC276))</f>
        <v>0</v>
      </c>
      <c r="BW227">
        <f>INDEX('Effect Coding'!$A$53:$DD$159,MATCH(B227,'Effect Coding'!$A$53:$A$159,0), COLUMN('Effect Coding'!BD276))</f>
        <v>0</v>
      </c>
      <c r="BX227">
        <f>INDEX('Effect Coding'!$A$53:$DD$159,MATCH(B227,'Effect Coding'!$A$53:$A$159,0), COLUMN('Effect Coding'!BE276))</f>
        <v>0</v>
      </c>
      <c r="BY227">
        <f>INDEX('Effect Coding'!$A$53:$DD$159,MATCH(B227,'Effect Coding'!$A$53:$A$159,0), COLUMN('Effect Coding'!BF276))</f>
        <v>0</v>
      </c>
      <c r="BZ227">
        <f>INDEX('Effect Coding'!$A$53:$DD$159,MATCH(B227,'Effect Coding'!$A$53:$A$159,0), COLUMN('Effect Coding'!BG276))</f>
        <v>0</v>
      </c>
      <c r="CA227">
        <f>INDEX('Effect Coding'!$A$53:$DD$159,MATCH(B227,'Effect Coding'!$A$53:$A$159,0), COLUMN('Effect Coding'!BH276))</f>
        <v>0</v>
      </c>
      <c r="CB227">
        <f>INDEX('Effect Coding'!$A$53:$DD$159,MATCH(B227,'Effect Coding'!$A$53:$A$159,0), COLUMN('Effect Coding'!BI276))</f>
        <v>0</v>
      </c>
      <c r="CC227">
        <f>INDEX('Effect Coding'!$A$53:$DD$159,MATCH(B227,'Effect Coding'!$A$53:$A$159,0), COLUMN('Effect Coding'!BJ276))</f>
        <v>0</v>
      </c>
      <c r="CD227">
        <f>INDEX('Effect Coding'!$A$53:$DD$159,MATCH(B227,'Effect Coding'!$A$53:$A$159,0), COLUMN('Effect Coding'!BK276))</f>
        <v>0</v>
      </c>
      <c r="CE227">
        <f>INDEX('Effect Coding'!$A$53:$DD$159,MATCH(B227,'Effect Coding'!$A$53:$A$159,0), COLUMN('Effect Coding'!BL276))</f>
        <v>0</v>
      </c>
      <c r="CF227">
        <f>INDEX('Effect Coding'!$A$53:$DD$159,MATCH(B227,'Effect Coding'!$A$53:$A$159,0), COLUMN('Effect Coding'!BM276))</f>
        <v>0</v>
      </c>
      <c r="CG227">
        <f>INDEX('Effect Coding'!$A$53:$DD$159,MATCH(B227,'Effect Coding'!$A$53:$A$159,0), COLUMN('Effect Coding'!BN276))</f>
        <v>0</v>
      </c>
      <c r="CH227">
        <f>INDEX('Effect Coding'!$A$53:$DD$159,MATCH(B227,'Effect Coding'!$A$53:$A$159,0), COLUMN('Effect Coding'!BO276))</f>
        <v>0</v>
      </c>
      <c r="CI227">
        <f>INDEX('Effect Coding'!$A$53:$DD$159,MATCH(B227,'Effect Coding'!$A$53:$A$159,0), COLUMN('Effect Coding'!BP276))</f>
        <v>0</v>
      </c>
      <c r="CJ227">
        <f>INDEX('Effect Coding'!$A$53:$DD$159,MATCH(B227,'Effect Coding'!$A$53:$A$159,0), COLUMN('Effect Coding'!BQ276))</f>
        <v>0</v>
      </c>
      <c r="CK227">
        <f>INDEX('Effect Coding'!$A$53:$DD$159,MATCH(B227,'Effect Coding'!$A$53:$A$159,0), COLUMN('Effect Coding'!BR276))</f>
        <v>0</v>
      </c>
      <c r="CL227">
        <f>INDEX('Effect Coding'!$A$53:$DD$159,MATCH(B227,'Effect Coding'!$A$53:$A$159,0), COLUMN('Effect Coding'!BS276))</f>
        <v>0</v>
      </c>
      <c r="CM227">
        <f>INDEX('Effect Coding'!$A$53:$DD$159,MATCH(B227,'Effect Coding'!$A$53:$A$159,0), COLUMN('Effect Coding'!BT276))</f>
        <v>0</v>
      </c>
      <c r="CN227">
        <f>INDEX('Effect Coding'!$A$53:$DD$159,MATCH(B227,'Effect Coding'!$A$53:$A$159,0), COLUMN('Effect Coding'!BU276))</f>
        <v>0</v>
      </c>
      <c r="CO227">
        <f>INDEX('Effect Coding'!$A$53:$DD$159,MATCH(B227,'Effect Coding'!$A$53:$A$159,0), COLUMN('Effect Coding'!BV276))</f>
        <v>0</v>
      </c>
      <c r="CP227">
        <f>INDEX('Effect Coding'!$A$53:$DD$159,MATCH(B227,'Effect Coding'!$A$53:$A$159,0), COLUMN('Effect Coding'!BW276))</f>
        <v>0</v>
      </c>
      <c r="CQ227">
        <f>INDEX('Effect Coding'!$A$53:$DD$159,MATCH(B227,'Effect Coding'!$A$53:$A$159,0), COLUMN('Effect Coding'!BX276))</f>
        <v>0</v>
      </c>
      <c r="CR227">
        <f>INDEX('Effect Coding'!$A$53:$DD$159,MATCH(B227,'Effect Coding'!$A$53:$A$159,0), COLUMN('Effect Coding'!BY276))</f>
        <v>0</v>
      </c>
      <c r="CS227">
        <f>INDEX('Effect Coding'!$A$53:$DD$159,MATCH(B227,'Effect Coding'!$A$53:$A$159,0), COLUMN('Effect Coding'!BZ276))</f>
        <v>0</v>
      </c>
      <c r="CT227">
        <f>INDEX('Effect Coding'!$A$53:$DD$159,MATCH(B227,'Effect Coding'!$A$53:$A$159,0), COLUMN('Effect Coding'!CA276))</f>
        <v>0</v>
      </c>
      <c r="CU227">
        <f>INDEX('Effect Coding'!$A$53:$DD$159,MATCH(B227,'Effect Coding'!$A$53:$A$159,0), COLUMN('Effect Coding'!CB276))</f>
        <v>1</v>
      </c>
      <c r="CV227">
        <f>INDEX('Effect Coding'!$A$53:$DD$159,MATCH(B227,'Effect Coding'!$A$53:$A$159,0), COLUMN('Effect Coding'!CC276))</f>
        <v>0</v>
      </c>
      <c r="CW227">
        <f>INDEX('Effect Coding'!$A$53:$DD$159,MATCH(B227,'Effect Coding'!$A$53:$A$159,0), COLUMN('Effect Coding'!CD276))</f>
        <v>0</v>
      </c>
      <c r="CX227">
        <f>INDEX('Effect Coding'!$A$53:$DD$159,MATCH(B227,'Effect Coding'!$A$53:$A$159,0), COLUMN('Effect Coding'!CE276))</f>
        <v>0</v>
      </c>
      <c r="CY227">
        <f>INDEX('Effect Coding'!$A$53:$DD$159,MATCH(B227,'Effect Coding'!$A$53:$A$159,0), COLUMN('Effect Coding'!CF276))</f>
        <v>0</v>
      </c>
      <c r="CZ227">
        <f>INDEX('Effect Coding'!$A$53:$DD$159,MATCH(B227,'Effect Coding'!$A$53:$A$159,0), COLUMN('Effect Coding'!CG276))</f>
        <v>0</v>
      </c>
      <c r="DA227">
        <f>INDEX('Effect Coding'!$A$53:$DD$159,MATCH(B227,'Effect Coding'!$A$53:$A$159,0), COLUMN('Effect Coding'!CH276))</f>
        <v>0</v>
      </c>
      <c r="DB227">
        <f>INDEX('Effect Coding'!$A$53:$DD$159,MATCH(B227,'Effect Coding'!$A$53:$A$159,0), COLUMN('Effect Coding'!CI276))</f>
        <v>0</v>
      </c>
      <c r="DC227">
        <f>INDEX('Effect Coding'!$A$53:$DD$159,MATCH(B227,'Effect Coding'!$A$53:$A$159,0), COLUMN('Effect Coding'!CJ276))</f>
        <v>0</v>
      </c>
      <c r="DD227">
        <f>INDEX('Effect Coding'!$A$53:$DD$159,MATCH(B227,'Effect Coding'!$A$53:$A$159,0), COLUMN('Effect Coding'!CK276))</f>
        <v>0</v>
      </c>
      <c r="DE227">
        <f>INDEX('Effect Coding'!$A$53:$DD$159,MATCH(B227,'Effect Coding'!$A$53:$A$159,0), COLUMN('Effect Coding'!CL276))</f>
        <v>0</v>
      </c>
      <c r="DF227">
        <f>INDEX('Effect Coding'!$A$53:$DD$159,MATCH(B227,'Effect Coding'!$A$53:$A$159,0), COLUMN('Effect Coding'!CM276))</f>
        <v>0</v>
      </c>
      <c r="DG227">
        <f>INDEX('Effect Coding'!$A$53:$DD$159,MATCH(B227,'Effect Coding'!$A$53:$A$159,0), COLUMN('Effect Coding'!CN276))</f>
        <v>0</v>
      </c>
      <c r="DH227">
        <f>INDEX('Effect Coding'!$A$53:$DD$159,MATCH(B227,'Effect Coding'!$A$53:$A$159,0), COLUMN('Effect Coding'!CO276))</f>
        <v>0</v>
      </c>
      <c r="DI227">
        <f>INDEX('Effect Coding'!$A$53:$DD$159,MATCH(B227,'Effect Coding'!$A$53:$A$159,0), COLUMN('Effect Coding'!CP276))</f>
        <v>0</v>
      </c>
      <c r="DJ227">
        <f>INDEX('Effect Coding'!$A$53:$DD$159,MATCH(B227,'Effect Coding'!$A$53:$A$159,0), COLUMN('Effect Coding'!CQ276))</f>
        <v>0</v>
      </c>
      <c r="DK227">
        <f>INDEX('Effect Coding'!$A$53:$DD$159,MATCH(B227,'Effect Coding'!$A$53:$A$159,0), COLUMN('Effect Coding'!CR276))</f>
        <v>0</v>
      </c>
      <c r="DL227">
        <f>INDEX('Effect Coding'!$A$53:$DD$159,MATCH(B227,'Effect Coding'!$A$53:$A$159,0), COLUMN('Effect Coding'!CS276))</f>
        <v>0</v>
      </c>
      <c r="DM227">
        <f>INDEX('Effect Coding'!$A$53:$DD$159,MATCH(B227,'Effect Coding'!$A$53:$A$159,0), COLUMN('Effect Coding'!CT276))</f>
        <v>0</v>
      </c>
      <c r="DN227">
        <f>INDEX('Effect Coding'!$A$53:$DD$159,MATCH(B227,'Effect Coding'!$A$53:$A$159,0), COLUMN('Effect Coding'!CU276))</f>
        <v>0</v>
      </c>
      <c r="DO227">
        <f>INDEX('Effect Coding'!$A$53:$DD$159,MATCH(B227,'Effect Coding'!$A$53:$A$159,0), COLUMN('Effect Coding'!CV276))</f>
        <v>0</v>
      </c>
      <c r="DP227">
        <f>INDEX('Effect Coding'!$A$53:$DD$159,MATCH(B227,'Effect Coding'!$A$53:$A$159,0), COLUMN('Effect Coding'!CW276))</f>
        <v>0</v>
      </c>
      <c r="DQ227">
        <f>INDEX('Effect Coding'!$A$53:$DD$159,MATCH(B227,'Effect Coding'!$A$53:$A$159,0), COLUMN('Effect Coding'!CX276))</f>
        <v>0</v>
      </c>
      <c r="DR227">
        <f>INDEX('Effect Coding'!$A$53:$DD$159,MATCH(B227,'Effect Coding'!$A$53:$A$159,0), COLUMN('Effect Coding'!CY276))</f>
        <v>0</v>
      </c>
      <c r="DS227">
        <f>INDEX('Effect Coding'!$A$53:$DD$159,MATCH(B227,'Effect Coding'!$A$53:$A$159,0), COLUMN('Effect Coding'!CZ276))</f>
        <v>0</v>
      </c>
      <c r="DT227">
        <f>INDEX('Effect Coding'!$A$53:$DD$159,MATCH(B227,'Effect Coding'!$A$53:$A$159,0), COLUMN('Effect Coding'!DA276))</f>
        <v>0</v>
      </c>
      <c r="DU227">
        <f>INDEX('Effect Coding'!$A$53:$DD$159,MATCH(B227,'Effect Coding'!$A$53:$A$159,0), COLUMN('Effect Coding'!DB276))</f>
        <v>0</v>
      </c>
      <c r="DV227">
        <f>INDEX('Effect Coding'!$A$53:$DD$159,MATCH(B227,'Effect Coding'!$A$53:$A$159,0), COLUMN('Effect Coding'!DC276))</f>
        <v>0</v>
      </c>
      <c r="DW227">
        <f>INDEX('Effect Coding'!$A$53:$DD$159,MATCH(B227,'Effect Coding'!$A$53:$A$159,0), COLUMN('Effect Coding'!DD276))</f>
        <v>0</v>
      </c>
      <c r="DX227">
        <f>INDEX('Effect Coding'!$A$40:$K$49,MATCH(C227,'Effect Coding'!$A$40:$A$49,0),COLUMN('Effect Coding'!C263))</f>
        <v>0</v>
      </c>
      <c r="DY227">
        <f>INDEX('Effect Coding'!$A$40:$K$49,MATCH(C227,'Effect Coding'!$A$40:$A$49,0),COLUMN('Effect Coding'!D263))</f>
        <v>0</v>
      </c>
      <c r="DZ227">
        <f>INDEX('Effect Coding'!$A$40:$K$49,MATCH(C227,'Effect Coding'!$A$40:$A$49,0),COLUMN('Effect Coding'!E263))</f>
        <v>0</v>
      </c>
      <c r="EA227">
        <f>INDEX('Effect Coding'!$A$40:$K$49,MATCH(C227,'Effect Coding'!$A$40:$A$49,0),COLUMN('Effect Coding'!F263))</f>
        <v>0</v>
      </c>
      <c r="EB227">
        <f>INDEX('Effect Coding'!$A$40:$K$49,MATCH(C227,'Effect Coding'!$A$40:$A$49,0),COLUMN('Effect Coding'!G263))</f>
        <v>0</v>
      </c>
      <c r="EC227">
        <f>INDEX('Effect Coding'!$A$40:$K$49,MATCH(C227,'Effect Coding'!$A$40:$A$49,0),COLUMN('Effect Coding'!H263))</f>
        <v>0</v>
      </c>
      <c r="ED227">
        <f>INDEX('Effect Coding'!$A$40:$K$49,MATCH(C227,'Effect Coding'!$A$40:$A$49,0),COLUMN('Effect Coding'!I263))</f>
        <v>0</v>
      </c>
      <c r="EE227">
        <f>INDEX('Effect Coding'!$A$40:$K$49,MATCH(C227,'Effect Coding'!$A$40:$A$49,0),COLUMN('Effect Coding'!J263))</f>
        <v>1</v>
      </c>
      <c r="EF227">
        <f>INDEX('Effect Coding'!$A$40:$K$49,MATCH(C227,'Effect Coding'!$A$40:$A$49,0),COLUMN('Effect Coding'!K263))</f>
        <v>0</v>
      </c>
      <c r="EG227">
        <f>INDEX('Effect Coding'!$A$33:$E$36,MATCH(D227,'Effect Coding'!$A$33:$A$36,0),COLUMN('Effect Coding'!C256))</f>
        <v>1</v>
      </c>
      <c r="EH227">
        <f>INDEX('Effect Coding'!$A$33:$E$36,MATCH(D227,'Effect Coding'!$A$33:$A$36,0),COLUMN('Effect Coding'!D256))</f>
        <v>0</v>
      </c>
      <c r="EI227">
        <f>INDEX('Effect Coding'!$A$33:$E$36,MATCH(D227,'Effect Coding'!$A$33:$A$36,0),COLUMN('Effect Coding'!E256))</f>
        <v>0</v>
      </c>
      <c r="EJ227">
        <f>INDEX('Effect Coding'!$A$27:$D$29,MATCH(E227,'Effect Coding'!$A$27:$A$29,0),COLUMN('Effect Coding'!C250))</f>
        <v>-1</v>
      </c>
      <c r="EK227">
        <f>INDEX('Effect Coding'!$A$27:$D$29,MATCH(E227,'Effect Coding'!$A$27:$A$29,0),COLUMN('Effect Coding'!D250))</f>
        <v>-1</v>
      </c>
      <c r="EL227">
        <f>INDEX('Effect Coding'!$A$21:$D$23,MATCH(F227,'Effect Coding'!$A$21:$A$23,0),COLUMN('Effect Coding'!C244))</f>
        <v>1</v>
      </c>
      <c r="EM227">
        <f>INDEX('Effect Coding'!$A$21:$D$23,MATCH(F227,'Effect Coding'!$A$21:$A$23,0),COLUMN('Effect Coding'!D244))</f>
        <v>0</v>
      </c>
      <c r="EN227">
        <f>INDEX('Effect Coding'!$A$15:$D$17,MATCH(G227,'Effect Coding'!$A$15:$A$17,0),COLUMN('Effect Coding'!C238))</f>
        <v>1</v>
      </c>
      <c r="EO227">
        <f>INDEX('Effect Coding'!$A$15:$D$17,MATCH(G227,'Effect Coding'!$A$15:$A$17,0),COLUMN('Effect Coding'!D238))</f>
        <v>0</v>
      </c>
      <c r="EP227">
        <f>INDEX('Effect Coding'!$A$9:$D$11,MATCH(H227,'Effect Coding'!$A$9:$A$11,0),COLUMN('Effect Coding'!C232))</f>
        <v>0</v>
      </c>
      <c r="EQ227">
        <f>INDEX('Effect Coding'!$A$9:$D$11,MATCH(H227,'Effect Coding'!$A$9:$A$11,0),COLUMN('Effect Coding'!D232))</f>
        <v>1</v>
      </c>
      <c r="ER227">
        <f>INDEX('Effect Coding'!$A$3:$D$5,MATCH(I227,'Effect Coding'!$A$3:$A$5,0),COLUMN('Effect Coding'!C226))</f>
        <v>1</v>
      </c>
      <c r="ES227">
        <f>INDEX('Effect Coding'!$A$3:$D$5,MATCH(I227,'Effect Coding'!$A$3:$A$5,0),COLUMN('Effect Coding'!D226))</f>
        <v>0</v>
      </c>
      <c r="ET227">
        <f>INDEX('Effect Coding'!$A$163:$D$165,MATCH(J227,'Effect Coding'!$A$163:$A$165,0),COLUMN('Effect Coding'!C386))</f>
        <v>1</v>
      </c>
      <c r="EU227">
        <f>INDEX('Effect Coding'!$A$163:$D$165,MATCH(J227,'Effect Coding'!$A$163:$A$165,0),COLUMN('Effect Coding'!D386))</f>
        <v>0</v>
      </c>
      <c r="EV227">
        <f>INDEX('Effect Coding'!$A$163:$D$165,MATCH(K227,'Effect Coding'!$A$169:$A$171,0),COLUMN('Effect Coding'!C386))</f>
        <v>1</v>
      </c>
      <c r="EW227">
        <f>INDEX('Effect Coding'!$A$163:$D$165,MATCH(K227,'Effect Coding'!$A$169:$A$171,0),COLUMN('Effect Coding'!D386))</f>
        <v>0</v>
      </c>
      <c r="EX227">
        <f>INDEX('Effect Coding'!$A$175:$E$178,MATCH(L227,'Effect Coding'!$A$175:$A$178,0),COLUMN('Effect Coding'!C398))</f>
        <v>0</v>
      </c>
      <c r="EY227">
        <f>INDEX('Effect Coding'!$A$175:$E$178,MATCH(L227,'Effect Coding'!$A$175:$A$178,0),COLUMN('Effect Coding'!D398))</f>
        <v>1</v>
      </c>
      <c r="EZ227">
        <f>INDEX('Effect Coding'!$A$175:$E$178,MATCH(L227,'Effect Coding'!$A$175:$A$178,0),COLUMN('Effect Coding'!E398))</f>
        <v>0</v>
      </c>
      <c r="FA227">
        <f>INDEX('Effect Coding'!$A$182:$E$185,MATCH(M227,'Effect Coding'!$A$182:$A$185,0),COLUMN('Effect Coding'!C405))</f>
        <v>-1</v>
      </c>
      <c r="FB227">
        <f>INDEX('Effect Coding'!$A$182:$E$185,MATCH(M227,'Effect Coding'!$A$182:$A$185,0),COLUMN('Effect Coding'!D405))</f>
        <v>-1</v>
      </c>
      <c r="FC227">
        <f>INDEX('Effect Coding'!$A$182:$E$185,MATCH(M227,'Effect Coding'!$A$182:$A$185,0),COLUMN('Effect Coding'!E405))</f>
        <v>-1</v>
      </c>
      <c r="FD227">
        <f>INDEX('Effect Coding'!$A$189:$C$190,MATCH(N227,'Effect Coding'!$A$189:$A$190,0),COLUMN('Effect Coding'!C412))</f>
        <v>1</v>
      </c>
      <c r="FE227">
        <f>INDEX('Effect Coding'!$A$194:$D$196,MATCH(O227,'Effect Coding'!$A$194:$A$196,0),COLUMN('Effect Coding'!C417))</f>
        <v>-1</v>
      </c>
      <c r="FF227">
        <f>INDEX('Effect Coding'!$A$194:$D$196,MATCH(O227,'Effect Coding'!$A$194:$A$196,0),COLUMN('Effect Coding'!D417))</f>
        <v>-1</v>
      </c>
      <c r="FG227">
        <f>INDEX('Effect Coding'!$A$200:$C$201,MATCH(P227,'Effect Coding'!$A$200:$A$201,0),COLUMN('Effect Coding'!C423))</f>
        <v>1</v>
      </c>
      <c r="FH227">
        <f>INDEX('Effect Coding'!$A$205:$D$207,MATCH(Q227,'Effect Coding'!$A$205:$A$207,0),COLUMN('Effect Coding'!C428))</f>
        <v>1</v>
      </c>
      <c r="FI227">
        <f>INDEX('Effect Coding'!$A$205:$D$207,MATCH(Q227,'Effect Coding'!$A$205:$A$207,0),COLUMN('Effect Coding'!D428))</f>
        <v>0</v>
      </c>
      <c r="FJ227">
        <f>INDEX('Effect Coding'!$A$211:$C$212,MATCH(R227,'Effect Coding'!$A$211:$A$212,0),COLUMN('Effect Coding'!C434))</f>
        <v>1</v>
      </c>
      <c r="FK227">
        <f>INDEX('Effect Coding'!$A$216:$C$217,MATCH(S227,'Effect Coding'!$A$216:$A$217,0),COLUMN('Effect Coding'!C439))</f>
        <v>1</v>
      </c>
      <c r="FL227">
        <f>INDEX('Effect Coding'!$A$221:$C$222,MATCH(T227,'Effect Coding'!$A$221:$A$222,0),COLUMN('Effect Coding'!C444))</f>
        <v>1</v>
      </c>
      <c r="FM227">
        <f t="shared" si="6"/>
        <v>10</v>
      </c>
      <c r="FN227">
        <v>1</v>
      </c>
      <c r="FO227">
        <v>1</v>
      </c>
      <c r="FP227">
        <f t="shared" si="7"/>
        <v>10</v>
      </c>
    </row>
    <row r="228" spans="1:172" x14ac:dyDescent="0.25">
      <c r="A228" t="s">
        <v>429</v>
      </c>
      <c r="B228" t="s">
        <v>145</v>
      </c>
      <c r="C228" t="s">
        <v>9</v>
      </c>
      <c r="D228" t="s">
        <v>30</v>
      </c>
      <c r="E228" t="s">
        <v>1</v>
      </c>
      <c r="F228" t="s">
        <v>53</v>
      </c>
      <c r="G228" t="s">
        <v>181</v>
      </c>
      <c r="H228" t="s">
        <v>185</v>
      </c>
      <c r="I228" t="s">
        <v>50</v>
      </c>
      <c r="J228" t="s">
        <v>185</v>
      </c>
      <c r="K228" t="s">
        <v>63</v>
      </c>
      <c r="L228">
        <v>1</v>
      </c>
      <c r="M228" t="s">
        <v>67</v>
      </c>
      <c r="N228" t="s">
        <v>51</v>
      </c>
      <c r="O228" t="s">
        <v>62</v>
      </c>
      <c r="P228" t="s">
        <v>52</v>
      </c>
      <c r="Q228" t="s">
        <v>51</v>
      </c>
      <c r="R228" t="s">
        <v>51</v>
      </c>
      <c r="S228" t="s">
        <v>51</v>
      </c>
      <c r="T228" t="s">
        <v>51</v>
      </c>
      <c r="U228" s="20">
        <v>9.6</v>
      </c>
      <c r="V228">
        <f>INDEX('Effect Coding'!$A$53:$DD$159,MATCH(B228,'Effect Coding'!$A$53:$A$159,0), COLUMN('Effect Coding'!C277))</f>
        <v>0</v>
      </c>
      <c r="W228">
        <f>INDEX('Effect Coding'!$A$53:$DD$159,MATCH(B228,'Effect Coding'!$A$53:$A$159,0), COLUMN('Effect Coding'!D277))</f>
        <v>0</v>
      </c>
      <c r="X228">
        <f>INDEX('Effect Coding'!$A$53:$DD$159,MATCH(B228,'Effect Coding'!$A$53:$A$159,0), COLUMN('Effect Coding'!E277))</f>
        <v>0</v>
      </c>
      <c r="Y228">
        <f>INDEX('Effect Coding'!$A$53:$DD$159,MATCH(B228,'Effect Coding'!$A$53:$A$159,0), COLUMN('Effect Coding'!F277))</f>
        <v>0</v>
      </c>
      <c r="Z228">
        <f>INDEX('Effect Coding'!$A$53:$DD$159,MATCH(B228,'Effect Coding'!$A$53:$A$159,0), COLUMN('Effect Coding'!G277))</f>
        <v>0</v>
      </c>
      <c r="AA228">
        <f>INDEX('Effect Coding'!$A$53:$DD$159,MATCH(B228,'Effect Coding'!$A$53:$A$159,0), COLUMN('Effect Coding'!H277))</f>
        <v>0</v>
      </c>
      <c r="AB228">
        <f>INDEX('Effect Coding'!$A$53:$DD$159,MATCH(B228,'Effect Coding'!$A$53:$A$159,0), COLUMN('Effect Coding'!I277))</f>
        <v>0</v>
      </c>
      <c r="AC228">
        <f>INDEX('Effect Coding'!$A$53:$DD$159,MATCH(B228,'Effect Coding'!$A$53:$A$159,0), COLUMN('Effect Coding'!J277))</f>
        <v>0</v>
      </c>
      <c r="AD228">
        <f>INDEX('Effect Coding'!$A$53:$DD$159,MATCH(B228,'Effect Coding'!$A$53:$A$159,0), COLUMN('Effect Coding'!K277))</f>
        <v>0</v>
      </c>
      <c r="AE228">
        <f>INDEX('Effect Coding'!$A$53:$DD$159,MATCH(B228,'Effect Coding'!$A$53:$A$159,0), COLUMN('Effect Coding'!L277))</f>
        <v>0</v>
      </c>
      <c r="AF228">
        <f>INDEX('Effect Coding'!$A$53:$DD$159,MATCH(B228,'Effect Coding'!$A$53:$A$159,0), COLUMN('Effect Coding'!M277))</f>
        <v>0</v>
      </c>
      <c r="AG228">
        <f>INDEX('Effect Coding'!$A$53:$DD$159,MATCH(B228,'Effect Coding'!$A$53:$A$159,0), COLUMN('Effect Coding'!N277))</f>
        <v>0</v>
      </c>
      <c r="AH228">
        <f>INDEX('Effect Coding'!$A$53:$DD$159,MATCH(B228,'Effect Coding'!$A$53:$A$159,0), COLUMN('Effect Coding'!O277))</f>
        <v>0</v>
      </c>
      <c r="AI228">
        <f>INDEX('Effect Coding'!$A$53:$DD$159,MATCH(B228,'Effect Coding'!$A$53:$A$159,0), COLUMN('Effect Coding'!P277))</f>
        <v>0</v>
      </c>
      <c r="AJ228">
        <f>INDEX('Effect Coding'!$A$53:$DD$159,MATCH(B228,'Effect Coding'!$A$53:$A$159,0), COLUMN('Effect Coding'!Q277))</f>
        <v>0</v>
      </c>
      <c r="AK228">
        <f>INDEX('Effect Coding'!$A$53:$DD$159,MATCH(B228,'Effect Coding'!$A$53:$A$159,0), COLUMN('Effect Coding'!R277))</f>
        <v>0</v>
      </c>
      <c r="AL228">
        <f>INDEX('Effect Coding'!$A$53:$DD$159,MATCH(B228,'Effect Coding'!$A$53:$A$159,0), COLUMN('Effect Coding'!S277))</f>
        <v>0</v>
      </c>
      <c r="AM228">
        <f>INDEX('Effect Coding'!$A$53:$DD$159,MATCH(B228,'Effect Coding'!$A$53:$A$159,0), COLUMN('Effect Coding'!T277))</f>
        <v>0</v>
      </c>
      <c r="AN228">
        <f>INDEX('Effect Coding'!$A$53:$DD$159,MATCH(B228,'Effect Coding'!$A$53:$A$159,0), COLUMN('Effect Coding'!U277))</f>
        <v>0</v>
      </c>
      <c r="AO228">
        <f>INDEX('Effect Coding'!$A$53:$DD$159,MATCH(B228,'Effect Coding'!$A$53:$A$159,0), COLUMN('Effect Coding'!V277))</f>
        <v>0</v>
      </c>
      <c r="AP228">
        <f>INDEX('Effect Coding'!$A$53:$DD$159,MATCH(B228,'Effect Coding'!$A$53:$A$159,0), COLUMN('Effect Coding'!W277))</f>
        <v>0</v>
      </c>
      <c r="AQ228">
        <f>INDEX('Effect Coding'!$A$53:$DD$159,MATCH(B228,'Effect Coding'!$A$53:$A$159,0), COLUMN('Effect Coding'!X277))</f>
        <v>0</v>
      </c>
      <c r="AR228">
        <f>INDEX('Effect Coding'!$A$53:$DD$159,MATCH(B228,'Effect Coding'!$A$53:$A$159,0), COLUMN('Effect Coding'!Y277))</f>
        <v>0</v>
      </c>
      <c r="AS228">
        <f>INDEX('Effect Coding'!$A$53:$DD$159,MATCH(B228,'Effect Coding'!$A$53:$A$159,0), COLUMN('Effect Coding'!Z277))</f>
        <v>0</v>
      </c>
      <c r="AT228">
        <f>INDEX('Effect Coding'!$A$53:$DD$159,MATCH(B228,'Effect Coding'!$A$53:$A$159,0), COLUMN('Effect Coding'!AA277))</f>
        <v>0</v>
      </c>
      <c r="AU228">
        <f>INDEX('Effect Coding'!$A$53:$DD$159,MATCH(B228,'Effect Coding'!$A$53:$A$159,0), COLUMN('Effect Coding'!AB277))</f>
        <v>0</v>
      </c>
      <c r="AV228">
        <f>INDEX('Effect Coding'!$A$53:$DD$159,MATCH(B228,'Effect Coding'!$A$53:$A$159,0), COLUMN('Effect Coding'!AC277))</f>
        <v>0</v>
      </c>
      <c r="AW228">
        <f>INDEX('Effect Coding'!$A$53:$DD$159,MATCH(B228,'Effect Coding'!$A$53:$A$159,0), COLUMN('Effect Coding'!AD277))</f>
        <v>0</v>
      </c>
      <c r="AX228">
        <f>INDEX('Effect Coding'!$A$53:$DD$159,MATCH(B228,'Effect Coding'!$A$53:$A$159,0), COLUMN('Effect Coding'!AE277))</f>
        <v>0</v>
      </c>
      <c r="AY228">
        <f>INDEX('Effect Coding'!$A$53:$DD$159,MATCH(B228,'Effect Coding'!$A$53:$A$159,0), COLUMN('Effect Coding'!AF277))</f>
        <v>0</v>
      </c>
      <c r="AZ228">
        <f>INDEX('Effect Coding'!$A$53:$DD$159,MATCH(B228,'Effect Coding'!$A$53:$A$159,0), COLUMN('Effect Coding'!AG277))</f>
        <v>0</v>
      </c>
      <c r="BA228">
        <f>INDEX('Effect Coding'!$A$53:$DD$159,MATCH(B228,'Effect Coding'!$A$53:$A$159,0), COLUMN('Effect Coding'!AH277))</f>
        <v>0</v>
      </c>
      <c r="BB228">
        <f>INDEX('Effect Coding'!$A$53:$DD$159,MATCH(B228,'Effect Coding'!$A$53:$A$159,0), COLUMN('Effect Coding'!AI277))</f>
        <v>0</v>
      </c>
      <c r="BC228">
        <f>INDEX('Effect Coding'!$A$53:$DD$159,MATCH(B228,'Effect Coding'!$A$53:$A$159,0), COLUMN('Effect Coding'!AJ277))</f>
        <v>0</v>
      </c>
      <c r="BD228">
        <f>INDEX('Effect Coding'!$A$53:$DD$159,MATCH(B228,'Effect Coding'!$A$53:$A$159,0), COLUMN('Effect Coding'!AK277))</f>
        <v>0</v>
      </c>
      <c r="BE228">
        <f>INDEX('Effect Coding'!$A$53:$DD$159,MATCH(B228,'Effect Coding'!$A$53:$A$159,0), COLUMN('Effect Coding'!AL277))</f>
        <v>0</v>
      </c>
      <c r="BF228">
        <f>INDEX('Effect Coding'!$A$53:$DD$159,MATCH(B228,'Effect Coding'!$A$53:$A$159,0), COLUMN('Effect Coding'!AM277))</f>
        <v>0</v>
      </c>
      <c r="BG228">
        <f>INDEX('Effect Coding'!$A$53:$DD$159,MATCH(B228,'Effect Coding'!$A$53:$A$159,0), COLUMN('Effect Coding'!AN277))</f>
        <v>0</v>
      </c>
      <c r="BH228">
        <f>INDEX('Effect Coding'!$A$53:$DD$159,MATCH(B228,'Effect Coding'!$A$53:$A$159,0), COLUMN('Effect Coding'!AO277))</f>
        <v>0</v>
      </c>
      <c r="BI228">
        <f>INDEX('Effect Coding'!$A$53:$DD$159,MATCH(B228,'Effect Coding'!$A$53:$A$159,0), COLUMN('Effect Coding'!AP277))</f>
        <v>0</v>
      </c>
      <c r="BJ228">
        <f>INDEX('Effect Coding'!$A$53:$DD$159,MATCH(B228,'Effect Coding'!$A$53:$A$159,0), COLUMN('Effect Coding'!AQ277))</f>
        <v>0</v>
      </c>
      <c r="BK228">
        <f>INDEX('Effect Coding'!$A$53:$DD$159,MATCH(B228,'Effect Coding'!$A$53:$A$159,0), COLUMN('Effect Coding'!AR277))</f>
        <v>0</v>
      </c>
      <c r="BL228">
        <f>INDEX('Effect Coding'!$A$53:$DD$159,MATCH(B228,'Effect Coding'!$A$53:$A$159,0), COLUMN('Effect Coding'!AS277))</f>
        <v>0</v>
      </c>
      <c r="BM228">
        <f>INDEX('Effect Coding'!$A$53:$DD$159,MATCH(B228,'Effect Coding'!$A$53:$A$159,0), COLUMN('Effect Coding'!AT277))</f>
        <v>0</v>
      </c>
      <c r="BN228">
        <f>INDEX('Effect Coding'!$A$53:$DD$159,MATCH(B228,'Effect Coding'!$A$53:$A$159,0), COLUMN('Effect Coding'!AU277))</f>
        <v>0</v>
      </c>
      <c r="BO228">
        <f>INDEX('Effect Coding'!$A$53:$DD$159,MATCH(B228,'Effect Coding'!$A$53:$A$159,0), COLUMN('Effect Coding'!AV277))</f>
        <v>0</v>
      </c>
      <c r="BP228">
        <f>INDEX('Effect Coding'!$A$53:$DD$159,MATCH(B228,'Effect Coding'!$A$53:$A$159,0), COLUMN('Effect Coding'!AW277))</f>
        <v>0</v>
      </c>
      <c r="BQ228">
        <f>INDEX('Effect Coding'!$A$53:$DD$159,MATCH(B228,'Effect Coding'!$A$53:$A$159,0), COLUMN('Effect Coding'!AX277))</f>
        <v>0</v>
      </c>
      <c r="BR228">
        <f>INDEX('Effect Coding'!$A$53:$DD$159,MATCH(B228,'Effect Coding'!$A$53:$A$159,0), COLUMN('Effect Coding'!AY277))</f>
        <v>0</v>
      </c>
      <c r="BS228">
        <f>INDEX('Effect Coding'!$A$53:$DD$159,MATCH(B228,'Effect Coding'!$A$53:$A$159,0), COLUMN('Effect Coding'!AZ277))</f>
        <v>0</v>
      </c>
      <c r="BT228">
        <f>INDEX('Effect Coding'!$A$53:$DD$159,MATCH(B228,'Effect Coding'!$A$53:$A$159,0), COLUMN('Effect Coding'!BA277))</f>
        <v>0</v>
      </c>
      <c r="BU228">
        <f>INDEX('Effect Coding'!$A$53:$DD$159,MATCH(B228,'Effect Coding'!$A$53:$A$159,0), COLUMN('Effect Coding'!BB277))</f>
        <v>0</v>
      </c>
      <c r="BV228">
        <f>INDEX('Effect Coding'!$A$53:$DD$159,MATCH(B228,'Effect Coding'!$A$53:$A$159,0), COLUMN('Effect Coding'!BC277))</f>
        <v>0</v>
      </c>
      <c r="BW228">
        <f>INDEX('Effect Coding'!$A$53:$DD$159,MATCH(B228,'Effect Coding'!$A$53:$A$159,0), COLUMN('Effect Coding'!BD277))</f>
        <v>0</v>
      </c>
      <c r="BX228">
        <f>INDEX('Effect Coding'!$A$53:$DD$159,MATCH(B228,'Effect Coding'!$A$53:$A$159,0), COLUMN('Effect Coding'!BE277))</f>
        <v>0</v>
      </c>
      <c r="BY228">
        <f>INDEX('Effect Coding'!$A$53:$DD$159,MATCH(B228,'Effect Coding'!$A$53:$A$159,0), COLUMN('Effect Coding'!BF277))</f>
        <v>0</v>
      </c>
      <c r="BZ228">
        <f>INDEX('Effect Coding'!$A$53:$DD$159,MATCH(B228,'Effect Coding'!$A$53:$A$159,0), COLUMN('Effect Coding'!BG277))</f>
        <v>0</v>
      </c>
      <c r="CA228">
        <f>INDEX('Effect Coding'!$A$53:$DD$159,MATCH(B228,'Effect Coding'!$A$53:$A$159,0), COLUMN('Effect Coding'!BH277))</f>
        <v>0</v>
      </c>
      <c r="CB228">
        <f>INDEX('Effect Coding'!$A$53:$DD$159,MATCH(B228,'Effect Coding'!$A$53:$A$159,0), COLUMN('Effect Coding'!BI277))</f>
        <v>0</v>
      </c>
      <c r="CC228">
        <f>INDEX('Effect Coding'!$A$53:$DD$159,MATCH(B228,'Effect Coding'!$A$53:$A$159,0), COLUMN('Effect Coding'!BJ277))</f>
        <v>0</v>
      </c>
      <c r="CD228">
        <f>INDEX('Effect Coding'!$A$53:$DD$159,MATCH(B228,'Effect Coding'!$A$53:$A$159,0), COLUMN('Effect Coding'!BK277))</f>
        <v>0</v>
      </c>
      <c r="CE228">
        <f>INDEX('Effect Coding'!$A$53:$DD$159,MATCH(B228,'Effect Coding'!$A$53:$A$159,0), COLUMN('Effect Coding'!BL277))</f>
        <v>0</v>
      </c>
      <c r="CF228">
        <f>INDEX('Effect Coding'!$A$53:$DD$159,MATCH(B228,'Effect Coding'!$A$53:$A$159,0), COLUMN('Effect Coding'!BM277))</f>
        <v>0</v>
      </c>
      <c r="CG228">
        <f>INDEX('Effect Coding'!$A$53:$DD$159,MATCH(B228,'Effect Coding'!$A$53:$A$159,0), COLUMN('Effect Coding'!BN277))</f>
        <v>0</v>
      </c>
      <c r="CH228">
        <f>INDEX('Effect Coding'!$A$53:$DD$159,MATCH(B228,'Effect Coding'!$A$53:$A$159,0), COLUMN('Effect Coding'!BO277))</f>
        <v>0</v>
      </c>
      <c r="CI228">
        <f>INDEX('Effect Coding'!$A$53:$DD$159,MATCH(B228,'Effect Coding'!$A$53:$A$159,0), COLUMN('Effect Coding'!BP277))</f>
        <v>0</v>
      </c>
      <c r="CJ228">
        <f>INDEX('Effect Coding'!$A$53:$DD$159,MATCH(B228,'Effect Coding'!$A$53:$A$159,0), COLUMN('Effect Coding'!BQ277))</f>
        <v>0</v>
      </c>
      <c r="CK228">
        <f>INDEX('Effect Coding'!$A$53:$DD$159,MATCH(B228,'Effect Coding'!$A$53:$A$159,0), COLUMN('Effect Coding'!BR277))</f>
        <v>0</v>
      </c>
      <c r="CL228">
        <f>INDEX('Effect Coding'!$A$53:$DD$159,MATCH(B228,'Effect Coding'!$A$53:$A$159,0), COLUMN('Effect Coding'!BS277))</f>
        <v>0</v>
      </c>
      <c r="CM228">
        <f>INDEX('Effect Coding'!$A$53:$DD$159,MATCH(B228,'Effect Coding'!$A$53:$A$159,0), COLUMN('Effect Coding'!BT277))</f>
        <v>0</v>
      </c>
      <c r="CN228">
        <f>INDEX('Effect Coding'!$A$53:$DD$159,MATCH(B228,'Effect Coding'!$A$53:$A$159,0), COLUMN('Effect Coding'!BU277))</f>
        <v>0</v>
      </c>
      <c r="CO228">
        <f>INDEX('Effect Coding'!$A$53:$DD$159,MATCH(B228,'Effect Coding'!$A$53:$A$159,0), COLUMN('Effect Coding'!BV277))</f>
        <v>0</v>
      </c>
      <c r="CP228">
        <f>INDEX('Effect Coding'!$A$53:$DD$159,MATCH(B228,'Effect Coding'!$A$53:$A$159,0), COLUMN('Effect Coding'!BW277))</f>
        <v>0</v>
      </c>
      <c r="CQ228">
        <f>INDEX('Effect Coding'!$A$53:$DD$159,MATCH(B228,'Effect Coding'!$A$53:$A$159,0), COLUMN('Effect Coding'!BX277))</f>
        <v>0</v>
      </c>
      <c r="CR228">
        <f>INDEX('Effect Coding'!$A$53:$DD$159,MATCH(B228,'Effect Coding'!$A$53:$A$159,0), COLUMN('Effect Coding'!BY277))</f>
        <v>0</v>
      </c>
      <c r="CS228">
        <f>INDEX('Effect Coding'!$A$53:$DD$159,MATCH(B228,'Effect Coding'!$A$53:$A$159,0), COLUMN('Effect Coding'!BZ277))</f>
        <v>0</v>
      </c>
      <c r="CT228">
        <f>INDEX('Effect Coding'!$A$53:$DD$159,MATCH(B228,'Effect Coding'!$A$53:$A$159,0), COLUMN('Effect Coding'!CA277))</f>
        <v>0</v>
      </c>
      <c r="CU228">
        <f>INDEX('Effect Coding'!$A$53:$DD$159,MATCH(B228,'Effect Coding'!$A$53:$A$159,0), COLUMN('Effect Coding'!CB277))</f>
        <v>0</v>
      </c>
      <c r="CV228">
        <f>INDEX('Effect Coding'!$A$53:$DD$159,MATCH(B228,'Effect Coding'!$A$53:$A$159,0), COLUMN('Effect Coding'!CC277))</f>
        <v>1</v>
      </c>
      <c r="CW228">
        <f>INDEX('Effect Coding'!$A$53:$DD$159,MATCH(B228,'Effect Coding'!$A$53:$A$159,0), COLUMN('Effect Coding'!CD277))</f>
        <v>0</v>
      </c>
      <c r="CX228">
        <f>INDEX('Effect Coding'!$A$53:$DD$159,MATCH(B228,'Effect Coding'!$A$53:$A$159,0), COLUMN('Effect Coding'!CE277))</f>
        <v>0</v>
      </c>
      <c r="CY228">
        <f>INDEX('Effect Coding'!$A$53:$DD$159,MATCH(B228,'Effect Coding'!$A$53:$A$159,0), COLUMN('Effect Coding'!CF277))</f>
        <v>0</v>
      </c>
      <c r="CZ228">
        <f>INDEX('Effect Coding'!$A$53:$DD$159,MATCH(B228,'Effect Coding'!$A$53:$A$159,0), COLUMN('Effect Coding'!CG277))</f>
        <v>0</v>
      </c>
      <c r="DA228">
        <f>INDEX('Effect Coding'!$A$53:$DD$159,MATCH(B228,'Effect Coding'!$A$53:$A$159,0), COLUMN('Effect Coding'!CH277))</f>
        <v>0</v>
      </c>
      <c r="DB228">
        <f>INDEX('Effect Coding'!$A$53:$DD$159,MATCH(B228,'Effect Coding'!$A$53:$A$159,0), COLUMN('Effect Coding'!CI277))</f>
        <v>0</v>
      </c>
      <c r="DC228">
        <f>INDEX('Effect Coding'!$A$53:$DD$159,MATCH(B228,'Effect Coding'!$A$53:$A$159,0), COLUMN('Effect Coding'!CJ277))</f>
        <v>0</v>
      </c>
      <c r="DD228">
        <f>INDEX('Effect Coding'!$A$53:$DD$159,MATCH(B228,'Effect Coding'!$A$53:$A$159,0), COLUMN('Effect Coding'!CK277))</f>
        <v>0</v>
      </c>
      <c r="DE228">
        <f>INDEX('Effect Coding'!$A$53:$DD$159,MATCH(B228,'Effect Coding'!$A$53:$A$159,0), COLUMN('Effect Coding'!CL277))</f>
        <v>0</v>
      </c>
      <c r="DF228">
        <f>INDEX('Effect Coding'!$A$53:$DD$159,MATCH(B228,'Effect Coding'!$A$53:$A$159,0), COLUMN('Effect Coding'!CM277))</f>
        <v>0</v>
      </c>
      <c r="DG228">
        <f>INDEX('Effect Coding'!$A$53:$DD$159,MATCH(B228,'Effect Coding'!$A$53:$A$159,0), COLUMN('Effect Coding'!CN277))</f>
        <v>0</v>
      </c>
      <c r="DH228">
        <f>INDEX('Effect Coding'!$A$53:$DD$159,MATCH(B228,'Effect Coding'!$A$53:$A$159,0), COLUMN('Effect Coding'!CO277))</f>
        <v>0</v>
      </c>
      <c r="DI228">
        <f>INDEX('Effect Coding'!$A$53:$DD$159,MATCH(B228,'Effect Coding'!$A$53:$A$159,0), COLUMN('Effect Coding'!CP277))</f>
        <v>0</v>
      </c>
      <c r="DJ228">
        <f>INDEX('Effect Coding'!$A$53:$DD$159,MATCH(B228,'Effect Coding'!$A$53:$A$159,0), COLUMN('Effect Coding'!CQ277))</f>
        <v>0</v>
      </c>
      <c r="DK228">
        <f>INDEX('Effect Coding'!$A$53:$DD$159,MATCH(B228,'Effect Coding'!$A$53:$A$159,0), COLUMN('Effect Coding'!CR277))</f>
        <v>0</v>
      </c>
      <c r="DL228">
        <f>INDEX('Effect Coding'!$A$53:$DD$159,MATCH(B228,'Effect Coding'!$A$53:$A$159,0), COLUMN('Effect Coding'!CS277))</f>
        <v>0</v>
      </c>
      <c r="DM228">
        <f>INDEX('Effect Coding'!$A$53:$DD$159,MATCH(B228,'Effect Coding'!$A$53:$A$159,0), COLUMN('Effect Coding'!CT277))</f>
        <v>0</v>
      </c>
      <c r="DN228">
        <f>INDEX('Effect Coding'!$A$53:$DD$159,MATCH(B228,'Effect Coding'!$A$53:$A$159,0), COLUMN('Effect Coding'!CU277))</f>
        <v>0</v>
      </c>
      <c r="DO228">
        <f>INDEX('Effect Coding'!$A$53:$DD$159,MATCH(B228,'Effect Coding'!$A$53:$A$159,0), COLUMN('Effect Coding'!CV277))</f>
        <v>0</v>
      </c>
      <c r="DP228">
        <f>INDEX('Effect Coding'!$A$53:$DD$159,MATCH(B228,'Effect Coding'!$A$53:$A$159,0), COLUMN('Effect Coding'!CW277))</f>
        <v>0</v>
      </c>
      <c r="DQ228">
        <f>INDEX('Effect Coding'!$A$53:$DD$159,MATCH(B228,'Effect Coding'!$A$53:$A$159,0), COLUMN('Effect Coding'!CX277))</f>
        <v>0</v>
      </c>
      <c r="DR228">
        <f>INDEX('Effect Coding'!$A$53:$DD$159,MATCH(B228,'Effect Coding'!$A$53:$A$159,0), COLUMN('Effect Coding'!CY277))</f>
        <v>0</v>
      </c>
      <c r="DS228">
        <f>INDEX('Effect Coding'!$A$53:$DD$159,MATCH(B228,'Effect Coding'!$A$53:$A$159,0), COLUMN('Effect Coding'!CZ277))</f>
        <v>0</v>
      </c>
      <c r="DT228">
        <f>INDEX('Effect Coding'!$A$53:$DD$159,MATCH(B228,'Effect Coding'!$A$53:$A$159,0), COLUMN('Effect Coding'!DA277))</f>
        <v>0</v>
      </c>
      <c r="DU228">
        <f>INDEX('Effect Coding'!$A$53:$DD$159,MATCH(B228,'Effect Coding'!$A$53:$A$159,0), COLUMN('Effect Coding'!DB277))</f>
        <v>0</v>
      </c>
      <c r="DV228">
        <f>INDEX('Effect Coding'!$A$53:$DD$159,MATCH(B228,'Effect Coding'!$A$53:$A$159,0), COLUMN('Effect Coding'!DC277))</f>
        <v>0</v>
      </c>
      <c r="DW228">
        <f>INDEX('Effect Coding'!$A$53:$DD$159,MATCH(B228,'Effect Coding'!$A$53:$A$159,0), COLUMN('Effect Coding'!DD277))</f>
        <v>0</v>
      </c>
      <c r="DX228">
        <f>INDEX('Effect Coding'!$A$40:$K$49,MATCH(C228,'Effect Coding'!$A$40:$A$49,0),COLUMN('Effect Coding'!C264))</f>
        <v>0</v>
      </c>
      <c r="DY228">
        <f>INDEX('Effect Coding'!$A$40:$K$49,MATCH(C228,'Effect Coding'!$A$40:$A$49,0),COLUMN('Effect Coding'!D264))</f>
        <v>0</v>
      </c>
      <c r="DZ228">
        <f>INDEX('Effect Coding'!$A$40:$K$49,MATCH(C228,'Effect Coding'!$A$40:$A$49,0),COLUMN('Effect Coding'!E264))</f>
        <v>0</v>
      </c>
      <c r="EA228">
        <f>INDEX('Effect Coding'!$A$40:$K$49,MATCH(C228,'Effect Coding'!$A$40:$A$49,0),COLUMN('Effect Coding'!F264))</f>
        <v>0</v>
      </c>
      <c r="EB228">
        <f>INDEX('Effect Coding'!$A$40:$K$49,MATCH(C228,'Effect Coding'!$A$40:$A$49,0),COLUMN('Effect Coding'!G264))</f>
        <v>0</v>
      </c>
      <c r="EC228">
        <f>INDEX('Effect Coding'!$A$40:$K$49,MATCH(C228,'Effect Coding'!$A$40:$A$49,0),COLUMN('Effect Coding'!H264))</f>
        <v>0</v>
      </c>
      <c r="ED228">
        <f>INDEX('Effect Coding'!$A$40:$K$49,MATCH(C228,'Effect Coding'!$A$40:$A$49,0),COLUMN('Effect Coding'!I264))</f>
        <v>0</v>
      </c>
      <c r="EE228">
        <f>INDEX('Effect Coding'!$A$40:$K$49,MATCH(C228,'Effect Coding'!$A$40:$A$49,0),COLUMN('Effect Coding'!J264))</f>
        <v>1</v>
      </c>
      <c r="EF228">
        <f>INDEX('Effect Coding'!$A$40:$K$49,MATCH(C228,'Effect Coding'!$A$40:$A$49,0),COLUMN('Effect Coding'!K264))</f>
        <v>0</v>
      </c>
      <c r="EG228">
        <f>INDEX('Effect Coding'!$A$33:$E$36,MATCH(D228,'Effect Coding'!$A$33:$A$36,0),COLUMN('Effect Coding'!C257))</f>
        <v>1</v>
      </c>
      <c r="EH228">
        <f>INDEX('Effect Coding'!$A$33:$E$36,MATCH(D228,'Effect Coding'!$A$33:$A$36,0),COLUMN('Effect Coding'!D257))</f>
        <v>0</v>
      </c>
      <c r="EI228">
        <f>INDEX('Effect Coding'!$A$33:$E$36,MATCH(D228,'Effect Coding'!$A$33:$A$36,0),COLUMN('Effect Coding'!E257))</f>
        <v>0</v>
      </c>
      <c r="EJ228">
        <f>INDEX('Effect Coding'!$A$27:$D$29,MATCH(E228,'Effect Coding'!$A$27:$A$29,0),COLUMN('Effect Coding'!C251))</f>
        <v>-1</v>
      </c>
      <c r="EK228">
        <f>INDEX('Effect Coding'!$A$27:$D$29,MATCH(E228,'Effect Coding'!$A$27:$A$29,0),COLUMN('Effect Coding'!D251))</f>
        <v>-1</v>
      </c>
      <c r="EL228">
        <f>INDEX('Effect Coding'!$A$21:$D$23,MATCH(F228,'Effect Coding'!$A$21:$A$23,0),COLUMN('Effect Coding'!C245))</f>
        <v>1</v>
      </c>
      <c r="EM228">
        <f>INDEX('Effect Coding'!$A$21:$D$23,MATCH(F228,'Effect Coding'!$A$21:$A$23,0),COLUMN('Effect Coding'!D245))</f>
        <v>0</v>
      </c>
      <c r="EN228">
        <f>INDEX('Effect Coding'!$A$15:$D$17,MATCH(G228,'Effect Coding'!$A$15:$A$17,0),COLUMN('Effect Coding'!C239))</f>
        <v>1</v>
      </c>
      <c r="EO228">
        <f>INDEX('Effect Coding'!$A$15:$D$17,MATCH(G228,'Effect Coding'!$A$15:$A$17,0),COLUMN('Effect Coding'!D239))</f>
        <v>0</v>
      </c>
      <c r="EP228">
        <f>INDEX('Effect Coding'!$A$9:$D$11,MATCH(H228,'Effect Coding'!$A$9:$A$11,0),COLUMN('Effect Coding'!C233))</f>
        <v>0</v>
      </c>
      <c r="EQ228">
        <f>INDEX('Effect Coding'!$A$9:$D$11,MATCH(H228,'Effect Coding'!$A$9:$A$11,0),COLUMN('Effect Coding'!D233))</f>
        <v>1</v>
      </c>
      <c r="ER228">
        <f>INDEX('Effect Coding'!$A$3:$D$5,MATCH(I228,'Effect Coding'!$A$3:$A$5,0),COLUMN('Effect Coding'!C227))</f>
        <v>1</v>
      </c>
      <c r="ES228">
        <f>INDEX('Effect Coding'!$A$3:$D$5,MATCH(I228,'Effect Coding'!$A$3:$A$5,0),COLUMN('Effect Coding'!D227))</f>
        <v>0</v>
      </c>
      <c r="ET228">
        <f>INDEX('Effect Coding'!$A$163:$D$165,MATCH(J228,'Effect Coding'!$A$163:$A$165,0),COLUMN('Effect Coding'!C387))</f>
        <v>1</v>
      </c>
      <c r="EU228">
        <f>INDEX('Effect Coding'!$A$163:$D$165,MATCH(J228,'Effect Coding'!$A$163:$A$165,0),COLUMN('Effect Coding'!D387))</f>
        <v>0</v>
      </c>
      <c r="EV228">
        <f>INDEX('Effect Coding'!$A$163:$D$165,MATCH(K228,'Effect Coding'!$A$169:$A$171,0),COLUMN('Effect Coding'!C387))</f>
        <v>1</v>
      </c>
      <c r="EW228">
        <f>INDEX('Effect Coding'!$A$163:$D$165,MATCH(K228,'Effect Coding'!$A$169:$A$171,0),COLUMN('Effect Coding'!D387))</f>
        <v>0</v>
      </c>
      <c r="EX228">
        <f>INDEX('Effect Coding'!$A$175:$E$178,MATCH(L228,'Effect Coding'!$A$175:$A$178,0),COLUMN('Effect Coding'!C399))</f>
        <v>0</v>
      </c>
      <c r="EY228">
        <f>INDEX('Effect Coding'!$A$175:$E$178,MATCH(L228,'Effect Coding'!$A$175:$A$178,0),COLUMN('Effect Coding'!D399))</f>
        <v>1</v>
      </c>
      <c r="EZ228">
        <f>INDEX('Effect Coding'!$A$175:$E$178,MATCH(L228,'Effect Coding'!$A$175:$A$178,0),COLUMN('Effect Coding'!E399))</f>
        <v>0</v>
      </c>
      <c r="FA228">
        <f>INDEX('Effect Coding'!$A$182:$E$185,MATCH(M228,'Effect Coding'!$A$182:$A$185,0),COLUMN('Effect Coding'!C406))</f>
        <v>-1</v>
      </c>
      <c r="FB228">
        <f>INDEX('Effect Coding'!$A$182:$E$185,MATCH(M228,'Effect Coding'!$A$182:$A$185,0),COLUMN('Effect Coding'!D406))</f>
        <v>-1</v>
      </c>
      <c r="FC228">
        <f>INDEX('Effect Coding'!$A$182:$E$185,MATCH(M228,'Effect Coding'!$A$182:$A$185,0),COLUMN('Effect Coding'!E406))</f>
        <v>-1</v>
      </c>
      <c r="FD228">
        <f>INDEX('Effect Coding'!$A$189:$C$190,MATCH(N228,'Effect Coding'!$A$189:$A$190,0),COLUMN('Effect Coding'!C413))</f>
        <v>1</v>
      </c>
      <c r="FE228">
        <f>INDEX('Effect Coding'!$A$194:$D$196,MATCH(O228,'Effect Coding'!$A$194:$A$196,0),COLUMN('Effect Coding'!C418))</f>
        <v>-1</v>
      </c>
      <c r="FF228">
        <f>INDEX('Effect Coding'!$A$194:$D$196,MATCH(O228,'Effect Coding'!$A$194:$A$196,0),COLUMN('Effect Coding'!D418))</f>
        <v>-1</v>
      </c>
      <c r="FG228">
        <f>INDEX('Effect Coding'!$A$200:$C$201,MATCH(P228,'Effect Coding'!$A$200:$A$201,0),COLUMN('Effect Coding'!C424))</f>
        <v>1</v>
      </c>
      <c r="FH228">
        <f>INDEX('Effect Coding'!$A$205:$D$207,MATCH(Q228,'Effect Coding'!$A$205:$A$207,0),COLUMN('Effect Coding'!C429))</f>
        <v>1</v>
      </c>
      <c r="FI228">
        <f>INDEX('Effect Coding'!$A$205:$D$207,MATCH(Q228,'Effect Coding'!$A$205:$A$207,0),COLUMN('Effect Coding'!D429))</f>
        <v>0</v>
      </c>
      <c r="FJ228">
        <f>INDEX('Effect Coding'!$A$211:$C$212,MATCH(R228,'Effect Coding'!$A$211:$A$212,0),COLUMN('Effect Coding'!C435))</f>
        <v>1</v>
      </c>
      <c r="FK228">
        <f>INDEX('Effect Coding'!$A$216:$C$217,MATCH(S228,'Effect Coding'!$A$216:$A$217,0),COLUMN('Effect Coding'!C440))</f>
        <v>1</v>
      </c>
      <c r="FL228">
        <f>INDEX('Effect Coding'!$A$221:$C$222,MATCH(T228,'Effect Coding'!$A$221:$A$222,0),COLUMN('Effect Coding'!C445))</f>
        <v>1</v>
      </c>
      <c r="FM228">
        <f t="shared" si="6"/>
        <v>10</v>
      </c>
      <c r="FN228">
        <v>1</v>
      </c>
      <c r="FO228">
        <v>1</v>
      </c>
      <c r="FP228">
        <f t="shared" si="7"/>
        <v>10</v>
      </c>
    </row>
    <row r="229" spans="1:172" x14ac:dyDescent="0.25">
      <c r="A229" t="s">
        <v>430</v>
      </c>
      <c r="B229" t="s">
        <v>146</v>
      </c>
      <c r="C229" t="s">
        <v>9</v>
      </c>
      <c r="D229" t="s">
        <v>30</v>
      </c>
      <c r="E229" t="s">
        <v>1</v>
      </c>
      <c r="F229" t="s">
        <v>53</v>
      </c>
      <c r="G229" t="s">
        <v>181</v>
      </c>
      <c r="H229" t="s">
        <v>185</v>
      </c>
      <c r="I229" t="s">
        <v>50</v>
      </c>
      <c r="J229" t="s">
        <v>185</v>
      </c>
      <c r="K229" t="s">
        <v>70</v>
      </c>
      <c r="L229">
        <v>1</v>
      </c>
      <c r="M229" t="s">
        <v>67</v>
      </c>
      <c r="N229" t="s">
        <v>51</v>
      </c>
      <c r="O229" t="s">
        <v>62</v>
      </c>
      <c r="P229" t="s">
        <v>52</v>
      </c>
      <c r="Q229" t="s">
        <v>51</v>
      </c>
      <c r="R229" t="s">
        <v>51</v>
      </c>
      <c r="S229" t="s">
        <v>51</v>
      </c>
      <c r="T229" t="s">
        <v>51</v>
      </c>
      <c r="U229" s="20">
        <v>1</v>
      </c>
      <c r="V229">
        <f>INDEX('Effect Coding'!$A$53:$DD$159,MATCH(B229,'Effect Coding'!$A$53:$A$159,0), COLUMN('Effect Coding'!C278))</f>
        <v>0</v>
      </c>
      <c r="W229">
        <f>INDEX('Effect Coding'!$A$53:$DD$159,MATCH(B229,'Effect Coding'!$A$53:$A$159,0), COLUMN('Effect Coding'!D278))</f>
        <v>0</v>
      </c>
      <c r="X229">
        <f>INDEX('Effect Coding'!$A$53:$DD$159,MATCH(B229,'Effect Coding'!$A$53:$A$159,0), COLUMN('Effect Coding'!E278))</f>
        <v>0</v>
      </c>
      <c r="Y229">
        <f>INDEX('Effect Coding'!$A$53:$DD$159,MATCH(B229,'Effect Coding'!$A$53:$A$159,0), COLUMN('Effect Coding'!F278))</f>
        <v>0</v>
      </c>
      <c r="Z229">
        <f>INDEX('Effect Coding'!$A$53:$DD$159,MATCH(B229,'Effect Coding'!$A$53:$A$159,0), COLUMN('Effect Coding'!G278))</f>
        <v>0</v>
      </c>
      <c r="AA229">
        <f>INDEX('Effect Coding'!$A$53:$DD$159,MATCH(B229,'Effect Coding'!$A$53:$A$159,0), COLUMN('Effect Coding'!H278))</f>
        <v>0</v>
      </c>
      <c r="AB229">
        <f>INDEX('Effect Coding'!$A$53:$DD$159,MATCH(B229,'Effect Coding'!$A$53:$A$159,0), COLUMN('Effect Coding'!I278))</f>
        <v>0</v>
      </c>
      <c r="AC229">
        <f>INDEX('Effect Coding'!$A$53:$DD$159,MATCH(B229,'Effect Coding'!$A$53:$A$159,0), COLUMN('Effect Coding'!J278))</f>
        <v>0</v>
      </c>
      <c r="AD229">
        <f>INDEX('Effect Coding'!$A$53:$DD$159,MATCH(B229,'Effect Coding'!$A$53:$A$159,0), COLUMN('Effect Coding'!K278))</f>
        <v>0</v>
      </c>
      <c r="AE229">
        <f>INDEX('Effect Coding'!$A$53:$DD$159,MATCH(B229,'Effect Coding'!$A$53:$A$159,0), COLUMN('Effect Coding'!L278))</f>
        <v>0</v>
      </c>
      <c r="AF229">
        <f>INDEX('Effect Coding'!$A$53:$DD$159,MATCH(B229,'Effect Coding'!$A$53:$A$159,0), COLUMN('Effect Coding'!M278))</f>
        <v>0</v>
      </c>
      <c r="AG229">
        <f>INDEX('Effect Coding'!$A$53:$DD$159,MATCH(B229,'Effect Coding'!$A$53:$A$159,0), COLUMN('Effect Coding'!N278))</f>
        <v>0</v>
      </c>
      <c r="AH229">
        <f>INDEX('Effect Coding'!$A$53:$DD$159,MATCH(B229,'Effect Coding'!$A$53:$A$159,0), COLUMN('Effect Coding'!O278))</f>
        <v>0</v>
      </c>
      <c r="AI229">
        <f>INDEX('Effect Coding'!$A$53:$DD$159,MATCH(B229,'Effect Coding'!$A$53:$A$159,0), COLUMN('Effect Coding'!P278))</f>
        <v>0</v>
      </c>
      <c r="AJ229">
        <f>INDEX('Effect Coding'!$A$53:$DD$159,MATCH(B229,'Effect Coding'!$A$53:$A$159,0), COLUMN('Effect Coding'!Q278))</f>
        <v>0</v>
      </c>
      <c r="AK229">
        <f>INDEX('Effect Coding'!$A$53:$DD$159,MATCH(B229,'Effect Coding'!$A$53:$A$159,0), COLUMN('Effect Coding'!R278))</f>
        <v>0</v>
      </c>
      <c r="AL229">
        <f>INDEX('Effect Coding'!$A$53:$DD$159,MATCH(B229,'Effect Coding'!$A$53:$A$159,0), COLUMN('Effect Coding'!S278))</f>
        <v>0</v>
      </c>
      <c r="AM229">
        <f>INDEX('Effect Coding'!$A$53:$DD$159,MATCH(B229,'Effect Coding'!$A$53:$A$159,0), COLUMN('Effect Coding'!T278))</f>
        <v>0</v>
      </c>
      <c r="AN229">
        <f>INDEX('Effect Coding'!$A$53:$DD$159,MATCH(B229,'Effect Coding'!$A$53:$A$159,0), COLUMN('Effect Coding'!U278))</f>
        <v>0</v>
      </c>
      <c r="AO229">
        <f>INDEX('Effect Coding'!$A$53:$DD$159,MATCH(B229,'Effect Coding'!$A$53:$A$159,0), COLUMN('Effect Coding'!V278))</f>
        <v>0</v>
      </c>
      <c r="AP229">
        <f>INDEX('Effect Coding'!$A$53:$DD$159,MATCH(B229,'Effect Coding'!$A$53:$A$159,0), COLUMN('Effect Coding'!W278))</f>
        <v>0</v>
      </c>
      <c r="AQ229">
        <f>INDEX('Effect Coding'!$A$53:$DD$159,MATCH(B229,'Effect Coding'!$A$53:$A$159,0), COLUMN('Effect Coding'!X278))</f>
        <v>0</v>
      </c>
      <c r="AR229">
        <f>INDEX('Effect Coding'!$A$53:$DD$159,MATCH(B229,'Effect Coding'!$A$53:$A$159,0), COLUMN('Effect Coding'!Y278))</f>
        <v>0</v>
      </c>
      <c r="AS229">
        <f>INDEX('Effect Coding'!$A$53:$DD$159,MATCH(B229,'Effect Coding'!$A$53:$A$159,0), COLUMN('Effect Coding'!Z278))</f>
        <v>0</v>
      </c>
      <c r="AT229">
        <f>INDEX('Effect Coding'!$A$53:$DD$159,MATCH(B229,'Effect Coding'!$A$53:$A$159,0), COLUMN('Effect Coding'!AA278))</f>
        <v>0</v>
      </c>
      <c r="AU229">
        <f>INDEX('Effect Coding'!$A$53:$DD$159,MATCH(B229,'Effect Coding'!$A$53:$A$159,0), COLUMN('Effect Coding'!AB278))</f>
        <v>0</v>
      </c>
      <c r="AV229">
        <f>INDEX('Effect Coding'!$A$53:$DD$159,MATCH(B229,'Effect Coding'!$A$53:$A$159,0), COLUMN('Effect Coding'!AC278))</f>
        <v>0</v>
      </c>
      <c r="AW229">
        <f>INDEX('Effect Coding'!$A$53:$DD$159,MATCH(B229,'Effect Coding'!$A$53:$A$159,0), COLUMN('Effect Coding'!AD278))</f>
        <v>0</v>
      </c>
      <c r="AX229">
        <f>INDEX('Effect Coding'!$A$53:$DD$159,MATCH(B229,'Effect Coding'!$A$53:$A$159,0), COLUMN('Effect Coding'!AE278))</f>
        <v>0</v>
      </c>
      <c r="AY229">
        <f>INDEX('Effect Coding'!$A$53:$DD$159,MATCH(B229,'Effect Coding'!$A$53:$A$159,0), COLUMN('Effect Coding'!AF278))</f>
        <v>0</v>
      </c>
      <c r="AZ229">
        <f>INDEX('Effect Coding'!$A$53:$DD$159,MATCH(B229,'Effect Coding'!$A$53:$A$159,0), COLUMN('Effect Coding'!AG278))</f>
        <v>0</v>
      </c>
      <c r="BA229">
        <f>INDEX('Effect Coding'!$A$53:$DD$159,MATCH(B229,'Effect Coding'!$A$53:$A$159,0), COLUMN('Effect Coding'!AH278))</f>
        <v>0</v>
      </c>
      <c r="BB229">
        <f>INDEX('Effect Coding'!$A$53:$DD$159,MATCH(B229,'Effect Coding'!$A$53:$A$159,0), COLUMN('Effect Coding'!AI278))</f>
        <v>0</v>
      </c>
      <c r="BC229">
        <f>INDEX('Effect Coding'!$A$53:$DD$159,MATCH(B229,'Effect Coding'!$A$53:$A$159,0), COLUMN('Effect Coding'!AJ278))</f>
        <v>0</v>
      </c>
      <c r="BD229">
        <f>INDEX('Effect Coding'!$A$53:$DD$159,MATCH(B229,'Effect Coding'!$A$53:$A$159,0), COLUMN('Effect Coding'!AK278))</f>
        <v>0</v>
      </c>
      <c r="BE229">
        <f>INDEX('Effect Coding'!$A$53:$DD$159,MATCH(B229,'Effect Coding'!$A$53:$A$159,0), COLUMN('Effect Coding'!AL278))</f>
        <v>0</v>
      </c>
      <c r="BF229">
        <f>INDEX('Effect Coding'!$A$53:$DD$159,MATCH(B229,'Effect Coding'!$A$53:$A$159,0), COLUMN('Effect Coding'!AM278))</f>
        <v>0</v>
      </c>
      <c r="BG229">
        <f>INDEX('Effect Coding'!$A$53:$DD$159,MATCH(B229,'Effect Coding'!$A$53:$A$159,0), COLUMN('Effect Coding'!AN278))</f>
        <v>0</v>
      </c>
      <c r="BH229">
        <f>INDEX('Effect Coding'!$A$53:$DD$159,MATCH(B229,'Effect Coding'!$A$53:$A$159,0), COLUMN('Effect Coding'!AO278))</f>
        <v>0</v>
      </c>
      <c r="BI229">
        <f>INDEX('Effect Coding'!$A$53:$DD$159,MATCH(B229,'Effect Coding'!$A$53:$A$159,0), COLUMN('Effect Coding'!AP278))</f>
        <v>0</v>
      </c>
      <c r="BJ229">
        <f>INDEX('Effect Coding'!$A$53:$DD$159,MATCH(B229,'Effect Coding'!$A$53:$A$159,0), COLUMN('Effect Coding'!AQ278))</f>
        <v>0</v>
      </c>
      <c r="BK229">
        <f>INDEX('Effect Coding'!$A$53:$DD$159,MATCH(B229,'Effect Coding'!$A$53:$A$159,0), COLUMN('Effect Coding'!AR278))</f>
        <v>0</v>
      </c>
      <c r="BL229">
        <f>INDEX('Effect Coding'!$A$53:$DD$159,MATCH(B229,'Effect Coding'!$A$53:$A$159,0), COLUMN('Effect Coding'!AS278))</f>
        <v>0</v>
      </c>
      <c r="BM229">
        <f>INDEX('Effect Coding'!$A$53:$DD$159,MATCH(B229,'Effect Coding'!$A$53:$A$159,0), COLUMN('Effect Coding'!AT278))</f>
        <v>0</v>
      </c>
      <c r="BN229">
        <f>INDEX('Effect Coding'!$A$53:$DD$159,MATCH(B229,'Effect Coding'!$A$53:$A$159,0), COLUMN('Effect Coding'!AU278))</f>
        <v>0</v>
      </c>
      <c r="BO229">
        <f>INDEX('Effect Coding'!$A$53:$DD$159,MATCH(B229,'Effect Coding'!$A$53:$A$159,0), COLUMN('Effect Coding'!AV278))</f>
        <v>0</v>
      </c>
      <c r="BP229">
        <f>INDEX('Effect Coding'!$A$53:$DD$159,MATCH(B229,'Effect Coding'!$A$53:$A$159,0), COLUMN('Effect Coding'!AW278))</f>
        <v>0</v>
      </c>
      <c r="BQ229">
        <f>INDEX('Effect Coding'!$A$53:$DD$159,MATCH(B229,'Effect Coding'!$A$53:$A$159,0), COLUMN('Effect Coding'!AX278))</f>
        <v>0</v>
      </c>
      <c r="BR229">
        <f>INDEX('Effect Coding'!$A$53:$DD$159,MATCH(B229,'Effect Coding'!$A$53:$A$159,0), COLUMN('Effect Coding'!AY278))</f>
        <v>0</v>
      </c>
      <c r="BS229">
        <f>INDEX('Effect Coding'!$A$53:$DD$159,MATCH(B229,'Effect Coding'!$A$53:$A$159,0), COLUMN('Effect Coding'!AZ278))</f>
        <v>0</v>
      </c>
      <c r="BT229">
        <f>INDEX('Effect Coding'!$A$53:$DD$159,MATCH(B229,'Effect Coding'!$A$53:$A$159,0), COLUMN('Effect Coding'!BA278))</f>
        <v>0</v>
      </c>
      <c r="BU229">
        <f>INDEX('Effect Coding'!$A$53:$DD$159,MATCH(B229,'Effect Coding'!$A$53:$A$159,0), COLUMN('Effect Coding'!BB278))</f>
        <v>0</v>
      </c>
      <c r="BV229">
        <f>INDEX('Effect Coding'!$A$53:$DD$159,MATCH(B229,'Effect Coding'!$A$53:$A$159,0), COLUMN('Effect Coding'!BC278))</f>
        <v>0</v>
      </c>
      <c r="BW229">
        <f>INDEX('Effect Coding'!$A$53:$DD$159,MATCH(B229,'Effect Coding'!$A$53:$A$159,0), COLUMN('Effect Coding'!BD278))</f>
        <v>0</v>
      </c>
      <c r="BX229">
        <f>INDEX('Effect Coding'!$A$53:$DD$159,MATCH(B229,'Effect Coding'!$A$53:$A$159,0), COLUMN('Effect Coding'!BE278))</f>
        <v>0</v>
      </c>
      <c r="BY229">
        <f>INDEX('Effect Coding'!$A$53:$DD$159,MATCH(B229,'Effect Coding'!$A$53:$A$159,0), COLUMN('Effect Coding'!BF278))</f>
        <v>0</v>
      </c>
      <c r="BZ229">
        <f>INDEX('Effect Coding'!$A$53:$DD$159,MATCH(B229,'Effect Coding'!$A$53:$A$159,0), COLUMN('Effect Coding'!BG278))</f>
        <v>0</v>
      </c>
      <c r="CA229">
        <f>INDEX('Effect Coding'!$A$53:$DD$159,MATCH(B229,'Effect Coding'!$A$53:$A$159,0), COLUMN('Effect Coding'!BH278))</f>
        <v>0</v>
      </c>
      <c r="CB229">
        <f>INDEX('Effect Coding'!$A$53:$DD$159,MATCH(B229,'Effect Coding'!$A$53:$A$159,0), COLUMN('Effect Coding'!BI278))</f>
        <v>0</v>
      </c>
      <c r="CC229">
        <f>INDEX('Effect Coding'!$A$53:$DD$159,MATCH(B229,'Effect Coding'!$A$53:$A$159,0), COLUMN('Effect Coding'!BJ278))</f>
        <v>0</v>
      </c>
      <c r="CD229">
        <f>INDEX('Effect Coding'!$A$53:$DD$159,MATCH(B229,'Effect Coding'!$A$53:$A$159,0), COLUMN('Effect Coding'!BK278))</f>
        <v>0</v>
      </c>
      <c r="CE229">
        <f>INDEX('Effect Coding'!$A$53:$DD$159,MATCH(B229,'Effect Coding'!$A$53:$A$159,0), COLUMN('Effect Coding'!BL278))</f>
        <v>0</v>
      </c>
      <c r="CF229">
        <f>INDEX('Effect Coding'!$A$53:$DD$159,MATCH(B229,'Effect Coding'!$A$53:$A$159,0), COLUMN('Effect Coding'!BM278))</f>
        <v>0</v>
      </c>
      <c r="CG229">
        <f>INDEX('Effect Coding'!$A$53:$DD$159,MATCH(B229,'Effect Coding'!$A$53:$A$159,0), COLUMN('Effect Coding'!BN278))</f>
        <v>0</v>
      </c>
      <c r="CH229">
        <f>INDEX('Effect Coding'!$A$53:$DD$159,MATCH(B229,'Effect Coding'!$A$53:$A$159,0), COLUMN('Effect Coding'!BO278))</f>
        <v>0</v>
      </c>
      <c r="CI229">
        <f>INDEX('Effect Coding'!$A$53:$DD$159,MATCH(B229,'Effect Coding'!$A$53:$A$159,0), COLUMN('Effect Coding'!BP278))</f>
        <v>0</v>
      </c>
      <c r="CJ229">
        <f>INDEX('Effect Coding'!$A$53:$DD$159,MATCH(B229,'Effect Coding'!$A$53:$A$159,0), COLUMN('Effect Coding'!BQ278))</f>
        <v>0</v>
      </c>
      <c r="CK229">
        <f>INDEX('Effect Coding'!$A$53:$DD$159,MATCH(B229,'Effect Coding'!$A$53:$A$159,0), COLUMN('Effect Coding'!BR278))</f>
        <v>0</v>
      </c>
      <c r="CL229">
        <f>INDEX('Effect Coding'!$A$53:$DD$159,MATCH(B229,'Effect Coding'!$A$53:$A$159,0), COLUMN('Effect Coding'!BS278))</f>
        <v>0</v>
      </c>
      <c r="CM229">
        <f>INDEX('Effect Coding'!$A$53:$DD$159,MATCH(B229,'Effect Coding'!$A$53:$A$159,0), COLUMN('Effect Coding'!BT278))</f>
        <v>0</v>
      </c>
      <c r="CN229">
        <f>INDEX('Effect Coding'!$A$53:$DD$159,MATCH(B229,'Effect Coding'!$A$53:$A$159,0), COLUMN('Effect Coding'!BU278))</f>
        <v>0</v>
      </c>
      <c r="CO229">
        <f>INDEX('Effect Coding'!$A$53:$DD$159,MATCH(B229,'Effect Coding'!$A$53:$A$159,0), COLUMN('Effect Coding'!BV278))</f>
        <v>0</v>
      </c>
      <c r="CP229">
        <f>INDEX('Effect Coding'!$A$53:$DD$159,MATCH(B229,'Effect Coding'!$A$53:$A$159,0), COLUMN('Effect Coding'!BW278))</f>
        <v>0</v>
      </c>
      <c r="CQ229">
        <f>INDEX('Effect Coding'!$A$53:$DD$159,MATCH(B229,'Effect Coding'!$A$53:$A$159,0), COLUMN('Effect Coding'!BX278))</f>
        <v>0</v>
      </c>
      <c r="CR229">
        <f>INDEX('Effect Coding'!$A$53:$DD$159,MATCH(B229,'Effect Coding'!$A$53:$A$159,0), COLUMN('Effect Coding'!BY278))</f>
        <v>0</v>
      </c>
      <c r="CS229">
        <f>INDEX('Effect Coding'!$A$53:$DD$159,MATCH(B229,'Effect Coding'!$A$53:$A$159,0), COLUMN('Effect Coding'!BZ278))</f>
        <v>0</v>
      </c>
      <c r="CT229">
        <f>INDEX('Effect Coding'!$A$53:$DD$159,MATCH(B229,'Effect Coding'!$A$53:$A$159,0), COLUMN('Effect Coding'!CA278))</f>
        <v>0</v>
      </c>
      <c r="CU229">
        <f>INDEX('Effect Coding'!$A$53:$DD$159,MATCH(B229,'Effect Coding'!$A$53:$A$159,0), COLUMN('Effect Coding'!CB278))</f>
        <v>0</v>
      </c>
      <c r="CV229">
        <f>INDEX('Effect Coding'!$A$53:$DD$159,MATCH(B229,'Effect Coding'!$A$53:$A$159,0), COLUMN('Effect Coding'!CC278))</f>
        <v>0</v>
      </c>
      <c r="CW229">
        <f>INDEX('Effect Coding'!$A$53:$DD$159,MATCH(B229,'Effect Coding'!$A$53:$A$159,0), COLUMN('Effect Coding'!CD278))</f>
        <v>1</v>
      </c>
      <c r="CX229">
        <f>INDEX('Effect Coding'!$A$53:$DD$159,MATCH(B229,'Effect Coding'!$A$53:$A$159,0), COLUMN('Effect Coding'!CE278))</f>
        <v>0</v>
      </c>
      <c r="CY229">
        <f>INDEX('Effect Coding'!$A$53:$DD$159,MATCH(B229,'Effect Coding'!$A$53:$A$159,0), COLUMN('Effect Coding'!CF278))</f>
        <v>0</v>
      </c>
      <c r="CZ229">
        <f>INDEX('Effect Coding'!$A$53:$DD$159,MATCH(B229,'Effect Coding'!$A$53:$A$159,0), COLUMN('Effect Coding'!CG278))</f>
        <v>0</v>
      </c>
      <c r="DA229">
        <f>INDEX('Effect Coding'!$A$53:$DD$159,MATCH(B229,'Effect Coding'!$A$53:$A$159,0), COLUMN('Effect Coding'!CH278))</f>
        <v>0</v>
      </c>
      <c r="DB229">
        <f>INDEX('Effect Coding'!$A$53:$DD$159,MATCH(B229,'Effect Coding'!$A$53:$A$159,0), COLUMN('Effect Coding'!CI278))</f>
        <v>0</v>
      </c>
      <c r="DC229">
        <f>INDEX('Effect Coding'!$A$53:$DD$159,MATCH(B229,'Effect Coding'!$A$53:$A$159,0), COLUMN('Effect Coding'!CJ278))</f>
        <v>0</v>
      </c>
      <c r="DD229">
        <f>INDEX('Effect Coding'!$A$53:$DD$159,MATCH(B229,'Effect Coding'!$A$53:$A$159,0), COLUMN('Effect Coding'!CK278))</f>
        <v>0</v>
      </c>
      <c r="DE229">
        <f>INDEX('Effect Coding'!$A$53:$DD$159,MATCH(B229,'Effect Coding'!$A$53:$A$159,0), COLUMN('Effect Coding'!CL278))</f>
        <v>0</v>
      </c>
      <c r="DF229">
        <f>INDEX('Effect Coding'!$A$53:$DD$159,MATCH(B229,'Effect Coding'!$A$53:$A$159,0), COLUMN('Effect Coding'!CM278))</f>
        <v>0</v>
      </c>
      <c r="DG229">
        <f>INDEX('Effect Coding'!$A$53:$DD$159,MATCH(B229,'Effect Coding'!$A$53:$A$159,0), COLUMN('Effect Coding'!CN278))</f>
        <v>0</v>
      </c>
      <c r="DH229">
        <f>INDEX('Effect Coding'!$A$53:$DD$159,MATCH(B229,'Effect Coding'!$A$53:$A$159,0), COLUMN('Effect Coding'!CO278))</f>
        <v>0</v>
      </c>
      <c r="DI229">
        <f>INDEX('Effect Coding'!$A$53:$DD$159,MATCH(B229,'Effect Coding'!$A$53:$A$159,0), COLUMN('Effect Coding'!CP278))</f>
        <v>0</v>
      </c>
      <c r="DJ229">
        <f>INDEX('Effect Coding'!$A$53:$DD$159,MATCH(B229,'Effect Coding'!$A$53:$A$159,0), COLUMN('Effect Coding'!CQ278))</f>
        <v>0</v>
      </c>
      <c r="DK229">
        <f>INDEX('Effect Coding'!$A$53:$DD$159,MATCH(B229,'Effect Coding'!$A$53:$A$159,0), COLUMN('Effect Coding'!CR278))</f>
        <v>0</v>
      </c>
      <c r="DL229">
        <f>INDEX('Effect Coding'!$A$53:$DD$159,MATCH(B229,'Effect Coding'!$A$53:$A$159,0), COLUMN('Effect Coding'!CS278))</f>
        <v>0</v>
      </c>
      <c r="DM229">
        <f>INDEX('Effect Coding'!$A$53:$DD$159,MATCH(B229,'Effect Coding'!$A$53:$A$159,0), COLUMN('Effect Coding'!CT278))</f>
        <v>0</v>
      </c>
      <c r="DN229">
        <f>INDEX('Effect Coding'!$A$53:$DD$159,MATCH(B229,'Effect Coding'!$A$53:$A$159,0), COLUMN('Effect Coding'!CU278))</f>
        <v>0</v>
      </c>
      <c r="DO229">
        <f>INDEX('Effect Coding'!$A$53:$DD$159,MATCH(B229,'Effect Coding'!$A$53:$A$159,0), COLUMN('Effect Coding'!CV278))</f>
        <v>0</v>
      </c>
      <c r="DP229">
        <f>INDEX('Effect Coding'!$A$53:$DD$159,MATCH(B229,'Effect Coding'!$A$53:$A$159,0), COLUMN('Effect Coding'!CW278))</f>
        <v>0</v>
      </c>
      <c r="DQ229">
        <f>INDEX('Effect Coding'!$A$53:$DD$159,MATCH(B229,'Effect Coding'!$A$53:$A$159,0), COLUMN('Effect Coding'!CX278))</f>
        <v>0</v>
      </c>
      <c r="DR229">
        <f>INDEX('Effect Coding'!$A$53:$DD$159,MATCH(B229,'Effect Coding'!$A$53:$A$159,0), COLUMN('Effect Coding'!CY278))</f>
        <v>0</v>
      </c>
      <c r="DS229">
        <f>INDEX('Effect Coding'!$A$53:$DD$159,MATCH(B229,'Effect Coding'!$A$53:$A$159,0), COLUMN('Effect Coding'!CZ278))</f>
        <v>0</v>
      </c>
      <c r="DT229">
        <f>INDEX('Effect Coding'!$A$53:$DD$159,MATCH(B229,'Effect Coding'!$A$53:$A$159,0), COLUMN('Effect Coding'!DA278))</f>
        <v>0</v>
      </c>
      <c r="DU229">
        <f>INDEX('Effect Coding'!$A$53:$DD$159,MATCH(B229,'Effect Coding'!$A$53:$A$159,0), COLUMN('Effect Coding'!DB278))</f>
        <v>0</v>
      </c>
      <c r="DV229">
        <f>INDEX('Effect Coding'!$A$53:$DD$159,MATCH(B229,'Effect Coding'!$A$53:$A$159,0), COLUMN('Effect Coding'!DC278))</f>
        <v>0</v>
      </c>
      <c r="DW229">
        <f>INDEX('Effect Coding'!$A$53:$DD$159,MATCH(B229,'Effect Coding'!$A$53:$A$159,0), COLUMN('Effect Coding'!DD278))</f>
        <v>0</v>
      </c>
      <c r="DX229">
        <f>INDEX('Effect Coding'!$A$40:$K$49,MATCH(C229,'Effect Coding'!$A$40:$A$49,0),COLUMN('Effect Coding'!C265))</f>
        <v>0</v>
      </c>
      <c r="DY229">
        <f>INDEX('Effect Coding'!$A$40:$K$49,MATCH(C229,'Effect Coding'!$A$40:$A$49,0),COLUMN('Effect Coding'!D265))</f>
        <v>0</v>
      </c>
      <c r="DZ229">
        <f>INDEX('Effect Coding'!$A$40:$K$49,MATCH(C229,'Effect Coding'!$A$40:$A$49,0),COLUMN('Effect Coding'!E265))</f>
        <v>0</v>
      </c>
      <c r="EA229">
        <f>INDEX('Effect Coding'!$A$40:$K$49,MATCH(C229,'Effect Coding'!$A$40:$A$49,0),COLUMN('Effect Coding'!F265))</f>
        <v>0</v>
      </c>
      <c r="EB229">
        <f>INDEX('Effect Coding'!$A$40:$K$49,MATCH(C229,'Effect Coding'!$A$40:$A$49,0),COLUMN('Effect Coding'!G265))</f>
        <v>0</v>
      </c>
      <c r="EC229">
        <f>INDEX('Effect Coding'!$A$40:$K$49,MATCH(C229,'Effect Coding'!$A$40:$A$49,0),COLUMN('Effect Coding'!H265))</f>
        <v>0</v>
      </c>
      <c r="ED229">
        <f>INDEX('Effect Coding'!$A$40:$K$49,MATCH(C229,'Effect Coding'!$A$40:$A$49,0),COLUMN('Effect Coding'!I265))</f>
        <v>0</v>
      </c>
      <c r="EE229">
        <f>INDEX('Effect Coding'!$A$40:$K$49,MATCH(C229,'Effect Coding'!$A$40:$A$49,0),COLUMN('Effect Coding'!J265))</f>
        <v>1</v>
      </c>
      <c r="EF229">
        <f>INDEX('Effect Coding'!$A$40:$K$49,MATCH(C229,'Effect Coding'!$A$40:$A$49,0),COLUMN('Effect Coding'!K265))</f>
        <v>0</v>
      </c>
      <c r="EG229">
        <f>INDEX('Effect Coding'!$A$33:$E$36,MATCH(D229,'Effect Coding'!$A$33:$A$36,0),COLUMN('Effect Coding'!C258))</f>
        <v>1</v>
      </c>
      <c r="EH229">
        <f>INDEX('Effect Coding'!$A$33:$E$36,MATCH(D229,'Effect Coding'!$A$33:$A$36,0),COLUMN('Effect Coding'!D258))</f>
        <v>0</v>
      </c>
      <c r="EI229">
        <f>INDEX('Effect Coding'!$A$33:$E$36,MATCH(D229,'Effect Coding'!$A$33:$A$36,0),COLUMN('Effect Coding'!E258))</f>
        <v>0</v>
      </c>
      <c r="EJ229">
        <f>INDEX('Effect Coding'!$A$27:$D$29,MATCH(E229,'Effect Coding'!$A$27:$A$29,0),COLUMN('Effect Coding'!C252))</f>
        <v>-1</v>
      </c>
      <c r="EK229">
        <f>INDEX('Effect Coding'!$A$27:$D$29,MATCH(E229,'Effect Coding'!$A$27:$A$29,0),COLUMN('Effect Coding'!D252))</f>
        <v>-1</v>
      </c>
      <c r="EL229">
        <f>INDEX('Effect Coding'!$A$21:$D$23,MATCH(F229,'Effect Coding'!$A$21:$A$23,0),COLUMN('Effect Coding'!C246))</f>
        <v>1</v>
      </c>
      <c r="EM229">
        <f>INDEX('Effect Coding'!$A$21:$D$23,MATCH(F229,'Effect Coding'!$A$21:$A$23,0),COLUMN('Effect Coding'!D246))</f>
        <v>0</v>
      </c>
      <c r="EN229">
        <f>INDEX('Effect Coding'!$A$15:$D$17,MATCH(G229,'Effect Coding'!$A$15:$A$17,0),COLUMN('Effect Coding'!C240))</f>
        <v>1</v>
      </c>
      <c r="EO229">
        <f>INDEX('Effect Coding'!$A$15:$D$17,MATCH(G229,'Effect Coding'!$A$15:$A$17,0),COLUMN('Effect Coding'!D240))</f>
        <v>0</v>
      </c>
      <c r="EP229">
        <f>INDEX('Effect Coding'!$A$9:$D$11,MATCH(H229,'Effect Coding'!$A$9:$A$11,0),COLUMN('Effect Coding'!C234))</f>
        <v>0</v>
      </c>
      <c r="EQ229">
        <f>INDEX('Effect Coding'!$A$9:$D$11,MATCH(H229,'Effect Coding'!$A$9:$A$11,0),COLUMN('Effect Coding'!D234))</f>
        <v>1</v>
      </c>
      <c r="ER229">
        <f>INDEX('Effect Coding'!$A$3:$D$5,MATCH(I229,'Effect Coding'!$A$3:$A$5,0),COLUMN('Effect Coding'!C228))</f>
        <v>1</v>
      </c>
      <c r="ES229">
        <f>INDEX('Effect Coding'!$A$3:$D$5,MATCH(I229,'Effect Coding'!$A$3:$A$5,0),COLUMN('Effect Coding'!D228))</f>
        <v>0</v>
      </c>
      <c r="ET229">
        <f>INDEX('Effect Coding'!$A$163:$D$165,MATCH(J229,'Effect Coding'!$A$163:$A$165,0),COLUMN('Effect Coding'!C388))</f>
        <v>1</v>
      </c>
      <c r="EU229">
        <f>INDEX('Effect Coding'!$A$163:$D$165,MATCH(J229,'Effect Coding'!$A$163:$A$165,0),COLUMN('Effect Coding'!D388))</f>
        <v>0</v>
      </c>
      <c r="EV229">
        <f>INDEX('Effect Coding'!$A$163:$D$165,MATCH(K229,'Effect Coding'!$A$169:$A$171,0),COLUMN('Effect Coding'!C388))</f>
        <v>0</v>
      </c>
      <c r="EW229">
        <f>INDEX('Effect Coding'!$A$163:$D$165,MATCH(K229,'Effect Coding'!$A$169:$A$171,0),COLUMN('Effect Coding'!D388))</f>
        <v>1</v>
      </c>
      <c r="EX229">
        <f>INDEX('Effect Coding'!$A$175:$E$178,MATCH(L229,'Effect Coding'!$A$175:$A$178,0),COLUMN('Effect Coding'!C400))</f>
        <v>0</v>
      </c>
      <c r="EY229">
        <f>INDEX('Effect Coding'!$A$175:$E$178,MATCH(L229,'Effect Coding'!$A$175:$A$178,0),COLUMN('Effect Coding'!D400))</f>
        <v>1</v>
      </c>
      <c r="EZ229">
        <f>INDEX('Effect Coding'!$A$175:$E$178,MATCH(L229,'Effect Coding'!$A$175:$A$178,0),COLUMN('Effect Coding'!E400))</f>
        <v>0</v>
      </c>
      <c r="FA229">
        <f>INDEX('Effect Coding'!$A$182:$E$185,MATCH(M229,'Effect Coding'!$A$182:$A$185,0),COLUMN('Effect Coding'!C407))</f>
        <v>-1</v>
      </c>
      <c r="FB229">
        <f>INDEX('Effect Coding'!$A$182:$E$185,MATCH(M229,'Effect Coding'!$A$182:$A$185,0),COLUMN('Effect Coding'!D407))</f>
        <v>-1</v>
      </c>
      <c r="FC229">
        <f>INDEX('Effect Coding'!$A$182:$E$185,MATCH(M229,'Effect Coding'!$A$182:$A$185,0),COLUMN('Effect Coding'!E407))</f>
        <v>-1</v>
      </c>
      <c r="FD229">
        <f>INDEX('Effect Coding'!$A$189:$C$190,MATCH(N229,'Effect Coding'!$A$189:$A$190,0),COLUMN('Effect Coding'!C414))</f>
        <v>1</v>
      </c>
      <c r="FE229">
        <f>INDEX('Effect Coding'!$A$194:$D$196,MATCH(O229,'Effect Coding'!$A$194:$A$196,0),COLUMN('Effect Coding'!C419))</f>
        <v>-1</v>
      </c>
      <c r="FF229">
        <f>INDEX('Effect Coding'!$A$194:$D$196,MATCH(O229,'Effect Coding'!$A$194:$A$196,0),COLUMN('Effect Coding'!D419))</f>
        <v>-1</v>
      </c>
      <c r="FG229">
        <f>INDEX('Effect Coding'!$A$200:$C$201,MATCH(P229,'Effect Coding'!$A$200:$A$201,0),COLUMN('Effect Coding'!C425))</f>
        <v>1</v>
      </c>
      <c r="FH229">
        <f>INDEX('Effect Coding'!$A$205:$D$207,MATCH(Q229,'Effect Coding'!$A$205:$A$207,0),COLUMN('Effect Coding'!C430))</f>
        <v>1</v>
      </c>
      <c r="FI229">
        <f>INDEX('Effect Coding'!$A$205:$D$207,MATCH(Q229,'Effect Coding'!$A$205:$A$207,0),COLUMN('Effect Coding'!D430))</f>
        <v>0</v>
      </c>
      <c r="FJ229">
        <f>INDEX('Effect Coding'!$A$211:$C$212,MATCH(R229,'Effect Coding'!$A$211:$A$212,0),COLUMN('Effect Coding'!C436))</f>
        <v>1</v>
      </c>
      <c r="FK229">
        <f>INDEX('Effect Coding'!$A$216:$C$217,MATCH(S229,'Effect Coding'!$A$216:$A$217,0),COLUMN('Effect Coding'!C441))</f>
        <v>1</v>
      </c>
      <c r="FL229">
        <f>INDEX('Effect Coding'!$A$221:$C$222,MATCH(T229,'Effect Coding'!$A$221:$A$222,0),COLUMN('Effect Coding'!C446))</f>
        <v>1</v>
      </c>
      <c r="FM229">
        <f t="shared" si="6"/>
        <v>10</v>
      </c>
      <c r="FN229">
        <v>1</v>
      </c>
      <c r="FO229">
        <v>1</v>
      </c>
      <c r="FP229">
        <f t="shared" si="7"/>
        <v>10</v>
      </c>
    </row>
    <row r="230" spans="1:172" x14ac:dyDescent="0.25">
      <c r="A230" t="s">
        <v>431</v>
      </c>
      <c r="B230" t="s">
        <v>147</v>
      </c>
      <c r="C230" t="s">
        <v>9</v>
      </c>
      <c r="D230" t="s">
        <v>30</v>
      </c>
      <c r="E230" t="s">
        <v>1</v>
      </c>
      <c r="F230" t="s">
        <v>53</v>
      </c>
      <c r="G230" t="s">
        <v>181</v>
      </c>
      <c r="H230" t="s">
        <v>183</v>
      </c>
      <c r="I230" t="s">
        <v>50</v>
      </c>
      <c r="J230" t="s">
        <v>187</v>
      </c>
      <c r="K230" t="s">
        <v>63</v>
      </c>
      <c r="L230">
        <v>0</v>
      </c>
      <c r="M230" t="s">
        <v>51</v>
      </c>
      <c r="N230" t="s">
        <v>51</v>
      </c>
      <c r="O230" t="s">
        <v>51</v>
      </c>
      <c r="P230" t="s">
        <v>52</v>
      </c>
      <c r="Q230" t="s">
        <v>51</v>
      </c>
      <c r="R230" t="s">
        <v>51</v>
      </c>
      <c r="S230" t="s">
        <v>51</v>
      </c>
      <c r="T230" t="s">
        <v>51</v>
      </c>
      <c r="U230" s="20">
        <v>2.8</v>
      </c>
      <c r="V230">
        <f>INDEX('Effect Coding'!$A$53:$DD$159,MATCH(B230,'Effect Coding'!$A$53:$A$159,0), COLUMN('Effect Coding'!C279))</f>
        <v>0</v>
      </c>
      <c r="W230">
        <f>INDEX('Effect Coding'!$A$53:$DD$159,MATCH(B230,'Effect Coding'!$A$53:$A$159,0), COLUMN('Effect Coding'!D279))</f>
        <v>0</v>
      </c>
      <c r="X230">
        <f>INDEX('Effect Coding'!$A$53:$DD$159,MATCH(B230,'Effect Coding'!$A$53:$A$159,0), COLUMN('Effect Coding'!E279))</f>
        <v>0</v>
      </c>
      <c r="Y230">
        <f>INDEX('Effect Coding'!$A$53:$DD$159,MATCH(B230,'Effect Coding'!$A$53:$A$159,0), COLUMN('Effect Coding'!F279))</f>
        <v>0</v>
      </c>
      <c r="Z230">
        <f>INDEX('Effect Coding'!$A$53:$DD$159,MATCH(B230,'Effect Coding'!$A$53:$A$159,0), COLUMN('Effect Coding'!G279))</f>
        <v>0</v>
      </c>
      <c r="AA230">
        <f>INDEX('Effect Coding'!$A$53:$DD$159,MATCH(B230,'Effect Coding'!$A$53:$A$159,0), COLUMN('Effect Coding'!H279))</f>
        <v>0</v>
      </c>
      <c r="AB230">
        <f>INDEX('Effect Coding'!$A$53:$DD$159,MATCH(B230,'Effect Coding'!$A$53:$A$159,0), COLUMN('Effect Coding'!I279))</f>
        <v>0</v>
      </c>
      <c r="AC230">
        <f>INDEX('Effect Coding'!$A$53:$DD$159,MATCH(B230,'Effect Coding'!$A$53:$A$159,0), COLUMN('Effect Coding'!J279))</f>
        <v>0</v>
      </c>
      <c r="AD230">
        <f>INDEX('Effect Coding'!$A$53:$DD$159,MATCH(B230,'Effect Coding'!$A$53:$A$159,0), COLUMN('Effect Coding'!K279))</f>
        <v>0</v>
      </c>
      <c r="AE230">
        <f>INDEX('Effect Coding'!$A$53:$DD$159,MATCH(B230,'Effect Coding'!$A$53:$A$159,0), COLUMN('Effect Coding'!L279))</f>
        <v>0</v>
      </c>
      <c r="AF230">
        <f>INDEX('Effect Coding'!$A$53:$DD$159,MATCH(B230,'Effect Coding'!$A$53:$A$159,0), COLUMN('Effect Coding'!M279))</f>
        <v>0</v>
      </c>
      <c r="AG230">
        <f>INDEX('Effect Coding'!$A$53:$DD$159,MATCH(B230,'Effect Coding'!$A$53:$A$159,0), COLUMN('Effect Coding'!N279))</f>
        <v>0</v>
      </c>
      <c r="AH230">
        <f>INDEX('Effect Coding'!$A$53:$DD$159,MATCH(B230,'Effect Coding'!$A$53:$A$159,0), COLUMN('Effect Coding'!O279))</f>
        <v>0</v>
      </c>
      <c r="AI230">
        <f>INDEX('Effect Coding'!$A$53:$DD$159,MATCH(B230,'Effect Coding'!$A$53:$A$159,0), COLUMN('Effect Coding'!P279))</f>
        <v>0</v>
      </c>
      <c r="AJ230">
        <f>INDEX('Effect Coding'!$A$53:$DD$159,MATCH(B230,'Effect Coding'!$A$53:$A$159,0), COLUMN('Effect Coding'!Q279))</f>
        <v>0</v>
      </c>
      <c r="AK230">
        <f>INDEX('Effect Coding'!$A$53:$DD$159,MATCH(B230,'Effect Coding'!$A$53:$A$159,0), COLUMN('Effect Coding'!R279))</f>
        <v>0</v>
      </c>
      <c r="AL230">
        <f>INDEX('Effect Coding'!$A$53:$DD$159,MATCH(B230,'Effect Coding'!$A$53:$A$159,0), COLUMN('Effect Coding'!S279))</f>
        <v>0</v>
      </c>
      <c r="AM230">
        <f>INDEX('Effect Coding'!$A$53:$DD$159,MATCH(B230,'Effect Coding'!$A$53:$A$159,0), COLUMN('Effect Coding'!T279))</f>
        <v>0</v>
      </c>
      <c r="AN230">
        <f>INDEX('Effect Coding'!$A$53:$DD$159,MATCH(B230,'Effect Coding'!$A$53:$A$159,0), COLUMN('Effect Coding'!U279))</f>
        <v>0</v>
      </c>
      <c r="AO230">
        <f>INDEX('Effect Coding'!$A$53:$DD$159,MATCH(B230,'Effect Coding'!$A$53:$A$159,0), COLUMN('Effect Coding'!V279))</f>
        <v>0</v>
      </c>
      <c r="AP230">
        <f>INDEX('Effect Coding'!$A$53:$DD$159,MATCH(B230,'Effect Coding'!$A$53:$A$159,0), COLUMN('Effect Coding'!W279))</f>
        <v>0</v>
      </c>
      <c r="AQ230">
        <f>INDEX('Effect Coding'!$A$53:$DD$159,MATCH(B230,'Effect Coding'!$A$53:$A$159,0), COLUMN('Effect Coding'!X279))</f>
        <v>0</v>
      </c>
      <c r="AR230">
        <f>INDEX('Effect Coding'!$A$53:$DD$159,MATCH(B230,'Effect Coding'!$A$53:$A$159,0), COLUMN('Effect Coding'!Y279))</f>
        <v>0</v>
      </c>
      <c r="AS230">
        <f>INDEX('Effect Coding'!$A$53:$DD$159,MATCH(B230,'Effect Coding'!$A$53:$A$159,0), COLUMN('Effect Coding'!Z279))</f>
        <v>0</v>
      </c>
      <c r="AT230">
        <f>INDEX('Effect Coding'!$A$53:$DD$159,MATCH(B230,'Effect Coding'!$A$53:$A$159,0), COLUMN('Effect Coding'!AA279))</f>
        <v>0</v>
      </c>
      <c r="AU230">
        <f>INDEX('Effect Coding'!$A$53:$DD$159,MATCH(B230,'Effect Coding'!$A$53:$A$159,0), COLUMN('Effect Coding'!AB279))</f>
        <v>0</v>
      </c>
      <c r="AV230">
        <f>INDEX('Effect Coding'!$A$53:$DD$159,MATCH(B230,'Effect Coding'!$A$53:$A$159,0), COLUMN('Effect Coding'!AC279))</f>
        <v>0</v>
      </c>
      <c r="AW230">
        <f>INDEX('Effect Coding'!$A$53:$DD$159,MATCH(B230,'Effect Coding'!$A$53:$A$159,0), COLUMN('Effect Coding'!AD279))</f>
        <v>0</v>
      </c>
      <c r="AX230">
        <f>INDEX('Effect Coding'!$A$53:$DD$159,MATCH(B230,'Effect Coding'!$A$53:$A$159,0), COLUMN('Effect Coding'!AE279))</f>
        <v>0</v>
      </c>
      <c r="AY230">
        <f>INDEX('Effect Coding'!$A$53:$DD$159,MATCH(B230,'Effect Coding'!$A$53:$A$159,0), COLUMN('Effect Coding'!AF279))</f>
        <v>0</v>
      </c>
      <c r="AZ230">
        <f>INDEX('Effect Coding'!$A$53:$DD$159,MATCH(B230,'Effect Coding'!$A$53:$A$159,0), COLUMN('Effect Coding'!AG279))</f>
        <v>0</v>
      </c>
      <c r="BA230">
        <f>INDEX('Effect Coding'!$A$53:$DD$159,MATCH(B230,'Effect Coding'!$A$53:$A$159,0), COLUMN('Effect Coding'!AH279))</f>
        <v>0</v>
      </c>
      <c r="BB230">
        <f>INDEX('Effect Coding'!$A$53:$DD$159,MATCH(B230,'Effect Coding'!$A$53:$A$159,0), COLUMN('Effect Coding'!AI279))</f>
        <v>0</v>
      </c>
      <c r="BC230">
        <f>INDEX('Effect Coding'!$A$53:$DD$159,MATCH(B230,'Effect Coding'!$A$53:$A$159,0), COLUMN('Effect Coding'!AJ279))</f>
        <v>0</v>
      </c>
      <c r="BD230">
        <f>INDEX('Effect Coding'!$A$53:$DD$159,MATCH(B230,'Effect Coding'!$A$53:$A$159,0), COLUMN('Effect Coding'!AK279))</f>
        <v>0</v>
      </c>
      <c r="BE230">
        <f>INDEX('Effect Coding'!$A$53:$DD$159,MATCH(B230,'Effect Coding'!$A$53:$A$159,0), COLUMN('Effect Coding'!AL279))</f>
        <v>0</v>
      </c>
      <c r="BF230">
        <f>INDEX('Effect Coding'!$A$53:$DD$159,MATCH(B230,'Effect Coding'!$A$53:$A$159,0), COLUMN('Effect Coding'!AM279))</f>
        <v>0</v>
      </c>
      <c r="BG230">
        <f>INDEX('Effect Coding'!$A$53:$DD$159,MATCH(B230,'Effect Coding'!$A$53:$A$159,0), COLUMN('Effect Coding'!AN279))</f>
        <v>0</v>
      </c>
      <c r="BH230">
        <f>INDEX('Effect Coding'!$A$53:$DD$159,MATCH(B230,'Effect Coding'!$A$53:$A$159,0), COLUMN('Effect Coding'!AO279))</f>
        <v>0</v>
      </c>
      <c r="BI230">
        <f>INDEX('Effect Coding'!$A$53:$DD$159,MATCH(B230,'Effect Coding'!$A$53:$A$159,0), COLUMN('Effect Coding'!AP279))</f>
        <v>0</v>
      </c>
      <c r="BJ230">
        <f>INDEX('Effect Coding'!$A$53:$DD$159,MATCH(B230,'Effect Coding'!$A$53:$A$159,0), COLUMN('Effect Coding'!AQ279))</f>
        <v>0</v>
      </c>
      <c r="BK230">
        <f>INDEX('Effect Coding'!$A$53:$DD$159,MATCH(B230,'Effect Coding'!$A$53:$A$159,0), COLUMN('Effect Coding'!AR279))</f>
        <v>0</v>
      </c>
      <c r="BL230">
        <f>INDEX('Effect Coding'!$A$53:$DD$159,MATCH(B230,'Effect Coding'!$A$53:$A$159,0), COLUMN('Effect Coding'!AS279))</f>
        <v>0</v>
      </c>
      <c r="BM230">
        <f>INDEX('Effect Coding'!$A$53:$DD$159,MATCH(B230,'Effect Coding'!$A$53:$A$159,0), COLUMN('Effect Coding'!AT279))</f>
        <v>0</v>
      </c>
      <c r="BN230">
        <f>INDEX('Effect Coding'!$A$53:$DD$159,MATCH(B230,'Effect Coding'!$A$53:$A$159,0), COLUMN('Effect Coding'!AU279))</f>
        <v>0</v>
      </c>
      <c r="BO230">
        <f>INDEX('Effect Coding'!$A$53:$DD$159,MATCH(B230,'Effect Coding'!$A$53:$A$159,0), COLUMN('Effect Coding'!AV279))</f>
        <v>0</v>
      </c>
      <c r="BP230">
        <f>INDEX('Effect Coding'!$A$53:$DD$159,MATCH(B230,'Effect Coding'!$A$53:$A$159,0), COLUMN('Effect Coding'!AW279))</f>
        <v>0</v>
      </c>
      <c r="BQ230">
        <f>INDEX('Effect Coding'!$A$53:$DD$159,MATCH(B230,'Effect Coding'!$A$53:$A$159,0), COLUMN('Effect Coding'!AX279))</f>
        <v>0</v>
      </c>
      <c r="BR230">
        <f>INDEX('Effect Coding'!$A$53:$DD$159,MATCH(B230,'Effect Coding'!$A$53:$A$159,0), COLUMN('Effect Coding'!AY279))</f>
        <v>0</v>
      </c>
      <c r="BS230">
        <f>INDEX('Effect Coding'!$A$53:$DD$159,MATCH(B230,'Effect Coding'!$A$53:$A$159,0), COLUMN('Effect Coding'!AZ279))</f>
        <v>0</v>
      </c>
      <c r="BT230">
        <f>INDEX('Effect Coding'!$A$53:$DD$159,MATCH(B230,'Effect Coding'!$A$53:$A$159,0), COLUMN('Effect Coding'!BA279))</f>
        <v>0</v>
      </c>
      <c r="BU230">
        <f>INDEX('Effect Coding'!$A$53:$DD$159,MATCH(B230,'Effect Coding'!$A$53:$A$159,0), COLUMN('Effect Coding'!BB279))</f>
        <v>0</v>
      </c>
      <c r="BV230">
        <f>INDEX('Effect Coding'!$A$53:$DD$159,MATCH(B230,'Effect Coding'!$A$53:$A$159,0), COLUMN('Effect Coding'!BC279))</f>
        <v>0</v>
      </c>
      <c r="BW230">
        <f>INDEX('Effect Coding'!$A$53:$DD$159,MATCH(B230,'Effect Coding'!$A$53:$A$159,0), COLUMN('Effect Coding'!BD279))</f>
        <v>0</v>
      </c>
      <c r="BX230">
        <f>INDEX('Effect Coding'!$A$53:$DD$159,MATCH(B230,'Effect Coding'!$A$53:$A$159,0), COLUMN('Effect Coding'!BE279))</f>
        <v>0</v>
      </c>
      <c r="BY230">
        <f>INDEX('Effect Coding'!$A$53:$DD$159,MATCH(B230,'Effect Coding'!$A$53:$A$159,0), COLUMN('Effect Coding'!BF279))</f>
        <v>0</v>
      </c>
      <c r="BZ230">
        <f>INDEX('Effect Coding'!$A$53:$DD$159,MATCH(B230,'Effect Coding'!$A$53:$A$159,0), COLUMN('Effect Coding'!BG279))</f>
        <v>0</v>
      </c>
      <c r="CA230">
        <f>INDEX('Effect Coding'!$A$53:$DD$159,MATCH(B230,'Effect Coding'!$A$53:$A$159,0), COLUMN('Effect Coding'!BH279))</f>
        <v>0</v>
      </c>
      <c r="CB230">
        <f>INDEX('Effect Coding'!$A$53:$DD$159,MATCH(B230,'Effect Coding'!$A$53:$A$159,0), COLUMN('Effect Coding'!BI279))</f>
        <v>0</v>
      </c>
      <c r="CC230">
        <f>INDEX('Effect Coding'!$A$53:$DD$159,MATCH(B230,'Effect Coding'!$A$53:$A$159,0), COLUMN('Effect Coding'!BJ279))</f>
        <v>0</v>
      </c>
      <c r="CD230">
        <f>INDEX('Effect Coding'!$A$53:$DD$159,MATCH(B230,'Effect Coding'!$A$53:$A$159,0), COLUMN('Effect Coding'!BK279))</f>
        <v>0</v>
      </c>
      <c r="CE230">
        <f>INDEX('Effect Coding'!$A$53:$DD$159,MATCH(B230,'Effect Coding'!$A$53:$A$159,0), COLUMN('Effect Coding'!BL279))</f>
        <v>0</v>
      </c>
      <c r="CF230">
        <f>INDEX('Effect Coding'!$A$53:$DD$159,MATCH(B230,'Effect Coding'!$A$53:$A$159,0), COLUMN('Effect Coding'!BM279))</f>
        <v>0</v>
      </c>
      <c r="CG230">
        <f>INDEX('Effect Coding'!$A$53:$DD$159,MATCH(B230,'Effect Coding'!$A$53:$A$159,0), COLUMN('Effect Coding'!BN279))</f>
        <v>0</v>
      </c>
      <c r="CH230">
        <f>INDEX('Effect Coding'!$A$53:$DD$159,MATCH(B230,'Effect Coding'!$A$53:$A$159,0), COLUMN('Effect Coding'!BO279))</f>
        <v>0</v>
      </c>
      <c r="CI230">
        <f>INDEX('Effect Coding'!$A$53:$DD$159,MATCH(B230,'Effect Coding'!$A$53:$A$159,0), COLUMN('Effect Coding'!BP279))</f>
        <v>0</v>
      </c>
      <c r="CJ230">
        <f>INDEX('Effect Coding'!$A$53:$DD$159,MATCH(B230,'Effect Coding'!$A$53:$A$159,0), COLUMN('Effect Coding'!BQ279))</f>
        <v>0</v>
      </c>
      <c r="CK230">
        <f>INDEX('Effect Coding'!$A$53:$DD$159,MATCH(B230,'Effect Coding'!$A$53:$A$159,0), COLUMN('Effect Coding'!BR279))</f>
        <v>0</v>
      </c>
      <c r="CL230">
        <f>INDEX('Effect Coding'!$A$53:$DD$159,MATCH(B230,'Effect Coding'!$A$53:$A$159,0), COLUMN('Effect Coding'!BS279))</f>
        <v>0</v>
      </c>
      <c r="CM230">
        <f>INDEX('Effect Coding'!$A$53:$DD$159,MATCH(B230,'Effect Coding'!$A$53:$A$159,0), COLUMN('Effect Coding'!BT279))</f>
        <v>0</v>
      </c>
      <c r="CN230">
        <f>INDEX('Effect Coding'!$A$53:$DD$159,MATCH(B230,'Effect Coding'!$A$53:$A$159,0), COLUMN('Effect Coding'!BU279))</f>
        <v>0</v>
      </c>
      <c r="CO230">
        <f>INDEX('Effect Coding'!$A$53:$DD$159,MATCH(B230,'Effect Coding'!$A$53:$A$159,0), COLUMN('Effect Coding'!BV279))</f>
        <v>0</v>
      </c>
      <c r="CP230">
        <f>INDEX('Effect Coding'!$A$53:$DD$159,MATCH(B230,'Effect Coding'!$A$53:$A$159,0), COLUMN('Effect Coding'!BW279))</f>
        <v>0</v>
      </c>
      <c r="CQ230">
        <f>INDEX('Effect Coding'!$A$53:$DD$159,MATCH(B230,'Effect Coding'!$A$53:$A$159,0), COLUMN('Effect Coding'!BX279))</f>
        <v>0</v>
      </c>
      <c r="CR230">
        <f>INDEX('Effect Coding'!$A$53:$DD$159,MATCH(B230,'Effect Coding'!$A$53:$A$159,0), COLUMN('Effect Coding'!BY279))</f>
        <v>0</v>
      </c>
      <c r="CS230">
        <f>INDEX('Effect Coding'!$A$53:$DD$159,MATCH(B230,'Effect Coding'!$A$53:$A$159,0), COLUMN('Effect Coding'!BZ279))</f>
        <v>0</v>
      </c>
      <c r="CT230">
        <f>INDEX('Effect Coding'!$A$53:$DD$159,MATCH(B230,'Effect Coding'!$A$53:$A$159,0), COLUMN('Effect Coding'!CA279))</f>
        <v>0</v>
      </c>
      <c r="CU230">
        <f>INDEX('Effect Coding'!$A$53:$DD$159,MATCH(B230,'Effect Coding'!$A$53:$A$159,0), COLUMN('Effect Coding'!CB279))</f>
        <v>0</v>
      </c>
      <c r="CV230">
        <f>INDEX('Effect Coding'!$A$53:$DD$159,MATCH(B230,'Effect Coding'!$A$53:$A$159,0), COLUMN('Effect Coding'!CC279))</f>
        <v>0</v>
      </c>
      <c r="CW230">
        <f>INDEX('Effect Coding'!$A$53:$DD$159,MATCH(B230,'Effect Coding'!$A$53:$A$159,0), COLUMN('Effect Coding'!CD279))</f>
        <v>0</v>
      </c>
      <c r="CX230">
        <f>INDEX('Effect Coding'!$A$53:$DD$159,MATCH(B230,'Effect Coding'!$A$53:$A$159,0), COLUMN('Effect Coding'!CE279))</f>
        <v>1</v>
      </c>
      <c r="CY230">
        <f>INDEX('Effect Coding'!$A$53:$DD$159,MATCH(B230,'Effect Coding'!$A$53:$A$159,0), COLUMN('Effect Coding'!CF279))</f>
        <v>0</v>
      </c>
      <c r="CZ230">
        <f>INDEX('Effect Coding'!$A$53:$DD$159,MATCH(B230,'Effect Coding'!$A$53:$A$159,0), COLUMN('Effect Coding'!CG279))</f>
        <v>0</v>
      </c>
      <c r="DA230">
        <f>INDEX('Effect Coding'!$A$53:$DD$159,MATCH(B230,'Effect Coding'!$A$53:$A$159,0), COLUMN('Effect Coding'!CH279))</f>
        <v>0</v>
      </c>
      <c r="DB230">
        <f>INDEX('Effect Coding'!$A$53:$DD$159,MATCH(B230,'Effect Coding'!$A$53:$A$159,0), COLUMN('Effect Coding'!CI279))</f>
        <v>0</v>
      </c>
      <c r="DC230">
        <f>INDEX('Effect Coding'!$A$53:$DD$159,MATCH(B230,'Effect Coding'!$A$53:$A$159,0), COLUMN('Effect Coding'!CJ279))</f>
        <v>0</v>
      </c>
      <c r="DD230">
        <f>INDEX('Effect Coding'!$A$53:$DD$159,MATCH(B230,'Effect Coding'!$A$53:$A$159,0), COLUMN('Effect Coding'!CK279))</f>
        <v>0</v>
      </c>
      <c r="DE230">
        <f>INDEX('Effect Coding'!$A$53:$DD$159,MATCH(B230,'Effect Coding'!$A$53:$A$159,0), COLUMN('Effect Coding'!CL279))</f>
        <v>0</v>
      </c>
      <c r="DF230">
        <f>INDEX('Effect Coding'!$A$53:$DD$159,MATCH(B230,'Effect Coding'!$A$53:$A$159,0), COLUMN('Effect Coding'!CM279))</f>
        <v>0</v>
      </c>
      <c r="DG230">
        <f>INDEX('Effect Coding'!$A$53:$DD$159,MATCH(B230,'Effect Coding'!$A$53:$A$159,0), COLUMN('Effect Coding'!CN279))</f>
        <v>0</v>
      </c>
      <c r="DH230">
        <f>INDEX('Effect Coding'!$A$53:$DD$159,MATCH(B230,'Effect Coding'!$A$53:$A$159,0), COLUMN('Effect Coding'!CO279))</f>
        <v>0</v>
      </c>
      <c r="DI230">
        <f>INDEX('Effect Coding'!$A$53:$DD$159,MATCH(B230,'Effect Coding'!$A$53:$A$159,0), COLUMN('Effect Coding'!CP279))</f>
        <v>0</v>
      </c>
      <c r="DJ230">
        <f>INDEX('Effect Coding'!$A$53:$DD$159,MATCH(B230,'Effect Coding'!$A$53:$A$159,0), COLUMN('Effect Coding'!CQ279))</f>
        <v>0</v>
      </c>
      <c r="DK230">
        <f>INDEX('Effect Coding'!$A$53:$DD$159,MATCH(B230,'Effect Coding'!$A$53:$A$159,0), COLUMN('Effect Coding'!CR279))</f>
        <v>0</v>
      </c>
      <c r="DL230">
        <f>INDEX('Effect Coding'!$A$53:$DD$159,MATCH(B230,'Effect Coding'!$A$53:$A$159,0), COLUMN('Effect Coding'!CS279))</f>
        <v>0</v>
      </c>
      <c r="DM230">
        <f>INDEX('Effect Coding'!$A$53:$DD$159,MATCH(B230,'Effect Coding'!$A$53:$A$159,0), COLUMN('Effect Coding'!CT279))</f>
        <v>0</v>
      </c>
      <c r="DN230">
        <f>INDEX('Effect Coding'!$A$53:$DD$159,MATCH(B230,'Effect Coding'!$A$53:$A$159,0), COLUMN('Effect Coding'!CU279))</f>
        <v>0</v>
      </c>
      <c r="DO230">
        <f>INDEX('Effect Coding'!$A$53:$DD$159,MATCH(B230,'Effect Coding'!$A$53:$A$159,0), COLUMN('Effect Coding'!CV279))</f>
        <v>0</v>
      </c>
      <c r="DP230">
        <f>INDEX('Effect Coding'!$A$53:$DD$159,MATCH(B230,'Effect Coding'!$A$53:$A$159,0), COLUMN('Effect Coding'!CW279))</f>
        <v>0</v>
      </c>
      <c r="DQ230">
        <f>INDEX('Effect Coding'!$A$53:$DD$159,MATCH(B230,'Effect Coding'!$A$53:$A$159,0), COLUMN('Effect Coding'!CX279))</f>
        <v>0</v>
      </c>
      <c r="DR230">
        <f>INDEX('Effect Coding'!$A$53:$DD$159,MATCH(B230,'Effect Coding'!$A$53:$A$159,0), COLUMN('Effect Coding'!CY279))</f>
        <v>0</v>
      </c>
      <c r="DS230">
        <f>INDEX('Effect Coding'!$A$53:$DD$159,MATCH(B230,'Effect Coding'!$A$53:$A$159,0), COLUMN('Effect Coding'!CZ279))</f>
        <v>0</v>
      </c>
      <c r="DT230">
        <f>INDEX('Effect Coding'!$A$53:$DD$159,MATCH(B230,'Effect Coding'!$A$53:$A$159,0), COLUMN('Effect Coding'!DA279))</f>
        <v>0</v>
      </c>
      <c r="DU230">
        <f>INDEX('Effect Coding'!$A$53:$DD$159,MATCH(B230,'Effect Coding'!$A$53:$A$159,0), COLUMN('Effect Coding'!DB279))</f>
        <v>0</v>
      </c>
      <c r="DV230">
        <f>INDEX('Effect Coding'!$A$53:$DD$159,MATCH(B230,'Effect Coding'!$A$53:$A$159,0), COLUMN('Effect Coding'!DC279))</f>
        <v>0</v>
      </c>
      <c r="DW230">
        <f>INDEX('Effect Coding'!$A$53:$DD$159,MATCH(B230,'Effect Coding'!$A$53:$A$159,0), COLUMN('Effect Coding'!DD279))</f>
        <v>0</v>
      </c>
      <c r="DX230">
        <f>INDEX('Effect Coding'!$A$40:$K$49,MATCH(C230,'Effect Coding'!$A$40:$A$49,0),COLUMN('Effect Coding'!C266))</f>
        <v>0</v>
      </c>
      <c r="DY230">
        <f>INDEX('Effect Coding'!$A$40:$K$49,MATCH(C230,'Effect Coding'!$A$40:$A$49,0),COLUMN('Effect Coding'!D266))</f>
        <v>0</v>
      </c>
      <c r="DZ230">
        <f>INDEX('Effect Coding'!$A$40:$K$49,MATCH(C230,'Effect Coding'!$A$40:$A$49,0),COLUMN('Effect Coding'!E266))</f>
        <v>0</v>
      </c>
      <c r="EA230">
        <f>INDEX('Effect Coding'!$A$40:$K$49,MATCH(C230,'Effect Coding'!$A$40:$A$49,0),COLUMN('Effect Coding'!F266))</f>
        <v>0</v>
      </c>
      <c r="EB230">
        <f>INDEX('Effect Coding'!$A$40:$K$49,MATCH(C230,'Effect Coding'!$A$40:$A$49,0),COLUMN('Effect Coding'!G266))</f>
        <v>0</v>
      </c>
      <c r="EC230">
        <f>INDEX('Effect Coding'!$A$40:$K$49,MATCH(C230,'Effect Coding'!$A$40:$A$49,0),COLUMN('Effect Coding'!H266))</f>
        <v>0</v>
      </c>
      <c r="ED230">
        <f>INDEX('Effect Coding'!$A$40:$K$49,MATCH(C230,'Effect Coding'!$A$40:$A$49,0),COLUMN('Effect Coding'!I266))</f>
        <v>0</v>
      </c>
      <c r="EE230">
        <f>INDEX('Effect Coding'!$A$40:$K$49,MATCH(C230,'Effect Coding'!$A$40:$A$49,0),COLUMN('Effect Coding'!J266))</f>
        <v>1</v>
      </c>
      <c r="EF230">
        <f>INDEX('Effect Coding'!$A$40:$K$49,MATCH(C230,'Effect Coding'!$A$40:$A$49,0),COLUMN('Effect Coding'!K266))</f>
        <v>0</v>
      </c>
      <c r="EG230">
        <f>INDEX('Effect Coding'!$A$33:$E$36,MATCH(D230,'Effect Coding'!$A$33:$A$36,0),COLUMN('Effect Coding'!C259))</f>
        <v>1</v>
      </c>
      <c r="EH230">
        <f>INDEX('Effect Coding'!$A$33:$E$36,MATCH(D230,'Effect Coding'!$A$33:$A$36,0),COLUMN('Effect Coding'!D259))</f>
        <v>0</v>
      </c>
      <c r="EI230">
        <f>INDEX('Effect Coding'!$A$33:$E$36,MATCH(D230,'Effect Coding'!$A$33:$A$36,0),COLUMN('Effect Coding'!E259))</f>
        <v>0</v>
      </c>
      <c r="EJ230">
        <f>INDEX('Effect Coding'!$A$27:$D$29,MATCH(E230,'Effect Coding'!$A$27:$A$29,0),COLUMN('Effect Coding'!C253))</f>
        <v>-1</v>
      </c>
      <c r="EK230">
        <f>INDEX('Effect Coding'!$A$27:$D$29,MATCH(E230,'Effect Coding'!$A$27:$A$29,0),COLUMN('Effect Coding'!D253))</f>
        <v>-1</v>
      </c>
      <c r="EL230">
        <f>INDEX('Effect Coding'!$A$21:$D$23,MATCH(F230,'Effect Coding'!$A$21:$A$23,0),COLUMN('Effect Coding'!C247))</f>
        <v>1</v>
      </c>
      <c r="EM230">
        <f>INDEX('Effect Coding'!$A$21:$D$23,MATCH(F230,'Effect Coding'!$A$21:$A$23,0),COLUMN('Effect Coding'!D247))</f>
        <v>0</v>
      </c>
      <c r="EN230">
        <f>INDEX('Effect Coding'!$A$15:$D$17,MATCH(G230,'Effect Coding'!$A$15:$A$17,0),COLUMN('Effect Coding'!C241))</f>
        <v>1</v>
      </c>
      <c r="EO230">
        <f>INDEX('Effect Coding'!$A$15:$D$17,MATCH(G230,'Effect Coding'!$A$15:$A$17,0),COLUMN('Effect Coding'!D241))</f>
        <v>0</v>
      </c>
      <c r="EP230">
        <f>INDEX('Effect Coding'!$A$9:$D$11,MATCH(H230,'Effect Coding'!$A$9:$A$11,0),COLUMN('Effect Coding'!C235))</f>
        <v>1</v>
      </c>
      <c r="EQ230">
        <f>INDEX('Effect Coding'!$A$9:$D$11,MATCH(H230,'Effect Coding'!$A$9:$A$11,0),COLUMN('Effect Coding'!D235))</f>
        <v>0</v>
      </c>
      <c r="ER230">
        <f>INDEX('Effect Coding'!$A$3:$D$5,MATCH(I230,'Effect Coding'!$A$3:$A$5,0),COLUMN('Effect Coding'!C229))</f>
        <v>1</v>
      </c>
      <c r="ES230">
        <f>INDEX('Effect Coding'!$A$3:$D$5,MATCH(I230,'Effect Coding'!$A$3:$A$5,0),COLUMN('Effect Coding'!D229))</f>
        <v>0</v>
      </c>
      <c r="ET230">
        <f>INDEX('Effect Coding'!$A$163:$D$165,MATCH(J230,'Effect Coding'!$A$163:$A$165,0),COLUMN('Effect Coding'!C389))</f>
        <v>0</v>
      </c>
      <c r="EU230">
        <f>INDEX('Effect Coding'!$A$163:$D$165,MATCH(J230,'Effect Coding'!$A$163:$A$165,0),COLUMN('Effect Coding'!D389))</f>
        <v>1</v>
      </c>
      <c r="EV230">
        <f>INDEX('Effect Coding'!$A$163:$D$165,MATCH(K230,'Effect Coding'!$A$169:$A$171,0),COLUMN('Effect Coding'!C389))</f>
        <v>1</v>
      </c>
      <c r="EW230">
        <f>INDEX('Effect Coding'!$A$163:$D$165,MATCH(K230,'Effect Coding'!$A$169:$A$171,0),COLUMN('Effect Coding'!D389))</f>
        <v>0</v>
      </c>
      <c r="EX230">
        <f>INDEX('Effect Coding'!$A$175:$E$178,MATCH(L230,'Effect Coding'!$A$175:$A$178,0),COLUMN('Effect Coding'!C401))</f>
        <v>1</v>
      </c>
      <c r="EY230">
        <f>INDEX('Effect Coding'!$A$175:$E$178,MATCH(L230,'Effect Coding'!$A$175:$A$178,0),COLUMN('Effect Coding'!D401))</f>
        <v>0</v>
      </c>
      <c r="EZ230">
        <f>INDEX('Effect Coding'!$A$175:$E$178,MATCH(L230,'Effect Coding'!$A$175:$A$178,0),COLUMN('Effect Coding'!E401))</f>
        <v>0</v>
      </c>
      <c r="FA230">
        <f>INDEX('Effect Coding'!$A$182:$E$185,MATCH(M230,'Effect Coding'!$A$182:$A$185,0),COLUMN('Effect Coding'!C408))</f>
        <v>1</v>
      </c>
      <c r="FB230">
        <f>INDEX('Effect Coding'!$A$182:$E$185,MATCH(M230,'Effect Coding'!$A$182:$A$185,0),COLUMN('Effect Coding'!D408))</f>
        <v>0</v>
      </c>
      <c r="FC230">
        <f>INDEX('Effect Coding'!$A$182:$E$185,MATCH(M230,'Effect Coding'!$A$182:$A$185,0),COLUMN('Effect Coding'!E408))</f>
        <v>0</v>
      </c>
      <c r="FD230">
        <f>INDEX('Effect Coding'!$A$189:$C$190,MATCH(N230,'Effect Coding'!$A$189:$A$190,0),COLUMN('Effect Coding'!C415))</f>
        <v>1</v>
      </c>
      <c r="FE230">
        <f>INDEX('Effect Coding'!$A$194:$D$196,MATCH(O230,'Effect Coding'!$A$194:$A$196,0),COLUMN('Effect Coding'!C420))</f>
        <v>1</v>
      </c>
      <c r="FF230">
        <f>INDEX('Effect Coding'!$A$194:$D$196,MATCH(O230,'Effect Coding'!$A$194:$A$196,0),COLUMN('Effect Coding'!D420))</f>
        <v>0</v>
      </c>
      <c r="FG230">
        <f>INDEX('Effect Coding'!$A$200:$C$201,MATCH(P230,'Effect Coding'!$A$200:$A$201,0),COLUMN('Effect Coding'!C426))</f>
        <v>1</v>
      </c>
      <c r="FH230">
        <f>INDEX('Effect Coding'!$A$205:$D$207,MATCH(Q230,'Effect Coding'!$A$205:$A$207,0),COLUMN('Effect Coding'!C431))</f>
        <v>1</v>
      </c>
      <c r="FI230">
        <f>INDEX('Effect Coding'!$A$205:$D$207,MATCH(Q230,'Effect Coding'!$A$205:$A$207,0),COLUMN('Effect Coding'!D431))</f>
        <v>0</v>
      </c>
      <c r="FJ230">
        <f>INDEX('Effect Coding'!$A$211:$C$212,MATCH(R230,'Effect Coding'!$A$211:$A$212,0),COLUMN('Effect Coding'!C437))</f>
        <v>1</v>
      </c>
      <c r="FK230">
        <f>INDEX('Effect Coding'!$A$216:$C$217,MATCH(S230,'Effect Coding'!$A$216:$A$217,0),COLUMN('Effect Coding'!C442))</f>
        <v>1</v>
      </c>
      <c r="FL230">
        <f>INDEX('Effect Coding'!$A$221:$C$222,MATCH(T230,'Effect Coding'!$A$221:$A$222,0),COLUMN('Effect Coding'!C447))</f>
        <v>1</v>
      </c>
      <c r="FM230">
        <f t="shared" si="6"/>
        <v>17</v>
      </c>
      <c r="FN230">
        <v>1</v>
      </c>
      <c r="FO230">
        <v>1</v>
      </c>
      <c r="FP230">
        <f t="shared" si="7"/>
        <v>17</v>
      </c>
    </row>
    <row r="231" spans="1:172" x14ac:dyDescent="0.25">
      <c r="A231" t="s">
        <v>432</v>
      </c>
      <c r="B231" t="s">
        <v>148</v>
      </c>
      <c r="C231" t="s">
        <v>9</v>
      </c>
      <c r="D231" t="s">
        <v>30</v>
      </c>
      <c r="E231" t="s">
        <v>1</v>
      </c>
      <c r="F231" t="s">
        <v>53</v>
      </c>
      <c r="G231" t="s">
        <v>181</v>
      </c>
      <c r="H231" t="s">
        <v>183</v>
      </c>
      <c r="I231" t="s">
        <v>50</v>
      </c>
      <c r="J231" t="s">
        <v>187</v>
      </c>
      <c r="K231" t="s">
        <v>63</v>
      </c>
      <c r="L231">
        <v>0</v>
      </c>
      <c r="M231" t="s">
        <v>60</v>
      </c>
      <c r="N231" t="s">
        <v>51</v>
      </c>
      <c r="O231" t="s">
        <v>51</v>
      </c>
      <c r="P231" t="s">
        <v>52</v>
      </c>
      <c r="Q231" t="s">
        <v>51</v>
      </c>
      <c r="R231" t="s">
        <v>51</v>
      </c>
      <c r="S231" t="s">
        <v>51</v>
      </c>
      <c r="T231" t="s">
        <v>51</v>
      </c>
      <c r="U231" s="20">
        <v>8.1999999999999993</v>
      </c>
      <c r="V231">
        <f>INDEX('Effect Coding'!$A$53:$DD$159,MATCH(B231,'Effect Coding'!$A$53:$A$159,0), COLUMN('Effect Coding'!C280))</f>
        <v>0</v>
      </c>
      <c r="W231">
        <f>INDEX('Effect Coding'!$A$53:$DD$159,MATCH(B231,'Effect Coding'!$A$53:$A$159,0), COLUMN('Effect Coding'!D280))</f>
        <v>0</v>
      </c>
      <c r="X231">
        <f>INDEX('Effect Coding'!$A$53:$DD$159,MATCH(B231,'Effect Coding'!$A$53:$A$159,0), COLUMN('Effect Coding'!E280))</f>
        <v>0</v>
      </c>
      <c r="Y231">
        <f>INDEX('Effect Coding'!$A$53:$DD$159,MATCH(B231,'Effect Coding'!$A$53:$A$159,0), COLUMN('Effect Coding'!F280))</f>
        <v>0</v>
      </c>
      <c r="Z231">
        <f>INDEX('Effect Coding'!$A$53:$DD$159,MATCH(B231,'Effect Coding'!$A$53:$A$159,0), COLUMN('Effect Coding'!G280))</f>
        <v>0</v>
      </c>
      <c r="AA231">
        <f>INDEX('Effect Coding'!$A$53:$DD$159,MATCH(B231,'Effect Coding'!$A$53:$A$159,0), COLUMN('Effect Coding'!H280))</f>
        <v>0</v>
      </c>
      <c r="AB231">
        <f>INDEX('Effect Coding'!$A$53:$DD$159,MATCH(B231,'Effect Coding'!$A$53:$A$159,0), COLUMN('Effect Coding'!I280))</f>
        <v>0</v>
      </c>
      <c r="AC231">
        <f>INDEX('Effect Coding'!$A$53:$DD$159,MATCH(B231,'Effect Coding'!$A$53:$A$159,0), COLUMN('Effect Coding'!J280))</f>
        <v>0</v>
      </c>
      <c r="AD231">
        <f>INDEX('Effect Coding'!$A$53:$DD$159,MATCH(B231,'Effect Coding'!$A$53:$A$159,0), COLUMN('Effect Coding'!K280))</f>
        <v>0</v>
      </c>
      <c r="AE231">
        <f>INDEX('Effect Coding'!$A$53:$DD$159,MATCH(B231,'Effect Coding'!$A$53:$A$159,0), COLUMN('Effect Coding'!L280))</f>
        <v>0</v>
      </c>
      <c r="AF231">
        <f>INDEX('Effect Coding'!$A$53:$DD$159,MATCH(B231,'Effect Coding'!$A$53:$A$159,0), COLUMN('Effect Coding'!M280))</f>
        <v>0</v>
      </c>
      <c r="AG231">
        <f>INDEX('Effect Coding'!$A$53:$DD$159,MATCH(B231,'Effect Coding'!$A$53:$A$159,0), COLUMN('Effect Coding'!N280))</f>
        <v>0</v>
      </c>
      <c r="AH231">
        <f>INDEX('Effect Coding'!$A$53:$DD$159,MATCH(B231,'Effect Coding'!$A$53:$A$159,0), COLUMN('Effect Coding'!O280))</f>
        <v>0</v>
      </c>
      <c r="AI231">
        <f>INDEX('Effect Coding'!$A$53:$DD$159,MATCH(B231,'Effect Coding'!$A$53:$A$159,0), COLUMN('Effect Coding'!P280))</f>
        <v>0</v>
      </c>
      <c r="AJ231">
        <f>INDEX('Effect Coding'!$A$53:$DD$159,MATCH(B231,'Effect Coding'!$A$53:$A$159,0), COLUMN('Effect Coding'!Q280))</f>
        <v>0</v>
      </c>
      <c r="AK231">
        <f>INDEX('Effect Coding'!$A$53:$DD$159,MATCH(B231,'Effect Coding'!$A$53:$A$159,0), COLUMN('Effect Coding'!R280))</f>
        <v>0</v>
      </c>
      <c r="AL231">
        <f>INDEX('Effect Coding'!$A$53:$DD$159,MATCH(B231,'Effect Coding'!$A$53:$A$159,0), COLUMN('Effect Coding'!S280))</f>
        <v>0</v>
      </c>
      <c r="AM231">
        <f>INDEX('Effect Coding'!$A$53:$DD$159,MATCH(B231,'Effect Coding'!$A$53:$A$159,0), COLUMN('Effect Coding'!T280))</f>
        <v>0</v>
      </c>
      <c r="AN231">
        <f>INDEX('Effect Coding'!$A$53:$DD$159,MATCH(B231,'Effect Coding'!$A$53:$A$159,0), COLUMN('Effect Coding'!U280))</f>
        <v>0</v>
      </c>
      <c r="AO231">
        <f>INDEX('Effect Coding'!$A$53:$DD$159,MATCH(B231,'Effect Coding'!$A$53:$A$159,0), COLUMN('Effect Coding'!V280))</f>
        <v>0</v>
      </c>
      <c r="AP231">
        <f>INDEX('Effect Coding'!$A$53:$DD$159,MATCH(B231,'Effect Coding'!$A$53:$A$159,0), COLUMN('Effect Coding'!W280))</f>
        <v>0</v>
      </c>
      <c r="AQ231">
        <f>INDEX('Effect Coding'!$A$53:$DD$159,MATCH(B231,'Effect Coding'!$A$53:$A$159,0), COLUMN('Effect Coding'!X280))</f>
        <v>0</v>
      </c>
      <c r="AR231">
        <f>INDEX('Effect Coding'!$A$53:$DD$159,MATCH(B231,'Effect Coding'!$A$53:$A$159,0), COLUMN('Effect Coding'!Y280))</f>
        <v>0</v>
      </c>
      <c r="AS231">
        <f>INDEX('Effect Coding'!$A$53:$DD$159,MATCH(B231,'Effect Coding'!$A$53:$A$159,0), COLUMN('Effect Coding'!Z280))</f>
        <v>0</v>
      </c>
      <c r="AT231">
        <f>INDEX('Effect Coding'!$A$53:$DD$159,MATCH(B231,'Effect Coding'!$A$53:$A$159,0), COLUMN('Effect Coding'!AA280))</f>
        <v>0</v>
      </c>
      <c r="AU231">
        <f>INDEX('Effect Coding'!$A$53:$DD$159,MATCH(B231,'Effect Coding'!$A$53:$A$159,0), COLUMN('Effect Coding'!AB280))</f>
        <v>0</v>
      </c>
      <c r="AV231">
        <f>INDEX('Effect Coding'!$A$53:$DD$159,MATCH(B231,'Effect Coding'!$A$53:$A$159,0), COLUMN('Effect Coding'!AC280))</f>
        <v>0</v>
      </c>
      <c r="AW231">
        <f>INDEX('Effect Coding'!$A$53:$DD$159,MATCH(B231,'Effect Coding'!$A$53:$A$159,0), COLUMN('Effect Coding'!AD280))</f>
        <v>0</v>
      </c>
      <c r="AX231">
        <f>INDEX('Effect Coding'!$A$53:$DD$159,MATCH(B231,'Effect Coding'!$A$53:$A$159,0), COLUMN('Effect Coding'!AE280))</f>
        <v>0</v>
      </c>
      <c r="AY231">
        <f>INDEX('Effect Coding'!$A$53:$DD$159,MATCH(B231,'Effect Coding'!$A$53:$A$159,0), COLUMN('Effect Coding'!AF280))</f>
        <v>0</v>
      </c>
      <c r="AZ231">
        <f>INDEX('Effect Coding'!$A$53:$DD$159,MATCH(B231,'Effect Coding'!$A$53:$A$159,0), COLUMN('Effect Coding'!AG280))</f>
        <v>0</v>
      </c>
      <c r="BA231">
        <f>INDEX('Effect Coding'!$A$53:$DD$159,MATCH(B231,'Effect Coding'!$A$53:$A$159,0), COLUMN('Effect Coding'!AH280))</f>
        <v>0</v>
      </c>
      <c r="BB231">
        <f>INDEX('Effect Coding'!$A$53:$DD$159,MATCH(B231,'Effect Coding'!$A$53:$A$159,0), COLUMN('Effect Coding'!AI280))</f>
        <v>0</v>
      </c>
      <c r="BC231">
        <f>INDEX('Effect Coding'!$A$53:$DD$159,MATCH(B231,'Effect Coding'!$A$53:$A$159,0), COLUMN('Effect Coding'!AJ280))</f>
        <v>0</v>
      </c>
      <c r="BD231">
        <f>INDEX('Effect Coding'!$A$53:$DD$159,MATCH(B231,'Effect Coding'!$A$53:$A$159,0), COLUMN('Effect Coding'!AK280))</f>
        <v>0</v>
      </c>
      <c r="BE231">
        <f>INDEX('Effect Coding'!$A$53:$DD$159,MATCH(B231,'Effect Coding'!$A$53:$A$159,0), COLUMN('Effect Coding'!AL280))</f>
        <v>0</v>
      </c>
      <c r="BF231">
        <f>INDEX('Effect Coding'!$A$53:$DD$159,MATCH(B231,'Effect Coding'!$A$53:$A$159,0), COLUMN('Effect Coding'!AM280))</f>
        <v>0</v>
      </c>
      <c r="BG231">
        <f>INDEX('Effect Coding'!$A$53:$DD$159,MATCH(B231,'Effect Coding'!$A$53:$A$159,0), COLUMN('Effect Coding'!AN280))</f>
        <v>0</v>
      </c>
      <c r="BH231">
        <f>INDEX('Effect Coding'!$A$53:$DD$159,MATCH(B231,'Effect Coding'!$A$53:$A$159,0), COLUMN('Effect Coding'!AO280))</f>
        <v>0</v>
      </c>
      <c r="BI231">
        <f>INDEX('Effect Coding'!$A$53:$DD$159,MATCH(B231,'Effect Coding'!$A$53:$A$159,0), COLUMN('Effect Coding'!AP280))</f>
        <v>0</v>
      </c>
      <c r="BJ231">
        <f>INDEX('Effect Coding'!$A$53:$DD$159,MATCH(B231,'Effect Coding'!$A$53:$A$159,0), COLUMN('Effect Coding'!AQ280))</f>
        <v>0</v>
      </c>
      <c r="BK231">
        <f>INDEX('Effect Coding'!$A$53:$DD$159,MATCH(B231,'Effect Coding'!$A$53:$A$159,0), COLUMN('Effect Coding'!AR280))</f>
        <v>0</v>
      </c>
      <c r="BL231">
        <f>INDEX('Effect Coding'!$A$53:$DD$159,MATCH(B231,'Effect Coding'!$A$53:$A$159,0), COLUMN('Effect Coding'!AS280))</f>
        <v>0</v>
      </c>
      <c r="BM231">
        <f>INDEX('Effect Coding'!$A$53:$DD$159,MATCH(B231,'Effect Coding'!$A$53:$A$159,0), COLUMN('Effect Coding'!AT280))</f>
        <v>0</v>
      </c>
      <c r="BN231">
        <f>INDEX('Effect Coding'!$A$53:$DD$159,MATCH(B231,'Effect Coding'!$A$53:$A$159,0), COLUMN('Effect Coding'!AU280))</f>
        <v>0</v>
      </c>
      <c r="BO231">
        <f>INDEX('Effect Coding'!$A$53:$DD$159,MATCH(B231,'Effect Coding'!$A$53:$A$159,0), COLUMN('Effect Coding'!AV280))</f>
        <v>0</v>
      </c>
      <c r="BP231">
        <f>INDEX('Effect Coding'!$A$53:$DD$159,MATCH(B231,'Effect Coding'!$A$53:$A$159,0), COLUMN('Effect Coding'!AW280))</f>
        <v>0</v>
      </c>
      <c r="BQ231">
        <f>INDEX('Effect Coding'!$A$53:$DD$159,MATCH(B231,'Effect Coding'!$A$53:$A$159,0), COLUMN('Effect Coding'!AX280))</f>
        <v>0</v>
      </c>
      <c r="BR231">
        <f>INDEX('Effect Coding'!$A$53:$DD$159,MATCH(B231,'Effect Coding'!$A$53:$A$159,0), COLUMN('Effect Coding'!AY280))</f>
        <v>0</v>
      </c>
      <c r="BS231">
        <f>INDEX('Effect Coding'!$A$53:$DD$159,MATCH(B231,'Effect Coding'!$A$53:$A$159,0), COLUMN('Effect Coding'!AZ280))</f>
        <v>0</v>
      </c>
      <c r="BT231">
        <f>INDEX('Effect Coding'!$A$53:$DD$159,MATCH(B231,'Effect Coding'!$A$53:$A$159,0), COLUMN('Effect Coding'!BA280))</f>
        <v>0</v>
      </c>
      <c r="BU231">
        <f>INDEX('Effect Coding'!$A$53:$DD$159,MATCH(B231,'Effect Coding'!$A$53:$A$159,0), COLUMN('Effect Coding'!BB280))</f>
        <v>0</v>
      </c>
      <c r="BV231">
        <f>INDEX('Effect Coding'!$A$53:$DD$159,MATCH(B231,'Effect Coding'!$A$53:$A$159,0), COLUMN('Effect Coding'!BC280))</f>
        <v>0</v>
      </c>
      <c r="BW231">
        <f>INDEX('Effect Coding'!$A$53:$DD$159,MATCH(B231,'Effect Coding'!$A$53:$A$159,0), COLUMN('Effect Coding'!BD280))</f>
        <v>0</v>
      </c>
      <c r="BX231">
        <f>INDEX('Effect Coding'!$A$53:$DD$159,MATCH(B231,'Effect Coding'!$A$53:$A$159,0), COLUMN('Effect Coding'!BE280))</f>
        <v>0</v>
      </c>
      <c r="BY231">
        <f>INDEX('Effect Coding'!$A$53:$DD$159,MATCH(B231,'Effect Coding'!$A$53:$A$159,0), COLUMN('Effect Coding'!BF280))</f>
        <v>0</v>
      </c>
      <c r="BZ231">
        <f>INDEX('Effect Coding'!$A$53:$DD$159,MATCH(B231,'Effect Coding'!$A$53:$A$159,0), COLUMN('Effect Coding'!BG280))</f>
        <v>0</v>
      </c>
      <c r="CA231">
        <f>INDEX('Effect Coding'!$A$53:$DD$159,MATCH(B231,'Effect Coding'!$A$53:$A$159,0), COLUMN('Effect Coding'!BH280))</f>
        <v>0</v>
      </c>
      <c r="CB231">
        <f>INDEX('Effect Coding'!$A$53:$DD$159,MATCH(B231,'Effect Coding'!$A$53:$A$159,0), COLUMN('Effect Coding'!BI280))</f>
        <v>0</v>
      </c>
      <c r="CC231">
        <f>INDEX('Effect Coding'!$A$53:$DD$159,MATCH(B231,'Effect Coding'!$A$53:$A$159,0), COLUMN('Effect Coding'!BJ280))</f>
        <v>0</v>
      </c>
      <c r="CD231">
        <f>INDEX('Effect Coding'!$A$53:$DD$159,MATCH(B231,'Effect Coding'!$A$53:$A$159,0), COLUMN('Effect Coding'!BK280))</f>
        <v>0</v>
      </c>
      <c r="CE231">
        <f>INDEX('Effect Coding'!$A$53:$DD$159,MATCH(B231,'Effect Coding'!$A$53:$A$159,0), COLUMN('Effect Coding'!BL280))</f>
        <v>0</v>
      </c>
      <c r="CF231">
        <f>INDEX('Effect Coding'!$A$53:$DD$159,MATCH(B231,'Effect Coding'!$A$53:$A$159,0), COLUMN('Effect Coding'!BM280))</f>
        <v>0</v>
      </c>
      <c r="CG231">
        <f>INDEX('Effect Coding'!$A$53:$DD$159,MATCH(B231,'Effect Coding'!$A$53:$A$159,0), COLUMN('Effect Coding'!BN280))</f>
        <v>0</v>
      </c>
      <c r="CH231">
        <f>INDEX('Effect Coding'!$A$53:$DD$159,MATCH(B231,'Effect Coding'!$A$53:$A$159,0), COLUMN('Effect Coding'!BO280))</f>
        <v>0</v>
      </c>
      <c r="CI231">
        <f>INDEX('Effect Coding'!$A$53:$DD$159,MATCH(B231,'Effect Coding'!$A$53:$A$159,0), COLUMN('Effect Coding'!BP280))</f>
        <v>0</v>
      </c>
      <c r="CJ231">
        <f>INDEX('Effect Coding'!$A$53:$DD$159,MATCH(B231,'Effect Coding'!$A$53:$A$159,0), COLUMN('Effect Coding'!BQ280))</f>
        <v>0</v>
      </c>
      <c r="CK231">
        <f>INDEX('Effect Coding'!$A$53:$DD$159,MATCH(B231,'Effect Coding'!$A$53:$A$159,0), COLUMN('Effect Coding'!BR280))</f>
        <v>0</v>
      </c>
      <c r="CL231">
        <f>INDEX('Effect Coding'!$A$53:$DD$159,MATCH(B231,'Effect Coding'!$A$53:$A$159,0), COLUMN('Effect Coding'!BS280))</f>
        <v>0</v>
      </c>
      <c r="CM231">
        <f>INDEX('Effect Coding'!$A$53:$DD$159,MATCH(B231,'Effect Coding'!$A$53:$A$159,0), COLUMN('Effect Coding'!BT280))</f>
        <v>0</v>
      </c>
      <c r="CN231">
        <f>INDEX('Effect Coding'!$A$53:$DD$159,MATCH(B231,'Effect Coding'!$A$53:$A$159,0), COLUMN('Effect Coding'!BU280))</f>
        <v>0</v>
      </c>
      <c r="CO231">
        <f>INDEX('Effect Coding'!$A$53:$DD$159,MATCH(B231,'Effect Coding'!$A$53:$A$159,0), COLUMN('Effect Coding'!BV280))</f>
        <v>0</v>
      </c>
      <c r="CP231">
        <f>INDEX('Effect Coding'!$A$53:$DD$159,MATCH(B231,'Effect Coding'!$A$53:$A$159,0), COLUMN('Effect Coding'!BW280))</f>
        <v>0</v>
      </c>
      <c r="CQ231">
        <f>INDEX('Effect Coding'!$A$53:$DD$159,MATCH(B231,'Effect Coding'!$A$53:$A$159,0), COLUMN('Effect Coding'!BX280))</f>
        <v>0</v>
      </c>
      <c r="CR231">
        <f>INDEX('Effect Coding'!$A$53:$DD$159,MATCH(B231,'Effect Coding'!$A$53:$A$159,0), COLUMN('Effect Coding'!BY280))</f>
        <v>0</v>
      </c>
      <c r="CS231">
        <f>INDEX('Effect Coding'!$A$53:$DD$159,MATCH(B231,'Effect Coding'!$A$53:$A$159,0), COLUMN('Effect Coding'!BZ280))</f>
        <v>0</v>
      </c>
      <c r="CT231">
        <f>INDEX('Effect Coding'!$A$53:$DD$159,MATCH(B231,'Effect Coding'!$A$53:$A$159,0), COLUMN('Effect Coding'!CA280))</f>
        <v>0</v>
      </c>
      <c r="CU231">
        <f>INDEX('Effect Coding'!$A$53:$DD$159,MATCH(B231,'Effect Coding'!$A$53:$A$159,0), COLUMN('Effect Coding'!CB280))</f>
        <v>0</v>
      </c>
      <c r="CV231">
        <f>INDEX('Effect Coding'!$A$53:$DD$159,MATCH(B231,'Effect Coding'!$A$53:$A$159,0), COLUMN('Effect Coding'!CC280))</f>
        <v>0</v>
      </c>
      <c r="CW231">
        <f>INDEX('Effect Coding'!$A$53:$DD$159,MATCH(B231,'Effect Coding'!$A$53:$A$159,0), COLUMN('Effect Coding'!CD280))</f>
        <v>0</v>
      </c>
      <c r="CX231">
        <f>INDEX('Effect Coding'!$A$53:$DD$159,MATCH(B231,'Effect Coding'!$A$53:$A$159,0), COLUMN('Effect Coding'!CE280))</f>
        <v>0</v>
      </c>
      <c r="CY231">
        <f>INDEX('Effect Coding'!$A$53:$DD$159,MATCH(B231,'Effect Coding'!$A$53:$A$159,0), COLUMN('Effect Coding'!CF280))</f>
        <v>1</v>
      </c>
      <c r="CZ231">
        <f>INDEX('Effect Coding'!$A$53:$DD$159,MATCH(B231,'Effect Coding'!$A$53:$A$159,0), COLUMN('Effect Coding'!CG280))</f>
        <v>0</v>
      </c>
      <c r="DA231">
        <f>INDEX('Effect Coding'!$A$53:$DD$159,MATCH(B231,'Effect Coding'!$A$53:$A$159,0), COLUMN('Effect Coding'!CH280))</f>
        <v>0</v>
      </c>
      <c r="DB231">
        <f>INDEX('Effect Coding'!$A$53:$DD$159,MATCH(B231,'Effect Coding'!$A$53:$A$159,0), COLUMN('Effect Coding'!CI280))</f>
        <v>0</v>
      </c>
      <c r="DC231">
        <f>INDEX('Effect Coding'!$A$53:$DD$159,MATCH(B231,'Effect Coding'!$A$53:$A$159,0), COLUMN('Effect Coding'!CJ280))</f>
        <v>0</v>
      </c>
      <c r="DD231">
        <f>INDEX('Effect Coding'!$A$53:$DD$159,MATCH(B231,'Effect Coding'!$A$53:$A$159,0), COLUMN('Effect Coding'!CK280))</f>
        <v>0</v>
      </c>
      <c r="DE231">
        <f>INDEX('Effect Coding'!$A$53:$DD$159,MATCH(B231,'Effect Coding'!$A$53:$A$159,0), COLUMN('Effect Coding'!CL280))</f>
        <v>0</v>
      </c>
      <c r="DF231">
        <f>INDEX('Effect Coding'!$A$53:$DD$159,MATCH(B231,'Effect Coding'!$A$53:$A$159,0), COLUMN('Effect Coding'!CM280))</f>
        <v>0</v>
      </c>
      <c r="DG231">
        <f>INDEX('Effect Coding'!$A$53:$DD$159,MATCH(B231,'Effect Coding'!$A$53:$A$159,0), COLUMN('Effect Coding'!CN280))</f>
        <v>0</v>
      </c>
      <c r="DH231">
        <f>INDEX('Effect Coding'!$A$53:$DD$159,MATCH(B231,'Effect Coding'!$A$53:$A$159,0), COLUMN('Effect Coding'!CO280))</f>
        <v>0</v>
      </c>
      <c r="DI231">
        <f>INDEX('Effect Coding'!$A$53:$DD$159,MATCH(B231,'Effect Coding'!$A$53:$A$159,0), COLUMN('Effect Coding'!CP280))</f>
        <v>0</v>
      </c>
      <c r="DJ231">
        <f>INDEX('Effect Coding'!$A$53:$DD$159,MATCH(B231,'Effect Coding'!$A$53:$A$159,0), COLUMN('Effect Coding'!CQ280))</f>
        <v>0</v>
      </c>
      <c r="DK231">
        <f>INDEX('Effect Coding'!$A$53:$DD$159,MATCH(B231,'Effect Coding'!$A$53:$A$159,0), COLUMN('Effect Coding'!CR280))</f>
        <v>0</v>
      </c>
      <c r="DL231">
        <f>INDEX('Effect Coding'!$A$53:$DD$159,MATCH(B231,'Effect Coding'!$A$53:$A$159,0), COLUMN('Effect Coding'!CS280))</f>
        <v>0</v>
      </c>
      <c r="DM231">
        <f>INDEX('Effect Coding'!$A$53:$DD$159,MATCH(B231,'Effect Coding'!$A$53:$A$159,0), COLUMN('Effect Coding'!CT280))</f>
        <v>0</v>
      </c>
      <c r="DN231">
        <f>INDEX('Effect Coding'!$A$53:$DD$159,MATCH(B231,'Effect Coding'!$A$53:$A$159,0), COLUMN('Effect Coding'!CU280))</f>
        <v>0</v>
      </c>
      <c r="DO231">
        <f>INDEX('Effect Coding'!$A$53:$DD$159,MATCH(B231,'Effect Coding'!$A$53:$A$159,0), COLUMN('Effect Coding'!CV280))</f>
        <v>0</v>
      </c>
      <c r="DP231">
        <f>INDEX('Effect Coding'!$A$53:$DD$159,MATCH(B231,'Effect Coding'!$A$53:$A$159,0), COLUMN('Effect Coding'!CW280))</f>
        <v>0</v>
      </c>
      <c r="DQ231">
        <f>INDEX('Effect Coding'!$A$53:$DD$159,MATCH(B231,'Effect Coding'!$A$53:$A$159,0), COLUMN('Effect Coding'!CX280))</f>
        <v>0</v>
      </c>
      <c r="DR231">
        <f>INDEX('Effect Coding'!$A$53:$DD$159,MATCH(B231,'Effect Coding'!$A$53:$A$159,0), COLUMN('Effect Coding'!CY280))</f>
        <v>0</v>
      </c>
      <c r="DS231">
        <f>INDEX('Effect Coding'!$A$53:$DD$159,MATCH(B231,'Effect Coding'!$A$53:$A$159,0), COLUMN('Effect Coding'!CZ280))</f>
        <v>0</v>
      </c>
      <c r="DT231">
        <f>INDEX('Effect Coding'!$A$53:$DD$159,MATCH(B231,'Effect Coding'!$A$53:$A$159,0), COLUMN('Effect Coding'!DA280))</f>
        <v>0</v>
      </c>
      <c r="DU231">
        <f>INDEX('Effect Coding'!$A$53:$DD$159,MATCH(B231,'Effect Coding'!$A$53:$A$159,0), COLUMN('Effect Coding'!DB280))</f>
        <v>0</v>
      </c>
      <c r="DV231">
        <f>INDEX('Effect Coding'!$A$53:$DD$159,MATCH(B231,'Effect Coding'!$A$53:$A$159,0), COLUMN('Effect Coding'!DC280))</f>
        <v>0</v>
      </c>
      <c r="DW231">
        <f>INDEX('Effect Coding'!$A$53:$DD$159,MATCH(B231,'Effect Coding'!$A$53:$A$159,0), COLUMN('Effect Coding'!DD280))</f>
        <v>0</v>
      </c>
      <c r="DX231">
        <f>INDEX('Effect Coding'!$A$40:$K$49,MATCH(C231,'Effect Coding'!$A$40:$A$49,0),COLUMN('Effect Coding'!C267))</f>
        <v>0</v>
      </c>
      <c r="DY231">
        <f>INDEX('Effect Coding'!$A$40:$K$49,MATCH(C231,'Effect Coding'!$A$40:$A$49,0),COLUMN('Effect Coding'!D267))</f>
        <v>0</v>
      </c>
      <c r="DZ231">
        <f>INDEX('Effect Coding'!$A$40:$K$49,MATCH(C231,'Effect Coding'!$A$40:$A$49,0),COLUMN('Effect Coding'!E267))</f>
        <v>0</v>
      </c>
      <c r="EA231">
        <f>INDEX('Effect Coding'!$A$40:$K$49,MATCH(C231,'Effect Coding'!$A$40:$A$49,0),COLUMN('Effect Coding'!F267))</f>
        <v>0</v>
      </c>
      <c r="EB231">
        <f>INDEX('Effect Coding'!$A$40:$K$49,MATCH(C231,'Effect Coding'!$A$40:$A$49,0),COLUMN('Effect Coding'!G267))</f>
        <v>0</v>
      </c>
      <c r="EC231">
        <f>INDEX('Effect Coding'!$A$40:$K$49,MATCH(C231,'Effect Coding'!$A$40:$A$49,0),COLUMN('Effect Coding'!H267))</f>
        <v>0</v>
      </c>
      <c r="ED231">
        <f>INDEX('Effect Coding'!$A$40:$K$49,MATCH(C231,'Effect Coding'!$A$40:$A$49,0),COLUMN('Effect Coding'!I267))</f>
        <v>0</v>
      </c>
      <c r="EE231">
        <f>INDEX('Effect Coding'!$A$40:$K$49,MATCH(C231,'Effect Coding'!$A$40:$A$49,0),COLUMN('Effect Coding'!J267))</f>
        <v>1</v>
      </c>
      <c r="EF231">
        <f>INDEX('Effect Coding'!$A$40:$K$49,MATCH(C231,'Effect Coding'!$A$40:$A$49,0),COLUMN('Effect Coding'!K267))</f>
        <v>0</v>
      </c>
      <c r="EG231">
        <f>INDEX('Effect Coding'!$A$33:$E$36,MATCH(D231,'Effect Coding'!$A$33:$A$36,0),COLUMN('Effect Coding'!C260))</f>
        <v>1</v>
      </c>
      <c r="EH231">
        <f>INDEX('Effect Coding'!$A$33:$E$36,MATCH(D231,'Effect Coding'!$A$33:$A$36,0),COLUMN('Effect Coding'!D260))</f>
        <v>0</v>
      </c>
      <c r="EI231">
        <f>INDEX('Effect Coding'!$A$33:$E$36,MATCH(D231,'Effect Coding'!$A$33:$A$36,0),COLUMN('Effect Coding'!E260))</f>
        <v>0</v>
      </c>
      <c r="EJ231">
        <f>INDEX('Effect Coding'!$A$27:$D$29,MATCH(E231,'Effect Coding'!$A$27:$A$29,0),COLUMN('Effect Coding'!C254))</f>
        <v>-1</v>
      </c>
      <c r="EK231">
        <f>INDEX('Effect Coding'!$A$27:$D$29,MATCH(E231,'Effect Coding'!$A$27:$A$29,0),COLUMN('Effect Coding'!D254))</f>
        <v>-1</v>
      </c>
      <c r="EL231">
        <f>INDEX('Effect Coding'!$A$21:$D$23,MATCH(F231,'Effect Coding'!$A$21:$A$23,0),COLUMN('Effect Coding'!C248))</f>
        <v>1</v>
      </c>
      <c r="EM231">
        <f>INDEX('Effect Coding'!$A$21:$D$23,MATCH(F231,'Effect Coding'!$A$21:$A$23,0),COLUMN('Effect Coding'!D248))</f>
        <v>0</v>
      </c>
      <c r="EN231">
        <f>INDEX('Effect Coding'!$A$15:$D$17,MATCH(G231,'Effect Coding'!$A$15:$A$17,0),COLUMN('Effect Coding'!C242))</f>
        <v>1</v>
      </c>
      <c r="EO231">
        <f>INDEX('Effect Coding'!$A$15:$D$17,MATCH(G231,'Effect Coding'!$A$15:$A$17,0),COLUMN('Effect Coding'!D242))</f>
        <v>0</v>
      </c>
      <c r="EP231">
        <f>INDEX('Effect Coding'!$A$9:$D$11,MATCH(H231,'Effect Coding'!$A$9:$A$11,0),COLUMN('Effect Coding'!C236))</f>
        <v>1</v>
      </c>
      <c r="EQ231">
        <f>INDEX('Effect Coding'!$A$9:$D$11,MATCH(H231,'Effect Coding'!$A$9:$A$11,0),COLUMN('Effect Coding'!D236))</f>
        <v>0</v>
      </c>
      <c r="ER231">
        <f>INDEX('Effect Coding'!$A$3:$D$5,MATCH(I231,'Effect Coding'!$A$3:$A$5,0),COLUMN('Effect Coding'!C230))</f>
        <v>1</v>
      </c>
      <c r="ES231">
        <f>INDEX('Effect Coding'!$A$3:$D$5,MATCH(I231,'Effect Coding'!$A$3:$A$5,0),COLUMN('Effect Coding'!D230))</f>
        <v>0</v>
      </c>
      <c r="ET231">
        <f>INDEX('Effect Coding'!$A$163:$D$165,MATCH(J231,'Effect Coding'!$A$163:$A$165,0),COLUMN('Effect Coding'!C390))</f>
        <v>0</v>
      </c>
      <c r="EU231">
        <f>INDEX('Effect Coding'!$A$163:$D$165,MATCH(J231,'Effect Coding'!$A$163:$A$165,0),COLUMN('Effect Coding'!D390))</f>
        <v>1</v>
      </c>
      <c r="EV231">
        <f>INDEX('Effect Coding'!$A$163:$D$165,MATCH(K231,'Effect Coding'!$A$169:$A$171,0),COLUMN('Effect Coding'!C390))</f>
        <v>1</v>
      </c>
      <c r="EW231">
        <f>INDEX('Effect Coding'!$A$163:$D$165,MATCH(K231,'Effect Coding'!$A$169:$A$171,0),COLUMN('Effect Coding'!D390))</f>
        <v>0</v>
      </c>
      <c r="EX231">
        <f>INDEX('Effect Coding'!$A$175:$E$178,MATCH(L231,'Effect Coding'!$A$175:$A$178,0),COLUMN('Effect Coding'!C402))</f>
        <v>1</v>
      </c>
      <c r="EY231">
        <f>INDEX('Effect Coding'!$A$175:$E$178,MATCH(L231,'Effect Coding'!$A$175:$A$178,0),COLUMN('Effect Coding'!D402))</f>
        <v>0</v>
      </c>
      <c r="EZ231">
        <f>INDEX('Effect Coding'!$A$175:$E$178,MATCH(L231,'Effect Coding'!$A$175:$A$178,0),COLUMN('Effect Coding'!E402))</f>
        <v>0</v>
      </c>
      <c r="FA231">
        <f>INDEX('Effect Coding'!$A$182:$E$185,MATCH(M231,'Effect Coding'!$A$182:$A$185,0),COLUMN('Effect Coding'!C409))</f>
        <v>0</v>
      </c>
      <c r="FB231">
        <f>INDEX('Effect Coding'!$A$182:$E$185,MATCH(M231,'Effect Coding'!$A$182:$A$185,0),COLUMN('Effect Coding'!D409))</f>
        <v>1</v>
      </c>
      <c r="FC231">
        <f>INDEX('Effect Coding'!$A$182:$E$185,MATCH(M231,'Effect Coding'!$A$182:$A$185,0),COLUMN('Effect Coding'!E409))</f>
        <v>0</v>
      </c>
      <c r="FD231">
        <f>INDEX('Effect Coding'!$A$189:$C$190,MATCH(N231,'Effect Coding'!$A$189:$A$190,0),COLUMN('Effect Coding'!C416))</f>
        <v>1</v>
      </c>
      <c r="FE231">
        <f>INDEX('Effect Coding'!$A$194:$D$196,MATCH(O231,'Effect Coding'!$A$194:$A$196,0),COLUMN('Effect Coding'!C421))</f>
        <v>1</v>
      </c>
      <c r="FF231">
        <f>INDEX('Effect Coding'!$A$194:$D$196,MATCH(O231,'Effect Coding'!$A$194:$A$196,0),COLUMN('Effect Coding'!D421))</f>
        <v>0</v>
      </c>
      <c r="FG231">
        <f>INDEX('Effect Coding'!$A$200:$C$201,MATCH(P231,'Effect Coding'!$A$200:$A$201,0),COLUMN('Effect Coding'!C427))</f>
        <v>1</v>
      </c>
      <c r="FH231">
        <f>INDEX('Effect Coding'!$A$205:$D$207,MATCH(Q231,'Effect Coding'!$A$205:$A$207,0),COLUMN('Effect Coding'!C432))</f>
        <v>1</v>
      </c>
      <c r="FI231">
        <f>INDEX('Effect Coding'!$A$205:$D$207,MATCH(Q231,'Effect Coding'!$A$205:$A$207,0),COLUMN('Effect Coding'!D432))</f>
        <v>0</v>
      </c>
      <c r="FJ231">
        <f>INDEX('Effect Coding'!$A$211:$C$212,MATCH(R231,'Effect Coding'!$A$211:$A$212,0),COLUMN('Effect Coding'!C438))</f>
        <v>1</v>
      </c>
      <c r="FK231">
        <f>INDEX('Effect Coding'!$A$216:$C$217,MATCH(S231,'Effect Coding'!$A$216:$A$217,0),COLUMN('Effect Coding'!C443))</f>
        <v>1</v>
      </c>
      <c r="FL231">
        <f>INDEX('Effect Coding'!$A$221:$C$222,MATCH(T231,'Effect Coding'!$A$221:$A$222,0),COLUMN('Effect Coding'!C448))</f>
        <v>1</v>
      </c>
      <c r="FM231">
        <f t="shared" si="6"/>
        <v>17</v>
      </c>
      <c r="FN231">
        <v>1</v>
      </c>
      <c r="FO231">
        <v>1</v>
      </c>
      <c r="FP231">
        <f t="shared" si="7"/>
        <v>17</v>
      </c>
    </row>
    <row r="232" spans="1:172" x14ac:dyDescent="0.25">
      <c r="A232" t="s">
        <v>433</v>
      </c>
      <c r="B232" t="s">
        <v>149</v>
      </c>
      <c r="C232" t="s">
        <v>9</v>
      </c>
      <c r="D232" t="s">
        <v>30</v>
      </c>
      <c r="E232" t="s">
        <v>1</v>
      </c>
      <c r="F232" t="s">
        <v>53</v>
      </c>
      <c r="G232" t="s">
        <v>181</v>
      </c>
      <c r="H232" t="s">
        <v>183</v>
      </c>
      <c r="I232" t="s">
        <v>50</v>
      </c>
      <c r="J232" t="s">
        <v>187</v>
      </c>
      <c r="K232" t="s">
        <v>63</v>
      </c>
      <c r="L232">
        <v>0</v>
      </c>
      <c r="M232" t="s">
        <v>67</v>
      </c>
      <c r="N232" t="s">
        <v>51</v>
      </c>
      <c r="O232" t="s">
        <v>62</v>
      </c>
      <c r="P232" t="s">
        <v>52</v>
      </c>
      <c r="Q232" t="s">
        <v>51</v>
      </c>
      <c r="R232" t="s">
        <v>51</v>
      </c>
      <c r="S232" t="s">
        <v>51</v>
      </c>
      <c r="T232" t="s">
        <v>51</v>
      </c>
      <c r="U232" s="20">
        <v>3.8</v>
      </c>
      <c r="V232">
        <f>INDEX('Effect Coding'!$A$53:$DD$159,MATCH(B232,'Effect Coding'!$A$53:$A$159,0), COLUMN('Effect Coding'!C281))</f>
        <v>0</v>
      </c>
      <c r="W232">
        <f>INDEX('Effect Coding'!$A$53:$DD$159,MATCH(B232,'Effect Coding'!$A$53:$A$159,0), COLUMN('Effect Coding'!D281))</f>
        <v>0</v>
      </c>
      <c r="X232">
        <f>INDEX('Effect Coding'!$A$53:$DD$159,MATCH(B232,'Effect Coding'!$A$53:$A$159,0), COLUMN('Effect Coding'!E281))</f>
        <v>0</v>
      </c>
      <c r="Y232">
        <f>INDEX('Effect Coding'!$A$53:$DD$159,MATCH(B232,'Effect Coding'!$A$53:$A$159,0), COLUMN('Effect Coding'!F281))</f>
        <v>0</v>
      </c>
      <c r="Z232">
        <f>INDEX('Effect Coding'!$A$53:$DD$159,MATCH(B232,'Effect Coding'!$A$53:$A$159,0), COLUMN('Effect Coding'!G281))</f>
        <v>0</v>
      </c>
      <c r="AA232">
        <f>INDEX('Effect Coding'!$A$53:$DD$159,MATCH(B232,'Effect Coding'!$A$53:$A$159,0), COLUMN('Effect Coding'!H281))</f>
        <v>0</v>
      </c>
      <c r="AB232">
        <f>INDEX('Effect Coding'!$A$53:$DD$159,MATCH(B232,'Effect Coding'!$A$53:$A$159,0), COLUMN('Effect Coding'!I281))</f>
        <v>0</v>
      </c>
      <c r="AC232">
        <f>INDEX('Effect Coding'!$A$53:$DD$159,MATCH(B232,'Effect Coding'!$A$53:$A$159,0), COLUMN('Effect Coding'!J281))</f>
        <v>0</v>
      </c>
      <c r="AD232">
        <f>INDEX('Effect Coding'!$A$53:$DD$159,MATCH(B232,'Effect Coding'!$A$53:$A$159,0), COLUMN('Effect Coding'!K281))</f>
        <v>0</v>
      </c>
      <c r="AE232">
        <f>INDEX('Effect Coding'!$A$53:$DD$159,MATCH(B232,'Effect Coding'!$A$53:$A$159,0), COLUMN('Effect Coding'!L281))</f>
        <v>0</v>
      </c>
      <c r="AF232">
        <f>INDEX('Effect Coding'!$A$53:$DD$159,MATCH(B232,'Effect Coding'!$A$53:$A$159,0), COLUMN('Effect Coding'!M281))</f>
        <v>0</v>
      </c>
      <c r="AG232">
        <f>INDEX('Effect Coding'!$A$53:$DD$159,MATCH(B232,'Effect Coding'!$A$53:$A$159,0), COLUMN('Effect Coding'!N281))</f>
        <v>0</v>
      </c>
      <c r="AH232">
        <f>INDEX('Effect Coding'!$A$53:$DD$159,MATCH(B232,'Effect Coding'!$A$53:$A$159,0), COLUMN('Effect Coding'!O281))</f>
        <v>0</v>
      </c>
      <c r="AI232">
        <f>INDEX('Effect Coding'!$A$53:$DD$159,MATCH(B232,'Effect Coding'!$A$53:$A$159,0), COLUMN('Effect Coding'!P281))</f>
        <v>0</v>
      </c>
      <c r="AJ232">
        <f>INDEX('Effect Coding'!$A$53:$DD$159,MATCH(B232,'Effect Coding'!$A$53:$A$159,0), COLUMN('Effect Coding'!Q281))</f>
        <v>0</v>
      </c>
      <c r="AK232">
        <f>INDEX('Effect Coding'!$A$53:$DD$159,MATCH(B232,'Effect Coding'!$A$53:$A$159,0), COLUMN('Effect Coding'!R281))</f>
        <v>0</v>
      </c>
      <c r="AL232">
        <f>INDEX('Effect Coding'!$A$53:$DD$159,MATCH(B232,'Effect Coding'!$A$53:$A$159,0), COLUMN('Effect Coding'!S281))</f>
        <v>0</v>
      </c>
      <c r="AM232">
        <f>INDEX('Effect Coding'!$A$53:$DD$159,MATCH(B232,'Effect Coding'!$A$53:$A$159,0), COLUMN('Effect Coding'!T281))</f>
        <v>0</v>
      </c>
      <c r="AN232">
        <f>INDEX('Effect Coding'!$A$53:$DD$159,MATCH(B232,'Effect Coding'!$A$53:$A$159,0), COLUMN('Effect Coding'!U281))</f>
        <v>0</v>
      </c>
      <c r="AO232">
        <f>INDEX('Effect Coding'!$A$53:$DD$159,MATCH(B232,'Effect Coding'!$A$53:$A$159,0), COLUMN('Effect Coding'!V281))</f>
        <v>0</v>
      </c>
      <c r="AP232">
        <f>INDEX('Effect Coding'!$A$53:$DD$159,MATCH(B232,'Effect Coding'!$A$53:$A$159,0), COLUMN('Effect Coding'!W281))</f>
        <v>0</v>
      </c>
      <c r="AQ232">
        <f>INDEX('Effect Coding'!$A$53:$DD$159,MATCH(B232,'Effect Coding'!$A$53:$A$159,0), COLUMN('Effect Coding'!X281))</f>
        <v>0</v>
      </c>
      <c r="AR232">
        <f>INDEX('Effect Coding'!$A$53:$DD$159,MATCH(B232,'Effect Coding'!$A$53:$A$159,0), COLUMN('Effect Coding'!Y281))</f>
        <v>0</v>
      </c>
      <c r="AS232">
        <f>INDEX('Effect Coding'!$A$53:$DD$159,MATCH(B232,'Effect Coding'!$A$53:$A$159,0), COLUMN('Effect Coding'!Z281))</f>
        <v>0</v>
      </c>
      <c r="AT232">
        <f>INDEX('Effect Coding'!$A$53:$DD$159,MATCH(B232,'Effect Coding'!$A$53:$A$159,0), COLUMN('Effect Coding'!AA281))</f>
        <v>0</v>
      </c>
      <c r="AU232">
        <f>INDEX('Effect Coding'!$A$53:$DD$159,MATCH(B232,'Effect Coding'!$A$53:$A$159,0), COLUMN('Effect Coding'!AB281))</f>
        <v>0</v>
      </c>
      <c r="AV232">
        <f>INDEX('Effect Coding'!$A$53:$DD$159,MATCH(B232,'Effect Coding'!$A$53:$A$159,0), COLUMN('Effect Coding'!AC281))</f>
        <v>0</v>
      </c>
      <c r="AW232">
        <f>INDEX('Effect Coding'!$A$53:$DD$159,MATCH(B232,'Effect Coding'!$A$53:$A$159,0), COLUMN('Effect Coding'!AD281))</f>
        <v>0</v>
      </c>
      <c r="AX232">
        <f>INDEX('Effect Coding'!$A$53:$DD$159,MATCH(B232,'Effect Coding'!$A$53:$A$159,0), COLUMN('Effect Coding'!AE281))</f>
        <v>0</v>
      </c>
      <c r="AY232">
        <f>INDEX('Effect Coding'!$A$53:$DD$159,MATCH(B232,'Effect Coding'!$A$53:$A$159,0), COLUMN('Effect Coding'!AF281))</f>
        <v>0</v>
      </c>
      <c r="AZ232">
        <f>INDEX('Effect Coding'!$A$53:$DD$159,MATCH(B232,'Effect Coding'!$A$53:$A$159,0), COLUMN('Effect Coding'!AG281))</f>
        <v>0</v>
      </c>
      <c r="BA232">
        <f>INDEX('Effect Coding'!$A$53:$DD$159,MATCH(B232,'Effect Coding'!$A$53:$A$159,0), COLUMN('Effect Coding'!AH281))</f>
        <v>0</v>
      </c>
      <c r="BB232">
        <f>INDEX('Effect Coding'!$A$53:$DD$159,MATCH(B232,'Effect Coding'!$A$53:$A$159,0), COLUMN('Effect Coding'!AI281))</f>
        <v>0</v>
      </c>
      <c r="BC232">
        <f>INDEX('Effect Coding'!$A$53:$DD$159,MATCH(B232,'Effect Coding'!$A$53:$A$159,0), COLUMN('Effect Coding'!AJ281))</f>
        <v>0</v>
      </c>
      <c r="BD232">
        <f>INDEX('Effect Coding'!$A$53:$DD$159,MATCH(B232,'Effect Coding'!$A$53:$A$159,0), COLUMN('Effect Coding'!AK281))</f>
        <v>0</v>
      </c>
      <c r="BE232">
        <f>INDEX('Effect Coding'!$A$53:$DD$159,MATCH(B232,'Effect Coding'!$A$53:$A$159,0), COLUMN('Effect Coding'!AL281))</f>
        <v>0</v>
      </c>
      <c r="BF232">
        <f>INDEX('Effect Coding'!$A$53:$DD$159,MATCH(B232,'Effect Coding'!$A$53:$A$159,0), COLUMN('Effect Coding'!AM281))</f>
        <v>0</v>
      </c>
      <c r="BG232">
        <f>INDEX('Effect Coding'!$A$53:$DD$159,MATCH(B232,'Effect Coding'!$A$53:$A$159,0), COLUMN('Effect Coding'!AN281))</f>
        <v>0</v>
      </c>
      <c r="BH232">
        <f>INDEX('Effect Coding'!$A$53:$DD$159,MATCH(B232,'Effect Coding'!$A$53:$A$159,0), COLUMN('Effect Coding'!AO281))</f>
        <v>0</v>
      </c>
      <c r="BI232">
        <f>INDEX('Effect Coding'!$A$53:$DD$159,MATCH(B232,'Effect Coding'!$A$53:$A$159,0), COLUMN('Effect Coding'!AP281))</f>
        <v>0</v>
      </c>
      <c r="BJ232">
        <f>INDEX('Effect Coding'!$A$53:$DD$159,MATCH(B232,'Effect Coding'!$A$53:$A$159,0), COLUMN('Effect Coding'!AQ281))</f>
        <v>0</v>
      </c>
      <c r="BK232">
        <f>INDEX('Effect Coding'!$A$53:$DD$159,MATCH(B232,'Effect Coding'!$A$53:$A$159,0), COLUMN('Effect Coding'!AR281))</f>
        <v>0</v>
      </c>
      <c r="BL232">
        <f>INDEX('Effect Coding'!$A$53:$DD$159,MATCH(B232,'Effect Coding'!$A$53:$A$159,0), COLUMN('Effect Coding'!AS281))</f>
        <v>0</v>
      </c>
      <c r="BM232">
        <f>INDEX('Effect Coding'!$A$53:$DD$159,MATCH(B232,'Effect Coding'!$A$53:$A$159,0), COLUMN('Effect Coding'!AT281))</f>
        <v>0</v>
      </c>
      <c r="BN232">
        <f>INDEX('Effect Coding'!$A$53:$DD$159,MATCH(B232,'Effect Coding'!$A$53:$A$159,0), COLUMN('Effect Coding'!AU281))</f>
        <v>0</v>
      </c>
      <c r="BO232">
        <f>INDEX('Effect Coding'!$A$53:$DD$159,MATCH(B232,'Effect Coding'!$A$53:$A$159,0), COLUMN('Effect Coding'!AV281))</f>
        <v>0</v>
      </c>
      <c r="BP232">
        <f>INDEX('Effect Coding'!$A$53:$DD$159,MATCH(B232,'Effect Coding'!$A$53:$A$159,0), COLUMN('Effect Coding'!AW281))</f>
        <v>0</v>
      </c>
      <c r="BQ232">
        <f>INDEX('Effect Coding'!$A$53:$DD$159,MATCH(B232,'Effect Coding'!$A$53:$A$159,0), COLUMN('Effect Coding'!AX281))</f>
        <v>0</v>
      </c>
      <c r="BR232">
        <f>INDEX('Effect Coding'!$A$53:$DD$159,MATCH(B232,'Effect Coding'!$A$53:$A$159,0), COLUMN('Effect Coding'!AY281))</f>
        <v>0</v>
      </c>
      <c r="BS232">
        <f>INDEX('Effect Coding'!$A$53:$DD$159,MATCH(B232,'Effect Coding'!$A$53:$A$159,0), COLUMN('Effect Coding'!AZ281))</f>
        <v>0</v>
      </c>
      <c r="BT232">
        <f>INDEX('Effect Coding'!$A$53:$DD$159,MATCH(B232,'Effect Coding'!$A$53:$A$159,0), COLUMN('Effect Coding'!BA281))</f>
        <v>0</v>
      </c>
      <c r="BU232">
        <f>INDEX('Effect Coding'!$A$53:$DD$159,MATCH(B232,'Effect Coding'!$A$53:$A$159,0), COLUMN('Effect Coding'!BB281))</f>
        <v>0</v>
      </c>
      <c r="BV232">
        <f>INDEX('Effect Coding'!$A$53:$DD$159,MATCH(B232,'Effect Coding'!$A$53:$A$159,0), COLUMN('Effect Coding'!BC281))</f>
        <v>0</v>
      </c>
      <c r="BW232">
        <f>INDEX('Effect Coding'!$A$53:$DD$159,MATCH(B232,'Effect Coding'!$A$53:$A$159,0), COLUMN('Effect Coding'!BD281))</f>
        <v>0</v>
      </c>
      <c r="BX232">
        <f>INDEX('Effect Coding'!$A$53:$DD$159,MATCH(B232,'Effect Coding'!$A$53:$A$159,0), COLUMN('Effect Coding'!BE281))</f>
        <v>0</v>
      </c>
      <c r="BY232">
        <f>INDEX('Effect Coding'!$A$53:$DD$159,MATCH(B232,'Effect Coding'!$A$53:$A$159,0), COLUMN('Effect Coding'!BF281))</f>
        <v>0</v>
      </c>
      <c r="BZ232">
        <f>INDEX('Effect Coding'!$A$53:$DD$159,MATCH(B232,'Effect Coding'!$A$53:$A$159,0), COLUMN('Effect Coding'!BG281))</f>
        <v>0</v>
      </c>
      <c r="CA232">
        <f>INDEX('Effect Coding'!$A$53:$DD$159,MATCH(B232,'Effect Coding'!$A$53:$A$159,0), COLUMN('Effect Coding'!BH281))</f>
        <v>0</v>
      </c>
      <c r="CB232">
        <f>INDEX('Effect Coding'!$A$53:$DD$159,MATCH(B232,'Effect Coding'!$A$53:$A$159,0), COLUMN('Effect Coding'!BI281))</f>
        <v>0</v>
      </c>
      <c r="CC232">
        <f>INDEX('Effect Coding'!$A$53:$DD$159,MATCH(B232,'Effect Coding'!$A$53:$A$159,0), COLUMN('Effect Coding'!BJ281))</f>
        <v>0</v>
      </c>
      <c r="CD232">
        <f>INDEX('Effect Coding'!$A$53:$DD$159,MATCH(B232,'Effect Coding'!$A$53:$A$159,0), COLUMN('Effect Coding'!BK281))</f>
        <v>0</v>
      </c>
      <c r="CE232">
        <f>INDEX('Effect Coding'!$A$53:$DD$159,MATCH(B232,'Effect Coding'!$A$53:$A$159,0), COLUMN('Effect Coding'!BL281))</f>
        <v>0</v>
      </c>
      <c r="CF232">
        <f>INDEX('Effect Coding'!$A$53:$DD$159,MATCH(B232,'Effect Coding'!$A$53:$A$159,0), COLUMN('Effect Coding'!BM281))</f>
        <v>0</v>
      </c>
      <c r="CG232">
        <f>INDEX('Effect Coding'!$A$53:$DD$159,MATCH(B232,'Effect Coding'!$A$53:$A$159,0), COLUMN('Effect Coding'!BN281))</f>
        <v>0</v>
      </c>
      <c r="CH232">
        <f>INDEX('Effect Coding'!$A$53:$DD$159,MATCH(B232,'Effect Coding'!$A$53:$A$159,0), COLUMN('Effect Coding'!BO281))</f>
        <v>0</v>
      </c>
      <c r="CI232">
        <f>INDEX('Effect Coding'!$A$53:$DD$159,MATCH(B232,'Effect Coding'!$A$53:$A$159,0), COLUMN('Effect Coding'!BP281))</f>
        <v>0</v>
      </c>
      <c r="CJ232">
        <f>INDEX('Effect Coding'!$A$53:$DD$159,MATCH(B232,'Effect Coding'!$A$53:$A$159,0), COLUMN('Effect Coding'!BQ281))</f>
        <v>0</v>
      </c>
      <c r="CK232">
        <f>INDEX('Effect Coding'!$A$53:$DD$159,MATCH(B232,'Effect Coding'!$A$53:$A$159,0), COLUMN('Effect Coding'!BR281))</f>
        <v>0</v>
      </c>
      <c r="CL232">
        <f>INDEX('Effect Coding'!$A$53:$DD$159,MATCH(B232,'Effect Coding'!$A$53:$A$159,0), COLUMN('Effect Coding'!BS281))</f>
        <v>0</v>
      </c>
      <c r="CM232">
        <f>INDEX('Effect Coding'!$A$53:$DD$159,MATCH(B232,'Effect Coding'!$A$53:$A$159,0), COLUMN('Effect Coding'!BT281))</f>
        <v>0</v>
      </c>
      <c r="CN232">
        <f>INDEX('Effect Coding'!$A$53:$DD$159,MATCH(B232,'Effect Coding'!$A$53:$A$159,0), COLUMN('Effect Coding'!BU281))</f>
        <v>0</v>
      </c>
      <c r="CO232">
        <f>INDEX('Effect Coding'!$A$53:$DD$159,MATCH(B232,'Effect Coding'!$A$53:$A$159,0), COLUMN('Effect Coding'!BV281))</f>
        <v>0</v>
      </c>
      <c r="CP232">
        <f>INDEX('Effect Coding'!$A$53:$DD$159,MATCH(B232,'Effect Coding'!$A$53:$A$159,0), COLUMN('Effect Coding'!BW281))</f>
        <v>0</v>
      </c>
      <c r="CQ232">
        <f>INDEX('Effect Coding'!$A$53:$DD$159,MATCH(B232,'Effect Coding'!$A$53:$A$159,0), COLUMN('Effect Coding'!BX281))</f>
        <v>0</v>
      </c>
      <c r="CR232">
        <f>INDEX('Effect Coding'!$A$53:$DD$159,MATCH(B232,'Effect Coding'!$A$53:$A$159,0), COLUMN('Effect Coding'!BY281))</f>
        <v>0</v>
      </c>
      <c r="CS232">
        <f>INDEX('Effect Coding'!$A$53:$DD$159,MATCH(B232,'Effect Coding'!$A$53:$A$159,0), COLUMN('Effect Coding'!BZ281))</f>
        <v>0</v>
      </c>
      <c r="CT232">
        <f>INDEX('Effect Coding'!$A$53:$DD$159,MATCH(B232,'Effect Coding'!$A$53:$A$159,0), COLUMN('Effect Coding'!CA281))</f>
        <v>0</v>
      </c>
      <c r="CU232">
        <f>INDEX('Effect Coding'!$A$53:$DD$159,MATCH(B232,'Effect Coding'!$A$53:$A$159,0), COLUMN('Effect Coding'!CB281))</f>
        <v>0</v>
      </c>
      <c r="CV232">
        <f>INDEX('Effect Coding'!$A$53:$DD$159,MATCH(B232,'Effect Coding'!$A$53:$A$159,0), COLUMN('Effect Coding'!CC281))</f>
        <v>0</v>
      </c>
      <c r="CW232">
        <f>INDEX('Effect Coding'!$A$53:$DD$159,MATCH(B232,'Effect Coding'!$A$53:$A$159,0), COLUMN('Effect Coding'!CD281))</f>
        <v>0</v>
      </c>
      <c r="CX232">
        <f>INDEX('Effect Coding'!$A$53:$DD$159,MATCH(B232,'Effect Coding'!$A$53:$A$159,0), COLUMN('Effect Coding'!CE281))</f>
        <v>0</v>
      </c>
      <c r="CY232">
        <f>INDEX('Effect Coding'!$A$53:$DD$159,MATCH(B232,'Effect Coding'!$A$53:$A$159,0), COLUMN('Effect Coding'!CF281))</f>
        <v>0</v>
      </c>
      <c r="CZ232">
        <f>INDEX('Effect Coding'!$A$53:$DD$159,MATCH(B232,'Effect Coding'!$A$53:$A$159,0), COLUMN('Effect Coding'!CG281))</f>
        <v>1</v>
      </c>
      <c r="DA232">
        <f>INDEX('Effect Coding'!$A$53:$DD$159,MATCH(B232,'Effect Coding'!$A$53:$A$159,0), COLUMN('Effect Coding'!CH281))</f>
        <v>0</v>
      </c>
      <c r="DB232">
        <f>INDEX('Effect Coding'!$A$53:$DD$159,MATCH(B232,'Effect Coding'!$A$53:$A$159,0), COLUMN('Effect Coding'!CI281))</f>
        <v>0</v>
      </c>
      <c r="DC232">
        <f>INDEX('Effect Coding'!$A$53:$DD$159,MATCH(B232,'Effect Coding'!$A$53:$A$159,0), COLUMN('Effect Coding'!CJ281))</f>
        <v>0</v>
      </c>
      <c r="DD232">
        <f>INDEX('Effect Coding'!$A$53:$DD$159,MATCH(B232,'Effect Coding'!$A$53:$A$159,0), COLUMN('Effect Coding'!CK281))</f>
        <v>0</v>
      </c>
      <c r="DE232">
        <f>INDEX('Effect Coding'!$A$53:$DD$159,MATCH(B232,'Effect Coding'!$A$53:$A$159,0), COLUMN('Effect Coding'!CL281))</f>
        <v>0</v>
      </c>
      <c r="DF232">
        <f>INDEX('Effect Coding'!$A$53:$DD$159,MATCH(B232,'Effect Coding'!$A$53:$A$159,0), COLUMN('Effect Coding'!CM281))</f>
        <v>0</v>
      </c>
      <c r="DG232">
        <f>INDEX('Effect Coding'!$A$53:$DD$159,MATCH(B232,'Effect Coding'!$A$53:$A$159,0), COLUMN('Effect Coding'!CN281))</f>
        <v>0</v>
      </c>
      <c r="DH232">
        <f>INDEX('Effect Coding'!$A$53:$DD$159,MATCH(B232,'Effect Coding'!$A$53:$A$159,0), COLUMN('Effect Coding'!CO281))</f>
        <v>0</v>
      </c>
      <c r="DI232">
        <f>INDEX('Effect Coding'!$A$53:$DD$159,MATCH(B232,'Effect Coding'!$A$53:$A$159,0), COLUMN('Effect Coding'!CP281))</f>
        <v>0</v>
      </c>
      <c r="DJ232">
        <f>INDEX('Effect Coding'!$A$53:$DD$159,MATCH(B232,'Effect Coding'!$A$53:$A$159,0), COLUMN('Effect Coding'!CQ281))</f>
        <v>0</v>
      </c>
      <c r="DK232">
        <f>INDEX('Effect Coding'!$A$53:$DD$159,MATCH(B232,'Effect Coding'!$A$53:$A$159,0), COLUMN('Effect Coding'!CR281))</f>
        <v>0</v>
      </c>
      <c r="DL232">
        <f>INDEX('Effect Coding'!$A$53:$DD$159,MATCH(B232,'Effect Coding'!$A$53:$A$159,0), COLUMN('Effect Coding'!CS281))</f>
        <v>0</v>
      </c>
      <c r="DM232">
        <f>INDEX('Effect Coding'!$A$53:$DD$159,MATCH(B232,'Effect Coding'!$A$53:$A$159,0), COLUMN('Effect Coding'!CT281))</f>
        <v>0</v>
      </c>
      <c r="DN232">
        <f>INDEX('Effect Coding'!$A$53:$DD$159,MATCH(B232,'Effect Coding'!$A$53:$A$159,0), COLUMN('Effect Coding'!CU281))</f>
        <v>0</v>
      </c>
      <c r="DO232">
        <f>INDEX('Effect Coding'!$A$53:$DD$159,MATCH(B232,'Effect Coding'!$A$53:$A$159,0), COLUMN('Effect Coding'!CV281))</f>
        <v>0</v>
      </c>
      <c r="DP232">
        <f>INDEX('Effect Coding'!$A$53:$DD$159,MATCH(B232,'Effect Coding'!$A$53:$A$159,0), COLUMN('Effect Coding'!CW281))</f>
        <v>0</v>
      </c>
      <c r="DQ232">
        <f>INDEX('Effect Coding'!$A$53:$DD$159,MATCH(B232,'Effect Coding'!$A$53:$A$159,0), COLUMN('Effect Coding'!CX281))</f>
        <v>0</v>
      </c>
      <c r="DR232">
        <f>INDEX('Effect Coding'!$A$53:$DD$159,MATCH(B232,'Effect Coding'!$A$53:$A$159,0), COLUMN('Effect Coding'!CY281))</f>
        <v>0</v>
      </c>
      <c r="DS232">
        <f>INDEX('Effect Coding'!$A$53:$DD$159,MATCH(B232,'Effect Coding'!$A$53:$A$159,0), COLUMN('Effect Coding'!CZ281))</f>
        <v>0</v>
      </c>
      <c r="DT232">
        <f>INDEX('Effect Coding'!$A$53:$DD$159,MATCH(B232,'Effect Coding'!$A$53:$A$159,0), COLUMN('Effect Coding'!DA281))</f>
        <v>0</v>
      </c>
      <c r="DU232">
        <f>INDEX('Effect Coding'!$A$53:$DD$159,MATCH(B232,'Effect Coding'!$A$53:$A$159,0), COLUMN('Effect Coding'!DB281))</f>
        <v>0</v>
      </c>
      <c r="DV232">
        <f>INDEX('Effect Coding'!$A$53:$DD$159,MATCH(B232,'Effect Coding'!$A$53:$A$159,0), COLUMN('Effect Coding'!DC281))</f>
        <v>0</v>
      </c>
      <c r="DW232">
        <f>INDEX('Effect Coding'!$A$53:$DD$159,MATCH(B232,'Effect Coding'!$A$53:$A$159,0), COLUMN('Effect Coding'!DD281))</f>
        <v>0</v>
      </c>
      <c r="DX232">
        <f>INDEX('Effect Coding'!$A$40:$K$49,MATCH(C232,'Effect Coding'!$A$40:$A$49,0),COLUMN('Effect Coding'!C268))</f>
        <v>0</v>
      </c>
      <c r="DY232">
        <f>INDEX('Effect Coding'!$A$40:$K$49,MATCH(C232,'Effect Coding'!$A$40:$A$49,0),COLUMN('Effect Coding'!D268))</f>
        <v>0</v>
      </c>
      <c r="DZ232">
        <f>INDEX('Effect Coding'!$A$40:$K$49,MATCH(C232,'Effect Coding'!$A$40:$A$49,0),COLUMN('Effect Coding'!E268))</f>
        <v>0</v>
      </c>
      <c r="EA232">
        <f>INDEX('Effect Coding'!$A$40:$K$49,MATCH(C232,'Effect Coding'!$A$40:$A$49,0),COLUMN('Effect Coding'!F268))</f>
        <v>0</v>
      </c>
      <c r="EB232">
        <f>INDEX('Effect Coding'!$A$40:$K$49,MATCH(C232,'Effect Coding'!$A$40:$A$49,0),COLUMN('Effect Coding'!G268))</f>
        <v>0</v>
      </c>
      <c r="EC232">
        <f>INDEX('Effect Coding'!$A$40:$K$49,MATCH(C232,'Effect Coding'!$A$40:$A$49,0),COLUMN('Effect Coding'!H268))</f>
        <v>0</v>
      </c>
      <c r="ED232">
        <f>INDEX('Effect Coding'!$A$40:$K$49,MATCH(C232,'Effect Coding'!$A$40:$A$49,0),COLUMN('Effect Coding'!I268))</f>
        <v>0</v>
      </c>
      <c r="EE232">
        <f>INDEX('Effect Coding'!$A$40:$K$49,MATCH(C232,'Effect Coding'!$A$40:$A$49,0),COLUMN('Effect Coding'!J268))</f>
        <v>1</v>
      </c>
      <c r="EF232">
        <f>INDEX('Effect Coding'!$A$40:$K$49,MATCH(C232,'Effect Coding'!$A$40:$A$49,0),COLUMN('Effect Coding'!K268))</f>
        <v>0</v>
      </c>
      <c r="EG232">
        <f>INDEX('Effect Coding'!$A$33:$E$36,MATCH(D232,'Effect Coding'!$A$33:$A$36,0),COLUMN('Effect Coding'!C261))</f>
        <v>1</v>
      </c>
      <c r="EH232">
        <f>INDEX('Effect Coding'!$A$33:$E$36,MATCH(D232,'Effect Coding'!$A$33:$A$36,0),COLUMN('Effect Coding'!D261))</f>
        <v>0</v>
      </c>
      <c r="EI232">
        <f>INDEX('Effect Coding'!$A$33:$E$36,MATCH(D232,'Effect Coding'!$A$33:$A$36,0),COLUMN('Effect Coding'!E261))</f>
        <v>0</v>
      </c>
      <c r="EJ232">
        <f>INDEX('Effect Coding'!$A$27:$D$29,MATCH(E232,'Effect Coding'!$A$27:$A$29,0),COLUMN('Effect Coding'!C255))</f>
        <v>-1</v>
      </c>
      <c r="EK232">
        <f>INDEX('Effect Coding'!$A$27:$D$29,MATCH(E232,'Effect Coding'!$A$27:$A$29,0),COLUMN('Effect Coding'!D255))</f>
        <v>-1</v>
      </c>
      <c r="EL232">
        <f>INDEX('Effect Coding'!$A$21:$D$23,MATCH(F232,'Effect Coding'!$A$21:$A$23,0),COLUMN('Effect Coding'!C249))</f>
        <v>1</v>
      </c>
      <c r="EM232">
        <f>INDEX('Effect Coding'!$A$21:$D$23,MATCH(F232,'Effect Coding'!$A$21:$A$23,0),COLUMN('Effect Coding'!D249))</f>
        <v>0</v>
      </c>
      <c r="EN232">
        <f>INDEX('Effect Coding'!$A$15:$D$17,MATCH(G232,'Effect Coding'!$A$15:$A$17,0),COLUMN('Effect Coding'!C243))</f>
        <v>1</v>
      </c>
      <c r="EO232">
        <f>INDEX('Effect Coding'!$A$15:$D$17,MATCH(G232,'Effect Coding'!$A$15:$A$17,0),COLUMN('Effect Coding'!D243))</f>
        <v>0</v>
      </c>
      <c r="EP232">
        <f>INDEX('Effect Coding'!$A$9:$D$11,MATCH(H232,'Effect Coding'!$A$9:$A$11,0),COLUMN('Effect Coding'!C237))</f>
        <v>1</v>
      </c>
      <c r="EQ232">
        <f>INDEX('Effect Coding'!$A$9:$D$11,MATCH(H232,'Effect Coding'!$A$9:$A$11,0),COLUMN('Effect Coding'!D237))</f>
        <v>0</v>
      </c>
      <c r="ER232">
        <f>INDEX('Effect Coding'!$A$3:$D$5,MATCH(I232,'Effect Coding'!$A$3:$A$5,0),COLUMN('Effect Coding'!C231))</f>
        <v>1</v>
      </c>
      <c r="ES232">
        <f>INDEX('Effect Coding'!$A$3:$D$5,MATCH(I232,'Effect Coding'!$A$3:$A$5,0),COLUMN('Effect Coding'!D231))</f>
        <v>0</v>
      </c>
      <c r="ET232">
        <f>INDEX('Effect Coding'!$A$163:$D$165,MATCH(J232,'Effect Coding'!$A$163:$A$165,0),COLUMN('Effect Coding'!C391))</f>
        <v>0</v>
      </c>
      <c r="EU232">
        <f>INDEX('Effect Coding'!$A$163:$D$165,MATCH(J232,'Effect Coding'!$A$163:$A$165,0),COLUMN('Effect Coding'!D391))</f>
        <v>1</v>
      </c>
      <c r="EV232">
        <f>INDEX('Effect Coding'!$A$163:$D$165,MATCH(K232,'Effect Coding'!$A$169:$A$171,0),COLUMN('Effect Coding'!C391))</f>
        <v>1</v>
      </c>
      <c r="EW232">
        <f>INDEX('Effect Coding'!$A$163:$D$165,MATCH(K232,'Effect Coding'!$A$169:$A$171,0),COLUMN('Effect Coding'!D391))</f>
        <v>0</v>
      </c>
      <c r="EX232">
        <f>INDEX('Effect Coding'!$A$175:$E$178,MATCH(L232,'Effect Coding'!$A$175:$A$178,0),COLUMN('Effect Coding'!C403))</f>
        <v>1</v>
      </c>
      <c r="EY232">
        <f>INDEX('Effect Coding'!$A$175:$E$178,MATCH(L232,'Effect Coding'!$A$175:$A$178,0),COLUMN('Effect Coding'!D403))</f>
        <v>0</v>
      </c>
      <c r="EZ232">
        <f>INDEX('Effect Coding'!$A$175:$E$178,MATCH(L232,'Effect Coding'!$A$175:$A$178,0),COLUMN('Effect Coding'!E403))</f>
        <v>0</v>
      </c>
      <c r="FA232">
        <f>INDEX('Effect Coding'!$A$182:$E$185,MATCH(M232,'Effect Coding'!$A$182:$A$185,0),COLUMN('Effect Coding'!C410))</f>
        <v>-1</v>
      </c>
      <c r="FB232">
        <f>INDEX('Effect Coding'!$A$182:$E$185,MATCH(M232,'Effect Coding'!$A$182:$A$185,0),COLUMN('Effect Coding'!D410))</f>
        <v>-1</v>
      </c>
      <c r="FC232">
        <f>INDEX('Effect Coding'!$A$182:$E$185,MATCH(M232,'Effect Coding'!$A$182:$A$185,0),COLUMN('Effect Coding'!E410))</f>
        <v>-1</v>
      </c>
      <c r="FD232">
        <f>INDEX('Effect Coding'!$A$189:$C$190,MATCH(N232,'Effect Coding'!$A$189:$A$190,0),COLUMN('Effect Coding'!C417))</f>
        <v>1</v>
      </c>
      <c r="FE232">
        <f>INDEX('Effect Coding'!$A$194:$D$196,MATCH(O232,'Effect Coding'!$A$194:$A$196,0),COLUMN('Effect Coding'!C422))</f>
        <v>-1</v>
      </c>
      <c r="FF232">
        <f>INDEX('Effect Coding'!$A$194:$D$196,MATCH(O232,'Effect Coding'!$A$194:$A$196,0),COLUMN('Effect Coding'!D422))</f>
        <v>-1</v>
      </c>
      <c r="FG232">
        <f>INDEX('Effect Coding'!$A$200:$C$201,MATCH(P232,'Effect Coding'!$A$200:$A$201,0),COLUMN('Effect Coding'!C428))</f>
        <v>1</v>
      </c>
      <c r="FH232">
        <f>INDEX('Effect Coding'!$A$205:$D$207,MATCH(Q232,'Effect Coding'!$A$205:$A$207,0),COLUMN('Effect Coding'!C433))</f>
        <v>1</v>
      </c>
      <c r="FI232">
        <f>INDEX('Effect Coding'!$A$205:$D$207,MATCH(Q232,'Effect Coding'!$A$205:$A$207,0),COLUMN('Effect Coding'!D433))</f>
        <v>0</v>
      </c>
      <c r="FJ232">
        <f>INDEX('Effect Coding'!$A$211:$C$212,MATCH(R232,'Effect Coding'!$A$211:$A$212,0),COLUMN('Effect Coding'!C439))</f>
        <v>1</v>
      </c>
      <c r="FK232">
        <f>INDEX('Effect Coding'!$A$216:$C$217,MATCH(S232,'Effect Coding'!$A$216:$A$217,0),COLUMN('Effect Coding'!C444))</f>
        <v>1</v>
      </c>
      <c r="FL232">
        <f>INDEX('Effect Coding'!$A$221:$C$222,MATCH(T232,'Effect Coding'!$A$221:$A$222,0),COLUMN('Effect Coding'!C449))</f>
        <v>1</v>
      </c>
      <c r="FM232">
        <f t="shared" si="6"/>
        <v>10</v>
      </c>
      <c r="FN232">
        <v>1</v>
      </c>
      <c r="FO232">
        <v>1</v>
      </c>
      <c r="FP232">
        <f t="shared" si="7"/>
        <v>10</v>
      </c>
    </row>
    <row r="233" spans="1:172" x14ac:dyDescent="0.25">
      <c r="A233" t="s">
        <v>434</v>
      </c>
      <c r="B233" t="s">
        <v>150</v>
      </c>
      <c r="C233" t="s">
        <v>9</v>
      </c>
      <c r="D233" t="s">
        <v>30</v>
      </c>
      <c r="E233" t="s">
        <v>1</v>
      </c>
      <c r="F233" t="s">
        <v>53</v>
      </c>
      <c r="G233" t="s">
        <v>181</v>
      </c>
      <c r="H233" t="s">
        <v>183</v>
      </c>
      <c r="I233" t="s">
        <v>50</v>
      </c>
      <c r="J233" t="s">
        <v>187</v>
      </c>
      <c r="K233" t="s">
        <v>63</v>
      </c>
      <c r="L233">
        <v>1</v>
      </c>
      <c r="M233" t="s">
        <v>67</v>
      </c>
      <c r="N233" t="s">
        <v>51</v>
      </c>
      <c r="O233" t="s">
        <v>62</v>
      </c>
      <c r="P233" t="s">
        <v>52</v>
      </c>
      <c r="Q233" t="s">
        <v>51</v>
      </c>
      <c r="R233" t="s">
        <v>51</v>
      </c>
      <c r="S233" t="s">
        <v>51</v>
      </c>
      <c r="T233" t="s">
        <v>51</v>
      </c>
      <c r="U233" s="20">
        <v>3</v>
      </c>
      <c r="V233">
        <f>INDEX('Effect Coding'!$A$53:$DD$159,MATCH(B233,'Effect Coding'!$A$53:$A$159,0), COLUMN('Effect Coding'!C282))</f>
        <v>0</v>
      </c>
      <c r="W233">
        <f>INDEX('Effect Coding'!$A$53:$DD$159,MATCH(B233,'Effect Coding'!$A$53:$A$159,0), COLUMN('Effect Coding'!D282))</f>
        <v>0</v>
      </c>
      <c r="X233">
        <f>INDEX('Effect Coding'!$A$53:$DD$159,MATCH(B233,'Effect Coding'!$A$53:$A$159,0), COLUMN('Effect Coding'!E282))</f>
        <v>0</v>
      </c>
      <c r="Y233">
        <f>INDEX('Effect Coding'!$A$53:$DD$159,MATCH(B233,'Effect Coding'!$A$53:$A$159,0), COLUMN('Effect Coding'!F282))</f>
        <v>0</v>
      </c>
      <c r="Z233">
        <f>INDEX('Effect Coding'!$A$53:$DD$159,MATCH(B233,'Effect Coding'!$A$53:$A$159,0), COLUMN('Effect Coding'!G282))</f>
        <v>0</v>
      </c>
      <c r="AA233">
        <f>INDEX('Effect Coding'!$A$53:$DD$159,MATCH(B233,'Effect Coding'!$A$53:$A$159,0), COLUMN('Effect Coding'!H282))</f>
        <v>0</v>
      </c>
      <c r="AB233">
        <f>INDEX('Effect Coding'!$A$53:$DD$159,MATCH(B233,'Effect Coding'!$A$53:$A$159,0), COLUMN('Effect Coding'!I282))</f>
        <v>0</v>
      </c>
      <c r="AC233">
        <f>INDEX('Effect Coding'!$A$53:$DD$159,MATCH(B233,'Effect Coding'!$A$53:$A$159,0), COLUMN('Effect Coding'!J282))</f>
        <v>0</v>
      </c>
      <c r="AD233">
        <f>INDEX('Effect Coding'!$A$53:$DD$159,MATCH(B233,'Effect Coding'!$A$53:$A$159,0), COLUMN('Effect Coding'!K282))</f>
        <v>0</v>
      </c>
      <c r="AE233">
        <f>INDEX('Effect Coding'!$A$53:$DD$159,MATCH(B233,'Effect Coding'!$A$53:$A$159,0), COLUMN('Effect Coding'!L282))</f>
        <v>0</v>
      </c>
      <c r="AF233">
        <f>INDEX('Effect Coding'!$A$53:$DD$159,MATCH(B233,'Effect Coding'!$A$53:$A$159,0), COLUMN('Effect Coding'!M282))</f>
        <v>0</v>
      </c>
      <c r="AG233">
        <f>INDEX('Effect Coding'!$A$53:$DD$159,MATCH(B233,'Effect Coding'!$A$53:$A$159,0), COLUMN('Effect Coding'!N282))</f>
        <v>0</v>
      </c>
      <c r="AH233">
        <f>INDEX('Effect Coding'!$A$53:$DD$159,MATCH(B233,'Effect Coding'!$A$53:$A$159,0), COLUMN('Effect Coding'!O282))</f>
        <v>0</v>
      </c>
      <c r="AI233">
        <f>INDEX('Effect Coding'!$A$53:$DD$159,MATCH(B233,'Effect Coding'!$A$53:$A$159,0), COLUMN('Effect Coding'!P282))</f>
        <v>0</v>
      </c>
      <c r="AJ233">
        <f>INDEX('Effect Coding'!$A$53:$DD$159,MATCH(B233,'Effect Coding'!$A$53:$A$159,0), COLUMN('Effect Coding'!Q282))</f>
        <v>0</v>
      </c>
      <c r="AK233">
        <f>INDEX('Effect Coding'!$A$53:$DD$159,MATCH(B233,'Effect Coding'!$A$53:$A$159,0), COLUMN('Effect Coding'!R282))</f>
        <v>0</v>
      </c>
      <c r="AL233">
        <f>INDEX('Effect Coding'!$A$53:$DD$159,MATCH(B233,'Effect Coding'!$A$53:$A$159,0), COLUMN('Effect Coding'!S282))</f>
        <v>0</v>
      </c>
      <c r="AM233">
        <f>INDEX('Effect Coding'!$A$53:$DD$159,MATCH(B233,'Effect Coding'!$A$53:$A$159,0), COLUMN('Effect Coding'!T282))</f>
        <v>0</v>
      </c>
      <c r="AN233">
        <f>INDEX('Effect Coding'!$A$53:$DD$159,MATCH(B233,'Effect Coding'!$A$53:$A$159,0), COLUMN('Effect Coding'!U282))</f>
        <v>0</v>
      </c>
      <c r="AO233">
        <f>INDEX('Effect Coding'!$A$53:$DD$159,MATCH(B233,'Effect Coding'!$A$53:$A$159,0), COLUMN('Effect Coding'!V282))</f>
        <v>0</v>
      </c>
      <c r="AP233">
        <f>INDEX('Effect Coding'!$A$53:$DD$159,MATCH(B233,'Effect Coding'!$A$53:$A$159,0), COLUMN('Effect Coding'!W282))</f>
        <v>0</v>
      </c>
      <c r="AQ233">
        <f>INDEX('Effect Coding'!$A$53:$DD$159,MATCH(B233,'Effect Coding'!$A$53:$A$159,0), COLUMN('Effect Coding'!X282))</f>
        <v>0</v>
      </c>
      <c r="AR233">
        <f>INDEX('Effect Coding'!$A$53:$DD$159,MATCH(B233,'Effect Coding'!$A$53:$A$159,0), COLUMN('Effect Coding'!Y282))</f>
        <v>0</v>
      </c>
      <c r="AS233">
        <f>INDEX('Effect Coding'!$A$53:$DD$159,MATCH(B233,'Effect Coding'!$A$53:$A$159,0), COLUMN('Effect Coding'!Z282))</f>
        <v>0</v>
      </c>
      <c r="AT233">
        <f>INDEX('Effect Coding'!$A$53:$DD$159,MATCH(B233,'Effect Coding'!$A$53:$A$159,0), COLUMN('Effect Coding'!AA282))</f>
        <v>0</v>
      </c>
      <c r="AU233">
        <f>INDEX('Effect Coding'!$A$53:$DD$159,MATCH(B233,'Effect Coding'!$A$53:$A$159,0), COLUMN('Effect Coding'!AB282))</f>
        <v>0</v>
      </c>
      <c r="AV233">
        <f>INDEX('Effect Coding'!$A$53:$DD$159,MATCH(B233,'Effect Coding'!$A$53:$A$159,0), COLUMN('Effect Coding'!AC282))</f>
        <v>0</v>
      </c>
      <c r="AW233">
        <f>INDEX('Effect Coding'!$A$53:$DD$159,MATCH(B233,'Effect Coding'!$A$53:$A$159,0), COLUMN('Effect Coding'!AD282))</f>
        <v>0</v>
      </c>
      <c r="AX233">
        <f>INDEX('Effect Coding'!$A$53:$DD$159,MATCH(B233,'Effect Coding'!$A$53:$A$159,0), COLUMN('Effect Coding'!AE282))</f>
        <v>0</v>
      </c>
      <c r="AY233">
        <f>INDEX('Effect Coding'!$A$53:$DD$159,MATCH(B233,'Effect Coding'!$A$53:$A$159,0), COLUMN('Effect Coding'!AF282))</f>
        <v>0</v>
      </c>
      <c r="AZ233">
        <f>INDEX('Effect Coding'!$A$53:$DD$159,MATCH(B233,'Effect Coding'!$A$53:$A$159,0), COLUMN('Effect Coding'!AG282))</f>
        <v>0</v>
      </c>
      <c r="BA233">
        <f>INDEX('Effect Coding'!$A$53:$DD$159,MATCH(B233,'Effect Coding'!$A$53:$A$159,0), COLUMN('Effect Coding'!AH282))</f>
        <v>0</v>
      </c>
      <c r="BB233">
        <f>INDEX('Effect Coding'!$A$53:$DD$159,MATCH(B233,'Effect Coding'!$A$53:$A$159,0), COLUMN('Effect Coding'!AI282))</f>
        <v>0</v>
      </c>
      <c r="BC233">
        <f>INDEX('Effect Coding'!$A$53:$DD$159,MATCH(B233,'Effect Coding'!$A$53:$A$159,0), COLUMN('Effect Coding'!AJ282))</f>
        <v>0</v>
      </c>
      <c r="BD233">
        <f>INDEX('Effect Coding'!$A$53:$DD$159,MATCH(B233,'Effect Coding'!$A$53:$A$159,0), COLUMN('Effect Coding'!AK282))</f>
        <v>0</v>
      </c>
      <c r="BE233">
        <f>INDEX('Effect Coding'!$A$53:$DD$159,MATCH(B233,'Effect Coding'!$A$53:$A$159,0), COLUMN('Effect Coding'!AL282))</f>
        <v>0</v>
      </c>
      <c r="BF233">
        <f>INDEX('Effect Coding'!$A$53:$DD$159,MATCH(B233,'Effect Coding'!$A$53:$A$159,0), COLUMN('Effect Coding'!AM282))</f>
        <v>0</v>
      </c>
      <c r="BG233">
        <f>INDEX('Effect Coding'!$A$53:$DD$159,MATCH(B233,'Effect Coding'!$A$53:$A$159,0), COLUMN('Effect Coding'!AN282))</f>
        <v>0</v>
      </c>
      <c r="BH233">
        <f>INDEX('Effect Coding'!$A$53:$DD$159,MATCH(B233,'Effect Coding'!$A$53:$A$159,0), COLUMN('Effect Coding'!AO282))</f>
        <v>0</v>
      </c>
      <c r="BI233">
        <f>INDEX('Effect Coding'!$A$53:$DD$159,MATCH(B233,'Effect Coding'!$A$53:$A$159,0), COLUMN('Effect Coding'!AP282))</f>
        <v>0</v>
      </c>
      <c r="BJ233">
        <f>INDEX('Effect Coding'!$A$53:$DD$159,MATCH(B233,'Effect Coding'!$A$53:$A$159,0), COLUMN('Effect Coding'!AQ282))</f>
        <v>0</v>
      </c>
      <c r="BK233">
        <f>INDEX('Effect Coding'!$A$53:$DD$159,MATCH(B233,'Effect Coding'!$A$53:$A$159,0), COLUMN('Effect Coding'!AR282))</f>
        <v>0</v>
      </c>
      <c r="BL233">
        <f>INDEX('Effect Coding'!$A$53:$DD$159,MATCH(B233,'Effect Coding'!$A$53:$A$159,0), COLUMN('Effect Coding'!AS282))</f>
        <v>0</v>
      </c>
      <c r="BM233">
        <f>INDEX('Effect Coding'!$A$53:$DD$159,MATCH(B233,'Effect Coding'!$A$53:$A$159,0), COLUMN('Effect Coding'!AT282))</f>
        <v>0</v>
      </c>
      <c r="BN233">
        <f>INDEX('Effect Coding'!$A$53:$DD$159,MATCH(B233,'Effect Coding'!$A$53:$A$159,0), COLUMN('Effect Coding'!AU282))</f>
        <v>0</v>
      </c>
      <c r="BO233">
        <f>INDEX('Effect Coding'!$A$53:$DD$159,MATCH(B233,'Effect Coding'!$A$53:$A$159,0), COLUMN('Effect Coding'!AV282))</f>
        <v>0</v>
      </c>
      <c r="BP233">
        <f>INDEX('Effect Coding'!$A$53:$DD$159,MATCH(B233,'Effect Coding'!$A$53:$A$159,0), COLUMN('Effect Coding'!AW282))</f>
        <v>0</v>
      </c>
      <c r="BQ233">
        <f>INDEX('Effect Coding'!$A$53:$DD$159,MATCH(B233,'Effect Coding'!$A$53:$A$159,0), COLUMN('Effect Coding'!AX282))</f>
        <v>0</v>
      </c>
      <c r="BR233">
        <f>INDEX('Effect Coding'!$A$53:$DD$159,MATCH(B233,'Effect Coding'!$A$53:$A$159,0), COLUMN('Effect Coding'!AY282))</f>
        <v>0</v>
      </c>
      <c r="BS233">
        <f>INDEX('Effect Coding'!$A$53:$DD$159,MATCH(B233,'Effect Coding'!$A$53:$A$159,0), COLUMN('Effect Coding'!AZ282))</f>
        <v>0</v>
      </c>
      <c r="BT233">
        <f>INDEX('Effect Coding'!$A$53:$DD$159,MATCH(B233,'Effect Coding'!$A$53:$A$159,0), COLUMN('Effect Coding'!BA282))</f>
        <v>0</v>
      </c>
      <c r="BU233">
        <f>INDEX('Effect Coding'!$A$53:$DD$159,MATCH(B233,'Effect Coding'!$A$53:$A$159,0), COLUMN('Effect Coding'!BB282))</f>
        <v>0</v>
      </c>
      <c r="BV233">
        <f>INDEX('Effect Coding'!$A$53:$DD$159,MATCH(B233,'Effect Coding'!$A$53:$A$159,0), COLUMN('Effect Coding'!BC282))</f>
        <v>0</v>
      </c>
      <c r="BW233">
        <f>INDEX('Effect Coding'!$A$53:$DD$159,MATCH(B233,'Effect Coding'!$A$53:$A$159,0), COLUMN('Effect Coding'!BD282))</f>
        <v>0</v>
      </c>
      <c r="BX233">
        <f>INDEX('Effect Coding'!$A$53:$DD$159,MATCH(B233,'Effect Coding'!$A$53:$A$159,0), COLUMN('Effect Coding'!BE282))</f>
        <v>0</v>
      </c>
      <c r="BY233">
        <f>INDEX('Effect Coding'!$A$53:$DD$159,MATCH(B233,'Effect Coding'!$A$53:$A$159,0), COLUMN('Effect Coding'!BF282))</f>
        <v>0</v>
      </c>
      <c r="BZ233">
        <f>INDEX('Effect Coding'!$A$53:$DD$159,MATCH(B233,'Effect Coding'!$A$53:$A$159,0), COLUMN('Effect Coding'!BG282))</f>
        <v>0</v>
      </c>
      <c r="CA233">
        <f>INDEX('Effect Coding'!$A$53:$DD$159,MATCH(B233,'Effect Coding'!$A$53:$A$159,0), COLUMN('Effect Coding'!BH282))</f>
        <v>0</v>
      </c>
      <c r="CB233">
        <f>INDEX('Effect Coding'!$A$53:$DD$159,MATCH(B233,'Effect Coding'!$A$53:$A$159,0), COLUMN('Effect Coding'!BI282))</f>
        <v>0</v>
      </c>
      <c r="CC233">
        <f>INDEX('Effect Coding'!$A$53:$DD$159,MATCH(B233,'Effect Coding'!$A$53:$A$159,0), COLUMN('Effect Coding'!BJ282))</f>
        <v>0</v>
      </c>
      <c r="CD233">
        <f>INDEX('Effect Coding'!$A$53:$DD$159,MATCH(B233,'Effect Coding'!$A$53:$A$159,0), COLUMN('Effect Coding'!BK282))</f>
        <v>0</v>
      </c>
      <c r="CE233">
        <f>INDEX('Effect Coding'!$A$53:$DD$159,MATCH(B233,'Effect Coding'!$A$53:$A$159,0), COLUMN('Effect Coding'!BL282))</f>
        <v>0</v>
      </c>
      <c r="CF233">
        <f>INDEX('Effect Coding'!$A$53:$DD$159,MATCH(B233,'Effect Coding'!$A$53:$A$159,0), COLUMN('Effect Coding'!BM282))</f>
        <v>0</v>
      </c>
      <c r="CG233">
        <f>INDEX('Effect Coding'!$A$53:$DD$159,MATCH(B233,'Effect Coding'!$A$53:$A$159,0), COLUMN('Effect Coding'!BN282))</f>
        <v>0</v>
      </c>
      <c r="CH233">
        <f>INDEX('Effect Coding'!$A$53:$DD$159,MATCH(B233,'Effect Coding'!$A$53:$A$159,0), COLUMN('Effect Coding'!BO282))</f>
        <v>0</v>
      </c>
      <c r="CI233">
        <f>INDEX('Effect Coding'!$A$53:$DD$159,MATCH(B233,'Effect Coding'!$A$53:$A$159,0), COLUMN('Effect Coding'!BP282))</f>
        <v>0</v>
      </c>
      <c r="CJ233">
        <f>INDEX('Effect Coding'!$A$53:$DD$159,MATCH(B233,'Effect Coding'!$A$53:$A$159,0), COLUMN('Effect Coding'!BQ282))</f>
        <v>0</v>
      </c>
      <c r="CK233">
        <f>INDEX('Effect Coding'!$A$53:$DD$159,MATCH(B233,'Effect Coding'!$A$53:$A$159,0), COLUMN('Effect Coding'!BR282))</f>
        <v>0</v>
      </c>
      <c r="CL233">
        <f>INDEX('Effect Coding'!$A$53:$DD$159,MATCH(B233,'Effect Coding'!$A$53:$A$159,0), COLUMN('Effect Coding'!BS282))</f>
        <v>0</v>
      </c>
      <c r="CM233">
        <f>INDEX('Effect Coding'!$A$53:$DD$159,MATCH(B233,'Effect Coding'!$A$53:$A$159,0), COLUMN('Effect Coding'!BT282))</f>
        <v>0</v>
      </c>
      <c r="CN233">
        <f>INDEX('Effect Coding'!$A$53:$DD$159,MATCH(B233,'Effect Coding'!$A$53:$A$159,0), COLUMN('Effect Coding'!BU282))</f>
        <v>0</v>
      </c>
      <c r="CO233">
        <f>INDEX('Effect Coding'!$A$53:$DD$159,MATCH(B233,'Effect Coding'!$A$53:$A$159,0), COLUMN('Effect Coding'!BV282))</f>
        <v>0</v>
      </c>
      <c r="CP233">
        <f>INDEX('Effect Coding'!$A$53:$DD$159,MATCH(B233,'Effect Coding'!$A$53:$A$159,0), COLUMN('Effect Coding'!BW282))</f>
        <v>0</v>
      </c>
      <c r="CQ233">
        <f>INDEX('Effect Coding'!$A$53:$DD$159,MATCH(B233,'Effect Coding'!$A$53:$A$159,0), COLUMN('Effect Coding'!BX282))</f>
        <v>0</v>
      </c>
      <c r="CR233">
        <f>INDEX('Effect Coding'!$A$53:$DD$159,MATCH(B233,'Effect Coding'!$A$53:$A$159,0), COLUMN('Effect Coding'!BY282))</f>
        <v>0</v>
      </c>
      <c r="CS233">
        <f>INDEX('Effect Coding'!$A$53:$DD$159,MATCH(B233,'Effect Coding'!$A$53:$A$159,0), COLUMN('Effect Coding'!BZ282))</f>
        <v>0</v>
      </c>
      <c r="CT233">
        <f>INDEX('Effect Coding'!$A$53:$DD$159,MATCH(B233,'Effect Coding'!$A$53:$A$159,0), COLUMN('Effect Coding'!CA282))</f>
        <v>0</v>
      </c>
      <c r="CU233">
        <f>INDEX('Effect Coding'!$A$53:$DD$159,MATCH(B233,'Effect Coding'!$A$53:$A$159,0), COLUMN('Effect Coding'!CB282))</f>
        <v>0</v>
      </c>
      <c r="CV233">
        <f>INDEX('Effect Coding'!$A$53:$DD$159,MATCH(B233,'Effect Coding'!$A$53:$A$159,0), COLUMN('Effect Coding'!CC282))</f>
        <v>0</v>
      </c>
      <c r="CW233">
        <f>INDEX('Effect Coding'!$A$53:$DD$159,MATCH(B233,'Effect Coding'!$A$53:$A$159,0), COLUMN('Effect Coding'!CD282))</f>
        <v>0</v>
      </c>
      <c r="CX233">
        <f>INDEX('Effect Coding'!$A$53:$DD$159,MATCH(B233,'Effect Coding'!$A$53:$A$159,0), COLUMN('Effect Coding'!CE282))</f>
        <v>0</v>
      </c>
      <c r="CY233">
        <f>INDEX('Effect Coding'!$A$53:$DD$159,MATCH(B233,'Effect Coding'!$A$53:$A$159,0), COLUMN('Effect Coding'!CF282))</f>
        <v>0</v>
      </c>
      <c r="CZ233">
        <f>INDEX('Effect Coding'!$A$53:$DD$159,MATCH(B233,'Effect Coding'!$A$53:$A$159,0), COLUMN('Effect Coding'!CG282))</f>
        <v>0</v>
      </c>
      <c r="DA233">
        <f>INDEX('Effect Coding'!$A$53:$DD$159,MATCH(B233,'Effect Coding'!$A$53:$A$159,0), COLUMN('Effect Coding'!CH282))</f>
        <v>1</v>
      </c>
      <c r="DB233">
        <f>INDEX('Effect Coding'!$A$53:$DD$159,MATCH(B233,'Effect Coding'!$A$53:$A$159,0), COLUMN('Effect Coding'!CI282))</f>
        <v>0</v>
      </c>
      <c r="DC233">
        <f>INDEX('Effect Coding'!$A$53:$DD$159,MATCH(B233,'Effect Coding'!$A$53:$A$159,0), COLUMN('Effect Coding'!CJ282))</f>
        <v>0</v>
      </c>
      <c r="DD233">
        <f>INDEX('Effect Coding'!$A$53:$DD$159,MATCH(B233,'Effect Coding'!$A$53:$A$159,0), COLUMN('Effect Coding'!CK282))</f>
        <v>0</v>
      </c>
      <c r="DE233">
        <f>INDEX('Effect Coding'!$A$53:$DD$159,MATCH(B233,'Effect Coding'!$A$53:$A$159,0), COLUMN('Effect Coding'!CL282))</f>
        <v>0</v>
      </c>
      <c r="DF233">
        <f>INDEX('Effect Coding'!$A$53:$DD$159,MATCH(B233,'Effect Coding'!$A$53:$A$159,0), COLUMN('Effect Coding'!CM282))</f>
        <v>0</v>
      </c>
      <c r="DG233">
        <f>INDEX('Effect Coding'!$A$53:$DD$159,MATCH(B233,'Effect Coding'!$A$53:$A$159,0), COLUMN('Effect Coding'!CN282))</f>
        <v>0</v>
      </c>
      <c r="DH233">
        <f>INDEX('Effect Coding'!$A$53:$DD$159,MATCH(B233,'Effect Coding'!$A$53:$A$159,0), COLUMN('Effect Coding'!CO282))</f>
        <v>0</v>
      </c>
      <c r="DI233">
        <f>INDEX('Effect Coding'!$A$53:$DD$159,MATCH(B233,'Effect Coding'!$A$53:$A$159,0), COLUMN('Effect Coding'!CP282))</f>
        <v>0</v>
      </c>
      <c r="DJ233">
        <f>INDEX('Effect Coding'!$A$53:$DD$159,MATCH(B233,'Effect Coding'!$A$53:$A$159,0), COLUMN('Effect Coding'!CQ282))</f>
        <v>0</v>
      </c>
      <c r="DK233">
        <f>INDEX('Effect Coding'!$A$53:$DD$159,MATCH(B233,'Effect Coding'!$A$53:$A$159,0), COLUMN('Effect Coding'!CR282))</f>
        <v>0</v>
      </c>
      <c r="DL233">
        <f>INDEX('Effect Coding'!$A$53:$DD$159,MATCH(B233,'Effect Coding'!$A$53:$A$159,0), COLUMN('Effect Coding'!CS282))</f>
        <v>0</v>
      </c>
      <c r="DM233">
        <f>INDEX('Effect Coding'!$A$53:$DD$159,MATCH(B233,'Effect Coding'!$A$53:$A$159,0), COLUMN('Effect Coding'!CT282))</f>
        <v>0</v>
      </c>
      <c r="DN233">
        <f>INDEX('Effect Coding'!$A$53:$DD$159,MATCH(B233,'Effect Coding'!$A$53:$A$159,0), COLUMN('Effect Coding'!CU282))</f>
        <v>0</v>
      </c>
      <c r="DO233">
        <f>INDEX('Effect Coding'!$A$53:$DD$159,MATCH(B233,'Effect Coding'!$A$53:$A$159,0), COLUMN('Effect Coding'!CV282))</f>
        <v>0</v>
      </c>
      <c r="DP233">
        <f>INDEX('Effect Coding'!$A$53:$DD$159,MATCH(B233,'Effect Coding'!$A$53:$A$159,0), COLUMN('Effect Coding'!CW282))</f>
        <v>0</v>
      </c>
      <c r="DQ233">
        <f>INDEX('Effect Coding'!$A$53:$DD$159,MATCH(B233,'Effect Coding'!$A$53:$A$159,0), COLUMN('Effect Coding'!CX282))</f>
        <v>0</v>
      </c>
      <c r="DR233">
        <f>INDEX('Effect Coding'!$A$53:$DD$159,MATCH(B233,'Effect Coding'!$A$53:$A$159,0), COLUMN('Effect Coding'!CY282))</f>
        <v>0</v>
      </c>
      <c r="DS233">
        <f>INDEX('Effect Coding'!$A$53:$DD$159,MATCH(B233,'Effect Coding'!$A$53:$A$159,0), COLUMN('Effect Coding'!CZ282))</f>
        <v>0</v>
      </c>
      <c r="DT233">
        <f>INDEX('Effect Coding'!$A$53:$DD$159,MATCH(B233,'Effect Coding'!$A$53:$A$159,0), COLUMN('Effect Coding'!DA282))</f>
        <v>0</v>
      </c>
      <c r="DU233">
        <f>INDEX('Effect Coding'!$A$53:$DD$159,MATCH(B233,'Effect Coding'!$A$53:$A$159,0), COLUMN('Effect Coding'!DB282))</f>
        <v>0</v>
      </c>
      <c r="DV233">
        <f>INDEX('Effect Coding'!$A$53:$DD$159,MATCH(B233,'Effect Coding'!$A$53:$A$159,0), COLUMN('Effect Coding'!DC282))</f>
        <v>0</v>
      </c>
      <c r="DW233">
        <f>INDEX('Effect Coding'!$A$53:$DD$159,MATCH(B233,'Effect Coding'!$A$53:$A$159,0), COLUMN('Effect Coding'!DD282))</f>
        <v>0</v>
      </c>
      <c r="DX233">
        <f>INDEX('Effect Coding'!$A$40:$K$49,MATCH(C233,'Effect Coding'!$A$40:$A$49,0),COLUMN('Effect Coding'!C269))</f>
        <v>0</v>
      </c>
      <c r="DY233">
        <f>INDEX('Effect Coding'!$A$40:$K$49,MATCH(C233,'Effect Coding'!$A$40:$A$49,0),COLUMN('Effect Coding'!D269))</f>
        <v>0</v>
      </c>
      <c r="DZ233">
        <f>INDEX('Effect Coding'!$A$40:$K$49,MATCH(C233,'Effect Coding'!$A$40:$A$49,0),COLUMN('Effect Coding'!E269))</f>
        <v>0</v>
      </c>
      <c r="EA233">
        <f>INDEX('Effect Coding'!$A$40:$K$49,MATCH(C233,'Effect Coding'!$A$40:$A$49,0),COLUMN('Effect Coding'!F269))</f>
        <v>0</v>
      </c>
      <c r="EB233">
        <f>INDEX('Effect Coding'!$A$40:$K$49,MATCH(C233,'Effect Coding'!$A$40:$A$49,0),COLUMN('Effect Coding'!G269))</f>
        <v>0</v>
      </c>
      <c r="EC233">
        <f>INDEX('Effect Coding'!$A$40:$K$49,MATCH(C233,'Effect Coding'!$A$40:$A$49,0),COLUMN('Effect Coding'!H269))</f>
        <v>0</v>
      </c>
      <c r="ED233">
        <f>INDEX('Effect Coding'!$A$40:$K$49,MATCH(C233,'Effect Coding'!$A$40:$A$49,0),COLUMN('Effect Coding'!I269))</f>
        <v>0</v>
      </c>
      <c r="EE233">
        <f>INDEX('Effect Coding'!$A$40:$K$49,MATCH(C233,'Effect Coding'!$A$40:$A$49,0),COLUMN('Effect Coding'!J269))</f>
        <v>1</v>
      </c>
      <c r="EF233">
        <f>INDEX('Effect Coding'!$A$40:$K$49,MATCH(C233,'Effect Coding'!$A$40:$A$49,0),COLUMN('Effect Coding'!K269))</f>
        <v>0</v>
      </c>
      <c r="EG233">
        <f>INDEX('Effect Coding'!$A$33:$E$36,MATCH(D233,'Effect Coding'!$A$33:$A$36,0),COLUMN('Effect Coding'!C262))</f>
        <v>1</v>
      </c>
      <c r="EH233">
        <f>INDEX('Effect Coding'!$A$33:$E$36,MATCH(D233,'Effect Coding'!$A$33:$A$36,0),COLUMN('Effect Coding'!D262))</f>
        <v>0</v>
      </c>
      <c r="EI233">
        <f>INDEX('Effect Coding'!$A$33:$E$36,MATCH(D233,'Effect Coding'!$A$33:$A$36,0),COLUMN('Effect Coding'!E262))</f>
        <v>0</v>
      </c>
      <c r="EJ233">
        <f>INDEX('Effect Coding'!$A$27:$D$29,MATCH(E233,'Effect Coding'!$A$27:$A$29,0),COLUMN('Effect Coding'!C256))</f>
        <v>-1</v>
      </c>
      <c r="EK233">
        <f>INDEX('Effect Coding'!$A$27:$D$29,MATCH(E233,'Effect Coding'!$A$27:$A$29,0),COLUMN('Effect Coding'!D256))</f>
        <v>-1</v>
      </c>
      <c r="EL233">
        <f>INDEX('Effect Coding'!$A$21:$D$23,MATCH(F233,'Effect Coding'!$A$21:$A$23,0),COLUMN('Effect Coding'!C250))</f>
        <v>1</v>
      </c>
      <c r="EM233">
        <f>INDEX('Effect Coding'!$A$21:$D$23,MATCH(F233,'Effect Coding'!$A$21:$A$23,0),COLUMN('Effect Coding'!D250))</f>
        <v>0</v>
      </c>
      <c r="EN233">
        <f>INDEX('Effect Coding'!$A$15:$D$17,MATCH(G233,'Effect Coding'!$A$15:$A$17,0),COLUMN('Effect Coding'!C244))</f>
        <v>1</v>
      </c>
      <c r="EO233">
        <f>INDEX('Effect Coding'!$A$15:$D$17,MATCH(G233,'Effect Coding'!$A$15:$A$17,0),COLUMN('Effect Coding'!D244))</f>
        <v>0</v>
      </c>
      <c r="EP233">
        <f>INDEX('Effect Coding'!$A$9:$D$11,MATCH(H233,'Effect Coding'!$A$9:$A$11,0),COLUMN('Effect Coding'!C238))</f>
        <v>1</v>
      </c>
      <c r="EQ233">
        <f>INDEX('Effect Coding'!$A$9:$D$11,MATCH(H233,'Effect Coding'!$A$9:$A$11,0),COLUMN('Effect Coding'!D238))</f>
        <v>0</v>
      </c>
      <c r="ER233">
        <f>INDEX('Effect Coding'!$A$3:$D$5,MATCH(I233,'Effect Coding'!$A$3:$A$5,0),COLUMN('Effect Coding'!C232))</f>
        <v>1</v>
      </c>
      <c r="ES233">
        <f>INDEX('Effect Coding'!$A$3:$D$5,MATCH(I233,'Effect Coding'!$A$3:$A$5,0),COLUMN('Effect Coding'!D232))</f>
        <v>0</v>
      </c>
      <c r="ET233">
        <f>INDEX('Effect Coding'!$A$163:$D$165,MATCH(J233,'Effect Coding'!$A$163:$A$165,0),COLUMN('Effect Coding'!C392))</f>
        <v>0</v>
      </c>
      <c r="EU233">
        <f>INDEX('Effect Coding'!$A$163:$D$165,MATCH(J233,'Effect Coding'!$A$163:$A$165,0),COLUMN('Effect Coding'!D392))</f>
        <v>1</v>
      </c>
      <c r="EV233">
        <f>INDEX('Effect Coding'!$A$163:$D$165,MATCH(K233,'Effect Coding'!$A$169:$A$171,0),COLUMN('Effect Coding'!C392))</f>
        <v>1</v>
      </c>
      <c r="EW233">
        <f>INDEX('Effect Coding'!$A$163:$D$165,MATCH(K233,'Effect Coding'!$A$169:$A$171,0),COLUMN('Effect Coding'!D392))</f>
        <v>0</v>
      </c>
      <c r="EX233">
        <f>INDEX('Effect Coding'!$A$175:$E$178,MATCH(L233,'Effect Coding'!$A$175:$A$178,0),COLUMN('Effect Coding'!C404))</f>
        <v>0</v>
      </c>
      <c r="EY233">
        <f>INDEX('Effect Coding'!$A$175:$E$178,MATCH(L233,'Effect Coding'!$A$175:$A$178,0),COLUMN('Effect Coding'!D404))</f>
        <v>1</v>
      </c>
      <c r="EZ233">
        <f>INDEX('Effect Coding'!$A$175:$E$178,MATCH(L233,'Effect Coding'!$A$175:$A$178,0),COLUMN('Effect Coding'!E404))</f>
        <v>0</v>
      </c>
      <c r="FA233">
        <f>INDEX('Effect Coding'!$A$182:$E$185,MATCH(M233,'Effect Coding'!$A$182:$A$185,0),COLUMN('Effect Coding'!C411))</f>
        <v>-1</v>
      </c>
      <c r="FB233">
        <f>INDEX('Effect Coding'!$A$182:$E$185,MATCH(M233,'Effect Coding'!$A$182:$A$185,0),COLUMN('Effect Coding'!D411))</f>
        <v>-1</v>
      </c>
      <c r="FC233">
        <f>INDEX('Effect Coding'!$A$182:$E$185,MATCH(M233,'Effect Coding'!$A$182:$A$185,0),COLUMN('Effect Coding'!E411))</f>
        <v>-1</v>
      </c>
      <c r="FD233">
        <f>INDEX('Effect Coding'!$A$189:$C$190,MATCH(N233,'Effect Coding'!$A$189:$A$190,0),COLUMN('Effect Coding'!C418))</f>
        <v>1</v>
      </c>
      <c r="FE233">
        <f>INDEX('Effect Coding'!$A$194:$D$196,MATCH(O233,'Effect Coding'!$A$194:$A$196,0),COLUMN('Effect Coding'!C423))</f>
        <v>-1</v>
      </c>
      <c r="FF233">
        <f>INDEX('Effect Coding'!$A$194:$D$196,MATCH(O233,'Effect Coding'!$A$194:$A$196,0),COLUMN('Effect Coding'!D423))</f>
        <v>-1</v>
      </c>
      <c r="FG233">
        <f>INDEX('Effect Coding'!$A$200:$C$201,MATCH(P233,'Effect Coding'!$A$200:$A$201,0),COLUMN('Effect Coding'!C429))</f>
        <v>1</v>
      </c>
      <c r="FH233">
        <f>INDEX('Effect Coding'!$A$205:$D$207,MATCH(Q233,'Effect Coding'!$A$205:$A$207,0),COLUMN('Effect Coding'!C434))</f>
        <v>1</v>
      </c>
      <c r="FI233">
        <f>INDEX('Effect Coding'!$A$205:$D$207,MATCH(Q233,'Effect Coding'!$A$205:$A$207,0),COLUMN('Effect Coding'!D434))</f>
        <v>0</v>
      </c>
      <c r="FJ233">
        <f>INDEX('Effect Coding'!$A$211:$C$212,MATCH(R233,'Effect Coding'!$A$211:$A$212,0),COLUMN('Effect Coding'!C440))</f>
        <v>1</v>
      </c>
      <c r="FK233">
        <f>INDEX('Effect Coding'!$A$216:$C$217,MATCH(S233,'Effect Coding'!$A$216:$A$217,0),COLUMN('Effect Coding'!C445))</f>
        <v>1</v>
      </c>
      <c r="FL233">
        <f>INDEX('Effect Coding'!$A$221:$C$222,MATCH(T233,'Effect Coding'!$A$221:$A$222,0),COLUMN('Effect Coding'!C450))</f>
        <v>1</v>
      </c>
      <c r="FM233">
        <f t="shared" si="6"/>
        <v>10</v>
      </c>
      <c r="FN233">
        <v>1</v>
      </c>
      <c r="FO233">
        <v>1</v>
      </c>
      <c r="FP233">
        <f t="shared" si="7"/>
        <v>10</v>
      </c>
    </row>
    <row r="234" spans="1:172" x14ac:dyDescent="0.25">
      <c r="A234" t="s">
        <v>435</v>
      </c>
      <c r="B234" t="s">
        <v>151</v>
      </c>
      <c r="C234" t="s">
        <v>9</v>
      </c>
      <c r="D234" t="s">
        <v>30</v>
      </c>
      <c r="E234" t="s">
        <v>1</v>
      </c>
      <c r="F234" t="s">
        <v>53</v>
      </c>
      <c r="G234" t="s">
        <v>181</v>
      </c>
      <c r="H234" t="s">
        <v>183</v>
      </c>
      <c r="I234" t="s">
        <v>50</v>
      </c>
      <c r="J234" t="s">
        <v>187</v>
      </c>
      <c r="K234" t="s">
        <v>51</v>
      </c>
      <c r="L234">
        <v>0</v>
      </c>
      <c r="M234" t="s">
        <v>51</v>
      </c>
      <c r="N234" t="s">
        <v>51</v>
      </c>
      <c r="O234" t="s">
        <v>51</v>
      </c>
      <c r="P234" t="s">
        <v>52</v>
      </c>
      <c r="Q234" t="s">
        <v>51</v>
      </c>
      <c r="R234" t="s">
        <v>51</v>
      </c>
      <c r="S234" t="s">
        <v>51</v>
      </c>
      <c r="T234" t="s">
        <v>51</v>
      </c>
      <c r="U234" s="20">
        <v>1.3</v>
      </c>
      <c r="V234">
        <f>INDEX('Effect Coding'!$A$53:$DD$159,MATCH(B234,'Effect Coding'!$A$53:$A$159,0), COLUMN('Effect Coding'!C283))</f>
        <v>0</v>
      </c>
      <c r="W234">
        <f>INDEX('Effect Coding'!$A$53:$DD$159,MATCH(B234,'Effect Coding'!$A$53:$A$159,0), COLUMN('Effect Coding'!D283))</f>
        <v>0</v>
      </c>
      <c r="X234">
        <f>INDEX('Effect Coding'!$A$53:$DD$159,MATCH(B234,'Effect Coding'!$A$53:$A$159,0), COLUMN('Effect Coding'!E283))</f>
        <v>0</v>
      </c>
      <c r="Y234">
        <f>INDEX('Effect Coding'!$A$53:$DD$159,MATCH(B234,'Effect Coding'!$A$53:$A$159,0), COLUMN('Effect Coding'!F283))</f>
        <v>0</v>
      </c>
      <c r="Z234">
        <f>INDEX('Effect Coding'!$A$53:$DD$159,MATCH(B234,'Effect Coding'!$A$53:$A$159,0), COLUMN('Effect Coding'!G283))</f>
        <v>0</v>
      </c>
      <c r="AA234">
        <f>INDEX('Effect Coding'!$A$53:$DD$159,MATCH(B234,'Effect Coding'!$A$53:$A$159,0), COLUMN('Effect Coding'!H283))</f>
        <v>0</v>
      </c>
      <c r="AB234">
        <f>INDEX('Effect Coding'!$A$53:$DD$159,MATCH(B234,'Effect Coding'!$A$53:$A$159,0), COLUMN('Effect Coding'!I283))</f>
        <v>0</v>
      </c>
      <c r="AC234">
        <f>INDEX('Effect Coding'!$A$53:$DD$159,MATCH(B234,'Effect Coding'!$A$53:$A$159,0), COLUMN('Effect Coding'!J283))</f>
        <v>0</v>
      </c>
      <c r="AD234">
        <f>INDEX('Effect Coding'!$A$53:$DD$159,MATCH(B234,'Effect Coding'!$A$53:$A$159,0), COLUMN('Effect Coding'!K283))</f>
        <v>0</v>
      </c>
      <c r="AE234">
        <f>INDEX('Effect Coding'!$A$53:$DD$159,MATCH(B234,'Effect Coding'!$A$53:$A$159,0), COLUMN('Effect Coding'!L283))</f>
        <v>0</v>
      </c>
      <c r="AF234">
        <f>INDEX('Effect Coding'!$A$53:$DD$159,MATCH(B234,'Effect Coding'!$A$53:$A$159,0), COLUMN('Effect Coding'!M283))</f>
        <v>0</v>
      </c>
      <c r="AG234">
        <f>INDEX('Effect Coding'!$A$53:$DD$159,MATCH(B234,'Effect Coding'!$A$53:$A$159,0), COLUMN('Effect Coding'!N283))</f>
        <v>0</v>
      </c>
      <c r="AH234">
        <f>INDEX('Effect Coding'!$A$53:$DD$159,MATCH(B234,'Effect Coding'!$A$53:$A$159,0), COLUMN('Effect Coding'!O283))</f>
        <v>0</v>
      </c>
      <c r="AI234">
        <f>INDEX('Effect Coding'!$A$53:$DD$159,MATCH(B234,'Effect Coding'!$A$53:$A$159,0), COLUMN('Effect Coding'!P283))</f>
        <v>0</v>
      </c>
      <c r="AJ234">
        <f>INDEX('Effect Coding'!$A$53:$DD$159,MATCH(B234,'Effect Coding'!$A$53:$A$159,0), COLUMN('Effect Coding'!Q283))</f>
        <v>0</v>
      </c>
      <c r="AK234">
        <f>INDEX('Effect Coding'!$A$53:$DD$159,MATCH(B234,'Effect Coding'!$A$53:$A$159,0), COLUMN('Effect Coding'!R283))</f>
        <v>0</v>
      </c>
      <c r="AL234">
        <f>INDEX('Effect Coding'!$A$53:$DD$159,MATCH(B234,'Effect Coding'!$A$53:$A$159,0), COLUMN('Effect Coding'!S283))</f>
        <v>0</v>
      </c>
      <c r="AM234">
        <f>INDEX('Effect Coding'!$A$53:$DD$159,MATCH(B234,'Effect Coding'!$A$53:$A$159,0), COLUMN('Effect Coding'!T283))</f>
        <v>0</v>
      </c>
      <c r="AN234">
        <f>INDEX('Effect Coding'!$A$53:$DD$159,MATCH(B234,'Effect Coding'!$A$53:$A$159,0), COLUMN('Effect Coding'!U283))</f>
        <v>0</v>
      </c>
      <c r="AO234">
        <f>INDEX('Effect Coding'!$A$53:$DD$159,MATCH(B234,'Effect Coding'!$A$53:$A$159,0), COLUMN('Effect Coding'!V283))</f>
        <v>0</v>
      </c>
      <c r="AP234">
        <f>INDEX('Effect Coding'!$A$53:$DD$159,MATCH(B234,'Effect Coding'!$A$53:$A$159,0), COLUMN('Effect Coding'!W283))</f>
        <v>0</v>
      </c>
      <c r="AQ234">
        <f>INDEX('Effect Coding'!$A$53:$DD$159,MATCH(B234,'Effect Coding'!$A$53:$A$159,0), COLUMN('Effect Coding'!X283))</f>
        <v>0</v>
      </c>
      <c r="AR234">
        <f>INDEX('Effect Coding'!$A$53:$DD$159,MATCH(B234,'Effect Coding'!$A$53:$A$159,0), COLUMN('Effect Coding'!Y283))</f>
        <v>0</v>
      </c>
      <c r="AS234">
        <f>INDEX('Effect Coding'!$A$53:$DD$159,MATCH(B234,'Effect Coding'!$A$53:$A$159,0), COLUMN('Effect Coding'!Z283))</f>
        <v>0</v>
      </c>
      <c r="AT234">
        <f>INDEX('Effect Coding'!$A$53:$DD$159,MATCH(B234,'Effect Coding'!$A$53:$A$159,0), COLUMN('Effect Coding'!AA283))</f>
        <v>0</v>
      </c>
      <c r="AU234">
        <f>INDEX('Effect Coding'!$A$53:$DD$159,MATCH(B234,'Effect Coding'!$A$53:$A$159,0), COLUMN('Effect Coding'!AB283))</f>
        <v>0</v>
      </c>
      <c r="AV234">
        <f>INDEX('Effect Coding'!$A$53:$DD$159,MATCH(B234,'Effect Coding'!$A$53:$A$159,0), COLUMN('Effect Coding'!AC283))</f>
        <v>0</v>
      </c>
      <c r="AW234">
        <f>INDEX('Effect Coding'!$A$53:$DD$159,MATCH(B234,'Effect Coding'!$A$53:$A$159,0), COLUMN('Effect Coding'!AD283))</f>
        <v>0</v>
      </c>
      <c r="AX234">
        <f>INDEX('Effect Coding'!$A$53:$DD$159,MATCH(B234,'Effect Coding'!$A$53:$A$159,0), COLUMN('Effect Coding'!AE283))</f>
        <v>0</v>
      </c>
      <c r="AY234">
        <f>INDEX('Effect Coding'!$A$53:$DD$159,MATCH(B234,'Effect Coding'!$A$53:$A$159,0), COLUMN('Effect Coding'!AF283))</f>
        <v>0</v>
      </c>
      <c r="AZ234">
        <f>INDEX('Effect Coding'!$A$53:$DD$159,MATCH(B234,'Effect Coding'!$A$53:$A$159,0), COLUMN('Effect Coding'!AG283))</f>
        <v>0</v>
      </c>
      <c r="BA234">
        <f>INDEX('Effect Coding'!$A$53:$DD$159,MATCH(B234,'Effect Coding'!$A$53:$A$159,0), COLUMN('Effect Coding'!AH283))</f>
        <v>0</v>
      </c>
      <c r="BB234">
        <f>INDEX('Effect Coding'!$A$53:$DD$159,MATCH(B234,'Effect Coding'!$A$53:$A$159,0), COLUMN('Effect Coding'!AI283))</f>
        <v>0</v>
      </c>
      <c r="BC234">
        <f>INDEX('Effect Coding'!$A$53:$DD$159,MATCH(B234,'Effect Coding'!$A$53:$A$159,0), COLUMN('Effect Coding'!AJ283))</f>
        <v>0</v>
      </c>
      <c r="BD234">
        <f>INDEX('Effect Coding'!$A$53:$DD$159,MATCH(B234,'Effect Coding'!$A$53:$A$159,0), COLUMN('Effect Coding'!AK283))</f>
        <v>0</v>
      </c>
      <c r="BE234">
        <f>INDEX('Effect Coding'!$A$53:$DD$159,MATCH(B234,'Effect Coding'!$A$53:$A$159,0), COLUMN('Effect Coding'!AL283))</f>
        <v>0</v>
      </c>
      <c r="BF234">
        <f>INDEX('Effect Coding'!$A$53:$DD$159,MATCH(B234,'Effect Coding'!$A$53:$A$159,0), COLUMN('Effect Coding'!AM283))</f>
        <v>0</v>
      </c>
      <c r="BG234">
        <f>INDEX('Effect Coding'!$A$53:$DD$159,MATCH(B234,'Effect Coding'!$A$53:$A$159,0), COLUMN('Effect Coding'!AN283))</f>
        <v>0</v>
      </c>
      <c r="BH234">
        <f>INDEX('Effect Coding'!$A$53:$DD$159,MATCH(B234,'Effect Coding'!$A$53:$A$159,0), COLUMN('Effect Coding'!AO283))</f>
        <v>0</v>
      </c>
      <c r="BI234">
        <f>INDEX('Effect Coding'!$A$53:$DD$159,MATCH(B234,'Effect Coding'!$A$53:$A$159,0), COLUMN('Effect Coding'!AP283))</f>
        <v>0</v>
      </c>
      <c r="BJ234">
        <f>INDEX('Effect Coding'!$A$53:$DD$159,MATCH(B234,'Effect Coding'!$A$53:$A$159,0), COLUMN('Effect Coding'!AQ283))</f>
        <v>0</v>
      </c>
      <c r="BK234">
        <f>INDEX('Effect Coding'!$A$53:$DD$159,MATCH(B234,'Effect Coding'!$A$53:$A$159,0), COLUMN('Effect Coding'!AR283))</f>
        <v>0</v>
      </c>
      <c r="BL234">
        <f>INDEX('Effect Coding'!$A$53:$DD$159,MATCH(B234,'Effect Coding'!$A$53:$A$159,0), COLUMN('Effect Coding'!AS283))</f>
        <v>0</v>
      </c>
      <c r="BM234">
        <f>INDEX('Effect Coding'!$A$53:$DD$159,MATCH(B234,'Effect Coding'!$A$53:$A$159,0), COLUMN('Effect Coding'!AT283))</f>
        <v>0</v>
      </c>
      <c r="BN234">
        <f>INDEX('Effect Coding'!$A$53:$DD$159,MATCH(B234,'Effect Coding'!$A$53:$A$159,0), COLUMN('Effect Coding'!AU283))</f>
        <v>0</v>
      </c>
      <c r="BO234">
        <f>INDEX('Effect Coding'!$A$53:$DD$159,MATCH(B234,'Effect Coding'!$A$53:$A$159,0), COLUMN('Effect Coding'!AV283))</f>
        <v>0</v>
      </c>
      <c r="BP234">
        <f>INDEX('Effect Coding'!$A$53:$DD$159,MATCH(B234,'Effect Coding'!$A$53:$A$159,0), COLUMN('Effect Coding'!AW283))</f>
        <v>0</v>
      </c>
      <c r="BQ234">
        <f>INDEX('Effect Coding'!$A$53:$DD$159,MATCH(B234,'Effect Coding'!$A$53:$A$159,0), COLUMN('Effect Coding'!AX283))</f>
        <v>0</v>
      </c>
      <c r="BR234">
        <f>INDEX('Effect Coding'!$A$53:$DD$159,MATCH(B234,'Effect Coding'!$A$53:$A$159,0), COLUMN('Effect Coding'!AY283))</f>
        <v>0</v>
      </c>
      <c r="BS234">
        <f>INDEX('Effect Coding'!$A$53:$DD$159,MATCH(B234,'Effect Coding'!$A$53:$A$159,0), COLUMN('Effect Coding'!AZ283))</f>
        <v>0</v>
      </c>
      <c r="BT234">
        <f>INDEX('Effect Coding'!$A$53:$DD$159,MATCH(B234,'Effect Coding'!$A$53:$A$159,0), COLUMN('Effect Coding'!BA283))</f>
        <v>0</v>
      </c>
      <c r="BU234">
        <f>INDEX('Effect Coding'!$A$53:$DD$159,MATCH(B234,'Effect Coding'!$A$53:$A$159,0), COLUMN('Effect Coding'!BB283))</f>
        <v>0</v>
      </c>
      <c r="BV234">
        <f>INDEX('Effect Coding'!$A$53:$DD$159,MATCH(B234,'Effect Coding'!$A$53:$A$159,0), COLUMN('Effect Coding'!BC283))</f>
        <v>0</v>
      </c>
      <c r="BW234">
        <f>INDEX('Effect Coding'!$A$53:$DD$159,MATCH(B234,'Effect Coding'!$A$53:$A$159,0), COLUMN('Effect Coding'!BD283))</f>
        <v>0</v>
      </c>
      <c r="BX234">
        <f>INDEX('Effect Coding'!$A$53:$DD$159,MATCH(B234,'Effect Coding'!$A$53:$A$159,0), COLUMN('Effect Coding'!BE283))</f>
        <v>0</v>
      </c>
      <c r="BY234">
        <f>INDEX('Effect Coding'!$A$53:$DD$159,MATCH(B234,'Effect Coding'!$A$53:$A$159,0), COLUMN('Effect Coding'!BF283))</f>
        <v>0</v>
      </c>
      <c r="BZ234">
        <f>INDEX('Effect Coding'!$A$53:$DD$159,MATCH(B234,'Effect Coding'!$A$53:$A$159,0), COLUMN('Effect Coding'!BG283))</f>
        <v>0</v>
      </c>
      <c r="CA234">
        <f>INDEX('Effect Coding'!$A$53:$DD$159,MATCH(B234,'Effect Coding'!$A$53:$A$159,0), COLUMN('Effect Coding'!BH283))</f>
        <v>0</v>
      </c>
      <c r="CB234">
        <f>INDEX('Effect Coding'!$A$53:$DD$159,MATCH(B234,'Effect Coding'!$A$53:$A$159,0), COLUMN('Effect Coding'!BI283))</f>
        <v>0</v>
      </c>
      <c r="CC234">
        <f>INDEX('Effect Coding'!$A$53:$DD$159,MATCH(B234,'Effect Coding'!$A$53:$A$159,0), COLUMN('Effect Coding'!BJ283))</f>
        <v>0</v>
      </c>
      <c r="CD234">
        <f>INDEX('Effect Coding'!$A$53:$DD$159,MATCH(B234,'Effect Coding'!$A$53:$A$159,0), COLUMN('Effect Coding'!BK283))</f>
        <v>0</v>
      </c>
      <c r="CE234">
        <f>INDEX('Effect Coding'!$A$53:$DD$159,MATCH(B234,'Effect Coding'!$A$53:$A$159,0), COLUMN('Effect Coding'!BL283))</f>
        <v>0</v>
      </c>
      <c r="CF234">
        <f>INDEX('Effect Coding'!$A$53:$DD$159,MATCH(B234,'Effect Coding'!$A$53:$A$159,0), COLUMN('Effect Coding'!BM283))</f>
        <v>0</v>
      </c>
      <c r="CG234">
        <f>INDEX('Effect Coding'!$A$53:$DD$159,MATCH(B234,'Effect Coding'!$A$53:$A$159,0), COLUMN('Effect Coding'!BN283))</f>
        <v>0</v>
      </c>
      <c r="CH234">
        <f>INDEX('Effect Coding'!$A$53:$DD$159,MATCH(B234,'Effect Coding'!$A$53:$A$159,0), COLUMN('Effect Coding'!BO283))</f>
        <v>0</v>
      </c>
      <c r="CI234">
        <f>INDEX('Effect Coding'!$A$53:$DD$159,MATCH(B234,'Effect Coding'!$A$53:$A$159,0), COLUMN('Effect Coding'!BP283))</f>
        <v>0</v>
      </c>
      <c r="CJ234">
        <f>INDEX('Effect Coding'!$A$53:$DD$159,MATCH(B234,'Effect Coding'!$A$53:$A$159,0), COLUMN('Effect Coding'!BQ283))</f>
        <v>0</v>
      </c>
      <c r="CK234">
        <f>INDEX('Effect Coding'!$A$53:$DD$159,MATCH(B234,'Effect Coding'!$A$53:$A$159,0), COLUMN('Effect Coding'!BR283))</f>
        <v>0</v>
      </c>
      <c r="CL234">
        <f>INDEX('Effect Coding'!$A$53:$DD$159,MATCH(B234,'Effect Coding'!$A$53:$A$159,0), COLUMN('Effect Coding'!BS283))</f>
        <v>0</v>
      </c>
      <c r="CM234">
        <f>INDEX('Effect Coding'!$A$53:$DD$159,MATCH(B234,'Effect Coding'!$A$53:$A$159,0), COLUMN('Effect Coding'!BT283))</f>
        <v>0</v>
      </c>
      <c r="CN234">
        <f>INDEX('Effect Coding'!$A$53:$DD$159,MATCH(B234,'Effect Coding'!$A$53:$A$159,0), COLUMN('Effect Coding'!BU283))</f>
        <v>0</v>
      </c>
      <c r="CO234">
        <f>INDEX('Effect Coding'!$A$53:$DD$159,MATCH(B234,'Effect Coding'!$A$53:$A$159,0), COLUMN('Effect Coding'!BV283))</f>
        <v>0</v>
      </c>
      <c r="CP234">
        <f>INDEX('Effect Coding'!$A$53:$DD$159,MATCH(B234,'Effect Coding'!$A$53:$A$159,0), COLUMN('Effect Coding'!BW283))</f>
        <v>0</v>
      </c>
      <c r="CQ234">
        <f>INDEX('Effect Coding'!$A$53:$DD$159,MATCH(B234,'Effect Coding'!$A$53:$A$159,0), COLUMN('Effect Coding'!BX283))</f>
        <v>0</v>
      </c>
      <c r="CR234">
        <f>INDEX('Effect Coding'!$A$53:$DD$159,MATCH(B234,'Effect Coding'!$A$53:$A$159,0), COLUMN('Effect Coding'!BY283))</f>
        <v>0</v>
      </c>
      <c r="CS234">
        <f>INDEX('Effect Coding'!$A$53:$DD$159,MATCH(B234,'Effect Coding'!$A$53:$A$159,0), COLUMN('Effect Coding'!BZ283))</f>
        <v>0</v>
      </c>
      <c r="CT234">
        <f>INDEX('Effect Coding'!$A$53:$DD$159,MATCH(B234,'Effect Coding'!$A$53:$A$159,0), COLUMN('Effect Coding'!CA283))</f>
        <v>0</v>
      </c>
      <c r="CU234">
        <f>INDEX('Effect Coding'!$A$53:$DD$159,MATCH(B234,'Effect Coding'!$A$53:$A$159,0), COLUMN('Effect Coding'!CB283))</f>
        <v>0</v>
      </c>
      <c r="CV234">
        <f>INDEX('Effect Coding'!$A$53:$DD$159,MATCH(B234,'Effect Coding'!$A$53:$A$159,0), COLUMN('Effect Coding'!CC283))</f>
        <v>0</v>
      </c>
      <c r="CW234">
        <f>INDEX('Effect Coding'!$A$53:$DD$159,MATCH(B234,'Effect Coding'!$A$53:$A$159,0), COLUMN('Effect Coding'!CD283))</f>
        <v>0</v>
      </c>
      <c r="CX234">
        <f>INDEX('Effect Coding'!$A$53:$DD$159,MATCH(B234,'Effect Coding'!$A$53:$A$159,0), COLUMN('Effect Coding'!CE283))</f>
        <v>0</v>
      </c>
      <c r="CY234">
        <f>INDEX('Effect Coding'!$A$53:$DD$159,MATCH(B234,'Effect Coding'!$A$53:$A$159,0), COLUMN('Effect Coding'!CF283))</f>
        <v>0</v>
      </c>
      <c r="CZ234">
        <f>INDEX('Effect Coding'!$A$53:$DD$159,MATCH(B234,'Effect Coding'!$A$53:$A$159,0), COLUMN('Effect Coding'!CG283))</f>
        <v>0</v>
      </c>
      <c r="DA234">
        <f>INDEX('Effect Coding'!$A$53:$DD$159,MATCH(B234,'Effect Coding'!$A$53:$A$159,0), COLUMN('Effect Coding'!CH283))</f>
        <v>0</v>
      </c>
      <c r="DB234">
        <f>INDEX('Effect Coding'!$A$53:$DD$159,MATCH(B234,'Effect Coding'!$A$53:$A$159,0), COLUMN('Effect Coding'!CI283))</f>
        <v>1</v>
      </c>
      <c r="DC234">
        <f>INDEX('Effect Coding'!$A$53:$DD$159,MATCH(B234,'Effect Coding'!$A$53:$A$159,0), COLUMN('Effect Coding'!CJ283))</f>
        <v>0</v>
      </c>
      <c r="DD234">
        <f>INDEX('Effect Coding'!$A$53:$DD$159,MATCH(B234,'Effect Coding'!$A$53:$A$159,0), COLUMN('Effect Coding'!CK283))</f>
        <v>0</v>
      </c>
      <c r="DE234">
        <f>INDEX('Effect Coding'!$A$53:$DD$159,MATCH(B234,'Effect Coding'!$A$53:$A$159,0), COLUMN('Effect Coding'!CL283))</f>
        <v>0</v>
      </c>
      <c r="DF234">
        <f>INDEX('Effect Coding'!$A$53:$DD$159,MATCH(B234,'Effect Coding'!$A$53:$A$159,0), COLUMN('Effect Coding'!CM283))</f>
        <v>0</v>
      </c>
      <c r="DG234">
        <f>INDEX('Effect Coding'!$A$53:$DD$159,MATCH(B234,'Effect Coding'!$A$53:$A$159,0), COLUMN('Effect Coding'!CN283))</f>
        <v>0</v>
      </c>
      <c r="DH234">
        <f>INDEX('Effect Coding'!$A$53:$DD$159,MATCH(B234,'Effect Coding'!$A$53:$A$159,0), COLUMN('Effect Coding'!CO283))</f>
        <v>0</v>
      </c>
      <c r="DI234">
        <f>INDEX('Effect Coding'!$A$53:$DD$159,MATCH(B234,'Effect Coding'!$A$53:$A$159,0), COLUMN('Effect Coding'!CP283))</f>
        <v>0</v>
      </c>
      <c r="DJ234">
        <f>INDEX('Effect Coding'!$A$53:$DD$159,MATCH(B234,'Effect Coding'!$A$53:$A$159,0), COLUMN('Effect Coding'!CQ283))</f>
        <v>0</v>
      </c>
      <c r="DK234">
        <f>INDEX('Effect Coding'!$A$53:$DD$159,MATCH(B234,'Effect Coding'!$A$53:$A$159,0), COLUMN('Effect Coding'!CR283))</f>
        <v>0</v>
      </c>
      <c r="DL234">
        <f>INDEX('Effect Coding'!$A$53:$DD$159,MATCH(B234,'Effect Coding'!$A$53:$A$159,0), COLUMN('Effect Coding'!CS283))</f>
        <v>0</v>
      </c>
      <c r="DM234">
        <f>INDEX('Effect Coding'!$A$53:$DD$159,MATCH(B234,'Effect Coding'!$A$53:$A$159,0), COLUMN('Effect Coding'!CT283))</f>
        <v>0</v>
      </c>
      <c r="DN234">
        <f>INDEX('Effect Coding'!$A$53:$DD$159,MATCH(B234,'Effect Coding'!$A$53:$A$159,0), COLUMN('Effect Coding'!CU283))</f>
        <v>0</v>
      </c>
      <c r="DO234">
        <f>INDEX('Effect Coding'!$A$53:$DD$159,MATCH(B234,'Effect Coding'!$A$53:$A$159,0), COLUMN('Effect Coding'!CV283))</f>
        <v>0</v>
      </c>
      <c r="DP234">
        <f>INDEX('Effect Coding'!$A$53:$DD$159,MATCH(B234,'Effect Coding'!$A$53:$A$159,0), COLUMN('Effect Coding'!CW283))</f>
        <v>0</v>
      </c>
      <c r="DQ234">
        <f>INDEX('Effect Coding'!$A$53:$DD$159,MATCH(B234,'Effect Coding'!$A$53:$A$159,0), COLUMN('Effect Coding'!CX283))</f>
        <v>0</v>
      </c>
      <c r="DR234">
        <f>INDEX('Effect Coding'!$A$53:$DD$159,MATCH(B234,'Effect Coding'!$A$53:$A$159,0), COLUMN('Effect Coding'!CY283))</f>
        <v>0</v>
      </c>
      <c r="DS234">
        <f>INDEX('Effect Coding'!$A$53:$DD$159,MATCH(B234,'Effect Coding'!$A$53:$A$159,0), COLUMN('Effect Coding'!CZ283))</f>
        <v>0</v>
      </c>
      <c r="DT234">
        <f>INDEX('Effect Coding'!$A$53:$DD$159,MATCH(B234,'Effect Coding'!$A$53:$A$159,0), COLUMN('Effect Coding'!DA283))</f>
        <v>0</v>
      </c>
      <c r="DU234">
        <f>INDEX('Effect Coding'!$A$53:$DD$159,MATCH(B234,'Effect Coding'!$A$53:$A$159,0), COLUMN('Effect Coding'!DB283))</f>
        <v>0</v>
      </c>
      <c r="DV234">
        <f>INDEX('Effect Coding'!$A$53:$DD$159,MATCH(B234,'Effect Coding'!$A$53:$A$159,0), COLUMN('Effect Coding'!DC283))</f>
        <v>0</v>
      </c>
      <c r="DW234">
        <f>INDEX('Effect Coding'!$A$53:$DD$159,MATCH(B234,'Effect Coding'!$A$53:$A$159,0), COLUMN('Effect Coding'!DD283))</f>
        <v>0</v>
      </c>
      <c r="DX234">
        <f>INDEX('Effect Coding'!$A$40:$K$49,MATCH(C234,'Effect Coding'!$A$40:$A$49,0),COLUMN('Effect Coding'!C270))</f>
        <v>0</v>
      </c>
      <c r="DY234">
        <f>INDEX('Effect Coding'!$A$40:$K$49,MATCH(C234,'Effect Coding'!$A$40:$A$49,0),COLUMN('Effect Coding'!D270))</f>
        <v>0</v>
      </c>
      <c r="DZ234">
        <f>INDEX('Effect Coding'!$A$40:$K$49,MATCH(C234,'Effect Coding'!$A$40:$A$49,0),COLUMN('Effect Coding'!E270))</f>
        <v>0</v>
      </c>
      <c r="EA234">
        <f>INDEX('Effect Coding'!$A$40:$K$49,MATCH(C234,'Effect Coding'!$A$40:$A$49,0),COLUMN('Effect Coding'!F270))</f>
        <v>0</v>
      </c>
      <c r="EB234">
        <f>INDEX('Effect Coding'!$A$40:$K$49,MATCH(C234,'Effect Coding'!$A$40:$A$49,0),COLUMN('Effect Coding'!G270))</f>
        <v>0</v>
      </c>
      <c r="EC234">
        <f>INDEX('Effect Coding'!$A$40:$K$49,MATCH(C234,'Effect Coding'!$A$40:$A$49,0),COLUMN('Effect Coding'!H270))</f>
        <v>0</v>
      </c>
      <c r="ED234">
        <f>INDEX('Effect Coding'!$A$40:$K$49,MATCH(C234,'Effect Coding'!$A$40:$A$49,0),COLUMN('Effect Coding'!I270))</f>
        <v>0</v>
      </c>
      <c r="EE234">
        <f>INDEX('Effect Coding'!$A$40:$K$49,MATCH(C234,'Effect Coding'!$A$40:$A$49,0),COLUMN('Effect Coding'!J270))</f>
        <v>1</v>
      </c>
      <c r="EF234">
        <f>INDEX('Effect Coding'!$A$40:$K$49,MATCH(C234,'Effect Coding'!$A$40:$A$49,0),COLUMN('Effect Coding'!K270))</f>
        <v>0</v>
      </c>
      <c r="EG234">
        <f>INDEX('Effect Coding'!$A$33:$E$36,MATCH(D234,'Effect Coding'!$A$33:$A$36,0),COLUMN('Effect Coding'!C263))</f>
        <v>1</v>
      </c>
      <c r="EH234">
        <f>INDEX('Effect Coding'!$A$33:$E$36,MATCH(D234,'Effect Coding'!$A$33:$A$36,0),COLUMN('Effect Coding'!D263))</f>
        <v>0</v>
      </c>
      <c r="EI234">
        <f>INDEX('Effect Coding'!$A$33:$E$36,MATCH(D234,'Effect Coding'!$A$33:$A$36,0),COLUMN('Effect Coding'!E263))</f>
        <v>0</v>
      </c>
      <c r="EJ234">
        <f>INDEX('Effect Coding'!$A$27:$D$29,MATCH(E234,'Effect Coding'!$A$27:$A$29,0),COLUMN('Effect Coding'!C257))</f>
        <v>-1</v>
      </c>
      <c r="EK234">
        <f>INDEX('Effect Coding'!$A$27:$D$29,MATCH(E234,'Effect Coding'!$A$27:$A$29,0),COLUMN('Effect Coding'!D257))</f>
        <v>-1</v>
      </c>
      <c r="EL234">
        <f>INDEX('Effect Coding'!$A$21:$D$23,MATCH(F234,'Effect Coding'!$A$21:$A$23,0),COLUMN('Effect Coding'!C251))</f>
        <v>1</v>
      </c>
      <c r="EM234">
        <f>INDEX('Effect Coding'!$A$21:$D$23,MATCH(F234,'Effect Coding'!$A$21:$A$23,0),COLUMN('Effect Coding'!D251))</f>
        <v>0</v>
      </c>
      <c r="EN234">
        <f>INDEX('Effect Coding'!$A$15:$D$17,MATCH(G234,'Effect Coding'!$A$15:$A$17,0),COLUMN('Effect Coding'!C245))</f>
        <v>1</v>
      </c>
      <c r="EO234">
        <f>INDEX('Effect Coding'!$A$15:$D$17,MATCH(G234,'Effect Coding'!$A$15:$A$17,0),COLUMN('Effect Coding'!D245))</f>
        <v>0</v>
      </c>
      <c r="EP234">
        <f>INDEX('Effect Coding'!$A$9:$D$11,MATCH(H234,'Effect Coding'!$A$9:$A$11,0),COLUMN('Effect Coding'!C239))</f>
        <v>1</v>
      </c>
      <c r="EQ234">
        <f>INDEX('Effect Coding'!$A$9:$D$11,MATCH(H234,'Effect Coding'!$A$9:$A$11,0),COLUMN('Effect Coding'!D239))</f>
        <v>0</v>
      </c>
      <c r="ER234">
        <f>INDEX('Effect Coding'!$A$3:$D$5,MATCH(I234,'Effect Coding'!$A$3:$A$5,0),COLUMN('Effect Coding'!C233))</f>
        <v>1</v>
      </c>
      <c r="ES234">
        <f>INDEX('Effect Coding'!$A$3:$D$5,MATCH(I234,'Effect Coding'!$A$3:$A$5,0),COLUMN('Effect Coding'!D233))</f>
        <v>0</v>
      </c>
      <c r="ET234">
        <f>INDEX('Effect Coding'!$A$163:$D$165,MATCH(J234,'Effect Coding'!$A$163:$A$165,0),COLUMN('Effect Coding'!C393))</f>
        <v>0</v>
      </c>
      <c r="EU234">
        <f>INDEX('Effect Coding'!$A$163:$D$165,MATCH(J234,'Effect Coding'!$A$163:$A$165,0),COLUMN('Effect Coding'!D393))</f>
        <v>1</v>
      </c>
      <c r="EV234">
        <f>INDEX('Effect Coding'!$A$163:$D$165,MATCH(K234,'Effect Coding'!$A$169:$A$171,0),COLUMN('Effect Coding'!C393))</f>
        <v>-1</v>
      </c>
      <c r="EW234">
        <f>INDEX('Effect Coding'!$A$163:$D$165,MATCH(K234,'Effect Coding'!$A$169:$A$171,0),COLUMN('Effect Coding'!D393))</f>
        <v>-1</v>
      </c>
      <c r="EX234">
        <f>INDEX('Effect Coding'!$A$175:$E$178,MATCH(L234,'Effect Coding'!$A$175:$A$178,0),COLUMN('Effect Coding'!C405))</f>
        <v>1</v>
      </c>
      <c r="EY234">
        <f>INDEX('Effect Coding'!$A$175:$E$178,MATCH(L234,'Effect Coding'!$A$175:$A$178,0),COLUMN('Effect Coding'!D405))</f>
        <v>0</v>
      </c>
      <c r="EZ234">
        <f>INDEX('Effect Coding'!$A$175:$E$178,MATCH(L234,'Effect Coding'!$A$175:$A$178,0),COLUMN('Effect Coding'!E405))</f>
        <v>0</v>
      </c>
      <c r="FA234">
        <f>INDEX('Effect Coding'!$A$182:$E$185,MATCH(M234,'Effect Coding'!$A$182:$A$185,0),COLUMN('Effect Coding'!C412))</f>
        <v>1</v>
      </c>
      <c r="FB234">
        <f>INDEX('Effect Coding'!$A$182:$E$185,MATCH(M234,'Effect Coding'!$A$182:$A$185,0),COLUMN('Effect Coding'!D412))</f>
        <v>0</v>
      </c>
      <c r="FC234">
        <f>INDEX('Effect Coding'!$A$182:$E$185,MATCH(M234,'Effect Coding'!$A$182:$A$185,0),COLUMN('Effect Coding'!E412))</f>
        <v>0</v>
      </c>
      <c r="FD234">
        <f>INDEX('Effect Coding'!$A$189:$C$190,MATCH(N234,'Effect Coding'!$A$189:$A$190,0),COLUMN('Effect Coding'!C419))</f>
        <v>1</v>
      </c>
      <c r="FE234">
        <f>INDEX('Effect Coding'!$A$194:$D$196,MATCH(O234,'Effect Coding'!$A$194:$A$196,0),COLUMN('Effect Coding'!C424))</f>
        <v>1</v>
      </c>
      <c r="FF234">
        <f>INDEX('Effect Coding'!$A$194:$D$196,MATCH(O234,'Effect Coding'!$A$194:$A$196,0),COLUMN('Effect Coding'!D424))</f>
        <v>0</v>
      </c>
      <c r="FG234">
        <f>INDEX('Effect Coding'!$A$200:$C$201,MATCH(P234,'Effect Coding'!$A$200:$A$201,0),COLUMN('Effect Coding'!C430))</f>
        <v>1</v>
      </c>
      <c r="FH234">
        <f>INDEX('Effect Coding'!$A$205:$D$207,MATCH(Q234,'Effect Coding'!$A$205:$A$207,0),COLUMN('Effect Coding'!C435))</f>
        <v>1</v>
      </c>
      <c r="FI234">
        <f>INDEX('Effect Coding'!$A$205:$D$207,MATCH(Q234,'Effect Coding'!$A$205:$A$207,0),COLUMN('Effect Coding'!D435))</f>
        <v>0</v>
      </c>
      <c r="FJ234">
        <f>INDEX('Effect Coding'!$A$211:$C$212,MATCH(R234,'Effect Coding'!$A$211:$A$212,0),COLUMN('Effect Coding'!C441))</f>
        <v>1</v>
      </c>
      <c r="FK234">
        <f>INDEX('Effect Coding'!$A$216:$C$217,MATCH(S234,'Effect Coding'!$A$216:$A$217,0),COLUMN('Effect Coding'!C446))</f>
        <v>1</v>
      </c>
      <c r="FL234">
        <f>INDEX('Effect Coding'!$A$221:$C$222,MATCH(T234,'Effect Coding'!$A$221:$A$222,0),COLUMN('Effect Coding'!C451))</f>
        <v>1</v>
      </c>
      <c r="FM234">
        <f t="shared" si="6"/>
        <v>14</v>
      </c>
      <c r="FN234">
        <v>1</v>
      </c>
      <c r="FO234">
        <v>1</v>
      </c>
      <c r="FP234">
        <f t="shared" si="7"/>
        <v>14</v>
      </c>
    </row>
    <row r="235" spans="1:172" x14ac:dyDescent="0.25">
      <c r="A235" t="s">
        <v>436</v>
      </c>
      <c r="B235" t="s">
        <v>140</v>
      </c>
      <c r="C235" t="s">
        <v>9</v>
      </c>
      <c r="D235" t="s">
        <v>30</v>
      </c>
      <c r="E235" t="s">
        <v>1</v>
      </c>
      <c r="F235" t="s">
        <v>22</v>
      </c>
      <c r="G235" t="s">
        <v>181</v>
      </c>
      <c r="H235" t="s">
        <v>185</v>
      </c>
      <c r="I235" t="s">
        <v>50</v>
      </c>
      <c r="J235" t="s">
        <v>185</v>
      </c>
      <c r="K235" t="s">
        <v>63</v>
      </c>
      <c r="L235">
        <v>0</v>
      </c>
      <c r="M235" t="s">
        <v>67</v>
      </c>
      <c r="N235" t="s">
        <v>51</v>
      </c>
      <c r="O235" t="s">
        <v>51</v>
      </c>
      <c r="P235" t="s">
        <v>52</v>
      </c>
      <c r="Q235" t="s">
        <v>51</v>
      </c>
      <c r="R235" t="s">
        <v>51</v>
      </c>
      <c r="S235" t="s">
        <v>51</v>
      </c>
      <c r="T235" t="s">
        <v>51</v>
      </c>
      <c r="U235" s="20">
        <v>4.4000000000000004</v>
      </c>
      <c r="V235">
        <f>INDEX('Effect Coding'!$A$53:$DD$159,MATCH(B235,'Effect Coding'!$A$53:$A$159,0), COLUMN('Effect Coding'!C284))</f>
        <v>0</v>
      </c>
      <c r="W235">
        <f>INDEX('Effect Coding'!$A$53:$DD$159,MATCH(B235,'Effect Coding'!$A$53:$A$159,0), COLUMN('Effect Coding'!D284))</f>
        <v>0</v>
      </c>
      <c r="X235">
        <f>INDEX('Effect Coding'!$A$53:$DD$159,MATCH(B235,'Effect Coding'!$A$53:$A$159,0), COLUMN('Effect Coding'!E284))</f>
        <v>0</v>
      </c>
      <c r="Y235">
        <f>INDEX('Effect Coding'!$A$53:$DD$159,MATCH(B235,'Effect Coding'!$A$53:$A$159,0), COLUMN('Effect Coding'!F284))</f>
        <v>0</v>
      </c>
      <c r="Z235">
        <f>INDEX('Effect Coding'!$A$53:$DD$159,MATCH(B235,'Effect Coding'!$A$53:$A$159,0), COLUMN('Effect Coding'!G284))</f>
        <v>0</v>
      </c>
      <c r="AA235">
        <f>INDEX('Effect Coding'!$A$53:$DD$159,MATCH(B235,'Effect Coding'!$A$53:$A$159,0), COLUMN('Effect Coding'!H284))</f>
        <v>0</v>
      </c>
      <c r="AB235">
        <f>INDEX('Effect Coding'!$A$53:$DD$159,MATCH(B235,'Effect Coding'!$A$53:$A$159,0), COLUMN('Effect Coding'!I284))</f>
        <v>0</v>
      </c>
      <c r="AC235">
        <f>INDEX('Effect Coding'!$A$53:$DD$159,MATCH(B235,'Effect Coding'!$A$53:$A$159,0), COLUMN('Effect Coding'!J284))</f>
        <v>0</v>
      </c>
      <c r="AD235">
        <f>INDEX('Effect Coding'!$A$53:$DD$159,MATCH(B235,'Effect Coding'!$A$53:$A$159,0), COLUMN('Effect Coding'!K284))</f>
        <v>0</v>
      </c>
      <c r="AE235">
        <f>INDEX('Effect Coding'!$A$53:$DD$159,MATCH(B235,'Effect Coding'!$A$53:$A$159,0), COLUMN('Effect Coding'!L284))</f>
        <v>0</v>
      </c>
      <c r="AF235">
        <f>INDEX('Effect Coding'!$A$53:$DD$159,MATCH(B235,'Effect Coding'!$A$53:$A$159,0), COLUMN('Effect Coding'!M284))</f>
        <v>0</v>
      </c>
      <c r="AG235">
        <f>INDEX('Effect Coding'!$A$53:$DD$159,MATCH(B235,'Effect Coding'!$A$53:$A$159,0), COLUMN('Effect Coding'!N284))</f>
        <v>0</v>
      </c>
      <c r="AH235">
        <f>INDEX('Effect Coding'!$A$53:$DD$159,MATCH(B235,'Effect Coding'!$A$53:$A$159,0), COLUMN('Effect Coding'!O284))</f>
        <v>0</v>
      </c>
      <c r="AI235">
        <f>INDEX('Effect Coding'!$A$53:$DD$159,MATCH(B235,'Effect Coding'!$A$53:$A$159,0), COLUMN('Effect Coding'!P284))</f>
        <v>0</v>
      </c>
      <c r="AJ235">
        <f>INDEX('Effect Coding'!$A$53:$DD$159,MATCH(B235,'Effect Coding'!$A$53:$A$159,0), COLUMN('Effect Coding'!Q284))</f>
        <v>0</v>
      </c>
      <c r="AK235">
        <f>INDEX('Effect Coding'!$A$53:$DD$159,MATCH(B235,'Effect Coding'!$A$53:$A$159,0), COLUMN('Effect Coding'!R284))</f>
        <v>0</v>
      </c>
      <c r="AL235">
        <f>INDEX('Effect Coding'!$A$53:$DD$159,MATCH(B235,'Effect Coding'!$A$53:$A$159,0), COLUMN('Effect Coding'!S284))</f>
        <v>0</v>
      </c>
      <c r="AM235">
        <f>INDEX('Effect Coding'!$A$53:$DD$159,MATCH(B235,'Effect Coding'!$A$53:$A$159,0), COLUMN('Effect Coding'!T284))</f>
        <v>0</v>
      </c>
      <c r="AN235">
        <f>INDEX('Effect Coding'!$A$53:$DD$159,MATCH(B235,'Effect Coding'!$A$53:$A$159,0), COLUMN('Effect Coding'!U284))</f>
        <v>0</v>
      </c>
      <c r="AO235">
        <f>INDEX('Effect Coding'!$A$53:$DD$159,MATCH(B235,'Effect Coding'!$A$53:$A$159,0), COLUMN('Effect Coding'!V284))</f>
        <v>0</v>
      </c>
      <c r="AP235">
        <f>INDEX('Effect Coding'!$A$53:$DD$159,MATCH(B235,'Effect Coding'!$A$53:$A$159,0), COLUMN('Effect Coding'!W284))</f>
        <v>0</v>
      </c>
      <c r="AQ235">
        <f>INDEX('Effect Coding'!$A$53:$DD$159,MATCH(B235,'Effect Coding'!$A$53:$A$159,0), COLUMN('Effect Coding'!X284))</f>
        <v>0</v>
      </c>
      <c r="AR235">
        <f>INDEX('Effect Coding'!$A$53:$DD$159,MATCH(B235,'Effect Coding'!$A$53:$A$159,0), COLUMN('Effect Coding'!Y284))</f>
        <v>0</v>
      </c>
      <c r="AS235">
        <f>INDEX('Effect Coding'!$A$53:$DD$159,MATCH(B235,'Effect Coding'!$A$53:$A$159,0), COLUMN('Effect Coding'!Z284))</f>
        <v>0</v>
      </c>
      <c r="AT235">
        <f>INDEX('Effect Coding'!$A$53:$DD$159,MATCH(B235,'Effect Coding'!$A$53:$A$159,0), COLUMN('Effect Coding'!AA284))</f>
        <v>0</v>
      </c>
      <c r="AU235">
        <f>INDEX('Effect Coding'!$A$53:$DD$159,MATCH(B235,'Effect Coding'!$A$53:$A$159,0), COLUMN('Effect Coding'!AB284))</f>
        <v>0</v>
      </c>
      <c r="AV235">
        <f>INDEX('Effect Coding'!$A$53:$DD$159,MATCH(B235,'Effect Coding'!$A$53:$A$159,0), COLUMN('Effect Coding'!AC284))</f>
        <v>0</v>
      </c>
      <c r="AW235">
        <f>INDEX('Effect Coding'!$A$53:$DD$159,MATCH(B235,'Effect Coding'!$A$53:$A$159,0), COLUMN('Effect Coding'!AD284))</f>
        <v>0</v>
      </c>
      <c r="AX235">
        <f>INDEX('Effect Coding'!$A$53:$DD$159,MATCH(B235,'Effect Coding'!$A$53:$A$159,0), COLUMN('Effect Coding'!AE284))</f>
        <v>0</v>
      </c>
      <c r="AY235">
        <f>INDEX('Effect Coding'!$A$53:$DD$159,MATCH(B235,'Effect Coding'!$A$53:$A$159,0), COLUMN('Effect Coding'!AF284))</f>
        <v>0</v>
      </c>
      <c r="AZ235">
        <f>INDEX('Effect Coding'!$A$53:$DD$159,MATCH(B235,'Effect Coding'!$A$53:$A$159,0), COLUMN('Effect Coding'!AG284))</f>
        <v>0</v>
      </c>
      <c r="BA235">
        <f>INDEX('Effect Coding'!$A$53:$DD$159,MATCH(B235,'Effect Coding'!$A$53:$A$159,0), COLUMN('Effect Coding'!AH284))</f>
        <v>0</v>
      </c>
      <c r="BB235">
        <f>INDEX('Effect Coding'!$A$53:$DD$159,MATCH(B235,'Effect Coding'!$A$53:$A$159,0), COLUMN('Effect Coding'!AI284))</f>
        <v>0</v>
      </c>
      <c r="BC235">
        <f>INDEX('Effect Coding'!$A$53:$DD$159,MATCH(B235,'Effect Coding'!$A$53:$A$159,0), COLUMN('Effect Coding'!AJ284))</f>
        <v>0</v>
      </c>
      <c r="BD235">
        <f>INDEX('Effect Coding'!$A$53:$DD$159,MATCH(B235,'Effect Coding'!$A$53:$A$159,0), COLUMN('Effect Coding'!AK284))</f>
        <v>0</v>
      </c>
      <c r="BE235">
        <f>INDEX('Effect Coding'!$A$53:$DD$159,MATCH(B235,'Effect Coding'!$A$53:$A$159,0), COLUMN('Effect Coding'!AL284))</f>
        <v>0</v>
      </c>
      <c r="BF235">
        <f>INDEX('Effect Coding'!$A$53:$DD$159,MATCH(B235,'Effect Coding'!$A$53:$A$159,0), COLUMN('Effect Coding'!AM284))</f>
        <v>0</v>
      </c>
      <c r="BG235">
        <f>INDEX('Effect Coding'!$A$53:$DD$159,MATCH(B235,'Effect Coding'!$A$53:$A$159,0), COLUMN('Effect Coding'!AN284))</f>
        <v>0</v>
      </c>
      <c r="BH235">
        <f>INDEX('Effect Coding'!$A$53:$DD$159,MATCH(B235,'Effect Coding'!$A$53:$A$159,0), COLUMN('Effect Coding'!AO284))</f>
        <v>0</v>
      </c>
      <c r="BI235">
        <f>INDEX('Effect Coding'!$A$53:$DD$159,MATCH(B235,'Effect Coding'!$A$53:$A$159,0), COLUMN('Effect Coding'!AP284))</f>
        <v>0</v>
      </c>
      <c r="BJ235">
        <f>INDEX('Effect Coding'!$A$53:$DD$159,MATCH(B235,'Effect Coding'!$A$53:$A$159,0), COLUMN('Effect Coding'!AQ284))</f>
        <v>0</v>
      </c>
      <c r="BK235">
        <f>INDEX('Effect Coding'!$A$53:$DD$159,MATCH(B235,'Effect Coding'!$A$53:$A$159,0), COLUMN('Effect Coding'!AR284))</f>
        <v>0</v>
      </c>
      <c r="BL235">
        <f>INDEX('Effect Coding'!$A$53:$DD$159,MATCH(B235,'Effect Coding'!$A$53:$A$159,0), COLUMN('Effect Coding'!AS284))</f>
        <v>0</v>
      </c>
      <c r="BM235">
        <f>INDEX('Effect Coding'!$A$53:$DD$159,MATCH(B235,'Effect Coding'!$A$53:$A$159,0), COLUMN('Effect Coding'!AT284))</f>
        <v>0</v>
      </c>
      <c r="BN235">
        <f>INDEX('Effect Coding'!$A$53:$DD$159,MATCH(B235,'Effect Coding'!$A$53:$A$159,0), COLUMN('Effect Coding'!AU284))</f>
        <v>0</v>
      </c>
      <c r="BO235">
        <f>INDEX('Effect Coding'!$A$53:$DD$159,MATCH(B235,'Effect Coding'!$A$53:$A$159,0), COLUMN('Effect Coding'!AV284))</f>
        <v>0</v>
      </c>
      <c r="BP235">
        <f>INDEX('Effect Coding'!$A$53:$DD$159,MATCH(B235,'Effect Coding'!$A$53:$A$159,0), COLUMN('Effect Coding'!AW284))</f>
        <v>0</v>
      </c>
      <c r="BQ235">
        <f>INDEX('Effect Coding'!$A$53:$DD$159,MATCH(B235,'Effect Coding'!$A$53:$A$159,0), COLUMN('Effect Coding'!AX284))</f>
        <v>0</v>
      </c>
      <c r="BR235">
        <f>INDEX('Effect Coding'!$A$53:$DD$159,MATCH(B235,'Effect Coding'!$A$53:$A$159,0), COLUMN('Effect Coding'!AY284))</f>
        <v>0</v>
      </c>
      <c r="BS235">
        <f>INDEX('Effect Coding'!$A$53:$DD$159,MATCH(B235,'Effect Coding'!$A$53:$A$159,0), COLUMN('Effect Coding'!AZ284))</f>
        <v>0</v>
      </c>
      <c r="BT235">
        <f>INDEX('Effect Coding'!$A$53:$DD$159,MATCH(B235,'Effect Coding'!$A$53:$A$159,0), COLUMN('Effect Coding'!BA284))</f>
        <v>0</v>
      </c>
      <c r="BU235">
        <f>INDEX('Effect Coding'!$A$53:$DD$159,MATCH(B235,'Effect Coding'!$A$53:$A$159,0), COLUMN('Effect Coding'!BB284))</f>
        <v>0</v>
      </c>
      <c r="BV235">
        <f>INDEX('Effect Coding'!$A$53:$DD$159,MATCH(B235,'Effect Coding'!$A$53:$A$159,0), COLUMN('Effect Coding'!BC284))</f>
        <v>0</v>
      </c>
      <c r="BW235">
        <f>INDEX('Effect Coding'!$A$53:$DD$159,MATCH(B235,'Effect Coding'!$A$53:$A$159,0), COLUMN('Effect Coding'!BD284))</f>
        <v>0</v>
      </c>
      <c r="BX235">
        <f>INDEX('Effect Coding'!$A$53:$DD$159,MATCH(B235,'Effect Coding'!$A$53:$A$159,0), COLUMN('Effect Coding'!BE284))</f>
        <v>0</v>
      </c>
      <c r="BY235">
        <f>INDEX('Effect Coding'!$A$53:$DD$159,MATCH(B235,'Effect Coding'!$A$53:$A$159,0), COLUMN('Effect Coding'!BF284))</f>
        <v>0</v>
      </c>
      <c r="BZ235">
        <f>INDEX('Effect Coding'!$A$53:$DD$159,MATCH(B235,'Effect Coding'!$A$53:$A$159,0), COLUMN('Effect Coding'!BG284))</f>
        <v>0</v>
      </c>
      <c r="CA235">
        <f>INDEX('Effect Coding'!$A$53:$DD$159,MATCH(B235,'Effect Coding'!$A$53:$A$159,0), COLUMN('Effect Coding'!BH284))</f>
        <v>0</v>
      </c>
      <c r="CB235">
        <f>INDEX('Effect Coding'!$A$53:$DD$159,MATCH(B235,'Effect Coding'!$A$53:$A$159,0), COLUMN('Effect Coding'!BI284))</f>
        <v>0</v>
      </c>
      <c r="CC235">
        <f>INDEX('Effect Coding'!$A$53:$DD$159,MATCH(B235,'Effect Coding'!$A$53:$A$159,0), COLUMN('Effect Coding'!BJ284))</f>
        <v>0</v>
      </c>
      <c r="CD235">
        <f>INDEX('Effect Coding'!$A$53:$DD$159,MATCH(B235,'Effect Coding'!$A$53:$A$159,0), COLUMN('Effect Coding'!BK284))</f>
        <v>0</v>
      </c>
      <c r="CE235">
        <f>INDEX('Effect Coding'!$A$53:$DD$159,MATCH(B235,'Effect Coding'!$A$53:$A$159,0), COLUMN('Effect Coding'!BL284))</f>
        <v>0</v>
      </c>
      <c r="CF235">
        <f>INDEX('Effect Coding'!$A$53:$DD$159,MATCH(B235,'Effect Coding'!$A$53:$A$159,0), COLUMN('Effect Coding'!BM284))</f>
        <v>0</v>
      </c>
      <c r="CG235">
        <f>INDEX('Effect Coding'!$A$53:$DD$159,MATCH(B235,'Effect Coding'!$A$53:$A$159,0), COLUMN('Effect Coding'!BN284))</f>
        <v>0</v>
      </c>
      <c r="CH235">
        <f>INDEX('Effect Coding'!$A$53:$DD$159,MATCH(B235,'Effect Coding'!$A$53:$A$159,0), COLUMN('Effect Coding'!BO284))</f>
        <v>0</v>
      </c>
      <c r="CI235">
        <f>INDEX('Effect Coding'!$A$53:$DD$159,MATCH(B235,'Effect Coding'!$A$53:$A$159,0), COLUMN('Effect Coding'!BP284))</f>
        <v>0</v>
      </c>
      <c r="CJ235">
        <f>INDEX('Effect Coding'!$A$53:$DD$159,MATCH(B235,'Effect Coding'!$A$53:$A$159,0), COLUMN('Effect Coding'!BQ284))</f>
        <v>0</v>
      </c>
      <c r="CK235">
        <f>INDEX('Effect Coding'!$A$53:$DD$159,MATCH(B235,'Effect Coding'!$A$53:$A$159,0), COLUMN('Effect Coding'!BR284))</f>
        <v>0</v>
      </c>
      <c r="CL235">
        <f>INDEX('Effect Coding'!$A$53:$DD$159,MATCH(B235,'Effect Coding'!$A$53:$A$159,0), COLUMN('Effect Coding'!BS284))</f>
        <v>0</v>
      </c>
      <c r="CM235">
        <f>INDEX('Effect Coding'!$A$53:$DD$159,MATCH(B235,'Effect Coding'!$A$53:$A$159,0), COLUMN('Effect Coding'!BT284))</f>
        <v>0</v>
      </c>
      <c r="CN235">
        <f>INDEX('Effect Coding'!$A$53:$DD$159,MATCH(B235,'Effect Coding'!$A$53:$A$159,0), COLUMN('Effect Coding'!BU284))</f>
        <v>0</v>
      </c>
      <c r="CO235">
        <f>INDEX('Effect Coding'!$A$53:$DD$159,MATCH(B235,'Effect Coding'!$A$53:$A$159,0), COLUMN('Effect Coding'!BV284))</f>
        <v>0</v>
      </c>
      <c r="CP235">
        <f>INDEX('Effect Coding'!$A$53:$DD$159,MATCH(B235,'Effect Coding'!$A$53:$A$159,0), COLUMN('Effect Coding'!BW284))</f>
        <v>0</v>
      </c>
      <c r="CQ235">
        <f>INDEX('Effect Coding'!$A$53:$DD$159,MATCH(B235,'Effect Coding'!$A$53:$A$159,0), COLUMN('Effect Coding'!BX284))</f>
        <v>1</v>
      </c>
      <c r="CR235">
        <f>INDEX('Effect Coding'!$A$53:$DD$159,MATCH(B235,'Effect Coding'!$A$53:$A$159,0), COLUMN('Effect Coding'!BY284))</f>
        <v>0</v>
      </c>
      <c r="CS235">
        <f>INDEX('Effect Coding'!$A$53:$DD$159,MATCH(B235,'Effect Coding'!$A$53:$A$159,0), COLUMN('Effect Coding'!BZ284))</f>
        <v>0</v>
      </c>
      <c r="CT235">
        <f>INDEX('Effect Coding'!$A$53:$DD$159,MATCH(B235,'Effect Coding'!$A$53:$A$159,0), COLUMN('Effect Coding'!CA284))</f>
        <v>0</v>
      </c>
      <c r="CU235">
        <f>INDEX('Effect Coding'!$A$53:$DD$159,MATCH(B235,'Effect Coding'!$A$53:$A$159,0), COLUMN('Effect Coding'!CB284))</f>
        <v>0</v>
      </c>
      <c r="CV235">
        <f>INDEX('Effect Coding'!$A$53:$DD$159,MATCH(B235,'Effect Coding'!$A$53:$A$159,0), COLUMN('Effect Coding'!CC284))</f>
        <v>0</v>
      </c>
      <c r="CW235">
        <f>INDEX('Effect Coding'!$A$53:$DD$159,MATCH(B235,'Effect Coding'!$A$53:$A$159,0), COLUMN('Effect Coding'!CD284))</f>
        <v>0</v>
      </c>
      <c r="CX235">
        <f>INDEX('Effect Coding'!$A$53:$DD$159,MATCH(B235,'Effect Coding'!$A$53:$A$159,0), COLUMN('Effect Coding'!CE284))</f>
        <v>0</v>
      </c>
      <c r="CY235">
        <f>INDEX('Effect Coding'!$A$53:$DD$159,MATCH(B235,'Effect Coding'!$A$53:$A$159,0), COLUMN('Effect Coding'!CF284))</f>
        <v>0</v>
      </c>
      <c r="CZ235">
        <f>INDEX('Effect Coding'!$A$53:$DD$159,MATCH(B235,'Effect Coding'!$A$53:$A$159,0), COLUMN('Effect Coding'!CG284))</f>
        <v>0</v>
      </c>
      <c r="DA235">
        <f>INDEX('Effect Coding'!$A$53:$DD$159,MATCH(B235,'Effect Coding'!$A$53:$A$159,0), COLUMN('Effect Coding'!CH284))</f>
        <v>0</v>
      </c>
      <c r="DB235">
        <f>INDEX('Effect Coding'!$A$53:$DD$159,MATCH(B235,'Effect Coding'!$A$53:$A$159,0), COLUMN('Effect Coding'!CI284))</f>
        <v>0</v>
      </c>
      <c r="DC235">
        <f>INDEX('Effect Coding'!$A$53:$DD$159,MATCH(B235,'Effect Coding'!$A$53:$A$159,0), COLUMN('Effect Coding'!CJ284))</f>
        <v>0</v>
      </c>
      <c r="DD235">
        <f>INDEX('Effect Coding'!$A$53:$DD$159,MATCH(B235,'Effect Coding'!$A$53:$A$159,0), COLUMN('Effect Coding'!CK284))</f>
        <v>0</v>
      </c>
      <c r="DE235">
        <f>INDEX('Effect Coding'!$A$53:$DD$159,MATCH(B235,'Effect Coding'!$A$53:$A$159,0), COLUMN('Effect Coding'!CL284))</f>
        <v>0</v>
      </c>
      <c r="DF235">
        <f>INDEX('Effect Coding'!$A$53:$DD$159,MATCH(B235,'Effect Coding'!$A$53:$A$159,0), COLUMN('Effect Coding'!CM284))</f>
        <v>0</v>
      </c>
      <c r="DG235">
        <f>INDEX('Effect Coding'!$A$53:$DD$159,MATCH(B235,'Effect Coding'!$A$53:$A$159,0), COLUMN('Effect Coding'!CN284))</f>
        <v>0</v>
      </c>
      <c r="DH235">
        <f>INDEX('Effect Coding'!$A$53:$DD$159,MATCH(B235,'Effect Coding'!$A$53:$A$159,0), COLUMN('Effect Coding'!CO284))</f>
        <v>0</v>
      </c>
      <c r="DI235">
        <f>INDEX('Effect Coding'!$A$53:$DD$159,MATCH(B235,'Effect Coding'!$A$53:$A$159,0), COLUMN('Effect Coding'!CP284))</f>
        <v>0</v>
      </c>
      <c r="DJ235">
        <f>INDEX('Effect Coding'!$A$53:$DD$159,MATCH(B235,'Effect Coding'!$A$53:$A$159,0), COLUMN('Effect Coding'!CQ284))</f>
        <v>0</v>
      </c>
      <c r="DK235">
        <f>INDEX('Effect Coding'!$A$53:$DD$159,MATCH(B235,'Effect Coding'!$A$53:$A$159,0), COLUMN('Effect Coding'!CR284))</f>
        <v>0</v>
      </c>
      <c r="DL235">
        <f>INDEX('Effect Coding'!$A$53:$DD$159,MATCH(B235,'Effect Coding'!$A$53:$A$159,0), COLUMN('Effect Coding'!CS284))</f>
        <v>0</v>
      </c>
      <c r="DM235">
        <f>INDEX('Effect Coding'!$A$53:$DD$159,MATCH(B235,'Effect Coding'!$A$53:$A$159,0), COLUMN('Effect Coding'!CT284))</f>
        <v>0</v>
      </c>
      <c r="DN235">
        <f>INDEX('Effect Coding'!$A$53:$DD$159,MATCH(B235,'Effect Coding'!$A$53:$A$159,0), COLUMN('Effect Coding'!CU284))</f>
        <v>0</v>
      </c>
      <c r="DO235">
        <f>INDEX('Effect Coding'!$A$53:$DD$159,MATCH(B235,'Effect Coding'!$A$53:$A$159,0), COLUMN('Effect Coding'!CV284))</f>
        <v>0</v>
      </c>
      <c r="DP235">
        <f>INDEX('Effect Coding'!$A$53:$DD$159,MATCH(B235,'Effect Coding'!$A$53:$A$159,0), COLUMN('Effect Coding'!CW284))</f>
        <v>0</v>
      </c>
      <c r="DQ235">
        <f>INDEX('Effect Coding'!$A$53:$DD$159,MATCH(B235,'Effect Coding'!$A$53:$A$159,0), COLUMN('Effect Coding'!CX284))</f>
        <v>0</v>
      </c>
      <c r="DR235">
        <f>INDEX('Effect Coding'!$A$53:$DD$159,MATCH(B235,'Effect Coding'!$A$53:$A$159,0), COLUMN('Effect Coding'!CY284))</f>
        <v>0</v>
      </c>
      <c r="DS235">
        <f>INDEX('Effect Coding'!$A$53:$DD$159,MATCH(B235,'Effect Coding'!$A$53:$A$159,0), COLUMN('Effect Coding'!CZ284))</f>
        <v>0</v>
      </c>
      <c r="DT235">
        <f>INDEX('Effect Coding'!$A$53:$DD$159,MATCH(B235,'Effect Coding'!$A$53:$A$159,0), COLUMN('Effect Coding'!DA284))</f>
        <v>0</v>
      </c>
      <c r="DU235">
        <f>INDEX('Effect Coding'!$A$53:$DD$159,MATCH(B235,'Effect Coding'!$A$53:$A$159,0), COLUMN('Effect Coding'!DB284))</f>
        <v>0</v>
      </c>
      <c r="DV235">
        <f>INDEX('Effect Coding'!$A$53:$DD$159,MATCH(B235,'Effect Coding'!$A$53:$A$159,0), COLUMN('Effect Coding'!DC284))</f>
        <v>0</v>
      </c>
      <c r="DW235">
        <f>INDEX('Effect Coding'!$A$53:$DD$159,MATCH(B235,'Effect Coding'!$A$53:$A$159,0), COLUMN('Effect Coding'!DD284))</f>
        <v>0</v>
      </c>
      <c r="DX235">
        <f>INDEX('Effect Coding'!$A$40:$K$49,MATCH(C235,'Effect Coding'!$A$40:$A$49,0),COLUMN('Effect Coding'!C271))</f>
        <v>0</v>
      </c>
      <c r="DY235">
        <f>INDEX('Effect Coding'!$A$40:$K$49,MATCH(C235,'Effect Coding'!$A$40:$A$49,0),COLUMN('Effect Coding'!D271))</f>
        <v>0</v>
      </c>
      <c r="DZ235">
        <f>INDEX('Effect Coding'!$A$40:$K$49,MATCH(C235,'Effect Coding'!$A$40:$A$49,0),COLUMN('Effect Coding'!E271))</f>
        <v>0</v>
      </c>
      <c r="EA235">
        <f>INDEX('Effect Coding'!$A$40:$K$49,MATCH(C235,'Effect Coding'!$A$40:$A$49,0),COLUMN('Effect Coding'!F271))</f>
        <v>0</v>
      </c>
      <c r="EB235">
        <f>INDEX('Effect Coding'!$A$40:$K$49,MATCH(C235,'Effect Coding'!$A$40:$A$49,0),COLUMN('Effect Coding'!G271))</f>
        <v>0</v>
      </c>
      <c r="EC235">
        <f>INDEX('Effect Coding'!$A$40:$K$49,MATCH(C235,'Effect Coding'!$A$40:$A$49,0),COLUMN('Effect Coding'!H271))</f>
        <v>0</v>
      </c>
      <c r="ED235">
        <f>INDEX('Effect Coding'!$A$40:$K$49,MATCH(C235,'Effect Coding'!$A$40:$A$49,0),COLUMN('Effect Coding'!I271))</f>
        <v>0</v>
      </c>
      <c r="EE235">
        <f>INDEX('Effect Coding'!$A$40:$K$49,MATCH(C235,'Effect Coding'!$A$40:$A$49,0),COLUMN('Effect Coding'!J271))</f>
        <v>1</v>
      </c>
      <c r="EF235">
        <f>INDEX('Effect Coding'!$A$40:$K$49,MATCH(C235,'Effect Coding'!$A$40:$A$49,0),COLUMN('Effect Coding'!K271))</f>
        <v>0</v>
      </c>
      <c r="EG235">
        <f>INDEX('Effect Coding'!$A$33:$E$36,MATCH(D235,'Effect Coding'!$A$33:$A$36,0),COLUMN('Effect Coding'!C264))</f>
        <v>1</v>
      </c>
      <c r="EH235">
        <f>INDEX('Effect Coding'!$A$33:$E$36,MATCH(D235,'Effect Coding'!$A$33:$A$36,0),COLUMN('Effect Coding'!D264))</f>
        <v>0</v>
      </c>
      <c r="EI235">
        <f>INDEX('Effect Coding'!$A$33:$E$36,MATCH(D235,'Effect Coding'!$A$33:$A$36,0),COLUMN('Effect Coding'!E264))</f>
        <v>0</v>
      </c>
      <c r="EJ235">
        <f>INDEX('Effect Coding'!$A$27:$D$29,MATCH(E235,'Effect Coding'!$A$27:$A$29,0),COLUMN('Effect Coding'!C258))</f>
        <v>-1</v>
      </c>
      <c r="EK235">
        <f>INDEX('Effect Coding'!$A$27:$D$29,MATCH(E235,'Effect Coding'!$A$27:$A$29,0),COLUMN('Effect Coding'!D258))</f>
        <v>-1</v>
      </c>
      <c r="EL235">
        <f>INDEX('Effect Coding'!$A$21:$D$23,MATCH(F235,'Effect Coding'!$A$21:$A$23,0),COLUMN('Effect Coding'!C252))</f>
        <v>0</v>
      </c>
      <c r="EM235">
        <f>INDEX('Effect Coding'!$A$21:$D$23,MATCH(F235,'Effect Coding'!$A$21:$A$23,0),COLUMN('Effect Coding'!D252))</f>
        <v>1</v>
      </c>
      <c r="EN235">
        <f>INDEX('Effect Coding'!$A$15:$D$17,MATCH(G235,'Effect Coding'!$A$15:$A$17,0),COLUMN('Effect Coding'!C246))</f>
        <v>1</v>
      </c>
      <c r="EO235">
        <f>INDEX('Effect Coding'!$A$15:$D$17,MATCH(G235,'Effect Coding'!$A$15:$A$17,0),COLUMN('Effect Coding'!D246))</f>
        <v>0</v>
      </c>
      <c r="EP235">
        <f>INDEX('Effect Coding'!$A$9:$D$11,MATCH(H235,'Effect Coding'!$A$9:$A$11,0),COLUMN('Effect Coding'!C240))</f>
        <v>0</v>
      </c>
      <c r="EQ235">
        <f>INDEX('Effect Coding'!$A$9:$D$11,MATCH(H235,'Effect Coding'!$A$9:$A$11,0),COLUMN('Effect Coding'!D240))</f>
        <v>1</v>
      </c>
      <c r="ER235">
        <f>INDEX('Effect Coding'!$A$3:$D$5,MATCH(I235,'Effect Coding'!$A$3:$A$5,0),COLUMN('Effect Coding'!C234))</f>
        <v>1</v>
      </c>
      <c r="ES235">
        <f>INDEX('Effect Coding'!$A$3:$D$5,MATCH(I235,'Effect Coding'!$A$3:$A$5,0),COLUMN('Effect Coding'!D234))</f>
        <v>0</v>
      </c>
      <c r="ET235">
        <f>INDEX('Effect Coding'!$A$163:$D$165,MATCH(J235,'Effect Coding'!$A$163:$A$165,0),COLUMN('Effect Coding'!C394))</f>
        <v>1</v>
      </c>
      <c r="EU235">
        <f>INDEX('Effect Coding'!$A$163:$D$165,MATCH(J235,'Effect Coding'!$A$163:$A$165,0),COLUMN('Effect Coding'!D394))</f>
        <v>0</v>
      </c>
      <c r="EV235">
        <f>INDEX('Effect Coding'!$A$163:$D$165,MATCH(K235,'Effect Coding'!$A$169:$A$171,0),COLUMN('Effect Coding'!C394))</f>
        <v>1</v>
      </c>
      <c r="EW235">
        <f>INDEX('Effect Coding'!$A$163:$D$165,MATCH(K235,'Effect Coding'!$A$169:$A$171,0),COLUMN('Effect Coding'!D394))</f>
        <v>0</v>
      </c>
      <c r="EX235">
        <f>INDEX('Effect Coding'!$A$175:$E$178,MATCH(L235,'Effect Coding'!$A$175:$A$178,0),COLUMN('Effect Coding'!C406))</f>
        <v>1</v>
      </c>
      <c r="EY235">
        <f>INDEX('Effect Coding'!$A$175:$E$178,MATCH(L235,'Effect Coding'!$A$175:$A$178,0),COLUMN('Effect Coding'!D406))</f>
        <v>0</v>
      </c>
      <c r="EZ235">
        <f>INDEX('Effect Coding'!$A$175:$E$178,MATCH(L235,'Effect Coding'!$A$175:$A$178,0),COLUMN('Effect Coding'!E406))</f>
        <v>0</v>
      </c>
      <c r="FA235">
        <f>INDEX('Effect Coding'!$A$182:$E$185,MATCH(M235,'Effect Coding'!$A$182:$A$185,0),COLUMN('Effect Coding'!C413))</f>
        <v>-1</v>
      </c>
      <c r="FB235">
        <f>INDEX('Effect Coding'!$A$182:$E$185,MATCH(M235,'Effect Coding'!$A$182:$A$185,0),COLUMN('Effect Coding'!D413))</f>
        <v>-1</v>
      </c>
      <c r="FC235">
        <f>INDEX('Effect Coding'!$A$182:$E$185,MATCH(M235,'Effect Coding'!$A$182:$A$185,0),COLUMN('Effect Coding'!E413))</f>
        <v>-1</v>
      </c>
      <c r="FD235">
        <f>INDEX('Effect Coding'!$A$189:$C$190,MATCH(N235,'Effect Coding'!$A$189:$A$190,0),COLUMN('Effect Coding'!C420))</f>
        <v>1</v>
      </c>
      <c r="FE235">
        <f>INDEX('Effect Coding'!$A$194:$D$196,MATCH(O235,'Effect Coding'!$A$194:$A$196,0),COLUMN('Effect Coding'!C425))</f>
        <v>1</v>
      </c>
      <c r="FF235">
        <f>INDEX('Effect Coding'!$A$194:$D$196,MATCH(O235,'Effect Coding'!$A$194:$A$196,0),COLUMN('Effect Coding'!D425))</f>
        <v>0</v>
      </c>
      <c r="FG235">
        <f>INDEX('Effect Coding'!$A$200:$C$201,MATCH(P235,'Effect Coding'!$A$200:$A$201,0),COLUMN('Effect Coding'!C431))</f>
        <v>1</v>
      </c>
      <c r="FH235">
        <f>INDEX('Effect Coding'!$A$205:$D$207,MATCH(Q235,'Effect Coding'!$A$205:$A$207,0),COLUMN('Effect Coding'!C436))</f>
        <v>1</v>
      </c>
      <c r="FI235">
        <f>INDEX('Effect Coding'!$A$205:$D$207,MATCH(Q235,'Effect Coding'!$A$205:$A$207,0),COLUMN('Effect Coding'!D436))</f>
        <v>0</v>
      </c>
      <c r="FJ235">
        <f>INDEX('Effect Coding'!$A$211:$C$212,MATCH(R235,'Effect Coding'!$A$211:$A$212,0),COLUMN('Effect Coding'!C442))</f>
        <v>1</v>
      </c>
      <c r="FK235">
        <f>INDEX('Effect Coding'!$A$216:$C$217,MATCH(S235,'Effect Coding'!$A$216:$A$217,0),COLUMN('Effect Coding'!C447))</f>
        <v>1</v>
      </c>
      <c r="FL235">
        <f>INDEX('Effect Coding'!$A$221:$C$222,MATCH(T235,'Effect Coding'!$A$221:$A$222,0),COLUMN('Effect Coding'!C452))</f>
        <v>1</v>
      </c>
      <c r="FM235">
        <f t="shared" si="6"/>
        <v>13</v>
      </c>
      <c r="FN235">
        <v>1</v>
      </c>
      <c r="FO235">
        <v>1</v>
      </c>
      <c r="FP235">
        <f t="shared" si="7"/>
        <v>13</v>
      </c>
    </row>
    <row r="236" spans="1:172" x14ac:dyDescent="0.25">
      <c r="A236" t="s">
        <v>437</v>
      </c>
      <c r="B236" t="s">
        <v>141</v>
      </c>
      <c r="C236" t="s">
        <v>9</v>
      </c>
      <c r="D236" t="s">
        <v>30</v>
      </c>
      <c r="E236" t="s">
        <v>1</v>
      </c>
      <c r="F236" t="s">
        <v>22</v>
      </c>
      <c r="G236" t="s">
        <v>181</v>
      </c>
      <c r="H236" t="s">
        <v>185</v>
      </c>
      <c r="I236" t="s">
        <v>50</v>
      </c>
      <c r="J236" t="s">
        <v>185</v>
      </c>
      <c r="K236" t="s">
        <v>70</v>
      </c>
      <c r="L236">
        <v>0</v>
      </c>
      <c r="M236" t="s">
        <v>67</v>
      </c>
      <c r="N236" t="s">
        <v>51</v>
      </c>
      <c r="O236" t="s">
        <v>51</v>
      </c>
      <c r="P236" t="s">
        <v>52</v>
      </c>
      <c r="Q236" t="s">
        <v>51</v>
      </c>
      <c r="R236" t="s">
        <v>51</v>
      </c>
      <c r="S236" t="s">
        <v>51</v>
      </c>
      <c r="T236" t="s">
        <v>51</v>
      </c>
      <c r="U236" s="20">
        <v>0.6</v>
      </c>
      <c r="V236">
        <f>INDEX('Effect Coding'!$A$53:$DD$159,MATCH(B236,'Effect Coding'!$A$53:$A$159,0), COLUMN('Effect Coding'!C285))</f>
        <v>0</v>
      </c>
      <c r="W236">
        <f>INDEX('Effect Coding'!$A$53:$DD$159,MATCH(B236,'Effect Coding'!$A$53:$A$159,0), COLUMN('Effect Coding'!D285))</f>
        <v>0</v>
      </c>
      <c r="X236">
        <f>INDEX('Effect Coding'!$A$53:$DD$159,MATCH(B236,'Effect Coding'!$A$53:$A$159,0), COLUMN('Effect Coding'!E285))</f>
        <v>0</v>
      </c>
      <c r="Y236">
        <f>INDEX('Effect Coding'!$A$53:$DD$159,MATCH(B236,'Effect Coding'!$A$53:$A$159,0), COLUMN('Effect Coding'!F285))</f>
        <v>0</v>
      </c>
      <c r="Z236">
        <f>INDEX('Effect Coding'!$A$53:$DD$159,MATCH(B236,'Effect Coding'!$A$53:$A$159,0), COLUMN('Effect Coding'!G285))</f>
        <v>0</v>
      </c>
      <c r="AA236">
        <f>INDEX('Effect Coding'!$A$53:$DD$159,MATCH(B236,'Effect Coding'!$A$53:$A$159,0), COLUMN('Effect Coding'!H285))</f>
        <v>0</v>
      </c>
      <c r="AB236">
        <f>INDEX('Effect Coding'!$A$53:$DD$159,MATCH(B236,'Effect Coding'!$A$53:$A$159,0), COLUMN('Effect Coding'!I285))</f>
        <v>0</v>
      </c>
      <c r="AC236">
        <f>INDEX('Effect Coding'!$A$53:$DD$159,MATCH(B236,'Effect Coding'!$A$53:$A$159,0), COLUMN('Effect Coding'!J285))</f>
        <v>0</v>
      </c>
      <c r="AD236">
        <f>INDEX('Effect Coding'!$A$53:$DD$159,MATCH(B236,'Effect Coding'!$A$53:$A$159,0), COLUMN('Effect Coding'!K285))</f>
        <v>0</v>
      </c>
      <c r="AE236">
        <f>INDEX('Effect Coding'!$A$53:$DD$159,MATCH(B236,'Effect Coding'!$A$53:$A$159,0), COLUMN('Effect Coding'!L285))</f>
        <v>0</v>
      </c>
      <c r="AF236">
        <f>INDEX('Effect Coding'!$A$53:$DD$159,MATCH(B236,'Effect Coding'!$A$53:$A$159,0), COLUMN('Effect Coding'!M285))</f>
        <v>0</v>
      </c>
      <c r="AG236">
        <f>INDEX('Effect Coding'!$A$53:$DD$159,MATCH(B236,'Effect Coding'!$A$53:$A$159,0), COLUMN('Effect Coding'!N285))</f>
        <v>0</v>
      </c>
      <c r="AH236">
        <f>INDEX('Effect Coding'!$A$53:$DD$159,MATCH(B236,'Effect Coding'!$A$53:$A$159,0), COLUMN('Effect Coding'!O285))</f>
        <v>0</v>
      </c>
      <c r="AI236">
        <f>INDEX('Effect Coding'!$A$53:$DD$159,MATCH(B236,'Effect Coding'!$A$53:$A$159,0), COLUMN('Effect Coding'!P285))</f>
        <v>0</v>
      </c>
      <c r="AJ236">
        <f>INDEX('Effect Coding'!$A$53:$DD$159,MATCH(B236,'Effect Coding'!$A$53:$A$159,0), COLUMN('Effect Coding'!Q285))</f>
        <v>0</v>
      </c>
      <c r="AK236">
        <f>INDEX('Effect Coding'!$A$53:$DD$159,MATCH(B236,'Effect Coding'!$A$53:$A$159,0), COLUMN('Effect Coding'!R285))</f>
        <v>0</v>
      </c>
      <c r="AL236">
        <f>INDEX('Effect Coding'!$A$53:$DD$159,MATCH(B236,'Effect Coding'!$A$53:$A$159,0), COLUMN('Effect Coding'!S285))</f>
        <v>0</v>
      </c>
      <c r="AM236">
        <f>INDEX('Effect Coding'!$A$53:$DD$159,MATCH(B236,'Effect Coding'!$A$53:$A$159,0), COLUMN('Effect Coding'!T285))</f>
        <v>0</v>
      </c>
      <c r="AN236">
        <f>INDEX('Effect Coding'!$A$53:$DD$159,MATCH(B236,'Effect Coding'!$A$53:$A$159,0), COLUMN('Effect Coding'!U285))</f>
        <v>0</v>
      </c>
      <c r="AO236">
        <f>INDEX('Effect Coding'!$A$53:$DD$159,MATCH(B236,'Effect Coding'!$A$53:$A$159,0), COLUMN('Effect Coding'!V285))</f>
        <v>0</v>
      </c>
      <c r="AP236">
        <f>INDEX('Effect Coding'!$A$53:$DD$159,MATCH(B236,'Effect Coding'!$A$53:$A$159,0), COLUMN('Effect Coding'!W285))</f>
        <v>0</v>
      </c>
      <c r="AQ236">
        <f>INDEX('Effect Coding'!$A$53:$DD$159,MATCH(B236,'Effect Coding'!$A$53:$A$159,0), COLUMN('Effect Coding'!X285))</f>
        <v>0</v>
      </c>
      <c r="AR236">
        <f>INDEX('Effect Coding'!$A$53:$DD$159,MATCH(B236,'Effect Coding'!$A$53:$A$159,0), COLUMN('Effect Coding'!Y285))</f>
        <v>0</v>
      </c>
      <c r="AS236">
        <f>INDEX('Effect Coding'!$A$53:$DD$159,MATCH(B236,'Effect Coding'!$A$53:$A$159,0), COLUMN('Effect Coding'!Z285))</f>
        <v>0</v>
      </c>
      <c r="AT236">
        <f>INDEX('Effect Coding'!$A$53:$DD$159,MATCH(B236,'Effect Coding'!$A$53:$A$159,0), COLUMN('Effect Coding'!AA285))</f>
        <v>0</v>
      </c>
      <c r="AU236">
        <f>INDEX('Effect Coding'!$A$53:$DD$159,MATCH(B236,'Effect Coding'!$A$53:$A$159,0), COLUMN('Effect Coding'!AB285))</f>
        <v>0</v>
      </c>
      <c r="AV236">
        <f>INDEX('Effect Coding'!$A$53:$DD$159,MATCH(B236,'Effect Coding'!$A$53:$A$159,0), COLUMN('Effect Coding'!AC285))</f>
        <v>0</v>
      </c>
      <c r="AW236">
        <f>INDEX('Effect Coding'!$A$53:$DD$159,MATCH(B236,'Effect Coding'!$A$53:$A$159,0), COLUMN('Effect Coding'!AD285))</f>
        <v>0</v>
      </c>
      <c r="AX236">
        <f>INDEX('Effect Coding'!$A$53:$DD$159,MATCH(B236,'Effect Coding'!$A$53:$A$159,0), COLUMN('Effect Coding'!AE285))</f>
        <v>0</v>
      </c>
      <c r="AY236">
        <f>INDEX('Effect Coding'!$A$53:$DD$159,MATCH(B236,'Effect Coding'!$A$53:$A$159,0), COLUMN('Effect Coding'!AF285))</f>
        <v>0</v>
      </c>
      <c r="AZ236">
        <f>INDEX('Effect Coding'!$A$53:$DD$159,MATCH(B236,'Effect Coding'!$A$53:$A$159,0), COLUMN('Effect Coding'!AG285))</f>
        <v>0</v>
      </c>
      <c r="BA236">
        <f>INDEX('Effect Coding'!$A$53:$DD$159,MATCH(B236,'Effect Coding'!$A$53:$A$159,0), COLUMN('Effect Coding'!AH285))</f>
        <v>0</v>
      </c>
      <c r="BB236">
        <f>INDEX('Effect Coding'!$A$53:$DD$159,MATCH(B236,'Effect Coding'!$A$53:$A$159,0), COLUMN('Effect Coding'!AI285))</f>
        <v>0</v>
      </c>
      <c r="BC236">
        <f>INDEX('Effect Coding'!$A$53:$DD$159,MATCH(B236,'Effect Coding'!$A$53:$A$159,0), COLUMN('Effect Coding'!AJ285))</f>
        <v>0</v>
      </c>
      <c r="BD236">
        <f>INDEX('Effect Coding'!$A$53:$DD$159,MATCH(B236,'Effect Coding'!$A$53:$A$159,0), COLUMN('Effect Coding'!AK285))</f>
        <v>0</v>
      </c>
      <c r="BE236">
        <f>INDEX('Effect Coding'!$A$53:$DD$159,MATCH(B236,'Effect Coding'!$A$53:$A$159,0), COLUMN('Effect Coding'!AL285))</f>
        <v>0</v>
      </c>
      <c r="BF236">
        <f>INDEX('Effect Coding'!$A$53:$DD$159,MATCH(B236,'Effect Coding'!$A$53:$A$159,0), COLUMN('Effect Coding'!AM285))</f>
        <v>0</v>
      </c>
      <c r="BG236">
        <f>INDEX('Effect Coding'!$A$53:$DD$159,MATCH(B236,'Effect Coding'!$A$53:$A$159,0), COLUMN('Effect Coding'!AN285))</f>
        <v>0</v>
      </c>
      <c r="BH236">
        <f>INDEX('Effect Coding'!$A$53:$DD$159,MATCH(B236,'Effect Coding'!$A$53:$A$159,0), COLUMN('Effect Coding'!AO285))</f>
        <v>0</v>
      </c>
      <c r="BI236">
        <f>INDEX('Effect Coding'!$A$53:$DD$159,MATCH(B236,'Effect Coding'!$A$53:$A$159,0), COLUMN('Effect Coding'!AP285))</f>
        <v>0</v>
      </c>
      <c r="BJ236">
        <f>INDEX('Effect Coding'!$A$53:$DD$159,MATCH(B236,'Effect Coding'!$A$53:$A$159,0), COLUMN('Effect Coding'!AQ285))</f>
        <v>0</v>
      </c>
      <c r="BK236">
        <f>INDEX('Effect Coding'!$A$53:$DD$159,MATCH(B236,'Effect Coding'!$A$53:$A$159,0), COLUMN('Effect Coding'!AR285))</f>
        <v>0</v>
      </c>
      <c r="BL236">
        <f>INDEX('Effect Coding'!$A$53:$DD$159,MATCH(B236,'Effect Coding'!$A$53:$A$159,0), COLUMN('Effect Coding'!AS285))</f>
        <v>0</v>
      </c>
      <c r="BM236">
        <f>INDEX('Effect Coding'!$A$53:$DD$159,MATCH(B236,'Effect Coding'!$A$53:$A$159,0), COLUMN('Effect Coding'!AT285))</f>
        <v>0</v>
      </c>
      <c r="BN236">
        <f>INDEX('Effect Coding'!$A$53:$DD$159,MATCH(B236,'Effect Coding'!$A$53:$A$159,0), COLUMN('Effect Coding'!AU285))</f>
        <v>0</v>
      </c>
      <c r="BO236">
        <f>INDEX('Effect Coding'!$A$53:$DD$159,MATCH(B236,'Effect Coding'!$A$53:$A$159,0), COLUMN('Effect Coding'!AV285))</f>
        <v>0</v>
      </c>
      <c r="BP236">
        <f>INDEX('Effect Coding'!$A$53:$DD$159,MATCH(B236,'Effect Coding'!$A$53:$A$159,0), COLUMN('Effect Coding'!AW285))</f>
        <v>0</v>
      </c>
      <c r="BQ236">
        <f>INDEX('Effect Coding'!$A$53:$DD$159,MATCH(B236,'Effect Coding'!$A$53:$A$159,0), COLUMN('Effect Coding'!AX285))</f>
        <v>0</v>
      </c>
      <c r="BR236">
        <f>INDEX('Effect Coding'!$A$53:$DD$159,MATCH(B236,'Effect Coding'!$A$53:$A$159,0), COLUMN('Effect Coding'!AY285))</f>
        <v>0</v>
      </c>
      <c r="BS236">
        <f>INDEX('Effect Coding'!$A$53:$DD$159,MATCH(B236,'Effect Coding'!$A$53:$A$159,0), COLUMN('Effect Coding'!AZ285))</f>
        <v>0</v>
      </c>
      <c r="BT236">
        <f>INDEX('Effect Coding'!$A$53:$DD$159,MATCH(B236,'Effect Coding'!$A$53:$A$159,0), COLUMN('Effect Coding'!BA285))</f>
        <v>0</v>
      </c>
      <c r="BU236">
        <f>INDEX('Effect Coding'!$A$53:$DD$159,MATCH(B236,'Effect Coding'!$A$53:$A$159,0), COLUMN('Effect Coding'!BB285))</f>
        <v>0</v>
      </c>
      <c r="BV236">
        <f>INDEX('Effect Coding'!$A$53:$DD$159,MATCH(B236,'Effect Coding'!$A$53:$A$159,0), COLUMN('Effect Coding'!BC285))</f>
        <v>0</v>
      </c>
      <c r="BW236">
        <f>INDEX('Effect Coding'!$A$53:$DD$159,MATCH(B236,'Effect Coding'!$A$53:$A$159,0), COLUMN('Effect Coding'!BD285))</f>
        <v>0</v>
      </c>
      <c r="BX236">
        <f>INDEX('Effect Coding'!$A$53:$DD$159,MATCH(B236,'Effect Coding'!$A$53:$A$159,0), COLUMN('Effect Coding'!BE285))</f>
        <v>0</v>
      </c>
      <c r="BY236">
        <f>INDEX('Effect Coding'!$A$53:$DD$159,MATCH(B236,'Effect Coding'!$A$53:$A$159,0), COLUMN('Effect Coding'!BF285))</f>
        <v>0</v>
      </c>
      <c r="BZ236">
        <f>INDEX('Effect Coding'!$A$53:$DD$159,MATCH(B236,'Effect Coding'!$A$53:$A$159,0), COLUMN('Effect Coding'!BG285))</f>
        <v>0</v>
      </c>
      <c r="CA236">
        <f>INDEX('Effect Coding'!$A$53:$DD$159,MATCH(B236,'Effect Coding'!$A$53:$A$159,0), COLUMN('Effect Coding'!BH285))</f>
        <v>0</v>
      </c>
      <c r="CB236">
        <f>INDEX('Effect Coding'!$A$53:$DD$159,MATCH(B236,'Effect Coding'!$A$53:$A$159,0), COLUMN('Effect Coding'!BI285))</f>
        <v>0</v>
      </c>
      <c r="CC236">
        <f>INDEX('Effect Coding'!$A$53:$DD$159,MATCH(B236,'Effect Coding'!$A$53:$A$159,0), COLUMN('Effect Coding'!BJ285))</f>
        <v>0</v>
      </c>
      <c r="CD236">
        <f>INDEX('Effect Coding'!$A$53:$DD$159,MATCH(B236,'Effect Coding'!$A$53:$A$159,0), COLUMN('Effect Coding'!BK285))</f>
        <v>0</v>
      </c>
      <c r="CE236">
        <f>INDEX('Effect Coding'!$A$53:$DD$159,MATCH(B236,'Effect Coding'!$A$53:$A$159,0), COLUMN('Effect Coding'!BL285))</f>
        <v>0</v>
      </c>
      <c r="CF236">
        <f>INDEX('Effect Coding'!$A$53:$DD$159,MATCH(B236,'Effect Coding'!$A$53:$A$159,0), COLUMN('Effect Coding'!BM285))</f>
        <v>0</v>
      </c>
      <c r="CG236">
        <f>INDEX('Effect Coding'!$A$53:$DD$159,MATCH(B236,'Effect Coding'!$A$53:$A$159,0), COLUMN('Effect Coding'!BN285))</f>
        <v>0</v>
      </c>
      <c r="CH236">
        <f>INDEX('Effect Coding'!$A$53:$DD$159,MATCH(B236,'Effect Coding'!$A$53:$A$159,0), COLUMN('Effect Coding'!BO285))</f>
        <v>0</v>
      </c>
      <c r="CI236">
        <f>INDEX('Effect Coding'!$A$53:$DD$159,MATCH(B236,'Effect Coding'!$A$53:$A$159,0), COLUMN('Effect Coding'!BP285))</f>
        <v>0</v>
      </c>
      <c r="CJ236">
        <f>INDEX('Effect Coding'!$A$53:$DD$159,MATCH(B236,'Effect Coding'!$A$53:$A$159,0), COLUMN('Effect Coding'!BQ285))</f>
        <v>0</v>
      </c>
      <c r="CK236">
        <f>INDEX('Effect Coding'!$A$53:$DD$159,MATCH(B236,'Effect Coding'!$A$53:$A$159,0), COLUMN('Effect Coding'!BR285))</f>
        <v>0</v>
      </c>
      <c r="CL236">
        <f>INDEX('Effect Coding'!$A$53:$DD$159,MATCH(B236,'Effect Coding'!$A$53:$A$159,0), COLUMN('Effect Coding'!BS285))</f>
        <v>0</v>
      </c>
      <c r="CM236">
        <f>INDEX('Effect Coding'!$A$53:$DD$159,MATCH(B236,'Effect Coding'!$A$53:$A$159,0), COLUMN('Effect Coding'!BT285))</f>
        <v>0</v>
      </c>
      <c r="CN236">
        <f>INDEX('Effect Coding'!$A$53:$DD$159,MATCH(B236,'Effect Coding'!$A$53:$A$159,0), COLUMN('Effect Coding'!BU285))</f>
        <v>0</v>
      </c>
      <c r="CO236">
        <f>INDEX('Effect Coding'!$A$53:$DD$159,MATCH(B236,'Effect Coding'!$A$53:$A$159,0), COLUMN('Effect Coding'!BV285))</f>
        <v>0</v>
      </c>
      <c r="CP236">
        <f>INDEX('Effect Coding'!$A$53:$DD$159,MATCH(B236,'Effect Coding'!$A$53:$A$159,0), COLUMN('Effect Coding'!BW285))</f>
        <v>0</v>
      </c>
      <c r="CQ236">
        <f>INDEX('Effect Coding'!$A$53:$DD$159,MATCH(B236,'Effect Coding'!$A$53:$A$159,0), COLUMN('Effect Coding'!BX285))</f>
        <v>0</v>
      </c>
      <c r="CR236">
        <f>INDEX('Effect Coding'!$A$53:$DD$159,MATCH(B236,'Effect Coding'!$A$53:$A$159,0), COLUMN('Effect Coding'!BY285))</f>
        <v>1</v>
      </c>
      <c r="CS236">
        <f>INDEX('Effect Coding'!$A$53:$DD$159,MATCH(B236,'Effect Coding'!$A$53:$A$159,0), COLUMN('Effect Coding'!BZ285))</f>
        <v>0</v>
      </c>
      <c r="CT236">
        <f>INDEX('Effect Coding'!$A$53:$DD$159,MATCH(B236,'Effect Coding'!$A$53:$A$159,0), COLUMN('Effect Coding'!CA285))</f>
        <v>0</v>
      </c>
      <c r="CU236">
        <f>INDEX('Effect Coding'!$A$53:$DD$159,MATCH(B236,'Effect Coding'!$A$53:$A$159,0), COLUMN('Effect Coding'!CB285))</f>
        <v>0</v>
      </c>
      <c r="CV236">
        <f>INDEX('Effect Coding'!$A$53:$DD$159,MATCH(B236,'Effect Coding'!$A$53:$A$159,0), COLUMN('Effect Coding'!CC285))</f>
        <v>0</v>
      </c>
      <c r="CW236">
        <f>INDEX('Effect Coding'!$A$53:$DD$159,MATCH(B236,'Effect Coding'!$A$53:$A$159,0), COLUMN('Effect Coding'!CD285))</f>
        <v>0</v>
      </c>
      <c r="CX236">
        <f>INDEX('Effect Coding'!$A$53:$DD$159,MATCH(B236,'Effect Coding'!$A$53:$A$159,0), COLUMN('Effect Coding'!CE285))</f>
        <v>0</v>
      </c>
      <c r="CY236">
        <f>INDEX('Effect Coding'!$A$53:$DD$159,MATCH(B236,'Effect Coding'!$A$53:$A$159,0), COLUMN('Effect Coding'!CF285))</f>
        <v>0</v>
      </c>
      <c r="CZ236">
        <f>INDEX('Effect Coding'!$A$53:$DD$159,MATCH(B236,'Effect Coding'!$A$53:$A$159,0), COLUMN('Effect Coding'!CG285))</f>
        <v>0</v>
      </c>
      <c r="DA236">
        <f>INDEX('Effect Coding'!$A$53:$DD$159,MATCH(B236,'Effect Coding'!$A$53:$A$159,0), COLUMN('Effect Coding'!CH285))</f>
        <v>0</v>
      </c>
      <c r="DB236">
        <f>INDEX('Effect Coding'!$A$53:$DD$159,MATCH(B236,'Effect Coding'!$A$53:$A$159,0), COLUMN('Effect Coding'!CI285))</f>
        <v>0</v>
      </c>
      <c r="DC236">
        <f>INDEX('Effect Coding'!$A$53:$DD$159,MATCH(B236,'Effect Coding'!$A$53:$A$159,0), COLUMN('Effect Coding'!CJ285))</f>
        <v>0</v>
      </c>
      <c r="DD236">
        <f>INDEX('Effect Coding'!$A$53:$DD$159,MATCH(B236,'Effect Coding'!$A$53:$A$159,0), COLUMN('Effect Coding'!CK285))</f>
        <v>0</v>
      </c>
      <c r="DE236">
        <f>INDEX('Effect Coding'!$A$53:$DD$159,MATCH(B236,'Effect Coding'!$A$53:$A$159,0), COLUMN('Effect Coding'!CL285))</f>
        <v>0</v>
      </c>
      <c r="DF236">
        <f>INDEX('Effect Coding'!$A$53:$DD$159,MATCH(B236,'Effect Coding'!$A$53:$A$159,0), COLUMN('Effect Coding'!CM285))</f>
        <v>0</v>
      </c>
      <c r="DG236">
        <f>INDEX('Effect Coding'!$A$53:$DD$159,MATCH(B236,'Effect Coding'!$A$53:$A$159,0), COLUMN('Effect Coding'!CN285))</f>
        <v>0</v>
      </c>
      <c r="DH236">
        <f>INDEX('Effect Coding'!$A$53:$DD$159,MATCH(B236,'Effect Coding'!$A$53:$A$159,0), COLUMN('Effect Coding'!CO285))</f>
        <v>0</v>
      </c>
      <c r="DI236">
        <f>INDEX('Effect Coding'!$A$53:$DD$159,MATCH(B236,'Effect Coding'!$A$53:$A$159,0), COLUMN('Effect Coding'!CP285))</f>
        <v>0</v>
      </c>
      <c r="DJ236">
        <f>INDEX('Effect Coding'!$A$53:$DD$159,MATCH(B236,'Effect Coding'!$A$53:$A$159,0), COLUMN('Effect Coding'!CQ285))</f>
        <v>0</v>
      </c>
      <c r="DK236">
        <f>INDEX('Effect Coding'!$A$53:$DD$159,MATCH(B236,'Effect Coding'!$A$53:$A$159,0), COLUMN('Effect Coding'!CR285))</f>
        <v>0</v>
      </c>
      <c r="DL236">
        <f>INDEX('Effect Coding'!$A$53:$DD$159,MATCH(B236,'Effect Coding'!$A$53:$A$159,0), COLUMN('Effect Coding'!CS285))</f>
        <v>0</v>
      </c>
      <c r="DM236">
        <f>INDEX('Effect Coding'!$A$53:$DD$159,MATCH(B236,'Effect Coding'!$A$53:$A$159,0), COLUMN('Effect Coding'!CT285))</f>
        <v>0</v>
      </c>
      <c r="DN236">
        <f>INDEX('Effect Coding'!$A$53:$DD$159,MATCH(B236,'Effect Coding'!$A$53:$A$159,0), COLUMN('Effect Coding'!CU285))</f>
        <v>0</v>
      </c>
      <c r="DO236">
        <f>INDEX('Effect Coding'!$A$53:$DD$159,MATCH(B236,'Effect Coding'!$A$53:$A$159,0), COLUMN('Effect Coding'!CV285))</f>
        <v>0</v>
      </c>
      <c r="DP236">
        <f>INDEX('Effect Coding'!$A$53:$DD$159,MATCH(B236,'Effect Coding'!$A$53:$A$159,0), COLUMN('Effect Coding'!CW285))</f>
        <v>0</v>
      </c>
      <c r="DQ236">
        <f>INDEX('Effect Coding'!$A$53:$DD$159,MATCH(B236,'Effect Coding'!$A$53:$A$159,0), COLUMN('Effect Coding'!CX285))</f>
        <v>0</v>
      </c>
      <c r="DR236">
        <f>INDEX('Effect Coding'!$A$53:$DD$159,MATCH(B236,'Effect Coding'!$A$53:$A$159,0), COLUMN('Effect Coding'!CY285))</f>
        <v>0</v>
      </c>
      <c r="DS236">
        <f>INDEX('Effect Coding'!$A$53:$DD$159,MATCH(B236,'Effect Coding'!$A$53:$A$159,0), COLUMN('Effect Coding'!CZ285))</f>
        <v>0</v>
      </c>
      <c r="DT236">
        <f>INDEX('Effect Coding'!$A$53:$DD$159,MATCH(B236,'Effect Coding'!$A$53:$A$159,0), COLUMN('Effect Coding'!DA285))</f>
        <v>0</v>
      </c>
      <c r="DU236">
        <f>INDEX('Effect Coding'!$A$53:$DD$159,MATCH(B236,'Effect Coding'!$A$53:$A$159,0), COLUMN('Effect Coding'!DB285))</f>
        <v>0</v>
      </c>
      <c r="DV236">
        <f>INDEX('Effect Coding'!$A$53:$DD$159,MATCH(B236,'Effect Coding'!$A$53:$A$159,0), COLUMN('Effect Coding'!DC285))</f>
        <v>0</v>
      </c>
      <c r="DW236">
        <f>INDEX('Effect Coding'!$A$53:$DD$159,MATCH(B236,'Effect Coding'!$A$53:$A$159,0), COLUMN('Effect Coding'!DD285))</f>
        <v>0</v>
      </c>
      <c r="DX236">
        <f>INDEX('Effect Coding'!$A$40:$K$49,MATCH(C236,'Effect Coding'!$A$40:$A$49,0),COLUMN('Effect Coding'!C272))</f>
        <v>0</v>
      </c>
      <c r="DY236">
        <f>INDEX('Effect Coding'!$A$40:$K$49,MATCH(C236,'Effect Coding'!$A$40:$A$49,0),COLUMN('Effect Coding'!D272))</f>
        <v>0</v>
      </c>
      <c r="DZ236">
        <f>INDEX('Effect Coding'!$A$40:$K$49,MATCH(C236,'Effect Coding'!$A$40:$A$49,0),COLUMN('Effect Coding'!E272))</f>
        <v>0</v>
      </c>
      <c r="EA236">
        <f>INDEX('Effect Coding'!$A$40:$K$49,MATCH(C236,'Effect Coding'!$A$40:$A$49,0),COLUMN('Effect Coding'!F272))</f>
        <v>0</v>
      </c>
      <c r="EB236">
        <f>INDEX('Effect Coding'!$A$40:$K$49,MATCH(C236,'Effect Coding'!$A$40:$A$49,0),COLUMN('Effect Coding'!G272))</f>
        <v>0</v>
      </c>
      <c r="EC236">
        <f>INDEX('Effect Coding'!$A$40:$K$49,MATCH(C236,'Effect Coding'!$A$40:$A$49,0),COLUMN('Effect Coding'!H272))</f>
        <v>0</v>
      </c>
      <c r="ED236">
        <f>INDEX('Effect Coding'!$A$40:$K$49,MATCH(C236,'Effect Coding'!$A$40:$A$49,0),COLUMN('Effect Coding'!I272))</f>
        <v>0</v>
      </c>
      <c r="EE236">
        <f>INDEX('Effect Coding'!$A$40:$K$49,MATCH(C236,'Effect Coding'!$A$40:$A$49,0),COLUMN('Effect Coding'!J272))</f>
        <v>1</v>
      </c>
      <c r="EF236">
        <f>INDEX('Effect Coding'!$A$40:$K$49,MATCH(C236,'Effect Coding'!$A$40:$A$49,0),COLUMN('Effect Coding'!K272))</f>
        <v>0</v>
      </c>
      <c r="EG236">
        <f>INDEX('Effect Coding'!$A$33:$E$36,MATCH(D236,'Effect Coding'!$A$33:$A$36,0),COLUMN('Effect Coding'!C265))</f>
        <v>1</v>
      </c>
      <c r="EH236">
        <f>INDEX('Effect Coding'!$A$33:$E$36,MATCH(D236,'Effect Coding'!$A$33:$A$36,0),COLUMN('Effect Coding'!D265))</f>
        <v>0</v>
      </c>
      <c r="EI236">
        <f>INDEX('Effect Coding'!$A$33:$E$36,MATCH(D236,'Effect Coding'!$A$33:$A$36,0),COLUMN('Effect Coding'!E265))</f>
        <v>0</v>
      </c>
      <c r="EJ236">
        <f>INDEX('Effect Coding'!$A$27:$D$29,MATCH(E236,'Effect Coding'!$A$27:$A$29,0),COLUMN('Effect Coding'!C259))</f>
        <v>-1</v>
      </c>
      <c r="EK236">
        <f>INDEX('Effect Coding'!$A$27:$D$29,MATCH(E236,'Effect Coding'!$A$27:$A$29,0),COLUMN('Effect Coding'!D259))</f>
        <v>-1</v>
      </c>
      <c r="EL236">
        <f>INDEX('Effect Coding'!$A$21:$D$23,MATCH(F236,'Effect Coding'!$A$21:$A$23,0),COLUMN('Effect Coding'!C253))</f>
        <v>0</v>
      </c>
      <c r="EM236">
        <f>INDEX('Effect Coding'!$A$21:$D$23,MATCH(F236,'Effect Coding'!$A$21:$A$23,0),COLUMN('Effect Coding'!D253))</f>
        <v>1</v>
      </c>
      <c r="EN236">
        <f>INDEX('Effect Coding'!$A$15:$D$17,MATCH(G236,'Effect Coding'!$A$15:$A$17,0),COLUMN('Effect Coding'!C247))</f>
        <v>1</v>
      </c>
      <c r="EO236">
        <f>INDEX('Effect Coding'!$A$15:$D$17,MATCH(G236,'Effect Coding'!$A$15:$A$17,0),COLUMN('Effect Coding'!D247))</f>
        <v>0</v>
      </c>
      <c r="EP236">
        <f>INDEX('Effect Coding'!$A$9:$D$11,MATCH(H236,'Effect Coding'!$A$9:$A$11,0),COLUMN('Effect Coding'!C241))</f>
        <v>0</v>
      </c>
      <c r="EQ236">
        <f>INDEX('Effect Coding'!$A$9:$D$11,MATCH(H236,'Effect Coding'!$A$9:$A$11,0),COLUMN('Effect Coding'!D241))</f>
        <v>1</v>
      </c>
      <c r="ER236">
        <f>INDEX('Effect Coding'!$A$3:$D$5,MATCH(I236,'Effect Coding'!$A$3:$A$5,0),COLUMN('Effect Coding'!C235))</f>
        <v>1</v>
      </c>
      <c r="ES236">
        <f>INDEX('Effect Coding'!$A$3:$D$5,MATCH(I236,'Effect Coding'!$A$3:$A$5,0),COLUMN('Effect Coding'!D235))</f>
        <v>0</v>
      </c>
      <c r="ET236">
        <f>INDEX('Effect Coding'!$A$163:$D$165,MATCH(J236,'Effect Coding'!$A$163:$A$165,0),COLUMN('Effect Coding'!C395))</f>
        <v>1</v>
      </c>
      <c r="EU236">
        <f>INDEX('Effect Coding'!$A$163:$D$165,MATCH(J236,'Effect Coding'!$A$163:$A$165,0),COLUMN('Effect Coding'!D395))</f>
        <v>0</v>
      </c>
      <c r="EV236">
        <f>INDEX('Effect Coding'!$A$163:$D$165,MATCH(K236,'Effect Coding'!$A$169:$A$171,0),COLUMN('Effect Coding'!C395))</f>
        <v>0</v>
      </c>
      <c r="EW236">
        <f>INDEX('Effect Coding'!$A$163:$D$165,MATCH(K236,'Effect Coding'!$A$169:$A$171,0),COLUMN('Effect Coding'!D395))</f>
        <v>1</v>
      </c>
      <c r="EX236">
        <f>INDEX('Effect Coding'!$A$175:$E$178,MATCH(L236,'Effect Coding'!$A$175:$A$178,0),COLUMN('Effect Coding'!C407))</f>
        <v>1</v>
      </c>
      <c r="EY236">
        <f>INDEX('Effect Coding'!$A$175:$E$178,MATCH(L236,'Effect Coding'!$A$175:$A$178,0),COLUMN('Effect Coding'!D407))</f>
        <v>0</v>
      </c>
      <c r="EZ236">
        <f>INDEX('Effect Coding'!$A$175:$E$178,MATCH(L236,'Effect Coding'!$A$175:$A$178,0),COLUMN('Effect Coding'!E407))</f>
        <v>0</v>
      </c>
      <c r="FA236">
        <f>INDEX('Effect Coding'!$A$182:$E$185,MATCH(M236,'Effect Coding'!$A$182:$A$185,0),COLUMN('Effect Coding'!C414))</f>
        <v>-1</v>
      </c>
      <c r="FB236">
        <f>INDEX('Effect Coding'!$A$182:$E$185,MATCH(M236,'Effect Coding'!$A$182:$A$185,0),COLUMN('Effect Coding'!D414))</f>
        <v>-1</v>
      </c>
      <c r="FC236">
        <f>INDEX('Effect Coding'!$A$182:$E$185,MATCH(M236,'Effect Coding'!$A$182:$A$185,0),COLUMN('Effect Coding'!E414))</f>
        <v>-1</v>
      </c>
      <c r="FD236">
        <f>INDEX('Effect Coding'!$A$189:$C$190,MATCH(N236,'Effect Coding'!$A$189:$A$190,0),COLUMN('Effect Coding'!C421))</f>
        <v>1</v>
      </c>
      <c r="FE236">
        <f>INDEX('Effect Coding'!$A$194:$D$196,MATCH(O236,'Effect Coding'!$A$194:$A$196,0),COLUMN('Effect Coding'!C426))</f>
        <v>1</v>
      </c>
      <c r="FF236">
        <f>INDEX('Effect Coding'!$A$194:$D$196,MATCH(O236,'Effect Coding'!$A$194:$A$196,0),COLUMN('Effect Coding'!D426))</f>
        <v>0</v>
      </c>
      <c r="FG236">
        <f>INDEX('Effect Coding'!$A$200:$C$201,MATCH(P236,'Effect Coding'!$A$200:$A$201,0),COLUMN('Effect Coding'!C432))</f>
        <v>1</v>
      </c>
      <c r="FH236">
        <f>INDEX('Effect Coding'!$A$205:$D$207,MATCH(Q236,'Effect Coding'!$A$205:$A$207,0),COLUMN('Effect Coding'!C437))</f>
        <v>1</v>
      </c>
      <c r="FI236">
        <f>INDEX('Effect Coding'!$A$205:$D$207,MATCH(Q236,'Effect Coding'!$A$205:$A$207,0),COLUMN('Effect Coding'!D437))</f>
        <v>0</v>
      </c>
      <c r="FJ236">
        <f>INDEX('Effect Coding'!$A$211:$C$212,MATCH(R236,'Effect Coding'!$A$211:$A$212,0),COLUMN('Effect Coding'!C443))</f>
        <v>1</v>
      </c>
      <c r="FK236">
        <f>INDEX('Effect Coding'!$A$216:$C$217,MATCH(S236,'Effect Coding'!$A$216:$A$217,0),COLUMN('Effect Coding'!C448))</f>
        <v>1</v>
      </c>
      <c r="FL236">
        <f>INDEX('Effect Coding'!$A$221:$C$222,MATCH(T236,'Effect Coding'!$A$221:$A$222,0),COLUMN('Effect Coding'!C453))</f>
        <v>1</v>
      </c>
      <c r="FM236">
        <f t="shared" si="6"/>
        <v>13</v>
      </c>
      <c r="FN236">
        <v>1</v>
      </c>
      <c r="FO236">
        <v>1</v>
      </c>
      <c r="FP236">
        <f t="shared" si="7"/>
        <v>13</v>
      </c>
    </row>
    <row r="237" spans="1:172" x14ac:dyDescent="0.25">
      <c r="A237" t="s">
        <v>438</v>
      </c>
      <c r="B237" t="s">
        <v>142</v>
      </c>
      <c r="C237" t="s">
        <v>9</v>
      </c>
      <c r="D237" t="s">
        <v>30</v>
      </c>
      <c r="E237" t="s">
        <v>1</v>
      </c>
      <c r="F237" t="s">
        <v>22</v>
      </c>
      <c r="G237" t="s">
        <v>181</v>
      </c>
      <c r="H237" t="s">
        <v>185</v>
      </c>
      <c r="I237" t="s">
        <v>50</v>
      </c>
      <c r="J237" t="s">
        <v>185</v>
      </c>
      <c r="K237" t="s">
        <v>63</v>
      </c>
      <c r="L237">
        <v>0</v>
      </c>
      <c r="M237" t="s">
        <v>67</v>
      </c>
      <c r="N237" t="s">
        <v>51</v>
      </c>
      <c r="O237" t="s">
        <v>62</v>
      </c>
      <c r="P237" t="s">
        <v>52</v>
      </c>
      <c r="Q237" t="s">
        <v>51</v>
      </c>
      <c r="R237" t="s">
        <v>51</v>
      </c>
      <c r="S237" t="s">
        <v>51</v>
      </c>
      <c r="T237" t="s">
        <v>51</v>
      </c>
      <c r="U237" s="20">
        <v>9.3000000000000007</v>
      </c>
      <c r="V237">
        <f>INDEX('Effect Coding'!$A$53:$DD$159,MATCH(B237,'Effect Coding'!$A$53:$A$159,0), COLUMN('Effect Coding'!C286))</f>
        <v>0</v>
      </c>
      <c r="W237">
        <f>INDEX('Effect Coding'!$A$53:$DD$159,MATCH(B237,'Effect Coding'!$A$53:$A$159,0), COLUMN('Effect Coding'!D286))</f>
        <v>0</v>
      </c>
      <c r="X237">
        <f>INDEX('Effect Coding'!$A$53:$DD$159,MATCH(B237,'Effect Coding'!$A$53:$A$159,0), COLUMN('Effect Coding'!E286))</f>
        <v>0</v>
      </c>
      <c r="Y237">
        <f>INDEX('Effect Coding'!$A$53:$DD$159,MATCH(B237,'Effect Coding'!$A$53:$A$159,0), COLUMN('Effect Coding'!F286))</f>
        <v>0</v>
      </c>
      <c r="Z237">
        <f>INDEX('Effect Coding'!$A$53:$DD$159,MATCH(B237,'Effect Coding'!$A$53:$A$159,0), COLUMN('Effect Coding'!G286))</f>
        <v>0</v>
      </c>
      <c r="AA237">
        <f>INDEX('Effect Coding'!$A$53:$DD$159,MATCH(B237,'Effect Coding'!$A$53:$A$159,0), COLUMN('Effect Coding'!H286))</f>
        <v>0</v>
      </c>
      <c r="AB237">
        <f>INDEX('Effect Coding'!$A$53:$DD$159,MATCH(B237,'Effect Coding'!$A$53:$A$159,0), COLUMN('Effect Coding'!I286))</f>
        <v>0</v>
      </c>
      <c r="AC237">
        <f>INDEX('Effect Coding'!$A$53:$DD$159,MATCH(B237,'Effect Coding'!$A$53:$A$159,0), COLUMN('Effect Coding'!J286))</f>
        <v>0</v>
      </c>
      <c r="AD237">
        <f>INDEX('Effect Coding'!$A$53:$DD$159,MATCH(B237,'Effect Coding'!$A$53:$A$159,0), COLUMN('Effect Coding'!K286))</f>
        <v>0</v>
      </c>
      <c r="AE237">
        <f>INDEX('Effect Coding'!$A$53:$DD$159,MATCH(B237,'Effect Coding'!$A$53:$A$159,0), COLUMN('Effect Coding'!L286))</f>
        <v>0</v>
      </c>
      <c r="AF237">
        <f>INDEX('Effect Coding'!$A$53:$DD$159,MATCH(B237,'Effect Coding'!$A$53:$A$159,0), COLUMN('Effect Coding'!M286))</f>
        <v>0</v>
      </c>
      <c r="AG237">
        <f>INDEX('Effect Coding'!$A$53:$DD$159,MATCH(B237,'Effect Coding'!$A$53:$A$159,0), COLUMN('Effect Coding'!N286))</f>
        <v>0</v>
      </c>
      <c r="AH237">
        <f>INDEX('Effect Coding'!$A$53:$DD$159,MATCH(B237,'Effect Coding'!$A$53:$A$159,0), COLUMN('Effect Coding'!O286))</f>
        <v>0</v>
      </c>
      <c r="AI237">
        <f>INDEX('Effect Coding'!$A$53:$DD$159,MATCH(B237,'Effect Coding'!$A$53:$A$159,0), COLUMN('Effect Coding'!P286))</f>
        <v>0</v>
      </c>
      <c r="AJ237">
        <f>INDEX('Effect Coding'!$A$53:$DD$159,MATCH(B237,'Effect Coding'!$A$53:$A$159,0), COLUMN('Effect Coding'!Q286))</f>
        <v>0</v>
      </c>
      <c r="AK237">
        <f>INDEX('Effect Coding'!$A$53:$DD$159,MATCH(B237,'Effect Coding'!$A$53:$A$159,0), COLUMN('Effect Coding'!R286))</f>
        <v>0</v>
      </c>
      <c r="AL237">
        <f>INDEX('Effect Coding'!$A$53:$DD$159,MATCH(B237,'Effect Coding'!$A$53:$A$159,0), COLUMN('Effect Coding'!S286))</f>
        <v>0</v>
      </c>
      <c r="AM237">
        <f>INDEX('Effect Coding'!$A$53:$DD$159,MATCH(B237,'Effect Coding'!$A$53:$A$159,0), COLUMN('Effect Coding'!T286))</f>
        <v>0</v>
      </c>
      <c r="AN237">
        <f>INDEX('Effect Coding'!$A$53:$DD$159,MATCH(B237,'Effect Coding'!$A$53:$A$159,0), COLUMN('Effect Coding'!U286))</f>
        <v>0</v>
      </c>
      <c r="AO237">
        <f>INDEX('Effect Coding'!$A$53:$DD$159,MATCH(B237,'Effect Coding'!$A$53:$A$159,0), COLUMN('Effect Coding'!V286))</f>
        <v>0</v>
      </c>
      <c r="AP237">
        <f>INDEX('Effect Coding'!$A$53:$DD$159,MATCH(B237,'Effect Coding'!$A$53:$A$159,0), COLUMN('Effect Coding'!W286))</f>
        <v>0</v>
      </c>
      <c r="AQ237">
        <f>INDEX('Effect Coding'!$A$53:$DD$159,MATCH(B237,'Effect Coding'!$A$53:$A$159,0), COLUMN('Effect Coding'!X286))</f>
        <v>0</v>
      </c>
      <c r="AR237">
        <f>INDEX('Effect Coding'!$A$53:$DD$159,MATCH(B237,'Effect Coding'!$A$53:$A$159,0), COLUMN('Effect Coding'!Y286))</f>
        <v>0</v>
      </c>
      <c r="AS237">
        <f>INDEX('Effect Coding'!$A$53:$DD$159,MATCH(B237,'Effect Coding'!$A$53:$A$159,0), COLUMN('Effect Coding'!Z286))</f>
        <v>0</v>
      </c>
      <c r="AT237">
        <f>INDEX('Effect Coding'!$A$53:$DD$159,MATCH(B237,'Effect Coding'!$A$53:$A$159,0), COLUMN('Effect Coding'!AA286))</f>
        <v>0</v>
      </c>
      <c r="AU237">
        <f>INDEX('Effect Coding'!$A$53:$DD$159,MATCH(B237,'Effect Coding'!$A$53:$A$159,0), COLUMN('Effect Coding'!AB286))</f>
        <v>0</v>
      </c>
      <c r="AV237">
        <f>INDEX('Effect Coding'!$A$53:$DD$159,MATCH(B237,'Effect Coding'!$A$53:$A$159,0), COLUMN('Effect Coding'!AC286))</f>
        <v>0</v>
      </c>
      <c r="AW237">
        <f>INDEX('Effect Coding'!$A$53:$DD$159,MATCH(B237,'Effect Coding'!$A$53:$A$159,0), COLUMN('Effect Coding'!AD286))</f>
        <v>0</v>
      </c>
      <c r="AX237">
        <f>INDEX('Effect Coding'!$A$53:$DD$159,MATCH(B237,'Effect Coding'!$A$53:$A$159,0), COLUMN('Effect Coding'!AE286))</f>
        <v>0</v>
      </c>
      <c r="AY237">
        <f>INDEX('Effect Coding'!$A$53:$DD$159,MATCH(B237,'Effect Coding'!$A$53:$A$159,0), COLUMN('Effect Coding'!AF286))</f>
        <v>0</v>
      </c>
      <c r="AZ237">
        <f>INDEX('Effect Coding'!$A$53:$DD$159,MATCH(B237,'Effect Coding'!$A$53:$A$159,0), COLUMN('Effect Coding'!AG286))</f>
        <v>0</v>
      </c>
      <c r="BA237">
        <f>INDEX('Effect Coding'!$A$53:$DD$159,MATCH(B237,'Effect Coding'!$A$53:$A$159,0), COLUMN('Effect Coding'!AH286))</f>
        <v>0</v>
      </c>
      <c r="BB237">
        <f>INDEX('Effect Coding'!$A$53:$DD$159,MATCH(B237,'Effect Coding'!$A$53:$A$159,0), COLUMN('Effect Coding'!AI286))</f>
        <v>0</v>
      </c>
      <c r="BC237">
        <f>INDEX('Effect Coding'!$A$53:$DD$159,MATCH(B237,'Effect Coding'!$A$53:$A$159,0), COLUMN('Effect Coding'!AJ286))</f>
        <v>0</v>
      </c>
      <c r="BD237">
        <f>INDEX('Effect Coding'!$A$53:$DD$159,MATCH(B237,'Effect Coding'!$A$53:$A$159,0), COLUMN('Effect Coding'!AK286))</f>
        <v>0</v>
      </c>
      <c r="BE237">
        <f>INDEX('Effect Coding'!$A$53:$DD$159,MATCH(B237,'Effect Coding'!$A$53:$A$159,0), COLUMN('Effect Coding'!AL286))</f>
        <v>0</v>
      </c>
      <c r="BF237">
        <f>INDEX('Effect Coding'!$A$53:$DD$159,MATCH(B237,'Effect Coding'!$A$53:$A$159,0), COLUMN('Effect Coding'!AM286))</f>
        <v>0</v>
      </c>
      <c r="BG237">
        <f>INDEX('Effect Coding'!$A$53:$DD$159,MATCH(B237,'Effect Coding'!$A$53:$A$159,0), COLUMN('Effect Coding'!AN286))</f>
        <v>0</v>
      </c>
      <c r="BH237">
        <f>INDEX('Effect Coding'!$A$53:$DD$159,MATCH(B237,'Effect Coding'!$A$53:$A$159,0), COLUMN('Effect Coding'!AO286))</f>
        <v>0</v>
      </c>
      <c r="BI237">
        <f>INDEX('Effect Coding'!$A$53:$DD$159,MATCH(B237,'Effect Coding'!$A$53:$A$159,0), COLUMN('Effect Coding'!AP286))</f>
        <v>0</v>
      </c>
      <c r="BJ237">
        <f>INDEX('Effect Coding'!$A$53:$DD$159,MATCH(B237,'Effect Coding'!$A$53:$A$159,0), COLUMN('Effect Coding'!AQ286))</f>
        <v>0</v>
      </c>
      <c r="BK237">
        <f>INDEX('Effect Coding'!$A$53:$DD$159,MATCH(B237,'Effect Coding'!$A$53:$A$159,0), COLUMN('Effect Coding'!AR286))</f>
        <v>0</v>
      </c>
      <c r="BL237">
        <f>INDEX('Effect Coding'!$A$53:$DD$159,MATCH(B237,'Effect Coding'!$A$53:$A$159,0), COLUMN('Effect Coding'!AS286))</f>
        <v>0</v>
      </c>
      <c r="BM237">
        <f>INDEX('Effect Coding'!$A$53:$DD$159,MATCH(B237,'Effect Coding'!$A$53:$A$159,0), COLUMN('Effect Coding'!AT286))</f>
        <v>0</v>
      </c>
      <c r="BN237">
        <f>INDEX('Effect Coding'!$A$53:$DD$159,MATCH(B237,'Effect Coding'!$A$53:$A$159,0), COLUMN('Effect Coding'!AU286))</f>
        <v>0</v>
      </c>
      <c r="BO237">
        <f>INDEX('Effect Coding'!$A$53:$DD$159,MATCH(B237,'Effect Coding'!$A$53:$A$159,0), COLUMN('Effect Coding'!AV286))</f>
        <v>0</v>
      </c>
      <c r="BP237">
        <f>INDEX('Effect Coding'!$A$53:$DD$159,MATCH(B237,'Effect Coding'!$A$53:$A$159,0), COLUMN('Effect Coding'!AW286))</f>
        <v>0</v>
      </c>
      <c r="BQ237">
        <f>INDEX('Effect Coding'!$A$53:$DD$159,MATCH(B237,'Effect Coding'!$A$53:$A$159,0), COLUMN('Effect Coding'!AX286))</f>
        <v>0</v>
      </c>
      <c r="BR237">
        <f>INDEX('Effect Coding'!$A$53:$DD$159,MATCH(B237,'Effect Coding'!$A$53:$A$159,0), COLUMN('Effect Coding'!AY286))</f>
        <v>0</v>
      </c>
      <c r="BS237">
        <f>INDEX('Effect Coding'!$A$53:$DD$159,MATCH(B237,'Effect Coding'!$A$53:$A$159,0), COLUMN('Effect Coding'!AZ286))</f>
        <v>0</v>
      </c>
      <c r="BT237">
        <f>INDEX('Effect Coding'!$A$53:$DD$159,MATCH(B237,'Effect Coding'!$A$53:$A$159,0), COLUMN('Effect Coding'!BA286))</f>
        <v>0</v>
      </c>
      <c r="BU237">
        <f>INDEX('Effect Coding'!$A$53:$DD$159,MATCH(B237,'Effect Coding'!$A$53:$A$159,0), COLUMN('Effect Coding'!BB286))</f>
        <v>0</v>
      </c>
      <c r="BV237">
        <f>INDEX('Effect Coding'!$A$53:$DD$159,MATCH(B237,'Effect Coding'!$A$53:$A$159,0), COLUMN('Effect Coding'!BC286))</f>
        <v>0</v>
      </c>
      <c r="BW237">
        <f>INDEX('Effect Coding'!$A$53:$DD$159,MATCH(B237,'Effect Coding'!$A$53:$A$159,0), COLUMN('Effect Coding'!BD286))</f>
        <v>0</v>
      </c>
      <c r="BX237">
        <f>INDEX('Effect Coding'!$A$53:$DD$159,MATCH(B237,'Effect Coding'!$A$53:$A$159,0), COLUMN('Effect Coding'!BE286))</f>
        <v>0</v>
      </c>
      <c r="BY237">
        <f>INDEX('Effect Coding'!$A$53:$DD$159,MATCH(B237,'Effect Coding'!$A$53:$A$159,0), COLUMN('Effect Coding'!BF286))</f>
        <v>0</v>
      </c>
      <c r="BZ237">
        <f>INDEX('Effect Coding'!$A$53:$DD$159,MATCH(B237,'Effect Coding'!$A$53:$A$159,0), COLUMN('Effect Coding'!BG286))</f>
        <v>0</v>
      </c>
      <c r="CA237">
        <f>INDEX('Effect Coding'!$A$53:$DD$159,MATCH(B237,'Effect Coding'!$A$53:$A$159,0), COLUMN('Effect Coding'!BH286))</f>
        <v>0</v>
      </c>
      <c r="CB237">
        <f>INDEX('Effect Coding'!$A$53:$DD$159,MATCH(B237,'Effect Coding'!$A$53:$A$159,0), COLUMN('Effect Coding'!BI286))</f>
        <v>0</v>
      </c>
      <c r="CC237">
        <f>INDEX('Effect Coding'!$A$53:$DD$159,MATCH(B237,'Effect Coding'!$A$53:$A$159,0), COLUMN('Effect Coding'!BJ286))</f>
        <v>0</v>
      </c>
      <c r="CD237">
        <f>INDEX('Effect Coding'!$A$53:$DD$159,MATCH(B237,'Effect Coding'!$A$53:$A$159,0), COLUMN('Effect Coding'!BK286))</f>
        <v>0</v>
      </c>
      <c r="CE237">
        <f>INDEX('Effect Coding'!$A$53:$DD$159,MATCH(B237,'Effect Coding'!$A$53:$A$159,0), COLUMN('Effect Coding'!BL286))</f>
        <v>0</v>
      </c>
      <c r="CF237">
        <f>INDEX('Effect Coding'!$A$53:$DD$159,MATCH(B237,'Effect Coding'!$A$53:$A$159,0), COLUMN('Effect Coding'!BM286))</f>
        <v>0</v>
      </c>
      <c r="CG237">
        <f>INDEX('Effect Coding'!$A$53:$DD$159,MATCH(B237,'Effect Coding'!$A$53:$A$159,0), COLUMN('Effect Coding'!BN286))</f>
        <v>0</v>
      </c>
      <c r="CH237">
        <f>INDEX('Effect Coding'!$A$53:$DD$159,MATCH(B237,'Effect Coding'!$A$53:$A$159,0), COLUMN('Effect Coding'!BO286))</f>
        <v>0</v>
      </c>
      <c r="CI237">
        <f>INDEX('Effect Coding'!$A$53:$DD$159,MATCH(B237,'Effect Coding'!$A$53:$A$159,0), COLUMN('Effect Coding'!BP286))</f>
        <v>0</v>
      </c>
      <c r="CJ237">
        <f>INDEX('Effect Coding'!$A$53:$DD$159,MATCH(B237,'Effect Coding'!$A$53:$A$159,0), COLUMN('Effect Coding'!BQ286))</f>
        <v>0</v>
      </c>
      <c r="CK237">
        <f>INDEX('Effect Coding'!$A$53:$DD$159,MATCH(B237,'Effect Coding'!$A$53:$A$159,0), COLUMN('Effect Coding'!BR286))</f>
        <v>0</v>
      </c>
      <c r="CL237">
        <f>INDEX('Effect Coding'!$A$53:$DD$159,MATCH(B237,'Effect Coding'!$A$53:$A$159,0), COLUMN('Effect Coding'!BS286))</f>
        <v>0</v>
      </c>
      <c r="CM237">
        <f>INDEX('Effect Coding'!$A$53:$DD$159,MATCH(B237,'Effect Coding'!$A$53:$A$159,0), COLUMN('Effect Coding'!BT286))</f>
        <v>0</v>
      </c>
      <c r="CN237">
        <f>INDEX('Effect Coding'!$A$53:$DD$159,MATCH(B237,'Effect Coding'!$A$53:$A$159,0), COLUMN('Effect Coding'!BU286))</f>
        <v>0</v>
      </c>
      <c r="CO237">
        <f>INDEX('Effect Coding'!$A$53:$DD$159,MATCH(B237,'Effect Coding'!$A$53:$A$159,0), COLUMN('Effect Coding'!BV286))</f>
        <v>0</v>
      </c>
      <c r="CP237">
        <f>INDEX('Effect Coding'!$A$53:$DD$159,MATCH(B237,'Effect Coding'!$A$53:$A$159,0), COLUMN('Effect Coding'!BW286))</f>
        <v>0</v>
      </c>
      <c r="CQ237">
        <f>INDEX('Effect Coding'!$A$53:$DD$159,MATCH(B237,'Effect Coding'!$A$53:$A$159,0), COLUMN('Effect Coding'!BX286))</f>
        <v>0</v>
      </c>
      <c r="CR237">
        <f>INDEX('Effect Coding'!$A$53:$DD$159,MATCH(B237,'Effect Coding'!$A$53:$A$159,0), COLUMN('Effect Coding'!BY286))</f>
        <v>0</v>
      </c>
      <c r="CS237">
        <f>INDEX('Effect Coding'!$A$53:$DD$159,MATCH(B237,'Effect Coding'!$A$53:$A$159,0), COLUMN('Effect Coding'!BZ286))</f>
        <v>1</v>
      </c>
      <c r="CT237">
        <f>INDEX('Effect Coding'!$A$53:$DD$159,MATCH(B237,'Effect Coding'!$A$53:$A$159,0), COLUMN('Effect Coding'!CA286))</f>
        <v>0</v>
      </c>
      <c r="CU237">
        <f>INDEX('Effect Coding'!$A$53:$DD$159,MATCH(B237,'Effect Coding'!$A$53:$A$159,0), COLUMN('Effect Coding'!CB286))</f>
        <v>0</v>
      </c>
      <c r="CV237">
        <f>INDEX('Effect Coding'!$A$53:$DD$159,MATCH(B237,'Effect Coding'!$A$53:$A$159,0), COLUMN('Effect Coding'!CC286))</f>
        <v>0</v>
      </c>
      <c r="CW237">
        <f>INDEX('Effect Coding'!$A$53:$DD$159,MATCH(B237,'Effect Coding'!$A$53:$A$159,0), COLUMN('Effect Coding'!CD286))</f>
        <v>0</v>
      </c>
      <c r="CX237">
        <f>INDEX('Effect Coding'!$A$53:$DD$159,MATCH(B237,'Effect Coding'!$A$53:$A$159,0), COLUMN('Effect Coding'!CE286))</f>
        <v>0</v>
      </c>
      <c r="CY237">
        <f>INDEX('Effect Coding'!$A$53:$DD$159,MATCH(B237,'Effect Coding'!$A$53:$A$159,0), COLUMN('Effect Coding'!CF286))</f>
        <v>0</v>
      </c>
      <c r="CZ237">
        <f>INDEX('Effect Coding'!$A$53:$DD$159,MATCH(B237,'Effect Coding'!$A$53:$A$159,0), COLUMN('Effect Coding'!CG286))</f>
        <v>0</v>
      </c>
      <c r="DA237">
        <f>INDEX('Effect Coding'!$A$53:$DD$159,MATCH(B237,'Effect Coding'!$A$53:$A$159,0), COLUMN('Effect Coding'!CH286))</f>
        <v>0</v>
      </c>
      <c r="DB237">
        <f>INDEX('Effect Coding'!$A$53:$DD$159,MATCH(B237,'Effect Coding'!$A$53:$A$159,0), COLUMN('Effect Coding'!CI286))</f>
        <v>0</v>
      </c>
      <c r="DC237">
        <f>INDEX('Effect Coding'!$A$53:$DD$159,MATCH(B237,'Effect Coding'!$A$53:$A$159,0), COLUMN('Effect Coding'!CJ286))</f>
        <v>0</v>
      </c>
      <c r="DD237">
        <f>INDEX('Effect Coding'!$A$53:$DD$159,MATCH(B237,'Effect Coding'!$A$53:$A$159,0), COLUMN('Effect Coding'!CK286))</f>
        <v>0</v>
      </c>
      <c r="DE237">
        <f>INDEX('Effect Coding'!$A$53:$DD$159,MATCH(B237,'Effect Coding'!$A$53:$A$159,0), COLUMN('Effect Coding'!CL286))</f>
        <v>0</v>
      </c>
      <c r="DF237">
        <f>INDEX('Effect Coding'!$A$53:$DD$159,MATCH(B237,'Effect Coding'!$A$53:$A$159,0), COLUMN('Effect Coding'!CM286))</f>
        <v>0</v>
      </c>
      <c r="DG237">
        <f>INDEX('Effect Coding'!$A$53:$DD$159,MATCH(B237,'Effect Coding'!$A$53:$A$159,0), COLUMN('Effect Coding'!CN286))</f>
        <v>0</v>
      </c>
      <c r="DH237">
        <f>INDEX('Effect Coding'!$A$53:$DD$159,MATCH(B237,'Effect Coding'!$A$53:$A$159,0), COLUMN('Effect Coding'!CO286))</f>
        <v>0</v>
      </c>
      <c r="DI237">
        <f>INDEX('Effect Coding'!$A$53:$DD$159,MATCH(B237,'Effect Coding'!$A$53:$A$159,0), COLUMN('Effect Coding'!CP286))</f>
        <v>0</v>
      </c>
      <c r="DJ237">
        <f>INDEX('Effect Coding'!$A$53:$DD$159,MATCH(B237,'Effect Coding'!$A$53:$A$159,0), COLUMN('Effect Coding'!CQ286))</f>
        <v>0</v>
      </c>
      <c r="DK237">
        <f>INDEX('Effect Coding'!$A$53:$DD$159,MATCH(B237,'Effect Coding'!$A$53:$A$159,0), COLUMN('Effect Coding'!CR286))</f>
        <v>0</v>
      </c>
      <c r="DL237">
        <f>INDEX('Effect Coding'!$A$53:$DD$159,MATCH(B237,'Effect Coding'!$A$53:$A$159,0), COLUMN('Effect Coding'!CS286))</f>
        <v>0</v>
      </c>
      <c r="DM237">
        <f>INDEX('Effect Coding'!$A$53:$DD$159,MATCH(B237,'Effect Coding'!$A$53:$A$159,0), COLUMN('Effect Coding'!CT286))</f>
        <v>0</v>
      </c>
      <c r="DN237">
        <f>INDEX('Effect Coding'!$A$53:$DD$159,MATCH(B237,'Effect Coding'!$A$53:$A$159,0), COLUMN('Effect Coding'!CU286))</f>
        <v>0</v>
      </c>
      <c r="DO237">
        <f>INDEX('Effect Coding'!$A$53:$DD$159,MATCH(B237,'Effect Coding'!$A$53:$A$159,0), COLUMN('Effect Coding'!CV286))</f>
        <v>0</v>
      </c>
      <c r="DP237">
        <f>INDEX('Effect Coding'!$A$53:$DD$159,MATCH(B237,'Effect Coding'!$A$53:$A$159,0), COLUMN('Effect Coding'!CW286))</f>
        <v>0</v>
      </c>
      <c r="DQ237">
        <f>INDEX('Effect Coding'!$A$53:$DD$159,MATCH(B237,'Effect Coding'!$A$53:$A$159,0), COLUMN('Effect Coding'!CX286))</f>
        <v>0</v>
      </c>
      <c r="DR237">
        <f>INDEX('Effect Coding'!$A$53:$DD$159,MATCH(B237,'Effect Coding'!$A$53:$A$159,0), COLUMN('Effect Coding'!CY286))</f>
        <v>0</v>
      </c>
      <c r="DS237">
        <f>INDEX('Effect Coding'!$A$53:$DD$159,MATCH(B237,'Effect Coding'!$A$53:$A$159,0), COLUMN('Effect Coding'!CZ286))</f>
        <v>0</v>
      </c>
      <c r="DT237">
        <f>INDEX('Effect Coding'!$A$53:$DD$159,MATCH(B237,'Effect Coding'!$A$53:$A$159,0), COLUMN('Effect Coding'!DA286))</f>
        <v>0</v>
      </c>
      <c r="DU237">
        <f>INDEX('Effect Coding'!$A$53:$DD$159,MATCH(B237,'Effect Coding'!$A$53:$A$159,0), COLUMN('Effect Coding'!DB286))</f>
        <v>0</v>
      </c>
      <c r="DV237">
        <f>INDEX('Effect Coding'!$A$53:$DD$159,MATCH(B237,'Effect Coding'!$A$53:$A$159,0), COLUMN('Effect Coding'!DC286))</f>
        <v>0</v>
      </c>
      <c r="DW237">
        <f>INDEX('Effect Coding'!$A$53:$DD$159,MATCH(B237,'Effect Coding'!$A$53:$A$159,0), COLUMN('Effect Coding'!DD286))</f>
        <v>0</v>
      </c>
      <c r="DX237">
        <f>INDEX('Effect Coding'!$A$40:$K$49,MATCH(C237,'Effect Coding'!$A$40:$A$49,0),COLUMN('Effect Coding'!C273))</f>
        <v>0</v>
      </c>
      <c r="DY237">
        <f>INDEX('Effect Coding'!$A$40:$K$49,MATCH(C237,'Effect Coding'!$A$40:$A$49,0),COLUMN('Effect Coding'!D273))</f>
        <v>0</v>
      </c>
      <c r="DZ237">
        <f>INDEX('Effect Coding'!$A$40:$K$49,MATCH(C237,'Effect Coding'!$A$40:$A$49,0),COLUMN('Effect Coding'!E273))</f>
        <v>0</v>
      </c>
      <c r="EA237">
        <f>INDEX('Effect Coding'!$A$40:$K$49,MATCH(C237,'Effect Coding'!$A$40:$A$49,0),COLUMN('Effect Coding'!F273))</f>
        <v>0</v>
      </c>
      <c r="EB237">
        <f>INDEX('Effect Coding'!$A$40:$K$49,MATCH(C237,'Effect Coding'!$A$40:$A$49,0),COLUMN('Effect Coding'!G273))</f>
        <v>0</v>
      </c>
      <c r="EC237">
        <f>INDEX('Effect Coding'!$A$40:$K$49,MATCH(C237,'Effect Coding'!$A$40:$A$49,0),COLUMN('Effect Coding'!H273))</f>
        <v>0</v>
      </c>
      <c r="ED237">
        <f>INDEX('Effect Coding'!$A$40:$K$49,MATCH(C237,'Effect Coding'!$A$40:$A$49,0),COLUMN('Effect Coding'!I273))</f>
        <v>0</v>
      </c>
      <c r="EE237">
        <f>INDEX('Effect Coding'!$A$40:$K$49,MATCH(C237,'Effect Coding'!$A$40:$A$49,0),COLUMN('Effect Coding'!J273))</f>
        <v>1</v>
      </c>
      <c r="EF237">
        <f>INDEX('Effect Coding'!$A$40:$K$49,MATCH(C237,'Effect Coding'!$A$40:$A$49,0),COLUMN('Effect Coding'!K273))</f>
        <v>0</v>
      </c>
      <c r="EG237">
        <f>INDEX('Effect Coding'!$A$33:$E$36,MATCH(D237,'Effect Coding'!$A$33:$A$36,0),COLUMN('Effect Coding'!C266))</f>
        <v>1</v>
      </c>
      <c r="EH237">
        <f>INDEX('Effect Coding'!$A$33:$E$36,MATCH(D237,'Effect Coding'!$A$33:$A$36,0),COLUMN('Effect Coding'!D266))</f>
        <v>0</v>
      </c>
      <c r="EI237">
        <f>INDEX('Effect Coding'!$A$33:$E$36,MATCH(D237,'Effect Coding'!$A$33:$A$36,0),COLUMN('Effect Coding'!E266))</f>
        <v>0</v>
      </c>
      <c r="EJ237">
        <f>INDEX('Effect Coding'!$A$27:$D$29,MATCH(E237,'Effect Coding'!$A$27:$A$29,0),COLUMN('Effect Coding'!C260))</f>
        <v>-1</v>
      </c>
      <c r="EK237">
        <f>INDEX('Effect Coding'!$A$27:$D$29,MATCH(E237,'Effect Coding'!$A$27:$A$29,0),COLUMN('Effect Coding'!D260))</f>
        <v>-1</v>
      </c>
      <c r="EL237">
        <f>INDEX('Effect Coding'!$A$21:$D$23,MATCH(F237,'Effect Coding'!$A$21:$A$23,0),COLUMN('Effect Coding'!C254))</f>
        <v>0</v>
      </c>
      <c r="EM237">
        <f>INDEX('Effect Coding'!$A$21:$D$23,MATCH(F237,'Effect Coding'!$A$21:$A$23,0),COLUMN('Effect Coding'!D254))</f>
        <v>1</v>
      </c>
      <c r="EN237">
        <f>INDEX('Effect Coding'!$A$15:$D$17,MATCH(G237,'Effect Coding'!$A$15:$A$17,0),COLUMN('Effect Coding'!C248))</f>
        <v>1</v>
      </c>
      <c r="EO237">
        <f>INDEX('Effect Coding'!$A$15:$D$17,MATCH(G237,'Effect Coding'!$A$15:$A$17,0),COLUMN('Effect Coding'!D248))</f>
        <v>0</v>
      </c>
      <c r="EP237">
        <f>INDEX('Effect Coding'!$A$9:$D$11,MATCH(H237,'Effect Coding'!$A$9:$A$11,0),COLUMN('Effect Coding'!C242))</f>
        <v>0</v>
      </c>
      <c r="EQ237">
        <f>INDEX('Effect Coding'!$A$9:$D$11,MATCH(H237,'Effect Coding'!$A$9:$A$11,0),COLUMN('Effect Coding'!D242))</f>
        <v>1</v>
      </c>
      <c r="ER237">
        <f>INDEX('Effect Coding'!$A$3:$D$5,MATCH(I237,'Effect Coding'!$A$3:$A$5,0),COLUMN('Effect Coding'!C236))</f>
        <v>1</v>
      </c>
      <c r="ES237">
        <f>INDEX('Effect Coding'!$A$3:$D$5,MATCH(I237,'Effect Coding'!$A$3:$A$5,0),COLUMN('Effect Coding'!D236))</f>
        <v>0</v>
      </c>
      <c r="ET237">
        <f>INDEX('Effect Coding'!$A$163:$D$165,MATCH(J237,'Effect Coding'!$A$163:$A$165,0),COLUMN('Effect Coding'!C396))</f>
        <v>1</v>
      </c>
      <c r="EU237">
        <f>INDEX('Effect Coding'!$A$163:$D$165,MATCH(J237,'Effect Coding'!$A$163:$A$165,0),COLUMN('Effect Coding'!D396))</f>
        <v>0</v>
      </c>
      <c r="EV237">
        <f>INDEX('Effect Coding'!$A$163:$D$165,MATCH(K237,'Effect Coding'!$A$169:$A$171,0),COLUMN('Effect Coding'!C396))</f>
        <v>1</v>
      </c>
      <c r="EW237">
        <f>INDEX('Effect Coding'!$A$163:$D$165,MATCH(K237,'Effect Coding'!$A$169:$A$171,0),COLUMN('Effect Coding'!D396))</f>
        <v>0</v>
      </c>
      <c r="EX237">
        <f>INDEX('Effect Coding'!$A$175:$E$178,MATCH(L237,'Effect Coding'!$A$175:$A$178,0),COLUMN('Effect Coding'!C408))</f>
        <v>1</v>
      </c>
      <c r="EY237">
        <f>INDEX('Effect Coding'!$A$175:$E$178,MATCH(L237,'Effect Coding'!$A$175:$A$178,0),COLUMN('Effect Coding'!D408))</f>
        <v>0</v>
      </c>
      <c r="EZ237">
        <f>INDEX('Effect Coding'!$A$175:$E$178,MATCH(L237,'Effect Coding'!$A$175:$A$178,0),COLUMN('Effect Coding'!E408))</f>
        <v>0</v>
      </c>
      <c r="FA237">
        <f>INDEX('Effect Coding'!$A$182:$E$185,MATCH(M237,'Effect Coding'!$A$182:$A$185,0),COLUMN('Effect Coding'!C415))</f>
        <v>-1</v>
      </c>
      <c r="FB237">
        <f>INDEX('Effect Coding'!$A$182:$E$185,MATCH(M237,'Effect Coding'!$A$182:$A$185,0),COLUMN('Effect Coding'!D415))</f>
        <v>-1</v>
      </c>
      <c r="FC237">
        <f>INDEX('Effect Coding'!$A$182:$E$185,MATCH(M237,'Effect Coding'!$A$182:$A$185,0),COLUMN('Effect Coding'!E415))</f>
        <v>-1</v>
      </c>
      <c r="FD237">
        <f>INDEX('Effect Coding'!$A$189:$C$190,MATCH(N237,'Effect Coding'!$A$189:$A$190,0),COLUMN('Effect Coding'!C422))</f>
        <v>1</v>
      </c>
      <c r="FE237">
        <f>INDEX('Effect Coding'!$A$194:$D$196,MATCH(O237,'Effect Coding'!$A$194:$A$196,0),COLUMN('Effect Coding'!C427))</f>
        <v>-1</v>
      </c>
      <c r="FF237">
        <f>INDEX('Effect Coding'!$A$194:$D$196,MATCH(O237,'Effect Coding'!$A$194:$A$196,0),COLUMN('Effect Coding'!D427))</f>
        <v>-1</v>
      </c>
      <c r="FG237">
        <f>INDEX('Effect Coding'!$A$200:$C$201,MATCH(P237,'Effect Coding'!$A$200:$A$201,0),COLUMN('Effect Coding'!C433))</f>
        <v>1</v>
      </c>
      <c r="FH237">
        <f>INDEX('Effect Coding'!$A$205:$D$207,MATCH(Q237,'Effect Coding'!$A$205:$A$207,0),COLUMN('Effect Coding'!C438))</f>
        <v>1</v>
      </c>
      <c r="FI237">
        <f>INDEX('Effect Coding'!$A$205:$D$207,MATCH(Q237,'Effect Coding'!$A$205:$A$207,0),COLUMN('Effect Coding'!D438))</f>
        <v>0</v>
      </c>
      <c r="FJ237">
        <f>INDEX('Effect Coding'!$A$211:$C$212,MATCH(R237,'Effect Coding'!$A$211:$A$212,0),COLUMN('Effect Coding'!C444))</f>
        <v>1</v>
      </c>
      <c r="FK237">
        <f>INDEX('Effect Coding'!$A$216:$C$217,MATCH(S237,'Effect Coding'!$A$216:$A$217,0),COLUMN('Effect Coding'!C449))</f>
        <v>1</v>
      </c>
      <c r="FL237">
        <f>INDEX('Effect Coding'!$A$221:$C$222,MATCH(T237,'Effect Coding'!$A$221:$A$222,0),COLUMN('Effect Coding'!C454))</f>
        <v>1</v>
      </c>
      <c r="FM237">
        <f t="shared" si="6"/>
        <v>10</v>
      </c>
      <c r="FN237">
        <v>1</v>
      </c>
      <c r="FO237">
        <v>1</v>
      </c>
      <c r="FP237">
        <f t="shared" si="7"/>
        <v>10</v>
      </c>
    </row>
    <row r="238" spans="1:172" x14ac:dyDescent="0.25">
      <c r="A238" t="s">
        <v>439</v>
      </c>
      <c r="B238" t="s">
        <v>143</v>
      </c>
      <c r="C238" t="s">
        <v>9</v>
      </c>
      <c r="D238" t="s">
        <v>30</v>
      </c>
      <c r="E238" t="s">
        <v>1</v>
      </c>
      <c r="F238" t="s">
        <v>22</v>
      </c>
      <c r="G238" t="s">
        <v>181</v>
      </c>
      <c r="H238" t="s">
        <v>185</v>
      </c>
      <c r="I238" t="s">
        <v>50</v>
      </c>
      <c r="J238" t="s">
        <v>185</v>
      </c>
      <c r="K238" t="s">
        <v>70</v>
      </c>
      <c r="L238">
        <v>1</v>
      </c>
      <c r="M238" t="s">
        <v>67</v>
      </c>
      <c r="N238" t="s">
        <v>51</v>
      </c>
      <c r="O238" t="s">
        <v>62</v>
      </c>
      <c r="P238" t="s">
        <v>52</v>
      </c>
      <c r="Q238" t="s">
        <v>51</v>
      </c>
      <c r="R238" t="s">
        <v>51</v>
      </c>
      <c r="S238" t="s">
        <v>51</v>
      </c>
      <c r="T238" t="s">
        <v>51</v>
      </c>
      <c r="U238" s="20">
        <v>7.4</v>
      </c>
      <c r="V238">
        <f>INDEX('Effect Coding'!$A$53:$DD$159,MATCH(B238,'Effect Coding'!$A$53:$A$159,0), COLUMN('Effect Coding'!C287))</f>
        <v>0</v>
      </c>
      <c r="W238">
        <f>INDEX('Effect Coding'!$A$53:$DD$159,MATCH(B238,'Effect Coding'!$A$53:$A$159,0), COLUMN('Effect Coding'!D287))</f>
        <v>0</v>
      </c>
      <c r="X238">
        <f>INDEX('Effect Coding'!$A$53:$DD$159,MATCH(B238,'Effect Coding'!$A$53:$A$159,0), COLUMN('Effect Coding'!E287))</f>
        <v>0</v>
      </c>
      <c r="Y238">
        <f>INDEX('Effect Coding'!$A$53:$DD$159,MATCH(B238,'Effect Coding'!$A$53:$A$159,0), COLUMN('Effect Coding'!F287))</f>
        <v>0</v>
      </c>
      <c r="Z238">
        <f>INDEX('Effect Coding'!$A$53:$DD$159,MATCH(B238,'Effect Coding'!$A$53:$A$159,0), COLUMN('Effect Coding'!G287))</f>
        <v>0</v>
      </c>
      <c r="AA238">
        <f>INDEX('Effect Coding'!$A$53:$DD$159,MATCH(B238,'Effect Coding'!$A$53:$A$159,0), COLUMN('Effect Coding'!H287))</f>
        <v>0</v>
      </c>
      <c r="AB238">
        <f>INDEX('Effect Coding'!$A$53:$DD$159,MATCH(B238,'Effect Coding'!$A$53:$A$159,0), COLUMN('Effect Coding'!I287))</f>
        <v>0</v>
      </c>
      <c r="AC238">
        <f>INDEX('Effect Coding'!$A$53:$DD$159,MATCH(B238,'Effect Coding'!$A$53:$A$159,0), COLUMN('Effect Coding'!J287))</f>
        <v>0</v>
      </c>
      <c r="AD238">
        <f>INDEX('Effect Coding'!$A$53:$DD$159,MATCH(B238,'Effect Coding'!$A$53:$A$159,0), COLUMN('Effect Coding'!K287))</f>
        <v>0</v>
      </c>
      <c r="AE238">
        <f>INDEX('Effect Coding'!$A$53:$DD$159,MATCH(B238,'Effect Coding'!$A$53:$A$159,0), COLUMN('Effect Coding'!L287))</f>
        <v>0</v>
      </c>
      <c r="AF238">
        <f>INDEX('Effect Coding'!$A$53:$DD$159,MATCH(B238,'Effect Coding'!$A$53:$A$159,0), COLUMN('Effect Coding'!M287))</f>
        <v>0</v>
      </c>
      <c r="AG238">
        <f>INDEX('Effect Coding'!$A$53:$DD$159,MATCH(B238,'Effect Coding'!$A$53:$A$159,0), COLUMN('Effect Coding'!N287))</f>
        <v>0</v>
      </c>
      <c r="AH238">
        <f>INDEX('Effect Coding'!$A$53:$DD$159,MATCH(B238,'Effect Coding'!$A$53:$A$159,0), COLUMN('Effect Coding'!O287))</f>
        <v>0</v>
      </c>
      <c r="AI238">
        <f>INDEX('Effect Coding'!$A$53:$DD$159,MATCH(B238,'Effect Coding'!$A$53:$A$159,0), COLUMN('Effect Coding'!P287))</f>
        <v>0</v>
      </c>
      <c r="AJ238">
        <f>INDEX('Effect Coding'!$A$53:$DD$159,MATCH(B238,'Effect Coding'!$A$53:$A$159,0), COLUMN('Effect Coding'!Q287))</f>
        <v>0</v>
      </c>
      <c r="AK238">
        <f>INDEX('Effect Coding'!$A$53:$DD$159,MATCH(B238,'Effect Coding'!$A$53:$A$159,0), COLUMN('Effect Coding'!R287))</f>
        <v>0</v>
      </c>
      <c r="AL238">
        <f>INDEX('Effect Coding'!$A$53:$DD$159,MATCH(B238,'Effect Coding'!$A$53:$A$159,0), COLUMN('Effect Coding'!S287))</f>
        <v>0</v>
      </c>
      <c r="AM238">
        <f>INDEX('Effect Coding'!$A$53:$DD$159,MATCH(B238,'Effect Coding'!$A$53:$A$159,0), COLUMN('Effect Coding'!T287))</f>
        <v>0</v>
      </c>
      <c r="AN238">
        <f>INDEX('Effect Coding'!$A$53:$DD$159,MATCH(B238,'Effect Coding'!$A$53:$A$159,0), COLUMN('Effect Coding'!U287))</f>
        <v>0</v>
      </c>
      <c r="AO238">
        <f>INDEX('Effect Coding'!$A$53:$DD$159,MATCH(B238,'Effect Coding'!$A$53:$A$159,0), COLUMN('Effect Coding'!V287))</f>
        <v>0</v>
      </c>
      <c r="AP238">
        <f>INDEX('Effect Coding'!$A$53:$DD$159,MATCH(B238,'Effect Coding'!$A$53:$A$159,0), COLUMN('Effect Coding'!W287))</f>
        <v>0</v>
      </c>
      <c r="AQ238">
        <f>INDEX('Effect Coding'!$A$53:$DD$159,MATCH(B238,'Effect Coding'!$A$53:$A$159,0), COLUMN('Effect Coding'!X287))</f>
        <v>0</v>
      </c>
      <c r="AR238">
        <f>INDEX('Effect Coding'!$A$53:$DD$159,MATCH(B238,'Effect Coding'!$A$53:$A$159,0), COLUMN('Effect Coding'!Y287))</f>
        <v>0</v>
      </c>
      <c r="AS238">
        <f>INDEX('Effect Coding'!$A$53:$DD$159,MATCH(B238,'Effect Coding'!$A$53:$A$159,0), COLUMN('Effect Coding'!Z287))</f>
        <v>0</v>
      </c>
      <c r="AT238">
        <f>INDEX('Effect Coding'!$A$53:$DD$159,MATCH(B238,'Effect Coding'!$A$53:$A$159,0), COLUMN('Effect Coding'!AA287))</f>
        <v>0</v>
      </c>
      <c r="AU238">
        <f>INDEX('Effect Coding'!$A$53:$DD$159,MATCH(B238,'Effect Coding'!$A$53:$A$159,0), COLUMN('Effect Coding'!AB287))</f>
        <v>0</v>
      </c>
      <c r="AV238">
        <f>INDEX('Effect Coding'!$A$53:$DD$159,MATCH(B238,'Effect Coding'!$A$53:$A$159,0), COLUMN('Effect Coding'!AC287))</f>
        <v>0</v>
      </c>
      <c r="AW238">
        <f>INDEX('Effect Coding'!$A$53:$DD$159,MATCH(B238,'Effect Coding'!$A$53:$A$159,0), COLUMN('Effect Coding'!AD287))</f>
        <v>0</v>
      </c>
      <c r="AX238">
        <f>INDEX('Effect Coding'!$A$53:$DD$159,MATCH(B238,'Effect Coding'!$A$53:$A$159,0), COLUMN('Effect Coding'!AE287))</f>
        <v>0</v>
      </c>
      <c r="AY238">
        <f>INDEX('Effect Coding'!$A$53:$DD$159,MATCH(B238,'Effect Coding'!$A$53:$A$159,0), COLUMN('Effect Coding'!AF287))</f>
        <v>0</v>
      </c>
      <c r="AZ238">
        <f>INDEX('Effect Coding'!$A$53:$DD$159,MATCH(B238,'Effect Coding'!$A$53:$A$159,0), COLUMN('Effect Coding'!AG287))</f>
        <v>0</v>
      </c>
      <c r="BA238">
        <f>INDEX('Effect Coding'!$A$53:$DD$159,MATCH(B238,'Effect Coding'!$A$53:$A$159,0), COLUMN('Effect Coding'!AH287))</f>
        <v>0</v>
      </c>
      <c r="BB238">
        <f>INDEX('Effect Coding'!$A$53:$DD$159,MATCH(B238,'Effect Coding'!$A$53:$A$159,0), COLUMN('Effect Coding'!AI287))</f>
        <v>0</v>
      </c>
      <c r="BC238">
        <f>INDEX('Effect Coding'!$A$53:$DD$159,MATCH(B238,'Effect Coding'!$A$53:$A$159,0), COLUMN('Effect Coding'!AJ287))</f>
        <v>0</v>
      </c>
      <c r="BD238">
        <f>INDEX('Effect Coding'!$A$53:$DD$159,MATCH(B238,'Effect Coding'!$A$53:$A$159,0), COLUMN('Effect Coding'!AK287))</f>
        <v>0</v>
      </c>
      <c r="BE238">
        <f>INDEX('Effect Coding'!$A$53:$DD$159,MATCH(B238,'Effect Coding'!$A$53:$A$159,0), COLUMN('Effect Coding'!AL287))</f>
        <v>0</v>
      </c>
      <c r="BF238">
        <f>INDEX('Effect Coding'!$A$53:$DD$159,MATCH(B238,'Effect Coding'!$A$53:$A$159,0), COLUMN('Effect Coding'!AM287))</f>
        <v>0</v>
      </c>
      <c r="BG238">
        <f>INDEX('Effect Coding'!$A$53:$DD$159,MATCH(B238,'Effect Coding'!$A$53:$A$159,0), COLUMN('Effect Coding'!AN287))</f>
        <v>0</v>
      </c>
      <c r="BH238">
        <f>INDEX('Effect Coding'!$A$53:$DD$159,MATCH(B238,'Effect Coding'!$A$53:$A$159,0), COLUMN('Effect Coding'!AO287))</f>
        <v>0</v>
      </c>
      <c r="BI238">
        <f>INDEX('Effect Coding'!$A$53:$DD$159,MATCH(B238,'Effect Coding'!$A$53:$A$159,0), COLUMN('Effect Coding'!AP287))</f>
        <v>0</v>
      </c>
      <c r="BJ238">
        <f>INDEX('Effect Coding'!$A$53:$DD$159,MATCH(B238,'Effect Coding'!$A$53:$A$159,0), COLUMN('Effect Coding'!AQ287))</f>
        <v>0</v>
      </c>
      <c r="BK238">
        <f>INDEX('Effect Coding'!$A$53:$DD$159,MATCH(B238,'Effect Coding'!$A$53:$A$159,0), COLUMN('Effect Coding'!AR287))</f>
        <v>0</v>
      </c>
      <c r="BL238">
        <f>INDEX('Effect Coding'!$A$53:$DD$159,MATCH(B238,'Effect Coding'!$A$53:$A$159,0), COLUMN('Effect Coding'!AS287))</f>
        <v>0</v>
      </c>
      <c r="BM238">
        <f>INDEX('Effect Coding'!$A$53:$DD$159,MATCH(B238,'Effect Coding'!$A$53:$A$159,0), COLUMN('Effect Coding'!AT287))</f>
        <v>0</v>
      </c>
      <c r="BN238">
        <f>INDEX('Effect Coding'!$A$53:$DD$159,MATCH(B238,'Effect Coding'!$A$53:$A$159,0), COLUMN('Effect Coding'!AU287))</f>
        <v>0</v>
      </c>
      <c r="BO238">
        <f>INDEX('Effect Coding'!$A$53:$DD$159,MATCH(B238,'Effect Coding'!$A$53:$A$159,0), COLUMN('Effect Coding'!AV287))</f>
        <v>0</v>
      </c>
      <c r="BP238">
        <f>INDEX('Effect Coding'!$A$53:$DD$159,MATCH(B238,'Effect Coding'!$A$53:$A$159,0), COLUMN('Effect Coding'!AW287))</f>
        <v>0</v>
      </c>
      <c r="BQ238">
        <f>INDEX('Effect Coding'!$A$53:$DD$159,MATCH(B238,'Effect Coding'!$A$53:$A$159,0), COLUMN('Effect Coding'!AX287))</f>
        <v>0</v>
      </c>
      <c r="BR238">
        <f>INDEX('Effect Coding'!$A$53:$DD$159,MATCH(B238,'Effect Coding'!$A$53:$A$159,0), COLUMN('Effect Coding'!AY287))</f>
        <v>0</v>
      </c>
      <c r="BS238">
        <f>INDEX('Effect Coding'!$A$53:$DD$159,MATCH(B238,'Effect Coding'!$A$53:$A$159,0), COLUMN('Effect Coding'!AZ287))</f>
        <v>0</v>
      </c>
      <c r="BT238">
        <f>INDEX('Effect Coding'!$A$53:$DD$159,MATCH(B238,'Effect Coding'!$A$53:$A$159,0), COLUMN('Effect Coding'!BA287))</f>
        <v>0</v>
      </c>
      <c r="BU238">
        <f>INDEX('Effect Coding'!$A$53:$DD$159,MATCH(B238,'Effect Coding'!$A$53:$A$159,0), COLUMN('Effect Coding'!BB287))</f>
        <v>0</v>
      </c>
      <c r="BV238">
        <f>INDEX('Effect Coding'!$A$53:$DD$159,MATCH(B238,'Effect Coding'!$A$53:$A$159,0), COLUMN('Effect Coding'!BC287))</f>
        <v>0</v>
      </c>
      <c r="BW238">
        <f>INDEX('Effect Coding'!$A$53:$DD$159,MATCH(B238,'Effect Coding'!$A$53:$A$159,0), COLUMN('Effect Coding'!BD287))</f>
        <v>0</v>
      </c>
      <c r="BX238">
        <f>INDEX('Effect Coding'!$A$53:$DD$159,MATCH(B238,'Effect Coding'!$A$53:$A$159,0), COLUMN('Effect Coding'!BE287))</f>
        <v>0</v>
      </c>
      <c r="BY238">
        <f>INDEX('Effect Coding'!$A$53:$DD$159,MATCH(B238,'Effect Coding'!$A$53:$A$159,0), COLUMN('Effect Coding'!BF287))</f>
        <v>0</v>
      </c>
      <c r="BZ238">
        <f>INDEX('Effect Coding'!$A$53:$DD$159,MATCH(B238,'Effect Coding'!$A$53:$A$159,0), COLUMN('Effect Coding'!BG287))</f>
        <v>0</v>
      </c>
      <c r="CA238">
        <f>INDEX('Effect Coding'!$A$53:$DD$159,MATCH(B238,'Effect Coding'!$A$53:$A$159,0), COLUMN('Effect Coding'!BH287))</f>
        <v>0</v>
      </c>
      <c r="CB238">
        <f>INDEX('Effect Coding'!$A$53:$DD$159,MATCH(B238,'Effect Coding'!$A$53:$A$159,0), COLUMN('Effect Coding'!BI287))</f>
        <v>0</v>
      </c>
      <c r="CC238">
        <f>INDEX('Effect Coding'!$A$53:$DD$159,MATCH(B238,'Effect Coding'!$A$53:$A$159,0), COLUMN('Effect Coding'!BJ287))</f>
        <v>0</v>
      </c>
      <c r="CD238">
        <f>INDEX('Effect Coding'!$A$53:$DD$159,MATCH(B238,'Effect Coding'!$A$53:$A$159,0), COLUMN('Effect Coding'!BK287))</f>
        <v>0</v>
      </c>
      <c r="CE238">
        <f>INDEX('Effect Coding'!$A$53:$DD$159,MATCH(B238,'Effect Coding'!$A$53:$A$159,0), COLUMN('Effect Coding'!BL287))</f>
        <v>0</v>
      </c>
      <c r="CF238">
        <f>INDEX('Effect Coding'!$A$53:$DD$159,MATCH(B238,'Effect Coding'!$A$53:$A$159,0), COLUMN('Effect Coding'!BM287))</f>
        <v>0</v>
      </c>
      <c r="CG238">
        <f>INDEX('Effect Coding'!$A$53:$DD$159,MATCH(B238,'Effect Coding'!$A$53:$A$159,0), COLUMN('Effect Coding'!BN287))</f>
        <v>0</v>
      </c>
      <c r="CH238">
        <f>INDEX('Effect Coding'!$A$53:$DD$159,MATCH(B238,'Effect Coding'!$A$53:$A$159,0), COLUMN('Effect Coding'!BO287))</f>
        <v>0</v>
      </c>
      <c r="CI238">
        <f>INDEX('Effect Coding'!$A$53:$DD$159,MATCH(B238,'Effect Coding'!$A$53:$A$159,0), COLUMN('Effect Coding'!BP287))</f>
        <v>0</v>
      </c>
      <c r="CJ238">
        <f>INDEX('Effect Coding'!$A$53:$DD$159,MATCH(B238,'Effect Coding'!$A$53:$A$159,0), COLUMN('Effect Coding'!BQ287))</f>
        <v>0</v>
      </c>
      <c r="CK238">
        <f>INDEX('Effect Coding'!$A$53:$DD$159,MATCH(B238,'Effect Coding'!$A$53:$A$159,0), COLUMN('Effect Coding'!BR287))</f>
        <v>0</v>
      </c>
      <c r="CL238">
        <f>INDEX('Effect Coding'!$A$53:$DD$159,MATCH(B238,'Effect Coding'!$A$53:$A$159,0), COLUMN('Effect Coding'!BS287))</f>
        <v>0</v>
      </c>
      <c r="CM238">
        <f>INDEX('Effect Coding'!$A$53:$DD$159,MATCH(B238,'Effect Coding'!$A$53:$A$159,0), COLUMN('Effect Coding'!BT287))</f>
        <v>0</v>
      </c>
      <c r="CN238">
        <f>INDEX('Effect Coding'!$A$53:$DD$159,MATCH(B238,'Effect Coding'!$A$53:$A$159,0), COLUMN('Effect Coding'!BU287))</f>
        <v>0</v>
      </c>
      <c r="CO238">
        <f>INDEX('Effect Coding'!$A$53:$DD$159,MATCH(B238,'Effect Coding'!$A$53:$A$159,0), COLUMN('Effect Coding'!BV287))</f>
        <v>0</v>
      </c>
      <c r="CP238">
        <f>INDEX('Effect Coding'!$A$53:$DD$159,MATCH(B238,'Effect Coding'!$A$53:$A$159,0), COLUMN('Effect Coding'!BW287))</f>
        <v>0</v>
      </c>
      <c r="CQ238">
        <f>INDEX('Effect Coding'!$A$53:$DD$159,MATCH(B238,'Effect Coding'!$A$53:$A$159,0), COLUMN('Effect Coding'!BX287))</f>
        <v>0</v>
      </c>
      <c r="CR238">
        <f>INDEX('Effect Coding'!$A$53:$DD$159,MATCH(B238,'Effect Coding'!$A$53:$A$159,0), COLUMN('Effect Coding'!BY287))</f>
        <v>0</v>
      </c>
      <c r="CS238">
        <f>INDEX('Effect Coding'!$A$53:$DD$159,MATCH(B238,'Effect Coding'!$A$53:$A$159,0), COLUMN('Effect Coding'!BZ287))</f>
        <v>0</v>
      </c>
      <c r="CT238">
        <f>INDEX('Effect Coding'!$A$53:$DD$159,MATCH(B238,'Effect Coding'!$A$53:$A$159,0), COLUMN('Effect Coding'!CA287))</f>
        <v>1</v>
      </c>
      <c r="CU238">
        <f>INDEX('Effect Coding'!$A$53:$DD$159,MATCH(B238,'Effect Coding'!$A$53:$A$159,0), COLUMN('Effect Coding'!CB287))</f>
        <v>0</v>
      </c>
      <c r="CV238">
        <f>INDEX('Effect Coding'!$A$53:$DD$159,MATCH(B238,'Effect Coding'!$A$53:$A$159,0), COLUMN('Effect Coding'!CC287))</f>
        <v>0</v>
      </c>
      <c r="CW238">
        <f>INDEX('Effect Coding'!$A$53:$DD$159,MATCH(B238,'Effect Coding'!$A$53:$A$159,0), COLUMN('Effect Coding'!CD287))</f>
        <v>0</v>
      </c>
      <c r="CX238">
        <f>INDEX('Effect Coding'!$A$53:$DD$159,MATCH(B238,'Effect Coding'!$A$53:$A$159,0), COLUMN('Effect Coding'!CE287))</f>
        <v>0</v>
      </c>
      <c r="CY238">
        <f>INDEX('Effect Coding'!$A$53:$DD$159,MATCH(B238,'Effect Coding'!$A$53:$A$159,0), COLUMN('Effect Coding'!CF287))</f>
        <v>0</v>
      </c>
      <c r="CZ238">
        <f>INDEX('Effect Coding'!$A$53:$DD$159,MATCH(B238,'Effect Coding'!$A$53:$A$159,0), COLUMN('Effect Coding'!CG287))</f>
        <v>0</v>
      </c>
      <c r="DA238">
        <f>INDEX('Effect Coding'!$A$53:$DD$159,MATCH(B238,'Effect Coding'!$A$53:$A$159,0), COLUMN('Effect Coding'!CH287))</f>
        <v>0</v>
      </c>
      <c r="DB238">
        <f>INDEX('Effect Coding'!$A$53:$DD$159,MATCH(B238,'Effect Coding'!$A$53:$A$159,0), COLUMN('Effect Coding'!CI287))</f>
        <v>0</v>
      </c>
      <c r="DC238">
        <f>INDEX('Effect Coding'!$A$53:$DD$159,MATCH(B238,'Effect Coding'!$A$53:$A$159,0), COLUMN('Effect Coding'!CJ287))</f>
        <v>0</v>
      </c>
      <c r="DD238">
        <f>INDEX('Effect Coding'!$A$53:$DD$159,MATCH(B238,'Effect Coding'!$A$53:$A$159,0), COLUMN('Effect Coding'!CK287))</f>
        <v>0</v>
      </c>
      <c r="DE238">
        <f>INDEX('Effect Coding'!$A$53:$DD$159,MATCH(B238,'Effect Coding'!$A$53:$A$159,0), COLUMN('Effect Coding'!CL287))</f>
        <v>0</v>
      </c>
      <c r="DF238">
        <f>INDEX('Effect Coding'!$A$53:$DD$159,MATCH(B238,'Effect Coding'!$A$53:$A$159,0), COLUMN('Effect Coding'!CM287))</f>
        <v>0</v>
      </c>
      <c r="DG238">
        <f>INDEX('Effect Coding'!$A$53:$DD$159,MATCH(B238,'Effect Coding'!$A$53:$A$159,0), COLUMN('Effect Coding'!CN287))</f>
        <v>0</v>
      </c>
      <c r="DH238">
        <f>INDEX('Effect Coding'!$A$53:$DD$159,MATCH(B238,'Effect Coding'!$A$53:$A$159,0), COLUMN('Effect Coding'!CO287))</f>
        <v>0</v>
      </c>
      <c r="DI238">
        <f>INDEX('Effect Coding'!$A$53:$DD$159,MATCH(B238,'Effect Coding'!$A$53:$A$159,0), COLUMN('Effect Coding'!CP287))</f>
        <v>0</v>
      </c>
      <c r="DJ238">
        <f>INDEX('Effect Coding'!$A$53:$DD$159,MATCH(B238,'Effect Coding'!$A$53:$A$159,0), COLUMN('Effect Coding'!CQ287))</f>
        <v>0</v>
      </c>
      <c r="DK238">
        <f>INDEX('Effect Coding'!$A$53:$DD$159,MATCH(B238,'Effect Coding'!$A$53:$A$159,0), COLUMN('Effect Coding'!CR287))</f>
        <v>0</v>
      </c>
      <c r="DL238">
        <f>INDEX('Effect Coding'!$A$53:$DD$159,MATCH(B238,'Effect Coding'!$A$53:$A$159,0), COLUMN('Effect Coding'!CS287))</f>
        <v>0</v>
      </c>
      <c r="DM238">
        <f>INDEX('Effect Coding'!$A$53:$DD$159,MATCH(B238,'Effect Coding'!$A$53:$A$159,0), COLUMN('Effect Coding'!CT287))</f>
        <v>0</v>
      </c>
      <c r="DN238">
        <f>INDEX('Effect Coding'!$A$53:$DD$159,MATCH(B238,'Effect Coding'!$A$53:$A$159,0), COLUMN('Effect Coding'!CU287))</f>
        <v>0</v>
      </c>
      <c r="DO238">
        <f>INDEX('Effect Coding'!$A$53:$DD$159,MATCH(B238,'Effect Coding'!$A$53:$A$159,0), COLUMN('Effect Coding'!CV287))</f>
        <v>0</v>
      </c>
      <c r="DP238">
        <f>INDEX('Effect Coding'!$A$53:$DD$159,MATCH(B238,'Effect Coding'!$A$53:$A$159,0), COLUMN('Effect Coding'!CW287))</f>
        <v>0</v>
      </c>
      <c r="DQ238">
        <f>INDEX('Effect Coding'!$A$53:$DD$159,MATCH(B238,'Effect Coding'!$A$53:$A$159,0), COLUMN('Effect Coding'!CX287))</f>
        <v>0</v>
      </c>
      <c r="DR238">
        <f>INDEX('Effect Coding'!$A$53:$DD$159,MATCH(B238,'Effect Coding'!$A$53:$A$159,0), COLUMN('Effect Coding'!CY287))</f>
        <v>0</v>
      </c>
      <c r="DS238">
        <f>INDEX('Effect Coding'!$A$53:$DD$159,MATCH(B238,'Effect Coding'!$A$53:$A$159,0), COLUMN('Effect Coding'!CZ287))</f>
        <v>0</v>
      </c>
      <c r="DT238">
        <f>INDEX('Effect Coding'!$A$53:$DD$159,MATCH(B238,'Effect Coding'!$A$53:$A$159,0), COLUMN('Effect Coding'!DA287))</f>
        <v>0</v>
      </c>
      <c r="DU238">
        <f>INDEX('Effect Coding'!$A$53:$DD$159,MATCH(B238,'Effect Coding'!$A$53:$A$159,0), COLUMN('Effect Coding'!DB287))</f>
        <v>0</v>
      </c>
      <c r="DV238">
        <f>INDEX('Effect Coding'!$A$53:$DD$159,MATCH(B238,'Effect Coding'!$A$53:$A$159,0), COLUMN('Effect Coding'!DC287))</f>
        <v>0</v>
      </c>
      <c r="DW238">
        <f>INDEX('Effect Coding'!$A$53:$DD$159,MATCH(B238,'Effect Coding'!$A$53:$A$159,0), COLUMN('Effect Coding'!DD287))</f>
        <v>0</v>
      </c>
      <c r="DX238">
        <f>INDEX('Effect Coding'!$A$40:$K$49,MATCH(C238,'Effect Coding'!$A$40:$A$49,0),COLUMN('Effect Coding'!C274))</f>
        <v>0</v>
      </c>
      <c r="DY238">
        <f>INDEX('Effect Coding'!$A$40:$K$49,MATCH(C238,'Effect Coding'!$A$40:$A$49,0),COLUMN('Effect Coding'!D274))</f>
        <v>0</v>
      </c>
      <c r="DZ238">
        <f>INDEX('Effect Coding'!$A$40:$K$49,MATCH(C238,'Effect Coding'!$A$40:$A$49,0),COLUMN('Effect Coding'!E274))</f>
        <v>0</v>
      </c>
      <c r="EA238">
        <f>INDEX('Effect Coding'!$A$40:$K$49,MATCH(C238,'Effect Coding'!$A$40:$A$49,0),COLUMN('Effect Coding'!F274))</f>
        <v>0</v>
      </c>
      <c r="EB238">
        <f>INDEX('Effect Coding'!$A$40:$K$49,MATCH(C238,'Effect Coding'!$A$40:$A$49,0),COLUMN('Effect Coding'!G274))</f>
        <v>0</v>
      </c>
      <c r="EC238">
        <f>INDEX('Effect Coding'!$A$40:$K$49,MATCH(C238,'Effect Coding'!$A$40:$A$49,0),COLUMN('Effect Coding'!H274))</f>
        <v>0</v>
      </c>
      <c r="ED238">
        <f>INDEX('Effect Coding'!$A$40:$K$49,MATCH(C238,'Effect Coding'!$A$40:$A$49,0),COLUMN('Effect Coding'!I274))</f>
        <v>0</v>
      </c>
      <c r="EE238">
        <f>INDEX('Effect Coding'!$A$40:$K$49,MATCH(C238,'Effect Coding'!$A$40:$A$49,0),COLUMN('Effect Coding'!J274))</f>
        <v>1</v>
      </c>
      <c r="EF238">
        <f>INDEX('Effect Coding'!$A$40:$K$49,MATCH(C238,'Effect Coding'!$A$40:$A$49,0),COLUMN('Effect Coding'!K274))</f>
        <v>0</v>
      </c>
      <c r="EG238">
        <f>INDEX('Effect Coding'!$A$33:$E$36,MATCH(D238,'Effect Coding'!$A$33:$A$36,0),COLUMN('Effect Coding'!C267))</f>
        <v>1</v>
      </c>
      <c r="EH238">
        <f>INDEX('Effect Coding'!$A$33:$E$36,MATCH(D238,'Effect Coding'!$A$33:$A$36,0),COLUMN('Effect Coding'!D267))</f>
        <v>0</v>
      </c>
      <c r="EI238">
        <f>INDEX('Effect Coding'!$A$33:$E$36,MATCH(D238,'Effect Coding'!$A$33:$A$36,0),COLUMN('Effect Coding'!E267))</f>
        <v>0</v>
      </c>
      <c r="EJ238">
        <f>INDEX('Effect Coding'!$A$27:$D$29,MATCH(E238,'Effect Coding'!$A$27:$A$29,0),COLUMN('Effect Coding'!C261))</f>
        <v>-1</v>
      </c>
      <c r="EK238">
        <f>INDEX('Effect Coding'!$A$27:$D$29,MATCH(E238,'Effect Coding'!$A$27:$A$29,0),COLUMN('Effect Coding'!D261))</f>
        <v>-1</v>
      </c>
      <c r="EL238">
        <f>INDEX('Effect Coding'!$A$21:$D$23,MATCH(F238,'Effect Coding'!$A$21:$A$23,0),COLUMN('Effect Coding'!C255))</f>
        <v>0</v>
      </c>
      <c r="EM238">
        <f>INDEX('Effect Coding'!$A$21:$D$23,MATCH(F238,'Effect Coding'!$A$21:$A$23,0),COLUMN('Effect Coding'!D255))</f>
        <v>1</v>
      </c>
      <c r="EN238">
        <f>INDEX('Effect Coding'!$A$15:$D$17,MATCH(G238,'Effect Coding'!$A$15:$A$17,0),COLUMN('Effect Coding'!C249))</f>
        <v>1</v>
      </c>
      <c r="EO238">
        <f>INDEX('Effect Coding'!$A$15:$D$17,MATCH(G238,'Effect Coding'!$A$15:$A$17,0),COLUMN('Effect Coding'!D249))</f>
        <v>0</v>
      </c>
      <c r="EP238">
        <f>INDEX('Effect Coding'!$A$9:$D$11,MATCH(H238,'Effect Coding'!$A$9:$A$11,0),COLUMN('Effect Coding'!C243))</f>
        <v>0</v>
      </c>
      <c r="EQ238">
        <f>INDEX('Effect Coding'!$A$9:$D$11,MATCH(H238,'Effect Coding'!$A$9:$A$11,0),COLUMN('Effect Coding'!D243))</f>
        <v>1</v>
      </c>
      <c r="ER238">
        <f>INDEX('Effect Coding'!$A$3:$D$5,MATCH(I238,'Effect Coding'!$A$3:$A$5,0),COLUMN('Effect Coding'!C237))</f>
        <v>1</v>
      </c>
      <c r="ES238">
        <f>INDEX('Effect Coding'!$A$3:$D$5,MATCH(I238,'Effect Coding'!$A$3:$A$5,0),COLUMN('Effect Coding'!D237))</f>
        <v>0</v>
      </c>
      <c r="ET238">
        <f>INDEX('Effect Coding'!$A$163:$D$165,MATCH(J238,'Effect Coding'!$A$163:$A$165,0),COLUMN('Effect Coding'!C397))</f>
        <v>1</v>
      </c>
      <c r="EU238">
        <f>INDEX('Effect Coding'!$A$163:$D$165,MATCH(J238,'Effect Coding'!$A$163:$A$165,0),COLUMN('Effect Coding'!D397))</f>
        <v>0</v>
      </c>
      <c r="EV238">
        <f>INDEX('Effect Coding'!$A$163:$D$165,MATCH(K238,'Effect Coding'!$A$169:$A$171,0),COLUMN('Effect Coding'!C397))</f>
        <v>0</v>
      </c>
      <c r="EW238">
        <f>INDEX('Effect Coding'!$A$163:$D$165,MATCH(K238,'Effect Coding'!$A$169:$A$171,0),COLUMN('Effect Coding'!D397))</f>
        <v>1</v>
      </c>
      <c r="EX238">
        <f>INDEX('Effect Coding'!$A$175:$E$178,MATCH(L238,'Effect Coding'!$A$175:$A$178,0),COLUMN('Effect Coding'!C409))</f>
        <v>0</v>
      </c>
      <c r="EY238">
        <f>INDEX('Effect Coding'!$A$175:$E$178,MATCH(L238,'Effect Coding'!$A$175:$A$178,0),COLUMN('Effect Coding'!D409))</f>
        <v>1</v>
      </c>
      <c r="EZ238">
        <f>INDEX('Effect Coding'!$A$175:$E$178,MATCH(L238,'Effect Coding'!$A$175:$A$178,0),COLUMN('Effect Coding'!E409))</f>
        <v>0</v>
      </c>
      <c r="FA238">
        <f>INDEX('Effect Coding'!$A$182:$E$185,MATCH(M238,'Effect Coding'!$A$182:$A$185,0),COLUMN('Effect Coding'!C416))</f>
        <v>-1</v>
      </c>
      <c r="FB238">
        <f>INDEX('Effect Coding'!$A$182:$E$185,MATCH(M238,'Effect Coding'!$A$182:$A$185,0),COLUMN('Effect Coding'!D416))</f>
        <v>-1</v>
      </c>
      <c r="FC238">
        <f>INDEX('Effect Coding'!$A$182:$E$185,MATCH(M238,'Effect Coding'!$A$182:$A$185,0),COLUMN('Effect Coding'!E416))</f>
        <v>-1</v>
      </c>
      <c r="FD238">
        <f>INDEX('Effect Coding'!$A$189:$C$190,MATCH(N238,'Effect Coding'!$A$189:$A$190,0),COLUMN('Effect Coding'!C423))</f>
        <v>1</v>
      </c>
      <c r="FE238">
        <f>INDEX('Effect Coding'!$A$194:$D$196,MATCH(O238,'Effect Coding'!$A$194:$A$196,0),COLUMN('Effect Coding'!C428))</f>
        <v>-1</v>
      </c>
      <c r="FF238">
        <f>INDEX('Effect Coding'!$A$194:$D$196,MATCH(O238,'Effect Coding'!$A$194:$A$196,0),COLUMN('Effect Coding'!D428))</f>
        <v>-1</v>
      </c>
      <c r="FG238">
        <f>INDEX('Effect Coding'!$A$200:$C$201,MATCH(P238,'Effect Coding'!$A$200:$A$201,0),COLUMN('Effect Coding'!C434))</f>
        <v>1</v>
      </c>
      <c r="FH238">
        <f>INDEX('Effect Coding'!$A$205:$D$207,MATCH(Q238,'Effect Coding'!$A$205:$A$207,0),COLUMN('Effect Coding'!C439))</f>
        <v>1</v>
      </c>
      <c r="FI238">
        <f>INDEX('Effect Coding'!$A$205:$D$207,MATCH(Q238,'Effect Coding'!$A$205:$A$207,0),COLUMN('Effect Coding'!D439))</f>
        <v>0</v>
      </c>
      <c r="FJ238">
        <f>INDEX('Effect Coding'!$A$211:$C$212,MATCH(R238,'Effect Coding'!$A$211:$A$212,0),COLUMN('Effect Coding'!C445))</f>
        <v>1</v>
      </c>
      <c r="FK238">
        <f>INDEX('Effect Coding'!$A$216:$C$217,MATCH(S238,'Effect Coding'!$A$216:$A$217,0),COLUMN('Effect Coding'!C450))</f>
        <v>1</v>
      </c>
      <c r="FL238">
        <f>INDEX('Effect Coding'!$A$221:$C$222,MATCH(T238,'Effect Coding'!$A$221:$A$222,0),COLUMN('Effect Coding'!C455))</f>
        <v>1</v>
      </c>
      <c r="FM238">
        <f t="shared" si="6"/>
        <v>10</v>
      </c>
      <c r="FN238">
        <v>1</v>
      </c>
      <c r="FO238">
        <v>1</v>
      </c>
      <c r="FP238">
        <f t="shared" si="7"/>
        <v>10</v>
      </c>
    </row>
    <row r="239" spans="1:172" x14ac:dyDescent="0.25">
      <c r="A239" t="s">
        <v>440</v>
      </c>
      <c r="B239" t="s">
        <v>144</v>
      </c>
      <c r="C239" t="s">
        <v>9</v>
      </c>
      <c r="D239" t="s">
        <v>30</v>
      </c>
      <c r="E239" t="s">
        <v>1</v>
      </c>
      <c r="F239" t="s">
        <v>22</v>
      </c>
      <c r="G239" t="s">
        <v>181</v>
      </c>
      <c r="H239" t="s">
        <v>185</v>
      </c>
      <c r="I239" t="s">
        <v>50</v>
      </c>
      <c r="J239" t="s">
        <v>185</v>
      </c>
      <c r="K239" t="s">
        <v>63</v>
      </c>
      <c r="L239">
        <v>1</v>
      </c>
      <c r="M239" t="s">
        <v>67</v>
      </c>
      <c r="N239" t="s">
        <v>51</v>
      </c>
      <c r="O239" t="s">
        <v>62</v>
      </c>
      <c r="P239" t="s">
        <v>52</v>
      </c>
      <c r="Q239" t="s">
        <v>51</v>
      </c>
      <c r="R239" t="s">
        <v>51</v>
      </c>
      <c r="S239" t="s">
        <v>51</v>
      </c>
      <c r="T239" t="s">
        <v>51</v>
      </c>
      <c r="U239" s="20">
        <v>1</v>
      </c>
      <c r="V239">
        <f>INDEX('Effect Coding'!$A$53:$DD$159,MATCH(B239,'Effect Coding'!$A$53:$A$159,0), COLUMN('Effect Coding'!C288))</f>
        <v>0</v>
      </c>
      <c r="W239">
        <f>INDEX('Effect Coding'!$A$53:$DD$159,MATCH(B239,'Effect Coding'!$A$53:$A$159,0), COLUMN('Effect Coding'!D288))</f>
        <v>0</v>
      </c>
      <c r="X239">
        <f>INDEX('Effect Coding'!$A$53:$DD$159,MATCH(B239,'Effect Coding'!$A$53:$A$159,0), COLUMN('Effect Coding'!E288))</f>
        <v>0</v>
      </c>
      <c r="Y239">
        <f>INDEX('Effect Coding'!$A$53:$DD$159,MATCH(B239,'Effect Coding'!$A$53:$A$159,0), COLUMN('Effect Coding'!F288))</f>
        <v>0</v>
      </c>
      <c r="Z239">
        <f>INDEX('Effect Coding'!$A$53:$DD$159,MATCH(B239,'Effect Coding'!$A$53:$A$159,0), COLUMN('Effect Coding'!G288))</f>
        <v>0</v>
      </c>
      <c r="AA239">
        <f>INDEX('Effect Coding'!$A$53:$DD$159,MATCH(B239,'Effect Coding'!$A$53:$A$159,0), COLUMN('Effect Coding'!H288))</f>
        <v>0</v>
      </c>
      <c r="AB239">
        <f>INDEX('Effect Coding'!$A$53:$DD$159,MATCH(B239,'Effect Coding'!$A$53:$A$159,0), COLUMN('Effect Coding'!I288))</f>
        <v>0</v>
      </c>
      <c r="AC239">
        <f>INDEX('Effect Coding'!$A$53:$DD$159,MATCH(B239,'Effect Coding'!$A$53:$A$159,0), COLUMN('Effect Coding'!J288))</f>
        <v>0</v>
      </c>
      <c r="AD239">
        <f>INDEX('Effect Coding'!$A$53:$DD$159,MATCH(B239,'Effect Coding'!$A$53:$A$159,0), COLUMN('Effect Coding'!K288))</f>
        <v>0</v>
      </c>
      <c r="AE239">
        <f>INDEX('Effect Coding'!$A$53:$DD$159,MATCH(B239,'Effect Coding'!$A$53:$A$159,0), COLUMN('Effect Coding'!L288))</f>
        <v>0</v>
      </c>
      <c r="AF239">
        <f>INDEX('Effect Coding'!$A$53:$DD$159,MATCH(B239,'Effect Coding'!$A$53:$A$159,0), COLUMN('Effect Coding'!M288))</f>
        <v>0</v>
      </c>
      <c r="AG239">
        <f>INDEX('Effect Coding'!$A$53:$DD$159,MATCH(B239,'Effect Coding'!$A$53:$A$159,0), COLUMN('Effect Coding'!N288))</f>
        <v>0</v>
      </c>
      <c r="AH239">
        <f>INDEX('Effect Coding'!$A$53:$DD$159,MATCH(B239,'Effect Coding'!$A$53:$A$159,0), COLUMN('Effect Coding'!O288))</f>
        <v>0</v>
      </c>
      <c r="AI239">
        <f>INDEX('Effect Coding'!$A$53:$DD$159,MATCH(B239,'Effect Coding'!$A$53:$A$159,0), COLUMN('Effect Coding'!P288))</f>
        <v>0</v>
      </c>
      <c r="AJ239">
        <f>INDEX('Effect Coding'!$A$53:$DD$159,MATCH(B239,'Effect Coding'!$A$53:$A$159,0), COLUMN('Effect Coding'!Q288))</f>
        <v>0</v>
      </c>
      <c r="AK239">
        <f>INDEX('Effect Coding'!$A$53:$DD$159,MATCH(B239,'Effect Coding'!$A$53:$A$159,0), COLUMN('Effect Coding'!R288))</f>
        <v>0</v>
      </c>
      <c r="AL239">
        <f>INDEX('Effect Coding'!$A$53:$DD$159,MATCH(B239,'Effect Coding'!$A$53:$A$159,0), COLUMN('Effect Coding'!S288))</f>
        <v>0</v>
      </c>
      <c r="AM239">
        <f>INDEX('Effect Coding'!$A$53:$DD$159,MATCH(B239,'Effect Coding'!$A$53:$A$159,0), COLUMN('Effect Coding'!T288))</f>
        <v>0</v>
      </c>
      <c r="AN239">
        <f>INDEX('Effect Coding'!$A$53:$DD$159,MATCH(B239,'Effect Coding'!$A$53:$A$159,0), COLUMN('Effect Coding'!U288))</f>
        <v>0</v>
      </c>
      <c r="AO239">
        <f>INDEX('Effect Coding'!$A$53:$DD$159,MATCH(B239,'Effect Coding'!$A$53:$A$159,0), COLUMN('Effect Coding'!V288))</f>
        <v>0</v>
      </c>
      <c r="AP239">
        <f>INDEX('Effect Coding'!$A$53:$DD$159,MATCH(B239,'Effect Coding'!$A$53:$A$159,0), COLUMN('Effect Coding'!W288))</f>
        <v>0</v>
      </c>
      <c r="AQ239">
        <f>INDEX('Effect Coding'!$A$53:$DD$159,MATCH(B239,'Effect Coding'!$A$53:$A$159,0), COLUMN('Effect Coding'!X288))</f>
        <v>0</v>
      </c>
      <c r="AR239">
        <f>INDEX('Effect Coding'!$A$53:$DD$159,MATCH(B239,'Effect Coding'!$A$53:$A$159,0), COLUMN('Effect Coding'!Y288))</f>
        <v>0</v>
      </c>
      <c r="AS239">
        <f>INDEX('Effect Coding'!$A$53:$DD$159,MATCH(B239,'Effect Coding'!$A$53:$A$159,0), COLUMN('Effect Coding'!Z288))</f>
        <v>0</v>
      </c>
      <c r="AT239">
        <f>INDEX('Effect Coding'!$A$53:$DD$159,MATCH(B239,'Effect Coding'!$A$53:$A$159,0), COLUMN('Effect Coding'!AA288))</f>
        <v>0</v>
      </c>
      <c r="AU239">
        <f>INDEX('Effect Coding'!$A$53:$DD$159,MATCH(B239,'Effect Coding'!$A$53:$A$159,0), COLUMN('Effect Coding'!AB288))</f>
        <v>0</v>
      </c>
      <c r="AV239">
        <f>INDEX('Effect Coding'!$A$53:$DD$159,MATCH(B239,'Effect Coding'!$A$53:$A$159,0), COLUMN('Effect Coding'!AC288))</f>
        <v>0</v>
      </c>
      <c r="AW239">
        <f>INDEX('Effect Coding'!$A$53:$DD$159,MATCH(B239,'Effect Coding'!$A$53:$A$159,0), COLUMN('Effect Coding'!AD288))</f>
        <v>0</v>
      </c>
      <c r="AX239">
        <f>INDEX('Effect Coding'!$A$53:$DD$159,MATCH(B239,'Effect Coding'!$A$53:$A$159,0), COLUMN('Effect Coding'!AE288))</f>
        <v>0</v>
      </c>
      <c r="AY239">
        <f>INDEX('Effect Coding'!$A$53:$DD$159,MATCH(B239,'Effect Coding'!$A$53:$A$159,0), COLUMN('Effect Coding'!AF288))</f>
        <v>0</v>
      </c>
      <c r="AZ239">
        <f>INDEX('Effect Coding'!$A$53:$DD$159,MATCH(B239,'Effect Coding'!$A$53:$A$159,0), COLUMN('Effect Coding'!AG288))</f>
        <v>0</v>
      </c>
      <c r="BA239">
        <f>INDEX('Effect Coding'!$A$53:$DD$159,MATCH(B239,'Effect Coding'!$A$53:$A$159,0), COLUMN('Effect Coding'!AH288))</f>
        <v>0</v>
      </c>
      <c r="BB239">
        <f>INDEX('Effect Coding'!$A$53:$DD$159,MATCH(B239,'Effect Coding'!$A$53:$A$159,0), COLUMN('Effect Coding'!AI288))</f>
        <v>0</v>
      </c>
      <c r="BC239">
        <f>INDEX('Effect Coding'!$A$53:$DD$159,MATCH(B239,'Effect Coding'!$A$53:$A$159,0), COLUMN('Effect Coding'!AJ288))</f>
        <v>0</v>
      </c>
      <c r="BD239">
        <f>INDEX('Effect Coding'!$A$53:$DD$159,MATCH(B239,'Effect Coding'!$A$53:$A$159,0), COLUMN('Effect Coding'!AK288))</f>
        <v>0</v>
      </c>
      <c r="BE239">
        <f>INDEX('Effect Coding'!$A$53:$DD$159,MATCH(B239,'Effect Coding'!$A$53:$A$159,0), COLUMN('Effect Coding'!AL288))</f>
        <v>0</v>
      </c>
      <c r="BF239">
        <f>INDEX('Effect Coding'!$A$53:$DD$159,MATCH(B239,'Effect Coding'!$A$53:$A$159,0), COLUMN('Effect Coding'!AM288))</f>
        <v>0</v>
      </c>
      <c r="BG239">
        <f>INDEX('Effect Coding'!$A$53:$DD$159,MATCH(B239,'Effect Coding'!$A$53:$A$159,0), COLUMN('Effect Coding'!AN288))</f>
        <v>0</v>
      </c>
      <c r="BH239">
        <f>INDEX('Effect Coding'!$A$53:$DD$159,MATCH(B239,'Effect Coding'!$A$53:$A$159,0), COLUMN('Effect Coding'!AO288))</f>
        <v>0</v>
      </c>
      <c r="BI239">
        <f>INDEX('Effect Coding'!$A$53:$DD$159,MATCH(B239,'Effect Coding'!$A$53:$A$159,0), COLUMN('Effect Coding'!AP288))</f>
        <v>0</v>
      </c>
      <c r="BJ239">
        <f>INDEX('Effect Coding'!$A$53:$DD$159,MATCH(B239,'Effect Coding'!$A$53:$A$159,0), COLUMN('Effect Coding'!AQ288))</f>
        <v>0</v>
      </c>
      <c r="BK239">
        <f>INDEX('Effect Coding'!$A$53:$DD$159,MATCH(B239,'Effect Coding'!$A$53:$A$159,0), COLUMN('Effect Coding'!AR288))</f>
        <v>0</v>
      </c>
      <c r="BL239">
        <f>INDEX('Effect Coding'!$A$53:$DD$159,MATCH(B239,'Effect Coding'!$A$53:$A$159,0), COLUMN('Effect Coding'!AS288))</f>
        <v>0</v>
      </c>
      <c r="BM239">
        <f>INDEX('Effect Coding'!$A$53:$DD$159,MATCH(B239,'Effect Coding'!$A$53:$A$159,0), COLUMN('Effect Coding'!AT288))</f>
        <v>0</v>
      </c>
      <c r="BN239">
        <f>INDEX('Effect Coding'!$A$53:$DD$159,MATCH(B239,'Effect Coding'!$A$53:$A$159,0), COLUMN('Effect Coding'!AU288))</f>
        <v>0</v>
      </c>
      <c r="BO239">
        <f>INDEX('Effect Coding'!$A$53:$DD$159,MATCH(B239,'Effect Coding'!$A$53:$A$159,0), COLUMN('Effect Coding'!AV288))</f>
        <v>0</v>
      </c>
      <c r="BP239">
        <f>INDEX('Effect Coding'!$A$53:$DD$159,MATCH(B239,'Effect Coding'!$A$53:$A$159,0), COLUMN('Effect Coding'!AW288))</f>
        <v>0</v>
      </c>
      <c r="BQ239">
        <f>INDEX('Effect Coding'!$A$53:$DD$159,MATCH(B239,'Effect Coding'!$A$53:$A$159,0), COLUMN('Effect Coding'!AX288))</f>
        <v>0</v>
      </c>
      <c r="BR239">
        <f>INDEX('Effect Coding'!$A$53:$DD$159,MATCH(B239,'Effect Coding'!$A$53:$A$159,0), COLUMN('Effect Coding'!AY288))</f>
        <v>0</v>
      </c>
      <c r="BS239">
        <f>INDEX('Effect Coding'!$A$53:$DD$159,MATCH(B239,'Effect Coding'!$A$53:$A$159,0), COLUMN('Effect Coding'!AZ288))</f>
        <v>0</v>
      </c>
      <c r="BT239">
        <f>INDEX('Effect Coding'!$A$53:$DD$159,MATCH(B239,'Effect Coding'!$A$53:$A$159,0), COLUMN('Effect Coding'!BA288))</f>
        <v>0</v>
      </c>
      <c r="BU239">
        <f>INDEX('Effect Coding'!$A$53:$DD$159,MATCH(B239,'Effect Coding'!$A$53:$A$159,0), COLUMN('Effect Coding'!BB288))</f>
        <v>0</v>
      </c>
      <c r="BV239">
        <f>INDEX('Effect Coding'!$A$53:$DD$159,MATCH(B239,'Effect Coding'!$A$53:$A$159,0), COLUMN('Effect Coding'!BC288))</f>
        <v>0</v>
      </c>
      <c r="BW239">
        <f>INDEX('Effect Coding'!$A$53:$DD$159,MATCH(B239,'Effect Coding'!$A$53:$A$159,0), COLUMN('Effect Coding'!BD288))</f>
        <v>0</v>
      </c>
      <c r="BX239">
        <f>INDEX('Effect Coding'!$A$53:$DD$159,MATCH(B239,'Effect Coding'!$A$53:$A$159,0), COLUMN('Effect Coding'!BE288))</f>
        <v>0</v>
      </c>
      <c r="BY239">
        <f>INDEX('Effect Coding'!$A$53:$DD$159,MATCH(B239,'Effect Coding'!$A$53:$A$159,0), COLUMN('Effect Coding'!BF288))</f>
        <v>0</v>
      </c>
      <c r="BZ239">
        <f>INDEX('Effect Coding'!$A$53:$DD$159,MATCH(B239,'Effect Coding'!$A$53:$A$159,0), COLUMN('Effect Coding'!BG288))</f>
        <v>0</v>
      </c>
      <c r="CA239">
        <f>INDEX('Effect Coding'!$A$53:$DD$159,MATCH(B239,'Effect Coding'!$A$53:$A$159,0), COLUMN('Effect Coding'!BH288))</f>
        <v>0</v>
      </c>
      <c r="CB239">
        <f>INDEX('Effect Coding'!$A$53:$DD$159,MATCH(B239,'Effect Coding'!$A$53:$A$159,0), COLUMN('Effect Coding'!BI288))</f>
        <v>0</v>
      </c>
      <c r="CC239">
        <f>INDEX('Effect Coding'!$A$53:$DD$159,MATCH(B239,'Effect Coding'!$A$53:$A$159,0), COLUMN('Effect Coding'!BJ288))</f>
        <v>0</v>
      </c>
      <c r="CD239">
        <f>INDEX('Effect Coding'!$A$53:$DD$159,MATCH(B239,'Effect Coding'!$A$53:$A$159,0), COLUMN('Effect Coding'!BK288))</f>
        <v>0</v>
      </c>
      <c r="CE239">
        <f>INDEX('Effect Coding'!$A$53:$DD$159,MATCH(B239,'Effect Coding'!$A$53:$A$159,0), COLUMN('Effect Coding'!BL288))</f>
        <v>0</v>
      </c>
      <c r="CF239">
        <f>INDEX('Effect Coding'!$A$53:$DD$159,MATCH(B239,'Effect Coding'!$A$53:$A$159,0), COLUMN('Effect Coding'!BM288))</f>
        <v>0</v>
      </c>
      <c r="CG239">
        <f>INDEX('Effect Coding'!$A$53:$DD$159,MATCH(B239,'Effect Coding'!$A$53:$A$159,0), COLUMN('Effect Coding'!BN288))</f>
        <v>0</v>
      </c>
      <c r="CH239">
        <f>INDEX('Effect Coding'!$A$53:$DD$159,MATCH(B239,'Effect Coding'!$A$53:$A$159,0), COLUMN('Effect Coding'!BO288))</f>
        <v>0</v>
      </c>
      <c r="CI239">
        <f>INDEX('Effect Coding'!$A$53:$DD$159,MATCH(B239,'Effect Coding'!$A$53:$A$159,0), COLUMN('Effect Coding'!BP288))</f>
        <v>0</v>
      </c>
      <c r="CJ239">
        <f>INDEX('Effect Coding'!$A$53:$DD$159,MATCH(B239,'Effect Coding'!$A$53:$A$159,0), COLUMN('Effect Coding'!BQ288))</f>
        <v>0</v>
      </c>
      <c r="CK239">
        <f>INDEX('Effect Coding'!$A$53:$DD$159,MATCH(B239,'Effect Coding'!$A$53:$A$159,0), COLUMN('Effect Coding'!BR288))</f>
        <v>0</v>
      </c>
      <c r="CL239">
        <f>INDEX('Effect Coding'!$A$53:$DD$159,MATCH(B239,'Effect Coding'!$A$53:$A$159,0), COLUMN('Effect Coding'!BS288))</f>
        <v>0</v>
      </c>
      <c r="CM239">
        <f>INDEX('Effect Coding'!$A$53:$DD$159,MATCH(B239,'Effect Coding'!$A$53:$A$159,0), COLUMN('Effect Coding'!BT288))</f>
        <v>0</v>
      </c>
      <c r="CN239">
        <f>INDEX('Effect Coding'!$A$53:$DD$159,MATCH(B239,'Effect Coding'!$A$53:$A$159,0), COLUMN('Effect Coding'!BU288))</f>
        <v>0</v>
      </c>
      <c r="CO239">
        <f>INDEX('Effect Coding'!$A$53:$DD$159,MATCH(B239,'Effect Coding'!$A$53:$A$159,0), COLUMN('Effect Coding'!BV288))</f>
        <v>0</v>
      </c>
      <c r="CP239">
        <f>INDEX('Effect Coding'!$A$53:$DD$159,MATCH(B239,'Effect Coding'!$A$53:$A$159,0), COLUMN('Effect Coding'!BW288))</f>
        <v>0</v>
      </c>
      <c r="CQ239">
        <f>INDEX('Effect Coding'!$A$53:$DD$159,MATCH(B239,'Effect Coding'!$A$53:$A$159,0), COLUMN('Effect Coding'!BX288))</f>
        <v>0</v>
      </c>
      <c r="CR239">
        <f>INDEX('Effect Coding'!$A$53:$DD$159,MATCH(B239,'Effect Coding'!$A$53:$A$159,0), COLUMN('Effect Coding'!BY288))</f>
        <v>0</v>
      </c>
      <c r="CS239">
        <f>INDEX('Effect Coding'!$A$53:$DD$159,MATCH(B239,'Effect Coding'!$A$53:$A$159,0), COLUMN('Effect Coding'!BZ288))</f>
        <v>0</v>
      </c>
      <c r="CT239">
        <f>INDEX('Effect Coding'!$A$53:$DD$159,MATCH(B239,'Effect Coding'!$A$53:$A$159,0), COLUMN('Effect Coding'!CA288))</f>
        <v>0</v>
      </c>
      <c r="CU239">
        <f>INDEX('Effect Coding'!$A$53:$DD$159,MATCH(B239,'Effect Coding'!$A$53:$A$159,0), COLUMN('Effect Coding'!CB288))</f>
        <v>1</v>
      </c>
      <c r="CV239">
        <f>INDEX('Effect Coding'!$A$53:$DD$159,MATCH(B239,'Effect Coding'!$A$53:$A$159,0), COLUMN('Effect Coding'!CC288))</f>
        <v>0</v>
      </c>
      <c r="CW239">
        <f>INDEX('Effect Coding'!$A$53:$DD$159,MATCH(B239,'Effect Coding'!$A$53:$A$159,0), COLUMN('Effect Coding'!CD288))</f>
        <v>0</v>
      </c>
      <c r="CX239">
        <f>INDEX('Effect Coding'!$A$53:$DD$159,MATCH(B239,'Effect Coding'!$A$53:$A$159,0), COLUMN('Effect Coding'!CE288))</f>
        <v>0</v>
      </c>
      <c r="CY239">
        <f>INDEX('Effect Coding'!$A$53:$DD$159,MATCH(B239,'Effect Coding'!$A$53:$A$159,0), COLUMN('Effect Coding'!CF288))</f>
        <v>0</v>
      </c>
      <c r="CZ239">
        <f>INDEX('Effect Coding'!$A$53:$DD$159,MATCH(B239,'Effect Coding'!$A$53:$A$159,0), COLUMN('Effect Coding'!CG288))</f>
        <v>0</v>
      </c>
      <c r="DA239">
        <f>INDEX('Effect Coding'!$A$53:$DD$159,MATCH(B239,'Effect Coding'!$A$53:$A$159,0), COLUMN('Effect Coding'!CH288))</f>
        <v>0</v>
      </c>
      <c r="DB239">
        <f>INDEX('Effect Coding'!$A$53:$DD$159,MATCH(B239,'Effect Coding'!$A$53:$A$159,0), COLUMN('Effect Coding'!CI288))</f>
        <v>0</v>
      </c>
      <c r="DC239">
        <f>INDEX('Effect Coding'!$A$53:$DD$159,MATCH(B239,'Effect Coding'!$A$53:$A$159,0), COLUMN('Effect Coding'!CJ288))</f>
        <v>0</v>
      </c>
      <c r="DD239">
        <f>INDEX('Effect Coding'!$A$53:$DD$159,MATCH(B239,'Effect Coding'!$A$53:$A$159,0), COLUMN('Effect Coding'!CK288))</f>
        <v>0</v>
      </c>
      <c r="DE239">
        <f>INDEX('Effect Coding'!$A$53:$DD$159,MATCH(B239,'Effect Coding'!$A$53:$A$159,0), COLUMN('Effect Coding'!CL288))</f>
        <v>0</v>
      </c>
      <c r="DF239">
        <f>INDEX('Effect Coding'!$A$53:$DD$159,MATCH(B239,'Effect Coding'!$A$53:$A$159,0), COLUMN('Effect Coding'!CM288))</f>
        <v>0</v>
      </c>
      <c r="DG239">
        <f>INDEX('Effect Coding'!$A$53:$DD$159,MATCH(B239,'Effect Coding'!$A$53:$A$159,0), COLUMN('Effect Coding'!CN288))</f>
        <v>0</v>
      </c>
      <c r="DH239">
        <f>INDEX('Effect Coding'!$A$53:$DD$159,MATCH(B239,'Effect Coding'!$A$53:$A$159,0), COLUMN('Effect Coding'!CO288))</f>
        <v>0</v>
      </c>
      <c r="DI239">
        <f>INDEX('Effect Coding'!$A$53:$DD$159,MATCH(B239,'Effect Coding'!$A$53:$A$159,0), COLUMN('Effect Coding'!CP288))</f>
        <v>0</v>
      </c>
      <c r="DJ239">
        <f>INDEX('Effect Coding'!$A$53:$DD$159,MATCH(B239,'Effect Coding'!$A$53:$A$159,0), COLUMN('Effect Coding'!CQ288))</f>
        <v>0</v>
      </c>
      <c r="DK239">
        <f>INDEX('Effect Coding'!$A$53:$DD$159,MATCH(B239,'Effect Coding'!$A$53:$A$159,0), COLUMN('Effect Coding'!CR288))</f>
        <v>0</v>
      </c>
      <c r="DL239">
        <f>INDEX('Effect Coding'!$A$53:$DD$159,MATCH(B239,'Effect Coding'!$A$53:$A$159,0), COLUMN('Effect Coding'!CS288))</f>
        <v>0</v>
      </c>
      <c r="DM239">
        <f>INDEX('Effect Coding'!$A$53:$DD$159,MATCH(B239,'Effect Coding'!$A$53:$A$159,0), COLUMN('Effect Coding'!CT288))</f>
        <v>0</v>
      </c>
      <c r="DN239">
        <f>INDEX('Effect Coding'!$A$53:$DD$159,MATCH(B239,'Effect Coding'!$A$53:$A$159,0), COLUMN('Effect Coding'!CU288))</f>
        <v>0</v>
      </c>
      <c r="DO239">
        <f>INDEX('Effect Coding'!$A$53:$DD$159,MATCH(B239,'Effect Coding'!$A$53:$A$159,0), COLUMN('Effect Coding'!CV288))</f>
        <v>0</v>
      </c>
      <c r="DP239">
        <f>INDEX('Effect Coding'!$A$53:$DD$159,MATCH(B239,'Effect Coding'!$A$53:$A$159,0), COLUMN('Effect Coding'!CW288))</f>
        <v>0</v>
      </c>
      <c r="DQ239">
        <f>INDEX('Effect Coding'!$A$53:$DD$159,MATCH(B239,'Effect Coding'!$A$53:$A$159,0), COLUMN('Effect Coding'!CX288))</f>
        <v>0</v>
      </c>
      <c r="DR239">
        <f>INDEX('Effect Coding'!$A$53:$DD$159,MATCH(B239,'Effect Coding'!$A$53:$A$159,0), COLUMN('Effect Coding'!CY288))</f>
        <v>0</v>
      </c>
      <c r="DS239">
        <f>INDEX('Effect Coding'!$A$53:$DD$159,MATCH(B239,'Effect Coding'!$A$53:$A$159,0), COLUMN('Effect Coding'!CZ288))</f>
        <v>0</v>
      </c>
      <c r="DT239">
        <f>INDEX('Effect Coding'!$A$53:$DD$159,MATCH(B239,'Effect Coding'!$A$53:$A$159,0), COLUMN('Effect Coding'!DA288))</f>
        <v>0</v>
      </c>
      <c r="DU239">
        <f>INDEX('Effect Coding'!$A$53:$DD$159,MATCH(B239,'Effect Coding'!$A$53:$A$159,0), COLUMN('Effect Coding'!DB288))</f>
        <v>0</v>
      </c>
      <c r="DV239">
        <f>INDEX('Effect Coding'!$A$53:$DD$159,MATCH(B239,'Effect Coding'!$A$53:$A$159,0), COLUMN('Effect Coding'!DC288))</f>
        <v>0</v>
      </c>
      <c r="DW239">
        <f>INDEX('Effect Coding'!$A$53:$DD$159,MATCH(B239,'Effect Coding'!$A$53:$A$159,0), COLUMN('Effect Coding'!DD288))</f>
        <v>0</v>
      </c>
      <c r="DX239">
        <f>INDEX('Effect Coding'!$A$40:$K$49,MATCH(C239,'Effect Coding'!$A$40:$A$49,0),COLUMN('Effect Coding'!C275))</f>
        <v>0</v>
      </c>
      <c r="DY239">
        <f>INDEX('Effect Coding'!$A$40:$K$49,MATCH(C239,'Effect Coding'!$A$40:$A$49,0),COLUMN('Effect Coding'!D275))</f>
        <v>0</v>
      </c>
      <c r="DZ239">
        <f>INDEX('Effect Coding'!$A$40:$K$49,MATCH(C239,'Effect Coding'!$A$40:$A$49,0),COLUMN('Effect Coding'!E275))</f>
        <v>0</v>
      </c>
      <c r="EA239">
        <f>INDEX('Effect Coding'!$A$40:$K$49,MATCH(C239,'Effect Coding'!$A$40:$A$49,0),COLUMN('Effect Coding'!F275))</f>
        <v>0</v>
      </c>
      <c r="EB239">
        <f>INDEX('Effect Coding'!$A$40:$K$49,MATCH(C239,'Effect Coding'!$A$40:$A$49,0),COLUMN('Effect Coding'!G275))</f>
        <v>0</v>
      </c>
      <c r="EC239">
        <f>INDEX('Effect Coding'!$A$40:$K$49,MATCH(C239,'Effect Coding'!$A$40:$A$49,0),COLUMN('Effect Coding'!H275))</f>
        <v>0</v>
      </c>
      <c r="ED239">
        <f>INDEX('Effect Coding'!$A$40:$K$49,MATCH(C239,'Effect Coding'!$A$40:$A$49,0),COLUMN('Effect Coding'!I275))</f>
        <v>0</v>
      </c>
      <c r="EE239">
        <f>INDEX('Effect Coding'!$A$40:$K$49,MATCH(C239,'Effect Coding'!$A$40:$A$49,0),COLUMN('Effect Coding'!J275))</f>
        <v>1</v>
      </c>
      <c r="EF239">
        <f>INDEX('Effect Coding'!$A$40:$K$49,MATCH(C239,'Effect Coding'!$A$40:$A$49,0),COLUMN('Effect Coding'!K275))</f>
        <v>0</v>
      </c>
      <c r="EG239">
        <f>INDEX('Effect Coding'!$A$33:$E$36,MATCH(D239,'Effect Coding'!$A$33:$A$36,0),COLUMN('Effect Coding'!C268))</f>
        <v>1</v>
      </c>
      <c r="EH239">
        <f>INDEX('Effect Coding'!$A$33:$E$36,MATCH(D239,'Effect Coding'!$A$33:$A$36,0),COLUMN('Effect Coding'!D268))</f>
        <v>0</v>
      </c>
      <c r="EI239">
        <f>INDEX('Effect Coding'!$A$33:$E$36,MATCH(D239,'Effect Coding'!$A$33:$A$36,0),COLUMN('Effect Coding'!E268))</f>
        <v>0</v>
      </c>
      <c r="EJ239">
        <f>INDEX('Effect Coding'!$A$27:$D$29,MATCH(E239,'Effect Coding'!$A$27:$A$29,0),COLUMN('Effect Coding'!C262))</f>
        <v>-1</v>
      </c>
      <c r="EK239">
        <f>INDEX('Effect Coding'!$A$27:$D$29,MATCH(E239,'Effect Coding'!$A$27:$A$29,0),COLUMN('Effect Coding'!D262))</f>
        <v>-1</v>
      </c>
      <c r="EL239">
        <f>INDEX('Effect Coding'!$A$21:$D$23,MATCH(F239,'Effect Coding'!$A$21:$A$23,0),COLUMN('Effect Coding'!C256))</f>
        <v>0</v>
      </c>
      <c r="EM239">
        <f>INDEX('Effect Coding'!$A$21:$D$23,MATCH(F239,'Effect Coding'!$A$21:$A$23,0),COLUMN('Effect Coding'!D256))</f>
        <v>1</v>
      </c>
      <c r="EN239">
        <f>INDEX('Effect Coding'!$A$15:$D$17,MATCH(G239,'Effect Coding'!$A$15:$A$17,0),COLUMN('Effect Coding'!C250))</f>
        <v>1</v>
      </c>
      <c r="EO239">
        <f>INDEX('Effect Coding'!$A$15:$D$17,MATCH(G239,'Effect Coding'!$A$15:$A$17,0),COLUMN('Effect Coding'!D250))</f>
        <v>0</v>
      </c>
      <c r="EP239">
        <f>INDEX('Effect Coding'!$A$9:$D$11,MATCH(H239,'Effect Coding'!$A$9:$A$11,0),COLUMN('Effect Coding'!C244))</f>
        <v>0</v>
      </c>
      <c r="EQ239">
        <f>INDEX('Effect Coding'!$A$9:$D$11,MATCH(H239,'Effect Coding'!$A$9:$A$11,0),COLUMN('Effect Coding'!D244))</f>
        <v>1</v>
      </c>
      <c r="ER239">
        <f>INDEX('Effect Coding'!$A$3:$D$5,MATCH(I239,'Effect Coding'!$A$3:$A$5,0),COLUMN('Effect Coding'!C238))</f>
        <v>1</v>
      </c>
      <c r="ES239">
        <f>INDEX('Effect Coding'!$A$3:$D$5,MATCH(I239,'Effect Coding'!$A$3:$A$5,0),COLUMN('Effect Coding'!D238))</f>
        <v>0</v>
      </c>
      <c r="ET239">
        <f>INDEX('Effect Coding'!$A$163:$D$165,MATCH(J239,'Effect Coding'!$A$163:$A$165,0),COLUMN('Effect Coding'!C398))</f>
        <v>1</v>
      </c>
      <c r="EU239">
        <f>INDEX('Effect Coding'!$A$163:$D$165,MATCH(J239,'Effect Coding'!$A$163:$A$165,0),COLUMN('Effect Coding'!D398))</f>
        <v>0</v>
      </c>
      <c r="EV239">
        <f>INDEX('Effect Coding'!$A$163:$D$165,MATCH(K239,'Effect Coding'!$A$169:$A$171,0),COLUMN('Effect Coding'!C398))</f>
        <v>1</v>
      </c>
      <c r="EW239">
        <f>INDEX('Effect Coding'!$A$163:$D$165,MATCH(K239,'Effect Coding'!$A$169:$A$171,0),COLUMN('Effect Coding'!D398))</f>
        <v>0</v>
      </c>
      <c r="EX239">
        <f>INDEX('Effect Coding'!$A$175:$E$178,MATCH(L239,'Effect Coding'!$A$175:$A$178,0),COLUMN('Effect Coding'!C410))</f>
        <v>0</v>
      </c>
      <c r="EY239">
        <f>INDEX('Effect Coding'!$A$175:$E$178,MATCH(L239,'Effect Coding'!$A$175:$A$178,0),COLUMN('Effect Coding'!D410))</f>
        <v>1</v>
      </c>
      <c r="EZ239">
        <f>INDEX('Effect Coding'!$A$175:$E$178,MATCH(L239,'Effect Coding'!$A$175:$A$178,0),COLUMN('Effect Coding'!E410))</f>
        <v>0</v>
      </c>
      <c r="FA239">
        <f>INDEX('Effect Coding'!$A$182:$E$185,MATCH(M239,'Effect Coding'!$A$182:$A$185,0),COLUMN('Effect Coding'!C417))</f>
        <v>-1</v>
      </c>
      <c r="FB239">
        <f>INDEX('Effect Coding'!$A$182:$E$185,MATCH(M239,'Effect Coding'!$A$182:$A$185,0),COLUMN('Effect Coding'!D417))</f>
        <v>-1</v>
      </c>
      <c r="FC239">
        <f>INDEX('Effect Coding'!$A$182:$E$185,MATCH(M239,'Effect Coding'!$A$182:$A$185,0),COLUMN('Effect Coding'!E417))</f>
        <v>-1</v>
      </c>
      <c r="FD239">
        <f>INDEX('Effect Coding'!$A$189:$C$190,MATCH(N239,'Effect Coding'!$A$189:$A$190,0),COLUMN('Effect Coding'!C424))</f>
        <v>1</v>
      </c>
      <c r="FE239">
        <f>INDEX('Effect Coding'!$A$194:$D$196,MATCH(O239,'Effect Coding'!$A$194:$A$196,0),COLUMN('Effect Coding'!C429))</f>
        <v>-1</v>
      </c>
      <c r="FF239">
        <f>INDEX('Effect Coding'!$A$194:$D$196,MATCH(O239,'Effect Coding'!$A$194:$A$196,0),COLUMN('Effect Coding'!D429))</f>
        <v>-1</v>
      </c>
      <c r="FG239">
        <f>INDEX('Effect Coding'!$A$200:$C$201,MATCH(P239,'Effect Coding'!$A$200:$A$201,0),COLUMN('Effect Coding'!C435))</f>
        <v>1</v>
      </c>
      <c r="FH239">
        <f>INDEX('Effect Coding'!$A$205:$D$207,MATCH(Q239,'Effect Coding'!$A$205:$A$207,0),COLUMN('Effect Coding'!C440))</f>
        <v>1</v>
      </c>
      <c r="FI239">
        <f>INDEX('Effect Coding'!$A$205:$D$207,MATCH(Q239,'Effect Coding'!$A$205:$A$207,0),COLUMN('Effect Coding'!D440))</f>
        <v>0</v>
      </c>
      <c r="FJ239">
        <f>INDEX('Effect Coding'!$A$211:$C$212,MATCH(R239,'Effect Coding'!$A$211:$A$212,0),COLUMN('Effect Coding'!C446))</f>
        <v>1</v>
      </c>
      <c r="FK239">
        <f>INDEX('Effect Coding'!$A$216:$C$217,MATCH(S239,'Effect Coding'!$A$216:$A$217,0),COLUMN('Effect Coding'!C451))</f>
        <v>1</v>
      </c>
      <c r="FL239">
        <f>INDEX('Effect Coding'!$A$221:$C$222,MATCH(T239,'Effect Coding'!$A$221:$A$222,0),COLUMN('Effect Coding'!C456))</f>
        <v>1</v>
      </c>
      <c r="FM239">
        <f t="shared" si="6"/>
        <v>10</v>
      </c>
      <c r="FN239">
        <v>1</v>
      </c>
      <c r="FO239">
        <v>1</v>
      </c>
      <c r="FP239">
        <f t="shared" si="7"/>
        <v>10</v>
      </c>
    </row>
    <row r="240" spans="1:172" x14ac:dyDescent="0.25">
      <c r="A240" t="s">
        <v>441</v>
      </c>
      <c r="B240" t="s">
        <v>145</v>
      </c>
      <c r="C240" t="s">
        <v>9</v>
      </c>
      <c r="D240" t="s">
        <v>30</v>
      </c>
      <c r="E240" t="s">
        <v>1</v>
      </c>
      <c r="F240" t="s">
        <v>22</v>
      </c>
      <c r="G240" t="s">
        <v>181</v>
      </c>
      <c r="H240" t="s">
        <v>185</v>
      </c>
      <c r="I240" t="s">
        <v>50</v>
      </c>
      <c r="J240" t="s">
        <v>185</v>
      </c>
      <c r="K240" t="s">
        <v>63</v>
      </c>
      <c r="L240">
        <v>1</v>
      </c>
      <c r="M240" t="s">
        <v>67</v>
      </c>
      <c r="N240" t="s">
        <v>51</v>
      </c>
      <c r="O240" t="s">
        <v>62</v>
      </c>
      <c r="P240" t="s">
        <v>52</v>
      </c>
      <c r="Q240" t="s">
        <v>51</v>
      </c>
      <c r="R240" t="s">
        <v>51</v>
      </c>
      <c r="S240" t="s">
        <v>51</v>
      </c>
      <c r="T240" t="s">
        <v>51</v>
      </c>
      <c r="U240" s="20">
        <v>4.4000000000000004</v>
      </c>
      <c r="V240">
        <f>INDEX('Effect Coding'!$A$53:$DD$159,MATCH(B240,'Effect Coding'!$A$53:$A$159,0), COLUMN('Effect Coding'!C289))</f>
        <v>0</v>
      </c>
      <c r="W240">
        <f>INDEX('Effect Coding'!$A$53:$DD$159,MATCH(B240,'Effect Coding'!$A$53:$A$159,0), COLUMN('Effect Coding'!D289))</f>
        <v>0</v>
      </c>
      <c r="X240">
        <f>INDEX('Effect Coding'!$A$53:$DD$159,MATCH(B240,'Effect Coding'!$A$53:$A$159,0), COLUMN('Effect Coding'!E289))</f>
        <v>0</v>
      </c>
      <c r="Y240">
        <f>INDEX('Effect Coding'!$A$53:$DD$159,MATCH(B240,'Effect Coding'!$A$53:$A$159,0), COLUMN('Effect Coding'!F289))</f>
        <v>0</v>
      </c>
      <c r="Z240">
        <f>INDEX('Effect Coding'!$A$53:$DD$159,MATCH(B240,'Effect Coding'!$A$53:$A$159,0), COLUMN('Effect Coding'!G289))</f>
        <v>0</v>
      </c>
      <c r="AA240">
        <f>INDEX('Effect Coding'!$A$53:$DD$159,MATCH(B240,'Effect Coding'!$A$53:$A$159,0), COLUMN('Effect Coding'!H289))</f>
        <v>0</v>
      </c>
      <c r="AB240">
        <f>INDEX('Effect Coding'!$A$53:$DD$159,MATCH(B240,'Effect Coding'!$A$53:$A$159,0), COLUMN('Effect Coding'!I289))</f>
        <v>0</v>
      </c>
      <c r="AC240">
        <f>INDEX('Effect Coding'!$A$53:$DD$159,MATCH(B240,'Effect Coding'!$A$53:$A$159,0), COLUMN('Effect Coding'!J289))</f>
        <v>0</v>
      </c>
      <c r="AD240">
        <f>INDEX('Effect Coding'!$A$53:$DD$159,MATCH(B240,'Effect Coding'!$A$53:$A$159,0), COLUMN('Effect Coding'!K289))</f>
        <v>0</v>
      </c>
      <c r="AE240">
        <f>INDEX('Effect Coding'!$A$53:$DD$159,MATCH(B240,'Effect Coding'!$A$53:$A$159,0), COLUMN('Effect Coding'!L289))</f>
        <v>0</v>
      </c>
      <c r="AF240">
        <f>INDEX('Effect Coding'!$A$53:$DD$159,MATCH(B240,'Effect Coding'!$A$53:$A$159,0), COLUMN('Effect Coding'!M289))</f>
        <v>0</v>
      </c>
      <c r="AG240">
        <f>INDEX('Effect Coding'!$A$53:$DD$159,MATCH(B240,'Effect Coding'!$A$53:$A$159,0), COLUMN('Effect Coding'!N289))</f>
        <v>0</v>
      </c>
      <c r="AH240">
        <f>INDEX('Effect Coding'!$A$53:$DD$159,MATCH(B240,'Effect Coding'!$A$53:$A$159,0), COLUMN('Effect Coding'!O289))</f>
        <v>0</v>
      </c>
      <c r="AI240">
        <f>INDEX('Effect Coding'!$A$53:$DD$159,MATCH(B240,'Effect Coding'!$A$53:$A$159,0), COLUMN('Effect Coding'!P289))</f>
        <v>0</v>
      </c>
      <c r="AJ240">
        <f>INDEX('Effect Coding'!$A$53:$DD$159,MATCH(B240,'Effect Coding'!$A$53:$A$159,0), COLUMN('Effect Coding'!Q289))</f>
        <v>0</v>
      </c>
      <c r="AK240">
        <f>INDEX('Effect Coding'!$A$53:$DD$159,MATCH(B240,'Effect Coding'!$A$53:$A$159,0), COLUMN('Effect Coding'!R289))</f>
        <v>0</v>
      </c>
      <c r="AL240">
        <f>INDEX('Effect Coding'!$A$53:$DD$159,MATCH(B240,'Effect Coding'!$A$53:$A$159,0), COLUMN('Effect Coding'!S289))</f>
        <v>0</v>
      </c>
      <c r="AM240">
        <f>INDEX('Effect Coding'!$A$53:$DD$159,MATCH(B240,'Effect Coding'!$A$53:$A$159,0), COLUMN('Effect Coding'!T289))</f>
        <v>0</v>
      </c>
      <c r="AN240">
        <f>INDEX('Effect Coding'!$A$53:$DD$159,MATCH(B240,'Effect Coding'!$A$53:$A$159,0), COLUMN('Effect Coding'!U289))</f>
        <v>0</v>
      </c>
      <c r="AO240">
        <f>INDEX('Effect Coding'!$A$53:$DD$159,MATCH(B240,'Effect Coding'!$A$53:$A$159,0), COLUMN('Effect Coding'!V289))</f>
        <v>0</v>
      </c>
      <c r="AP240">
        <f>INDEX('Effect Coding'!$A$53:$DD$159,MATCH(B240,'Effect Coding'!$A$53:$A$159,0), COLUMN('Effect Coding'!W289))</f>
        <v>0</v>
      </c>
      <c r="AQ240">
        <f>INDEX('Effect Coding'!$A$53:$DD$159,MATCH(B240,'Effect Coding'!$A$53:$A$159,0), COLUMN('Effect Coding'!X289))</f>
        <v>0</v>
      </c>
      <c r="AR240">
        <f>INDEX('Effect Coding'!$A$53:$DD$159,MATCH(B240,'Effect Coding'!$A$53:$A$159,0), COLUMN('Effect Coding'!Y289))</f>
        <v>0</v>
      </c>
      <c r="AS240">
        <f>INDEX('Effect Coding'!$A$53:$DD$159,MATCH(B240,'Effect Coding'!$A$53:$A$159,0), COLUMN('Effect Coding'!Z289))</f>
        <v>0</v>
      </c>
      <c r="AT240">
        <f>INDEX('Effect Coding'!$A$53:$DD$159,MATCH(B240,'Effect Coding'!$A$53:$A$159,0), COLUMN('Effect Coding'!AA289))</f>
        <v>0</v>
      </c>
      <c r="AU240">
        <f>INDEX('Effect Coding'!$A$53:$DD$159,MATCH(B240,'Effect Coding'!$A$53:$A$159,0), COLUMN('Effect Coding'!AB289))</f>
        <v>0</v>
      </c>
      <c r="AV240">
        <f>INDEX('Effect Coding'!$A$53:$DD$159,MATCH(B240,'Effect Coding'!$A$53:$A$159,0), COLUMN('Effect Coding'!AC289))</f>
        <v>0</v>
      </c>
      <c r="AW240">
        <f>INDEX('Effect Coding'!$A$53:$DD$159,MATCH(B240,'Effect Coding'!$A$53:$A$159,0), COLUMN('Effect Coding'!AD289))</f>
        <v>0</v>
      </c>
      <c r="AX240">
        <f>INDEX('Effect Coding'!$A$53:$DD$159,MATCH(B240,'Effect Coding'!$A$53:$A$159,0), COLUMN('Effect Coding'!AE289))</f>
        <v>0</v>
      </c>
      <c r="AY240">
        <f>INDEX('Effect Coding'!$A$53:$DD$159,MATCH(B240,'Effect Coding'!$A$53:$A$159,0), COLUMN('Effect Coding'!AF289))</f>
        <v>0</v>
      </c>
      <c r="AZ240">
        <f>INDEX('Effect Coding'!$A$53:$DD$159,MATCH(B240,'Effect Coding'!$A$53:$A$159,0), COLUMN('Effect Coding'!AG289))</f>
        <v>0</v>
      </c>
      <c r="BA240">
        <f>INDEX('Effect Coding'!$A$53:$DD$159,MATCH(B240,'Effect Coding'!$A$53:$A$159,0), COLUMN('Effect Coding'!AH289))</f>
        <v>0</v>
      </c>
      <c r="BB240">
        <f>INDEX('Effect Coding'!$A$53:$DD$159,MATCH(B240,'Effect Coding'!$A$53:$A$159,0), COLUMN('Effect Coding'!AI289))</f>
        <v>0</v>
      </c>
      <c r="BC240">
        <f>INDEX('Effect Coding'!$A$53:$DD$159,MATCH(B240,'Effect Coding'!$A$53:$A$159,0), COLUMN('Effect Coding'!AJ289))</f>
        <v>0</v>
      </c>
      <c r="BD240">
        <f>INDEX('Effect Coding'!$A$53:$DD$159,MATCH(B240,'Effect Coding'!$A$53:$A$159,0), COLUMN('Effect Coding'!AK289))</f>
        <v>0</v>
      </c>
      <c r="BE240">
        <f>INDEX('Effect Coding'!$A$53:$DD$159,MATCH(B240,'Effect Coding'!$A$53:$A$159,0), COLUMN('Effect Coding'!AL289))</f>
        <v>0</v>
      </c>
      <c r="BF240">
        <f>INDEX('Effect Coding'!$A$53:$DD$159,MATCH(B240,'Effect Coding'!$A$53:$A$159,0), COLUMN('Effect Coding'!AM289))</f>
        <v>0</v>
      </c>
      <c r="BG240">
        <f>INDEX('Effect Coding'!$A$53:$DD$159,MATCH(B240,'Effect Coding'!$A$53:$A$159,0), COLUMN('Effect Coding'!AN289))</f>
        <v>0</v>
      </c>
      <c r="BH240">
        <f>INDEX('Effect Coding'!$A$53:$DD$159,MATCH(B240,'Effect Coding'!$A$53:$A$159,0), COLUMN('Effect Coding'!AO289))</f>
        <v>0</v>
      </c>
      <c r="BI240">
        <f>INDEX('Effect Coding'!$A$53:$DD$159,MATCH(B240,'Effect Coding'!$A$53:$A$159,0), COLUMN('Effect Coding'!AP289))</f>
        <v>0</v>
      </c>
      <c r="BJ240">
        <f>INDEX('Effect Coding'!$A$53:$DD$159,MATCH(B240,'Effect Coding'!$A$53:$A$159,0), COLUMN('Effect Coding'!AQ289))</f>
        <v>0</v>
      </c>
      <c r="BK240">
        <f>INDEX('Effect Coding'!$A$53:$DD$159,MATCH(B240,'Effect Coding'!$A$53:$A$159,0), COLUMN('Effect Coding'!AR289))</f>
        <v>0</v>
      </c>
      <c r="BL240">
        <f>INDEX('Effect Coding'!$A$53:$DD$159,MATCH(B240,'Effect Coding'!$A$53:$A$159,0), COLUMN('Effect Coding'!AS289))</f>
        <v>0</v>
      </c>
      <c r="BM240">
        <f>INDEX('Effect Coding'!$A$53:$DD$159,MATCH(B240,'Effect Coding'!$A$53:$A$159,0), COLUMN('Effect Coding'!AT289))</f>
        <v>0</v>
      </c>
      <c r="BN240">
        <f>INDEX('Effect Coding'!$A$53:$DD$159,MATCH(B240,'Effect Coding'!$A$53:$A$159,0), COLUMN('Effect Coding'!AU289))</f>
        <v>0</v>
      </c>
      <c r="BO240">
        <f>INDEX('Effect Coding'!$A$53:$DD$159,MATCH(B240,'Effect Coding'!$A$53:$A$159,0), COLUMN('Effect Coding'!AV289))</f>
        <v>0</v>
      </c>
      <c r="BP240">
        <f>INDEX('Effect Coding'!$A$53:$DD$159,MATCH(B240,'Effect Coding'!$A$53:$A$159,0), COLUMN('Effect Coding'!AW289))</f>
        <v>0</v>
      </c>
      <c r="BQ240">
        <f>INDEX('Effect Coding'!$A$53:$DD$159,MATCH(B240,'Effect Coding'!$A$53:$A$159,0), COLUMN('Effect Coding'!AX289))</f>
        <v>0</v>
      </c>
      <c r="BR240">
        <f>INDEX('Effect Coding'!$A$53:$DD$159,MATCH(B240,'Effect Coding'!$A$53:$A$159,0), COLUMN('Effect Coding'!AY289))</f>
        <v>0</v>
      </c>
      <c r="BS240">
        <f>INDEX('Effect Coding'!$A$53:$DD$159,MATCH(B240,'Effect Coding'!$A$53:$A$159,0), COLUMN('Effect Coding'!AZ289))</f>
        <v>0</v>
      </c>
      <c r="BT240">
        <f>INDEX('Effect Coding'!$A$53:$DD$159,MATCH(B240,'Effect Coding'!$A$53:$A$159,0), COLUMN('Effect Coding'!BA289))</f>
        <v>0</v>
      </c>
      <c r="BU240">
        <f>INDEX('Effect Coding'!$A$53:$DD$159,MATCH(B240,'Effect Coding'!$A$53:$A$159,0), COLUMN('Effect Coding'!BB289))</f>
        <v>0</v>
      </c>
      <c r="BV240">
        <f>INDEX('Effect Coding'!$A$53:$DD$159,MATCH(B240,'Effect Coding'!$A$53:$A$159,0), COLUMN('Effect Coding'!BC289))</f>
        <v>0</v>
      </c>
      <c r="BW240">
        <f>INDEX('Effect Coding'!$A$53:$DD$159,MATCH(B240,'Effect Coding'!$A$53:$A$159,0), COLUMN('Effect Coding'!BD289))</f>
        <v>0</v>
      </c>
      <c r="BX240">
        <f>INDEX('Effect Coding'!$A$53:$DD$159,MATCH(B240,'Effect Coding'!$A$53:$A$159,0), COLUMN('Effect Coding'!BE289))</f>
        <v>0</v>
      </c>
      <c r="BY240">
        <f>INDEX('Effect Coding'!$A$53:$DD$159,MATCH(B240,'Effect Coding'!$A$53:$A$159,0), COLUMN('Effect Coding'!BF289))</f>
        <v>0</v>
      </c>
      <c r="BZ240">
        <f>INDEX('Effect Coding'!$A$53:$DD$159,MATCH(B240,'Effect Coding'!$A$53:$A$159,0), COLUMN('Effect Coding'!BG289))</f>
        <v>0</v>
      </c>
      <c r="CA240">
        <f>INDEX('Effect Coding'!$A$53:$DD$159,MATCH(B240,'Effect Coding'!$A$53:$A$159,0), COLUMN('Effect Coding'!BH289))</f>
        <v>0</v>
      </c>
      <c r="CB240">
        <f>INDEX('Effect Coding'!$A$53:$DD$159,MATCH(B240,'Effect Coding'!$A$53:$A$159,0), COLUMN('Effect Coding'!BI289))</f>
        <v>0</v>
      </c>
      <c r="CC240">
        <f>INDEX('Effect Coding'!$A$53:$DD$159,MATCH(B240,'Effect Coding'!$A$53:$A$159,0), COLUMN('Effect Coding'!BJ289))</f>
        <v>0</v>
      </c>
      <c r="CD240">
        <f>INDEX('Effect Coding'!$A$53:$DD$159,MATCH(B240,'Effect Coding'!$A$53:$A$159,0), COLUMN('Effect Coding'!BK289))</f>
        <v>0</v>
      </c>
      <c r="CE240">
        <f>INDEX('Effect Coding'!$A$53:$DD$159,MATCH(B240,'Effect Coding'!$A$53:$A$159,0), COLUMN('Effect Coding'!BL289))</f>
        <v>0</v>
      </c>
      <c r="CF240">
        <f>INDEX('Effect Coding'!$A$53:$DD$159,MATCH(B240,'Effect Coding'!$A$53:$A$159,0), COLUMN('Effect Coding'!BM289))</f>
        <v>0</v>
      </c>
      <c r="CG240">
        <f>INDEX('Effect Coding'!$A$53:$DD$159,MATCH(B240,'Effect Coding'!$A$53:$A$159,0), COLUMN('Effect Coding'!BN289))</f>
        <v>0</v>
      </c>
      <c r="CH240">
        <f>INDEX('Effect Coding'!$A$53:$DD$159,MATCH(B240,'Effect Coding'!$A$53:$A$159,0), COLUMN('Effect Coding'!BO289))</f>
        <v>0</v>
      </c>
      <c r="CI240">
        <f>INDEX('Effect Coding'!$A$53:$DD$159,MATCH(B240,'Effect Coding'!$A$53:$A$159,0), COLUMN('Effect Coding'!BP289))</f>
        <v>0</v>
      </c>
      <c r="CJ240">
        <f>INDEX('Effect Coding'!$A$53:$DD$159,MATCH(B240,'Effect Coding'!$A$53:$A$159,0), COLUMN('Effect Coding'!BQ289))</f>
        <v>0</v>
      </c>
      <c r="CK240">
        <f>INDEX('Effect Coding'!$A$53:$DD$159,MATCH(B240,'Effect Coding'!$A$53:$A$159,0), COLUMN('Effect Coding'!BR289))</f>
        <v>0</v>
      </c>
      <c r="CL240">
        <f>INDEX('Effect Coding'!$A$53:$DD$159,MATCH(B240,'Effect Coding'!$A$53:$A$159,0), COLUMN('Effect Coding'!BS289))</f>
        <v>0</v>
      </c>
      <c r="CM240">
        <f>INDEX('Effect Coding'!$A$53:$DD$159,MATCH(B240,'Effect Coding'!$A$53:$A$159,0), COLUMN('Effect Coding'!BT289))</f>
        <v>0</v>
      </c>
      <c r="CN240">
        <f>INDEX('Effect Coding'!$A$53:$DD$159,MATCH(B240,'Effect Coding'!$A$53:$A$159,0), COLUMN('Effect Coding'!BU289))</f>
        <v>0</v>
      </c>
      <c r="CO240">
        <f>INDEX('Effect Coding'!$A$53:$DD$159,MATCH(B240,'Effect Coding'!$A$53:$A$159,0), COLUMN('Effect Coding'!BV289))</f>
        <v>0</v>
      </c>
      <c r="CP240">
        <f>INDEX('Effect Coding'!$A$53:$DD$159,MATCH(B240,'Effect Coding'!$A$53:$A$159,0), COLUMN('Effect Coding'!BW289))</f>
        <v>0</v>
      </c>
      <c r="CQ240">
        <f>INDEX('Effect Coding'!$A$53:$DD$159,MATCH(B240,'Effect Coding'!$A$53:$A$159,0), COLUMN('Effect Coding'!BX289))</f>
        <v>0</v>
      </c>
      <c r="CR240">
        <f>INDEX('Effect Coding'!$A$53:$DD$159,MATCH(B240,'Effect Coding'!$A$53:$A$159,0), COLUMN('Effect Coding'!BY289))</f>
        <v>0</v>
      </c>
      <c r="CS240">
        <f>INDEX('Effect Coding'!$A$53:$DD$159,MATCH(B240,'Effect Coding'!$A$53:$A$159,0), COLUMN('Effect Coding'!BZ289))</f>
        <v>0</v>
      </c>
      <c r="CT240">
        <f>INDEX('Effect Coding'!$A$53:$DD$159,MATCH(B240,'Effect Coding'!$A$53:$A$159,0), COLUMN('Effect Coding'!CA289))</f>
        <v>0</v>
      </c>
      <c r="CU240">
        <f>INDEX('Effect Coding'!$A$53:$DD$159,MATCH(B240,'Effect Coding'!$A$53:$A$159,0), COLUMN('Effect Coding'!CB289))</f>
        <v>0</v>
      </c>
      <c r="CV240">
        <f>INDEX('Effect Coding'!$A$53:$DD$159,MATCH(B240,'Effect Coding'!$A$53:$A$159,0), COLUMN('Effect Coding'!CC289))</f>
        <v>1</v>
      </c>
      <c r="CW240">
        <f>INDEX('Effect Coding'!$A$53:$DD$159,MATCH(B240,'Effect Coding'!$A$53:$A$159,0), COLUMN('Effect Coding'!CD289))</f>
        <v>0</v>
      </c>
      <c r="CX240">
        <f>INDEX('Effect Coding'!$A$53:$DD$159,MATCH(B240,'Effect Coding'!$A$53:$A$159,0), COLUMN('Effect Coding'!CE289))</f>
        <v>0</v>
      </c>
      <c r="CY240">
        <f>INDEX('Effect Coding'!$A$53:$DD$159,MATCH(B240,'Effect Coding'!$A$53:$A$159,0), COLUMN('Effect Coding'!CF289))</f>
        <v>0</v>
      </c>
      <c r="CZ240">
        <f>INDEX('Effect Coding'!$A$53:$DD$159,MATCH(B240,'Effect Coding'!$A$53:$A$159,0), COLUMN('Effect Coding'!CG289))</f>
        <v>0</v>
      </c>
      <c r="DA240">
        <f>INDEX('Effect Coding'!$A$53:$DD$159,MATCH(B240,'Effect Coding'!$A$53:$A$159,0), COLUMN('Effect Coding'!CH289))</f>
        <v>0</v>
      </c>
      <c r="DB240">
        <f>INDEX('Effect Coding'!$A$53:$DD$159,MATCH(B240,'Effect Coding'!$A$53:$A$159,0), COLUMN('Effect Coding'!CI289))</f>
        <v>0</v>
      </c>
      <c r="DC240">
        <f>INDEX('Effect Coding'!$A$53:$DD$159,MATCH(B240,'Effect Coding'!$A$53:$A$159,0), COLUMN('Effect Coding'!CJ289))</f>
        <v>0</v>
      </c>
      <c r="DD240">
        <f>INDEX('Effect Coding'!$A$53:$DD$159,MATCH(B240,'Effect Coding'!$A$53:$A$159,0), COLUMN('Effect Coding'!CK289))</f>
        <v>0</v>
      </c>
      <c r="DE240">
        <f>INDEX('Effect Coding'!$A$53:$DD$159,MATCH(B240,'Effect Coding'!$A$53:$A$159,0), COLUMN('Effect Coding'!CL289))</f>
        <v>0</v>
      </c>
      <c r="DF240">
        <f>INDEX('Effect Coding'!$A$53:$DD$159,MATCH(B240,'Effect Coding'!$A$53:$A$159,0), COLUMN('Effect Coding'!CM289))</f>
        <v>0</v>
      </c>
      <c r="DG240">
        <f>INDEX('Effect Coding'!$A$53:$DD$159,MATCH(B240,'Effect Coding'!$A$53:$A$159,0), COLUMN('Effect Coding'!CN289))</f>
        <v>0</v>
      </c>
      <c r="DH240">
        <f>INDEX('Effect Coding'!$A$53:$DD$159,MATCH(B240,'Effect Coding'!$A$53:$A$159,0), COLUMN('Effect Coding'!CO289))</f>
        <v>0</v>
      </c>
      <c r="DI240">
        <f>INDEX('Effect Coding'!$A$53:$DD$159,MATCH(B240,'Effect Coding'!$A$53:$A$159,0), COLUMN('Effect Coding'!CP289))</f>
        <v>0</v>
      </c>
      <c r="DJ240">
        <f>INDEX('Effect Coding'!$A$53:$DD$159,MATCH(B240,'Effect Coding'!$A$53:$A$159,0), COLUMN('Effect Coding'!CQ289))</f>
        <v>0</v>
      </c>
      <c r="DK240">
        <f>INDEX('Effect Coding'!$A$53:$DD$159,MATCH(B240,'Effect Coding'!$A$53:$A$159,0), COLUMN('Effect Coding'!CR289))</f>
        <v>0</v>
      </c>
      <c r="DL240">
        <f>INDEX('Effect Coding'!$A$53:$DD$159,MATCH(B240,'Effect Coding'!$A$53:$A$159,0), COLUMN('Effect Coding'!CS289))</f>
        <v>0</v>
      </c>
      <c r="DM240">
        <f>INDEX('Effect Coding'!$A$53:$DD$159,MATCH(B240,'Effect Coding'!$A$53:$A$159,0), COLUMN('Effect Coding'!CT289))</f>
        <v>0</v>
      </c>
      <c r="DN240">
        <f>INDEX('Effect Coding'!$A$53:$DD$159,MATCH(B240,'Effect Coding'!$A$53:$A$159,0), COLUMN('Effect Coding'!CU289))</f>
        <v>0</v>
      </c>
      <c r="DO240">
        <f>INDEX('Effect Coding'!$A$53:$DD$159,MATCH(B240,'Effect Coding'!$A$53:$A$159,0), COLUMN('Effect Coding'!CV289))</f>
        <v>0</v>
      </c>
      <c r="DP240">
        <f>INDEX('Effect Coding'!$A$53:$DD$159,MATCH(B240,'Effect Coding'!$A$53:$A$159,0), COLUMN('Effect Coding'!CW289))</f>
        <v>0</v>
      </c>
      <c r="DQ240">
        <f>INDEX('Effect Coding'!$A$53:$DD$159,MATCH(B240,'Effect Coding'!$A$53:$A$159,0), COLUMN('Effect Coding'!CX289))</f>
        <v>0</v>
      </c>
      <c r="DR240">
        <f>INDEX('Effect Coding'!$A$53:$DD$159,MATCH(B240,'Effect Coding'!$A$53:$A$159,0), COLUMN('Effect Coding'!CY289))</f>
        <v>0</v>
      </c>
      <c r="DS240">
        <f>INDEX('Effect Coding'!$A$53:$DD$159,MATCH(B240,'Effect Coding'!$A$53:$A$159,0), COLUMN('Effect Coding'!CZ289))</f>
        <v>0</v>
      </c>
      <c r="DT240">
        <f>INDEX('Effect Coding'!$A$53:$DD$159,MATCH(B240,'Effect Coding'!$A$53:$A$159,0), COLUMN('Effect Coding'!DA289))</f>
        <v>0</v>
      </c>
      <c r="DU240">
        <f>INDEX('Effect Coding'!$A$53:$DD$159,MATCH(B240,'Effect Coding'!$A$53:$A$159,0), COLUMN('Effect Coding'!DB289))</f>
        <v>0</v>
      </c>
      <c r="DV240">
        <f>INDEX('Effect Coding'!$A$53:$DD$159,MATCH(B240,'Effect Coding'!$A$53:$A$159,0), COLUMN('Effect Coding'!DC289))</f>
        <v>0</v>
      </c>
      <c r="DW240">
        <f>INDEX('Effect Coding'!$A$53:$DD$159,MATCH(B240,'Effect Coding'!$A$53:$A$159,0), COLUMN('Effect Coding'!DD289))</f>
        <v>0</v>
      </c>
      <c r="DX240">
        <f>INDEX('Effect Coding'!$A$40:$K$49,MATCH(C240,'Effect Coding'!$A$40:$A$49,0),COLUMN('Effect Coding'!C276))</f>
        <v>0</v>
      </c>
      <c r="DY240">
        <f>INDEX('Effect Coding'!$A$40:$K$49,MATCH(C240,'Effect Coding'!$A$40:$A$49,0),COLUMN('Effect Coding'!D276))</f>
        <v>0</v>
      </c>
      <c r="DZ240">
        <f>INDEX('Effect Coding'!$A$40:$K$49,MATCH(C240,'Effect Coding'!$A$40:$A$49,0),COLUMN('Effect Coding'!E276))</f>
        <v>0</v>
      </c>
      <c r="EA240">
        <f>INDEX('Effect Coding'!$A$40:$K$49,MATCH(C240,'Effect Coding'!$A$40:$A$49,0),COLUMN('Effect Coding'!F276))</f>
        <v>0</v>
      </c>
      <c r="EB240">
        <f>INDEX('Effect Coding'!$A$40:$K$49,MATCH(C240,'Effect Coding'!$A$40:$A$49,0),COLUMN('Effect Coding'!G276))</f>
        <v>0</v>
      </c>
      <c r="EC240">
        <f>INDEX('Effect Coding'!$A$40:$K$49,MATCH(C240,'Effect Coding'!$A$40:$A$49,0),COLUMN('Effect Coding'!H276))</f>
        <v>0</v>
      </c>
      <c r="ED240">
        <f>INDEX('Effect Coding'!$A$40:$K$49,MATCH(C240,'Effect Coding'!$A$40:$A$49,0),COLUMN('Effect Coding'!I276))</f>
        <v>0</v>
      </c>
      <c r="EE240">
        <f>INDEX('Effect Coding'!$A$40:$K$49,MATCH(C240,'Effect Coding'!$A$40:$A$49,0),COLUMN('Effect Coding'!J276))</f>
        <v>1</v>
      </c>
      <c r="EF240">
        <f>INDEX('Effect Coding'!$A$40:$K$49,MATCH(C240,'Effect Coding'!$A$40:$A$49,0),COLUMN('Effect Coding'!K276))</f>
        <v>0</v>
      </c>
      <c r="EG240">
        <f>INDEX('Effect Coding'!$A$33:$E$36,MATCH(D240,'Effect Coding'!$A$33:$A$36,0),COLUMN('Effect Coding'!C269))</f>
        <v>1</v>
      </c>
      <c r="EH240">
        <f>INDEX('Effect Coding'!$A$33:$E$36,MATCH(D240,'Effect Coding'!$A$33:$A$36,0),COLUMN('Effect Coding'!D269))</f>
        <v>0</v>
      </c>
      <c r="EI240">
        <f>INDEX('Effect Coding'!$A$33:$E$36,MATCH(D240,'Effect Coding'!$A$33:$A$36,0),COLUMN('Effect Coding'!E269))</f>
        <v>0</v>
      </c>
      <c r="EJ240">
        <f>INDEX('Effect Coding'!$A$27:$D$29,MATCH(E240,'Effect Coding'!$A$27:$A$29,0),COLUMN('Effect Coding'!C263))</f>
        <v>-1</v>
      </c>
      <c r="EK240">
        <f>INDEX('Effect Coding'!$A$27:$D$29,MATCH(E240,'Effect Coding'!$A$27:$A$29,0),COLUMN('Effect Coding'!D263))</f>
        <v>-1</v>
      </c>
      <c r="EL240">
        <f>INDEX('Effect Coding'!$A$21:$D$23,MATCH(F240,'Effect Coding'!$A$21:$A$23,0),COLUMN('Effect Coding'!C257))</f>
        <v>0</v>
      </c>
      <c r="EM240">
        <f>INDEX('Effect Coding'!$A$21:$D$23,MATCH(F240,'Effect Coding'!$A$21:$A$23,0),COLUMN('Effect Coding'!D257))</f>
        <v>1</v>
      </c>
      <c r="EN240">
        <f>INDEX('Effect Coding'!$A$15:$D$17,MATCH(G240,'Effect Coding'!$A$15:$A$17,0),COLUMN('Effect Coding'!C251))</f>
        <v>1</v>
      </c>
      <c r="EO240">
        <f>INDEX('Effect Coding'!$A$15:$D$17,MATCH(G240,'Effect Coding'!$A$15:$A$17,0),COLUMN('Effect Coding'!D251))</f>
        <v>0</v>
      </c>
      <c r="EP240">
        <f>INDEX('Effect Coding'!$A$9:$D$11,MATCH(H240,'Effect Coding'!$A$9:$A$11,0),COLUMN('Effect Coding'!C245))</f>
        <v>0</v>
      </c>
      <c r="EQ240">
        <f>INDEX('Effect Coding'!$A$9:$D$11,MATCH(H240,'Effect Coding'!$A$9:$A$11,0),COLUMN('Effect Coding'!D245))</f>
        <v>1</v>
      </c>
      <c r="ER240">
        <f>INDEX('Effect Coding'!$A$3:$D$5,MATCH(I240,'Effect Coding'!$A$3:$A$5,0),COLUMN('Effect Coding'!C239))</f>
        <v>1</v>
      </c>
      <c r="ES240">
        <f>INDEX('Effect Coding'!$A$3:$D$5,MATCH(I240,'Effect Coding'!$A$3:$A$5,0),COLUMN('Effect Coding'!D239))</f>
        <v>0</v>
      </c>
      <c r="ET240">
        <f>INDEX('Effect Coding'!$A$163:$D$165,MATCH(J240,'Effect Coding'!$A$163:$A$165,0),COLUMN('Effect Coding'!C399))</f>
        <v>1</v>
      </c>
      <c r="EU240">
        <f>INDEX('Effect Coding'!$A$163:$D$165,MATCH(J240,'Effect Coding'!$A$163:$A$165,0),COLUMN('Effect Coding'!D399))</f>
        <v>0</v>
      </c>
      <c r="EV240">
        <f>INDEX('Effect Coding'!$A$163:$D$165,MATCH(K240,'Effect Coding'!$A$169:$A$171,0),COLUMN('Effect Coding'!C399))</f>
        <v>1</v>
      </c>
      <c r="EW240">
        <f>INDEX('Effect Coding'!$A$163:$D$165,MATCH(K240,'Effect Coding'!$A$169:$A$171,0),COLUMN('Effect Coding'!D399))</f>
        <v>0</v>
      </c>
      <c r="EX240">
        <f>INDEX('Effect Coding'!$A$175:$E$178,MATCH(L240,'Effect Coding'!$A$175:$A$178,0),COLUMN('Effect Coding'!C411))</f>
        <v>0</v>
      </c>
      <c r="EY240">
        <f>INDEX('Effect Coding'!$A$175:$E$178,MATCH(L240,'Effect Coding'!$A$175:$A$178,0),COLUMN('Effect Coding'!D411))</f>
        <v>1</v>
      </c>
      <c r="EZ240">
        <f>INDEX('Effect Coding'!$A$175:$E$178,MATCH(L240,'Effect Coding'!$A$175:$A$178,0),COLUMN('Effect Coding'!E411))</f>
        <v>0</v>
      </c>
      <c r="FA240">
        <f>INDEX('Effect Coding'!$A$182:$E$185,MATCH(M240,'Effect Coding'!$A$182:$A$185,0),COLUMN('Effect Coding'!C418))</f>
        <v>-1</v>
      </c>
      <c r="FB240">
        <f>INDEX('Effect Coding'!$A$182:$E$185,MATCH(M240,'Effect Coding'!$A$182:$A$185,0),COLUMN('Effect Coding'!D418))</f>
        <v>-1</v>
      </c>
      <c r="FC240">
        <f>INDEX('Effect Coding'!$A$182:$E$185,MATCH(M240,'Effect Coding'!$A$182:$A$185,0),COLUMN('Effect Coding'!E418))</f>
        <v>-1</v>
      </c>
      <c r="FD240">
        <f>INDEX('Effect Coding'!$A$189:$C$190,MATCH(N240,'Effect Coding'!$A$189:$A$190,0),COLUMN('Effect Coding'!C425))</f>
        <v>1</v>
      </c>
      <c r="FE240">
        <f>INDEX('Effect Coding'!$A$194:$D$196,MATCH(O240,'Effect Coding'!$A$194:$A$196,0),COLUMN('Effect Coding'!C430))</f>
        <v>-1</v>
      </c>
      <c r="FF240">
        <f>INDEX('Effect Coding'!$A$194:$D$196,MATCH(O240,'Effect Coding'!$A$194:$A$196,0),COLUMN('Effect Coding'!D430))</f>
        <v>-1</v>
      </c>
      <c r="FG240">
        <f>INDEX('Effect Coding'!$A$200:$C$201,MATCH(P240,'Effect Coding'!$A$200:$A$201,0),COLUMN('Effect Coding'!C436))</f>
        <v>1</v>
      </c>
      <c r="FH240">
        <f>INDEX('Effect Coding'!$A$205:$D$207,MATCH(Q240,'Effect Coding'!$A$205:$A$207,0),COLUMN('Effect Coding'!C441))</f>
        <v>1</v>
      </c>
      <c r="FI240">
        <f>INDEX('Effect Coding'!$A$205:$D$207,MATCH(Q240,'Effect Coding'!$A$205:$A$207,0),COLUMN('Effect Coding'!D441))</f>
        <v>0</v>
      </c>
      <c r="FJ240">
        <f>INDEX('Effect Coding'!$A$211:$C$212,MATCH(R240,'Effect Coding'!$A$211:$A$212,0),COLUMN('Effect Coding'!C447))</f>
        <v>1</v>
      </c>
      <c r="FK240">
        <f>INDEX('Effect Coding'!$A$216:$C$217,MATCH(S240,'Effect Coding'!$A$216:$A$217,0),COLUMN('Effect Coding'!C452))</f>
        <v>1</v>
      </c>
      <c r="FL240">
        <f>INDEX('Effect Coding'!$A$221:$C$222,MATCH(T240,'Effect Coding'!$A$221:$A$222,0),COLUMN('Effect Coding'!C457))</f>
        <v>1</v>
      </c>
      <c r="FM240">
        <f t="shared" si="6"/>
        <v>10</v>
      </c>
      <c r="FN240">
        <v>1</v>
      </c>
      <c r="FO240">
        <v>1</v>
      </c>
      <c r="FP240">
        <f t="shared" si="7"/>
        <v>10</v>
      </c>
    </row>
    <row r="241" spans="1:172" x14ac:dyDescent="0.25">
      <c r="A241" t="s">
        <v>442</v>
      </c>
      <c r="B241" t="s">
        <v>146</v>
      </c>
      <c r="C241" t="s">
        <v>9</v>
      </c>
      <c r="D241" t="s">
        <v>30</v>
      </c>
      <c r="E241" t="s">
        <v>1</v>
      </c>
      <c r="F241" t="s">
        <v>22</v>
      </c>
      <c r="G241" t="s">
        <v>181</v>
      </c>
      <c r="H241" t="s">
        <v>185</v>
      </c>
      <c r="I241" t="s">
        <v>50</v>
      </c>
      <c r="J241" t="s">
        <v>185</v>
      </c>
      <c r="K241" t="s">
        <v>70</v>
      </c>
      <c r="L241">
        <v>1</v>
      </c>
      <c r="M241" t="s">
        <v>67</v>
      </c>
      <c r="N241" t="s">
        <v>51</v>
      </c>
      <c r="O241" t="s">
        <v>62</v>
      </c>
      <c r="P241" t="s">
        <v>52</v>
      </c>
      <c r="Q241" t="s">
        <v>51</v>
      </c>
      <c r="R241" t="s">
        <v>51</v>
      </c>
      <c r="S241" t="s">
        <v>51</v>
      </c>
      <c r="T241" t="s">
        <v>51</v>
      </c>
      <c r="U241" s="20">
        <v>5</v>
      </c>
      <c r="V241">
        <f>INDEX('Effect Coding'!$A$53:$DD$159,MATCH(B241,'Effect Coding'!$A$53:$A$159,0), COLUMN('Effect Coding'!C290))</f>
        <v>0</v>
      </c>
      <c r="W241">
        <f>INDEX('Effect Coding'!$A$53:$DD$159,MATCH(B241,'Effect Coding'!$A$53:$A$159,0), COLUMN('Effect Coding'!D290))</f>
        <v>0</v>
      </c>
      <c r="X241">
        <f>INDEX('Effect Coding'!$A$53:$DD$159,MATCH(B241,'Effect Coding'!$A$53:$A$159,0), COLUMN('Effect Coding'!E290))</f>
        <v>0</v>
      </c>
      <c r="Y241">
        <f>INDEX('Effect Coding'!$A$53:$DD$159,MATCH(B241,'Effect Coding'!$A$53:$A$159,0), COLUMN('Effect Coding'!F290))</f>
        <v>0</v>
      </c>
      <c r="Z241">
        <f>INDEX('Effect Coding'!$A$53:$DD$159,MATCH(B241,'Effect Coding'!$A$53:$A$159,0), COLUMN('Effect Coding'!G290))</f>
        <v>0</v>
      </c>
      <c r="AA241">
        <f>INDEX('Effect Coding'!$A$53:$DD$159,MATCH(B241,'Effect Coding'!$A$53:$A$159,0), COLUMN('Effect Coding'!H290))</f>
        <v>0</v>
      </c>
      <c r="AB241">
        <f>INDEX('Effect Coding'!$A$53:$DD$159,MATCH(B241,'Effect Coding'!$A$53:$A$159,0), COLUMN('Effect Coding'!I290))</f>
        <v>0</v>
      </c>
      <c r="AC241">
        <f>INDEX('Effect Coding'!$A$53:$DD$159,MATCH(B241,'Effect Coding'!$A$53:$A$159,0), COLUMN('Effect Coding'!J290))</f>
        <v>0</v>
      </c>
      <c r="AD241">
        <f>INDEX('Effect Coding'!$A$53:$DD$159,MATCH(B241,'Effect Coding'!$A$53:$A$159,0), COLUMN('Effect Coding'!K290))</f>
        <v>0</v>
      </c>
      <c r="AE241">
        <f>INDEX('Effect Coding'!$A$53:$DD$159,MATCH(B241,'Effect Coding'!$A$53:$A$159,0), COLUMN('Effect Coding'!L290))</f>
        <v>0</v>
      </c>
      <c r="AF241">
        <f>INDEX('Effect Coding'!$A$53:$DD$159,MATCH(B241,'Effect Coding'!$A$53:$A$159,0), COLUMN('Effect Coding'!M290))</f>
        <v>0</v>
      </c>
      <c r="AG241">
        <f>INDEX('Effect Coding'!$A$53:$DD$159,MATCH(B241,'Effect Coding'!$A$53:$A$159,0), COLUMN('Effect Coding'!N290))</f>
        <v>0</v>
      </c>
      <c r="AH241">
        <f>INDEX('Effect Coding'!$A$53:$DD$159,MATCH(B241,'Effect Coding'!$A$53:$A$159,0), COLUMN('Effect Coding'!O290))</f>
        <v>0</v>
      </c>
      <c r="AI241">
        <f>INDEX('Effect Coding'!$A$53:$DD$159,MATCH(B241,'Effect Coding'!$A$53:$A$159,0), COLUMN('Effect Coding'!P290))</f>
        <v>0</v>
      </c>
      <c r="AJ241">
        <f>INDEX('Effect Coding'!$A$53:$DD$159,MATCH(B241,'Effect Coding'!$A$53:$A$159,0), COLUMN('Effect Coding'!Q290))</f>
        <v>0</v>
      </c>
      <c r="AK241">
        <f>INDEX('Effect Coding'!$A$53:$DD$159,MATCH(B241,'Effect Coding'!$A$53:$A$159,0), COLUMN('Effect Coding'!R290))</f>
        <v>0</v>
      </c>
      <c r="AL241">
        <f>INDEX('Effect Coding'!$A$53:$DD$159,MATCH(B241,'Effect Coding'!$A$53:$A$159,0), COLUMN('Effect Coding'!S290))</f>
        <v>0</v>
      </c>
      <c r="AM241">
        <f>INDEX('Effect Coding'!$A$53:$DD$159,MATCH(B241,'Effect Coding'!$A$53:$A$159,0), COLUMN('Effect Coding'!T290))</f>
        <v>0</v>
      </c>
      <c r="AN241">
        <f>INDEX('Effect Coding'!$A$53:$DD$159,MATCH(B241,'Effect Coding'!$A$53:$A$159,0), COLUMN('Effect Coding'!U290))</f>
        <v>0</v>
      </c>
      <c r="AO241">
        <f>INDEX('Effect Coding'!$A$53:$DD$159,MATCH(B241,'Effect Coding'!$A$53:$A$159,0), COLUMN('Effect Coding'!V290))</f>
        <v>0</v>
      </c>
      <c r="AP241">
        <f>INDEX('Effect Coding'!$A$53:$DD$159,MATCH(B241,'Effect Coding'!$A$53:$A$159,0), COLUMN('Effect Coding'!W290))</f>
        <v>0</v>
      </c>
      <c r="AQ241">
        <f>INDEX('Effect Coding'!$A$53:$DD$159,MATCH(B241,'Effect Coding'!$A$53:$A$159,0), COLUMN('Effect Coding'!X290))</f>
        <v>0</v>
      </c>
      <c r="AR241">
        <f>INDEX('Effect Coding'!$A$53:$DD$159,MATCH(B241,'Effect Coding'!$A$53:$A$159,0), COLUMN('Effect Coding'!Y290))</f>
        <v>0</v>
      </c>
      <c r="AS241">
        <f>INDEX('Effect Coding'!$A$53:$DD$159,MATCH(B241,'Effect Coding'!$A$53:$A$159,0), COLUMN('Effect Coding'!Z290))</f>
        <v>0</v>
      </c>
      <c r="AT241">
        <f>INDEX('Effect Coding'!$A$53:$DD$159,MATCH(B241,'Effect Coding'!$A$53:$A$159,0), COLUMN('Effect Coding'!AA290))</f>
        <v>0</v>
      </c>
      <c r="AU241">
        <f>INDEX('Effect Coding'!$A$53:$DD$159,MATCH(B241,'Effect Coding'!$A$53:$A$159,0), COLUMN('Effect Coding'!AB290))</f>
        <v>0</v>
      </c>
      <c r="AV241">
        <f>INDEX('Effect Coding'!$A$53:$DD$159,MATCH(B241,'Effect Coding'!$A$53:$A$159,0), COLUMN('Effect Coding'!AC290))</f>
        <v>0</v>
      </c>
      <c r="AW241">
        <f>INDEX('Effect Coding'!$A$53:$DD$159,MATCH(B241,'Effect Coding'!$A$53:$A$159,0), COLUMN('Effect Coding'!AD290))</f>
        <v>0</v>
      </c>
      <c r="AX241">
        <f>INDEX('Effect Coding'!$A$53:$DD$159,MATCH(B241,'Effect Coding'!$A$53:$A$159,0), COLUMN('Effect Coding'!AE290))</f>
        <v>0</v>
      </c>
      <c r="AY241">
        <f>INDEX('Effect Coding'!$A$53:$DD$159,MATCH(B241,'Effect Coding'!$A$53:$A$159,0), COLUMN('Effect Coding'!AF290))</f>
        <v>0</v>
      </c>
      <c r="AZ241">
        <f>INDEX('Effect Coding'!$A$53:$DD$159,MATCH(B241,'Effect Coding'!$A$53:$A$159,0), COLUMN('Effect Coding'!AG290))</f>
        <v>0</v>
      </c>
      <c r="BA241">
        <f>INDEX('Effect Coding'!$A$53:$DD$159,MATCH(B241,'Effect Coding'!$A$53:$A$159,0), COLUMN('Effect Coding'!AH290))</f>
        <v>0</v>
      </c>
      <c r="BB241">
        <f>INDEX('Effect Coding'!$A$53:$DD$159,MATCH(B241,'Effect Coding'!$A$53:$A$159,0), COLUMN('Effect Coding'!AI290))</f>
        <v>0</v>
      </c>
      <c r="BC241">
        <f>INDEX('Effect Coding'!$A$53:$DD$159,MATCH(B241,'Effect Coding'!$A$53:$A$159,0), COLUMN('Effect Coding'!AJ290))</f>
        <v>0</v>
      </c>
      <c r="BD241">
        <f>INDEX('Effect Coding'!$A$53:$DD$159,MATCH(B241,'Effect Coding'!$A$53:$A$159,0), COLUMN('Effect Coding'!AK290))</f>
        <v>0</v>
      </c>
      <c r="BE241">
        <f>INDEX('Effect Coding'!$A$53:$DD$159,MATCH(B241,'Effect Coding'!$A$53:$A$159,0), COLUMN('Effect Coding'!AL290))</f>
        <v>0</v>
      </c>
      <c r="BF241">
        <f>INDEX('Effect Coding'!$A$53:$DD$159,MATCH(B241,'Effect Coding'!$A$53:$A$159,0), COLUMN('Effect Coding'!AM290))</f>
        <v>0</v>
      </c>
      <c r="BG241">
        <f>INDEX('Effect Coding'!$A$53:$DD$159,MATCH(B241,'Effect Coding'!$A$53:$A$159,0), COLUMN('Effect Coding'!AN290))</f>
        <v>0</v>
      </c>
      <c r="BH241">
        <f>INDEX('Effect Coding'!$A$53:$DD$159,MATCH(B241,'Effect Coding'!$A$53:$A$159,0), COLUMN('Effect Coding'!AO290))</f>
        <v>0</v>
      </c>
      <c r="BI241">
        <f>INDEX('Effect Coding'!$A$53:$DD$159,MATCH(B241,'Effect Coding'!$A$53:$A$159,0), COLUMN('Effect Coding'!AP290))</f>
        <v>0</v>
      </c>
      <c r="BJ241">
        <f>INDEX('Effect Coding'!$A$53:$DD$159,MATCH(B241,'Effect Coding'!$A$53:$A$159,0), COLUMN('Effect Coding'!AQ290))</f>
        <v>0</v>
      </c>
      <c r="BK241">
        <f>INDEX('Effect Coding'!$A$53:$DD$159,MATCH(B241,'Effect Coding'!$A$53:$A$159,0), COLUMN('Effect Coding'!AR290))</f>
        <v>0</v>
      </c>
      <c r="BL241">
        <f>INDEX('Effect Coding'!$A$53:$DD$159,MATCH(B241,'Effect Coding'!$A$53:$A$159,0), COLUMN('Effect Coding'!AS290))</f>
        <v>0</v>
      </c>
      <c r="BM241">
        <f>INDEX('Effect Coding'!$A$53:$DD$159,MATCH(B241,'Effect Coding'!$A$53:$A$159,0), COLUMN('Effect Coding'!AT290))</f>
        <v>0</v>
      </c>
      <c r="BN241">
        <f>INDEX('Effect Coding'!$A$53:$DD$159,MATCH(B241,'Effect Coding'!$A$53:$A$159,0), COLUMN('Effect Coding'!AU290))</f>
        <v>0</v>
      </c>
      <c r="BO241">
        <f>INDEX('Effect Coding'!$A$53:$DD$159,MATCH(B241,'Effect Coding'!$A$53:$A$159,0), COLUMN('Effect Coding'!AV290))</f>
        <v>0</v>
      </c>
      <c r="BP241">
        <f>INDEX('Effect Coding'!$A$53:$DD$159,MATCH(B241,'Effect Coding'!$A$53:$A$159,0), COLUMN('Effect Coding'!AW290))</f>
        <v>0</v>
      </c>
      <c r="BQ241">
        <f>INDEX('Effect Coding'!$A$53:$DD$159,MATCH(B241,'Effect Coding'!$A$53:$A$159,0), COLUMN('Effect Coding'!AX290))</f>
        <v>0</v>
      </c>
      <c r="BR241">
        <f>INDEX('Effect Coding'!$A$53:$DD$159,MATCH(B241,'Effect Coding'!$A$53:$A$159,0), COLUMN('Effect Coding'!AY290))</f>
        <v>0</v>
      </c>
      <c r="BS241">
        <f>INDEX('Effect Coding'!$A$53:$DD$159,MATCH(B241,'Effect Coding'!$A$53:$A$159,0), COLUMN('Effect Coding'!AZ290))</f>
        <v>0</v>
      </c>
      <c r="BT241">
        <f>INDEX('Effect Coding'!$A$53:$DD$159,MATCH(B241,'Effect Coding'!$A$53:$A$159,0), COLUMN('Effect Coding'!BA290))</f>
        <v>0</v>
      </c>
      <c r="BU241">
        <f>INDEX('Effect Coding'!$A$53:$DD$159,MATCH(B241,'Effect Coding'!$A$53:$A$159,0), COLUMN('Effect Coding'!BB290))</f>
        <v>0</v>
      </c>
      <c r="BV241">
        <f>INDEX('Effect Coding'!$A$53:$DD$159,MATCH(B241,'Effect Coding'!$A$53:$A$159,0), COLUMN('Effect Coding'!BC290))</f>
        <v>0</v>
      </c>
      <c r="BW241">
        <f>INDEX('Effect Coding'!$A$53:$DD$159,MATCH(B241,'Effect Coding'!$A$53:$A$159,0), COLUMN('Effect Coding'!BD290))</f>
        <v>0</v>
      </c>
      <c r="BX241">
        <f>INDEX('Effect Coding'!$A$53:$DD$159,MATCH(B241,'Effect Coding'!$A$53:$A$159,0), COLUMN('Effect Coding'!BE290))</f>
        <v>0</v>
      </c>
      <c r="BY241">
        <f>INDEX('Effect Coding'!$A$53:$DD$159,MATCH(B241,'Effect Coding'!$A$53:$A$159,0), COLUMN('Effect Coding'!BF290))</f>
        <v>0</v>
      </c>
      <c r="BZ241">
        <f>INDEX('Effect Coding'!$A$53:$DD$159,MATCH(B241,'Effect Coding'!$A$53:$A$159,0), COLUMN('Effect Coding'!BG290))</f>
        <v>0</v>
      </c>
      <c r="CA241">
        <f>INDEX('Effect Coding'!$A$53:$DD$159,MATCH(B241,'Effect Coding'!$A$53:$A$159,0), COLUMN('Effect Coding'!BH290))</f>
        <v>0</v>
      </c>
      <c r="CB241">
        <f>INDEX('Effect Coding'!$A$53:$DD$159,MATCH(B241,'Effect Coding'!$A$53:$A$159,0), COLUMN('Effect Coding'!BI290))</f>
        <v>0</v>
      </c>
      <c r="CC241">
        <f>INDEX('Effect Coding'!$A$53:$DD$159,MATCH(B241,'Effect Coding'!$A$53:$A$159,0), COLUMN('Effect Coding'!BJ290))</f>
        <v>0</v>
      </c>
      <c r="CD241">
        <f>INDEX('Effect Coding'!$A$53:$DD$159,MATCH(B241,'Effect Coding'!$A$53:$A$159,0), COLUMN('Effect Coding'!BK290))</f>
        <v>0</v>
      </c>
      <c r="CE241">
        <f>INDEX('Effect Coding'!$A$53:$DD$159,MATCH(B241,'Effect Coding'!$A$53:$A$159,0), COLUMN('Effect Coding'!BL290))</f>
        <v>0</v>
      </c>
      <c r="CF241">
        <f>INDEX('Effect Coding'!$A$53:$DD$159,MATCH(B241,'Effect Coding'!$A$53:$A$159,0), COLUMN('Effect Coding'!BM290))</f>
        <v>0</v>
      </c>
      <c r="CG241">
        <f>INDEX('Effect Coding'!$A$53:$DD$159,MATCH(B241,'Effect Coding'!$A$53:$A$159,0), COLUMN('Effect Coding'!BN290))</f>
        <v>0</v>
      </c>
      <c r="CH241">
        <f>INDEX('Effect Coding'!$A$53:$DD$159,MATCH(B241,'Effect Coding'!$A$53:$A$159,0), COLUMN('Effect Coding'!BO290))</f>
        <v>0</v>
      </c>
      <c r="CI241">
        <f>INDEX('Effect Coding'!$A$53:$DD$159,MATCH(B241,'Effect Coding'!$A$53:$A$159,0), COLUMN('Effect Coding'!BP290))</f>
        <v>0</v>
      </c>
      <c r="CJ241">
        <f>INDEX('Effect Coding'!$A$53:$DD$159,MATCH(B241,'Effect Coding'!$A$53:$A$159,0), COLUMN('Effect Coding'!BQ290))</f>
        <v>0</v>
      </c>
      <c r="CK241">
        <f>INDEX('Effect Coding'!$A$53:$DD$159,MATCH(B241,'Effect Coding'!$A$53:$A$159,0), COLUMN('Effect Coding'!BR290))</f>
        <v>0</v>
      </c>
      <c r="CL241">
        <f>INDEX('Effect Coding'!$A$53:$DD$159,MATCH(B241,'Effect Coding'!$A$53:$A$159,0), COLUMN('Effect Coding'!BS290))</f>
        <v>0</v>
      </c>
      <c r="CM241">
        <f>INDEX('Effect Coding'!$A$53:$DD$159,MATCH(B241,'Effect Coding'!$A$53:$A$159,0), COLUMN('Effect Coding'!BT290))</f>
        <v>0</v>
      </c>
      <c r="CN241">
        <f>INDEX('Effect Coding'!$A$53:$DD$159,MATCH(B241,'Effect Coding'!$A$53:$A$159,0), COLUMN('Effect Coding'!BU290))</f>
        <v>0</v>
      </c>
      <c r="CO241">
        <f>INDEX('Effect Coding'!$A$53:$DD$159,MATCH(B241,'Effect Coding'!$A$53:$A$159,0), COLUMN('Effect Coding'!BV290))</f>
        <v>0</v>
      </c>
      <c r="CP241">
        <f>INDEX('Effect Coding'!$A$53:$DD$159,MATCH(B241,'Effect Coding'!$A$53:$A$159,0), COLUMN('Effect Coding'!BW290))</f>
        <v>0</v>
      </c>
      <c r="CQ241">
        <f>INDEX('Effect Coding'!$A$53:$DD$159,MATCH(B241,'Effect Coding'!$A$53:$A$159,0), COLUMN('Effect Coding'!BX290))</f>
        <v>0</v>
      </c>
      <c r="CR241">
        <f>INDEX('Effect Coding'!$A$53:$DD$159,MATCH(B241,'Effect Coding'!$A$53:$A$159,0), COLUMN('Effect Coding'!BY290))</f>
        <v>0</v>
      </c>
      <c r="CS241">
        <f>INDEX('Effect Coding'!$A$53:$DD$159,MATCH(B241,'Effect Coding'!$A$53:$A$159,0), COLUMN('Effect Coding'!BZ290))</f>
        <v>0</v>
      </c>
      <c r="CT241">
        <f>INDEX('Effect Coding'!$A$53:$DD$159,MATCH(B241,'Effect Coding'!$A$53:$A$159,0), COLUMN('Effect Coding'!CA290))</f>
        <v>0</v>
      </c>
      <c r="CU241">
        <f>INDEX('Effect Coding'!$A$53:$DD$159,MATCH(B241,'Effect Coding'!$A$53:$A$159,0), COLUMN('Effect Coding'!CB290))</f>
        <v>0</v>
      </c>
      <c r="CV241">
        <f>INDEX('Effect Coding'!$A$53:$DD$159,MATCH(B241,'Effect Coding'!$A$53:$A$159,0), COLUMN('Effect Coding'!CC290))</f>
        <v>0</v>
      </c>
      <c r="CW241">
        <f>INDEX('Effect Coding'!$A$53:$DD$159,MATCH(B241,'Effect Coding'!$A$53:$A$159,0), COLUMN('Effect Coding'!CD290))</f>
        <v>1</v>
      </c>
      <c r="CX241">
        <f>INDEX('Effect Coding'!$A$53:$DD$159,MATCH(B241,'Effect Coding'!$A$53:$A$159,0), COLUMN('Effect Coding'!CE290))</f>
        <v>0</v>
      </c>
      <c r="CY241">
        <f>INDEX('Effect Coding'!$A$53:$DD$159,MATCH(B241,'Effect Coding'!$A$53:$A$159,0), COLUMN('Effect Coding'!CF290))</f>
        <v>0</v>
      </c>
      <c r="CZ241">
        <f>INDEX('Effect Coding'!$A$53:$DD$159,MATCH(B241,'Effect Coding'!$A$53:$A$159,0), COLUMN('Effect Coding'!CG290))</f>
        <v>0</v>
      </c>
      <c r="DA241">
        <f>INDEX('Effect Coding'!$A$53:$DD$159,MATCH(B241,'Effect Coding'!$A$53:$A$159,0), COLUMN('Effect Coding'!CH290))</f>
        <v>0</v>
      </c>
      <c r="DB241">
        <f>INDEX('Effect Coding'!$A$53:$DD$159,MATCH(B241,'Effect Coding'!$A$53:$A$159,0), COLUMN('Effect Coding'!CI290))</f>
        <v>0</v>
      </c>
      <c r="DC241">
        <f>INDEX('Effect Coding'!$A$53:$DD$159,MATCH(B241,'Effect Coding'!$A$53:$A$159,0), COLUMN('Effect Coding'!CJ290))</f>
        <v>0</v>
      </c>
      <c r="DD241">
        <f>INDEX('Effect Coding'!$A$53:$DD$159,MATCH(B241,'Effect Coding'!$A$53:$A$159,0), COLUMN('Effect Coding'!CK290))</f>
        <v>0</v>
      </c>
      <c r="DE241">
        <f>INDEX('Effect Coding'!$A$53:$DD$159,MATCH(B241,'Effect Coding'!$A$53:$A$159,0), COLUMN('Effect Coding'!CL290))</f>
        <v>0</v>
      </c>
      <c r="DF241">
        <f>INDEX('Effect Coding'!$A$53:$DD$159,MATCH(B241,'Effect Coding'!$A$53:$A$159,0), COLUMN('Effect Coding'!CM290))</f>
        <v>0</v>
      </c>
      <c r="DG241">
        <f>INDEX('Effect Coding'!$A$53:$DD$159,MATCH(B241,'Effect Coding'!$A$53:$A$159,0), COLUMN('Effect Coding'!CN290))</f>
        <v>0</v>
      </c>
      <c r="DH241">
        <f>INDEX('Effect Coding'!$A$53:$DD$159,MATCH(B241,'Effect Coding'!$A$53:$A$159,0), COLUMN('Effect Coding'!CO290))</f>
        <v>0</v>
      </c>
      <c r="DI241">
        <f>INDEX('Effect Coding'!$A$53:$DD$159,MATCH(B241,'Effect Coding'!$A$53:$A$159,0), COLUMN('Effect Coding'!CP290))</f>
        <v>0</v>
      </c>
      <c r="DJ241">
        <f>INDEX('Effect Coding'!$A$53:$DD$159,MATCH(B241,'Effect Coding'!$A$53:$A$159,0), COLUMN('Effect Coding'!CQ290))</f>
        <v>0</v>
      </c>
      <c r="DK241">
        <f>INDEX('Effect Coding'!$A$53:$DD$159,MATCH(B241,'Effect Coding'!$A$53:$A$159,0), COLUMN('Effect Coding'!CR290))</f>
        <v>0</v>
      </c>
      <c r="DL241">
        <f>INDEX('Effect Coding'!$A$53:$DD$159,MATCH(B241,'Effect Coding'!$A$53:$A$159,0), COLUMN('Effect Coding'!CS290))</f>
        <v>0</v>
      </c>
      <c r="DM241">
        <f>INDEX('Effect Coding'!$A$53:$DD$159,MATCH(B241,'Effect Coding'!$A$53:$A$159,0), COLUMN('Effect Coding'!CT290))</f>
        <v>0</v>
      </c>
      <c r="DN241">
        <f>INDEX('Effect Coding'!$A$53:$DD$159,MATCH(B241,'Effect Coding'!$A$53:$A$159,0), COLUMN('Effect Coding'!CU290))</f>
        <v>0</v>
      </c>
      <c r="DO241">
        <f>INDEX('Effect Coding'!$A$53:$DD$159,MATCH(B241,'Effect Coding'!$A$53:$A$159,0), COLUMN('Effect Coding'!CV290))</f>
        <v>0</v>
      </c>
      <c r="DP241">
        <f>INDEX('Effect Coding'!$A$53:$DD$159,MATCH(B241,'Effect Coding'!$A$53:$A$159,0), COLUMN('Effect Coding'!CW290))</f>
        <v>0</v>
      </c>
      <c r="DQ241">
        <f>INDEX('Effect Coding'!$A$53:$DD$159,MATCH(B241,'Effect Coding'!$A$53:$A$159,0), COLUMN('Effect Coding'!CX290))</f>
        <v>0</v>
      </c>
      <c r="DR241">
        <f>INDEX('Effect Coding'!$A$53:$DD$159,MATCH(B241,'Effect Coding'!$A$53:$A$159,0), COLUMN('Effect Coding'!CY290))</f>
        <v>0</v>
      </c>
      <c r="DS241">
        <f>INDEX('Effect Coding'!$A$53:$DD$159,MATCH(B241,'Effect Coding'!$A$53:$A$159,0), COLUMN('Effect Coding'!CZ290))</f>
        <v>0</v>
      </c>
      <c r="DT241">
        <f>INDEX('Effect Coding'!$A$53:$DD$159,MATCH(B241,'Effect Coding'!$A$53:$A$159,0), COLUMN('Effect Coding'!DA290))</f>
        <v>0</v>
      </c>
      <c r="DU241">
        <f>INDEX('Effect Coding'!$A$53:$DD$159,MATCH(B241,'Effect Coding'!$A$53:$A$159,0), COLUMN('Effect Coding'!DB290))</f>
        <v>0</v>
      </c>
      <c r="DV241">
        <f>INDEX('Effect Coding'!$A$53:$DD$159,MATCH(B241,'Effect Coding'!$A$53:$A$159,0), COLUMN('Effect Coding'!DC290))</f>
        <v>0</v>
      </c>
      <c r="DW241">
        <f>INDEX('Effect Coding'!$A$53:$DD$159,MATCH(B241,'Effect Coding'!$A$53:$A$159,0), COLUMN('Effect Coding'!DD290))</f>
        <v>0</v>
      </c>
      <c r="DX241">
        <f>INDEX('Effect Coding'!$A$40:$K$49,MATCH(C241,'Effect Coding'!$A$40:$A$49,0),COLUMN('Effect Coding'!C277))</f>
        <v>0</v>
      </c>
      <c r="DY241">
        <f>INDEX('Effect Coding'!$A$40:$K$49,MATCH(C241,'Effect Coding'!$A$40:$A$49,0),COLUMN('Effect Coding'!D277))</f>
        <v>0</v>
      </c>
      <c r="DZ241">
        <f>INDEX('Effect Coding'!$A$40:$K$49,MATCH(C241,'Effect Coding'!$A$40:$A$49,0),COLUMN('Effect Coding'!E277))</f>
        <v>0</v>
      </c>
      <c r="EA241">
        <f>INDEX('Effect Coding'!$A$40:$K$49,MATCH(C241,'Effect Coding'!$A$40:$A$49,0),COLUMN('Effect Coding'!F277))</f>
        <v>0</v>
      </c>
      <c r="EB241">
        <f>INDEX('Effect Coding'!$A$40:$K$49,MATCH(C241,'Effect Coding'!$A$40:$A$49,0),COLUMN('Effect Coding'!G277))</f>
        <v>0</v>
      </c>
      <c r="EC241">
        <f>INDEX('Effect Coding'!$A$40:$K$49,MATCH(C241,'Effect Coding'!$A$40:$A$49,0),COLUMN('Effect Coding'!H277))</f>
        <v>0</v>
      </c>
      <c r="ED241">
        <f>INDEX('Effect Coding'!$A$40:$K$49,MATCH(C241,'Effect Coding'!$A$40:$A$49,0),COLUMN('Effect Coding'!I277))</f>
        <v>0</v>
      </c>
      <c r="EE241">
        <f>INDEX('Effect Coding'!$A$40:$K$49,MATCH(C241,'Effect Coding'!$A$40:$A$49,0),COLUMN('Effect Coding'!J277))</f>
        <v>1</v>
      </c>
      <c r="EF241">
        <f>INDEX('Effect Coding'!$A$40:$K$49,MATCH(C241,'Effect Coding'!$A$40:$A$49,0),COLUMN('Effect Coding'!K277))</f>
        <v>0</v>
      </c>
      <c r="EG241">
        <f>INDEX('Effect Coding'!$A$33:$E$36,MATCH(D241,'Effect Coding'!$A$33:$A$36,0),COLUMN('Effect Coding'!C270))</f>
        <v>1</v>
      </c>
      <c r="EH241">
        <f>INDEX('Effect Coding'!$A$33:$E$36,MATCH(D241,'Effect Coding'!$A$33:$A$36,0),COLUMN('Effect Coding'!D270))</f>
        <v>0</v>
      </c>
      <c r="EI241">
        <f>INDEX('Effect Coding'!$A$33:$E$36,MATCH(D241,'Effect Coding'!$A$33:$A$36,0),COLUMN('Effect Coding'!E270))</f>
        <v>0</v>
      </c>
      <c r="EJ241">
        <f>INDEX('Effect Coding'!$A$27:$D$29,MATCH(E241,'Effect Coding'!$A$27:$A$29,0),COLUMN('Effect Coding'!C264))</f>
        <v>-1</v>
      </c>
      <c r="EK241">
        <f>INDEX('Effect Coding'!$A$27:$D$29,MATCH(E241,'Effect Coding'!$A$27:$A$29,0),COLUMN('Effect Coding'!D264))</f>
        <v>-1</v>
      </c>
      <c r="EL241">
        <f>INDEX('Effect Coding'!$A$21:$D$23,MATCH(F241,'Effect Coding'!$A$21:$A$23,0),COLUMN('Effect Coding'!C258))</f>
        <v>0</v>
      </c>
      <c r="EM241">
        <f>INDEX('Effect Coding'!$A$21:$D$23,MATCH(F241,'Effect Coding'!$A$21:$A$23,0),COLUMN('Effect Coding'!D258))</f>
        <v>1</v>
      </c>
      <c r="EN241">
        <f>INDEX('Effect Coding'!$A$15:$D$17,MATCH(G241,'Effect Coding'!$A$15:$A$17,0),COLUMN('Effect Coding'!C252))</f>
        <v>1</v>
      </c>
      <c r="EO241">
        <f>INDEX('Effect Coding'!$A$15:$D$17,MATCH(G241,'Effect Coding'!$A$15:$A$17,0),COLUMN('Effect Coding'!D252))</f>
        <v>0</v>
      </c>
      <c r="EP241">
        <f>INDEX('Effect Coding'!$A$9:$D$11,MATCH(H241,'Effect Coding'!$A$9:$A$11,0),COLUMN('Effect Coding'!C246))</f>
        <v>0</v>
      </c>
      <c r="EQ241">
        <f>INDEX('Effect Coding'!$A$9:$D$11,MATCH(H241,'Effect Coding'!$A$9:$A$11,0),COLUMN('Effect Coding'!D246))</f>
        <v>1</v>
      </c>
      <c r="ER241">
        <f>INDEX('Effect Coding'!$A$3:$D$5,MATCH(I241,'Effect Coding'!$A$3:$A$5,0),COLUMN('Effect Coding'!C240))</f>
        <v>1</v>
      </c>
      <c r="ES241">
        <f>INDEX('Effect Coding'!$A$3:$D$5,MATCH(I241,'Effect Coding'!$A$3:$A$5,0),COLUMN('Effect Coding'!D240))</f>
        <v>0</v>
      </c>
      <c r="ET241">
        <f>INDEX('Effect Coding'!$A$163:$D$165,MATCH(J241,'Effect Coding'!$A$163:$A$165,0),COLUMN('Effect Coding'!C400))</f>
        <v>1</v>
      </c>
      <c r="EU241">
        <f>INDEX('Effect Coding'!$A$163:$D$165,MATCH(J241,'Effect Coding'!$A$163:$A$165,0),COLUMN('Effect Coding'!D400))</f>
        <v>0</v>
      </c>
      <c r="EV241">
        <f>INDEX('Effect Coding'!$A$163:$D$165,MATCH(K241,'Effect Coding'!$A$169:$A$171,0),COLUMN('Effect Coding'!C400))</f>
        <v>0</v>
      </c>
      <c r="EW241">
        <f>INDEX('Effect Coding'!$A$163:$D$165,MATCH(K241,'Effect Coding'!$A$169:$A$171,0),COLUMN('Effect Coding'!D400))</f>
        <v>1</v>
      </c>
      <c r="EX241">
        <f>INDEX('Effect Coding'!$A$175:$E$178,MATCH(L241,'Effect Coding'!$A$175:$A$178,0),COLUMN('Effect Coding'!C412))</f>
        <v>0</v>
      </c>
      <c r="EY241">
        <f>INDEX('Effect Coding'!$A$175:$E$178,MATCH(L241,'Effect Coding'!$A$175:$A$178,0),COLUMN('Effect Coding'!D412))</f>
        <v>1</v>
      </c>
      <c r="EZ241">
        <f>INDEX('Effect Coding'!$A$175:$E$178,MATCH(L241,'Effect Coding'!$A$175:$A$178,0),COLUMN('Effect Coding'!E412))</f>
        <v>0</v>
      </c>
      <c r="FA241">
        <f>INDEX('Effect Coding'!$A$182:$E$185,MATCH(M241,'Effect Coding'!$A$182:$A$185,0),COLUMN('Effect Coding'!C419))</f>
        <v>-1</v>
      </c>
      <c r="FB241">
        <f>INDEX('Effect Coding'!$A$182:$E$185,MATCH(M241,'Effect Coding'!$A$182:$A$185,0),COLUMN('Effect Coding'!D419))</f>
        <v>-1</v>
      </c>
      <c r="FC241">
        <f>INDEX('Effect Coding'!$A$182:$E$185,MATCH(M241,'Effect Coding'!$A$182:$A$185,0),COLUMN('Effect Coding'!E419))</f>
        <v>-1</v>
      </c>
      <c r="FD241">
        <f>INDEX('Effect Coding'!$A$189:$C$190,MATCH(N241,'Effect Coding'!$A$189:$A$190,0),COLUMN('Effect Coding'!C426))</f>
        <v>1</v>
      </c>
      <c r="FE241">
        <f>INDEX('Effect Coding'!$A$194:$D$196,MATCH(O241,'Effect Coding'!$A$194:$A$196,0),COLUMN('Effect Coding'!C431))</f>
        <v>-1</v>
      </c>
      <c r="FF241">
        <f>INDEX('Effect Coding'!$A$194:$D$196,MATCH(O241,'Effect Coding'!$A$194:$A$196,0),COLUMN('Effect Coding'!D431))</f>
        <v>-1</v>
      </c>
      <c r="FG241">
        <f>INDEX('Effect Coding'!$A$200:$C$201,MATCH(P241,'Effect Coding'!$A$200:$A$201,0),COLUMN('Effect Coding'!C437))</f>
        <v>1</v>
      </c>
      <c r="FH241">
        <f>INDEX('Effect Coding'!$A$205:$D$207,MATCH(Q241,'Effect Coding'!$A$205:$A$207,0),COLUMN('Effect Coding'!C442))</f>
        <v>1</v>
      </c>
      <c r="FI241">
        <f>INDEX('Effect Coding'!$A$205:$D$207,MATCH(Q241,'Effect Coding'!$A$205:$A$207,0),COLUMN('Effect Coding'!D442))</f>
        <v>0</v>
      </c>
      <c r="FJ241">
        <f>INDEX('Effect Coding'!$A$211:$C$212,MATCH(R241,'Effect Coding'!$A$211:$A$212,0),COLUMN('Effect Coding'!C448))</f>
        <v>1</v>
      </c>
      <c r="FK241">
        <f>INDEX('Effect Coding'!$A$216:$C$217,MATCH(S241,'Effect Coding'!$A$216:$A$217,0),COLUMN('Effect Coding'!C453))</f>
        <v>1</v>
      </c>
      <c r="FL241">
        <f>INDEX('Effect Coding'!$A$221:$C$222,MATCH(T241,'Effect Coding'!$A$221:$A$222,0),COLUMN('Effect Coding'!C458))</f>
        <v>1</v>
      </c>
      <c r="FM241">
        <f t="shared" si="6"/>
        <v>10</v>
      </c>
      <c r="FN241">
        <v>1</v>
      </c>
      <c r="FO241">
        <v>1</v>
      </c>
      <c r="FP241">
        <f t="shared" si="7"/>
        <v>10</v>
      </c>
    </row>
    <row r="242" spans="1:172" x14ac:dyDescent="0.25">
      <c r="A242" t="s">
        <v>443</v>
      </c>
      <c r="B242" t="s">
        <v>147</v>
      </c>
      <c r="C242" t="s">
        <v>9</v>
      </c>
      <c r="D242" t="s">
        <v>30</v>
      </c>
      <c r="E242" t="s">
        <v>1</v>
      </c>
      <c r="F242" t="s">
        <v>22</v>
      </c>
      <c r="G242" t="s">
        <v>181</v>
      </c>
      <c r="H242" t="s">
        <v>183</v>
      </c>
      <c r="I242" t="s">
        <v>50</v>
      </c>
      <c r="J242" t="s">
        <v>187</v>
      </c>
      <c r="K242" t="s">
        <v>63</v>
      </c>
      <c r="L242">
        <v>0</v>
      </c>
      <c r="M242" t="s">
        <v>51</v>
      </c>
      <c r="N242" t="s">
        <v>51</v>
      </c>
      <c r="O242" t="s">
        <v>51</v>
      </c>
      <c r="P242" t="s">
        <v>52</v>
      </c>
      <c r="Q242" t="s">
        <v>51</v>
      </c>
      <c r="R242" t="s">
        <v>51</v>
      </c>
      <c r="S242" t="s">
        <v>51</v>
      </c>
      <c r="T242" t="s">
        <v>51</v>
      </c>
      <c r="U242" s="20">
        <v>5.7</v>
      </c>
      <c r="V242">
        <f>INDEX('Effect Coding'!$A$53:$DD$159,MATCH(B242,'Effect Coding'!$A$53:$A$159,0), COLUMN('Effect Coding'!C291))</f>
        <v>0</v>
      </c>
      <c r="W242">
        <f>INDEX('Effect Coding'!$A$53:$DD$159,MATCH(B242,'Effect Coding'!$A$53:$A$159,0), COLUMN('Effect Coding'!D291))</f>
        <v>0</v>
      </c>
      <c r="X242">
        <f>INDEX('Effect Coding'!$A$53:$DD$159,MATCH(B242,'Effect Coding'!$A$53:$A$159,0), COLUMN('Effect Coding'!E291))</f>
        <v>0</v>
      </c>
      <c r="Y242">
        <f>INDEX('Effect Coding'!$A$53:$DD$159,MATCH(B242,'Effect Coding'!$A$53:$A$159,0), COLUMN('Effect Coding'!F291))</f>
        <v>0</v>
      </c>
      <c r="Z242">
        <f>INDEX('Effect Coding'!$A$53:$DD$159,MATCH(B242,'Effect Coding'!$A$53:$A$159,0), COLUMN('Effect Coding'!G291))</f>
        <v>0</v>
      </c>
      <c r="AA242">
        <f>INDEX('Effect Coding'!$A$53:$DD$159,MATCH(B242,'Effect Coding'!$A$53:$A$159,0), COLUMN('Effect Coding'!H291))</f>
        <v>0</v>
      </c>
      <c r="AB242">
        <f>INDEX('Effect Coding'!$A$53:$DD$159,MATCH(B242,'Effect Coding'!$A$53:$A$159,0), COLUMN('Effect Coding'!I291))</f>
        <v>0</v>
      </c>
      <c r="AC242">
        <f>INDEX('Effect Coding'!$A$53:$DD$159,MATCH(B242,'Effect Coding'!$A$53:$A$159,0), COLUMN('Effect Coding'!J291))</f>
        <v>0</v>
      </c>
      <c r="AD242">
        <f>INDEX('Effect Coding'!$A$53:$DD$159,MATCH(B242,'Effect Coding'!$A$53:$A$159,0), COLUMN('Effect Coding'!K291))</f>
        <v>0</v>
      </c>
      <c r="AE242">
        <f>INDEX('Effect Coding'!$A$53:$DD$159,MATCH(B242,'Effect Coding'!$A$53:$A$159,0), COLUMN('Effect Coding'!L291))</f>
        <v>0</v>
      </c>
      <c r="AF242">
        <f>INDEX('Effect Coding'!$A$53:$DD$159,MATCH(B242,'Effect Coding'!$A$53:$A$159,0), COLUMN('Effect Coding'!M291))</f>
        <v>0</v>
      </c>
      <c r="AG242">
        <f>INDEX('Effect Coding'!$A$53:$DD$159,MATCH(B242,'Effect Coding'!$A$53:$A$159,0), COLUMN('Effect Coding'!N291))</f>
        <v>0</v>
      </c>
      <c r="AH242">
        <f>INDEX('Effect Coding'!$A$53:$DD$159,MATCH(B242,'Effect Coding'!$A$53:$A$159,0), COLUMN('Effect Coding'!O291))</f>
        <v>0</v>
      </c>
      <c r="AI242">
        <f>INDEX('Effect Coding'!$A$53:$DD$159,MATCH(B242,'Effect Coding'!$A$53:$A$159,0), COLUMN('Effect Coding'!P291))</f>
        <v>0</v>
      </c>
      <c r="AJ242">
        <f>INDEX('Effect Coding'!$A$53:$DD$159,MATCH(B242,'Effect Coding'!$A$53:$A$159,0), COLUMN('Effect Coding'!Q291))</f>
        <v>0</v>
      </c>
      <c r="AK242">
        <f>INDEX('Effect Coding'!$A$53:$DD$159,MATCH(B242,'Effect Coding'!$A$53:$A$159,0), COLUMN('Effect Coding'!R291))</f>
        <v>0</v>
      </c>
      <c r="AL242">
        <f>INDEX('Effect Coding'!$A$53:$DD$159,MATCH(B242,'Effect Coding'!$A$53:$A$159,0), COLUMN('Effect Coding'!S291))</f>
        <v>0</v>
      </c>
      <c r="AM242">
        <f>INDEX('Effect Coding'!$A$53:$DD$159,MATCH(B242,'Effect Coding'!$A$53:$A$159,0), COLUMN('Effect Coding'!T291))</f>
        <v>0</v>
      </c>
      <c r="AN242">
        <f>INDEX('Effect Coding'!$A$53:$DD$159,MATCH(B242,'Effect Coding'!$A$53:$A$159,0), COLUMN('Effect Coding'!U291))</f>
        <v>0</v>
      </c>
      <c r="AO242">
        <f>INDEX('Effect Coding'!$A$53:$DD$159,MATCH(B242,'Effect Coding'!$A$53:$A$159,0), COLUMN('Effect Coding'!V291))</f>
        <v>0</v>
      </c>
      <c r="AP242">
        <f>INDEX('Effect Coding'!$A$53:$DD$159,MATCH(B242,'Effect Coding'!$A$53:$A$159,0), COLUMN('Effect Coding'!W291))</f>
        <v>0</v>
      </c>
      <c r="AQ242">
        <f>INDEX('Effect Coding'!$A$53:$DD$159,MATCH(B242,'Effect Coding'!$A$53:$A$159,0), COLUMN('Effect Coding'!X291))</f>
        <v>0</v>
      </c>
      <c r="AR242">
        <f>INDEX('Effect Coding'!$A$53:$DD$159,MATCH(B242,'Effect Coding'!$A$53:$A$159,0), COLUMN('Effect Coding'!Y291))</f>
        <v>0</v>
      </c>
      <c r="AS242">
        <f>INDEX('Effect Coding'!$A$53:$DD$159,MATCH(B242,'Effect Coding'!$A$53:$A$159,0), COLUMN('Effect Coding'!Z291))</f>
        <v>0</v>
      </c>
      <c r="AT242">
        <f>INDEX('Effect Coding'!$A$53:$DD$159,MATCH(B242,'Effect Coding'!$A$53:$A$159,0), COLUMN('Effect Coding'!AA291))</f>
        <v>0</v>
      </c>
      <c r="AU242">
        <f>INDEX('Effect Coding'!$A$53:$DD$159,MATCH(B242,'Effect Coding'!$A$53:$A$159,0), COLUMN('Effect Coding'!AB291))</f>
        <v>0</v>
      </c>
      <c r="AV242">
        <f>INDEX('Effect Coding'!$A$53:$DD$159,MATCH(B242,'Effect Coding'!$A$53:$A$159,0), COLUMN('Effect Coding'!AC291))</f>
        <v>0</v>
      </c>
      <c r="AW242">
        <f>INDEX('Effect Coding'!$A$53:$DD$159,MATCH(B242,'Effect Coding'!$A$53:$A$159,0), COLUMN('Effect Coding'!AD291))</f>
        <v>0</v>
      </c>
      <c r="AX242">
        <f>INDEX('Effect Coding'!$A$53:$DD$159,MATCH(B242,'Effect Coding'!$A$53:$A$159,0), COLUMN('Effect Coding'!AE291))</f>
        <v>0</v>
      </c>
      <c r="AY242">
        <f>INDEX('Effect Coding'!$A$53:$DD$159,MATCH(B242,'Effect Coding'!$A$53:$A$159,0), COLUMN('Effect Coding'!AF291))</f>
        <v>0</v>
      </c>
      <c r="AZ242">
        <f>INDEX('Effect Coding'!$A$53:$DD$159,MATCH(B242,'Effect Coding'!$A$53:$A$159,0), COLUMN('Effect Coding'!AG291))</f>
        <v>0</v>
      </c>
      <c r="BA242">
        <f>INDEX('Effect Coding'!$A$53:$DD$159,MATCH(B242,'Effect Coding'!$A$53:$A$159,0), COLUMN('Effect Coding'!AH291))</f>
        <v>0</v>
      </c>
      <c r="BB242">
        <f>INDEX('Effect Coding'!$A$53:$DD$159,MATCH(B242,'Effect Coding'!$A$53:$A$159,0), COLUMN('Effect Coding'!AI291))</f>
        <v>0</v>
      </c>
      <c r="BC242">
        <f>INDEX('Effect Coding'!$A$53:$DD$159,MATCH(B242,'Effect Coding'!$A$53:$A$159,0), COLUMN('Effect Coding'!AJ291))</f>
        <v>0</v>
      </c>
      <c r="BD242">
        <f>INDEX('Effect Coding'!$A$53:$DD$159,MATCH(B242,'Effect Coding'!$A$53:$A$159,0), COLUMN('Effect Coding'!AK291))</f>
        <v>0</v>
      </c>
      <c r="BE242">
        <f>INDEX('Effect Coding'!$A$53:$DD$159,MATCH(B242,'Effect Coding'!$A$53:$A$159,0), COLUMN('Effect Coding'!AL291))</f>
        <v>0</v>
      </c>
      <c r="BF242">
        <f>INDEX('Effect Coding'!$A$53:$DD$159,MATCH(B242,'Effect Coding'!$A$53:$A$159,0), COLUMN('Effect Coding'!AM291))</f>
        <v>0</v>
      </c>
      <c r="BG242">
        <f>INDEX('Effect Coding'!$A$53:$DD$159,MATCH(B242,'Effect Coding'!$A$53:$A$159,0), COLUMN('Effect Coding'!AN291))</f>
        <v>0</v>
      </c>
      <c r="BH242">
        <f>INDEX('Effect Coding'!$A$53:$DD$159,MATCH(B242,'Effect Coding'!$A$53:$A$159,0), COLUMN('Effect Coding'!AO291))</f>
        <v>0</v>
      </c>
      <c r="BI242">
        <f>INDEX('Effect Coding'!$A$53:$DD$159,MATCH(B242,'Effect Coding'!$A$53:$A$159,0), COLUMN('Effect Coding'!AP291))</f>
        <v>0</v>
      </c>
      <c r="BJ242">
        <f>INDEX('Effect Coding'!$A$53:$DD$159,MATCH(B242,'Effect Coding'!$A$53:$A$159,0), COLUMN('Effect Coding'!AQ291))</f>
        <v>0</v>
      </c>
      <c r="BK242">
        <f>INDEX('Effect Coding'!$A$53:$DD$159,MATCH(B242,'Effect Coding'!$A$53:$A$159,0), COLUMN('Effect Coding'!AR291))</f>
        <v>0</v>
      </c>
      <c r="BL242">
        <f>INDEX('Effect Coding'!$A$53:$DD$159,MATCH(B242,'Effect Coding'!$A$53:$A$159,0), COLUMN('Effect Coding'!AS291))</f>
        <v>0</v>
      </c>
      <c r="BM242">
        <f>INDEX('Effect Coding'!$A$53:$DD$159,MATCH(B242,'Effect Coding'!$A$53:$A$159,0), COLUMN('Effect Coding'!AT291))</f>
        <v>0</v>
      </c>
      <c r="BN242">
        <f>INDEX('Effect Coding'!$A$53:$DD$159,MATCH(B242,'Effect Coding'!$A$53:$A$159,0), COLUMN('Effect Coding'!AU291))</f>
        <v>0</v>
      </c>
      <c r="BO242">
        <f>INDEX('Effect Coding'!$A$53:$DD$159,MATCH(B242,'Effect Coding'!$A$53:$A$159,0), COLUMN('Effect Coding'!AV291))</f>
        <v>0</v>
      </c>
      <c r="BP242">
        <f>INDEX('Effect Coding'!$A$53:$DD$159,MATCH(B242,'Effect Coding'!$A$53:$A$159,0), COLUMN('Effect Coding'!AW291))</f>
        <v>0</v>
      </c>
      <c r="BQ242">
        <f>INDEX('Effect Coding'!$A$53:$DD$159,MATCH(B242,'Effect Coding'!$A$53:$A$159,0), COLUMN('Effect Coding'!AX291))</f>
        <v>0</v>
      </c>
      <c r="BR242">
        <f>INDEX('Effect Coding'!$A$53:$DD$159,MATCH(B242,'Effect Coding'!$A$53:$A$159,0), COLUMN('Effect Coding'!AY291))</f>
        <v>0</v>
      </c>
      <c r="BS242">
        <f>INDEX('Effect Coding'!$A$53:$DD$159,MATCH(B242,'Effect Coding'!$A$53:$A$159,0), COLUMN('Effect Coding'!AZ291))</f>
        <v>0</v>
      </c>
      <c r="BT242">
        <f>INDEX('Effect Coding'!$A$53:$DD$159,MATCH(B242,'Effect Coding'!$A$53:$A$159,0), COLUMN('Effect Coding'!BA291))</f>
        <v>0</v>
      </c>
      <c r="BU242">
        <f>INDEX('Effect Coding'!$A$53:$DD$159,MATCH(B242,'Effect Coding'!$A$53:$A$159,0), COLUMN('Effect Coding'!BB291))</f>
        <v>0</v>
      </c>
      <c r="BV242">
        <f>INDEX('Effect Coding'!$A$53:$DD$159,MATCH(B242,'Effect Coding'!$A$53:$A$159,0), COLUMN('Effect Coding'!BC291))</f>
        <v>0</v>
      </c>
      <c r="BW242">
        <f>INDEX('Effect Coding'!$A$53:$DD$159,MATCH(B242,'Effect Coding'!$A$53:$A$159,0), COLUMN('Effect Coding'!BD291))</f>
        <v>0</v>
      </c>
      <c r="BX242">
        <f>INDEX('Effect Coding'!$A$53:$DD$159,MATCH(B242,'Effect Coding'!$A$53:$A$159,0), COLUMN('Effect Coding'!BE291))</f>
        <v>0</v>
      </c>
      <c r="BY242">
        <f>INDEX('Effect Coding'!$A$53:$DD$159,MATCH(B242,'Effect Coding'!$A$53:$A$159,0), COLUMN('Effect Coding'!BF291))</f>
        <v>0</v>
      </c>
      <c r="BZ242">
        <f>INDEX('Effect Coding'!$A$53:$DD$159,MATCH(B242,'Effect Coding'!$A$53:$A$159,0), COLUMN('Effect Coding'!BG291))</f>
        <v>0</v>
      </c>
      <c r="CA242">
        <f>INDEX('Effect Coding'!$A$53:$DD$159,MATCH(B242,'Effect Coding'!$A$53:$A$159,0), COLUMN('Effect Coding'!BH291))</f>
        <v>0</v>
      </c>
      <c r="CB242">
        <f>INDEX('Effect Coding'!$A$53:$DD$159,MATCH(B242,'Effect Coding'!$A$53:$A$159,0), COLUMN('Effect Coding'!BI291))</f>
        <v>0</v>
      </c>
      <c r="CC242">
        <f>INDEX('Effect Coding'!$A$53:$DD$159,MATCH(B242,'Effect Coding'!$A$53:$A$159,0), COLUMN('Effect Coding'!BJ291))</f>
        <v>0</v>
      </c>
      <c r="CD242">
        <f>INDEX('Effect Coding'!$A$53:$DD$159,MATCH(B242,'Effect Coding'!$A$53:$A$159,0), COLUMN('Effect Coding'!BK291))</f>
        <v>0</v>
      </c>
      <c r="CE242">
        <f>INDEX('Effect Coding'!$A$53:$DD$159,MATCH(B242,'Effect Coding'!$A$53:$A$159,0), COLUMN('Effect Coding'!BL291))</f>
        <v>0</v>
      </c>
      <c r="CF242">
        <f>INDEX('Effect Coding'!$A$53:$DD$159,MATCH(B242,'Effect Coding'!$A$53:$A$159,0), COLUMN('Effect Coding'!BM291))</f>
        <v>0</v>
      </c>
      <c r="CG242">
        <f>INDEX('Effect Coding'!$A$53:$DD$159,MATCH(B242,'Effect Coding'!$A$53:$A$159,0), COLUMN('Effect Coding'!BN291))</f>
        <v>0</v>
      </c>
      <c r="CH242">
        <f>INDEX('Effect Coding'!$A$53:$DD$159,MATCH(B242,'Effect Coding'!$A$53:$A$159,0), COLUMN('Effect Coding'!BO291))</f>
        <v>0</v>
      </c>
      <c r="CI242">
        <f>INDEX('Effect Coding'!$A$53:$DD$159,MATCH(B242,'Effect Coding'!$A$53:$A$159,0), COLUMN('Effect Coding'!BP291))</f>
        <v>0</v>
      </c>
      <c r="CJ242">
        <f>INDEX('Effect Coding'!$A$53:$DD$159,MATCH(B242,'Effect Coding'!$A$53:$A$159,0), COLUMN('Effect Coding'!BQ291))</f>
        <v>0</v>
      </c>
      <c r="CK242">
        <f>INDEX('Effect Coding'!$A$53:$DD$159,MATCH(B242,'Effect Coding'!$A$53:$A$159,0), COLUMN('Effect Coding'!BR291))</f>
        <v>0</v>
      </c>
      <c r="CL242">
        <f>INDEX('Effect Coding'!$A$53:$DD$159,MATCH(B242,'Effect Coding'!$A$53:$A$159,0), COLUMN('Effect Coding'!BS291))</f>
        <v>0</v>
      </c>
      <c r="CM242">
        <f>INDEX('Effect Coding'!$A$53:$DD$159,MATCH(B242,'Effect Coding'!$A$53:$A$159,0), COLUMN('Effect Coding'!BT291))</f>
        <v>0</v>
      </c>
      <c r="CN242">
        <f>INDEX('Effect Coding'!$A$53:$DD$159,MATCH(B242,'Effect Coding'!$A$53:$A$159,0), COLUMN('Effect Coding'!BU291))</f>
        <v>0</v>
      </c>
      <c r="CO242">
        <f>INDEX('Effect Coding'!$A$53:$DD$159,MATCH(B242,'Effect Coding'!$A$53:$A$159,0), COLUMN('Effect Coding'!BV291))</f>
        <v>0</v>
      </c>
      <c r="CP242">
        <f>INDEX('Effect Coding'!$A$53:$DD$159,MATCH(B242,'Effect Coding'!$A$53:$A$159,0), COLUMN('Effect Coding'!BW291))</f>
        <v>0</v>
      </c>
      <c r="CQ242">
        <f>INDEX('Effect Coding'!$A$53:$DD$159,MATCH(B242,'Effect Coding'!$A$53:$A$159,0), COLUMN('Effect Coding'!BX291))</f>
        <v>0</v>
      </c>
      <c r="CR242">
        <f>INDEX('Effect Coding'!$A$53:$DD$159,MATCH(B242,'Effect Coding'!$A$53:$A$159,0), COLUMN('Effect Coding'!BY291))</f>
        <v>0</v>
      </c>
      <c r="CS242">
        <f>INDEX('Effect Coding'!$A$53:$DD$159,MATCH(B242,'Effect Coding'!$A$53:$A$159,0), COLUMN('Effect Coding'!BZ291))</f>
        <v>0</v>
      </c>
      <c r="CT242">
        <f>INDEX('Effect Coding'!$A$53:$DD$159,MATCH(B242,'Effect Coding'!$A$53:$A$159,0), COLUMN('Effect Coding'!CA291))</f>
        <v>0</v>
      </c>
      <c r="CU242">
        <f>INDEX('Effect Coding'!$A$53:$DD$159,MATCH(B242,'Effect Coding'!$A$53:$A$159,0), COLUMN('Effect Coding'!CB291))</f>
        <v>0</v>
      </c>
      <c r="CV242">
        <f>INDEX('Effect Coding'!$A$53:$DD$159,MATCH(B242,'Effect Coding'!$A$53:$A$159,0), COLUMN('Effect Coding'!CC291))</f>
        <v>0</v>
      </c>
      <c r="CW242">
        <f>INDEX('Effect Coding'!$A$53:$DD$159,MATCH(B242,'Effect Coding'!$A$53:$A$159,0), COLUMN('Effect Coding'!CD291))</f>
        <v>0</v>
      </c>
      <c r="CX242">
        <f>INDEX('Effect Coding'!$A$53:$DD$159,MATCH(B242,'Effect Coding'!$A$53:$A$159,0), COLUMN('Effect Coding'!CE291))</f>
        <v>1</v>
      </c>
      <c r="CY242">
        <f>INDEX('Effect Coding'!$A$53:$DD$159,MATCH(B242,'Effect Coding'!$A$53:$A$159,0), COLUMN('Effect Coding'!CF291))</f>
        <v>0</v>
      </c>
      <c r="CZ242">
        <f>INDEX('Effect Coding'!$A$53:$DD$159,MATCH(B242,'Effect Coding'!$A$53:$A$159,0), COLUMN('Effect Coding'!CG291))</f>
        <v>0</v>
      </c>
      <c r="DA242">
        <f>INDEX('Effect Coding'!$A$53:$DD$159,MATCH(B242,'Effect Coding'!$A$53:$A$159,0), COLUMN('Effect Coding'!CH291))</f>
        <v>0</v>
      </c>
      <c r="DB242">
        <f>INDEX('Effect Coding'!$A$53:$DD$159,MATCH(B242,'Effect Coding'!$A$53:$A$159,0), COLUMN('Effect Coding'!CI291))</f>
        <v>0</v>
      </c>
      <c r="DC242">
        <f>INDEX('Effect Coding'!$A$53:$DD$159,MATCH(B242,'Effect Coding'!$A$53:$A$159,0), COLUMN('Effect Coding'!CJ291))</f>
        <v>0</v>
      </c>
      <c r="DD242">
        <f>INDEX('Effect Coding'!$A$53:$DD$159,MATCH(B242,'Effect Coding'!$A$53:$A$159,0), COLUMN('Effect Coding'!CK291))</f>
        <v>0</v>
      </c>
      <c r="DE242">
        <f>INDEX('Effect Coding'!$A$53:$DD$159,MATCH(B242,'Effect Coding'!$A$53:$A$159,0), COLUMN('Effect Coding'!CL291))</f>
        <v>0</v>
      </c>
      <c r="DF242">
        <f>INDEX('Effect Coding'!$A$53:$DD$159,MATCH(B242,'Effect Coding'!$A$53:$A$159,0), COLUMN('Effect Coding'!CM291))</f>
        <v>0</v>
      </c>
      <c r="DG242">
        <f>INDEX('Effect Coding'!$A$53:$DD$159,MATCH(B242,'Effect Coding'!$A$53:$A$159,0), COLUMN('Effect Coding'!CN291))</f>
        <v>0</v>
      </c>
      <c r="DH242">
        <f>INDEX('Effect Coding'!$A$53:$DD$159,MATCH(B242,'Effect Coding'!$A$53:$A$159,0), COLUMN('Effect Coding'!CO291))</f>
        <v>0</v>
      </c>
      <c r="DI242">
        <f>INDEX('Effect Coding'!$A$53:$DD$159,MATCH(B242,'Effect Coding'!$A$53:$A$159,0), COLUMN('Effect Coding'!CP291))</f>
        <v>0</v>
      </c>
      <c r="DJ242">
        <f>INDEX('Effect Coding'!$A$53:$DD$159,MATCH(B242,'Effect Coding'!$A$53:$A$159,0), COLUMN('Effect Coding'!CQ291))</f>
        <v>0</v>
      </c>
      <c r="DK242">
        <f>INDEX('Effect Coding'!$A$53:$DD$159,MATCH(B242,'Effect Coding'!$A$53:$A$159,0), COLUMN('Effect Coding'!CR291))</f>
        <v>0</v>
      </c>
      <c r="DL242">
        <f>INDEX('Effect Coding'!$A$53:$DD$159,MATCH(B242,'Effect Coding'!$A$53:$A$159,0), COLUMN('Effect Coding'!CS291))</f>
        <v>0</v>
      </c>
      <c r="DM242">
        <f>INDEX('Effect Coding'!$A$53:$DD$159,MATCH(B242,'Effect Coding'!$A$53:$A$159,0), COLUMN('Effect Coding'!CT291))</f>
        <v>0</v>
      </c>
      <c r="DN242">
        <f>INDEX('Effect Coding'!$A$53:$DD$159,MATCH(B242,'Effect Coding'!$A$53:$A$159,0), COLUMN('Effect Coding'!CU291))</f>
        <v>0</v>
      </c>
      <c r="DO242">
        <f>INDEX('Effect Coding'!$A$53:$DD$159,MATCH(B242,'Effect Coding'!$A$53:$A$159,0), COLUMN('Effect Coding'!CV291))</f>
        <v>0</v>
      </c>
      <c r="DP242">
        <f>INDEX('Effect Coding'!$A$53:$DD$159,MATCH(B242,'Effect Coding'!$A$53:$A$159,0), COLUMN('Effect Coding'!CW291))</f>
        <v>0</v>
      </c>
      <c r="DQ242">
        <f>INDEX('Effect Coding'!$A$53:$DD$159,MATCH(B242,'Effect Coding'!$A$53:$A$159,0), COLUMN('Effect Coding'!CX291))</f>
        <v>0</v>
      </c>
      <c r="DR242">
        <f>INDEX('Effect Coding'!$A$53:$DD$159,MATCH(B242,'Effect Coding'!$A$53:$A$159,0), COLUMN('Effect Coding'!CY291))</f>
        <v>0</v>
      </c>
      <c r="DS242">
        <f>INDEX('Effect Coding'!$A$53:$DD$159,MATCH(B242,'Effect Coding'!$A$53:$A$159,0), COLUMN('Effect Coding'!CZ291))</f>
        <v>0</v>
      </c>
      <c r="DT242">
        <f>INDEX('Effect Coding'!$A$53:$DD$159,MATCH(B242,'Effect Coding'!$A$53:$A$159,0), COLUMN('Effect Coding'!DA291))</f>
        <v>0</v>
      </c>
      <c r="DU242">
        <f>INDEX('Effect Coding'!$A$53:$DD$159,MATCH(B242,'Effect Coding'!$A$53:$A$159,0), COLUMN('Effect Coding'!DB291))</f>
        <v>0</v>
      </c>
      <c r="DV242">
        <f>INDEX('Effect Coding'!$A$53:$DD$159,MATCH(B242,'Effect Coding'!$A$53:$A$159,0), COLUMN('Effect Coding'!DC291))</f>
        <v>0</v>
      </c>
      <c r="DW242">
        <f>INDEX('Effect Coding'!$A$53:$DD$159,MATCH(B242,'Effect Coding'!$A$53:$A$159,0), COLUMN('Effect Coding'!DD291))</f>
        <v>0</v>
      </c>
      <c r="DX242">
        <f>INDEX('Effect Coding'!$A$40:$K$49,MATCH(C242,'Effect Coding'!$A$40:$A$49,0),COLUMN('Effect Coding'!C278))</f>
        <v>0</v>
      </c>
      <c r="DY242">
        <f>INDEX('Effect Coding'!$A$40:$K$49,MATCH(C242,'Effect Coding'!$A$40:$A$49,0),COLUMN('Effect Coding'!D278))</f>
        <v>0</v>
      </c>
      <c r="DZ242">
        <f>INDEX('Effect Coding'!$A$40:$K$49,MATCH(C242,'Effect Coding'!$A$40:$A$49,0),COLUMN('Effect Coding'!E278))</f>
        <v>0</v>
      </c>
      <c r="EA242">
        <f>INDEX('Effect Coding'!$A$40:$K$49,MATCH(C242,'Effect Coding'!$A$40:$A$49,0),COLUMN('Effect Coding'!F278))</f>
        <v>0</v>
      </c>
      <c r="EB242">
        <f>INDEX('Effect Coding'!$A$40:$K$49,MATCH(C242,'Effect Coding'!$A$40:$A$49,0),COLUMN('Effect Coding'!G278))</f>
        <v>0</v>
      </c>
      <c r="EC242">
        <f>INDEX('Effect Coding'!$A$40:$K$49,MATCH(C242,'Effect Coding'!$A$40:$A$49,0),COLUMN('Effect Coding'!H278))</f>
        <v>0</v>
      </c>
      <c r="ED242">
        <f>INDEX('Effect Coding'!$A$40:$K$49,MATCH(C242,'Effect Coding'!$A$40:$A$49,0),COLUMN('Effect Coding'!I278))</f>
        <v>0</v>
      </c>
      <c r="EE242">
        <f>INDEX('Effect Coding'!$A$40:$K$49,MATCH(C242,'Effect Coding'!$A$40:$A$49,0),COLUMN('Effect Coding'!J278))</f>
        <v>1</v>
      </c>
      <c r="EF242">
        <f>INDEX('Effect Coding'!$A$40:$K$49,MATCH(C242,'Effect Coding'!$A$40:$A$49,0),COLUMN('Effect Coding'!K278))</f>
        <v>0</v>
      </c>
      <c r="EG242">
        <f>INDEX('Effect Coding'!$A$33:$E$36,MATCH(D242,'Effect Coding'!$A$33:$A$36,0),COLUMN('Effect Coding'!C271))</f>
        <v>1</v>
      </c>
      <c r="EH242">
        <f>INDEX('Effect Coding'!$A$33:$E$36,MATCH(D242,'Effect Coding'!$A$33:$A$36,0),COLUMN('Effect Coding'!D271))</f>
        <v>0</v>
      </c>
      <c r="EI242">
        <f>INDEX('Effect Coding'!$A$33:$E$36,MATCH(D242,'Effect Coding'!$A$33:$A$36,0),COLUMN('Effect Coding'!E271))</f>
        <v>0</v>
      </c>
      <c r="EJ242">
        <f>INDEX('Effect Coding'!$A$27:$D$29,MATCH(E242,'Effect Coding'!$A$27:$A$29,0),COLUMN('Effect Coding'!C265))</f>
        <v>-1</v>
      </c>
      <c r="EK242">
        <f>INDEX('Effect Coding'!$A$27:$D$29,MATCH(E242,'Effect Coding'!$A$27:$A$29,0),COLUMN('Effect Coding'!D265))</f>
        <v>-1</v>
      </c>
      <c r="EL242">
        <f>INDEX('Effect Coding'!$A$21:$D$23,MATCH(F242,'Effect Coding'!$A$21:$A$23,0),COLUMN('Effect Coding'!C259))</f>
        <v>0</v>
      </c>
      <c r="EM242">
        <f>INDEX('Effect Coding'!$A$21:$D$23,MATCH(F242,'Effect Coding'!$A$21:$A$23,0),COLUMN('Effect Coding'!D259))</f>
        <v>1</v>
      </c>
      <c r="EN242">
        <f>INDEX('Effect Coding'!$A$15:$D$17,MATCH(G242,'Effect Coding'!$A$15:$A$17,0),COLUMN('Effect Coding'!C253))</f>
        <v>1</v>
      </c>
      <c r="EO242">
        <f>INDEX('Effect Coding'!$A$15:$D$17,MATCH(G242,'Effect Coding'!$A$15:$A$17,0),COLUMN('Effect Coding'!D253))</f>
        <v>0</v>
      </c>
      <c r="EP242">
        <f>INDEX('Effect Coding'!$A$9:$D$11,MATCH(H242,'Effect Coding'!$A$9:$A$11,0),COLUMN('Effect Coding'!C247))</f>
        <v>1</v>
      </c>
      <c r="EQ242">
        <f>INDEX('Effect Coding'!$A$9:$D$11,MATCH(H242,'Effect Coding'!$A$9:$A$11,0),COLUMN('Effect Coding'!D247))</f>
        <v>0</v>
      </c>
      <c r="ER242">
        <f>INDEX('Effect Coding'!$A$3:$D$5,MATCH(I242,'Effect Coding'!$A$3:$A$5,0),COLUMN('Effect Coding'!C241))</f>
        <v>1</v>
      </c>
      <c r="ES242">
        <f>INDEX('Effect Coding'!$A$3:$D$5,MATCH(I242,'Effect Coding'!$A$3:$A$5,0),COLUMN('Effect Coding'!D241))</f>
        <v>0</v>
      </c>
      <c r="ET242">
        <f>INDEX('Effect Coding'!$A$163:$D$165,MATCH(J242,'Effect Coding'!$A$163:$A$165,0),COLUMN('Effect Coding'!C401))</f>
        <v>0</v>
      </c>
      <c r="EU242">
        <f>INDEX('Effect Coding'!$A$163:$D$165,MATCH(J242,'Effect Coding'!$A$163:$A$165,0),COLUMN('Effect Coding'!D401))</f>
        <v>1</v>
      </c>
      <c r="EV242">
        <f>INDEX('Effect Coding'!$A$163:$D$165,MATCH(K242,'Effect Coding'!$A$169:$A$171,0),COLUMN('Effect Coding'!C401))</f>
        <v>1</v>
      </c>
      <c r="EW242">
        <f>INDEX('Effect Coding'!$A$163:$D$165,MATCH(K242,'Effect Coding'!$A$169:$A$171,0),COLUMN('Effect Coding'!D401))</f>
        <v>0</v>
      </c>
      <c r="EX242">
        <f>INDEX('Effect Coding'!$A$175:$E$178,MATCH(L242,'Effect Coding'!$A$175:$A$178,0),COLUMN('Effect Coding'!C413))</f>
        <v>1</v>
      </c>
      <c r="EY242">
        <f>INDEX('Effect Coding'!$A$175:$E$178,MATCH(L242,'Effect Coding'!$A$175:$A$178,0),COLUMN('Effect Coding'!D413))</f>
        <v>0</v>
      </c>
      <c r="EZ242">
        <f>INDEX('Effect Coding'!$A$175:$E$178,MATCH(L242,'Effect Coding'!$A$175:$A$178,0),COLUMN('Effect Coding'!E413))</f>
        <v>0</v>
      </c>
      <c r="FA242">
        <f>INDEX('Effect Coding'!$A$182:$E$185,MATCH(M242,'Effect Coding'!$A$182:$A$185,0),COLUMN('Effect Coding'!C420))</f>
        <v>1</v>
      </c>
      <c r="FB242">
        <f>INDEX('Effect Coding'!$A$182:$E$185,MATCH(M242,'Effect Coding'!$A$182:$A$185,0),COLUMN('Effect Coding'!D420))</f>
        <v>0</v>
      </c>
      <c r="FC242">
        <f>INDEX('Effect Coding'!$A$182:$E$185,MATCH(M242,'Effect Coding'!$A$182:$A$185,0),COLUMN('Effect Coding'!E420))</f>
        <v>0</v>
      </c>
      <c r="FD242">
        <f>INDEX('Effect Coding'!$A$189:$C$190,MATCH(N242,'Effect Coding'!$A$189:$A$190,0),COLUMN('Effect Coding'!C427))</f>
        <v>1</v>
      </c>
      <c r="FE242">
        <f>INDEX('Effect Coding'!$A$194:$D$196,MATCH(O242,'Effect Coding'!$A$194:$A$196,0),COLUMN('Effect Coding'!C432))</f>
        <v>1</v>
      </c>
      <c r="FF242">
        <f>INDEX('Effect Coding'!$A$194:$D$196,MATCH(O242,'Effect Coding'!$A$194:$A$196,0),COLUMN('Effect Coding'!D432))</f>
        <v>0</v>
      </c>
      <c r="FG242">
        <f>INDEX('Effect Coding'!$A$200:$C$201,MATCH(P242,'Effect Coding'!$A$200:$A$201,0),COLUMN('Effect Coding'!C438))</f>
        <v>1</v>
      </c>
      <c r="FH242">
        <f>INDEX('Effect Coding'!$A$205:$D$207,MATCH(Q242,'Effect Coding'!$A$205:$A$207,0),COLUMN('Effect Coding'!C443))</f>
        <v>1</v>
      </c>
      <c r="FI242">
        <f>INDEX('Effect Coding'!$A$205:$D$207,MATCH(Q242,'Effect Coding'!$A$205:$A$207,0),COLUMN('Effect Coding'!D443))</f>
        <v>0</v>
      </c>
      <c r="FJ242">
        <f>INDEX('Effect Coding'!$A$211:$C$212,MATCH(R242,'Effect Coding'!$A$211:$A$212,0),COLUMN('Effect Coding'!C449))</f>
        <v>1</v>
      </c>
      <c r="FK242">
        <f>INDEX('Effect Coding'!$A$216:$C$217,MATCH(S242,'Effect Coding'!$A$216:$A$217,0),COLUMN('Effect Coding'!C454))</f>
        <v>1</v>
      </c>
      <c r="FL242">
        <f>INDEX('Effect Coding'!$A$221:$C$222,MATCH(T242,'Effect Coding'!$A$221:$A$222,0),COLUMN('Effect Coding'!C459))</f>
        <v>1</v>
      </c>
      <c r="FM242">
        <f t="shared" si="6"/>
        <v>17</v>
      </c>
      <c r="FN242">
        <v>1</v>
      </c>
      <c r="FO242">
        <v>1</v>
      </c>
      <c r="FP242">
        <f t="shared" si="7"/>
        <v>17</v>
      </c>
    </row>
    <row r="243" spans="1:172" x14ac:dyDescent="0.25">
      <c r="A243" t="s">
        <v>444</v>
      </c>
      <c r="B243" t="s">
        <v>148</v>
      </c>
      <c r="C243" t="s">
        <v>9</v>
      </c>
      <c r="D243" t="s">
        <v>30</v>
      </c>
      <c r="E243" t="s">
        <v>1</v>
      </c>
      <c r="F243" t="s">
        <v>22</v>
      </c>
      <c r="G243" t="s">
        <v>181</v>
      </c>
      <c r="H243" t="s">
        <v>183</v>
      </c>
      <c r="I243" t="s">
        <v>50</v>
      </c>
      <c r="J243" t="s">
        <v>187</v>
      </c>
      <c r="K243" t="s">
        <v>63</v>
      </c>
      <c r="L243">
        <v>0</v>
      </c>
      <c r="M243" t="s">
        <v>60</v>
      </c>
      <c r="N243" t="s">
        <v>51</v>
      </c>
      <c r="O243" t="s">
        <v>51</v>
      </c>
      <c r="P243" t="s">
        <v>52</v>
      </c>
      <c r="Q243" t="s">
        <v>51</v>
      </c>
      <c r="R243" t="s">
        <v>51</v>
      </c>
      <c r="S243" t="s">
        <v>51</v>
      </c>
      <c r="T243" t="s">
        <v>51</v>
      </c>
      <c r="U243" s="20">
        <v>7.8</v>
      </c>
      <c r="V243">
        <f>INDEX('Effect Coding'!$A$53:$DD$159,MATCH(B243,'Effect Coding'!$A$53:$A$159,0), COLUMN('Effect Coding'!C292))</f>
        <v>0</v>
      </c>
      <c r="W243">
        <f>INDEX('Effect Coding'!$A$53:$DD$159,MATCH(B243,'Effect Coding'!$A$53:$A$159,0), COLUMN('Effect Coding'!D292))</f>
        <v>0</v>
      </c>
      <c r="X243">
        <f>INDEX('Effect Coding'!$A$53:$DD$159,MATCH(B243,'Effect Coding'!$A$53:$A$159,0), COLUMN('Effect Coding'!E292))</f>
        <v>0</v>
      </c>
      <c r="Y243">
        <f>INDEX('Effect Coding'!$A$53:$DD$159,MATCH(B243,'Effect Coding'!$A$53:$A$159,0), COLUMN('Effect Coding'!F292))</f>
        <v>0</v>
      </c>
      <c r="Z243">
        <f>INDEX('Effect Coding'!$A$53:$DD$159,MATCH(B243,'Effect Coding'!$A$53:$A$159,0), COLUMN('Effect Coding'!G292))</f>
        <v>0</v>
      </c>
      <c r="AA243">
        <f>INDEX('Effect Coding'!$A$53:$DD$159,MATCH(B243,'Effect Coding'!$A$53:$A$159,0), COLUMN('Effect Coding'!H292))</f>
        <v>0</v>
      </c>
      <c r="AB243">
        <f>INDEX('Effect Coding'!$A$53:$DD$159,MATCH(B243,'Effect Coding'!$A$53:$A$159,0), COLUMN('Effect Coding'!I292))</f>
        <v>0</v>
      </c>
      <c r="AC243">
        <f>INDEX('Effect Coding'!$A$53:$DD$159,MATCH(B243,'Effect Coding'!$A$53:$A$159,0), COLUMN('Effect Coding'!J292))</f>
        <v>0</v>
      </c>
      <c r="AD243">
        <f>INDEX('Effect Coding'!$A$53:$DD$159,MATCH(B243,'Effect Coding'!$A$53:$A$159,0), COLUMN('Effect Coding'!K292))</f>
        <v>0</v>
      </c>
      <c r="AE243">
        <f>INDEX('Effect Coding'!$A$53:$DD$159,MATCH(B243,'Effect Coding'!$A$53:$A$159,0), COLUMN('Effect Coding'!L292))</f>
        <v>0</v>
      </c>
      <c r="AF243">
        <f>INDEX('Effect Coding'!$A$53:$DD$159,MATCH(B243,'Effect Coding'!$A$53:$A$159,0), COLUMN('Effect Coding'!M292))</f>
        <v>0</v>
      </c>
      <c r="AG243">
        <f>INDEX('Effect Coding'!$A$53:$DD$159,MATCH(B243,'Effect Coding'!$A$53:$A$159,0), COLUMN('Effect Coding'!N292))</f>
        <v>0</v>
      </c>
      <c r="AH243">
        <f>INDEX('Effect Coding'!$A$53:$DD$159,MATCH(B243,'Effect Coding'!$A$53:$A$159,0), COLUMN('Effect Coding'!O292))</f>
        <v>0</v>
      </c>
      <c r="AI243">
        <f>INDEX('Effect Coding'!$A$53:$DD$159,MATCH(B243,'Effect Coding'!$A$53:$A$159,0), COLUMN('Effect Coding'!P292))</f>
        <v>0</v>
      </c>
      <c r="AJ243">
        <f>INDEX('Effect Coding'!$A$53:$DD$159,MATCH(B243,'Effect Coding'!$A$53:$A$159,0), COLUMN('Effect Coding'!Q292))</f>
        <v>0</v>
      </c>
      <c r="AK243">
        <f>INDEX('Effect Coding'!$A$53:$DD$159,MATCH(B243,'Effect Coding'!$A$53:$A$159,0), COLUMN('Effect Coding'!R292))</f>
        <v>0</v>
      </c>
      <c r="AL243">
        <f>INDEX('Effect Coding'!$A$53:$DD$159,MATCH(B243,'Effect Coding'!$A$53:$A$159,0), COLUMN('Effect Coding'!S292))</f>
        <v>0</v>
      </c>
      <c r="AM243">
        <f>INDEX('Effect Coding'!$A$53:$DD$159,MATCH(B243,'Effect Coding'!$A$53:$A$159,0), COLUMN('Effect Coding'!T292))</f>
        <v>0</v>
      </c>
      <c r="AN243">
        <f>INDEX('Effect Coding'!$A$53:$DD$159,MATCH(B243,'Effect Coding'!$A$53:$A$159,0), COLUMN('Effect Coding'!U292))</f>
        <v>0</v>
      </c>
      <c r="AO243">
        <f>INDEX('Effect Coding'!$A$53:$DD$159,MATCH(B243,'Effect Coding'!$A$53:$A$159,0), COLUMN('Effect Coding'!V292))</f>
        <v>0</v>
      </c>
      <c r="AP243">
        <f>INDEX('Effect Coding'!$A$53:$DD$159,MATCH(B243,'Effect Coding'!$A$53:$A$159,0), COLUMN('Effect Coding'!W292))</f>
        <v>0</v>
      </c>
      <c r="AQ243">
        <f>INDEX('Effect Coding'!$A$53:$DD$159,MATCH(B243,'Effect Coding'!$A$53:$A$159,0), COLUMN('Effect Coding'!X292))</f>
        <v>0</v>
      </c>
      <c r="AR243">
        <f>INDEX('Effect Coding'!$A$53:$DD$159,MATCH(B243,'Effect Coding'!$A$53:$A$159,0), COLUMN('Effect Coding'!Y292))</f>
        <v>0</v>
      </c>
      <c r="AS243">
        <f>INDEX('Effect Coding'!$A$53:$DD$159,MATCH(B243,'Effect Coding'!$A$53:$A$159,0), COLUMN('Effect Coding'!Z292))</f>
        <v>0</v>
      </c>
      <c r="AT243">
        <f>INDEX('Effect Coding'!$A$53:$DD$159,MATCH(B243,'Effect Coding'!$A$53:$A$159,0), COLUMN('Effect Coding'!AA292))</f>
        <v>0</v>
      </c>
      <c r="AU243">
        <f>INDEX('Effect Coding'!$A$53:$DD$159,MATCH(B243,'Effect Coding'!$A$53:$A$159,0), COLUMN('Effect Coding'!AB292))</f>
        <v>0</v>
      </c>
      <c r="AV243">
        <f>INDEX('Effect Coding'!$A$53:$DD$159,MATCH(B243,'Effect Coding'!$A$53:$A$159,0), COLUMN('Effect Coding'!AC292))</f>
        <v>0</v>
      </c>
      <c r="AW243">
        <f>INDEX('Effect Coding'!$A$53:$DD$159,MATCH(B243,'Effect Coding'!$A$53:$A$159,0), COLUMN('Effect Coding'!AD292))</f>
        <v>0</v>
      </c>
      <c r="AX243">
        <f>INDEX('Effect Coding'!$A$53:$DD$159,MATCH(B243,'Effect Coding'!$A$53:$A$159,0), COLUMN('Effect Coding'!AE292))</f>
        <v>0</v>
      </c>
      <c r="AY243">
        <f>INDEX('Effect Coding'!$A$53:$DD$159,MATCH(B243,'Effect Coding'!$A$53:$A$159,0), COLUMN('Effect Coding'!AF292))</f>
        <v>0</v>
      </c>
      <c r="AZ243">
        <f>INDEX('Effect Coding'!$A$53:$DD$159,MATCH(B243,'Effect Coding'!$A$53:$A$159,0), COLUMN('Effect Coding'!AG292))</f>
        <v>0</v>
      </c>
      <c r="BA243">
        <f>INDEX('Effect Coding'!$A$53:$DD$159,MATCH(B243,'Effect Coding'!$A$53:$A$159,0), COLUMN('Effect Coding'!AH292))</f>
        <v>0</v>
      </c>
      <c r="BB243">
        <f>INDEX('Effect Coding'!$A$53:$DD$159,MATCH(B243,'Effect Coding'!$A$53:$A$159,0), COLUMN('Effect Coding'!AI292))</f>
        <v>0</v>
      </c>
      <c r="BC243">
        <f>INDEX('Effect Coding'!$A$53:$DD$159,MATCH(B243,'Effect Coding'!$A$53:$A$159,0), COLUMN('Effect Coding'!AJ292))</f>
        <v>0</v>
      </c>
      <c r="BD243">
        <f>INDEX('Effect Coding'!$A$53:$DD$159,MATCH(B243,'Effect Coding'!$A$53:$A$159,0), COLUMN('Effect Coding'!AK292))</f>
        <v>0</v>
      </c>
      <c r="BE243">
        <f>INDEX('Effect Coding'!$A$53:$DD$159,MATCH(B243,'Effect Coding'!$A$53:$A$159,0), COLUMN('Effect Coding'!AL292))</f>
        <v>0</v>
      </c>
      <c r="BF243">
        <f>INDEX('Effect Coding'!$A$53:$DD$159,MATCH(B243,'Effect Coding'!$A$53:$A$159,0), COLUMN('Effect Coding'!AM292))</f>
        <v>0</v>
      </c>
      <c r="BG243">
        <f>INDEX('Effect Coding'!$A$53:$DD$159,MATCH(B243,'Effect Coding'!$A$53:$A$159,0), COLUMN('Effect Coding'!AN292))</f>
        <v>0</v>
      </c>
      <c r="BH243">
        <f>INDEX('Effect Coding'!$A$53:$DD$159,MATCH(B243,'Effect Coding'!$A$53:$A$159,0), COLUMN('Effect Coding'!AO292))</f>
        <v>0</v>
      </c>
      <c r="BI243">
        <f>INDEX('Effect Coding'!$A$53:$DD$159,MATCH(B243,'Effect Coding'!$A$53:$A$159,0), COLUMN('Effect Coding'!AP292))</f>
        <v>0</v>
      </c>
      <c r="BJ243">
        <f>INDEX('Effect Coding'!$A$53:$DD$159,MATCH(B243,'Effect Coding'!$A$53:$A$159,0), COLUMN('Effect Coding'!AQ292))</f>
        <v>0</v>
      </c>
      <c r="BK243">
        <f>INDEX('Effect Coding'!$A$53:$DD$159,MATCH(B243,'Effect Coding'!$A$53:$A$159,0), COLUMN('Effect Coding'!AR292))</f>
        <v>0</v>
      </c>
      <c r="BL243">
        <f>INDEX('Effect Coding'!$A$53:$DD$159,MATCH(B243,'Effect Coding'!$A$53:$A$159,0), COLUMN('Effect Coding'!AS292))</f>
        <v>0</v>
      </c>
      <c r="BM243">
        <f>INDEX('Effect Coding'!$A$53:$DD$159,MATCH(B243,'Effect Coding'!$A$53:$A$159,0), COLUMN('Effect Coding'!AT292))</f>
        <v>0</v>
      </c>
      <c r="BN243">
        <f>INDEX('Effect Coding'!$A$53:$DD$159,MATCH(B243,'Effect Coding'!$A$53:$A$159,0), COLUMN('Effect Coding'!AU292))</f>
        <v>0</v>
      </c>
      <c r="BO243">
        <f>INDEX('Effect Coding'!$A$53:$DD$159,MATCH(B243,'Effect Coding'!$A$53:$A$159,0), COLUMN('Effect Coding'!AV292))</f>
        <v>0</v>
      </c>
      <c r="BP243">
        <f>INDEX('Effect Coding'!$A$53:$DD$159,MATCH(B243,'Effect Coding'!$A$53:$A$159,0), COLUMN('Effect Coding'!AW292))</f>
        <v>0</v>
      </c>
      <c r="BQ243">
        <f>INDEX('Effect Coding'!$A$53:$DD$159,MATCH(B243,'Effect Coding'!$A$53:$A$159,0), COLUMN('Effect Coding'!AX292))</f>
        <v>0</v>
      </c>
      <c r="BR243">
        <f>INDEX('Effect Coding'!$A$53:$DD$159,MATCH(B243,'Effect Coding'!$A$53:$A$159,0), COLUMN('Effect Coding'!AY292))</f>
        <v>0</v>
      </c>
      <c r="BS243">
        <f>INDEX('Effect Coding'!$A$53:$DD$159,MATCH(B243,'Effect Coding'!$A$53:$A$159,0), COLUMN('Effect Coding'!AZ292))</f>
        <v>0</v>
      </c>
      <c r="BT243">
        <f>INDEX('Effect Coding'!$A$53:$DD$159,MATCH(B243,'Effect Coding'!$A$53:$A$159,0), COLUMN('Effect Coding'!BA292))</f>
        <v>0</v>
      </c>
      <c r="BU243">
        <f>INDEX('Effect Coding'!$A$53:$DD$159,MATCH(B243,'Effect Coding'!$A$53:$A$159,0), COLUMN('Effect Coding'!BB292))</f>
        <v>0</v>
      </c>
      <c r="BV243">
        <f>INDEX('Effect Coding'!$A$53:$DD$159,MATCH(B243,'Effect Coding'!$A$53:$A$159,0), COLUMN('Effect Coding'!BC292))</f>
        <v>0</v>
      </c>
      <c r="BW243">
        <f>INDEX('Effect Coding'!$A$53:$DD$159,MATCH(B243,'Effect Coding'!$A$53:$A$159,0), COLUMN('Effect Coding'!BD292))</f>
        <v>0</v>
      </c>
      <c r="BX243">
        <f>INDEX('Effect Coding'!$A$53:$DD$159,MATCH(B243,'Effect Coding'!$A$53:$A$159,0), COLUMN('Effect Coding'!BE292))</f>
        <v>0</v>
      </c>
      <c r="BY243">
        <f>INDEX('Effect Coding'!$A$53:$DD$159,MATCH(B243,'Effect Coding'!$A$53:$A$159,0), COLUMN('Effect Coding'!BF292))</f>
        <v>0</v>
      </c>
      <c r="BZ243">
        <f>INDEX('Effect Coding'!$A$53:$DD$159,MATCH(B243,'Effect Coding'!$A$53:$A$159,0), COLUMN('Effect Coding'!BG292))</f>
        <v>0</v>
      </c>
      <c r="CA243">
        <f>INDEX('Effect Coding'!$A$53:$DD$159,MATCH(B243,'Effect Coding'!$A$53:$A$159,0), COLUMN('Effect Coding'!BH292))</f>
        <v>0</v>
      </c>
      <c r="CB243">
        <f>INDEX('Effect Coding'!$A$53:$DD$159,MATCH(B243,'Effect Coding'!$A$53:$A$159,0), COLUMN('Effect Coding'!BI292))</f>
        <v>0</v>
      </c>
      <c r="CC243">
        <f>INDEX('Effect Coding'!$A$53:$DD$159,MATCH(B243,'Effect Coding'!$A$53:$A$159,0), COLUMN('Effect Coding'!BJ292))</f>
        <v>0</v>
      </c>
      <c r="CD243">
        <f>INDEX('Effect Coding'!$A$53:$DD$159,MATCH(B243,'Effect Coding'!$A$53:$A$159,0), COLUMN('Effect Coding'!BK292))</f>
        <v>0</v>
      </c>
      <c r="CE243">
        <f>INDEX('Effect Coding'!$A$53:$DD$159,MATCH(B243,'Effect Coding'!$A$53:$A$159,0), COLUMN('Effect Coding'!BL292))</f>
        <v>0</v>
      </c>
      <c r="CF243">
        <f>INDEX('Effect Coding'!$A$53:$DD$159,MATCH(B243,'Effect Coding'!$A$53:$A$159,0), COLUMN('Effect Coding'!BM292))</f>
        <v>0</v>
      </c>
      <c r="CG243">
        <f>INDEX('Effect Coding'!$A$53:$DD$159,MATCH(B243,'Effect Coding'!$A$53:$A$159,0), COLUMN('Effect Coding'!BN292))</f>
        <v>0</v>
      </c>
      <c r="CH243">
        <f>INDEX('Effect Coding'!$A$53:$DD$159,MATCH(B243,'Effect Coding'!$A$53:$A$159,0), COLUMN('Effect Coding'!BO292))</f>
        <v>0</v>
      </c>
      <c r="CI243">
        <f>INDEX('Effect Coding'!$A$53:$DD$159,MATCH(B243,'Effect Coding'!$A$53:$A$159,0), COLUMN('Effect Coding'!BP292))</f>
        <v>0</v>
      </c>
      <c r="CJ243">
        <f>INDEX('Effect Coding'!$A$53:$DD$159,MATCH(B243,'Effect Coding'!$A$53:$A$159,0), COLUMN('Effect Coding'!BQ292))</f>
        <v>0</v>
      </c>
      <c r="CK243">
        <f>INDEX('Effect Coding'!$A$53:$DD$159,MATCH(B243,'Effect Coding'!$A$53:$A$159,0), COLUMN('Effect Coding'!BR292))</f>
        <v>0</v>
      </c>
      <c r="CL243">
        <f>INDEX('Effect Coding'!$A$53:$DD$159,MATCH(B243,'Effect Coding'!$A$53:$A$159,0), COLUMN('Effect Coding'!BS292))</f>
        <v>0</v>
      </c>
      <c r="CM243">
        <f>INDEX('Effect Coding'!$A$53:$DD$159,MATCH(B243,'Effect Coding'!$A$53:$A$159,0), COLUMN('Effect Coding'!BT292))</f>
        <v>0</v>
      </c>
      <c r="CN243">
        <f>INDEX('Effect Coding'!$A$53:$DD$159,MATCH(B243,'Effect Coding'!$A$53:$A$159,0), COLUMN('Effect Coding'!BU292))</f>
        <v>0</v>
      </c>
      <c r="CO243">
        <f>INDEX('Effect Coding'!$A$53:$DD$159,MATCH(B243,'Effect Coding'!$A$53:$A$159,0), COLUMN('Effect Coding'!BV292))</f>
        <v>0</v>
      </c>
      <c r="CP243">
        <f>INDEX('Effect Coding'!$A$53:$DD$159,MATCH(B243,'Effect Coding'!$A$53:$A$159,0), COLUMN('Effect Coding'!BW292))</f>
        <v>0</v>
      </c>
      <c r="CQ243">
        <f>INDEX('Effect Coding'!$A$53:$DD$159,MATCH(B243,'Effect Coding'!$A$53:$A$159,0), COLUMN('Effect Coding'!BX292))</f>
        <v>0</v>
      </c>
      <c r="CR243">
        <f>INDEX('Effect Coding'!$A$53:$DD$159,MATCH(B243,'Effect Coding'!$A$53:$A$159,0), COLUMN('Effect Coding'!BY292))</f>
        <v>0</v>
      </c>
      <c r="CS243">
        <f>INDEX('Effect Coding'!$A$53:$DD$159,MATCH(B243,'Effect Coding'!$A$53:$A$159,0), COLUMN('Effect Coding'!BZ292))</f>
        <v>0</v>
      </c>
      <c r="CT243">
        <f>INDEX('Effect Coding'!$A$53:$DD$159,MATCH(B243,'Effect Coding'!$A$53:$A$159,0), COLUMN('Effect Coding'!CA292))</f>
        <v>0</v>
      </c>
      <c r="CU243">
        <f>INDEX('Effect Coding'!$A$53:$DD$159,MATCH(B243,'Effect Coding'!$A$53:$A$159,0), COLUMN('Effect Coding'!CB292))</f>
        <v>0</v>
      </c>
      <c r="CV243">
        <f>INDEX('Effect Coding'!$A$53:$DD$159,MATCH(B243,'Effect Coding'!$A$53:$A$159,0), COLUMN('Effect Coding'!CC292))</f>
        <v>0</v>
      </c>
      <c r="CW243">
        <f>INDEX('Effect Coding'!$A$53:$DD$159,MATCH(B243,'Effect Coding'!$A$53:$A$159,0), COLUMN('Effect Coding'!CD292))</f>
        <v>0</v>
      </c>
      <c r="CX243">
        <f>INDEX('Effect Coding'!$A$53:$DD$159,MATCH(B243,'Effect Coding'!$A$53:$A$159,0), COLUMN('Effect Coding'!CE292))</f>
        <v>0</v>
      </c>
      <c r="CY243">
        <f>INDEX('Effect Coding'!$A$53:$DD$159,MATCH(B243,'Effect Coding'!$A$53:$A$159,0), COLUMN('Effect Coding'!CF292))</f>
        <v>1</v>
      </c>
      <c r="CZ243">
        <f>INDEX('Effect Coding'!$A$53:$DD$159,MATCH(B243,'Effect Coding'!$A$53:$A$159,0), COLUMN('Effect Coding'!CG292))</f>
        <v>0</v>
      </c>
      <c r="DA243">
        <f>INDEX('Effect Coding'!$A$53:$DD$159,MATCH(B243,'Effect Coding'!$A$53:$A$159,0), COLUMN('Effect Coding'!CH292))</f>
        <v>0</v>
      </c>
      <c r="DB243">
        <f>INDEX('Effect Coding'!$A$53:$DD$159,MATCH(B243,'Effect Coding'!$A$53:$A$159,0), COLUMN('Effect Coding'!CI292))</f>
        <v>0</v>
      </c>
      <c r="DC243">
        <f>INDEX('Effect Coding'!$A$53:$DD$159,MATCH(B243,'Effect Coding'!$A$53:$A$159,0), COLUMN('Effect Coding'!CJ292))</f>
        <v>0</v>
      </c>
      <c r="DD243">
        <f>INDEX('Effect Coding'!$A$53:$DD$159,MATCH(B243,'Effect Coding'!$A$53:$A$159,0), COLUMN('Effect Coding'!CK292))</f>
        <v>0</v>
      </c>
      <c r="DE243">
        <f>INDEX('Effect Coding'!$A$53:$DD$159,MATCH(B243,'Effect Coding'!$A$53:$A$159,0), COLUMN('Effect Coding'!CL292))</f>
        <v>0</v>
      </c>
      <c r="DF243">
        <f>INDEX('Effect Coding'!$A$53:$DD$159,MATCH(B243,'Effect Coding'!$A$53:$A$159,0), COLUMN('Effect Coding'!CM292))</f>
        <v>0</v>
      </c>
      <c r="DG243">
        <f>INDEX('Effect Coding'!$A$53:$DD$159,MATCH(B243,'Effect Coding'!$A$53:$A$159,0), COLUMN('Effect Coding'!CN292))</f>
        <v>0</v>
      </c>
      <c r="DH243">
        <f>INDEX('Effect Coding'!$A$53:$DD$159,MATCH(B243,'Effect Coding'!$A$53:$A$159,0), COLUMN('Effect Coding'!CO292))</f>
        <v>0</v>
      </c>
      <c r="DI243">
        <f>INDEX('Effect Coding'!$A$53:$DD$159,MATCH(B243,'Effect Coding'!$A$53:$A$159,0), COLUMN('Effect Coding'!CP292))</f>
        <v>0</v>
      </c>
      <c r="DJ243">
        <f>INDEX('Effect Coding'!$A$53:$DD$159,MATCH(B243,'Effect Coding'!$A$53:$A$159,0), COLUMN('Effect Coding'!CQ292))</f>
        <v>0</v>
      </c>
      <c r="DK243">
        <f>INDEX('Effect Coding'!$A$53:$DD$159,MATCH(B243,'Effect Coding'!$A$53:$A$159,0), COLUMN('Effect Coding'!CR292))</f>
        <v>0</v>
      </c>
      <c r="DL243">
        <f>INDEX('Effect Coding'!$A$53:$DD$159,MATCH(B243,'Effect Coding'!$A$53:$A$159,0), COLUMN('Effect Coding'!CS292))</f>
        <v>0</v>
      </c>
      <c r="DM243">
        <f>INDEX('Effect Coding'!$A$53:$DD$159,MATCH(B243,'Effect Coding'!$A$53:$A$159,0), COLUMN('Effect Coding'!CT292))</f>
        <v>0</v>
      </c>
      <c r="DN243">
        <f>INDEX('Effect Coding'!$A$53:$DD$159,MATCH(B243,'Effect Coding'!$A$53:$A$159,0), COLUMN('Effect Coding'!CU292))</f>
        <v>0</v>
      </c>
      <c r="DO243">
        <f>INDEX('Effect Coding'!$A$53:$DD$159,MATCH(B243,'Effect Coding'!$A$53:$A$159,0), COLUMN('Effect Coding'!CV292))</f>
        <v>0</v>
      </c>
      <c r="DP243">
        <f>INDEX('Effect Coding'!$A$53:$DD$159,MATCH(B243,'Effect Coding'!$A$53:$A$159,0), COLUMN('Effect Coding'!CW292))</f>
        <v>0</v>
      </c>
      <c r="DQ243">
        <f>INDEX('Effect Coding'!$A$53:$DD$159,MATCH(B243,'Effect Coding'!$A$53:$A$159,0), COLUMN('Effect Coding'!CX292))</f>
        <v>0</v>
      </c>
      <c r="DR243">
        <f>INDEX('Effect Coding'!$A$53:$DD$159,MATCH(B243,'Effect Coding'!$A$53:$A$159,0), COLUMN('Effect Coding'!CY292))</f>
        <v>0</v>
      </c>
      <c r="DS243">
        <f>INDEX('Effect Coding'!$A$53:$DD$159,MATCH(B243,'Effect Coding'!$A$53:$A$159,0), COLUMN('Effect Coding'!CZ292))</f>
        <v>0</v>
      </c>
      <c r="DT243">
        <f>INDEX('Effect Coding'!$A$53:$DD$159,MATCH(B243,'Effect Coding'!$A$53:$A$159,0), COLUMN('Effect Coding'!DA292))</f>
        <v>0</v>
      </c>
      <c r="DU243">
        <f>INDEX('Effect Coding'!$A$53:$DD$159,MATCH(B243,'Effect Coding'!$A$53:$A$159,0), COLUMN('Effect Coding'!DB292))</f>
        <v>0</v>
      </c>
      <c r="DV243">
        <f>INDEX('Effect Coding'!$A$53:$DD$159,MATCH(B243,'Effect Coding'!$A$53:$A$159,0), COLUMN('Effect Coding'!DC292))</f>
        <v>0</v>
      </c>
      <c r="DW243">
        <f>INDEX('Effect Coding'!$A$53:$DD$159,MATCH(B243,'Effect Coding'!$A$53:$A$159,0), COLUMN('Effect Coding'!DD292))</f>
        <v>0</v>
      </c>
      <c r="DX243">
        <f>INDEX('Effect Coding'!$A$40:$K$49,MATCH(C243,'Effect Coding'!$A$40:$A$49,0),COLUMN('Effect Coding'!C279))</f>
        <v>0</v>
      </c>
      <c r="DY243">
        <f>INDEX('Effect Coding'!$A$40:$K$49,MATCH(C243,'Effect Coding'!$A$40:$A$49,0),COLUMN('Effect Coding'!D279))</f>
        <v>0</v>
      </c>
      <c r="DZ243">
        <f>INDEX('Effect Coding'!$A$40:$K$49,MATCH(C243,'Effect Coding'!$A$40:$A$49,0),COLUMN('Effect Coding'!E279))</f>
        <v>0</v>
      </c>
      <c r="EA243">
        <f>INDEX('Effect Coding'!$A$40:$K$49,MATCH(C243,'Effect Coding'!$A$40:$A$49,0),COLUMN('Effect Coding'!F279))</f>
        <v>0</v>
      </c>
      <c r="EB243">
        <f>INDEX('Effect Coding'!$A$40:$K$49,MATCH(C243,'Effect Coding'!$A$40:$A$49,0),COLUMN('Effect Coding'!G279))</f>
        <v>0</v>
      </c>
      <c r="EC243">
        <f>INDEX('Effect Coding'!$A$40:$K$49,MATCH(C243,'Effect Coding'!$A$40:$A$49,0),COLUMN('Effect Coding'!H279))</f>
        <v>0</v>
      </c>
      <c r="ED243">
        <f>INDEX('Effect Coding'!$A$40:$K$49,MATCH(C243,'Effect Coding'!$A$40:$A$49,0),COLUMN('Effect Coding'!I279))</f>
        <v>0</v>
      </c>
      <c r="EE243">
        <f>INDEX('Effect Coding'!$A$40:$K$49,MATCH(C243,'Effect Coding'!$A$40:$A$49,0),COLUMN('Effect Coding'!J279))</f>
        <v>1</v>
      </c>
      <c r="EF243">
        <f>INDEX('Effect Coding'!$A$40:$K$49,MATCH(C243,'Effect Coding'!$A$40:$A$49,0),COLUMN('Effect Coding'!K279))</f>
        <v>0</v>
      </c>
      <c r="EG243">
        <f>INDEX('Effect Coding'!$A$33:$E$36,MATCH(D243,'Effect Coding'!$A$33:$A$36,0),COLUMN('Effect Coding'!C272))</f>
        <v>1</v>
      </c>
      <c r="EH243">
        <f>INDEX('Effect Coding'!$A$33:$E$36,MATCH(D243,'Effect Coding'!$A$33:$A$36,0),COLUMN('Effect Coding'!D272))</f>
        <v>0</v>
      </c>
      <c r="EI243">
        <f>INDEX('Effect Coding'!$A$33:$E$36,MATCH(D243,'Effect Coding'!$A$33:$A$36,0),COLUMN('Effect Coding'!E272))</f>
        <v>0</v>
      </c>
      <c r="EJ243">
        <f>INDEX('Effect Coding'!$A$27:$D$29,MATCH(E243,'Effect Coding'!$A$27:$A$29,0),COLUMN('Effect Coding'!C266))</f>
        <v>-1</v>
      </c>
      <c r="EK243">
        <f>INDEX('Effect Coding'!$A$27:$D$29,MATCH(E243,'Effect Coding'!$A$27:$A$29,0),COLUMN('Effect Coding'!D266))</f>
        <v>-1</v>
      </c>
      <c r="EL243">
        <f>INDEX('Effect Coding'!$A$21:$D$23,MATCH(F243,'Effect Coding'!$A$21:$A$23,0),COLUMN('Effect Coding'!C260))</f>
        <v>0</v>
      </c>
      <c r="EM243">
        <f>INDEX('Effect Coding'!$A$21:$D$23,MATCH(F243,'Effect Coding'!$A$21:$A$23,0),COLUMN('Effect Coding'!D260))</f>
        <v>1</v>
      </c>
      <c r="EN243">
        <f>INDEX('Effect Coding'!$A$15:$D$17,MATCH(G243,'Effect Coding'!$A$15:$A$17,0),COLUMN('Effect Coding'!C254))</f>
        <v>1</v>
      </c>
      <c r="EO243">
        <f>INDEX('Effect Coding'!$A$15:$D$17,MATCH(G243,'Effect Coding'!$A$15:$A$17,0),COLUMN('Effect Coding'!D254))</f>
        <v>0</v>
      </c>
      <c r="EP243">
        <f>INDEX('Effect Coding'!$A$9:$D$11,MATCH(H243,'Effect Coding'!$A$9:$A$11,0),COLUMN('Effect Coding'!C248))</f>
        <v>1</v>
      </c>
      <c r="EQ243">
        <f>INDEX('Effect Coding'!$A$9:$D$11,MATCH(H243,'Effect Coding'!$A$9:$A$11,0),COLUMN('Effect Coding'!D248))</f>
        <v>0</v>
      </c>
      <c r="ER243">
        <f>INDEX('Effect Coding'!$A$3:$D$5,MATCH(I243,'Effect Coding'!$A$3:$A$5,0),COLUMN('Effect Coding'!C242))</f>
        <v>1</v>
      </c>
      <c r="ES243">
        <f>INDEX('Effect Coding'!$A$3:$D$5,MATCH(I243,'Effect Coding'!$A$3:$A$5,0),COLUMN('Effect Coding'!D242))</f>
        <v>0</v>
      </c>
      <c r="ET243">
        <f>INDEX('Effect Coding'!$A$163:$D$165,MATCH(J243,'Effect Coding'!$A$163:$A$165,0),COLUMN('Effect Coding'!C402))</f>
        <v>0</v>
      </c>
      <c r="EU243">
        <f>INDEX('Effect Coding'!$A$163:$D$165,MATCH(J243,'Effect Coding'!$A$163:$A$165,0),COLUMN('Effect Coding'!D402))</f>
        <v>1</v>
      </c>
      <c r="EV243">
        <f>INDEX('Effect Coding'!$A$163:$D$165,MATCH(K243,'Effect Coding'!$A$169:$A$171,0),COLUMN('Effect Coding'!C402))</f>
        <v>1</v>
      </c>
      <c r="EW243">
        <f>INDEX('Effect Coding'!$A$163:$D$165,MATCH(K243,'Effect Coding'!$A$169:$A$171,0),COLUMN('Effect Coding'!D402))</f>
        <v>0</v>
      </c>
      <c r="EX243">
        <f>INDEX('Effect Coding'!$A$175:$E$178,MATCH(L243,'Effect Coding'!$A$175:$A$178,0),COLUMN('Effect Coding'!C414))</f>
        <v>1</v>
      </c>
      <c r="EY243">
        <f>INDEX('Effect Coding'!$A$175:$E$178,MATCH(L243,'Effect Coding'!$A$175:$A$178,0),COLUMN('Effect Coding'!D414))</f>
        <v>0</v>
      </c>
      <c r="EZ243">
        <f>INDEX('Effect Coding'!$A$175:$E$178,MATCH(L243,'Effect Coding'!$A$175:$A$178,0),COLUMN('Effect Coding'!E414))</f>
        <v>0</v>
      </c>
      <c r="FA243">
        <f>INDEX('Effect Coding'!$A$182:$E$185,MATCH(M243,'Effect Coding'!$A$182:$A$185,0),COLUMN('Effect Coding'!C421))</f>
        <v>0</v>
      </c>
      <c r="FB243">
        <f>INDEX('Effect Coding'!$A$182:$E$185,MATCH(M243,'Effect Coding'!$A$182:$A$185,0),COLUMN('Effect Coding'!D421))</f>
        <v>1</v>
      </c>
      <c r="FC243">
        <f>INDEX('Effect Coding'!$A$182:$E$185,MATCH(M243,'Effect Coding'!$A$182:$A$185,0),COLUMN('Effect Coding'!E421))</f>
        <v>0</v>
      </c>
      <c r="FD243">
        <f>INDEX('Effect Coding'!$A$189:$C$190,MATCH(N243,'Effect Coding'!$A$189:$A$190,0),COLUMN('Effect Coding'!C428))</f>
        <v>1</v>
      </c>
      <c r="FE243">
        <f>INDEX('Effect Coding'!$A$194:$D$196,MATCH(O243,'Effect Coding'!$A$194:$A$196,0),COLUMN('Effect Coding'!C433))</f>
        <v>1</v>
      </c>
      <c r="FF243">
        <f>INDEX('Effect Coding'!$A$194:$D$196,MATCH(O243,'Effect Coding'!$A$194:$A$196,0),COLUMN('Effect Coding'!D433))</f>
        <v>0</v>
      </c>
      <c r="FG243">
        <f>INDEX('Effect Coding'!$A$200:$C$201,MATCH(P243,'Effect Coding'!$A$200:$A$201,0),COLUMN('Effect Coding'!C439))</f>
        <v>1</v>
      </c>
      <c r="FH243">
        <f>INDEX('Effect Coding'!$A$205:$D$207,MATCH(Q243,'Effect Coding'!$A$205:$A$207,0),COLUMN('Effect Coding'!C444))</f>
        <v>1</v>
      </c>
      <c r="FI243">
        <f>INDEX('Effect Coding'!$A$205:$D$207,MATCH(Q243,'Effect Coding'!$A$205:$A$207,0),COLUMN('Effect Coding'!D444))</f>
        <v>0</v>
      </c>
      <c r="FJ243">
        <f>INDEX('Effect Coding'!$A$211:$C$212,MATCH(R243,'Effect Coding'!$A$211:$A$212,0),COLUMN('Effect Coding'!C450))</f>
        <v>1</v>
      </c>
      <c r="FK243">
        <f>INDEX('Effect Coding'!$A$216:$C$217,MATCH(S243,'Effect Coding'!$A$216:$A$217,0),COLUMN('Effect Coding'!C455))</f>
        <v>1</v>
      </c>
      <c r="FL243">
        <f>INDEX('Effect Coding'!$A$221:$C$222,MATCH(T243,'Effect Coding'!$A$221:$A$222,0),COLUMN('Effect Coding'!C460))</f>
        <v>1</v>
      </c>
      <c r="FM243">
        <f t="shared" si="6"/>
        <v>17</v>
      </c>
      <c r="FN243">
        <v>1</v>
      </c>
      <c r="FO243">
        <v>1</v>
      </c>
      <c r="FP243">
        <f t="shared" si="7"/>
        <v>17</v>
      </c>
    </row>
    <row r="244" spans="1:172" x14ac:dyDescent="0.25">
      <c r="A244" t="s">
        <v>445</v>
      </c>
      <c r="B244" t="s">
        <v>149</v>
      </c>
      <c r="C244" t="s">
        <v>9</v>
      </c>
      <c r="D244" t="s">
        <v>30</v>
      </c>
      <c r="E244" t="s">
        <v>1</v>
      </c>
      <c r="F244" t="s">
        <v>22</v>
      </c>
      <c r="G244" t="s">
        <v>181</v>
      </c>
      <c r="H244" t="s">
        <v>183</v>
      </c>
      <c r="I244" t="s">
        <v>50</v>
      </c>
      <c r="J244" t="s">
        <v>187</v>
      </c>
      <c r="K244" t="s">
        <v>63</v>
      </c>
      <c r="L244">
        <v>0</v>
      </c>
      <c r="M244" t="s">
        <v>67</v>
      </c>
      <c r="N244" t="s">
        <v>51</v>
      </c>
      <c r="O244" t="s">
        <v>62</v>
      </c>
      <c r="P244" t="s">
        <v>52</v>
      </c>
      <c r="Q244" t="s">
        <v>51</v>
      </c>
      <c r="R244" t="s">
        <v>51</v>
      </c>
      <c r="S244" t="s">
        <v>51</v>
      </c>
      <c r="T244" t="s">
        <v>51</v>
      </c>
      <c r="U244" s="20">
        <v>8.1999999999999993</v>
      </c>
      <c r="V244">
        <f>INDEX('Effect Coding'!$A$53:$DD$159,MATCH(B244,'Effect Coding'!$A$53:$A$159,0), COLUMN('Effect Coding'!C293))</f>
        <v>0</v>
      </c>
      <c r="W244">
        <f>INDEX('Effect Coding'!$A$53:$DD$159,MATCH(B244,'Effect Coding'!$A$53:$A$159,0), COLUMN('Effect Coding'!D293))</f>
        <v>0</v>
      </c>
      <c r="X244">
        <f>INDEX('Effect Coding'!$A$53:$DD$159,MATCH(B244,'Effect Coding'!$A$53:$A$159,0), COLUMN('Effect Coding'!E293))</f>
        <v>0</v>
      </c>
      <c r="Y244">
        <f>INDEX('Effect Coding'!$A$53:$DD$159,MATCH(B244,'Effect Coding'!$A$53:$A$159,0), COLUMN('Effect Coding'!F293))</f>
        <v>0</v>
      </c>
      <c r="Z244">
        <f>INDEX('Effect Coding'!$A$53:$DD$159,MATCH(B244,'Effect Coding'!$A$53:$A$159,0), COLUMN('Effect Coding'!G293))</f>
        <v>0</v>
      </c>
      <c r="AA244">
        <f>INDEX('Effect Coding'!$A$53:$DD$159,MATCH(B244,'Effect Coding'!$A$53:$A$159,0), COLUMN('Effect Coding'!H293))</f>
        <v>0</v>
      </c>
      <c r="AB244">
        <f>INDEX('Effect Coding'!$A$53:$DD$159,MATCH(B244,'Effect Coding'!$A$53:$A$159,0), COLUMN('Effect Coding'!I293))</f>
        <v>0</v>
      </c>
      <c r="AC244">
        <f>INDEX('Effect Coding'!$A$53:$DD$159,MATCH(B244,'Effect Coding'!$A$53:$A$159,0), COLUMN('Effect Coding'!J293))</f>
        <v>0</v>
      </c>
      <c r="AD244">
        <f>INDEX('Effect Coding'!$A$53:$DD$159,MATCH(B244,'Effect Coding'!$A$53:$A$159,0), COLUMN('Effect Coding'!K293))</f>
        <v>0</v>
      </c>
      <c r="AE244">
        <f>INDEX('Effect Coding'!$A$53:$DD$159,MATCH(B244,'Effect Coding'!$A$53:$A$159,0), COLUMN('Effect Coding'!L293))</f>
        <v>0</v>
      </c>
      <c r="AF244">
        <f>INDEX('Effect Coding'!$A$53:$DD$159,MATCH(B244,'Effect Coding'!$A$53:$A$159,0), COLUMN('Effect Coding'!M293))</f>
        <v>0</v>
      </c>
      <c r="AG244">
        <f>INDEX('Effect Coding'!$A$53:$DD$159,MATCH(B244,'Effect Coding'!$A$53:$A$159,0), COLUMN('Effect Coding'!N293))</f>
        <v>0</v>
      </c>
      <c r="AH244">
        <f>INDEX('Effect Coding'!$A$53:$DD$159,MATCH(B244,'Effect Coding'!$A$53:$A$159,0), COLUMN('Effect Coding'!O293))</f>
        <v>0</v>
      </c>
      <c r="AI244">
        <f>INDEX('Effect Coding'!$A$53:$DD$159,MATCH(B244,'Effect Coding'!$A$53:$A$159,0), COLUMN('Effect Coding'!P293))</f>
        <v>0</v>
      </c>
      <c r="AJ244">
        <f>INDEX('Effect Coding'!$A$53:$DD$159,MATCH(B244,'Effect Coding'!$A$53:$A$159,0), COLUMN('Effect Coding'!Q293))</f>
        <v>0</v>
      </c>
      <c r="AK244">
        <f>INDEX('Effect Coding'!$A$53:$DD$159,MATCH(B244,'Effect Coding'!$A$53:$A$159,0), COLUMN('Effect Coding'!R293))</f>
        <v>0</v>
      </c>
      <c r="AL244">
        <f>INDEX('Effect Coding'!$A$53:$DD$159,MATCH(B244,'Effect Coding'!$A$53:$A$159,0), COLUMN('Effect Coding'!S293))</f>
        <v>0</v>
      </c>
      <c r="AM244">
        <f>INDEX('Effect Coding'!$A$53:$DD$159,MATCH(B244,'Effect Coding'!$A$53:$A$159,0), COLUMN('Effect Coding'!T293))</f>
        <v>0</v>
      </c>
      <c r="AN244">
        <f>INDEX('Effect Coding'!$A$53:$DD$159,MATCH(B244,'Effect Coding'!$A$53:$A$159,0), COLUMN('Effect Coding'!U293))</f>
        <v>0</v>
      </c>
      <c r="AO244">
        <f>INDEX('Effect Coding'!$A$53:$DD$159,MATCH(B244,'Effect Coding'!$A$53:$A$159,0), COLUMN('Effect Coding'!V293))</f>
        <v>0</v>
      </c>
      <c r="AP244">
        <f>INDEX('Effect Coding'!$A$53:$DD$159,MATCH(B244,'Effect Coding'!$A$53:$A$159,0), COLUMN('Effect Coding'!W293))</f>
        <v>0</v>
      </c>
      <c r="AQ244">
        <f>INDEX('Effect Coding'!$A$53:$DD$159,MATCH(B244,'Effect Coding'!$A$53:$A$159,0), COLUMN('Effect Coding'!X293))</f>
        <v>0</v>
      </c>
      <c r="AR244">
        <f>INDEX('Effect Coding'!$A$53:$DD$159,MATCH(B244,'Effect Coding'!$A$53:$A$159,0), COLUMN('Effect Coding'!Y293))</f>
        <v>0</v>
      </c>
      <c r="AS244">
        <f>INDEX('Effect Coding'!$A$53:$DD$159,MATCH(B244,'Effect Coding'!$A$53:$A$159,0), COLUMN('Effect Coding'!Z293))</f>
        <v>0</v>
      </c>
      <c r="AT244">
        <f>INDEX('Effect Coding'!$A$53:$DD$159,MATCH(B244,'Effect Coding'!$A$53:$A$159,0), COLUMN('Effect Coding'!AA293))</f>
        <v>0</v>
      </c>
      <c r="AU244">
        <f>INDEX('Effect Coding'!$A$53:$DD$159,MATCH(B244,'Effect Coding'!$A$53:$A$159,0), COLUMN('Effect Coding'!AB293))</f>
        <v>0</v>
      </c>
      <c r="AV244">
        <f>INDEX('Effect Coding'!$A$53:$DD$159,MATCH(B244,'Effect Coding'!$A$53:$A$159,0), COLUMN('Effect Coding'!AC293))</f>
        <v>0</v>
      </c>
      <c r="AW244">
        <f>INDEX('Effect Coding'!$A$53:$DD$159,MATCH(B244,'Effect Coding'!$A$53:$A$159,0), COLUMN('Effect Coding'!AD293))</f>
        <v>0</v>
      </c>
      <c r="AX244">
        <f>INDEX('Effect Coding'!$A$53:$DD$159,MATCH(B244,'Effect Coding'!$A$53:$A$159,0), COLUMN('Effect Coding'!AE293))</f>
        <v>0</v>
      </c>
      <c r="AY244">
        <f>INDEX('Effect Coding'!$A$53:$DD$159,MATCH(B244,'Effect Coding'!$A$53:$A$159,0), COLUMN('Effect Coding'!AF293))</f>
        <v>0</v>
      </c>
      <c r="AZ244">
        <f>INDEX('Effect Coding'!$A$53:$DD$159,MATCH(B244,'Effect Coding'!$A$53:$A$159,0), COLUMN('Effect Coding'!AG293))</f>
        <v>0</v>
      </c>
      <c r="BA244">
        <f>INDEX('Effect Coding'!$A$53:$DD$159,MATCH(B244,'Effect Coding'!$A$53:$A$159,0), COLUMN('Effect Coding'!AH293))</f>
        <v>0</v>
      </c>
      <c r="BB244">
        <f>INDEX('Effect Coding'!$A$53:$DD$159,MATCH(B244,'Effect Coding'!$A$53:$A$159,0), COLUMN('Effect Coding'!AI293))</f>
        <v>0</v>
      </c>
      <c r="BC244">
        <f>INDEX('Effect Coding'!$A$53:$DD$159,MATCH(B244,'Effect Coding'!$A$53:$A$159,0), COLUMN('Effect Coding'!AJ293))</f>
        <v>0</v>
      </c>
      <c r="BD244">
        <f>INDEX('Effect Coding'!$A$53:$DD$159,MATCH(B244,'Effect Coding'!$A$53:$A$159,0), COLUMN('Effect Coding'!AK293))</f>
        <v>0</v>
      </c>
      <c r="BE244">
        <f>INDEX('Effect Coding'!$A$53:$DD$159,MATCH(B244,'Effect Coding'!$A$53:$A$159,0), COLUMN('Effect Coding'!AL293))</f>
        <v>0</v>
      </c>
      <c r="BF244">
        <f>INDEX('Effect Coding'!$A$53:$DD$159,MATCH(B244,'Effect Coding'!$A$53:$A$159,0), COLUMN('Effect Coding'!AM293))</f>
        <v>0</v>
      </c>
      <c r="BG244">
        <f>INDEX('Effect Coding'!$A$53:$DD$159,MATCH(B244,'Effect Coding'!$A$53:$A$159,0), COLUMN('Effect Coding'!AN293))</f>
        <v>0</v>
      </c>
      <c r="BH244">
        <f>INDEX('Effect Coding'!$A$53:$DD$159,MATCH(B244,'Effect Coding'!$A$53:$A$159,0), COLUMN('Effect Coding'!AO293))</f>
        <v>0</v>
      </c>
      <c r="BI244">
        <f>INDEX('Effect Coding'!$A$53:$DD$159,MATCH(B244,'Effect Coding'!$A$53:$A$159,0), COLUMN('Effect Coding'!AP293))</f>
        <v>0</v>
      </c>
      <c r="BJ244">
        <f>INDEX('Effect Coding'!$A$53:$DD$159,MATCH(B244,'Effect Coding'!$A$53:$A$159,0), COLUMN('Effect Coding'!AQ293))</f>
        <v>0</v>
      </c>
      <c r="BK244">
        <f>INDEX('Effect Coding'!$A$53:$DD$159,MATCH(B244,'Effect Coding'!$A$53:$A$159,0), COLUMN('Effect Coding'!AR293))</f>
        <v>0</v>
      </c>
      <c r="BL244">
        <f>INDEX('Effect Coding'!$A$53:$DD$159,MATCH(B244,'Effect Coding'!$A$53:$A$159,0), COLUMN('Effect Coding'!AS293))</f>
        <v>0</v>
      </c>
      <c r="BM244">
        <f>INDEX('Effect Coding'!$A$53:$DD$159,MATCH(B244,'Effect Coding'!$A$53:$A$159,0), COLUMN('Effect Coding'!AT293))</f>
        <v>0</v>
      </c>
      <c r="BN244">
        <f>INDEX('Effect Coding'!$A$53:$DD$159,MATCH(B244,'Effect Coding'!$A$53:$A$159,0), COLUMN('Effect Coding'!AU293))</f>
        <v>0</v>
      </c>
      <c r="BO244">
        <f>INDEX('Effect Coding'!$A$53:$DD$159,MATCH(B244,'Effect Coding'!$A$53:$A$159,0), COLUMN('Effect Coding'!AV293))</f>
        <v>0</v>
      </c>
      <c r="BP244">
        <f>INDEX('Effect Coding'!$A$53:$DD$159,MATCH(B244,'Effect Coding'!$A$53:$A$159,0), COLUMN('Effect Coding'!AW293))</f>
        <v>0</v>
      </c>
      <c r="BQ244">
        <f>INDEX('Effect Coding'!$A$53:$DD$159,MATCH(B244,'Effect Coding'!$A$53:$A$159,0), COLUMN('Effect Coding'!AX293))</f>
        <v>0</v>
      </c>
      <c r="BR244">
        <f>INDEX('Effect Coding'!$A$53:$DD$159,MATCH(B244,'Effect Coding'!$A$53:$A$159,0), COLUMN('Effect Coding'!AY293))</f>
        <v>0</v>
      </c>
      <c r="BS244">
        <f>INDEX('Effect Coding'!$A$53:$DD$159,MATCH(B244,'Effect Coding'!$A$53:$A$159,0), COLUMN('Effect Coding'!AZ293))</f>
        <v>0</v>
      </c>
      <c r="BT244">
        <f>INDEX('Effect Coding'!$A$53:$DD$159,MATCH(B244,'Effect Coding'!$A$53:$A$159,0), COLUMN('Effect Coding'!BA293))</f>
        <v>0</v>
      </c>
      <c r="BU244">
        <f>INDEX('Effect Coding'!$A$53:$DD$159,MATCH(B244,'Effect Coding'!$A$53:$A$159,0), COLUMN('Effect Coding'!BB293))</f>
        <v>0</v>
      </c>
      <c r="BV244">
        <f>INDEX('Effect Coding'!$A$53:$DD$159,MATCH(B244,'Effect Coding'!$A$53:$A$159,0), COLUMN('Effect Coding'!BC293))</f>
        <v>0</v>
      </c>
      <c r="BW244">
        <f>INDEX('Effect Coding'!$A$53:$DD$159,MATCH(B244,'Effect Coding'!$A$53:$A$159,0), COLUMN('Effect Coding'!BD293))</f>
        <v>0</v>
      </c>
      <c r="BX244">
        <f>INDEX('Effect Coding'!$A$53:$DD$159,MATCH(B244,'Effect Coding'!$A$53:$A$159,0), COLUMN('Effect Coding'!BE293))</f>
        <v>0</v>
      </c>
      <c r="BY244">
        <f>INDEX('Effect Coding'!$A$53:$DD$159,MATCH(B244,'Effect Coding'!$A$53:$A$159,0), COLUMN('Effect Coding'!BF293))</f>
        <v>0</v>
      </c>
      <c r="BZ244">
        <f>INDEX('Effect Coding'!$A$53:$DD$159,MATCH(B244,'Effect Coding'!$A$53:$A$159,0), COLUMN('Effect Coding'!BG293))</f>
        <v>0</v>
      </c>
      <c r="CA244">
        <f>INDEX('Effect Coding'!$A$53:$DD$159,MATCH(B244,'Effect Coding'!$A$53:$A$159,0), COLUMN('Effect Coding'!BH293))</f>
        <v>0</v>
      </c>
      <c r="CB244">
        <f>INDEX('Effect Coding'!$A$53:$DD$159,MATCH(B244,'Effect Coding'!$A$53:$A$159,0), COLUMN('Effect Coding'!BI293))</f>
        <v>0</v>
      </c>
      <c r="CC244">
        <f>INDEX('Effect Coding'!$A$53:$DD$159,MATCH(B244,'Effect Coding'!$A$53:$A$159,0), COLUMN('Effect Coding'!BJ293))</f>
        <v>0</v>
      </c>
      <c r="CD244">
        <f>INDEX('Effect Coding'!$A$53:$DD$159,MATCH(B244,'Effect Coding'!$A$53:$A$159,0), COLUMN('Effect Coding'!BK293))</f>
        <v>0</v>
      </c>
      <c r="CE244">
        <f>INDEX('Effect Coding'!$A$53:$DD$159,MATCH(B244,'Effect Coding'!$A$53:$A$159,0), COLUMN('Effect Coding'!BL293))</f>
        <v>0</v>
      </c>
      <c r="CF244">
        <f>INDEX('Effect Coding'!$A$53:$DD$159,MATCH(B244,'Effect Coding'!$A$53:$A$159,0), COLUMN('Effect Coding'!BM293))</f>
        <v>0</v>
      </c>
      <c r="CG244">
        <f>INDEX('Effect Coding'!$A$53:$DD$159,MATCH(B244,'Effect Coding'!$A$53:$A$159,0), COLUMN('Effect Coding'!BN293))</f>
        <v>0</v>
      </c>
      <c r="CH244">
        <f>INDEX('Effect Coding'!$A$53:$DD$159,MATCH(B244,'Effect Coding'!$A$53:$A$159,0), COLUMN('Effect Coding'!BO293))</f>
        <v>0</v>
      </c>
      <c r="CI244">
        <f>INDEX('Effect Coding'!$A$53:$DD$159,MATCH(B244,'Effect Coding'!$A$53:$A$159,0), COLUMN('Effect Coding'!BP293))</f>
        <v>0</v>
      </c>
      <c r="CJ244">
        <f>INDEX('Effect Coding'!$A$53:$DD$159,MATCH(B244,'Effect Coding'!$A$53:$A$159,0), COLUMN('Effect Coding'!BQ293))</f>
        <v>0</v>
      </c>
      <c r="CK244">
        <f>INDEX('Effect Coding'!$A$53:$DD$159,MATCH(B244,'Effect Coding'!$A$53:$A$159,0), COLUMN('Effect Coding'!BR293))</f>
        <v>0</v>
      </c>
      <c r="CL244">
        <f>INDEX('Effect Coding'!$A$53:$DD$159,MATCH(B244,'Effect Coding'!$A$53:$A$159,0), COLUMN('Effect Coding'!BS293))</f>
        <v>0</v>
      </c>
      <c r="CM244">
        <f>INDEX('Effect Coding'!$A$53:$DD$159,MATCH(B244,'Effect Coding'!$A$53:$A$159,0), COLUMN('Effect Coding'!BT293))</f>
        <v>0</v>
      </c>
      <c r="CN244">
        <f>INDEX('Effect Coding'!$A$53:$DD$159,MATCH(B244,'Effect Coding'!$A$53:$A$159,0), COLUMN('Effect Coding'!BU293))</f>
        <v>0</v>
      </c>
      <c r="CO244">
        <f>INDEX('Effect Coding'!$A$53:$DD$159,MATCH(B244,'Effect Coding'!$A$53:$A$159,0), COLUMN('Effect Coding'!BV293))</f>
        <v>0</v>
      </c>
      <c r="CP244">
        <f>INDEX('Effect Coding'!$A$53:$DD$159,MATCH(B244,'Effect Coding'!$A$53:$A$159,0), COLUMN('Effect Coding'!BW293))</f>
        <v>0</v>
      </c>
      <c r="CQ244">
        <f>INDEX('Effect Coding'!$A$53:$DD$159,MATCH(B244,'Effect Coding'!$A$53:$A$159,0), COLUMN('Effect Coding'!BX293))</f>
        <v>0</v>
      </c>
      <c r="CR244">
        <f>INDEX('Effect Coding'!$A$53:$DD$159,MATCH(B244,'Effect Coding'!$A$53:$A$159,0), COLUMN('Effect Coding'!BY293))</f>
        <v>0</v>
      </c>
      <c r="CS244">
        <f>INDEX('Effect Coding'!$A$53:$DD$159,MATCH(B244,'Effect Coding'!$A$53:$A$159,0), COLUMN('Effect Coding'!BZ293))</f>
        <v>0</v>
      </c>
      <c r="CT244">
        <f>INDEX('Effect Coding'!$A$53:$DD$159,MATCH(B244,'Effect Coding'!$A$53:$A$159,0), COLUMN('Effect Coding'!CA293))</f>
        <v>0</v>
      </c>
      <c r="CU244">
        <f>INDEX('Effect Coding'!$A$53:$DD$159,MATCH(B244,'Effect Coding'!$A$53:$A$159,0), COLUMN('Effect Coding'!CB293))</f>
        <v>0</v>
      </c>
      <c r="CV244">
        <f>INDEX('Effect Coding'!$A$53:$DD$159,MATCH(B244,'Effect Coding'!$A$53:$A$159,0), COLUMN('Effect Coding'!CC293))</f>
        <v>0</v>
      </c>
      <c r="CW244">
        <f>INDEX('Effect Coding'!$A$53:$DD$159,MATCH(B244,'Effect Coding'!$A$53:$A$159,0), COLUMN('Effect Coding'!CD293))</f>
        <v>0</v>
      </c>
      <c r="CX244">
        <f>INDEX('Effect Coding'!$A$53:$DD$159,MATCH(B244,'Effect Coding'!$A$53:$A$159,0), COLUMN('Effect Coding'!CE293))</f>
        <v>0</v>
      </c>
      <c r="CY244">
        <f>INDEX('Effect Coding'!$A$53:$DD$159,MATCH(B244,'Effect Coding'!$A$53:$A$159,0), COLUMN('Effect Coding'!CF293))</f>
        <v>0</v>
      </c>
      <c r="CZ244">
        <f>INDEX('Effect Coding'!$A$53:$DD$159,MATCH(B244,'Effect Coding'!$A$53:$A$159,0), COLUMN('Effect Coding'!CG293))</f>
        <v>1</v>
      </c>
      <c r="DA244">
        <f>INDEX('Effect Coding'!$A$53:$DD$159,MATCH(B244,'Effect Coding'!$A$53:$A$159,0), COLUMN('Effect Coding'!CH293))</f>
        <v>0</v>
      </c>
      <c r="DB244">
        <f>INDEX('Effect Coding'!$A$53:$DD$159,MATCH(B244,'Effect Coding'!$A$53:$A$159,0), COLUMN('Effect Coding'!CI293))</f>
        <v>0</v>
      </c>
      <c r="DC244">
        <f>INDEX('Effect Coding'!$A$53:$DD$159,MATCH(B244,'Effect Coding'!$A$53:$A$159,0), COLUMN('Effect Coding'!CJ293))</f>
        <v>0</v>
      </c>
      <c r="DD244">
        <f>INDEX('Effect Coding'!$A$53:$DD$159,MATCH(B244,'Effect Coding'!$A$53:$A$159,0), COLUMN('Effect Coding'!CK293))</f>
        <v>0</v>
      </c>
      <c r="DE244">
        <f>INDEX('Effect Coding'!$A$53:$DD$159,MATCH(B244,'Effect Coding'!$A$53:$A$159,0), COLUMN('Effect Coding'!CL293))</f>
        <v>0</v>
      </c>
      <c r="DF244">
        <f>INDEX('Effect Coding'!$A$53:$DD$159,MATCH(B244,'Effect Coding'!$A$53:$A$159,0), COLUMN('Effect Coding'!CM293))</f>
        <v>0</v>
      </c>
      <c r="DG244">
        <f>INDEX('Effect Coding'!$A$53:$DD$159,MATCH(B244,'Effect Coding'!$A$53:$A$159,0), COLUMN('Effect Coding'!CN293))</f>
        <v>0</v>
      </c>
      <c r="DH244">
        <f>INDEX('Effect Coding'!$A$53:$DD$159,MATCH(B244,'Effect Coding'!$A$53:$A$159,0), COLUMN('Effect Coding'!CO293))</f>
        <v>0</v>
      </c>
      <c r="DI244">
        <f>INDEX('Effect Coding'!$A$53:$DD$159,MATCH(B244,'Effect Coding'!$A$53:$A$159,0), COLUMN('Effect Coding'!CP293))</f>
        <v>0</v>
      </c>
      <c r="DJ244">
        <f>INDEX('Effect Coding'!$A$53:$DD$159,MATCH(B244,'Effect Coding'!$A$53:$A$159,0), COLUMN('Effect Coding'!CQ293))</f>
        <v>0</v>
      </c>
      <c r="DK244">
        <f>INDEX('Effect Coding'!$A$53:$DD$159,MATCH(B244,'Effect Coding'!$A$53:$A$159,0), COLUMN('Effect Coding'!CR293))</f>
        <v>0</v>
      </c>
      <c r="DL244">
        <f>INDEX('Effect Coding'!$A$53:$DD$159,MATCH(B244,'Effect Coding'!$A$53:$A$159,0), COLUMN('Effect Coding'!CS293))</f>
        <v>0</v>
      </c>
      <c r="DM244">
        <f>INDEX('Effect Coding'!$A$53:$DD$159,MATCH(B244,'Effect Coding'!$A$53:$A$159,0), COLUMN('Effect Coding'!CT293))</f>
        <v>0</v>
      </c>
      <c r="DN244">
        <f>INDEX('Effect Coding'!$A$53:$DD$159,MATCH(B244,'Effect Coding'!$A$53:$A$159,0), COLUMN('Effect Coding'!CU293))</f>
        <v>0</v>
      </c>
      <c r="DO244">
        <f>INDEX('Effect Coding'!$A$53:$DD$159,MATCH(B244,'Effect Coding'!$A$53:$A$159,0), COLUMN('Effect Coding'!CV293))</f>
        <v>0</v>
      </c>
      <c r="DP244">
        <f>INDEX('Effect Coding'!$A$53:$DD$159,MATCH(B244,'Effect Coding'!$A$53:$A$159,0), COLUMN('Effect Coding'!CW293))</f>
        <v>0</v>
      </c>
      <c r="DQ244">
        <f>INDEX('Effect Coding'!$A$53:$DD$159,MATCH(B244,'Effect Coding'!$A$53:$A$159,0), COLUMN('Effect Coding'!CX293))</f>
        <v>0</v>
      </c>
      <c r="DR244">
        <f>INDEX('Effect Coding'!$A$53:$DD$159,MATCH(B244,'Effect Coding'!$A$53:$A$159,0), COLUMN('Effect Coding'!CY293))</f>
        <v>0</v>
      </c>
      <c r="DS244">
        <f>INDEX('Effect Coding'!$A$53:$DD$159,MATCH(B244,'Effect Coding'!$A$53:$A$159,0), COLUMN('Effect Coding'!CZ293))</f>
        <v>0</v>
      </c>
      <c r="DT244">
        <f>INDEX('Effect Coding'!$A$53:$DD$159,MATCH(B244,'Effect Coding'!$A$53:$A$159,0), COLUMN('Effect Coding'!DA293))</f>
        <v>0</v>
      </c>
      <c r="DU244">
        <f>INDEX('Effect Coding'!$A$53:$DD$159,MATCH(B244,'Effect Coding'!$A$53:$A$159,0), COLUMN('Effect Coding'!DB293))</f>
        <v>0</v>
      </c>
      <c r="DV244">
        <f>INDEX('Effect Coding'!$A$53:$DD$159,MATCH(B244,'Effect Coding'!$A$53:$A$159,0), COLUMN('Effect Coding'!DC293))</f>
        <v>0</v>
      </c>
      <c r="DW244">
        <f>INDEX('Effect Coding'!$A$53:$DD$159,MATCH(B244,'Effect Coding'!$A$53:$A$159,0), COLUMN('Effect Coding'!DD293))</f>
        <v>0</v>
      </c>
      <c r="DX244">
        <f>INDEX('Effect Coding'!$A$40:$K$49,MATCH(C244,'Effect Coding'!$A$40:$A$49,0),COLUMN('Effect Coding'!C280))</f>
        <v>0</v>
      </c>
      <c r="DY244">
        <f>INDEX('Effect Coding'!$A$40:$K$49,MATCH(C244,'Effect Coding'!$A$40:$A$49,0),COLUMN('Effect Coding'!D280))</f>
        <v>0</v>
      </c>
      <c r="DZ244">
        <f>INDEX('Effect Coding'!$A$40:$K$49,MATCH(C244,'Effect Coding'!$A$40:$A$49,0),COLUMN('Effect Coding'!E280))</f>
        <v>0</v>
      </c>
      <c r="EA244">
        <f>INDEX('Effect Coding'!$A$40:$K$49,MATCH(C244,'Effect Coding'!$A$40:$A$49,0),COLUMN('Effect Coding'!F280))</f>
        <v>0</v>
      </c>
      <c r="EB244">
        <f>INDEX('Effect Coding'!$A$40:$K$49,MATCH(C244,'Effect Coding'!$A$40:$A$49,0),COLUMN('Effect Coding'!G280))</f>
        <v>0</v>
      </c>
      <c r="EC244">
        <f>INDEX('Effect Coding'!$A$40:$K$49,MATCH(C244,'Effect Coding'!$A$40:$A$49,0),COLUMN('Effect Coding'!H280))</f>
        <v>0</v>
      </c>
      <c r="ED244">
        <f>INDEX('Effect Coding'!$A$40:$K$49,MATCH(C244,'Effect Coding'!$A$40:$A$49,0),COLUMN('Effect Coding'!I280))</f>
        <v>0</v>
      </c>
      <c r="EE244">
        <f>INDEX('Effect Coding'!$A$40:$K$49,MATCH(C244,'Effect Coding'!$A$40:$A$49,0),COLUMN('Effect Coding'!J280))</f>
        <v>1</v>
      </c>
      <c r="EF244">
        <f>INDEX('Effect Coding'!$A$40:$K$49,MATCH(C244,'Effect Coding'!$A$40:$A$49,0),COLUMN('Effect Coding'!K280))</f>
        <v>0</v>
      </c>
      <c r="EG244">
        <f>INDEX('Effect Coding'!$A$33:$E$36,MATCH(D244,'Effect Coding'!$A$33:$A$36,0),COLUMN('Effect Coding'!C273))</f>
        <v>1</v>
      </c>
      <c r="EH244">
        <f>INDEX('Effect Coding'!$A$33:$E$36,MATCH(D244,'Effect Coding'!$A$33:$A$36,0),COLUMN('Effect Coding'!D273))</f>
        <v>0</v>
      </c>
      <c r="EI244">
        <f>INDEX('Effect Coding'!$A$33:$E$36,MATCH(D244,'Effect Coding'!$A$33:$A$36,0),COLUMN('Effect Coding'!E273))</f>
        <v>0</v>
      </c>
      <c r="EJ244">
        <f>INDEX('Effect Coding'!$A$27:$D$29,MATCH(E244,'Effect Coding'!$A$27:$A$29,0),COLUMN('Effect Coding'!C267))</f>
        <v>-1</v>
      </c>
      <c r="EK244">
        <f>INDEX('Effect Coding'!$A$27:$D$29,MATCH(E244,'Effect Coding'!$A$27:$A$29,0),COLUMN('Effect Coding'!D267))</f>
        <v>-1</v>
      </c>
      <c r="EL244">
        <f>INDEX('Effect Coding'!$A$21:$D$23,MATCH(F244,'Effect Coding'!$A$21:$A$23,0),COLUMN('Effect Coding'!C261))</f>
        <v>0</v>
      </c>
      <c r="EM244">
        <f>INDEX('Effect Coding'!$A$21:$D$23,MATCH(F244,'Effect Coding'!$A$21:$A$23,0),COLUMN('Effect Coding'!D261))</f>
        <v>1</v>
      </c>
      <c r="EN244">
        <f>INDEX('Effect Coding'!$A$15:$D$17,MATCH(G244,'Effect Coding'!$A$15:$A$17,0),COLUMN('Effect Coding'!C255))</f>
        <v>1</v>
      </c>
      <c r="EO244">
        <f>INDEX('Effect Coding'!$A$15:$D$17,MATCH(G244,'Effect Coding'!$A$15:$A$17,0),COLUMN('Effect Coding'!D255))</f>
        <v>0</v>
      </c>
      <c r="EP244">
        <f>INDEX('Effect Coding'!$A$9:$D$11,MATCH(H244,'Effect Coding'!$A$9:$A$11,0),COLUMN('Effect Coding'!C249))</f>
        <v>1</v>
      </c>
      <c r="EQ244">
        <f>INDEX('Effect Coding'!$A$9:$D$11,MATCH(H244,'Effect Coding'!$A$9:$A$11,0),COLUMN('Effect Coding'!D249))</f>
        <v>0</v>
      </c>
      <c r="ER244">
        <f>INDEX('Effect Coding'!$A$3:$D$5,MATCH(I244,'Effect Coding'!$A$3:$A$5,0),COLUMN('Effect Coding'!C243))</f>
        <v>1</v>
      </c>
      <c r="ES244">
        <f>INDEX('Effect Coding'!$A$3:$D$5,MATCH(I244,'Effect Coding'!$A$3:$A$5,0),COLUMN('Effect Coding'!D243))</f>
        <v>0</v>
      </c>
      <c r="ET244">
        <f>INDEX('Effect Coding'!$A$163:$D$165,MATCH(J244,'Effect Coding'!$A$163:$A$165,0),COLUMN('Effect Coding'!C403))</f>
        <v>0</v>
      </c>
      <c r="EU244">
        <f>INDEX('Effect Coding'!$A$163:$D$165,MATCH(J244,'Effect Coding'!$A$163:$A$165,0),COLUMN('Effect Coding'!D403))</f>
        <v>1</v>
      </c>
      <c r="EV244">
        <f>INDEX('Effect Coding'!$A$163:$D$165,MATCH(K244,'Effect Coding'!$A$169:$A$171,0),COLUMN('Effect Coding'!C403))</f>
        <v>1</v>
      </c>
      <c r="EW244">
        <f>INDEX('Effect Coding'!$A$163:$D$165,MATCH(K244,'Effect Coding'!$A$169:$A$171,0),COLUMN('Effect Coding'!D403))</f>
        <v>0</v>
      </c>
      <c r="EX244">
        <f>INDEX('Effect Coding'!$A$175:$E$178,MATCH(L244,'Effect Coding'!$A$175:$A$178,0),COLUMN('Effect Coding'!C415))</f>
        <v>1</v>
      </c>
      <c r="EY244">
        <f>INDEX('Effect Coding'!$A$175:$E$178,MATCH(L244,'Effect Coding'!$A$175:$A$178,0),COLUMN('Effect Coding'!D415))</f>
        <v>0</v>
      </c>
      <c r="EZ244">
        <f>INDEX('Effect Coding'!$A$175:$E$178,MATCH(L244,'Effect Coding'!$A$175:$A$178,0),COLUMN('Effect Coding'!E415))</f>
        <v>0</v>
      </c>
      <c r="FA244">
        <f>INDEX('Effect Coding'!$A$182:$E$185,MATCH(M244,'Effect Coding'!$A$182:$A$185,0),COLUMN('Effect Coding'!C422))</f>
        <v>-1</v>
      </c>
      <c r="FB244">
        <f>INDEX('Effect Coding'!$A$182:$E$185,MATCH(M244,'Effect Coding'!$A$182:$A$185,0),COLUMN('Effect Coding'!D422))</f>
        <v>-1</v>
      </c>
      <c r="FC244">
        <f>INDEX('Effect Coding'!$A$182:$E$185,MATCH(M244,'Effect Coding'!$A$182:$A$185,0),COLUMN('Effect Coding'!E422))</f>
        <v>-1</v>
      </c>
      <c r="FD244">
        <f>INDEX('Effect Coding'!$A$189:$C$190,MATCH(N244,'Effect Coding'!$A$189:$A$190,0),COLUMN('Effect Coding'!C429))</f>
        <v>1</v>
      </c>
      <c r="FE244">
        <f>INDEX('Effect Coding'!$A$194:$D$196,MATCH(O244,'Effect Coding'!$A$194:$A$196,0),COLUMN('Effect Coding'!C434))</f>
        <v>-1</v>
      </c>
      <c r="FF244">
        <f>INDEX('Effect Coding'!$A$194:$D$196,MATCH(O244,'Effect Coding'!$A$194:$A$196,0),COLUMN('Effect Coding'!D434))</f>
        <v>-1</v>
      </c>
      <c r="FG244">
        <f>INDEX('Effect Coding'!$A$200:$C$201,MATCH(P244,'Effect Coding'!$A$200:$A$201,0),COLUMN('Effect Coding'!C440))</f>
        <v>1</v>
      </c>
      <c r="FH244">
        <f>INDEX('Effect Coding'!$A$205:$D$207,MATCH(Q244,'Effect Coding'!$A$205:$A$207,0),COLUMN('Effect Coding'!C445))</f>
        <v>1</v>
      </c>
      <c r="FI244">
        <f>INDEX('Effect Coding'!$A$205:$D$207,MATCH(Q244,'Effect Coding'!$A$205:$A$207,0),COLUMN('Effect Coding'!D445))</f>
        <v>0</v>
      </c>
      <c r="FJ244">
        <f>INDEX('Effect Coding'!$A$211:$C$212,MATCH(R244,'Effect Coding'!$A$211:$A$212,0),COLUMN('Effect Coding'!C451))</f>
        <v>1</v>
      </c>
      <c r="FK244">
        <f>INDEX('Effect Coding'!$A$216:$C$217,MATCH(S244,'Effect Coding'!$A$216:$A$217,0),COLUMN('Effect Coding'!C456))</f>
        <v>1</v>
      </c>
      <c r="FL244">
        <f>INDEX('Effect Coding'!$A$221:$C$222,MATCH(T244,'Effect Coding'!$A$221:$A$222,0),COLUMN('Effect Coding'!C461))</f>
        <v>1</v>
      </c>
      <c r="FM244">
        <f t="shared" si="6"/>
        <v>10</v>
      </c>
      <c r="FN244">
        <v>1</v>
      </c>
      <c r="FO244">
        <v>1</v>
      </c>
      <c r="FP244">
        <f t="shared" si="7"/>
        <v>10</v>
      </c>
    </row>
    <row r="245" spans="1:172" x14ac:dyDescent="0.25">
      <c r="A245" t="s">
        <v>446</v>
      </c>
      <c r="B245" t="s">
        <v>150</v>
      </c>
      <c r="C245" t="s">
        <v>9</v>
      </c>
      <c r="D245" t="s">
        <v>30</v>
      </c>
      <c r="E245" t="s">
        <v>1</v>
      </c>
      <c r="F245" t="s">
        <v>22</v>
      </c>
      <c r="G245" t="s">
        <v>181</v>
      </c>
      <c r="H245" t="s">
        <v>183</v>
      </c>
      <c r="I245" t="s">
        <v>50</v>
      </c>
      <c r="J245" t="s">
        <v>187</v>
      </c>
      <c r="K245" t="s">
        <v>63</v>
      </c>
      <c r="L245">
        <v>1</v>
      </c>
      <c r="M245" t="s">
        <v>67</v>
      </c>
      <c r="N245" t="s">
        <v>51</v>
      </c>
      <c r="O245" t="s">
        <v>62</v>
      </c>
      <c r="P245" t="s">
        <v>52</v>
      </c>
      <c r="Q245" t="s">
        <v>51</v>
      </c>
      <c r="R245" t="s">
        <v>51</v>
      </c>
      <c r="S245" t="s">
        <v>51</v>
      </c>
      <c r="T245" t="s">
        <v>51</v>
      </c>
      <c r="U245" s="20">
        <v>2</v>
      </c>
      <c r="V245">
        <f>INDEX('Effect Coding'!$A$53:$DD$159,MATCH(B245,'Effect Coding'!$A$53:$A$159,0), COLUMN('Effect Coding'!C294))</f>
        <v>0</v>
      </c>
      <c r="W245">
        <f>INDEX('Effect Coding'!$A$53:$DD$159,MATCH(B245,'Effect Coding'!$A$53:$A$159,0), COLUMN('Effect Coding'!D294))</f>
        <v>0</v>
      </c>
      <c r="X245">
        <f>INDEX('Effect Coding'!$A$53:$DD$159,MATCH(B245,'Effect Coding'!$A$53:$A$159,0), COLUMN('Effect Coding'!E294))</f>
        <v>0</v>
      </c>
      <c r="Y245">
        <f>INDEX('Effect Coding'!$A$53:$DD$159,MATCH(B245,'Effect Coding'!$A$53:$A$159,0), COLUMN('Effect Coding'!F294))</f>
        <v>0</v>
      </c>
      <c r="Z245">
        <f>INDEX('Effect Coding'!$A$53:$DD$159,MATCH(B245,'Effect Coding'!$A$53:$A$159,0), COLUMN('Effect Coding'!G294))</f>
        <v>0</v>
      </c>
      <c r="AA245">
        <f>INDEX('Effect Coding'!$A$53:$DD$159,MATCH(B245,'Effect Coding'!$A$53:$A$159,0), COLUMN('Effect Coding'!H294))</f>
        <v>0</v>
      </c>
      <c r="AB245">
        <f>INDEX('Effect Coding'!$A$53:$DD$159,MATCH(B245,'Effect Coding'!$A$53:$A$159,0), COLUMN('Effect Coding'!I294))</f>
        <v>0</v>
      </c>
      <c r="AC245">
        <f>INDEX('Effect Coding'!$A$53:$DD$159,MATCH(B245,'Effect Coding'!$A$53:$A$159,0), COLUMN('Effect Coding'!J294))</f>
        <v>0</v>
      </c>
      <c r="AD245">
        <f>INDEX('Effect Coding'!$A$53:$DD$159,MATCH(B245,'Effect Coding'!$A$53:$A$159,0), COLUMN('Effect Coding'!K294))</f>
        <v>0</v>
      </c>
      <c r="AE245">
        <f>INDEX('Effect Coding'!$A$53:$DD$159,MATCH(B245,'Effect Coding'!$A$53:$A$159,0), COLUMN('Effect Coding'!L294))</f>
        <v>0</v>
      </c>
      <c r="AF245">
        <f>INDEX('Effect Coding'!$A$53:$DD$159,MATCH(B245,'Effect Coding'!$A$53:$A$159,0), COLUMN('Effect Coding'!M294))</f>
        <v>0</v>
      </c>
      <c r="AG245">
        <f>INDEX('Effect Coding'!$A$53:$DD$159,MATCH(B245,'Effect Coding'!$A$53:$A$159,0), COLUMN('Effect Coding'!N294))</f>
        <v>0</v>
      </c>
      <c r="AH245">
        <f>INDEX('Effect Coding'!$A$53:$DD$159,MATCH(B245,'Effect Coding'!$A$53:$A$159,0), COLUMN('Effect Coding'!O294))</f>
        <v>0</v>
      </c>
      <c r="AI245">
        <f>INDEX('Effect Coding'!$A$53:$DD$159,MATCH(B245,'Effect Coding'!$A$53:$A$159,0), COLUMN('Effect Coding'!P294))</f>
        <v>0</v>
      </c>
      <c r="AJ245">
        <f>INDEX('Effect Coding'!$A$53:$DD$159,MATCH(B245,'Effect Coding'!$A$53:$A$159,0), COLUMN('Effect Coding'!Q294))</f>
        <v>0</v>
      </c>
      <c r="AK245">
        <f>INDEX('Effect Coding'!$A$53:$DD$159,MATCH(B245,'Effect Coding'!$A$53:$A$159,0), COLUMN('Effect Coding'!R294))</f>
        <v>0</v>
      </c>
      <c r="AL245">
        <f>INDEX('Effect Coding'!$A$53:$DD$159,MATCH(B245,'Effect Coding'!$A$53:$A$159,0), COLUMN('Effect Coding'!S294))</f>
        <v>0</v>
      </c>
      <c r="AM245">
        <f>INDEX('Effect Coding'!$A$53:$DD$159,MATCH(B245,'Effect Coding'!$A$53:$A$159,0), COLUMN('Effect Coding'!T294))</f>
        <v>0</v>
      </c>
      <c r="AN245">
        <f>INDEX('Effect Coding'!$A$53:$DD$159,MATCH(B245,'Effect Coding'!$A$53:$A$159,0), COLUMN('Effect Coding'!U294))</f>
        <v>0</v>
      </c>
      <c r="AO245">
        <f>INDEX('Effect Coding'!$A$53:$DD$159,MATCH(B245,'Effect Coding'!$A$53:$A$159,0), COLUMN('Effect Coding'!V294))</f>
        <v>0</v>
      </c>
      <c r="AP245">
        <f>INDEX('Effect Coding'!$A$53:$DD$159,MATCH(B245,'Effect Coding'!$A$53:$A$159,0), COLUMN('Effect Coding'!W294))</f>
        <v>0</v>
      </c>
      <c r="AQ245">
        <f>INDEX('Effect Coding'!$A$53:$DD$159,MATCH(B245,'Effect Coding'!$A$53:$A$159,0), COLUMN('Effect Coding'!X294))</f>
        <v>0</v>
      </c>
      <c r="AR245">
        <f>INDEX('Effect Coding'!$A$53:$DD$159,MATCH(B245,'Effect Coding'!$A$53:$A$159,0), COLUMN('Effect Coding'!Y294))</f>
        <v>0</v>
      </c>
      <c r="AS245">
        <f>INDEX('Effect Coding'!$A$53:$DD$159,MATCH(B245,'Effect Coding'!$A$53:$A$159,0), COLUMN('Effect Coding'!Z294))</f>
        <v>0</v>
      </c>
      <c r="AT245">
        <f>INDEX('Effect Coding'!$A$53:$DD$159,MATCH(B245,'Effect Coding'!$A$53:$A$159,0), COLUMN('Effect Coding'!AA294))</f>
        <v>0</v>
      </c>
      <c r="AU245">
        <f>INDEX('Effect Coding'!$A$53:$DD$159,MATCH(B245,'Effect Coding'!$A$53:$A$159,0), COLUMN('Effect Coding'!AB294))</f>
        <v>0</v>
      </c>
      <c r="AV245">
        <f>INDEX('Effect Coding'!$A$53:$DD$159,MATCH(B245,'Effect Coding'!$A$53:$A$159,0), COLUMN('Effect Coding'!AC294))</f>
        <v>0</v>
      </c>
      <c r="AW245">
        <f>INDEX('Effect Coding'!$A$53:$DD$159,MATCH(B245,'Effect Coding'!$A$53:$A$159,0), COLUMN('Effect Coding'!AD294))</f>
        <v>0</v>
      </c>
      <c r="AX245">
        <f>INDEX('Effect Coding'!$A$53:$DD$159,MATCH(B245,'Effect Coding'!$A$53:$A$159,0), COLUMN('Effect Coding'!AE294))</f>
        <v>0</v>
      </c>
      <c r="AY245">
        <f>INDEX('Effect Coding'!$A$53:$DD$159,MATCH(B245,'Effect Coding'!$A$53:$A$159,0), COLUMN('Effect Coding'!AF294))</f>
        <v>0</v>
      </c>
      <c r="AZ245">
        <f>INDEX('Effect Coding'!$A$53:$DD$159,MATCH(B245,'Effect Coding'!$A$53:$A$159,0), COLUMN('Effect Coding'!AG294))</f>
        <v>0</v>
      </c>
      <c r="BA245">
        <f>INDEX('Effect Coding'!$A$53:$DD$159,MATCH(B245,'Effect Coding'!$A$53:$A$159,0), COLUMN('Effect Coding'!AH294))</f>
        <v>0</v>
      </c>
      <c r="BB245">
        <f>INDEX('Effect Coding'!$A$53:$DD$159,MATCH(B245,'Effect Coding'!$A$53:$A$159,0), COLUMN('Effect Coding'!AI294))</f>
        <v>0</v>
      </c>
      <c r="BC245">
        <f>INDEX('Effect Coding'!$A$53:$DD$159,MATCH(B245,'Effect Coding'!$A$53:$A$159,0), COLUMN('Effect Coding'!AJ294))</f>
        <v>0</v>
      </c>
      <c r="BD245">
        <f>INDEX('Effect Coding'!$A$53:$DD$159,MATCH(B245,'Effect Coding'!$A$53:$A$159,0), COLUMN('Effect Coding'!AK294))</f>
        <v>0</v>
      </c>
      <c r="BE245">
        <f>INDEX('Effect Coding'!$A$53:$DD$159,MATCH(B245,'Effect Coding'!$A$53:$A$159,0), COLUMN('Effect Coding'!AL294))</f>
        <v>0</v>
      </c>
      <c r="BF245">
        <f>INDEX('Effect Coding'!$A$53:$DD$159,MATCH(B245,'Effect Coding'!$A$53:$A$159,0), COLUMN('Effect Coding'!AM294))</f>
        <v>0</v>
      </c>
      <c r="BG245">
        <f>INDEX('Effect Coding'!$A$53:$DD$159,MATCH(B245,'Effect Coding'!$A$53:$A$159,0), COLUMN('Effect Coding'!AN294))</f>
        <v>0</v>
      </c>
      <c r="BH245">
        <f>INDEX('Effect Coding'!$A$53:$DD$159,MATCH(B245,'Effect Coding'!$A$53:$A$159,0), COLUMN('Effect Coding'!AO294))</f>
        <v>0</v>
      </c>
      <c r="BI245">
        <f>INDEX('Effect Coding'!$A$53:$DD$159,MATCH(B245,'Effect Coding'!$A$53:$A$159,0), COLUMN('Effect Coding'!AP294))</f>
        <v>0</v>
      </c>
      <c r="BJ245">
        <f>INDEX('Effect Coding'!$A$53:$DD$159,MATCH(B245,'Effect Coding'!$A$53:$A$159,0), COLUMN('Effect Coding'!AQ294))</f>
        <v>0</v>
      </c>
      <c r="BK245">
        <f>INDEX('Effect Coding'!$A$53:$DD$159,MATCH(B245,'Effect Coding'!$A$53:$A$159,0), COLUMN('Effect Coding'!AR294))</f>
        <v>0</v>
      </c>
      <c r="BL245">
        <f>INDEX('Effect Coding'!$A$53:$DD$159,MATCH(B245,'Effect Coding'!$A$53:$A$159,0), COLUMN('Effect Coding'!AS294))</f>
        <v>0</v>
      </c>
      <c r="BM245">
        <f>INDEX('Effect Coding'!$A$53:$DD$159,MATCH(B245,'Effect Coding'!$A$53:$A$159,0), COLUMN('Effect Coding'!AT294))</f>
        <v>0</v>
      </c>
      <c r="BN245">
        <f>INDEX('Effect Coding'!$A$53:$DD$159,MATCH(B245,'Effect Coding'!$A$53:$A$159,0), COLUMN('Effect Coding'!AU294))</f>
        <v>0</v>
      </c>
      <c r="BO245">
        <f>INDEX('Effect Coding'!$A$53:$DD$159,MATCH(B245,'Effect Coding'!$A$53:$A$159,0), COLUMN('Effect Coding'!AV294))</f>
        <v>0</v>
      </c>
      <c r="BP245">
        <f>INDEX('Effect Coding'!$A$53:$DD$159,MATCH(B245,'Effect Coding'!$A$53:$A$159,0), COLUMN('Effect Coding'!AW294))</f>
        <v>0</v>
      </c>
      <c r="BQ245">
        <f>INDEX('Effect Coding'!$A$53:$DD$159,MATCH(B245,'Effect Coding'!$A$53:$A$159,0), COLUMN('Effect Coding'!AX294))</f>
        <v>0</v>
      </c>
      <c r="BR245">
        <f>INDEX('Effect Coding'!$A$53:$DD$159,MATCH(B245,'Effect Coding'!$A$53:$A$159,0), COLUMN('Effect Coding'!AY294))</f>
        <v>0</v>
      </c>
      <c r="BS245">
        <f>INDEX('Effect Coding'!$A$53:$DD$159,MATCH(B245,'Effect Coding'!$A$53:$A$159,0), COLUMN('Effect Coding'!AZ294))</f>
        <v>0</v>
      </c>
      <c r="BT245">
        <f>INDEX('Effect Coding'!$A$53:$DD$159,MATCH(B245,'Effect Coding'!$A$53:$A$159,0), COLUMN('Effect Coding'!BA294))</f>
        <v>0</v>
      </c>
      <c r="BU245">
        <f>INDEX('Effect Coding'!$A$53:$DD$159,MATCH(B245,'Effect Coding'!$A$53:$A$159,0), COLUMN('Effect Coding'!BB294))</f>
        <v>0</v>
      </c>
      <c r="BV245">
        <f>INDEX('Effect Coding'!$A$53:$DD$159,MATCH(B245,'Effect Coding'!$A$53:$A$159,0), COLUMN('Effect Coding'!BC294))</f>
        <v>0</v>
      </c>
      <c r="BW245">
        <f>INDEX('Effect Coding'!$A$53:$DD$159,MATCH(B245,'Effect Coding'!$A$53:$A$159,0), COLUMN('Effect Coding'!BD294))</f>
        <v>0</v>
      </c>
      <c r="BX245">
        <f>INDEX('Effect Coding'!$A$53:$DD$159,MATCH(B245,'Effect Coding'!$A$53:$A$159,0), COLUMN('Effect Coding'!BE294))</f>
        <v>0</v>
      </c>
      <c r="BY245">
        <f>INDEX('Effect Coding'!$A$53:$DD$159,MATCH(B245,'Effect Coding'!$A$53:$A$159,0), COLUMN('Effect Coding'!BF294))</f>
        <v>0</v>
      </c>
      <c r="BZ245">
        <f>INDEX('Effect Coding'!$A$53:$DD$159,MATCH(B245,'Effect Coding'!$A$53:$A$159,0), COLUMN('Effect Coding'!BG294))</f>
        <v>0</v>
      </c>
      <c r="CA245">
        <f>INDEX('Effect Coding'!$A$53:$DD$159,MATCH(B245,'Effect Coding'!$A$53:$A$159,0), COLUMN('Effect Coding'!BH294))</f>
        <v>0</v>
      </c>
      <c r="CB245">
        <f>INDEX('Effect Coding'!$A$53:$DD$159,MATCH(B245,'Effect Coding'!$A$53:$A$159,0), COLUMN('Effect Coding'!BI294))</f>
        <v>0</v>
      </c>
      <c r="CC245">
        <f>INDEX('Effect Coding'!$A$53:$DD$159,MATCH(B245,'Effect Coding'!$A$53:$A$159,0), COLUMN('Effect Coding'!BJ294))</f>
        <v>0</v>
      </c>
      <c r="CD245">
        <f>INDEX('Effect Coding'!$A$53:$DD$159,MATCH(B245,'Effect Coding'!$A$53:$A$159,0), COLUMN('Effect Coding'!BK294))</f>
        <v>0</v>
      </c>
      <c r="CE245">
        <f>INDEX('Effect Coding'!$A$53:$DD$159,MATCH(B245,'Effect Coding'!$A$53:$A$159,0), COLUMN('Effect Coding'!BL294))</f>
        <v>0</v>
      </c>
      <c r="CF245">
        <f>INDEX('Effect Coding'!$A$53:$DD$159,MATCH(B245,'Effect Coding'!$A$53:$A$159,0), COLUMN('Effect Coding'!BM294))</f>
        <v>0</v>
      </c>
      <c r="CG245">
        <f>INDEX('Effect Coding'!$A$53:$DD$159,MATCH(B245,'Effect Coding'!$A$53:$A$159,0), COLUMN('Effect Coding'!BN294))</f>
        <v>0</v>
      </c>
      <c r="CH245">
        <f>INDEX('Effect Coding'!$A$53:$DD$159,MATCH(B245,'Effect Coding'!$A$53:$A$159,0), COLUMN('Effect Coding'!BO294))</f>
        <v>0</v>
      </c>
      <c r="CI245">
        <f>INDEX('Effect Coding'!$A$53:$DD$159,MATCH(B245,'Effect Coding'!$A$53:$A$159,0), COLUMN('Effect Coding'!BP294))</f>
        <v>0</v>
      </c>
      <c r="CJ245">
        <f>INDEX('Effect Coding'!$A$53:$DD$159,MATCH(B245,'Effect Coding'!$A$53:$A$159,0), COLUMN('Effect Coding'!BQ294))</f>
        <v>0</v>
      </c>
      <c r="CK245">
        <f>INDEX('Effect Coding'!$A$53:$DD$159,MATCH(B245,'Effect Coding'!$A$53:$A$159,0), COLUMN('Effect Coding'!BR294))</f>
        <v>0</v>
      </c>
      <c r="CL245">
        <f>INDEX('Effect Coding'!$A$53:$DD$159,MATCH(B245,'Effect Coding'!$A$53:$A$159,0), COLUMN('Effect Coding'!BS294))</f>
        <v>0</v>
      </c>
      <c r="CM245">
        <f>INDEX('Effect Coding'!$A$53:$DD$159,MATCH(B245,'Effect Coding'!$A$53:$A$159,0), COLUMN('Effect Coding'!BT294))</f>
        <v>0</v>
      </c>
      <c r="CN245">
        <f>INDEX('Effect Coding'!$A$53:$DD$159,MATCH(B245,'Effect Coding'!$A$53:$A$159,0), COLUMN('Effect Coding'!BU294))</f>
        <v>0</v>
      </c>
      <c r="CO245">
        <f>INDEX('Effect Coding'!$A$53:$DD$159,MATCH(B245,'Effect Coding'!$A$53:$A$159,0), COLUMN('Effect Coding'!BV294))</f>
        <v>0</v>
      </c>
      <c r="CP245">
        <f>INDEX('Effect Coding'!$A$53:$DD$159,MATCH(B245,'Effect Coding'!$A$53:$A$159,0), COLUMN('Effect Coding'!BW294))</f>
        <v>0</v>
      </c>
      <c r="CQ245">
        <f>INDEX('Effect Coding'!$A$53:$DD$159,MATCH(B245,'Effect Coding'!$A$53:$A$159,0), COLUMN('Effect Coding'!BX294))</f>
        <v>0</v>
      </c>
      <c r="CR245">
        <f>INDEX('Effect Coding'!$A$53:$DD$159,MATCH(B245,'Effect Coding'!$A$53:$A$159,0), COLUMN('Effect Coding'!BY294))</f>
        <v>0</v>
      </c>
      <c r="CS245">
        <f>INDEX('Effect Coding'!$A$53:$DD$159,MATCH(B245,'Effect Coding'!$A$53:$A$159,0), COLUMN('Effect Coding'!BZ294))</f>
        <v>0</v>
      </c>
      <c r="CT245">
        <f>INDEX('Effect Coding'!$A$53:$DD$159,MATCH(B245,'Effect Coding'!$A$53:$A$159,0), COLUMN('Effect Coding'!CA294))</f>
        <v>0</v>
      </c>
      <c r="CU245">
        <f>INDEX('Effect Coding'!$A$53:$DD$159,MATCH(B245,'Effect Coding'!$A$53:$A$159,0), COLUMN('Effect Coding'!CB294))</f>
        <v>0</v>
      </c>
      <c r="CV245">
        <f>INDEX('Effect Coding'!$A$53:$DD$159,MATCH(B245,'Effect Coding'!$A$53:$A$159,0), COLUMN('Effect Coding'!CC294))</f>
        <v>0</v>
      </c>
      <c r="CW245">
        <f>INDEX('Effect Coding'!$A$53:$DD$159,MATCH(B245,'Effect Coding'!$A$53:$A$159,0), COLUMN('Effect Coding'!CD294))</f>
        <v>0</v>
      </c>
      <c r="CX245">
        <f>INDEX('Effect Coding'!$A$53:$DD$159,MATCH(B245,'Effect Coding'!$A$53:$A$159,0), COLUMN('Effect Coding'!CE294))</f>
        <v>0</v>
      </c>
      <c r="CY245">
        <f>INDEX('Effect Coding'!$A$53:$DD$159,MATCH(B245,'Effect Coding'!$A$53:$A$159,0), COLUMN('Effect Coding'!CF294))</f>
        <v>0</v>
      </c>
      <c r="CZ245">
        <f>INDEX('Effect Coding'!$A$53:$DD$159,MATCH(B245,'Effect Coding'!$A$53:$A$159,0), COLUMN('Effect Coding'!CG294))</f>
        <v>0</v>
      </c>
      <c r="DA245">
        <f>INDEX('Effect Coding'!$A$53:$DD$159,MATCH(B245,'Effect Coding'!$A$53:$A$159,0), COLUMN('Effect Coding'!CH294))</f>
        <v>1</v>
      </c>
      <c r="DB245">
        <f>INDEX('Effect Coding'!$A$53:$DD$159,MATCH(B245,'Effect Coding'!$A$53:$A$159,0), COLUMN('Effect Coding'!CI294))</f>
        <v>0</v>
      </c>
      <c r="DC245">
        <f>INDEX('Effect Coding'!$A$53:$DD$159,MATCH(B245,'Effect Coding'!$A$53:$A$159,0), COLUMN('Effect Coding'!CJ294))</f>
        <v>0</v>
      </c>
      <c r="DD245">
        <f>INDEX('Effect Coding'!$A$53:$DD$159,MATCH(B245,'Effect Coding'!$A$53:$A$159,0), COLUMN('Effect Coding'!CK294))</f>
        <v>0</v>
      </c>
      <c r="DE245">
        <f>INDEX('Effect Coding'!$A$53:$DD$159,MATCH(B245,'Effect Coding'!$A$53:$A$159,0), COLUMN('Effect Coding'!CL294))</f>
        <v>0</v>
      </c>
      <c r="DF245">
        <f>INDEX('Effect Coding'!$A$53:$DD$159,MATCH(B245,'Effect Coding'!$A$53:$A$159,0), COLUMN('Effect Coding'!CM294))</f>
        <v>0</v>
      </c>
      <c r="DG245">
        <f>INDEX('Effect Coding'!$A$53:$DD$159,MATCH(B245,'Effect Coding'!$A$53:$A$159,0), COLUMN('Effect Coding'!CN294))</f>
        <v>0</v>
      </c>
      <c r="DH245">
        <f>INDEX('Effect Coding'!$A$53:$DD$159,MATCH(B245,'Effect Coding'!$A$53:$A$159,0), COLUMN('Effect Coding'!CO294))</f>
        <v>0</v>
      </c>
      <c r="DI245">
        <f>INDEX('Effect Coding'!$A$53:$DD$159,MATCH(B245,'Effect Coding'!$A$53:$A$159,0), COLUMN('Effect Coding'!CP294))</f>
        <v>0</v>
      </c>
      <c r="DJ245">
        <f>INDEX('Effect Coding'!$A$53:$DD$159,MATCH(B245,'Effect Coding'!$A$53:$A$159,0), COLUMN('Effect Coding'!CQ294))</f>
        <v>0</v>
      </c>
      <c r="DK245">
        <f>INDEX('Effect Coding'!$A$53:$DD$159,MATCH(B245,'Effect Coding'!$A$53:$A$159,0), COLUMN('Effect Coding'!CR294))</f>
        <v>0</v>
      </c>
      <c r="DL245">
        <f>INDEX('Effect Coding'!$A$53:$DD$159,MATCH(B245,'Effect Coding'!$A$53:$A$159,0), COLUMN('Effect Coding'!CS294))</f>
        <v>0</v>
      </c>
      <c r="DM245">
        <f>INDEX('Effect Coding'!$A$53:$DD$159,MATCH(B245,'Effect Coding'!$A$53:$A$159,0), COLUMN('Effect Coding'!CT294))</f>
        <v>0</v>
      </c>
      <c r="DN245">
        <f>INDEX('Effect Coding'!$A$53:$DD$159,MATCH(B245,'Effect Coding'!$A$53:$A$159,0), COLUMN('Effect Coding'!CU294))</f>
        <v>0</v>
      </c>
      <c r="DO245">
        <f>INDEX('Effect Coding'!$A$53:$DD$159,MATCH(B245,'Effect Coding'!$A$53:$A$159,0), COLUMN('Effect Coding'!CV294))</f>
        <v>0</v>
      </c>
      <c r="DP245">
        <f>INDEX('Effect Coding'!$A$53:$DD$159,MATCH(B245,'Effect Coding'!$A$53:$A$159,0), COLUMN('Effect Coding'!CW294))</f>
        <v>0</v>
      </c>
      <c r="DQ245">
        <f>INDEX('Effect Coding'!$A$53:$DD$159,MATCH(B245,'Effect Coding'!$A$53:$A$159,0), COLUMN('Effect Coding'!CX294))</f>
        <v>0</v>
      </c>
      <c r="DR245">
        <f>INDEX('Effect Coding'!$A$53:$DD$159,MATCH(B245,'Effect Coding'!$A$53:$A$159,0), COLUMN('Effect Coding'!CY294))</f>
        <v>0</v>
      </c>
      <c r="DS245">
        <f>INDEX('Effect Coding'!$A$53:$DD$159,MATCH(B245,'Effect Coding'!$A$53:$A$159,0), COLUMN('Effect Coding'!CZ294))</f>
        <v>0</v>
      </c>
      <c r="DT245">
        <f>INDEX('Effect Coding'!$A$53:$DD$159,MATCH(B245,'Effect Coding'!$A$53:$A$159,0), COLUMN('Effect Coding'!DA294))</f>
        <v>0</v>
      </c>
      <c r="DU245">
        <f>INDEX('Effect Coding'!$A$53:$DD$159,MATCH(B245,'Effect Coding'!$A$53:$A$159,0), COLUMN('Effect Coding'!DB294))</f>
        <v>0</v>
      </c>
      <c r="DV245">
        <f>INDEX('Effect Coding'!$A$53:$DD$159,MATCH(B245,'Effect Coding'!$A$53:$A$159,0), COLUMN('Effect Coding'!DC294))</f>
        <v>0</v>
      </c>
      <c r="DW245">
        <f>INDEX('Effect Coding'!$A$53:$DD$159,MATCH(B245,'Effect Coding'!$A$53:$A$159,0), COLUMN('Effect Coding'!DD294))</f>
        <v>0</v>
      </c>
      <c r="DX245">
        <f>INDEX('Effect Coding'!$A$40:$K$49,MATCH(C245,'Effect Coding'!$A$40:$A$49,0),COLUMN('Effect Coding'!C281))</f>
        <v>0</v>
      </c>
      <c r="DY245">
        <f>INDEX('Effect Coding'!$A$40:$K$49,MATCH(C245,'Effect Coding'!$A$40:$A$49,0),COLUMN('Effect Coding'!D281))</f>
        <v>0</v>
      </c>
      <c r="DZ245">
        <f>INDEX('Effect Coding'!$A$40:$K$49,MATCH(C245,'Effect Coding'!$A$40:$A$49,0),COLUMN('Effect Coding'!E281))</f>
        <v>0</v>
      </c>
      <c r="EA245">
        <f>INDEX('Effect Coding'!$A$40:$K$49,MATCH(C245,'Effect Coding'!$A$40:$A$49,0),COLUMN('Effect Coding'!F281))</f>
        <v>0</v>
      </c>
      <c r="EB245">
        <f>INDEX('Effect Coding'!$A$40:$K$49,MATCH(C245,'Effect Coding'!$A$40:$A$49,0),COLUMN('Effect Coding'!G281))</f>
        <v>0</v>
      </c>
      <c r="EC245">
        <f>INDEX('Effect Coding'!$A$40:$K$49,MATCH(C245,'Effect Coding'!$A$40:$A$49,0),COLUMN('Effect Coding'!H281))</f>
        <v>0</v>
      </c>
      <c r="ED245">
        <f>INDEX('Effect Coding'!$A$40:$K$49,MATCH(C245,'Effect Coding'!$A$40:$A$49,0),COLUMN('Effect Coding'!I281))</f>
        <v>0</v>
      </c>
      <c r="EE245">
        <f>INDEX('Effect Coding'!$A$40:$K$49,MATCH(C245,'Effect Coding'!$A$40:$A$49,0),COLUMN('Effect Coding'!J281))</f>
        <v>1</v>
      </c>
      <c r="EF245">
        <f>INDEX('Effect Coding'!$A$40:$K$49,MATCH(C245,'Effect Coding'!$A$40:$A$49,0),COLUMN('Effect Coding'!K281))</f>
        <v>0</v>
      </c>
      <c r="EG245">
        <f>INDEX('Effect Coding'!$A$33:$E$36,MATCH(D245,'Effect Coding'!$A$33:$A$36,0),COLUMN('Effect Coding'!C274))</f>
        <v>1</v>
      </c>
      <c r="EH245">
        <f>INDEX('Effect Coding'!$A$33:$E$36,MATCH(D245,'Effect Coding'!$A$33:$A$36,0),COLUMN('Effect Coding'!D274))</f>
        <v>0</v>
      </c>
      <c r="EI245">
        <f>INDEX('Effect Coding'!$A$33:$E$36,MATCH(D245,'Effect Coding'!$A$33:$A$36,0),COLUMN('Effect Coding'!E274))</f>
        <v>0</v>
      </c>
      <c r="EJ245">
        <f>INDEX('Effect Coding'!$A$27:$D$29,MATCH(E245,'Effect Coding'!$A$27:$A$29,0),COLUMN('Effect Coding'!C268))</f>
        <v>-1</v>
      </c>
      <c r="EK245">
        <f>INDEX('Effect Coding'!$A$27:$D$29,MATCH(E245,'Effect Coding'!$A$27:$A$29,0),COLUMN('Effect Coding'!D268))</f>
        <v>-1</v>
      </c>
      <c r="EL245">
        <f>INDEX('Effect Coding'!$A$21:$D$23,MATCH(F245,'Effect Coding'!$A$21:$A$23,0),COLUMN('Effect Coding'!C262))</f>
        <v>0</v>
      </c>
      <c r="EM245">
        <f>INDEX('Effect Coding'!$A$21:$D$23,MATCH(F245,'Effect Coding'!$A$21:$A$23,0),COLUMN('Effect Coding'!D262))</f>
        <v>1</v>
      </c>
      <c r="EN245">
        <f>INDEX('Effect Coding'!$A$15:$D$17,MATCH(G245,'Effect Coding'!$A$15:$A$17,0),COLUMN('Effect Coding'!C256))</f>
        <v>1</v>
      </c>
      <c r="EO245">
        <f>INDEX('Effect Coding'!$A$15:$D$17,MATCH(G245,'Effect Coding'!$A$15:$A$17,0),COLUMN('Effect Coding'!D256))</f>
        <v>0</v>
      </c>
      <c r="EP245">
        <f>INDEX('Effect Coding'!$A$9:$D$11,MATCH(H245,'Effect Coding'!$A$9:$A$11,0),COLUMN('Effect Coding'!C250))</f>
        <v>1</v>
      </c>
      <c r="EQ245">
        <f>INDEX('Effect Coding'!$A$9:$D$11,MATCH(H245,'Effect Coding'!$A$9:$A$11,0),COLUMN('Effect Coding'!D250))</f>
        <v>0</v>
      </c>
      <c r="ER245">
        <f>INDEX('Effect Coding'!$A$3:$D$5,MATCH(I245,'Effect Coding'!$A$3:$A$5,0),COLUMN('Effect Coding'!C244))</f>
        <v>1</v>
      </c>
      <c r="ES245">
        <f>INDEX('Effect Coding'!$A$3:$D$5,MATCH(I245,'Effect Coding'!$A$3:$A$5,0),COLUMN('Effect Coding'!D244))</f>
        <v>0</v>
      </c>
      <c r="ET245">
        <f>INDEX('Effect Coding'!$A$163:$D$165,MATCH(J245,'Effect Coding'!$A$163:$A$165,0),COLUMN('Effect Coding'!C404))</f>
        <v>0</v>
      </c>
      <c r="EU245">
        <f>INDEX('Effect Coding'!$A$163:$D$165,MATCH(J245,'Effect Coding'!$A$163:$A$165,0),COLUMN('Effect Coding'!D404))</f>
        <v>1</v>
      </c>
      <c r="EV245">
        <f>INDEX('Effect Coding'!$A$163:$D$165,MATCH(K245,'Effect Coding'!$A$169:$A$171,0),COLUMN('Effect Coding'!C404))</f>
        <v>1</v>
      </c>
      <c r="EW245">
        <f>INDEX('Effect Coding'!$A$163:$D$165,MATCH(K245,'Effect Coding'!$A$169:$A$171,0),COLUMN('Effect Coding'!D404))</f>
        <v>0</v>
      </c>
      <c r="EX245">
        <f>INDEX('Effect Coding'!$A$175:$E$178,MATCH(L245,'Effect Coding'!$A$175:$A$178,0),COLUMN('Effect Coding'!C416))</f>
        <v>0</v>
      </c>
      <c r="EY245">
        <f>INDEX('Effect Coding'!$A$175:$E$178,MATCH(L245,'Effect Coding'!$A$175:$A$178,0),COLUMN('Effect Coding'!D416))</f>
        <v>1</v>
      </c>
      <c r="EZ245">
        <f>INDEX('Effect Coding'!$A$175:$E$178,MATCH(L245,'Effect Coding'!$A$175:$A$178,0),COLUMN('Effect Coding'!E416))</f>
        <v>0</v>
      </c>
      <c r="FA245">
        <f>INDEX('Effect Coding'!$A$182:$E$185,MATCH(M245,'Effect Coding'!$A$182:$A$185,0),COLUMN('Effect Coding'!C423))</f>
        <v>-1</v>
      </c>
      <c r="FB245">
        <f>INDEX('Effect Coding'!$A$182:$E$185,MATCH(M245,'Effect Coding'!$A$182:$A$185,0),COLUMN('Effect Coding'!D423))</f>
        <v>-1</v>
      </c>
      <c r="FC245">
        <f>INDEX('Effect Coding'!$A$182:$E$185,MATCH(M245,'Effect Coding'!$A$182:$A$185,0),COLUMN('Effect Coding'!E423))</f>
        <v>-1</v>
      </c>
      <c r="FD245">
        <f>INDEX('Effect Coding'!$A$189:$C$190,MATCH(N245,'Effect Coding'!$A$189:$A$190,0),COLUMN('Effect Coding'!C430))</f>
        <v>1</v>
      </c>
      <c r="FE245">
        <f>INDEX('Effect Coding'!$A$194:$D$196,MATCH(O245,'Effect Coding'!$A$194:$A$196,0),COLUMN('Effect Coding'!C435))</f>
        <v>-1</v>
      </c>
      <c r="FF245">
        <f>INDEX('Effect Coding'!$A$194:$D$196,MATCH(O245,'Effect Coding'!$A$194:$A$196,0),COLUMN('Effect Coding'!D435))</f>
        <v>-1</v>
      </c>
      <c r="FG245">
        <f>INDEX('Effect Coding'!$A$200:$C$201,MATCH(P245,'Effect Coding'!$A$200:$A$201,0),COLUMN('Effect Coding'!C441))</f>
        <v>1</v>
      </c>
      <c r="FH245">
        <f>INDEX('Effect Coding'!$A$205:$D$207,MATCH(Q245,'Effect Coding'!$A$205:$A$207,0),COLUMN('Effect Coding'!C446))</f>
        <v>1</v>
      </c>
      <c r="FI245">
        <f>INDEX('Effect Coding'!$A$205:$D$207,MATCH(Q245,'Effect Coding'!$A$205:$A$207,0),COLUMN('Effect Coding'!D446))</f>
        <v>0</v>
      </c>
      <c r="FJ245">
        <f>INDEX('Effect Coding'!$A$211:$C$212,MATCH(R245,'Effect Coding'!$A$211:$A$212,0),COLUMN('Effect Coding'!C452))</f>
        <v>1</v>
      </c>
      <c r="FK245">
        <f>INDEX('Effect Coding'!$A$216:$C$217,MATCH(S245,'Effect Coding'!$A$216:$A$217,0),COLUMN('Effect Coding'!C457))</f>
        <v>1</v>
      </c>
      <c r="FL245">
        <f>INDEX('Effect Coding'!$A$221:$C$222,MATCH(T245,'Effect Coding'!$A$221:$A$222,0),COLUMN('Effect Coding'!C462))</f>
        <v>1</v>
      </c>
      <c r="FM245">
        <f t="shared" si="6"/>
        <v>10</v>
      </c>
      <c r="FN245">
        <v>1</v>
      </c>
      <c r="FO245">
        <v>1</v>
      </c>
      <c r="FP245">
        <f t="shared" si="7"/>
        <v>10</v>
      </c>
    </row>
    <row r="246" spans="1:172" x14ac:dyDescent="0.25">
      <c r="A246" t="s">
        <v>447</v>
      </c>
      <c r="B246" t="s">
        <v>151</v>
      </c>
      <c r="C246" t="s">
        <v>9</v>
      </c>
      <c r="D246" t="s">
        <v>30</v>
      </c>
      <c r="E246" t="s">
        <v>1</v>
      </c>
      <c r="F246" t="s">
        <v>22</v>
      </c>
      <c r="G246" t="s">
        <v>181</v>
      </c>
      <c r="H246" t="s">
        <v>183</v>
      </c>
      <c r="I246" t="s">
        <v>50</v>
      </c>
      <c r="J246" t="s">
        <v>187</v>
      </c>
      <c r="K246" t="s">
        <v>51</v>
      </c>
      <c r="L246">
        <v>0</v>
      </c>
      <c r="M246" t="s">
        <v>51</v>
      </c>
      <c r="N246" t="s">
        <v>51</v>
      </c>
      <c r="O246" t="s">
        <v>51</v>
      </c>
      <c r="P246" t="s">
        <v>52</v>
      </c>
      <c r="Q246" t="s">
        <v>51</v>
      </c>
      <c r="R246" t="s">
        <v>51</v>
      </c>
      <c r="S246" t="s">
        <v>51</v>
      </c>
      <c r="T246" t="s">
        <v>51</v>
      </c>
      <c r="U246" s="20">
        <v>3.4</v>
      </c>
      <c r="V246">
        <f>INDEX('Effect Coding'!$A$53:$DD$159,MATCH(B246,'Effect Coding'!$A$53:$A$159,0), COLUMN('Effect Coding'!C295))</f>
        <v>0</v>
      </c>
      <c r="W246">
        <f>INDEX('Effect Coding'!$A$53:$DD$159,MATCH(B246,'Effect Coding'!$A$53:$A$159,0), COLUMN('Effect Coding'!D295))</f>
        <v>0</v>
      </c>
      <c r="X246">
        <f>INDEX('Effect Coding'!$A$53:$DD$159,MATCH(B246,'Effect Coding'!$A$53:$A$159,0), COLUMN('Effect Coding'!E295))</f>
        <v>0</v>
      </c>
      <c r="Y246">
        <f>INDEX('Effect Coding'!$A$53:$DD$159,MATCH(B246,'Effect Coding'!$A$53:$A$159,0), COLUMN('Effect Coding'!F295))</f>
        <v>0</v>
      </c>
      <c r="Z246">
        <f>INDEX('Effect Coding'!$A$53:$DD$159,MATCH(B246,'Effect Coding'!$A$53:$A$159,0), COLUMN('Effect Coding'!G295))</f>
        <v>0</v>
      </c>
      <c r="AA246">
        <f>INDEX('Effect Coding'!$A$53:$DD$159,MATCH(B246,'Effect Coding'!$A$53:$A$159,0), COLUMN('Effect Coding'!H295))</f>
        <v>0</v>
      </c>
      <c r="AB246">
        <f>INDEX('Effect Coding'!$A$53:$DD$159,MATCH(B246,'Effect Coding'!$A$53:$A$159,0), COLUMN('Effect Coding'!I295))</f>
        <v>0</v>
      </c>
      <c r="AC246">
        <f>INDEX('Effect Coding'!$A$53:$DD$159,MATCH(B246,'Effect Coding'!$A$53:$A$159,0), COLUMN('Effect Coding'!J295))</f>
        <v>0</v>
      </c>
      <c r="AD246">
        <f>INDEX('Effect Coding'!$A$53:$DD$159,MATCH(B246,'Effect Coding'!$A$53:$A$159,0), COLUMN('Effect Coding'!K295))</f>
        <v>0</v>
      </c>
      <c r="AE246">
        <f>INDEX('Effect Coding'!$A$53:$DD$159,MATCH(B246,'Effect Coding'!$A$53:$A$159,0), COLUMN('Effect Coding'!L295))</f>
        <v>0</v>
      </c>
      <c r="AF246">
        <f>INDEX('Effect Coding'!$A$53:$DD$159,MATCH(B246,'Effect Coding'!$A$53:$A$159,0), COLUMN('Effect Coding'!M295))</f>
        <v>0</v>
      </c>
      <c r="AG246">
        <f>INDEX('Effect Coding'!$A$53:$DD$159,MATCH(B246,'Effect Coding'!$A$53:$A$159,0), COLUMN('Effect Coding'!N295))</f>
        <v>0</v>
      </c>
      <c r="AH246">
        <f>INDEX('Effect Coding'!$A$53:$DD$159,MATCH(B246,'Effect Coding'!$A$53:$A$159,0), COLUMN('Effect Coding'!O295))</f>
        <v>0</v>
      </c>
      <c r="AI246">
        <f>INDEX('Effect Coding'!$A$53:$DD$159,MATCH(B246,'Effect Coding'!$A$53:$A$159,0), COLUMN('Effect Coding'!P295))</f>
        <v>0</v>
      </c>
      <c r="AJ246">
        <f>INDEX('Effect Coding'!$A$53:$DD$159,MATCH(B246,'Effect Coding'!$A$53:$A$159,0), COLUMN('Effect Coding'!Q295))</f>
        <v>0</v>
      </c>
      <c r="AK246">
        <f>INDEX('Effect Coding'!$A$53:$DD$159,MATCH(B246,'Effect Coding'!$A$53:$A$159,0), COLUMN('Effect Coding'!R295))</f>
        <v>0</v>
      </c>
      <c r="AL246">
        <f>INDEX('Effect Coding'!$A$53:$DD$159,MATCH(B246,'Effect Coding'!$A$53:$A$159,0), COLUMN('Effect Coding'!S295))</f>
        <v>0</v>
      </c>
      <c r="AM246">
        <f>INDEX('Effect Coding'!$A$53:$DD$159,MATCH(B246,'Effect Coding'!$A$53:$A$159,0), COLUMN('Effect Coding'!T295))</f>
        <v>0</v>
      </c>
      <c r="AN246">
        <f>INDEX('Effect Coding'!$A$53:$DD$159,MATCH(B246,'Effect Coding'!$A$53:$A$159,0), COLUMN('Effect Coding'!U295))</f>
        <v>0</v>
      </c>
      <c r="AO246">
        <f>INDEX('Effect Coding'!$A$53:$DD$159,MATCH(B246,'Effect Coding'!$A$53:$A$159,0), COLUMN('Effect Coding'!V295))</f>
        <v>0</v>
      </c>
      <c r="AP246">
        <f>INDEX('Effect Coding'!$A$53:$DD$159,MATCH(B246,'Effect Coding'!$A$53:$A$159,0), COLUMN('Effect Coding'!W295))</f>
        <v>0</v>
      </c>
      <c r="AQ246">
        <f>INDEX('Effect Coding'!$A$53:$DD$159,MATCH(B246,'Effect Coding'!$A$53:$A$159,0), COLUMN('Effect Coding'!X295))</f>
        <v>0</v>
      </c>
      <c r="AR246">
        <f>INDEX('Effect Coding'!$A$53:$DD$159,MATCH(B246,'Effect Coding'!$A$53:$A$159,0), COLUMN('Effect Coding'!Y295))</f>
        <v>0</v>
      </c>
      <c r="AS246">
        <f>INDEX('Effect Coding'!$A$53:$DD$159,MATCH(B246,'Effect Coding'!$A$53:$A$159,0), COLUMN('Effect Coding'!Z295))</f>
        <v>0</v>
      </c>
      <c r="AT246">
        <f>INDEX('Effect Coding'!$A$53:$DD$159,MATCH(B246,'Effect Coding'!$A$53:$A$159,0), COLUMN('Effect Coding'!AA295))</f>
        <v>0</v>
      </c>
      <c r="AU246">
        <f>INDEX('Effect Coding'!$A$53:$DD$159,MATCH(B246,'Effect Coding'!$A$53:$A$159,0), COLUMN('Effect Coding'!AB295))</f>
        <v>0</v>
      </c>
      <c r="AV246">
        <f>INDEX('Effect Coding'!$A$53:$DD$159,MATCH(B246,'Effect Coding'!$A$53:$A$159,0), COLUMN('Effect Coding'!AC295))</f>
        <v>0</v>
      </c>
      <c r="AW246">
        <f>INDEX('Effect Coding'!$A$53:$DD$159,MATCH(B246,'Effect Coding'!$A$53:$A$159,0), COLUMN('Effect Coding'!AD295))</f>
        <v>0</v>
      </c>
      <c r="AX246">
        <f>INDEX('Effect Coding'!$A$53:$DD$159,MATCH(B246,'Effect Coding'!$A$53:$A$159,0), COLUMN('Effect Coding'!AE295))</f>
        <v>0</v>
      </c>
      <c r="AY246">
        <f>INDEX('Effect Coding'!$A$53:$DD$159,MATCH(B246,'Effect Coding'!$A$53:$A$159,0), COLUMN('Effect Coding'!AF295))</f>
        <v>0</v>
      </c>
      <c r="AZ246">
        <f>INDEX('Effect Coding'!$A$53:$DD$159,MATCH(B246,'Effect Coding'!$A$53:$A$159,0), COLUMN('Effect Coding'!AG295))</f>
        <v>0</v>
      </c>
      <c r="BA246">
        <f>INDEX('Effect Coding'!$A$53:$DD$159,MATCH(B246,'Effect Coding'!$A$53:$A$159,0), COLUMN('Effect Coding'!AH295))</f>
        <v>0</v>
      </c>
      <c r="BB246">
        <f>INDEX('Effect Coding'!$A$53:$DD$159,MATCH(B246,'Effect Coding'!$A$53:$A$159,0), COLUMN('Effect Coding'!AI295))</f>
        <v>0</v>
      </c>
      <c r="BC246">
        <f>INDEX('Effect Coding'!$A$53:$DD$159,MATCH(B246,'Effect Coding'!$A$53:$A$159,0), COLUMN('Effect Coding'!AJ295))</f>
        <v>0</v>
      </c>
      <c r="BD246">
        <f>INDEX('Effect Coding'!$A$53:$DD$159,MATCH(B246,'Effect Coding'!$A$53:$A$159,0), COLUMN('Effect Coding'!AK295))</f>
        <v>0</v>
      </c>
      <c r="BE246">
        <f>INDEX('Effect Coding'!$A$53:$DD$159,MATCH(B246,'Effect Coding'!$A$53:$A$159,0), COLUMN('Effect Coding'!AL295))</f>
        <v>0</v>
      </c>
      <c r="BF246">
        <f>INDEX('Effect Coding'!$A$53:$DD$159,MATCH(B246,'Effect Coding'!$A$53:$A$159,0), COLUMN('Effect Coding'!AM295))</f>
        <v>0</v>
      </c>
      <c r="BG246">
        <f>INDEX('Effect Coding'!$A$53:$DD$159,MATCH(B246,'Effect Coding'!$A$53:$A$159,0), COLUMN('Effect Coding'!AN295))</f>
        <v>0</v>
      </c>
      <c r="BH246">
        <f>INDEX('Effect Coding'!$A$53:$DD$159,MATCH(B246,'Effect Coding'!$A$53:$A$159,0), COLUMN('Effect Coding'!AO295))</f>
        <v>0</v>
      </c>
      <c r="BI246">
        <f>INDEX('Effect Coding'!$A$53:$DD$159,MATCH(B246,'Effect Coding'!$A$53:$A$159,0), COLUMN('Effect Coding'!AP295))</f>
        <v>0</v>
      </c>
      <c r="BJ246">
        <f>INDEX('Effect Coding'!$A$53:$DD$159,MATCH(B246,'Effect Coding'!$A$53:$A$159,0), COLUMN('Effect Coding'!AQ295))</f>
        <v>0</v>
      </c>
      <c r="BK246">
        <f>INDEX('Effect Coding'!$A$53:$DD$159,MATCH(B246,'Effect Coding'!$A$53:$A$159,0), COLUMN('Effect Coding'!AR295))</f>
        <v>0</v>
      </c>
      <c r="BL246">
        <f>INDEX('Effect Coding'!$A$53:$DD$159,MATCH(B246,'Effect Coding'!$A$53:$A$159,0), COLUMN('Effect Coding'!AS295))</f>
        <v>0</v>
      </c>
      <c r="BM246">
        <f>INDEX('Effect Coding'!$A$53:$DD$159,MATCH(B246,'Effect Coding'!$A$53:$A$159,0), COLUMN('Effect Coding'!AT295))</f>
        <v>0</v>
      </c>
      <c r="BN246">
        <f>INDEX('Effect Coding'!$A$53:$DD$159,MATCH(B246,'Effect Coding'!$A$53:$A$159,0), COLUMN('Effect Coding'!AU295))</f>
        <v>0</v>
      </c>
      <c r="BO246">
        <f>INDEX('Effect Coding'!$A$53:$DD$159,MATCH(B246,'Effect Coding'!$A$53:$A$159,0), COLUMN('Effect Coding'!AV295))</f>
        <v>0</v>
      </c>
      <c r="BP246">
        <f>INDEX('Effect Coding'!$A$53:$DD$159,MATCH(B246,'Effect Coding'!$A$53:$A$159,0), COLUMN('Effect Coding'!AW295))</f>
        <v>0</v>
      </c>
      <c r="BQ246">
        <f>INDEX('Effect Coding'!$A$53:$DD$159,MATCH(B246,'Effect Coding'!$A$53:$A$159,0), COLUMN('Effect Coding'!AX295))</f>
        <v>0</v>
      </c>
      <c r="BR246">
        <f>INDEX('Effect Coding'!$A$53:$DD$159,MATCH(B246,'Effect Coding'!$A$53:$A$159,0), COLUMN('Effect Coding'!AY295))</f>
        <v>0</v>
      </c>
      <c r="BS246">
        <f>INDEX('Effect Coding'!$A$53:$DD$159,MATCH(B246,'Effect Coding'!$A$53:$A$159,0), COLUMN('Effect Coding'!AZ295))</f>
        <v>0</v>
      </c>
      <c r="BT246">
        <f>INDEX('Effect Coding'!$A$53:$DD$159,MATCH(B246,'Effect Coding'!$A$53:$A$159,0), COLUMN('Effect Coding'!BA295))</f>
        <v>0</v>
      </c>
      <c r="BU246">
        <f>INDEX('Effect Coding'!$A$53:$DD$159,MATCH(B246,'Effect Coding'!$A$53:$A$159,0), COLUMN('Effect Coding'!BB295))</f>
        <v>0</v>
      </c>
      <c r="BV246">
        <f>INDEX('Effect Coding'!$A$53:$DD$159,MATCH(B246,'Effect Coding'!$A$53:$A$159,0), COLUMN('Effect Coding'!BC295))</f>
        <v>0</v>
      </c>
      <c r="BW246">
        <f>INDEX('Effect Coding'!$A$53:$DD$159,MATCH(B246,'Effect Coding'!$A$53:$A$159,0), COLUMN('Effect Coding'!BD295))</f>
        <v>0</v>
      </c>
      <c r="BX246">
        <f>INDEX('Effect Coding'!$A$53:$DD$159,MATCH(B246,'Effect Coding'!$A$53:$A$159,0), COLUMN('Effect Coding'!BE295))</f>
        <v>0</v>
      </c>
      <c r="BY246">
        <f>INDEX('Effect Coding'!$A$53:$DD$159,MATCH(B246,'Effect Coding'!$A$53:$A$159,0), COLUMN('Effect Coding'!BF295))</f>
        <v>0</v>
      </c>
      <c r="BZ246">
        <f>INDEX('Effect Coding'!$A$53:$DD$159,MATCH(B246,'Effect Coding'!$A$53:$A$159,0), COLUMN('Effect Coding'!BG295))</f>
        <v>0</v>
      </c>
      <c r="CA246">
        <f>INDEX('Effect Coding'!$A$53:$DD$159,MATCH(B246,'Effect Coding'!$A$53:$A$159,0), COLUMN('Effect Coding'!BH295))</f>
        <v>0</v>
      </c>
      <c r="CB246">
        <f>INDEX('Effect Coding'!$A$53:$DD$159,MATCH(B246,'Effect Coding'!$A$53:$A$159,0), COLUMN('Effect Coding'!BI295))</f>
        <v>0</v>
      </c>
      <c r="CC246">
        <f>INDEX('Effect Coding'!$A$53:$DD$159,MATCH(B246,'Effect Coding'!$A$53:$A$159,0), COLUMN('Effect Coding'!BJ295))</f>
        <v>0</v>
      </c>
      <c r="CD246">
        <f>INDEX('Effect Coding'!$A$53:$DD$159,MATCH(B246,'Effect Coding'!$A$53:$A$159,0), COLUMN('Effect Coding'!BK295))</f>
        <v>0</v>
      </c>
      <c r="CE246">
        <f>INDEX('Effect Coding'!$A$53:$DD$159,MATCH(B246,'Effect Coding'!$A$53:$A$159,0), COLUMN('Effect Coding'!BL295))</f>
        <v>0</v>
      </c>
      <c r="CF246">
        <f>INDEX('Effect Coding'!$A$53:$DD$159,MATCH(B246,'Effect Coding'!$A$53:$A$159,0), COLUMN('Effect Coding'!BM295))</f>
        <v>0</v>
      </c>
      <c r="CG246">
        <f>INDEX('Effect Coding'!$A$53:$DD$159,MATCH(B246,'Effect Coding'!$A$53:$A$159,0), COLUMN('Effect Coding'!BN295))</f>
        <v>0</v>
      </c>
      <c r="CH246">
        <f>INDEX('Effect Coding'!$A$53:$DD$159,MATCH(B246,'Effect Coding'!$A$53:$A$159,0), COLUMN('Effect Coding'!BO295))</f>
        <v>0</v>
      </c>
      <c r="CI246">
        <f>INDEX('Effect Coding'!$A$53:$DD$159,MATCH(B246,'Effect Coding'!$A$53:$A$159,0), COLUMN('Effect Coding'!BP295))</f>
        <v>0</v>
      </c>
      <c r="CJ246">
        <f>INDEX('Effect Coding'!$A$53:$DD$159,MATCH(B246,'Effect Coding'!$A$53:$A$159,0), COLUMN('Effect Coding'!BQ295))</f>
        <v>0</v>
      </c>
      <c r="CK246">
        <f>INDEX('Effect Coding'!$A$53:$DD$159,MATCH(B246,'Effect Coding'!$A$53:$A$159,0), COLUMN('Effect Coding'!BR295))</f>
        <v>0</v>
      </c>
      <c r="CL246">
        <f>INDEX('Effect Coding'!$A$53:$DD$159,MATCH(B246,'Effect Coding'!$A$53:$A$159,0), COLUMN('Effect Coding'!BS295))</f>
        <v>0</v>
      </c>
      <c r="CM246">
        <f>INDEX('Effect Coding'!$A$53:$DD$159,MATCH(B246,'Effect Coding'!$A$53:$A$159,0), COLUMN('Effect Coding'!BT295))</f>
        <v>0</v>
      </c>
      <c r="CN246">
        <f>INDEX('Effect Coding'!$A$53:$DD$159,MATCH(B246,'Effect Coding'!$A$53:$A$159,0), COLUMN('Effect Coding'!BU295))</f>
        <v>0</v>
      </c>
      <c r="CO246">
        <f>INDEX('Effect Coding'!$A$53:$DD$159,MATCH(B246,'Effect Coding'!$A$53:$A$159,0), COLUMN('Effect Coding'!BV295))</f>
        <v>0</v>
      </c>
      <c r="CP246">
        <f>INDEX('Effect Coding'!$A$53:$DD$159,MATCH(B246,'Effect Coding'!$A$53:$A$159,0), COLUMN('Effect Coding'!BW295))</f>
        <v>0</v>
      </c>
      <c r="CQ246">
        <f>INDEX('Effect Coding'!$A$53:$DD$159,MATCH(B246,'Effect Coding'!$A$53:$A$159,0), COLUMN('Effect Coding'!BX295))</f>
        <v>0</v>
      </c>
      <c r="CR246">
        <f>INDEX('Effect Coding'!$A$53:$DD$159,MATCH(B246,'Effect Coding'!$A$53:$A$159,0), COLUMN('Effect Coding'!BY295))</f>
        <v>0</v>
      </c>
      <c r="CS246">
        <f>INDEX('Effect Coding'!$A$53:$DD$159,MATCH(B246,'Effect Coding'!$A$53:$A$159,0), COLUMN('Effect Coding'!BZ295))</f>
        <v>0</v>
      </c>
      <c r="CT246">
        <f>INDEX('Effect Coding'!$A$53:$DD$159,MATCH(B246,'Effect Coding'!$A$53:$A$159,0), COLUMN('Effect Coding'!CA295))</f>
        <v>0</v>
      </c>
      <c r="CU246">
        <f>INDEX('Effect Coding'!$A$53:$DD$159,MATCH(B246,'Effect Coding'!$A$53:$A$159,0), COLUMN('Effect Coding'!CB295))</f>
        <v>0</v>
      </c>
      <c r="CV246">
        <f>INDEX('Effect Coding'!$A$53:$DD$159,MATCH(B246,'Effect Coding'!$A$53:$A$159,0), COLUMN('Effect Coding'!CC295))</f>
        <v>0</v>
      </c>
      <c r="CW246">
        <f>INDEX('Effect Coding'!$A$53:$DD$159,MATCH(B246,'Effect Coding'!$A$53:$A$159,0), COLUMN('Effect Coding'!CD295))</f>
        <v>0</v>
      </c>
      <c r="CX246">
        <f>INDEX('Effect Coding'!$A$53:$DD$159,MATCH(B246,'Effect Coding'!$A$53:$A$159,0), COLUMN('Effect Coding'!CE295))</f>
        <v>0</v>
      </c>
      <c r="CY246">
        <f>INDEX('Effect Coding'!$A$53:$DD$159,MATCH(B246,'Effect Coding'!$A$53:$A$159,0), COLUMN('Effect Coding'!CF295))</f>
        <v>0</v>
      </c>
      <c r="CZ246">
        <f>INDEX('Effect Coding'!$A$53:$DD$159,MATCH(B246,'Effect Coding'!$A$53:$A$159,0), COLUMN('Effect Coding'!CG295))</f>
        <v>0</v>
      </c>
      <c r="DA246">
        <f>INDEX('Effect Coding'!$A$53:$DD$159,MATCH(B246,'Effect Coding'!$A$53:$A$159,0), COLUMN('Effect Coding'!CH295))</f>
        <v>0</v>
      </c>
      <c r="DB246">
        <f>INDEX('Effect Coding'!$A$53:$DD$159,MATCH(B246,'Effect Coding'!$A$53:$A$159,0), COLUMN('Effect Coding'!CI295))</f>
        <v>1</v>
      </c>
      <c r="DC246">
        <f>INDEX('Effect Coding'!$A$53:$DD$159,MATCH(B246,'Effect Coding'!$A$53:$A$159,0), COLUMN('Effect Coding'!CJ295))</f>
        <v>0</v>
      </c>
      <c r="DD246">
        <f>INDEX('Effect Coding'!$A$53:$DD$159,MATCH(B246,'Effect Coding'!$A$53:$A$159,0), COLUMN('Effect Coding'!CK295))</f>
        <v>0</v>
      </c>
      <c r="DE246">
        <f>INDEX('Effect Coding'!$A$53:$DD$159,MATCH(B246,'Effect Coding'!$A$53:$A$159,0), COLUMN('Effect Coding'!CL295))</f>
        <v>0</v>
      </c>
      <c r="DF246">
        <f>INDEX('Effect Coding'!$A$53:$DD$159,MATCH(B246,'Effect Coding'!$A$53:$A$159,0), COLUMN('Effect Coding'!CM295))</f>
        <v>0</v>
      </c>
      <c r="DG246">
        <f>INDEX('Effect Coding'!$A$53:$DD$159,MATCH(B246,'Effect Coding'!$A$53:$A$159,0), COLUMN('Effect Coding'!CN295))</f>
        <v>0</v>
      </c>
      <c r="DH246">
        <f>INDEX('Effect Coding'!$A$53:$DD$159,MATCH(B246,'Effect Coding'!$A$53:$A$159,0), COLUMN('Effect Coding'!CO295))</f>
        <v>0</v>
      </c>
      <c r="DI246">
        <f>INDEX('Effect Coding'!$A$53:$DD$159,MATCH(B246,'Effect Coding'!$A$53:$A$159,0), COLUMN('Effect Coding'!CP295))</f>
        <v>0</v>
      </c>
      <c r="DJ246">
        <f>INDEX('Effect Coding'!$A$53:$DD$159,MATCH(B246,'Effect Coding'!$A$53:$A$159,0), COLUMN('Effect Coding'!CQ295))</f>
        <v>0</v>
      </c>
      <c r="DK246">
        <f>INDEX('Effect Coding'!$A$53:$DD$159,MATCH(B246,'Effect Coding'!$A$53:$A$159,0), COLUMN('Effect Coding'!CR295))</f>
        <v>0</v>
      </c>
      <c r="DL246">
        <f>INDEX('Effect Coding'!$A$53:$DD$159,MATCH(B246,'Effect Coding'!$A$53:$A$159,0), COLUMN('Effect Coding'!CS295))</f>
        <v>0</v>
      </c>
      <c r="DM246">
        <f>INDEX('Effect Coding'!$A$53:$DD$159,MATCH(B246,'Effect Coding'!$A$53:$A$159,0), COLUMN('Effect Coding'!CT295))</f>
        <v>0</v>
      </c>
      <c r="DN246">
        <f>INDEX('Effect Coding'!$A$53:$DD$159,MATCH(B246,'Effect Coding'!$A$53:$A$159,0), COLUMN('Effect Coding'!CU295))</f>
        <v>0</v>
      </c>
      <c r="DO246">
        <f>INDEX('Effect Coding'!$A$53:$DD$159,MATCH(B246,'Effect Coding'!$A$53:$A$159,0), COLUMN('Effect Coding'!CV295))</f>
        <v>0</v>
      </c>
      <c r="DP246">
        <f>INDEX('Effect Coding'!$A$53:$DD$159,MATCH(B246,'Effect Coding'!$A$53:$A$159,0), COLUMN('Effect Coding'!CW295))</f>
        <v>0</v>
      </c>
      <c r="DQ246">
        <f>INDEX('Effect Coding'!$A$53:$DD$159,MATCH(B246,'Effect Coding'!$A$53:$A$159,0), COLUMN('Effect Coding'!CX295))</f>
        <v>0</v>
      </c>
      <c r="DR246">
        <f>INDEX('Effect Coding'!$A$53:$DD$159,MATCH(B246,'Effect Coding'!$A$53:$A$159,0), COLUMN('Effect Coding'!CY295))</f>
        <v>0</v>
      </c>
      <c r="DS246">
        <f>INDEX('Effect Coding'!$A$53:$DD$159,MATCH(B246,'Effect Coding'!$A$53:$A$159,0), COLUMN('Effect Coding'!CZ295))</f>
        <v>0</v>
      </c>
      <c r="DT246">
        <f>INDEX('Effect Coding'!$A$53:$DD$159,MATCH(B246,'Effect Coding'!$A$53:$A$159,0), COLUMN('Effect Coding'!DA295))</f>
        <v>0</v>
      </c>
      <c r="DU246">
        <f>INDEX('Effect Coding'!$A$53:$DD$159,MATCH(B246,'Effect Coding'!$A$53:$A$159,0), COLUMN('Effect Coding'!DB295))</f>
        <v>0</v>
      </c>
      <c r="DV246">
        <f>INDEX('Effect Coding'!$A$53:$DD$159,MATCH(B246,'Effect Coding'!$A$53:$A$159,0), COLUMN('Effect Coding'!DC295))</f>
        <v>0</v>
      </c>
      <c r="DW246">
        <f>INDEX('Effect Coding'!$A$53:$DD$159,MATCH(B246,'Effect Coding'!$A$53:$A$159,0), COLUMN('Effect Coding'!DD295))</f>
        <v>0</v>
      </c>
      <c r="DX246">
        <f>INDEX('Effect Coding'!$A$40:$K$49,MATCH(C246,'Effect Coding'!$A$40:$A$49,0),COLUMN('Effect Coding'!C282))</f>
        <v>0</v>
      </c>
      <c r="DY246">
        <f>INDEX('Effect Coding'!$A$40:$K$49,MATCH(C246,'Effect Coding'!$A$40:$A$49,0),COLUMN('Effect Coding'!D282))</f>
        <v>0</v>
      </c>
      <c r="DZ246">
        <f>INDEX('Effect Coding'!$A$40:$K$49,MATCH(C246,'Effect Coding'!$A$40:$A$49,0),COLUMN('Effect Coding'!E282))</f>
        <v>0</v>
      </c>
      <c r="EA246">
        <f>INDEX('Effect Coding'!$A$40:$K$49,MATCH(C246,'Effect Coding'!$A$40:$A$49,0),COLUMN('Effect Coding'!F282))</f>
        <v>0</v>
      </c>
      <c r="EB246">
        <f>INDEX('Effect Coding'!$A$40:$K$49,MATCH(C246,'Effect Coding'!$A$40:$A$49,0),COLUMN('Effect Coding'!G282))</f>
        <v>0</v>
      </c>
      <c r="EC246">
        <f>INDEX('Effect Coding'!$A$40:$K$49,MATCH(C246,'Effect Coding'!$A$40:$A$49,0),COLUMN('Effect Coding'!H282))</f>
        <v>0</v>
      </c>
      <c r="ED246">
        <f>INDEX('Effect Coding'!$A$40:$K$49,MATCH(C246,'Effect Coding'!$A$40:$A$49,0),COLUMN('Effect Coding'!I282))</f>
        <v>0</v>
      </c>
      <c r="EE246">
        <f>INDEX('Effect Coding'!$A$40:$K$49,MATCH(C246,'Effect Coding'!$A$40:$A$49,0),COLUMN('Effect Coding'!J282))</f>
        <v>1</v>
      </c>
      <c r="EF246">
        <f>INDEX('Effect Coding'!$A$40:$K$49,MATCH(C246,'Effect Coding'!$A$40:$A$49,0),COLUMN('Effect Coding'!K282))</f>
        <v>0</v>
      </c>
      <c r="EG246">
        <f>INDEX('Effect Coding'!$A$33:$E$36,MATCH(D246,'Effect Coding'!$A$33:$A$36,0),COLUMN('Effect Coding'!C275))</f>
        <v>1</v>
      </c>
      <c r="EH246">
        <f>INDEX('Effect Coding'!$A$33:$E$36,MATCH(D246,'Effect Coding'!$A$33:$A$36,0),COLUMN('Effect Coding'!D275))</f>
        <v>0</v>
      </c>
      <c r="EI246">
        <f>INDEX('Effect Coding'!$A$33:$E$36,MATCH(D246,'Effect Coding'!$A$33:$A$36,0),COLUMN('Effect Coding'!E275))</f>
        <v>0</v>
      </c>
      <c r="EJ246">
        <f>INDEX('Effect Coding'!$A$27:$D$29,MATCH(E246,'Effect Coding'!$A$27:$A$29,0),COLUMN('Effect Coding'!C269))</f>
        <v>-1</v>
      </c>
      <c r="EK246">
        <f>INDEX('Effect Coding'!$A$27:$D$29,MATCH(E246,'Effect Coding'!$A$27:$A$29,0),COLUMN('Effect Coding'!D269))</f>
        <v>-1</v>
      </c>
      <c r="EL246">
        <f>INDEX('Effect Coding'!$A$21:$D$23,MATCH(F246,'Effect Coding'!$A$21:$A$23,0),COLUMN('Effect Coding'!C263))</f>
        <v>0</v>
      </c>
      <c r="EM246">
        <f>INDEX('Effect Coding'!$A$21:$D$23,MATCH(F246,'Effect Coding'!$A$21:$A$23,0),COLUMN('Effect Coding'!D263))</f>
        <v>1</v>
      </c>
      <c r="EN246">
        <f>INDEX('Effect Coding'!$A$15:$D$17,MATCH(G246,'Effect Coding'!$A$15:$A$17,0),COLUMN('Effect Coding'!C257))</f>
        <v>1</v>
      </c>
      <c r="EO246">
        <f>INDEX('Effect Coding'!$A$15:$D$17,MATCH(G246,'Effect Coding'!$A$15:$A$17,0),COLUMN('Effect Coding'!D257))</f>
        <v>0</v>
      </c>
      <c r="EP246">
        <f>INDEX('Effect Coding'!$A$9:$D$11,MATCH(H246,'Effect Coding'!$A$9:$A$11,0),COLUMN('Effect Coding'!C251))</f>
        <v>1</v>
      </c>
      <c r="EQ246">
        <f>INDEX('Effect Coding'!$A$9:$D$11,MATCH(H246,'Effect Coding'!$A$9:$A$11,0),COLUMN('Effect Coding'!D251))</f>
        <v>0</v>
      </c>
      <c r="ER246">
        <f>INDEX('Effect Coding'!$A$3:$D$5,MATCH(I246,'Effect Coding'!$A$3:$A$5,0),COLUMN('Effect Coding'!C245))</f>
        <v>1</v>
      </c>
      <c r="ES246">
        <f>INDEX('Effect Coding'!$A$3:$D$5,MATCH(I246,'Effect Coding'!$A$3:$A$5,0),COLUMN('Effect Coding'!D245))</f>
        <v>0</v>
      </c>
      <c r="ET246">
        <f>INDEX('Effect Coding'!$A$163:$D$165,MATCH(J246,'Effect Coding'!$A$163:$A$165,0),COLUMN('Effect Coding'!C405))</f>
        <v>0</v>
      </c>
      <c r="EU246">
        <f>INDEX('Effect Coding'!$A$163:$D$165,MATCH(J246,'Effect Coding'!$A$163:$A$165,0),COLUMN('Effect Coding'!D405))</f>
        <v>1</v>
      </c>
      <c r="EV246">
        <f>INDEX('Effect Coding'!$A$163:$D$165,MATCH(K246,'Effect Coding'!$A$169:$A$171,0),COLUMN('Effect Coding'!C405))</f>
        <v>-1</v>
      </c>
      <c r="EW246">
        <f>INDEX('Effect Coding'!$A$163:$D$165,MATCH(K246,'Effect Coding'!$A$169:$A$171,0),COLUMN('Effect Coding'!D405))</f>
        <v>-1</v>
      </c>
      <c r="EX246">
        <f>INDEX('Effect Coding'!$A$175:$E$178,MATCH(L246,'Effect Coding'!$A$175:$A$178,0),COLUMN('Effect Coding'!C417))</f>
        <v>1</v>
      </c>
      <c r="EY246">
        <f>INDEX('Effect Coding'!$A$175:$E$178,MATCH(L246,'Effect Coding'!$A$175:$A$178,0),COLUMN('Effect Coding'!D417))</f>
        <v>0</v>
      </c>
      <c r="EZ246">
        <f>INDEX('Effect Coding'!$A$175:$E$178,MATCH(L246,'Effect Coding'!$A$175:$A$178,0),COLUMN('Effect Coding'!E417))</f>
        <v>0</v>
      </c>
      <c r="FA246">
        <f>INDEX('Effect Coding'!$A$182:$E$185,MATCH(M246,'Effect Coding'!$A$182:$A$185,0),COLUMN('Effect Coding'!C424))</f>
        <v>1</v>
      </c>
      <c r="FB246">
        <f>INDEX('Effect Coding'!$A$182:$E$185,MATCH(M246,'Effect Coding'!$A$182:$A$185,0),COLUMN('Effect Coding'!D424))</f>
        <v>0</v>
      </c>
      <c r="FC246">
        <f>INDEX('Effect Coding'!$A$182:$E$185,MATCH(M246,'Effect Coding'!$A$182:$A$185,0),COLUMN('Effect Coding'!E424))</f>
        <v>0</v>
      </c>
      <c r="FD246">
        <f>INDEX('Effect Coding'!$A$189:$C$190,MATCH(N246,'Effect Coding'!$A$189:$A$190,0),COLUMN('Effect Coding'!C431))</f>
        <v>1</v>
      </c>
      <c r="FE246">
        <f>INDEX('Effect Coding'!$A$194:$D$196,MATCH(O246,'Effect Coding'!$A$194:$A$196,0),COLUMN('Effect Coding'!C436))</f>
        <v>1</v>
      </c>
      <c r="FF246">
        <f>INDEX('Effect Coding'!$A$194:$D$196,MATCH(O246,'Effect Coding'!$A$194:$A$196,0),COLUMN('Effect Coding'!D436))</f>
        <v>0</v>
      </c>
      <c r="FG246">
        <f>INDEX('Effect Coding'!$A$200:$C$201,MATCH(P246,'Effect Coding'!$A$200:$A$201,0),COLUMN('Effect Coding'!C442))</f>
        <v>1</v>
      </c>
      <c r="FH246">
        <f>INDEX('Effect Coding'!$A$205:$D$207,MATCH(Q246,'Effect Coding'!$A$205:$A$207,0),COLUMN('Effect Coding'!C447))</f>
        <v>1</v>
      </c>
      <c r="FI246">
        <f>INDEX('Effect Coding'!$A$205:$D$207,MATCH(Q246,'Effect Coding'!$A$205:$A$207,0),COLUMN('Effect Coding'!D447))</f>
        <v>0</v>
      </c>
      <c r="FJ246">
        <f>INDEX('Effect Coding'!$A$211:$C$212,MATCH(R246,'Effect Coding'!$A$211:$A$212,0),COLUMN('Effect Coding'!C453))</f>
        <v>1</v>
      </c>
      <c r="FK246">
        <f>INDEX('Effect Coding'!$A$216:$C$217,MATCH(S246,'Effect Coding'!$A$216:$A$217,0),COLUMN('Effect Coding'!C458))</f>
        <v>1</v>
      </c>
      <c r="FL246">
        <f>INDEX('Effect Coding'!$A$221:$C$222,MATCH(T246,'Effect Coding'!$A$221:$A$222,0),COLUMN('Effect Coding'!C463))</f>
        <v>1</v>
      </c>
      <c r="FM246">
        <f t="shared" si="6"/>
        <v>14</v>
      </c>
      <c r="FN246">
        <v>1</v>
      </c>
      <c r="FO246">
        <v>1</v>
      </c>
      <c r="FP246">
        <f t="shared" si="7"/>
        <v>14</v>
      </c>
    </row>
    <row r="247" spans="1:172" x14ac:dyDescent="0.25">
      <c r="A247" t="s">
        <v>448</v>
      </c>
      <c r="B247" t="s">
        <v>140</v>
      </c>
      <c r="C247" t="s">
        <v>9</v>
      </c>
      <c r="D247" t="s">
        <v>30</v>
      </c>
      <c r="E247" t="s">
        <v>1</v>
      </c>
      <c r="F247" t="s">
        <v>54</v>
      </c>
      <c r="G247" t="s">
        <v>181</v>
      </c>
      <c r="H247" t="s">
        <v>185</v>
      </c>
      <c r="I247" t="s">
        <v>50</v>
      </c>
      <c r="J247" t="s">
        <v>185</v>
      </c>
      <c r="K247" t="s">
        <v>63</v>
      </c>
      <c r="L247">
        <v>0</v>
      </c>
      <c r="M247" t="s">
        <v>67</v>
      </c>
      <c r="N247" t="s">
        <v>51</v>
      </c>
      <c r="O247" t="s">
        <v>51</v>
      </c>
      <c r="P247" t="s">
        <v>52</v>
      </c>
      <c r="Q247" t="s">
        <v>51</v>
      </c>
      <c r="R247" t="s">
        <v>51</v>
      </c>
      <c r="S247" t="s">
        <v>51</v>
      </c>
      <c r="T247" t="s">
        <v>51</v>
      </c>
      <c r="U247" s="20">
        <v>6.4</v>
      </c>
      <c r="V247">
        <f>INDEX('Effect Coding'!$A$53:$DD$159,MATCH(B247,'Effect Coding'!$A$53:$A$159,0), COLUMN('Effect Coding'!C296))</f>
        <v>0</v>
      </c>
      <c r="W247">
        <f>INDEX('Effect Coding'!$A$53:$DD$159,MATCH(B247,'Effect Coding'!$A$53:$A$159,0), COLUMN('Effect Coding'!D296))</f>
        <v>0</v>
      </c>
      <c r="X247">
        <f>INDEX('Effect Coding'!$A$53:$DD$159,MATCH(B247,'Effect Coding'!$A$53:$A$159,0), COLUMN('Effect Coding'!E296))</f>
        <v>0</v>
      </c>
      <c r="Y247">
        <f>INDEX('Effect Coding'!$A$53:$DD$159,MATCH(B247,'Effect Coding'!$A$53:$A$159,0), COLUMN('Effect Coding'!F296))</f>
        <v>0</v>
      </c>
      <c r="Z247">
        <f>INDEX('Effect Coding'!$A$53:$DD$159,MATCH(B247,'Effect Coding'!$A$53:$A$159,0), COLUMN('Effect Coding'!G296))</f>
        <v>0</v>
      </c>
      <c r="AA247">
        <f>INDEX('Effect Coding'!$A$53:$DD$159,MATCH(B247,'Effect Coding'!$A$53:$A$159,0), COLUMN('Effect Coding'!H296))</f>
        <v>0</v>
      </c>
      <c r="AB247">
        <f>INDEX('Effect Coding'!$A$53:$DD$159,MATCH(B247,'Effect Coding'!$A$53:$A$159,0), COLUMN('Effect Coding'!I296))</f>
        <v>0</v>
      </c>
      <c r="AC247">
        <f>INDEX('Effect Coding'!$A$53:$DD$159,MATCH(B247,'Effect Coding'!$A$53:$A$159,0), COLUMN('Effect Coding'!J296))</f>
        <v>0</v>
      </c>
      <c r="AD247">
        <f>INDEX('Effect Coding'!$A$53:$DD$159,MATCH(B247,'Effect Coding'!$A$53:$A$159,0), COLUMN('Effect Coding'!K296))</f>
        <v>0</v>
      </c>
      <c r="AE247">
        <f>INDEX('Effect Coding'!$A$53:$DD$159,MATCH(B247,'Effect Coding'!$A$53:$A$159,0), COLUMN('Effect Coding'!L296))</f>
        <v>0</v>
      </c>
      <c r="AF247">
        <f>INDEX('Effect Coding'!$A$53:$DD$159,MATCH(B247,'Effect Coding'!$A$53:$A$159,0), COLUMN('Effect Coding'!M296))</f>
        <v>0</v>
      </c>
      <c r="AG247">
        <f>INDEX('Effect Coding'!$A$53:$DD$159,MATCH(B247,'Effect Coding'!$A$53:$A$159,0), COLUMN('Effect Coding'!N296))</f>
        <v>0</v>
      </c>
      <c r="AH247">
        <f>INDEX('Effect Coding'!$A$53:$DD$159,MATCH(B247,'Effect Coding'!$A$53:$A$159,0), COLUMN('Effect Coding'!O296))</f>
        <v>0</v>
      </c>
      <c r="AI247">
        <f>INDEX('Effect Coding'!$A$53:$DD$159,MATCH(B247,'Effect Coding'!$A$53:$A$159,0), COLUMN('Effect Coding'!P296))</f>
        <v>0</v>
      </c>
      <c r="AJ247">
        <f>INDEX('Effect Coding'!$A$53:$DD$159,MATCH(B247,'Effect Coding'!$A$53:$A$159,0), COLUMN('Effect Coding'!Q296))</f>
        <v>0</v>
      </c>
      <c r="AK247">
        <f>INDEX('Effect Coding'!$A$53:$DD$159,MATCH(B247,'Effect Coding'!$A$53:$A$159,0), COLUMN('Effect Coding'!R296))</f>
        <v>0</v>
      </c>
      <c r="AL247">
        <f>INDEX('Effect Coding'!$A$53:$DD$159,MATCH(B247,'Effect Coding'!$A$53:$A$159,0), COLUMN('Effect Coding'!S296))</f>
        <v>0</v>
      </c>
      <c r="AM247">
        <f>INDEX('Effect Coding'!$A$53:$DD$159,MATCH(B247,'Effect Coding'!$A$53:$A$159,0), COLUMN('Effect Coding'!T296))</f>
        <v>0</v>
      </c>
      <c r="AN247">
        <f>INDEX('Effect Coding'!$A$53:$DD$159,MATCH(B247,'Effect Coding'!$A$53:$A$159,0), COLUMN('Effect Coding'!U296))</f>
        <v>0</v>
      </c>
      <c r="AO247">
        <f>INDEX('Effect Coding'!$A$53:$DD$159,MATCH(B247,'Effect Coding'!$A$53:$A$159,0), COLUMN('Effect Coding'!V296))</f>
        <v>0</v>
      </c>
      <c r="AP247">
        <f>INDEX('Effect Coding'!$A$53:$DD$159,MATCH(B247,'Effect Coding'!$A$53:$A$159,0), COLUMN('Effect Coding'!W296))</f>
        <v>0</v>
      </c>
      <c r="AQ247">
        <f>INDEX('Effect Coding'!$A$53:$DD$159,MATCH(B247,'Effect Coding'!$A$53:$A$159,0), COLUMN('Effect Coding'!X296))</f>
        <v>0</v>
      </c>
      <c r="AR247">
        <f>INDEX('Effect Coding'!$A$53:$DD$159,MATCH(B247,'Effect Coding'!$A$53:$A$159,0), COLUMN('Effect Coding'!Y296))</f>
        <v>0</v>
      </c>
      <c r="AS247">
        <f>INDEX('Effect Coding'!$A$53:$DD$159,MATCH(B247,'Effect Coding'!$A$53:$A$159,0), COLUMN('Effect Coding'!Z296))</f>
        <v>0</v>
      </c>
      <c r="AT247">
        <f>INDEX('Effect Coding'!$A$53:$DD$159,MATCH(B247,'Effect Coding'!$A$53:$A$159,0), COLUMN('Effect Coding'!AA296))</f>
        <v>0</v>
      </c>
      <c r="AU247">
        <f>INDEX('Effect Coding'!$A$53:$DD$159,MATCH(B247,'Effect Coding'!$A$53:$A$159,0), COLUMN('Effect Coding'!AB296))</f>
        <v>0</v>
      </c>
      <c r="AV247">
        <f>INDEX('Effect Coding'!$A$53:$DD$159,MATCH(B247,'Effect Coding'!$A$53:$A$159,0), COLUMN('Effect Coding'!AC296))</f>
        <v>0</v>
      </c>
      <c r="AW247">
        <f>INDEX('Effect Coding'!$A$53:$DD$159,MATCH(B247,'Effect Coding'!$A$53:$A$159,0), COLUMN('Effect Coding'!AD296))</f>
        <v>0</v>
      </c>
      <c r="AX247">
        <f>INDEX('Effect Coding'!$A$53:$DD$159,MATCH(B247,'Effect Coding'!$A$53:$A$159,0), COLUMN('Effect Coding'!AE296))</f>
        <v>0</v>
      </c>
      <c r="AY247">
        <f>INDEX('Effect Coding'!$A$53:$DD$159,MATCH(B247,'Effect Coding'!$A$53:$A$159,0), COLUMN('Effect Coding'!AF296))</f>
        <v>0</v>
      </c>
      <c r="AZ247">
        <f>INDEX('Effect Coding'!$A$53:$DD$159,MATCH(B247,'Effect Coding'!$A$53:$A$159,0), COLUMN('Effect Coding'!AG296))</f>
        <v>0</v>
      </c>
      <c r="BA247">
        <f>INDEX('Effect Coding'!$A$53:$DD$159,MATCH(B247,'Effect Coding'!$A$53:$A$159,0), COLUMN('Effect Coding'!AH296))</f>
        <v>0</v>
      </c>
      <c r="BB247">
        <f>INDEX('Effect Coding'!$A$53:$DD$159,MATCH(B247,'Effect Coding'!$A$53:$A$159,0), COLUMN('Effect Coding'!AI296))</f>
        <v>0</v>
      </c>
      <c r="BC247">
        <f>INDEX('Effect Coding'!$A$53:$DD$159,MATCH(B247,'Effect Coding'!$A$53:$A$159,0), COLUMN('Effect Coding'!AJ296))</f>
        <v>0</v>
      </c>
      <c r="BD247">
        <f>INDEX('Effect Coding'!$A$53:$DD$159,MATCH(B247,'Effect Coding'!$A$53:$A$159,0), COLUMN('Effect Coding'!AK296))</f>
        <v>0</v>
      </c>
      <c r="BE247">
        <f>INDEX('Effect Coding'!$A$53:$DD$159,MATCH(B247,'Effect Coding'!$A$53:$A$159,0), COLUMN('Effect Coding'!AL296))</f>
        <v>0</v>
      </c>
      <c r="BF247">
        <f>INDEX('Effect Coding'!$A$53:$DD$159,MATCH(B247,'Effect Coding'!$A$53:$A$159,0), COLUMN('Effect Coding'!AM296))</f>
        <v>0</v>
      </c>
      <c r="BG247">
        <f>INDEX('Effect Coding'!$A$53:$DD$159,MATCH(B247,'Effect Coding'!$A$53:$A$159,0), COLUMN('Effect Coding'!AN296))</f>
        <v>0</v>
      </c>
      <c r="BH247">
        <f>INDEX('Effect Coding'!$A$53:$DD$159,MATCH(B247,'Effect Coding'!$A$53:$A$159,0), COLUMN('Effect Coding'!AO296))</f>
        <v>0</v>
      </c>
      <c r="BI247">
        <f>INDEX('Effect Coding'!$A$53:$DD$159,MATCH(B247,'Effect Coding'!$A$53:$A$159,0), COLUMN('Effect Coding'!AP296))</f>
        <v>0</v>
      </c>
      <c r="BJ247">
        <f>INDEX('Effect Coding'!$A$53:$DD$159,MATCH(B247,'Effect Coding'!$A$53:$A$159,0), COLUMN('Effect Coding'!AQ296))</f>
        <v>0</v>
      </c>
      <c r="BK247">
        <f>INDEX('Effect Coding'!$A$53:$DD$159,MATCH(B247,'Effect Coding'!$A$53:$A$159,0), COLUMN('Effect Coding'!AR296))</f>
        <v>0</v>
      </c>
      <c r="BL247">
        <f>INDEX('Effect Coding'!$A$53:$DD$159,MATCH(B247,'Effect Coding'!$A$53:$A$159,0), COLUMN('Effect Coding'!AS296))</f>
        <v>0</v>
      </c>
      <c r="BM247">
        <f>INDEX('Effect Coding'!$A$53:$DD$159,MATCH(B247,'Effect Coding'!$A$53:$A$159,0), COLUMN('Effect Coding'!AT296))</f>
        <v>0</v>
      </c>
      <c r="BN247">
        <f>INDEX('Effect Coding'!$A$53:$DD$159,MATCH(B247,'Effect Coding'!$A$53:$A$159,0), COLUMN('Effect Coding'!AU296))</f>
        <v>0</v>
      </c>
      <c r="BO247">
        <f>INDEX('Effect Coding'!$A$53:$DD$159,MATCH(B247,'Effect Coding'!$A$53:$A$159,0), COLUMN('Effect Coding'!AV296))</f>
        <v>0</v>
      </c>
      <c r="BP247">
        <f>INDEX('Effect Coding'!$A$53:$DD$159,MATCH(B247,'Effect Coding'!$A$53:$A$159,0), COLUMN('Effect Coding'!AW296))</f>
        <v>0</v>
      </c>
      <c r="BQ247">
        <f>INDEX('Effect Coding'!$A$53:$DD$159,MATCH(B247,'Effect Coding'!$A$53:$A$159,0), COLUMN('Effect Coding'!AX296))</f>
        <v>0</v>
      </c>
      <c r="BR247">
        <f>INDEX('Effect Coding'!$A$53:$DD$159,MATCH(B247,'Effect Coding'!$A$53:$A$159,0), COLUMN('Effect Coding'!AY296))</f>
        <v>0</v>
      </c>
      <c r="BS247">
        <f>INDEX('Effect Coding'!$A$53:$DD$159,MATCH(B247,'Effect Coding'!$A$53:$A$159,0), COLUMN('Effect Coding'!AZ296))</f>
        <v>0</v>
      </c>
      <c r="BT247">
        <f>INDEX('Effect Coding'!$A$53:$DD$159,MATCH(B247,'Effect Coding'!$A$53:$A$159,0), COLUMN('Effect Coding'!BA296))</f>
        <v>0</v>
      </c>
      <c r="BU247">
        <f>INDEX('Effect Coding'!$A$53:$DD$159,MATCH(B247,'Effect Coding'!$A$53:$A$159,0), COLUMN('Effect Coding'!BB296))</f>
        <v>0</v>
      </c>
      <c r="BV247">
        <f>INDEX('Effect Coding'!$A$53:$DD$159,MATCH(B247,'Effect Coding'!$A$53:$A$159,0), COLUMN('Effect Coding'!BC296))</f>
        <v>0</v>
      </c>
      <c r="BW247">
        <f>INDEX('Effect Coding'!$A$53:$DD$159,MATCH(B247,'Effect Coding'!$A$53:$A$159,0), COLUMN('Effect Coding'!BD296))</f>
        <v>0</v>
      </c>
      <c r="BX247">
        <f>INDEX('Effect Coding'!$A$53:$DD$159,MATCH(B247,'Effect Coding'!$A$53:$A$159,0), COLUMN('Effect Coding'!BE296))</f>
        <v>0</v>
      </c>
      <c r="BY247">
        <f>INDEX('Effect Coding'!$A$53:$DD$159,MATCH(B247,'Effect Coding'!$A$53:$A$159,0), COLUMN('Effect Coding'!BF296))</f>
        <v>0</v>
      </c>
      <c r="BZ247">
        <f>INDEX('Effect Coding'!$A$53:$DD$159,MATCH(B247,'Effect Coding'!$A$53:$A$159,0), COLUMN('Effect Coding'!BG296))</f>
        <v>0</v>
      </c>
      <c r="CA247">
        <f>INDEX('Effect Coding'!$A$53:$DD$159,MATCH(B247,'Effect Coding'!$A$53:$A$159,0), COLUMN('Effect Coding'!BH296))</f>
        <v>0</v>
      </c>
      <c r="CB247">
        <f>INDEX('Effect Coding'!$A$53:$DD$159,MATCH(B247,'Effect Coding'!$A$53:$A$159,0), COLUMN('Effect Coding'!BI296))</f>
        <v>0</v>
      </c>
      <c r="CC247">
        <f>INDEX('Effect Coding'!$A$53:$DD$159,MATCH(B247,'Effect Coding'!$A$53:$A$159,0), COLUMN('Effect Coding'!BJ296))</f>
        <v>0</v>
      </c>
      <c r="CD247">
        <f>INDEX('Effect Coding'!$A$53:$DD$159,MATCH(B247,'Effect Coding'!$A$53:$A$159,0), COLUMN('Effect Coding'!BK296))</f>
        <v>0</v>
      </c>
      <c r="CE247">
        <f>INDEX('Effect Coding'!$A$53:$DD$159,MATCH(B247,'Effect Coding'!$A$53:$A$159,0), COLUMN('Effect Coding'!BL296))</f>
        <v>0</v>
      </c>
      <c r="CF247">
        <f>INDEX('Effect Coding'!$A$53:$DD$159,MATCH(B247,'Effect Coding'!$A$53:$A$159,0), COLUMN('Effect Coding'!BM296))</f>
        <v>0</v>
      </c>
      <c r="CG247">
        <f>INDEX('Effect Coding'!$A$53:$DD$159,MATCH(B247,'Effect Coding'!$A$53:$A$159,0), COLUMN('Effect Coding'!BN296))</f>
        <v>0</v>
      </c>
      <c r="CH247">
        <f>INDEX('Effect Coding'!$A$53:$DD$159,MATCH(B247,'Effect Coding'!$A$53:$A$159,0), COLUMN('Effect Coding'!BO296))</f>
        <v>0</v>
      </c>
      <c r="CI247">
        <f>INDEX('Effect Coding'!$A$53:$DD$159,MATCH(B247,'Effect Coding'!$A$53:$A$159,0), COLUMN('Effect Coding'!BP296))</f>
        <v>0</v>
      </c>
      <c r="CJ247">
        <f>INDEX('Effect Coding'!$A$53:$DD$159,MATCH(B247,'Effect Coding'!$A$53:$A$159,0), COLUMN('Effect Coding'!BQ296))</f>
        <v>0</v>
      </c>
      <c r="CK247">
        <f>INDEX('Effect Coding'!$A$53:$DD$159,MATCH(B247,'Effect Coding'!$A$53:$A$159,0), COLUMN('Effect Coding'!BR296))</f>
        <v>0</v>
      </c>
      <c r="CL247">
        <f>INDEX('Effect Coding'!$A$53:$DD$159,MATCH(B247,'Effect Coding'!$A$53:$A$159,0), COLUMN('Effect Coding'!BS296))</f>
        <v>0</v>
      </c>
      <c r="CM247">
        <f>INDEX('Effect Coding'!$A$53:$DD$159,MATCH(B247,'Effect Coding'!$A$53:$A$159,0), COLUMN('Effect Coding'!BT296))</f>
        <v>0</v>
      </c>
      <c r="CN247">
        <f>INDEX('Effect Coding'!$A$53:$DD$159,MATCH(B247,'Effect Coding'!$A$53:$A$159,0), COLUMN('Effect Coding'!BU296))</f>
        <v>0</v>
      </c>
      <c r="CO247">
        <f>INDEX('Effect Coding'!$A$53:$DD$159,MATCH(B247,'Effect Coding'!$A$53:$A$159,0), COLUMN('Effect Coding'!BV296))</f>
        <v>0</v>
      </c>
      <c r="CP247">
        <f>INDEX('Effect Coding'!$A$53:$DD$159,MATCH(B247,'Effect Coding'!$A$53:$A$159,0), COLUMN('Effect Coding'!BW296))</f>
        <v>0</v>
      </c>
      <c r="CQ247">
        <f>INDEX('Effect Coding'!$A$53:$DD$159,MATCH(B247,'Effect Coding'!$A$53:$A$159,0), COLUMN('Effect Coding'!BX296))</f>
        <v>1</v>
      </c>
      <c r="CR247">
        <f>INDEX('Effect Coding'!$A$53:$DD$159,MATCH(B247,'Effect Coding'!$A$53:$A$159,0), COLUMN('Effect Coding'!BY296))</f>
        <v>0</v>
      </c>
      <c r="CS247">
        <f>INDEX('Effect Coding'!$A$53:$DD$159,MATCH(B247,'Effect Coding'!$A$53:$A$159,0), COLUMN('Effect Coding'!BZ296))</f>
        <v>0</v>
      </c>
      <c r="CT247">
        <f>INDEX('Effect Coding'!$A$53:$DD$159,MATCH(B247,'Effect Coding'!$A$53:$A$159,0), COLUMN('Effect Coding'!CA296))</f>
        <v>0</v>
      </c>
      <c r="CU247">
        <f>INDEX('Effect Coding'!$A$53:$DD$159,MATCH(B247,'Effect Coding'!$A$53:$A$159,0), COLUMN('Effect Coding'!CB296))</f>
        <v>0</v>
      </c>
      <c r="CV247">
        <f>INDEX('Effect Coding'!$A$53:$DD$159,MATCH(B247,'Effect Coding'!$A$53:$A$159,0), COLUMN('Effect Coding'!CC296))</f>
        <v>0</v>
      </c>
      <c r="CW247">
        <f>INDEX('Effect Coding'!$A$53:$DD$159,MATCH(B247,'Effect Coding'!$A$53:$A$159,0), COLUMN('Effect Coding'!CD296))</f>
        <v>0</v>
      </c>
      <c r="CX247">
        <f>INDEX('Effect Coding'!$A$53:$DD$159,MATCH(B247,'Effect Coding'!$A$53:$A$159,0), COLUMN('Effect Coding'!CE296))</f>
        <v>0</v>
      </c>
      <c r="CY247">
        <f>INDEX('Effect Coding'!$A$53:$DD$159,MATCH(B247,'Effect Coding'!$A$53:$A$159,0), COLUMN('Effect Coding'!CF296))</f>
        <v>0</v>
      </c>
      <c r="CZ247">
        <f>INDEX('Effect Coding'!$A$53:$DD$159,MATCH(B247,'Effect Coding'!$A$53:$A$159,0), COLUMN('Effect Coding'!CG296))</f>
        <v>0</v>
      </c>
      <c r="DA247">
        <f>INDEX('Effect Coding'!$A$53:$DD$159,MATCH(B247,'Effect Coding'!$A$53:$A$159,0), COLUMN('Effect Coding'!CH296))</f>
        <v>0</v>
      </c>
      <c r="DB247">
        <f>INDEX('Effect Coding'!$A$53:$DD$159,MATCH(B247,'Effect Coding'!$A$53:$A$159,0), COLUMN('Effect Coding'!CI296))</f>
        <v>0</v>
      </c>
      <c r="DC247">
        <f>INDEX('Effect Coding'!$A$53:$DD$159,MATCH(B247,'Effect Coding'!$A$53:$A$159,0), COLUMN('Effect Coding'!CJ296))</f>
        <v>0</v>
      </c>
      <c r="DD247">
        <f>INDEX('Effect Coding'!$A$53:$DD$159,MATCH(B247,'Effect Coding'!$A$53:$A$159,0), COLUMN('Effect Coding'!CK296))</f>
        <v>0</v>
      </c>
      <c r="DE247">
        <f>INDEX('Effect Coding'!$A$53:$DD$159,MATCH(B247,'Effect Coding'!$A$53:$A$159,0), COLUMN('Effect Coding'!CL296))</f>
        <v>0</v>
      </c>
      <c r="DF247">
        <f>INDEX('Effect Coding'!$A$53:$DD$159,MATCH(B247,'Effect Coding'!$A$53:$A$159,0), COLUMN('Effect Coding'!CM296))</f>
        <v>0</v>
      </c>
      <c r="DG247">
        <f>INDEX('Effect Coding'!$A$53:$DD$159,MATCH(B247,'Effect Coding'!$A$53:$A$159,0), COLUMN('Effect Coding'!CN296))</f>
        <v>0</v>
      </c>
      <c r="DH247">
        <f>INDEX('Effect Coding'!$A$53:$DD$159,MATCH(B247,'Effect Coding'!$A$53:$A$159,0), COLUMN('Effect Coding'!CO296))</f>
        <v>0</v>
      </c>
      <c r="DI247">
        <f>INDEX('Effect Coding'!$A$53:$DD$159,MATCH(B247,'Effect Coding'!$A$53:$A$159,0), COLUMN('Effect Coding'!CP296))</f>
        <v>0</v>
      </c>
      <c r="DJ247">
        <f>INDEX('Effect Coding'!$A$53:$DD$159,MATCH(B247,'Effect Coding'!$A$53:$A$159,0), COLUMN('Effect Coding'!CQ296))</f>
        <v>0</v>
      </c>
      <c r="DK247">
        <f>INDEX('Effect Coding'!$A$53:$DD$159,MATCH(B247,'Effect Coding'!$A$53:$A$159,0), COLUMN('Effect Coding'!CR296))</f>
        <v>0</v>
      </c>
      <c r="DL247">
        <f>INDEX('Effect Coding'!$A$53:$DD$159,MATCH(B247,'Effect Coding'!$A$53:$A$159,0), COLUMN('Effect Coding'!CS296))</f>
        <v>0</v>
      </c>
      <c r="DM247">
        <f>INDEX('Effect Coding'!$A$53:$DD$159,MATCH(B247,'Effect Coding'!$A$53:$A$159,0), COLUMN('Effect Coding'!CT296))</f>
        <v>0</v>
      </c>
      <c r="DN247">
        <f>INDEX('Effect Coding'!$A$53:$DD$159,MATCH(B247,'Effect Coding'!$A$53:$A$159,0), COLUMN('Effect Coding'!CU296))</f>
        <v>0</v>
      </c>
      <c r="DO247">
        <f>INDEX('Effect Coding'!$A$53:$DD$159,MATCH(B247,'Effect Coding'!$A$53:$A$159,0), COLUMN('Effect Coding'!CV296))</f>
        <v>0</v>
      </c>
      <c r="DP247">
        <f>INDEX('Effect Coding'!$A$53:$DD$159,MATCH(B247,'Effect Coding'!$A$53:$A$159,0), COLUMN('Effect Coding'!CW296))</f>
        <v>0</v>
      </c>
      <c r="DQ247">
        <f>INDEX('Effect Coding'!$A$53:$DD$159,MATCH(B247,'Effect Coding'!$A$53:$A$159,0), COLUMN('Effect Coding'!CX296))</f>
        <v>0</v>
      </c>
      <c r="DR247">
        <f>INDEX('Effect Coding'!$A$53:$DD$159,MATCH(B247,'Effect Coding'!$A$53:$A$159,0), COLUMN('Effect Coding'!CY296))</f>
        <v>0</v>
      </c>
      <c r="DS247">
        <f>INDEX('Effect Coding'!$A$53:$DD$159,MATCH(B247,'Effect Coding'!$A$53:$A$159,0), COLUMN('Effect Coding'!CZ296))</f>
        <v>0</v>
      </c>
      <c r="DT247">
        <f>INDEX('Effect Coding'!$A$53:$DD$159,MATCH(B247,'Effect Coding'!$A$53:$A$159,0), COLUMN('Effect Coding'!DA296))</f>
        <v>0</v>
      </c>
      <c r="DU247">
        <f>INDEX('Effect Coding'!$A$53:$DD$159,MATCH(B247,'Effect Coding'!$A$53:$A$159,0), COLUMN('Effect Coding'!DB296))</f>
        <v>0</v>
      </c>
      <c r="DV247">
        <f>INDEX('Effect Coding'!$A$53:$DD$159,MATCH(B247,'Effect Coding'!$A$53:$A$159,0), COLUMN('Effect Coding'!DC296))</f>
        <v>0</v>
      </c>
      <c r="DW247">
        <f>INDEX('Effect Coding'!$A$53:$DD$159,MATCH(B247,'Effect Coding'!$A$53:$A$159,0), COLUMN('Effect Coding'!DD296))</f>
        <v>0</v>
      </c>
      <c r="DX247">
        <f>INDEX('Effect Coding'!$A$40:$K$49,MATCH(C247,'Effect Coding'!$A$40:$A$49,0),COLUMN('Effect Coding'!C283))</f>
        <v>0</v>
      </c>
      <c r="DY247">
        <f>INDEX('Effect Coding'!$A$40:$K$49,MATCH(C247,'Effect Coding'!$A$40:$A$49,0),COLUMN('Effect Coding'!D283))</f>
        <v>0</v>
      </c>
      <c r="DZ247">
        <f>INDEX('Effect Coding'!$A$40:$K$49,MATCH(C247,'Effect Coding'!$A$40:$A$49,0),COLUMN('Effect Coding'!E283))</f>
        <v>0</v>
      </c>
      <c r="EA247">
        <f>INDEX('Effect Coding'!$A$40:$K$49,MATCH(C247,'Effect Coding'!$A$40:$A$49,0),COLUMN('Effect Coding'!F283))</f>
        <v>0</v>
      </c>
      <c r="EB247">
        <f>INDEX('Effect Coding'!$A$40:$K$49,MATCH(C247,'Effect Coding'!$A$40:$A$49,0),COLUMN('Effect Coding'!G283))</f>
        <v>0</v>
      </c>
      <c r="EC247">
        <f>INDEX('Effect Coding'!$A$40:$K$49,MATCH(C247,'Effect Coding'!$A$40:$A$49,0),COLUMN('Effect Coding'!H283))</f>
        <v>0</v>
      </c>
      <c r="ED247">
        <f>INDEX('Effect Coding'!$A$40:$K$49,MATCH(C247,'Effect Coding'!$A$40:$A$49,0),COLUMN('Effect Coding'!I283))</f>
        <v>0</v>
      </c>
      <c r="EE247">
        <f>INDEX('Effect Coding'!$A$40:$K$49,MATCH(C247,'Effect Coding'!$A$40:$A$49,0),COLUMN('Effect Coding'!J283))</f>
        <v>1</v>
      </c>
      <c r="EF247">
        <f>INDEX('Effect Coding'!$A$40:$K$49,MATCH(C247,'Effect Coding'!$A$40:$A$49,0),COLUMN('Effect Coding'!K283))</f>
        <v>0</v>
      </c>
      <c r="EG247">
        <f>INDEX('Effect Coding'!$A$33:$E$36,MATCH(D247,'Effect Coding'!$A$33:$A$36,0),COLUMN('Effect Coding'!C276))</f>
        <v>1</v>
      </c>
      <c r="EH247">
        <f>INDEX('Effect Coding'!$A$33:$E$36,MATCH(D247,'Effect Coding'!$A$33:$A$36,0),COLUMN('Effect Coding'!D276))</f>
        <v>0</v>
      </c>
      <c r="EI247">
        <f>INDEX('Effect Coding'!$A$33:$E$36,MATCH(D247,'Effect Coding'!$A$33:$A$36,0),COLUMN('Effect Coding'!E276))</f>
        <v>0</v>
      </c>
      <c r="EJ247">
        <f>INDEX('Effect Coding'!$A$27:$D$29,MATCH(E247,'Effect Coding'!$A$27:$A$29,0),COLUMN('Effect Coding'!C270))</f>
        <v>-1</v>
      </c>
      <c r="EK247">
        <f>INDEX('Effect Coding'!$A$27:$D$29,MATCH(E247,'Effect Coding'!$A$27:$A$29,0),COLUMN('Effect Coding'!D270))</f>
        <v>-1</v>
      </c>
      <c r="EL247">
        <f>INDEX('Effect Coding'!$A$21:$D$23,MATCH(F247,'Effect Coding'!$A$21:$A$23,0),COLUMN('Effect Coding'!C264))</f>
        <v>-1</v>
      </c>
      <c r="EM247">
        <f>INDEX('Effect Coding'!$A$21:$D$23,MATCH(F247,'Effect Coding'!$A$21:$A$23,0),COLUMN('Effect Coding'!D264))</f>
        <v>-1</v>
      </c>
      <c r="EN247">
        <f>INDEX('Effect Coding'!$A$15:$D$17,MATCH(G247,'Effect Coding'!$A$15:$A$17,0),COLUMN('Effect Coding'!C258))</f>
        <v>1</v>
      </c>
      <c r="EO247">
        <f>INDEX('Effect Coding'!$A$15:$D$17,MATCH(G247,'Effect Coding'!$A$15:$A$17,0),COLUMN('Effect Coding'!D258))</f>
        <v>0</v>
      </c>
      <c r="EP247">
        <f>INDEX('Effect Coding'!$A$9:$D$11,MATCH(H247,'Effect Coding'!$A$9:$A$11,0),COLUMN('Effect Coding'!C252))</f>
        <v>0</v>
      </c>
      <c r="EQ247">
        <f>INDEX('Effect Coding'!$A$9:$D$11,MATCH(H247,'Effect Coding'!$A$9:$A$11,0),COLUMN('Effect Coding'!D252))</f>
        <v>1</v>
      </c>
      <c r="ER247">
        <f>INDEX('Effect Coding'!$A$3:$D$5,MATCH(I247,'Effect Coding'!$A$3:$A$5,0),COLUMN('Effect Coding'!C246))</f>
        <v>1</v>
      </c>
      <c r="ES247">
        <f>INDEX('Effect Coding'!$A$3:$D$5,MATCH(I247,'Effect Coding'!$A$3:$A$5,0),COLUMN('Effect Coding'!D246))</f>
        <v>0</v>
      </c>
      <c r="ET247">
        <f>INDEX('Effect Coding'!$A$163:$D$165,MATCH(J247,'Effect Coding'!$A$163:$A$165,0),COLUMN('Effect Coding'!C406))</f>
        <v>1</v>
      </c>
      <c r="EU247">
        <f>INDEX('Effect Coding'!$A$163:$D$165,MATCH(J247,'Effect Coding'!$A$163:$A$165,0),COLUMN('Effect Coding'!D406))</f>
        <v>0</v>
      </c>
      <c r="EV247">
        <f>INDEX('Effect Coding'!$A$163:$D$165,MATCH(K247,'Effect Coding'!$A$169:$A$171,0),COLUMN('Effect Coding'!C406))</f>
        <v>1</v>
      </c>
      <c r="EW247">
        <f>INDEX('Effect Coding'!$A$163:$D$165,MATCH(K247,'Effect Coding'!$A$169:$A$171,0),COLUMN('Effect Coding'!D406))</f>
        <v>0</v>
      </c>
      <c r="EX247">
        <f>INDEX('Effect Coding'!$A$175:$E$178,MATCH(L247,'Effect Coding'!$A$175:$A$178,0),COLUMN('Effect Coding'!C418))</f>
        <v>1</v>
      </c>
      <c r="EY247">
        <f>INDEX('Effect Coding'!$A$175:$E$178,MATCH(L247,'Effect Coding'!$A$175:$A$178,0),COLUMN('Effect Coding'!D418))</f>
        <v>0</v>
      </c>
      <c r="EZ247">
        <f>INDEX('Effect Coding'!$A$175:$E$178,MATCH(L247,'Effect Coding'!$A$175:$A$178,0),COLUMN('Effect Coding'!E418))</f>
        <v>0</v>
      </c>
      <c r="FA247">
        <f>INDEX('Effect Coding'!$A$182:$E$185,MATCH(M247,'Effect Coding'!$A$182:$A$185,0),COLUMN('Effect Coding'!C425))</f>
        <v>-1</v>
      </c>
      <c r="FB247">
        <f>INDEX('Effect Coding'!$A$182:$E$185,MATCH(M247,'Effect Coding'!$A$182:$A$185,0),COLUMN('Effect Coding'!D425))</f>
        <v>-1</v>
      </c>
      <c r="FC247">
        <f>INDEX('Effect Coding'!$A$182:$E$185,MATCH(M247,'Effect Coding'!$A$182:$A$185,0),COLUMN('Effect Coding'!E425))</f>
        <v>-1</v>
      </c>
      <c r="FD247">
        <f>INDEX('Effect Coding'!$A$189:$C$190,MATCH(N247,'Effect Coding'!$A$189:$A$190,0),COLUMN('Effect Coding'!C432))</f>
        <v>1</v>
      </c>
      <c r="FE247">
        <f>INDEX('Effect Coding'!$A$194:$D$196,MATCH(O247,'Effect Coding'!$A$194:$A$196,0),COLUMN('Effect Coding'!C437))</f>
        <v>1</v>
      </c>
      <c r="FF247">
        <f>INDEX('Effect Coding'!$A$194:$D$196,MATCH(O247,'Effect Coding'!$A$194:$A$196,0),COLUMN('Effect Coding'!D437))</f>
        <v>0</v>
      </c>
      <c r="FG247">
        <f>INDEX('Effect Coding'!$A$200:$C$201,MATCH(P247,'Effect Coding'!$A$200:$A$201,0),COLUMN('Effect Coding'!C443))</f>
        <v>1</v>
      </c>
      <c r="FH247">
        <f>INDEX('Effect Coding'!$A$205:$D$207,MATCH(Q247,'Effect Coding'!$A$205:$A$207,0),COLUMN('Effect Coding'!C448))</f>
        <v>1</v>
      </c>
      <c r="FI247">
        <f>INDEX('Effect Coding'!$A$205:$D$207,MATCH(Q247,'Effect Coding'!$A$205:$A$207,0),COLUMN('Effect Coding'!D448))</f>
        <v>0</v>
      </c>
      <c r="FJ247">
        <f>INDEX('Effect Coding'!$A$211:$C$212,MATCH(R247,'Effect Coding'!$A$211:$A$212,0),COLUMN('Effect Coding'!C454))</f>
        <v>1</v>
      </c>
      <c r="FK247">
        <f>INDEX('Effect Coding'!$A$216:$C$217,MATCH(S247,'Effect Coding'!$A$216:$A$217,0),COLUMN('Effect Coding'!C459))</f>
        <v>1</v>
      </c>
      <c r="FL247">
        <f>INDEX('Effect Coding'!$A$221:$C$222,MATCH(T247,'Effect Coding'!$A$221:$A$222,0),COLUMN('Effect Coding'!C464))</f>
        <v>1</v>
      </c>
      <c r="FM247">
        <f t="shared" si="6"/>
        <v>10</v>
      </c>
      <c r="FN247">
        <v>1</v>
      </c>
      <c r="FO247">
        <v>1</v>
      </c>
      <c r="FP247">
        <f t="shared" si="7"/>
        <v>10</v>
      </c>
    </row>
    <row r="248" spans="1:172" x14ac:dyDescent="0.25">
      <c r="A248" t="s">
        <v>449</v>
      </c>
      <c r="B248" t="s">
        <v>141</v>
      </c>
      <c r="C248" t="s">
        <v>9</v>
      </c>
      <c r="D248" t="s">
        <v>30</v>
      </c>
      <c r="E248" t="s">
        <v>1</v>
      </c>
      <c r="F248" t="s">
        <v>54</v>
      </c>
      <c r="G248" t="s">
        <v>181</v>
      </c>
      <c r="H248" t="s">
        <v>185</v>
      </c>
      <c r="I248" t="s">
        <v>50</v>
      </c>
      <c r="J248" t="s">
        <v>185</v>
      </c>
      <c r="K248" t="s">
        <v>70</v>
      </c>
      <c r="L248">
        <v>0</v>
      </c>
      <c r="M248" t="s">
        <v>67</v>
      </c>
      <c r="N248" t="s">
        <v>51</v>
      </c>
      <c r="O248" t="s">
        <v>51</v>
      </c>
      <c r="P248" t="s">
        <v>52</v>
      </c>
      <c r="Q248" t="s">
        <v>51</v>
      </c>
      <c r="R248" t="s">
        <v>51</v>
      </c>
      <c r="S248" t="s">
        <v>51</v>
      </c>
      <c r="T248" t="s">
        <v>51</v>
      </c>
      <c r="U248" s="20">
        <v>5.6</v>
      </c>
      <c r="V248">
        <f>INDEX('Effect Coding'!$A$53:$DD$159,MATCH(B248,'Effect Coding'!$A$53:$A$159,0), COLUMN('Effect Coding'!C297))</f>
        <v>0</v>
      </c>
      <c r="W248">
        <f>INDEX('Effect Coding'!$A$53:$DD$159,MATCH(B248,'Effect Coding'!$A$53:$A$159,0), COLUMN('Effect Coding'!D297))</f>
        <v>0</v>
      </c>
      <c r="X248">
        <f>INDEX('Effect Coding'!$A$53:$DD$159,MATCH(B248,'Effect Coding'!$A$53:$A$159,0), COLUMN('Effect Coding'!E297))</f>
        <v>0</v>
      </c>
      <c r="Y248">
        <f>INDEX('Effect Coding'!$A$53:$DD$159,MATCH(B248,'Effect Coding'!$A$53:$A$159,0), COLUMN('Effect Coding'!F297))</f>
        <v>0</v>
      </c>
      <c r="Z248">
        <f>INDEX('Effect Coding'!$A$53:$DD$159,MATCH(B248,'Effect Coding'!$A$53:$A$159,0), COLUMN('Effect Coding'!G297))</f>
        <v>0</v>
      </c>
      <c r="AA248">
        <f>INDEX('Effect Coding'!$A$53:$DD$159,MATCH(B248,'Effect Coding'!$A$53:$A$159,0), COLUMN('Effect Coding'!H297))</f>
        <v>0</v>
      </c>
      <c r="AB248">
        <f>INDEX('Effect Coding'!$A$53:$DD$159,MATCH(B248,'Effect Coding'!$A$53:$A$159,0), COLUMN('Effect Coding'!I297))</f>
        <v>0</v>
      </c>
      <c r="AC248">
        <f>INDEX('Effect Coding'!$A$53:$DD$159,MATCH(B248,'Effect Coding'!$A$53:$A$159,0), COLUMN('Effect Coding'!J297))</f>
        <v>0</v>
      </c>
      <c r="AD248">
        <f>INDEX('Effect Coding'!$A$53:$DD$159,MATCH(B248,'Effect Coding'!$A$53:$A$159,0), COLUMN('Effect Coding'!K297))</f>
        <v>0</v>
      </c>
      <c r="AE248">
        <f>INDEX('Effect Coding'!$A$53:$DD$159,MATCH(B248,'Effect Coding'!$A$53:$A$159,0), COLUMN('Effect Coding'!L297))</f>
        <v>0</v>
      </c>
      <c r="AF248">
        <f>INDEX('Effect Coding'!$A$53:$DD$159,MATCH(B248,'Effect Coding'!$A$53:$A$159,0), COLUMN('Effect Coding'!M297))</f>
        <v>0</v>
      </c>
      <c r="AG248">
        <f>INDEX('Effect Coding'!$A$53:$DD$159,MATCH(B248,'Effect Coding'!$A$53:$A$159,0), COLUMN('Effect Coding'!N297))</f>
        <v>0</v>
      </c>
      <c r="AH248">
        <f>INDEX('Effect Coding'!$A$53:$DD$159,MATCH(B248,'Effect Coding'!$A$53:$A$159,0), COLUMN('Effect Coding'!O297))</f>
        <v>0</v>
      </c>
      <c r="AI248">
        <f>INDEX('Effect Coding'!$A$53:$DD$159,MATCH(B248,'Effect Coding'!$A$53:$A$159,0), COLUMN('Effect Coding'!P297))</f>
        <v>0</v>
      </c>
      <c r="AJ248">
        <f>INDEX('Effect Coding'!$A$53:$DD$159,MATCH(B248,'Effect Coding'!$A$53:$A$159,0), COLUMN('Effect Coding'!Q297))</f>
        <v>0</v>
      </c>
      <c r="AK248">
        <f>INDEX('Effect Coding'!$A$53:$DD$159,MATCH(B248,'Effect Coding'!$A$53:$A$159,0), COLUMN('Effect Coding'!R297))</f>
        <v>0</v>
      </c>
      <c r="AL248">
        <f>INDEX('Effect Coding'!$A$53:$DD$159,MATCH(B248,'Effect Coding'!$A$53:$A$159,0), COLUMN('Effect Coding'!S297))</f>
        <v>0</v>
      </c>
      <c r="AM248">
        <f>INDEX('Effect Coding'!$A$53:$DD$159,MATCH(B248,'Effect Coding'!$A$53:$A$159,0), COLUMN('Effect Coding'!T297))</f>
        <v>0</v>
      </c>
      <c r="AN248">
        <f>INDEX('Effect Coding'!$A$53:$DD$159,MATCH(B248,'Effect Coding'!$A$53:$A$159,0), COLUMN('Effect Coding'!U297))</f>
        <v>0</v>
      </c>
      <c r="AO248">
        <f>INDEX('Effect Coding'!$A$53:$DD$159,MATCH(B248,'Effect Coding'!$A$53:$A$159,0), COLUMN('Effect Coding'!V297))</f>
        <v>0</v>
      </c>
      <c r="AP248">
        <f>INDEX('Effect Coding'!$A$53:$DD$159,MATCH(B248,'Effect Coding'!$A$53:$A$159,0), COLUMN('Effect Coding'!W297))</f>
        <v>0</v>
      </c>
      <c r="AQ248">
        <f>INDEX('Effect Coding'!$A$53:$DD$159,MATCH(B248,'Effect Coding'!$A$53:$A$159,0), COLUMN('Effect Coding'!X297))</f>
        <v>0</v>
      </c>
      <c r="AR248">
        <f>INDEX('Effect Coding'!$A$53:$DD$159,MATCH(B248,'Effect Coding'!$A$53:$A$159,0), COLUMN('Effect Coding'!Y297))</f>
        <v>0</v>
      </c>
      <c r="AS248">
        <f>INDEX('Effect Coding'!$A$53:$DD$159,MATCH(B248,'Effect Coding'!$A$53:$A$159,0), COLUMN('Effect Coding'!Z297))</f>
        <v>0</v>
      </c>
      <c r="AT248">
        <f>INDEX('Effect Coding'!$A$53:$DD$159,MATCH(B248,'Effect Coding'!$A$53:$A$159,0), COLUMN('Effect Coding'!AA297))</f>
        <v>0</v>
      </c>
      <c r="AU248">
        <f>INDEX('Effect Coding'!$A$53:$DD$159,MATCH(B248,'Effect Coding'!$A$53:$A$159,0), COLUMN('Effect Coding'!AB297))</f>
        <v>0</v>
      </c>
      <c r="AV248">
        <f>INDEX('Effect Coding'!$A$53:$DD$159,MATCH(B248,'Effect Coding'!$A$53:$A$159,0), COLUMN('Effect Coding'!AC297))</f>
        <v>0</v>
      </c>
      <c r="AW248">
        <f>INDEX('Effect Coding'!$A$53:$DD$159,MATCH(B248,'Effect Coding'!$A$53:$A$159,0), COLUMN('Effect Coding'!AD297))</f>
        <v>0</v>
      </c>
      <c r="AX248">
        <f>INDEX('Effect Coding'!$A$53:$DD$159,MATCH(B248,'Effect Coding'!$A$53:$A$159,0), COLUMN('Effect Coding'!AE297))</f>
        <v>0</v>
      </c>
      <c r="AY248">
        <f>INDEX('Effect Coding'!$A$53:$DD$159,MATCH(B248,'Effect Coding'!$A$53:$A$159,0), COLUMN('Effect Coding'!AF297))</f>
        <v>0</v>
      </c>
      <c r="AZ248">
        <f>INDEX('Effect Coding'!$A$53:$DD$159,MATCH(B248,'Effect Coding'!$A$53:$A$159,0), COLUMN('Effect Coding'!AG297))</f>
        <v>0</v>
      </c>
      <c r="BA248">
        <f>INDEX('Effect Coding'!$A$53:$DD$159,MATCH(B248,'Effect Coding'!$A$53:$A$159,0), COLUMN('Effect Coding'!AH297))</f>
        <v>0</v>
      </c>
      <c r="BB248">
        <f>INDEX('Effect Coding'!$A$53:$DD$159,MATCH(B248,'Effect Coding'!$A$53:$A$159,0), COLUMN('Effect Coding'!AI297))</f>
        <v>0</v>
      </c>
      <c r="BC248">
        <f>INDEX('Effect Coding'!$A$53:$DD$159,MATCH(B248,'Effect Coding'!$A$53:$A$159,0), COLUMN('Effect Coding'!AJ297))</f>
        <v>0</v>
      </c>
      <c r="BD248">
        <f>INDEX('Effect Coding'!$A$53:$DD$159,MATCH(B248,'Effect Coding'!$A$53:$A$159,0), COLUMN('Effect Coding'!AK297))</f>
        <v>0</v>
      </c>
      <c r="BE248">
        <f>INDEX('Effect Coding'!$A$53:$DD$159,MATCH(B248,'Effect Coding'!$A$53:$A$159,0), COLUMN('Effect Coding'!AL297))</f>
        <v>0</v>
      </c>
      <c r="BF248">
        <f>INDEX('Effect Coding'!$A$53:$DD$159,MATCH(B248,'Effect Coding'!$A$53:$A$159,0), COLUMN('Effect Coding'!AM297))</f>
        <v>0</v>
      </c>
      <c r="BG248">
        <f>INDEX('Effect Coding'!$A$53:$DD$159,MATCH(B248,'Effect Coding'!$A$53:$A$159,0), COLUMN('Effect Coding'!AN297))</f>
        <v>0</v>
      </c>
      <c r="BH248">
        <f>INDEX('Effect Coding'!$A$53:$DD$159,MATCH(B248,'Effect Coding'!$A$53:$A$159,0), COLUMN('Effect Coding'!AO297))</f>
        <v>0</v>
      </c>
      <c r="BI248">
        <f>INDEX('Effect Coding'!$A$53:$DD$159,MATCH(B248,'Effect Coding'!$A$53:$A$159,0), COLUMN('Effect Coding'!AP297))</f>
        <v>0</v>
      </c>
      <c r="BJ248">
        <f>INDEX('Effect Coding'!$A$53:$DD$159,MATCH(B248,'Effect Coding'!$A$53:$A$159,0), COLUMN('Effect Coding'!AQ297))</f>
        <v>0</v>
      </c>
      <c r="BK248">
        <f>INDEX('Effect Coding'!$A$53:$DD$159,MATCH(B248,'Effect Coding'!$A$53:$A$159,0), COLUMN('Effect Coding'!AR297))</f>
        <v>0</v>
      </c>
      <c r="BL248">
        <f>INDEX('Effect Coding'!$A$53:$DD$159,MATCH(B248,'Effect Coding'!$A$53:$A$159,0), COLUMN('Effect Coding'!AS297))</f>
        <v>0</v>
      </c>
      <c r="BM248">
        <f>INDEX('Effect Coding'!$A$53:$DD$159,MATCH(B248,'Effect Coding'!$A$53:$A$159,0), COLUMN('Effect Coding'!AT297))</f>
        <v>0</v>
      </c>
      <c r="BN248">
        <f>INDEX('Effect Coding'!$A$53:$DD$159,MATCH(B248,'Effect Coding'!$A$53:$A$159,0), COLUMN('Effect Coding'!AU297))</f>
        <v>0</v>
      </c>
      <c r="BO248">
        <f>INDEX('Effect Coding'!$A$53:$DD$159,MATCH(B248,'Effect Coding'!$A$53:$A$159,0), COLUMN('Effect Coding'!AV297))</f>
        <v>0</v>
      </c>
      <c r="BP248">
        <f>INDEX('Effect Coding'!$A$53:$DD$159,MATCH(B248,'Effect Coding'!$A$53:$A$159,0), COLUMN('Effect Coding'!AW297))</f>
        <v>0</v>
      </c>
      <c r="BQ248">
        <f>INDEX('Effect Coding'!$A$53:$DD$159,MATCH(B248,'Effect Coding'!$A$53:$A$159,0), COLUMN('Effect Coding'!AX297))</f>
        <v>0</v>
      </c>
      <c r="BR248">
        <f>INDEX('Effect Coding'!$A$53:$DD$159,MATCH(B248,'Effect Coding'!$A$53:$A$159,0), COLUMN('Effect Coding'!AY297))</f>
        <v>0</v>
      </c>
      <c r="BS248">
        <f>INDEX('Effect Coding'!$A$53:$DD$159,MATCH(B248,'Effect Coding'!$A$53:$A$159,0), COLUMN('Effect Coding'!AZ297))</f>
        <v>0</v>
      </c>
      <c r="BT248">
        <f>INDEX('Effect Coding'!$A$53:$DD$159,MATCH(B248,'Effect Coding'!$A$53:$A$159,0), COLUMN('Effect Coding'!BA297))</f>
        <v>0</v>
      </c>
      <c r="BU248">
        <f>INDEX('Effect Coding'!$A$53:$DD$159,MATCH(B248,'Effect Coding'!$A$53:$A$159,0), COLUMN('Effect Coding'!BB297))</f>
        <v>0</v>
      </c>
      <c r="BV248">
        <f>INDEX('Effect Coding'!$A$53:$DD$159,MATCH(B248,'Effect Coding'!$A$53:$A$159,0), COLUMN('Effect Coding'!BC297))</f>
        <v>0</v>
      </c>
      <c r="BW248">
        <f>INDEX('Effect Coding'!$A$53:$DD$159,MATCH(B248,'Effect Coding'!$A$53:$A$159,0), COLUMN('Effect Coding'!BD297))</f>
        <v>0</v>
      </c>
      <c r="BX248">
        <f>INDEX('Effect Coding'!$A$53:$DD$159,MATCH(B248,'Effect Coding'!$A$53:$A$159,0), COLUMN('Effect Coding'!BE297))</f>
        <v>0</v>
      </c>
      <c r="BY248">
        <f>INDEX('Effect Coding'!$A$53:$DD$159,MATCH(B248,'Effect Coding'!$A$53:$A$159,0), COLUMN('Effect Coding'!BF297))</f>
        <v>0</v>
      </c>
      <c r="BZ248">
        <f>INDEX('Effect Coding'!$A$53:$DD$159,MATCH(B248,'Effect Coding'!$A$53:$A$159,0), COLUMN('Effect Coding'!BG297))</f>
        <v>0</v>
      </c>
      <c r="CA248">
        <f>INDEX('Effect Coding'!$A$53:$DD$159,MATCH(B248,'Effect Coding'!$A$53:$A$159,0), COLUMN('Effect Coding'!BH297))</f>
        <v>0</v>
      </c>
      <c r="CB248">
        <f>INDEX('Effect Coding'!$A$53:$DD$159,MATCH(B248,'Effect Coding'!$A$53:$A$159,0), COLUMN('Effect Coding'!BI297))</f>
        <v>0</v>
      </c>
      <c r="CC248">
        <f>INDEX('Effect Coding'!$A$53:$DD$159,MATCH(B248,'Effect Coding'!$A$53:$A$159,0), COLUMN('Effect Coding'!BJ297))</f>
        <v>0</v>
      </c>
      <c r="CD248">
        <f>INDEX('Effect Coding'!$A$53:$DD$159,MATCH(B248,'Effect Coding'!$A$53:$A$159,0), COLUMN('Effect Coding'!BK297))</f>
        <v>0</v>
      </c>
      <c r="CE248">
        <f>INDEX('Effect Coding'!$A$53:$DD$159,MATCH(B248,'Effect Coding'!$A$53:$A$159,0), COLUMN('Effect Coding'!BL297))</f>
        <v>0</v>
      </c>
      <c r="CF248">
        <f>INDEX('Effect Coding'!$A$53:$DD$159,MATCH(B248,'Effect Coding'!$A$53:$A$159,0), COLUMN('Effect Coding'!BM297))</f>
        <v>0</v>
      </c>
      <c r="CG248">
        <f>INDEX('Effect Coding'!$A$53:$DD$159,MATCH(B248,'Effect Coding'!$A$53:$A$159,0), COLUMN('Effect Coding'!BN297))</f>
        <v>0</v>
      </c>
      <c r="CH248">
        <f>INDEX('Effect Coding'!$A$53:$DD$159,MATCH(B248,'Effect Coding'!$A$53:$A$159,0), COLUMN('Effect Coding'!BO297))</f>
        <v>0</v>
      </c>
      <c r="CI248">
        <f>INDEX('Effect Coding'!$A$53:$DD$159,MATCH(B248,'Effect Coding'!$A$53:$A$159,0), COLUMN('Effect Coding'!BP297))</f>
        <v>0</v>
      </c>
      <c r="CJ248">
        <f>INDEX('Effect Coding'!$A$53:$DD$159,MATCH(B248,'Effect Coding'!$A$53:$A$159,0), COLUMN('Effect Coding'!BQ297))</f>
        <v>0</v>
      </c>
      <c r="CK248">
        <f>INDEX('Effect Coding'!$A$53:$DD$159,MATCH(B248,'Effect Coding'!$A$53:$A$159,0), COLUMN('Effect Coding'!BR297))</f>
        <v>0</v>
      </c>
      <c r="CL248">
        <f>INDEX('Effect Coding'!$A$53:$DD$159,MATCH(B248,'Effect Coding'!$A$53:$A$159,0), COLUMN('Effect Coding'!BS297))</f>
        <v>0</v>
      </c>
      <c r="CM248">
        <f>INDEX('Effect Coding'!$A$53:$DD$159,MATCH(B248,'Effect Coding'!$A$53:$A$159,0), COLUMN('Effect Coding'!BT297))</f>
        <v>0</v>
      </c>
      <c r="CN248">
        <f>INDEX('Effect Coding'!$A$53:$DD$159,MATCH(B248,'Effect Coding'!$A$53:$A$159,0), COLUMN('Effect Coding'!BU297))</f>
        <v>0</v>
      </c>
      <c r="CO248">
        <f>INDEX('Effect Coding'!$A$53:$DD$159,MATCH(B248,'Effect Coding'!$A$53:$A$159,0), COLUMN('Effect Coding'!BV297))</f>
        <v>0</v>
      </c>
      <c r="CP248">
        <f>INDEX('Effect Coding'!$A$53:$DD$159,MATCH(B248,'Effect Coding'!$A$53:$A$159,0), COLUMN('Effect Coding'!BW297))</f>
        <v>0</v>
      </c>
      <c r="CQ248">
        <f>INDEX('Effect Coding'!$A$53:$DD$159,MATCH(B248,'Effect Coding'!$A$53:$A$159,0), COLUMN('Effect Coding'!BX297))</f>
        <v>0</v>
      </c>
      <c r="CR248">
        <f>INDEX('Effect Coding'!$A$53:$DD$159,MATCH(B248,'Effect Coding'!$A$53:$A$159,0), COLUMN('Effect Coding'!BY297))</f>
        <v>1</v>
      </c>
      <c r="CS248">
        <f>INDEX('Effect Coding'!$A$53:$DD$159,MATCH(B248,'Effect Coding'!$A$53:$A$159,0), COLUMN('Effect Coding'!BZ297))</f>
        <v>0</v>
      </c>
      <c r="CT248">
        <f>INDEX('Effect Coding'!$A$53:$DD$159,MATCH(B248,'Effect Coding'!$A$53:$A$159,0), COLUMN('Effect Coding'!CA297))</f>
        <v>0</v>
      </c>
      <c r="CU248">
        <f>INDEX('Effect Coding'!$A$53:$DD$159,MATCH(B248,'Effect Coding'!$A$53:$A$159,0), COLUMN('Effect Coding'!CB297))</f>
        <v>0</v>
      </c>
      <c r="CV248">
        <f>INDEX('Effect Coding'!$A$53:$DD$159,MATCH(B248,'Effect Coding'!$A$53:$A$159,0), COLUMN('Effect Coding'!CC297))</f>
        <v>0</v>
      </c>
      <c r="CW248">
        <f>INDEX('Effect Coding'!$A$53:$DD$159,MATCH(B248,'Effect Coding'!$A$53:$A$159,0), COLUMN('Effect Coding'!CD297))</f>
        <v>0</v>
      </c>
      <c r="CX248">
        <f>INDEX('Effect Coding'!$A$53:$DD$159,MATCH(B248,'Effect Coding'!$A$53:$A$159,0), COLUMN('Effect Coding'!CE297))</f>
        <v>0</v>
      </c>
      <c r="CY248">
        <f>INDEX('Effect Coding'!$A$53:$DD$159,MATCH(B248,'Effect Coding'!$A$53:$A$159,0), COLUMN('Effect Coding'!CF297))</f>
        <v>0</v>
      </c>
      <c r="CZ248">
        <f>INDEX('Effect Coding'!$A$53:$DD$159,MATCH(B248,'Effect Coding'!$A$53:$A$159,0), COLUMN('Effect Coding'!CG297))</f>
        <v>0</v>
      </c>
      <c r="DA248">
        <f>INDEX('Effect Coding'!$A$53:$DD$159,MATCH(B248,'Effect Coding'!$A$53:$A$159,0), COLUMN('Effect Coding'!CH297))</f>
        <v>0</v>
      </c>
      <c r="DB248">
        <f>INDEX('Effect Coding'!$A$53:$DD$159,MATCH(B248,'Effect Coding'!$A$53:$A$159,0), COLUMN('Effect Coding'!CI297))</f>
        <v>0</v>
      </c>
      <c r="DC248">
        <f>INDEX('Effect Coding'!$A$53:$DD$159,MATCH(B248,'Effect Coding'!$A$53:$A$159,0), COLUMN('Effect Coding'!CJ297))</f>
        <v>0</v>
      </c>
      <c r="DD248">
        <f>INDEX('Effect Coding'!$A$53:$DD$159,MATCH(B248,'Effect Coding'!$A$53:$A$159,0), COLUMN('Effect Coding'!CK297))</f>
        <v>0</v>
      </c>
      <c r="DE248">
        <f>INDEX('Effect Coding'!$A$53:$DD$159,MATCH(B248,'Effect Coding'!$A$53:$A$159,0), COLUMN('Effect Coding'!CL297))</f>
        <v>0</v>
      </c>
      <c r="DF248">
        <f>INDEX('Effect Coding'!$A$53:$DD$159,MATCH(B248,'Effect Coding'!$A$53:$A$159,0), COLUMN('Effect Coding'!CM297))</f>
        <v>0</v>
      </c>
      <c r="DG248">
        <f>INDEX('Effect Coding'!$A$53:$DD$159,MATCH(B248,'Effect Coding'!$A$53:$A$159,0), COLUMN('Effect Coding'!CN297))</f>
        <v>0</v>
      </c>
      <c r="DH248">
        <f>INDEX('Effect Coding'!$A$53:$DD$159,MATCH(B248,'Effect Coding'!$A$53:$A$159,0), COLUMN('Effect Coding'!CO297))</f>
        <v>0</v>
      </c>
      <c r="DI248">
        <f>INDEX('Effect Coding'!$A$53:$DD$159,MATCH(B248,'Effect Coding'!$A$53:$A$159,0), COLUMN('Effect Coding'!CP297))</f>
        <v>0</v>
      </c>
      <c r="DJ248">
        <f>INDEX('Effect Coding'!$A$53:$DD$159,MATCH(B248,'Effect Coding'!$A$53:$A$159,0), COLUMN('Effect Coding'!CQ297))</f>
        <v>0</v>
      </c>
      <c r="DK248">
        <f>INDEX('Effect Coding'!$A$53:$DD$159,MATCH(B248,'Effect Coding'!$A$53:$A$159,0), COLUMN('Effect Coding'!CR297))</f>
        <v>0</v>
      </c>
      <c r="DL248">
        <f>INDEX('Effect Coding'!$A$53:$DD$159,MATCH(B248,'Effect Coding'!$A$53:$A$159,0), COLUMN('Effect Coding'!CS297))</f>
        <v>0</v>
      </c>
      <c r="DM248">
        <f>INDEX('Effect Coding'!$A$53:$DD$159,MATCH(B248,'Effect Coding'!$A$53:$A$159,0), COLUMN('Effect Coding'!CT297))</f>
        <v>0</v>
      </c>
      <c r="DN248">
        <f>INDEX('Effect Coding'!$A$53:$DD$159,MATCH(B248,'Effect Coding'!$A$53:$A$159,0), COLUMN('Effect Coding'!CU297))</f>
        <v>0</v>
      </c>
      <c r="DO248">
        <f>INDEX('Effect Coding'!$A$53:$DD$159,MATCH(B248,'Effect Coding'!$A$53:$A$159,0), COLUMN('Effect Coding'!CV297))</f>
        <v>0</v>
      </c>
      <c r="DP248">
        <f>INDEX('Effect Coding'!$A$53:$DD$159,MATCH(B248,'Effect Coding'!$A$53:$A$159,0), COLUMN('Effect Coding'!CW297))</f>
        <v>0</v>
      </c>
      <c r="DQ248">
        <f>INDEX('Effect Coding'!$A$53:$DD$159,MATCH(B248,'Effect Coding'!$A$53:$A$159,0), COLUMN('Effect Coding'!CX297))</f>
        <v>0</v>
      </c>
      <c r="DR248">
        <f>INDEX('Effect Coding'!$A$53:$DD$159,MATCH(B248,'Effect Coding'!$A$53:$A$159,0), COLUMN('Effect Coding'!CY297))</f>
        <v>0</v>
      </c>
      <c r="DS248">
        <f>INDEX('Effect Coding'!$A$53:$DD$159,MATCH(B248,'Effect Coding'!$A$53:$A$159,0), COLUMN('Effect Coding'!CZ297))</f>
        <v>0</v>
      </c>
      <c r="DT248">
        <f>INDEX('Effect Coding'!$A$53:$DD$159,MATCH(B248,'Effect Coding'!$A$53:$A$159,0), COLUMN('Effect Coding'!DA297))</f>
        <v>0</v>
      </c>
      <c r="DU248">
        <f>INDEX('Effect Coding'!$A$53:$DD$159,MATCH(B248,'Effect Coding'!$A$53:$A$159,0), COLUMN('Effect Coding'!DB297))</f>
        <v>0</v>
      </c>
      <c r="DV248">
        <f>INDEX('Effect Coding'!$A$53:$DD$159,MATCH(B248,'Effect Coding'!$A$53:$A$159,0), COLUMN('Effect Coding'!DC297))</f>
        <v>0</v>
      </c>
      <c r="DW248">
        <f>INDEX('Effect Coding'!$A$53:$DD$159,MATCH(B248,'Effect Coding'!$A$53:$A$159,0), COLUMN('Effect Coding'!DD297))</f>
        <v>0</v>
      </c>
      <c r="DX248">
        <f>INDEX('Effect Coding'!$A$40:$K$49,MATCH(C248,'Effect Coding'!$A$40:$A$49,0),COLUMN('Effect Coding'!C284))</f>
        <v>0</v>
      </c>
      <c r="DY248">
        <f>INDEX('Effect Coding'!$A$40:$K$49,MATCH(C248,'Effect Coding'!$A$40:$A$49,0),COLUMN('Effect Coding'!D284))</f>
        <v>0</v>
      </c>
      <c r="DZ248">
        <f>INDEX('Effect Coding'!$A$40:$K$49,MATCH(C248,'Effect Coding'!$A$40:$A$49,0),COLUMN('Effect Coding'!E284))</f>
        <v>0</v>
      </c>
      <c r="EA248">
        <f>INDEX('Effect Coding'!$A$40:$K$49,MATCH(C248,'Effect Coding'!$A$40:$A$49,0),COLUMN('Effect Coding'!F284))</f>
        <v>0</v>
      </c>
      <c r="EB248">
        <f>INDEX('Effect Coding'!$A$40:$K$49,MATCH(C248,'Effect Coding'!$A$40:$A$49,0),COLUMN('Effect Coding'!G284))</f>
        <v>0</v>
      </c>
      <c r="EC248">
        <f>INDEX('Effect Coding'!$A$40:$K$49,MATCH(C248,'Effect Coding'!$A$40:$A$49,0),COLUMN('Effect Coding'!H284))</f>
        <v>0</v>
      </c>
      <c r="ED248">
        <f>INDEX('Effect Coding'!$A$40:$K$49,MATCH(C248,'Effect Coding'!$A$40:$A$49,0),COLUMN('Effect Coding'!I284))</f>
        <v>0</v>
      </c>
      <c r="EE248">
        <f>INDEX('Effect Coding'!$A$40:$K$49,MATCH(C248,'Effect Coding'!$A$40:$A$49,0),COLUMN('Effect Coding'!J284))</f>
        <v>1</v>
      </c>
      <c r="EF248">
        <f>INDEX('Effect Coding'!$A$40:$K$49,MATCH(C248,'Effect Coding'!$A$40:$A$49,0),COLUMN('Effect Coding'!K284))</f>
        <v>0</v>
      </c>
      <c r="EG248">
        <f>INDEX('Effect Coding'!$A$33:$E$36,MATCH(D248,'Effect Coding'!$A$33:$A$36,0),COLUMN('Effect Coding'!C277))</f>
        <v>1</v>
      </c>
      <c r="EH248">
        <f>INDEX('Effect Coding'!$A$33:$E$36,MATCH(D248,'Effect Coding'!$A$33:$A$36,0),COLUMN('Effect Coding'!D277))</f>
        <v>0</v>
      </c>
      <c r="EI248">
        <f>INDEX('Effect Coding'!$A$33:$E$36,MATCH(D248,'Effect Coding'!$A$33:$A$36,0),COLUMN('Effect Coding'!E277))</f>
        <v>0</v>
      </c>
      <c r="EJ248">
        <f>INDEX('Effect Coding'!$A$27:$D$29,MATCH(E248,'Effect Coding'!$A$27:$A$29,0),COLUMN('Effect Coding'!C271))</f>
        <v>-1</v>
      </c>
      <c r="EK248">
        <f>INDEX('Effect Coding'!$A$27:$D$29,MATCH(E248,'Effect Coding'!$A$27:$A$29,0),COLUMN('Effect Coding'!D271))</f>
        <v>-1</v>
      </c>
      <c r="EL248">
        <f>INDEX('Effect Coding'!$A$21:$D$23,MATCH(F248,'Effect Coding'!$A$21:$A$23,0),COLUMN('Effect Coding'!C265))</f>
        <v>-1</v>
      </c>
      <c r="EM248">
        <f>INDEX('Effect Coding'!$A$21:$D$23,MATCH(F248,'Effect Coding'!$A$21:$A$23,0),COLUMN('Effect Coding'!D265))</f>
        <v>-1</v>
      </c>
      <c r="EN248">
        <f>INDEX('Effect Coding'!$A$15:$D$17,MATCH(G248,'Effect Coding'!$A$15:$A$17,0),COLUMN('Effect Coding'!C259))</f>
        <v>1</v>
      </c>
      <c r="EO248">
        <f>INDEX('Effect Coding'!$A$15:$D$17,MATCH(G248,'Effect Coding'!$A$15:$A$17,0),COLUMN('Effect Coding'!D259))</f>
        <v>0</v>
      </c>
      <c r="EP248">
        <f>INDEX('Effect Coding'!$A$9:$D$11,MATCH(H248,'Effect Coding'!$A$9:$A$11,0),COLUMN('Effect Coding'!C253))</f>
        <v>0</v>
      </c>
      <c r="EQ248">
        <f>INDEX('Effect Coding'!$A$9:$D$11,MATCH(H248,'Effect Coding'!$A$9:$A$11,0),COLUMN('Effect Coding'!D253))</f>
        <v>1</v>
      </c>
      <c r="ER248">
        <f>INDEX('Effect Coding'!$A$3:$D$5,MATCH(I248,'Effect Coding'!$A$3:$A$5,0),COLUMN('Effect Coding'!C247))</f>
        <v>1</v>
      </c>
      <c r="ES248">
        <f>INDEX('Effect Coding'!$A$3:$D$5,MATCH(I248,'Effect Coding'!$A$3:$A$5,0),COLUMN('Effect Coding'!D247))</f>
        <v>0</v>
      </c>
      <c r="ET248">
        <f>INDEX('Effect Coding'!$A$163:$D$165,MATCH(J248,'Effect Coding'!$A$163:$A$165,0),COLUMN('Effect Coding'!C407))</f>
        <v>1</v>
      </c>
      <c r="EU248">
        <f>INDEX('Effect Coding'!$A$163:$D$165,MATCH(J248,'Effect Coding'!$A$163:$A$165,0),COLUMN('Effect Coding'!D407))</f>
        <v>0</v>
      </c>
      <c r="EV248">
        <f>INDEX('Effect Coding'!$A$163:$D$165,MATCH(K248,'Effect Coding'!$A$169:$A$171,0),COLUMN('Effect Coding'!C407))</f>
        <v>0</v>
      </c>
      <c r="EW248">
        <f>INDEX('Effect Coding'!$A$163:$D$165,MATCH(K248,'Effect Coding'!$A$169:$A$171,0),COLUMN('Effect Coding'!D407))</f>
        <v>1</v>
      </c>
      <c r="EX248">
        <f>INDEX('Effect Coding'!$A$175:$E$178,MATCH(L248,'Effect Coding'!$A$175:$A$178,0),COLUMN('Effect Coding'!C419))</f>
        <v>1</v>
      </c>
      <c r="EY248">
        <f>INDEX('Effect Coding'!$A$175:$E$178,MATCH(L248,'Effect Coding'!$A$175:$A$178,0),COLUMN('Effect Coding'!D419))</f>
        <v>0</v>
      </c>
      <c r="EZ248">
        <f>INDEX('Effect Coding'!$A$175:$E$178,MATCH(L248,'Effect Coding'!$A$175:$A$178,0),COLUMN('Effect Coding'!E419))</f>
        <v>0</v>
      </c>
      <c r="FA248">
        <f>INDEX('Effect Coding'!$A$182:$E$185,MATCH(M248,'Effect Coding'!$A$182:$A$185,0),COLUMN('Effect Coding'!C426))</f>
        <v>-1</v>
      </c>
      <c r="FB248">
        <f>INDEX('Effect Coding'!$A$182:$E$185,MATCH(M248,'Effect Coding'!$A$182:$A$185,0),COLUMN('Effect Coding'!D426))</f>
        <v>-1</v>
      </c>
      <c r="FC248">
        <f>INDEX('Effect Coding'!$A$182:$E$185,MATCH(M248,'Effect Coding'!$A$182:$A$185,0),COLUMN('Effect Coding'!E426))</f>
        <v>-1</v>
      </c>
      <c r="FD248">
        <f>INDEX('Effect Coding'!$A$189:$C$190,MATCH(N248,'Effect Coding'!$A$189:$A$190,0),COLUMN('Effect Coding'!C433))</f>
        <v>1</v>
      </c>
      <c r="FE248">
        <f>INDEX('Effect Coding'!$A$194:$D$196,MATCH(O248,'Effect Coding'!$A$194:$A$196,0),COLUMN('Effect Coding'!C438))</f>
        <v>1</v>
      </c>
      <c r="FF248">
        <f>INDEX('Effect Coding'!$A$194:$D$196,MATCH(O248,'Effect Coding'!$A$194:$A$196,0),COLUMN('Effect Coding'!D438))</f>
        <v>0</v>
      </c>
      <c r="FG248">
        <f>INDEX('Effect Coding'!$A$200:$C$201,MATCH(P248,'Effect Coding'!$A$200:$A$201,0),COLUMN('Effect Coding'!C444))</f>
        <v>1</v>
      </c>
      <c r="FH248">
        <f>INDEX('Effect Coding'!$A$205:$D$207,MATCH(Q248,'Effect Coding'!$A$205:$A$207,0),COLUMN('Effect Coding'!C449))</f>
        <v>1</v>
      </c>
      <c r="FI248">
        <f>INDEX('Effect Coding'!$A$205:$D$207,MATCH(Q248,'Effect Coding'!$A$205:$A$207,0),COLUMN('Effect Coding'!D449))</f>
        <v>0</v>
      </c>
      <c r="FJ248">
        <f>INDEX('Effect Coding'!$A$211:$C$212,MATCH(R248,'Effect Coding'!$A$211:$A$212,0),COLUMN('Effect Coding'!C455))</f>
        <v>1</v>
      </c>
      <c r="FK248">
        <f>INDEX('Effect Coding'!$A$216:$C$217,MATCH(S248,'Effect Coding'!$A$216:$A$217,0),COLUMN('Effect Coding'!C460))</f>
        <v>1</v>
      </c>
      <c r="FL248">
        <f>INDEX('Effect Coding'!$A$221:$C$222,MATCH(T248,'Effect Coding'!$A$221:$A$222,0),COLUMN('Effect Coding'!C465))</f>
        <v>1</v>
      </c>
      <c r="FM248">
        <f t="shared" si="6"/>
        <v>10</v>
      </c>
      <c r="FN248">
        <v>1</v>
      </c>
      <c r="FO248">
        <v>1</v>
      </c>
      <c r="FP248">
        <f t="shared" si="7"/>
        <v>10</v>
      </c>
    </row>
    <row r="249" spans="1:172" x14ac:dyDescent="0.25">
      <c r="A249" t="s">
        <v>450</v>
      </c>
      <c r="B249" t="s">
        <v>142</v>
      </c>
      <c r="C249" t="s">
        <v>9</v>
      </c>
      <c r="D249" t="s">
        <v>30</v>
      </c>
      <c r="E249" t="s">
        <v>1</v>
      </c>
      <c r="F249" t="s">
        <v>54</v>
      </c>
      <c r="G249" t="s">
        <v>181</v>
      </c>
      <c r="H249" t="s">
        <v>185</v>
      </c>
      <c r="I249" t="s">
        <v>50</v>
      </c>
      <c r="J249" t="s">
        <v>185</v>
      </c>
      <c r="K249" t="s">
        <v>63</v>
      </c>
      <c r="L249">
        <v>0</v>
      </c>
      <c r="M249" t="s">
        <v>67</v>
      </c>
      <c r="N249" t="s">
        <v>51</v>
      </c>
      <c r="O249" t="s">
        <v>62</v>
      </c>
      <c r="P249" t="s">
        <v>52</v>
      </c>
      <c r="Q249" t="s">
        <v>51</v>
      </c>
      <c r="R249" t="s">
        <v>51</v>
      </c>
      <c r="S249" t="s">
        <v>51</v>
      </c>
      <c r="T249" t="s">
        <v>51</v>
      </c>
      <c r="U249" s="20">
        <v>7.4</v>
      </c>
      <c r="V249">
        <f>INDEX('Effect Coding'!$A$53:$DD$159,MATCH(B249,'Effect Coding'!$A$53:$A$159,0), COLUMN('Effect Coding'!C298))</f>
        <v>0</v>
      </c>
      <c r="W249">
        <f>INDEX('Effect Coding'!$A$53:$DD$159,MATCH(B249,'Effect Coding'!$A$53:$A$159,0), COLUMN('Effect Coding'!D298))</f>
        <v>0</v>
      </c>
      <c r="X249">
        <f>INDEX('Effect Coding'!$A$53:$DD$159,MATCH(B249,'Effect Coding'!$A$53:$A$159,0), COLUMN('Effect Coding'!E298))</f>
        <v>0</v>
      </c>
      <c r="Y249">
        <f>INDEX('Effect Coding'!$A$53:$DD$159,MATCH(B249,'Effect Coding'!$A$53:$A$159,0), COLUMN('Effect Coding'!F298))</f>
        <v>0</v>
      </c>
      <c r="Z249">
        <f>INDEX('Effect Coding'!$A$53:$DD$159,MATCH(B249,'Effect Coding'!$A$53:$A$159,0), COLUMN('Effect Coding'!G298))</f>
        <v>0</v>
      </c>
      <c r="AA249">
        <f>INDEX('Effect Coding'!$A$53:$DD$159,MATCH(B249,'Effect Coding'!$A$53:$A$159,0), COLUMN('Effect Coding'!H298))</f>
        <v>0</v>
      </c>
      <c r="AB249">
        <f>INDEX('Effect Coding'!$A$53:$DD$159,MATCH(B249,'Effect Coding'!$A$53:$A$159,0), COLUMN('Effect Coding'!I298))</f>
        <v>0</v>
      </c>
      <c r="AC249">
        <f>INDEX('Effect Coding'!$A$53:$DD$159,MATCH(B249,'Effect Coding'!$A$53:$A$159,0), COLUMN('Effect Coding'!J298))</f>
        <v>0</v>
      </c>
      <c r="AD249">
        <f>INDEX('Effect Coding'!$A$53:$DD$159,MATCH(B249,'Effect Coding'!$A$53:$A$159,0), COLUMN('Effect Coding'!K298))</f>
        <v>0</v>
      </c>
      <c r="AE249">
        <f>INDEX('Effect Coding'!$A$53:$DD$159,MATCH(B249,'Effect Coding'!$A$53:$A$159,0), COLUMN('Effect Coding'!L298))</f>
        <v>0</v>
      </c>
      <c r="AF249">
        <f>INDEX('Effect Coding'!$A$53:$DD$159,MATCH(B249,'Effect Coding'!$A$53:$A$159,0), COLUMN('Effect Coding'!M298))</f>
        <v>0</v>
      </c>
      <c r="AG249">
        <f>INDEX('Effect Coding'!$A$53:$DD$159,MATCH(B249,'Effect Coding'!$A$53:$A$159,0), COLUMN('Effect Coding'!N298))</f>
        <v>0</v>
      </c>
      <c r="AH249">
        <f>INDEX('Effect Coding'!$A$53:$DD$159,MATCH(B249,'Effect Coding'!$A$53:$A$159,0), COLUMN('Effect Coding'!O298))</f>
        <v>0</v>
      </c>
      <c r="AI249">
        <f>INDEX('Effect Coding'!$A$53:$DD$159,MATCH(B249,'Effect Coding'!$A$53:$A$159,0), COLUMN('Effect Coding'!P298))</f>
        <v>0</v>
      </c>
      <c r="AJ249">
        <f>INDEX('Effect Coding'!$A$53:$DD$159,MATCH(B249,'Effect Coding'!$A$53:$A$159,0), COLUMN('Effect Coding'!Q298))</f>
        <v>0</v>
      </c>
      <c r="AK249">
        <f>INDEX('Effect Coding'!$A$53:$DD$159,MATCH(B249,'Effect Coding'!$A$53:$A$159,0), COLUMN('Effect Coding'!R298))</f>
        <v>0</v>
      </c>
      <c r="AL249">
        <f>INDEX('Effect Coding'!$A$53:$DD$159,MATCH(B249,'Effect Coding'!$A$53:$A$159,0), COLUMN('Effect Coding'!S298))</f>
        <v>0</v>
      </c>
      <c r="AM249">
        <f>INDEX('Effect Coding'!$A$53:$DD$159,MATCH(B249,'Effect Coding'!$A$53:$A$159,0), COLUMN('Effect Coding'!T298))</f>
        <v>0</v>
      </c>
      <c r="AN249">
        <f>INDEX('Effect Coding'!$A$53:$DD$159,MATCH(B249,'Effect Coding'!$A$53:$A$159,0), COLUMN('Effect Coding'!U298))</f>
        <v>0</v>
      </c>
      <c r="AO249">
        <f>INDEX('Effect Coding'!$A$53:$DD$159,MATCH(B249,'Effect Coding'!$A$53:$A$159,0), COLUMN('Effect Coding'!V298))</f>
        <v>0</v>
      </c>
      <c r="AP249">
        <f>INDEX('Effect Coding'!$A$53:$DD$159,MATCH(B249,'Effect Coding'!$A$53:$A$159,0), COLUMN('Effect Coding'!W298))</f>
        <v>0</v>
      </c>
      <c r="AQ249">
        <f>INDEX('Effect Coding'!$A$53:$DD$159,MATCH(B249,'Effect Coding'!$A$53:$A$159,0), COLUMN('Effect Coding'!X298))</f>
        <v>0</v>
      </c>
      <c r="AR249">
        <f>INDEX('Effect Coding'!$A$53:$DD$159,MATCH(B249,'Effect Coding'!$A$53:$A$159,0), COLUMN('Effect Coding'!Y298))</f>
        <v>0</v>
      </c>
      <c r="AS249">
        <f>INDEX('Effect Coding'!$A$53:$DD$159,MATCH(B249,'Effect Coding'!$A$53:$A$159,0), COLUMN('Effect Coding'!Z298))</f>
        <v>0</v>
      </c>
      <c r="AT249">
        <f>INDEX('Effect Coding'!$A$53:$DD$159,MATCH(B249,'Effect Coding'!$A$53:$A$159,0), COLUMN('Effect Coding'!AA298))</f>
        <v>0</v>
      </c>
      <c r="AU249">
        <f>INDEX('Effect Coding'!$A$53:$DD$159,MATCH(B249,'Effect Coding'!$A$53:$A$159,0), COLUMN('Effect Coding'!AB298))</f>
        <v>0</v>
      </c>
      <c r="AV249">
        <f>INDEX('Effect Coding'!$A$53:$DD$159,MATCH(B249,'Effect Coding'!$A$53:$A$159,0), COLUMN('Effect Coding'!AC298))</f>
        <v>0</v>
      </c>
      <c r="AW249">
        <f>INDEX('Effect Coding'!$A$53:$DD$159,MATCH(B249,'Effect Coding'!$A$53:$A$159,0), COLUMN('Effect Coding'!AD298))</f>
        <v>0</v>
      </c>
      <c r="AX249">
        <f>INDEX('Effect Coding'!$A$53:$DD$159,MATCH(B249,'Effect Coding'!$A$53:$A$159,0), COLUMN('Effect Coding'!AE298))</f>
        <v>0</v>
      </c>
      <c r="AY249">
        <f>INDEX('Effect Coding'!$A$53:$DD$159,MATCH(B249,'Effect Coding'!$A$53:$A$159,0), COLUMN('Effect Coding'!AF298))</f>
        <v>0</v>
      </c>
      <c r="AZ249">
        <f>INDEX('Effect Coding'!$A$53:$DD$159,MATCH(B249,'Effect Coding'!$A$53:$A$159,0), COLUMN('Effect Coding'!AG298))</f>
        <v>0</v>
      </c>
      <c r="BA249">
        <f>INDEX('Effect Coding'!$A$53:$DD$159,MATCH(B249,'Effect Coding'!$A$53:$A$159,0), COLUMN('Effect Coding'!AH298))</f>
        <v>0</v>
      </c>
      <c r="BB249">
        <f>INDEX('Effect Coding'!$A$53:$DD$159,MATCH(B249,'Effect Coding'!$A$53:$A$159,0), COLUMN('Effect Coding'!AI298))</f>
        <v>0</v>
      </c>
      <c r="BC249">
        <f>INDEX('Effect Coding'!$A$53:$DD$159,MATCH(B249,'Effect Coding'!$A$53:$A$159,0), COLUMN('Effect Coding'!AJ298))</f>
        <v>0</v>
      </c>
      <c r="BD249">
        <f>INDEX('Effect Coding'!$A$53:$DD$159,MATCH(B249,'Effect Coding'!$A$53:$A$159,0), COLUMN('Effect Coding'!AK298))</f>
        <v>0</v>
      </c>
      <c r="BE249">
        <f>INDEX('Effect Coding'!$A$53:$DD$159,MATCH(B249,'Effect Coding'!$A$53:$A$159,0), COLUMN('Effect Coding'!AL298))</f>
        <v>0</v>
      </c>
      <c r="BF249">
        <f>INDEX('Effect Coding'!$A$53:$DD$159,MATCH(B249,'Effect Coding'!$A$53:$A$159,0), COLUMN('Effect Coding'!AM298))</f>
        <v>0</v>
      </c>
      <c r="BG249">
        <f>INDEX('Effect Coding'!$A$53:$DD$159,MATCH(B249,'Effect Coding'!$A$53:$A$159,0), COLUMN('Effect Coding'!AN298))</f>
        <v>0</v>
      </c>
      <c r="BH249">
        <f>INDEX('Effect Coding'!$A$53:$DD$159,MATCH(B249,'Effect Coding'!$A$53:$A$159,0), COLUMN('Effect Coding'!AO298))</f>
        <v>0</v>
      </c>
      <c r="BI249">
        <f>INDEX('Effect Coding'!$A$53:$DD$159,MATCH(B249,'Effect Coding'!$A$53:$A$159,0), COLUMN('Effect Coding'!AP298))</f>
        <v>0</v>
      </c>
      <c r="BJ249">
        <f>INDEX('Effect Coding'!$A$53:$DD$159,MATCH(B249,'Effect Coding'!$A$53:$A$159,0), COLUMN('Effect Coding'!AQ298))</f>
        <v>0</v>
      </c>
      <c r="BK249">
        <f>INDEX('Effect Coding'!$A$53:$DD$159,MATCH(B249,'Effect Coding'!$A$53:$A$159,0), COLUMN('Effect Coding'!AR298))</f>
        <v>0</v>
      </c>
      <c r="BL249">
        <f>INDEX('Effect Coding'!$A$53:$DD$159,MATCH(B249,'Effect Coding'!$A$53:$A$159,0), COLUMN('Effect Coding'!AS298))</f>
        <v>0</v>
      </c>
      <c r="BM249">
        <f>INDEX('Effect Coding'!$A$53:$DD$159,MATCH(B249,'Effect Coding'!$A$53:$A$159,0), COLUMN('Effect Coding'!AT298))</f>
        <v>0</v>
      </c>
      <c r="BN249">
        <f>INDEX('Effect Coding'!$A$53:$DD$159,MATCH(B249,'Effect Coding'!$A$53:$A$159,0), COLUMN('Effect Coding'!AU298))</f>
        <v>0</v>
      </c>
      <c r="BO249">
        <f>INDEX('Effect Coding'!$A$53:$DD$159,MATCH(B249,'Effect Coding'!$A$53:$A$159,0), COLUMN('Effect Coding'!AV298))</f>
        <v>0</v>
      </c>
      <c r="BP249">
        <f>INDEX('Effect Coding'!$A$53:$DD$159,MATCH(B249,'Effect Coding'!$A$53:$A$159,0), COLUMN('Effect Coding'!AW298))</f>
        <v>0</v>
      </c>
      <c r="BQ249">
        <f>INDEX('Effect Coding'!$A$53:$DD$159,MATCH(B249,'Effect Coding'!$A$53:$A$159,0), COLUMN('Effect Coding'!AX298))</f>
        <v>0</v>
      </c>
      <c r="BR249">
        <f>INDEX('Effect Coding'!$A$53:$DD$159,MATCH(B249,'Effect Coding'!$A$53:$A$159,0), COLUMN('Effect Coding'!AY298))</f>
        <v>0</v>
      </c>
      <c r="BS249">
        <f>INDEX('Effect Coding'!$A$53:$DD$159,MATCH(B249,'Effect Coding'!$A$53:$A$159,0), COLUMN('Effect Coding'!AZ298))</f>
        <v>0</v>
      </c>
      <c r="BT249">
        <f>INDEX('Effect Coding'!$A$53:$DD$159,MATCH(B249,'Effect Coding'!$A$53:$A$159,0), COLUMN('Effect Coding'!BA298))</f>
        <v>0</v>
      </c>
      <c r="BU249">
        <f>INDEX('Effect Coding'!$A$53:$DD$159,MATCH(B249,'Effect Coding'!$A$53:$A$159,0), COLUMN('Effect Coding'!BB298))</f>
        <v>0</v>
      </c>
      <c r="BV249">
        <f>INDEX('Effect Coding'!$A$53:$DD$159,MATCH(B249,'Effect Coding'!$A$53:$A$159,0), COLUMN('Effect Coding'!BC298))</f>
        <v>0</v>
      </c>
      <c r="BW249">
        <f>INDEX('Effect Coding'!$A$53:$DD$159,MATCH(B249,'Effect Coding'!$A$53:$A$159,0), COLUMN('Effect Coding'!BD298))</f>
        <v>0</v>
      </c>
      <c r="BX249">
        <f>INDEX('Effect Coding'!$A$53:$DD$159,MATCH(B249,'Effect Coding'!$A$53:$A$159,0), COLUMN('Effect Coding'!BE298))</f>
        <v>0</v>
      </c>
      <c r="BY249">
        <f>INDEX('Effect Coding'!$A$53:$DD$159,MATCH(B249,'Effect Coding'!$A$53:$A$159,0), COLUMN('Effect Coding'!BF298))</f>
        <v>0</v>
      </c>
      <c r="BZ249">
        <f>INDEX('Effect Coding'!$A$53:$DD$159,MATCH(B249,'Effect Coding'!$A$53:$A$159,0), COLUMN('Effect Coding'!BG298))</f>
        <v>0</v>
      </c>
      <c r="CA249">
        <f>INDEX('Effect Coding'!$A$53:$DD$159,MATCH(B249,'Effect Coding'!$A$53:$A$159,0), COLUMN('Effect Coding'!BH298))</f>
        <v>0</v>
      </c>
      <c r="CB249">
        <f>INDEX('Effect Coding'!$A$53:$DD$159,MATCH(B249,'Effect Coding'!$A$53:$A$159,0), COLUMN('Effect Coding'!BI298))</f>
        <v>0</v>
      </c>
      <c r="CC249">
        <f>INDEX('Effect Coding'!$A$53:$DD$159,MATCH(B249,'Effect Coding'!$A$53:$A$159,0), COLUMN('Effect Coding'!BJ298))</f>
        <v>0</v>
      </c>
      <c r="CD249">
        <f>INDEX('Effect Coding'!$A$53:$DD$159,MATCH(B249,'Effect Coding'!$A$53:$A$159,0), COLUMN('Effect Coding'!BK298))</f>
        <v>0</v>
      </c>
      <c r="CE249">
        <f>INDEX('Effect Coding'!$A$53:$DD$159,MATCH(B249,'Effect Coding'!$A$53:$A$159,0), COLUMN('Effect Coding'!BL298))</f>
        <v>0</v>
      </c>
      <c r="CF249">
        <f>INDEX('Effect Coding'!$A$53:$DD$159,MATCH(B249,'Effect Coding'!$A$53:$A$159,0), COLUMN('Effect Coding'!BM298))</f>
        <v>0</v>
      </c>
      <c r="CG249">
        <f>INDEX('Effect Coding'!$A$53:$DD$159,MATCH(B249,'Effect Coding'!$A$53:$A$159,0), COLUMN('Effect Coding'!BN298))</f>
        <v>0</v>
      </c>
      <c r="CH249">
        <f>INDEX('Effect Coding'!$A$53:$DD$159,MATCH(B249,'Effect Coding'!$A$53:$A$159,0), COLUMN('Effect Coding'!BO298))</f>
        <v>0</v>
      </c>
      <c r="CI249">
        <f>INDEX('Effect Coding'!$A$53:$DD$159,MATCH(B249,'Effect Coding'!$A$53:$A$159,0), COLUMN('Effect Coding'!BP298))</f>
        <v>0</v>
      </c>
      <c r="CJ249">
        <f>INDEX('Effect Coding'!$A$53:$DD$159,MATCH(B249,'Effect Coding'!$A$53:$A$159,0), COLUMN('Effect Coding'!BQ298))</f>
        <v>0</v>
      </c>
      <c r="CK249">
        <f>INDEX('Effect Coding'!$A$53:$DD$159,MATCH(B249,'Effect Coding'!$A$53:$A$159,0), COLUMN('Effect Coding'!BR298))</f>
        <v>0</v>
      </c>
      <c r="CL249">
        <f>INDEX('Effect Coding'!$A$53:$DD$159,MATCH(B249,'Effect Coding'!$A$53:$A$159,0), COLUMN('Effect Coding'!BS298))</f>
        <v>0</v>
      </c>
      <c r="CM249">
        <f>INDEX('Effect Coding'!$A$53:$DD$159,MATCH(B249,'Effect Coding'!$A$53:$A$159,0), COLUMN('Effect Coding'!BT298))</f>
        <v>0</v>
      </c>
      <c r="CN249">
        <f>INDEX('Effect Coding'!$A$53:$DD$159,MATCH(B249,'Effect Coding'!$A$53:$A$159,0), COLUMN('Effect Coding'!BU298))</f>
        <v>0</v>
      </c>
      <c r="CO249">
        <f>INDEX('Effect Coding'!$A$53:$DD$159,MATCH(B249,'Effect Coding'!$A$53:$A$159,0), COLUMN('Effect Coding'!BV298))</f>
        <v>0</v>
      </c>
      <c r="CP249">
        <f>INDEX('Effect Coding'!$A$53:$DD$159,MATCH(B249,'Effect Coding'!$A$53:$A$159,0), COLUMN('Effect Coding'!BW298))</f>
        <v>0</v>
      </c>
      <c r="CQ249">
        <f>INDEX('Effect Coding'!$A$53:$DD$159,MATCH(B249,'Effect Coding'!$A$53:$A$159,0), COLUMN('Effect Coding'!BX298))</f>
        <v>0</v>
      </c>
      <c r="CR249">
        <f>INDEX('Effect Coding'!$A$53:$DD$159,MATCH(B249,'Effect Coding'!$A$53:$A$159,0), COLUMN('Effect Coding'!BY298))</f>
        <v>0</v>
      </c>
      <c r="CS249">
        <f>INDEX('Effect Coding'!$A$53:$DD$159,MATCH(B249,'Effect Coding'!$A$53:$A$159,0), COLUMN('Effect Coding'!BZ298))</f>
        <v>1</v>
      </c>
      <c r="CT249">
        <f>INDEX('Effect Coding'!$A$53:$DD$159,MATCH(B249,'Effect Coding'!$A$53:$A$159,0), COLUMN('Effect Coding'!CA298))</f>
        <v>0</v>
      </c>
      <c r="CU249">
        <f>INDEX('Effect Coding'!$A$53:$DD$159,MATCH(B249,'Effect Coding'!$A$53:$A$159,0), COLUMN('Effect Coding'!CB298))</f>
        <v>0</v>
      </c>
      <c r="CV249">
        <f>INDEX('Effect Coding'!$A$53:$DD$159,MATCH(B249,'Effect Coding'!$A$53:$A$159,0), COLUMN('Effect Coding'!CC298))</f>
        <v>0</v>
      </c>
      <c r="CW249">
        <f>INDEX('Effect Coding'!$A$53:$DD$159,MATCH(B249,'Effect Coding'!$A$53:$A$159,0), COLUMN('Effect Coding'!CD298))</f>
        <v>0</v>
      </c>
      <c r="CX249">
        <f>INDEX('Effect Coding'!$A$53:$DD$159,MATCH(B249,'Effect Coding'!$A$53:$A$159,0), COLUMN('Effect Coding'!CE298))</f>
        <v>0</v>
      </c>
      <c r="CY249">
        <f>INDEX('Effect Coding'!$A$53:$DD$159,MATCH(B249,'Effect Coding'!$A$53:$A$159,0), COLUMN('Effect Coding'!CF298))</f>
        <v>0</v>
      </c>
      <c r="CZ249">
        <f>INDEX('Effect Coding'!$A$53:$DD$159,MATCH(B249,'Effect Coding'!$A$53:$A$159,0), COLUMN('Effect Coding'!CG298))</f>
        <v>0</v>
      </c>
      <c r="DA249">
        <f>INDEX('Effect Coding'!$A$53:$DD$159,MATCH(B249,'Effect Coding'!$A$53:$A$159,0), COLUMN('Effect Coding'!CH298))</f>
        <v>0</v>
      </c>
      <c r="DB249">
        <f>INDEX('Effect Coding'!$A$53:$DD$159,MATCH(B249,'Effect Coding'!$A$53:$A$159,0), COLUMN('Effect Coding'!CI298))</f>
        <v>0</v>
      </c>
      <c r="DC249">
        <f>INDEX('Effect Coding'!$A$53:$DD$159,MATCH(B249,'Effect Coding'!$A$53:$A$159,0), COLUMN('Effect Coding'!CJ298))</f>
        <v>0</v>
      </c>
      <c r="DD249">
        <f>INDEX('Effect Coding'!$A$53:$DD$159,MATCH(B249,'Effect Coding'!$A$53:$A$159,0), COLUMN('Effect Coding'!CK298))</f>
        <v>0</v>
      </c>
      <c r="DE249">
        <f>INDEX('Effect Coding'!$A$53:$DD$159,MATCH(B249,'Effect Coding'!$A$53:$A$159,0), COLUMN('Effect Coding'!CL298))</f>
        <v>0</v>
      </c>
      <c r="DF249">
        <f>INDEX('Effect Coding'!$A$53:$DD$159,MATCH(B249,'Effect Coding'!$A$53:$A$159,0), COLUMN('Effect Coding'!CM298))</f>
        <v>0</v>
      </c>
      <c r="DG249">
        <f>INDEX('Effect Coding'!$A$53:$DD$159,MATCH(B249,'Effect Coding'!$A$53:$A$159,0), COLUMN('Effect Coding'!CN298))</f>
        <v>0</v>
      </c>
      <c r="DH249">
        <f>INDEX('Effect Coding'!$A$53:$DD$159,MATCH(B249,'Effect Coding'!$A$53:$A$159,0), COLUMN('Effect Coding'!CO298))</f>
        <v>0</v>
      </c>
      <c r="DI249">
        <f>INDEX('Effect Coding'!$A$53:$DD$159,MATCH(B249,'Effect Coding'!$A$53:$A$159,0), COLUMN('Effect Coding'!CP298))</f>
        <v>0</v>
      </c>
      <c r="DJ249">
        <f>INDEX('Effect Coding'!$A$53:$DD$159,MATCH(B249,'Effect Coding'!$A$53:$A$159,0), COLUMN('Effect Coding'!CQ298))</f>
        <v>0</v>
      </c>
      <c r="DK249">
        <f>INDEX('Effect Coding'!$A$53:$DD$159,MATCH(B249,'Effect Coding'!$A$53:$A$159,0), COLUMN('Effect Coding'!CR298))</f>
        <v>0</v>
      </c>
      <c r="DL249">
        <f>INDEX('Effect Coding'!$A$53:$DD$159,MATCH(B249,'Effect Coding'!$A$53:$A$159,0), COLUMN('Effect Coding'!CS298))</f>
        <v>0</v>
      </c>
      <c r="DM249">
        <f>INDEX('Effect Coding'!$A$53:$DD$159,MATCH(B249,'Effect Coding'!$A$53:$A$159,0), COLUMN('Effect Coding'!CT298))</f>
        <v>0</v>
      </c>
      <c r="DN249">
        <f>INDEX('Effect Coding'!$A$53:$DD$159,MATCH(B249,'Effect Coding'!$A$53:$A$159,0), COLUMN('Effect Coding'!CU298))</f>
        <v>0</v>
      </c>
      <c r="DO249">
        <f>INDEX('Effect Coding'!$A$53:$DD$159,MATCH(B249,'Effect Coding'!$A$53:$A$159,0), COLUMN('Effect Coding'!CV298))</f>
        <v>0</v>
      </c>
      <c r="DP249">
        <f>INDEX('Effect Coding'!$A$53:$DD$159,MATCH(B249,'Effect Coding'!$A$53:$A$159,0), COLUMN('Effect Coding'!CW298))</f>
        <v>0</v>
      </c>
      <c r="DQ249">
        <f>INDEX('Effect Coding'!$A$53:$DD$159,MATCH(B249,'Effect Coding'!$A$53:$A$159,0), COLUMN('Effect Coding'!CX298))</f>
        <v>0</v>
      </c>
      <c r="DR249">
        <f>INDEX('Effect Coding'!$A$53:$DD$159,MATCH(B249,'Effect Coding'!$A$53:$A$159,0), COLUMN('Effect Coding'!CY298))</f>
        <v>0</v>
      </c>
      <c r="DS249">
        <f>INDEX('Effect Coding'!$A$53:$DD$159,MATCH(B249,'Effect Coding'!$A$53:$A$159,0), COLUMN('Effect Coding'!CZ298))</f>
        <v>0</v>
      </c>
      <c r="DT249">
        <f>INDEX('Effect Coding'!$A$53:$DD$159,MATCH(B249,'Effect Coding'!$A$53:$A$159,0), COLUMN('Effect Coding'!DA298))</f>
        <v>0</v>
      </c>
      <c r="DU249">
        <f>INDEX('Effect Coding'!$A$53:$DD$159,MATCH(B249,'Effect Coding'!$A$53:$A$159,0), COLUMN('Effect Coding'!DB298))</f>
        <v>0</v>
      </c>
      <c r="DV249">
        <f>INDEX('Effect Coding'!$A$53:$DD$159,MATCH(B249,'Effect Coding'!$A$53:$A$159,0), COLUMN('Effect Coding'!DC298))</f>
        <v>0</v>
      </c>
      <c r="DW249">
        <f>INDEX('Effect Coding'!$A$53:$DD$159,MATCH(B249,'Effect Coding'!$A$53:$A$159,0), COLUMN('Effect Coding'!DD298))</f>
        <v>0</v>
      </c>
      <c r="DX249">
        <f>INDEX('Effect Coding'!$A$40:$K$49,MATCH(C249,'Effect Coding'!$A$40:$A$49,0),COLUMN('Effect Coding'!C285))</f>
        <v>0</v>
      </c>
      <c r="DY249">
        <f>INDEX('Effect Coding'!$A$40:$K$49,MATCH(C249,'Effect Coding'!$A$40:$A$49,0),COLUMN('Effect Coding'!D285))</f>
        <v>0</v>
      </c>
      <c r="DZ249">
        <f>INDEX('Effect Coding'!$A$40:$K$49,MATCH(C249,'Effect Coding'!$A$40:$A$49,0),COLUMN('Effect Coding'!E285))</f>
        <v>0</v>
      </c>
      <c r="EA249">
        <f>INDEX('Effect Coding'!$A$40:$K$49,MATCH(C249,'Effect Coding'!$A$40:$A$49,0),COLUMN('Effect Coding'!F285))</f>
        <v>0</v>
      </c>
      <c r="EB249">
        <f>INDEX('Effect Coding'!$A$40:$K$49,MATCH(C249,'Effect Coding'!$A$40:$A$49,0),COLUMN('Effect Coding'!G285))</f>
        <v>0</v>
      </c>
      <c r="EC249">
        <f>INDEX('Effect Coding'!$A$40:$K$49,MATCH(C249,'Effect Coding'!$A$40:$A$49,0),COLUMN('Effect Coding'!H285))</f>
        <v>0</v>
      </c>
      <c r="ED249">
        <f>INDEX('Effect Coding'!$A$40:$K$49,MATCH(C249,'Effect Coding'!$A$40:$A$49,0),COLUMN('Effect Coding'!I285))</f>
        <v>0</v>
      </c>
      <c r="EE249">
        <f>INDEX('Effect Coding'!$A$40:$K$49,MATCH(C249,'Effect Coding'!$A$40:$A$49,0),COLUMN('Effect Coding'!J285))</f>
        <v>1</v>
      </c>
      <c r="EF249">
        <f>INDEX('Effect Coding'!$A$40:$K$49,MATCH(C249,'Effect Coding'!$A$40:$A$49,0),COLUMN('Effect Coding'!K285))</f>
        <v>0</v>
      </c>
      <c r="EG249">
        <f>INDEX('Effect Coding'!$A$33:$E$36,MATCH(D249,'Effect Coding'!$A$33:$A$36,0),COLUMN('Effect Coding'!C278))</f>
        <v>1</v>
      </c>
      <c r="EH249">
        <f>INDEX('Effect Coding'!$A$33:$E$36,MATCH(D249,'Effect Coding'!$A$33:$A$36,0),COLUMN('Effect Coding'!D278))</f>
        <v>0</v>
      </c>
      <c r="EI249">
        <f>INDEX('Effect Coding'!$A$33:$E$36,MATCH(D249,'Effect Coding'!$A$33:$A$36,0),COLUMN('Effect Coding'!E278))</f>
        <v>0</v>
      </c>
      <c r="EJ249">
        <f>INDEX('Effect Coding'!$A$27:$D$29,MATCH(E249,'Effect Coding'!$A$27:$A$29,0),COLUMN('Effect Coding'!C272))</f>
        <v>-1</v>
      </c>
      <c r="EK249">
        <f>INDEX('Effect Coding'!$A$27:$D$29,MATCH(E249,'Effect Coding'!$A$27:$A$29,0),COLUMN('Effect Coding'!D272))</f>
        <v>-1</v>
      </c>
      <c r="EL249">
        <f>INDEX('Effect Coding'!$A$21:$D$23,MATCH(F249,'Effect Coding'!$A$21:$A$23,0),COLUMN('Effect Coding'!C266))</f>
        <v>-1</v>
      </c>
      <c r="EM249">
        <f>INDEX('Effect Coding'!$A$21:$D$23,MATCH(F249,'Effect Coding'!$A$21:$A$23,0),COLUMN('Effect Coding'!D266))</f>
        <v>-1</v>
      </c>
      <c r="EN249">
        <f>INDEX('Effect Coding'!$A$15:$D$17,MATCH(G249,'Effect Coding'!$A$15:$A$17,0),COLUMN('Effect Coding'!C260))</f>
        <v>1</v>
      </c>
      <c r="EO249">
        <f>INDEX('Effect Coding'!$A$15:$D$17,MATCH(G249,'Effect Coding'!$A$15:$A$17,0),COLUMN('Effect Coding'!D260))</f>
        <v>0</v>
      </c>
      <c r="EP249">
        <f>INDEX('Effect Coding'!$A$9:$D$11,MATCH(H249,'Effect Coding'!$A$9:$A$11,0),COLUMN('Effect Coding'!C254))</f>
        <v>0</v>
      </c>
      <c r="EQ249">
        <f>INDEX('Effect Coding'!$A$9:$D$11,MATCH(H249,'Effect Coding'!$A$9:$A$11,0),COLUMN('Effect Coding'!D254))</f>
        <v>1</v>
      </c>
      <c r="ER249">
        <f>INDEX('Effect Coding'!$A$3:$D$5,MATCH(I249,'Effect Coding'!$A$3:$A$5,0),COLUMN('Effect Coding'!C248))</f>
        <v>1</v>
      </c>
      <c r="ES249">
        <f>INDEX('Effect Coding'!$A$3:$D$5,MATCH(I249,'Effect Coding'!$A$3:$A$5,0),COLUMN('Effect Coding'!D248))</f>
        <v>0</v>
      </c>
      <c r="ET249">
        <f>INDEX('Effect Coding'!$A$163:$D$165,MATCH(J249,'Effect Coding'!$A$163:$A$165,0),COLUMN('Effect Coding'!C408))</f>
        <v>1</v>
      </c>
      <c r="EU249">
        <f>INDEX('Effect Coding'!$A$163:$D$165,MATCH(J249,'Effect Coding'!$A$163:$A$165,0),COLUMN('Effect Coding'!D408))</f>
        <v>0</v>
      </c>
      <c r="EV249">
        <f>INDEX('Effect Coding'!$A$163:$D$165,MATCH(K249,'Effect Coding'!$A$169:$A$171,0),COLUMN('Effect Coding'!C408))</f>
        <v>1</v>
      </c>
      <c r="EW249">
        <f>INDEX('Effect Coding'!$A$163:$D$165,MATCH(K249,'Effect Coding'!$A$169:$A$171,0),COLUMN('Effect Coding'!D408))</f>
        <v>0</v>
      </c>
      <c r="EX249">
        <f>INDEX('Effect Coding'!$A$175:$E$178,MATCH(L249,'Effect Coding'!$A$175:$A$178,0),COLUMN('Effect Coding'!C420))</f>
        <v>1</v>
      </c>
      <c r="EY249">
        <f>INDEX('Effect Coding'!$A$175:$E$178,MATCH(L249,'Effect Coding'!$A$175:$A$178,0),COLUMN('Effect Coding'!D420))</f>
        <v>0</v>
      </c>
      <c r="EZ249">
        <f>INDEX('Effect Coding'!$A$175:$E$178,MATCH(L249,'Effect Coding'!$A$175:$A$178,0),COLUMN('Effect Coding'!E420))</f>
        <v>0</v>
      </c>
      <c r="FA249">
        <f>INDEX('Effect Coding'!$A$182:$E$185,MATCH(M249,'Effect Coding'!$A$182:$A$185,0),COLUMN('Effect Coding'!C427))</f>
        <v>-1</v>
      </c>
      <c r="FB249">
        <f>INDEX('Effect Coding'!$A$182:$E$185,MATCH(M249,'Effect Coding'!$A$182:$A$185,0),COLUMN('Effect Coding'!D427))</f>
        <v>-1</v>
      </c>
      <c r="FC249">
        <f>INDEX('Effect Coding'!$A$182:$E$185,MATCH(M249,'Effect Coding'!$A$182:$A$185,0),COLUMN('Effect Coding'!E427))</f>
        <v>-1</v>
      </c>
      <c r="FD249">
        <f>INDEX('Effect Coding'!$A$189:$C$190,MATCH(N249,'Effect Coding'!$A$189:$A$190,0),COLUMN('Effect Coding'!C434))</f>
        <v>1</v>
      </c>
      <c r="FE249">
        <f>INDEX('Effect Coding'!$A$194:$D$196,MATCH(O249,'Effect Coding'!$A$194:$A$196,0),COLUMN('Effect Coding'!C439))</f>
        <v>-1</v>
      </c>
      <c r="FF249">
        <f>INDEX('Effect Coding'!$A$194:$D$196,MATCH(O249,'Effect Coding'!$A$194:$A$196,0),COLUMN('Effect Coding'!D439))</f>
        <v>-1</v>
      </c>
      <c r="FG249">
        <f>INDEX('Effect Coding'!$A$200:$C$201,MATCH(P249,'Effect Coding'!$A$200:$A$201,0),COLUMN('Effect Coding'!C445))</f>
        <v>1</v>
      </c>
      <c r="FH249">
        <f>INDEX('Effect Coding'!$A$205:$D$207,MATCH(Q249,'Effect Coding'!$A$205:$A$207,0),COLUMN('Effect Coding'!C450))</f>
        <v>1</v>
      </c>
      <c r="FI249">
        <f>INDEX('Effect Coding'!$A$205:$D$207,MATCH(Q249,'Effect Coding'!$A$205:$A$207,0),COLUMN('Effect Coding'!D450))</f>
        <v>0</v>
      </c>
      <c r="FJ249">
        <f>INDEX('Effect Coding'!$A$211:$C$212,MATCH(R249,'Effect Coding'!$A$211:$A$212,0),COLUMN('Effect Coding'!C456))</f>
        <v>1</v>
      </c>
      <c r="FK249">
        <f>INDEX('Effect Coding'!$A$216:$C$217,MATCH(S249,'Effect Coding'!$A$216:$A$217,0),COLUMN('Effect Coding'!C461))</f>
        <v>1</v>
      </c>
      <c r="FL249">
        <f>INDEX('Effect Coding'!$A$221:$C$222,MATCH(T249,'Effect Coding'!$A$221:$A$222,0),COLUMN('Effect Coding'!C466))</f>
        <v>1</v>
      </c>
      <c r="FM249">
        <f t="shared" si="6"/>
        <v>7</v>
      </c>
      <c r="FN249">
        <v>1</v>
      </c>
      <c r="FO249">
        <v>1</v>
      </c>
      <c r="FP249">
        <f t="shared" si="7"/>
        <v>7</v>
      </c>
    </row>
    <row r="250" spans="1:172" x14ac:dyDescent="0.25">
      <c r="A250" t="s">
        <v>451</v>
      </c>
      <c r="B250" t="s">
        <v>143</v>
      </c>
      <c r="C250" t="s">
        <v>9</v>
      </c>
      <c r="D250" t="s">
        <v>30</v>
      </c>
      <c r="E250" t="s">
        <v>1</v>
      </c>
      <c r="F250" t="s">
        <v>54</v>
      </c>
      <c r="G250" t="s">
        <v>181</v>
      </c>
      <c r="H250" t="s">
        <v>185</v>
      </c>
      <c r="I250" t="s">
        <v>50</v>
      </c>
      <c r="J250" t="s">
        <v>185</v>
      </c>
      <c r="K250" t="s">
        <v>70</v>
      </c>
      <c r="L250">
        <v>1</v>
      </c>
      <c r="M250" t="s">
        <v>67</v>
      </c>
      <c r="N250" t="s">
        <v>51</v>
      </c>
      <c r="O250" t="s">
        <v>62</v>
      </c>
      <c r="P250" t="s">
        <v>52</v>
      </c>
      <c r="Q250" t="s">
        <v>51</v>
      </c>
      <c r="R250" t="s">
        <v>51</v>
      </c>
      <c r="S250" t="s">
        <v>51</v>
      </c>
      <c r="T250" t="s">
        <v>51</v>
      </c>
      <c r="U250" s="20">
        <v>7.2</v>
      </c>
      <c r="V250">
        <f>INDEX('Effect Coding'!$A$53:$DD$159,MATCH(B250,'Effect Coding'!$A$53:$A$159,0), COLUMN('Effect Coding'!C299))</f>
        <v>0</v>
      </c>
      <c r="W250">
        <f>INDEX('Effect Coding'!$A$53:$DD$159,MATCH(B250,'Effect Coding'!$A$53:$A$159,0), COLUMN('Effect Coding'!D299))</f>
        <v>0</v>
      </c>
      <c r="X250">
        <f>INDEX('Effect Coding'!$A$53:$DD$159,MATCH(B250,'Effect Coding'!$A$53:$A$159,0), COLUMN('Effect Coding'!E299))</f>
        <v>0</v>
      </c>
      <c r="Y250">
        <f>INDEX('Effect Coding'!$A$53:$DD$159,MATCH(B250,'Effect Coding'!$A$53:$A$159,0), COLUMN('Effect Coding'!F299))</f>
        <v>0</v>
      </c>
      <c r="Z250">
        <f>INDEX('Effect Coding'!$A$53:$DD$159,MATCH(B250,'Effect Coding'!$A$53:$A$159,0), COLUMN('Effect Coding'!G299))</f>
        <v>0</v>
      </c>
      <c r="AA250">
        <f>INDEX('Effect Coding'!$A$53:$DD$159,MATCH(B250,'Effect Coding'!$A$53:$A$159,0), COLUMN('Effect Coding'!H299))</f>
        <v>0</v>
      </c>
      <c r="AB250">
        <f>INDEX('Effect Coding'!$A$53:$DD$159,MATCH(B250,'Effect Coding'!$A$53:$A$159,0), COLUMN('Effect Coding'!I299))</f>
        <v>0</v>
      </c>
      <c r="AC250">
        <f>INDEX('Effect Coding'!$A$53:$DD$159,MATCH(B250,'Effect Coding'!$A$53:$A$159,0), COLUMN('Effect Coding'!J299))</f>
        <v>0</v>
      </c>
      <c r="AD250">
        <f>INDEX('Effect Coding'!$A$53:$DD$159,MATCH(B250,'Effect Coding'!$A$53:$A$159,0), COLUMN('Effect Coding'!K299))</f>
        <v>0</v>
      </c>
      <c r="AE250">
        <f>INDEX('Effect Coding'!$A$53:$DD$159,MATCH(B250,'Effect Coding'!$A$53:$A$159,0), COLUMN('Effect Coding'!L299))</f>
        <v>0</v>
      </c>
      <c r="AF250">
        <f>INDEX('Effect Coding'!$A$53:$DD$159,MATCH(B250,'Effect Coding'!$A$53:$A$159,0), COLUMN('Effect Coding'!M299))</f>
        <v>0</v>
      </c>
      <c r="AG250">
        <f>INDEX('Effect Coding'!$A$53:$DD$159,MATCH(B250,'Effect Coding'!$A$53:$A$159,0), COLUMN('Effect Coding'!N299))</f>
        <v>0</v>
      </c>
      <c r="AH250">
        <f>INDEX('Effect Coding'!$A$53:$DD$159,MATCH(B250,'Effect Coding'!$A$53:$A$159,0), COLUMN('Effect Coding'!O299))</f>
        <v>0</v>
      </c>
      <c r="AI250">
        <f>INDEX('Effect Coding'!$A$53:$DD$159,MATCH(B250,'Effect Coding'!$A$53:$A$159,0), COLUMN('Effect Coding'!P299))</f>
        <v>0</v>
      </c>
      <c r="AJ250">
        <f>INDEX('Effect Coding'!$A$53:$DD$159,MATCH(B250,'Effect Coding'!$A$53:$A$159,0), COLUMN('Effect Coding'!Q299))</f>
        <v>0</v>
      </c>
      <c r="AK250">
        <f>INDEX('Effect Coding'!$A$53:$DD$159,MATCH(B250,'Effect Coding'!$A$53:$A$159,0), COLUMN('Effect Coding'!R299))</f>
        <v>0</v>
      </c>
      <c r="AL250">
        <f>INDEX('Effect Coding'!$A$53:$DD$159,MATCH(B250,'Effect Coding'!$A$53:$A$159,0), COLUMN('Effect Coding'!S299))</f>
        <v>0</v>
      </c>
      <c r="AM250">
        <f>INDEX('Effect Coding'!$A$53:$DD$159,MATCH(B250,'Effect Coding'!$A$53:$A$159,0), COLUMN('Effect Coding'!T299))</f>
        <v>0</v>
      </c>
      <c r="AN250">
        <f>INDEX('Effect Coding'!$A$53:$DD$159,MATCH(B250,'Effect Coding'!$A$53:$A$159,0), COLUMN('Effect Coding'!U299))</f>
        <v>0</v>
      </c>
      <c r="AO250">
        <f>INDEX('Effect Coding'!$A$53:$DD$159,MATCH(B250,'Effect Coding'!$A$53:$A$159,0), COLUMN('Effect Coding'!V299))</f>
        <v>0</v>
      </c>
      <c r="AP250">
        <f>INDEX('Effect Coding'!$A$53:$DD$159,MATCH(B250,'Effect Coding'!$A$53:$A$159,0), COLUMN('Effect Coding'!W299))</f>
        <v>0</v>
      </c>
      <c r="AQ250">
        <f>INDEX('Effect Coding'!$A$53:$DD$159,MATCH(B250,'Effect Coding'!$A$53:$A$159,0), COLUMN('Effect Coding'!X299))</f>
        <v>0</v>
      </c>
      <c r="AR250">
        <f>INDEX('Effect Coding'!$A$53:$DD$159,MATCH(B250,'Effect Coding'!$A$53:$A$159,0), COLUMN('Effect Coding'!Y299))</f>
        <v>0</v>
      </c>
      <c r="AS250">
        <f>INDEX('Effect Coding'!$A$53:$DD$159,MATCH(B250,'Effect Coding'!$A$53:$A$159,0), COLUMN('Effect Coding'!Z299))</f>
        <v>0</v>
      </c>
      <c r="AT250">
        <f>INDEX('Effect Coding'!$A$53:$DD$159,MATCH(B250,'Effect Coding'!$A$53:$A$159,0), COLUMN('Effect Coding'!AA299))</f>
        <v>0</v>
      </c>
      <c r="AU250">
        <f>INDEX('Effect Coding'!$A$53:$DD$159,MATCH(B250,'Effect Coding'!$A$53:$A$159,0), COLUMN('Effect Coding'!AB299))</f>
        <v>0</v>
      </c>
      <c r="AV250">
        <f>INDEX('Effect Coding'!$A$53:$DD$159,MATCH(B250,'Effect Coding'!$A$53:$A$159,0), COLUMN('Effect Coding'!AC299))</f>
        <v>0</v>
      </c>
      <c r="AW250">
        <f>INDEX('Effect Coding'!$A$53:$DD$159,MATCH(B250,'Effect Coding'!$A$53:$A$159,0), COLUMN('Effect Coding'!AD299))</f>
        <v>0</v>
      </c>
      <c r="AX250">
        <f>INDEX('Effect Coding'!$A$53:$DD$159,MATCH(B250,'Effect Coding'!$A$53:$A$159,0), COLUMN('Effect Coding'!AE299))</f>
        <v>0</v>
      </c>
      <c r="AY250">
        <f>INDEX('Effect Coding'!$A$53:$DD$159,MATCH(B250,'Effect Coding'!$A$53:$A$159,0), COLUMN('Effect Coding'!AF299))</f>
        <v>0</v>
      </c>
      <c r="AZ250">
        <f>INDEX('Effect Coding'!$A$53:$DD$159,MATCH(B250,'Effect Coding'!$A$53:$A$159,0), COLUMN('Effect Coding'!AG299))</f>
        <v>0</v>
      </c>
      <c r="BA250">
        <f>INDEX('Effect Coding'!$A$53:$DD$159,MATCH(B250,'Effect Coding'!$A$53:$A$159,0), COLUMN('Effect Coding'!AH299))</f>
        <v>0</v>
      </c>
      <c r="BB250">
        <f>INDEX('Effect Coding'!$A$53:$DD$159,MATCH(B250,'Effect Coding'!$A$53:$A$159,0), COLUMN('Effect Coding'!AI299))</f>
        <v>0</v>
      </c>
      <c r="BC250">
        <f>INDEX('Effect Coding'!$A$53:$DD$159,MATCH(B250,'Effect Coding'!$A$53:$A$159,0), COLUMN('Effect Coding'!AJ299))</f>
        <v>0</v>
      </c>
      <c r="BD250">
        <f>INDEX('Effect Coding'!$A$53:$DD$159,MATCH(B250,'Effect Coding'!$A$53:$A$159,0), COLUMN('Effect Coding'!AK299))</f>
        <v>0</v>
      </c>
      <c r="BE250">
        <f>INDEX('Effect Coding'!$A$53:$DD$159,MATCH(B250,'Effect Coding'!$A$53:$A$159,0), COLUMN('Effect Coding'!AL299))</f>
        <v>0</v>
      </c>
      <c r="BF250">
        <f>INDEX('Effect Coding'!$A$53:$DD$159,MATCH(B250,'Effect Coding'!$A$53:$A$159,0), COLUMN('Effect Coding'!AM299))</f>
        <v>0</v>
      </c>
      <c r="BG250">
        <f>INDEX('Effect Coding'!$A$53:$DD$159,MATCH(B250,'Effect Coding'!$A$53:$A$159,0), COLUMN('Effect Coding'!AN299))</f>
        <v>0</v>
      </c>
      <c r="BH250">
        <f>INDEX('Effect Coding'!$A$53:$DD$159,MATCH(B250,'Effect Coding'!$A$53:$A$159,0), COLUMN('Effect Coding'!AO299))</f>
        <v>0</v>
      </c>
      <c r="BI250">
        <f>INDEX('Effect Coding'!$A$53:$DD$159,MATCH(B250,'Effect Coding'!$A$53:$A$159,0), COLUMN('Effect Coding'!AP299))</f>
        <v>0</v>
      </c>
      <c r="BJ250">
        <f>INDEX('Effect Coding'!$A$53:$DD$159,MATCH(B250,'Effect Coding'!$A$53:$A$159,0), COLUMN('Effect Coding'!AQ299))</f>
        <v>0</v>
      </c>
      <c r="BK250">
        <f>INDEX('Effect Coding'!$A$53:$DD$159,MATCH(B250,'Effect Coding'!$A$53:$A$159,0), COLUMN('Effect Coding'!AR299))</f>
        <v>0</v>
      </c>
      <c r="BL250">
        <f>INDEX('Effect Coding'!$A$53:$DD$159,MATCH(B250,'Effect Coding'!$A$53:$A$159,0), COLUMN('Effect Coding'!AS299))</f>
        <v>0</v>
      </c>
      <c r="BM250">
        <f>INDEX('Effect Coding'!$A$53:$DD$159,MATCH(B250,'Effect Coding'!$A$53:$A$159,0), COLUMN('Effect Coding'!AT299))</f>
        <v>0</v>
      </c>
      <c r="BN250">
        <f>INDEX('Effect Coding'!$A$53:$DD$159,MATCH(B250,'Effect Coding'!$A$53:$A$159,0), COLUMN('Effect Coding'!AU299))</f>
        <v>0</v>
      </c>
      <c r="BO250">
        <f>INDEX('Effect Coding'!$A$53:$DD$159,MATCH(B250,'Effect Coding'!$A$53:$A$159,0), COLUMN('Effect Coding'!AV299))</f>
        <v>0</v>
      </c>
      <c r="BP250">
        <f>INDEX('Effect Coding'!$A$53:$DD$159,MATCH(B250,'Effect Coding'!$A$53:$A$159,0), COLUMN('Effect Coding'!AW299))</f>
        <v>0</v>
      </c>
      <c r="BQ250">
        <f>INDEX('Effect Coding'!$A$53:$DD$159,MATCH(B250,'Effect Coding'!$A$53:$A$159,0), COLUMN('Effect Coding'!AX299))</f>
        <v>0</v>
      </c>
      <c r="BR250">
        <f>INDEX('Effect Coding'!$A$53:$DD$159,MATCH(B250,'Effect Coding'!$A$53:$A$159,0), COLUMN('Effect Coding'!AY299))</f>
        <v>0</v>
      </c>
      <c r="BS250">
        <f>INDEX('Effect Coding'!$A$53:$DD$159,MATCH(B250,'Effect Coding'!$A$53:$A$159,0), COLUMN('Effect Coding'!AZ299))</f>
        <v>0</v>
      </c>
      <c r="BT250">
        <f>INDEX('Effect Coding'!$A$53:$DD$159,MATCH(B250,'Effect Coding'!$A$53:$A$159,0), COLUMN('Effect Coding'!BA299))</f>
        <v>0</v>
      </c>
      <c r="BU250">
        <f>INDEX('Effect Coding'!$A$53:$DD$159,MATCH(B250,'Effect Coding'!$A$53:$A$159,0), COLUMN('Effect Coding'!BB299))</f>
        <v>0</v>
      </c>
      <c r="BV250">
        <f>INDEX('Effect Coding'!$A$53:$DD$159,MATCH(B250,'Effect Coding'!$A$53:$A$159,0), COLUMN('Effect Coding'!BC299))</f>
        <v>0</v>
      </c>
      <c r="BW250">
        <f>INDEX('Effect Coding'!$A$53:$DD$159,MATCH(B250,'Effect Coding'!$A$53:$A$159,0), COLUMN('Effect Coding'!BD299))</f>
        <v>0</v>
      </c>
      <c r="BX250">
        <f>INDEX('Effect Coding'!$A$53:$DD$159,MATCH(B250,'Effect Coding'!$A$53:$A$159,0), COLUMN('Effect Coding'!BE299))</f>
        <v>0</v>
      </c>
      <c r="BY250">
        <f>INDEX('Effect Coding'!$A$53:$DD$159,MATCH(B250,'Effect Coding'!$A$53:$A$159,0), COLUMN('Effect Coding'!BF299))</f>
        <v>0</v>
      </c>
      <c r="BZ250">
        <f>INDEX('Effect Coding'!$A$53:$DD$159,MATCH(B250,'Effect Coding'!$A$53:$A$159,0), COLUMN('Effect Coding'!BG299))</f>
        <v>0</v>
      </c>
      <c r="CA250">
        <f>INDEX('Effect Coding'!$A$53:$DD$159,MATCH(B250,'Effect Coding'!$A$53:$A$159,0), COLUMN('Effect Coding'!BH299))</f>
        <v>0</v>
      </c>
      <c r="CB250">
        <f>INDEX('Effect Coding'!$A$53:$DD$159,MATCH(B250,'Effect Coding'!$A$53:$A$159,0), COLUMN('Effect Coding'!BI299))</f>
        <v>0</v>
      </c>
      <c r="CC250">
        <f>INDEX('Effect Coding'!$A$53:$DD$159,MATCH(B250,'Effect Coding'!$A$53:$A$159,0), COLUMN('Effect Coding'!BJ299))</f>
        <v>0</v>
      </c>
      <c r="CD250">
        <f>INDEX('Effect Coding'!$A$53:$DD$159,MATCH(B250,'Effect Coding'!$A$53:$A$159,0), COLUMN('Effect Coding'!BK299))</f>
        <v>0</v>
      </c>
      <c r="CE250">
        <f>INDEX('Effect Coding'!$A$53:$DD$159,MATCH(B250,'Effect Coding'!$A$53:$A$159,0), COLUMN('Effect Coding'!BL299))</f>
        <v>0</v>
      </c>
      <c r="CF250">
        <f>INDEX('Effect Coding'!$A$53:$DD$159,MATCH(B250,'Effect Coding'!$A$53:$A$159,0), COLUMN('Effect Coding'!BM299))</f>
        <v>0</v>
      </c>
      <c r="CG250">
        <f>INDEX('Effect Coding'!$A$53:$DD$159,MATCH(B250,'Effect Coding'!$A$53:$A$159,0), COLUMN('Effect Coding'!BN299))</f>
        <v>0</v>
      </c>
      <c r="CH250">
        <f>INDEX('Effect Coding'!$A$53:$DD$159,MATCH(B250,'Effect Coding'!$A$53:$A$159,0), COLUMN('Effect Coding'!BO299))</f>
        <v>0</v>
      </c>
      <c r="CI250">
        <f>INDEX('Effect Coding'!$A$53:$DD$159,MATCH(B250,'Effect Coding'!$A$53:$A$159,0), COLUMN('Effect Coding'!BP299))</f>
        <v>0</v>
      </c>
      <c r="CJ250">
        <f>INDEX('Effect Coding'!$A$53:$DD$159,MATCH(B250,'Effect Coding'!$A$53:$A$159,0), COLUMN('Effect Coding'!BQ299))</f>
        <v>0</v>
      </c>
      <c r="CK250">
        <f>INDEX('Effect Coding'!$A$53:$DD$159,MATCH(B250,'Effect Coding'!$A$53:$A$159,0), COLUMN('Effect Coding'!BR299))</f>
        <v>0</v>
      </c>
      <c r="CL250">
        <f>INDEX('Effect Coding'!$A$53:$DD$159,MATCH(B250,'Effect Coding'!$A$53:$A$159,0), COLUMN('Effect Coding'!BS299))</f>
        <v>0</v>
      </c>
      <c r="CM250">
        <f>INDEX('Effect Coding'!$A$53:$DD$159,MATCH(B250,'Effect Coding'!$A$53:$A$159,0), COLUMN('Effect Coding'!BT299))</f>
        <v>0</v>
      </c>
      <c r="CN250">
        <f>INDEX('Effect Coding'!$A$53:$DD$159,MATCH(B250,'Effect Coding'!$A$53:$A$159,0), COLUMN('Effect Coding'!BU299))</f>
        <v>0</v>
      </c>
      <c r="CO250">
        <f>INDEX('Effect Coding'!$A$53:$DD$159,MATCH(B250,'Effect Coding'!$A$53:$A$159,0), COLUMN('Effect Coding'!BV299))</f>
        <v>0</v>
      </c>
      <c r="CP250">
        <f>INDEX('Effect Coding'!$A$53:$DD$159,MATCH(B250,'Effect Coding'!$A$53:$A$159,0), COLUMN('Effect Coding'!BW299))</f>
        <v>0</v>
      </c>
      <c r="CQ250">
        <f>INDEX('Effect Coding'!$A$53:$DD$159,MATCH(B250,'Effect Coding'!$A$53:$A$159,0), COLUMN('Effect Coding'!BX299))</f>
        <v>0</v>
      </c>
      <c r="CR250">
        <f>INDEX('Effect Coding'!$A$53:$DD$159,MATCH(B250,'Effect Coding'!$A$53:$A$159,0), COLUMN('Effect Coding'!BY299))</f>
        <v>0</v>
      </c>
      <c r="CS250">
        <f>INDEX('Effect Coding'!$A$53:$DD$159,MATCH(B250,'Effect Coding'!$A$53:$A$159,0), COLUMN('Effect Coding'!BZ299))</f>
        <v>0</v>
      </c>
      <c r="CT250">
        <f>INDEX('Effect Coding'!$A$53:$DD$159,MATCH(B250,'Effect Coding'!$A$53:$A$159,0), COLUMN('Effect Coding'!CA299))</f>
        <v>1</v>
      </c>
      <c r="CU250">
        <f>INDEX('Effect Coding'!$A$53:$DD$159,MATCH(B250,'Effect Coding'!$A$53:$A$159,0), COLUMN('Effect Coding'!CB299))</f>
        <v>0</v>
      </c>
      <c r="CV250">
        <f>INDEX('Effect Coding'!$A$53:$DD$159,MATCH(B250,'Effect Coding'!$A$53:$A$159,0), COLUMN('Effect Coding'!CC299))</f>
        <v>0</v>
      </c>
      <c r="CW250">
        <f>INDEX('Effect Coding'!$A$53:$DD$159,MATCH(B250,'Effect Coding'!$A$53:$A$159,0), COLUMN('Effect Coding'!CD299))</f>
        <v>0</v>
      </c>
      <c r="CX250">
        <f>INDEX('Effect Coding'!$A$53:$DD$159,MATCH(B250,'Effect Coding'!$A$53:$A$159,0), COLUMN('Effect Coding'!CE299))</f>
        <v>0</v>
      </c>
      <c r="CY250">
        <f>INDEX('Effect Coding'!$A$53:$DD$159,MATCH(B250,'Effect Coding'!$A$53:$A$159,0), COLUMN('Effect Coding'!CF299))</f>
        <v>0</v>
      </c>
      <c r="CZ250">
        <f>INDEX('Effect Coding'!$A$53:$DD$159,MATCH(B250,'Effect Coding'!$A$53:$A$159,0), COLUMN('Effect Coding'!CG299))</f>
        <v>0</v>
      </c>
      <c r="DA250">
        <f>INDEX('Effect Coding'!$A$53:$DD$159,MATCH(B250,'Effect Coding'!$A$53:$A$159,0), COLUMN('Effect Coding'!CH299))</f>
        <v>0</v>
      </c>
      <c r="DB250">
        <f>INDEX('Effect Coding'!$A$53:$DD$159,MATCH(B250,'Effect Coding'!$A$53:$A$159,0), COLUMN('Effect Coding'!CI299))</f>
        <v>0</v>
      </c>
      <c r="DC250">
        <f>INDEX('Effect Coding'!$A$53:$DD$159,MATCH(B250,'Effect Coding'!$A$53:$A$159,0), COLUMN('Effect Coding'!CJ299))</f>
        <v>0</v>
      </c>
      <c r="DD250">
        <f>INDEX('Effect Coding'!$A$53:$DD$159,MATCH(B250,'Effect Coding'!$A$53:$A$159,0), COLUMN('Effect Coding'!CK299))</f>
        <v>0</v>
      </c>
      <c r="DE250">
        <f>INDEX('Effect Coding'!$A$53:$DD$159,MATCH(B250,'Effect Coding'!$A$53:$A$159,0), COLUMN('Effect Coding'!CL299))</f>
        <v>0</v>
      </c>
      <c r="DF250">
        <f>INDEX('Effect Coding'!$A$53:$DD$159,MATCH(B250,'Effect Coding'!$A$53:$A$159,0), COLUMN('Effect Coding'!CM299))</f>
        <v>0</v>
      </c>
      <c r="DG250">
        <f>INDEX('Effect Coding'!$A$53:$DD$159,MATCH(B250,'Effect Coding'!$A$53:$A$159,0), COLUMN('Effect Coding'!CN299))</f>
        <v>0</v>
      </c>
      <c r="DH250">
        <f>INDEX('Effect Coding'!$A$53:$DD$159,MATCH(B250,'Effect Coding'!$A$53:$A$159,0), COLUMN('Effect Coding'!CO299))</f>
        <v>0</v>
      </c>
      <c r="DI250">
        <f>INDEX('Effect Coding'!$A$53:$DD$159,MATCH(B250,'Effect Coding'!$A$53:$A$159,0), COLUMN('Effect Coding'!CP299))</f>
        <v>0</v>
      </c>
      <c r="DJ250">
        <f>INDEX('Effect Coding'!$A$53:$DD$159,MATCH(B250,'Effect Coding'!$A$53:$A$159,0), COLUMN('Effect Coding'!CQ299))</f>
        <v>0</v>
      </c>
      <c r="DK250">
        <f>INDEX('Effect Coding'!$A$53:$DD$159,MATCH(B250,'Effect Coding'!$A$53:$A$159,0), COLUMN('Effect Coding'!CR299))</f>
        <v>0</v>
      </c>
      <c r="DL250">
        <f>INDEX('Effect Coding'!$A$53:$DD$159,MATCH(B250,'Effect Coding'!$A$53:$A$159,0), COLUMN('Effect Coding'!CS299))</f>
        <v>0</v>
      </c>
      <c r="DM250">
        <f>INDEX('Effect Coding'!$A$53:$DD$159,MATCH(B250,'Effect Coding'!$A$53:$A$159,0), COLUMN('Effect Coding'!CT299))</f>
        <v>0</v>
      </c>
      <c r="DN250">
        <f>INDEX('Effect Coding'!$A$53:$DD$159,MATCH(B250,'Effect Coding'!$A$53:$A$159,0), COLUMN('Effect Coding'!CU299))</f>
        <v>0</v>
      </c>
      <c r="DO250">
        <f>INDEX('Effect Coding'!$A$53:$DD$159,MATCH(B250,'Effect Coding'!$A$53:$A$159,0), COLUMN('Effect Coding'!CV299))</f>
        <v>0</v>
      </c>
      <c r="DP250">
        <f>INDEX('Effect Coding'!$A$53:$DD$159,MATCH(B250,'Effect Coding'!$A$53:$A$159,0), COLUMN('Effect Coding'!CW299))</f>
        <v>0</v>
      </c>
      <c r="DQ250">
        <f>INDEX('Effect Coding'!$A$53:$DD$159,MATCH(B250,'Effect Coding'!$A$53:$A$159,0), COLUMN('Effect Coding'!CX299))</f>
        <v>0</v>
      </c>
      <c r="DR250">
        <f>INDEX('Effect Coding'!$A$53:$DD$159,MATCH(B250,'Effect Coding'!$A$53:$A$159,0), COLUMN('Effect Coding'!CY299))</f>
        <v>0</v>
      </c>
      <c r="DS250">
        <f>INDEX('Effect Coding'!$A$53:$DD$159,MATCH(B250,'Effect Coding'!$A$53:$A$159,0), COLUMN('Effect Coding'!CZ299))</f>
        <v>0</v>
      </c>
      <c r="DT250">
        <f>INDEX('Effect Coding'!$A$53:$DD$159,MATCH(B250,'Effect Coding'!$A$53:$A$159,0), COLUMN('Effect Coding'!DA299))</f>
        <v>0</v>
      </c>
      <c r="DU250">
        <f>INDEX('Effect Coding'!$A$53:$DD$159,MATCH(B250,'Effect Coding'!$A$53:$A$159,0), COLUMN('Effect Coding'!DB299))</f>
        <v>0</v>
      </c>
      <c r="DV250">
        <f>INDEX('Effect Coding'!$A$53:$DD$159,MATCH(B250,'Effect Coding'!$A$53:$A$159,0), COLUMN('Effect Coding'!DC299))</f>
        <v>0</v>
      </c>
      <c r="DW250">
        <f>INDEX('Effect Coding'!$A$53:$DD$159,MATCH(B250,'Effect Coding'!$A$53:$A$159,0), COLUMN('Effect Coding'!DD299))</f>
        <v>0</v>
      </c>
      <c r="DX250">
        <f>INDEX('Effect Coding'!$A$40:$K$49,MATCH(C250,'Effect Coding'!$A$40:$A$49,0),COLUMN('Effect Coding'!C286))</f>
        <v>0</v>
      </c>
      <c r="DY250">
        <f>INDEX('Effect Coding'!$A$40:$K$49,MATCH(C250,'Effect Coding'!$A$40:$A$49,0),COLUMN('Effect Coding'!D286))</f>
        <v>0</v>
      </c>
      <c r="DZ250">
        <f>INDEX('Effect Coding'!$A$40:$K$49,MATCH(C250,'Effect Coding'!$A$40:$A$49,0),COLUMN('Effect Coding'!E286))</f>
        <v>0</v>
      </c>
      <c r="EA250">
        <f>INDEX('Effect Coding'!$A$40:$K$49,MATCH(C250,'Effect Coding'!$A$40:$A$49,0),COLUMN('Effect Coding'!F286))</f>
        <v>0</v>
      </c>
      <c r="EB250">
        <f>INDEX('Effect Coding'!$A$40:$K$49,MATCH(C250,'Effect Coding'!$A$40:$A$49,0),COLUMN('Effect Coding'!G286))</f>
        <v>0</v>
      </c>
      <c r="EC250">
        <f>INDEX('Effect Coding'!$A$40:$K$49,MATCH(C250,'Effect Coding'!$A$40:$A$49,0),COLUMN('Effect Coding'!H286))</f>
        <v>0</v>
      </c>
      <c r="ED250">
        <f>INDEX('Effect Coding'!$A$40:$K$49,MATCH(C250,'Effect Coding'!$A$40:$A$49,0),COLUMN('Effect Coding'!I286))</f>
        <v>0</v>
      </c>
      <c r="EE250">
        <f>INDEX('Effect Coding'!$A$40:$K$49,MATCH(C250,'Effect Coding'!$A$40:$A$49,0),COLUMN('Effect Coding'!J286))</f>
        <v>1</v>
      </c>
      <c r="EF250">
        <f>INDEX('Effect Coding'!$A$40:$K$49,MATCH(C250,'Effect Coding'!$A$40:$A$49,0),COLUMN('Effect Coding'!K286))</f>
        <v>0</v>
      </c>
      <c r="EG250">
        <f>INDEX('Effect Coding'!$A$33:$E$36,MATCH(D250,'Effect Coding'!$A$33:$A$36,0),COLUMN('Effect Coding'!C279))</f>
        <v>1</v>
      </c>
      <c r="EH250">
        <f>INDEX('Effect Coding'!$A$33:$E$36,MATCH(D250,'Effect Coding'!$A$33:$A$36,0),COLUMN('Effect Coding'!D279))</f>
        <v>0</v>
      </c>
      <c r="EI250">
        <f>INDEX('Effect Coding'!$A$33:$E$36,MATCH(D250,'Effect Coding'!$A$33:$A$36,0),COLUMN('Effect Coding'!E279))</f>
        <v>0</v>
      </c>
      <c r="EJ250">
        <f>INDEX('Effect Coding'!$A$27:$D$29,MATCH(E250,'Effect Coding'!$A$27:$A$29,0),COLUMN('Effect Coding'!C273))</f>
        <v>-1</v>
      </c>
      <c r="EK250">
        <f>INDEX('Effect Coding'!$A$27:$D$29,MATCH(E250,'Effect Coding'!$A$27:$A$29,0),COLUMN('Effect Coding'!D273))</f>
        <v>-1</v>
      </c>
      <c r="EL250">
        <f>INDEX('Effect Coding'!$A$21:$D$23,MATCH(F250,'Effect Coding'!$A$21:$A$23,0),COLUMN('Effect Coding'!C267))</f>
        <v>-1</v>
      </c>
      <c r="EM250">
        <f>INDEX('Effect Coding'!$A$21:$D$23,MATCH(F250,'Effect Coding'!$A$21:$A$23,0),COLUMN('Effect Coding'!D267))</f>
        <v>-1</v>
      </c>
      <c r="EN250">
        <f>INDEX('Effect Coding'!$A$15:$D$17,MATCH(G250,'Effect Coding'!$A$15:$A$17,0),COLUMN('Effect Coding'!C261))</f>
        <v>1</v>
      </c>
      <c r="EO250">
        <f>INDEX('Effect Coding'!$A$15:$D$17,MATCH(G250,'Effect Coding'!$A$15:$A$17,0),COLUMN('Effect Coding'!D261))</f>
        <v>0</v>
      </c>
      <c r="EP250">
        <f>INDEX('Effect Coding'!$A$9:$D$11,MATCH(H250,'Effect Coding'!$A$9:$A$11,0),COLUMN('Effect Coding'!C255))</f>
        <v>0</v>
      </c>
      <c r="EQ250">
        <f>INDEX('Effect Coding'!$A$9:$D$11,MATCH(H250,'Effect Coding'!$A$9:$A$11,0),COLUMN('Effect Coding'!D255))</f>
        <v>1</v>
      </c>
      <c r="ER250">
        <f>INDEX('Effect Coding'!$A$3:$D$5,MATCH(I250,'Effect Coding'!$A$3:$A$5,0),COLUMN('Effect Coding'!C249))</f>
        <v>1</v>
      </c>
      <c r="ES250">
        <f>INDEX('Effect Coding'!$A$3:$D$5,MATCH(I250,'Effect Coding'!$A$3:$A$5,0),COLUMN('Effect Coding'!D249))</f>
        <v>0</v>
      </c>
      <c r="ET250">
        <f>INDEX('Effect Coding'!$A$163:$D$165,MATCH(J250,'Effect Coding'!$A$163:$A$165,0),COLUMN('Effect Coding'!C409))</f>
        <v>1</v>
      </c>
      <c r="EU250">
        <f>INDEX('Effect Coding'!$A$163:$D$165,MATCH(J250,'Effect Coding'!$A$163:$A$165,0),COLUMN('Effect Coding'!D409))</f>
        <v>0</v>
      </c>
      <c r="EV250">
        <f>INDEX('Effect Coding'!$A$163:$D$165,MATCH(K250,'Effect Coding'!$A$169:$A$171,0),COLUMN('Effect Coding'!C409))</f>
        <v>0</v>
      </c>
      <c r="EW250">
        <f>INDEX('Effect Coding'!$A$163:$D$165,MATCH(K250,'Effect Coding'!$A$169:$A$171,0),COLUMN('Effect Coding'!D409))</f>
        <v>1</v>
      </c>
      <c r="EX250">
        <f>INDEX('Effect Coding'!$A$175:$E$178,MATCH(L250,'Effect Coding'!$A$175:$A$178,0),COLUMN('Effect Coding'!C421))</f>
        <v>0</v>
      </c>
      <c r="EY250">
        <f>INDEX('Effect Coding'!$A$175:$E$178,MATCH(L250,'Effect Coding'!$A$175:$A$178,0),COLUMN('Effect Coding'!D421))</f>
        <v>1</v>
      </c>
      <c r="EZ250">
        <f>INDEX('Effect Coding'!$A$175:$E$178,MATCH(L250,'Effect Coding'!$A$175:$A$178,0),COLUMN('Effect Coding'!E421))</f>
        <v>0</v>
      </c>
      <c r="FA250">
        <f>INDEX('Effect Coding'!$A$182:$E$185,MATCH(M250,'Effect Coding'!$A$182:$A$185,0),COLUMN('Effect Coding'!C428))</f>
        <v>-1</v>
      </c>
      <c r="FB250">
        <f>INDEX('Effect Coding'!$A$182:$E$185,MATCH(M250,'Effect Coding'!$A$182:$A$185,0),COLUMN('Effect Coding'!D428))</f>
        <v>-1</v>
      </c>
      <c r="FC250">
        <f>INDEX('Effect Coding'!$A$182:$E$185,MATCH(M250,'Effect Coding'!$A$182:$A$185,0),COLUMN('Effect Coding'!E428))</f>
        <v>-1</v>
      </c>
      <c r="FD250">
        <f>INDEX('Effect Coding'!$A$189:$C$190,MATCH(N250,'Effect Coding'!$A$189:$A$190,0),COLUMN('Effect Coding'!C435))</f>
        <v>1</v>
      </c>
      <c r="FE250">
        <f>INDEX('Effect Coding'!$A$194:$D$196,MATCH(O250,'Effect Coding'!$A$194:$A$196,0),COLUMN('Effect Coding'!C440))</f>
        <v>-1</v>
      </c>
      <c r="FF250">
        <f>INDEX('Effect Coding'!$A$194:$D$196,MATCH(O250,'Effect Coding'!$A$194:$A$196,0),COLUMN('Effect Coding'!D440))</f>
        <v>-1</v>
      </c>
      <c r="FG250">
        <f>INDEX('Effect Coding'!$A$200:$C$201,MATCH(P250,'Effect Coding'!$A$200:$A$201,0),COLUMN('Effect Coding'!C446))</f>
        <v>1</v>
      </c>
      <c r="FH250">
        <f>INDEX('Effect Coding'!$A$205:$D$207,MATCH(Q250,'Effect Coding'!$A$205:$A$207,0),COLUMN('Effect Coding'!C451))</f>
        <v>1</v>
      </c>
      <c r="FI250">
        <f>INDEX('Effect Coding'!$A$205:$D$207,MATCH(Q250,'Effect Coding'!$A$205:$A$207,0),COLUMN('Effect Coding'!D451))</f>
        <v>0</v>
      </c>
      <c r="FJ250">
        <f>INDEX('Effect Coding'!$A$211:$C$212,MATCH(R250,'Effect Coding'!$A$211:$A$212,0),COLUMN('Effect Coding'!C457))</f>
        <v>1</v>
      </c>
      <c r="FK250">
        <f>INDEX('Effect Coding'!$A$216:$C$217,MATCH(S250,'Effect Coding'!$A$216:$A$217,0),COLUMN('Effect Coding'!C462))</f>
        <v>1</v>
      </c>
      <c r="FL250">
        <f>INDEX('Effect Coding'!$A$221:$C$222,MATCH(T250,'Effect Coding'!$A$221:$A$222,0),COLUMN('Effect Coding'!C467))</f>
        <v>1</v>
      </c>
      <c r="FM250">
        <f t="shared" si="6"/>
        <v>7</v>
      </c>
      <c r="FN250">
        <v>1</v>
      </c>
      <c r="FO250">
        <v>1</v>
      </c>
      <c r="FP250">
        <f t="shared" si="7"/>
        <v>7</v>
      </c>
    </row>
    <row r="251" spans="1:172" x14ac:dyDescent="0.25">
      <c r="A251" t="s">
        <v>452</v>
      </c>
      <c r="B251" t="s">
        <v>144</v>
      </c>
      <c r="C251" t="s">
        <v>9</v>
      </c>
      <c r="D251" t="s">
        <v>30</v>
      </c>
      <c r="E251" t="s">
        <v>1</v>
      </c>
      <c r="F251" t="s">
        <v>54</v>
      </c>
      <c r="G251" t="s">
        <v>181</v>
      </c>
      <c r="H251" t="s">
        <v>185</v>
      </c>
      <c r="I251" t="s">
        <v>50</v>
      </c>
      <c r="J251" t="s">
        <v>185</v>
      </c>
      <c r="K251" t="s">
        <v>63</v>
      </c>
      <c r="L251">
        <v>1</v>
      </c>
      <c r="M251" t="s">
        <v>67</v>
      </c>
      <c r="N251" t="s">
        <v>51</v>
      </c>
      <c r="O251" t="s">
        <v>62</v>
      </c>
      <c r="P251" t="s">
        <v>52</v>
      </c>
      <c r="Q251" t="s">
        <v>51</v>
      </c>
      <c r="R251" t="s">
        <v>51</v>
      </c>
      <c r="S251" t="s">
        <v>51</v>
      </c>
      <c r="T251" t="s">
        <v>51</v>
      </c>
      <c r="U251" s="20">
        <v>9.1</v>
      </c>
      <c r="V251">
        <f>INDEX('Effect Coding'!$A$53:$DD$159,MATCH(B251,'Effect Coding'!$A$53:$A$159,0), COLUMN('Effect Coding'!C300))</f>
        <v>0</v>
      </c>
      <c r="W251">
        <f>INDEX('Effect Coding'!$A$53:$DD$159,MATCH(B251,'Effect Coding'!$A$53:$A$159,0), COLUMN('Effect Coding'!D300))</f>
        <v>0</v>
      </c>
      <c r="X251">
        <f>INDEX('Effect Coding'!$A$53:$DD$159,MATCH(B251,'Effect Coding'!$A$53:$A$159,0), COLUMN('Effect Coding'!E300))</f>
        <v>0</v>
      </c>
      <c r="Y251">
        <f>INDEX('Effect Coding'!$A$53:$DD$159,MATCH(B251,'Effect Coding'!$A$53:$A$159,0), COLUMN('Effect Coding'!F300))</f>
        <v>0</v>
      </c>
      <c r="Z251">
        <f>INDEX('Effect Coding'!$A$53:$DD$159,MATCH(B251,'Effect Coding'!$A$53:$A$159,0), COLUMN('Effect Coding'!G300))</f>
        <v>0</v>
      </c>
      <c r="AA251">
        <f>INDEX('Effect Coding'!$A$53:$DD$159,MATCH(B251,'Effect Coding'!$A$53:$A$159,0), COLUMN('Effect Coding'!H300))</f>
        <v>0</v>
      </c>
      <c r="AB251">
        <f>INDEX('Effect Coding'!$A$53:$DD$159,MATCH(B251,'Effect Coding'!$A$53:$A$159,0), COLUMN('Effect Coding'!I300))</f>
        <v>0</v>
      </c>
      <c r="AC251">
        <f>INDEX('Effect Coding'!$A$53:$DD$159,MATCH(B251,'Effect Coding'!$A$53:$A$159,0), COLUMN('Effect Coding'!J300))</f>
        <v>0</v>
      </c>
      <c r="AD251">
        <f>INDEX('Effect Coding'!$A$53:$DD$159,MATCH(B251,'Effect Coding'!$A$53:$A$159,0), COLUMN('Effect Coding'!K300))</f>
        <v>0</v>
      </c>
      <c r="AE251">
        <f>INDEX('Effect Coding'!$A$53:$DD$159,MATCH(B251,'Effect Coding'!$A$53:$A$159,0), COLUMN('Effect Coding'!L300))</f>
        <v>0</v>
      </c>
      <c r="AF251">
        <f>INDEX('Effect Coding'!$A$53:$DD$159,MATCH(B251,'Effect Coding'!$A$53:$A$159,0), COLUMN('Effect Coding'!M300))</f>
        <v>0</v>
      </c>
      <c r="AG251">
        <f>INDEX('Effect Coding'!$A$53:$DD$159,MATCH(B251,'Effect Coding'!$A$53:$A$159,0), COLUMN('Effect Coding'!N300))</f>
        <v>0</v>
      </c>
      <c r="AH251">
        <f>INDEX('Effect Coding'!$A$53:$DD$159,MATCH(B251,'Effect Coding'!$A$53:$A$159,0), COLUMN('Effect Coding'!O300))</f>
        <v>0</v>
      </c>
      <c r="AI251">
        <f>INDEX('Effect Coding'!$A$53:$DD$159,MATCH(B251,'Effect Coding'!$A$53:$A$159,0), COLUMN('Effect Coding'!P300))</f>
        <v>0</v>
      </c>
      <c r="AJ251">
        <f>INDEX('Effect Coding'!$A$53:$DD$159,MATCH(B251,'Effect Coding'!$A$53:$A$159,0), COLUMN('Effect Coding'!Q300))</f>
        <v>0</v>
      </c>
      <c r="AK251">
        <f>INDEX('Effect Coding'!$A$53:$DD$159,MATCH(B251,'Effect Coding'!$A$53:$A$159,0), COLUMN('Effect Coding'!R300))</f>
        <v>0</v>
      </c>
      <c r="AL251">
        <f>INDEX('Effect Coding'!$A$53:$DD$159,MATCH(B251,'Effect Coding'!$A$53:$A$159,0), COLUMN('Effect Coding'!S300))</f>
        <v>0</v>
      </c>
      <c r="AM251">
        <f>INDEX('Effect Coding'!$A$53:$DD$159,MATCH(B251,'Effect Coding'!$A$53:$A$159,0), COLUMN('Effect Coding'!T300))</f>
        <v>0</v>
      </c>
      <c r="AN251">
        <f>INDEX('Effect Coding'!$A$53:$DD$159,MATCH(B251,'Effect Coding'!$A$53:$A$159,0), COLUMN('Effect Coding'!U300))</f>
        <v>0</v>
      </c>
      <c r="AO251">
        <f>INDEX('Effect Coding'!$A$53:$DD$159,MATCH(B251,'Effect Coding'!$A$53:$A$159,0), COLUMN('Effect Coding'!V300))</f>
        <v>0</v>
      </c>
      <c r="AP251">
        <f>INDEX('Effect Coding'!$A$53:$DD$159,MATCH(B251,'Effect Coding'!$A$53:$A$159,0), COLUMN('Effect Coding'!W300))</f>
        <v>0</v>
      </c>
      <c r="AQ251">
        <f>INDEX('Effect Coding'!$A$53:$DD$159,MATCH(B251,'Effect Coding'!$A$53:$A$159,0), COLUMN('Effect Coding'!X300))</f>
        <v>0</v>
      </c>
      <c r="AR251">
        <f>INDEX('Effect Coding'!$A$53:$DD$159,MATCH(B251,'Effect Coding'!$A$53:$A$159,0), COLUMN('Effect Coding'!Y300))</f>
        <v>0</v>
      </c>
      <c r="AS251">
        <f>INDEX('Effect Coding'!$A$53:$DD$159,MATCH(B251,'Effect Coding'!$A$53:$A$159,0), COLUMN('Effect Coding'!Z300))</f>
        <v>0</v>
      </c>
      <c r="AT251">
        <f>INDEX('Effect Coding'!$A$53:$DD$159,MATCH(B251,'Effect Coding'!$A$53:$A$159,0), COLUMN('Effect Coding'!AA300))</f>
        <v>0</v>
      </c>
      <c r="AU251">
        <f>INDEX('Effect Coding'!$A$53:$DD$159,MATCH(B251,'Effect Coding'!$A$53:$A$159,0), COLUMN('Effect Coding'!AB300))</f>
        <v>0</v>
      </c>
      <c r="AV251">
        <f>INDEX('Effect Coding'!$A$53:$DD$159,MATCH(B251,'Effect Coding'!$A$53:$A$159,0), COLUMN('Effect Coding'!AC300))</f>
        <v>0</v>
      </c>
      <c r="AW251">
        <f>INDEX('Effect Coding'!$A$53:$DD$159,MATCH(B251,'Effect Coding'!$A$53:$A$159,0), COLUMN('Effect Coding'!AD300))</f>
        <v>0</v>
      </c>
      <c r="AX251">
        <f>INDEX('Effect Coding'!$A$53:$DD$159,MATCH(B251,'Effect Coding'!$A$53:$A$159,0), COLUMN('Effect Coding'!AE300))</f>
        <v>0</v>
      </c>
      <c r="AY251">
        <f>INDEX('Effect Coding'!$A$53:$DD$159,MATCH(B251,'Effect Coding'!$A$53:$A$159,0), COLUMN('Effect Coding'!AF300))</f>
        <v>0</v>
      </c>
      <c r="AZ251">
        <f>INDEX('Effect Coding'!$A$53:$DD$159,MATCH(B251,'Effect Coding'!$A$53:$A$159,0), COLUMN('Effect Coding'!AG300))</f>
        <v>0</v>
      </c>
      <c r="BA251">
        <f>INDEX('Effect Coding'!$A$53:$DD$159,MATCH(B251,'Effect Coding'!$A$53:$A$159,0), COLUMN('Effect Coding'!AH300))</f>
        <v>0</v>
      </c>
      <c r="BB251">
        <f>INDEX('Effect Coding'!$A$53:$DD$159,MATCH(B251,'Effect Coding'!$A$53:$A$159,0), COLUMN('Effect Coding'!AI300))</f>
        <v>0</v>
      </c>
      <c r="BC251">
        <f>INDEX('Effect Coding'!$A$53:$DD$159,MATCH(B251,'Effect Coding'!$A$53:$A$159,0), COLUMN('Effect Coding'!AJ300))</f>
        <v>0</v>
      </c>
      <c r="BD251">
        <f>INDEX('Effect Coding'!$A$53:$DD$159,MATCH(B251,'Effect Coding'!$A$53:$A$159,0), COLUMN('Effect Coding'!AK300))</f>
        <v>0</v>
      </c>
      <c r="BE251">
        <f>INDEX('Effect Coding'!$A$53:$DD$159,MATCH(B251,'Effect Coding'!$A$53:$A$159,0), COLUMN('Effect Coding'!AL300))</f>
        <v>0</v>
      </c>
      <c r="BF251">
        <f>INDEX('Effect Coding'!$A$53:$DD$159,MATCH(B251,'Effect Coding'!$A$53:$A$159,0), COLUMN('Effect Coding'!AM300))</f>
        <v>0</v>
      </c>
      <c r="BG251">
        <f>INDEX('Effect Coding'!$A$53:$DD$159,MATCH(B251,'Effect Coding'!$A$53:$A$159,0), COLUMN('Effect Coding'!AN300))</f>
        <v>0</v>
      </c>
      <c r="BH251">
        <f>INDEX('Effect Coding'!$A$53:$DD$159,MATCH(B251,'Effect Coding'!$A$53:$A$159,0), COLUMN('Effect Coding'!AO300))</f>
        <v>0</v>
      </c>
      <c r="BI251">
        <f>INDEX('Effect Coding'!$A$53:$DD$159,MATCH(B251,'Effect Coding'!$A$53:$A$159,0), COLUMN('Effect Coding'!AP300))</f>
        <v>0</v>
      </c>
      <c r="BJ251">
        <f>INDEX('Effect Coding'!$A$53:$DD$159,MATCH(B251,'Effect Coding'!$A$53:$A$159,0), COLUMN('Effect Coding'!AQ300))</f>
        <v>0</v>
      </c>
      <c r="BK251">
        <f>INDEX('Effect Coding'!$A$53:$DD$159,MATCH(B251,'Effect Coding'!$A$53:$A$159,0), COLUMN('Effect Coding'!AR300))</f>
        <v>0</v>
      </c>
      <c r="BL251">
        <f>INDEX('Effect Coding'!$A$53:$DD$159,MATCH(B251,'Effect Coding'!$A$53:$A$159,0), COLUMN('Effect Coding'!AS300))</f>
        <v>0</v>
      </c>
      <c r="BM251">
        <f>INDEX('Effect Coding'!$A$53:$DD$159,MATCH(B251,'Effect Coding'!$A$53:$A$159,0), COLUMN('Effect Coding'!AT300))</f>
        <v>0</v>
      </c>
      <c r="BN251">
        <f>INDEX('Effect Coding'!$A$53:$DD$159,MATCH(B251,'Effect Coding'!$A$53:$A$159,0), COLUMN('Effect Coding'!AU300))</f>
        <v>0</v>
      </c>
      <c r="BO251">
        <f>INDEX('Effect Coding'!$A$53:$DD$159,MATCH(B251,'Effect Coding'!$A$53:$A$159,0), COLUMN('Effect Coding'!AV300))</f>
        <v>0</v>
      </c>
      <c r="BP251">
        <f>INDEX('Effect Coding'!$A$53:$DD$159,MATCH(B251,'Effect Coding'!$A$53:$A$159,0), COLUMN('Effect Coding'!AW300))</f>
        <v>0</v>
      </c>
      <c r="BQ251">
        <f>INDEX('Effect Coding'!$A$53:$DD$159,MATCH(B251,'Effect Coding'!$A$53:$A$159,0), COLUMN('Effect Coding'!AX300))</f>
        <v>0</v>
      </c>
      <c r="BR251">
        <f>INDEX('Effect Coding'!$A$53:$DD$159,MATCH(B251,'Effect Coding'!$A$53:$A$159,0), COLUMN('Effect Coding'!AY300))</f>
        <v>0</v>
      </c>
      <c r="BS251">
        <f>INDEX('Effect Coding'!$A$53:$DD$159,MATCH(B251,'Effect Coding'!$A$53:$A$159,0), COLUMN('Effect Coding'!AZ300))</f>
        <v>0</v>
      </c>
      <c r="BT251">
        <f>INDEX('Effect Coding'!$A$53:$DD$159,MATCH(B251,'Effect Coding'!$A$53:$A$159,0), COLUMN('Effect Coding'!BA300))</f>
        <v>0</v>
      </c>
      <c r="BU251">
        <f>INDEX('Effect Coding'!$A$53:$DD$159,MATCH(B251,'Effect Coding'!$A$53:$A$159,0), COLUMN('Effect Coding'!BB300))</f>
        <v>0</v>
      </c>
      <c r="BV251">
        <f>INDEX('Effect Coding'!$A$53:$DD$159,MATCH(B251,'Effect Coding'!$A$53:$A$159,0), COLUMN('Effect Coding'!BC300))</f>
        <v>0</v>
      </c>
      <c r="BW251">
        <f>INDEX('Effect Coding'!$A$53:$DD$159,MATCH(B251,'Effect Coding'!$A$53:$A$159,0), COLUMN('Effect Coding'!BD300))</f>
        <v>0</v>
      </c>
      <c r="BX251">
        <f>INDEX('Effect Coding'!$A$53:$DD$159,MATCH(B251,'Effect Coding'!$A$53:$A$159,0), COLUMN('Effect Coding'!BE300))</f>
        <v>0</v>
      </c>
      <c r="BY251">
        <f>INDEX('Effect Coding'!$A$53:$DD$159,MATCH(B251,'Effect Coding'!$A$53:$A$159,0), COLUMN('Effect Coding'!BF300))</f>
        <v>0</v>
      </c>
      <c r="BZ251">
        <f>INDEX('Effect Coding'!$A$53:$DD$159,MATCH(B251,'Effect Coding'!$A$53:$A$159,0), COLUMN('Effect Coding'!BG300))</f>
        <v>0</v>
      </c>
      <c r="CA251">
        <f>INDEX('Effect Coding'!$A$53:$DD$159,MATCH(B251,'Effect Coding'!$A$53:$A$159,0), COLUMN('Effect Coding'!BH300))</f>
        <v>0</v>
      </c>
      <c r="CB251">
        <f>INDEX('Effect Coding'!$A$53:$DD$159,MATCH(B251,'Effect Coding'!$A$53:$A$159,0), COLUMN('Effect Coding'!BI300))</f>
        <v>0</v>
      </c>
      <c r="CC251">
        <f>INDEX('Effect Coding'!$A$53:$DD$159,MATCH(B251,'Effect Coding'!$A$53:$A$159,0), COLUMN('Effect Coding'!BJ300))</f>
        <v>0</v>
      </c>
      <c r="CD251">
        <f>INDEX('Effect Coding'!$A$53:$DD$159,MATCH(B251,'Effect Coding'!$A$53:$A$159,0), COLUMN('Effect Coding'!BK300))</f>
        <v>0</v>
      </c>
      <c r="CE251">
        <f>INDEX('Effect Coding'!$A$53:$DD$159,MATCH(B251,'Effect Coding'!$A$53:$A$159,0), COLUMN('Effect Coding'!BL300))</f>
        <v>0</v>
      </c>
      <c r="CF251">
        <f>INDEX('Effect Coding'!$A$53:$DD$159,MATCH(B251,'Effect Coding'!$A$53:$A$159,0), COLUMN('Effect Coding'!BM300))</f>
        <v>0</v>
      </c>
      <c r="CG251">
        <f>INDEX('Effect Coding'!$A$53:$DD$159,MATCH(B251,'Effect Coding'!$A$53:$A$159,0), COLUMN('Effect Coding'!BN300))</f>
        <v>0</v>
      </c>
      <c r="CH251">
        <f>INDEX('Effect Coding'!$A$53:$DD$159,MATCH(B251,'Effect Coding'!$A$53:$A$159,0), COLUMN('Effect Coding'!BO300))</f>
        <v>0</v>
      </c>
      <c r="CI251">
        <f>INDEX('Effect Coding'!$A$53:$DD$159,MATCH(B251,'Effect Coding'!$A$53:$A$159,0), COLUMN('Effect Coding'!BP300))</f>
        <v>0</v>
      </c>
      <c r="CJ251">
        <f>INDEX('Effect Coding'!$A$53:$DD$159,MATCH(B251,'Effect Coding'!$A$53:$A$159,0), COLUMN('Effect Coding'!BQ300))</f>
        <v>0</v>
      </c>
      <c r="CK251">
        <f>INDEX('Effect Coding'!$A$53:$DD$159,MATCH(B251,'Effect Coding'!$A$53:$A$159,0), COLUMN('Effect Coding'!BR300))</f>
        <v>0</v>
      </c>
      <c r="CL251">
        <f>INDEX('Effect Coding'!$A$53:$DD$159,MATCH(B251,'Effect Coding'!$A$53:$A$159,0), COLUMN('Effect Coding'!BS300))</f>
        <v>0</v>
      </c>
      <c r="CM251">
        <f>INDEX('Effect Coding'!$A$53:$DD$159,MATCH(B251,'Effect Coding'!$A$53:$A$159,0), COLUMN('Effect Coding'!BT300))</f>
        <v>0</v>
      </c>
      <c r="CN251">
        <f>INDEX('Effect Coding'!$A$53:$DD$159,MATCH(B251,'Effect Coding'!$A$53:$A$159,0), COLUMN('Effect Coding'!BU300))</f>
        <v>0</v>
      </c>
      <c r="CO251">
        <f>INDEX('Effect Coding'!$A$53:$DD$159,MATCH(B251,'Effect Coding'!$A$53:$A$159,0), COLUMN('Effect Coding'!BV300))</f>
        <v>0</v>
      </c>
      <c r="CP251">
        <f>INDEX('Effect Coding'!$A$53:$DD$159,MATCH(B251,'Effect Coding'!$A$53:$A$159,0), COLUMN('Effect Coding'!BW300))</f>
        <v>0</v>
      </c>
      <c r="CQ251">
        <f>INDEX('Effect Coding'!$A$53:$DD$159,MATCH(B251,'Effect Coding'!$A$53:$A$159,0), COLUMN('Effect Coding'!BX300))</f>
        <v>0</v>
      </c>
      <c r="CR251">
        <f>INDEX('Effect Coding'!$A$53:$DD$159,MATCH(B251,'Effect Coding'!$A$53:$A$159,0), COLUMN('Effect Coding'!BY300))</f>
        <v>0</v>
      </c>
      <c r="CS251">
        <f>INDEX('Effect Coding'!$A$53:$DD$159,MATCH(B251,'Effect Coding'!$A$53:$A$159,0), COLUMN('Effect Coding'!BZ300))</f>
        <v>0</v>
      </c>
      <c r="CT251">
        <f>INDEX('Effect Coding'!$A$53:$DD$159,MATCH(B251,'Effect Coding'!$A$53:$A$159,0), COLUMN('Effect Coding'!CA300))</f>
        <v>0</v>
      </c>
      <c r="CU251">
        <f>INDEX('Effect Coding'!$A$53:$DD$159,MATCH(B251,'Effect Coding'!$A$53:$A$159,0), COLUMN('Effect Coding'!CB300))</f>
        <v>1</v>
      </c>
      <c r="CV251">
        <f>INDEX('Effect Coding'!$A$53:$DD$159,MATCH(B251,'Effect Coding'!$A$53:$A$159,0), COLUMN('Effect Coding'!CC300))</f>
        <v>0</v>
      </c>
      <c r="CW251">
        <f>INDEX('Effect Coding'!$A$53:$DD$159,MATCH(B251,'Effect Coding'!$A$53:$A$159,0), COLUMN('Effect Coding'!CD300))</f>
        <v>0</v>
      </c>
      <c r="CX251">
        <f>INDEX('Effect Coding'!$A$53:$DD$159,MATCH(B251,'Effect Coding'!$A$53:$A$159,0), COLUMN('Effect Coding'!CE300))</f>
        <v>0</v>
      </c>
      <c r="CY251">
        <f>INDEX('Effect Coding'!$A$53:$DD$159,MATCH(B251,'Effect Coding'!$A$53:$A$159,0), COLUMN('Effect Coding'!CF300))</f>
        <v>0</v>
      </c>
      <c r="CZ251">
        <f>INDEX('Effect Coding'!$A$53:$DD$159,MATCH(B251,'Effect Coding'!$A$53:$A$159,0), COLUMN('Effect Coding'!CG300))</f>
        <v>0</v>
      </c>
      <c r="DA251">
        <f>INDEX('Effect Coding'!$A$53:$DD$159,MATCH(B251,'Effect Coding'!$A$53:$A$159,0), COLUMN('Effect Coding'!CH300))</f>
        <v>0</v>
      </c>
      <c r="DB251">
        <f>INDEX('Effect Coding'!$A$53:$DD$159,MATCH(B251,'Effect Coding'!$A$53:$A$159,0), COLUMN('Effect Coding'!CI300))</f>
        <v>0</v>
      </c>
      <c r="DC251">
        <f>INDEX('Effect Coding'!$A$53:$DD$159,MATCH(B251,'Effect Coding'!$A$53:$A$159,0), COLUMN('Effect Coding'!CJ300))</f>
        <v>0</v>
      </c>
      <c r="DD251">
        <f>INDEX('Effect Coding'!$A$53:$DD$159,MATCH(B251,'Effect Coding'!$A$53:$A$159,0), COLUMN('Effect Coding'!CK300))</f>
        <v>0</v>
      </c>
      <c r="DE251">
        <f>INDEX('Effect Coding'!$A$53:$DD$159,MATCH(B251,'Effect Coding'!$A$53:$A$159,0), COLUMN('Effect Coding'!CL300))</f>
        <v>0</v>
      </c>
      <c r="DF251">
        <f>INDEX('Effect Coding'!$A$53:$DD$159,MATCH(B251,'Effect Coding'!$A$53:$A$159,0), COLUMN('Effect Coding'!CM300))</f>
        <v>0</v>
      </c>
      <c r="DG251">
        <f>INDEX('Effect Coding'!$A$53:$DD$159,MATCH(B251,'Effect Coding'!$A$53:$A$159,0), COLUMN('Effect Coding'!CN300))</f>
        <v>0</v>
      </c>
      <c r="DH251">
        <f>INDEX('Effect Coding'!$A$53:$DD$159,MATCH(B251,'Effect Coding'!$A$53:$A$159,0), COLUMN('Effect Coding'!CO300))</f>
        <v>0</v>
      </c>
      <c r="DI251">
        <f>INDEX('Effect Coding'!$A$53:$DD$159,MATCH(B251,'Effect Coding'!$A$53:$A$159,0), COLUMN('Effect Coding'!CP300))</f>
        <v>0</v>
      </c>
      <c r="DJ251">
        <f>INDEX('Effect Coding'!$A$53:$DD$159,MATCH(B251,'Effect Coding'!$A$53:$A$159,0), COLUMN('Effect Coding'!CQ300))</f>
        <v>0</v>
      </c>
      <c r="DK251">
        <f>INDEX('Effect Coding'!$A$53:$DD$159,MATCH(B251,'Effect Coding'!$A$53:$A$159,0), COLUMN('Effect Coding'!CR300))</f>
        <v>0</v>
      </c>
      <c r="DL251">
        <f>INDEX('Effect Coding'!$A$53:$DD$159,MATCH(B251,'Effect Coding'!$A$53:$A$159,0), COLUMN('Effect Coding'!CS300))</f>
        <v>0</v>
      </c>
      <c r="DM251">
        <f>INDEX('Effect Coding'!$A$53:$DD$159,MATCH(B251,'Effect Coding'!$A$53:$A$159,0), COLUMN('Effect Coding'!CT300))</f>
        <v>0</v>
      </c>
      <c r="DN251">
        <f>INDEX('Effect Coding'!$A$53:$DD$159,MATCH(B251,'Effect Coding'!$A$53:$A$159,0), COLUMN('Effect Coding'!CU300))</f>
        <v>0</v>
      </c>
      <c r="DO251">
        <f>INDEX('Effect Coding'!$A$53:$DD$159,MATCH(B251,'Effect Coding'!$A$53:$A$159,0), COLUMN('Effect Coding'!CV300))</f>
        <v>0</v>
      </c>
      <c r="DP251">
        <f>INDEX('Effect Coding'!$A$53:$DD$159,MATCH(B251,'Effect Coding'!$A$53:$A$159,0), COLUMN('Effect Coding'!CW300))</f>
        <v>0</v>
      </c>
      <c r="DQ251">
        <f>INDEX('Effect Coding'!$A$53:$DD$159,MATCH(B251,'Effect Coding'!$A$53:$A$159,0), COLUMN('Effect Coding'!CX300))</f>
        <v>0</v>
      </c>
      <c r="DR251">
        <f>INDEX('Effect Coding'!$A$53:$DD$159,MATCH(B251,'Effect Coding'!$A$53:$A$159,0), COLUMN('Effect Coding'!CY300))</f>
        <v>0</v>
      </c>
      <c r="DS251">
        <f>INDEX('Effect Coding'!$A$53:$DD$159,MATCH(B251,'Effect Coding'!$A$53:$A$159,0), COLUMN('Effect Coding'!CZ300))</f>
        <v>0</v>
      </c>
      <c r="DT251">
        <f>INDEX('Effect Coding'!$A$53:$DD$159,MATCH(B251,'Effect Coding'!$A$53:$A$159,0), COLUMN('Effect Coding'!DA300))</f>
        <v>0</v>
      </c>
      <c r="DU251">
        <f>INDEX('Effect Coding'!$A$53:$DD$159,MATCH(B251,'Effect Coding'!$A$53:$A$159,0), COLUMN('Effect Coding'!DB300))</f>
        <v>0</v>
      </c>
      <c r="DV251">
        <f>INDEX('Effect Coding'!$A$53:$DD$159,MATCH(B251,'Effect Coding'!$A$53:$A$159,0), COLUMN('Effect Coding'!DC300))</f>
        <v>0</v>
      </c>
      <c r="DW251">
        <f>INDEX('Effect Coding'!$A$53:$DD$159,MATCH(B251,'Effect Coding'!$A$53:$A$159,0), COLUMN('Effect Coding'!DD300))</f>
        <v>0</v>
      </c>
      <c r="DX251">
        <f>INDEX('Effect Coding'!$A$40:$K$49,MATCH(C251,'Effect Coding'!$A$40:$A$49,0),COLUMN('Effect Coding'!C287))</f>
        <v>0</v>
      </c>
      <c r="DY251">
        <f>INDEX('Effect Coding'!$A$40:$K$49,MATCH(C251,'Effect Coding'!$A$40:$A$49,0),COLUMN('Effect Coding'!D287))</f>
        <v>0</v>
      </c>
      <c r="DZ251">
        <f>INDEX('Effect Coding'!$A$40:$K$49,MATCH(C251,'Effect Coding'!$A$40:$A$49,0),COLUMN('Effect Coding'!E287))</f>
        <v>0</v>
      </c>
      <c r="EA251">
        <f>INDEX('Effect Coding'!$A$40:$K$49,MATCH(C251,'Effect Coding'!$A$40:$A$49,0),COLUMN('Effect Coding'!F287))</f>
        <v>0</v>
      </c>
      <c r="EB251">
        <f>INDEX('Effect Coding'!$A$40:$K$49,MATCH(C251,'Effect Coding'!$A$40:$A$49,0),COLUMN('Effect Coding'!G287))</f>
        <v>0</v>
      </c>
      <c r="EC251">
        <f>INDEX('Effect Coding'!$A$40:$K$49,MATCH(C251,'Effect Coding'!$A$40:$A$49,0),COLUMN('Effect Coding'!H287))</f>
        <v>0</v>
      </c>
      <c r="ED251">
        <f>INDEX('Effect Coding'!$A$40:$K$49,MATCH(C251,'Effect Coding'!$A$40:$A$49,0),COLUMN('Effect Coding'!I287))</f>
        <v>0</v>
      </c>
      <c r="EE251">
        <f>INDEX('Effect Coding'!$A$40:$K$49,MATCH(C251,'Effect Coding'!$A$40:$A$49,0),COLUMN('Effect Coding'!J287))</f>
        <v>1</v>
      </c>
      <c r="EF251">
        <f>INDEX('Effect Coding'!$A$40:$K$49,MATCH(C251,'Effect Coding'!$A$40:$A$49,0),COLUMN('Effect Coding'!K287))</f>
        <v>0</v>
      </c>
      <c r="EG251">
        <f>INDEX('Effect Coding'!$A$33:$E$36,MATCH(D251,'Effect Coding'!$A$33:$A$36,0),COLUMN('Effect Coding'!C280))</f>
        <v>1</v>
      </c>
      <c r="EH251">
        <f>INDEX('Effect Coding'!$A$33:$E$36,MATCH(D251,'Effect Coding'!$A$33:$A$36,0),COLUMN('Effect Coding'!D280))</f>
        <v>0</v>
      </c>
      <c r="EI251">
        <f>INDEX('Effect Coding'!$A$33:$E$36,MATCH(D251,'Effect Coding'!$A$33:$A$36,0),COLUMN('Effect Coding'!E280))</f>
        <v>0</v>
      </c>
      <c r="EJ251">
        <f>INDEX('Effect Coding'!$A$27:$D$29,MATCH(E251,'Effect Coding'!$A$27:$A$29,0),COLUMN('Effect Coding'!C274))</f>
        <v>-1</v>
      </c>
      <c r="EK251">
        <f>INDEX('Effect Coding'!$A$27:$D$29,MATCH(E251,'Effect Coding'!$A$27:$A$29,0),COLUMN('Effect Coding'!D274))</f>
        <v>-1</v>
      </c>
      <c r="EL251">
        <f>INDEX('Effect Coding'!$A$21:$D$23,MATCH(F251,'Effect Coding'!$A$21:$A$23,0),COLUMN('Effect Coding'!C268))</f>
        <v>-1</v>
      </c>
      <c r="EM251">
        <f>INDEX('Effect Coding'!$A$21:$D$23,MATCH(F251,'Effect Coding'!$A$21:$A$23,0),COLUMN('Effect Coding'!D268))</f>
        <v>-1</v>
      </c>
      <c r="EN251">
        <f>INDEX('Effect Coding'!$A$15:$D$17,MATCH(G251,'Effect Coding'!$A$15:$A$17,0),COLUMN('Effect Coding'!C262))</f>
        <v>1</v>
      </c>
      <c r="EO251">
        <f>INDEX('Effect Coding'!$A$15:$D$17,MATCH(G251,'Effect Coding'!$A$15:$A$17,0),COLUMN('Effect Coding'!D262))</f>
        <v>0</v>
      </c>
      <c r="EP251">
        <f>INDEX('Effect Coding'!$A$9:$D$11,MATCH(H251,'Effect Coding'!$A$9:$A$11,0),COLUMN('Effect Coding'!C256))</f>
        <v>0</v>
      </c>
      <c r="EQ251">
        <f>INDEX('Effect Coding'!$A$9:$D$11,MATCH(H251,'Effect Coding'!$A$9:$A$11,0),COLUMN('Effect Coding'!D256))</f>
        <v>1</v>
      </c>
      <c r="ER251">
        <f>INDEX('Effect Coding'!$A$3:$D$5,MATCH(I251,'Effect Coding'!$A$3:$A$5,0),COLUMN('Effect Coding'!C250))</f>
        <v>1</v>
      </c>
      <c r="ES251">
        <f>INDEX('Effect Coding'!$A$3:$D$5,MATCH(I251,'Effect Coding'!$A$3:$A$5,0),COLUMN('Effect Coding'!D250))</f>
        <v>0</v>
      </c>
      <c r="ET251">
        <f>INDEX('Effect Coding'!$A$163:$D$165,MATCH(J251,'Effect Coding'!$A$163:$A$165,0),COLUMN('Effect Coding'!C410))</f>
        <v>1</v>
      </c>
      <c r="EU251">
        <f>INDEX('Effect Coding'!$A$163:$D$165,MATCH(J251,'Effect Coding'!$A$163:$A$165,0),COLUMN('Effect Coding'!D410))</f>
        <v>0</v>
      </c>
      <c r="EV251">
        <f>INDEX('Effect Coding'!$A$163:$D$165,MATCH(K251,'Effect Coding'!$A$169:$A$171,0),COLUMN('Effect Coding'!C410))</f>
        <v>1</v>
      </c>
      <c r="EW251">
        <f>INDEX('Effect Coding'!$A$163:$D$165,MATCH(K251,'Effect Coding'!$A$169:$A$171,0),COLUMN('Effect Coding'!D410))</f>
        <v>0</v>
      </c>
      <c r="EX251">
        <f>INDEX('Effect Coding'!$A$175:$E$178,MATCH(L251,'Effect Coding'!$A$175:$A$178,0),COLUMN('Effect Coding'!C422))</f>
        <v>0</v>
      </c>
      <c r="EY251">
        <f>INDEX('Effect Coding'!$A$175:$E$178,MATCH(L251,'Effect Coding'!$A$175:$A$178,0),COLUMN('Effect Coding'!D422))</f>
        <v>1</v>
      </c>
      <c r="EZ251">
        <f>INDEX('Effect Coding'!$A$175:$E$178,MATCH(L251,'Effect Coding'!$A$175:$A$178,0),COLUMN('Effect Coding'!E422))</f>
        <v>0</v>
      </c>
      <c r="FA251">
        <f>INDEX('Effect Coding'!$A$182:$E$185,MATCH(M251,'Effect Coding'!$A$182:$A$185,0),COLUMN('Effect Coding'!C429))</f>
        <v>-1</v>
      </c>
      <c r="FB251">
        <f>INDEX('Effect Coding'!$A$182:$E$185,MATCH(M251,'Effect Coding'!$A$182:$A$185,0),COLUMN('Effect Coding'!D429))</f>
        <v>-1</v>
      </c>
      <c r="FC251">
        <f>INDEX('Effect Coding'!$A$182:$E$185,MATCH(M251,'Effect Coding'!$A$182:$A$185,0),COLUMN('Effect Coding'!E429))</f>
        <v>-1</v>
      </c>
      <c r="FD251">
        <f>INDEX('Effect Coding'!$A$189:$C$190,MATCH(N251,'Effect Coding'!$A$189:$A$190,0),COLUMN('Effect Coding'!C436))</f>
        <v>1</v>
      </c>
      <c r="FE251">
        <f>INDEX('Effect Coding'!$A$194:$D$196,MATCH(O251,'Effect Coding'!$A$194:$A$196,0),COLUMN('Effect Coding'!C441))</f>
        <v>-1</v>
      </c>
      <c r="FF251">
        <f>INDEX('Effect Coding'!$A$194:$D$196,MATCH(O251,'Effect Coding'!$A$194:$A$196,0),COLUMN('Effect Coding'!D441))</f>
        <v>-1</v>
      </c>
      <c r="FG251">
        <f>INDEX('Effect Coding'!$A$200:$C$201,MATCH(P251,'Effect Coding'!$A$200:$A$201,0),COLUMN('Effect Coding'!C447))</f>
        <v>1</v>
      </c>
      <c r="FH251">
        <f>INDEX('Effect Coding'!$A$205:$D$207,MATCH(Q251,'Effect Coding'!$A$205:$A$207,0),COLUMN('Effect Coding'!C452))</f>
        <v>1</v>
      </c>
      <c r="FI251">
        <f>INDEX('Effect Coding'!$A$205:$D$207,MATCH(Q251,'Effect Coding'!$A$205:$A$207,0),COLUMN('Effect Coding'!D452))</f>
        <v>0</v>
      </c>
      <c r="FJ251">
        <f>INDEX('Effect Coding'!$A$211:$C$212,MATCH(R251,'Effect Coding'!$A$211:$A$212,0),COLUMN('Effect Coding'!C458))</f>
        <v>1</v>
      </c>
      <c r="FK251">
        <f>INDEX('Effect Coding'!$A$216:$C$217,MATCH(S251,'Effect Coding'!$A$216:$A$217,0),COLUMN('Effect Coding'!C463))</f>
        <v>1</v>
      </c>
      <c r="FL251">
        <f>INDEX('Effect Coding'!$A$221:$C$222,MATCH(T251,'Effect Coding'!$A$221:$A$222,0),COLUMN('Effect Coding'!C468))</f>
        <v>1</v>
      </c>
      <c r="FM251">
        <f t="shared" si="6"/>
        <v>7</v>
      </c>
      <c r="FN251">
        <v>1</v>
      </c>
      <c r="FO251">
        <v>1</v>
      </c>
      <c r="FP251">
        <f t="shared" si="7"/>
        <v>7</v>
      </c>
    </row>
    <row r="252" spans="1:172" x14ac:dyDescent="0.25">
      <c r="A252" t="s">
        <v>453</v>
      </c>
      <c r="B252" t="s">
        <v>145</v>
      </c>
      <c r="C252" t="s">
        <v>9</v>
      </c>
      <c r="D252" t="s">
        <v>30</v>
      </c>
      <c r="E252" t="s">
        <v>1</v>
      </c>
      <c r="F252" t="s">
        <v>54</v>
      </c>
      <c r="G252" t="s">
        <v>181</v>
      </c>
      <c r="H252" t="s">
        <v>185</v>
      </c>
      <c r="I252" t="s">
        <v>50</v>
      </c>
      <c r="J252" t="s">
        <v>185</v>
      </c>
      <c r="K252" t="s">
        <v>63</v>
      </c>
      <c r="L252">
        <v>1</v>
      </c>
      <c r="M252" t="s">
        <v>67</v>
      </c>
      <c r="N252" t="s">
        <v>51</v>
      </c>
      <c r="O252" t="s">
        <v>62</v>
      </c>
      <c r="P252" t="s">
        <v>52</v>
      </c>
      <c r="Q252" t="s">
        <v>51</v>
      </c>
      <c r="R252" t="s">
        <v>51</v>
      </c>
      <c r="S252" t="s">
        <v>51</v>
      </c>
      <c r="T252" t="s">
        <v>51</v>
      </c>
      <c r="U252" s="20">
        <v>5.0999999999999996</v>
      </c>
      <c r="V252">
        <f>INDEX('Effect Coding'!$A$53:$DD$159,MATCH(B252,'Effect Coding'!$A$53:$A$159,0), COLUMN('Effect Coding'!C301))</f>
        <v>0</v>
      </c>
      <c r="W252">
        <f>INDEX('Effect Coding'!$A$53:$DD$159,MATCH(B252,'Effect Coding'!$A$53:$A$159,0), COLUMN('Effect Coding'!D301))</f>
        <v>0</v>
      </c>
      <c r="X252">
        <f>INDEX('Effect Coding'!$A$53:$DD$159,MATCH(B252,'Effect Coding'!$A$53:$A$159,0), COLUMN('Effect Coding'!E301))</f>
        <v>0</v>
      </c>
      <c r="Y252">
        <f>INDEX('Effect Coding'!$A$53:$DD$159,MATCH(B252,'Effect Coding'!$A$53:$A$159,0), COLUMN('Effect Coding'!F301))</f>
        <v>0</v>
      </c>
      <c r="Z252">
        <f>INDEX('Effect Coding'!$A$53:$DD$159,MATCH(B252,'Effect Coding'!$A$53:$A$159,0), COLUMN('Effect Coding'!G301))</f>
        <v>0</v>
      </c>
      <c r="AA252">
        <f>INDEX('Effect Coding'!$A$53:$DD$159,MATCH(B252,'Effect Coding'!$A$53:$A$159,0), COLUMN('Effect Coding'!H301))</f>
        <v>0</v>
      </c>
      <c r="AB252">
        <f>INDEX('Effect Coding'!$A$53:$DD$159,MATCH(B252,'Effect Coding'!$A$53:$A$159,0), COLUMN('Effect Coding'!I301))</f>
        <v>0</v>
      </c>
      <c r="AC252">
        <f>INDEX('Effect Coding'!$A$53:$DD$159,MATCH(B252,'Effect Coding'!$A$53:$A$159,0), COLUMN('Effect Coding'!J301))</f>
        <v>0</v>
      </c>
      <c r="AD252">
        <f>INDEX('Effect Coding'!$A$53:$DD$159,MATCH(B252,'Effect Coding'!$A$53:$A$159,0), COLUMN('Effect Coding'!K301))</f>
        <v>0</v>
      </c>
      <c r="AE252">
        <f>INDEX('Effect Coding'!$A$53:$DD$159,MATCH(B252,'Effect Coding'!$A$53:$A$159,0), COLUMN('Effect Coding'!L301))</f>
        <v>0</v>
      </c>
      <c r="AF252">
        <f>INDEX('Effect Coding'!$A$53:$DD$159,MATCH(B252,'Effect Coding'!$A$53:$A$159,0), COLUMN('Effect Coding'!M301))</f>
        <v>0</v>
      </c>
      <c r="AG252">
        <f>INDEX('Effect Coding'!$A$53:$DD$159,MATCH(B252,'Effect Coding'!$A$53:$A$159,0), COLUMN('Effect Coding'!N301))</f>
        <v>0</v>
      </c>
      <c r="AH252">
        <f>INDEX('Effect Coding'!$A$53:$DD$159,MATCH(B252,'Effect Coding'!$A$53:$A$159,0), COLUMN('Effect Coding'!O301))</f>
        <v>0</v>
      </c>
      <c r="AI252">
        <f>INDEX('Effect Coding'!$A$53:$DD$159,MATCH(B252,'Effect Coding'!$A$53:$A$159,0), COLUMN('Effect Coding'!P301))</f>
        <v>0</v>
      </c>
      <c r="AJ252">
        <f>INDEX('Effect Coding'!$A$53:$DD$159,MATCH(B252,'Effect Coding'!$A$53:$A$159,0), COLUMN('Effect Coding'!Q301))</f>
        <v>0</v>
      </c>
      <c r="AK252">
        <f>INDEX('Effect Coding'!$A$53:$DD$159,MATCH(B252,'Effect Coding'!$A$53:$A$159,0), COLUMN('Effect Coding'!R301))</f>
        <v>0</v>
      </c>
      <c r="AL252">
        <f>INDEX('Effect Coding'!$A$53:$DD$159,MATCH(B252,'Effect Coding'!$A$53:$A$159,0), COLUMN('Effect Coding'!S301))</f>
        <v>0</v>
      </c>
      <c r="AM252">
        <f>INDEX('Effect Coding'!$A$53:$DD$159,MATCH(B252,'Effect Coding'!$A$53:$A$159,0), COLUMN('Effect Coding'!T301))</f>
        <v>0</v>
      </c>
      <c r="AN252">
        <f>INDEX('Effect Coding'!$A$53:$DD$159,MATCH(B252,'Effect Coding'!$A$53:$A$159,0), COLUMN('Effect Coding'!U301))</f>
        <v>0</v>
      </c>
      <c r="AO252">
        <f>INDEX('Effect Coding'!$A$53:$DD$159,MATCH(B252,'Effect Coding'!$A$53:$A$159,0), COLUMN('Effect Coding'!V301))</f>
        <v>0</v>
      </c>
      <c r="AP252">
        <f>INDEX('Effect Coding'!$A$53:$DD$159,MATCH(B252,'Effect Coding'!$A$53:$A$159,0), COLUMN('Effect Coding'!W301))</f>
        <v>0</v>
      </c>
      <c r="AQ252">
        <f>INDEX('Effect Coding'!$A$53:$DD$159,MATCH(B252,'Effect Coding'!$A$53:$A$159,0), COLUMN('Effect Coding'!X301))</f>
        <v>0</v>
      </c>
      <c r="AR252">
        <f>INDEX('Effect Coding'!$A$53:$DD$159,MATCH(B252,'Effect Coding'!$A$53:$A$159,0), COLUMN('Effect Coding'!Y301))</f>
        <v>0</v>
      </c>
      <c r="AS252">
        <f>INDEX('Effect Coding'!$A$53:$DD$159,MATCH(B252,'Effect Coding'!$A$53:$A$159,0), COLUMN('Effect Coding'!Z301))</f>
        <v>0</v>
      </c>
      <c r="AT252">
        <f>INDEX('Effect Coding'!$A$53:$DD$159,MATCH(B252,'Effect Coding'!$A$53:$A$159,0), COLUMN('Effect Coding'!AA301))</f>
        <v>0</v>
      </c>
      <c r="AU252">
        <f>INDEX('Effect Coding'!$A$53:$DD$159,MATCH(B252,'Effect Coding'!$A$53:$A$159,0), COLUMN('Effect Coding'!AB301))</f>
        <v>0</v>
      </c>
      <c r="AV252">
        <f>INDEX('Effect Coding'!$A$53:$DD$159,MATCH(B252,'Effect Coding'!$A$53:$A$159,0), COLUMN('Effect Coding'!AC301))</f>
        <v>0</v>
      </c>
      <c r="AW252">
        <f>INDEX('Effect Coding'!$A$53:$DD$159,MATCH(B252,'Effect Coding'!$A$53:$A$159,0), COLUMN('Effect Coding'!AD301))</f>
        <v>0</v>
      </c>
      <c r="AX252">
        <f>INDEX('Effect Coding'!$A$53:$DD$159,MATCH(B252,'Effect Coding'!$A$53:$A$159,0), COLUMN('Effect Coding'!AE301))</f>
        <v>0</v>
      </c>
      <c r="AY252">
        <f>INDEX('Effect Coding'!$A$53:$DD$159,MATCH(B252,'Effect Coding'!$A$53:$A$159,0), COLUMN('Effect Coding'!AF301))</f>
        <v>0</v>
      </c>
      <c r="AZ252">
        <f>INDEX('Effect Coding'!$A$53:$DD$159,MATCH(B252,'Effect Coding'!$A$53:$A$159,0), COLUMN('Effect Coding'!AG301))</f>
        <v>0</v>
      </c>
      <c r="BA252">
        <f>INDEX('Effect Coding'!$A$53:$DD$159,MATCH(B252,'Effect Coding'!$A$53:$A$159,0), COLUMN('Effect Coding'!AH301))</f>
        <v>0</v>
      </c>
      <c r="BB252">
        <f>INDEX('Effect Coding'!$A$53:$DD$159,MATCH(B252,'Effect Coding'!$A$53:$A$159,0), COLUMN('Effect Coding'!AI301))</f>
        <v>0</v>
      </c>
      <c r="BC252">
        <f>INDEX('Effect Coding'!$A$53:$DD$159,MATCH(B252,'Effect Coding'!$A$53:$A$159,0), COLUMN('Effect Coding'!AJ301))</f>
        <v>0</v>
      </c>
      <c r="BD252">
        <f>INDEX('Effect Coding'!$A$53:$DD$159,MATCH(B252,'Effect Coding'!$A$53:$A$159,0), COLUMN('Effect Coding'!AK301))</f>
        <v>0</v>
      </c>
      <c r="BE252">
        <f>INDEX('Effect Coding'!$A$53:$DD$159,MATCH(B252,'Effect Coding'!$A$53:$A$159,0), COLUMN('Effect Coding'!AL301))</f>
        <v>0</v>
      </c>
      <c r="BF252">
        <f>INDEX('Effect Coding'!$A$53:$DD$159,MATCH(B252,'Effect Coding'!$A$53:$A$159,0), COLUMN('Effect Coding'!AM301))</f>
        <v>0</v>
      </c>
      <c r="BG252">
        <f>INDEX('Effect Coding'!$A$53:$DD$159,MATCH(B252,'Effect Coding'!$A$53:$A$159,0), COLUMN('Effect Coding'!AN301))</f>
        <v>0</v>
      </c>
      <c r="BH252">
        <f>INDEX('Effect Coding'!$A$53:$DD$159,MATCH(B252,'Effect Coding'!$A$53:$A$159,0), COLUMN('Effect Coding'!AO301))</f>
        <v>0</v>
      </c>
      <c r="BI252">
        <f>INDEX('Effect Coding'!$A$53:$DD$159,MATCH(B252,'Effect Coding'!$A$53:$A$159,0), COLUMN('Effect Coding'!AP301))</f>
        <v>0</v>
      </c>
      <c r="BJ252">
        <f>INDEX('Effect Coding'!$A$53:$DD$159,MATCH(B252,'Effect Coding'!$A$53:$A$159,0), COLUMN('Effect Coding'!AQ301))</f>
        <v>0</v>
      </c>
      <c r="BK252">
        <f>INDEX('Effect Coding'!$A$53:$DD$159,MATCH(B252,'Effect Coding'!$A$53:$A$159,0), COLUMN('Effect Coding'!AR301))</f>
        <v>0</v>
      </c>
      <c r="BL252">
        <f>INDEX('Effect Coding'!$A$53:$DD$159,MATCH(B252,'Effect Coding'!$A$53:$A$159,0), COLUMN('Effect Coding'!AS301))</f>
        <v>0</v>
      </c>
      <c r="BM252">
        <f>INDEX('Effect Coding'!$A$53:$DD$159,MATCH(B252,'Effect Coding'!$A$53:$A$159,0), COLUMN('Effect Coding'!AT301))</f>
        <v>0</v>
      </c>
      <c r="BN252">
        <f>INDEX('Effect Coding'!$A$53:$DD$159,MATCH(B252,'Effect Coding'!$A$53:$A$159,0), COLUMN('Effect Coding'!AU301))</f>
        <v>0</v>
      </c>
      <c r="BO252">
        <f>INDEX('Effect Coding'!$A$53:$DD$159,MATCH(B252,'Effect Coding'!$A$53:$A$159,0), COLUMN('Effect Coding'!AV301))</f>
        <v>0</v>
      </c>
      <c r="BP252">
        <f>INDEX('Effect Coding'!$A$53:$DD$159,MATCH(B252,'Effect Coding'!$A$53:$A$159,0), COLUMN('Effect Coding'!AW301))</f>
        <v>0</v>
      </c>
      <c r="BQ252">
        <f>INDEX('Effect Coding'!$A$53:$DD$159,MATCH(B252,'Effect Coding'!$A$53:$A$159,0), COLUMN('Effect Coding'!AX301))</f>
        <v>0</v>
      </c>
      <c r="BR252">
        <f>INDEX('Effect Coding'!$A$53:$DD$159,MATCH(B252,'Effect Coding'!$A$53:$A$159,0), COLUMN('Effect Coding'!AY301))</f>
        <v>0</v>
      </c>
      <c r="BS252">
        <f>INDEX('Effect Coding'!$A$53:$DD$159,MATCH(B252,'Effect Coding'!$A$53:$A$159,0), COLUMN('Effect Coding'!AZ301))</f>
        <v>0</v>
      </c>
      <c r="BT252">
        <f>INDEX('Effect Coding'!$A$53:$DD$159,MATCH(B252,'Effect Coding'!$A$53:$A$159,0), COLUMN('Effect Coding'!BA301))</f>
        <v>0</v>
      </c>
      <c r="BU252">
        <f>INDEX('Effect Coding'!$A$53:$DD$159,MATCH(B252,'Effect Coding'!$A$53:$A$159,0), COLUMN('Effect Coding'!BB301))</f>
        <v>0</v>
      </c>
      <c r="BV252">
        <f>INDEX('Effect Coding'!$A$53:$DD$159,MATCH(B252,'Effect Coding'!$A$53:$A$159,0), COLUMN('Effect Coding'!BC301))</f>
        <v>0</v>
      </c>
      <c r="BW252">
        <f>INDEX('Effect Coding'!$A$53:$DD$159,MATCH(B252,'Effect Coding'!$A$53:$A$159,0), COLUMN('Effect Coding'!BD301))</f>
        <v>0</v>
      </c>
      <c r="BX252">
        <f>INDEX('Effect Coding'!$A$53:$DD$159,MATCH(B252,'Effect Coding'!$A$53:$A$159,0), COLUMN('Effect Coding'!BE301))</f>
        <v>0</v>
      </c>
      <c r="BY252">
        <f>INDEX('Effect Coding'!$A$53:$DD$159,MATCH(B252,'Effect Coding'!$A$53:$A$159,0), COLUMN('Effect Coding'!BF301))</f>
        <v>0</v>
      </c>
      <c r="BZ252">
        <f>INDEX('Effect Coding'!$A$53:$DD$159,MATCH(B252,'Effect Coding'!$A$53:$A$159,0), COLUMN('Effect Coding'!BG301))</f>
        <v>0</v>
      </c>
      <c r="CA252">
        <f>INDEX('Effect Coding'!$A$53:$DD$159,MATCH(B252,'Effect Coding'!$A$53:$A$159,0), COLUMN('Effect Coding'!BH301))</f>
        <v>0</v>
      </c>
      <c r="CB252">
        <f>INDEX('Effect Coding'!$A$53:$DD$159,MATCH(B252,'Effect Coding'!$A$53:$A$159,0), COLUMN('Effect Coding'!BI301))</f>
        <v>0</v>
      </c>
      <c r="CC252">
        <f>INDEX('Effect Coding'!$A$53:$DD$159,MATCH(B252,'Effect Coding'!$A$53:$A$159,0), COLUMN('Effect Coding'!BJ301))</f>
        <v>0</v>
      </c>
      <c r="CD252">
        <f>INDEX('Effect Coding'!$A$53:$DD$159,MATCH(B252,'Effect Coding'!$A$53:$A$159,0), COLUMN('Effect Coding'!BK301))</f>
        <v>0</v>
      </c>
      <c r="CE252">
        <f>INDEX('Effect Coding'!$A$53:$DD$159,MATCH(B252,'Effect Coding'!$A$53:$A$159,0), COLUMN('Effect Coding'!BL301))</f>
        <v>0</v>
      </c>
      <c r="CF252">
        <f>INDEX('Effect Coding'!$A$53:$DD$159,MATCH(B252,'Effect Coding'!$A$53:$A$159,0), COLUMN('Effect Coding'!BM301))</f>
        <v>0</v>
      </c>
      <c r="CG252">
        <f>INDEX('Effect Coding'!$A$53:$DD$159,MATCH(B252,'Effect Coding'!$A$53:$A$159,0), COLUMN('Effect Coding'!BN301))</f>
        <v>0</v>
      </c>
      <c r="CH252">
        <f>INDEX('Effect Coding'!$A$53:$DD$159,MATCH(B252,'Effect Coding'!$A$53:$A$159,0), COLUMN('Effect Coding'!BO301))</f>
        <v>0</v>
      </c>
      <c r="CI252">
        <f>INDEX('Effect Coding'!$A$53:$DD$159,MATCH(B252,'Effect Coding'!$A$53:$A$159,0), COLUMN('Effect Coding'!BP301))</f>
        <v>0</v>
      </c>
      <c r="CJ252">
        <f>INDEX('Effect Coding'!$A$53:$DD$159,MATCH(B252,'Effect Coding'!$A$53:$A$159,0), COLUMN('Effect Coding'!BQ301))</f>
        <v>0</v>
      </c>
      <c r="CK252">
        <f>INDEX('Effect Coding'!$A$53:$DD$159,MATCH(B252,'Effect Coding'!$A$53:$A$159,0), COLUMN('Effect Coding'!BR301))</f>
        <v>0</v>
      </c>
      <c r="CL252">
        <f>INDEX('Effect Coding'!$A$53:$DD$159,MATCH(B252,'Effect Coding'!$A$53:$A$159,0), COLUMN('Effect Coding'!BS301))</f>
        <v>0</v>
      </c>
      <c r="CM252">
        <f>INDEX('Effect Coding'!$A$53:$DD$159,MATCH(B252,'Effect Coding'!$A$53:$A$159,0), COLUMN('Effect Coding'!BT301))</f>
        <v>0</v>
      </c>
      <c r="CN252">
        <f>INDEX('Effect Coding'!$A$53:$DD$159,MATCH(B252,'Effect Coding'!$A$53:$A$159,0), COLUMN('Effect Coding'!BU301))</f>
        <v>0</v>
      </c>
      <c r="CO252">
        <f>INDEX('Effect Coding'!$A$53:$DD$159,MATCH(B252,'Effect Coding'!$A$53:$A$159,0), COLUMN('Effect Coding'!BV301))</f>
        <v>0</v>
      </c>
      <c r="CP252">
        <f>INDEX('Effect Coding'!$A$53:$DD$159,MATCH(B252,'Effect Coding'!$A$53:$A$159,0), COLUMN('Effect Coding'!BW301))</f>
        <v>0</v>
      </c>
      <c r="CQ252">
        <f>INDEX('Effect Coding'!$A$53:$DD$159,MATCH(B252,'Effect Coding'!$A$53:$A$159,0), COLUMN('Effect Coding'!BX301))</f>
        <v>0</v>
      </c>
      <c r="CR252">
        <f>INDEX('Effect Coding'!$A$53:$DD$159,MATCH(B252,'Effect Coding'!$A$53:$A$159,0), COLUMN('Effect Coding'!BY301))</f>
        <v>0</v>
      </c>
      <c r="CS252">
        <f>INDEX('Effect Coding'!$A$53:$DD$159,MATCH(B252,'Effect Coding'!$A$53:$A$159,0), COLUMN('Effect Coding'!BZ301))</f>
        <v>0</v>
      </c>
      <c r="CT252">
        <f>INDEX('Effect Coding'!$A$53:$DD$159,MATCH(B252,'Effect Coding'!$A$53:$A$159,0), COLUMN('Effect Coding'!CA301))</f>
        <v>0</v>
      </c>
      <c r="CU252">
        <f>INDEX('Effect Coding'!$A$53:$DD$159,MATCH(B252,'Effect Coding'!$A$53:$A$159,0), COLUMN('Effect Coding'!CB301))</f>
        <v>0</v>
      </c>
      <c r="CV252">
        <f>INDEX('Effect Coding'!$A$53:$DD$159,MATCH(B252,'Effect Coding'!$A$53:$A$159,0), COLUMN('Effect Coding'!CC301))</f>
        <v>1</v>
      </c>
      <c r="CW252">
        <f>INDEX('Effect Coding'!$A$53:$DD$159,MATCH(B252,'Effect Coding'!$A$53:$A$159,0), COLUMN('Effect Coding'!CD301))</f>
        <v>0</v>
      </c>
      <c r="CX252">
        <f>INDEX('Effect Coding'!$A$53:$DD$159,MATCH(B252,'Effect Coding'!$A$53:$A$159,0), COLUMN('Effect Coding'!CE301))</f>
        <v>0</v>
      </c>
      <c r="CY252">
        <f>INDEX('Effect Coding'!$A$53:$DD$159,MATCH(B252,'Effect Coding'!$A$53:$A$159,0), COLUMN('Effect Coding'!CF301))</f>
        <v>0</v>
      </c>
      <c r="CZ252">
        <f>INDEX('Effect Coding'!$A$53:$DD$159,MATCH(B252,'Effect Coding'!$A$53:$A$159,0), COLUMN('Effect Coding'!CG301))</f>
        <v>0</v>
      </c>
      <c r="DA252">
        <f>INDEX('Effect Coding'!$A$53:$DD$159,MATCH(B252,'Effect Coding'!$A$53:$A$159,0), COLUMN('Effect Coding'!CH301))</f>
        <v>0</v>
      </c>
      <c r="DB252">
        <f>INDEX('Effect Coding'!$A$53:$DD$159,MATCH(B252,'Effect Coding'!$A$53:$A$159,0), COLUMN('Effect Coding'!CI301))</f>
        <v>0</v>
      </c>
      <c r="DC252">
        <f>INDEX('Effect Coding'!$A$53:$DD$159,MATCH(B252,'Effect Coding'!$A$53:$A$159,0), COLUMN('Effect Coding'!CJ301))</f>
        <v>0</v>
      </c>
      <c r="DD252">
        <f>INDEX('Effect Coding'!$A$53:$DD$159,MATCH(B252,'Effect Coding'!$A$53:$A$159,0), COLUMN('Effect Coding'!CK301))</f>
        <v>0</v>
      </c>
      <c r="DE252">
        <f>INDEX('Effect Coding'!$A$53:$DD$159,MATCH(B252,'Effect Coding'!$A$53:$A$159,0), COLUMN('Effect Coding'!CL301))</f>
        <v>0</v>
      </c>
      <c r="DF252">
        <f>INDEX('Effect Coding'!$A$53:$DD$159,MATCH(B252,'Effect Coding'!$A$53:$A$159,0), COLUMN('Effect Coding'!CM301))</f>
        <v>0</v>
      </c>
      <c r="DG252">
        <f>INDEX('Effect Coding'!$A$53:$DD$159,MATCH(B252,'Effect Coding'!$A$53:$A$159,0), COLUMN('Effect Coding'!CN301))</f>
        <v>0</v>
      </c>
      <c r="DH252">
        <f>INDEX('Effect Coding'!$A$53:$DD$159,MATCH(B252,'Effect Coding'!$A$53:$A$159,0), COLUMN('Effect Coding'!CO301))</f>
        <v>0</v>
      </c>
      <c r="DI252">
        <f>INDEX('Effect Coding'!$A$53:$DD$159,MATCH(B252,'Effect Coding'!$A$53:$A$159,0), COLUMN('Effect Coding'!CP301))</f>
        <v>0</v>
      </c>
      <c r="DJ252">
        <f>INDEX('Effect Coding'!$A$53:$DD$159,MATCH(B252,'Effect Coding'!$A$53:$A$159,0), COLUMN('Effect Coding'!CQ301))</f>
        <v>0</v>
      </c>
      <c r="DK252">
        <f>INDEX('Effect Coding'!$A$53:$DD$159,MATCH(B252,'Effect Coding'!$A$53:$A$159,0), COLUMN('Effect Coding'!CR301))</f>
        <v>0</v>
      </c>
      <c r="DL252">
        <f>INDEX('Effect Coding'!$A$53:$DD$159,MATCH(B252,'Effect Coding'!$A$53:$A$159,0), COLUMN('Effect Coding'!CS301))</f>
        <v>0</v>
      </c>
      <c r="DM252">
        <f>INDEX('Effect Coding'!$A$53:$DD$159,MATCH(B252,'Effect Coding'!$A$53:$A$159,0), COLUMN('Effect Coding'!CT301))</f>
        <v>0</v>
      </c>
      <c r="DN252">
        <f>INDEX('Effect Coding'!$A$53:$DD$159,MATCH(B252,'Effect Coding'!$A$53:$A$159,0), COLUMN('Effect Coding'!CU301))</f>
        <v>0</v>
      </c>
      <c r="DO252">
        <f>INDEX('Effect Coding'!$A$53:$DD$159,MATCH(B252,'Effect Coding'!$A$53:$A$159,0), COLUMN('Effect Coding'!CV301))</f>
        <v>0</v>
      </c>
      <c r="DP252">
        <f>INDEX('Effect Coding'!$A$53:$DD$159,MATCH(B252,'Effect Coding'!$A$53:$A$159,0), COLUMN('Effect Coding'!CW301))</f>
        <v>0</v>
      </c>
      <c r="DQ252">
        <f>INDEX('Effect Coding'!$A$53:$DD$159,MATCH(B252,'Effect Coding'!$A$53:$A$159,0), COLUMN('Effect Coding'!CX301))</f>
        <v>0</v>
      </c>
      <c r="DR252">
        <f>INDEX('Effect Coding'!$A$53:$DD$159,MATCH(B252,'Effect Coding'!$A$53:$A$159,0), COLUMN('Effect Coding'!CY301))</f>
        <v>0</v>
      </c>
      <c r="DS252">
        <f>INDEX('Effect Coding'!$A$53:$DD$159,MATCH(B252,'Effect Coding'!$A$53:$A$159,0), COLUMN('Effect Coding'!CZ301))</f>
        <v>0</v>
      </c>
      <c r="DT252">
        <f>INDEX('Effect Coding'!$A$53:$DD$159,MATCH(B252,'Effect Coding'!$A$53:$A$159,0), COLUMN('Effect Coding'!DA301))</f>
        <v>0</v>
      </c>
      <c r="DU252">
        <f>INDEX('Effect Coding'!$A$53:$DD$159,MATCH(B252,'Effect Coding'!$A$53:$A$159,0), COLUMN('Effect Coding'!DB301))</f>
        <v>0</v>
      </c>
      <c r="DV252">
        <f>INDEX('Effect Coding'!$A$53:$DD$159,MATCH(B252,'Effect Coding'!$A$53:$A$159,0), COLUMN('Effect Coding'!DC301))</f>
        <v>0</v>
      </c>
      <c r="DW252">
        <f>INDEX('Effect Coding'!$A$53:$DD$159,MATCH(B252,'Effect Coding'!$A$53:$A$159,0), COLUMN('Effect Coding'!DD301))</f>
        <v>0</v>
      </c>
      <c r="DX252">
        <f>INDEX('Effect Coding'!$A$40:$K$49,MATCH(C252,'Effect Coding'!$A$40:$A$49,0),COLUMN('Effect Coding'!C288))</f>
        <v>0</v>
      </c>
      <c r="DY252">
        <f>INDEX('Effect Coding'!$A$40:$K$49,MATCH(C252,'Effect Coding'!$A$40:$A$49,0),COLUMN('Effect Coding'!D288))</f>
        <v>0</v>
      </c>
      <c r="DZ252">
        <f>INDEX('Effect Coding'!$A$40:$K$49,MATCH(C252,'Effect Coding'!$A$40:$A$49,0),COLUMN('Effect Coding'!E288))</f>
        <v>0</v>
      </c>
      <c r="EA252">
        <f>INDEX('Effect Coding'!$A$40:$K$49,MATCH(C252,'Effect Coding'!$A$40:$A$49,0),COLUMN('Effect Coding'!F288))</f>
        <v>0</v>
      </c>
      <c r="EB252">
        <f>INDEX('Effect Coding'!$A$40:$K$49,MATCH(C252,'Effect Coding'!$A$40:$A$49,0),COLUMN('Effect Coding'!G288))</f>
        <v>0</v>
      </c>
      <c r="EC252">
        <f>INDEX('Effect Coding'!$A$40:$K$49,MATCH(C252,'Effect Coding'!$A$40:$A$49,0),COLUMN('Effect Coding'!H288))</f>
        <v>0</v>
      </c>
      <c r="ED252">
        <f>INDEX('Effect Coding'!$A$40:$K$49,MATCH(C252,'Effect Coding'!$A$40:$A$49,0),COLUMN('Effect Coding'!I288))</f>
        <v>0</v>
      </c>
      <c r="EE252">
        <f>INDEX('Effect Coding'!$A$40:$K$49,MATCH(C252,'Effect Coding'!$A$40:$A$49,0),COLUMN('Effect Coding'!J288))</f>
        <v>1</v>
      </c>
      <c r="EF252">
        <f>INDEX('Effect Coding'!$A$40:$K$49,MATCH(C252,'Effect Coding'!$A$40:$A$49,0),COLUMN('Effect Coding'!K288))</f>
        <v>0</v>
      </c>
      <c r="EG252">
        <f>INDEX('Effect Coding'!$A$33:$E$36,MATCH(D252,'Effect Coding'!$A$33:$A$36,0),COLUMN('Effect Coding'!C281))</f>
        <v>1</v>
      </c>
      <c r="EH252">
        <f>INDEX('Effect Coding'!$A$33:$E$36,MATCH(D252,'Effect Coding'!$A$33:$A$36,0),COLUMN('Effect Coding'!D281))</f>
        <v>0</v>
      </c>
      <c r="EI252">
        <f>INDEX('Effect Coding'!$A$33:$E$36,MATCH(D252,'Effect Coding'!$A$33:$A$36,0),COLUMN('Effect Coding'!E281))</f>
        <v>0</v>
      </c>
      <c r="EJ252">
        <f>INDEX('Effect Coding'!$A$27:$D$29,MATCH(E252,'Effect Coding'!$A$27:$A$29,0),COLUMN('Effect Coding'!C275))</f>
        <v>-1</v>
      </c>
      <c r="EK252">
        <f>INDEX('Effect Coding'!$A$27:$D$29,MATCH(E252,'Effect Coding'!$A$27:$A$29,0),COLUMN('Effect Coding'!D275))</f>
        <v>-1</v>
      </c>
      <c r="EL252">
        <f>INDEX('Effect Coding'!$A$21:$D$23,MATCH(F252,'Effect Coding'!$A$21:$A$23,0),COLUMN('Effect Coding'!C269))</f>
        <v>-1</v>
      </c>
      <c r="EM252">
        <f>INDEX('Effect Coding'!$A$21:$D$23,MATCH(F252,'Effect Coding'!$A$21:$A$23,0),COLUMN('Effect Coding'!D269))</f>
        <v>-1</v>
      </c>
      <c r="EN252">
        <f>INDEX('Effect Coding'!$A$15:$D$17,MATCH(G252,'Effect Coding'!$A$15:$A$17,0),COLUMN('Effect Coding'!C263))</f>
        <v>1</v>
      </c>
      <c r="EO252">
        <f>INDEX('Effect Coding'!$A$15:$D$17,MATCH(G252,'Effect Coding'!$A$15:$A$17,0),COLUMN('Effect Coding'!D263))</f>
        <v>0</v>
      </c>
      <c r="EP252">
        <f>INDEX('Effect Coding'!$A$9:$D$11,MATCH(H252,'Effect Coding'!$A$9:$A$11,0),COLUMN('Effect Coding'!C257))</f>
        <v>0</v>
      </c>
      <c r="EQ252">
        <f>INDEX('Effect Coding'!$A$9:$D$11,MATCH(H252,'Effect Coding'!$A$9:$A$11,0),COLUMN('Effect Coding'!D257))</f>
        <v>1</v>
      </c>
      <c r="ER252">
        <f>INDEX('Effect Coding'!$A$3:$D$5,MATCH(I252,'Effect Coding'!$A$3:$A$5,0),COLUMN('Effect Coding'!C251))</f>
        <v>1</v>
      </c>
      <c r="ES252">
        <f>INDEX('Effect Coding'!$A$3:$D$5,MATCH(I252,'Effect Coding'!$A$3:$A$5,0),COLUMN('Effect Coding'!D251))</f>
        <v>0</v>
      </c>
      <c r="ET252">
        <f>INDEX('Effect Coding'!$A$163:$D$165,MATCH(J252,'Effect Coding'!$A$163:$A$165,0),COLUMN('Effect Coding'!C411))</f>
        <v>1</v>
      </c>
      <c r="EU252">
        <f>INDEX('Effect Coding'!$A$163:$D$165,MATCH(J252,'Effect Coding'!$A$163:$A$165,0),COLUMN('Effect Coding'!D411))</f>
        <v>0</v>
      </c>
      <c r="EV252">
        <f>INDEX('Effect Coding'!$A$163:$D$165,MATCH(K252,'Effect Coding'!$A$169:$A$171,0),COLUMN('Effect Coding'!C411))</f>
        <v>1</v>
      </c>
      <c r="EW252">
        <f>INDEX('Effect Coding'!$A$163:$D$165,MATCH(K252,'Effect Coding'!$A$169:$A$171,0),COLUMN('Effect Coding'!D411))</f>
        <v>0</v>
      </c>
      <c r="EX252">
        <f>INDEX('Effect Coding'!$A$175:$E$178,MATCH(L252,'Effect Coding'!$A$175:$A$178,0),COLUMN('Effect Coding'!C423))</f>
        <v>0</v>
      </c>
      <c r="EY252">
        <f>INDEX('Effect Coding'!$A$175:$E$178,MATCH(L252,'Effect Coding'!$A$175:$A$178,0),COLUMN('Effect Coding'!D423))</f>
        <v>1</v>
      </c>
      <c r="EZ252">
        <f>INDEX('Effect Coding'!$A$175:$E$178,MATCH(L252,'Effect Coding'!$A$175:$A$178,0),COLUMN('Effect Coding'!E423))</f>
        <v>0</v>
      </c>
      <c r="FA252">
        <f>INDEX('Effect Coding'!$A$182:$E$185,MATCH(M252,'Effect Coding'!$A$182:$A$185,0),COLUMN('Effect Coding'!C430))</f>
        <v>-1</v>
      </c>
      <c r="FB252">
        <f>INDEX('Effect Coding'!$A$182:$E$185,MATCH(M252,'Effect Coding'!$A$182:$A$185,0),COLUMN('Effect Coding'!D430))</f>
        <v>-1</v>
      </c>
      <c r="FC252">
        <f>INDEX('Effect Coding'!$A$182:$E$185,MATCH(M252,'Effect Coding'!$A$182:$A$185,0),COLUMN('Effect Coding'!E430))</f>
        <v>-1</v>
      </c>
      <c r="FD252">
        <f>INDEX('Effect Coding'!$A$189:$C$190,MATCH(N252,'Effect Coding'!$A$189:$A$190,0),COLUMN('Effect Coding'!C437))</f>
        <v>1</v>
      </c>
      <c r="FE252">
        <f>INDEX('Effect Coding'!$A$194:$D$196,MATCH(O252,'Effect Coding'!$A$194:$A$196,0),COLUMN('Effect Coding'!C442))</f>
        <v>-1</v>
      </c>
      <c r="FF252">
        <f>INDEX('Effect Coding'!$A$194:$D$196,MATCH(O252,'Effect Coding'!$A$194:$A$196,0),COLUMN('Effect Coding'!D442))</f>
        <v>-1</v>
      </c>
      <c r="FG252">
        <f>INDEX('Effect Coding'!$A$200:$C$201,MATCH(P252,'Effect Coding'!$A$200:$A$201,0),COLUMN('Effect Coding'!C448))</f>
        <v>1</v>
      </c>
      <c r="FH252">
        <f>INDEX('Effect Coding'!$A$205:$D$207,MATCH(Q252,'Effect Coding'!$A$205:$A$207,0),COLUMN('Effect Coding'!C453))</f>
        <v>1</v>
      </c>
      <c r="FI252">
        <f>INDEX('Effect Coding'!$A$205:$D$207,MATCH(Q252,'Effect Coding'!$A$205:$A$207,0),COLUMN('Effect Coding'!D453))</f>
        <v>0</v>
      </c>
      <c r="FJ252">
        <f>INDEX('Effect Coding'!$A$211:$C$212,MATCH(R252,'Effect Coding'!$A$211:$A$212,0),COLUMN('Effect Coding'!C459))</f>
        <v>1</v>
      </c>
      <c r="FK252">
        <f>INDEX('Effect Coding'!$A$216:$C$217,MATCH(S252,'Effect Coding'!$A$216:$A$217,0),COLUMN('Effect Coding'!C464))</f>
        <v>1</v>
      </c>
      <c r="FL252">
        <f>INDEX('Effect Coding'!$A$221:$C$222,MATCH(T252,'Effect Coding'!$A$221:$A$222,0),COLUMN('Effect Coding'!C469))</f>
        <v>1</v>
      </c>
      <c r="FM252">
        <f t="shared" si="6"/>
        <v>7</v>
      </c>
      <c r="FN252">
        <v>1</v>
      </c>
      <c r="FO252">
        <v>1</v>
      </c>
      <c r="FP252">
        <f t="shared" si="7"/>
        <v>7</v>
      </c>
    </row>
    <row r="253" spans="1:172" x14ac:dyDescent="0.25">
      <c r="A253" t="s">
        <v>454</v>
      </c>
      <c r="B253" t="s">
        <v>146</v>
      </c>
      <c r="C253" t="s">
        <v>9</v>
      </c>
      <c r="D253" t="s">
        <v>30</v>
      </c>
      <c r="E253" t="s">
        <v>1</v>
      </c>
      <c r="F253" t="s">
        <v>54</v>
      </c>
      <c r="G253" t="s">
        <v>181</v>
      </c>
      <c r="H253" t="s">
        <v>185</v>
      </c>
      <c r="I253" t="s">
        <v>50</v>
      </c>
      <c r="J253" t="s">
        <v>185</v>
      </c>
      <c r="K253" t="s">
        <v>70</v>
      </c>
      <c r="L253">
        <v>1</v>
      </c>
      <c r="M253" t="s">
        <v>67</v>
      </c>
      <c r="N253" t="s">
        <v>51</v>
      </c>
      <c r="O253" t="s">
        <v>62</v>
      </c>
      <c r="P253" t="s">
        <v>52</v>
      </c>
      <c r="Q253" t="s">
        <v>51</v>
      </c>
      <c r="R253" t="s">
        <v>51</v>
      </c>
      <c r="S253" t="s">
        <v>51</v>
      </c>
      <c r="T253" t="s">
        <v>51</v>
      </c>
      <c r="U253" s="20">
        <v>4.3</v>
      </c>
      <c r="V253">
        <f>INDEX('Effect Coding'!$A$53:$DD$159,MATCH(B253,'Effect Coding'!$A$53:$A$159,0), COLUMN('Effect Coding'!C302))</f>
        <v>0</v>
      </c>
      <c r="W253">
        <f>INDEX('Effect Coding'!$A$53:$DD$159,MATCH(B253,'Effect Coding'!$A$53:$A$159,0), COLUMN('Effect Coding'!D302))</f>
        <v>0</v>
      </c>
      <c r="X253">
        <f>INDEX('Effect Coding'!$A$53:$DD$159,MATCH(B253,'Effect Coding'!$A$53:$A$159,0), COLUMN('Effect Coding'!E302))</f>
        <v>0</v>
      </c>
      <c r="Y253">
        <f>INDEX('Effect Coding'!$A$53:$DD$159,MATCH(B253,'Effect Coding'!$A$53:$A$159,0), COLUMN('Effect Coding'!F302))</f>
        <v>0</v>
      </c>
      <c r="Z253">
        <f>INDEX('Effect Coding'!$A$53:$DD$159,MATCH(B253,'Effect Coding'!$A$53:$A$159,0), COLUMN('Effect Coding'!G302))</f>
        <v>0</v>
      </c>
      <c r="AA253">
        <f>INDEX('Effect Coding'!$A$53:$DD$159,MATCH(B253,'Effect Coding'!$A$53:$A$159,0), COLUMN('Effect Coding'!H302))</f>
        <v>0</v>
      </c>
      <c r="AB253">
        <f>INDEX('Effect Coding'!$A$53:$DD$159,MATCH(B253,'Effect Coding'!$A$53:$A$159,0), COLUMN('Effect Coding'!I302))</f>
        <v>0</v>
      </c>
      <c r="AC253">
        <f>INDEX('Effect Coding'!$A$53:$DD$159,MATCH(B253,'Effect Coding'!$A$53:$A$159,0), COLUMN('Effect Coding'!J302))</f>
        <v>0</v>
      </c>
      <c r="AD253">
        <f>INDEX('Effect Coding'!$A$53:$DD$159,MATCH(B253,'Effect Coding'!$A$53:$A$159,0), COLUMN('Effect Coding'!K302))</f>
        <v>0</v>
      </c>
      <c r="AE253">
        <f>INDEX('Effect Coding'!$A$53:$DD$159,MATCH(B253,'Effect Coding'!$A$53:$A$159,0), COLUMN('Effect Coding'!L302))</f>
        <v>0</v>
      </c>
      <c r="AF253">
        <f>INDEX('Effect Coding'!$A$53:$DD$159,MATCH(B253,'Effect Coding'!$A$53:$A$159,0), COLUMN('Effect Coding'!M302))</f>
        <v>0</v>
      </c>
      <c r="AG253">
        <f>INDEX('Effect Coding'!$A$53:$DD$159,MATCH(B253,'Effect Coding'!$A$53:$A$159,0), COLUMN('Effect Coding'!N302))</f>
        <v>0</v>
      </c>
      <c r="AH253">
        <f>INDEX('Effect Coding'!$A$53:$DD$159,MATCH(B253,'Effect Coding'!$A$53:$A$159,0), COLUMN('Effect Coding'!O302))</f>
        <v>0</v>
      </c>
      <c r="AI253">
        <f>INDEX('Effect Coding'!$A$53:$DD$159,MATCH(B253,'Effect Coding'!$A$53:$A$159,0), COLUMN('Effect Coding'!P302))</f>
        <v>0</v>
      </c>
      <c r="AJ253">
        <f>INDEX('Effect Coding'!$A$53:$DD$159,MATCH(B253,'Effect Coding'!$A$53:$A$159,0), COLUMN('Effect Coding'!Q302))</f>
        <v>0</v>
      </c>
      <c r="AK253">
        <f>INDEX('Effect Coding'!$A$53:$DD$159,MATCH(B253,'Effect Coding'!$A$53:$A$159,0), COLUMN('Effect Coding'!R302))</f>
        <v>0</v>
      </c>
      <c r="AL253">
        <f>INDEX('Effect Coding'!$A$53:$DD$159,MATCH(B253,'Effect Coding'!$A$53:$A$159,0), COLUMN('Effect Coding'!S302))</f>
        <v>0</v>
      </c>
      <c r="AM253">
        <f>INDEX('Effect Coding'!$A$53:$DD$159,MATCH(B253,'Effect Coding'!$A$53:$A$159,0), COLUMN('Effect Coding'!T302))</f>
        <v>0</v>
      </c>
      <c r="AN253">
        <f>INDEX('Effect Coding'!$A$53:$DD$159,MATCH(B253,'Effect Coding'!$A$53:$A$159,0), COLUMN('Effect Coding'!U302))</f>
        <v>0</v>
      </c>
      <c r="AO253">
        <f>INDEX('Effect Coding'!$A$53:$DD$159,MATCH(B253,'Effect Coding'!$A$53:$A$159,0), COLUMN('Effect Coding'!V302))</f>
        <v>0</v>
      </c>
      <c r="AP253">
        <f>INDEX('Effect Coding'!$A$53:$DD$159,MATCH(B253,'Effect Coding'!$A$53:$A$159,0), COLUMN('Effect Coding'!W302))</f>
        <v>0</v>
      </c>
      <c r="AQ253">
        <f>INDEX('Effect Coding'!$A$53:$DD$159,MATCH(B253,'Effect Coding'!$A$53:$A$159,0), COLUMN('Effect Coding'!X302))</f>
        <v>0</v>
      </c>
      <c r="AR253">
        <f>INDEX('Effect Coding'!$A$53:$DD$159,MATCH(B253,'Effect Coding'!$A$53:$A$159,0), COLUMN('Effect Coding'!Y302))</f>
        <v>0</v>
      </c>
      <c r="AS253">
        <f>INDEX('Effect Coding'!$A$53:$DD$159,MATCH(B253,'Effect Coding'!$A$53:$A$159,0), COLUMN('Effect Coding'!Z302))</f>
        <v>0</v>
      </c>
      <c r="AT253">
        <f>INDEX('Effect Coding'!$A$53:$DD$159,MATCH(B253,'Effect Coding'!$A$53:$A$159,0), COLUMN('Effect Coding'!AA302))</f>
        <v>0</v>
      </c>
      <c r="AU253">
        <f>INDEX('Effect Coding'!$A$53:$DD$159,MATCH(B253,'Effect Coding'!$A$53:$A$159,0), COLUMN('Effect Coding'!AB302))</f>
        <v>0</v>
      </c>
      <c r="AV253">
        <f>INDEX('Effect Coding'!$A$53:$DD$159,MATCH(B253,'Effect Coding'!$A$53:$A$159,0), COLUMN('Effect Coding'!AC302))</f>
        <v>0</v>
      </c>
      <c r="AW253">
        <f>INDEX('Effect Coding'!$A$53:$DD$159,MATCH(B253,'Effect Coding'!$A$53:$A$159,0), COLUMN('Effect Coding'!AD302))</f>
        <v>0</v>
      </c>
      <c r="AX253">
        <f>INDEX('Effect Coding'!$A$53:$DD$159,MATCH(B253,'Effect Coding'!$A$53:$A$159,0), COLUMN('Effect Coding'!AE302))</f>
        <v>0</v>
      </c>
      <c r="AY253">
        <f>INDEX('Effect Coding'!$A$53:$DD$159,MATCH(B253,'Effect Coding'!$A$53:$A$159,0), COLUMN('Effect Coding'!AF302))</f>
        <v>0</v>
      </c>
      <c r="AZ253">
        <f>INDEX('Effect Coding'!$A$53:$DD$159,MATCH(B253,'Effect Coding'!$A$53:$A$159,0), COLUMN('Effect Coding'!AG302))</f>
        <v>0</v>
      </c>
      <c r="BA253">
        <f>INDEX('Effect Coding'!$A$53:$DD$159,MATCH(B253,'Effect Coding'!$A$53:$A$159,0), COLUMN('Effect Coding'!AH302))</f>
        <v>0</v>
      </c>
      <c r="BB253">
        <f>INDEX('Effect Coding'!$A$53:$DD$159,MATCH(B253,'Effect Coding'!$A$53:$A$159,0), COLUMN('Effect Coding'!AI302))</f>
        <v>0</v>
      </c>
      <c r="BC253">
        <f>INDEX('Effect Coding'!$A$53:$DD$159,MATCH(B253,'Effect Coding'!$A$53:$A$159,0), COLUMN('Effect Coding'!AJ302))</f>
        <v>0</v>
      </c>
      <c r="BD253">
        <f>INDEX('Effect Coding'!$A$53:$DD$159,MATCH(B253,'Effect Coding'!$A$53:$A$159,0), COLUMN('Effect Coding'!AK302))</f>
        <v>0</v>
      </c>
      <c r="BE253">
        <f>INDEX('Effect Coding'!$A$53:$DD$159,MATCH(B253,'Effect Coding'!$A$53:$A$159,0), COLUMN('Effect Coding'!AL302))</f>
        <v>0</v>
      </c>
      <c r="BF253">
        <f>INDEX('Effect Coding'!$A$53:$DD$159,MATCH(B253,'Effect Coding'!$A$53:$A$159,0), COLUMN('Effect Coding'!AM302))</f>
        <v>0</v>
      </c>
      <c r="BG253">
        <f>INDEX('Effect Coding'!$A$53:$DD$159,MATCH(B253,'Effect Coding'!$A$53:$A$159,0), COLUMN('Effect Coding'!AN302))</f>
        <v>0</v>
      </c>
      <c r="BH253">
        <f>INDEX('Effect Coding'!$A$53:$DD$159,MATCH(B253,'Effect Coding'!$A$53:$A$159,0), COLUMN('Effect Coding'!AO302))</f>
        <v>0</v>
      </c>
      <c r="BI253">
        <f>INDEX('Effect Coding'!$A$53:$DD$159,MATCH(B253,'Effect Coding'!$A$53:$A$159,0), COLUMN('Effect Coding'!AP302))</f>
        <v>0</v>
      </c>
      <c r="BJ253">
        <f>INDEX('Effect Coding'!$A$53:$DD$159,MATCH(B253,'Effect Coding'!$A$53:$A$159,0), COLUMN('Effect Coding'!AQ302))</f>
        <v>0</v>
      </c>
      <c r="BK253">
        <f>INDEX('Effect Coding'!$A$53:$DD$159,MATCH(B253,'Effect Coding'!$A$53:$A$159,0), COLUMN('Effect Coding'!AR302))</f>
        <v>0</v>
      </c>
      <c r="BL253">
        <f>INDEX('Effect Coding'!$A$53:$DD$159,MATCH(B253,'Effect Coding'!$A$53:$A$159,0), COLUMN('Effect Coding'!AS302))</f>
        <v>0</v>
      </c>
      <c r="BM253">
        <f>INDEX('Effect Coding'!$A$53:$DD$159,MATCH(B253,'Effect Coding'!$A$53:$A$159,0), COLUMN('Effect Coding'!AT302))</f>
        <v>0</v>
      </c>
      <c r="BN253">
        <f>INDEX('Effect Coding'!$A$53:$DD$159,MATCH(B253,'Effect Coding'!$A$53:$A$159,0), COLUMN('Effect Coding'!AU302))</f>
        <v>0</v>
      </c>
      <c r="BO253">
        <f>INDEX('Effect Coding'!$A$53:$DD$159,MATCH(B253,'Effect Coding'!$A$53:$A$159,0), COLUMN('Effect Coding'!AV302))</f>
        <v>0</v>
      </c>
      <c r="BP253">
        <f>INDEX('Effect Coding'!$A$53:$DD$159,MATCH(B253,'Effect Coding'!$A$53:$A$159,0), COLUMN('Effect Coding'!AW302))</f>
        <v>0</v>
      </c>
      <c r="BQ253">
        <f>INDEX('Effect Coding'!$A$53:$DD$159,MATCH(B253,'Effect Coding'!$A$53:$A$159,0), COLUMN('Effect Coding'!AX302))</f>
        <v>0</v>
      </c>
      <c r="BR253">
        <f>INDEX('Effect Coding'!$A$53:$DD$159,MATCH(B253,'Effect Coding'!$A$53:$A$159,0), COLUMN('Effect Coding'!AY302))</f>
        <v>0</v>
      </c>
      <c r="BS253">
        <f>INDEX('Effect Coding'!$A$53:$DD$159,MATCH(B253,'Effect Coding'!$A$53:$A$159,0), COLUMN('Effect Coding'!AZ302))</f>
        <v>0</v>
      </c>
      <c r="BT253">
        <f>INDEX('Effect Coding'!$A$53:$DD$159,MATCH(B253,'Effect Coding'!$A$53:$A$159,0), COLUMN('Effect Coding'!BA302))</f>
        <v>0</v>
      </c>
      <c r="BU253">
        <f>INDEX('Effect Coding'!$A$53:$DD$159,MATCH(B253,'Effect Coding'!$A$53:$A$159,0), COLUMN('Effect Coding'!BB302))</f>
        <v>0</v>
      </c>
      <c r="BV253">
        <f>INDEX('Effect Coding'!$A$53:$DD$159,MATCH(B253,'Effect Coding'!$A$53:$A$159,0), COLUMN('Effect Coding'!BC302))</f>
        <v>0</v>
      </c>
      <c r="BW253">
        <f>INDEX('Effect Coding'!$A$53:$DD$159,MATCH(B253,'Effect Coding'!$A$53:$A$159,0), COLUMN('Effect Coding'!BD302))</f>
        <v>0</v>
      </c>
      <c r="BX253">
        <f>INDEX('Effect Coding'!$A$53:$DD$159,MATCH(B253,'Effect Coding'!$A$53:$A$159,0), COLUMN('Effect Coding'!BE302))</f>
        <v>0</v>
      </c>
      <c r="BY253">
        <f>INDEX('Effect Coding'!$A$53:$DD$159,MATCH(B253,'Effect Coding'!$A$53:$A$159,0), COLUMN('Effect Coding'!BF302))</f>
        <v>0</v>
      </c>
      <c r="BZ253">
        <f>INDEX('Effect Coding'!$A$53:$DD$159,MATCH(B253,'Effect Coding'!$A$53:$A$159,0), COLUMN('Effect Coding'!BG302))</f>
        <v>0</v>
      </c>
      <c r="CA253">
        <f>INDEX('Effect Coding'!$A$53:$DD$159,MATCH(B253,'Effect Coding'!$A$53:$A$159,0), COLUMN('Effect Coding'!BH302))</f>
        <v>0</v>
      </c>
      <c r="CB253">
        <f>INDEX('Effect Coding'!$A$53:$DD$159,MATCH(B253,'Effect Coding'!$A$53:$A$159,0), COLUMN('Effect Coding'!BI302))</f>
        <v>0</v>
      </c>
      <c r="CC253">
        <f>INDEX('Effect Coding'!$A$53:$DD$159,MATCH(B253,'Effect Coding'!$A$53:$A$159,0), COLUMN('Effect Coding'!BJ302))</f>
        <v>0</v>
      </c>
      <c r="CD253">
        <f>INDEX('Effect Coding'!$A$53:$DD$159,MATCH(B253,'Effect Coding'!$A$53:$A$159,0), COLUMN('Effect Coding'!BK302))</f>
        <v>0</v>
      </c>
      <c r="CE253">
        <f>INDEX('Effect Coding'!$A$53:$DD$159,MATCH(B253,'Effect Coding'!$A$53:$A$159,0), COLUMN('Effect Coding'!BL302))</f>
        <v>0</v>
      </c>
      <c r="CF253">
        <f>INDEX('Effect Coding'!$A$53:$DD$159,MATCH(B253,'Effect Coding'!$A$53:$A$159,0), COLUMN('Effect Coding'!BM302))</f>
        <v>0</v>
      </c>
      <c r="CG253">
        <f>INDEX('Effect Coding'!$A$53:$DD$159,MATCH(B253,'Effect Coding'!$A$53:$A$159,0), COLUMN('Effect Coding'!BN302))</f>
        <v>0</v>
      </c>
      <c r="CH253">
        <f>INDEX('Effect Coding'!$A$53:$DD$159,MATCH(B253,'Effect Coding'!$A$53:$A$159,0), COLUMN('Effect Coding'!BO302))</f>
        <v>0</v>
      </c>
      <c r="CI253">
        <f>INDEX('Effect Coding'!$A$53:$DD$159,MATCH(B253,'Effect Coding'!$A$53:$A$159,0), COLUMN('Effect Coding'!BP302))</f>
        <v>0</v>
      </c>
      <c r="CJ253">
        <f>INDEX('Effect Coding'!$A$53:$DD$159,MATCH(B253,'Effect Coding'!$A$53:$A$159,0), COLUMN('Effect Coding'!BQ302))</f>
        <v>0</v>
      </c>
      <c r="CK253">
        <f>INDEX('Effect Coding'!$A$53:$DD$159,MATCH(B253,'Effect Coding'!$A$53:$A$159,0), COLUMN('Effect Coding'!BR302))</f>
        <v>0</v>
      </c>
      <c r="CL253">
        <f>INDEX('Effect Coding'!$A$53:$DD$159,MATCH(B253,'Effect Coding'!$A$53:$A$159,0), COLUMN('Effect Coding'!BS302))</f>
        <v>0</v>
      </c>
      <c r="CM253">
        <f>INDEX('Effect Coding'!$A$53:$DD$159,MATCH(B253,'Effect Coding'!$A$53:$A$159,0), COLUMN('Effect Coding'!BT302))</f>
        <v>0</v>
      </c>
      <c r="CN253">
        <f>INDEX('Effect Coding'!$A$53:$DD$159,MATCH(B253,'Effect Coding'!$A$53:$A$159,0), COLUMN('Effect Coding'!BU302))</f>
        <v>0</v>
      </c>
      <c r="CO253">
        <f>INDEX('Effect Coding'!$A$53:$DD$159,MATCH(B253,'Effect Coding'!$A$53:$A$159,0), COLUMN('Effect Coding'!BV302))</f>
        <v>0</v>
      </c>
      <c r="CP253">
        <f>INDEX('Effect Coding'!$A$53:$DD$159,MATCH(B253,'Effect Coding'!$A$53:$A$159,0), COLUMN('Effect Coding'!BW302))</f>
        <v>0</v>
      </c>
      <c r="CQ253">
        <f>INDEX('Effect Coding'!$A$53:$DD$159,MATCH(B253,'Effect Coding'!$A$53:$A$159,0), COLUMN('Effect Coding'!BX302))</f>
        <v>0</v>
      </c>
      <c r="CR253">
        <f>INDEX('Effect Coding'!$A$53:$DD$159,MATCH(B253,'Effect Coding'!$A$53:$A$159,0), COLUMN('Effect Coding'!BY302))</f>
        <v>0</v>
      </c>
      <c r="CS253">
        <f>INDEX('Effect Coding'!$A$53:$DD$159,MATCH(B253,'Effect Coding'!$A$53:$A$159,0), COLUMN('Effect Coding'!BZ302))</f>
        <v>0</v>
      </c>
      <c r="CT253">
        <f>INDEX('Effect Coding'!$A$53:$DD$159,MATCH(B253,'Effect Coding'!$A$53:$A$159,0), COLUMN('Effect Coding'!CA302))</f>
        <v>0</v>
      </c>
      <c r="CU253">
        <f>INDEX('Effect Coding'!$A$53:$DD$159,MATCH(B253,'Effect Coding'!$A$53:$A$159,0), COLUMN('Effect Coding'!CB302))</f>
        <v>0</v>
      </c>
      <c r="CV253">
        <f>INDEX('Effect Coding'!$A$53:$DD$159,MATCH(B253,'Effect Coding'!$A$53:$A$159,0), COLUMN('Effect Coding'!CC302))</f>
        <v>0</v>
      </c>
      <c r="CW253">
        <f>INDEX('Effect Coding'!$A$53:$DD$159,MATCH(B253,'Effect Coding'!$A$53:$A$159,0), COLUMN('Effect Coding'!CD302))</f>
        <v>1</v>
      </c>
      <c r="CX253">
        <f>INDEX('Effect Coding'!$A$53:$DD$159,MATCH(B253,'Effect Coding'!$A$53:$A$159,0), COLUMN('Effect Coding'!CE302))</f>
        <v>0</v>
      </c>
      <c r="CY253">
        <f>INDEX('Effect Coding'!$A$53:$DD$159,MATCH(B253,'Effect Coding'!$A$53:$A$159,0), COLUMN('Effect Coding'!CF302))</f>
        <v>0</v>
      </c>
      <c r="CZ253">
        <f>INDEX('Effect Coding'!$A$53:$DD$159,MATCH(B253,'Effect Coding'!$A$53:$A$159,0), COLUMN('Effect Coding'!CG302))</f>
        <v>0</v>
      </c>
      <c r="DA253">
        <f>INDEX('Effect Coding'!$A$53:$DD$159,MATCH(B253,'Effect Coding'!$A$53:$A$159,0), COLUMN('Effect Coding'!CH302))</f>
        <v>0</v>
      </c>
      <c r="DB253">
        <f>INDEX('Effect Coding'!$A$53:$DD$159,MATCH(B253,'Effect Coding'!$A$53:$A$159,0), COLUMN('Effect Coding'!CI302))</f>
        <v>0</v>
      </c>
      <c r="DC253">
        <f>INDEX('Effect Coding'!$A$53:$DD$159,MATCH(B253,'Effect Coding'!$A$53:$A$159,0), COLUMN('Effect Coding'!CJ302))</f>
        <v>0</v>
      </c>
      <c r="DD253">
        <f>INDEX('Effect Coding'!$A$53:$DD$159,MATCH(B253,'Effect Coding'!$A$53:$A$159,0), COLUMN('Effect Coding'!CK302))</f>
        <v>0</v>
      </c>
      <c r="DE253">
        <f>INDEX('Effect Coding'!$A$53:$DD$159,MATCH(B253,'Effect Coding'!$A$53:$A$159,0), COLUMN('Effect Coding'!CL302))</f>
        <v>0</v>
      </c>
      <c r="DF253">
        <f>INDEX('Effect Coding'!$A$53:$DD$159,MATCH(B253,'Effect Coding'!$A$53:$A$159,0), COLUMN('Effect Coding'!CM302))</f>
        <v>0</v>
      </c>
      <c r="DG253">
        <f>INDEX('Effect Coding'!$A$53:$DD$159,MATCH(B253,'Effect Coding'!$A$53:$A$159,0), COLUMN('Effect Coding'!CN302))</f>
        <v>0</v>
      </c>
      <c r="DH253">
        <f>INDEX('Effect Coding'!$A$53:$DD$159,MATCH(B253,'Effect Coding'!$A$53:$A$159,0), COLUMN('Effect Coding'!CO302))</f>
        <v>0</v>
      </c>
      <c r="DI253">
        <f>INDEX('Effect Coding'!$A$53:$DD$159,MATCH(B253,'Effect Coding'!$A$53:$A$159,0), COLUMN('Effect Coding'!CP302))</f>
        <v>0</v>
      </c>
      <c r="DJ253">
        <f>INDEX('Effect Coding'!$A$53:$DD$159,MATCH(B253,'Effect Coding'!$A$53:$A$159,0), COLUMN('Effect Coding'!CQ302))</f>
        <v>0</v>
      </c>
      <c r="DK253">
        <f>INDEX('Effect Coding'!$A$53:$DD$159,MATCH(B253,'Effect Coding'!$A$53:$A$159,0), COLUMN('Effect Coding'!CR302))</f>
        <v>0</v>
      </c>
      <c r="DL253">
        <f>INDEX('Effect Coding'!$A$53:$DD$159,MATCH(B253,'Effect Coding'!$A$53:$A$159,0), COLUMN('Effect Coding'!CS302))</f>
        <v>0</v>
      </c>
      <c r="DM253">
        <f>INDEX('Effect Coding'!$A$53:$DD$159,MATCH(B253,'Effect Coding'!$A$53:$A$159,0), COLUMN('Effect Coding'!CT302))</f>
        <v>0</v>
      </c>
      <c r="DN253">
        <f>INDEX('Effect Coding'!$A$53:$DD$159,MATCH(B253,'Effect Coding'!$A$53:$A$159,0), COLUMN('Effect Coding'!CU302))</f>
        <v>0</v>
      </c>
      <c r="DO253">
        <f>INDEX('Effect Coding'!$A$53:$DD$159,MATCH(B253,'Effect Coding'!$A$53:$A$159,0), COLUMN('Effect Coding'!CV302))</f>
        <v>0</v>
      </c>
      <c r="DP253">
        <f>INDEX('Effect Coding'!$A$53:$DD$159,MATCH(B253,'Effect Coding'!$A$53:$A$159,0), COLUMN('Effect Coding'!CW302))</f>
        <v>0</v>
      </c>
      <c r="DQ253">
        <f>INDEX('Effect Coding'!$A$53:$DD$159,MATCH(B253,'Effect Coding'!$A$53:$A$159,0), COLUMN('Effect Coding'!CX302))</f>
        <v>0</v>
      </c>
      <c r="DR253">
        <f>INDEX('Effect Coding'!$A$53:$DD$159,MATCH(B253,'Effect Coding'!$A$53:$A$159,0), COLUMN('Effect Coding'!CY302))</f>
        <v>0</v>
      </c>
      <c r="DS253">
        <f>INDEX('Effect Coding'!$A$53:$DD$159,MATCH(B253,'Effect Coding'!$A$53:$A$159,0), COLUMN('Effect Coding'!CZ302))</f>
        <v>0</v>
      </c>
      <c r="DT253">
        <f>INDEX('Effect Coding'!$A$53:$DD$159,MATCH(B253,'Effect Coding'!$A$53:$A$159,0), COLUMN('Effect Coding'!DA302))</f>
        <v>0</v>
      </c>
      <c r="DU253">
        <f>INDEX('Effect Coding'!$A$53:$DD$159,MATCH(B253,'Effect Coding'!$A$53:$A$159,0), COLUMN('Effect Coding'!DB302))</f>
        <v>0</v>
      </c>
      <c r="DV253">
        <f>INDEX('Effect Coding'!$A$53:$DD$159,MATCH(B253,'Effect Coding'!$A$53:$A$159,0), COLUMN('Effect Coding'!DC302))</f>
        <v>0</v>
      </c>
      <c r="DW253">
        <f>INDEX('Effect Coding'!$A$53:$DD$159,MATCH(B253,'Effect Coding'!$A$53:$A$159,0), COLUMN('Effect Coding'!DD302))</f>
        <v>0</v>
      </c>
      <c r="DX253">
        <f>INDEX('Effect Coding'!$A$40:$K$49,MATCH(C253,'Effect Coding'!$A$40:$A$49,0),COLUMN('Effect Coding'!C289))</f>
        <v>0</v>
      </c>
      <c r="DY253">
        <f>INDEX('Effect Coding'!$A$40:$K$49,MATCH(C253,'Effect Coding'!$A$40:$A$49,0),COLUMN('Effect Coding'!D289))</f>
        <v>0</v>
      </c>
      <c r="DZ253">
        <f>INDEX('Effect Coding'!$A$40:$K$49,MATCH(C253,'Effect Coding'!$A$40:$A$49,0),COLUMN('Effect Coding'!E289))</f>
        <v>0</v>
      </c>
      <c r="EA253">
        <f>INDEX('Effect Coding'!$A$40:$K$49,MATCH(C253,'Effect Coding'!$A$40:$A$49,0),COLUMN('Effect Coding'!F289))</f>
        <v>0</v>
      </c>
      <c r="EB253">
        <f>INDEX('Effect Coding'!$A$40:$K$49,MATCH(C253,'Effect Coding'!$A$40:$A$49,0),COLUMN('Effect Coding'!G289))</f>
        <v>0</v>
      </c>
      <c r="EC253">
        <f>INDEX('Effect Coding'!$A$40:$K$49,MATCH(C253,'Effect Coding'!$A$40:$A$49,0),COLUMN('Effect Coding'!H289))</f>
        <v>0</v>
      </c>
      <c r="ED253">
        <f>INDEX('Effect Coding'!$A$40:$K$49,MATCH(C253,'Effect Coding'!$A$40:$A$49,0),COLUMN('Effect Coding'!I289))</f>
        <v>0</v>
      </c>
      <c r="EE253">
        <f>INDEX('Effect Coding'!$A$40:$K$49,MATCH(C253,'Effect Coding'!$A$40:$A$49,0),COLUMN('Effect Coding'!J289))</f>
        <v>1</v>
      </c>
      <c r="EF253">
        <f>INDEX('Effect Coding'!$A$40:$K$49,MATCH(C253,'Effect Coding'!$A$40:$A$49,0),COLUMN('Effect Coding'!K289))</f>
        <v>0</v>
      </c>
      <c r="EG253">
        <f>INDEX('Effect Coding'!$A$33:$E$36,MATCH(D253,'Effect Coding'!$A$33:$A$36,0),COLUMN('Effect Coding'!C282))</f>
        <v>1</v>
      </c>
      <c r="EH253">
        <f>INDEX('Effect Coding'!$A$33:$E$36,MATCH(D253,'Effect Coding'!$A$33:$A$36,0),COLUMN('Effect Coding'!D282))</f>
        <v>0</v>
      </c>
      <c r="EI253">
        <f>INDEX('Effect Coding'!$A$33:$E$36,MATCH(D253,'Effect Coding'!$A$33:$A$36,0),COLUMN('Effect Coding'!E282))</f>
        <v>0</v>
      </c>
      <c r="EJ253">
        <f>INDEX('Effect Coding'!$A$27:$D$29,MATCH(E253,'Effect Coding'!$A$27:$A$29,0),COLUMN('Effect Coding'!C276))</f>
        <v>-1</v>
      </c>
      <c r="EK253">
        <f>INDEX('Effect Coding'!$A$27:$D$29,MATCH(E253,'Effect Coding'!$A$27:$A$29,0),COLUMN('Effect Coding'!D276))</f>
        <v>-1</v>
      </c>
      <c r="EL253">
        <f>INDEX('Effect Coding'!$A$21:$D$23,MATCH(F253,'Effect Coding'!$A$21:$A$23,0),COLUMN('Effect Coding'!C270))</f>
        <v>-1</v>
      </c>
      <c r="EM253">
        <f>INDEX('Effect Coding'!$A$21:$D$23,MATCH(F253,'Effect Coding'!$A$21:$A$23,0),COLUMN('Effect Coding'!D270))</f>
        <v>-1</v>
      </c>
      <c r="EN253">
        <f>INDEX('Effect Coding'!$A$15:$D$17,MATCH(G253,'Effect Coding'!$A$15:$A$17,0),COLUMN('Effect Coding'!C264))</f>
        <v>1</v>
      </c>
      <c r="EO253">
        <f>INDEX('Effect Coding'!$A$15:$D$17,MATCH(G253,'Effect Coding'!$A$15:$A$17,0),COLUMN('Effect Coding'!D264))</f>
        <v>0</v>
      </c>
      <c r="EP253">
        <f>INDEX('Effect Coding'!$A$9:$D$11,MATCH(H253,'Effect Coding'!$A$9:$A$11,0),COLUMN('Effect Coding'!C258))</f>
        <v>0</v>
      </c>
      <c r="EQ253">
        <f>INDEX('Effect Coding'!$A$9:$D$11,MATCH(H253,'Effect Coding'!$A$9:$A$11,0),COLUMN('Effect Coding'!D258))</f>
        <v>1</v>
      </c>
      <c r="ER253">
        <f>INDEX('Effect Coding'!$A$3:$D$5,MATCH(I253,'Effect Coding'!$A$3:$A$5,0),COLUMN('Effect Coding'!C252))</f>
        <v>1</v>
      </c>
      <c r="ES253">
        <f>INDEX('Effect Coding'!$A$3:$D$5,MATCH(I253,'Effect Coding'!$A$3:$A$5,0),COLUMN('Effect Coding'!D252))</f>
        <v>0</v>
      </c>
      <c r="ET253">
        <f>INDEX('Effect Coding'!$A$163:$D$165,MATCH(J253,'Effect Coding'!$A$163:$A$165,0),COLUMN('Effect Coding'!C412))</f>
        <v>1</v>
      </c>
      <c r="EU253">
        <f>INDEX('Effect Coding'!$A$163:$D$165,MATCH(J253,'Effect Coding'!$A$163:$A$165,0),COLUMN('Effect Coding'!D412))</f>
        <v>0</v>
      </c>
      <c r="EV253">
        <f>INDEX('Effect Coding'!$A$163:$D$165,MATCH(K253,'Effect Coding'!$A$169:$A$171,0),COLUMN('Effect Coding'!C412))</f>
        <v>0</v>
      </c>
      <c r="EW253">
        <f>INDEX('Effect Coding'!$A$163:$D$165,MATCH(K253,'Effect Coding'!$A$169:$A$171,0),COLUMN('Effect Coding'!D412))</f>
        <v>1</v>
      </c>
      <c r="EX253">
        <f>INDEX('Effect Coding'!$A$175:$E$178,MATCH(L253,'Effect Coding'!$A$175:$A$178,0),COLUMN('Effect Coding'!C424))</f>
        <v>0</v>
      </c>
      <c r="EY253">
        <f>INDEX('Effect Coding'!$A$175:$E$178,MATCH(L253,'Effect Coding'!$A$175:$A$178,0),COLUMN('Effect Coding'!D424))</f>
        <v>1</v>
      </c>
      <c r="EZ253">
        <f>INDEX('Effect Coding'!$A$175:$E$178,MATCH(L253,'Effect Coding'!$A$175:$A$178,0),COLUMN('Effect Coding'!E424))</f>
        <v>0</v>
      </c>
      <c r="FA253">
        <f>INDEX('Effect Coding'!$A$182:$E$185,MATCH(M253,'Effect Coding'!$A$182:$A$185,0),COLUMN('Effect Coding'!C431))</f>
        <v>-1</v>
      </c>
      <c r="FB253">
        <f>INDEX('Effect Coding'!$A$182:$E$185,MATCH(M253,'Effect Coding'!$A$182:$A$185,0),COLUMN('Effect Coding'!D431))</f>
        <v>-1</v>
      </c>
      <c r="FC253">
        <f>INDEX('Effect Coding'!$A$182:$E$185,MATCH(M253,'Effect Coding'!$A$182:$A$185,0),COLUMN('Effect Coding'!E431))</f>
        <v>-1</v>
      </c>
      <c r="FD253">
        <f>INDEX('Effect Coding'!$A$189:$C$190,MATCH(N253,'Effect Coding'!$A$189:$A$190,0),COLUMN('Effect Coding'!C438))</f>
        <v>1</v>
      </c>
      <c r="FE253">
        <f>INDEX('Effect Coding'!$A$194:$D$196,MATCH(O253,'Effect Coding'!$A$194:$A$196,0),COLUMN('Effect Coding'!C443))</f>
        <v>-1</v>
      </c>
      <c r="FF253">
        <f>INDEX('Effect Coding'!$A$194:$D$196,MATCH(O253,'Effect Coding'!$A$194:$A$196,0),COLUMN('Effect Coding'!D443))</f>
        <v>-1</v>
      </c>
      <c r="FG253">
        <f>INDEX('Effect Coding'!$A$200:$C$201,MATCH(P253,'Effect Coding'!$A$200:$A$201,0),COLUMN('Effect Coding'!C449))</f>
        <v>1</v>
      </c>
      <c r="FH253">
        <f>INDEX('Effect Coding'!$A$205:$D$207,MATCH(Q253,'Effect Coding'!$A$205:$A$207,0),COLUMN('Effect Coding'!C454))</f>
        <v>1</v>
      </c>
      <c r="FI253">
        <f>INDEX('Effect Coding'!$A$205:$D$207,MATCH(Q253,'Effect Coding'!$A$205:$A$207,0),COLUMN('Effect Coding'!D454))</f>
        <v>0</v>
      </c>
      <c r="FJ253">
        <f>INDEX('Effect Coding'!$A$211:$C$212,MATCH(R253,'Effect Coding'!$A$211:$A$212,0),COLUMN('Effect Coding'!C460))</f>
        <v>1</v>
      </c>
      <c r="FK253">
        <f>INDEX('Effect Coding'!$A$216:$C$217,MATCH(S253,'Effect Coding'!$A$216:$A$217,0),COLUMN('Effect Coding'!C465))</f>
        <v>1</v>
      </c>
      <c r="FL253">
        <f>INDEX('Effect Coding'!$A$221:$C$222,MATCH(T253,'Effect Coding'!$A$221:$A$222,0),COLUMN('Effect Coding'!C470))</f>
        <v>1</v>
      </c>
      <c r="FM253">
        <f t="shared" si="6"/>
        <v>7</v>
      </c>
      <c r="FN253">
        <v>1</v>
      </c>
      <c r="FO253">
        <v>1</v>
      </c>
      <c r="FP253">
        <f t="shared" si="7"/>
        <v>7</v>
      </c>
    </row>
    <row r="254" spans="1:172" x14ac:dyDescent="0.25">
      <c r="A254" t="s">
        <v>455</v>
      </c>
      <c r="B254" t="s">
        <v>147</v>
      </c>
      <c r="C254" t="s">
        <v>9</v>
      </c>
      <c r="D254" t="s">
        <v>30</v>
      </c>
      <c r="E254" t="s">
        <v>1</v>
      </c>
      <c r="F254" t="s">
        <v>54</v>
      </c>
      <c r="G254" t="s">
        <v>181</v>
      </c>
      <c r="H254" t="s">
        <v>183</v>
      </c>
      <c r="I254" t="s">
        <v>50</v>
      </c>
      <c r="J254" t="s">
        <v>187</v>
      </c>
      <c r="K254" t="s">
        <v>63</v>
      </c>
      <c r="L254">
        <v>0</v>
      </c>
      <c r="M254" t="s">
        <v>51</v>
      </c>
      <c r="N254" t="s">
        <v>51</v>
      </c>
      <c r="O254" t="s">
        <v>51</v>
      </c>
      <c r="P254" t="s">
        <v>52</v>
      </c>
      <c r="Q254" t="s">
        <v>51</v>
      </c>
      <c r="R254" t="s">
        <v>51</v>
      </c>
      <c r="S254" t="s">
        <v>51</v>
      </c>
      <c r="T254" t="s">
        <v>51</v>
      </c>
      <c r="U254" s="20">
        <v>3.6</v>
      </c>
      <c r="V254">
        <f>INDEX('Effect Coding'!$A$53:$DD$159,MATCH(B254,'Effect Coding'!$A$53:$A$159,0), COLUMN('Effect Coding'!C303))</f>
        <v>0</v>
      </c>
      <c r="W254">
        <f>INDEX('Effect Coding'!$A$53:$DD$159,MATCH(B254,'Effect Coding'!$A$53:$A$159,0), COLUMN('Effect Coding'!D303))</f>
        <v>0</v>
      </c>
      <c r="X254">
        <f>INDEX('Effect Coding'!$A$53:$DD$159,MATCH(B254,'Effect Coding'!$A$53:$A$159,0), COLUMN('Effect Coding'!E303))</f>
        <v>0</v>
      </c>
      <c r="Y254">
        <f>INDEX('Effect Coding'!$A$53:$DD$159,MATCH(B254,'Effect Coding'!$A$53:$A$159,0), COLUMN('Effect Coding'!F303))</f>
        <v>0</v>
      </c>
      <c r="Z254">
        <f>INDEX('Effect Coding'!$A$53:$DD$159,MATCH(B254,'Effect Coding'!$A$53:$A$159,0), COLUMN('Effect Coding'!G303))</f>
        <v>0</v>
      </c>
      <c r="AA254">
        <f>INDEX('Effect Coding'!$A$53:$DD$159,MATCH(B254,'Effect Coding'!$A$53:$A$159,0), COLUMN('Effect Coding'!H303))</f>
        <v>0</v>
      </c>
      <c r="AB254">
        <f>INDEX('Effect Coding'!$A$53:$DD$159,MATCH(B254,'Effect Coding'!$A$53:$A$159,0), COLUMN('Effect Coding'!I303))</f>
        <v>0</v>
      </c>
      <c r="AC254">
        <f>INDEX('Effect Coding'!$A$53:$DD$159,MATCH(B254,'Effect Coding'!$A$53:$A$159,0), COLUMN('Effect Coding'!J303))</f>
        <v>0</v>
      </c>
      <c r="AD254">
        <f>INDEX('Effect Coding'!$A$53:$DD$159,MATCH(B254,'Effect Coding'!$A$53:$A$159,0), COLUMN('Effect Coding'!K303))</f>
        <v>0</v>
      </c>
      <c r="AE254">
        <f>INDEX('Effect Coding'!$A$53:$DD$159,MATCH(B254,'Effect Coding'!$A$53:$A$159,0), COLUMN('Effect Coding'!L303))</f>
        <v>0</v>
      </c>
      <c r="AF254">
        <f>INDEX('Effect Coding'!$A$53:$DD$159,MATCH(B254,'Effect Coding'!$A$53:$A$159,0), COLUMN('Effect Coding'!M303))</f>
        <v>0</v>
      </c>
      <c r="AG254">
        <f>INDEX('Effect Coding'!$A$53:$DD$159,MATCH(B254,'Effect Coding'!$A$53:$A$159,0), COLUMN('Effect Coding'!N303))</f>
        <v>0</v>
      </c>
      <c r="AH254">
        <f>INDEX('Effect Coding'!$A$53:$DD$159,MATCH(B254,'Effect Coding'!$A$53:$A$159,0), COLUMN('Effect Coding'!O303))</f>
        <v>0</v>
      </c>
      <c r="AI254">
        <f>INDEX('Effect Coding'!$A$53:$DD$159,MATCH(B254,'Effect Coding'!$A$53:$A$159,0), COLUMN('Effect Coding'!P303))</f>
        <v>0</v>
      </c>
      <c r="AJ254">
        <f>INDEX('Effect Coding'!$A$53:$DD$159,MATCH(B254,'Effect Coding'!$A$53:$A$159,0), COLUMN('Effect Coding'!Q303))</f>
        <v>0</v>
      </c>
      <c r="AK254">
        <f>INDEX('Effect Coding'!$A$53:$DD$159,MATCH(B254,'Effect Coding'!$A$53:$A$159,0), COLUMN('Effect Coding'!R303))</f>
        <v>0</v>
      </c>
      <c r="AL254">
        <f>INDEX('Effect Coding'!$A$53:$DD$159,MATCH(B254,'Effect Coding'!$A$53:$A$159,0), COLUMN('Effect Coding'!S303))</f>
        <v>0</v>
      </c>
      <c r="AM254">
        <f>INDEX('Effect Coding'!$A$53:$DD$159,MATCH(B254,'Effect Coding'!$A$53:$A$159,0), COLUMN('Effect Coding'!T303))</f>
        <v>0</v>
      </c>
      <c r="AN254">
        <f>INDEX('Effect Coding'!$A$53:$DD$159,MATCH(B254,'Effect Coding'!$A$53:$A$159,0), COLUMN('Effect Coding'!U303))</f>
        <v>0</v>
      </c>
      <c r="AO254">
        <f>INDEX('Effect Coding'!$A$53:$DD$159,MATCH(B254,'Effect Coding'!$A$53:$A$159,0), COLUMN('Effect Coding'!V303))</f>
        <v>0</v>
      </c>
      <c r="AP254">
        <f>INDEX('Effect Coding'!$A$53:$DD$159,MATCH(B254,'Effect Coding'!$A$53:$A$159,0), COLUMN('Effect Coding'!W303))</f>
        <v>0</v>
      </c>
      <c r="AQ254">
        <f>INDEX('Effect Coding'!$A$53:$DD$159,MATCH(B254,'Effect Coding'!$A$53:$A$159,0), COLUMN('Effect Coding'!X303))</f>
        <v>0</v>
      </c>
      <c r="AR254">
        <f>INDEX('Effect Coding'!$A$53:$DD$159,MATCH(B254,'Effect Coding'!$A$53:$A$159,0), COLUMN('Effect Coding'!Y303))</f>
        <v>0</v>
      </c>
      <c r="AS254">
        <f>INDEX('Effect Coding'!$A$53:$DD$159,MATCH(B254,'Effect Coding'!$A$53:$A$159,0), COLUMN('Effect Coding'!Z303))</f>
        <v>0</v>
      </c>
      <c r="AT254">
        <f>INDEX('Effect Coding'!$A$53:$DD$159,MATCH(B254,'Effect Coding'!$A$53:$A$159,0), COLUMN('Effect Coding'!AA303))</f>
        <v>0</v>
      </c>
      <c r="AU254">
        <f>INDEX('Effect Coding'!$A$53:$DD$159,MATCH(B254,'Effect Coding'!$A$53:$A$159,0), COLUMN('Effect Coding'!AB303))</f>
        <v>0</v>
      </c>
      <c r="AV254">
        <f>INDEX('Effect Coding'!$A$53:$DD$159,MATCH(B254,'Effect Coding'!$A$53:$A$159,0), COLUMN('Effect Coding'!AC303))</f>
        <v>0</v>
      </c>
      <c r="AW254">
        <f>INDEX('Effect Coding'!$A$53:$DD$159,MATCH(B254,'Effect Coding'!$A$53:$A$159,0), COLUMN('Effect Coding'!AD303))</f>
        <v>0</v>
      </c>
      <c r="AX254">
        <f>INDEX('Effect Coding'!$A$53:$DD$159,MATCH(B254,'Effect Coding'!$A$53:$A$159,0), COLUMN('Effect Coding'!AE303))</f>
        <v>0</v>
      </c>
      <c r="AY254">
        <f>INDEX('Effect Coding'!$A$53:$DD$159,MATCH(B254,'Effect Coding'!$A$53:$A$159,0), COLUMN('Effect Coding'!AF303))</f>
        <v>0</v>
      </c>
      <c r="AZ254">
        <f>INDEX('Effect Coding'!$A$53:$DD$159,MATCH(B254,'Effect Coding'!$A$53:$A$159,0), COLUMN('Effect Coding'!AG303))</f>
        <v>0</v>
      </c>
      <c r="BA254">
        <f>INDEX('Effect Coding'!$A$53:$DD$159,MATCH(B254,'Effect Coding'!$A$53:$A$159,0), COLUMN('Effect Coding'!AH303))</f>
        <v>0</v>
      </c>
      <c r="BB254">
        <f>INDEX('Effect Coding'!$A$53:$DD$159,MATCH(B254,'Effect Coding'!$A$53:$A$159,0), COLUMN('Effect Coding'!AI303))</f>
        <v>0</v>
      </c>
      <c r="BC254">
        <f>INDEX('Effect Coding'!$A$53:$DD$159,MATCH(B254,'Effect Coding'!$A$53:$A$159,0), COLUMN('Effect Coding'!AJ303))</f>
        <v>0</v>
      </c>
      <c r="BD254">
        <f>INDEX('Effect Coding'!$A$53:$DD$159,MATCH(B254,'Effect Coding'!$A$53:$A$159,0), COLUMN('Effect Coding'!AK303))</f>
        <v>0</v>
      </c>
      <c r="BE254">
        <f>INDEX('Effect Coding'!$A$53:$DD$159,MATCH(B254,'Effect Coding'!$A$53:$A$159,0), COLUMN('Effect Coding'!AL303))</f>
        <v>0</v>
      </c>
      <c r="BF254">
        <f>INDEX('Effect Coding'!$A$53:$DD$159,MATCH(B254,'Effect Coding'!$A$53:$A$159,0), COLUMN('Effect Coding'!AM303))</f>
        <v>0</v>
      </c>
      <c r="BG254">
        <f>INDEX('Effect Coding'!$A$53:$DD$159,MATCH(B254,'Effect Coding'!$A$53:$A$159,0), COLUMN('Effect Coding'!AN303))</f>
        <v>0</v>
      </c>
      <c r="BH254">
        <f>INDEX('Effect Coding'!$A$53:$DD$159,MATCH(B254,'Effect Coding'!$A$53:$A$159,0), COLUMN('Effect Coding'!AO303))</f>
        <v>0</v>
      </c>
      <c r="BI254">
        <f>INDEX('Effect Coding'!$A$53:$DD$159,MATCH(B254,'Effect Coding'!$A$53:$A$159,0), COLUMN('Effect Coding'!AP303))</f>
        <v>0</v>
      </c>
      <c r="BJ254">
        <f>INDEX('Effect Coding'!$A$53:$DD$159,MATCH(B254,'Effect Coding'!$A$53:$A$159,0), COLUMN('Effect Coding'!AQ303))</f>
        <v>0</v>
      </c>
      <c r="BK254">
        <f>INDEX('Effect Coding'!$A$53:$DD$159,MATCH(B254,'Effect Coding'!$A$53:$A$159,0), COLUMN('Effect Coding'!AR303))</f>
        <v>0</v>
      </c>
      <c r="BL254">
        <f>INDEX('Effect Coding'!$A$53:$DD$159,MATCH(B254,'Effect Coding'!$A$53:$A$159,0), COLUMN('Effect Coding'!AS303))</f>
        <v>0</v>
      </c>
      <c r="BM254">
        <f>INDEX('Effect Coding'!$A$53:$DD$159,MATCH(B254,'Effect Coding'!$A$53:$A$159,0), COLUMN('Effect Coding'!AT303))</f>
        <v>0</v>
      </c>
      <c r="BN254">
        <f>INDEX('Effect Coding'!$A$53:$DD$159,MATCH(B254,'Effect Coding'!$A$53:$A$159,0), COLUMN('Effect Coding'!AU303))</f>
        <v>0</v>
      </c>
      <c r="BO254">
        <f>INDEX('Effect Coding'!$A$53:$DD$159,MATCH(B254,'Effect Coding'!$A$53:$A$159,0), COLUMN('Effect Coding'!AV303))</f>
        <v>0</v>
      </c>
      <c r="BP254">
        <f>INDEX('Effect Coding'!$A$53:$DD$159,MATCH(B254,'Effect Coding'!$A$53:$A$159,0), COLUMN('Effect Coding'!AW303))</f>
        <v>0</v>
      </c>
      <c r="BQ254">
        <f>INDEX('Effect Coding'!$A$53:$DD$159,MATCH(B254,'Effect Coding'!$A$53:$A$159,0), COLUMN('Effect Coding'!AX303))</f>
        <v>0</v>
      </c>
      <c r="BR254">
        <f>INDEX('Effect Coding'!$A$53:$DD$159,MATCH(B254,'Effect Coding'!$A$53:$A$159,0), COLUMN('Effect Coding'!AY303))</f>
        <v>0</v>
      </c>
      <c r="BS254">
        <f>INDEX('Effect Coding'!$A$53:$DD$159,MATCH(B254,'Effect Coding'!$A$53:$A$159,0), COLUMN('Effect Coding'!AZ303))</f>
        <v>0</v>
      </c>
      <c r="BT254">
        <f>INDEX('Effect Coding'!$A$53:$DD$159,MATCH(B254,'Effect Coding'!$A$53:$A$159,0), COLUMN('Effect Coding'!BA303))</f>
        <v>0</v>
      </c>
      <c r="BU254">
        <f>INDEX('Effect Coding'!$A$53:$DD$159,MATCH(B254,'Effect Coding'!$A$53:$A$159,0), COLUMN('Effect Coding'!BB303))</f>
        <v>0</v>
      </c>
      <c r="BV254">
        <f>INDEX('Effect Coding'!$A$53:$DD$159,MATCH(B254,'Effect Coding'!$A$53:$A$159,0), COLUMN('Effect Coding'!BC303))</f>
        <v>0</v>
      </c>
      <c r="BW254">
        <f>INDEX('Effect Coding'!$A$53:$DD$159,MATCH(B254,'Effect Coding'!$A$53:$A$159,0), COLUMN('Effect Coding'!BD303))</f>
        <v>0</v>
      </c>
      <c r="BX254">
        <f>INDEX('Effect Coding'!$A$53:$DD$159,MATCH(B254,'Effect Coding'!$A$53:$A$159,0), COLUMN('Effect Coding'!BE303))</f>
        <v>0</v>
      </c>
      <c r="BY254">
        <f>INDEX('Effect Coding'!$A$53:$DD$159,MATCH(B254,'Effect Coding'!$A$53:$A$159,0), COLUMN('Effect Coding'!BF303))</f>
        <v>0</v>
      </c>
      <c r="BZ254">
        <f>INDEX('Effect Coding'!$A$53:$DD$159,MATCH(B254,'Effect Coding'!$A$53:$A$159,0), COLUMN('Effect Coding'!BG303))</f>
        <v>0</v>
      </c>
      <c r="CA254">
        <f>INDEX('Effect Coding'!$A$53:$DD$159,MATCH(B254,'Effect Coding'!$A$53:$A$159,0), COLUMN('Effect Coding'!BH303))</f>
        <v>0</v>
      </c>
      <c r="CB254">
        <f>INDEX('Effect Coding'!$A$53:$DD$159,MATCH(B254,'Effect Coding'!$A$53:$A$159,0), COLUMN('Effect Coding'!BI303))</f>
        <v>0</v>
      </c>
      <c r="CC254">
        <f>INDEX('Effect Coding'!$A$53:$DD$159,MATCH(B254,'Effect Coding'!$A$53:$A$159,0), COLUMN('Effect Coding'!BJ303))</f>
        <v>0</v>
      </c>
      <c r="CD254">
        <f>INDEX('Effect Coding'!$A$53:$DD$159,MATCH(B254,'Effect Coding'!$A$53:$A$159,0), COLUMN('Effect Coding'!BK303))</f>
        <v>0</v>
      </c>
      <c r="CE254">
        <f>INDEX('Effect Coding'!$A$53:$DD$159,MATCH(B254,'Effect Coding'!$A$53:$A$159,0), COLUMN('Effect Coding'!BL303))</f>
        <v>0</v>
      </c>
      <c r="CF254">
        <f>INDEX('Effect Coding'!$A$53:$DD$159,MATCH(B254,'Effect Coding'!$A$53:$A$159,0), COLUMN('Effect Coding'!BM303))</f>
        <v>0</v>
      </c>
      <c r="CG254">
        <f>INDEX('Effect Coding'!$A$53:$DD$159,MATCH(B254,'Effect Coding'!$A$53:$A$159,0), COLUMN('Effect Coding'!BN303))</f>
        <v>0</v>
      </c>
      <c r="CH254">
        <f>INDEX('Effect Coding'!$A$53:$DD$159,MATCH(B254,'Effect Coding'!$A$53:$A$159,0), COLUMN('Effect Coding'!BO303))</f>
        <v>0</v>
      </c>
      <c r="CI254">
        <f>INDEX('Effect Coding'!$A$53:$DD$159,MATCH(B254,'Effect Coding'!$A$53:$A$159,0), COLUMN('Effect Coding'!BP303))</f>
        <v>0</v>
      </c>
      <c r="CJ254">
        <f>INDEX('Effect Coding'!$A$53:$DD$159,MATCH(B254,'Effect Coding'!$A$53:$A$159,0), COLUMN('Effect Coding'!BQ303))</f>
        <v>0</v>
      </c>
      <c r="CK254">
        <f>INDEX('Effect Coding'!$A$53:$DD$159,MATCH(B254,'Effect Coding'!$A$53:$A$159,0), COLUMN('Effect Coding'!BR303))</f>
        <v>0</v>
      </c>
      <c r="CL254">
        <f>INDEX('Effect Coding'!$A$53:$DD$159,MATCH(B254,'Effect Coding'!$A$53:$A$159,0), COLUMN('Effect Coding'!BS303))</f>
        <v>0</v>
      </c>
      <c r="CM254">
        <f>INDEX('Effect Coding'!$A$53:$DD$159,MATCH(B254,'Effect Coding'!$A$53:$A$159,0), COLUMN('Effect Coding'!BT303))</f>
        <v>0</v>
      </c>
      <c r="CN254">
        <f>INDEX('Effect Coding'!$A$53:$DD$159,MATCH(B254,'Effect Coding'!$A$53:$A$159,0), COLUMN('Effect Coding'!BU303))</f>
        <v>0</v>
      </c>
      <c r="CO254">
        <f>INDEX('Effect Coding'!$A$53:$DD$159,MATCH(B254,'Effect Coding'!$A$53:$A$159,0), COLUMN('Effect Coding'!BV303))</f>
        <v>0</v>
      </c>
      <c r="CP254">
        <f>INDEX('Effect Coding'!$A$53:$DD$159,MATCH(B254,'Effect Coding'!$A$53:$A$159,0), COLUMN('Effect Coding'!BW303))</f>
        <v>0</v>
      </c>
      <c r="CQ254">
        <f>INDEX('Effect Coding'!$A$53:$DD$159,MATCH(B254,'Effect Coding'!$A$53:$A$159,0), COLUMN('Effect Coding'!BX303))</f>
        <v>0</v>
      </c>
      <c r="CR254">
        <f>INDEX('Effect Coding'!$A$53:$DD$159,MATCH(B254,'Effect Coding'!$A$53:$A$159,0), COLUMN('Effect Coding'!BY303))</f>
        <v>0</v>
      </c>
      <c r="CS254">
        <f>INDEX('Effect Coding'!$A$53:$DD$159,MATCH(B254,'Effect Coding'!$A$53:$A$159,0), COLUMN('Effect Coding'!BZ303))</f>
        <v>0</v>
      </c>
      <c r="CT254">
        <f>INDEX('Effect Coding'!$A$53:$DD$159,MATCH(B254,'Effect Coding'!$A$53:$A$159,0), COLUMN('Effect Coding'!CA303))</f>
        <v>0</v>
      </c>
      <c r="CU254">
        <f>INDEX('Effect Coding'!$A$53:$DD$159,MATCH(B254,'Effect Coding'!$A$53:$A$159,0), COLUMN('Effect Coding'!CB303))</f>
        <v>0</v>
      </c>
      <c r="CV254">
        <f>INDEX('Effect Coding'!$A$53:$DD$159,MATCH(B254,'Effect Coding'!$A$53:$A$159,0), COLUMN('Effect Coding'!CC303))</f>
        <v>0</v>
      </c>
      <c r="CW254">
        <f>INDEX('Effect Coding'!$A$53:$DD$159,MATCH(B254,'Effect Coding'!$A$53:$A$159,0), COLUMN('Effect Coding'!CD303))</f>
        <v>0</v>
      </c>
      <c r="CX254">
        <f>INDEX('Effect Coding'!$A$53:$DD$159,MATCH(B254,'Effect Coding'!$A$53:$A$159,0), COLUMN('Effect Coding'!CE303))</f>
        <v>1</v>
      </c>
      <c r="CY254">
        <f>INDEX('Effect Coding'!$A$53:$DD$159,MATCH(B254,'Effect Coding'!$A$53:$A$159,0), COLUMN('Effect Coding'!CF303))</f>
        <v>0</v>
      </c>
      <c r="CZ254">
        <f>INDEX('Effect Coding'!$A$53:$DD$159,MATCH(B254,'Effect Coding'!$A$53:$A$159,0), COLUMN('Effect Coding'!CG303))</f>
        <v>0</v>
      </c>
      <c r="DA254">
        <f>INDEX('Effect Coding'!$A$53:$DD$159,MATCH(B254,'Effect Coding'!$A$53:$A$159,0), COLUMN('Effect Coding'!CH303))</f>
        <v>0</v>
      </c>
      <c r="DB254">
        <f>INDEX('Effect Coding'!$A$53:$DD$159,MATCH(B254,'Effect Coding'!$A$53:$A$159,0), COLUMN('Effect Coding'!CI303))</f>
        <v>0</v>
      </c>
      <c r="DC254">
        <f>INDEX('Effect Coding'!$A$53:$DD$159,MATCH(B254,'Effect Coding'!$A$53:$A$159,0), COLUMN('Effect Coding'!CJ303))</f>
        <v>0</v>
      </c>
      <c r="DD254">
        <f>INDEX('Effect Coding'!$A$53:$DD$159,MATCH(B254,'Effect Coding'!$A$53:$A$159,0), COLUMN('Effect Coding'!CK303))</f>
        <v>0</v>
      </c>
      <c r="DE254">
        <f>INDEX('Effect Coding'!$A$53:$DD$159,MATCH(B254,'Effect Coding'!$A$53:$A$159,0), COLUMN('Effect Coding'!CL303))</f>
        <v>0</v>
      </c>
      <c r="DF254">
        <f>INDEX('Effect Coding'!$A$53:$DD$159,MATCH(B254,'Effect Coding'!$A$53:$A$159,0), COLUMN('Effect Coding'!CM303))</f>
        <v>0</v>
      </c>
      <c r="DG254">
        <f>INDEX('Effect Coding'!$A$53:$DD$159,MATCH(B254,'Effect Coding'!$A$53:$A$159,0), COLUMN('Effect Coding'!CN303))</f>
        <v>0</v>
      </c>
      <c r="DH254">
        <f>INDEX('Effect Coding'!$A$53:$DD$159,MATCH(B254,'Effect Coding'!$A$53:$A$159,0), COLUMN('Effect Coding'!CO303))</f>
        <v>0</v>
      </c>
      <c r="DI254">
        <f>INDEX('Effect Coding'!$A$53:$DD$159,MATCH(B254,'Effect Coding'!$A$53:$A$159,0), COLUMN('Effect Coding'!CP303))</f>
        <v>0</v>
      </c>
      <c r="DJ254">
        <f>INDEX('Effect Coding'!$A$53:$DD$159,MATCH(B254,'Effect Coding'!$A$53:$A$159,0), COLUMN('Effect Coding'!CQ303))</f>
        <v>0</v>
      </c>
      <c r="DK254">
        <f>INDEX('Effect Coding'!$A$53:$DD$159,MATCH(B254,'Effect Coding'!$A$53:$A$159,0), COLUMN('Effect Coding'!CR303))</f>
        <v>0</v>
      </c>
      <c r="DL254">
        <f>INDEX('Effect Coding'!$A$53:$DD$159,MATCH(B254,'Effect Coding'!$A$53:$A$159,0), COLUMN('Effect Coding'!CS303))</f>
        <v>0</v>
      </c>
      <c r="DM254">
        <f>INDEX('Effect Coding'!$A$53:$DD$159,MATCH(B254,'Effect Coding'!$A$53:$A$159,0), COLUMN('Effect Coding'!CT303))</f>
        <v>0</v>
      </c>
      <c r="DN254">
        <f>INDEX('Effect Coding'!$A$53:$DD$159,MATCH(B254,'Effect Coding'!$A$53:$A$159,0), COLUMN('Effect Coding'!CU303))</f>
        <v>0</v>
      </c>
      <c r="DO254">
        <f>INDEX('Effect Coding'!$A$53:$DD$159,MATCH(B254,'Effect Coding'!$A$53:$A$159,0), COLUMN('Effect Coding'!CV303))</f>
        <v>0</v>
      </c>
      <c r="DP254">
        <f>INDEX('Effect Coding'!$A$53:$DD$159,MATCH(B254,'Effect Coding'!$A$53:$A$159,0), COLUMN('Effect Coding'!CW303))</f>
        <v>0</v>
      </c>
      <c r="DQ254">
        <f>INDEX('Effect Coding'!$A$53:$DD$159,MATCH(B254,'Effect Coding'!$A$53:$A$159,0), COLUMN('Effect Coding'!CX303))</f>
        <v>0</v>
      </c>
      <c r="DR254">
        <f>INDEX('Effect Coding'!$A$53:$DD$159,MATCH(B254,'Effect Coding'!$A$53:$A$159,0), COLUMN('Effect Coding'!CY303))</f>
        <v>0</v>
      </c>
      <c r="DS254">
        <f>INDEX('Effect Coding'!$A$53:$DD$159,MATCH(B254,'Effect Coding'!$A$53:$A$159,0), COLUMN('Effect Coding'!CZ303))</f>
        <v>0</v>
      </c>
      <c r="DT254">
        <f>INDEX('Effect Coding'!$A$53:$DD$159,MATCH(B254,'Effect Coding'!$A$53:$A$159,0), COLUMN('Effect Coding'!DA303))</f>
        <v>0</v>
      </c>
      <c r="DU254">
        <f>INDEX('Effect Coding'!$A$53:$DD$159,MATCH(B254,'Effect Coding'!$A$53:$A$159,0), COLUMN('Effect Coding'!DB303))</f>
        <v>0</v>
      </c>
      <c r="DV254">
        <f>INDEX('Effect Coding'!$A$53:$DD$159,MATCH(B254,'Effect Coding'!$A$53:$A$159,0), COLUMN('Effect Coding'!DC303))</f>
        <v>0</v>
      </c>
      <c r="DW254">
        <f>INDEX('Effect Coding'!$A$53:$DD$159,MATCH(B254,'Effect Coding'!$A$53:$A$159,0), COLUMN('Effect Coding'!DD303))</f>
        <v>0</v>
      </c>
      <c r="DX254">
        <f>INDEX('Effect Coding'!$A$40:$K$49,MATCH(C254,'Effect Coding'!$A$40:$A$49,0),COLUMN('Effect Coding'!C290))</f>
        <v>0</v>
      </c>
      <c r="DY254">
        <f>INDEX('Effect Coding'!$A$40:$K$49,MATCH(C254,'Effect Coding'!$A$40:$A$49,0),COLUMN('Effect Coding'!D290))</f>
        <v>0</v>
      </c>
      <c r="DZ254">
        <f>INDEX('Effect Coding'!$A$40:$K$49,MATCH(C254,'Effect Coding'!$A$40:$A$49,0),COLUMN('Effect Coding'!E290))</f>
        <v>0</v>
      </c>
      <c r="EA254">
        <f>INDEX('Effect Coding'!$A$40:$K$49,MATCH(C254,'Effect Coding'!$A$40:$A$49,0),COLUMN('Effect Coding'!F290))</f>
        <v>0</v>
      </c>
      <c r="EB254">
        <f>INDEX('Effect Coding'!$A$40:$K$49,MATCH(C254,'Effect Coding'!$A$40:$A$49,0),COLUMN('Effect Coding'!G290))</f>
        <v>0</v>
      </c>
      <c r="EC254">
        <f>INDEX('Effect Coding'!$A$40:$K$49,MATCH(C254,'Effect Coding'!$A$40:$A$49,0),COLUMN('Effect Coding'!H290))</f>
        <v>0</v>
      </c>
      <c r="ED254">
        <f>INDEX('Effect Coding'!$A$40:$K$49,MATCH(C254,'Effect Coding'!$A$40:$A$49,0),COLUMN('Effect Coding'!I290))</f>
        <v>0</v>
      </c>
      <c r="EE254">
        <f>INDEX('Effect Coding'!$A$40:$K$49,MATCH(C254,'Effect Coding'!$A$40:$A$49,0),COLUMN('Effect Coding'!J290))</f>
        <v>1</v>
      </c>
      <c r="EF254">
        <f>INDEX('Effect Coding'!$A$40:$K$49,MATCH(C254,'Effect Coding'!$A$40:$A$49,0),COLUMN('Effect Coding'!K290))</f>
        <v>0</v>
      </c>
      <c r="EG254">
        <f>INDEX('Effect Coding'!$A$33:$E$36,MATCH(D254,'Effect Coding'!$A$33:$A$36,0),COLUMN('Effect Coding'!C283))</f>
        <v>1</v>
      </c>
      <c r="EH254">
        <f>INDEX('Effect Coding'!$A$33:$E$36,MATCH(D254,'Effect Coding'!$A$33:$A$36,0),COLUMN('Effect Coding'!D283))</f>
        <v>0</v>
      </c>
      <c r="EI254">
        <f>INDEX('Effect Coding'!$A$33:$E$36,MATCH(D254,'Effect Coding'!$A$33:$A$36,0),COLUMN('Effect Coding'!E283))</f>
        <v>0</v>
      </c>
      <c r="EJ254">
        <f>INDEX('Effect Coding'!$A$27:$D$29,MATCH(E254,'Effect Coding'!$A$27:$A$29,0),COLUMN('Effect Coding'!C277))</f>
        <v>-1</v>
      </c>
      <c r="EK254">
        <f>INDEX('Effect Coding'!$A$27:$D$29,MATCH(E254,'Effect Coding'!$A$27:$A$29,0),COLUMN('Effect Coding'!D277))</f>
        <v>-1</v>
      </c>
      <c r="EL254">
        <f>INDEX('Effect Coding'!$A$21:$D$23,MATCH(F254,'Effect Coding'!$A$21:$A$23,0),COLUMN('Effect Coding'!C271))</f>
        <v>-1</v>
      </c>
      <c r="EM254">
        <f>INDEX('Effect Coding'!$A$21:$D$23,MATCH(F254,'Effect Coding'!$A$21:$A$23,0),COLUMN('Effect Coding'!D271))</f>
        <v>-1</v>
      </c>
      <c r="EN254">
        <f>INDEX('Effect Coding'!$A$15:$D$17,MATCH(G254,'Effect Coding'!$A$15:$A$17,0),COLUMN('Effect Coding'!C265))</f>
        <v>1</v>
      </c>
      <c r="EO254">
        <f>INDEX('Effect Coding'!$A$15:$D$17,MATCH(G254,'Effect Coding'!$A$15:$A$17,0),COLUMN('Effect Coding'!D265))</f>
        <v>0</v>
      </c>
      <c r="EP254">
        <f>INDEX('Effect Coding'!$A$9:$D$11,MATCH(H254,'Effect Coding'!$A$9:$A$11,0),COLUMN('Effect Coding'!C259))</f>
        <v>1</v>
      </c>
      <c r="EQ254">
        <f>INDEX('Effect Coding'!$A$9:$D$11,MATCH(H254,'Effect Coding'!$A$9:$A$11,0),COLUMN('Effect Coding'!D259))</f>
        <v>0</v>
      </c>
      <c r="ER254">
        <f>INDEX('Effect Coding'!$A$3:$D$5,MATCH(I254,'Effect Coding'!$A$3:$A$5,0),COLUMN('Effect Coding'!C253))</f>
        <v>1</v>
      </c>
      <c r="ES254">
        <f>INDEX('Effect Coding'!$A$3:$D$5,MATCH(I254,'Effect Coding'!$A$3:$A$5,0),COLUMN('Effect Coding'!D253))</f>
        <v>0</v>
      </c>
      <c r="ET254">
        <f>INDEX('Effect Coding'!$A$163:$D$165,MATCH(J254,'Effect Coding'!$A$163:$A$165,0),COLUMN('Effect Coding'!C413))</f>
        <v>0</v>
      </c>
      <c r="EU254">
        <f>INDEX('Effect Coding'!$A$163:$D$165,MATCH(J254,'Effect Coding'!$A$163:$A$165,0),COLUMN('Effect Coding'!D413))</f>
        <v>1</v>
      </c>
      <c r="EV254">
        <f>INDEX('Effect Coding'!$A$163:$D$165,MATCH(K254,'Effect Coding'!$A$169:$A$171,0),COLUMN('Effect Coding'!C413))</f>
        <v>1</v>
      </c>
      <c r="EW254">
        <f>INDEX('Effect Coding'!$A$163:$D$165,MATCH(K254,'Effect Coding'!$A$169:$A$171,0),COLUMN('Effect Coding'!D413))</f>
        <v>0</v>
      </c>
      <c r="EX254">
        <f>INDEX('Effect Coding'!$A$175:$E$178,MATCH(L254,'Effect Coding'!$A$175:$A$178,0),COLUMN('Effect Coding'!C425))</f>
        <v>1</v>
      </c>
      <c r="EY254">
        <f>INDEX('Effect Coding'!$A$175:$E$178,MATCH(L254,'Effect Coding'!$A$175:$A$178,0),COLUMN('Effect Coding'!D425))</f>
        <v>0</v>
      </c>
      <c r="EZ254">
        <f>INDEX('Effect Coding'!$A$175:$E$178,MATCH(L254,'Effect Coding'!$A$175:$A$178,0),COLUMN('Effect Coding'!E425))</f>
        <v>0</v>
      </c>
      <c r="FA254">
        <f>INDEX('Effect Coding'!$A$182:$E$185,MATCH(M254,'Effect Coding'!$A$182:$A$185,0),COLUMN('Effect Coding'!C432))</f>
        <v>1</v>
      </c>
      <c r="FB254">
        <f>INDEX('Effect Coding'!$A$182:$E$185,MATCH(M254,'Effect Coding'!$A$182:$A$185,0),COLUMN('Effect Coding'!D432))</f>
        <v>0</v>
      </c>
      <c r="FC254">
        <f>INDEX('Effect Coding'!$A$182:$E$185,MATCH(M254,'Effect Coding'!$A$182:$A$185,0),COLUMN('Effect Coding'!E432))</f>
        <v>0</v>
      </c>
      <c r="FD254">
        <f>INDEX('Effect Coding'!$A$189:$C$190,MATCH(N254,'Effect Coding'!$A$189:$A$190,0),COLUMN('Effect Coding'!C439))</f>
        <v>1</v>
      </c>
      <c r="FE254">
        <f>INDEX('Effect Coding'!$A$194:$D$196,MATCH(O254,'Effect Coding'!$A$194:$A$196,0),COLUMN('Effect Coding'!C444))</f>
        <v>1</v>
      </c>
      <c r="FF254">
        <f>INDEX('Effect Coding'!$A$194:$D$196,MATCH(O254,'Effect Coding'!$A$194:$A$196,0),COLUMN('Effect Coding'!D444))</f>
        <v>0</v>
      </c>
      <c r="FG254">
        <f>INDEX('Effect Coding'!$A$200:$C$201,MATCH(P254,'Effect Coding'!$A$200:$A$201,0),COLUMN('Effect Coding'!C450))</f>
        <v>1</v>
      </c>
      <c r="FH254">
        <f>INDEX('Effect Coding'!$A$205:$D$207,MATCH(Q254,'Effect Coding'!$A$205:$A$207,0),COLUMN('Effect Coding'!C455))</f>
        <v>1</v>
      </c>
      <c r="FI254">
        <f>INDEX('Effect Coding'!$A$205:$D$207,MATCH(Q254,'Effect Coding'!$A$205:$A$207,0),COLUMN('Effect Coding'!D455))</f>
        <v>0</v>
      </c>
      <c r="FJ254">
        <f>INDEX('Effect Coding'!$A$211:$C$212,MATCH(R254,'Effect Coding'!$A$211:$A$212,0),COLUMN('Effect Coding'!C461))</f>
        <v>1</v>
      </c>
      <c r="FK254">
        <f>INDEX('Effect Coding'!$A$216:$C$217,MATCH(S254,'Effect Coding'!$A$216:$A$217,0),COLUMN('Effect Coding'!C466))</f>
        <v>1</v>
      </c>
      <c r="FL254">
        <f>INDEX('Effect Coding'!$A$221:$C$222,MATCH(T254,'Effect Coding'!$A$221:$A$222,0),COLUMN('Effect Coding'!C471))</f>
        <v>1</v>
      </c>
      <c r="FM254">
        <f t="shared" si="6"/>
        <v>14</v>
      </c>
      <c r="FN254">
        <v>1</v>
      </c>
      <c r="FO254">
        <v>1</v>
      </c>
      <c r="FP254">
        <f t="shared" si="7"/>
        <v>14</v>
      </c>
    </row>
    <row r="255" spans="1:172" x14ac:dyDescent="0.25">
      <c r="A255" t="s">
        <v>456</v>
      </c>
      <c r="B255" t="s">
        <v>148</v>
      </c>
      <c r="C255" t="s">
        <v>9</v>
      </c>
      <c r="D255" t="s">
        <v>30</v>
      </c>
      <c r="E255" t="s">
        <v>1</v>
      </c>
      <c r="F255" t="s">
        <v>54</v>
      </c>
      <c r="G255" t="s">
        <v>181</v>
      </c>
      <c r="H255" t="s">
        <v>183</v>
      </c>
      <c r="I255" t="s">
        <v>50</v>
      </c>
      <c r="J255" t="s">
        <v>187</v>
      </c>
      <c r="K255" t="s">
        <v>63</v>
      </c>
      <c r="L255">
        <v>0</v>
      </c>
      <c r="M255" t="s">
        <v>60</v>
      </c>
      <c r="N255" t="s">
        <v>51</v>
      </c>
      <c r="O255" t="s">
        <v>51</v>
      </c>
      <c r="P255" t="s">
        <v>52</v>
      </c>
      <c r="Q255" t="s">
        <v>51</v>
      </c>
      <c r="R255" t="s">
        <v>51</v>
      </c>
      <c r="S255" t="s">
        <v>51</v>
      </c>
      <c r="T255" t="s">
        <v>51</v>
      </c>
      <c r="U255" s="20">
        <v>3.5</v>
      </c>
      <c r="V255">
        <f>INDEX('Effect Coding'!$A$53:$DD$159,MATCH(B255,'Effect Coding'!$A$53:$A$159,0), COLUMN('Effect Coding'!C304))</f>
        <v>0</v>
      </c>
      <c r="W255">
        <f>INDEX('Effect Coding'!$A$53:$DD$159,MATCH(B255,'Effect Coding'!$A$53:$A$159,0), COLUMN('Effect Coding'!D304))</f>
        <v>0</v>
      </c>
      <c r="X255">
        <f>INDEX('Effect Coding'!$A$53:$DD$159,MATCH(B255,'Effect Coding'!$A$53:$A$159,0), COLUMN('Effect Coding'!E304))</f>
        <v>0</v>
      </c>
      <c r="Y255">
        <f>INDEX('Effect Coding'!$A$53:$DD$159,MATCH(B255,'Effect Coding'!$A$53:$A$159,0), COLUMN('Effect Coding'!F304))</f>
        <v>0</v>
      </c>
      <c r="Z255">
        <f>INDEX('Effect Coding'!$A$53:$DD$159,MATCH(B255,'Effect Coding'!$A$53:$A$159,0), COLUMN('Effect Coding'!G304))</f>
        <v>0</v>
      </c>
      <c r="AA255">
        <f>INDEX('Effect Coding'!$A$53:$DD$159,MATCH(B255,'Effect Coding'!$A$53:$A$159,0), COLUMN('Effect Coding'!H304))</f>
        <v>0</v>
      </c>
      <c r="AB255">
        <f>INDEX('Effect Coding'!$A$53:$DD$159,MATCH(B255,'Effect Coding'!$A$53:$A$159,0), COLUMN('Effect Coding'!I304))</f>
        <v>0</v>
      </c>
      <c r="AC255">
        <f>INDEX('Effect Coding'!$A$53:$DD$159,MATCH(B255,'Effect Coding'!$A$53:$A$159,0), COLUMN('Effect Coding'!J304))</f>
        <v>0</v>
      </c>
      <c r="AD255">
        <f>INDEX('Effect Coding'!$A$53:$DD$159,MATCH(B255,'Effect Coding'!$A$53:$A$159,0), COLUMN('Effect Coding'!K304))</f>
        <v>0</v>
      </c>
      <c r="AE255">
        <f>INDEX('Effect Coding'!$A$53:$DD$159,MATCH(B255,'Effect Coding'!$A$53:$A$159,0), COLUMN('Effect Coding'!L304))</f>
        <v>0</v>
      </c>
      <c r="AF255">
        <f>INDEX('Effect Coding'!$A$53:$DD$159,MATCH(B255,'Effect Coding'!$A$53:$A$159,0), COLUMN('Effect Coding'!M304))</f>
        <v>0</v>
      </c>
      <c r="AG255">
        <f>INDEX('Effect Coding'!$A$53:$DD$159,MATCH(B255,'Effect Coding'!$A$53:$A$159,0), COLUMN('Effect Coding'!N304))</f>
        <v>0</v>
      </c>
      <c r="AH255">
        <f>INDEX('Effect Coding'!$A$53:$DD$159,MATCH(B255,'Effect Coding'!$A$53:$A$159,0), COLUMN('Effect Coding'!O304))</f>
        <v>0</v>
      </c>
      <c r="AI255">
        <f>INDEX('Effect Coding'!$A$53:$DD$159,MATCH(B255,'Effect Coding'!$A$53:$A$159,0), COLUMN('Effect Coding'!P304))</f>
        <v>0</v>
      </c>
      <c r="AJ255">
        <f>INDEX('Effect Coding'!$A$53:$DD$159,MATCH(B255,'Effect Coding'!$A$53:$A$159,0), COLUMN('Effect Coding'!Q304))</f>
        <v>0</v>
      </c>
      <c r="AK255">
        <f>INDEX('Effect Coding'!$A$53:$DD$159,MATCH(B255,'Effect Coding'!$A$53:$A$159,0), COLUMN('Effect Coding'!R304))</f>
        <v>0</v>
      </c>
      <c r="AL255">
        <f>INDEX('Effect Coding'!$A$53:$DD$159,MATCH(B255,'Effect Coding'!$A$53:$A$159,0), COLUMN('Effect Coding'!S304))</f>
        <v>0</v>
      </c>
      <c r="AM255">
        <f>INDEX('Effect Coding'!$A$53:$DD$159,MATCH(B255,'Effect Coding'!$A$53:$A$159,0), COLUMN('Effect Coding'!T304))</f>
        <v>0</v>
      </c>
      <c r="AN255">
        <f>INDEX('Effect Coding'!$A$53:$DD$159,MATCH(B255,'Effect Coding'!$A$53:$A$159,0), COLUMN('Effect Coding'!U304))</f>
        <v>0</v>
      </c>
      <c r="AO255">
        <f>INDEX('Effect Coding'!$A$53:$DD$159,MATCH(B255,'Effect Coding'!$A$53:$A$159,0), COLUMN('Effect Coding'!V304))</f>
        <v>0</v>
      </c>
      <c r="AP255">
        <f>INDEX('Effect Coding'!$A$53:$DD$159,MATCH(B255,'Effect Coding'!$A$53:$A$159,0), COLUMN('Effect Coding'!W304))</f>
        <v>0</v>
      </c>
      <c r="AQ255">
        <f>INDEX('Effect Coding'!$A$53:$DD$159,MATCH(B255,'Effect Coding'!$A$53:$A$159,0), COLUMN('Effect Coding'!X304))</f>
        <v>0</v>
      </c>
      <c r="AR255">
        <f>INDEX('Effect Coding'!$A$53:$DD$159,MATCH(B255,'Effect Coding'!$A$53:$A$159,0), COLUMN('Effect Coding'!Y304))</f>
        <v>0</v>
      </c>
      <c r="AS255">
        <f>INDEX('Effect Coding'!$A$53:$DD$159,MATCH(B255,'Effect Coding'!$A$53:$A$159,0), COLUMN('Effect Coding'!Z304))</f>
        <v>0</v>
      </c>
      <c r="AT255">
        <f>INDEX('Effect Coding'!$A$53:$DD$159,MATCH(B255,'Effect Coding'!$A$53:$A$159,0), COLUMN('Effect Coding'!AA304))</f>
        <v>0</v>
      </c>
      <c r="AU255">
        <f>INDEX('Effect Coding'!$A$53:$DD$159,MATCH(B255,'Effect Coding'!$A$53:$A$159,0), COLUMN('Effect Coding'!AB304))</f>
        <v>0</v>
      </c>
      <c r="AV255">
        <f>INDEX('Effect Coding'!$A$53:$DD$159,MATCH(B255,'Effect Coding'!$A$53:$A$159,0), COLUMN('Effect Coding'!AC304))</f>
        <v>0</v>
      </c>
      <c r="AW255">
        <f>INDEX('Effect Coding'!$A$53:$DD$159,MATCH(B255,'Effect Coding'!$A$53:$A$159,0), COLUMN('Effect Coding'!AD304))</f>
        <v>0</v>
      </c>
      <c r="AX255">
        <f>INDEX('Effect Coding'!$A$53:$DD$159,MATCH(B255,'Effect Coding'!$A$53:$A$159,0), COLUMN('Effect Coding'!AE304))</f>
        <v>0</v>
      </c>
      <c r="AY255">
        <f>INDEX('Effect Coding'!$A$53:$DD$159,MATCH(B255,'Effect Coding'!$A$53:$A$159,0), COLUMN('Effect Coding'!AF304))</f>
        <v>0</v>
      </c>
      <c r="AZ255">
        <f>INDEX('Effect Coding'!$A$53:$DD$159,MATCH(B255,'Effect Coding'!$A$53:$A$159,0), COLUMN('Effect Coding'!AG304))</f>
        <v>0</v>
      </c>
      <c r="BA255">
        <f>INDEX('Effect Coding'!$A$53:$DD$159,MATCH(B255,'Effect Coding'!$A$53:$A$159,0), COLUMN('Effect Coding'!AH304))</f>
        <v>0</v>
      </c>
      <c r="BB255">
        <f>INDEX('Effect Coding'!$A$53:$DD$159,MATCH(B255,'Effect Coding'!$A$53:$A$159,0), COLUMN('Effect Coding'!AI304))</f>
        <v>0</v>
      </c>
      <c r="BC255">
        <f>INDEX('Effect Coding'!$A$53:$DD$159,MATCH(B255,'Effect Coding'!$A$53:$A$159,0), COLUMN('Effect Coding'!AJ304))</f>
        <v>0</v>
      </c>
      <c r="BD255">
        <f>INDEX('Effect Coding'!$A$53:$DD$159,MATCH(B255,'Effect Coding'!$A$53:$A$159,0), COLUMN('Effect Coding'!AK304))</f>
        <v>0</v>
      </c>
      <c r="BE255">
        <f>INDEX('Effect Coding'!$A$53:$DD$159,MATCH(B255,'Effect Coding'!$A$53:$A$159,0), COLUMN('Effect Coding'!AL304))</f>
        <v>0</v>
      </c>
      <c r="BF255">
        <f>INDEX('Effect Coding'!$A$53:$DD$159,MATCH(B255,'Effect Coding'!$A$53:$A$159,0), COLUMN('Effect Coding'!AM304))</f>
        <v>0</v>
      </c>
      <c r="BG255">
        <f>INDEX('Effect Coding'!$A$53:$DD$159,MATCH(B255,'Effect Coding'!$A$53:$A$159,0), COLUMN('Effect Coding'!AN304))</f>
        <v>0</v>
      </c>
      <c r="BH255">
        <f>INDEX('Effect Coding'!$A$53:$DD$159,MATCH(B255,'Effect Coding'!$A$53:$A$159,0), COLUMN('Effect Coding'!AO304))</f>
        <v>0</v>
      </c>
      <c r="BI255">
        <f>INDEX('Effect Coding'!$A$53:$DD$159,MATCH(B255,'Effect Coding'!$A$53:$A$159,0), COLUMN('Effect Coding'!AP304))</f>
        <v>0</v>
      </c>
      <c r="BJ255">
        <f>INDEX('Effect Coding'!$A$53:$DD$159,MATCH(B255,'Effect Coding'!$A$53:$A$159,0), COLUMN('Effect Coding'!AQ304))</f>
        <v>0</v>
      </c>
      <c r="BK255">
        <f>INDEX('Effect Coding'!$A$53:$DD$159,MATCH(B255,'Effect Coding'!$A$53:$A$159,0), COLUMN('Effect Coding'!AR304))</f>
        <v>0</v>
      </c>
      <c r="BL255">
        <f>INDEX('Effect Coding'!$A$53:$DD$159,MATCH(B255,'Effect Coding'!$A$53:$A$159,0), COLUMN('Effect Coding'!AS304))</f>
        <v>0</v>
      </c>
      <c r="BM255">
        <f>INDEX('Effect Coding'!$A$53:$DD$159,MATCH(B255,'Effect Coding'!$A$53:$A$159,0), COLUMN('Effect Coding'!AT304))</f>
        <v>0</v>
      </c>
      <c r="BN255">
        <f>INDEX('Effect Coding'!$A$53:$DD$159,MATCH(B255,'Effect Coding'!$A$53:$A$159,0), COLUMN('Effect Coding'!AU304))</f>
        <v>0</v>
      </c>
      <c r="BO255">
        <f>INDEX('Effect Coding'!$A$53:$DD$159,MATCH(B255,'Effect Coding'!$A$53:$A$159,0), COLUMN('Effect Coding'!AV304))</f>
        <v>0</v>
      </c>
      <c r="BP255">
        <f>INDEX('Effect Coding'!$A$53:$DD$159,MATCH(B255,'Effect Coding'!$A$53:$A$159,0), COLUMN('Effect Coding'!AW304))</f>
        <v>0</v>
      </c>
      <c r="BQ255">
        <f>INDEX('Effect Coding'!$A$53:$DD$159,MATCH(B255,'Effect Coding'!$A$53:$A$159,0), COLUMN('Effect Coding'!AX304))</f>
        <v>0</v>
      </c>
      <c r="BR255">
        <f>INDEX('Effect Coding'!$A$53:$DD$159,MATCH(B255,'Effect Coding'!$A$53:$A$159,0), COLUMN('Effect Coding'!AY304))</f>
        <v>0</v>
      </c>
      <c r="BS255">
        <f>INDEX('Effect Coding'!$A$53:$DD$159,MATCH(B255,'Effect Coding'!$A$53:$A$159,0), COLUMN('Effect Coding'!AZ304))</f>
        <v>0</v>
      </c>
      <c r="BT255">
        <f>INDEX('Effect Coding'!$A$53:$DD$159,MATCH(B255,'Effect Coding'!$A$53:$A$159,0), COLUMN('Effect Coding'!BA304))</f>
        <v>0</v>
      </c>
      <c r="BU255">
        <f>INDEX('Effect Coding'!$A$53:$DD$159,MATCH(B255,'Effect Coding'!$A$53:$A$159,0), COLUMN('Effect Coding'!BB304))</f>
        <v>0</v>
      </c>
      <c r="BV255">
        <f>INDEX('Effect Coding'!$A$53:$DD$159,MATCH(B255,'Effect Coding'!$A$53:$A$159,0), COLUMN('Effect Coding'!BC304))</f>
        <v>0</v>
      </c>
      <c r="BW255">
        <f>INDEX('Effect Coding'!$A$53:$DD$159,MATCH(B255,'Effect Coding'!$A$53:$A$159,0), COLUMN('Effect Coding'!BD304))</f>
        <v>0</v>
      </c>
      <c r="BX255">
        <f>INDEX('Effect Coding'!$A$53:$DD$159,MATCH(B255,'Effect Coding'!$A$53:$A$159,0), COLUMN('Effect Coding'!BE304))</f>
        <v>0</v>
      </c>
      <c r="BY255">
        <f>INDEX('Effect Coding'!$A$53:$DD$159,MATCH(B255,'Effect Coding'!$A$53:$A$159,0), COLUMN('Effect Coding'!BF304))</f>
        <v>0</v>
      </c>
      <c r="BZ255">
        <f>INDEX('Effect Coding'!$A$53:$DD$159,MATCH(B255,'Effect Coding'!$A$53:$A$159,0), COLUMN('Effect Coding'!BG304))</f>
        <v>0</v>
      </c>
      <c r="CA255">
        <f>INDEX('Effect Coding'!$A$53:$DD$159,MATCH(B255,'Effect Coding'!$A$53:$A$159,0), COLUMN('Effect Coding'!BH304))</f>
        <v>0</v>
      </c>
      <c r="CB255">
        <f>INDEX('Effect Coding'!$A$53:$DD$159,MATCH(B255,'Effect Coding'!$A$53:$A$159,0), COLUMN('Effect Coding'!BI304))</f>
        <v>0</v>
      </c>
      <c r="CC255">
        <f>INDEX('Effect Coding'!$A$53:$DD$159,MATCH(B255,'Effect Coding'!$A$53:$A$159,0), COLUMN('Effect Coding'!BJ304))</f>
        <v>0</v>
      </c>
      <c r="CD255">
        <f>INDEX('Effect Coding'!$A$53:$DD$159,MATCH(B255,'Effect Coding'!$A$53:$A$159,0), COLUMN('Effect Coding'!BK304))</f>
        <v>0</v>
      </c>
      <c r="CE255">
        <f>INDEX('Effect Coding'!$A$53:$DD$159,MATCH(B255,'Effect Coding'!$A$53:$A$159,0), COLUMN('Effect Coding'!BL304))</f>
        <v>0</v>
      </c>
      <c r="CF255">
        <f>INDEX('Effect Coding'!$A$53:$DD$159,MATCH(B255,'Effect Coding'!$A$53:$A$159,0), COLUMN('Effect Coding'!BM304))</f>
        <v>0</v>
      </c>
      <c r="CG255">
        <f>INDEX('Effect Coding'!$A$53:$DD$159,MATCH(B255,'Effect Coding'!$A$53:$A$159,0), COLUMN('Effect Coding'!BN304))</f>
        <v>0</v>
      </c>
      <c r="CH255">
        <f>INDEX('Effect Coding'!$A$53:$DD$159,MATCH(B255,'Effect Coding'!$A$53:$A$159,0), COLUMN('Effect Coding'!BO304))</f>
        <v>0</v>
      </c>
      <c r="CI255">
        <f>INDEX('Effect Coding'!$A$53:$DD$159,MATCH(B255,'Effect Coding'!$A$53:$A$159,0), COLUMN('Effect Coding'!BP304))</f>
        <v>0</v>
      </c>
      <c r="CJ255">
        <f>INDEX('Effect Coding'!$A$53:$DD$159,MATCH(B255,'Effect Coding'!$A$53:$A$159,0), COLUMN('Effect Coding'!BQ304))</f>
        <v>0</v>
      </c>
      <c r="CK255">
        <f>INDEX('Effect Coding'!$A$53:$DD$159,MATCH(B255,'Effect Coding'!$A$53:$A$159,0), COLUMN('Effect Coding'!BR304))</f>
        <v>0</v>
      </c>
      <c r="CL255">
        <f>INDEX('Effect Coding'!$A$53:$DD$159,MATCH(B255,'Effect Coding'!$A$53:$A$159,0), COLUMN('Effect Coding'!BS304))</f>
        <v>0</v>
      </c>
      <c r="CM255">
        <f>INDEX('Effect Coding'!$A$53:$DD$159,MATCH(B255,'Effect Coding'!$A$53:$A$159,0), COLUMN('Effect Coding'!BT304))</f>
        <v>0</v>
      </c>
      <c r="CN255">
        <f>INDEX('Effect Coding'!$A$53:$DD$159,MATCH(B255,'Effect Coding'!$A$53:$A$159,0), COLUMN('Effect Coding'!BU304))</f>
        <v>0</v>
      </c>
      <c r="CO255">
        <f>INDEX('Effect Coding'!$A$53:$DD$159,MATCH(B255,'Effect Coding'!$A$53:$A$159,0), COLUMN('Effect Coding'!BV304))</f>
        <v>0</v>
      </c>
      <c r="CP255">
        <f>INDEX('Effect Coding'!$A$53:$DD$159,MATCH(B255,'Effect Coding'!$A$53:$A$159,0), COLUMN('Effect Coding'!BW304))</f>
        <v>0</v>
      </c>
      <c r="CQ255">
        <f>INDEX('Effect Coding'!$A$53:$DD$159,MATCH(B255,'Effect Coding'!$A$53:$A$159,0), COLUMN('Effect Coding'!BX304))</f>
        <v>0</v>
      </c>
      <c r="CR255">
        <f>INDEX('Effect Coding'!$A$53:$DD$159,MATCH(B255,'Effect Coding'!$A$53:$A$159,0), COLUMN('Effect Coding'!BY304))</f>
        <v>0</v>
      </c>
      <c r="CS255">
        <f>INDEX('Effect Coding'!$A$53:$DD$159,MATCH(B255,'Effect Coding'!$A$53:$A$159,0), COLUMN('Effect Coding'!BZ304))</f>
        <v>0</v>
      </c>
      <c r="CT255">
        <f>INDEX('Effect Coding'!$A$53:$DD$159,MATCH(B255,'Effect Coding'!$A$53:$A$159,0), COLUMN('Effect Coding'!CA304))</f>
        <v>0</v>
      </c>
      <c r="CU255">
        <f>INDEX('Effect Coding'!$A$53:$DD$159,MATCH(B255,'Effect Coding'!$A$53:$A$159,0), COLUMN('Effect Coding'!CB304))</f>
        <v>0</v>
      </c>
      <c r="CV255">
        <f>INDEX('Effect Coding'!$A$53:$DD$159,MATCH(B255,'Effect Coding'!$A$53:$A$159,0), COLUMN('Effect Coding'!CC304))</f>
        <v>0</v>
      </c>
      <c r="CW255">
        <f>INDEX('Effect Coding'!$A$53:$DD$159,MATCH(B255,'Effect Coding'!$A$53:$A$159,0), COLUMN('Effect Coding'!CD304))</f>
        <v>0</v>
      </c>
      <c r="CX255">
        <f>INDEX('Effect Coding'!$A$53:$DD$159,MATCH(B255,'Effect Coding'!$A$53:$A$159,0), COLUMN('Effect Coding'!CE304))</f>
        <v>0</v>
      </c>
      <c r="CY255">
        <f>INDEX('Effect Coding'!$A$53:$DD$159,MATCH(B255,'Effect Coding'!$A$53:$A$159,0), COLUMN('Effect Coding'!CF304))</f>
        <v>1</v>
      </c>
      <c r="CZ255">
        <f>INDEX('Effect Coding'!$A$53:$DD$159,MATCH(B255,'Effect Coding'!$A$53:$A$159,0), COLUMN('Effect Coding'!CG304))</f>
        <v>0</v>
      </c>
      <c r="DA255">
        <f>INDEX('Effect Coding'!$A$53:$DD$159,MATCH(B255,'Effect Coding'!$A$53:$A$159,0), COLUMN('Effect Coding'!CH304))</f>
        <v>0</v>
      </c>
      <c r="DB255">
        <f>INDEX('Effect Coding'!$A$53:$DD$159,MATCH(B255,'Effect Coding'!$A$53:$A$159,0), COLUMN('Effect Coding'!CI304))</f>
        <v>0</v>
      </c>
      <c r="DC255">
        <f>INDEX('Effect Coding'!$A$53:$DD$159,MATCH(B255,'Effect Coding'!$A$53:$A$159,0), COLUMN('Effect Coding'!CJ304))</f>
        <v>0</v>
      </c>
      <c r="DD255">
        <f>INDEX('Effect Coding'!$A$53:$DD$159,MATCH(B255,'Effect Coding'!$A$53:$A$159,0), COLUMN('Effect Coding'!CK304))</f>
        <v>0</v>
      </c>
      <c r="DE255">
        <f>INDEX('Effect Coding'!$A$53:$DD$159,MATCH(B255,'Effect Coding'!$A$53:$A$159,0), COLUMN('Effect Coding'!CL304))</f>
        <v>0</v>
      </c>
      <c r="DF255">
        <f>INDEX('Effect Coding'!$A$53:$DD$159,MATCH(B255,'Effect Coding'!$A$53:$A$159,0), COLUMN('Effect Coding'!CM304))</f>
        <v>0</v>
      </c>
      <c r="DG255">
        <f>INDEX('Effect Coding'!$A$53:$DD$159,MATCH(B255,'Effect Coding'!$A$53:$A$159,0), COLUMN('Effect Coding'!CN304))</f>
        <v>0</v>
      </c>
      <c r="DH255">
        <f>INDEX('Effect Coding'!$A$53:$DD$159,MATCH(B255,'Effect Coding'!$A$53:$A$159,0), COLUMN('Effect Coding'!CO304))</f>
        <v>0</v>
      </c>
      <c r="DI255">
        <f>INDEX('Effect Coding'!$A$53:$DD$159,MATCH(B255,'Effect Coding'!$A$53:$A$159,0), COLUMN('Effect Coding'!CP304))</f>
        <v>0</v>
      </c>
      <c r="DJ255">
        <f>INDEX('Effect Coding'!$A$53:$DD$159,MATCH(B255,'Effect Coding'!$A$53:$A$159,0), COLUMN('Effect Coding'!CQ304))</f>
        <v>0</v>
      </c>
      <c r="DK255">
        <f>INDEX('Effect Coding'!$A$53:$DD$159,MATCH(B255,'Effect Coding'!$A$53:$A$159,0), COLUMN('Effect Coding'!CR304))</f>
        <v>0</v>
      </c>
      <c r="DL255">
        <f>INDEX('Effect Coding'!$A$53:$DD$159,MATCH(B255,'Effect Coding'!$A$53:$A$159,0), COLUMN('Effect Coding'!CS304))</f>
        <v>0</v>
      </c>
      <c r="DM255">
        <f>INDEX('Effect Coding'!$A$53:$DD$159,MATCH(B255,'Effect Coding'!$A$53:$A$159,0), COLUMN('Effect Coding'!CT304))</f>
        <v>0</v>
      </c>
      <c r="DN255">
        <f>INDEX('Effect Coding'!$A$53:$DD$159,MATCH(B255,'Effect Coding'!$A$53:$A$159,0), COLUMN('Effect Coding'!CU304))</f>
        <v>0</v>
      </c>
      <c r="DO255">
        <f>INDEX('Effect Coding'!$A$53:$DD$159,MATCH(B255,'Effect Coding'!$A$53:$A$159,0), COLUMN('Effect Coding'!CV304))</f>
        <v>0</v>
      </c>
      <c r="DP255">
        <f>INDEX('Effect Coding'!$A$53:$DD$159,MATCH(B255,'Effect Coding'!$A$53:$A$159,0), COLUMN('Effect Coding'!CW304))</f>
        <v>0</v>
      </c>
      <c r="DQ255">
        <f>INDEX('Effect Coding'!$A$53:$DD$159,MATCH(B255,'Effect Coding'!$A$53:$A$159,0), COLUMN('Effect Coding'!CX304))</f>
        <v>0</v>
      </c>
      <c r="DR255">
        <f>INDEX('Effect Coding'!$A$53:$DD$159,MATCH(B255,'Effect Coding'!$A$53:$A$159,0), COLUMN('Effect Coding'!CY304))</f>
        <v>0</v>
      </c>
      <c r="DS255">
        <f>INDEX('Effect Coding'!$A$53:$DD$159,MATCH(B255,'Effect Coding'!$A$53:$A$159,0), COLUMN('Effect Coding'!CZ304))</f>
        <v>0</v>
      </c>
      <c r="DT255">
        <f>INDEX('Effect Coding'!$A$53:$DD$159,MATCH(B255,'Effect Coding'!$A$53:$A$159,0), COLUMN('Effect Coding'!DA304))</f>
        <v>0</v>
      </c>
      <c r="DU255">
        <f>INDEX('Effect Coding'!$A$53:$DD$159,MATCH(B255,'Effect Coding'!$A$53:$A$159,0), COLUMN('Effect Coding'!DB304))</f>
        <v>0</v>
      </c>
      <c r="DV255">
        <f>INDEX('Effect Coding'!$A$53:$DD$159,MATCH(B255,'Effect Coding'!$A$53:$A$159,0), COLUMN('Effect Coding'!DC304))</f>
        <v>0</v>
      </c>
      <c r="DW255">
        <f>INDEX('Effect Coding'!$A$53:$DD$159,MATCH(B255,'Effect Coding'!$A$53:$A$159,0), COLUMN('Effect Coding'!DD304))</f>
        <v>0</v>
      </c>
      <c r="DX255">
        <f>INDEX('Effect Coding'!$A$40:$K$49,MATCH(C255,'Effect Coding'!$A$40:$A$49,0),COLUMN('Effect Coding'!C291))</f>
        <v>0</v>
      </c>
      <c r="DY255">
        <f>INDEX('Effect Coding'!$A$40:$K$49,MATCH(C255,'Effect Coding'!$A$40:$A$49,0),COLUMN('Effect Coding'!D291))</f>
        <v>0</v>
      </c>
      <c r="DZ255">
        <f>INDEX('Effect Coding'!$A$40:$K$49,MATCH(C255,'Effect Coding'!$A$40:$A$49,0),COLUMN('Effect Coding'!E291))</f>
        <v>0</v>
      </c>
      <c r="EA255">
        <f>INDEX('Effect Coding'!$A$40:$K$49,MATCH(C255,'Effect Coding'!$A$40:$A$49,0),COLUMN('Effect Coding'!F291))</f>
        <v>0</v>
      </c>
      <c r="EB255">
        <f>INDEX('Effect Coding'!$A$40:$K$49,MATCH(C255,'Effect Coding'!$A$40:$A$49,0),COLUMN('Effect Coding'!G291))</f>
        <v>0</v>
      </c>
      <c r="EC255">
        <f>INDEX('Effect Coding'!$A$40:$K$49,MATCH(C255,'Effect Coding'!$A$40:$A$49,0),COLUMN('Effect Coding'!H291))</f>
        <v>0</v>
      </c>
      <c r="ED255">
        <f>INDEX('Effect Coding'!$A$40:$K$49,MATCH(C255,'Effect Coding'!$A$40:$A$49,0),COLUMN('Effect Coding'!I291))</f>
        <v>0</v>
      </c>
      <c r="EE255">
        <f>INDEX('Effect Coding'!$A$40:$K$49,MATCH(C255,'Effect Coding'!$A$40:$A$49,0),COLUMN('Effect Coding'!J291))</f>
        <v>1</v>
      </c>
      <c r="EF255">
        <f>INDEX('Effect Coding'!$A$40:$K$49,MATCH(C255,'Effect Coding'!$A$40:$A$49,0),COLUMN('Effect Coding'!K291))</f>
        <v>0</v>
      </c>
      <c r="EG255">
        <f>INDEX('Effect Coding'!$A$33:$E$36,MATCH(D255,'Effect Coding'!$A$33:$A$36,0),COLUMN('Effect Coding'!C284))</f>
        <v>1</v>
      </c>
      <c r="EH255">
        <f>INDEX('Effect Coding'!$A$33:$E$36,MATCH(D255,'Effect Coding'!$A$33:$A$36,0),COLUMN('Effect Coding'!D284))</f>
        <v>0</v>
      </c>
      <c r="EI255">
        <f>INDEX('Effect Coding'!$A$33:$E$36,MATCH(D255,'Effect Coding'!$A$33:$A$36,0),COLUMN('Effect Coding'!E284))</f>
        <v>0</v>
      </c>
      <c r="EJ255">
        <f>INDEX('Effect Coding'!$A$27:$D$29,MATCH(E255,'Effect Coding'!$A$27:$A$29,0),COLUMN('Effect Coding'!C278))</f>
        <v>-1</v>
      </c>
      <c r="EK255">
        <f>INDEX('Effect Coding'!$A$27:$D$29,MATCH(E255,'Effect Coding'!$A$27:$A$29,0),COLUMN('Effect Coding'!D278))</f>
        <v>-1</v>
      </c>
      <c r="EL255">
        <f>INDEX('Effect Coding'!$A$21:$D$23,MATCH(F255,'Effect Coding'!$A$21:$A$23,0),COLUMN('Effect Coding'!C272))</f>
        <v>-1</v>
      </c>
      <c r="EM255">
        <f>INDEX('Effect Coding'!$A$21:$D$23,MATCH(F255,'Effect Coding'!$A$21:$A$23,0),COLUMN('Effect Coding'!D272))</f>
        <v>-1</v>
      </c>
      <c r="EN255">
        <f>INDEX('Effect Coding'!$A$15:$D$17,MATCH(G255,'Effect Coding'!$A$15:$A$17,0),COLUMN('Effect Coding'!C266))</f>
        <v>1</v>
      </c>
      <c r="EO255">
        <f>INDEX('Effect Coding'!$A$15:$D$17,MATCH(G255,'Effect Coding'!$A$15:$A$17,0),COLUMN('Effect Coding'!D266))</f>
        <v>0</v>
      </c>
      <c r="EP255">
        <f>INDEX('Effect Coding'!$A$9:$D$11,MATCH(H255,'Effect Coding'!$A$9:$A$11,0),COLUMN('Effect Coding'!C260))</f>
        <v>1</v>
      </c>
      <c r="EQ255">
        <f>INDEX('Effect Coding'!$A$9:$D$11,MATCH(H255,'Effect Coding'!$A$9:$A$11,0),COLUMN('Effect Coding'!D260))</f>
        <v>0</v>
      </c>
      <c r="ER255">
        <f>INDEX('Effect Coding'!$A$3:$D$5,MATCH(I255,'Effect Coding'!$A$3:$A$5,0),COLUMN('Effect Coding'!C254))</f>
        <v>1</v>
      </c>
      <c r="ES255">
        <f>INDEX('Effect Coding'!$A$3:$D$5,MATCH(I255,'Effect Coding'!$A$3:$A$5,0),COLUMN('Effect Coding'!D254))</f>
        <v>0</v>
      </c>
      <c r="ET255">
        <f>INDEX('Effect Coding'!$A$163:$D$165,MATCH(J255,'Effect Coding'!$A$163:$A$165,0),COLUMN('Effect Coding'!C414))</f>
        <v>0</v>
      </c>
      <c r="EU255">
        <f>INDEX('Effect Coding'!$A$163:$D$165,MATCH(J255,'Effect Coding'!$A$163:$A$165,0),COLUMN('Effect Coding'!D414))</f>
        <v>1</v>
      </c>
      <c r="EV255">
        <f>INDEX('Effect Coding'!$A$163:$D$165,MATCH(K255,'Effect Coding'!$A$169:$A$171,0),COLUMN('Effect Coding'!C414))</f>
        <v>1</v>
      </c>
      <c r="EW255">
        <f>INDEX('Effect Coding'!$A$163:$D$165,MATCH(K255,'Effect Coding'!$A$169:$A$171,0),COLUMN('Effect Coding'!D414))</f>
        <v>0</v>
      </c>
      <c r="EX255">
        <f>INDEX('Effect Coding'!$A$175:$E$178,MATCH(L255,'Effect Coding'!$A$175:$A$178,0),COLUMN('Effect Coding'!C426))</f>
        <v>1</v>
      </c>
      <c r="EY255">
        <f>INDEX('Effect Coding'!$A$175:$E$178,MATCH(L255,'Effect Coding'!$A$175:$A$178,0),COLUMN('Effect Coding'!D426))</f>
        <v>0</v>
      </c>
      <c r="EZ255">
        <f>INDEX('Effect Coding'!$A$175:$E$178,MATCH(L255,'Effect Coding'!$A$175:$A$178,0),COLUMN('Effect Coding'!E426))</f>
        <v>0</v>
      </c>
      <c r="FA255">
        <f>INDEX('Effect Coding'!$A$182:$E$185,MATCH(M255,'Effect Coding'!$A$182:$A$185,0),COLUMN('Effect Coding'!C433))</f>
        <v>0</v>
      </c>
      <c r="FB255">
        <f>INDEX('Effect Coding'!$A$182:$E$185,MATCH(M255,'Effect Coding'!$A$182:$A$185,0),COLUMN('Effect Coding'!D433))</f>
        <v>1</v>
      </c>
      <c r="FC255">
        <f>INDEX('Effect Coding'!$A$182:$E$185,MATCH(M255,'Effect Coding'!$A$182:$A$185,0),COLUMN('Effect Coding'!E433))</f>
        <v>0</v>
      </c>
      <c r="FD255">
        <f>INDEX('Effect Coding'!$A$189:$C$190,MATCH(N255,'Effect Coding'!$A$189:$A$190,0),COLUMN('Effect Coding'!C440))</f>
        <v>1</v>
      </c>
      <c r="FE255">
        <f>INDEX('Effect Coding'!$A$194:$D$196,MATCH(O255,'Effect Coding'!$A$194:$A$196,0),COLUMN('Effect Coding'!C445))</f>
        <v>1</v>
      </c>
      <c r="FF255">
        <f>INDEX('Effect Coding'!$A$194:$D$196,MATCH(O255,'Effect Coding'!$A$194:$A$196,0),COLUMN('Effect Coding'!D445))</f>
        <v>0</v>
      </c>
      <c r="FG255">
        <f>INDEX('Effect Coding'!$A$200:$C$201,MATCH(P255,'Effect Coding'!$A$200:$A$201,0),COLUMN('Effect Coding'!C451))</f>
        <v>1</v>
      </c>
      <c r="FH255">
        <f>INDEX('Effect Coding'!$A$205:$D$207,MATCH(Q255,'Effect Coding'!$A$205:$A$207,0),COLUMN('Effect Coding'!C456))</f>
        <v>1</v>
      </c>
      <c r="FI255">
        <f>INDEX('Effect Coding'!$A$205:$D$207,MATCH(Q255,'Effect Coding'!$A$205:$A$207,0),COLUMN('Effect Coding'!D456))</f>
        <v>0</v>
      </c>
      <c r="FJ255">
        <f>INDEX('Effect Coding'!$A$211:$C$212,MATCH(R255,'Effect Coding'!$A$211:$A$212,0),COLUMN('Effect Coding'!C462))</f>
        <v>1</v>
      </c>
      <c r="FK255">
        <f>INDEX('Effect Coding'!$A$216:$C$217,MATCH(S255,'Effect Coding'!$A$216:$A$217,0),COLUMN('Effect Coding'!C467))</f>
        <v>1</v>
      </c>
      <c r="FL255">
        <f>INDEX('Effect Coding'!$A$221:$C$222,MATCH(T255,'Effect Coding'!$A$221:$A$222,0),COLUMN('Effect Coding'!C472))</f>
        <v>1</v>
      </c>
      <c r="FM255">
        <f t="shared" si="6"/>
        <v>14</v>
      </c>
      <c r="FN255">
        <v>1</v>
      </c>
      <c r="FO255">
        <v>1</v>
      </c>
      <c r="FP255">
        <f t="shared" si="7"/>
        <v>14</v>
      </c>
    </row>
    <row r="256" spans="1:172" x14ac:dyDescent="0.25">
      <c r="A256" t="s">
        <v>457</v>
      </c>
      <c r="B256" t="s">
        <v>149</v>
      </c>
      <c r="C256" t="s">
        <v>9</v>
      </c>
      <c r="D256" t="s">
        <v>30</v>
      </c>
      <c r="E256" t="s">
        <v>1</v>
      </c>
      <c r="F256" t="s">
        <v>54</v>
      </c>
      <c r="G256" t="s">
        <v>181</v>
      </c>
      <c r="H256" t="s">
        <v>183</v>
      </c>
      <c r="I256" t="s">
        <v>50</v>
      </c>
      <c r="J256" t="s">
        <v>187</v>
      </c>
      <c r="K256" t="s">
        <v>63</v>
      </c>
      <c r="L256">
        <v>0</v>
      </c>
      <c r="M256" t="s">
        <v>67</v>
      </c>
      <c r="N256" t="s">
        <v>51</v>
      </c>
      <c r="O256" t="s">
        <v>62</v>
      </c>
      <c r="P256" t="s">
        <v>52</v>
      </c>
      <c r="Q256" t="s">
        <v>51</v>
      </c>
      <c r="R256" t="s">
        <v>51</v>
      </c>
      <c r="S256" t="s">
        <v>51</v>
      </c>
      <c r="T256" t="s">
        <v>51</v>
      </c>
      <c r="U256" s="20">
        <v>8.9</v>
      </c>
      <c r="V256">
        <f>INDEX('Effect Coding'!$A$53:$DD$159,MATCH(B256,'Effect Coding'!$A$53:$A$159,0), COLUMN('Effect Coding'!C305))</f>
        <v>0</v>
      </c>
      <c r="W256">
        <f>INDEX('Effect Coding'!$A$53:$DD$159,MATCH(B256,'Effect Coding'!$A$53:$A$159,0), COLUMN('Effect Coding'!D305))</f>
        <v>0</v>
      </c>
      <c r="X256">
        <f>INDEX('Effect Coding'!$A$53:$DD$159,MATCH(B256,'Effect Coding'!$A$53:$A$159,0), COLUMN('Effect Coding'!E305))</f>
        <v>0</v>
      </c>
      <c r="Y256">
        <f>INDEX('Effect Coding'!$A$53:$DD$159,MATCH(B256,'Effect Coding'!$A$53:$A$159,0), COLUMN('Effect Coding'!F305))</f>
        <v>0</v>
      </c>
      <c r="Z256">
        <f>INDEX('Effect Coding'!$A$53:$DD$159,MATCH(B256,'Effect Coding'!$A$53:$A$159,0), COLUMN('Effect Coding'!G305))</f>
        <v>0</v>
      </c>
      <c r="AA256">
        <f>INDEX('Effect Coding'!$A$53:$DD$159,MATCH(B256,'Effect Coding'!$A$53:$A$159,0), COLUMN('Effect Coding'!H305))</f>
        <v>0</v>
      </c>
      <c r="AB256">
        <f>INDEX('Effect Coding'!$A$53:$DD$159,MATCH(B256,'Effect Coding'!$A$53:$A$159,0), COLUMN('Effect Coding'!I305))</f>
        <v>0</v>
      </c>
      <c r="AC256">
        <f>INDEX('Effect Coding'!$A$53:$DD$159,MATCH(B256,'Effect Coding'!$A$53:$A$159,0), COLUMN('Effect Coding'!J305))</f>
        <v>0</v>
      </c>
      <c r="AD256">
        <f>INDEX('Effect Coding'!$A$53:$DD$159,MATCH(B256,'Effect Coding'!$A$53:$A$159,0), COLUMN('Effect Coding'!K305))</f>
        <v>0</v>
      </c>
      <c r="AE256">
        <f>INDEX('Effect Coding'!$A$53:$DD$159,MATCH(B256,'Effect Coding'!$A$53:$A$159,0), COLUMN('Effect Coding'!L305))</f>
        <v>0</v>
      </c>
      <c r="AF256">
        <f>INDEX('Effect Coding'!$A$53:$DD$159,MATCH(B256,'Effect Coding'!$A$53:$A$159,0), COLUMN('Effect Coding'!M305))</f>
        <v>0</v>
      </c>
      <c r="AG256">
        <f>INDEX('Effect Coding'!$A$53:$DD$159,MATCH(B256,'Effect Coding'!$A$53:$A$159,0), COLUMN('Effect Coding'!N305))</f>
        <v>0</v>
      </c>
      <c r="AH256">
        <f>INDEX('Effect Coding'!$A$53:$DD$159,MATCH(B256,'Effect Coding'!$A$53:$A$159,0), COLUMN('Effect Coding'!O305))</f>
        <v>0</v>
      </c>
      <c r="AI256">
        <f>INDEX('Effect Coding'!$A$53:$DD$159,MATCH(B256,'Effect Coding'!$A$53:$A$159,0), COLUMN('Effect Coding'!P305))</f>
        <v>0</v>
      </c>
      <c r="AJ256">
        <f>INDEX('Effect Coding'!$A$53:$DD$159,MATCH(B256,'Effect Coding'!$A$53:$A$159,0), COLUMN('Effect Coding'!Q305))</f>
        <v>0</v>
      </c>
      <c r="AK256">
        <f>INDEX('Effect Coding'!$A$53:$DD$159,MATCH(B256,'Effect Coding'!$A$53:$A$159,0), COLUMN('Effect Coding'!R305))</f>
        <v>0</v>
      </c>
      <c r="AL256">
        <f>INDEX('Effect Coding'!$A$53:$DD$159,MATCH(B256,'Effect Coding'!$A$53:$A$159,0), COLUMN('Effect Coding'!S305))</f>
        <v>0</v>
      </c>
      <c r="AM256">
        <f>INDEX('Effect Coding'!$A$53:$DD$159,MATCH(B256,'Effect Coding'!$A$53:$A$159,0), COLUMN('Effect Coding'!T305))</f>
        <v>0</v>
      </c>
      <c r="AN256">
        <f>INDEX('Effect Coding'!$A$53:$DD$159,MATCH(B256,'Effect Coding'!$A$53:$A$159,0), COLUMN('Effect Coding'!U305))</f>
        <v>0</v>
      </c>
      <c r="AO256">
        <f>INDEX('Effect Coding'!$A$53:$DD$159,MATCH(B256,'Effect Coding'!$A$53:$A$159,0), COLUMN('Effect Coding'!V305))</f>
        <v>0</v>
      </c>
      <c r="AP256">
        <f>INDEX('Effect Coding'!$A$53:$DD$159,MATCH(B256,'Effect Coding'!$A$53:$A$159,0), COLUMN('Effect Coding'!W305))</f>
        <v>0</v>
      </c>
      <c r="AQ256">
        <f>INDEX('Effect Coding'!$A$53:$DD$159,MATCH(B256,'Effect Coding'!$A$53:$A$159,0), COLUMN('Effect Coding'!X305))</f>
        <v>0</v>
      </c>
      <c r="AR256">
        <f>INDEX('Effect Coding'!$A$53:$DD$159,MATCH(B256,'Effect Coding'!$A$53:$A$159,0), COLUMN('Effect Coding'!Y305))</f>
        <v>0</v>
      </c>
      <c r="AS256">
        <f>INDEX('Effect Coding'!$A$53:$DD$159,MATCH(B256,'Effect Coding'!$A$53:$A$159,0), COLUMN('Effect Coding'!Z305))</f>
        <v>0</v>
      </c>
      <c r="AT256">
        <f>INDEX('Effect Coding'!$A$53:$DD$159,MATCH(B256,'Effect Coding'!$A$53:$A$159,0), COLUMN('Effect Coding'!AA305))</f>
        <v>0</v>
      </c>
      <c r="AU256">
        <f>INDEX('Effect Coding'!$A$53:$DD$159,MATCH(B256,'Effect Coding'!$A$53:$A$159,0), COLUMN('Effect Coding'!AB305))</f>
        <v>0</v>
      </c>
      <c r="AV256">
        <f>INDEX('Effect Coding'!$A$53:$DD$159,MATCH(B256,'Effect Coding'!$A$53:$A$159,0), COLUMN('Effect Coding'!AC305))</f>
        <v>0</v>
      </c>
      <c r="AW256">
        <f>INDEX('Effect Coding'!$A$53:$DD$159,MATCH(B256,'Effect Coding'!$A$53:$A$159,0), COLUMN('Effect Coding'!AD305))</f>
        <v>0</v>
      </c>
      <c r="AX256">
        <f>INDEX('Effect Coding'!$A$53:$DD$159,MATCH(B256,'Effect Coding'!$A$53:$A$159,0), COLUMN('Effect Coding'!AE305))</f>
        <v>0</v>
      </c>
      <c r="AY256">
        <f>INDEX('Effect Coding'!$A$53:$DD$159,MATCH(B256,'Effect Coding'!$A$53:$A$159,0), COLUMN('Effect Coding'!AF305))</f>
        <v>0</v>
      </c>
      <c r="AZ256">
        <f>INDEX('Effect Coding'!$A$53:$DD$159,MATCH(B256,'Effect Coding'!$A$53:$A$159,0), COLUMN('Effect Coding'!AG305))</f>
        <v>0</v>
      </c>
      <c r="BA256">
        <f>INDEX('Effect Coding'!$A$53:$DD$159,MATCH(B256,'Effect Coding'!$A$53:$A$159,0), COLUMN('Effect Coding'!AH305))</f>
        <v>0</v>
      </c>
      <c r="BB256">
        <f>INDEX('Effect Coding'!$A$53:$DD$159,MATCH(B256,'Effect Coding'!$A$53:$A$159,0), COLUMN('Effect Coding'!AI305))</f>
        <v>0</v>
      </c>
      <c r="BC256">
        <f>INDEX('Effect Coding'!$A$53:$DD$159,MATCH(B256,'Effect Coding'!$A$53:$A$159,0), COLUMN('Effect Coding'!AJ305))</f>
        <v>0</v>
      </c>
      <c r="BD256">
        <f>INDEX('Effect Coding'!$A$53:$DD$159,MATCH(B256,'Effect Coding'!$A$53:$A$159,0), COLUMN('Effect Coding'!AK305))</f>
        <v>0</v>
      </c>
      <c r="BE256">
        <f>INDEX('Effect Coding'!$A$53:$DD$159,MATCH(B256,'Effect Coding'!$A$53:$A$159,0), COLUMN('Effect Coding'!AL305))</f>
        <v>0</v>
      </c>
      <c r="BF256">
        <f>INDEX('Effect Coding'!$A$53:$DD$159,MATCH(B256,'Effect Coding'!$A$53:$A$159,0), COLUMN('Effect Coding'!AM305))</f>
        <v>0</v>
      </c>
      <c r="BG256">
        <f>INDEX('Effect Coding'!$A$53:$DD$159,MATCH(B256,'Effect Coding'!$A$53:$A$159,0), COLUMN('Effect Coding'!AN305))</f>
        <v>0</v>
      </c>
      <c r="BH256">
        <f>INDEX('Effect Coding'!$A$53:$DD$159,MATCH(B256,'Effect Coding'!$A$53:$A$159,0), COLUMN('Effect Coding'!AO305))</f>
        <v>0</v>
      </c>
      <c r="BI256">
        <f>INDEX('Effect Coding'!$A$53:$DD$159,MATCH(B256,'Effect Coding'!$A$53:$A$159,0), COLUMN('Effect Coding'!AP305))</f>
        <v>0</v>
      </c>
      <c r="BJ256">
        <f>INDEX('Effect Coding'!$A$53:$DD$159,MATCH(B256,'Effect Coding'!$A$53:$A$159,0), COLUMN('Effect Coding'!AQ305))</f>
        <v>0</v>
      </c>
      <c r="BK256">
        <f>INDEX('Effect Coding'!$A$53:$DD$159,MATCH(B256,'Effect Coding'!$A$53:$A$159,0), COLUMN('Effect Coding'!AR305))</f>
        <v>0</v>
      </c>
      <c r="BL256">
        <f>INDEX('Effect Coding'!$A$53:$DD$159,MATCH(B256,'Effect Coding'!$A$53:$A$159,0), COLUMN('Effect Coding'!AS305))</f>
        <v>0</v>
      </c>
      <c r="BM256">
        <f>INDEX('Effect Coding'!$A$53:$DD$159,MATCH(B256,'Effect Coding'!$A$53:$A$159,0), COLUMN('Effect Coding'!AT305))</f>
        <v>0</v>
      </c>
      <c r="BN256">
        <f>INDEX('Effect Coding'!$A$53:$DD$159,MATCH(B256,'Effect Coding'!$A$53:$A$159,0), COLUMN('Effect Coding'!AU305))</f>
        <v>0</v>
      </c>
      <c r="BO256">
        <f>INDEX('Effect Coding'!$A$53:$DD$159,MATCH(B256,'Effect Coding'!$A$53:$A$159,0), COLUMN('Effect Coding'!AV305))</f>
        <v>0</v>
      </c>
      <c r="BP256">
        <f>INDEX('Effect Coding'!$A$53:$DD$159,MATCH(B256,'Effect Coding'!$A$53:$A$159,0), COLUMN('Effect Coding'!AW305))</f>
        <v>0</v>
      </c>
      <c r="BQ256">
        <f>INDEX('Effect Coding'!$A$53:$DD$159,MATCH(B256,'Effect Coding'!$A$53:$A$159,0), COLUMN('Effect Coding'!AX305))</f>
        <v>0</v>
      </c>
      <c r="BR256">
        <f>INDEX('Effect Coding'!$A$53:$DD$159,MATCH(B256,'Effect Coding'!$A$53:$A$159,0), COLUMN('Effect Coding'!AY305))</f>
        <v>0</v>
      </c>
      <c r="BS256">
        <f>INDEX('Effect Coding'!$A$53:$DD$159,MATCH(B256,'Effect Coding'!$A$53:$A$159,0), COLUMN('Effect Coding'!AZ305))</f>
        <v>0</v>
      </c>
      <c r="BT256">
        <f>INDEX('Effect Coding'!$A$53:$DD$159,MATCH(B256,'Effect Coding'!$A$53:$A$159,0), COLUMN('Effect Coding'!BA305))</f>
        <v>0</v>
      </c>
      <c r="BU256">
        <f>INDEX('Effect Coding'!$A$53:$DD$159,MATCH(B256,'Effect Coding'!$A$53:$A$159,0), COLUMN('Effect Coding'!BB305))</f>
        <v>0</v>
      </c>
      <c r="BV256">
        <f>INDEX('Effect Coding'!$A$53:$DD$159,MATCH(B256,'Effect Coding'!$A$53:$A$159,0), COLUMN('Effect Coding'!BC305))</f>
        <v>0</v>
      </c>
      <c r="BW256">
        <f>INDEX('Effect Coding'!$A$53:$DD$159,MATCH(B256,'Effect Coding'!$A$53:$A$159,0), COLUMN('Effect Coding'!BD305))</f>
        <v>0</v>
      </c>
      <c r="BX256">
        <f>INDEX('Effect Coding'!$A$53:$DD$159,MATCH(B256,'Effect Coding'!$A$53:$A$159,0), COLUMN('Effect Coding'!BE305))</f>
        <v>0</v>
      </c>
      <c r="BY256">
        <f>INDEX('Effect Coding'!$A$53:$DD$159,MATCH(B256,'Effect Coding'!$A$53:$A$159,0), COLUMN('Effect Coding'!BF305))</f>
        <v>0</v>
      </c>
      <c r="BZ256">
        <f>INDEX('Effect Coding'!$A$53:$DD$159,MATCH(B256,'Effect Coding'!$A$53:$A$159,0), COLUMN('Effect Coding'!BG305))</f>
        <v>0</v>
      </c>
      <c r="CA256">
        <f>INDEX('Effect Coding'!$A$53:$DD$159,MATCH(B256,'Effect Coding'!$A$53:$A$159,0), COLUMN('Effect Coding'!BH305))</f>
        <v>0</v>
      </c>
      <c r="CB256">
        <f>INDEX('Effect Coding'!$A$53:$DD$159,MATCH(B256,'Effect Coding'!$A$53:$A$159,0), COLUMN('Effect Coding'!BI305))</f>
        <v>0</v>
      </c>
      <c r="CC256">
        <f>INDEX('Effect Coding'!$A$53:$DD$159,MATCH(B256,'Effect Coding'!$A$53:$A$159,0), COLUMN('Effect Coding'!BJ305))</f>
        <v>0</v>
      </c>
      <c r="CD256">
        <f>INDEX('Effect Coding'!$A$53:$DD$159,MATCH(B256,'Effect Coding'!$A$53:$A$159,0), COLUMN('Effect Coding'!BK305))</f>
        <v>0</v>
      </c>
      <c r="CE256">
        <f>INDEX('Effect Coding'!$A$53:$DD$159,MATCH(B256,'Effect Coding'!$A$53:$A$159,0), COLUMN('Effect Coding'!BL305))</f>
        <v>0</v>
      </c>
      <c r="CF256">
        <f>INDEX('Effect Coding'!$A$53:$DD$159,MATCH(B256,'Effect Coding'!$A$53:$A$159,0), COLUMN('Effect Coding'!BM305))</f>
        <v>0</v>
      </c>
      <c r="CG256">
        <f>INDEX('Effect Coding'!$A$53:$DD$159,MATCH(B256,'Effect Coding'!$A$53:$A$159,0), COLUMN('Effect Coding'!BN305))</f>
        <v>0</v>
      </c>
      <c r="CH256">
        <f>INDEX('Effect Coding'!$A$53:$DD$159,MATCH(B256,'Effect Coding'!$A$53:$A$159,0), COLUMN('Effect Coding'!BO305))</f>
        <v>0</v>
      </c>
      <c r="CI256">
        <f>INDEX('Effect Coding'!$A$53:$DD$159,MATCH(B256,'Effect Coding'!$A$53:$A$159,0), COLUMN('Effect Coding'!BP305))</f>
        <v>0</v>
      </c>
      <c r="CJ256">
        <f>INDEX('Effect Coding'!$A$53:$DD$159,MATCH(B256,'Effect Coding'!$A$53:$A$159,0), COLUMN('Effect Coding'!BQ305))</f>
        <v>0</v>
      </c>
      <c r="CK256">
        <f>INDEX('Effect Coding'!$A$53:$DD$159,MATCH(B256,'Effect Coding'!$A$53:$A$159,0), COLUMN('Effect Coding'!BR305))</f>
        <v>0</v>
      </c>
      <c r="CL256">
        <f>INDEX('Effect Coding'!$A$53:$DD$159,MATCH(B256,'Effect Coding'!$A$53:$A$159,0), COLUMN('Effect Coding'!BS305))</f>
        <v>0</v>
      </c>
      <c r="CM256">
        <f>INDEX('Effect Coding'!$A$53:$DD$159,MATCH(B256,'Effect Coding'!$A$53:$A$159,0), COLUMN('Effect Coding'!BT305))</f>
        <v>0</v>
      </c>
      <c r="CN256">
        <f>INDEX('Effect Coding'!$A$53:$DD$159,MATCH(B256,'Effect Coding'!$A$53:$A$159,0), COLUMN('Effect Coding'!BU305))</f>
        <v>0</v>
      </c>
      <c r="CO256">
        <f>INDEX('Effect Coding'!$A$53:$DD$159,MATCH(B256,'Effect Coding'!$A$53:$A$159,0), COLUMN('Effect Coding'!BV305))</f>
        <v>0</v>
      </c>
      <c r="CP256">
        <f>INDEX('Effect Coding'!$A$53:$DD$159,MATCH(B256,'Effect Coding'!$A$53:$A$159,0), COLUMN('Effect Coding'!BW305))</f>
        <v>0</v>
      </c>
      <c r="CQ256">
        <f>INDEX('Effect Coding'!$A$53:$DD$159,MATCH(B256,'Effect Coding'!$A$53:$A$159,0), COLUMN('Effect Coding'!BX305))</f>
        <v>0</v>
      </c>
      <c r="CR256">
        <f>INDEX('Effect Coding'!$A$53:$DD$159,MATCH(B256,'Effect Coding'!$A$53:$A$159,0), COLUMN('Effect Coding'!BY305))</f>
        <v>0</v>
      </c>
      <c r="CS256">
        <f>INDEX('Effect Coding'!$A$53:$DD$159,MATCH(B256,'Effect Coding'!$A$53:$A$159,0), COLUMN('Effect Coding'!BZ305))</f>
        <v>0</v>
      </c>
      <c r="CT256">
        <f>INDEX('Effect Coding'!$A$53:$DD$159,MATCH(B256,'Effect Coding'!$A$53:$A$159,0), COLUMN('Effect Coding'!CA305))</f>
        <v>0</v>
      </c>
      <c r="CU256">
        <f>INDEX('Effect Coding'!$A$53:$DD$159,MATCH(B256,'Effect Coding'!$A$53:$A$159,0), COLUMN('Effect Coding'!CB305))</f>
        <v>0</v>
      </c>
      <c r="CV256">
        <f>INDEX('Effect Coding'!$A$53:$DD$159,MATCH(B256,'Effect Coding'!$A$53:$A$159,0), COLUMN('Effect Coding'!CC305))</f>
        <v>0</v>
      </c>
      <c r="CW256">
        <f>INDEX('Effect Coding'!$A$53:$DD$159,MATCH(B256,'Effect Coding'!$A$53:$A$159,0), COLUMN('Effect Coding'!CD305))</f>
        <v>0</v>
      </c>
      <c r="CX256">
        <f>INDEX('Effect Coding'!$A$53:$DD$159,MATCH(B256,'Effect Coding'!$A$53:$A$159,0), COLUMN('Effect Coding'!CE305))</f>
        <v>0</v>
      </c>
      <c r="CY256">
        <f>INDEX('Effect Coding'!$A$53:$DD$159,MATCH(B256,'Effect Coding'!$A$53:$A$159,0), COLUMN('Effect Coding'!CF305))</f>
        <v>0</v>
      </c>
      <c r="CZ256">
        <f>INDEX('Effect Coding'!$A$53:$DD$159,MATCH(B256,'Effect Coding'!$A$53:$A$159,0), COLUMN('Effect Coding'!CG305))</f>
        <v>1</v>
      </c>
      <c r="DA256">
        <f>INDEX('Effect Coding'!$A$53:$DD$159,MATCH(B256,'Effect Coding'!$A$53:$A$159,0), COLUMN('Effect Coding'!CH305))</f>
        <v>0</v>
      </c>
      <c r="DB256">
        <f>INDEX('Effect Coding'!$A$53:$DD$159,MATCH(B256,'Effect Coding'!$A$53:$A$159,0), COLUMN('Effect Coding'!CI305))</f>
        <v>0</v>
      </c>
      <c r="DC256">
        <f>INDEX('Effect Coding'!$A$53:$DD$159,MATCH(B256,'Effect Coding'!$A$53:$A$159,0), COLUMN('Effect Coding'!CJ305))</f>
        <v>0</v>
      </c>
      <c r="DD256">
        <f>INDEX('Effect Coding'!$A$53:$DD$159,MATCH(B256,'Effect Coding'!$A$53:$A$159,0), COLUMN('Effect Coding'!CK305))</f>
        <v>0</v>
      </c>
      <c r="DE256">
        <f>INDEX('Effect Coding'!$A$53:$DD$159,MATCH(B256,'Effect Coding'!$A$53:$A$159,0), COLUMN('Effect Coding'!CL305))</f>
        <v>0</v>
      </c>
      <c r="DF256">
        <f>INDEX('Effect Coding'!$A$53:$DD$159,MATCH(B256,'Effect Coding'!$A$53:$A$159,0), COLUMN('Effect Coding'!CM305))</f>
        <v>0</v>
      </c>
      <c r="DG256">
        <f>INDEX('Effect Coding'!$A$53:$DD$159,MATCH(B256,'Effect Coding'!$A$53:$A$159,0), COLUMN('Effect Coding'!CN305))</f>
        <v>0</v>
      </c>
      <c r="DH256">
        <f>INDEX('Effect Coding'!$A$53:$DD$159,MATCH(B256,'Effect Coding'!$A$53:$A$159,0), COLUMN('Effect Coding'!CO305))</f>
        <v>0</v>
      </c>
      <c r="DI256">
        <f>INDEX('Effect Coding'!$A$53:$DD$159,MATCH(B256,'Effect Coding'!$A$53:$A$159,0), COLUMN('Effect Coding'!CP305))</f>
        <v>0</v>
      </c>
      <c r="DJ256">
        <f>INDEX('Effect Coding'!$A$53:$DD$159,MATCH(B256,'Effect Coding'!$A$53:$A$159,0), COLUMN('Effect Coding'!CQ305))</f>
        <v>0</v>
      </c>
      <c r="DK256">
        <f>INDEX('Effect Coding'!$A$53:$DD$159,MATCH(B256,'Effect Coding'!$A$53:$A$159,0), COLUMN('Effect Coding'!CR305))</f>
        <v>0</v>
      </c>
      <c r="DL256">
        <f>INDEX('Effect Coding'!$A$53:$DD$159,MATCH(B256,'Effect Coding'!$A$53:$A$159,0), COLUMN('Effect Coding'!CS305))</f>
        <v>0</v>
      </c>
      <c r="DM256">
        <f>INDEX('Effect Coding'!$A$53:$DD$159,MATCH(B256,'Effect Coding'!$A$53:$A$159,0), COLUMN('Effect Coding'!CT305))</f>
        <v>0</v>
      </c>
      <c r="DN256">
        <f>INDEX('Effect Coding'!$A$53:$DD$159,MATCH(B256,'Effect Coding'!$A$53:$A$159,0), COLUMN('Effect Coding'!CU305))</f>
        <v>0</v>
      </c>
      <c r="DO256">
        <f>INDEX('Effect Coding'!$A$53:$DD$159,MATCH(B256,'Effect Coding'!$A$53:$A$159,0), COLUMN('Effect Coding'!CV305))</f>
        <v>0</v>
      </c>
      <c r="DP256">
        <f>INDEX('Effect Coding'!$A$53:$DD$159,MATCH(B256,'Effect Coding'!$A$53:$A$159,0), COLUMN('Effect Coding'!CW305))</f>
        <v>0</v>
      </c>
      <c r="DQ256">
        <f>INDEX('Effect Coding'!$A$53:$DD$159,MATCH(B256,'Effect Coding'!$A$53:$A$159,0), COLUMN('Effect Coding'!CX305))</f>
        <v>0</v>
      </c>
      <c r="DR256">
        <f>INDEX('Effect Coding'!$A$53:$DD$159,MATCH(B256,'Effect Coding'!$A$53:$A$159,0), COLUMN('Effect Coding'!CY305))</f>
        <v>0</v>
      </c>
      <c r="DS256">
        <f>INDEX('Effect Coding'!$A$53:$DD$159,MATCH(B256,'Effect Coding'!$A$53:$A$159,0), COLUMN('Effect Coding'!CZ305))</f>
        <v>0</v>
      </c>
      <c r="DT256">
        <f>INDEX('Effect Coding'!$A$53:$DD$159,MATCH(B256,'Effect Coding'!$A$53:$A$159,0), COLUMN('Effect Coding'!DA305))</f>
        <v>0</v>
      </c>
      <c r="DU256">
        <f>INDEX('Effect Coding'!$A$53:$DD$159,MATCH(B256,'Effect Coding'!$A$53:$A$159,0), COLUMN('Effect Coding'!DB305))</f>
        <v>0</v>
      </c>
      <c r="DV256">
        <f>INDEX('Effect Coding'!$A$53:$DD$159,MATCH(B256,'Effect Coding'!$A$53:$A$159,0), COLUMN('Effect Coding'!DC305))</f>
        <v>0</v>
      </c>
      <c r="DW256">
        <f>INDEX('Effect Coding'!$A$53:$DD$159,MATCH(B256,'Effect Coding'!$A$53:$A$159,0), COLUMN('Effect Coding'!DD305))</f>
        <v>0</v>
      </c>
      <c r="DX256">
        <f>INDEX('Effect Coding'!$A$40:$K$49,MATCH(C256,'Effect Coding'!$A$40:$A$49,0),COLUMN('Effect Coding'!C292))</f>
        <v>0</v>
      </c>
      <c r="DY256">
        <f>INDEX('Effect Coding'!$A$40:$K$49,MATCH(C256,'Effect Coding'!$A$40:$A$49,0),COLUMN('Effect Coding'!D292))</f>
        <v>0</v>
      </c>
      <c r="DZ256">
        <f>INDEX('Effect Coding'!$A$40:$K$49,MATCH(C256,'Effect Coding'!$A$40:$A$49,0),COLUMN('Effect Coding'!E292))</f>
        <v>0</v>
      </c>
      <c r="EA256">
        <f>INDEX('Effect Coding'!$A$40:$K$49,MATCH(C256,'Effect Coding'!$A$40:$A$49,0),COLUMN('Effect Coding'!F292))</f>
        <v>0</v>
      </c>
      <c r="EB256">
        <f>INDEX('Effect Coding'!$A$40:$K$49,MATCH(C256,'Effect Coding'!$A$40:$A$49,0),COLUMN('Effect Coding'!G292))</f>
        <v>0</v>
      </c>
      <c r="EC256">
        <f>INDEX('Effect Coding'!$A$40:$K$49,MATCH(C256,'Effect Coding'!$A$40:$A$49,0),COLUMN('Effect Coding'!H292))</f>
        <v>0</v>
      </c>
      <c r="ED256">
        <f>INDEX('Effect Coding'!$A$40:$K$49,MATCH(C256,'Effect Coding'!$A$40:$A$49,0),COLUMN('Effect Coding'!I292))</f>
        <v>0</v>
      </c>
      <c r="EE256">
        <f>INDEX('Effect Coding'!$A$40:$K$49,MATCH(C256,'Effect Coding'!$A$40:$A$49,0),COLUMN('Effect Coding'!J292))</f>
        <v>1</v>
      </c>
      <c r="EF256">
        <f>INDEX('Effect Coding'!$A$40:$K$49,MATCH(C256,'Effect Coding'!$A$40:$A$49,0),COLUMN('Effect Coding'!K292))</f>
        <v>0</v>
      </c>
      <c r="EG256">
        <f>INDEX('Effect Coding'!$A$33:$E$36,MATCH(D256,'Effect Coding'!$A$33:$A$36,0),COLUMN('Effect Coding'!C285))</f>
        <v>1</v>
      </c>
      <c r="EH256">
        <f>INDEX('Effect Coding'!$A$33:$E$36,MATCH(D256,'Effect Coding'!$A$33:$A$36,0),COLUMN('Effect Coding'!D285))</f>
        <v>0</v>
      </c>
      <c r="EI256">
        <f>INDEX('Effect Coding'!$A$33:$E$36,MATCH(D256,'Effect Coding'!$A$33:$A$36,0),COLUMN('Effect Coding'!E285))</f>
        <v>0</v>
      </c>
      <c r="EJ256">
        <f>INDEX('Effect Coding'!$A$27:$D$29,MATCH(E256,'Effect Coding'!$A$27:$A$29,0),COLUMN('Effect Coding'!C279))</f>
        <v>-1</v>
      </c>
      <c r="EK256">
        <f>INDEX('Effect Coding'!$A$27:$D$29,MATCH(E256,'Effect Coding'!$A$27:$A$29,0),COLUMN('Effect Coding'!D279))</f>
        <v>-1</v>
      </c>
      <c r="EL256">
        <f>INDEX('Effect Coding'!$A$21:$D$23,MATCH(F256,'Effect Coding'!$A$21:$A$23,0),COLUMN('Effect Coding'!C273))</f>
        <v>-1</v>
      </c>
      <c r="EM256">
        <f>INDEX('Effect Coding'!$A$21:$D$23,MATCH(F256,'Effect Coding'!$A$21:$A$23,0),COLUMN('Effect Coding'!D273))</f>
        <v>-1</v>
      </c>
      <c r="EN256">
        <f>INDEX('Effect Coding'!$A$15:$D$17,MATCH(G256,'Effect Coding'!$A$15:$A$17,0),COLUMN('Effect Coding'!C267))</f>
        <v>1</v>
      </c>
      <c r="EO256">
        <f>INDEX('Effect Coding'!$A$15:$D$17,MATCH(G256,'Effect Coding'!$A$15:$A$17,0),COLUMN('Effect Coding'!D267))</f>
        <v>0</v>
      </c>
      <c r="EP256">
        <f>INDEX('Effect Coding'!$A$9:$D$11,MATCH(H256,'Effect Coding'!$A$9:$A$11,0),COLUMN('Effect Coding'!C261))</f>
        <v>1</v>
      </c>
      <c r="EQ256">
        <f>INDEX('Effect Coding'!$A$9:$D$11,MATCH(H256,'Effect Coding'!$A$9:$A$11,0),COLUMN('Effect Coding'!D261))</f>
        <v>0</v>
      </c>
      <c r="ER256">
        <f>INDEX('Effect Coding'!$A$3:$D$5,MATCH(I256,'Effect Coding'!$A$3:$A$5,0),COLUMN('Effect Coding'!C255))</f>
        <v>1</v>
      </c>
      <c r="ES256">
        <f>INDEX('Effect Coding'!$A$3:$D$5,MATCH(I256,'Effect Coding'!$A$3:$A$5,0),COLUMN('Effect Coding'!D255))</f>
        <v>0</v>
      </c>
      <c r="ET256">
        <f>INDEX('Effect Coding'!$A$163:$D$165,MATCH(J256,'Effect Coding'!$A$163:$A$165,0),COLUMN('Effect Coding'!C415))</f>
        <v>0</v>
      </c>
      <c r="EU256">
        <f>INDEX('Effect Coding'!$A$163:$D$165,MATCH(J256,'Effect Coding'!$A$163:$A$165,0),COLUMN('Effect Coding'!D415))</f>
        <v>1</v>
      </c>
      <c r="EV256">
        <f>INDEX('Effect Coding'!$A$163:$D$165,MATCH(K256,'Effect Coding'!$A$169:$A$171,0),COLUMN('Effect Coding'!C415))</f>
        <v>1</v>
      </c>
      <c r="EW256">
        <f>INDEX('Effect Coding'!$A$163:$D$165,MATCH(K256,'Effect Coding'!$A$169:$A$171,0),COLUMN('Effect Coding'!D415))</f>
        <v>0</v>
      </c>
      <c r="EX256">
        <f>INDEX('Effect Coding'!$A$175:$E$178,MATCH(L256,'Effect Coding'!$A$175:$A$178,0),COLUMN('Effect Coding'!C427))</f>
        <v>1</v>
      </c>
      <c r="EY256">
        <f>INDEX('Effect Coding'!$A$175:$E$178,MATCH(L256,'Effect Coding'!$A$175:$A$178,0),COLUMN('Effect Coding'!D427))</f>
        <v>0</v>
      </c>
      <c r="EZ256">
        <f>INDEX('Effect Coding'!$A$175:$E$178,MATCH(L256,'Effect Coding'!$A$175:$A$178,0),COLUMN('Effect Coding'!E427))</f>
        <v>0</v>
      </c>
      <c r="FA256">
        <f>INDEX('Effect Coding'!$A$182:$E$185,MATCH(M256,'Effect Coding'!$A$182:$A$185,0),COLUMN('Effect Coding'!C434))</f>
        <v>-1</v>
      </c>
      <c r="FB256">
        <f>INDEX('Effect Coding'!$A$182:$E$185,MATCH(M256,'Effect Coding'!$A$182:$A$185,0),COLUMN('Effect Coding'!D434))</f>
        <v>-1</v>
      </c>
      <c r="FC256">
        <f>INDEX('Effect Coding'!$A$182:$E$185,MATCH(M256,'Effect Coding'!$A$182:$A$185,0),COLUMN('Effect Coding'!E434))</f>
        <v>-1</v>
      </c>
      <c r="FD256">
        <f>INDEX('Effect Coding'!$A$189:$C$190,MATCH(N256,'Effect Coding'!$A$189:$A$190,0),COLUMN('Effect Coding'!C441))</f>
        <v>1</v>
      </c>
      <c r="FE256">
        <f>INDEX('Effect Coding'!$A$194:$D$196,MATCH(O256,'Effect Coding'!$A$194:$A$196,0),COLUMN('Effect Coding'!C446))</f>
        <v>-1</v>
      </c>
      <c r="FF256">
        <f>INDEX('Effect Coding'!$A$194:$D$196,MATCH(O256,'Effect Coding'!$A$194:$A$196,0),COLUMN('Effect Coding'!D446))</f>
        <v>-1</v>
      </c>
      <c r="FG256">
        <f>INDEX('Effect Coding'!$A$200:$C$201,MATCH(P256,'Effect Coding'!$A$200:$A$201,0),COLUMN('Effect Coding'!C452))</f>
        <v>1</v>
      </c>
      <c r="FH256">
        <f>INDEX('Effect Coding'!$A$205:$D$207,MATCH(Q256,'Effect Coding'!$A$205:$A$207,0),COLUMN('Effect Coding'!C457))</f>
        <v>1</v>
      </c>
      <c r="FI256">
        <f>INDEX('Effect Coding'!$A$205:$D$207,MATCH(Q256,'Effect Coding'!$A$205:$A$207,0),COLUMN('Effect Coding'!D457))</f>
        <v>0</v>
      </c>
      <c r="FJ256">
        <f>INDEX('Effect Coding'!$A$211:$C$212,MATCH(R256,'Effect Coding'!$A$211:$A$212,0),COLUMN('Effect Coding'!C463))</f>
        <v>1</v>
      </c>
      <c r="FK256">
        <f>INDEX('Effect Coding'!$A$216:$C$217,MATCH(S256,'Effect Coding'!$A$216:$A$217,0),COLUMN('Effect Coding'!C468))</f>
        <v>1</v>
      </c>
      <c r="FL256">
        <f>INDEX('Effect Coding'!$A$221:$C$222,MATCH(T256,'Effect Coding'!$A$221:$A$222,0),COLUMN('Effect Coding'!C473))</f>
        <v>1</v>
      </c>
      <c r="FM256">
        <f t="shared" si="6"/>
        <v>7</v>
      </c>
      <c r="FN256">
        <v>1</v>
      </c>
      <c r="FO256">
        <v>1</v>
      </c>
      <c r="FP256">
        <f t="shared" si="7"/>
        <v>7</v>
      </c>
    </row>
    <row r="257" spans="1:172" x14ac:dyDescent="0.25">
      <c r="A257" t="s">
        <v>458</v>
      </c>
      <c r="B257" t="s">
        <v>150</v>
      </c>
      <c r="C257" t="s">
        <v>9</v>
      </c>
      <c r="D257" t="s">
        <v>30</v>
      </c>
      <c r="E257" t="s">
        <v>1</v>
      </c>
      <c r="F257" t="s">
        <v>54</v>
      </c>
      <c r="G257" t="s">
        <v>181</v>
      </c>
      <c r="H257" t="s">
        <v>183</v>
      </c>
      <c r="I257" t="s">
        <v>50</v>
      </c>
      <c r="J257" t="s">
        <v>187</v>
      </c>
      <c r="K257" t="s">
        <v>63</v>
      </c>
      <c r="L257">
        <v>1</v>
      </c>
      <c r="M257" t="s">
        <v>67</v>
      </c>
      <c r="N257" t="s">
        <v>51</v>
      </c>
      <c r="O257" t="s">
        <v>62</v>
      </c>
      <c r="P257" t="s">
        <v>52</v>
      </c>
      <c r="Q257" t="s">
        <v>51</v>
      </c>
      <c r="R257" t="s">
        <v>51</v>
      </c>
      <c r="S257" t="s">
        <v>51</v>
      </c>
      <c r="T257" t="s">
        <v>51</v>
      </c>
      <c r="U257" s="20">
        <v>0.9</v>
      </c>
      <c r="V257">
        <f>INDEX('Effect Coding'!$A$53:$DD$159,MATCH(B257,'Effect Coding'!$A$53:$A$159,0), COLUMN('Effect Coding'!C306))</f>
        <v>0</v>
      </c>
      <c r="W257">
        <f>INDEX('Effect Coding'!$A$53:$DD$159,MATCH(B257,'Effect Coding'!$A$53:$A$159,0), COLUMN('Effect Coding'!D306))</f>
        <v>0</v>
      </c>
      <c r="X257">
        <f>INDEX('Effect Coding'!$A$53:$DD$159,MATCH(B257,'Effect Coding'!$A$53:$A$159,0), COLUMN('Effect Coding'!E306))</f>
        <v>0</v>
      </c>
      <c r="Y257">
        <f>INDEX('Effect Coding'!$A$53:$DD$159,MATCH(B257,'Effect Coding'!$A$53:$A$159,0), COLUMN('Effect Coding'!F306))</f>
        <v>0</v>
      </c>
      <c r="Z257">
        <f>INDEX('Effect Coding'!$A$53:$DD$159,MATCH(B257,'Effect Coding'!$A$53:$A$159,0), COLUMN('Effect Coding'!G306))</f>
        <v>0</v>
      </c>
      <c r="AA257">
        <f>INDEX('Effect Coding'!$A$53:$DD$159,MATCH(B257,'Effect Coding'!$A$53:$A$159,0), COLUMN('Effect Coding'!H306))</f>
        <v>0</v>
      </c>
      <c r="AB257">
        <f>INDEX('Effect Coding'!$A$53:$DD$159,MATCH(B257,'Effect Coding'!$A$53:$A$159,0), COLUMN('Effect Coding'!I306))</f>
        <v>0</v>
      </c>
      <c r="AC257">
        <f>INDEX('Effect Coding'!$A$53:$DD$159,MATCH(B257,'Effect Coding'!$A$53:$A$159,0), COLUMN('Effect Coding'!J306))</f>
        <v>0</v>
      </c>
      <c r="AD257">
        <f>INDEX('Effect Coding'!$A$53:$DD$159,MATCH(B257,'Effect Coding'!$A$53:$A$159,0), COLUMN('Effect Coding'!K306))</f>
        <v>0</v>
      </c>
      <c r="AE257">
        <f>INDEX('Effect Coding'!$A$53:$DD$159,MATCH(B257,'Effect Coding'!$A$53:$A$159,0), COLUMN('Effect Coding'!L306))</f>
        <v>0</v>
      </c>
      <c r="AF257">
        <f>INDEX('Effect Coding'!$A$53:$DD$159,MATCH(B257,'Effect Coding'!$A$53:$A$159,0), COLUMN('Effect Coding'!M306))</f>
        <v>0</v>
      </c>
      <c r="AG257">
        <f>INDEX('Effect Coding'!$A$53:$DD$159,MATCH(B257,'Effect Coding'!$A$53:$A$159,0), COLUMN('Effect Coding'!N306))</f>
        <v>0</v>
      </c>
      <c r="AH257">
        <f>INDEX('Effect Coding'!$A$53:$DD$159,MATCH(B257,'Effect Coding'!$A$53:$A$159,0), COLUMN('Effect Coding'!O306))</f>
        <v>0</v>
      </c>
      <c r="AI257">
        <f>INDEX('Effect Coding'!$A$53:$DD$159,MATCH(B257,'Effect Coding'!$A$53:$A$159,0), COLUMN('Effect Coding'!P306))</f>
        <v>0</v>
      </c>
      <c r="AJ257">
        <f>INDEX('Effect Coding'!$A$53:$DD$159,MATCH(B257,'Effect Coding'!$A$53:$A$159,0), COLUMN('Effect Coding'!Q306))</f>
        <v>0</v>
      </c>
      <c r="AK257">
        <f>INDEX('Effect Coding'!$A$53:$DD$159,MATCH(B257,'Effect Coding'!$A$53:$A$159,0), COLUMN('Effect Coding'!R306))</f>
        <v>0</v>
      </c>
      <c r="AL257">
        <f>INDEX('Effect Coding'!$A$53:$DD$159,MATCH(B257,'Effect Coding'!$A$53:$A$159,0), COLUMN('Effect Coding'!S306))</f>
        <v>0</v>
      </c>
      <c r="AM257">
        <f>INDEX('Effect Coding'!$A$53:$DD$159,MATCH(B257,'Effect Coding'!$A$53:$A$159,0), COLUMN('Effect Coding'!T306))</f>
        <v>0</v>
      </c>
      <c r="AN257">
        <f>INDEX('Effect Coding'!$A$53:$DD$159,MATCH(B257,'Effect Coding'!$A$53:$A$159,0), COLUMN('Effect Coding'!U306))</f>
        <v>0</v>
      </c>
      <c r="AO257">
        <f>INDEX('Effect Coding'!$A$53:$DD$159,MATCH(B257,'Effect Coding'!$A$53:$A$159,0), COLUMN('Effect Coding'!V306))</f>
        <v>0</v>
      </c>
      <c r="AP257">
        <f>INDEX('Effect Coding'!$A$53:$DD$159,MATCH(B257,'Effect Coding'!$A$53:$A$159,0), COLUMN('Effect Coding'!W306))</f>
        <v>0</v>
      </c>
      <c r="AQ257">
        <f>INDEX('Effect Coding'!$A$53:$DD$159,MATCH(B257,'Effect Coding'!$A$53:$A$159,0), COLUMN('Effect Coding'!X306))</f>
        <v>0</v>
      </c>
      <c r="AR257">
        <f>INDEX('Effect Coding'!$A$53:$DD$159,MATCH(B257,'Effect Coding'!$A$53:$A$159,0), COLUMN('Effect Coding'!Y306))</f>
        <v>0</v>
      </c>
      <c r="AS257">
        <f>INDEX('Effect Coding'!$A$53:$DD$159,MATCH(B257,'Effect Coding'!$A$53:$A$159,0), COLUMN('Effect Coding'!Z306))</f>
        <v>0</v>
      </c>
      <c r="AT257">
        <f>INDEX('Effect Coding'!$A$53:$DD$159,MATCH(B257,'Effect Coding'!$A$53:$A$159,0), COLUMN('Effect Coding'!AA306))</f>
        <v>0</v>
      </c>
      <c r="AU257">
        <f>INDEX('Effect Coding'!$A$53:$DD$159,MATCH(B257,'Effect Coding'!$A$53:$A$159,0), COLUMN('Effect Coding'!AB306))</f>
        <v>0</v>
      </c>
      <c r="AV257">
        <f>INDEX('Effect Coding'!$A$53:$DD$159,MATCH(B257,'Effect Coding'!$A$53:$A$159,0), COLUMN('Effect Coding'!AC306))</f>
        <v>0</v>
      </c>
      <c r="AW257">
        <f>INDEX('Effect Coding'!$A$53:$DD$159,MATCH(B257,'Effect Coding'!$A$53:$A$159,0), COLUMN('Effect Coding'!AD306))</f>
        <v>0</v>
      </c>
      <c r="AX257">
        <f>INDEX('Effect Coding'!$A$53:$DD$159,MATCH(B257,'Effect Coding'!$A$53:$A$159,0), COLUMN('Effect Coding'!AE306))</f>
        <v>0</v>
      </c>
      <c r="AY257">
        <f>INDEX('Effect Coding'!$A$53:$DD$159,MATCH(B257,'Effect Coding'!$A$53:$A$159,0), COLUMN('Effect Coding'!AF306))</f>
        <v>0</v>
      </c>
      <c r="AZ257">
        <f>INDEX('Effect Coding'!$A$53:$DD$159,MATCH(B257,'Effect Coding'!$A$53:$A$159,0), COLUMN('Effect Coding'!AG306))</f>
        <v>0</v>
      </c>
      <c r="BA257">
        <f>INDEX('Effect Coding'!$A$53:$DD$159,MATCH(B257,'Effect Coding'!$A$53:$A$159,0), COLUMN('Effect Coding'!AH306))</f>
        <v>0</v>
      </c>
      <c r="BB257">
        <f>INDEX('Effect Coding'!$A$53:$DD$159,MATCH(B257,'Effect Coding'!$A$53:$A$159,0), COLUMN('Effect Coding'!AI306))</f>
        <v>0</v>
      </c>
      <c r="BC257">
        <f>INDEX('Effect Coding'!$A$53:$DD$159,MATCH(B257,'Effect Coding'!$A$53:$A$159,0), COLUMN('Effect Coding'!AJ306))</f>
        <v>0</v>
      </c>
      <c r="BD257">
        <f>INDEX('Effect Coding'!$A$53:$DD$159,MATCH(B257,'Effect Coding'!$A$53:$A$159,0), COLUMN('Effect Coding'!AK306))</f>
        <v>0</v>
      </c>
      <c r="BE257">
        <f>INDEX('Effect Coding'!$A$53:$DD$159,MATCH(B257,'Effect Coding'!$A$53:$A$159,0), COLUMN('Effect Coding'!AL306))</f>
        <v>0</v>
      </c>
      <c r="BF257">
        <f>INDEX('Effect Coding'!$A$53:$DD$159,MATCH(B257,'Effect Coding'!$A$53:$A$159,0), COLUMN('Effect Coding'!AM306))</f>
        <v>0</v>
      </c>
      <c r="BG257">
        <f>INDEX('Effect Coding'!$A$53:$DD$159,MATCH(B257,'Effect Coding'!$A$53:$A$159,0), COLUMN('Effect Coding'!AN306))</f>
        <v>0</v>
      </c>
      <c r="BH257">
        <f>INDEX('Effect Coding'!$A$53:$DD$159,MATCH(B257,'Effect Coding'!$A$53:$A$159,0), COLUMN('Effect Coding'!AO306))</f>
        <v>0</v>
      </c>
      <c r="BI257">
        <f>INDEX('Effect Coding'!$A$53:$DD$159,MATCH(B257,'Effect Coding'!$A$53:$A$159,0), COLUMN('Effect Coding'!AP306))</f>
        <v>0</v>
      </c>
      <c r="BJ257">
        <f>INDEX('Effect Coding'!$A$53:$DD$159,MATCH(B257,'Effect Coding'!$A$53:$A$159,0), COLUMN('Effect Coding'!AQ306))</f>
        <v>0</v>
      </c>
      <c r="BK257">
        <f>INDEX('Effect Coding'!$A$53:$DD$159,MATCH(B257,'Effect Coding'!$A$53:$A$159,0), COLUMN('Effect Coding'!AR306))</f>
        <v>0</v>
      </c>
      <c r="BL257">
        <f>INDEX('Effect Coding'!$A$53:$DD$159,MATCH(B257,'Effect Coding'!$A$53:$A$159,0), COLUMN('Effect Coding'!AS306))</f>
        <v>0</v>
      </c>
      <c r="BM257">
        <f>INDEX('Effect Coding'!$A$53:$DD$159,MATCH(B257,'Effect Coding'!$A$53:$A$159,0), COLUMN('Effect Coding'!AT306))</f>
        <v>0</v>
      </c>
      <c r="BN257">
        <f>INDEX('Effect Coding'!$A$53:$DD$159,MATCH(B257,'Effect Coding'!$A$53:$A$159,0), COLUMN('Effect Coding'!AU306))</f>
        <v>0</v>
      </c>
      <c r="BO257">
        <f>INDEX('Effect Coding'!$A$53:$DD$159,MATCH(B257,'Effect Coding'!$A$53:$A$159,0), COLUMN('Effect Coding'!AV306))</f>
        <v>0</v>
      </c>
      <c r="BP257">
        <f>INDEX('Effect Coding'!$A$53:$DD$159,MATCH(B257,'Effect Coding'!$A$53:$A$159,0), COLUMN('Effect Coding'!AW306))</f>
        <v>0</v>
      </c>
      <c r="BQ257">
        <f>INDEX('Effect Coding'!$A$53:$DD$159,MATCH(B257,'Effect Coding'!$A$53:$A$159,0), COLUMN('Effect Coding'!AX306))</f>
        <v>0</v>
      </c>
      <c r="BR257">
        <f>INDEX('Effect Coding'!$A$53:$DD$159,MATCH(B257,'Effect Coding'!$A$53:$A$159,0), COLUMN('Effect Coding'!AY306))</f>
        <v>0</v>
      </c>
      <c r="BS257">
        <f>INDEX('Effect Coding'!$A$53:$DD$159,MATCH(B257,'Effect Coding'!$A$53:$A$159,0), COLUMN('Effect Coding'!AZ306))</f>
        <v>0</v>
      </c>
      <c r="BT257">
        <f>INDEX('Effect Coding'!$A$53:$DD$159,MATCH(B257,'Effect Coding'!$A$53:$A$159,0), COLUMN('Effect Coding'!BA306))</f>
        <v>0</v>
      </c>
      <c r="BU257">
        <f>INDEX('Effect Coding'!$A$53:$DD$159,MATCH(B257,'Effect Coding'!$A$53:$A$159,0), COLUMN('Effect Coding'!BB306))</f>
        <v>0</v>
      </c>
      <c r="BV257">
        <f>INDEX('Effect Coding'!$A$53:$DD$159,MATCH(B257,'Effect Coding'!$A$53:$A$159,0), COLUMN('Effect Coding'!BC306))</f>
        <v>0</v>
      </c>
      <c r="BW257">
        <f>INDEX('Effect Coding'!$A$53:$DD$159,MATCH(B257,'Effect Coding'!$A$53:$A$159,0), COLUMN('Effect Coding'!BD306))</f>
        <v>0</v>
      </c>
      <c r="BX257">
        <f>INDEX('Effect Coding'!$A$53:$DD$159,MATCH(B257,'Effect Coding'!$A$53:$A$159,0), COLUMN('Effect Coding'!BE306))</f>
        <v>0</v>
      </c>
      <c r="BY257">
        <f>INDEX('Effect Coding'!$A$53:$DD$159,MATCH(B257,'Effect Coding'!$A$53:$A$159,0), COLUMN('Effect Coding'!BF306))</f>
        <v>0</v>
      </c>
      <c r="BZ257">
        <f>INDEX('Effect Coding'!$A$53:$DD$159,MATCH(B257,'Effect Coding'!$A$53:$A$159,0), COLUMN('Effect Coding'!BG306))</f>
        <v>0</v>
      </c>
      <c r="CA257">
        <f>INDEX('Effect Coding'!$A$53:$DD$159,MATCH(B257,'Effect Coding'!$A$53:$A$159,0), COLUMN('Effect Coding'!BH306))</f>
        <v>0</v>
      </c>
      <c r="CB257">
        <f>INDEX('Effect Coding'!$A$53:$DD$159,MATCH(B257,'Effect Coding'!$A$53:$A$159,0), COLUMN('Effect Coding'!BI306))</f>
        <v>0</v>
      </c>
      <c r="CC257">
        <f>INDEX('Effect Coding'!$A$53:$DD$159,MATCH(B257,'Effect Coding'!$A$53:$A$159,0), COLUMN('Effect Coding'!BJ306))</f>
        <v>0</v>
      </c>
      <c r="CD257">
        <f>INDEX('Effect Coding'!$A$53:$DD$159,MATCH(B257,'Effect Coding'!$A$53:$A$159,0), COLUMN('Effect Coding'!BK306))</f>
        <v>0</v>
      </c>
      <c r="CE257">
        <f>INDEX('Effect Coding'!$A$53:$DD$159,MATCH(B257,'Effect Coding'!$A$53:$A$159,0), COLUMN('Effect Coding'!BL306))</f>
        <v>0</v>
      </c>
      <c r="CF257">
        <f>INDEX('Effect Coding'!$A$53:$DD$159,MATCH(B257,'Effect Coding'!$A$53:$A$159,0), COLUMN('Effect Coding'!BM306))</f>
        <v>0</v>
      </c>
      <c r="CG257">
        <f>INDEX('Effect Coding'!$A$53:$DD$159,MATCH(B257,'Effect Coding'!$A$53:$A$159,0), COLUMN('Effect Coding'!BN306))</f>
        <v>0</v>
      </c>
      <c r="CH257">
        <f>INDEX('Effect Coding'!$A$53:$DD$159,MATCH(B257,'Effect Coding'!$A$53:$A$159,0), COLUMN('Effect Coding'!BO306))</f>
        <v>0</v>
      </c>
      <c r="CI257">
        <f>INDEX('Effect Coding'!$A$53:$DD$159,MATCH(B257,'Effect Coding'!$A$53:$A$159,0), COLUMN('Effect Coding'!BP306))</f>
        <v>0</v>
      </c>
      <c r="CJ257">
        <f>INDEX('Effect Coding'!$A$53:$DD$159,MATCH(B257,'Effect Coding'!$A$53:$A$159,0), COLUMN('Effect Coding'!BQ306))</f>
        <v>0</v>
      </c>
      <c r="CK257">
        <f>INDEX('Effect Coding'!$A$53:$DD$159,MATCH(B257,'Effect Coding'!$A$53:$A$159,0), COLUMN('Effect Coding'!BR306))</f>
        <v>0</v>
      </c>
      <c r="CL257">
        <f>INDEX('Effect Coding'!$A$53:$DD$159,MATCH(B257,'Effect Coding'!$A$53:$A$159,0), COLUMN('Effect Coding'!BS306))</f>
        <v>0</v>
      </c>
      <c r="CM257">
        <f>INDEX('Effect Coding'!$A$53:$DD$159,MATCH(B257,'Effect Coding'!$A$53:$A$159,0), COLUMN('Effect Coding'!BT306))</f>
        <v>0</v>
      </c>
      <c r="CN257">
        <f>INDEX('Effect Coding'!$A$53:$DD$159,MATCH(B257,'Effect Coding'!$A$53:$A$159,0), COLUMN('Effect Coding'!BU306))</f>
        <v>0</v>
      </c>
      <c r="CO257">
        <f>INDEX('Effect Coding'!$A$53:$DD$159,MATCH(B257,'Effect Coding'!$A$53:$A$159,0), COLUMN('Effect Coding'!BV306))</f>
        <v>0</v>
      </c>
      <c r="CP257">
        <f>INDEX('Effect Coding'!$A$53:$DD$159,MATCH(B257,'Effect Coding'!$A$53:$A$159,0), COLUMN('Effect Coding'!BW306))</f>
        <v>0</v>
      </c>
      <c r="CQ257">
        <f>INDEX('Effect Coding'!$A$53:$DD$159,MATCH(B257,'Effect Coding'!$A$53:$A$159,0), COLUMN('Effect Coding'!BX306))</f>
        <v>0</v>
      </c>
      <c r="CR257">
        <f>INDEX('Effect Coding'!$A$53:$DD$159,MATCH(B257,'Effect Coding'!$A$53:$A$159,0), COLUMN('Effect Coding'!BY306))</f>
        <v>0</v>
      </c>
      <c r="CS257">
        <f>INDEX('Effect Coding'!$A$53:$DD$159,MATCH(B257,'Effect Coding'!$A$53:$A$159,0), COLUMN('Effect Coding'!BZ306))</f>
        <v>0</v>
      </c>
      <c r="CT257">
        <f>INDEX('Effect Coding'!$A$53:$DD$159,MATCH(B257,'Effect Coding'!$A$53:$A$159,0), COLUMN('Effect Coding'!CA306))</f>
        <v>0</v>
      </c>
      <c r="CU257">
        <f>INDEX('Effect Coding'!$A$53:$DD$159,MATCH(B257,'Effect Coding'!$A$53:$A$159,0), COLUMN('Effect Coding'!CB306))</f>
        <v>0</v>
      </c>
      <c r="CV257">
        <f>INDEX('Effect Coding'!$A$53:$DD$159,MATCH(B257,'Effect Coding'!$A$53:$A$159,0), COLUMN('Effect Coding'!CC306))</f>
        <v>0</v>
      </c>
      <c r="CW257">
        <f>INDEX('Effect Coding'!$A$53:$DD$159,MATCH(B257,'Effect Coding'!$A$53:$A$159,0), COLUMN('Effect Coding'!CD306))</f>
        <v>0</v>
      </c>
      <c r="CX257">
        <f>INDEX('Effect Coding'!$A$53:$DD$159,MATCH(B257,'Effect Coding'!$A$53:$A$159,0), COLUMN('Effect Coding'!CE306))</f>
        <v>0</v>
      </c>
      <c r="CY257">
        <f>INDEX('Effect Coding'!$A$53:$DD$159,MATCH(B257,'Effect Coding'!$A$53:$A$159,0), COLUMN('Effect Coding'!CF306))</f>
        <v>0</v>
      </c>
      <c r="CZ257">
        <f>INDEX('Effect Coding'!$A$53:$DD$159,MATCH(B257,'Effect Coding'!$A$53:$A$159,0), COLUMN('Effect Coding'!CG306))</f>
        <v>0</v>
      </c>
      <c r="DA257">
        <f>INDEX('Effect Coding'!$A$53:$DD$159,MATCH(B257,'Effect Coding'!$A$53:$A$159,0), COLUMN('Effect Coding'!CH306))</f>
        <v>1</v>
      </c>
      <c r="DB257">
        <f>INDEX('Effect Coding'!$A$53:$DD$159,MATCH(B257,'Effect Coding'!$A$53:$A$159,0), COLUMN('Effect Coding'!CI306))</f>
        <v>0</v>
      </c>
      <c r="DC257">
        <f>INDEX('Effect Coding'!$A$53:$DD$159,MATCH(B257,'Effect Coding'!$A$53:$A$159,0), COLUMN('Effect Coding'!CJ306))</f>
        <v>0</v>
      </c>
      <c r="DD257">
        <f>INDEX('Effect Coding'!$A$53:$DD$159,MATCH(B257,'Effect Coding'!$A$53:$A$159,0), COLUMN('Effect Coding'!CK306))</f>
        <v>0</v>
      </c>
      <c r="DE257">
        <f>INDEX('Effect Coding'!$A$53:$DD$159,MATCH(B257,'Effect Coding'!$A$53:$A$159,0), COLUMN('Effect Coding'!CL306))</f>
        <v>0</v>
      </c>
      <c r="DF257">
        <f>INDEX('Effect Coding'!$A$53:$DD$159,MATCH(B257,'Effect Coding'!$A$53:$A$159,0), COLUMN('Effect Coding'!CM306))</f>
        <v>0</v>
      </c>
      <c r="DG257">
        <f>INDEX('Effect Coding'!$A$53:$DD$159,MATCH(B257,'Effect Coding'!$A$53:$A$159,0), COLUMN('Effect Coding'!CN306))</f>
        <v>0</v>
      </c>
      <c r="DH257">
        <f>INDEX('Effect Coding'!$A$53:$DD$159,MATCH(B257,'Effect Coding'!$A$53:$A$159,0), COLUMN('Effect Coding'!CO306))</f>
        <v>0</v>
      </c>
      <c r="DI257">
        <f>INDEX('Effect Coding'!$A$53:$DD$159,MATCH(B257,'Effect Coding'!$A$53:$A$159,0), COLUMN('Effect Coding'!CP306))</f>
        <v>0</v>
      </c>
      <c r="DJ257">
        <f>INDEX('Effect Coding'!$A$53:$DD$159,MATCH(B257,'Effect Coding'!$A$53:$A$159,0), COLUMN('Effect Coding'!CQ306))</f>
        <v>0</v>
      </c>
      <c r="DK257">
        <f>INDEX('Effect Coding'!$A$53:$DD$159,MATCH(B257,'Effect Coding'!$A$53:$A$159,0), COLUMN('Effect Coding'!CR306))</f>
        <v>0</v>
      </c>
      <c r="DL257">
        <f>INDEX('Effect Coding'!$A$53:$DD$159,MATCH(B257,'Effect Coding'!$A$53:$A$159,0), COLUMN('Effect Coding'!CS306))</f>
        <v>0</v>
      </c>
      <c r="DM257">
        <f>INDEX('Effect Coding'!$A$53:$DD$159,MATCH(B257,'Effect Coding'!$A$53:$A$159,0), COLUMN('Effect Coding'!CT306))</f>
        <v>0</v>
      </c>
      <c r="DN257">
        <f>INDEX('Effect Coding'!$A$53:$DD$159,MATCH(B257,'Effect Coding'!$A$53:$A$159,0), COLUMN('Effect Coding'!CU306))</f>
        <v>0</v>
      </c>
      <c r="DO257">
        <f>INDEX('Effect Coding'!$A$53:$DD$159,MATCH(B257,'Effect Coding'!$A$53:$A$159,0), COLUMN('Effect Coding'!CV306))</f>
        <v>0</v>
      </c>
      <c r="DP257">
        <f>INDEX('Effect Coding'!$A$53:$DD$159,MATCH(B257,'Effect Coding'!$A$53:$A$159,0), COLUMN('Effect Coding'!CW306))</f>
        <v>0</v>
      </c>
      <c r="DQ257">
        <f>INDEX('Effect Coding'!$A$53:$DD$159,MATCH(B257,'Effect Coding'!$A$53:$A$159,0), COLUMN('Effect Coding'!CX306))</f>
        <v>0</v>
      </c>
      <c r="DR257">
        <f>INDEX('Effect Coding'!$A$53:$DD$159,MATCH(B257,'Effect Coding'!$A$53:$A$159,0), COLUMN('Effect Coding'!CY306))</f>
        <v>0</v>
      </c>
      <c r="DS257">
        <f>INDEX('Effect Coding'!$A$53:$DD$159,MATCH(B257,'Effect Coding'!$A$53:$A$159,0), COLUMN('Effect Coding'!CZ306))</f>
        <v>0</v>
      </c>
      <c r="DT257">
        <f>INDEX('Effect Coding'!$A$53:$DD$159,MATCH(B257,'Effect Coding'!$A$53:$A$159,0), COLUMN('Effect Coding'!DA306))</f>
        <v>0</v>
      </c>
      <c r="DU257">
        <f>INDEX('Effect Coding'!$A$53:$DD$159,MATCH(B257,'Effect Coding'!$A$53:$A$159,0), COLUMN('Effect Coding'!DB306))</f>
        <v>0</v>
      </c>
      <c r="DV257">
        <f>INDEX('Effect Coding'!$A$53:$DD$159,MATCH(B257,'Effect Coding'!$A$53:$A$159,0), COLUMN('Effect Coding'!DC306))</f>
        <v>0</v>
      </c>
      <c r="DW257">
        <f>INDEX('Effect Coding'!$A$53:$DD$159,MATCH(B257,'Effect Coding'!$A$53:$A$159,0), COLUMN('Effect Coding'!DD306))</f>
        <v>0</v>
      </c>
      <c r="DX257">
        <f>INDEX('Effect Coding'!$A$40:$K$49,MATCH(C257,'Effect Coding'!$A$40:$A$49,0),COLUMN('Effect Coding'!C293))</f>
        <v>0</v>
      </c>
      <c r="DY257">
        <f>INDEX('Effect Coding'!$A$40:$K$49,MATCH(C257,'Effect Coding'!$A$40:$A$49,0),COLUMN('Effect Coding'!D293))</f>
        <v>0</v>
      </c>
      <c r="DZ257">
        <f>INDEX('Effect Coding'!$A$40:$K$49,MATCH(C257,'Effect Coding'!$A$40:$A$49,0),COLUMN('Effect Coding'!E293))</f>
        <v>0</v>
      </c>
      <c r="EA257">
        <f>INDEX('Effect Coding'!$A$40:$K$49,MATCH(C257,'Effect Coding'!$A$40:$A$49,0),COLUMN('Effect Coding'!F293))</f>
        <v>0</v>
      </c>
      <c r="EB257">
        <f>INDEX('Effect Coding'!$A$40:$K$49,MATCH(C257,'Effect Coding'!$A$40:$A$49,0),COLUMN('Effect Coding'!G293))</f>
        <v>0</v>
      </c>
      <c r="EC257">
        <f>INDEX('Effect Coding'!$A$40:$K$49,MATCH(C257,'Effect Coding'!$A$40:$A$49,0),COLUMN('Effect Coding'!H293))</f>
        <v>0</v>
      </c>
      <c r="ED257">
        <f>INDEX('Effect Coding'!$A$40:$K$49,MATCH(C257,'Effect Coding'!$A$40:$A$49,0),COLUMN('Effect Coding'!I293))</f>
        <v>0</v>
      </c>
      <c r="EE257">
        <f>INDEX('Effect Coding'!$A$40:$K$49,MATCH(C257,'Effect Coding'!$A$40:$A$49,0),COLUMN('Effect Coding'!J293))</f>
        <v>1</v>
      </c>
      <c r="EF257">
        <f>INDEX('Effect Coding'!$A$40:$K$49,MATCH(C257,'Effect Coding'!$A$40:$A$49,0),COLUMN('Effect Coding'!K293))</f>
        <v>0</v>
      </c>
      <c r="EG257">
        <f>INDEX('Effect Coding'!$A$33:$E$36,MATCH(D257,'Effect Coding'!$A$33:$A$36,0),COLUMN('Effect Coding'!C286))</f>
        <v>1</v>
      </c>
      <c r="EH257">
        <f>INDEX('Effect Coding'!$A$33:$E$36,MATCH(D257,'Effect Coding'!$A$33:$A$36,0),COLUMN('Effect Coding'!D286))</f>
        <v>0</v>
      </c>
      <c r="EI257">
        <f>INDEX('Effect Coding'!$A$33:$E$36,MATCH(D257,'Effect Coding'!$A$33:$A$36,0),COLUMN('Effect Coding'!E286))</f>
        <v>0</v>
      </c>
      <c r="EJ257">
        <f>INDEX('Effect Coding'!$A$27:$D$29,MATCH(E257,'Effect Coding'!$A$27:$A$29,0),COLUMN('Effect Coding'!C280))</f>
        <v>-1</v>
      </c>
      <c r="EK257">
        <f>INDEX('Effect Coding'!$A$27:$D$29,MATCH(E257,'Effect Coding'!$A$27:$A$29,0),COLUMN('Effect Coding'!D280))</f>
        <v>-1</v>
      </c>
      <c r="EL257">
        <f>INDEX('Effect Coding'!$A$21:$D$23,MATCH(F257,'Effect Coding'!$A$21:$A$23,0),COLUMN('Effect Coding'!C274))</f>
        <v>-1</v>
      </c>
      <c r="EM257">
        <f>INDEX('Effect Coding'!$A$21:$D$23,MATCH(F257,'Effect Coding'!$A$21:$A$23,0),COLUMN('Effect Coding'!D274))</f>
        <v>-1</v>
      </c>
      <c r="EN257">
        <f>INDEX('Effect Coding'!$A$15:$D$17,MATCH(G257,'Effect Coding'!$A$15:$A$17,0),COLUMN('Effect Coding'!C268))</f>
        <v>1</v>
      </c>
      <c r="EO257">
        <f>INDEX('Effect Coding'!$A$15:$D$17,MATCH(G257,'Effect Coding'!$A$15:$A$17,0),COLUMN('Effect Coding'!D268))</f>
        <v>0</v>
      </c>
      <c r="EP257">
        <f>INDEX('Effect Coding'!$A$9:$D$11,MATCH(H257,'Effect Coding'!$A$9:$A$11,0),COLUMN('Effect Coding'!C262))</f>
        <v>1</v>
      </c>
      <c r="EQ257">
        <f>INDEX('Effect Coding'!$A$9:$D$11,MATCH(H257,'Effect Coding'!$A$9:$A$11,0),COLUMN('Effect Coding'!D262))</f>
        <v>0</v>
      </c>
      <c r="ER257">
        <f>INDEX('Effect Coding'!$A$3:$D$5,MATCH(I257,'Effect Coding'!$A$3:$A$5,0),COLUMN('Effect Coding'!C256))</f>
        <v>1</v>
      </c>
      <c r="ES257">
        <f>INDEX('Effect Coding'!$A$3:$D$5,MATCH(I257,'Effect Coding'!$A$3:$A$5,0),COLUMN('Effect Coding'!D256))</f>
        <v>0</v>
      </c>
      <c r="ET257">
        <f>INDEX('Effect Coding'!$A$163:$D$165,MATCH(J257,'Effect Coding'!$A$163:$A$165,0),COLUMN('Effect Coding'!C416))</f>
        <v>0</v>
      </c>
      <c r="EU257">
        <f>INDEX('Effect Coding'!$A$163:$D$165,MATCH(J257,'Effect Coding'!$A$163:$A$165,0),COLUMN('Effect Coding'!D416))</f>
        <v>1</v>
      </c>
      <c r="EV257">
        <f>INDEX('Effect Coding'!$A$163:$D$165,MATCH(K257,'Effect Coding'!$A$169:$A$171,0),COLUMN('Effect Coding'!C416))</f>
        <v>1</v>
      </c>
      <c r="EW257">
        <f>INDEX('Effect Coding'!$A$163:$D$165,MATCH(K257,'Effect Coding'!$A$169:$A$171,0),COLUMN('Effect Coding'!D416))</f>
        <v>0</v>
      </c>
      <c r="EX257">
        <f>INDEX('Effect Coding'!$A$175:$E$178,MATCH(L257,'Effect Coding'!$A$175:$A$178,0),COLUMN('Effect Coding'!C428))</f>
        <v>0</v>
      </c>
      <c r="EY257">
        <f>INDEX('Effect Coding'!$A$175:$E$178,MATCH(L257,'Effect Coding'!$A$175:$A$178,0),COLUMN('Effect Coding'!D428))</f>
        <v>1</v>
      </c>
      <c r="EZ257">
        <f>INDEX('Effect Coding'!$A$175:$E$178,MATCH(L257,'Effect Coding'!$A$175:$A$178,0),COLUMN('Effect Coding'!E428))</f>
        <v>0</v>
      </c>
      <c r="FA257">
        <f>INDEX('Effect Coding'!$A$182:$E$185,MATCH(M257,'Effect Coding'!$A$182:$A$185,0),COLUMN('Effect Coding'!C435))</f>
        <v>-1</v>
      </c>
      <c r="FB257">
        <f>INDEX('Effect Coding'!$A$182:$E$185,MATCH(M257,'Effect Coding'!$A$182:$A$185,0),COLUMN('Effect Coding'!D435))</f>
        <v>-1</v>
      </c>
      <c r="FC257">
        <f>INDEX('Effect Coding'!$A$182:$E$185,MATCH(M257,'Effect Coding'!$A$182:$A$185,0),COLUMN('Effect Coding'!E435))</f>
        <v>-1</v>
      </c>
      <c r="FD257">
        <f>INDEX('Effect Coding'!$A$189:$C$190,MATCH(N257,'Effect Coding'!$A$189:$A$190,0),COLUMN('Effect Coding'!C442))</f>
        <v>1</v>
      </c>
      <c r="FE257">
        <f>INDEX('Effect Coding'!$A$194:$D$196,MATCH(O257,'Effect Coding'!$A$194:$A$196,0),COLUMN('Effect Coding'!C447))</f>
        <v>-1</v>
      </c>
      <c r="FF257">
        <f>INDEX('Effect Coding'!$A$194:$D$196,MATCH(O257,'Effect Coding'!$A$194:$A$196,0),COLUMN('Effect Coding'!D447))</f>
        <v>-1</v>
      </c>
      <c r="FG257">
        <f>INDEX('Effect Coding'!$A$200:$C$201,MATCH(P257,'Effect Coding'!$A$200:$A$201,0),COLUMN('Effect Coding'!C453))</f>
        <v>1</v>
      </c>
      <c r="FH257">
        <f>INDEX('Effect Coding'!$A$205:$D$207,MATCH(Q257,'Effect Coding'!$A$205:$A$207,0),COLUMN('Effect Coding'!C458))</f>
        <v>1</v>
      </c>
      <c r="FI257">
        <f>INDEX('Effect Coding'!$A$205:$D$207,MATCH(Q257,'Effect Coding'!$A$205:$A$207,0),COLUMN('Effect Coding'!D458))</f>
        <v>0</v>
      </c>
      <c r="FJ257">
        <f>INDEX('Effect Coding'!$A$211:$C$212,MATCH(R257,'Effect Coding'!$A$211:$A$212,0),COLUMN('Effect Coding'!C464))</f>
        <v>1</v>
      </c>
      <c r="FK257">
        <f>INDEX('Effect Coding'!$A$216:$C$217,MATCH(S257,'Effect Coding'!$A$216:$A$217,0),COLUMN('Effect Coding'!C469))</f>
        <v>1</v>
      </c>
      <c r="FL257">
        <f>INDEX('Effect Coding'!$A$221:$C$222,MATCH(T257,'Effect Coding'!$A$221:$A$222,0),COLUMN('Effect Coding'!C474))</f>
        <v>1</v>
      </c>
      <c r="FM257">
        <f t="shared" si="6"/>
        <v>7</v>
      </c>
      <c r="FN257">
        <v>1</v>
      </c>
      <c r="FO257">
        <v>1</v>
      </c>
      <c r="FP257">
        <f t="shared" si="7"/>
        <v>7</v>
      </c>
    </row>
    <row r="258" spans="1:172" x14ac:dyDescent="0.25">
      <c r="A258" t="s">
        <v>459</v>
      </c>
      <c r="B258" t="s">
        <v>151</v>
      </c>
      <c r="C258" t="s">
        <v>9</v>
      </c>
      <c r="D258" t="s">
        <v>30</v>
      </c>
      <c r="E258" t="s">
        <v>1</v>
      </c>
      <c r="F258" t="s">
        <v>54</v>
      </c>
      <c r="G258" t="s">
        <v>181</v>
      </c>
      <c r="H258" t="s">
        <v>183</v>
      </c>
      <c r="I258" t="s">
        <v>50</v>
      </c>
      <c r="J258" t="s">
        <v>187</v>
      </c>
      <c r="K258" t="s">
        <v>51</v>
      </c>
      <c r="L258">
        <v>0</v>
      </c>
      <c r="M258" t="s">
        <v>51</v>
      </c>
      <c r="N258" t="s">
        <v>51</v>
      </c>
      <c r="O258" t="s">
        <v>51</v>
      </c>
      <c r="P258" t="s">
        <v>52</v>
      </c>
      <c r="Q258" t="s">
        <v>51</v>
      </c>
      <c r="R258" t="s">
        <v>51</v>
      </c>
      <c r="S258" t="s">
        <v>51</v>
      </c>
      <c r="T258" t="s">
        <v>51</v>
      </c>
      <c r="U258" s="20">
        <v>3</v>
      </c>
      <c r="V258">
        <f>INDEX('Effect Coding'!$A$53:$DD$159,MATCH(B258,'Effect Coding'!$A$53:$A$159,0), COLUMN('Effect Coding'!C307))</f>
        <v>0</v>
      </c>
      <c r="W258">
        <f>INDEX('Effect Coding'!$A$53:$DD$159,MATCH(B258,'Effect Coding'!$A$53:$A$159,0), COLUMN('Effect Coding'!D307))</f>
        <v>0</v>
      </c>
      <c r="X258">
        <f>INDEX('Effect Coding'!$A$53:$DD$159,MATCH(B258,'Effect Coding'!$A$53:$A$159,0), COLUMN('Effect Coding'!E307))</f>
        <v>0</v>
      </c>
      <c r="Y258">
        <f>INDEX('Effect Coding'!$A$53:$DD$159,MATCH(B258,'Effect Coding'!$A$53:$A$159,0), COLUMN('Effect Coding'!F307))</f>
        <v>0</v>
      </c>
      <c r="Z258">
        <f>INDEX('Effect Coding'!$A$53:$DD$159,MATCH(B258,'Effect Coding'!$A$53:$A$159,0), COLUMN('Effect Coding'!G307))</f>
        <v>0</v>
      </c>
      <c r="AA258">
        <f>INDEX('Effect Coding'!$A$53:$DD$159,MATCH(B258,'Effect Coding'!$A$53:$A$159,0), COLUMN('Effect Coding'!H307))</f>
        <v>0</v>
      </c>
      <c r="AB258">
        <f>INDEX('Effect Coding'!$A$53:$DD$159,MATCH(B258,'Effect Coding'!$A$53:$A$159,0), COLUMN('Effect Coding'!I307))</f>
        <v>0</v>
      </c>
      <c r="AC258">
        <f>INDEX('Effect Coding'!$A$53:$DD$159,MATCH(B258,'Effect Coding'!$A$53:$A$159,0), COLUMN('Effect Coding'!J307))</f>
        <v>0</v>
      </c>
      <c r="AD258">
        <f>INDEX('Effect Coding'!$A$53:$DD$159,MATCH(B258,'Effect Coding'!$A$53:$A$159,0), COLUMN('Effect Coding'!K307))</f>
        <v>0</v>
      </c>
      <c r="AE258">
        <f>INDEX('Effect Coding'!$A$53:$DD$159,MATCH(B258,'Effect Coding'!$A$53:$A$159,0), COLUMN('Effect Coding'!L307))</f>
        <v>0</v>
      </c>
      <c r="AF258">
        <f>INDEX('Effect Coding'!$A$53:$DD$159,MATCH(B258,'Effect Coding'!$A$53:$A$159,0), COLUMN('Effect Coding'!M307))</f>
        <v>0</v>
      </c>
      <c r="AG258">
        <f>INDEX('Effect Coding'!$A$53:$DD$159,MATCH(B258,'Effect Coding'!$A$53:$A$159,0), COLUMN('Effect Coding'!N307))</f>
        <v>0</v>
      </c>
      <c r="AH258">
        <f>INDEX('Effect Coding'!$A$53:$DD$159,MATCH(B258,'Effect Coding'!$A$53:$A$159,0), COLUMN('Effect Coding'!O307))</f>
        <v>0</v>
      </c>
      <c r="AI258">
        <f>INDEX('Effect Coding'!$A$53:$DD$159,MATCH(B258,'Effect Coding'!$A$53:$A$159,0), COLUMN('Effect Coding'!P307))</f>
        <v>0</v>
      </c>
      <c r="AJ258">
        <f>INDEX('Effect Coding'!$A$53:$DD$159,MATCH(B258,'Effect Coding'!$A$53:$A$159,0), COLUMN('Effect Coding'!Q307))</f>
        <v>0</v>
      </c>
      <c r="AK258">
        <f>INDEX('Effect Coding'!$A$53:$DD$159,MATCH(B258,'Effect Coding'!$A$53:$A$159,0), COLUMN('Effect Coding'!R307))</f>
        <v>0</v>
      </c>
      <c r="AL258">
        <f>INDEX('Effect Coding'!$A$53:$DD$159,MATCH(B258,'Effect Coding'!$A$53:$A$159,0), COLUMN('Effect Coding'!S307))</f>
        <v>0</v>
      </c>
      <c r="AM258">
        <f>INDEX('Effect Coding'!$A$53:$DD$159,MATCH(B258,'Effect Coding'!$A$53:$A$159,0), COLUMN('Effect Coding'!T307))</f>
        <v>0</v>
      </c>
      <c r="AN258">
        <f>INDEX('Effect Coding'!$A$53:$DD$159,MATCH(B258,'Effect Coding'!$A$53:$A$159,0), COLUMN('Effect Coding'!U307))</f>
        <v>0</v>
      </c>
      <c r="AO258">
        <f>INDEX('Effect Coding'!$A$53:$DD$159,MATCH(B258,'Effect Coding'!$A$53:$A$159,0), COLUMN('Effect Coding'!V307))</f>
        <v>0</v>
      </c>
      <c r="AP258">
        <f>INDEX('Effect Coding'!$A$53:$DD$159,MATCH(B258,'Effect Coding'!$A$53:$A$159,0), COLUMN('Effect Coding'!W307))</f>
        <v>0</v>
      </c>
      <c r="AQ258">
        <f>INDEX('Effect Coding'!$A$53:$DD$159,MATCH(B258,'Effect Coding'!$A$53:$A$159,0), COLUMN('Effect Coding'!X307))</f>
        <v>0</v>
      </c>
      <c r="AR258">
        <f>INDEX('Effect Coding'!$A$53:$DD$159,MATCH(B258,'Effect Coding'!$A$53:$A$159,0), COLUMN('Effect Coding'!Y307))</f>
        <v>0</v>
      </c>
      <c r="AS258">
        <f>INDEX('Effect Coding'!$A$53:$DD$159,MATCH(B258,'Effect Coding'!$A$53:$A$159,0), COLUMN('Effect Coding'!Z307))</f>
        <v>0</v>
      </c>
      <c r="AT258">
        <f>INDEX('Effect Coding'!$A$53:$DD$159,MATCH(B258,'Effect Coding'!$A$53:$A$159,0), COLUMN('Effect Coding'!AA307))</f>
        <v>0</v>
      </c>
      <c r="AU258">
        <f>INDEX('Effect Coding'!$A$53:$DD$159,MATCH(B258,'Effect Coding'!$A$53:$A$159,0), COLUMN('Effect Coding'!AB307))</f>
        <v>0</v>
      </c>
      <c r="AV258">
        <f>INDEX('Effect Coding'!$A$53:$DD$159,MATCH(B258,'Effect Coding'!$A$53:$A$159,0), COLUMN('Effect Coding'!AC307))</f>
        <v>0</v>
      </c>
      <c r="AW258">
        <f>INDEX('Effect Coding'!$A$53:$DD$159,MATCH(B258,'Effect Coding'!$A$53:$A$159,0), COLUMN('Effect Coding'!AD307))</f>
        <v>0</v>
      </c>
      <c r="AX258">
        <f>INDEX('Effect Coding'!$A$53:$DD$159,MATCH(B258,'Effect Coding'!$A$53:$A$159,0), COLUMN('Effect Coding'!AE307))</f>
        <v>0</v>
      </c>
      <c r="AY258">
        <f>INDEX('Effect Coding'!$A$53:$DD$159,MATCH(B258,'Effect Coding'!$A$53:$A$159,0), COLUMN('Effect Coding'!AF307))</f>
        <v>0</v>
      </c>
      <c r="AZ258">
        <f>INDEX('Effect Coding'!$A$53:$DD$159,MATCH(B258,'Effect Coding'!$A$53:$A$159,0), COLUMN('Effect Coding'!AG307))</f>
        <v>0</v>
      </c>
      <c r="BA258">
        <f>INDEX('Effect Coding'!$A$53:$DD$159,MATCH(B258,'Effect Coding'!$A$53:$A$159,0), COLUMN('Effect Coding'!AH307))</f>
        <v>0</v>
      </c>
      <c r="BB258">
        <f>INDEX('Effect Coding'!$A$53:$DD$159,MATCH(B258,'Effect Coding'!$A$53:$A$159,0), COLUMN('Effect Coding'!AI307))</f>
        <v>0</v>
      </c>
      <c r="BC258">
        <f>INDEX('Effect Coding'!$A$53:$DD$159,MATCH(B258,'Effect Coding'!$A$53:$A$159,0), COLUMN('Effect Coding'!AJ307))</f>
        <v>0</v>
      </c>
      <c r="BD258">
        <f>INDEX('Effect Coding'!$A$53:$DD$159,MATCH(B258,'Effect Coding'!$A$53:$A$159,0), COLUMN('Effect Coding'!AK307))</f>
        <v>0</v>
      </c>
      <c r="BE258">
        <f>INDEX('Effect Coding'!$A$53:$DD$159,MATCH(B258,'Effect Coding'!$A$53:$A$159,0), COLUMN('Effect Coding'!AL307))</f>
        <v>0</v>
      </c>
      <c r="BF258">
        <f>INDEX('Effect Coding'!$A$53:$DD$159,MATCH(B258,'Effect Coding'!$A$53:$A$159,0), COLUMN('Effect Coding'!AM307))</f>
        <v>0</v>
      </c>
      <c r="BG258">
        <f>INDEX('Effect Coding'!$A$53:$DD$159,MATCH(B258,'Effect Coding'!$A$53:$A$159,0), COLUMN('Effect Coding'!AN307))</f>
        <v>0</v>
      </c>
      <c r="BH258">
        <f>INDEX('Effect Coding'!$A$53:$DD$159,MATCH(B258,'Effect Coding'!$A$53:$A$159,0), COLUMN('Effect Coding'!AO307))</f>
        <v>0</v>
      </c>
      <c r="BI258">
        <f>INDEX('Effect Coding'!$A$53:$DD$159,MATCH(B258,'Effect Coding'!$A$53:$A$159,0), COLUMN('Effect Coding'!AP307))</f>
        <v>0</v>
      </c>
      <c r="BJ258">
        <f>INDEX('Effect Coding'!$A$53:$DD$159,MATCH(B258,'Effect Coding'!$A$53:$A$159,0), COLUMN('Effect Coding'!AQ307))</f>
        <v>0</v>
      </c>
      <c r="BK258">
        <f>INDEX('Effect Coding'!$A$53:$DD$159,MATCH(B258,'Effect Coding'!$A$53:$A$159,0), COLUMN('Effect Coding'!AR307))</f>
        <v>0</v>
      </c>
      <c r="BL258">
        <f>INDEX('Effect Coding'!$A$53:$DD$159,MATCH(B258,'Effect Coding'!$A$53:$A$159,0), COLUMN('Effect Coding'!AS307))</f>
        <v>0</v>
      </c>
      <c r="BM258">
        <f>INDEX('Effect Coding'!$A$53:$DD$159,MATCH(B258,'Effect Coding'!$A$53:$A$159,0), COLUMN('Effect Coding'!AT307))</f>
        <v>0</v>
      </c>
      <c r="BN258">
        <f>INDEX('Effect Coding'!$A$53:$DD$159,MATCH(B258,'Effect Coding'!$A$53:$A$159,0), COLUMN('Effect Coding'!AU307))</f>
        <v>0</v>
      </c>
      <c r="BO258">
        <f>INDEX('Effect Coding'!$A$53:$DD$159,MATCH(B258,'Effect Coding'!$A$53:$A$159,0), COLUMN('Effect Coding'!AV307))</f>
        <v>0</v>
      </c>
      <c r="BP258">
        <f>INDEX('Effect Coding'!$A$53:$DD$159,MATCH(B258,'Effect Coding'!$A$53:$A$159,0), COLUMN('Effect Coding'!AW307))</f>
        <v>0</v>
      </c>
      <c r="BQ258">
        <f>INDEX('Effect Coding'!$A$53:$DD$159,MATCH(B258,'Effect Coding'!$A$53:$A$159,0), COLUMN('Effect Coding'!AX307))</f>
        <v>0</v>
      </c>
      <c r="BR258">
        <f>INDEX('Effect Coding'!$A$53:$DD$159,MATCH(B258,'Effect Coding'!$A$53:$A$159,0), COLUMN('Effect Coding'!AY307))</f>
        <v>0</v>
      </c>
      <c r="BS258">
        <f>INDEX('Effect Coding'!$A$53:$DD$159,MATCH(B258,'Effect Coding'!$A$53:$A$159,0), COLUMN('Effect Coding'!AZ307))</f>
        <v>0</v>
      </c>
      <c r="BT258">
        <f>INDEX('Effect Coding'!$A$53:$DD$159,MATCH(B258,'Effect Coding'!$A$53:$A$159,0), COLUMN('Effect Coding'!BA307))</f>
        <v>0</v>
      </c>
      <c r="BU258">
        <f>INDEX('Effect Coding'!$A$53:$DD$159,MATCH(B258,'Effect Coding'!$A$53:$A$159,0), COLUMN('Effect Coding'!BB307))</f>
        <v>0</v>
      </c>
      <c r="BV258">
        <f>INDEX('Effect Coding'!$A$53:$DD$159,MATCH(B258,'Effect Coding'!$A$53:$A$159,0), COLUMN('Effect Coding'!BC307))</f>
        <v>0</v>
      </c>
      <c r="BW258">
        <f>INDEX('Effect Coding'!$A$53:$DD$159,MATCH(B258,'Effect Coding'!$A$53:$A$159,0), COLUMN('Effect Coding'!BD307))</f>
        <v>0</v>
      </c>
      <c r="BX258">
        <f>INDEX('Effect Coding'!$A$53:$DD$159,MATCH(B258,'Effect Coding'!$A$53:$A$159,0), COLUMN('Effect Coding'!BE307))</f>
        <v>0</v>
      </c>
      <c r="BY258">
        <f>INDEX('Effect Coding'!$A$53:$DD$159,MATCH(B258,'Effect Coding'!$A$53:$A$159,0), COLUMN('Effect Coding'!BF307))</f>
        <v>0</v>
      </c>
      <c r="BZ258">
        <f>INDEX('Effect Coding'!$A$53:$DD$159,MATCH(B258,'Effect Coding'!$A$53:$A$159,0), COLUMN('Effect Coding'!BG307))</f>
        <v>0</v>
      </c>
      <c r="CA258">
        <f>INDEX('Effect Coding'!$A$53:$DD$159,MATCH(B258,'Effect Coding'!$A$53:$A$159,0), COLUMN('Effect Coding'!BH307))</f>
        <v>0</v>
      </c>
      <c r="CB258">
        <f>INDEX('Effect Coding'!$A$53:$DD$159,MATCH(B258,'Effect Coding'!$A$53:$A$159,0), COLUMN('Effect Coding'!BI307))</f>
        <v>0</v>
      </c>
      <c r="CC258">
        <f>INDEX('Effect Coding'!$A$53:$DD$159,MATCH(B258,'Effect Coding'!$A$53:$A$159,0), COLUMN('Effect Coding'!BJ307))</f>
        <v>0</v>
      </c>
      <c r="CD258">
        <f>INDEX('Effect Coding'!$A$53:$DD$159,MATCH(B258,'Effect Coding'!$A$53:$A$159,0), COLUMN('Effect Coding'!BK307))</f>
        <v>0</v>
      </c>
      <c r="CE258">
        <f>INDEX('Effect Coding'!$A$53:$DD$159,MATCH(B258,'Effect Coding'!$A$53:$A$159,0), COLUMN('Effect Coding'!BL307))</f>
        <v>0</v>
      </c>
      <c r="CF258">
        <f>INDEX('Effect Coding'!$A$53:$DD$159,MATCH(B258,'Effect Coding'!$A$53:$A$159,0), COLUMN('Effect Coding'!BM307))</f>
        <v>0</v>
      </c>
      <c r="CG258">
        <f>INDEX('Effect Coding'!$A$53:$DD$159,MATCH(B258,'Effect Coding'!$A$53:$A$159,0), COLUMN('Effect Coding'!BN307))</f>
        <v>0</v>
      </c>
      <c r="CH258">
        <f>INDEX('Effect Coding'!$A$53:$DD$159,MATCH(B258,'Effect Coding'!$A$53:$A$159,0), COLUMN('Effect Coding'!BO307))</f>
        <v>0</v>
      </c>
      <c r="CI258">
        <f>INDEX('Effect Coding'!$A$53:$DD$159,MATCH(B258,'Effect Coding'!$A$53:$A$159,0), COLUMN('Effect Coding'!BP307))</f>
        <v>0</v>
      </c>
      <c r="CJ258">
        <f>INDEX('Effect Coding'!$A$53:$DD$159,MATCH(B258,'Effect Coding'!$A$53:$A$159,0), COLUMN('Effect Coding'!BQ307))</f>
        <v>0</v>
      </c>
      <c r="CK258">
        <f>INDEX('Effect Coding'!$A$53:$DD$159,MATCH(B258,'Effect Coding'!$A$53:$A$159,0), COLUMN('Effect Coding'!BR307))</f>
        <v>0</v>
      </c>
      <c r="CL258">
        <f>INDEX('Effect Coding'!$A$53:$DD$159,MATCH(B258,'Effect Coding'!$A$53:$A$159,0), COLUMN('Effect Coding'!BS307))</f>
        <v>0</v>
      </c>
      <c r="CM258">
        <f>INDEX('Effect Coding'!$A$53:$DD$159,MATCH(B258,'Effect Coding'!$A$53:$A$159,0), COLUMN('Effect Coding'!BT307))</f>
        <v>0</v>
      </c>
      <c r="CN258">
        <f>INDEX('Effect Coding'!$A$53:$DD$159,MATCH(B258,'Effect Coding'!$A$53:$A$159,0), COLUMN('Effect Coding'!BU307))</f>
        <v>0</v>
      </c>
      <c r="CO258">
        <f>INDEX('Effect Coding'!$A$53:$DD$159,MATCH(B258,'Effect Coding'!$A$53:$A$159,0), COLUMN('Effect Coding'!BV307))</f>
        <v>0</v>
      </c>
      <c r="CP258">
        <f>INDEX('Effect Coding'!$A$53:$DD$159,MATCH(B258,'Effect Coding'!$A$53:$A$159,0), COLUMN('Effect Coding'!BW307))</f>
        <v>0</v>
      </c>
      <c r="CQ258">
        <f>INDEX('Effect Coding'!$A$53:$DD$159,MATCH(B258,'Effect Coding'!$A$53:$A$159,0), COLUMN('Effect Coding'!BX307))</f>
        <v>0</v>
      </c>
      <c r="CR258">
        <f>INDEX('Effect Coding'!$A$53:$DD$159,MATCH(B258,'Effect Coding'!$A$53:$A$159,0), COLUMN('Effect Coding'!BY307))</f>
        <v>0</v>
      </c>
      <c r="CS258">
        <f>INDEX('Effect Coding'!$A$53:$DD$159,MATCH(B258,'Effect Coding'!$A$53:$A$159,0), COLUMN('Effect Coding'!BZ307))</f>
        <v>0</v>
      </c>
      <c r="CT258">
        <f>INDEX('Effect Coding'!$A$53:$DD$159,MATCH(B258,'Effect Coding'!$A$53:$A$159,0), COLUMN('Effect Coding'!CA307))</f>
        <v>0</v>
      </c>
      <c r="CU258">
        <f>INDEX('Effect Coding'!$A$53:$DD$159,MATCH(B258,'Effect Coding'!$A$53:$A$159,0), COLUMN('Effect Coding'!CB307))</f>
        <v>0</v>
      </c>
      <c r="CV258">
        <f>INDEX('Effect Coding'!$A$53:$DD$159,MATCH(B258,'Effect Coding'!$A$53:$A$159,0), COLUMN('Effect Coding'!CC307))</f>
        <v>0</v>
      </c>
      <c r="CW258">
        <f>INDEX('Effect Coding'!$A$53:$DD$159,MATCH(B258,'Effect Coding'!$A$53:$A$159,0), COLUMN('Effect Coding'!CD307))</f>
        <v>0</v>
      </c>
      <c r="CX258">
        <f>INDEX('Effect Coding'!$A$53:$DD$159,MATCH(B258,'Effect Coding'!$A$53:$A$159,0), COLUMN('Effect Coding'!CE307))</f>
        <v>0</v>
      </c>
      <c r="CY258">
        <f>INDEX('Effect Coding'!$A$53:$DD$159,MATCH(B258,'Effect Coding'!$A$53:$A$159,0), COLUMN('Effect Coding'!CF307))</f>
        <v>0</v>
      </c>
      <c r="CZ258">
        <f>INDEX('Effect Coding'!$A$53:$DD$159,MATCH(B258,'Effect Coding'!$A$53:$A$159,0), COLUMN('Effect Coding'!CG307))</f>
        <v>0</v>
      </c>
      <c r="DA258">
        <f>INDEX('Effect Coding'!$A$53:$DD$159,MATCH(B258,'Effect Coding'!$A$53:$A$159,0), COLUMN('Effect Coding'!CH307))</f>
        <v>0</v>
      </c>
      <c r="DB258">
        <f>INDEX('Effect Coding'!$A$53:$DD$159,MATCH(B258,'Effect Coding'!$A$53:$A$159,0), COLUMN('Effect Coding'!CI307))</f>
        <v>1</v>
      </c>
      <c r="DC258">
        <f>INDEX('Effect Coding'!$A$53:$DD$159,MATCH(B258,'Effect Coding'!$A$53:$A$159,0), COLUMN('Effect Coding'!CJ307))</f>
        <v>0</v>
      </c>
      <c r="DD258">
        <f>INDEX('Effect Coding'!$A$53:$DD$159,MATCH(B258,'Effect Coding'!$A$53:$A$159,0), COLUMN('Effect Coding'!CK307))</f>
        <v>0</v>
      </c>
      <c r="DE258">
        <f>INDEX('Effect Coding'!$A$53:$DD$159,MATCH(B258,'Effect Coding'!$A$53:$A$159,0), COLUMN('Effect Coding'!CL307))</f>
        <v>0</v>
      </c>
      <c r="DF258">
        <f>INDEX('Effect Coding'!$A$53:$DD$159,MATCH(B258,'Effect Coding'!$A$53:$A$159,0), COLUMN('Effect Coding'!CM307))</f>
        <v>0</v>
      </c>
      <c r="DG258">
        <f>INDEX('Effect Coding'!$A$53:$DD$159,MATCH(B258,'Effect Coding'!$A$53:$A$159,0), COLUMN('Effect Coding'!CN307))</f>
        <v>0</v>
      </c>
      <c r="DH258">
        <f>INDEX('Effect Coding'!$A$53:$DD$159,MATCH(B258,'Effect Coding'!$A$53:$A$159,0), COLUMN('Effect Coding'!CO307))</f>
        <v>0</v>
      </c>
      <c r="DI258">
        <f>INDEX('Effect Coding'!$A$53:$DD$159,MATCH(B258,'Effect Coding'!$A$53:$A$159,0), COLUMN('Effect Coding'!CP307))</f>
        <v>0</v>
      </c>
      <c r="DJ258">
        <f>INDEX('Effect Coding'!$A$53:$DD$159,MATCH(B258,'Effect Coding'!$A$53:$A$159,0), COLUMN('Effect Coding'!CQ307))</f>
        <v>0</v>
      </c>
      <c r="DK258">
        <f>INDEX('Effect Coding'!$A$53:$DD$159,MATCH(B258,'Effect Coding'!$A$53:$A$159,0), COLUMN('Effect Coding'!CR307))</f>
        <v>0</v>
      </c>
      <c r="DL258">
        <f>INDEX('Effect Coding'!$A$53:$DD$159,MATCH(B258,'Effect Coding'!$A$53:$A$159,0), COLUMN('Effect Coding'!CS307))</f>
        <v>0</v>
      </c>
      <c r="DM258">
        <f>INDEX('Effect Coding'!$A$53:$DD$159,MATCH(B258,'Effect Coding'!$A$53:$A$159,0), COLUMN('Effect Coding'!CT307))</f>
        <v>0</v>
      </c>
      <c r="DN258">
        <f>INDEX('Effect Coding'!$A$53:$DD$159,MATCH(B258,'Effect Coding'!$A$53:$A$159,0), COLUMN('Effect Coding'!CU307))</f>
        <v>0</v>
      </c>
      <c r="DO258">
        <f>INDEX('Effect Coding'!$A$53:$DD$159,MATCH(B258,'Effect Coding'!$A$53:$A$159,0), COLUMN('Effect Coding'!CV307))</f>
        <v>0</v>
      </c>
      <c r="DP258">
        <f>INDEX('Effect Coding'!$A$53:$DD$159,MATCH(B258,'Effect Coding'!$A$53:$A$159,0), COLUMN('Effect Coding'!CW307))</f>
        <v>0</v>
      </c>
      <c r="DQ258">
        <f>INDEX('Effect Coding'!$A$53:$DD$159,MATCH(B258,'Effect Coding'!$A$53:$A$159,0), COLUMN('Effect Coding'!CX307))</f>
        <v>0</v>
      </c>
      <c r="DR258">
        <f>INDEX('Effect Coding'!$A$53:$DD$159,MATCH(B258,'Effect Coding'!$A$53:$A$159,0), COLUMN('Effect Coding'!CY307))</f>
        <v>0</v>
      </c>
      <c r="DS258">
        <f>INDEX('Effect Coding'!$A$53:$DD$159,MATCH(B258,'Effect Coding'!$A$53:$A$159,0), COLUMN('Effect Coding'!CZ307))</f>
        <v>0</v>
      </c>
      <c r="DT258">
        <f>INDEX('Effect Coding'!$A$53:$DD$159,MATCH(B258,'Effect Coding'!$A$53:$A$159,0), COLUMN('Effect Coding'!DA307))</f>
        <v>0</v>
      </c>
      <c r="DU258">
        <f>INDEX('Effect Coding'!$A$53:$DD$159,MATCH(B258,'Effect Coding'!$A$53:$A$159,0), COLUMN('Effect Coding'!DB307))</f>
        <v>0</v>
      </c>
      <c r="DV258">
        <f>INDEX('Effect Coding'!$A$53:$DD$159,MATCH(B258,'Effect Coding'!$A$53:$A$159,0), COLUMN('Effect Coding'!DC307))</f>
        <v>0</v>
      </c>
      <c r="DW258">
        <f>INDEX('Effect Coding'!$A$53:$DD$159,MATCH(B258,'Effect Coding'!$A$53:$A$159,0), COLUMN('Effect Coding'!DD307))</f>
        <v>0</v>
      </c>
      <c r="DX258">
        <f>INDEX('Effect Coding'!$A$40:$K$49,MATCH(C258,'Effect Coding'!$A$40:$A$49,0),COLUMN('Effect Coding'!C294))</f>
        <v>0</v>
      </c>
      <c r="DY258">
        <f>INDEX('Effect Coding'!$A$40:$K$49,MATCH(C258,'Effect Coding'!$A$40:$A$49,0),COLUMN('Effect Coding'!D294))</f>
        <v>0</v>
      </c>
      <c r="DZ258">
        <f>INDEX('Effect Coding'!$A$40:$K$49,MATCH(C258,'Effect Coding'!$A$40:$A$49,0),COLUMN('Effect Coding'!E294))</f>
        <v>0</v>
      </c>
      <c r="EA258">
        <f>INDEX('Effect Coding'!$A$40:$K$49,MATCH(C258,'Effect Coding'!$A$40:$A$49,0),COLUMN('Effect Coding'!F294))</f>
        <v>0</v>
      </c>
      <c r="EB258">
        <f>INDEX('Effect Coding'!$A$40:$K$49,MATCH(C258,'Effect Coding'!$A$40:$A$49,0),COLUMN('Effect Coding'!G294))</f>
        <v>0</v>
      </c>
      <c r="EC258">
        <f>INDEX('Effect Coding'!$A$40:$K$49,MATCH(C258,'Effect Coding'!$A$40:$A$49,0),COLUMN('Effect Coding'!H294))</f>
        <v>0</v>
      </c>
      <c r="ED258">
        <f>INDEX('Effect Coding'!$A$40:$K$49,MATCH(C258,'Effect Coding'!$A$40:$A$49,0),COLUMN('Effect Coding'!I294))</f>
        <v>0</v>
      </c>
      <c r="EE258">
        <f>INDEX('Effect Coding'!$A$40:$K$49,MATCH(C258,'Effect Coding'!$A$40:$A$49,0),COLUMN('Effect Coding'!J294))</f>
        <v>1</v>
      </c>
      <c r="EF258">
        <f>INDEX('Effect Coding'!$A$40:$K$49,MATCH(C258,'Effect Coding'!$A$40:$A$49,0),COLUMN('Effect Coding'!K294))</f>
        <v>0</v>
      </c>
      <c r="EG258">
        <f>INDEX('Effect Coding'!$A$33:$E$36,MATCH(D258,'Effect Coding'!$A$33:$A$36,0),COLUMN('Effect Coding'!C287))</f>
        <v>1</v>
      </c>
      <c r="EH258">
        <f>INDEX('Effect Coding'!$A$33:$E$36,MATCH(D258,'Effect Coding'!$A$33:$A$36,0),COLUMN('Effect Coding'!D287))</f>
        <v>0</v>
      </c>
      <c r="EI258">
        <f>INDEX('Effect Coding'!$A$33:$E$36,MATCH(D258,'Effect Coding'!$A$33:$A$36,0),COLUMN('Effect Coding'!E287))</f>
        <v>0</v>
      </c>
      <c r="EJ258">
        <f>INDEX('Effect Coding'!$A$27:$D$29,MATCH(E258,'Effect Coding'!$A$27:$A$29,0),COLUMN('Effect Coding'!C281))</f>
        <v>-1</v>
      </c>
      <c r="EK258">
        <f>INDEX('Effect Coding'!$A$27:$D$29,MATCH(E258,'Effect Coding'!$A$27:$A$29,0),COLUMN('Effect Coding'!D281))</f>
        <v>-1</v>
      </c>
      <c r="EL258">
        <f>INDEX('Effect Coding'!$A$21:$D$23,MATCH(F258,'Effect Coding'!$A$21:$A$23,0),COLUMN('Effect Coding'!C275))</f>
        <v>-1</v>
      </c>
      <c r="EM258">
        <f>INDEX('Effect Coding'!$A$21:$D$23,MATCH(F258,'Effect Coding'!$A$21:$A$23,0),COLUMN('Effect Coding'!D275))</f>
        <v>-1</v>
      </c>
      <c r="EN258">
        <f>INDEX('Effect Coding'!$A$15:$D$17,MATCH(G258,'Effect Coding'!$A$15:$A$17,0),COLUMN('Effect Coding'!C269))</f>
        <v>1</v>
      </c>
      <c r="EO258">
        <f>INDEX('Effect Coding'!$A$15:$D$17,MATCH(G258,'Effect Coding'!$A$15:$A$17,0),COLUMN('Effect Coding'!D269))</f>
        <v>0</v>
      </c>
      <c r="EP258">
        <f>INDEX('Effect Coding'!$A$9:$D$11,MATCH(H258,'Effect Coding'!$A$9:$A$11,0),COLUMN('Effect Coding'!C263))</f>
        <v>1</v>
      </c>
      <c r="EQ258">
        <f>INDEX('Effect Coding'!$A$9:$D$11,MATCH(H258,'Effect Coding'!$A$9:$A$11,0),COLUMN('Effect Coding'!D263))</f>
        <v>0</v>
      </c>
      <c r="ER258">
        <f>INDEX('Effect Coding'!$A$3:$D$5,MATCH(I258,'Effect Coding'!$A$3:$A$5,0),COLUMN('Effect Coding'!C257))</f>
        <v>1</v>
      </c>
      <c r="ES258">
        <f>INDEX('Effect Coding'!$A$3:$D$5,MATCH(I258,'Effect Coding'!$A$3:$A$5,0),COLUMN('Effect Coding'!D257))</f>
        <v>0</v>
      </c>
      <c r="ET258">
        <f>INDEX('Effect Coding'!$A$163:$D$165,MATCH(J258,'Effect Coding'!$A$163:$A$165,0),COLUMN('Effect Coding'!C417))</f>
        <v>0</v>
      </c>
      <c r="EU258">
        <f>INDEX('Effect Coding'!$A$163:$D$165,MATCH(J258,'Effect Coding'!$A$163:$A$165,0),COLUMN('Effect Coding'!D417))</f>
        <v>1</v>
      </c>
      <c r="EV258">
        <f>INDEX('Effect Coding'!$A$163:$D$165,MATCH(K258,'Effect Coding'!$A$169:$A$171,0),COLUMN('Effect Coding'!C417))</f>
        <v>-1</v>
      </c>
      <c r="EW258">
        <f>INDEX('Effect Coding'!$A$163:$D$165,MATCH(K258,'Effect Coding'!$A$169:$A$171,0),COLUMN('Effect Coding'!D417))</f>
        <v>-1</v>
      </c>
      <c r="EX258">
        <f>INDEX('Effect Coding'!$A$175:$E$178,MATCH(L258,'Effect Coding'!$A$175:$A$178,0),COLUMN('Effect Coding'!C429))</f>
        <v>1</v>
      </c>
      <c r="EY258">
        <f>INDEX('Effect Coding'!$A$175:$E$178,MATCH(L258,'Effect Coding'!$A$175:$A$178,0),COLUMN('Effect Coding'!D429))</f>
        <v>0</v>
      </c>
      <c r="EZ258">
        <f>INDEX('Effect Coding'!$A$175:$E$178,MATCH(L258,'Effect Coding'!$A$175:$A$178,0),COLUMN('Effect Coding'!E429))</f>
        <v>0</v>
      </c>
      <c r="FA258">
        <f>INDEX('Effect Coding'!$A$182:$E$185,MATCH(M258,'Effect Coding'!$A$182:$A$185,0),COLUMN('Effect Coding'!C436))</f>
        <v>1</v>
      </c>
      <c r="FB258">
        <f>INDEX('Effect Coding'!$A$182:$E$185,MATCH(M258,'Effect Coding'!$A$182:$A$185,0),COLUMN('Effect Coding'!D436))</f>
        <v>0</v>
      </c>
      <c r="FC258">
        <f>INDEX('Effect Coding'!$A$182:$E$185,MATCH(M258,'Effect Coding'!$A$182:$A$185,0),COLUMN('Effect Coding'!E436))</f>
        <v>0</v>
      </c>
      <c r="FD258">
        <f>INDEX('Effect Coding'!$A$189:$C$190,MATCH(N258,'Effect Coding'!$A$189:$A$190,0),COLUMN('Effect Coding'!C443))</f>
        <v>1</v>
      </c>
      <c r="FE258">
        <f>INDEX('Effect Coding'!$A$194:$D$196,MATCH(O258,'Effect Coding'!$A$194:$A$196,0),COLUMN('Effect Coding'!C448))</f>
        <v>1</v>
      </c>
      <c r="FF258">
        <f>INDEX('Effect Coding'!$A$194:$D$196,MATCH(O258,'Effect Coding'!$A$194:$A$196,0),COLUMN('Effect Coding'!D448))</f>
        <v>0</v>
      </c>
      <c r="FG258">
        <f>INDEX('Effect Coding'!$A$200:$C$201,MATCH(P258,'Effect Coding'!$A$200:$A$201,0),COLUMN('Effect Coding'!C454))</f>
        <v>1</v>
      </c>
      <c r="FH258">
        <f>INDEX('Effect Coding'!$A$205:$D$207,MATCH(Q258,'Effect Coding'!$A$205:$A$207,0),COLUMN('Effect Coding'!C459))</f>
        <v>1</v>
      </c>
      <c r="FI258">
        <f>INDEX('Effect Coding'!$A$205:$D$207,MATCH(Q258,'Effect Coding'!$A$205:$A$207,0),COLUMN('Effect Coding'!D459))</f>
        <v>0</v>
      </c>
      <c r="FJ258">
        <f>INDEX('Effect Coding'!$A$211:$C$212,MATCH(R258,'Effect Coding'!$A$211:$A$212,0),COLUMN('Effect Coding'!C465))</f>
        <v>1</v>
      </c>
      <c r="FK258">
        <f>INDEX('Effect Coding'!$A$216:$C$217,MATCH(S258,'Effect Coding'!$A$216:$A$217,0),COLUMN('Effect Coding'!C470))</f>
        <v>1</v>
      </c>
      <c r="FL258">
        <f>INDEX('Effect Coding'!$A$221:$C$222,MATCH(T258,'Effect Coding'!$A$221:$A$222,0),COLUMN('Effect Coding'!C475))</f>
        <v>1</v>
      </c>
      <c r="FM258">
        <f t="shared" si="6"/>
        <v>11</v>
      </c>
      <c r="FN258">
        <v>1</v>
      </c>
      <c r="FO258">
        <v>1</v>
      </c>
      <c r="FP258">
        <f t="shared" si="7"/>
        <v>11</v>
      </c>
    </row>
    <row r="259" spans="1:172" x14ac:dyDescent="0.25">
      <c r="A259" t="s">
        <v>460</v>
      </c>
      <c r="B259" t="s">
        <v>152</v>
      </c>
      <c r="C259" t="s">
        <v>10</v>
      </c>
      <c r="D259" t="s">
        <v>33</v>
      </c>
      <c r="E259" t="s">
        <v>28</v>
      </c>
      <c r="F259" t="s">
        <v>53</v>
      </c>
      <c r="G259" t="s">
        <v>189</v>
      </c>
      <c r="H259" t="s">
        <v>185</v>
      </c>
      <c r="I259" t="s">
        <v>75</v>
      </c>
      <c r="J259" t="s">
        <v>185</v>
      </c>
      <c r="K259" t="s">
        <v>63</v>
      </c>
      <c r="L259">
        <v>1</v>
      </c>
      <c r="M259" t="s">
        <v>67</v>
      </c>
      <c r="N259" t="s">
        <v>51</v>
      </c>
      <c r="O259" t="s">
        <v>63</v>
      </c>
      <c r="P259" t="s">
        <v>51</v>
      </c>
      <c r="Q259" t="s">
        <v>68</v>
      </c>
      <c r="R259" t="s">
        <v>51</v>
      </c>
      <c r="S259" t="s">
        <v>51</v>
      </c>
      <c r="T259" t="s">
        <v>51</v>
      </c>
      <c r="U259" s="20">
        <v>3.3</v>
      </c>
      <c r="V259">
        <f>INDEX('Effect Coding'!$A$53:$DD$159,MATCH(B259,'Effect Coding'!$A$53:$A$159,0), COLUMN('Effect Coding'!C308))</f>
        <v>0</v>
      </c>
      <c r="W259">
        <f>INDEX('Effect Coding'!$A$53:$DD$159,MATCH(B259,'Effect Coding'!$A$53:$A$159,0), COLUMN('Effect Coding'!D308))</f>
        <v>0</v>
      </c>
      <c r="X259">
        <f>INDEX('Effect Coding'!$A$53:$DD$159,MATCH(B259,'Effect Coding'!$A$53:$A$159,0), COLUMN('Effect Coding'!E308))</f>
        <v>0</v>
      </c>
      <c r="Y259">
        <f>INDEX('Effect Coding'!$A$53:$DD$159,MATCH(B259,'Effect Coding'!$A$53:$A$159,0), COLUMN('Effect Coding'!F308))</f>
        <v>0</v>
      </c>
      <c r="Z259">
        <f>INDEX('Effect Coding'!$A$53:$DD$159,MATCH(B259,'Effect Coding'!$A$53:$A$159,0), COLUMN('Effect Coding'!G308))</f>
        <v>0</v>
      </c>
      <c r="AA259">
        <f>INDEX('Effect Coding'!$A$53:$DD$159,MATCH(B259,'Effect Coding'!$A$53:$A$159,0), COLUMN('Effect Coding'!H308))</f>
        <v>0</v>
      </c>
      <c r="AB259">
        <f>INDEX('Effect Coding'!$A$53:$DD$159,MATCH(B259,'Effect Coding'!$A$53:$A$159,0), COLUMN('Effect Coding'!I308))</f>
        <v>0</v>
      </c>
      <c r="AC259">
        <f>INDEX('Effect Coding'!$A$53:$DD$159,MATCH(B259,'Effect Coding'!$A$53:$A$159,0), COLUMN('Effect Coding'!J308))</f>
        <v>0</v>
      </c>
      <c r="AD259">
        <f>INDEX('Effect Coding'!$A$53:$DD$159,MATCH(B259,'Effect Coding'!$A$53:$A$159,0), COLUMN('Effect Coding'!K308))</f>
        <v>0</v>
      </c>
      <c r="AE259">
        <f>INDEX('Effect Coding'!$A$53:$DD$159,MATCH(B259,'Effect Coding'!$A$53:$A$159,0), COLUMN('Effect Coding'!L308))</f>
        <v>0</v>
      </c>
      <c r="AF259">
        <f>INDEX('Effect Coding'!$A$53:$DD$159,MATCH(B259,'Effect Coding'!$A$53:$A$159,0), COLUMN('Effect Coding'!M308))</f>
        <v>0</v>
      </c>
      <c r="AG259">
        <f>INDEX('Effect Coding'!$A$53:$DD$159,MATCH(B259,'Effect Coding'!$A$53:$A$159,0), COLUMN('Effect Coding'!N308))</f>
        <v>0</v>
      </c>
      <c r="AH259">
        <f>INDEX('Effect Coding'!$A$53:$DD$159,MATCH(B259,'Effect Coding'!$A$53:$A$159,0), COLUMN('Effect Coding'!O308))</f>
        <v>0</v>
      </c>
      <c r="AI259">
        <f>INDEX('Effect Coding'!$A$53:$DD$159,MATCH(B259,'Effect Coding'!$A$53:$A$159,0), COLUMN('Effect Coding'!P308))</f>
        <v>0</v>
      </c>
      <c r="AJ259">
        <f>INDEX('Effect Coding'!$A$53:$DD$159,MATCH(B259,'Effect Coding'!$A$53:$A$159,0), COLUMN('Effect Coding'!Q308))</f>
        <v>0</v>
      </c>
      <c r="AK259">
        <f>INDEX('Effect Coding'!$A$53:$DD$159,MATCH(B259,'Effect Coding'!$A$53:$A$159,0), COLUMN('Effect Coding'!R308))</f>
        <v>0</v>
      </c>
      <c r="AL259">
        <f>INDEX('Effect Coding'!$A$53:$DD$159,MATCH(B259,'Effect Coding'!$A$53:$A$159,0), COLUMN('Effect Coding'!S308))</f>
        <v>0</v>
      </c>
      <c r="AM259">
        <f>INDEX('Effect Coding'!$A$53:$DD$159,MATCH(B259,'Effect Coding'!$A$53:$A$159,0), COLUMN('Effect Coding'!T308))</f>
        <v>0</v>
      </c>
      <c r="AN259">
        <f>INDEX('Effect Coding'!$A$53:$DD$159,MATCH(B259,'Effect Coding'!$A$53:$A$159,0), COLUMN('Effect Coding'!U308))</f>
        <v>0</v>
      </c>
      <c r="AO259">
        <f>INDEX('Effect Coding'!$A$53:$DD$159,MATCH(B259,'Effect Coding'!$A$53:$A$159,0), COLUMN('Effect Coding'!V308))</f>
        <v>0</v>
      </c>
      <c r="AP259">
        <f>INDEX('Effect Coding'!$A$53:$DD$159,MATCH(B259,'Effect Coding'!$A$53:$A$159,0), COLUMN('Effect Coding'!W308))</f>
        <v>0</v>
      </c>
      <c r="AQ259">
        <f>INDEX('Effect Coding'!$A$53:$DD$159,MATCH(B259,'Effect Coding'!$A$53:$A$159,0), COLUMN('Effect Coding'!X308))</f>
        <v>0</v>
      </c>
      <c r="AR259">
        <f>INDEX('Effect Coding'!$A$53:$DD$159,MATCH(B259,'Effect Coding'!$A$53:$A$159,0), COLUMN('Effect Coding'!Y308))</f>
        <v>0</v>
      </c>
      <c r="AS259">
        <f>INDEX('Effect Coding'!$A$53:$DD$159,MATCH(B259,'Effect Coding'!$A$53:$A$159,0), COLUMN('Effect Coding'!Z308))</f>
        <v>0</v>
      </c>
      <c r="AT259">
        <f>INDEX('Effect Coding'!$A$53:$DD$159,MATCH(B259,'Effect Coding'!$A$53:$A$159,0), COLUMN('Effect Coding'!AA308))</f>
        <v>0</v>
      </c>
      <c r="AU259">
        <f>INDEX('Effect Coding'!$A$53:$DD$159,MATCH(B259,'Effect Coding'!$A$53:$A$159,0), COLUMN('Effect Coding'!AB308))</f>
        <v>0</v>
      </c>
      <c r="AV259">
        <f>INDEX('Effect Coding'!$A$53:$DD$159,MATCH(B259,'Effect Coding'!$A$53:$A$159,0), COLUMN('Effect Coding'!AC308))</f>
        <v>0</v>
      </c>
      <c r="AW259">
        <f>INDEX('Effect Coding'!$A$53:$DD$159,MATCH(B259,'Effect Coding'!$A$53:$A$159,0), COLUMN('Effect Coding'!AD308))</f>
        <v>0</v>
      </c>
      <c r="AX259">
        <f>INDEX('Effect Coding'!$A$53:$DD$159,MATCH(B259,'Effect Coding'!$A$53:$A$159,0), COLUMN('Effect Coding'!AE308))</f>
        <v>0</v>
      </c>
      <c r="AY259">
        <f>INDEX('Effect Coding'!$A$53:$DD$159,MATCH(B259,'Effect Coding'!$A$53:$A$159,0), COLUMN('Effect Coding'!AF308))</f>
        <v>0</v>
      </c>
      <c r="AZ259">
        <f>INDEX('Effect Coding'!$A$53:$DD$159,MATCH(B259,'Effect Coding'!$A$53:$A$159,0), COLUMN('Effect Coding'!AG308))</f>
        <v>0</v>
      </c>
      <c r="BA259">
        <f>INDEX('Effect Coding'!$A$53:$DD$159,MATCH(B259,'Effect Coding'!$A$53:$A$159,0), COLUMN('Effect Coding'!AH308))</f>
        <v>0</v>
      </c>
      <c r="BB259">
        <f>INDEX('Effect Coding'!$A$53:$DD$159,MATCH(B259,'Effect Coding'!$A$53:$A$159,0), COLUMN('Effect Coding'!AI308))</f>
        <v>0</v>
      </c>
      <c r="BC259">
        <f>INDEX('Effect Coding'!$A$53:$DD$159,MATCH(B259,'Effect Coding'!$A$53:$A$159,0), COLUMN('Effect Coding'!AJ308))</f>
        <v>0</v>
      </c>
      <c r="BD259">
        <f>INDEX('Effect Coding'!$A$53:$DD$159,MATCH(B259,'Effect Coding'!$A$53:$A$159,0), COLUMN('Effect Coding'!AK308))</f>
        <v>0</v>
      </c>
      <c r="BE259">
        <f>INDEX('Effect Coding'!$A$53:$DD$159,MATCH(B259,'Effect Coding'!$A$53:$A$159,0), COLUMN('Effect Coding'!AL308))</f>
        <v>0</v>
      </c>
      <c r="BF259">
        <f>INDEX('Effect Coding'!$A$53:$DD$159,MATCH(B259,'Effect Coding'!$A$53:$A$159,0), COLUMN('Effect Coding'!AM308))</f>
        <v>0</v>
      </c>
      <c r="BG259">
        <f>INDEX('Effect Coding'!$A$53:$DD$159,MATCH(B259,'Effect Coding'!$A$53:$A$159,0), COLUMN('Effect Coding'!AN308))</f>
        <v>0</v>
      </c>
      <c r="BH259">
        <f>INDEX('Effect Coding'!$A$53:$DD$159,MATCH(B259,'Effect Coding'!$A$53:$A$159,0), COLUMN('Effect Coding'!AO308))</f>
        <v>0</v>
      </c>
      <c r="BI259">
        <f>INDEX('Effect Coding'!$A$53:$DD$159,MATCH(B259,'Effect Coding'!$A$53:$A$159,0), COLUMN('Effect Coding'!AP308))</f>
        <v>0</v>
      </c>
      <c r="BJ259">
        <f>INDEX('Effect Coding'!$A$53:$DD$159,MATCH(B259,'Effect Coding'!$A$53:$A$159,0), COLUMN('Effect Coding'!AQ308))</f>
        <v>0</v>
      </c>
      <c r="BK259">
        <f>INDEX('Effect Coding'!$A$53:$DD$159,MATCH(B259,'Effect Coding'!$A$53:$A$159,0), COLUMN('Effect Coding'!AR308))</f>
        <v>0</v>
      </c>
      <c r="BL259">
        <f>INDEX('Effect Coding'!$A$53:$DD$159,MATCH(B259,'Effect Coding'!$A$53:$A$159,0), COLUMN('Effect Coding'!AS308))</f>
        <v>0</v>
      </c>
      <c r="BM259">
        <f>INDEX('Effect Coding'!$A$53:$DD$159,MATCH(B259,'Effect Coding'!$A$53:$A$159,0), COLUMN('Effect Coding'!AT308))</f>
        <v>0</v>
      </c>
      <c r="BN259">
        <f>INDEX('Effect Coding'!$A$53:$DD$159,MATCH(B259,'Effect Coding'!$A$53:$A$159,0), COLUMN('Effect Coding'!AU308))</f>
        <v>0</v>
      </c>
      <c r="BO259">
        <f>INDEX('Effect Coding'!$A$53:$DD$159,MATCH(B259,'Effect Coding'!$A$53:$A$159,0), COLUMN('Effect Coding'!AV308))</f>
        <v>0</v>
      </c>
      <c r="BP259">
        <f>INDEX('Effect Coding'!$A$53:$DD$159,MATCH(B259,'Effect Coding'!$A$53:$A$159,0), COLUMN('Effect Coding'!AW308))</f>
        <v>0</v>
      </c>
      <c r="BQ259">
        <f>INDEX('Effect Coding'!$A$53:$DD$159,MATCH(B259,'Effect Coding'!$A$53:$A$159,0), COLUMN('Effect Coding'!AX308))</f>
        <v>0</v>
      </c>
      <c r="BR259">
        <f>INDEX('Effect Coding'!$A$53:$DD$159,MATCH(B259,'Effect Coding'!$A$53:$A$159,0), COLUMN('Effect Coding'!AY308))</f>
        <v>0</v>
      </c>
      <c r="BS259">
        <f>INDEX('Effect Coding'!$A$53:$DD$159,MATCH(B259,'Effect Coding'!$A$53:$A$159,0), COLUMN('Effect Coding'!AZ308))</f>
        <v>0</v>
      </c>
      <c r="BT259">
        <f>INDEX('Effect Coding'!$A$53:$DD$159,MATCH(B259,'Effect Coding'!$A$53:$A$159,0), COLUMN('Effect Coding'!BA308))</f>
        <v>0</v>
      </c>
      <c r="BU259">
        <f>INDEX('Effect Coding'!$A$53:$DD$159,MATCH(B259,'Effect Coding'!$A$53:$A$159,0), COLUMN('Effect Coding'!BB308))</f>
        <v>0</v>
      </c>
      <c r="BV259">
        <f>INDEX('Effect Coding'!$A$53:$DD$159,MATCH(B259,'Effect Coding'!$A$53:$A$159,0), COLUMN('Effect Coding'!BC308))</f>
        <v>0</v>
      </c>
      <c r="BW259">
        <f>INDEX('Effect Coding'!$A$53:$DD$159,MATCH(B259,'Effect Coding'!$A$53:$A$159,0), COLUMN('Effect Coding'!BD308))</f>
        <v>0</v>
      </c>
      <c r="BX259">
        <f>INDEX('Effect Coding'!$A$53:$DD$159,MATCH(B259,'Effect Coding'!$A$53:$A$159,0), COLUMN('Effect Coding'!BE308))</f>
        <v>0</v>
      </c>
      <c r="BY259">
        <f>INDEX('Effect Coding'!$A$53:$DD$159,MATCH(B259,'Effect Coding'!$A$53:$A$159,0), COLUMN('Effect Coding'!BF308))</f>
        <v>0</v>
      </c>
      <c r="BZ259">
        <f>INDEX('Effect Coding'!$A$53:$DD$159,MATCH(B259,'Effect Coding'!$A$53:$A$159,0), COLUMN('Effect Coding'!BG308))</f>
        <v>0</v>
      </c>
      <c r="CA259">
        <f>INDEX('Effect Coding'!$A$53:$DD$159,MATCH(B259,'Effect Coding'!$A$53:$A$159,0), COLUMN('Effect Coding'!BH308))</f>
        <v>0</v>
      </c>
      <c r="CB259">
        <f>INDEX('Effect Coding'!$A$53:$DD$159,MATCH(B259,'Effect Coding'!$A$53:$A$159,0), COLUMN('Effect Coding'!BI308))</f>
        <v>0</v>
      </c>
      <c r="CC259">
        <f>INDEX('Effect Coding'!$A$53:$DD$159,MATCH(B259,'Effect Coding'!$A$53:$A$159,0), COLUMN('Effect Coding'!BJ308))</f>
        <v>0</v>
      </c>
      <c r="CD259">
        <f>INDEX('Effect Coding'!$A$53:$DD$159,MATCH(B259,'Effect Coding'!$A$53:$A$159,0), COLUMN('Effect Coding'!BK308))</f>
        <v>0</v>
      </c>
      <c r="CE259">
        <f>INDEX('Effect Coding'!$A$53:$DD$159,MATCH(B259,'Effect Coding'!$A$53:$A$159,0), COLUMN('Effect Coding'!BL308))</f>
        <v>0</v>
      </c>
      <c r="CF259">
        <f>INDEX('Effect Coding'!$A$53:$DD$159,MATCH(B259,'Effect Coding'!$A$53:$A$159,0), COLUMN('Effect Coding'!BM308))</f>
        <v>0</v>
      </c>
      <c r="CG259">
        <f>INDEX('Effect Coding'!$A$53:$DD$159,MATCH(B259,'Effect Coding'!$A$53:$A$159,0), COLUMN('Effect Coding'!BN308))</f>
        <v>0</v>
      </c>
      <c r="CH259">
        <f>INDEX('Effect Coding'!$A$53:$DD$159,MATCH(B259,'Effect Coding'!$A$53:$A$159,0), COLUMN('Effect Coding'!BO308))</f>
        <v>0</v>
      </c>
      <c r="CI259">
        <f>INDEX('Effect Coding'!$A$53:$DD$159,MATCH(B259,'Effect Coding'!$A$53:$A$159,0), COLUMN('Effect Coding'!BP308))</f>
        <v>0</v>
      </c>
      <c r="CJ259">
        <f>INDEX('Effect Coding'!$A$53:$DD$159,MATCH(B259,'Effect Coding'!$A$53:$A$159,0), COLUMN('Effect Coding'!BQ308))</f>
        <v>0</v>
      </c>
      <c r="CK259">
        <f>INDEX('Effect Coding'!$A$53:$DD$159,MATCH(B259,'Effect Coding'!$A$53:$A$159,0), COLUMN('Effect Coding'!BR308))</f>
        <v>0</v>
      </c>
      <c r="CL259">
        <f>INDEX('Effect Coding'!$A$53:$DD$159,MATCH(B259,'Effect Coding'!$A$53:$A$159,0), COLUMN('Effect Coding'!BS308))</f>
        <v>0</v>
      </c>
      <c r="CM259">
        <f>INDEX('Effect Coding'!$A$53:$DD$159,MATCH(B259,'Effect Coding'!$A$53:$A$159,0), COLUMN('Effect Coding'!BT308))</f>
        <v>0</v>
      </c>
      <c r="CN259">
        <f>INDEX('Effect Coding'!$A$53:$DD$159,MATCH(B259,'Effect Coding'!$A$53:$A$159,0), COLUMN('Effect Coding'!BU308))</f>
        <v>0</v>
      </c>
      <c r="CO259">
        <f>INDEX('Effect Coding'!$A$53:$DD$159,MATCH(B259,'Effect Coding'!$A$53:$A$159,0), COLUMN('Effect Coding'!BV308))</f>
        <v>0</v>
      </c>
      <c r="CP259">
        <f>INDEX('Effect Coding'!$A$53:$DD$159,MATCH(B259,'Effect Coding'!$A$53:$A$159,0), COLUMN('Effect Coding'!BW308))</f>
        <v>0</v>
      </c>
      <c r="CQ259">
        <f>INDEX('Effect Coding'!$A$53:$DD$159,MATCH(B259,'Effect Coding'!$A$53:$A$159,0), COLUMN('Effect Coding'!BX308))</f>
        <v>0</v>
      </c>
      <c r="CR259">
        <f>INDEX('Effect Coding'!$A$53:$DD$159,MATCH(B259,'Effect Coding'!$A$53:$A$159,0), COLUMN('Effect Coding'!BY308))</f>
        <v>0</v>
      </c>
      <c r="CS259">
        <f>INDEX('Effect Coding'!$A$53:$DD$159,MATCH(B259,'Effect Coding'!$A$53:$A$159,0), COLUMN('Effect Coding'!BZ308))</f>
        <v>0</v>
      </c>
      <c r="CT259">
        <f>INDEX('Effect Coding'!$A$53:$DD$159,MATCH(B259,'Effect Coding'!$A$53:$A$159,0), COLUMN('Effect Coding'!CA308))</f>
        <v>0</v>
      </c>
      <c r="CU259">
        <f>INDEX('Effect Coding'!$A$53:$DD$159,MATCH(B259,'Effect Coding'!$A$53:$A$159,0), COLUMN('Effect Coding'!CB308))</f>
        <v>0</v>
      </c>
      <c r="CV259">
        <f>INDEX('Effect Coding'!$A$53:$DD$159,MATCH(B259,'Effect Coding'!$A$53:$A$159,0), COLUMN('Effect Coding'!CC308))</f>
        <v>0</v>
      </c>
      <c r="CW259">
        <f>INDEX('Effect Coding'!$A$53:$DD$159,MATCH(B259,'Effect Coding'!$A$53:$A$159,0), COLUMN('Effect Coding'!CD308))</f>
        <v>0</v>
      </c>
      <c r="CX259">
        <f>INDEX('Effect Coding'!$A$53:$DD$159,MATCH(B259,'Effect Coding'!$A$53:$A$159,0), COLUMN('Effect Coding'!CE308))</f>
        <v>0</v>
      </c>
      <c r="CY259">
        <f>INDEX('Effect Coding'!$A$53:$DD$159,MATCH(B259,'Effect Coding'!$A$53:$A$159,0), COLUMN('Effect Coding'!CF308))</f>
        <v>0</v>
      </c>
      <c r="CZ259">
        <f>INDEX('Effect Coding'!$A$53:$DD$159,MATCH(B259,'Effect Coding'!$A$53:$A$159,0), COLUMN('Effect Coding'!CG308))</f>
        <v>0</v>
      </c>
      <c r="DA259">
        <f>INDEX('Effect Coding'!$A$53:$DD$159,MATCH(B259,'Effect Coding'!$A$53:$A$159,0), COLUMN('Effect Coding'!CH308))</f>
        <v>0</v>
      </c>
      <c r="DB259">
        <f>INDEX('Effect Coding'!$A$53:$DD$159,MATCH(B259,'Effect Coding'!$A$53:$A$159,0), COLUMN('Effect Coding'!CI308))</f>
        <v>0</v>
      </c>
      <c r="DC259">
        <f>INDEX('Effect Coding'!$A$53:$DD$159,MATCH(B259,'Effect Coding'!$A$53:$A$159,0), COLUMN('Effect Coding'!CJ308))</f>
        <v>1</v>
      </c>
      <c r="DD259">
        <f>INDEX('Effect Coding'!$A$53:$DD$159,MATCH(B259,'Effect Coding'!$A$53:$A$159,0), COLUMN('Effect Coding'!CK308))</f>
        <v>0</v>
      </c>
      <c r="DE259">
        <f>INDEX('Effect Coding'!$A$53:$DD$159,MATCH(B259,'Effect Coding'!$A$53:$A$159,0), COLUMN('Effect Coding'!CL308))</f>
        <v>0</v>
      </c>
      <c r="DF259">
        <f>INDEX('Effect Coding'!$A$53:$DD$159,MATCH(B259,'Effect Coding'!$A$53:$A$159,0), COLUMN('Effect Coding'!CM308))</f>
        <v>0</v>
      </c>
      <c r="DG259">
        <f>INDEX('Effect Coding'!$A$53:$DD$159,MATCH(B259,'Effect Coding'!$A$53:$A$159,0), COLUMN('Effect Coding'!CN308))</f>
        <v>0</v>
      </c>
      <c r="DH259">
        <f>INDEX('Effect Coding'!$A$53:$DD$159,MATCH(B259,'Effect Coding'!$A$53:$A$159,0), COLUMN('Effect Coding'!CO308))</f>
        <v>0</v>
      </c>
      <c r="DI259">
        <f>INDEX('Effect Coding'!$A$53:$DD$159,MATCH(B259,'Effect Coding'!$A$53:$A$159,0), COLUMN('Effect Coding'!CP308))</f>
        <v>0</v>
      </c>
      <c r="DJ259">
        <f>INDEX('Effect Coding'!$A$53:$DD$159,MATCH(B259,'Effect Coding'!$A$53:$A$159,0), COLUMN('Effect Coding'!CQ308))</f>
        <v>0</v>
      </c>
      <c r="DK259">
        <f>INDEX('Effect Coding'!$A$53:$DD$159,MATCH(B259,'Effect Coding'!$A$53:$A$159,0), COLUMN('Effect Coding'!CR308))</f>
        <v>0</v>
      </c>
      <c r="DL259">
        <f>INDEX('Effect Coding'!$A$53:$DD$159,MATCH(B259,'Effect Coding'!$A$53:$A$159,0), COLUMN('Effect Coding'!CS308))</f>
        <v>0</v>
      </c>
      <c r="DM259">
        <f>INDEX('Effect Coding'!$A$53:$DD$159,MATCH(B259,'Effect Coding'!$A$53:$A$159,0), COLUMN('Effect Coding'!CT308))</f>
        <v>0</v>
      </c>
      <c r="DN259">
        <f>INDEX('Effect Coding'!$A$53:$DD$159,MATCH(B259,'Effect Coding'!$A$53:$A$159,0), COLUMN('Effect Coding'!CU308))</f>
        <v>0</v>
      </c>
      <c r="DO259">
        <f>INDEX('Effect Coding'!$A$53:$DD$159,MATCH(B259,'Effect Coding'!$A$53:$A$159,0), COLUMN('Effect Coding'!CV308))</f>
        <v>0</v>
      </c>
      <c r="DP259">
        <f>INDEX('Effect Coding'!$A$53:$DD$159,MATCH(B259,'Effect Coding'!$A$53:$A$159,0), COLUMN('Effect Coding'!CW308))</f>
        <v>0</v>
      </c>
      <c r="DQ259">
        <f>INDEX('Effect Coding'!$A$53:$DD$159,MATCH(B259,'Effect Coding'!$A$53:$A$159,0), COLUMN('Effect Coding'!CX308))</f>
        <v>0</v>
      </c>
      <c r="DR259">
        <f>INDEX('Effect Coding'!$A$53:$DD$159,MATCH(B259,'Effect Coding'!$A$53:$A$159,0), COLUMN('Effect Coding'!CY308))</f>
        <v>0</v>
      </c>
      <c r="DS259">
        <f>INDEX('Effect Coding'!$A$53:$DD$159,MATCH(B259,'Effect Coding'!$A$53:$A$159,0), COLUMN('Effect Coding'!CZ308))</f>
        <v>0</v>
      </c>
      <c r="DT259">
        <f>INDEX('Effect Coding'!$A$53:$DD$159,MATCH(B259,'Effect Coding'!$A$53:$A$159,0), COLUMN('Effect Coding'!DA308))</f>
        <v>0</v>
      </c>
      <c r="DU259">
        <f>INDEX('Effect Coding'!$A$53:$DD$159,MATCH(B259,'Effect Coding'!$A$53:$A$159,0), COLUMN('Effect Coding'!DB308))</f>
        <v>0</v>
      </c>
      <c r="DV259">
        <f>INDEX('Effect Coding'!$A$53:$DD$159,MATCH(B259,'Effect Coding'!$A$53:$A$159,0), COLUMN('Effect Coding'!DC308))</f>
        <v>0</v>
      </c>
      <c r="DW259">
        <f>INDEX('Effect Coding'!$A$53:$DD$159,MATCH(B259,'Effect Coding'!$A$53:$A$159,0), COLUMN('Effect Coding'!DD308))</f>
        <v>0</v>
      </c>
      <c r="DX259">
        <f>INDEX('Effect Coding'!$A$40:$K$49,MATCH(C259,'Effect Coding'!$A$40:$A$49,0),COLUMN('Effect Coding'!C295))</f>
        <v>0</v>
      </c>
      <c r="DY259">
        <f>INDEX('Effect Coding'!$A$40:$K$49,MATCH(C259,'Effect Coding'!$A$40:$A$49,0),COLUMN('Effect Coding'!D295))</f>
        <v>0</v>
      </c>
      <c r="DZ259">
        <f>INDEX('Effect Coding'!$A$40:$K$49,MATCH(C259,'Effect Coding'!$A$40:$A$49,0),COLUMN('Effect Coding'!E295))</f>
        <v>0</v>
      </c>
      <c r="EA259">
        <f>INDEX('Effect Coding'!$A$40:$K$49,MATCH(C259,'Effect Coding'!$A$40:$A$49,0),COLUMN('Effect Coding'!F295))</f>
        <v>0</v>
      </c>
      <c r="EB259">
        <f>INDEX('Effect Coding'!$A$40:$K$49,MATCH(C259,'Effect Coding'!$A$40:$A$49,0),COLUMN('Effect Coding'!G295))</f>
        <v>0</v>
      </c>
      <c r="EC259">
        <f>INDEX('Effect Coding'!$A$40:$K$49,MATCH(C259,'Effect Coding'!$A$40:$A$49,0),COLUMN('Effect Coding'!H295))</f>
        <v>0</v>
      </c>
      <c r="ED259">
        <f>INDEX('Effect Coding'!$A$40:$K$49,MATCH(C259,'Effect Coding'!$A$40:$A$49,0),COLUMN('Effect Coding'!I295))</f>
        <v>0</v>
      </c>
      <c r="EE259">
        <f>INDEX('Effect Coding'!$A$40:$K$49,MATCH(C259,'Effect Coding'!$A$40:$A$49,0),COLUMN('Effect Coding'!J295))</f>
        <v>0</v>
      </c>
      <c r="EF259">
        <f>INDEX('Effect Coding'!$A$40:$K$49,MATCH(C259,'Effect Coding'!$A$40:$A$49,0),COLUMN('Effect Coding'!K295))</f>
        <v>1</v>
      </c>
      <c r="EG259">
        <f>INDEX('Effect Coding'!$A$33:$E$36,MATCH(D259,'Effect Coding'!$A$33:$A$36,0),COLUMN('Effect Coding'!C288))</f>
        <v>-1</v>
      </c>
      <c r="EH259">
        <f>INDEX('Effect Coding'!$A$33:$E$36,MATCH(D259,'Effect Coding'!$A$33:$A$36,0),COLUMN('Effect Coding'!D288))</f>
        <v>-1</v>
      </c>
      <c r="EI259">
        <f>INDEX('Effect Coding'!$A$33:$E$36,MATCH(D259,'Effect Coding'!$A$33:$A$36,0),COLUMN('Effect Coding'!E288))</f>
        <v>-1</v>
      </c>
      <c r="EJ259">
        <f>INDEX('Effect Coding'!$A$27:$D$29,MATCH(E259,'Effect Coding'!$A$27:$A$29,0),COLUMN('Effect Coding'!C282))</f>
        <v>1</v>
      </c>
      <c r="EK259">
        <f>INDEX('Effect Coding'!$A$27:$D$29,MATCH(E259,'Effect Coding'!$A$27:$A$29,0),COLUMN('Effect Coding'!D282))</f>
        <v>0</v>
      </c>
      <c r="EL259">
        <f>INDEX('Effect Coding'!$A$21:$D$23,MATCH(F259,'Effect Coding'!$A$21:$A$23,0),COLUMN('Effect Coding'!C276))</f>
        <v>1</v>
      </c>
      <c r="EM259">
        <f>INDEX('Effect Coding'!$A$21:$D$23,MATCH(F259,'Effect Coding'!$A$21:$A$23,0),COLUMN('Effect Coding'!D276))</f>
        <v>0</v>
      </c>
      <c r="EN259">
        <f>INDEX('Effect Coding'!$A$15:$D$17,MATCH(G259,'Effect Coding'!$A$15:$A$17,0),COLUMN('Effect Coding'!C270))</f>
        <v>0</v>
      </c>
      <c r="EO259">
        <f>INDEX('Effect Coding'!$A$15:$D$17,MATCH(G259,'Effect Coding'!$A$15:$A$17,0),COLUMN('Effect Coding'!D270))</f>
        <v>1</v>
      </c>
      <c r="EP259">
        <f>INDEX('Effect Coding'!$A$9:$D$11,MATCH(H259,'Effect Coding'!$A$9:$A$11,0),COLUMN('Effect Coding'!C264))</f>
        <v>0</v>
      </c>
      <c r="EQ259">
        <f>INDEX('Effect Coding'!$A$9:$D$11,MATCH(H259,'Effect Coding'!$A$9:$A$11,0),COLUMN('Effect Coding'!D264))</f>
        <v>1</v>
      </c>
      <c r="ER259">
        <f>INDEX('Effect Coding'!$A$3:$D$5,MATCH(I259,'Effect Coding'!$A$3:$A$5,0),COLUMN('Effect Coding'!C258))</f>
        <v>-1</v>
      </c>
      <c r="ES259">
        <f>INDEX('Effect Coding'!$A$3:$D$5,MATCH(I259,'Effect Coding'!$A$3:$A$5,0),COLUMN('Effect Coding'!D258))</f>
        <v>-1</v>
      </c>
      <c r="ET259">
        <f>INDEX('Effect Coding'!$A$163:$D$165,MATCH(J259,'Effect Coding'!$A$163:$A$165,0),COLUMN('Effect Coding'!C418))</f>
        <v>1</v>
      </c>
      <c r="EU259">
        <f>INDEX('Effect Coding'!$A$163:$D$165,MATCH(J259,'Effect Coding'!$A$163:$A$165,0),COLUMN('Effect Coding'!D418))</f>
        <v>0</v>
      </c>
      <c r="EV259">
        <f>INDEX('Effect Coding'!$A$163:$D$165,MATCH(K259,'Effect Coding'!$A$169:$A$171,0),COLUMN('Effect Coding'!C418))</f>
        <v>1</v>
      </c>
      <c r="EW259">
        <f>INDEX('Effect Coding'!$A$163:$D$165,MATCH(K259,'Effect Coding'!$A$169:$A$171,0),COLUMN('Effect Coding'!D418))</f>
        <v>0</v>
      </c>
      <c r="EX259">
        <f>INDEX('Effect Coding'!$A$175:$E$178,MATCH(L259,'Effect Coding'!$A$175:$A$178,0),COLUMN('Effect Coding'!C430))</f>
        <v>0</v>
      </c>
      <c r="EY259">
        <f>INDEX('Effect Coding'!$A$175:$E$178,MATCH(L259,'Effect Coding'!$A$175:$A$178,0),COLUMN('Effect Coding'!D430))</f>
        <v>1</v>
      </c>
      <c r="EZ259">
        <f>INDEX('Effect Coding'!$A$175:$E$178,MATCH(L259,'Effect Coding'!$A$175:$A$178,0),COLUMN('Effect Coding'!E430))</f>
        <v>0</v>
      </c>
      <c r="FA259">
        <f>INDEX('Effect Coding'!$A$182:$E$185,MATCH(M259,'Effect Coding'!$A$182:$A$185,0),COLUMN('Effect Coding'!C437))</f>
        <v>-1</v>
      </c>
      <c r="FB259">
        <f>INDEX('Effect Coding'!$A$182:$E$185,MATCH(M259,'Effect Coding'!$A$182:$A$185,0),COLUMN('Effect Coding'!D437))</f>
        <v>-1</v>
      </c>
      <c r="FC259">
        <f>INDEX('Effect Coding'!$A$182:$E$185,MATCH(M259,'Effect Coding'!$A$182:$A$185,0),COLUMN('Effect Coding'!E437))</f>
        <v>-1</v>
      </c>
      <c r="FD259">
        <f>INDEX('Effect Coding'!$A$189:$C$190,MATCH(N259,'Effect Coding'!$A$189:$A$190,0),COLUMN('Effect Coding'!C444))</f>
        <v>1</v>
      </c>
      <c r="FE259">
        <f>INDEX('Effect Coding'!$A$194:$D$196,MATCH(O259,'Effect Coding'!$A$194:$A$196,0),COLUMN('Effect Coding'!C449))</f>
        <v>0</v>
      </c>
      <c r="FF259">
        <f>INDEX('Effect Coding'!$A$194:$D$196,MATCH(O259,'Effect Coding'!$A$194:$A$196,0),COLUMN('Effect Coding'!D449))</f>
        <v>1</v>
      </c>
      <c r="FG259">
        <f>INDEX('Effect Coding'!$A$200:$C$201,MATCH(P259,'Effect Coding'!$A$200:$A$201,0),COLUMN('Effect Coding'!C455))</f>
        <v>-1</v>
      </c>
      <c r="FH259">
        <f>INDEX('Effect Coding'!$A$205:$D$207,MATCH(Q259,'Effect Coding'!$A$205:$A$207,0),COLUMN('Effect Coding'!C460))</f>
        <v>-1</v>
      </c>
      <c r="FI259">
        <f>INDEX('Effect Coding'!$A$205:$D$207,MATCH(Q259,'Effect Coding'!$A$205:$A$207,0),COLUMN('Effect Coding'!D460))</f>
        <v>-1</v>
      </c>
      <c r="FJ259">
        <f>INDEX('Effect Coding'!$A$211:$C$212,MATCH(R259,'Effect Coding'!$A$211:$A$212,0),COLUMN('Effect Coding'!C466))</f>
        <v>1</v>
      </c>
      <c r="FK259">
        <f>INDEX('Effect Coding'!$A$216:$C$217,MATCH(S259,'Effect Coding'!$A$216:$A$217,0),COLUMN('Effect Coding'!C471))</f>
        <v>1</v>
      </c>
      <c r="FL259">
        <f>INDEX('Effect Coding'!$A$221:$C$222,MATCH(T259,'Effect Coding'!$A$221:$A$222,0),COLUMN('Effect Coding'!C476))</f>
        <v>1</v>
      </c>
      <c r="FM259">
        <f t="shared" si="6"/>
        <v>4</v>
      </c>
      <c r="FN259">
        <v>1</v>
      </c>
      <c r="FO259">
        <v>1</v>
      </c>
      <c r="FP259">
        <f t="shared" si="7"/>
        <v>4</v>
      </c>
    </row>
    <row r="260" spans="1:172" x14ac:dyDescent="0.25">
      <c r="A260" t="s">
        <v>461</v>
      </c>
      <c r="B260" t="s">
        <v>153</v>
      </c>
      <c r="C260" t="s">
        <v>10</v>
      </c>
      <c r="D260" t="s">
        <v>33</v>
      </c>
      <c r="E260" t="s">
        <v>28</v>
      </c>
      <c r="F260" t="s">
        <v>53</v>
      </c>
      <c r="G260" t="s">
        <v>189</v>
      </c>
      <c r="H260" t="s">
        <v>185</v>
      </c>
      <c r="I260" t="s">
        <v>75</v>
      </c>
      <c r="J260" t="s">
        <v>185</v>
      </c>
      <c r="K260" t="s">
        <v>63</v>
      </c>
      <c r="L260">
        <v>2</v>
      </c>
      <c r="M260" t="s">
        <v>67</v>
      </c>
      <c r="N260" t="s">
        <v>52</v>
      </c>
      <c r="O260" t="s">
        <v>63</v>
      </c>
      <c r="P260" t="s">
        <v>51</v>
      </c>
      <c r="Q260" t="s">
        <v>68</v>
      </c>
      <c r="R260" t="s">
        <v>51</v>
      </c>
      <c r="S260" t="s">
        <v>51</v>
      </c>
      <c r="T260" t="s">
        <v>51</v>
      </c>
      <c r="U260" s="20">
        <v>6.3</v>
      </c>
      <c r="V260">
        <f>INDEX('Effect Coding'!$A$53:$DD$159,MATCH(B260,'Effect Coding'!$A$53:$A$159,0), COLUMN('Effect Coding'!C309))</f>
        <v>0</v>
      </c>
      <c r="W260">
        <f>INDEX('Effect Coding'!$A$53:$DD$159,MATCH(B260,'Effect Coding'!$A$53:$A$159,0), COLUMN('Effect Coding'!D309))</f>
        <v>0</v>
      </c>
      <c r="X260">
        <f>INDEX('Effect Coding'!$A$53:$DD$159,MATCH(B260,'Effect Coding'!$A$53:$A$159,0), COLUMN('Effect Coding'!E309))</f>
        <v>0</v>
      </c>
      <c r="Y260">
        <f>INDEX('Effect Coding'!$A$53:$DD$159,MATCH(B260,'Effect Coding'!$A$53:$A$159,0), COLUMN('Effect Coding'!F309))</f>
        <v>0</v>
      </c>
      <c r="Z260">
        <f>INDEX('Effect Coding'!$A$53:$DD$159,MATCH(B260,'Effect Coding'!$A$53:$A$159,0), COLUMN('Effect Coding'!G309))</f>
        <v>0</v>
      </c>
      <c r="AA260">
        <f>INDEX('Effect Coding'!$A$53:$DD$159,MATCH(B260,'Effect Coding'!$A$53:$A$159,0), COLUMN('Effect Coding'!H309))</f>
        <v>0</v>
      </c>
      <c r="AB260">
        <f>INDEX('Effect Coding'!$A$53:$DD$159,MATCH(B260,'Effect Coding'!$A$53:$A$159,0), COLUMN('Effect Coding'!I309))</f>
        <v>0</v>
      </c>
      <c r="AC260">
        <f>INDEX('Effect Coding'!$A$53:$DD$159,MATCH(B260,'Effect Coding'!$A$53:$A$159,0), COLUMN('Effect Coding'!J309))</f>
        <v>0</v>
      </c>
      <c r="AD260">
        <f>INDEX('Effect Coding'!$A$53:$DD$159,MATCH(B260,'Effect Coding'!$A$53:$A$159,0), COLUMN('Effect Coding'!K309))</f>
        <v>0</v>
      </c>
      <c r="AE260">
        <f>INDEX('Effect Coding'!$A$53:$DD$159,MATCH(B260,'Effect Coding'!$A$53:$A$159,0), COLUMN('Effect Coding'!L309))</f>
        <v>0</v>
      </c>
      <c r="AF260">
        <f>INDEX('Effect Coding'!$A$53:$DD$159,MATCH(B260,'Effect Coding'!$A$53:$A$159,0), COLUMN('Effect Coding'!M309))</f>
        <v>0</v>
      </c>
      <c r="AG260">
        <f>INDEX('Effect Coding'!$A$53:$DD$159,MATCH(B260,'Effect Coding'!$A$53:$A$159,0), COLUMN('Effect Coding'!N309))</f>
        <v>0</v>
      </c>
      <c r="AH260">
        <f>INDEX('Effect Coding'!$A$53:$DD$159,MATCH(B260,'Effect Coding'!$A$53:$A$159,0), COLUMN('Effect Coding'!O309))</f>
        <v>0</v>
      </c>
      <c r="AI260">
        <f>INDEX('Effect Coding'!$A$53:$DD$159,MATCH(B260,'Effect Coding'!$A$53:$A$159,0), COLUMN('Effect Coding'!P309))</f>
        <v>0</v>
      </c>
      <c r="AJ260">
        <f>INDEX('Effect Coding'!$A$53:$DD$159,MATCH(B260,'Effect Coding'!$A$53:$A$159,0), COLUMN('Effect Coding'!Q309))</f>
        <v>0</v>
      </c>
      <c r="AK260">
        <f>INDEX('Effect Coding'!$A$53:$DD$159,MATCH(B260,'Effect Coding'!$A$53:$A$159,0), COLUMN('Effect Coding'!R309))</f>
        <v>0</v>
      </c>
      <c r="AL260">
        <f>INDEX('Effect Coding'!$A$53:$DD$159,MATCH(B260,'Effect Coding'!$A$53:$A$159,0), COLUMN('Effect Coding'!S309))</f>
        <v>0</v>
      </c>
      <c r="AM260">
        <f>INDEX('Effect Coding'!$A$53:$DD$159,MATCH(B260,'Effect Coding'!$A$53:$A$159,0), COLUMN('Effect Coding'!T309))</f>
        <v>0</v>
      </c>
      <c r="AN260">
        <f>INDEX('Effect Coding'!$A$53:$DD$159,MATCH(B260,'Effect Coding'!$A$53:$A$159,0), COLUMN('Effect Coding'!U309))</f>
        <v>0</v>
      </c>
      <c r="AO260">
        <f>INDEX('Effect Coding'!$A$53:$DD$159,MATCH(B260,'Effect Coding'!$A$53:$A$159,0), COLUMN('Effect Coding'!V309))</f>
        <v>0</v>
      </c>
      <c r="AP260">
        <f>INDEX('Effect Coding'!$A$53:$DD$159,MATCH(B260,'Effect Coding'!$A$53:$A$159,0), COLUMN('Effect Coding'!W309))</f>
        <v>0</v>
      </c>
      <c r="AQ260">
        <f>INDEX('Effect Coding'!$A$53:$DD$159,MATCH(B260,'Effect Coding'!$A$53:$A$159,0), COLUMN('Effect Coding'!X309))</f>
        <v>0</v>
      </c>
      <c r="AR260">
        <f>INDEX('Effect Coding'!$A$53:$DD$159,MATCH(B260,'Effect Coding'!$A$53:$A$159,0), COLUMN('Effect Coding'!Y309))</f>
        <v>0</v>
      </c>
      <c r="AS260">
        <f>INDEX('Effect Coding'!$A$53:$DD$159,MATCH(B260,'Effect Coding'!$A$53:$A$159,0), COLUMN('Effect Coding'!Z309))</f>
        <v>0</v>
      </c>
      <c r="AT260">
        <f>INDEX('Effect Coding'!$A$53:$DD$159,MATCH(B260,'Effect Coding'!$A$53:$A$159,0), COLUMN('Effect Coding'!AA309))</f>
        <v>0</v>
      </c>
      <c r="AU260">
        <f>INDEX('Effect Coding'!$A$53:$DD$159,MATCH(B260,'Effect Coding'!$A$53:$A$159,0), COLUMN('Effect Coding'!AB309))</f>
        <v>0</v>
      </c>
      <c r="AV260">
        <f>INDEX('Effect Coding'!$A$53:$DD$159,MATCH(B260,'Effect Coding'!$A$53:$A$159,0), COLUMN('Effect Coding'!AC309))</f>
        <v>0</v>
      </c>
      <c r="AW260">
        <f>INDEX('Effect Coding'!$A$53:$DD$159,MATCH(B260,'Effect Coding'!$A$53:$A$159,0), COLUMN('Effect Coding'!AD309))</f>
        <v>0</v>
      </c>
      <c r="AX260">
        <f>INDEX('Effect Coding'!$A$53:$DD$159,MATCH(B260,'Effect Coding'!$A$53:$A$159,0), COLUMN('Effect Coding'!AE309))</f>
        <v>0</v>
      </c>
      <c r="AY260">
        <f>INDEX('Effect Coding'!$A$53:$DD$159,MATCH(B260,'Effect Coding'!$A$53:$A$159,0), COLUMN('Effect Coding'!AF309))</f>
        <v>0</v>
      </c>
      <c r="AZ260">
        <f>INDEX('Effect Coding'!$A$53:$DD$159,MATCH(B260,'Effect Coding'!$A$53:$A$159,0), COLUMN('Effect Coding'!AG309))</f>
        <v>0</v>
      </c>
      <c r="BA260">
        <f>INDEX('Effect Coding'!$A$53:$DD$159,MATCH(B260,'Effect Coding'!$A$53:$A$159,0), COLUMN('Effect Coding'!AH309))</f>
        <v>0</v>
      </c>
      <c r="BB260">
        <f>INDEX('Effect Coding'!$A$53:$DD$159,MATCH(B260,'Effect Coding'!$A$53:$A$159,0), COLUMN('Effect Coding'!AI309))</f>
        <v>0</v>
      </c>
      <c r="BC260">
        <f>INDEX('Effect Coding'!$A$53:$DD$159,MATCH(B260,'Effect Coding'!$A$53:$A$159,0), COLUMN('Effect Coding'!AJ309))</f>
        <v>0</v>
      </c>
      <c r="BD260">
        <f>INDEX('Effect Coding'!$A$53:$DD$159,MATCH(B260,'Effect Coding'!$A$53:$A$159,0), COLUMN('Effect Coding'!AK309))</f>
        <v>0</v>
      </c>
      <c r="BE260">
        <f>INDEX('Effect Coding'!$A$53:$DD$159,MATCH(B260,'Effect Coding'!$A$53:$A$159,0), COLUMN('Effect Coding'!AL309))</f>
        <v>0</v>
      </c>
      <c r="BF260">
        <f>INDEX('Effect Coding'!$A$53:$DD$159,MATCH(B260,'Effect Coding'!$A$53:$A$159,0), COLUMN('Effect Coding'!AM309))</f>
        <v>0</v>
      </c>
      <c r="BG260">
        <f>INDEX('Effect Coding'!$A$53:$DD$159,MATCH(B260,'Effect Coding'!$A$53:$A$159,0), COLUMN('Effect Coding'!AN309))</f>
        <v>0</v>
      </c>
      <c r="BH260">
        <f>INDEX('Effect Coding'!$A$53:$DD$159,MATCH(B260,'Effect Coding'!$A$53:$A$159,0), COLUMN('Effect Coding'!AO309))</f>
        <v>0</v>
      </c>
      <c r="BI260">
        <f>INDEX('Effect Coding'!$A$53:$DD$159,MATCH(B260,'Effect Coding'!$A$53:$A$159,0), COLUMN('Effect Coding'!AP309))</f>
        <v>0</v>
      </c>
      <c r="BJ260">
        <f>INDEX('Effect Coding'!$A$53:$DD$159,MATCH(B260,'Effect Coding'!$A$53:$A$159,0), COLUMN('Effect Coding'!AQ309))</f>
        <v>0</v>
      </c>
      <c r="BK260">
        <f>INDEX('Effect Coding'!$A$53:$DD$159,MATCH(B260,'Effect Coding'!$A$53:$A$159,0), COLUMN('Effect Coding'!AR309))</f>
        <v>0</v>
      </c>
      <c r="BL260">
        <f>INDEX('Effect Coding'!$A$53:$DD$159,MATCH(B260,'Effect Coding'!$A$53:$A$159,0), COLUMN('Effect Coding'!AS309))</f>
        <v>0</v>
      </c>
      <c r="BM260">
        <f>INDEX('Effect Coding'!$A$53:$DD$159,MATCH(B260,'Effect Coding'!$A$53:$A$159,0), COLUMN('Effect Coding'!AT309))</f>
        <v>0</v>
      </c>
      <c r="BN260">
        <f>INDEX('Effect Coding'!$A$53:$DD$159,MATCH(B260,'Effect Coding'!$A$53:$A$159,0), COLUMN('Effect Coding'!AU309))</f>
        <v>0</v>
      </c>
      <c r="BO260">
        <f>INDEX('Effect Coding'!$A$53:$DD$159,MATCH(B260,'Effect Coding'!$A$53:$A$159,0), COLUMN('Effect Coding'!AV309))</f>
        <v>0</v>
      </c>
      <c r="BP260">
        <f>INDEX('Effect Coding'!$A$53:$DD$159,MATCH(B260,'Effect Coding'!$A$53:$A$159,0), COLUMN('Effect Coding'!AW309))</f>
        <v>0</v>
      </c>
      <c r="BQ260">
        <f>INDEX('Effect Coding'!$A$53:$DD$159,MATCH(B260,'Effect Coding'!$A$53:$A$159,0), COLUMN('Effect Coding'!AX309))</f>
        <v>0</v>
      </c>
      <c r="BR260">
        <f>INDEX('Effect Coding'!$A$53:$DD$159,MATCH(B260,'Effect Coding'!$A$53:$A$159,0), COLUMN('Effect Coding'!AY309))</f>
        <v>0</v>
      </c>
      <c r="BS260">
        <f>INDEX('Effect Coding'!$A$53:$DD$159,MATCH(B260,'Effect Coding'!$A$53:$A$159,0), COLUMN('Effect Coding'!AZ309))</f>
        <v>0</v>
      </c>
      <c r="BT260">
        <f>INDEX('Effect Coding'!$A$53:$DD$159,MATCH(B260,'Effect Coding'!$A$53:$A$159,0), COLUMN('Effect Coding'!BA309))</f>
        <v>0</v>
      </c>
      <c r="BU260">
        <f>INDEX('Effect Coding'!$A$53:$DD$159,MATCH(B260,'Effect Coding'!$A$53:$A$159,0), COLUMN('Effect Coding'!BB309))</f>
        <v>0</v>
      </c>
      <c r="BV260">
        <f>INDEX('Effect Coding'!$A$53:$DD$159,MATCH(B260,'Effect Coding'!$A$53:$A$159,0), COLUMN('Effect Coding'!BC309))</f>
        <v>0</v>
      </c>
      <c r="BW260">
        <f>INDEX('Effect Coding'!$A$53:$DD$159,MATCH(B260,'Effect Coding'!$A$53:$A$159,0), COLUMN('Effect Coding'!BD309))</f>
        <v>0</v>
      </c>
      <c r="BX260">
        <f>INDEX('Effect Coding'!$A$53:$DD$159,MATCH(B260,'Effect Coding'!$A$53:$A$159,0), COLUMN('Effect Coding'!BE309))</f>
        <v>0</v>
      </c>
      <c r="BY260">
        <f>INDEX('Effect Coding'!$A$53:$DD$159,MATCH(B260,'Effect Coding'!$A$53:$A$159,0), COLUMN('Effect Coding'!BF309))</f>
        <v>0</v>
      </c>
      <c r="BZ260">
        <f>INDEX('Effect Coding'!$A$53:$DD$159,MATCH(B260,'Effect Coding'!$A$53:$A$159,0), COLUMN('Effect Coding'!BG309))</f>
        <v>0</v>
      </c>
      <c r="CA260">
        <f>INDEX('Effect Coding'!$A$53:$DD$159,MATCH(B260,'Effect Coding'!$A$53:$A$159,0), COLUMN('Effect Coding'!BH309))</f>
        <v>0</v>
      </c>
      <c r="CB260">
        <f>INDEX('Effect Coding'!$A$53:$DD$159,MATCH(B260,'Effect Coding'!$A$53:$A$159,0), COLUMN('Effect Coding'!BI309))</f>
        <v>0</v>
      </c>
      <c r="CC260">
        <f>INDEX('Effect Coding'!$A$53:$DD$159,MATCH(B260,'Effect Coding'!$A$53:$A$159,0), COLUMN('Effect Coding'!BJ309))</f>
        <v>0</v>
      </c>
      <c r="CD260">
        <f>INDEX('Effect Coding'!$A$53:$DD$159,MATCH(B260,'Effect Coding'!$A$53:$A$159,0), COLUMN('Effect Coding'!BK309))</f>
        <v>0</v>
      </c>
      <c r="CE260">
        <f>INDEX('Effect Coding'!$A$53:$DD$159,MATCH(B260,'Effect Coding'!$A$53:$A$159,0), COLUMN('Effect Coding'!BL309))</f>
        <v>0</v>
      </c>
      <c r="CF260">
        <f>INDEX('Effect Coding'!$A$53:$DD$159,MATCH(B260,'Effect Coding'!$A$53:$A$159,0), COLUMN('Effect Coding'!BM309))</f>
        <v>0</v>
      </c>
      <c r="CG260">
        <f>INDEX('Effect Coding'!$A$53:$DD$159,MATCH(B260,'Effect Coding'!$A$53:$A$159,0), COLUMN('Effect Coding'!BN309))</f>
        <v>0</v>
      </c>
      <c r="CH260">
        <f>INDEX('Effect Coding'!$A$53:$DD$159,MATCH(B260,'Effect Coding'!$A$53:$A$159,0), COLUMN('Effect Coding'!BO309))</f>
        <v>0</v>
      </c>
      <c r="CI260">
        <f>INDEX('Effect Coding'!$A$53:$DD$159,MATCH(B260,'Effect Coding'!$A$53:$A$159,0), COLUMN('Effect Coding'!BP309))</f>
        <v>0</v>
      </c>
      <c r="CJ260">
        <f>INDEX('Effect Coding'!$A$53:$DD$159,MATCH(B260,'Effect Coding'!$A$53:$A$159,0), COLUMN('Effect Coding'!BQ309))</f>
        <v>0</v>
      </c>
      <c r="CK260">
        <f>INDEX('Effect Coding'!$A$53:$DD$159,MATCH(B260,'Effect Coding'!$A$53:$A$159,0), COLUMN('Effect Coding'!BR309))</f>
        <v>0</v>
      </c>
      <c r="CL260">
        <f>INDEX('Effect Coding'!$A$53:$DD$159,MATCH(B260,'Effect Coding'!$A$53:$A$159,0), COLUMN('Effect Coding'!BS309))</f>
        <v>0</v>
      </c>
      <c r="CM260">
        <f>INDEX('Effect Coding'!$A$53:$DD$159,MATCH(B260,'Effect Coding'!$A$53:$A$159,0), COLUMN('Effect Coding'!BT309))</f>
        <v>0</v>
      </c>
      <c r="CN260">
        <f>INDEX('Effect Coding'!$A$53:$DD$159,MATCH(B260,'Effect Coding'!$A$53:$A$159,0), COLUMN('Effect Coding'!BU309))</f>
        <v>0</v>
      </c>
      <c r="CO260">
        <f>INDEX('Effect Coding'!$A$53:$DD$159,MATCH(B260,'Effect Coding'!$A$53:$A$159,0), COLUMN('Effect Coding'!BV309))</f>
        <v>0</v>
      </c>
      <c r="CP260">
        <f>INDEX('Effect Coding'!$A$53:$DD$159,MATCH(B260,'Effect Coding'!$A$53:$A$159,0), COLUMN('Effect Coding'!BW309))</f>
        <v>0</v>
      </c>
      <c r="CQ260">
        <f>INDEX('Effect Coding'!$A$53:$DD$159,MATCH(B260,'Effect Coding'!$A$53:$A$159,0), COLUMN('Effect Coding'!BX309))</f>
        <v>0</v>
      </c>
      <c r="CR260">
        <f>INDEX('Effect Coding'!$A$53:$DD$159,MATCH(B260,'Effect Coding'!$A$53:$A$159,0), COLUMN('Effect Coding'!BY309))</f>
        <v>0</v>
      </c>
      <c r="CS260">
        <f>INDEX('Effect Coding'!$A$53:$DD$159,MATCH(B260,'Effect Coding'!$A$53:$A$159,0), COLUMN('Effect Coding'!BZ309))</f>
        <v>0</v>
      </c>
      <c r="CT260">
        <f>INDEX('Effect Coding'!$A$53:$DD$159,MATCH(B260,'Effect Coding'!$A$53:$A$159,0), COLUMN('Effect Coding'!CA309))</f>
        <v>0</v>
      </c>
      <c r="CU260">
        <f>INDEX('Effect Coding'!$A$53:$DD$159,MATCH(B260,'Effect Coding'!$A$53:$A$159,0), COLUMN('Effect Coding'!CB309))</f>
        <v>0</v>
      </c>
      <c r="CV260">
        <f>INDEX('Effect Coding'!$A$53:$DD$159,MATCH(B260,'Effect Coding'!$A$53:$A$159,0), COLUMN('Effect Coding'!CC309))</f>
        <v>0</v>
      </c>
      <c r="CW260">
        <f>INDEX('Effect Coding'!$A$53:$DD$159,MATCH(B260,'Effect Coding'!$A$53:$A$159,0), COLUMN('Effect Coding'!CD309))</f>
        <v>0</v>
      </c>
      <c r="CX260">
        <f>INDEX('Effect Coding'!$A$53:$DD$159,MATCH(B260,'Effect Coding'!$A$53:$A$159,0), COLUMN('Effect Coding'!CE309))</f>
        <v>0</v>
      </c>
      <c r="CY260">
        <f>INDEX('Effect Coding'!$A$53:$DD$159,MATCH(B260,'Effect Coding'!$A$53:$A$159,0), COLUMN('Effect Coding'!CF309))</f>
        <v>0</v>
      </c>
      <c r="CZ260">
        <f>INDEX('Effect Coding'!$A$53:$DD$159,MATCH(B260,'Effect Coding'!$A$53:$A$159,0), COLUMN('Effect Coding'!CG309))</f>
        <v>0</v>
      </c>
      <c r="DA260">
        <f>INDEX('Effect Coding'!$A$53:$DD$159,MATCH(B260,'Effect Coding'!$A$53:$A$159,0), COLUMN('Effect Coding'!CH309))</f>
        <v>0</v>
      </c>
      <c r="DB260">
        <f>INDEX('Effect Coding'!$A$53:$DD$159,MATCH(B260,'Effect Coding'!$A$53:$A$159,0), COLUMN('Effect Coding'!CI309))</f>
        <v>0</v>
      </c>
      <c r="DC260">
        <f>INDEX('Effect Coding'!$A$53:$DD$159,MATCH(B260,'Effect Coding'!$A$53:$A$159,0), COLUMN('Effect Coding'!CJ309))</f>
        <v>0</v>
      </c>
      <c r="DD260">
        <f>INDEX('Effect Coding'!$A$53:$DD$159,MATCH(B260,'Effect Coding'!$A$53:$A$159,0), COLUMN('Effect Coding'!CK309))</f>
        <v>1</v>
      </c>
      <c r="DE260">
        <f>INDEX('Effect Coding'!$A$53:$DD$159,MATCH(B260,'Effect Coding'!$A$53:$A$159,0), COLUMN('Effect Coding'!CL309))</f>
        <v>0</v>
      </c>
      <c r="DF260">
        <f>INDEX('Effect Coding'!$A$53:$DD$159,MATCH(B260,'Effect Coding'!$A$53:$A$159,0), COLUMN('Effect Coding'!CM309))</f>
        <v>0</v>
      </c>
      <c r="DG260">
        <f>INDEX('Effect Coding'!$A$53:$DD$159,MATCH(B260,'Effect Coding'!$A$53:$A$159,0), COLUMN('Effect Coding'!CN309))</f>
        <v>0</v>
      </c>
      <c r="DH260">
        <f>INDEX('Effect Coding'!$A$53:$DD$159,MATCH(B260,'Effect Coding'!$A$53:$A$159,0), COLUMN('Effect Coding'!CO309))</f>
        <v>0</v>
      </c>
      <c r="DI260">
        <f>INDEX('Effect Coding'!$A$53:$DD$159,MATCH(B260,'Effect Coding'!$A$53:$A$159,0), COLUMN('Effect Coding'!CP309))</f>
        <v>0</v>
      </c>
      <c r="DJ260">
        <f>INDEX('Effect Coding'!$A$53:$DD$159,MATCH(B260,'Effect Coding'!$A$53:$A$159,0), COLUMN('Effect Coding'!CQ309))</f>
        <v>0</v>
      </c>
      <c r="DK260">
        <f>INDEX('Effect Coding'!$A$53:$DD$159,MATCH(B260,'Effect Coding'!$A$53:$A$159,0), COLUMN('Effect Coding'!CR309))</f>
        <v>0</v>
      </c>
      <c r="DL260">
        <f>INDEX('Effect Coding'!$A$53:$DD$159,MATCH(B260,'Effect Coding'!$A$53:$A$159,0), COLUMN('Effect Coding'!CS309))</f>
        <v>0</v>
      </c>
      <c r="DM260">
        <f>INDEX('Effect Coding'!$A$53:$DD$159,MATCH(B260,'Effect Coding'!$A$53:$A$159,0), COLUMN('Effect Coding'!CT309))</f>
        <v>0</v>
      </c>
      <c r="DN260">
        <f>INDEX('Effect Coding'!$A$53:$DD$159,MATCH(B260,'Effect Coding'!$A$53:$A$159,0), COLUMN('Effect Coding'!CU309))</f>
        <v>0</v>
      </c>
      <c r="DO260">
        <f>INDEX('Effect Coding'!$A$53:$DD$159,MATCH(B260,'Effect Coding'!$A$53:$A$159,0), COLUMN('Effect Coding'!CV309))</f>
        <v>0</v>
      </c>
      <c r="DP260">
        <f>INDEX('Effect Coding'!$A$53:$DD$159,MATCH(B260,'Effect Coding'!$A$53:$A$159,0), COLUMN('Effect Coding'!CW309))</f>
        <v>0</v>
      </c>
      <c r="DQ260">
        <f>INDEX('Effect Coding'!$A$53:$DD$159,MATCH(B260,'Effect Coding'!$A$53:$A$159,0), COLUMN('Effect Coding'!CX309))</f>
        <v>0</v>
      </c>
      <c r="DR260">
        <f>INDEX('Effect Coding'!$A$53:$DD$159,MATCH(B260,'Effect Coding'!$A$53:$A$159,0), COLUMN('Effect Coding'!CY309))</f>
        <v>0</v>
      </c>
      <c r="DS260">
        <f>INDEX('Effect Coding'!$A$53:$DD$159,MATCH(B260,'Effect Coding'!$A$53:$A$159,0), COLUMN('Effect Coding'!CZ309))</f>
        <v>0</v>
      </c>
      <c r="DT260">
        <f>INDEX('Effect Coding'!$A$53:$DD$159,MATCH(B260,'Effect Coding'!$A$53:$A$159,0), COLUMN('Effect Coding'!DA309))</f>
        <v>0</v>
      </c>
      <c r="DU260">
        <f>INDEX('Effect Coding'!$A$53:$DD$159,MATCH(B260,'Effect Coding'!$A$53:$A$159,0), COLUMN('Effect Coding'!DB309))</f>
        <v>0</v>
      </c>
      <c r="DV260">
        <f>INDEX('Effect Coding'!$A$53:$DD$159,MATCH(B260,'Effect Coding'!$A$53:$A$159,0), COLUMN('Effect Coding'!DC309))</f>
        <v>0</v>
      </c>
      <c r="DW260">
        <f>INDEX('Effect Coding'!$A$53:$DD$159,MATCH(B260,'Effect Coding'!$A$53:$A$159,0), COLUMN('Effect Coding'!DD309))</f>
        <v>0</v>
      </c>
      <c r="DX260">
        <f>INDEX('Effect Coding'!$A$40:$K$49,MATCH(C260,'Effect Coding'!$A$40:$A$49,0),COLUMN('Effect Coding'!C296))</f>
        <v>0</v>
      </c>
      <c r="DY260">
        <f>INDEX('Effect Coding'!$A$40:$K$49,MATCH(C260,'Effect Coding'!$A$40:$A$49,0),COLUMN('Effect Coding'!D296))</f>
        <v>0</v>
      </c>
      <c r="DZ260">
        <f>INDEX('Effect Coding'!$A$40:$K$49,MATCH(C260,'Effect Coding'!$A$40:$A$49,0),COLUMN('Effect Coding'!E296))</f>
        <v>0</v>
      </c>
      <c r="EA260">
        <f>INDEX('Effect Coding'!$A$40:$K$49,MATCH(C260,'Effect Coding'!$A$40:$A$49,0),COLUMN('Effect Coding'!F296))</f>
        <v>0</v>
      </c>
      <c r="EB260">
        <f>INDEX('Effect Coding'!$A$40:$K$49,MATCH(C260,'Effect Coding'!$A$40:$A$49,0),COLUMN('Effect Coding'!G296))</f>
        <v>0</v>
      </c>
      <c r="EC260">
        <f>INDEX('Effect Coding'!$A$40:$K$49,MATCH(C260,'Effect Coding'!$A$40:$A$49,0),COLUMN('Effect Coding'!H296))</f>
        <v>0</v>
      </c>
      <c r="ED260">
        <f>INDEX('Effect Coding'!$A$40:$K$49,MATCH(C260,'Effect Coding'!$A$40:$A$49,0),COLUMN('Effect Coding'!I296))</f>
        <v>0</v>
      </c>
      <c r="EE260">
        <f>INDEX('Effect Coding'!$A$40:$K$49,MATCH(C260,'Effect Coding'!$A$40:$A$49,0),COLUMN('Effect Coding'!J296))</f>
        <v>0</v>
      </c>
      <c r="EF260">
        <f>INDEX('Effect Coding'!$A$40:$K$49,MATCH(C260,'Effect Coding'!$A$40:$A$49,0),COLUMN('Effect Coding'!K296))</f>
        <v>1</v>
      </c>
      <c r="EG260">
        <f>INDEX('Effect Coding'!$A$33:$E$36,MATCH(D260,'Effect Coding'!$A$33:$A$36,0),COLUMN('Effect Coding'!C289))</f>
        <v>-1</v>
      </c>
      <c r="EH260">
        <f>INDEX('Effect Coding'!$A$33:$E$36,MATCH(D260,'Effect Coding'!$A$33:$A$36,0),COLUMN('Effect Coding'!D289))</f>
        <v>-1</v>
      </c>
      <c r="EI260">
        <f>INDEX('Effect Coding'!$A$33:$E$36,MATCH(D260,'Effect Coding'!$A$33:$A$36,0),COLUMN('Effect Coding'!E289))</f>
        <v>-1</v>
      </c>
      <c r="EJ260">
        <f>INDEX('Effect Coding'!$A$27:$D$29,MATCH(E260,'Effect Coding'!$A$27:$A$29,0),COLUMN('Effect Coding'!C283))</f>
        <v>1</v>
      </c>
      <c r="EK260">
        <f>INDEX('Effect Coding'!$A$27:$D$29,MATCH(E260,'Effect Coding'!$A$27:$A$29,0),COLUMN('Effect Coding'!D283))</f>
        <v>0</v>
      </c>
      <c r="EL260">
        <f>INDEX('Effect Coding'!$A$21:$D$23,MATCH(F260,'Effect Coding'!$A$21:$A$23,0),COLUMN('Effect Coding'!C277))</f>
        <v>1</v>
      </c>
      <c r="EM260">
        <f>INDEX('Effect Coding'!$A$21:$D$23,MATCH(F260,'Effect Coding'!$A$21:$A$23,0),COLUMN('Effect Coding'!D277))</f>
        <v>0</v>
      </c>
      <c r="EN260">
        <f>INDEX('Effect Coding'!$A$15:$D$17,MATCH(G260,'Effect Coding'!$A$15:$A$17,0),COLUMN('Effect Coding'!C271))</f>
        <v>0</v>
      </c>
      <c r="EO260">
        <f>INDEX('Effect Coding'!$A$15:$D$17,MATCH(G260,'Effect Coding'!$A$15:$A$17,0),COLUMN('Effect Coding'!D271))</f>
        <v>1</v>
      </c>
      <c r="EP260">
        <f>INDEX('Effect Coding'!$A$9:$D$11,MATCH(H260,'Effect Coding'!$A$9:$A$11,0),COLUMN('Effect Coding'!C265))</f>
        <v>0</v>
      </c>
      <c r="EQ260">
        <f>INDEX('Effect Coding'!$A$9:$D$11,MATCH(H260,'Effect Coding'!$A$9:$A$11,0),COLUMN('Effect Coding'!D265))</f>
        <v>1</v>
      </c>
      <c r="ER260">
        <f>INDEX('Effect Coding'!$A$3:$D$5,MATCH(I260,'Effect Coding'!$A$3:$A$5,0),COLUMN('Effect Coding'!C259))</f>
        <v>-1</v>
      </c>
      <c r="ES260">
        <f>INDEX('Effect Coding'!$A$3:$D$5,MATCH(I260,'Effect Coding'!$A$3:$A$5,0),COLUMN('Effect Coding'!D259))</f>
        <v>-1</v>
      </c>
      <c r="ET260">
        <f>INDEX('Effect Coding'!$A$163:$D$165,MATCH(J260,'Effect Coding'!$A$163:$A$165,0),COLUMN('Effect Coding'!C419))</f>
        <v>1</v>
      </c>
      <c r="EU260">
        <f>INDEX('Effect Coding'!$A$163:$D$165,MATCH(J260,'Effect Coding'!$A$163:$A$165,0),COLUMN('Effect Coding'!D419))</f>
        <v>0</v>
      </c>
      <c r="EV260">
        <f>INDEX('Effect Coding'!$A$163:$D$165,MATCH(K260,'Effect Coding'!$A$169:$A$171,0),COLUMN('Effect Coding'!C419))</f>
        <v>1</v>
      </c>
      <c r="EW260">
        <f>INDEX('Effect Coding'!$A$163:$D$165,MATCH(K260,'Effect Coding'!$A$169:$A$171,0),COLUMN('Effect Coding'!D419))</f>
        <v>0</v>
      </c>
      <c r="EX260">
        <f>INDEX('Effect Coding'!$A$175:$E$178,MATCH(L260,'Effect Coding'!$A$175:$A$178,0),COLUMN('Effect Coding'!C431))</f>
        <v>0</v>
      </c>
      <c r="EY260">
        <f>INDEX('Effect Coding'!$A$175:$E$178,MATCH(L260,'Effect Coding'!$A$175:$A$178,0),COLUMN('Effect Coding'!D431))</f>
        <v>0</v>
      </c>
      <c r="EZ260">
        <f>INDEX('Effect Coding'!$A$175:$E$178,MATCH(L260,'Effect Coding'!$A$175:$A$178,0),COLUMN('Effect Coding'!E431))</f>
        <v>1</v>
      </c>
      <c r="FA260">
        <f>INDEX('Effect Coding'!$A$182:$E$185,MATCH(M260,'Effect Coding'!$A$182:$A$185,0),COLUMN('Effect Coding'!C438))</f>
        <v>-1</v>
      </c>
      <c r="FB260">
        <f>INDEX('Effect Coding'!$A$182:$E$185,MATCH(M260,'Effect Coding'!$A$182:$A$185,0),COLUMN('Effect Coding'!D438))</f>
        <v>-1</v>
      </c>
      <c r="FC260">
        <f>INDEX('Effect Coding'!$A$182:$E$185,MATCH(M260,'Effect Coding'!$A$182:$A$185,0),COLUMN('Effect Coding'!E438))</f>
        <v>-1</v>
      </c>
      <c r="FD260">
        <f>INDEX('Effect Coding'!$A$189:$C$190,MATCH(N260,'Effect Coding'!$A$189:$A$190,0),COLUMN('Effect Coding'!C445))</f>
        <v>-1</v>
      </c>
      <c r="FE260">
        <f>INDEX('Effect Coding'!$A$194:$D$196,MATCH(O260,'Effect Coding'!$A$194:$A$196,0),COLUMN('Effect Coding'!C450))</f>
        <v>0</v>
      </c>
      <c r="FF260">
        <f>INDEX('Effect Coding'!$A$194:$D$196,MATCH(O260,'Effect Coding'!$A$194:$A$196,0),COLUMN('Effect Coding'!D450))</f>
        <v>1</v>
      </c>
      <c r="FG260">
        <f>INDEX('Effect Coding'!$A$200:$C$201,MATCH(P260,'Effect Coding'!$A$200:$A$201,0),COLUMN('Effect Coding'!C456))</f>
        <v>-1</v>
      </c>
      <c r="FH260">
        <f>INDEX('Effect Coding'!$A$205:$D$207,MATCH(Q260,'Effect Coding'!$A$205:$A$207,0),COLUMN('Effect Coding'!C461))</f>
        <v>-1</v>
      </c>
      <c r="FI260">
        <f>INDEX('Effect Coding'!$A$205:$D$207,MATCH(Q260,'Effect Coding'!$A$205:$A$207,0),COLUMN('Effect Coding'!D461))</f>
        <v>-1</v>
      </c>
      <c r="FJ260">
        <f>INDEX('Effect Coding'!$A$211:$C$212,MATCH(R260,'Effect Coding'!$A$211:$A$212,0),COLUMN('Effect Coding'!C467))</f>
        <v>1</v>
      </c>
      <c r="FK260">
        <f>INDEX('Effect Coding'!$A$216:$C$217,MATCH(S260,'Effect Coding'!$A$216:$A$217,0),COLUMN('Effect Coding'!C472))</f>
        <v>1</v>
      </c>
      <c r="FL260">
        <f>INDEX('Effect Coding'!$A$221:$C$222,MATCH(T260,'Effect Coding'!$A$221:$A$222,0),COLUMN('Effect Coding'!C477))</f>
        <v>1</v>
      </c>
      <c r="FM260">
        <f t="shared" si="6"/>
        <v>2</v>
      </c>
      <c r="FN260">
        <v>1</v>
      </c>
      <c r="FO260">
        <v>1</v>
      </c>
      <c r="FP260">
        <f t="shared" si="7"/>
        <v>2</v>
      </c>
    </row>
    <row r="261" spans="1:172" x14ac:dyDescent="0.25">
      <c r="A261" t="s">
        <v>462</v>
      </c>
      <c r="B261" t="s">
        <v>154</v>
      </c>
      <c r="C261" t="s">
        <v>10</v>
      </c>
      <c r="D261" t="s">
        <v>33</v>
      </c>
      <c r="E261" t="s">
        <v>28</v>
      </c>
      <c r="F261" t="s">
        <v>53</v>
      </c>
      <c r="G261" t="s">
        <v>189</v>
      </c>
      <c r="H261" t="s">
        <v>185</v>
      </c>
      <c r="I261" t="s">
        <v>75</v>
      </c>
      <c r="J261" t="s">
        <v>185</v>
      </c>
      <c r="K261" t="s">
        <v>63</v>
      </c>
      <c r="L261">
        <v>1</v>
      </c>
      <c r="M261" t="s">
        <v>67</v>
      </c>
      <c r="N261" t="s">
        <v>51</v>
      </c>
      <c r="O261" t="s">
        <v>62</v>
      </c>
      <c r="P261" t="s">
        <v>52</v>
      </c>
      <c r="Q261" t="s">
        <v>68</v>
      </c>
      <c r="R261" t="s">
        <v>51</v>
      </c>
      <c r="S261" t="s">
        <v>51</v>
      </c>
      <c r="T261" t="s">
        <v>65</v>
      </c>
      <c r="U261" s="20">
        <v>5.6</v>
      </c>
      <c r="V261">
        <f>INDEX('Effect Coding'!$A$53:$DD$159,MATCH(B261,'Effect Coding'!$A$53:$A$159,0), COLUMN('Effect Coding'!C310))</f>
        <v>0</v>
      </c>
      <c r="W261">
        <f>INDEX('Effect Coding'!$A$53:$DD$159,MATCH(B261,'Effect Coding'!$A$53:$A$159,0), COLUMN('Effect Coding'!D310))</f>
        <v>0</v>
      </c>
      <c r="X261">
        <f>INDEX('Effect Coding'!$A$53:$DD$159,MATCH(B261,'Effect Coding'!$A$53:$A$159,0), COLUMN('Effect Coding'!E310))</f>
        <v>0</v>
      </c>
      <c r="Y261">
        <f>INDEX('Effect Coding'!$A$53:$DD$159,MATCH(B261,'Effect Coding'!$A$53:$A$159,0), COLUMN('Effect Coding'!F310))</f>
        <v>0</v>
      </c>
      <c r="Z261">
        <f>INDEX('Effect Coding'!$A$53:$DD$159,MATCH(B261,'Effect Coding'!$A$53:$A$159,0), COLUMN('Effect Coding'!G310))</f>
        <v>0</v>
      </c>
      <c r="AA261">
        <f>INDEX('Effect Coding'!$A$53:$DD$159,MATCH(B261,'Effect Coding'!$A$53:$A$159,0), COLUMN('Effect Coding'!H310))</f>
        <v>0</v>
      </c>
      <c r="AB261">
        <f>INDEX('Effect Coding'!$A$53:$DD$159,MATCH(B261,'Effect Coding'!$A$53:$A$159,0), COLUMN('Effect Coding'!I310))</f>
        <v>0</v>
      </c>
      <c r="AC261">
        <f>INDEX('Effect Coding'!$A$53:$DD$159,MATCH(B261,'Effect Coding'!$A$53:$A$159,0), COLUMN('Effect Coding'!J310))</f>
        <v>0</v>
      </c>
      <c r="AD261">
        <f>INDEX('Effect Coding'!$A$53:$DD$159,MATCH(B261,'Effect Coding'!$A$53:$A$159,0), COLUMN('Effect Coding'!K310))</f>
        <v>0</v>
      </c>
      <c r="AE261">
        <f>INDEX('Effect Coding'!$A$53:$DD$159,MATCH(B261,'Effect Coding'!$A$53:$A$159,0), COLUMN('Effect Coding'!L310))</f>
        <v>0</v>
      </c>
      <c r="AF261">
        <f>INDEX('Effect Coding'!$A$53:$DD$159,MATCH(B261,'Effect Coding'!$A$53:$A$159,0), COLUMN('Effect Coding'!M310))</f>
        <v>0</v>
      </c>
      <c r="AG261">
        <f>INDEX('Effect Coding'!$A$53:$DD$159,MATCH(B261,'Effect Coding'!$A$53:$A$159,0), COLUMN('Effect Coding'!N310))</f>
        <v>0</v>
      </c>
      <c r="AH261">
        <f>INDEX('Effect Coding'!$A$53:$DD$159,MATCH(B261,'Effect Coding'!$A$53:$A$159,0), COLUMN('Effect Coding'!O310))</f>
        <v>0</v>
      </c>
      <c r="AI261">
        <f>INDEX('Effect Coding'!$A$53:$DD$159,MATCH(B261,'Effect Coding'!$A$53:$A$159,0), COLUMN('Effect Coding'!P310))</f>
        <v>0</v>
      </c>
      <c r="AJ261">
        <f>INDEX('Effect Coding'!$A$53:$DD$159,MATCH(B261,'Effect Coding'!$A$53:$A$159,0), COLUMN('Effect Coding'!Q310))</f>
        <v>0</v>
      </c>
      <c r="AK261">
        <f>INDEX('Effect Coding'!$A$53:$DD$159,MATCH(B261,'Effect Coding'!$A$53:$A$159,0), COLUMN('Effect Coding'!R310))</f>
        <v>0</v>
      </c>
      <c r="AL261">
        <f>INDEX('Effect Coding'!$A$53:$DD$159,MATCH(B261,'Effect Coding'!$A$53:$A$159,0), COLUMN('Effect Coding'!S310))</f>
        <v>0</v>
      </c>
      <c r="AM261">
        <f>INDEX('Effect Coding'!$A$53:$DD$159,MATCH(B261,'Effect Coding'!$A$53:$A$159,0), COLUMN('Effect Coding'!T310))</f>
        <v>0</v>
      </c>
      <c r="AN261">
        <f>INDEX('Effect Coding'!$A$53:$DD$159,MATCH(B261,'Effect Coding'!$A$53:$A$159,0), COLUMN('Effect Coding'!U310))</f>
        <v>0</v>
      </c>
      <c r="AO261">
        <f>INDEX('Effect Coding'!$A$53:$DD$159,MATCH(B261,'Effect Coding'!$A$53:$A$159,0), COLUMN('Effect Coding'!V310))</f>
        <v>0</v>
      </c>
      <c r="AP261">
        <f>INDEX('Effect Coding'!$A$53:$DD$159,MATCH(B261,'Effect Coding'!$A$53:$A$159,0), COLUMN('Effect Coding'!W310))</f>
        <v>0</v>
      </c>
      <c r="AQ261">
        <f>INDEX('Effect Coding'!$A$53:$DD$159,MATCH(B261,'Effect Coding'!$A$53:$A$159,0), COLUMN('Effect Coding'!X310))</f>
        <v>0</v>
      </c>
      <c r="AR261">
        <f>INDEX('Effect Coding'!$A$53:$DD$159,MATCH(B261,'Effect Coding'!$A$53:$A$159,0), COLUMN('Effect Coding'!Y310))</f>
        <v>0</v>
      </c>
      <c r="AS261">
        <f>INDEX('Effect Coding'!$A$53:$DD$159,MATCH(B261,'Effect Coding'!$A$53:$A$159,0), COLUMN('Effect Coding'!Z310))</f>
        <v>0</v>
      </c>
      <c r="AT261">
        <f>INDEX('Effect Coding'!$A$53:$DD$159,MATCH(B261,'Effect Coding'!$A$53:$A$159,0), COLUMN('Effect Coding'!AA310))</f>
        <v>0</v>
      </c>
      <c r="AU261">
        <f>INDEX('Effect Coding'!$A$53:$DD$159,MATCH(B261,'Effect Coding'!$A$53:$A$159,0), COLUMN('Effect Coding'!AB310))</f>
        <v>0</v>
      </c>
      <c r="AV261">
        <f>INDEX('Effect Coding'!$A$53:$DD$159,MATCH(B261,'Effect Coding'!$A$53:$A$159,0), COLUMN('Effect Coding'!AC310))</f>
        <v>0</v>
      </c>
      <c r="AW261">
        <f>INDEX('Effect Coding'!$A$53:$DD$159,MATCH(B261,'Effect Coding'!$A$53:$A$159,0), COLUMN('Effect Coding'!AD310))</f>
        <v>0</v>
      </c>
      <c r="AX261">
        <f>INDEX('Effect Coding'!$A$53:$DD$159,MATCH(B261,'Effect Coding'!$A$53:$A$159,0), COLUMN('Effect Coding'!AE310))</f>
        <v>0</v>
      </c>
      <c r="AY261">
        <f>INDEX('Effect Coding'!$A$53:$DD$159,MATCH(B261,'Effect Coding'!$A$53:$A$159,0), COLUMN('Effect Coding'!AF310))</f>
        <v>0</v>
      </c>
      <c r="AZ261">
        <f>INDEX('Effect Coding'!$A$53:$DD$159,MATCH(B261,'Effect Coding'!$A$53:$A$159,0), COLUMN('Effect Coding'!AG310))</f>
        <v>0</v>
      </c>
      <c r="BA261">
        <f>INDEX('Effect Coding'!$A$53:$DD$159,MATCH(B261,'Effect Coding'!$A$53:$A$159,0), COLUMN('Effect Coding'!AH310))</f>
        <v>0</v>
      </c>
      <c r="BB261">
        <f>INDEX('Effect Coding'!$A$53:$DD$159,MATCH(B261,'Effect Coding'!$A$53:$A$159,0), COLUMN('Effect Coding'!AI310))</f>
        <v>0</v>
      </c>
      <c r="BC261">
        <f>INDEX('Effect Coding'!$A$53:$DD$159,MATCH(B261,'Effect Coding'!$A$53:$A$159,0), COLUMN('Effect Coding'!AJ310))</f>
        <v>0</v>
      </c>
      <c r="BD261">
        <f>INDEX('Effect Coding'!$A$53:$DD$159,MATCH(B261,'Effect Coding'!$A$53:$A$159,0), COLUMN('Effect Coding'!AK310))</f>
        <v>0</v>
      </c>
      <c r="BE261">
        <f>INDEX('Effect Coding'!$A$53:$DD$159,MATCH(B261,'Effect Coding'!$A$53:$A$159,0), COLUMN('Effect Coding'!AL310))</f>
        <v>0</v>
      </c>
      <c r="BF261">
        <f>INDEX('Effect Coding'!$A$53:$DD$159,MATCH(B261,'Effect Coding'!$A$53:$A$159,0), COLUMN('Effect Coding'!AM310))</f>
        <v>0</v>
      </c>
      <c r="BG261">
        <f>INDEX('Effect Coding'!$A$53:$DD$159,MATCH(B261,'Effect Coding'!$A$53:$A$159,0), COLUMN('Effect Coding'!AN310))</f>
        <v>0</v>
      </c>
      <c r="BH261">
        <f>INDEX('Effect Coding'!$A$53:$DD$159,MATCH(B261,'Effect Coding'!$A$53:$A$159,0), COLUMN('Effect Coding'!AO310))</f>
        <v>0</v>
      </c>
      <c r="BI261">
        <f>INDEX('Effect Coding'!$A$53:$DD$159,MATCH(B261,'Effect Coding'!$A$53:$A$159,0), COLUMN('Effect Coding'!AP310))</f>
        <v>0</v>
      </c>
      <c r="BJ261">
        <f>INDEX('Effect Coding'!$A$53:$DD$159,MATCH(B261,'Effect Coding'!$A$53:$A$159,0), COLUMN('Effect Coding'!AQ310))</f>
        <v>0</v>
      </c>
      <c r="BK261">
        <f>INDEX('Effect Coding'!$A$53:$DD$159,MATCH(B261,'Effect Coding'!$A$53:$A$159,0), COLUMN('Effect Coding'!AR310))</f>
        <v>0</v>
      </c>
      <c r="BL261">
        <f>INDEX('Effect Coding'!$A$53:$DD$159,MATCH(B261,'Effect Coding'!$A$53:$A$159,0), COLUMN('Effect Coding'!AS310))</f>
        <v>0</v>
      </c>
      <c r="BM261">
        <f>INDEX('Effect Coding'!$A$53:$DD$159,MATCH(B261,'Effect Coding'!$A$53:$A$159,0), COLUMN('Effect Coding'!AT310))</f>
        <v>0</v>
      </c>
      <c r="BN261">
        <f>INDEX('Effect Coding'!$A$53:$DD$159,MATCH(B261,'Effect Coding'!$A$53:$A$159,0), COLUMN('Effect Coding'!AU310))</f>
        <v>0</v>
      </c>
      <c r="BO261">
        <f>INDEX('Effect Coding'!$A$53:$DD$159,MATCH(B261,'Effect Coding'!$A$53:$A$159,0), COLUMN('Effect Coding'!AV310))</f>
        <v>0</v>
      </c>
      <c r="BP261">
        <f>INDEX('Effect Coding'!$A$53:$DD$159,MATCH(B261,'Effect Coding'!$A$53:$A$159,0), COLUMN('Effect Coding'!AW310))</f>
        <v>0</v>
      </c>
      <c r="BQ261">
        <f>INDEX('Effect Coding'!$A$53:$DD$159,MATCH(B261,'Effect Coding'!$A$53:$A$159,0), COLUMN('Effect Coding'!AX310))</f>
        <v>0</v>
      </c>
      <c r="BR261">
        <f>INDEX('Effect Coding'!$A$53:$DD$159,MATCH(B261,'Effect Coding'!$A$53:$A$159,0), COLUMN('Effect Coding'!AY310))</f>
        <v>0</v>
      </c>
      <c r="BS261">
        <f>INDEX('Effect Coding'!$A$53:$DD$159,MATCH(B261,'Effect Coding'!$A$53:$A$159,0), COLUMN('Effect Coding'!AZ310))</f>
        <v>0</v>
      </c>
      <c r="BT261">
        <f>INDEX('Effect Coding'!$A$53:$DD$159,MATCH(B261,'Effect Coding'!$A$53:$A$159,0), COLUMN('Effect Coding'!BA310))</f>
        <v>0</v>
      </c>
      <c r="BU261">
        <f>INDEX('Effect Coding'!$A$53:$DD$159,MATCH(B261,'Effect Coding'!$A$53:$A$159,0), COLUMN('Effect Coding'!BB310))</f>
        <v>0</v>
      </c>
      <c r="BV261">
        <f>INDEX('Effect Coding'!$A$53:$DD$159,MATCH(B261,'Effect Coding'!$A$53:$A$159,0), COLUMN('Effect Coding'!BC310))</f>
        <v>0</v>
      </c>
      <c r="BW261">
        <f>INDEX('Effect Coding'!$A$53:$DD$159,MATCH(B261,'Effect Coding'!$A$53:$A$159,0), COLUMN('Effect Coding'!BD310))</f>
        <v>0</v>
      </c>
      <c r="BX261">
        <f>INDEX('Effect Coding'!$A$53:$DD$159,MATCH(B261,'Effect Coding'!$A$53:$A$159,0), COLUMN('Effect Coding'!BE310))</f>
        <v>0</v>
      </c>
      <c r="BY261">
        <f>INDEX('Effect Coding'!$A$53:$DD$159,MATCH(B261,'Effect Coding'!$A$53:$A$159,0), COLUMN('Effect Coding'!BF310))</f>
        <v>0</v>
      </c>
      <c r="BZ261">
        <f>INDEX('Effect Coding'!$A$53:$DD$159,MATCH(B261,'Effect Coding'!$A$53:$A$159,0), COLUMN('Effect Coding'!BG310))</f>
        <v>0</v>
      </c>
      <c r="CA261">
        <f>INDEX('Effect Coding'!$A$53:$DD$159,MATCH(B261,'Effect Coding'!$A$53:$A$159,0), COLUMN('Effect Coding'!BH310))</f>
        <v>0</v>
      </c>
      <c r="CB261">
        <f>INDEX('Effect Coding'!$A$53:$DD$159,MATCH(B261,'Effect Coding'!$A$53:$A$159,0), COLUMN('Effect Coding'!BI310))</f>
        <v>0</v>
      </c>
      <c r="CC261">
        <f>INDEX('Effect Coding'!$A$53:$DD$159,MATCH(B261,'Effect Coding'!$A$53:$A$159,0), COLUMN('Effect Coding'!BJ310))</f>
        <v>0</v>
      </c>
      <c r="CD261">
        <f>INDEX('Effect Coding'!$A$53:$DD$159,MATCH(B261,'Effect Coding'!$A$53:$A$159,0), COLUMN('Effect Coding'!BK310))</f>
        <v>0</v>
      </c>
      <c r="CE261">
        <f>INDEX('Effect Coding'!$A$53:$DD$159,MATCH(B261,'Effect Coding'!$A$53:$A$159,0), COLUMN('Effect Coding'!BL310))</f>
        <v>0</v>
      </c>
      <c r="CF261">
        <f>INDEX('Effect Coding'!$A$53:$DD$159,MATCH(B261,'Effect Coding'!$A$53:$A$159,0), COLUMN('Effect Coding'!BM310))</f>
        <v>0</v>
      </c>
      <c r="CG261">
        <f>INDEX('Effect Coding'!$A$53:$DD$159,MATCH(B261,'Effect Coding'!$A$53:$A$159,0), COLUMN('Effect Coding'!BN310))</f>
        <v>0</v>
      </c>
      <c r="CH261">
        <f>INDEX('Effect Coding'!$A$53:$DD$159,MATCH(B261,'Effect Coding'!$A$53:$A$159,0), COLUMN('Effect Coding'!BO310))</f>
        <v>0</v>
      </c>
      <c r="CI261">
        <f>INDEX('Effect Coding'!$A$53:$DD$159,MATCH(B261,'Effect Coding'!$A$53:$A$159,0), COLUMN('Effect Coding'!BP310))</f>
        <v>0</v>
      </c>
      <c r="CJ261">
        <f>INDEX('Effect Coding'!$A$53:$DD$159,MATCH(B261,'Effect Coding'!$A$53:$A$159,0), COLUMN('Effect Coding'!BQ310))</f>
        <v>0</v>
      </c>
      <c r="CK261">
        <f>INDEX('Effect Coding'!$A$53:$DD$159,MATCH(B261,'Effect Coding'!$A$53:$A$159,0), COLUMN('Effect Coding'!BR310))</f>
        <v>0</v>
      </c>
      <c r="CL261">
        <f>INDEX('Effect Coding'!$A$53:$DD$159,MATCH(B261,'Effect Coding'!$A$53:$A$159,0), COLUMN('Effect Coding'!BS310))</f>
        <v>0</v>
      </c>
      <c r="CM261">
        <f>INDEX('Effect Coding'!$A$53:$DD$159,MATCH(B261,'Effect Coding'!$A$53:$A$159,0), COLUMN('Effect Coding'!BT310))</f>
        <v>0</v>
      </c>
      <c r="CN261">
        <f>INDEX('Effect Coding'!$A$53:$DD$159,MATCH(B261,'Effect Coding'!$A$53:$A$159,0), COLUMN('Effect Coding'!BU310))</f>
        <v>0</v>
      </c>
      <c r="CO261">
        <f>INDEX('Effect Coding'!$A$53:$DD$159,MATCH(B261,'Effect Coding'!$A$53:$A$159,0), COLUMN('Effect Coding'!BV310))</f>
        <v>0</v>
      </c>
      <c r="CP261">
        <f>INDEX('Effect Coding'!$A$53:$DD$159,MATCH(B261,'Effect Coding'!$A$53:$A$159,0), COLUMN('Effect Coding'!BW310))</f>
        <v>0</v>
      </c>
      <c r="CQ261">
        <f>INDEX('Effect Coding'!$A$53:$DD$159,MATCH(B261,'Effect Coding'!$A$53:$A$159,0), COLUMN('Effect Coding'!BX310))</f>
        <v>0</v>
      </c>
      <c r="CR261">
        <f>INDEX('Effect Coding'!$A$53:$DD$159,MATCH(B261,'Effect Coding'!$A$53:$A$159,0), COLUMN('Effect Coding'!BY310))</f>
        <v>0</v>
      </c>
      <c r="CS261">
        <f>INDEX('Effect Coding'!$A$53:$DD$159,MATCH(B261,'Effect Coding'!$A$53:$A$159,0), COLUMN('Effect Coding'!BZ310))</f>
        <v>0</v>
      </c>
      <c r="CT261">
        <f>INDEX('Effect Coding'!$A$53:$DD$159,MATCH(B261,'Effect Coding'!$A$53:$A$159,0), COLUMN('Effect Coding'!CA310))</f>
        <v>0</v>
      </c>
      <c r="CU261">
        <f>INDEX('Effect Coding'!$A$53:$DD$159,MATCH(B261,'Effect Coding'!$A$53:$A$159,0), COLUMN('Effect Coding'!CB310))</f>
        <v>0</v>
      </c>
      <c r="CV261">
        <f>INDEX('Effect Coding'!$A$53:$DD$159,MATCH(B261,'Effect Coding'!$A$53:$A$159,0), COLUMN('Effect Coding'!CC310))</f>
        <v>0</v>
      </c>
      <c r="CW261">
        <f>INDEX('Effect Coding'!$A$53:$DD$159,MATCH(B261,'Effect Coding'!$A$53:$A$159,0), COLUMN('Effect Coding'!CD310))</f>
        <v>0</v>
      </c>
      <c r="CX261">
        <f>INDEX('Effect Coding'!$A$53:$DD$159,MATCH(B261,'Effect Coding'!$A$53:$A$159,0), COLUMN('Effect Coding'!CE310))</f>
        <v>0</v>
      </c>
      <c r="CY261">
        <f>INDEX('Effect Coding'!$A$53:$DD$159,MATCH(B261,'Effect Coding'!$A$53:$A$159,0), COLUMN('Effect Coding'!CF310))</f>
        <v>0</v>
      </c>
      <c r="CZ261">
        <f>INDEX('Effect Coding'!$A$53:$DD$159,MATCH(B261,'Effect Coding'!$A$53:$A$159,0), COLUMN('Effect Coding'!CG310))</f>
        <v>0</v>
      </c>
      <c r="DA261">
        <f>INDEX('Effect Coding'!$A$53:$DD$159,MATCH(B261,'Effect Coding'!$A$53:$A$159,0), COLUMN('Effect Coding'!CH310))</f>
        <v>0</v>
      </c>
      <c r="DB261">
        <f>INDEX('Effect Coding'!$A$53:$DD$159,MATCH(B261,'Effect Coding'!$A$53:$A$159,0), COLUMN('Effect Coding'!CI310))</f>
        <v>0</v>
      </c>
      <c r="DC261">
        <f>INDEX('Effect Coding'!$A$53:$DD$159,MATCH(B261,'Effect Coding'!$A$53:$A$159,0), COLUMN('Effect Coding'!CJ310))</f>
        <v>0</v>
      </c>
      <c r="DD261">
        <f>INDEX('Effect Coding'!$A$53:$DD$159,MATCH(B261,'Effect Coding'!$A$53:$A$159,0), COLUMN('Effect Coding'!CK310))</f>
        <v>0</v>
      </c>
      <c r="DE261">
        <f>INDEX('Effect Coding'!$A$53:$DD$159,MATCH(B261,'Effect Coding'!$A$53:$A$159,0), COLUMN('Effect Coding'!CL310))</f>
        <v>1</v>
      </c>
      <c r="DF261">
        <f>INDEX('Effect Coding'!$A$53:$DD$159,MATCH(B261,'Effect Coding'!$A$53:$A$159,0), COLUMN('Effect Coding'!CM310))</f>
        <v>0</v>
      </c>
      <c r="DG261">
        <f>INDEX('Effect Coding'!$A$53:$DD$159,MATCH(B261,'Effect Coding'!$A$53:$A$159,0), COLUMN('Effect Coding'!CN310))</f>
        <v>0</v>
      </c>
      <c r="DH261">
        <f>INDEX('Effect Coding'!$A$53:$DD$159,MATCH(B261,'Effect Coding'!$A$53:$A$159,0), COLUMN('Effect Coding'!CO310))</f>
        <v>0</v>
      </c>
      <c r="DI261">
        <f>INDEX('Effect Coding'!$A$53:$DD$159,MATCH(B261,'Effect Coding'!$A$53:$A$159,0), COLUMN('Effect Coding'!CP310))</f>
        <v>0</v>
      </c>
      <c r="DJ261">
        <f>INDEX('Effect Coding'!$A$53:$DD$159,MATCH(B261,'Effect Coding'!$A$53:$A$159,0), COLUMN('Effect Coding'!CQ310))</f>
        <v>0</v>
      </c>
      <c r="DK261">
        <f>INDEX('Effect Coding'!$A$53:$DD$159,MATCH(B261,'Effect Coding'!$A$53:$A$159,0), COLUMN('Effect Coding'!CR310))</f>
        <v>0</v>
      </c>
      <c r="DL261">
        <f>INDEX('Effect Coding'!$A$53:$DD$159,MATCH(B261,'Effect Coding'!$A$53:$A$159,0), COLUMN('Effect Coding'!CS310))</f>
        <v>0</v>
      </c>
      <c r="DM261">
        <f>INDEX('Effect Coding'!$A$53:$DD$159,MATCH(B261,'Effect Coding'!$A$53:$A$159,0), COLUMN('Effect Coding'!CT310))</f>
        <v>0</v>
      </c>
      <c r="DN261">
        <f>INDEX('Effect Coding'!$A$53:$DD$159,MATCH(B261,'Effect Coding'!$A$53:$A$159,0), COLUMN('Effect Coding'!CU310))</f>
        <v>0</v>
      </c>
      <c r="DO261">
        <f>INDEX('Effect Coding'!$A$53:$DD$159,MATCH(B261,'Effect Coding'!$A$53:$A$159,0), COLUMN('Effect Coding'!CV310))</f>
        <v>0</v>
      </c>
      <c r="DP261">
        <f>INDEX('Effect Coding'!$A$53:$DD$159,MATCH(B261,'Effect Coding'!$A$53:$A$159,0), COLUMN('Effect Coding'!CW310))</f>
        <v>0</v>
      </c>
      <c r="DQ261">
        <f>INDEX('Effect Coding'!$A$53:$DD$159,MATCH(B261,'Effect Coding'!$A$53:$A$159,0), COLUMN('Effect Coding'!CX310))</f>
        <v>0</v>
      </c>
      <c r="DR261">
        <f>INDEX('Effect Coding'!$A$53:$DD$159,MATCH(B261,'Effect Coding'!$A$53:$A$159,0), COLUMN('Effect Coding'!CY310))</f>
        <v>0</v>
      </c>
      <c r="DS261">
        <f>INDEX('Effect Coding'!$A$53:$DD$159,MATCH(B261,'Effect Coding'!$A$53:$A$159,0), COLUMN('Effect Coding'!CZ310))</f>
        <v>0</v>
      </c>
      <c r="DT261">
        <f>INDEX('Effect Coding'!$A$53:$DD$159,MATCH(B261,'Effect Coding'!$A$53:$A$159,0), COLUMN('Effect Coding'!DA310))</f>
        <v>0</v>
      </c>
      <c r="DU261">
        <f>INDEX('Effect Coding'!$A$53:$DD$159,MATCH(B261,'Effect Coding'!$A$53:$A$159,0), COLUMN('Effect Coding'!DB310))</f>
        <v>0</v>
      </c>
      <c r="DV261">
        <f>INDEX('Effect Coding'!$A$53:$DD$159,MATCH(B261,'Effect Coding'!$A$53:$A$159,0), COLUMN('Effect Coding'!DC310))</f>
        <v>0</v>
      </c>
      <c r="DW261">
        <f>INDEX('Effect Coding'!$A$53:$DD$159,MATCH(B261,'Effect Coding'!$A$53:$A$159,0), COLUMN('Effect Coding'!DD310))</f>
        <v>0</v>
      </c>
      <c r="DX261">
        <f>INDEX('Effect Coding'!$A$40:$K$49,MATCH(C261,'Effect Coding'!$A$40:$A$49,0),COLUMN('Effect Coding'!C297))</f>
        <v>0</v>
      </c>
      <c r="DY261">
        <f>INDEX('Effect Coding'!$A$40:$K$49,MATCH(C261,'Effect Coding'!$A$40:$A$49,0),COLUMN('Effect Coding'!D297))</f>
        <v>0</v>
      </c>
      <c r="DZ261">
        <f>INDEX('Effect Coding'!$A$40:$K$49,MATCH(C261,'Effect Coding'!$A$40:$A$49,0),COLUMN('Effect Coding'!E297))</f>
        <v>0</v>
      </c>
      <c r="EA261">
        <f>INDEX('Effect Coding'!$A$40:$K$49,MATCH(C261,'Effect Coding'!$A$40:$A$49,0),COLUMN('Effect Coding'!F297))</f>
        <v>0</v>
      </c>
      <c r="EB261">
        <f>INDEX('Effect Coding'!$A$40:$K$49,MATCH(C261,'Effect Coding'!$A$40:$A$49,0),COLUMN('Effect Coding'!G297))</f>
        <v>0</v>
      </c>
      <c r="EC261">
        <f>INDEX('Effect Coding'!$A$40:$K$49,MATCH(C261,'Effect Coding'!$A$40:$A$49,0),COLUMN('Effect Coding'!H297))</f>
        <v>0</v>
      </c>
      <c r="ED261">
        <f>INDEX('Effect Coding'!$A$40:$K$49,MATCH(C261,'Effect Coding'!$A$40:$A$49,0),COLUMN('Effect Coding'!I297))</f>
        <v>0</v>
      </c>
      <c r="EE261">
        <f>INDEX('Effect Coding'!$A$40:$K$49,MATCH(C261,'Effect Coding'!$A$40:$A$49,0),COLUMN('Effect Coding'!J297))</f>
        <v>0</v>
      </c>
      <c r="EF261">
        <f>INDEX('Effect Coding'!$A$40:$K$49,MATCH(C261,'Effect Coding'!$A$40:$A$49,0),COLUMN('Effect Coding'!K297))</f>
        <v>1</v>
      </c>
      <c r="EG261">
        <f>INDEX('Effect Coding'!$A$33:$E$36,MATCH(D261,'Effect Coding'!$A$33:$A$36,0),COLUMN('Effect Coding'!C290))</f>
        <v>-1</v>
      </c>
      <c r="EH261">
        <f>INDEX('Effect Coding'!$A$33:$E$36,MATCH(D261,'Effect Coding'!$A$33:$A$36,0),COLUMN('Effect Coding'!D290))</f>
        <v>-1</v>
      </c>
      <c r="EI261">
        <f>INDEX('Effect Coding'!$A$33:$E$36,MATCH(D261,'Effect Coding'!$A$33:$A$36,0),COLUMN('Effect Coding'!E290))</f>
        <v>-1</v>
      </c>
      <c r="EJ261">
        <f>INDEX('Effect Coding'!$A$27:$D$29,MATCH(E261,'Effect Coding'!$A$27:$A$29,0),COLUMN('Effect Coding'!C284))</f>
        <v>1</v>
      </c>
      <c r="EK261">
        <f>INDEX('Effect Coding'!$A$27:$D$29,MATCH(E261,'Effect Coding'!$A$27:$A$29,0),COLUMN('Effect Coding'!D284))</f>
        <v>0</v>
      </c>
      <c r="EL261">
        <f>INDEX('Effect Coding'!$A$21:$D$23,MATCH(F261,'Effect Coding'!$A$21:$A$23,0),COLUMN('Effect Coding'!C278))</f>
        <v>1</v>
      </c>
      <c r="EM261">
        <f>INDEX('Effect Coding'!$A$21:$D$23,MATCH(F261,'Effect Coding'!$A$21:$A$23,0),COLUMN('Effect Coding'!D278))</f>
        <v>0</v>
      </c>
      <c r="EN261">
        <f>INDEX('Effect Coding'!$A$15:$D$17,MATCH(G261,'Effect Coding'!$A$15:$A$17,0),COLUMN('Effect Coding'!C272))</f>
        <v>0</v>
      </c>
      <c r="EO261">
        <f>INDEX('Effect Coding'!$A$15:$D$17,MATCH(G261,'Effect Coding'!$A$15:$A$17,0),COLUMN('Effect Coding'!D272))</f>
        <v>1</v>
      </c>
      <c r="EP261">
        <f>INDEX('Effect Coding'!$A$9:$D$11,MATCH(H261,'Effect Coding'!$A$9:$A$11,0),COLUMN('Effect Coding'!C266))</f>
        <v>0</v>
      </c>
      <c r="EQ261">
        <f>INDEX('Effect Coding'!$A$9:$D$11,MATCH(H261,'Effect Coding'!$A$9:$A$11,0),COLUMN('Effect Coding'!D266))</f>
        <v>1</v>
      </c>
      <c r="ER261">
        <f>INDEX('Effect Coding'!$A$3:$D$5,MATCH(I261,'Effect Coding'!$A$3:$A$5,0),COLUMN('Effect Coding'!C260))</f>
        <v>-1</v>
      </c>
      <c r="ES261">
        <f>INDEX('Effect Coding'!$A$3:$D$5,MATCH(I261,'Effect Coding'!$A$3:$A$5,0),COLUMN('Effect Coding'!D260))</f>
        <v>-1</v>
      </c>
      <c r="ET261">
        <f>INDEX('Effect Coding'!$A$163:$D$165,MATCH(J261,'Effect Coding'!$A$163:$A$165,0),COLUMN('Effect Coding'!C420))</f>
        <v>1</v>
      </c>
      <c r="EU261">
        <f>INDEX('Effect Coding'!$A$163:$D$165,MATCH(J261,'Effect Coding'!$A$163:$A$165,0),COLUMN('Effect Coding'!D420))</f>
        <v>0</v>
      </c>
      <c r="EV261">
        <f>INDEX('Effect Coding'!$A$163:$D$165,MATCH(K261,'Effect Coding'!$A$169:$A$171,0),COLUMN('Effect Coding'!C420))</f>
        <v>1</v>
      </c>
      <c r="EW261">
        <f>INDEX('Effect Coding'!$A$163:$D$165,MATCH(K261,'Effect Coding'!$A$169:$A$171,0),COLUMN('Effect Coding'!D420))</f>
        <v>0</v>
      </c>
      <c r="EX261">
        <f>INDEX('Effect Coding'!$A$175:$E$178,MATCH(L261,'Effect Coding'!$A$175:$A$178,0),COLUMN('Effect Coding'!C432))</f>
        <v>0</v>
      </c>
      <c r="EY261">
        <f>INDEX('Effect Coding'!$A$175:$E$178,MATCH(L261,'Effect Coding'!$A$175:$A$178,0),COLUMN('Effect Coding'!D432))</f>
        <v>1</v>
      </c>
      <c r="EZ261">
        <f>INDEX('Effect Coding'!$A$175:$E$178,MATCH(L261,'Effect Coding'!$A$175:$A$178,0),COLUMN('Effect Coding'!E432))</f>
        <v>0</v>
      </c>
      <c r="FA261">
        <f>INDEX('Effect Coding'!$A$182:$E$185,MATCH(M261,'Effect Coding'!$A$182:$A$185,0),COLUMN('Effect Coding'!C439))</f>
        <v>-1</v>
      </c>
      <c r="FB261">
        <f>INDEX('Effect Coding'!$A$182:$E$185,MATCH(M261,'Effect Coding'!$A$182:$A$185,0),COLUMN('Effect Coding'!D439))</f>
        <v>-1</v>
      </c>
      <c r="FC261">
        <f>INDEX('Effect Coding'!$A$182:$E$185,MATCH(M261,'Effect Coding'!$A$182:$A$185,0),COLUMN('Effect Coding'!E439))</f>
        <v>-1</v>
      </c>
      <c r="FD261">
        <f>INDEX('Effect Coding'!$A$189:$C$190,MATCH(N261,'Effect Coding'!$A$189:$A$190,0),COLUMN('Effect Coding'!C446))</f>
        <v>1</v>
      </c>
      <c r="FE261">
        <f>INDEX('Effect Coding'!$A$194:$D$196,MATCH(O261,'Effect Coding'!$A$194:$A$196,0),COLUMN('Effect Coding'!C451))</f>
        <v>-1</v>
      </c>
      <c r="FF261">
        <f>INDEX('Effect Coding'!$A$194:$D$196,MATCH(O261,'Effect Coding'!$A$194:$A$196,0),COLUMN('Effect Coding'!D451))</f>
        <v>-1</v>
      </c>
      <c r="FG261">
        <f>INDEX('Effect Coding'!$A$200:$C$201,MATCH(P261,'Effect Coding'!$A$200:$A$201,0),COLUMN('Effect Coding'!C457))</f>
        <v>1</v>
      </c>
      <c r="FH261">
        <f>INDEX('Effect Coding'!$A$205:$D$207,MATCH(Q261,'Effect Coding'!$A$205:$A$207,0),COLUMN('Effect Coding'!C462))</f>
        <v>-1</v>
      </c>
      <c r="FI261">
        <f>INDEX('Effect Coding'!$A$205:$D$207,MATCH(Q261,'Effect Coding'!$A$205:$A$207,0),COLUMN('Effect Coding'!D462))</f>
        <v>-1</v>
      </c>
      <c r="FJ261">
        <f>INDEX('Effect Coding'!$A$211:$C$212,MATCH(R261,'Effect Coding'!$A$211:$A$212,0),COLUMN('Effect Coding'!C468))</f>
        <v>1</v>
      </c>
      <c r="FK261">
        <f>INDEX('Effect Coding'!$A$216:$C$217,MATCH(S261,'Effect Coding'!$A$216:$A$217,0),COLUMN('Effect Coding'!C473))</f>
        <v>1</v>
      </c>
      <c r="FL261">
        <f>INDEX('Effect Coding'!$A$221:$C$222,MATCH(T261,'Effect Coding'!$A$221:$A$222,0),COLUMN('Effect Coding'!C478))</f>
        <v>-1</v>
      </c>
      <c r="FM261">
        <f t="shared" ref="FM261:FM324" si="8">$U$2+SUMPRODUCT($V$2:$FL$2,V261:FL261)</f>
        <v>1</v>
      </c>
      <c r="FN261">
        <v>1</v>
      </c>
      <c r="FO261">
        <v>1</v>
      </c>
      <c r="FP261">
        <f t="shared" ref="FP261:FP324" si="9">FM261+FN261-FO261</f>
        <v>1</v>
      </c>
    </row>
    <row r="262" spans="1:172" x14ac:dyDescent="0.25">
      <c r="A262" t="s">
        <v>463</v>
      </c>
      <c r="B262" t="s">
        <v>155</v>
      </c>
      <c r="C262" t="s">
        <v>10</v>
      </c>
      <c r="D262" t="s">
        <v>33</v>
      </c>
      <c r="E262" t="s">
        <v>28</v>
      </c>
      <c r="F262" t="s">
        <v>53</v>
      </c>
      <c r="G262" t="s">
        <v>189</v>
      </c>
      <c r="H262" t="s">
        <v>185</v>
      </c>
      <c r="I262" t="s">
        <v>75</v>
      </c>
      <c r="J262" t="s">
        <v>185</v>
      </c>
      <c r="K262" t="s">
        <v>63</v>
      </c>
      <c r="L262">
        <v>2</v>
      </c>
      <c r="M262" t="s">
        <v>67</v>
      </c>
      <c r="N262" t="s">
        <v>52</v>
      </c>
      <c r="O262" t="s">
        <v>62</v>
      </c>
      <c r="P262" t="s">
        <v>52</v>
      </c>
      <c r="Q262" t="s">
        <v>68</v>
      </c>
      <c r="R262" t="s">
        <v>51</v>
      </c>
      <c r="S262" t="s">
        <v>51</v>
      </c>
      <c r="T262" t="s">
        <v>65</v>
      </c>
      <c r="U262" s="20">
        <v>5.9</v>
      </c>
      <c r="V262">
        <f>INDEX('Effect Coding'!$A$53:$DD$159,MATCH(B262,'Effect Coding'!$A$53:$A$159,0), COLUMN('Effect Coding'!C311))</f>
        <v>0</v>
      </c>
      <c r="W262">
        <f>INDEX('Effect Coding'!$A$53:$DD$159,MATCH(B262,'Effect Coding'!$A$53:$A$159,0), COLUMN('Effect Coding'!D311))</f>
        <v>0</v>
      </c>
      <c r="X262">
        <f>INDEX('Effect Coding'!$A$53:$DD$159,MATCH(B262,'Effect Coding'!$A$53:$A$159,0), COLUMN('Effect Coding'!E311))</f>
        <v>0</v>
      </c>
      <c r="Y262">
        <f>INDEX('Effect Coding'!$A$53:$DD$159,MATCH(B262,'Effect Coding'!$A$53:$A$159,0), COLUMN('Effect Coding'!F311))</f>
        <v>0</v>
      </c>
      <c r="Z262">
        <f>INDEX('Effect Coding'!$A$53:$DD$159,MATCH(B262,'Effect Coding'!$A$53:$A$159,0), COLUMN('Effect Coding'!G311))</f>
        <v>0</v>
      </c>
      <c r="AA262">
        <f>INDEX('Effect Coding'!$A$53:$DD$159,MATCH(B262,'Effect Coding'!$A$53:$A$159,0), COLUMN('Effect Coding'!H311))</f>
        <v>0</v>
      </c>
      <c r="AB262">
        <f>INDEX('Effect Coding'!$A$53:$DD$159,MATCH(B262,'Effect Coding'!$A$53:$A$159,0), COLUMN('Effect Coding'!I311))</f>
        <v>0</v>
      </c>
      <c r="AC262">
        <f>INDEX('Effect Coding'!$A$53:$DD$159,MATCH(B262,'Effect Coding'!$A$53:$A$159,0), COLUMN('Effect Coding'!J311))</f>
        <v>0</v>
      </c>
      <c r="AD262">
        <f>INDEX('Effect Coding'!$A$53:$DD$159,MATCH(B262,'Effect Coding'!$A$53:$A$159,0), COLUMN('Effect Coding'!K311))</f>
        <v>0</v>
      </c>
      <c r="AE262">
        <f>INDEX('Effect Coding'!$A$53:$DD$159,MATCH(B262,'Effect Coding'!$A$53:$A$159,0), COLUMN('Effect Coding'!L311))</f>
        <v>0</v>
      </c>
      <c r="AF262">
        <f>INDEX('Effect Coding'!$A$53:$DD$159,MATCH(B262,'Effect Coding'!$A$53:$A$159,0), COLUMN('Effect Coding'!M311))</f>
        <v>0</v>
      </c>
      <c r="AG262">
        <f>INDEX('Effect Coding'!$A$53:$DD$159,MATCH(B262,'Effect Coding'!$A$53:$A$159,0), COLUMN('Effect Coding'!N311))</f>
        <v>0</v>
      </c>
      <c r="AH262">
        <f>INDEX('Effect Coding'!$A$53:$DD$159,MATCH(B262,'Effect Coding'!$A$53:$A$159,0), COLUMN('Effect Coding'!O311))</f>
        <v>0</v>
      </c>
      <c r="AI262">
        <f>INDEX('Effect Coding'!$A$53:$DD$159,MATCH(B262,'Effect Coding'!$A$53:$A$159,0), COLUMN('Effect Coding'!P311))</f>
        <v>0</v>
      </c>
      <c r="AJ262">
        <f>INDEX('Effect Coding'!$A$53:$DD$159,MATCH(B262,'Effect Coding'!$A$53:$A$159,0), COLUMN('Effect Coding'!Q311))</f>
        <v>0</v>
      </c>
      <c r="AK262">
        <f>INDEX('Effect Coding'!$A$53:$DD$159,MATCH(B262,'Effect Coding'!$A$53:$A$159,0), COLUMN('Effect Coding'!R311))</f>
        <v>0</v>
      </c>
      <c r="AL262">
        <f>INDEX('Effect Coding'!$A$53:$DD$159,MATCH(B262,'Effect Coding'!$A$53:$A$159,0), COLUMN('Effect Coding'!S311))</f>
        <v>0</v>
      </c>
      <c r="AM262">
        <f>INDEX('Effect Coding'!$A$53:$DD$159,MATCH(B262,'Effect Coding'!$A$53:$A$159,0), COLUMN('Effect Coding'!T311))</f>
        <v>0</v>
      </c>
      <c r="AN262">
        <f>INDEX('Effect Coding'!$A$53:$DD$159,MATCH(B262,'Effect Coding'!$A$53:$A$159,0), COLUMN('Effect Coding'!U311))</f>
        <v>0</v>
      </c>
      <c r="AO262">
        <f>INDEX('Effect Coding'!$A$53:$DD$159,MATCH(B262,'Effect Coding'!$A$53:$A$159,0), COLUMN('Effect Coding'!V311))</f>
        <v>0</v>
      </c>
      <c r="AP262">
        <f>INDEX('Effect Coding'!$A$53:$DD$159,MATCH(B262,'Effect Coding'!$A$53:$A$159,0), COLUMN('Effect Coding'!W311))</f>
        <v>0</v>
      </c>
      <c r="AQ262">
        <f>INDEX('Effect Coding'!$A$53:$DD$159,MATCH(B262,'Effect Coding'!$A$53:$A$159,0), COLUMN('Effect Coding'!X311))</f>
        <v>0</v>
      </c>
      <c r="AR262">
        <f>INDEX('Effect Coding'!$A$53:$DD$159,MATCH(B262,'Effect Coding'!$A$53:$A$159,0), COLUMN('Effect Coding'!Y311))</f>
        <v>0</v>
      </c>
      <c r="AS262">
        <f>INDEX('Effect Coding'!$A$53:$DD$159,MATCH(B262,'Effect Coding'!$A$53:$A$159,0), COLUMN('Effect Coding'!Z311))</f>
        <v>0</v>
      </c>
      <c r="AT262">
        <f>INDEX('Effect Coding'!$A$53:$DD$159,MATCH(B262,'Effect Coding'!$A$53:$A$159,0), COLUMN('Effect Coding'!AA311))</f>
        <v>0</v>
      </c>
      <c r="AU262">
        <f>INDEX('Effect Coding'!$A$53:$DD$159,MATCH(B262,'Effect Coding'!$A$53:$A$159,0), COLUMN('Effect Coding'!AB311))</f>
        <v>0</v>
      </c>
      <c r="AV262">
        <f>INDEX('Effect Coding'!$A$53:$DD$159,MATCH(B262,'Effect Coding'!$A$53:$A$159,0), COLUMN('Effect Coding'!AC311))</f>
        <v>0</v>
      </c>
      <c r="AW262">
        <f>INDEX('Effect Coding'!$A$53:$DD$159,MATCH(B262,'Effect Coding'!$A$53:$A$159,0), COLUMN('Effect Coding'!AD311))</f>
        <v>0</v>
      </c>
      <c r="AX262">
        <f>INDEX('Effect Coding'!$A$53:$DD$159,MATCH(B262,'Effect Coding'!$A$53:$A$159,0), COLUMN('Effect Coding'!AE311))</f>
        <v>0</v>
      </c>
      <c r="AY262">
        <f>INDEX('Effect Coding'!$A$53:$DD$159,MATCH(B262,'Effect Coding'!$A$53:$A$159,0), COLUMN('Effect Coding'!AF311))</f>
        <v>0</v>
      </c>
      <c r="AZ262">
        <f>INDEX('Effect Coding'!$A$53:$DD$159,MATCH(B262,'Effect Coding'!$A$53:$A$159,0), COLUMN('Effect Coding'!AG311))</f>
        <v>0</v>
      </c>
      <c r="BA262">
        <f>INDEX('Effect Coding'!$A$53:$DD$159,MATCH(B262,'Effect Coding'!$A$53:$A$159,0), COLUMN('Effect Coding'!AH311))</f>
        <v>0</v>
      </c>
      <c r="BB262">
        <f>INDEX('Effect Coding'!$A$53:$DD$159,MATCH(B262,'Effect Coding'!$A$53:$A$159,0), COLUMN('Effect Coding'!AI311))</f>
        <v>0</v>
      </c>
      <c r="BC262">
        <f>INDEX('Effect Coding'!$A$53:$DD$159,MATCH(B262,'Effect Coding'!$A$53:$A$159,0), COLUMN('Effect Coding'!AJ311))</f>
        <v>0</v>
      </c>
      <c r="BD262">
        <f>INDEX('Effect Coding'!$A$53:$DD$159,MATCH(B262,'Effect Coding'!$A$53:$A$159,0), COLUMN('Effect Coding'!AK311))</f>
        <v>0</v>
      </c>
      <c r="BE262">
        <f>INDEX('Effect Coding'!$A$53:$DD$159,MATCH(B262,'Effect Coding'!$A$53:$A$159,0), COLUMN('Effect Coding'!AL311))</f>
        <v>0</v>
      </c>
      <c r="BF262">
        <f>INDEX('Effect Coding'!$A$53:$DD$159,MATCH(B262,'Effect Coding'!$A$53:$A$159,0), COLUMN('Effect Coding'!AM311))</f>
        <v>0</v>
      </c>
      <c r="BG262">
        <f>INDEX('Effect Coding'!$A$53:$DD$159,MATCH(B262,'Effect Coding'!$A$53:$A$159,0), COLUMN('Effect Coding'!AN311))</f>
        <v>0</v>
      </c>
      <c r="BH262">
        <f>INDEX('Effect Coding'!$A$53:$DD$159,MATCH(B262,'Effect Coding'!$A$53:$A$159,0), COLUMN('Effect Coding'!AO311))</f>
        <v>0</v>
      </c>
      <c r="BI262">
        <f>INDEX('Effect Coding'!$A$53:$DD$159,MATCH(B262,'Effect Coding'!$A$53:$A$159,0), COLUMN('Effect Coding'!AP311))</f>
        <v>0</v>
      </c>
      <c r="BJ262">
        <f>INDEX('Effect Coding'!$A$53:$DD$159,MATCH(B262,'Effect Coding'!$A$53:$A$159,0), COLUMN('Effect Coding'!AQ311))</f>
        <v>0</v>
      </c>
      <c r="BK262">
        <f>INDEX('Effect Coding'!$A$53:$DD$159,MATCH(B262,'Effect Coding'!$A$53:$A$159,0), COLUMN('Effect Coding'!AR311))</f>
        <v>0</v>
      </c>
      <c r="BL262">
        <f>INDEX('Effect Coding'!$A$53:$DD$159,MATCH(B262,'Effect Coding'!$A$53:$A$159,0), COLUMN('Effect Coding'!AS311))</f>
        <v>0</v>
      </c>
      <c r="BM262">
        <f>INDEX('Effect Coding'!$A$53:$DD$159,MATCH(B262,'Effect Coding'!$A$53:$A$159,0), COLUMN('Effect Coding'!AT311))</f>
        <v>0</v>
      </c>
      <c r="BN262">
        <f>INDEX('Effect Coding'!$A$53:$DD$159,MATCH(B262,'Effect Coding'!$A$53:$A$159,0), COLUMN('Effect Coding'!AU311))</f>
        <v>0</v>
      </c>
      <c r="BO262">
        <f>INDEX('Effect Coding'!$A$53:$DD$159,MATCH(B262,'Effect Coding'!$A$53:$A$159,0), COLUMN('Effect Coding'!AV311))</f>
        <v>0</v>
      </c>
      <c r="BP262">
        <f>INDEX('Effect Coding'!$A$53:$DD$159,MATCH(B262,'Effect Coding'!$A$53:$A$159,0), COLUMN('Effect Coding'!AW311))</f>
        <v>0</v>
      </c>
      <c r="BQ262">
        <f>INDEX('Effect Coding'!$A$53:$DD$159,MATCH(B262,'Effect Coding'!$A$53:$A$159,0), COLUMN('Effect Coding'!AX311))</f>
        <v>0</v>
      </c>
      <c r="BR262">
        <f>INDEX('Effect Coding'!$A$53:$DD$159,MATCH(B262,'Effect Coding'!$A$53:$A$159,0), COLUMN('Effect Coding'!AY311))</f>
        <v>0</v>
      </c>
      <c r="BS262">
        <f>INDEX('Effect Coding'!$A$53:$DD$159,MATCH(B262,'Effect Coding'!$A$53:$A$159,0), COLUMN('Effect Coding'!AZ311))</f>
        <v>0</v>
      </c>
      <c r="BT262">
        <f>INDEX('Effect Coding'!$A$53:$DD$159,MATCH(B262,'Effect Coding'!$A$53:$A$159,0), COLUMN('Effect Coding'!BA311))</f>
        <v>0</v>
      </c>
      <c r="BU262">
        <f>INDEX('Effect Coding'!$A$53:$DD$159,MATCH(B262,'Effect Coding'!$A$53:$A$159,0), COLUMN('Effect Coding'!BB311))</f>
        <v>0</v>
      </c>
      <c r="BV262">
        <f>INDEX('Effect Coding'!$A$53:$DD$159,MATCH(B262,'Effect Coding'!$A$53:$A$159,0), COLUMN('Effect Coding'!BC311))</f>
        <v>0</v>
      </c>
      <c r="BW262">
        <f>INDEX('Effect Coding'!$A$53:$DD$159,MATCH(B262,'Effect Coding'!$A$53:$A$159,0), COLUMN('Effect Coding'!BD311))</f>
        <v>0</v>
      </c>
      <c r="BX262">
        <f>INDEX('Effect Coding'!$A$53:$DD$159,MATCH(B262,'Effect Coding'!$A$53:$A$159,0), COLUMN('Effect Coding'!BE311))</f>
        <v>0</v>
      </c>
      <c r="BY262">
        <f>INDEX('Effect Coding'!$A$53:$DD$159,MATCH(B262,'Effect Coding'!$A$53:$A$159,0), COLUMN('Effect Coding'!BF311))</f>
        <v>0</v>
      </c>
      <c r="BZ262">
        <f>INDEX('Effect Coding'!$A$53:$DD$159,MATCH(B262,'Effect Coding'!$A$53:$A$159,0), COLUMN('Effect Coding'!BG311))</f>
        <v>0</v>
      </c>
      <c r="CA262">
        <f>INDEX('Effect Coding'!$A$53:$DD$159,MATCH(B262,'Effect Coding'!$A$53:$A$159,0), COLUMN('Effect Coding'!BH311))</f>
        <v>0</v>
      </c>
      <c r="CB262">
        <f>INDEX('Effect Coding'!$A$53:$DD$159,MATCH(B262,'Effect Coding'!$A$53:$A$159,0), COLUMN('Effect Coding'!BI311))</f>
        <v>0</v>
      </c>
      <c r="CC262">
        <f>INDEX('Effect Coding'!$A$53:$DD$159,MATCH(B262,'Effect Coding'!$A$53:$A$159,0), COLUMN('Effect Coding'!BJ311))</f>
        <v>0</v>
      </c>
      <c r="CD262">
        <f>INDEX('Effect Coding'!$A$53:$DD$159,MATCH(B262,'Effect Coding'!$A$53:$A$159,0), COLUMN('Effect Coding'!BK311))</f>
        <v>0</v>
      </c>
      <c r="CE262">
        <f>INDEX('Effect Coding'!$A$53:$DD$159,MATCH(B262,'Effect Coding'!$A$53:$A$159,0), COLUMN('Effect Coding'!BL311))</f>
        <v>0</v>
      </c>
      <c r="CF262">
        <f>INDEX('Effect Coding'!$A$53:$DD$159,MATCH(B262,'Effect Coding'!$A$53:$A$159,0), COLUMN('Effect Coding'!BM311))</f>
        <v>0</v>
      </c>
      <c r="CG262">
        <f>INDEX('Effect Coding'!$A$53:$DD$159,MATCH(B262,'Effect Coding'!$A$53:$A$159,0), COLUMN('Effect Coding'!BN311))</f>
        <v>0</v>
      </c>
      <c r="CH262">
        <f>INDEX('Effect Coding'!$A$53:$DD$159,MATCH(B262,'Effect Coding'!$A$53:$A$159,0), COLUMN('Effect Coding'!BO311))</f>
        <v>0</v>
      </c>
      <c r="CI262">
        <f>INDEX('Effect Coding'!$A$53:$DD$159,MATCH(B262,'Effect Coding'!$A$53:$A$159,0), COLUMN('Effect Coding'!BP311))</f>
        <v>0</v>
      </c>
      <c r="CJ262">
        <f>INDEX('Effect Coding'!$A$53:$DD$159,MATCH(B262,'Effect Coding'!$A$53:$A$159,0), COLUMN('Effect Coding'!BQ311))</f>
        <v>0</v>
      </c>
      <c r="CK262">
        <f>INDEX('Effect Coding'!$A$53:$DD$159,MATCH(B262,'Effect Coding'!$A$53:$A$159,0), COLUMN('Effect Coding'!BR311))</f>
        <v>0</v>
      </c>
      <c r="CL262">
        <f>INDEX('Effect Coding'!$A$53:$DD$159,MATCH(B262,'Effect Coding'!$A$53:$A$159,0), COLUMN('Effect Coding'!BS311))</f>
        <v>0</v>
      </c>
      <c r="CM262">
        <f>INDEX('Effect Coding'!$A$53:$DD$159,MATCH(B262,'Effect Coding'!$A$53:$A$159,0), COLUMN('Effect Coding'!BT311))</f>
        <v>0</v>
      </c>
      <c r="CN262">
        <f>INDEX('Effect Coding'!$A$53:$DD$159,MATCH(B262,'Effect Coding'!$A$53:$A$159,0), COLUMN('Effect Coding'!BU311))</f>
        <v>0</v>
      </c>
      <c r="CO262">
        <f>INDEX('Effect Coding'!$A$53:$DD$159,MATCH(B262,'Effect Coding'!$A$53:$A$159,0), COLUMN('Effect Coding'!BV311))</f>
        <v>0</v>
      </c>
      <c r="CP262">
        <f>INDEX('Effect Coding'!$A$53:$DD$159,MATCH(B262,'Effect Coding'!$A$53:$A$159,0), COLUMN('Effect Coding'!BW311))</f>
        <v>0</v>
      </c>
      <c r="CQ262">
        <f>INDEX('Effect Coding'!$A$53:$DD$159,MATCH(B262,'Effect Coding'!$A$53:$A$159,0), COLUMN('Effect Coding'!BX311))</f>
        <v>0</v>
      </c>
      <c r="CR262">
        <f>INDEX('Effect Coding'!$A$53:$DD$159,MATCH(B262,'Effect Coding'!$A$53:$A$159,0), COLUMN('Effect Coding'!BY311))</f>
        <v>0</v>
      </c>
      <c r="CS262">
        <f>INDEX('Effect Coding'!$A$53:$DD$159,MATCH(B262,'Effect Coding'!$A$53:$A$159,0), COLUMN('Effect Coding'!BZ311))</f>
        <v>0</v>
      </c>
      <c r="CT262">
        <f>INDEX('Effect Coding'!$A$53:$DD$159,MATCH(B262,'Effect Coding'!$A$53:$A$159,0), COLUMN('Effect Coding'!CA311))</f>
        <v>0</v>
      </c>
      <c r="CU262">
        <f>INDEX('Effect Coding'!$A$53:$DD$159,MATCH(B262,'Effect Coding'!$A$53:$A$159,0), COLUMN('Effect Coding'!CB311))</f>
        <v>0</v>
      </c>
      <c r="CV262">
        <f>INDEX('Effect Coding'!$A$53:$DD$159,MATCH(B262,'Effect Coding'!$A$53:$A$159,0), COLUMN('Effect Coding'!CC311))</f>
        <v>0</v>
      </c>
      <c r="CW262">
        <f>INDEX('Effect Coding'!$A$53:$DD$159,MATCH(B262,'Effect Coding'!$A$53:$A$159,0), COLUMN('Effect Coding'!CD311))</f>
        <v>0</v>
      </c>
      <c r="CX262">
        <f>INDEX('Effect Coding'!$A$53:$DD$159,MATCH(B262,'Effect Coding'!$A$53:$A$159,0), COLUMN('Effect Coding'!CE311))</f>
        <v>0</v>
      </c>
      <c r="CY262">
        <f>INDEX('Effect Coding'!$A$53:$DD$159,MATCH(B262,'Effect Coding'!$A$53:$A$159,0), COLUMN('Effect Coding'!CF311))</f>
        <v>0</v>
      </c>
      <c r="CZ262">
        <f>INDEX('Effect Coding'!$A$53:$DD$159,MATCH(B262,'Effect Coding'!$A$53:$A$159,0), COLUMN('Effect Coding'!CG311))</f>
        <v>0</v>
      </c>
      <c r="DA262">
        <f>INDEX('Effect Coding'!$A$53:$DD$159,MATCH(B262,'Effect Coding'!$A$53:$A$159,0), COLUMN('Effect Coding'!CH311))</f>
        <v>0</v>
      </c>
      <c r="DB262">
        <f>INDEX('Effect Coding'!$A$53:$DD$159,MATCH(B262,'Effect Coding'!$A$53:$A$159,0), COLUMN('Effect Coding'!CI311))</f>
        <v>0</v>
      </c>
      <c r="DC262">
        <f>INDEX('Effect Coding'!$A$53:$DD$159,MATCH(B262,'Effect Coding'!$A$53:$A$159,0), COLUMN('Effect Coding'!CJ311))</f>
        <v>0</v>
      </c>
      <c r="DD262">
        <f>INDEX('Effect Coding'!$A$53:$DD$159,MATCH(B262,'Effect Coding'!$A$53:$A$159,0), COLUMN('Effect Coding'!CK311))</f>
        <v>0</v>
      </c>
      <c r="DE262">
        <f>INDEX('Effect Coding'!$A$53:$DD$159,MATCH(B262,'Effect Coding'!$A$53:$A$159,0), COLUMN('Effect Coding'!CL311))</f>
        <v>0</v>
      </c>
      <c r="DF262">
        <f>INDEX('Effect Coding'!$A$53:$DD$159,MATCH(B262,'Effect Coding'!$A$53:$A$159,0), COLUMN('Effect Coding'!CM311))</f>
        <v>1</v>
      </c>
      <c r="DG262">
        <f>INDEX('Effect Coding'!$A$53:$DD$159,MATCH(B262,'Effect Coding'!$A$53:$A$159,0), COLUMN('Effect Coding'!CN311))</f>
        <v>0</v>
      </c>
      <c r="DH262">
        <f>INDEX('Effect Coding'!$A$53:$DD$159,MATCH(B262,'Effect Coding'!$A$53:$A$159,0), COLUMN('Effect Coding'!CO311))</f>
        <v>0</v>
      </c>
      <c r="DI262">
        <f>INDEX('Effect Coding'!$A$53:$DD$159,MATCH(B262,'Effect Coding'!$A$53:$A$159,0), COLUMN('Effect Coding'!CP311))</f>
        <v>0</v>
      </c>
      <c r="DJ262">
        <f>INDEX('Effect Coding'!$A$53:$DD$159,MATCH(B262,'Effect Coding'!$A$53:$A$159,0), COLUMN('Effect Coding'!CQ311))</f>
        <v>0</v>
      </c>
      <c r="DK262">
        <f>INDEX('Effect Coding'!$A$53:$DD$159,MATCH(B262,'Effect Coding'!$A$53:$A$159,0), COLUMN('Effect Coding'!CR311))</f>
        <v>0</v>
      </c>
      <c r="DL262">
        <f>INDEX('Effect Coding'!$A$53:$DD$159,MATCH(B262,'Effect Coding'!$A$53:$A$159,0), COLUMN('Effect Coding'!CS311))</f>
        <v>0</v>
      </c>
      <c r="DM262">
        <f>INDEX('Effect Coding'!$A$53:$DD$159,MATCH(B262,'Effect Coding'!$A$53:$A$159,0), COLUMN('Effect Coding'!CT311))</f>
        <v>0</v>
      </c>
      <c r="DN262">
        <f>INDEX('Effect Coding'!$A$53:$DD$159,MATCH(B262,'Effect Coding'!$A$53:$A$159,0), COLUMN('Effect Coding'!CU311))</f>
        <v>0</v>
      </c>
      <c r="DO262">
        <f>INDEX('Effect Coding'!$A$53:$DD$159,MATCH(B262,'Effect Coding'!$A$53:$A$159,0), COLUMN('Effect Coding'!CV311))</f>
        <v>0</v>
      </c>
      <c r="DP262">
        <f>INDEX('Effect Coding'!$A$53:$DD$159,MATCH(B262,'Effect Coding'!$A$53:$A$159,0), COLUMN('Effect Coding'!CW311))</f>
        <v>0</v>
      </c>
      <c r="DQ262">
        <f>INDEX('Effect Coding'!$A$53:$DD$159,MATCH(B262,'Effect Coding'!$A$53:$A$159,0), COLUMN('Effect Coding'!CX311))</f>
        <v>0</v>
      </c>
      <c r="DR262">
        <f>INDEX('Effect Coding'!$A$53:$DD$159,MATCH(B262,'Effect Coding'!$A$53:$A$159,0), COLUMN('Effect Coding'!CY311))</f>
        <v>0</v>
      </c>
      <c r="DS262">
        <f>INDEX('Effect Coding'!$A$53:$DD$159,MATCH(B262,'Effect Coding'!$A$53:$A$159,0), COLUMN('Effect Coding'!CZ311))</f>
        <v>0</v>
      </c>
      <c r="DT262">
        <f>INDEX('Effect Coding'!$A$53:$DD$159,MATCH(B262,'Effect Coding'!$A$53:$A$159,0), COLUMN('Effect Coding'!DA311))</f>
        <v>0</v>
      </c>
      <c r="DU262">
        <f>INDEX('Effect Coding'!$A$53:$DD$159,MATCH(B262,'Effect Coding'!$A$53:$A$159,0), COLUMN('Effect Coding'!DB311))</f>
        <v>0</v>
      </c>
      <c r="DV262">
        <f>INDEX('Effect Coding'!$A$53:$DD$159,MATCH(B262,'Effect Coding'!$A$53:$A$159,0), COLUMN('Effect Coding'!DC311))</f>
        <v>0</v>
      </c>
      <c r="DW262">
        <f>INDEX('Effect Coding'!$A$53:$DD$159,MATCH(B262,'Effect Coding'!$A$53:$A$159,0), COLUMN('Effect Coding'!DD311))</f>
        <v>0</v>
      </c>
      <c r="DX262">
        <f>INDEX('Effect Coding'!$A$40:$K$49,MATCH(C262,'Effect Coding'!$A$40:$A$49,0),COLUMN('Effect Coding'!C298))</f>
        <v>0</v>
      </c>
      <c r="DY262">
        <f>INDEX('Effect Coding'!$A$40:$K$49,MATCH(C262,'Effect Coding'!$A$40:$A$49,0),COLUMN('Effect Coding'!D298))</f>
        <v>0</v>
      </c>
      <c r="DZ262">
        <f>INDEX('Effect Coding'!$A$40:$K$49,MATCH(C262,'Effect Coding'!$A$40:$A$49,0),COLUMN('Effect Coding'!E298))</f>
        <v>0</v>
      </c>
      <c r="EA262">
        <f>INDEX('Effect Coding'!$A$40:$K$49,MATCH(C262,'Effect Coding'!$A$40:$A$49,0),COLUMN('Effect Coding'!F298))</f>
        <v>0</v>
      </c>
      <c r="EB262">
        <f>INDEX('Effect Coding'!$A$40:$K$49,MATCH(C262,'Effect Coding'!$A$40:$A$49,0),COLUMN('Effect Coding'!G298))</f>
        <v>0</v>
      </c>
      <c r="EC262">
        <f>INDEX('Effect Coding'!$A$40:$K$49,MATCH(C262,'Effect Coding'!$A$40:$A$49,0),COLUMN('Effect Coding'!H298))</f>
        <v>0</v>
      </c>
      <c r="ED262">
        <f>INDEX('Effect Coding'!$A$40:$K$49,MATCH(C262,'Effect Coding'!$A$40:$A$49,0),COLUMN('Effect Coding'!I298))</f>
        <v>0</v>
      </c>
      <c r="EE262">
        <f>INDEX('Effect Coding'!$A$40:$K$49,MATCH(C262,'Effect Coding'!$A$40:$A$49,0),COLUMN('Effect Coding'!J298))</f>
        <v>0</v>
      </c>
      <c r="EF262">
        <f>INDEX('Effect Coding'!$A$40:$K$49,MATCH(C262,'Effect Coding'!$A$40:$A$49,0),COLUMN('Effect Coding'!K298))</f>
        <v>1</v>
      </c>
      <c r="EG262">
        <f>INDEX('Effect Coding'!$A$33:$E$36,MATCH(D262,'Effect Coding'!$A$33:$A$36,0),COLUMN('Effect Coding'!C291))</f>
        <v>-1</v>
      </c>
      <c r="EH262">
        <f>INDEX('Effect Coding'!$A$33:$E$36,MATCH(D262,'Effect Coding'!$A$33:$A$36,0),COLUMN('Effect Coding'!D291))</f>
        <v>-1</v>
      </c>
      <c r="EI262">
        <f>INDEX('Effect Coding'!$A$33:$E$36,MATCH(D262,'Effect Coding'!$A$33:$A$36,0),COLUMN('Effect Coding'!E291))</f>
        <v>-1</v>
      </c>
      <c r="EJ262">
        <f>INDEX('Effect Coding'!$A$27:$D$29,MATCH(E262,'Effect Coding'!$A$27:$A$29,0),COLUMN('Effect Coding'!C285))</f>
        <v>1</v>
      </c>
      <c r="EK262">
        <f>INDEX('Effect Coding'!$A$27:$D$29,MATCH(E262,'Effect Coding'!$A$27:$A$29,0),COLUMN('Effect Coding'!D285))</f>
        <v>0</v>
      </c>
      <c r="EL262">
        <f>INDEX('Effect Coding'!$A$21:$D$23,MATCH(F262,'Effect Coding'!$A$21:$A$23,0),COLUMN('Effect Coding'!C279))</f>
        <v>1</v>
      </c>
      <c r="EM262">
        <f>INDEX('Effect Coding'!$A$21:$D$23,MATCH(F262,'Effect Coding'!$A$21:$A$23,0),COLUMN('Effect Coding'!D279))</f>
        <v>0</v>
      </c>
      <c r="EN262">
        <f>INDEX('Effect Coding'!$A$15:$D$17,MATCH(G262,'Effect Coding'!$A$15:$A$17,0),COLUMN('Effect Coding'!C273))</f>
        <v>0</v>
      </c>
      <c r="EO262">
        <f>INDEX('Effect Coding'!$A$15:$D$17,MATCH(G262,'Effect Coding'!$A$15:$A$17,0),COLUMN('Effect Coding'!D273))</f>
        <v>1</v>
      </c>
      <c r="EP262">
        <f>INDEX('Effect Coding'!$A$9:$D$11,MATCH(H262,'Effect Coding'!$A$9:$A$11,0),COLUMN('Effect Coding'!C267))</f>
        <v>0</v>
      </c>
      <c r="EQ262">
        <f>INDEX('Effect Coding'!$A$9:$D$11,MATCH(H262,'Effect Coding'!$A$9:$A$11,0),COLUMN('Effect Coding'!D267))</f>
        <v>1</v>
      </c>
      <c r="ER262">
        <f>INDEX('Effect Coding'!$A$3:$D$5,MATCH(I262,'Effect Coding'!$A$3:$A$5,0),COLUMN('Effect Coding'!C261))</f>
        <v>-1</v>
      </c>
      <c r="ES262">
        <f>INDEX('Effect Coding'!$A$3:$D$5,MATCH(I262,'Effect Coding'!$A$3:$A$5,0),COLUMN('Effect Coding'!D261))</f>
        <v>-1</v>
      </c>
      <c r="ET262">
        <f>INDEX('Effect Coding'!$A$163:$D$165,MATCH(J262,'Effect Coding'!$A$163:$A$165,0),COLUMN('Effect Coding'!C421))</f>
        <v>1</v>
      </c>
      <c r="EU262">
        <f>INDEX('Effect Coding'!$A$163:$D$165,MATCH(J262,'Effect Coding'!$A$163:$A$165,0),COLUMN('Effect Coding'!D421))</f>
        <v>0</v>
      </c>
      <c r="EV262">
        <f>INDEX('Effect Coding'!$A$163:$D$165,MATCH(K262,'Effect Coding'!$A$169:$A$171,0),COLUMN('Effect Coding'!C421))</f>
        <v>1</v>
      </c>
      <c r="EW262">
        <f>INDEX('Effect Coding'!$A$163:$D$165,MATCH(K262,'Effect Coding'!$A$169:$A$171,0),COLUMN('Effect Coding'!D421))</f>
        <v>0</v>
      </c>
      <c r="EX262">
        <f>INDEX('Effect Coding'!$A$175:$E$178,MATCH(L262,'Effect Coding'!$A$175:$A$178,0),COLUMN('Effect Coding'!C433))</f>
        <v>0</v>
      </c>
      <c r="EY262">
        <f>INDEX('Effect Coding'!$A$175:$E$178,MATCH(L262,'Effect Coding'!$A$175:$A$178,0),COLUMN('Effect Coding'!D433))</f>
        <v>0</v>
      </c>
      <c r="EZ262">
        <f>INDEX('Effect Coding'!$A$175:$E$178,MATCH(L262,'Effect Coding'!$A$175:$A$178,0),COLUMN('Effect Coding'!E433))</f>
        <v>1</v>
      </c>
      <c r="FA262">
        <f>INDEX('Effect Coding'!$A$182:$E$185,MATCH(M262,'Effect Coding'!$A$182:$A$185,0),COLUMN('Effect Coding'!C440))</f>
        <v>-1</v>
      </c>
      <c r="FB262">
        <f>INDEX('Effect Coding'!$A$182:$E$185,MATCH(M262,'Effect Coding'!$A$182:$A$185,0),COLUMN('Effect Coding'!D440))</f>
        <v>-1</v>
      </c>
      <c r="FC262">
        <f>INDEX('Effect Coding'!$A$182:$E$185,MATCH(M262,'Effect Coding'!$A$182:$A$185,0),COLUMN('Effect Coding'!E440))</f>
        <v>-1</v>
      </c>
      <c r="FD262">
        <f>INDEX('Effect Coding'!$A$189:$C$190,MATCH(N262,'Effect Coding'!$A$189:$A$190,0),COLUMN('Effect Coding'!C447))</f>
        <v>-1</v>
      </c>
      <c r="FE262">
        <f>INDEX('Effect Coding'!$A$194:$D$196,MATCH(O262,'Effect Coding'!$A$194:$A$196,0),COLUMN('Effect Coding'!C452))</f>
        <v>-1</v>
      </c>
      <c r="FF262">
        <f>INDEX('Effect Coding'!$A$194:$D$196,MATCH(O262,'Effect Coding'!$A$194:$A$196,0),COLUMN('Effect Coding'!D452))</f>
        <v>-1</v>
      </c>
      <c r="FG262">
        <f>INDEX('Effect Coding'!$A$200:$C$201,MATCH(P262,'Effect Coding'!$A$200:$A$201,0),COLUMN('Effect Coding'!C458))</f>
        <v>1</v>
      </c>
      <c r="FH262">
        <f>INDEX('Effect Coding'!$A$205:$D$207,MATCH(Q262,'Effect Coding'!$A$205:$A$207,0),COLUMN('Effect Coding'!C463))</f>
        <v>-1</v>
      </c>
      <c r="FI262">
        <f>INDEX('Effect Coding'!$A$205:$D$207,MATCH(Q262,'Effect Coding'!$A$205:$A$207,0),COLUMN('Effect Coding'!D463))</f>
        <v>-1</v>
      </c>
      <c r="FJ262">
        <f>INDEX('Effect Coding'!$A$211:$C$212,MATCH(R262,'Effect Coding'!$A$211:$A$212,0),COLUMN('Effect Coding'!C469))</f>
        <v>1</v>
      </c>
      <c r="FK262">
        <f>INDEX('Effect Coding'!$A$216:$C$217,MATCH(S262,'Effect Coding'!$A$216:$A$217,0),COLUMN('Effect Coding'!C474))</f>
        <v>1</v>
      </c>
      <c r="FL262">
        <f>INDEX('Effect Coding'!$A$221:$C$222,MATCH(T262,'Effect Coding'!$A$221:$A$222,0),COLUMN('Effect Coding'!C479))</f>
        <v>-1</v>
      </c>
      <c r="FM262">
        <f t="shared" si="8"/>
        <v>-1</v>
      </c>
      <c r="FN262">
        <v>1</v>
      </c>
      <c r="FO262">
        <v>1</v>
      </c>
      <c r="FP262">
        <f t="shared" si="9"/>
        <v>-1</v>
      </c>
    </row>
    <row r="263" spans="1:172" x14ac:dyDescent="0.25">
      <c r="A263" t="s">
        <v>464</v>
      </c>
      <c r="B263" t="s">
        <v>156</v>
      </c>
      <c r="C263" t="s">
        <v>10</v>
      </c>
      <c r="D263" t="s">
        <v>33</v>
      </c>
      <c r="E263" t="s">
        <v>28</v>
      </c>
      <c r="F263" t="s">
        <v>53</v>
      </c>
      <c r="G263" t="s">
        <v>196</v>
      </c>
      <c r="H263" t="s">
        <v>185</v>
      </c>
      <c r="I263" t="s">
        <v>75</v>
      </c>
      <c r="J263" t="s">
        <v>185</v>
      </c>
      <c r="K263" t="s">
        <v>63</v>
      </c>
      <c r="L263">
        <v>2</v>
      </c>
      <c r="M263" t="s">
        <v>67</v>
      </c>
      <c r="N263" t="s">
        <v>52</v>
      </c>
      <c r="O263" t="s">
        <v>62</v>
      </c>
      <c r="P263" t="s">
        <v>52</v>
      </c>
      <c r="Q263" t="s">
        <v>68</v>
      </c>
      <c r="R263" t="s">
        <v>51</v>
      </c>
      <c r="S263" t="s">
        <v>51</v>
      </c>
      <c r="T263" t="s">
        <v>65</v>
      </c>
      <c r="U263" s="20">
        <v>8</v>
      </c>
      <c r="V263">
        <f>INDEX('Effect Coding'!$A$53:$DD$159,MATCH(B263,'Effect Coding'!$A$53:$A$159,0), COLUMN('Effect Coding'!C312))</f>
        <v>0</v>
      </c>
      <c r="W263">
        <f>INDEX('Effect Coding'!$A$53:$DD$159,MATCH(B263,'Effect Coding'!$A$53:$A$159,0), COLUMN('Effect Coding'!D312))</f>
        <v>0</v>
      </c>
      <c r="X263">
        <f>INDEX('Effect Coding'!$A$53:$DD$159,MATCH(B263,'Effect Coding'!$A$53:$A$159,0), COLUMN('Effect Coding'!E312))</f>
        <v>0</v>
      </c>
      <c r="Y263">
        <f>INDEX('Effect Coding'!$A$53:$DD$159,MATCH(B263,'Effect Coding'!$A$53:$A$159,0), COLUMN('Effect Coding'!F312))</f>
        <v>0</v>
      </c>
      <c r="Z263">
        <f>INDEX('Effect Coding'!$A$53:$DD$159,MATCH(B263,'Effect Coding'!$A$53:$A$159,0), COLUMN('Effect Coding'!G312))</f>
        <v>0</v>
      </c>
      <c r="AA263">
        <f>INDEX('Effect Coding'!$A$53:$DD$159,MATCH(B263,'Effect Coding'!$A$53:$A$159,0), COLUMN('Effect Coding'!H312))</f>
        <v>0</v>
      </c>
      <c r="AB263">
        <f>INDEX('Effect Coding'!$A$53:$DD$159,MATCH(B263,'Effect Coding'!$A$53:$A$159,0), COLUMN('Effect Coding'!I312))</f>
        <v>0</v>
      </c>
      <c r="AC263">
        <f>INDEX('Effect Coding'!$A$53:$DD$159,MATCH(B263,'Effect Coding'!$A$53:$A$159,0), COLUMN('Effect Coding'!J312))</f>
        <v>0</v>
      </c>
      <c r="AD263">
        <f>INDEX('Effect Coding'!$A$53:$DD$159,MATCH(B263,'Effect Coding'!$A$53:$A$159,0), COLUMN('Effect Coding'!K312))</f>
        <v>0</v>
      </c>
      <c r="AE263">
        <f>INDEX('Effect Coding'!$A$53:$DD$159,MATCH(B263,'Effect Coding'!$A$53:$A$159,0), COLUMN('Effect Coding'!L312))</f>
        <v>0</v>
      </c>
      <c r="AF263">
        <f>INDEX('Effect Coding'!$A$53:$DD$159,MATCH(B263,'Effect Coding'!$A$53:$A$159,0), COLUMN('Effect Coding'!M312))</f>
        <v>0</v>
      </c>
      <c r="AG263">
        <f>INDEX('Effect Coding'!$A$53:$DD$159,MATCH(B263,'Effect Coding'!$A$53:$A$159,0), COLUMN('Effect Coding'!N312))</f>
        <v>0</v>
      </c>
      <c r="AH263">
        <f>INDEX('Effect Coding'!$A$53:$DD$159,MATCH(B263,'Effect Coding'!$A$53:$A$159,0), COLUMN('Effect Coding'!O312))</f>
        <v>0</v>
      </c>
      <c r="AI263">
        <f>INDEX('Effect Coding'!$A$53:$DD$159,MATCH(B263,'Effect Coding'!$A$53:$A$159,0), COLUMN('Effect Coding'!P312))</f>
        <v>0</v>
      </c>
      <c r="AJ263">
        <f>INDEX('Effect Coding'!$A$53:$DD$159,MATCH(B263,'Effect Coding'!$A$53:$A$159,0), COLUMN('Effect Coding'!Q312))</f>
        <v>0</v>
      </c>
      <c r="AK263">
        <f>INDEX('Effect Coding'!$A$53:$DD$159,MATCH(B263,'Effect Coding'!$A$53:$A$159,0), COLUMN('Effect Coding'!R312))</f>
        <v>0</v>
      </c>
      <c r="AL263">
        <f>INDEX('Effect Coding'!$A$53:$DD$159,MATCH(B263,'Effect Coding'!$A$53:$A$159,0), COLUMN('Effect Coding'!S312))</f>
        <v>0</v>
      </c>
      <c r="AM263">
        <f>INDEX('Effect Coding'!$A$53:$DD$159,MATCH(B263,'Effect Coding'!$A$53:$A$159,0), COLUMN('Effect Coding'!T312))</f>
        <v>0</v>
      </c>
      <c r="AN263">
        <f>INDEX('Effect Coding'!$A$53:$DD$159,MATCH(B263,'Effect Coding'!$A$53:$A$159,0), COLUMN('Effect Coding'!U312))</f>
        <v>0</v>
      </c>
      <c r="AO263">
        <f>INDEX('Effect Coding'!$A$53:$DD$159,MATCH(B263,'Effect Coding'!$A$53:$A$159,0), COLUMN('Effect Coding'!V312))</f>
        <v>0</v>
      </c>
      <c r="AP263">
        <f>INDEX('Effect Coding'!$A$53:$DD$159,MATCH(B263,'Effect Coding'!$A$53:$A$159,0), COLUMN('Effect Coding'!W312))</f>
        <v>0</v>
      </c>
      <c r="AQ263">
        <f>INDEX('Effect Coding'!$A$53:$DD$159,MATCH(B263,'Effect Coding'!$A$53:$A$159,0), COLUMN('Effect Coding'!X312))</f>
        <v>0</v>
      </c>
      <c r="AR263">
        <f>INDEX('Effect Coding'!$A$53:$DD$159,MATCH(B263,'Effect Coding'!$A$53:$A$159,0), COLUMN('Effect Coding'!Y312))</f>
        <v>0</v>
      </c>
      <c r="AS263">
        <f>INDEX('Effect Coding'!$A$53:$DD$159,MATCH(B263,'Effect Coding'!$A$53:$A$159,0), COLUMN('Effect Coding'!Z312))</f>
        <v>0</v>
      </c>
      <c r="AT263">
        <f>INDEX('Effect Coding'!$A$53:$DD$159,MATCH(B263,'Effect Coding'!$A$53:$A$159,0), COLUMN('Effect Coding'!AA312))</f>
        <v>0</v>
      </c>
      <c r="AU263">
        <f>INDEX('Effect Coding'!$A$53:$DD$159,MATCH(B263,'Effect Coding'!$A$53:$A$159,0), COLUMN('Effect Coding'!AB312))</f>
        <v>0</v>
      </c>
      <c r="AV263">
        <f>INDEX('Effect Coding'!$A$53:$DD$159,MATCH(B263,'Effect Coding'!$A$53:$A$159,0), COLUMN('Effect Coding'!AC312))</f>
        <v>0</v>
      </c>
      <c r="AW263">
        <f>INDEX('Effect Coding'!$A$53:$DD$159,MATCH(B263,'Effect Coding'!$A$53:$A$159,0), COLUMN('Effect Coding'!AD312))</f>
        <v>0</v>
      </c>
      <c r="AX263">
        <f>INDEX('Effect Coding'!$A$53:$DD$159,MATCH(B263,'Effect Coding'!$A$53:$A$159,0), COLUMN('Effect Coding'!AE312))</f>
        <v>0</v>
      </c>
      <c r="AY263">
        <f>INDEX('Effect Coding'!$A$53:$DD$159,MATCH(B263,'Effect Coding'!$A$53:$A$159,0), COLUMN('Effect Coding'!AF312))</f>
        <v>0</v>
      </c>
      <c r="AZ263">
        <f>INDEX('Effect Coding'!$A$53:$DD$159,MATCH(B263,'Effect Coding'!$A$53:$A$159,0), COLUMN('Effect Coding'!AG312))</f>
        <v>0</v>
      </c>
      <c r="BA263">
        <f>INDEX('Effect Coding'!$A$53:$DD$159,MATCH(B263,'Effect Coding'!$A$53:$A$159,0), COLUMN('Effect Coding'!AH312))</f>
        <v>0</v>
      </c>
      <c r="BB263">
        <f>INDEX('Effect Coding'!$A$53:$DD$159,MATCH(B263,'Effect Coding'!$A$53:$A$159,0), COLUMN('Effect Coding'!AI312))</f>
        <v>0</v>
      </c>
      <c r="BC263">
        <f>INDEX('Effect Coding'!$A$53:$DD$159,MATCH(B263,'Effect Coding'!$A$53:$A$159,0), COLUMN('Effect Coding'!AJ312))</f>
        <v>0</v>
      </c>
      <c r="BD263">
        <f>INDEX('Effect Coding'!$A$53:$DD$159,MATCH(B263,'Effect Coding'!$A$53:$A$159,0), COLUMN('Effect Coding'!AK312))</f>
        <v>0</v>
      </c>
      <c r="BE263">
        <f>INDEX('Effect Coding'!$A$53:$DD$159,MATCH(B263,'Effect Coding'!$A$53:$A$159,0), COLUMN('Effect Coding'!AL312))</f>
        <v>0</v>
      </c>
      <c r="BF263">
        <f>INDEX('Effect Coding'!$A$53:$DD$159,MATCH(B263,'Effect Coding'!$A$53:$A$159,0), COLUMN('Effect Coding'!AM312))</f>
        <v>0</v>
      </c>
      <c r="BG263">
        <f>INDEX('Effect Coding'!$A$53:$DD$159,MATCH(B263,'Effect Coding'!$A$53:$A$159,0), COLUMN('Effect Coding'!AN312))</f>
        <v>0</v>
      </c>
      <c r="BH263">
        <f>INDEX('Effect Coding'!$A$53:$DD$159,MATCH(B263,'Effect Coding'!$A$53:$A$159,0), COLUMN('Effect Coding'!AO312))</f>
        <v>0</v>
      </c>
      <c r="BI263">
        <f>INDEX('Effect Coding'!$A$53:$DD$159,MATCH(B263,'Effect Coding'!$A$53:$A$159,0), COLUMN('Effect Coding'!AP312))</f>
        <v>0</v>
      </c>
      <c r="BJ263">
        <f>INDEX('Effect Coding'!$A$53:$DD$159,MATCH(B263,'Effect Coding'!$A$53:$A$159,0), COLUMN('Effect Coding'!AQ312))</f>
        <v>0</v>
      </c>
      <c r="BK263">
        <f>INDEX('Effect Coding'!$A$53:$DD$159,MATCH(B263,'Effect Coding'!$A$53:$A$159,0), COLUMN('Effect Coding'!AR312))</f>
        <v>0</v>
      </c>
      <c r="BL263">
        <f>INDEX('Effect Coding'!$A$53:$DD$159,MATCH(B263,'Effect Coding'!$A$53:$A$159,0), COLUMN('Effect Coding'!AS312))</f>
        <v>0</v>
      </c>
      <c r="BM263">
        <f>INDEX('Effect Coding'!$A$53:$DD$159,MATCH(B263,'Effect Coding'!$A$53:$A$159,0), COLUMN('Effect Coding'!AT312))</f>
        <v>0</v>
      </c>
      <c r="BN263">
        <f>INDEX('Effect Coding'!$A$53:$DD$159,MATCH(B263,'Effect Coding'!$A$53:$A$159,0), COLUMN('Effect Coding'!AU312))</f>
        <v>0</v>
      </c>
      <c r="BO263">
        <f>INDEX('Effect Coding'!$A$53:$DD$159,MATCH(B263,'Effect Coding'!$A$53:$A$159,0), COLUMN('Effect Coding'!AV312))</f>
        <v>0</v>
      </c>
      <c r="BP263">
        <f>INDEX('Effect Coding'!$A$53:$DD$159,MATCH(B263,'Effect Coding'!$A$53:$A$159,0), COLUMN('Effect Coding'!AW312))</f>
        <v>0</v>
      </c>
      <c r="BQ263">
        <f>INDEX('Effect Coding'!$A$53:$DD$159,MATCH(B263,'Effect Coding'!$A$53:$A$159,0), COLUMN('Effect Coding'!AX312))</f>
        <v>0</v>
      </c>
      <c r="BR263">
        <f>INDEX('Effect Coding'!$A$53:$DD$159,MATCH(B263,'Effect Coding'!$A$53:$A$159,0), COLUMN('Effect Coding'!AY312))</f>
        <v>0</v>
      </c>
      <c r="BS263">
        <f>INDEX('Effect Coding'!$A$53:$DD$159,MATCH(B263,'Effect Coding'!$A$53:$A$159,0), COLUMN('Effect Coding'!AZ312))</f>
        <v>0</v>
      </c>
      <c r="BT263">
        <f>INDEX('Effect Coding'!$A$53:$DD$159,MATCH(B263,'Effect Coding'!$A$53:$A$159,0), COLUMN('Effect Coding'!BA312))</f>
        <v>0</v>
      </c>
      <c r="BU263">
        <f>INDEX('Effect Coding'!$A$53:$DD$159,MATCH(B263,'Effect Coding'!$A$53:$A$159,0), COLUMN('Effect Coding'!BB312))</f>
        <v>0</v>
      </c>
      <c r="BV263">
        <f>INDEX('Effect Coding'!$A$53:$DD$159,MATCH(B263,'Effect Coding'!$A$53:$A$159,0), COLUMN('Effect Coding'!BC312))</f>
        <v>0</v>
      </c>
      <c r="BW263">
        <f>INDEX('Effect Coding'!$A$53:$DD$159,MATCH(B263,'Effect Coding'!$A$53:$A$159,0), COLUMN('Effect Coding'!BD312))</f>
        <v>0</v>
      </c>
      <c r="BX263">
        <f>INDEX('Effect Coding'!$A$53:$DD$159,MATCH(B263,'Effect Coding'!$A$53:$A$159,0), COLUMN('Effect Coding'!BE312))</f>
        <v>0</v>
      </c>
      <c r="BY263">
        <f>INDEX('Effect Coding'!$A$53:$DD$159,MATCH(B263,'Effect Coding'!$A$53:$A$159,0), COLUMN('Effect Coding'!BF312))</f>
        <v>0</v>
      </c>
      <c r="BZ263">
        <f>INDEX('Effect Coding'!$A$53:$DD$159,MATCH(B263,'Effect Coding'!$A$53:$A$159,0), COLUMN('Effect Coding'!BG312))</f>
        <v>0</v>
      </c>
      <c r="CA263">
        <f>INDEX('Effect Coding'!$A$53:$DD$159,MATCH(B263,'Effect Coding'!$A$53:$A$159,0), COLUMN('Effect Coding'!BH312))</f>
        <v>0</v>
      </c>
      <c r="CB263">
        <f>INDEX('Effect Coding'!$A$53:$DD$159,MATCH(B263,'Effect Coding'!$A$53:$A$159,0), COLUMN('Effect Coding'!BI312))</f>
        <v>0</v>
      </c>
      <c r="CC263">
        <f>INDEX('Effect Coding'!$A$53:$DD$159,MATCH(B263,'Effect Coding'!$A$53:$A$159,0), COLUMN('Effect Coding'!BJ312))</f>
        <v>0</v>
      </c>
      <c r="CD263">
        <f>INDEX('Effect Coding'!$A$53:$DD$159,MATCH(B263,'Effect Coding'!$A$53:$A$159,0), COLUMN('Effect Coding'!BK312))</f>
        <v>0</v>
      </c>
      <c r="CE263">
        <f>INDEX('Effect Coding'!$A$53:$DD$159,MATCH(B263,'Effect Coding'!$A$53:$A$159,0), COLUMN('Effect Coding'!BL312))</f>
        <v>0</v>
      </c>
      <c r="CF263">
        <f>INDEX('Effect Coding'!$A$53:$DD$159,MATCH(B263,'Effect Coding'!$A$53:$A$159,0), COLUMN('Effect Coding'!BM312))</f>
        <v>0</v>
      </c>
      <c r="CG263">
        <f>INDEX('Effect Coding'!$A$53:$DD$159,MATCH(B263,'Effect Coding'!$A$53:$A$159,0), COLUMN('Effect Coding'!BN312))</f>
        <v>0</v>
      </c>
      <c r="CH263">
        <f>INDEX('Effect Coding'!$A$53:$DD$159,MATCH(B263,'Effect Coding'!$A$53:$A$159,0), COLUMN('Effect Coding'!BO312))</f>
        <v>0</v>
      </c>
      <c r="CI263">
        <f>INDEX('Effect Coding'!$A$53:$DD$159,MATCH(B263,'Effect Coding'!$A$53:$A$159,0), COLUMN('Effect Coding'!BP312))</f>
        <v>0</v>
      </c>
      <c r="CJ263">
        <f>INDEX('Effect Coding'!$A$53:$DD$159,MATCH(B263,'Effect Coding'!$A$53:$A$159,0), COLUMN('Effect Coding'!BQ312))</f>
        <v>0</v>
      </c>
      <c r="CK263">
        <f>INDEX('Effect Coding'!$A$53:$DD$159,MATCH(B263,'Effect Coding'!$A$53:$A$159,0), COLUMN('Effect Coding'!BR312))</f>
        <v>0</v>
      </c>
      <c r="CL263">
        <f>INDEX('Effect Coding'!$A$53:$DD$159,MATCH(B263,'Effect Coding'!$A$53:$A$159,0), COLUMN('Effect Coding'!BS312))</f>
        <v>0</v>
      </c>
      <c r="CM263">
        <f>INDEX('Effect Coding'!$A$53:$DD$159,MATCH(B263,'Effect Coding'!$A$53:$A$159,0), COLUMN('Effect Coding'!BT312))</f>
        <v>0</v>
      </c>
      <c r="CN263">
        <f>INDEX('Effect Coding'!$A$53:$DD$159,MATCH(B263,'Effect Coding'!$A$53:$A$159,0), COLUMN('Effect Coding'!BU312))</f>
        <v>0</v>
      </c>
      <c r="CO263">
        <f>INDEX('Effect Coding'!$A$53:$DD$159,MATCH(B263,'Effect Coding'!$A$53:$A$159,0), COLUMN('Effect Coding'!BV312))</f>
        <v>0</v>
      </c>
      <c r="CP263">
        <f>INDEX('Effect Coding'!$A$53:$DD$159,MATCH(B263,'Effect Coding'!$A$53:$A$159,0), COLUMN('Effect Coding'!BW312))</f>
        <v>0</v>
      </c>
      <c r="CQ263">
        <f>INDEX('Effect Coding'!$A$53:$DD$159,MATCH(B263,'Effect Coding'!$A$53:$A$159,0), COLUMN('Effect Coding'!BX312))</f>
        <v>0</v>
      </c>
      <c r="CR263">
        <f>INDEX('Effect Coding'!$A$53:$DD$159,MATCH(B263,'Effect Coding'!$A$53:$A$159,0), COLUMN('Effect Coding'!BY312))</f>
        <v>0</v>
      </c>
      <c r="CS263">
        <f>INDEX('Effect Coding'!$A$53:$DD$159,MATCH(B263,'Effect Coding'!$A$53:$A$159,0), COLUMN('Effect Coding'!BZ312))</f>
        <v>0</v>
      </c>
      <c r="CT263">
        <f>INDEX('Effect Coding'!$A$53:$DD$159,MATCH(B263,'Effect Coding'!$A$53:$A$159,0), COLUMN('Effect Coding'!CA312))</f>
        <v>0</v>
      </c>
      <c r="CU263">
        <f>INDEX('Effect Coding'!$A$53:$DD$159,MATCH(B263,'Effect Coding'!$A$53:$A$159,0), COLUMN('Effect Coding'!CB312))</f>
        <v>0</v>
      </c>
      <c r="CV263">
        <f>INDEX('Effect Coding'!$A$53:$DD$159,MATCH(B263,'Effect Coding'!$A$53:$A$159,0), COLUMN('Effect Coding'!CC312))</f>
        <v>0</v>
      </c>
      <c r="CW263">
        <f>INDEX('Effect Coding'!$A$53:$DD$159,MATCH(B263,'Effect Coding'!$A$53:$A$159,0), COLUMN('Effect Coding'!CD312))</f>
        <v>0</v>
      </c>
      <c r="CX263">
        <f>INDEX('Effect Coding'!$A$53:$DD$159,MATCH(B263,'Effect Coding'!$A$53:$A$159,0), COLUMN('Effect Coding'!CE312))</f>
        <v>0</v>
      </c>
      <c r="CY263">
        <f>INDEX('Effect Coding'!$A$53:$DD$159,MATCH(B263,'Effect Coding'!$A$53:$A$159,0), COLUMN('Effect Coding'!CF312))</f>
        <v>0</v>
      </c>
      <c r="CZ263">
        <f>INDEX('Effect Coding'!$A$53:$DD$159,MATCH(B263,'Effect Coding'!$A$53:$A$159,0), COLUMN('Effect Coding'!CG312))</f>
        <v>0</v>
      </c>
      <c r="DA263">
        <f>INDEX('Effect Coding'!$A$53:$DD$159,MATCH(B263,'Effect Coding'!$A$53:$A$159,0), COLUMN('Effect Coding'!CH312))</f>
        <v>0</v>
      </c>
      <c r="DB263">
        <f>INDEX('Effect Coding'!$A$53:$DD$159,MATCH(B263,'Effect Coding'!$A$53:$A$159,0), COLUMN('Effect Coding'!CI312))</f>
        <v>0</v>
      </c>
      <c r="DC263">
        <f>INDEX('Effect Coding'!$A$53:$DD$159,MATCH(B263,'Effect Coding'!$A$53:$A$159,0), COLUMN('Effect Coding'!CJ312))</f>
        <v>0</v>
      </c>
      <c r="DD263">
        <f>INDEX('Effect Coding'!$A$53:$DD$159,MATCH(B263,'Effect Coding'!$A$53:$A$159,0), COLUMN('Effect Coding'!CK312))</f>
        <v>0</v>
      </c>
      <c r="DE263">
        <f>INDEX('Effect Coding'!$A$53:$DD$159,MATCH(B263,'Effect Coding'!$A$53:$A$159,0), COLUMN('Effect Coding'!CL312))</f>
        <v>0</v>
      </c>
      <c r="DF263">
        <f>INDEX('Effect Coding'!$A$53:$DD$159,MATCH(B263,'Effect Coding'!$A$53:$A$159,0), COLUMN('Effect Coding'!CM312))</f>
        <v>0</v>
      </c>
      <c r="DG263">
        <f>INDEX('Effect Coding'!$A$53:$DD$159,MATCH(B263,'Effect Coding'!$A$53:$A$159,0), COLUMN('Effect Coding'!CN312))</f>
        <v>1</v>
      </c>
      <c r="DH263">
        <f>INDEX('Effect Coding'!$A$53:$DD$159,MATCH(B263,'Effect Coding'!$A$53:$A$159,0), COLUMN('Effect Coding'!CO312))</f>
        <v>0</v>
      </c>
      <c r="DI263">
        <f>INDEX('Effect Coding'!$A$53:$DD$159,MATCH(B263,'Effect Coding'!$A$53:$A$159,0), COLUMN('Effect Coding'!CP312))</f>
        <v>0</v>
      </c>
      <c r="DJ263">
        <f>INDEX('Effect Coding'!$A$53:$DD$159,MATCH(B263,'Effect Coding'!$A$53:$A$159,0), COLUMN('Effect Coding'!CQ312))</f>
        <v>0</v>
      </c>
      <c r="DK263">
        <f>INDEX('Effect Coding'!$A$53:$DD$159,MATCH(B263,'Effect Coding'!$A$53:$A$159,0), COLUMN('Effect Coding'!CR312))</f>
        <v>0</v>
      </c>
      <c r="DL263">
        <f>INDEX('Effect Coding'!$A$53:$DD$159,MATCH(B263,'Effect Coding'!$A$53:$A$159,0), COLUMN('Effect Coding'!CS312))</f>
        <v>0</v>
      </c>
      <c r="DM263">
        <f>INDEX('Effect Coding'!$A$53:$DD$159,MATCH(B263,'Effect Coding'!$A$53:$A$159,0), COLUMN('Effect Coding'!CT312))</f>
        <v>0</v>
      </c>
      <c r="DN263">
        <f>INDEX('Effect Coding'!$A$53:$DD$159,MATCH(B263,'Effect Coding'!$A$53:$A$159,0), COLUMN('Effect Coding'!CU312))</f>
        <v>0</v>
      </c>
      <c r="DO263">
        <f>INDEX('Effect Coding'!$A$53:$DD$159,MATCH(B263,'Effect Coding'!$A$53:$A$159,0), COLUMN('Effect Coding'!CV312))</f>
        <v>0</v>
      </c>
      <c r="DP263">
        <f>INDEX('Effect Coding'!$A$53:$DD$159,MATCH(B263,'Effect Coding'!$A$53:$A$159,0), COLUMN('Effect Coding'!CW312))</f>
        <v>0</v>
      </c>
      <c r="DQ263">
        <f>INDEX('Effect Coding'!$A$53:$DD$159,MATCH(B263,'Effect Coding'!$A$53:$A$159,0), COLUMN('Effect Coding'!CX312))</f>
        <v>0</v>
      </c>
      <c r="DR263">
        <f>INDEX('Effect Coding'!$A$53:$DD$159,MATCH(B263,'Effect Coding'!$A$53:$A$159,0), COLUMN('Effect Coding'!CY312))</f>
        <v>0</v>
      </c>
      <c r="DS263">
        <f>INDEX('Effect Coding'!$A$53:$DD$159,MATCH(B263,'Effect Coding'!$A$53:$A$159,0), COLUMN('Effect Coding'!CZ312))</f>
        <v>0</v>
      </c>
      <c r="DT263">
        <f>INDEX('Effect Coding'!$A$53:$DD$159,MATCH(B263,'Effect Coding'!$A$53:$A$159,0), COLUMN('Effect Coding'!DA312))</f>
        <v>0</v>
      </c>
      <c r="DU263">
        <f>INDEX('Effect Coding'!$A$53:$DD$159,MATCH(B263,'Effect Coding'!$A$53:$A$159,0), COLUMN('Effect Coding'!DB312))</f>
        <v>0</v>
      </c>
      <c r="DV263">
        <f>INDEX('Effect Coding'!$A$53:$DD$159,MATCH(B263,'Effect Coding'!$A$53:$A$159,0), COLUMN('Effect Coding'!DC312))</f>
        <v>0</v>
      </c>
      <c r="DW263">
        <f>INDEX('Effect Coding'!$A$53:$DD$159,MATCH(B263,'Effect Coding'!$A$53:$A$159,0), COLUMN('Effect Coding'!DD312))</f>
        <v>0</v>
      </c>
      <c r="DX263">
        <f>INDEX('Effect Coding'!$A$40:$K$49,MATCH(C263,'Effect Coding'!$A$40:$A$49,0),COLUMN('Effect Coding'!C299))</f>
        <v>0</v>
      </c>
      <c r="DY263">
        <f>INDEX('Effect Coding'!$A$40:$K$49,MATCH(C263,'Effect Coding'!$A$40:$A$49,0),COLUMN('Effect Coding'!D299))</f>
        <v>0</v>
      </c>
      <c r="DZ263">
        <f>INDEX('Effect Coding'!$A$40:$K$49,MATCH(C263,'Effect Coding'!$A$40:$A$49,0),COLUMN('Effect Coding'!E299))</f>
        <v>0</v>
      </c>
      <c r="EA263">
        <f>INDEX('Effect Coding'!$A$40:$K$49,MATCH(C263,'Effect Coding'!$A$40:$A$49,0),COLUMN('Effect Coding'!F299))</f>
        <v>0</v>
      </c>
      <c r="EB263">
        <f>INDEX('Effect Coding'!$A$40:$K$49,MATCH(C263,'Effect Coding'!$A$40:$A$49,0),COLUMN('Effect Coding'!G299))</f>
        <v>0</v>
      </c>
      <c r="EC263">
        <f>INDEX('Effect Coding'!$A$40:$K$49,MATCH(C263,'Effect Coding'!$A$40:$A$49,0),COLUMN('Effect Coding'!H299))</f>
        <v>0</v>
      </c>
      <c r="ED263">
        <f>INDEX('Effect Coding'!$A$40:$K$49,MATCH(C263,'Effect Coding'!$A$40:$A$49,0),COLUMN('Effect Coding'!I299))</f>
        <v>0</v>
      </c>
      <c r="EE263">
        <f>INDEX('Effect Coding'!$A$40:$K$49,MATCH(C263,'Effect Coding'!$A$40:$A$49,0),COLUMN('Effect Coding'!J299))</f>
        <v>0</v>
      </c>
      <c r="EF263">
        <f>INDEX('Effect Coding'!$A$40:$K$49,MATCH(C263,'Effect Coding'!$A$40:$A$49,0),COLUMN('Effect Coding'!K299))</f>
        <v>1</v>
      </c>
      <c r="EG263">
        <f>INDEX('Effect Coding'!$A$33:$E$36,MATCH(D263,'Effect Coding'!$A$33:$A$36,0),COLUMN('Effect Coding'!C292))</f>
        <v>-1</v>
      </c>
      <c r="EH263">
        <f>INDEX('Effect Coding'!$A$33:$E$36,MATCH(D263,'Effect Coding'!$A$33:$A$36,0),COLUMN('Effect Coding'!D292))</f>
        <v>-1</v>
      </c>
      <c r="EI263">
        <f>INDEX('Effect Coding'!$A$33:$E$36,MATCH(D263,'Effect Coding'!$A$33:$A$36,0),COLUMN('Effect Coding'!E292))</f>
        <v>-1</v>
      </c>
      <c r="EJ263">
        <f>INDEX('Effect Coding'!$A$27:$D$29,MATCH(E263,'Effect Coding'!$A$27:$A$29,0),COLUMN('Effect Coding'!C286))</f>
        <v>1</v>
      </c>
      <c r="EK263">
        <f>INDEX('Effect Coding'!$A$27:$D$29,MATCH(E263,'Effect Coding'!$A$27:$A$29,0),COLUMN('Effect Coding'!D286))</f>
        <v>0</v>
      </c>
      <c r="EL263">
        <f>INDEX('Effect Coding'!$A$21:$D$23,MATCH(F263,'Effect Coding'!$A$21:$A$23,0),COLUMN('Effect Coding'!C280))</f>
        <v>1</v>
      </c>
      <c r="EM263">
        <f>INDEX('Effect Coding'!$A$21:$D$23,MATCH(F263,'Effect Coding'!$A$21:$A$23,0),COLUMN('Effect Coding'!D280))</f>
        <v>0</v>
      </c>
      <c r="EN263">
        <f>INDEX('Effect Coding'!$A$15:$D$17,MATCH(G263,'Effect Coding'!$A$15:$A$17,0),COLUMN('Effect Coding'!C274))</f>
        <v>-1</v>
      </c>
      <c r="EO263">
        <f>INDEX('Effect Coding'!$A$15:$D$17,MATCH(G263,'Effect Coding'!$A$15:$A$17,0),COLUMN('Effect Coding'!D274))</f>
        <v>-1</v>
      </c>
      <c r="EP263">
        <f>INDEX('Effect Coding'!$A$9:$D$11,MATCH(H263,'Effect Coding'!$A$9:$A$11,0),COLUMN('Effect Coding'!C268))</f>
        <v>0</v>
      </c>
      <c r="EQ263">
        <f>INDEX('Effect Coding'!$A$9:$D$11,MATCH(H263,'Effect Coding'!$A$9:$A$11,0),COLUMN('Effect Coding'!D268))</f>
        <v>1</v>
      </c>
      <c r="ER263">
        <f>INDEX('Effect Coding'!$A$3:$D$5,MATCH(I263,'Effect Coding'!$A$3:$A$5,0),COLUMN('Effect Coding'!C262))</f>
        <v>-1</v>
      </c>
      <c r="ES263">
        <f>INDEX('Effect Coding'!$A$3:$D$5,MATCH(I263,'Effect Coding'!$A$3:$A$5,0),COLUMN('Effect Coding'!D262))</f>
        <v>-1</v>
      </c>
      <c r="ET263">
        <f>INDEX('Effect Coding'!$A$163:$D$165,MATCH(J263,'Effect Coding'!$A$163:$A$165,0),COLUMN('Effect Coding'!C422))</f>
        <v>1</v>
      </c>
      <c r="EU263">
        <f>INDEX('Effect Coding'!$A$163:$D$165,MATCH(J263,'Effect Coding'!$A$163:$A$165,0),COLUMN('Effect Coding'!D422))</f>
        <v>0</v>
      </c>
      <c r="EV263">
        <f>INDEX('Effect Coding'!$A$163:$D$165,MATCH(K263,'Effect Coding'!$A$169:$A$171,0),COLUMN('Effect Coding'!C422))</f>
        <v>1</v>
      </c>
      <c r="EW263">
        <f>INDEX('Effect Coding'!$A$163:$D$165,MATCH(K263,'Effect Coding'!$A$169:$A$171,0),COLUMN('Effect Coding'!D422))</f>
        <v>0</v>
      </c>
      <c r="EX263">
        <f>INDEX('Effect Coding'!$A$175:$E$178,MATCH(L263,'Effect Coding'!$A$175:$A$178,0),COLUMN('Effect Coding'!C434))</f>
        <v>0</v>
      </c>
      <c r="EY263">
        <f>INDEX('Effect Coding'!$A$175:$E$178,MATCH(L263,'Effect Coding'!$A$175:$A$178,0),COLUMN('Effect Coding'!D434))</f>
        <v>0</v>
      </c>
      <c r="EZ263">
        <f>INDEX('Effect Coding'!$A$175:$E$178,MATCH(L263,'Effect Coding'!$A$175:$A$178,0),COLUMN('Effect Coding'!E434))</f>
        <v>1</v>
      </c>
      <c r="FA263">
        <f>INDEX('Effect Coding'!$A$182:$E$185,MATCH(M263,'Effect Coding'!$A$182:$A$185,0),COLUMN('Effect Coding'!C441))</f>
        <v>-1</v>
      </c>
      <c r="FB263">
        <f>INDEX('Effect Coding'!$A$182:$E$185,MATCH(M263,'Effect Coding'!$A$182:$A$185,0),COLUMN('Effect Coding'!D441))</f>
        <v>-1</v>
      </c>
      <c r="FC263">
        <f>INDEX('Effect Coding'!$A$182:$E$185,MATCH(M263,'Effect Coding'!$A$182:$A$185,0),COLUMN('Effect Coding'!E441))</f>
        <v>-1</v>
      </c>
      <c r="FD263">
        <f>INDEX('Effect Coding'!$A$189:$C$190,MATCH(N263,'Effect Coding'!$A$189:$A$190,0),COLUMN('Effect Coding'!C448))</f>
        <v>-1</v>
      </c>
      <c r="FE263">
        <f>INDEX('Effect Coding'!$A$194:$D$196,MATCH(O263,'Effect Coding'!$A$194:$A$196,0),COLUMN('Effect Coding'!C453))</f>
        <v>-1</v>
      </c>
      <c r="FF263">
        <f>INDEX('Effect Coding'!$A$194:$D$196,MATCH(O263,'Effect Coding'!$A$194:$A$196,0),COLUMN('Effect Coding'!D453))</f>
        <v>-1</v>
      </c>
      <c r="FG263">
        <f>INDEX('Effect Coding'!$A$200:$C$201,MATCH(P263,'Effect Coding'!$A$200:$A$201,0),COLUMN('Effect Coding'!C459))</f>
        <v>1</v>
      </c>
      <c r="FH263">
        <f>INDEX('Effect Coding'!$A$205:$D$207,MATCH(Q263,'Effect Coding'!$A$205:$A$207,0),COLUMN('Effect Coding'!C464))</f>
        <v>-1</v>
      </c>
      <c r="FI263">
        <f>INDEX('Effect Coding'!$A$205:$D$207,MATCH(Q263,'Effect Coding'!$A$205:$A$207,0),COLUMN('Effect Coding'!D464))</f>
        <v>-1</v>
      </c>
      <c r="FJ263">
        <f>INDEX('Effect Coding'!$A$211:$C$212,MATCH(R263,'Effect Coding'!$A$211:$A$212,0),COLUMN('Effect Coding'!C470))</f>
        <v>1</v>
      </c>
      <c r="FK263">
        <f>INDEX('Effect Coding'!$A$216:$C$217,MATCH(S263,'Effect Coding'!$A$216:$A$217,0),COLUMN('Effect Coding'!C475))</f>
        <v>1</v>
      </c>
      <c r="FL263">
        <f>INDEX('Effect Coding'!$A$221:$C$222,MATCH(T263,'Effect Coding'!$A$221:$A$222,0),COLUMN('Effect Coding'!C480))</f>
        <v>-1</v>
      </c>
      <c r="FM263">
        <f t="shared" si="8"/>
        <v>-4</v>
      </c>
      <c r="FN263">
        <v>1</v>
      </c>
      <c r="FO263">
        <v>1</v>
      </c>
      <c r="FP263">
        <f t="shared" si="9"/>
        <v>-4</v>
      </c>
    </row>
    <row r="264" spans="1:172" x14ac:dyDescent="0.25">
      <c r="A264" t="s">
        <v>465</v>
      </c>
      <c r="B264" t="s">
        <v>157</v>
      </c>
      <c r="C264" t="s">
        <v>10</v>
      </c>
      <c r="D264" t="s">
        <v>33</v>
      </c>
      <c r="E264" t="s">
        <v>28</v>
      </c>
      <c r="F264" t="s">
        <v>53</v>
      </c>
      <c r="G264" t="s">
        <v>196</v>
      </c>
      <c r="H264" t="s">
        <v>185</v>
      </c>
      <c r="I264" t="s">
        <v>75</v>
      </c>
      <c r="J264" t="s">
        <v>185</v>
      </c>
      <c r="K264" t="s">
        <v>63</v>
      </c>
      <c r="L264">
        <v>2</v>
      </c>
      <c r="M264" t="s">
        <v>61</v>
      </c>
      <c r="N264" t="s">
        <v>52</v>
      </c>
      <c r="O264" t="s">
        <v>62</v>
      </c>
      <c r="P264" t="s">
        <v>52</v>
      </c>
      <c r="Q264" t="s">
        <v>68</v>
      </c>
      <c r="R264" t="s">
        <v>52</v>
      </c>
      <c r="S264" t="s">
        <v>52</v>
      </c>
      <c r="T264" t="s">
        <v>65</v>
      </c>
      <c r="U264" s="20">
        <v>2.5</v>
      </c>
      <c r="V264">
        <f>INDEX('Effect Coding'!$A$53:$DD$159,MATCH(B264,'Effect Coding'!$A$53:$A$159,0), COLUMN('Effect Coding'!C313))</f>
        <v>0</v>
      </c>
      <c r="W264">
        <f>INDEX('Effect Coding'!$A$53:$DD$159,MATCH(B264,'Effect Coding'!$A$53:$A$159,0), COLUMN('Effect Coding'!D313))</f>
        <v>0</v>
      </c>
      <c r="X264">
        <f>INDEX('Effect Coding'!$A$53:$DD$159,MATCH(B264,'Effect Coding'!$A$53:$A$159,0), COLUMN('Effect Coding'!E313))</f>
        <v>0</v>
      </c>
      <c r="Y264">
        <f>INDEX('Effect Coding'!$A$53:$DD$159,MATCH(B264,'Effect Coding'!$A$53:$A$159,0), COLUMN('Effect Coding'!F313))</f>
        <v>0</v>
      </c>
      <c r="Z264">
        <f>INDEX('Effect Coding'!$A$53:$DD$159,MATCH(B264,'Effect Coding'!$A$53:$A$159,0), COLUMN('Effect Coding'!G313))</f>
        <v>0</v>
      </c>
      <c r="AA264">
        <f>INDEX('Effect Coding'!$A$53:$DD$159,MATCH(B264,'Effect Coding'!$A$53:$A$159,0), COLUMN('Effect Coding'!H313))</f>
        <v>0</v>
      </c>
      <c r="AB264">
        <f>INDEX('Effect Coding'!$A$53:$DD$159,MATCH(B264,'Effect Coding'!$A$53:$A$159,0), COLUMN('Effect Coding'!I313))</f>
        <v>0</v>
      </c>
      <c r="AC264">
        <f>INDEX('Effect Coding'!$A$53:$DD$159,MATCH(B264,'Effect Coding'!$A$53:$A$159,0), COLUMN('Effect Coding'!J313))</f>
        <v>0</v>
      </c>
      <c r="AD264">
        <f>INDEX('Effect Coding'!$A$53:$DD$159,MATCH(B264,'Effect Coding'!$A$53:$A$159,0), COLUMN('Effect Coding'!K313))</f>
        <v>0</v>
      </c>
      <c r="AE264">
        <f>INDEX('Effect Coding'!$A$53:$DD$159,MATCH(B264,'Effect Coding'!$A$53:$A$159,0), COLUMN('Effect Coding'!L313))</f>
        <v>0</v>
      </c>
      <c r="AF264">
        <f>INDEX('Effect Coding'!$A$53:$DD$159,MATCH(B264,'Effect Coding'!$A$53:$A$159,0), COLUMN('Effect Coding'!M313))</f>
        <v>0</v>
      </c>
      <c r="AG264">
        <f>INDEX('Effect Coding'!$A$53:$DD$159,MATCH(B264,'Effect Coding'!$A$53:$A$159,0), COLUMN('Effect Coding'!N313))</f>
        <v>0</v>
      </c>
      <c r="AH264">
        <f>INDEX('Effect Coding'!$A$53:$DD$159,MATCH(B264,'Effect Coding'!$A$53:$A$159,0), COLUMN('Effect Coding'!O313))</f>
        <v>0</v>
      </c>
      <c r="AI264">
        <f>INDEX('Effect Coding'!$A$53:$DD$159,MATCH(B264,'Effect Coding'!$A$53:$A$159,0), COLUMN('Effect Coding'!P313))</f>
        <v>0</v>
      </c>
      <c r="AJ264">
        <f>INDEX('Effect Coding'!$A$53:$DD$159,MATCH(B264,'Effect Coding'!$A$53:$A$159,0), COLUMN('Effect Coding'!Q313))</f>
        <v>0</v>
      </c>
      <c r="AK264">
        <f>INDEX('Effect Coding'!$A$53:$DD$159,MATCH(B264,'Effect Coding'!$A$53:$A$159,0), COLUMN('Effect Coding'!R313))</f>
        <v>0</v>
      </c>
      <c r="AL264">
        <f>INDEX('Effect Coding'!$A$53:$DD$159,MATCH(B264,'Effect Coding'!$A$53:$A$159,0), COLUMN('Effect Coding'!S313))</f>
        <v>0</v>
      </c>
      <c r="AM264">
        <f>INDEX('Effect Coding'!$A$53:$DD$159,MATCH(B264,'Effect Coding'!$A$53:$A$159,0), COLUMN('Effect Coding'!T313))</f>
        <v>0</v>
      </c>
      <c r="AN264">
        <f>INDEX('Effect Coding'!$A$53:$DD$159,MATCH(B264,'Effect Coding'!$A$53:$A$159,0), COLUMN('Effect Coding'!U313))</f>
        <v>0</v>
      </c>
      <c r="AO264">
        <f>INDEX('Effect Coding'!$A$53:$DD$159,MATCH(B264,'Effect Coding'!$A$53:$A$159,0), COLUMN('Effect Coding'!V313))</f>
        <v>0</v>
      </c>
      <c r="AP264">
        <f>INDEX('Effect Coding'!$A$53:$DD$159,MATCH(B264,'Effect Coding'!$A$53:$A$159,0), COLUMN('Effect Coding'!W313))</f>
        <v>0</v>
      </c>
      <c r="AQ264">
        <f>INDEX('Effect Coding'!$A$53:$DD$159,MATCH(B264,'Effect Coding'!$A$53:$A$159,0), COLUMN('Effect Coding'!X313))</f>
        <v>0</v>
      </c>
      <c r="AR264">
        <f>INDEX('Effect Coding'!$A$53:$DD$159,MATCH(B264,'Effect Coding'!$A$53:$A$159,0), COLUMN('Effect Coding'!Y313))</f>
        <v>0</v>
      </c>
      <c r="AS264">
        <f>INDEX('Effect Coding'!$A$53:$DD$159,MATCH(B264,'Effect Coding'!$A$53:$A$159,0), COLUMN('Effect Coding'!Z313))</f>
        <v>0</v>
      </c>
      <c r="AT264">
        <f>INDEX('Effect Coding'!$A$53:$DD$159,MATCH(B264,'Effect Coding'!$A$53:$A$159,0), COLUMN('Effect Coding'!AA313))</f>
        <v>0</v>
      </c>
      <c r="AU264">
        <f>INDEX('Effect Coding'!$A$53:$DD$159,MATCH(B264,'Effect Coding'!$A$53:$A$159,0), COLUMN('Effect Coding'!AB313))</f>
        <v>0</v>
      </c>
      <c r="AV264">
        <f>INDEX('Effect Coding'!$A$53:$DD$159,MATCH(B264,'Effect Coding'!$A$53:$A$159,0), COLUMN('Effect Coding'!AC313))</f>
        <v>0</v>
      </c>
      <c r="AW264">
        <f>INDEX('Effect Coding'!$A$53:$DD$159,MATCH(B264,'Effect Coding'!$A$53:$A$159,0), COLUMN('Effect Coding'!AD313))</f>
        <v>0</v>
      </c>
      <c r="AX264">
        <f>INDEX('Effect Coding'!$A$53:$DD$159,MATCH(B264,'Effect Coding'!$A$53:$A$159,0), COLUMN('Effect Coding'!AE313))</f>
        <v>0</v>
      </c>
      <c r="AY264">
        <f>INDEX('Effect Coding'!$A$53:$DD$159,MATCH(B264,'Effect Coding'!$A$53:$A$159,0), COLUMN('Effect Coding'!AF313))</f>
        <v>0</v>
      </c>
      <c r="AZ264">
        <f>INDEX('Effect Coding'!$A$53:$DD$159,MATCH(B264,'Effect Coding'!$A$53:$A$159,0), COLUMN('Effect Coding'!AG313))</f>
        <v>0</v>
      </c>
      <c r="BA264">
        <f>INDEX('Effect Coding'!$A$53:$DD$159,MATCH(B264,'Effect Coding'!$A$53:$A$159,0), COLUMN('Effect Coding'!AH313))</f>
        <v>0</v>
      </c>
      <c r="BB264">
        <f>INDEX('Effect Coding'!$A$53:$DD$159,MATCH(B264,'Effect Coding'!$A$53:$A$159,0), COLUMN('Effect Coding'!AI313))</f>
        <v>0</v>
      </c>
      <c r="BC264">
        <f>INDEX('Effect Coding'!$A$53:$DD$159,MATCH(B264,'Effect Coding'!$A$53:$A$159,0), COLUMN('Effect Coding'!AJ313))</f>
        <v>0</v>
      </c>
      <c r="BD264">
        <f>INDEX('Effect Coding'!$A$53:$DD$159,MATCH(B264,'Effect Coding'!$A$53:$A$159,0), COLUMN('Effect Coding'!AK313))</f>
        <v>0</v>
      </c>
      <c r="BE264">
        <f>INDEX('Effect Coding'!$A$53:$DD$159,MATCH(B264,'Effect Coding'!$A$53:$A$159,0), COLUMN('Effect Coding'!AL313))</f>
        <v>0</v>
      </c>
      <c r="BF264">
        <f>INDEX('Effect Coding'!$A$53:$DD$159,MATCH(B264,'Effect Coding'!$A$53:$A$159,0), COLUMN('Effect Coding'!AM313))</f>
        <v>0</v>
      </c>
      <c r="BG264">
        <f>INDEX('Effect Coding'!$A$53:$DD$159,MATCH(B264,'Effect Coding'!$A$53:$A$159,0), COLUMN('Effect Coding'!AN313))</f>
        <v>0</v>
      </c>
      <c r="BH264">
        <f>INDEX('Effect Coding'!$A$53:$DD$159,MATCH(B264,'Effect Coding'!$A$53:$A$159,0), COLUMN('Effect Coding'!AO313))</f>
        <v>0</v>
      </c>
      <c r="BI264">
        <f>INDEX('Effect Coding'!$A$53:$DD$159,MATCH(B264,'Effect Coding'!$A$53:$A$159,0), COLUMN('Effect Coding'!AP313))</f>
        <v>0</v>
      </c>
      <c r="BJ264">
        <f>INDEX('Effect Coding'!$A$53:$DD$159,MATCH(B264,'Effect Coding'!$A$53:$A$159,0), COLUMN('Effect Coding'!AQ313))</f>
        <v>0</v>
      </c>
      <c r="BK264">
        <f>INDEX('Effect Coding'!$A$53:$DD$159,MATCH(B264,'Effect Coding'!$A$53:$A$159,0), COLUMN('Effect Coding'!AR313))</f>
        <v>0</v>
      </c>
      <c r="BL264">
        <f>INDEX('Effect Coding'!$A$53:$DD$159,MATCH(B264,'Effect Coding'!$A$53:$A$159,0), COLUMN('Effect Coding'!AS313))</f>
        <v>0</v>
      </c>
      <c r="BM264">
        <f>INDEX('Effect Coding'!$A$53:$DD$159,MATCH(B264,'Effect Coding'!$A$53:$A$159,0), COLUMN('Effect Coding'!AT313))</f>
        <v>0</v>
      </c>
      <c r="BN264">
        <f>INDEX('Effect Coding'!$A$53:$DD$159,MATCH(B264,'Effect Coding'!$A$53:$A$159,0), COLUMN('Effect Coding'!AU313))</f>
        <v>0</v>
      </c>
      <c r="BO264">
        <f>INDEX('Effect Coding'!$A$53:$DD$159,MATCH(B264,'Effect Coding'!$A$53:$A$159,0), COLUMN('Effect Coding'!AV313))</f>
        <v>0</v>
      </c>
      <c r="BP264">
        <f>INDEX('Effect Coding'!$A$53:$DD$159,MATCH(B264,'Effect Coding'!$A$53:$A$159,0), COLUMN('Effect Coding'!AW313))</f>
        <v>0</v>
      </c>
      <c r="BQ264">
        <f>INDEX('Effect Coding'!$A$53:$DD$159,MATCH(B264,'Effect Coding'!$A$53:$A$159,0), COLUMN('Effect Coding'!AX313))</f>
        <v>0</v>
      </c>
      <c r="BR264">
        <f>INDEX('Effect Coding'!$A$53:$DD$159,MATCH(B264,'Effect Coding'!$A$53:$A$159,0), COLUMN('Effect Coding'!AY313))</f>
        <v>0</v>
      </c>
      <c r="BS264">
        <f>INDEX('Effect Coding'!$A$53:$DD$159,MATCH(B264,'Effect Coding'!$A$53:$A$159,0), COLUMN('Effect Coding'!AZ313))</f>
        <v>0</v>
      </c>
      <c r="BT264">
        <f>INDEX('Effect Coding'!$A$53:$DD$159,MATCH(B264,'Effect Coding'!$A$53:$A$159,0), COLUMN('Effect Coding'!BA313))</f>
        <v>0</v>
      </c>
      <c r="BU264">
        <f>INDEX('Effect Coding'!$A$53:$DD$159,MATCH(B264,'Effect Coding'!$A$53:$A$159,0), COLUMN('Effect Coding'!BB313))</f>
        <v>0</v>
      </c>
      <c r="BV264">
        <f>INDEX('Effect Coding'!$A$53:$DD$159,MATCH(B264,'Effect Coding'!$A$53:$A$159,0), COLUMN('Effect Coding'!BC313))</f>
        <v>0</v>
      </c>
      <c r="BW264">
        <f>INDEX('Effect Coding'!$A$53:$DD$159,MATCH(B264,'Effect Coding'!$A$53:$A$159,0), COLUMN('Effect Coding'!BD313))</f>
        <v>0</v>
      </c>
      <c r="BX264">
        <f>INDEX('Effect Coding'!$A$53:$DD$159,MATCH(B264,'Effect Coding'!$A$53:$A$159,0), COLUMN('Effect Coding'!BE313))</f>
        <v>0</v>
      </c>
      <c r="BY264">
        <f>INDEX('Effect Coding'!$A$53:$DD$159,MATCH(B264,'Effect Coding'!$A$53:$A$159,0), COLUMN('Effect Coding'!BF313))</f>
        <v>0</v>
      </c>
      <c r="BZ264">
        <f>INDEX('Effect Coding'!$A$53:$DD$159,MATCH(B264,'Effect Coding'!$A$53:$A$159,0), COLUMN('Effect Coding'!BG313))</f>
        <v>0</v>
      </c>
      <c r="CA264">
        <f>INDEX('Effect Coding'!$A$53:$DD$159,MATCH(B264,'Effect Coding'!$A$53:$A$159,0), COLUMN('Effect Coding'!BH313))</f>
        <v>0</v>
      </c>
      <c r="CB264">
        <f>INDEX('Effect Coding'!$A$53:$DD$159,MATCH(B264,'Effect Coding'!$A$53:$A$159,0), COLUMN('Effect Coding'!BI313))</f>
        <v>0</v>
      </c>
      <c r="CC264">
        <f>INDEX('Effect Coding'!$A$53:$DD$159,MATCH(B264,'Effect Coding'!$A$53:$A$159,0), COLUMN('Effect Coding'!BJ313))</f>
        <v>0</v>
      </c>
      <c r="CD264">
        <f>INDEX('Effect Coding'!$A$53:$DD$159,MATCH(B264,'Effect Coding'!$A$53:$A$159,0), COLUMN('Effect Coding'!BK313))</f>
        <v>0</v>
      </c>
      <c r="CE264">
        <f>INDEX('Effect Coding'!$A$53:$DD$159,MATCH(B264,'Effect Coding'!$A$53:$A$159,0), COLUMN('Effect Coding'!BL313))</f>
        <v>0</v>
      </c>
      <c r="CF264">
        <f>INDEX('Effect Coding'!$A$53:$DD$159,MATCH(B264,'Effect Coding'!$A$53:$A$159,0), COLUMN('Effect Coding'!BM313))</f>
        <v>0</v>
      </c>
      <c r="CG264">
        <f>INDEX('Effect Coding'!$A$53:$DD$159,MATCH(B264,'Effect Coding'!$A$53:$A$159,0), COLUMN('Effect Coding'!BN313))</f>
        <v>0</v>
      </c>
      <c r="CH264">
        <f>INDEX('Effect Coding'!$A$53:$DD$159,MATCH(B264,'Effect Coding'!$A$53:$A$159,0), COLUMN('Effect Coding'!BO313))</f>
        <v>0</v>
      </c>
      <c r="CI264">
        <f>INDEX('Effect Coding'!$A$53:$DD$159,MATCH(B264,'Effect Coding'!$A$53:$A$159,0), COLUMN('Effect Coding'!BP313))</f>
        <v>0</v>
      </c>
      <c r="CJ264">
        <f>INDEX('Effect Coding'!$A$53:$DD$159,MATCH(B264,'Effect Coding'!$A$53:$A$159,0), COLUMN('Effect Coding'!BQ313))</f>
        <v>0</v>
      </c>
      <c r="CK264">
        <f>INDEX('Effect Coding'!$A$53:$DD$159,MATCH(B264,'Effect Coding'!$A$53:$A$159,0), COLUMN('Effect Coding'!BR313))</f>
        <v>0</v>
      </c>
      <c r="CL264">
        <f>INDEX('Effect Coding'!$A$53:$DD$159,MATCH(B264,'Effect Coding'!$A$53:$A$159,0), COLUMN('Effect Coding'!BS313))</f>
        <v>0</v>
      </c>
      <c r="CM264">
        <f>INDEX('Effect Coding'!$A$53:$DD$159,MATCH(B264,'Effect Coding'!$A$53:$A$159,0), COLUMN('Effect Coding'!BT313))</f>
        <v>0</v>
      </c>
      <c r="CN264">
        <f>INDEX('Effect Coding'!$A$53:$DD$159,MATCH(B264,'Effect Coding'!$A$53:$A$159,0), COLUMN('Effect Coding'!BU313))</f>
        <v>0</v>
      </c>
      <c r="CO264">
        <f>INDEX('Effect Coding'!$A$53:$DD$159,MATCH(B264,'Effect Coding'!$A$53:$A$159,0), COLUMN('Effect Coding'!BV313))</f>
        <v>0</v>
      </c>
      <c r="CP264">
        <f>INDEX('Effect Coding'!$A$53:$DD$159,MATCH(B264,'Effect Coding'!$A$53:$A$159,0), COLUMN('Effect Coding'!BW313))</f>
        <v>0</v>
      </c>
      <c r="CQ264">
        <f>INDEX('Effect Coding'!$A$53:$DD$159,MATCH(B264,'Effect Coding'!$A$53:$A$159,0), COLUMN('Effect Coding'!BX313))</f>
        <v>0</v>
      </c>
      <c r="CR264">
        <f>INDEX('Effect Coding'!$A$53:$DD$159,MATCH(B264,'Effect Coding'!$A$53:$A$159,0), COLUMN('Effect Coding'!BY313))</f>
        <v>0</v>
      </c>
      <c r="CS264">
        <f>INDEX('Effect Coding'!$A$53:$DD$159,MATCH(B264,'Effect Coding'!$A$53:$A$159,0), COLUMN('Effect Coding'!BZ313))</f>
        <v>0</v>
      </c>
      <c r="CT264">
        <f>INDEX('Effect Coding'!$A$53:$DD$159,MATCH(B264,'Effect Coding'!$A$53:$A$159,0), COLUMN('Effect Coding'!CA313))</f>
        <v>0</v>
      </c>
      <c r="CU264">
        <f>INDEX('Effect Coding'!$A$53:$DD$159,MATCH(B264,'Effect Coding'!$A$53:$A$159,0), COLUMN('Effect Coding'!CB313))</f>
        <v>0</v>
      </c>
      <c r="CV264">
        <f>INDEX('Effect Coding'!$A$53:$DD$159,MATCH(B264,'Effect Coding'!$A$53:$A$159,0), COLUMN('Effect Coding'!CC313))</f>
        <v>0</v>
      </c>
      <c r="CW264">
        <f>INDEX('Effect Coding'!$A$53:$DD$159,MATCH(B264,'Effect Coding'!$A$53:$A$159,0), COLUMN('Effect Coding'!CD313))</f>
        <v>0</v>
      </c>
      <c r="CX264">
        <f>INDEX('Effect Coding'!$A$53:$DD$159,MATCH(B264,'Effect Coding'!$A$53:$A$159,0), COLUMN('Effect Coding'!CE313))</f>
        <v>0</v>
      </c>
      <c r="CY264">
        <f>INDEX('Effect Coding'!$A$53:$DD$159,MATCH(B264,'Effect Coding'!$A$53:$A$159,0), COLUMN('Effect Coding'!CF313))</f>
        <v>0</v>
      </c>
      <c r="CZ264">
        <f>INDEX('Effect Coding'!$A$53:$DD$159,MATCH(B264,'Effect Coding'!$A$53:$A$159,0), COLUMN('Effect Coding'!CG313))</f>
        <v>0</v>
      </c>
      <c r="DA264">
        <f>INDEX('Effect Coding'!$A$53:$DD$159,MATCH(B264,'Effect Coding'!$A$53:$A$159,0), COLUMN('Effect Coding'!CH313))</f>
        <v>0</v>
      </c>
      <c r="DB264">
        <f>INDEX('Effect Coding'!$A$53:$DD$159,MATCH(B264,'Effect Coding'!$A$53:$A$159,0), COLUMN('Effect Coding'!CI313))</f>
        <v>0</v>
      </c>
      <c r="DC264">
        <f>INDEX('Effect Coding'!$A$53:$DD$159,MATCH(B264,'Effect Coding'!$A$53:$A$159,0), COLUMN('Effect Coding'!CJ313))</f>
        <v>0</v>
      </c>
      <c r="DD264">
        <f>INDEX('Effect Coding'!$A$53:$DD$159,MATCH(B264,'Effect Coding'!$A$53:$A$159,0), COLUMN('Effect Coding'!CK313))</f>
        <v>0</v>
      </c>
      <c r="DE264">
        <f>INDEX('Effect Coding'!$A$53:$DD$159,MATCH(B264,'Effect Coding'!$A$53:$A$159,0), COLUMN('Effect Coding'!CL313))</f>
        <v>0</v>
      </c>
      <c r="DF264">
        <f>INDEX('Effect Coding'!$A$53:$DD$159,MATCH(B264,'Effect Coding'!$A$53:$A$159,0), COLUMN('Effect Coding'!CM313))</f>
        <v>0</v>
      </c>
      <c r="DG264">
        <f>INDEX('Effect Coding'!$A$53:$DD$159,MATCH(B264,'Effect Coding'!$A$53:$A$159,0), COLUMN('Effect Coding'!CN313))</f>
        <v>0</v>
      </c>
      <c r="DH264">
        <f>INDEX('Effect Coding'!$A$53:$DD$159,MATCH(B264,'Effect Coding'!$A$53:$A$159,0), COLUMN('Effect Coding'!CO313))</f>
        <v>1</v>
      </c>
      <c r="DI264">
        <f>INDEX('Effect Coding'!$A$53:$DD$159,MATCH(B264,'Effect Coding'!$A$53:$A$159,0), COLUMN('Effect Coding'!CP313))</f>
        <v>0</v>
      </c>
      <c r="DJ264">
        <f>INDEX('Effect Coding'!$A$53:$DD$159,MATCH(B264,'Effect Coding'!$A$53:$A$159,0), COLUMN('Effect Coding'!CQ313))</f>
        <v>0</v>
      </c>
      <c r="DK264">
        <f>INDEX('Effect Coding'!$A$53:$DD$159,MATCH(B264,'Effect Coding'!$A$53:$A$159,0), COLUMN('Effect Coding'!CR313))</f>
        <v>0</v>
      </c>
      <c r="DL264">
        <f>INDEX('Effect Coding'!$A$53:$DD$159,MATCH(B264,'Effect Coding'!$A$53:$A$159,0), COLUMN('Effect Coding'!CS313))</f>
        <v>0</v>
      </c>
      <c r="DM264">
        <f>INDEX('Effect Coding'!$A$53:$DD$159,MATCH(B264,'Effect Coding'!$A$53:$A$159,0), COLUMN('Effect Coding'!CT313))</f>
        <v>0</v>
      </c>
      <c r="DN264">
        <f>INDEX('Effect Coding'!$A$53:$DD$159,MATCH(B264,'Effect Coding'!$A$53:$A$159,0), COLUMN('Effect Coding'!CU313))</f>
        <v>0</v>
      </c>
      <c r="DO264">
        <f>INDEX('Effect Coding'!$A$53:$DD$159,MATCH(B264,'Effect Coding'!$A$53:$A$159,0), COLUMN('Effect Coding'!CV313))</f>
        <v>0</v>
      </c>
      <c r="DP264">
        <f>INDEX('Effect Coding'!$A$53:$DD$159,MATCH(B264,'Effect Coding'!$A$53:$A$159,0), COLUMN('Effect Coding'!CW313))</f>
        <v>0</v>
      </c>
      <c r="DQ264">
        <f>INDEX('Effect Coding'!$A$53:$DD$159,MATCH(B264,'Effect Coding'!$A$53:$A$159,0), COLUMN('Effect Coding'!CX313))</f>
        <v>0</v>
      </c>
      <c r="DR264">
        <f>INDEX('Effect Coding'!$A$53:$DD$159,MATCH(B264,'Effect Coding'!$A$53:$A$159,0), COLUMN('Effect Coding'!CY313))</f>
        <v>0</v>
      </c>
      <c r="DS264">
        <f>INDEX('Effect Coding'!$A$53:$DD$159,MATCH(B264,'Effect Coding'!$A$53:$A$159,0), COLUMN('Effect Coding'!CZ313))</f>
        <v>0</v>
      </c>
      <c r="DT264">
        <f>INDEX('Effect Coding'!$A$53:$DD$159,MATCH(B264,'Effect Coding'!$A$53:$A$159,0), COLUMN('Effect Coding'!DA313))</f>
        <v>0</v>
      </c>
      <c r="DU264">
        <f>INDEX('Effect Coding'!$A$53:$DD$159,MATCH(B264,'Effect Coding'!$A$53:$A$159,0), COLUMN('Effect Coding'!DB313))</f>
        <v>0</v>
      </c>
      <c r="DV264">
        <f>INDEX('Effect Coding'!$A$53:$DD$159,MATCH(B264,'Effect Coding'!$A$53:$A$159,0), COLUMN('Effect Coding'!DC313))</f>
        <v>0</v>
      </c>
      <c r="DW264">
        <f>INDEX('Effect Coding'!$A$53:$DD$159,MATCH(B264,'Effect Coding'!$A$53:$A$159,0), COLUMN('Effect Coding'!DD313))</f>
        <v>0</v>
      </c>
      <c r="DX264">
        <f>INDEX('Effect Coding'!$A$40:$K$49,MATCH(C264,'Effect Coding'!$A$40:$A$49,0),COLUMN('Effect Coding'!C300))</f>
        <v>0</v>
      </c>
      <c r="DY264">
        <f>INDEX('Effect Coding'!$A$40:$K$49,MATCH(C264,'Effect Coding'!$A$40:$A$49,0),COLUMN('Effect Coding'!D300))</f>
        <v>0</v>
      </c>
      <c r="DZ264">
        <f>INDEX('Effect Coding'!$A$40:$K$49,MATCH(C264,'Effect Coding'!$A$40:$A$49,0),COLUMN('Effect Coding'!E300))</f>
        <v>0</v>
      </c>
      <c r="EA264">
        <f>INDEX('Effect Coding'!$A$40:$K$49,MATCH(C264,'Effect Coding'!$A$40:$A$49,0),COLUMN('Effect Coding'!F300))</f>
        <v>0</v>
      </c>
      <c r="EB264">
        <f>INDEX('Effect Coding'!$A$40:$K$49,MATCH(C264,'Effect Coding'!$A$40:$A$49,0),COLUMN('Effect Coding'!G300))</f>
        <v>0</v>
      </c>
      <c r="EC264">
        <f>INDEX('Effect Coding'!$A$40:$K$49,MATCH(C264,'Effect Coding'!$A$40:$A$49,0),COLUMN('Effect Coding'!H300))</f>
        <v>0</v>
      </c>
      <c r="ED264">
        <f>INDEX('Effect Coding'!$A$40:$K$49,MATCH(C264,'Effect Coding'!$A$40:$A$49,0),COLUMN('Effect Coding'!I300))</f>
        <v>0</v>
      </c>
      <c r="EE264">
        <f>INDEX('Effect Coding'!$A$40:$K$49,MATCH(C264,'Effect Coding'!$A$40:$A$49,0),COLUMN('Effect Coding'!J300))</f>
        <v>0</v>
      </c>
      <c r="EF264">
        <f>INDEX('Effect Coding'!$A$40:$K$49,MATCH(C264,'Effect Coding'!$A$40:$A$49,0),COLUMN('Effect Coding'!K300))</f>
        <v>1</v>
      </c>
      <c r="EG264">
        <f>INDEX('Effect Coding'!$A$33:$E$36,MATCH(D264,'Effect Coding'!$A$33:$A$36,0),COLUMN('Effect Coding'!C293))</f>
        <v>-1</v>
      </c>
      <c r="EH264">
        <f>INDEX('Effect Coding'!$A$33:$E$36,MATCH(D264,'Effect Coding'!$A$33:$A$36,0),COLUMN('Effect Coding'!D293))</f>
        <v>-1</v>
      </c>
      <c r="EI264">
        <f>INDEX('Effect Coding'!$A$33:$E$36,MATCH(D264,'Effect Coding'!$A$33:$A$36,0),COLUMN('Effect Coding'!E293))</f>
        <v>-1</v>
      </c>
      <c r="EJ264">
        <f>INDEX('Effect Coding'!$A$27:$D$29,MATCH(E264,'Effect Coding'!$A$27:$A$29,0),COLUMN('Effect Coding'!C287))</f>
        <v>1</v>
      </c>
      <c r="EK264">
        <f>INDEX('Effect Coding'!$A$27:$D$29,MATCH(E264,'Effect Coding'!$A$27:$A$29,0),COLUMN('Effect Coding'!D287))</f>
        <v>0</v>
      </c>
      <c r="EL264">
        <f>INDEX('Effect Coding'!$A$21:$D$23,MATCH(F264,'Effect Coding'!$A$21:$A$23,0),COLUMN('Effect Coding'!C281))</f>
        <v>1</v>
      </c>
      <c r="EM264">
        <f>INDEX('Effect Coding'!$A$21:$D$23,MATCH(F264,'Effect Coding'!$A$21:$A$23,0),COLUMN('Effect Coding'!D281))</f>
        <v>0</v>
      </c>
      <c r="EN264">
        <f>INDEX('Effect Coding'!$A$15:$D$17,MATCH(G264,'Effect Coding'!$A$15:$A$17,0),COLUMN('Effect Coding'!C275))</f>
        <v>-1</v>
      </c>
      <c r="EO264">
        <f>INDEX('Effect Coding'!$A$15:$D$17,MATCH(G264,'Effect Coding'!$A$15:$A$17,0),COLUMN('Effect Coding'!D275))</f>
        <v>-1</v>
      </c>
      <c r="EP264">
        <f>INDEX('Effect Coding'!$A$9:$D$11,MATCH(H264,'Effect Coding'!$A$9:$A$11,0),COLUMN('Effect Coding'!C269))</f>
        <v>0</v>
      </c>
      <c r="EQ264">
        <f>INDEX('Effect Coding'!$A$9:$D$11,MATCH(H264,'Effect Coding'!$A$9:$A$11,0),COLUMN('Effect Coding'!D269))</f>
        <v>1</v>
      </c>
      <c r="ER264">
        <f>INDEX('Effect Coding'!$A$3:$D$5,MATCH(I264,'Effect Coding'!$A$3:$A$5,0),COLUMN('Effect Coding'!C263))</f>
        <v>-1</v>
      </c>
      <c r="ES264">
        <f>INDEX('Effect Coding'!$A$3:$D$5,MATCH(I264,'Effect Coding'!$A$3:$A$5,0),COLUMN('Effect Coding'!D263))</f>
        <v>-1</v>
      </c>
      <c r="ET264">
        <f>INDEX('Effect Coding'!$A$163:$D$165,MATCH(J264,'Effect Coding'!$A$163:$A$165,0),COLUMN('Effect Coding'!C423))</f>
        <v>1</v>
      </c>
      <c r="EU264">
        <f>INDEX('Effect Coding'!$A$163:$D$165,MATCH(J264,'Effect Coding'!$A$163:$A$165,0),COLUMN('Effect Coding'!D423))</f>
        <v>0</v>
      </c>
      <c r="EV264">
        <f>INDEX('Effect Coding'!$A$163:$D$165,MATCH(K264,'Effect Coding'!$A$169:$A$171,0),COLUMN('Effect Coding'!C423))</f>
        <v>1</v>
      </c>
      <c r="EW264">
        <f>INDEX('Effect Coding'!$A$163:$D$165,MATCH(K264,'Effect Coding'!$A$169:$A$171,0),COLUMN('Effect Coding'!D423))</f>
        <v>0</v>
      </c>
      <c r="EX264">
        <f>INDEX('Effect Coding'!$A$175:$E$178,MATCH(L264,'Effect Coding'!$A$175:$A$178,0),COLUMN('Effect Coding'!C435))</f>
        <v>0</v>
      </c>
      <c r="EY264">
        <f>INDEX('Effect Coding'!$A$175:$E$178,MATCH(L264,'Effect Coding'!$A$175:$A$178,0),COLUMN('Effect Coding'!D435))</f>
        <v>0</v>
      </c>
      <c r="EZ264">
        <f>INDEX('Effect Coding'!$A$175:$E$178,MATCH(L264,'Effect Coding'!$A$175:$A$178,0),COLUMN('Effect Coding'!E435))</f>
        <v>1</v>
      </c>
      <c r="FA264">
        <f>INDEX('Effect Coding'!$A$182:$E$185,MATCH(M264,'Effect Coding'!$A$182:$A$185,0),COLUMN('Effect Coding'!C442))</f>
        <v>0</v>
      </c>
      <c r="FB264">
        <f>INDEX('Effect Coding'!$A$182:$E$185,MATCH(M264,'Effect Coding'!$A$182:$A$185,0),COLUMN('Effect Coding'!D442))</f>
        <v>0</v>
      </c>
      <c r="FC264">
        <f>INDEX('Effect Coding'!$A$182:$E$185,MATCH(M264,'Effect Coding'!$A$182:$A$185,0),COLUMN('Effect Coding'!E442))</f>
        <v>1</v>
      </c>
      <c r="FD264">
        <f>INDEX('Effect Coding'!$A$189:$C$190,MATCH(N264,'Effect Coding'!$A$189:$A$190,0),COLUMN('Effect Coding'!C449))</f>
        <v>-1</v>
      </c>
      <c r="FE264">
        <f>INDEX('Effect Coding'!$A$194:$D$196,MATCH(O264,'Effect Coding'!$A$194:$A$196,0),COLUMN('Effect Coding'!C454))</f>
        <v>-1</v>
      </c>
      <c r="FF264">
        <f>INDEX('Effect Coding'!$A$194:$D$196,MATCH(O264,'Effect Coding'!$A$194:$A$196,0),COLUMN('Effect Coding'!D454))</f>
        <v>-1</v>
      </c>
      <c r="FG264">
        <f>INDEX('Effect Coding'!$A$200:$C$201,MATCH(P264,'Effect Coding'!$A$200:$A$201,0),COLUMN('Effect Coding'!C460))</f>
        <v>1</v>
      </c>
      <c r="FH264">
        <f>INDEX('Effect Coding'!$A$205:$D$207,MATCH(Q264,'Effect Coding'!$A$205:$A$207,0),COLUMN('Effect Coding'!C465))</f>
        <v>-1</v>
      </c>
      <c r="FI264">
        <f>INDEX('Effect Coding'!$A$205:$D$207,MATCH(Q264,'Effect Coding'!$A$205:$A$207,0),COLUMN('Effect Coding'!D465))</f>
        <v>-1</v>
      </c>
      <c r="FJ264">
        <f>INDEX('Effect Coding'!$A$211:$C$212,MATCH(R264,'Effect Coding'!$A$211:$A$212,0),COLUMN('Effect Coding'!C471))</f>
        <v>-1</v>
      </c>
      <c r="FK264">
        <f>INDEX('Effect Coding'!$A$216:$C$217,MATCH(S264,'Effect Coding'!$A$216:$A$217,0),COLUMN('Effect Coding'!C476))</f>
        <v>-1</v>
      </c>
      <c r="FL264">
        <f>INDEX('Effect Coding'!$A$221:$C$222,MATCH(T264,'Effect Coding'!$A$221:$A$222,0),COLUMN('Effect Coding'!C481))</f>
        <v>-1</v>
      </c>
      <c r="FM264">
        <f t="shared" si="8"/>
        <v>-4</v>
      </c>
      <c r="FN264">
        <v>1</v>
      </c>
      <c r="FO264">
        <v>1</v>
      </c>
      <c r="FP264">
        <f t="shared" si="9"/>
        <v>-4</v>
      </c>
    </row>
    <row r="265" spans="1:172" x14ac:dyDescent="0.25">
      <c r="A265" t="s">
        <v>466</v>
      </c>
      <c r="B265" t="s">
        <v>158</v>
      </c>
      <c r="C265" t="s">
        <v>10</v>
      </c>
      <c r="D265" t="s">
        <v>33</v>
      </c>
      <c r="E265" t="s">
        <v>28</v>
      </c>
      <c r="F265" t="s">
        <v>53</v>
      </c>
      <c r="G265" t="s">
        <v>196</v>
      </c>
      <c r="H265" t="s">
        <v>185</v>
      </c>
      <c r="I265" t="s">
        <v>75</v>
      </c>
      <c r="J265" t="s">
        <v>185</v>
      </c>
      <c r="K265" t="s">
        <v>63</v>
      </c>
      <c r="L265">
        <v>2</v>
      </c>
      <c r="M265" t="s">
        <v>61</v>
      </c>
      <c r="N265" t="s">
        <v>52</v>
      </c>
      <c r="O265" t="s">
        <v>62</v>
      </c>
      <c r="P265" t="s">
        <v>52</v>
      </c>
      <c r="Q265" t="s">
        <v>68</v>
      </c>
      <c r="R265" t="s">
        <v>52</v>
      </c>
      <c r="S265" t="s">
        <v>52</v>
      </c>
      <c r="T265" t="s">
        <v>65</v>
      </c>
      <c r="U265" s="20">
        <v>0.3</v>
      </c>
      <c r="V265">
        <f>INDEX('Effect Coding'!$A$53:$DD$159,MATCH(B265,'Effect Coding'!$A$53:$A$159,0), COLUMN('Effect Coding'!C314))</f>
        <v>0</v>
      </c>
      <c r="W265">
        <f>INDEX('Effect Coding'!$A$53:$DD$159,MATCH(B265,'Effect Coding'!$A$53:$A$159,0), COLUMN('Effect Coding'!D314))</f>
        <v>0</v>
      </c>
      <c r="X265">
        <f>INDEX('Effect Coding'!$A$53:$DD$159,MATCH(B265,'Effect Coding'!$A$53:$A$159,0), COLUMN('Effect Coding'!E314))</f>
        <v>0</v>
      </c>
      <c r="Y265">
        <f>INDEX('Effect Coding'!$A$53:$DD$159,MATCH(B265,'Effect Coding'!$A$53:$A$159,0), COLUMN('Effect Coding'!F314))</f>
        <v>0</v>
      </c>
      <c r="Z265">
        <f>INDEX('Effect Coding'!$A$53:$DD$159,MATCH(B265,'Effect Coding'!$A$53:$A$159,0), COLUMN('Effect Coding'!G314))</f>
        <v>0</v>
      </c>
      <c r="AA265">
        <f>INDEX('Effect Coding'!$A$53:$DD$159,MATCH(B265,'Effect Coding'!$A$53:$A$159,0), COLUMN('Effect Coding'!H314))</f>
        <v>0</v>
      </c>
      <c r="AB265">
        <f>INDEX('Effect Coding'!$A$53:$DD$159,MATCH(B265,'Effect Coding'!$A$53:$A$159,0), COLUMN('Effect Coding'!I314))</f>
        <v>0</v>
      </c>
      <c r="AC265">
        <f>INDEX('Effect Coding'!$A$53:$DD$159,MATCH(B265,'Effect Coding'!$A$53:$A$159,0), COLUMN('Effect Coding'!J314))</f>
        <v>0</v>
      </c>
      <c r="AD265">
        <f>INDEX('Effect Coding'!$A$53:$DD$159,MATCH(B265,'Effect Coding'!$A$53:$A$159,0), COLUMN('Effect Coding'!K314))</f>
        <v>0</v>
      </c>
      <c r="AE265">
        <f>INDEX('Effect Coding'!$A$53:$DD$159,MATCH(B265,'Effect Coding'!$A$53:$A$159,0), COLUMN('Effect Coding'!L314))</f>
        <v>0</v>
      </c>
      <c r="AF265">
        <f>INDEX('Effect Coding'!$A$53:$DD$159,MATCH(B265,'Effect Coding'!$A$53:$A$159,0), COLUMN('Effect Coding'!M314))</f>
        <v>0</v>
      </c>
      <c r="AG265">
        <f>INDEX('Effect Coding'!$A$53:$DD$159,MATCH(B265,'Effect Coding'!$A$53:$A$159,0), COLUMN('Effect Coding'!N314))</f>
        <v>0</v>
      </c>
      <c r="AH265">
        <f>INDEX('Effect Coding'!$A$53:$DD$159,MATCH(B265,'Effect Coding'!$A$53:$A$159,0), COLUMN('Effect Coding'!O314))</f>
        <v>0</v>
      </c>
      <c r="AI265">
        <f>INDEX('Effect Coding'!$A$53:$DD$159,MATCH(B265,'Effect Coding'!$A$53:$A$159,0), COLUMN('Effect Coding'!P314))</f>
        <v>0</v>
      </c>
      <c r="AJ265">
        <f>INDEX('Effect Coding'!$A$53:$DD$159,MATCH(B265,'Effect Coding'!$A$53:$A$159,0), COLUMN('Effect Coding'!Q314))</f>
        <v>0</v>
      </c>
      <c r="AK265">
        <f>INDEX('Effect Coding'!$A$53:$DD$159,MATCH(B265,'Effect Coding'!$A$53:$A$159,0), COLUMN('Effect Coding'!R314))</f>
        <v>0</v>
      </c>
      <c r="AL265">
        <f>INDEX('Effect Coding'!$A$53:$DD$159,MATCH(B265,'Effect Coding'!$A$53:$A$159,0), COLUMN('Effect Coding'!S314))</f>
        <v>0</v>
      </c>
      <c r="AM265">
        <f>INDEX('Effect Coding'!$A$53:$DD$159,MATCH(B265,'Effect Coding'!$A$53:$A$159,0), COLUMN('Effect Coding'!T314))</f>
        <v>0</v>
      </c>
      <c r="AN265">
        <f>INDEX('Effect Coding'!$A$53:$DD$159,MATCH(B265,'Effect Coding'!$A$53:$A$159,0), COLUMN('Effect Coding'!U314))</f>
        <v>0</v>
      </c>
      <c r="AO265">
        <f>INDEX('Effect Coding'!$A$53:$DD$159,MATCH(B265,'Effect Coding'!$A$53:$A$159,0), COLUMN('Effect Coding'!V314))</f>
        <v>0</v>
      </c>
      <c r="AP265">
        <f>INDEX('Effect Coding'!$A$53:$DD$159,MATCH(B265,'Effect Coding'!$A$53:$A$159,0), COLUMN('Effect Coding'!W314))</f>
        <v>0</v>
      </c>
      <c r="AQ265">
        <f>INDEX('Effect Coding'!$A$53:$DD$159,MATCH(B265,'Effect Coding'!$A$53:$A$159,0), COLUMN('Effect Coding'!X314))</f>
        <v>0</v>
      </c>
      <c r="AR265">
        <f>INDEX('Effect Coding'!$A$53:$DD$159,MATCH(B265,'Effect Coding'!$A$53:$A$159,0), COLUMN('Effect Coding'!Y314))</f>
        <v>0</v>
      </c>
      <c r="AS265">
        <f>INDEX('Effect Coding'!$A$53:$DD$159,MATCH(B265,'Effect Coding'!$A$53:$A$159,0), COLUMN('Effect Coding'!Z314))</f>
        <v>0</v>
      </c>
      <c r="AT265">
        <f>INDEX('Effect Coding'!$A$53:$DD$159,MATCH(B265,'Effect Coding'!$A$53:$A$159,0), COLUMN('Effect Coding'!AA314))</f>
        <v>0</v>
      </c>
      <c r="AU265">
        <f>INDEX('Effect Coding'!$A$53:$DD$159,MATCH(B265,'Effect Coding'!$A$53:$A$159,0), COLUMN('Effect Coding'!AB314))</f>
        <v>0</v>
      </c>
      <c r="AV265">
        <f>INDEX('Effect Coding'!$A$53:$DD$159,MATCH(B265,'Effect Coding'!$A$53:$A$159,0), COLUMN('Effect Coding'!AC314))</f>
        <v>0</v>
      </c>
      <c r="AW265">
        <f>INDEX('Effect Coding'!$A$53:$DD$159,MATCH(B265,'Effect Coding'!$A$53:$A$159,0), COLUMN('Effect Coding'!AD314))</f>
        <v>0</v>
      </c>
      <c r="AX265">
        <f>INDEX('Effect Coding'!$A$53:$DD$159,MATCH(B265,'Effect Coding'!$A$53:$A$159,0), COLUMN('Effect Coding'!AE314))</f>
        <v>0</v>
      </c>
      <c r="AY265">
        <f>INDEX('Effect Coding'!$A$53:$DD$159,MATCH(B265,'Effect Coding'!$A$53:$A$159,0), COLUMN('Effect Coding'!AF314))</f>
        <v>0</v>
      </c>
      <c r="AZ265">
        <f>INDEX('Effect Coding'!$A$53:$DD$159,MATCH(B265,'Effect Coding'!$A$53:$A$159,0), COLUMN('Effect Coding'!AG314))</f>
        <v>0</v>
      </c>
      <c r="BA265">
        <f>INDEX('Effect Coding'!$A$53:$DD$159,MATCH(B265,'Effect Coding'!$A$53:$A$159,0), COLUMN('Effect Coding'!AH314))</f>
        <v>0</v>
      </c>
      <c r="BB265">
        <f>INDEX('Effect Coding'!$A$53:$DD$159,MATCH(B265,'Effect Coding'!$A$53:$A$159,0), COLUMN('Effect Coding'!AI314))</f>
        <v>0</v>
      </c>
      <c r="BC265">
        <f>INDEX('Effect Coding'!$A$53:$DD$159,MATCH(B265,'Effect Coding'!$A$53:$A$159,0), COLUMN('Effect Coding'!AJ314))</f>
        <v>0</v>
      </c>
      <c r="BD265">
        <f>INDEX('Effect Coding'!$A$53:$DD$159,MATCH(B265,'Effect Coding'!$A$53:$A$159,0), COLUMN('Effect Coding'!AK314))</f>
        <v>0</v>
      </c>
      <c r="BE265">
        <f>INDEX('Effect Coding'!$A$53:$DD$159,MATCH(B265,'Effect Coding'!$A$53:$A$159,0), COLUMN('Effect Coding'!AL314))</f>
        <v>0</v>
      </c>
      <c r="BF265">
        <f>INDEX('Effect Coding'!$A$53:$DD$159,MATCH(B265,'Effect Coding'!$A$53:$A$159,0), COLUMN('Effect Coding'!AM314))</f>
        <v>0</v>
      </c>
      <c r="BG265">
        <f>INDEX('Effect Coding'!$A$53:$DD$159,MATCH(B265,'Effect Coding'!$A$53:$A$159,0), COLUMN('Effect Coding'!AN314))</f>
        <v>0</v>
      </c>
      <c r="BH265">
        <f>INDEX('Effect Coding'!$A$53:$DD$159,MATCH(B265,'Effect Coding'!$A$53:$A$159,0), COLUMN('Effect Coding'!AO314))</f>
        <v>0</v>
      </c>
      <c r="BI265">
        <f>INDEX('Effect Coding'!$A$53:$DD$159,MATCH(B265,'Effect Coding'!$A$53:$A$159,0), COLUMN('Effect Coding'!AP314))</f>
        <v>0</v>
      </c>
      <c r="BJ265">
        <f>INDEX('Effect Coding'!$A$53:$DD$159,MATCH(B265,'Effect Coding'!$A$53:$A$159,0), COLUMN('Effect Coding'!AQ314))</f>
        <v>0</v>
      </c>
      <c r="BK265">
        <f>INDEX('Effect Coding'!$A$53:$DD$159,MATCH(B265,'Effect Coding'!$A$53:$A$159,0), COLUMN('Effect Coding'!AR314))</f>
        <v>0</v>
      </c>
      <c r="BL265">
        <f>INDEX('Effect Coding'!$A$53:$DD$159,MATCH(B265,'Effect Coding'!$A$53:$A$159,0), COLUMN('Effect Coding'!AS314))</f>
        <v>0</v>
      </c>
      <c r="BM265">
        <f>INDEX('Effect Coding'!$A$53:$DD$159,MATCH(B265,'Effect Coding'!$A$53:$A$159,0), COLUMN('Effect Coding'!AT314))</f>
        <v>0</v>
      </c>
      <c r="BN265">
        <f>INDEX('Effect Coding'!$A$53:$DD$159,MATCH(B265,'Effect Coding'!$A$53:$A$159,0), COLUMN('Effect Coding'!AU314))</f>
        <v>0</v>
      </c>
      <c r="BO265">
        <f>INDEX('Effect Coding'!$A$53:$DD$159,MATCH(B265,'Effect Coding'!$A$53:$A$159,0), COLUMN('Effect Coding'!AV314))</f>
        <v>0</v>
      </c>
      <c r="BP265">
        <f>INDEX('Effect Coding'!$A$53:$DD$159,MATCH(B265,'Effect Coding'!$A$53:$A$159,0), COLUMN('Effect Coding'!AW314))</f>
        <v>0</v>
      </c>
      <c r="BQ265">
        <f>INDEX('Effect Coding'!$A$53:$DD$159,MATCH(B265,'Effect Coding'!$A$53:$A$159,0), COLUMN('Effect Coding'!AX314))</f>
        <v>0</v>
      </c>
      <c r="BR265">
        <f>INDEX('Effect Coding'!$A$53:$DD$159,MATCH(B265,'Effect Coding'!$A$53:$A$159,0), COLUMN('Effect Coding'!AY314))</f>
        <v>0</v>
      </c>
      <c r="BS265">
        <f>INDEX('Effect Coding'!$A$53:$DD$159,MATCH(B265,'Effect Coding'!$A$53:$A$159,0), COLUMN('Effect Coding'!AZ314))</f>
        <v>0</v>
      </c>
      <c r="BT265">
        <f>INDEX('Effect Coding'!$A$53:$DD$159,MATCH(B265,'Effect Coding'!$A$53:$A$159,0), COLUMN('Effect Coding'!BA314))</f>
        <v>0</v>
      </c>
      <c r="BU265">
        <f>INDEX('Effect Coding'!$A$53:$DD$159,MATCH(B265,'Effect Coding'!$A$53:$A$159,0), COLUMN('Effect Coding'!BB314))</f>
        <v>0</v>
      </c>
      <c r="BV265">
        <f>INDEX('Effect Coding'!$A$53:$DD$159,MATCH(B265,'Effect Coding'!$A$53:$A$159,0), COLUMN('Effect Coding'!BC314))</f>
        <v>0</v>
      </c>
      <c r="BW265">
        <f>INDEX('Effect Coding'!$A$53:$DD$159,MATCH(B265,'Effect Coding'!$A$53:$A$159,0), COLUMN('Effect Coding'!BD314))</f>
        <v>0</v>
      </c>
      <c r="BX265">
        <f>INDEX('Effect Coding'!$A$53:$DD$159,MATCH(B265,'Effect Coding'!$A$53:$A$159,0), COLUMN('Effect Coding'!BE314))</f>
        <v>0</v>
      </c>
      <c r="BY265">
        <f>INDEX('Effect Coding'!$A$53:$DD$159,MATCH(B265,'Effect Coding'!$A$53:$A$159,0), COLUMN('Effect Coding'!BF314))</f>
        <v>0</v>
      </c>
      <c r="BZ265">
        <f>INDEX('Effect Coding'!$A$53:$DD$159,MATCH(B265,'Effect Coding'!$A$53:$A$159,0), COLUMN('Effect Coding'!BG314))</f>
        <v>0</v>
      </c>
      <c r="CA265">
        <f>INDEX('Effect Coding'!$A$53:$DD$159,MATCH(B265,'Effect Coding'!$A$53:$A$159,0), COLUMN('Effect Coding'!BH314))</f>
        <v>0</v>
      </c>
      <c r="CB265">
        <f>INDEX('Effect Coding'!$A$53:$DD$159,MATCH(B265,'Effect Coding'!$A$53:$A$159,0), COLUMN('Effect Coding'!BI314))</f>
        <v>0</v>
      </c>
      <c r="CC265">
        <f>INDEX('Effect Coding'!$A$53:$DD$159,MATCH(B265,'Effect Coding'!$A$53:$A$159,0), COLUMN('Effect Coding'!BJ314))</f>
        <v>0</v>
      </c>
      <c r="CD265">
        <f>INDEX('Effect Coding'!$A$53:$DD$159,MATCH(B265,'Effect Coding'!$A$53:$A$159,0), COLUMN('Effect Coding'!BK314))</f>
        <v>0</v>
      </c>
      <c r="CE265">
        <f>INDEX('Effect Coding'!$A$53:$DD$159,MATCH(B265,'Effect Coding'!$A$53:$A$159,0), COLUMN('Effect Coding'!BL314))</f>
        <v>0</v>
      </c>
      <c r="CF265">
        <f>INDEX('Effect Coding'!$A$53:$DD$159,MATCH(B265,'Effect Coding'!$A$53:$A$159,0), COLUMN('Effect Coding'!BM314))</f>
        <v>0</v>
      </c>
      <c r="CG265">
        <f>INDEX('Effect Coding'!$A$53:$DD$159,MATCH(B265,'Effect Coding'!$A$53:$A$159,0), COLUMN('Effect Coding'!BN314))</f>
        <v>0</v>
      </c>
      <c r="CH265">
        <f>INDEX('Effect Coding'!$A$53:$DD$159,MATCH(B265,'Effect Coding'!$A$53:$A$159,0), COLUMN('Effect Coding'!BO314))</f>
        <v>0</v>
      </c>
      <c r="CI265">
        <f>INDEX('Effect Coding'!$A$53:$DD$159,MATCH(B265,'Effect Coding'!$A$53:$A$159,0), COLUMN('Effect Coding'!BP314))</f>
        <v>0</v>
      </c>
      <c r="CJ265">
        <f>INDEX('Effect Coding'!$A$53:$DD$159,MATCH(B265,'Effect Coding'!$A$53:$A$159,0), COLUMN('Effect Coding'!BQ314))</f>
        <v>0</v>
      </c>
      <c r="CK265">
        <f>INDEX('Effect Coding'!$A$53:$DD$159,MATCH(B265,'Effect Coding'!$A$53:$A$159,0), COLUMN('Effect Coding'!BR314))</f>
        <v>0</v>
      </c>
      <c r="CL265">
        <f>INDEX('Effect Coding'!$A$53:$DD$159,MATCH(B265,'Effect Coding'!$A$53:$A$159,0), COLUMN('Effect Coding'!BS314))</f>
        <v>0</v>
      </c>
      <c r="CM265">
        <f>INDEX('Effect Coding'!$A$53:$DD$159,MATCH(B265,'Effect Coding'!$A$53:$A$159,0), COLUMN('Effect Coding'!BT314))</f>
        <v>0</v>
      </c>
      <c r="CN265">
        <f>INDEX('Effect Coding'!$A$53:$DD$159,MATCH(B265,'Effect Coding'!$A$53:$A$159,0), COLUMN('Effect Coding'!BU314))</f>
        <v>0</v>
      </c>
      <c r="CO265">
        <f>INDEX('Effect Coding'!$A$53:$DD$159,MATCH(B265,'Effect Coding'!$A$53:$A$159,0), COLUMN('Effect Coding'!BV314))</f>
        <v>0</v>
      </c>
      <c r="CP265">
        <f>INDEX('Effect Coding'!$A$53:$DD$159,MATCH(B265,'Effect Coding'!$A$53:$A$159,0), COLUMN('Effect Coding'!BW314))</f>
        <v>0</v>
      </c>
      <c r="CQ265">
        <f>INDEX('Effect Coding'!$A$53:$DD$159,MATCH(B265,'Effect Coding'!$A$53:$A$159,0), COLUMN('Effect Coding'!BX314))</f>
        <v>0</v>
      </c>
      <c r="CR265">
        <f>INDEX('Effect Coding'!$A$53:$DD$159,MATCH(B265,'Effect Coding'!$A$53:$A$159,0), COLUMN('Effect Coding'!BY314))</f>
        <v>0</v>
      </c>
      <c r="CS265">
        <f>INDEX('Effect Coding'!$A$53:$DD$159,MATCH(B265,'Effect Coding'!$A$53:$A$159,0), COLUMN('Effect Coding'!BZ314))</f>
        <v>0</v>
      </c>
      <c r="CT265">
        <f>INDEX('Effect Coding'!$A$53:$DD$159,MATCH(B265,'Effect Coding'!$A$53:$A$159,0), COLUMN('Effect Coding'!CA314))</f>
        <v>0</v>
      </c>
      <c r="CU265">
        <f>INDEX('Effect Coding'!$A$53:$DD$159,MATCH(B265,'Effect Coding'!$A$53:$A$159,0), COLUMN('Effect Coding'!CB314))</f>
        <v>0</v>
      </c>
      <c r="CV265">
        <f>INDEX('Effect Coding'!$A$53:$DD$159,MATCH(B265,'Effect Coding'!$A$53:$A$159,0), COLUMN('Effect Coding'!CC314))</f>
        <v>0</v>
      </c>
      <c r="CW265">
        <f>INDEX('Effect Coding'!$A$53:$DD$159,MATCH(B265,'Effect Coding'!$A$53:$A$159,0), COLUMN('Effect Coding'!CD314))</f>
        <v>0</v>
      </c>
      <c r="CX265">
        <f>INDEX('Effect Coding'!$A$53:$DD$159,MATCH(B265,'Effect Coding'!$A$53:$A$159,0), COLUMN('Effect Coding'!CE314))</f>
        <v>0</v>
      </c>
      <c r="CY265">
        <f>INDEX('Effect Coding'!$A$53:$DD$159,MATCH(B265,'Effect Coding'!$A$53:$A$159,0), COLUMN('Effect Coding'!CF314))</f>
        <v>0</v>
      </c>
      <c r="CZ265">
        <f>INDEX('Effect Coding'!$A$53:$DD$159,MATCH(B265,'Effect Coding'!$A$53:$A$159,0), COLUMN('Effect Coding'!CG314))</f>
        <v>0</v>
      </c>
      <c r="DA265">
        <f>INDEX('Effect Coding'!$A$53:$DD$159,MATCH(B265,'Effect Coding'!$A$53:$A$159,0), COLUMN('Effect Coding'!CH314))</f>
        <v>0</v>
      </c>
      <c r="DB265">
        <f>INDEX('Effect Coding'!$A$53:$DD$159,MATCH(B265,'Effect Coding'!$A$53:$A$159,0), COLUMN('Effect Coding'!CI314))</f>
        <v>0</v>
      </c>
      <c r="DC265">
        <f>INDEX('Effect Coding'!$A$53:$DD$159,MATCH(B265,'Effect Coding'!$A$53:$A$159,0), COLUMN('Effect Coding'!CJ314))</f>
        <v>0</v>
      </c>
      <c r="DD265">
        <f>INDEX('Effect Coding'!$A$53:$DD$159,MATCH(B265,'Effect Coding'!$A$53:$A$159,0), COLUMN('Effect Coding'!CK314))</f>
        <v>0</v>
      </c>
      <c r="DE265">
        <f>INDEX('Effect Coding'!$A$53:$DD$159,MATCH(B265,'Effect Coding'!$A$53:$A$159,0), COLUMN('Effect Coding'!CL314))</f>
        <v>0</v>
      </c>
      <c r="DF265">
        <f>INDEX('Effect Coding'!$A$53:$DD$159,MATCH(B265,'Effect Coding'!$A$53:$A$159,0), COLUMN('Effect Coding'!CM314))</f>
        <v>0</v>
      </c>
      <c r="DG265">
        <f>INDEX('Effect Coding'!$A$53:$DD$159,MATCH(B265,'Effect Coding'!$A$53:$A$159,0), COLUMN('Effect Coding'!CN314))</f>
        <v>0</v>
      </c>
      <c r="DH265">
        <f>INDEX('Effect Coding'!$A$53:$DD$159,MATCH(B265,'Effect Coding'!$A$53:$A$159,0), COLUMN('Effect Coding'!CO314))</f>
        <v>0</v>
      </c>
      <c r="DI265">
        <f>INDEX('Effect Coding'!$A$53:$DD$159,MATCH(B265,'Effect Coding'!$A$53:$A$159,0), COLUMN('Effect Coding'!CP314))</f>
        <v>1</v>
      </c>
      <c r="DJ265">
        <f>INDEX('Effect Coding'!$A$53:$DD$159,MATCH(B265,'Effect Coding'!$A$53:$A$159,0), COLUMN('Effect Coding'!CQ314))</f>
        <v>0</v>
      </c>
      <c r="DK265">
        <f>INDEX('Effect Coding'!$A$53:$DD$159,MATCH(B265,'Effect Coding'!$A$53:$A$159,0), COLUMN('Effect Coding'!CR314))</f>
        <v>0</v>
      </c>
      <c r="DL265">
        <f>INDEX('Effect Coding'!$A$53:$DD$159,MATCH(B265,'Effect Coding'!$A$53:$A$159,0), COLUMN('Effect Coding'!CS314))</f>
        <v>0</v>
      </c>
      <c r="DM265">
        <f>INDEX('Effect Coding'!$A$53:$DD$159,MATCH(B265,'Effect Coding'!$A$53:$A$159,0), COLUMN('Effect Coding'!CT314))</f>
        <v>0</v>
      </c>
      <c r="DN265">
        <f>INDEX('Effect Coding'!$A$53:$DD$159,MATCH(B265,'Effect Coding'!$A$53:$A$159,0), COLUMN('Effect Coding'!CU314))</f>
        <v>0</v>
      </c>
      <c r="DO265">
        <f>INDEX('Effect Coding'!$A$53:$DD$159,MATCH(B265,'Effect Coding'!$A$53:$A$159,0), COLUMN('Effect Coding'!CV314))</f>
        <v>0</v>
      </c>
      <c r="DP265">
        <f>INDEX('Effect Coding'!$A$53:$DD$159,MATCH(B265,'Effect Coding'!$A$53:$A$159,0), COLUMN('Effect Coding'!CW314))</f>
        <v>0</v>
      </c>
      <c r="DQ265">
        <f>INDEX('Effect Coding'!$A$53:$DD$159,MATCH(B265,'Effect Coding'!$A$53:$A$159,0), COLUMN('Effect Coding'!CX314))</f>
        <v>0</v>
      </c>
      <c r="DR265">
        <f>INDEX('Effect Coding'!$A$53:$DD$159,MATCH(B265,'Effect Coding'!$A$53:$A$159,0), COLUMN('Effect Coding'!CY314))</f>
        <v>0</v>
      </c>
      <c r="DS265">
        <f>INDEX('Effect Coding'!$A$53:$DD$159,MATCH(B265,'Effect Coding'!$A$53:$A$159,0), COLUMN('Effect Coding'!CZ314))</f>
        <v>0</v>
      </c>
      <c r="DT265">
        <f>INDEX('Effect Coding'!$A$53:$DD$159,MATCH(B265,'Effect Coding'!$A$53:$A$159,0), COLUMN('Effect Coding'!DA314))</f>
        <v>0</v>
      </c>
      <c r="DU265">
        <f>INDEX('Effect Coding'!$A$53:$DD$159,MATCH(B265,'Effect Coding'!$A$53:$A$159,0), COLUMN('Effect Coding'!DB314))</f>
        <v>0</v>
      </c>
      <c r="DV265">
        <f>INDEX('Effect Coding'!$A$53:$DD$159,MATCH(B265,'Effect Coding'!$A$53:$A$159,0), COLUMN('Effect Coding'!DC314))</f>
        <v>0</v>
      </c>
      <c r="DW265">
        <f>INDEX('Effect Coding'!$A$53:$DD$159,MATCH(B265,'Effect Coding'!$A$53:$A$159,0), COLUMN('Effect Coding'!DD314))</f>
        <v>0</v>
      </c>
      <c r="DX265">
        <f>INDEX('Effect Coding'!$A$40:$K$49,MATCH(C265,'Effect Coding'!$A$40:$A$49,0),COLUMN('Effect Coding'!C301))</f>
        <v>0</v>
      </c>
      <c r="DY265">
        <f>INDEX('Effect Coding'!$A$40:$K$49,MATCH(C265,'Effect Coding'!$A$40:$A$49,0),COLUMN('Effect Coding'!D301))</f>
        <v>0</v>
      </c>
      <c r="DZ265">
        <f>INDEX('Effect Coding'!$A$40:$K$49,MATCH(C265,'Effect Coding'!$A$40:$A$49,0),COLUMN('Effect Coding'!E301))</f>
        <v>0</v>
      </c>
      <c r="EA265">
        <f>INDEX('Effect Coding'!$A$40:$K$49,MATCH(C265,'Effect Coding'!$A$40:$A$49,0),COLUMN('Effect Coding'!F301))</f>
        <v>0</v>
      </c>
      <c r="EB265">
        <f>INDEX('Effect Coding'!$A$40:$K$49,MATCH(C265,'Effect Coding'!$A$40:$A$49,0),COLUMN('Effect Coding'!G301))</f>
        <v>0</v>
      </c>
      <c r="EC265">
        <f>INDEX('Effect Coding'!$A$40:$K$49,MATCH(C265,'Effect Coding'!$A$40:$A$49,0),COLUMN('Effect Coding'!H301))</f>
        <v>0</v>
      </c>
      <c r="ED265">
        <f>INDEX('Effect Coding'!$A$40:$K$49,MATCH(C265,'Effect Coding'!$A$40:$A$49,0),COLUMN('Effect Coding'!I301))</f>
        <v>0</v>
      </c>
      <c r="EE265">
        <f>INDEX('Effect Coding'!$A$40:$K$49,MATCH(C265,'Effect Coding'!$A$40:$A$49,0),COLUMN('Effect Coding'!J301))</f>
        <v>0</v>
      </c>
      <c r="EF265">
        <f>INDEX('Effect Coding'!$A$40:$K$49,MATCH(C265,'Effect Coding'!$A$40:$A$49,0),COLUMN('Effect Coding'!K301))</f>
        <v>1</v>
      </c>
      <c r="EG265">
        <f>INDEX('Effect Coding'!$A$33:$E$36,MATCH(D265,'Effect Coding'!$A$33:$A$36,0),COLUMN('Effect Coding'!C294))</f>
        <v>-1</v>
      </c>
      <c r="EH265">
        <f>INDEX('Effect Coding'!$A$33:$E$36,MATCH(D265,'Effect Coding'!$A$33:$A$36,0),COLUMN('Effect Coding'!D294))</f>
        <v>-1</v>
      </c>
      <c r="EI265">
        <f>INDEX('Effect Coding'!$A$33:$E$36,MATCH(D265,'Effect Coding'!$A$33:$A$36,0),COLUMN('Effect Coding'!E294))</f>
        <v>-1</v>
      </c>
      <c r="EJ265">
        <f>INDEX('Effect Coding'!$A$27:$D$29,MATCH(E265,'Effect Coding'!$A$27:$A$29,0),COLUMN('Effect Coding'!C288))</f>
        <v>1</v>
      </c>
      <c r="EK265">
        <f>INDEX('Effect Coding'!$A$27:$D$29,MATCH(E265,'Effect Coding'!$A$27:$A$29,0),COLUMN('Effect Coding'!D288))</f>
        <v>0</v>
      </c>
      <c r="EL265">
        <f>INDEX('Effect Coding'!$A$21:$D$23,MATCH(F265,'Effect Coding'!$A$21:$A$23,0),COLUMN('Effect Coding'!C282))</f>
        <v>1</v>
      </c>
      <c r="EM265">
        <f>INDEX('Effect Coding'!$A$21:$D$23,MATCH(F265,'Effect Coding'!$A$21:$A$23,0),COLUMN('Effect Coding'!D282))</f>
        <v>0</v>
      </c>
      <c r="EN265">
        <f>INDEX('Effect Coding'!$A$15:$D$17,MATCH(G265,'Effect Coding'!$A$15:$A$17,0),COLUMN('Effect Coding'!C276))</f>
        <v>-1</v>
      </c>
      <c r="EO265">
        <f>INDEX('Effect Coding'!$A$15:$D$17,MATCH(G265,'Effect Coding'!$A$15:$A$17,0),COLUMN('Effect Coding'!D276))</f>
        <v>-1</v>
      </c>
      <c r="EP265">
        <f>INDEX('Effect Coding'!$A$9:$D$11,MATCH(H265,'Effect Coding'!$A$9:$A$11,0),COLUMN('Effect Coding'!C270))</f>
        <v>0</v>
      </c>
      <c r="EQ265">
        <f>INDEX('Effect Coding'!$A$9:$D$11,MATCH(H265,'Effect Coding'!$A$9:$A$11,0),COLUMN('Effect Coding'!D270))</f>
        <v>1</v>
      </c>
      <c r="ER265">
        <f>INDEX('Effect Coding'!$A$3:$D$5,MATCH(I265,'Effect Coding'!$A$3:$A$5,0),COLUMN('Effect Coding'!C264))</f>
        <v>-1</v>
      </c>
      <c r="ES265">
        <f>INDEX('Effect Coding'!$A$3:$D$5,MATCH(I265,'Effect Coding'!$A$3:$A$5,0),COLUMN('Effect Coding'!D264))</f>
        <v>-1</v>
      </c>
      <c r="ET265">
        <f>INDEX('Effect Coding'!$A$163:$D$165,MATCH(J265,'Effect Coding'!$A$163:$A$165,0),COLUMN('Effect Coding'!C424))</f>
        <v>1</v>
      </c>
      <c r="EU265">
        <f>INDEX('Effect Coding'!$A$163:$D$165,MATCH(J265,'Effect Coding'!$A$163:$A$165,0),COLUMN('Effect Coding'!D424))</f>
        <v>0</v>
      </c>
      <c r="EV265">
        <f>INDEX('Effect Coding'!$A$163:$D$165,MATCH(K265,'Effect Coding'!$A$169:$A$171,0),COLUMN('Effect Coding'!C424))</f>
        <v>1</v>
      </c>
      <c r="EW265">
        <f>INDEX('Effect Coding'!$A$163:$D$165,MATCH(K265,'Effect Coding'!$A$169:$A$171,0),COLUMN('Effect Coding'!D424))</f>
        <v>0</v>
      </c>
      <c r="EX265">
        <f>INDEX('Effect Coding'!$A$175:$E$178,MATCH(L265,'Effect Coding'!$A$175:$A$178,0),COLUMN('Effect Coding'!C436))</f>
        <v>0</v>
      </c>
      <c r="EY265">
        <f>INDEX('Effect Coding'!$A$175:$E$178,MATCH(L265,'Effect Coding'!$A$175:$A$178,0),COLUMN('Effect Coding'!D436))</f>
        <v>0</v>
      </c>
      <c r="EZ265">
        <f>INDEX('Effect Coding'!$A$175:$E$178,MATCH(L265,'Effect Coding'!$A$175:$A$178,0),COLUMN('Effect Coding'!E436))</f>
        <v>1</v>
      </c>
      <c r="FA265">
        <f>INDEX('Effect Coding'!$A$182:$E$185,MATCH(M265,'Effect Coding'!$A$182:$A$185,0),COLUMN('Effect Coding'!C443))</f>
        <v>0</v>
      </c>
      <c r="FB265">
        <f>INDEX('Effect Coding'!$A$182:$E$185,MATCH(M265,'Effect Coding'!$A$182:$A$185,0),COLUMN('Effect Coding'!D443))</f>
        <v>0</v>
      </c>
      <c r="FC265">
        <f>INDEX('Effect Coding'!$A$182:$E$185,MATCH(M265,'Effect Coding'!$A$182:$A$185,0),COLUMN('Effect Coding'!E443))</f>
        <v>1</v>
      </c>
      <c r="FD265">
        <f>INDEX('Effect Coding'!$A$189:$C$190,MATCH(N265,'Effect Coding'!$A$189:$A$190,0),COLUMN('Effect Coding'!C450))</f>
        <v>-1</v>
      </c>
      <c r="FE265">
        <f>INDEX('Effect Coding'!$A$194:$D$196,MATCH(O265,'Effect Coding'!$A$194:$A$196,0),COLUMN('Effect Coding'!C455))</f>
        <v>-1</v>
      </c>
      <c r="FF265">
        <f>INDEX('Effect Coding'!$A$194:$D$196,MATCH(O265,'Effect Coding'!$A$194:$A$196,0),COLUMN('Effect Coding'!D455))</f>
        <v>-1</v>
      </c>
      <c r="FG265">
        <f>INDEX('Effect Coding'!$A$200:$C$201,MATCH(P265,'Effect Coding'!$A$200:$A$201,0),COLUMN('Effect Coding'!C461))</f>
        <v>1</v>
      </c>
      <c r="FH265">
        <f>INDEX('Effect Coding'!$A$205:$D$207,MATCH(Q265,'Effect Coding'!$A$205:$A$207,0),COLUMN('Effect Coding'!C466))</f>
        <v>-1</v>
      </c>
      <c r="FI265">
        <f>INDEX('Effect Coding'!$A$205:$D$207,MATCH(Q265,'Effect Coding'!$A$205:$A$207,0),COLUMN('Effect Coding'!D466))</f>
        <v>-1</v>
      </c>
      <c r="FJ265">
        <f>INDEX('Effect Coding'!$A$211:$C$212,MATCH(R265,'Effect Coding'!$A$211:$A$212,0),COLUMN('Effect Coding'!C472))</f>
        <v>-1</v>
      </c>
      <c r="FK265">
        <f>INDEX('Effect Coding'!$A$216:$C$217,MATCH(S265,'Effect Coding'!$A$216:$A$217,0),COLUMN('Effect Coding'!C477))</f>
        <v>-1</v>
      </c>
      <c r="FL265">
        <f>INDEX('Effect Coding'!$A$221:$C$222,MATCH(T265,'Effect Coding'!$A$221:$A$222,0),COLUMN('Effect Coding'!C482))</f>
        <v>-1</v>
      </c>
      <c r="FM265">
        <f t="shared" si="8"/>
        <v>-4</v>
      </c>
      <c r="FN265">
        <v>1</v>
      </c>
      <c r="FO265">
        <v>1</v>
      </c>
      <c r="FP265">
        <f t="shared" si="9"/>
        <v>-4</v>
      </c>
    </row>
    <row r="266" spans="1:172" x14ac:dyDescent="0.25">
      <c r="A266" t="s">
        <v>467</v>
      </c>
      <c r="B266" t="s">
        <v>152</v>
      </c>
      <c r="C266" t="s">
        <v>10</v>
      </c>
      <c r="D266" t="s">
        <v>33</v>
      </c>
      <c r="E266" t="s">
        <v>28</v>
      </c>
      <c r="F266" t="s">
        <v>22</v>
      </c>
      <c r="G266" t="s">
        <v>189</v>
      </c>
      <c r="H266" t="s">
        <v>185</v>
      </c>
      <c r="I266" t="s">
        <v>75</v>
      </c>
      <c r="J266" t="s">
        <v>185</v>
      </c>
      <c r="K266" t="s">
        <v>63</v>
      </c>
      <c r="L266">
        <v>1</v>
      </c>
      <c r="M266" t="s">
        <v>67</v>
      </c>
      <c r="N266" t="s">
        <v>51</v>
      </c>
      <c r="O266" t="s">
        <v>63</v>
      </c>
      <c r="P266" t="s">
        <v>51</v>
      </c>
      <c r="Q266" t="s">
        <v>68</v>
      </c>
      <c r="R266" t="s">
        <v>51</v>
      </c>
      <c r="S266" t="s">
        <v>51</v>
      </c>
      <c r="T266" t="s">
        <v>51</v>
      </c>
      <c r="U266" s="20">
        <v>3.6</v>
      </c>
      <c r="V266">
        <f>INDEX('Effect Coding'!$A$53:$DD$159,MATCH(B266,'Effect Coding'!$A$53:$A$159,0), COLUMN('Effect Coding'!C315))</f>
        <v>0</v>
      </c>
      <c r="W266">
        <f>INDEX('Effect Coding'!$A$53:$DD$159,MATCH(B266,'Effect Coding'!$A$53:$A$159,0), COLUMN('Effect Coding'!D315))</f>
        <v>0</v>
      </c>
      <c r="X266">
        <f>INDEX('Effect Coding'!$A$53:$DD$159,MATCH(B266,'Effect Coding'!$A$53:$A$159,0), COLUMN('Effect Coding'!E315))</f>
        <v>0</v>
      </c>
      <c r="Y266">
        <f>INDEX('Effect Coding'!$A$53:$DD$159,MATCH(B266,'Effect Coding'!$A$53:$A$159,0), COLUMN('Effect Coding'!F315))</f>
        <v>0</v>
      </c>
      <c r="Z266">
        <f>INDEX('Effect Coding'!$A$53:$DD$159,MATCH(B266,'Effect Coding'!$A$53:$A$159,0), COLUMN('Effect Coding'!G315))</f>
        <v>0</v>
      </c>
      <c r="AA266">
        <f>INDEX('Effect Coding'!$A$53:$DD$159,MATCH(B266,'Effect Coding'!$A$53:$A$159,0), COLUMN('Effect Coding'!H315))</f>
        <v>0</v>
      </c>
      <c r="AB266">
        <f>INDEX('Effect Coding'!$A$53:$DD$159,MATCH(B266,'Effect Coding'!$A$53:$A$159,0), COLUMN('Effect Coding'!I315))</f>
        <v>0</v>
      </c>
      <c r="AC266">
        <f>INDEX('Effect Coding'!$A$53:$DD$159,MATCH(B266,'Effect Coding'!$A$53:$A$159,0), COLUMN('Effect Coding'!J315))</f>
        <v>0</v>
      </c>
      <c r="AD266">
        <f>INDEX('Effect Coding'!$A$53:$DD$159,MATCH(B266,'Effect Coding'!$A$53:$A$159,0), COLUMN('Effect Coding'!K315))</f>
        <v>0</v>
      </c>
      <c r="AE266">
        <f>INDEX('Effect Coding'!$A$53:$DD$159,MATCH(B266,'Effect Coding'!$A$53:$A$159,0), COLUMN('Effect Coding'!L315))</f>
        <v>0</v>
      </c>
      <c r="AF266">
        <f>INDEX('Effect Coding'!$A$53:$DD$159,MATCH(B266,'Effect Coding'!$A$53:$A$159,0), COLUMN('Effect Coding'!M315))</f>
        <v>0</v>
      </c>
      <c r="AG266">
        <f>INDEX('Effect Coding'!$A$53:$DD$159,MATCH(B266,'Effect Coding'!$A$53:$A$159,0), COLUMN('Effect Coding'!N315))</f>
        <v>0</v>
      </c>
      <c r="AH266">
        <f>INDEX('Effect Coding'!$A$53:$DD$159,MATCH(B266,'Effect Coding'!$A$53:$A$159,0), COLUMN('Effect Coding'!O315))</f>
        <v>0</v>
      </c>
      <c r="AI266">
        <f>INDEX('Effect Coding'!$A$53:$DD$159,MATCH(B266,'Effect Coding'!$A$53:$A$159,0), COLUMN('Effect Coding'!P315))</f>
        <v>0</v>
      </c>
      <c r="AJ266">
        <f>INDEX('Effect Coding'!$A$53:$DD$159,MATCH(B266,'Effect Coding'!$A$53:$A$159,0), COLUMN('Effect Coding'!Q315))</f>
        <v>0</v>
      </c>
      <c r="AK266">
        <f>INDEX('Effect Coding'!$A$53:$DD$159,MATCH(B266,'Effect Coding'!$A$53:$A$159,0), COLUMN('Effect Coding'!R315))</f>
        <v>0</v>
      </c>
      <c r="AL266">
        <f>INDEX('Effect Coding'!$A$53:$DD$159,MATCH(B266,'Effect Coding'!$A$53:$A$159,0), COLUMN('Effect Coding'!S315))</f>
        <v>0</v>
      </c>
      <c r="AM266">
        <f>INDEX('Effect Coding'!$A$53:$DD$159,MATCH(B266,'Effect Coding'!$A$53:$A$159,0), COLUMN('Effect Coding'!T315))</f>
        <v>0</v>
      </c>
      <c r="AN266">
        <f>INDEX('Effect Coding'!$A$53:$DD$159,MATCH(B266,'Effect Coding'!$A$53:$A$159,0), COLUMN('Effect Coding'!U315))</f>
        <v>0</v>
      </c>
      <c r="AO266">
        <f>INDEX('Effect Coding'!$A$53:$DD$159,MATCH(B266,'Effect Coding'!$A$53:$A$159,0), COLUMN('Effect Coding'!V315))</f>
        <v>0</v>
      </c>
      <c r="AP266">
        <f>INDEX('Effect Coding'!$A$53:$DD$159,MATCH(B266,'Effect Coding'!$A$53:$A$159,0), COLUMN('Effect Coding'!W315))</f>
        <v>0</v>
      </c>
      <c r="AQ266">
        <f>INDEX('Effect Coding'!$A$53:$DD$159,MATCH(B266,'Effect Coding'!$A$53:$A$159,0), COLUMN('Effect Coding'!X315))</f>
        <v>0</v>
      </c>
      <c r="AR266">
        <f>INDEX('Effect Coding'!$A$53:$DD$159,MATCH(B266,'Effect Coding'!$A$53:$A$159,0), COLUMN('Effect Coding'!Y315))</f>
        <v>0</v>
      </c>
      <c r="AS266">
        <f>INDEX('Effect Coding'!$A$53:$DD$159,MATCH(B266,'Effect Coding'!$A$53:$A$159,0), COLUMN('Effect Coding'!Z315))</f>
        <v>0</v>
      </c>
      <c r="AT266">
        <f>INDEX('Effect Coding'!$A$53:$DD$159,MATCH(B266,'Effect Coding'!$A$53:$A$159,0), COLUMN('Effect Coding'!AA315))</f>
        <v>0</v>
      </c>
      <c r="AU266">
        <f>INDEX('Effect Coding'!$A$53:$DD$159,MATCH(B266,'Effect Coding'!$A$53:$A$159,0), COLUMN('Effect Coding'!AB315))</f>
        <v>0</v>
      </c>
      <c r="AV266">
        <f>INDEX('Effect Coding'!$A$53:$DD$159,MATCH(B266,'Effect Coding'!$A$53:$A$159,0), COLUMN('Effect Coding'!AC315))</f>
        <v>0</v>
      </c>
      <c r="AW266">
        <f>INDEX('Effect Coding'!$A$53:$DD$159,MATCH(B266,'Effect Coding'!$A$53:$A$159,0), COLUMN('Effect Coding'!AD315))</f>
        <v>0</v>
      </c>
      <c r="AX266">
        <f>INDEX('Effect Coding'!$A$53:$DD$159,MATCH(B266,'Effect Coding'!$A$53:$A$159,0), COLUMN('Effect Coding'!AE315))</f>
        <v>0</v>
      </c>
      <c r="AY266">
        <f>INDEX('Effect Coding'!$A$53:$DD$159,MATCH(B266,'Effect Coding'!$A$53:$A$159,0), COLUMN('Effect Coding'!AF315))</f>
        <v>0</v>
      </c>
      <c r="AZ266">
        <f>INDEX('Effect Coding'!$A$53:$DD$159,MATCH(B266,'Effect Coding'!$A$53:$A$159,0), COLUMN('Effect Coding'!AG315))</f>
        <v>0</v>
      </c>
      <c r="BA266">
        <f>INDEX('Effect Coding'!$A$53:$DD$159,MATCH(B266,'Effect Coding'!$A$53:$A$159,0), COLUMN('Effect Coding'!AH315))</f>
        <v>0</v>
      </c>
      <c r="BB266">
        <f>INDEX('Effect Coding'!$A$53:$DD$159,MATCH(B266,'Effect Coding'!$A$53:$A$159,0), COLUMN('Effect Coding'!AI315))</f>
        <v>0</v>
      </c>
      <c r="BC266">
        <f>INDEX('Effect Coding'!$A$53:$DD$159,MATCH(B266,'Effect Coding'!$A$53:$A$159,0), COLUMN('Effect Coding'!AJ315))</f>
        <v>0</v>
      </c>
      <c r="BD266">
        <f>INDEX('Effect Coding'!$A$53:$DD$159,MATCH(B266,'Effect Coding'!$A$53:$A$159,0), COLUMN('Effect Coding'!AK315))</f>
        <v>0</v>
      </c>
      <c r="BE266">
        <f>INDEX('Effect Coding'!$A$53:$DD$159,MATCH(B266,'Effect Coding'!$A$53:$A$159,0), COLUMN('Effect Coding'!AL315))</f>
        <v>0</v>
      </c>
      <c r="BF266">
        <f>INDEX('Effect Coding'!$A$53:$DD$159,MATCH(B266,'Effect Coding'!$A$53:$A$159,0), COLUMN('Effect Coding'!AM315))</f>
        <v>0</v>
      </c>
      <c r="BG266">
        <f>INDEX('Effect Coding'!$A$53:$DD$159,MATCH(B266,'Effect Coding'!$A$53:$A$159,0), COLUMN('Effect Coding'!AN315))</f>
        <v>0</v>
      </c>
      <c r="BH266">
        <f>INDEX('Effect Coding'!$A$53:$DD$159,MATCH(B266,'Effect Coding'!$A$53:$A$159,0), COLUMN('Effect Coding'!AO315))</f>
        <v>0</v>
      </c>
      <c r="BI266">
        <f>INDEX('Effect Coding'!$A$53:$DD$159,MATCH(B266,'Effect Coding'!$A$53:$A$159,0), COLUMN('Effect Coding'!AP315))</f>
        <v>0</v>
      </c>
      <c r="BJ266">
        <f>INDEX('Effect Coding'!$A$53:$DD$159,MATCH(B266,'Effect Coding'!$A$53:$A$159,0), COLUMN('Effect Coding'!AQ315))</f>
        <v>0</v>
      </c>
      <c r="BK266">
        <f>INDEX('Effect Coding'!$A$53:$DD$159,MATCH(B266,'Effect Coding'!$A$53:$A$159,0), COLUMN('Effect Coding'!AR315))</f>
        <v>0</v>
      </c>
      <c r="BL266">
        <f>INDEX('Effect Coding'!$A$53:$DD$159,MATCH(B266,'Effect Coding'!$A$53:$A$159,0), COLUMN('Effect Coding'!AS315))</f>
        <v>0</v>
      </c>
      <c r="BM266">
        <f>INDEX('Effect Coding'!$A$53:$DD$159,MATCH(B266,'Effect Coding'!$A$53:$A$159,0), COLUMN('Effect Coding'!AT315))</f>
        <v>0</v>
      </c>
      <c r="BN266">
        <f>INDEX('Effect Coding'!$A$53:$DD$159,MATCH(B266,'Effect Coding'!$A$53:$A$159,0), COLUMN('Effect Coding'!AU315))</f>
        <v>0</v>
      </c>
      <c r="BO266">
        <f>INDEX('Effect Coding'!$A$53:$DD$159,MATCH(B266,'Effect Coding'!$A$53:$A$159,0), COLUMN('Effect Coding'!AV315))</f>
        <v>0</v>
      </c>
      <c r="BP266">
        <f>INDEX('Effect Coding'!$A$53:$DD$159,MATCH(B266,'Effect Coding'!$A$53:$A$159,0), COLUMN('Effect Coding'!AW315))</f>
        <v>0</v>
      </c>
      <c r="BQ266">
        <f>INDEX('Effect Coding'!$A$53:$DD$159,MATCH(B266,'Effect Coding'!$A$53:$A$159,0), COLUMN('Effect Coding'!AX315))</f>
        <v>0</v>
      </c>
      <c r="BR266">
        <f>INDEX('Effect Coding'!$A$53:$DD$159,MATCH(B266,'Effect Coding'!$A$53:$A$159,0), COLUMN('Effect Coding'!AY315))</f>
        <v>0</v>
      </c>
      <c r="BS266">
        <f>INDEX('Effect Coding'!$A$53:$DD$159,MATCH(B266,'Effect Coding'!$A$53:$A$159,0), COLUMN('Effect Coding'!AZ315))</f>
        <v>0</v>
      </c>
      <c r="BT266">
        <f>INDEX('Effect Coding'!$A$53:$DD$159,MATCH(B266,'Effect Coding'!$A$53:$A$159,0), COLUMN('Effect Coding'!BA315))</f>
        <v>0</v>
      </c>
      <c r="BU266">
        <f>INDEX('Effect Coding'!$A$53:$DD$159,MATCH(B266,'Effect Coding'!$A$53:$A$159,0), COLUMN('Effect Coding'!BB315))</f>
        <v>0</v>
      </c>
      <c r="BV266">
        <f>INDEX('Effect Coding'!$A$53:$DD$159,MATCH(B266,'Effect Coding'!$A$53:$A$159,0), COLUMN('Effect Coding'!BC315))</f>
        <v>0</v>
      </c>
      <c r="BW266">
        <f>INDEX('Effect Coding'!$A$53:$DD$159,MATCH(B266,'Effect Coding'!$A$53:$A$159,0), COLUMN('Effect Coding'!BD315))</f>
        <v>0</v>
      </c>
      <c r="BX266">
        <f>INDEX('Effect Coding'!$A$53:$DD$159,MATCH(B266,'Effect Coding'!$A$53:$A$159,0), COLUMN('Effect Coding'!BE315))</f>
        <v>0</v>
      </c>
      <c r="BY266">
        <f>INDEX('Effect Coding'!$A$53:$DD$159,MATCH(B266,'Effect Coding'!$A$53:$A$159,0), COLUMN('Effect Coding'!BF315))</f>
        <v>0</v>
      </c>
      <c r="BZ266">
        <f>INDEX('Effect Coding'!$A$53:$DD$159,MATCH(B266,'Effect Coding'!$A$53:$A$159,0), COLUMN('Effect Coding'!BG315))</f>
        <v>0</v>
      </c>
      <c r="CA266">
        <f>INDEX('Effect Coding'!$A$53:$DD$159,MATCH(B266,'Effect Coding'!$A$53:$A$159,0), COLUMN('Effect Coding'!BH315))</f>
        <v>0</v>
      </c>
      <c r="CB266">
        <f>INDEX('Effect Coding'!$A$53:$DD$159,MATCH(B266,'Effect Coding'!$A$53:$A$159,0), COLUMN('Effect Coding'!BI315))</f>
        <v>0</v>
      </c>
      <c r="CC266">
        <f>INDEX('Effect Coding'!$A$53:$DD$159,MATCH(B266,'Effect Coding'!$A$53:$A$159,0), COLUMN('Effect Coding'!BJ315))</f>
        <v>0</v>
      </c>
      <c r="CD266">
        <f>INDEX('Effect Coding'!$A$53:$DD$159,MATCH(B266,'Effect Coding'!$A$53:$A$159,0), COLUMN('Effect Coding'!BK315))</f>
        <v>0</v>
      </c>
      <c r="CE266">
        <f>INDEX('Effect Coding'!$A$53:$DD$159,MATCH(B266,'Effect Coding'!$A$53:$A$159,0), COLUMN('Effect Coding'!BL315))</f>
        <v>0</v>
      </c>
      <c r="CF266">
        <f>INDEX('Effect Coding'!$A$53:$DD$159,MATCH(B266,'Effect Coding'!$A$53:$A$159,0), COLUMN('Effect Coding'!BM315))</f>
        <v>0</v>
      </c>
      <c r="CG266">
        <f>INDEX('Effect Coding'!$A$53:$DD$159,MATCH(B266,'Effect Coding'!$A$53:$A$159,0), COLUMN('Effect Coding'!BN315))</f>
        <v>0</v>
      </c>
      <c r="CH266">
        <f>INDEX('Effect Coding'!$A$53:$DD$159,MATCH(B266,'Effect Coding'!$A$53:$A$159,0), COLUMN('Effect Coding'!BO315))</f>
        <v>0</v>
      </c>
      <c r="CI266">
        <f>INDEX('Effect Coding'!$A$53:$DD$159,MATCH(B266,'Effect Coding'!$A$53:$A$159,0), COLUMN('Effect Coding'!BP315))</f>
        <v>0</v>
      </c>
      <c r="CJ266">
        <f>INDEX('Effect Coding'!$A$53:$DD$159,MATCH(B266,'Effect Coding'!$A$53:$A$159,0), COLUMN('Effect Coding'!BQ315))</f>
        <v>0</v>
      </c>
      <c r="CK266">
        <f>INDEX('Effect Coding'!$A$53:$DD$159,MATCH(B266,'Effect Coding'!$A$53:$A$159,0), COLUMN('Effect Coding'!BR315))</f>
        <v>0</v>
      </c>
      <c r="CL266">
        <f>INDEX('Effect Coding'!$A$53:$DD$159,MATCH(B266,'Effect Coding'!$A$53:$A$159,0), COLUMN('Effect Coding'!BS315))</f>
        <v>0</v>
      </c>
      <c r="CM266">
        <f>INDEX('Effect Coding'!$A$53:$DD$159,MATCH(B266,'Effect Coding'!$A$53:$A$159,0), COLUMN('Effect Coding'!BT315))</f>
        <v>0</v>
      </c>
      <c r="CN266">
        <f>INDEX('Effect Coding'!$A$53:$DD$159,MATCH(B266,'Effect Coding'!$A$53:$A$159,0), COLUMN('Effect Coding'!BU315))</f>
        <v>0</v>
      </c>
      <c r="CO266">
        <f>INDEX('Effect Coding'!$A$53:$DD$159,MATCH(B266,'Effect Coding'!$A$53:$A$159,0), COLUMN('Effect Coding'!BV315))</f>
        <v>0</v>
      </c>
      <c r="CP266">
        <f>INDEX('Effect Coding'!$A$53:$DD$159,MATCH(B266,'Effect Coding'!$A$53:$A$159,0), COLUMN('Effect Coding'!BW315))</f>
        <v>0</v>
      </c>
      <c r="CQ266">
        <f>INDEX('Effect Coding'!$A$53:$DD$159,MATCH(B266,'Effect Coding'!$A$53:$A$159,0), COLUMN('Effect Coding'!BX315))</f>
        <v>0</v>
      </c>
      <c r="CR266">
        <f>INDEX('Effect Coding'!$A$53:$DD$159,MATCH(B266,'Effect Coding'!$A$53:$A$159,0), COLUMN('Effect Coding'!BY315))</f>
        <v>0</v>
      </c>
      <c r="CS266">
        <f>INDEX('Effect Coding'!$A$53:$DD$159,MATCH(B266,'Effect Coding'!$A$53:$A$159,0), COLUMN('Effect Coding'!BZ315))</f>
        <v>0</v>
      </c>
      <c r="CT266">
        <f>INDEX('Effect Coding'!$A$53:$DD$159,MATCH(B266,'Effect Coding'!$A$53:$A$159,0), COLUMN('Effect Coding'!CA315))</f>
        <v>0</v>
      </c>
      <c r="CU266">
        <f>INDEX('Effect Coding'!$A$53:$DD$159,MATCH(B266,'Effect Coding'!$A$53:$A$159,0), COLUMN('Effect Coding'!CB315))</f>
        <v>0</v>
      </c>
      <c r="CV266">
        <f>INDEX('Effect Coding'!$A$53:$DD$159,MATCH(B266,'Effect Coding'!$A$53:$A$159,0), COLUMN('Effect Coding'!CC315))</f>
        <v>0</v>
      </c>
      <c r="CW266">
        <f>INDEX('Effect Coding'!$A$53:$DD$159,MATCH(B266,'Effect Coding'!$A$53:$A$159,0), COLUMN('Effect Coding'!CD315))</f>
        <v>0</v>
      </c>
      <c r="CX266">
        <f>INDEX('Effect Coding'!$A$53:$DD$159,MATCH(B266,'Effect Coding'!$A$53:$A$159,0), COLUMN('Effect Coding'!CE315))</f>
        <v>0</v>
      </c>
      <c r="CY266">
        <f>INDEX('Effect Coding'!$A$53:$DD$159,MATCH(B266,'Effect Coding'!$A$53:$A$159,0), COLUMN('Effect Coding'!CF315))</f>
        <v>0</v>
      </c>
      <c r="CZ266">
        <f>INDEX('Effect Coding'!$A$53:$DD$159,MATCH(B266,'Effect Coding'!$A$53:$A$159,0), COLUMN('Effect Coding'!CG315))</f>
        <v>0</v>
      </c>
      <c r="DA266">
        <f>INDEX('Effect Coding'!$A$53:$DD$159,MATCH(B266,'Effect Coding'!$A$53:$A$159,0), COLUMN('Effect Coding'!CH315))</f>
        <v>0</v>
      </c>
      <c r="DB266">
        <f>INDEX('Effect Coding'!$A$53:$DD$159,MATCH(B266,'Effect Coding'!$A$53:$A$159,0), COLUMN('Effect Coding'!CI315))</f>
        <v>0</v>
      </c>
      <c r="DC266">
        <f>INDEX('Effect Coding'!$A$53:$DD$159,MATCH(B266,'Effect Coding'!$A$53:$A$159,0), COLUMN('Effect Coding'!CJ315))</f>
        <v>1</v>
      </c>
      <c r="DD266">
        <f>INDEX('Effect Coding'!$A$53:$DD$159,MATCH(B266,'Effect Coding'!$A$53:$A$159,0), COLUMN('Effect Coding'!CK315))</f>
        <v>0</v>
      </c>
      <c r="DE266">
        <f>INDEX('Effect Coding'!$A$53:$DD$159,MATCH(B266,'Effect Coding'!$A$53:$A$159,0), COLUMN('Effect Coding'!CL315))</f>
        <v>0</v>
      </c>
      <c r="DF266">
        <f>INDEX('Effect Coding'!$A$53:$DD$159,MATCH(B266,'Effect Coding'!$A$53:$A$159,0), COLUMN('Effect Coding'!CM315))</f>
        <v>0</v>
      </c>
      <c r="DG266">
        <f>INDEX('Effect Coding'!$A$53:$DD$159,MATCH(B266,'Effect Coding'!$A$53:$A$159,0), COLUMN('Effect Coding'!CN315))</f>
        <v>0</v>
      </c>
      <c r="DH266">
        <f>INDEX('Effect Coding'!$A$53:$DD$159,MATCH(B266,'Effect Coding'!$A$53:$A$159,0), COLUMN('Effect Coding'!CO315))</f>
        <v>0</v>
      </c>
      <c r="DI266">
        <f>INDEX('Effect Coding'!$A$53:$DD$159,MATCH(B266,'Effect Coding'!$A$53:$A$159,0), COLUMN('Effect Coding'!CP315))</f>
        <v>0</v>
      </c>
      <c r="DJ266">
        <f>INDEX('Effect Coding'!$A$53:$DD$159,MATCH(B266,'Effect Coding'!$A$53:$A$159,0), COLUMN('Effect Coding'!CQ315))</f>
        <v>0</v>
      </c>
      <c r="DK266">
        <f>INDEX('Effect Coding'!$A$53:$DD$159,MATCH(B266,'Effect Coding'!$A$53:$A$159,0), COLUMN('Effect Coding'!CR315))</f>
        <v>0</v>
      </c>
      <c r="DL266">
        <f>INDEX('Effect Coding'!$A$53:$DD$159,MATCH(B266,'Effect Coding'!$A$53:$A$159,0), COLUMN('Effect Coding'!CS315))</f>
        <v>0</v>
      </c>
      <c r="DM266">
        <f>INDEX('Effect Coding'!$A$53:$DD$159,MATCH(B266,'Effect Coding'!$A$53:$A$159,0), COLUMN('Effect Coding'!CT315))</f>
        <v>0</v>
      </c>
      <c r="DN266">
        <f>INDEX('Effect Coding'!$A$53:$DD$159,MATCH(B266,'Effect Coding'!$A$53:$A$159,0), COLUMN('Effect Coding'!CU315))</f>
        <v>0</v>
      </c>
      <c r="DO266">
        <f>INDEX('Effect Coding'!$A$53:$DD$159,MATCH(B266,'Effect Coding'!$A$53:$A$159,0), COLUMN('Effect Coding'!CV315))</f>
        <v>0</v>
      </c>
      <c r="DP266">
        <f>INDEX('Effect Coding'!$A$53:$DD$159,MATCH(B266,'Effect Coding'!$A$53:$A$159,0), COLUMN('Effect Coding'!CW315))</f>
        <v>0</v>
      </c>
      <c r="DQ266">
        <f>INDEX('Effect Coding'!$A$53:$DD$159,MATCH(B266,'Effect Coding'!$A$53:$A$159,0), COLUMN('Effect Coding'!CX315))</f>
        <v>0</v>
      </c>
      <c r="DR266">
        <f>INDEX('Effect Coding'!$A$53:$DD$159,MATCH(B266,'Effect Coding'!$A$53:$A$159,0), COLUMN('Effect Coding'!CY315))</f>
        <v>0</v>
      </c>
      <c r="DS266">
        <f>INDEX('Effect Coding'!$A$53:$DD$159,MATCH(B266,'Effect Coding'!$A$53:$A$159,0), COLUMN('Effect Coding'!CZ315))</f>
        <v>0</v>
      </c>
      <c r="DT266">
        <f>INDEX('Effect Coding'!$A$53:$DD$159,MATCH(B266,'Effect Coding'!$A$53:$A$159,0), COLUMN('Effect Coding'!DA315))</f>
        <v>0</v>
      </c>
      <c r="DU266">
        <f>INDEX('Effect Coding'!$A$53:$DD$159,MATCH(B266,'Effect Coding'!$A$53:$A$159,0), COLUMN('Effect Coding'!DB315))</f>
        <v>0</v>
      </c>
      <c r="DV266">
        <f>INDEX('Effect Coding'!$A$53:$DD$159,MATCH(B266,'Effect Coding'!$A$53:$A$159,0), COLUMN('Effect Coding'!DC315))</f>
        <v>0</v>
      </c>
      <c r="DW266">
        <f>INDEX('Effect Coding'!$A$53:$DD$159,MATCH(B266,'Effect Coding'!$A$53:$A$159,0), COLUMN('Effect Coding'!DD315))</f>
        <v>0</v>
      </c>
      <c r="DX266">
        <f>INDEX('Effect Coding'!$A$40:$K$49,MATCH(C266,'Effect Coding'!$A$40:$A$49,0),COLUMN('Effect Coding'!C302))</f>
        <v>0</v>
      </c>
      <c r="DY266">
        <f>INDEX('Effect Coding'!$A$40:$K$49,MATCH(C266,'Effect Coding'!$A$40:$A$49,0),COLUMN('Effect Coding'!D302))</f>
        <v>0</v>
      </c>
      <c r="DZ266">
        <f>INDEX('Effect Coding'!$A$40:$K$49,MATCH(C266,'Effect Coding'!$A$40:$A$49,0),COLUMN('Effect Coding'!E302))</f>
        <v>0</v>
      </c>
      <c r="EA266">
        <f>INDEX('Effect Coding'!$A$40:$K$49,MATCH(C266,'Effect Coding'!$A$40:$A$49,0),COLUMN('Effect Coding'!F302))</f>
        <v>0</v>
      </c>
      <c r="EB266">
        <f>INDEX('Effect Coding'!$A$40:$K$49,MATCH(C266,'Effect Coding'!$A$40:$A$49,0),COLUMN('Effect Coding'!G302))</f>
        <v>0</v>
      </c>
      <c r="EC266">
        <f>INDEX('Effect Coding'!$A$40:$K$49,MATCH(C266,'Effect Coding'!$A$40:$A$49,0),COLUMN('Effect Coding'!H302))</f>
        <v>0</v>
      </c>
      <c r="ED266">
        <f>INDEX('Effect Coding'!$A$40:$K$49,MATCH(C266,'Effect Coding'!$A$40:$A$49,0),COLUMN('Effect Coding'!I302))</f>
        <v>0</v>
      </c>
      <c r="EE266">
        <f>INDEX('Effect Coding'!$A$40:$K$49,MATCH(C266,'Effect Coding'!$A$40:$A$49,0),COLUMN('Effect Coding'!J302))</f>
        <v>0</v>
      </c>
      <c r="EF266">
        <f>INDEX('Effect Coding'!$A$40:$K$49,MATCH(C266,'Effect Coding'!$A$40:$A$49,0),COLUMN('Effect Coding'!K302))</f>
        <v>1</v>
      </c>
      <c r="EG266">
        <f>INDEX('Effect Coding'!$A$33:$E$36,MATCH(D266,'Effect Coding'!$A$33:$A$36,0),COLUMN('Effect Coding'!C295))</f>
        <v>-1</v>
      </c>
      <c r="EH266">
        <f>INDEX('Effect Coding'!$A$33:$E$36,MATCH(D266,'Effect Coding'!$A$33:$A$36,0),COLUMN('Effect Coding'!D295))</f>
        <v>-1</v>
      </c>
      <c r="EI266">
        <f>INDEX('Effect Coding'!$A$33:$E$36,MATCH(D266,'Effect Coding'!$A$33:$A$36,0),COLUMN('Effect Coding'!E295))</f>
        <v>-1</v>
      </c>
      <c r="EJ266">
        <f>INDEX('Effect Coding'!$A$27:$D$29,MATCH(E266,'Effect Coding'!$A$27:$A$29,0),COLUMN('Effect Coding'!C289))</f>
        <v>1</v>
      </c>
      <c r="EK266">
        <f>INDEX('Effect Coding'!$A$27:$D$29,MATCH(E266,'Effect Coding'!$A$27:$A$29,0),COLUMN('Effect Coding'!D289))</f>
        <v>0</v>
      </c>
      <c r="EL266">
        <f>INDEX('Effect Coding'!$A$21:$D$23,MATCH(F266,'Effect Coding'!$A$21:$A$23,0),COLUMN('Effect Coding'!C283))</f>
        <v>0</v>
      </c>
      <c r="EM266">
        <f>INDEX('Effect Coding'!$A$21:$D$23,MATCH(F266,'Effect Coding'!$A$21:$A$23,0),COLUMN('Effect Coding'!D283))</f>
        <v>1</v>
      </c>
      <c r="EN266">
        <f>INDEX('Effect Coding'!$A$15:$D$17,MATCH(G266,'Effect Coding'!$A$15:$A$17,0),COLUMN('Effect Coding'!C277))</f>
        <v>0</v>
      </c>
      <c r="EO266">
        <f>INDEX('Effect Coding'!$A$15:$D$17,MATCH(G266,'Effect Coding'!$A$15:$A$17,0),COLUMN('Effect Coding'!D277))</f>
        <v>1</v>
      </c>
      <c r="EP266">
        <f>INDEX('Effect Coding'!$A$9:$D$11,MATCH(H266,'Effect Coding'!$A$9:$A$11,0),COLUMN('Effect Coding'!C271))</f>
        <v>0</v>
      </c>
      <c r="EQ266">
        <f>INDEX('Effect Coding'!$A$9:$D$11,MATCH(H266,'Effect Coding'!$A$9:$A$11,0),COLUMN('Effect Coding'!D271))</f>
        <v>1</v>
      </c>
      <c r="ER266">
        <f>INDEX('Effect Coding'!$A$3:$D$5,MATCH(I266,'Effect Coding'!$A$3:$A$5,0),COLUMN('Effect Coding'!C265))</f>
        <v>-1</v>
      </c>
      <c r="ES266">
        <f>INDEX('Effect Coding'!$A$3:$D$5,MATCH(I266,'Effect Coding'!$A$3:$A$5,0),COLUMN('Effect Coding'!D265))</f>
        <v>-1</v>
      </c>
      <c r="ET266">
        <f>INDEX('Effect Coding'!$A$163:$D$165,MATCH(J266,'Effect Coding'!$A$163:$A$165,0),COLUMN('Effect Coding'!C425))</f>
        <v>1</v>
      </c>
      <c r="EU266">
        <f>INDEX('Effect Coding'!$A$163:$D$165,MATCH(J266,'Effect Coding'!$A$163:$A$165,0),COLUMN('Effect Coding'!D425))</f>
        <v>0</v>
      </c>
      <c r="EV266">
        <f>INDEX('Effect Coding'!$A$163:$D$165,MATCH(K266,'Effect Coding'!$A$169:$A$171,0),COLUMN('Effect Coding'!C425))</f>
        <v>1</v>
      </c>
      <c r="EW266">
        <f>INDEX('Effect Coding'!$A$163:$D$165,MATCH(K266,'Effect Coding'!$A$169:$A$171,0),COLUMN('Effect Coding'!D425))</f>
        <v>0</v>
      </c>
      <c r="EX266">
        <f>INDEX('Effect Coding'!$A$175:$E$178,MATCH(L266,'Effect Coding'!$A$175:$A$178,0),COLUMN('Effect Coding'!C437))</f>
        <v>0</v>
      </c>
      <c r="EY266">
        <f>INDEX('Effect Coding'!$A$175:$E$178,MATCH(L266,'Effect Coding'!$A$175:$A$178,0),COLUMN('Effect Coding'!D437))</f>
        <v>1</v>
      </c>
      <c r="EZ266">
        <f>INDEX('Effect Coding'!$A$175:$E$178,MATCH(L266,'Effect Coding'!$A$175:$A$178,0),COLUMN('Effect Coding'!E437))</f>
        <v>0</v>
      </c>
      <c r="FA266">
        <f>INDEX('Effect Coding'!$A$182:$E$185,MATCH(M266,'Effect Coding'!$A$182:$A$185,0),COLUMN('Effect Coding'!C444))</f>
        <v>-1</v>
      </c>
      <c r="FB266">
        <f>INDEX('Effect Coding'!$A$182:$E$185,MATCH(M266,'Effect Coding'!$A$182:$A$185,0),COLUMN('Effect Coding'!D444))</f>
        <v>-1</v>
      </c>
      <c r="FC266">
        <f>INDEX('Effect Coding'!$A$182:$E$185,MATCH(M266,'Effect Coding'!$A$182:$A$185,0),COLUMN('Effect Coding'!E444))</f>
        <v>-1</v>
      </c>
      <c r="FD266">
        <f>INDEX('Effect Coding'!$A$189:$C$190,MATCH(N266,'Effect Coding'!$A$189:$A$190,0),COLUMN('Effect Coding'!C451))</f>
        <v>1</v>
      </c>
      <c r="FE266">
        <f>INDEX('Effect Coding'!$A$194:$D$196,MATCH(O266,'Effect Coding'!$A$194:$A$196,0),COLUMN('Effect Coding'!C456))</f>
        <v>0</v>
      </c>
      <c r="FF266">
        <f>INDEX('Effect Coding'!$A$194:$D$196,MATCH(O266,'Effect Coding'!$A$194:$A$196,0),COLUMN('Effect Coding'!D456))</f>
        <v>1</v>
      </c>
      <c r="FG266">
        <f>INDEX('Effect Coding'!$A$200:$C$201,MATCH(P266,'Effect Coding'!$A$200:$A$201,0),COLUMN('Effect Coding'!C462))</f>
        <v>-1</v>
      </c>
      <c r="FH266">
        <f>INDEX('Effect Coding'!$A$205:$D$207,MATCH(Q266,'Effect Coding'!$A$205:$A$207,0),COLUMN('Effect Coding'!C467))</f>
        <v>-1</v>
      </c>
      <c r="FI266">
        <f>INDEX('Effect Coding'!$A$205:$D$207,MATCH(Q266,'Effect Coding'!$A$205:$A$207,0),COLUMN('Effect Coding'!D467))</f>
        <v>-1</v>
      </c>
      <c r="FJ266">
        <f>INDEX('Effect Coding'!$A$211:$C$212,MATCH(R266,'Effect Coding'!$A$211:$A$212,0),COLUMN('Effect Coding'!C473))</f>
        <v>1</v>
      </c>
      <c r="FK266">
        <f>INDEX('Effect Coding'!$A$216:$C$217,MATCH(S266,'Effect Coding'!$A$216:$A$217,0),COLUMN('Effect Coding'!C478))</f>
        <v>1</v>
      </c>
      <c r="FL266">
        <f>INDEX('Effect Coding'!$A$221:$C$222,MATCH(T266,'Effect Coding'!$A$221:$A$222,0),COLUMN('Effect Coding'!C483))</f>
        <v>1</v>
      </c>
      <c r="FM266">
        <f t="shared" si="8"/>
        <v>4</v>
      </c>
      <c r="FN266">
        <v>1</v>
      </c>
      <c r="FO266">
        <v>1</v>
      </c>
      <c r="FP266">
        <f t="shared" si="9"/>
        <v>4</v>
      </c>
    </row>
    <row r="267" spans="1:172" x14ac:dyDescent="0.25">
      <c r="A267" t="s">
        <v>468</v>
      </c>
      <c r="B267" t="s">
        <v>153</v>
      </c>
      <c r="C267" t="s">
        <v>10</v>
      </c>
      <c r="D267" t="s">
        <v>33</v>
      </c>
      <c r="E267" t="s">
        <v>28</v>
      </c>
      <c r="F267" t="s">
        <v>22</v>
      </c>
      <c r="G267" t="s">
        <v>189</v>
      </c>
      <c r="H267" t="s">
        <v>185</v>
      </c>
      <c r="I267" t="s">
        <v>75</v>
      </c>
      <c r="J267" t="s">
        <v>185</v>
      </c>
      <c r="K267" t="s">
        <v>63</v>
      </c>
      <c r="L267">
        <v>2</v>
      </c>
      <c r="M267" t="s">
        <v>67</v>
      </c>
      <c r="N267" t="s">
        <v>52</v>
      </c>
      <c r="O267" t="s">
        <v>63</v>
      </c>
      <c r="P267" t="s">
        <v>51</v>
      </c>
      <c r="Q267" t="s">
        <v>68</v>
      </c>
      <c r="R267" t="s">
        <v>51</v>
      </c>
      <c r="S267" t="s">
        <v>51</v>
      </c>
      <c r="T267" t="s">
        <v>51</v>
      </c>
      <c r="U267" s="20">
        <v>3.5</v>
      </c>
      <c r="V267">
        <f>INDEX('Effect Coding'!$A$53:$DD$159,MATCH(B267,'Effect Coding'!$A$53:$A$159,0), COLUMN('Effect Coding'!C316))</f>
        <v>0</v>
      </c>
      <c r="W267">
        <f>INDEX('Effect Coding'!$A$53:$DD$159,MATCH(B267,'Effect Coding'!$A$53:$A$159,0), COLUMN('Effect Coding'!D316))</f>
        <v>0</v>
      </c>
      <c r="X267">
        <f>INDEX('Effect Coding'!$A$53:$DD$159,MATCH(B267,'Effect Coding'!$A$53:$A$159,0), COLUMN('Effect Coding'!E316))</f>
        <v>0</v>
      </c>
      <c r="Y267">
        <f>INDEX('Effect Coding'!$A$53:$DD$159,MATCH(B267,'Effect Coding'!$A$53:$A$159,0), COLUMN('Effect Coding'!F316))</f>
        <v>0</v>
      </c>
      <c r="Z267">
        <f>INDEX('Effect Coding'!$A$53:$DD$159,MATCH(B267,'Effect Coding'!$A$53:$A$159,0), COLUMN('Effect Coding'!G316))</f>
        <v>0</v>
      </c>
      <c r="AA267">
        <f>INDEX('Effect Coding'!$A$53:$DD$159,MATCH(B267,'Effect Coding'!$A$53:$A$159,0), COLUMN('Effect Coding'!H316))</f>
        <v>0</v>
      </c>
      <c r="AB267">
        <f>INDEX('Effect Coding'!$A$53:$DD$159,MATCH(B267,'Effect Coding'!$A$53:$A$159,0), COLUMN('Effect Coding'!I316))</f>
        <v>0</v>
      </c>
      <c r="AC267">
        <f>INDEX('Effect Coding'!$A$53:$DD$159,MATCH(B267,'Effect Coding'!$A$53:$A$159,0), COLUMN('Effect Coding'!J316))</f>
        <v>0</v>
      </c>
      <c r="AD267">
        <f>INDEX('Effect Coding'!$A$53:$DD$159,MATCH(B267,'Effect Coding'!$A$53:$A$159,0), COLUMN('Effect Coding'!K316))</f>
        <v>0</v>
      </c>
      <c r="AE267">
        <f>INDEX('Effect Coding'!$A$53:$DD$159,MATCH(B267,'Effect Coding'!$A$53:$A$159,0), COLUMN('Effect Coding'!L316))</f>
        <v>0</v>
      </c>
      <c r="AF267">
        <f>INDEX('Effect Coding'!$A$53:$DD$159,MATCH(B267,'Effect Coding'!$A$53:$A$159,0), COLUMN('Effect Coding'!M316))</f>
        <v>0</v>
      </c>
      <c r="AG267">
        <f>INDEX('Effect Coding'!$A$53:$DD$159,MATCH(B267,'Effect Coding'!$A$53:$A$159,0), COLUMN('Effect Coding'!N316))</f>
        <v>0</v>
      </c>
      <c r="AH267">
        <f>INDEX('Effect Coding'!$A$53:$DD$159,MATCH(B267,'Effect Coding'!$A$53:$A$159,0), COLUMN('Effect Coding'!O316))</f>
        <v>0</v>
      </c>
      <c r="AI267">
        <f>INDEX('Effect Coding'!$A$53:$DD$159,MATCH(B267,'Effect Coding'!$A$53:$A$159,0), COLUMN('Effect Coding'!P316))</f>
        <v>0</v>
      </c>
      <c r="AJ267">
        <f>INDEX('Effect Coding'!$A$53:$DD$159,MATCH(B267,'Effect Coding'!$A$53:$A$159,0), COLUMN('Effect Coding'!Q316))</f>
        <v>0</v>
      </c>
      <c r="AK267">
        <f>INDEX('Effect Coding'!$A$53:$DD$159,MATCH(B267,'Effect Coding'!$A$53:$A$159,0), COLUMN('Effect Coding'!R316))</f>
        <v>0</v>
      </c>
      <c r="AL267">
        <f>INDEX('Effect Coding'!$A$53:$DD$159,MATCH(B267,'Effect Coding'!$A$53:$A$159,0), COLUMN('Effect Coding'!S316))</f>
        <v>0</v>
      </c>
      <c r="AM267">
        <f>INDEX('Effect Coding'!$A$53:$DD$159,MATCH(B267,'Effect Coding'!$A$53:$A$159,0), COLUMN('Effect Coding'!T316))</f>
        <v>0</v>
      </c>
      <c r="AN267">
        <f>INDEX('Effect Coding'!$A$53:$DD$159,MATCH(B267,'Effect Coding'!$A$53:$A$159,0), COLUMN('Effect Coding'!U316))</f>
        <v>0</v>
      </c>
      <c r="AO267">
        <f>INDEX('Effect Coding'!$A$53:$DD$159,MATCH(B267,'Effect Coding'!$A$53:$A$159,0), COLUMN('Effect Coding'!V316))</f>
        <v>0</v>
      </c>
      <c r="AP267">
        <f>INDEX('Effect Coding'!$A$53:$DD$159,MATCH(B267,'Effect Coding'!$A$53:$A$159,0), COLUMN('Effect Coding'!W316))</f>
        <v>0</v>
      </c>
      <c r="AQ267">
        <f>INDEX('Effect Coding'!$A$53:$DD$159,MATCH(B267,'Effect Coding'!$A$53:$A$159,0), COLUMN('Effect Coding'!X316))</f>
        <v>0</v>
      </c>
      <c r="AR267">
        <f>INDEX('Effect Coding'!$A$53:$DD$159,MATCH(B267,'Effect Coding'!$A$53:$A$159,0), COLUMN('Effect Coding'!Y316))</f>
        <v>0</v>
      </c>
      <c r="AS267">
        <f>INDEX('Effect Coding'!$A$53:$DD$159,MATCH(B267,'Effect Coding'!$A$53:$A$159,0), COLUMN('Effect Coding'!Z316))</f>
        <v>0</v>
      </c>
      <c r="AT267">
        <f>INDEX('Effect Coding'!$A$53:$DD$159,MATCH(B267,'Effect Coding'!$A$53:$A$159,0), COLUMN('Effect Coding'!AA316))</f>
        <v>0</v>
      </c>
      <c r="AU267">
        <f>INDEX('Effect Coding'!$A$53:$DD$159,MATCH(B267,'Effect Coding'!$A$53:$A$159,0), COLUMN('Effect Coding'!AB316))</f>
        <v>0</v>
      </c>
      <c r="AV267">
        <f>INDEX('Effect Coding'!$A$53:$DD$159,MATCH(B267,'Effect Coding'!$A$53:$A$159,0), COLUMN('Effect Coding'!AC316))</f>
        <v>0</v>
      </c>
      <c r="AW267">
        <f>INDEX('Effect Coding'!$A$53:$DD$159,MATCH(B267,'Effect Coding'!$A$53:$A$159,0), COLUMN('Effect Coding'!AD316))</f>
        <v>0</v>
      </c>
      <c r="AX267">
        <f>INDEX('Effect Coding'!$A$53:$DD$159,MATCH(B267,'Effect Coding'!$A$53:$A$159,0), COLUMN('Effect Coding'!AE316))</f>
        <v>0</v>
      </c>
      <c r="AY267">
        <f>INDEX('Effect Coding'!$A$53:$DD$159,MATCH(B267,'Effect Coding'!$A$53:$A$159,0), COLUMN('Effect Coding'!AF316))</f>
        <v>0</v>
      </c>
      <c r="AZ267">
        <f>INDEX('Effect Coding'!$A$53:$DD$159,MATCH(B267,'Effect Coding'!$A$53:$A$159,0), COLUMN('Effect Coding'!AG316))</f>
        <v>0</v>
      </c>
      <c r="BA267">
        <f>INDEX('Effect Coding'!$A$53:$DD$159,MATCH(B267,'Effect Coding'!$A$53:$A$159,0), COLUMN('Effect Coding'!AH316))</f>
        <v>0</v>
      </c>
      <c r="BB267">
        <f>INDEX('Effect Coding'!$A$53:$DD$159,MATCH(B267,'Effect Coding'!$A$53:$A$159,0), COLUMN('Effect Coding'!AI316))</f>
        <v>0</v>
      </c>
      <c r="BC267">
        <f>INDEX('Effect Coding'!$A$53:$DD$159,MATCH(B267,'Effect Coding'!$A$53:$A$159,0), COLUMN('Effect Coding'!AJ316))</f>
        <v>0</v>
      </c>
      <c r="BD267">
        <f>INDEX('Effect Coding'!$A$53:$DD$159,MATCH(B267,'Effect Coding'!$A$53:$A$159,0), COLUMN('Effect Coding'!AK316))</f>
        <v>0</v>
      </c>
      <c r="BE267">
        <f>INDEX('Effect Coding'!$A$53:$DD$159,MATCH(B267,'Effect Coding'!$A$53:$A$159,0), COLUMN('Effect Coding'!AL316))</f>
        <v>0</v>
      </c>
      <c r="BF267">
        <f>INDEX('Effect Coding'!$A$53:$DD$159,MATCH(B267,'Effect Coding'!$A$53:$A$159,0), COLUMN('Effect Coding'!AM316))</f>
        <v>0</v>
      </c>
      <c r="BG267">
        <f>INDEX('Effect Coding'!$A$53:$DD$159,MATCH(B267,'Effect Coding'!$A$53:$A$159,0), COLUMN('Effect Coding'!AN316))</f>
        <v>0</v>
      </c>
      <c r="BH267">
        <f>INDEX('Effect Coding'!$A$53:$DD$159,MATCH(B267,'Effect Coding'!$A$53:$A$159,0), COLUMN('Effect Coding'!AO316))</f>
        <v>0</v>
      </c>
      <c r="BI267">
        <f>INDEX('Effect Coding'!$A$53:$DD$159,MATCH(B267,'Effect Coding'!$A$53:$A$159,0), COLUMN('Effect Coding'!AP316))</f>
        <v>0</v>
      </c>
      <c r="BJ267">
        <f>INDEX('Effect Coding'!$A$53:$DD$159,MATCH(B267,'Effect Coding'!$A$53:$A$159,0), COLUMN('Effect Coding'!AQ316))</f>
        <v>0</v>
      </c>
      <c r="BK267">
        <f>INDEX('Effect Coding'!$A$53:$DD$159,MATCH(B267,'Effect Coding'!$A$53:$A$159,0), COLUMN('Effect Coding'!AR316))</f>
        <v>0</v>
      </c>
      <c r="BL267">
        <f>INDEX('Effect Coding'!$A$53:$DD$159,MATCH(B267,'Effect Coding'!$A$53:$A$159,0), COLUMN('Effect Coding'!AS316))</f>
        <v>0</v>
      </c>
      <c r="BM267">
        <f>INDEX('Effect Coding'!$A$53:$DD$159,MATCH(B267,'Effect Coding'!$A$53:$A$159,0), COLUMN('Effect Coding'!AT316))</f>
        <v>0</v>
      </c>
      <c r="BN267">
        <f>INDEX('Effect Coding'!$A$53:$DD$159,MATCH(B267,'Effect Coding'!$A$53:$A$159,0), COLUMN('Effect Coding'!AU316))</f>
        <v>0</v>
      </c>
      <c r="BO267">
        <f>INDEX('Effect Coding'!$A$53:$DD$159,MATCH(B267,'Effect Coding'!$A$53:$A$159,0), COLUMN('Effect Coding'!AV316))</f>
        <v>0</v>
      </c>
      <c r="BP267">
        <f>INDEX('Effect Coding'!$A$53:$DD$159,MATCH(B267,'Effect Coding'!$A$53:$A$159,0), COLUMN('Effect Coding'!AW316))</f>
        <v>0</v>
      </c>
      <c r="BQ267">
        <f>INDEX('Effect Coding'!$A$53:$DD$159,MATCH(B267,'Effect Coding'!$A$53:$A$159,0), COLUMN('Effect Coding'!AX316))</f>
        <v>0</v>
      </c>
      <c r="BR267">
        <f>INDEX('Effect Coding'!$A$53:$DD$159,MATCH(B267,'Effect Coding'!$A$53:$A$159,0), COLUMN('Effect Coding'!AY316))</f>
        <v>0</v>
      </c>
      <c r="BS267">
        <f>INDEX('Effect Coding'!$A$53:$DD$159,MATCH(B267,'Effect Coding'!$A$53:$A$159,0), COLUMN('Effect Coding'!AZ316))</f>
        <v>0</v>
      </c>
      <c r="BT267">
        <f>INDEX('Effect Coding'!$A$53:$DD$159,MATCH(B267,'Effect Coding'!$A$53:$A$159,0), COLUMN('Effect Coding'!BA316))</f>
        <v>0</v>
      </c>
      <c r="BU267">
        <f>INDEX('Effect Coding'!$A$53:$DD$159,MATCH(B267,'Effect Coding'!$A$53:$A$159,0), COLUMN('Effect Coding'!BB316))</f>
        <v>0</v>
      </c>
      <c r="BV267">
        <f>INDEX('Effect Coding'!$A$53:$DD$159,MATCH(B267,'Effect Coding'!$A$53:$A$159,0), COLUMN('Effect Coding'!BC316))</f>
        <v>0</v>
      </c>
      <c r="BW267">
        <f>INDEX('Effect Coding'!$A$53:$DD$159,MATCH(B267,'Effect Coding'!$A$53:$A$159,0), COLUMN('Effect Coding'!BD316))</f>
        <v>0</v>
      </c>
      <c r="BX267">
        <f>INDEX('Effect Coding'!$A$53:$DD$159,MATCH(B267,'Effect Coding'!$A$53:$A$159,0), COLUMN('Effect Coding'!BE316))</f>
        <v>0</v>
      </c>
      <c r="BY267">
        <f>INDEX('Effect Coding'!$A$53:$DD$159,MATCH(B267,'Effect Coding'!$A$53:$A$159,0), COLUMN('Effect Coding'!BF316))</f>
        <v>0</v>
      </c>
      <c r="BZ267">
        <f>INDEX('Effect Coding'!$A$53:$DD$159,MATCH(B267,'Effect Coding'!$A$53:$A$159,0), COLUMN('Effect Coding'!BG316))</f>
        <v>0</v>
      </c>
      <c r="CA267">
        <f>INDEX('Effect Coding'!$A$53:$DD$159,MATCH(B267,'Effect Coding'!$A$53:$A$159,0), COLUMN('Effect Coding'!BH316))</f>
        <v>0</v>
      </c>
      <c r="CB267">
        <f>INDEX('Effect Coding'!$A$53:$DD$159,MATCH(B267,'Effect Coding'!$A$53:$A$159,0), COLUMN('Effect Coding'!BI316))</f>
        <v>0</v>
      </c>
      <c r="CC267">
        <f>INDEX('Effect Coding'!$A$53:$DD$159,MATCH(B267,'Effect Coding'!$A$53:$A$159,0), COLUMN('Effect Coding'!BJ316))</f>
        <v>0</v>
      </c>
      <c r="CD267">
        <f>INDEX('Effect Coding'!$A$53:$DD$159,MATCH(B267,'Effect Coding'!$A$53:$A$159,0), COLUMN('Effect Coding'!BK316))</f>
        <v>0</v>
      </c>
      <c r="CE267">
        <f>INDEX('Effect Coding'!$A$53:$DD$159,MATCH(B267,'Effect Coding'!$A$53:$A$159,0), COLUMN('Effect Coding'!BL316))</f>
        <v>0</v>
      </c>
      <c r="CF267">
        <f>INDEX('Effect Coding'!$A$53:$DD$159,MATCH(B267,'Effect Coding'!$A$53:$A$159,0), COLUMN('Effect Coding'!BM316))</f>
        <v>0</v>
      </c>
      <c r="CG267">
        <f>INDEX('Effect Coding'!$A$53:$DD$159,MATCH(B267,'Effect Coding'!$A$53:$A$159,0), COLUMN('Effect Coding'!BN316))</f>
        <v>0</v>
      </c>
      <c r="CH267">
        <f>INDEX('Effect Coding'!$A$53:$DD$159,MATCH(B267,'Effect Coding'!$A$53:$A$159,0), COLUMN('Effect Coding'!BO316))</f>
        <v>0</v>
      </c>
      <c r="CI267">
        <f>INDEX('Effect Coding'!$A$53:$DD$159,MATCH(B267,'Effect Coding'!$A$53:$A$159,0), COLUMN('Effect Coding'!BP316))</f>
        <v>0</v>
      </c>
      <c r="CJ267">
        <f>INDEX('Effect Coding'!$A$53:$DD$159,MATCH(B267,'Effect Coding'!$A$53:$A$159,0), COLUMN('Effect Coding'!BQ316))</f>
        <v>0</v>
      </c>
      <c r="CK267">
        <f>INDEX('Effect Coding'!$A$53:$DD$159,MATCH(B267,'Effect Coding'!$A$53:$A$159,0), COLUMN('Effect Coding'!BR316))</f>
        <v>0</v>
      </c>
      <c r="CL267">
        <f>INDEX('Effect Coding'!$A$53:$DD$159,MATCH(B267,'Effect Coding'!$A$53:$A$159,0), COLUMN('Effect Coding'!BS316))</f>
        <v>0</v>
      </c>
      <c r="CM267">
        <f>INDEX('Effect Coding'!$A$53:$DD$159,MATCH(B267,'Effect Coding'!$A$53:$A$159,0), COLUMN('Effect Coding'!BT316))</f>
        <v>0</v>
      </c>
      <c r="CN267">
        <f>INDEX('Effect Coding'!$A$53:$DD$159,MATCH(B267,'Effect Coding'!$A$53:$A$159,0), COLUMN('Effect Coding'!BU316))</f>
        <v>0</v>
      </c>
      <c r="CO267">
        <f>INDEX('Effect Coding'!$A$53:$DD$159,MATCH(B267,'Effect Coding'!$A$53:$A$159,0), COLUMN('Effect Coding'!BV316))</f>
        <v>0</v>
      </c>
      <c r="CP267">
        <f>INDEX('Effect Coding'!$A$53:$DD$159,MATCH(B267,'Effect Coding'!$A$53:$A$159,0), COLUMN('Effect Coding'!BW316))</f>
        <v>0</v>
      </c>
      <c r="CQ267">
        <f>INDEX('Effect Coding'!$A$53:$DD$159,MATCH(B267,'Effect Coding'!$A$53:$A$159,0), COLUMN('Effect Coding'!BX316))</f>
        <v>0</v>
      </c>
      <c r="CR267">
        <f>INDEX('Effect Coding'!$A$53:$DD$159,MATCH(B267,'Effect Coding'!$A$53:$A$159,0), COLUMN('Effect Coding'!BY316))</f>
        <v>0</v>
      </c>
      <c r="CS267">
        <f>INDEX('Effect Coding'!$A$53:$DD$159,MATCH(B267,'Effect Coding'!$A$53:$A$159,0), COLUMN('Effect Coding'!BZ316))</f>
        <v>0</v>
      </c>
      <c r="CT267">
        <f>INDEX('Effect Coding'!$A$53:$DD$159,MATCH(B267,'Effect Coding'!$A$53:$A$159,0), COLUMN('Effect Coding'!CA316))</f>
        <v>0</v>
      </c>
      <c r="CU267">
        <f>INDEX('Effect Coding'!$A$53:$DD$159,MATCH(B267,'Effect Coding'!$A$53:$A$159,0), COLUMN('Effect Coding'!CB316))</f>
        <v>0</v>
      </c>
      <c r="CV267">
        <f>INDEX('Effect Coding'!$A$53:$DD$159,MATCH(B267,'Effect Coding'!$A$53:$A$159,0), COLUMN('Effect Coding'!CC316))</f>
        <v>0</v>
      </c>
      <c r="CW267">
        <f>INDEX('Effect Coding'!$A$53:$DD$159,MATCH(B267,'Effect Coding'!$A$53:$A$159,0), COLUMN('Effect Coding'!CD316))</f>
        <v>0</v>
      </c>
      <c r="CX267">
        <f>INDEX('Effect Coding'!$A$53:$DD$159,MATCH(B267,'Effect Coding'!$A$53:$A$159,0), COLUMN('Effect Coding'!CE316))</f>
        <v>0</v>
      </c>
      <c r="CY267">
        <f>INDEX('Effect Coding'!$A$53:$DD$159,MATCH(B267,'Effect Coding'!$A$53:$A$159,0), COLUMN('Effect Coding'!CF316))</f>
        <v>0</v>
      </c>
      <c r="CZ267">
        <f>INDEX('Effect Coding'!$A$53:$DD$159,MATCH(B267,'Effect Coding'!$A$53:$A$159,0), COLUMN('Effect Coding'!CG316))</f>
        <v>0</v>
      </c>
      <c r="DA267">
        <f>INDEX('Effect Coding'!$A$53:$DD$159,MATCH(B267,'Effect Coding'!$A$53:$A$159,0), COLUMN('Effect Coding'!CH316))</f>
        <v>0</v>
      </c>
      <c r="DB267">
        <f>INDEX('Effect Coding'!$A$53:$DD$159,MATCH(B267,'Effect Coding'!$A$53:$A$159,0), COLUMN('Effect Coding'!CI316))</f>
        <v>0</v>
      </c>
      <c r="DC267">
        <f>INDEX('Effect Coding'!$A$53:$DD$159,MATCH(B267,'Effect Coding'!$A$53:$A$159,0), COLUMN('Effect Coding'!CJ316))</f>
        <v>0</v>
      </c>
      <c r="DD267">
        <f>INDEX('Effect Coding'!$A$53:$DD$159,MATCH(B267,'Effect Coding'!$A$53:$A$159,0), COLUMN('Effect Coding'!CK316))</f>
        <v>1</v>
      </c>
      <c r="DE267">
        <f>INDEX('Effect Coding'!$A$53:$DD$159,MATCH(B267,'Effect Coding'!$A$53:$A$159,0), COLUMN('Effect Coding'!CL316))</f>
        <v>0</v>
      </c>
      <c r="DF267">
        <f>INDEX('Effect Coding'!$A$53:$DD$159,MATCH(B267,'Effect Coding'!$A$53:$A$159,0), COLUMN('Effect Coding'!CM316))</f>
        <v>0</v>
      </c>
      <c r="DG267">
        <f>INDEX('Effect Coding'!$A$53:$DD$159,MATCH(B267,'Effect Coding'!$A$53:$A$159,0), COLUMN('Effect Coding'!CN316))</f>
        <v>0</v>
      </c>
      <c r="DH267">
        <f>INDEX('Effect Coding'!$A$53:$DD$159,MATCH(B267,'Effect Coding'!$A$53:$A$159,0), COLUMN('Effect Coding'!CO316))</f>
        <v>0</v>
      </c>
      <c r="DI267">
        <f>INDEX('Effect Coding'!$A$53:$DD$159,MATCH(B267,'Effect Coding'!$A$53:$A$159,0), COLUMN('Effect Coding'!CP316))</f>
        <v>0</v>
      </c>
      <c r="DJ267">
        <f>INDEX('Effect Coding'!$A$53:$DD$159,MATCH(B267,'Effect Coding'!$A$53:$A$159,0), COLUMN('Effect Coding'!CQ316))</f>
        <v>0</v>
      </c>
      <c r="DK267">
        <f>INDEX('Effect Coding'!$A$53:$DD$159,MATCH(B267,'Effect Coding'!$A$53:$A$159,0), COLUMN('Effect Coding'!CR316))</f>
        <v>0</v>
      </c>
      <c r="DL267">
        <f>INDEX('Effect Coding'!$A$53:$DD$159,MATCH(B267,'Effect Coding'!$A$53:$A$159,0), COLUMN('Effect Coding'!CS316))</f>
        <v>0</v>
      </c>
      <c r="DM267">
        <f>INDEX('Effect Coding'!$A$53:$DD$159,MATCH(B267,'Effect Coding'!$A$53:$A$159,0), COLUMN('Effect Coding'!CT316))</f>
        <v>0</v>
      </c>
      <c r="DN267">
        <f>INDEX('Effect Coding'!$A$53:$DD$159,MATCH(B267,'Effect Coding'!$A$53:$A$159,0), COLUMN('Effect Coding'!CU316))</f>
        <v>0</v>
      </c>
      <c r="DO267">
        <f>INDEX('Effect Coding'!$A$53:$DD$159,MATCH(B267,'Effect Coding'!$A$53:$A$159,0), COLUMN('Effect Coding'!CV316))</f>
        <v>0</v>
      </c>
      <c r="DP267">
        <f>INDEX('Effect Coding'!$A$53:$DD$159,MATCH(B267,'Effect Coding'!$A$53:$A$159,0), COLUMN('Effect Coding'!CW316))</f>
        <v>0</v>
      </c>
      <c r="DQ267">
        <f>INDEX('Effect Coding'!$A$53:$DD$159,MATCH(B267,'Effect Coding'!$A$53:$A$159,0), COLUMN('Effect Coding'!CX316))</f>
        <v>0</v>
      </c>
      <c r="DR267">
        <f>INDEX('Effect Coding'!$A$53:$DD$159,MATCH(B267,'Effect Coding'!$A$53:$A$159,0), COLUMN('Effect Coding'!CY316))</f>
        <v>0</v>
      </c>
      <c r="DS267">
        <f>INDEX('Effect Coding'!$A$53:$DD$159,MATCH(B267,'Effect Coding'!$A$53:$A$159,0), COLUMN('Effect Coding'!CZ316))</f>
        <v>0</v>
      </c>
      <c r="DT267">
        <f>INDEX('Effect Coding'!$A$53:$DD$159,MATCH(B267,'Effect Coding'!$A$53:$A$159,0), COLUMN('Effect Coding'!DA316))</f>
        <v>0</v>
      </c>
      <c r="DU267">
        <f>INDEX('Effect Coding'!$A$53:$DD$159,MATCH(B267,'Effect Coding'!$A$53:$A$159,0), COLUMN('Effect Coding'!DB316))</f>
        <v>0</v>
      </c>
      <c r="DV267">
        <f>INDEX('Effect Coding'!$A$53:$DD$159,MATCH(B267,'Effect Coding'!$A$53:$A$159,0), COLUMN('Effect Coding'!DC316))</f>
        <v>0</v>
      </c>
      <c r="DW267">
        <f>INDEX('Effect Coding'!$A$53:$DD$159,MATCH(B267,'Effect Coding'!$A$53:$A$159,0), COLUMN('Effect Coding'!DD316))</f>
        <v>0</v>
      </c>
      <c r="DX267">
        <f>INDEX('Effect Coding'!$A$40:$K$49,MATCH(C267,'Effect Coding'!$A$40:$A$49,0),COLUMN('Effect Coding'!C303))</f>
        <v>0</v>
      </c>
      <c r="DY267">
        <f>INDEX('Effect Coding'!$A$40:$K$49,MATCH(C267,'Effect Coding'!$A$40:$A$49,0),COLUMN('Effect Coding'!D303))</f>
        <v>0</v>
      </c>
      <c r="DZ267">
        <f>INDEX('Effect Coding'!$A$40:$K$49,MATCH(C267,'Effect Coding'!$A$40:$A$49,0),COLUMN('Effect Coding'!E303))</f>
        <v>0</v>
      </c>
      <c r="EA267">
        <f>INDEX('Effect Coding'!$A$40:$K$49,MATCH(C267,'Effect Coding'!$A$40:$A$49,0),COLUMN('Effect Coding'!F303))</f>
        <v>0</v>
      </c>
      <c r="EB267">
        <f>INDEX('Effect Coding'!$A$40:$K$49,MATCH(C267,'Effect Coding'!$A$40:$A$49,0),COLUMN('Effect Coding'!G303))</f>
        <v>0</v>
      </c>
      <c r="EC267">
        <f>INDEX('Effect Coding'!$A$40:$K$49,MATCH(C267,'Effect Coding'!$A$40:$A$49,0),COLUMN('Effect Coding'!H303))</f>
        <v>0</v>
      </c>
      <c r="ED267">
        <f>INDEX('Effect Coding'!$A$40:$K$49,MATCH(C267,'Effect Coding'!$A$40:$A$49,0),COLUMN('Effect Coding'!I303))</f>
        <v>0</v>
      </c>
      <c r="EE267">
        <f>INDEX('Effect Coding'!$A$40:$K$49,MATCH(C267,'Effect Coding'!$A$40:$A$49,0),COLUMN('Effect Coding'!J303))</f>
        <v>0</v>
      </c>
      <c r="EF267">
        <f>INDEX('Effect Coding'!$A$40:$K$49,MATCH(C267,'Effect Coding'!$A$40:$A$49,0),COLUMN('Effect Coding'!K303))</f>
        <v>1</v>
      </c>
      <c r="EG267">
        <f>INDEX('Effect Coding'!$A$33:$E$36,MATCH(D267,'Effect Coding'!$A$33:$A$36,0),COLUMN('Effect Coding'!C296))</f>
        <v>-1</v>
      </c>
      <c r="EH267">
        <f>INDEX('Effect Coding'!$A$33:$E$36,MATCH(D267,'Effect Coding'!$A$33:$A$36,0),COLUMN('Effect Coding'!D296))</f>
        <v>-1</v>
      </c>
      <c r="EI267">
        <f>INDEX('Effect Coding'!$A$33:$E$36,MATCH(D267,'Effect Coding'!$A$33:$A$36,0),COLUMN('Effect Coding'!E296))</f>
        <v>-1</v>
      </c>
      <c r="EJ267">
        <f>INDEX('Effect Coding'!$A$27:$D$29,MATCH(E267,'Effect Coding'!$A$27:$A$29,0),COLUMN('Effect Coding'!C290))</f>
        <v>1</v>
      </c>
      <c r="EK267">
        <f>INDEX('Effect Coding'!$A$27:$D$29,MATCH(E267,'Effect Coding'!$A$27:$A$29,0),COLUMN('Effect Coding'!D290))</f>
        <v>0</v>
      </c>
      <c r="EL267">
        <f>INDEX('Effect Coding'!$A$21:$D$23,MATCH(F267,'Effect Coding'!$A$21:$A$23,0),COLUMN('Effect Coding'!C284))</f>
        <v>0</v>
      </c>
      <c r="EM267">
        <f>INDEX('Effect Coding'!$A$21:$D$23,MATCH(F267,'Effect Coding'!$A$21:$A$23,0),COLUMN('Effect Coding'!D284))</f>
        <v>1</v>
      </c>
      <c r="EN267">
        <f>INDEX('Effect Coding'!$A$15:$D$17,MATCH(G267,'Effect Coding'!$A$15:$A$17,0),COLUMN('Effect Coding'!C278))</f>
        <v>0</v>
      </c>
      <c r="EO267">
        <f>INDEX('Effect Coding'!$A$15:$D$17,MATCH(G267,'Effect Coding'!$A$15:$A$17,0),COLUMN('Effect Coding'!D278))</f>
        <v>1</v>
      </c>
      <c r="EP267">
        <f>INDEX('Effect Coding'!$A$9:$D$11,MATCH(H267,'Effect Coding'!$A$9:$A$11,0),COLUMN('Effect Coding'!C272))</f>
        <v>0</v>
      </c>
      <c r="EQ267">
        <f>INDEX('Effect Coding'!$A$9:$D$11,MATCH(H267,'Effect Coding'!$A$9:$A$11,0),COLUMN('Effect Coding'!D272))</f>
        <v>1</v>
      </c>
      <c r="ER267">
        <f>INDEX('Effect Coding'!$A$3:$D$5,MATCH(I267,'Effect Coding'!$A$3:$A$5,0),COLUMN('Effect Coding'!C266))</f>
        <v>-1</v>
      </c>
      <c r="ES267">
        <f>INDEX('Effect Coding'!$A$3:$D$5,MATCH(I267,'Effect Coding'!$A$3:$A$5,0),COLUMN('Effect Coding'!D266))</f>
        <v>-1</v>
      </c>
      <c r="ET267">
        <f>INDEX('Effect Coding'!$A$163:$D$165,MATCH(J267,'Effect Coding'!$A$163:$A$165,0),COLUMN('Effect Coding'!C426))</f>
        <v>1</v>
      </c>
      <c r="EU267">
        <f>INDEX('Effect Coding'!$A$163:$D$165,MATCH(J267,'Effect Coding'!$A$163:$A$165,0),COLUMN('Effect Coding'!D426))</f>
        <v>0</v>
      </c>
      <c r="EV267">
        <f>INDEX('Effect Coding'!$A$163:$D$165,MATCH(K267,'Effect Coding'!$A$169:$A$171,0),COLUMN('Effect Coding'!C426))</f>
        <v>1</v>
      </c>
      <c r="EW267">
        <f>INDEX('Effect Coding'!$A$163:$D$165,MATCH(K267,'Effect Coding'!$A$169:$A$171,0),COLUMN('Effect Coding'!D426))</f>
        <v>0</v>
      </c>
      <c r="EX267">
        <f>INDEX('Effect Coding'!$A$175:$E$178,MATCH(L267,'Effect Coding'!$A$175:$A$178,0),COLUMN('Effect Coding'!C438))</f>
        <v>0</v>
      </c>
      <c r="EY267">
        <f>INDEX('Effect Coding'!$A$175:$E$178,MATCH(L267,'Effect Coding'!$A$175:$A$178,0),COLUMN('Effect Coding'!D438))</f>
        <v>0</v>
      </c>
      <c r="EZ267">
        <f>INDEX('Effect Coding'!$A$175:$E$178,MATCH(L267,'Effect Coding'!$A$175:$A$178,0),COLUMN('Effect Coding'!E438))</f>
        <v>1</v>
      </c>
      <c r="FA267">
        <f>INDEX('Effect Coding'!$A$182:$E$185,MATCH(M267,'Effect Coding'!$A$182:$A$185,0),COLUMN('Effect Coding'!C445))</f>
        <v>-1</v>
      </c>
      <c r="FB267">
        <f>INDEX('Effect Coding'!$A$182:$E$185,MATCH(M267,'Effect Coding'!$A$182:$A$185,0),COLUMN('Effect Coding'!D445))</f>
        <v>-1</v>
      </c>
      <c r="FC267">
        <f>INDEX('Effect Coding'!$A$182:$E$185,MATCH(M267,'Effect Coding'!$A$182:$A$185,0),COLUMN('Effect Coding'!E445))</f>
        <v>-1</v>
      </c>
      <c r="FD267">
        <f>INDEX('Effect Coding'!$A$189:$C$190,MATCH(N267,'Effect Coding'!$A$189:$A$190,0),COLUMN('Effect Coding'!C452))</f>
        <v>-1</v>
      </c>
      <c r="FE267">
        <f>INDEX('Effect Coding'!$A$194:$D$196,MATCH(O267,'Effect Coding'!$A$194:$A$196,0),COLUMN('Effect Coding'!C457))</f>
        <v>0</v>
      </c>
      <c r="FF267">
        <f>INDEX('Effect Coding'!$A$194:$D$196,MATCH(O267,'Effect Coding'!$A$194:$A$196,0),COLUMN('Effect Coding'!D457))</f>
        <v>1</v>
      </c>
      <c r="FG267">
        <f>INDEX('Effect Coding'!$A$200:$C$201,MATCH(P267,'Effect Coding'!$A$200:$A$201,0),COLUMN('Effect Coding'!C463))</f>
        <v>-1</v>
      </c>
      <c r="FH267">
        <f>INDEX('Effect Coding'!$A$205:$D$207,MATCH(Q267,'Effect Coding'!$A$205:$A$207,0),COLUMN('Effect Coding'!C468))</f>
        <v>-1</v>
      </c>
      <c r="FI267">
        <f>INDEX('Effect Coding'!$A$205:$D$207,MATCH(Q267,'Effect Coding'!$A$205:$A$207,0),COLUMN('Effect Coding'!D468))</f>
        <v>-1</v>
      </c>
      <c r="FJ267">
        <f>INDEX('Effect Coding'!$A$211:$C$212,MATCH(R267,'Effect Coding'!$A$211:$A$212,0),COLUMN('Effect Coding'!C474))</f>
        <v>1</v>
      </c>
      <c r="FK267">
        <f>INDEX('Effect Coding'!$A$216:$C$217,MATCH(S267,'Effect Coding'!$A$216:$A$217,0),COLUMN('Effect Coding'!C479))</f>
        <v>1</v>
      </c>
      <c r="FL267">
        <f>INDEX('Effect Coding'!$A$221:$C$222,MATCH(T267,'Effect Coding'!$A$221:$A$222,0),COLUMN('Effect Coding'!C484))</f>
        <v>1</v>
      </c>
      <c r="FM267">
        <f t="shared" si="8"/>
        <v>2</v>
      </c>
      <c r="FN267">
        <v>1</v>
      </c>
      <c r="FO267">
        <v>1</v>
      </c>
      <c r="FP267">
        <f t="shared" si="9"/>
        <v>2</v>
      </c>
    </row>
    <row r="268" spans="1:172" x14ac:dyDescent="0.25">
      <c r="A268" t="s">
        <v>469</v>
      </c>
      <c r="B268" t="s">
        <v>154</v>
      </c>
      <c r="C268" t="s">
        <v>10</v>
      </c>
      <c r="D268" t="s">
        <v>33</v>
      </c>
      <c r="E268" t="s">
        <v>28</v>
      </c>
      <c r="F268" t="s">
        <v>22</v>
      </c>
      <c r="G268" t="s">
        <v>189</v>
      </c>
      <c r="H268" t="s">
        <v>185</v>
      </c>
      <c r="I268" t="s">
        <v>75</v>
      </c>
      <c r="J268" t="s">
        <v>185</v>
      </c>
      <c r="K268" t="s">
        <v>63</v>
      </c>
      <c r="L268">
        <v>1</v>
      </c>
      <c r="M268" t="s">
        <v>67</v>
      </c>
      <c r="N268" t="s">
        <v>51</v>
      </c>
      <c r="O268" t="s">
        <v>62</v>
      </c>
      <c r="P268" t="s">
        <v>52</v>
      </c>
      <c r="Q268" t="s">
        <v>68</v>
      </c>
      <c r="R268" t="s">
        <v>51</v>
      </c>
      <c r="S268" t="s">
        <v>51</v>
      </c>
      <c r="T268" t="s">
        <v>65</v>
      </c>
      <c r="U268" s="20">
        <v>8.1999999999999993</v>
      </c>
      <c r="V268">
        <f>INDEX('Effect Coding'!$A$53:$DD$159,MATCH(B268,'Effect Coding'!$A$53:$A$159,0), COLUMN('Effect Coding'!C317))</f>
        <v>0</v>
      </c>
      <c r="W268">
        <f>INDEX('Effect Coding'!$A$53:$DD$159,MATCH(B268,'Effect Coding'!$A$53:$A$159,0), COLUMN('Effect Coding'!D317))</f>
        <v>0</v>
      </c>
      <c r="X268">
        <f>INDEX('Effect Coding'!$A$53:$DD$159,MATCH(B268,'Effect Coding'!$A$53:$A$159,0), COLUMN('Effect Coding'!E317))</f>
        <v>0</v>
      </c>
      <c r="Y268">
        <f>INDEX('Effect Coding'!$A$53:$DD$159,MATCH(B268,'Effect Coding'!$A$53:$A$159,0), COLUMN('Effect Coding'!F317))</f>
        <v>0</v>
      </c>
      <c r="Z268">
        <f>INDEX('Effect Coding'!$A$53:$DD$159,MATCH(B268,'Effect Coding'!$A$53:$A$159,0), COLUMN('Effect Coding'!G317))</f>
        <v>0</v>
      </c>
      <c r="AA268">
        <f>INDEX('Effect Coding'!$A$53:$DD$159,MATCH(B268,'Effect Coding'!$A$53:$A$159,0), COLUMN('Effect Coding'!H317))</f>
        <v>0</v>
      </c>
      <c r="AB268">
        <f>INDEX('Effect Coding'!$A$53:$DD$159,MATCH(B268,'Effect Coding'!$A$53:$A$159,0), COLUMN('Effect Coding'!I317))</f>
        <v>0</v>
      </c>
      <c r="AC268">
        <f>INDEX('Effect Coding'!$A$53:$DD$159,MATCH(B268,'Effect Coding'!$A$53:$A$159,0), COLUMN('Effect Coding'!J317))</f>
        <v>0</v>
      </c>
      <c r="AD268">
        <f>INDEX('Effect Coding'!$A$53:$DD$159,MATCH(B268,'Effect Coding'!$A$53:$A$159,0), COLUMN('Effect Coding'!K317))</f>
        <v>0</v>
      </c>
      <c r="AE268">
        <f>INDEX('Effect Coding'!$A$53:$DD$159,MATCH(B268,'Effect Coding'!$A$53:$A$159,0), COLUMN('Effect Coding'!L317))</f>
        <v>0</v>
      </c>
      <c r="AF268">
        <f>INDEX('Effect Coding'!$A$53:$DD$159,MATCH(B268,'Effect Coding'!$A$53:$A$159,0), COLUMN('Effect Coding'!M317))</f>
        <v>0</v>
      </c>
      <c r="AG268">
        <f>INDEX('Effect Coding'!$A$53:$DD$159,MATCH(B268,'Effect Coding'!$A$53:$A$159,0), COLUMN('Effect Coding'!N317))</f>
        <v>0</v>
      </c>
      <c r="AH268">
        <f>INDEX('Effect Coding'!$A$53:$DD$159,MATCH(B268,'Effect Coding'!$A$53:$A$159,0), COLUMN('Effect Coding'!O317))</f>
        <v>0</v>
      </c>
      <c r="AI268">
        <f>INDEX('Effect Coding'!$A$53:$DD$159,MATCH(B268,'Effect Coding'!$A$53:$A$159,0), COLUMN('Effect Coding'!P317))</f>
        <v>0</v>
      </c>
      <c r="AJ268">
        <f>INDEX('Effect Coding'!$A$53:$DD$159,MATCH(B268,'Effect Coding'!$A$53:$A$159,0), COLUMN('Effect Coding'!Q317))</f>
        <v>0</v>
      </c>
      <c r="AK268">
        <f>INDEX('Effect Coding'!$A$53:$DD$159,MATCH(B268,'Effect Coding'!$A$53:$A$159,0), COLUMN('Effect Coding'!R317))</f>
        <v>0</v>
      </c>
      <c r="AL268">
        <f>INDEX('Effect Coding'!$A$53:$DD$159,MATCH(B268,'Effect Coding'!$A$53:$A$159,0), COLUMN('Effect Coding'!S317))</f>
        <v>0</v>
      </c>
      <c r="AM268">
        <f>INDEX('Effect Coding'!$A$53:$DD$159,MATCH(B268,'Effect Coding'!$A$53:$A$159,0), COLUMN('Effect Coding'!T317))</f>
        <v>0</v>
      </c>
      <c r="AN268">
        <f>INDEX('Effect Coding'!$A$53:$DD$159,MATCH(B268,'Effect Coding'!$A$53:$A$159,0), COLUMN('Effect Coding'!U317))</f>
        <v>0</v>
      </c>
      <c r="AO268">
        <f>INDEX('Effect Coding'!$A$53:$DD$159,MATCH(B268,'Effect Coding'!$A$53:$A$159,0), COLUMN('Effect Coding'!V317))</f>
        <v>0</v>
      </c>
      <c r="AP268">
        <f>INDEX('Effect Coding'!$A$53:$DD$159,MATCH(B268,'Effect Coding'!$A$53:$A$159,0), COLUMN('Effect Coding'!W317))</f>
        <v>0</v>
      </c>
      <c r="AQ268">
        <f>INDEX('Effect Coding'!$A$53:$DD$159,MATCH(B268,'Effect Coding'!$A$53:$A$159,0), COLUMN('Effect Coding'!X317))</f>
        <v>0</v>
      </c>
      <c r="AR268">
        <f>INDEX('Effect Coding'!$A$53:$DD$159,MATCH(B268,'Effect Coding'!$A$53:$A$159,0), COLUMN('Effect Coding'!Y317))</f>
        <v>0</v>
      </c>
      <c r="AS268">
        <f>INDEX('Effect Coding'!$A$53:$DD$159,MATCH(B268,'Effect Coding'!$A$53:$A$159,0), COLUMN('Effect Coding'!Z317))</f>
        <v>0</v>
      </c>
      <c r="AT268">
        <f>INDEX('Effect Coding'!$A$53:$DD$159,MATCH(B268,'Effect Coding'!$A$53:$A$159,0), COLUMN('Effect Coding'!AA317))</f>
        <v>0</v>
      </c>
      <c r="AU268">
        <f>INDEX('Effect Coding'!$A$53:$DD$159,MATCH(B268,'Effect Coding'!$A$53:$A$159,0), COLUMN('Effect Coding'!AB317))</f>
        <v>0</v>
      </c>
      <c r="AV268">
        <f>INDEX('Effect Coding'!$A$53:$DD$159,MATCH(B268,'Effect Coding'!$A$53:$A$159,0), COLUMN('Effect Coding'!AC317))</f>
        <v>0</v>
      </c>
      <c r="AW268">
        <f>INDEX('Effect Coding'!$A$53:$DD$159,MATCH(B268,'Effect Coding'!$A$53:$A$159,0), COLUMN('Effect Coding'!AD317))</f>
        <v>0</v>
      </c>
      <c r="AX268">
        <f>INDEX('Effect Coding'!$A$53:$DD$159,MATCH(B268,'Effect Coding'!$A$53:$A$159,0), COLUMN('Effect Coding'!AE317))</f>
        <v>0</v>
      </c>
      <c r="AY268">
        <f>INDEX('Effect Coding'!$A$53:$DD$159,MATCH(B268,'Effect Coding'!$A$53:$A$159,0), COLUMN('Effect Coding'!AF317))</f>
        <v>0</v>
      </c>
      <c r="AZ268">
        <f>INDEX('Effect Coding'!$A$53:$DD$159,MATCH(B268,'Effect Coding'!$A$53:$A$159,0), COLUMN('Effect Coding'!AG317))</f>
        <v>0</v>
      </c>
      <c r="BA268">
        <f>INDEX('Effect Coding'!$A$53:$DD$159,MATCH(B268,'Effect Coding'!$A$53:$A$159,0), COLUMN('Effect Coding'!AH317))</f>
        <v>0</v>
      </c>
      <c r="BB268">
        <f>INDEX('Effect Coding'!$A$53:$DD$159,MATCH(B268,'Effect Coding'!$A$53:$A$159,0), COLUMN('Effect Coding'!AI317))</f>
        <v>0</v>
      </c>
      <c r="BC268">
        <f>INDEX('Effect Coding'!$A$53:$DD$159,MATCH(B268,'Effect Coding'!$A$53:$A$159,0), COLUMN('Effect Coding'!AJ317))</f>
        <v>0</v>
      </c>
      <c r="BD268">
        <f>INDEX('Effect Coding'!$A$53:$DD$159,MATCH(B268,'Effect Coding'!$A$53:$A$159,0), COLUMN('Effect Coding'!AK317))</f>
        <v>0</v>
      </c>
      <c r="BE268">
        <f>INDEX('Effect Coding'!$A$53:$DD$159,MATCH(B268,'Effect Coding'!$A$53:$A$159,0), COLUMN('Effect Coding'!AL317))</f>
        <v>0</v>
      </c>
      <c r="BF268">
        <f>INDEX('Effect Coding'!$A$53:$DD$159,MATCH(B268,'Effect Coding'!$A$53:$A$159,0), COLUMN('Effect Coding'!AM317))</f>
        <v>0</v>
      </c>
      <c r="BG268">
        <f>INDEX('Effect Coding'!$A$53:$DD$159,MATCH(B268,'Effect Coding'!$A$53:$A$159,0), COLUMN('Effect Coding'!AN317))</f>
        <v>0</v>
      </c>
      <c r="BH268">
        <f>INDEX('Effect Coding'!$A$53:$DD$159,MATCH(B268,'Effect Coding'!$A$53:$A$159,0), COLUMN('Effect Coding'!AO317))</f>
        <v>0</v>
      </c>
      <c r="BI268">
        <f>INDEX('Effect Coding'!$A$53:$DD$159,MATCH(B268,'Effect Coding'!$A$53:$A$159,0), COLUMN('Effect Coding'!AP317))</f>
        <v>0</v>
      </c>
      <c r="BJ268">
        <f>INDEX('Effect Coding'!$A$53:$DD$159,MATCH(B268,'Effect Coding'!$A$53:$A$159,0), COLUMN('Effect Coding'!AQ317))</f>
        <v>0</v>
      </c>
      <c r="BK268">
        <f>INDEX('Effect Coding'!$A$53:$DD$159,MATCH(B268,'Effect Coding'!$A$53:$A$159,0), COLUMN('Effect Coding'!AR317))</f>
        <v>0</v>
      </c>
      <c r="BL268">
        <f>INDEX('Effect Coding'!$A$53:$DD$159,MATCH(B268,'Effect Coding'!$A$53:$A$159,0), COLUMN('Effect Coding'!AS317))</f>
        <v>0</v>
      </c>
      <c r="BM268">
        <f>INDEX('Effect Coding'!$A$53:$DD$159,MATCH(B268,'Effect Coding'!$A$53:$A$159,0), COLUMN('Effect Coding'!AT317))</f>
        <v>0</v>
      </c>
      <c r="BN268">
        <f>INDEX('Effect Coding'!$A$53:$DD$159,MATCH(B268,'Effect Coding'!$A$53:$A$159,0), COLUMN('Effect Coding'!AU317))</f>
        <v>0</v>
      </c>
      <c r="BO268">
        <f>INDEX('Effect Coding'!$A$53:$DD$159,MATCH(B268,'Effect Coding'!$A$53:$A$159,0), COLUMN('Effect Coding'!AV317))</f>
        <v>0</v>
      </c>
      <c r="BP268">
        <f>INDEX('Effect Coding'!$A$53:$DD$159,MATCH(B268,'Effect Coding'!$A$53:$A$159,0), COLUMN('Effect Coding'!AW317))</f>
        <v>0</v>
      </c>
      <c r="BQ268">
        <f>INDEX('Effect Coding'!$A$53:$DD$159,MATCH(B268,'Effect Coding'!$A$53:$A$159,0), COLUMN('Effect Coding'!AX317))</f>
        <v>0</v>
      </c>
      <c r="BR268">
        <f>INDEX('Effect Coding'!$A$53:$DD$159,MATCH(B268,'Effect Coding'!$A$53:$A$159,0), COLUMN('Effect Coding'!AY317))</f>
        <v>0</v>
      </c>
      <c r="BS268">
        <f>INDEX('Effect Coding'!$A$53:$DD$159,MATCH(B268,'Effect Coding'!$A$53:$A$159,0), COLUMN('Effect Coding'!AZ317))</f>
        <v>0</v>
      </c>
      <c r="BT268">
        <f>INDEX('Effect Coding'!$A$53:$DD$159,MATCH(B268,'Effect Coding'!$A$53:$A$159,0), COLUMN('Effect Coding'!BA317))</f>
        <v>0</v>
      </c>
      <c r="BU268">
        <f>INDEX('Effect Coding'!$A$53:$DD$159,MATCH(B268,'Effect Coding'!$A$53:$A$159,0), COLUMN('Effect Coding'!BB317))</f>
        <v>0</v>
      </c>
      <c r="BV268">
        <f>INDEX('Effect Coding'!$A$53:$DD$159,MATCH(B268,'Effect Coding'!$A$53:$A$159,0), COLUMN('Effect Coding'!BC317))</f>
        <v>0</v>
      </c>
      <c r="BW268">
        <f>INDEX('Effect Coding'!$A$53:$DD$159,MATCH(B268,'Effect Coding'!$A$53:$A$159,0), COLUMN('Effect Coding'!BD317))</f>
        <v>0</v>
      </c>
      <c r="BX268">
        <f>INDEX('Effect Coding'!$A$53:$DD$159,MATCH(B268,'Effect Coding'!$A$53:$A$159,0), COLUMN('Effect Coding'!BE317))</f>
        <v>0</v>
      </c>
      <c r="BY268">
        <f>INDEX('Effect Coding'!$A$53:$DD$159,MATCH(B268,'Effect Coding'!$A$53:$A$159,0), COLUMN('Effect Coding'!BF317))</f>
        <v>0</v>
      </c>
      <c r="BZ268">
        <f>INDEX('Effect Coding'!$A$53:$DD$159,MATCH(B268,'Effect Coding'!$A$53:$A$159,0), COLUMN('Effect Coding'!BG317))</f>
        <v>0</v>
      </c>
      <c r="CA268">
        <f>INDEX('Effect Coding'!$A$53:$DD$159,MATCH(B268,'Effect Coding'!$A$53:$A$159,0), COLUMN('Effect Coding'!BH317))</f>
        <v>0</v>
      </c>
      <c r="CB268">
        <f>INDEX('Effect Coding'!$A$53:$DD$159,MATCH(B268,'Effect Coding'!$A$53:$A$159,0), COLUMN('Effect Coding'!BI317))</f>
        <v>0</v>
      </c>
      <c r="CC268">
        <f>INDEX('Effect Coding'!$A$53:$DD$159,MATCH(B268,'Effect Coding'!$A$53:$A$159,0), COLUMN('Effect Coding'!BJ317))</f>
        <v>0</v>
      </c>
      <c r="CD268">
        <f>INDEX('Effect Coding'!$A$53:$DD$159,MATCH(B268,'Effect Coding'!$A$53:$A$159,0), COLUMN('Effect Coding'!BK317))</f>
        <v>0</v>
      </c>
      <c r="CE268">
        <f>INDEX('Effect Coding'!$A$53:$DD$159,MATCH(B268,'Effect Coding'!$A$53:$A$159,0), COLUMN('Effect Coding'!BL317))</f>
        <v>0</v>
      </c>
      <c r="CF268">
        <f>INDEX('Effect Coding'!$A$53:$DD$159,MATCH(B268,'Effect Coding'!$A$53:$A$159,0), COLUMN('Effect Coding'!BM317))</f>
        <v>0</v>
      </c>
      <c r="CG268">
        <f>INDEX('Effect Coding'!$A$53:$DD$159,MATCH(B268,'Effect Coding'!$A$53:$A$159,0), COLUMN('Effect Coding'!BN317))</f>
        <v>0</v>
      </c>
      <c r="CH268">
        <f>INDEX('Effect Coding'!$A$53:$DD$159,MATCH(B268,'Effect Coding'!$A$53:$A$159,0), COLUMN('Effect Coding'!BO317))</f>
        <v>0</v>
      </c>
      <c r="CI268">
        <f>INDEX('Effect Coding'!$A$53:$DD$159,MATCH(B268,'Effect Coding'!$A$53:$A$159,0), COLUMN('Effect Coding'!BP317))</f>
        <v>0</v>
      </c>
      <c r="CJ268">
        <f>INDEX('Effect Coding'!$A$53:$DD$159,MATCH(B268,'Effect Coding'!$A$53:$A$159,0), COLUMN('Effect Coding'!BQ317))</f>
        <v>0</v>
      </c>
      <c r="CK268">
        <f>INDEX('Effect Coding'!$A$53:$DD$159,MATCH(B268,'Effect Coding'!$A$53:$A$159,0), COLUMN('Effect Coding'!BR317))</f>
        <v>0</v>
      </c>
      <c r="CL268">
        <f>INDEX('Effect Coding'!$A$53:$DD$159,MATCH(B268,'Effect Coding'!$A$53:$A$159,0), COLUMN('Effect Coding'!BS317))</f>
        <v>0</v>
      </c>
      <c r="CM268">
        <f>INDEX('Effect Coding'!$A$53:$DD$159,MATCH(B268,'Effect Coding'!$A$53:$A$159,0), COLUMN('Effect Coding'!BT317))</f>
        <v>0</v>
      </c>
      <c r="CN268">
        <f>INDEX('Effect Coding'!$A$53:$DD$159,MATCH(B268,'Effect Coding'!$A$53:$A$159,0), COLUMN('Effect Coding'!BU317))</f>
        <v>0</v>
      </c>
      <c r="CO268">
        <f>INDEX('Effect Coding'!$A$53:$DD$159,MATCH(B268,'Effect Coding'!$A$53:$A$159,0), COLUMN('Effect Coding'!BV317))</f>
        <v>0</v>
      </c>
      <c r="CP268">
        <f>INDEX('Effect Coding'!$A$53:$DD$159,MATCH(B268,'Effect Coding'!$A$53:$A$159,0), COLUMN('Effect Coding'!BW317))</f>
        <v>0</v>
      </c>
      <c r="CQ268">
        <f>INDEX('Effect Coding'!$A$53:$DD$159,MATCH(B268,'Effect Coding'!$A$53:$A$159,0), COLUMN('Effect Coding'!BX317))</f>
        <v>0</v>
      </c>
      <c r="CR268">
        <f>INDEX('Effect Coding'!$A$53:$DD$159,MATCH(B268,'Effect Coding'!$A$53:$A$159,0), COLUMN('Effect Coding'!BY317))</f>
        <v>0</v>
      </c>
      <c r="CS268">
        <f>INDEX('Effect Coding'!$A$53:$DD$159,MATCH(B268,'Effect Coding'!$A$53:$A$159,0), COLUMN('Effect Coding'!BZ317))</f>
        <v>0</v>
      </c>
      <c r="CT268">
        <f>INDEX('Effect Coding'!$A$53:$DD$159,MATCH(B268,'Effect Coding'!$A$53:$A$159,0), COLUMN('Effect Coding'!CA317))</f>
        <v>0</v>
      </c>
      <c r="CU268">
        <f>INDEX('Effect Coding'!$A$53:$DD$159,MATCH(B268,'Effect Coding'!$A$53:$A$159,0), COLUMN('Effect Coding'!CB317))</f>
        <v>0</v>
      </c>
      <c r="CV268">
        <f>INDEX('Effect Coding'!$A$53:$DD$159,MATCH(B268,'Effect Coding'!$A$53:$A$159,0), COLUMN('Effect Coding'!CC317))</f>
        <v>0</v>
      </c>
      <c r="CW268">
        <f>INDEX('Effect Coding'!$A$53:$DD$159,MATCH(B268,'Effect Coding'!$A$53:$A$159,0), COLUMN('Effect Coding'!CD317))</f>
        <v>0</v>
      </c>
      <c r="CX268">
        <f>INDEX('Effect Coding'!$A$53:$DD$159,MATCH(B268,'Effect Coding'!$A$53:$A$159,0), COLUMN('Effect Coding'!CE317))</f>
        <v>0</v>
      </c>
      <c r="CY268">
        <f>INDEX('Effect Coding'!$A$53:$DD$159,MATCH(B268,'Effect Coding'!$A$53:$A$159,0), COLUMN('Effect Coding'!CF317))</f>
        <v>0</v>
      </c>
      <c r="CZ268">
        <f>INDEX('Effect Coding'!$A$53:$DD$159,MATCH(B268,'Effect Coding'!$A$53:$A$159,0), COLUMN('Effect Coding'!CG317))</f>
        <v>0</v>
      </c>
      <c r="DA268">
        <f>INDEX('Effect Coding'!$A$53:$DD$159,MATCH(B268,'Effect Coding'!$A$53:$A$159,0), COLUMN('Effect Coding'!CH317))</f>
        <v>0</v>
      </c>
      <c r="DB268">
        <f>INDEX('Effect Coding'!$A$53:$DD$159,MATCH(B268,'Effect Coding'!$A$53:$A$159,0), COLUMN('Effect Coding'!CI317))</f>
        <v>0</v>
      </c>
      <c r="DC268">
        <f>INDEX('Effect Coding'!$A$53:$DD$159,MATCH(B268,'Effect Coding'!$A$53:$A$159,0), COLUMN('Effect Coding'!CJ317))</f>
        <v>0</v>
      </c>
      <c r="DD268">
        <f>INDEX('Effect Coding'!$A$53:$DD$159,MATCH(B268,'Effect Coding'!$A$53:$A$159,0), COLUMN('Effect Coding'!CK317))</f>
        <v>0</v>
      </c>
      <c r="DE268">
        <f>INDEX('Effect Coding'!$A$53:$DD$159,MATCH(B268,'Effect Coding'!$A$53:$A$159,0), COLUMN('Effect Coding'!CL317))</f>
        <v>1</v>
      </c>
      <c r="DF268">
        <f>INDEX('Effect Coding'!$A$53:$DD$159,MATCH(B268,'Effect Coding'!$A$53:$A$159,0), COLUMN('Effect Coding'!CM317))</f>
        <v>0</v>
      </c>
      <c r="DG268">
        <f>INDEX('Effect Coding'!$A$53:$DD$159,MATCH(B268,'Effect Coding'!$A$53:$A$159,0), COLUMN('Effect Coding'!CN317))</f>
        <v>0</v>
      </c>
      <c r="DH268">
        <f>INDEX('Effect Coding'!$A$53:$DD$159,MATCH(B268,'Effect Coding'!$A$53:$A$159,0), COLUMN('Effect Coding'!CO317))</f>
        <v>0</v>
      </c>
      <c r="DI268">
        <f>INDEX('Effect Coding'!$A$53:$DD$159,MATCH(B268,'Effect Coding'!$A$53:$A$159,0), COLUMN('Effect Coding'!CP317))</f>
        <v>0</v>
      </c>
      <c r="DJ268">
        <f>INDEX('Effect Coding'!$A$53:$DD$159,MATCH(B268,'Effect Coding'!$A$53:$A$159,0), COLUMN('Effect Coding'!CQ317))</f>
        <v>0</v>
      </c>
      <c r="DK268">
        <f>INDEX('Effect Coding'!$A$53:$DD$159,MATCH(B268,'Effect Coding'!$A$53:$A$159,0), COLUMN('Effect Coding'!CR317))</f>
        <v>0</v>
      </c>
      <c r="DL268">
        <f>INDEX('Effect Coding'!$A$53:$DD$159,MATCH(B268,'Effect Coding'!$A$53:$A$159,0), COLUMN('Effect Coding'!CS317))</f>
        <v>0</v>
      </c>
      <c r="DM268">
        <f>INDEX('Effect Coding'!$A$53:$DD$159,MATCH(B268,'Effect Coding'!$A$53:$A$159,0), COLUMN('Effect Coding'!CT317))</f>
        <v>0</v>
      </c>
      <c r="DN268">
        <f>INDEX('Effect Coding'!$A$53:$DD$159,MATCH(B268,'Effect Coding'!$A$53:$A$159,0), COLUMN('Effect Coding'!CU317))</f>
        <v>0</v>
      </c>
      <c r="DO268">
        <f>INDEX('Effect Coding'!$A$53:$DD$159,MATCH(B268,'Effect Coding'!$A$53:$A$159,0), COLUMN('Effect Coding'!CV317))</f>
        <v>0</v>
      </c>
      <c r="DP268">
        <f>INDEX('Effect Coding'!$A$53:$DD$159,MATCH(B268,'Effect Coding'!$A$53:$A$159,0), COLUMN('Effect Coding'!CW317))</f>
        <v>0</v>
      </c>
      <c r="DQ268">
        <f>INDEX('Effect Coding'!$A$53:$DD$159,MATCH(B268,'Effect Coding'!$A$53:$A$159,0), COLUMN('Effect Coding'!CX317))</f>
        <v>0</v>
      </c>
      <c r="DR268">
        <f>INDEX('Effect Coding'!$A$53:$DD$159,MATCH(B268,'Effect Coding'!$A$53:$A$159,0), COLUMN('Effect Coding'!CY317))</f>
        <v>0</v>
      </c>
      <c r="DS268">
        <f>INDEX('Effect Coding'!$A$53:$DD$159,MATCH(B268,'Effect Coding'!$A$53:$A$159,0), COLUMN('Effect Coding'!CZ317))</f>
        <v>0</v>
      </c>
      <c r="DT268">
        <f>INDEX('Effect Coding'!$A$53:$DD$159,MATCH(B268,'Effect Coding'!$A$53:$A$159,0), COLUMN('Effect Coding'!DA317))</f>
        <v>0</v>
      </c>
      <c r="DU268">
        <f>INDEX('Effect Coding'!$A$53:$DD$159,MATCH(B268,'Effect Coding'!$A$53:$A$159,0), COLUMN('Effect Coding'!DB317))</f>
        <v>0</v>
      </c>
      <c r="DV268">
        <f>INDEX('Effect Coding'!$A$53:$DD$159,MATCH(B268,'Effect Coding'!$A$53:$A$159,0), COLUMN('Effect Coding'!DC317))</f>
        <v>0</v>
      </c>
      <c r="DW268">
        <f>INDEX('Effect Coding'!$A$53:$DD$159,MATCH(B268,'Effect Coding'!$A$53:$A$159,0), COLUMN('Effect Coding'!DD317))</f>
        <v>0</v>
      </c>
      <c r="DX268">
        <f>INDEX('Effect Coding'!$A$40:$K$49,MATCH(C268,'Effect Coding'!$A$40:$A$49,0),COLUMN('Effect Coding'!C304))</f>
        <v>0</v>
      </c>
      <c r="DY268">
        <f>INDEX('Effect Coding'!$A$40:$K$49,MATCH(C268,'Effect Coding'!$A$40:$A$49,0),COLUMN('Effect Coding'!D304))</f>
        <v>0</v>
      </c>
      <c r="DZ268">
        <f>INDEX('Effect Coding'!$A$40:$K$49,MATCH(C268,'Effect Coding'!$A$40:$A$49,0),COLUMN('Effect Coding'!E304))</f>
        <v>0</v>
      </c>
      <c r="EA268">
        <f>INDEX('Effect Coding'!$A$40:$K$49,MATCH(C268,'Effect Coding'!$A$40:$A$49,0),COLUMN('Effect Coding'!F304))</f>
        <v>0</v>
      </c>
      <c r="EB268">
        <f>INDEX('Effect Coding'!$A$40:$K$49,MATCH(C268,'Effect Coding'!$A$40:$A$49,0),COLUMN('Effect Coding'!G304))</f>
        <v>0</v>
      </c>
      <c r="EC268">
        <f>INDEX('Effect Coding'!$A$40:$K$49,MATCH(C268,'Effect Coding'!$A$40:$A$49,0),COLUMN('Effect Coding'!H304))</f>
        <v>0</v>
      </c>
      <c r="ED268">
        <f>INDEX('Effect Coding'!$A$40:$K$49,MATCH(C268,'Effect Coding'!$A$40:$A$49,0),COLUMN('Effect Coding'!I304))</f>
        <v>0</v>
      </c>
      <c r="EE268">
        <f>INDEX('Effect Coding'!$A$40:$K$49,MATCH(C268,'Effect Coding'!$A$40:$A$49,0),COLUMN('Effect Coding'!J304))</f>
        <v>0</v>
      </c>
      <c r="EF268">
        <f>INDEX('Effect Coding'!$A$40:$K$49,MATCH(C268,'Effect Coding'!$A$40:$A$49,0),COLUMN('Effect Coding'!K304))</f>
        <v>1</v>
      </c>
      <c r="EG268">
        <f>INDEX('Effect Coding'!$A$33:$E$36,MATCH(D268,'Effect Coding'!$A$33:$A$36,0),COLUMN('Effect Coding'!C297))</f>
        <v>-1</v>
      </c>
      <c r="EH268">
        <f>INDEX('Effect Coding'!$A$33:$E$36,MATCH(D268,'Effect Coding'!$A$33:$A$36,0),COLUMN('Effect Coding'!D297))</f>
        <v>-1</v>
      </c>
      <c r="EI268">
        <f>INDEX('Effect Coding'!$A$33:$E$36,MATCH(D268,'Effect Coding'!$A$33:$A$36,0),COLUMN('Effect Coding'!E297))</f>
        <v>-1</v>
      </c>
      <c r="EJ268">
        <f>INDEX('Effect Coding'!$A$27:$D$29,MATCH(E268,'Effect Coding'!$A$27:$A$29,0),COLUMN('Effect Coding'!C291))</f>
        <v>1</v>
      </c>
      <c r="EK268">
        <f>INDEX('Effect Coding'!$A$27:$D$29,MATCH(E268,'Effect Coding'!$A$27:$A$29,0),COLUMN('Effect Coding'!D291))</f>
        <v>0</v>
      </c>
      <c r="EL268">
        <f>INDEX('Effect Coding'!$A$21:$D$23,MATCH(F268,'Effect Coding'!$A$21:$A$23,0),COLUMN('Effect Coding'!C285))</f>
        <v>0</v>
      </c>
      <c r="EM268">
        <f>INDEX('Effect Coding'!$A$21:$D$23,MATCH(F268,'Effect Coding'!$A$21:$A$23,0),COLUMN('Effect Coding'!D285))</f>
        <v>1</v>
      </c>
      <c r="EN268">
        <f>INDEX('Effect Coding'!$A$15:$D$17,MATCH(G268,'Effect Coding'!$A$15:$A$17,0),COLUMN('Effect Coding'!C279))</f>
        <v>0</v>
      </c>
      <c r="EO268">
        <f>INDEX('Effect Coding'!$A$15:$D$17,MATCH(G268,'Effect Coding'!$A$15:$A$17,0),COLUMN('Effect Coding'!D279))</f>
        <v>1</v>
      </c>
      <c r="EP268">
        <f>INDEX('Effect Coding'!$A$9:$D$11,MATCH(H268,'Effect Coding'!$A$9:$A$11,0),COLUMN('Effect Coding'!C273))</f>
        <v>0</v>
      </c>
      <c r="EQ268">
        <f>INDEX('Effect Coding'!$A$9:$D$11,MATCH(H268,'Effect Coding'!$A$9:$A$11,0),COLUMN('Effect Coding'!D273))</f>
        <v>1</v>
      </c>
      <c r="ER268">
        <f>INDEX('Effect Coding'!$A$3:$D$5,MATCH(I268,'Effect Coding'!$A$3:$A$5,0),COLUMN('Effect Coding'!C267))</f>
        <v>-1</v>
      </c>
      <c r="ES268">
        <f>INDEX('Effect Coding'!$A$3:$D$5,MATCH(I268,'Effect Coding'!$A$3:$A$5,0),COLUMN('Effect Coding'!D267))</f>
        <v>-1</v>
      </c>
      <c r="ET268">
        <f>INDEX('Effect Coding'!$A$163:$D$165,MATCH(J268,'Effect Coding'!$A$163:$A$165,0),COLUMN('Effect Coding'!C427))</f>
        <v>1</v>
      </c>
      <c r="EU268">
        <f>INDEX('Effect Coding'!$A$163:$D$165,MATCH(J268,'Effect Coding'!$A$163:$A$165,0),COLUMN('Effect Coding'!D427))</f>
        <v>0</v>
      </c>
      <c r="EV268">
        <f>INDEX('Effect Coding'!$A$163:$D$165,MATCH(K268,'Effect Coding'!$A$169:$A$171,0),COLUMN('Effect Coding'!C427))</f>
        <v>1</v>
      </c>
      <c r="EW268">
        <f>INDEX('Effect Coding'!$A$163:$D$165,MATCH(K268,'Effect Coding'!$A$169:$A$171,0),COLUMN('Effect Coding'!D427))</f>
        <v>0</v>
      </c>
      <c r="EX268">
        <f>INDEX('Effect Coding'!$A$175:$E$178,MATCH(L268,'Effect Coding'!$A$175:$A$178,0),COLUMN('Effect Coding'!C439))</f>
        <v>0</v>
      </c>
      <c r="EY268">
        <f>INDEX('Effect Coding'!$A$175:$E$178,MATCH(L268,'Effect Coding'!$A$175:$A$178,0),COLUMN('Effect Coding'!D439))</f>
        <v>1</v>
      </c>
      <c r="EZ268">
        <f>INDEX('Effect Coding'!$A$175:$E$178,MATCH(L268,'Effect Coding'!$A$175:$A$178,0),COLUMN('Effect Coding'!E439))</f>
        <v>0</v>
      </c>
      <c r="FA268">
        <f>INDEX('Effect Coding'!$A$182:$E$185,MATCH(M268,'Effect Coding'!$A$182:$A$185,0),COLUMN('Effect Coding'!C446))</f>
        <v>-1</v>
      </c>
      <c r="FB268">
        <f>INDEX('Effect Coding'!$A$182:$E$185,MATCH(M268,'Effect Coding'!$A$182:$A$185,0),COLUMN('Effect Coding'!D446))</f>
        <v>-1</v>
      </c>
      <c r="FC268">
        <f>INDEX('Effect Coding'!$A$182:$E$185,MATCH(M268,'Effect Coding'!$A$182:$A$185,0),COLUMN('Effect Coding'!E446))</f>
        <v>-1</v>
      </c>
      <c r="FD268">
        <f>INDEX('Effect Coding'!$A$189:$C$190,MATCH(N268,'Effect Coding'!$A$189:$A$190,0),COLUMN('Effect Coding'!C453))</f>
        <v>1</v>
      </c>
      <c r="FE268">
        <f>INDEX('Effect Coding'!$A$194:$D$196,MATCH(O268,'Effect Coding'!$A$194:$A$196,0),COLUMN('Effect Coding'!C458))</f>
        <v>-1</v>
      </c>
      <c r="FF268">
        <f>INDEX('Effect Coding'!$A$194:$D$196,MATCH(O268,'Effect Coding'!$A$194:$A$196,0),COLUMN('Effect Coding'!D458))</f>
        <v>-1</v>
      </c>
      <c r="FG268">
        <f>INDEX('Effect Coding'!$A$200:$C$201,MATCH(P268,'Effect Coding'!$A$200:$A$201,0),COLUMN('Effect Coding'!C464))</f>
        <v>1</v>
      </c>
      <c r="FH268">
        <f>INDEX('Effect Coding'!$A$205:$D$207,MATCH(Q268,'Effect Coding'!$A$205:$A$207,0),COLUMN('Effect Coding'!C469))</f>
        <v>-1</v>
      </c>
      <c r="FI268">
        <f>INDEX('Effect Coding'!$A$205:$D$207,MATCH(Q268,'Effect Coding'!$A$205:$A$207,0),COLUMN('Effect Coding'!D469))</f>
        <v>-1</v>
      </c>
      <c r="FJ268">
        <f>INDEX('Effect Coding'!$A$211:$C$212,MATCH(R268,'Effect Coding'!$A$211:$A$212,0),COLUMN('Effect Coding'!C475))</f>
        <v>1</v>
      </c>
      <c r="FK268">
        <f>INDEX('Effect Coding'!$A$216:$C$217,MATCH(S268,'Effect Coding'!$A$216:$A$217,0),COLUMN('Effect Coding'!C480))</f>
        <v>1</v>
      </c>
      <c r="FL268">
        <f>INDEX('Effect Coding'!$A$221:$C$222,MATCH(T268,'Effect Coding'!$A$221:$A$222,0),COLUMN('Effect Coding'!C485))</f>
        <v>-1</v>
      </c>
      <c r="FM268">
        <f t="shared" si="8"/>
        <v>1</v>
      </c>
      <c r="FN268">
        <v>1</v>
      </c>
      <c r="FO268">
        <v>1</v>
      </c>
      <c r="FP268">
        <f t="shared" si="9"/>
        <v>1</v>
      </c>
    </row>
    <row r="269" spans="1:172" x14ac:dyDescent="0.25">
      <c r="A269" t="s">
        <v>470</v>
      </c>
      <c r="B269" t="s">
        <v>155</v>
      </c>
      <c r="C269" t="s">
        <v>10</v>
      </c>
      <c r="D269" t="s">
        <v>33</v>
      </c>
      <c r="E269" t="s">
        <v>28</v>
      </c>
      <c r="F269" t="s">
        <v>22</v>
      </c>
      <c r="G269" t="s">
        <v>189</v>
      </c>
      <c r="H269" t="s">
        <v>185</v>
      </c>
      <c r="I269" t="s">
        <v>75</v>
      </c>
      <c r="J269" t="s">
        <v>185</v>
      </c>
      <c r="K269" t="s">
        <v>63</v>
      </c>
      <c r="L269">
        <v>2</v>
      </c>
      <c r="M269" t="s">
        <v>67</v>
      </c>
      <c r="N269" t="s">
        <v>52</v>
      </c>
      <c r="O269" t="s">
        <v>62</v>
      </c>
      <c r="P269" t="s">
        <v>52</v>
      </c>
      <c r="Q269" t="s">
        <v>68</v>
      </c>
      <c r="R269" t="s">
        <v>51</v>
      </c>
      <c r="S269" t="s">
        <v>51</v>
      </c>
      <c r="T269" t="s">
        <v>65</v>
      </c>
      <c r="U269" s="20">
        <v>6.3</v>
      </c>
      <c r="V269">
        <f>INDEX('Effect Coding'!$A$53:$DD$159,MATCH(B269,'Effect Coding'!$A$53:$A$159,0), COLUMN('Effect Coding'!C318))</f>
        <v>0</v>
      </c>
      <c r="W269">
        <f>INDEX('Effect Coding'!$A$53:$DD$159,MATCH(B269,'Effect Coding'!$A$53:$A$159,0), COLUMN('Effect Coding'!D318))</f>
        <v>0</v>
      </c>
      <c r="X269">
        <f>INDEX('Effect Coding'!$A$53:$DD$159,MATCH(B269,'Effect Coding'!$A$53:$A$159,0), COLUMN('Effect Coding'!E318))</f>
        <v>0</v>
      </c>
      <c r="Y269">
        <f>INDEX('Effect Coding'!$A$53:$DD$159,MATCH(B269,'Effect Coding'!$A$53:$A$159,0), COLUMN('Effect Coding'!F318))</f>
        <v>0</v>
      </c>
      <c r="Z269">
        <f>INDEX('Effect Coding'!$A$53:$DD$159,MATCH(B269,'Effect Coding'!$A$53:$A$159,0), COLUMN('Effect Coding'!G318))</f>
        <v>0</v>
      </c>
      <c r="AA269">
        <f>INDEX('Effect Coding'!$A$53:$DD$159,MATCH(B269,'Effect Coding'!$A$53:$A$159,0), COLUMN('Effect Coding'!H318))</f>
        <v>0</v>
      </c>
      <c r="AB269">
        <f>INDEX('Effect Coding'!$A$53:$DD$159,MATCH(B269,'Effect Coding'!$A$53:$A$159,0), COLUMN('Effect Coding'!I318))</f>
        <v>0</v>
      </c>
      <c r="AC269">
        <f>INDEX('Effect Coding'!$A$53:$DD$159,MATCH(B269,'Effect Coding'!$A$53:$A$159,0), COLUMN('Effect Coding'!J318))</f>
        <v>0</v>
      </c>
      <c r="AD269">
        <f>INDEX('Effect Coding'!$A$53:$DD$159,MATCH(B269,'Effect Coding'!$A$53:$A$159,0), COLUMN('Effect Coding'!K318))</f>
        <v>0</v>
      </c>
      <c r="AE269">
        <f>INDEX('Effect Coding'!$A$53:$DD$159,MATCH(B269,'Effect Coding'!$A$53:$A$159,0), COLUMN('Effect Coding'!L318))</f>
        <v>0</v>
      </c>
      <c r="AF269">
        <f>INDEX('Effect Coding'!$A$53:$DD$159,MATCH(B269,'Effect Coding'!$A$53:$A$159,0), COLUMN('Effect Coding'!M318))</f>
        <v>0</v>
      </c>
      <c r="AG269">
        <f>INDEX('Effect Coding'!$A$53:$DD$159,MATCH(B269,'Effect Coding'!$A$53:$A$159,0), COLUMN('Effect Coding'!N318))</f>
        <v>0</v>
      </c>
      <c r="AH269">
        <f>INDEX('Effect Coding'!$A$53:$DD$159,MATCH(B269,'Effect Coding'!$A$53:$A$159,0), COLUMN('Effect Coding'!O318))</f>
        <v>0</v>
      </c>
      <c r="AI269">
        <f>INDEX('Effect Coding'!$A$53:$DD$159,MATCH(B269,'Effect Coding'!$A$53:$A$159,0), COLUMN('Effect Coding'!P318))</f>
        <v>0</v>
      </c>
      <c r="AJ269">
        <f>INDEX('Effect Coding'!$A$53:$DD$159,MATCH(B269,'Effect Coding'!$A$53:$A$159,0), COLUMN('Effect Coding'!Q318))</f>
        <v>0</v>
      </c>
      <c r="AK269">
        <f>INDEX('Effect Coding'!$A$53:$DD$159,MATCH(B269,'Effect Coding'!$A$53:$A$159,0), COLUMN('Effect Coding'!R318))</f>
        <v>0</v>
      </c>
      <c r="AL269">
        <f>INDEX('Effect Coding'!$A$53:$DD$159,MATCH(B269,'Effect Coding'!$A$53:$A$159,0), COLUMN('Effect Coding'!S318))</f>
        <v>0</v>
      </c>
      <c r="AM269">
        <f>INDEX('Effect Coding'!$A$53:$DD$159,MATCH(B269,'Effect Coding'!$A$53:$A$159,0), COLUMN('Effect Coding'!T318))</f>
        <v>0</v>
      </c>
      <c r="AN269">
        <f>INDEX('Effect Coding'!$A$53:$DD$159,MATCH(B269,'Effect Coding'!$A$53:$A$159,0), COLUMN('Effect Coding'!U318))</f>
        <v>0</v>
      </c>
      <c r="AO269">
        <f>INDEX('Effect Coding'!$A$53:$DD$159,MATCH(B269,'Effect Coding'!$A$53:$A$159,0), COLUMN('Effect Coding'!V318))</f>
        <v>0</v>
      </c>
      <c r="AP269">
        <f>INDEX('Effect Coding'!$A$53:$DD$159,MATCH(B269,'Effect Coding'!$A$53:$A$159,0), COLUMN('Effect Coding'!W318))</f>
        <v>0</v>
      </c>
      <c r="AQ269">
        <f>INDEX('Effect Coding'!$A$53:$DD$159,MATCH(B269,'Effect Coding'!$A$53:$A$159,0), COLUMN('Effect Coding'!X318))</f>
        <v>0</v>
      </c>
      <c r="AR269">
        <f>INDEX('Effect Coding'!$A$53:$DD$159,MATCH(B269,'Effect Coding'!$A$53:$A$159,0), COLUMN('Effect Coding'!Y318))</f>
        <v>0</v>
      </c>
      <c r="AS269">
        <f>INDEX('Effect Coding'!$A$53:$DD$159,MATCH(B269,'Effect Coding'!$A$53:$A$159,0), COLUMN('Effect Coding'!Z318))</f>
        <v>0</v>
      </c>
      <c r="AT269">
        <f>INDEX('Effect Coding'!$A$53:$DD$159,MATCH(B269,'Effect Coding'!$A$53:$A$159,0), COLUMN('Effect Coding'!AA318))</f>
        <v>0</v>
      </c>
      <c r="AU269">
        <f>INDEX('Effect Coding'!$A$53:$DD$159,MATCH(B269,'Effect Coding'!$A$53:$A$159,0), COLUMN('Effect Coding'!AB318))</f>
        <v>0</v>
      </c>
      <c r="AV269">
        <f>INDEX('Effect Coding'!$A$53:$DD$159,MATCH(B269,'Effect Coding'!$A$53:$A$159,0), COLUMN('Effect Coding'!AC318))</f>
        <v>0</v>
      </c>
      <c r="AW269">
        <f>INDEX('Effect Coding'!$A$53:$DD$159,MATCH(B269,'Effect Coding'!$A$53:$A$159,0), COLUMN('Effect Coding'!AD318))</f>
        <v>0</v>
      </c>
      <c r="AX269">
        <f>INDEX('Effect Coding'!$A$53:$DD$159,MATCH(B269,'Effect Coding'!$A$53:$A$159,0), COLUMN('Effect Coding'!AE318))</f>
        <v>0</v>
      </c>
      <c r="AY269">
        <f>INDEX('Effect Coding'!$A$53:$DD$159,MATCH(B269,'Effect Coding'!$A$53:$A$159,0), COLUMN('Effect Coding'!AF318))</f>
        <v>0</v>
      </c>
      <c r="AZ269">
        <f>INDEX('Effect Coding'!$A$53:$DD$159,MATCH(B269,'Effect Coding'!$A$53:$A$159,0), COLUMN('Effect Coding'!AG318))</f>
        <v>0</v>
      </c>
      <c r="BA269">
        <f>INDEX('Effect Coding'!$A$53:$DD$159,MATCH(B269,'Effect Coding'!$A$53:$A$159,0), COLUMN('Effect Coding'!AH318))</f>
        <v>0</v>
      </c>
      <c r="BB269">
        <f>INDEX('Effect Coding'!$A$53:$DD$159,MATCH(B269,'Effect Coding'!$A$53:$A$159,0), COLUMN('Effect Coding'!AI318))</f>
        <v>0</v>
      </c>
      <c r="BC269">
        <f>INDEX('Effect Coding'!$A$53:$DD$159,MATCH(B269,'Effect Coding'!$A$53:$A$159,0), COLUMN('Effect Coding'!AJ318))</f>
        <v>0</v>
      </c>
      <c r="BD269">
        <f>INDEX('Effect Coding'!$A$53:$DD$159,MATCH(B269,'Effect Coding'!$A$53:$A$159,0), COLUMN('Effect Coding'!AK318))</f>
        <v>0</v>
      </c>
      <c r="BE269">
        <f>INDEX('Effect Coding'!$A$53:$DD$159,MATCH(B269,'Effect Coding'!$A$53:$A$159,0), COLUMN('Effect Coding'!AL318))</f>
        <v>0</v>
      </c>
      <c r="BF269">
        <f>INDEX('Effect Coding'!$A$53:$DD$159,MATCH(B269,'Effect Coding'!$A$53:$A$159,0), COLUMN('Effect Coding'!AM318))</f>
        <v>0</v>
      </c>
      <c r="BG269">
        <f>INDEX('Effect Coding'!$A$53:$DD$159,MATCH(B269,'Effect Coding'!$A$53:$A$159,0), COLUMN('Effect Coding'!AN318))</f>
        <v>0</v>
      </c>
      <c r="BH269">
        <f>INDEX('Effect Coding'!$A$53:$DD$159,MATCH(B269,'Effect Coding'!$A$53:$A$159,0), COLUMN('Effect Coding'!AO318))</f>
        <v>0</v>
      </c>
      <c r="BI269">
        <f>INDEX('Effect Coding'!$A$53:$DD$159,MATCH(B269,'Effect Coding'!$A$53:$A$159,0), COLUMN('Effect Coding'!AP318))</f>
        <v>0</v>
      </c>
      <c r="BJ269">
        <f>INDEX('Effect Coding'!$A$53:$DD$159,MATCH(B269,'Effect Coding'!$A$53:$A$159,0), COLUMN('Effect Coding'!AQ318))</f>
        <v>0</v>
      </c>
      <c r="BK269">
        <f>INDEX('Effect Coding'!$A$53:$DD$159,MATCH(B269,'Effect Coding'!$A$53:$A$159,0), COLUMN('Effect Coding'!AR318))</f>
        <v>0</v>
      </c>
      <c r="BL269">
        <f>INDEX('Effect Coding'!$A$53:$DD$159,MATCH(B269,'Effect Coding'!$A$53:$A$159,0), COLUMN('Effect Coding'!AS318))</f>
        <v>0</v>
      </c>
      <c r="BM269">
        <f>INDEX('Effect Coding'!$A$53:$DD$159,MATCH(B269,'Effect Coding'!$A$53:$A$159,0), COLUMN('Effect Coding'!AT318))</f>
        <v>0</v>
      </c>
      <c r="BN269">
        <f>INDEX('Effect Coding'!$A$53:$DD$159,MATCH(B269,'Effect Coding'!$A$53:$A$159,0), COLUMN('Effect Coding'!AU318))</f>
        <v>0</v>
      </c>
      <c r="BO269">
        <f>INDEX('Effect Coding'!$A$53:$DD$159,MATCH(B269,'Effect Coding'!$A$53:$A$159,0), COLUMN('Effect Coding'!AV318))</f>
        <v>0</v>
      </c>
      <c r="BP269">
        <f>INDEX('Effect Coding'!$A$53:$DD$159,MATCH(B269,'Effect Coding'!$A$53:$A$159,0), COLUMN('Effect Coding'!AW318))</f>
        <v>0</v>
      </c>
      <c r="BQ269">
        <f>INDEX('Effect Coding'!$A$53:$DD$159,MATCH(B269,'Effect Coding'!$A$53:$A$159,0), COLUMN('Effect Coding'!AX318))</f>
        <v>0</v>
      </c>
      <c r="BR269">
        <f>INDEX('Effect Coding'!$A$53:$DD$159,MATCH(B269,'Effect Coding'!$A$53:$A$159,0), COLUMN('Effect Coding'!AY318))</f>
        <v>0</v>
      </c>
      <c r="BS269">
        <f>INDEX('Effect Coding'!$A$53:$DD$159,MATCH(B269,'Effect Coding'!$A$53:$A$159,0), COLUMN('Effect Coding'!AZ318))</f>
        <v>0</v>
      </c>
      <c r="BT269">
        <f>INDEX('Effect Coding'!$A$53:$DD$159,MATCH(B269,'Effect Coding'!$A$53:$A$159,0), COLUMN('Effect Coding'!BA318))</f>
        <v>0</v>
      </c>
      <c r="BU269">
        <f>INDEX('Effect Coding'!$A$53:$DD$159,MATCH(B269,'Effect Coding'!$A$53:$A$159,0), COLUMN('Effect Coding'!BB318))</f>
        <v>0</v>
      </c>
      <c r="BV269">
        <f>INDEX('Effect Coding'!$A$53:$DD$159,MATCH(B269,'Effect Coding'!$A$53:$A$159,0), COLUMN('Effect Coding'!BC318))</f>
        <v>0</v>
      </c>
      <c r="BW269">
        <f>INDEX('Effect Coding'!$A$53:$DD$159,MATCH(B269,'Effect Coding'!$A$53:$A$159,0), COLUMN('Effect Coding'!BD318))</f>
        <v>0</v>
      </c>
      <c r="BX269">
        <f>INDEX('Effect Coding'!$A$53:$DD$159,MATCH(B269,'Effect Coding'!$A$53:$A$159,0), COLUMN('Effect Coding'!BE318))</f>
        <v>0</v>
      </c>
      <c r="BY269">
        <f>INDEX('Effect Coding'!$A$53:$DD$159,MATCH(B269,'Effect Coding'!$A$53:$A$159,0), COLUMN('Effect Coding'!BF318))</f>
        <v>0</v>
      </c>
      <c r="BZ269">
        <f>INDEX('Effect Coding'!$A$53:$DD$159,MATCH(B269,'Effect Coding'!$A$53:$A$159,0), COLUMN('Effect Coding'!BG318))</f>
        <v>0</v>
      </c>
      <c r="CA269">
        <f>INDEX('Effect Coding'!$A$53:$DD$159,MATCH(B269,'Effect Coding'!$A$53:$A$159,0), COLUMN('Effect Coding'!BH318))</f>
        <v>0</v>
      </c>
      <c r="CB269">
        <f>INDEX('Effect Coding'!$A$53:$DD$159,MATCH(B269,'Effect Coding'!$A$53:$A$159,0), COLUMN('Effect Coding'!BI318))</f>
        <v>0</v>
      </c>
      <c r="CC269">
        <f>INDEX('Effect Coding'!$A$53:$DD$159,MATCH(B269,'Effect Coding'!$A$53:$A$159,0), COLUMN('Effect Coding'!BJ318))</f>
        <v>0</v>
      </c>
      <c r="CD269">
        <f>INDEX('Effect Coding'!$A$53:$DD$159,MATCH(B269,'Effect Coding'!$A$53:$A$159,0), COLUMN('Effect Coding'!BK318))</f>
        <v>0</v>
      </c>
      <c r="CE269">
        <f>INDEX('Effect Coding'!$A$53:$DD$159,MATCH(B269,'Effect Coding'!$A$53:$A$159,0), COLUMN('Effect Coding'!BL318))</f>
        <v>0</v>
      </c>
      <c r="CF269">
        <f>INDEX('Effect Coding'!$A$53:$DD$159,MATCH(B269,'Effect Coding'!$A$53:$A$159,0), COLUMN('Effect Coding'!BM318))</f>
        <v>0</v>
      </c>
      <c r="CG269">
        <f>INDEX('Effect Coding'!$A$53:$DD$159,MATCH(B269,'Effect Coding'!$A$53:$A$159,0), COLUMN('Effect Coding'!BN318))</f>
        <v>0</v>
      </c>
      <c r="CH269">
        <f>INDEX('Effect Coding'!$A$53:$DD$159,MATCH(B269,'Effect Coding'!$A$53:$A$159,0), COLUMN('Effect Coding'!BO318))</f>
        <v>0</v>
      </c>
      <c r="CI269">
        <f>INDEX('Effect Coding'!$A$53:$DD$159,MATCH(B269,'Effect Coding'!$A$53:$A$159,0), COLUMN('Effect Coding'!BP318))</f>
        <v>0</v>
      </c>
      <c r="CJ269">
        <f>INDEX('Effect Coding'!$A$53:$DD$159,MATCH(B269,'Effect Coding'!$A$53:$A$159,0), COLUMN('Effect Coding'!BQ318))</f>
        <v>0</v>
      </c>
      <c r="CK269">
        <f>INDEX('Effect Coding'!$A$53:$DD$159,MATCH(B269,'Effect Coding'!$A$53:$A$159,0), COLUMN('Effect Coding'!BR318))</f>
        <v>0</v>
      </c>
      <c r="CL269">
        <f>INDEX('Effect Coding'!$A$53:$DD$159,MATCH(B269,'Effect Coding'!$A$53:$A$159,0), COLUMN('Effect Coding'!BS318))</f>
        <v>0</v>
      </c>
      <c r="CM269">
        <f>INDEX('Effect Coding'!$A$53:$DD$159,MATCH(B269,'Effect Coding'!$A$53:$A$159,0), COLUMN('Effect Coding'!BT318))</f>
        <v>0</v>
      </c>
      <c r="CN269">
        <f>INDEX('Effect Coding'!$A$53:$DD$159,MATCH(B269,'Effect Coding'!$A$53:$A$159,0), COLUMN('Effect Coding'!BU318))</f>
        <v>0</v>
      </c>
      <c r="CO269">
        <f>INDEX('Effect Coding'!$A$53:$DD$159,MATCH(B269,'Effect Coding'!$A$53:$A$159,0), COLUMN('Effect Coding'!BV318))</f>
        <v>0</v>
      </c>
      <c r="CP269">
        <f>INDEX('Effect Coding'!$A$53:$DD$159,MATCH(B269,'Effect Coding'!$A$53:$A$159,0), COLUMN('Effect Coding'!BW318))</f>
        <v>0</v>
      </c>
      <c r="CQ269">
        <f>INDEX('Effect Coding'!$A$53:$DD$159,MATCH(B269,'Effect Coding'!$A$53:$A$159,0), COLUMN('Effect Coding'!BX318))</f>
        <v>0</v>
      </c>
      <c r="CR269">
        <f>INDEX('Effect Coding'!$A$53:$DD$159,MATCH(B269,'Effect Coding'!$A$53:$A$159,0), COLUMN('Effect Coding'!BY318))</f>
        <v>0</v>
      </c>
      <c r="CS269">
        <f>INDEX('Effect Coding'!$A$53:$DD$159,MATCH(B269,'Effect Coding'!$A$53:$A$159,0), COLUMN('Effect Coding'!BZ318))</f>
        <v>0</v>
      </c>
      <c r="CT269">
        <f>INDEX('Effect Coding'!$A$53:$DD$159,MATCH(B269,'Effect Coding'!$A$53:$A$159,0), COLUMN('Effect Coding'!CA318))</f>
        <v>0</v>
      </c>
      <c r="CU269">
        <f>INDEX('Effect Coding'!$A$53:$DD$159,MATCH(B269,'Effect Coding'!$A$53:$A$159,0), COLUMN('Effect Coding'!CB318))</f>
        <v>0</v>
      </c>
      <c r="CV269">
        <f>INDEX('Effect Coding'!$A$53:$DD$159,MATCH(B269,'Effect Coding'!$A$53:$A$159,0), COLUMN('Effect Coding'!CC318))</f>
        <v>0</v>
      </c>
      <c r="CW269">
        <f>INDEX('Effect Coding'!$A$53:$DD$159,MATCH(B269,'Effect Coding'!$A$53:$A$159,0), COLUMN('Effect Coding'!CD318))</f>
        <v>0</v>
      </c>
      <c r="CX269">
        <f>INDEX('Effect Coding'!$A$53:$DD$159,MATCH(B269,'Effect Coding'!$A$53:$A$159,0), COLUMN('Effect Coding'!CE318))</f>
        <v>0</v>
      </c>
      <c r="CY269">
        <f>INDEX('Effect Coding'!$A$53:$DD$159,MATCH(B269,'Effect Coding'!$A$53:$A$159,0), COLUMN('Effect Coding'!CF318))</f>
        <v>0</v>
      </c>
      <c r="CZ269">
        <f>INDEX('Effect Coding'!$A$53:$DD$159,MATCH(B269,'Effect Coding'!$A$53:$A$159,0), COLUMN('Effect Coding'!CG318))</f>
        <v>0</v>
      </c>
      <c r="DA269">
        <f>INDEX('Effect Coding'!$A$53:$DD$159,MATCH(B269,'Effect Coding'!$A$53:$A$159,0), COLUMN('Effect Coding'!CH318))</f>
        <v>0</v>
      </c>
      <c r="DB269">
        <f>INDEX('Effect Coding'!$A$53:$DD$159,MATCH(B269,'Effect Coding'!$A$53:$A$159,0), COLUMN('Effect Coding'!CI318))</f>
        <v>0</v>
      </c>
      <c r="DC269">
        <f>INDEX('Effect Coding'!$A$53:$DD$159,MATCH(B269,'Effect Coding'!$A$53:$A$159,0), COLUMN('Effect Coding'!CJ318))</f>
        <v>0</v>
      </c>
      <c r="DD269">
        <f>INDEX('Effect Coding'!$A$53:$DD$159,MATCH(B269,'Effect Coding'!$A$53:$A$159,0), COLUMN('Effect Coding'!CK318))</f>
        <v>0</v>
      </c>
      <c r="DE269">
        <f>INDEX('Effect Coding'!$A$53:$DD$159,MATCH(B269,'Effect Coding'!$A$53:$A$159,0), COLUMN('Effect Coding'!CL318))</f>
        <v>0</v>
      </c>
      <c r="DF269">
        <f>INDEX('Effect Coding'!$A$53:$DD$159,MATCH(B269,'Effect Coding'!$A$53:$A$159,0), COLUMN('Effect Coding'!CM318))</f>
        <v>1</v>
      </c>
      <c r="DG269">
        <f>INDEX('Effect Coding'!$A$53:$DD$159,MATCH(B269,'Effect Coding'!$A$53:$A$159,0), COLUMN('Effect Coding'!CN318))</f>
        <v>0</v>
      </c>
      <c r="DH269">
        <f>INDEX('Effect Coding'!$A$53:$DD$159,MATCH(B269,'Effect Coding'!$A$53:$A$159,0), COLUMN('Effect Coding'!CO318))</f>
        <v>0</v>
      </c>
      <c r="DI269">
        <f>INDEX('Effect Coding'!$A$53:$DD$159,MATCH(B269,'Effect Coding'!$A$53:$A$159,0), COLUMN('Effect Coding'!CP318))</f>
        <v>0</v>
      </c>
      <c r="DJ269">
        <f>INDEX('Effect Coding'!$A$53:$DD$159,MATCH(B269,'Effect Coding'!$A$53:$A$159,0), COLUMN('Effect Coding'!CQ318))</f>
        <v>0</v>
      </c>
      <c r="DK269">
        <f>INDEX('Effect Coding'!$A$53:$DD$159,MATCH(B269,'Effect Coding'!$A$53:$A$159,0), COLUMN('Effect Coding'!CR318))</f>
        <v>0</v>
      </c>
      <c r="DL269">
        <f>INDEX('Effect Coding'!$A$53:$DD$159,MATCH(B269,'Effect Coding'!$A$53:$A$159,0), COLUMN('Effect Coding'!CS318))</f>
        <v>0</v>
      </c>
      <c r="DM269">
        <f>INDEX('Effect Coding'!$A$53:$DD$159,MATCH(B269,'Effect Coding'!$A$53:$A$159,0), COLUMN('Effect Coding'!CT318))</f>
        <v>0</v>
      </c>
      <c r="DN269">
        <f>INDEX('Effect Coding'!$A$53:$DD$159,MATCH(B269,'Effect Coding'!$A$53:$A$159,0), COLUMN('Effect Coding'!CU318))</f>
        <v>0</v>
      </c>
      <c r="DO269">
        <f>INDEX('Effect Coding'!$A$53:$DD$159,MATCH(B269,'Effect Coding'!$A$53:$A$159,0), COLUMN('Effect Coding'!CV318))</f>
        <v>0</v>
      </c>
      <c r="DP269">
        <f>INDEX('Effect Coding'!$A$53:$DD$159,MATCH(B269,'Effect Coding'!$A$53:$A$159,0), COLUMN('Effect Coding'!CW318))</f>
        <v>0</v>
      </c>
      <c r="DQ269">
        <f>INDEX('Effect Coding'!$A$53:$DD$159,MATCH(B269,'Effect Coding'!$A$53:$A$159,0), COLUMN('Effect Coding'!CX318))</f>
        <v>0</v>
      </c>
      <c r="DR269">
        <f>INDEX('Effect Coding'!$A$53:$DD$159,MATCH(B269,'Effect Coding'!$A$53:$A$159,0), COLUMN('Effect Coding'!CY318))</f>
        <v>0</v>
      </c>
      <c r="DS269">
        <f>INDEX('Effect Coding'!$A$53:$DD$159,MATCH(B269,'Effect Coding'!$A$53:$A$159,0), COLUMN('Effect Coding'!CZ318))</f>
        <v>0</v>
      </c>
      <c r="DT269">
        <f>INDEX('Effect Coding'!$A$53:$DD$159,MATCH(B269,'Effect Coding'!$A$53:$A$159,0), COLUMN('Effect Coding'!DA318))</f>
        <v>0</v>
      </c>
      <c r="DU269">
        <f>INDEX('Effect Coding'!$A$53:$DD$159,MATCH(B269,'Effect Coding'!$A$53:$A$159,0), COLUMN('Effect Coding'!DB318))</f>
        <v>0</v>
      </c>
      <c r="DV269">
        <f>INDEX('Effect Coding'!$A$53:$DD$159,MATCH(B269,'Effect Coding'!$A$53:$A$159,0), COLUMN('Effect Coding'!DC318))</f>
        <v>0</v>
      </c>
      <c r="DW269">
        <f>INDEX('Effect Coding'!$A$53:$DD$159,MATCH(B269,'Effect Coding'!$A$53:$A$159,0), COLUMN('Effect Coding'!DD318))</f>
        <v>0</v>
      </c>
      <c r="DX269">
        <f>INDEX('Effect Coding'!$A$40:$K$49,MATCH(C269,'Effect Coding'!$A$40:$A$49,0),COLUMN('Effect Coding'!C305))</f>
        <v>0</v>
      </c>
      <c r="DY269">
        <f>INDEX('Effect Coding'!$A$40:$K$49,MATCH(C269,'Effect Coding'!$A$40:$A$49,0),COLUMN('Effect Coding'!D305))</f>
        <v>0</v>
      </c>
      <c r="DZ269">
        <f>INDEX('Effect Coding'!$A$40:$K$49,MATCH(C269,'Effect Coding'!$A$40:$A$49,0),COLUMN('Effect Coding'!E305))</f>
        <v>0</v>
      </c>
      <c r="EA269">
        <f>INDEX('Effect Coding'!$A$40:$K$49,MATCH(C269,'Effect Coding'!$A$40:$A$49,0),COLUMN('Effect Coding'!F305))</f>
        <v>0</v>
      </c>
      <c r="EB269">
        <f>INDEX('Effect Coding'!$A$40:$K$49,MATCH(C269,'Effect Coding'!$A$40:$A$49,0),COLUMN('Effect Coding'!G305))</f>
        <v>0</v>
      </c>
      <c r="EC269">
        <f>INDEX('Effect Coding'!$A$40:$K$49,MATCH(C269,'Effect Coding'!$A$40:$A$49,0),COLUMN('Effect Coding'!H305))</f>
        <v>0</v>
      </c>
      <c r="ED269">
        <f>INDEX('Effect Coding'!$A$40:$K$49,MATCH(C269,'Effect Coding'!$A$40:$A$49,0),COLUMN('Effect Coding'!I305))</f>
        <v>0</v>
      </c>
      <c r="EE269">
        <f>INDEX('Effect Coding'!$A$40:$K$49,MATCH(C269,'Effect Coding'!$A$40:$A$49,0),COLUMN('Effect Coding'!J305))</f>
        <v>0</v>
      </c>
      <c r="EF269">
        <f>INDEX('Effect Coding'!$A$40:$K$49,MATCH(C269,'Effect Coding'!$A$40:$A$49,0),COLUMN('Effect Coding'!K305))</f>
        <v>1</v>
      </c>
      <c r="EG269">
        <f>INDEX('Effect Coding'!$A$33:$E$36,MATCH(D269,'Effect Coding'!$A$33:$A$36,0),COLUMN('Effect Coding'!C298))</f>
        <v>-1</v>
      </c>
      <c r="EH269">
        <f>INDEX('Effect Coding'!$A$33:$E$36,MATCH(D269,'Effect Coding'!$A$33:$A$36,0),COLUMN('Effect Coding'!D298))</f>
        <v>-1</v>
      </c>
      <c r="EI269">
        <f>INDEX('Effect Coding'!$A$33:$E$36,MATCH(D269,'Effect Coding'!$A$33:$A$36,0),COLUMN('Effect Coding'!E298))</f>
        <v>-1</v>
      </c>
      <c r="EJ269">
        <f>INDEX('Effect Coding'!$A$27:$D$29,MATCH(E269,'Effect Coding'!$A$27:$A$29,0),COLUMN('Effect Coding'!C292))</f>
        <v>1</v>
      </c>
      <c r="EK269">
        <f>INDEX('Effect Coding'!$A$27:$D$29,MATCH(E269,'Effect Coding'!$A$27:$A$29,0),COLUMN('Effect Coding'!D292))</f>
        <v>0</v>
      </c>
      <c r="EL269">
        <f>INDEX('Effect Coding'!$A$21:$D$23,MATCH(F269,'Effect Coding'!$A$21:$A$23,0),COLUMN('Effect Coding'!C286))</f>
        <v>0</v>
      </c>
      <c r="EM269">
        <f>INDEX('Effect Coding'!$A$21:$D$23,MATCH(F269,'Effect Coding'!$A$21:$A$23,0),COLUMN('Effect Coding'!D286))</f>
        <v>1</v>
      </c>
      <c r="EN269">
        <f>INDEX('Effect Coding'!$A$15:$D$17,MATCH(G269,'Effect Coding'!$A$15:$A$17,0),COLUMN('Effect Coding'!C280))</f>
        <v>0</v>
      </c>
      <c r="EO269">
        <f>INDEX('Effect Coding'!$A$15:$D$17,MATCH(G269,'Effect Coding'!$A$15:$A$17,0),COLUMN('Effect Coding'!D280))</f>
        <v>1</v>
      </c>
      <c r="EP269">
        <f>INDEX('Effect Coding'!$A$9:$D$11,MATCH(H269,'Effect Coding'!$A$9:$A$11,0),COLUMN('Effect Coding'!C274))</f>
        <v>0</v>
      </c>
      <c r="EQ269">
        <f>INDEX('Effect Coding'!$A$9:$D$11,MATCH(H269,'Effect Coding'!$A$9:$A$11,0),COLUMN('Effect Coding'!D274))</f>
        <v>1</v>
      </c>
      <c r="ER269">
        <f>INDEX('Effect Coding'!$A$3:$D$5,MATCH(I269,'Effect Coding'!$A$3:$A$5,0),COLUMN('Effect Coding'!C268))</f>
        <v>-1</v>
      </c>
      <c r="ES269">
        <f>INDEX('Effect Coding'!$A$3:$D$5,MATCH(I269,'Effect Coding'!$A$3:$A$5,0),COLUMN('Effect Coding'!D268))</f>
        <v>-1</v>
      </c>
      <c r="ET269">
        <f>INDEX('Effect Coding'!$A$163:$D$165,MATCH(J269,'Effect Coding'!$A$163:$A$165,0),COLUMN('Effect Coding'!C428))</f>
        <v>1</v>
      </c>
      <c r="EU269">
        <f>INDEX('Effect Coding'!$A$163:$D$165,MATCH(J269,'Effect Coding'!$A$163:$A$165,0),COLUMN('Effect Coding'!D428))</f>
        <v>0</v>
      </c>
      <c r="EV269">
        <f>INDEX('Effect Coding'!$A$163:$D$165,MATCH(K269,'Effect Coding'!$A$169:$A$171,0),COLUMN('Effect Coding'!C428))</f>
        <v>1</v>
      </c>
      <c r="EW269">
        <f>INDEX('Effect Coding'!$A$163:$D$165,MATCH(K269,'Effect Coding'!$A$169:$A$171,0),COLUMN('Effect Coding'!D428))</f>
        <v>0</v>
      </c>
      <c r="EX269">
        <f>INDEX('Effect Coding'!$A$175:$E$178,MATCH(L269,'Effect Coding'!$A$175:$A$178,0),COLUMN('Effect Coding'!C440))</f>
        <v>0</v>
      </c>
      <c r="EY269">
        <f>INDEX('Effect Coding'!$A$175:$E$178,MATCH(L269,'Effect Coding'!$A$175:$A$178,0),COLUMN('Effect Coding'!D440))</f>
        <v>0</v>
      </c>
      <c r="EZ269">
        <f>INDEX('Effect Coding'!$A$175:$E$178,MATCH(L269,'Effect Coding'!$A$175:$A$178,0),COLUMN('Effect Coding'!E440))</f>
        <v>1</v>
      </c>
      <c r="FA269">
        <f>INDEX('Effect Coding'!$A$182:$E$185,MATCH(M269,'Effect Coding'!$A$182:$A$185,0),COLUMN('Effect Coding'!C447))</f>
        <v>-1</v>
      </c>
      <c r="FB269">
        <f>INDEX('Effect Coding'!$A$182:$E$185,MATCH(M269,'Effect Coding'!$A$182:$A$185,0),COLUMN('Effect Coding'!D447))</f>
        <v>-1</v>
      </c>
      <c r="FC269">
        <f>INDEX('Effect Coding'!$A$182:$E$185,MATCH(M269,'Effect Coding'!$A$182:$A$185,0),COLUMN('Effect Coding'!E447))</f>
        <v>-1</v>
      </c>
      <c r="FD269">
        <f>INDEX('Effect Coding'!$A$189:$C$190,MATCH(N269,'Effect Coding'!$A$189:$A$190,0),COLUMN('Effect Coding'!C454))</f>
        <v>-1</v>
      </c>
      <c r="FE269">
        <f>INDEX('Effect Coding'!$A$194:$D$196,MATCH(O269,'Effect Coding'!$A$194:$A$196,0),COLUMN('Effect Coding'!C459))</f>
        <v>-1</v>
      </c>
      <c r="FF269">
        <f>INDEX('Effect Coding'!$A$194:$D$196,MATCH(O269,'Effect Coding'!$A$194:$A$196,0),COLUMN('Effect Coding'!D459))</f>
        <v>-1</v>
      </c>
      <c r="FG269">
        <f>INDEX('Effect Coding'!$A$200:$C$201,MATCH(P269,'Effect Coding'!$A$200:$A$201,0),COLUMN('Effect Coding'!C465))</f>
        <v>1</v>
      </c>
      <c r="FH269">
        <f>INDEX('Effect Coding'!$A$205:$D$207,MATCH(Q269,'Effect Coding'!$A$205:$A$207,0),COLUMN('Effect Coding'!C470))</f>
        <v>-1</v>
      </c>
      <c r="FI269">
        <f>INDEX('Effect Coding'!$A$205:$D$207,MATCH(Q269,'Effect Coding'!$A$205:$A$207,0),COLUMN('Effect Coding'!D470))</f>
        <v>-1</v>
      </c>
      <c r="FJ269">
        <f>INDEX('Effect Coding'!$A$211:$C$212,MATCH(R269,'Effect Coding'!$A$211:$A$212,0),COLUMN('Effect Coding'!C476))</f>
        <v>1</v>
      </c>
      <c r="FK269">
        <f>INDEX('Effect Coding'!$A$216:$C$217,MATCH(S269,'Effect Coding'!$A$216:$A$217,0),COLUMN('Effect Coding'!C481))</f>
        <v>1</v>
      </c>
      <c r="FL269">
        <f>INDEX('Effect Coding'!$A$221:$C$222,MATCH(T269,'Effect Coding'!$A$221:$A$222,0),COLUMN('Effect Coding'!C486))</f>
        <v>-1</v>
      </c>
      <c r="FM269">
        <f t="shared" si="8"/>
        <v>-1</v>
      </c>
      <c r="FN269">
        <v>1</v>
      </c>
      <c r="FO269">
        <v>1</v>
      </c>
      <c r="FP269">
        <f t="shared" si="9"/>
        <v>-1</v>
      </c>
    </row>
    <row r="270" spans="1:172" x14ac:dyDescent="0.25">
      <c r="A270" t="s">
        <v>471</v>
      </c>
      <c r="B270" t="s">
        <v>156</v>
      </c>
      <c r="C270" t="s">
        <v>10</v>
      </c>
      <c r="D270" t="s">
        <v>33</v>
      </c>
      <c r="E270" t="s">
        <v>28</v>
      </c>
      <c r="F270" t="s">
        <v>22</v>
      </c>
      <c r="G270" t="s">
        <v>196</v>
      </c>
      <c r="H270" t="s">
        <v>185</v>
      </c>
      <c r="I270" t="s">
        <v>75</v>
      </c>
      <c r="J270" t="s">
        <v>185</v>
      </c>
      <c r="K270" t="s">
        <v>63</v>
      </c>
      <c r="L270">
        <v>2</v>
      </c>
      <c r="M270" t="s">
        <v>67</v>
      </c>
      <c r="N270" t="s">
        <v>52</v>
      </c>
      <c r="O270" t="s">
        <v>62</v>
      </c>
      <c r="P270" t="s">
        <v>52</v>
      </c>
      <c r="Q270" t="s">
        <v>68</v>
      </c>
      <c r="R270" t="s">
        <v>51</v>
      </c>
      <c r="S270" t="s">
        <v>51</v>
      </c>
      <c r="T270" t="s">
        <v>65</v>
      </c>
      <c r="U270" s="20">
        <v>5.2</v>
      </c>
      <c r="V270">
        <f>INDEX('Effect Coding'!$A$53:$DD$159,MATCH(B270,'Effect Coding'!$A$53:$A$159,0), COLUMN('Effect Coding'!C319))</f>
        <v>0</v>
      </c>
      <c r="W270">
        <f>INDEX('Effect Coding'!$A$53:$DD$159,MATCH(B270,'Effect Coding'!$A$53:$A$159,0), COLUMN('Effect Coding'!D319))</f>
        <v>0</v>
      </c>
      <c r="X270">
        <f>INDEX('Effect Coding'!$A$53:$DD$159,MATCH(B270,'Effect Coding'!$A$53:$A$159,0), COLUMN('Effect Coding'!E319))</f>
        <v>0</v>
      </c>
      <c r="Y270">
        <f>INDEX('Effect Coding'!$A$53:$DD$159,MATCH(B270,'Effect Coding'!$A$53:$A$159,0), COLUMN('Effect Coding'!F319))</f>
        <v>0</v>
      </c>
      <c r="Z270">
        <f>INDEX('Effect Coding'!$A$53:$DD$159,MATCH(B270,'Effect Coding'!$A$53:$A$159,0), COLUMN('Effect Coding'!G319))</f>
        <v>0</v>
      </c>
      <c r="AA270">
        <f>INDEX('Effect Coding'!$A$53:$DD$159,MATCH(B270,'Effect Coding'!$A$53:$A$159,0), COLUMN('Effect Coding'!H319))</f>
        <v>0</v>
      </c>
      <c r="AB270">
        <f>INDEX('Effect Coding'!$A$53:$DD$159,MATCH(B270,'Effect Coding'!$A$53:$A$159,0), COLUMN('Effect Coding'!I319))</f>
        <v>0</v>
      </c>
      <c r="AC270">
        <f>INDEX('Effect Coding'!$A$53:$DD$159,MATCH(B270,'Effect Coding'!$A$53:$A$159,0), COLUMN('Effect Coding'!J319))</f>
        <v>0</v>
      </c>
      <c r="AD270">
        <f>INDEX('Effect Coding'!$A$53:$DD$159,MATCH(B270,'Effect Coding'!$A$53:$A$159,0), COLUMN('Effect Coding'!K319))</f>
        <v>0</v>
      </c>
      <c r="AE270">
        <f>INDEX('Effect Coding'!$A$53:$DD$159,MATCH(B270,'Effect Coding'!$A$53:$A$159,0), COLUMN('Effect Coding'!L319))</f>
        <v>0</v>
      </c>
      <c r="AF270">
        <f>INDEX('Effect Coding'!$A$53:$DD$159,MATCH(B270,'Effect Coding'!$A$53:$A$159,0), COLUMN('Effect Coding'!M319))</f>
        <v>0</v>
      </c>
      <c r="AG270">
        <f>INDEX('Effect Coding'!$A$53:$DD$159,MATCH(B270,'Effect Coding'!$A$53:$A$159,0), COLUMN('Effect Coding'!N319))</f>
        <v>0</v>
      </c>
      <c r="AH270">
        <f>INDEX('Effect Coding'!$A$53:$DD$159,MATCH(B270,'Effect Coding'!$A$53:$A$159,0), COLUMN('Effect Coding'!O319))</f>
        <v>0</v>
      </c>
      <c r="AI270">
        <f>INDEX('Effect Coding'!$A$53:$DD$159,MATCH(B270,'Effect Coding'!$A$53:$A$159,0), COLUMN('Effect Coding'!P319))</f>
        <v>0</v>
      </c>
      <c r="AJ270">
        <f>INDEX('Effect Coding'!$A$53:$DD$159,MATCH(B270,'Effect Coding'!$A$53:$A$159,0), COLUMN('Effect Coding'!Q319))</f>
        <v>0</v>
      </c>
      <c r="AK270">
        <f>INDEX('Effect Coding'!$A$53:$DD$159,MATCH(B270,'Effect Coding'!$A$53:$A$159,0), COLUMN('Effect Coding'!R319))</f>
        <v>0</v>
      </c>
      <c r="AL270">
        <f>INDEX('Effect Coding'!$A$53:$DD$159,MATCH(B270,'Effect Coding'!$A$53:$A$159,0), COLUMN('Effect Coding'!S319))</f>
        <v>0</v>
      </c>
      <c r="AM270">
        <f>INDEX('Effect Coding'!$A$53:$DD$159,MATCH(B270,'Effect Coding'!$A$53:$A$159,0), COLUMN('Effect Coding'!T319))</f>
        <v>0</v>
      </c>
      <c r="AN270">
        <f>INDEX('Effect Coding'!$A$53:$DD$159,MATCH(B270,'Effect Coding'!$A$53:$A$159,0), COLUMN('Effect Coding'!U319))</f>
        <v>0</v>
      </c>
      <c r="AO270">
        <f>INDEX('Effect Coding'!$A$53:$DD$159,MATCH(B270,'Effect Coding'!$A$53:$A$159,0), COLUMN('Effect Coding'!V319))</f>
        <v>0</v>
      </c>
      <c r="AP270">
        <f>INDEX('Effect Coding'!$A$53:$DD$159,MATCH(B270,'Effect Coding'!$A$53:$A$159,0), COLUMN('Effect Coding'!W319))</f>
        <v>0</v>
      </c>
      <c r="AQ270">
        <f>INDEX('Effect Coding'!$A$53:$DD$159,MATCH(B270,'Effect Coding'!$A$53:$A$159,0), COLUMN('Effect Coding'!X319))</f>
        <v>0</v>
      </c>
      <c r="AR270">
        <f>INDEX('Effect Coding'!$A$53:$DD$159,MATCH(B270,'Effect Coding'!$A$53:$A$159,0), COLUMN('Effect Coding'!Y319))</f>
        <v>0</v>
      </c>
      <c r="AS270">
        <f>INDEX('Effect Coding'!$A$53:$DD$159,MATCH(B270,'Effect Coding'!$A$53:$A$159,0), COLUMN('Effect Coding'!Z319))</f>
        <v>0</v>
      </c>
      <c r="AT270">
        <f>INDEX('Effect Coding'!$A$53:$DD$159,MATCH(B270,'Effect Coding'!$A$53:$A$159,0), COLUMN('Effect Coding'!AA319))</f>
        <v>0</v>
      </c>
      <c r="AU270">
        <f>INDEX('Effect Coding'!$A$53:$DD$159,MATCH(B270,'Effect Coding'!$A$53:$A$159,0), COLUMN('Effect Coding'!AB319))</f>
        <v>0</v>
      </c>
      <c r="AV270">
        <f>INDEX('Effect Coding'!$A$53:$DD$159,MATCH(B270,'Effect Coding'!$A$53:$A$159,0), COLUMN('Effect Coding'!AC319))</f>
        <v>0</v>
      </c>
      <c r="AW270">
        <f>INDEX('Effect Coding'!$A$53:$DD$159,MATCH(B270,'Effect Coding'!$A$53:$A$159,0), COLUMN('Effect Coding'!AD319))</f>
        <v>0</v>
      </c>
      <c r="AX270">
        <f>INDEX('Effect Coding'!$A$53:$DD$159,MATCH(B270,'Effect Coding'!$A$53:$A$159,0), COLUMN('Effect Coding'!AE319))</f>
        <v>0</v>
      </c>
      <c r="AY270">
        <f>INDEX('Effect Coding'!$A$53:$DD$159,MATCH(B270,'Effect Coding'!$A$53:$A$159,0), COLUMN('Effect Coding'!AF319))</f>
        <v>0</v>
      </c>
      <c r="AZ270">
        <f>INDEX('Effect Coding'!$A$53:$DD$159,MATCH(B270,'Effect Coding'!$A$53:$A$159,0), COLUMN('Effect Coding'!AG319))</f>
        <v>0</v>
      </c>
      <c r="BA270">
        <f>INDEX('Effect Coding'!$A$53:$DD$159,MATCH(B270,'Effect Coding'!$A$53:$A$159,0), COLUMN('Effect Coding'!AH319))</f>
        <v>0</v>
      </c>
      <c r="BB270">
        <f>INDEX('Effect Coding'!$A$53:$DD$159,MATCH(B270,'Effect Coding'!$A$53:$A$159,0), COLUMN('Effect Coding'!AI319))</f>
        <v>0</v>
      </c>
      <c r="BC270">
        <f>INDEX('Effect Coding'!$A$53:$DD$159,MATCH(B270,'Effect Coding'!$A$53:$A$159,0), COLUMN('Effect Coding'!AJ319))</f>
        <v>0</v>
      </c>
      <c r="BD270">
        <f>INDEX('Effect Coding'!$A$53:$DD$159,MATCH(B270,'Effect Coding'!$A$53:$A$159,0), COLUMN('Effect Coding'!AK319))</f>
        <v>0</v>
      </c>
      <c r="BE270">
        <f>INDEX('Effect Coding'!$A$53:$DD$159,MATCH(B270,'Effect Coding'!$A$53:$A$159,0), COLUMN('Effect Coding'!AL319))</f>
        <v>0</v>
      </c>
      <c r="BF270">
        <f>INDEX('Effect Coding'!$A$53:$DD$159,MATCH(B270,'Effect Coding'!$A$53:$A$159,0), COLUMN('Effect Coding'!AM319))</f>
        <v>0</v>
      </c>
      <c r="BG270">
        <f>INDEX('Effect Coding'!$A$53:$DD$159,MATCH(B270,'Effect Coding'!$A$53:$A$159,0), COLUMN('Effect Coding'!AN319))</f>
        <v>0</v>
      </c>
      <c r="BH270">
        <f>INDEX('Effect Coding'!$A$53:$DD$159,MATCH(B270,'Effect Coding'!$A$53:$A$159,0), COLUMN('Effect Coding'!AO319))</f>
        <v>0</v>
      </c>
      <c r="BI270">
        <f>INDEX('Effect Coding'!$A$53:$DD$159,MATCH(B270,'Effect Coding'!$A$53:$A$159,0), COLUMN('Effect Coding'!AP319))</f>
        <v>0</v>
      </c>
      <c r="BJ270">
        <f>INDEX('Effect Coding'!$A$53:$DD$159,MATCH(B270,'Effect Coding'!$A$53:$A$159,0), COLUMN('Effect Coding'!AQ319))</f>
        <v>0</v>
      </c>
      <c r="BK270">
        <f>INDEX('Effect Coding'!$A$53:$DD$159,MATCH(B270,'Effect Coding'!$A$53:$A$159,0), COLUMN('Effect Coding'!AR319))</f>
        <v>0</v>
      </c>
      <c r="BL270">
        <f>INDEX('Effect Coding'!$A$53:$DD$159,MATCH(B270,'Effect Coding'!$A$53:$A$159,0), COLUMN('Effect Coding'!AS319))</f>
        <v>0</v>
      </c>
      <c r="BM270">
        <f>INDEX('Effect Coding'!$A$53:$DD$159,MATCH(B270,'Effect Coding'!$A$53:$A$159,0), COLUMN('Effect Coding'!AT319))</f>
        <v>0</v>
      </c>
      <c r="BN270">
        <f>INDEX('Effect Coding'!$A$53:$DD$159,MATCH(B270,'Effect Coding'!$A$53:$A$159,0), COLUMN('Effect Coding'!AU319))</f>
        <v>0</v>
      </c>
      <c r="BO270">
        <f>INDEX('Effect Coding'!$A$53:$DD$159,MATCH(B270,'Effect Coding'!$A$53:$A$159,0), COLUMN('Effect Coding'!AV319))</f>
        <v>0</v>
      </c>
      <c r="BP270">
        <f>INDEX('Effect Coding'!$A$53:$DD$159,MATCH(B270,'Effect Coding'!$A$53:$A$159,0), COLUMN('Effect Coding'!AW319))</f>
        <v>0</v>
      </c>
      <c r="BQ270">
        <f>INDEX('Effect Coding'!$A$53:$DD$159,MATCH(B270,'Effect Coding'!$A$53:$A$159,0), COLUMN('Effect Coding'!AX319))</f>
        <v>0</v>
      </c>
      <c r="BR270">
        <f>INDEX('Effect Coding'!$A$53:$DD$159,MATCH(B270,'Effect Coding'!$A$53:$A$159,0), COLUMN('Effect Coding'!AY319))</f>
        <v>0</v>
      </c>
      <c r="BS270">
        <f>INDEX('Effect Coding'!$A$53:$DD$159,MATCH(B270,'Effect Coding'!$A$53:$A$159,0), COLUMN('Effect Coding'!AZ319))</f>
        <v>0</v>
      </c>
      <c r="BT270">
        <f>INDEX('Effect Coding'!$A$53:$DD$159,MATCH(B270,'Effect Coding'!$A$53:$A$159,0), COLUMN('Effect Coding'!BA319))</f>
        <v>0</v>
      </c>
      <c r="BU270">
        <f>INDEX('Effect Coding'!$A$53:$DD$159,MATCH(B270,'Effect Coding'!$A$53:$A$159,0), COLUMN('Effect Coding'!BB319))</f>
        <v>0</v>
      </c>
      <c r="BV270">
        <f>INDEX('Effect Coding'!$A$53:$DD$159,MATCH(B270,'Effect Coding'!$A$53:$A$159,0), COLUMN('Effect Coding'!BC319))</f>
        <v>0</v>
      </c>
      <c r="BW270">
        <f>INDEX('Effect Coding'!$A$53:$DD$159,MATCH(B270,'Effect Coding'!$A$53:$A$159,0), COLUMN('Effect Coding'!BD319))</f>
        <v>0</v>
      </c>
      <c r="BX270">
        <f>INDEX('Effect Coding'!$A$53:$DD$159,MATCH(B270,'Effect Coding'!$A$53:$A$159,0), COLUMN('Effect Coding'!BE319))</f>
        <v>0</v>
      </c>
      <c r="BY270">
        <f>INDEX('Effect Coding'!$A$53:$DD$159,MATCH(B270,'Effect Coding'!$A$53:$A$159,0), COLUMN('Effect Coding'!BF319))</f>
        <v>0</v>
      </c>
      <c r="BZ270">
        <f>INDEX('Effect Coding'!$A$53:$DD$159,MATCH(B270,'Effect Coding'!$A$53:$A$159,0), COLUMN('Effect Coding'!BG319))</f>
        <v>0</v>
      </c>
      <c r="CA270">
        <f>INDEX('Effect Coding'!$A$53:$DD$159,MATCH(B270,'Effect Coding'!$A$53:$A$159,0), COLUMN('Effect Coding'!BH319))</f>
        <v>0</v>
      </c>
      <c r="CB270">
        <f>INDEX('Effect Coding'!$A$53:$DD$159,MATCH(B270,'Effect Coding'!$A$53:$A$159,0), COLUMN('Effect Coding'!BI319))</f>
        <v>0</v>
      </c>
      <c r="CC270">
        <f>INDEX('Effect Coding'!$A$53:$DD$159,MATCH(B270,'Effect Coding'!$A$53:$A$159,0), COLUMN('Effect Coding'!BJ319))</f>
        <v>0</v>
      </c>
      <c r="CD270">
        <f>INDEX('Effect Coding'!$A$53:$DD$159,MATCH(B270,'Effect Coding'!$A$53:$A$159,0), COLUMN('Effect Coding'!BK319))</f>
        <v>0</v>
      </c>
      <c r="CE270">
        <f>INDEX('Effect Coding'!$A$53:$DD$159,MATCH(B270,'Effect Coding'!$A$53:$A$159,0), COLUMN('Effect Coding'!BL319))</f>
        <v>0</v>
      </c>
      <c r="CF270">
        <f>INDEX('Effect Coding'!$A$53:$DD$159,MATCH(B270,'Effect Coding'!$A$53:$A$159,0), COLUMN('Effect Coding'!BM319))</f>
        <v>0</v>
      </c>
      <c r="CG270">
        <f>INDEX('Effect Coding'!$A$53:$DD$159,MATCH(B270,'Effect Coding'!$A$53:$A$159,0), COLUMN('Effect Coding'!BN319))</f>
        <v>0</v>
      </c>
      <c r="CH270">
        <f>INDEX('Effect Coding'!$A$53:$DD$159,MATCH(B270,'Effect Coding'!$A$53:$A$159,0), COLUMN('Effect Coding'!BO319))</f>
        <v>0</v>
      </c>
      <c r="CI270">
        <f>INDEX('Effect Coding'!$A$53:$DD$159,MATCH(B270,'Effect Coding'!$A$53:$A$159,0), COLUMN('Effect Coding'!BP319))</f>
        <v>0</v>
      </c>
      <c r="CJ270">
        <f>INDEX('Effect Coding'!$A$53:$DD$159,MATCH(B270,'Effect Coding'!$A$53:$A$159,0), COLUMN('Effect Coding'!BQ319))</f>
        <v>0</v>
      </c>
      <c r="CK270">
        <f>INDEX('Effect Coding'!$A$53:$DD$159,MATCH(B270,'Effect Coding'!$A$53:$A$159,0), COLUMN('Effect Coding'!BR319))</f>
        <v>0</v>
      </c>
      <c r="CL270">
        <f>INDEX('Effect Coding'!$A$53:$DD$159,MATCH(B270,'Effect Coding'!$A$53:$A$159,0), COLUMN('Effect Coding'!BS319))</f>
        <v>0</v>
      </c>
      <c r="CM270">
        <f>INDEX('Effect Coding'!$A$53:$DD$159,MATCH(B270,'Effect Coding'!$A$53:$A$159,0), COLUMN('Effect Coding'!BT319))</f>
        <v>0</v>
      </c>
      <c r="CN270">
        <f>INDEX('Effect Coding'!$A$53:$DD$159,MATCH(B270,'Effect Coding'!$A$53:$A$159,0), COLUMN('Effect Coding'!BU319))</f>
        <v>0</v>
      </c>
      <c r="CO270">
        <f>INDEX('Effect Coding'!$A$53:$DD$159,MATCH(B270,'Effect Coding'!$A$53:$A$159,0), COLUMN('Effect Coding'!BV319))</f>
        <v>0</v>
      </c>
      <c r="CP270">
        <f>INDEX('Effect Coding'!$A$53:$DD$159,MATCH(B270,'Effect Coding'!$A$53:$A$159,0), COLUMN('Effect Coding'!BW319))</f>
        <v>0</v>
      </c>
      <c r="CQ270">
        <f>INDEX('Effect Coding'!$A$53:$DD$159,MATCH(B270,'Effect Coding'!$A$53:$A$159,0), COLUMN('Effect Coding'!BX319))</f>
        <v>0</v>
      </c>
      <c r="CR270">
        <f>INDEX('Effect Coding'!$A$53:$DD$159,MATCH(B270,'Effect Coding'!$A$53:$A$159,0), COLUMN('Effect Coding'!BY319))</f>
        <v>0</v>
      </c>
      <c r="CS270">
        <f>INDEX('Effect Coding'!$A$53:$DD$159,MATCH(B270,'Effect Coding'!$A$53:$A$159,0), COLUMN('Effect Coding'!BZ319))</f>
        <v>0</v>
      </c>
      <c r="CT270">
        <f>INDEX('Effect Coding'!$A$53:$DD$159,MATCH(B270,'Effect Coding'!$A$53:$A$159,0), COLUMN('Effect Coding'!CA319))</f>
        <v>0</v>
      </c>
      <c r="CU270">
        <f>INDEX('Effect Coding'!$A$53:$DD$159,MATCH(B270,'Effect Coding'!$A$53:$A$159,0), COLUMN('Effect Coding'!CB319))</f>
        <v>0</v>
      </c>
      <c r="CV270">
        <f>INDEX('Effect Coding'!$A$53:$DD$159,MATCH(B270,'Effect Coding'!$A$53:$A$159,0), COLUMN('Effect Coding'!CC319))</f>
        <v>0</v>
      </c>
      <c r="CW270">
        <f>INDEX('Effect Coding'!$A$53:$DD$159,MATCH(B270,'Effect Coding'!$A$53:$A$159,0), COLUMN('Effect Coding'!CD319))</f>
        <v>0</v>
      </c>
      <c r="CX270">
        <f>INDEX('Effect Coding'!$A$53:$DD$159,MATCH(B270,'Effect Coding'!$A$53:$A$159,0), COLUMN('Effect Coding'!CE319))</f>
        <v>0</v>
      </c>
      <c r="CY270">
        <f>INDEX('Effect Coding'!$A$53:$DD$159,MATCH(B270,'Effect Coding'!$A$53:$A$159,0), COLUMN('Effect Coding'!CF319))</f>
        <v>0</v>
      </c>
      <c r="CZ270">
        <f>INDEX('Effect Coding'!$A$53:$DD$159,MATCH(B270,'Effect Coding'!$A$53:$A$159,0), COLUMN('Effect Coding'!CG319))</f>
        <v>0</v>
      </c>
      <c r="DA270">
        <f>INDEX('Effect Coding'!$A$53:$DD$159,MATCH(B270,'Effect Coding'!$A$53:$A$159,0), COLUMN('Effect Coding'!CH319))</f>
        <v>0</v>
      </c>
      <c r="DB270">
        <f>INDEX('Effect Coding'!$A$53:$DD$159,MATCH(B270,'Effect Coding'!$A$53:$A$159,0), COLUMN('Effect Coding'!CI319))</f>
        <v>0</v>
      </c>
      <c r="DC270">
        <f>INDEX('Effect Coding'!$A$53:$DD$159,MATCH(B270,'Effect Coding'!$A$53:$A$159,0), COLUMN('Effect Coding'!CJ319))</f>
        <v>0</v>
      </c>
      <c r="DD270">
        <f>INDEX('Effect Coding'!$A$53:$DD$159,MATCH(B270,'Effect Coding'!$A$53:$A$159,0), COLUMN('Effect Coding'!CK319))</f>
        <v>0</v>
      </c>
      <c r="DE270">
        <f>INDEX('Effect Coding'!$A$53:$DD$159,MATCH(B270,'Effect Coding'!$A$53:$A$159,0), COLUMN('Effect Coding'!CL319))</f>
        <v>0</v>
      </c>
      <c r="DF270">
        <f>INDEX('Effect Coding'!$A$53:$DD$159,MATCH(B270,'Effect Coding'!$A$53:$A$159,0), COLUMN('Effect Coding'!CM319))</f>
        <v>0</v>
      </c>
      <c r="DG270">
        <f>INDEX('Effect Coding'!$A$53:$DD$159,MATCH(B270,'Effect Coding'!$A$53:$A$159,0), COLUMN('Effect Coding'!CN319))</f>
        <v>1</v>
      </c>
      <c r="DH270">
        <f>INDEX('Effect Coding'!$A$53:$DD$159,MATCH(B270,'Effect Coding'!$A$53:$A$159,0), COLUMN('Effect Coding'!CO319))</f>
        <v>0</v>
      </c>
      <c r="DI270">
        <f>INDEX('Effect Coding'!$A$53:$DD$159,MATCH(B270,'Effect Coding'!$A$53:$A$159,0), COLUMN('Effect Coding'!CP319))</f>
        <v>0</v>
      </c>
      <c r="DJ270">
        <f>INDEX('Effect Coding'!$A$53:$DD$159,MATCH(B270,'Effect Coding'!$A$53:$A$159,0), COLUMN('Effect Coding'!CQ319))</f>
        <v>0</v>
      </c>
      <c r="DK270">
        <f>INDEX('Effect Coding'!$A$53:$DD$159,MATCH(B270,'Effect Coding'!$A$53:$A$159,0), COLUMN('Effect Coding'!CR319))</f>
        <v>0</v>
      </c>
      <c r="DL270">
        <f>INDEX('Effect Coding'!$A$53:$DD$159,MATCH(B270,'Effect Coding'!$A$53:$A$159,0), COLUMN('Effect Coding'!CS319))</f>
        <v>0</v>
      </c>
      <c r="DM270">
        <f>INDEX('Effect Coding'!$A$53:$DD$159,MATCH(B270,'Effect Coding'!$A$53:$A$159,0), COLUMN('Effect Coding'!CT319))</f>
        <v>0</v>
      </c>
      <c r="DN270">
        <f>INDEX('Effect Coding'!$A$53:$DD$159,MATCH(B270,'Effect Coding'!$A$53:$A$159,0), COLUMN('Effect Coding'!CU319))</f>
        <v>0</v>
      </c>
      <c r="DO270">
        <f>INDEX('Effect Coding'!$A$53:$DD$159,MATCH(B270,'Effect Coding'!$A$53:$A$159,0), COLUMN('Effect Coding'!CV319))</f>
        <v>0</v>
      </c>
      <c r="DP270">
        <f>INDEX('Effect Coding'!$A$53:$DD$159,MATCH(B270,'Effect Coding'!$A$53:$A$159,0), COLUMN('Effect Coding'!CW319))</f>
        <v>0</v>
      </c>
      <c r="DQ270">
        <f>INDEX('Effect Coding'!$A$53:$DD$159,MATCH(B270,'Effect Coding'!$A$53:$A$159,0), COLUMN('Effect Coding'!CX319))</f>
        <v>0</v>
      </c>
      <c r="DR270">
        <f>INDEX('Effect Coding'!$A$53:$DD$159,MATCH(B270,'Effect Coding'!$A$53:$A$159,0), COLUMN('Effect Coding'!CY319))</f>
        <v>0</v>
      </c>
      <c r="DS270">
        <f>INDEX('Effect Coding'!$A$53:$DD$159,MATCH(B270,'Effect Coding'!$A$53:$A$159,0), COLUMN('Effect Coding'!CZ319))</f>
        <v>0</v>
      </c>
      <c r="DT270">
        <f>INDEX('Effect Coding'!$A$53:$DD$159,MATCH(B270,'Effect Coding'!$A$53:$A$159,0), COLUMN('Effect Coding'!DA319))</f>
        <v>0</v>
      </c>
      <c r="DU270">
        <f>INDEX('Effect Coding'!$A$53:$DD$159,MATCH(B270,'Effect Coding'!$A$53:$A$159,0), COLUMN('Effect Coding'!DB319))</f>
        <v>0</v>
      </c>
      <c r="DV270">
        <f>INDEX('Effect Coding'!$A$53:$DD$159,MATCH(B270,'Effect Coding'!$A$53:$A$159,0), COLUMN('Effect Coding'!DC319))</f>
        <v>0</v>
      </c>
      <c r="DW270">
        <f>INDEX('Effect Coding'!$A$53:$DD$159,MATCH(B270,'Effect Coding'!$A$53:$A$159,0), COLUMN('Effect Coding'!DD319))</f>
        <v>0</v>
      </c>
      <c r="DX270">
        <f>INDEX('Effect Coding'!$A$40:$K$49,MATCH(C270,'Effect Coding'!$A$40:$A$49,0),COLUMN('Effect Coding'!C306))</f>
        <v>0</v>
      </c>
      <c r="DY270">
        <f>INDEX('Effect Coding'!$A$40:$K$49,MATCH(C270,'Effect Coding'!$A$40:$A$49,0),COLUMN('Effect Coding'!D306))</f>
        <v>0</v>
      </c>
      <c r="DZ270">
        <f>INDEX('Effect Coding'!$A$40:$K$49,MATCH(C270,'Effect Coding'!$A$40:$A$49,0),COLUMN('Effect Coding'!E306))</f>
        <v>0</v>
      </c>
      <c r="EA270">
        <f>INDEX('Effect Coding'!$A$40:$K$49,MATCH(C270,'Effect Coding'!$A$40:$A$49,0),COLUMN('Effect Coding'!F306))</f>
        <v>0</v>
      </c>
      <c r="EB270">
        <f>INDEX('Effect Coding'!$A$40:$K$49,MATCH(C270,'Effect Coding'!$A$40:$A$49,0),COLUMN('Effect Coding'!G306))</f>
        <v>0</v>
      </c>
      <c r="EC270">
        <f>INDEX('Effect Coding'!$A$40:$K$49,MATCH(C270,'Effect Coding'!$A$40:$A$49,0),COLUMN('Effect Coding'!H306))</f>
        <v>0</v>
      </c>
      <c r="ED270">
        <f>INDEX('Effect Coding'!$A$40:$K$49,MATCH(C270,'Effect Coding'!$A$40:$A$49,0),COLUMN('Effect Coding'!I306))</f>
        <v>0</v>
      </c>
      <c r="EE270">
        <f>INDEX('Effect Coding'!$A$40:$K$49,MATCH(C270,'Effect Coding'!$A$40:$A$49,0),COLUMN('Effect Coding'!J306))</f>
        <v>0</v>
      </c>
      <c r="EF270">
        <f>INDEX('Effect Coding'!$A$40:$K$49,MATCH(C270,'Effect Coding'!$A$40:$A$49,0),COLUMN('Effect Coding'!K306))</f>
        <v>1</v>
      </c>
      <c r="EG270">
        <f>INDEX('Effect Coding'!$A$33:$E$36,MATCH(D270,'Effect Coding'!$A$33:$A$36,0),COLUMN('Effect Coding'!C299))</f>
        <v>-1</v>
      </c>
      <c r="EH270">
        <f>INDEX('Effect Coding'!$A$33:$E$36,MATCH(D270,'Effect Coding'!$A$33:$A$36,0),COLUMN('Effect Coding'!D299))</f>
        <v>-1</v>
      </c>
      <c r="EI270">
        <f>INDEX('Effect Coding'!$A$33:$E$36,MATCH(D270,'Effect Coding'!$A$33:$A$36,0),COLUMN('Effect Coding'!E299))</f>
        <v>-1</v>
      </c>
      <c r="EJ270">
        <f>INDEX('Effect Coding'!$A$27:$D$29,MATCH(E270,'Effect Coding'!$A$27:$A$29,0),COLUMN('Effect Coding'!C293))</f>
        <v>1</v>
      </c>
      <c r="EK270">
        <f>INDEX('Effect Coding'!$A$27:$D$29,MATCH(E270,'Effect Coding'!$A$27:$A$29,0),COLUMN('Effect Coding'!D293))</f>
        <v>0</v>
      </c>
      <c r="EL270">
        <f>INDEX('Effect Coding'!$A$21:$D$23,MATCH(F270,'Effect Coding'!$A$21:$A$23,0),COLUMN('Effect Coding'!C287))</f>
        <v>0</v>
      </c>
      <c r="EM270">
        <f>INDEX('Effect Coding'!$A$21:$D$23,MATCH(F270,'Effect Coding'!$A$21:$A$23,0),COLUMN('Effect Coding'!D287))</f>
        <v>1</v>
      </c>
      <c r="EN270">
        <f>INDEX('Effect Coding'!$A$15:$D$17,MATCH(G270,'Effect Coding'!$A$15:$A$17,0),COLUMN('Effect Coding'!C281))</f>
        <v>-1</v>
      </c>
      <c r="EO270">
        <f>INDEX('Effect Coding'!$A$15:$D$17,MATCH(G270,'Effect Coding'!$A$15:$A$17,0),COLUMN('Effect Coding'!D281))</f>
        <v>-1</v>
      </c>
      <c r="EP270">
        <f>INDEX('Effect Coding'!$A$9:$D$11,MATCH(H270,'Effect Coding'!$A$9:$A$11,0),COLUMN('Effect Coding'!C275))</f>
        <v>0</v>
      </c>
      <c r="EQ270">
        <f>INDEX('Effect Coding'!$A$9:$D$11,MATCH(H270,'Effect Coding'!$A$9:$A$11,0),COLUMN('Effect Coding'!D275))</f>
        <v>1</v>
      </c>
      <c r="ER270">
        <f>INDEX('Effect Coding'!$A$3:$D$5,MATCH(I270,'Effect Coding'!$A$3:$A$5,0),COLUMN('Effect Coding'!C269))</f>
        <v>-1</v>
      </c>
      <c r="ES270">
        <f>INDEX('Effect Coding'!$A$3:$D$5,MATCH(I270,'Effect Coding'!$A$3:$A$5,0),COLUMN('Effect Coding'!D269))</f>
        <v>-1</v>
      </c>
      <c r="ET270">
        <f>INDEX('Effect Coding'!$A$163:$D$165,MATCH(J270,'Effect Coding'!$A$163:$A$165,0),COLUMN('Effect Coding'!C429))</f>
        <v>1</v>
      </c>
      <c r="EU270">
        <f>INDEX('Effect Coding'!$A$163:$D$165,MATCH(J270,'Effect Coding'!$A$163:$A$165,0),COLUMN('Effect Coding'!D429))</f>
        <v>0</v>
      </c>
      <c r="EV270">
        <f>INDEX('Effect Coding'!$A$163:$D$165,MATCH(K270,'Effect Coding'!$A$169:$A$171,0),COLUMN('Effect Coding'!C429))</f>
        <v>1</v>
      </c>
      <c r="EW270">
        <f>INDEX('Effect Coding'!$A$163:$D$165,MATCH(K270,'Effect Coding'!$A$169:$A$171,0),COLUMN('Effect Coding'!D429))</f>
        <v>0</v>
      </c>
      <c r="EX270">
        <f>INDEX('Effect Coding'!$A$175:$E$178,MATCH(L270,'Effect Coding'!$A$175:$A$178,0),COLUMN('Effect Coding'!C441))</f>
        <v>0</v>
      </c>
      <c r="EY270">
        <f>INDEX('Effect Coding'!$A$175:$E$178,MATCH(L270,'Effect Coding'!$A$175:$A$178,0),COLUMN('Effect Coding'!D441))</f>
        <v>0</v>
      </c>
      <c r="EZ270">
        <f>INDEX('Effect Coding'!$A$175:$E$178,MATCH(L270,'Effect Coding'!$A$175:$A$178,0),COLUMN('Effect Coding'!E441))</f>
        <v>1</v>
      </c>
      <c r="FA270">
        <f>INDEX('Effect Coding'!$A$182:$E$185,MATCH(M270,'Effect Coding'!$A$182:$A$185,0),COLUMN('Effect Coding'!C448))</f>
        <v>-1</v>
      </c>
      <c r="FB270">
        <f>INDEX('Effect Coding'!$A$182:$E$185,MATCH(M270,'Effect Coding'!$A$182:$A$185,0),COLUMN('Effect Coding'!D448))</f>
        <v>-1</v>
      </c>
      <c r="FC270">
        <f>INDEX('Effect Coding'!$A$182:$E$185,MATCH(M270,'Effect Coding'!$A$182:$A$185,0),COLUMN('Effect Coding'!E448))</f>
        <v>-1</v>
      </c>
      <c r="FD270">
        <f>INDEX('Effect Coding'!$A$189:$C$190,MATCH(N270,'Effect Coding'!$A$189:$A$190,0),COLUMN('Effect Coding'!C455))</f>
        <v>-1</v>
      </c>
      <c r="FE270">
        <f>INDEX('Effect Coding'!$A$194:$D$196,MATCH(O270,'Effect Coding'!$A$194:$A$196,0),COLUMN('Effect Coding'!C460))</f>
        <v>-1</v>
      </c>
      <c r="FF270">
        <f>INDEX('Effect Coding'!$A$194:$D$196,MATCH(O270,'Effect Coding'!$A$194:$A$196,0),COLUMN('Effect Coding'!D460))</f>
        <v>-1</v>
      </c>
      <c r="FG270">
        <f>INDEX('Effect Coding'!$A$200:$C$201,MATCH(P270,'Effect Coding'!$A$200:$A$201,0),COLUMN('Effect Coding'!C466))</f>
        <v>1</v>
      </c>
      <c r="FH270">
        <f>INDEX('Effect Coding'!$A$205:$D$207,MATCH(Q270,'Effect Coding'!$A$205:$A$207,0),COLUMN('Effect Coding'!C471))</f>
        <v>-1</v>
      </c>
      <c r="FI270">
        <f>INDEX('Effect Coding'!$A$205:$D$207,MATCH(Q270,'Effect Coding'!$A$205:$A$207,0),COLUMN('Effect Coding'!D471))</f>
        <v>-1</v>
      </c>
      <c r="FJ270">
        <f>INDEX('Effect Coding'!$A$211:$C$212,MATCH(R270,'Effect Coding'!$A$211:$A$212,0),COLUMN('Effect Coding'!C477))</f>
        <v>1</v>
      </c>
      <c r="FK270">
        <f>INDEX('Effect Coding'!$A$216:$C$217,MATCH(S270,'Effect Coding'!$A$216:$A$217,0),COLUMN('Effect Coding'!C482))</f>
        <v>1</v>
      </c>
      <c r="FL270">
        <f>INDEX('Effect Coding'!$A$221:$C$222,MATCH(T270,'Effect Coding'!$A$221:$A$222,0),COLUMN('Effect Coding'!C487))</f>
        <v>-1</v>
      </c>
      <c r="FM270">
        <f t="shared" si="8"/>
        <v>-4</v>
      </c>
      <c r="FN270">
        <v>1</v>
      </c>
      <c r="FO270">
        <v>1</v>
      </c>
      <c r="FP270">
        <f t="shared" si="9"/>
        <v>-4</v>
      </c>
    </row>
    <row r="271" spans="1:172" x14ac:dyDescent="0.25">
      <c r="A271" t="s">
        <v>472</v>
      </c>
      <c r="B271" t="s">
        <v>157</v>
      </c>
      <c r="C271" t="s">
        <v>10</v>
      </c>
      <c r="D271" t="s">
        <v>33</v>
      </c>
      <c r="E271" t="s">
        <v>28</v>
      </c>
      <c r="F271" t="s">
        <v>22</v>
      </c>
      <c r="G271" t="s">
        <v>196</v>
      </c>
      <c r="H271" t="s">
        <v>185</v>
      </c>
      <c r="I271" t="s">
        <v>75</v>
      </c>
      <c r="J271" t="s">
        <v>185</v>
      </c>
      <c r="K271" t="s">
        <v>63</v>
      </c>
      <c r="L271">
        <v>2</v>
      </c>
      <c r="M271" t="s">
        <v>61</v>
      </c>
      <c r="N271" t="s">
        <v>52</v>
      </c>
      <c r="O271" t="s">
        <v>62</v>
      </c>
      <c r="P271" t="s">
        <v>52</v>
      </c>
      <c r="Q271" t="s">
        <v>68</v>
      </c>
      <c r="R271" t="s">
        <v>52</v>
      </c>
      <c r="S271" t="s">
        <v>52</v>
      </c>
      <c r="T271" t="s">
        <v>65</v>
      </c>
      <c r="U271" s="20">
        <v>5.8</v>
      </c>
      <c r="V271">
        <f>INDEX('Effect Coding'!$A$53:$DD$159,MATCH(B271,'Effect Coding'!$A$53:$A$159,0), COLUMN('Effect Coding'!C320))</f>
        <v>0</v>
      </c>
      <c r="W271">
        <f>INDEX('Effect Coding'!$A$53:$DD$159,MATCH(B271,'Effect Coding'!$A$53:$A$159,0), COLUMN('Effect Coding'!D320))</f>
        <v>0</v>
      </c>
      <c r="X271">
        <f>INDEX('Effect Coding'!$A$53:$DD$159,MATCH(B271,'Effect Coding'!$A$53:$A$159,0), COLUMN('Effect Coding'!E320))</f>
        <v>0</v>
      </c>
      <c r="Y271">
        <f>INDEX('Effect Coding'!$A$53:$DD$159,MATCH(B271,'Effect Coding'!$A$53:$A$159,0), COLUMN('Effect Coding'!F320))</f>
        <v>0</v>
      </c>
      <c r="Z271">
        <f>INDEX('Effect Coding'!$A$53:$DD$159,MATCH(B271,'Effect Coding'!$A$53:$A$159,0), COLUMN('Effect Coding'!G320))</f>
        <v>0</v>
      </c>
      <c r="AA271">
        <f>INDEX('Effect Coding'!$A$53:$DD$159,MATCH(B271,'Effect Coding'!$A$53:$A$159,0), COLUMN('Effect Coding'!H320))</f>
        <v>0</v>
      </c>
      <c r="AB271">
        <f>INDEX('Effect Coding'!$A$53:$DD$159,MATCH(B271,'Effect Coding'!$A$53:$A$159,0), COLUMN('Effect Coding'!I320))</f>
        <v>0</v>
      </c>
      <c r="AC271">
        <f>INDEX('Effect Coding'!$A$53:$DD$159,MATCH(B271,'Effect Coding'!$A$53:$A$159,0), COLUMN('Effect Coding'!J320))</f>
        <v>0</v>
      </c>
      <c r="AD271">
        <f>INDEX('Effect Coding'!$A$53:$DD$159,MATCH(B271,'Effect Coding'!$A$53:$A$159,0), COLUMN('Effect Coding'!K320))</f>
        <v>0</v>
      </c>
      <c r="AE271">
        <f>INDEX('Effect Coding'!$A$53:$DD$159,MATCH(B271,'Effect Coding'!$A$53:$A$159,0), COLUMN('Effect Coding'!L320))</f>
        <v>0</v>
      </c>
      <c r="AF271">
        <f>INDEX('Effect Coding'!$A$53:$DD$159,MATCH(B271,'Effect Coding'!$A$53:$A$159,0), COLUMN('Effect Coding'!M320))</f>
        <v>0</v>
      </c>
      <c r="AG271">
        <f>INDEX('Effect Coding'!$A$53:$DD$159,MATCH(B271,'Effect Coding'!$A$53:$A$159,0), COLUMN('Effect Coding'!N320))</f>
        <v>0</v>
      </c>
      <c r="AH271">
        <f>INDEX('Effect Coding'!$A$53:$DD$159,MATCH(B271,'Effect Coding'!$A$53:$A$159,0), COLUMN('Effect Coding'!O320))</f>
        <v>0</v>
      </c>
      <c r="AI271">
        <f>INDEX('Effect Coding'!$A$53:$DD$159,MATCH(B271,'Effect Coding'!$A$53:$A$159,0), COLUMN('Effect Coding'!P320))</f>
        <v>0</v>
      </c>
      <c r="AJ271">
        <f>INDEX('Effect Coding'!$A$53:$DD$159,MATCH(B271,'Effect Coding'!$A$53:$A$159,0), COLUMN('Effect Coding'!Q320))</f>
        <v>0</v>
      </c>
      <c r="AK271">
        <f>INDEX('Effect Coding'!$A$53:$DD$159,MATCH(B271,'Effect Coding'!$A$53:$A$159,0), COLUMN('Effect Coding'!R320))</f>
        <v>0</v>
      </c>
      <c r="AL271">
        <f>INDEX('Effect Coding'!$A$53:$DD$159,MATCH(B271,'Effect Coding'!$A$53:$A$159,0), COLUMN('Effect Coding'!S320))</f>
        <v>0</v>
      </c>
      <c r="AM271">
        <f>INDEX('Effect Coding'!$A$53:$DD$159,MATCH(B271,'Effect Coding'!$A$53:$A$159,0), COLUMN('Effect Coding'!T320))</f>
        <v>0</v>
      </c>
      <c r="AN271">
        <f>INDEX('Effect Coding'!$A$53:$DD$159,MATCH(B271,'Effect Coding'!$A$53:$A$159,0), COLUMN('Effect Coding'!U320))</f>
        <v>0</v>
      </c>
      <c r="AO271">
        <f>INDEX('Effect Coding'!$A$53:$DD$159,MATCH(B271,'Effect Coding'!$A$53:$A$159,0), COLUMN('Effect Coding'!V320))</f>
        <v>0</v>
      </c>
      <c r="AP271">
        <f>INDEX('Effect Coding'!$A$53:$DD$159,MATCH(B271,'Effect Coding'!$A$53:$A$159,0), COLUMN('Effect Coding'!W320))</f>
        <v>0</v>
      </c>
      <c r="AQ271">
        <f>INDEX('Effect Coding'!$A$53:$DD$159,MATCH(B271,'Effect Coding'!$A$53:$A$159,0), COLUMN('Effect Coding'!X320))</f>
        <v>0</v>
      </c>
      <c r="AR271">
        <f>INDEX('Effect Coding'!$A$53:$DD$159,MATCH(B271,'Effect Coding'!$A$53:$A$159,0), COLUMN('Effect Coding'!Y320))</f>
        <v>0</v>
      </c>
      <c r="AS271">
        <f>INDEX('Effect Coding'!$A$53:$DD$159,MATCH(B271,'Effect Coding'!$A$53:$A$159,0), COLUMN('Effect Coding'!Z320))</f>
        <v>0</v>
      </c>
      <c r="AT271">
        <f>INDEX('Effect Coding'!$A$53:$DD$159,MATCH(B271,'Effect Coding'!$A$53:$A$159,0), COLUMN('Effect Coding'!AA320))</f>
        <v>0</v>
      </c>
      <c r="AU271">
        <f>INDEX('Effect Coding'!$A$53:$DD$159,MATCH(B271,'Effect Coding'!$A$53:$A$159,0), COLUMN('Effect Coding'!AB320))</f>
        <v>0</v>
      </c>
      <c r="AV271">
        <f>INDEX('Effect Coding'!$A$53:$DD$159,MATCH(B271,'Effect Coding'!$A$53:$A$159,0), COLUMN('Effect Coding'!AC320))</f>
        <v>0</v>
      </c>
      <c r="AW271">
        <f>INDEX('Effect Coding'!$A$53:$DD$159,MATCH(B271,'Effect Coding'!$A$53:$A$159,0), COLUMN('Effect Coding'!AD320))</f>
        <v>0</v>
      </c>
      <c r="AX271">
        <f>INDEX('Effect Coding'!$A$53:$DD$159,MATCH(B271,'Effect Coding'!$A$53:$A$159,0), COLUMN('Effect Coding'!AE320))</f>
        <v>0</v>
      </c>
      <c r="AY271">
        <f>INDEX('Effect Coding'!$A$53:$DD$159,MATCH(B271,'Effect Coding'!$A$53:$A$159,0), COLUMN('Effect Coding'!AF320))</f>
        <v>0</v>
      </c>
      <c r="AZ271">
        <f>INDEX('Effect Coding'!$A$53:$DD$159,MATCH(B271,'Effect Coding'!$A$53:$A$159,0), COLUMN('Effect Coding'!AG320))</f>
        <v>0</v>
      </c>
      <c r="BA271">
        <f>INDEX('Effect Coding'!$A$53:$DD$159,MATCH(B271,'Effect Coding'!$A$53:$A$159,0), COLUMN('Effect Coding'!AH320))</f>
        <v>0</v>
      </c>
      <c r="BB271">
        <f>INDEX('Effect Coding'!$A$53:$DD$159,MATCH(B271,'Effect Coding'!$A$53:$A$159,0), COLUMN('Effect Coding'!AI320))</f>
        <v>0</v>
      </c>
      <c r="BC271">
        <f>INDEX('Effect Coding'!$A$53:$DD$159,MATCH(B271,'Effect Coding'!$A$53:$A$159,0), COLUMN('Effect Coding'!AJ320))</f>
        <v>0</v>
      </c>
      <c r="BD271">
        <f>INDEX('Effect Coding'!$A$53:$DD$159,MATCH(B271,'Effect Coding'!$A$53:$A$159,0), COLUMN('Effect Coding'!AK320))</f>
        <v>0</v>
      </c>
      <c r="BE271">
        <f>INDEX('Effect Coding'!$A$53:$DD$159,MATCH(B271,'Effect Coding'!$A$53:$A$159,0), COLUMN('Effect Coding'!AL320))</f>
        <v>0</v>
      </c>
      <c r="BF271">
        <f>INDEX('Effect Coding'!$A$53:$DD$159,MATCH(B271,'Effect Coding'!$A$53:$A$159,0), COLUMN('Effect Coding'!AM320))</f>
        <v>0</v>
      </c>
      <c r="BG271">
        <f>INDEX('Effect Coding'!$A$53:$DD$159,MATCH(B271,'Effect Coding'!$A$53:$A$159,0), COLUMN('Effect Coding'!AN320))</f>
        <v>0</v>
      </c>
      <c r="BH271">
        <f>INDEX('Effect Coding'!$A$53:$DD$159,MATCH(B271,'Effect Coding'!$A$53:$A$159,0), COLUMN('Effect Coding'!AO320))</f>
        <v>0</v>
      </c>
      <c r="BI271">
        <f>INDEX('Effect Coding'!$A$53:$DD$159,MATCH(B271,'Effect Coding'!$A$53:$A$159,0), COLUMN('Effect Coding'!AP320))</f>
        <v>0</v>
      </c>
      <c r="BJ271">
        <f>INDEX('Effect Coding'!$A$53:$DD$159,MATCH(B271,'Effect Coding'!$A$53:$A$159,0), COLUMN('Effect Coding'!AQ320))</f>
        <v>0</v>
      </c>
      <c r="BK271">
        <f>INDEX('Effect Coding'!$A$53:$DD$159,MATCH(B271,'Effect Coding'!$A$53:$A$159,0), COLUMN('Effect Coding'!AR320))</f>
        <v>0</v>
      </c>
      <c r="BL271">
        <f>INDEX('Effect Coding'!$A$53:$DD$159,MATCH(B271,'Effect Coding'!$A$53:$A$159,0), COLUMN('Effect Coding'!AS320))</f>
        <v>0</v>
      </c>
      <c r="BM271">
        <f>INDEX('Effect Coding'!$A$53:$DD$159,MATCH(B271,'Effect Coding'!$A$53:$A$159,0), COLUMN('Effect Coding'!AT320))</f>
        <v>0</v>
      </c>
      <c r="BN271">
        <f>INDEX('Effect Coding'!$A$53:$DD$159,MATCH(B271,'Effect Coding'!$A$53:$A$159,0), COLUMN('Effect Coding'!AU320))</f>
        <v>0</v>
      </c>
      <c r="BO271">
        <f>INDEX('Effect Coding'!$A$53:$DD$159,MATCH(B271,'Effect Coding'!$A$53:$A$159,0), COLUMN('Effect Coding'!AV320))</f>
        <v>0</v>
      </c>
      <c r="BP271">
        <f>INDEX('Effect Coding'!$A$53:$DD$159,MATCH(B271,'Effect Coding'!$A$53:$A$159,0), COLUMN('Effect Coding'!AW320))</f>
        <v>0</v>
      </c>
      <c r="BQ271">
        <f>INDEX('Effect Coding'!$A$53:$DD$159,MATCH(B271,'Effect Coding'!$A$53:$A$159,0), COLUMN('Effect Coding'!AX320))</f>
        <v>0</v>
      </c>
      <c r="BR271">
        <f>INDEX('Effect Coding'!$A$53:$DD$159,MATCH(B271,'Effect Coding'!$A$53:$A$159,0), COLUMN('Effect Coding'!AY320))</f>
        <v>0</v>
      </c>
      <c r="BS271">
        <f>INDEX('Effect Coding'!$A$53:$DD$159,MATCH(B271,'Effect Coding'!$A$53:$A$159,0), COLUMN('Effect Coding'!AZ320))</f>
        <v>0</v>
      </c>
      <c r="BT271">
        <f>INDEX('Effect Coding'!$A$53:$DD$159,MATCH(B271,'Effect Coding'!$A$53:$A$159,0), COLUMN('Effect Coding'!BA320))</f>
        <v>0</v>
      </c>
      <c r="BU271">
        <f>INDEX('Effect Coding'!$A$53:$DD$159,MATCH(B271,'Effect Coding'!$A$53:$A$159,0), COLUMN('Effect Coding'!BB320))</f>
        <v>0</v>
      </c>
      <c r="BV271">
        <f>INDEX('Effect Coding'!$A$53:$DD$159,MATCH(B271,'Effect Coding'!$A$53:$A$159,0), COLUMN('Effect Coding'!BC320))</f>
        <v>0</v>
      </c>
      <c r="BW271">
        <f>INDEX('Effect Coding'!$A$53:$DD$159,MATCH(B271,'Effect Coding'!$A$53:$A$159,0), COLUMN('Effect Coding'!BD320))</f>
        <v>0</v>
      </c>
      <c r="BX271">
        <f>INDEX('Effect Coding'!$A$53:$DD$159,MATCH(B271,'Effect Coding'!$A$53:$A$159,0), COLUMN('Effect Coding'!BE320))</f>
        <v>0</v>
      </c>
      <c r="BY271">
        <f>INDEX('Effect Coding'!$A$53:$DD$159,MATCH(B271,'Effect Coding'!$A$53:$A$159,0), COLUMN('Effect Coding'!BF320))</f>
        <v>0</v>
      </c>
      <c r="BZ271">
        <f>INDEX('Effect Coding'!$A$53:$DD$159,MATCH(B271,'Effect Coding'!$A$53:$A$159,0), COLUMN('Effect Coding'!BG320))</f>
        <v>0</v>
      </c>
      <c r="CA271">
        <f>INDEX('Effect Coding'!$A$53:$DD$159,MATCH(B271,'Effect Coding'!$A$53:$A$159,0), COLUMN('Effect Coding'!BH320))</f>
        <v>0</v>
      </c>
      <c r="CB271">
        <f>INDEX('Effect Coding'!$A$53:$DD$159,MATCH(B271,'Effect Coding'!$A$53:$A$159,0), COLUMN('Effect Coding'!BI320))</f>
        <v>0</v>
      </c>
      <c r="CC271">
        <f>INDEX('Effect Coding'!$A$53:$DD$159,MATCH(B271,'Effect Coding'!$A$53:$A$159,0), COLUMN('Effect Coding'!BJ320))</f>
        <v>0</v>
      </c>
      <c r="CD271">
        <f>INDEX('Effect Coding'!$A$53:$DD$159,MATCH(B271,'Effect Coding'!$A$53:$A$159,0), COLUMN('Effect Coding'!BK320))</f>
        <v>0</v>
      </c>
      <c r="CE271">
        <f>INDEX('Effect Coding'!$A$53:$DD$159,MATCH(B271,'Effect Coding'!$A$53:$A$159,0), COLUMN('Effect Coding'!BL320))</f>
        <v>0</v>
      </c>
      <c r="CF271">
        <f>INDEX('Effect Coding'!$A$53:$DD$159,MATCH(B271,'Effect Coding'!$A$53:$A$159,0), COLUMN('Effect Coding'!BM320))</f>
        <v>0</v>
      </c>
      <c r="CG271">
        <f>INDEX('Effect Coding'!$A$53:$DD$159,MATCH(B271,'Effect Coding'!$A$53:$A$159,0), COLUMN('Effect Coding'!BN320))</f>
        <v>0</v>
      </c>
      <c r="CH271">
        <f>INDEX('Effect Coding'!$A$53:$DD$159,MATCH(B271,'Effect Coding'!$A$53:$A$159,0), COLUMN('Effect Coding'!BO320))</f>
        <v>0</v>
      </c>
      <c r="CI271">
        <f>INDEX('Effect Coding'!$A$53:$DD$159,MATCH(B271,'Effect Coding'!$A$53:$A$159,0), COLUMN('Effect Coding'!BP320))</f>
        <v>0</v>
      </c>
      <c r="CJ271">
        <f>INDEX('Effect Coding'!$A$53:$DD$159,MATCH(B271,'Effect Coding'!$A$53:$A$159,0), COLUMN('Effect Coding'!BQ320))</f>
        <v>0</v>
      </c>
      <c r="CK271">
        <f>INDEX('Effect Coding'!$A$53:$DD$159,MATCH(B271,'Effect Coding'!$A$53:$A$159,0), COLUMN('Effect Coding'!BR320))</f>
        <v>0</v>
      </c>
      <c r="CL271">
        <f>INDEX('Effect Coding'!$A$53:$DD$159,MATCH(B271,'Effect Coding'!$A$53:$A$159,0), COLUMN('Effect Coding'!BS320))</f>
        <v>0</v>
      </c>
      <c r="CM271">
        <f>INDEX('Effect Coding'!$A$53:$DD$159,MATCH(B271,'Effect Coding'!$A$53:$A$159,0), COLUMN('Effect Coding'!BT320))</f>
        <v>0</v>
      </c>
      <c r="CN271">
        <f>INDEX('Effect Coding'!$A$53:$DD$159,MATCH(B271,'Effect Coding'!$A$53:$A$159,0), COLUMN('Effect Coding'!BU320))</f>
        <v>0</v>
      </c>
      <c r="CO271">
        <f>INDEX('Effect Coding'!$A$53:$DD$159,MATCH(B271,'Effect Coding'!$A$53:$A$159,0), COLUMN('Effect Coding'!BV320))</f>
        <v>0</v>
      </c>
      <c r="CP271">
        <f>INDEX('Effect Coding'!$A$53:$DD$159,MATCH(B271,'Effect Coding'!$A$53:$A$159,0), COLUMN('Effect Coding'!BW320))</f>
        <v>0</v>
      </c>
      <c r="CQ271">
        <f>INDEX('Effect Coding'!$A$53:$DD$159,MATCH(B271,'Effect Coding'!$A$53:$A$159,0), COLUMN('Effect Coding'!BX320))</f>
        <v>0</v>
      </c>
      <c r="CR271">
        <f>INDEX('Effect Coding'!$A$53:$DD$159,MATCH(B271,'Effect Coding'!$A$53:$A$159,0), COLUMN('Effect Coding'!BY320))</f>
        <v>0</v>
      </c>
      <c r="CS271">
        <f>INDEX('Effect Coding'!$A$53:$DD$159,MATCH(B271,'Effect Coding'!$A$53:$A$159,0), COLUMN('Effect Coding'!BZ320))</f>
        <v>0</v>
      </c>
      <c r="CT271">
        <f>INDEX('Effect Coding'!$A$53:$DD$159,MATCH(B271,'Effect Coding'!$A$53:$A$159,0), COLUMN('Effect Coding'!CA320))</f>
        <v>0</v>
      </c>
      <c r="CU271">
        <f>INDEX('Effect Coding'!$A$53:$DD$159,MATCH(B271,'Effect Coding'!$A$53:$A$159,0), COLUMN('Effect Coding'!CB320))</f>
        <v>0</v>
      </c>
      <c r="CV271">
        <f>INDEX('Effect Coding'!$A$53:$DD$159,MATCH(B271,'Effect Coding'!$A$53:$A$159,0), COLUMN('Effect Coding'!CC320))</f>
        <v>0</v>
      </c>
      <c r="CW271">
        <f>INDEX('Effect Coding'!$A$53:$DD$159,MATCH(B271,'Effect Coding'!$A$53:$A$159,0), COLUMN('Effect Coding'!CD320))</f>
        <v>0</v>
      </c>
      <c r="CX271">
        <f>INDEX('Effect Coding'!$A$53:$DD$159,MATCH(B271,'Effect Coding'!$A$53:$A$159,0), COLUMN('Effect Coding'!CE320))</f>
        <v>0</v>
      </c>
      <c r="CY271">
        <f>INDEX('Effect Coding'!$A$53:$DD$159,MATCH(B271,'Effect Coding'!$A$53:$A$159,0), COLUMN('Effect Coding'!CF320))</f>
        <v>0</v>
      </c>
      <c r="CZ271">
        <f>INDEX('Effect Coding'!$A$53:$DD$159,MATCH(B271,'Effect Coding'!$A$53:$A$159,0), COLUMN('Effect Coding'!CG320))</f>
        <v>0</v>
      </c>
      <c r="DA271">
        <f>INDEX('Effect Coding'!$A$53:$DD$159,MATCH(B271,'Effect Coding'!$A$53:$A$159,0), COLUMN('Effect Coding'!CH320))</f>
        <v>0</v>
      </c>
      <c r="DB271">
        <f>INDEX('Effect Coding'!$A$53:$DD$159,MATCH(B271,'Effect Coding'!$A$53:$A$159,0), COLUMN('Effect Coding'!CI320))</f>
        <v>0</v>
      </c>
      <c r="DC271">
        <f>INDEX('Effect Coding'!$A$53:$DD$159,MATCH(B271,'Effect Coding'!$A$53:$A$159,0), COLUMN('Effect Coding'!CJ320))</f>
        <v>0</v>
      </c>
      <c r="DD271">
        <f>INDEX('Effect Coding'!$A$53:$DD$159,MATCH(B271,'Effect Coding'!$A$53:$A$159,0), COLUMN('Effect Coding'!CK320))</f>
        <v>0</v>
      </c>
      <c r="DE271">
        <f>INDEX('Effect Coding'!$A$53:$DD$159,MATCH(B271,'Effect Coding'!$A$53:$A$159,0), COLUMN('Effect Coding'!CL320))</f>
        <v>0</v>
      </c>
      <c r="DF271">
        <f>INDEX('Effect Coding'!$A$53:$DD$159,MATCH(B271,'Effect Coding'!$A$53:$A$159,0), COLUMN('Effect Coding'!CM320))</f>
        <v>0</v>
      </c>
      <c r="DG271">
        <f>INDEX('Effect Coding'!$A$53:$DD$159,MATCH(B271,'Effect Coding'!$A$53:$A$159,0), COLUMN('Effect Coding'!CN320))</f>
        <v>0</v>
      </c>
      <c r="DH271">
        <f>INDEX('Effect Coding'!$A$53:$DD$159,MATCH(B271,'Effect Coding'!$A$53:$A$159,0), COLUMN('Effect Coding'!CO320))</f>
        <v>1</v>
      </c>
      <c r="DI271">
        <f>INDEX('Effect Coding'!$A$53:$DD$159,MATCH(B271,'Effect Coding'!$A$53:$A$159,0), COLUMN('Effect Coding'!CP320))</f>
        <v>0</v>
      </c>
      <c r="DJ271">
        <f>INDEX('Effect Coding'!$A$53:$DD$159,MATCH(B271,'Effect Coding'!$A$53:$A$159,0), COLUMN('Effect Coding'!CQ320))</f>
        <v>0</v>
      </c>
      <c r="DK271">
        <f>INDEX('Effect Coding'!$A$53:$DD$159,MATCH(B271,'Effect Coding'!$A$53:$A$159,0), COLUMN('Effect Coding'!CR320))</f>
        <v>0</v>
      </c>
      <c r="DL271">
        <f>INDEX('Effect Coding'!$A$53:$DD$159,MATCH(B271,'Effect Coding'!$A$53:$A$159,0), COLUMN('Effect Coding'!CS320))</f>
        <v>0</v>
      </c>
      <c r="DM271">
        <f>INDEX('Effect Coding'!$A$53:$DD$159,MATCH(B271,'Effect Coding'!$A$53:$A$159,0), COLUMN('Effect Coding'!CT320))</f>
        <v>0</v>
      </c>
      <c r="DN271">
        <f>INDEX('Effect Coding'!$A$53:$DD$159,MATCH(B271,'Effect Coding'!$A$53:$A$159,0), COLUMN('Effect Coding'!CU320))</f>
        <v>0</v>
      </c>
      <c r="DO271">
        <f>INDEX('Effect Coding'!$A$53:$DD$159,MATCH(B271,'Effect Coding'!$A$53:$A$159,0), COLUMN('Effect Coding'!CV320))</f>
        <v>0</v>
      </c>
      <c r="DP271">
        <f>INDEX('Effect Coding'!$A$53:$DD$159,MATCH(B271,'Effect Coding'!$A$53:$A$159,0), COLUMN('Effect Coding'!CW320))</f>
        <v>0</v>
      </c>
      <c r="DQ271">
        <f>INDEX('Effect Coding'!$A$53:$DD$159,MATCH(B271,'Effect Coding'!$A$53:$A$159,0), COLUMN('Effect Coding'!CX320))</f>
        <v>0</v>
      </c>
      <c r="DR271">
        <f>INDEX('Effect Coding'!$A$53:$DD$159,MATCH(B271,'Effect Coding'!$A$53:$A$159,0), COLUMN('Effect Coding'!CY320))</f>
        <v>0</v>
      </c>
      <c r="DS271">
        <f>INDEX('Effect Coding'!$A$53:$DD$159,MATCH(B271,'Effect Coding'!$A$53:$A$159,0), COLUMN('Effect Coding'!CZ320))</f>
        <v>0</v>
      </c>
      <c r="DT271">
        <f>INDEX('Effect Coding'!$A$53:$DD$159,MATCH(B271,'Effect Coding'!$A$53:$A$159,0), COLUMN('Effect Coding'!DA320))</f>
        <v>0</v>
      </c>
      <c r="DU271">
        <f>INDEX('Effect Coding'!$A$53:$DD$159,MATCH(B271,'Effect Coding'!$A$53:$A$159,0), COLUMN('Effect Coding'!DB320))</f>
        <v>0</v>
      </c>
      <c r="DV271">
        <f>INDEX('Effect Coding'!$A$53:$DD$159,MATCH(B271,'Effect Coding'!$A$53:$A$159,0), COLUMN('Effect Coding'!DC320))</f>
        <v>0</v>
      </c>
      <c r="DW271">
        <f>INDEX('Effect Coding'!$A$53:$DD$159,MATCH(B271,'Effect Coding'!$A$53:$A$159,0), COLUMN('Effect Coding'!DD320))</f>
        <v>0</v>
      </c>
      <c r="DX271">
        <f>INDEX('Effect Coding'!$A$40:$K$49,MATCH(C271,'Effect Coding'!$A$40:$A$49,0),COLUMN('Effect Coding'!C307))</f>
        <v>0</v>
      </c>
      <c r="DY271">
        <f>INDEX('Effect Coding'!$A$40:$K$49,MATCH(C271,'Effect Coding'!$A$40:$A$49,0),COLUMN('Effect Coding'!D307))</f>
        <v>0</v>
      </c>
      <c r="DZ271">
        <f>INDEX('Effect Coding'!$A$40:$K$49,MATCH(C271,'Effect Coding'!$A$40:$A$49,0),COLUMN('Effect Coding'!E307))</f>
        <v>0</v>
      </c>
      <c r="EA271">
        <f>INDEX('Effect Coding'!$A$40:$K$49,MATCH(C271,'Effect Coding'!$A$40:$A$49,0),COLUMN('Effect Coding'!F307))</f>
        <v>0</v>
      </c>
      <c r="EB271">
        <f>INDEX('Effect Coding'!$A$40:$K$49,MATCH(C271,'Effect Coding'!$A$40:$A$49,0),COLUMN('Effect Coding'!G307))</f>
        <v>0</v>
      </c>
      <c r="EC271">
        <f>INDEX('Effect Coding'!$A$40:$K$49,MATCH(C271,'Effect Coding'!$A$40:$A$49,0),COLUMN('Effect Coding'!H307))</f>
        <v>0</v>
      </c>
      <c r="ED271">
        <f>INDEX('Effect Coding'!$A$40:$K$49,MATCH(C271,'Effect Coding'!$A$40:$A$49,0),COLUMN('Effect Coding'!I307))</f>
        <v>0</v>
      </c>
      <c r="EE271">
        <f>INDEX('Effect Coding'!$A$40:$K$49,MATCH(C271,'Effect Coding'!$A$40:$A$49,0),COLUMN('Effect Coding'!J307))</f>
        <v>0</v>
      </c>
      <c r="EF271">
        <f>INDEX('Effect Coding'!$A$40:$K$49,MATCH(C271,'Effect Coding'!$A$40:$A$49,0),COLUMN('Effect Coding'!K307))</f>
        <v>1</v>
      </c>
      <c r="EG271">
        <f>INDEX('Effect Coding'!$A$33:$E$36,MATCH(D271,'Effect Coding'!$A$33:$A$36,0),COLUMN('Effect Coding'!C300))</f>
        <v>-1</v>
      </c>
      <c r="EH271">
        <f>INDEX('Effect Coding'!$A$33:$E$36,MATCH(D271,'Effect Coding'!$A$33:$A$36,0),COLUMN('Effect Coding'!D300))</f>
        <v>-1</v>
      </c>
      <c r="EI271">
        <f>INDEX('Effect Coding'!$A$33:$E$36,MATCH(D271,'Effect Coding'!$A$33:$A$36,0),COLUMN('Effect Coding'!E300))</f>
        <v>-1</v>
      </c>
      <c r="EJ271">
        <f>INDEX('Effect Coding'!$A$27:$D$29,MATCH(E271,'Effect Coding'!$A$27:$A$29,0),COLUMN('Effect Coding'!C294))</f>
        <v>1</v>
      </c>
      <c r="EK271">
        <f>INDEX('Effect Coding'!$A$27:$D$29,MATCH(E271,'Effect Coding'!$A$27:$A$29,0),COLUMN('Effect Coding'!D294))</f>
        <v>0</v>
      </c>
      <c r="EL271">
        <f>INDEX('Effect Coding'!$A$21:$D$23,MATCH(F271,'Effect Coding'!$A$21:$A$23,0),COLUMN('Effect Coding'!C288))</f>
        <v>0</v>
      </c>
      <c r="EM271">
        <f>INDEX('Effect Coding'!$A$21:$D$23,MATCH(F271,'Effect Coding'!$A$21:$A$23,0),COLUMN('Effect Coding'!D288))</f>
        <v>1</v>
      </c>
      <c r="EN271">
        <f>INDEX('Effect Coding'!$A$15:$D$17,MATCH(G271,'Effect Coding'!$A$15:$A$17,0),COLUMN('Effect Coding'!C282))</f>
        <v>-1</v>
      </c>
      <c r="EO271">
        <f>INDEX('Effect Coding'!$A$15:$D$17,MATCH(G271,'Effect Coding'!$A$15:$A$17,0),COLUMN('Effect Coding'!D282))</f>
        <v>-1</v>
      </c>
      <c r="EP271">
        <f>INDEX('Effect Coding'!$A$9:$D$11,MATCH(H271,'Effect Coding'!$A$9:$A$11,0),COLUMN('Effect Coding'!C276))</f>
        <v>0</v>
      </c>
      <c r="EQ271">
        <f>INDEX('Effect Coding'!$A$9:$D$11,MATCH(H271,'Effect Coding'!$A$9:$A$11,0),COLUMN('Effect Coding'!D276))</f>
        <v>1</v>
      </c>
      <c r="ER271">
        <f>INDEX('Effect Coding'!$A$3:$D$5,MATCH(I271,'Effect Coding'!$A$3:$A$5,0),COLUMN('Effect Coding'!C270))</f>
        <v>-1</v>
      </c>
      <c r="ES271">
        <f>INDEX('Effect Coding'!$A$3:$D$5,MATCH(I271,'Effect Coding'!$A$3:$A$5,0),COLUMN('Effect Coding'!D270))</f>
        <v>-1</v>
      </c>
      <c r="ET271">
        <f>INDEX('Effect Coding'!$A$163:$D$165,MATCH(J271,'Effect Coding'!$A$163:$A$165,0),COLUMN('Effect Coding'!C430))</f>
        <v>1</v>
      </c>
      <c r="EU271">
        <f>INDEX('Effect Coding'!$A$163:$D$165,MATCH(J271,'Effect Coding'!$A$163:$A$165,0),COLUMN('Effect Coding'!D430))</f>
        <v>0</v>
      </c>
      <c r="EV271">
        <f>INDEX('Effect Coding'!$A$163:$D$165,MATCH(K271,'Effect Coding'!$A$169:$A$171,0),COLUMN('Effect Coding'!C430))</f>
        <v>1</v>
      </c>
      <c r="EW271">
        <f>INDEX('Effect Coding'!$A$163:$D$165,MATCH(K271,'Effect Coding'!$A$169:$A$171,0),COLUMN('Effect Coding'!D430))</f>
        <v>0</v>
      </c>
      <c r="EX271">
        <f>INDEX('Effect Coding'!$A$175:$E$178,MATCH(L271,'Effect Coding'!$A$175:$A$178,0),COLUMN('Effect Coding'!C442))</f>
        <v>0</v>
      </c>
      <c r="EY271">
        <f>INDEX('Effect Coding'!$A$175:$E$178,MATCH(L271,'Effect Coding'!$A$175:$A$178,0),COLUMN('Effect Coding'!D442))</f>
        <v>0</v>
      </c>
      <c r="EZ271">
        <f>INDEX('Effect Coding'!$A$175:$E$178,MATCH(L271,'Effect Coding'!$A$175:$A$178,0),COLUMN('Effect Coding'!E442))</f>
        <v>1</v>
      </c>
      <c r="FA271">
        <f>INDEX('Effect Coding'!$A$182:$E$185,MATCH(M271,'Effect Coding'!$A$182:$A$185,0),COLUMN('Effect Coding'!C449))</f>
        <v>0</v>
      </c>
      <c r="FB271">
        <f>INDEX('Effect Coding'!$A$182:$E$185,MATCH(M271,'Effect Coding'!$A$182:$A$185,0),COLUMN('Effect Coding'!D449))</f>
        <v>0</v>
      </c>
      <c r="FC271">
        <f>INDEX('Effect Coding'!$A$182:$E$185,MATCH(M271,'Effect Coding'!$A$182:$A$185,0),COLUMN('Effect Coding'!E449))</f>
        <v>1</v>
      </c>
      <c r="FD271">
        <f>INDEX('Effect Coding'!$A$189:$C$190,MATCH(N271,'Effect Coding'!$A$189:$A$190,0),COLUMN('Effect Coding'!C456))</f>
        <v>-1</v>
      </c>
      <c r="FE271">
        <f>INDEX('Effect Coding'!$A$194:$D$196,MATCH(O271,'Effect Coding'!$A$194:$A$196,0),COLUMN('Effect Coding'!C461))</f>
        <v>-1</v>
      </c>
      <c r="FF271">
        <f>INDEX('Effect Coding'!$A$194:$D$196,MATCH(O271,'Effect Coding'!$A$194:$A$196,0),COLUMN('Effect Coding'!D461))</f>
        <v>-1</v>
      </c>
      <c r="FG271">
        <f>INDEX('Effect Coding'!$A$200:$C$201,MATCH(P271,'Effect Coding'!$A$200:$A$201,0),COLUMN('Effect Coding'!C467))</f>
        <v>1</v>
      </c>
      <c r="FH271">
        <f>INDEX('Effect Coding'!$A$205:$D$207,MATCH(Q271,'Effect Coding'!$A$205:$A$207,0),COLUMN('Effect Coding'!C472))</f>
        <v>-1</v>
      </c>
      <c r="FI271">
        <f>INDEX('Effect Coding'!$A$205:$D$207,MATCH(Q271,'Effect Coding'!$A$205:$A$207,0),COLUMN('Effect Coding'!D472))</f>
        <v>-1</v>
      </c>
      <c r="FJ271">
        <f>INDEX('Effect Coding'!$A$211:$C$212,MATCH(R271,'Effect Coding'!$A$211:$A$212,0),COLUMN('Effect Coding'!C478))</f>
        <v>-1</v>
      </c>
      <c r="FK271">
        <f>INDEX('Effect Coding'!$A$216:$C$217,MATCH(S271,'Effect Coding'!$A$216:$A$217,0),COLUMN('Effect Coding'!C483))</f>
        <v>-1</v>
      </c>
      <c r="FL271">
        <f>INDEX('Effect Coding'!$A$221:$C$222,MATCH(T271,'Effect Coding'!$A$221:$A$222,0),COLUMN('Effect Coding'!C488))</f>
        <v>-1</v>
      </c>
      <c r="FM271">
        <f t="shared" si="8"/>
        <v>-4</v>
      </c>
      <c r="FN271">
        <v>1</v>
      </c>
      <c r="FO271">
        <v>1</v>
      </c>
      <c r="FP271">
        <f t="shared" si="9"/>
        <v>-4</v>
      </c>
    </row>
    <row r="272" spans="1:172" x14ac:dyDescent="0.25">
      <c r="A272" t="s">
        <v>473</v>
      </c>
      <c r="B272" t="s">
        <v>158</v>
      </c>
      <c r="C272" t="s">
        <v>10</v>
      </c>
      <c r="D272" t="s">
        <v>33</v>
      </c>
      <c r="E272" t="s">
        <v>28</v>
      </c>
      <c r="F272" t="s">
        <v>22</v>
      </c>
      <c r="G272" t="s">
        <v>196</v>
      </c>
      <c r="H272" t="s">
        <v>185</v>
      </c>
      <c r="I272" t="s">
        <v>75</v>
      </c>
      <c r="J272" t="s">
        <v>185</v>
      </c>
      <c r="K272" t="s">
        <v>63</v>
      </c>
      <c r="L272">
        <v>2</v>
      </c>
      <c r="M272" t="s">
        <v>61</v>
      </c>
      <c r="N272" t="s">
        <v>52</v>
      </c>
      <c r="O272" t="s">
        <v>62</v>
      </c>
      <c r="P272" t="s">
        <v>52</v>
      </c>
      <c r="Q272" t="s">
        <v>68</v>
      </c>
      <c r="R272" t="s">
        <v>52</v>
      </c>
      <c r="S272" t="s">
        <v>52</v>
      </c>
      <c r="T272" t="s">
        <v>65</v>
      </c>
      <c r="U272" s="20">
        <v>2.7</v>
      </c>
      <c r="V272">
        <f>INDEX('Effect Coding'!$A$53:$DD$159,MATCH(B272,'Effect Coding'!$A$53:$A$159,0), COLUMN('Effect Coding'!C321))</f>
        <v>0</v>
      </c>
      <c r="W272">
        <f>INDEX('Effect Coding'!$A$53:$DD$159,MATCH(B272,'Effect Coding'!$A$53:$A$159,0), COLUMN('Effect Coding'!D321))</f>
        <v>0</v>
      </c>
      <c r="X272">
        <f>INDEX('Effect Coding'!$A$53:$DD$159,MATCH(B272,'Effect Coding'!$A$53:$A$159,0), COLUMN('Effect Coding'!E321))</f>
        <v>0</v>
      </c>
      <c r="Y272">
        <f>INDEX('Effect Coding'!$A$53:$DD$159,MATCH(B272,'Effect Coding'!$A$53:$A$159,0), COLUMN('Effect Coding'!F321))</f>
        <v>0</v>
      </c>
      <c r="Z272">
        <f>INDEX('Effect Coding'!$A$53:$DD$159,MATCH(B272,'Effect Coding'!$A$53:$A$159,0), COLUMN('Effect Coding'!G321))</f>
        <v>0</v>
      </c>
      <c r="AA272">
        <f>INDEX('Effect Coding'!$A$53:$DD$159,MATCH(B272,'Effect Coding'!$A$53:$A$159,0), COLUMN('Effect Coding'!H321))</f>
        <v>0</v>
      </c>
      <c r="AB272">
        <f>INDEX('Effect Coding'!$A$53:$DD$159,MATCH(B272,'Effect Coding'!$A$53:$A$159,0), COLUMN('Effect Coding'!I321))</f>
        <v>0</v>
      </c>
      <c r="AC272">
        <f>INDEX('Effect Coding'!$A$53:$DD$159,MATCH(B272,'Effect Coding'!$A$53:$A$159,0), COLUMN('Effect Coding'!J321))</f>
        <v>0</v>
      </c>
      <c r="AD272">
        <f>INDEX('Effect Coding'!$A$53:$DD$159,MATCH(B272,'Effect Coding'!$A$53:$A$159,0), COLUMN('Effect Coding'!K321))</f>
        <v>0</v>
      </c>
      <c r="AE272">
        <f>INDEX('Effect Coding'!$A$53:$DD$159,MATCH(B272,'Effect Coding'!$A$53:$A$159,0), COLUMN('Effect Coding'!L321))</f>
        <v>0</v>
      </c>
      <c r="AF272">
        <f>INDEX('Effect Coding'!$A$53:$DD$159,MATCH(B272,'Effect Coding'!$A$53:$A$159,0), COLUMN('Effect Coding'!M321))</f>
        <v>0</v>
      </c>
      <c r="AG272">
        <f>INDEX('Effect Coding'!$A$53:$DD$159,MATCH(B272,'Effect Coding'!$A$53:$A$159,0), COLUMN('Effect Coding'!N321))</f>
        <v>0</v>
      </c>
      <c r="AH272">
        <f>INDEX('Effect Coding'!$A$53:$DD$159,MATCH(B272,'Effect Coding'!$A$53:$A$159,0), COLUMN('Effect Coding'!O321))</f>
        <v>0</v>
      </c>
      <c r="AI272">
        <f>INDEX('Effect Coding'!$A$53:$DD$159,MATCH(B272,'Effect Coding'!$A$53:$A$159,0), COLUMN('Effect Coding'!P321))</f>
        <v>0</v>
      </c>
      <c r="AJ272">
        <f>INDEX('Effect Coding'!$A$53:$DD$159,MATCH(B272,'Effect Coding'!$A$53:$A$159,0), COLUMN('Effect Coding'!Q321))</f>
        <v>0</v>
      </c>
      <c r="AK272">
        <f>INDEX('Effect Coding'!$A$53:$DD$159,MATCH(B272,'Effect Coding'!$A$53:$A$159,0), COLUMN('Effect Coding'!R321))</f>
        <v>0</v>
      </c>
      <c r="AL272">
        <f>INDEX('Effect Coding'!$A$53:$DD$159,MATCH(B272,'Effect Coding'!$A$53:$A$159,0), COLUMN('Effect Coding'!S321))</f>
        <v>0</v>
      </c>
      <c r="AM272">
        <f>INDEX('Effect Coding'!$A$53:$DD$159,MATCH(B272,'Effect Coding'!$A$53:$A$159,0), COLUMN('Effect Coding'!T321))</f>
        <v>0</v>
      </c>
      <c r="AN272">
        <f>INDEX('Effect Coding'!$A$53:$DD$159,MATCH(B272,'Effect Coding'!$A$53:$A$159,0), COLUMN('Effect Coding'!U321))</f>
        <v>0</v>
      </c>
      <c r="AO272">
        <f>INDEX('Effect Coding'!$A$53:$DD$159,MATCH(B272,'Effect Coding'!$A$53:$A$159,0), COLUMN('Effect Coding'!V321))</f>
        <v>0</v>
      </c>
      <c r="AP272">
        <f>INDEX('Effect Coding'!$A$53:$DD$159,MATCH(B272,'Effect Coding'!$A$53:$A$159,0), COLUMN('Effect Coding'!W321))</f>
        <v>0</v>
      </c>
      <c r="AQ272">
        <f>INDEX('Effect Coding'!$A$53:$DD$159,MATCH(B272,'Effect Coding'!$A$53:$A$159,0), COLUMN('Effect Coding'!X321))</f>
        <v>0</v>
      </c>
      <c r="AR272">
        <f>INDEX('Effect Coding'!$A$53:$DD$159,MATCH(B272,'Effect Coding'!$A$53:$A$159,0), COLUMN('Effect Coding'!Y321))</f>
        <v>0</v>
      </c>
      <c r="AS272">
        <f>INDEX('Effect Coding'!$A$53:$DD$159,MATCH(B272,'Effect Coding'!$A$53:$A$159,0), COLUMN('Effect Coding'!Z321))</f>
        <v>0</v>
      </c>
      <c r="AT272">
        <f>INDEX('Effect Coding'!$A$53:$DD$159,MATCH(B272,'Effect Coding'!$A$53:$A$159,0), COLUMN('Effect Coding'!AA321))</f>
        <v>0</v>
      </c>
      <c r="AU272">
        <f>INDEX('Effect Coding'!$A$53:$DD$159,MATCH(B272,'Effect Coding'!$A$53:$A$159,0), COLUMN('Effect Coding'!AB321))</f>
        <v>0</v>
      </c>
      <c r="AV272">
        <f>INDEX('Effect Coding'!$A$53:$DD$159,MATCH(B272,'Effect Coding'!$A$53:$A$159,0), COLUMN('Effect Coding'!AC321))</f>
        <v>0</v>
      </c>
      <c r="AW272">
        <f>INDEX('Effect Coding'!$A$53:$DD$159,MATCH(B272,'Effect Coding'!$A$53:$A$159,0), COLUMN('Effect Coding'!AD321))</f>
        <v>0</v>
      </c>
      <c r="AX272">
        <f>INDEX('Effect Coding'!$A$53:$DD$159,MATCH(B272,'Effect Coding'!$A$53:$A$159,0), COLUMN('Effect Coding'!AE321))</f>
        <v>0</v>
      </c>
      <c r="AY272">
        <f>INDEX('Effect Coding'!$A$53:$DD$159,MATCH(B272,'Effect Coding'!$A$53:$A$159,0), COLUMN('Effect Coding'!AF321))</f>
        <v>0</v>
      </c>
      <c r="AZ272">
        <f>INDEX('Effect Coding'!$A$53:$DD$159,MATCH(B272,'Effect Coding'!$A$53:$A$159,0), COLUMN('Effect Coding'!AG321))</f>
        <v>0</v>
      </c>
      <c r="BA272">
        <f>INDEX('Effect Coding'!$A$53:$DD$159,MATCH(B272,'Effect Coding'!$A$53:$A$159,0), COLUMN('Effect Coding'!AH321))</f>
        <v>0</v>
      </c>
      <c r="BB272">
        <f>INDEX('Effect Coding'!$A$53:$DD$159,MATCH(B272,'Effect Coding'!$A$53:$A$159,0), COLUMN('Effect Coding'!AI321))</f>
        <v>0</v>
      </c>
      <c r="BC272">
        <f>INDEX('Effect Coding'!$A$53:$DD$159,MATCH(B272,'Effect Coding'!$A$53:$A$159,0), COLUMN('Effect Coding'!AJ321))</f>
        <v>0</v>
      </c>
      <c r="BD272">
        <f>INDEX('Effect Coding'!$A$53:$DD$159,MATCH(B272,'Effect Coding'!$A$53:$A$159,0), COLUMN('Effect Coding'!AK321))</f>
        <v>0</v>
      </c>
      <c r="BE272">
        <f>INDEX('Effect Coding'!$A$53:$DD$159,MATCH(B272,'Effect Coding'!$A$53:$A$159,0), COLUMN('Effect Coding'!AL321))</f>
        <v>0</v>
      </c>
      <c r="BF272">
        <f>INDEX('Effect Coding'!$A$53:$DD$159,MATCH(B272,'Effect Coding'!$A$53:$A$159,0), COLUMN('Effect Coding'!AM321))</f>
        <v>0</v>
      </c>
      <c r="BG272">
        <f>INDEX('Effect Coding'!$A$53:$DD$159,MATCH(B272,'Effect Coding'!$A$53:$A$159,0), COLUMN('Effect Coding'!AN321))</f>
        <v>0</v>
      </c>
      <c r="BH272">
        <f>INDEX('Effect Coding'!$A$53:$DD$159,MATCH(B272,'Effect Coding'!$A$53:$A$159,0), COLUMN('Effect Coding'!AO321))</f>
        <v>0</v>
      </c>
      <c r="BI272">
        <f>INDEX('Effect Coding'!$A$53:$DD$159,MATCH(B272,'Effect Coding'!$A$53:$A$159,0), COLUMN('Effect Coding'!AP321))</f>
        <v>0</v>
      </c>
      <c r="BJ272">
        <f>INDEX('Effect Coding'!$A$53:$DD$159,MATCH(B272,'Effect Coding'!$A$53:$A$159,0), COLUMN('Effect Coding'!AQ321))</f>
        <v>0</v>
      </c>
      <c r="BK272">
        <f>INDEX('Effect Coding'!$A$53:$DD$159,MATCH(B272,'Effect Coding'!$A$53:$A$159,0), COLUMN('Effect Coding'!AR321))</f>
        <v>0</v>
      </c>
      <c r="BL272">
        <f>INDEX('Effect Coding'!$A$53:$DD$159,MATCH(B272,'Effect Coding'!$A$53:$A$159,0), COLUMN('Effect Coding'!AS321))</f>
        <v>0</v>
      </c>
      <c r="BM272">
        <f>INDEX('Effect Coding'!$A$53:$DD$159,MATCH(B272,'Effect Coding'!$A$53:$A$159,0), COLUMN('Effect Coding'!AT321))</f>
        <v>0</v>
      </c>
      <c r="BN272">
        <f>INDEX('Effect Coding'!$A$53:$DD$159,MATCH(B272,'Effect Coding'!$A$53:$A$159,0), COLUMN('Effect Coding'!AU321))</f>
        <v>0</v>
      </c>
      <c r="BO272">
        <f>INDEX('Effect Coding'!$A$53:$DD$159,MATCH(B272,'Effect Coding'!$A$53:$A$159,0), COLUMN('Effect Coding'!AV321))</f>
        <v>0</v>
      </c>
      <c r="BP272">
        <f>INDEX('Effect Coding'!$A$53:$DD$159,MATCH(B272,'Effect Coding'!$A$53:$A$159,0), COLUMN('Effect Coding'!AW321))</f>
        <v>0</v>
      </c>
      <c r="BQ272">
        <f>INDEX('Effect Coding'!$A$53:$DD$159,MATCH(B272,'Effect Coding'!$A$53:$A$159,0), COLUMN('Effect Coding'!AX321))</f>
        <v>0</v>
      </c>
      <c r="BR272">
        <f>INDEX('Effect Coding'!$A$53:$DD$159,MATCH(B272,'Effect Coding'!$A$53:$A$159,0), COLUMN('Effect Coding'!AY321))</f>
        <v>0</v>
      </c>
      <c r="BS272">
        <f>INDEX('Effect Coding'!$A$53:$DD$159,MATCH(B272,'Effect Coding'!$A$53:$A$159,0), COLUMN('Effect Coding'!AZ321))</f>
        <v>0</v>
      </c>
      <c r="BT272">
        <f>INDEX('Effect Coding'!$A$53:$DD$159,MATCH(B272,'Effect Coding'!$A$53:$A$159,0), COLUMN('Effect Coding'!BA321))</f>
        <v>0</v>
      </c>
      <c r="BU272">
        <f>INDEX('Effect Coding'!$A$53:$DD$159,MATCH(B272,'Effect Coding'!$A$53:$A$159,0), COLUMN('Effect Coding'!BB321))</f>
        <v>0</v>
      </c>
      <c r="BV272">
        <f>INDEX('Effect Coding'!$A$53:$DD$159,MATCH(B272,'Effect Coding'!$A$53:$A$159,0), COLUMN('Effect Coding'!BC321))</f>
        <v>0</v>
      </c>
      <c r="BW272">
        <f>INDEX('Effect Coding'!$A$53:$DD$159,MATCH(B272,'Effect Coding'!$A$53:$A$159,0), COLUMN('Effect Coding'!BD321))</f>
        <v>0</v>
      </c>
      <c r="BX272">
        <f>INDEX('Effect Coding'!$A$53:$DD$159,MATCH(B272,'Effect Coding'!$A$53:$A$159,0), COLUMN('Effect Coding'!BE321))</f>
        <v>0</v>
      </c>
      <c r="BY272">
        <f>INDEX('Effect Coding'!$A$53:$DD$159,MATCH(B272,'Effect Coding'!$A$53:$A$159,0), COLUMN('Effect Coding'!BF321))</f>
        <v>0</v>
      </c>
      <c r="BZ272">
        <f>INDEX('Effect Coding'!$A$53:$DD$159,MATCH(B272,'Effect Coding'!$A$53:$A$159,0), COLUMN('Effect Coding'!BG321))</f>
        <v>0</v>
      </c>
      <c r="CA272">
        <f>INDEX('Effect Coding'!$A$53:$DD$159,MATCH(B272,'Effect Coding'!$A$53:$A$159,0), COLUMN('Effect Coding'!BH321))</f>
        <v>0</v>
      </c>
      <c r="CB272">
        <f>INDEX('Effect Coding'!$A$53:$DD$159,MATCH(B272,'Effect Coding'!$A$53:$A$159,0), COLUMN('Effect Coding'!BI321))</f>
        <v>0</v>
      </c>
      <c r="CC272">
        <f>INDEX('Effect Coding'!$A$53:$DD$159,MATCH(B272,'Effect Coding'!$A$53:$A$159,0), COLUMN('Effect Coding'!BJ321))</f>
        <v>0</v>
      </c>
      <c r="CD272">
        <f>INDEX('Effect Coding'!$A$53:$DD$159,MATCH(B272,'Effect Coding'!$A$53:$A$159,0), COLUMN('Effect Coding'!BK321))</f>
        <v>0</v>
      </c>
      <c r="CE272">
        <f>INDEX('Effect Coding'!$A$53:$DD$159,MATCH(B272,'Effect Coding'!$A$53:$A$159,0), COLUMN('Effect Coding'!BL321))</f>
        <v>0</v>
      </c>
      <c r="CF272">
        <f>INDEX('Effect Coding'!$A$53:$DD$159,MATCH(B272,'Effect Coding'!$A$53:$A$159,0), COLUMN('Effect Coding'!BM321))</f>
        <v>0</v>
      </c>
      <c r="CG272">
        <f>INDEX('Effect Coding'!$A$53:$DD$159,MATCH(B272,'Effect Coding'!$A$53:$A$159,0), COLUMN('Effect Coding'!BN321))</f>
        <v>0</v>
      </c>
      <c r="CH272">
        <f>INDEX('Effect Coding'!$A$53:$DD$159,MATCH(B272,'Effect Coding'!$A$53:$A$159,0), COLUMN('Effect Coding'!BO321))</f>
        <v>0</v>
      </c>
      <c r="CI272">
        <f>INDEX('Effect Coding'!$A$53:$DD$159,MATCH(B272,'Effect Coding'!$A$53:$A$159,0), COLUMN('Effect Coding'!BP321))</f>
        <v>0</v>
      </c>
      <c r="CJ272">
        <f>INDEX('Effect Coding'!$A$53:$DD$159,MATCH(B272,'Effect Coding'!$A$53:$A$159,0), COLUMN('Effect Coding'!BQ321))</f>
        <v>0</v>
      </c>
      <c r="CK272">
        <f>INDEX('Effect Coding'!$A$53:$DD$159,MATCH(B272,'Effect Coding'!$A$53:$A$159,0), COLUMN('Effect Coding'!BR321))</f>
        <v>0</v>
      </c>
      <c r="CL272">
        <f>INDEX('Effect Coding'!$A$53:$DD$159,MATCH(B272,'Effect Coding'!$A$53:$A$159,0), COLUMN('Effect Coding'!BS321))</f>
        <v>0</v>
      </c>
      <c r="CM272">
        <f>INDEX('Effect Coding'!$A$53:$DD$159,MATCH(B272,'Effect Coding'!$A$53:$A$159,0), COLUMN('Effect Coding'!BT321))</f>
        <v>0</v>
      </c>
      <c r="CN272">
        <f>INDEX('Effect Coding'!$A$53:$DD$159,MATCH(B272,'Effect Coding'!$A$53:$A$159,0), COLUMN('Effect Coding'!BU321))</f>
        <v>0</v>
      </c>
      <c r="CO272">
        <f>INDEX('Effect Coding'!$A$53:$DD$159,MATCH(B272,'Effect Coding'!$A$53:$A$159,0), COLUMN('Effect Coding'!BV321))</f>
        <v>0</v>
      </c>
      <c r="CP272">
        <f>INDEX('Effect Coding'!$A$53:$DD$159,MATCH(B272,'Effect Coding'!$A$53:$A$159,0), COLUMN('Effect Coding'!BW321))</f>
        <v>0</v>
      </c>
      <c r="CQ272">
        <f>INDEX('Effect Coding'!$A$53:$DD$159,MATCH(B272,'Effect Coding'!$A$53:$A$159,0), COLUMN('Effect Coding'!BX321))</f>
        <v>0</v>
      </c>
      <c r="CR272">
        <f>INDEX('Effect Coding'!$A$53:$DD$159,MATCH(B272,'Effect Coding'!$A$53:$A$159,0), COLUMN('Effect Coding'!BY321))</f>
        <v>0</v>
      </c>
      <c r="CS272">
        <f>INDEX('Effect Coding'!$A$53:$DD$159,MATCH(B272,'Effect Coding'!$A$53:$A$159,0), COLUMN('Effect Coding'!BZ321))</f>
        <v>0</v>
      </c>
      <c r="CT272">
        <f>INDEX('Effect Coding'!$A$53:$DD$159,MATCH(B272,'Effect Coding'!$A$53:$A$159,0), COLUMN('Effect Coding'!CA321))</f>
        <v>0</v>
      </c>
      <c r="CU272">
        <f>INDEX('Effect Coding'!$A$53:$DD$159,MATCH(B272,'Effect Coding'!$A$53:$A$159,0), COLUMN('Effect Coding'!CB321))</f>
        <v>0</v>
      </c>
      <c r="CV272">
        <f>INDEX('Effect Coding'!$A$53:$DD$159,MATCH(B272,'Effect Coding'!$A$53:$A$159,0), COLUMN('Effect Coding'!CC321))</f>
        <v>0</v>
      </c>
      <c r="CW272">
        <f>INDEX('Effect Coding'!$A$53:$DD$159,MATCH(B272,'Effect Coding'!$A$53:$A$159,0), COLUMN('Effect Coding'!CD321))</f>
        <v>0</v>
      </c>
      <c r="CX272">
        <f>INDEX('Effect Coding'!$A$53:$DD$159,MATCH(B272,'Effect Coding'!$A$53:$A$159,0), COLUMN('Effect Coding'!CE321))</f>
        <v>0</v>
      </c>
      <c r="CY272">
        <f>INDEX('Effect Coding'!$A$53:$DD$159,MATCH(B272,'Effect Coding'!$A$53:$A$159,0), COLUMN('Effect Coding'!CF321))</f>
        <v>0</v>
      </c>
      <c r="CZ272">
        <f>INDEX('Effect Coding'!$A$53:$DD$159,MATCH(B272,'Effect Coding'!$A$53:$A$159,0), COLUMN('Effect Coding'!CG321))</f>
        <v>0</v>
      </c>
      <c r="DA272">
        <f>INDEX('Effect Coding'!$A$53:$DD$159,MATCH(B272,'Effect Coding'!$A$53:$A$159,0), COLUMN('Effect Coding'!CH321))</f>
        <v>0</v>
      </c>
      <c r="DB272">
        <f>INDEX('Effect Coding'!$A$53:$DD$159,MATCH(B272,'Effect Coding'!$A$53:$A$159,0), COLUMN('Effect Coding'!CI321))</f>
        <v>0</v>
      </c>
      <c r="DC272">
        <f>INDEX('Effect Coding'!$A$53:$DD$159,MATCH(B272,'Effect Coding'!$A$53:$A$159,0), COLUMN('Effect Coding'!CJ321))</f>
        <v>0</v>
      </c>
      <c r="DD272">
        <f>INDEX('Effect Coding'!$A$53:$DD$159,MATCH(B272,'Effect Coding'!$A$53:$A$159,0), COLUMN('Effect Coding'!CK321))</f>
        <v>0</v>
      </c>
      <c r="DE272">
        <f>INDEX('Effect Coding'!$A$53:$DD$159,MATCH(B272,'Effect Coding'!$A$53:$A$159,0), COLUMN('Effect Coding'!CL321))</f>
        <v>0</v>
      </c>
      <c r="DF272">
        <f>INDEX('Effect Coding'!$A$53:$DD$159,MATCH(B272,'Effect Coding'!$A$53:$A$159,0), COLUMN('Effect Coding'!CM321))</f>
        <v>0</v>
      </c>
      <c r="DG272">
        <f>INDEX('Effect Coding'!$A$53:$DD$159,MATCH(B272,'Effect Coding'!$A$53:$A$159,0), COLUMN('Effect Coding'!CN321))</f>
        <v>0</v>
      </c>
      <c r="DH272">
        <f>INDEX('Effect Coding'!$A$53:$DD$159,MATCH(B272,'Effect Coding'!$A$53:$A$159,0), COLUMN('Effect Coding'!CO321))</f>
        <v>0</v>
      </c>
      <c r="DI272">
        <f>INDEX('Effect Coding'!$A$53:$DD$159,MATCH(B272,'Effect Coding'!$A$53:$A$159,0), COLUMN('Effect Coding'!CP321))</f>
        <v>1</v>
      </c>
      <c r="DJ272">
        <f>INDEX('Effect Coding'!$A$53:$DD$159,MATCH(B272,'Effect Coding'!$A$53:$A$159,0), COLUMN('Effect Coding'!CQ321))</f>
        <v>0</v>
      </c>
      <c r="DK272">
        <f>INDEX('Effect Coding'!$A$53:$DD$159,MATCH(B272,'Effect Coding'!$A$53:$A$159,0), COLUMN('Effect Coding'!CR321))</f>
        <v>0</v>
      </c>
      <c r="DL272">
        <f>INDEX('Effect Coding'!$A$53:$DD$159,MATCH(B272,'Effect Coding'!$A$53:$A$159,0), COLUMN('Effect Coding'!CS321))</f>
        <v>0</v>
      </c>
      <c r="DM272">
        <f>INDEX('Effect Coding'!$A$53:$DD$159,MATCH(B272,'Effect Coding'!$A$53:$A$159,0), COLUMN('Effect Coding'!CT321))</f>
        <v>0</v>
      </c>
      <c r="DN272">
        <f>INDEX('Effect Coding'!$A$53:$DD$159,MATCH(B272,'Effect Coding'!$A$53:$A$159,0), COLUMN('Effect Coding'!CU321))</f>
        <v>0</v>
      </c>
      <c r="DO272">
        <f>INDEX('Effect Coding'!$A$53:$DD$159,MATCH(B272,'Effect Coding'!$A$53:$A$159,0), COLUMN('Effect Coding'!CV321))</f>
        <v>0</v>
      </c>
      <c r="DP272">
        <f>INDEX('Effect Coding'!$A$53:$DD$159,MATCH(B272,'Effect Coding'!$A$53:$A$159,0), COLUMN('Effect Coding'!CW321))</f>
        <v>0</v>
      </c>
      <c r="DQ272">
        <f>INDEX('Effect Coding'!$A$53:$DD$159,MATCH(B272,'Effect Coding'!$A$53:$A$159,0), COLUMN('Effect Coding'!CX321))</f>
        <v>0</v>
      </c>
      <c r="DR272">
        <f>INDEX('Effect Coding'!$A$53:$DD$159,MATCH(B272,'Effect Coding'!$A$53:$A$159,0), COLUMN('Effect Coding'!CY321))</f>
        <v>0</v>
      </c>
      <c r="DS272">
        <f>INDEX('Effect Coding'!$A$53:$DD$159,MATCH(B272,'Effect Coding'!$A$53:$A$159,0), COLUMN('Effect Coding'!CZ321))</f>
        <v>0</v>
      </c>
      <c r="DT272">
        <f>INDEX('Effect Coding'!$A$53:$DD$159,MATCH(B272,'Effect Coding'!$A$53:$A$159,0), COLUMN('Effect Coding'!DA321))</f>
        <v>0</v>
      </c>
      <c r="DU272">
        <f>INDEX('Effect Coding'!$A$53:$DD$159,MATCH(B272,'Effect Coding'!$A$53:$A$159,0), COLUMN('Effect Coding'!DB321))</f>
        <v>0</v>
      </c>
      <c r="DV272">
        <f>INDEX('Effect Coding'!$A$53:$DD$159,MATCH(B272,'Effect Coding'!$A$53:$A$159,0), COLUMN('Effect Coding'!DC321))</f>
        <v>0</v>
      </c>
      <c r="DW272">
        <f>INDEX('Effect Coding'!$A$53:$DD$159,MATCH(B272,'Effect Coding'!$A$53:$A$159,0), COLUMN('Effect Coding'!DD321))</f>
        <v>0</v>
      </c>
      <c r="DX272">
        <f>INDEX('Effect Coding'!$A$40:$K$49,MATCH(C272,'Effect Coding'!$A$40:$A$49,0),COLUMN('Effect Coding'!C308))</f>
        <v>0</v>
      </c>
      <c r="DY272">
        <f>INDEX('Effect Coding'!$A$40:$K$49,MATCH(C272,'Effect Coding'!$A$40:$A$49,0),COLUMN('Effect Coding'!D308))</f>
        <v>0</v>
      </c>
      <c r="DZ272">
        <f>INDEX('Effect Coding'!$A$40:$K$49,MATCH(C272,'Effect Coding'!$A$40:$A$49,0),COLUMN('Effect Coding'!E308))</f>
        <v>0</v>
      </c>
      <c r="EA272">
        <f>INDEX('Effect Coding'!$A$40:$K$49,MATCH(C272,'Effect Coding'!$A$40:$A$49,0),COLUMN('Effect Coding'!F308))</f>
        <v>0</v>
      </c>
      <c r="EB272">
        <f>INDEX('Effect Coding'!$A$40:$K$49,MATCH(C272,'Effect Coding'!$A$40:$A$49,0),COLUMN('Effect Coding'!G308))</f>
        <v>0</v>
      </c>
      <c r="EC272">
        <f>INDEX('Effect Coding'!$A$40:$K$49,MATCH(C272,'Effect Coding'!$A$40:$A$49,0),COLUMN('Effect Coding'!H308))</f>
        <v>0</v>
      </c>
      <c r="ED272">
        <f>INDEX('Effect Coding'!$A$40:$K$49,MATCH(C272,'Effect Coding'!$A$40:$A$49,0),COLUMN('Effect Coding'!I308))</f>
        <v>0</v>
      </c>
      <c r="EE272">
        <f>INDEX('Effect Coding'!$A$40:$K$49,MATCH(C272,'Effect Coding'!$A$40:$A$49,0),COLUMN('Effect Coding'!J308))</f>
        <v>0</v>
      </c>
      <c r="EF272">
        <f>INDEX('Effect Coding'!$A$40:$K$49,MATCH(C272,'Effect Coding'!$A$40:$A$49,0),COLUMN('Effect Coding'!K308))</f>
        <v>1</v>
      </c>
      <c r="EG272">
        <f>INDEX('Effect Coding'!$A$33:$E$36,MATCH(D272,'Effect Coding'!$A$33:$A$36,0),COLUMN('Effect Coding'!C301))</f>
        <v>-1</v>
      </c>
      <c r="EH272">
        <f>INDEX('Effect Coding'!$A$33:$E$36,MATCH(D272,'Effect Coding'!$A$33:$A$36,0),COLUMN('Effect Coding'!D301))</f>
        <v>-1</v>
      </c>
      <c r="EI272">
        <f>INDEX('Effect Coding'!$A$33:$E$36,MATCH(D272,'Effect Coding'!$A$33:$A$36,0),COLUMN('Effect Coding'!E301))</f>
        <v>-1</v>
      </c>
      <c r="EJ272">
        <f>INDEX('Effect Coding'!$A$27:$D$29,MATCH(E272,'Effect Coding'!$A$27:$A$29,0),COLUMN('Effect Coding'!C295))</f>
        <v>1</v>
      </c>
      <c r="EK272">
        <f>INDEX('Effect Coding'!$A$27:$D$29,MATCH(E272,'Effect Coding'!$A$27:$A$29,0),COLUMN('Effect Coding'!D295))</f>
        <v>0</v>
      </c>
      <c r="EL272">
        <f>INDEX('Effect Coding'!$A$21:$D$23,MATCH(F272,'Effect Coding'!$A$21:$A$23,0),COLUMN('Effect Coding'!C289))</f>
        <v>0</v>
      </c>
      <c r="EM272">
        <f>INDEX('Effect Coding'!$A$21:$D$23,MATCH(F272,'Effect Coding'!$A$21:$A$23,0),COLUMN('Effect Coding'!D289))</f>
        <v>1</v>
      </c>
      <c r="EN272">
        <f>INDEX('Effect Coding'!$A$15:$D$17,MATCH(G272,'Effect Coding'!$A$15:$A$17,0),COLUMN('Effect Coding'!C283))</f>
        <v>-1</v>
      </c>
      <c r="EO272">
        <f>INDEX('Effect Coding'!$A$15:$D$17,MATCH(G272,'Effect Coding'!$A$15:$A$17,0),COLUMN('Effect Coding'!D283))</f>
        <v>-1</v>
      </c>
      <c r="EP272">
        <f>INDEX('Effect Coding'!$A$9:$D$11,MATCH(H272,'Effect Coding'!$A$9:$A$11,0),COLUMN('Effect Coding'!C277))</f>
        <v>0</v>
      </c>
      <c r="EQ272">
        <f>INDEX('Effect Coding'!$A$9:$D$11,MATCH(H272,'Effect Coding'!$A$9:$A$11,0),COLUMN('Effect Coding'!D277))</f>
        <v>1</v>
      </c>
      <c r="ER272">
        <f>INDEX('Effect Coding'!$A$3:$D$5,MATCH(I272,'Effect Coding'!$A$3:$A$5,0),COLUMN('Effect Coding'!C271))</f>
        <v>-1</v>
      </c>
      <c r="ES272">
        <f>INDEX('Effect Coding'!$A$3:$D$5,MATCH(I272,'Effect Coding'!$A$3:$A$5,0),COLUMN('Effect Coding'!D271))</f>
        <v>-1</v>
      </c>
      <c r="ET272">
        <f>INDEX('Effect Coding'!$A$163:$D$165,MATCH(J272,'Effect Coding'!$A$163:$A$165,0),COLUMN('Effect Coding'!C431))</f>
        <v>1</v>
      </c>
      <c r="EU272">
        <f>INDEX('Effect Coding'!$A$163:$D$165,MATCH(J272,'Effect Coding'!$A$163:$A$165,0),COLUMN('Effect Coding'!D431))</f>
        <v>0</v>
      </c>
      <c r="EV272">
        <f>INDEX('Effect Coding'!$A$163:$D$165,MATCH(K272,'Effect Coding'!$A$169:$A$171,0),COLUMN('Effect Coding'!C431))</f>
        <v>1</v>
      </c>
      <c r="EW272">
        <f>INDEX('Effect Coding'!$A$163:$D$165,MATCH(K272,'Effect Coding'!$A$169:$A$171,0),COLUMN('Effect Coding'!D431))</f>
        <v>0</v>
      </c>
      <c r="EX272">
        <f>INDEX('Effect Coding'!$A$175:$E$178,MATCH(L272,'Effect Coding'!$A$175:$A$178,0),COLUMN('Effect Coding'!C443))</f>
        <v>0</v>
      </c>
      <c r="EY272">
        <f>INDEX('Effect Coding'!$A$175:$E$178,MATCH(L272,'Effect Coding'!$A$175:$A$178,0),COLUMN('Effect Coding'!D443))</f>
        <v>0</v>
      </c>
      <c r="EZ272">
        <f>INDEX('Effect Coding'!$A$175:$E$178,MATCH(L272,'Effect Coding'!$A$175:$A$178,0),COLUMN('Effect Coding'!E443))</f>
        <v>1</v>
      </c>
      <c r="FA272">
        <f>INDEX('Effect Coding'!$A$182:$E$185,MATCH(M272,'Effect Coding'!$A$182:$A$185,0),COLUMN('Effect Coding'!C450))</f>
        <v>0</v>
      </c>
      <c r="FB272">
        <f>INDEX('Effect Coding'!$A$182:$E$185,MATCH(M272,'Effect Coding'!$A$182:$A$185,0),COLUMN('Effect Coding'!D450))</f>
        <v>0</v>
      </c>
      <c r="FC272">
        <f>INDEX('Effect Coding'!$A$182:$E$185,MATCH(M272,'Effect Coding'!$A$182:$A$185,0),COLUMN('Effect Coding'!E450))</f>
        <v>1</v>
      </c>
      <c r="FD272">
        <f>INDEX('Effect Coding'!$A$189:$C$190,MATCH(N272,'Effect Coding'!$A$189:$A$190,0),COLUMN('Effect Coding'!C457))</f>
        <v>-1</v>
      </c>
      <c r="FE272">
        <f>INDEX('Effect Coding'!$A$194:$D$196,MATCH(O272,'Effect Coding'!$A$194:$A$196,0),COLUMN('Effect Coding'!C462))</f>
        <v>-1</v>
      </c>
      <c r="FF272">
        <f>INDEX('Effect Coding'!$A$194:$D$196,MATCH(O272,'Effect Coding'!$A$194:$A$196,0),COLUMN('Effect Coding'!D462))</f>
        <v>-1</v>
      </c>
      <c r="FG272">
        <f>INDEX('Effect Coding'!$A$200:$C$201,MATCH(P272,'Effect Coding'!$A$200:$A$201,0),COLUMN('Effect Coding'!C468))</f>
        <v>1</v>
      </c>
      <c r="FH272">
        <f>INDEX('Effect Coding'!$A$205:$D$207,MATCH(Q272,'Effect Coding'!$A$205:$A$207,0),COLUMN('Effect Coding'!C473))</f>
        <v>-1</v>
      </c>
      <c r="FI272">
        <f>INDEX('Effect Coding'!$A$205:$D$207,MATCH(Q272,'Effect Coding'!$A$205:$A$207,0),COLUMN('Effect Coding'!D473))</f>
        <v>-1</v>
      </c>
      <c r="FJ272">
        <f>INDEX('Effect Coding'!$A$211:$C$212,MATCH(R272,'Effect Coding'!$A$211:$A$212,0),COLUMN('Effect Coding'!C479))</f>
        <v>-1</v>
      </c>
      <c r="FK272">
        <f>INDEX('Effect Coding'!$A$216:$C$217,MATCH(S272,'Effect Coding'!$A$216:$A$217,0),COLUMN('Effect Coding'!C484))</f>
        <v>-1</v>
      </c>
      <c r="FL272">
        <f>INDEX('Effect Coding'!$A$221:$C$222,MATCH(T272,'Effect Coding'!$A$221:$A$222,0),COLUMN('Effect Coding'!C489))</f>
        <v>-1</v>
      </c>
      <c r="FM272">
        <f t="shared" si="8"/>
        <v>-4</v>
      </c>
      <c r="FN272">
        <v>1</v>
      </c>
      <c r="FO272">
        <v>1</v>
      </c>
      <c r="FP272">
        <f t="shared" si="9"/>
        <v>-4</v>
      </c>
    </row>
    <row r="273" spans="1:172" x14ac:dyDescent="0.25">
      <c r="A273" t="s">
        <v>474</v>
      </c>
      <c r="B273" t="s">
        <v>152</v>
      </c>
      <c r="C273" t="s">
        <v>10</v>
      </c>
      <c r="D273" t="s">
        <v>33</v>
      </c>
      <c r="E273" t="s">
        <v>28</v>
      </c>
      <c r="F273" t="s">
        <v>54</v>
      </c>
      <c r="G273" t="s">
        <v>189</v>
      </c>
      <c r="H273" t="s">
        <v>185</v>
      </c>
      <c r="I273" t="s">
        <v>75</v>
      </c>
      <c r="J273" t="s">
        <v>185</v>
      </c>
      <c r="K273" t="s">
        <v>63</v>
      </c>
      <c r="L273">
        <v>1</v>
      </c>
      <c r="M273" t="s">
        <v>67</v>
      </c>
      <c r="N273" t="s">
        <v>51</v>
      </c>
      <c r="O273" t="s">
        <v>63</v>
      </c>
      <c r="P273" t="s">
        <v>51</v>
      </c>
      <c r="Q273" t="s">
        <v>68</v>
      </c>
      <c r="R273" t="s">
        <v>51</v>
      </c>
      <c r="S273" t="s">
        <v>51</v>
      </c>
      <c r="T273" t="s">
        <v>51</v>
      </c>
      <c r="U273" s="20">
        <v>5.2</v>
      </c>
      <c r="V273">
        <f>INDEX('Effect Coding'!$A$53:$DD$159,MATCH(B273,'Effect Coding'!$A$53:$A$159,0), COLUMN('Effect Coding'!C322))</f>
        <v>0</v>
      </c>
      <c r="W273">
        <f>INDEX('Effect Coding'!$A$53:$DD$159,MATCH(B273,'Effect Coding'!$A$53:$A$159,0), COLUMN('Effect Coding'!D322))</f>
        <v>0</v>
      </c>
      <c r="X273">
        <f>INDEX('Effect Coding'!$A$53:$DD$159,MATCH(B273,'Effect Coding'!$A$53:$A$159,0), COLUMN('Effect Coding'!E322))</f>
        <v>0</v>
      </c>
      <c r="Y273">
        <f>INDEX('Effect Coding'!$A$53:$DD$159,MATCH(B273,'Effect Coding'!$A$53:$A$159,0), COLUMN('Effect Coding'!F322))</f>
        <v>0</v>
      </c>
      <c r="Z273">
        <f>INDEX('Effect Coding'!$A$53:$DD$159,MATCH(B273,'Effect Coding'!$A$53:$A$159,0), COLUMN('Effect Coding'!G322))</f>
        <v>0</v>
      </c>
      <c r="AA273">
        <f>INDEX('Effect Coding'!$A$53:$DD$159,MATCH(B273,'Effect Coding'!$A$53:$A$159,0), COLUMN('Effect Coding'!H322))</f>
        <v>0</v>
      </c>
      <c r="AB273">
        <f>INDEX('Effect Coding'!$A$53:$DD$159,MATCH(B273,'Effect Coding'!$A$53:$A$159,0), COLUMN('Effect Coding'!I322))</f>
        <v>0</v>
      </c>
      <c r="AC273">
        <f>INDEX('Effect Coding'!$A$53:$DD$159,MATCH(B273,'Effect Coding'!$A$53:$A$159,0), COLUMN('Effect Coding'!J322))</f>
        <v>0</v>
      </c>
      <c r="AD273">
        <f>INDEX('Effect Coding'!$A$53:$DD$159,MATCH(B273,'Effect Coding'!$A$53:$A$159,0), COLUMN('Effect Coding'!K322))</f>
        <v>0</v>
      </c>
      <c r="AE273">
        <f>INDEX('Effect Coding'!$A$53:$DD$159,MATCH(B273,'Effect Coding'!$A$53:$A$159,0), COLUMN('Effect Coding'!L322))</f>
        <v>0</v>
      </c>
      <c r="AF273">
        <f>INDEX('Effect Coding'!$A$53:$DD$159,MATCH(B273,'Effect Coding'!$A$53:$A$159,0), COLUMN('Effect Coding'!M322))</f>
        <v>0</v>
      </c>
      <c r="AG273">
        <f>INDEX('Effect Coding'!$A$53:$DD$159,MATCH(B273,'Effect Coding'!$A$53:$A$159,0), COLUMN('Effect Coding'!N322))</f>
        <v>0</v>
      </c>
      <c r="AH273">
        <f>INDEX('Effect Coding'!$A$53:$DD$159,MATCH(B273,'Effect Coding'!$A$53:$A$159,0), COLUMN('Effect Coding'!O322))</f>
        <v>0</v>
      </c>
      <c r="AI273">
        <f>INDEX('Effect Coding'!$A$53:$DD$159,MATCH(B273,'Effect Coding'!$A$53:$A$159,0), COLUMN('Effect Coding'!P322))</f>
        <v>0</v>
      </c>
      <c r="AJ273">
        <f>INDEX('Effect Coding'!$A$53:$DD$159,MATCH(B273,'Effect Coding'!$A$53:$A$159,0), COLUMN('Effect Coding'!Q322))</f>
        <v>0</v>
      </c>
      <c r="AK273">
        <f>INDEX('Effect Coding'!$A$53:$DD$159,MATCH(B273,'Effect Coding'!$A$53:$A$159,0), COLUMN('Effect Coding'!R322))</f>
        <v>0</v>
      </c>
      <c r="AL273">
        <f>INDEX('Effect Coding'!$A$53:$DD$159,MATCH(B273,'Effect Coding'!$A$53:$A$159,0), COLUMN('Effect Coding'!S322))</f>
        <v>0</v>
      </c>
      <c r="AM273">
        <f>INDEX('Effect Coding'!$A$53:$DD$159,MATCH(B273,'Effect Coding'!$A$53:$A$159,0), COLUMN('Effect Coding'!T322))</f>
        <v>0</v>
      </c>
      <c r="AN273">
        <f>INDEX('Effect Coding'!$A$53:$DD$159,MATCH(B273,'Effect Coding'!$A$53:$A$159,0), COLUMN('Effect Coding'!U322))</f>
        <v>0</v>
      </c>
      <c r="AO273">
        <f>INDEX('Effect Coding'!$A$53:$DD$159,MATCH(B273,'Effect Coding'!$A$53:$A$159,0), COLUMN('Effect Coding'!V322))</f>
        <v>0</v>
      </c>
      <c r="AP273">
        <f>INDEX('Effect Coding'!$A$53:$DD$159,MATCH(B273,'Effect Coding'!$A$53:$A$159,0), COLUMN('Effect Coding'!W322))</f>
        <v>0</v>
      </c>
      <c r="AQ273">
        <f>INDEX('Effect Coding'!$A$53:$DD$159,MATCH(B273,'Effect Coding'!$A$53:$A$159,0), COLUMN('Effect Coding'!X322))</f>
        <v>0</v>
      </c>
      <c r="AR273">
        <f>INDEX('Effect Coding'!$A$53:$DD$159,MATCH(B273,'Effect Coding'!$A$53:$A$159,0), COLUMN('Effect Coding'!Y322))</f>
        <v>0</v>
      </c>
      <c r="AS273">
        <f>INDEX('Effect Coding'!$A$53:$DD$159,MATCH(B273,'Effect Coding'!$A$53:$A$159,0), COLUMN('Effect Coding'!Z322))</f>
        <v>0</v>
      </c>
      <c r="AT273">
        <f>INDEX('Effect Coding'!$A$53:$DD$159,MATCH(B273,'Effect Coding'!$A$53:$A$159,0), COLUMN('Effect Coding'!AA322))</f>
        <v>0</v>
      </c>
      <c r="AU273">
        <f>INDEX('Effect Coding'!$A$53:$DD$159,MATCH(B273,'Effect Coding'!$A$53:$A$159,0), COLUMN('Effect Coding'!AB322))</f>
        <v>0</v>
      </c>
      <c r="AV273">
        <f>INDEX('Effect Coding'!$A$53:$DD$159,MATCH(B273,'Effect Coding'!$A$53:$A$159,0), COLUMN('Effect Coding'!AC322))</f>
        <v>0</v>
      </c>
      <c r="AW273">
        <f>INDEX('Effect Coding'!$A$53:$DD$159,MATCH(B273,'Effect Coding'!$A$53:$A$159,0), COLUMN('Effect Coding'!AD322))</f>
        <v>0</v>
      </c>
      <c r="AX273">
        <f>INDEX('Effect Coding'!$A$53:$DD$159,MATCH(B273,'Effect Coding'!$A$53:$A$159,0), COLUMN('Effect Coding'!AE322))</f>
        <v>0</v>
      </c>
      <c r="AY273">
        <f>INDEX('Effect Coding'!$A$53:$DD$159,MATCH(B273,'Effect Coding'!$A$53:$A$159,0), COLUMN('Effect Coding'!AF322))</f>
        <v>0</v>
      </c>
      <c r="AZ273">
        <f>INDEX('Effect Coding'!$A$53:$DD$159,MATCH(B273,'Effect Coding'!$A$53:$A$159,0), COLUMN('Effect Coding'!AG322))</f>
        <v>0</v>
      </c>
      <c r="BA273">
        <f>INDEX('Effect Coding'!$A$53:$DD$159,MATCH(B273,'Effect Coding'!$A$53:$A$159,0), COLUMN('Effect Coding'!AH322))</f>
        <v>0</v>
      </c>
      <c r="BB273">
        <f>INDEX('Effect Coding'!$A$53:$DD$159,MATCH(B273,'Effect Coding'!$A$53:$A$159,0), COLUMN('Effect Coding'!AI322))</f>
        <v>0</v>
      </c>
      <c r="BC273">
        <f>INDEX('Effect Coding'!$A$53:$DD$159,MATCH(B273,'Effect Coding'!$A$53:$A$159,0), COLUMN('Effect Coding'!AJ322))</f>
        <v>0</v>
      </c>
      <c r="BD273">
        <f>INDEX('Effect Coding'!$A$53:$DD$159,MATCH(B273,'Effect Coding'!$A$53:$A$159,0), COLUMN('Effect Coding'!AK322))</f>
        <v>0</v>
      </c>
      <c r="BE273">
        <f>INDEX('Effect Coding'!$A$53:$DD$159,MATCH(B273,'Effect Coding'!$A$53:$A$159,0), COLUMN('Effect Coding'!AL322))</f>
        <v>0</v>
      </c>
      <c r="BF273">
        <f>INDEX('Effect Coding'!$A$53:$DD$159,MATCH(B273,'Effect Coding'!$A$53:$A$159,0), COLUMN('Effect Coding'!AM322))</f>
        <v>0</v>
      </c>
      <c r="BG273">
        <f>INDEX('Effect Coding'!$A$53:$DD$159,MATCH(B273,'Effect Coding'!$A$53:$A$159,0), COLUMN('Effect Coding'!AN322))</f>
        <v>0</v>
      </c>
      <c r="BH273">
        <f>INDEX('Effect Coding'!$A$53:$DD$159,MATCH(B273,'Effect Coding'!$A$53:$A$159,0), COLUMN('Effect Coding'!AO322))</f>
        <v>0</v>
      </c>
      <c r="BI273">
        <f>INDEX('Effect Coding'!$A$53:$DD$159,MATCH(B273,'Effect Coding'!$A$53:$A$159,0), COLUMN('Effect Coding'!AP322))</f>
        <v>0</v>
      </c>
      <c r="BJ273">
        <f>INDEX('Effect Coding'!$A$53:$DD$159,MATCH(B273,'Effect Coding'!$A$53:$A$159,0), COLUMN('Effect Coding'!AQ322))</f>
        <v>0</v>
      </c>
      <c r="BK273">
        <f>INDEX('Effect Coding'!$A$53:$DD$159,MATCH(B273,'Effect Coding'!$A$53:$A$159,0), COLUMN('Effect Coding'!AR322))</f>
        <v>0</v>
      </c>
      <c r="BL273">
        <f>INDEX('Effect Coding'!$A$53:$DD$159,MATCH(B273,'Effect Coding'!$A$53:$A$159,0), COLUMN('Effect Coding'!AS322))</f>
        <v>0</v>
      </c>
      <c r="BM273">
        <f>INDEX('Effect Coding'!$A$53:$DD$159,MATCH(B273,'Effect Coding'!$A$53:$A$159,0), COLUMN('Effect Coding'!AT322))</f>
        <v>0</v>
      </c>
      <c r="BN273">
        <f>INDEX('Effect Coding'!$A$53:$DD$159,MATCH(B273,'Effect Coding'!$A$53:$A$159,0), COLUMN('Effect Coding'!AU322))</f>
        <v>0</v>
      </c>
      <c r="BO273">
        <f>INDEX('Effect Coding'!$A$53:$DD$159,MATCH(B273,'Effect Coding'!$A$53:$A$159,0), COLUMN('Effect Coding'!AV322))</f>
        <v>0</v>
      </c>
      <c r="BP273">
        <f>INDEX('Effect Coding'!$A$53:$DD$159,MATCH(B273,'Effect Coding'!$A$53:$A$159,0), COLUMN('Effect Coding'!AW322))</f>
        <v>0</v>
      </c>
      <c r="BQ273">
        <f>INDEX('Effect Coding'!$A$53:$DD$159,MATCH(B273,'Effect Coding'!$A$53:$A$159,0), COLUMN('Effect Coding'!AX322))</f>
        <v>0</v>
      </c>
      <c r="BR273">
        <f>INDEX('Effect Coding'!$A$53:$DD$159,MATCH(B273,'Effect Coding'!$A$53:$A$159,0), COLUMN('Effect Coding'!AY322))</f>
        <v>0</v>
      </c>
      <c r="BS273">
        <f>INDEX('Effect Coding'!$A$53:$DD$159,MATCH(B273,'Effect Coding'!$A$53:$A$159,0), COLUMN('Effect Coding'!AZ322))</f>
        <v>0</v>
      </c>
      <c r="BT273">
        <f>INDEX('Effect Coding'!$A$53:$DD$159,MATCH(B273,'Effect Coding'!$A$53:$A$159,0), COLUMN('Effect Coding'!BA322))</f>
        <v>0</v>
      </c>
      <c r="BU273">
        <f>INDEX('Effect Coding'!$A$53:$DD$159,MATCH(B273,'Effect Coding'!$A$53:$A$159,0), COLUMN('Effect Coding'!BB322))</f>
        <v>0</v>
      </c>
      <c r="BV273">
        <f>INDEX('Effect Coding'!$A$53:$DD$159,MATCH(B273,'Effect Coding'!$A$53:$A$159,0), COLUMN('Effect Coding'!BC322))</f>
        <v>0</v>
      </c>
      <c r="BW273">
        <f>INDEX('Effect Coding'!$A$53:$DD$159,MATCH(B273,'Effect Coding'!$A$53:$A$159,0), COLUMN('Effect Coding'!BD322))</f>
        <v>0</v>
      </c>
      <c r="BX273">
        <f>INDEX('Effect Coding'!$A$53:$DD$159,MATCH(B273,'Effect Coding'!$A$53:$A$159,0), COLUMN('Effect Coding'!BE322))</f>
        <v>0</v>
      </c>
      <c r="BY273">
        <f>INDEX('Effect Coding'!$A$53:$DD$159,MATCH(B273,'Effect Coding'!$A$53:$A$159,0), COLUMN('Effect Coding'!BF322))</f>
        <v>0</v>
      </c>
      <c r="BZ273">
        <f>INDEX('Effect Coding'!$A$53:$DD$159,MATCH(B273,'Effect Coding'!$A$53:$A$159,0), COLUMN('Effect Coding'!BG322))</f>
        <v>0</v>
      </c>
      <c r="CA273">
        <f>INDEX('Effect Coding'!$A$53:$DD$159,MATCH(B273,'Effect Coding'!$A$53:$A$159,0), COLUMN('Effect Coding'!BH322))</f>
        <v>0</v>
      </c>
      <c r="CB273">
        <f>INDEX('Effect Coding'!$A$53:$DD$159,MATCH(B273,'Effect Coding'!$A$53:$A$159,0), COLUMN('Effect Coding'!BI322))</f>
        <v>0</v>
      </c>
      <c r="CC273">
        <f>INDEX('Effect Coding'!$A$53:$DD$159,MATCH(B273,'Effect Coding'!$A$53:$A$159,0), COLUMN('Effect Coding'!BJ322))</f>
        <v>0</v>
      </c>
      <c r="CD273">
        <f>INDEX('Effect Coding'!$A$53:$DD$159,MATCH(B273,'Effect Coding'!$A$53:$A$159,0), COLUMN('Effect Coding'!BK322))</f>
        <v>0</v>
      </c>
      <c r="CE273">
        <f>INDEX('Effect Coding'!$A$53:$DD$159,MATCH(B273,'Effect Coding'!$A$53:$A$159,0), COLUMN('Effect Coding'!BL322))</f>
        <v>0</v>
      </c>
      <c r="CF273">
        <f>INDEX('Effect Coding'!$A$53:$DD$159,MATCH(B273,'Effect Coding'!$A$53:$A$159,0), COLUMN('Effect Coding'!BM322))</f>
        <v>0</v>
      </c>
      <c r="CG273">
        <f>INDEX('Effect Coding'!$A$53:$DD$159,MATCH(B273,'Effect Coding'!$A$53:$A$159,0), COLUMN('Effect Coding'!BN322))</f>
        <v>0</v>
      </c>
      <c r="CH273">
        <f>INDEX('Effect Coding'!$A$53:$DD$159,MATCH(B273,'Effect Coding'!$A$53:$A$159,0), COLUMN('Effect Coding'!BO322))</f>
        <v>0</v>
      </c>
      <c r="CI273">
        <f>INDEX('Effect Coding'!$A$53:$DD$159,MATCH(B273,'Effect Coding'!$A$53:$A$159,0), COLUMN('Effect Coding'!BP322))</f>
        <v>0</v>
      </c>
      <c r="CJ273">
        <f>INDEX('Effect Coding'!$A$53:$DD$159,MATCH(B273,'Effect Coding'!$A$53:$A$159,0), COLUMN('Effect Coding'!BQ322))</f>
        <v>0</v>
      </c>
      <c r="CK273">
        <f>INDEX('Effect Coding'!$A$53:$DD$159,MATCH(B273,'Effect Coding'!$A$53:$A$159,0), COLUMN('Effect Coding'!BR322))</f>
        <v>0</v>
      </c>
      <c r="CL273">
        <f>INDEX('Effect Coding'!$A$53:$DD$159,MATCH(B273,'Effect Coding'!$A$53:$A$159,0), COLUMN('Effect Coding'!BS322))</f>
        <v>0</v>
      </c>
      <c r="CM273">
        <f>INDEX('Effect Coding'!$A$53:$DD$159,MATCH(B273,'Effect Coding'!$A$53:$A$159,0), COLUMN('Effect Coding'!BT322))</f>
        <v>0</v>
      </c>
      <c r="CN273">
        <f>INDEX('Effect Coding'!$A$53:$DD$159,MATCH(B273,'Effect Coding'!$A$53:$A$159,0), COLUMN('Effect Coding'!BU322))</f>
        <v>0</v>
      </c>
      <c r="CO273">
        <f>INDEX('Effect Coding'!$A$53:$DD$159,MATCH(B273,'Effect Coding'!$A$53:$A$159,0), COLUMN('Effect Coding'!BV322))</f>
        <v>0</v>
      </c>
      <c r="CP273">
        <f>INDEX('Effect Coding'!$A$53:$DD$159,MATCH(B273,'Effect Coding'!$A$53:$A$159,0), COLUMN('Effect Coding'!BW322))</f>
        <v>0</v>
      </c>
      <c r="CQ273">
        <f>INDEX('Effect Coding'!$A$53:$DD$159,MATCH(B273,'Effect Coding'!$A$53:$A$159,0), COLUMN('Effect Coding'!BX322))</f>
        <v>0</v>
      </c>
      <c r="CR273">
        <f>INDEX('Effect Coding'!$A$53:$DD$159,MATCH(B273,'Effect Coding'!$A$53:$A$159,0), COLUMN('Effect Coding'!BY322))</f>
        <v>0</v>
      </c>
      <c r="CS273">
        <f>INDEX('Effect Coding'!$A$53:$DD$159,MATCH(B273,'Effect Coding'!$A$53:$A$159,0), COLUMN('Effect Coding'!BZ322))</f>
        <v>0</v>
      </c>
      <c r="CT273">
        <f>INDEX('Effect Coding'!$A$53:$DD$159,MATCH(B273,'Effect Coding'!$A$53:$A$159,0), COLUMN('Effect Coding'!CA322))</f>
        <v>0</v>
      </c>
      <c r="CU273">
        <f>INDEX('Effect Coding'!$A$53:$DD$159,MATCH(B273,'Effect Coding'!$A$53:$A$159,0), COLUMN('Effect Coding'!CB322))</f>
        <v>0</v>
      </c>
      <c r="CV273">
        <f>INDEX('Effect Coding'!$A$53:$DD$159,MATCH(B273,'Effect Coding'!$A$53:$A$159,0), COLUMN('Effect Coding'!CC322))</f>
        <v>0</v>
      </c>
      <c r="CW273">
        <f>INDEX('Effect Coding'!$A$53:$DD$159,MATCH(B273,'Effect Coding'!$A$53:$A$159,0), COLUMN('Effect Coding'!CD322))</f>
        <v>0</v>
      </c>
      <c r="CX273">
        <f>INDEX('Effect Coding'!$A$53:$DD$159,MATCH(B273,'Effect Coding'!$A$53:$A$159,0), COLUMN('Effect Coding'!CE322))</f>
        <v>0</v>
      </c>
      <c r="CY273">
        <f>INDEX('Effect Coding'!$A$53:$DD$159,MATCH(B273,'Effect Coding'!$A$53:$A$159,0), COLUMN('Effect Coding'!CF322))</f>
        <v>0</v>
      </c>
      <c r="CZ273">
        <f>INDEX('Effect Coding'!$A$53:$DD$159,MATCH(B273,'Effect Coding'!$A$53:$A$159,0), COLUMN('Effect Coding'!CG322))</f>
        <v>0</v>
      </c>
      <c r="DA273">
        <f>INDEX('Effect Coding'!$A$53:$DD$159,MATCH(B273,'Effect Coding'!$A$53:$A$159,0), COLUMN('Effect Coding'!CH322))</f>
        <v>0</v>
      </c>
      <c r="DB273">
        <f>INDEX('Effect Coding'!$A$53:$DD$159,MATCH(B273,'Effect Coding'!$A$53:$A$159,0), COLUMN('Effect Coding'!CI322))</f>
        <v>0</v>
      </c>
      <c r="DC273">
        <f>INDEX('Effect Coding'!$A$53:$DD$159,MATCH(B273,'Effect Coding'!$A$53:$A$159,0), COLUMN('Effect Coding'!CJ322))</f>
        <v>1</v>
      </c>
      <c r="DD273">
        <f>INDEX('Effect Coding'!$A$53:$DD$159,MATCH(B273,'Effect Coding'!$A$53:$A$159,0), COLUMN('Effect Coding'!CK322))</f>
        <v>0</v>
      </c>
      <c r="DE273">
        <f>INDEX('Effect Coding'!$A$53:$DD$159,MATCH(B273,'Effect Coding'!$A$53:$A$159,0), COLUMN('Effect Coding'!CL322))</f>
        <v>0</v>
      </c>
      <c r="DF273">
        <f>INDEX('Effect Coding'!$A$53:$DD$159,MATCH(B273,'Effect Coding'!$A$53:$A$159,0), COLUMN('Effect Coding'!CM322))</f>
        <v>0</v>
      </c>
      <c r="DG273">
        <f>INDEX('Effect Coding'!$A$53:$DD$159,MATCH(B273,'Effect Coding'!$A$53:$A$159,0), COLUMN('Effect Coding'!CN322))</f>
        <v>0</v>
      </c>
      <c r="DH273">
        <f>INDEX('Effect Coding'!$A$53:$DD$159,MATCH(B273,'Effect Coding'!$A$53:$A$159,0), COLUMN('Effect Coding'!CO322))</f>
        <v>0</v>
      </c>
      <c r="DI273">
        <f>INDEX('Effect Coding'!$A$53:$DD$159,MATCH(B273,'Effect Coding'!$A$53:$A$159,0), COLUMN('Effect Coding'!CP322))</f>
        <v>0</v>
      </c>
      <c r="DJ273">
        <f>INDEX('Effect Coding'!$A$53:$DD$159,MATCH(B273,'Effect Coding'!$A$53:$A$159,0), COLUMN('Effect Coding'!CQ322))</f>
        <v>0</v>
      </c>
      <c r="DK273">
        <f>INDEX('Effect Coding'!$A$53:$DD$159,MATCH(B273,'Effect Coding'!$A$53:$A$159,0), COLUMN('Effect Coding'!CR322))</f>
        <v>0</v>
      </c>
      <c r="DL273">
        <f>INDEX('Effect Coding'!$A$53:$DD$159,MATCH(B273,'Effect Coding'!$A$53:$A$159,0), COLUMN('Effect Coding'!CS322))</f>
        <v>0</v>
      </c>
      <c r="DM273">
        <f>INDEX('Effect Coding'!$A$53:$DD$159,MATCH(B273,'Effect Coding'!$A$53:$A$159,0), COLUMN('Effect Coding'!CT322))</f>
        <v>0</v>
      </c>
      <c r="DN273">
        <f>INDEX('Effect Coding'!$A$53:$DD$159,MATCH(B273,'Effect Coding'!$A$53:$A$159,0), COLUMN('Effect Coding'!CU322))</f>
        <v>0</v>
      </c>
      <c r="DO273">
        <f>INDEX('Effect Coding'!$A$53:$DD$159,MATCH(B273,'Effect Coding'!$A$53:$A$159,0), COLUMN('Effect Coding'!CV322))</f>
        <v>0</v>
      </c>
      <c r="DP273">
        <f>INDEX('Effect Coding'!$A$53:$DD$159,MATCH(B273,'Effect Coding'!$A$53:$A$159,0), COLUMN('Effect Coding'!CW322))</f>
        <v>0</v>
      </c>
      <c r="DQ273">
        <f>INDEX('Effect Coding'!$A$53:$DD$159,MATCH(B273,'Effect Coding'!$A$53:$A$159,0), COLUMN('Effect Coding'!CX322))</f>
        <v>0</v>
      </c>
      <c r="DR273">
        <f>INDEX('Effect Coding'!$A$53:$DD$159,MATCH(B273,'Effect Coding'!$A$53:$A$159,0), COLUMN('Effect Coding'!CY322))</f>
        <v>0</v>
      </c>
      <c r="DS273">
        <f>INDEX('Effect Coding'!$A$53:$DD$159,MATCH(B273,'Effect Coding'!$A$53:$A$159,0), COLUMN('Effect Coding'!CZ322))</f>
        <v>0</v>
      </c>
      <c r="DT273">
        <f>INDEX('Effect Coding'!$A$53:$DD$159,MATCH(B273,'Effect Coding'!$A$53:$A$159,0), COLUMN('Effect Coding'!DA322))</f>
        <v>0</v>
      </c>
      <c r="DU273">
        <f>INDEX('Effect Coding'!$A$53:$DD$159,MATCH(B273,'Effect Coding'!$A$53:$A$159,0), COLUMN('Effect Coding'!DB322))</f>
        <v>0</v>
      </c>
      <c r="DV273">
        <f>INDEX('Effect Coding'!$A$53:$DD$159,MATCH(B273,'Effect Coding'!$A$53:$A$159,0), COLUMN('Effect Coding'!DC322))</f>
        <v>0</v>
      </c>
      <c r="DW273">
        <f>INDEX('Effect Coding'!$A$53:$DD$159,MATCH(B273,'Effect Coding'!$A$53:$A$159,0), COLUMN('Effect Coding'!DD322))</f>
        <v>0</v>
      </c>
      <c r="DX273">
        <f>INDEX('Effect Coding'!$A$40:$K$49,MATCH(C273,'Effect Coding'!$A$40:$A$49,0),COLUMN('Effect Coding'!C309))</f>
        <v>0</v>
      </c>
      <c r="DY273">
        <f>INDEX('Effect Coding'!$A$40:$K$49,MATCH(C273,'Effect Coding'!$A$40:$A$49,0),COLUMN('Effect Coding'!D309))</f>
        <v>0</v>
      </c>
      <c r="DZ273">
        <f>INDEX('Effect Coding'!$A$40:$K$49,MATCH(C273,'Effect Coding'!$A$40:$A$49,0),COLUMN('Effect Coding'!E309))</f>
        <v>0</v>
      </c>
      <c r="EA273">
        <f>INDEX('Effect Coding'!$A$40:$K$49,MATCH(C273,'Effect Coding'!$A$40:$A$49,0),COLUMN('Effect Coding'!F309))</f>
        <v>0</v>
      </c>
      <c r="EB273">
        <f>INDEX('Effect Coding'!$A$40:$K$49,MATCH(C273,'Effect Coding'!$A$40:$A$49,0),COLUMN('Effect Coding'!G309))</f>
        <v>0</v>
      </c>
      <c r="EC273">
        <f>INDEX('Effect Coding'!$A$40:$K$49,MATCH(C273,'Effect Coding'!$A$40:$A$49,0),COLUMN('Effect Coding'!H309))</f>
        <v>0</v>
      </c>
      <c r="ED273">
        <f>INDEX('Effect Coding'!$A$40:$K$49,MATCH(C273,'Effect Coding'!$A$40:$A$49,0),COLUMN('Effect Coding'!I309))</f>
        <v>0</v>
      </c>
      <c r="EE273">
        <f>INDEX('Effect Coding'!$A$40:$K$49,MATCH(C273,'Effect Coding'!$A$40:$A$49,0),COLUMN('Effect Coding'!J309))</f>
        <v>0</v>
      </c>
      <c r="EF273">
        <f>INDEX('Effect Coding'!$A$40:$K$49,MATCH(C273,'Effect Coding'!$A$40:$A$49,0),COLUMN('Effect Coding'!K309))</f>
        <v>1</v>
      </c>
      <c r="EG273">
        <f>INDEX('Effect Coding'!$A$33:$E$36,MATCH(D273,'Effect Coding'!$A$33:$A$36,0),COLUMN('Effect Coding'!C302))</f>
        <v>-1</v>
      </c>
      <c r="EH273">
        <f>INDEX('Effect Coding'!$A$33:$E$36,MATCH(D273,'Effect Coding'!$A$33:$A$36,0),COLUMN('Effect Coding'!D302))</f>
        <v>-1</v>
      </c>
      <c r="EI273">
        <f>INDEX('Effect Coding'!$A$33:$E$36,MATCH(D273,'Effect Coding'!$A$33:$A$36,0),COLUMN('Effect Coding'!E302))</f>
        <v>-1</v>
      </c>
      <c r="EJ273">
        <f>INDEX('Effect Coding'!$A$27:$D$29,MATCH(E273,'Effect Coding'!$A$27:$A$29,0),COLUMN('Effect Coding'!C296))</f>
        <v>1</v>
      </c>
      <c r="EK273">
        <f>INDEX('Effect Coding'!$A$27:$D$29,MATCH(E273,'Effect Coding'!$A$27:$A$29,0),COLUMN('Effect Coding'!D296))</f>
        <v>0</v>
      </c>
      <c r="EL273">
        <f>INDEX('Effect Coding'!$A$21:$D$23,MATCH(F273,'Effect Coding'!$A$21:$A$23,0),COLUMN('Effect Coding'!C290))</f>
        <v>-1</v>
      </c>
      <c r="EM273">
        <f>INDEX('Effect Coding'!$A$21:$D$23,MATCH(F273,'Effect Coding'!$A$21:$A$23,0),COLUMN('Effect Coding'!D290))</f>
        <v>-1</v>
      </c>
      <c r="EN273">
        <f>INDEX('Effect Coding'!$A$15:$D$17,MATCH(G273,'Effect Coding'!$A$15:$A$17,0),COLUMN('Effect Coding'!C284))</f>
        <v>0</v>
      </c>
      <c r="EO273">
        <f>INDEX('Effect Coding'!$A$15:$D$17,MATCH(G273,'Effect Coding'!$A$15:$A$17,0),COLUMN('Effect Coding'!D284))</f>
        <v>1</v>
      </c>
      <c r="EP273">
        <f>INDEX('Effect Coding'!$A$9:$D$11,MATCH(H273,'Effect Coding'!$A$9:$A$11,0),COLUMN('Effect Coding'!C278))</f>
        <v>0</v>
      </c>
      <c r="EQ273">
        <f>INDEX('Effect Coding'!$A$9:$D$11,MATCH(H273,'Effect Coding'!$A$9:$A$11,0),COLUMN('Effect Coding'!D278))</f>
        <v>1</v>
      </c>
      <c r="ER273">
        <f>INDEX('Effect Coding'!$A$3:$D$5,MATCH(I273,'Effect Coding'!$A$3:$A$5,0),COLUMN('Effect Coding'!C272))</f>
        <v>-1</v>
      </c>
      <c r="ES273">
        <f>INDEX('Effect Coding'!$A$3:$D$5,MATCH(I273,'Effect Coding'!$A$3:$A$5,0),COLUMN('Effect Coding'!D272))</f>
        <v>-1</v>
      </c>
      <c r="ET273">
        <f>INDEX('Effect Coding'!$A$163:$D$165,MATCH(J273,'Effect Coding'!$A$163:$A$165,0),COLUMN('Effect Coding'!C432))</f>
        <v>1</v>
      </c>
      <c r="EU273">
        <f>INDEX('Effect Coding'!$A$163:$D$165,MATCH(J273,'Effect Coding'!$A$163:$A$165,0),COLUMN('Effect Coding'!D432))</f>
        <v>0</v>
      </c>
      <c r="EV273">
        <f>INDEX('Effect Coding'!$A$163:$D$165,MATCH(K273,'Effect Coding'!$A$169:$A$171,0),COLUMN('Effect Coding'!C432))</f>
        <v>1</v>
      </c>
      <c r="EW273">
        <f>INDEX('Effect Coding'!$A$163:$D$165,MATCH(K273,'Effect Coding'!$A$169:$A$171,0),COLUMN('Effect Coding'!D432))</f>
        <v>0</v>
      </c>
      <c r="EX273">
        <f>INDEX('Effect Coding'!$A$175:$E$178,MATCH(L273,'Effect Coding'!$A$175:$A$178,0),COLUMN('Effect Coding'!C444))</f>
        <v>0</v>
      </c>
      <c r="EY273">
        <f>INDEX('Effect Coding'!$A$175:$E$178,MATCH(L273,'Effect Coding'!$A$175:$A$178,0),COLUMN('Effect Coding'!D444))</f>
        <v>1</v>
      </c>
      <c r="EZ273">
        <f>INDEX('Effect Coding'!$A$175:$E$178,MATCH(L273,'Effect Coding'!$A$175:$A$178,0),COLUMN('Effect Coding'!E444))</f>
        <v>0</v>
      </c>
      <c r="FA273">
        <f>INDEX('Effect Coding'!$A$182:$E$185,MATCH(M273,'Effect Coding'!$A$182:$A$185,0),COLUMN('Effect Coding'!C451))</f>
        <v>-1</v>
      </c>
      <c r="FB273">
        <f>INDEX('Effect Coding'!$A$182:$E$185,MATCH(M273,'Effect Coding'!$A$182:$A$185,0),COLUMN('Effect Coding'!D451))</f>
        <v>-1</v>
      </c>
      <c r="FC273">
        <f>INDEX('Effect Coding'!$A$182:$E$185,MATCH(M273,'Effect Coding'!$A$182:$A$185,0),COLUMN('Effect Coding'!E451))</f>
        <v>-1</v>
      </c>
      <c r="FD273">
        <f>INDEX('Effect Coding'!$A$189:$C$190,MATCH(N273,'Effect Coding'!$A$189:$A$190,0),COLUMN('Effect Coding'!C458))</f>
        <v>1</v>
      </c>
      <c r="FE273">
        <f>INDEX('Effect Coding'!$A$194:$D$196,MATCH(O273,'Effect Coding'!$A$194:$A$196,0),COLUMN('Effect Coding'!C463))</f>
        <v>0</v>
      </c>
      <c r="FF273">
        <f>INDEX('Effect Coding'!$A$194:$D$196,MATCH(O273,'Effect Coding'!$A$194:$A$196,0),COLUMN('Effect Coding'!D463))</f>
        <v>1</v>
      </c>
      <c r="FG273">
        <f>INDEX('Effect Coding'!$A$200:$C$201,MATCH(P273,'Effect Coding'!$A$200:$A$201,0),COLUMN('Effect Coding'!C469))</f>
        <v>-1</v>
      </c>
      <c r="FH273">
        <f>INDEX('Effect Coding'!$A$205:$D$207,MATCH(Q273,'Effect Coding'!$A$205:$A$207,0),COLUMN('Effect Coding'!C474))</f>
        <v>-1</v>
      </c>
      <c r="FI273">
        <f>INDEX('Effect Coding'!$A$205:$D$207,MATCH(Q273,'Effect Coding'!$A$205:$A$207,0),COLUMN('Effect Coding'!D474))</f>
        <v>-1</v>
      </c>
      <c r="FJ273">
        <f>INDEX('Effect Coding'!$A$211:$C$212,MATCH(R273,'Effect Coding'!$A$211:$A$212,0),COLUMN('Effect Coding'!C480))</f>
        <v>1</v>
      </c>
      <c r="FK273">
        <f>INDEX('Effect Coding'!$A$216:$C$217,MATCH(S273,'Effect Coding'!$A$216:$A$217,0),COLUMN('Effect Coding'!C485))</f>
        <v>1</v>
      </c>
      <c r="FL273">
        <f>INDEX('Effect Coding'!$A$221:$C$222,MATCH(T273,'Effect Coding'!$A$221:$A$222,0),COLUMN('Effect Coding'!C490))</f>
        <v>1</v>
      </c>
      <c r="FM273">
        <f t="shared" si="8"/>
        <v>1</v>
      </c>
      <c r="FN273">
        <v>1</v>
      </c>
      <c r="FO273">
        <v>1</v>
      </c>
      <c r="FP273">
        <f t="shared" si="9"/>
        <v>1</v>
      </c>
    </row>
    <row r="274" spans="1:172" x14ac:dyDescent="0.25">
      <c r="A274" t="s">
        <v>475</v>
      </c>
      <c r="B274" t="s">
        <v>153</v>
      </c>
      <c r="C274" t="s">
        <v>10</v>
      </c>
      <c r="D274" t="s">
        <v>33</v>
      </c>
      <c r="E274" t="s">
        <v>28</v>
      </c>
      <c r="F274" t="s">
        <v>54</v>
      </c>
      <c r="G274" t="s">
        <v>189</v>
      </c>
      <c r="H274" t="s">
        <v>185</v>
      </c>
      <c r="I274" t="s">
        <v>75</v>
      </c>
      <c r="J274" t="s">
        <v>185</v>
      </c>
      <c r="K274" t="s">
        <v>63</v>
      </c>
      <c r="L274">
        <v>2</v>
      </c>
      <c r="M274" t="s">
        <v>67</v>
      </c>
      <c r="N274" t="s">
        <v>52</v>
      </c>
      <c r="O274" t="s">
        <v>63</v>
      </c>
      <c r="P274" t="s">
        <v>51</v>
      </c>
      <c r="Q274" t="s">
        <v>68</v>
      </c>
      <c r="R274" t="s">
        <v>51</v>
      </c>
      <c r="S274" t="s">
        <v>51</v>
      </c>
      <c r="T274" t="s">
        <v>51</v>
      </c>
      <c r="U274" s="20">
        <v>9</v>
      </c>
      <c r="V274">
        <f>INDEX('Effect Coding'!$A$53:$DD$159,MATCH(B274,'Effect Coding'!$A$53:$A$159,0), COLUMN('Effect Coding'!C323))</f>
        <v>0</v>
      </c>
      <c r="W274">
        <f>INDEX('Effect Coding'!$A$53:$DD$159,MATCH(B274,'Effect Coding'!$A$53:$A$159,0), COLUMN('Effect Coding'!D323))</f>
        <v>0</v>
      </c>
      <c r="X274">
        <f>INDEX('Effect Coding'!$A$53:$DD$159,MATCH(B274,'Effect Coding'!$A$53:$A$159,0), COLUMN('Effect Coding'!E323))</f>
        <v>0</v>
      </c>
      <c r="Y274">
        <f>INDEX('Effect Coding'!$A$53:$DD$159,MATCH(B274,'Effect Coding'!$A$53:$A$159,0), COLUMN('Effect Coding'!F323))</f>
        <v>0</v>
      </c>
      <c r="Z274">
        <f>INDEX('Effect Coding'!$A$53:$DD$159,MATCH(B274,'Effect Coding'!$A$53:$A$159,0), COLUMN('Effect Coding'!G323))</f>
        <v>0</v>
      </c>
      <c r="AA274">
        <f>INDEX('Effect Coding'!$A$53:$DD$159,MATCH(B274,'Effect Coding'!$A$53:$A$159,0), COLUMN('Effect Coding'!H323))</f>
        <v>0</v>
      </c>
      <c r="AB274">
        <f>INDEX('Effect Coding'!$A$53:$DD$159,MATCH(B274,'Effect Coding'!$A$53:$A$159,0), COLUMN('Effect Coding'!I323))</f>
        <v>0</v>
      </c>
      <c r="AC274">
        <f>INDEX('Effect Coding'!$A$53:$DD$159,MATCH(B274,'Effect Coding'!$A$53:$A$159,0), COLUMN('Effect Coding'!J323))</f>
        <v>0</v>
      </c>
      <c r="AD274">
        <f>INDEX('Effect Coding'!$A$53:$DD$159,MATCH(B274,'Effect Coding'!$A$53:$A$159,0), COLUMN('Effect Coding'!K323))</f>
        <v>0</v>
      </c>
      <c r="AE274">
        <f>INDEX('Effect Coding'!$A$53:$DD$159,MATCH(B274,'Effect Coding'!$A$53:$A$159,0), COLUMN('Effect Coding'!L323))</f>
        <v>0</v>
      </c>
      <c r="AF274">
        <f>INDEX('Effect Coding'!$A$53:$DD$159,MATCH(B274,'Effect Coding'!$A$53:$A$159,0), COLUMN('Effect Coding'!M323))</f>
        <v>0</v>
      </c>
      <c r="AG274">
        <f>INDEX('Effect Coding'!$A$53:$DD$159,MATCH(B274,'Effect Coding'!$A$53:$A$159,0), COLUMN('Effect Coding'!N323))</f>
        <v>0</v>
      </c>
      <c r="AH274">
        <f>INDEX('Effect Coding'!$A$53:$DD$159,MATCH(B274,'Effect Coding'!$A$53:$A$159,0), COLUMN('Effect Coding'!O323))</f>
        <v>0</v>
      </c>
      <c r="AI274">
        <f>INDEX('Effect Coding'!$A$53:$DD$159,MATCH(B274,'Effect Coding'!$A$53:$A$159,0), COLUMN('Effect Coding'!P323))</f>
        <v>0</v>
      </c>
      <c r="AJ274">
        <f>INDEX('Effect Coding'!$A$53:$DD$159,MATCH(B274,'Effect Coding'!$A$53:$A$159,0), COLUMN('Effect Coding'!Q323))</f>
        <v>0</v>
      </c>
      <c r="AK274">
        <f>INDEX('Effect Coding'!$A$53:$DD$159,MATCH(B274,'Effect Coding'!$A$53:$A$159,0), COLUMN('Effect Coding'!R323))</f>
        <v>0</v>
      </c>
      <c r="AL274">
        <f>INDEX('Effect Coding'!$A$53:$DD$159,MATCH(B274,'Effect Coding'!$A$53:$A$159,0), COLUMN('Effect Coding'!S323))</f>
        <v>0</v>
      </c>
      <c r="AM274">
        <f>INDEX('Effect Coding'!$A$53:$DD$159,MATCH(B274,'Effect Coding'!$A$53:$A$159,0), COLUMN('Effect Coding'!T323))</f>
        <v>0</v>
      </c>
      <c r="AN274">
        <f>INDEX('Effect Coding'!$A$53:$DD$159,MATCH(B274,'Effect Coding'!$A$53:$A$159,0), COLUMN('Effect Coding'!U323))</f>
        <v>0</v>
      </c>
      <c r="AO274">
        <f>INDEX('Effect Coding'!$A$53:$DD$159,MATCH(B274,'Effect Coding'!$A$53:$A$159,0), COLUMN('Effect Coding'!V323))</f>
        <v>0</v>
      </c>
      <c r="AP274">
        <f>INDEX('Effect Coding'!$A$53:$DD$159,MATCH(B274,'Effect Coding'!$A$53:$A$159,0), COLUMN('Effect Coding'!W323))</f>
        <v>0</v>
      </c>
      <c r="AQ274">
        <f>INDEX('Effect Coding'!$A$53:$DD$159,MATCH(B274,'Effect Coding'!$A$53:$A$159,0), COLUMN('Effect Coding'!X323))</f>
        <v>0</v>
      </c>
      <c r="AR274">
        <f>INDEX('Effect Coding'!$A$53:$DD$159,MATCH(B274,'Effect Coding'!$A$53:$A$159,0), COLUMN('Effect Coding'!Y323))</f>
        <v>0</v>
      </c>
      <c r="AS274">
        <f>INDEX('Effect Coding'!$A$53:$DD$159,MATCH(B274,'Effect Coding'!$A$53:$A$159,0), COLUMN('Effect Coding'!Z323))</f>
        <v>0</v>
      </c>
      <c r="AT274">
        <f>INDEX('Effect Coding'!$A$53:$DD$159,MATCH(B274,'Effect Coding'!$A$53:$A$159,0), COLUMN('Effect Coding'!AA323))</f>
        <v>0</v>
      </c>
      <c r="AU274">
        <f>INDEX('Effect Coding'!$A$53:$DD$159,MATCH(B274,'Effect Coding'!$A$53:$A$159,0), COLUMN('Effect Coding'!AB323))</f>
        <v>0</v>
      </c>
      <c r="AV274">
        <f>INDEX('Effect Coding'!$A$53:$DD$159,MATCH(B274,'Effect Coding'!$A$53:$A$159,0), COLUMN('Effect Coding'!AC323))</f>
        <v>0</v>
      </c>
      <c r="AW274">
        <f>INDEX('Effect Coding'!$A$53:$DD$159,MATCH(B274,'Effect Coding'!$A$53:$A$159,0), COLUMN('Effect Coding'!AD323))</f>
        <v>0</v>
      </c>
      <c r="AX274">
        <f>INDEX('Effect Coding'!$A$53:$DD$159,MATCH(B274,'Effect Coding'!$A$53:$A$159,0), COLUMN('Effect Coding'!AE323))</f>
        <v>0</v>
      </c>
      <c r="AY274">
        <f>INDEX('Effect Coding'!$A$53:$DD$159,MATCH(B274,'Effect Coding'!$A$53:$A$159,0), COLUMN('Effect Coding'!AF323))</f>
        <v>0</v>
      </c>
      <c r="AZ274">
        <f>INDEX('Effect Coding'!$A$53:$DD$159,MATCH(B274,'Effect Coding'!$A$53:$A$159,0), COLUMN('Effect Coding'!AG323))</f>
        <v>0</v>
      </c>
      <c r="BA274">
        <f>INDEX('Effect Coding'!$A$53:$DD$159,MATCH(B274,'Effect Coding'!$A$53:$A$159,0), COLUMN('Effect Coding'!AH323))</f>
        <v>0</v>
      </c>
      <c r="BB274">
        <f>INDEX('Effect Coding'!$A$53:$DD$159,MATCH(B274,'Effect Coding'!$A$53:$A$159,0), COLUMN('Effect Coding'!AI323))</f>
        <v>0</v>
      </c>
      <c r="BC274">
        <f>INDEX('Effect Coding'!$A$53:$DD$159,MATCH(B274,'Effect Coding'!$A$53:$A$159,0), COLUMN('Effect Coding'!AJ323))</f>
        <v>0</v>
      </c>
      <c r="BD274">
        <f>INDEX('Effect Coding'!$A$53:$DD$159,MATCH(B274,'Effect Coding'!$A$53:$A$159,0), COLUMN('Effect Coding'!AK323))</f>
        <v>0</v>
      </c>
      <c r="BE274">
        <f>INDEX('Effect Coding'!$A$53:$DD$159,MATCH(B274,'Effect Coding'!$A$53:$A$159,0), COLUMN('Effect Coding'!AL323))</f>
        <v>0</v>
      </c>
      <c r="BF274">
        <f>INDEX('Effect Coding'!$A$53:$DD$159,MATCH(B274,'Effect Coding'!$A$53:$A$159,0), COLUMN('Effect Coding'!AM323))</f>
        <v>0</v>
      </c>
      <c r="BG274">
        <f>INDEX('Effect Coding'!$A$53:$DD$159,MATCH(B274,'Effect Coding'!$A$53:$A$159,0), COLUMN('Effect Coding'!AN323))</f>
        <v>0</v>
      </c>
      <c r="BH274">
        <f>INDEX('Effect Coding'!$A$53:$DD$159,MATCH(B274,'Effect Coding'!$A$53:$A$159,0), COLUMN('Effect Coding'!AO323))</f>
        <v>0</v>
      </c>
      <c r="BI274">
        <f>INDEX('Effect Coding'!$A$53:$DD$159,MATCH(B274,'Effect Coding'!$A$53:$A$159,0), COLUMN('Effect Coding'!AP323))</f>
        <v>0</v>
      </c>
      <c r="BJ274">
        <f>INDEX('Effect Coding'!$A$53:$DD$159,MATCH(B274,'Effect Coding'!$A$53:$A$159,0), COLUMN('Effect Coding'!AQ323))</f>
        <v>0</v>
      </c>
      <c r="BK274">
        <f>INDEX('Effect Coding'!$A$53:$DD$159,MATCH(B274,'Effect Coding'!$A$53:$A$159,0), COLUMN('Effect Coding'!AR323))</f>
        <v>0</v>
      </c>
      <c r="BL274">
        <f>INDEX('Effect Coding'!$A$53:$DD$159,MATCH(B274,'Effect Coding'!$A$53:$A$159,0), COLUMN('Effect Coding'!AS323))</f>
        <v>0</v>
      </c>
      <c r="BM274">
        <f>INDEX('Effect Coding'!$A$53:$DD$159,MATCH(B274,'Effect Coding'!$A$53:$A$159,0), COLUMN('Effect Coding'!AT323))</f>
        <v>0</v>
      </c>
      <c r="BN274">
        <f>INDEX('Effect Coding'!$A$53:$DD$159,MATCH(B274,'Effect Coding'!$A$53:$A$159,0), COLUMN('Effect Coding'!AU323))</f>
        <v>0</v>
      </c>
      <c r="BO274">
        <f>INDEX('Effect Coding'!$A$53:$DD$159,MATCH(B274,'Effect Coding'!$A$53:$A$159,0), COLUMN('Effect Coding'!AV323))</f>
        <v>0</v>
      </c>
      <c r="BP274">
        <f>INDEX('Effect Coding'!$A$53:$DD$159,MATCH(B274,'Effect Coding'!$A$53:$A$159,0), COLUMN('Effect Coding'!AW323))</f>
        <v>0</v>
      </c>
      <c r="BQ274">
        <f>INDEX('Effect Coding'!$A$53:$DD$159,MATCH(B274,'Effect Coding'!$A$53:$A$159,0), COLUMN('Effect Coding'!AX323))</f>
        <v>0</v>
      </c>
      <c r="BR274">
        <f>INDEX('Effect Coding'!$A$53:$DD$159,MATCH(B274,'Effect Coding'!$A$53:$A$159,0), COLUMN('Effect Coding'!AY323))</f>
        <v>0</v>
      </c>
      <c r="BS274">
        <f>INDEX('Effect Coding'!$A$53:$DD$159,MATCH(B274,'Effect Coding'!$A$53:$A$159,0), COLUMN('Effect Coding'!AZ323))</f>
        <v>0</v>
      </c>
      <c r="BT274">
        <f>INDEX('Effect Coding'!$A$53:$DD$159,MATCH(B274,'Effect Coding'!$A$53:$A$159,0), COLUMN('Effect Coding'!BA323))</f>
        <v>0</v>
      </c>
      <c r="BU274">
        <f>INDEX('Effect Coding'!$A$53:$DD$159,MATCH(B274,'Effect Coding'!$A$53:$A$159,0), COLUMN('Effect Coding'!BB323))</f>
        <v>0</v>
      </c>
      <c r="BV274">
        <f>INDEX('Effect Coding'!$A$53:$DD$159,MATCH(B274,'Effect Coding'!$A$53:$A$159,0), COLUMN('Effect Coding'!BC323))</f>
        <v>0</v>
      </c>
      <c r="BW274">
        <f>INDEX('Effect Coding'!$A$53:$DD$159,MATCH(B274,'Effect Coding'!$A$53:$A$159,0), COLUMN('Effect Coding'!BD323))</f>
        <v>0</v>
      </c>
      <c r="BX274">
        <f>INDEX('Effect Coding'!$A$53:$DD$159,MATCH(B274,'Effect Coding'!$A$53:$A$159,0), COLUMN('Effect Coding'!BE323))</f>
        <v>0</v>
      </c>
      <c r="BY274">
        <f>INDEX('Effect Coding'!$A$53:$DD$159,MATCH(B274,'Effect Coding'!$A$53:$A$159,0), COLUMN('Effect Coding'!BF323))</f>
        <v>0</v>
      </c>
      <c r="BZ274">
        <f>INDEX('Effect Coding'!$A$53:$DD$159,MATCH(B274,'Effect Coding'!$A$53:$A$159,0), COLUMN('Effect Coding'!BG323))</f>
        <v>0</v>
      </c>
      <c r="CA274">
        <f>INDEX('Effect Coding'!$A$53:$DD$159,MATCH(B274,'Effect Coding'!$A$53:$A$159,0), COLUMN('Effect Coding'!BH323))</f>
        <v>0</v>
      </c>
      <c r="CB274">
        <f>INDEX('Effect Coding'!$A$53:$DD$159,MATCH(B274,'Effect Coding'!$A$53:$A$159,0), COLUMN('Effect Coding'!BI323))</f>
        <v>0</v>
      </c>
      <c r="CC274">
        <f>INDEX('Effect Coding'!$A$53:$DD$159,MATCH(B274,'Effect Coding'!$A$53:$A$159,0), COLUMN('Effect Coding'!BJ323))</f>
        <v>0</v>
      </c>
      <c r="CD274">
        <f>INDEX('Effect Coding'!$A$53:$DD$159,MATCH(B274,'Effect Coding'!$A$53:$A$159,0), COLUMN('Effect Coding'!BK323))</f>
        <v>0</v>
      </c>
      <c r="CE274">
        <f>INDEX('Effect Coding'!$A$53:$DD$159,MATCH(B274,'Effect Coding'!$A$53:$A$159,0), COLUMN('Effect Coding'!BL323))</f>
        <v>0</v>
      </c>
      <c r="CF274">
        <f>INDEX('Effect Coding'!$A$53:$DD$159,MATCH(B274,'Effect Coding'!$A$53:$A$159,0), COLUMN('Effect Coding'!BM323))</f>
        <v>0</v>
      </c>
      <c r="CG274">
        <f>INDEX('Effect Coding'!$A$53:$DD$159,MATCH(B274,'Effect Coding'!$A$53:$A$159,0), COLUMN('Effect Coding'!BN323))</f>
        <v>0</v>
      </c>
      <c r="CH274">
        <f>INDEX('Effect Coding'!$A$53:$DD$159,MATCH(B274,'Effect Coding'!$A$53:$A$159,0), COLUMN('Effect Coding'!BO323))</f>
        <v>0</v>
      </c>
      <c r="CI274">
        <f>INDEX('Effect Coding'!$A$53:$DD$159,MATCH(B274,'Effect Coding'!$A$53:$A$159,0), COLUMN('Effect Coding'!BP323))</f>
        <v>0</v>
      </c>
      <c r="CJ274">
        <f>INDEX('Effect Coding'!$A$53:$DD$159,MATCH(B274,'Effect Coding'!$A$53:$A$159,0), COLUMN('Effect Coding'!BQ323))</f>
        <v>0</v>
      </c>
      <c r="CK274">
        <f>INDEX('Effect Coding'!$A$53:$DD$159,MATCH(B274,'Effect Coding'!$A$53:$A$159,0), COLUMN('Effect Coding'!BR323))</f>
        <v>0</v>
      </c>
      <c r="CL274">
        <f>INDEX('Effect Coding'!$A$53:$DD$159,MATCH(B274,'Effect Coding'!$A$53:$A$159,0), COLUMN('Effect Coding'!BS323))</f>
        <v>0</v>
      </c>
      <c r="CM274">
        <f>INDEX('Effect Coding'!$A$53:$DD$159,MATCH(B274,'Effect Coding'!$A$53:$A$159,0), COLUMN('Effect Coding'!BT323))</f>
        <v>0</v>
      </c>
      <c r="CN274">
        <f>INDEX('Effect Coding'!$A$53:$DD$159,MATCH(B274,'Effect Coding'!$A$53:$A$159,0), COLUMN('Effect Coding'!BU323))</f>
        <v>0</v>
      </c>
      <c r="CO274">
        <f>INDEX('Effect Coding'!$A$53:$DD$159,MATCH(B274,'Effect Coding'!$A$53:$A$159,0), COLUMN('Effect Coding'!BV323))</f>
        <v>0</v>
      </c>
      <c r="CP274">
        <f>INDEX('Effect Coding'!$A$53:$DD$159,MATCH(B274,'Effect Coding'!$A$53:$A$159,0), COLUMN('Effect Coding'!BW323))</f>
        <v>0</v>
      </c>
      <c r="CQ274">
        <f>INDEX('Effect Coding'!$A$53:$DD$159,MATCH(B274,'Effect Coding'!$A$53:$A$159,0), COLUMN('Effect Coding'!BX323))</f>
        <v>0</v>
      </c>
      <c r="CR274">
        <f>INDEX('Effect Coding'!$A$53:$DD$159,MATCH(B274,'Effect Coding'!$A$53:$A$159,0), COLUMN('Effect Coding'!BY323))</f>
        <v>0</v>
      </c>
      <c r="CS274">
        <f>INDEX('Effect Coding'!$A$53:$DD$159,MATCH(B274,'Effect Coding'!$A$53:$A$159,0), COLUMN('Effect Coding'!BZ323))</f>
        <v>0</v>
      </c>
      <c r="CT274">
        <f>INDEX('Effect Coding'!$A$53:$DD$159,MATCH(B274,'Effect Coding'!$A$53:$A$159,0), COLUMN('Effect Coding'!CA323))</f>
        <v>0</v>
      </c>
      <c r="CU274">
        <f>INDEX('Effect Coding'!$A$53:$DD$159,MATCH(B274,'Effect Coding'!$A$53:$A$159,0), COLUMN('Effect Coding'!CB323))</f>
        <v>0</v>
      </c>
      <c r="CV274">
        <f>INDEX('Effect Coding'!$A$53:$DD$159,MATCH(B274,'Effect Coding'!$A$53:$A$159,0), COLUMN('Effect Coding'!CC323))</f>
        <v>0</v>
      </c>
      <c r="CW274">
        <f>INDEX('Effect Coding'!$A$53:$DD$159,MATCH(B274,'Effect Coding'!$A$53:$A$159,0), COLUMN('Effect Coding'!CD323))</f>
        <v>0</v>
      </c>
      <c r="CX274">
        <f>INDEX('Effect Coding'!$A$53:$DD$159,MATCH(B274,'Effect Coding'!$A$53:$A$159,0), COLUMN('Effect Coding'!CE323))</f>
        <v>0</v>
      </c>
      <c r="CY274">
        <f>INDEX('Effect Coding'!$A$53:$DD$159,MATCH(B274,'Effect Coding'!$A$53:$A$159,0), COLUMN('Effect Coding'!CF323))</f>
        <v>0</v>
      </c>
      <c r="CZ274">
        <f>INDEX('Effect Coding'!$A$53:$DD$159,MATCH(B274,'Effect Coding'!$A$53:$A$159,0), COLUMN('Effect Coding'!CG323))</f>
        <v>0</v>
      </c>
      <c r="DA274">
        <f>INDEX('Effect Coding'!$A$53:$DD$159,MATCH(B274,'Effect Coding'!$A$53:$A$159,0), COLUMN('Effect Coding'!CH323))</f>
        <v>0</v>
      </c>
      <c r="DB274">
        <f>INDEX('Effect Coding'!$A$53:$DD$159,MATCH(B274,'Effect Coding'!$A$53:$A$159,0), COLUMN('Effect Coding'!CI323))</f>
        <v>0</v>
      </c>
      <c r="DC274">
        <f>INDEX('Effect Coding'!$A$53:$DD$159,MATCH(B274,'Effect Coding'!$A$53:$A$159,0), COLUMN('Effect Coding'!CJ323))</f>
        <v>0</v>
      </c>
      <c r="DD274">
        <f>INDEX('Effect Coding'!$A$53:$DD$159,MATCH(B274,'Effect Coding'!$A$53:$A$159,0), COLUMN('Effect Coding'!CK323))</f>
        <v>1</v>
      </c>
      <c r="DE274">
        <f>INDEX('Effect Coding'!$A$53:$DD$159,MATCH(B274,'Effect Coding'!$A$53:$A$159,0), COLUMN('Effect Coding'!CL323))</f>
        <v>0</v>
      </c>
      <c r="DF274">
        <f>INDEX('Effect Coding'!$A$53:$DD$159,MATCH(B274,'Effect Coding'!$A$53:$A$159,0), COLUMN('Effect Coding'!CM323))</f>
        <v>0</v>
      </c>
      <c r="DG274">
        <f>INDEX('Effect Coding'!$A$53:$DD$159,MATCH(B274,'Effect Coding'!$A$53:$A$159,0), COLUMN('Effect Coding'!CN323))</f>
        <v>0</v>
      </c>
      <c r="DH274">
        <f>INDEX('Effect Coding'!$A$53:$DD$159,MATCH(B274,'Effect Coding'!$A$53:$A$159,0), COLUMN('Effect Coding'!CO323))</f>
        <v>0</v>
      </c>
      <c r="DI274">
        <f>INDEX('Effect Coding'!$A$53:$DD$159,MATCH(B274,'Effect Coding'!$A$53:$A$159,0), COLUMN('Effect Coding'!CP323))</f>
        <v>0</v>
      </c>
      <c r="DJ274">
        <f>INDEX('Effect Coding'!$A$53:$DD$159,MATCH(B274,'Effect Coding'!$A$53:$A$159,0), COLUMN('Effect Coding'!CQ323))</f>
        <v>0</v>
      </c>
      <c r="DK274">
        <f>INDEX('Effect Coding'!$A$53:$DD$159,MATCH(B274,'Effect Coding'!$A$53:$A$159,0), COLUMN('Effect Coding'!CR323))</f>
        <v>0</v>
      </c>
      <c r="DL274">
        <f>INDEX('Effect Coding'!$A$53:$DD$159,MATCH(B274,'Effect Coding'!$A$53:$A$159,0), COLUMN('Effect Coding'!CS323))</f>
        <v>0</v>
      </c>
      <c r="DM274">
        <f>INDEX('Effect Coding'!$A$53:$DD$159,MATCH(B274,'Effect Coding'!$A$53:$A$159,0), COLUMN('Effect Coding'!CT323))</f>
        <v>0</v>
      </c>
      <c r="DN274">
        <f>INDEX('Effect Coding'!$A$53:$DD$159,MATCH(B274,'Effect Coding'!$A$53:$A$159,0), COLUMN('Effect Coding'!CU323))</f>
        <v>0</v>
      </c>
      <c r="DO274">
        <f>INDEX('Effect Coding'!$A$53:$DD$159,MATCH(B274,'Effect Coding'!$A$53:$A$159,0), COLUMN('Effect Coding'!CV323))</f>
        <v>0</v>
      </c>
      <c r="DP274">
        <f>INDEX('Effect Coding'!$A$53:$DD$159,MATCH(B274,'Effect Coding'!$A$53:$A$159,0), COLUMN('Effect Coding'!CW323))</f>
        <v>0</v>
      </c>
      <c r="DQ274">
        <f>INDEX('Effect Coding'!$A$53:$DD$159,MATCH(B274,'Effect Coding'!$A$53:$A$159,0), COLUMN('Effect Coding'!CX323))</f>
        <v>0</v>
      </c>
      <c r="DR274">
        <f>INDEX('Effect Coding'!$A$53:$DD$159,MATCH(B274,'Effect Coding'!$A$53:$A$159,0), COLUMN('Effect Coding'!CY323))</f>
        <v>0</v>
      </c>
      <c r="DS274">
        <f>INDEX('Effect Coding'!$A$53:$DD$159,MATCH(B274,'Effect Coding'!$A$53:$A$159,0), COLUMN('Effect Coding'!CZ323))</f>
        <v>0</v>
      </c>
      <c r="DT274">
        <f>INDEX('Effect Coding'!$A$53:$DD$159,MATCH(B274,'Effect Coding'!$A$53:$A$159,0), COLUMN('Effect Coding'!DA323))</f>
        <v>0</v>
      </c>
      <c r="DU274">
        <f>INDEX('Effect Coding'!$A$53:$DD$159,MATCH(B274,'Effect Coding'!$A$53:$A$159,0), COLUMN('Effect Coding'!DB323))</f>
        <v>0</v>
      </c>
      <c r="DV274">
        <f>INDEX('Effect Coding'!$A$53:$DD$159,MATCH(B274,'Effect Coding'!$A$53:$A$159,0), COLUMN('Effect Coding'!DC323))</f>
        <v>0</v>
      </c>
      <c r="DW274">
        <f>INDEX('Effect Coding'!$A$53:$DD$159,MATCH(B274,'Effect Coding'!$A$53:$A$159,0), COLUMN('Effect Coding'!DD323))</f>
        <v>0</v>
      </c>
      <c r="DX274">
        <f>INDEX('Effect Coding'!$A$40:$K$49,MATCH(C274,'Effect Coding'!$A$40:$A$49,0),COLUMN('Effect Coding'!C310))</f>
        <v>0</v>
      </c>
      <c r="DY274">
        <f>INDEX('Effect Coding'!$A$40:$K$49,MATCH(C274,'Effect Coding'!$A$40:$A$49,0),COLUMN('Effect Coding'!D310))</f>
        <v>0</v>
      </c>
      <c r="DZ274">
        <f>INDEX('Effect Coding'!$A$40:$K$49,MATCH(C274,'Effect Coding'!$A$40:$A$49,0),COLUMN('Effect Coding'!E310))</f>
        <v>0</v>
      </c>
      <c r="EA274">
        <f>INDEX('Effect Coding'!$A$40:$K$49,MATCH(C274,'Effect Coding'!$A$40:$A$49,0),COLUMN('Effect Coding'!F310))</f>
        <v>0</v>
      </c>
      <c r="EB274">
        <f>INDEX('Effect Coding'!$A$40:$K$49,MATCH(C274,'Effect Coding'!$A$40:$A$49,0),COLUMN('Effect Coding'!G310))</f>
        <v>0</v>
      </c>
      <c r="EC274">
        <f>INDEX('Effect Coding'!$A$40:$K$49,MATCH(C274,'Effect Coding'!$A$40:$A$49,0),COLUMN('Effect Coding'!H310))</f>
        <v>0</v>
      </c>
      <c r="ED274">
        <f>INDEX('Effect Coding'!$A$40:$K$49,MATCH(C274,'Effect Coding'!$A$40:$A$49,0),COLUMN('Effect Coding'!I310))</f>
        <v>0</v>
      </c>
      <c r="EE274">
        <f>INDEX('Effect Coding'!$A$40:$K$49,MATCH(C274,'Effect Coding'!$A$40:$A$49,0),COLUMN('Effect Coding'!J310))</f>
        <v>0</v>
      </c>
      <c r="EF274">
        <f>INDEX('Effect Coding'!$A$40:$K$49,MATCH(C274,'Effect Coding'!$A$40:$A$49,0),COLUMN('Effect Coding'!K310))</f>
        <v>1</v>
      </c>
      <c r="EG274">
        <f>INDEX('Effect Coding'!$A$33:$E$36,MATCH(D274,'Effect Coding'!$A$33:$A$36,0),COLUMN('Effect Coding'!C303))</f>
        <v>-1</v>
      </c>
      <c r="EH274">
        <f>INDEX('Effect Coding'!$A$33:$E$36,MATCH(D274,'Effect Coding'!$A$33:$A$36,0),COLUMN('Effect Coding'!D303))</f>
        <v>-1</v>
      </c>
      <c r="EI274">
        <f>INDEX('Effect Coding'!$A$33:$E$36,MATCH(D274,'Effect Coding'!$A$33:$A$36,0),COLUMN('Effect Coding'!E303))</f>
        <v>-1</v>
      </c>
      <c r="EJ274">
        <f>INDEX('Effect Coding'!$A$27:$D$29,MATCH(E274,'Effect Coding'!$A$27:$A$29,0),COLUMN('Effect Coding'!C297))</f>
        <v>1</v>
      </c>
      <c r="EK274">
        <f>INDEX('Effect Coding'!$A$27:$D$29,MATCH(E274,'Effect Coding'!$A$27:$A$29,0),COLUMN('Effect Coding'!D297))</f>
        <v>0</v>
      </c>
      <c r="EL274">
        <f>INDEX('Effect Coding'!$A$21:$D$23,MATCH(F274,'Effect Coding'!$A$21:$A$23,0),COLUMN('Effect Coding'!C291))</f>
        <v>-1</v>
      </c>
      <c r="EM274">
        <f>INDEX('Effect Coding'!$A$21:$D$23,MATCH(F274,'Effect Coding'!$A$21:$A$23,0),COLUMN('Effect Coding'!D291))</f>
        <v>-1</v>
      </c>
      <c r="EN274">
        <f>INDEX('Effect Coding'!$A$15:$D$17,MATCH(G274,'Effect Coding'!$A$15:$A$17,0),COLUMN('Effect Coding'!C285))</f>
        <v>0</v>
      </c>
      <c r="EO274">
        <f>INDEX('Effect Coding'!$A$15:$D$17,MATCH(G274,'Effect Coding'!$A$15:$A$17,0),COLUMN('Effect Coding'!D285))</f>
        <v>1</v>
      </c>
      <c r="EP274">
        <f>INDEX('Effect Coding'!$A$9:$D$11,MATCH(H274,'Effect Coding'!$A$9:$A$11,0),COLUMN('Effect Coding'!C279))</f>
        <v>0</v>
      </c>
      <c r="EQ274">
        <f>INDEX('Effect Coding'!$A$9:$D$11,MATCH(H274,'Effect Coding'!$A$9:$A$11,0),COLUMN('Effect Coding'!D279))</f>
        <v>1</v>
      </c>
      <c r="ER274">
        <f>INDEX('Effect Coding'!$A$3:$D$5,MATCH(I274,'Effect Coding'!$A$3:$A$5,0),COLUMN('Effect Coding'!C273))</f>
        <v>-1</v>
      </c>
      <c r="ES274">
        <f>INDEX('Effect Coding'!$A$3:$D$5,MATCH(I274,'Effect Coding'!$A$3:$A$5,0),COLUMN('Effect Coding'!D273))</f>
        <v>-1</v>
      </c>
      <c r="ET274">
        <f>INDEX('Effect Coding'!$A$163:$D$165,MATCH(J274,'Effect Coding'!$A$163:$A$165,0),COLUMN('Effect Coding'!C433))</f>
        <v>1</v>
      </c>
      <c r="EU274">
        <f>INDEX('Effect Coding'!$A$163:$D$165,MATCH(J274,'Effect Coding'!$A$163:$A$165,0),COLUMN('Effect Coding'!D433))</f>
        <v>0</v>
      </c>
      <c r="EV274">
        <f>INDEX('Effect Coding'!$A$163:$D$165,MATCH(K274,'Effect Coding'!$A$169:$A$171,0),COLUMN('Effect Coding'!C433))</f>
        <v>1</v>
      </c>
      <c r="EW274">
        <f>INDEX('Effect Coding'!$A$163:$D$165,MATCH(K274,'Effect Coding'!$A$169:$A$171,0),COLUMN('Effect Coding'!D433))</f>
        <v>0</v>
      </c>
      <c r="EX274">
        <f>INDEX('Effect Coding'!$A$175:$E$178,MATCH(L274,'Effect Coding'!$A$175:$A$178,0),COLUMN('Effect Coding'!C445))</f>
        <v>0</v>
      </c>
      <c r="EY274">
        <f>INDEX('Effect Coding'!$A$175:$E$178,MATCH(L274,'Effect Coding'!$A$175:$A$178,0),COLUMN('Effect Coding'!D445))</f>
        <v>0</v>
      </c>
      <c r="EZ274">
        <f>INDEX('Effect Coding'!$A$175:$E$178,MATCH(L274,'Effect Coding'!$A$175:$A$178,0),COLUMN('Effect Coding'!E445))</f>
        <v>1</v>
      </c>
      <c r="FA274">
        <f>INDEX('Effect Coding'!$A$182:$E$185,MATCH(M274,'Effect Coding'!$A$182:$A$185,0),COLUMN('Effect Coding'!C452))</f>
        <v>-1</v>
      </c>
      <c r="FB274">
        <f>INDEX('Effect Coding'!$A$182:$E$185,MATCH(M274,'Effect Coding'!$A$182:$A$185,0),COLUMN('Effect Coding'!D452))</f>
        <v>-1</v>
      </c>
      <c r="FC274">
        <f>INDEX('Effect Coding'!$A$182:$E$185,MATCH(M274,'Effect Coding'!$A$182:$A$185,0),COLUMN('Effect Coding'!E452))</f>
        <v>-1</v>
      </c>
      <c r="FD274">
        <f>INDEX('Effect Coding'!$A$189:$C$190,MATCH(N274,'Effect Coding'!$A$189:$A$190,0),COLUMN('Effect Coding'!C459))</f>
        <v>-1</v>
      </c>
      <c r="FE274">
        <f>INDEX('Effect Coding'!$A$194:$D$196,MATCH(O274,'Effect Coding'!$A$194:$A$196,0),COLUMN('Effect Coding'!C464))</f>
        <v>0</v>
      </c>
      <c r="FF274">
        <f>INDEX('Effect Coding'!$A$194:$D$196,MATCH(O274,'Effect Coding'!$A$194:$A$196,0),COLUMN('Effect Coding'!D464))</f>
        <v>1</v>
      </c>
      <c r="FG274">
        <f>INDEX('Effect Coding'!$A$200:$C$201,MATCH(P274,'Effect Coding'!$A$200:$A$201,0),COLUMN('Effect Coding'!C470))</f>
        <v>-1</v>
      </c>
      <c r="FH274">
        <f>INDEX('Effect Coding'!$A$205:$D$207,MATCH(Q274,'Effect Coding'!$A$205:$A$207,0),COLUMN('Effect Coding'!C475))</f>
        <v>-1</v>
      </c>
      <c r="FI274">
        <f>INDEX('Effect Coding'!$A$205:$D$207,MATCH(Q274,'Effect Coding'!$A$205:$A$207,0),COLUMN('Effect Coding'!D475))</f>
        <v>-1</v>
      </c>
      <c r="FJ274">
        <f>INDEX('Effect Coding'!$A$211:$C$212,MATCH(R274,'Effect Coding'!$A$211:$A$212,0),COLUMN('Effect Coding'!C481))</f>
        <v>1</v>
      </c>
      <c r="FK274">
        <f>INDEX('Effect Coding'!$A$216:$C$217,MATCH(S274,'Effect Coding'!$A$216:$A$217,0),COLUMN('Effect Coding'!C486))</f>
        <v>1</v>
      </c>
      <c r="FL274">
        <f>INDEX('Effect Coding'!$A$221:$C$222,MATCH(T274,'Effect Coding'!$A$221:$A$222,0),COLUMN('Effect Coding'!C491))</f>
        <v>1</v>
      </c>
      <c r="FM274">
        <f t="shared" si="8"/>
        <v>-1</v>
      </c>
      <c r="FN274">
        <v>1</v>
      </c>
      <c r="FO274">
        <v>1</v>
      </c>
      <c r="FP274">
        <f t="shared" si="9"/>
        <v>-1</v>
      </c>
    </row>
    <row r="275" spans="1:172" x14ac:dyDescent="0.25">
      <c r="A275" t="s">
        <v>476</v>
      </c>
      <c r="B275" t="s">
        <v>154</v>
      </c>
      <c r="C275" t="s">
        <v>10</v>
      </c>
      <c r="D275" t="s">
        <v>33</v>
      </c>
      <c r="E275" t="s">
        <v>28</v>
      </c>
      <c r="F275" t="s">
        <v>54</v>
      </c>
      <c r="G275" t="s">
        <v>189</v>
      </c>
      <c r="H275" t="s">
        <v>185</v>
      </c>
      <c r="I275" t="s">
        <v>75</v>
      </c>
      <c r="J275" t="s">
        <v>185</v>
      </c>
      <c r="K275" t="s">
        <v>63</v>
      </c>
      <c r="L275">
        <v>1</v>
      </c>
      <c r="M275" t="s">
        <v>67</v>
      </c>
      <c r="N275" t="s">
        <v>51</v>
      </c>
      <c r="O275" t="s">
        <v>62</v>
      </c>
      <c r="P275" t="s">
        <v>52</v>
      </c>
      <c r="Q275" t="s">
        <v>68</v>
      </c>
      <c r="R275" t="s">
        <v>51</v>
      </c>
      <c r="S275" t="s">
        <v>51</v>
      </c>
      <c r="T275" t="s">
        <v>65</v>
      </c>
      <c r="U275" s="20">
        <v>2.1</v>
      </c>
      <c r="V275">
        <f>INDEX('Effect Coding'!$A$53:$DD$159,MATCH(B275,'Effect Coding'!$A$53:$A$159,0), COLUMN('Effect Coding'!C324))</f>
        <v>0</v>
      </c>
      <c r="W275">
        <f>INDEX('Effect Coding'!$A$53:$DD$159,MATCH(B275,'Effect Coding'!$A$53:$A$159,0), COLUMN('Effect Coding'!D324))</f>
        <v>0</v>
      </c>
      <c r="X275">
        <f>INDEX('Effect Coding'!$A$53:$DD$159,MATCH(B275,'Effect Coding'!$A$53:$A$159,0), COLUMN('Effect Coding'!E324))</f>
        <v>0</v>
      </c>
      <c r="Y275">
        <f>INDEX('Effect Coding'!$A$53:$DD$159,MATCH(B275,'Effect Coding'!$A$53:$A$159,0), COLUMN('Effect Coding'!F324))</f>
        <v>0</v>
      </c>
      <c r="Z275">
        <f>INDEX('Effect Coding'!$A$53:$DD$159,MATCH(B275,'Effect Coding'!$A$53:$A$159,0), COLUMN('Effect Coding'!G324))</f>
        <v>0</v>
      </c>
      <c r="AA275">
        <f>INDEX('Effect Coding'!$A$53:$DD$159,MATCH(B275,'Effect Coding'!$A$53:$A$159,0), COLUMN('Effect Coding'!H324))</f>
        <v>0</v>
      </c>
      <c r="AB275">
        <f>INDEX('Effect Coding'!$A$53:$DD$159,MATCH(B275,'Effect Coding'!$A$53:$A$159,0), COLUMN('Effect Coding'!I324))</f>
        <v>0</v>
      </c>
      <c r="AC275">
        <f>INDEX('Effect Coding'!$A$53:$DD$159,MATCH(B275,'Effect Coding'!$A$53:$A$159,0), COLUMN('Effect Coding'!J324))</f>
        <v>0</v>
      </c>
      <c r="AD275">
        <f>INDEX('Effect Coding'!$A$53:$DD$159,MATCH(B275,'Effect Coding'!$A$53:$A$159,0), COLUMN('Effect Coding'!K324))</f>
        <v>0</v>
      </c>
      <c r="AE275">
        <f>INDEX('Effect Coding'!$A$53:$DD$159,MATCH(B275,'Effect Coding'!$A$53:$A$159,0), COLUMN('Effect Coding'!L324))</f>
        <v>0</v>
      </c>
      <c r="AF275">
        <f>INDEX('Effect Coding'!$A$53:$DD$159,MATCH(B275,'Effect Coding'!$A$53:$A$159,0), COLUMN('Effect Coding'!M324))</f>
        <v>0</v>
      </c>
      <c r="AG275">
        <f>INDEX('Effect Coding'!$A$53:$DD$159,MATCH(B275,'Effect Coding'!$A$53:$A$159,0), COLUMN('Effect Coding'!N324))</f>
        <v>0</v>
      </c>
      <c r="AH275">
        <f>INDEX('Effect Coding'!$A$53:$DD$159,MATCH(B275,'Effect Coding'!$A$53:$A$159,0), COLUMN('Effect Coding'!O324))</f>
        <v>0</v>
      </c>
      <c r="AI275">
        <f>INDEX('Effect Coding'!$A$53:$DD$159,MATCH(B275,'Effect Coding'!$A$53:$A$159,0), COLUMN('Effect Coding'!P324))</f>
        <v>0</v>
      </c>
      <c r="AJ275">
        <f>INDEX('Effect Coding'!$A$53:$DD$159,MATCH(B275,'Effect Coding'!$A$53:$A$159,0), COLUMN('Effect Coding'!Q324))</f>
        <v>0</v>
      </c>
      <c r="AK275">
        <f>INDEX('Effect Coding'!$A$53:$DD$159,MATCH(B275,'Effect Coding'!$A$53:$A$159,0), COLUMN('Effect Coding'!R324))</f>
        <v>0</v>
      </c>
      <c r="AL275">
        <f>INDEX('Effect Coding'!$A$53:$DD$159,MATCH(B275,'Effect Coding'!$A$53:$A$159,0), COLUMN('Effect Coding'!S324))</f>
        <v>0</v>
      </c>
      <c r="AM275">
        <f>INDEX('Effect Coding'!$A$53:$DD$159,MATCH(B275,'Effect Coding'!$A$53:$A$159,0), COLUMN('Effect Coding'!T324))</f>
        <v>0</v>
      </c>
      <c r="AN275">
        <f>INDEX('Effect Coding'!$A$53:$DD$159,MATCH(B275,'Effect Coding'!$A$53:$A$159,0), COLUMN('Effect Coding'!U324))</f>
        <v>0</v>
      </c>
      <c r="AO275">
        <f>INDEX('Effect Coding'!$A$53:$DD$159,MATCH(B275,'Effect Coding'!$A$53:$A$159,0), COLUMN('Effect Coding'!V324))</f>
        <v>0</v>
      </c>
      <c r="AP275">
        <f>INDEX('Effect Coding'!$A$53:$DD$159,MATCH(B275,'Effect Coding'!$A$53:$A$159,0), COLUMN('Effect Coding'!W324))</f>
        <v>0</v>
      </c>
      <c r="AQ275">
        <f>INDEX('Effect Coding'!$A$53:$DD$159,MATCH(B275,'Effect Coding'!$A$53:$A$159,0), COLUMN('Effect Coding'!X324))</f>
        <v>0</v>
      </c>
      <c r="AR275">
        <f>INDEX('Effect Coding'!$A$53:$DD$159,MATCH(B275,'Effect Coding'!$A$53:$A$159,0), COLUMN('Effect Coding'!Y324))</f>
        <v>0</v>
      </c>
      <c r="AS275">
        <f>INDEX('Effect Coding'!$A$53:$DD$159,MATCH(B275,'Effect Coding'!$A$53:$A$159,0), COLUMN('Effect Coding'!Z324))</f>
        <v>0</v>
      </c>
      <c r="AT275">
        <f>INDEX('Effect Coding'!$A$53:$DD$159,MATCH(B275,'Effect Coding'!$A$53:$A$159,0), COLUMN('Effect Coding'!AA324))</f>
        <v>0</v>
      </c>
      <c r="AU275">
        <f>INDEX('Effect Coding'!$A$53:$DD$159,MATCH(B275,'Effect Coding'!$A$53:$A$159,0), COLUMN('Effect Coding'!AB324))</f>
        <v>0</v>
      </c>
      <c r="AV275">
        <f>INDEX('Effect Coding'!$A$53:$DD$159,MATCH(B275,'Effect Coding'!$A$53:$A$159,0), COLUMN('Effect Coding'!AC324))</f>
        <v>0</v>
      </c>
      <c r="AW275">
        <f>INDEX('Effect Coding'!$A$53:$DD$159,MATCH(B275,'Effect Coding'!$A$53:$A$159,0), COLUMN('Effect Coding'!AD324))</f>
        <v>0</v>
      </c>
      <c r="AX275">
        <f>INDEX('Effect Coding'!$A$53:$DD$159,MATCH(B275,'Effect Coding'!$A$53:$A$159,0), COLUMN('Effect Coding'!AE324))</f>
        <v>0</v>
      </c>
      <c r="AY275">
        <f>INDEX('Effect Coding'!$A$53:$DD$159,MATCH(B275,'Effect Coding'!$A$53:$A$159,0), COLUMN('Effect Coding'!AF324))</f>
        <v>0</v>
      </c>
      <c r="AZ275">
        <f>INDEX('Effect Coding'!$A$53:$DD$159,MATCH(B275,'Effect Coding'!$A$53:$A$159,0), COLUMN('Effect Coding'!AG324))</f>
        <v>0</v>
      </c>
      <c r="BA275">
        <f>INDEX('Effect Coding'!$A$53:$DD$159,MATCH(B275,'Effect Coding'!$A$53:$A$159,0), COLUMN('Effect Coding'!AH324))</f>
        <v>0</v>
      </c>
      <c r="BB275">
        <f>INDEX('Effect Coding'!$A$53:$DD$159,MATCH(B275,'Effect Coding'!$A$53:$A$159,0), COLUMN('Effect Coding'!AI324))</f>
        <v>0</v>
      </c>
      <c r="BC275">
        <f>INDEX('Effect Coding'!$A$53:$DD$159,MATCH(B275,'Effect Coding'!$A$53:$A$159,0), COLUMN('Effect Coding'!AJ324))</f>
        <v>0</v>
      </c>
      <c r="BD275">
        <f>INDEX('Effect Coding'!$A$53:$DD$159,MATCH(B275,'Effect Coding'!$A$53:$A$159,0), COLUMN('Effect Coding'!AK324))</f>
        <v>0</v>
      </c>
      <c r="BE275">
        <f>INDEX('Effect Coding'!$A$53:$DD$159,MATCH(B275,'Effect Coding'!$A$53:$A$159,0), COLUMN('Effect Coding'!AL324))</f>
        <v>0</v>
      </c>
      <c r="BF275">
        <f>INDEX('Effect Coding'!$A$53:$DD$159,MATCH(B275,'Effect Coding'!$A$53:$A$159,0), COLUMN('Effect Coding'!AM324))</f>
        <v>0</v>
      </c>
      <c r="BG275">
        <f>INDEX('Effect Coding'!$A$53:$DD$159,MATCH(B275,'Effect Coding'!$A$53:$A$159,0), COLUMN('Effect Coding'!AN324))</f>
        <v>0</v>
      </c>
      <c r="BH275">
        <f>INDEX('Effect Coding'!$A$53:$DD$159,MATCH(B275,'Effect Coding'!$A$53:$A$159,0), COLUMN('Effect Coding'!AO324))</f>
        <v>0</v>
      </c>
      <c r="BI275">
        <f>INDEX('Effect Coding'!$A$53:$DD$159,MATCH(B275,'Effect Coding'!$A$53:$A$159,0), COLUMN('Effect Coding'!AP324))</f>
        <v>0</v>
      </c>
      <c r="BJ275">
        <f>INDEX('Effect Coding'!$A$53:$DD$159,MATCH(B275,'Effect Coding'!$A$53:$A$159,0), COLUMN('Effect Coding'!AQ324))</f>
        <v>0</v>
      </c>
      <c r="BK275">
        <f>INDEX('Effect Coding'!$A$53:$DD$159,MATCH(B275,'Effect Coding'!$A$53:$A$159,0), COLUMN('Effect Coding'!AR324))</f>
        <v>0</v>
      </c>
      <c r="BL275">
        <f>INDEX('Effect Coding'!$A$53:$DD$159,MATCH(B275,'Effect Coding'!$A$53:$A$159,0), COLUMN('Effect Coding'!AS324))</f>
        <v>0</v>
      </c>
      <c r="BM275">
        <f>INDEX('Effect Coding'!$A$53:$DD$159,MATCH(B275,'Effect Coding'!$A$53:$A$159,0), COLUMN('Effect Coding'!AT324))</f>
        <v>0</v>
      </c>
      <c r="BN275">
        <f>INDEX('Effect Coding'!$A$53:$DD$159,MATCH(B275,'Effect Coding'!$A$53:$A$159,0), COLUMN('Effect Coding'!AU324))</f>
        <v>0</v>
      </c>
      <c r="BO275">
        <f>INDEX('Effect Coding'!$A$53:$DD$159,MATCH(B275,'Effect Coding'!$A$53:$A$159,0), COLUMN('Effect Coding'!AV324))</f>
        <v>0</v>
      </c>
      <c r="BP275">
        <f>INDEX('Effect Coding'!$A$53:$DD$159,MATCH(B275,'Effect Coding'!$A$53:$A$159,0), COLUMN('Effect Coding'!AW324))</f>
        <v>0</v>
      </c>
      <c r="BQ275">
        <f>INDEX('Effect Coding'!$A$53:$DD$159,MATCH(B275,'Effect Coding'!$A$53:$A$159,0), COLUMN('Effect Coding'!AX324))</f>
        <v>0</v>
      </c>
      <c r="BR275">
        <f>INDEX('Effect Coding'!$A$53:$DD$159,MATCH(B275,'Effect Coding'!$A$53:$A$159,0), COLUMN('Effect Coding'!AY324))</f>
        <v>0</v>
      </c>
      <c r="BS275">
        <f>INDEX('Effect Coding'!$A$53:$DD$159,MATCH(B275,'Effect Coding'!$A$53:$A$159,0), COLUMN('Effect Coding'!AZ324))</f>
        <v>0</v>
      </c>
      <c r="BT275">
        <f>INDEX('Effect Coding'!$A$53:$DD$159,MATCH(B275,'Effect Coding'!$A$53:$A$159,0), COLUMN('Effect Coding'!BA324))</f>
        <v>0</v>
      </c>
      <c r="BU275">
        <f>INDEX('Effect Coding'!$A$53:$DD$159,MATCH(B275,'Effect Coding'!$A$53:$A$159,0), COLUMN('Effect Coding'!BB324))</f>
        <v>0</v>
      </c>
      <c r="BV275">
        <f>INDEX('Effect Coding'!$A$53:$DD$159,MATCH(B275,'Effect Coding'!$A$53:$A$159,0), COLUMN('Effect Coding'!BC324))</f>
        <v>0</v>
      </c>
      <c r="BW275">
        <f>INDEX('Effect Coding'!$A$53:$DD$159,MATCH(B275,'Effect Coding'!$A$53:$A$159,0), COLUMN('Effect Coding'!BD324))</f>
        <v>0</v>
      </c>
      <c r="BX275">
        <f>INDEX('Effect Coding'!$A$53:$DD$159,MATCH(B275,'Effect Coding'!$A$53:$A$159,0), COLUMN('Effect Coding'!BE324))</f>
        <v>0</v>
      </c>
      <c r="BY275">
        <f>INDEX('Effect Coding'!$A$53:$DD$159,MATCH(B275,'Effect Coding'!$A$53:$A$159,0), COLUMN('Effect Coding'!BF324))</f>
        <v>0</v>
      </c>
      <c r="BZ275">
        <f>INDEX('Effect Coding'!$A$53:$DD$159,MATCH(B275,'Effect Coding'!$A$53:$A$159,0), COLUMN('Effect Coding'!BG324))</f>
        <v>0</v>
      </c>
      <c r="CA275">
        <f>INDEX('Effect Coding'!$A$53:$DD$159,MATCH(B275,'Effect Coding'!$A$53:$A$159,0), COLUMN('Effect Coding'!BH324))</f>
        <v>0</v>
      </c>
      <c r="CB275">
        <f>INDEX('Effect Coding'!$A$53:$DD$159,MATCH(B275,'Effect Coding'!$A$53:$A$159,0), COLUMN('Effect Coding'!BI324))</f>
        <v>0</v>
      </c>
      <c r="CC275">
        <f>INDEX('Effect Coding'!$A$53:$DD$159,MATCH(B275,'Effect Coding'!$A$53:$A$159,0), COLUMN('Effect Coding'!BJ324))</f>
        <v>0</v>
      </c>
      <c r="CD275">
        <f>INDEX('Effect Coding'!$A$53:$DD$159,MATCH(B275,'Effect Coding'!$A$53:$A$159,0), COLUMN('Effect Coding'!BK324))</f>
        <v>0</v>
      </c>
      <c r="CE275">
        <f>INDEX('Effect Coding'!$A$53:$DD$159,MATCH(B275,'Effect Coding'!$A$53:$A$159,0), COLUMN('Effect Coding'!BL324))</f>
        <v>0</v>
      </c>
      <c r="CF275">
        <f>INDEX('Effect Coding'!$A$53:$DD$159,MATCH(B275,'Effect Coding'!$A$53:$A$159,0), COLUMN('Effect Coding'!BM324))</f>
        <v>0</v>
      </c>
      <c r="CG275">
        <f>INDEX('Effect Coding'!$A$53:$DD$159,MATCH(B275,'Effect Coding'!$A$53:$A$159,0), COLUMN('Effect Coding'!BN324))</f>
        <v>0</v>
      </c>
      <c r="CH275">
        <f>INDEX('Effect Coding'!$A$53:$DD$159,MATCH(B275,'Effect Coding'!$A$53:$A$159,0), COLUMN('Effect Coding'!BO324))</f>
        <v>0</v>
      </c>
      <c r="CI275">
        <f>INDEX('Effect Coding'!$A$53:$DD$159,MATCH(B275,'Effect Coding'!$A$53:$A$159,0), COLUMN('Effect Coding'!BP324))</f>
        <v>0</v>
      </c>
      <c r="CJ275">
        <f>INDEX('Effect Coding'!$A$53:$DD$159,MATCH(B275,'Effect Coding'!$A$53:$A$159,0), COLUMN('Effect Coding'!BQ324))</f>
        <v>0</v>
      </c>
      <c r="CK275">
        <f>INDEX('Effect Coding'!$A$53:$DD$159,MATCH(B275,'Effect Coding'!$A$53:$A$159,0), COLUMN('Effect Coding'!BR324))</f>
        <v>0</v>
      </c>
      <c r="CL275">
        <f>INDEX('Effect Coding'!$A$53:$DD$159,MATCH(B275,'Effect Coding'!$A$53:$A$159,0), COLUMN('Effect Coding'!BS324))</f>
        <v>0</v>
      </c>
      <c r="CM275">
        <f>INDEX('Effect Coding'!$A$53:$DD$159,MATCH(B275,'Effect Coding'!$A$53:$A$159,0), COLUMN('Effect Coding'!BT324))</f>
        <v>0</v>
      </c>
      <c r="CN275">
        <f>INDEX('Effect Coding'!$A$53:$DD$159,MATCH(B275,'Effect Coding'!$A$53:$A$159,0), COLUMN('Effect Coding'!BU324))</f>
        <v>0</v>
      </c>
      <c r="CO275">
        <f>INDEX('Effect Coding'!$A$53:$DD$159,MATCH(B275,'Effect Coding'!$A$53:$A$159,0), COLUMN('Effect Coding'!BV324))</f>
        <v>0</v>
      </c>
      <c r="CP275">
        <f>INDEX('Effect Coding'!$A$53:$DD$159,MATCH(B275,'Effect Coding'!$A$53:$A$159,0), COLUMN('Effect Coding'!BW324))</f>
        <v>0</v>
      </c>
      <c r="CQ275">
        <f>INDEX('Effect Coding'!$A$53:$DD$159,MATCH(B275,'Effect Coding'!$A$53:$A$159,0), COLUMN('Effect Coding'!BX324))</f>
        <v>0</v>
      </c>
      <c r="CR275">
        <f>INDEX('Effect Coding'!$A$53:$DD$159,MATCH(B275,'Effect Coding'!$A$53:$A$159,0), COLUMN('Effect Coding'!BY324))</f>
        <v>0</v>
      </c>
      <c r="CS275">
        <f>INDEX('Effect Coding'!$A$53:$DD$159,MATCH(B275,'Effect Coding'!$A$53:$A$159,0), COLUMN('Effect Coding'!BZ324))</f>
        <v>0</v>
      </c>
      <c r="CT275">
        <f>INDEX('Effect Coding'!$A$53:$DD$159,MATCH(B275,'Effect Coding'!$A$53:$A$159,0), COLUMN('Effect Coding'!CA324))</f>
        <v>0</v>
      </c>
      <c r="CU275">
        <f>INDEX('Effect Coding'!$A$53:$DD$159,MATCH(B275,'Effect Coding'!$A$53:$A$159,0), COLUMN('Effect Coding'!CB324))</f>
        <v>0</v>
      </c>
      <c r="CV275">
        <f>INDEX('Effect Coding'!$A$53:$DD$159,MATCH(B275,'Effect Coding'!$A$53:$A$159,0), COLUMN('Effect Coding'!CC324))</f>
        <v>0</v>
      </c>
      <c r="CW275">
        <f>INDEX('Effect Coding'!$A$53:$DD$159,MATCH(B275,'Effect Coding'!$A$53:$A$159,0), COLUMN('Effect Coding'!CD324))</f>
        <v>0</v>
      </c>
      <c r="CX275">
        <f>INDEX('Effect Coding'!$A$53:$DD$159,MATCH(B275,'Effect Coding'!$A$53:$A$159,0), COLUMN('Effect Coding'!CE324))</f>
        <v>0</v>
      </c>
      <c r="CY275">
        <f>INDEX('Effect Coding'!$A$53:$DD$159,MATCH(B275,'Effect Coding'!$A$53:$A$159,0), COLUMN('Effect Coding'!CF324))</f>
        <v>0</v>
      </c>
      <c r="CZ275">
        <f>INDEX('Effect Coding'!$A$53:$DD$159,MATCH(B275,'Effect Coding'!$A$53:$A$159,0), COLUMN('Effect Coding'!CG324))</f>
        <v>0</v>
      </c>
      <c r="DA275">
        <f>INDEX('Effect Coding'!$A$53:$DD$159,MATCH(B275,'Effect Coding'!$A$53:$A$159,0), COLUMN('Effect Coding'!CH324))</f>
        <v>0</v>
      </c>
      <c r="DB275">
        <f>INDEX('Effect Coding'!$A$53:$DD$159,MATCH(B275,'Effect Coding'!$A$53:$A$159,0), COLUMN('Effect Coding'!CI324))</f>
        <v>0</v>
      </c>
      <c r="DC275">
        <f>INDEX('Effect Coding'!$A$53:$DD$159,MATCH(B275,'Effect Coding'!$A$53:$A$159,0), COLUMN('Effect Coding'!CJ324))</f>
        <v>0</v>
      </c>
      <c r="DD275">
        <f>INDEX('Effect Coding'!$A$53:$DD$159,MATCH(B275,'Effect Coding'!$A$53:$A$159,0), COLUMN('Effect Coding'!CK324))</f>
        <v>0</v>
      </c>
      <c r="DE275">
        <f>INDEX('Effect Coding'!$A$53:$DD$159,MATCH(B275,'Effect Coding'!$A$53:$A$159,0), COLUMN('Effect Coding'!CL324))</f>
        <v>1</v>
      </c>
      <c r="DF275">
        <f>INDEX('Effect Coding'!$A$53:$DD$159,MATCH(B275,'Effect Coding'!$A$53:$A$159,0), COLUMN('Effect Coding'!CM324))</f>
        <v>0</v>
      </c>
      <c r="DG275">
        <f>INDEX('Effect Coding'!$A$53:$DD$159,MATCH(B275,'Effect Coding'!$A$53:$A$159,0), COLUMN('Effect Coding'!CN324))</f>
        <v>0</v>
      </c>
      <c r="DH275">
        <f>INDEX('Effect Coding'!$A$53:$DD$159,MATCH(B275,'Effect Coding'!$A$53:$A$159,0), COLUMN('Effect Coding'!CO324))</f>
        <v>0</v>
      </c>
      <c r="DI275">
        <f>INDEX('Effect Coding'!$A$53:$DD$159,MATCH(B275,'Effect Coding'!$A$53:$A$159,0), COLUMN('Effect Coding'!CP324))</f>
        <v>0</v>
      </c>
      <c r="DJ275">
        <f>INDEX('Effect Coding'!$A$53:$DD$159,MATCH(B275,'Effect Coding'!$A$53:$A$159,0), COLUMN('Effect Coding'!CQ324))</f>
        <v>0</v>
      </c>
      <c r="DK275">
        <f>INDEX('Effect Coding'!$A$53:$DD$159,MATCH(B275,'Effect Coding'!$A$53:$A$159,0), COLUMN('Effect Coding'!CR324))</f>
        <v>0</v>
      </c>
      <c r="DL275">
        <f>INDEX('Effect Coding'!$A$53:$DD$159,MATCH(B275,'Effect Coding'!$A$53:$A$159,0), COLUMN('Effect Coding'!CS324))</f>
        <v>0</v>
      </c>
      <c r="DM275">
        <f>INDEX('Effect Coding'!$A$53:$DD$159,MATCH(B275,'Effect Coding'!$A$53:$A$159,0), COLUMN('Effect Coding'!CT324))</f>
        <v>0</v>
      </c>
      <c r="DN275">
        <f>INDEX('Effect Coding'!$A$53:$DD$159,MATCH(B275,'Effect Coding'!$A$53:$A$159,0), COLUMN('Effect Coding'!CU324))</f>
        <v>0</v>
      </c>
      <c r="DO275">
        <f>INDEX('Effect Coding'!$A$53:$DD$159,MATCH(B275,'Effect Coding'!$A$53:$A$159,0), COLUMN('Effect Coding'!CV324))</f>
        <v>0</v>
      </c>
      <c r="DP275">
        <f>INDEX('Effect Coding'!$A$53:$DD$159,MATCH(B275,'Effect Coding'!$A$53:$A$159,0), COLUMN('Effect Coding'!CW324))</f>
        <v>0</v>
      </c>
      <c r="DQ275">
        <f>INDEX('Effect Coding'!$A$53:$DD$159,MATCH(B275,'Effect Coding'!$A$53:$A$159,0), COLUMN('Effect Coding'!CX324))</f>
        <v>0</v>
      </c>
      <c r="DR275">
        <f>INDEX('Effect Coding'!$A$53:$DD$159,MATCH(B275,'Effect Coding'!$A$53:$A$159,0), COLUMN('Effect Coding'!CY324))</f>
        <v>0</v>
      </c>
      <c r="DS275">
        <f>INDEX('Effect Coding'!$A$53:$DD$159,MATCH(B275,'Effect Coding'!$A$53:$A$159,0), COLUMN('Effect Coding'!CZ324))</f>
        <v>0</v>
      </c>
      <c r="DT275">
        <f>INDEX('Effect Coding'!$A$53:$DD$159,MATCH(B275,'Effect Coding'!$A$53:$A$159,0), COLUMN('Effect Coding'!DA324))</f>
        <v>0</v>
      </c>
      <c r="DU275">
        <f>INDEX('Effect Coding'!$A$53:$DD$159,MATCH(B275,'Effect Coding'!$A$53:$A$159,0), COLUMN('Effect Coding'!DB324))</f>
        <v>0</v>
      </c>
      <c r="DV275">
        <f>INDEX('Effect Coding'!$A$53:$DD$159,MATCH(B275,'Effect Coding'!$A$53:$A$159,0), COLUMN('Effect Coding'!DC324))</f>
        <v>0</v>
      </c>
      <c r="DW275">
        <f>INDEX('Effect Coding'!$A$53:$DD$159,MATCH(B275,'Effect Coding'!$A$53:$A$159,0), COLUMN('Effect Coding'!DD324))</f>
        <v>0</v>
      </c>
      <c r="DX275">
        <f>INDEX('Effect Coding'!$A$40:$K$49,MATCH(C275,'Effect Coding'!$A$40:$A$49,0),COLUMN('Effect Coding'!C311))</f>
        <v>0</v>
      </c>
      <c r="DY275">
        <f>INDEX('Effect Coding'!$A$40:$K$49,MATCH(C275,'Effect Coding'!$A$40:$A$49,0),COLUMN('Effect Coding'!D311))</f>
        <v>0</v>
      </c>
      <c r="DZ275">
        <f>INDEX('Effect Coding'!$A$40:$K$49,MATCH(C275,'Effect Coding'!$A$40:$A$49,0),COLUMN('Effect Coding'!E311))</f>
        <v>0</v>
      </c>
      <c r="EA275">
        <f>INDEX('Effect Coding'!$A$40:$K$49,MATCH(C275,'Effect Coding'!$A$40:$A$49,0),COLUMN('Effect Coding'!F311))</f>
        <v>0</v>
      </c>
      <c r="EB275">
        <f>INDEX('Effect Coding'!$A$40:$K$49,MATCH(C275,'Effect Coding'!$A$40:$A$49,0),COLUMN('Effect Coding'!G311))</f>
        <v>0</v>
      </c>
      <c r="EC275">
        <f>INDEX('Effect Coding'!$A$40:$K$49,MATCH(C275,'Effect Coding'!$A$40:$A$49,0),COLUMN('Effect Coding'!H311))</f>
        <v>0</v>
      </c>
      <c r="ED275">
        <f>INDEX('Effect Coding'!$A$40:$K$49,MATCH(C275,'Effect Coding'!$A$40:$A$49,0),COLUMN('Effect Coding'!I311))</f>
        <v>0</v>
      </c>
      <c r="EE275">
        <f>INDEX('Effect Coding'!$A$40:$K$49,MATCH(C275,'Effect Coding'!$A$40:$A$49,0),COLUMN('Effect Coding'!J311))</f>
        <v>0</v>
      </c>
      <c r="EF275">
        <f>INDEX('Effect Coding'!$A$40:$K$49,MATCH(C275,'Effect Coding'!$A$40:$A$49,0),COLUMN('Effect Coding'!K311))</f>
        <v>1</v>
      </c>
      <c r="EG275">
        <f>INDEX('Effect Coding'!$A$33:$E$36,MATCH(D275,'Effect Coding'!$A$33:$A$36,0),COLUMN('Effect Coding'!C304))</f>
        <v>-1</v>
      </c>
      <c r="EH275">
        <f>INDEX('Effect Coding'!$A$33:$E$36,MATCH(D275,'Effect Coding'!$A$33:$A$36,0),COLUMN('Effect Coding'!D304))</f>
        <v>-1</v>
      </c>
      <c r="EI275">
        <f>INDEX('Effect Coding'!$A$33:$E$36,MATCH(D275,'Effect Coding'!$A$33:$A$36,0),COLUMN('Effect Coding'!E304))</f>
        <v>-1</v>
      </c>
      <c r="EJ275">
        <f>INDEX('Effect Coding'!$A$27:$D$29,MATCH(E275,'Effect Coding'!$A$27:$A$29,0),COLUMN('Effect Coding'!C298))</f>
        <v>1</v>
      </c>
      <c r="EK275">
        <f>INDEX('Effect Coding'!$A$27:$D$29,MATCH(E275,'Effect Coding'!$A$27:$A$29,0),COLUMN('Effect Coding'!D298))</f>
        <v>0</v>
      </c>
      <c r="EL275">
        <f>INDEX('Effect Coding'!$A$21:$D$23,MATCH(F275,'Effect Coding'!$A$21:$A$23,0),COLUMN('Effect Coding'!C292))</f>
        <v>-1</v>
      </c>
      <c r="EM275">
        <f>INDEX('Effect Coding'!$A$21:$D$23,MATCH(F275,'Effect Coding'!$A$21:$A$23,0),COLUMN('Effect Coding'!D292))</f>
        <v>-1</v>
      </c>
      <c r="EN275">
        <f>INDEX('Effect Coding'!$A$15:$D$17,MATCH(G275,'Effect Coding'!$A$15:$A$17,0),COLUMN('Effect Coding'!C286))</f>
        <v>0</v>
      </c>
      <c r="EO275">
        <f>INDEX('Effect Coding'!$A$15:$D$17,MATCH(G275,'Effect Coding'!$A$15:$A$17,0),COLUMN('Effect Coding'!D286))</f>
        <v>1</v>
      </c>
      <c r="EP275">
        <f>INDEX('Effect Coding'!$A$9:$D$11,MATCH(H275,'Effect Coding'!$A$9:$A$11,0),COLUMN('Effect Coding'!C280))</f>
        <v>0</v>
      </c>
      <c r="EQ275">
        <f>INDEX('Effect Coding'!$A$9:$D$11,MATCH(H275,'Effect Coding'!$A$9:$A$11,0),COLUMN('Effect Coding'!D280))</f>
        <v>1</v>
      </c>
      <c r="ER275">
        <f>INDEX('Effect Coding'!$A$3:$D$5,MATCH(I275,'Effect Coding'!$A$3:$A$5,0),COLUMN('Effect Coding'!C274))</f>
        <v>-1</v>
      </c>
      <c r="ES275">
        <f>INDEX('Effect Coding'!$A$3:$D$5,MATCH(I275,'Effect Coding'!$A$3:$A$5,0),COLUMN('Effect Coding'!D274))</f>
        <v>-1</v>
      </c>
      <c r="ET275">
        <f>INDEX('Effect Coding'!$A$163:$D$165,MATCH(J275,'Effect Coding'!$A$163:$A$165,0),COLUMN('Effect Coding'!C434))</f>
        <v>1</v>
      </c>
      <c r="EU275">
        <f>INDEX('Effect Coding'!$A$163:$D$165,MATCH(J275,'Effect Coding'!$A$163:$A$165,0),COLUMN('Effect Coding'!D434))</f>
        <v>0</v>
      </c>
      <c r="EV275">
        <f>INDEX('Effect Coding'!$A$163:$D$165,MATCH(K275,'Effect Coding'!$A$169:$A$171,0),COLUMN('Effect Coding'!C434))</f>
        <v>1</v>
      </c>
      <c r="EW275">
        <f>INDEX('Effect Coding'!$A$163:$D$165,MATCH(K275,'Effect Coding'!$A$169:$A$171,0),COLUMN('Effect Coding'!D434))</f>
        <v>0</v>
      </c>
      <c r="EX275">
        <f>INDEX('Effect Coding'!$A$175:$E$178,MATCH(L275,'Effect Coding'!$A$175:$A$178,0),COLUMN('Effect Coding'!C446))</f>
        <v>0</v>
      </c>
      <c r="EY275">
        <f>INDEX('Effect Coding'!$A$175:$E$178,MATCH(L275,'Effect Coding'!$A$175:$A$178,0),COLUMN('Effect Coding'!D446))</f>
        <v>1</v>
      </c>
      <c r="EZ275">
        <f>INDEX('Effect Coding'!$A$175:$E$178,MATCH(L275,'Effect Coding'!$A$175:$A$178,0),COLUMN('Effect Coding'!E446))</f>
        <v>0</v>
      </c>
      <c r="FA275">
        <f>INDEX('Effect Coding'!$A$182:$E$185,MATCH(M275,'Effect Coding'!$A$182:$A$185,0),COLUMN('Effect Coding'!C453))</f>
        <v>-1</v>
      </c>
      <c r="FB275">
        <f>INDEX('Effect Coding'!$A$182:$E$185,MATCH(M275,'Effect Coding'!$A$182:$A$185,0),COLUMN('Effect Coding'!D453))</f>
        <v>-1</v>
      </c>
      <c r="FC275">
        <f>INDEX('Effect Coding'!$A$182:$E$185,MATCH(M275,'Effect Coding'!$A$182:$A$185,0),COLUMN('Effect Coding'!E453))</f>
        <v>-1</v>
      </c>
      <c r="FD275">
        <f>INDEX('Effect Coding'!$A$189:$C$190,MATCH(N275,'Effect Coding'!$A$189:$A$190,0),COLUMN('Effect Coding'!C460))</f>
        <v>1</v>
      </c>
      <c r="FE275">
        <f>INDEX('Effect Coding'!$A$194:$D$196,MATCH(O275,'Effect Coding'!$A$194:$A$196,0),COLUMN('Effect Coding'!C465))</f>
        <v>-1</v>
      </c>
      <c r="FF275">
        <f>INDEX('Effect Coding'!$A$194:$D$196,MATCH(O275,'Effect Coding'!$A$194:$A$196,0),COLUMN('Effect Coding'!D465))</f>
        <v>-1</v>
      </c>
      <c r="FG275">
        <f>INDEX('Effect Coding'!$A$200:$C$201,MATCH(P275,'Effect Coding'!$A$200:$A$201,0),COLUMN('Effect Coding'!C471))</f>
        <v>1</v>
      </c>
      <c r="FH275">
        <f>INDEX('Effect Coding'!$A$205:$D$207,MATCH(Q275,'Effect Coding'!$A$205:$A$207,0),COLUMN('Effect Coding'!C476))</f>
        <v>-1</v>
      </c>
      <c r="FI275">
        <f>INDEX('Effect Coding'!$A$205:$D$207,MATCH(Q275,'Effect Coding'!$A$205:$A$207,0),COLUMN('Effect Coding'!D476))</f>
        <v>-1</v>
      </c>
      <c r="FJ275">
        <f>INDEX('Effect Coding'!$A$211:$C$212,MATCH(R275,'Effect Coding'!$A$211:$A$212,0),COLUMN('Effect Coding'!C482))</f>
        <v>1</v>
      </c>
      <c r="FK275">
        <f>INDEX('Effect Coding'!$A$216:$C$217,MATCH(S275,'Effect Coding'!$A$216:$A$217,0),COLUMN('Effect Coding'!C487))</f>
        <v>1</v>
      </c>
      <c r="FL275">
        <f>INDEX('Effect Coding'!$A$221:$C$222,MATCH(T275,'Effect Coding'!$A$221:$A$222,0),COLUMN('Effect Coding'!C492))</f>
        <v>-1</v>
      </c>
      <c r="FM275">
        <f t="shared" si="8"/>
        <v>-2</v>
      </c>
      <c r="FN275">
        <v>1</v>
      </c>
      <c r="FO275">
        <v>1</v>
      </c>
      <c r="FP275">
        <f t="shared" si="9"/>
        <v>-2</v>
      </c>
    </row>
    <row r="276" spans="1:172" x14ac:dyDescent="0.25">
      <c r="A276" t="s">
        <v>477</v>
      </c>
      <c r="B276" t="s">
        <v>155</v>
      </c>
      <c r="C276" t="s">
        <v>10</v>
      </c>
      <c r="D276" t="s">
        <v>33</v>
      </c>
      <c r="E276" t="s">
        <v>28</v>
      </c>
      <c r="F276" t="s">
        <v>54</v>
      </c>
      <c r="G276" t="s">
        <v>189</v>
      </c>
      <c r="H276" t="s">
        <v>185</v>
      </c>
      <c r="I276" t="s">
        <v>75</v>
      </c>
      <c r="J276" t="s">
        <v>185</v>
      </c>
      <c r="K276" t="s">
        <v>63</v>
      </c>
      <c r="L276">
        <v>2</v>
      </c>
      <c r="M276" t="s">
        <v>67</v>
      </c>
      <c r="N276" t="s">
        <v>52</v>
      </c>
      <c r="O276" t="s">
        <v>62</v>
      </c>
      <c r="P276" t="s">
        <v>52</v>
      </c>
      <c r="Q276" t="s">
        <v>68</v>
      </c>
      <c r="R276" t="s">
        <v>51</v>
      </c>
      <c r="S276" t="s">
        <v>51</v>
      </c>
      <c r="T276" t="s">
        <v>65</v>
      </c>
      <c r="U276" s="20">
        <v>4.8</v>
      </c>
      <c r="V276">
        <f>INDEX('Effect Coding'!$A$53:$DD$159,MATCH(B276,'Effect Coding'!$A$53:$A$159,0), COLUMN('Effect Coding'!C325))</f>
        <v>0</v>
      </c>
      <c r="W276">
        <f>INDEX('Effect Coding'!$A$53:$DD$159,MATCH(B276,'Effect Coding'!$A$53:$A$159,0), COLUMN('Effect Coding'!D325))</f>
        <v>0</v>
      </c>
      <c r="X276">
        <f>INDEX('Effect Coding'!$A$53:$DD$159,MATCH(B276,'Effect Coding'!$A$53:$A$159,0), COLUMN('Effect Coding'!E325))</f>
        <v>0</v>
      </c>
      <c r="Y276">
        <f>INDEX('Effect Coding'!$A$53:$DD$159,MATCH(B276,'Effect Coding'!$A$53:$A$159,0), COLUMN('Effect Coding'!F325))</f>
        <v>0</v>
      </c>
      <c r="Z276">
        <f>INDEX('Effect Coding'!$A$53:$DD$159,MATCH(B276,'Effect Coding'!$A$53:$A$159,0), COLUMN('Effect Coding'!G325))</f>
        <v>0</v>
      </c>
      <c r="AA276">
        <f>INDEX('Effect Coding'!$A$53:$DD$159,MATCH(B276,'Effect Coding'!$A$53:$A$159,0), COLUMN('Effect Coding'!H325))</f>
        <v>0</v>
      </c>
      <c r="AB276">
        <f>INDEX('Effect Coding'!$A$53:$DD$159,MATCH(B276,'Effect Coding'!$A$53:$A$159,0), COLUMN('Effect Coding'!I325))</f>
        <v>0</v>
      </c>
      <c r="AC276">
        <f>INDEX('Effect Coding'!$A$53:$DD$159,MATCH(B276,'Effect Coding'!$A$53:$A$159,0), COLUMN('Effect Coding'!J325))</f>
        <v>0</v>
      </c>
      <c r="AD276">
        <f>INDEX('Effect Coding'!$A$53:$DD$159,MATCH(B276,'Effect Coding'!$A$53:$A$159,0), COLUMN('Effect Coding'!K325))</f>
        <v>0</v>
      </c>
      <c r="AE276">
        <f>INDEX('Effect Coding'!$A$53:$DD$159,MATCH(B276,'Effect Coding'!$A$53:$A$159,0), COLUMN('Effect Coding'!L325))</f>
        <v>0</v>
      </c>
      <c r="AF276">
        <f>INDEX('Effect Coding'!$A$53:$DD$159,MATCH(B276,'Effect Coding'!$A$53:$A$159,0), COLUMN('Effect Coding'!M325))</f>
        <v>0</v>
      </c>
      <c r="AG276">
        <f>INDEX('Effect Coding'!$A$53:$DD$159,MATCH(B276,'Effect Coding'!$A$53:$A$159,0), COLUMN('Effect Coding'!N325))</f>
        <v>0</v>
      </c>
      <c r="AH276">
        <f>INDEX('Effect Coding'!$A$53:$DD$159,MATCH(B276,'Effect Coding'!$A$53:$A$159,0), COLUMN('Effect Coding'!O325))</f>
        <v>0</v>
      </c>
      <c r="AI276">
        <f>INDEX('Effect Coding'!$A$53:$DD$159,MATCH(B276,'Effect Coding'!$A$53:$A$159,0), COLUMN('Effect Coding'!P325))</f>
        <v>0</v>
      </c>
      <c r="AJ276">
        <f>INDEX('Effect Coding'!$A$53:$DD$159,MATCH(B276,'Effect Coding'!$A$53:$A$159,0), COLUMN('Effect Coding'!Q325))</f>
        <v>0</v>
      </c>
      <c r="AK276">
        <f>INDEX('Effect Coding'!$A$53:$DD$159,MATCH(B276,'Effect Coding'!$A$53:$A$159,0), COLUMN('Effect Coding'!R325))</f>
        <v>0</v>
      </c>
      <c r="AL276">
        <f>INDEX('Effect Coding'!$A$53:$DD$159,MATCH(B276,'Effect Coding'!$A$53:$A$159,0), COLUMN('Effect Coding'!S325))</f>
        <v>0</v>
      </c>
      <c r="AM276">
        <f>INDEX('Effect Coding'!$A$53:$DD$159,MATCH(B276,'Effect Coding'!$A$53:$A$159,0), COLUMN('Effect Coding'!T325))</f>
        <v>0</v>
      </c>
      <c r="AN276">
        <f>INDEX('Effect Coding'!$A$53:$DD$159,MATCH(B276,'Effect Coding'!$A$53:$A$159,0), COLUMN('Effect Coding'!U325))</f>
        <v>0</v>
      </c>
      <c r="AO276">
        <f>INDEX('Effect Coding'!$A$53:$DD$159,MATCH(B276,'Effect Coding'!$A$53:$A$159,0), COLUMN('Effect Coding'!V325))</f>
        <v>0</v>
      </c>
      <c r="AP276">
        <f>INDEX('Effect Coding'!$A$53:$DD$159,MATCH(B276,'Effect Coding'!$A$53:$A$159,0), COLUMN('Effect Coding'!W325))</f>
        <v>0</v>
      </c>
      <c r="AQ276">
        <f>INDEX('Effect Coding'!$A$53:$DD$159,MATCH(B276,'Effect Coding'!$A$53:$A$159,0), COLUMN('Effect Coding'!X325))</f>
        <v>0</v>
      </c>
      <c r="AR276">
        <f>INDEX('Effect Coding'!$A$53:$DD$159,MATCH(B276,'Effect Coding'!$A$53:$A$159,0), COLUMN('Effect Coding'!Y325))</f>
        <v>0</v>
      </c>
      <c r="AS276">
        <f>INDEX('Effect Coding'!$A$53:$DD$159,MATCH(B276,'Effect Coding'!$A$53:$A$159,0), COLUMN('Effect Coding'!Z325))</f>
        <v>0</v>
      </c>
      <c r="AT276">
        <f>INDEX('Effect Coding'!$A$53:$DD$159,MATCH(B276,'Effect Coding'!$A$53:$A$159,0), COLUMN('Effect Coding'!AA325))</f>
        <v>0</v>
      </c>
      <c r="AU276">
        <f>INDEX('Effect Coding'!$A$53:$DD$159,MATCH(B276,'Effect Coding'!$A$53:$A$159,0), COLUMN('Effect Coding'!AB325))</f>
        <v>0</v>
      </c>
      <c r="AV276">
        <f>INDEX('Effect Coding'!$A$53:$DD$159,MATCH(B276,'Effect Coding'!$A$53:$A$159,0), COLUMN('Effect Coding'!AC325))</f>
        <v>0</v>
      </c>
      <c r="AW276">
        <f>INDEX('Effect Coding'!$A$53:$DD$159,MATCH(B276,'Effect Coding'!$A$53:$A$159,0), COLUMN('Effect Coding'!AD325))</f>
        <v>0</v>
      </c>
      <c r="AX276">
        <f>INDEX('Effect Coding'!$A$53:$DD$159,MATCH(B276,'Effect Coding'!$A$53:$A$159,0), COLUMN('Effect Coding'!AE325))</f>
        <v>0</v>
      </c>
      <c r="AY276">
        <f>INDEX('Effect Coding'!$A$53:$DD$159,MATCH(B276,'Effect Coding'!$A$53:$A$159,0), COLUMN('Effect Coding'!AF325))</f>
        <v>0</v>
      </c>
      <c r="AZ276">
        <f>INDEX('Effect Coding'!$A$53:$DD$159,MATCH(B276,'Effect Coding'!$A$53:$A$159,0), COLUMN('Effect Coding'!AG325))</f>
        <v>0</v>
      </c>
      <c r="BA276">
        <f>INDEX('Effect Coding'!$A$53:$DD$159,MATCH(B276,'Effect Coding'!$A$53:$A$159,0), COLUMN('Effect Coding'!AH325))</f>
        <v>0</v>
      </c>
      <c r="BB276">
        <f>INDEX('Effect Coding'!$A$53:$DD$159,MATCH(B276,'Effect Coding'!$A$53:$A$159,0), COLUMN('Effect Coding'!AI325))</f>
        <v>0</v>
      </c>
      <c r="BC276">
        <f>INDEX('Effect Coding'!$A$53:$DD$159,MATCH(B276,'Effect Coding'!$A$53:$A$159,0), COLUMN('Effect Coding'!AJ325))</f>
        <v>0</v>
      </c>
      <c r="BD276">
        <f>INDEX('Effect Coding'!$A$53:$DD$159,MATCH(B276,'Effect Coding'!$A$53:$A$159,0), COLUMN('Effect Coding'!AK325))</f>
        <v>0</v>
      </c>
      <c r="BE276">
        <f>INDEX('Effect Coding'!$A$53:$DD$159,MATCH(B276,'Effect Coding'!$A$53:$A$159,0), COLUMN('Effect Coding'!AL325))</f>
        <v>0</v>
      </c>
      <c r="BF276">
        <f>INDEX('Effect Coding'!$A$53:$DD$159,MATCH(B276,'Effect Coding'!$A$53:$A$159,0), COLUMN('Effect Coding'!AM325))</f>
        <v>0</v>
      </c>
      <c r="BG276">
        <f>INDEX('Effect Coding'!$A$53:$DD$159,MATCH(B276,'Effect Coding'!$A$53:$A$159,0), COLUMN('Effect Coding'!AN325))</f>
        <v>0</v>
      </c>
      <c r="BH276">
        <f>INDEX('Effect Coding'!$A$53:$DD$159,MATCH(B276,'Effect Coding'!$A$53:$A$159,0), COLUMN('Effect Coding'!AO325))</f>
        <v>0</v>
      </c>
      <c r="BI276">
        <f>INDEX('Effect Coding'!$A$53:$DD$159,MATCH(B276,'Effect Coding'!$A$53:$A$159,0), COLUMN('Effect Coding'!AP325))</f>
        <v>0</v>
      </c>
      <c r="BJ276">
        <f>INDEX('Effect Coding'!$A$53:$DD$159,MATCH(B276,'Effect Coding'!$A$53:$A$159,0), COLUMN('Effect Coding'!AQ325))</f>
        <v>0</v>
      </c>
      <c r="BK276">
        <f>INDEX('Effect Coding'!$A$53:$DD$159,MATCH(B276,'Effect Coding'!$A$53:$A$159,0), COLUMN('Effect Coding'!AR325))</f>
        <v>0</v>
      </c>
      <c r="BL276">
        <f>INDEX('Effect Coding'!$A$53:$DD$159,MATCH(B276,'Effect Coding'!$A$53:$A$159,0), COLUMN('Effect Coding'!AS325))</f>
        <v>0</v>
      </c>
      <c r="BM276">
        <f>INDEX('Effect Coding'!$A$53:$DD$159,MATCH(B276,'Effect Coding'!$A$53:$A$159,0), COLUMN('Effect Coding'!AT325))</f>
        <v>0</v>
      </c>
      <c r="BN276">
        <f>INDEX('Effect Coding'!$A$53:$DD$159,MATCH(B276,'Effect Coding'!$A$53:$A$159,0), COLUMN('Effect Coding'!AU325))</f>
        <v>0</v>
      </c>
      <c r="BO276">
        <f>INDEX('Effect Coding'!$A$53:$DD$159,MATCH(B276,'Effect Coding'!$A$53:$A$159,0), COLUMN('Effect Coding'!AV325))</f>
        <v>0</v>
      </c>
      <c r="BP276">
        <f>INDEX('Effect Coding'!$A$53:$DD$159,MATCH(B276,'Effect Coding'!$A$53:$A$159,0), COLUMN('Effect Coding'!AW325))</f>
        <v>0</v>
      </c>
      <c r="BQ276">
        <f>INDEX('Effect Coding'!$A$53:$DD$159,MATCH(B276,'Effect Coding'!$A$53:$A$159,0), COLUMN('Effect Coding'!AX325))</f>
        <v>0</v>
      </c>
      <c r="BR276">
        <f>INDEX('Effect Coding'!$A$53:$DD$159,MATCH(B276,'Effect Coding'!$A$53:$A$159,0), COLUMN('Effect Coding'!AY325))</f>
        <v>0</v>
      </c>
      <c r="BS276">
        <f>INDEX('Effect Coding'!$A$53:$DD$159,MATCH(B276,'Effect Coding'!$A$53:$A$159,0), COLUMN('Effect Coding'!AZ325))</f>
        <v>0</v>
      </c>
      <c r="BT276">
        <f>INDEX('Effect Coding'!$A$53:$DD$159,MATCH(B276,'Effect Coding'!$A$53:$A$159,0), COLUMN('Effect Coding'!BA325))</f>
        <v>0</v>
      </c>
      <c r="BU276">
        <f>INDEX('Effect Coding'!$A$53:$DD$159,MATCH(B276,'Effect Coding'!$A$53:$A$159,0), COLUMN('Effect Coding'!BB325))</f>
        <v>0</v>
      </c>
      <c r="BV276">
        <f>INDEX('Effect Coding'!$A$53:$DD$159,MATCH(B276,'Effect Coding'!$A$53:$A$159,0), COLUMN('Effect Coding'!BC325))</f>
        <v>0</v>
      </c>
      <c r="BW276">
        <f>INDEX('Effect Coding'!$A$53:$DD$159,MATCH(B276,'Effect Coding'!$A$53:$A$159,0), COLUMN('Effect Coding'!BD325))</f>
        <v>0</v>
      </c>
      <c r="BX276">
        <f>INDEX('Effect Coding'!$A$53:$DD$159,MATCH(B276,'Effect Coding'!$A$53:$A$159,0), COLUMN('Effect Coding'!BE325))</f>
        <v>0</v>
      </c>
      <c r="BY276">
        <f>INDEX('Effect Coding'!$A$53:$DD$159,MATCH(B276,'Effect Coding'!$A$53:$A$159,0), COLUMN('Effect Coding'!BF325))</f>
        <v>0</v>
      </c>
      <c r="BZ276">
        <f>INDEX('Effect Coding'!$A$53:$DD$159,MATCH(B276,'Effect Coding'!$A$53:$A$159,0), COLUMN('Effect Coding'!BG325))</f>
        <v>0</v>
      </c>
      <c r="CA276">
        <f>INDEX('Effect Coding'!$A$53:$DD$159,MATCH(B276,'Effect Coding'!$A$53:$A$159,0), COLUMN('Effect Coding'!BH325))</f>
        <v>0</v>
      </c>
      <c r="CB276">
        <f>INDEX('Effect Coding'!$A$53:$DD$159,MATCH(B276,'Effect Coding'!$A$53:$A$159,0), COLUMN('Effect Coding'!BI325))</f>
        <v>0</v>
      </c>
      <c r="CC276">
        <f>INDEX('Effect Coding'!$A$53:$DD$159,MATCH(B276,'Effect Coding'!$A$53:$A$159,0), COLUMN('Effect Coding'!BJ325))</f>
        <v>0</v>
      </c>
      <c r="CD276">
        <f>INDEX('Effect Coding'!$A$53:$DD$159,MATCH(B276,'Effect Coding'!$A$53:$A$159,0), COLUMN('Effect Coding'!BK325))</f>
        <v>0</v>
      </c>
      <c r="CE276">
        <f>INDEX('Effect Coding'!$A$53:$DD$159,MATCH(B276,'Effect Coding'!$A$53:$A$159,0), COLUMN('Effect Coding'!BL325))</f>
        <v>0</v>
      </c>
      <c r="CF276">
        <f>INDEX('Effect Coding'!$A$53:$DD$159,MATCH(B276,'Effect Coding'!$A$53:$A$159,0), COLUMN('Effect Coding'!BM325))</f>
        <v>0</v>
      </c>
      <c r="CG276">
        <f>INDEX('Effect Coding'!$A$53:$DD$159,MATCH(B276,'Effect Coding'!$A$53:$A$159,0), COLUMN('Effect Coding'!BN325))</f>
        <v>0</v>
      </c>
      <c r="CH276">
        <f>INDEX('Effect Coding'!$A$53:$DD$159,MATCH(B276,'Effect Coding'!$A$53:$A$159,0), COLUMN('Effect Coding'!BO325))</f>
        <v>0</v>
      </c>
      <c r="CI276">
        <f>INDEX('Effect Coding'!$A$53:$DD$159,MATCH(B276,'Effect Coding'!$A$53:$A$159,0), COLUMN('Effect Coding'!BP325))</f>
        <v>0</v>
      </c>
      <c r="CJ276">
        <f>INDEX('Effect Coding'!$A$53:$DD$159,MATCH(B276,'Effect Coding'!$A$53:$A$159,0), COLUMN('Effect Coding'!BQ325))</f>
        <v>0</v>
      </c>
      <c r="CK276">
        <f>INDEX('Effect Coding'!$A$53:$DD$159,MATCH(B276,'Effect Coding'!$A$53:$A$159,0), COLUMN('Effect Coding'!BR325))</f>
        <v>0</v>
      </c>
      <c r="CL276">
        <f>INDEX('Effect Coding'!$A$53:$DD$159,MATCH(B276,'Effect Coding'!$A$53:$A$159,0), COLUMN('Effect Coding'!BS325))</f>
        <v>0</v>
      </c>
      <c r="CM276">
        <f>INDEX('Effect Coding'!$A$53:$DD$159,MATCH(B276,'Effect Coding'!$A$53:$A$159,0), COLUMN('Effect Coding'!BT325))</f>
        <v>0</v>
      </c>
      <c r="CN276">
        <f>INDEX('Effect Coding'!$A$53:$DD$159,MATCH(B276,'Effect Coding'!$A$53:$A$159,0), COLUMN('Effect Coding'!BU325))</f>
        <v>0</v>
      </c>
      <c r="CO276">
        <f>INDEX('Effect Coding'!$A$53:$DD$159,MATCH(B276,'Effect Coding'!$A$53:$A$159,0), COLUMN('Effect Coding'!BV325))</f>
        <v>0</v>
      </c>
      <c r="CP276">
        <f>INDEX('Effect Coding'!$A$53:$DD$159,MATCH(B276,'Effect Coding'!$A$53:$A$159,0), COLUMN('Effect Coding'!BW325))</f>
        <v>0</v>
      </c>
      <c r="CQ276">
        <f>INDEX('Effect Coding'!$A$53:$DD$159,MATCH(B276,'Effect Coding'!$A$53:$A$159,0), COLUMN('Effect Coding'!BX325))</f>
        <v>0</v>
      </c>
      <c r="CR276">
        <f>INDEX('Effect Coding'!$A$53:$DD$159,MATCH(B276,'Effect Coding'!$A$53:$A$159,0), COLUMN('Effect Coding'!BY325))</f>
        <v>0</v>
      </c>
      <c r="CS276">
        <f>INDEX('Effect Coding'!$A$53:$DD$159,MATCH(B276,'Effect Coding'!$A$53:$A$159,0), COLUMN('Effect Coding'!BZ325))</f>
        <v>0</v>
      </c>
      <c r="CT276">
        <f>INDEX('Effect Coding'!$A$53:$DD$159,MATCH(B276,'Effect Coding'!$A$53:$A$159,0), COLUMN('Effect Coding'!CA325))</f>
        <v>0</v>
      </c>
      <c r="CU276">
        <f>INDEX('Effect Coding'!$A$53:$DD$159,MATCH(B276,'Effect Coding'!$A$53:$A$159,0), COLUMN('Effect Coding'!CB325))</f>
        <v>0</v>
      </c>
      <c r="CV276">
        <f>INDEX('Effect Coding'!$A$53:$DD$159,MATCH(B276,'Effect Coding'!$A$53:$A$159,0), COLUMN('Effect Coding'!CC325))</f>
        <v>0</v>
      </c>
      <c r="CW276">
        <f>INDEX('Effect Coding'!$A$53:$DD$159,MATCH(B276,'Effect Coding'!$A$53:$A$159,0), COLUMN('Effect Coding'!CD325))</f>
        <v>0</v>
      </c>
      <c r="CX276">
        <f>INDEX('Effect Coding'!$A$53:$DD$159,MATCH(B276,'Effect Coding'!$A$53:$A$159,0), COLUMN('Effect Coding'!CE325))</f>
        <v>0</v>
      </c>
      <c r="CY276">
        <f>INDEX('Effect Coding'!$A$53:$DD$159,MATCH(B276,'Effect Coding'!$A$53:$A$159,0), COLUMN('Effect Coding'!CF325))</f>
        <v>0</v>
      </c>
      <c r="CZ276">
        <f>INDEX('Effect Coding'!$A$53:$DD$159,MATCH(B276,'Effect Coding'!$A$53:$A$159,0), COLUMN('Effect Coding'!CG325))</f>
        <v>0</v>
      </c>
      <c r="DA276">
        <f>INDEX('Effect Coding'!$A$53:$DD$159,MATCH(B276,'Effect Coding'!$A$53:$A$159,0), COLUMN('Effect Coding'!CH325))</f>
        <v>0</v>
      </c>
      <c r="DB276">
        <f>INDEX('Effect Coding'!$A$53:$DD$159,MATCH(B276,'Effect Coding'!$A$53:$A$159,0), COLUMN('Effect Coding'!CI325))</f>
        <v>0</v>
      </c>
      <c r="DC276">
        <f>INDEX('Effect Coding'!$A$53:$DD$159,MATCH(B276,'Effect Coding'!$A$53:$A$159,0), COLUMN('Effect Coding'!CJ325))</f>
        <v>0</v>
      </c>
      <c r="DD276">
        <f>INDEX('Effect Coding'!$A$53:$DD$159,MATCH(B276,'Effect Coding'!$A$53:$A$159,0), COLUMN('Effect Coding'!CK325))</f>
        <v>0</v>
      </c>
      <c r="DE276">
        <f>INDEX('Effect Coding'!$A$53:$DD$159,MATCH(B276,'Effect Coding'!$A$53:$A$159,0), COLUMN('Effect Coding'!CL325))</f>
        <v>0</v>
      </c>
      <c r="DF276">
        <f>INDEX('Effect Coding'!$A$53:$DD$159,MATCH(B276,'Effect Coding'!$A$53:$A$159,0), COLUMN('Effect Coding'!CM325))</f>
        <v>1</v>
      </c>
      <c r="DG276">
        <f>INDEX('Effect Coding'!$A$53:$DD$159,MATCH(B276,'Effect Coding'!$A$53:$A$159,0), COLUMN('Effect Coding'!CN325))</f>
        <v>0</v>
      </c>
      <c r="DH276">
        <f>INDEX('Effect Coding'!$A$53:$DD$159,MATCH(B276,'Effect Coding'!$A$53:$A$159,0), COLUMN('Effect Coding'!CO325))</f>
        <v>0</v>
      </c>
      <c r="DI276">
        <f>INDEX('Effect Coding'!$A$53:$DD$159,MATCH(B276,'Effect Coding'!$A$53:$A$159,0), COLUMN('Effect Coding'!CP325))</f>
        <v>0</v>
      </c>
      <c r="DJ276">
        <f>INDEX('Effect Coding'!$A$53:$DD$159,MATCH(B276,'Effect Coding'!$A$53:$A$159,0), COLUMN('Effect Coding'!CQ325))</f>
        <v>0</v>
      </c>
      <c r="DK276">
        <f>INDEX('Effect Coding'!$A$53:$DD$159,MATCH(B276,'Effect Coding'!$A$53:$A$159,0), COLUMN('Effect Coding'!CR325))</f>
        <v>0</v>
      </c>
      <c r="DL276">
        <f>INDEX('Effect Coding'!$A$53:$DD$159,MATCH(B276,'Effect Coding'!$A$53:$A$159,0), COLUMN('Effect Coding'!CS325))</f>
        <v>0</v>
      </c>
      <c r="DM276">
        <f>INDEX('Effect Coding'!$A$53:$DD$159,MATCH(B276,'Effect Coding'!$A$53:$A$159,0), COLUMN('Effect Coding'!CT325))</f>
        <v>0</v>
      </c>
      <c r="DN276">
        <f>INDEX('Effect Coding'!$A$53:$DD$159,MATCH(B276,'Effect Coding'!$A$53:$A$159,0), COLUMN('Effect Coding'!CU325))</f>
        <v>0</v>
      </c>
      <c r="DO276">
        <f>INDEX('Effect Coding'!$A$53:$DD$159,MATCH(B276,'Effect Coding'!$A$53:$A$159,0), COLUMN('Effect Coding'!CV325))</f>
        <v>0</v>
      </c>
      <c r="DP276">
        <f>INDEX('Effect Coding'!$A$53:$DD$159,MATCH(B276,'Effect Coding'!$A$53:$A$159,0), COLUMN('Effect Coding'!CW325))</f>
        <v>0</v>
      </c>
      <c r="DQ276">
        <f>INDEX('Effect Coding'!$A$53:$DD$159,MATCH(B276,'Effect Coding'!$A$53:$A$159,0), COLUMN('Effect Coding'!CX325))</f>
        <v>0</v>
      </c>
      <c r="DR276">
        <f>INDEX('Effect Coding'!$A$53:$DD$159,MATCH(B276,'Effect Coding'!$A$53:$A$159,0), COLUMN('Effect Coding'!CY325))</f>
        <v>0</v>
      </c>
      <c r="DS276">
        <f>INDEX('Effect Coding'!$A$53:$DD$159,MATCH(B276,'Effect Coding'!$A$53:$A$159,0), COLUMN('Effect Coding'!CZ325))</f>
        <v>0</v>
      </c>
      <c r="DT276">
        <f>INDEX('Effect Coding'!$A$53:$DD$159,MATCH(B276,'Effect Coding'!$A$53:$A$159,0), COLUMN('Effect Coding'!DA325))</f>
        <v>0</v>
      </c>
      <c r="DU276">
        <f>INDEX('Effect Coding'!$A$53:$DD$159,MATCH(B276,'Effect Coding'!$A$53:$A$159,0), COLUMN('Effect Coding'!DB325))</f>
        <v>0</v>
      </c>
      <c r="DV276">
        <f>INDEX('Effect Coding'!$A$53:$DD$159,MATCH(B276,'Effect Coding'!$A$53:$A$159,0), COLUMN('Effect Coding'!DC325))</f>
        <v>0</v>
      </c>
      <c r="DW276">
        <f>INDEX('Effect Coding'!$A$53:$DD$159,MATCH(B276,'Effect Coding'!$A$53:$A$159,0), COLUMN('Effect Coding'!DD325))</f>
        <v>0</v>
      </c>
      <c r="DX276">
        <f>INDEX('Effect Coding'!$A$40:$K$49,MATCH(C276,'Effect Coding'!$A$40:$A$49,0),COLUMN('Effect Coding'!C312))</f>
        <v>0</v>
      </c>
      <c r="DY276">
        <f>INDEX('Effect Coding'!$A$40:$K$49,MATCH(C276,'Effect Coding'!$A$40:$A$49,0),COLUMN('Effect Coding'!D312))</f>
        <v>0</v>
      </c>
      <c r="DZ276">
        <f>INDEX('Effect Coding'!$A$40:$K$49,MATCH(C276,'Effect Coding'!$A$40:$A$49,0),COLUMN('Effect Coding'!E312))</f>
        <v>0</v>
      </c>
      <c r="EA276">
        <f>INDEX('Effect Coding'!$A$40:$K$49,MATCH(C276,'Effect Coding'!$A$40:$A$49,0),COLUMN('Effect Coding'!F312))</f>
        <v>0</v>
      </c>
      <c r="EB276">
        <f>INDEX('Effect Coding'!$A$40:$K$49,MATCH(C276,'Effect Coding'!$A$40:$A$49,0),COLUMN('Effect Coding'!G312))</f>
        <v>0</v>
      </c>
      <c r="EC276">
        <f>INDEX('Effect Coding'!$A$40:$K$49,MATCH(C276,'Effect Coding'!$A$40:$A$49,0),COLUMN('Effect Coding'!H312))</f>
        <v>0</v>
      </c>
      <c r="ED276">
        <f>INDEX('Effect Coding'!$A$40:$K$49,MATCH(C276,'Effect Coding'!$A$40:$A$49,0),COLUMN('Effect Coding'!I312))</f>
        <v>0</v>
      </c>
      <c r="EE276">
        <f>INDEX('Effect Coding'!$A$40:$K$49,MATCH(C276,'Effect Coding'!$A$40:$A$49,0),COLUMN('Effect Coding'!J312))</f>
        <v>0</v>
      </c>
      <c r="EF276">
        <f>INDEX('Effect Coding'!$A$40:$K$49,MATCH(C276,'Effect Coding'!$A$40:$A$49,0),COLUMN('Effect Coding'!K312))</f>
        <v>1</v>
      </c>
      <c r="EG276">
        <f>INDEX('Effect Coding'!$A$33:$E$36,MATCH(D276,'Effect Coding'!$A$33:$A$36,0),COLUMN('Effect Coding'!C305))</f>
        <v>-1</v>
      </c>
      <c r="EH276">
        <f>INDEX('Effect Coding'!$A$33:$E$36,MATCH(D276,'Effect Coding'!$A$33:$A$36,0),COLUMN('Effect Coding'!D305))</f>
        <v>-1</v>
      </c>
      <c r="EI276">
        <f>INDEX('Effect Coding'!$A$33:$E$36,MATCH(D276,'Effect Coding'!$A$33:$A$36,0),COLUMN('Effect Coding'!E305))</f>
        <v>-1</v>
      </c>
      <c r="EJ276">
        <f>INDEX('Effect Coding'!$A$27:$D$29,MATCH(E276,'Effect Coding'!$A$27:$A$29,0),COLUMN('Effect Coding'!C299))</f>
        <v>1</v>
      </c>
      <c r="EK276">
        <f>INDEX('Effect Coding'!$A$27:$D$29,MATCH(E276,'Effect Coding'!$A$27:$A$29,0),COLUMN('Effect Coding'!D299))</f>
        <v>0</v>
      </c>
      <c r="EL276">
        <f>INDEX('Effect Coding'!$A$21:$D$23,MATCH(F276,'Effect Coding'!$A$21:$A$23,0),COLUMN('Effect Coding'!C293))</f>
        <v>-1</v>
      </c>
      <c r="EM276">
        <f>INDEX('Effect Coding'!$A$21:$D$23,MATCH(F276,'Effect Coding'!$A$21:$A$23,0),COLUMN('Effect Coding'!D293))</f>
        <v>-1</v>
      </c>
      <c r="EN276">
        <f>INDEX('Effect Coding'!$A$15:$D$17,MATCH(G276,'Effect Coding'!$A$15:$A$17,0),COLUMN('Effect Coding'!C287))</f>
        <v>0</v>
      </c>
      <c r="EO276">
        <f>INDEX('Effect Coding'!$A$15:$D$17,MATCH(G276,'Effect Coding'!$A$15:$A$17,0),COLUMN('Effect Coding'!D287))</f>
        <v>1</v>
      </c>
      <c r="EP276">
        <f>INDEX('Effect Coding'!$A$9:$D$11,MATCH(H276,'Effect Coding'!$A$9:$A$11,0),COLUMN('Effect Coding'!C281))</f>
        <v>0</v>
      </c>
      <c r="EQ276">
        <f>INDEX('Effect Coding'!$A$9:$D$11,MATCH(H276,'Effect Coding'!$A$9:$A$11,0),COLUMN('Effect Coding'!D281))</f>
        <v>1</v>
      </c>
      <c r="ER276">
        <f>INDEX('Effect Coding'!$A$3:$D$5,MATCH(I276,'Effect Coding'!$A$3:$A$5,0),COLUMN('Effect Coding'!C275))</f>
        <v>-1</v>
      </c>
      <c r="ES276">
        <f>INDEX('Effect Coding'!$A$3:$D$5,MATCH(I276,'Effect Coding'!$A$3:$A$5,0),COLUMN('Effect Coding'!D275))</f>
        <v>-1</v>
      </c>
      <c r="ET276">
        <f>INDEX('Effect Coding'!$A$163:$D$165,MATCH(J276,'Effect Coding'!$A$163:$A$165,0),COLUMN('Effect Coding'!C435))</f>
        <v>1</v>
      </c>
      <c r="EU276">
        <f>INDEX('Effect Coding'!$A$163:$D$165,MATCH(J276,'Effect Coding'!$A$163:$A$165,0),COLUMN('Effect Coding'!D435))</f>
        <v>0</v>
      </c>
      <c r="EV276">
        <f>INDEX('Effect Coding'!$A$163:$D$165,MATCH(K276,'Effect Coding'!$A$169:$A$171,0),COLUMN('Effect Coding'!C435))</f>
        <v>1</v>
      </c>
      <c r="EW276">
        <f>INDEX('Effect Coding'!$A$163:$D$165,MATCH(K276,'Effect Coding'!$A$169:$A$171,0),COLUMN('Effect Coding'!D435))</f>
        <v>0</v>
      </c>
      <c r="EX276">
        <f>INDEX('Effect Coding'!$A$175:$E$178,MATCH(L276,'Effect Coding'!$A$175:$A$178,0),COLUMN('Effect Coding'!C447))</f>
        <v>0</v>
      </c>
      <c r="EY276">
        <f>INDEX('Effect Coding'!$A$175:$E$178,MATCH(L276,'Effect Coding'!$A$175:$A$178,0),COLUMN('Effect Coding'!D447))</f>
        <v>0</v>
      </c>
      <c r="EZ276">
        <f>INDEX('Effect Coding'!$A$175:$E$178,MATCH(L276,'Effect Coding'!$A$175:$A$178,0),COLUMN('Effect Coding'!E447))</f>
        <v>1</v>
      </c>
      <c r="FA276">
        <f>INDEX('Effect Coding'!$A$182:$E$185,MATCH(M276,'Effect Coding'!$A$182:$A$185,0),COLUMN('Effect Coding'!C454))</f>
        <v>-1</v>
      </c>
      <c r="FB276">
        <f>INDEX('Effect Coding'!$A$182:$E$185,MATCH(M276,'Effect Coding'!$A$182:$A$185,0),COLUMN('Effect Coding'!D454))</f>
        <v>-1</v>
      </c>
      <c r="FC276">
        <f>INDEX('Effect Coding'!$A$182:$E$185,MATCH(M276,'Effect Coding'!$A$182:$A$185,0),COLUMN('Effect Coding'!E454))</f>
        <v>-1</v>
      </c>
      <c r="FD276">
        <f>INDEX('Effect Coding'!$A$189:$C$190,MATCH(N276,'Effect Coding'!$A$189:$A$190,0),COLUMN('Effect Coding'!C461))</f>
        <v>-1</v>
      </c>
      <c r="FE276">
        <f>INDEX('Effect Coding'!$A$194:$D$196,MATCH(O276,'Effect Coding'!$A$194:$A$196,0),COLUMN('Effect Coding'!C466))</f>
        <v>-1</v>
      </c>
      <c r="FF276">
        <f>INDEX('Effect Coding'!$A$194:$D$196,MATCH(O276,'Effect Coding'!$A$194:$A$196,0),COLUMN('Effect Coding'!D466))</f>
        <v>-1</v>
      </c>
      <c r="FG276">
        <f>INDEX('Effect Coding'!$A$200:$C$201,MATCH(P276,'Effect Coding'!$A$200:$A$201,0),COLUMN('Effect Coding'!C472))</f>
        <v>1</v>
      </c>
      <c r="FH276">
        <f>INDEX('Effect Coding'!$A$205:$D$207,MATCH(Q276,'Effect Coding'!$A$205:$A$207,0),COLUMN('Effect Coding'!C477))</f>
        <v>-1</v>
      </c>
      <c r="FI276">
        <f>INDEX('Effect Coding'!$A$205:$D$207,MATCH(Q276,'Effect Coding'!$A$205:$A$207,0),COLUMN('Effect Coding'!D477))</f>
        <v>-1</v>
      </c>
      <c r="FJ276">
        <f>INDEX('Effect Coding'!$A$211:$C$212,MATCH(R276,'Effect Coding'!$A$211:$A$212,0),COLUMN('Effect Coding'!C483))</f>
        <v>1</v>
      </c>
      <c r="FK276">
        <f>INDEX('Effect Coding'!$A$216:$C$217,MATCH(S276,'Effect Coding'!$A$216:$A$217,0),COLUMN('Effect Coding'!C488))</f>
        <v>1</v>
      </c>
      <c r="FL276">
        <f>INDEX('Effect Coding'!$A$221:$C$222,MATCH(T276,'Effect Coding'!$A$221:$A$222,0),COLUMN('Effect Coding'!C493))</f>
        <v>-1</v>
      </c>
      <c r="FM276">
        <f t="shared" si="8"/>
        <v>-4</v>
      </c>
      <c r="FN276">
        <v>1</v>
      </c>
      <c r="FO276">
        <v>1</v>
      </c>
      <c r="FP276">
        <f t="shared" si="9"/>
        <v>-4</v>
      </c>
    </row>
    <row r="277" spans="1:172" x14ac:dyDescent="0.25">
      <c r="A277" t="s">
        <v>478</v>
      </c>
      <c r="B277" t="s">
        <v>156</v>
      </c>
      <c r="C277" t="s">
        <v>10</v>
      </c>
      <c r="D277" t="s">
        <v>33</v>
      </c>
      <c r="E277" t="s">
        <v>28</v>
      </c>
      <c r="F277" t="s">
        <v>54</v>
      </c>
      <c r="G277" t="s">
        <v>196</v>
      </c>
      <c r="H277" t="s">
        <v>185</v>
      </c>
      <c r="I277" t="s">
        <v>75</v>
      </c>
      <c r="J277" t="s">
        <v>185</v>
      </c>
      <c r="K277" t="s">
        <v>63</v>
      </c>
      <c r="L277">
        <v>2</v>
      </c>
      <c r="M277" t="s">
        <v>67</v>
      </c>
      <c r="N277" t="s">
        <v>52</v>
      </c>
      <c r="O277" t="s">
        <v>62</v>
      </c>
      <c r="P277" t="s">
        <v>52</v>
      </c>
      <c r="Q277" t="s">
        <v>68</v>
      </c>
      <c r="R277" t="s">
        <v>51</v>
      </c>
      <c r="S277" t="s">
        <v>51</v>
      </c>
      <c r="T277" t="s">
        <v>65</v>
      </c>
      <c r="U277" s="20">
        <v>2.8</v>
      </c>
      <c r="V277">
        <f>INDEX('Effect Coding'!$A$53:$DD$159,MATCH(B277,'Effect Coding'!$A$53:$A$159,0), COLUMN('Effect Coding'!C326))</f>
        <v>0</v>
      </c>
      <c r="W277">
        <f>INDEX('Effect Coding'!$A$53:$DD$159,MATCH(B277,'Effect Coding'!$A$53:$A$159,0), COLUMN('Effect Coding'!D326))</f>
        <v>0</v>
      </c>
      <c r="X277">
        <f>INDEX('Effect Coding'!$A$53:$DD$159,MATCH(B277,'Effect Coding'!$A$53:$A$159,0), COLUMN('Effect Coding'!E326))</f>
        <v>0</v>
      </c>
      <c r="Y277">
        <f>INDEX('Effect Coding'!$A$53:$DD$159,MATCH(B277,'Effect Coding'!$A$53:$A$159,0), COLUMN('Effect Coding'!F326))</f>
        <v>0</v>
      </c>
      <c r="Z277">
        <f>INDEX('Effect Coding'!$A$53:$DD$159,MATCH(B277,'Effect Coding'!$A$53:$A$159,0), COLUMN('Effect Coding'!G326))</f>
        <v>0</v>
      </c>
      <c r="AA277">
        <f>INDEX('Effect Coding'!$A$53:$DD$159,MATCH(B277,'Effect Coding'!$A$53:$A$159,0), COLUMN('Effect Coding'!H326))</f>
        <v>0</v>
      </c>
      <c r="AB277">
        <f>INDEX('Effect Coding'!$A$53:$DD$159,MATCH(B277,'Effect Coding'!$A$53:$A$159,0), COLUMN('Effect Coding'!I326))</f>
        <v>0</v>
      </c>
      <c r="AC277">
        <f>INDEX('Effect Coding'!$A$53:$DD$159,MATCH(B277,'Effect Coding'!$A$53:$A$159,0), COLUMN('Effect Coding'!J326))</f>
        <v>0</v>
      </c>
      <c r="AD277">
        <f>INDEX('Effect Coding'!$A$53:$DD$159,MATCH(B277,'Effect Coding'!$A$53:$A$159,0), COLUMN('Effect Coding'!K326))</f>
        <v>0</v>
      </c>
      <c r="AE277">
        <f>INDEX('Effect Coding'!$A$53:$DD$159,MATCH(B277,'Effect Coding'!$A$53:$A$159,0), COLUMN('Effect Coding'!L326))</f>
        <v>0</v>
      </c>
      <c r="AF277">
        <f>INDEX('Effect Coding'!$A$53:$DD$159,MATCH(B277,'Effect Coding'!$A$53:$A$159,0), COLUMN('Effect Coding'!M326))</f>
        <v>0</v>
      </c>
      <c r="AG277">
        <f>INDEX('Effect Coding'!$A$53:$DD$159,MATCH(B277,'Effect Coding'!$A$53:$A$159,0), COLUMN('Effect Coding'!N326))</f>
        <v>0</v>
      </c>
      <c r="AH277">
        <f>INDEX('Effect Coding'!$A$53:$DD$159,MATCH(B277,'Effect Coding'!$A$53:$A$159,0), COLUMN('Effect Coding'!O326))</f>
        <v>0</v>
      </c>
      <c r="AI277">
        <f>INDEX('Effect Coding'!$A$53:$DD$159,MATCH(B277,'Effect Coding'!$A$53:$A$159,0), COLUMN('Effect Coding'!P326))</f>
        <v>0</v>
      </c>
      <c r="AJ277">
        <f>INDEX('Effect Coding'!$A$53:$DD$159,MATCH(B277,'Effect Coding'!$A$53:$A$159,0), COLUMN('Effect Coding'!Q326))</f>
        <v>0</v>
      </c>
      <c r="AK277">
        <f>INDEX('Effect Coding'!$A$53:$DD$159,MATCH(B277,'Effect Coding'!$A$53:$A$159,0), COLUMN('Effect Coding'!R326))</f>
        <v>0</v>
      </c>
      <c r="AL277">
        <f>INDEX('Effect Coding'!$A$53:$DD$159,MATCH(B277,'Effect Coding'!$A$53:$A$159,0), COLUMN('Effect Coding'!S326))</f>
        <v>0</v>
      </c>
      <c r="AM277">
        <f>INDEX('Effect Coding'!$A$53:$DD$159,MATCH(B277,'Effect Coding'!$A$53:$A$159,0), COLUMN('Effect Coding'!T326))</f>
        <v>0</v>
      </c>
      <c r="AN277">
        <f>INDEX('Effect Coding'!$A$53:$DD$159,MATCH(B277,'Effect Coding'!$A$53:$A$159,0), COLUMN('Effect Coding'!U326))</f>
        <v>0</v>
      </c>
      <c r="AO277">
        <f>INDEX('Effect Coding'!$A$53:$DD$159,MATCH(B277,'Effect Coding'!$A$53:$A$159,0), COLUMN('Effect Coding'!V326))</f>
        <v>0</v>
      </c>
      <c r="AP277">
        <f>INDEX('Effect Coding'!$A$53:$DD$159,MATCH(B277,'Effect Coding'!$A$53:$A$159,0), COLUMN('Effect Coding'!W326))</f>
        <v>0</v>
      </c>
      <c r="AQ277">
        <f>INDEX('Effect Coding'!$A$53:$DD$159,MATCH(B277,'Effect Coding'!$A$53:$A$159,0), COLUMN('Effect Coding'!X326))</f>
        <v>0</v>
      </c>
      <c r="AR277">
        <f>INDEX('Effect Coding'!$A$53:$DD$159,MATCH(B277,'Effect Coding'!$A$53:$A$159,0), COLUMN('Effect Coding'!Y326))</f>
        <v>0</v>
      </c>
      <c r="AS277">
        <f>INDEX('Effect Coding'!$A$53:$DD$159,MATCH(B277,'Effect Coding'!$A$53:$A$159,0), COLUMN('Effect Coding'!Z326))</f>
        <v>0</v>
      </c>
      <c r="AT277">
        <f>INDEX('Effect Coding'!$A$53:$DD$159,MATCH(B277,'Effect Coding'!$A$53:$A$159,0), COLUMN('Effect Coding'!AA326))</f>
        <v>0</v>
      </c>
      <c r="AU277">
        <f>INDEX('Effect Coding'!$A$53:$DD$159,MATCH(B277,'Effect Coding'!$A$53:$A$159,0), COLUMN('Effect Coding'!AB326))</f>
        <v>0</v>
      </c>
      <c r="AV277">
        <f>INDEX('Effect Coding'!$A$53:$DD$159,MATCH(B277,'Effect Coding'!$A$53:$A$159,0), COLUMN('Effect Coding'!AC326))</f>
        <v>0</v>
      </c>
      <c r="AW277">
        <f>INDEX('Effect Coding'!$A$53:$DD$159,MATCH(B277,'Effect Coding'!$A$53:$A$159,0), COLUMN('Effect Coding'!AD326))</f>
        <v>0</v>
      </c>
      <c r="AX277">
        <f>INDEX('Effect Coding'!$A$53:$DD$159,MATCH(B277,'Effect Coding'!$A$53:$A$159,0), COLUMN('Effect Coding'!AE326))</f>
        <v>0</v>
      </c>
      <c r="AY277">
        <f>INDEX('Effect Coding'!$A$53:$DD$159,MATCH(B277,'Effect Coding'!$A$53:$A$159,0), COLUMN('Effect Coding'!AF326))</f>
        <v>0</v>
      </c>
      <c r="AZ277">
        <f>INDEX('Effect Coding'!$A$53:$DD$159,MATCH(B277,'Effect Coding'!$A$53:$A$159,0), COLUMN('Effect Coding'!AG326))</f>
        <v>0</v>
      </c>
      <c r="BA277">
        <f>INDEX('Effect Coding'!$A$53:$DD$159,MATCH(B277,'Effect Coding'!$A$53:$A$159,0), COLUMN('Effect Coding'!AH326))</f>
        <v>0</v>
      </c>
      <c r="BB277">
        <f>INDEX('Effect Coding'!$A$53:$DD$159,MATCH(B277,'Effect Coding'!$A$53:$A$159,0), COLUMN('Effect Coding'!AI326))</f>
        <v>0</v>
      </c>
      <c r="BC277">
        <f>INDEX('Effect Coding'!$A$53:$DD$159,MATCH(B277,'Effect Coding'!$A$53:$A$159,0), COLUMN('Effect Coding'!AJ326))</f>
        <v>0</v>
      </c>
      <c r="BD277">
        <f>INDEX('Effect Coding'!$A$53:$DD$159,MATCH(B277,'Effect Coding'!$A$53:$A$159,0), COLUMN('Effect Coding'!AK326))</f>
        <v>0</v>
      </c>
      <c r="BE277">
        <f>INDEX('Effect Coding'!$A$53:$DD$159,MATCH(B277,'Effect Coding'!$A$53:$A$159,0), COLUMN('Effect Coding'!AL326))</f>
        <v>0</v>
      </c>
      <c r="BF277">
        <f>INDEX('Effect Coding'!$A$53:$DD$159,MATCH(B277,'Effect Coding'!$A$53:$A$159,0), COLUMN('Effect Coding'!AM326))</f>
        <v>0</v>
      </c>
      <c r="BG277">
        <f>INDEX('Effect Coding'!$A$53:$DD$159,MATCH(B277,'Effect Coding'!$A$53:$A$159,0), COLUMN('Effect Coding'!AN326))</f>
        <v>0</v>
      </c>
      <c r="BH277">
        <f>INDEX('Effect Coding'!$A$53:$DD$159,MATCH(B277,'Effect Coding'!$A$53:$A$159,0), COLUMN('Effect Coding'!AO326))</f>
        <v>0</v>
      </c>
      <c r="BI277">
        <f>INDEX('Effect Coding'!$A$53:$DD$159,MATCH(B277,'Effect Coding'!$A$53:$A$159,0), COLUMN('Effect Coding'!AP326))</f>
        <v>0</v>
      </c>
      <c r="BJ277">
        <f>INDEX('Effect Coding'!$A$53:$DD$159,MATCH(B277,'Effect Coding'!$A$53:$A$159,0), COLUMN('Effect Coding'!AQ326))</f>
        <v>0</v>
      </c>
      <c r="BK277">
        <f>INDEX('Effect Coding'!$A$53:$DD$159,MATCH(B277,'Effect Coding'!$A$53:$A$159,0), COLUMN('Effect Coding'!AR326))</f>
        <v>0</v>
      </c>
      <c r="BL277">
        <f>INDEX('Effect Coding'!$A$53:$DD$159,MATCH(B277,'Effect Coding'!$A$53:$A$159,0), COLUMN('Effect Coding'!AS326))</f>
        <v>0</v>
      </c>
      <c r="BM277">
        <f>INDEX('Effect Coding'!$A$53:$DD$159,MATCH(B277,'Effect Coding'!$A$53:$A$159,0), COLUMN('Effect Coding'!AT326))</f>
        <v>0</v>
      </c>
      <c r="BN277">
        <f>INDEX('Effect Coding'!$A$53:$DD$159,MATCH(B277,'Effect Coding'!$A$53:$A$159,0), COLUMN('Effect Coding'!AU326))</f>
        <v>0</v>
      </c>
      <c r="BO277">
        <f>INDEX('Effect Coding'!$A$53:$DD$159,MATCH(B277,'Effect Coding'!$A$53:$A$159,0), COLUMN('Effect Coding'!AV326))</f>
        <v>0</v>
      </c>
      <c r="BP277">
        <f>INDEX('Effect Coding'!$A$53:$DD$159,MATCH(B277,'Effect Coding'!$A$53:$A$159,0), COLUMN('Effect Coding'!AW326))</f>
        <v>0</v>
      </c>
      <c r="BQ277">
        <f>INDEX('Effect Coding'!$A$53:$DD$159,MATCH(B277,'Effect Coding'!$A$53:$A$159,0), COLUMN('Effect Coding'!AX326))</f>
        <v>0</v>
      </c>
      <c r="BR277">
        <f>INDEX('Effect Coding'!$A$53:$DD$159,MATCH(B277,'Effect Coding'!$A$53:$A$159,0), COLUMN('Effect Coding'!AY326))</f>
        <v>0</v>
      </c>
      <c r="BS277">
        <f>INDEX('Effect Coding'!$A$53:$DD$159,MATCH(B277,'Effect Coding'!$A$53:$A$159,0), COLUMN('Effect Coding'!AZ326))</f>
        <v>0</v>
      </c>
      <c r="BT277">
        <f>INDEX('Effect Coding'!$A$53:$DD$159,MATCH(B277,'Effect Coding'!$A$53:$A$159,0), COLUMN('Effect Coding'!BA326))</f>
        <v>0</v>
      </c>
      <c r="BU277">
        <f>INDEX('Effect Coding'!$A$53:$DD$159,MATCH(B277,'Effect Coding'!$A$53:$A$159,0), COLUMN('Effect Coding'!BB326))</f>
        <v>0</v>
      </c>
      <c r="BV277">
        <f>INDEX('Effect Coding'!$A$53:$DD$159,MATCH(B277,'Effect Coding'!$A$53:$A$159,0), COLUMN('Effect Coding'!BC326))</f>
        <v>0</v>
      </c>
      <c r="BW277">
        <f>INDEX('Effect Coding'!$A$53:$DD$159,MATCH(B277,'Effect Coding'!$A$53:$A$159,0), COLUMN('Effect Coding'!BD326))</f>
        <v>0</v>
      </c>
      <c r="BX277">
        <f>INDEX('Effect Coding'!$A$53:$DD$159,MATCH(B277,'Effect Coding'!$A$53:$A$159,0), COLUMN('Effect Coding'!BE326))</f>
        <v>0</v>
      </c>
      <c r="BY277">
        <f>INDEX('Effect Coding'!$A$53:$DD$159,MATCH(B277,'Effect Coding'!$A$53:$A$159,0), COLUMN('Effect Coding'!BF326))</f>
        <v>0</v>
      </c>
      <c r="BZ277">
        <f>INDEX('Effect Coding'!$A$53:$DD$159,MATCH(B277,'Effect Coding'!$A$53:$A$159,0), COLUMN('Effect Coding'!BG326))</f>
        <v>0</v>
      </c>
      <c r="CA277">
        <f>INDEX('Effect Coding'!$A$53:$DD$159,MATCH(B277,'Effect Coding'!$A$53:$A$159,0), COLUMN('Effect Coding'!BH326))</f>
        <v>0</v>
      </c>
      <c r="CB277">
        <f>INDEX('Effect Coding'!$A$53:$DD$159,MATCH(B277,'Effect Coding'!$A$53:$A$159,0), COLUMN('Effect Coding'!BI326))</f>
        <v>0</v>
      </c>
      <c r="CC277">
        <f>INDEX('Effect Coding'!$A$53:$DD$159,MATCH(B277,'Effect Coding'!$A$53:$A$159,0), COLUMN('Effect Coding'!BJ326))</f>
        <v>0</v>
      </c>
      <c r="CD277">
        <f>INDEX('Effect Coding'!$A$53:$DD$159,MATCH(B277,'Effect Coding'!$A$53:$A$159,0), COLUMN('Effect Coding'!BK326))</f>
        <v>0</v>
      </c>
      <c r="CE277">
        <f>INDEX('Effect Coding'!$A$53:$DD$159,MATCH(B277,'Effect Coding'!$A$53:$A$159,0), COLUMN('Effect Coding'!BL326))</f>
        <v>0</v>
      </c>
      <c r="CF277">
        <f>INDEX('Effect Coding'!$A$53:$DD$159,MATCH(B277,'Effect Coding'!$A$53:$A$159,0), COLUMN('Effect Coding'!BM326))</f>
        <v>0</v>
      </c>
      <c r="CG277">
        <f>INDEX('Effect Coding'!$A$53:$DD$159,MATCH(B277,'Effect Coding'!$A$53:$A$159,0), COLUMN('Effect Coding'!BN326))</f>
        <v>0</v>
      </c>
      <c r="CH277">
        <f>INDEX('Effect Coding'!$A$53:$DD$159,MATCH(B277,'Effect Coding'!$A$53:$A$159,0), COLUMN('Effect Coding'!BO326))</f>
        <v>0</v>
      </c>
      <c r="CI277">
        <f>INDEX('Effect Coding'!$A$53:$DD$159,MATCH(B277,'Effect Coding'!$A$53:$A$159,0), COLUMN('Effect Coding'!BP326))</f>
        <v>0</v>
      </c>
      <c r="CJ277">
        <f>INDEX('Effect Coding'!$A$53:$DD$159,MATCH(B277,'Effect Coding'!$A$53:$A$159,0), COLUMN('Effect Coding'!BQ326))</f>
        <v>0</v>
      </c>
      <c r="CK277">
        <f>INDEX('Effect Coding'!$A$53:$DD$159,MATCH(B277,'Effect Coding'!$A$53:$A$159,0), COLUMN('Effect Coding'!BR326))</f>
        <v>0</v>
      </c>
      <c r="CL277">
        <f>INDEX('Effect Coding'!$A$53:$DD$159,MATCH(B277,'Effect Coding'!$A$53:$A$159,0), COLUMN('Effect Coding'!BS326))</f>
        <v>0</v>
      </c>
      <c r="CM277">
        <f>INDEX('Effect Coding'!$A$53:$DD$159,MATCH(B277,'Effect Coding'!$A$53:$A$159,0), COLUMN('Effect Coding'!BT326))</f>
        <v>0</v>
      </c>
      <c r="CN277">
        <f>INDEX('Effect Coding'!$A$53:$DD$159,MATCH(B277,'Effect Coding'!$A$53:$A$159,0), COLUMN('Effect Coding'!BU326))</f>
        <v>0</v>
      </c>
      <c r="CO277">
        <f>INDEX('Effect Coding'!$A$53:$DD$159,MATCH(B277,'Effect Coding'!$A$53:$A$159,0), COLUMN('Effect Coding'!BV326))</f>
        <v>0</v>
      </c>
      <c r="CP277">
        <f>INDEX('Effect Coding'!$A$53:$DD$159,MATCH(B277,'Effect Coding'!$A$53:$A$159,0), COLUMN('Effect Coding'!BW326))</f>
        <v>0</v>
      </c>
      <c r="CQ277">
        <f>INDEX('Effect Coding'!$A$53:$DD$159,MATCH(B277,'Effect Coding'!$A$53:$A$159,0), COLUMN('Effect Coding'!BX326))</f>
        <v>0</v>
      </c>
      <c r="CR277">
        <f>INDEX('Effect Coding'!$A$53:$DD$159,MATCH(B277,'Effect Coding'!$A$53:$A$159,0), COLUMN('Effect Coding'!BY326))</f>
        <v>0</v>
      </c>
      <c r="CS277">
        <f>INDEX('Effect Coding'!$A$53:$DD$159,MATCH(B277,'Effect Coding'!$A$53:$A$159,0), COLUMN('Effect Coding'!BZ326))</f>
        <v>0</v>
      </c>
      <c r="CT277">
        <f>INDEX('Effect Coding'!$A$53:$DD$159,MATCH(B277,'Effect Coding'!$A$53:$A$159,0), COLUMN('Effect Coding'!CA326))</f>
        <v>0</v>
      </c>
      <c r="CU277">
        <f>INDEX('Effect Coding'!$A$53:$DD$159,MATCH(B277,'Effect Coding'!$A$53:$A$159,0), COLUMN('Effect Coding'!CB326))</f>
        <v>0</v>
      </c>
      <c r="CV277">
        <f>INDEX('Effect Coding'!$A$53:$DD$159,MATCH(B277,'Effect Coding'!$A$53:$A$159,0), COLUMN('Effect Coding'!CC326))</f>
        <v>0</v>
      </c>
      <c r="CW277">
        <f>INDEX('Effect Coding'!$A$53:$DD$159,MATCH(B277,'Effect Coding'!$A$53:$A$159,0), COLUMN('Effect Coding'!CD326))</f>
        <v>0</v>
      </c>
      <c r="CX277">
        <f>INDEX('Effect Coding'!$A$53:$DD$159,MATCH(B277,'Effect Coding'!$A$53:$A$159,0), COLUMN('Effect Coding'!CE326))</f>
        <v>0</v>
      </c>
      <c r="CY277">
        <f>INDEX('Effect Coding'!$A$53:$DD$159,MATCH(B277,'Effect Coding'!$A$53:$A$159,0), COLUMN('Effect Coding'!CF326))</f>
        <v>0</v>
      </c>
      <c r="CZ277">
        <f>INDEX('Effect Coding'!$A$53:$DD$159,MATCH(B277,'Effect Coding'!$A$53:$A$159,0), COLUMN('Effect Coding'!CG326))</f>
        <v>0</v>
      </c>
      <c r="DA277">
        <f>INDEX('Effect Coding'!$A$53:$DD$159,MATCH(B277,'Effect Coding'!$A$53:$A$159,0), COLUMN('Effect Coding'!CH326))</f>
        <v>0</v>
      </c>
      <c r="DB277">
        <f>INDEX('Effect Coding'!$A$53:$DD$159,MATCH(B277,'Effect Coding'!$A$53:$A$159,0), COLUMN('Effect Coding'!CI326))</f>
        <v>0</v>
      </c>
      <c r="DC277">
        <f>INDEX('Effect Coding'!$A$53:$DD$159,MATCH(B277,'Effect Coding'!$A$53:$A$159,0), COLUMN('Effect Coding'!CJ326))</f>
        <v>0</v>
      </c>
      <c r="DD277">
        <f>INDEX('Effect Coding'!$A$53:$DD$159,MATCH(B277,'Effect Coding'!$A$53:$A$159,0), COLUMN('Effect Coding'!CK326))</f>
        <v>0</v>
      </c>
      <c r="DE277">
        <f>INDEX('Effect Coding'!$A$53:$DD$159,MATCH(B277,'Effect Coding'!$A$53:$A$159,0), COLUMN('Effect Coding'!CL326))</f>
        <v>0</v>
      </c>
      <c r="DF277">
        <f>INDEX('Effect Coding'!$A$53:$DD$159,MATCH(B277,'Effect Coding'!$A$53:$A$159,0), COLUMN('Effect Coding'!CM326))</f>
        <v>0</v>
      </c>
      <c r="DG277">
        <f>INDEX('Effect Coding'!$A$53:$DD$159,MATCH(B277,'Effect Coding'!$A$53:$A$159,0), COLUMN('Effect Coding'!CN326))</f>
        <v>1</v>
      </c>
      <c r="DH277">
        <f>INDEX('Effect Coding'!$A$53:$DD$159,MATCH(B277,'Effect Coding'!$A$53:$A$159,0), COLUMN('Effect Coding'!CO326))</f>
        <v>0</v>
      </c>
      <c r="DI277">
        <f>INDEX('Effect Coding'!$A$53:$DD$159,MATCH(B277,'Effect Coding'!$A$53:$A$159,0), COLUMN('Effect Coding'!CP326))</f>
        <v>0</v>
      </c>
      <c r="DJ277">
        <f>INDEX('Effect Coding'!$A$53:$DD$159,MATCH(B277,'Effect Coding'!$A$53:$A$159,0), COLUMN('Effect Coding'!CQ326))</f>
        <v>0</v>
      </c>
      <c r="DK277">
        <f>INDEX('Effect Coding'!$A$53:$DD$159,MATCH(B277,'Effect Coding'!$A$53:$A$159,0), COLUMN('Effect Coding'!CR326))</f>
        <v>0</v>
      </c>
      <c r="DL277">
        <f>INDEX('Effect Coding'!$A$53:$DD$159,MATCH(B277,'Effect Coding'!$A$53:$A$159,0), COLUMN('Effect Coding'!CS326))</f>
        <v>0</v>
      </c>
      <c r="DM277">
        <f>INDEX('Effect Coding'!$A$53:$DD$159,MATCH(B277,'Effect Coding'!$A$53:$A$159,0), COLUMN('Effect Coding'!CT326))</f>
        <v>0</v>
      </c>
      <c r="DN277">
        <f>INDEX('Effect Coding'!$A$53:$DD$159,MATCH(B277,'Effect Coding'!$A$53:$A$159,0), COLUMN('Effect Coding'!CU326))</f>
        <v>0</v>
      </c>
      <c r="DO277">
        <f>INDEX('Effect Coding'!$A$53:$DD$159,MATCH(B277,'Effect Coding'!$A$53:$A$159,0), COLUMN('Effect Coding'!CV326))</f>
        <v>0</v>
      </c>
      <c r="DP277">
        <f>INDEX('Effect Coding'!$A$53:$DD$159,MATCH(B277,'Effect Coding'!$A$53:$A$159,0), COLUMN('Effect Coding'!CW326))</f>
        <v>0</v>
      </c>
      <c r="DQ277">
        <f>INDEX('Effect Coding'!$A$53:$DD$159,MATCH(B277,'Effect Coding'!$A$53:$A$159,0), COLUMN('Effect Coding'!CX326))</f>
        <v>0</v>
      </c>
      <c r="DR277">
        <f>INDEX('Effect Coding'!$A$53:$DD$159,MATCH(B277,'Effect Coding'!$A$53:$A$159,0), COLUMN('Effect Coding'!CY326))</f>
        <v>0</v>
      </c>
      <c r="DS277">
        <f>INDEX('Effect Coding'!$A$53:$DD$159,MATCH(B277,'Effect Coding'!$A$53:$A$159,0), COLUMN('Effect Coding'!CZ326))</f>
        <v>0</v>
      </c>
      <c r="DT277">
        <f>INDEX('Effect Coding'!$A$53:$DD$159,MATCH(B277,'Effect Coding'!$A$53:$A$159,0), COLUMN('Effect Coding'!DA326))</f>
        <v>0</v>
      </c>
      <c r="DU277">
        <f>INDEX('Effect Coding'!$A$53:$DD$159,MATCH(B277,'Effect Coding'!$A$53:$A$159,0), COLUMN('Effect Coding'!DB326))</f>
        <v>0</v>
      </c>
      <c r="DV277">
        <f>INDEX('Effect Coding'!$A$53:$DD$159,MATCH(B277,'Effect Coding'!$A$53:$A$159,0), COLUMN('Effect Coding'!DC326))</f>
        <v>0</v>
      </c>
      <c r="DW277">
        <f>INDEX('Effect Coding'!$A$53:$DD$159,MATCH(B277,'Effect Coding'!$A$53:$A$159,0), COLUMN('Effect Coding'!DD326))</f>
        <v>0</v>
      </c>
      <c r="DX277">
        <f>INDEX('Effect Coding'!$A$40:$K$49,MATCH(C277,'Effect Coding'!$A$40:$A$49,0),COLUMN('Effect Coding'!C313))</f>
        <v>0</v>
      </c>
      <c r="DY277">
        <f>INDEX('Effect Coding'!$A$40:$K$49,MATCH(C277,'Effect Coding'!$A$40:$A$49,0),COLUMN('Effect Coding'!D313))</f>
        <v>0</v>
      </c>
      <c r="DZ277">
        <f>INDEX('Effect Coding'!$A$40:$K$49,MATCH(C277,'Effect Coding'!$A$40:$A$49,0),COLUMN('Effect Coding'!E313))</f>
        <v>0</v>
      </c>
      <c r="EA277">
        <f>INDEX('Effect Coding'!$A$40:$K$49,MATCH(C277,'Effect Coding'!$A$40:$A$49,0),COLUMN('Effect Coding'!F313))</f>
        <v>0</v>
      </c>
      <c r="EB277">
        <f>INDEX('Effect Coding'!$A$40:$K$49,MATCH(C277,'Effect Coding'!$A$40:$A$49,0),COLUMN('Effect Coding'!G313))</f>
        <v>0</v>
      </c>
      <c r="EC277">
        <f>INDEX('Effect Coding'!$A$40:$K$49,MATCH(C277,'Effect Coding'!$A$40:$A$49,0),COLUMN('Effect Coding'!H313))</f>
        <v>0</v>
      </c>
      <c r="ED277">
        <f>INDEX('Effect Coding'!$A$40:$K$49,MATCH(C277,'Effect Coding'!$A$40:$A$49,0),COLUMN('Effect Coding'!I313))</f>
        <v>0</v>
      </c>
      <c r="EE277">
        <f>INDEX('Effect Coding'!$A$40:$K$49,MATCH(C277,'Effect Coding'!$A$40:$A$49,0),COLUMN('Effect Coding'!J313))</f>
        <v>0</v>
      </c>
      <c r="EF277">
        <f>INDEX('Effect Coding'!$A$40:$K$49,MATCH(C277,'Effect Coding'!$A$40:$A$49,0),COLUMN('Effect Coding'!K313))</f>
        <v>1</v>
      </c>
      <c r="EG277">
        <f>INDEX('Effect Coding'!$A$33:$E$36,MATCH(D277,'Effect Coding'!$A$33:$A$36,0),COLUMN('Effect Coding'!C306))</f>
        <v>-1</v>
      </c>
      <c r="EH277">
        <f>INDEX('Effect Coding'!$A$33:$E$36,MATCH(D277,'Effect Coding'!$A$33:$A$36,0),COLUMN('Effect Coding'!D306))</f>
        <v>-1</v>
      </c>
      <c r="EI277">
        <f>INDEX('Effect Coding'!$A$33:$E$36,MATCH(D277,'Effect Coding'!$A$33:$A$36,0),COLUMN('Effect Coding'!E306))</f>
        <v>-1</v>
      </c>
      <c r="EJ277">
        <f>INDEX('Effect Coding'!$A$27:$D$29,MATCH(E277,'Effect Coding'!$A$27:$A$29,0),COLUMN('Effect Coding'!C300))</f>
        <v>1</v>
      </c>
      <c r="EK277">
        <f>INDEX('Effect Coding'!$A$27:$D$29,MATCH(E277,'Effect Coding'!$A$27:$A$29,0),COLUMN('Effect Coding'!D300))</f>
        <v>0</v>
      </c>
      <c r="EL277">
        <f>INDEX('Effect Coding'!$A$21:$D$23,MATCH(F277,'Effect Coding'!$A$21:$A$23,0),COLUMN('Effect Coding'!C294))</f>
        <v>-1</v>
      </c>
      <c r="EM277">
        <f>INDEX('Effect Coding'!$A$21:$D$23,MATCH(F277,'Effect Coding'!$A$21:$A$23,0),COLUMN('Effect Coding'!D294))</f>
        <v>-1</v>
      </c>
      <c r="EN277">
        <f>INDEX('Effect Coding'!$A$15:$D$17,MATCH(G277,'Effect Coding'!$A$15:$A$17,0),COLUMN('Effect Coding'!C288))</f>
        <v>-1</v>
      </c>
      <c r="EO277">
        <f>INDEX('Effect Coding'!$A$15:$D$17,MATCH(G277,'Effect Coding'!$A$15:$A$17,0),COLUMN('Effect Coding'!D288))</f>
        <v>-1</v>
      </c>
      <c r="EP277">
        <f>INDEX('Effect Coding'!$A$9:$D$11,MATCH(H277,'Effect Coding'!$A$9:$A$11,0),COLUMN('Effect Coding'!C282))</f>
        <v>0</v>
      </c>
      <c r="EQ277">
        <f>INDEX('Effect Coding'!$A$9:$D$11,MATCH(H277,'Effect Coding'!$A$9:$A$11,0),COLUMN('Effect Coding'!D282))</f>
        <v>1</v>
      </c>
      <c r="ER277">
        <f>INDEX('Effect Coding'!$A$3:$D$5,MATCH(I277,'Effect Coding'!$A$3:$A$5,0),COLUMN('Effect Coding'!C276))</f>
        <v>-1</v>
      </c>
      <c r="ES277">
        <f>INDEX('Effect Coding'!$A$3:$D$5,MATCH(I277,'Effect Coding'!$A$3:$A$5,0),COLUMN('Effect Coding'!D276))</f>
        <v>-1</v>
      </c>
      <c r="ET277">
        <f>INDEX('Effect Coding'!$A$163:$D$165,MATCH(J277,'Effect Coding'!$A$163:$A$165,0),COLUMN('Effect Coding'!C436))</f>
        <v>1</v>
      </c>
      <c r="EU277">
        <f>INDEX('Effect Coding'!$A$163:$D$165,MATCH(J277,'Effect Coding'!$A$163:$A$165,0),COLUMN('Effect Coding'!D436))</f>
        <v>0</v>
      </c>
      <c r="EV277">
        <f>INDEX('Effect Coding'!$A$163:$D$165,MATCH(K277,'Effect Coding'!$A$169:$A$171,0),COLUMN('Effect Coding'!C436))</f>
        <v>1</v>
      </c>
      <c r="EW277">
        <f>INDEX('Effect Coding'!$A$163:$D$165,MATCH(K277,'Effect Coding'!$A$169:$A$171,0),COLUMN('Effect Coding'!D436))</f>
        <v>0</v>
      </c>
      <c r="EX277">
        <f>INDEX('Effect Coding'!$A$175:$E$178,MATCH(L277,'Effect Coding'!$A$175:$A$178,0),COLUMN('Effect Coding'!C448))</f>
        <v>0</v>
      </c>
      <c r="EY277">
        <f>INDEX('Effect Coding'!$A$175:$E$178,MATCH(L277,'Effect Coding'!$A$175:$A$178,0),COLUMN('Effect Coding'!D448))</f>
        <v>0</v>
      </c>
      <c r="EZ277">
        <f>INDEX('Effect Coding'!$A$175:$E$178,MATCH(L277,'Effect Coding'!$A$175:$A$178,0),COLUMN('Effect Coding'!E448))</f>
        <v>1</v>
      </c>
      <c r="FA277">
        <f>INDEX('Effect Coding'!$A$182:$E$185,MATCH(M277,'Effect Coding'!$A$182:$A$185,0),COLUMN('Effect Coding'!C455))</f>
        <v>-1</v>
      </c>
      <c r="FB277">
        <f>INDEX('Effect Coding'!$A$182:$E$185,MATCH(M277,'Effect Coding'!$A$182:$A$185,0),COLUMN('Effect Coding'!D455))</f>
        <v>-1</v>
      </c>
      <c r="FC277">
        <f>INDEX('Effect Coding'!$A$182:$E$185,MATCH(M277,'Effect Coding'!$A$182:$A$185,0),COLUMN('Effect Coding'!E455))</f>
        <v>-1</v>
      </c>
      <c r="FD277">
        <f>INDEX('Effect Coding'!$A$189:$C$190,MATCH(N277,'Effect Coding'!$A$189:$A$190,0),COLUMN('Effect Coding'!C462))</f>
        <v>-1</v>
      </c>
      <c r="FE277">
        <f>INDEX('Effect Coding'!$A$194:$D$196,MATCH(O277,'Effect Coding'!$A$194:$A$196,0),COLUMN('Effect Coding'!C467))</f>
        <v>-1</v>
      </c>
      <c r="FF277">
        <f>INDEX('Effect Coding'!$A$194:$D$196,MATCH(O277,'Effect Coding'!$A$194:$A$196,0),COLUMN('Effect Coding'!D467))</f>
        <v>-1</v>
      </c>
      <c r="FG277">
        <f>INDEX('Effect Coding'!$A$200:$C$201,MATCH(P277,'Effect Coding'!$A$200:$A$201,0),COLUMN('Effect Coding'!C473))</f>
        <v>1</v>
      </c>
      <c r="FH277">
        <f>INDEX('Effect Coding'!$A$205:$D$207,MATCH(Q277,'Effect Coding'!$A$205:$A$207,0),COLUMN('Effect Coding'!C478))</f>
        <v>-1</v>
      </c>
      <c r="FI277">
        <f>INDEX('Effect Coding'!$A$205:$D$207,MATCH(Q277,'Effect Coding'!$A$205:$A$207,0),COLUMN('Effect Coding'!D478))</f>
        <v>-1</v>
      </c>
      <c r="FJ277">
        <f>INDEX('Effect Coding'!$A$211:$C$212,MATCH(R277,'Effect Coding'!$A$211:$A$212,0),COLUMN('Effect Coding'!C484))</f>
        <v>1</v>
      </c>
      <c r="FK277">
        <f>INDEX('Effect Coding'!$A$216:$C$217,MATCH(S277,'Effect Coding'!$A$216:$A$217,0),COLUMN('Effect Coding'!C489))</f>
        <v>1</v>
      </c>
      <c r="FL277">
        <f>INDEX('Effect Coding'!$A$221:$C$222,MATCH(T277,'Effect Coding'!$A$221:$A$222,0),COLUMN('Effect Coding'!C494))</f>
        <v>-1</v>
      </c>
      <c r="FM277">
        <f t="shared" si="8"/>
        <v>-7</v>
      </c>
      <c r="FN277">
        <v>1</v>
      </c>
      <c r="FO277">
        <v>1</v>
      </c>
      <c r="FP277">
        <f t="shared" si="9"/>
        <v>-7</v>
      </c>
    </row>
    <row r="278" spans="1:172" x14ac:dyDescent="0.25">
      <c r="A278" t="s">
        <v>479</v>
      </c>
      <c r="B278" t="s">
        <v>157</v>
      </c>
      <c r="C278" t="s">
        <v>10</v>
      </c>
      <c r="D278" t="s">
        <v>33</v>
      </c>
      <c r="E278" t="s">
        <v>28</v>
      </c>
      <c r="F278" t="s">
        <v>54</v>
      </c>
      <c r="G278" t="s">
        <v>196</v>
      </c>
      <c r="H278" t="s">
        <v>185</v>
      </c>
      <c r="I278" t="s">
        <v>75</v>
      </c>
      <c r="J278" t="s">
        <v>185</v>
      </c>
      <c r="K278" t="s">
        <v>63</v>
      </c>
      <c r="L278">
        <v>2</v>
      </c>
      <c r="M278" t="s">
        <v>61</v>
      </c>
      <c r="N278" t="s">
        <v>52</v>
      </c>
      <c r="O278" t="s">
        <v>62</v>
      </c>
      <c r="P278" t="s">
        <v>52</v>
      </c>
      <c r="Q278" t="s">
        <v>68</v>
      </c>
      <c r="R278" t="s">
        <v>52</v>
      </c>
      <c r="S278" t="s">
        <v>52</v>
      </c>
      <c r="T278" t="s">
        <v>65</v>
      </c>
      <c r="U278" s="20">
        <v>0.4</v>
      </c>
      <c r="V278">
        <f>INDEX('Effect Coding'!$A$53:$DD$159,MATCH(B278,'Effect Coding'!$A$53:$A$159,0), COLUMN('Effect Coding'!C327))</f>
        <v>0</v>
      </c>
      <c r="W278">
        <f>INDEX('Effect Coding'!$A$53:$DD$159,MATCH(B278,'Effect Coding'!$A$53:$A$159,0), COLUMN('Effect Coding'!D327))</f>
        <v>0</v>
      </c>
      <c r="X278">
        <f>INDEX('Effect Coding'!$A$53:$DD$159,MATCH(B278,'Effect Coding'!$A$53:$A$159,0), COLUMN('Effect Coding'!E327))</f>
        <v>0</v>
      </c>
      <c r="Y278">
        <f>INDEX('Effect Coding'!$A$53:$DD$159,MATCH(B278,'Effect Coding'!$A$53:$A$159,0), COLUMN('Effect Coding'!F327))</f>
        <v>0</v>
      </c>
      <c r="Z278">
        <f>INDEX('Effect Coding'!$A$53:$DD$159,MATCH(B278,'Effect Coding'!$A$53:$A$159,0), COLUMN('Effect Coding'!G327))</f>
        <v>0</v>
      </c>
      <c r="AA278">
        <f>INDEX('Effect Coding'!$A$53:$DD$159,MATCH(B278,'Effect Coding'!$A$53:$A$159,0), COLUMN('Effect Coding'!H327))</f>
        <v>0</v>
      </c>
      <c r="AB278">
        <f>INDEX('Effect Coding'!$A$53:$DD$159,MATCH(B278,'Effect Coding'!$A$53:$A$159,0), COLUMN('Effect Coding'!I327))</f>
        <v>0</v>
      </c>
      <c r="AC278">
        <f>INDEX('Effect Coding'!$A$53:$DD$159,MATCH(B278,'Effect Coding'!$A$53:$A$159,0), COLUMN('Effect Coding'!J327))</f>
        <v>0</v>
      </c>
      <c r="AD278">
        <f>INDEX('Effect Coding'!$A$53:$DD$159,MATCH(B278,'Effect Coding'!$A$53:$A$159,0), COLUMN('Effect Coding'!K327))</f>
        <v>0</v>
      </c>
      <c r="AE278">
        <f>INDEX('Effect Coding'!$A$53:$DD$159,MATCH(B278,'Effect Coding'!$A$53:$A$159,0), COLUMN('Effect Coding'!L327))</f>
        <v>0</v>
      </c>
      <c r="AF278">
        <f>INDEX('Effect Coding'!$A$53:$DD$159,MATCH(B278,'Effect Coding'!$A$53:$A$159,0), COLUMN('Effect Coding'!M327))</f>
        <v>0</v>
      </c>
      <c r="AG278">
        <f>INDEX('Effect Coding'!$A$53:$DD$159,MATCH(B278,'Effect Coding'!$A$53:$A$159,0), COLUMN('Effect Coding'!N327))</f>
        <v>0</v>
      </c>
      <c r="AH278">
        <f>INDEX('Effect Coding'!$A$53:$DD$159,MATCH(B278,'Effect Coding'!$A$53:$A$159,0), COLUMN('Effect Coding'!O327))</f>
        <v>0</v>
      </c>
      <c r="AI278">
        <f>INDEX('Effect Coding'!$A$53:$DD$159,MATCH(B278,'Effect Coding'!$A$53:$A$159,0), COLUMN('Effect Coding'!P327))</f>
        <v>0</v>
      </c>
      <c r="AJ278">
        <f>INDEX('Effect Coding'!$A$53:$DD$159,MATCH(B278,'Effect Coding'!$A$53:$A$159,0), COLUMN('Effect Coding'!Q327))</f>
        <v>0</v>
      </c>
      <c r="AK278">
        <f>INDEX('Effect Coding'!$A$53:$DD$159,MATCH(B278,'Effect Coding'!$A$53:$A$159,0), COLUMN('Effect Coding'!R327))</f>
        <v>0</v>
      </c>
      <c r="AL278">
        <f>INDEX('Effect Coding'!$A$53:$DD$159,MATCH(B278,'Effect Coding'!$A$53:$A$159,0), COLUMN('Effect Coding'!S327))</f>
        <v>0</v>
      </c>
      <c r="AM278">
        <f>INDEX('Effect Coding'!$A$53:$DD$159,MATCH(B278,'Effect Coding'!$A$53:$A$159,0), COLUMN('Effect Coding'!T327))</f>
        <v>0</v>
      </c>
      <c r="AN278">
        <f>INDEX('Effect Coding'!$A$53:$DD$159,MATCH(B278,'Effect Coding'!$A$53:$A$159,0), COLUMN('Effect Coding'!U327))</f>
        <v>0</v>
      </c>
      <c r="AO278">
        <f>INDEX('Effect Coding'!$A$53:$DD$159,MATCH(B278,'Effect Coding'!$A$53:$A$159,0), COLUMN('Effect Coding'!V327))</f>
        <v>0</v>
      </c>
      <c r="AP278">
        <f>INDEX('Effect Coding'!$A$53:$DD$159,MATCH(B278,'Effect Coding'!$A$53:$A$159,0), COLUMN('Effect Coding'!W327))</f>
        <v>0</v>
      </c>
      <c r="AQ278">
        <f>INDEX('Effect Coding'!$A$53:$DD$159,MATCH(B278,'Effect Coding'!$A$53:$A$159,0), COLUMN('Effect Coding'!X327))</f>
        <v>0</v>
      </c>
      <c r="AR278">
        <f>INDEX('Effect Coding'!$A$53:$DD$159,MATCH(B278,'Effect Coding'!$A$53:$A$159,0), COLUMN('Effect Coding'!Y327))</f>
        <v>0</v>
      </c>
      <c r="AS278">
        <f>INDEX('Effect Coding'!$A$53:$DD$159,MATCH(B278,'Effect Coding'!$A$53:$A$159,0), COLUMN('Effect Coding'!Z327))</f>
        <v>0</v>
      </c>
      <c r="AT278">
        <f>INDEX('Effect Coding'!$A$53:$DD$159,MATCH(B278,'Effect Coding'!$A$53:$A$159,0), COLUMN('Effect Coding'!AA327))</f>
        <v>0</v>
      </c>
      <c r="AU278">
        <f>INDEX('Effect Coding'!$A$53:$DD$159,MATCH(B278,'Effect Coding'!$A$53:$A$159,0), COLUMN('Effect Coding'!AB327))</f>
        <v>0</v>
      </c>
      <c r="AV278">
        <f>INDEX('Effect Coding'!$A$53:$DD$159,MATCH(B278,'Effect Coding'!$A$53:$A$159,0), COLUMN('Effect Coding'!AC327))</f>
        <v>0</v>
      </c>
      <c r="AW278">
        <f>INDEX('Effect Coding'!$A$53:$DD$159,MATCH(B278,'Effect Coding'!$A$53:$A$159,0), COLUMN('Effect Coding'!AD327))</f>
        <v>0</v>
      </c>
      <c r="AX278">
        <f>INDEX('Effect Coding'!$A$53:$DD$159,MATCH(B278,'Effect Coding'!$A$53:$A$159,0), COLUMN('Effect Coding'!AE327))</f>
        <v>0</v>
      </c>
      <c r="AY278">
        <f>INDEX('Effect Coding'!$A$53:$DD$159,MATCH(B278,'Effect Coding'!$A$53:$A$159,0), COLUMN('Effect Coding'!AF327))</f>
        <v>0</v>
      </c>
      <c r="AZ278">
        <f>INDEX('Effect Coding'!$A$53:$DD$159,MATCH(B278,'Effect Coding'!$A$53:$A$159,0), COLUMN('Effect Coding'!AG327))</f>
        <v>0</v>
      </c>
      <c r="BA278">
        <f>INDEX('Effect Coding'!$A$53:$DD$159,MATCH(B278,'Effect Coding'!$A$53:$A$159,0), COLUMN('Effect Coding'!AH327))</f>
        <v>0</v>
      </c>
      <c r="BB278">
        <f>INDEX('Effect Coding'!$A$53:$DD$159,MATCH(B278,'Effect Coding'!$A$53:$A$159,0), COLUMN('Effect Coding'!AI327))</f>
        <v>0</v>
      </c>
      <c r="BC278">
        <f>INDEX('Effect Coding'!$A$53:$DD$159,MATCH(B278,'Effect Coding'!$A$53:$A$159,0), COLUMN('Effect Coding'!AJ327))</f>
        <v>0</v>
      </c>
      <c r="BD278">
        <f>INDEX('Effect Coding'!$A$53:$DD$159,MATCH(B278,'Effect Coding'!$A$53:$A$159,0), COLUMN('Effect Coding'!AK327))</f>
        <v>0</v>
      </c>
      <c r="BE278">
        <f>INDEX('Effect Coding'!$A$53:$DD$159,MATCH(B278,'Effect Coding'!$A$53:$A$159,0), COLUMN('Effect Coding'!AL327))</f>
        <v>0</v>
      </c>
      <c r="BF278">
        <f>INDEX('Effect Coding'!$A$53:$DD$159,MATCH(B278,'Effect Coding'!$A$53:$A$159,0), COLUMN('Effect Coding'!AM327))</f>
        <v>0</v>
      </c>
      <c r="BG278">
        <f>INDEX('Effect Coding'!$A$53:$DD$159,MATCH(B278,'Effect Coding'!$A$53:$A$159,0), COLUMN('Effect Coding'!AN327))</f>
        <v>0</v>
      </c>
      <c r="BH278">
        <f>INDEX('Effect Coding'!$A$53:$DD$159,MATCH(B278,'Effect Coding'!$A$53:$A$159,0), COLUMN('Effect Coding'!AO327))</f>
        <v>0</v>
      </c>
      <c r="BI278">
        <f>INDEX('Effect Coding'!$A$53:$DD$159,MATCH(B278,'Effect Coding'!$A$53:$A$159,0), COLUMN('Effect Coding'!AP327))</f>
        <v>0</v>
      </c>
      <c r="BJ278">
        <f>INDEX('Effect Coding'!$A$53:$DD$159,MATCH(B278,'Effect Coding'!$A$53:$A$159,0), COLUMN('Effect Coding'!AQ327))</f>
        <v>0</v>
      </c>
      <c r="BK278">
        <f>INDEX('Effect Coding'!$A$53:$DD$159,MATCH(B278,'Effect Coding'!$A$53:$A$159,0), COLUMN('Effect Coding'!AR327))</f>
        <v>0</v>
      </c>
      <c r="BL278">
        <f>INDEX('Effect Coding'!$A$53:$DD$159,MATCH(B278,'Effect Coding'!$A$53:$A$159,0), COLUMN('Effect Coding'!AS327))</f>
        <v>0</v>
      </c>
      <c r="BM278">
        <f>INDEX('Effect Coding'!$A$53:$DD$159,MATCH(B278,'Effect Coding'!$A$53:$A$159,0), COLUMN('Effect Coding'!AT327))</f>
        <v>0</v>
      </c>
      <c r="BN278">
        <f>INDEX('Effect Coding'!$A$53:$DD$159,MATCH(B278,'Effect Coding'!$A$53:$A$159,0), COLUMN('Effect Coding'!AU327))</f>
        <v>0</v>
      </c>
      <c r="BO278">
        <f>INDEX('Effect Coding'!$A$53:$DD$159,MATCH(B278,'Effect Coding'!$A$53:$A$159,0), COLUMN('Effect Coding'!AV327))</f>
        <v>0</v>
      </c>
      <c r="BP278">
        <f>INDEX('Effect Coding'!$A$53:$DD$159,MATCH(B278,'Effect Coding'!$A$53:$A$159,0), COLUMN('Effect Coding'!AW327))</f>
        <v>0</v>
      </c>
      <c r="BQ278">
        <f>INDEX('Effect Coding'!$A$53:$DD$159,MATCH(B278,'Effect Coding'!$A$53:$A$159,0), COLUMN('Effect Coding'!AX327))</f>
        <v>0</v>
      </c>
      <c r="BR278">
        <f>INDEX('Effect Coding'!$A$53:$DD$159,MATCH(B278,'Effect Coding'!$A$53:$A$159,0), COLUMN('Effect Coding'!AY327))</f>
        <v>0</v>
      </c>
      <c r="BS278">
        <f>INDEX('Effect Coding'!$A$53:$DD$159,MATCH(B278,'Effect Coding'!$A$53:$A$159,0), COLUMN('Effect Coding'!AZ327))</f>
        <v>0</v>
      </c>
      <c r="BT278">
        <f>INDEX('Effect Coding'!$A$53:$DD$159,MATCH(B278,'Effect Coding'!$A$53:$A$159,0), COLUMN('Effect Coding'!BA327))</f>
        <v>0</v>
      </c>
      <c r="BU278">
        <f>INDEX('Effect Coding'!$A$53:$DD$159,MATCH(B278,'Effect Coding'!$A$53:$A$159,0), COLUMN('Effect Coding'!BB327))</f>
        <v>0</v>
      </c>
      <c r="BV278">
        <f>INDEX('Effect Coding'!$A$53:$DD$159,MATCH(B278,'Effect Coding'!$A$53:$A$159,0), COLUMN('Effect Coding'!BC327))</f>
        <v>0</v>
      </c>
      <c r="BW278">
        <f>INDEX('Effect Coding'!$A$53:$DD$159,MATCH(B278,'Effect Coding'!$A$53:$A$159,0), COLUMN('Effect Coding'!BD327))</f>
        <v>0</v>
      </c>
      <c r="BX278">
        <f>INDEX('Effect Coding'!$A$53:$DD$159,MATCH(B278,'Effect Coding'!$A$53:$A$159,0), COLUMN('Effect Coding'!BE327))</f>
        <v>0</v>
      </c>
      <c r="BY278">
        <f>INDEX('Effect Coding'!$A$53:$DD$159,MATCH(B278,'Effect Coding'!$A$53:$A$159,0), COLUMN('Effect Coding'!BF327))</f>
        <v>0</v>
      </c>
      <c r="BZ278">
        <f>INDEX('Effect Coding'!$A$53:$DD$159,MATCH(B278,'Effect Coding'!$A$53:$A$159,0), COLUMN('Effect Coding'!BG327))</f>
        <v>0</v>
      </c>
      <c r="CA278">
        <f>INDEX('Effect Coding'!$A$53:$DD$159,MATCH(B278,'Effect Coding'!$A$53:$A$159,0), COLUMN('Effect Coding'!BH327))</f>
        <v>0</v>
      </c>
      <c r="CB278">
        <f>INDEX('Effect Coding'!$A$53:$DD$159,MATCH(B278,'Effect Coding'!$A$53:$A$159,0), COLUMN('Effect Coding'!BI327))</f>
        <v>0</v>
      </c>
      <c r="CC278">
        <f>INDEX('Effect Coding'!$A$53:$DD$159,MATCH(B278,'Effect Coding'!$A$53:$A$159,0), COLUMN('Effect Coding'!BJ327))</f>
        <v>0</v>
      </c>
      <c r="CD278">
        <f>INDEX('Effect Coding'!$A$53:$DD$159,MATCH(B278,'Effect Coding'!$A$53:$A$159,0), COLUMN('Effect Coding'!BK327))</f>
        <v>0</v>
      </c>
      <c r="CE278">
        <f>INDEX('Effect Coding'!$A$53:$DD$159,MATCH(B278,'Effect Coding'!$A$53:$A$159,0), COLUMN('Effect Coding'!BL327))</f>
        <v>0</v>
      </c>
      <c r="CF278">
        <f>INDEX('Effect Coding'!$A$53:$DD$159,MATCH(B278,'Effect Coding'!$A$53:$A$159,0), COLUMN('Effect Coding'!BM327))</f>
        <v>0</v>
      </c>
      <c r="CG278">
        <f>INDEX('Effect Coding'!$A$53:$DD$159,MATCH(B278,'Effect Coding'!$A$53:$A$159,0), COLUMN('Effect Coding'!BN327))</f>
        <v>0</v>
      </c>
      <c r="CH278">
        <f>INDEX('Effect Coding'!$A$53:$DD$159,MATCH(B278,'Effect Coding'!$A$53:$A$159,0), COLUMN('Effect Coding'!BO327))</f>
        <v>0</v>
      </c>
      <c r="CI278">
        <f>INDEX('Effect Coding'!$A$53:$DD$159,MATCH(B278,'Effect Coding'!$A$53:$A$159,0), COLUMN('Effect Coding'!BP327))</f>
        <v>0</v>
      </c>
      <c r="CJ278">
        <f>INDEX('Effect Coding'!$A$53:$DD$159,MATCH(B278,'Effect Coding'!$A$53:$A$159,0), COLUMN('Effect Coding'!BQ327))</f>
        <v>0</v>
      </c>
      <c r="CK278">
        <f>INDEX('Effect Coding'!$A$53:$DD$159,MATCH(B278,'Effect Coding'!$A$53:$A$159,0), COLUMN('Effect Coding'!BR327))</f>
        <v>0</v>
      </c>
      <c r="CL278">
        <f>INDEX('Effect Coding'!$A$53:$DD$159,MATCH(B278,'Effect Coding'!$A$53:$A$159,0), COLUMN('Effect Coding'!BS327))</f>
        <v>0</v>
      </c>
      <c r="CM278">
        <f>INDEX('Effect Coding'!$A$53:$DD$159,MATCH(B278,'Effect Coding'!$A$53:$A$159,0), COLUMN('Effect Coding'!BT327))</f>
        <v>0</v>
      </c>
      <c r="CN278">
        <f>INDEX('Effect Coding'!$A$53:$DD$159,MATCH(B278,'Effect Coding'!$A$53:$A$159,0), COLUMN('Effect Coding'!BU327))</f>
        <v>0</v>
      </c>
      <c r="CO278">
        <f>INDEX('Effect Coding'!$A$53:$DD$159,MATCH(B278,'Effect Coding'!$A$53:$A$159,0), COLUMN('Effect Coding'!BV327))</f>
        <v>0</v>
      </c>
      <c r="CP278">
        <f>INDEX('Effect Coding'!$A$53:$DD$159,MATCH(B278,'Effect Coding'!$A$53:$A$159,0), COLUMN('Effect Coding'!BW327))</f>
        <v>0</v>
      </c>
      <c r="CQ278">
        <f>INDEX('Effect Coding'!$A$53:$DD$159,MATCH(B278,'Effect Coding'!$A$53:$A$159,0), COLUMN('Effect Coding'!BX327))</f>
        <v>0</v>
      </c>
      <c r="CR278">
        <f>INDEX('Effect Coding'!$A$53:$DD$159,MATCH(B278,'Effect Coding'!$A$53:$A$159,0), COLUMN('Effect Coding'!BY327))</f>
        <v>0</v>
      </c>
      <c r="CS278">
        <f>INDEX('Effect Coding'!$A$53:$DD$159,MATCH(B278,'Effect Coding'!$A$53:$A$159,0), COLUMN('Effect Coding'!BZ327))</f>
        <v>0</v>
      </c>
      <c r="CT278">
        <f>INDEX('Effect Coding'!$A$53:$DD$159,MATCH(B278,'Effect Coding'!$A$53:$A$159,0), COLUMN('Effect Coding'!CA327))</f>
        <v>0</v>
      </c>
      <c r="CU278">
        <f>INDEX('Effect Coding'!$A$53:$DD$159,MATCH(B278,'Effect Coding'!$A$53:$A$159,0), COLUMN('Effect Coding'!CB327))</f>
        <v>0</v>
      </c>
      <c r="CV278">
        <f>INDEX('Effect Coding'!$A$53:$DD$159,MATCH(B278,'Effect Coding'!$A$53:$A$159,0), COLUMN('Effect Coding'!CC327))</f>
        <v>0</v>
      </c>
      <c r="CW278">
        <f>INDEX('Effect Coding'!$A$53:$DD$159,MATCH(B278,'Effect Coding'!$A$53:$A$159,0), COLUMN('Effect Coding'!CD327))</f>
        <v>0</v>
      </c>
      <c r="CX278">
        <f>INDEX('Effect Coding'!$A$53:$DD$159,MATCH(B278,'Effect Coding'!$A$53:$A$159,0), COLUMN('Effect Coding'!CE327))</f>
        <v>0</v>
      </c>
      <c r="CY278">
        <f>INDEX('Effect Coding'!$A$53:$DD$159,MATCH(B278,'Effect Coding'!$A$53:$A$159,0), COLUMN('Effect Coding'!CF327))</f>
        <v>0</v>
      </c>
      <c r="CZ278">
        <f>INDEX('Effect Coding'!$A$53:$DD$159,MATCH(B278,'Effect Coding'!$A$53:$A$159,0), COLUMN('Effect Coding'!CG327))</f>
        <v>0</v>
      </c>
      <c r="DA278">
        <f>INDEX('Effect Coding'!$A$53:$DD$159,MATCH(B278,'Effect Coding'!$A$53:$A$159,0), COLUMN('Effect Coding'!CH327))</f>
        <v>0</v>
      </c>
      <c r="DB278">
        <f>INDEX('Effect Coding'!$A$53:$DD$159,MATCH(B278,'Effect Coding'!$A$53:$A$159,0), COLUMN('Effect Coding'!CI327))</f>
        <v>0</v>
      </c>
      <c r="DC278">
        <f>INDEX('Effect Coding'!$A$53:$DD$159,MATCH(B278,'Effect Coding'!$A$53:$A$159,0), COLUMN('Effect Coding'!CJ327))</f>
        <v>0</v>
      </c>
      <c r="DD278">
        <f>INDEX('Effect Coding'!$A$53:$DD$159,MATCH(B278,'Effect Coding'!$A$53:$A$159,0), COLUMN('Effect Coding'!CK327))</f>
        <v>0</v>
      </c>
      <c r="DE278">
        <f>INDEX('Effect Coding'!$A$53:$DD$159,MATCH(B278,'Effect Coding'!$A$53:$A$159,0), COLUMN('Effect Coding'!CL327))</f>
        <v>0</v>
      </c>
      <c r="DF278">
        <f>INDEX('Effect Coding'!$A$53:$DD$159,MATCH(B278,'Effect Coding'!$A$53:$A$159,0), COLUMN('Effect Coding'!CM327))</f>
        <v>0</v>
      </c>
      <c r="DG278">
        <f>INDEX('Effect Coding'!$A$53:$DD$159,MATCH(B278,'Effect Coding'!$A$53:$A$159,0), COLUMN('Effect Coding'!CN327))</f>
        <v>0</v>
      </c>
      <c r="DH278">
        <f>INDEX('Effect Coding'!$A$53:$DD$159,MATCH(B278,'Effect Coding'!$A$53:$A$159,0), COLUMN('Effect Coding'!CO327))</f>
        <v>1</v>
      </c>
      <c r="DI278">
        <f>INDEX('Effect Coding'!$A$53:$DD$159,MATCH(B278,'Effect Coding'!$A$53:$A$159,0), COLUMN('Effect Coding'!CP327))</f>
        <v>0</v>
      </c>
      <c r="DJ278">
        <f>INDEX('Effect Coding'!$A$53:$DD$159,MATCH(B278,'Effect Coding'!$A$53:$A$159,0), COLUMN('Effect Coding'!CQ327))</f>
        <v>0</v>
      </c>
      <c r="DK278">
        <f>INDEX('Effect Coding'!$A$53:$DD$159,MATCH(B278,'Effect Coding'!$A$53:$A$159,0), COLUMN('Effect Coding'!CR327))</f>
        <v>0</v>
      </c>
      <c r="DL278">
        <f>INDEX('Effect Coding'!$A$53:$DD$159,MATCH(B278,'Effect Coding'!$A$53:$A$159,0), COLUMN('Effect Coding'!CS327))</f>
        <v>0</v>
      </c>
      <c r="DM278">
        <f>INDEX('Effect Coding'!$A$53:$DD$159,MATCH(B278,'Effect Coding'!$A$53:$A$159,0), COLUMN('Effect Coding'!CT327))</f>
        <v>0</v>
      </c>
      <c r="DN278">
        <f>INDEX('Effect Coding'!$A$53:$DD$159,MATCH(B278,'Effect Coding'!$A$53:$A$159,0), COLUMN('Effect Coding'!CU327))</f>
        <v>0</v>
      </c>
      <c r="DO278">
        <f>INDEX('Effect Coding'!$A$53:$DD$159,MATCH(B278,'Effect Coding'!$A$53:$A$159,0), COLUMN('Effect Coding'!CV327))</f>
        <v>0</v>
      </c>
      <c r="DP278">
        <f>INDEX('Effect Coding'!$A$53:$DD$159,MATCH(B278,'Effect Coding'!$A$53:$A$159,0), COLUMN('Effect Coding'!CW327))</f>
        <v>0</v>
      </c>
      <c r="DQ278">
        <f>INDEX('Effect Coding'!$A$53:$DD$159,MATCH(B278,'Effect Coding'!$A$53:$A$159,0), COLUMN('Effect Coding'!CX327))</f>
        <v>0</v>
      </c>
      <c r="DR278">
        <f>INDEX('Effect Coding'!$A$53:$DD$159,MATCH(B278,'Effect Coding'!$A$53:$A$159,0), COLUMN('Effect Coding'!CY327))</f>
        <v>0</v>
      </c>
      <c r="DS278">
        <f>INDEX('Effect Coding'!$A$53:$DD$159,MATCH(B278,'Effect Coding'!$A$53:$A$159,0), COLUMN('Effect Coding'!CZ327))</f>
        <v>0</v>
      </c>
      <c r="DT278">
        <f>INDEX('Effect Coding'!$A$53:$DD$159,MATCH(B278,'Effect Coding'!$A$53:$A$159,0), COLUMN('Effect Coding'!DA327))</f>
        <v>0</v>
      </c>
      <c r="DU278">
        <f>INDEX('Effect Coding'!$A$53:$DD$159,MATCH(B278,'Effect Coding'!$A$53:$A$159,0), COLUMN('Effect Coding'!DB327))</f>
        <v>0</v>
      </c>
      <c r="DV278">
        <f>INDEX('Effect Coding'!$A$53:$DD$159,MATCH(B278,'Effect Coding'!$A$53:$A$159,0), COLUMN('Effect Coding'!DC327))</f>
        <v>0</v>
      </c>
      <c r="DW278">
        <f>INDEX('Effect Coding'!$A$53:$DD$159,MATCH(B278,'Effect Coding'!$A$53:$A$159,0), COLUMN('Effect Coding'!DD327))</f>
        <v>0</v>
      </c>
      <c r="DX278">
        <f>INDEX('Effect Coding'!$A$40:$K$49,MATCH(C278,'Effect Coding'!$A$40:$A$49,0),COLUMN('Effect Coding'!C314))</f>
        <v>0</v>
      </c>
      <c r="DY278">
        <f>INDEX('Effect Coding'!$A$40:$K$49,MATCH(C278,'Effect Coding'!$A$40:$A$49,0),COLUMN('Effect Coding'!D314))</f>
        <v>0</v>
      </c>
      <c r="DZ278">
        <f>INDEX('Effect Coding'!$A$40:$K$49,MATCH(C278,'Effect Coding'!$A$40:$A$49,0),COLUMN('Effect Coding'!E314))</f>
        <v>0</v>
      </c>
      <c r="EA278">
        <f>INDEX('Effect Coding'!$A$40:$K$49,MATCH(C278,'Effect Coding'!$A$40:$A$49,0),COLUMN('Effect Coding'!F314))</f>
        <v>0</v>
      </c>
      <c r="EB278">
        <f>INDEX('Effect Coding'!$A$40:$K$49,MATCH(C278,'Effect Coding'!$A$40:$A$49,0),COLUMN('Effect Coding'!G314))</f>
        <v>0</v>
      </c>
      <c r="EC278">
        <f>INDEX('Effect Coding'!$A$40:$K$49,MATCH(C278,'Effect Coding'!$A$40:$A$49,0),COLUMN('Effect Coding'!H314))</f>
        <v>0</v>
      </c>
      <c r="ED278">
        <f>INDEX('Effect Coding'!$A$40:$K$49,MATCH(C278,'Effect Coding'!$A$40:$A$49,0),COLUMN('Effect Coding'!I314))</f>
        <v>0</v>
      </c>
      <c r="EE278">
        <f>INDEX('Effect Coding'!$A$40:$K$49,MATCH(C278,'Effect Coding'!$A$40:$A$49,0),COLUMN('Effect Coding'!J314))</f>
        <v>0</v>
      </c>
      <c r="EF278">
        <f>INDEX('Effect Coding'!$A$40:$K$49,MATCH(C278,'Effect Coding'!$A$40:$A$49,0),COLUMN('Effect Coding'!K314))</f>
        <v>1</v>
      </c>
      <c r="EG278">
        <f>INDEX('Effect Coding'!$A$33:$E$36,MATCH(D278,'Effect Coding'!$A$33:$A$36,0),COLUMN('Effect Coding'!C307))</f>
        <v>-1</v>
      </c>
      <c r="EH278">
        <f>INDEX('Effect Coding'!$A$33:$E$36,MATCH(D278,'Effect Coding'!$A$33:$A$36,0),COLUMN('Effect Coding'!D307))</f>
        <v>-1</v>
      </c>
      <c r="EI278">
        <f>INDEX('Effect Coding'!$A$33:$E$36,MATCH(D278,'Effect Coding'!$A$33:$A$36,0),COLUMN('Effect Coding'!E307))</f>
        <v>-1</v>
      </c>
      <c r="EJ278">
        <f>INDEX('Effect Coding'!$A$27:$D$29,MATCH(E278,'Effect Coding'!$A$27:$A$29,0),COLUMN('Effect Coding'!C301))</f>
        <v>1</v>
      </c>
      <c r="EK278">
        <f>INDEX('Effect Coding'!$A$27:$D$29,MATCH(E278,'Effect Coding'!$A$27:$A$29,0),COLUMN('Effect Coding'!D301))</f>
        <v>0</v>
      </c>
      <c r="EL278">
        <f>INDEX('Effect Coding'!$A$21:$D$23,MATCH(F278,'Effect Coding'!$A$21:$A$23,0),COLUMN('Effect Coding'!C295))</f>
        <v>-1</v>
      </c>
      <c r="EM278">
        <f>INDEX('Effect Coding'!$A$21:$D$23,MATCH(F278,'Effect Coding'!$A$21:$A$23,0),COLUMN('Effect Coding'!D295))</f>
        <v>-1</v>
      </c>
      <c r="EN278">
        <f>INDEX('Effect Coding'!$A$15:$D$17,MATCH(G278,'Effect Coding'!$A$15:$A$17,0),COLUMN('Effect Coding'!C289))</f>
        <v>-1</v>
      </c>
      <c r="EO278">
        <f>INDEX('Effect Coding'!$A$15:$D$17,MATCH(G278,'Effect Coding'!$A$15:$A$17,0),COLUMN('Effect Coding'!D289))</f>
        <v>-1</v>
      </c>
      <c r="EP278">
        <f>INDEX('Effect Coding'!$A$9:$D$11,MATCH(H278,'Effect Coding'!$A$9:$A$11,0),COLUMN('Effect Coding'!C283))</f>
        <v>0</v>
      </c>
      <c r="EQ278">
        <f>INDEX('Effect Coding'!$A$9:$D$11,MATCH(H278,'Effect Coding'!$A$9:$A$11,0),COLUMN('Effect Coding'!D283))</f>
        <v>1</v>
      </c>
      <c r="ER278">
        <f>INDEX('Effect Coding'!$A$3:$D$5,MATCH(I278,'Effect Coding'!$A$3:$A$5,0),COLUMN('Effect Coding'!C277))</f>
        <v>-1</v>
      </c>
      <c r="ES278">
        <f>INDEX('Effect Coding'!$A$3:$D$5,MATCH(I278,'Effect Coding'!$A$3:$A$5,0),COLUMN('Effect Coding'!D277))</f>
        <v>-1</v>
      </c>
      <c r="ET278">
        <f>INDEX('Effect Coding'!$A$163:$D$165,MATCH(J278,'Effect Coding'!$A$163:$A$165,0),COLUMN('Effect Coding'!C437))</f>
        <v>1</v>
      </c>
      <c r="EU278">
        <f>INDEX('Effect Coding'!$A$163:$D$165,MATCH(J278,'Effect Coding'!$A$163:$A$165,0),COLUMN('Effect Coding'!D437))</f>
        <v>0</v>
      </c>
      <c r="EV278">
        <f>INDEX('Effect Coding'!$A$163:$D$165,MATCH(K278,'Effect Coding'!$A$169:$A$171,0),COLUMN('Effect Coding'!C437))</f>
        <v>1</v>
      </c>
      <c r="EW278">
        <f>INDEX('Effect Coding'!$A$163:$D$165,MATCH(K278,'Effect Coding'!$A$169:$A$171,0),COLUMN('Effect Coding'!D437))</f>
        <v>0</v>
      </c>
      <c r="EX278">
        <f>INDEX('Effect Coding'!$A$175:$E$178,MATCH(L278,'Effect Coding'!$A$175:$A$178,0),COLUMN('Effect Coding'!C449))</f>
        <v>0</v>
      </c>
      <c r="EY278">
        <f>INDEX('Effect Coding'!$A$175:$E$178,MATCH(L278,'Effect Coding'!$A$175:$A$178,0),COLUMN('Effect Coding'!D449))</f>
        <v>0</v>
      </c>
      <c r="EZ278">
        <f>INDEX('Effect Coding'!$A$175:$E$178,MATCH(L278,'Effect Coding'!$A$175:$A$178,0),COLUMN('Effect Coding'!E449))</f>
        <v>1</v>
      </c>
      <c r="FA278">
        <f>INDEX('Effect Coding'!$A$182:$E$185,MATCH(M278,'Effect Coding'!$A$182:$A$185,0),COLUMN('Effect Coding'!C456))</f>
        <v>0</v>
      </c>
      <c r="FB278">
        <f>INDEX('Effect Coding'!$A$182:$E$185,MATCH(M278,'Effect Coding'!$A$182:$A$185,0),COLUMN('Effect Coding'!D456))</f>
        <v>0</v>
      </c>
      <c r="FC278">
        <f>INDEX('Effect Coding'!$A$182:$E$185,MATCH(M278,'Effect Coding'!$A$182:$A$185,0),COLUMN('Effect Coding'!E456))</f>
        <v>1</v>
      </c>
      <c r="FD278">
        <f>INDEX('Effect Coding'!$A$189:$C$190,MATCH(N278,'Effect Coding'!$A$189:$A$190,0),COLUMN('Effect Coding'!C463))</f>
        <v>-1</v>
      </c>
      <c r="FE278">
        <f>INDEX('Effect Coding'!$A$194:$D$196,MATCH(O278,'Effect Coding'!$A$194:$A$196,0),COLUMN('Effect Coding'!C468))</f>
        <v>-1</v>
      </c>
      <c r="FF278">
        <f>INDEX('Effect Coding'!$A$194:$D$196,MATCH(O278,'Effect Coding'!$A$194:$A$196,0),COLUMN('Effect Coding'!D468))</f>
        <v>-1</v>
      </c>
      <c r="FG278">
        <f>INDEX('Effect Coding'!$A$200:$C$201,MATCH(P278,'Effect Coding'!$A$200:$A$201,0),COLUMN('Effect Coding'!C474))</f>
        <v>1</v>
      </c>
      <c r="FH278">
        <f>INDEX('Effect Coding'!$A$205:$D$207,MATCH(Q278,'Effect Coding'!$A$205:$A$207,0),COLUMN('Effect Coding'!C479))</f>
        <v>-1</v>
      </c>
      <c r="FI278">
        <f>INDEX('Effect Coding'!$A$205:$D$207,MATCH(Q278,'Effect Coding'!$A$205:$A$207,0),COLUMN('Effect Coding'!D479))</f>
        <v>-1</v>
      </c>
      <c r="FJ278">
        <f>INDEX('Effect Coding'!$A$211:$C$212,MATCH(R278,'Effect Coding'!$A$211:$A$212,0),COLUMN('Effect Coding'!C485))</f>
        <v>-1</v>
      </c>
      <c r="FK278">
        <f>INDEX('Effect Coding'!$A$216:$C$217,MATCH(S278,'Effect Coding'!$A$216:$A$217,0),COLUMN('Effect Coding'!C490))</f>
        <v>-1</v>
      </c>
      <c r="FL278">
        <f>INDEX('Effect Coding'!$A$221:$C$222,MATCH(T278,'Effect Coding'!$A$221:$A$222,0),COLUMN('Effect Coding'!C495))</f>
        <v>-1</v>
      </c>
      <c r="FM278">
        <f t="shared" si="8"/>
        <v>-7</v>
      </c>
      <c r="FN278">
        <v>1</v>
      </c>
      <c r="FO278">
        <v>1</v>
      </c>
      <c r="FP278">
        <f t="shared" si="9"/>
        <v>-7</v>
      </c>
    </row>
    <row r="279" spans="1:172" x14ac:dyDescent="0.25">
      <c r="A279" t="s">
        <v>480</v>
      </c>
      <c r="B279" t="s">
        <v>158</v>
      </c>
      <c r="C279" t="s">
        <v>10</v>
      </c>
      <c r="D279" t="s">
        <v>33</v>
      </c>
      <c r="E279" t="s">
        <v>28</v>
      </c>
      <c r="F279" t="s">
        <v>54</v>
      </c>
      <c r="G279" t="s">
        <v>196</v>
      </c>
      <c r="H279" t="s">
        <v>185</v>
      </c>
      <c r="I279" t="s">
        <v>75</v>
      </c>
      <c r="J279" t="s">
        <v>185</v>
      </c>
      <c r="K279" t="s">
        <v>63</v>
      </c>
      <c r="L279">
        <v>2</v>
      </c>
      <c r="M279" t="s">
        <v>61</v>
      </c>
      <c r="N279" t="s">
        <v>52</v>
      </c>
      <c r="O279" t="s">
        <v>62</v>
      </c>
      <c r="P279" t="s">
        <v>52</v>
      </c>
      <c r="Q279" t="s">
        <v>68</v>
      </c>
      <c r="R279" t="s">
        <v>52</v>
      </c>
      <c r="S279" t="s">
        <v>52</v>
      </c>
      <c r="T279" t="s">
        <v>65</v>
      </c>
      <c r="U279" s="20">
        <v>2.2999999999999998</v>
      </c>
      <c r="V279">
        <f>INDEX('Effect Coding'!$A$53:$DD$159,MATCH(B279,'Effect Coding'!$A$53:$A$159,0), COLUMN('Effect Coding'!C328))</f>
        <v>0</v>
      </c>
      <c r="W279">
        <f>INDEX('Effect Coding'!$A$53:$DD$159,MATCH(B279,'Effect Coding'!$A$53:$A$159,0), COLUMN('Effect Coding'!D328))</f>
        <v>0</v>
      </c>
      <c r="X279">
        <f>INDEX('Effect Coding'!$A$53:$DD$159,MATCH(B279,'Effect Coding'!$A$53:$A$159,0), COLUMN('Effect Coding'!E328))</f>
        <v>0</v>
      </c>
      <c r="Y279">
        <f>INDEX('Effect Coding'!$A$53:$DD$159,MATCH(B279,'Effect Coding'!$A$53:$A$159,0), COLUMN('Effect Coding'!F328))</f>
        <v>0</v>
      </c>
      <c r="Z279">
        <f>INDEX('Effect Coding'!$A$53:$DD$159,MATCH(B279,'Effect Coding'!$A$53:$A$159,0), COLUMN('Effect Coding'!G328))</f>
        <v>0</v>
      </c>
      <c r="AA279">
        <f>INDEX('Effect Coding'!$A$53:$DD$159,MATCH(B279,'Effect Coding'!$A$53:$A$159,0), COLUMN('Effect Coding'!H328))</f>
        <v>0</v>
      </c>
      <c r="AB279">
        <f>INDEX('Effect Coding'!$A$53:$DD$159,MATCH(B279,'Effect Coding'!$A$53:$A$159,0), COLUMN('Effect Coding'!I328))</f>
        <v>0</v>
      </c>
      <c r="AC279">
        <f>INDEX('Effect Coding'!$A$53:$DD$159,MATCH(B279,'Effect Coding'!$A$53:$A$159,0), COLUMN('Effect Coding'!J328))</f>
        <v>0</v>
      </c>
      <c r="AD279">
        <f>INDEX('Effect Coding'!$A$53:$DD$159,MATCH(B279,'Effect Coding'!$A$53:$A$159,0), COLUMN('Effect Coding'!K328))</f>
        <v>0</v>
      </c>
      <c r="AE279">
        <f>INDEX('Effect Coding'!$A$53:$DD$159,MATCH(B279,'Effect Coding'!$A$53:$A$159,0), COLUMN('Effect Coding'!L328))</f>
        <v>0</v>
      </c>
      <c r="AF279">
        <f>INDEX('Effect Coding'!$A$53:$DD$159,MATCH(B279,'Effect Coding'!$A$53:$A$159,0), COLUMN('Effect Coding'!M328))</f>
        <v>0</v>
      </c>
      <c r="AG279">
        <f>INDEX('Effect Coding'!$A$53:$DD$159,MATCH(B279,'Effect Coding'!$A$53:$A$159,0), COLUMN('Effect Coding'!N328))</f>
        <v>0</v>
      </c>
      <c r="AH279">
        <f>INDEX('Effect Coding'!$A$53:$DD$159,MATCH(B279,'Effect Coding'!$A$53:$A$159,0), COLUMN('Effect Coding'!O328))</f>
        <v>0</v>
      </c>
      <c r="AI279">
        <f>INDEX('Effect Coding'!$A$53:$DD$159,MATCH(B279,'Effect Coding'!$A$53:$A$159,0), COLUMN('Effect Coding'!P328))</f>
        <v>0</v>
      </c>
      <c r="AJ279">
        <f>INDEX('Effect Coding'!$A$53:$DD$159,MATCH(B279,'Effect Coding'!$A$53:$A$159,0), COLUMN('Effect Coding'!Q328))</f>
        <v>0</v>
      </c>
      <c r="AK279">
        <f>INDEX('Effect Coding'!$A$53:$DD$159,MATCH(B279,'Effect Coding'!$A$53:$A$159,0), COLUMN('Effect Coding'!R328))</f>
        <v>0</v>
      </c>
      <c r="AL279">
        <f>INDEX('Effect Coding'!$A$53:$DD$159,MATCH(B279,'Effect Coding'!$A$53:$A$159,0), COLUMN('Effect Coding'!S328))</f>
        <v>0</v>
      </c>
      <c r="AM279">
        <f>INDEX('Effect Coding'!$A$53:$DD$159,MATCH(B279,'Effect Coding'!$A$53:$A$159,0), COLUMN('Effect Coding'!T328))</f>
        <v>0</v>
      </c>
      <c r="AN279">
        <f>INDEX('Effect Coding'!$A$53:$DD$159,MATCH(B279,'Effect Coding'!$A$53:$A$159,0), COLUMN('Effect Coding'!U328))</f>
        <v>0</v>
      </c>
      <c r="AO279">
        <f>INDEX('Effect Coding'!$A$53:$DD$159,MATCH(B279,'Effect Coding'!$A$53:$A$159,0), COLUMN('Effect Coding'!V328))</f>
        <v>0</v>
      </c>
      <c r="AP279">
        <f>INDEX('Effect Coding'!$A$53:$DD$159,MATCH(B279,'Effect Coding'!$A$53:$A$159,0), COLUMN('Effect Coding'!W328))</f>
        <v>0</v>
      </c>
      <c r="AQ279">
        <f>INDEX('Effect Coding'!$A$53:$DD$159,MATCH(B279,'Effect Coding'!$A$53:$A$159,0), COLUMN('Effect Coding'!X328))</f>
        <v>0</v>
      </c>
      <c r="AR279">
        <f>INDEX('Effect Coding'!$A$53:$DD$159,MATCH(B279,'Effect Coding'!$A$53:$A$159,0), COLUMN('Effect Coding'!Y328))</f>
        <v>0</v>
      </c>
      <c r="AS279">
        <f>INDEX('Effect Coding'!$A$53:$DD$159,MATCH(B279,'Effect Coding'!$A$53:$A$159,0), COLUMN('Effect Coding'!Z328))</f>
        <v>0</v>
      </c>
      <c r="AT279">
        <f>INDEX('Effect Coding'!$A$53:$DD$159,MATCH(B279,'Effect Coding'!$A$53:$A$159,0), COLUMN('Effect Coding'!AA328))</f>
        <v>0</v>
      </c>
      <c r="AU279">
        <f>INDEX('Effect Coding'!$A$53:$DD$159,MATCH(B279,'Effect Coding'!$A$53:$A$159,0), COLUMN('Effect Coding'!AB328))</f>
        <v>0</v>
      </c>
      <c r="AV279">
        <f>INDEX('Effect Coding'!$A$53:$DD$159,MATCH(B279,'Effect Coding'!$A$53:$A$159,0), COLUMN('Effect Coding'!AC328))</f>
        <v>0</v>
      </c>
      <c r="AW279">
        <f>INDEX('Effect Coding'!$A$53:$DD$159,MATCH(B279,'Effect Coding'!$A$53:$A$159,0), COLUMN('Effect Coding'!AD328))</f>
        <v>0</v>
      </c>
      <c r="AX279">
        <f>INDEX('Effect Coding'!$A$53:$DD$159,MATCH(B279,'Effect Coding'!$A$53:$A$159,0), COLUMN('Effect Coding'!AE328))</f>
        <v>0</v>
      </c>
      <c r="AY279">
        <f>INDEX('Effect Coding'!$A$53:$DD$159,MATCH(B279,'Effect Coding'!$A$53:$A$159,0), COLUMN('Effect Coding'!AF328))</f>
        <v>0</v>
      </c>
      <c r="AZ279">
        <f>INDEX('Effect Coding'!$A$53:$DD$159,MATCH(B279,'Effect Coding'!$A$53:$A$159,0), COLUMN('Effect Coding'!AG328))</f>
        <v>0</v>
      </c>
      <c r="BA279">
        <f>INDEX('Effect Coding'!$A$53:$DD$159,MATCH(B279,'Effect Coding'!$A$53:$A$159,0), COLUMN('Effect Coding'!AH328))</f>
        <v>0</v>
      </c>
      <c r="BB279">
        <f>INDEX('Effect Coding'!$A$53:$DD$159,MATCH(B279,'Effect Coding'!$A$53:$A$159,0), COLUMN('Effect Coding'!AI328))</f>
        <v>0</v>
      </c>
      <c r="BC279">
        <f>INDEX('Effect Coding'!$A$53:$DD$159,MATCH(B279,'Effect Coding'!$A$53:$A$159,0), COLUMN('Effect Coding'!AJ328))</f>
        <v>0</v>
      </c>
      <c r="BD279">
        <f>INDEX('Effect Coding'!$A$53:$DD$159,MATCH(B279,'Effect Coding'!$A$53:$A$159,0), COLUMN('Effect Coding'!AK328))</f>
        <v>0</v>
      </c>
      <c r="BE279">
        <f>INDEX('Effect Coding'!$A$53:$DD$159,MATCH(B279,'Effect Coding'!$A$53:$A$159,0), COLUMN('Effect Coding'!AL328))</f>
        <v>0</v>
      </c>
      <c r="BF279">
        <f>INDEX('Effect Coding'!$A$53:$DD$159,MATCH(B279,'Effect Coding'!$A$53:$A$159,0), COLUMN('Effect Coding'!AM328))</f>
        <v>0</v>
      </c>
      <c r="BG279">
        <f>INDEX('Effect Coding'!$A$53:$DD$159,MATCH(B279,'Effect Coding'!$A$53:$A$159,0), COLUMN('Effect Coding'!AN328))</f>
        <v>0</v>
      </c>
      <c r="BH279">
        <f>INDEX('Effect Coding'!$A$53:$DD$159,MATCH(B279,'Effect Coding'!$A$53:$A$159,0), COLUMN('Effect Coding'!AO328))</f>
        <v>0</v>
      </c>
      <c r="BI279">
        <f>INDEX('Effect Coding'!$A$53:$DD$159,MATCH(B279,'Effect Coding'!$A$53:$A$159,0), COLUMN('Effect Coding'!AP328))</f>
        <v>0</v>
      </c>
      <c r="BJ279">
        <f>INDEX('Effect Coding'!$A$53:$DD$159,MATCH(B279,'Effect Coding'!$A$53:$A$159,0), COLUMN('Effect Coding'!AQ328))</f>
        <v>0</v>
      </c>
      <c r="BK279">
        <f>INDEX('Effect Coding'!$A$53:$DD$159,MATCH(B279,'Effect Coding'!$A$53:$A$159,0), COLUMN('Effect Coding'!AR328))</f>
        <v>0</v>
      </c>
      <c r="BL279">
        <f>INDEX('Effect Coding'!$A$53:$DD$159,MATCH(B279,'Effect Coding'!$A$53:$A$159,0), COLUMN('Effect Coding'!AS328))</f>
        <v>0</v>
      </c>
      <c r="BM279">
        <f>INDEX('Effect Coding'!$A$53:$DD$159,MATCH(B279,'Effect Coding'!$A$53:$A$159,0), COLUMN('Effect Coding'!AT328))</f>
        <v>0</v>
      </c>
      <c r="BN279">
        <f>INDEX('Effect Coding'!$A$53:$DD$159,MATCH(B279,'Effect Coding'!$A$53:$A$159,0), COLUMN('Effect Coding'!AU328))</f>
        <v>0</v>
      </c>
      <c r="BO279">
        <f>INDEX('Effect Coding'!$A$53:$DD$159,MATCH(B279,'Effect Coding'!$A$53:$A$159,0), COLUMN('Effect Coding'!AV328))</f>
        <v>0</v>
      </c>
      <c r="BP279">
        <f>INDEX('Effect Coding'!$A$53:$DD$159,MATCH(B279,'Effect Coding'!$A$53:$A$159,0), COLUMN('Effect Coding'!AW328))</f>
        <v>0</v>
      </c>
      <c r="BQ279">
        <f>INDEX('Effect Coding'!$A$53:$DD$159,MATCH(B279,'Effect Coding'!$A$53:$A$159,0), COLUMN('Effect Coding'!AX328))</f>
        <v>0</v>
      </c>
      <c r="BR279">
        <f>INDEX('Effect Coding'!$A$53:$DD$159,MATCH(B279,'Effect Coding'!$A$53:$A$159,0), COLUMN('Effect Coding'!AY328))</f>
        <v>0</v>
      </c>
      <c r="BS279">
        <f>INDEX('Effect Coding'!$A$53:$DD$159,MATCH(B279,'Effect Coding'!$A$53:$A$159,0), COLUMN('Effect Coding'!AZ328))</f>
        <v>0</v>
      </c>
      <c r="BT279">
        <f>INDEX('Effect Coding'!$A$53:$DD$159,MATCH(B279,'Effect Coding'!$A$53:$A$159,0), COLUMN('Effect Coding'!BA328))</f>
        <v>0</v>
      </c>
      <c r="BU279">
        <f>INDEX('Effect Coding'!$A$53:$DD$159,MATCH(B279,'Effect Coding'!$A$53:$A$159,0), COLUMN('Effect Coding'!BB328))</f>
        <v>0</v>
      </c>
      <c r="BV279">
        <f>INDEX('Effect Coding'!$A$53:$DD$159,MATCH(B279,'Effect Coding'!$A$53:$A$159,0), COLUMN('Effect Coding'!BC328))</f>
        <v>0</v>
      </c>
      <c r="BW279">
        <f>INDEX('Effect Coding'!$A$53:$DD$159,MATCH(B279,'Effect Coding'!$A$53:$A$159,0), COLUMN('Effect Coding'!BD328))</f>
        <v>0</v>
      </c>
      <c r="BX279">
        <f>INDEX('Effect Coding'!$A$53:$DD$159,MATCH(B279,'Effect Coding'!$A$53:$A$159,0), COLUMN('Effect Coding'!BE328))</f>
        <v>0</v>
      </c>
      <c r="BY279">
        <f>INDEX('Effect Coding'!$A$53:$DD$159,MATCH(B279,'Effect Coding'!$A$53:$A$159,0), COLUMN('Effect Coding'!BF328))</f>
        <v>0</v>
      </c>
      <c r="BZ279">
        <f>INDEX('Effect Coding'!$A$53:$DD$159,MATCH(B279,'Effect Coding'!$A$53:$A$159,0), COLUMN('Effect Coding'!BG328))</f>
        <v>0</v>
      </c>
      <c r="CA279">
        <f>INDEX('Effect Coding'!$A$53:$DD$159,MATCH(B279,'Effect Coding'!$A$53:$A$159,0), COLUMN('Effect Coding'!BH328))</f>
        <v>0</v>
      </c>
      <c r="CB279">
        <f>INDEX('Effect Coding'!$A$53:$DD$159,MATCH(B279,'Effect Coding'!$A$53:$A$159,0), COLUMN('Effect Coding'!BI328))</f>
        <v>0</v>
      </c>
      <c r="CC279">
        <f>INDEX('Effect Coding'!$A$53:$DD$159,MATCH(B279,'Effect Coding'!$A$53:$A$159,0), COLUMN('Effect Coding'!BJ328))</f>
        <v>0</v>
      </c>
      <c r="CD279">
        <f>INDEX('Effect Coding'!$A$53:$DD$159,MATCH(B279,'Effect Coding'!$A$53:$A$159,0), COLUMN('Effect Coding'!BK328))</f>
        <v>0</v>
      </c>
      <c r="CE279">
        <f>INDEX('Effect Coding'!$A$53:$DD$159,MATCH(B279,'Effect Coding'!$A$53:$A$159,0), COLUMN('Effect Coding'!BL328))</f>
        <v>0</v>
      </c>
      <c r="CF279">
        <f>INDEX('Effect Coding'!$A$53:$DD$159,MATCH(B279,'Effect Coding'!$A$53:$A$159,0), COLUMN('Effect Coding'!BM328))</f>
        <v>0</v>
      </c>
      <c r="CG279">
        <f>INDEX('Effect Coding'!$A$53:$DD$159,MATCH(B279,'Effect Coding'!$A$53:$A$159,0), COLUMN('Effect Coding'!BN328))</f>
        <v>0</v>
      </c>
      <c r="CH279">
        <f>INDEX('Effect Coding'!$A$53:$DD$159,MATCH(B279,'Effect Coding'!$A$53:$A$159,0), COLUMN('Effect Coding'!BO328))</f>
        <v>0</v>
      </c>
      <c r="CI279">
        <f>INDEX('Effect Coding'!$A$53:$DD$159,MATCH(B279,'Effect Coding'!$A$53:$A$159,0), COLUMN('Effect Coding'!BP328))</f>
        <v>0</v>
      </c>
      <c r="CJ279">
        <f>INDEX('Effect Coding'!$A$53:$DD$159,MATCH(B279,'Effect Coding'!$A$53:$A$159,0), COLUMN('Effect Coding'!BQ328))</f>
        <v>0</v>
      </c>
      <c r="CK279">
        <f>INDEX('Effect Coding'!$A$53:$DD$159,MATCH(B279,'Effect Coding'!$A$53:$A$159,0), COLUMN('Effect Coding'!BR328))</f>
        <v>0</v>
      </c>
      <c r="CL279">
        <f>INDEX('Effect Coding'!$A$53:$DD$159,MATCH(B279,'Effect Coding'!$A$53:$A$159,0), COLUMN('Effect Coding'!BS328))</f>
        <v>0</v>
      </c>
      <c r="CM279">
        <f>INDEX('Effect Coding'!$A$53:$DD$159,MATCH(B279,'Effect Coding'!$A$53:$A$159,0), COLUMN('Effect Coding'!BT328))</f>
        <v>0</v>
      </c>
      <c r="CN279">
        <f>INDEX('Effect Coding'!$A$53:$DD$159,MATCH(B279,'Effect Coding'!$A$53:$A$159,0), COLUMN('Effect Coding'!BU328))</f>
        <v>0</v>
      </c>
      <c r="CO279">
        <f>INDEX('Effect Coding'!$A$53:$DD$159,MATCH(B279,'Effect Coding'!$A$53:$A$159,0), COLUMN('Effect Coding'!BV328))</f>
        <v>0</v>
      </c>
      <c r="CP279">
        <f>INDEX('Effect Coding'!$A$53:$DD$159,MATCH(B279,'Effect Coding'!$A$53:$A$159,0), COLUMN('Effect Coding'!BW328))</f>
        <v>0</v>
      </c>
      <c r="CQ279">
        <f>INDEX('Effect Coding'!$A$53:$DD$159,MATCH(B279,'Effect Coding'!$A$53:$A$159,0), COLUMN('Effect Coding'!BX328))</f>
        <v>0</v>
      </c>
      <c r="CR279">
        <f>INDEX('Effect Coding'!$A$53:$DD$159,MATCH(B279,'Effect Coding'!$A$53:$A$159,0), COLUMN('Effect Coding'!BY328))</f>
        <v>0</v>
      </c>
      <c r="CS279">
        <f>INDEX('Effect Coding'!$A$53:$DD$159,MATCH(B279,'Effect Coding'!$A$53:$A$159,0), COLUMN('Effect Coding'!BZ328))</f>
        <v>0</v>
      </c>
      <c r="CT279">
        <f>INDEX('Effect Coding'!$A$53:$DD$159,MATCH(B279,'Effect Coding'!$A$53:$A$159,0), COLUMN('Effect Coding'!CA328))</f>
        <v>0</v>
      </c>
      <c r="CU279">
        <f>INDEX('Effect Coding'!$A$53:$DD$159,MATCH(B279,'Effect Coding'!$A$53:$A$159,0), COLUMN('Effect Coding'!CB328))</f>
        <v>0</v>
      </c>
      <c r="CV279">
        <f>INDEX('Effect Coding'!$A$53:$DD$159,MATCH(B279,'Effect Coding'!$A$53:$A$159,0), COLUMN('Effect Coding'!CC328))</f>
        <v>0</v>
      </c>
      <c r="CW279">
        <f>INDEX('Effect Coding'!$A$53:$DD$159,MATCH(B279,'Effect Coding'!$A$53:$A$159,0), COLUMN('Effect Coding'!CD328))</f>
        <v>0</v>
      </c>
      <c r="CX279">
        <f>INDEX('Effect Coding'!$A$53:$DD$159,MATCH(B279,'Effect Coding'!$A$53:$A$159,0), COLUMN('Effect Coding'!CE328))</f>
        <v>0</v>
      </c>
      <c r="CY279">
        <f>INDEX('Effect Coding'!$A$53:$DD$159,MATCH(B279,'Effect Coding'!$A$53:$A$159,0), COLUMN('Effect Coding'!CF328))</f>
        <v>0</v>
      </c>
      <c r="CZ279">
        <f>INDEX('Effect Coding'!$A$53:$DD$159,MATCH(B279,'Effect Coding'!$A$53:$A$159,0), COLUMN('Effect Coding'!CG328))</f>
        <v>0</v>
      </c>
      <c r="DA279">
        <f>INDEX('Effect Coding'!$A$53:$DD$159,MATCH(B279,'Effect Coding'!$A$53:$A$159,0), COLUMN('Effect Coding'!CH328))</f>
        <v>0</v>
      </c>
      <c r="DB279">
        <f>INDEX('Effect Coding'!$A$53:$DD$159,MATCH(B279,'Effect Coding'!$A$53:$A$159,0), COLUMN('Effect Coding'!CI328))</f>
        <v>0</v>
      </c>
      <c r="DC279">
        <f>INDEX('Effect Coding'!$A$53:$DD$159,MATCH(B279,'Effect Coding'!$A$53:$A$159,0), COLUMN('Effect Coding'!CJ328))</f>
        <v>0</v>
      </c>
      <c r="DD279">
        <f>INDEX('Effect Coding'!$A$53:$DD$159,MATCH(B279,'Effect Coding'!$A$53:$A$159,0), COLUMN('Effect Coding'!CK328))</f>
        <v>0</v>
      </c>
      <c r="DE279">
        <f>INDEX('Effect Coding'!$A$53:$DD$159,MATCH(B279,'Effect Coding'!$A$53:$A$159,0), COLUMN('Effect Coding'!CL328))</f>
        <v>0</v>
      </c>
      <c r="DF279">
        <f>INDEX('Effect Coding'!$A$53:$DD$159,MATCH(B279,'Effect Coding'!$A$53:$A$159,0), COLUMN('Effect Coding'!CM328))</f>
        <v>0</v>
      </c>
      <c r="DG279">
        <f>INDEX('Effect Coding'!$A$53:$DD$159,MATCH(B279,'Effect Coding'!$A$53:$A$159,0), COLUMN('Effect Coding'!CN328))</f>
        <v>0</v>
      </c>
      <c r="DH279">
        <f>INDEX('Effect Coding'!$A$53:$DD$159,MATCH(B279,'Effect Coding'!$A$53:$A$159,0), COLUMN('Effect Coding'!CO328))</f>
        <v>0</v>
      </c>
      <c r="DI279">
        <f>INDEX('Effect Coding'!$A$53:$DD$159,MATCH(B279,'Effect Coding'!$A$53:$A$159,0), COLUMN('Effect Coding'!CP328))</f>
        <v>1</v>
      </c>
      <c r="DJ279">
        <f>INDEX('Effect Coding'!$A$53:$DD$159,MATCH(B279,'Effect Coding'!$A$53:$A$159,0), COLUMN('Effect Coding'!CQ328))</f>
        <v>0</v>
      </c>
      <c r="DK279">
        <f>INDEX('Effect Coding'!$A$53:$DD$159,MATCH(B279,'Effect Coding'!$A$53:$A$159,0), COLUMN('Effect Coding'!CR328))</f>
        <v>0</v>
      </c>
      <c r="DL279">
        <f>INDEX('Effect Coding'!$A$53:$DD$159,MATCH(B279,'Effect Coding'!$A$53:$A$159,0), COLUMN('Effect Coding'!CS328))</f>
        <v>0</v>
      </c>
      <c r="DM279">
        <f>INDEX('Effect Coding'!$A$53:$DD$159,MATCH(B279,'Effect Coding'!$A$53:$A$159,0), COLUMN('Effect Coding'!CT328))</f>
        <v>0</v>
      </c>
      <c r="DN279">
        <f>INDEX('Effect Coding'!$A$53:$DD$159,MATCH(B279,'Effect Coding'!$A$53:$A$159,0), COLUMN('Effect Coding'!CU328))</f>
        <v>0</v>
      </c>
      <c r="DO279">
        <f>INDEX('Effect Coding'!$A$53:$DD$159,MATCH(B279,'Effect Coding'!$A$53:$A$159,0), COLUMN('Effect Coding'!CV328))</f>
        <v>0</v>
      </c>
      <c r="DP279">
        <f>INDEX('Effect Coding'!$A$53:$DD$159,MATCH(B279,'Effect Coding'!$A$53:$A$159,0), COLUMN('Effect Coding'!CW328))</f>
        <v>0</v>
      </c>
      <c r="DQ279">
        <f>INDEX('Effect Coding'!$A$53:$DD$159,MATCH(B279,'Effect Coding'!$A$53:$A$159,0), COLUMN('Effect Coding'!CX328))</f>
        <v>0</v>
      </c>
      <c r="DR279">
        <f>INDEX('Effect Coding'!$A$53:$DD$159,MATCH(B279,'Effect Coding'!$A$53:$A$159,0), COLUMN('Effect Coding'!CY328))</f>
        <v>0</v>
      </c>
      <c r="DS279">
        <f>INDEX('Effect Coding'!$A$53:$DD$159,MATCH(B279,'Effect Coding'!$A$53:$A$159,0), COLUMN('Effect Coding'!CZ328))</f>
        <v>0</v>
      </c>
      <c r="DT279">
        <f>INDEX('Effect Coding'!$A$53:$DD$159,MATCH(B279,'Effect Coding'!$A$53:$A$159,0), COLUMN('Effect Coding'!DA328))</f>
        <v>0</v>
      </c>
      <c r="DU279">
        <f>INDEX('Effect Coding'!$A$53:$DD$159,MATCH(B279,'Effect Coding'!$A$53:$A$159,0), COLUMN('Effect Coding'!DB328))</f>
        <v>0</v>
      </c>
      <c r="DV279">
        <f>INDEX('Effect Coding'!$A$53:$DD$159,MATCH(B279,'Effect Coding'!$A$53:$A$159,0), COLUMN('Effect Coding'!DC328))</f>
        <v>0</v>
      </c>
      <c r="DW279">
        <f>INDEX('Effect Coding'!$A$53:$DD$159,MATCH(B279,'Effect Coding'!$A$53:$A$159,0), COLUMN('Effect Coding'!DD328))</f>
        <v>0</v>
      </c>
      <c r="DX279">
        <f>INDEX('Effect Coding'!$A$40:$K$49,MATCH(C279,'Effect Coding'!$A$40:$A$49,0),COLUMN('Effect Coding'!C315))</f>
        <v>0</v>
      </c>
      <c r="DY279">
        <f>INDEX('Effect Coding'!$A$40:$K$49,MATCH(C279,'Effect Coding'!$A$40:$A$49,0),COLUMN('Effect Coding'!D315))</f>
        <v>0</v>
      </c>
      <c r="DZ279">
        <f>INDEX('Effect Coding'!$A$40:$K$49,MATCH(C279,'Effect Coding'!$A$40:$A$49,0),COLUMN('Effect Coding'!E315))</f>
        <v>0</v>
      </c>
      <c r="EA279">
        <f>INDEX('Effect Coding'!$A$40:$K$49,MATCH(C279,'Effect Coding'!$A$40:$A$49,0),COLUMN('Effect Coding'!F315))</f>
        <v>0</v>
      </c>
      <c r="EB279">
        <f>INDEX('Effect Coding'!$A$40:$K$49,MATCH(C279,'Effect Coding'!$A$40:$A$49,0),COLUMN('Effect Coding'!G315))</f>
        <v>0</v>
      </c>
      <c r="EC279">
        <f>INDEX('Effect Coding'!$A$40:$K$49,MATCH(C279,'Effect Coding'!$A$40:$A$49,0),COLUMN('Effect Coding'!H315))</f>
        <v>0</v>
      </c>
      <c r="ED279">
        <f>INDEX('Effect Coding'!$A$40:$K$49,MATCH(C279,'Effect Coding'!$A$40:$A$49,0),COLUMN('Effect Coding'!I315))</f>
        <v>0</v>
      </c>
      <c r="EE279">
        <f>INDEX('Effect Coding'!$A$40:$K$49,MATCH(C279,'Effect Coding'!$A$40:$A$49,0),COLUMN('Effect Coding'!J315))</f>
        <v>0</v>
      </c>
      <c r="EF279">
        <f>INDEX('Effect Coding'!$A$40:$K$49,MATCH(C279,'Effect Coding'!$A$40:$A$49,0),COLUMN('Effect Coding'!K315))</f>
        <v>1</v>
      </c>
      <c r="EG279">
        <f>INDEX('Effect Coding'!$A$33:$E$36,MATCH(D279,'Effect Coding'!$A$33:$A$36,0),COLUMN('Effect Coding'!C308))</f>
        <v>-1</v>
      </c>
      <c r="EH279">
        <f>INDEX('Effect Coding'!$A$33:$E$36,MATCH(D279,'Effect Coding'!$A$33:$A$36,0),COLUMN('Effect Coding'!D308))</f>
        <v>-1</v>
      </c>
      <c r="EI279">
        <f>INDEX('Effect Coding'!$A$33:$E$36,MATCH(D279,'Effect Coding'!$A$33:$A$36,0),COLUMN('Effect Coding'!E308))</f>
        <v>-1</v>
      </c>
      <c r="EJ279">
        <f>INDEX('Effect Coding'!$A$27:$D$29,MATCH(E279,'Effect Coding'!$A$27:$A$29,0),COLUMN('Effect Coding'!C302))</f>
        <v>1</v>
      </c>
      <c r="EK279">
        <f>INDEX('Effect Coding'!$A$27:$D$29,MATCH(E279,'Effect Coding'!$A$27:$A$29,0),COLUMN('Effect Coding'!D302))</f>
        <v>0</v>
      </c>
      <c r="EL279">
        <f>INDEX('Effect Coding'!$A$21:$D$23,MATCH(F279,'Effect Coding'!$A$21:$A$23,0),COLUMN('Effect Coding'!C296))</f>
        <v>-1</v>
      </c>
      <c r="EM279">
        <f>INDEX('Effect Coding'!$A$21:$D$23,MATCH(F279,'Effect Coding'!$A$21:$A$23,0),COLUMN('Effect Coding'!D296))</f>
        <v>-1</v>
      </c>
      <c r="EN279">
        <f>INDEX('Effect Coding'!$A$15:$D$17,MATCH(G279,'Effect Coding'!$A$15:$A$17,0),COLUMN('Effect Coding'!C290))</f>
        <v>-1</v>
      </c>
      <c r="EO279">
        <f>INDEX('Effect Coding'!$A$15:$D$17,MATCH(G279,'Effect Coding'!$A$15:$A$17,0),COLUMN('Effect Coding'!D290))</f>
        <v>-1</v>
      </c>
      <c r="EP279">
        <f>INDEX('Effect Coding'!$A$9:$D$11,MATCH(H279,'Effect Coding'!$A$9:$A$11,0),COLUMN('Effect Coding'!C284))</f>
        <v>0</v>
      </c>
      <c r="EQ279">
        <f>INDEX('Effect Coding'!$A$9:$D$11,MATCH(H279,'Effect Coding'!$A$9:$A$11,0),COLUMN('Effect Coding'!D284))</f>
        <v>1</v>
      </c>
      <c r="ER279">
        <f>INDEX('Effect Coding'!$A$3:$D$5,MATCH(I279,'Effect Coding'!$A$3:$A$5,0),COLUMN('Effect Coding'!C278))</f>
        <v>-1</v>
      </c>
      <c r="ES279">
        <f>INDEX('Effect Coding'!$A$3:$D$5,MATCH(I279,'Effect Coding'!$A$3:$A$5,0),COLUMN('Effect Coding'!D278))</f>
        <v>-1</v>
      </c>
      <c r="ET279">
        <f>INDEX('Effect Coding'!$A$163:$D$165,MATCH(J279,'Effect Coding'!$A$163:$A$165,0),COLUMN('Effect Coding'!C438))</f>
        <v>1</v>
      </c>
      <c r="EU279">
        <f>INDEX('Effect Coding'!$A$163:$D$165,MATCH(J279,'Effect Coding'!$A$163:$A$165,0),COLUMN('Effect Coding'!D438))</f>
        <v>0</v>
      </c>
      <c r="EV279">
        <f>INDEX('Effect Coding'!$A$163:$D$165,MATCH(K279,'Effect Coding'!$A$169:$A$171,0),COLUMN('Effect Coding'!C438))</f>
        <v>1</v>
      </c>
      <c r="EW279">
        <f>INDEX('Effect Coding'!$A$163:$D$165,MATCH(K279,'Effect Coding'!$A$169:$A$171,0),COLUMN('Effect Coding'!D438))</f>
        <v>0</v>
      </c>
      <c r="EX279">
        <f>INDEX('Effect Coding'!$A$175:$E$178,MATCH(L279,'Effect Coding'!$A$175:$A$178,0),COLUMN('Effect Coding'!C450))</f>
        <v>0</v>
      </c>
      <c r="EY279">
        <f>INDEX('Effect Coding'!$A$175:$E$178,MATCH(L279,'Effect Coding'!$A$175:$A$178,0),COLUMN('Effect Coding'!D450))</f>
        <v>0</v>
      </c>
      <c r="EZ279">
        <f>INDEX('Effect Coding'!$A$175:$E$178,MATCH(L279,'Effect Coding'!$A$175:$A$178,0),COLUMN('Effect Coding'!E450))</f>
        <v>1</v>
      </c>
      <c r="FA279">
        <f>INDEX('Effect Coding'!$A$182:$E$185,MATCH(M279,'Effect Coding'!$A$182:$A$185,0),COLUMN('Effect Coding'!C457))</f>
        <v>0</v>
      </c>
      <c r="FB279">
        <f>INDEX('Effect Coding'!$A$182:$E$185,MATCH(M279,'Effect Coding'!$A$182:$A$185,0),COLUMN('Effect Coding'!D457))</f>
        <v>0</v>
      </c>
      <c r="FC279">
        <f>INDEX('Effect Coding'!$A$182:$E$185,MATCH(M279,'Effect Coding'!$A$182:$A$185,0),COLUMN('Effect Coding'!E457))</f>
        <v>1</v>
      </c>
      <c r="FD279">
        <f>INDEX('Effect Coding'!$A$189:$C$190,MATCH(N279,'Effect Coding'!$A$189:$A$190,0),COLUMN('Effect Coding'!C464))</f>
        <v>-1</v>
      </c>
      <c r="FE279">
        <f>INDEX('Effect Coding'!$A$194:$D$196,MATCH(O279,'Effect Coding'!$A$194:$A$196,0),COLUMN('Effect Coding'!C469))</f>
        <v>-1</v>
      </c>
      <c r="FF279">
        <f>INDEX('Effect Coding'!$A$194:$D$196,MATCH(O279,'Effect Coding'!$A$194:$A$196,0),COLUMN('Effect Coding'!D469))</f>
        <v>-1</v>
      </c>
      <c r="FG279">
        <f>INDEX('Effect Coding'!$A$200:$C$201,MATCH(P279,'Effect Coding'!$A$200:$A$201,0),COLUMN('Effect Coding'!C475))</f>
        <v>1</v>
      </c>
      <c r="FH279">
        <f>INDEX('Effect Coding'!$A$205:$D$207,MATCH(Q279,'Effect Coding'!$A$205:$A$207,0),COLUMN('Effect Coding'!C480))</f>
        <v>-1</v>
      </c>
      <c r="FI279">
        <f>INDEX('Effect Coding'!$A$205:$D$207,MATCH(Q279,'Effect Coding'!$A$205:$A$207,0),COLUMN('Effect Coding'!D480))</f>
        <v>-1</v>
      </c>
      <c r="FJ279">
        <f>INDEX('Effect Coding'!$A$211:$C$212,MATCH(R279,'Effect Coding'!$A$211:$A$212,0),COLUMN('Effect Coding'!C486))</f>
        <v>-1</v>
      </c>
      <c r="FK279">
        <f>INDEX('Effect Coding'!$A$216:$C$217,MATCH(S279,'Effect Coding'!$A$216:$A$217,0),COLUMN('Effect Coding'!C491))</f>
        <v>-1</v>
      </c>
      <c r="FL279">
        <f>INDEX('Effect Coding'!$A$221:$C$222,MATCH(T279,'Effect Coding'!$A$221:$A$222,0),COLUMN('Effect Coding'!C496))</f>
        <v>-1</v>
      </c>
      <c r="FM279">
        <f t="shared" si="8"/>
        <v>-7</v>
      </c>
      <c r="FN279">
        <v>1</v>
      </c>
      <c r="FO279">
        <v>1</v>
      </c>
      <c r="FP279">
        <f t="shared" si="9"/>
        <v>-7</v>
      </c>
    </row>
    <row r="280" spans="1:172" x14ac:dyDescent="0.25">
      <c r="A280" t="s">
        <v>481</v>
      </c>
      <c r="B280" t="s">
        <v>159</v>
      </c>
      <c r="C280" t="s">
        <v>11</v>
      </c>
      <c r="D280" t="s">
        <v>33</v>
      </c>
      <c r="E280" t="s">
        <v>0</v>
      </c>
      <c r="F280" t="s">
        <v>53</v>
      </c>
      <c r="G280" t="s">
        <v>196</v>
      </c>
      <c r="H280" t="s">
        <v>187</v>
      </c>
      <c r="I280" t="s">
        <v>50</v>
      </c>
      <c r="J280" t="s">
        <v>183</v>
      </c>
      <c r="K280" t="s">
        <v>63</v>
      </c>
      <c r="L280">
        <v>2</v>
      </c>
      <c r="M280" t="s">
        <v>51</v>
      </c>
      <c r="N280" t="s">
        <v>52</v>
      </c>
      <c r="O280" t="s">
        <v>62</v>
      </c>
      <c r="P280" t="s">
        <v>52</v>
      </c>
      <c r="Q280" t="s">
        <v>68</v>
      </c>
      <c r="R280" t="s">
        <v>51</v>
      </c>
      <c r="S280" t="s">
        <v>51</v>
      </c>
      <c r="T280" t="s">
        <v>51</v>
      </c>
      <c r="U280" s="20">
        <v>7</v>
      </c>
      <c r="V280">
        <f>INDEX('Effect Coding'!$A$53:$DD$159,MATCH(B280,'Effect Coding'!$A$53:$A$159,0), COLUMN('Effect Coding'!C329))</f>
        <v>0</v>
      </c>
      <c r="W280">
        <f>INDEX('Effect Coding'!$A$53:$DD$159,MATCH(B280,'Effect Coding'!$A$53:$A$159,0), COLUMN('Effect Coding'!D329))</f>
        <v>0</v>
      </c>
      <c r="X280">
        <f>INDEX('Effect Coding'!$A$53:$DD$159,MATCH(B280,'Effect Coding'!$A$53:$A$159,0), COLUMN('Effect Coding'!E329))</f>
        <v>0</v>
      </c>
      <c r="Y280">
        <f>INDEX('Effect Coding'!$A$53:$DD$159,MATCH(B280,'Effect Coding'!$A$53:$A$159,0), COLUMN('Effect Coding'!F329))</f>
        <v>0</v>
      </c>
      <c r="Z280">
        <f>INDEX('Effect Coding'!$A$53:$DD$159,MATCH(B280,'Effect Coding'!$A$53:$A$159,0), COLUMN('Effect Coding'!G329))</f>
        <v>0</v>
      </c>
      <c r="AA280">
        <f>INDEX('Effect Coding'!$A$53:$DD$159,MATCH(B280,'Effect Coding'!$A$53:$A$159,0), COLUMN('Effect Coding'!H329))</f>
        <v>0</v>
      </c>
      <c r="AB280">
        <f>INDEX('Effect Coding'!$A$53:$DD$159,MATCH(B280,'Effect Coding'!$A$53:$A$159,0), COLUMN('Effect Coding'!I329))</f>
        <v>0</v>
      </c>
      <c r="AC280">
        <f>INDEX('Effect Coding'!$A$53:$DD$159,MATCH(B280,'Effect Coding'!$A$53:$A$159,0), COLUMN('Effect Coding'!J329))</f>
        <v>0</v>
      </c>
      <c r="AD280">
        <f>INDEX('Effect Coding'!$A$53:$DD$159,MATCH(B280,'Effect Coding'!$A$53:$A$159,0), COLUMN('Effect Coding'!K329))</f>
        <v>0</v>
      </c>
      <c r="AE280">
        <f>INDEX('Effect Coding'!$A$53:$DD$159,MATCH(B280,'Effect Coding'!$A$53:$A$159,0), COLUMN('Effect Coding'!L329))</f>
        <v>0</v>
      </c>
      <c r="AF280">
        <f>INDEX('Effect Coding'!$A$53:$DD$159,MATCH(B280,'Effect Coding'!$A$53:$A$159,0), COLUMN('Effect Coding'!M329))</f>
        <v>0</v>
      </c>
      <c r="AG280">
        <f>INDEX('Effect Coding'!$A$53:$DD$159,MATCH(B280,'Effect Coding'!$A$53:$A$159,0), COLUMN('Effect Coding'!N329))</f>
        <v>0</v>
      </c>
      <c r="AH280">
        <f>INDEX('Effect Coding'!$A$53:$DD$159,MATCH(B280,'Effect Coding'!$A$53:$A$159,0), COLUMN('Effect Coding'!O329))</f>
        <v>0</v>
      </c>
      <c r="AI280">
        <f>INDEX('Effect Coding'!$A$53:$DD$159,MATCH(B280,'Effect Coding'!$A$53:$A$159,0), COLUMN('Effect Coding'!P329))</f>
        <v>0</v>
      </c>
      <c r="AJ280">
        <f>INDEX('Effect Coding'!$A$53:$DD$159,MATCH(B280,'Effect Coding'!$A$53:$A$159,0), COLUMN('Effect Coding'!Q329))</f>
        <v>0</v>
      </c>
      <c r="AK280">
        <f>INDEX('Effect Coding'!$A$53:$DD$159,MATCH(B280,'Effect Coding'!$A$53:$A$159,0), COLUMN('Effect Coding'!R329))</f>
        <v>0</v>
      </c>
      <c r="AL280">
        <f>INDEX('Effect Coding'!$A$53:$DD$159,MATCH(B280,'Effect Coding'!$A$53:$A$159,0), COLUMN('Effect Coding'!S329))</f>
        <v>0</v>
      </c>
      <c r="AM280">
        <f>INDEX('Effect Coding'!$A$53:$DD$159,MATCH(B280,'Effect Coding'!$A$53:$A$159,0), COLUMN('Effect Coding'!T329))</f>
        <v>0</v>
      </c>
      <c r="AN280">
        <f>INDEX('Effect Coding'!$A$53:$DD$159,MATCH(B280,'Effect Coding'!$A$53:$A$159,0), COLUMN('Effect Coding'!U329))</f>
        <v>0</v>
      </c>
      <c r="AO280">
        <f>INDEX('Effect Coding'!$A$53:$DD$159,MATCH(B280,'Effect Coding'!$A$53:$A$159,0), COLUMN('Effect Coding'!V329))</f>
        <v>0</v>
      </c>
      <c r="AP280">
        <f>INDEX('Effect Coding'!$A$53:$DD$159,MATCH(B280,'Effect Coding'!$A$53:$A$159,0), COLUMN('Effect Coding'!W329))</f>
        <v>0</v>
      </c>
      <c r="AQ280">
        <f>INDEX('Effect Coding'!$A$53:$DD$159,MATCH(B280,'Effect Coding'!$A$53:$A$159,0), COLUMN('Effect Coding'!X329))</f>
        <v>0</v>
      </c>
      <c r="AR280">
        <f>INDEX('Effect Coding'!$A$53:$DD$159,MATCH(B280,'Effect Coding'!$A$53:$A$159,0), COLUMN('Effect Coding'!Y329))</f>
        <v>0</v>
      </c>
      <c r="AS280">
        <f>INDEX('Effect Coding'!$A$53:$DD$159,MATCH(B280,'Effect Coding'!$A$53:$A$159,0), COLUMN('Effect Coding'!Z329))</f>
        <v>0</v>
      </c>
      <c r="AT280">
        <f>INDEX('Effect Coding'!$A$53:$DD$159,MATCH(B280,'Effect Coding'!$A$53:$A$159,0), COLUMN('Effect Coding'!AA329))</f>
        <v>0</v>
      </c>
      <c r="AU280">
        <f>INDEX('Effect Coding'!$A$53:$DD$159,MATCH(B280,'Effect Coding'!$A$53:$A$159,0), COLUMN('Effect Coding'!AB329))</f>
        <v>0</v>
      </c>
      <c r="AV280">
        <f>INDEX('Effect Coding'!$A$53:$DD$159,MATCH(B280,'Effect Coding'!$A$53:$A$159,0), COLUMN('Effect Coding'!AC329))</f>
        <v>0</v>
      </c>
      <c r="AW280">
        <f>INDEX('Effect Coding'!$A$53:$DD$159,MATCH(B280,'Effect Coding'!$A$53:$A$159,0), COLUMN('Effect Coding'!AD329))</f>
        <v>0</v>
      </c>
      <c r="AX280">
        <f>INDEX('Effect Coding'!$A$53:$DD$159,MATCH(B280,'Effect Coding'!$A$53:$A$159,0), COLUMN('Effect Coding'!AE329))</f>
        <v>0</v>
      </c>
      <c r="AY280">
        <f>INDEX('Effect Coding'!$A$53:$DD$159,MATCH(B280,'Effect Coding'!$A$53:$A$159,0), COLUMN('Effect Coding'!AF329))</f>
        <v>0</v>
      </c>
      <c r="AZ280">
        <f>INDEX('Effect Coding'!$A$53:$DD$159,MATCH(B280,'Effect Coding'!$A$53:$A$159,0), COLUMN('Effect Coding'!AG329))</f>
        <v>0</v>
      </c>
      <c r="BA280">
        <f>INDEX('Effect Coding'!$A$53:$DD$159,MATCH(B280,'Effect Coding'!$A$53:$A$159,0), COLUMN('Effect Coding'!AH329))</f>
        <v>0</v>
      </c>
      <c r="BB280">
        <f>INDEX('Effect Coding'!$A$53:$DD$159,MATCH(B280,'Effect Coding'!$A$53:$A$159,0), COLUMN('Effect Coding'!AI329))</f>
        <v>0</v>
      </c>
      <c r="BC280">
        <f>INDEX('Effect Coding'!$A$53:$DD$159,MATCH(B280,'Effect Coding'!$A$53:$A$159,0), COLUMN('Effect Coding'!AJ329))</f>
        <v>0</v>
      </c>
      <c r="BD280">
        <f>INDEX('Effect Coding'!$A$53:$DD$159,MATCH(B280,'Effect Coding'!$A$53:$A$159,0), COLUMN('Effect Coding'!AK329))</f>
        <v>0</v>
      </c>
      <c r="BE280">
        <f>INDEX('Effect Coding'!$A$53:$DD$159,MATCH(B280,'Effect Coding'!$A$53:$A$159,0), COLUMN('Effect Coding'!AL329))</f>
        <v>0</v>
      </c>
      <c r="BF280">
        <f>INDEX('Effect Coding'!$A$53:$DD$159,MATCH(B280,'Effect Coding'!$A$53:$A$159,0), COLUMN('Effect Coding'!AM329))</f>
        <v>0</v>
      </c>
      <c r="BG280">
        <f>INDEX('Effect Coding'!$A$53:$DD$159,MATCH(B280,'Effect Coding'!$A$53:$A$159,0), COLUMN('Effect Coding'!AN329))</f>
        <v>0</v>
      </c>
      <c r="BH280">
        <f>INDEX('Effect Coding'!$A$53:$DD$159,MATCH(B280,'Effect Coding'!$A$53:$A$159,0), COLUMN('Effect Coding'!AO329))</f>
        <v>0</v>
      </c>
      <c r="BI280">
        <f>INDEX('Effect Coding'!$A$53:$DD$159,MATCH(B280,'Effect Coding'!$A$53:$A$159,0), COLUMN('Effect Coding'!AP329))</f>
        <v>0</v>
      </c>
      <c r="BJ280">
        <f>INDEX('Effect Coding'!$A$53:$DD$159,MATCH(B280,'Effect Coding'!$A$53:$A$159,0), COLUMN('Effect Coding'!AQ329))</f>
        <v>0</v>
      </c>
      <c r="BK280">
        <f>INDEX('Effect Coding'!$A$53:$DD$159,MATCH(B280,'Effect Coding'!$A$53:$A$159,0), COLUMN('Effect Coding'!AR329))</f>
        <v>0</v>
      </c>
      <c r="BL280">
        <f>INDEX('Effect Coding'!$A$53:$DD$159,MATCH(B280,'Effect Coding'!$A$53:$A$159,0), COLUMN('Effect Coding'!AS329))</f>
        <v>0</v>
      </c>
      <c r="BM280">
        <f>INDEX('Effect Coding'!$A$53:$DD$159,MATCH(B280,'Effect Coding'!$A$53:$A$159,0), COLUMN('Effect Coding'!AT329))</f>
        <v>0</v>
      </c>
      <c r="BN280">
        <f>INDEX('Effect Coding'!$A$53:$DD$159,MATCH(B280,'Effect Coding'!$A$53:$A$159,0), COLUMN('Effect Coding'!AU329))</f>
        <v>0</v>
      </c>
      <c r="BO280">
        <f>INDEX('Effect Coding'!$A$53:$DD$159,MATCH(B280,'Effect Coding'!$A$53:$A$159,0), COLUMN('Effect Coding'!AV329))</f>
        <v>0</v>
      </c>
      <c r="BP280">
        <f>INDEX('Effect Coding'!$A$53:$DD$159,MATCH(B280,'Effect Coding'!$A$53:$A$159,0), COLUMN('Effect Coding'!AW329))</f>
        <v>0</v>
      </c>
      <c r="BQ280">
        <f>INDEX('Effect Coding'!$A$53:$DD$159,MATCH(B280,'Effect Coding'!$A$53:$A$159,0), COLUMN('Effect Coding'!AX329))</f>
        <v>0</v>
      </c>
      <c r="BR280">
        <f>INDEX('Effect Coding'!$A$53:$DD$159,MATCH(B280,'Effect Coding'!$A$53:$A$159,0), COLUMN('Effect Coding'!AY329))</f>
        <v>0</v>
      </c>
      <c r="BS280">
        <f>INDEX('Effect Coding'!$A$53:$DD$159,MATCH(B280,'Effect Coding'!$A$53:$A$159,0), COLUMN('Effect Coding'!AZ329))</f>
        <v>0</v>
      </c>
      <c r="BT280">
        <f>INDEX('Effect Coding'!$A$53:$DD$159,MATCH(B280,'Effect Coding'!$A$53:$A$159,0), COLUMN('Effect Coding'!BA329))</f>
        <v>0</v>
      </c>
      <c r="BU280">
        <f>INDEX('Effect Coding'!$A$53:$DD$159,MATCH(B280,'Effect Coding'!$A$53:$A$159,0), COLUMN('Effect Coding'!BB329))</f>
        <v>0</v>
      </c>
      <c r="BV280">
        <f>INDEX('Effect Coding'!$A$53:$DD$159,MATCH(B280,'Effect Coding'!$A$53:$A$159,0), COLUMN('Effect Coding'!BC329))</f>
        <v>0</v>
      </c>
      <c r="BW280">
        <f>INDEX('Effect Coding'!$A$53:$DD$159,MATCH(B280,'Effect Coding'!$A$53:$A$159,0), COLUMN('Effect Coding'!BD329))</f>
        <v>0</v>
      </c>
      <c r="BX280">
        <f>INDEX('Effect Coding'!$A$53:$DD$159,MATCH(B280,'Effect Coding'!$A$53:$A$159,0), COLUMN('Effect Coding'!BE329))</f>
        <v>0</v>
      </c>
      <c r="BY280">
        <f>INDEX('Effect Coding'!$A$53:$DD$159,MATCH(B280,'Effect Coding'!$A$53:$A$159,0), COLUMN('Effect Coding'!BF329))</f>
        <v>0</v>
      </c>
      <c r="BZ280">
        <f>INDEX('Effect Coding'!$A$53:$DD$159,MATCH(B280,'Effect Coding'!$A$53:$A$159,0), COLUMN('Effect Coding'!BG329))</f>
        <v>0</v>
      </c>
      <c r="CA280">
        <f>INDEX('Effect Coding'!$A$53:$DD$159,MATCH(B280,'Effect Coding'!$A$53:$A$159,0), COLUMN('Effect Coding'!BH329))</f>
        <v>0</v>
      </c>
      <c r="CB280">
        <f>INDEX('Effect Coding'!$A$53:$DD$159,MATCH(B280,'Effect Coding'!$A$53:$A$159,0), COLUMN('Effect Coding'!BI329))</f>
        <v>0</v>
      </c>
      <c r="CC280">
        <f>INDEX('Effect Coding'!$A$53:$DD$159,MATCH(B280,'Effect Coding'!$A$53:$A$159,0), COLUMN('Effect Coding'!BJ329))</f>
        <v>0</v>
      </c>
      <c r="CD280">
        <f>INDEX('Effect Coding'!$A$53:$DD$159,MATCH(B280,'Effect Coding'!$A$53:$A$159,0), COLUMN('Effect Coding'!BK329))</f>
        <v>0</v>
      </c>
      <c r="CE280">
        <f>INDEX('Effect Coding'!$A$53:$DD$159,MATCH(B280,'Effect Coding'!$A$53:$A$159,0), COLUMN('Effect Coding'!BL329))</f>
        <v>0</v>
      </c>
      <c r="CF280">
        <f>INDEX('Effect Coding'!$A$53:$DD$159,MATCH(B280,'Effect Coding'!$A$53:$A$159,0), COLUMN('Effect Coding'!BM329))</f>
        <v>0</v>
      </c>
      <c r="CG280">
        <f>INDEX('Effect Coding'!$A$53:$DD$159,MATCH(B280,'Effect Coding'!$A$53:$A$159,0), COLUMN('Effect Coding'!BN329))</f>
        <v>0</v>
      </c>
      <c r="CH280">
        <f>INDEX('Effect Coding'!$A$53:$DD$159,MATCH(B280,'Effect Coding'!$A$53:$A$159,0), COLUMN('Effect Coding'!BO329))</f>
        <v>0</v>
      </c>
      <c r="CI280">
        <f>INDEX('Effect Coding'!$A$53:$DD$159,MATCH(B280,'Effect Coding'!$A$53:$A$159,0), COLUMN('Effect Coding'!BP329))</f>
        <v>0</v>
      </c>
      <c r="CJ280">
        <f>INDEX('Effect Coding'!$A$53:$DD$159,MATCH(B280,'Effect Coding'!$A$53:$A$159,0), COLUMN('Effect Coding'!BQ329))</f>
        <v>0</v>
      </c>
      <c r="CK280">
        <f>INDEX('Effect Coding'!$A$53:$DD$159,MATCH(B280,'Effect Coding'!$A$53:$A$159,0), COLUMN('Effect Coding'!BR329))</f>
        <v>0</v>
      </c>
      <c r="CL280">
        <f>INDEX('Effect Coding'!$A$53:$DD$159,MATCH(B280,'Effect Coding'!$A$53:$A$159,0), COLUMN('Effect Coding'!BS329))</f>
        <v>0</v>
      </c>
      <c r="CM280">
        <f>INDEX('Effect Coding'!$A$53:$DD$159,MATCH(B280,'Effect Coding'!$A$53:$A$159,0), COLUMN('Effect Coding'!BT329))</f>
        <v>0</v>
      </c>
      <c r="CN280">
        <f>INDEX('Effect Coding'!$A$53:$DD$159,MATCH(B280,'Effect Coding'!$A$53:$A$159,0), COLUMN('Effect Coding'!BU329))</f>
        <v>0</v>
      </c>
      <c r="CO280">
        <f>INDEX('Effect Coding'!$A$53:$DD$159,MATCH(B280,'Effect Coding'!$A$53:$A$159,0), COLUMN('Effect Coding'!BV329))</f>
        <v>0</v>
      </c>
      <c r="CP280">
        <f>INDEX('Effect Coding'!$A$53:$DD$159,MATCH(B280,'Effect Coding'!$A$53:$A$159,0), COLUMN('Effect Coding'!BW329))</f>
        <v>0</v>
      </c>
      <c r="CQ280">
        <f>INDEX('Effect Coding'!$A$53:$DD$159,MATCH(B280,'Effect Coding'!$A$53:$A$159,0), COLUMN('Effect Coding'!BX329))</f>
        <v>0</v>
      </c>
      <c r="CR280">
        <f>INDEX('Effect Coding'!$A$53:$DD$159,MATCH(B280,'Effect Coding'!$A$53:$A$159,0), COLUMN('Effect Coding'!BY329))</f>
        <v>0</v>
      </c>
      <c r="CS280">
        <f>INDEX('Effect Coding'!$A$53:$DD$159,MATCH(B280,'Effect Coding'!$A$53:$A$159,0), COLUMN('Effect Coding'!BZ329))</f>
        <v>0</v>
      </c>
      <c r="CT280">
        <f>INDEX('Effect Coding'!$A$53:$DD$159,MATCH(B280,'Effect Coding'!$A$53:$A$159,0), COLUMN('Effect Coding'!CA329))</f>
        <v>0</v>
      </c>
      <c r="CU280">
        <f>INDEX('Effect Coding'!$A$53:$DD$159,MATCH(B280,'Effect Coding'!$A$53:$A$159,0), COLUMN('Effect Coding'!CB329))</f>
        <v>0</v>
      </c>
      <c r="CV280">
        <f>INDEX('Effect Coding'!$A$53:$DD$159,MATCH(B280,'Effect Coding'!$A$53:$A$159,0), COLUMN('Effect Coding'!CC329))</f>
        <v>0</v>
      </c>
      <c r="CW280">
        <f>INDEX('Effect Coding'!$A$53:$DD$159,MATCH(B280,'Effect Coding'!$A$53:$A$159,0), COLUMN('Effect Coding'!CD329))</f>
        <v>0</v>
      </c>
      <c r="CX280">
        <f>INDEX('Effect Coding'!$A$53:$DD$159,MATCH(B280,'Effect Coding'!$A$53:$A$159,0), COLUMN('Effect Coding'!CE329))</f>
        <v>0</v>
      </c>
      <c r="CY280">
        <f>INDEX('Effect Coding'!$A$53:$DD$159,MATCH(B280,'Effect Coding'!$A$53:$A$159,0), COLUMN('Effect Coding'!CF329))</f>
        <v>0</v>
      </c>
      <c r="CZ280">
        <f>INDEX('Effect Coding'!$A$53:$DD$159,MATCH(B280,'Effect Coding'!$A$53:$A$159,0), COLUMN('Effect Coding'!CG329))</f>
        <v>0</v>
      </c>
      <c r="DA280">
        <f>INDEX('Effect Coding'!$A$53:$DD$159,MATCH(B280,'Effect Coding'!$A$53:$A$159,0), COLUMN('Effect Coding'!CH329))</f>
        <v>0</v>
      </c>
      <c r="DB280">
        <f>INDEX('Effect Coding'!$A$53:$DD$159,MATCH(B280,'Effect Coding'!$A$53:$A$159,0), COLUMN('Effect Coding'!CI329))</f>
        <v>0</v>
      </c>
      <c r="DC280">
        <f>INDEX('Effect Coding'!$A$53:$DD$159,MATCH(B280,'Effect Coding'!$A$53:$A$159,0), COLUMN('Effect Coding'!CJ329))</f>
        <v>0</v>
      </c>
      <c r="DD280">
        <f>INDEX('Effect Coding'!$A$53:$DD$159,MATCH(B280,'Effect Coding'!$A$53:$A$159,0), COLUMN('Effect Coding'!CK329))</f>
        <v>0</v>
      </c>
      <c r="DE280">
        <f>INDEX('Effect Coding'!$A$53:$DD$159,MATCH(B280,'Effect Coding'!$A$53:$A$159,0), COLUMN('Effect Coding'!CL329))</f>
        <v>0</v>
      </c>
      <c r="DF280">
        <f>INDEX('Effect Coding'!$A$53:$DD$159,MATCH(B280,'Effect Coding'!$A$53:$A$159,0), COLUMN('Effect Coding'!CM329))</f>
        <v>0</v>
      </c>
      <c r="DG280">
        <f>INDEX('Effect Coding'!$A$53:$DD$159,MATCH(B280,'Effect Coding'!$A$53:$A$159,0), COLUMN('Effect Coding'!CN329))</f>
        <v>0</v>
      </c>
      <c r="DH280">
        <f>INDEX('Effect Coding'!$A$53:$DD$159,MATCH(B280,'Effect Coding'!$A$53:$A$159,0), COLUMN('Effect Coding'!CO329))</f>
        <v>0</v>
      </c>
      <c r="DI280">
        <f>INDEX('Effect Coding'!$A$53:$DD$159,MATCH(B280,'Effect Coding'!$A$53:$A$159,0), COLUMN('Effect Coding'!CP329))</f>
        <v>0</v>
      </c>
      <c r="DJ280">
        <f>INDEX('Effect Coding'!$A$53:$DD$159,MATCH(B280,'Effect Coding'!$A$53:$A$159,0), COLUMN('Effect Coding'!CQ329))</f>
        <v>1</v>
      </c>
      <c r="DK280">
        <f>INDEX('Effect Coding'!$A$53:$DD$159,MATCH(B280,'Effect Coding'!$A$53:$A$159,0), COLUMN('Effect Coding'!CR329))</f>
        <v>0</v>
      </c>
      <c r="DL280">
        <f>INDEX('Effect Coding'!$A$53:$DD$159,MATCH(B280,'Effect Coding'!$A$53:$A$159,0), COLUMN('Effect Coding'!CS329))</f>
        <v>0</v>
      </c>
      <c r="DM280">
        <f>INDEX('Effect Coding'!$A$53:$DD$159,MATCH(B280,'Effect Coding'!$A$53:$A$159,0), COLUMN('Effect Coding'!CT329))</f>
        <v>0</v>
      </c>
      <c r="DN280">
        <f>INDEX('Effect Coding'!$A$53:$DD$159,MATCH(B280,'Effect Coding'!$A$53:$A$159,0), COLUMN('Effect Coding'!CU329))</f>
        <v>0</v>
      </c>
      <c r="DO280">
        <f>INDEX('Effect Coding'!$A$53:$DD$159,MATCH(B280,'Effect Coding'!$A$53:$A$159,0), COLUMN('Effect Coding'!CV329))</f>
        <v>0</v>
      </c>
      <c r="DP280">
        <f>INDEX('Effect Coding'!$A$53:$DD$159,MATCH(B280,'Effect Coding'!$A$53:$A$159,0), COLUMN('Effect Coding'!CW329))</f>
        <v>0</v>
      </c>
      <c r="DQ280">
        <f>INDEX('Effect Coding'!$A$53:$DD$159,MATCH(B280,'Effect Coding'!$A$53:$A$159,0), COLUMN('Effect Coding'!CX329))</f>
        <v>0</v>
      </c>
      <c r="DR280">
        <f>INDEX('Effect Coding'!$A$53:$DD$159,MATCH(B280,'Effect Coding'!$A$53:$A$159,0), COLUMN('Effect Coding'!CY329))</f>
        <v>0</v>
      </c>
      <c r="DS280">
        <f>INDEX('Effect Coding'!$A$53:$DD$159,MATCH(B280,'Effect Coding'!$A$53:$A$159,0), COLUMN('Effect Coding'!CZ329))</f>
        <v>0</v>
      </c>
      <c r="DT280">
        <f>INDEX('Effect Coding'!$A$53:$DD$159,MATCH(B280,'Effect Coding'!$A$53:$A$159,0), COLUMN('Effect Coding'!DA329))</f>
        <v>0</v>
      </c>
      <c r="DU280">
        <f>INDEX('Effect Coding'!$A$53:$DD$159,MATCH(B280,'Effect Coding'!$A$53:$A$159,0), COLUMN('Effect Coding'!DB329))</f>
        <v>0</v>
      </c>
      <c r="DV280">
        <f>INDEX('Effect Coding'!$A$53:$DD$159,MATCH(B280,'Effect Coding'!$A$53:$A$159,0), COLUMN('Effect Coding'!DC329))</f>
        <v>0</v>
      </c>
      <c r="DW280">
        <f>INDEX('Effect Coding'!$A$53:$DD$159,MATCH(B280,'Effect Coding'!$A$53:$A$159,0), COLUMN('Effect Coding'!DD329))</f>
        <v>0</v>
      </c>
      <c r="DX280">
        <f>INDEX('Effect Coding'!$A$40:$K$49,MATCH(C280,'Effect Coding'!$A$40:$A$49,0),COLUMN('Effect Coding'!C316))</f>
        <v>-1</v>
      </c>
      <c r="DY280">
        <f>INDEX('Effect Coding'!$A$40:$K$49,MATCH(C280,'Effect Coding'!$A$40:$A$49,0),COLUMN('Effect Coding'!D316))</f>
        <v>-1</v>
      </c>
      <c r="DZ280">
        <f>INDEX('Effect Coding'!$A$40:$K$49,MATCH(C280,'Effect Coding'!$A$40:$A$49,0),COLUMN('Effect Coding'!E316))</f>
        <v>-1</v>
      </c>
      <c r="EA280">
        <f>INDEX('Effect Coding'!$A$40:$K$49,MATCH(C280,'Effect Coding'!$A$40:$A$49,0),COLUMN('Effect Coding'!F316))</f>
        <v>-1</v>
      </c>
      <c r="EB280">
        <f>INDEX('Effect Coding'!$A$40:$K$49,MATCH(C280,'Effect Coding'!$A$40:$A$49,0),COLUMN('Effect Coding'!G316))</f>
        <v>-1</v>
      </c>
      <c r="EC280">
        <f>INDEX('Effect Coding'!$A$40:$K$49,MATCH(C280,'Effect Coding'!$A$40:$A$49,0),COLUMN('Effect Coding'!H316))</f>
        <v>-1</v>
      </c>
      <c r="ED280">
        <f>INDEX('Effect Coding'!$A$40:$K$49,MATCH(C280,'Effect Coding'!$A$40:$A$49,0),COLUMN('Effect Coding'!I316))</f>
        <v>-1</v>
      </c>
      <c r="EE280">
        <f>INDEX('Effect Coding'!$A$40:$K$49,MATCH(C280,'Effect Coding'!$A$40:$A$49,0),COLUMN('Effect Coding'!J316))</f>
        <v>-1</v>
      </c>
      <c r="EF280">
        <f>INDEX('Effect Coding'!$A$40:$K$49,MATCH(C280,'Effect Coding'!$A$40:$A$49,0),COLUMN('Effect Coding'!K316))</f>
        <v>-1</v>
      </c>
      <c r="EG280">
        <f>INDEX('Effect Coding'!$A$33:$E$36,MATCH(D280,'Effect Coding'!$A$33:$A$36,0),COLUMN('Effect Coding'!C309))</f>
        <v>-1</v>
      </c>
      <c r="EH280">
        <f>INDEX('Effect Coding'!$A$33:$E$36,MATCH(D280,'Effect Coding'!$A$33:$A$36,0),COLUMN('Effect Coding'!D309))</f>
        <v>-1</v>
      </c>
      <c r="EI280">
        <f>INDEX('Effect Coding'!$A$33:$E$36,MATCH(D280,'Effect Coding'!$A$33:$A$36,0),COLUMN('Effect Coding'!E309))</f>
        <v>-1</v>
      </c>
      <c r="EJ280">
        <f>INDEX('Effect Coding'!$A$27:$D$29,MATCH(E280,'Effect Coding'!$A$27:$A$29,0),COLUMN('Effect Coding'!C303))</f>
        <v>0</v>
      </c>
      <c r="EK280">
        <f>INDEX('Effect Coding'!$A$27:$D$29,MATCH(E280,'Effect Coding'!$A$27:$A$29,0),COLUMN('Effect Coding'!D303))</f>
        <v>1</v>
      </c>
      <c r="EL280">
        <f>INDEX('Effect Coding'!$A$21:$D$23,MATCH(F280,'Effect Coding'!$A$21:$A$23,0),COLUMN('Effect Coding'!C297))</f>
        <v>1</v>
      </c>
      <c r="EM280">
        <f>INDEX('Effect Coding'!$A$21:$D$23,MATCH(F280,'Effect Coding'!$A$21:$A$23,0),COLUMN('Effect Coding'!D297))</f>
        <v>0</v>
      </c>
      <c r="EN280">
        <f>INDEX('Effect Coding'!$A$15:$D$17,MATCH(G280,'Effect Coding'!$A$15:$A$17,0),COLUMN('Effect Coding'!C291))</f>
        <v>-1</v>
      </c>
      <c r="EO280">
        <f>INDEX('Effect Coding'!$A$15:$D$17,MATCH(G280,'Effect Coding'!$A$15:$A$17,0),COLUMN('Effect Coding'!D291))</f>
        <v>-1</v>
      </c>
      <c r="EP280">
        <f>INDEX('Effect Coding'!$A$9:$D$11,MATCH(H280,'Effect Coding'!$A$9:$A$11,0),COLUMN('Effect Coding'!C285))</f>
        <v>-1</v>
      </c>
      <c r="EQ280">
        <f>INDEX('Effect Coding'!$A$9:$D$11,MATCH(H280,'Effect Coding'!$A$9:$A$11,0),COLUMN('Effect Coding'!D285))</f>
        <v>-1</v>
      </c>
      <c r="ER280">
        <f>INDEX('Effect Coding'!$A$3:$D$5,MATCH(I280,'Effect Coding'!$A$3:$A$5,0),COLUMN('Effect Coding'!C279))</f>
        <v>1</v>
      </c>
      <c r="ES280">
        <f>INDEX('Effect Coding'!$A$3:$D$5,MATCH(I280,'Effect Coding'!$A$3:$A$5,0),COLUMN('Effect Coding'!D279))</f>
        <v>0</v>
      </c>
      <c r="ET280">
        <f>INDEX('Effect Coding'!$A$163:$D$165,MATCH(J280,'Effect Coding'!$A$163:$A$165,0),COLUMN('Effect Coding'!C439))</f>
        <v>-1</v>
      </c>
      <c r="EU280">
        <f>INDEX('Effect Coding'!$A$163:$D$165,MATCH(J280,'Effect Coding'!$A$163:$A$165,0),COLUMN('Effect Coding'!D439))</f>
        <v>-1</v>
      </c>
      <c r="EV280">
        <f>INDEX('Effect Coding'!$A$163:$D$165,MATCH(K280,'Effect Coding'!$A$169:$A$171,0),COLUMN('Effect Coding'!C439))</f>
        <v>1</v>
      </c>
      <c r="EW280">
        <f>INDEX('Effect Coding'!$A$163:$D$165,MATCH(K280,'Effect Coding'!$A$169:$A$171,0),COLUMN('Effect Coding'!D439))</f>
        <v>0</v>
      </c>
      <c r="EX280">
        <f>INDEX('Effect Coding'!$A$175:$E$178,MATCH(L280,'Effect Coding'!$A$175:$A$178,0),COLUMN('Effect Coding'!C451))</f>
        <v>0</v>
      </c>
      <c r="EY280">
        <f>INDEX('Effect Coding'!$A$175:$E$178,MATCH(L280,'Effect Coding'!$A$175:$A$178,0),COLUMN('Effect Coding'!D451))</f>
        <v>0</v>
      </c>
      <c r="EZ280">
        <f>INDEX('Effect Coding'!$A$175:$E$178,MATCH(L280,'Effect Coding'!$A$175:$A$178,0),COLUMN('Effect Coding'!E451))</f>
        <v>1</v>
      </c>
      <c r="FA280">
        <f>INDEX('Effect Coding'!$A$182:$E$185,MATCH(M280,'Effect Coding'!$A$182:$A$185,0),COLUMN('Effect Coding'!C458))</f>
        <v>1</v>
      </c>
      <c r="FB280">
        <f>INDEX('Effect Coding'!$A$182:$E$185,MATCH(M280,'Effect Coding'!$A$182:$A$185,0),COLUMN('Effect Coding'!D458))</f>
        <v>0</v>
      </c>
      <c r="FC280">
        <f>INDEX('Effect Coding'!$A$182:$E$185,MATCH(M280,'Effect Coding'!$A$182:$A$185,0),COLUMN('Effect Coding'!E458))</f>
        <v>0</v>
      </c>
      <c r="FD280">
        <f>INDEX('Effect Coding'!$A$189:$C$190,MATCH(N280,'Effect Coding'!$A$189:$A$190,0),COLUMN('Effect Coding'!C465))</f>
        <v>-1</v>
      </c>
      <c r="FE280">
        <f>INDEX('Effect Coding'!$A$194:$D$196,MATCH(O280,'Effect Coding'!$A$194:$A$196,0),COLUMN('Effect Coding'!C470))</f>
        <v>-1</v>
      </c>
      <c r="FF280">
        <f>INDEX('Effect Coding'!$A$194:$D$196,MATCH(O280,'Effect Coding'!$A$194:$A$196,0),COLUMN('Effect Coding'!D470))</f>
        <v>-1</v>
      </c>
      <c r="FG280">
        <f>INDEX('Effect Coding'!$A$200:$C$201,MATCH(P280,'Effect Coding'!$A$200:$A$201,0),COLUMN('Effect Coding'!C476))</f>
        <v>1</v>
      </c>
      <c r="FH280">
        <f>INDEX('Effect Coding'!$A$205:$D$207,MATCH(Q280,'Effect Coding'!$A$205:$A$207,0),COLUMN('Effect Coding'!C481))</f>
        <v>-1</v>
      </c>
      <c r="FI280">
        <f>INDEX('Effect Coding'!$A$205:$D$207,MATCH(Q280,'Effect Coding'!$A$205:$A$207,0),COLUMN('Effect Coding'!D481))</f>
        <v>-1</v>
      </c>
      <c r="FJ280">
        <f>INDEX('Effect Coding'!$A$211:$C$212,MATCH(R280,'Effect Coding'!$A$211:$A$212,0),COLUMN('Effect Coding'!C487))</f>
        <v>1</v>
      </c>
      <c r="FK280">
        <f>INDEX('Effect Coding'!$A$216:$C$217,MATCH(S280,'Effect Coding'!$A$216:$A$217,0),COLUMN('Effect Coding'!C492))</f>
        <v>1</v>
      </c>
      <c r="FL280">
        <f>INDEX('Effect Coding'!$A$221:$C$222,MATCH(T280,'Effect Coding'!$A$221:$A$222,0),COLUMN('Effect Coding'!C497))</f>
        <v>1</v>
      </c>
      <c r="FM280">
        <f t="shared" si="8"/>
        <v>-11</v>
      </c>
      <c r="FN280">
        <v>1</v>
      </c>
      <c r="FO280">
        <v>1</v>
      </c>
      <c r="FP280">
        <f t="shared" si="9"/>
        <v>-11</v>
      </c>
    </row>
    <row r="281" spans="1:172" x14ac:dyDescent="0.25">
      <c r="A281" t="s">
        <v>482</v>
      </c>
      <c r="B281" t="s">
        <v>160</v>
      </c>
      <c r="C281" t="s">
        <v>11</v>
      </c>
      <c r="D281" t="s">
        <v>33</v>
      </c>
      <c r="E281" t="s">
        <v>0</v>
      </c>
      <c r="F281" t="s">
        <v>53</v>
      </c>
      <c r="G281" t="s">
        <v>196</v>
      </c>
      <c r="H281" t="s">
        <v>187</v>
      </c>
      <c r="I281" t="s">
        <v>75</v>
      </c>
      <c r="J281" t="s">
        <v>185</v>
      </c>
      <c r="K281" t="s">
        <v>63</v>
      </c>
      <c r="L281">
        <v>2</v>
      </c>
      <c r="M281" t="s">
        <v>60</v>
      </c>
      <c r="N281" t="s">
        <v>52</v>
      </c>
      <c r="O281" t="s">
        <v>62</v>
      </c>
      <c r="P281" t="s">
        <v>52</v>
      </c>
      <c r="Q281" t="s">
        <v>68</v>
      </c>
      <c r="R281" t="s">
        <v>51</v>
      </c>
      <c r="S281" t="s">
        <v>51</v>
      </c>
      <c r="T281" t="s">
        <v>51</v>
      </c>
      <c r="U281" s="20">
        <v>9.9</v>
      </c>
      <c r="V281">
        <f>INDEX('Effect Coding'!$A$53:$DD$159,MATCH(B281,'Effect Coding'!$A$53:$A$159,0), COLUMN('Effect Coding'!C330))</f>
        <v>0</v>
      </c>
      <c r="W281">
        <f>INDEX('Effect Coding'!$A$53:$DD$159,MATCH(B281,'Effect Coding'!$A$53:$A$159,0), COLUMN('Effect Coding'!D330))</f>
        <v>0</v>
      </c>
      <c r="X281">
        <f>INDEX('Effect Coding'!$A$53:$DD$159,MATCH(B281,'Effect Coding'!$A$53:$A$159,0), COLUMN('Effect Coding'!E330))</f>
        <v>0</v>
      </c>
      <c r="Y281">
        <f>INDEX('Effect Coding'!$A$53:$DD$159,MATCH(B281,'Effect Coding'!$A$53:$A$159,0), COLUMN('Effect Coding'!F330))</f>
        <v>0</v>
      </c>
      <c r="Z281">
        <f>INDEX('Effect Coding'!$A$53:$DD$159,MATCH(B281,'Effect Coding'!$A$53:$A$159,0), COLUMN('Effect Coding'!G330))</f>
        <v>0</v>
      </c>
      <c r="AA281">
        <f>INDEX('Effect Coding'!$A$53:$DD$159,MATCH(B281,'Effect Coding'!$A$53:$A$159,0), COLUMN('Effect Coding'!H330))</f>
        <v>0</v>
      </c>
      <c r="AB281">
        <f>INDEX('Effect Coding'!$A$53:$DD$159,MATCH(B281,'Effect Coding'!$A$53:$A$159,0), COLUMN('Effect Coding'!I330))</f>
        <v>0</v>
      </c>
      <c r="AC281">
        <f>INDEX('Effect Coding'!$A$53:$DD$159,MATCH(B281,'Effect Coding'!$A$53:$A$159,0), COLUMN('Effect Coding'!J330))</f>
        <v>0</v>
      </c>
      <c r="AD281">
        <f>INDEX('Effect Coding'!$A$53:$DD$159,MATCH(B281,'Effect Coding'!$A$53:$A$159,0), COLUMN('Effect Coding'!K330))</f>
        <v>0</v>
      </c>
      <c r="AE281">
        <f>INDEX('Effect Coding'!$A$53:$DD$159,MATCH(B281,'Effect Coding'!$A$53:$A$159,0), COLUMN('Effect Coding'!L330))</f>
        <v>0</v>
      </c>
      <c r="AF281">
        <f>INDEX('Effect Coding'!$A$53:$DD$159,MATCH(B281,'Effect Coding'!$A$53:$A$159,0), COLUMN('Effect Coding'!M330))</f>
        <v>0</v>
      </c>
      <c r="AG281">
        <f>INDEX('Effect Coding'!$A$53:$DD$159,MATCH(B281,'Effect Coding'!$A$53:$A$159,0), COLUMN('Effect Coding'!N330))</f>
        <v>0</v>
      </c>
      <c r="AH281">
        <f>INDEX('Effect Coding'!$A$53:$DD$159,MATCH(B281,'Effect Coding'!$A$53:$A$159,0), COLUMN('Effect Coding'!O330))</f>
        <v>0</v>
      </c>
      <c r="AI281">
        <f>INDEX('Effect Coding'!$A$53:$DD$159,MATCH(B281,'Effect Coding'!$A$53:$A$159,0), COLUMN('Effect Coding'!P330))</f>
        <v>0</v>
      </c>
      <c r="AJ281">
        <f>INDEX('Effect Coding'!$A$53:$DD$159,MATCH(B281,'Effect Coding'!$A$53:$A$159,0), COLUMN('Effect Coding'!Q330))</f>
        <v>0</v>
      </c>
      <c r="AK281">
        <f>INDEX('Effect Coding'!$A$53:$DD$159,MATCH(B281,'Effect Coding'!$A$53:$A$159,0), COLUMN('Effect Coding'!R330))</f>
        <v>0</v>
      </c>
      <c r="AL281">
        <f>INDEX('Effect Coding'!$A$53:$DD$159,MATCH(B281,'Effect Coding'!$A$53:$A$159,0), COLUMN('Effect Coding'!S330))</f>
        <v>0</v>
      </c>
      <c r="AM281">
        <f>INDEX('Effect Coding'!$A$53:$DD$159,MATCH(B281,'Effect Coding'!$A$53:$A$159,0), COLUMN('Effect Coding'!T330))</f>
        <v>0</v>
      </c>
      <c r="AN281">
        <f>INDEX('Effect Coding'!$A$53:$DD$159,MATCH(B281,'Effect Coding'!$A$53:$A$159,0), COLUMN('Effect Coding'!U330))</f>
        <v>0</v>
      </c>
      <c r="AO281">
        <f>INDEX('Effect Coding'!$A$53:$DD$159,MATCH(B281,'Effect Coding'!$A$53:$A$159,0), COLUMN('Effect Coding'!V330))</f>
        <v>0</v>
      </c>
      <c r="AP281">
        <f>INDEX('Effect Coding'!$A$53:$DD$159,MATCH(B281,'Effect Coding'!$A$53:$A$159,0), COLUMN('Effect Coding'!W330))</f>
        <v>0</v>
      </c>
      <c r="AQ281">
        <f>INDEX('Effect Coding'!$A$53:$DD$159,MATCH(B281,'Effect Coding'!$A$53:$A$159,0), COLUMN('Effect Coding'!X330))</f>
        <v>0</v>
      </c>
      <c r="AR281">
        <f>INDEX('Effect Coding'!$A$53:$DD$159,MATCH(B281,'Effect Coding'!$A$53:$A$159,0), COLUMN('Effect Coding'!Y330))</f>
        <v>0</v>
      </c>
      <c r="AS281">
        <f>INDEX('Effect Coding'!$A$53:$DD$159,MATCH(B281,'Effect Coding'!$A$53:$A$159,0), COLUMN('Effect Coding'!Z330))</f>
        <v>0</v>
      </c>
      <c r="AT281">
        <f>INDEX('Effect Coding'!$A$53:$DD$159,MATCH(B281,'Effect Coding'!$A$53:$A$159,0), COLUMN('Effect Coding'!AA330))</f>
        <v>0</v>
      </c>
      <c r="AU281">
        <f>INDEX('Effect Coding'!$A$53:$DD$159,MATCH(B281,'Effect Coding'!$A$53:$A$159,0), COLUMN('Effect Coding'!AB330))</f>
        <v>0</v>
      </c>
      <c r="AV281">
        <f>INDEX('Effect Coding'!$A$53:$DD$159,MATCH(B281,'Effect Coding'!$A$53:$A$159,0), COLUMN('Effect Coding'!AC330))</f>
        <v>0</v>
      </c>
      <c r="AW281">
        <f>INDEX('Effect Coding'!$A$53:$DD$159,MATCH(B281,'Effect Coding'!$A$53:$A$159,0), COLUMN('Effect Coding'!AD330))</f>
        <v>0</v>
      </c>
      <c r="AX281">
        <f>INDEX('Effect Coding'!$A$53:$DD$159,MATCH(B281,'Effect Coding'!$A$53:$A$159,0), COLUMN('Effect Coding'!AE330))</f>
        <v>0</v>
      </c>
      <c r="AY281">
        <f>INDEX('Effect Coding'!$A$53:$DD$159,MATCH(B281,'Effect Coding'!$A$53:$A$159,0), COLUMN('Effect Coding'!AF330))</f>
        <v>0</v>
      </c>
      <c r="AZ281">
        <f>INDEX('Effect Coding'!$A$53:$DD$159,MATCH(B281,'Effect Coding'!$A$53:$A$159,0), COLUMN('Effect Coding'!AG330))</f>
        <v>0</v>
      </c>
      <c r="BA281">
        <f>INDEX('Effect Coding'!$A$53:$DD$159,MATCH(B281,'Effect Coding'!$A$53:$A$159,0), COLUMN('Effect Coding'!AH330))</f>
        <v>0</v>
      </c>
      <c r="BB281">
        <f>INDEX('Effect Coding'!$A$53:$DD$159,MATCH(B281,'Effect Coding'!$A$53:$A$159,0), COLUMN('Effect Coding'!AI330))</f>
        <v>0</v>
      </c>
      <c r="BC281">
        <f>INDEX('Effect Coding'!$A$53:$DD$159,MATCH(B281,'Effect Coding'!$A$53:$A$159,0), COLUMN('Effect Coding'!AJ330))</f>
        <v>0</v>
      </c>
      <c r="BD281">
        <f>INDEX('Effect Coding'!$A$53:$DD$159,MATCH(B281,'Effect Coding'!$A$53:$A$159,0), COLUMN('Effect Coding'!AK330))</f>
        <v>0</v>
      </c>
      <c r="BE281">
        <f>INDEX('Effect Coding'!$A$53:$DD$159,MATCH(B281,'Effect Coding'!$A$53:$A$159,0), COLUMN('Effect Coding'!AL330))</f>
        <v>0</v>
      </c>
      <c r="BF281">
        <f>INDEX('Effect Coding'!$A$53:$DD$159,MATCH(B281,'Effect Coding'!$A$53:$A$159,0), COLUMN('Effect Coding'!AM330))</f>
        <v>0</v>
      </c>
      <c r="BG281">
        <f>INDEX('Effect Coding'!$A$53:$DD$159,MATCH(B281,'Effect Coding'!$A$53:$A$159,0), COLUMN('Effect Coding'!AN330))</f>
        <v>0</v>
      </c>
      <c r="BH281">
        <f>INDEX('Effect Coding'!$A$53:$DD$159,MATCH(B281,'Effect Coding'!$A$53:$A$159,0), COLUMN('Effect Coding'!AO330))</f>
        <v>0</v>
      </c>
      <c r="BI281">
        <f>INDEX('Effect Coding'!$A$53:$DD$159,MATCH(B281,'Effect Coding'!$A$53:$A$159,0), COLUMN('Effect Coding'!AP330))</f>
        <v>0</v>
      </c>
      <c r="BJ281">
        <f>INDEX('Effect Coding'!$A$53:$DD$159,MATCH(B281,'Effect Coding'!$A$53:$A$159,0), COLUMN('Effect Coding'!AQ330))</f>
        <v>0</v>
      </c>
      <c r="BK281">
        <f>INDEX('Effect Coding'!$A$53:$DD$159,MATCH(B281,'Effect Coding'!$A$53:$A$159,0), COLUMN('Effect Coding'!AR330))</f>
        <v>0</v>
      </c>
      <c r="BL281">
        <f>INDEX('Effect Coding'!$A$53:$DD$159,MATCH(B281,'Effect Coding'!$A$53:$A$159,0), COLUMN('Effect Coding'!AS330))</f>
        <v>0</v>
      </c>
      <c r="BM281">
        <f>INDEX('Effect Coding'!$A$53:$DD$159,MATCH(B281,'Effect Coding'!$A$53:$A$159,0), COLUMN('Effect Coding'!AT330))</f>
        <v>0</v>
      </c>
      <c r="BN281">
        <f>INDEX('Effect Coding'!$A$53:$DD$159,MATCH(B281,'Effect Coding'!$A$53:$A$159,0), COLUMN('Effect Coding'!AU330))</f>
        <v>0</v>
      </c>
      <c r="BO281">
        <f>INDEX('Effect Coding'!$A$53:$DD$159,MATCH(B281,'Effect Coding'!$A$53:$A$159,0), COLUMN('Effect Coding'!AV330))</f>
        <v>0</v>
      </c>
      <c r="BP281">
        <f>INDEX('Effect Coding'!$A$53:$DD$159,MATCH(B281,'Effect Coding'!$A$53:$A$159,0), COLUMN('Effect Coding'!AW330))</f>
        <v>0</v>
      </c>
      <c r="BQ281">
        <f>INDEX('Effect Coding'!$A$53:$DD$159,MATCH(B281,'Effect Coding'!$A$53:$A$159,0), COLUMN('Effect Coding'!AX330))</f>
        <v>0</v>
      </c>
      <c r="BR281">
        <f>INDEX('Effect Coding'!$A$53:$DD$159,MATCH(B281,'Effect Coding'!$A$53:$A$159,0), COLUMN('Effect Coding'!AY330))</f>
        <v>0</v>
      </c>
      <c r="BS281">
        <f>INDEX('Effect Coding'!$A$53:$DD$159,MATCH(B281,'Effect Coding'!$A$53:$A$159,0), COLUMN('Effect Coding'!AZ330))</f>
        <v>0</v>
      </c>
      <c r="BT281">
        <f>INDEX('Effect Coding'!$A$53:$DD$159,MATCH(B281,'Effect Coding'!$A$53:$A$159,0), COLUMN('Effect Coding'!BA330))</f>
        <v>0</v>
      </c>
      <c r="BU281">
        <f>INDEX('Effect Coding'!$A$53:$DD$159,MATCH(B281,'Effect Coding'!$A$53:$A$159,0), COLUMN('Effect Coding'!BB330))</f>
        <v>0</v>
      </c>
      <c r="BV281">
        <f>INDEX('Effect Coding'!$A$53:$DD$159,MATCH(B281,'Effect Coding'!$A$53:$A$159,0), COLUMN('Effect Coding'!BC330))</f>
        <v>0</v>
      </c>
      <c r="BW281">
        <f>INDEX('Effect Coding'!$A$53:$DD$159,MATCH(B281,'Effect Coding'!$A$53:$A$159,0), COLUMN('Effect Coding'!BD330))</f>
        <v>0</v>
      </c>
      <c r="BX281">
        <f>INDEX('Effect Coding'!$A$53:$DD$159,MATCH(B281,'Effect Coding'!$A$53:$A$159,0), COLUMN('Effect Coding'!BE330))</f>
        <v>0</v>
      </c>
      <c r="BY281">
        <f>INDEX('Effect Coding'!$A$53:$DD$159,MATCH(B281,'Effect Coding'!$A$53:$A$159,0), COLUMN('Effect Coding'!BF330))</f>
        <v>0</v>
      </c>
      <c r="BZ281">
        <f>INDEX('Effect Coding'!$A$53:$DD$159,MATCH(B281,'Effect Coding'!$A$53:$A$159,0), COLUMN('Effect Coding'!BG330))</f>
        <v>0</v>
      </c>
      <c r="CA281">
        <f>INDEX('Effect Coding'!$A$53:$DD$159,MATCH(B281,'Effect Coding'!$A$53:$A$159,0), COLUMN('Effect Coding'!BH330))</f>
        <v>0</v>
      </c>
      <c r="CB281">
        <f>INDEX('Effect Coding'!$A$53:$DD$159,MATCH(B281,'Effect Coding'!$A$53:$A$159,0), COLUMN('Effect Coding'!BI330))</f>
        <v>0</v>
      </c>
      <c r="CC281">
        <f>INDEX('Effect Coding'!$A$53:$DD$159,MATCH(B281,'Effect Coding'!$A$53:$A$159,0), COLUMN('Effect Coding'!BJ330))</f>
        <v>0</v>
      </c>
      <c r="CD281">
        <f>INDEX('Effect Coding'!$A$53:$DD$159,MATCH(B281,'Effect Coding'!$A$53:$A$159,0), COLUMN('Effect Coding'!BK330))</f>
        <v>0</v>
      </c>
      <c r="CE281">
        <f>INDEX('Effect Coding'!$A$53:$DD$159,MATCH(B281,'Effect Coding'!$A$53:$A$159,0), COLUMN('Effect Coding'!BL330))</f>
        <v>0</v>
      </c>
      <c r="CF281">
        <f>INDEX('Effect Coding'!$A$53:$DD$159,MATCH(B281,'Effect Coding'!$A$53:$A$159,0), COLUMN('Effect Coding'!BM330))</f>
        <v>0</v>
      </c>
      <c r="CG281">
        <f>INDEX('Effect Coding'!$A$53:$DD$159,MATCH(B281,'Effect Coding'!$A$53:$A$159,0), COLUMN('Effect Coding'!BN330))</f>
        <v>0</v>
      </c>
      <c r="CH281">
        <f>INDEX('Effect Coding'!$A$53:$DD$159,MATCH(B281,'Effect Coding'!$A$53:$A$159,0), COLUMN('Effect Coding'!BO330))</f>
        <v>0</v>
      </c>
      <c r="CI281">
        <f>INDEX('Effect Coding'!$A$53:$DD$159,MATCH(B281,'Effect Coding'!$A$53:$A$159,0), COLUMN('Effect Coding'!BP330))</f>
        <v>0</v>
      </c>
      <c r="CJ281">
        <f>INDEX('Effect Coding'!$A$53:$DD$159,MATCH(B281,'Effect Coding'!$A$53:$A$159,0), COLUMN('Effect Coding'!BQ330))</f>
        <v>0</v>
      </c>
      <c r="CK281">
        <f>INDEX('Effect Coding'!$A$53:$DD$159,MATCH(B281,'Effect Coding'!$A$53:$A$159,0), COLUMN('Effect Coding'!BR330))</f>
        <v>0</v>
      </c>
      <c r="CL281">
        <f>INDEX('Effect Coding'!$A$53:$DD$159,MATCH(B281,'Effect Coding'!$A$53:$A$159,0), COLUMN('Effect Coding'!BS330))</f>
        <v>0</v>
      </c>
      <c r="CM281">
        <f>INDEX('Effect Coding'!$A$53:$DD$159,MATCH(B281,'Effect Coding'!$A$53:$A$159,0), COLUMN('Effect Coding'!BT330))</f>
        <v>0</v>
      </c>
      <c r="CN281">
        <f>INDEX('Effect Coding'!$A$53:$DD$159,MATCH(B281,'Effect Coding'!$A$53:$A$159,0), COLUMN('Effect Coding'!BU330))</f>
        <v>0</v>
      </c>
      <c r="CO281">
        <f>INDEX('Effect Coding'!$A$53:$DD$159,MATCH(B281,'Effect Coding'!$A$53:$A$159,0), COLUMN('Effect Coding'!BV330))</f>
        <v>0</v>
      </c>
      <c r="CP281">
        <f>INDEX('Effect Coding'!$A$53:$DD$159,MATCH(B281,'Effect Coding'!$A$53:$A$159,0), COLUMN('Effect Coding'!BW330))</f>
        <v>0</v>
      </c>
      <c r="CQ281">
        <f>INDEX('Effect Coding'!$A$53:$DD$159,MATCH(B281,'Effect Coding'!$A$53:$A$159,0), COLUMN('Effect Coding'!BX330))</f>
        <v>0</v>
      </c>
      <c r="CR281">
        <f>INDEX('Effect Coding'!$A$53:$DD$159,MATCH(B281,'Effect Coding'!$A$53:$A$159,0), COLUMN('Effect Coding'!BY330))</f>
        <v>0</v>
      </c>
      <c r="CS281">
        <f>INDEX('Effect Coding'!$A$53:$DD$159,MATCH(B281,'Effect Coding'!$A$53:$A$159,0), COLUMN('Effect Coding'!BZ330))</f>
        <v>0</v>
      </c>
      <c r="CT281">
        <f>INDEX('Effect Coding'!$A$53:$DD$159,MATCH(B281,'Effect Coding'!$A$53:$A$159,0), COLUMN('Effect Coding'!CA330))</f>
        <v>0</v>
      </c>
      <c r="CU281">
        <f>INDEX('Effect Coding'!$A$53:$DD$159,MATCH(B281,'Effect Coding'!$A$53:$A$159,0), COLUMN('Effect Coding'!CB330))</f>
        <v>0</v>
      </c>
      <c r="CV281">
        <f>INDEX('Effect Coding'!$A$53:$DD$159,MATCH(B281,'Effect Coding'!$A$53:$A$159,0), COLUMN('Effect Coding'!CC330))</f>
        <v>0</v>
      </c>
      <c r="CW281">
        <f>INDEX('Effect Coding'!$A$53:$DD$159,MATCH(B281,'Effect Coding'!$A$53:$A$159,0), COLUMN('Effect Coding'!CD330))</f>
        <v>0</v>
      </c>
      <c r="CX281">
        <f>INDEX('Effect Coding'!$A$53:$DD$159,MATCH(B281,'Effect Coding'!$A$53:$A$159,0), COLUMN('Effect Coding'!CE330))</f>
        <v>0</v>
      </c>
      <c r="CY281">
        <f>INDEX('Effect Coding'!$A$53:$DD$159,MATCH(B281,'Effect Coding'!$A$53:$A$159,0), COLUMN('Effect Coding'!CF330))</f>
        <v>0</v>
      </c>
      <c r="CZ281">
        <f>INDEX('Effect Coding'!$A$53:$DD$159,MATCH(B281,'Effect Coding'!$A$53:$A$159,0), COLUMN('Effect Coding'!CG330))</f>
        <v>0</v>
      </c>
      <c r="DA281">
        <f>INDEX('Effect Coding'!$A$53:$DD$159,MATCH(B281,'Effect Coding'!$A$53:$A$159,0), COLUMN('Effect Coding'!CH330))</f>
        <v>0</v>
      </c>
      <c r="DB281">
        <f>INDEX('Effect Coding'!$A$53:$DD$159,MATCH(B281,'Effect Coding'!$A$53:$A$159,0), COLUMN('Effect Coding'!CI330))</f>
        <v>0</v>
      </c>
      <c r="DC281">
        <f>INDEX('Effect Coding'!$A$53:$DD$159,MATCH(B281,'Effect Coding'!$A$53:$A$159,0), COLUMN('Effect Coding'!CJ330))</f>
        <v>0</v>
      </c>
      <c r="DD281">
        <f>INDEX('Effect Coding'!$A$53:$DD$159,MATCH(B281,'Effect Coding'!$A$53:$A$159,0), COLUMN('Effect Coding'!CK330))</f>
        <v>0</v>
      </c>
      <c r="DE281">
        <f>INDEX('Effect Coding'!$A$53:$DD$159,MATCH(B281,'Effect Coding'!$A$53:$A$159,0), COLUMN('Effect Coding'!CL330))</f>
        <v>0</v>
      </c>
      <c r="DF281">
        <f>INDEX('Effect Coding'!$A$53:$DD$159,MATCH(B281,'Effect Coding'!$A$53:$A$159,0), COLUMN('Effect Coding'!CM330))</f>
        <v>0</v>
      </c>
      <c r="DG281">
        <f>INDEX('Effect Coding'!$A$53:$DD$159,MATCH(B281,'Effect Coding'!$A$53:$A$159,0), COLUMN('Effect Coding'!CN330))</f>
        <v>0</v>
      </c>
      <c r="DH281">
        <f>INDEX('Effect Coding'!$A$53:$DD$159,MATCH(B281,'Effect Coding'!$A$53:$A$159,0), COLUMN('Effect Coding'!CO330))</f>
        <v>0</v>
      </c>
      <c r="DI281">
        <f>INDEX('Effect Coding'!$A$53:$DD$159,MATCH(B281,'Effect Coding'!$A$53:$A$159,0), COLUMN('Effect Coding'!CP330))</f>
        <v>0</v>
      </c>
      <c r="DJ281">
        <f>INDEX('Effect Coding'!$A$53:$DD$159,MATCH(B281,'Effect Coding'!$A$53:$A$159,0), COLUMN('Effect Coding'!CQ330))</f>
        <v>0</v>
      </c>
      <c r="DK281">
        <f>INDEX('Effect Coding'!$A$53:$DD$159,MATCH(B281,'Effect Coding'!$A$53:$A$159,0), COLUMN('Effect Coding'!CR330))</f>
        <v>1</v>
      </c>
      <c r="DL281">
        <f>INDEX('Effect Coding'!$A$53:$DD$159,MATCH(B281,'Effect Coding'!$A$53:$A$159,0), COLUMN('Effect Coding'!CS330))</f>
        <v>0</v>
      </c>
      <c r="DM281">
        <f>INDEX('Effect Coding'!$A$53:$DD$159,MATCH(B281,'Effect Coding'!$A$53:$A$159,0), COLUMN('Effect Coding'!CT330))</f>
        <v>0</v>
      </c>
      <c r="DN281">
        <f>INDEX('Effect Coding'!$A$53:$DD$159,MATCH(B281,'Effect Coding'!$A$53:$A$159,0), COLUMN('Effect Coding'!CU330))</f>
        <v>0</v>
      </c>
      <c r="DO281">
        <f>INDEX('Effect Coding'!$A$53:$DD$159,MATCH(B281,'Effect Coding'!$A$53:$A$159,0), COLUMN('Effect Coding'!CV330))</f>
        <v>0</v>
      </c>
      <c r="DP281">
        <f>INDEX('Effect Coding'!$A$53:$DD$159,MATCH(B281,'Effect Coding'!$A$53:$A$159,0), COLUMN('Effect Coding'!CW330))</f>
        <v>0</v>
      </c>
      <c r="DQ281">
        <f>INDEX('Effect Coding'!$A$53:$DD$159,MATCH(B281,'Effect Coding'!$A$53:$A$159,0), COLUMN('Effect Coding'!CX330))</f>
        <v>0</v>
      </c>
      <c r="DR281">
        <f>INDEX('Effect Coding'!$A$53:$DD$159,MATCH(B281,'Effect Coding'!$A$53:$A$159,0), COLUMN('Effect Coding'!CY330))</f>
        <v>0</v>
      </c>
      <c r="DS281">
        <f>INDEX('Effect Coding'!$A$53:$DD$159,MATCH(B281,'Effect Coding'!$A$53:$A$159,0), COLUMN('Effect Coding'!CZ330))</f>
        <v>0</v>
      </c>
      <c r="DT281">
        <f>INDEX('Effect Coding'!$A$53:$DD$159,MATCH(B281,'Effect Coding'!$A$53:$A$159,0), COLUMN('Effect Coding'!DA330))</f>
        <v>0</v>
      </c>
      <c r="DU281">
        <f>INDEX('Effect Coding'!$A$53:$DD$159,MATCH(B281,'Effect Coding'!$A$53:$A$159,0), COLUMN('Effect Coding'!DB330))</f>
        <v>0</v>
      </c>
      <c r="DV281">
        <f>INDEX('Effect Coding'!$A$53:$DD$159,MATCH(B281,'Effect Coding'!$A$53:$A$159,0), COLUMN('Effect Coding'!DC330))</f>
        <v>0</v>
      </c>
      <c r="DW281">
        <f>INDEX('Effect Coding'!$A$53:$DD$159,MATCH(B281,'Effect Coding'!$A$53:$A$159,0), COLUMN('Effect Coding'!DD330))</f>
        <v>0</v>
      </c>
      <c r="DX281">
        <f>INDEX('Effect Coding'!$A$40:$K$49,MATCH(C281,'Effect Coding'!$A$40:$A$49,0),COLUMN('Effect Coding'!C317))</f>
        <v>-1</v>
      </c>
      <c r="DY281">
        <f>INDEX('Effect Coding'!$A$40:$K$49,MATCH(C281,'Effect Coding'!$A$40:$A$49,0),COLUMN('Effect Coding'!D317))</f>
        <v>-1</v>
      </c>
      <c r="DZ281">
        <f>INDEX('Effect Coding'!$A$40:$K$49,MATCH(C281,'Effect Coding'!$A$40:$A$49,0),COLUMN('Effect Coding'!E317))</f>
        <v>-1</v>
      </c>
      <c r="EA281">
        <f>INDEX('Effect Coding'!$A$40:$K$49,MATCH(C281,'Effect Coding'!$A$40:$A$49,0),COLUMN('Effect Coding'!F317))</f>
        <v>-1</v>
      </c>
      <c r="EB281">
        <f>INDEX('Effect Coding'!$A$40:$K$49,MATCH(C281,'Effect Coding'!$A$40:$A$49,0),COLUMN('Effect Coding'!G317))</f>
        <v>-1</v>
      </c>
      <c r="EC281">
        <f>INDEX('Effect Coding'!$A$40:$K$49,MATCH(C281,'Effect Coding'!$A$40:$A$49,0),COLUMN('Effect Coding'!H317))</f>
        <v>-1</v>
      </c>
      <c r="ED281">
        <f>INDEX('Effect Coding'!$A$40:$K$49,MATCH(C281,'Effect Coding'!$A$40:$A$49,0),COLUMN('Effect Coding'!I317))</f>
        <v>-1</v>
      </c>
      <c r="EE281">
        <f>INDEX('Effect Coding'!$A$40:$K$49,MATCH(C281,'Effect Coding'!$A$40:$A$49,0),COLUMN('Effect Coding'!J317))</f>
        <v>-1</v>
      </c>
      <c r="EF281">
        <f>INDEX('Effect Coding'!$A$40:$K$49,MATCH(C281,'Effect Coding'!$A$40:$A$49,0),COLUMN('Effect Coding'!K317))</f>
        <v>-1</v>
      </c>
      <c r="EG281">
        <f>INDEX('Effect Coding'!$A$33:$E$36,MATCH(D281,'Effect Coding'!$A$33:$A$36,0),COLUMN('Effect Coding'!C310))</f>
        <v>-1</v>
      </c>
      <c r="EH281">
        <f>INDEX('Effect Coding'!$A$33:$E$36,MATCH(D281,'Effect Coding'!$A$33:$A$36,0),COLUMN('Effect Coding'!D310))</f>
        <v>-1</v>
      </c>
      <c r="EI281">
        <f>INDEX('Effect Coding'!$A$33:$E$36,MATCH(D281,'Effect Coding'!$A$33:$A$36,0),COLUMN('Effect Coding'!E310))</f>
        <v>-1</v>
      </c>
      <c r="EJ281">
        <f>INDEX('Effect Coding'!$A$27:$D$29,MATCH(E281,'Effect Coding'!$A$27:$A$29,0),COLUMN('Effect Coding'!C304))</f>
        <v>0</v>
      </c>
      <c r="EK281">
        <f>INDEX('Effect Coding'!$A$27:$D$29,MATCH(E281,'Effect Coding'!$A$27:$A$29,0),COLUMN('Effect Coding'!D304))</f>
        <v>1</v>
      </c>
      <c r="EL281">
        <f>INDEX('Effect Coding'!$A$21:$D$23,MATCH(F281,'Effect Coding'!$A$21:$A$23,0),COLUMN('Effect Coding'!C298))</f>
        <v>1</v>
      </c>
      <c r="EM281">
        <f>INDEX('Effect Coding'!$A$21:$D$23,MATCH(F281,'Effect Coding'!$A$21:$A$23,0),COLUMN('Effect Coding'!D298))</f>
        <v>0</v>
      </c>
      <c r="EN281">
        <f>INDEX('Effect Coding'!$A$15:$D$17,MATCH(G281,'Effect Coding'!$A$15:$A$17,0),COLUMN('Effect Coding'!C292))</f>
        <v>-1</v>
      </c>
      <c r="EO281">
        <f>INDEX('Effect Coding'!$A$15:$D$17,MATCH(G281,'Effect Coding'!$A$15:$A$17,0),COLUMN('Effect Coding'!D292))</f>
        <v>-1</v>
      </c>
      <c r="EP281">
        <f>INDEX('Effect Coding'!$A$9:$D$11,MATCH(H281,'Effect Coding'!$A$9:$A$11,0),COLUMN('Effect Coding'!C286))</f>
        <v>-1</v>
      </c>
      <c r="EQ281">
        <f>INDEX('Effect Coding'!$A$9:$D$11,MATCH(H281,'Effect Coding'!$A$9:$A$11,0),COLUMN('Effect Coding'!D286))</f>
        <v>-1</v>
      </c>
      <c r="ER281">
        <f>INDEX('Effect Coding'!$A$3:$D$5,MATCH(I281,'Effect Coding'!$A$3:$A$5,0),COLUMN('Effect Coding'!C280))</f>
        <v>-1</v>
      </c>
      <c r="ES281">
        <f>INDEX('Effect Coding'!$A$3:$D$5,MATCH(I281,'Effect Coding'!$A$3:$A$5,0),COLUMN('Effect Coding'!D280))</f>
        <v>-1</v>
      </c>
      <c r="ET281">
        <f>INDEX('Effect Coding'!$A$163:$D$165,MATCH(J281,'Effect Coding'!$A$163:$A$165,0),COLUMN('Effect Coding'!C440))</f>
        <v>1</v>
      </c>
      <c r="EU281">
        <f>INDEX('Effect Coding'!$A$163:$D$165,MATCH(J281,'Effect Coding'!$A$163:$A$165,0),COLUMN('Effect Coding'!D440))</f>
        <v>0</v>
      </c>
      <c r="EV281">
        <f>INDEX('Effect Coding'!$A$163:$D$165,MATCH(K281,'Effect Coding'!$A$169:$A$171,0),COLUMN('Effect Coding'!C440))</f>
        <v>1</v>
      </c>
      <c r="EW281">
        <f>INDEX('Effect Coding'!$A$163:$D$165,MATCH(K281,'Effect Coding'!$A$169:$A$171,0),COLUMN('Effect Coding'!D440))</f>
        <v>0</v>
      </c>
      <c r="EX281">
        <f>INDEX('Effect Coding'!$A$175:$E$178,MATCH(L281,'Effect Coding'!$A$175:$A$178,0),COLUMN('Effect Coding'!C452))</f>
        <v>0</v>
      </c>
      <c r="EY281">
        <f>INDEX('Effect Coding'!$A$175:$E$178,MATCH(L281,'Effect Coding'!$A$175:$A$178,0),COLUMN('Effect Coding'!D452))</f>
        <v>0</v>
      </c>
      <c r="EZ281">
        <f>INDEX('Effect Coding'!$A$175:$E$178,MATCH(L281,'Effect Coding'!$A$175:$A$178,0),COLUMN('Effect Coding'!E452))</f>
        <v>1</v>
      </c>
      <c r="FA281">
        <f>INDEX('Effect Coding'!$A$182:$E$185,MATCH(M281,'Effect Coding'!$A$182:$A$185,0),COLUMN('Effect Coding'!C459))</f>
        <v>0</v>
      </c>
      <c r="FB281">
        <f>INDEX('Effect Coding'!$A$182:$E$185,MATCH(M281,'Effect Coding'!$A$182:$A$185,0),COLUMN('Effect Coding'!D459))</f>
        <v>1</v>
      </c>
      <c r="FC281">
        <f>INDEX('Effect Coding'!$A$182:$E$185,MATCH(M281,'Effect Coding'!$A$182:$A$185,0),COLUMN('Effect Coding'!E459))</f>
        <v>0</v>
      </c>
      <c r="FD281">
        <f>INDEX('Effect Coding'!$A$189:$C$190,MATCH(N281,'Effect Coding'!$A$189:$A$190,0),COLUMN('Effect Coding'!C466))</f>
        <v>-1</v>
      </c>
      <c r="FE281">
        <f>INDEX('Effect Coding'!$A$194:$D$196,MATCH(O281,'Effect Coding'!$A$194:$A$196,0),COLUMN('Effect Coding'!C471))</f>
        <v>-1</v>
      </c>
      <c r="FF281">
        <f>INDEX('Effect Coding'!$A$194:$D$196,MATCH(O281,'Effect Coding'!$A$194:$A$196,0),COLUMN('Effect Coding'!D471))</f>
        <v>-1</v>
      </c>
      <c r="FG281">
        <f>INDEX('Effect Coding'!$A$200:$C$201,MATCH(P281,'Effect Coding'!$A$200:$A$201,0),COLUMN('Effect Coding'!C477))</f>
        <v>1</v>
      </c>
      <c r="FH281">
        <f>INDEX('Effect Coding'!$A$205:$D$207,MATCH(Q281,'Effect Coding'!$A$205:$A$207,0),COLUMN('Effect Coding'!C482))</f>
        <v>-1</v>
      </c>
      <c r="FI281">
        <f>INDEX('Effect Coding'!$A$205:$D$207,MATCH(Q281,'Effect Coding'!$A$205:$A$207,0),COLUMN('Effect Coding'!D482))</f>
        <v>-1</v>
      </c>
      <c r="FJ281">
        <f>INDEX('Effect Coding'!$A$211:$C$212,MATCH(R281,'Effect Coding'!$A$211:$A$212,0),COLUMN('Effect Coding'!C488))</f>
        <v>1</v>
      </c>
      <c r="FK281">
        <f>INDEX('Effect Coding'!$A$216:$C$217,MATCH(S281,'Effect Coding'!$A$216:$A$217,0),COLUMN('Effect Coding'!C493))</f>
        <v>1</v>
      </c>
      <c r="FL281">
        <f>INDEX('Effect Coding'!$A$221:$C$222,MATCH(T281,'Effect Coding'!$A$221:$A$222,0),COLUMN('Effect Coding'!C498))</f>
        <v>1</v>
      </c>
      <c r="FM281">
        <f t="shared" si="8"/>
        <v>-11</v>
      </c>
      <c r="FN281">
        <v>1</v>
      </c>
      <c r="FO281">
        <v>1</v>
      </c>
      <c r="FP281">
        <f t="shared" si="9"/>
        <v>-11</v>
      </c>
    </row>
    <row r="282" spans="1:172" x14ac:dyDescent="0.25">
      <c r="A282" t="s">
        <v>483</v>
      </c>
      <c r="B282" t="s">
        <v>161</v>
      </c>
      <c r="C282" t="s">
        <v>11</v>
      </c>
      <c r="D282" t="s">
        <v>33</v>
      </c>
      <c r="E282" t="s">
        <v>0</v>
      </c>
      <c r="F282" t="s">
        <v>53</v>
      </c>
      <c r="G282" t="s">
        <v>196</v>
      </c>
      <c r="H282" t="s">
        <v>187</v>
      </c>
      <c r="I282" t="s">
        <v>50</v>
      </c>
      <c r="J282" t="s">
        <v>183</v>
      </c>
      <c r="K282" t="s">
        <v>63</v>
      </c>
      <c r="L282">
        <v>2</v>
      </c>
      <c r="M282" t="s">
        <v>67</v>
      </c>
      <c r="N282" t="s">
        <v>52</v>
      </c>
      <c r="O282" t="s">
        <v>62</v>
      </c>
      <c r="P282" t="s">
        <v>52</v>
      </c>
      <c r="Q282" t="s">
        <v>68</v>
      </c>
      <c r="R282" t="s">
        <v>51</v>
      </c>
      <c r="S282" t="s">
        <v>51</v>
      </c>
      <c r="T282" t="s">
        <v>51</v>
      </c>
      <c r="U282" s="20">
        <v>8.1</v>
      </c>
      <c r="V282">
        <f>INDEX('Effect Coding'!$A$53:$DD$159,MATCH(B282,'Effect Coding'!$A$53:$A$159,0), COLUMN('Effect Coding'!C331))</f>
        <v>0</v>
      </c>
      <c r="W282">
        <f>INDEX('Effect Coding'!$A$53:$DD$159,MATCH(B282,'Effect Coding'!$A$53:$A$159,0), COLUMN('Effect Coding'!D331))</f>
        <v>0</v>
      </c>
      <c r="X282">
        <f>INDEX('Effect Coding'!$A$53:$DD$159,MATCH(B282,'Effect Coding'!$A$53:$A$159,0), COLUMN('Effect Coding'!E331))</f>
        <v>0</v>
      </c>
      <c r="Y282">
        <f>INDEX('Effect Coding'!$A$53:$DD$159,MATCH(B282,'Effect Coding'!$A$53:$A$159,0), COLUMN('Effect Coding'!F331))</f>
        <v>0</v>
      </c>
      <c r="Z282">
        <f>INDEX('Effect Coding'!$A$53:$DD$159,MATCH(B282,'Effect Coding'!$A$53:$A$159,0), COLUMN('Effect Coding'!G331))</f>
        <v>0</v>
      </c>
      <c r="AA282">
        <f>INDEX('Effect Coding'!$A$53:$DD$159,MATCH(B282,'Effect Coding'!$A$53:$A$159,0), COLUMN('Effect Coding'!H331))</f>
        <v>0</v>
      </c>
      <c r="AB282">
        <f>INDEX('Effect Coding'!$A$53:$DD$159,MATCH(B282,'Effect Coding'!$A$53:$A$159,0), COLUMN('Effect Coding'!I331))</f>
        <v>0</v>
      </c>
      <c r="AC282">
        <f>INDEX('Effect Coding'!$A$53:$DD$159,MATCH(B282,'Effect Coding'!$A$53:$A$159,0), COLUMN('Effect Coding'!J331))</f>
        <v>0</v>
      </c>
      <c r="AD282">
        <f>INDEX('Effect Coding'!$A$53:$DD$159,MATCH(B282,'Effect Coding'!$A$53:$A$159,0), COLUMN('Effect Coding'!K331))</f>
        <v>0</v>
      </c>
      <c r="AE282">
        <f>INDEX('Effect Coding'!$A$53:$DD$159,MATCH(B282,'Effect Coding'!$A$53:$A$159,0), COLUMN('Effect Coding'!L331))</f>
        <v>0</v>
      </c>
      <c r="AF282">
        <f>INDEX('Effect Coding'!$A$53:$DD$159,MATCH(B282,'Effect Coding'!$A$53:$A$159,0), COLUMN('Effect Coding'!M331))</f>
        <v>0</v>
      </c>
      <c r="AG282">
        <f>INDEX('Effect Coding'!$A$53:$DD$159,MATCH(B282,'Effect Coding'!$A$53:$A$159,0), COLUMN('Effect Coding'!N331))</f>
        <v>0</v>
      </c>
      <c r="AH282">
        <f>INDEX('Effect Coding'!$A$53:$DD$159,MATCH(B282,'Effect Coding'!$A$53:$A$159,0), COLUMN('Effect Coding'!O331))</f>
        <v>0</v>
      </c>
      <c r="AI282">
        <f>INDEX('Effect Coding'!$A$53:$DD$159,MATCH(B282,'Effect Coding'!$A$53:$A$159,0), COLUMN('Effect Coding'!P331))</f>
        <v>0</v>
      </c>
      <c r="AJ282">
        <f>INDEX('Effect Coding'!$A$53:$DD$159,MATCH(B282,'Effect Coding'!$A$53:$A$159,0), COLUMN('Effect Coding'!Q331))</f>
        <v>0</v>
      </c>
      <c r="AK282">
        <f>INDEX('Effect Coding'!$A$53:$DD$159,MATCH(B282,'Effect Coding'!$A$53:$A$159,0), COLUMN('Effect Coding'!R331))</f>
        <v>0</v>
      </c>
      <c r="AL282">
        <f>INDEX('Effect Coding'!$A$53:$DD$159,MATCH(B282,'Effect Coding'!$A$53:$A$159,0), COLUMN('Effect Coding'!S331))</f>
        <v>0</v>
      </c>
      <c r="AM282">
        <f>INDEX('Effect Coding'!$A$53:$DD$159,MATCH(B282,'Effect Coding'!$A$53:$A$159,0), COLUMN('Effect Coding'!T331))</f>
        <v>0</v>
      </c>
      <c r="AN282">
        <f>INDEX('Effect Coding'!$A$53:$DD$159,MATCH(B282,'Effect Coding'!$A$53:$A$159,0), COLUMN('Effect Coding'!U331))</f>
        <v>0</v>
      </c>
      <c r="AO282">
        <f>INDEX('Effect Coding'!$A$53:$DD$159,MATCH(B282,'Effect Coding'!$A$53:$A$159,0), COLUMN('Effect Coding'!V331))</f>
        <v>0</v>
      </c>
      <c r="AP282">
        <f>INDEX('Effect Coding'!$A$53:$DD$159,MATCH(B282,'Effect Coding'!$A$53:$A$159,0), COLUMN('Effect Coding'!W331))</f>
        <v>0</v>
      </c>
      <c r="AQ282">
        <f>INDEX('Effect Coding'!$A$53:$DD$159,MATCH(B282,'Effect Coding'!$A$53:$A$159,0), COLUMN('Effect Coding'!X331))</f>
        <v>0</v>
      </c>
      <c r="AR282">
        <f>INDEX('Effect Coding'!$A$53:$DD$159,MATCH(B282,'Effect Coding'!$A$53:$A$159,0), COLUMN('Effect Coding'!Y331))</f>
        <v>0</v>
      </c>
      <c r="AS282">
        <f>INDEX('Effect Coding'!$A$53:$DD$159,MATCH(B282,'Effect Coding'!$A$53:$A$159,0), COLUMN('Effect Coding'!Z331))</f>
        <v>0</v>
      </c>
      <c r="AT282">
        <f>INDEX('Effect Coding'!$A$53:$DD$159,MATCH(B282,'Effect Coding'!$A$53:$A$159,0), COLUMN('Effect Coding'!AA331))</f>
        <v>0</v>
      </c>
      <c r="AU282">
        <f>INDEX('Effect Coding'!$A$53:$DD$159,MATCH(B282,'Effect Coding'!$A$53:$A$159,0), COLUMN('Effect Coding'!AB331))</f>
        <v>0</v>
      </c>
      <c r="AV282">
        <f>INDEX('Effect Coding'!$A$53:$DD$159,MATCH(B282,'Effect Coding'!$A$53:$A$159,0), COLUMN('Effect Coding'!AC331))</f>
        <v>0</v>
      </c>
      <c r="AW282">
        <f>INDEX('Effect Coding'!$A$53:$DD$159,MATCH(B282,'Effect Coding'!$A$53:$A$159,0), COLUMN('Effect Coding'!AD331))</f>
        <v>0</v>
      </c>
      <c r="AX282">
        <f>INDEX('Effect Coding'!$A$53:$DD$159,MATCH(B282,'Effect Coding'!$A$53:$A$159,0), COLUMN('Effect Coding'!AE331))</f>
        <v>0</v>
      </c>
      <c r="AY282">
        <f>INDEX('Effect Coding'!$A$53:$DD$159,MATCH(B282,'Effect Coding'!$A$53:$A$159,0), COLUMN('Effect Coding'!AF331))</f>
        <v>0</v>
      </c>
      <c r="AZ282">
        <f>INDEX('Effect Coding'!$A$53:$DD$159,MATCH(B282,'Effect Coding'!$A$53:$A$159,0), COLUMN('Effect Coding'!AG331))</f>
        <v>0</v>
      </c>
      <c r="BA282">
        <f>INDEX('Effect Coding'!$A$53:$DD$159,MATCH(B282,'Effect Coding'!$A$53:$A$159,0), COLUMN('Effect Coding'!AH331))</f>
        <v>0</v>
      </c>
      <c r="BB282">
        <f>INDEX('Effect Coding'!$A$53:$DD$159,MATCH(B282,'Effect Coding'!$A$53:$A$159,0), COLUMN('Effect Coding'!AI331))</f>
        <v>0</v>
      </c>
      <c r="BC282">
        <f>INDEX('Effect Coding'!$A$53:$DD$159,MATCH(B282,'Effect Coding'!$A$53:$A$159,0), COLUMN('Effect Coding'!AJ331))</f>
        <v>0</v>
      </c>
      <c r="BD282">
        <f>INDEX('Effect Coding'!$A$53:$DD$159,MATCH(B282,'Effect Coding'!$A$53:$A$159,0), COLUMN('Effect Coding'!AK331))</f>
        <v>0</v>
      </c>
      <c r="BE282">
        <f>INDEX('Effect Coding'!$A$53:$DD$159,MATCH(B282,'Effect Coding'!$A$53:$A$159,0), COLUMN('Effect Coding'!AL331))</f>
        <v>0</v>
      </c>
      <c r="BF282">
        <f>INDEX('Effect Coding'!$A$53:$DD$159,MATCH(B282,'Effect Coding'!$A$53:$A$159,0), COLUMN('Effect Coding'!AM331))</f>
        <v>0</v>
      </c>
      <c r="BG282">
        <f>INDEX('Effect Coding'!$A$53:$DD$159,MATCH(B282,'Effect Coding'!$A$53:$A$159,0), COLUMN('Effect Coding'!AN331))</f>
        <v>0</v>
      </c>
      <c r="BH282">
        <f>INDEX('Effect Coding'!$A$53:$DD$159,MATCH(B282,'Effect Coding'!$A$53:$A$159,0), COLUMN('Effect Coding'!AO331))</f>
        <v>0</v>
      </c>
      <c r="BI282">
        <f>INDEX('Effect Coding'!$A$53:$DD$159,MATCH(B282,'Effect Coding'!$A$53:$A$159,0), COLUMN('Effect Coding'!AP331))</f>
        <v>0</v>
      </c>
      <c r="BJ282">
        <f>INDEX('Effect Coding'!$A$53:$DD$159,MATCH(B282,'Effect Coding'!$A$53:$A$159,0), COLUMN('Effect Coding'!AQ331))</f>
        <v>0</v>
      </c>
      <c r="BK282">
        <f>INDEX('Effect Coding'!$A$53:$DD$159,MATCH(B282,'Effect Coding'!$A$53:$A$159,0), COLUMN('Effect Coding'!AR331))</f>
        <v>0</v>
      </c>
      <c r="BL282">
        <f>INDEX('Effect Coding'!$A$53:$DD$159,MATCH(B282,'Effect Coding'!$A$53:$A$159,0), COLUMN('Effect Coding'!AS331))</f>
        <v>0</v>
      </c>
      <c r="BM282">
        <f>INDEX('Effect Coding'!$A$53:$DD$159,MATCH(B282,'Effect Coding'!$A$53:$A$159,0), COLUMN('Effect Coding'!AT331))</f>
        <v>0</v>
      </c>
      <c r="BN282">
        <f>INDEX('Effect Coding'!$A$53:$DD$159,MATCH(B282,'Effect Coding'!$A$53:$A$159,0), COLUMN('Effect Coding'!AU331))</f>
        <v>0</v>
      </c>
      <c r="BO282">
        <f>INDEX('Effect Coding'!$A$53:$DD$159,MATCH(B282,'Effect Coding'!$A$53:$A$159,0), COLUMN('Effect Coding'!AV331))</f>
        <v>0</v>
      </c>
      <c r="BP282">
        <f>INDEX('Effect Coding'!$A$53:$DD$159,MATCH(B282,'Effect Coding'!$A$53:$A$159,0), COLUMN('Effect Coding'!AW331))</f>
        <v>0</v>
      </c>
      <c r="BQ282">
        <f>INDEX('Effect Coding'!$A$53:$DD$159,MATCH(B282,'Effect Coding'!$A$53:$A$159,0), COLUMN('Effect Coding'!AX331))</f>
        <v>0</v>
      </c>
      <c r="BR282">
        <f>INDEX('Effect Coding'!$A$53:$DD$159,MATCH(B282,'Effect Coding'!$A$53:$A$159,0), COLUMN('Effect Coding'!AY331))</f>
        <v>0</v>
      </c>
      <c r="BS282">
        <f>INDEX('Effect Coding'!$A$53:$DD$159,MATCH(B282,'Effect Coding'!$A$53:$A$159,0), COLUMN('Effect Coding'!AZ331))</f>
        <v>0</v>
      </c>
      <c r="BT282">
        <f>INDEX('Effect Coding'!$A$53:$DD$159,MATCH(B282,'Effect Coding'!$A$53:$A$159,0), COLUMN('Effect Coding'!BA331))</f>
        <v>0</v>
      </c>
      <c r="BU282">
        <f>INDEX('Effect Coding'!$A$53:$DD$159,MATCH(B282,'Effect Coding'!$A$53:$A$159,0), COLUMN('Effect Coding'!BB331))</f>
        <v>0</v>
      </c>
      <c r="BV282">
        <f>INDEX('Effect Coding'!$A$53:$DD$159,MATCH(B282,'Effect Coding'!$A$53:$A$159,0), COLUMN('Effect Coding'!BC331))</f>
        <v>0</v>
      </c>
      <c r="BW282">
        <f>INDEX('Effect Coding'!$A$53:$DD$159,MATCH(B282,'Effect Coding'!$A$53:$A$159,0), COLUMN('Effect Coding'!BD331))</f>
        <v>0</v>
      </c>
      <c r="BX282">
        <f>INDEX('Effect Coding'!$A$53:$DD$159,MATCH(B282,'Effect Coding'!$A$53:$A$159,0), COLUMN('Effect Coding'!BE331))</f>
        <v>0</v>
      </c>
      <c r="BY282">
        <f>INDEX('Effect Coding'!$A$53:$DD$159,MATCH(B282,'Effect Coding'!$A$53:$A$159,0), COLUMN('Effect Coding'!BF331))</f>
        <v>0</v>
      </c>
      <c r="BZ282">
        <f>INDEX('Effect Coding'!$A$53:$DD$159,MATCH(B282,'Effect Coding'!$A$53:$A$159,0), COLUMN('Effect Coding'!BG331))</f>
        <v>0</v>
      </c>
      <c r="CA282">
        <f>INDEX('Effect Coding'!$A$53:$DD$159,MATCH(B282,'Effect Coding'!$A$53:$A$159,0), COLUMN('Effect Coding'!BH331))</f>
        <v>0</v>
      </c>
      <c r="CB282">
        <f>INDEX('Effect Coding'!$A$53:$DD$159,MATCH(B282,'Effect Coding'!$A$53:$A$159,0), COLUMN('Effect Coding'!BI331))</f>
        <v>0</v>
      </c>
      <c r="CC282">
        <f>INDEX('Effect Coding'!$A$53:$DD$159,MATCH(B282,'Effect Coding'!$A$53:$A$159,0), COLUMN('Effect Coding'!BJ331))</f>
        <v>0</v>
      </c>
      <c r="CD282">
        <f>INDEX('Effect Coding'!$A$53:$DD$159,MATCH(B282,'Effect Coding'!$A$53:$A$159,0), COLUMN('Effect Coding'!BK331))</f>
        <v>0</v>
      </c>
      <c r="CE282">
        <f>INDEX('Effect Coding'!$A$53:$DD$159,MATCH(B282,'Effect Coding'!$A$53:$A$159,0), COLUMN('Effect Coding'!BL331))</f>
        <v>0</v>
      </c>
      <c r="CF282">
        <f>INDEX('Effect Coding'!$A$53:$DD$159,MATCH(B282,'Effect Coding'!$A$53:$A$159,0), COLUMN('Effect Coding'!BM331))</f>
        <v>0</v>
      </c>
      <c r="CG282">
        <f>INDEX('Effect Coding'!$A$53:$DD$159,MATCH(B282,'Effect Coding'!$A$53:$A$159,0), COLUMN('Effect Coding'!BN331))</f>
        <v>0</v>
      </c>
      <c r="CH282">
        <f>INDEX('Effect Coding'!$A$53:$DD$159,MATCH(B282,'Effect Coding'!$A$53:$A$159,0), COLUMN('Effect Coding'!BO331))</f>
        <v>0</v>
      </c>
      <c r="CI282">
        <f>INDEX('Effect Coding'!$A$53:$DD$159,MATCH(B282,'Effect Coding'!$A$53:$A$159,0), COLUMN('Effect Coding'!BP331))</f>
        <v>0</v>
      </c>
      <c r="CJ282">
        <f>INDEX('Effect Coding'!$A$53:$DD$159,MATCH(B282,'Effect Coding'!$A$53:$A$159,0), COLUMN('Effect Coding'!BQ331))</f>
        <v>0</v>
      </c>
      <c r="CK282">
        <f>INDEX('Effect Coding'!$A$53:$DD$159,MATCH(B282,'Effect Coding'!$A$53:$A$159,0), COLUMN('Effect Coding'!BR331))</f>
        <v>0</v>
      </c>
      <c r="CL282">
        <f>INDEX('Effect Coding'!$A$53:$DD$159,MATCH(B282,'Effect Coding'!$A$53:$A$159,0), COLUMN('Effect Coding'!BS331))</f>
        <v>0</v>
      </c>
      <c r="CM282">
        <f>INDEX('Effect Coding'!$A$53:$DD$159,MATCH(B282,'Effect Coding'!$A$53:$A$159,0), COLUMN('Effect Coding'!BT331))</f>
        <v>0</v>
      </c>
      <c r="CN282">
        <f>INDEX('Effect Coding'!$A$53:$DD$159,MATCH(B282,'Effect Coding'!$A$53:$A$159,0), COLUMN('Effect Coding'!BU331))</f>
        <v>0</v>
      </c>
      <c r="CO282">
        <f>INDEX('Effect Coding'!$A$53:$DD$159,MATCH(B282,'Effect Coding'!$A$53:$A$159,0), COLUMN('Effect Coding'!BV331))</f>
        <v>0</v>
      </c>
      <c r="CP282">
        <f>INDEX('Effect Coding'!$A$53:$DD$159,MATCH(B282,'Effect Coding'!$A$53:$A$159,0), COLUMN('Effect Coding'!BW331))</f>
        <v>0</v>
      </c>
      <c r="CQ282">
        <f>INDEX('Effect Coding'!$A$53:$DD$159,MATCH(B282,'Effect Coding'!$A$53:$A$159,0), COLUMN('Effect Coding'!BX331))</f>
        <v>0</v>
      </c>
      <c r="CR282">
        <f>INDEX('Effect Coding'!$A$53:$DD$159,MATCH(B282,'Effect Coding'!$A$53:$A$159,0), COLUMN('Effect Coding'!BY331))</f>
        <v>0</v>
      </c>
      <c r="CS282">
        <f>INDEX('Effect Coding'!$A$53:$DD$159,MATCH(B282,'Effect Coding'!$A$53:$A$159,0), COLUMN('Effect Coding'!BZ331))</f>
        <v>0</v>
      </c>
      <c r="CT282">
        <f>INDEX('Effect Coding'!$A$53:$DD$159,MATCH(B282,'Effect Coding'!$A$53:$A$159,0), COLUMN('Effect Coding'!CA331))</f>
        <v>0</v>
      </c>
      <c r="CU282">
        <f>INDEX('Effect Coding'!$A$53:$DD$159,MATCH(B282,'Effect Coding'!$A$53:$A$159,0), COLUMN('Effect Coding'!CB331))</f>
        <v>0</v>
      </c>
      <c r="CV282">
        <f>INDEX('Effect Coding'!$A$53:$DD$159,MATCH(B282,'Effect Coding'!$A$53:$A$159,0), COLUMN('Effect Coding'!CC331))</f>
        <v>0</v>
      </c>
      <c r="CW282">
        <f>INDEX('Effect Coding'!$A$53:$DD$159,MATCH(B282,'Effect Coding'!$A$53:$A$159,0), COLUMN('Effect Coding'!CD331))</f>
        <v>0</v>
      </c>
      <c r="CX282">
        <f>INDEX('Effect Coding'!$A$53:$DD$159,MATCH(B282,'Effect Coding'!$A$53:$A$159,0), COLUMN('Effect Coding'!CE331))</f>
        <v>0</v>
      </c>
      <c r="CY282">
        <f>INDEX('Effect Coding'!$A$53:$DD$159,MATCH(B282,'Effect Coding'!$A$53:$A$159,0), COLUMN('Effect Coding'!CF331))</f>
        <v>0</v>
      </c>
      <c r="CZ282">
        <f>INDEX('Effect Coding'!$A$53:$DD$159,MATCH(B282,'Effect Coding'!$A$53:$A$159,0), COLUMN('Effect Coding'!CG331))</f>
        <v>0</v>
      </c>
      <c r="DA282">
        <f>INDEX('Effect Coding'!$A$53:$DD$159,MATCH(B282,'Effect Coding'!$A$53:$A$159,0), COLUMN('Effect Coding'!CH331))</f>
        <v>0</v>
      </c>
      <c r="DB282">
        <f>INDEX('Effect Coding'!$A$53:$DD$159,MATCH(B282,'Effect Coding'!$A$53:$A$159,0), COLUMN('Effect Coding'!CI331))</f>
        <v>0</v>
      </c>
      <c r="DC282">
        <f>INDEX('Effect Coding'!$A$53:$DD$159,MATCH(B282,'Effect Coding'!$A$53:$A$159,0), COLUMN('Effect Coding'!CJ331))</f>
        <v>0</v>
      </c>
      <c r="DD282">
        <f>INDEX('Effect Coding'!$A$53:$DD$159,MATCH(B282,'Effect Coding'!$A$53:$A$159,0), COLUMN('Effect Coding'!CK331))</f>
        <v>0</v>
      </c>
      <c r="DE282">
        <f>INDEX('Effect Coding'!$A$53:$DD$159,MATCH(B282,'Effect Coding'!$A$53:$A$159,0), COLUMN('Effect Coding'!CL331))</f>
        <v>0</v>
      </c>
      <c r="DF282">
        <f>INDEX('Effect Coding'!$A$53:$DD$159,MATCH(B282,'Effect Coding'!$A$53:$A$159,0), COLUMN('Effect Coding'!CM331))</f>
        <v>0</v>
      </c>
      <c r="DG282">
        <f>INDEX('Effect Coding'!$A$53:$DD$159,MATCH(B282,'Effect Coding'!$A$53:$A$159,0), COLUMN('Effect Coding'!CN331))</f>
        <v>0</v>
      </c>
      <c r="DH282">
        <f>INDEX('Effect Coding'!$A$53:$DD$159,MATCH(B282,'Effect Coding'!$A$53:$A$159,0), COLUMN('Effect Coding'!CO331))</f>
        <v>0</v>
      </c>
      <c r="DI282">
        <f>INDEX('Effect Coding'!$A$53:$DD$159,MATCH(B282,'Effect Coding'!$A$53:$A$159,0), COLUMN('Effect Coding'!CP331))</f>
        <v>0</v>
      </c>
      <c r="DJ282">
        <f>INDEX('Effect Coding'!$A$53:$DD$159,MATCH(B282,'Effect Coding'!$A$53:$A$159,0), COLUMN('Effect Coding'!CQ331))</f>
        <v>0</v>
      </c>
      <c r="DK282">
        <f>INDEX('Effect Coding'!$A$53:$DD$159,MATCH(B282,'Effect Coding'!$A$53:$A$159,0), COLUMN('Effect Coding'!CR331))</f>
        <v>0</v>
      </c>
      <c r="DL282">
        <f>INDEX('Effect Coding'!$A$53:$DD$159,MATCH(B282,'Effect Coding'!$A$53:$A$159,0), COLUMN('Effect Coding'!CS331))</f>
        <v>1</v>
      </c>
      <c r="DM282">
        <f>INDEX('Effect Coding'!$A$53:$DD$159,MATCH(B282,'Effect Coding'!$A$53:$A$159,0), COLUMN('Effect Coding'!CT331))</f>
        <v>0</v>
      </c>
      <c r="DN282">
        <f>INDEX('Effect Coding'!$A$53:$DD$159,MATCH(B282,'Effect Coding'!$A$53:$A$159,0), COLUMN('Effect Coding'!CU331))</f>
        <v>0</v>
      </c>
      <c r="DO282">
        <f>INDEX('Effect Coding'!$A$53:$DD$159,MATCH(B282,'Effect Coding'!$A$53:$A$159,0), COLUMN('Effect Coding'!CV331))</f>
        <v>0</v>
      </c>
      <c r="DP282">
        <f>INDEX('Effect Coding'!$A$53:$DD$159,MATCH(B282,'Effect Coding'!$A$53:$A$159,0), COLUMN('Effect Coding'!CW331))</f>
        <v>0</v>
      </c>
      <c r="DQ282">
        <f>INDEX('Effect Coding'!$A$53:$DD$159,MATCH(B282,'Effect Coding'!$A$53:$A$159,0), COLUMN('Effect Coding'!CX331))</f>
        <v>0</v>
      </c>
      <c r="DR282">
        <f>INDEX('Effect Coding'!$A$53:$DD$159,MATCH(B282,'Effect Coding'!$A$53:$A$159,0), COLUMN('Effect Coding'!CY331))</f>
        <v>0</v>
      </c>
      <c r="DS282">
        <f>INDEX('Effect Coding'!$A$53:$DD$159,MATCH(B282,'Effect Coding'!$A$53:$A$159,0), COLUMN('Effect Coding'!CZ331))</f>
        <v>0</v>
      </c>
      <c r="DT282">
        <f>INDEX('Effect Coding'!$A$53:$DD$159,MATCH(B282,'Effect Coding'!$A$53:$A$159,0), COLUMN('Effect Coding'!DA331))</f>
        <v>0</v>
      </c>
      <c r="DU282">
        <f>INDEX('Effect Coding'!$A$53:$DD$159,MATCH(B282,'Effect Coding'!$A$53:$A$159,0), COLUMN('Effect Coding'!DB331))</f>
        <v>0</v>
      </c>
      <c r="DV282">
        <f>INDEX('Effect Coding'!$A$53:$DD$159,MATCH(B282,'Effect Coding'!$A$53:$A$159,0), COLUMN('Effect Coding'!DC331))</f>
        <v>0</v>
      </c>
      <c r="DW282">
        <f>INDEX('Effect Coding'!$A$53:$DD$159,MATCH(B282,'Effect Coding'!$A$53:$A$159,0), COLUMN('Effect Coding'!DD331))</f>
        <v>0</v>
      </c>
      <c r="DX282">
        <f>INDEX('Effect Coding'!$A$40:$K$49,MATCH(C282,'Effect Coding'!$A$40:$A$49,0),COLUMN('Effect Coding'!C318))</f>
        <v>-1</v>
      </c>
      <c r="DY282">
        <f>INDEX('Effect Coding'!$A$40:$K$49,MATCH(C282,'Effect Coding'!$A$40:$A$49,0),COLUMN('Effect Coding'!D318))</f>
        <v>-1</v>
      </c>
      <c r="DZ282">
        <f>INDEX('Effect Coding'!$A$40:$K$49,MATCH(C282,'Effect Coding'!$A$40:$A$49,0),COLUMN('Effect Coding'!E318))</f>
        <v>-1</v>
      </c>
      <c r="EA282">
        <f>INDEX('Effect Coding'!$A$40:$K$49,MATCH(C282,'Effect Coding'!$A$40:$A$49,0),COLUMN('Effect Coding'!F318))</f>
        <v>-1</v>
      </c>
      <c r="EB282">
        <f>INDEX('Effect Coding'!$A$40:$K$49,MATCH(C282,'Effect Coding'!$A$40:$A$49,0),COLUMN('Effect Coding'!G318))</f>
        <v>-1</v>
      </c>
      <c r="EC282">
        <f>INDEX('Effect Coding'!$A$40:$K$49,MATCH(C282,'Effect Coding'!$A$40:$A$49,0),COLUMN('Effect Coding'!H318))</f>
        <v>-1</v>
      </c>
      <c r="ED282">
        <f>INDEX('Effect Coding'!$A$40:$K$49,MATCH(C282,'Effect Coding'!$A$40:$A$49,0),COLUMN('Effect Coding'!I318))</f>
        <v>-1</v>
      </c>
      <c r="EE282">
        <f>INDEX('Effect Coding'!$A$40:$K$49,MATCH(C282,'Effect Coding'!$A$40:$A$49,0),COLUMN('Effect Coding'!J318))</f>
        <v>-1</v>
      </c>
      <c r="EF282">
        <f>INDEX('Effect Coding'!$A$40:$K$49,MATCH(C282,'Effect Coding'!$A$40:$A$49,0),COLUMN('Effect Coding'!K318))</f>
        <v>-1</v>
      </c>
      <c r="EG282">
        <f>INDEX('Effect Coding'!$A$33:$E$36,MATCH(D282,'Effect Coding'!$A$33:$A$36,0),COLUMN('Effect Coding'!C311))</f>
        <v>-1</v>
      </c>
      <c r="EH282">
        <f>INDEX('Effect Coding'!$A$33:$E$36,MATCH(D282,'Effect Coding'!$A$33:$A$36,0),COLUMN('Effect Coding'!D311))</f>
        <v>-1</v>
      </c>
      <c r="EI282">
        <f>INDEX('Effect Coding'!$A$33:$E$36,MATCH(D282,'Effect Coding'!$A$33:$A$36,0),COLUMN('Effect Coding'!E311))</f>
        <v>-1</v>
      </c>
      <c r="EJ282">
        <f>INDEX('Effect Coding'!$A$27:$D$29,MATCH(E282,'Effect Coding'!$A$27:$A$29,0),COLUMN('Effect Coding'!C305))</f>
        <v>0</v>
      </c>
      <c r="EK282">
        <f>INDEX('Effect Coding'!$A$27:$D$29,MATCH(E282,'Effect Coding'!$A$27:$A$29,0),COLUMN('Effect Coding'!D305))</f>
        <v>1</v>
      </c>
      <c r="EL282">
        <f>INDEX('Effect Coding'!$A$21:$D$23,MATCH(F282,'Effect Coding'!$A$21:$A$23,0),COLUMN('Effect Coding'!C299))</f>
        <v>1</v>
      </c>
      <c r="EM282">
        <f>INDEX('Effect Coding'!$A$21:$D$23,MATCH(F282,'Effect Coding'!$A$21:$A$23,0),COLUMN('Effect Coding'!D299))</f>
        <v>0</v>
      </c>
      <c r="EN282">
        <f>INDEX('Effect Coding'!$A$15:$D$17,MATCH(G282,'Effect Coding'!$A$15:$A$17,0),COLUMN('Effect Coding'!C293))</f>
        <v>-1</v>
      </c>
      <c r="EO282">
        <f>INDEX('Effect Coding'!$A$15:$D$17,MATCH(G282,'Effect Coding'!$A$15:$A$17,0),COLUMN('Effect Coding'!D293))</f>
        <v>-1</v>
      </c>
      <c r="EP282">
        <f>INDEX('Effect Coding'!$A$9:$D$11,MATCH(H282,'Effect Coding'!$A$9:$A$11,0),COLUMN('Effect Coding'!C287))</f>
        <v>-1</v>
      </c>
      <c r="EQ282">
        <f>INDEX('Effect Coding'!$A$9:$D$11,MATCH(H282,'Effect Coding'!$A$9:$A$11,0),COLUMN('Effect Coding'!D287))</f>
        <v>-1</v>
      </c>
      <c r="ER282">
        <f>INDEX('Effect Coding'!$A$3:$D$5,MATCH(I282,'Effect Coding'!$A$3:$A$5,0),COLUMN('Effect Coding'!C281))</f>
        <v>1</v>
      </c>
      <c r="ES282">
        <f>INDEX('Effect Coding'!$A$3:$D$5,MATCH(I282,'Effect Coding'!$A$3:$A$5,0),COLUMN('Effect Coding'!D281))</f>
        <v>0</v>
      </c>
      <c r="ET282">
        <f>INDEX('Effect Coding'!$A$163:$D$165,MATCH(J282,'Effect Coding'!$A$163:$A$165,0),COLUMN('Effect Coding'!C441))</f>
        <v>-1</v>
      </c>
      <c r="EU282">
        <f>INDEX('Effect Coding'!$A$163:$D$165,MATCH(J282,'Effect Coding'!$A$163:$A$165,0),COLUMN('Effect Coding'!D441))</f>
        <v>-1</v>
      </c>
      <c r="EV282">
        <f>INDEX('Effect Coding'!$A$163:$D$165,MATCH(K282,'Effect Coding'!$A$169:$A$171,0),COLUMN('Effect Coding'!C441))</f>
        <v>1</v>
      </c>
      <c r="EW282">
        <f>INDEX('Effect Coding'!$A$163:$D$165,MATCH(K282,'Effect Coding'!$A$169:$A$171,0),COLUMN('Effect Coding'!D441))</f>
        <v>0</v>
      </c>
      <c r="EX282">
        <f>INDEX('Effect Coding'!$A$175:$E$178,MATCH(L282,'Effect Coding'!$A$175:$A$178,0),COLUMN('Effect Coding'!C453))</f>
        <v>0</v>
      </c>
      <c r="EY282">
        <f>INDEX('Effect Coding'!$A$175:$E$178,MATCH(L282,'Effect Coding'!$A$175:$A$178,0),COLUMN('Effect Coding'!D453))</f>
        <v>0</v>
      </c>
      <c r="EZ282">
        <f>INDEX('Effect Coding'!$A$175:$E$178,MATCH(L282,'Effect Coding'!$A$175:$A$178,0),COLUMN('Effect Coding'!E453))</f>
        <v>1</v>
      </c>
      <c r="FA282">
        <f>INDEX('Effect Coding'!$A$182:$E$185,MATCH(M282,'Effect Coding'!$A$182:$A$185,0),COLUMN('Effect Coding'!C460))</f>
        <v>-1</v>
      </c>
      <c r="FB282">
        <f>INDEX('Effect Coding'!$A$182:$E$185,MATCH(M282,'Effect Coding'!$A$182:$A$185,0),COLUMN('Effect Coding'!D460))</f>
        <v>-1</v>
      </c>
      <c r="FC282">
        <f>INDEX('Effect Coding'!$A$182:$E$185,MATCH(M282,'Effect Coding'!$A$182:$A$185,0),COLUMN('Effect Coding'!E460))</f>
        <v>-1</v>
      </c>
      <c r="FD282">
        <f>INDEX('Effect Coding'!$A$189:$C$190,MATCH(N282,'Effect Coding'!$A$189:$A$190,0),COLUMN('Effect Coding'!C467))</f>
        <v>-1</v>
      </c>
      <c r="FE282">
        <f>INDEX('Effect Coding'!$A$194:$D$196,MATCH(O282,'Effect Coding'!$A$194:$A$196,0),COLUMN('Effect Coding'!C472))</f>
        <v>-1</v>
      </c>
      <c r="FF282">
        <f>INDEX('Effect Coding'!$A$194:$D$196,MATCH(O282,'Effect Coding'!$A$194:$A$196,0),COLUMN('Effect Coding'!D472))</f>
        <v>-1</v>
      </c>
      <c r="FG282">
        <f>INDEX('Effect Coding'!$A$200:$C$201,MATCH(P282,'Effect Coding'!$A$200:$A$201,0),COLUMN('Effect Coding'!C478))</f>
        <v>1</v>
      </c>
      <c r="FH282">
        <f>INDEX('Effect Coding'!$A$205:$D$207,MATCH(Q282,'Effect Coding'!$A$205:$A$207,0),COLUMN('Effect Coding'!C483))</f>
        <v>-1</v>
      </c>
      <c r="FI282">
        <f>INDEX('Effect Coding'!$A$205:$D$207,MATCH(Q282,'Effect Coding'!$A$205:$A$207,0),COLUMN('Effect Coding'!D483))</f>
        <v>-1</v>
      </c>
      <c r="FJ282">
        <f>INDEX('Effect Coding'!$A$211:$C$212,MATCH(R282,'Effect Coding'!$A$211:$A$212,0),COLUMN('Effect Coding'!C489))</f>
        <v>1</v>
      </c>
      <c r="FK282">
        <f>INDEX('Effect Coding'!$A$216:$C$217,MATCH(S282,'Effect Coding'!$A$216:$A$217,0),COLUMN('Effect Coding'!C494))</f>
        <v>1</v>
      </c>
      <c r="FL282">
        <f>INDEX('Effect Coding'!$A$221:$C$222,MATCH(T282,'Effect Coding'!$A$221:$A$222,0),COLUMN('Effect Coding'!C499))</f>
        <v>1</v>
      </c>
      <c r="FM282">
        <f t="shared" si="8"/>
        <v>-15</v>
      </c>
      <c r="FN282">
        <v>1</v>
      </c>
      <c r="FO282">
        <v>1</v>
      </c>
      <c r="FP282">
        <f t="shared" si="9"/>
        <v>-15</v>
      </c>
    </row>
    <row r="283" spans="1:172" x14ac:dyDescent="0.25">
      <c r="A283" t="s">
        <v>484</v>
      </c>
      <c r="B283" t="s">
        <v>162</v>
      </c>
      <c r="C283" t="s">
        <v>11</v>
      </c>
      <c r="D283" t="s">
        <v>33</v>
      </c>
      <c r="E283" t="s">
        <v>0</v>
      </c>
      <c r="F283" t="s">
        <v>53</v>
      </c>
      <c r="G283" t="s">
        <v>196</v>
      </c>
      <c r="H283" t="s">
        <v>187</v>
      </c>
      <c r="I283" t="s">
        <v>75</v>
      </c>
      <c r="J283" t="s">
        <v>185</v>
      </c>
      <c r="K283" t="s">
        <v>63</v>
      </c>
      <c r="L283">
        <v>2</v>
      </c>
      <c r="M283" t="s">
        <v>67</v>
      </c>
      <c r="N283" t="s">
        <v>52</v>
      </c>
      <c r="O283" t="s">
        <v>62</v>
      </c>
      <c r="P283" t="s">
        <v>52</v>
      </c>
      <c r="Q283" t="s">
        <v>68</v>
      </c>
      <c r="R283" t="s">
        <v>51</v>
      </c>
      <c r="S283" t="s">
        <v>51</v>
      </c>
      <c r="T283" t="s">
        <v>51</v>
      </c>
      <c r="U283" s="20">
        <v>0.2</v>
      </c>
      <c r="V283">
        <f>INDEX('Effect Coding'!$A$53:$DD$159,MATCH(B283,'Effect Coding'!$A$53:$A$159,0), COLUMN('Effect Coding'!C332))</f>
        <v>0</v>
      </c>
      <c r="W283">
        <f>INDEX('Effect Coding'!$A$53:$DD$159,MATCH(B283,'Effect Coding'!$A$53:$A$159,0), COLUMN('Effect Coding'!D332))</f>
        <v>0</v>
      </c>
      <c r="X283">
        <f>INDEX('Effect Coding'!$A$53:$DD$159,MATCH(B283,'Effect Coding'!$A$53:$A$159,0), COLUMN('Effect Coding'!E332))</f>
        <v>0</v>
      </c>
      <c r="Y283">
        <f>INDEX('Effect Coding'!$A$53:$DD$159,MATCH(B283,'Effect Coding'!$A$53:$A$159,0), COLUMN('Effect Coding'!F332))</f>
        <v>0</v>
      </c>
      <c r="Z283">
        <f>INDEX('Effect Coding'!$A$53:$DD$159,MATCH(B283,'Effect Coding'!$A$53:$A$159,0), COLUMN('Effect Coding'!G332))</f>
        <v>0</v>
      </c>
      <c r="AA283">
        <f>INDEX('Effect Coding'!$A$53:$DD$159,MATCH(B283,'Effect Coding'!$A$53:$A$159,0), COLUMN('Effect Coding'!H332))</f>
        <v>0</v>
      </c>
      <c r="AB283">
        <f>INDEX('Effect Coding'!$A$53:$DD$159,MATCH(B283,'Effect Coding'!$A$53:$A$159,0), COLUMN('Effect Coding'!I332))</f>
        <v>0</v>
      </c>
      <c r="AC283">
        <f>INDEX('Effect Coding'!$A$53:$DD$159,MATCH(B283,'Effect Coding'!$A$53:$A$159,0), COLUMN('Effect Coding'!J332))</f>
        <v>0</v>
      </c>
      <c r="AD283">
        <f>INDEX('Effect Coding'!$A$53:$DD$159,MATCH(B283,'Effect Coding'!$A$53:$A$159,0), COLUMN('Effect Coding'!K332))</f>
        <v>0</v>
      </c>
      <c r="AE283">
        <f>INDEX('Effect Coding'!$A$53:$DD$159,MATCH(B283,'Effect Coding'!$A$53:$A$159,0), COLUMN('Effect Coding'!L332))</f>
        <v>0</v>
      </c>
      <c r="AF283">
        <f>INDEX('Effect Coding'!$A$53:$DD$159,MATCH(B283,'Effect Coding'!$A$53:$A$159,0), COLUMN('Effect Coding'!M332))</f>
        <v>0</v>
      </c>
      <c r="AG283">
        <f>INDEX('Effect Coding'!$A$53:$DD$159,MATCH(B283,'Effect Coding'!$A$53:$A$159,0), COLUMN('Effect Coding'!N332))</f>
        <v>0</v>
      </c>
      <c r="AH283">
        <f>INDEX('Effect Coding'!$A$53:$DD$159,MATCH(B283,'Effect Coding'!$A$53:$A$159,0), COLUMN('Effect Coding'!O332))</f>
        <v>0</v>
      </c>
      <c r="AI283">
        <f>INDEX('Effect Coding'!$A$53:$DD$159,MATCH(B283,'Effect Coding'!$A$53:$A$159,0), COLUMN('Effect Coding'!P332))</f>
        <v>0</v>
      </c>
      <c r="AJ283">
        <f>INDEX('Effect Coding'!$A$53:$DD$159,MATCH(B283,'Effect Coding'!$A$53:$A$159,0), COLUMN('Effect Coding'!Q332))</f>
        <v>0</v>
      </c>
      <c r="AK283">
        <f>INDEX('Effect Coding'!$A$53:$DD$159,MATCH(B283,'Effect Coding'!$A$53:$A$159,0), COLUMN('Effect Coding'!R332))</f>
        <v>0</v>
      </c>
      <c r="AL283">
        <f>INDEX('Effect Coding'!$A$53:$DD$159,MATCH(B283,'Effect Coding'!$A$53:$A$159,0), COLUMN('Effect Coding'!S332))</f>
        <v>0</v>
      </c>
      <c r="AM283">
        <f>INDEX('Effect Coding'!$A$53:$DD$159,MATCH(B283,'Effect Coding'!$A$53:$A$159,0), COLUMN('Effect Coding'!T332))</f>
        <v>0</v>
      </c>
      <c r="AN283">
        <f>INDEX('Effect Coding'!$A$53:$DD$159,MATCH(B283,'Effect Coding'!$A$53:$A$159,0), COLUMN('Effect Coding'!U332))</f>
        <v>0</v>
      </c>
      <c r="AO283">
        <f>INDEX('Effect Coding'!$A$53:$DD$159,MATCH(B283,'Effect Coding'!$A$53:$A$159,0), COLUMN('Effect Coding'!V332))</f>
        <v>0</v>
      </c>
      <c r="AP283">
        <f>INDEX('Effect Coding'!$A$53:$DD$159,MATCH(B283,'Effect Coding'!$A$53:$A$159,0), COLUMN('Effect Coding'!W332))</f>
        <v>0</v>
      </c>
      <c r="AQ283">
        <f>INDEX('Effect Coding'!$A$53:$DD$159,MATCH(B283,'Effect Coding'!$A$53:$A$159,0), COLUMN('Effect Coding'!X332))</f>
        <v>0</v>
      </c>
      <c r="AR283">
        <f>INDEX('Effect Coding'!$A$53:$DD$159,MATCH(B283,'Effect Coding'!$A$53:$A$159,0), COLUMN('Effect Coding'!Y332))</f>
        <v>0</v>
      </c>
      <c r="AS283">
        <f>INDEX('Effect Coding'!$A$53:$DD$159,MATCH(B283,'Effect Coding'!$A$53:$A$159,0), COLUMN('Effect Coding'!Z332))</f>
        <v>0</v>
      </c>
      <c r="AT283">
        <f>INDEX('Effect Coding'!$A$53:$DD$159,MATCH(B283,'Effect Coding'!$A$53:$A$159,0), COLUMN('Effect Coding'!AA332))</f>
        <v>0</v>
      </c>
      <c r="AU283">
        <f>INDEX('Effect Coding'!$A$53:$DD$159,MATCH(B283,'Effect Coding'!$A$53:$A$159,0), COLUMN('Effect Coding'!AB332))</f>
        <v>0</v>
      </c>
      <c r="AV283">
        <f>INDEX('Effect Coding'!$A$53:$DD$159,MATCH(B283,'Effect Coding'!$A$53:$A$159,0), COLUMN('Effect Coding'!AC332))</f>
        <v>0</v>
      </c>
      <c r="AW283">
        <f>INDEX('Effect Coding'!$A$53:$DD$159,MATCH(B283,'Effect Coding'!$A$53:$A$159,0), COLUMN('Effect Coding'!AD332))</f>
        <v>0</v>
      </c>
      <c r="AX283">
        <f>INDEX('Effect Coding'!$A$53:$DD$159,MATCH(B283,'Effect Coding'!$A$53:$A$159,0), COLUMN('Effect Coding'!AE332))</f>
        <v>0</v>
      </c>
      <c r="AY283">
        <f>INDEX('Effect Coding'!$A$53:$DD$159,MATCH(B283,'Effect Coding'!$A$53:$A$159,0), COLUMN('Effect Coding'!AF332))</f>
        <v>0</v>
      </c>
      <c r="AZ283">
        <f>INDEX('Effect Coding'!$A$53:$DD$159,MATCH(B283,'Effect Coding'!$A$53:$A$159,0), COLUMN('Effect Coding'!AG332))</f>
        <v>0</v>
      </c>
      <c r="BA283">
        <f>INDEX('Effect Coding'!$A$53:$DD$159,MATCH(B283,'Effect Coding'!$A$53:$A$159,0), COLUMN('Effect Coding'!AH332))</f>
        <v>0</v>
      </c>
      <c r="BB283">
        <f>INDEX('Effect Coding'!$A$53:$DD$159,MATCH(B283,'Effect Coding'!$A$53:$A$159,0), COLUMN('Effect Coding'!AI332))</f>
        <v>0</v>
      </c>
      <c r="BC283">
        <f>INDEX('Effect Coding'!$A$53:$DD$159,MATCH(B283,'Effect Coding'!$A$53:$A$159,0), COLUMN('Effect Coding'!AJ332))</f>
        <v>0</v>
      </c>
      <c r="BD283">
        <f>INDEX('Effect Coding'!$A$53:$DD$159,MATCH(B283,'Effect Coding'!$A$53:$A$159,0), COLUMN('Effect Coding'!AK332))</f>
        <v>0</v>
      </c>
      <c r="BE283">
        <f>INDEX('Effect Coding'!$A$53:$DD$159,MATCH(B283,'Effect Coding'!$A$53:$A$159,0), COLUMN('Effect Coding'!AL332))</f>
        <v>0</v>
      </c>
      <c r="BF283">
        <f>INDEX('Effect Coding'!$A$53:$DD$159,MATCH(B283,'Effect Coding'!$A$53:$A$159,0), COLUMN('Effect Coding'!AM332))</f>
        <v>0</v>
      </c>
      <c r="BG283">
        <f>INDEX('Effect Coding'!$A$53:$DD$159,MATCH(B283,'Effect Coding'!$A$53:$A$159,0), COLUMN('Effect Coding'!AN332))</f>
        <v>0</v>
      </c>
      <c r="BH283">
        <f>INDEX('Effect Coding'!$A$53:$DD$159,MATCH(B283,'Effect Coding'!$A$53:$A$159,0), COLUMN('Effect Coding'!AO332))</f>
        <v>0</v>
      </c>
      <c r="BI283">
        <f>INDEX('Effect Coding'!$A$53:$DD$159,MATCH(B283,'Effect Coding'!$A$53:$A$159,0), COLUMN('Effect Coding'!AP332))</f>
        <v>0</v>
      </c>
      <c r="BJ283">
        <f>INDEX('Effect Coding'!$A$53:$DD$159,MATCH(B283,'Effect Coding'!$A$53:$A$159,0), COLUMN('Effect Coding'!AQ332))</f>
        <v>0</v>
      </c>
      <c r="BK283">
        <f>INDEX('Effect Coding'!$A$53:$DD$159,MATCH(B283,'Effect Coding'!$A$53:$A$159,0), COLUMN('Effect Coding'!AR332))</f>
        <v>0</v>
      </c>
      <c r="BL283">
        <f>INDEX('Effect Coding'!$A$53:$DD$159,MATCH(B283,'Effect Coding'!$A$53:$A$159,0), COLUMN('Effect Coding'!AS332))</f>
        <v>0</v>
      </c>
      <c r="BM283">
        <f>INDEX('Effect Coding'!$A$53:$DD$159,MATCH(B283,'Effect Coding'!$A$53:$A$159,0), COLUMN('Effect Coding'!AT332))</f>
        <v>0</v>
      </c>
      <c r="BN283">
        <f>INDEX('Effect Coding'!$A$53:$DD$159,MATCH(B283,'Effect Coding'!$A$53:$A$159,0), COLUMN('Effect Coding'!AU332))</f>
        <v>0</v>
      </c>
      <c r="BO283">
        <f>INDEX('Effect Coding'!$A$53:$DD$159,MATCH(B283,'Effect Coding'!$A$53:$A$159,0), COLUMN('Effect Coding'!AV332))</f>
        <v>0</v>
      </c>
      <c r="BP283">
        <f>INDEX('Effect Coding'!$A$53:$DD$159,MATCH(B283,'Effect Coding'!$A$53:$A$159,0), COLUMN('Effect Coding'!AW332))</f>
        <v>0</v>
      </c>
      <c r="BQ283">
        <f>INDEX('Effect Coding'!$A$53:$DD$159,MATCH(B283,'Effect Coding'!$A$53:$A$159,0), COLUMN('Effect Coding'!AX332))</f>
        <v>0</v>
      </c>
      <c r="BR283">
        <f>INDEX('Effect Coding'!$A$53:$DD$159,MATCH(B283,'Effect Coding'!$A$53:$A$159,0), COLUMN('Effect Coding'!AY332))</f>
        <v>0</v>
      </c>
      <c r="BS283">
        <f>INDEX('Effect Coding'!$A$53:$DD$159,MATCH(B283,'Effect Coding'!$A$53:$A$159,0), COLUMN('Effect Coding'!AZ332))</f>
        <v>0</v>
      </c>
      <c r="BT283">
        <f>INDEX('Effect Coding'!$A$53:$DD$159,MATCH(B283,'Effect Coding'!$A$53:$A$159,0), COLUMN('Effect Coding'!BA332))</f>
        <v>0</v>
      </c>
      <c r="BU283">
        <f>INDEX('Effect Coding'!$A$53:$DD$159,MATCH(B283,'Effect Coding'!$A$53:$A$159,0), COLUMN('Effect Coding'!BB332))</f>
        <v>0</v>
      </c>
      <c r="BV283">
        <f>INDEX('Effect Coding'!$A$53:$DD$159,MATCH(B283,'Effect Coding'!$A$53:$A$159,0), COLUMN('Effect Coding'!BC332))</f>
        <v>0</v>
      </c>
      <c r="BW283">
        <f>INDEX('Effect Coding'!$A$53:$DD$159,MATCH(B283,'Effect Coding'!$A$53:$A$159,0), COLUMN('Effect Coding'!BD332))</f>
        <v>0</v>
      </c>
      <c r="BX283">
        <f>INDEX('Effect Coding'!$A$53:$DD$159,MATCH(B283,'Effect Coding'!$A$53:$A$159,0), COLUMN('Effect Coding'!BE332))</f>
        <v>0</v>
      </c>
      <c r="BY283">
        <f>INDEX('Effect Coding'!$A$53:$DD$159,MATCH(B283,'Effect Coding'!$A$53:$A$159,0), COLUMN('Effect Coding'!BF332))</f>
        <v>0</v>
      </c>
      <c r="BZ283">
        <f>INDEX('Effect Coding'!$A$53:$DD$159,MATCH(B283,'Effect Coding'!$A$53:$A$159,0), COLUMN('Effect Coding'!BG332))</f>
        <v>0</v>
      </c>
      <c r="CA283">
        <f>INDEX('Effect Coding'!$A$53:$DD$159,MATCH(B283,'Effect Coding'!$A$53:$A$159,0), COLUMN('Effect Coding'!BH332))</f>
        <v>0</v>
      </c>
      <c r="CB283">
        <f>INDEX('Effect Coding'!$A$53:$DD$159,MATCH(B283,'Effect Coding'!$A$53:$A$159,0), COLUMN('Effect Coding'!BI332))</f>
        <v>0</v>
      </c>
      <c r="CC283">
        <f>INDEX('Effect Coding'!$A$53:$DD$159,MATCH(B283,'Effect Coding'!$A$53:$A$159,0), COLUMN('Effect Coding'!BJ332))</f>
        <v>0</v>
      </c>
      <c r="CD283">
        <f>INDEX('Effect Coding'!$A$53:$DD$159,MATCH(B283,'Effect Coding'!$A$53:$A$159,0), COLUMN('Effect Coding'!BK332))</f>
        <v>0</v>
      </c>
      <c r="CE283">
        <f>INDEX('Effect Coding'!$A$53:$DD$159,MATCH(B283,'Effect Coding'!$A$53:$A$159,0), COLUMN('Effect Coding'!BL332))</f>
        <v>0</v>
      </c>
      <c r="CF283">
        <f>INDEX('Effect Coding'!$A$53:$DD$159,MATCH(B283,'Effect Coding'!$A$53:$A$159,0), COLUMN('Effect Coding'!BM332))</f>
        <v>0</v>
      </c>
      <c r="CG283">
        <f>INDEX('Effect Coding'!$A$53:$DD$159,MATCH(B283,'Effect Coding'!$A$53:$A$159,0), COLUMN('Effect Coding'!BN332))</f>
        <v>0</v>
      </c>
      <c r="CH283">
        <f>INDEX('Effect Coding'!$A$53:$DD$159,MATCH(B283,'Effect Coding'!$A$53:$A$159,0), COLUMN('Effect Coding'!BO332))</f>
        <v>0</v>
      </c>
      <c r="CI283">
        <f>INDEX('Effect Coding'!$A$53:$DD$159,MATCH(B283,'Effect Coding'!$A$53:$A$159,0), COLUMN('Effect Coding'!BP332))</f>
        <v>0</v>
      </c>
      <c r="CJ283">
        <f>INDEX('Effect Coding'!$A$53:$DD$159,MATCH(B283,'Effect Coding'!$A$53:$A$159,0), COLUMN('Effect Coding'!BQ332))</f>
        <v>0</v>
      </c>
      <c r="CK283">
        <f>INDEX('Effect Coding'!$A$53:$DD$159,MATCH(B283,'Effect Coding'!$A$53:$A$159,0), COLUMN('Effect Coding'!BR332))</f>
        <v>0</v>
      </c>
      <c r="CL283">
        <f>INDEX('Effect Coding'!$A$53:$DD$159,MATCH(B283,'Effect Coding'!$A$53:$A$159,0), COLUMN('Effect Coding'!BS332))</f>
        <v>0</v>
      </c>
      <c r="CM283">
        <f>INDEX('Effect Coding'!$A$53:$DD$159,MATCH(B283,'Effect Coding'!$A$53:$A$159,0), COLUMN('Effect Coding'!BT332))</f>
        <v>0</v>
      </c>
      <c r="CN283">
        <f>INDEX('Effect Coding'!$A$53:$DD$159,MATCH(B283,'Effect Coding'!$A$53:$A$159,0), COLUMN('Effect Coding'!BU332))</f>
        <v>0</v>
      </c>
      <c r="CO283">
        <f>INDEX('Effect Coding'!$A$53:$DD$159,MATCH(B283,'Effect Coding'!$A$53:$A$159,0), COLUMN('Effect Coding'!BV332))</f>
        <v>0</v>
      </c>
      <c r="CP283">
        <f>INDEX('Effect Coding'!$A$53:$DD$159,MATCH(B283,'Effect Coding'!$A$53:$A$159,0), COLUMN('Effect Coding'!BW332))</f>
        <v>0</v>
      </c>
      <c r="CQ283">
        <f>INDEX('Effect Coding'!$A$53:$DD$159,MATCH(B283,'Effect Coding'!$A$53:$A$159,0), COLUMN('Effect Coding'!BX332))</f>
        <v>0</v>
      </c>
      <c r="CR283">
        <f>INDEX('Effect Coding'!$A$53:$DD$159,MATCH(B283,'Effect Coding'!$A$53:$A$159,0), COLUMN('Effect Coding'!BY332))</f>
        <v>0</v>
      </c>
      <c r="CS283">
        <f>INDEX('Effect Coding'!$A$53:$DD$159,MATCH(B283,'Effect Coding'!$A$53:$A$159,0), COLUMN('Effect Coding'!BZ332))</f>
        <v>0</v>
      </c>
      <c r="CT283">
        <f>INDEX('Effect Coding'!$A$53:$DD$159,MATCH(B283,'Effect Coding'!$A$53:$A$159,0), COLUMN('Effect Coding'!CA332))</f>
        <v>0</v>
      </c>
      <c r="CU283">
        <f>INDEX('Effect Coding'!$A$53:$DD$159,MATCH(B283,'Effect Coding'!$A$53:$A$159,0), COLUMN('Effect Coding'!CB332))</f>
        <v>0</v>
      </c>
      <c r="CV283">
        <f>INDEX('Effect Coding'!$A$53:$DD$159,MATCH(B283,'Effect Coding'!$A$53:$A$159,0), COLUMN('Effect Coding'!CC332))</f>
        <v>0</v>
      </c>
      <c r="CW283">
        <f>INDEX('Effect Coding'!$A$53:$DD$159,MATCH(B283,'Effect Coding'!$A$53:$A$159,0), COLUMN('Effect Coding'!CD332))</f>
        <v>0</v>
      </c>
      <c r="CX283">
        <f>INDEX('Effect Coding'!$A$53:$DD$159,MATCH(B283,'Effect Coding'!$A$53:$A$159,0), COLUMN('Effect Coding'!CE332))</f>
        <v>0</v>
      </c>
      <c r="CY283">
        <f>INDEX('Effect Coding'!$A$53:$DD$159,MATCH(B283,'Effect Coding'!$A$53:$A$159,0), COLUMN('Effect Coding'!CF332))</f>
        <v>0</v>
      </c>
      <c r="CZ283">
        <f>INDEX('Effect Coding'!$A$53:$DD$159,MATCH(B283,'Effect Coding'!$A$53:$A$159,0), COLUMN('Effect Coding'!CG332))</f>
        <v>0</v>
      </c>
      <c r="DA283">
        <f>INDEX('Effect Coding'!$A$53:$DD$159,MATCH(B283,'Effect Coding'!$A$53:$A$159,0), COLUMN('Effect Coding'!CH332))</f>
        <v>0</v>
      </c>
      <c r="DB283">
        <f>INDEX('Effect Coding'!$A$53:$DD$159,MATCH(B283,'Effect Coding'!$A$53:$A$159,0), COLUMN('Effect Coding'!CI332))</f>
        <v>0</v>
      </c>
      <c r="DC283">
        <f>INDEX('Effect Coding'!$A$53:$DD$159,MATCH(B283,'Effect Coding'!$A$53:$A$159,0), COLUMN('Effect Coding'!CJ332))</f>
        <v>0</v>
      </c>
      <c r="DD283">
        <f>INDEX('Effect Coding'!$A$53:$DD$159,MATCH(B283,'Effect Coding'!$A$53:$A$159,0), COLUMN('Effect Coding'!CK332))</f>
        <v>0</v>
      </c>
      <c r="DE283">
        <f>INDEX('Effect Coding'!$A$53:$DD$159,MATCH(B283,'Effect Coding'!$A$53:$A$159,0), COLUMN('Effect Coding'!CL332))</f>
        <v>0</v>
      </c>
      <c r="DF283">
        <f>INDEX('Effect Coding'!$A$53:$DD$159,MATCH(B283,'Effect Coding'!$A$53:$A$159,0), COLUMN('Effect Coding'!CM332))</f>
        <v>0</v>
      </c>
      <c r="DG283">
        <f>INDEX('Effect Coding'!$A$53:$DD$159,MATCH(B283,'Effect Coding'!$A$53:$A$159,0), COLUMN('Effect Coding'!CN332))</f>
        <v>0</v>
      </c>
      <c r="DH283">
        <f>INDEX('Effect Coding'!$A$53:$DD$159,MATCH(B283,'Effect Coding'!$A$53:$A$159,0), COLUMN('Effect Coding'!CO332))</f>
        <v>0</v>
      </c>
      <c r="DI283">
        <f>INDEX('Effect Coding'!$A$53:$DD$159,MATCH(B283,'Effect Coding'!$A$53:$A$159,0), COLUMN('Effect Coding'!CP332))</f>
        <v>0</v>
      </c>
      <c r="DJ283">
        <f>INDEX('Effect Coding'!$A$53:$DD$159,MATCH(B283,'Effect Coding'!$A$53:$A$159,0), COLUMN('Effect Coding'!CQ332))</f>
        <v>0</v>
      </c>
      <c r="DK283">
        <f>INDEX('Effect Coding'!$A$53:$DD$159,MATCH(B283,'Effect Coding'!$A$53:$A$159,0), COLUMN('Effect Coding'!CR332))</f>
        <v>0</v>
      </c>
      <c r="DL283">
        <f>INDEX('Effect Coding'!$A$53:$DD$159,MATCH(B283,'Effect Coding'!$A$53:$A$159,0), COLUMN('Effect Coding'!CS332))</f>
        <v>0</v>
      </c>
      <c r="DM283">
        <f>INDEX('Effect Coding'!$A$53:$DD$159,MATCH(B283,'Effect Coding'!$A$53:$A$159,0), COLUMN('Effect Coding'!CT332))</f>
        <v>1</v>
      </c>
      <c r="DN283">
        <f>INDEX('Effect Coding'!$A$53:$DD$159,MATCH(B283,'Effect Coding'!$A$53:$A$159,0), COLUMN('Effect Coding'!CU332))</f>
        <v>0</v>
      </c>
      <c r="DO283">
        <f>INDEX('Effect Coding'!$A$53:$DD$159,MATCH(B283,'Effect Coding'!$A$53:$A$159,0), COLUMN('Effect Coding'!CV332))</f>
        <v>0</v>
      </c>
      <c r="DP283">
        <f>INDEX('Effect Coding'!$A$53:$DD$159,MATCH(B283,'Effect Coding'!$A$53:$A$159,0), COLUMN('Effect Coding'!CW332))</f>
        <v>0</v>
      </c>
      <c r="DQ283">
        <f>INDEX('Effect Coding'!$A$53:$DD$159,MATCH(B283,'Effect Coding'!$A$53:$A$159,0), COLUMN('Effect Coding'!CX332))</f>
        <v>0</v>
      </c>
      <c r="DR283">
        <f>INDEX('Effect Coding'!$A$53:$DD$159,MATCH(B283,'Effect Coding'!$A$53:$A$159,0), COLUMN('Effect Coding'!CY332))</f>
        <v>0</v>
      </c>
      <c r="DS283">
        <f>INDEX('Effect Coding'!$A$53:$DD$159,MATCH(B283,'Effect Coding'!$A$53:$A$159,0), COLUMN('Effect Coding'!CZ332))</f>
        <v>0</v>
      </c>
      <c r="DT283">
        <f>INDEX('Effect Coding'!$A$53:$DD$159,MATCH(B283,'Effect Coding'!$A$53:$A$159,0), COLUMN('Effect Coding'!DA332))</f>
        <v>0</v>
      </c>
      <c r="DU283">
        <f>INDEX('Effect Coding'!$A$53:$DD$159,MATCH(B283,'Effect Coding'!$A$53:$A$159,0), COLUMN('Effect Coding'!DB332))</f>
        <v>0</v>
      </c>
      <c r="DV283">
        <f>INDEX('Effect Coding'!$A$53:$DD$159,MATCH(B283,'Effect Coding'!$A$53:$A$159,0), COLUMN('Effect Coding'!DC332))</f>
        <v>0</v>
      </c>
      <c r="DW283">
        <f>INDEX('Effect Coding'!$A$53:$DD$159,MATCH(B283,'Effect Coding'!$A$53:$A$159,0), COLUMN('Effect Coding'!DD332))</f>
        <v>0</v>
      </c>
      <c r="DX283">
        <f>INDEX('Effect Coding'!$A$40:$K$49,MATCH(C283,'Effect Coding'!$A$40:$A$49,0),COLUMN('Effect Coding'!C319))</f>
        <v>-1</v>
      </c>
      <c r="DY283">
        <f>INDEX('Effect Coding'!$A$40:$K$49,MATCH(C283,'Effect Coding'!$A$40:$A$49,0),COLUMN('Effect Coding'!D319))</f>
        <v>-1</v>
      </c>
      <c r="DZ283">
        <f>INDEX('Effect Coding'!$A$40:$K$49,MATCH(C283,'Effect Coding'!$A$40:$A$49,0),COLUMN('Effect Coding'!E319))</f>
        <v>-1</v>
      </c>
      <c r="EA283">
        <f>INDEX('Effect Coding'!$A$40:$K$49,MATCH(C283,'Effect Coding'!$A$40:$A$49,0),COLUMN('Effect Coding'!F319))</f>
        <v>-1</v>
      </c>
      <c r="EB283">
        <f>INDEX('Effect Coding'!$A$40:$K$49,MATCH(C283,'Effect Coding'!$A$40:$A$49,0),COLUMN('Effect Coding'!G319))</f>
        <v>-1</v>
      </c>
      <c r="EC283">
        <f>INDEX('Effect Coding'!$A$40:$K$49,MATCH(C283,'Effect Coding'!$A$40:$A$49,0),COLUMN('Effect Coding'!H319))</f>
        <v>-1</v>
      </c>
      <c r="ED283">
        <f>INDEX('Effect Coding'!$A$40:$K$49,MATCH(C283,'Effect Coding'!$A$40:$A$49,0),COLUMN('Effect Coding'!I319))</f>
        <v>-1</v>
      </c>
      <c r="EE283">
        <f>INDEX('Effect Coding'!$A$40:$K$49,MATCH(C283,'Effect Coding'!$A$40:$A$49,0),COLUMN('Effect Coding'!J319))</f>
        <v>-1</v>
      </c>
      <c r="EF283">
        <f>INDEX('Effect Coding'!$A$40:$K$49,MATCH(C283,'Effect Coding'!$A$40:$A$49,0),COLUMN('Effect Coding'!K319))</f>
        <v>-1</v>
      </c>
      <c r="EG283">
        <f>INDEX('Effect Coding'!$A$33:$E$36,MATCH(D283,'Effect Coding'!$A$33:$A$36,0),COLUMN('Effect Coding'!C312))</f>
        <v>-1</v>
      </c>
      <c r="EH283">
        <f>INDEX('Effect Coding'!$A$33:$E$36,MATCH(D283,'Effect Coding'!$A$33:$A$36,0),COLUMN('Effect Coding'!D312))</f>
        <v>-1</v>
      </c>
      <c r="EI283">
        <f>INDEX('Effect Coding'!$A$33:$E$36,MATCH(D283,'Effect Coding'!$A$33:$A$36,0),COLUMN('Effect Coding'!E312))</f>
        <v>-1</v>
      </c>
      <c r="EJ283">
        <f>INDEX('Effect Coding'!$A$27:$D$29,MATCH(E283,'Effect Coding'!$A$27:$A$29,0),COLUMN('Effect Coding'!C306))</f>
        <v>0</v>
      </c>
      <c r="EK283">
        <f>INDEX('Effect Coding'!$A$27:$D$29,MATCH(E283,'Effect Coding'!$A$27:$A$29,0),COLUMN('Effect Coding'!D306))</f>
        <v>1</v>
      </c>
      <c r="EL283">
        <f>INDEX('Effect Coding'!$A$21:$D$23,MATCH(F283,'Effect Coding'!$A$21:$A$23,0),COLUMN('Effect Coding'!C300))</f>
        <v>1</v>
      </c>
      <c r="EM283">
        <f>INDEX('Effect Coding'!$A$21:$D$23,MATCH(F283,'Effect Coding'!$A$21:$A$23,0),COLUMN('Effect Coding'!D300))</f>
        <v>0</v>
      </c>
      <c r="EN283">
        <f>INDEX('Effect Coding'!$A$15:$D$17,MATCH(G283,'Effect Coding'!$A$15:$A$17,0),COLUMN('Effect Coding'!C294))</f>
        <v>-1</v>
      </c>
      <c r="EO283">
        <f>INDEX('Effect Coding'!$A$15:$D$17,MATCH(G283,'Effect Coding'!$A$15:$A$17,0),COLUMN('Effect Coding'!D294))</f>
        <v>-1</v>
      </c>
      <c r="EP283">
        <f>INDEX('Effect Coding'!$A$9:$D$11,MATCH(H283,'Effect Coding'!$A$9:$A$11,0),COLUMN('Effect Coding'!C288))</f>
        <v>-1</v>
      </c>
      <c r="EQ283">
        <f>INDEX('Effect Coding'!$A$9:$D$11,MATCH(H283,'Effect Coding'!$A$9:$A$11,0),COLUMN('Effect Coding'!D288))</f>
        <v>-1</v>
      </c>
      <c r="ER283">
        <f>INDEX('Effect Coding'!$A$3:$D$5,MATCH(I283,'Effect Coding'!$A$3:$A$5,0),COLUMN('Effect Coding'!C282))</f>
        <v>-1</v>
      </c>
      <c r="ES283">
        <f>INDEX('Effect Coding'!$A$3:$D$5,MATCH(I283,'Effect Coding'!$A$3:$A$5,0),COLUMN('Effect Coding'!D282))</f>
        <v>-1</v>
      </c>
      <c r="ET283">
        <f>INDEX('Effect Coding'!$A$163:$D$165,MATCH(J283,'Effect Coding'!$A$163:$A$165,0),COLUMN('Effect Coding'!C442))</f>
        <v>1</v>
      </c>
      <c r="EU283">
        <f>INDEX('Effect Coding'!$A$163:$D$165,MATCH(J283,'Effect Coding'!$A$163:$A$165,0),COLUMN('Effect Coding'!D442))</f>
        <v>0</v>
      </c>
      <c r="EV283">
        <f>INDEX('Effect Coding'!$A$163:$D$165,MATCH(K283,'Effect Coding'!$A$169:$A$171,0),COLUMN('Effect Coding'!C442))</f>
        <v>1</v>
      </c>
      <c r="EW283">
        <f>INDEX('Effect Coding'!$A$163:$D$165,MATCH(K283,'Effect Coding'!$A$169:$A$171,0),COLUMN('Effect Coding'!D442))</f>
        <v>0</v>
      </c>
      <c r="EX283">
        <f>INDEX('Effect Coding'!$A$175:$E$178,MATCH(L283,'Effect Coding'!$A$175:$A$178,0),COLUMN('Effect Coding'!C454))</f>
        <v>0</v>
      </c>
      <c r="EY283">
        <f>INDEX('Effect Coding'!$A$175:$E$178,MATCH(L283,'Effect Coding'!$A$175:$A$178,0),COLUMN('Effect Coding'!D454))</f>
        <v>0</v>
      </c>
      <c r="EZ283">
        <f>INDEX('Effect Coding'!$A$175:$E$178,MATCH(L283,'Effect Coding'!$A$175:$A$178,0),COLUMN('Effect Coding'!E454))</f>
        <v>1</v>
      </c>
      <c r="FA283">
        <f>INDEX('Effect Coding'!$A$182:$E$185,MATCH(M283,'Effect Coding'!$A$182:$A$185,0),COLUMN('Effect Coding'!C461))</f>
        <v>-1</v>
      </c>
      <c r="FB283">
        <f>INDEX('Effect Coding'!$A$182:$E$185,MATCH(M283,'Effect Coding'!$A$182:$A$185,0),COLUMN('Effect Coding'!D461))</f>
        <v>-1</v>
      </c>
      <c r="FC283">
        <f>INDEX('Effect Coding'!$A$182:$E$185,MATCH(M283,'Effect Coding'!$A$182:$A$185,0),COLUMN('Effect Coding'!E461))</f>
        <v>-1</v>
      </c>
      <c r="FD283">
        <f>INDEX('Effect Coding'!$A$189:$C$190,MATCH(N283,'Effect Coding'!$A$189:$A$190,0),COLUMN('Effect Coding'!C468))</f>
        <v>-1</v>
      </c>
      <c r="FE283">
        <f>INDEX('Effect Coding'!$A$194:$D$196,MATCH(O283,'Effect Coding'!$A$194:$A$196,0),COLUMN('Effect Coding'!C473))</f>
        <v>-1</v>
      </c>
      <c r="FF283">
        <f>INDEX('Effect Coding'!$A$194:$D$196,MATCH(O283,'Effect Coding'!$A$194:$A$196,0),COLUMN('Effect Coding'!D473))</f>
        <v>-1</v>
      </c>
      <c r="FG283">
        <f>INDEX('Effect Coding'!$A$200:$C$201,MATCH(P283,'Effect Coding'!$A$200:$A$201,0),COLUMN('Effect Coding'!C479))</f>
        <v>1</v>
      </c>
      <c r="FH283">
        <f>INDEX('Effect Coding'!$A$205:$D$207,MATCH(Q283,'Effect Coding'!$A$205:$A$207,0),COLUMN('Effect Coding'!C484))</f>
        <v>-1</v>
      </c>
      <c r="FI283">
        <f>INDEX('Effect Coding'!$A$205:$D$207,MATCH(Q283,'Effect Coding'!$A$205:$A$207,0),COLUMN('Effect Coding'!D484))</f>
        <v>-1</v>
      </c>
      <c r="FJ283">
        <f>INDEX('Effect Coding'!$A$211:$C$212,MATCH(R283,'Effect Coding'!$A$211:$A$212,0),COLUMN('Effect Coding'!C490))</f>
        <v>1</v>
      </c>
      <c r="FK283">
        <f>INDEX('Effect Coding'!$A$216:$C$217,MATCH(S283,'Effect Coding'!$A$216:$A$217,0),COLUMN('Effect Coding'!C495))</f>
        <v>1</v>
      </c>
      <c r="FL283">
        <f>INDEX('Effect Coding'!$A$221:$C$222,MATCH(T283,'Effect Coding'!$A$221:$A$222,0),COLUMN('Effect Coding'!C500))</f>
        <v>1</v>
      </c>
      <c r="FM283">
        <f t="shared" si="8"/>
        <v>-15</v>
      </c>
      <c r="FN283">
        <v>1</v>
      </c>
      <c r="FO283">
        <v>1</v>
      </c>
      <c r="FP283">
        <f t="shared" si="9"/>
        <v>-15</v>
      </c>
    </row>
    <row r="284" spans="1:172" x14ac:dyDescent="0.25">
      <c r="A284" t="s">
        <v>485</v>
      </c>
      <c r="B284" t="s">
        <v>163</v>
      </c>
      <c r="C284" t="s">
        <v>11</v>
      </c>
      <c r="D284" t="s">
        <v>33</v>
      </c>
      <c r="E284" t="s">
        <v>0</v>
      </c>
      <c r="F284" t="s">
        <v>53</v>
      </c>
      <c r="G284" t="s">
        <v>196</v>
      </c>
      <c r="H284" t="s">
        <v>187</v>
      </c>
      <c r="I284" t="s">
        <v>75</v>
      </c>
      <c r="J284" t="s">
        <v>185</v>
      </c>
      <c r="K284" t="s">
        <v>63</v>
      </c>
      <c r="L284">
        <v>2</v>
      </c>
      <c r="M284" t="s">
        <v>61</v>
      </c>
      <c r="N284" t="s">
        <v>52</v>
      </c>
      <c r="O284" t="s">
        <v>62</v>
      </c>
      <c r="P284" t="s">
        <v>52</v>
      </c>
      <c r="Q284" t="s">
        <v>68</v>
      </c>
      <c r="R284" t="s">
        <v>51</v>
      </c>
      <c r="S284" t="s">
        <v>51</v>
      </c>
      <c r="T284" t="s">
        <v>65</v>
      </c>
      <c r="U284" s="20">
        <v>5.9</v>
      </c>
      <c r="V284">
        <f>INDEX('Effect Coding'!$A$53:$DD$159,MATCH(B284,'Effect Coding'!$A$53:$A$159,0), COLUMN('Effect Coding'!C333))</f>
        <v>0</v>
      </c>
      <c r="W284">
        <f>INDEX('Effect Coding'!$A$53:$DD$159,MATCH(B284,'Effect Coding'!$A$53:$A$159,0), COLUMN('Effect Coding'!D333))</f>
        <v>0</v>
      </c>
      <c r="X284">
        <f>INDEX('Effect Coding'!$A$53:$DD$159,MATCH(B284,'Effect Coding'!$A$53:$A$159,0), COLUMN('Effect Coding'!E333))</f>
        <v>0</v>
      </c>
      <c r="Y284">
        <f>INDEX('Effect Coding'!$A$53:$DD$159,MATCH(B284,'Effect Coding'!$A$53:$A$159,0), COLUMN('Effect Coding'!F333))</f>
        <v>0</v>
      </c>
      <c r="Z284">
        <f>INDEX('Effect Coding'!$A$53:$DD$159,MATCH(B284,'Effect Coding'!$A$53:$A$159,0), COLUMN('Effect Coding'!G333))</f>
        <v>0</v>
      </c>
      <c r="AA284">
        <f>INDEX('Effect Coding'!$A$53:$DD$159,MATCH(B284,'Effect Coding'!$A$53:$A$159,0), COLUMN('Effect Coding'!H333))</f>
        <v>0</v>
      </c>
      <c r="AB284">
        <f>INDEX('Effect Coding'!$A$53:$DD$159,MATCH(B284,'Effect Coding'!$A$53:$A$159,0), COLUMN('Effect Coding'!I333))</f>
        <v>0</v>
      </c>
      <c r="AC284">
        <f>INDEX('Effect Coding'!$A$53:$DD$159,MATCH(B284,'Effect Coding'!$A$53:$A$159,0), COLUMN('Effect Coding'!J333))</f>
        <v>0</v>
      </c>
      <c r="AD284">
        <f>INDEX('Effect Coding'!$A$53:$DD$159,MATCH(B284,'Effect Coding'!$A$53:$A$159,0), COLUMN('Effect Coding'!K333))</f>
        <v>0</v>
      </c>
      <c r="AE284">
        <f>INDEX('Effect Coding'!$A$53:$DD$159,MATCH(B284,'Effect Coding'!$A$53:$A$159,0), COLUMN('Effect Coding'!L333))</f>
        <v>0</v>
      </c>
      <c r="AF284">
        <f>INDEX('Effect Coding'!$A$53:$DD$159,MATCH(B284,'Effect Coding'!$A$53:$A$159,0), COLUMN('Effect Coding'!M333))</f>
        <v>0</v>
      </c>
      <c r="AG284">
        <f>INDEX('Effect Coding'!$A$53:$DD$159,MATCH(B284,'Effect Coding'!$A$53:$A$159,0), COLUMN('Effect Coding'!N333))</f>
        <v>0</v>
      </c>
      <c r="AH284">
        <f>INDEX('Effect Coding'!$A$53:$DD$159,MATCH(B284,'Effect Coding'!$A$53:$A$159,0), COLUMN('Effect Coding'!O333))</f>
        <v>0</v>
      </c>
      <c r="AI284">
        <f>INDEX('Effect Coding'!$A$53:$DD$159,MATCH(B284,'Effect Coding'!$A$53:$A$159,0), COLUMN('Effect Coding'!P333))</f>
        <v>0</v>
      </c>
      <c r="AJ284">
        <f>INDEX('Effect Coding'!$A$53:$DD$159,MATCH(B284,'Effect Coding'!$A$53:$A$159,0), COLUMN('Effect Coding'!Q333))</f>
        <v>0</v>
      </c>
      <c r="AK284">
        <f>INDEX('Effect Coding'!$A$53:$DD$159,MATCH(B284,'Effect Coding'!$A$53:$A$159,0), COLUMN('Effect Coding'!R333))</f>
        <v>0</v>
      </c>
      <c r="AL284">
        <f>INDEX('Effect Coding'!$A$53:$DD$159,MATCH(B284,'Effect Coding'!$A$53:$A$159,0), COLUMN('Effect Coding'!S333))</f>
        <v>0</v>
      </c>
      <c r="AM284">
        <f>INDEX('Effect Coding'!$A$53:$DD$159,MATCH(B284,'Effect Coding'!$A$53:$A$159,0), COLUMN('Effect Coding'!T333))</f>
        <v>0</v>
      </c>
      <c r="AN284">
        <f>INDEX('Effect Coding'!$A$53:$DD$159,MATCH(B284,'Effect Coding'!$A$53:$A$159,0), COLUMN('Effect Coding'!U333))</f>
        <v>0</v>
      </c>
      <c r="AO284">
        <f>INDEX('Effect Coding'!$A$53:$DD$159,MATCH(B284,'Effect Coding'!$A$53:$A$159,0), COLUMN('Effect Coding'!V333))</f>
        <v>0</v>
      </c>
      <c r="AP284">
        <f>INDEX('Effect Coding'!$A$53:$DD$159,MATCH(B284,'Effect Coding'!$A$53:$A$159,0), COLUMN('Effect Coding'!W333))</f>
        <v>0</v>
      </c>
      <c r="AQ284">
        <f>INDEX('Effect Coding'!$A$53:$DD$159,MATCH(B284,'Effect Coding'!$A$53:$A$159,0), COLUMN('Effect Coding'!X333))</f>
        <v>0</v>
      </c>
      <c r="AR284">
        <f>INDEX('Effect Coding'!$A$53:$DD$159,MATCH(B284,'Effect Coding'!$A$53:$A$159,0), COLUMN('Effect Coding'!Y333))</f>
        <v>0</v>
      </c>
      <c r="AS284">
        <f>INDEX('Effect Coding'!$A$53:$DD$159,MATCH(B284,'Effect Coding'!$A$53:$A$159,0), COLUMN('Effect Coding'!Z333))</f>
        <v>0</v>
      </c>
      <c r="AT284">
        <f>INDEX('Effect Coding'!$A$53:$DD$159,MATCH(B284,'Effect Coding'!$A$53:$A$159,0), COLUMN('Effect Coding'!AA333))</f>
        <v>0</v>
      </c>
      <c r="AU284">
        <f>INDEX('Effect Coding'!$A$53:$DD$159,MATCH(B284,'Effect Coding'!$A$53:$A$159,0), COLUMN('Effect Coding'!AB333))</f>
        <v>0</v>
      </c>
      <c r="AV284">
        <f>INDEX('Effect Coding'!$A$53:$DD$159,MATCH(B284,'Effect Coding'!$A$53:$A$159,0), COLUMN('Effect Coding'!AC333))</f>
        <v>0</v>
      </c>
      <c r="AW284">
        <f>INDEX('Effect Coding'!$A$53:$DD$159,MATCH(B284,'Effect Coding'!$A$53:$A$159,0), COLUMN('Effect Coding'!AD333))</f>
        <v>0</v>
      </c>
      <c r="AX284">
        <f>INDEX('Effect Coding'!$A$53:$DD$159,MATCH(B284,'Effect Coding'!$A$53:$A$159,0), COLUMN('Effect Coding'!AE333))</f>
        <v>0</v>
      </c>
      <c r="AY284">
        <f>INDEX('Effect Coding'!$A$53:$DD$159,MATCH(B284,'Effect Coding'!$A$53:$A$159,0), COLUMN('Effect Coding'!AF333))</f>
        <v>0</v>
      </c>
      <c r="AZ284">
        <f>INDEX('Effect Coding'!$A$53:$DD$159,MATCH(B284,'Effect Coding'!$A$53:$A$159,0), COLUMN('Effect Coding'!AG333))</f>
        <v>0</v>
      </c>
      <c r="BA284">
        <f>INDEX('Effect Coding'!$A$53:$DD$159,MATCH(B284,'Effect Coding'!$A$53:$A$159,0), COLUMN('Effect Coding'!AH333))</f>
        <v>0</v>
      </c>
      <c r="BB284">
        <f>INDEX('Effect Coding'!$A$53:$DD$159,MATCH(B284,'Effect Coding'!$A$53:$A$159,0), COLUMN('Effect Coding'!AI333))</f>
        <v>0</v>
      </c>
      <c r="BC284">
        <f>INDEX('Effect Coding'!$A$53:$DD$159,MATCH(B284,'Effect Coding'!$A$53:$A$159,0), COLUMN('Effect Coding'!AJ333))</f>
        <v>0</v>
      </c>
      <c r="BD284">
        <f>INDEX('Effect Coding'!$A$53:$DD$159,MATCH(B284,'Effect Coding'!$A$53:$A$159,0), COLUMN('Effect Coding'!AK333))</f>
        <v>0</v>
      </c>
      <c r="BE284">
        <f>INDEX('Effect Coding'!$A$53:$DD$159,MATCH(B284,'Effect Coding'!$A$53:$A$159,0), COLUMN('Effect Coding'!AL333))</f>
        <v>0</v>
      </c>
      <c r="BF284">
        <f>INDEX('Effect Coding'!$A$53:$DD$159,MATCH(B284,'Effect Coding'!$A$53:$A$159,0), COLUMN('Effect Coding'!AM333))</f>
        <v>0</v>
      </c>
      <c r="BG284">
        <f>INDEX('Effect Coding'!$A$53:$DD$159,MATCH(B284,'Effect Coding'!$A$53:$A$159,0), COLUMN('Effect Coding'!AN333))</f>
        <v>0</v>
      </c>
      <c r="BH284">
        <f>INDEX('Effect Coding'!$A$53:$DD$159,MATCH(B284,'Effect Coding'!$A$53:$A$159,0), COLUMN('Effect Coding'!AO333))</f>
        <v>0</v>
      </c>
      <c r="BI284">
        <f>INDEX('Effect Coding'!$A$53:$DD$159,MATCH(B284,'Effect Coding'!$A$53:$A$159,0), COLUMN('Effect Coding'!AP333))</f>
        <v>0</v>
      </c>
      <c r="BJ284">
        <f>INDEX('Effect Coding'!$A$53:$DD$159,MATCH(B284,'Effect Coding'!$A$53:$A$159,0), COLUMN('Effect Coding'!AQ333))</f>
        <v>0</v>
      </c>
      <c r="BK284">
        <f>INDEX('Effect Coding'!$A$53:$DD$159,MATCH(B284,'Effect Coding'!$A$53:$A$159,0), COLUMN('Effect Coding'!AR333))</f>
        <v>0</v>
      </c>
      <c r="BL284">
        <f>INDEX('Effect Coding'!$A$53:$DD$159,MATCH(B284,'Effect Coding'!$A$53:$A$159,0), COLUMN('Effect Coding'!AS333))</f>
        <v>0</v>
      </c>
      <c r="BM284">
        <f>INDEX('Effect Coding'!$A$53:$DD$159,MATCH(B284,'Effect Coding'!$A$53:$A$159,0), COLUMN('Effect Coding'!AT333))</f>
        <v>0</v>
      </c>
      <c r="BN284">
        <f>INDEX('Effect Coding'!$A$53:$DD$159,MATCH(B284,'Effect Coding'!$A$53:$A$159,0), COLUMN('Effect Coding'!AU333))</f>
        <v>0</v>
      </c>
      <c r="BO284">
        <f>INDEX('Effect Coding'!$A$53:$DD$159,MATCH(B284,'Effect Coding'!$A$53:$A$159,0), COLUMN('Effect Coding'!AV333))</f>
        <v>0</v>
      </c>
      <c r="BP284">
        <f>INDEX('Effect Coding'!$A$53:$DD$159,MATCH(B284,'Effect Coding'!$A$53:$A$159,0), COLUMN('Effect Coding'!AW333))</f>
        <v>0</v>
      </c>
      <c r="BQ284">
        <f>INDEX('Effect Coding'!$A$53:$DD$159,MATCH(B284,'Effect Coding'!$A$53:$A$159,0), COLUMN('Effect Coding'!AX333))</f>
        <v>0</v>
      </c>
      <c r="BR284">
        <f>INDEX('Effect Coding'!$A$53:$DD$159,MATCH(B284,'Effect Coding'!$A$53:$A$159,0), COLUMN('Effect Coding'!AY333))</f>
        <v>0</v>
      </c>
      <c r="BS284">
        <f>INDEX('Effect Coding'!$A$53:$DD$159,MATCH(B284,'Effect Coding'!$A$53:$A$159,0), COLUMN('Effect Coding'!AZ333))</f>
        <v>0</v>
      </c>
      <c r="BT284">
        <f>INDEX('Effect Coding'!$A$53:$DD$159,MATCH(B284,'Effect Coding'!$A$53:$A$159,0), COLUMN('Effect Coding'!BA333))</f>
        <v>0</v>
      </c>
      <c r="BU284">
        <f>INDEX('Effect Coding'!$A$53:$DD$159,MATCH(B284,'Effect Coding'!$A$53:$A$159,0), COLUMN('Effect Coding'!BB333))</f>
        <v>0</v>
      </c>
      <c r="BV284">
        <f>INDEX('Effect Coding'!$A$53:$DD$159,MATCH(B284,'Effect Coding'!$A$53:$A$159,0), COLUMN('Effect Coding'!BC333))</f>
        <v>0</v>
      </c>
      <c r="BW284">
        <f>INDEX('Effect Coding'!$A$53:$DD$159,MATCH(B284,'Effect Coding'!$A$53:$A$159,0), COLUMN('Effect Coding'!BD333))</f>
        <v>0</v>
      </c>
      <c r="BX284">
        <f>INDEX('Effect Coding'!$A$53:$DD$159,MATCH(B284,'Effect Coding'!$A$53:$A$159,0), COLUMN('Effect Coding'!BE333))</f>
        <v>0</v>
      </c>
      <c r="BY284">
        <f>INDEX('Effect Coding'!$A$53:$DD$159,MATCH(B284,'Effect Coding'!$A$53:$A$159,0), COLUMN('Effect Coding'!BF333))</f>
        <v>0</v>
      </c>
      <c r="BZ284">
        <f>INDEX('Effect Coding'!$A$53:$DD$159,MATCH(B284,'Effect Coding'!$A$53:$A$159,0), COLUMN('Effect Coding'!BG333))</f>
        <v>0</v>
      </c>
      <c r="CA284">
        <f>INDEX('Effect Coding'!$A$53:$DD$159,MATCH(B284,'Effect Coding'!$A$53:$A$159,0), COLUMN('Effect Coding'!BH333))</f>
        <v>0</v>
      </c>
      <c r="CB284">
        <f>INDEX('Effect Coding'!$A$53:$DD$159,MATCH(B284,'Effect Coding'!$A$53:$A$159,0), COLUMN('Effect Coding'!BI333))</f>
        <v>0</v>
      </c>
      <c r="CC284">
        <f>INDEX('Effect Coding'!$A$53:$DD$159,MATCH(B284,'Effect Coding'!$A$53:$A$159,0), COLUMN('Effect Coding'!BJ333))</f>
        <v>0</v>
      </c>
      <c r="CD284">
        <f>INDEX('Effect Coding'!$A$53:$DD$159,MATCH(B284,'Effect Coding'!$A$53:$A$159,0), COLUMN('Effect Coding'!BK333))</f>
        <v>0</v>
      </c>
      <c r="CE284">
        <f>INDEX('Effect Coding'!$A$53:$DD$159,MATCH(B284,'Effect Coding'!$A$53:$A$159,0), COLUMN('Effect Coding'!BL333))</f>
        <v>0</v>
      </c>
      <c r="CF284">
        <f>INDEX('Effect Coding'!$A$53:$DD$159,MATCH(B284,'Effect Coding'!$A$53:$A$159,0), COLUMN('Effect Coding'!BM333))</f>
        <v>0</v>
      </c>
      <c r="CG284">
        <f>INDEX('Effect Coding'!$A$53:$DD$159,MATCH(B284,'Effect Coding'!$A$53:$A$159,0), COLUMN('Effect Coding'!BN333))</f>
        <v>0</v>
      </c>
      <c r="CH284">
        <f>INDEX('Effect Coding'!$A$53:$DD$159,MATCH(B284,'Effect Coding'!$A$53:$A$159,0), COLUMN('Effect Coding'!BO333))</f>
        <v>0</v>
      </c>
      <c r="CI284">
        <f>INDEX('Effect Coding'!$A$53:$DD$159,MATCH(B284,'Effect Coding'!$A$53:$A$159,0), COLUMN('Effect Coding'!BP333))</f>
        <v>0</v>
      </c>
      <c r="CJ284">
        <f>INDEX('Effect Coding'!$A$53:$DD$159,MATCH(B284,'Effect Coding'!$A$53:$A$159,0), COLUMN('Effect Coding'!BQ333))</f>
        <v>0</v>
      </c>
      <c r="CK284">
        <f>INDEX('Effect Coding'!$A$53:$DD$159,MATCH(B284,'Effect Coding'!$A$53:$A$159,0), COLUMN('Effect Coding'!BR333))</f>
        <v>0</v>
      </c>
      <c r="CL284">
        <f>INDEX('Effect Coding'!$A$53:$DD$159,MATCH(B284,'Effect Coding'!$A$53:$A$159,0), COLUMN('Effect Coding'!BS333))</f>
        <v>0</v>
      </c>
      <c r="CM284">
        <f>INDEX('Effect Coding'!$A$53:$DD$159,MATCH(B284,'Effect Coding'!$A$53:$A$159,0), COLUMN('Effect Coding'!BT333))</f>
        <v>0</v>
      </c>
      <c r="CN284">
        <f>INDEX('Effect Coding'!$A$53:$DD$159,MATCH(B284,'Effect Coding'!$A$53:$A$159,0), COLUMN('Effect Coding'!BU333))</f>
        <v>0</v>
      </c>
      <c r="CO284">
        <f>INDEX('Effect Coding'!$A$53:$DD$159,MATCH(B284,'Effect Coding'!$A$53:$A$159,0), COLUMN('Effect Coding'!BV333))</f>
        <v>0</v>
      </c>
      <c r="CP284">
        <f>INDEX('Effect Coding'!$A$53:$DD$159,MATCH(B284,'Effect Coding'!$A$53:$A$159,0), COLUMN('Effect Coding'!BW333))</f>
        <v>0</v>
      </c>
      <c r="CQ284">
        <f>INDEX('Effect Coding'!$A$53:$DD$159,MATCH(B284,'Effect Coding'!$A$53:$A$159,0), COLUMN('Effect Coding'!BX333))</f>
        <v>0</v>
      </c>
      <c r="CR284">
        <f>INDEX('Effect Coding'!$A$53:$DD$159,MATCH(B284,'Effect Coding'!$A$53:$A$159,0), COLUMN('Effect Coding'!BY333))</f>
        <v>0</v>
      </c>
      <c r="CS284">
        <f>INDEX('Effect Coding'!$A$53:$DD$159,MATCH(B284,'Effect Coding'!$A$53:$A$159,0), COLUMN('Effect Coding'!BZ333))</f>
        <v>0</v>
      </c>
      <c r="CT284">
        <f>INDEX('Effect Coding'!$A$53:$DD$159,MATCH(B284,'Effect Coding'!$A$53:$A$159,0), COLUMN('Effect Coding'!CA333))</f>
        <v>0</v>
      </c>
      <c r="CU284">
        <f>INDEX('Effect Coding'!$A$53:$DD$159,MATCH(B284,'Effect Coding'!$A$53:$A$159,0), COLUMN('Effect Coding'!CB333))</f>
        <v>0</v>
      </c>
      <c r="CV284">
        <f>INDEX('Effect Coding'!$A$53:$DD$159,MATCH(B284,'Effect Coding'!$A$53:$A$159,0), COLUMN('Effect Coding'!CC333))</f>
        <v>0</v>
      </c>
      <c r="CW284">
        <f>INDEX('Effect Coding'!$A$53:$DD$159,MATCH(B284,'Effect Coding'!$A$53:$A$159,0), COLUMN('Effect Coding'!CD333))</f>
        <v>0</v>
      </c>
      <c r="CX284">
        <f>INDEX('Effect Coding'!$A$53:$DD$159,MATCH(B284,'Effect Coding'!$A$53:$A$159,0), COLUMN('Effect Coding'!CE333))</f>
        <v>0</v>
      </c>
      <c r="CY284">
        <f>INDEX('Effect Coding'!$A$53:$DD$159,MATCH(B284,'Effect Coding'!$A$53:$A$159,0), COLUMN('Effect Coding'!CF333))</f>
        <v>0</v>
      </c>
      <c r="CZ284">
        <f>INDEX('Effect Coding'!$A$53:$DD$159,MATCH(B284,'Effect Coding'!$A$53:$A$159,0), COLUMN('Effect Coding'!CG333))</f>
        <v>0</v>
      </c>
      <c r="DA284">
        <f>INDEX('Effect Coding'!$A$53:$DD$159,MATCH(B284,'Effect Coding'!$A$53:$A$159,0), COLUMN('Effect Coding'!CH333))</f>
        <v>0</v>
      </c>
      <c r="DB284">
        <f>INDEX('Effect Coding'!$A$53:$DD$159,MATCH(B284,'Effect Coding'!$A$53:$A$159,0), COLUMN('Effect Coding'!CI333))</f>
        <v>0</v>
      </c>
      <c r="DC284">
        <f>INDEX('Effect Coding'!$A$53:$DD$159,MATCH(B284,'Effect Coding'!$A$53:$A$159,0), COLUMN('Effect Coding'!CJ333))</f>
        <v>0</v>
      </c>
      <c r="DD284">
        <f>INDEX('Effect Coding'!$A$53:$DD$159,MATCH(B284,'Effect Coding'!$A$53:$A$159,0), COLUMN('Effect Coding'!CK333))</f>
        <v>0</v>
      </c>
      <c r="DE284">
        <f>INDEX('Effect Coding'!$A$53:$DD$159,MATCH(B284,'Effect Coding'!$A$53:$A$159,0), COLUMN('Effect Coding'!CL333))</f>
        <v>0</v>
      </c>
      <c r="DF284">
        <f>INDEX('Effect Coding'!$A$53:$DD$159,MATCH(B284,'Effect Coding'!$A$53:$A$159,0), COLUMN('Effect Coding'!CM333))</f>
        <v>0</v>
      </c>
      <c r="DG284">
        <f>INDEX('Effect Coding'!$A$53:$DD$159,MATCH(B284,'Effect Coding'!$A$53:$A$159,0), COLUMN('Effect Coding'!CN333))</f>
        <v>0</v>
      </c>
      <c r="DH284">
        <f>INDEX('Effect Coding'!$A$53:$DD$159,MATCH(B284,'Effect Coding'!$A$53:$A$159,0), COLUMN('Effect Coding'!CO333))</f>
        <v>0</v>
      </c>
      <c r="DI284">
        <f>INDEX('Effect Coding'!$A$53:$DD$159,MATCH(B284,'Effect Coding'!$A$53:$A$159,0), COLUMN('Effect Coding'!CP333))</f>
        <v>0</v>
      </c>
      <c r="DJ284">
        <f>INDEX('Effect Coding'!$A$53:$DD$159,MATCH(B284,'Effect Coding'!$A$53:$A$159,0), COLUMN('Effect Coding'!CQ333))</f>
        <v>0</v>
      </c>
      <c r="DK284">
        <f>INDEX('Effect Coding'!$A$53:$DD$159,MATCH(B284,'Effect Coding'!$A$53:$A$159,0), COLUMN('Effect Coding'!CR333))</f>
        <v>0</v>
      </c>
      <c r="DL284">
        <f>INDEX('Effect Coding'!$A$53:$DD$159,MATCH(B284,'Effect Coding'!$A$53:$A$159,0), COLUMN('Effect Coding'!CS333))</f>
        <v>0</v>
      </c>
      <c r="DM284">
        <f>INDEX('Effect Coding'!$A$53:$DD$159,MATCH(B284,'Effect Coding'!$A$53:$A$159,0), COLUMN('Effect Coding'!CT333))</f>
        <v>0</v>
      </c>
      <c r="DN284">
        <f>INDEX('Effect Coding'!$A$53:$DD$159,MATCH(B284,'Effect Coding'!$A$53:$A$159,0), COLUMN('Effect Coding'!CU333))</f>
        <v>1</v>
      </c>
      <c r="DO284">
        <f>INDEX('Effect Coding'!$A$53:$DD$159,MATCH(B284,'Effect Coding'!$A$53:$A$159,0), COLUMN('Effect Coding'!CV333))</f>
        <v>0</v>
      </c>
      <c r="DP284">
        <f>INDEX('Effect Coding'!$A$53:$DD$159,MATCH(B284,'Effect Coding'!$A$53:$A$159,0), COLUMN('Effect Coding'!CW333))</f>
        <v>0</v>
      </c>
      <c r="DQ284">
        <f>INDEX('Effect Coding'!$A$53:$DD$159,MATCH(B284,'Effect Coding'!$A$53:$A$159,0), COLUMN('Effect Coding'!CX333))</f>
        <v>0</v>
      </c>
      <c r="DR284">
        <f>INDEX('Effect Coding'!$A$53:$DD$159,MATCH(B284,'Effect Coding'!$A$53:$A$159,0), COLUMN('Effect Coding'!CY333))</f>
        <v>0</v>
      </c>
      <c r="DS284">
        <f>INDEX('Effect Coding'!$A$53:$DD$159,MATCH(B284,'Effect Coding'!$A$53:$A$159,0), COLUMN('Effect Coding'!CZ333))</f>
        <v>0</v>
      </c>
      <c r="DT284">
        <f>INDEX('Effect Coding'!$A$53:$DD$159,MATCH(B284,'Effect Coding'!$A$53:$A$159,0), COLUMN('Effect Coding'!DA333))</f>
        <v>0</v>
      </c>
      <c r="DU284">
        <f>INDEX('Effect Coding'!$A$53:$DD$159,MATCH(B284,'Effect Coding'!$A$53:$A$159,0), COLUMN('Effect Coding'!DB333))</f>
        <v>0</v>
      </c>
      <c r="DV284">
        <f>INDEX('Effect Coding'!$A$53:$DD$159,MATCH(B284,'Effect Coding'!$A$53:$A$159,0), COLUMN('Effect Coding'!DC333))</f>
        <v>0</v>
      </c>
      <c r="DW284">
        <f>INDEX('Effect Coding'!$A$53:$DD$159,MATCH(B284,'Effect Coding'!$A$53:$A$159,0), COLUMN('Effect Coding'!DD333))</f>
        <v>0</v>
      </c>
      <c r="DX284">
        <f>INDEX('Effect Coding'!$A$40:$K$49,MATCH(C284,'Effect Coding'!$A$40:$A$49,0),COLUMN('Effect Coding'!C320))</f>
        <v>-1</v>
      </c>
      <c r="DY284">
        <f>INDEX('Effect Coding'!$A$40:$K$49,MATCH(C284,'Effect Coding'!$A$40:$A$49,0),COLUMN('Effect Coding'!D320))</f>
        <v>-1</v>
      </c>
      <c r="DZ284">
        <f>INDEX('Effect Coding'!$A$40:$K$49,MATCH(C284,'Effect Coding'!$A$40:$A$49,0),COLUMN('Effect Coding'!E320))</f>
        <v>-1</v>
      </c>
      <c r="EA284">
        <f>INDEX('Effect Coding'!$A$40:$K$49,MATCH(C284,'Effect Coding'!$A$40:$A$49,0),COLUMN('Effect Coding'!F320))</f>
        <v>-1</v>
      </c>
      <c r="EB284">
        <f>INDEX('Effect Coding'!$A$40:$K$49,MATCH(C284,'Effect Coding'!$A$40:$A$49,0),COLUMN('Effect Coding'!G320))</f>
        <v>-1</v>
      </c>
      <c r="EC284">
        <f>INDEX('Effect Coding'!$A$40:$K$49,MATCH(C284,'Effect Coding'!$A$40:$A$49,0),COLUMN('Effect Coding'!H320))</f>
        <v>-1</v>
      </c>
      <c r="ED284">
        <f>INDEX('Effect Coding'!$A$40:$K$49,MATCH(C284,'Effect Coding'!$A$40:$A$49,0),COLUMN('Effect Coding'!I320))</f>
        <v>-1</v>
      </c>
      <c r="EE284">
        <f>INDEX('Effect Coding'!$A$40:$K$49,MATCH(C284,'Effect Coding'!$A$40:$A$49,0),COLUMN('Effect Coding'!J320))</f>
        <v>-1</v>
      </c>
      <c r="EF284">
        <f>INDEX('Effect Coding'!$A$40:$K$49,MATCH(C284,'Effect Coding'!$A$40:$A$49,0),COLUMN('Effect Coding'!K320))</f>
        <v>-1</v>
      </c>
      <c r="EG284">
        <f>INDEX('Effect Coding'!$A$33:$E$36,MATCH(D284,'Effect Coding'!$A$33:$A$36,0),COLUMN('Effect Coding'!C313))</f>
        <v>-1</v>
      </c>
      <c r="EH284">
        <f>INDEX('Effect Coding'!$A$33:$E$36,MATCH(D284,'Effect Coding'!$A$33:$A$36,0),COLUMN('Effect Coding'!D313))</f>
        <v>-1</v>
      </c>
      <c r="EI284">
        <f>INDEX('Effect Coding'!$A$33:$E$36,MATCH(D284,'Effect Coding'!$A$33:$A$36,0),COLUMN('Effect Coding'!E313))</f>
        <v>-1</v>
      </c>
      <c r="EJ284">
        <f>INDEX('Effect Coding'!$A$27:$D$29,MATCH(E284,'Effect Coding'!$A$27:$A$29,0),COLUMN('Effect Coding'!C307))</f>
        <v>0</v>
      </c>
      <c r="EK284">
        <f>INDEX('Effect Coding'!$A$27:$D$29,MATCH(E284,'Effect Coding'!$A$27:$A$29,0),COLUMN('Effect Coding'!D307))</f>
        <v>1</v>
      </c>
      <c r="EL284">
        <f>INDEX('Effect Coding'!$A$21:$D$23,MATCH(F284,'Effect Coding'!$A$21:$A$23,0),COLUMN('Effect Coding'!C301))</f>
        <v>1</v>
      </c>
      <c r="EM284">
        <f>INDEX('Effect Coding'!$A$21:$D$23,MATCH(F284,'Effect Coding'!$A$21:$A$23,0),COLUMN('Effect Coding'!D301))</f>
        <v>0</v>
      </c>
      <c r="EN284">
        <f>INDEX('Effect Coding'!$A$15:$D$17,MATCH(G284,'Effect Coding'!$A$15:$A$17,0),COLUMN('Effect Coding'!C295))</f>
        <v>-1</v>
      </c>
      <c r="EO284">
        <f>INDEX('Effect Coding'!$A$15:$D$17,MATCH(G284,'Effect Coding'!$A$15:$A$17,0),COLUMN('Effect Coding'!D295))</f>
        <v>-1</v>
      </c>
      <c r="EP284">
        <f>INDEX('Effect Coding'!$A$9:$D$11,MATCH(H284,'Effect Coding'!$A$9:$A$11,0),COLUMN('Effect Coding'!C289))</f>
        <v>-1</v>
      </c>
      <c r="EQ284">
        <f>INDEX('Effect Coding'!$A$9:$D$11,MATCH(H284,'Effect Coding'!$A$9:$A$11,0),COLUMN('Effect Coding'!D289))</f>
        <v>-1</v>
      </c>
      <c r="ER284">
        <f>INDEX('Effect Coding'!$A$3:$D$5,MATCH(I284,'Effect Coding'!$A$3:$A$5,0),COLUMN('Effect Coding'!C283))</f>
        <v>-1</v>
      </c>
      <c r="ES284">
        <f>INDEX('Effect Coding'!$A$3:$D$5,MATCH(I284,'Effect Coding'!$A$3:$A$5,0),COLUMN('Effect Coding'!D283))</f>
        <v>-1</v>
      </c>
      <c r="ET284">
        <f>INDEX('Effect Coding'!$A$163:$D$165,MATCH(J284,'Effect Coding'!$A$163:$A$165,0),COLUMN('Effect Coding'!C443))</f>
        <v>1</v>
      </c>
      <c r="EU284">
        <f>INDEX('Effect Coding'!$A$163:$D$165,MATCH(J284,'Effect Coding'!$A$163:$A$165,0),COLUMN('Effect Coding'!D443))</f>
        <v>0</v>
      </c>
      <c r="EV284">
        <f>INDEX('Effect Coding'!$A$163:$D$165,MATCH(K284,'Effect Coding'!$A$169:$A$171,0),COLUMN('Effect Coding'!C443))</f>
        <v>1</v>
      </c>
      <c r="EW284">
        <f>INDEX('Effect Coding'!$A$163:$D$165,MATCH(K284,'Effect Coding'!$A$169:$A$171,0),COLUMN('Effect Coding'!D443))</f>
        <v>0</v>
      </c>
      <c r="EX284">
        <f>INDEX('Effect Coding'!$A$175:$E$178,MATCH(L284,'Effect Coding'!$A$175:$A$178,0),COLUMN('Effect Coding'!C455))</f>
        <v>0</v>
      </c>
      <c r="EY284">
        <f>INDEX('Effect Coding'!$A$175:$E$178,MATCH(L284,'Effect Coding'!$A$175:$A$178,0),COLUMN('Effect Coding'!D455))</f>
        <v>0</v>
      </c>
      <c r="EZ284">
        <f>INDEX('Effect Coding'!$A$175:$E$178,MATCH(L284,'Effect Coding'!$A$175:$A$178,0),COLUMN('Effect Coding'!E455))</f>
        <v>1</v>
      </c>
      <c r="FA284">
        <f>INDEX('Effect Coding'!$A$182:$E$185,MATCH(M284,'Effect Coding'!$A$182:$A$185,0),COLUMN('Effect Coding'!C462))</f>
        <v>0</v>
      </c>
      <c r="FB284">
        <f>INDEX('Effect Coding'!$A$182:$E$185,MATCH(M284,'Effect Coding'!$A$182:$A$185,0),COLUMN('Effect Coding'!D462))</f>
        <v>0</v>
      </c>
      <c r="FC284">
        <f>INDEX('Effect Coding'!$A$182:$E$185,MATCH(M284,'Effect Coding'!$A$182:$A$185,0),COLUMN('Effect Coding'!E462))</f>
        <v>1</v>
      </c>
      <c r="FD284">
        <f>INDEX('Effect Coding'!$A$189:$C$190,MATCH(N284,'Effect Coding'!$A$189:$A$190,0),COLUMN('Effect Coding'!C469))</f>
        <v>-1</v>
      </c>
      <c r="FE284">
        <f>INDEX('Effect Coding'!$A$194:$D$196,MATCH(O284,'Effect Coding'!$A$194:$A$196,0),COLUMN('Effect Coding'!C474))</f>
        <v>-1</v>
      </c>
      <c r="FF284">
        <f>INDEX('Effect Coding'!$A$194:$D$196,MATCH(O284,'Effect Coding'!$A$194:$A$196,0),COLUMN('Effect Coding'!D474))</f>
        <v>-1</v>
      </c>
      <c r="FG284">
        <f>INDEX('Effect Coding'!$A$200:$C$201,MATCH(P284,'Effect Coding'!$A$200:$A$201,0),COLUMN('Effect Coding'!C480))</f>
        <v>1</v>
      </c>
      <c r="FH284">
        <f>INDEX('Effect Coding'!$A$205:$D$207,MATCH(Q284,'Effect Coding'!$A$205:$A$207,0),COLUMN('Effect Coding'!C485))</f>
        <v>-1</v>
      </c>
      <c r="FI284">
        <f>INDEX('Effect Coding'!$A$205:$D$207,MATCH(Q284,'Effect Coding'!$A$205:$A$207,0),COLUMN('Effect Coding'!D485))</f>
        <v>-1</v>
      </c>
      <c r="FJ284">
        <f>INDEX('Effect Coding'!$A$211:$C$212,MATCH(R284,'Effect Coding'!$A$211:$A$212,0),COLUMN('Effect Coding'!C491))</f>
        <v>1</v>
      </c>
      <c r="FK284">
        <f>INDEX('Effect Coding'!$A$216:$C$217,MATCH(S284,'Effect Coding'!$A$216:$A$217,0),COLUMN('Effect Coding'!C496))</f>
        <v>1</v>
      </c>
      <c r="FL284">
        <f>INDEX('Effect Coding'!$A$221:$C$222,MATCH(T284,'Effect Coding'!$A$221:$A$222,0),COLUMN('Effect Coding'!C501))</f>
        <v>-1</v>
      </c>
      <c r="FM284">
        <f t="shared" si="8"/>
        <v>-13</v>
      </c>
      <c r="FN284">
        <v>1</v>
      </c>
      <c r="FO284">
        <v>1</v>
      </c>
      <c r="FP284">
        <f t="shared" si="9"/>
        <v>-13</v>
      </c>
    </row>
    <row r="285" spans="1:172" x14ac:dyDescent="0.25">
      <c r="A285" t="s">
        <v>486</v>
      </c>
      <c r="B285" t="s">
        <v>164</v>
      </c>
      <c r="C285" t="s">
        <v>11</v>
      </c>
      <c r="D285" t="s">
        <v>33</v>
      </c>
      <c r="E285" t="s">
        <v>0</v>
      </c>
      <c r="F285" t="s">
        <v>53</v>
      </c>
      <c r="G285" t="s">
        <v>196</v>
      </c>
      <c r="H285" t="s">
        <v>187</v>
      </c>
      <c r="I285" t="s">
        <v>75</v>
      </c>
      <c r="J285" t="s">
        <v>183</v>
      </c>
      <c r="K285" t="s">
        <v>63</v>
      </c>
      <c r="L285">
        <v>2</v>
      </c>
      <c r="M285" t="s">
        <v>61</v>
      </c>
      <c r="N285" t="s">
        <v>52</v>
      </c>
      <c r="O285" t="s">
        <v>62</v>
      </c>
      <c r="P285" t="s">
        <v>52</v>
      </c>
      <c r="Q285" t="s">
        <v>68</v>
      </c>
      <c r="R285" t="s">
        <v>51</v>
      </c>
      <c r="S285" t="s">
        <v>51</v>
      </c>
      <c r="T285" t="s">
        <v>65</v>
      </c>
      <c r="U285" s="20">
        <v>3.9</v>
      </c>
      <c r="V285">
        <f>INDEX('Effect Coding'!$A$53:$DD$159,MATCH(B285,'Effect Coding'!$A$53:$A$159,0), COLUMN('Effect Coding'!C334))</f>
        <v>0</v>
      </c>
      <c r="W285">
        <f>INDEX('Effect Coding'!$A$53:$DD$159,MATCH(B285,'Effect Coding'!$A$53:$A$159,0), COLUMN('Effect Coding'!D334))</f>
        <v>0</v>
      </c>
      <c r="X285">
        <f>INDEX('Effect Coding'!$A$53:$DD$159,MATCH(B285,'Effect Coding'!$A$53:$A$159,0), COLUMN('Effect Coding'!E334))</f>
        <v>0</v>
      </c>
      <c r="Y285">
        <f>INDEX('Effect Coding'!$A$53:$DD$159,MATCH(B285,'Effect Coding'!$A$53:$A$159,0), COLUMN('Effect Coding'!F334))</f>
        <v>0</v>
      </c>
      <c r="Z285">
        <f>INDEX('Effect Coding'!$A$53:$DD$159,MATCH(B285,'Effect Coding'!$A$53:$A$159,0), COLUMN('Effect Coding'!G334))</f>
        <v>0</v>
      </c>
      <c r="AA285">
        <f>INDEX('Effect Coding'!$A$53:$DD$159,MATCH(B285,'Effect Coding'!$A$53:$A$159,0), COLUMN('Effect Coding'!H334))</f>
        <v>0</v>
      </c>
      <c r="AB285">
        <f>INDEX('Effect Coding'!$A$53:$DD$159,MATCH(B285,'Effect Coding'!$A$53:$A$159,0), COLUMN('Effect Coding'!I334))</f>
        <v>0</v>
      </c>
      <c r="AC285">
        <f>INDEX('Effect Coding'!$A$53:$DD$159,MATCH(B285,'Effect Coding'!$A$53:$A$159,0), COLUMN('Effect Coding'!J334))</f>
        <v>0</v>
      </c>
      <c r="AD285">
        <f>INDEX('Effect Coding'!$A$53:$DD$159,MATCH(B285,'Effect Coding'!$A$53:$A$159,0), COLUMN('Effect Coding'!K334))</f>
        <v>0</v>
      </c>
      <c r="AE285">
        <f>INDEX('Effect Coding'!$A$53:$DD$159,MATCH(B285,'Effect Coding'!$A$53:$A$159,0), COLUMN('Effect Coding'!L334))</f>
        <v>0</v>
      </c>
      <c r="AF285">
        <f>INDEX('Effect Coding'!$A$53:$DD$159,MATCH(B285,'Effect Coding'!$A$53:$A$159,0), COLUMN('Effect Coding'!M334))</f>
        <v>0</v>
      </c>
      <c r="AG285">
        <f>INDEX('Effect Coding'!$A$53:$DD$159,MATCH(B285,'Effect Coding'!$A$53:$A$159,0), COLUMN('Effect Coding'!N334))</f>
        <v>0</v>
      </c>
      <c r="AH285">
        <f>INDEX('Effect Coding'!$A$53:$DD$159,MATCH(B285,'Effect Coding'!$A$53:$A$159,0), COLUMN('Effect Coding'!O334))</f>
        <v>0</v>
      </c>
      <c r="AI285">
        <f>INDEX('Effect Coding'!$A$53:$DD$159,MATCH(B285,'Effect Coding'!$A$53:$A$159,0), COLUMN('Effect Coding'!P334))</f>
        <v>0</v>
      </c>
      <c r="AJ285">
        <f>INDEX('Effect Coding'!$A$53:$DD$159,MATCH(B285,'Effect Coding'!$A$53:$A$159,0), COLUMN('Effect Coding'!Q334))</f>
        <v>0</v>
      </c>
      <c r="AK285">
        <f>INDEX('Effect Coding'!$A$53:$DD$159,MATCH(B285,'Effect Coding'!$A$53:$A$159,0), COLUMN('Effect Coding'!R334))</f>
        <v>0</v>
      </c>
      <c r="AL285">
        <f>INDEX('Effect Coding'!$A$53:$DD$159,MATCH(B285,'Effect Coding'!$A$53:$A$159,0), COLUMN('Effect Coding'!S334))</f>
        <v>0</v>
      </c>
      <c r="AM285">
        <f>INDEX('Effect Coding'!$A$53:$DD$159,MATCH(B285,'Effect Coding'!$A$53:$A$159,0), COLUMN('Effect Coding'!T334))</f>
        <v>0</v>
      </c>
      <c r="AN285">
        <f>INDEX('Effect Coding'!$A$53:$DD$159,MATCH(B285,'Effect Coding'!$A$53:$A$159,0), COLUMN('Effect Coding'!U334))</f>
        <v>0</v>
      </c>
      <c r="AO285">
        <f>INDEX('Effect Coding'!$A$53:$DD$159,MATCH(B285,'Effect Coding'!$A$53:$A$159,0), COLUMN('Effect Coding'!V334))</f>
        <v>0</v>
      </c>
      <c r="AP285">
        <f>INDEX('Effect Coding'!$A$53:$DD$159,MATCH(B285,'Effect Coding'!$A$53:$A$159,0), COLUMN('Effect Coding'!W334))</f>
        <v>0</v>
      </c>
      <c r="AQ285">
        <f>INDEX('Effect Coding'!$A$53:$DD$159,MATCH(B285,'Effect Coding'!$A$53:$A$159,0), COLUMN('Effect Coding'!X334))</f>
        <v>0</v>
      </c>
      <c r="AR285">
        <f>INDEX('Effect Coding'!$A$53:$DD$159,MATCH(B285,'Effect Coding'!$A$53:$A$159,0), COLUMN('Effect Coding'!Y334))</f>
        <v>0</v>
      </c>
      <c r="AS285">
        <f>INDEX('Effect Coding'!$A$53:$DD$159,MATCH(B285,'Effect Coding'!$A$53:$A$159,0), COLUMN('Effect Coding'!Z334))</f>
        <v>0</v>
      </c>
      <c r="AT285">
        <f>INDEX('Effect Coding'!$A$53:$DD$159,MATCH(B285,'Effect Coding'!$A$53:$A$159,0), COLUMN('Effect Coding'!AA334))</f>
        <v>0</v>
      </c>
      <c r="AU285">
        <f>INDEX('Effect Coding'!$A$53:$DD$159,MATCH(B285,'Effect Coding'!$A$53:$A$159,0), COLUMN('Effect Coding'!AB334))</f>
        <v>0</v>
      </c>
      <c r="AV285">
        <f>INDEX('Effect Coding'!$A$53:$DD$159,MATCH(B285,'Effect Coding'!$A$53:$A$159,0), COLUMN('Effect Coding'!AC334))</f>
        <v>0</v>
      </c>
      <c r="AW285">
        <f>INDEX('Effect Coding'!$A$53:$DD$159,MATCH(B285,'Effect Coding'!$A$53:$A$159,0), COLUMN('Effect Coding'!AD334))</f>
        <v>0</v>
      </c>
      <c r="AX285">
        <f>INDEX('Effect Coding'!$A$53:$DD$159,MATCH(B285,'Effect Coding'!$A$53:$A$159,0), COLUMN('Effect Coding'!AE334))</f>
        <v>0</v>
      </c>
      <c r="AY285">
        <f>INDEX('Effect Coding'!$A$53:$DD$159,MATCH(B285,'Effect Coding'!$A$53:$A$159,0), COLUMN('Effect Coding'!AF334))</f>
        <v>0</v>
      </c>
      <c r="AZ285">
        <f>INDEX('Effect Coding'!$A$53:$DD$159,MATCH(B285,'Effect Coding'!$A$53:$A$159,0), COLUMN('Effect Coding'!AG334))</f>
        <v>0</v>
      </c>
      <c r="BA285">
        <f>INDEX('Effect Coding'!$A$53:$DD$159,MATCH(B285,'Effect Coding'!$A$53:$A$159,0), COLUMN('Effect Coding'!AH334))</f>
        <v>0</v>
      </c>
      <c r="BB285">
        <f>INDEX('Effect Coding'!$A$53:$DD$159,MATCH(B285,'Effect Coding'!$A$53:$A$159,0), COLUMN('Effect Coding'!AI334))</f>
        <v>0</v>
      </c>
      <c r="BC285">
        <f>INDEX('Effect Coding'!$A$53:$DD$159,MATCH(B285,'Effect Coding'!$A$53:$A$159,0), COLUMN('Effect Coding'!AJ334))</f>
        <v>0</v>
      </c>
      <c r="BD285">
        <f>INDEX('Effect Coding'!$A$53:$DD$159,MATCH(B285,'Effect Coding'!$A$53:$A$159,0), COLUMN('Effect Coding'!AK334))</f>
        <v>0</v>
      </c>
      <c r="BE285">
        <f>INDEX('Effect Coding'!$A$53:$DD$159,MATCH(B285,'Effect Coding'!$A$53:$A$159,0), COLUMN('Effect Coding'!AL334))</f>
        <v>0</v>
      </c>
      <c r="BF285">
        <f>INDEX('Effect Coding'!$A$53:$DD$159,MATCH(B285,'Effect Coding'!$A$53:$A$159,0), COLUMN('Effect Coding'!AM334))</f>
        <v>0</v>
      </c>
      <c r="BG285">
        <f>INDEX('Effect Coding'!$A$53:$DD$159,MATCH(B285,'Effect Coding'!$A$53:$A$159,0), COLUMN('Effect Coding'!AN334))</f>
        <v>0</v>
      </c>
      <c r="BH285">
        <f>INDEX('Effect Coding'!$A$53:$DD$159,MATCH(B285,'Effect Coding'!$A$53:$A$159,0), COLUMN('Effect Coding'!AO334))</f>
        <v>0</v>
      </c>
      <c r="BI285">
        <f>INDEX('Effect Coding'!$A$53:$DD$159,MATCH(B285,'Effect Coding'!$A$53:$A$159,0), COLUMN('Effect Coding'!AP334))</f>
        <v>0</v>
      </c>
      <c r="BJ285">
        <f>INDEX('Effect Coding'!$A$53:$DD$159,MATCH(B285,'Effect Coding'!$A$53:$A$159,0), COLUMN('Effect Coding'!AQ334))</f>
        <v>0</v>
      </c>
      <c r="BK285">
        <f>INDEX('Effect Coding'!$A$53:$DD$159,MATCH(B285,'Effect Coding'!$A$53:$A$159,0), COLUMN('Effect Coding'!AR334))</f>
        <v>0</v>
      </c>
      <c r="BL285">
        <f>INDEX('Effect Coding'!$A$53:$DD$159,MATCH(B285,'Effect Coding'!$A$53:$A$159,0), COLUMN('Effect Coding'!AS334))</f>
        <v>0</v>
      </c>
      <c r="BM285">
        <f>INDEX('Effect Coding'!$A$53:$DD$159,MATCH(B285,'Effect Coding'!$A$53:$A$159,0), COLUMN('Effect Coding'!AT334))</f>
        <v>0</v>
      </c>
      <c r="BN285">
        <f>INDEX('Effect Coding'!$A$53:$DD$159,MATCH(B285,'Effect Coding'!$A$53:$A$159,0), COLUMN('Effect Coding'!AU334))</f>
        <v>0</v>
      </c>
      <c r="BO285">
        <f>INDEX('Effect Coding'!$A$53:$DD$159,MATCH(B285,'Effect Coding'!$A$53:$A$159,0), COLUMN('Effect Coding'!AV334))</f>
        <v>0</v>
      </c>
      <c r="BP285">
        <f>INDEX('Effect Coding'!$A$53:$DD$159,MATCH(B285,'Effect Coding'!$A$53:$A$159,0), COLUMN('Effect Coding'!AW334))</f>
        <v>0</v>
      </c>
      <c r="BQ285">
        <f>INDEX('Effect Coding'!$A$53:$DD$159,MATCH(B285,'Effect Coding'!$A$53:$A$159,0), COLUMN('Effect Coding'!AX334))</f>
        <v>0</v>
      </c>
      <c r="BR285">
        <f>INDEX('Effect Coding'!$A$53:$DD$159,MATCH(B285,'Effect Coding'!$A$53:$A$159,0), COLUMN('Effect Coding'!AY334))</f>
        <v>0</v>
      </c>
      <c r="BS285">
        <f>INDEX('Effect Coding'!$A$53:$DD$159,MATCH(B285,'Effect Coding'!$A$53:$A$159,0), COLUMN('Effect Coding'!AZ334))</f>
        <v>0</v>
      </c>
      <c r="BT285">
        <f>INDEX('Effect Coding'!$A$53:$DD$159,MATCH(B285,'Effect Coding'!$A$53:$A$159,0), COLUMN('Effect Coding'!BA334))</f>
        <v>0</v>
      </c>
      <c r="BU285">
        <f>INDEX('Effect Coding'!$A$53:$DD$159,MATCH(B285,'Effect Coding'!$A$53:$A$159,0), COLUMN('Effect Coding'!BB334))</f>
        <v>0</v>
      </c>
      <c r="BV285">
        <f>INDEX('Effect Coding'!$A$53:$DD$159,MATCH(B285,'Effect Coding'!$A$53:$A$159,0), COLUMN('Effect Coding'!BC334))</f>
        <v>0</v>
      </c>
      <c r="BW285">
        <f>INDEX('Effect Coding'!$A$53:$DD$159,MATCH(B285,'Effect Coding'!$A$53:$A$159,0), COLUMN('Effect Coding'!BD334))</f>
        <v>0</v>
      </c>
      <c r="BX285">
        <f>INDEX('Effect Coding'!$A$53:$DD$159,MATCH(B285,'Effect Coding'!$A$53:$A$159,0), COLUMN('Effect Coding'!BE334))</f>
        <v>0</v>
      </c>
      <c r="BY285">
        <f>INDEX('Effect Coding'!$A$53:$DD$159,MATCH(B285,'Effect Coding'!$A$53:$A$159,0), COLUMN('Effect Coding'!BF334))</f>
        <v>0</v>
      </c>
      <c r="BZ285">
        <f>INDEX('Effect Coding'!$A$53:$DD$159,MATCH(B285,'Effect Coding'!$A$53:$A$159,0), COLUMN('Effect Coding'!BG334))</f>
        <v>0</v>
      </c>
      <c r="CA285">
        <f>INDEX('Effect Coding'!$A$53:$DD$159,MATCH(B285,'Effect Coding'!$A$53:$A$159,0), COLUMN('Effect Coding'!BH334))</f>
        <v>0</v>
      </c>
      <c r="CB285">
        <f>INDEX('Effect Coding'!$A$53:$DD$159,MATCH(B285,'Effect Coding'!$A$53:$A$159,0), COLUMN('Effect Coding'!BI334))</f>
        <v>0</v>
      </c>
      <c r="CC285">
        <f>INDEX('Effect Coding'!$A$53:$DD$159,MATCH(B285,'Effect Coding'!$A$53:$A$159,0), COLUMN('Effect Coding'!BJ334))</f>
        <v>0</v>
      </c>
      <c r="CD285">
        <f>INDEX('Effect Coding'!$A$53:$DD$159,MATCH(B285,'Effect Coding'!$A$53:$A$159,0), COLUMN('Effect Coding'!BK334))</f>
        <v>0</v>
      </c>
      <c r="CE285">
        <f>INDEX('Effect Coding'!$A$53:$DD$159,MATCH(B285,'Effect Coding'!$A$53:$A$159,0), COLUMN('Effect Coding'!BL334))</f>
        <v>0</v>
      </c>
      <c r="CF285">
        <f>INDEX('Effect Coding'!$A$53:$DD$159,MATCH(B285,'Effect Coding'!$A$53:$A$159,0), COLUMN('Effect Coding'!BM334))</f>
        <v>0</v>
      </c>
      <c r="CG285">
        <f>INDEX('Effect Coding'!$A$53:$DD$159,MATCH(B285,'Effect Coding'!$A$53:$A$159,0), COLUMN('Effect Coding'!BN334))</f>
        <v>0</v>
      </c>
      <c r="CH285">
        <f>INDEX('Effect Coding'!$A$53:$DD$159,MATCH(B285,'Effect Coding'!$A$53:$A$159,0), COLUMN('Effect Coding'!BO334))</f>
        <v>0</v>
      </c>
      <c r="CI285">
        <f>INDEX('Effect Coding'!$A$53:$DD$159,MATCH(B285,'Effect Coding'!$A$53:$A$159,0), COLUMN('Effect Coding'!BP334))</f>
        <v>0</v>
      </c>
      <c r="CJ285">
        <f>INDEX('Effect Coding'!$A$53:$DD$159,MATCH(B285,'Effect Coding'!$A$53:$A$159,0), COLUMN('Effect Coding'!BQ334))</f>
        <v>0</v>
      </c>
      <c r="CK285">
        <f>INDEX('Effect Coding'!$A$53:$DD$159,MATCH(B285,'Effect Coding'!$A$53:$A$159,0), COLUMN('Effect Coding'!BR334))</f>
        <v>0</v>
      </c>
      <c r="CL285">
        <f>INDEX('Effect Coding'!$A$53:$DD$159,MATCH(B285,'Effect Coding'!$A$53:$A$159,0), COLUMN('Effect Coding'!BS334))</f>
        <v>0</v>
      </c>
      <c r="CM285">
        <f>INDEX('Effect Coding'!$A$53:$DD$159,MATCH(B285,'Effect Coding'!$A$53:$A$159,0), COLUMN('Effect Coding'!BT334))</f>
        <v>0</v>
      </c>
      <c r="CN285">
        <f>INDEX('Effect Coding'!$A$53:$DD$159,MATCH(B285,'Effect Coding'!$A$53:$A$159,0), COLUMN('Effect Coding'!BU334))</f>
        <v>0</v>
      </c>
      <c r="CO285">
        <f>INDEX('Effect Coding'!$A$53:$DD$159,MATCH(B285,'Effect Coding'!$A$53:$A$159,0), COLUMN('Effect Coding'!BV334))</f>
        <v>0</v>
      </c>
      <c r="CP285">
        <f>INDEX('Effect Coding'!$A$53:$DD$159,MATCH(B285,'Effect Coding'!$A$53:$A$159,0), COLUMN('Effect Coding'!BW334))</f>
        <v>0</v>
      </c>
      <c r="CQ285">
        <f>INDEX('Effect Coding'!$A$53:$DD$159,MATCH(B285,'Effect Coding'!$A$53:$A$159,0), COLUMN('Effect Coding'!BX334))</f>
        <v>0</v>
      </c>
      <c r="CR285">
        <f>INDEX('Effect Coding'!$A$53:$DD$159,MATCH(B285,'Effect Coding'!$A$53:$A$159,0), COLUMN('Effect Coding'!BY334))</f>
        <v>0</v>
      </c>
      <c r="CS285">
        <f>INDEX('Effect Coding'!$A$53:$DD$159,MATCH(B285,'Effect Coding'!$A$53:$A$159,0), COLUMN('Effect Coding'!BZ334))</f>
        <v>0</v>
      </c>
      <c r="CT285">
        <f>INDEX('Effect Coding'!$A$53:$DD$159,MATCH(B285,'Effect Coding'!$A$53:$A$159,0), COLUMN('Effect Coding'!CA334))</f>
        <v>0</v>
      </c>
      <c r="CU285">
        <f>INDEX('Effect Coding'!$A$53:$DD$159,MATCH(B285,'Effect Coding'!$A$53:$A$159,0), COLUMN('Effect Coding'!CB334))</f>
        <v>0</v>
      </c>
      <c r="CV285">
        <f>INDEX('Effect Coding'!$A$53:$DD$159,MATCH(B285,'Effect Coding'!$A$53:$A$159,0), COLUMN('Effect Coding'!CC334))</f>
        <v>0</v>
      </c>
      <c r="CW285">
        <f>INDEX('Effect Coding'!$A$53:$DD$159,MATCH(B285,'Effect Coding'!$A$53:$A$159,0), COLUMN('Effect Coding'!CD334))</f>
        <v>0</v>
      </c>
      <c r="CX285">
        <f>INDEX('Effect Coding'!$A$53:$DD$159,MATCH(B285,'Effect Coding'!$A$53:$A$159,0), COLUMN('Effect Coding'!CE334))</f>
        <v>0</v>
      </c>
      <c r="CY285">
        <f>INDEX('Effect Coding'!$A$53:$DD$159,MATCH(B285,'Effect Coding'!$A$53:$A$159,0), COLUMN('Effect Coding'!CF334))</f>
        <v>0</v>
      </c>
      <c r="CZ285">
        <f>INDEX('Effect Coding'!$A$53:$DD$159,MATCH(B285,'Effect Coding'!$A$53:$A$159,0), COLUMN('Effect Coding'!CG334))</f>
        <v>0</v>
      </c>
      <c r="DA285">
        <f>INDEX('Effect Coding'!$A$53:$DD$159,MATCH(B285,'Effect Coding'!$A$53:$A$159,0), COLUMN('Effect Coding'!CH334))</f>
        <v>0</v>
      </c>
      <c r="DB285">
        <f>INDEX('Effect Coding'!$A$53:$DD$159,MATCH(B285,'Effect Coding'!$A$53:$A$159,0), COLUMN('Effect Coding'!CI334))</f>
        <v>0</v>
      </c>
      <c r="DC285">
        <f>INDEX('Effect Coding'!$A$53:$DD$159,MATCH(B285,'Effect Coding'!$A$53:$A$159,0), COLUMN('Effect Coding'!CJ334))</f>
        <v>0</v>
      </c>
      <c r="DD285">
        <f>INDEX('Effect Coding'!$A$53:$DD$159,MATCH(B285,'Effect Coding'!$A$53:$A$159,0), COLUMN('Effect Coding'!CK334))</f>
        <v>0</v>
      </c>
      <c r="DE285">
        <f>INDEX('Effect Coding'!$A$53:$DD$159,MATCH(B285,'Effect Coding'!$A$53:$A$159,0), COLUMN('Effect Coding'!CL334))</f>
        <v>0</v>
      </c>
      <c r="DF285">
        <f>INDEX('Effect Coding'!$A$53:$DD$159,MATCH(B285,'Effect Coding'!$A$53:$A$159,0), COLUMN('Effect Coding'!CM334))</f>
        <v>0</v>
      </c>
      <c r="DG285">
        <f>INDEX('Effect Coding'!$A$53:$DD$159,MATCH(B285,'Effect Coding'!$A$53:$A$159,0), COLUMN('Effect Coding'!CN334))</f>
        <v>0</v>
      </c>
      <c r="DH285">
        <f>INDEX('Effect Coding'!$A$53:$DD$159,MATCH(B285,'Effect Coding'!$A$53:$A$159,0), COLUMN('Effect Coding'!CO334))</f>
        <v>0</v>
      </c>
      <c r="DI285">
        <f>INDEX('Effect Coding'!$A$53:$DD$159,MATCH(B285,'Effect Coding'!$A$53:$A$159,0), COLUMN('Effect Coding'!CP334))</f>
        <v>0</v>
      </c>
      <c r="DJ285">
        <f>INDEX('Effect Coding'!$A$53:$DD$159,MATCH(B285,'Effect Coding'!$A$53:$A$159,0), COLUMN('Effect Coding'!CQ334))</f>
        <v>0</v>
      </c>
      <c r="DK285">
        <f>INDEX('Effect Coding'!$A$53:$DD$159,MATCH(B285,'Effect Coding'!$A$53:$A$159,0), COLUMN('Effect Coding'!CR334))</f>
        <v>0</v>
      </c>
      <c r="DL285">
        <f>INDEX('Effect Coding'!$A$53:$DD$159,MATCH(B285,'Effect Coding'!$A$53:$A$159,0), COLUMN('Effect Coding'!CS334))</f>
        <v>0</v>
      </c>
      <c r="DM285">
        <f>INDEX('Effect Coding'!$A$53:$DD$159,MATCH(B285,'Effect Coding'!$A$53:$A$159,0), COLUMN('Effect Coding'!CT334))</f>
        <v>0</v>
      </c>
      <c r="DN285">
        <f>INDEX('Effect Coding'!$A$53:$DD$159,MATCH(B285,'Effect Coding'!$A$53:$A$159,0), COLUMN('Effect Coding'!CU334))</f>
        <v>0</v>
      </c>
      <c r="DO285">
        <f>INDEX('Effect Coding'!$A$53:$DD$159,MATCH(B285,'Effect Coding'!$A$53:$A$159,0), COLUMN('Effect Coding'!CV334))</f>
        <v>1</v>
      </c>
      <c r="DP285">
        <f>INDEX('Effect Coding'!$A$53:$DD$159,MATCH(B285,'Effect Coding'!$A$53:$A$159,0), COLUMN('Effect Coding'!CW334))</f>
        <v>0</v>
      </c>
      <c r="DQ285">
        <f>INDEX('Effect Coding'!$A$53:$DD$159,MATCH(B285,'Effect Coding'!$A$53:$A$159,0), COLUMN('Effect Coding'!CX334))</f>
        <v>0</v>
      </c>
      <c r="DR285">
        <f>INDEX('Effect Coding'!$A$53:$DD$159,MATCH(B285,'Effect Coding'!$A$53:$A$159,0), COLUMN('Effect Coding'!CY334))</f>
        <v>0</v>
      </c>
      <c r="DS285">
        <f>INDEX('Effect Coding'!$A$53:$DD$159,MATCH(B285,'Effect Coding'!$A$53:$A$159,0), COLUMN('Effect Coding'!CZ334))</f>
        <v>0</v>
      </c>
      <c r="DT285">
        <f>INDEX('Effect Coding'!$A$53:$DD$159,MATCH(B285,'Effect Coding'!$A$53:$A$159,0), COLUMN('Effect Coding'!DA334))</f>
        <v>0</v>
      </c>
      <c r="DU285">
        <f>INDEX('Effect Coding'!$A$53:$DD$159,MATCH(B285,'Effect Coding'!$A$53:$A$159,0), COLUMN('Effect Coding'!DB334))</f>
        <v>0</v>
      </c>
      <c r="DV285">
        <f>INDEX('Effect Coding'!$A$53:$DD$159,MATCH(B285,'Effect Coding'!$A$53:$A$159,0), COLUMN('Effect Coding'!DC334))</f>
        <v>0</v>
      </c>
      <c r="DW285">
        <f>INDEX('Effect Coding'!$A$53:$DD$159,MATCH(B285,'Effect Coding'!$A$53:$A$159,0), COLUMN('Effect Coding'!DD334))</f>
        <v>0</v>
      </c>
      <c r="DX285">
        <f>INDEX('Effect Coding'!$A$40:$K$49,MATCH(C285,'Effect Coding'!$A$40:$A$49,0),COLUMN('Effect Coding'!C321))</f>
        <v>-1</v>
      </c>
      <c r="DY285">
        <f>INDEX('Effect Coding'!$A$40:$K$49,MATCH(C285,'Effect Coding'!$A$40:$A$49,0),COLUMN('Effect Coding'!D321))</f>
        <v>-1</v>
      </c>
      <c r="DZ285">
        <f>INDEX('Effect Coding'!$A$40:$K$49,MATCH(C285,'Effect Coding'!$A$40:$A$49,0),COLUMN('Effect Coding'!E321))</f>
        <v>-1</v>
      </c>
      <c r="EA285">
        <f>INDEX('Effect Coding'!$A$40:$K$49,MATCH(C285,'Effect Coding'!$A$40:$A$49,0),COLUMN('Effect Coding'!F321))</f>
        <v>-1</v>
      </c>
      <c r="EB285">
        <f>INDEX('Effect Coding'!$A$40:$K$49,MATCH(C285,'Effect Coding'!$A$40:$A$49,0),COLUMN('Effect Coding'!G321))</f>
        <v>-1</v>
      </c>
      <c r="EC285">
        <f>INDEX('Effect Coding'!$A$40:$K$49,MATCH(C285,'Effect Coding'!$A$40:$A$49,0),COLUMN('Effect Coding'!H321))</f>
        <v>-1</v>
      </c>
      <c r="ED285">
        <f>INDEX('Effect Coding'!$A$40:$K$49,MATCH(C285,'Effect Coding'!$A$40:$A$49,0),COLUMN('Effect Coding'!I321))</f>
        <v>-1</v>
      </c>
      <c r="EE285">
        <f>INDEX('Effect Coding'!$A$40:$K$49,MATCH(C285,'Effect Coding'!$A$40:$A$49,0),COLUMN('Effect Coding'!J321))</f>
        <v>-1</v>
      </c>
      <c r="EF285">
        <f>INDEX('Effect Coding'!$A$40:$K$49,MATCH(C285,'Effect Coding'!$A$40:$A$49,0),COLUMN('Effect Coding'!K321))</f>
        <v>-1</v>
      </c>
      <c r="EG285">
        <f>INDEX('Effect Coding'!$A$33:$E$36,MATCH(D285,'Effect Coding'!$A$33:$A$36,0),COLUMN('Effect Coding'!C314))</f>
        <v>-1</v>
      </c>
      <c r="EH285">
        <f>INDEX('Effect Coding'!$A$33:$E$36,MATCH(D285,'Effect Coding'!$A$33:$A$36,0),COLUMN('Effect Coding'!D314))</f>
        <v>-1</v>
      </c>
      <c r="EI285">
        <f>INDEX('Effect Coding'!$A$33:$E$36,MATCH(D285,'Effect Coding'!$A$33:$A$36,0),COLUMN('Effect Coding'!E314))</f>
        <v>-1</v>
      </c>
      <c r="EJ285">
        <f>INDEX('Effect Coding'!$A$27:$D$29,MATCH(E285,'Effect Coding'!$A$27:$A$29,0),COLUMN('Effect Coding'!C308))</f>
        <v>0</v>
      </c>
      <c r="EK285">
        <f>INDEX('Effect Coding'!$A$27:$D$29,MATCH(E285,'Effect Coding'!$A$27:$A$29,0),COLUMN('Effect Coding'!D308))</f>
        <v>1</v>
      </c>
      <c r="EL285">
        <f>INDEX('Effect Coding'!$A$21:$D$23,MATCH(F285,'Effect Coding'!$A$21:$A$23,0),COLUMN('Effect Coding'!C302))</f>
        <v>1</v>
      </c>
      <c r="EM285">
        <f>INDEX('Effect Coding'!$A$21:$D$23,MATCH(F285,'Effect Coding'!$A$21:$A$23,0),COLUMN('Effect Coding'!D302))</f>
        <v>0</v>
      </c>
      <c r="EN285">
        <f>INDEX('Effect Coding'!$A$15:$D$17,MATCH(G285,'Effect Coding'!$A$15:$A$17,0),COLUMN('Effect Coding'!C296))</f>
        <v>-1</v>
      </c>
      <c r="EO285">
        <f>INDEX('Effect Coding'!$A$15:$D$17,MATCH(G285,'Effect Coding'!$A$15:$A$17,0),COLUMN('Effect Coding'!D296))</f>
        <v>-1</v>
      </c>
      <c r="EP285">
        <f>INDEX('Effect Coding'!$A$9:$D$11,MATCH(H285,'Effect Coding'!$A$9:$A$11,0),COLUMN('Effect Coding'!C290))</f>
        <v>-1</v>
      </c>
      <c r="EQ285">
        <f>INDEX('Effect Coding'!$A$9:$D$11,MATCH(H285,'Effect Coding'!$A$9:$A$11,0),COLUMN('Effect Coding'!D290))</f>
        <v>-1</v>
      </c>
      <c r="ER285">
        <f>INDEX('Effect Coding'!$A$3:$D$5,MATCH(I285,'Effect Coding'!$A$3:$A$5,0),COLUMN('Effect Coding'!C284))</f>
        <v>-1</v>
      </c>
      <c r="ES285">
        <f>INDEX('Effect Coding'!$A$3:$D$5,MATCH(I285,'Effect Coding'!$A$3:$A$5,0),COLUMN('Effect Coding'!D284))</f>
        <v>-1</v>
      </c>
      <c r="ET285">
        <f>INDEX('Effect Coding'!$A$163:$D$165,MATCH(J285,'Effect Coding'!$A$163:$A$165,0),COLUMN('Effect Coding'!C444))</f>
        <v>-1</v>
      </c>
      <c r="EU285">
        <f>INDEX('Effect Coding'!$A$163:$D$165,MATCH(J285,'Effect Coding'!$A$163:$A$165,0),COLUMN('Effect Coding'!D444))</f>
        <v>-1</v>
      </c>
      <c r="EV285">
        <f>INDEX('Effect Coding'!$A$163:$D$165,MATCH(K285,'Effect Coding'!$A$169:$A$171,0),COLUMN('Effect Coding'!C444))</f>
        <v>1</v>
      </c>
      <c r="EW285">
        <f>INDEX('Effect Coding'!$A$163:$D$165,MATCH(K285,'Effect Coding'!$A$169:$A$171,0),COLUMN('Effect Coding'!D444))</f>
        <v>0</v>
      </c>
      <c r="EX285">
        <f>INDEX('Effect Coding'!$A$175:$E$178,MATCH(L285,'Effect Coding'!$A$175:$A$178,0),COLUMN('Effect Coding'!C456))</f>
        <v>0</v>
      </c>
      <c r="EY285">
        <f>INDEX('Effect Coding'!$A$175:$E$178,MATCH(L285,'Effect Coding'!$A$175:$A$178,0),COLUMN('Effect Coding'!D456))</f>
        <v>0</v>
      </c>
      <c r="EZ285">
        <f>INDEX('Effect Coding'!$A$175:$E$178,MATCH(L285,'Effect Coding'!$A$175:$A$178,0),COLUMN('Effect Coding'!E456))</f>
        <v>1</v>
      </c>
      <c r="FA285">
        <f>INDEX('Effect Coding'!$A$182:$E$185,MATCH(M285,'Effect Coding'!$A$182:$A$185,0),COLUMN('Effect Coding'!C463))</f>
        <v>0</v>
      </c>
      <c r="FB285">
        <f>INDEX('Effect Coding'!$A$182:$E$185,MATCH(M285,'Effect Coding'!$A$182:$A$185,0),COLUMN('Effect Coding'!D463))</f>
        <v>0</v>
      </c>
      <c r="FC285">
        <f>INDEX('Effect Coding'!$A$182:$E$185,MATCH(M285,'Effect Coding'!$A$182:$A$185,0),COLUMN('Effect Coding'!E463))</f>
        <v>1</v>
      </c>
      <c r="FD285">
        <f>INDEX('Effect Coding'!$A$189:$C$190,MATCH(N285,'Effect Coding'!$A$189:$A$190,0),COLUMN('Effect Coding'!C470))</f>
        <v>-1</v>
      </c>
      <c r="FE285">
        <f>INDEX('Effect Coding'!$A$194:$D$196,MATCH(O285,'Effect Coding'!$A$194:$A$196,0),COLUMN('Effect Coding'!C475))</f>
        <v>-1</v>
      </c>
      <c r="FF285">
        <f>INDEX('Effect Coding'!$A$194:$D$196,MATCH(O285,'Effect Coding'!$A$194:$A$196,0),COLUMN('Effect Coding'!D475))</f>
        <v>-1</v>
      </c>
      <c r="FG285">
        <f>INDEX('Effect Coding'!$A$200:$C$201,MATCH(P285,'Effect Coding'!$A$200:$A$201,0),COLUMN('Effect Coding'!C481))</f>
        <v>1</v>
      </c>
      <c r="FH285">
        <f>INDEX('Effect Coding'!$A$205:$D$207,MATCH(Q285,'Effect Coding'!$A$205:$A$207,0),COLUMN('Effect Coding'!C486))</f>
        <v>-1</v>
      </c>
      <c r="FI285">
        <f>INDEX('Effect Coding'!$A$205:$D$207,MATCH(Q285,'Effect Coding'!$A$205:$A$207,0),COLUMN('Effect Coding'!D486))</f>
        <v>-1</v>
      </c>
      <c r="FJ285">
        <f>INDEX('Effect Coding'!$A$211:$C$212,MATCH(R285,'Effect Coding'!$A$211:$A$212,0),COLUMN('Effect Coding'!C492))</f>
        <v>1</v>
      </c>
      <c r="FK285">
        <f>INDEX('Effect Coding'!$A$216:$C$217,MATCH(S285,'Effect Coding'!$A$216:$A$217,0),COLUMN('Effect Coding'!C497))</f>
        <v>1</v>
      </c>
      <c r="FL285">
        <f>INDEX('Effect Coding'!$A$221:$C$222,MATCH(T285,'Effect Coding'!$A$221:$A$222,0),COLUMN('Effect Coding'!C502))</f>
        <v>-1</v>
      </c>
      <c r="FM285">
        <f t="shared" si="8"/>
        <v>-16</v>
      </c>
      <c r="FN285">
        <v>1</v>
      </c>
      <c r="FO285">
        <v>1</v>
      </c>
      <c r="FP285">
        <f t="shared" si="9"/>
        <v>-16</v>
      </c>
    </row>
    <row r="286" spans="1:172" x14ac:dyDescent="0.25">
      <c r="A286" t="s">
        <v>487</v>
      </c>
      <c r="B286" t="s">
        <v>165</v>
      </c>
      <c r="C286" t="s">
        <v>11</v>
      </c>
      <c r="D286" t="s">
        <v>33</v>
      </c>
      <c r="E286" t="s">
        <v>0</v>
      </c>
      <c r="F286" t="s">
        <v>53</v>
      </c>
      <c r="G286" t="s">
        <v>196</v>
      </c>
      <c r="H286" t="s">
        <v>187</v>
      </c>
      <c r="I286" t="s">
        <v>75</v>
      </c>
      <c r="J286" t="s">
        <v>183</v>
      </c>
      <c r="K286" t="s">
        <v>63</v>
      </c>
      <c r="L286">
        <v>2</v>
      </c>
      <c r="M286" t="s">
        <v>61</v>
      </c>
      <c r="N286" t="s">
        <v>52</v>
      </c>
      <c r="O286" t="s">
        <v>62</v>
      </c>
      <c r="P286" t="s">
        <v>52</v>
      </c>
      <c r="Q286" t="s">
        <v>68</v>
      </c>
      <c r="R286" t="s">
        <v>51</v>
      </c>
      <c r="S286" t="s">
        <v>51</v>
      </c>
      <c r="T286" t="s">
        <v>65</v>
      </c>
      <c r="U286" s="20">
        <v>2.2000000000000002</v>
      </c>
      <c r="V286">
        <f>INDEX('Effect Coding'!$A$53:$DD$159,MATCH(B286,'Effect Coding'!$A$53:$A$159,0), COLUMN('Effect Coding'!C335))</f>
        <v>0</v>
      </c>
      <c r="W286">
        <f>INDEX('Effect Coding'!$A$53:$DD$159,MATCH(B286,'Effect Coding'!$A$53:$A$159,0), COLUMN('Effect Coding'!D335))</f>
        <v>0</v>
      </c>
      <c r="X286">
        <f>INDEX('Effect Coding'!$A$53:$DD$159,MATCH(B286,'Effect Coding'!$A$53:$A$159,0), COLUMN('Effect Coding'!E335))</f>
        <v>0</v>
      </c>
      <c r="Y286">
        <f>INDEX('Effect Coding'!$A$53:$DD$159,MATCH(B286,'Effect Coding'!$A$53:$A$159,0), COLUMN('Effect Coding'!F335))</f>
        <v>0</v>
      </c>
      <c r="Z286">
        <f>INDEX('Effect Coding'!$A$53:$DD$159,MATCH(B286,'Effect Coding'!$A$53:$A$159,0), COLUMN('Effect Coding'!G335))</f>
        <v>0</v>
      </c>
      <c r="AA286">
        <f>INDEX('Effect Coding'!$A$53:$DD$159,MATCH(B286,'Effect Coding'!$A$53:$A$159,0), COLUMN('Effect Coding'!H335))</f>
        <v>0</v>
      </c>
      <c r="AB286">
        <f>INDEX('Effect Coding'!$A$53:$DD$159,MATCH(B286,'Effect Coding'!$A$53:$A$159,0), COLUMN('Effect Coding'!I335))</f>
        <v>0</v>
      </c>
      <c r="AC286">
        <f>INDEX('Effect Coding'!$A$53:$DD$159,MATCH(B286,'Effect Coding'!$A$53:$A$159,0), COLUMN('Effect Coding'!J335))</f>
        <v>0</v>
      </c>
      <c r="AD286">
        <f>INDEX('Effect Coding'!$A$53:$DD$159,MATCH(B286,'Effect Coding'!$A$53:$A$159,0), COLUMN('Effect Coding'!K335))</f>
        <v>0</v>
      </c>
      <c r="AE286">
        <f>INDEX('Effect Coding'!$A$53:$DD$159,MATCH(B286,'Effect Coding'!$A$53:$A$159,0), COLUMN('Effect Coding'!L335))</f>
        <v>0</v>
      </c>
      <c r="AF286">
        <f>INDEX('Effect Coding'!$A$53:$DD$159,MATCH(B286,'Effect Coding'!$A$53:$A$159,0), COLUMN('Effect Coding'!M335))</f>
        <v>0</v>
      </c>
      <c r="AG286">
        <f>INDEX('Effect Coding'!$A$53:$DD$159,MATCH(B286,'Effect Coding'!$A$53:$A$159,0), COLUMN('Effect Coding'!N335))</f>
        <v>0</v>
      </c>
      <c r="AH286">
        <f>INDEX('Effect Coding'!$A$53:$DD$159,MATCH(B286,'Effect Coding'!$A$53:$A$159,0), COLUMN('Effect Coding'!O335))</f>
        <v>0</v>
      </c>
      <c r="AI286">
        <f>INDEX('Effect Coding'!$A$53:$DD$159,MATCH(B286,'Effect Coding'!$A$53:$A$159,0), COLUMN('Effect Coding'!P335))</f>
        <v>0</v>
      </c>
      <c r="AJ286">
        <f>INDEX('Effect Coding'!$A$53:$DD$159,MATCH(B286,'Effect Coding'!$A$53:$A$159,0), COLUMN('Effect Coding'!Q335))</f>
        <v>0</v>
      </c>
      <c r="AK286">
        <f>INDEX('Effect Coding'!$A$53:$DD$159,MATCH(B286,'Effect Coding'!$A$53:$A$159,0), COLUMN('Effect Coding'!R335))</f>
        <v>0</v>
      </c>
      <c r="AL286">
        <f>INDEX('Effect Coding'!$A$53:$DD$159,MATCH(B286,'Effect Coding'!$A$53:$A$159,0), COLUMN('Effect Coding'!S335))</f>
        <v>0</v>
      </c>
      <c r="AM286">
        <f>INDEX('Effect Coding'!$A$53:$DD$159,MATCH(B286,'Effect Coding'!$A$53:$A$159,0), COLUMN('Effect Coding'!T335))</f>
        <v>0</v>
      </c>
      <c r="AN286">
        <f>INDEX('Effect Coding'!$A$53:$DD$159,MATCH(B286,'Effect Coding'!$A$53:$A$159,0), COLUMN('Effect Coding'!U335))</f>
        <v>0</v>
      </c>
      <c r="AO286">
        <f>INDEX('Effect Coding'!$A$53:$DD$159,MATCH(B286,'Effect Coding'!$A$53:$A$159,0), COLUMN('Effect Coding'!V335))</f>
        <v>0</v>
      </c>
      <c r="AP286">
        <f>INDEX('Effect Coding'!$A$53:$DD$159,MATCH(B286,'Effect Coding'!$A$53:$A$159,0), COLUMN('Effect Coding'!W335))</f>
        <v>0</v>
      </c>
      <c r="AQ286">
        <f>INDEX('Effect Coding'!$A$53:$DD$159,MATCH(B286,'Effect Coding'!$A$53:$A$159,0), COLUMN('Effect Coding'!X335))</f>
        <v>0</v>
      </c>
      <c r="AR286">
        <f>INDEX('Effect Coding'!$A$53:$DD$159,MATCH(B286,'Effect Coding'!$A$53:$A$159,0), COLUMN('Effect Coding'!Y335))</f>
        <v>0</v>
      </c>
      <c r="AS286">
        <f>INDEX('Effect Coding'!$A$53:$DD$159,MATCH(B286,'Effect Coding'!$A$53:$A$159,0), COLUMN('Effect Coding'!Z335))</f>
        <v>0</v>
      </c>
      <c r="AT286">
        <f>INDEX('Effect Coding'!$A$53:$DD$159,MATCH(B286,'Effect Coding'!$A$53:$A$159,0), COLUMN('Effect Coding'!AA335))</f>
        <v>0</v>
      </c>
      <c r="AU286">
        <f>INDEX('Effect Coding'!$A$53:$DD$159,MATCH(B286,'Effect Coding'!$A$53:$A$159,0), COLUMN('Effect Coding'!AB335))</f>
        <v>0</v>
      </c>
      <c r="AV286">
        <f>INDEX('Effect Coding'!$A$53:$DD$159,MATCH(B286,'Effect Coding'!$A$53:$A$159,0), COLUMN('Effect Coding'!AC335))</f>
        <v>0</v>
      </c>
      <c r="AW286">
        <f>INDEX('Effect Coding'!$A$53:$DD$159,MATCH(B286,'Effect Coding'!$A$53:$A$159,0), COLUMN('Effect Coding'!AD335))</f>
        <v>0</v>
      </c>
      <c r="AX286">
        <f>INDEX('Effect Coding'!$A$53:$DD$159,MATCH(B286,'Effect Coding'!$A$53:$A$159,0), COLUMN('Effect Coding'!AE335))</f>
        <v>0</v>
      </c>
      <c r="AY286">
        <f>INDEX('Effect Coding'!$A$53:$DD$159,MATCH(B286,'Effect Coding'!$A$53:$A$159,0), COLUMN('Effect Coding'!AF335))</f>
        <v>0</v>
      </c>
      <c r="AZ286">
        <f>INDEX('Effect Coding'!$A$53:$DD$159,MATCH(B286,'Effect Coding'!$A$53:$A$159,0), COLUMN('Effect Coding'!AG335))</f>
        <v>0</v>
      </c>
      <c r="BA286">
        <f>INDEX('Effect Coding'!$A$53:$DD$159,MATCH(B286,'Effect Coding'!$A$53:$A$159,0), COLUMN('Effect Coding'!AH335))</f>
        <v>0</v>
      </c>
      <c r="BB286">
        <f>INDEX('Effect Coding'!$A$53:$DD$159,MATCH(B286,'Effect Coding'!$A$53:$A$159,0), COLUMN('Effect Coding'!AI335))</f>
        <v>0</v>
      </c>
      <c r="BC286">
        <f>INDEX('Effect Coding'!$A$53:$DD$159,MATCH(B286,'Effect Coding'!$A$53:$A$159,0), COLUMN('Effect Coding'!AJ335))</f>
        <v>0</v>
      </c>
      <c r="BD286">
        <f>INDEX('Effect Coding'!$A$53:$DD$159,MATCH(B286,'Effect Coding'!$A$53:$A$159,0), COLUMN('Effect Coding'!AK335))</f>
        <v>0</v>
      </c>
      <c r="BE286">
        <f>INDEX('Effect Coding'!$A$53:$DD$159,MATCH(B286,'Effect Coding'!$A$53:$A$159,0), COLUMN('Effect Coding'!AL335))</f>
        <v>0</v>
      </c>
      <c r="BF286">
        <f>INDEX('Effect Coding'!$A$53:$DD$159,MATCH(B286,'Effect Coding'!$A$53:$A$159,0), COLUMN('Effect Coding'!AM335))</f>
        <v>0</v>
      </c>
      <c r="BG286">
        <f>INDEX('Effect Coding'!$A$53:$DD$159,MATCH(B286,'Effect Coding'!$A$53:$A$159,0), COLUMN('Effect Coding'!AN335))</f>
        <v>0</v>
      </c>
      <c r="BH286">
        <f>INDEX('Effect Coding'!$A$53:$DD$159,MATCH(B286,'Effect Coding'!$A$53:$A$159,0), COLUMN('Effect Coding'!AO335))</f>
        <v>0</v>
      </c>
      <c r="BI286">
        <f>INDEX('Effect Coding'!$A$53:$DD$159,MATCH(B286,'Effect Coding'!$A$53:$A$159,0), COLUMN('Effect Coding'!AP335))</f>
        <v>0</v>
      </c>
      <c r="BJ286">
        <f>INDEX('Effect Coding'!$A$53:$DD$159,MATCH(B286,'Effect Coding'!$A$53:$A$159,0), COLUMN('Effect Coding'!AQ335))</f>
        <v>0</v>
      </c>
      <c r="BK286">
        <f>INDEX('Effect Coding'!$A$53:$DD$159,MATCH(B286,'Effect Coding'!$A$53:$A$159,0), COLUMN('Effect Coding'!AR335))</f>
        <v>0</v>
      </c>
      <c r="BL286">
        <f>INDEX('Effect Coding'!$A$53:$DD$159,MATCH(B286,'Effect Coding'!$A$53:$A$159,0), COLUMN('Effect Coding'!AS335))</f>
        <v>0</v>
      </c>
      <c r="BM286">
        <f>INDEX('Effect Coding'!$A$53:$DD$159,MATCH(B286,'Effect Coding'!$A$53:$A$159,0), COLUMN('Effect Coding'!AT335))</f>
        <v>0</v>
      </c>
      <c r="BN286">
        <f>INDEX('Effect Coding'!$A$53:$DD$159,MATCH(B286,'Effect Coding'!$A$53:$A$159,0), COLUMN('Effect Coding'!AU335))</f>
        <v>0</v>
      </c>
      <c r="BO286">
        <f>INDEX('Effect Coding'!$A$53:$DD$159,MATCH(B286,'Effect Coding'!$A$53:$A$159,0), COLUMN('Effect Coding'!AV335))</f>
        <v>0</v>
      </c>
      <c r="BP286">
        <f>INDEX('Effect Coding'!$A$53:$DD$159,MATCH(B286,'Effect Coding'!$A$53:$A$159,0), COLUMN('Effect Coding'!AW335))</f>
        <v>0</v>
      </c>
      <c r="BQ286">
        <f>INDEX('Effect Coding'!$A$53:$DD$159,MATCH(B286,'Effect Coding'!$A$53:$A$159,0), COLUMN('Effect Coding'!AX335))</f>
        <v>0</v>
      </c>
      <c r="BR286">
        <f>INDEX('Effect Coding'!$A$53:$DD$159,MATCH(B286,'Effect Coding'!$A$53:$A$159,0), COLUMN('Effect Coding'!AY335))</f>
        <v>0</v>
      </c>
      <c r="BS286">
        <f>INDEX('Effect Coding'!$A$53:$DD$159,MATCH(B286,'Effect Coding'!$A$53:$A$159,0), COLUMN('Effect Coding'!AZ335))</f>
        <v>0</v>
      </c>
      <c r="BT286">
        <f>INDEX('Effect Coding'!$A$53:$DD$159,MATCH(B286,'Effect Coding'!$A$53:$A$159,0), COLUMN('Effect Coding'!BA335))</f>
        <v>0</v>
      </c>
      <c r="BU286">
        <f>INDEX('Effect Coding'!$A$53:$DD$159,MATCH(B286,'Effect Coding'!$A$53:$A$159,0), COLUMN('Effect Coding'!BB335))</f>
        <v>0</v>
      </c>
      <c r="BV286">
        <f>INDEX('Effect Coding'!$A$53:$DD$159,MATCH(B286,'Effect Coding'!$A$53:$A$159,0), COLUMN('Effect Coding'!BC335))</f>
        <v>0</v>
      </c>
      <c r="BW286">
        <f>INDEX('Effect Coding'!$A$53:$DD$159,MATCH(B286,'Effect Coding'!$A$53:$A$159,0), COLUMN('Effect Coding'!BD335))</f>
        <v>0</v>
      </c>
      <c r="BX286">
        <f>INDEX('Effect Coding'!$A$53:$DD$159,MATCH(B286,'Effect Coding'!$A$53:$A$159,0), COLUMN('Effect Coding'!BE335))</f>
        <v>0</v>
      </c>
      <c r="BY286">
        <f>INDEX('Effect Coding'!$A$53:$DD$159,MATCH(B286,'Effect Coding'!$A$53:$A$159,0), COLUMN('Effect Coding'!BF335))</f>
        <v>0</v>
      </c>
      <c r="BZ286">
        <f>INDEX('Effect Coding'!$A$53:$DD$159,MATCH(B286,'Effect Coding'!$A$53:$A$159,0), COLUMN('Effect Coding'!BG335))</f>
        <v>0</v>
      </c>
      <c r="CA286">
        <f>INDEX('Effect Coding'!$A$53:$DD$159,MATCH(B286,'Effect Coding'!$A$53:$A$159,0), COLUMN('Effect Coding'!BH335))</f>
        <v>0</v>
      </c>
      <c r="CB286">
        <f>INDEX('Effect Coding'!$A$53:$DD$159,MATCH(B286,'Effect Coding'!$A$53:$A$159,0), COLUMN('Effect Coding'!BI335))</f>
        <v>0</v>
      </c>
      <c r="CC286">
        <f>INDEX('Effect Coding'!$A$53:$DD$159,MATCH(B286,'Effect Coding'!$A$53:$A$159,0), COLUMN('Effect Coding'!BJ335))</f>
        <v>0</v>
      </c>
      <c r="CD286">
        <f>INDEX('Effect Coding'!$A$53:$DD$159,MATCH(B286,'Effect Coding'!$A$53:$A$159,0), COLUMN('Effect Coding'!BK335))</f>
        <v>0</v>
      </c>
      <c r="CE286">
        <f>INDEX('Effect Coding'!$A$53:$DD$159,MATCH(B286,'Effect Coding'!$A$53:$A$159,0), COLUMN('Effect Coding'!BL335))</f>
        <v>0</v>
      </c>
      <c r="CF286">
        <f>INDEX('Effect Coding'!$A$53:$DD$159,MATCH(B286,'Effect Coding'!$A$53:$A$159,0), COLUMN('Effect Coding'!BM335))</f>
        <v>0</v>
      </c>
      <c r="CG286">
        <f>INDEX('Effect Coding'!$A$53:$DD$159,MATCH(B286,'Effect Coding'!$A$53:$A$159,0), COLUMN('Effect Coding'!BN335))</f>
        <v>0</v>
      </c>
      <c r="CH286">
        <f>INDEX('Effect Coding'!$A$53:$DD$159,MATCH(B286,'Effect Coding'!$A$53:$A$159,0), COLUMN('Effect Coding'!BO335))</f>
        <v>0</v>
      </c>
      <c r="CI286">
        <f>INDEX('Effect Coding'!$A$53:$DD$159,MATCH(B286,'Effect Coding'!$A$53:$A$159,0), COLUMN('Effect Coding'!BP335))</f>
        <v>0</v>
      </c>
      <c r="CJ286">
        <f>INDEX('Effect Coding'!$A$53:$DD$159,MATCH(B286,'Effect Coding'!$A$53:$A$159,0), COLUMN('Effect Coding'!BQ335))</f>
        <v>0</v>
      </c>
      <c r="CK286">
        <f>INDEX('Effect Coding'!$A$53:$DD$159,MATCH(B286,'Effect Coding'!$A$53:$A$159,0), COLUMN('Effect Coding'!BR335))</f>
        <v>0</v>
      </c>
      <c r="CL286">
        <f>INDEX('Effect Coding'!$A$53:$DD$159,MATCH(B286,'Effect Coding'!$A$53:$A$159,0), COLUMN('Effect Coding'!BS335))</f>
        <v>0</v>
      </c>
      <c r="CM286">
        <f>INDEX('Effect Coding'!$A$53:$DD$159,MATCH(B286,'Effect Coding'!$A$53:$A$159,0), COLUMN('Effect Coding'!BT335))</f>
        <v>0</v>
      </c>
      <c r="CN286">
        <f>INDEX('Effect Coding'!$A$53:$DD$159,MATCH(B286,'Effect Coding'!$A$53:$A$159,0), COLUMN('Effect Coding'!BU335))</f>
        <v>0</v>
      </c>
      <c r="CO286">
        <f>INDEX('Effect Coding'!$A$53:$DD$159,MATCH(B286,'Effect Coding'!$A$53:$A$159,0), COLUMN('Effect Coding'!BV335))</f>
        <v>0</v>
      </c>
      <c r="CP286">
        <f>INDEX('Effect Coding'!$A$53:$DD$159,MATCH(B286,'Effect Coding'!$A$53:$A$159,0), COLUMN('Effect Coding'!BW335))</f>
        <v>0</v>
      </c>
      <c r="CQ286">
        <f>INDEX('Effect Coding'!$A$53:$DD$159,MATCH(B286,'Effect Coding'!$A$53:$A$159,0), COLUMN('Effect Coding'!BX335))</f>
        <v>0</v>
      </c>
      <c r="CR286">
        <f>INDEX('Effect Coding'!$A$53:$DD$159,MATCH(B286,'Effect Coding'!$A$53:$A$159,0), COLUMN('Effect Coding'!BY335))</f>
        <v>0</v>
      </c>
      <c r="CS286">
        <f>INDEX('Effect Coding'!$A$53:$DD$159,MATCH(B286,'Effect Coding'!$A$53:$A$159,0), COLUMN('Effect Coding'!BZ335))</f>
        <v>0</v>
      </c>
      <c r="CT286">
        <f>INDEX('Effect Coding'!$A$53:$DD$159,MATCH(B286,'Effect Coding'!$A$53:$A$159,0), COLUMN('Effect Coding'!CA335))</f>
        <v>0</v>
      </c>
      <c r="CU286">
        <f>INDEX('Effect Coding'!$A$53:$DD$159,MATCH(B286,'Effect Coding'!$A$53:$A$159,0), COLUMN('Effect Coding'!CB335))</f>
        <v>0</v>
      </c>
      <c r="CV286">
        <f>INDEX('Effect Coding'!$A$53:$DD$159,MATCH(B286,'Effect Coding'!$A$53:$A$159,0), COLUMN('Effect Coding'!CC335))</f>
        <v>0</v>
      </c>
      <c r="CW286">
        <f>INDEX('Effect Coding'!$A$53:$DD$159,MATCH(B286,'Effect Coding'!$A$53:$A$159,0), COLUMN('Effect Coding'!CD335))</f>
        <v>0</v>
      </c>
      <c r="CX286">
        <f>INDEX('Effect Coding'!$A$53:$DD$159,MATCH(B286,'Effect Coding'!$A$53:$A$159,0), COLUMN('Effect Coding'!CE335))</f>
        <v>0</v>
      </c>
      <c r="CY286">
        <f>INDEX('Effect Coding'!$A$53:$DD$159,MATCH(B286,'Effect Coding'!$A$53:$A$159,0), COLUMN('Effect Coding'!CF335))</f>
        <v>0</v>
      </c>
      <c r="CZ286">
        <f>INDEX('Effect Coding'!$A$53:$DD$159,MATCH(B286,'Effect Coding'!$A$53:$A$159,0), COLUMN('Effect Coding'!CG335))</f>
        <v>0</v>
      </c>
      <c r="DA286">
        <f>INDEX('Effect Coding'!$A$53:$DD$159,MATCH(B286,'Effect Coding'!$A$53:$A$159,0), COLUMN('Effect Coding'!CH335))</f>
        <v>0</v>
      </c>
      <c r="DB286">
        <f>INDEX('Effect Coding'!$A$53:$DD$159,MATCH(B286,'Effect Coding'!$A$53:$A$159,0), COLUMN('Effect Coding'!CI335))</f>
        <v>0</v>
      </c>
      <c r="DC286">
        <f>INDEX('Effect Coding'!$A$53:$DD$159,MATCH(B286,'Effect Coding'!$A$53:$A$159,0), COLUMN('Effect Coding'!CJ335))</f>
        <v>0</v>
      </c>
      <c r="DD286">
        <f>INDEX('Effect Coding'!$A$53:$DD$159,MATCH(B286,'Effect Coding'!$A$53:$A$159,0), COLUMN('Effect Coding'!CK335))</f>
        <v>0</v>
      </c>
      <c r="DE286">
        <f>INDEX('Effect Coding'!$A$53:$DD$159,MATCH(B286,'Effect Coding'!$A$53:$A$159,0), COLUMN('Effect Coding'!CL335))</f>
        <v>0</v>
      </c>
      <c r="DF286">
        <f>INDEX('Effect Coding'!$A$53:$DD$159,MATCH(B286,'Effect Coding'!$A$53:$A$159,0), COLUMN('Effect Coding'!CM335))</f>
        <v>0</v>
      </c>
      <c r="DG286">
        <f>INDEX('Effect Coding'!$A$53:$DD$159,MATCH(B286,'Effect Coding'!$A$53:$A$159,0), COLUMN('Effect Coding'!CN335))</f>
        <v>0</v>
      </c>
      <c r="DH286">
        <f>INDEX('Effect Coding'!$A$53:$DD$159,MATCH(B286,'Effect Coding'!$A$53:$A$159,0), COLUMN('Effect Coding'!CO335))</f>
        <v>0</v>
      </c>
      <c r="DI286">
        <f>INDEX('Effect Coding'!$A$53:$DD$159,MATCH(B286,'Effect Coding'!$A$53:$A$159,0), COLUMN('Effect Coding'!CP335))</f>
        <v>0</v>
      </c>
      <c r="DJ286">
        <f>INDEX('Effect Coding'!$A$53:$DD$159,MATCH(B286,'Effect Coding'!$A$53:$A$159,0), COLUMN('Effect Coding'!CQ335))</f>
        <v>0</v>
      </c>
      <c r="DK286">
        <f>INDEX('Effect Coding'!$A$53:$DD$159,MATCH(B286,'Effect Coding'!$A$53:$A$159,0), COLUMN('Effect Coding'!CR335))</f>
        <v>0</v>
      </c>
      <c r="DL286">
        <f>INDEX('Effect Coding'!$A$53:$DD$159,MATCH(B286,'Effect Coding'!$A$53:$A$159,0), COLUMN('Effect Coding'!CS335))</f>
        <v>0</v>
      </c>
      <c r="DM286">
        <f>INDEX('Effect Coding'!$A$53:$DD$159,MATCH(B286,'Effect Coding'!$A$53:$A$159,0), COLUMN('Effect Coding'!CT335))</f>
        <v>0</v>
      </c>
      <c r="DN286">
        <f>INDEX('Effect Coding'!$A$53:$DD$159,MATCH(B286,'Effect Coding'!$A$53:$A$159,0), COLUMN('Effect Coding'!CU335))</f>
        <v>0</v>
      </c>
      <c r="DO286">
        <f>INDEX('Effect Coding'!$A$53:$DD$159,MATCH(B286,'Effect Coding'!$A$53:$A$159,0), COLUMN('Effect Coding'!CV335))</f>
        <v>0</v>
      </c>
      <c r="DP286">
        <f>INDEX('Effect Coding'!$A$53:$DD$159,MATCH(B286,'Effect Coding'!$A$53:$A$159,0), COLUMN('Effect Coding'!CW335))</f>
        <v>1</v>
      </c>
      <c r="DQ286">
        <f>INDEX('Effect Coding'!$A$53:$DD$159,MATCH(B286,'Effect Coding'!$A$53:$A$159,0), COLUMN('Effect Coding'!CX335))</f>
        <v>0</v>
      </c>
      <c r="DR286">
        <f>INDEX('Effect Coding'!$A$53:$DD$159,MATCH(B286,'Effect Coding'!$A$53:$A$159,0), COLUMN('Effect Coding'!CY335))</f>
        <v>0</v>
      </c>
      <c r="DS286">
        <f>INDEX('Effect Coding'!$A$53:$DD$159,MATCH(B286,'Effect Coding'!$A$53:$A$159,0), COLUMN('Effect Coding'!CZ335))</f>
        <v>0</v>
      </c>
      <c r="DT286">
        <f>INDEX('Effect Coding'!$A$53:$DD$159,MATCH(B286,'Effect Coding'!$A$53:$A$159,0), COLUMN('Effect Coding'!DA335))</f>
        <v>0</v>
      </c>
      <c r="DU286">
        <f>INDEX('Effect Coding'!$A$53:$DD$159,MATCH(B286,'Effect Coding'!$A$53:$A$159,0), COLUMN('Effect Coding'!DB335))</f>
        <v>0</v>
      </c>
      <c r="DV286">
        <f>INDEX('Effect Coding'!$A$53:$DD$159,MATCH(B286,'Effect Coding'!$A$53:$A$159,0), COLUMN('Effect Coding'!DC335))</f>
        <v>0</v>
      </c>
      <c r="DW286">
        <f>INDEX('Effect Coding'!$A$53:$DD$159,MATCH(B286,'Effect Coding'!$A$53:$A$159,0), COLUMN('Effect Coding'!DD335))</f>
        <v>0</v>
      </c>
      <c r="DX286">
        <f>INDEX('Effect Coding'!$A$40:$K$49,MATCH(C286,'Effect Coding'!$A$40:$A$49,0),COLUMN('Effect Coding'!C322))</f>
        <v>-1</v>
      </c>
      <c r="DY286">
        <f>INDEX('Effect Coding'!$A$40:$K$49,MATCH(C286,'Effect Coding'!$A$40:$A$49,0),COLUMN('Effect Coding'!D322))</f>
        <v>-1</v>
      </c>
      <c r="DZ286">
        <f>INDEX('Effect Coding'!$A$40:$K$49,MATCH(C286,'Effect Coding'!$A$40:$A$49,0),COLUMN('Effect Coding'!E322))</f>
        <v>-1</v>
      </c>
      <c r="EA286">
        <f>INDEX('Effect Coding'!$A$40:$K$49,MATCH(C286,'Effect Coding'!$A$40:$A$49,0),COLUMN('Effect Coding'!F322))</f>
        <v>-1</v>
      </c>
      <c r="EB286">
        <f>INDEX('Effect Coding'!$A$40:$K$49,MATCH(C286,'Effect Coding'!$A$40:$A$49,0),COLUMN('Effect Coding'!G322))</f>
        <v>-1</v>
      </c>
      <c r="EC286">
        <f>INDEX('Effect Coding'!$A$40:$K$49,MATCH(C286,'Effect Coding'!$A$40:$A$49,0),COLUMN('Effect Coding'!H322))</f>
        <v>-1</v>
      </c>
      <c r="ED286">
        <f>INDEX('Effect Coding'!$A$40:$K$49,MATCH(C286,'Effect Coding'!$A$40:$A$49,0),COLUMN('Effect Coding'!I322))</f>
        <v>-1</v>
      </c>
      <c r="EE286">
        <f>INDEX('Effect Coding'!$A$40:$K$49,MATCH(C286,'Effect Coding'!$A$40:$A$49,0),COLUMN('Effect Coding'!J322))</f>
        <v>-1</v>
      </c>
      <c r="EF286">
        <f>INDEX('Effect Coding'!$A$40:$K$49,MATCH(C286,'Effect Coding'!$A$40:$A$49,0),COLUMN('Effect Coding'!K322))</f>
        <v>-1</v>
      </c>
      <c r="EG286">
        <f>INDEX('Effect Coding'!$A$33:$E$36,MATCH(D286,'Effect Coding'!$A$33:$A$36,0),COLUMN('Effect Coding'!C315))</f>
        <v>-1</v>
      </c>
      <c r="EH286">
        <f>INDEX('Effect Coding'!$A$33:$E$36,MATCH(D286,'Effect Coding'!$A$33:$A$36,0),COLUMN('Effect Coding'!D315))</f>
        <v>-1</v>
      </c>
      <c r="EI286">
        <f>INDEX('Effect Coding'!$A$33:$E$36,MATCH(D286,'Effect Coding'!$A$33:$A$36,0),COLUMN('Effect Coding'!E315))</f>
        <v>-1</v>
      </c>
      <c r="EJ286">
        <f>INDEX('Effect Coding'!$A$27:$D$29,MATCH(E286,'Effect Coding'!$A$27:$A$29,0),COLUMN('Effect Coding'!C309))</f>
        <v>0</v>
      </c>
      <c r="EK286">
        <f>INDEX('Effect Coding'!$A$27:$D$29,MATCH(E286,'Effect Coding'!$A$27:$A$29,0),COLUMN('Effect Coding'!D309))</f>
        <v>1</v>
      </c>
      <c r="EL286">
        <f>INDEX('Effect Coding'!$A$21:$D$23,MATCH(F286,'Effect Coding'!$A$21:$A$23,0),COLUMN('Effect Coding'!C303))</f>
        <v>1</v>
      </c>
      <c r="EM286">
        <f>INDEX('Effect Coding'!$A$21:$D$23,MATCH(F286,'Effect Coding'!$A$21:$A$23,0),COLUMN('Effect Coding'!D303))</f>
        <v>0</v>
      </c>
      <c r="EN286">
        <f>INDEX('Effect Coding'!$A$15:$D$17,MATCH(G286,'Effect Coding'!$A$15:$A$17,0),COLUMN('Effect Coding'!C297))</f>
        <v>-1</v>
      </c>
      <c r="EO286">
        <f>INDEX('Effect Coding'!$A$15:$D$17,MATCH(G286,'Effect Coding'!$A$15:$A$17,0),COLUMN('Effect Coding'!D297))</f>
        <v>-1</v>
      </c>
      <c r="EP286">
        <f>INDEX('Effect Coding'!$A$9:$D$11,MATCH(H286,'Effect Coding'!$A$9:$A$11,0),COLUMN('Effect Coding'!C291))</f>
        <v>-1</v>
      </c>
      <c r="EQ286">
        <f>INDEX('Effect Coding'!$A$9:$D$11,MATCH(H286,'Effect Coding'!$A$9:$A$11,0),COLUMN('Effect Coding'!D291))</f>
        <v>-1</v>
      </c>
      <c r="ER286">
        <f>INDEX('Effect Coding'!$A$3:$D$5,MATCH(I286,'Effect Coding'!$A$3:$A$5,0),COLUMN('Effect Coding'!C285))</f>
        <v>-1</v>
      </c>
      <c r="ES286">
        <f>INDEX('Effect Coding'!$A$3:$D$5,MATCH(I286,'Effect Coding'!$A$3:$A$5,0),COLUMN('Effect Coding'!D285))</f>
        <v>-1</v>
      </c>
      <c r="ET286">
        <f>INDEX('Effect Coding'!$A$163:$D$165,MATCH(J286,'Effect Coding'!$A$163:$A$165,0),COLUMN('Effect Coding'!C445))</f>
        <v>-1</v>
      </c>
      <c r="EU286">
        <f>INDEX('Effect Coding'!$A$163:$D$165,MATCH(J286,'Effect Coding'!$A$163:$A$165,0),COLUMN('Effect Coding'!D445))</f>
        <v>-1</v>
      </c>
      <c r="EV286">
        <f>INDEX('Effect Coding'!$A$163:$D$165,MATCH(K286,'Effect Coding'!$A$169:$A$171,0),COLUMN('Effect Coding'!C445))</f>
        <v>1</v>
      </c>
      <c r="EW286">
        <f>INDEX('Effect Coding'!$A$163:$D$165,MATCH(K286,'Effect Coding'!$A$169:$A$171,0),COLUMN('Effect Coding'!D445))</f>
        <v>0</v>
      </c>
      <c r="EX286">
        <f>INDEX('Effect Coding'!$A$175:$E$178,MATCH(L286,'Effect Coding'!$A$175:$A$178,0),COLUMN('Effect Coding'!C457))</f>
        <v>0</v>
      </c>
      <c r="EY286">
        <f>INDEX('Effect Coding'!$A$175:$E$178,MATCH(L286,'Effect Coding'!$A$175:$A$178,0),COLUMN('Effect Coding'!D457))</f>
        <v>0</v>
      </c>
      <c r="EZ286">
        <f>INDEX('Effect Coding'!$A$175:$E$178,MATCH(L286,'Effect Coding'!$A$175:$A$178,0),COLUMN('Effect Coding'!E457))</f>
        <v>1</v>
      </c>
      <c r="FA286">
        <f>INDEX('Effect Coding'!$A$182:$E$185,MATCH(M286,'Effect Coding'!$A$182:$A$185,0),COLUMN('Effect Coding'!C464))</f>
        <v>0</v>
      </c>
      <c r="FB286">
        <f>INDEX('Effect Coding'!$A$182:$E$185,MATCH(M286,'Effect Coding'!$A$182:$A$185,0),COLUMN('Effect Coding'!D464))</f>
        <v>0</v>
      </c>
      <c r="FC286">
        <f>INDEX('Effect Coding'!$A$182:$E$185,MATCH(M286,'Effect Coding'!$A$182:$A$185,0),COLUMN('Effect Coding'!E464))</f>
        <v>1</v>
      </c>
      <c r="FD286">
        <f>INDEX('Effect Coding'!$A$189:$C$190,MATCH(N286,'Effect Coding'!$A$189:$A$190,0),COLUMN('Effect Coding'!C471))</f>
        <v>-1</v>
      </c>
      <c r="FE286">
        <f>INDEX('Effect Coding'!$A$194:$D$196,MATCH(O286,'Effect Coding'!$A$194:$A$196,0),COLUMN('Effect Coding'!C476))</f>
        <v>-1</v>
      </c>
      <c r="FF286">
        <f>INDEX('Effect Coding'!$A$194:$D$196,MATCH(O286,'Effect Coding'!$A$194:$A$196,0),COLUMN('Effect Coding'!D476))</f>
        <v>-1</v>
      </c>
      <c r="FG286">
        <f>INDEX('Effect Coding'!$A$200:$C$201,MATCH(P286,'Effect Coding'!$A$200:$A$201,0),COLUMN('Effect Coding'!C482))</f>
        <v>1</v>
      </c>
      <c r="FH286">
        <f>INDEX('Effect Coding'!$A$205:$D$207,MATCH(Q286,'Effect Coding'!$A$205:$A$207,0),COLUMN('Effect Coding'!C487))</f>
        <v>-1</v>
      </c>
      <c r="FI286">
        <f>INDEX('Effect Coding'!$A$205:$D$207,MATCH(Q286,'Effect Coding'!$A$205:$A$207,0),COLUMN('Effect Coding'!D487))</f>
        <v>-1</v>
      </c>
      <c r="FJ286">
        <f>INDEX('Effect Coding'!$A$211:$C$212,MATCH(R286,'Effect Coding'!$A$211:$A$212,0),COLUMN('Effect Coding'!C493))</f>
        <v>1</v>
      </c>
      <c r="FK286">
        <f>INDEX('Effect Coding'!$A$216:$C$217,MATCH(S286,'Effect Coding'!$A$216:$A$217,0),COLUMN('Effect Coding'!C498))</f>
        <v>1</v>
      </c>
      <c r="FL286">
        <f>INDEX('Effect Coding'!$A$221:$C$222,MATCH(T286,'Effect Coding'!$A$221:$A$222,0),COLUMN('Effect Coding'!C503))</f>
        <v>-1</v>
      </c>
      <c r="FM286">
        <f t="shared" si="8"/>
        <v>-16</v>
      </c>
      <c r="FN286">
        <v>1</v>
      </c>
      <c r="FO286">
        <v>1</v>
      </c>
      <c r="FP286">
        <f t="shared" si="9"/>
        <v>-16</v>
      </c>
    </row>
    <row r="287" spans="1:172" x14ac:dyDescent="0.25">
      <c r="A287" t="s">
        <v>488</v>
      </c>
      <c r="B287" t="s">
        <v>166</v>
      </c>
      <c r="C287" t="s">
        <v>11</v>
      </c>
      <c r="D287" t="s">
        <v>33</v>
      </c>
      <c r="E287" t="s">
        <v>0</v>
      </c>
      <c r="F287" t="s">
        <v>53</v>
      </c>
      <c r="G287" t="s">
        <v>196</v>
      </c>
      <c r="H287" t="s">
        <v>187</v>
      </c>
      <c r="I287" t="s">
        <v>75</v>
      </c>
      <c r="J287" t="s">
        <v>183</v>
      </c>
      <c r="K287" t="s">
        <v>63</v>
      </c>
      <c r="L287">
        <v>6</v>
      </c>
      <c r="M287" t="s">
        <v>61</v>
      </c>
      <c r="N287" t="s">
        <v>52</v>
      </c>
      <c r="O287" t="s">
        <v>62</v>
      </c>
      <c r="P287" t="s">
        <v>52</v>
      </c>
      <c r="Q287" t="s">
        <v>68</v>
      </c>
      <c r="R287" t="s">
        <v>52</v>
      </c>
      <c r="S287" t="s">
        <v>51</v>
      </c>
      <c r="T287" t="s">
        <v>65</v>
      </c>
      <c r="U287" s="20">
        <v>0.5</v>
      </c>
      <c r="V287">
        <f>INDEX('Effect Coding'!$A$53:$DD$159,MATCH(B287,'Effect Coding'!$A$53:$A$159,0), COLUMN('Effect Coding'!C336))</f>
        <v>0</v>
      </c>
      <c r="W287">
        <f>INDEX('Effect Coding'!$A$53:$DD$159,MATCH(B287,'Effect Coding'!$A$53:$A$159,0), COLUMN('Effect Coding'!D336))</f>
        <v>0</v>
      </c>
      <c r="X287">
        <f>INDEX('Effect Coding'!$A$53:$DD$159,MATCH(B287,'Effect Coding'!$A$53:$A$159,0), COLUMN('Effect Coding'!E336))</f>
        <v>0</v>
      </c>
      <c r="Y287">
        <f>INDEX('Effect Coding'!$A$53:$DD$159,MATCH(B287,'Effect Coding'!$A$53:$A$159,0), COLUMN('Effect Coding'!F336))</f>
        <v>0</v>
      </c>
      <c r="Z287">
        <f>INDEX('Effect Coding'!$A$53:$DD$159,MATCH(B287,'Effect Coding'!$A$53:$A$159,0), COLUMN('Effect Coding'!G336))</f>
        <v>0</v>
      </c>
      <c r="AA287">
        <f>INDEX('Effect Coding'!$A$53:$DD$159,MATCH(B287,'Effect Coding'!$A$53:$A$159,0), COLUMN('Effect Coding'!H336))</f>
        <v>0</v>
      </c>
      <c r="AB287">
        <f>INDEX('Effect Coding'!$A$53:$DD$159,MATCH(B287,'Effect Coding'!$A$53:$A$159,0), COLUMN('Effect Coding'!I336))</f>
        <v>0</v>
      </c>
      <c r="AC287">
        <f>INDEX('Effect Coding'!$A$53:$DD$159,MATCH(B287,'Effect Coding'!$A$53:$A$159,0), COLUMN('Effect Coding'!J336))</f>
        <v>0</v>
      </c>
      <c r="AD287">
        <f>INDEX('Effect Coding'!$A$53:$DD$159,MATCH(B287,'Effect Coding'!$A$53:$A$159,0), COLUMN('Effect Coding'!K336))</f>
        <v>0</v>
      </c>
      <c r="AE287">
        <f>INDEX('Effect Coding'!$A$53:$DD$159,MATCH(B287,'Effect Coding'!$A$53:$A$159,0), COLUMN('Effect Coding'!L336))</f>
        <v>0</v>
      </c>
      <c r="AF287">
        <f>INDEX('Effect Coding'!$A$53:$DD$159,MATCH(B287,'Effect Coding'!$A$53:$A$159,0), COLUMN('Effect Coding'!M336))</f>
        <v>0</v>
      </c>
      <c r="AG287">
        <f>INDEX('Effect Coding'!$A$53:$DD$159,MATCH(B287,'Effect Coding'!$A$53:$A$159,0), COLUMN('Effect Coding'!N336))</f>
        <v>0</v>
      </c>
      <c r="AH287">
        <f>INDEX('Effect Coding'!$A$53:$DD$159,MATCH(B287,'Effect Coding'!$A$53:$A$159,0), COLUMN('Effect Coding'!O336))</f>
        <v>0</v>
      </c>
      <c r="AI287">
        <f>INDEX('Effect Coding'!$A$53:$DD$159,MATCH(B287,'Effect Coding'!$A$53:$A$159,0), COLUMN('Effect Coding'!P336))</f>
        <v>0</v>
      </c>
      <c r="AJ287">
        <f>INDEX('Effect Coding'!$A$53:$DD$159,MATCH(B287,'Effect Coding'!$A$53:$A$159,0), COLUMN('Effect Coding'!Q336))</f>
        <v>0</v>
      </c>
      <c r="AK287">
        <f>INDEX('Effect Coding'!$A$53:$DD$159,MATCH(B287,'Effect Coding'!$A$53:$A$159,0), COLUMN('Effect Coding'!R336))</f>
        <v>0</v>
      </c>
      <c r="AL287">
        <f>INDEX('Effect Coding'!$A$53:$DD$159,MATCH(B287,'Effect Coding'!$A$53:$A$159,0), COLUMN('Effect Coding'!S336))</f>
        <v>0</v>
      </c>
      <c r="AM287">
        <f>INDEX('Effect Coding'!$A$53:$DD$159,MATCH(B287,'Effect Coding'!$A$53:$A$159,0), COLUMN('Effect Coding'!T336))</f>
        <v>0</v>
      </c>
      <c r="AN287">
        <f>INDEX('Effect Coding'!$A$53:$DD$159,MATCH(B287,'Effect Coding'!$A$53:$A$159,0), COLUMN('Effect Coding'!U336))</f>
        <v>0</v>
      </c>
      <c r="AO287">
        <f>INDEX('Effect Coding'!$A$53:$DD$159,MATCH(B287,'Effect Coding'!$A$53:$A$159,0), COLUMN('Effect Coding'!V336))</f>
        <v>0</v>
      </c>
      <c r="AP287">
        <f>INDEX('Effect Coding'!$A$53:$DD$159,MATCH(B287,'Effect Coding'!$A$53:$A$159,0), COLUMN('Effect Coding'!W336))</f>
        <v>0</v>
      </c>
      <c r="AQ287">
        <f>INDEX('Effect Coding'!$A$53:$DD$159,MATCH(B287,'Effect Coding'!$A$53:$A$159,0), COLUMN('Effect Coding'!X336))</f>
        <v>0</v>
      </c>
      <c r="AR287">
        <f>INDEX('Effect Coding'!$A$53:$DD$159,MATCH(B287,'Effect Coding'!$A$53:$A$159,0), COLUMN('Effect Coding'!Y336))</f>
        <v>0</v>
      </c>
      <c r="AS287">
        <f>INDEX('Effect Coding'!$A$53:$DD$159,MATCH(B287,'Effect Coding'!$A$53:$A$159,0), COLUMN('Effect Coding'!Z336))</f>
        <v>0</v>
      </c>
      <c r="AT287">
        <f>INDEX('Effect Coding'!$A$53:$DD$159,MATCH(B287,'Effect Coding'!$A$53:$A$159,0), COLUMN('Effect Coding'!AA336))</f>
        <v>0</v>
      </c>
      <c r="AU287">
        <f>INDEX('Effect Coding'!$A$53:$DD$159,MATCH(B287,'Effect Coding'!$A$53:$A$159,0), COLUMN('Effect Coding'!AB336))</f>
        <v>0</v>
      </c>
      <c r="AV287">
        <f>INDEX('Effect Coding'!$A$53:$DD$159,MATCH(B287,'Effect Coding'!$A$53:$A$159,0), COLUMN('Effect Coding'!AC336))</f>
        <v>0</v>
      </c>
      <c r="AW287">
        <f>INDEX('Effect Coding'!$A$53:$DD$159,MATCH(B287,'Effect Coding'!$A$53:$A$159,0), COLUMN('Effect Coding'!AD336))</f>
        <v>0</v>
      </c>
      <c r="AX287">
        <f>INDEX('Effect Coding'!$A$53:$DD$159,MATCH(B287,'Effect Coding'!$A$53:$A$159,0), COLUMN('Effect Coding'!AE336))</f>
        <v>0</v>
      </c>
      <c r="AY287">
        <f>INDEX('Effect Coding'!$A$53:$DD$159,MATCH(B287,'Effect Coding'!$A$53:$A$159,0), COLUMN('Effect Coding'!AF336))</f>
        <v>0</v>
      </c>
      <c r="AZ287">
        <f>INDEX('Effect Coding'!$A$53:$DD$159,MATCH(B287,'Effect Coding'!$A$53:$A$159,0), COLUMN('Effect Coding'!AG336))</f>
        <v>0</v>
      </c>
      <c r="BA287">
        <f>INDEX('Effect Coding'!$A$53:$DD$159,MATCH(B287,'Effect Coding'!$A$53:$A$159,0), COLUMN('Effect Coding'!AH336))</f>
        <v>0</v>
      </c>
      <c r="BB287">
        <f>INDEX('Effect Coding'!$A$53:$DD$159,MATCH(B287,'Effect Coding'!$A$53:$A$159,0), COLUMN('Effect Coding'!AI336))</f>
        <v>0</v>
      </c>
      <c r="BC287">
        <f>INDEX('Effect Coding'!$A$53:$DD$159,MATCH(B287,'Effect Coding'!$A$53:$A$159,0), COLUMN('Effect Coding'!AJ336))</f>
        <v>0</v>
      </c>
      <c r="BD287">
        <f>INDEX('Effect Coding'!$A$53:$DD$159,MATCH(B287,'Effect Coding'!$A$53:$A$159,0), COLUMN('Effect Coding'!AK336))</f>
        <v>0</v>
      </c>
      <c r="BE287">
        <f>INDEX('Effect Coding'!$A$53:$DD$159,MATCH(B287,'Effect Coding'!$A$53:$A$159,0), COLUMN('Effect Coding'!AL336))</f>
        <v>0</v>
      </c>
      <c r="BF287">
        <f>INDEX('Effect Coding'!$A$53:$DD$159,MATCH(B287,'Effect Coding'!$A$53:$A$159,0), COLUMN('Effect Coding'!AM336))</f>
        <v>0</v>
      </c>
      <c r="BG287">
        <f>INDEX('Effect Coding'!$A$53:$DD$159,MATCH(B287,'Effect Coding'!$A$53:$A$159,0), COLUMN('Effect Coding'!AN336))</f>
        <v>0</v>
      </c>
      <c r="BH287">
        <f>INDEX('Effect Coding'!$A$53:$DD$159,MATCH(B287,'Effect Coding'!$A$53:$A$159,0), COLUMN('Effect Coding'!AO336))</f>
        <v>0</v>
      </c>
      <c r="BI287">
        <f>INDEX('Effect Coding'!$A$53:$DD$159,MATCH(B287,'Effect Coding'!$A$53:$A$159,0), COLUMN('Effect Coding'!AP336))</f>
        <v>0</v>
      </c>
      <c r="BJ287">
        <f>INDEX('Effect Coding'!$A$53:$DD$159,MATCH(B287,'Effect Coding'!$A$53:$A$159,0), COLUMN('Effect Coding'!AQ336))</f>
        <v>0</v>
      </c>
      <c r="BK287">
        <f>INDEX('Effect Coding'!$A$53:$DD$159,MATCH(B287,'Effect Coding'!$A$53:$A$159,0), COLUMN('Effect Coding'!AR336))</f>
        <v>0</v>
      </c>
      <c r="BL287">
        <f>INDEX('Effect Coding'!$A$53:$DD$159,MATCH(B287,'Effect Coding'!$A$53:$A$159,0), COLUMN('Effect Coding'!AS336))</f>
        <v>0</v>
      </c>
      <c r="BM287">
        <f>INDEX('Effect Coding'!$A$53:$DD$159,MATCH(B287,'Effect Coding'!$A$53:$A$159,0), COLUMN('Effect Coding'!AT336))</f>
        <v>0</v>
      </c>
      <c r="BN287">
        <f>INDEX('Effect Coding'!$A$53:$DD$159,MATCH(B287,'Effect Coding'!$A$53:$A$159,0), COLUMN('Effect Coding'!AU336))</f>
        <v>0</v>
      </c>
      <c r="BO287">
        <f>INDEX('Effect Coding'!$A$53:$DD$159,MATCH(B287,'Effect Coding'!$A$53:$A$159,0), COLUMN('Effect Coding'!AV336))</f>
        <v>0</v>
      </c>
      <c r="BP287">
        <f>INDEX('Effect Coding'!$A$53:$DD$159,MATCH(B287,'Effect Coding'!$A$53:$A$159,0), COLUMN('Effect Coding'!AW336))</f>
        <v>0</v>
      </c>
      <c r="BQ287">
        <f>INDEX('Effect Coding'!$A$53:$DD$159,MATCH(B287,'Effect Coding'!$A$53:$A$159,0), COLUMN('Effect Coding'!AX336))</f>
        <v>0</v>
      </c>
      <c r="BR287">
        <f>INDEX('Effect Coding'!$A$53:$DD$159,MATCH(B287,'Effect Coding'!$A$53:$A$159,0), COLUMN('Effect Coding'!AY336))</f>
        <v>0</v>
      </c>
      <c r="BS287">
        <f>INDEX('Effect Coding'!$A$53:$DD$159,MATCH(B287,'Effect Coding'!$A$53:$A$159,0), COLUMN('Effect Coding'!AZ336))</f>
        <v>0</v>
      </c>
      <c r="BT287">
        <f>INDEX('Effect Coding'!$A$53:$DD$159,MATCH(B287,'Effect Coding'!$A$53:$A$159,0), COLUMN('Effect Coding'!BA336))</f>
        <v>0</v>
      </c>
      <c r="BU287">
        <f>INDEX('Effect Coding'!$A$53:$DD$159,MATCH(B287,'Effect Coding'!$A$53:$A$159,0), COLUMN('Effect Coding'!BB336))</f>
        <v>0</v>
      </c>
      <c r="BV287">
        <f>INDEX('Effect Coding'!$A$53:$DD$159,MATCH(B287,'Effect Coding'!$A$53:$A$159,0), COLUMN('Effect Coding'!BC336))</f>
        <v>0</v>
      </c>
      <c r="BW287">
        <f>INDEX('Effect Coding'!$A$53:$DD$159,MATCH(B287,'Effect Coding'!$A$53:$A$159,0), COLUMN('Effect Coding'!BD336))</f>
        <v>0</v>
      </c>
      <c r="BX287">
        <f>INDEX('Effect Coding'!$A$53:$DD$159,MATCH(B287,'Effect Coding'!$A$53:$A$159,0), COLUMN('Effect Coding'!BE336))</f>
        <v>0</v>
      </c>
      <c r="BY287">
        <f>INDEX('Effect Coding'!$A$53:$DD$159,MATCH(B287,'Effect Coding'!$A$53:$A$159,0), COLUMN('Effect Coding'!BF336))</f>
        <v>0</v>
      </c>
      <c r="BZ287">
        <f>INDEX('Effect Coding'!$A$53:$DD$159,MATCH(B287,'Effect Coding'!$A$53:$A$159,0), COLUMN('Effect Coding'!BG336))</f>
        <v>0</v>
      </c>
      <c r="CA287">
        <f>INDEX('Effect Coding'!$A$53:$DD$159,MATCH(B287,'Effect Coding'!$A$53:$A$159,0), COLUMN('Effect Coding'!BH336))</f>
        <v>0</v>
      </c>
      <c r="CB287">
        <f>INDEX('Effect Coding'!$A$53:$DD$159,MATCH(B287,'Effect Coding'!$A$53:$A$159,0), COLUMN('Effect Coding'!BI336))</f>
        <v>0</v>
      </c>
      <c r="CC287">
        <f>INDEX('Effect Coding'!$A$53:$DD$159,MATCH(B287,'Effect Coding'!$A$53:$A$159,0), COLUMN('Effect Coding'!BJ336))</f>
        <v>0</v>
      </c>
      <c r="CD287">
        <f>INDEX('Effect Coding'!$A$53:$DD$159,MATCH(B287,'Effect Coding'!$A$53:$A$159,0), COLUMN('Effect Coding'!BK336))</f>
        <v>0</v>
      </c>
      <c r="CE287">
        <f>INDEX('Effect Coding'!$A$53:$DD$159,MATCH(B287,'Effect Coding'!$A$53:$A$159,0), COLUMN('Effect Coding'!BL336))</f>
        <v>0</v>
      </c>
      <c r="CF287">
        <f>INDEX('Effect Coding'!$A$53:$DD$159,MATCH(B287,'Effect Coding'!$A$53:$A$159,0), COLUMN('Effect Coding'!BM336))</f>
        <v>0</v>
      </c>
      <c r="CG287">
        <f>INDEX('Effect Coding'!$A$53:$DD$159,MATCH(B287,'Effect Coding'!$A$53:$A$159,0), COLUMN('Effect Coding'!BN336))</f>
        <v>0</v>
      </c>
      <c r="CH287">
        <f>INDEX('Effect Coding'!$A$53:$DD$159,MATCH(B287,'Effect Coding'!$A$53:$A$159,0), COLUMN('Effect Coding'!BO336))</f>
        <v>0</v>
      </c>
      <c r="CI287">
        <f>INDEX('Effect Coding'!$A$53:$DD$159,MATCH(B287,'Effect Coding'!$A$53:$A$159,0), COLUMN('Effect Coding'!BP336))</f>
        <v>0</v>
      </c>
      <c r="CJ287">
        <f>INDEX('Effect Coding'!$A$53:$DD$159,MATCH(B287,'Effect Coding'!$A$53:$A$159,0), COLUMN('Effect Coding'!BQ336))</f>
        <v>0</v>
      </c>
      <c r="CK287">
        <f>INDEX('Effect Coding'!$A$53:$DD$159,MATCH(B287,'Effect Coding'!$A$53:$A$159,0), COLUMN('Effect Coding'!BR336))</f>
        <v>0</v>
      </c>
      <c r="CL287">
        <f>INDEX('Effect Coding'!$A$53:$DD$159,MATCH(B287,'Effect Coding'!$A$53:$A$159,0), COLUMN('Effect Coding'!BS336))</f>
        <v>0</v>
      </c>
      <c r="CM287">
        <f>INDEX('Effect Coding'!$A$53:$DD$159,MATCH(B287,'Effect Coding'!$A$53:$A$159,0), COLUMN('Effect Coding'!BT336))</f>
        <v>0</v>
      </c>
      <c r="CN287">
        <f>INDEX('Effect Coding'!$A$53:$DD$159,MATCH(B287,'Effect Coding'!$A$53:$A$159,0), COLUMN('Effect Coding'!BU336))</f>
        <v>0</v>
      </c>
      <c r="CO287">
        <f>INDEX('Effect Coding'!$A$53:$DD$159,MATCH(B287,'Effect Coding'!$A$53:$A$159,0), COLUMN('Effect Coding'!BV336))</f>
        <v>0</v>
      </c>
      <c r="CP287">
        <f>INDEX('Effect Coding'!$A$53:$DD$159,MATCH(B287,'Effect Coding'!$A$53:$A$159,0), COLUMN('Effect Coding'!BW336))</f>
        <v>0</v>
      </c>
      <c r="CQ287">
        <f>INDEX('Effect Coding'!$A$53:$DD$159,MATCH(B287,'Effect Coding'!$A$53:$A$159,0), COLUMN('Effect Coding'!BX336))</f>
        <v>0</v>
      </c>
      <c r="CR287">
        <f>INDEX('Effect Coding'!$A$53:$DD$159,MATCH(B287,'Effect Coding'!$A$53:$A$159,0), COLUMN('Effect Coding'!BY336))</f>
        <v>0</v>
      </c>
      <c r="CS287">
        <f>INDEX('Effect Coding'!$A$53:$DD$159,MATCH(B287,'Effect Coding'!$A$53:$A$159,0), COLUMN('Effect Coding'!BZ336))</f>
        <v>0</v>
      </c>
      <c r="CT287">
        <f>INDEX('Effect Coding'!$A$53:$DD$159,MATCH(B287,'Effect Coding'!$A$53:$A$159,0), COLUMN('Effect Coding'!CA336))</f>
        <v>0</v>
      </c>
      <c r="CU287">
        <f>INDEX('Effect Coding'!$A$53:$DD$159,MATCH(B287,'Effect Coding'!$A$53:$A$159,0), COLUMN('Effect Coding'!CB336))</f>
        <v>0</v>
      </c>
      <c r="CV287">
        <f>INDEX('Effect Coding'!$A$53:$DD$159,MATCH(B287,'Effect Coding'!$A$53:$A$159,0), COLUMN('Effect Coding'!CC336))</f>
        <v>0</v>
      </c>
      <c r="CW287">
        <f>INDEX('Effect Coding'!$A$53:$DD$159,MATCH(B287,'Effect Coding'!$A$53:$A$159,0), COLUMN('Effect Coding'!CD336))</f>
        <v>0</v>
      </c>
      <c r="CX287">
        <f>INDEX('Effect Coding'!$A$53:$DD$159,MATCH(B287,'Effect Coding'!$A$53:$A$159,0), COLUMN('Effect Coding'!CE336))</f>
        <v>0</v>
      </c>
      <c r="CY287">
        <f>INDEX('Effect Coding'!$A$53:$DD$159,MATCH(B287,'Effect Coding'!$A$53:$A$159,0), COLUMN('Effect Coding'!CF336))</f>
        <v>0</v>
      </c>
      <c r="CZ287">
        <f>INDEX('Effect Coding'!$A$53:$DD$159,MATCH(B287,'Effect Coding'!$A$53:$A$159,0), COLUMN('Effect Coding'!CG336))</f>
        <v>0</v>
      </c>
      <c r="DA287">
        <f>INDEX('Effect Coding'!$A$53:$DD$159,MATCH(B287,'Effect Coding'!$A$53:$A$159,0), COLUMN('Effect Coding'!CH336))</f>
        <v>0</v>
      </c>
      <c r="DB287">
        <f>INDEX('Effect Coding'!$A$53:$DD$159,MATCH(B287,'Effect Coding'!$A$53:$A$159,0), COLUMN('Effect Coding'!CI336))</f>
        <v>0</v>
      </c>
      <c r="DC287">
        <f>INDEX('Effect Coding'!$A$53:$DD$159,MATCH(B287,'Effect Coding'!$A$53:$A$159,0), COLUMN('Effect Coding'!CJ336))</f>
        <v>0</v>
      </c>
      <c r="DD287">
        <f>INDEX('Effect Coding'!$A$53:$DD$159,MATCH(B287,'Effect Coding'!$A$53:$A$159,0), COLUMN('Effect Coding'!CK336))</f>
        <v>0</v>
      </c>
      <c r="DE287">
        <f>INDEX('Effect Coding'!$A$53:$DD$159,MATCH(B287,'Effect Coding'!$A$53:$A$159,0), COLUMN('Effect Coding'!CL336))</f>
        <v>0</v>
      </c>
      <c r="DF287">
        <f>INDEX('Effect Coding'!$A$53:$DD$159,MATCH(B287,'Effect Coding'!$A$53:$A$159,0), COLUMN('Effect Coding'!CM336))</f>
        <v>0</v>
      </c>
      <c r="DG287">
        <f>INDEX('Effect Coding'!$A$53:$DD$159,MATCH(B287,'Effect Coding'!$A$53:$A$159,0), COLUMN('Effect Coding'!CN336))</f>
        <v>0</v>
      </c>
      <c r="DH287">
        <f>INDEX('Effect Coding'!$A$53:$DD$159,MATCH(B287,'Effect Coding'!$A$53:$A$159,0), COLUMN('Effect Coding'!CO336))</f>
        <v>0</v>
      </c>
      <c r="DI287">
        <f>INDEX('Effect Coding'!$A$53:$DD$159,MATCH(B287,'Effect Coding'!$A$53:$A$159,0), COLUMN('Effect Coding'!CP336))</f>
        <v>0</v>
      </c>
      <c r="DJ287">
        <f>INDEX('Effect Coding'!$A$53:$DD$159,MATCH(B287,'Effect Coding'!$A$53:$A$159,0), COLUMN('Effect Coding'!CQ336))</f>
        <v>0</v>
      </c>
      <c r="DK287">
        <f>INDEX('Effect Coding'!$A$53:$DD$159,MATCH(B287,'Effect Coding'!$A$53:$A$159,0), COLUMN('Effect Coding'!CR336))</f>
        <v>0</v>
      </c>
      <c r="DL287">
        <f>INDEX('Effect Coding'!$A$53:$DD$159,MATCH(B287,'Effect Coding'!$A$53:$A$159,0), COLUMN('Effect Coding'!CS336))</f>
        <v>0</v>
      </c>
      <c r="DM287">
        <f>INDEX('Effect Coding'!$A$53:$DD$159,MATCH(B287,'Effect Coding'!$A$53:$A$159,0), COLUMN('Effect Coding'!CT336))</f>
        <v>0</v>
      </c>
      <c r="DN287">
        <f>INDEX('Effect Coding'!$A$53:$DD$159,MATCH(B287,'Effect Coding'!$A$53:$A$159,0), COLUMN('Effect Coding'!CU336))</f>
        <v>0</v>
      </c>
      <c r="DO287">
        <f>INDEX('Effect Coding'!$A$53:$DD$159,MATCH(B287,'Effect Coding'!$A$53:$A$159,0), COLUMN('Effect Coding'!CV336))</f>
        <v>0</v>
      </c>
      <c r="DP287">
        <f>INDEX('Effect Coding'!$A$53:$DD$159,MATCH(B287,'Effect Coding'!$A$53:$A$159,0), COLUMN('Effect Coding'!CW336))</f>
        <v>0</v>
      </c>
      <c r="DQ287">
        <f>INDEX('Effect Coding'!$A$53:$DD$159,MATCH(B287,'Effect Coding'!$A$53:$A$159,0), COLUMN('Effect Coding'!CX336))</f>
        <v>1</v>
      </c>
      <c r="DR287">
        <f>INDEX('Effect Coding'!$A$53:$DD$159,MATCH(B287,'Effect Coding'!$A$53:$A$159,0), COLUMN('Effect Coding'!CY336))</f>
        <v>0</v>
      </c>
      <c r="DS287">
        <f>INDEX('Effect Coding'!$A$53:$DD$159,MATCH(B287,'Effect Coding'!$A$53:$A$159,0), COLUMN('Effect Coding'!CZ336))</f>
        <v>0</v>
      </c>
      <c r="DT287">
        <f>INDEX('Effect Coding'!$A$53:$DD$159,MATCH(B287,'Effect Coding'!$A$53:$A$159,0), COLUMN('Effect Coding'!DA336))</f>
        <v>0</v>
      </c>
      <c r="DU287">
        <f>INDEX('Effect Coding'!$A$53:$DD$159,MATCH(B287,'Effect Coding'!$A$53:$A$159,0), COLUMN('Effect Coding'!DB336))</f>
        <v>0</v>
      </c>
      <c r="DV287">
        <f>INDEX('Effect Coding'!$A$53:$DD$159,MATCH(B287,'Effect Coding'!$A$53:$A$159,0), COLUMN('Effect Coding'!DC336))</f>
        <v>0</v>
      </c>
      <c r="DW287">
        <f>INDEX('Effect Coding'!$A$53:$DD$159,MATCH(B287,'Effect Coding'!$A$53:$A$159,0), COLUMN('Effect Coding'!DD336))</f>
        <v>0</v>
      </c>
      <c r="DX287">
        <f>INDEX('Effect Coding'!$A$40:$K$49,MATCH(C287,'Effect Coding'!$A$40:$A$49,0),COLUMN('Effect Coding'!C323))</f>
        <v>-1</v>
      </c>
      <c r="DY287">
        <f>INDEX('Effect Coding'!$A$40:$K$49,MATCH(C287,'Effect Coding'!$A$40:$A$49,0),COLUMN('Effect Coding'!D323))</f>
        <v>-1</v>
      </c>
      <c r="DZ287">
        <f>INDEX('Effect Coding'!$A$40:$K$49,MATCH(C287,'Effect Coding'!$A$40:$A$49,0),COLUMN('Effect Coding'!E323))</f>
        <v>-1</v>
      </c>
      <c r="EA287">
        <f>INDEX('Effect Coding'!$A$40:$K$49,MATCH(C287,'Effect Coding'!$A$40:$A$49,0),COLUMN('Effect Coding'!F323))</f>
        <v>-1</v>
      </c>
      <c r="EB287">
        <f>INDEX('Effect Coding'!$A$40:$K$49,MATCH(C287,'Effect Coding'!$A$40:$A$49,0),COLUMN('Effect Coding'!G323))</f>
        <v>-1</v>
      </c>
      <c r="EC287">
        <f>INDEX('Effect Coding'!$A$40:$K$49,MATCH(C287,'Effect Coding'!$A$40:$A$49,0),COLUMN('Effect Coding'!H323))</f>
        <v>-1</v>
      </c>
      <c r="ED287">
        <f>INDEX('Effect Coding'!$A$40:$K$49,MATCH(C287,'Effect Coding'!$A$40:$A$49,0),COLUMN('Effect Coding'!I323))</f>
        <v>-1</v>
      </c>
      <c r="EE287">
        <f>INDEX('Effect Coding'!$A$40:$K$49,MATCH(C287,'Effect Coding'!$A$40:$A$49,0),COLUMN('Effect Coding'!J323))</f>
        <v>-1</v>
      </c>
      <c r="EF287">
        <f>INDEX('Effect Coding'!$A$40:$K$49,MATCH(C287,'Effect Coding'!$A$40:$A$49,0),COLUMN('Effect Coding'!K323))</f>
        <v>-1</v>
      </c>
      <c r="EG287">
        <f>INDEX('Effect Coding'!$A$33:$E$36,MATCH(D287,'Effect Coding'!$A$33:$A$36,0),COLUMN('Effect Coding'!C316))</f>
        <v>-1</v>
      </c>
      <c r="EH287">
        <f>INDEX('Effect Coding'!$A$33:$E$36,MATCH(D287,'Effect Coding'!$A$33:$A$36,0),COLUMN('Effect Coding'!D316))</f>
        <v>-1</v>
      </c>
      <c r="EI287">
        <f>INDEX('Effect Coding'!$A$33:$E$36,MATCH(D287,'Effect Coding'!$A$33:$A$36,0),COLUMN('Effect Coding'!E316))</f>
        <v>-1</v>
      </c>
      <c r="EJ287">
        <f>INDEX('Effect Coding'!$A$27:$D$29,MATCH(E287,'Effect Coding'!$A$27:$A$29,0),COLUMN('Effect Coding'!C310))</f>
        <v>0</v>
      </c>
      <c r="EK287">
        <f>INDEX('Effect Coding'!$A$27:$D$29,MATCH(E287,'Effect Coding'!$A$27:$A$29,0),COLUMN('Effect Coding'!D310))</f>
        <v>1</v>
      </c>
      <c r="EL287">
        <f>INDEX('Effect Coding'!$A$21:$D$23,MATCH(F287,'Effect Coding'!$A$21:$A$23,0),COLUMN('Effect Coding'!C304))</f>
        <v>1</v>
      </c>
      <c r="EM287">
        <f>INDEX('Effect Coding'!$A$21:$D$23,MATCH(F287,'Effect Coding'!$A$21:$A$23,0),COLUMN('Effect Coding'!D304))</f>
        <v>0</v>
      </c>
      <c r="EN287">
        <f>INDEX('Effect Coding'!$A$15:$D$17,MATCH(G287,'Effect Coding'!$A$15:$A$17,0),COLUMN('Effect Coding'!C298))</f>
        <v>-1</v>
      </c>
      <c r="EO287">
        <f>INDEX('Effect Coding'!$A$15:$D$17,MATCH(G287,'Effect Coding'!$A$15:$A$17,0),COLUMN('Effect Coding'!D298))</f>
        <v>-1</v>
      </c>
      <c r="EP287">
        <f>INDEX('Effect Coding'!$A$9:$D$11,MATCH(H287,'Effect Coding'!$A$9:$A$11,0),COLUMN('Effect Coding'!C292))</f>
        <v>-1</v>
      </c>
      <c r="EQ287">
        <f>INDEX('Effect Coding'!$A$9:$D$11,MATCH(H287,'Effect Coding'!$A$9:$A$11,0),COLUMN('Effect Coding'!D292))</f>
        <v>-1</v>
      </c>
      <c r="ER287">
        <f>INDEX('Effect Coding'!$A$3:$D$5,MATCH(I287,'Effect Coding'!$A$3:$A$5,0),COLUMN('Effect Coding'!C286))</f>
        <v>-1</v>
      </c>
      <c r="ES287">
        <f>INDEX('Effect Coding'!$A$3:$D$5,MATCH(I287,'Effect Coding'!$A$3:$A$5,0),COLUMN('Effect Coding'!D286))</f>
        <v>-1</v>
      </c>
      <c r="ET287">
        <f>INDEX('Effect Coding'!$A$163:$D$165,MATCH(J287,'Effect Coding'!$A$163:$A$165,0),COLUMN('Effect Coding'!C446))</f>
        <v>-1</v>
      </c>
      <c r="EU287">
        <f>INDEX('Effect Coding'!$A$163:$D$165,MATCH(J287,'Effect Coding'!$A$163:$A$165,0),COLUMN('Effect Coding'!D446))</f>
        <v>-1</v>
      </c>
      <c r="EV287">
        <f>INDEX('Effect Coding'!$A$163:$D$165,MATCH(K287,'Effect Coding'!$A$169:$A$171,0),COLUMN('Effect Coding'!C446))</f>
        <v>1</v>
      </c>
      <c r="EW287">
        <f>INDEX('Effect Coding'!$A$163:$D$165,MATCH(K287,'Effect Coding'!$A$169:$A$171,0),COLUMN('Effect Coding'!D446))</f>
        <v>0</v>
      </c>
      <c r="EX287">
        <f>INDEX('Effect Coding'!$A$175:$E$178,MATCH(L287,'Effect Coding'!$A$175:$A$178,0),COLUMN('Effect Coding'!C458))</f>
        <v>-1</v>
      </c>
      <c r="EY287">
        <f>INDEX('Effect Coding'!$A$175:$E$178,MATCH(L287,'Effect Coding'!$A$175:$A$178,0),COLUMN('Effect Coding'!D458))</f>
        <v>-1</v>
      </c>
      <c r="EZ287">
        <f>INDEX('Effect Coding'!$A$175:$E$178,MATCH(L287,'Effect Coding'!$A$175:$A$178,0),COLUMN('Effect Coding'!E458))</f>
        <v>-1</v>
      </c>
      <c r="FA287">
        <f>INDEX('Effect Coding'!$A$182:$E$185,MATCH(M287,'Effect Coding'!$A$182:$A$185,0),COLUMN('Effect Coding'!C465))</f>
        <v>0</v>
      </c>
      <c r="FB287">
        <f>INDEX('Effect Coding'!$A$182:$E$185,MATCH(M287,'Effect Coding'!$A$182:$A$185,0),COLUMN('Effect Coding'!D465))</f>
        <v>0</v>
      </c>
      <c r="FC287">
        <f>INDEX('Effect Coding'!$A$182:$E$185,MATCH(M287,'Effect Coding'!$A$182:$A$185,0),COLUMN('Effect Coding'!E465))</f>
        <v>1</v>
      </c>
      <c r="FD287">
        <f>INDEX('Effect Coding'!$A$189:$C$190,MATCH(N287,'Effect Coding'!$A$189:$A$190,0),COLUMN('Effect Coding'!C472))</f>
        <v>-1</v>
      </c>
      <c r="FE287">
        <f>INDEX('Effect Coding'!$A$194:$D$196,MATCH(O287,'Effect Coding'!$A$194:$A$196,0),COLUMN('Effect Coding'!C477))</f>
        <v>-1</v>
      </c>
      <c r="FF287">
        <f>INDEX('Effect Coding'!$A$194:$D$196,MATCH(O287,'Effect Coding'!$A$194:$A$196,0),COLUMN('Effect Coding'!D477))</f>
        <v>-1</v>
      </c>
      <c r="FG287">
        <f>INDEX('Effect Coding'!$A$200:$C$201,MATCH(P287,'Effect Coding'!$A$200:$A$201,0),COLUMN('Effect Coding'!C483))</f>
        <v>1</v>
      </c>
      <c r="FH287">
        <f>INDEX('Effect Coding'!$A$205:$D$207,MATCH(Q287,'Effect Coding'!$A$205:$A$207,0),COLUMN('Effect Coding'!C488))</f>
        <v>-1</v>
      </c>
      <c r="FI287">
        <f>INDEX('Effect Coding'!$A$205:$D$207,MATCH(Q287,'Effect Coding'!$A$205:$A$207,0),COLUMN('Effect Coding'!D488))</f>
        <v>-1</v>
      </c>
      <c r="FJ287">
        <f>INDEX('Effect Coding'!$A$211:$C$212,MATCH(R287,'Effect Coding'!$A$211:$A$212,0),COLUMN('Effect Coding'!C494))</f>
        <v>-1</v>
      </c>
      <c r="FK287">
        <f>INDEX('Effect Coding'!$A$216:$C$217,MATCH(S287,'Effect Coding'!$A$216:$A$217,0),COLUMN('Effect Coding'!C499))</f>
        <v>1</v>
      </c>
      <c r="FL287">
        <f>INDEX('Effect Coding'!$A$221:$C$222,MATCH(T287,'Effect Coding'!$A$221:$A$222,0),COLUMN('Effect Coding'!C504))</f>
        <v>-1</v>
      </c>
      <c r="FM287">
        <f t="shared" si="8"/>
        <v>-22</v>
      </c>
      <c r="FN287">
        <v>1</v>
      </c>
      <c r="FO287">
        <v>1</v>
      </c>
      <c r="FP287">
        <f t="shared" si="9"/>
        <v>-22</v>
      </c>
    </row>
    <row r="288" spans="1:172" x14ac:dyDescent="0.25">
      <c r="A288" t="s">
        <v>489</v>
      </c>
      <c r="B288" t="s">
        <v>167</v>
      </c>
      <c r="C288" t="s">
        <v>11</v>
      </c>
      <c r="D288" t="s">
        <v>33</v>
      </c>
      <c r="E288" t="s">
        <v>0</v>
      </c>
      <c r="F288" t="s">
        <v>53</v>
      </c>
      <c r="G288" t="s">
        <v>196</v>
      </c>
      <c r="H288" t="s">
        <v>187</v>
      </c>
      <c r="I288" t="s">
        <v>50</v>
      </c>
      <c r="J288" t="s">
        <v>183</v>
      </c>
      <c r="K288" t="s">
        <v>63</v>
      </c>
      <c r="L288">
        <v>2</v>
      </c>
      <c r="M288" t="s">
        <v>61</v>
      </c>
      <c r="N288" t="s">
        <v>52</v>
      </c>
      <c r="O288" t="s">
        <v>62</v>
      </c>
      <c r="P288" t="s">
        <v>52</v>
      </c>
      <c r="Q288" t="s">
        <v>68</v>
      </c>
      <c r="R288" t="s">
        <v>52</v>
      </c>
      <c r="S288" t="s">
        <v>51</v>
      </c>
      <c r="T288" t="s">
        <v>65</v>
      </c>
      <c r="U288" s="20">
        <v>9.6</v>
      </c>
      <c r="V288">
        <f>INDEX('Effect Coding'!$A$53:$DD$159,MATCH(B288,'Effect Coding'!$A$53:$A$159,0), COLUMN('Effect Coding'!C337))</f>
        <v>0</v>
      </c>
      <c r="W288">
        <f>INDEX('Effect Coding'!$A$53:$DD$159,MATCH(B288,'Effect Coding'!$A$53:$A$159,0), COLUMN('Effect Coding'!D337))</f>
        <v>0</v>
      </c>
      <c r="X288">
        <f>INDEX('Effect Coding'!$A$53:$DD$159,MATCH(B288,'Effect Coding'!$A$53:$A$159,0), COLUMN('Effect Coding'!E337))</f>
        <v>0</v>
      </c>
      <c r="Y288">
        <f>INDEX('Effect Coding'!$A$53:$DD$159,MATCH(B288,'Effect Coding'!$A$53:$A$159,0), COLUMN('Effect Coding'!F337))</f>
        <v>0</v>
      </c>
      <c r="Z288">
        <f>INDEX('Effect Coding'!$A$53:$DD$159,MATCH(B288,'Effect Coding'!$A$53:$A$159,0), COLUMN('Effect Coding'!G337))</f>
        <v>0</v>
      </c>
      <c r="AA288">
        <f>INDEX('Effect Coding'!$A$53:$DD$159,MATCH(B288,'Effect Coding'!$A$53:$A$159,0), COLUMN('Effect Coding'!H337))</f>
        <v>0</v>
      </c>
      <c r="AB288">
        <f>INDEX('Effect Coding'!$A$53:$DD$159,MATCH(B288,'Effect Coding'!$A$53:$A$159,0), COLUMN('Effect Coding'!I337))</f>
        <v>0</v>
      </c>
      <c r="AC288">
        <f>INDEX('Effect Coding'!$A$53:$DD$159,MATCH(B288,'Effect Coding'!$A$53:$A$159,0), COLUMN('Effect Coding'!J337))</f>
        <v>0</v>
      </c>
      <c r="AD288">
        <f>INDEX('Effect Coding'!$A$53:$DD$159,MATCH(B288,'Effect Coding'!$A$53:$A$159,0), COLUMN('Effect Coding'!K337))</f>
        <v>0</v>
      </c>
      <c r="AE288">
        <f>INDEX('Effect Coding'!$A$53:$DD$159,MATCH(B288,'Effect Coding'!$A$53:$A$159,0), COLUMN('Effect Coding'!L337))</f>
        <v>0</v>
      </c>
      <c r="AF288">
        <f>INDEX('Effect Coding'!$A$53:$DD$159,MATCH(B288,'Effect Coding'!$A$53:$A$159,0), COLUMN('Effect Coding'!M337))</f>
        <v>0</v>
      </c>
      <c r="AG288">
        <f>INDEX('Effect Coding'!$A$53:$DD$159,MATCH(B288,'Effect Coding'!$A$53:$A$159,0), COLUMN('Effect Coding'!N337))</f>
        <v>0</v>
      </c>
      <c r="AH288">
        <f>INDEX('Effect Coding'!$A$53:$DD$159,MATCH(B288,'Effect Coding'!$A$53:$A$159,0), COLUMN('Effect Coding'!O337))</f>
        <v>0</v>
      </c>
      <c r="AI288">
        <f>INDEX('Effect Coding'!$A$53:$DD$159,MATCH(B288,'Effect Coding'!$A$53:$A$159,0), COLUMN('Effect Coding'!P337))</f>
        <v>0</v>
      </c>
      <c r="AJ288">
        <f>INDEX('Effect Coding'!$A$53:$DD$159,MATCH(B288,'Effect Coding'!$A$53:$A$159,0), COLUMN('Effect Coding'!Q337))</f>
        <v>0</v>
      </c>
      <c r="AK288">
        <f>INDEX('Effect Coding'!$A$53:$DD$159,MATCH(B288,'Effect Coding'!$A$53:$A$159,0), COLUMN('Effect Coding'!R337))</f>
        <v>0</v>
      </c>
      <c r="AL288">
        <f>INDEX('Effect Coding'!$A$53:$DD$159,MATCH(B288,'Effect Coding'!$A$53:$A$159,0), COLUMN('Effect Coding'!S337))</f>
        <v>0</v>
      </c>
      <c r="AM288">
        <f>INDEX('Effect Coding'!$A$53:$DD$159,MATCH(B288,'Effect Coding'!$A$53:$A$159,0), COLUMN('Effect Coding'!T337))</f>
        <v>0</v>
      </c>
      <c r="AN288">
        <f>INDEX('Effect Coding'!$A$53:$DD$159,MATCH(B288,'Effect Coding'!$A$53:$A$159,0), COLUMN('Effect Coding'!U337))</f>
        <v>0</v>
      </c>
      <c r="AO288">
        <f>INDEX('Effect Coding'!$A$53:$DD$159,MATCH(B288,'Effect Coding'!$A$53:$A$159,0), COLUMN('Effect Coding'!V337))</f>
        <v>0</v>
      </c>
      <c r="AP288">
        <f>INDEX('Effect Coding'!$A$53:$DD$159,MATCH(B288,'Effect Coding'!$A$53:$A$159,0), COLUMN('Effect Coding'!W337))</f>
        <v>0</v>
      </c>
      <c r="AQ288">
        <f>INDEX('Effect Coding'!$A$53:$DD$159,MATCH(B288,'Effect Coding'!$A$53:$A$159,0), COLUMN('Effect Coding'!X337))</f>
        <v>0</v>
      </c>
      <c r="AR288">
        <f>INDEX('Effect Coding'!$A$53:$DD$159,MATCH(B288,'Effect Coding'!$A$53:$A$159,0), COLUMN('Effect Coding'!Y337))</f>
        <v>0</v>
      </c>
      <c r="AS288">
        <f>INDEX('Effect Coding'!$A$53:$DD$159,MATCH(B288,'Effect Coding'!$A$53:$A$159,0), COLUMN('Effect Coding'!Z337))</f>
        <v>0</v>
      </c>
      <c r="AT288">
        <f>INDEX('Effect Coding'!$A$53:$DD$159,MATCH(B288,'Effect Coding'!$A$53:$A$159,0), COLUMN('Effect Coding'!AA337))</f>
        <v>0</v>
      </c>
      <c r="AU288">
        <f>INDEX('Effect Coding'!$A$53:$DD$159,MATCH(B288,'Effect Coding'!$A$53:$A$159,0), COLUMN('Effect Coding'!AB337))</f>
        <v>0</v>
      </c>
      <c r="AV288">
        <f>INDEX('Effect Coding'!$A$53:$DD$159,MATCH(B288,'Effect Coding'!$A$53:$A$159,0), COLUMN('Effect Coding'!AC337))</f>
        <v>0</v>
      </c>
      <c r="AW288">
        <f>INDEX('Effect Coding'!$A$53:$DD$159,MATCH(B288,'Effect Coding'!$A$53:$A$159,0), COLUMN('Effect Coding'!AD337))</f>
        <v>0</v>
      </c>
      <c r="AX288">
        <f>INDEX('Effect Coding'!$A$53:$DD$159,MATCH(B288,'Effect Coding'!$A$53:$A$159,0), COLUMN('Effect Coding'!AE337))</f>
        <v>0</v>
      </c>
      <c r="AY288">
        <f>INDEX('Effect Coding'!$A$53:$DD$159,MATCH(B288,'Effect Coding'!$A$53:$A$159,0), COLUMN('Effect Coding'!AF337))</f>
        <v>0</v>
      </c>
      <c r="AZ288">
        <f>INDEX('Effect Coding'!$A$53:$DD$159,MATCH(B288,'Effect Coding'!$A$53:$A$159,0), COLUMN('Effect Coding'!AG337))</f>
        <v>0</v>
      </c>
      <c r="BA288">
        <f>INDEX('Effect Coding'!$A$53:$DD$159,MATCH(B288,'Effect Coding'!$A$53:$A$159,0), COLUMN('Effect Coding'!AH337))</f>
        <v>0</v>
      </c>
      <c r="BB288">
        <f>INDEX('Effect Coding'!$A$53:$DD$159,MATCH(B288,'Effect Coding'!$A$53:$A$159,0), COLUMN('Effect Coding'!AI337))</f>
        <v>0</v>
      </c>
      <c r="BC288">
        <f>INDEX('Effect Coding'!$A$53:$DD$159,MATCH(B288,'Effect Coding'!$A$53:$A$159,0), COLUMN('Effect Coding'!AJ337))</f>
        <v>0</v>
      </c>
      <c r="BD288">
        <f>INDEX('Effect Coding'!$A$53:$DD$159,MATCH(B288,'Effect Coding'!$A$53:$A$159,0), COLUMN('Effect Coding'!AK337))</f>
        <v>0</v>
      </c>
      <c r="BE288">
        <f>INDEX('Effect Coding'!$A$53:$DD$159,MATCH(B288,'Effect Coding'!$A$53:$A$159,0), COLUMN('Effect Coding'!AL337))</f>
        <v>0</v>
      </c>
      <c r="BF288">
        <f>INDEX('Effect Coding'!$A$53:$DD$159,MATCH(B288,'Effect Coding'!$A$53:$A$159,0), COLUMN('Effect Coding'!AM337))</f>
        <v>0</v>
      </c>
      <c r="BG288">
        <f>INDEX('Effect Coding'!$A$53:$DD$159,MATCH(B288,'Effect Coding'!$A$53:$A$159,0), COLUMN('Effect Coding'!AN337))</f>
        <v>0</v>
      </c>
      <c r="BH288">
        <f>INDEX('Effect Coding'!$A$53:$DD$159,MATCH(B288,'Effect Coding'!$A$53:$A$159,0), COLUMN('Effect Coding'!AO337))</f>
        <v>0</v>
      </c>
      <c r="BI288">
        <f>INDEX('Effect Coding'!$A$53:$DD$159,MATCH(B288,'Effect Coding'!$A$53:$A$159,0), COLUMN('Effect Coding'!AP337))</f>
        <v>0</v>
      </c>
      <c r="BJ288">
        <f>INDEX('Effect Coding'!$A$53:$DD$159,MATCH(B288,'Effect Coding'!$A$53:$A$159,0), COLUMN('Effect Coding'!AQ337))</f>
        <v>0</v>
      </c>
      <c r="BK288">
        <f>INDEX('Effect Coding'!$A$53:$DD$159,MATCH(B288,'Effect Coding'!$A$53:$A$159,0), COLUMN('Effect Coding'!AR337))</f>
        <v>0</v>
      </c>
      <c r="BL288">
        <f>INDEX('Effect Coding'!$A$53:$DD$159,MATCH(B288,'Effect Coding'!$A$53:$A$159,0), COLUMN('Effect Coding'!AS337))</f>
        <v>0</v>
      </c>
      <c r="BM288">
        <f>INDEX('Effect Coding'!$A$53:$DD$159,MATCH(B288,'Effect Coding'!$A$53:$A$159,0), COLUMN('Effect Coding'!AT337))</f>
        <v>0</v>
      </c>
      <c r="BN288">
        <f>INDEX('Effect Coding'!$A$53:$DD$159,MATCH(B288,'Effect Coding'!$A$53:$A$159,0), COLUMN('Effect Coding'!AU337))</f>
        <v>0</v>
      </c>
      <c r="BO288">
        <f>INDEX('Effect Coding'!$A$53:$DD$159,MATCH(B288,'Effect Coding'!$A$53:$A$159,0), COLUMN('Effect Coding'!AV337))</f>
        <v>0</v>
      </c>
      <c r="BP288">
        <f>INDEX('Effect Coding'!$A$53:$DD$159,MATCH(B288,'Effect Coding'!$A$53:$A$159,0), COLUMN('Effect Coding'!AW337))</f>
        <v>0</v>
      </c>
      <c r="BQ288">
        <f>INDEX('Effect Coding'!$A$53:$DD$159,MATCH(B288,'Effect Coding'!$A$53:$A$159,0), COLUMN('Effect Coding'!AX337))</f>
        <v>0</v>
      </c>
      <c r="BR288">
        <f>INDEX('Effect Coding'!$A$53:$DD$159,MATCH(B288,'Effect Coding'!$A$53:$A$159,0), COLUMN('Effect Coding'!AY337))</f>
        <v>0</v>
      </c>
      <c r="BS288">
        <f>INDEX('Effect Coding'!$A$53:$DD$159,MATCH(B288,'Effect Coding'!$A$53:$A$159,0), COLUMN('Effect Coding'!AZ337))</f>
        <v>0</v>
      </c>
      <c r="BT288">
        <f>INDEX('Effect Coding'!$A$53:$DD$159,MATCH(B288,'Effect Coding'!$A$53:$A$159,0), COLUMN('Effect Coding'!BA337))</f>
        <v>0</v>
      </c>
      <c r="BU288">
        <f>INDEX('Effect Coding'!$A$53:$DD$159,MATCH(B288,'Effect Coding'!$A$53:$A$159,0), COLUMN('Effect Coding'!BB337))</f>
        <v>0</v>
      </c>
      <c r="BV288">
        <f>INDEX('Effect Coding'!$A$53:$DD$159,MATCH(B288,'Effect Coding'!$A$53:$A$159,0), COLUMN('Effect Coding'!BC337))</f>
        <v>0</v>
      </c>
      <c r="BW288">
        <f>INDEX('Effect Coding'!$A$53:$DD$159,MATCH(B288,'Effect Coding'!$A$53:$A$159,0), COLUMN('Effect Coding'!BD337))</f>
        <v>0</v>
      </c>
      <c r="BX288">
        <f>INDEX('Effect Coding'!$A$53:$DD$159,MATCH(B288,'Effect Coding'!$A$53:$A$159,0), COLUMN('Effect Coding'!BE337))</f>
        <v>0</v>
      </c>
      <c r="BY288">
        <f>INDEX('Effect Coding'!$A$53:$DD$159,MATCH(B288,'Effect Coding'!$A$53:$A$159,0), COLUMN('Effect Coding'!BF337))</f>
        <v>0</v>
      </c>
      <c r="BZ288">
        <f>INDEX('Effect Coding'!$A$53:$DD$159,MATCH(B288,'Effect Coding'!$A$53:$A$159,0), COLUMN('Effect Coding'!BG337))</f>
        <v>0</v>
      </c>
      <c r="CA288">
        <f>INDEX('Effect Coding'!$A$53:$DD$159,MATCH(B288,'Effect Coding'!$A$53:$A$159,0), COLUMN('Effect Coding'!BH337))</f>
        <v>0</v>
      </c>
      <c r="CB288">
        <f>INDEX('Effect Coding'!$A$53:$DD$159,MATCH(B288,'Effect Coding'!$A$53:$A$159,0), COLUMN('Effect Coding'!BI337))</f>
        <v>0</v>
      </c>
      <c r="CC288">
        <f>INDEX('Effect Coding'!$A$53:$DD$159,MATCH(B288,'Effect Coding'!$A$53:$A$159,0), COLUMN('Effect Coding'!BJ337))</f>
        <v>0</v>
      </c>
      <c r="CD288">
        <f>INDEX('Effect Coding'!$A$53:$DD$159,MATCH(B288,'Effect Coding'!$A$53:$A$159,0), COLUMN('Effect Coding'!BK337))</f>
        <v>0</v>
      </c>
      <c r="CE288">
        <f>INDEX('Effect Coding'!$A$53:$DD$159,MATCH(B288,'Effect Coding'!$A$53:$A$159,0), COLUMN('Effect Coding'!BL337))</f>
        <v>0</v>
      </c>
      <c r="CF288">
        <f>INDEX('Effect Coding'!$A$53:$DD$159,MATCH(B288,'Effect Coding'!$A$53:$A$159,0), COLUMN('Effect Coding'!BM337))</f>
        <v>0</v>
      </c>
      <c r="CG288">
        <f>INDEX('Effect Coding'!$A$53:$DD$159,MATCH(B288,'Effect Coding'!$A$53:$A$159,0), COLUMN('Effect Coding'!BN337))</f>
        <v>0</v>
      </c>
      <c r="CH288">
        <f>INDEX('Effect Coding'!$A$53:$DD$159,MATCH(B288,'Effect Coding'!$A$53:$A$159,0), COLUMN('Effect Coding'!BO337))</f>
        <v>0</v>
      </c>
      <c r="CI288">
        <f>INDEX('Effect Coding'!$A$53:$DD$159,MATCH(B288,'Effect Coding'!$A$53:$A$159,0), COLUMN('Effect Coding'!BP337))</f>
        <v>0</v>
      </c>
      <c r="CJ288">
        <f>INDEX('Effect Coding'!$A$53:$DD$159,MATCH(B288,'Effect Coding'!$A$53:$A$159,0), COLUMN('Effect Coding'!BQ337))</f>
        <v>0</v>
      </c>
      <c r="CK288">
        <f>INDEX('Effect Coding'!$A$53:$DD$159,MATCH(B288,'Effect Coding'!$A$53:$A$159,0), COLUMN('Effect Coding'!BR337))</f>
        <v>0</v>
      </c>
      <c r="CL288">
        <f>INDEX('Effect Coding'!$A$53:$DD$159,MATCH(B288,'Effect Coding'!$A$53:$A$159,0), COLUMN('Effect Coding'!BS337))</f>
        <v>0</v>
      </c>
      <c r="CM288">
        <f>INDEX('Effect Coding'!$A$53:$DD$159,MATCH(B288,'Effect Coding'!$A$53:$A$159,0), COLUMN('Effect Coding'!BT337))</f>
        <v>0</v>
      </c>
      <c r="CN288">
        <f>INDEX('Effect Coding'!$A$53:$DD$159,MATCH(B288,'Effect Coding'!$A$53:$A$159,0), COLUMN('Effect Coding'!BU337))</f>
        <v>0</v>
      </c>
      <c r="CO288">
        <f>INDEX('Effect Coding'!$A$53:$DD$159,MATCH(B288,'Effect Coding'!$A$53:$A$159,0), COLUMN('Effect Coding'!BV337))</f>
        <v>0</v>
      </c>
      <c r="CP288">
        <f>INDEX('Effect Coding'!$A$53:$DD$159,MATCH(B288,'Effect Coding'!$A$53:$A$159,0), COLUMN('Effect Coding'!BW337))</f>
        <v>0</v>
      </c>
      <c r="CQ288">
        <f>INDEX('Effect Coding'!$A$53:$DD$159,MATCH(B288,'Effect Coding'!$A$53:$A$159,0), COLUMN('Effect Coding'!BX337))</f>
        <v>0</v>
      </c>
      <c r="CR288">
        <f>INDEX('Effect Coding'!$A$53:$DD$159,MATCH(B288,'Effect Coding'!$A$53:$A$159,0), COLUMN('Effect Coding'!BY337))</f>
        <v>0</v>
      </c>
      <c r="CS288">
        <f>INDEX('Effect Coding'!$A$53:$DD$159,MATCH(B288,'Effect Coding'!$A$53:$A$159,0), COLUMN('Effect Coding'!BZ337))</f>
        <v>0</v>
      </c>
      <c r="CT288">
        <f>INDEX('Effect Coding'!$A$53:$DD$159,MATCH(B288,'Effect Coding'!$A$53:$A$159,0), COLUMN('Effect Coding'!CA337))</f>
        <v>0</v>
      </c>
      <c r="CU288">
        <f>INDEX('Effect Coding'!$A$53:$DD$159,MATCH(B288,'Effect Coding'!$A$53:$A$159,0), COLUMN('Effect Coding'!CB337))</f>
        <v>0</v>
      </c>
      <c r="CV288">
        <f>INDEX('Effect Coding'!$A$53:$DD$159,MATCH(B288,'Effect Coding'!$A$53:$A$159,0), COLUMN('Effect Coding'!CC337))</f>
        <v>0</v>
      </c>
      <c r="CW288">
        <f>INDEX('Effect Coding'!$A$53:$DD$159,MATCH(B288,'Effect Coding'!$A$53:$A$159,0), COLUMN('Effect Coding'!CD337))</f>
        <v>0</v>
      </c>
      <c r="CX288">
        <f>INDEX('Effect Coding'!$A$53:$DD$159,MATCH(B288,'Effect Coding'!$A$53:$A$159,0), COLUMN('Effect Coding'!CE337))</f>
        <v>0</v>
      </c>
      <c r="CY288">
        <f>INDEX('Effect Coding'!$A$53:$DD$159,MATCH(B288,'Effect Coding'!$A$53:$A$159,0), COLUMN('Effect Coding'!CF337))</f>
        <v>0</v>
      </c>
      <c r="CZ288">
        <f>INDEX('Effect Coding'!$A$53:$DD$159,MATCH(B288,'Effect Coding'!$A$53:$A$159,0), COLUMN('Effect Coding'!CG337))</f>
        <v>0</v>
      </c>
      <c r="DA288">
        <f>INDEX('Effect Coding'!$A$53:$DD$159,MATCH(B288,'Effect Coding'!$A$53:$A$159,0), COLUMN('Effect Coding'!CH337))</f>
        <v>0</v>
      </c>
      <c r="DB288">
        <f>INDEX('Effect Coding'!$A$53:$DD$159,MATCH(B288,'Effect Coding'!$A$53:$A$159,0), COLUMN('Effect Coding'!CI337))</f>
        <v>0</v>
      </c>
      <c r="DC288">
        <f>INDEX('Effect Coding'!$A$53:$DD$159,MATCH(B288,'Effect Coding'!$A$53:$A$159,0), COLUMN('Effect Coding'!CJ337))</f>
        <v>0</v>
      </c>
      <c r="DD288">
        <f>INDEX('Effect Coding'!$A$53:$DD$159,MATCH(B288,'Effect Coding'!$A$53:$A$159,0), COLUMN('Effect Coding'!CK337))</f>
        <v>0</v>
      </c>
      <c r="DE288">
        <f>INDEX('Effect Coding'!$A$53:$DD$159,MATCH(B288,'Effect Coding'!$A$53:$A$159,0), COLUMN('Effect Coding'!CL337))</f>
        <v>0</v>
      </c>
      <c r="DF288">
        <f>INDEX('Effect Coding'!$A$53:$DD$159,MATCH(B288,'Effect Coding'!$A$53:$A$159,0), COLUMN('Effect Coding'!CM337))</f>
        <v>0</v>
      </c>
      <c r="DG288">
        <f>INDEX('Effect Coding'!$A$53:$DD$159,MATCH(B288,'Effect Coding'!$A$53:$A$159,0), COLUMN('Effect Coding'!CN337))</f>
        <v>0</v>
      </c>
      <c r="DH288">
        <f>INDEX('Effect Coding'!$A$53:$DD$159,MATCH(B288,'Effect Coding'!$A$53:$A$159,0), COLUMN('Effect Coding'!CO337))</f>
        <v>0</v>
      </c>
      <c r="DI288">
        <f>INDEX('Effect Coding'!$A$53:$DD$159,MATCH(B288,'Effect Coding'!$A$53:$A$159,0), COLUMN('Effect Coding'!CP337))</f>
        <v>0</v>
      </c>
      <c r="DJ288">
        <f>INDEX('Effect Coding'!$A$53:$DD$159,MATCH(B288,'Effect Coding'!$A$53:$A$159,0), COLUMN('Effect Coding'!CQ337))</f>
        <v>0</v>
      </c>
      <c r="DK288">
        <f>INDEX('Effect Coding'!$A$53:$DD$159,MATCH(B288,'Effect Coding'!$A$53:$A$159,0), COLUMN('Effect Coding'!CR337))</f>
        <v>0</v>
      </c>
      <c r="DL288">
        <f>INDEX('Effect Coding'!$A$53:$DD$159,MATCH(B288,'Effect Coding'!$A$53:$A$159,0), COLUMN('Effect Coding'!CS337))</f>
        <v>0</v>
      </c>
      <c r="DM288">
        <f>INDEX('Effect Coding'!$A$53:$DD$159,MATCH(B288,'Effect Coding'!$A$53:$A$159,0), COLUMN('Effect Coding'!CT337))</f>
        <v>0</v>
      </c>
      <c r="DN288">
        <f>INDEX('Effect Coding'!$A$53:$DD$159,MATCH(B288,'Effect Coding'!$A$53:$A$159,0), COLUMN('Effect Coding'!CU337))</f>
        <v>0</v>
      </c>
      <c r="DO288">
        <f>INDEX('Effect Coding'!$A$53:$DD$159,MATCH(B288,'Effect Coding'!$A$53:$A$159,0), COLUMN('Effect Coding'!CV337))</f>
        <v>0</v>
      </c>
      <c r="DP288">
        <f>INDEX('Effect Coding'!$A$53:$DD$159,MATCH(B288,'Effect Coding'!$A$53:$A$159,0), COLUMN('Effect Coding'!CW337))</f>
        <v>0</v>
      </c>
      <c r="DQ288">
        <f>INDEX('Effect Coding'!$A$53:$DD$159,MATCH(B288,'Effect Coding'!$A$53:$A$159,0), COLUMN('Effect Coding'!CX337))</f>
        <v>0</v>
      </c>
      <c r="DR288">
        <f>INDEX('Effect Coding'!$A$53:$DD$159,MATCH(B288,'Effect Coding'!$A$53:$A$159,0), COLUMN('Effect Coding'!CY337))</f>
        <v>1</v>
      </c>
      <c r="DS288">
        <f>INDEX('Effect Coding'!$A$53:$DD$159,MATCH(B288,'Effect Coding'!$A$53:$A$159,0), COLUMN('Effect Coding'!CZ337))</f>
        <v>0</v>
      </c>
      <c r="DT288">
        <f>INDEX('Effect Coding'!$A$53:$DD$159,MATCH(B288,'Effect Coding'!$A$53:$A$159,0), COLUMN('Effect Coding'!DA337))</f>
        <v>0</v>
      </c>
      <c r="DU288">
        <f>INDEX('Effect Coding'!$A$53:$DD$159,MATCH(B288,'Effect Coding'!$A$53:$A$159,0), COLUMN('Effect Coding'!DB337))</f>
        <v>0</v>
      </c>
      <c r="DV288">
        <f>INDEX('Effect Coding'!$A$53:$DD$159,MATCH(B288,'Effect Coding'!$A$53:$A$159,0), COLUMN('Effect Coding'!DC337))</f>
        <v>0</v>
      </c>
      <c r="DW288">
        <f>INDEX('Effect Coding'!$A$53:$DD$159,MATCH(B288,'Effect Coding'!$A$53:$A$159,0), COLUMN('Effect Coding'!DD337))</f>
        <v>0</v>
      </c>
      <c r="DX288">
        <f>INDEX('Effect Coding'!$A$40:$K$49,MATCH(C288,'Effect Coding'!$A$40:$A$49,0),COLUMN('Effect Coding'!C324))</f>
        <v>-1</v>
      </c>
      <c r="DY288">
        <f>INDEX('Effect Coding'!$A$40:$K$49,MATCH(C288,'Effect Coding'!$A$40:$A$49,0),COLUMN('Effect Coding'!D324))</f>
        <v>-1</v>
      </c>
      <c r="DZ288">
        <f>INDEX('Effect Coding'!$A$40:$K$49,MATCH(C288,'Effect Coding'!$A$40:$A$49,0),COLUMN('Effect Coding'!E324))</f>
        <v>-1</v>
      </c>
      <c r="EA288">
        <f>INDEX('Effect Coding'!$A$40:$K$49,MATCH(C288,'Effect Coding'!$A$40:$A$49,0),COLUMN('Effect Coding'!F324))</f>
        <v>-1</v>
      </c>
      <c r="EB288">
        <f>INDEX('Effect Coding'!$A$40:$K$49,MATCH(C288,'Effect Coding'!$A$40:$A$49,0),COLUMN('Effect Coding'!G324))</f>
        <v>-1</v>
      </c>
      <c r="EC288">
        <f>INDEX('Effect Coding'!$A$40:$K$49,MATCH(C288,'Effect Coding'!$A$40:$A$49,0),COLUMN('Effect Coding'!H324))</f>
        <v>-1</v>
      </c>
      <c r="ED288">
        <f>INDEX('Effect Coding'!$A$40:$K$49,MATCH(C288,'Effect Coding'!$A$40:$A$49,0),COLUMN('Effect Coding'!I324))</f>
        <v>-1</v>
      </c>
      <c r="EE288">
        <f>INDEX('Effect Coding'!$A$40:$K$49,MATCH(C288,'Effect Coding'!$A$40:$A$49,0),COLUMN('Effect Coding'!J324))</f>
        <v>-1</v>
      </c>
      <c r="EF288">
        <f>INDEX('Effect Coding'!$A$40:$K$49,MATCH(C288,'Effect Coding'!$A$40:$A$49,0),COLUMN('Effect Coding'!K324))</f>
        <v>-1</v>
      </c>
      <c r="EG288">
        <f>INDEX('Effect Coding'!$A$33:$E$36,MATCH(D288,'Effect Coding'!$A$33:$A$36,0),COLUMN('Effect Coding'!C317))</f>
        <v>-1</v>
      </c>
      <c r="EH288">
        <f>INDEX('Effect Coding'!$A$33:$E$36,MATCH(D288,'Effect Coding'!$A$33:$A$36,0),COLUMN('Effect Coding'!D317))</f>
        <v>-1</v>
      </c>
      <c r="EI288">
        <f>INDEX('Effect Coding'!$A$33:$E$36,MATCH(D288,'Effect Coding'!$A$33:$A$36,0),COLUMN('Effect Coding'!E317))</f>
        <v>-1</v>
      </c>
      <c r="EJ288">
        <f>INDEX('Effect Coding'!$A$27:$D$29,MATCH(E288,'Effect Coding'!$A$27:$A$29,0),COLUMN('Effect Coding'!C311))</f>
        <v>0</v>
      </c>
      <c r="EK288">
        <f>INDEX('Effect Coding'!$A$27:$D$29,MATCH(E288,'Effect Coding'!$A$27:$A$29,0),COLUMN('Effect Coding'!D311))</f>
        <v>1</v>
      </c>
      <c r="EL288">
        <f>INDEX('Effect Coding'!$A$21:$D$23,MATCH(F288,'Effect Coding'!$A$21:$A$23,0),COLUMN('Effect Coding'!C305))</f>
        <v>1</v>
      </c>
      <c r="EM288">
        <f>INDEX('Effect Coding'!$A$21:$D$23,MATCH(F288,'Effect Coding'!$A$21:$A$23,0),COLUMN('Effect Coding'!D305))</f>
        <v>0</v>
      </c>
      <c r="EN288">
        <f>INDEX('Effect Coding'!$A$15:$D$17,MATCH(G288,'Effect Coding'!$A$15:$A$17,0),COLUMN('Effect Coding'!C299))</f>
        <v>-1</v>
      </c>
      <c r="EO288">
        <f>INDEX('Effect Coding'!$A$15:$D$17,MATCH(G288,'Effect Coding'!$A$15:$A$17,0),COLUMN('Effect Coding'!D299))</f>
        <v>-1</v>
      </c>
      <c r="EP288">
        <f>INDEX('Effect Coding'!$A$9:$D$11,MATCH(H288,'Effect Coding'!$A$9:$A$11,0),COLUMN('Effect Coding'!C293))</f>
        <v>-1</v>
      </c>
      <c r="EQ288">
        <f>INDEX('Effect Coding'!$A$9:$D$11,MATCH(H288,'Effect Coding'!$A$9:$A$11,0),COLUMN('Effect Coding'!D293))</f>
        <v>-1</v>
      </c>
      <c r="ER288">
        <f>INDEX('Effect Coding'!$A$3:$D$5,MATCH(I288,'Effect Coding'!$A$3:$A$5,0),COLUMN('Effect Coding'!C287))</f>
        <v>1</v>
      </c>
      <c r="ES288">
        <f>INDEX('Effect Coding'!$A$3:$D$5,MATCH(I288,'Effect Coding'!$A$3:$A$5,0),COLUMN('Effect Coding'!D287))</f>
        <v>0</v>
      </c>
      <c r="ET288">
        <f>INDEX('Effect Coding'!$A$163:$D$165,MATCH(J288,'Effect Coding'!$A$163:$A$165,0),COLUMN('Effect Coding'!C447))</f>
        <v>-1</v>
      </c>
      <c r="EU288">
        <f>INDEX('Effect Coding'!$A$163:$D$165,MATCH(J288,'Effect Coding'!$A$163:$A$165,0),COLUMN('Effect Coding'!D447))</f>
        <v>-1</v>
      </c>
      <c r="EV288">
        <f>INDEX('Effect Coding'!$A$163:$D$165,MATCH(K288,'Effect Coding'!$A$169:$A$171,0),COLUMN('Effect Coding'!C447))</f>
        <v>1</v>
      </c>
      <c r="EW288">
        <f>INDEX('Effect Coding'!$A$163:$D$165,MATCH(K288,'Effect Coding'!$A$169:$A$171,0),COLUMN('Effect Coding'!D447))</f>
        <v>0</v>
      </c>
      <c r="EX288">
        <f>INDEX('Effect Coding'!$A$175:$E$178,MATCH(L288,'Effect Coding'!$A$175:$A$178,0),COLUMN('Effect Coding'!C459))</f>
        <v>0</v>
      </c>
      <c r="EY288">
        <f>INDEX('Effect Coding'!$A$175:$E$178,MATCH(L288,'Effect Coding'!$A$175:$A$178,0),COLUMN('Effect Coding'!D459))</f>
        <v>0</v>
      </c>
      <c r="EZ288">
        <f>INDEX('Effect Coding'!$A$175:$E$178,MATCH(L288,'Effect Coding'!$A$175:$A$178,0),COLUMN('Effect Coding'!E459))</f>
        <v>1</v>
      </c>
      <c r="FA288">
        <f>INDEX('Effect Coding'!$A$182:$E$185,MATCH(M288,'Effect Coding'!$A$182:$A$185,0),COLUMN('Effect Coding'!C466))</f>
        <v>0</v>
      </c>
      <c r="FB288">
        <f>INDEX('Effect Coding'!$A$182:$E$185,MATCH(M288,'Effect Coding'!$A$182:$A$185,0),COLUMN('Effect Coding'!D466))</f>
        <v>0</v>
      </c>
      <c r="FC288">
        <f>INDEX('Effect Coding'!$A$182:$E$185,MATCH(M288,'Effect Coding'!$A$182:$A$185,0),COLUMN('Effect Coding'!E466))</f>
        <v>1</v>
      </c>
      <c r="FD288">
        <f>INDEX('Effect Coding'!$A$189:$C$190,MATCH(N288,'Effect Coding'!$A$189:$A$190,0),COLUMN('Effect Coding'!C473))</f>
        <v>-1</v>
      </c>
      <c r="FE288">
        <f>INDEX('Effect Coding'!$A$194:$D$196,MATCH(O288,'Effect Coding'!$A$194:$A$196,0),COLUMN('Effect Coding'!C478))</f>
        <v>-1</v>
      </c>
      <c r="FF288">
        <f>INDEX('Effect Coding'!$A$194:$D$196,MATCH(O288,'Effect Coding'!$A$194:$A$196,0),COLUMN('Effect Coding'!D478))</f>
        <v>-1</v>
      </c>
      <c r="FG288">
        <f>INDEX('Effect Coding'!$A$200:$C$201,MATCH(P288,'Effect Coding'!$A$200:$A$201,0),COLUMN('Effect Coding'!C484))</f>
        <v>1</v>
      </c>
      <c r="FH288">
        <f>INDEX('Effect Coding'!$A$205:$D$207,MATCH(Q288,'Effect Coding'!$A$205:$A$207,0),COLUMN('Effect Coding'!C489))</f>
        <v>-1</v>
      </c>
      <c r="FI288">
        <f>INDEX('Effect Coding'!$A$205:$D$207,MATCH(Q288,'Effect Coding'!$A$205:$A$207,0),COLUMN('Effect Coding'!D489))</f>
        <v>-1</v>
      </c>
      <c r="FJ288">
        <f>INDEX('Effect Coding'!$A$211:$C$212,MATCH(R288,'Effect Coding'!$A$211:$A$212,0),COLUMN('Effect Coding'!C495))</f>
        <v>-1</v>
      </c>
      <c r="FK288">
        <f>INDEX('Effect Coding'!$A$216:$C$217,MATCH(S288,'Effect Coding'!$A$216:$A$217,0),COLUMN('Effect Coding'!C500))</f>
        <v>1</v>
      </c>
      <c r="FL288">
        <f>INDEX('Effect Coding'!$A$221:$C$222,MATCH(T288,'Effect Coding'!$A$221:$A$222,0),COLUMN('Effect Coding'!C505))</f>
        <v>-1</v>
      </c>
      <c r="FM288">
        <f t="shared" si="8"/>
        <v>-15</v>
      </c>
      <c r="FN288">
        <v>1</v>
      </c>
      <c r="FO288">
        <v>1</v>
      </c>
      <c r="FP288">
        <f t="shared" si="9"/>
        <v>-15</v>
      </c>
    </row>
    <row r="289" spans="1:172" x14ac:dyDescent="0.25">
      <c r="A289" t="s">
        <v>490</v>
      </c>
      <c r="B289" t="s">
        <v>168</v>
      </c>
      <c r="C289" t="s">
        <v>11</v>
      </c>
      <c r="D289" t="s">
        <v>33</v>
      </c>
      <c r="E289" t="s">
        <v>0</v>
      </c>
      <c r="F289" t="s">
        <v>53</v>
      </c>
      <c r="G289" t="s">
        <v>196</v>
      </c>
      <c r="H289" t="s">
        <v>187</v>
      </c>
      <c r="I289" t="s">
        <v>75</v>
      </c>
      <c r="J289" t="s">
        <v>183</v>
      </c>
      <c r="K289" t="s">
        <v>70</v>
      </c>
      <c r="L289">
        <v>2</v>
      </c>
      <c r="M289" t="s">
        <v>61</v>
      </c>
      <c r="N289" t="s">
        <v>52</v>
      </c>
      <c r="O289" t="s">
        <v>62</v>
      </c>
      <c r="P289" t="s">
        <v>52</v>
      </c>
      <c r="Q289" t="s">
        <v>68</v>
      </c>
      <c r="R289" t="s">
        <v>52</v>
      </c>
      <c r="S289" t="s">
        <v>51</v>
      </c>
      <c r="T289" t="s">
        <v>65</v>
      </c>
      <c r="U289" s="20">
        <v>6</v>
      </c>
      <c r="V289">
        <f>INDEX('Effect Coding'!$A$53:$DD$159,MATCH(B289,'Effect Coding'!$A$53:$A$159,0), COLUMN('Effect Coding'!C338))</f>
        <v>0</v>
      </c>
      <c r="W289">
        <f>INDEX('Effect Coding'!$A$53:$DD$159,MATCH(B289,'Effect Coding'!$A$53:$A$159,0), COLUMN('Effect Coding'!D338))</f>
        <v>0</v>
      </c>
      <c r="X289">
        <f>INDEX('Effect Coding'!$A$53:$DD$159,MATCH(B289,'Effect Coding'!$A$53:$A$159,0), COLUMN('Effect Coding'!E338))</f>
        <v>0</v>
      </c>
      <c r="Y289">
        <f>INDEX('Effect Coding'!$A$53:$DD$159,MATCH(B289,'Effect Coding'!$A$53:$A$159,0), COLUMN('Effect Coding'!F338))</f>
        <v>0</v>
      </c>
      <c r="Z289">
        <f>INDEX('Effect Coding'!$A$53:$DD$159,MATCH(B289,'Effect Coding'!$A$53:$A$159,0), COLUMN('Effect Coding'!G338))</f>
        <v>0</v>
      </c>
      <c r="AA289">
        <f>INDEX('Effect Coding'!$A$53:$DD$159,MATCH(B289,'Effect Coding'!$A$53:$A$159,0), COLUMN('Effect Coding'!H338))</f>
        <v>0</v>
      </c>
      <c r="AB289">
        <f>INDEX('Effect Coding'!$A$53:$DD$159,MATCH(B289,'Effect Coding'!$A$53:$A$159,0), COLUMN('Effect Coding'!I338))</f>
        <v>0</v>
      </c>
      <c r="AC289">
        <f>INDEX('Effect Coding'!$A$53:$DD$159,MATCH(B289,'Effect Coding'!$A$53:$A$159,0), COLUMN('Effect Coding'!J338))</f>
        <v>0</v>
      </c>
      <c r="AD289">
        <f>INDEX('Effect Coding'!$A$53:$DD$159,MATCH(B289,'Effect Coding'!$A$53:$A$159,0), COLUMN('Effect Coding'!K338))</f>
        <v>0</v>
      </c>
      <c r="AE289">
        <f>INDEX('Effect Coding'!$A$53:$DD$159,MATCH(B289,'Effect Coding'!$A$53:$A$159,0), COLUMN('Effect Coding'!L338))</f>
        <v>0</v>
      </c>
      <c r="AF289">
        <f>INDEX('Effect Coding'!$A$53:$DD$159,MATCH(B289,'Effect Coding'!$A$53:$A$159,0), COLUMN('Effect Coding'!M338))</f>
        <v>0</v>
      </c>
      <c r="AG289">
        <f>INDEX('Effect Coding'!$A$53:$DD$159,MATCH(B289,'Effect Coding'!$A$53:$A$159,0), COLUMN('Effect Coding'!N338))</f>
        <v>0</v>
      </c>
      <c r="AH289">
        <f>INDEX('Effect Coding'!$A$53:$DD$159,MATCH(B289,'Effect Coding'!$A$53:$A$159,0), COLUMN('Effect Coding'!O338))</f>
        <v>0</v>
      </c>
      <c r="AI289">
        <f>INDEX('Effect Coding'!$A$53:$DD$159,MATCH(B289,'Effect Coding'!$A$53:$A$159,0), COLUMN('Effect Coding'!P338))</f>
        <v>0</v>
      </c>
      <c r="AJ289">
        <f>INDEX('Effect Coding'!$A$53:$DD$159,MATCH(B289,'Effect Coding'!$A$53:$A$159,0), COLUMN('Effect Coding'!Q338))</f>
        <v>0</v>
      </c>
      <c r="AK289">
        <f>INDEX('Effect Coding'!$A$53:$DD$159,MATCH(B289,'Effect Coding'!$A$53:$A$159,0), COLUMN('Effect Coding'!R338))</f>
        <v>0</v>
      </c>
      <c r="AL289">
        <f>INDEX('Effect Coding'!$A$53:$DD$159,MATCH(B289,'Effect Coding'!$A$53:$A$159,0), COLUMN('Effect Coding'!S338))</f>
        <v>0</v>
      </c>
      <c r="AM289">
        <f>INDEX('Effect Coding'!$A$53:$DD$159,MATCH(B289,'Effect Coding'!$A$53:$A$159,0), COLUMN('Effect Coding'!T338))</f>
        <v>0</v>
      </c>
      <c r="AN289">
        <f>INDEX('Effect Coding'!$A$53:$DD$159,MATCH(B289,'Effect Coding'!$A$53:$A$159,0), COLUMN('Effect Coding'!U338))</f>
        <v>0</v>
      </c>
      <c r="AO289">
        <f>INDEX('Effect Coding'!$A$53:$DD$159,MATCH(B289,'Effect Coding'!$A$53:$A$159,0), COLUMN('Effect Coding'!V338))</f>
        <v>0</v>
      </c>
      <c r="AP289">
        <f>INDEX('Effect Coding'!$A$53:$DD$159,MATCH(B289,'Effect Coding'!$A$53:$A$159,0), COLUMN('Effect Coding'!W338))</f>
        <v>0</v>
      </c>
      <c r="AQ289">
        <f>INDEX('Effect Coding'!$A$53:$DD$159,MATCH(B289,'Effect Coding'!$A$53:$A$159,0), COLUMN('Effect Coding'!X338))</f>
        <v>0</v>
      </c>
      <c r="AR289">
        <f>INDEX('Effect Coding'!$A$53:$DD$159,MATCH(B289,'Effect Coding'!$A$53:$A$159,0), COLUMN('Effect Coding'!Y338))</f>
        <v>0</v>
      </c>
      <c r="AS289">
        <f>INDEX('Effect Coding'!$A$53:$DD$159,MATCH(B289,'Effect Coding'!$A$53:$A$159,0), COLUMN('Effect Coding'!Z338))</f>
        <v>0</v>
      </c>
      <c r="AT289">
        <f>INDEX('Effect Coding'!$A$53:$DD$159,MATCH(B289,'Effect Coding'!$A$53:$A$159,0), COLUMN('Effect Coding'!AA338))</f>
        <v>0</v>
      </c>
      <c r="AU289">
        <f>INDEX('Effect Coding'!$A$53:$DD$159,MATCH(B289,'Effect Coding'!$A$53:$A$159,0), COLUMN('Effect Coding'!AB338))</f>
        <v>0</v>
      </c>
      <c r="AV289">
        <f>INDEX('Effect Coding'!$A$53:$DD$159,MATCH(B289,'Effect Coding'!$A$53:$A$159,0), COLUMN('Effect Coding'!AC338))</f>
        <v>0</v>
      </c>
      <c r="AW289">
        <f>INDEX('Effect Coding'!$A$53:$DD$159,MATCH(B289,'Effect Coding'!$A$53:$A$159,0), COLUMN('Effect Coding'!AD338))</f>
        <v>0</v>
      </c>
      <c r="AX289">
        <f>INDEX('Effect Coding'!$A$53:$DD$159,MATCH(B289,'Effect Coding'!$A$53:$A$159,0), COLUMN('Effect Coding'!AE338))</f>
        <v>0</v>
      </c>
      <c r="AY289">
        <f>INDEX('Effect Coding'!$A$53:$DD$159,MATCH(B289,'Effect Coding'!$A$53:$A$159,0), COLUMN('Effect Coding'!AF338))</f>
        <v>0</v>
      </c>
      <c r="AZ289">
        <f>INDEX('Effect Coding'!$A$53:$DD$159,MATCH(B289,'Effect Coding'!$A$53:$A$159,0), COLUMN('Effect Coding'!AG338))</f>
        <v>0</v>
      </c>
      <c r="BA289">
        <f>INDEX('Effect Coding'!$A$53:$DD$159,MATCH(B289,'Effect Coding'!$A$53:$A$159,0), COLUMN('Effect Coding'!AH338))</f>
        <v>0</v>
      </c>
      <c r="BB289">
        <f>INDEX('Effect Coding'!$A$53:$DD$159,MATCH(B289,'Effect Coding'!$A$53:$A$159,0), COLUMN('Effect Coding'!AI338))</f>
        <v>0</v>
      </c>
      <c r="BC289">
        <f>INDEX('Effect Coding'!$A$53:$DD$159,MATCH(B289,'Effect Coding'!$A$53:$A$159,0), COLUMN('Effect Coding'!AJ338))</f>
        <v>0</v>
      </c>
      <c r="BD289">
        <f>INDEX('Effect Coding'!$A$53:$DD$159,MATCH(B289,'Effect Coding'!$A$53:$A$159,0), COLUMN('Effect Coding'!AK338))</f>
        <v>0</v>
      </c>
      <c r="BE289">
        <f>INDEX('Effect Coding'!$A$53:$DD$159,MATCH(B289,'Effect Coding'!$A$53:$A$159,0), COLUMN('Effect Coding'!AL338))</f>
        <v>0</v>
      </c>
      <c r="BF289">
        <f>INDEX('Effect Coding'!$A$53:$DD$159,MATCH(B289,'Effect Coding'!$A$53:$A$159,0), COLUMN('Effect Coding'!AM338))</f>
        <v>0</v>
      </c>
      <c r="BG289">
        <f>INDEX('Effect Coding'!$A$53:$DD$159,MATCH(B289,'Effect Coding'!$A$53:$A$159,0), COLUMN('Effect Coding'!AN338))</f>
        <v>0</v>
      </c>
      <c r="BH289">
        <f>INDEX('Effect Coding'!$A$53:$DD$159,MATCH(B289,'Effect Coding'!$A$53:$A$159,0), COLUMN('Effect Coding'!AO338))</f>
        <v>0</v>
      </c>
      <c r="BI289">
        <f>INDEX('Effect Coding'!$A$53:$DD$159,MATCH(B289,'Effect Coding'!$A$53:$A$159,0), COLUMN('Effect Coding'!AP338))</f>
        <v>0</v>
      </c>
      <c r="BJ289">
        <f>INDEX('Effect Coding'!$A$53:$DD$159,MATCH(B289,'Effect Coding'!$A$53:$A$159,0), COLUMN('Effect Coding'!AQ338))</f>
        <v>0</v>
      </c>
      <c r="BK289">
        <f>INDEX('Effect Coding'!$A$53:$DD$159,MATCH(B289,'Effect Coding'!$A$53:$A$159,0), COLUMN('Effect Coding'!AR338))</f>
        <v>0</v>
      </c>
      <c r="BL289">
        <f>INDEX('Effect Coding'!$A$53:$DD$159,MATCH(B289,'Effect Coding'!$A$53:$A$159,0), COLUMN('Effect Coding'!AS338))</f>
        <v>0</v>
      </c>
      <c r="BM289">
        <f>INDEX('Effect Coding'!$A$53:$DD$159,MATCH(B289,'Effect Coding'!$A$53:$A$159,0), COLUMN('Effect Coding'!AT338))</f>
        <v>0</v>
      </c>
      <c r="BN289">
        <f>INDEX('Effect Coding'!$A$53:$DD$159,MATCH(B289,'Effect Coding'!$A$53:$A$159,0), COLUMN('Effect Coding'!AU338))</f>
        <v>0</v>
      </c>
      <c r="BO289">
        <f>INDEX('Effect Coding'!$A$53:$DD$159,MATCH(B289,'Effect Coding'!$A$53:$A$159,0), COLUMN('Effect Coding'!AV338))</f>
        <v>0</v>
      </c>
      <c r="BP289">
        <f>INDEX('Effect Coding'!$A$53:$DD$159,MATCH(B289,'Effect Coding'!$A$53:$A$159,0), COLUMN('Effect Coding'!AW338))</f>
        <v>0</v>
      </c>
      <c r="BQ289">
        <f>INDEX('Effect Coding'!$A$53:$DD$159,MATCH(B289,'Effect Coding'!$A$53:$A$159,0), COLUMN('Effect Coding'!AX338))</f>
        <v>0</v>
      </c>
      <c r="BR289">
        <f>INDEX('Effect Coding'!$A$53:$DD$159,MATCH(B289,'Effect Coding'!$A$53:$A$159,0), COLUMN('Effect Coding'!AY338))</f>
        <v>0</v>
      </c>
      <c r="BS289">
        <f>INDEX('Effect Coding'!$A$53:$DD$159,MATCH(B289,'Effect Coding'!$A$53:$A$159,0), COLUMN('Effect Coding'!AZ338))</f>
        <v>0</v>
      </c>
      <c r="BT289">
        <f>INDEX('Effect Coding'!$A$53:$DD$159,MATCH(B289,'Effect Coding'!$A$53:$A$159,0), COLUMN('Effect Coding'!BA338))</f>
        <v>0</v>
      </c>
      <c r="BU289">
        <f>INDEX('Effect Coding'!$A$53:$DD$159,MATCH(B289,'Effect Coding'!$A$53:$A$159,0), COLUMN('Effect Coding'!BB338))</f>
        <v>0</v>
      </c>
      <c r="BV289">
        <f>INDEX('Effect Coding'!$A$53:$DD$159,MATCH(B289,'Effect Coding'!$A$53:$A$159,0), COLUMN('Effect Coding'!BC338))</f>
        <v>0</v>
      </c>
      <c r="BW289">
        <f>INDEX('Effect Coding'!$A$53:$DD$159,MATCH(B289,'Effect Coding'!$A$53:$A$159,0), COLUMN('Effect Coding'!BD338))</f>
        <v>0</v>
      </c>
      <c r="BX289">
        <f>INDEX('Effect Coding'!$A$53:$DD$159,MATCH(B289,'Effect Coding'!$A$53:$A$159,0), COLUMN('Effect Coding'!BE338))</f>
        <v>0</v>
      </c>
      <c r="BY289">
        <f>INDEX('Effect Coding'!$A$53:$DD$159,MATCH(B289,'Effect Coding'!$A$53:$A$159,0), COLUMN('Effect Coding'!BF338))</f>
        <v>0</v>
      </c>
      <c r="BZ289">
        <f>INDEX('Effect Coding'!$A$53:$DD$159,MATCH(B289,'Effect Coding'!$A$53:$A$159,0), COLUMN('Effect Coding'!BG338))</f>
        <v>0</v>
      </c>
      <c r="CA289">
        <f>INDEX('Effect Coding'!$A$53:$DD$159,MATCH(B289,'Effect Coding'!$A$53:$A$159,0), COLUMN('Effect Coding'!BH338))</f>
        <v>0</v>
      </c>
      <c r="CB289">
        <f>INDEX('Effect Coding'!$A$53:$DD$159,MATCH(B289,'Effect Coding'!$A$53:$A$159,0), COLUMN('Effect Coding'!BI338))</f>
        <v>0</v>
      </c>
      <c r="CC289">
        <f>INDEX('Effect Coding'!$A$53:$DD$159,MATCH(B289,'Effect Coding'!$A$53:$A$159,0), COLUMN('Effect Coding'!BJ338))</f>
        <v>0</v>
      </c>
      <c r="CD289">
        <f>INDEX('Effect Coding'!$A$53:$DD$159,MATCH(B289,'Effect Coding'!$A$53:$A$159,0), COLUMN('Effect Coding'!BK338))</f>
        <v>0</v>
      </c>
      <c r="CE289">
        <f>INDEX('Effect Coding'!$A$53:$DD$159,MATCH(B289,'Effect Coding'!$A$53:$A$159,0), COLUMN('Effect Coding'!BL338))</f>
        <v>0</v>
      </c>
      <c r="CF289">
        <f>INDEX('Effect Coding'!$A$53:$DD$159,MATCH(B289,'Effect Coding'!$A$53:$A$159,0), COLUMN('Effect Coding'!BM338))</f>
        <v>0</v>
      </c>
      <c r="CG289">
        <f>INDEX('Effect Coding'!$A$53:$DD$159,MATCH(B289,'Effect Coding'!$A$53:$A$159,0), COLUMN('Effect Coding'!BN338))</f>
        <v>0</v>
      </c>
      <c r="CH289">
        <f>INDEX('Effect Coding'!$A$53:$DD$159,MATCH(B289,'Effect Coding'!$A$53:$A$159,0), COLUMN('Effect Coding'!BO338))</f>
        <v>0</v>
      </c>
      <c r="CI289">
        <f>INDEX('Effect Coding'!$A$53:$DD$159,MATCH(B289,'Effect Coding'!$A$53:$A$159,0), COLUMN('Effect Coding'!BP338))</f>
        <v>0</v>
      </c>
      <c r="CJ289">
        <f>INDEX('Effect Coding'!$A$53:$DD$159,MATCH(B289,'Effect Coding'!$A$53:$A$159,0), COLUMN('Effect Coding'!BQ338))</f>
        <v>0</v>
      </c>
      <c r="CK289">
        <f>INDEX('Effect Coding'!$A$53:$DD$159,MATCH(B289,'Effect Coding'!$A$53:$A$159,0), COLUMN('Effect Coding'!BR338))</f>
        <v>0</v>
      </c>
      <c r="CL289">
        <f>INDEX('Effect Coding'!$A$53:$DD$159,MATCH(B289,'Effect Coding'!$A$53:$A$159,0), COLUMN('Effect Coding'!BS338))</f>
        <v>0</v>
      </c>
      <c r="CM289">
        <f>INDEX('Effect Coding'!$A$53:$DD$159,MATCH(B289,'Effect Coding'!$A$53:$A$159,0), COLUMN('Effect Coding'!BT338))</f>
        <v>0</v>
      </c>
      <c r="CN289">
        <f>INDEX('Effect Coding'!$A$53:$DD$159,MATCH(B289,'Effect Coding'!$A$53:$A$159,0), COLUMN('Effect Coding'!BU338))</f>
        <v>0</v>
      </c>
      <c r="CO289">
        <f>INDEX('Effect Coding'!$A$53:$DD$159,MATCH(B289,'Effect Coding'!$A$53:$A$159,0), COLUMN('Effect Coding'!BV338))</f>
        <v>0</v>
      </c>
      <c r="CP289">
        <f>INDEX('Effect Coding'!$A$53:$DD$159,MATCH(B289,'Effect Coding'!$A$53:$A$159,0), COLUMN('Effect Coding'!BW338))</f>
        <v>0</v>
      </c>
      <c r="CQ289">
        <f>INDEX('Effect Coding'!$A$53:$DD$159,MATCH(B289,'Effect Coding'!$A$53:$A$159,0), COLUMN('Effect Coding'!BX338))</f>
        <v>0</v>
      </c>
      <c r="CR289">
        <f>INDEX('Effect Coding'!$A$53:$DD$159,MATCH(B289,'Effect Coding'!$A$53:$A$159,0), COLUMN('Effect Coding'!BY338))</f>
        <v>0</v>
      </c>
      <c r="CS289">
        <f>INDEX('Effect Coding'!$A$53:$DD$159,MATCH(B289,'Effect Coding'!$A$53:$A$159,0), COLUMN('Effect Coding'!BZ338))</f>
        <v>0</v>
      </c>
      <c r="CT289">
        <f>INDEX('Effect Coding'!$A$53:$DD$159,MATCH(B289,'Effect Coding'!$A$53:$A$159,0), COLUMN('Effect Coding'!CA338))</f>
        <v>0</v>
      </c>
      <c r="CU289">
        <f>INDEX('Effect Coding'!$A$53:$DD$159,MATCH(B289,'Effect Coding'!$A$53:$A$159,0), COLUMN('Effect Coding'!CB338))</f>
        <v>0</v>
      </c>
      <c r="CV289">
        <f>INDEX('Effect Coding'!$A$53:$DD$159,MATCH(B289,'Effect Coding'!$A$53:$A$159,0), COLUMN('Effect Coding'!CC338))</f>
        <v>0</v>
      </c>
      <c r="CW289">
        <f>INDEX('Effect Coding'!$A$53:$DD$159,MATCH(B289,'Effect Coding'!$A$53:$A$159,0), COLUMN('Effect Coding'!CD338))</f>
        <v>0</v>
      </c>
      <c r="CX289">
        <f>INDEX('Effect Coding'!$A$53:$DD$159,MATCH(B289,'Effect Coding'!$A$53:$A$159,0), COLUMN('Effect Coding'!CE338))</f>
        <v>0</v>
      </c>
      <c r="CY289">
        <f>INDEX('Effect Coding'!$A$53:$DD$159,MATCH(B289,'Effect Coding'!$A$53:$A$159,0), COLUMN('Effect Coding'!CF338))</f>
        <v>0</v>
      </c>
      <c r="CZ289">
        <f>INDEX('Effect Coding'!$A$53:$DD$159,MATCH(B289,'Effect Coding'!$A$53:$A$159,0), COLUMN('Effect Coding'!CG338))</f>
        <v>0</v>
      </c>
      <c r="DA289">
        <f>INDEX('Effect Coding'!$A$53:$DD$159,MATCH(B289,'Effect Coding'!$A$53:$A$159,0), COLUMN('Effect Coding'!CH338))</f>
        <v>0</v>
      </c>
      <c r="DB289">
        <f>INDEX('Effect Coding'!$A$53:$DD$159,MATCH(B289,'Effect Coding'!$A$53:$A$159,0), COLUMN('Effect Coding'!CI338))</f>
        <v>0</v>
      </c>
      <c r="DC289">
        <f>INDEX('Effect Coding'!$A$53:$DD$159,MATCH(B289,'Effect Coding'!$A$53:$A$159,0), COLUMN('Effect Coding'!CJ338))</f>
        <v>0</v>
      </c>
      <c r="DD289">
        <f>INDEX('Effect Coding'!$A$53:$DD$159,MATCH(B289,'Effect Coding'!$A$53:$A$159,0), COLUMN('Effect Coding'!CK338))</f>
        <v>0</v>
      </c>
      <c r="DE289">
        <f>INDEX('Effect Coding'!$A$53:$DD$159,MATCH(B289,'Effect Coding'!$A$53:$A$159,0), COLUMN('Effect Coding'!CL338))</f>
        <v>0</v>
      </c>
      <c r="DF289">
        <f>INDEX('Effect Coding'!$A$53:$DD$159,MATCH(B289,'Effect Coding'!$A$53:$A$159,0), COLUMN('Effect Coding'!CM338))</f>
        <v>0</v>
      </c>
      <c r="DG289">
        <f>INDEX('Effect Coding'!$A$53:$DD$159,MATCH(B289,'Effect Coding'!$A$53:$A$159,0), COLUMN('Effect Coding'!CN338))</f>
        <v>0</v>
      </c>
      <c r="DH289">
        <f>INDEX('Effect Coding'!$A$53:$DD$159,MATCH(B289,'Effect Coding'!$A$53:$A$159,0), COLUMN('Effect Coding'!CO338))</f>
        <v>0</v>
      </c>
      <c r="DI289">
        <f>INDEX('Effect Coding'!$A$53:$DD$159,MATCH(B289,'Effect Coding'!$A$53:$A$159,0), COLUMN('Effect Coding'!CP338))</f>
        <v>0</v>
      </c>
      <c r="DJ289">
        <f>INDEX('Effect Coding'!$A$53:$DD$159,MATCH(B289,'Effect Coding'!$A$53:$A$159,0), COLUMN('Effect Coding'!CQ338))</f>
        <v>0</v>
      </c>
      <c r="DK289">
        <f>INDEX('Effect Coding'!$A$53:$DD$159,MATCH(B289,'Effect Coding'!$A$53:$A$159,0), COLUMN('Effect Coding'!CR338))</f>
        <v>0</v>
      </c>
      <c r="DL289">
        <f>INDEX('Effect Coding'!$A$53:$DD$159,MATCH(B289,'Effect Coding'!$A$53:$A$159,0), COLUMN('Effect Coding'!CS338))</f>
        <v>0</v>
      </c>
      <c r="DM289">
        <f>INDEX('Effect Coding'!$A$53:$DD$159,MATCH(B289,'Effect Coding'!$A$53:$A$159,0), COLUMN('Effect Coding'!CT338))</f>
        <v>0</v>
      </c>
      <c r="DN289">
        <f>INDEX('Effect Coding'!$A$53:$DD$159,MATCH(B289,'Effect Coding'!$A$53:$A$159,0), COLUMN('Effect Coding'!CU338))</f>
        <v>0</v>
      </c>
      <c r="DO289">
        <f>INDEX('Effect Coding'!$A$53:$DD$159,MATCH(B289,'Effect Coding'!$A$53:$A$159,0), COLUMN('Effect Coding'!CV338))</f>
        <v>0</v>
      </c>
      <c r="DP289">
        <f>INDEX('Effect Coding'!$A$53:$DD$159,MATCH(B289,'Effect Coding'!$A$53:$A$159,0), COLUMN('Effect Coding'!CW338))</f>
        <v>0</v>
      </c>
      <c r="DQ289">
        <f>INDEX('Effect Coding'!$A$53:$DD$159,MATCH(B289,'Effect Coding'!$A$53:$A$159,0), COLUMN('Effect Coding'!CX338))</f>
        <v>0</v>
      </c>
      <c r="DR289">
        <f>INDEX('Effect Coding'!$A$53:$DD$159,MATCH(B289,'Effect Coding'!$A$53:$A$159,0), COLUMN('Effect Coding'!CY338))</f>
        <v>0</v>
      </c>
      <c r="DS289">
        <f>INDEX('Effect Coding'!$A$53:$DD$159,MATCH(B289,'Effect Coding'!$A$53:$A$159,0), COLUMN('Effect Coding'!CZ338))</f>
        <v>1</v>
      </c>
      <c r="DT289">
        <f>INDEX('Effect Coding'!$A$53:$DD$159,MATCH(B289,'Effect Coding'!$A$53:$A$159,0), COLUMN('Effect Coding'!DA338))</f>
        <v>0</v>
      </c>
      <c r="DU289">
        <f>INDEX('Effect Coding'!$A$53:$DD$159,MATCH(B289,'Effect Coding'!$A$53:$A$159,0), COLUMN('Effect Coding'!DB338))</f>
        <v>0</v>
      </c>
      <c r="DV289">
        <f>INDEX('Effect Coding'!$A$53:$DD$159,MATCH(B289,'Effect Coding'!$A$53:$A$159,0), COLUMN('Effect Coding'!DC338))</f>
        <v>0</v>
      </c>
      <c r="DW289">
        <f>INDEX('Effect Coding'!$A$53:$DD$159,MATCH(B289,'Effect Coding'!$A$53:$A$159,0), COLUMN('Effect Coding'!DD338))</f>
        <v>0</v>
      </c>
      <c r="DX289">
        <f>INDEX('Effect Coding'!$A$40:$K$49,MATCH(C289,'Effect Coding'!$A$40:$A$49,0),COLUMN('Effect Coding'!C325))</f>
        <v>-1</v>
      </c>
      <c r="DY289">
        <f>INDEX('Effect Coding'!$A$40:$K$49,MATCH(C289,'Effect Coding'!$A$40:$A$49,0),COLUMN('Effect Coding'!D325))</f>
        <v>-1</v>
      </c>
      <c r="DZ289">
        <f>INDEX('Effect Coding'!$A$40:$K$49,MATCH(C289,'Effect Coding'!$A$40:$A$49,0),COLUMN('Effect Coding'!E325))</f>
        <v>-1</v>
      </c>
      <c r="EA289">
        <f>INDEX('Effect Coding'!$A$40:$K$49,MATCH(C289,'Effect Coding'!$A$40:$A$49,0),COLUMN('Effect Coding'!F325))</f>
        <v>-1</v>
      </c>
      <c r="EB289">
        <f>INDEX('Effect Coding'!$A$40:$K$49,MATCH(C289,'Effect Coding'!$A$40:$A$49,0),COLUMN('Effect Coding'!G325))</f>
        <v>-1</v>
      </c>
      <c r="EC289">
        <f>INDEX('Effect Coding'!$A$40:$K$49,MATCH(C289,'Effect Coding'!$A$40:$A$49,0),COLUMN('Effect Coding'!H325))</f>
        <v>-1</v>
      </c>
      <c r="ED289">
        <f>INDEX('Effect Coding'!$A$40:$K$49,MATCH(C289,'Effect Coding'!$A$40:$A$49,0),COLUMN('Effect Coding'!I325))</f>
        <v>-1</v>
      </c>
      <c r="EE289">
        <f>INDEX('Effect Coding'!$A$40:$K$49,MATCH(C289,'Effect Coding'!$A$40:$A$49,0),COLUMN('Effect Coding'!J325))</f>
        <v>-1</v>
      </c>
      <c r="EF289">
        <f>INDEX('Effect Coding'!$A$40:$K$49,MATCH(C289,'Effect Coding'!$A$40:$A$49,0),COLUMN('Effect Coding'!K325))</f>
        <v>-1</v>
      </c>
      <c r="EG289">
        <f>INDEX('Effect Coding'!$A$33:$E$36,MATCH(D289,'Effect Coding'!$A$33:$A$36,0),COLUMN('Effect Coding'!C318))</f>
        <v>-1</v>
      </c>
      <c r="EH289">
        <f>INDEX('Effect Coding'!$A$33:$E$36,MATCH(D289,'Effect Coding'!$A$33:$A$36,0),COLUMN('Effect Coding'!D318))</f>
        <v>-1</v>
      </c>
      <c r="EI289">
        <f>INDEX('Effect Coding'!$A$33:$E$36,MATCH(D289,'Effect Coding'!$A$33:$A$36,0),COLUMN('Effect Coding'!E318))</f>
        <v>-1</v>
      </c>
      <c r="EJ289">
        <f>INDEX('Effect Coding'!$A$27:$D$29,MATCH(E289,'Effect Coding'!$A$27:$A$29,0),COLUMN('Effect Coding'!C312))</f>
        <v>0</v>
      </c>
      <c r="EK289">
        <f>INDEX('Effect Coding'!$A$27:$D$29,MATCH(E289,'Effect Coding'!$A$27:$A$29,0),COLUMN('Effect Coding'!D312))</f>
        <v>1</v>
      </c>
      <c r="EL289">
        <f>INDEX('Effect Coding'!$A$21:$D$23,MATCH(F289,'Effect Coding'!$A$21:$A$23,0),COLUMN('Effect Coding'!C306))</f>
        <v>1</v>
      </c>
      <c r="EM289">
        <f>INDEX('Effect Coding'!$A$21:$D$23,MATCH(F289,'Effect Coding'!$A$21:$A$23,0),COLUMN('Effect Coding'!D306))</f>
        <v>0</v>
      </c>
      <c r="EN289">
        <f>INDEX('Effect Coding'!$A$15:$D$17,MATCH(G289,'Effect Coding'!$A$15:$A$17,0),COLUMN('Effect Coding'!C300))</f>
        <v>-1</v>
      </c>
      <c r="EO289">
        <f>INDEX('Effect Coding'!$A$15:$D$17,MATCH(G289,'Effect Coding'!$A$15:$A$17,0),COLUMN('Effect Coding'!D300))</f>
        <v>-1</v>
      </c>
      <c r="EP289">
        <f>INDEX('Effect Coding'!$A$9:$D$11,MATCH(H289,'Effect Coding'!$A$9:$A$11,0),COLUMN('Effect Coding'!C294))</f>
        <v>-1</v>
      </c>
      <c r="EQ289">
        <f>INDEX('Effect Coding'!$A$9:$D$11,MATCH(H289,'Effect Coding'!$A$9:$A$11,0),COLUMN('Effect Coding'!D294))</f>
        <v>-1</v>
      </c>
      <c r="ER289">
        <f>INDEX('Effect Coding'!$A$3:$D$5,MATCH(I289,'Effect Coding'!$A$3:$A$5,0),COLUMN('Effect Coding'!C288))</f>
        <v>-1</v>
      </c>
      <c r="ES289">
        <f>INDEX('Effect Coding'!$A$3:$D$5,MATCH(I289,'Effect Coding'!$A$3:$A$5,0),COLUMN('Effect Coding'!D288))</f>
        <v>-1</v>
      </c>
      <c r="ET289">
        <f>INDEX('Effect Coding'!$A$163:$D$165,MATCH(J289,'Effect Coding'!$A$163:$A$165,0),COLUMN('Effect Coding'!C448))</f>
        <v>-1</v>
      </c>
      <c r="EU289">
        <f>INDEX('Effect Coding'!$A$163:$D$165,MATCH(J289,'Effect Coding'!$A$163:$A$165,0),COLUMN('Effect Coding'!D448))</f>
        <v>-1</v>
      </c>
      <c r="EV289">
        <f>INDEX('Effect Coding'!$A$163:$D$165,MATCH(K289,'Effect Coding'!$A$169:$A$171,0),COLUMN('Effect Coding'!C448))</f>
        <v>0</v>
      </c>
      <c r="EW289">
        <f>INDEX('Effect Coding'!$A$163:$D$165,MATCH(K289,'Effect Coding'!$A$169:$A$171,0),COLUMN('Effect Coding'!D448))</f>
        <v>1</v>
      </c>
      <c r="EX289">
        <f>INDEX('Effect Coding'!$A$175:$E$178,MATCH(L289,'Effect Coding'!$A$175:$A$178,0),COLUMN('Effect Coding'!C460))</f>
        <v>0</v>
      </c>
      <c r="EY289">
        <f>INDEX('Effect Coding'!$A$175:$E$178,MATCH(L289,'Effect Coding'!$A$175:$A$178,0),COLUMN('Effect Coding'!D460))</f>
        <v>0</v>
      </c>
      <c r="EZ289">
        <f>INDEX('Effect Coding'!$A$175:$E$178,MATCH(L289,'Effect Coding'!$A$175:$A$178,0),COLUMN('Effect Coding'!E460))</f>
        <v>1</v>
      </c>
      <c r="FA289">
        <f>INDEX('Effect Coding'!$A$182:$E$185,MATCH(M289,'Effect Coding'!$A$182:$A$185,0),COLUMN('Effect Coding'!C467))</f>
        <v>0</v>
      </c>
      <c r="FB289">
        <f>INDEX('Effect Coding'!$A$182:$E$185,MATCH(M289,'Effect Coding'!$A$182:$A$185,0),COLUMN('Effect Coding'!D467))</f>
        <v>0</v>
      </c>
      <c r="FC289">
        <f>INDEX('Effect Coding'!$A$182:$E$185,MATCH(M289,'Effect Coding'!$A$182:$A$185,0),COLUMN('Effect Coding'!E467))</f>
        <v>1</v>
      </c>
      <c r="FD289">
        <f>INDEX('Effect Coding'!$A$189:$C$190,MATCH(N289,'Effect Coding'!$A$189:$A$190,0),COLUMN('Effect Coding'!C474))</f>
        <v>-1</v>
      </c>
      <c r="FE289">
        <f>INDEX('Effect Coding'!$A$194:$D$196,MATCH(O289,'Effect Coding'!$A$194:$A$196,0),COLUMN('Effect Coding'!C479))</f>
        <v>-1</v>
      </c>
      <c r="FF289">
        <f>INDEX('Effect Coding'!$A$194:$D$196,MATCH(O289,'Effect Coding'!$A$194:$A$196,0),COLUMN('Effect Coding'!D479))</f>
        <v>-1</v>
      </c>
      <c r="FG289">
        <f>INDEX('Effect Coding'!$A$200:$C$201,MATCH(P289,'Effect Coding'!$A$200:$A$201,0),COLUMN('Effect Coding'!C485))</f>
        <v>1</v>
      </c>
      <c r="FH289">
        <f>INDEX('Effect Coding'!$A$205:$D$207,MATCH(Q289,'Effect Coding'!$A$205:$A$207,0),COLUMN('Effect Coding'!C490))</f>
        <v>-1</v>
      </c>
      <c r="FI289">
        <f>INDEX('Effect Coding'!$A$205:$D$207,MATCH(Q289,'Effect Coding'!$A$205:$A$207,0),COLUMN('Effect Coding'!D490))</f>
        <v>-1</v>
      </c>
      <c r="FJ289">
        <f>INDEX('Effect Coding'!$A$211:$C$212,MATCH(R289,'Effect Coding'!$A$211:$A$212,0),COLUMN('Effect Coding'!C496))</f>
        <v>-1</v>
      </c>
      <c r="FK289">
        <f>INDEX('Effect Coding'!$A$216:$C$217,MATCH(S289,'Effect Coding'!$A$216:$A$217,0),COLUMN('Effect Coding'!C501))</f>
        <v>1</v>
      </c>
      <c r="FL289">
        <f>INDEX('Effect Coding'!$A$221:$C$222,MATCH(T289,'Effect Coding'!$A$221:$A$222,0),COLUMN('Effect Coding'!C506))</f>
        <v>-1</v>
      </c>
      <c r="FM289">
        <f t="shared" si="8"/>
        <v>-18</v>
      </c>
      <c r="FN289">
        <v>1</v>
      </c>
      <c r="FO289">
        <v>1</v>
      </c>
      <c r="FP289">
        <f t="shared" si="9"/>
        <v>-18</v>
      </c>
    </row>
    <row r="290" spans="1:172" x14ac:dyDescent="0.25">
      <c r="A290" t="s">
        <v>491</v>
      </c>
      <c r="B290" t="s">
        <v>169</v>
      </c>
      <c r="C290" t="s">
        <v>11</v>
      </c>
      <c r="D290" t="s">
        <v>33</v>
      </c>
      <c r="E290" t="s">
        <v>0</v>
      </c>
      <c r="F290" t="s">
        <v>53</v>
      </c>
      <c r="G290" t="s">
        <v>196</v>
      </c>
      <c r="H290" t="s">
        <v>187</v>
      </c>
      <c r="I290" t="s">
        <v>50</v>
      </c>
      <c r="J290" t="s">
        <v>183</v>
      </c>
      <c r="K290" t="s">
        <v>70</v>
      </c>
      <c r="L290">
        <v>2</v>
      </c>
      <c r="M290" t="s">
        <v>61</v>
      </c>
      <c r="N290" t="s">
        <v>52</v>
      </c>
      <c r="O290" t="s">
        <v>62</v>
      </c>
      <c r="P290" t="s">
        <v>52</v>
      </c>
      <c r="Q290" t="s">
        <v>68</v>
      </c>
      <c r="R290" t="s">
        <v>52</v>
      </c>
      <c r="S290" t="s">
        <v>51</v>
      </c>
      <c r="T290" t="s">
        <v>65</v>
      </c>
      <c r="U290" s="20">
        <v>6.1</v>
      </c>
      <c r="V290">
        <f>INDEX('Effect Coding'!$A$53:$DD$159,MATCH(B290,'Effect Coding'!$A$53:$A$159,0), COLUMN('Effect Coding'!C339))</f>
        <v>0</v>
      </c>
      <c r="W290">
        <f>INDEX('Effect Coding'!$A$53:$DD$159,MATCH(B290,'Effect Coding'!$A$53:$A$159,0), COLUMN('Effect Coding'!D339))</f>
        <v>0</v>
      </c>
      <c r="X290">
        <f>INDEX('Effect Coding'!$A$53:$DD$159,MATCH(B290,'Effect Coding'!$A$53:$A$159,0), COLUMN('Effect Coding'!E339))</f>
        <v>0</v>
      </c>
      <c r="Y290">
        <f>INDEX('Effect Coding'!$A$53:$DD$159,MATCH(B290,'Effect Coding'!$A$53:$A$159,0), COLUMN('Effect Coding'!F339))</f>
        <v>0</v>
      </c>
      <c r="Z290">
        <f>INDEX('Effect Coding'!$A$53:$DD$159,MATCH(B290,'Effect Coding'!$A$53:$A$159,0), COLUMN('Effect Coding'!G339))</f>
        <v>0</v>
      </c>
      <c r="AA290">
        <f>INDEX('Effect Coding'!$A$53:$DD$159,MATCH(B290,'Effect Coding'!$A$53:$A$159,0), COLUMN('Effect Coding'!H339))</f>
        <v>0</v>
      </c>
      <c r="AB290">
        <f>INDEX('Effect Coding'!$A$53:$DD$159,MATCH(B290,'Effect Coding'!$A$53:$A$159,0), COLUMN('Effect Coding'!I339))</f>
        <v>0</v>
      </c>
      <c r="AC290">
        <f>INDEX('Effect Coding'!$A$53:$DD$159,MATCH(B290,'Effect Coding'!$A$53:$A$159,0), COLUMN('Effect Coding'!J339))</f>
        <v>0</v>
      </c>
      <c r="AD290">
        <f>INDEX('Effect Coding'!$A$53:$DD$159,MATCH(B290,'Effect Coding'!$A$53:$A$159,0), COLUMN('Effect Coding'!K339))</f>
        <v>0</v>
      </c>
      <c r="AE290">
        <f>INDEX('Effect Coding'!$A$53:$DD$159,MATCH(B290,'Effect Coding'!$A$53:$A$159,0), COLUMN('Effect Coding'!L339))</f>
        <v>0</v>
      </c>
      <c r="AF290">
        <f>INDEX('Effect Coding'!$A$53:$DD$159,MATCH(B290,'Effect Coding'!$A$53:$A$159,0), COLUMN('Effect Coding'!M339))</f>
        <v>0</v>
      </c>
      <c r="AG290">
        <f>INDEX('Effect Coding'!$A$53:$DD$159,MATCH(B290,'Effect Coding'!$A$53:$A$159,0), COLUMN('Effect Coding'!N339))</f>
        <v>0</v>
      </c>
      <c r="AH290">
        <f>INDEX('Effect Coding'!$A$53:$DD$159,MATCH(B290,'Effect Coding'!$A$53:$A$159,0), COLUMN('Effect Coding'!O339))</f>
        <v>0</v>
      </c>
      <c r="AI290">
        <f>INDEX('Effect Coding'!$A$53:$DD$159,MATCH(B290,'Effect Coding'!$A$53:$A$159,0), COLUMN('Effect Coding'!P339))</f>
        <v>0</v>
      </c>
      <c r="AJ290">
        <f>INDEX('Effect Coding'!$A$53:$DD$159,MATCH(B290,'Effect Coding'!$A$53:$A$159,0), COLUMN('Effect Coding'!Q339))</f>
        <v>0</v>
      </c>
      <c r="AK290">
        <f>INDEX('Effect Coding'!$A$53:$DD$159,MATCH(B290,'Effect Coding'!$A$53:$A$159,0), COLUMN('Effect Coding'!R339))</f>
        <v>0</v>
      </c>
      <c r="AL290">
        <f>INDEX('Effect Coding'!$A$53:$DD$159,MATCH(B290,'Effect Coding'!$A$53:$A$159,0), COLUMN('Effect Coding'!S339))</f>
        <v>0</v>
      </c>
      <c r="AM290">
        <f>INDEX('Effect Coding'!$A$53:$DD$159,MATCH(B290,'Effect Coding'!$A$53:$A$159,0), COLUMN('Effect Coding'!T339))</f>
        <v>0</v>
      </c>
      <c r="AN290">
        <f>INDEX('Effect Coding'!$A$53:$DD$159,MATCH(B290,'Effect Coding'!$A$53:$A$159,0), COLUMN('Effect Coding'!U339))</f>
        <v>0</v>
      </c>
      <c r="AO290">
        <f>INDEX('Effect Coding'!$A$53:$DD$159,MATCH(B290,'Effect Coding'!$A$53:$A$159,0), COLUMN('Effect Coding'!V339))</f>
        <v>0</v>
      </c>
      <c r="AP290">
        <f>INDEX('Effect Coding'!$A$53:$DD$159,MATCH(B290,'Effect Coding'!$A$53:$A$159,0), COLUMN('Effect Coding'!W339))</f>
        <v>0</v>
      </c>
      <c r="AQ290">
        <f>INDEX('Effect Coding'!$A$53:$DD$159,MATCH(B290,'Effect Coding'!$A$53:$A$159,0), COLUMN('Effect Coding'!X339))</f>
        <v>0</v>
      </c>
      <c r="AR290">
        <f>INDEX('Effect Coding'!$A$53:$DD$159,MATCH(B290,'Effect Coding'!$A$53:$A$159,0), COLUMN('Effect Coding'!Y339))</f>
        <v>0</v>
      </c>
      <c r="AS290">
        <f>INDEX('Effect Coding'!$A$53:$DD$159,MATCH(B290,'Effect Coding'!$A$53:$A$159,0), COLUMN('Effect Coding'!Z339))</f>
        <v>0</v>
      </c>
      <c r="AT290">
        <f>INDEX('Effect Coding'!$A$53:$DD$159,MATCH(B290,'Effect Coding'!$A$53:$A$159,0), COLUMN('Effect Coding'!AA339))</f>
        <v>0</v>
      </c>
      <c r="AU290">
        <f>INDEX('Effect Coding'!$A$53:$DD$159,MATCH(B290,'Effect Coding'!$A$53:$A$159,0), COLUMN('Effect Coding'!AB339))</f>
        <v>0</v>
      </c>
      <c r="AV290">
        <f>INDEX('Effect Coding'!$A$53:$DD$159,MATCH(B290,'Effect Coding'!$A$53:$A$159,0), COLUMN('Effect Coding'!AC339))</f>
        <v>0</v>
      </c>
      <c r="AW290">
        <f>INDEX('Effect Coding'!$A$53:$DD$159,MATCH(B290,'Effect Coding'!$A$53:$A$159,0), COLUMN('Effect Coding'!AD339))</f>
        <v>0</v>
      </c>
      <c r="AX290">
        <f>INDEX('Effect Coding'!$A$53:$DD$159,MATCH(B290,'Effect Coding'!$A$53:$A$159,0), COLUMN('Effect Coding'!AE339))</f>
        <v>0</v>
      </c>
      <c r="AY290">
        <f>INDEX('Effect Coding'!$A$53:$DD$159,MATCH(B290,'Effect Coding'!$A$53:$A$159,0), COLUMN('Effect Coding'!AF339))</f>
        <v>0</v>
      </c>
      <c r="AZ290">
        <f>INDEX('Effect Coding'!$A$53:$DD$159,MATCH(B290,'Effect Coding'!$A$53:$A$159,0), COLUMN('Effect Coding'!AG339))</f>
        <v>0</v>
      </c>
      <c r="BA290">
        <f>INDEX('Effect Coding'!$A$53:$DD$159,MATCH(B290,'Effect Coding'!$A$53:$A$159,0), COLUMN('Effect Coding'!AH339))</f>
        <v>0</v>
      </c>
      <c r="BB290">
        <f>INDEX('Effect Coding'!$A$53:$DD$159,MATCH(B290,'Effect Coding'!$A$53:$A$159,0), COLUMN('Effect Coding'!AI339))</f>
        <v>0</v>
      </c>
      <c r="BC290">
        <f>INDEX('Effect Coding'!$A$53:$DD$159,MATCH(B290,'Effect Coding'!$A$53:$A$159,0), COLUMN('Effect Coding'!AJ339))</f>
        <v>0</v>
      </c>
      <c r="BD290">
        <f>INDEX('Effect Coding'!$A$53:$DD$159,MATCH(B290,'Effect Coding'!$A$53:$A$159,0), COLUMN('Effect Coding'!AK339))</f>
        <v>0</v>
      </c>
      <c r="BE290">
        <f>INDEX('Effect Coding'!$A$53:$DD$159,MATCH(B290,'Effect Coding'!$A$53:$A$159,0), COLUMN('Effect Coding'!AL339))</f>
        <v>0</v>
      </c>
      <c r="BF290">
        <f>INDEX('Effect Coding'!$A$53:$DD$159,MATCH(B290,'Effect Coding'!$A$53:$A$159,0), COLUMN('Effect Coding'!AM339))</f>
        <v>0</v>
      </c>
      <c r="BG290">
        <f>INDEX('Effect Coding'!$A$53:$DD$159,MATCH(B290,'Effect Coding'!$A$53:$A$159,0), COLUMN('Effect Coding'!AN339))</f>
        <v>0</v>
      </c>
      <c r="BH290">
        <f>INDEX('Effect Coding'!$A$53:$DD$159,MATCH(B290,'Effect Coding'!$A$53:$A$159,0), COLUMN('Effect Coding'!AO339))</f>
        <v>0</v>
      </c>
      <c r="BI290">
        <f>INDEX('Effect Coding'!$A$53:$DD$159,MATCH(B290,'Effect Coding'!$A$53:$A$159,0), COLUMN('Effect Coding'!AP339))</f>
        <v>0</v>
      </c>
      <c r="BJ290">
        <f>INDEX('Effect Coding'!$A$53:$DD$159,MATCH(B290,'Effect Coding'!$A$53:$A$159,0), COLUMN('Effect Coding'!AQ339))</f>
        <v>0</v>
      </c>
      <c r="BK290">
        <f>INDEX('Effect Coding'!$A$53:$DD$159,MATCH(B290,'Effect Coding'!$A$53:$A$159,0), COLUMN('Effect Coding'!AR339))</f>
        <v>0</v>
      </c>
      <c r="BL290">
        <f>INDEX('Effect Coding'!$A$53:$DD$159,MATCH(B290,'Effect Coding'!$A$53:$A$159,0), COLUMN('Effect Coding'!AS339))</f>
        <v>0</v>
      </c>
      <c r="BM290">
        <f>INDEX('Effect Coding'!$A$53:$DD$159,MATCH(B290,'Effect Coding'!$A$53:$A$159,0), COLUMN('Effect Coding'!AT339))</f>
        <v>0</v>
      </c>
      <c r="BN290">
        <f>INDEX('Effect Coding'!$A$53:$DD$159,MATCH(B290,'Effect Coding'!$A$53:$A$159,0), COLUMN('Effect Coding'!AU339))</f>
        <v>0</v>
      </c>
      <c r="BO290">
        <f>INDEX('Effect Coding'!$A$53:$DD$159,MATCH(B290,'Effect Coding'!$A$53:$A$159,0), COLUMN('Effect Coding'!AV339))</f>
        <v>0</v>
      </c>
      <c r="BP290">
        <f>INDEX('Effect Coding'!$A$53:$DD$159,MATCH(B290,'Effect Coding'!$A$53:$A$159,0), COLUMN('Effect Coding'!AW339))</f>
        <v>0</v>
      </c>
      <c r="BQ290">
        <f>INDEX('Effect Coding'!$A$53:$DD$159,MATCH(B290,'Effect Coding'!$A$53:$A$159,0), COLUMN('Effect Coding'!AX339))</f>
        <v>0</v>
      </c>
      <c r="BR290">
        <f>INDEX('Effect Coding'!$A$53:$DD$159,MATCH(B290,'Effect Coding'!$A$53:$A$159,0), COLUMN('Effect Coding'!AY339))</f>
        <v>0</v>
      </c>
      <c r="BS290">
        <f>INDEX('Effect Coding'!$A$53:$DD$159,MATCH(B290,'Effect Coding'!$A$53:$A$159,0), COLUMN('Effect Coding'!AZ339))</f>
        <v>0</v>
      </c>
      <c r="BT290">
        <f>INDEX('Effect Coding'!$A$53:$DD$159,MATCH(B290,'Effect Coding'!$A$53:$A$159,0), COLUMN('Effect Coding'!BA339))</f>
        <v>0</v>
      </c>
      <c r="BU290">
        <f>INDEX('Effect Coding'!$A$53:$DD$159,MATCH(B290,'Effect Coding'!$A$53:$A$159,0), COLUMN('Effect Coding'!BB339))</f>
        <v>0</v>
      </c>
      <c r="BV290">
        <f>INDEX('Effect Coding'!$A$53:$DD$159,MATCH(B290,'Effect Coding'!$A$53:$A$159,0), COLUMN('Effect Coding'!BC339))</f>
        <v>0</v>
      </c>
      <c r="BW290">
        <f>INDEX('Effect Coding'!$A$53:$DD$159,MATCH(B290,'Effect Coding'!$A$53:$A$159,0), COLUMN('Effect Coding'!BD339))</f>
        <v>0</v>
      </c>
      <c r="BX290">
        <f>INDEX('Effect Coding'!$A$53:$DD$159,MATCH(B290,'Effect Coding'!$A$53:$A$159,0), COLUMN('Effect Coding'!BE339))</f>
        <v>0</v>
      </c>
      <c r="BY290">
        <f>INDEX('Effect Coding'!$A$53:$DD$159,MATCH(B290,'Effect Coding'!$A$53:$A$159,0), COLUMN('Effect Coding'!BF339))</f>
        <v>0</v>
      </c>
      <c r="BZ290">
        <f>INDEX('Effect Coding'!$A$53:$DD$159,MATCH(B290,'Effect Coding'!$A$53:$A$159,0), COLUMN('Effect Coding'!BG339))</f>
        <v>0</v>
      </c>
      <c r="CA290">
        <f>INDEX('Effect Coding'!$A$53:$DD$159,MATCH(B290,'Effect Coding'!$A$53:$A$159,0), COLUMN('Effect Coding'!BH339))</f>
        <v>0</v>
      </c>
      <c r="CB290">
        <f>INDEX('Effect Coding'!$A$53:$DD$159,MATCH(B290,'Effect Coding'!$A$53:$A$159,0), COLUMN('Effect Coding'!BI339))</f>
        <v>0</v>
      </c>
      <c r="CC290">
        <f>INDEX('Effect Coding'!$A$53:$DD$159,MATCH(B290,'Effect Coding'!$A$53:$A$159,0), COLUMN('Effect Coding'!BJ339))</f>
        <v>0</v>
      </c>
      <c r="CD290">
        <f>INDEX('Effect Coding'!$A$53:$DD$159,MATCH(B290,'Effect Coding'!$A$53:$A$159,0), COLUMN('Effect Coding'!BK339))</f>
        <v>0</v>
      </c>
      <c r="CE290">
        <f>INDEX('Effect Coding'!$A$53:$DD$159,MATCH(B290,'Effect Coding'!$A$53:$A$159,0), COLUMN('Effect Coding'!BL339))</f>
        <v>0</v>
      </c>
      <c r="CF290">
        <f>INDEX('Effect Coding'!$A$53:$DD$159,MATCH(B290,'Effect Coding'!$A$53:$A$159,0), COLUMN('Effect Coding'!BM339))</f>
        <v>0</v>
      </c>
      <c r="CG290">
        <f>INDEX('Effect Coding'!$A$53:$DD$159,MATCH(B290,'Effect Coding'!$A$53:$A$159,0), COLUMN('Effect Coding'!BN339))</f>
        <v>0</v>
      </c>
      <c r="CH290">
        <f>INDEX('Effect Coding'!$A$53:$DD$159,MATCH(B290,'Effect Coding'!$A$53:$A$159,0), COLUMN('Effect Coding'!BO339))</f>
        <v>0</v>
      </c>
      <c r="CI290">
        <f>INDEX('Effect Coding'!$A$53:$DD$159,MATCH(B290,'Effect Coding'!$A$53:$A$159,0), COLUMN('Effect Coding'!BP339))</f>
        <v>0</v>
      </c>
      <c r="CJ290">
        <f>INDEX('Effect Coding'!$A$53:$DD$159,MATCH(B290,'Effect Coding'!$A$53:$A$159,0), COLUMN('Effect Coding'!BQ339))</f>
        <v>0</v>
      </c>
      <c r="CK290">
        <f>INDEX('Effect Coding'!$A$53:$DD$159,MATCH(B290,'Effect Coding'!$A$53:$A$159,0), COLUMN('Effect Coding'!BR339))</f>
        <v>0</v>
      </c>
      <c r="CL290">
        <f>INDEX('Effect Coding'!$A$53:$DD$159,MATCH(B290,'Effect Coding'!$A$53:$A$159,0), COLUMN('Effect Coding'!BS339))</f>
        <v>0</v>
      </c>
      <c r="CM290">
        <f>INDEX('Effect Coding'!$A$53:$DD$159,MATCH(B290,'Effect Coding'!$A$53:$A$159,0), COLUMN('Effect Coding'!BT339))</f>
        <v>0</v>
      </c>
      <c r="CN290">
        <f>INDEX('Effect Coding'!$A$53:$DD$159,MATCH(B290,'Effect Coding'!$A$53:$A$159,0), COLUMN('Effect Coding'!BU339))</f>
        <v>0</v>
      </c>
      <c r="CO290">
        <f>INDEX('Effect Coding'!$A$53:$DD$159,MATCH(B290,'Effect Coding'!$A$53:$A$159,0), COLUMN('Effect Coding'!BV339))</f>
        <v>0</v>
      </c>
      <c r="CP290">
        <f>INDEX('Effect Coding'!$A$53:$DD$159,MATCH(B290,'Effect Coding'!$A$53:$A$159,0), COLUMN('Effect Coding'!BW339))</f>
        <v>0</v>
      </c>
      <c r="CQ290">
        <f>INDEX('Effect Coding'!$A$53:$DD$159,MATCH(B290,'Effect Coding'!$A$53:$A$159,0), COLUMN('Effect Coding'!BX339))</f>
        <v>0</v>
      </c>
      <c r="CR290">
        <f>INDEX('Effect Coding'!$A$53:$DD$159,MATCH(B290,'Effect Coding'!$A$53:$A$159,0), COLUMN('Effect Coding'!BY339))</f>
        <v>0</v>
      </c>
      <c r="CS290">
        <f>INDEX('Effect Coding'!$A$53:$DD$159,MATCH(B290,'Effect Coding'!$A$53:$A$159,0), COLUMN('Effect Coding'!BZ339))</f>
        <v>0</v>
      </c>
      <c r="CT290">
        <f>INDEX('Effect Coding'!$A$53:$DD$159,MATCH(B290,'Effect Coding'!$A$53:$A$159,0), COLUMN('Effect Coding'!CA339))</f>
        <v>0</v>
      </c>
      <c r="CU290">
        <f>INDEX('Effect Coding'!$A$53:$DD$159,MATCH(B290,'Effect Coding'!$A$53:$A$159,0), COLUMN('Effect Coding'!CB339))</f>
        <v>0</v>
      </c>
      <c r="CV290">
        <f>INDEX('Effect Coding'!$A$53:$DD$159,MATCH(B290,'Effect Coding'!$A$53:$A$159,0), COLUMN('Effect Coding'!CC339))</f>
        <v>0</v>
      </c>
      <c r="CW290">
        <f>INDEX('Effect Coding'!$A$53:$DD$159,MATCH(B290,'Effect Coding'!$A$53:$A$159,0), COLUMN('Effect Coding'!CD339))</f>
        <v>0</v>
      </c>
      <c r="CX290">
        <f>INDEX('Effect Coding'!$A$53:$DD$159,MATCH(B290,'Effect Coding'!$A$53:$A$159,0), COLUMN('Effect Coding'!CE339))</f>
        <v>0</v>
      </c>
      <c r="CY290">
        <f>INDEX('Effect Coding'!$A$53:$DD$159,MATCH(B290,'Effect Coding'!$A$53:$A$159,0), COLUMN('Effect Coding'!CF339))</f>
        <v>0</v>
      </c>
      <c r="CZ290">
        <f>INDEX('Effect Coding'!$A$53:$DD$159,MATCH(B290,'Effect Coding'!$A$53:$A$159,0), COLUMN('Effect Coding'!CG339))</f>
        <v>0</v>
      </c>
      <c r="DA290">
        <f>INDEX('Effect Coding'!$A$53:$DD$159,MATCH(B290,'Effect Coding'!$A$53:$A$159,0), COLUMN('Effect Coding'!CH339))</f>
        <v>0</v>
      </c>
      <c r="DB290">
        <f>INDEX('Effect Coding'!$A$53:$DD$159,MATCH(B290,'Effect Coding'!$A$53:$A$159,0), COLUMN('Effect Coding'!CI339))</f>
        <v>0</v>
      </c>
      <c r="DC290">
        <f>INDEX('Effect Coding'!$A$53:$DD$159,MATCH(B290,'Effect Coding'!$A$53:$A$159,0), COLUMN('Effect Coding'!CJ339))</f>
        <v>0</v>
      </c>
      <c r="DD290">
        <f>INDEX('Effect Coding'!$A$53:$DD$159,MATCH(B290,'Effect Coding'!$A$53:$A$159,0), COLUMN('Effect Coding'!CK339))</f>
        <v>0</v>
      </c>
      <c r="DE290">
        <f>INDEX('Effect Coding'!$A$53:$DD$159,MATCH(B290,'Effect Coding'!$A$53:$A$159,0), COLUMN('Effect Coding'!CL339))</f>
        <v>0</v>
      </c>
      <c r="DF290">
        <f>INDEX('Effect Coding'!$A$53:$DD$159,MATCH(B290,'Effect Coding'!$A$53:$A$159,0), COLUMN('Effect Coding'!CM339))</f>
        <v>0</v>
      </c>
      <c r="DG290">
        <f>INDEX('Effect Coding'!$A$53:$DD$159,MATCH(B290,'Effect Coding'!$A$53:$A$159,0), COLUMN('Effect Coding'!CN339))</f>
        <v>0</v>
      </c>
      <c r="DH290">
        <f>INDEX('Effect Coding'!$A$53:$DD$159,MATCH(B290,'Effect Coding'!$A$53:$A$159,0), COLUMN('Effect Coding'!CO339))</f>
        <v>0</v>
      </c>
      <c r="DI290">
        <f>INDEX('Effect Coding'!$A$53:$DD$159,MATCH(B290,'Effect Coding'!$A$53:$A$159,0), COLUMN('Effect Coding'!CP339))</f>
        <v>0</v>
      </c>
      <c r="DJ290">
        <f>INDEX('Effect Coding'!$A$53:$DD$159,MATCH(B290,'Effect Coding'!$A$53:$A$159,0), COLUMN('Effect Coding'!CQ339))</f>
        <v>0</v>
      </c>
      <c r="DK290">
        <f>INDEX('Effect Coding'!$A$53:$DD$159,MATCH(B290,'Effect Coding'!$A$53:$A$159,0), COLUMN('Effect Coding'!CR339))</f>
        <v>0</v>
      </c>
      <c r="DL290">
        <f>INDEX('Effect Coding'!$A$53:$DD$159,MATCH(B290,'Effect Coding'!$A$53:$A$159,0), COLUMN('Effect Coding'!CS339))</f>
        <v>0</v>
      </c>
      <c r="DM290">
        <f>INDEX('Effect Coding'!$A$53:$DD$159,MATCH(B290,'Effect Coding'!$A$53:$A$159,0), COLUMN('Effect Coding'!CT339))</f>
        <v>0</v>
      </c>
      <c r="DN290">
        <f>INDEX('Effect Coding'!$A$53:$DD$159,MATCH(B290,'Effect Coding'!$A$53:$A$159,0), COLUMN('Effect Coding'!CU339))</f>
        <v>0</v>
      </c>
      <c r="DO290">
        <f>INDEX('Effect Coding'!$A$53:$DD$159,MATCH(B290,'Effect Coding'!$A$53:$A$159,0), COLUMN('Effect Coding'!CV339))</f>
        <v>0</v>
      </c>
      <c r="DP290">
        <f>INDEX('Effect Coding'!$A$53:$DD$159,MATCH(B290,'Effect Coding'!$A$53:$A$159,0), COLUMN('Effect Coding'!CW339))</f>
        <v>0</v>
      </c>
      <c r="DQ290">
        <f>INDEX('Effect Coding'!$A$53:$DD$159,MATCH(B290,'Effect Coding'!$A$53:$A$159,0), COLUMN('Effect Coding'!CX339))</f>
        <v>0</v>
      </c>
      <c r="DR290">
        <f>INDEX('Effect Coding'!$A$53:$DD$159,MATCH(B290,'Effect Coding'!$A$53:$A$159,0), COLUMN('Effect Coding'!CY339))</f>
        <v>0</v>
      </c>
      <c r="DS290">
        <f>INDEX('Effect Coding'!$A$53:$DD$159,MATCH(B290,'Effect Coding'!$A$53:$A$159,0), COLUMN('Effect Coding'!CZ339))</f>
        <v>0</v>
      </c>
      <c r="DT290">
        <f>INDEX('Effect Coding'!$A$53:$DD$159,MATCH(B290,'Effect Coding'!$A$53:$A$159,0), COLUMN('Effect Coding'!DA339))</f>
        <v>1</v>
      </c>
      <c r="DU290">
        <f>INDEX('Effect Coding'!$A$53:$DD$159,MATCH(B290,'Effect Coding'!$A$53:$A$159,0), COLUMN('Effect Coding'!DB339))</f>
        <v>0</v>
      </c>
      <c r="DV290">
        <f>INDEX('Effect Coding'!$A$53:$DD$159,MATCH(B290,'Effect Coding'!$A$53:$A$159,0), COLUMN('Effect Coding'!DC339))</f>
        <v>0</v>
      </c>
      <c r="DW290">
        <f>INDEX('Effect Coding'!$A$53:$DD$159,MATCH(B290,'Effect Coding'!$A$53:$A$159,0), COLUMN('Effect Coding'!DD339))</f>
        <v>0</v>
      </c>
      <c r="DX290">
        <f>INDEX('Effect Coding'!$A$40:$K$49,MATCH(C290,'Effect Coding'!$A$40:$A$49,0),COLUMN('Effect Coding'!C326))</f>
        <v>-1</v>
      </c>
      <c r="DY290">
        <f>INDEX('Effect Coding'!$A$40:$K$49,MATCH(C290,'Effect Coding'!$A$40:$A$49,0),COLUMN('Effect Coding'!D326))</f>
        <v>-1</v>
      </c>
      <c r="DZ290">
        <f>INDEX('Effect Coding'!$A$40:$K$49,MATCH(C290,'Effect Coding'!$A$40:$A$49,0),COLUMN('Effect Coding'!E326))</f>
        <v>-1</v>
      </c>
      <c r="EA290">
        <f>INDEX('Effect Coding'!$A$40:$K$49,MATCH(C290,'Effect Coding'!$A$40:$A$49,0),COLUMN('Effect Coding'!F326))</f>
        <v>-1</v>
      </c>
      <c r="EB290">
        <f>INDEX('Effect Coding'!$A$40:$K$49,MATCH(C290,'Effect Coding'!$A$40:$A$49,0),COLUMN('Effect Coding'!G326))</f>
        <v>-1</v>
      </c>
      <c r="EC290">
        <f>INDEX('Effect Coding'!$A$40:$K$49,MATCH(C290,'Effect Coding'!$A$40:$A$49,0),COLUMN('Effect Coding'!H326))</f>
        <v>-1</v>
      </c>
      <c r="ED290">
        <f>INDEX('Effect Coding'!$A$40:$K$49,MATCH(C290,'Effect Coding'!$A$40:$A$49,0),COLUMN('Effect Coding'!I326))</f>
        <v>-1</v>
      </c>
      <c r="EE290">
        <f>INDEX('Effect Coding'!$A$40:$K$49,MATCH(C290,'Effect Coding'!$A$40:$A$49,0),COLUMN('Effect Coding'!J326))</f>
        <v>-1</v>
      </c>
      <c r="EF290">
        <f>INDEX('Effect Coding'!$A$40:$K$49,MATCH(C290,'Effect Coding'!$A$40:$A$49,0),COLUMN('Effect Coding'!K326))</f>
        <v>-1</v>
      </c>
      <c r="EG290">
        <f>INDEX('Effect Coding'!$A$33:$E$36,MATCH(D290,'Effect Coding'!$A$33:$A$36,0),COLUMN('Effect Coding'!C319))</f>
        <v>-1</v>
      </c>
      <c r="EH290">
        <f>INDEX('Effect Coding'!$A$33:$E$36,MATCH(D290,'Effect Coding'!$A$33:$A$36,0),COLUMN('Effect Coding'!D319))</f>
        <v>-1</v>
      </c>
      <c r="EI290">
        <f>INDEX('Effect Coding'!$A$33:$E$36,MATCH(D290,'Effect Coding'!$A$33:$A$36,0),COLUMN('Effect Coding'!E319))</f>
        <v>-1</v>
      </c>
      <c r="EJ290">
        <f>INDEX('Effect Coding'!$A$27:$D$29,MATCH(E290,'Effect Coding'!$A$27:$A$29,0),COLUMN('Effect Coding'!C313))</f>
        <v>0</v>
      </c>
      <c r="EK290">
        <f>INDEX('Effect Coding'!$A$27:$D$29,MATCH(E290,'Effect Coding'!$A$27:$A$29,0),COLUMN('Effect Coding'!D313))</f>
        <v>1</v>
      </c>
      <c r="EL290">
        <f>INDEX('Effect Coding'!$A$21:$D$23,MATCH(F290,'Effect Coding'!$A$21:$A$23,0),COLUMN('Effect Coding'!C307))</f>
        <v>1</v>
      </c>
      <c r="EM290">
        <f>INDEX('Effect Coding'!$A$21:$D$23,MATCH(F290,'Effect Coding'!$A$21:$A$23,0),COLUMN('Effect Coding'!D307))</f>
        <v>0</v>
      </c>
      <c r="EN290">
        <f>INDEX('Effect Coding'!$A$15:$D$17,MATCH(G290,'Effect Coding'!$A$15:$A$17,0),COLUMN('Effect Coding'!C301))</f>
        <v>-1</v>
      </c>
      <c r="EO290">
        <f>INDEX('Effect Coding'!$A$15:$D$17,MATCH(G290,'Effect Coding'!$A$15:$A$17,0),COLUMN('Effect Coding'!D301))</f>
        <v>-1</v>
      </c>
      <c r="EP290">
        <f>INDEX('Effect Coding'!$A$9:$D$11,MATCH(H290,'Effect Coding'!$A$9:$A$11,0),COLUMN('Effect Coding'!C295))</f>
        <v>-1</v>
      </c>
      <c r="EQ290">
        <f>INDEX('Effect Coding'!$A$9:$D$11,MATCH(H290,'Effect Coding'!$A$9:$A$11,0),COLUMN('Effect Coding'!D295))</f>
        <v>-1</v>
      </c>
      <c r="ER290">
        <f>INDEX('Effect Coding'!$A$3:$D$5,MATCH(I290,'Effect Coding'!$A$3:$A$5,0),COLUMN('Effect Coding'!C289))</f>
        <v>1</v>
      </c>
      <c r="ES290">
        <f>INDEX('Effect Coding'!$A$3:$D$5,MATCH(I290,'Effect Coding'!$A$3:$A$5,0),COLUMN('Effect Coding'!D289))</f>
        <v>0</v>
      </c>
      <c r="ET290">
        <f>INDEX('Effect Coding'!$A$163:$D$165,MATCH(J290,'Effect Coding'!$A$163:$A$165,0),COLUMN('Effect Coding'!C449))</f>
        <v>-1</v>
      </c>
      <c r="EU290">
        <f>INDEX('Effect Coding'!$A$163:$D$165,MATCH(J290,'Effect Coding'!$A$163:$A$165,0),COLUMN('Effect Coding'!D449))</f>
        <v>-1</v>
      </c>
      <c r="EV290">
        <f>INDEX('Effect Coding'!$A$163:$D$165,MATCH(K290,'Effect Coding'!$A$169:$A$171,0),COLUMN('Effect Coding'!C449))</f>
        <v>0</v>
      </c>
      <c r="EW290">
        <f>INDEX('Effect Coding'!$A$163:$D$165,MATCH(K290,'Effect Coding'!$A$169:$A$171,0),COLUMN('Effect Coding'!D449))</f>
        <v>1</v>
      </c>
      <c r="EX290">
        <f>INDEX('Effect Coding'!$A$175:$E$178,MATCH(L290,'Effect Coding'!$A$175:$A$178,0),COLUMN('Effect Coding'!C461))</f>
        <v>0</v>
      </c>
      <c r="EY290">
        <f>INDEX('Effect Coding'!$A$175:$E$178,MATCH(L290,'Effect Coding'!$A$175:$A$178,0),COLUMN('Effect Coding'!D461))</f>
        <v>0</v>
      </c>
      <c r="EZ290">
        <f>INDEX('Effect Coding'!$A$175:$E$178,MATCH(L290,'Effect Coding'!$A$175:$A$178,0),COLUMN('Effect Coding'!E461))</f>
        <v>1</v>
      </c>
      <c r="FA290">
        <f>INDEX('Effect Coding'!$A$182:$E$185,MATCH(M290,'Effect Coding'!$A$182:$A$185,0),COLUMN('Effect Coding'!C468))</f>
        <v>0</v>
      </c>
      <c r="FB290">
        <f>INDEX('Effect Coding'!$A$182:$E$185,MATCH(M290,'Effect Coding'!$A$182:$A$185,0),COLUMN('Effect Coding'!D468))</f>
        <v>0</v>
      </c>
      <c r="FC290">
        <f>INDEX('Effect Coding'!$A$182:$E$185,MATCH(M290,'Effect Coding'!$A$182:$A$185,0),COLUMN('Effect Coding'!E468))</f>
        <v>1</v>
      </c>
      <c r="FD290">
        <f>INDEX('Effect Coding'!$A$189:$C$190,MATCH(N290,'Effect Coding'!$A$189:$A$190,0),COLUMN('Effect Coding'!C475))</f>
        <v>-1</v>
      </c>
      <c r="FE290">
        <f>INDEX('Effect Coding'!$A$194:$D$196,MATCH(O290,'Effect Coding'!$A$194:$A$196,0),COLUMN('Effect Coding'!C480))</f>
        <v>-1</v>
      </c>
      <c r="FF290">
        <f>INDEX('Effect Coding'!$A$194:$D$196,MATCH(O290,'Effect Coding'!$A$194:$A$196,0),COLUMN('Effect Coding'!D480))</f>
        <v>-1</v>
      </c>
      <c r="FG290">
        <f>INDEX('Effect Coding'!$A$200:$C$201,MATCH(P290,'Effect Coding'!$A$200:$A$201,0),COLUMN('Effect Coding'!C486))</f>
        <v>1</v>
      </c>
      <c r="FH290">
        <f>INDEX('Effect Coding'!$A$205:$D$207,MATCH(Q290,'Effect Coding'!$A$205:$A$207,0),COLUMN('Effect Coding'!C491))</f>
        <v>-1</v>
      </c>
      <c r="FI290">
        <f>INDEX('Effect Coding'!$A$205:$D$207,MATCH(Q290,'Effect Coding'!$A$205:$A$207,0),COLUMN('Effect Coding'!D491))</f>
        <v>-1</v>
      </c>
      <c r="FJ290">
        <f>INDEX('Effect Coding'!$A$211:$C$212,MATCH(R290,'Effect Coding'!$A$211:$A$212,0),COLUMN('Effect Coding'!C497))</f>
        <v>-1</v>
      </c>
      <c r="FK290">
        <f>INDEX('Effect Coding'!$A$216:$C$217,MATCH(S290,'Effect Coding'!$A$216:$A$217,0),COLUMN('Effect Coding'!C502))</f>
        <v>1</v>
      </c>
      <c r="FL290">
        <f>INDEX('Effect Coding'!$A$221:$C$222,MATCH(T290,'Effect Coding'!$A$221:$A$222,0),COLUMN('Effect Coding'!C507))</f>
        <v>-1</v>
      </c>
      <c r="FM290">
        <f t="shared" si="8"/>
        <v>-15</v>
      </c>
      <c r="FN290">
        <v>1</v>
      </c>
      <c r="FO290">
        <v>1</v>
      </c>
      <c r="FP290">
        <f t="shared" si="9"/>
        <v>-15</v>
      </c>
    </row>
    <row r="291" spans="1:172" x14ac:dyDescent="0.25">
      <c r="A291" t="s">
        <v>492</v>
      </c>
      <c r="B291" t="s">
        <v>170</v>
      </c>
      <c r="C291" t="s">
        <v>11</v>
      </c>
      <c r="D291" t="s">
        <v>33</v>
      </c>
      <c r="E291" t="s">
        <v>0</v>
      </c>
      <c r="F291" t="s">
        <v>53</v>
      </c>
      <c r="G291" t="s">
        <v>196</v>
      </c>
      <c r="H291" t="s">
        <v>187</v>
      </c>
      <c r="I291" t="s">
        <v>75</v>
      </c>
      <c r="J291" t="s">
        <v>183</v>
      </c>
      <c r="K291" t="s">
        <v>63</v>
      </c>
      <c r="L291">
        <v>2</v>
      </c>
      <c r="M291" t="s">
        <v>61</v>
      </c>
      <c r="N291" t="s">
        <v>52</v>
      </c>
      <c r="O291" t="s">
        <v>62</v>
      </c>
      <c r="P291" t="s">
        <v>52</v>
      </c>
      <c r="Q291" t="s">
        <v>68</v>
      </c>
      <c r="R291" t="s">
        <v>52</v>
      </c>
      <c r="S291" t="s">
        <v>51</v>
      </c>
      <c r="T291" t="s">
        <v>65</v>
      </c>
      <c r="U291" s="20">
        <v>6.2</v>
      </c>
      <c r="V291">
        <f>INDEX('Effect Coding'!$A$53:$DD$159,MATCH(B291,'Effect Coding'!$A$53:$A$159,0), COLUMN('Effect Coding'!C340))</f>
        <v>0</v>
      </c>
      <c r="W291">
        <f>INDEX('Effect Coding'!$A$53:$DD$159,MATCH(B291,'Effect Coding'!$A$53:$A$159,0), COLUMN('Effect Coding'!D340))</f>
        <v>0</v>
      </c>
      <c r="X291">
        <f>INDEX('Effect Coding'!$A$53:$DD$159,MATCH(B291,'Effect Coding'!$A$53:$A$159,0), COLUMN('Effect Coding'!E340))</f>
        <v>0</v>
      </c>
      <c r="Y291">
        <f>INDEX('Effect Coding'!$A$53:$DD$159,MATCH(B291,'Effect Coding'!$A$53:$A$159,0), COLUMN('Effect Coding'!F340))</f>
        <v>0</v>
      </c>
      <c r="Z291">
        <f>INDEX('Effect Coding'!$A$53:$DD$159,MATCH(B291,'Effect Coding'!$A$53:$A$159,0), COLUMN('Effect Coding'!G340))</f>
        <v>0</v>
      </c>
      <c r="AA291">
        <f>INDEX('Effect Coding'!$A$53:$DD$159,MATCH(B291,'Effect Coding'!$A$53:$A$159,0), COLUMN('Effect Coding'!H340))</f>
        <v>0</v>
      </c>
      <c r="AB291">
        <f>INDEX('Effect Coding'!$A$53:$DD$159,MATCH(B291,'Effect Coding'!$A$53:$A$159,0), COLUMN('Effect Coding'!I340))</f>
        <v>0</v>
      </c>
      <c r="AC291">
        <f>INDEX('Effect Coding'!$A$53:$DD$159,MATCH(B291,'Effect Coding'!$A$53:$A$159,0), COLUMN('Effect Coding'!J340))</f>
        <v>0</v>
      </c>
      <c r="AD291">
        <f>INDEX('Effect Coding'!$A$53:$DD$159,MATCH(B291,'Effect Coding'!$A$53:$A$159,0), COLUMN('Effect Coding'!K340))</f>
        <v>0</v>
      </c>
      <c r="AE291">
        <f>INDEX('Effect Coding'!$A$53:$DD$159,MATCH(B291,'Effect Coding'!$A$53:$A$159,0), COLUMN('Effect Coding'!L340))</f>
        <v>0</v>
      </c>
      <c r="AF291">
        <f>INDEX('Effect Coding'!$A$53:$DD$159,MATCH(B291,'Effect Coding'!$A$53:$A$159,0), COLUMN('Effect Coding'!M340))</f>
        <v>0</v>
      </c>
      <c r="AG291">
        <f>INDEX('Effect Coding'!$A$53:$DD$159,MATCH(B291,'Effect Coding'!$A$53:$A$159,0), COLUMN('Effect Coding'!N340))</f>
        <v>0</v>
      </c>
      <c r="AH291">
        <f>INDEX('Effect Coding'!$A$53:$DD$159,MATCH(B291,'Effect Coding'!$A$53:$A$159,0), COLUMN('Effect Coding'!O340))</f>
        <v>0</v>
      </c>
      <c r="AI291">
        <f>INDEX('Effect Coding'!$A$53:$DD$159,MATCH(B291,'Effect Coding'!$A$53:$A$159,0), COLUMN('Effect Coding'!P340))</f>
        <v>0</v>
      </c>
      <c r="AJ291">
        <f>INDEX('Effect Coding'!$A$53:$DD$159,MATCH(B291,'Effect Coding'!$A$53:$A$159,0), COLUMN('Effect Coding'!Q340))</f>
        <v>0</v>
      </c>
      <c r="AK291">
        <f>INDEX('Effect Coding'!$A$53:$DD$159,MATCH(B291,'Effect Coding'!$A$53:$A$159,0), COLUMN('Effect Coding'!R340))</f>
        <v>0</v>
      </c>
      <c r="AL291">
        <f>INDEX('Effect Coding'!$A$53:$DD$159,MATCH(B291,'Effect Coding'!$A$53:$A$159,0), COLUMN('Effect Coding'!S340))</f>
        <v>0</v>
      </c>
      <c r="AM291">
        <f>INDEX('Effect Coding'!$A$53:$DD$159,MATCH(B291,'Effect Coding'!$A$53:$A$159,0), COLUMN('Effect Coding'!T340))</f>
        <v>0</v>
      </c>
      <c r="AN291">
        <f>INDEX('Effect Coding'!$A$53:$DD$159,MATCH(B291,'Effect Coding'!$A$53:$A$159,0), COLUMN('Effect Coding'!U340))</f>
        <v>0</v>
      </c>
      <c r="AO291">
        <f>INDEX('Effect Coding'!$A$53:$DD$159,MATCH(B291,'Effect Coding'!$A$53:$A$159,0), COLUMN('Effect Coding'!V340))</f>
        <v>0</v>
      </c>
      <c r="AP291">
        <f>INDEX('Effect Coding'!$A$53:$DD$159,MATCH(B291,'Effect Coding'!$A$53:$A$159,0), COLUMN('Effect Coding'!W340))</f>
        <v>0</v>
      </c>
      <c r="AQ291">
        <f>INDEX('Effect Coding'!$A$53:$DD$159,MATCH(B291,'Effect Coding'!$A$53:$A$159,0), COLUMN('Effect Coding'!X340))</f>
        <v>0</v>
      </c>
      <c r="AR291">
        <f>INDEX('Effect Coding'!$A$53:$DD$159,MATCH(B291,'Effect Coding'!$A$53:$A$159,0), COLUMN('Effect Coding'!Y340))</f>
        <v>0</v>
      </c>
      <c r="AS291">
        <f>INDEX('Effect Coding'!$A$53:$DD$159,MATCH(B291,'Effect Coding'!$A$53:$A$159,0), COLUMN('Effect Coding'!Z340))</f>
        <v>0</v>
      </c>
      <c r="AT291">
        <f>INDEX('Effect Coding'!$A$53:$DD$159,MATCH(B291,'Effect Coding'!$A$53:$A$159,0), COLUMN('Effect Coding'!AA340))</f>
        <v>0</v>
      </c>
      <c r="AU291">
        <f>INDEX('Effect Coding'!$A$53:$DD$159,MATCH(B291,'Effect Coding'!$A$53:$A$159,0), COLUMN('Effect Coding'!AB340))</f>
        <v>0</v>
      </c>
      <c r="AV291">
        <f>INDEX('Effect Coding'!$A$53:$DD$159,MATCH(B291,'Effect Coding'!$A$53:$A$159,0), COLUMN('Effect Coding'!AC340))</f>
        <v>0</v>
      </c>
      <c r="AW291">
        <f>INDEX('Effect Coding'!$A$53:$DD$159,MATCH(B291,'Effect Coding'!$A$53:$A$159,0), COLUMN('Effect Coding'!AD340))</f>
        <v>0</v>
      </c>
      <c r="AX291">
        <f>INDEX('Effect Coding'!$A$53:$DD$159,MATCH(B291,'Effect Coding'!$A$53:$A$159,0), COLUMN('Effect Coding'!AE340))</f>
        <v>0</v>
      </c>
      <c r="AY291">
        <f>INDEX('Effect Coding'!$A$53:$DD$159,MATCH(B291,'Effect Coding'!$A$53:$A$159,0), COLUMN('Effect Coding'!AF340))</f>
        <v>0</v>
      </c>
      <c r="AZ291">
        <f>INDEX('Effect Coding'!$A$53:$DD$159,MATCH(B291,'Effect Coding'!$A$53:$A$159,0), COLUMN('Effect Coding'!AG340))</f>
        <v>0</v>
      </c>
      <c r="BA291">
        <f>INDEX('Effect Coding'!$A$53:$DD$159,MATCH(B291,'Effect Coding'!$A$53:$A$159,0), COLUMN('Effect Coding'!AH340))</f>
        <v>0</v>
      </c>
      <c r="BB291">
        <f>INDEX('Effect Coding'!$A$53:$DD$159,MATCH(B291,'Effect Coding'!$A$53:$A$159,0), COLUMN('Effect Coding'!AI340))</f>
        <v>0</v>
      </c>
      <c r="BC291">
        <f>INDEX('Effect Coding'!$A$53:$DD$159,MATCH(B291,'Effect Coding'!$A$53:$A$159,0), COLUMN('Effect Coding'!AJ340))</f>
        <v>0</v>
      </c>
      <c r="BD291">
        <f>INDEX('Effect Coding'!$A$53:$DD$159,MATCH(B291,'Effect Coding'!$A$53:$A$159,0), COLUMN('Effect Coding'!AK340))</f>
        <v>0</v>
      </c>
      <c r="BE291">
        <f>INDEX('Effect Coding'!$A$53:$DD$159,MATCH(B291,'Effect Coding'!$A$53:$A$159,0), COLUMN('Effect Coding'!AL340))</f>
        <v>0</v>
      </c>
      <c r="BF291">
        <f>INDEX('Effect Coding'!$A$53:$DD$159,MATCH(B291,'Effect Coding'!$A$53:$A$159,0), COLUMN('Effect Coding'!AM340))</f>
        <v>0</v>
      </c>
      <c r="BG291">
        <f>INDEX('Effect Coding'!$A$53:$DD$159,MATCH(B291,'Effect Coding'!$A$53:$A$159,0), COLUMN('Effect Coding'!AN340))</f>
        <v>0</v>
      </c>
      <c r="BH291">
        <f>INDEX('Effect Coding'!$A$53:$DD$159,MATCH(B291,'Effect Coding'!$A$53:$A$159,0), COLUMN('Effect Coding'!AO340))</f>
        <v>0</v>
      </c>
      <c r="BI291">
        <f>INDEX('Effect Coding'!$A$53:$DD$159,MATCH(B291,'Effect Coding'!$A$53:$A$159,0), COLUMN('Effect Coding'!AP340))</f>
        <v>0</v>
      </c>
      <c r="BJ291">
        <f>INDEX('Effect Coding'!$A$53:$DD$159,MATCH(B291,'Effect Coding'!$A$53:$A$159,0), COLUMN('Effect Coding'!AQ340))</f>
        <v>0</v>
      </c>
      <c r="BK291">
        <f>INDEX('Effect Coding'!$A$53:$DD$159,MATCH(B291,'Effect Coding'!$A$53:$A$159,0), COLUMN('Effect Coding'!AR340))</f>
        <v>0</v>
      </c>
      <c r="BL291">
        <f>INDEX('Effect Coding'!$A$53:$DD$159,MATCH(B291,'Effect Coding'!$A$53:$A$159,0), COLUMN('Effect Coding'!AS340))</f>
        <v>0</v>
      </c>
      <c r="BM291">
        <f>INDEX('Effect Coding'!$A$53:$DD$159,MATCH(B291,'Effect Coding'!$A$53:$A$159,0), COLUMN('Effect Coding'!AT340))</f>
        <v>0</v>
      </c>
      <c r="BN291">
        <f>INDEX('Effect Coding'!$A$53:$DD$159,MATCH(B291,'Effect Coding'!$A$53:$A$159,0), COLUMN('Effect Coding'!AU340))</f>
        <v>0</v>
      </c>
      <c r="BO291">
        <f>INDEX('Effect Coding'!$A$53:$DD$159,MATCH(B291,'Effect Coding'!$A$53:$A$159,0), COLUMN('Effect Coding'!AV340))</f>
        <v>0</v>
      </c>
      <c r="BP291">
        <f>INDEX('Effect Coding'!$A$53:$DD$159,MATCH(B291,'Effect Coding'!$A$53:$A$159,0), COLUMN('Effect Coding'!AW340))</f>
        <v>0</v>
      </c>
      <c r="BQ291">
        <f>INDEX('Effect Coding'!$A$53:$DD$159,MATCH(B291,'Effect Coding'!$A$53:$A$159,0), COLUMN('Effect Coding'!AX340))</f>
        <v>0</v>
      </c>
      <c r="BR291">
        <f>INDEX('Effect Coding'!$A$53:$DD$159,MATCH(B291,'Effect Coding'!$A$53:$A$159,0), COLUMN('Effect Coding'!AY340))</f>
        <v>0</v>
      </c>
      <c r="BS291">
        <f>INDEX('Effect Coding'!$A$53:$DD$159,MATCH(B291,'Effect Coding'!$A$53:$A$159,0), COLUMN('Effect Coding'!AZ340))</f>
        <v>0</v>
      </c>
      <c r="BT291">
        <f>INDEX('Effect Coding'!$A$53:$DD$159,MATCH(B291,'Effect Coding'!$A$53:$A$159,0), COLUMN('Effect Coding'!BA340))</f>
        <v>0</v>
      </c>
      <c r="BU291">
        <f>INDEX('Effect Coding'!$A$53:$DD$159,MATCH(B291,'Effect Coding'!$A$53:$A$159,0), COLUMN('Effect Coding'!BB340))</f>
        <v>0</v>
      </c>
      <c r="BV291">
        <f>INDEX('Effect Coding'!$A$53:$DD$159,MATCH(B291,'Effect Coding'!$A$53:$A$159,0), COLUMN('Effect Coding'!BC340))</f>
        <v>0</v>
      </c>
      <c r="BW291">
        <f>INDEX('Effect Coding'!$A$53:$DD$159,MATCH(B291,'Effect Coding'!$A$53:$A$159,0), COLUMN('Effect Coding'!BD340))</f>
        <v>0</v>
      </c>
      <c r="BX291">
        <f>INDEX('Effect Coding'!$A$53:$DD$159,MATCH(B291,'Effect Coding'!$A$53:$A$159,0), COLUMN('Effect Coding'!BE340))</f>
        <v>0</v>
      </c>
      <c r="BY291">
        <f>INDEX('Effect Coding'!$A$53:$DD$159,MATCH(B291,'Effect Coding'!$A$53:$A$159,0), COLUMN('Effect Coding'!BF340))</f>
        <v>0</v>
      </c>
      <c r="BZ291">
        <f>INDEX('Effect Coding'!$A$53:$DD$159,MATCH(B291,'Effect Coding'!$A$53:$A$159,0), COLUMN('Effect Coding'!BG340))</f>
        <v>0</v>
      </c>
      <c r="CA291">
        <f>INDEX('Effect Coding'!$A$53:$DD$159,MATCH(B291,'Effect Coding'!$A$53:$A$159,0), COLUMN('Effect Coding'!BH340))</f>
        <v>0</v>
      </c>
      <c r="CB291">
        <f>INDEX('Effect Coding'!$A$53:$DD$159,MATCH(B291,'Effect Coding'!$A$53:$A$159,0), COLUMN('Effect Coding'!BI340))</f>
        <v>0</v>
      </c>
      <c r="CC291">
        <f>INDEX('Effect Coding'!$A$53:$DD$159,MATCH(B291,'Effect Coding'!$A$53:$A$159,0), COLUMN('Effect Coding'!BJ340))</f>
        <v>0</v>
      </c>
      <c r="CD291">
        <f>INDEX('Effect Coding'!$A$53:$DD$159,MATCH(B291,'Effect Coding'!$A$53:$A$159,0), COLUMN('Effect Coding'!BK340))</f>
        <v>0</v>
      </c>
      <c r="CE291">
        <f>INDEX('Effect Coding'!$A$53:$DD$159,MATCH(B291,'Effect Coding'!$A$53:$A$159,0), COLUMN('Effect Coding'!BL340))</f>
        <v>0</v>
      </c>
      <c r="CF291">
        <f>INDEX('Effect Coding'!$A$53:$DD$159,MATCH(B291,'Effect Coding'!$A$53:$A$159,0), COLUMN('Effect Coding'!BM340))</f>
        <v>0</v>
      </c>
      <c r="CG291">
        <f>INDEX('Effect Coding'!$A$53:$DD$159,MATCH(B291,'Effect Coding'!$A$53:$A$159,0), COLUMN('Effect Coding'!BN340))</f>
        <v>0</v>
      </c>
      <c r="CH291">
        <f>INDEX('Effect Coding'!$A$53:$DD$159,MATCH(B291,'Effect Coding'!$A$53:$A$159,0), COLUMN('Effect Coding'!BO340))</f>
        <v>0</v>
      </c>
      <c r="CI291">
        <f>INDEX('Effect Coding'!$A$53:$DD$159,MATCH(B291,'Effect Coding'!$A$53:$A$159,0), COLUMN('Effect Coding'!BP340))</f>
        <v>0</v>
      </c>
      <c r="CJ291">
        <f>INDEX('Effect Coding'!$A$53:$DD$159,MATCH(B291,'Effect Coding'!$A$53:$A$159,0), COLUMN('Effect Coding'!BQ340))</f>
        <v>0</v>
      </c>
      <c r="CK291">
        <f>INDEX('Effect Coding'!$A$53:$DD$159,MATCH(B291,'Effect Coding'!$A$53:$A$159,0), COLUMN('Effect Coding'!BR340))</f>
        <v>0</v>
      </c>
      <c r="CL291">
        <f>INDEX('Effect Coding'!$A$53:$DD$159,MATCH(B291,'Effect Coding'!$A$53:$A$159,0), COLUMN('Effect Coding'!BS340))</f>
        <v>0</v>
      </c>
      <c r="CM291">
        <f>INDEX('Effect Coding'!$A$53:$DD$159,MATCH(B291,'Effect Coding'!$A$53:$A$159,0), COLUMN('Effect Coding'!BT340))</f>
        <v>0</v>
      </c>
      <c r="CN291">
        <f>INDEX('Effect Coding'!$A$53:$DD$159,MATCH(B291,'Effect Coding'!$A$53:$A$159,0), COLUMN('Effect Coding'!BU340))</f>
        <v>0</v>
      </c>
      <c r="CO291">
        <f>INDEX('Effect Coding'!$A$53:$DD$159,MATCH(B291,'Effect Coding'!$A$53:$A$159,0), COLUMN('Effect Coding'!BV340))</f>
        <v>0</v>
      </c>
      <c r="CP291">
        <f>INDEX('Effect Coding'!$A$53:$DD$159,MATCH(B291,'Effect Coding'!$A$53:$A$159,0), COLUMN('Effect Coding'!BW340))</f>
        <v>0</v>
      </c>
      <c r="CQ291">
        <f>INDEX('Effect Coding'!$A$53:$DD$159,MATCH(B291,'Effect Coding'!$A$53:$A$159,0), COLUMN('Effect Coding'!BX340))</f>
        <v>0</v>
      </c>
      <c r="CR291">
        <f>INDEX('Effect Coding'!$A$53:$DD$159,MATCH(B291,'Effect Coding'!$A$53:$A$159,0), COLUMN('Effect Coding'!BY340))</f>
        <v>0</v>
      </c>
      <c r="CS291">
        <f>INDEX('Effect Coding'!$A$53:$DD$159,MATCH(B291,'Effect Coding'!$A$53:$A$159,0), COLUMN('Effect Coding'!BZ340))</f>
        <v>0</v>
      </c>
      <c r="CT291">
        <f>INDEX('Effect Coding'!$A$53:$DD$159,MATCH(B291,'Effect Coding'!$A$53:$A$159,0), COLUMN('Effect Coding'!CA340))</f>
        <v>0</v>
      </c>
      <c r="CU291">
        <f>INDEX('Effect Coding'!$A$53:$DD$159,MATCH(B291,'Effect Coding'!$A$53:$A$159,0), COLUMN('Effect Coding'!CB340))</f>
        <v>0</v>
      </c>
      <c r="CV291">
        <f>INDEX('Effect Coding'!$A$53:$DD$159,MATCH(B291,'Effect Coding'!$A$53:$A$159,0), COLUMN('Effect Coding'!CC340))</f>
        <v>0</v>
      </c>
      <c r="CW291">
        <f>INDEX('Effect Coding'!$A$53:$DD$159,MATCH(B291,'Effect Coding'!$A$53:$A$159,0), COLUMN('Effect Coding'!CD340))</f>
        <v>0</v>
      </c>
      <c r="CX291">
        <f>INDEX('Effect Coding'!$A$53:$DD$159,MATCH(B291,'Effect Coding'!$A$53:$A$159,0), COLUMN('Effect Coding'!CE340))</f>
        <v>0</v>
      </c>
      <c r="CY291">
        <f>INDEX('Effect Coding'!$A$53:$DD$159,MATCH(B291,'Effect Coding'!$A$53:$A$159,0), COLUMN('Effect Coding'!CF340))</f>
        <v>0</v>
      </c>
      <c r="CZ291">
        <f>INDEX('Effect Coding'!$A$53:$DD$159,MATCH(B291,'Effect Coding'!$A$53:$A$159,0), COLUMN('Effect Coding'!CG340))</f>
        <v>0</v>
      </c>
      <c r="DA291">
        <f>INDEX('Effect Coding'!$A$53:$DD$159,MATCH(B291,'Effect Coding'!$A$53:$A$159,0), COLUMN('Effect Coding'!CH340))</f>
        <v>0</v>
      </c>
      <c r="DB291">
        <f>INDEX('Effect Coding'!$A$53:$DD$159,MATCH(B291,'Effect Coding'!$A$53:$A$159,0), COLUMN('Effect Coding'!CI340))</f>
        <v>0</v>
      </c>
      <c r="DC291">
        <f>INDEX('Effect Coding'!$A$53:$DD$159,MATCH(B291,'Effect Coding'!$A$53:$A$159,0), COLUMN('Effect Coding'!CJ340))</f>
        <v>0</v>
      </c>
      <c r="DD291">
        <f>INDEX('Effect Coding'!$A$53:$DD$159,MATCH(B291,'Effect Coding'!$A$53:$A$159,0), COLUMN('Effect Coding'!CK340))</f>
        <v>0</v>
      </c>
      <c r="DE291">
        <f>INDEX('Effect Coding'!$A$53:$DD$159,MATCH(B291,'Effect Coding'!$A$53:$A$159,0), COLUMN('Effect Coding'!CL340))</f>
        <v>0</v>
      </c>
      <c r="DF291">
        <f>INDEX('Effect Coding'!$A$53:$DD$159,MATCH(B291,'Effect Coding'!$A$53:$A$159,0), COLUMN('Effect Coding'!CM340))</f>
        <v>0</v>
      </c>
      <c r="DG291">
        <f>INDEX('Effect Coding'!$A$53:$DD$159,MATCH(B291,'Effect Coding'!$A$53:$A$159,0), COLUMN('Effect Coding'!CN340))</f>
        <v>0</v>
      </c>
      <c r="DH291">
        <f>INDEX('Effect Coding'!$A$53:$DD$159,MATCH(B291,'Effect Coding'!$A$53:$A$159,0), COLUMN('Effect Coding'!CO340))</f>
        <v>0</v>
      </c>
      <c r="DI291">
        <f>INDEX('Effect Coding'!$A$53:$DD$159,MATCH(B291,'Effect Coding'!$A$53:$A$159,0), COLUMN('Effect Coding'!CP340))</f>
        <v>0</v>
      </c>
      <c r="DJ291">
        <f>INDEX('Effect Coding'!$A$53:$DD$159,MATCH(B291,'Effect Coding'!$A$53:$A$159,0), COLUMN('Effect Coding'!CQ340))</f>
        <v>0</v>
      </c>
      <c r="DK291">
        <f>INDEX('Effect Coding'!$A$53:$DD$159,MATCH(B291,'Effect Coding'!$A$53:$A$159,0), COLUMN('Effect Coding'!CR340))</f>
        <v>0</v>
      </c>
      <c r="DL291">
        <f>INDEX('Effect Coding'!$A$53:$DD$159,MATCH(B291,'Effect Coding'!$A$53:$A$159,0), COLUMN('Effect Coding'!CS340))</f>
        <v>0</v>
      </c>
      <c r="DM291">
        <f>INDEX('Effect Coding'!$A$53:$DD$159,MATCH(B291,'Effect Coding'!$A$53:$A$159,0), COLUMN('Effect Coding'!CT340))</f>
        <v>0</v>
      </c>
      <c r="DN291">
        <f>INDEX('Effect Coding'!$A$53:$DD$159,MATCH(B291,'Effect Coding'!$A$53:$A$159,0), COLUMN('Effect Coding'!CU340))</f>
        <v>0</v>
      </c>
      <c r="DO291">
        <f>INDEX('Effect Coding'!$A$53:$DD$159,MATCH(B291,'Effect Coding'!$A$53:$A$159,0), COLUMN('Effect Coding'!CV340))</f>
        <v>0</v>
      </c>
      <c r="DP291">
        <f>INDEX('Effect Coding'!$A$53:$DD$159,MATCH(B291,'Effect Coding'!$A$53:$A$159,0), COLUMN('Effect Coding'!CW340))</f>
        <v>0</v>
      </c>
      <c r="DQ291">
        <f>INDEX('Effect Coding'!$A$53:$DD$159,MATCH(B291,'Effect Coding'!$A$53:$A$159,0), COLUMN('Effect Coding'!CX340))</f>
        <v>0</v>
      </c>
      <c r="DR291">
        <f>INDEX('Effect Coding'!$A$53:$DD$159,MATCH(B291,'Effect Coding'!$A$53:$A$159,0), COLUMN('Effect Coding'!CY340))</f>
        <v>0</v>
      </c>
      <c r="DS291">
        <f>INDEX('Effect Coding'!$A$53:$DD$159,MATCH(B291,'Effect Coding'!$A$53:$A$159,0), COLUMN('Effect Coding'!CZ340))</f>
        <v>0</v>
      </c>
      <c r="DT291">
        <f>INDEX('Effect Coding'!$A$53:$DD$159,MATCH(B291,'Effect Coding'!$A$53:$A$159,0), COLUMN('Effect Coding'!DA340))</f>
        <v>0</v>
      </c>
      <c r="DU291">
        <f>INDEX('Effect Coding'!$A$53:$DD$159,MATCH(B291,'Effect Coding'!$A$53:$A$159,0), COLUMN('Effect Coding'!DB340))</f>
        <v>1</v>
      </c>
      <c r="DV291">
        <f>INDEX('Effect Coding'!$A$53:$DD$159,MATCH(B291,'Effect Coding'!$A$53:$A$159,0), COLUMN('Effect Coding'!DC340))</f>
        <v>0</v>
      </c>
      <c r="DW291">
        <f>INDEX('Effect Coding'!$A$53:$DD$159,MATCH(B291,'Effect Coding'!$A$53:$A$159,0), COLUMN('Effect Coding'!DD340))</f>
        <v>0</v>
      </c>
      <c r="DX291">
        <f>INDEX('Effect Coding'!$A$40:$K$49,MATCH(C291,'Effect Coding'!$A$40:$A$49,0),COLUMN('Effect Coding'!C327))</f>
        <v>-1</v>
      </c>
      <c r="DY291">
        <f>INDEX('Effect Coding'!$A$40:$K$49,MATCH(C291,'Effect Coding'!$A$40:$A$49,0),COLUMN('Effect Coding'!D327))</f>
        <v>-1</v>
      </c>
      <c r="DZ291">
        <f>INDEX('Effect Coding'!$A$40:$K$49,MATCH(C291,'Effect Coding'!$A$40:$A$49,0),COLUMN('Effect Coding'!E327))</f>
        <v>-1</v>
      </c>
      <c r="EA291">
        <f>INDEX('Effect Coding'!$A$40:$K$49,MATCH(C291,'Effect Coding'!$A$40:$A$49,0),COLUMN('Effect Coding'!F327))</f>
        <v>-1</v>
      </c>
      <c r="EB291">
        <f>INDEX('Effect Coding'!$A$40:$K$49,MATCH(C291,'Effect Coding'!$A$40:$A$49,0),COLUMN('Effect Coding'!G327))</f>
        <v>-1</v>
      </c>
      <c r="EC291">
        <f>INDEX('Effect Coding'!$A$40:$K$49,MATCH(C291,'Effect Coding'!$A$40:$A$49,0),COLUMN('Effect Coding'!H327))</f>
        <v>-1</v>
      </c>
      <c r="ED291">
        <f>INDEX('Effect Coding'!$A$40:$K$49,MATCH(C291,'Effect Coding'!$A$40:$A$49,0),COLUMN('Effect Coding'!I327))</f>
        <v>-1</v>
      </c>
      <c r="EE291">
        <f>INDEX('Effect Coding'!$A$40:$K$49,MATCH(C291,'Effect Coding'!$A$40:$A$49,0),COLUMN('Effect Coding'!J327))</f>
        <v>-1</v>
      </c>
      <c r="EF291">
        <f>INDEX('Effect Coding'!$A$40:$K$49,MATCH(C291,'Effect Coding'!$A$40:$A$49,0),COLUMN('Effect Coding'!K327))</f>
        <v>-1</v>
      </c>
      <c r="EG291">
        <f>INDEX('Effect Coding'!$A$33:$E$36,MATCH(D291,'Effect Coding'!$A$33:$A$36,0),COLUMN('Effect Coding'!C320))</f>
        <v>-1</v>
      </c>
      <c r="EH291">
        <f>INDEX('Effect Coding'!$A$33:$E$36,MATCH(D291,'Effect Coding'!$A$33:$A$36,0),COLUMN('Effect Coding'!D320))</f>
        <v>-1</v>
      </c>
      <c r="EI291">
        <f>INDEX('Effect Coding'!$A$33:$E$36,MATCH(D291,'Effect Coding'!$A$33:$A$36,0),COLUMN('Effect Coding'!E320))</f>
        <v>-1</v>
      </c>
      <c r="EJ291">
        <f>INDEX('Effect Coding'!$A$27:$D$29,MATCH(E291,'Effect Coding'!$A$27:$A$29,0),COLUMN('Effect Coding'!C314))</f>
        <v>0</v>
      </c>
      <c r="EK291">
        <f>INDEX('Effect Coding'!$A$27:$D$29,MATCH(E291,'Effect Coding'!$A$27:$A$29,0),COLUMN('Effect Coding'!D314))</f>
        <v>1</v>
      </c>
      <c r="EL291">
        <f>INDEX('Effect Coding'!$A$21:$D$23,MATCH(F291,'Effect Coding'!$A$21:$A$23,0),COLUMN('Effect Coding'!C308))</f>
        <v>1</v>
      </c>
      <c r="EM291">
        <f>INDEX('Effect Coding'!$A$21:$D$23,MATCH(F291,'Effect Coding'!$A$21:$A$23,0),COLUMN('Effect Coding'!D308))</f>
        <v>0</v>
      </c>
      <c r="EN291">
        <f>INDEX('Effect Coding'!$A$15:$D$17,MATCH(G291,'Effect Coding'!$A$15:$A$17,0),COLUMN('Effect Coding'!C302))</f>
        <v>-1</v>
      </c>
      <c r="EO291">
        <f>INDEX('Effect Coding'!$A$15:$D$17,MATCH(G291,'Effect Coding'!$A$15:$A$17,0),COLUMN('Effect Coding'!D302))</f>
        <v>-1</v>
      </c>
      <c r="EP291">
        <f>INDEX('Effect Coding'!$A$9:$D$11,MATCH(H291,'Effect Coding'!$A$9:$A$11,0),COLUMN('Effect Coding'!C296))</f>
        <v>-1</v>
      </c>
      <c r="EQ291">
        <f>INDEX('Effect Coding'!$A$9:$D$11,MATCH(H291,'Effect Coding'!$A$9:$A$11,0),COLUMN('Effect Coding'!D296))</f>
        <v>-1</v>
      </c>
      <c r="ER291">
        <f>INDEX('Effect Coding'!$A$3:$D$5,MATCH(I291,'Effect Coding'!$A$3:$A$5,0),COLUMN('Effect Coding'!C290))</f>
        <v>-1</v>
      </c>
      <c r="ES291">
        <f>INDEX('Effect Coding'!$A$3:$D$5,MATCH(I291,'Effect Coding'!$A$3:$A$5,0),COLUMN('Effect Coding'!D290))</f>
        <v>-1</v>
      </c>
      <c r="ET291">
        <f>INDEX('Effect Coding'!$A$163:$D$165,MATCH(J291,'Effect Coding'!$A$163:$A$165,0),COLUMN('Effect Coding'!C450))</f>
        <v>-1</v>
      </c>
      <c r="EU291">
        <f>INDEX('Effect Coding'!$A$163:$D$165,MATCH(J291,'Effect Coding'!$A$163:$A$165,0),COLUMN('Effect Coding'!D450))</f>
        <v>-1</v>
      </c>
      <c r="EV291">
        <f>INDEX('Effect Coding'!$A$163:$D$165,MATCH(K291,'Effect Coding'!$A$169:$A$171,0),COLUMN('Effect Coding'!C450))</f>
        <v>1</v>
      </c>
      <c r="EW291">
        <f>INDEX('Effect Coding'!$A$163:$D$165,MATCH(K291,'Effect Coding'!$A$169:$A$171,0),COLUMN('Effect Coding'!D450))</f>
        <v>0</v>
      </c>
      <c r="EX291">
        <f>INDEX('Effect Coding'!$A$175:$E$178,MATCH(L291,'Effect Coding'!$A$175:$A$178,0),COLUMN('Effect Coding'!C462))</f>
        <v>0</v>
      </c>
      <c r="EY291">
        <f>INDEX('Effect Coding'!$A$175:$E$178,MATCH(L291,'Effect Coding'!$A$175:$A$178,0),COLUMN('Effect Coding'!D462))</f>
        <v>0</v>
      </c>
      <c r="EZ291">
        <f>INDEX('Effect Coding'!$A$175:$E$178,MATCH(L291,'Effect Coding'!$A$175:$A$178,0),COLUMN('Effect Coding'!E462))</f>
        <v>1</v>
      </c>
      <c r="FA291">
        <f>INDEX('Effect Coding'!$A$182:$E$185,MATCH(M291,'Effect Coding'!$A$182:$A$185,0),COLUMN('Effect Coding'!C469))</f>
        <v>0</v>
      </c>
      <c r="FB291">
        <f>INDEX('Effect Coding'!$A$182:$E$185,MATCH(M291,'Effect Coding'!$A$182:$A$185,0),COLUMN('Effect Coding'!D469))</f>
        <v>0</v>
      </c>
      <c r="FC291">
        <f>INDEX('Effect Coding'!$A$182:$E$185,MATCH(M291,'Effect Coding'!$A$182:$A$185,0),COLUMN('Effect Coding'!E469))</f>
        <v>1</v>
      </c>
      <c r="FD291">
        <f>INDEX('Effect Coding'!$A$189:$C$190,MATCH(N291,'Effect Coding'!$A$189:$A$190,0),COLUMN('Effect Coding'!C476))</f>
        <v>-1</v>
      </c>
      <c r="FE291">
        <f>INDEX('Effect Coding'!$A$194:$D$196,MATCH(O291,'Effect Coding'!$A$194:$A$196,0),COLUMN('Effect Coding'!C481))</f>
        <v>-1</v>
      </c>
      <c r="FF291">
        <f>INDEX('Effect Coding'!$A$194:$D$196,MATCH(O291,'Effect Coding'!$A$194:$A$196,0),COLUMN('Effect Coding'!D481))</f>
        <v>-1</v>
      </c>
      <c r="FG291">
        <f>INDEX('Effect Coding'!$A$200:$C$201,MATCH(P291,'Effect Coding'!$A$200:$A$201,0),COLUMN('Effect Coding'!C487))</f>
        <v>1</v>
      </c>
      <c r="FH291">
        <f>INDEX('Effect Coding'!$A$205:$D$207,MATCH(Q291,'Effect Coding'!$A$205:$A$207,0),COLUMN('Effect Coding'!C492))</f>
        <v>-1</v>
      </c>
      <c r="FI291">
        <f>INDEX('Effect Coding'!$A$205:$D$207,MATCH(Q291,'Effect Coding'!$A$205:$A$207,0),COLUMN('Effect Coding'!D492))</f>
        <v>-1</v>
      </c>
      <c r="FJ291">
        <f>INDEX('Effect Coding'!$A$211:$C$212,MATCH(R291,'Effect Coding'!$A$211:$A$212,0),COLUMN('Effect Coding'!C498))</f>
        <v>-1</v>
      </c>
      <c r="FK291">
        <f>INDEX('Effect Coding'!$A$216:$C$217,MATCH(S291,'Effect Coding'!$A$216:$A$217,0),COLUMN('Effect Coding'!C503))</f>
        <v>1</v>
      </c>
      <c r="FL291">
        <f>INDEX('Effect Coding'!$A$221:$C$222,MATCH(T291,'Effect Coding'!$A$221:$A$222,0),COLUMN('Effect Coding'!C508))</f>
        <v>-1</v>
      </c>
      <c r="FM291">
        <f t="shared" si="8"/>
        <v>-18</v>
      </c>
      <c r="FN291">
        <v>1</v>
      </c>
      <c r="FO291">
        <v>1</v>
      </c>
      <c r="FP291">
        <f t="shared" si="9"/>
        <v>-18</v>
      </c>
    </row>
    <row r="292" spans="1:172" x14ac:dyDescent="0.25">
      <c r="A292" t="s">
        <v>493</v>
      </c>
      <c r="B292" t="s">
        <v>171</v>
      </c>
      <c r="C292" t="s">
        <v>11</v>
      </c>
      <c r="D292" t="s">
        <v>33</v>
      </c>
      <c r="E292" t="s">
        <v>0</v>
      </c>
      <c r="F292" t="s">
        <v>53</v>
      </c>
      <c r="G292" t="s">
        <v>196</v>
      </c>
      <c r="H292" t="s">
        <v>187</v>
      </c>
      <c r="I292" t="s">
        <v>75</v>
      </c>
      <c r="J292" t="s">
        <v>183</v>
      </c>
      <c r="K292" t="s">
        <v>63</v>
      </c>
      <c r="L292">
        <v>2</v>
      </c>
      <c r="M292" t="s">
        <v>61</v>
      </c>
      <c r="N292" t="s">
        <v>52</v>
      </c>
      <c r="O292" t="s">
        <v>62</v>
      </c>
      <c r="P292" t="s">
        <v>52</v>
      </c>
      <c r="Q292" t="s">
        <v>68</v>
      </c>
      <c r="R292" t="s">
        <v>52</v>
      </c>
      <c r="S292" t="s">
        <v>51</v>
      </c>
      <c r="T292" t="s">
        <v>65</v>
      </c>
      <c r="U292" s="20">
        <v>7.6</v>
      </c>
      <c r="V292">
        <f>INDEX('Effect Coding'!$A$53:$DD$159,MATCH(B292,'Effect Coding'!$A$53:$A$159,0), COLUMN('Effect Coding'!C341))</f>
        <v>0</v>
      </c>
      <c r="W292">
        <f>INDEX('Effect Coding'!$A$53:$DD$159,MATCH(B292,'Effect Coding'!$A$53:$A$159,0), COLUMN('Effect Coding'!D341))</f>
        <v>0</v>
      </c>
      <c r="X292">
        <f>INDEX('Effect Coding'!$A$53:$DD$159,MATCH(B292,'Effect Coding'!$A$53:$A$159,0), COLUMN('Effect Coding'!E341))</f>
        <v>0</v>
      </c>
      <c r="Y292">
        <f>INDEX('Effect Coding'!$A$53:$DD$159,MATCH(B292,'Effect Coding'!$A$53:$A$159,0), COLUMN('Effect Coding'!F341))</f>
        <v>0</v>
      </c>
      <c r="Z292">
        <f>INDEX('Effect Coding'!$A$53:$DD$159,MATCH(B292,'Effect Coding'!$A$53:$A$159,0), COLUMN('Effect Coding'!G341))</f>
        <v>0</v>
      </c>
      <c r="AA292">
        <f>INDEX('Effect Coding'!$A$53:$DD$159,MATCH(B292,'Effect Coding'!$A$53:$A$159,0), COLUMN('Effect Coding'!H341))</f>
        <v>0</v>
      </c>
      <c r="AB292">
        <f>INDEX('Effect Coding'!$A$53:$DD$159,MATCH(B292,'Effect Coding'!$A$53:$A$159,0), COLUMN('Effect Coding'!I341))</f>
        <v>0</v>
      </c>
      <c r="AC292">
        <f>INDEX('Effect Coding'!$A$53:$DD$159,MATCH(B292,'Effect Coding'!$A$53:$A$159,0), COLUMN('Effect Coding'!J341))</f>
        <v>0</v>
      </c>
      <c r="AD292">
        <f>INDEX('Effect Coding'!$A$53:$DD$159,MATCH(B292,'Effect Coding'!$A$53:$A$159,0), COLUMN('Effect Coding'!K341))</f>
        <v>0</v>
      </c>
      <c r="AE292">
        <f>INDEX('Effect Coding'!$A$53:$DD$159,MATCH(B292,'Effect Coding'!$A$53:$A$159,0), COLUMN('Effect Coding'!L341))</f>
        <v>0</v>
      </c>
      <c r="AF292">
        <f>INDEX('Effect Coding'!$A$53:$DD$159,MATCH(B292,'Effect Coding'!$A$53:$A$159,0), COLUMN('Effect Coding'!M341))</f>
        <v>0</v>
      </c>
      <c r="AG292">
        <f>INDEX('Effect Coding'!$A$53:$DD$159,MATCH(B292,'Effect Coding'!$A$53:$A$159,0), COLUMN('Effect Coding'!N341))</f>
        <v>0</v>
      </c>
      <c r="AH292">
        <f>INDEX('Effect Coding'!$A$53:$DD$159,MATCH(B292,'Effect Coding'!$A$53:$A$159,0), COLUMN('Effect Coding'!O341))</f>
        <v>0</v>
      </c>
      <c r="AI292">
        <f>INDEX('Effect Coding'!$A$53:$DD$159,MATCH(B292,'Effect Coding'!$A$53:$A$159,0), COLUMN('Effect Coding'!P341))</f>
        <v>0</v>
      </c>
      <c r="AJ292">
        <f>INDEX('Effect Coding'!$A$53:$DD$159,MATCH(B292,'Effect Coding'!$A$53:$A$159,0), COLUMN('Effect Coding'!Q341))</f>
        <v>0</v>
      </c>
      <c r="AK292">
        <f>INDEX('Effect Coding'!$A$53:$DD$159,MATCH(B292,'Effect Coding'!$A$53:$A$159,0), COLUMN('Effect Coding'!R341))</f>
        <v>0</v>
      </c>
      <c r="AL292">
        <f>INDEX('Effect Coding'!$A$53:$DD$159,MATCH(B292,'Effect Coding'!$A$53:$A$159,0), COLUMN('Effect Coding'!S341))</f>
        <v>0</v>
      </c>
      <c r="AM292">
        <f>INDEX('Effect Coding'!$A$53:$DD$159,MATCH(B292,'Effect Coding'!$A$53:$A$159,0), COLUMN('Effect Coding'!T341))</f>
        <v>0</v>
      </c>
      <c r="AN292">
        <f>INDEX('Effect Coding'!$A$53:$DD$159,MATCH(B292,'Effect Coding'!$A$53:$A$159,0), COLUMN('Effect Coding'!U341))</f>
        <v>0</v>
      </c>
      <c r="AO292">
        <f>INDEX('Effect Coding'!$A$53:$DD$159,MATCH(B292,'Effect Coding'!$A$53:$A$159,0), COLUMN('Effect Coding'!V341))</f>
        <v>0</v>
      </c>
      <c r="AP292">
        <f>INDEX('Effect Coding'!$A$53:$DD$159,MATCH(B292,'Effect Coding'!$A$53:$A$159,0), COLUMN('Effect Coding'!W341))</f>
        <v>0</v>
      </c>
      <c r="AQ292">
        <f>INDEX('Effect Coding'!$A$53:$DD$159,MATCH(B292,'Effect Coding'!$A$53:$A$159,0), COLUMN('Effect Coding'!X341))</f>
        <v>0</v>
      </c>
      <c r="AR292">
        <f>INDEX('Effect Coding'!$A$53:$DD$159,MATCH(B292,'Effect Coding'!$A$53:$A$159,0), COLUMN('Effect Coding'!Y341))</f>
        <v>0</v>
      </c>
      <c r="AS292">
        <f>INDEX('Effect Coding'!$A$53:$DD$159,MATCH(B292,'Effect Coding'!$A$53:$A$159,0), COLUMN('Effect Coding'!Z341))</f>
        <v>0</v>
      </c>
      <c r="AT292">
        <f>INDEX('Effect Coding'!$A$53:$DD$159,MATCH(B292,'Effect Coding'!$A$53:$A$159,0), COLUMN('Effect Coding'!AA341))</f>
        <v>0</v>
      </c>
      <c r="AU292">
        <f>INDEX('Effect Coding'!$A$53:$DD$159,MATCH(B292,'Effect Coding'!$A$53:$A$159,0), COLUMN('Effect Coding'!AB341))</f>
        <v>0</v>
      </c>
      <c r="AV292">
        <f>INDEX('Effect Coding'!$A$53:$DD$159,MATCH(B292,'Effect Coding'!$A$53:$A$159,0), COLUMN('Effect Coding'!AC341))</f>
        <v>0</v>
      </c>
      <c r="AW292">
        <f>INDEX('Effect Coding'!$A$53:$DD$159,MATCH(B292,'Effect Coding'!$A$53:$A$159,0), COLUMN('Effect Coding'!AD341))</f>
        <v>0</v>
      </c>
      <c r="AX292">
        <f>INDEX('Effect Coding'!$A$53:$DD$159,MATCH(B292,'Effect Coding'!$A$53:$A$159,0), COLUMN('Effect Coding'!AE341))</f>
        <v>0</v>
      </c>
      <c r="AY292">
        <f>INDEX('Effect Coding'!$A$53:$DD$159,MATCH(B292,'Effect Coding'!$A$53:$A$159,0), COLUMN('Effect Coding'!AF341))</f>
        <v>0</v>
      </c>
      <c r="AZ292">
        <f>INDEX('Effect Coding'!$A$53:$DD$159,MATCH(B292,'Effect Coding'!$A$53:$A$159,0), COLUMN('Effect Coding'!AG341))</f>
        <v>0</v>
      </c>
      <c r="BA292">
        <f>INDEX('Effect Coding'!$A$53:$DD$159,MATCH(B292,'Effect Coding'!$A$53:$A$159,0), COLUMN('Effect Coding'!AH341))</f>
        <v>0</v>
      </c>
      <c r="BB292">
        <f>INDEX('Effect Coding'!$A$53:$DD$159,MATCH(B292,'Effect Coding'!$A$53:$A$159,0), COLUMN('Effect Coding'!AI341))</f>
        <v>0</v>
      </c>
      <c r="BC292">
        <f>INDEX('Effect Coding'!$A$53:$DD$159,MATCH(B292,'Effect Coding'!$A$53:$A$159,0), COLUMN('Effect Coding'!AJ341))</f>
        <v>0</v>
      </c>
      <c r="BD292">
        <f>INDEX('Effect Coding'!$A$53:$DD$159,MATCH(B292,'Effect Coding'!$A$53:$A$159,0), COLUMN('Effect Coding'!AK341))</f>
        <v>0</v>
      </c>
      <c r="BE292">
        <f>INDEX('Effect Coding'!$A$53:$DD$159,MATCH(B292,'Effect Coding'!$A$53:$A$159,0), COLUMN('Effect Coding'!AL341))</f>
        <v>0</v>
      </c>
      <c r="BF292">
        <f>INDEX('Effect Coding'!$A$53:$DD$159,MATCH(B292,'Effect Coding'!$A$53:$A$159,0), COLUMN('Effect Coding'!AM341))</f>
        <v>0</v>
      </c>
      <c r="BG292">
        <f>INDEX('Effect Coding'!$A$53:$DD$159,MATCH(B292,'Effect Coding'!$A$53:$A$159,0), COLUMN('Effect Coding'!AN341))</f>
        <v>0</v>
      </c>
      <c r="BH292">
        <f>INDEX('Effect Coding'!$A$53:$DD$159,MATCH(B292,'Effect Coding'!$A$53:$A$159,0), COLUMN('Effect Coding'!AO341))</f>
        <v>0</v>
      </c>
      <c r="BI292">
        <f>INDEX('Effect Coding'!$A$53:$DD$159,MATCH(B292,'Effect Coding'!$A$53:$A$159,0), COLUMN('Effect Coding'!AP341))</f>
        <v>0</v>
      </c>
      <c r="BJ292">
        <f>INDEX('Effect Coding'!$A$53:$DD$159,MATCH(B292,'Effect Coding'!$A$53:$A$159,0), COLUMN('Effect Coding'!AQ341))</f>
        <v>0</v>
      </c>
      <c r="BK292">
        <f>INDEX('Effect Coding'!$A$53:$DD$159,MATCH(B292,'Effect Coding'!$A$53:$A$159,0), COLUMN('Effect Coding'!AR341))</f>
        <v>0</v>
      </c>
      <c r="BL292">
        <f>INDEX('Effect Coding'!$A$53:$DD$159,MATCH(B292,'Effect Coding'!$A$53:$A$159,0), COLUMN('Effect Coding'!AS341))</f>
        <v>0</v>
      </c>
      <c r="BM292">
        <f>INDEX('Effect Coding'!$A$53:$DD$159,MATCH(B292,'Effect Coding'!$A$53:$A$159,0), COLUMN('Effect Coding'!AT341))</f>
        <v>0</v>
      </c>
      <c r="BN292">
        <f>INDEX('Effect Coding'!$A$53:$DD$159,MATCH(B292,'Effect Coding'!$A$53:$A$159,0), COLUMN('Effect Coding'!AU341))</f>
        <v>0</v>
      </c>
      <c r="BO292">
        <f>INDEX('Effect Coding'!$A$53:$DD$159,MATCH(B292,'Effect Coding'!$A$53:$A$159,0), COLUMN('Effect Coding'!AV341))</f>
        <v>0</v>
      </c>
      <c r="BP292">
        <f>INDEX('Effect Coding'!$A$53:$DD$159,MATCH(B292,'Effect Coding'!$A$53:$A$159,0), COLUMN('Effect Coding'!AW341))</f>
        <v>0</v>
      </c>
      <c r="BQ292">
        <f>INDEX('Effect Coding'!$A$53:$DD$159,MATCH(B292,'Effect Coding'!$A$53:$A$159,0), COLUMN('Effect Coding'!AX341))</f>
        <v>0</v>
      </c>
      <c r="BR292">
        <f>INDEX('Effect Coding'!$A$53:$DD$159,MATCH(B292,'Effect Coding'!$A$53:$A$159,0), COLUMN('Effect Coding'!AY341))</f>
        <v>0</v>
      </c>
      <c r="BS292">
        <f>INDEX('Effect Coding'!$A$53:$DD$159,MATCH(B292,'Effect Coding'!$A$53:$A$159,0), COLUMN('Effect Coding'!AZ341))</f>
        <v>0</v>
      </c>
      <c r="BT292">
        <f>INDEX('Effect Coding'!$A$53:$DD$159,MATCH(B292,'Effect Coding'!$A$53:$A$159,0), COLUMN('Effect Coding'!BA341))</f>
        <v>0</v>
      </c>
      <c r="BU292">
        <f>INDEX('Effect Coding'!$A$53:$DD$159,MATCH(B292,'Effect Coding'!$A$53:$A$159,0), COLUMN('Effect Coding'!BB341))</f>
        <v>0</v>
      </c>
      <c r="BV292">
        <f>INDEX('Effect Coding'!$A$53:$DD$159,MATCH(B292,'Effect Coding'!$A$53:$A$159,0), COLUMN('Effect Coding'!BC341))</f>
        <v>0</v>
      </c>
      <c r="BW292">
        <f>INDEX('Effect Coding'!$A$53:$DD$159,MATCH(B292,'Effect Coding'!$A$53:$A$159,0), COLUMN('Effect Coding'!BD341))</f>
        <v>0</v>
      </c>
      <c r="BX292">
        <f>INDEX('Effect Coding'!$A$53:$DD$159,MATCH(B292,'Effect Coding'!$A$53:$A$159,0), COLUMN('Effect Coding'!BE341))</f>
        <v>0</v>
      </c>
      <c r="BY292">
        <f>INDEX('Effect Coding'!$A$53:$DD$159,MATCH(B292,'Effect Coding'!$A$53:$A$159,0), COLUMN('Effect Coding'!BF341))</f>
        <v>0</v>
      </c>
      <c r="BZ292">
        <f>INDEX('Effect Coding'!$A$53:$DD$159,MATCH(B292,'Effect Coding'!$A$53:$A$159,0), COLUMN('Effect Coding'!BG341))</f>
        <v>0</v>
      </c>
      <c r="CA292">
        <f>INDEX('Effect Coding'!$A$53:$DD$159,MATCH(B292,'Effect Coding'!$A$53:$A$159,0), COLUMN('Effect Coding'!BH341))</f>
        <v>0</v>
      </c>
      <c r="CB292">
        <f>INDEX('Effect Coding'!$A$53:$DD$159,MATCH(B292,'Effect Coding'!$A$53:$A$159,0), COLUMN('Effect Coding'!BI341))</f>
        <v>0</v>
      </c>
      <c r="CC292">
        <f>INDEX('Effect Coding'!$A$53:$DD$159,MATCH(B292,'Effect Coding'!$A$53:$A$159,0), COLUMN('Effect Coding'!BJ341))</f>
        <v>0</v>
      </c>
      <c r="CD292">
        <f>INDEX('Effect Coding'!$A$53:$DD$159,MATCH(B292,'Effect Coding'!$A$53:$A$159,0), COLUMN('Effect Coding'!BK341))</f>
        <v>0</v>
      </c>
      <c r="CE292">
        <f>INDEX('Effect Coding'!$A$53:$DD$159,MATCH(B292,'Effect Coding'!$A$53:$A$159,0), COLUMN('Effect Coding'!BL341))</f>
        <v>0</v>
      </c>
      <c r="CF292">
        <f>INDEX('Effect Coding'!$A$53:$DD$159,MATCH(B292,'Effect Coding'!$A$53:$A$159,0), COLUMN('Effect Coding'!BM341))</f>
        <v>0</v>
      </c>
      <c r="CG292">
        <f>INDEX('Effect Coding'!$A$53:$DD$159,MATCH(B292,'Effect Coding'!$A$53:$A$159,0), COLUMN('Effect Coding'!BN341))</f>
        <v>0</v>
      </c>
      <c r="CH292">
        <f>INDEX('Effect Coding'!$A$53:$DD$159,MATCH(B292,'Effect Coding'!$A$53:$A$159,0), COLUMN('Effect Coding'!BO341))</f>
        <v>0</v>
      </c>
      <c r="CI292">
        <f>INDEX('Effect Coding'!$A$53:$DD$159,MATCH(B292,'Effect Coding'!$A$53:$A$159,0), COLUMN('Effect Coding'!BP341))</f>
        <v>0</v>
      </c>
      <c r="CJ292">
        <f>INDEX('Effect Coding'!$A$53:$DD$159,MATCH(B292,'Effect Coding'!$A$53:$A$159,0), COLUMN('Effect Coding'!BQ341))</f>
        <v>0</v>
      </c>
      <c r="CK292">
        <f>INDEX('Effect Coding'!$A$53:$DD$159,MATCH(B292,'Effect Coding'!$A$53:$A$159,0), COLUMN('Effect Coding'!BR341))</f>
        <v>0</v>
      </c>
      <c r="CL292">
        <f>INDEX('Effect Coding'!$A$53:$DD$159,MATCH(B292,'Effect Coding'!$A$53:$A$159,0), COLUMN('Effect Coding'!BS341))</f>
        <v>0</v>
      </c>
      <c r="CM292">
        <f>INDEX('Effect Coding'!$A$53:$DD$159,MATCH(B292,'Effect Coding'!$A$53:$A$159,0), COLUMN('Effect Coding'!BT341))</f>
        <v>0</v>
      </c>
      <c r="CN292">
        <f>INDEX('Effect Coding'!$A$53:$DD$159,MATCH(B292,'Effect Coding'!$A$53:$A$159,0), COLUMN('Effect Coding'!BU341))</f>
        <v>0</v>
      </c>
      <c r="CO292">
        <f>INDEX('Effect Coding'!$A$53:$DD$159,MATCH(B292,'Effect Coding'!$A$53:$A$159,0), COLUMN('Effect Coding'!BV341))</f>
        <v>0</v>
      </c>
      <c r="CP292">
        <f>INDEX('Effect Coding'!$A$53:$DD$159,MATCH(B292,'Effect Coding'!$A$53:$A$159,0), COLUMN('Effect Coding'!BW341))</f>
        <v>0</v>
      </c>
      <c r="CQ292">
        <f>INDEX('Effect Coding'!$A$53:$DD$159,MATCH(B292,'Effect Coding'!$A$53:$A$159,0), COLUMN('Effect Coding'!BX341))</f>
        <v>0</v>
      </c>
      <c r="CR292">
        <f>INDEX('Effect Coding'!$A$53:$DD$159,MATCH(B292,'Effect Coding'!$A$53:$A$159,0), COLUMN('Effect Coding'!BY341))</f>
        <v>0</v>
      </c>
      <c r="CS292">
        <f>INDEX('Effect Coding'!$A$53:$DD$159,MATCH(B292,'Effect Coding'!$A$53:$A$159,0), COLUMN('Effect Coding'!BZ341))</f>
        <v>0</v>
      </c>
      <c r="CT292">
        <f>INDEX('Effect Coding'!$A$53:$DD$159,MATCH(B292,'Effect Coding'!$A$53:$A$159,0), COLUMN('Effect Coding'!CA341))</f>
        <v>0</v>
      </c>
      <c r="CU292">
        <f>INDEX('Effect Coding'!$A$53:$DD$159,MATCH(B292,'Effect Coding'!$A$53:$A$159,0), COLUMN('Effect Coding'!CB341))</f>
        <v>0</v>
      </c>
      <c r="CV292">
        <f>INDEX('Effect Coding'!$A$53:$DD$159,MATCH(B292,'Effect Coding'!$A$53:$A$159,0), COLUMN('Effect Coding'!CC341))</f>
        <v>0</v>
      </c>
      <c r="CW292">
        <f>INDEX('Effect Coding'!$A$53:$DD$159,MATCH(B292,'Effect Coding'!$A$53:$A$159,0), COLUMN('Effect Coding'!CD341))</f>
        <v>0</v>
      </c>
      <c r="CX292">
        <f>INDEX('Effect Coding'!$A$53:$DD$159,MATCH(B292,'Effect Coding'!$A$53:$A$159,0), COLUMN('Effect Coding'!CE341))</f>
        <v>0</v>
      </c>
      <c r="CY292">
        <f>INDEX('Effect Coding'!$A$53:$DD$159,MATCH(B292,'Effect Coding'!$A$53:$A$159,0), COLUMN('Effect Coding'!CF341))</f>
        <v>0</v>
      </c>
      <c r="CZ292">
        <f>INDEX('Effect Coding'!$A$53:$DD$159,MATCH(B292,'Effect Coding'!$A$53:$A$159,0), COLUMN('Effect Coding'!CG341))</f>
        <v>0</v>
      </c>
      <c r="DA292">
        <f>INDEX('Effect Coding'!$A$53:$DD$159,MATCH(B292,'Effect Coding'!$A$53:$A$159,0), COLUMN('Effect Coding'!CH341))</f>
        <v>0</v>
      </c>
      <c r="DB292">
        <f>INDEX('Effect Coding'!$A$53:$DD$159,MATCH(B292,'Effect Coding'!$A$53:$A$159,0), COLUMN('Effect Coding'!CI341))</f>
        <v>0</v>
      </c>
      <c r="DC292">
        <f>INDEX('Effect Coding'!$A$53:$DD$159,MATCH(B292,'Effect Coding'!$A$53:$A$159,0), COLUMN('Effect Coding'!CJ341))</f>
        <v>0</v>
      </c>
      <c r="DD292">
        <f>INDEX('Effect Coding'!$A$53:$DD$159,MATCH(B292,'Effect Coding'!$A$53:$A$159,0), COLUMN('Effect Coding'!CK341))</f>
        <v>0</v>
      </c>
      <c r="DE292">
        <f>INDEX('Effect Coding'!$A$53:$DD$159,MATCH(B292,'Effect Coding'!$A$53:$A$159,0), COLUMN('Effect Coding'!CL341))</f>
        <v>0</v>
      </c>
      <c r="DF292">
        <f>INDEX('Effect Coding'!$A$53:$DD$159,MATCH(B292,'Effect Coding'!$A$53:$A$159,0), COLUMN('Effect Coding'!CM341))</f>
        <v>0</v>
      </c>
      <c r="DG292">
        <f>INDEX('Effect Coding'!$A$53:$DD$159,MATCH(B292,'Effect Coding'!$A$53:$A$159,0), COLUMN('Effect Coding'!CN341))</f>
        <v>0</v>
      </c>
      <c r="DH292">
        <f>INDEX('Effect Coding'!$A$53:$DD$159,MATCH(B292,'Effect Coding'!$A$53:$A$159,0), COLUMN('Effect Coding'!CO341))</f>
        <v>0</v>
      </c>
      <c r="DI292">
        <f>INDEX('Effect Coding'!$A$53:$DD$159,MATCH(B292,'Effect Coding'!$A$53:$A$159,0), COLUMN('Effect Coding'!CP341))</f>
        <v>0</v>
      </c>
      <c r="DJ292">
        <f>INDEX('Effect Coding'!$A$53:$DD$159,MATCH(B292,'Effect Coding'!$A$53:$A$159,0), COLUMN('Effect Coding'!CQ341))</f>
        <v>0</v>
      </c>
      <c r="DK292">
        <f>INDEX('Effect Coding'!$A$53:$DD$159,MATCH(B292,'Effect Coding'!$A$53:$A$159,0), COLUMN('Effect Coding'!CR341))</f>
        <v>0</v>
      </c>
      <c r="DL292">
        <f>INDEX('Effect Coding'!$A$53:$DD$159,MATCH(B292,'Effect Coding'!$A$53:$A$159,0), COLUMN('Effect Coding'!CS341))</f>
        <v>0</v>
      </c>
      <c r="DM292">
        <f>INDEX('Effect Coding'!$A$53:$DD$159,MATCH(B292,'Effect Coding'!$A$53:$A$159,0), COLUMN('Effect Coding'!CT341))</f>
        <v>0</v>
      </c>
      <c r="DN292">
        <f>INDEX('Effect Coding'!$A$53:$DD$159,MATCH(B292,'Effect Coding'!$A$53:$A$159,0), COLUMN('Effect Coding'!CU341))</f>
        <v>0</v>
      </c>
      <c r="DO292">
        <f>INDEX('Effect Coding'!$A$53:$DD$159,MATCH(B292,'Effect Coding'!$A$53:$A$159,0), COLUMN('Effect Coding'!CV341))</f>
        <v>0</v>
      </c>
      <c r="DP292">
        <f>INDEX('Effect Coding'!$A$53:$DD$159,MATCH(B292,'Effect Coding'!$A$53:$A$159,0), COLUMN('Effect Coding'!CW341))</f>
        <v>0</v>
      </c>
      <c r="DQ292">
        <f>INDEX('Effect Coding'!$A$53:$DD$159,MATCH(B292,'Effect Coding'!$A$53:$A$159,0), COLUMN('Effect Coding'!CX341))</f>
        <v>0</v>
      </c>
      <c r="DR292">
        <f>INDEX('Effect Coding'!$A$53:$DD$159,MATCH(B292,'Effect Coding'!$A$53:$A$159,0), COLUMN('Effect Coding'!CY341))</f>
        <v>0</v>
      </c>
      <c r="DS292">
        <f>INDEX('Effect Coding'!$A$53:$DD$159,MATCH(B292,'Effect Coding'!$A$53:$A$159,0), COLUMN('Effect Coding'!CZ341))</f>
        <v>0</v>
      </c>
      <c r="DT292">
        <f>INDEX('Effect Coding'!$A$53:$DD$159,MATCH(B292,'Effect Coding'!$A$53:$A$159,0), COLUMN('Effect Coding'!DA341))</f>
        <v>0</v>
      </c>
      <c r="DU292">
        <f>INDEX('Effect Coding'!$A$53:$DD$159,MATCH(B292,'Effect Coding'!$A$53:$A$159,0), COLUMN('Effect Coding'!DB341))</f>
        <v>0</v>
      </c>
      <c r="DV292">
        <f>INDEX('Effect Coding'!$A$53:$DD$159,MATCH(B292,'Effect Coding'!$A$53:$A$159,0), COLUMN('Effect Coding'!DC341))</f>
        <v>1</v>
      </c>
      <c r="DW292">
        <f>INDEX('Effect Coding'!$A$53:$DD$159,MATCH(B292,'Effect Coding'!$A$53:$A$159,0), COLUMN('Effect Coding'!DD341))</f>
        <v>0</v>
      </c>
      <c r="DX292">
        <f>INDEX('Effect Coding'!$A$40:$K$49,MATCH(C292,'Effect Coding'!$A$40:$A$49,0),COLUMN('Effect Coding'!C328))</f>
        <v>-1</v>
      </c>
      <c r="DY292">
        <f>INDEX('Effect Coding'!$A$40:$K$49,MATCH(C292,'Effect Coding'!$A$40:$A$49,0),COLUMN('Effect Coding'!D328))</f>
        <v>-1</v>
      </c>
      <c r="DZ292">
        <f>INDEX('Effect Coding'!$A$40:$K$49,MATCH(C292,'Effect Coding'!$A$40:$A$49,0),COLUMN('Effect Coding'!E328))</f>
        <v>-1</v>
      </c>
      <c r="EA292">
        <f>INDEX('Effect Coding'!$A$40:$K$49,MATCH(C292,'Effect Coding'!$A$40:$A$49,0),COLUMN('Effect Coding'!F328))</f>
        <v>-1</v>
      </c>
      <c r="EB292">
        <f>INDEX('Effect Coding'!$A$40:$K$49,MATCH(C292,'Effect Coding'!$A$40:$A$49,0),COLUMN('Effect Coding'!G328))</f>
        <v>-1</v>
      </c>
      <c r="EC292">
        <f>INDEX('Effect Coding'!$A$40:$K$49,MATCH(C292,'Effect Coding'!$A$40:$A$49,0),COLUMN('Effect Coding'!H328))</f>
        <v>-1</v>
      </c>
      <c r="ED292">
        <f>INDEX('Effect Coding'!$A$40:$K$49,MATCH(C292,'Effect Coding'!$A$40:$A$49,0),COLUMN('Effect Coding'!I328))</f>
        <v>-1</v>
      </c>
      <c r="EE292">
        <f>INDEX('Effect Coding'!$A$40:$K$49,MATCH(C292,'Effect Coding'!$A$40:$A$49,0),COLUMN('Effect Coding'!J328))</f>
        <v>-1</v>
      </c>
      <c r="EF292">
        <f>INDEX('Effect Coding'!$A$40:$K$49,MATCH(C292,'Effect Coding'!$A$40:$A$49,0),COLUMN('Effect Coding'!K328))</f>
        <v>-1</v>
      </c>
      <c r="EG292">
        <f>INDEX('Effect Coding'!$A$33:$E$36,MATCH(D292,'Effect Coding'!$A$33:$A$36,0),COLUMN('Effect Coding'!C321))</f>
        <v>-1</v>
      </c>
      <c r="EH292">
        <f>INDEX('Effect Coding'!$A$33:$E$36,MATCH(D292,'Effect Coding'!$A$33:$A$36,0),COLUMN('Effect Coding'!D321))</f>
        <v>-1</v>
      </c>
      <c r="EI292">
        <f>INDEX('Effect Coding'!$A$33:$E$36,MATCH(D292,'Effect Coding'!$A$33:$A$36,0),COLUMN('Effect Coding'!E321))</f>
        <v>-1</v>
      </c>
      <c r="EJ292">
        <f>INDEX('Effect Coding'!$A$27:$D$29,MATCH(E292,'Effect Coding'!$A$27:$A$29,0),COLUMN('Effect Coding'!C315))</f>
        <v>0</v>
      </c>
      <c r="EK292">
        <f>INDEX('Effect Coding'!$A$27:$D$29,MATCH(E292,'Effect Coding'!$A$27:$A$29,0),COLUMN('Effect Coding'!D315))</f>
        <v>1</v>
      </c>
      <c r="EL292">
        <f>INDEX('Effect Coding'!$A$21:$D$23,MATCH(F292,'Effect Coding'!$A$21:$A$23,0),COLUMN('Effect Coding'!C309))</f>
        <v>1</v>
      </c>
      <c r="EM292">
        <f>INDEX('Effect Coding'!$A$21:$D$23,MATCH(F292,'Effect Coding'!$A$21:$A$23,0),COLUMN('Effect Coding'!D309))</f>
        <v>0</v>
      </c>
      <c r="EN292">
        <f>INDEX('Effect Coding'!$A$15:$D$17,MATCH(G292,'Effect Coding'!$A$15:$A$17,0),COLUMN('Effect Coding'!C303))</f>
        <v>-1</v>
      </c>
      <c r="EO292">
        <f>INDEX('Effect Coding'!$A$15:$D$17,MATCH(G292,'Effect Coding'!$A$15:$A$17,0),COLUMN('Effect Coding'!D303))</f>
        <v>-1</v>
      </c>
      <c r="EP292">
        <f>INDEX('Effect Coding'!$A$9:$D$11,MATCH(H292,'Effect Coding'!$A$9:$A$11,0),COLUMN('Effect Coding'!C297))</f>
        <v>-1</v>
      </c>
      <c r="EQ292">
        <f>INDEX('Effect Coding'!$A$9:$D$11,MATCH(H292,'Effect Coding'!$A$9:$A$11,0),COLUMN('Effect Coding'!D297))</f>
        <v>-1</v>
      </c>
      <c r="ER292">
        <f>INDEX('Effect Coding'!$A$3:$D$5,MATCH(I292,'Effect Coding'!$A$3:$A$5,0),COLUMN('Effect Coding'!C291))</f>
        <v>-1</v>
      </c>
      <c r="ES292">
        <f>INDEX('Effect Coding'!$A$3:$D$5,MATCH(I292,'Effect Coding'!$A$3:$A$5,0),COLUMN('Effect Coding'!D291))</f>
        <v>-1</v>
      </c>
      <c r="ET292">
        <f>INDEX('Effect Coding'!$A$163:$D$165,MATCH(J292,'Effect Coding'!$A$163:$A$165,0),COLUMN('Effect Coding'!C451))</f>
        <v>-1</v>
      </c>
      <c r="EU292">
        <f>INDEX('Effect Coding'!$A$163:$D$165,MATCH(J292,'Effect Coding'!$A$163:$A$165,0),COLUMN('Effect Coding'!D451))</f>
        <v>-1</v>
      </c>
      <c r="EV292">
        <f>INDEX('Effect Coding'!$A$163:$D$165,MATCH(K292,'Effect Coding'!$A$169:$A$171,0),COLUMN('Effect Coding'!C451))</f>
        <v>1</v>
      </c>
      <c r="EW292">
        <f>INDEX('Effect Coding'!$A$163:$D$165,MATCH(K292,'Effect Coding'!$A$169:$A$171,0),COLUMN('Effect Coding'!D451))</f>
        <v>0</v>
      </c>
      <c r="EX292">
        <f>INDEX('Effect Coding'!$A$175:$E$178,MATCH(L292,'Effect Coding'!$A$175:$A$178,0),COLUMN('Effect Coding'!C463))</f>
        <v>0</v>
      </c>
      <c r="EY292">
        <f>INDEX('Effect Coding'!$A$175:$E$178,MATCH(L292,'Effect Coding'!$A$175:$A$178,0),COLUMN('Effect Coding'!D463))</f>
        <v>0</v>
      </c>
      <c r="EZ292">
        <f>INDEX('Effect Coding'!$A$175:$E$178,MATCH(L292,'Effect Coding'!$A$175:$A$178,0),COLUMN('Effect Coding'!E463))</f>
        <v>1</v>
      </c>
      <c r="FA292">
        <f>INDEX('Effect Coding'!$A$182:$E$185,MATCH(M292,'Effect Coding'!$A$182:$A$185,0),COLUMN('Effect Coding'!C470))</f>
        <v>0</v>
      </c>
      <c r="FB292">
        <f>INDEX('Effect Coding'!$A$182:$E$185,MATCH(M292,'Effect Coding'!$A$182:$A$185,0),COLUMN('Effect Coding'!D470))</f>
        <v>0</v>
      </c>
      <c r="FC292">
        <f>INDEX('Effect Coding'!$A$182:$E$185,MATCH(M292,'Effect Coding'!$A$182:$A$185,0),COLUMN('Effect Coding'!E470))</f>
        <v>1</v>
      </c>
      <c r="FD292">
        <f>INDEX('Effect Coding'!$A$189:$C$190,MATCH(N292,'Effect Coding'!$A$189:$A$190,0),COLUMN('Effect Coding'!C477))</f>
        <v>-1</v>
      </c>
      <c r="FE292">
        <f>INDEX('Effect Coding'!$A$194:$D$196,MATCH(O292,'Effect Coding'!$A$194:$A$196,0),COLUMN('Effect Coding'!C482))</f>
        <v>-1</v>
      </c>
      <c r="FF292">
        <f>INDEX('Effect Coding'!$A$194:$D$196,MATCH(O292,'Effect Coding'!$A$194:$A$196,0),COLUMN('Effect Coding'!D482))</f>
        <v>-1</v>
      </c>
      <c r="FG292">
        <f>INDEX('Effect Coding'!$A$200:$C$201,MATCH(P292,'Effect Coding'!$A$200:$A$201,0),COLUMN('Effect Coding'!C488))</f>
        <v>1</v>
      </c>
      <c r="FH292">
        <f>INDEX('Effect Coding'!$A$205:$D$207,MATCH(Q292,'Effect Coding'!$A$205:$A$207,0),COLUMN('Effect Coding'!C493))</f>
        <v>-1</v>
      </c>
      <c r="FI292">
        <f>INDEX('Effect Coding'!$A$205:$D$207,MATCH(Q292,'Effect Coding'!$A$205:$A$207,0),COLUMN('Effect Coding'!D493))</f>
        <v>-1</v>
      </c>
      <c r="FJ292">
        <f>INDEX('Effect Coding'!$A$211:$C$212,MATCH(R292,'Effect Coding'!$A$211:$A$212,0),COLUMN('Effect Coding'!C499))</f>
        <v>-1</v>
      </c>
      <c r="FK292">
        <f>INDEX('Effect Coding'!$A$216:$C$217,MATCH(S292,'Effect Coding'!$A$216:$A$217,0),COLUMN('Effect Coding'!C504))</f>
        <v>1</v>
      </c>
      <c r="FL292">
        <f>INDEX('Effect Coding'!$A$221:$C$222,MATCH(T292,'Effect Coding'!$A$221:$A$222,0),COLUMN('Effect Coding'!C509))</f>
        <v>-1</v>
      </c>
      <c r="FM292">
        <f t="shared" si="8"/>
        <v>-18</v>
      </c>
      <c r="FN292">
        <v>1</v>
      </c>
      <c r="FO292">
        <v>1</v>
      </c>
      <c r="FP292">
        <f t="shared" si="9"/>
        <v>-18</v>
      </c>
    </row>
    <row r="293" spans="1:172" x14ac:dyDescent="0.25">
      <c r="A293" t="s">
        <v>494</v>
      </c>
      <c r="B293" t="s">
        <v>172</v>
      </c>
      <c r="C293" t="s">
        <v>11</v>
      </c>
      <c r="D293" t="s">
        <v>33</v>
      </c>
      <c r="E293" t="s">
        <v>0</v>
      </c>
      <c r="F293" t="s">
        <v>53</v>
      </c>
      <c r="G293" t="s">
        <v>196</v>
      </c>
      <c r="H293" t="s">
        <v>187</v>
      </c>
      <c r="I293" t="s">
        <v>75</v>
      </c>
      <c r="J293" t="s">
        <v>183</v>
      </c>
      <c r="K293" t="s">
        <v>63</v>
      </c>
      <c r="L293">
        <v>2</v>
      </c>
      <c r="M293" t="s">
        <v>61</v>
      </c>
      <c r="N293" t="s">
        <v>52</v>
      </c>
      <c r="O293" t="s">
        <v>62</v>
      </c>
      <c r="P293" t="s">
        <v>52</v>
      </c>
      <c r="Q293" t="s">
        <v>68</v>
      </c>
      <c r="R293" t="s">
        <v>52</v>
      </c>
      <c r="S293" t="s">
        <v>51</v>
      </c>
      <c r="T293" t="s">
        <v>65</v>
      </c>
      <c r="U293" s="20">
        <v>7.5</v>
      </c>
      <c r="V293">
        <f>INDEX('Effect Coding'!$A$53:$DD$159,MATCH(B293,'Effect Coding'!$A$53:$A$159,0), COLUMN('Effect Coding'!C342))</f>
        <v>0</v>
      </c>
      <c r="W293">
        <f>INDEX('Effect Coding'!$A$53:$DD$159,MATCH(B293,'Effect Coding'!$A$53:$A$159,0), COLUMN('Effect Coding'!D342))</f>
        <v>0</v>
      </c>
      <c r="X293">
        <f>INDEX('Effect Coding'!$A$53:$DD$159,MATCH(B293,'Effect Coding'!$A$53:$A$159,0), COLUMN('Effect Coding'!E342))</f>
        <v>0</v>
      </c>
      <c r="Y293">
        <f>INDEX('Effect Coding'!$A$53:$DD$159,MATCH(B293,'Effect Coding'!$A$53:$A$159,0), COLUMN('Effect Coding'!F342))</f>
        <v>0</v>
      </c>
      <c r="Z293">
        <f>INDEX('Effect Coding'!$A$53:$DD$159,MATCH(B293,'Effect Coding'!$A$53:$A$159,0), COLUMN('Effect Coding'!G342))</f>
        <v>0</v>
      </c>
      <c r="AA293">
        <f>INDEX('Effect Coding'!$A$53:$DD$159,MATCH(B293,'Effect Coding'!$A$53:$A$159,0), COLUMN('Effect Coding'!H342))</f>
        <v>0</v>
      </c>
      <c r="AB293">
        <f>INDEX('Effect Coding'!$A$53:$DD$159,MATCH(B293,'Effect Coding'!$A$53:$A$159,0), COLUMN('Effect Coding'!I342))</f>
        <v>0</v>
      </c>
      <c r="AC293">
        <f>INDEX('Effect Coding'!$A$53:$DD$159,MATCH(B293,'Effect Coding'!$A$53:$A$159,0), COLUMN('Effect Coding'!J342))</f>
        <v>0</v>
      </c>
      <c r="AD293">
        <f>INDEX('Effect Coding'!$A$53:$DD$159,MATCH(B293,'Effect Coding'!$A$53:$A$159,0), COLUMN('Effect Coding'!K342))</f>
        <v>0</v>
      </c>
      <c r="AE293">
        <f>INDEX('Effect Coding'!$A$53:$DD$159,MATCH(B293,'Effect Coding'!$A$53:$A$159,0), COLUMN('Effect Coding'!L342))</f>
        <v>0</v>
      </c>
      <c r="AF293">
        <f>INDEX('Effect Coding'!$A$53:$DD$159,MATCH(B293,'Effect Coding'!$A$53:$A$159,0), COLUMN('Effect Coding'!M342))</f>
        <v>0</v>
      </c>
      <c r="AG293">
        <f>INDEX('Effect Coding'!$A$53:$DD$159,MATCH(B293,'Effect Coding'!$A$53:$A$159,0), COLUMN('Effect Coding'!N342))</f>
        <v>0</v>
      </c>
      <c r="AH293">
        <f>INDEX('Effect Coding'!$A$53:$DD$159,MATCH(B293,'Effect Coding'!$A$53:$A$159,0), COLUMN('Effect Coding'!O342))</f>
        <v>0</v>
      </c>
      <c r="AI293">
        <f>INDEX('Effect Coding'!$A$53:$DD$159,MATCH(B293,'Effect Coding'!$A$53:$A$159,0), COLUMN('Effect Coding'!P342))</f>
        <v>0</v>
      </c>
      <c r="AJ293">
        <f>INDEX('Effect Coding'!$A$53:$DD$159,MATCH(B293,'Effect Coding'!$A$53:$A$159,0), COLUMN('Effect Coding'!Q342))</f>
        <v>0</v>
      </c>
      <c r="AK293">
        <f>INDEX('Effect Coding'!$A$53:$DD$159,MATCH(B293,'Effect Coding'!$A$53:$A$159,0), COLUMN('Effect Coding'!R342))</f>
        <v>0</v>
      </c>
      <c r="AL293">
        <f>INDEX('Effect Coding'!$A$53:$DD$159,MATCH(B293,'Effect Coding'!$A$53:$A$159,0), COLUMN('Effect Coding'!S342))</f>
        <v>0</v>
      </c>
      <c r="AM293">
        <f>INDEX('Effect Coding'!$A$53:$DD$159,MATCH(B293,'Effect Coding'!$A$53:$A$159,0), COLUMN('Effect Coding'!T342))</f>
        <v>0</v>
      </c>
      <c r="AN293">
        <f>INDEX('Effect Coding'!$A$53:$DD$159,MATCH(B293,'Effect Coding'!$A$53:$A$159,0), COLUMN('Effect Coding'!U342))</f>
        <v>0</v>
      </c>
      <c r="AO293">
        <f>INDEX('Effect Coding'!$A$53:$DD$159,MATCH(B293,'Effect Coding'!$A$53:$A$159,0), COLUMN('Effect Coding'!V342))</f>
        <v>0</v>
      </c>
      <c r="AP293">
        <f>INDEX('Effect Coding'!$A$53:$DD$159,MATCH(B293,'Effect Coding'!$A$53:$A$159,0), COLUMN('Effect Coding'!W342))</f>
        <v>0</v>
      </c>
      <c r="AQ293">
        <f>INDEX('Effect Coding'!$A$53:$DD$159,MATCH(B293,'Effect Coding'!$A$53:$A$159,0), COLUMN('Effect Coding'!X342))</f>
        <v>0</v>
      </c>
      <c r="AR293">
        <f>INDEX('Effect Coding'!$A$53:$DD$159,MATCH(B293,'Effect Coding'!$A$53:$A$159,0), COLUMN('Effect Coding'!Y342))</f>
        <v>0</v>
      </c>
      <c r="AS293">
        <f>INDEX('Effect Coding'!$A$53:$DD$159,MATCH(B293,'Effect Coding'!$A$53:$A$159,0), COLUMN('Effect Coding'!Z342))</f>
        <v>0</v>
      </c>
      <c r="AT293">
        <f>INDEX('Effect Coding'!$A$53:$DD$159,MATCH(B293,'Effect Coding'!$A$53:$A$159,0), COLUMN('Effect Coding'!AA342))</f>
        <v>0</v>
      </c>
      <c r="AU293">
        <f>INDEX('Effect Coding'!$A$53:$DD$159,MATCH(B293,'Effect Coding'!$A$53:$A$159,0), COLUMN('Effect Coding'!AB342))</f>
        <v>0</v>
      </c>
      <c r="AV293">
        <f>INDEX('Effect Coding'!$A$53:$DD$159,MATCH(B293,'Effect Coding'!$A$53:$A$159,0), COLUMN('Effect Coding'!AC342))</f>
        <v>0</v>
      </c>
      <c r="AW293">
        <f>INDEX('Effect Coding'!$A$53:$DD$159,MATCH(B293,'Effect Coding'!$A$53:$A$159,0), COLUMN('Effect Coding'!AD342))</f>
        <v>0</v>
      </c>
      <c r="AX293">
        <f>INDEX('Effect Coding'!$A$53:$DD$159,MATCH(B293,'Effect Coding'!$A$53:$A$159,0), COLUMN('Effect Coding'!AE342))</f>
        <v>0</v>
      </c>
      <c r="AY293">
        <f>INDEX('Effect Coding'!$A$53:$DD$159,MATCH(B293,'Effect Coding'!$A$53:$A$159,0), COLUMN('Effect Coding'!AF342))</f>
        <v>0</v>
      </c>
      <c r="AZ293">
        <f>INDEX('Effect Coding'!$A$53:$DD$159,MATCH(B293,'Effect Coding'!$A$53:$A$159,0), COLUMN('Effect Coding'!AG342))</f>
        <v>0</v>
      </c>
      <c r="BA293">
        <f>INDEX('Effect Coding'!$A$53:$DD$159,MATCH(B293,'Effect Coding'!$A$53:$A$159,0), COLUMN('Effect Coding'!AH342))</f>
        <v>0</v>
      </c>
      <c r="BB293">
        <f>INDEX('Effect Coding'!$A$53:$DD$159,MATCH(B293,'Effect Coding'!$A$53:$A$159,0), COLUMN('Effect Coding'!AI342))</f>
        <v>0</v>
      </c>
      <c r="BC293">
        <f>INDEX('Effect Coding'!$A$53:$DD$159,MATCH(B293,'Effect Coding'!$A$53:$A$159,0), COLUMN('Effect Coding'!AJ342))</f>
        <v>0</v>
      </c>
      <c r="BD293">
        <f>INDEX('Effect Coding'!$A$53:$DD$159,MATCH(B293,'Effect Coding'!$A$53:$A$159,0), COLUMN('Effect Coding'!AK342))</f>
        <v>0</v>
      </c>
      <c r="BE293">
        <f>INDEX('Effect Coding'!$A$53:$DD$159,MATCH(B293,'Effect Coding'!$A$53:$A$159,0), COLUMN('Effect Coding'!AL342))</f>
        <v>0</v>
      </c>
      <c r="BF293">
        <f>INDEX('Effect Coding'!$A$53:$DD$159,MATCH(B293,'Effect Coding'!$A$53:$A$159,0), COLUMN('Effect Coding'!AM342))</f>
        <v>0</v>
      </c>
      <c r="BG293">
        <f>INDEX('Effect Coding'!$A$53:$DD$159,MATCH(B293,'Effect Coding'!$A$53:$A$159,0), COLUMN('Effect Coding'!AN342))</f>
        <v>0</v>
      </c>
      <c r="BH293">
        <f>INDEX('Effect Coding'!$A$53:$DD$159,MATCH(B293,'Effect Coding'!$A$53:$A$159,0), COLUMN('Effect Coding'!AO342))</f>
        <v>0</v>
      </c>
      <c r="BI293">
        <f>INDEX('Effect Coding'!$A$53:$DD$159,MATCH(B293,'Effect Coding'!$A$53:$A$159,0), COLUMN('Effect Coding'!AP342))</f>
        <v>0</v>
      </c>
      <c r="BJ293">
        <f>INDEX('Effect Coding'!$A$53:$DD$159,MATCH(B293,'Effect Coding'!$A$53:$A$159,0), COLUMN('Effect Coding'!AQ342))</f>
        <v>0</v>
      </c>
      <c r="BK293">
        <f>INDEX('Effect Coding'!$A$53:$DD$159,MATCH(B293,'Effect Coding'!$A$53:$A$159,0), COLUMN('Effect Coding'!AR342))</f>
        <v>0</v>
      </c>
      <c r="BL293">
        <f>INDEX('Effect Coding'!$A$53:$DD$159,MATCH(B293,'Effect Coding'!$A$53:$A$159,0), COLUMN('Effect Coding'!AS342))</f>
        <v>0</v>
      </c>
      <c r="BM293">
        <f>INDEX('Effect Coding'!$A$53:$DD$159,MATCH(B293,'Effect Coding'!$A$53:$A$159,0), COLUMN('Effect Coding'!AT342))</f>
        <v>0</v>
      </c>
      <c r="BN293">
        <f>INDEX('Effect Coding'!$A$53:$DD$159,MATCH(B293,'Effect Coding'!$A$53:$A$159,0), COLUMN('Effect Coding'!AU342))</f>
        <v>0</v>
      </c>
      <c r="BO293">
        <f>INDEX('Effect Coding'!$A$53:$DD$159,MATCH(B293,'Effect Coding'!$A$53:$A$159,0), COLUMN('Effect Coding'!AV342))</f>
        <v>0</v>
      </c>
      <c r="BP293">
        <f>INDEX('Effect Coding'!$A$53:$DD$159,MATCH(B293,'Effect Coding'!$A$53:$A$159,0), COLUMN('Effect Coding'!AW342))</f>
        <v>0</v>
      </c>
      <c r="BQ293">
        <f>INDEX('Effect Coding'!$A$53:$DD$159,MATCH(B293,'Effect Coding'!$A$53:$A$159,0), COLUMN('Effect Coding'!AX342))</f>
        <v>0</v>
      </c>
      <c r="BR293">
        <f>INDEX('Effect Coding'!$A$53:$DD$159,MATCH(B293,'Effect Coding'!$A$53:$A$159,0), COLUMN('Effect Coding'!AY342))</f>
        <v>0</v>
      </c>
      <c r="BS293">
        <f>INDEX('Effect Coding'!$A$53:$DD$159,MATCH(B293,'Effect Coding'!$A$53:$A$159,0), COLUMN('Effect Coding'!AZ342))</f>
        <v>0</v>
      </c>
      <c r="BT293">
        <f>INDEX('Effect Coding'!$A$53:$DD$159,MATCH(B293,'Effect Coding'!$A$53:$A$159,0), COLUMN('Effect Coding'!BA342))</f>
        <v>0</v>
      </c>
      <c r="BU293">
        <f>INDEX('Effect Coding'!$A$53:$DD$159,MATCH(B293,'Effect Coding'!$A$53:$A$159,0), COLUMN('Effect Coding'!BB342))</f>
        <v>0</v>
      </c>
      <c r="BV293">
        <f>INDEX('Effect Coding'!$A$53:$DD$159,MATCH(B293,'Effect Coding'!$A$53:$A$159,0), COLUMN('Effect Coding'!BC342))</f>
        <v>0</v>
      </c>
      <c r="BW293">
        <f>INDEX('Effect Coding'!$A$53:$DD$159,MATCH(B293,'Effect Coding'!$A$53:$A$159,0), COLUMN('Effect Coding'!BD342))</f>
        <v>0</v>
      </c>
      <c r="BX293">
        <f>INDEX('Effect Coding'!$A$53:$DD$159,MATCH(B293,'Effect Coding'!$A$53:$A$159,0), COLUMN('Effect Coding'!BE342))</f>
        <v>0</v>
      </c>
      <c r="BY293">
        <f>INDEX('Effect Coding'!$A$53:$DD$159,MATCH(B293,'Effect Coding'!$A$53:$A$159,0), COLUMN('Effect Coding'!BF342))</f>
        <v>0</v>
      </c>
      <c r="BZ293">
        <f>INDEX('Effect Coding'!$A$53:$DD$159,MATCH(B293,'Effect Coding'!$A$53:$A$159,0), COLUMN('Effect Coding'!BG342))</f>
        <v>0</v>
      </c>
      <c r="CA293">
        <f>INDEX('Effect Coding'!$A$53:$DD$159,MATCH(B293,'Effect Coding'!$A$53:$A$159,0), COLUMN('Effect Coding'!BH342))</f>
        <v>0</v>
      </c>
      <c r="CB293">
        <f>INDEX('Effect Coding'!$A$53:$DD$159,MATCH(B293,'Effect Coding'!$A$53:$A$159,0), COLUMN('Effect Coding'!BI342))</f>
        <v>0</v>
      </c>
      <c r="CC293">
        <f>INDEX('Effect Coding'!$A$53:$DD$159,MATCH(B293,'Effect Coding'!$A$53:$A$159,0), COLUMN('Effect Coding'!BJ342))</f>
        <v>0</v>
      </c>
      <c r="CD293">
        <f>INDEX('Effect Coding'!$A$53:$DD$159,MATCH(B293,'Effect Coding'!$A$53:$A$159,0), COLUMN('Effect Coding'!BK342))</f>
        <v>0</v>
      </c>
      <c r="CE293">
        <f>INDEX('Effect Coding'!$A$53:$DD$159,MATCH(B293,'Effect Coding'!$A$53:$A$159,0), COLUMN('Effect Coding'!BL342))</f>
        <v>0</v>
      </c>
      <c r="CF293">
        <f>INDEX('Effect Coding'!$A$53:$DD$159,MATCH(B293,'Effect Coding'!$A$53:$A$159,0), COLUMN('Effect Coding'!BM342))</f>
        <v>0</v>
      </c>
      <c r="CG293">
        <f>INDEX('Effect Coding'!$A$53:$DD$159,MATCH(B293,'Effect Coding'!$A$53:$A$159,0), COLUMN('Effect Coding'!BN342))</f>
        <v>0</v>
      </c>
      <c r="CH293">
        <f>INDEX('Effect Coding'!$A$53:$DD$159,MATCH(B293,'Effect Coding'!$A$53:$A$159,0), COLUMN('Effect Coding'!BO342))</f>
        <v>0</v>
      </c>
      <c r="CI293">
        <f>INDEX('Effect Coding'!$A$53:$DD$159,MATCH(B293,'Effect Coding'!$A$53:$A$159,0), COLUMN('Effect Coding'!BP342))</f>
        <v>0</v>
      </c>
      <c r="CJ293">
        <f>INDEX('Effect Coding'!$A$53:$DD$159,MATCH(B293,'Effect Coding'!$A$53:$A$159,0), COLUMN('Effect Coding'!BQ342))</f>
        <v>0</v>
      </c>
      <c r="CK293">
        <f>INDEX('Effect Coding'!$A$53:$DD$159,MATCH(B293,'Effect Coding'!$A$53:$A$159,0), COLUMN('Effect Coding'!BR342))</f>
        <v>0</v>
      </c>
      <c r="CL293">
        <f>INDEX('Effect Coding'!$A$53:$DD$159,MATCH(B293,'Effect Coding'!$A$53:$A$159,0), COLUMN('Effect Coding'!BS342))</f>
        <v>0</v>
      </c>
      <c r="CM293">
        <f>INDEX('Effect Coding'!$A$53:$DD$159,MATCH(B293,'Effect Coding'!$A$53:$A$159,0), COLUMN('Effect Coding'!BT342))</f>
        <v>0</v>
      </c>
      <c r="CN293">
        <f>INDEX('Effect Coding'!$A$53:$DD$159,MATCH(B293,'Effect Coding'!$A$53:$A$159,0), COLUMN('Effect Coding'!BU342))</f>
        <v>0</v>
      </c>
      <c r="CO293">
        <f>INDEX('Effect Coding'!$A$53:$DD$159,MATCH(B293,'Effect Coding'!$A$53:$A$159,0), COLUMN('Effect Coding'!BV342))</f>
        <v>0</v>
      </c>
      <c r="CP293">
        <f>INDEX('Effect Coding'!$A$53:$DD$159,MATCH(B293,'Effect Coding'!$A$53:$A$159,0), COLUMN('Effect Coding'!BW342))</f>
        <v>0</v>
      </c>
      <c r="CQ293">
        <f>INDEX('Effect Coding'!$A$53:$DD$159,MATCH(B293,'Effect Coding'!$A$53:$A$159,0), COLUMN('Effect Coding'!BX342))</f>
        <v>0</v>
      </c>
      <c r="CR293">
        <f>INDEX('Effect Coding'!$A$53:$DD$159,MATCH(B293,'Effect Coding'!$A$53:$A$159,0), COLUMN('Effect Coding'!BY342))</f>
        <v>0</v>
      </c>
      <c r="CS293">
        <f>INDEX('Effect Coding'!$A$53:$DD$159,MATCH(B293,'Effect Coding'!$A$53:$A$159,0), COLUMN('Effect Coding'!BZ342))</f>
        <v>0</v>
      </c>
      <c r="CT293">
        <f>INDEX('Effect Coding'!$A$53:$DD$159,MATCH(B293,'Effect Coding'!$A$53:$A$159,0), COLUMN('Effect Coding'!CA342))</f>
        <v>0</v>
      </c>
      <c r="CU293">
        <f>INDEX('Effect Coding'!$A$53:$DD$159,MATCH(B293,'Effect Coding'!$A$53:$A$159,0), COLUMN('Effect Coding'!CB342))</f>
        <v>0</v>
      </c>
      <c r="CV293">
        <f>INDEX('Effect Coding'!$A$53:$DD$159,MATCH(B293,'Effect Coding'!$A$53:$A$159,0), COLUMN('Effect Coding'!CC342))</f>
        <v>0</v>
      </c>
      <c r="CW293">
        <f>INDEX('Effect Coding'!$A$53:$DD$159,MATCH(B293,'Effect Coding'!$A$53:$A$159,0), COLUMN('Effect Coding'!CD342))</f>
        <v>0</v>
      </c>
      <c r="CX293">
        <f>INDEX('Effect Coding'!$A$53:$DD$159,MATCH(B293,'Effect Coding'!$A$53:$A$159,0), COLUMN('Effect Coding'!CE342))</f>
        <v>0</v>
      </c>
      <c r="CY293">
        <f>INDEX('Effect Coding'!$A$53:$DD$159,MATCH(B293,'Effect Coding'!$A$53:$A$159,0), COLUMN('Effect Coding'!CF342))</f>
        <v>0</v>
      </c>
      <c r="CZ293">
        <f>INDEX('Effect Coding'!$A$53:$DD$159,MATCH(B293,'Effect Coding'!$A$53:$A$159,0), COLUMN('Effect Coding'!CG342))</f>
        <v>0</v>
      </c>
      <c r="DA293">
        <f>INDEX('Effect Coding'!$A$53:$DD$159,MATCH(B293,'Effect Coding'!$A$53:$A$159,0), COLUMN('Effect Coding'!CH342))</f>
        <v>0</v>
      </c>
      <c r="DB293">
        <f>INDEX('Effect Coding'!$A$53:$DD$159,MATCH(B293,'Effect Coding'!$A$53:$A$159,0), COLUMN('Effect Coding'!CI342))</f>
        <v>0</v>
      </c>
      <c r="DC293">
        <f>INDEX('Effect Coding'!$A$53:$DD$159,MATCH(B293,'Effect Coding'!$A$53:$A$159,0), COLUMN('Effect Coding'!CJ342))</f>
        <v>0</v>
      </c>
      <c r="DD293">
        <f>INDEX('Effect Coding'!$A$53:$DD$159,MATCH(B293,'Effect Coding'!$A$53:$A$159,0), COLUMN('Effect Coding'!CK342))</f>
        <v>0</v>
      </c>
      <c r="DE293">
        <f>INDEX('Effect Coding'!$A$53:$DD$159,MATCH(B293,'Effect Coding'!$A$53:$A$159,0), COLUMN('Effect Coding'!CL342))</f>
        <v>0</v>
      </c>
      <c r="DF293">
        <f>INDEX('Effect Coding'!$A$53:$DD$159,MATCH(B293,'Effect Coding'!$A$53:$A$159,0), COLUMN('Effect Coding'!CM342))</f>
        <v>0</v>
      </c>
      <c r="DG293">
        <f>INDEX('Effect Coding'!$A$53:$DD$159,MATCH(B293,'Effect Coding'!$A$53:$A$159,0), COLUMN('Effect Coding'!CN342))</f>
        <v>0</v>
      </c>
      <c r="DH293">
        <f>INDEX('Effect Coding'!$A$53:$DD$159,MATCH(B293,'Effect Coding'!$A$53:$A$159,0), COLUMN('Effect Coding'!CO342))</f>
        <v>0</v>
      </c>
      <c r="DI293">
        <f>INDEX('Effect Coding'!$A$53:$DD$159,MATCH(B293,'Effect Coding'!$A$53:$A$159,0), COLUMN('Effect Coding'!CP342))</f>
        <v>0</v>
      </c>
      <c r="DJ293">
        <f>INDEX('Effect Coding'!$A$53:$DD$159,MATCH(B293,'Effect Coding'!$A$53:$A$159,0), COLUMN('Effect Coding'!CQ342))</f>
        <v>0</v>
      </c>
      <c r="DK293">
        <f>INDEX('Effect Coding'!$A$53:$DD$159,MATCH(B293,'Effect Coding'!$A$53:$A$159,0), COLUMN('Effect Coding'!CR342))</f>
        <v>0</v>
      </c>
      <c r="DL293">
        <f>INDEX('Effect Coding'!$A$53:$DD$159,MATCH(B293,'Effect Coding'!$A$53:$A$159,0), COLUMN('Effect Coding'!CS342))</f>
        <v>0</v>
      </c>
      <c r="DM293">
        <f>INDEX('Effect Coding'!$A$53:$DD$159,MATCH(B293,'Effect Coding'!$A$53:$A$159,0), COLUMN('Effect Coding'!CT342))</f>
        <v>0</v>
      </c>
      <c r="DN293">
        <f>INDEX('Effect Coding'!$A$53:$DD$159,MATCH(B293,'Effect Coding'!$A$53:$A$159,0), COLUMN('Effect Coding'!CU342))</f>
        <v>0</v>
      </c>
      <c r="DO293">
        <f>INDEX('Effect Coding'!$A$53:$DD$159,MATCH(B293,'Effect Coding'!$A$53:$A$159,0), COLUMN('Effect Coding'!CV342))</f>
        <v>0</v>
      </c>
      <c r="DP293">
        <f>INDEX('Effect Coding'!$A$53:$DD$159,MATCH(B293,'Effect Coding'!$A$53:$A$159,0), COLUMN('Effect Coding'!CW342))</f>
        <v>0</v>
      </c>
      <c r="DQ293">
        <f>INDEX('Effect Coding'!$A$53:$DD$159,MATCH(B293,'Effect Coding'!$A$53:$A$159,0), COLUMN('Effect Coding'!CX342))</f>
        <v>0</v>
      </c>
      <c r="DR293">
        <f>INDEX('Effect Coding'!$A$53:$DD$159,MATCH(B293,'Effect Coding'!$A$53:$A$159,0), COLUMN('Effect Coding'!CY342))</f>
        <v>0</v>
      </c>
      <c r="DS293">
        <f>INDEX('Effect Coding'!$A$53:$DD$159,MATCH(B293,'Effect Coding'!$A$53:$A$159,0), COLUMN('Effect Coding'!CZ342))</f>
        <v>0</v>
      </c>
      <c r="DT293">
        <f>INDEX('Effect Coding'!$A$53:$DD$159,MATCH(B293,'Effect Coding'!$A$53:$A$159,0), COLUMN('Effect Coding'!DA342))</f>
        <v>0</v>
      </c>
      <c r="DU293">
        <f>INDEX('Effect Coding'!$A$53:$DD$159,MATCH(B293,'Effect Coding'!$A$53:$A$159,0), COLUMN('Effect Coding'!DB342))</f>
        <v>0</v>
      </c>
      <c r="DV293">
        <f>INDEX('Effect Coding'!$A$53:$DD$159,MATCH(B293,'Effect Coding'!$A$53:$A$159,0), COLUMN('Effect Coding'!DC342))</f>
        <v>0</v>
      </c>
      <c r="DW293">
        <f>INDEX('Effect Coding'!$A$53:$DD$159,MATCH(B293,'Effect Coding'!$A$53:$A$159,0), COLUMN('Effect Coding'!DD342))</f>
        <v>1</v>
      </c>
      <c r="DX293">
        <f>INDEX('Effect Coding'!$A$40:$K$49,MATCH(C293,'Effect Coding'!$A$40:$A$49,0),COLUMN('Effect Coding'!C329))</f>
        <v>-1</v>
      </c>
      <c r="DY293">
        <f>INDEX('Effect Coding'!$A$40:$K$49,MATCH(C293,'Effect Coding'!$A$40:$A$49,0),COLUMN('Effect Coding'!D329))</f>
        <v>-1</v>
      </c>
      <c r="DZ293">
        <f>INDEX('Effect Coding'!$A$40:$K$49,MATCH(C293,'Effect Coding'!$A$40:$A$49,0),COLUMN('Effect Coding'!E329))</f>
        <v>-1</v>
      </c>
      <c r="EA293">
        <f>INDEX('Effect Coding'!$A$40:$K$49,MATCH(C293,'Effect Coding'!$A$40:$A$49,0),COLUMN('Effect Coding'!F329))</f>
        <v>-1</v>
      </c>
      <c r="EB293">
        <f>INDEX('Effect Coding'!$A$40:$K$49,MATCH(C293,'Effect Coding'!$A$40:$A$49,0),COLUMN('Effect Coding'!G329))</f>
        <v>-1</v>
      </c>
      <c r="EC293">
        <f>INDEX('Effect Coding'!$A$40:$K$49,MATCH(C293,'Effect Coding'!$A$40:$A$49,0),COLUMN('Effect Coding'!H329))</f>
        <v>-1</v>
      </c>
      <c r="ED293">
        <f>INDEX('Effect Coding'!$A$40:$K$49,MATCH(C293,'Effect Coding'!$A$40:$A$49,0),COLUMN('Effect Coding'!I329))</f>
        <v>-1</v>
      </c>
      <c r="EE293">
        <f>INDEX('Effect Coding'!$A$40:$K$49,MATCH(C293,'Effect Coding'!$A$40:$A$49,0),COLUMN('Effect Coding'!J329))</f>
        <v>-1</v>
      </c>
      <c r="EF293">
        <f>INDEX('Effect Coding'!$A$40:$K$49,MATCH(C293,'Effect Coding'!$A$40:$A$49,0),COLUMN('Effect Coding'!K329))</f>
        <v>-1</v>
      </c>
      <c r="EG293">
        <f>INDEX('Effect Coding'!$A$33:$E$36,MATCH(D293,'Effect Coding'!$A$33:$A$36,0),COLUMN('Effect Coding'!C322))</f>
        <v>-1</v>
      </c>
      <c r="EH293">
        <f>INDEX('Effect Coding'!$A$33:$E$36,MATCH(D293,'Effect Coding'!$A$33:$A$36,0),COLUMN('Effect Coding'!D322))</f>
        <v>-1</v>
      </c>
      <c r="EI293">
        <f>INDEX('Effect Coding'!$A$33:$E$36,MATCH(D293,'Effect Coding'!$A$33:$A$36,0),COLUMN('Effect Coding'!E322))</f>
        <v>-1</v>
      </c>
      <c r="EJ293">
        <f>INDEX('Effect Coding'!$A$27:$D$29,MATCH(E293,'Effect Coding'!$A$27:$A$29,0),COLUMN('Effect Coding'!C316))</f>
        <v>0</v>
      </c>
      <c r="EK293">
        <f>INDEX('Effect Coding'!$A$27:$D$29,MATCH(E293,'Effect Coding'!$A$27:$A$29,0),COLUMN('Effect Coding'!D316))</f>
        <v>1</v>
      </c>
      <c r="EL293">
        <f>INDEX('Effect Coding'!$A$21:$D$23,MATCH(F293,'Effect Coding'!$A$21:$A$23,0),COLUMN('Effect Coding'!C310))</f>
        <v>1</v>
      </c>
      <c r="EM293">
        <f>INDEX('Effect Coding'!$A$21:$D$23,MATCH(F293,'Effect Coding'!$A$21:$A$23,0),COLUMN('Effect Coding'!D310))</f>
        <v>0</v>
      </c>
      <c r="EN293">
        <f>INDEX('Effect Coding'!$A$15:$D$17,MATCH(G293,'Effect Coding'!$A$15:$A$17,0),COLUMN('Effect Coding'!C304))</f>
        <v>-1</v>
      </c>
      <c r="EO293">
        <f>INDEX('Effect Coding'!$A$15:$D$17,MATCH(G293,'Effect Coding'!$A$15:$A$17,0),COLUMN('Effect Coding'!D304))</f>
        <v>-1</v>
      </c>
      <c r="EP293">
        <f>INDEX('Effect Coding'!$A$9:$D$11,MATCH(H293,'Effect Coding'!$A$9:$A$11,0),COLUMN('Effect Coding'!C298))</f>
        <v>-1</v>
      </c>
      <c r="EQ293">
        <f>INDEX('Effect Coding'!$A$9:$D$11,MATCH(H293,'Effect Coding'!$A$9:$A$11,0),COLUMN('Effect Coding'!D298))</f>
        <v>-1</v>
      </c>
      <c r="ER293">
        <f>INDEX('Effect Coding'!$A$3:$D$5,MATCH(I293,'Effect Coding'!$A$3:$A$5,0),COLUMN('Effect Coding'!C292))</f>
        <v>-1</v>
      </c>
      <c r="ES293">
        <f>INDEX('Effect Coding'!$A$3:$D$5,MATCH(I293,'Effect Coding'!$A$3:$A$5,0),COLUMN('Effect Coding'!D292))</f>
        <v>-1</v>
      </c>
      <c r="ET293">
        <f>INDEX('Effect Coding'!$A$163:$D$165,MATCH(J293,'Effect Coding'!$A$163:$A$165,0),COLUMN('Effect Coding'!C452))</f>
        <v>-1</v>
      </c>
      <c r="EU293">
        <f>INDEX('Effect Coding'!$A$163:$D$165,MATCH(J293,'Effect Coding'!$A$163:$A$165,0),COLUMN('Effect Coding'!D452))</f>
        <v>-1</v>
      </c>
      <c r="EV293">
        <f>INDEX('Effect Coding'!$A$163:$D$165,MATCH(K293,'Effect Coding'!$A$169:$A$171,0),COLUMN('Effect Coding'!C452))</f>
        <v>1</v>
      </c>
      <c r="EW293">
        <f>INDEX('Effect Coding'!$A$163:$D$165,MATCH(K293,'Effect Coding'!$A$169:$A$171,0),COLUMN('Effect Coding'!D452))</f>
        <v>0</v>
      </c>
      <c r="EX293">
        <f>INDEX('Effect Coding'!$A$175:$E$178,MATCH(L293,'Effect Coding'!$A$175:$A$178,0),COLUMN('Effect Coding'!C464))</f>
        <v>0</v>
      </c>
      <c r="EY293">
        <f>INDEX('Effect Coding'!$A$175:$E$178,MATCH(L293,'Effect Coding'!$A$175:$A$178,0),COLUMN('Effect Coding'!D464))</f>
        <v>0</v>
      </c>
      <c r="EZ293">
        <f>INDEX('Effect Coding'!$A$175:$E$178,MATCH(L293,'Effect Coding'!$A$175:$A$178,0),COLUMN('Effect Coding'!E464))</f>
        <v>1</v>
      </c>
      <c r="FA293">
        <f>INDEX('Effect Coding'!$A$182:$E$185,MATCH(M293,'Effect Coding'!$A$182:$A$185,0),COLUMN('Effect Coding'!C471))</f>
        <v>0</v>
      </c>
      <c r="FB293">
        <f>INDEX('Effect Coding'!$A$182:$E$185,MATCH(M293,'Effect Coding'!$A$182:$A$185,0),COLUMN('Effect Coding'!D471))</f>
        <v>0</v>
      </c>
      <c r="FC293">
        <f>INDEX('Effect Coding'!$A$182:$E$185,MATCH(M293,'Effect Coding'!$A$182:$A$185,0),COLUMN('Effect Coding'!E471))</f>
        <v>1</v>
      </c>
      <c r="FD293">
        <f>INDEX('Effect Coding'!$A$189:$C$190,MATCH(N293,'Effect Coding'!$A$189:$A$190,0),COLUMN('Effect Coding'!C478))</f>
        <v>-1</v>
      </c>
      <c r="FE293">
        <f>INDEX('Effect Coding'!$A$194:$D$196,MATCH(O293,'Effect Coding'!$A$194:$A$196,0),COLUMN('Effect Coding'!C483))</f>
        <v>-1</v>
      </c>
      <c r="FF293">
        <f>INDEX('Effect Coding'!$A$194:$D$196,MATCH(O293,'Effect Coding'!$A$194:$A$196,0),COLUMN('Effect Coding'!D483))</f>
        <v>-1</v>
      </c>
      <c r="FG293">
        <f>INDEX('Effect Coding'!$A$200:$C$201,MATCH(P293,'Effect Coding'!$A$200:$A$201,0),COLUMN('Effect Coding'!C489))</f>
        <v>1</v>
      </c>
      <c r="FH293">
        <f>INDEX('Effect Coding'!$A$205:$D$207,MATCH(Q293,'Effect Coding'!$A$205:$A$207,0),COLUMN('Effect Coding'!C494))</f>
        <v>-1</v>
      </c>
      <c r="FI293">
        <f>INDEX('Effect Coding'!$A$205:$D$207,MATCH(Q293,'Effect Coding'!$A$205:$A$207,0),COLUMN('Effect Coding'!D494))</f>
        <v>-1</v>
      </c>
      <c r="FJ293">
        <f>INDEX('Effect Coding'!$A$211:$C$212,MATCH(R293,'Effect Coding'!$A$211:$A$212,0),COLUMN('Effect Coding'!C500))</f>
        <v>-1</v>
      </c>
      <c r="FK293">
        <f>INDEX('Effect Coding'!$A$216:$C$217,MATCH(S293,'Effect Coding'!$A$216:$A$217,0),COLUMN('Effect Coding'!C505))</f>
        <v>1</v>
      </c>
      <c r="FL293">
        <f>INDEX('Effect Coding'!$A$221:$C$222,MATCH(T293,'Effect Coding'!$A$221:$A$222,0),COLUMN('Effect Coding'!C510))</f>
        <v>-1</v>
      </c>
      <c r="FM293">
        <f t="shared" si="8"/>
        <v>-18</v>
      </c>
      <c r="FN293">
        <v>1</v>
      </c>
      <c r="FO293">
        <v>1</v>
      </c>
      <c r="FP293">
        <f t="shared" si="9"/>
        <v>-18</v>
      </c>
    </row>
    <row r="294" spans="1:172" x14ac:dyDescent="0.25">
      <c r="A294" t="s">
        <v>495</v>
      </c>
      <c r="B294" t="s">
        <v>173</v>
      </c>
      <c r="C294" t="s">
        <v>11</v>
      </c>
      <c r="D294" t="s">
        <v>33</v>
      </c>
      <c r="E294" t="s">
        <v>0</v>
      </c>
      <c r="F294" t="s">
        <v>53</v>
      </c>
      <c r="G294" t="s">
        <v>196</v>
      </c>
      <c r="H294" t="s">
        <v>187</v>
      </c>
      <c r="I294" t="s">
        <v>50</v>
      </c>
      <c r="J294" t="s">
        <v>183</v>
      </c>
      <c r="K294" t="s">
        <v>63</v>
      </c>
      <c r="L294">
        <v>2</v>
      </c>
      <c r="M294" t="s">
        <v>61</v>
      </c>
      <c r="N294" t="s">
        <v>52</v>
      </c>
      <c r="O294" t="s">
        <v>62</v>
      </c>
      <c r="P294" t="s">
        <v>52</v>
      </c>
      <c r="Q294" t="s">
        <v>68</v>
      </c>
      <c r="R294" t="s">
        <v>52</v>
      </c>
      <c r="S294" t="s">
        <v>51</v>
      </c>
      <c r="T294" t="s">
        <v>65</v>
      </c>
      <c r="U294" s="20">
        <v>5.4</v>
      </c>
      <c r="V294">
        <f>INDEX('Effect Coding'!$A$53:$DD$159,MATCH(B294,'Effect Coding'!$A$53:$A$159,0), COLUMN('Effect Coding'!C343))</f>
        <v>-1</v>
      </c>
      <c r="W294">
        <f>INDEX('Effect Coding'!$A$53:$DD$159,MATCH(B294,'Effect Coding'!$A$53:$A$159,0), COLUMN('Effect Coding'!D343))</f>
        <v>-1</v>
      </c>
      <c r="X294">
        <f>INDEX('Effect Coding'!$A$53:$DD$159,MATCH(B294,'Effect Coding'!$A$53:$A$159,0), COLUMN('Effect Coding'!E343))</f>
        <v>-1</v>
      </c>
      <c r="Y294">
        <f>INDEX('Effect Coding'!$A$53:$DD$159,MATCH(B294,'Effect Coding'!$A$53:$A$159,0), COLUMN('Effect Coding'!F343))</f>
        <v>-1</v>
      </c>
      <c r="Z294">
        <f>INDEX('Effect Coding'!$A$53:$DD$159,MATCH(B294,'Effect Coding'!$A$53:$A$159,0), COLUMN('Effect Coding'!G343))</f>
        <v>-1</v>
      </c>
      <c r="AA294">
        <f>INDEX('Effect Coding'!$A$53:$DD$159,MATCH(B294,'Effect Coding'!$A$53:$A$159,0), COLUMN('Effect Coding'!H343))</f>
        <v>-1</v>
      </c>
      <c r="AB294">
        <f>INDEX('Effect Coding'!$A$53:$DD$159,MATCH(B294,'Effect Coding'!$A$53:$A$159,0), COLUMN('Effect Coding'!I343))</f>
        <v>-1</v>
      </c>
      <c r="AC294">
        <f>INDEX('Effect Coding'!$A$53:$DD$159,MATCH(B294,'Effect Coding'!$A$53:$A$159,0), COLUMN('Effect Coding'!J343))</f>
        <v>-1</v>
      </c>
      <c r="AD294">
        <f>INDEX('Effect Coding'!$A$53:$DD$159,MATCH(B294,'Effect Coding'!$A$53:$A$159,0), COLUMN('Effect Coding'!K343))</f>
        <v>-1</v>
      </c>
      <c r="AE294">
        <f>INDEX('Effect Coding'!$A$53:$DD$159,MATCH(B294,'Effect Coding'!$A$53:$A$159,0), COLUMN('Effect Coding'!L343))</f>
        <v>-1</v>
      </c>
      <c r="AF294">
        <f>INDEX('Effect Coding'!$A$53:$DD$159,MATCH(B294,'Effect Coding'!$A$53:$A$159,0), COLUMN('Effect Coding'!M343))</f>
        <v>-1</v>
      </c>
      <c r="AG294">
        <f>INDEX('Effect Coding'!$A$53:$DD$159,MATCH(B294,'Effect Coding'!$A$53:$A$159,0), COLUMN('Effect Coding'!N343))</f>
        <v>-1</v>
      </c>
      <c r="AH294">
        <f>INDEX('Effect Coding'!$A$53:$DD$159,MATCH(B294,'Effect Coding'!$A$53:$A$159,0), COLUMN('Effect Coding'!O343))</f>
        <v>-1</v>
      </c>
      <c r="AI294">
        <f>INDEX('Effect Coding'!$A$53:$DD$159,MATCH(B294,'Effect Coding'!$A$53:$A$159,0), COLUMN('Effect Coding'!P343))</f>
        <v>-1</v>
      </c>
      <c r="AJ294">
        <f>INDEX('Effect Coding'!$A$53:$DD$159,MATCH(B294,'Effect Coding'!$A$53:$A$159,0), COLUMN('Effect Coding'!Q343))</f>
        <v>-1</v>
      </c>
      <c r="AK294">
        <f>INDEX('Effect Coding'!$A$53:$DD$159,MATCH(B294,'Effect Coding'!$A$53:$A$159,0), COLUMN('Effect Coding'!R343))</f>
        <v>-1</v>
      </c>
      <c r="AL294">
        <f>INDEX('Effect Coding'!$A$53:$DD$159,MATCH(B294,'Effect Coding'!$A$53:$A$159,0), COLUMN('Effect Coding'!S343))</f>
        <v>-1</v>
      </c>
      <c r="AM294">
        <f>INDEX('Effect Coding'!$A$53:$DD$159,MATCH(B294,'Effect Coding'!$A$53:$A$159,0), COLUMN('Effect Coding'!T343))</f>
        <v>-1</v>
      </c>
      <c r="AN294">
        <f>INDEX('Effect Coding'!$A$53:$DD$159,MATCH(B294,'Effect Coding'!$A$53:$A$159,0), COLUMN('Effect Coding'!U343))</f>
        <v>-1</v>
      </c>
      <c r="AO294">
        <f>INDEX('Effect Coding'!$A$53:$DD$159,MATCH(B294,'Effect Coding'!$A$53:$A$159,0), COLUMN('Effect Coding'!V343))</f>
        <v>-1</v>
      </c>
      <c r="AP294">
        <f>INDEX('Effect Coding'!$A$53:$DD$159,MATCH(B294,'Effect Coding'!$A$53:$A$159,0), COLUMN('Effect Coding'!W343))</f>
        <v>-1</v>
      </c>
      <c r="AQ294">
        <f>INDEX('Effect Coding'!$A$53:$DD$159,MATCH(B294,'Effect Coding'!$A$53:$A$159,0), COLUMN('Effect Coding'!X343))</f>
        <v>-1</v>
      </c>
      <c r="AR294">
        <f>INDEX('Effect Coding'!$A$53:$DD$159,MATCH(B294,'Effect Coding'!$A$53:$A$159,0), COLUMN('Effect Coding'!Y343))</f>
        <v>-1</v>
      </c>
      <c r="AS294">
        <f>INDEX('Effect Coding'!$A$53:$DD$159,MATCH(B294,'Effect Coding'!$A$53:$A$159,0), COLUMN('Effect Coding'!Z343))</f>
        <v>-1</v>
      </c>
      <c r="AT294">
        <f>INDEX('Effect Coding'!$A$53:$DD$159,MATCH(B294,'Effect Coding'!$A$53:$A$159,0), COLUMN('Effect Coding'!AA343))</f>
        <v>-1</v>
      </c>
      <c r="AU294">
        <f>INDEX('Effect Coding'!$A$53:$DD$159,MATCH(B294,'Effect Coding'!$A$53:$A$159,0), COLUMN('Effect Coding'!AB343))</f>
        <v>-1</v>
      </c>
      <c r="AV294">
        <f>INDEX('Effect Coding'!$A$53:$DD$159,MATCH(B294,'Effect Coding'!$A$53:$A$159,0), COLUMN('Effect Coding'!AC343))</f>
        <v>-1</v>
      </c>
      <c r="AW294">
        <f>INDEX('Effect Coding'!$A$53:$DD$159,MATCH(B294,'Effect Coding'!$A$53:$A$159,0), COLUMN('Effect Coding'!AD343))</f>
        <v>-1</v>
      </c>
      <c r="AX294">
        <f>INDEX('Effect Coding'!$A$53:$DD$159,MATCH(B294,'Effect Coding'!$A$53:$A$159,0), COLUMN('Effect Coding'!AE343))</f>
        <v>-1</v>
      </c>
      <c r="AY294">
        <f>INDEX('Effect Coding'!$A$53:$DD$159,MATCH(B294,'Effect Coding'!$A$53:$A$159,0), COLUMN('Effect Coding'!AF343))</f>
        <v>-1</v>
      </c>
      <c r="AZ294">
        <f>INDEX('Effect Coding'!$A$53:$DD$159,MATCH(B294,'Effect Coding'!$A$53:$A$159,0), COLUMN('Effect Coding'!AG343))</f>
        <v>-1</v>
      </c>
      <c r="BA294">
        <f>INDEX('Effect Coding'!$A$53:$DD$159,MATCH(B294,'Effect Coding'!$A$53:$A$159,0), COLUMN('Effect Coding'!AH343))</f>
        <v>-1</v>
      </c>
      <c r="BB294">
        <f>INDEX('Effect Coding'!$A$53:$DD$159,MATCH(B294,'Effect Coding'!$A$53:$A$159,0), COLUMN('Effect Coding'!AI343))</f>
        <v>-1</v>
      </c>
      <c r="BC294">
        <f>INDEX('Effect Coding'!$A$53:$DD$159,MATCH(B294,'Effect Coding'!$A$53:$A$159,0), COLUMN('Effect Coding'!AJ343))</f>
        <v>-1</v>
      </c>
      <c r="BD294">
        <f>INDEX('Effect Coding'!$A$53:$DD$159,MATCH(B294,'Effect Coding'!$A$53:$A$159,0), COLUMN('Effect Coding'!AK343))</f>
        <v>-1</v>
      </c>
      <c r="BE294">
        <f>INDEX('Effect Coding'!$A$53:$DD$159,MATCH(B294,'Effect Coding'!$A$53:$A$159,0), COLUMN('Effect Coding'!AL343))</f>
        <v>-1</v>
      </c>
      <c r="BF294">
        <f>INDEX('Effect Coding'!$A$53:$DD$159,MATCH(B294,'Effect Coding'!$A$53:$A$159,0), COLUMN('Effect Coding'!AM343))</f>
        <v>-1</v>
      </c>
      <c r="BG294">
        <f>INDEX('Effect Coding'!$A$53:$DD$159,MATCH(B294,'Effect Coding'!$A$53:$A$159,0), COLUMN('Effect Coding'!AN343))</f>
        <v>-1</v>
      </c>
      <c r="BH294">
        <f>INDEX('Effect Coding'!$A$53:$DD$159,MATCH(B294,'Effect Coding'!$A$53:$A$159,0), COLUMN('Effect Coding'!AO343))</f>
        <v>-1</v>
      </c>
      <c r="BI294">
        <f>INDEX('Effect Coding'!$A$53:$DD$159,MATCH(B294,'Effect Coding'!$A$53:$A$159,0), COLUMN('Effect Coding'!AP343))</f>
        <v>-1</v>
      </c>
      <c r="BJ294">
        <f>INDEX('Effect Coding'!$A$53:$DD$159,MATCH(B294,'Effect Coding'!$A$53:$A$159,0), COLUMN('Effect Coding'!AQ343))</f>
        <v>-1</v>
      </c>
      <c r="BK294">
        <f>INDEX('Effect Coding'!$A$53:$DD$159,MATCH(B294,'Effect Coding'!$A$53:$A$159,0), COLUMN('Effect Coding'!AR343))</f>
        <v>-1</v>
      </c>
      <c r="BL294">
        <f>INDEX('Effect Coding'!$A$53:$DD$159,MATCH(B294,'Effect Coding'!$A$53:$A$159,0), COLUMN('Effect Coding'!AS343))</f>
        <v>-1</v>
      </c>
      <c r="BM294">
        <f>INDEX('Effect Coding'!$A$53:$DD$159,MATCH(B294,'Effect Coding'!$A$53:$A$159,0), COLUMN('Effect Coding'!AT343))</f>
        <v>-1</v>
      </c>
      <c r="BN294">
        <f>INDEX('Effect Coding'!$A$53:$DD$159,MATCH(B294,'Effect Coding'!$A$53:$A$159,0), COLUMN('Effect Coding'!AU343))</f>
        <v>-1</v>
      </c>
      <c r="BO294">
        <f>INDEX('Effect Coding'!$A$53:$DD$159,MATCH(B294,'Effect Coding'!$A$53:$A$159,0), COLUMN('Effect Coding'!AV343))</f>
        <v>-1</v>
      </c>
      <c r="BP294">
        <f>INDEX('Effect Coding'!$A$53:$DD$159,MATCH(B294,'Effect Coding'!$A$53:$A$159,0), COLUMN('Effect Coding'!AW343))</f>
        <v>-1</v>
      </c>
      <c r="BQ294">
        <f>INDEX('Effect Coding'!$A$53:$DD$159,MATCH(B294,'Effect Coding'!$A$53:$A$159,0), COLUMN('Effect Coding'!AX343))</f>
        <v>-1</v>
      </c>
      <c r="BR294">
        <f>INDEX('Effect Coding'!$A$53:$DD$159,MATCH(B294,'Effect Coding'!$A$53:$A$159,0), COLUMN('Effect Coding'!AY343))</f>
        <v>-1</v>
      </c>
      <c r="BS294">
        <f>INDEX('Effect Coding'!$A$53:$DD$159,MATCH(B294,'Effect Coding'!$A$53:$A$159,0), COLUMN('Effect Coding'!AZ343))</f>
        <v>-1</v>
      </c>
      <c r="BT294">
        <f>INDEX('Effect Coding'!$A$53:$DD$159,MATCH(B294,'Effect Coding'!$A$53:$A$159,0), COLUMN('Effect Coding'!BA343))</f>
        <v>-1</v>
      </c>
      <c r="BU294">
        <f>INDEX('Effect Coding'!$A$53:$DD$159,MATCH(B294,'Effect Coding'!$A$53:$A$159,0), COLUMN('Effect Coding'!BB343))</f>
        <v>-1</v>
      </c>
      <c r="BV294">
        <f>INDEX('Effect Coding'!$A$53:$DD$159,MATCH(B294,'Effect Coding'!$A$53:$A$159,0), COLUMN('Effect Coding'!BC343))</f>
        <v>-1</v>
      </c>
      <c r="BW294">
        <f>INDEX('Effect Coding'!$A$53:$DD$159,MATCH(B294,'Effect Coding'!$A$53:$A$159,0), COLUMN('Effect Coding'!BD343))</f>
        <v>-1</v>
      </c>
      <c r="BX294">
        <f>INDEX('Effect Coding'!$A$53:$DD$159,MATCH(B294,'Effect Coding'!$A$53:$A$159,0), COLUMN('Effect Coding'!BE343))</f>
        <v>-1</v>
      </c>
      <c r="BY294">
        <f>INDEX('Effect Coding'!$A$53:$DD$159,MATCH(B294,'Effect Coding'!$A$53:$A$159,0), COLUMN('Effect Coding'!BF343))</f>
        <v>-1</v>
      </c>
      <c r="BZ294">
        <f>INDEX('Effect Coding'!$A$53:$DD$159,MATCH(B294,'Effect Coding'!$A$53:$A$159,0), COLUMN('Effect Coding'!BG343))</f>
        <v>-1</v>
      </c>
      <c r="CA294">
        <f>INDEX('Effect Coding'!$A$53:$DD$159,MATCH(B294,'Effect Coding'!$A$53:$A$159,0), COLUMN('Effect Coding'!BH343))</f>
        <v>-1</v>
      </c>
      <c r="CB294">
        <f>INDEX('Effect Coding'!$A$53:$DD$159,MATCH(B294,'Effect Coding'!$A$53:$A$159,0), COLUMN('Effect Coding'!BI343))</f>
        <v>-1</v>
      </c>
      <c r="CC294">
        <f>INDEX('Effect Coding'!$A$53:$DD$159,MATCH(B294,'Effect Coding'!$A$53:$A$159,0), COLUMN('Effect Coding'!BJ343))</f>
        <v>-1</v>
      </c>
      <c r="CD294">
        <f>INDEX('Effect Coding'!$A$53:$DD$159,MATCH(B294,'Effect Coding'!$A$53:$A$159,0), COLUMN('Effect Coding'!BK343))</f>
        <v>-1</v>
      </c>
      <c r="CE294">
        <f>INDEX('Effect Coding'!$A$53:$DD$159,MATCH(B294,'Effect Coding'!$A$53:$A$159,0), COLUMN('Effect Coding'!BL343))</f>
        <v>-1</v>
      </c>
      <c r="CF294">
        <f>INDEX('Effect Coding'!$A$53:$DD$159,MATCH(B294,'Effect Coding'!$A$53:$A$159,0), COLUMN('Effect Coding'!BM343))</f>
        <v>-1</v>
      </c>
      <c r="CG294">
        <f>INDEX('Effect Coding'!$A$53:$DD$159,MATCH(B294,'Effect Coding'!$A$53:$A$159,0), COLUMN('Effect Coding'!BN343))</f>
        <v>-1</v>
      </c>
      <c r="CH294">
        <f>INDEX('Effect Coding'!$A$53:$DD$159,MATCH(B294,'Effect Coding'!$A$53:$A$159,0), COLUMN('Effect Coding'!BO343))</f>
        <v>-1</v>
      </c>
      <c r="CI294">
        <f>INDEX('Effect Coding'!$A$53:$DD$159,MATCH(B294,'Effect Coding'!$A$53:$A$159,0), COLUMN('Effect Coding'!BP343))</f>
        <v>-1</v>
      </c>
      <c r="CJ294">
        <f>INDEX('Effect Coding'!$A$53:$DD$159,MATCH(B294,'Effect Coding'!$A$53:$A$159,0), COLUMN('Effect Coding'!BQ343))</f>
        <v>-1</v>
      </c>
      <c r="CK294">
        <f>INDEX('Effect Coding'!$A$53:$DD$159,MATCH(B294,'Effect Coding'!$A$53:$A$159,0), COLUMN('Effect Coding'!BR343))</f>
        <v>-1</v>
      </c>
      <c r="CL294">
        <f>INDEX('Effect Coding'!$A$53:$DD$159,MATCH(B294,'Effect Coding'!$A$53:$A$159,0), COLUMN('Effect Coding'!BS343))</f>
        <v>-1</v>
      </c>
      <c r="CM294">
        <f>INDEX('Effect Coding'!$A$53:$DD$159,MATCH(B294,'Effect Coding'!$A$53:$A$159,0), COLUMN('Effect Coding'!BT343))</f>
        <v>-1</v>
      </c>
      <c r="CN294">
        <f>INDEX('Effect Coding'!$A$53:$DD$159,MATCH(B294,'Effect Coding'!$A$53:$A$159,0), COLUMN('Effect Coding'!BU343))</f>
        <v>-1</v>
      </c>
      <c r="CO294">
        <f>INDEX('Effect Coding'!$A$53:$DD$159,MATCH(B294,'Effect Coding'!$A$53:$A$159,0), COLUMN('Effect Coding'!BV343))</f>
        <v>-1</v>
      </c>
      <c r="CP294">
        <f>INDEX('Effect Coding'!$A$53:$DD$159,MATCH(B294,'Effect Coding'!$A$53:$A$159,0), COLUMN('Effect Coding'!BW343))</f>
        <v>-1</v>
      </c>
      <c r="CQ294">
        <f>INDEX('Effect Coding'!$A$53:$DD$159,MATCH(B294,'Effect Coding'!$A$53:$A$159,0), COLUMN('Effect Coding'!BX343))</f>
        <v>-1</v>
      </c>
      <c r="CR294">
        <f>INDEX('Effect Coding'!$A$53:$DD$159,MATCH(B294,'Effect Coding'!$A$53:$A$159,0), COLUMN('Effect Coding'!BY343))</f>
        <v>-1</v>
      </c>
      <c r="CS294">
        <f>INDEX('Effect Coding'!$A$53:$DD$159,MATCH(B294,'Effect Coding'!$A$53:$A$159,0), COLUMN('Effect Coding'!BZ343))</f>
        <v>-1</v>
      </c>
      <c r="CT294">
        <f>INDEX('Effect Coding'!$A$53:$DD$159,MATCH(B294,'Effect Coding'!$A$53:$A$159,0), COLUMN('Effect Coding'!CA343))</f>
        <v>-1</v>
      </c>
      <c r="CU294">
        <f>INDEX('Effect Coding'!$A$53:$DD$159,MATCH(B294,'Effect Coding'!$A$53:$A$159,0), COLUMN('Effect Coding'!CB343))</f>
        <v>-1</v>
      </c>
      <c r="CV294">
        <f>INDEX('Effect Coding'!$A$53:$DD$159,MATCH(B294,'Effect Coding'!$A$53:$A$159,0), COLUMN('Effect Coding'!CC343))</f>
        <v>-1</v>
      </c>
      <c r="CW294">
        <f>INDEX('Effect Coding'!$A$53:$DD$159,MATCH(B294,'Effect Coding'!$A$53:$A$159,0), COLUMN('Effect Coding'!CD343))</f>
        <v>-1</v>
      </c>
      <c r="CX294">
        <f>INDEX('Effect Coding'!$A$53:$DD$159,MATCH(B294,'Effect Coding'!$A$53:$A$159,0), COLUMN('Effect Coding'!CE343))</f>
        <v>-1</v>
      </c>
      <c r="CY294">
        <f>INDEX('Effect Coding'!$A$53:$DD$159,MATCH(B294,'Effect Coding'!$A$53:$A$159,0), COLUMN('Effect Coding'!CF343))</f>
        <v>-1</v>
      </c>
      <c r="CZ294">
        <f>INDEX('Effect Coding'!$A$53:$DD$159,MATCH(B294,'Effect Coding'!$A$53:$A$159,0), COLUMN('Effect Coding'!CG343))</f>
        <v>-1</v>
      </c>
      <c r="DA294">
        <f>INDEX('Effect Coding'!$A$53:$DD$159,MATCH(B294,'Effect Coding'!$A$53:$A$159,0), COLUMN('Effect Coding'!CH343))</f>
        <v>-1</v>
      </c>
      <c r="DB294">
        <f>INDEX('Effect Coding'!$A$53:$DD$159,MATCH(B294,'Effect Coding'!$A$53:$A$159,0), COLUMN('Effect Coding'!CI343))</f>
        <v>-1</v>
      </c>
      <c r="DC294">
        <f>INDEX('Effect Coding'!$A$53:$DD$159,MATCH(B294,'Effect Coding'!$A$53:$A$159,0), COLUMN('Effect Coding'!CJ343))</f>
        <v>-1</v>
      </c>
      <c r="DD294">
        <f>INDEX('Effect Coding'!$A$53:$DD$159,MATCH(B294,'Effect Coding'!$A$53:$A$159,0), COLUMN('Effect Coding'!CK343))</f>
        <v>-1</v>
      </c>
      <c r="DE294">
        <f>INDEX('Effect Coding'!$A$53:$DD$159,MATCH(B294,'Effect Coding'!$A$53:$A$159,0), COLUMN('Effect Coding'!CL343))</f>
        <v>-1</v>
      </c>
      <c r="DF294">
        <f>INDEX('Effect Coding'!$A$53:$DD$159,MATCH(B294,'Effect Coding'!$A$53:$A$159,0), COLUMN('Effect Coding'!CM343))</f>
        <v>-1</v>
      </c>
      <c r="DG294">
        <f>INDEX('Effect Coding'!$A$53:$DD$159,MATCH(B294,'Effect Coding'!$A$53:$A$159,0), COLUMN('Effect Coding'!CN343))</f>
        <v>-1</v>
      </c>
      <c r="DH294">
        <f>INDEX('Effect Coding'!$A$53:$DD$159,MATCH(B294,'Effect Coding'!$A$53:$A$159,0), COLUMN('Effect Coding'!CO343))</f>
        <v>-1</v>
      </c>
      <c r="DI294">
        <f>INDEX('Effect Coding'!$A$53:$DD$159,MATCH(B294,'Effect Coding'!$A$53:$A$159,0), COLUMN('Effect Coding'!CP343))</f>
        <v>-1</v>
      </c>
      <c r="DJ294">
        <f>INDEX('Effect Coding'!$A$53:$DD$159,MATCH(B294,'Effect Coding'!$A$53:$A$159,0), COLUMN('Effect Coding'!CQ343))</f>
        <v>-1</v>
      </c>
      <c r="DK294">
        <f>INDEX('Effect Coding'!$A$53:$DD$159,MATCH(B294,'Effect Coding'!$A$53:$A$159,0), COLUMN('Effect Coding'!CR343))</f>
        <v>-1</v>
      </c>
      <c r="DL294">
        <f>INDEX('Effect Coding'!$A$53:$DD$159,MATCH(B294,'Effect Coding'!$A$53:$A$159,0), COLUMN('Effect Coding'!CS343))</f>
        <v>-1</v>
      </c>
      <c r="DM294">
        <f>INDEX('Effect Coding'!$A$53:$DD$159,MATCH(B294,'Effect Coding'!$A$53:$A$159,0), COLUMN('Effect Coding'!CT343))</f>
        <v>-1</v>
      </c>
      <c r="DN294">
        <f>INDEX('Effect Coding'!$A$53:$DD$159,MATCH(B294,'Effect Coding'!$A$53:$A$159,0), COLUMN('Effect Coding'!CU343))</f>
        <v>-1</v>
      </c>
      <c r="DO294">
        <f>INDEX('Effect Coding'!$A$53:$DD$159,MATCH(B294,'Effect Coding'!$A$53:$A$159,0), COLUMN('Effect Coding'!CV343))</f>
        <v>-1</v>
      </c>
      <c r="DP294">
        <f>INDEX('Effect Coding'!$A$53:$DD$159,MATCH(B294,'Effect Coding'!$A$53:$A$159,0), COLUMN('Effect Coding'!CW343))</f>
        <v>-1</v>
      </c>
      <c r="DQ294">
        <f>INDEX('Effect Coding'!$A$53:$DD$159,MATCH(B294,'Effect Coding'!$A$53:$A$159,0), COLUMN('Effect Coding'!CX343))</f>
        <v>-1</v>
      </c>
      <c r="DR294">
        <f>INDEX('Effect Coding'!$A$53:$DD$159,MATCH(B294,'Effect Coding'!$A$53:$A$159,0), COLUMN('Effect Coding'!CY343))</f>
        <v>-1</v>
      </c>
      <c r="DS294">
        <f>INDEX('Effect Coding'!$A$53:$DD$159,MATCH(B294,'Effect Coding'!$A$53:$A$159,0), COLUMN('Effect Coding'!CZ343))</f>
        <v>-1</v>
      </c>
      <c r="DT294">
        <f>INDEX('Effect Coding'!$A$53:$DD$159,MATCH(B294,'Effect Coding'!$A$53:$A$159,0), COLUMN('Effect Coding'!DA343))</f>
        <v>-1</v>
      </c>
      <c r="DU294">
        <f>INDEX('Effect Coding'!$A$53:$DD$159,MATCH(B294,'Effect Coding'!$A$53:$A$159,0), COLUMN('Effect Coding'!DB343))</f>
        <v>-1</v>
      </c>
      <c r="DV294">
        <f>INDEX('Effect Coding'!$A$53:$DD$159,MATCH(B294,'Effect Coding'!$A$53:$A$159,0), COLUMN('Effect Coding'!DC343))</f>
        <v>-1</v>
      </c>
      <c r="DW294">
        <f>INDEX('Effect Coding'!$A$53:$DD$159,MATCH(B294,'Effect Coding'!$A$53:$A$159,0), COLUMN('Effect Coding'!DD343))</f>
        <v>-1</v>
      </c>
      <c r="DX294">
        <f>INDEX('Effect Coding'!$A$40:$K$49,MATCH(C294,'Effect Coding'!$A$40:$A$49,0),COLUMN('Effect Coding'!C330))</f>
        <v>-1</v>
      </c>
      <c r="DY294">
        <f>INDEX('Effect Coding'!$A$40:$K$49,MATCH(C294,'Effect Coding'!$A$40:$A$49,0),COLUMN('Effect Coding'!D330))</f>
        <v>-1</v>
      </c>
      <c r="DZ294">
        <f>INDEX('Effect Coding'!$A$40:$K$49,MATCH(C294,'Effect Coding'!$A$40:$A$49,0),COLUMN('Effect Coding'!E330))</f>
        <v>-1</v>
      </c>
      <c r="EA294">
        <f>INDEX('Effect Coding'!$A$40:$K$49,MATCH(C294,'Effect Coding'!$A$40:$A$49,0),COLUMN('Effect Coding'!F330))</f>
        <v>-1</v>
      </c>
      <c r="EB294">
        <f>INDEX('Effect Coding'!$A$40:$K$49,MATCH(C294,'Effect Coding'!$A$40:$A$49,0),COLUMN('Effect Coding'!G330))</f>
        <v>-1</v>
      </c>
      <c r="EC294">
        <f>INDEX('Effect Coding'!$A$40:$K$49,MATCH(C294,'Effect Coding'!$A$40:$A$49,0),COLUMN('Effect Coding'!H330))</f>
        <v>-1</v>
      </c>
      <c r="ED294">
        <f>INDEX('Effect Coding'!$A$40:$K$49,MATCH(C294,'Effect Coding'!$A$40:$A$49,0),COLUMN('Effect Coding'!I330))</f>
        <v>-1</v>
      </c>
      <c r="EE294">
        <f>INDEX('Effect Coding'!$A$40:$K$49,MATCH(C294,'Effect Coding'!$A$40:$A$49,0),COLUMN('Effect Coding'!J330))</f>
        <v>-1</v>
      </c>
      <c r="EF294">
        <f>INDEX('Effect Coding'!$A$40:$K$49,MATCH(C294,'Effect Coding'!$A$40:$A$49,0),COLUMN('Effect Coding'!K330))</f>
        <v>-1</v>
      </c>
      <c r="EG294">
        <f>INDEX('Effect Coding'!$A$33:$E$36,MATCH(D294,'Effect Coding'!$A$33:$A$36,0),COLUMN('Effect Coding'!C323))</f>
        <v>-1</v>
      </c>
      <c r="EH294">
        <f>INDEX('Effect Coding'!$A$33:$E$36,MATCH(D294,'Effect Coding'!$A$33:$A$36,0),COLUMN('Effect Coding'!D323))</f>
        <v>-1</v>
      </c>
      <c r="EI294">
        <f>INDEX('Effect Coding'!$A$33:$E$36,MATCH(D294,'Effect Coding'!$A$33:$A$36,0),COLUMN('Effect Coding'!E323))</f>
        <v>-1</v>
      </c>
      <c r="EJ294">
        <f>INDEX('Effect Coding'!$A$27:$D$29,MATCH(E294,'Effect Coding'!$A$27:$A$29,0),COLUMN('Effect Coding'!C317))</f>
        <v>0</v>
      </c>
      <c r="EK294">
        <f>INDEX('Effect Coding'!$A$27:$D$29,MATCH(E294,'Effect Coding'!$A$27:$A$29,0),COLUMN('Effect Coding'!D317))</f>
        <v>1</v>
      </c>
      <c r="EL294">
        <f>INDEX('Effect Coding'!$A$21:$D$23,MATCH(F294,'Effect Coding'!$A$21:$A$23,0),COLUMN('Effect Coding'!C311))</f>
        <v>1</v>
      </c>
      <c r="EM294">
        <f>INDEX('Effect Coding'!$A$21:$D$23,MATCH(F294,'Effect Coding'!$A$21:$A$23,0),COLUMN('Effect Coding'!D311))</f>
        <v>0</v>
      </c>
      <c r="EN294">
        <f>INDEX('Effect Coding'!$A$15:$D$17,MATCH(G294,'Effect Coding'!$A$15:$A$17,0),COLUMN('Effect Coding'!C305))</f>
        <v>-1</v>
      </c>
      <c r="EO294">
        <f>INDEX('Effect Coding'!$A$15:$D$17,MATCH(G294,'Effect Coding'!$A$15:$A$17,0),COLUMN('Effect Coding'!D305))</f>
        <v>-1</v>
      </c>
      <c r="EP294">
        <f>INDEX('Effect Coding'!$A$9:$D$11,MATCH(H294,'Effect Coding'!$A$9:$A$11,0),COLUMN('Effect Coding'!C299))</f>
        <v>-1</v>
      </c>
      <c r="EQ294">
        <f>INDEX('Effect Coding'!$A$9:$D$11,MATCH(H294,'Effect Coding'!$A$9:$A$11,0),COLUMN('Effect Coding'!D299))</f>
        <v>-1</v>
      </c>
      <c r="ER294">
        <f>INDEX('Effect Coding'!$A$3:$D$5,MATCH(I294,'Effect Coding'!$A$3:$A$5,0),COLUMN('Effect Coding'!C293))</f>
        <v>1</v>
      </c>
      <c r="ES294">
        <f>INDEX('Effect Coding'!$A$3:$D$5,MATCH(I294,'Effect Coding'!$A$3:$A$5,0),COLUMN('Effect Coding'!D293))</f>
        <v>0</v>
      </c>
      <c r="ET294">
        <f>INDEX('Effect Coding'!$A$163:$D$165,MATCH(J294,'Effect Coding'!$A$163:$A$165,0),COLUMN('Effect Coding'!C453))</f>
        <v>-1</v>
      </c>
      <c r="EU294">
        <f>INDEX('Effect Coding'!$A$163:$D$165,MATCH(J294,'Effect Coding'!$A$163:$A$165,0),COLUMN('Effect Coding'!D453))</f>
        <v>-1</v>
      </c>
      <c r="EV294">
        <f>INDEX('Effect Coding'!$A$163:$D$165,MATCH(K294,'Effect Coding'!$A$169:$A$171,0),COLUMN('Effect Coding'!C453))</f>
        <v>1</v>
      </c>
      <c r="EW294">
        <f>INDEX('Effect Coding'!$A$163:$D$165,MATCH(K294,'Effect Coding'!$A$169:$A$171,0),COLUMN('Effect Coding'!D453))</f>
        <v>0</v>
      </c>
      <c r="EX294">
        <f>INDEX('Effect Coding'!$A$175:$E$178,MATCH(L294,'Effect Coding'!$A$175:$A$178,0),COLUMN('Effect Coding'!C465))</f>
        <v>0</v>
      </c>
      <c r="EY294">
        <f>INDEX('Effect Coding'!$A$175:$E$178,MATCH(L294,'Effect Coding'!$A$175:$A$178,0),COLUMN('Effect Coding'!D465))</f>
        <v>0</v>
      </c>
      <c r="EZ294">
        <f>INDEX('Effect Coding'!$A$175:$E$178,MATCH(L294,'Effect Coding'!$A$175:$A$178,0),COLUMN('Effect Coding'!E465))</f>
        <v>1</v>
      </c>
      <c r="FA294">
        <f>INDEX('Effect Coding'!$A$182:$E$185,MATCH(M294,'Effect Coding'!$A$182:$A$185,0),COLUMN('Effect Coding'!C472))</f>
        <v>0</v>
      </c>
      <c r="FB294">
        <f>INDEX('Effect Coding'!$A$182:$E$185,MATCH(M294,'Effect Coding'!$A$182:$A$185,0),COLUMN('Effect Coding'!D472))</f>
        <v>0</v>
      </c>
      <c r="FC294">
        <f>INDEX('Effect Coding'!$A$182:$E$185,MATCH(M294,'Effect Coding'!$A$182:$A$185,0),COLUMN('Effect Coding'!E472))</f>
        <v>1</v>
      </c>
      <c r="FD294">
        <f>INDEX('Effect Coding'!$A$189:$C$190,MATCH(N294,'Effect Coding'!$A$189:$A$190,0),COLUMN('Effect Coding'!C479))</f>
        <v>-1</v>
      </c>
      <c r="FE294">
        <f>INDEX('Effect Coding'!$A$194:$D$196,MATCH(O294,'Effect Coding'!$A$194:$A$196,0),COLUMN('Effect Coding'!C484))</f>
        <v>-1</v>
      </c>
      <c r="FF294">
        <f>INDEX('Effect Coding'!$A$194:$D$196,MATCH(O294,'Effect Coding'!$A$194:$A$196,0),COLUMN('Effect Coding'!D484))</f>
        <v>-1</v>
      </c>
      <c r="FG294">
        <f>INDEX('Effect Coding'!$A$200:$C$201,MATCH(P294,'Effect Coding'!$A$200:$A$201,0),COLUMN('Effect Coding'!C490))</f>
        <v>1</v>
      </c>
      <c r="FH294">
        <f>INDEX('Effect Coding'!$A$205:$D$207,MATCH(Q294,'Effect Coding'!$A$205:$A$207,0),COLUMN('Effect Coding'!C495))</f>
        <v>-1</v>
      </c>
      <c r="FI294">
        <f>INDEX('Effect Coding'!$A$205:$D$207,MATCH(Q294,'Effect Coding'!$A$205:$A$207,0),COLUMN('Effect Coding'!D495))</f>
        <v>-1</v>
      </c>
      <c r="FJ294">
        <f>INDEX('Effect Coding'!$A$211:$C$212,MATCH(R294,'Effect Coding'!$A$211:$A$212,0),COLUMN('Effect Coding'!C501))</f>
        <v>-1</v>
      </c>
      <c r="FK294">
        <f>INDEX('Effect Coding'!$A$216:$C$217,MATCH(S294,'Effect Coding'!$A$216:$A$217,0),COLUMN('Effect Coding'!C506))</f>
        <v>1</v>
      </c>
      <c r="FL294">
        <f>INDEX('Effect Coding'!$A$221:$C$222,MATCH(T294,'Effect Coding'!$A$221:$A$222,0),COLUMN('Effect Coding'!C511))</f>
        <v>-1</v>
      </c>
      <c r="FM294">
        <f t="shared" si="8"/>
        <v>-122</v>
      </c>
      <c r="FN294">
        <v>1</v>
      </c>
      <c r="FO294">
        <v>1</v>
      </c>
      <c r="FP294">
        <f t="shared" si="9"/>
        <v>-122</v>
      </c>
    </row>
    <row r="295" spans="1:172" x14ac:dyDescent="0.25">
      <c r="A295" t="s">
        <v>496</v>
      </c>
      <c r="B295" t="s">
        <v>159</v>
      </c>
      <c r="C295" t="s">
        <v>11</v>
      </c>
      <c r="D295" t="s">
        <v>33</v>
      </c>
      <c r="E295" t="s">
        <v>0</v>
      </c>
      <c r="F295" t="s">
        <v>22</v>
      </c>
      <c r="G295" t="s">
        <v>196</v>
      </c>
      <c r="H295" t="s">
        <v>187</v>
      </c>
      <c r="I295" t="s">
        <v>50</v>
      </c>
      <c r="J295" t="s">
        <v>183</v>
      </c>
      <c r="K295" t="s">
        <v>63</v>
      </c>
      <c r="L295">
        <v>2</v>
      </c>
      <c r="M295" t="s">
        <v>51</v>
      </c>
      <c r="N295" t="s">
        <v>52</v>
      </c>
      <c r="O295" t="s">
        <v>62</v>
      </c>
      <c r="P295" t="s">
        <v>52</v>
      </c>
      <c r="Q295" t="s">
        <v>68</v>
      </c>
      <c r="R295" t="s">
        <v>51</v>
      </c>
      <c r="S295" t="s">
        <v>51</v>
      </c>
      <c r="T295" t="s">
        <v>51</v>
      </c>
      <c r="U295" s="20">
        <v>4.8</v>
      </c>
      <c r="V295">
        <f>INDEX('Effect Coding'!$A$53:$DD$159,MATCH(B295,'Effect Coding'!$A$53:$A$159,0), COLUMN('Effect Coding'!C344))</f>
        <v>0</v>
      </c>
      <c r="W295">
        <f>INDEX('Effect Coding'!$A$53:$DD$159,MATCH(B295,'Effect Coding'!$A$53:$A$159,0), COLUMN('Effect Coding'!D344))</f>
        <v>0</v>
      </c>
      <c r="X295">
        <f>INDEX('Effect Coding'!$A$53:$DD$159,MATCH(B295,'Effect Coding'!$A$53:$A$159,0), COLUMN('Effect Coding'!E344))</f>
        <v>0</v>
      </c>
      <c r="Y295">
        <f>INDEX('Effect Coding'!$A$53:$DD$159,MATCH(B295,'Effect Coding'!$A$53:$A$159,0), COLUMN('Effect Coding'!F344))</f>
        <v>0</v>
      </c>
      <c r="Z295">
        <f>INDEX('Effect Coding'!$A$53:$DD$159,MATCH(B295,'Effect Coding'!$A$53:$A$159,0), COLUMN('Effect Coding'!G344))</f>
        <v>0</v>
      </c>
      <c r="AA295">
        <f>INDEX('Effect Coding'!$A$53:$DD$159,MATCH(B295,'Effect Coding'!$A$53:$A$159,0), COLUMN('Effect Coding'!H344))</f>
        <v>0</v>
      </c>
      <c r="AB295">
        <f>INDEX('Effect Coding'!$A$53:$DD$159,MATCH(B295,'Effect Coding'!$A$53:$A$159,0), COLUMN('Effect Coding'!I344))</f>
        <v>0</v>
      </c>
      <c r="AC295">
        <f>INDEX('Effect Coding'!$A$53:$DD$159,MATCH(B295,'Effect Coding'!$A$53:$A$159,0), COLUMN('Effect Coding'!J344))</f>
        <v>0</v>
      </c>
      <c r="AD295">
        <f>INDEX('Effect Coding'!$A$53:$DD$159,MATCH(B295,'Effect Coding'!$A$53:$A$159,0), COLUMN('Effect Coding'!K344))</f>
        <v>0</v>
      </c>
      <c r="AE295">
        <f>INDEX('Effect Coding'!$A$53:$DD$159,MATCH(B295,'Effect Coding'!$A$53:$A$159,0), COLUMN('Effect Coding'!L344))</f>
        <v>0</v>
      </c>
      <c r="AF295">
        <f>INDEX('Effect Coding'!$A$53:$DD$159,MATCH(B295,'Effect Coding'!$A$53:$A$159,0), COLUMN('Effect Coding'!M344))</f>
        <v>0</v>
      </c>
      <c r="AG295">
        <f>INDEX('Effect Coding'!$A$53:$DD$159,MATCH(B295,'Effect Coding'!$A$53:$A$159,0), COLUMN('Effect Coding'!N344))</f>
        <v>0</v>
      </c>
      <c r="AH295">
        <f>INDEX('Effect Coding'!$A$53:$DD$159,MATCH(B295,'Effect Coding'!$A$53:$A$159,0), COLUMN('Effect Coding'!O344))</f>
        <v>0</v>
      </c>
      <c r="AI295">
        <f>INDEX('Effect Coding'!$A$53:$DD$159,MATCH(B295,'Effect Coding'!$A$53:$A$159,0), COLUMN('Effect Coding'!P344))</f>
        <v>0</v>
      </c>
      <c r="AJ295">
        <f>INDEX('Effect Coding'!$A$53:$DD$159,MATCH(B295,'Effect Coding'!$A$53:$A$159,0), COLUMN('Effect Coding'!Q344))</f>
        <v>0</v>
      </c>
      <c r="AK295">
        <f>INDEX('Effect Coding'!$A$53:$DD$159,MATCH(B295,'Effect Coding'!$A$53:$A$159,0), COLUMN('Effect Coding'!R344))</f>
        <v>0</v>
      </c>
      <c r="AL295">
        <f>INDEX('Effect Coding'!$A$53:$DD$159,MATCH(B295,'Effect Coding'!$A$53:$A$159,0), COLUMN('Effect Coding'!S344))</f>
        <v>0</v>
      </c>
      <c r="AM295">
        <f>INDEX('Effect Coding'!$A$53:$DD$159,MATCH(B295,'Effect Coding'!$A$53:$A$159,0), COLUMN('Effect Coding'!T344))</f>
        <v>0</v>
      </c>
      <c r="AN295">
        <f>INDEX('Effect Coding'!$A$53:$DD$159,MATCH(B295,'Effect Coding'!$A$53:$A$159,0), COLUMN('Effect Coding'!U344))</f>
        <v>0</v>
      </c>
      <c r="AO295">
        <f>INDEX('Effect Coding'!$A$53:$DD$159,MATCH(B295,'Effect Coding'!$A$53:$A$159,0), COLUMN('Effect Coding'!V344))</f>
        <v>0</v>
      </c>
      <c r="AP295">
        <f>INDEX('Effect Coding'!$A$53:$DD$159,MATCH(B295,'Effect Coding'!$A$53:$A$159,0), COLUMN('Effect Coding'!W344))</f>
        <v>0</v>
      </c>
      <c r="AQ295">
        <f>INDEX('Effect Coding'!$A$53:$DD$159,MATCH(B295,'Effect Coding'!$A$53:$A$159,0), COLUMN('Effect Coding'!X344))</f>
        <v>0</v>
      </c>
      <c r="AR295">
        <f>INDEX('Effect Coding'!$A$53:$DD$159,MATCH(B295,'Effect Coding'!$A$53:$A$159,0), COLUMN('Effect Coding'!Y344))</f>
        <v>0</v>
      </c>
      <c r="AS295">
        <f>INDEX('Effect Coding'!$A$53:$DD$159,MATCH(B295,'Effect Coding'!$A$53:$A$159,0), COLUMN('Effect Coding'!Z344))</f>
        <v>0</v>
      </c>
      <c r="AT295">
        <f>INDEX('Effect Coding'!$A$53:$DD$159,MATCH(B295,'Effect Coding'!$A$53:$A$159,0), COLUMN('Effect Coding'!AA344))</f>
        <v>0</v>
      </c>
      <c r="AU295">
        <f>INDEX('Effect Coding'!$A$53:$DD$159,MATCH(B295,'Effect Coding'!$A$53:$A$159,0), COLUMN('Effect Coding'!AB344))</f>
        <v>0</v>
      </c>
      <c r="AV295">
        <f>INDEX('Effect Coding'!$A$53:$DD$159,MATCH(B295,'Effect Coding'!$A$53:$A$159,0), COLUMN('Effect Coding'!AC344))</f>
        <v>0</v>
      </c>
      <c r="AW295">
        <f>INDEX('Effect Coding'!$A$53:$DD$159,MATCH(B295,'Effect Coding'!$A$53:$A$159,0), COLUMN('Effect Coding'!AD344))</f>
        <v>0</v>
      </c>
      <c r="AX295">
        <f>INDEX('Effect Coding'!$A$53:$DD$159,MATCH(B295,'Effect Coding'!$A$53:$A$159,0), COLUMN('Effect Coding'!AE344))</f>
        <v>0</v>
      </c>
      <c r="AY295">
        <f>INDEX('Effect Coding'!$A$53:$DD$159,MATCH(B295,'Effect Coding'!$A$53:$A$159,0), COLUMN('Effect Coding'!AF344))</f>
        <v>0</v>
      </c>
      <c r="AZ295">
        <f>INDEX('Effect Coding'!$A$53:$DD$159,MATCH(B295,'Effect Coding'!$A$53:$A$159,0), COLUMN('Effect Coding'!AG344))</f>
        <v>0</v>
      </c>
      <c r="BA295">
        <f>INDEX('Effect Coding'!$A$53:$DD$159,MATCH(B295,'Effect Coding'!$A$53:$A$159,0), COLUMN('Effect Coding'!AH344))</f>
        <v>0</v>
      </c>
      <c r="BB295">
        <f>INDEX('Effect Coding'!$A$53:$DD$159,MATCH(B295,'Effect Coding'!$A$53:$A$159,0), COLUMN('Effect Coding'!AI344))</f>
        <v>0</v>
      </c>
      <c r="BC295">
        <f>INDEX('Effect Coding'!$A$53:$DD$159,MATCH(B295,'Effect Coding'!$A$53:$A$159,0), COLUMN('Effect Coding'!AJ344))</f>
        <v>0</v>
      </c>
      <c r="BD295">
        <f>INDEX('Effect Coding'!$A$53:$DD$159,MATCH(B295,'Effect Coding'!$A$53:$A$159,0), COLUMN('Effect Coding'!AK344))</f>
        <v>0</v>
      </c>
      <c r="BE295">
        <f>INDEX('Effect Coding'!$A$53:$DD$159,MATCH(B295,'Effect Coding'!$A$53:$A$159,0), COLUMN('Effect Coding'!AL344))</f>
        <v>0</v>
      </c>
      <c r="BF295">
        <f>INDEX('Effect Coding'!$A$53:$DD$159,MATCH(B295,'Effect Coding'!$A$53:$A$159,0), COLUMN('Effect Coding'!AM344))</f>
        <v>0</v>
      </c>
      <c r="BG295">
        <f>INDEX('Effect Coding'!$A$53:$DD$159,MATCH(B295,'Effect Coding'!$A$53:$A$159,0), COLUMN('Effect Coding'!AN344))</f>
        <v>0</v>
      </c>
      <c r="BH295">
        <f>INDEX('Effect Coding'!$A$53:$DD$159,MATCH(B295,'Effect Coding'!$A$53:$A$159,0), COLUMN('Effect Coding'!AO344))</f>
        <v>0</v>
      </c>
      <c r="BI295">
        <f>INDEX('Effect Coding'!$A$53:$DD$159,MATCH(B295,'Effect Coding'!$A$53:$A$159,0), COLUMN('Effect Coding'!AP344))</f>
        <v>0</v>
      </c>
      <c r="BJ295">
        <f>INDEX('Effect Coding'!$A$53:$DD$159,MATCH(B295,'Effect Coding'!$A$53:$A$159,0), COLUMN('Effect Coding'!AQ344))</f>
        <v>0</v>
      </c>
      <c r="BK295">
        <f>INDEX('Effect Coding'!$A$53:$DD$159,MATCH(B295,'Effect Coding'!$A$53:$A$159,0), COLUMN('Effect Coding'!AR344))</f>
        <v>0</v>
      </c>
      <c r="BL295">
        <f>INDEX('Effect Coding'!$A$53:$DD$159,MATCH(B295,'Effect Coding'!$A$53:$A$159,0), COLUMN('Effect Coding'!AS344))</f>
        <v>0</v>
      </c>
      <c r="BM295">
        <f>INDEX('Effect Coding'!$A$53:$DD$159,MATCH(B295,'Effect Coding'!$A$53:$A$159,0), COLUMN('Effect Coding'!AT344))</f>
        <v>0</v>
      </c>
      <c r="BN295">
        <f>INDEX('Effect Coding'!$A$53:$DD$159,MATCH(B295,'Effect Coding'!$A$53:$A$159,0), COLUMN('Effect Coding'!AU344))</f>
        <v>0</v>
      </c>
      <c r="BO295">
        <f>INDEX('Effect Coding'!$A$53:$DD$159,MATCH(B295,'Effect Coding'!$A$53:$A$159,0), COLUMN('Effect Coding'!AV344))</f>
        <v>0</v>
      </c>
      <c r="BP295">
        <f>INDEX('Effect Coding'!$A$53:$DD$159,MATCH(B295,'Effect Coding'!$A$53:$A$159,0), COLUMN('Effect Coding'!AW344))</f>
        <v>0</v>
      </c>
      <c r="BQ295">
        <f>INDEX('Effect Coding'!$A$53:$DD$159,MATCH(B295,'Effect Coding'!$A$53:$A$159,0), COLUMN('Effect Coding'!AX344))</f>
        <v>0</v>
      </c>
      <c r="BR295">
        <f>INDEX('Effect Coding'!$A$53:$DD$159,MATCH(B295,'Effect Coding'!$A$53:$A$159,0), COLUMN('Effect Coding'!AY344))</f>
        <v>0</v>
      </c>
      <c r="BS295">
        <f>INDEX('Effect Coding'!$A$53:$DD$159,MATCH(B295,'Effect Coding'!$A$53:$A$159,0), COLUMN('Effect Coding'!AZ344))</f>
        <v>0</v>
      </c>
      <c r="BT295">
        <f>INDEX('Effect Coding'!$A$53:$DD$159,MATCH(B295,'Effect Coding'!$A$53:$A$159,0), COLUMN('Effect Coding'!BA344))</f>
        <v>0</v>
      </c>
      <c r="BU295">
        <f>INDEX('Effect Coding'!$A$53:$DD$159,MATCH(B295,'Effect Coding'!$A$53:$A$159,0), COLUMN('Effect Coding'!BB344))</f>
        <v>0</v>
      </c>
      <c r="BV295">
        <f>INDEX('Effect Coding'!$A$53:$DD$159,MATCH(B295,'Effect Coding'!$A$53:$A$159,0), COLUMN('Effect Coding'!BC344))</f>
        <v>0</v>
      </c>
      <c r="BW295">
        <f>INDEX('Effect Coding'!$A$53:$DD$159,MATCH(B295,'Effect Coding'!$A$53:$A$159,0), COLUMN('Effect Coding'!BD344))</f>
        <v>0</v>
      </c>
      <c r="BX295">
        <f>INDEX('Effect Coding'!$A$53:$DD$159,MATCH(B295,'Effect Coding'!$A$53:$A$159,0), COLUMN('Effect Coding'!BE344))</f>
        <v>0</v>
      </c>
      <c r="BY295">
        <f>INDEX('Effect Coding'!$A$53:$DD$159,MATCH(B295,'Effect Coding'!$A$53:$A$159,0), COLUMN('Effect Coding'!BF344))</f>
        <v>0</v>
      </c>
      <c r="BZ295">
        <f>INDEX('Effect Coding'!$A$53:$DD$159,MATCH(B295,'Effect Coding'!$A$53:$A$159,0), COLUMN('Effect Coding'!BG344))</f>
        <v>0</v>
      </c>
      <c r="CA295">
        <f>INDEX('Effect Coding'!$A$53:$DD$159,MATCH(B295,'Effect Coding'!$A$53:$A$159,0), COLUMN('Effect Coding'!BH344))</f>
        <v>0</v>
      </c>
      <c r="CB295">
        <f>INDEX('Effect Coding'!$A$53:$DD$159,MATCH(B295,'Effect Coding'!$A$53:$A$159,0), COLUMN('Effect Coding'!BI344))</f>
        <v>0</v>
      </c>
      <c r="CC295">
        <f>INDEX('Effect Coding'!$A$53:$DD$159,MATCH(B295,'Effect Coding'!$A$53:$A$159,0), COLUMN('Effect Coding'!BJ344))</f>
        <v>0</v>
      </c>
      <c r="CD295">
        <f>INDEX('Effect Coding'!$A$53:$DD$159,MATCH(B295,'Effect Coding'!$A$53:$A$159,0), COLUMN('Effect Coding'!BK344))</f>
        <v>0</v>
      </c>
      <c r="CE295">
        <f>INDEX('Effect Coding'!$A$53:$DD$159,MATCH(B295,'Effect Coding'!$A$53:$A$159,0), COLUMN('Effect Coding'!BL344))</f>
        <v>0</v>
      </c>
      <c r="CF295">
        <f>INDEX('Effect Coding'!$A$53:$DD$159,MATCH(B295,'Effect Coding'!$A$53:$A$159,0), COLUMN('Effect Coding'!BM344))</f>
        <v>0</v>
      </c>
      <c r="CG295">
        <f>INDEX('Effect Coding'!$A$53:$DD$159,MATCH(B295,'Effect Coding'!$A$53:$A$159,0), COLUMN('Effect Coding'!BN344))</f>
        <v>0</v>
      </c>
      <c r="CH295">
        <f>INDEX('Effect Coding'!$A$53:$DD$159,MATCH(B295,'Effect Coding'!$A$53:$A$159,0), COLUMN('Effect Coding'!BO344))</f>
        <v>0</v>
      </c>
      <c r="CI295">
        <f>INDEX('Effect Coding'!$A$53:$DD$159,MATCH(B295,'Effect Coding'!$A$53:$A$159,0), COLUMN('Effect Coding'!BP344))</f>
        <v>0</v>
      </c>
      <c r="CJ295">
        <f>INDEX('Effect Coding'!$A$53:$DD$159,MATCH(B295,'Effect Coding'!$A$53:$A$159,0), COLUMN('Effect Coding'!BQ344))</f>
        <v>0</v>
      </c>
      <c r="CK295">
        <f>INDEX('Effect Coding'!$A$53:$DD$159,MATCH(B295,'Effect Coding'!$A$53:$A$159,0), COLUMN('Effect Coding'!BR344))</f>
        <v>0</v>
      </c>
      <c r="CL295">
        <f>INDEX('Effect Coding'!$A$53:$DD$159,MATCH(B295,'Effect Coding'!$A$53:$A$159,0), COLUMN('Effect Coding'!BS344))</f>
        <v>0</v>
      </c>
      <c r="CM295">
        <f>INDEX('Effect Coding'!$A$53:$DD$159,MATCH(B295,'Effect Coding'!$A$53:$A$159,0), COLUMN('Effect Coding'!BT344))</f>
        <v>0</v>
      </c>
      <c r="CN295">
        <f>INDEX('Effect Coding'!$A$53:$DD$159,MATCH(B295,'Effect Coding'!$A$53:$A$159,0), COLUMN('Effect Coding'!BU344))</f>
        <v>0</v>
      </c>
      <c r="CO295">
        <f>INDEX('Effect Coding'!$A$53:$DD$159,MATCH(B295,'Effect Coding'!$A$53:$A$159,0), COLUMN('Effect Coding'!BV344))</f>
        <v>0</v>
      </c>
      <c r="CP295">
        <f>INDEX('Effect Coding'!$A$53:$DD$159,MATCH(B295,'Effect Coding'!$A$53:$A$159,0), COLUMN('Effect Coding'!BW344))</f>
        <v>0</v>
      </c>
      <c r="CQ295">
        <f>INDEX('Effect Coding'!$A$53:$DD$159,MATCH(B295,'Effect Coding'!$A$53:$A$159,0), COLUMN('Effect Coding'!BX344))</f>
        <v>0</v>
      </c>
      <c r="CR295">
        <f>INDEX('Effect Coding'!$A$53:$DD$159,MATCH(B295,'Effect Coding'!$A$53:$A$159,0), COLUMN('Effect Coding'!BY344))</f>
        <v>0</v>
      </c>
      <c r="CS295">
        <f>INDEX('Effect Coding'!$A$53:$DD$159,MATCH(B295,'Effect Coding'!$A$53:$A$159,0), COLUMN('Effect Coding'!BZ344))</f>
        <v>0</v>
      </c>
      <c r="CT295">
        <f>INDEX('Effect Coding'!$A$53:$DD$159,MATCH(B295,'Effect Coding'!$A$53:$A$159,0), COLUMN('Effect Coding'!CA344))</f>
        <v>0</v>
      </c>
      <c r="CU295">
        <f>INDEX('Effect Coding'!$A$53:$DD$159,MATCH(B295,'Effect Coding'!$A$53:$A$159,0), COLUMN('Effect Coding'!CB344))</f>
        <v>0</v>
      </c>
      <c r="CV295">
        <f>INDEX('Effect Coding'!$A$53:$DD$159,MATCH(B295,'Effect Coding'!$A$53:$A$159,0), COLUMN('Effect Coding'!CC344))</f>
        <v>0</v>
      </c>
      <c r="CW295">
        <f>INDEX('Effect Coding'!$A$53:$DD$159,MATCH(B295,'Effect Coding'!$A$53:$A$159,0), COLUMN('Effect Coding'!CD344))</f>
        <v>0</v>
      </c>
      <c r="CX295">
        <f>INDEX('Effect Coding'!$A$53:$DD$159,MATCH(B295,'Effect Coding'!$A$53:$A$159,0), COLUMN('Effect Coding'!CE344))</f>
        <v>0</v>
      </c>
      <c r="CY295">
        <f>INDEX('Effect Coding'!$A$53:$DD$159,MATCH(B295,'Effect Coding'!$A$53:$A$159,0), COLUMN('Effect Coding'!CF344))</f>
        <v>0</v>
      </c>
      <c r="CZ295">
        <f>INDEX('Effect Coding'!$A$53:$DD$159,MATCH(B295,'Effect Coding'!$A$53:$A$159,0), COLUMN('Effect Coding'!CG344))</f>
        <v>0</v>
      </c>
      <c r="DA295">
        <f>INDEX('Effect Coding'!$A$53:$DD$159,MATCH(B295,'Effect Coding'!$A$53:$A$159,0), COLUMN('Effect Coding'!CH344))</f>
        <v>0</v>
      </c>
      <c r="DB295">
        <f>INDEX('Effect Coding'!$A$53:$DD$159,MATCH(B295,'Effect Coding'!$A$53:$A$159,0), COLUMN('Effect Coding'!CI344))</f>
        <v>0</v>
      </c>
      <c r="DC295">
        <f>INDEX('Effect Coding'!$A$53:$DD$159,MATCH(B295,'Effect Coding'!$A$53:$A$159,0), COLUMN('Effect Coding'!CJ344))</f>
        <v>0</v>
      </c>
      <c r="DD295">
        <f>INDEX('Effect Coding'!$A$53:$DD$159,MATCH(B295,'Effect Coding'!$A$53:$A$159,0), COLUMN('Effect Coding'!CK344))</f>
        <v>0</v>
      </c>
      <c r="DE295">
        <f>INDEX('Effect Coding'!$A$53:$DD$159,MATCH(B295,'Effect Coding'!$A$53:$A$159,0), COLUMN('Effect Coding'!CL344))</f>
        <v>0</v>
      </c>
      <c r="DF295">
        <f>INDEX('Effect Coding'!$A$53:$DD$159,MATCH(B295,'Effect Coding'!$A$53:$A$159,0), COLUMN('Effect Coding'!CM344))</f>
        <v>0</v>
      </c>
      <c r="DG295">
        <f>INDEX('Effect Coding'!$A$53:$DD$159,MATCH(B295,'Effect Coding'!$A$53:$A$159,0), COLUMN('Effect Coding'!CN344))</f>
        <v>0</v>
      </c>
      <c r="DH295">
        <f>INDEX('Effect Coding'!$A$53:$DD$159,MATCH(B295,'Effect Coding'!$A$53:$A$159,0), COLUMN('Effect Coding'!CO344))</f>
        <v>0</v>
      </c>
      <c r="DI295">
        <f>INDEX('Effect Coding'!$A$53:$DD$159,MATCH(B295,'Effect Coding'!$A$53:$A$159,0), COLUMN('Effect Coding'!CP344))</f>
        <v>0</v>
      </c>
      <c r="DJ295">
        <f>INDEX('Effect Coding'!$A$53:$DD$159,MATCH(B295,'Effect Coding'!$A$53:$A$159,0), COLUMN('Effect Coding'!CQ344))</f>
        <v>1</v>
      </c>
      <c r="DK295">
        <f>INDEX('Effect Coding'!$A$53:$DD$159,MATCH(B295,'Effect Coding'!$A$53:$A$159,0), COLUMN('Effect Coding'!CR344))</f>
        <v>0</v>
      </c>
      <c r="DL295">
        <f>INDEX('Effect Coding'!$A$53:$DD$159,MATCH(B295,'Effect Coding'!$A$53:$A$159,0), COLUMN('Effect Coding'!CS344))</f>
        <v>0</v>
      </c>
      <c r="DM295">
        <f>INDEX('Effect Coding'!$A$53:$DD$159,MATCH(B295,'Effect Coding'!$A$53:$A$159,0), COLUMN('Effect Coding'!CT344))</f>
        <v>0</v>
      </c>
      <c r="DN295">
        <f>INDEX('Effect Coding'!$A$53:$DD$159,MATCH(B295,'Effect Coding'!$A$53:$A$159,0), COLUMN('Effect Coding'!CU344))</f>
        <v>0</v>
      </c>
      <c r="DO295">
        <f>INDEX('Effect Coding'!$A$53:$DD$159,MATCH(B295,'Effect Coding'!$A$53:$A$159,0), COLUMN('Effect Coding'!CV344))</f>
        <v>0</v>
      </c>
      <c r="DP295">
        <f>INDEX('Effect Coding'!$A$53:$DD$159,MATCH(B295,'Effect Coding'!$A$53:$A$159,0), COLUMN('Effect Coding'!CW344))</f>
        <v>0</v>
      </c>
      <c r="DQ295">
        <f>INDEX('Effect Coding'!$A$53:$DD$159,MATCH(B295,'Effect Coding'!$A$53:$A$159,0), COLUMN('Effect Coding'!CX344))</f>
        <v>0</v>
      </c>
      <c r="DR295">
        <f>INDEX('Effect Coding'!$A$53:$DD$159,MATCH(B295,'Effect Coding'!$A$53:$A$159,0), COLUMN('Effect Coding'!CY344))</f>
        <v>0</v>
      </c>
      <c r="DS295">
        <f>INDEX('Effect Coding'!$A$53:$DD$159,MATCH(B295,'Effect Coding'!$A$53:$A$159,0), COLUMN('Effect Coding'!CZ344))</f>
        <v>0</v>
      </c>
      <c r="DT295">
        <f>INDEX('Effect Coding'!$A$53:$DD$159,MATCH(B295,'Effect Coding'!$A$53:$A$159,0), COLUMN('Effect Coding'!DA344))</f>
        <v>0</v>
      </c>
      <c r="DU295">
        <f>INDEX('Effect Coding'!$A$53:$DD$159,MATCH(B295,'Effect Coding'!$A$53:$A$159,0), COLUMN('Effect Coding'!DB344))</f>
        <v>0</v>
      </c>
      <c r="DV295">
        <f>INDEX('Effect Coding'!$A$53:$DD$159,MATCH(B295,'Effect Coding'!$A$53:$A$159,0), COLUMN('Effect Coding'!DC344))</f>
        <v>0</v>
      </c>
      <c r="DW295">
        <f>INDEX('Effect Coding'!$A$53:$DD$159,MATCH(B295,'Effect Coding'!$A$53:$A$159,0), COLUMN('Effect Coding'!DD344))</f>
        <v>0</v>
      </c>
      <c r="DX295">
        <f>INDEX('Effect Coding'!$A$40:$K$49,MATCH(C295,'Effect Coding'!$A$40:$A$49,0),COLUMN('Effect Coding'!C331))</f>
        <v>-1</v>
      </c>
      <c r="DY295">
        <f>INDEX('Effect Coding'!$A$40:$K$49,MATCH(C295,'Effect Coding'!$A$40:$A$49,0),COLUMN('Effect Coding'!D331))</f>
        <v>-1</v>
      </c>
      <c r="DZ295">
        <f>INDEX('Effect Coding'!$A$40:$K$49,MATCH(C295,'Effect Coding'!$A$40:$A$49,0),COLUMN('Effect Coding'!E331))</f>
        <v>-1</v>
      </c>
      <c r="EA295">
        <f>INDEX('Effect Coding'!$A$40:$K$49,MATCH(C295,'Effect Coding'!$A$40:$A$49,0),COLUMN('Effect Coding'!F331))</f>
        <v>-1</v>
      </c>
      <c r="EB295">
        <f>INDEX('Effect Coding'!$A$40:$K$49,MATCH(C295,'Effect Coding'!$A$40:$A$49,0),COLUMN('Effect Coding'!G331))</f>
        <v>-1</v>
      </c>
      <c r="EC295">
        <f>INDEX('Effect Coding'!$A$40:$K$49,MATCH(C295,'Effect Coding'!$A$40:$A$49,0),COLUMN('Effect Coding'!H331))</f>
        <v>-1</v>
      </c>
      <c r="ED295">
        <f>INDEX('Effect Coding'!$A$40:$K$49,MATCH(C295,'Effect Coding'!$A$40:$A$49,0),COLUMN('Effect Coding'!I331))</f>
        <v>-1</v>
      </c>
      <c r="EE295">
        <f>INDEX('Effect Coding'!$A$40:$K$49,MATCH(C295,'Effect Coding'!$A$40:$A$49,0),COLUMN('Effect Coding'!J331))</f>
        <v>-1</v>
      </c>
      <c r="EF295">
        <f>INDEX('Effect Coding'!$A$40:$K$49,MATCH(C295,'Effect Coding'!$A$40:$A$49,0),COLUMN('Effect Coding'!K331))</f>
        <v>-1</v>
      </c>
      <c r="EG295">
        <f>INDEX('Effect Coding'!$A$33:$E$36,MATCH(D295,'Effect Coding'!$A$33:$A$36,0),COLUMN('Effect Coding'!C324))</f>
        <v>-1</v>
      </c>
      <c r="EH295">
        <f>INDEX('Effect Coding'!$A$33:$E$36,MATCH(D295,'Effect Coding'!$A$33:$A$36,0),COLUMN('Effect Coding'!D324))</f>
        <v>-1</v>
      </c>
      <c r="EI295">
        <f>INDEX('Effect Coding'!$A$33:$E$36,MATCH(D295,'Effect Coding'!$A$33:$A$36,0),COLUMN('Effect Coding'!E324))</f>
        <v>-1</v>
      </c>
      <c r="EJ295">
        <f>INDEX('Effect Coding'!$A$27:$D$29,MATCH(E295,'Effect Coding'!$A$27:$A$29,0),COLUMN('Effect Coding'!C318))</f>
        <v>0</v>
      </c>
      <c r="EK295">
        <f>INDEX('Effect Coding'!$A$27:$D$29,MATCH(E295,'Effect Coding'!$A$27:$A$29,0),COLUMN('Effect Coding'!D318))</f>
        <v>1</v>
      </c>
      <c r="EL295">
        <f>INDEX('Effect Coding'!$A$21:$D$23,MATCH(F295,'Effect Coding'!$A$21:$A$23,0),COLUMN('Effect Coding'!C312))</f>
        <v>0</v>
      </c>
      <c r="EM295">
        <f>INDEX('Effect Coding'!$A$21:$D$23,MATCH(F295,'Effect Coding'!$A$21:$A$23,0),COLUMN('Effect Coding'!D312))</f>
        <v>1</v>
      </c>
      <c r="EN295">
        <f>INDEX('Effect Coding'!$A$15:$D$17,MATCH(G295,'Effect Coding'!$A$15:$A$17,0),COLUMN('Effect Coding'!C306))</f>
        <v>-1</v>
      </c>
      <c r="EO295">
        <f>INDEX('Effect Coding'!$A$15:$D$17,MATCH(G295,'Effect Coding'!$A$15:$A$17,0),COLUMN('Effect Coding'!D306))</f>
        <v>-1</v>
      </c>
      <c r="EP295">
        <f>INDEX('Effect Coding'!$A$9:$D$11,MATCH(H295,'Effect Coding'!$A$9:$A$11,0),COLUMN('Effect Coding'!C300))</f>
        <v>-1</v>
      </c>
      <c r="EQ295">
        <f>INDEX('Effect Coding'!$A$9:$D$11,MATCH(H295,'Effect Coding'!$A$9:$A$11,0),COLUMN('Effect Coding'!D300))</f>
        <v>-1</v>
      </c>
      <c r="ER295">
        <f>INDEX('Effect Coding'!$A$3:$D$5,MATCH(I295,'Effect Coding'!$A$3:$A$5,0),COLUMN('Effect Coding'!C294))</f>
        <v>1</v>
      </c>
      <c r="ES295">
        <f>INDEX('Effect Coding'!$A$3:$D$5,MATCH(I295,'Effect Coding'!$A$3:$A$5,0),COLUMN('Effect Coding'!D294))</f>
        <v>0</v>
      </c>
      <c r="ET295">
        <f>INDEX('Effect Coding'!$A$163:$D$165,MATCH(J295,'Effect Coding'!$A$163:$A$165,0),COLUMN('Effect Coding'!C454))</f>
        <v>-1</v>
      </c>
      <c r="EU295">
        <f>INDEX('Effect Coding'!$A$163:$D$165,MATCH(J295,'Effect Coding'!$A$163:$A$165,0),COLUMN('Effect Coding'!D454))</f>
        <v>-1</v>
      </c>
      <c r="EV295">
        <f>INDEX('Effect Coding'!$A$163:$D$165,MATCH(K295,'Effect Coding'!$A$169:$A$171,0),COLUMN('Effect Coding'!C454))</f>
        <v>1</v>
      </c>
      <c r="EW295">
        <f>INDEX('Effect Coding'!$A$163:$D$165,MATCH(K295,'Effect Coding'!$A$169:$A$171,0),COLUMN('Effect Coding'!D454))</f>
        <v>0</v>
      </c>
      <c r="EX295">
        <f>INDEX('Effect Coding'!$A$175:$E$178,MATCH(L295,'Effect Coding'!$A$175:$A$178,0),COLUMN('Effect Coding'!C466))</f>
        <v>0</v>
      </c>
      <c r="EY295">
        <f>INDEX('Effect Coding'!$A$175:$E$178,MATCH(L295,'Effect Coding'!$A$175:$A$178,0),COLUMN('Effect Coding'!D466))</f>
        <v>0</v>
      </c>
      <c r="EZ295">
        <f>INDEX('Effect Coding'!$A$175:$E$178,MATCH(L295,'Effect Coding'!$A$175:$A$178,0),COLUMN('Effect Coding'!E466))</f>
        <v>1</v>
      </c>
      <c r="FA295">
        <f>INDEX('Effect Coding'!$A$182:$E$185,MATCH(M295,'Effect Coding'!$A$182:$A$185,0),COLUMN('Effect Coding'!C473))</f>
        <v>1</v>
      </c>
      <c r="FB295">
        <f>INDEX('Effect Coding'!$A$182:$E$185,MATCH(M295,'Effect Coding'!$A$182:$A$185,0),COLUMN('Effect Coding'!D473))</f>
        <v>0</v>
      </c>
      <c r="FC295">
        <f>INDEX('Effect Coding'!$A$182:$E$185,MATCH(M295,'Effect Coding'!$A$182:$A$185,0),COLUMN('Effect Coding'!E473))</f>
        <v>0</v>
      </c>
      <c r="FD295">
        <f>INDEX('Effect Coding'!$A$189:$C$190,MATCH(N295,'Effect Coding'!$A$189:$A$190,0),COLUMN('Effect Coding'!C480))</f>
        <v>-1</v>
      </c>
      <c r="FE295">
        <f>INDEX('Effect Coding'!$A$194:$D$196,MATCH(O295,'Effect Coding'!$A$194:$A$196,0),COLUMN('Effect Coding'!C485))</f>
        <v>-1</v>
      </c>
      <c r="FF295">
        <f>INDEX('Effect Coding'!$A$194:$D$196,MATCH(O295,'Effect Coding'!$A$194:$A$196,0),COLUMN('Effect Coding'!D485))</f>
        <v>-1</v>
      </c>
      <c r="FG295">
        <f>INDEX('Effect Coding'!$A$200:$C$201,MATCH(P295,'Effect Coding'!$A$200:$A$201,0),COLUMN('Effect Coding'!C491))</f>
        <v>1</v>
      </c>
      <c r="FH295">
        <f>INDEX('Effect Coding'!$A$205:$D$207,MATCH(Q295,'Effect Coding'!$A$205:$A$207,0),COLUMN('Effect Coding'!C496))</f>
        <v>-1</v>
      </c>
      <c r="FI295">
        <f>INDEX('Effect Coding'!$A$205:$D$207,MATCH(Q295,'Effect Coding'!$A$205:$A$207,0),COLUMN('Effect Coding'!D496))</f>
        <v>-1</v>
      </c>
      <c r="FJ295">
        <f>INDEX('Effect Coding'!$A$211:$C$212,MATCH(R295,'Effect Coding'!$A$211:$A$212,0),COLUMN('Effect Coding'!C502))</f>
        <v>1</v>
      </c>
      <c r="FK295">
        <f>INDEX('Effect Coding'!$A$216:$C$217,MATCH(S295,'Effect Coding'!$A$216:$A$217,0),COLUMN('Effect Coding'!C507))</f>
        <v>1</v>
      </c>
      <c r="FL295">
        <f>INDEX('Effect Coding'!$A$221:$C$222,MATCH(T295,'Effect Coding'!$A$221:$A$222,0),COLUMN('Effect Coding'!C512))</f>
        <v>1</v>
      </c>
      <c r="FM295">
        <f t="shared" si="8"/>
        <v>-11</v>
      </c>
      <c r="FN295">
        <v>1</v>
      </c>
      <c r="FO295">
        <v>1</v>
      </c>
      <c r="FP295">
        <f t="shared" si="9"/>
        <v>-11</v>
      </c>
    </row>
    <row r="296" spans="1:172" x14ac:dyDescent="0.25">
      <c r="A296" t="s">
        <v>497</v>
      </c>
      <c r="B296" t="s">
        <v>160</v>
      </c>
      <c r="C296" t="s">
        <v>11</v>
      </c>
      <c r="D296" t="s">
        <v>33</v>
      </c>
      <c r="E296" t="s">
        <v>0</v>
      </c>
      <c r="F296" t="s">
        <v>22</v>
      </c>
      <c r="G296" t="s">
        <v>196</v>
      </c>
      <c r="H296" t="s">
        <v>187</v>
      </c>
      <c r="I296" t="s">
        <v>75</v>
      </c>
      <c r="J296" t="s">
        <v>185</v>
      </c>
      <c r="K296" t="s">
        <v>63</v>
      </c>
      <c r="L296">
        <v>2</v>
      </c>
      <c r="M296" t="s">
        <v>60</v>
      </c>
      <c r="N296" t="s">
        <v>52</v>
      </c>
      <c r="O296" t="s">
        <v>62</v>
      </c>
      <c r="P296" t="s">
        <v>52</v>
      </c>
      <c r="Q296" t="s">
        <v>68</v>
      </c>
      <c r="R296" t="s">
        <v>51</v>
      </c>
      <c r="S296" t="s">
        <v>51</v>
      </c>
      <c r="T296" t="s">
        <v>51</v>
      </c>
      <c r="U296" s="20">
        <v>5.3</v>
      </c>
      <c r="V296">
        <f>INDEX('Effect Coding'!$A$53:$DD$159,MATCH(B296,'Effect Coding'!$A$53:$A$159,0), COLUMN('Effect Coding'!C345))</f>
        <v>0</v>
      </c>
      <c r="W296">
        <f>INDEX('Effect Coding'!$A$53:$DD$159,MATCH(B296,'Effect Coding'!$A$53:$A$159,0), COLUMN('Effect Coding'!D345))</f>
        <v>0</v>
      </c>
      <c r="X296">
        <f>INDEX('Effect Coding'!$A$53:$DD$159,MATCH(B296,'Effect Coding'!$A$53:$A$159,0), COLUMN('Effect Coding'!E345))</f>
        <v>0</v>
      </c>
      <c r="Y296">
        <f>INDEX('Effect Coding'!$A$53:$DD$159,MATCH(B296,'Effect Coding'!$A$53:$A$159,0), COLUMN('Effect Coding'!F345))</f>
        <v>0</v>
      </c>
      <c r="Z296">
        <f>INDEX('Effect Coding'!$A$53:$DD$159,MATCH(B296,'Effect Coding'!$A$53:$A$159,0), COLUMN('Effect Coding'!G345))</f>
        <v>0</v>
      </c>
      <c r="AA296">
        <f>INDEX('Effect Coding'!$A$53:$DD$159,MATCH(B296,'Effect Coding'!$A$53:$A$159,0), COLUMN('Effect Coding'!H345))</f>
        <v>0</v>
      </c>
      <c r="AB296">
        <f>INDEX('Effect Coding'!$A$53:$DD$159,MATCH(B296,'Effect Coding'!$A$53:$A$159,0), COLUMN('Effect Coding'!I345))</f>
        <v>0</v>
      </c>
      <c r="AC296">
        <f>INDEX('Effect Coding'!$A$53:$DD$159,MATCH(B296,'Effect Coding'!$A$53:$A$159,0), COLUMN('Effect Coding'!J345))</f>
        <v>0</v>
      </c>
      <c r="AD296">
        <f>INDEX('Effect Coding'!$A$53:$DD$159,MATCH(B296,'Effect Coding'!$A$53:$A$159,0), COLUMN('Effect Coding'!K345))</f>
        <v>0</v>
      </c>
      <c r="AE296">
        <f>INDEX('Effect Coding'!$A$53:$DD$159,MATCH(B296,'Effect Coding'!$A$53:$A$159,0), COLUMN('Effect Coding'!L345))</f>
        <v>0</v>
      </c>
      <c r="AF296">
        <f>INDEX('Effect Coding'!$A$53:$DD$159,MATCH(B296,'Effect Coding'!$A$53:$A$159,0), COLUMN('Effect Coding'!M345))</f>
        <v>0</v>
      </c>
      <c r="AG296">
        <f>INDEX('Effect Coding'!$A$53:$DD$159,MATCH(B296,'Effect Coding'!$A$53:$A$159,0), COLUMN('Effect Coding'!N345))</f>
        <v>0</v>
      </c>
      <c r="AH296">
        <f>INDEX('Effect Coding'!$A$53:$DD$159,MATCH(B296,'Effect Coding'!$A$53:$A$159,0), COLUMN('Effect Coding'!O345))</f>
        <v>0</v>
      </c>
      <c r="AI296">
        <f>INDEX('Effect Coding'!$A$53:$DD$159,MATCH(B296,'Effect Coding'!$A$53:$A$159,0), COLUMN('Effect Coding'!P345))</f>
        <v>0</v>
      </c>
      <c r="AJ296">
        <f>INDEX('Effect Coding'!$A$53:$DD$159,MATCH(B296,'Effect Coding'!$A$53:$A$159,0), COLUMN('Effect Coding'!Q345))</f>
        <v>0</v>
      </c>
      <c r="AK296">
        <f>INDEX('Effect Coding'!$A$53:$DD$159,MATCH(B296,'Effect Coding'!$A$53:$A$159,0), COLUMN('Effect Coding'!R345))</f>
        <v>0</v>
      </c>
      <c r="AL296">
        <f>INDEX('Effect Coding'!$A$53:$DD$159,MATCH(B296,'Effect Coding'!$A$53:$A$159,0), COLUMN('Effect Coding'!S345))</f>
        <v>0</v>
      </c>
      <c r="AM296">
        <f>INDEX('Effect Coding'!$A$53:$DD$159,MATCH(B296,'Effect Coding'!$A$53:$A$159,0), COLUMN('Effect Coding'!T345))</f>
        <v>0</v>
      </c>
      <c r="AN296">
        <f>INDEX('Effect Coding'!$A$53:$DD$159,MATCH(B296,'Effect Coding'!$A$53:$A$159,0), COLUMN('Effect Coding'!U345))</f>
        <v>0</v>
      </c>
      <c r="AO296">
        <f>INDEX('Effect Coding'!$A$53:$DD$159,MATCH(B296,'Effect Coding'!$A$53:$A$159,0), COLUMN('Effect Coding'!V345))</f>
        <v>0</v>
      </c>
      <c r="AP296">
        <f>INDEX('Effect Coding'!$A$53:$DD$159,MATCH(B296,'Effect Coding'!$A$53:$A$159,0), COLUMN('Effect Coding'!W345))</f>
        <v>0</v>
      </c>
      <c r="AQ296">
        <f>INDEX('Effect Coding'!$A$53:$DD$159,MATCH(B296,'Effect Coding'!$A$53:$A$159,0), COLUMN('Effect Coding'!X345))</f>
        <v>0</v>
      </c>
      <c r="AR296">
        <f>INDEX('Effect Coding'!$A$53:$DD$159,MATCH(B296,'Effect Coding'!$A$53:$A$159,0), COLUMN('Effect Coding'!Y345))</f>
        <v>0</v>
      </c>
      <c r="AS296">
        <f>INDEX('Effect Coding'!$A$53:$DD$159,MATCH(B296,'Effect Coding'!$A$53:$A$159,0), COLUMN('Effect Coding'!Z345))</f>
        <v>0</v>
      </c>
      <c r="AT296">
        <f>INDEX('Effect Coding'!$A$53:$DD$159,MATCH(B296,'Effect Coding'!$A$53:$A$159,0), COLUMN('Effect Coding'!AA345))</f>
        <v>0</v>
      </c>
      <c r="AU296">
        <f>INDEX('Effect Coding'!$A$53:$DD$159,MATCH(B296,'Effect Coding'!$A$53:$A$159,0), COLUMN('Effect Coding'!AB345))</f>
        <v>0</v>
      </c>
      <c r="AV296">
        <f>INDEX('Effect Coding'!$A$53:$DD$159,MATCH(B296,'Effect Coding'!$A$53:$A$159,0), COLUMN('Effect Coding'!AC345))</f>
        <v>0</v>
      </c>
      <c r="AW296">
        <f>INDEX('Effect Coding'!$A$53:$DD$159,MATCH(B296,'Effect Coding'!$A$53:$A$159,0), COLUMN('Effect Coding'!AD345))</f>
        <v>0</v>
      </c>
      <c r="AX296">
        <f>INDEX('Effect Coding'!$A$53:$DD$159,MATCH(B296,'Effect Coding'!$A$53:$A$159,0), COLUMN('Effect Coding'!AE345))</f>
        <v>0</v>
      </c>
      <c r="AY296">
        <f>INDEX('Effect Coding'!$A$53:$DD$159,MATCH(B296,'Effect Coding'!$A$53:$A$159,0), COLUMN('Effect Coding'!AF345))</f>
        <v>0</v>
      </c>
      <c r="AZ296">
        <f>INDEX('Effect Coding'!$A$53:$DD$159,MATCH(B296,'Effect Coding'!$A$53:$A$159,0), COLUMN('Effect Coding'!AG345))</f>
        <v>0</v>
      </c>
      <c r="BA296">
        <f>INDEX('Effect Coding'!$A$53:$DD$159,MATCH(B296,'Effect Coding'!$A$53:$A$159,0), COLUMN('Effect Coding'!AH345))</f>
        <v>0</v>
      </c>
      <c r="BB296">
        <f>INDEX('Effect Coding'!$A$53:$DD$159,MATCH(B296,'Effect Coding'!$A$53:$A$159,0), COLUMN('Effect Coding'!AI345))</f>
        <v>0</v>
      </c>
      <c r="BC296">
        <f>INDEX('Effect Coding'!$A$53:$DD$159,MATCH(B296,'Effect Coding'!$A$53:$A$159,0), COLUMN('Effect Coding'!AJ345))</f>
        <v>0</v>
      </c>
      <c r="BD296">
        <f>INDEX('Effect Coding'!$A$53:$DD$159,MATCH(B296,'Effect Coding'!$A$53:$A$159,0), COLUMN('Effect Coding'!AK345))</f>
        <v>0</v>
      </c>
      <c r="BE296">
        <f>INDEX('Effect Coding'!$A$53:$DD$159,MATCH(B296,'Effect Coding'!$A$53:$A$159,0), COLUMN('Effect Coding'!AL345))</f>
        <v>0</v>
      </c>
      <c r="BF296">
        <f>INDEX('Effect Coding'!$A$53:$DD$159,MATCH(B296,'Effect Coding'!$A$53:$A$159,0), COLUMN('Effect Coding'!AM345))</f>
        <v>0</v>
      </c>
      <c r="BG296">
        <f>INDEX('Effect Coding'!$A$53:$DD$159,MATCH(B296,'Effect Coding'!$A$53:$A$159,0), COLUMN('Effect Coding'!AN345))</f>
        <v>0</v>
      </c>
      <c r="BH296">
        <f>INDEX('Effect Coding'!$A$53:$DD$159,MATCH(B296,'Effect Coding'!$A$53:$A$159,0), COLUMN('Effect Coding'!AO345))</f>
        <v>0</v>
      </c>
      <c r="BI296">
        <f>INDEX('Effect Coding'!$A$53:$DD$159,MATCH(B296,'Effect Coding'!$A$53:$A$159,0), COLUMN('Effect Coding'!AP345))</f>
        <v>0</v>
      </c>
      <c r="BJ296">
        <f>INDEX('Effect Coding'!$A$53:$DD$159,MATCH(B296,'Effect Coding'!$A$53:$A$159,0), COLUMN('Effect Coding'!AQ345))</f>
        <v>0</v>
      </c>
      <c r="BK296">
        <f>INDEX('Effect Coding'!$A$53:$DD$159,MATCH(B296,'Effect Coding'!$A$53:$A$159,0), COLUMN('Effect Coding'!AR345))</f>
        <v>0</v>
      </c>
      <c r="BL296">
        <f>INDEX('Effect Coding'!$A$53:$DD$159,MATCH(B296,'Effect Coding'!$A$53:$A$159,0), COLUMN('Effect Coding'!AS345))</f>
        <v>0</v>
      </c>
      <c r="BM296">
        <f>INDEX('Effect Coding'!$A$53:$DD$159,MATCH(B296,'Effect Coding'!$A$53:$A$159,0), COLUMN('Effect Coding'!AT345))</f>
        <v>0</v>
      </c>
      <c r="BN296">
        <f>INDEX('Effect Coding'!$A$53:$DD$159,MATCH(B296,'Effect Coding'!$A$53:$A$159,0), COLUMN('Effect Coding'!AU345))</f>
        <v>0</v>
      </c>
      <c r="BO296">
        <f>INDEX('Effect Coding'!$A$53:$DD$159,MATCH(B296,'Effect Coding'!$A$53:$A$159,0), COLUMN('Effect Coding'!AV345))</f>
        <v>0</v>
      </c>
      <c r="BP296">
        <f>INDEX('Effect Coding'!$A$53:$DD$159,MATCH(B296,'Effect Coding'!$A$53:$A$159,0), COLUMN('Effect Coding'!AW345))</f>
        <v>0</v>
      </c>
      <c r="BQ296">
        <f>INDEX('Effect Coding'!$A$53:$DD$159,MATCH(B296,'Effect Coding'!$A$53:$A$159,0), COLUMN('Effect Coding'!AX345))</f>
        <v>0</v>
      </c>
      <c r="BR296">
        <f>INDEX('Effect Coding'!$A$53:$DD$159,MATCH(B296,'Effect Coding'!$A$53:$A$159,0), COLUMN('Effect Coding'!AY345))</f>
        <v>0</v>
      </c>
      <c r="BS296">
        <f>INDEX('Effect Coding'!$A$53:$DD$159,MATCH(B296,'Effect Coding'!$A$53:$A$159,0), COLUMN('Effect Coding'!AZ345))</f>
        <v>0</v>
      </c>
      <c r="BT296">
        <f>INDEX('Effect Coding'!$A$53:$DD$159,MATCH(B296,'Effect Coding'!$A$53:$A$159,0), COLUMN('Effect Coding'!BA345))</f>
        <v>0</v>
      </c>
      <c r="BU296">
        <f>INDEX('Effect Coding'!$A$53:$DD$159,MATCH(B296,'Effect Coding'!$A$53:$A$159,0), COLUMN('Effect Coding'!BB345))</f>
        <v>0</v>
      </c>
      <c r="BV296">
        <f>INDEX('Effect Coding'!$A$53:$DD$159,MATCH(B296,'Effect Coding'!$A$53:$A$159,0), COLUMN('Effect Coding'!BC345))</f>
        <v>0</v>
      </c>
      <c r="BW296">
        <f>INDEX('Effect Coding'!$A$53:$DD$159,MATCH(B296,'Effect Coding'!$A$53:$A$159,0), COLUMN('Effect Coding'!BD345))</f>
        <v>0</v>
      </c>
      <c r="BX296">
        <f>INDEX('Effect Coding'!$A$53:$DD$159,MATCH(B296,'Effect Coding'!$A$53:$A$159,0), COLUMN('Effect Coding'!BE345))</f>
        <v>0</v>
      </c>
      <c r="BY296">
        <f>INDEX('Effect Coding'!$A$53:$DD$159,MATCH(B296,'Effect Coding'!$A$53:$A$159,0), COLUMN('Effect Coding'!BF345))</f>
        <v>0</v>
      </c>
      <c r="BZ296">
        <f>INDEX('Effect Coding'!$A$53:$DD$159,MATCH(B296,'Effect Coding'!$A$53:$A$159,0), COLUMN('Effect Coding'!BG345))</f>
        <v>0</v>
      </c>
      <c r="CA296">
        <f>INDEX('Effect Coding'!$A$53:$DD$159,MATCH(B296,'Effect Coding'!$A$53:$A$159,0), COLUMN('Effect Coding'!BH345))</f>
        <v>0</v>
      </c>
      <c r="CB296">
        <f>INDEX('Effect Coding'!$A$53:$DD$159,MATCH(B296,'Effect Coding'!$A$53:$A$159,0), COLUMN('Effect Coding'!BI345))</f>
        <v>0</v>
      </c>
      <c r="CC296">
        <f>INDEX('Effect Coding'!$A$53:$DD$159,MATCH(B296,'Effect Coding'!$A$53:$A$159,0), COLUMN('Effect Coding'!BJ345))</f>
        <v>0</v>
      </c>
      <c r="CD296">
        <f>INDEX('Effect Coding'!$A$53:$DD$159,MATCH(B296,'Effect Coding'!$A$53:$A$159,0), COLUMN('Effect Coding'!BK345))</f>
        <v>0</v>
      </c>
      <c r="CE296">
        <f>INDEX('Effect Coding'!$A$53:$DD$159,MATCH(B296,'Effect Coding'!$A$53:$A$159,0), COLUMN('Effect Coding'!BL345))</f>
        <v>0</v>
      </c>
      <c r="CF296">
        <f>INDEX('Effect Coding'!$A$53:$DD$159,MATCH(B296,'Effect Coding'!$A$53:$A$159,0), COLUMN('Effect Coding'!BM345))</f>
        <v>0</v>
      </c>
      <c r="CG296">
        <f>INDEX('Effect Coding'!$A$53:$DD$159,MATCH(B296,'Effect Coding'!$A$53:$A$159,0), COLUMN('Effect Coding'!BN345))</f>
        <v>0</v>
      </c>
      <c r="CH296">
        <f>INDEX('Effect Coding'!$A$53:$DD$159,MATCH(B296,'Effect Coding'!$A$53:$A$159,0), COLUMN('Effect Coding'!BO345))</f>
        <v>0</v>
      </c>
      <c r="CI296">
        <f>INDEX('Effect Coding'!$A$53:$DD$159,MATCH(B296,'Effect Coding'!$A$53:$A$159,0), COLUMN('Effect Coding'!BP345))</f>
        <v>0</v>
      </c>
      <c r="CJ296">
        <f>INDEX('Effect Coding'!$A$53:$DD$159,MATCH(B296,'Effect Coding'!$A$53:$A$159,0), COLUMN('Effect Coding'!BQ345))</f>
        <v>0</v>
      </c>
      <c r="CK296">
        <f>INDEX('Effect Coding'!$A$53:$DD$159,MATCH(B296,'Effect Coding'!$A$53:$A$159,0), COLUMN('Effect Coding'!BR345))</f>
        <v>0</v>
      </c>
      <c r="CL296">
        <f>INDEX('Effect Coding'!$A$53:$DD$159,MATCH(B296,'Effect Coding'!$A$53:$A$159,0), COLUMN('Effect Coding'!BS345))</f>
        <v>0</v>
      </c>
      <c r="CM296">
        <f>INDEX('Effect Coding'!$A$53:$DD$159,MATCH(B296,'Effect Coding'!$A$53:$A$159,0), COLUMN('Effect Coding'!BT345))</f>
        <v>0</v>
      </c>
      <c r="CN296">
        <f>INDEX('Effect Coding'!$A$53:$DD$159,MATCH(B296,'Effect Coding'!$A$53:$A$159,0), COLUMN('Effect Coding'!BU345))</f>
        <v>0</v>
      </c>
      <c r="CO296">
        <f>INDEX('Effect Coding'!$A$53:$DD$159,MATCH(B296,'Effect Coding'!$A$53:$A$159,0), COLUMN('Effect Coding'!BV345))</f>
        <v>0</v>
      </c>
      <c r="CP296">
        <f>INDEX('Effect Coding'!$A$53:$DD$159,MATCH(B296,'Effect Coding'!$A$53:$A$159,0), COLUMN('Effect Coding'!BW345))</f>
        <v>0</v>
      </c>
      <c r="CQ296">
        <f>INDEX('Effect Coding'!$A$53:$DD$159,MATCH(B296,'Effect Coding'!$A$53:$A$159,0), COLUMN('Effect Coding'!BX345))</f>
        <v>0</v>
      </c>
      <c r="CR296">
        <f>INDEX('Effect Coding'!$A$53:$DD$159,MATCH(B296,'Effect Coding'!$A$53:$A$159,0), COLUMN('Effect Coding'!BY345))</f>
        <v>0</v>
      </c>
      <c r="CS296">
        <f>INDEX('Effect Coding'!$A$53:$DD$159,MATCH(B296,'Effect Coding'!$A$53:$A$159,0), COLUMN('Effect Coding'!BZ345))</f>
        <v>0</v>
      </c>
      <c r="CT296">
        <f>INDEX('Effect Coding'!$A$53:$DD$159,MATCH(B296,'Effect Coding'!$A$53:$A$159,0), COLUMN('Effect Coding'!CA345))</f>
        <v>0</v>
      </c>
      <c r="CU296">
        <f>INDEX('Effect Coding'!$A$53:$DD$159,MATCH(B296,'Effect Coding'!$A$53:$A$159,0), COLUMN('Effect Coding'!CB345))</f>
        <v>0</v>
      </c>
      <c r="CV296">
        <f>INDEX('Effect Coding'!$A$53:$DD$159,MATCH(B296,'Effect Coding'!$A$53:$A$159,0), COLUMN('Effect Coding'!CC345))</f>
        <v>0</v>
      </c>
      <c r="CW296">
        <f>INDEX('Effect Coding'!$A$53:$DD$159,MATCH(B296,'Effect Coding'!$A$53:$A$159,0), COLUMN('Effect Coding'!CD345))</f>
        <v>0</v>
      </c>
      <c r="CX296">
        <f>INDEX('Effect Coding'!$A$53:$DD$159,MATCH(B296,'Effect Coding'!$A$53:$A$159,0), COLUMN('Effect Coding'!CE345))</f>
        <v>0</v>
      </c>
      <c r="CY296">
        <f>INDEX('Effect Coding'!$A$53:$DD$159,MATCH(B296,'Effect Coding'!$A$53:$A$159,0), COLUMN('Effect Coding'!CF345))</f>
        <v>0</v>
      </c>
      <c r="CZ296">
        <f>INDEX('Effect Coding'!$A$53:$DD$159,MATCH(B296,'Effect Coding'!$A$53:$A$159,0), COLUMN('Effect Coding'!CG345))</f>
        <v>0</v>
      </c>
      <c r="DA296">
        <f>INDEX('Effect Coding'!$A$53:$DD$159,MATCH(B296,'Effect Coding'!$A$53:$A$159,0), COLUMN('Effect Coding'!CH345))</f>
        <v>0</v>
      </c>
      <c r="DB296">
        <f>INDEX('Effect Coding'!$A$53:$DD$159,MATCH(B296,'Effect Coding'!$A$53:$A$159,0), COLUMN('Effect Coding'!CI345))</f>
        <v>0</v>
      </c>
      <c r="DC296">
        <f>INDEX('Effect Coding'!$A$53:$DD$159,MATCH(B296,'Effect Coding'!$A$53:$A$159,0), COLUMN('Effect Coding'!CJ345))</f>
        <v>0</v>
      </c>
      <c r="DD296">
        <f>INDEX('Effect Coding'!$A$53:$DD$159,MATCH(B296,'Effect Coding'!$A$53:$A$159,0), COLUMN('Effect Coding'!CK345))</f>
        <v>0</v>
      </c>
      <c r="DE296">
        <f>INDEX('Effect Coding'!$A$53:$DD$159,MATCH(B296,'Effect Coding'!$A$53:$A$159,0), COLUMN('Effect Coding'!CL345))</f>
        <v>0</v>
      </c>
      <c r="DF296">
        <f>INDEX('Effect Coding'!$A$53:$DD$159,MATCH(B296,'Effect Coding'!$A$53:$A$159,0), COLUMN('Effect Coding'!CM345))</f>
        <v>0</v>
      </c>
      <c r="DG296">
        <f>INDEX('Effect Coding'!$A$53:$DD$159,MATCH(B296,'Effect Coding'!$A$53:$A$159,0), COLUMN('Effect Coding'!CN345))</f>
        <v>0</v>
      </c>
      <c r="DH296">
        <f>INDEX('Effect Coding'!$A$53:$DD$159,MATCH(B296,'Effect Coding'!$A$53:$A$159,0), COLUMN('Effect Coding'!CO345))</f>
        <v>0</v>
      </c>
      <c r="DI296">
        <f>INDEX('Effect Coding'!$A$53:$DD$159,MATCH(B296,'Effect Coding'!$A$53:$A$159,0), COLUMN('Effect Coding'!CP345))</f>
        <v>0</v>
      </c>
      <c r="DJ296">
        <f>INDEX('Effect Coding'!$A$53:$DD$159,MATCH(B296,'Effect Coding'!$A$53:$A$159,0), COLUMN('Effect Coding'!CQ345))</f>
        <v>0</v>
      </c>
      <c r="DK296">
        <f>INDEX('Effect Coding'!$A$53:$DD$159,MATCH(B296,'Effect Coding'!$A$53:$A$159,0), COLUMN('Effect Coding'!CR345))</f>
        <v>1</v>
      </c>
      <c r="DL296">
        <f>INDEX('Effect Coding'!$A$53:$DD$159,MATCH(B296,'Effect Coding'!$A$53:$A$159,0), COLUMN('Effect Coding'!CS345))</f>
        <v>0</v>
      </c>
      <c r="DM296">
        <f>INDEX('Effect Coding'!$A$53:$DD$159,MATCH(B296,'Effect Coding'!$A$53:$A$159,0), COLUMN('Effect Coding'!CT345))</f>
        <v>0</v>
      </c>
      <c r="DN296">
        <f>INDEX('Effect Coding'!$A$53:$DD$159,MATCH(B296,'Effect Coding'!$A$53:$A$159,0), COLUMN('Effect Coding'!CU345))</f>
        <v>0</v>
      </c>
      <c r="DO296">
        <f>INDEX('Effect Coding'!$A$53:$DD$159,MATCH(B296,'Effect Coding'!$A$53:$A$159,0), COLUMN('Effect Coding'!CV345))</f>
        <v>0</v>
      </c>
      <c r="DP296">
        <f>INDEX('Effect Coding'!$A$53:$DD$159,MATCH(B296,'Effect Coding'!$A$53:$A$159,0), COLUMN('Effect Coding'!CW345))</f>
        <v>0</v>
      </c>
      <c r="DQ296">
        <f>INDEX('Effect Coding'!$A$53:$DD$159,MATCH(B296,'Effect Coding'!$A$53:$A$159,0), COLUMN('Effect Coding'!CX345))</f>
        <v>0</v>
      </c>
      <c r="DR296">
        <f>INDEX('Effect Coding'!$A$53:$DD$159,MATCH(B296,'Effect Coding'!$A$53:$A$159,0), COLUMN('Effect Coding'!CY345))</f>
        <v>0</v>
      </c>
      <c r="DS296">
        <f>INDEX('Effect Coding'!$A$53:$DD$159,MATCH(B296,'Effect Coding'!$A$53:$A$159,0), COLUMN('Effect Coding'!CZ345))</f>
        <v>0</v>
      </c>
      <c r="DT296">
        <f>INDEX('Effect Coding'!$A$53:$DD$159,MATCH(B296,'Effect Coding'!$A$53:$A$159,0), COLUMN('Effect Coding'!DA345))</f>
        <v>0</v>
      </c>
      <c r="DU296">
        <f>INDEX('Effect Coding'!$A$53:$DD$159,MATCH(B296,'Effect Coding'!$A$53:$A$159,0), COLUMN('Effect Coding'!DB345))</f>
        <v>0</v>
      </c>
      <c r="DV296">
        <f>INDEX('Effect Coding'!$A$53:$DD$159,MATCH(B296,'Effect Coding'!$A$53:$A$159,0), COLUMN('Effect Coding'!DC345))</f>
        <v>0</v>
      </c>
      <c r="DW296">
        <f>INDEX('Effect Coding'!$A$53:$DD$159,MATCH(B296,'Effect Coding'!$A$53:$A$159,0), COLUMN('Effect Coding'!DD345))</f>
        <v>0</v>
      </c>
      <c r="DX296">
        <f>INDEX('Effect Coding'!$A$40:$K$49,MATCH(C296,'Effect Coding'!$A$40:$A$49,0),COLUMN('Effect Coding'!C332))</f>
        <v>-1</v>
      </c>
      <c r="DY296">
        <f>INDEX('Effect Coding'!$A$40:$K$49,MATCH(C296,'Effect Coding'!$A$40:$A$49,0),COLUMN('Effect Coding'!D332))</f>
        <v>-1</v>
      </c>
      <c r="DZ296">
        <f>INDEX('Effect Coding'!$A$40:$K$49,MATCH(C296,'Effect Coding'!$A$40:$A$49,0),COLUMN('Effect Coding'!E332))</f>
        <v>-1</v>
      </c>
      <c r="EA296">
        <f>INDEX('Effect Coding'!$A$40:$K$49,MATCH(C296,'Effect Coding'!$A$40:$A$49,0),COLUMN('Effect Coding'!F332))</f>
        <v>-1</v>
      </c>
      <c r="EB296">
        <f>INDEX('Effect Coding'!$A$40:$K$49,MATCH(C296,'Effect Coding'!$A$40:$A$49,0),COLUMN('Effect Coding'!G332))</f>
        <v>-1</v>
      </c>
      <c r="EC296">
        <f>INDEX('Effect Coding'!$A$40:$K$49,MATCH(C296,'Effect Coding'!$A$40:$A$49,0),COLUMN('Effect Coding'!H332))</f>
        <v>-1</v>
      </c>
      <c r="ED296">
        <f>INDEX('Effect Coding'!$A$40:$K$49,MATCH(C296,'Effect Coding'!$A$40:$A$49,0),COLUMN('Effect Coding'!I332))</f>
        <v>-1</v>
      </c>
      <c r="EE296">
        <f>INDEX('Effect Coding'!$A$40:$K$49,MATCH(C296,'Effect Coding'!$A$40:$A$49,0),COLUMN('Effect Coding'!J332))</f>
        <v>-1</v>
      </c>
      <c r="EF296">
        <f>INDEX('Effect Coding'!$A$40:$K$49,MATCH(C296,'Effect Coding'!$A$40:$A$49,0),COLUMN('Effect Coding'!K332))</f>
        <v>-1</v>
      </c>
      <c r="EG296">
        <f>INDEX('Effect Coding'!$A$33:$E$36,MATCH(D296,'Effect Coding'!$A$33:$A$36,0),COLUMN('Effect Coding'!C325))</f>
        <v>-1</v>
      </c>
      <c r="EH296">
        <f>INDEX('Effect Coding'!$A$33:$E$36,MATCH(D296,'Effect Coding'!$A$33:$A$36,0),COLUMN('Effect Coding'!D325))</f>
        <v>-1</v>
      </c>
      <c r="EI296">
        <f>INDEX('Effect Coding'!$A$33:$E$36,MATCH(D296,'Effect Coding'!$A$33:$A$36,0),COLUMN('Effect Coding'!E325))</f>
        <v>-1</v>
      </c>
      <c r="EJ296">
        <f>INDEX('Effect Coding'!$A$27:$D$29,MATCH(E296,'Effect Coding'!$A$27:$A$29,0),COLUMN('Effect Coding'!C319))</f>
        <v>0</v>
      </c>
      <c r="EK296">
        <f>INDEX('Effect Coding'!$A$27:$D$29,MATCH(E296,'Effect Coding'!$A$27:$A$29,0),COLUMN('Effect Coding'!D319))</f>
        <v>1</v>
      </c>
      <c r="EL296">
        <f>INDEX('Effect Coding'!$A$21:$D$23,MATCH(F296,'Effect Coding'!$A$21:$A$23,0),COLUMN('Effect Coding'!C313))</f>
        <v>0</v>
      </c>
      <c r="EM296">
        <f>INDEX('Effect Coding'!$A$21:$D$23,MATCH(F296,'Effect Coding'!$A$21:$A$23,0),COLUMN('Effect Coding'!D313))</f>
        <v>1</v>
      </c>
      <c r="EN296">
        <f>INDEX('Effect Coding'!$A$15:$D$17,MATCH(G296,'Effect Coding'!$A$15:$A$17,0),COLUMN('Effect Coding'!C307))</f>
        <v>-1</v>
      </c>
      <c r="EO296">
        <f>INDEX('Effect Coding'!$A$15:$D$17,MATCH(G296,'Effect Coding'!$A$15:$A$17,0),COLUMN('Effect Coding'!D307))</f>
        <v>-1</v>
      </c>
      <c r="EP296">
        <f>INDEX('Effect Coding'!$A$9:$D$11,MATCH(H296,'Effect Coding'!$A$9:$A$11,0),COLUMN('Effect Coding'!C301))</f>
        <v>-1</v>
      </c>
      <c r="EQ296">
        <f>INDEX('Effect Coding'!$A$9:$D$11,MATCH(H296,'Effect Coding'!$A$9:$A$11,0),COLUMN('Effect Coding'!D301))</f>
        <v>-1</v>
      </c>
      <c r="ER296">
        <f>INDEX('Effect Coding'!$A$3:$D$5,MATCH(I296,'Effect Coding'!$A$3:$A$5,0),COLUMN('Effect Coding'!C295))</f>
        <v>-1</v>
      </c>
      <c r="ES296">
        <f>INDEX('Effect Coding'!$A$3:$D$5,MATCH(I296,'Effect Coding'!$A$3:$A$5,0),COLUMN('Effect Coding'!D295))</f>
        <v>-1</v>
      </c>
      <c r="ET296">
        <f>INDEX('Effect Coding'!$A$163:$D$165,MATCH(J296,'Effect Coding'!$A$163:$A$165,0),COLUMN('Effect Coding'!C455))</f>
        <v>1</v>
      </c>
      <c r="EU296">
        <f>INDEX('Effect Coding'!$A$163:$D$165,MATCH(J296,'Effect Coding'!$A$163:$A$165,0),COLUMN('Effect Coding'!D455))</f>
        <v>0</v>
      </c>
      <c r="EV296">
        <f>INDEX('Effect Coding'!$A$163:$D$165,MATCH(K296,'Effect Coding'!$A$169:$A$171,0),COLUMN('Effect Coding'!C455))</f>
        <v>1</v>
      </c>
      <c r="EW296">
        <f>INDEX('Effect Coding'!$A$163:$D$165,MATCH(K296,'Effect Coding'!$A$169:$A$171,0),COLUMN('Effect Coding'!D455))</f>
        <v>0</v>
      </c>
      <c r="EX296">
        <f>INDEX('Effect Coding'!$A$175:$E$178,MATCH(L296,'Effect Coding'!$A$175:$A$178,0),COLUMN('Effect Coding'!C467))</f>
        <v>0</v>
      </c>
      <c r="EY296">
        <f>INDEX('Effect Coding'!$A$175:$E$178,MATCH(L296,'Effect Coding'!$A$175:$A$178,0),COLUMN('Effect Coding'!D467))</f>
        <v>0</v>
      </c>
      <c r="EZ296">
        <f>INDEX('Effect Coding'!$A$175:$E$178,MATCH(L296,'Effect Coding'!$A$175:$A$178,0),COLUMN('Effect Coding'!E467))</f>
        <v>1</v>
      </c>
      <c r="FA296">
        <f>INDEX('Effect Coding'!$A$182:$E$185,MATCH(M296,'Effect Coding'!$A$182:$A$185,0),COLUMN('Effect Coding'!C474))</f>
        <v>0</v>
      </c>
      <c r="FB296">
        <f>INDEX('Effect Coding'!$A$182:$E$185,MATCH(M296,'Effect Coding'!$A$182:$A$185,0),COLUMN('Effect Coding'!D474))</f>
        <v>1</v>
      </c>
      <c r="FC296">
        <f>INDEX('Effect Coding'!$A$182:$E$185,MATCH(M296,'Effect Coding'!$A$182:$A$185,0),COLUMN('Effect Coding'!E474))</f>
        <v>0</v>
      </c>
      <c r="FD296">
        <f>INDEX('Effect Coding'!$A$189:$C$190,MATCH(N296,'Effect Coding'!$A$189:$A$190,0),COLUMN('Effect Coding'!C481))</f>
        <v>-1</v>
      </c>
      <c r="FE296">
        <f>INDEX('Effect Coding'!$A$194:$D$196,MATCH(O296,'Effect Coding'!$A$194:$A$196,0),COLUMN('Effect Coding'!C486))</f>
        <v>-1</v>
      </c>
      <c r="FF296">
        <f>INDEX('Effect Coding'!$A$194:$D$196,MATCH(O296,'Effect Coding'!$A$194:$A$196,0),COLUMN('Effect Coding'!D486))</f>
        <v>-1</v>
      </c>
      <c r="FG296">
        <f>INDEX('Effect Coding'!$A$200:$C$201,MATCH(P296,'Effect Coding'!$A$200:$A$201,0),COLUMN('Effect Coding'!C492))</f>
        <v>1</v>
      </c>
      <c r="FH296">
        <f>INDEX('Effect Coding'!$A$205:$D$207,MATCH(Q296,'Effect Coding'!$A$205:$A$207,0),COLUMN('Effect Coding'!C497))</f>
        <v>-1</v>
      </c>
      <c r="FI296">
        <f>INDEX('Effect Coding'!$A$205:$D$207,MATCH(Q296,'Effect Coding'!$A$205:$A$207,0),COLUMN('Effect Coding'!D497))</f>
        <v>-1</v>
      </c>
      <c r="FJ296">
        <f>INDEX('Effect Coding'!$A$211:$C$212,MATCH(R296,'Effect Coding'!$A$211:$A$212,0),COLUMN('Effect Coding'!C503))</f>
        <v>1</v>
      </c>
      <c r="FK296">
        <f>INDEX('Effect Coding'!$A$216:$C$217,MATCH(S296,'Effect Coding'!$A$216:$A$217,0),COLUMN('Effect Coding'!C508))</f>
        <v>1</v>
      </c>
      <c r="FL296">
        <f>INDEX('Effect Coding'!$A$221:$C$222,MATCH(T296,'Effect Coding'!$A$221:$A$222,0),COLUMN('Effect Coding'!C513))</f>
        <v>1</v>
      </c>
      <c r="FM296">
        <f t="shared" si="8"/>
        <v>-11</v>
      </c>
      <c r="FN296">
        <v>1</v>
      </c>
      <c r="FO296">
        <v>1</v>
      </c>
      <c r="FP296">
        <f t="shared" si="9"/>
        <v>-11</v>
      </c>
    </row>
    <row r="297" spans="1:172" x14ac:dyDescent="0.25">
      <c r="A297" t="s">
        <v>498</v>
      </c>
      <c r="B297" t="s">
        <v>161</v>
      </c>
      <c r="C297" t="s">
        <v>11</v>
      </c>
      <c r="D297" t="s">
        <v>33</v>
      </c>
      <c r="E297" t="s">
        <v>0</v>
      </c>
      <c r="F297" t="s">
        <v>22</v>
      </c>
      <c r="G297" t="s">
        <v>196</v>
      </c>
      <c r="H297" t="s">
        <v>187</v>
      </c>
      <c r="I297" t="s">
        <v>50</v>
      </c>
      <c r="J297" t="s">
        <v>183</v>
      </c>
      <c r="K297" t="s">
        <v>63</v>
      </c>
      <c r="L297">
        <v>2</v>
      </c>
      <c r="M297" t="s">
        <v>67</v>
      </c>
      <c r="N297" t="s">
        <v>52</v>
      </c>
      <c r="O297" t="s">
        <v>62</v>
      </c>
      <c r="P297" t="s">
        <v>52</v>
      </c>
      <c r="Q297" t="s">
        <v>68</v>
      </c>
      <c r="R297" t="s">
        <v>51</v>
      </c>
      <c r="S297" t="s">
        <v>51</v>
      </c>
      <c r="T297" t="s">
        <v>51</v>
      </c>
      <c r="U297" s="20">
        <v>7.2</v>
      </c>
      <c r="V297">
        <f>INDEX('Effect Coding'!$A$53:$DD$159,MATCH(B297,'Effect Coding'!$A$53:$A$159,0), COLUMN('Effect Coding'!C346))</f>
        <v>0</v>
      </c>
      <c r="W297">
        <f>INDEX('Effect Coding'!$A$53:$DD$159,MATCH(B297,'Effect Coding'!$A$53:$A$159,0), COLUMN('Effect Coding'!D346))</f>
        <v>0</v>
      </c>
      <c r="X297">
        <f>INDEX('Effect Coding'!$A$53:$DD$159,MATCH(B297,'Effect Coding'!$A$53:$A$159,0), COLUMN('Effect Coding'!E346))</f>
        <v>0</v>
      </c>
      <c r="Y297">
        <f>INDEX('Effect Coding'!$A$53:$DD$159,MATCH(B297,'Effect Coding'!$A$53:$A$159,0), COLUMN('Effect Coding'!F346))</f>
        <v>0</v>
      </c>
      <c r="Z297">
        <f>INDEX('Effect Coding'!$A$53:$DD$159,MATCH(B297,'Effect Coding'!$A$53:$A$159,0), COLUMN('Effect Coding'!G346))</f>
        <v>0</v>
      </c>
      <c r="AA297">
        <f>INDEX('Effect Coding'!$A$53:$DD$159,MATCH(B297,'Effect Coding'!$A$53:$A$159,0), COLUMN('Effect Coding'!H346))</f>
        <v>0</v>
      </c>
      <c r="AB297">
        <f>INDEX('Effect Coding'!$A$53:$DD$159,MATCH(B297,'Effect Coding'!$A$53:$A$159,0), COLUMN('Effect Coding'!I346))</f>
        <v>0</v>
      </c>
      <c r="AC297">
        <f>INDEX('Effect Coding'!$A$53:$DD$159,MATCH(B297,'Effect Coding'!$A$53:$A$159,0), COLUMN('Effect Coding'!J346))</f>
        <v>0</v>
      </c>
      <c r="AD297">
        <f>INDEX('Effect Coding'!$A$53:$DD$159,MATCH(B297,'Effect Coding'!$A$53:$A$159,0), COLUMN('Effect Coding'!K346))</f>
        <v>0</v>
      </c>
      <c r="AE297">
        <f>INDEX('Effect Coding'!$A$53:$DD$159,MATCH(B297,'Effect Coding'!$A$53:$A$159,0), COLUMN('Effect Coding'!L346))</f>
        <v>0</v>
      </c>
      <c r="AF297">
        <f>INDEX('Effect Coding'!$A$53:$DD$159,MATCH(B297,'Effect Coding'!$A$53:$A$159,0), COLUMN('Effect Coding'!M346))</f>
        <v>0</v>
      </c>
      <c r="AG297">
        <f>INDEX('Effect Coding'!$A$53:$DD$159,MATCH(B297,'Effect Coding'!$A$53:$A$159,0), COLUMN('Effect Coding'!N346))</f>
        <v>0</v>
      </c>
      <c r="AH297">
        <f>INDEX('Effect Coding'!$A$53:$DD$159,MATCH(B297,'Effect Coding'!$A$53:$A$159,0), COLUMN('Effect Coding'!O346))</f>
        <v>0</v>
      </c>
      <c r="AI297">
        <f>INDEX('Effect Coding'!$A$53:$DD$159,MATCH(B297,'Effect Coding'!$A$53:$A$159,0), COLUMN('Effect Coding'!P346))</f>
        <v>0</v>
      </c>
      <c r="AJ297">
        <f>INDEX('Effect Coding'!$A$53:$DD$159,MATCH(B297,'Effect Coding'!$A$53:$A$159,0), COLUMN('Effect Coding'!Q346))</f>
        <v>0</v>
      </c>
      <c r="AK297">
        <f>INDEX('Effect Coding'!$A$53:$DD$159,MATCH(B297,'Effect Coding'!$A$53:$A$159,0), COLUMN('Effect Coding'!R346))</f>
        <v>0</v>
      </c>
      <c r="AL297">
        <f>INDEX('Effect Coding'!$A$53:$DD$159,MATCH(B297,'Effect Coding'!$A$53:$A$159,0), COLUMN('Effect Coding'!S346))</f>
        <v>0</v>
      </c>
      <c r="AM297">
        <f>INDEX('Effect Coding'!$A$53:$DD$159,MATCH(B297,'Effect Coding'!$A$53:$A$159,0), COLUMN('Effect Coding'!T346))</f>
        <v>0</v>
      </c>
      <c r="AN297">
        <f>INDEX('Effect Coding'!$A$53:$DD$159,MATCH(B297,'Effect Coding'!$A$53:$A$159,0), COLUMN('Effect Coding'!U346))</f>
        <v>0</v>
      </c>
      <c r="AO297">
        <f>INDEX('Effect Coding'!$A$53:$DD$159,MATCH(B297,'Effect Coding'!$A$53:$A$159,0), COLUMN('Effect Coding'!V346))</f>
        <v>0</v>
      </c>
      <c r="AP297">
        <f>INDEX('Effect Coding'!$A$53:$DD$159,MATCH(B297,'Effect Coding'!$A$53:$A$159,0), COLUMN('Effect Coding'!W346))</f>
        <v>0</v>
      </c>
      <c r="AQ297">
        <f>INDEX('Effect Coding'!$A$53:$DD$159,MATCH(B297,'Effect Coding'!$A$53:$A$159,0), COLUMN('Effect Coding'!X346))</f>
        <v>0</v>
      </c>
      <c r="AR297">
        <f>INDEX('Effect Coding'!$A$53:$DD$159,MATCH(B297,'Effect Coding'!$A$53:$A$159,0), COLUMN('Effect Coding'!Y346))</f>
        <v>0</v>
      </c>
      <c r="AS297">
        <f>INDEX('Effect Coding'!$A$53:$DD$159,MATCH(B297,'Effect Coding'!$A$53:$A$159,0), COLUMN('Effect Coding'!Z346))</f>
        <v>0</v>
      </c>
      <c r="AT297">
        <f>INDEX('Effect Coding'!$A$53:$DD$159,MATCH(B297,'Effect Coding'!$A$53:$A$159,0), COLUMN('Effect Coding'!AA346))</f>
        <v>0</v>
      </c>
      <c r="AU297">
        <f>INDEX('Effect Coding'!$A$53:$DD$159,MATCH(B297,'Effect Coding'!$A$53:$A$159,0), COLUMN('Effect Coding'!AB346))</f>
        <v>0</v>
      </c>
      <c r="AV297">
        <f>INDEX('Effect Coding'!$A$53:$DD$159,MATCH(B297,'Effect Coding'!$A$53:$A$159,0), COLUMN('Effect Coding'!AC346))</f>
        <v>0</v>
      </c>
      <c r="AW297">
        <f>INDEX('Effect Coding'!$A$53:$DD$159,MATCH(B297,'Effect Coding'!$A$53:$A$159,0), COLUMN('Effect Coding'!AD346))</f>
        <v>0</v>
      </c>
      <c r="AX297">
        <f>INDEX('Effect Coding'!$A$53:$DD$159,MATCH(B297,'Effect Coding'!$A$53:$A$159,0), COLUMN('Effect Coding'!AE346))</f>
        <v>0</v>
      </c>
      <c r="AY297">
        <f>INDEX('Effect Coding'!$A$53:$DD$159,MATCH(B297,'Effect Coding'!$A$53:$A$159,0), COLUMN('Effect Coding'!AF346))</f>
        <v>0</v>
      </c>
      <c r="AZ297">
        <f>INDEX('Effect Coding'!$A$53:$DD$159,MATCH(B297,'Effect Coding'!$A$53:$A$159,0), COLUMN('Effect Coding'!AG346))</f>
        <v>0</v>
      </c>
      <c r="BA297">
        <f>INDEX('Effect Coding'!$A$53:$DD$159,MATCH(B297,'Effect Coding'!$A$53:$A$159,0), COLUMN('Effect Coding'!AH346))</f>
        <v>0</v>
      </c>
      <c r="BB297">
        <f>INDEX('Effect Coding'!$A$53:$DD$159,MATCH(B297,'Effect Coding'!$A$53:$A$159,0), COLUMN('Effect Coding'!AI346))</f>
        <v>0</v>
      </c>
      <c r="BC297">
        <f>INDEX('Effect Coding'!$A$53:$DD$159,MATCH(B297,'Effect Coding'!$A$53:$A$159,0), COLUMN('Effect Coding'!AJ346))</f>
        <v>0</v>
      </c>
      <c r="BD297">
        <f>INDEX('Effect Coding'!$A$53:$DD$159,MATCH(B297,'Effect Coding'!$A$53:$A$159,0), COLUMN('Effect Coding'!AK346))</f>
        <v>0</v>
      </c>
      <c r="BE297">
        <f>INDEX('Effect Coding'!$A$53:$DD$159,MATCH(B297,'Effect Coding'!$A$53:$A$159,0), COLUMN('Effect Coding'!AL346))</f>
        <v>0</v>
      </c>
      <c r="BF297">
        <f>INDEX('Effect Coding'!$A$53:$DD$159,MATCH(B297,'Effect Coding'!$A$53:$A$159,0), COLUMN('Effect Coding'!AM346))</f>
        <v>0</v>
      </c>
      <c r="BG297">
        <f>INDEX('Effect Coding'!$A$53:$DD$159,MATCH(B297,'Effect Coding'!$A$53:$A$159,0), COLUMN('Effect Coding'!AN346))</f>
        <v>0</v>
      </c>
      <c r="BH297">
        <f>INDEX('Effect Coding'!$A$53:$DD$159,MATCH(B297,'Effect Coding'!$A$53:$A$159,0), COLUMN('Effect Coding'!AO346))</f>
        <v>0</v>
      </c>
      <c r="BI297">
        <f>INDEX('Effect Coding'!$A$53:$DD$159,MATCH(B297,'Effect Coding'!$A$53:$A$159,0), COLUMN('Effect Coding'!AP346))</f>
        <v>0</v>
      </c>
      <c r="BJ297">
        <f>INDEX('Effect Coding'!$A$53:$DD$159,MATCH(B297,'Effect Coding'!$A$53:$A$159,0), COLUMN('Effect Coding'!AQ346))</f>
        <v>0</v>
      </c>
      <c r="BK297">
        <f>INDEX('Effect Coding'!$A$53:$DD$159,MATCH(B297,'Effect Coding'!$A$53:$A$159,0), COLUMN('Effect Coding'!AR346))</f>
        <v>0</v>
      </c>
      <c r="BL297">
        <f>INDEX('Effect Coding'!$A$53:$DD$159,MATCH(B297,'Effect Coding'!$A$53:$A$159,0), COLUMN('Effect Coding'!AS346))</f>
        <v>0</v>
      </c>
      <c r="BM297">
        <f>INDEX('Effect Coding'!$A$53:$DD$159,MATCH(B297,'Effect Coding'!$A$53:$A$159,0), COLUMN('Effect Coding'!AT346))</f>
        <v>0</v>
      </c>
      <c r="BN297">
        <f>INDEX('Effect Coding'!$A$53:$DD$159,MATCH(B297,'Effect Coding'!$A$53:$A$159,0), COLUMN('Effect Coding'!AU346))</f>
        <v>0</v>
      </c>
      <c r="BO297">
        <f>INDEX('Effect Coding'!$A$53:$DD$159,MATCH(B297,'Effect Coding'!$A$53:$A$159,0), COLUMN('Effect Coding'!AV346))</f>
        <v>0</v>
      </c>
      <c r="BP297">
        <f>INDEX('Effect Coding'!$A$53:$DD$159,MATCH(B297,'Effect Coding'!$A$53:$A$159,0), COLUMN('Effect Coding'!AW346))</f>
        <v>0</v>
      </c>
      <c r="BQ297">
        <f>INDEX('Effect Coding'!$A$53:$DD$159,MATCH(B297,'Effect Coding'!$A$53:$A$159,0), COLUMN('Effect Coding'!AX346))</f>
        <v>0</v>
      </c>
      <c r="BR297">
        <f>INDEX('Effect Coding'!$A$53:$DD$159,MATCH(B297,'Effect Coding'!$A$53:$A$159,0), COLUMN('Effect Coding'!AY346))</f>
        <v>0</v>
      </c>
      <c r="BS297">
        <f>INDEX('Effect Coding'!$A$53:$DD$159,MATCH(B297,'Effect Coding'!$A$53:$A$159,0), COLUMN('Effect Coding'!AZ346))</f>
        <v>0</v>
      </c>
      <c r="BT297">
        <f>INDEX('Effect Coding'!$A$53:$DD$159,MATCH(B297,'Effect Coding'!$A$53:$A$159,0), COLUMN('Effect Coding'!BA346))</f>
        <v>0</v>
      </c>
      <c r="BU297">
        <f>INDEX('Effect Coding'!$A$53:$DD$159,MATCH(B297,'Effect Coding'!$A$53:$A$159,0), COLUMN('Effect Coding'!BB346))</f>
        <v>0</v>
      </c>
      <c r="BV297">
        <f>INDEX('Effect Coding'!$A$53:$DD$159,MATCH(B297,'Effect Coding'!$A$53:$A$159,0), COLUMN('Effect Coding'!BC346))</f>
        <v>0</v>
      </c>
      <c r="BW297">
        <f>INDEX('Effect Coding'!$A$53:$DD$159,MATCH(B297,'Effect Coding'!$A$53:$A$159,0), COLUMN('Effect Coding'!BD346))</f>
        <v>0</v>
      </c>
      <c r="BX297">
        <f>INDEX('Effect Coding'!$A$53:$DD$159,MATCH(B297,'Effect Coding'!$A$53:$A$159,0), COLUMN('Effect Coding'!BE346))</f>
        <v>0</v>
      </c>
      <c r="BY297">
        <f>INDEX('Effect Coding'!$A$53:$DD$159,MATCH(B297,'Effect Coding'!$A$53:$A$159,0), COLUMN('Effect Coding'!BF346))</f>
        <v>0</v>
      </c>
      <c r="BZ297">
        <f>INDEX('Effect Coding'!$A$53:$DD$159,MATCH(B297,'Effect Coding'!$A$53:$A$159,0), COLUMN('Effect Coding'!BG346))</f>
        <v>0</v>
      </c>
      <c r="CA297">
        <f>INDEX('Effect Coding'!$A$53:$DD$159,MATCH(B297,'Effect Coding'!$A$53:$A$159,0), COLUMN('Effect Coding'!BH346))</f>
        <v>0</v>
      </c>
      <c r="CB297">
        <f>INDEX('Effect Coding'!$A$53:$DD$159,MATCH(B297,'Effect Coding'!$A$53:$A$159,0), COLUMN('Effect Coding'!BI346))</f>
        <v>0</v>
      </c>
      <c r="CC297">
        <f>INDEX('Effect Coding'!$A$53:$DD$159,MATCH(B297,'Effect Coding'!$A$53:$A$159,0), COLUMN('Effect Coding'!BJ346))</f>
        <v>0</v>
      </c>
      <c r="CD297">
        <f>INDEX('Effect Coding'!$A$53:$DD$159,MATCH(B297,'Effect Coding'!$A$53:$A$159,0), COLUMN('Effect Coding'!BK346))</f>
        <v>0</v>
      </c>
      <c r="CE297">
        <f>INDEX('Effect Coding'!$A$53:$DD$159,MATCH(B297,'Effect Coding'!$A$53:$A$159,0), COLUMN('Effect Coding'!BL346))</f>
        <v>0</v>
      </c>
      <c r="CF297">
        <f>INDEX('Effect Coding'!$A$53:$DD$159,MATCH(B297,'Effect Coding'!$A$53:$A$159,0), COLUMN('Effect Coding'!BM346))</f>
        <v>0</v>
      </c>
      <c r="CG297">
        <f>INDEX('Effect Coding'!$A$53:$DD$159,MATCH(B297,'Effect Coding'!$A$53:$A$159,0), COLUMN('Effect Coding'!BN346))</f>
        <v>0</v>
      </c>
      <c r="CH297">
        <f>INDEX('Effect Coding'!$A$53:$DD$159,MATCH(B297,'Effect Coding'!$A$53:$A$159,0), COLUMN('Effect Coding'!BO346))</f>
        <v>0</v>
      </c>
      <c r="CI297">
        <f>INDEX('Effect Coding'!$A$53:$DD$159,MATCH(B297,'Effect Coding'!$A$53:$A$159,0), COLUMN('Effect Coding'!BP346))</f>
        <v>0</v>
      </c>
      <c r="CJ297">
        <f>INDEX('Effect Coding'!$A$53:$DD$159,MATCH(B297,'Effect Coding'!$A$53:$A$159,0), COLUMN('Effect Coding'!BQ346))</f>
        <v>0</v>
      </c>
      <c r="CK297">
        <f>INDEX('Effect Coding'!$A$53:$DD$159,MATCH(B297,'Effect Coding'!$A$53:$A$159,0), COLUMN('Effect Coding'!BR346))</f>
        <v>0</v>
      </c>
      <c r="CL297">
        <f>INDEX('Effect Coding'!$A$53:$DD$159,MATCH(B297,'Effect Coding'!$A$53:$A$159,0), COLUMN('Effect Coding'!BS346))</f>
        <v>0</v>
      </c>
      <c r="CM297">
        <f>INDEX('Effect Coding'!$A$53:$DD$159,MATCH(B297,'Effect Coding'!$A$53:$A$159,0), COLUMN('Effect Coding'!BT346))</f>
        <v>0</v>
      </c>
      <c r="CN297">
        <f>INDEX('Effect Coding'!$A$53:$DD$159,MATCH(B297,'Effect Coding'!$A$53:$A$159,0), COLUMN('Effect Coding'!BU346))</f>
        <v>0</v>
      </c>
      <c r="CO297">
        <f>INDEX('Effect Coding'!$A$53:$DD$159,MATCH(B297,'Effect Coding'!$A$53:$A$159,0), COLUMN('Effect Coding'!BV346))</f>
        <v>0</v>
      </c>
      <c r="CP297">
        <f>INDEX('Effect Coding'!$A$53:$DD$159,MATCH(B297,'Effect Coding'!$A$53:$A$159,0), COLUMN('Effect Coding'!BW346))</f>
        <v>0</v>
      </c>
      <c r="CQ297">
        <f>INDEX('Effect Coding'!$A$53:$DD$159,MATCH(B297,'Effect Coding'!$A$53:$A$159,0), COLUMN('Effect Coding'!BX346))</f>
        <v>0</v>
      </c>
      <c r="CR297">
        <f>INDEX('Effect Coding'!$A$53:$DD$159,MATCH(B297,'Effect Coding'!$A$53:$A$159,0), COLUMN('Effect Coding'!BY346))</f>
        <v>0</v>
      </c>
      <c r="CS297">
        <f>INDEX('Effect Coding'!$A$53:$DD$159,MATCH(B297,'Effect Coding'!$A$53:$A$159,0), COLUMN('Effect Coding'!BZ346))</f>
        <v>0</v>
      </c>
      <c r="CT297">
        <f>INDEX('Effect Coding'!$A$53:$DD$159,MATCH(B297,'Effect Coding'!$A$53:$A$159,0), COLUMN('Effect Coding'!CA346))</f>
        <v>0</v>
      </c>
      <c r="CU297">
        <f>INDEX('Effect Coding'!$A$53:$DD$159,MATCH(B297,'Effect Coding'!$A$53:$A$159,0), COLUMN('Effect Coding'!CB346))</f>
        <v>0</v>
      </c>
      <c r="CV297">
        <f>INDEX('Effect Coding'!$A$53:$DD$159,MATCH(B297,'Effect Coding'!$A$53:$A$159,0), COLUMN('Effect Coding'!CC346))</f>
        <v>0</v>
      </c>
      <c r="CW297">
        <f>INDEX('Effect Coding'!$A$53:$DD$159,MATCH(B297,'Effect Coding'!$A$53:$A$159,0), COLUMN('Effect Coding'!CD346))</f>
        <v>0</v>
      </c>
      <c r="CX297">
        <f>INDEX('Effect Coding'!$A$53:$DD$159,MATCH(B297,'Effect Coding'!$A$53:$A$159,0), COLUMN('Effect Coding'!CE346))</f>
        <v>0</v>
      </c>
      <c r="CY297">
        <f>INDEX('Effect Coding'!$A$53:$DD$159,MATCH(B297,'Effect Coding'!$A$53:$A$159,0), COLUMN('Effect Coding'!CF346))</f>
        <v>0</v>
      </c>
      <c r="CZ297">
        <f>INDEX('Effect Coding'!$A$53:$DD$159,MATCH(B297,'Effect Coding'!$A$53:$A$159,0), COLUMN('Effect Coding'!CG346))</f>
        <v>0</v>
      </c>
      <c r="DA297">
        <f>INDEX('Effect Coding'!$A$53:$DD$159,MATCH(B297,'Effect Coding'!$A$53:$A$159,0), COLUMN('Effect Coding'!CH346))</f>
        <v>0</v>
      </c>
      <c r="DB297">
        <f>INDEX('Effect Coding'!$A$53:$DD$159,MATCH(B297,'Effect Coding'!$A$53:$A$159,0), COLUMN('Effect Coding'!CI346))</f>
        <v>0</v>
      </c>
      <c r="DC297">
        <f>INDEX('Effect Coding'!$A$53:$DD$159,MATCH(B297,'Effect Coding'!$A$53:$A$159,0), COLUMN('Effect Coding'!CJ346))</f>
        <v>0</v>
      </c>
      <c r="DD297">
        <f>INDEX('Effect Coding'!$A$53:$DD$159,MATCH(B297,'Effect Coding'!$A$53:$A$159,0), COLUMN('Effect Coding'!CK346))</f>
        <v>0</v>
      </c>
      <c r="DE297">
        <f>INDEX('Effect Coding'!$A$53:$DD$159,MATCH(B297,'Effect Coding'!$A$53:$A$159,0), COLUMN('Effect Coding'!CL346))</f>
        <v>0</v>
      </c>
      <c r="DF297">
        <f>INDEX('Effect Coding'!$A$53:$DD$159,MATCH(B297,'Effect Coding'!$A$53:$A$159,0), COLUMN('Effect Coding'!CM346))</f>
        <v>0</v>
      </c>
      <c r="DG297">
        <f>INDEX('Effect Coding'!$A$53:$DD$159,MATCH(B297,'Effect Coding'!$A$53:$A$159,0), COLUMN('Effect Coding'!CN346))</f>
        <v>0</v>
      </c>
      <c r="DH297">
        <f>INDEX('Effect Coding'!$A$53:$DD$159,MATCH(B297,'Effect Coding'!$A$53:$A$159,0), COLUMN('Effect Coding'!CO346))</f>
        <v>0</v>
      </c>
      <c r="DI297">
        <f>INDEX('Effect Coding'!$A$53:$DD$159,MATCH(B297,'Effect Coding'!$A$53:$A$159,0), COLUMN('Effect Coding'!CP346))</f>
        <v>0</v>
      </c>
      <c r="DJ297">
        <f>INDEX('Effect Coding'!$A$53:$DD$159,MATCH(B297,'Effect Coding'!$A$53:$A$159,0), COLUMN('Effect Coding'!CQ346))</f>
        <v>0</v>
      </c>
      <c r="DK297">
        <f>INDEX('Effect Coding'!$A$53:$DD$159,MATCH(B297,'Effect Coding'!$A$53:$A$159,0), COLUMN('Effect Coding'!CR346))</f>
        <v>0</v>
      </c>
      <c r="DL297">
        <f>INDEX('Effect Coding'!$A$53:$DD$159,MATCH(B297,'Effect Coding'!$A$53:$A$159,0), COLUMN('Effect Coding'!CS346))</f>
        <v>1</v>
      </c>
      <c r="DM297">
        <f>INDEX('Effect Coding'!$A$53:$DD$159,MATCH(B297,'Effect Coding'!$A$53:$A$159,0), COLUMN('Effect Coding'!CT346))</f>
        <v>0</v>
      </c>
      <c r="DN297">
        <f>INDEX('Effect Coding'!$A$53:$DD$159,MATCH(B297,'Effect Coding'!$A$53:$A$159,0), COLUMN('Effect Coding'!CU346))</f>
        <v>0</v>
      </c>
      <c r="DO297">
        <f>INDEX('Effect Coding'!$A$53:$DD$159,MATCH(B297,'Effect Coding'!$A$53:$A$159,0), COLUMN('Effect Coding'!CV346))</f>
        <v>0</v>
      </c>
      <c r="DP297">
        <f>INDEX('Effect Coding'!$A$53:$DD$159,MATCH(B297,'Effect Coding'!$A$53:$A$159,0), COLUMN('Effect Coding'!CW346))</f>
        <v>0</v>
      </c>
      <c r="DQ297">
        <f>INDEX('Effect Coding'!$A$53:$DD$159,MATCH(B297,'Effect Coding'!$A$53:$A$159,0), COLUMN('Effect Coding'!CX346))</f>
        <v>0</v>
      </c>
      <c r="DR297">
        <f>INDEX('Effect Coding'!$A$53:$DD$159,MATCH(B297,'Effect Coding'!$A$53:$A$159,0), COLUMN('Effect Coding'!CY346))</f>
        <v>0</v>
      </c>
      <c r="DS297">
        <f>INDEX('Effect Coding'!$A$53:$DD$159,MATCH(B297,'Effect Coding'!$A$53:$A$159,0), COLUMN('Effect Coding'!CZ346))</f>
        <v>0</v>
      </c>
      <c r="DT297">
        <f>INDEX('Effect Coding'!$A$53:$DD$159,MATCH(B297,'Effect Coding'!$A$53:$A$159,0), COLUMN('Effect Coding'!DA346))</f>
        <v>0</v>
      </c>
      <c r="DU297">
        <f>INDEX('Effect Coding'!$A$53:$DD$159,MATCH(B297,'Effect Coding'!$A$53:$A$159,0), COLUMN('Effect Coding'!DB346))</f>
        <v>0</v>
      </c>
      <c r="DV297">
        <f>INDEX('Effect Coding'!$A$53:$DD$159,MATCH(B297,'Effect Coding'!$A$53:$A$159,0), COLUMN('Effect Coding'!DC346))</f>
        <v>0</v>
      </c>
      <c r="DW297">
        <f>INDEX('Effect Coding'!$A$53:$DD$159,MATCH(B297,'Effect Coding'!$A$53:$A$159,0), COLUMN('Effect Coding'!DD346))</f>
        <v>0</v>
      </c>
      <c r="DX297">
        <f>INDEX('Effect Coding'!$A$40:$K$49,MATCH(C297,'Effect Coding'!$A$40:$A$49,0),COLUMN('Effect Coding'!C333))</f>
        <v>-1</v>
      </c>
      <c r="DY297">
        <f>INDEX('Effect Coding'!$A$40:$K$49,MATCH(C297,'Effect Coding'!$A$40:$A$49,0),COLUMN('Effect Coding'!D333))</f>
        <v>-1</v>
      </c>
      <c r="DZ297">
        <f>INDEX('Effect Coding'!$A$40:$K$49,MATCH(C297,'Effect Coding'!$A$40:$A$49,0),COLUMN('Effect Coding'!E333))</f>
        <v>-1</v>
      </c>
      <c r="EA297">
        <f>INDEX('Effect Coding'!$A$40:$K$49,MATCH(C297,'Effect Coding'!$A$40:$A$49,0),COLUMN('Effect Coding'!F333))</f>
        <v>-1</v>
      </c>
      <c r="EB297">
        <f>INDEX('Effect Coding'!$A$40:$K$49,MATCH(C297,'Effect Coding'!$A$40:$A$49,0),COLUMN('Effect Coding'!G333))</f>
        <v>-1</v>
      </c>
      <c r="EC297">
        <f>INDEX('Effect Coding'!$A$40:$K$49,MATCH(C297,'Effect Coding'!$A$40:$A$49,0),COLUMN('Effect Coding'!H333))</f>
        <v>-1</v>
      </c>
      <c r="ED297">
        <f>INDEX('Effect Coding'!$A$40:$K$49,MATCH(C297,'Effect Coding'!$A$40:$A$49,0),COLUMN('Effect Coding'!I333))</f>
        <v>-1</v>
      </c>
      <c r="EE297">
        <f>INDEX('Effect Coding'!$A$40:$K$49,MATCH(C297,'Effect Coding'!$A$40:$A$49,0),COLUMN('Effect Coding'!J333))</f>
        <v>-1</v>
      </c>
      <c r="EF297">
        <f>INDEX('Effect Coding'!$A$40:$K$49,MATCH(C297,'Effect Coding'!$A$40:$A$49,0),COLUMN('Effect Coding'!K333))</f>
        <v>-1</v>
      </c>
      <c r="EG297">
        <f>INDEX('Effect Coding'!$A$33:$E$36,MATCH(D297,'Effect Coding'!$A$33:$A$36,0),COLUMN('Effect Coding'!C326))</f>
        <v>-1</v>
      </c>
      <c r="EH297">
        <f>INDEX('Effect Coding'!$A$33:$E$36,MATCH(D297,'Effect Coding'!$A$33:$A$36,0),COLUMN('Effect Coding'!D326))</f>
        <v>-1</v>
      </c>
      <c r="EI297">
        <f>INDEX('Effect Coding'!$A$33:$E$36,MATCH(D297,'Effect Coding'!$A$33:$A$36,0),COLUMN('Effect Coding'!E326))</f>
        <v>-1</v>
      </c>
      <c r="EJ297">
        <f>INDEX('Effect Coding'!$A$27:$D$29,MATCH(E297,'Effect Coding'!$A$27:$A$29,0),COLUMN('Effect Coding'!C320))</f>
        <v>0</v>
      </c>
      <c r="EK297">
        <f>INDEX('Effect Coding'!$A$27:$D$29,MATCH(E297,'Effect Coding'!$A$27:$A$29,0),COLUMN('Effect Coding'!D320))</f>
        <v>1</v>
      </c>
      <c r="EL297">
        <f>INDEX('Effect Coding'!$A$21:$D$23,MATCH(F297,'Effect Coding'!$A$21:$A$23,0),COLUMN('Effect Coding'!C314))</f>
        <v>0</v>
      </c>
      <c r="EM297">
        <f>INDEX('Effect Coding'!$A$21:$D$23,MATCH(F297,'Effect Coding'!$A$21:$A$23,0),COLUMN('Effect Coding'!D314))</f>
        <v>1</v>
      </c>
      <c r="EN297">
        <f>INDEX('Effect Coding'!$A$15:$D$17,MATCH(G297,'Effect Coding'!$A$15:$A$17,0),COLUMN('Effect Coding'!C308))</f>
        <v>-1</v>
      </c>
      <c r="EO297">
        <f>INDEX('Effect Coding'!$A$15:$D$17,MATCH(G297,'Effect Coding'!$A$15:$A$17,0),COLUMN('Effect Coding'!D308))</f>
        <v>-1</v>
      </c>
      <c r="EP297">
        <f>INDEX('Effect Coding'!$A$9:$D$11,MATCH(H297,'Effect Coding'!$A$9:$A$11,0),COLUMN('Effect Coding'!C302))</f>
        <v>-1</v>
      </c>
      <c r="EQ297">
        <f>INDEX('Effect Coding'!$A$9:$D$11,MATCH(H297,'Effect Coding'!$A$9:$A$11,0),COLUMN('Effect Coding'!D302))</f>
        <v>-1</v>
      </c>
      <c r="ER297">
        <f>INDEX('Effect Coding'!$A$3:$D$5,MATCH(I297,'Effect Coding'!$A$3:$A$5,0),COLUMN('Effect Coding'!C296))</f>
        <v>1</v>
      </c>
      <c r="ES297">
        <f>INDEX('Effect Coding'!$A$3:$D$5,MATCH(I297,'Effect Coding'!$A$3:$A$5,0),COLUMN('Effect Coding'!D296))</f>
        <v>0</v>
      </c>
      <c r="ET297">
        <f>INDEX('Effect Coding'!$A$163:$D$165,MATCH(J297,'Effect Coding'!$A$163:$A$165,0),COLUMN('Effect Coding'!C456))</f>
        <v>-1</v>
      </c>
      <c r="EU297">
        <f>INDEX('Effect Coding'!$A$163:$D$165,MATCH(J297,'Effect Coding'!$A$163:$A$165,0),COLUMN('Effect Coding'!D456))</f>
        <v>-1</v>
      </c>
      <c r="EV297">
        <f>INDEX('Effect Coding'!$A$163:$D$165,MATCH(K297,'Effect Coding'!$A$169:$A$171,0),COLUMN('Effect Coding'!C456))</f>
        <v>1</v>
      </c>
      <c r="EW297">
        <f>INDEX('Effect Coding'!$A$163:$D$165,MATCH(K297,'Effect Coding'!$A$169:$A$171,0),COLUMN('Effect Coding'!D456))</f>
        <v>0</v>
      </c>
      <c r="EX297">
        <f>INDEX('Effect Coding'!$A$175:$E$178,MATCH(L297,'Effect Coding'!$A$175:$A$178,0),COLUMN('Effect Coding'!C468))</f>
        <v>0</v>
      </c>
      <c r="EY297">
        <f>INDEX('Effect Coding'!$A$175:$E$178,MATCH(L297,'Effect Coding'!$A$175:$A$178,0),COLUMN('Effect Coding'!D468))</f>
        <v>0</v>
      </c>
      <c r="EZ297">
        <f>INDEX('Effect Coding'!$A$175:$E$178,MATCH(L297,'Effect Coding'!$A$175:$A$178,0),COLUMN('Effect Coding'!E468))</f>
        <v>1</v>
      </c>
      <c r="FA297">
        <f>INDEX('Effect Coding'!$A$182:$E$185,MATCH(M297,'Effect Coding'!$A$182:$A$185,0),COLUMN('Effect Coding'!C475))</f>
        <v>-1</v>
      </c>
      <c r="FB297">
        <f>INDEX('Effect Coding'!$A$182:$E$185,MATCH(M297,'Effect Coding'!$A$182:$A$185,0),COLUMN('Effect Coding'!D475))</f>
        <v>-1</v>
      </c>
      <c r="FC297">
        <f>INDEX('Effect Coding'!$A$182:$E$185,MATCH(M297,'Effect Coding'!$A$182:$A$185,0),COLUMN('Effect Coding'!E475))</f>
        <v>-1</v>
      </c>
      <c r="FD297">
        <f>INDEX('Effect Coding'!$A$189:$C$190,MATCH(N297,'Effect Coding'!$A$189:$A$190,0),COLUMN('Effect Coding'!C482))</f>
        <v>-1</v>
      </c>
      <c r="FE297">
        <f>INDEX('Effect Coding'!$A$194:$D$196,MATCH(O297,'Effect Coding'!$A$194:$A$196,0),COLUMN('Effect Coding'!C487))</f>
        <v>-1</v>
      </c>
      <c r="FF297">
        <f>INDEX('Effect Coding'!$A$194:$D$196,MATCH(O297,'Effect Coding'!$A$194:$A$196,0),COLUMN('Effect Coding'!D487))</f>
        <v>-1</v>
      </c>
      <c r="FG297">
        <f>INDEX('Effect Coding'!$A$200:$C$201,MATCH(P297,'Effect Coding'!$A$200:$A$201,0),COLUMN('Effect Coding'!C493))</f>
        <v>1</v>
      </c>
      <c r="FH297">
        <f>INDEX('Effect Coding'!$A$205:$D$207,MATCH(Q297,'Effect Coding'!$A$205:$A$207,0),COLUMN('Effect Coding'!C498))</f>
        <v>-1</v>
      </c>
      <c r="FI297">
        <f>INDEX('Effect Coding'!$A$205:$D$207,MATCH(Q297,'Effect Coding'!$A$205:$A$207,0),COLUMN('Effect Coding'!D498))</f>
        <v>-1</v>
      </c>
      <c r="FJ297">
        <f>INDEX('Effect Coding'!$A$211:$C$212,MATCH(R297,'Effect Coding'!$A$211:$A$212,0),COLUMN('Effect Coding'!C504))</f>
        <v>1</v>
      </c>
      <c r="FK297">
        <f>INDEX('Effect Coding'!$A$216:$C$217,MATCH(S297,'Effect Coding'!$A$216:$A$217,0),COLUMN('Effect Coding'!C509))</f>
        <v>1</v>
      </c>
      <c r="FL297">
        <f>INDEX('Effect Coding'!$A$221:$C$222,MATCH(T297,'Effect Coding'!$A$221:$A$222,0),COLUMN('Effect Coding'!C514))</f>
        <v>1</v>
      </c>
      <c r="FM297">
        <f t="shared" si="8"/>
        <v>-15</v>
      </c>
      <c r="FN297">
        <v>1</v>
      </c>
      <c r="FO297">
        <v>1</v>
      </c>
      <c r="FP297">
        <f t="shared" si="9"/>
        <v>-15</v>
      </c>
    </row>
    <row r="298" spans="1:172" x14ac:dyDescent="0.25">
      <c r="A298" t="s">
        <v>499</v>
      </c>
      <c r="B298" t="s">
        <v>162</v>
      </c>
      <c r="C298" t="s">
        <v>11</v>
      </c>
      <c r="D298" t="s">
        <v>33</v>
      </c>
      <c r="E298" t="s">
        <v>0</v>
      </c>
      <c r="F298" t="s">
        <v>22</v>
      </c>
      <c r="G298" t="s">
        <v>196</v>
      </c>
      <c r="H298" t="s">
        <v>187</v>
      </c>
      <c r="I298" t="s">
        <v>75</v>
      </c>
      <c r="J298" t="s">
        <v>185</v>
      </c>
      <c r="K298" t="s">
        <v>63</v>
      </c>
      <c r="L298">
        <v>2</v>
      </c>
      <c r="M298" t="s">
        <v>67</v>
      </c>
      <c r="N298" t="s">
        <v>52</v>
      </c>
      <c r="O298" t="s">
        <v>62</v>
      </c>
      <c r="P298" t="s">
        <v>52</v>
      </c>
      <c r="Q298" t="s">
        <v>68</v>
      </c>
      <c r="R298" t="s">
        <v>51</v>
      </c>
      <c r="S298" t="s">
        <v>51</v>
      </c>
      <c r="T298" t="s">
        <v>51</v>
      </c>
      <c r="U298" s="20">
        <v>2.7</v>
      </c>
      <c r="V298">
        <f>INDEX('Effect Coding'!$A$53:$DD$159,MATCH(B298,'Effect Coding'!$A$53:$A$159,0), COLUMN('Effect Coding'!C347))</f>
        <v>0</v>
      </c>
      <c r="W298">
        <f>INDEX('Effect Coding'!$A$53:$DD$159,MATCH(B298,'Effect Coding'!$A$53:$A$159,0), COLUMN('Effect Coding'!D347))</f>
        <v>0</v>
      </c>
      <c r="X298">
        <f>INDEX('Effect Coding'!$A$53:$DD$159,MATCH(B298,'Effect Coding'!$A$53:$A$159,0), COLUMN('Effect Coding'!E347))</f>
        <v>0</v>
      </c>
      <c r="Y298">
        <f>INDEX('Effect Coding'!$A$53:$DD$159,MATCH(B298,'Effect Coding'!$A$53:$A$159,0), COLUMN('Effect Coding'!F347))</f>
        <v>0</v>
      </c>
      <c r="Z298">
        <f>INDEX('Effect Coding'!$A$53:$DD$159,MATCH(B298,'Effect Coding'!$A$53:$A$159,0), COLUMN('Effect Coding'!G347))</f>
        <v>0</v>
      </c>
      <c r="AA298">
        <f>INDEX('Effect Coding'!$A$53:$DD$159,MATCH(B298,'Effect Coding'!$A$53:$A$159,0), COLUMN('Effect Coding'!H347))</f>
        <v>0</v>
      </c>
      <c r="AB298">
        <f>INDEX('Effect Coding'!$A$53:$DD$159,MATCH(B298,'Effect Coding'!$A$53:$A$159,0), COLUMN('Effect Coding'!I347))</f>
        <v>0</v>
      </c>
      <c r="AC298">
        <f>INDEX('Effect Coding'!$A$53:$DD$159,MATCH(B298,'Effect Coding'!$A$53:$A$159,0), COLUMN('Effect Coding'!J347))</f>
        <v>0</v>
      </c>
      <c r="AD298">
        <f>INDEX('Effect Coding'!$A$53:$DD$159,MATCH(B298,'Effect Coding'!$A$53:$A$159,0), COLUMN('Effect Coding'!K347))</f>
        <v>0</v>
      </c>
      <c r="AE298">
        <f>INDEX('Effect Coding'!$A$53:$DD$159,MATCH(B298,'Effect Coding'!$A$53:$A$159,0), COLUMN('Effect Coding'!L347))</f>
        <v>0</v>
      </c>
      <c r="AF298">
        <f>INDEX('Effect Coding'!$A$53:$DD$159,MATCH(B298,'Effect Coding'!$A$53:$A$159,0), COLUMN('Effect Coding'!M347))</f>
        <v>0</v>
      </c>
      <c r="AG298">
        <f>INDEX('Effect Coding'!$A$53:$DD$159,MATCH(B298,'Effect Coding'!$A$53:$A$159,0), COLUMN('Effect Coding'!N347))</f>
        <v>0</v>
      </c>
      <c r="AH298">
        <f>INDEX('Effect Coding'!$A$53:$DD$159,MATCH(B298,'Effect Coding'!$A$53:$A$159,0), COLUMN('Effect Coding'!O347))</f>
        <v>0</v>
      </c>
      <c r="AI298">
        <f>INDEX('Effect Coding'!$A$53:$DD$159,MATCH(B298,'Effect Coding'!$A$53:$A$159,0), COLUMN('Effect Coding'!P347))</f>
        <v>0</v>
      </c>
      <c r="AJ298">
        <f>INDEX('Effect Coding'!$A$53:$DD$159,MATCH(B298,'Effect Coding'!$A$53:$A$159,0), COLUMN('Effect Coding'!Q347))</f>
        <v>0</v>
      </c>
      <c r="AK298">
        <f>INDEX('Effect Coding'!$A$53:$DD$159,MATCH(B298,'Effect Coding'!$A$53:$A$159,0), COLUMN('Effect Coding'!R347))</f>
        <v>0</v>
      </c>
      <c r="AL298">
        <f>INDEX('Effect Coding'!$A$53:$DD$159,MATCH(B298,'Effect Coding'!$A$53:$A$159,0), COLUMN('Effect Coding'!S347))</f>
        <v>0</v>
      </c>
      <c r="AM298">
        <f>INDEX('Effect Coding'!$A$53:$DD$159,MATCH(B298,'Effect Coding'!$A$53:$A$159,0), COLUMN('Effect Coding'!T347))</f>
        <v>0</v>
      </c>
      <c r="AN298">
        <f>INDEX('Effect Coding'!$A$53:$DD$159,MATCH(B298,'Effect Coding'!$A$53:$A$159,0), COLUMN('Effect Coding'!U347))</f>
        <v>0</v>
      </c>
      <c r="AO298">
        <f>INDEX('Effect Coding'!$A$53:$DD$159,MATCH(B298,'Effect Coding'!$A$53:$A$159,0), COLUMN('Effect Coding'!V347))</f>
        <v>0</v>
      </c>
      <c r="AP298">
        <f>INDEX('Effect Coding'!$A$53:$DD$159,MATCH(B298,'Effect Coding'!$A$53:$A$159,0), COLUMN('Effect Coding'!W347))</f>
        <v>0</v>
      </c>
      <c r="AQ298">
        <f>INDEX('Effect Coding'!$A$53:$DD$159,MATCH(B298,'Effect Coding'!$A$53:$A$159,0), COLUMN('Effect Coding'!X347))</f>
        <v>0</v>
      </c>
      <c r="AR298">
        <f>INDEX('Effect Coding'!$A$53:$DD$159,MATCH(B298,'Effect Coding'!$A$53:$A$159,0), COLUMN('Effect Coding'!Y347))</f>
        <v>0</v>
      </c>
      <c r="AS298">
        <f>INDEX('Effect Coding'!$A$53:$DD$159,MATCH(B298,'Effect Coding'!$A$53:$A$159,0), COLUMN('Effect Coding'!Z347))</f>
        <v>0</v>
      </c>
      <c r="AT298">
        <f>INDEX('Effect Coding'!$A$53:$DD$159,MATCH(B298,'Effect Coding'!$A$53:$A$159,0), COLUMN('Effect Coding'!AA347))</f>
        <v>0</v>
      </c>
      <c r="AU298">
        <f>INDEX('Effect Coding'!$A$53:$DD$159,MATCH(B298,'Effect Coding'!$A$53:$A$159,0), COLUMN('Effect Coding'!AB347))</f>
        <v>0</v>
      </c>
      <c r="AV298">
        <f>INDEX('Effect Coding'!$A$53:$DD$159,MATCH(B298,'Effect Coding'!$A$53:$A$159,0), COLUMN('Effect Coding'!AC347))</f>
        <v>0</v>
      </c>
      <c r="AW298">
        <f>INDEX('Effect Coding'!$A$53:$DD$159,MATCH(B298,'Effect Coding'!$A$53:$A$159,0), COLUMN('Effect Coding'!AD347))</f>
        <v>0</v>
      </c>
      <c r="AX298">
        <f>INDEX('Effect Coding'!$A$53:$DD$159,MATCH(B298,'Effect Coding'!$A$53:$A$159,0), COLUMN('Effect Coding'!AE347))</f>
        <v>0</v>
      </c>
      <c r="AY298">
        <f>INDEX('Effect Coding'!$A$53:$DD$159,MATCH(B298,'Effect Coding'!$A$53:$A$159,0), COLUMN('Effect Coding'!AF347))</f>
        <v>0</v>
      </c>
      <c r="AZ298">
        <f>INDEX('Effect Coding'!$A$53:$DD$159,MATCH(B298,'Effect Coding'!$A$53:$A$159,0), COLUMN('Effect Coding'!AG347))</f>
        <v>0</v>
      </c>
      <c r="BA298">
        <f>INDEX('Effect Coding'!$A$53:$DD$159,MATCH(B298,'Effect Coding'!$A$53:$A$159,0), COLUMN('Effect Coding'!AH347))</f>
        <v>0</v>
      </c>
      <c r="BB298">
        <f>INDEX('Effect Coding'!$A$53:$DD$159,MATCH(B298,'Effect Coding'!$A$53:$A$159,0), COLUMN('Effect Coding'!AI347))</f>
        <v>0</v>
      </c>
      <c r="BC298">
        <f>INDEX('Effect Coding'!$A$53:$DD$159,MATCH(B298,'Effect Coding'!$A$53:$A$159,0), COLUMN('Effect Coding'!AJ347))</f>
        <v>0</v>
      </c>
      <c r="BD298">
        <f>INDEX('Effect Coding'!$A$53:$DD$159,MATCH(B298,'Effect Coding'!$A$53:$A$159,0), COLUMN('Effect Coding'!AK347))</f>
        <v>0</v>
      </c>
      <c r="BE298">
        <f>INDEX('Effect Coding'!$A$53:$DD$159,MATCH(B298,'Effect Coding'!$A$53:$A$159,0), COLUMN('Effect Coding'!AL347))</f>
        <v>0</v>
      </c>
      <c r="BF298">
        <f>INDEX('Effect Coding'!$A$53:$DD$159,MATCH(B298,'Effect Coding'!$A$53:$A$159,0), COLUMN('Effect Coding'!AM347))</f>
        <v>0</v>
      </c>
      <c r="BG298">
        <f>INDEX('Effect Coding'!$A$53:$DD$159,MATCH(B298,'Effect Coding'!$A$53:$A$159,0), COLUMN('Effect Coding'!AN347))</f>
        <v>0</v>
      </c>
      <c r="BH298">
        <f>INDEX('Effect Coding'!$A$53:$DD$159,MATCH(B298,'Effect Coding'!$A$53:$A$159,0), COLUMN('Effect Coding'!AO347))</f>
        <v>0</v>
      </c>
      <c r="BI298">
        <f>INDEX('Effect Coding'!$A$53:$DD$159,MATCH(B298,'Effect Coding'!$A$53:$A$159,0), COLUMN('Effect Coding'!AP347))</f>
        <v>0</v>
      </c>
      <c r="BJ298">
        <f>INDEX('Effect Coding'!$A$53:$DD$159,MATCH(B298,'Effect Coding'!$A$53:$A$159,0), COLUMN('Effect Coding'!AQ347))</f>
        <v>0</v>
      </c>
      <c r="BK298">
        <f>INDEX('Effect Coding'!$A$53:$DD$159,MATCH(B298,'Effect Coding'!$A$53:$A$159,0), COLUMN('Effect Coding'!AR347))</f>
        <v>0</v>
      </c>
      <c r="BL298">
        <f>INDEX('Effect Coding'!$A$53:$DD$159,MATCH(B298,'Effect Coding'!$A$53:$A$159,0), COLUMN('Effect Coding'!AS347))</f>
        <v>0</v>
      </c>
      <c r="BM298">
        <f>INDEX('Effect Coding'!$A$53:$DD$159,MATCH(B298,'Effect Coding'!$A$53:$A$159,0), COLUMN('Effect Coding'!AT347))</f>
        <v>0</v>
      </c>
      <c r="BN298">
        <f>INDEX('Effect Coding'!$A$53:$DD$159,MATCH(B298,'Effect Coding'!$A$53:$A$159,0), COLUMN('Effect Coding'!AU347))</f>
        <v>0</v>
      </c>
      <c r="BO298">
        <f>INDEX('Effect Coding'!$A$53:$DD$159,MATCH(B298,'Effect Coding'!$A$53:$A$159,0), COLUMN('Effect Coding'!AV347))</f>
        <v>0</v>
      </c>
      <c r="BP298">
        <f>INDEX('Effect Coding'!$A$53:$DD$159,MATCH(B298,'Effect Coding'!$A$53:$A$159,0), COLUMN('Effect Coding'!AW347))</f>
        <v>0</v>
      </c>
      <c r="BQ298">
        <f>INDEX('Effect Coding'!$A$53:$DD$159,MATCH(B298,'Effect Coding'!$A$53:$A$159,0), COLUMN('Effect Coding'!AX347))</f>
        <v>0</v>
      </c>
      <c r="BR298">
        <f>INDEX('Effect Coding'!$A$53:$DD$159,MATCH(B298,'Effect Coding'!$A$53:$A$159,0), COLUMN('Effect Coding'!AY347))</f>
        <v>0</v>
      </c>
      <c r="BS298">
        <f>INDEX('Effect Coding'!$A$53:$DD$159,MATCH(B298,'Effect Coding'!$A$53:$A$159,0), COLUMN('Effect Coding'!AZ347))</f>
        <v>0</v>
      </c>
      <c r="BT298">
        <f>INDEX('Effect Coding'!$A$53:$DD$159,MATCH(B298,'Effect Coding'!$A$53:$A$159,0), COLUMN('Effect Coding'!BA347))</f>
        <v>0</v>
      </c>
      <c r="BU298">
        <f>INDEX('Effect Coding'!$A$53:$DD$159,MATCH(B298,'Effect Coding'!$A$53:$A$159,0), COLUMN('Effect Coding'!BB347))</f>
        <v>0</v>
      </c>
      <c r="BV298">
        <f>INDEX('Effect Coding'!$A$53:$DD$159,MATCH(B298,'Effect Coding'!$A$53:$A$159,0), COLUMN('Effect Coding'!BC347))</f>
        <v>0</v>
      </c>
      <c r="BW298">
        <f>INDEX('Effect Coding'!$A$53:$DD$159,MATCH(B298,'Effect Coding'!$A$53:$A$159,0), COLUMN('Effect Coding'!BD347))</f>
        <v>0</v>
      </c>
      <c r="BX298">
        <f>INDEX('Effect Coding'!$A$53:$DD$159,MATCH(B298,'Effect Coding'!$A$53:$A$159,0), COLUMN('Effect Coding'!BE347))</f>
        <v>0</v>
      </c>
      <c r="BY298">
        <f>INDEX('Effect Coding'!$A$53:$DD$159,MATCH(B298,'Effect Coding'!$A$53:$A$159,0), COLUMN('Effect Coding'!BF347))</f>
        <v>0</v>
      </c>
      <c r="BZ298">
        <f>INDEX('Effect Coding'!$A$53:$DD$159,MATCH(B298,'Effect Coding'!$A$53:$A$159,0), COLUMN('Effect Coding'!BG347))</f>
        <v>0</v>
      </c>
      <c r="CA298">
        <f>INDEX('Effect Coding'!$A$53:$DD$159,MATCH(B298,'Effect Coding'!$A$53:$A$159,0), COLUMN('Effect Coding'!BH347))</f>
        <v>0</v>
      </c>
      <c r="CB298">
        <f>INDEX('Effect Coding'!$A$53:$DD$159,MATCH(B298,'Effect Coding'!$A$53:$A$159,0), COLUMN('Effect Coding'!BI347))</f>
        <v>0</v>
      </c>
      <c r="CC298">
        <f>INDEX('Effect Coding'!$A$53:$DD$159,MATCH(B298,'Effect Coding'!$A$53:$A$159,0), COLUMN('Effect Coding'!BJ347))</f>
        <v>0</v>
      </c>
      <c r="CD298">
        <f>INDEX('Effect Coding'!$A$53:$DD$159,MATCH(B298,'Effect Coding'!$A$53:$A$159,0), COLUMN('Effect Coding'!BK347))</f>
        <v>0</v>
      </c>
      <c r="CE298">
        <f>INDEX('Effect Coding'!$A$53:$DD$159,MATCH(B298,'Effect Coding'!$A$53:$A$159,0), COLUMN('Effect Coding'!BL347))</f>
        <v>0</v>
      </c>
      <c r="CF298">
        <f>INDEX('Effect Coding'!$A$53:$DD$159,MATCH(B298,'Effect Coding'!$A$53:$A$159,0), COLUMN('Effect Coding'!BM347))</f>
        <v>0</v>
      </c>
      <c r="CG298">
        <f>INDEX('Effect Coding'!$A$53:$DD$159,MATCH(B298,'Effect Coding'!$A$53:$A$159,0), COLUMN('Effect Coding'!BN347))</f>
        <v>0</v>
      </c>
      <c r="CH298">
        <f>INDEX('Effect Coding'!$A$53:$DD$159,MATCH(B298,'Effect Coding'!$A$53:$A$159,0), COLUMN('Effect Coding'!BO347))</f>
        <v>0</v>
      </c>
      <c r="CI298">
        <f>INDEX('Effect Coding'!$A$53:$DD$159,MATCH(B298,'Effect Coding'!$A$53:$A$159,0), COLUMN('Effect Coding'!BP347))</f>
        <v>0</v>
      </c>
      <c r="CJ298">
        <f>INDEX('Effect Coding'!$A$53:$DD$159,MATCH(B298,'Effect Coding'!$A$53:$A$159,0), COLUMN('Effect Coding'!BQ347))</f>
        <v>0</v>
      </c>
      <c r="CK298">
        <f>INDEX('Effect Coding'!$A$53:$DD$159,MATCH(B298,'Effect Coding'!$A$53:$A$159,0), COLUMN('Effect Coding'!BR347))</f>
        <v>0</v>
      </c>
      <c r="CL298">
        <f>INDEX('Effect Coding'!$A$53:$DD$159,MATCH(B298,'Effect Coding'!$A$53:$A$159,0), COLUMN('Effect Coding'!BS347))</f>
        <v>0</v>
      </c>
      <c r="CM298">
        <f>INDEX('Effect Coding'!$A$53:$DD$159,MATCH(B298,'Effect Coding'!$A$53:$A$159,0), COLUMN('Effect Coding'!BT347))</f>
        <v>0</v>
      </c>
      <c r="CN298">
        <f>INDEX('Effect Coding'!$A$53:$DD$159,MATCH(B298,'Effect Coding'!$A$53:$A$159,0), COLUMN('Effect Coding'!BU347))</f>
        <v>0</v>
      </c>
      <c r="CO298">
        <f>INDEX('Effect Coding'!$A$53:$DD$159,MATCH(B298,'Effect Coding'!$A$53:$A$159,0), COLUMN('Effect Coding'!BV347))</f>
        <v>0</v>
      </c>
      <c r="CP298">
        <f>INDEX('Effect Coding'!$A$53:$DD$159,MATCH(B298,'Effect Coding'!$A$53:$A$159,0), COLUMN('Effect Coding'!BW347))</f>
        <v>0</v>
      </c>
      <c r="CQ298">
        <f>INDEX('Effect Coding'!$A$53:$DD$159,MATCH(B298,'Effect Coding'!$A$53:$A$159,0), COLUMN('Effect Coding'!BX347))</f>
        <v>0</v>
      </c>
      <c r="CR298">
        <f>INDEX('Effect Coding'!$A$53:$DD$159,MATCH(B298,'Effect Coding'!$A$53:$A$159,0), COLUMN('Effect Coding'!BY347))</f>
        <v>0</v>
      </c>
      <c r="CS298">
        <f>INDEX('Effect Coding'!$A$53:$DD$159,MATCH(B298,'Effect Coding'!$A$53:$A$159,0), COLUMN('Effect Coding'!BZ347))</f>
        <v>0</v>
      </c>
      <c r="CT298">
        <f>INDEX('Effect Coding'!$A$53:$DD$159,MATCH(B298,'Effect Coding'!$A$53:$A$159,0), COLUMN('Effect Coding'!CA347))</f>
        <v>0</v>
      </c>
      <c r="CU298">
        <f>INDEX('Effect Coding'!$A$53:$DD$159,MATCH(B298,'Effect Coding'!$A$53:$A$159,0), COLUMN('Effect Coding'!CB347))</f>
        <v>0</v>
      </c>
      <c r="CV298">
        <f>INDEX('Effect Coding'!$A$53:$DD$159,MATCH(B298,'Effect Coding'!$A$53:$A$159,0), COLUMN('Effect Coding'!CC347))</f>
        <v>0</v>
      </c>
      <c r="CW298">
        <f>INDEX('Effect Coding'!$A$53:$DD$159,MATCH(B298,'Effect Coding'!$A$53:$A$159,0), COLUMN('Effect Coding'!CD347))</f>
        <v>0</v>
      </c>
      <c r="CX298">
        <f>INDEX('Effect Coding'!$A$53:$DD$159,MATCH(B298,'Effect Coding'!$A$53:$A$159,0), COLUMN('Effect Coding'!CE347))</f>
        <v>0</v>
      </c>
      <c r="CY298">
        <f>INDEX('Effect Coding'!$A$53:$DD$159,MATCH(B298,'Effect Coding'!$A$53:$A$159,0), COLUMN('Effect Coding'!CF347))</f>
        <v>0</v>
      </c>
      <c r="CZ298">
        <f>INDEX('Effect Coding'!$A$53:$DD$159,MATCH(B298,'Effect Coding'!$A$53:$A$159,0), COLUMN('Effect Coding'!CG347))</f>
        <v>0</v>
      </c>
      <c r="DA298">
        <f>INDEX('Effect Coding'!$A$53:$DD$159,MATCH(B298,'Effect Coding'!$A$53:$A$159,0), COLUMN('Effect Coding'!CH347))</f>
        <v>0</v>
      </c>
      <c r="DB298">
        <f>INDEX('Effect Coding'!$A$53:$DD$159,MATCH(B298,'Effect Coding'!$A$53:$A$159,0), COLUMN('Effect Coding'!CI347))</f>
        <v>0</v>
      </c>
      <c r="DC298">
        <f>INDEX('Effect Coding'!$A$53:$DD$159,MATCH(B298,'Effect Coding'!$A$53:$A$159,0), COLUMN('Effect Coding'!CJ347))</f>
        <v>0</v>
      </c>
      <c r="DD298">
        <f>INDEX('Effect Coding'!$A$53:$DD$159,MATCH(B298,'Effect Coding'!$A$53:$A$159,0), COLUMN('Effect Coding'!CK347))</f>
        <v>0</v>
      </c>
      <c r="DE298">
        <f>INDEX('Effect Coding'!$A$53:$DD$159,MATCH(B298,'Effect Coding'!$A$53:$A$159,0), COLUMN('Effect Coding'!CL347))</f>
        <v>0</v>
      </c>
      <c r="DF298">
        <f>INDEX('Effect Coding'!$A$53:$DD$159,MATCH(B298,'Effect Coding'!$A$53:$A$159,0), COLUMN('Effect Coding'!CM347))</f>
        <v>0</v>
      </c>
      <c r="DG298">
        <f>INDEX('Effect Coding'!$A$53:$DD$159,MATCH(B298,'Effect Coding'!$A$53:$A$159,0), COLUMN('Effect Coding'!CN347))</f>
        <v>0</v>
      </c>
      <c r="DH298">
        <f>INDEX('Effect Coding'!$A$53:$DD$159,MATCH(B298,'Effect Coding'!$A$53:$A$159,0), COLUMN('Effect Coding'!CO347))</f>
        <v>0</v>
      </c>
      <c r="DI298">
        <f>INDEX('Effect Coding'!$A$53:$DD$159,MATCH(B298,'Effect Coding'!$A$53:$A$159,0), COLUMN('Effect Coding'!CP347))</f>
        <v>0</v>
      </c>
      <c r="DJ298">
        <f>INDEX('Effect Coding'!$A$53:$DD$159,MATCH(B298,'Effect Coding'!$A$53:$A$159,0), COLUMN('Effect Coding'!CQ347))</f>
        <v>0</v>
      </c>
      <c r="DK298">
        <f>INDEX('Effect Coding'!$A$53:$DD$159,MATCH(B298,'Effect Coding'!$A$53:$A$159,0), COLUMN('Effect Coding'!CR347))</f>
        <v>0</v>
      </c>
      <c r="DL298">
        <f>INDEX('Effect Coding'!$A$53:$DD$159,MATCH(B298,'Effect Coding'!$A$53:$A$159,0), COLUMN('Effect Coding'!CS347))</f>
        <v>0</v>
      </c>
      <c r="DM298">
        <f>INDEX('Effect Coding'!$A$53:$DD$159,MATCH(B298,'Effect Coding'!$A$53:$A$159,0), COLUMN('Effect Coding'!CT347))</f>
        <v>1</v>
      </c>
      <c r="DN298">
        <f>INDEX('Effect Coding'!$A$53:$DD$159,MATCH(B298,'Effect Coding'!$A$53:$A$159,0), COLUMN('Effect Coding'!CU347))</f>
        <v>0</v>
      </c>
      <c r="DO298">
        <f>INDEX('Effect Coding'!$A$53:$DD$159,MATCH(B298,'Effect Coding'!$A$53:$A$159,0), COLUMN('Effect Coding'!CV347))</f>
        <v>0</v>
      </c>
      <c r="DP298">
        <f>INDEX('Effect Coding'!$A$53:$DD$159,MATCH(B298,'Effect Coding'!$A$53:$A$159,0), COLUMN('Effect Coding'!CW347))</f>
        <v>0</v>
      </c>
      <c r="DQ298">
        <f>INDEX('Effect Coding'!$A$53:$DD$159,MATCH(B298,'Effect Coding'!$A$53:$A$159,0), COLUMN('Effect Coding'!CX347))</f>
        <v>0</v>
      </c>
      <c r="DR298">
        <f>INDEX('Effect Coding'!$A$53:$DD$159,MATCH(B298,'Effect Coding'!$A$53:$A$159,0), COLUMN('Effect Coding'!CY347))</f>
        <v>0</v>
      </c>
      <c r="DS298">
        <f>INDEX('Effect Coding'!$A$53:$DD$159,MATCH(B298,'Effect Coding'!$A$53:$A$159,0), COLUMN('Effect Coding'!CZ347))</f>
        <v>0</v>
      </c>
      <c r="DT298">
        <f>INDEX('Effect Coding'!$A$53:$DD$159,MATCH(B298,'Effect Coding'!$A$53:$A$159,0), COLUMN('Effect Coding'!DA347))</f>
        <v>0</v>
      </c>
      <c r="DU298">
        <f>INDEX('Effect Coding'!$A$53:$DD$159,MATCH(B298,'Effect Coding'!$A$53:$A$159,0), COLUMN('Effect Coding'!DB347))</f>
        <v>0</v>
      </c>
      <c r="DV298">
        <f>INDEX('Effect Coding'!$A$53:$DD$159,MATCH(B298,'Effect Coding'!$A$53:$A$159,0), COLUMN('Effect Coding'!DC347))</f>
        <v>0</v>
      </c>
      <c r="DW298">
        <f>INDEX('Effect Coding'!$A$53:$DD$159,MATCH(B298,'Effect Coding'!$A$53:$A$159,0), COLUMN('Effect Coding'!DD347))</f>
        <v>0</v>
      </c>
      <c r="DX298">
        <f>INDEX('Effect Coding'!$A$40:$K$49,MATCH(C298,'Effect Coding'!$A$40:$A$49,0),COLUMN('Effect Coding'!C334))</f>
        <v>-1</v>
      </c>
      <c r="DY298">
        <f>INDEX('Effect Coding'!$A$40:$K$49,MATCH(C298,'Effect Coding'!$A$40:$A$49,0),COLUMN('Effect Coding'!D334))</f>
        <v>-1</v>
      </c>
      <c r="DZ298">
        <f>INDEX('Effect Coding'!$A$40:$K$49,MATCH(C298,'Effect Coding'!$A$40:$A$49,0),COLUMN('Effect Coding'!E334))</f>
        <v>-1</v>
      </c>
      <c r="EA298">
        <f>INDEX('Effect Coding'!$A$40:$K$49,MATCH(C298,'Effect Coding'!$A$40:$A$49,0),COLUMN('Effect Coding'!F334))</f>
        <v>-1</v>
      </c>
      <c r="EB298">
        <f>INDEX('Effect Coding'!$A$40:$K$49,MATCH(C298,'Effect Coding'!$A$40:$A$49,0),COLUMN('Effect Coding'!G334))</f>
        <v>-1</v>
      </c>
      <c r="EC298">
        <f>INDEX('Effect Coding'!$A$40:$K$49,MATCH(C298,'Effect Coding'!$A$40:$A$49,0),COLUMN('Effect Coding'!H334))</f>
        <v>-1</v>
      </c>
      <c r="ED298">
        <f>INDEX('Effect Coding'!$A$40:$K$49,MATCH(C298,'Effect Coding'!$A$40:$A$49,0),COLUMN('Effect Coding'!I334))</f>
        <v>-1</v>
      </c>
      <c r="EE298">
        <f>INDEX('Effect Coding'!$A$40:$K$49,MATCH(C298,'Effect Coding'!$A$40:$A$49,0),COLUMN('Effect Coding'!J334))</f>
        <v>-1</v>
      </c>
      <c r="EF298">
        <f>INDEX('Effect Coding'!$A$40:$K$49,MATCH(C298,'Effect Coding'!$A$40:$A$49,0),COLUMN('Effect Coding'!K334))</f>
        <v>-1</v>
      </c>
      <c r="EG298">
        <f>INDEX('Effect Coding'!$A$33:$E$36,MATCH(D298,'Effect Coding'!$A$33:$A$36,0),COLUMN('Effect Coding'!C327))</f>
        <v>-1</v>
      </c>
      <c r="EH298">
        <f>INDEX('Effect Coding'!$A$33:$E$36,MATCH(D298,'Effect Coding'!$A$33:$A$36,0),COLUMN('Effect Coding'!D327))</f>
        <v>-1</v>
      </c>
      <c r="EI298">
        <f>INDEX('Effect Coding'!$A$33:$E$36,MATCH(D298,'Effect Coding'!$A$33:$A$36,0),COLUMN('Effect Coding'!E327))</f>
        <v>-1</v>
      </c>
      <c r="EJ298">
        <f>INDEX('Effect Coding'!$A$27:$D$29,MATCH(E298,'Effect Coding'!$A$27:$A$29,0),COLUMN('Effect Coding'!C321))</f>
        <v>0</v>
      </c>
      <c r="EK298">
        <f>INDEX('Effect Coding'!$A$27:$D$29,MATCH(E298,'Effect Coding'!$A$27:$A$29,0),COLUMN('Effect Coding'!D321))</f>
        <v>1</v>
      </c>
      <c r="EL298">
        <f>INDEX('Effect Coding'!$A$21:$D$23,MATCH(F298,'Effect Coding'!$A$21:$A$23,0),COLUMN('Effect Coding'!C315))</f>
        <v>0</v>
      </c>
      <c r="EM298">
        <f>INDEX('Effect Coding'!$A$21:$D$23,MATCH(F298,'Effect Coding'!$A$21:$A$23,0),COLUMN('Effect Coding'!D315))</f>
        <v>1</v>
      </c>
      <c r="EN298">
        <f>INDEX('Effect Coding'!$A$15:$D$17,MATCH(G298,'Effect Coding'!$A$15:$A$17,0),COLUMN('Effect Coding'!C309))</f>
        <v>-1</v>
      </c>
      <c r="EO298">
        <f>INDEX('Effect Coding'!$A$15:$D$17,MATCH(G298,'Effect Coding'!$A$15:$A$17,0),COLUMN('Effect Coding'!D309))</f>
        <v>-1</v>
      </c>
      <c r="EP298">
        <f>INDEX('Effect Coding'!$A$9:$D$11,MATCH(H298,'Effect Coding'!$A$9:$A$11,0),COLUMN('Effect Coding'!C303))</f>
        <v>-1</v>
      </c>
      <c r="EQ298">
        <f>INDEX('Effect Coding'!$A$9:$D$11,MATCH(H298,'Effect Coding'!$A$9:$A$11,0),COLUMN('Effect Coding'!D303))</f>
        <v>-1</v>
      </c>
      <c r="ER298">
        <f>INDEX('Effect Coding'!$A$3:$D$5,MATCH(I298,'Effect Coding'!$A$3:$A$5,0),COLUMN('Effect Coding'!C297))</f>
        <v>-1</v>
      </c>
      <c r="ES298">
        <f>INDEX('Effect Coding'!$A$3:$D$5,MATCH(I298,'Effect Coding'!$A$3:$A$5,0),COLUMN('Effect Coding'!D297))</f>
        <v>-1</v>
      </c>
      <c r="ET298">
        <f>INDEX('Effect Coding'!$A$163:$D$165,MATCH(J298,'Effect Coding'!$A$163:$A$165,0),COLUMN('Effect Coding'!C457))</f>
        <v>1</v>
      </c>
      <c r="EU298">
        <f>INDEX('Effect Coding'!$A$163:$D$165,MATCH(J298,'Effect Coding'!$A$163:$A$165,0),COLUMN('Effect Coding'!D457))</f>
        <v>0</v>
      </c>
      <c r="EV298">
        <f>INDEX('Effect Coding'!$A$163:$D$165,MATCH(K298,'Effect Coding'!$A$169:$A$171,0),COLUMN('Effect Coding'!C457))</f>
        <v>1</v>
      </c>
      <c r="EW298">
        <f>INDEX('Effect Coding'!$A$163:$D$165,MATCH(K298,'Effect Coding'!$A$169:$A$171,0),COLUMN('Effect Coding'!D457))</f>
        <v>0</v>
      </c>
      <c r="EX298">
        <f>INDEX('Effect Coding'!$A$175:$E$178,MATCH(L298,'Effect Coding'!$A$175:$A$178,0),COLUMN('Effect Coding'!C469))</f>
        <v>0</v>
      </c>
      <c r="EY298">
        <f>INDEX('Effect Coding'!$A$175:$E$178,MATCH(L298,'Effect Coding'!$A$175:$A$178,0),COLUMN('Effect Coding'!D469))</f>
        <v>0</v>
      </c>
      <c r="EZ298">
        <f>INDEX('Effect Coding'!$A$175:$E$178,MATCH(L298,'Effect Coding'!$A$175:$A$178,0),COLUMN('Effect Coding'!E469))</f>
        <v>1</v>
      </c>
      <c r="FA298">
        <f>INDEX('Effect Coding'!$A$182:$E$185,MATCH(M298,'Effect Coding'!$A$182:$A$185,0),COLUMN('Effect Coding'!C476))</f>
        <v>-1</v>
      </c>
      <c r="FB298">
        <f>INDEX('Effect Coding'!$A$182:$E$185,MATCH(M298,'Effect Coding'!$A$182:$A$185,0),COLUMN('Effect Coding'!D476))</f>
        <v>-1</v>
      </c>
      <c r="FC298">
        <f>INDEX('Effect Coding'!$A$182:$E$185,MATCH(M298,'Effect Coding'!$A$182:$A$185,0),COLUMN('Effect Coding'!E476))</f>
        <v>-1</v>
      </c>
      <c r="FD298">
        <f>INDEX('Effect Coding'!$A$189:$C$190,MATCH(N298,'Effect Coding'!$A$189:$A$190,0),COLUMN('Effect Coding'!C483))</f>
        <v>-1</v>
      </c>
      <c r="FE298">
        <f>INDEX('Effect Coding'!$A$194:$D$196,MATCH(O298,'Effect Coding'!$A$194:$A$196,0),COLUMN('Effect Coding'!C488))</f>
        <v>-1</v>
      </c>
      <c r="FF298">
        <f>INDEX('Effect Coding'!$A$194:$D$196,MATCH(O298,'Effect Coding'!$A$194:$A$196,0),COLUMN('Effect Coding'!D488))</f>
        <v>-1</v>
      </c>
      <c r="FG298">
        <f>INDEX('Effect Coding'!$A$200:$C$201,MATCH(P298,'Effect Coding'!$A$200:$A$201,0),COLUMN('Effect Coding'!C494))</f>
        <v>1</v>
      </c>
      <c r="FH298">
        <f>INDEX('Effect Coding'!$A$205:$D$207,MATCH(Q298,'Effect Coding'!$A$205:$A$207,0),COLUMN('Effect Coding'!C499))</f>
        <v>-1</v>
      </c>
      <c r="FI298">
        <f>INDEX('Effect Coding'!$A$205:$D$207,MATCH(Q298,'Effect Coding'!$A$205:$A$207,0),COLUMN('Effect Coding'!D499))</f>
        <v>-1</v>
      </c>
      <c r="FJ298">
        <f>INDEX('Effect Coding'!$A$211:$C$212,MATCH(R298,'Effect Coding'!$A$211:$A$212,0),COLUMN('Effect Coding'!C505))</f>
        <v>1</v>
      </c>
      <c r="FK298">
        <f>INDEX('Effect Coding'!$A$216:$C$217,MATCH(S298,'Effect Coding'!$A$216:$A$217,0),COLUMN('Effect Coding'!C510))</f>
        <v>1</v>
      </c>
      <c r="FL298">
        <f>INDEX('Effect Coding'!$A$221:$C$222,MATCH(T298,'Effect Coding'!$A$221:$A$222,0),COLUMN('Effect Coding'!C515))</f>
        <v>1</v>
      </c>
      <c r="FM298">
        <f t="shared" si="8"/>
        <v>-15</v>
      </c>
      <c r="FN298">
        <v>1</v>
      </c>
      <c r="FO298">
        <v>1</v>
      </c>
      <c r="FP298">
        <f t="shared" si="9"/>
        <v>-15</v>
      </c>
    </row>
    <row r="299" spans="1:172" x14ac:dyDescent="0.25">
      <c r="A299" t="s">
        <v>500</v>
      </c>
      <c r="B299" t="s">
        <v>163</v>
      </c>
      <c r="C299" t="s">
        <v>11</v>
      </c>
      <c r="D299" t="s">
        <v>33</v>
      </c>
      <c r="E299" t="s">
        <v>0</v>
      </c>
      <c r="F299" t="s">
        <v>22</v>
      </c>
      <c r="G299" t="s">
        <v>196</v>
      </c>
      <c r="H299" t="s">
        <v>187</v>
      </c>
      <c r="I299" t="s">
        <v>75</v>
      </c>
      <c r="J299" t="s">
        <v>185</v>
      </c>
      <c r="K299" t="s">
        <v>63</v>
      </c>
      <c r="L299">
        <v>2</v>
      </c>
      <c r="M299" t="s">
        <v>61</v>
      </c>
      <c r="N299" t="s">
        <v>52</v>
      </c>
      <c r="O299" t="s">
        <v>62</v>
      </c>
      <c r="P299" t="s">
        <v>52</v>
      </c>
      <c r="Q299" t="s">
        <v>68</v>
      </c>
      <c r="R299" t="s">
        <v>51</v>
      </c>
      <c r="S299" t="s">
        <v>51</v>
      </c>
      <c r="T299" t="s">
        <v>65</v>
      </c>
      <c r="U299" s="20">
        <v>9.5</v>
      </c>
      <c r="V299">
        <f>INDEX('Effect Coding'!$A$53:$DD$159,MATCH(B299,'Effect Coding'!$A$53:$A$159,0), COLUMN('Effect Coding'!C348))</f>
        <v>0</v>
      </c>
      <c r="W299">
        <f>INDEX('Effect Coding'!$A$53:$DD$159,MATCH(B299,'Effect Coding'!$A$53:$A$159,0), COLUMN('Effect Coding'!D348))</f>
        <v>0</v>
      </c>
      <c r="X299">
        <f>INDEX('Effect Coding'!$A$53:$DD$159,MATCH(B299,'Effect Coding'!$A$53:$A$159,0), COLUMN('Effect Coding'!E348))</f>
        <v>0</v>
      </c>
      <c r="Y299">
        <f>INDEX('Effect Coding'!$A$53:$DD$159,MATCH(B299,'Effect Coding'!$A$53:$A$159,0), COLUMN('Effect Coding'!F348))</f>
        <v>0</v>
      </c>
      <c r="Z299">
        <f>INDEX('Effect Coding'!$A$53:$DD$159,MATCH(B299,'Effect Coding'!$A$53:$A$159,0), COLUMN('Effect Coding'!G348))</f>
        <v>0</v>
      </c>
      <c r="AA299">
        <f>INDEX('Effect Coding'!$A$53:$DD$159,MATCH(B299,'Effect Coding'!$A$53:$A$159,0), COLUMN('Effect Coding'!H348))</f>
        <v>0</v>
      </c>
      <c r="AB299">
        <f>INDEX('Effect Coding'!$A$53:$DD$159,MATCH(B299,'Effect Coding'!$A$53:$A$159,0), COLUMN('Effect Coding'!I348))</f>
        <v>0</v>
      </c>
      <c r="AC299">
        <f>INDEX('Effect Coding'!$A$53:$DD$159,MATCH(B299,'Effect Coding'!$A$53:$A$159,0), COLUMN('Effect Coding'!J348))</f>
        <v>0</v>
      </c>
      <c r="AD299">
        <f>INDEX('Effect Coding'!$A$53:$DD$159,MATCH(B299,'Effect Coding'!$A$53:$A$159,0), COLUMN('Effect Coding'!K348))</f>
        <v>0</v>
      </c>
      <c r="AE299">
        <f>INDEX('Effect Coding'!$A$53:$DD$159,MATCH(B299,'Effect Coding'!$A$53:$A$159,0), COLUMN('Effect Coding'!L348))</f>
        <v>0</v>
      </c>
      <c r="AF299">
        <f>INDEX('Effect Coding'!$A$53:$DD$159,MATCH(B299,'Effect Coding'!$A$53:$A$159,0), COLUMN('Effect Coding'!M348))</f>
        <v>0</v>
      </c>
      <c r="AG299">
        <f>INDEX('Effect Coding'!$A$53:$DD$159,MATCH(B299,'Effect Coding'!$A$53:$A$159,0), COLUMN('Effect Coding'!N348))</f>
        <v>0</v>
      </c>
      <c r="AH299">
        <f>INDEX('Effect Coding'!$A$53:$DD$159,MATCH(B299,'Effect Coding'!$A$53:$A$159,0), COLUMN('Effect Coding'!O348))</f>
        <v>0</v>
      </c>
      <c r="AI299">
        <f>INDEX('Effect Coding'!$A$53:$DD$159,MATCH(B299,'Effect Coding'!$A$53:$A$159,0), COLUMN('Effect Coding'!P348))</f>
        <v>0</v>
      </c>
      <c r="AJ299">
        <f>INDEX('Effect Coding'!$A$53:$DD$159,MATCH(B299,'Effect Coding'!$A$53:$A$159,0), COLUMN('Effect Coding'!Q348))</f>
        <v>0</v>
      </c>
      <c r="AK299">
        <f>INDEX('Effect Coding'!$A$53:$DD$159,MATCH(B299,'Effect Coding'!$A$53:$A$159,0), COLUMN('Effect Coding'!R348))</f>
        <v>0</v>
      </c>
      <c r="AL299">
        <f>INDEX('Effect Coding'!$A$53:$DD$159,MATCH(B299,'Effect Coding'!$A$53:$A$159,0), COLUMN('Effect Coding'!S348))</f>
        <v>0</v>
      </c>
      <c r="AM299">
        <f>INDEX('Effect Coding'!$A$53:$DD$159,MATCH(B299,'Effect Coding'!$A$53:$A$159,0), COLUMN('Effect Coding'!T348))</f>
        <v>0</v>
      </c>
      <c r="AN299">
        <f>INDEX('Effect Coding'!$A$53:$DD$159,MATCH(B299,'Effect Coding'!$A$53:$A$159,0), COLUMN('Effect Coding'!U348))</f>
        <v>0</v>
      </c>
      <c r="AO299">
        <f>INDEX('Effect Coding'!$A$53:$DD$159,MATCH(B299,'Effect Coding'!$A$53:$A$159,0), COLUMN('Effect Coding'!V348))</f>
        <v>0</v>
      </c>
      <c r="AP299">
        <f>INDEX('Effect Coding'!$A$53:$DD$159,MATCH(B299,'Effect Coding'!$A$53:$A$159,0), COLUMN('Effect Coding'!W348))</f>
        <v>0</v>
      </c>
      <c r="AQ299">
        <f>INDEX('Effect Coding'!$A$53:$DD$159,MATCH(B299,'Effect Coding'!$A$53:$A$159,0), COLUMN('Effect Coding'!X348))</f>
        <v>0</v>
      </c>
      <c r="AR299">
        <f>INDEX('Effect Coding'!$A$53:$DD$159,MATCH(B299,'Effect Coding'!$A$53:$A$159,0), COLUMN('Effect Coding'!Y348))</f>
        <v>0</v>
      </c>
      <c r="AS299">
        <f>INDEX('Effect Coding'!$A$53:$DD$159,MATCH(B299,'Effect Coding'!$A$53:$A$159,0), COLUMN('Effect Coding'!Z348))</f>
        <v>0</v>
      </c>
      <c r="AT299">
        <f>INDEX('Effect Coding'!$A$53:$DD$159,MATCH(B299,'Effect Coding'!$A$53:$A$159,0), COLUMN('Effect Coding'!AA348))</f>
        <v>0</v>
      </c>
      <c r="AU299">
        <f>INDEX('Effect Coding'!$A$53:$DD$159,MATCH(B299,'Effect Coding'!$A$53:$A$159,0), COLUMN('Effect Coding'!AB348))</f>
        <v>0</v>
      </c>
      <c r="AV299">
        <f>INDEX('Effect Coding'!$A$53:$DD$159,MATCH(B299,'Effect Coding'!$A$53:$A$159,0), COLUMN('Effect Coding'!AC348))</f>
        <v>0</v>
      </c>
      <c r="AW299">
        <f>INDEX('Effect Coding'!$A$53:$DD$159,MATCH(B299,'Effect Coding'!$A$53:$A$159,0), COLUMN('Effect Coding'!AD348))</f>
        <v>0</v>
      </c>
      <c r="AX299">
        <f>INDEX('Effect Coding'!$A$53:$DD$159,MATCH(B299,'Effect Coding'!$A$53:$A$159,0), COLUMN('Effect Coding'!AE348))</f>
        <v>0</v>
      </c>
      <c r="AY299">
        <f>INDEX('Effect Coding'!$A$53:$DD$159,MATCH(B299,'Effect Coding'!$A$53:$A$159,0), COLUMN('Effect Coding'!AF348))</f>
        <v>0</v>
      </c>
      <c r="AZ299">
        <f>INDEX('Effect Coding'!$A$53:$DD$159,MATCH(B299,'Effect Coding'!$A$53:$A$159,0), COLUMN('Effect Coding'!AG348))</f>
        <v>0</v>
      </c>
      <c r="BA299">
        <f>INDEX('Effect Coding'!$A$53:$DD$159,MATCH(B299,'Effect Coding'!$A$53:$A$159,0), COLUMN('Effect Coding'!AH348))</f>
        <v>0</v>
      </c>
      <c r="BB299">
        <f>INDEX('Effect Coding'!$A$53:$DD$159,MATCH(B299,'Effect Coding'!$A$53:$A$159,0), COLUMN('Effect Coding'!AI348))</f>
        <v>0</v>
      </c>
      <c r="BC299">
        <f>INDEX('Effect Coding'!$A$53:$DD$159,MATCH(B299,'Effect Coding'!$A$53:$A$159,0), COLUMN('Effect Coding'!AJ348))</f>
        <v>0</v>
      </c>
      <c r="BD299">
        <f>INDEX('Effect Coding'!$A$53:$DD$159,MATCH(B299,'Effect Coding'!$A$53:$A$159,0), COLUMN('Effect Coding'!AK348))</f>
        <v>0</v>
      </c>
      <c r="BE299">
        <f>INDEX('Effect Coding'!$A$53:$DD$159,MATCH(B299,'Effect Coding'!$A$53:$A$159,0), COLUMN('Effect Coding'!AL348))</f>
        <v>0</v>
      </c>
      <c r="BF299">
        <f>INDEX('Effect Coding'!$A$53:$DD$159,MATCH(B299,'Effect Coding'!$A$53:$A$159,0), COLUMN('Effect Coding'!AM348))</f>
        <v>0</v>
      </c>
      <c r="BG299">
        <f>INDEX('Effect Coding'!$A$53:$DD$159,MATCH(B299,'Effect Coding'!$A$53:$A$159,0), COLUMN('Effect Coding'!AN348))</f>
        <v>0</v>
      </c>
      <c r="BH299">
        <f>INDEX('Effect Coding'!$A$53:$DD$159,MATCH(B299,'Effect Coding'!$A$53:$A$159,0), COLUMN('Effect Coding'!AO348))</f>
        <v>0</v>
      </c>
      <c r="BI299">
        <f>INDEX('Effect Coding'!$A$53:$DD$159,MATCH(B299,'Effect Coding'!$A$53:$A$159,0), COLUMN('Effect Coding'!AP348))</f>
        <v>0</v>
      </c>
      <c r="BJ299">
        <f>INDEX('Effect Coding'!$A$53:$DD$159,MATCH(B299,'Effect Coding'!$A$53:$A$159,0), COLUMN('Effect Coding'!AQ348))</f>
        <v>0</v>
      </c>
      <c r="BK299">
        <f>INDEX('Effect Coding'!$A$53:$DD$159,MATCH(B299,'Effect Coding'!$A$53:$A$159,0), COLUMN('Effect Coding'!AR348))</f>
        <v>0</v>
      </c>
      <c r="BL299">
        <f>INDEX('Effect Coding'!$A$53:$DD$159,MATCH(B299,'Effect Coding'!$A$53:$A$159,0), COLUMN('Effect Coding'!AS348))</f>
        <v>0</v>
      </c>
      <c r="BM299">
        <f>INDEX('Effect Coding'!$A$53:$DD$159,MATCH(B299,'Effect Coding'!$A$53:$A$159,0), COLUMN('Effect Coding'!AT348))</f>
        <v>0</v>
      </c>
      <c r="BN299">
        <f>INDEX('Effect Coding'!$A$53:$DD$159,MATCH(B299,'Effect Coding'!$A$53:$A$159,0), COLUMN('Effect Coding'!AU348))</f>
        <v>0</v>
      </c>
      <c r="BO299">
        <f>INDEX('Effect Coding'!$A$53:$DD$159,MATCH(B299,'Effect Coding'!$A$53:$A$159,0), COLUMN('Effect Coding'!AV348))</f>
        <v>0</v>
      </c>
      <c r="BP299">
        <f>INDEX('Effect Coding'!$A$53:$DD$159,MATCH(B299,'Effect Coding'!$A$53:$A$159,0), COLUMN('Effect Coding'!AW348))</f>
        <v>0</v>
      </c>
      <c r="BQ299">
        <f>INDEX('Effect Coding'!$A$53:$DD$159,MATCH(B299,'Effect Coding'!$A$53:$A$159,0), COLUMN('Effect Coding'!AX348))</f>
        <v>0</v>
      </c>
      <c r="BR299">
        <f>INDEX('Effect Coding'!$A$53:$DD$159,MATCH(B299,'Effect Coding'!$A$53:$A$159,0), COLUMN('Effect Coding'!AY348))</f>
        <v>0</v>
      </c>
      <c r="BS299">
        <f>INDEX('Effect Coding'!$A$53:$DD$159,MATCH(B299,'Effect Coding'!$A$53:$A$159,0), COLUMN('Effect Coding'!AZ348))</f>
        <v>0</v>
      </c>
      <c r="BT299">
        <f>INDEX('Effect Coding'!$A$53:$DD$159,MATCH(B299,'Effect Coding'!$A$53:$A$159,0), COLUMN('Effect Coding'!BA348))</f>
        <v>0</v>
      </c>
      <c r="BU299">
        <f>INDEX('Effect Coding'!$A$53:$DD$159,MATCH(B299,'Effect Coding'!$A$53:$A$159,0), COLUMN('Effect Coding'!BB348))</f>
        <v>0</v>
      </c>
      <c r="BV299">
        <f>INDEX('Effect Coding'!$A$53:$DD$159,MATCH(B299,'Effect Coding'!$A$53:$A$159,0), COLUMN('Effect Coding'!BC348))</f>
        <v>0</v>
      </c>
      <c r="BW299">
        <f>INDEX('Effect Coding'!$A$53:$DD$159,MATCH(B299,'Effect Coding'!$A$53:$A$159,0), COLUMN('Effect Coding'!BD348))</f>
        <v>0</v>
      </c>
      <c r="BX299">
        <f>INDEX('Effect Coding'!$A$53:$DD$159,MATCH(B299,'Effect Coding'!$A$53:$A$159,0), COLUMN('Effect Coding'!BE348))</f>
        <v>0</v>
      </c>
      <c r="BY299">
        <f>INDEX('Effect Coding'!$A$53:$DD$159,MATCH(B299,'Effect Coding'!$A$53:$A$159,0), COLUMN('Effect Coding'!BF348))</f>
        <v>0</v>
      </c>
      <c r="BZ299">
        <f>INDEX('Effect Coding'!$A$53:$DD$159,MATCH(B299,'Effect Coding'!$A$53:$A$159,0), COLUMN('Effect Coding'!BG348))</f>
        <v>0</v>
      </c>
      <c r="CA299">
        <f>INDEX('Effect Coding'!$A$53:$DD$159,MATCH(B299,'Effect Coding'!$A$53:$A$159,0), COLUMN('Effect Coding'!BH348))</f>
        <v>0</v>
      </c>
      <c r="CB299">
        <f>INDEX('Effect Coding'!$A$53:$DD$159,MATCH(B299,'Effect Coding'!$A$53:$A$159,0), COLUMN('Effect Coding'!BI348))</f>
        <v>0</v>
      </c>
      <c r="CC299">
        <f>INDEX('Effect Coding'!$A$53:$DD$159,MATCH(B299,'Effect Coding'!$A$53:$A$159,0), COLUMN('Effect Coding'!BJ348))</f>
        <v>0</v>
      </c>
      <c r="CD299">
        <f>INDEX('Effect Coding'!$A$53:$DD$159,MATCH(B299,'Effect Coding'!$A$53:$A$159,0), COLUMN('Effect Coding'!BK348))</f>
        <v>0</v>
      </c>
      <c r="CE299">
        <f>INDEX('Effect Coding'!$A$53:$DD$159,MATCH(B299,'Effect Coding'!$A$53:$A$159,0), COLUMN('Effect Coding'!BL348))</f>
        <v>0</v>
      </c>
      <c r="CF299">
        <f>INDEX('Effect Coding'!$A$53:$DD$159,MATCH(B299,'Effect Coding'!$A$53:$A$159,0), COLUMN('Effect Coding'!BM348))</f>
        <v>0</v>
      </c>
      <c r="CG299">
        <f>INDEX('Effect Coding'!$A$53:$DD$159,MATCH(B299,'Effect Coding'!$A$53:$A$159,0), COLUMN('Effect Coding'!BN348))</f>
        <v>0</v>
      </c>
      <c r="CH299">
        <f>INDEX('Effect Coding'!$A$53:$DD$159,MATCH(B299,'Effect Coding'!$A$53:$A$159,0), COLUMN('Effect Coding'!BO348))</f>
        <v>0</v>
      </c>
      <c r="CI299">
        <f>INDEX('Effect Coding'!$A$53:$DD$159,MATCH(B299,'Effect Coding'!$A$53:$A$159,0), COLUMN('Effect Coding'!BP348))</f>
        <v>0</v>
      </c>
      <c r="CJ299">
        <f>INDEX('Effect Coding'!$A$53:$DD$159,MATCH(B299,'Effect Coding'!$A$53:$A$159,0), COLUMN('Effect Coding'!BQ348))</f>
        <v>0</v>
      </c>
      <c r="CK299">
        <f>INDEX('Effect Coding'!$A$53:$DD$159,MATCH(B299,'Effect Coding'!$A$53:$A$159,0), COLUMN('Effect Coding'!BR348))</f>
        <v>0</v>
      </c>
      <c r="CL299">
        <f>INDEX('Effect Coding'!$A$53:$DD$159,MATCH(B299,'Effect Coding'!$A$53:$A$159,0), COLUMN('Effect Coding'!BS348))</f>
        <v>0</v>
      </c>
      <c r="CM299">
        <f>INDEX('Effect Coding'!$A$53:$DD$159,MATCH(B299,'Effect Coding'!$A$53:$A$159,0), COLUMN('Effect Coding'!BT348))</f>
        <v>0</v>
      </c>
      <c r="CN299">
        <f>INDEX('Effect Coding'!$A$53:$DD$159,MATCH(B299,'Effect Coding'!$A$53:$A$159,0), COLUMN('Effect Coding'!BU348))</f>
        <v>0</v>
      </c>
      <c r="CO299">
        <f>INDEX('Effect Coding'!$A$53:$DD$159,MATCH(B299,'Effect Coding'!$A$53:$A$159,0), COLUMN('Effect Coding'!BV348))</f>
        <v>0</v>
      </c>
      <c r="CP299">
        <f>INDEX('Effect Coding'!$A$53:$DD$159,MATCH(B299,'Effect Coding'!$A$53:$A$159,0), COLUMN('Effect Coding'!BW348))</f>
        <v>0</v>
      </c>
      <c r="CQ299">
        <f>INDEX('Effect Coding'!$A$53:$DD$159,MATCH(B299,'Effect Coding'!$A$53:$A$159,0), COLUMN('Effect Coding'!BX348))</f>
        <v>0</v>
      </c>
      <c r="CR299">
        <f>INDEX('Effect Coding'!$A$53:$DD$159,MATCH(B299,'Effect Coding'!$A$53:$A$159,0), COLUMN('Effect Coding'!BY348))</f>
        <v>0</v>
      </c>
      <c r="CS299">
        <f>INDEX('Effect Coding'!$A$53:$DD$159,MATCH(B299,'Effect Coding'!$A$53:$A$159,0), COLUMN('Effect Coding'!BZ348))</f>
        <v>0</v>
      </c>
      <c r="CT299">
        <f>INDEX('Effect Coding'!$A$53:$DD$159,MATCH(B299,'Effect Coding'!$A$53:$A$159,0), COLUMN('Effect Coding'!CA348))</f>
        <v>0</v>
      </c>
      <c r="CU299">
        <f>INDEX('Effect Coding'!$A$53:$DD$159,MATCH(B299,'Effect Coding'!$A$53:$A$159,0), COLUMN('Effect Coding'!CB348))</f>
        <v>0</v>
      </c>
      <c r="CV299">
        <f>INDEX('Effect Coding'!$A$53:$DD$159,MATCH(B299,'Effect Coding'!$A$53:$A$159,0), COLUMN('Effect Coding'!CC348))</f>
        <v>0</v>
      </c>
      <c r="CW299">
        <f>INDEX('Effect Coding'!$A$53:$DD$159,MATCH(B299,'Effect Coding'!$A$53:$A$159,0), COLUMN('Effect Coding'!CD348))</f>
        <v>0</v>
      </c>
      <c r="CX299">
        <f>INDEX('Effect Coding'!$A$53:$DD$159,MATCH(B299,'Effect Coding'!$A$53:$A$159,0), COLUMN('Effect Coding'!CE348))</f>
        <v>0</v>
      </c>
      <c r="CY299">
        <f>INDEX('Effect Coding'!$A$53:$DD$159,MATCH(B299,'Effect Coding'!$A$53:$A$159,0), COLUMN('Effect Coding'!CF348))</f>
        <v>0</v>
      </c>
      <c r="CZ299">
        <f>INDEX('Effect Coding'!$A$53:$DD$159,MATCH(B299,'Effect Coding'!$A$53:$A$159,0), COLUMN('Effect Coding'!CG348))</f>
        <v>0</v>
      </c>
      <c r="DA299">
        <f>INDEX('Effect Coding'!$A$53:$DD$159,MATCH(B299,'Effect Coding'!$A$53:$A$159,0), COLUMN('Effect Coding'!CH348))</f>
        <v>0</v>
      </c>
      <c r="DB299">
        <f>INDEX('Effect Coding'!$A$53:$DD$159,MATCH(B299,'Effect Coding'!$A$53:$A$159,0), COLUMN('Effect Coding'!CI348))</f>
        <v>0</v>
      </c>
      <c r="DC299">
        <f>INDEX('Effect Coding'!$A$53:$DD$159,MATCH(B299,'Effect Coding'!$A$53:$A$159,0), COLUMN('Effect Coding'!CJ348))</f>
        <v>0</v>
      </c>
      <c r="DD299">
        <f>INDEX('Effect Coding'!$A$53:$DD$159,MATCH(B299,'Effect Coding'!$A$53:$A$159,0), COLUMN('Effect Coding'!CK348))</f>
        <v>0</v>
      </c>
      <c r="DE299">
        <f>INDEX('Effect Coding'!$A$53:$DD$159,MATCH(B299,'Effect Coding'!$A$53:$A$159,0), COLUMN('Effect Coding'!CL348))</f>
        <v>0</v>
      </c>
      <c r="DF299">
        <f>INDEX('Effect Coding'!$A$53:$DD$159,MATCH(B299,'Effect Coding'!$A$53:$A$159,0), COLUMN('Effect Coding'!CM348))</f>
        <v>0</v>
      </c>
      <c r="DG299">
        <f>INDEX('Effect Coding'!$A$53:$DD$159,MATCH(B299,'Effect Coding'!$A$53:$A$159,0), COLUMN('Effect Coding'!CN348))</f>
        <v>0</v>
      </c>
      <c r="DH299">
        <f>INDEX('Effect Coding'!$A$53:$DD$159,MATCH(B299,'Effect Coding'!$A$53:$A$159,0), COLUMN('Effect Coding'!CO348))</f>
        <v>0</v>
      </c>
      <c r="DI299">
        <f>INDEX('Effect Coding'!$A$53:$DD$159,MATCH(B299,'Effect Coding'!$A$53:$A$159,0), COLUMN('Effect Coding'!CP348))</f>
        <v>0</v>
      </c>
      <c r="DJ299">
        <f>INDEX('Effect Coding'!$A$53:$DD$159,MATCH(B299,'Effect Coding'!$A$53:$A$159,0), COLUMN('Effect Coding'!CQ348))</f>
        <v>0</v>
      </c>
      <c r="DK299">
        <f>INDEX('Effect Coding'!$A$53:$DD$159,MATCH(B299,'Effect Coding'!$A$53:$A$159,0), COLUMN('Effect Coding'!CR348))</f>
        <v>0</v>
      </c>
      <c r="DL299">
        <f>INDEX('Effect Coding'!$A$53:$DD$159,MATCH(B299,'Effect Coding'!$A$53:$A$159,0), COLUMN('Effect Coding'!CS348))</f>
        <v>0</v>
      </c>
      <c r="DM299">
        <f>INDEX('Effect Coding'!$A$53:$DD$159,MATCH(B299,'Effect Coding'!$A$53:$A$159,0), COLUMN('Effect Coding'!CT348))</f>
        <v>0</v>
      </c>
      <c r="DN299">
        <f>INDEX('Effect Coding'!$A$53:$DD$159,MATCH(B299,'Effect Coding'!$A$53:$A$159,0), COLUMN('Effect Coding'!CU348))</f>
        <v>1</v>
      </c>
      <c r="DO299">
        <f>INDEX('Effect Coding'!$A$53:$DD$159,MATCH(B299,'Effect Coding'!$A$53:$A$159,0), COLUMN('Effect Coding'!CV348))</f>
        <v>0</v>
      </c>
      <c r="DP299">
        <f>INDEX('Effect Coding'!$A$53:$DD$159,MATCH(B299,'Effect Coding'!$A$53:$A$159,0), COLUMN('Effect Coding'!CW348))</f>
        <v>0</v>
      </c>
      <c r="DQ299">
        <f>INDEX('Effect Coding'!$A$53:$DD$159,MATCH(B299,'Effect Coding'!$A$53:$A$159,0), COLUMN('Effect Coding'!CX348))</f>
        <v>0</v>
      </c>
      <c r="DR299">
        <f>INDEX('Effect Coding'!$A$53:$DD$159,MATCH(B299,'Effect Coding'!$A$53:$A$159,0), COLUMN('Effect Coding'!CY348))</f>
        <v>0</v>
      </c>
      <c r="DS299">
        <f>INDEX('Effect Coding'!$A$53:$DD$159,MATCH(B299,'Effect Coding'!$A$53:$A$159,0), COLUMN('Effect Coding'!CZ348))</f>
        <v>0</v>
      </c>
      <c r="DT299">
        <f>INDEX('Effect Coding'!$A$53:$DD$159,MATCH(B299,'Effect Coding'!$A$53:$A$159,0), COLUMN('Effect Coding'!DA348))</f>
        <v>0</v>
      </c>
      <c r="DU299">
        <f>INDEX('Effect Coding'!$A$53:$DD$159,MATCH(B299,'Effect Coding'!$A$53:$A$159,0), COLUMN('Effect Coding'!DB348))</f>
        <v>0</v>
      </c>
      <c r="DV299">
        <f>INDEX('Effect Coding'!$A$53:$DD$159,MATCH(B299,'Effect Coding'!$A$53:$A$159,0), COLUMN('Effect Coding'!DC348))</f>
        <v>0</v>
      </c>
      <c r="DW299">
        <f>INDEX('Effect Coding'!$A$53:$DD$159,MATCH(B299,'Effect Coding'!$A$53:$A$159,0), COLUMN('Effect Coding'!DD348))</f>
        <v>0</v>
      </c>
      <c r="DX299">
        <f>INDEX('Effect Coding'!$A$40:$K$49,MATCH(C299,'Effect Coding'!$A$40:$A$49,0),COLUMN('Effect Coding'!C335))</f>
        <v>-1</v>
      </c>
      <c r="DY299">
        <f>INDEX('Effect Coding'!$A$40:$K$49,MATCH(C299,'Effect Coding'!$A$40:$A$49,0),COLUMN('Effect Coding'!D335))</f>
        <v>-1</v>
      </c>
      <c r="DZ299">
        <f>INDEX('Effect Coding'!$A$40:$K$49,MATCH(C299,'Effect Coding'!$A$40:$A$49,0),COLUMN('Effect Coding'!E335))</f>
        <v>-1</v>
      </c>
      <c r="EA299">
        <f>INDEX('Effect Coding'!$A$40:$K$49,MATCH(C299,'Effect Coding'!$A$40:$A$49,0),COLUMN('Effect Coding'!F335))</f>
        <v>-1</v>
      </c>
      <c r="EB299">
        <f>INDEX('Effect Coding'!$A$40:$K$49,MATCH(C299,'Effect Coding'!$A$40:$A$49,0),COLUMN('Effect Coding'!G335))</f>
        <v>-1</v>
      </c>
      <c r="EC299">
        <f>INDEX('Effect Coding'!$A$40:$K$49,MATCH(C299,'Effect Coding'!$A$40:$A$49,0),COLUMN('Effect Coding'!H335))</f>
        <v>-1</v>
      </c>
      <c r="ED299">
        <f>INDEX('Effect Coding'!$A$40:$K$49,MATCH(C299,'Effect Coding'!$A$40:$A$49,0),COLUMN('Effect Coding'!I335))</f>
        <v>-1</v>
      </c>
      <c r="EE299">
        <f>INDEX('Effect Coding'!$A$40:$K$49,MATCH(C299,'Effect Coding'!$A$40:$A$49,0),COLUMN('Effect Coding'!J335))</f>
        <v>-1</v>
      </c>
      <c r="EF299">
        <f>INDEX('Effect Coding'!$A$40:$K$49,MATCH(C299,'Effect Coding'!$A$40:$A$49,0),COLUMN('Effect Coding'!K335))</f>
        <v>-1</v>
      </c>
      <c r="EG299">
        <f>INDEX('Effect Coding'!$A$33:$E$36,MATCH(D299,'Effect Coding'!$A$33:$A$36,0),COLUMN('Effect Coding'!C328))</f>
        <v>-1</v>
      </c>
      <c r="EH299">
        <f>INDEX('Effect Coding'!$A$33:$E$36,MATCH(D299,'Effect Coding'!$A$33:$A$36,0),COLUMN('Effect Coding'!D328))</f>
        <v>-1</v>
      </c>
      <c r="EI299">
        <f>INDEX('Effect Coding'!$A$33:$E$36,MATCH(D299,'Effect Coding'!$A$33:$A$36,0),COLUMN('Effect Coding'!E328))</f>
        <v>-1</v>
      </c>
      <c r="EJ299">
        <f>INDEX('Effect Coding'!$A$27:$D$29,MATCH(E299,'Effect Coding'!$A$27:$A$29,0),COLUMN('Effect Coding'!C322))</f>
        <v>0</v>
      </c>
      <c r="EK299">
        <f>INDEX('Effect Coding'!$A$27:$D$29,MATCH(E299,'Effect Coding'!$A$27:$A$29,0),COLUMN('Effect Coding'!D322))</f>
        <v>1</v>
      </c>
      <c r="EL299">
        <f>INDEX('Effect Coding'!$A$21:$D$23,MATCH(F299,'Effect Coding'!$A$21:$A$23,0),COLUMN('Effect Coding'!C316))</f>
        <v>0</v>
      </c>
      <c r="EM299">
        <f>INDEX('Effect Coding'!$A$21:$D$23,MATCH(F299,'Effect Coding'!$A$21:$A$23,0),COLUMN('Effect Coding'!D316))</f>
        <v>1</v>
      </c>
      <c r="EN299">
        <f>INDEX('Effect Coding'!$A$15:$D$17,MATCH(G299,'Effect Coding'!$A$15:$A$17,0),COLUMN('Effect Coding'!C310))</f>
        <v>-1</v>
      </c>
      <c r="EO299">
        <f>INDEX('Effect Coding'!$A$15:$D$17,MATCH(G299,'Effect Coding'!$A$15:$A$17,0),COLUMN('Effect Coding'!D310))</f>
        <v>-1</v>
      </c>
      <c r="EP299">
        <f>INDEX('Effect Coding'!$A$9:$D$11,MATCH(H299,'Effect Coding'!$A$9:$A$11,0),COLUMN('Effect Coding'!C304))</f>
        <v>-1</v>
      </c>
      <c r="EQ299">
        <f>INDEX('Effect Coding'!$A$9:$D$11,MATCH(H299,'Effect Coding'!$A$9:$A$11,0),COLUMN('Effect Coding'!D304))</f>
        <v>-1</v>
      </c>
      <c r="ER299">
        <f>INDEX('Effect Coding'!$A$3:$D$5,MATCH(I299,'Effect Coding'!$A$3:$A$5,0),COLUMN('Effect Coding'!C298))</f>
        <v>-1</v>
      </c>
      <c r="ES299">
        <f>INDEX('Effect Coding'!$A$3:$D$5,MATCH(I299,'Effect Coding'!$A$3:$A$5,0),COLUMN('Effect Coding'!D298))</f>
        <v>-1</v>
      </c>
      <c r="ET299">
        <f>INDEX('Effect Coding'!$A$163:$D$165,MATCH(J299,'Effect Coding'!$A$163:$A$165,0),COLUMN('Effect Coding'!C458))</f>
        <v>1</v>
      </c>
      <c r="EU299">
        <f>INDEX('Effect Coding'!$A$163:$D$165,MATCH(J299,'Effect Coding'!$A$163:$A$165,0),COLUMN('Effect Coding'!D458))</f>
        <v>0</v>
      </c>
      <c r="EV299">
        <f>INDEX('Effect Coding'!$A$163:$D$165,MATCH(K299,'Effect Coding'!$A$169:$A$171,0),COLUMN('Effect Coding'!C458))</f>
        <v>1</v>
      </c>
      <c r="EW299">
        <f>INDEX('Effect Coding'!$A$163:$D$165,MATCH(K299,'Effect Coding'!$A$169:$A$171,0),COLUMN('Effect Coding'!D458))</f>
        <v>0</v>
      </c>
      <c r="EX299">
        <f>INDEX('Effect Coding'!$A$175:$E$178,MATCH(L299,'Effect Coding'!$A$175:$A$178,0),COLUMN('Effect Coding'!C470))</f>
        <v>0</v>
      </c>
      <c r="EY299">
        <f>INDEX('Effect Coding'!$A$175:$E$178,MATCH(L299,'Effect Coding'!$A$175:$A$178,0),COLUMN('Effect Coding'!D470))</f>
        <v>0</v>
      </c>
      <c r="EZ299">
        <f>INDEX('Effect Coding'!$A$175:$E$178,MATCH(L299,'Effect Coding'!$A$175:$A$178,0),COLUMN('Effect Coding'!E470))</f>
        <v>1</v>
      </c>
      <c r="FA299">
        <f>INDEX('Effect Coding'!$A$182:$E$185,MATCH(M299,'Effect Coding'!$A$182:$A$185,0),COLUMN('Effect Coding'!C477))</f>
        <v>0</v>
      </c>
      <c r="FB299">
        <f>INDEX('Effect Coding'!$A$182:$E$185,MATCH(M299,'Effect Coding'!$A$182:$A$185,0),COLUMN('Effect Coding'!D477))</f>
        <v>0</v>
      </c>
      <c r="FC299">
        <f>INDEX('Effect Coding'!$A$182:$E$185,MATCH(M299,'Effect Coding'!$A$182:$A$185,0),COLUMN('Effect Coding'!E477))</f>
        <v>1</v>
      </c>
      <c r="FD299">
        <f>INDEX('Effect Coding'!$A$189:$C$190,MATCH(N299,'Effect Coding'!$A$189:$A$190,0),COLUMN('Effect Coding'!C484))</f>
        <v>-1</v>
      </c>
      <c r="FE299">
        <f>INDEX('Effect Coding'!$A$194:$D$196,MATCH(O299,'Effect Coding'!$A$194:$A$196,0),COLUMN('Effect Coding'!C489))</f>
        <v>-1</v>
      </c>
      <c r="FF299">
        <f>INDEX('Effect Coding'!$A$194:$D$196,MATCH(O299,'Effect Coding'!$A$194:$A$196,0),COLUMN('Effect Coding'!D489))</f>
        <v>-1</v>
      </c>
      <c r="FG299">
        <f>INDEX('Effect Coding'!$A$200:$C$201,MATCH(P299,'Effect Coding'!$A$200:$A$201,0),COLUMN('Effect Coding'!C495))</f>
        <v>1</v>
      </c>
      <c r="FH299">
        <f>INDEX('Effect Coding'!$A$205:$D$207,MATCH(Q299,'Effect Coding'!$A$205:$A$207,0),COLUMN('Effect Coding'!C500))</f>
        <v>-1</v>
      </c>
      <c r="FI299">
        <f>INDEX('Effect Coding'!$A$205:$D$207,MATCH(Q299,'Effect Coding'!$A$205:$A$207,0),COLUMN('Effect Coding'!D500))</f>
        <v>-1</v>
      </c>
      <c r="FJ299">
        <f>INDEX('Effect Coding'!$A$211:$C$212,MATCH(R299,'Effect Coding'!$A$211:$A$212,0),COLUMN('Effect Coding'!C506))</f>
        <v>1</v>
      </c>
      <c r="FK299">
        <f>INDEX('Effect Coding'!$A$216:$C$217,MATCH(S299,'Effect Coding'!$A$216:$A$217,0),COLUMN('Effect Coding'!C511))</f>
        <v>1</v>
      </c>
      <c r="FL299">
        <f>INDEX('Effect Coding'!$A$221:$C$222,MATCH(T299,'Effect Coding'!$A$221:$A$222,0),COLUMN('Effect Coding'!C516))</f>
        <v>-1</v>
      </c>
      <c r="FM299">
        <f t="shared" si="8"/>
        <v>-13</v>
      </c>
      <c r="FN299">
        <v>1</v>
      </c>
      <c r="FO299">
        <v>1</v>
      </c>
      <c r="FP299">
        <f t="shared" si="9"/>
        <v>-13</v>
      </c>
    </row>
    <row r="300" spans="1:172" x14ac:dyDescent="0.25">
      <c r="A300" t="s">
        <v>501</v>
      </c>
      <c r="B300" t="s">
        <v>164</v>
      </c>
      <c r="C300" t="s">
        <v>11</v>
      </c>
      <c r="D300" t="s">
        <v>33</v>
      </c>
      <c r="E300" t="s">
        <v>0</v>
      </c>
      <c r="F300" t="s">
        <v>22</v>
      </c>
      <c r="G300" t="s">
        <v>196</v>
      </c>
      <c r="H300" t="s">
        <v>187</v>
      </c>
      <c r="I300" t="s">
        <v>75</v>
      </c>
      <c r="J300" t="s">
        <v>183</v>
      </c>
      <c r="K300" t="s">
        <v>63</v>
      </c>
      <c r="L300">
        <v>2</v>
      </c>
      <c r="M300" t="s">
        <v>61</v>
      </c>
      <c r="N300" t="s">
        <v>52</v>
      </c>
      <c r="O300" t="s">
        <v>62</v>
      </c>
      <c r="P300" t="s">
        <v>52</v>
      </c>
      <c r="Q300" t="s">
        <v>68</v>
      </c>
      <c r="R300" t="s">
        <v>51</v>
      </c>
      <c r="S300" t="s">
        <v>51</v>
      </c>
      <c r="T300" t="s">
        <v>65</v>
      </c>
      <c r="U300" s="20">
        <v>8.1</v>
      </c>
      <c r="V300">
        <f>INDEX('Effect Coding'!$A$53:$DD$159,MATCH(B300,'Effect Coding'!$A$53:$A$159,0), COLUMN('Effect Coding'!C349))</f>
        <v>0</v>
      </c>
      <c r="W300">
        <f>INDEX('Effect Coding'!$A$53:$DD$159,MATCH(B300,'Effect Coding'!$A$53:$A$159,0), COLUMN('Effect Coding'!D349))</f>
        <v>0</v>
      </c>
      <c r="X300">
        <f>INDEX('Effect Coding'!$A$53:$DD$159,MATCH(B300,'Effect Coding'!$A$53:$A$159,0), COLUMN('Effect Coding'!E349))</f>
        <v>0</v>
      </c>
      <c r="Y300">
        <f>INDEX('Effect Coding'!$A$53:$DD$159,MATCH(B300,'Effect Coding'!$A$53:$A$159,0), COLUMN('Effect Coding'!F349))</f>
        <v>0</v>
      </c>
      <c r="Z300">
        <f>INDEX('Effect Coding'!$A$53:$DD$159,MATCH(B300,'Effect Coding'!$A$53:$A$159,0), COLUMN('Effect Coding'!G349))</f>
        <v>0</v>
      </c>
      <c r="AA300">
        <f>INDEX('Effect Coding'!$A$53:$DD$159,MATCH(B300,'Effect Coding'!$A$53:$A$159,0), COLUMN('Effect Coding'!H349))</f>
        <v>0</v>
      </c>
      <c r="AB300">
        <f>INDEX('Effect Coding'!$A$53:$DD$159,MATCH(B300,'Effect Coding'!$A$53:$A$159,0), COLUMN('Effect Coding'!I349))</f>
        <v>0</v>
      </c>
      <c r="AC300">
        <f>INDEX('Effect Coding'!$A$53:$DD$159,MATCH(B300,'Effect Coding'!$A$53:$A$159,0), COLUMN('Effect Coding'!J349))</f>
        <v>0</v>
      </c>
      <c r="AD300">
        <f>INDEX('Effect Coding'!$A$53:$DD$159,MATCH(B300,'Effect Coding'!$A$53:$A$159,0), COLUMN('Effect Coding'!K349))</f>
        <v>0</v>
      </c>
      <c r="AE300">
        <f>INDEX('Effect Coding'!$A$53:$DD$159,MATCH(B300,'Effect Coding'!$A$53:$A$159,0), COLUMN('Effect Coding'!L349))</f>
        <v>0</v>
      </c>
      <c r="AF300">
        <f>INDEX('Effect Coding'!$A$53:$DD$159,MATCH(B300,'Effect Coding'!$A$53:$A$159,0), COLUMN('Effect Coding'!M349))</f>
        <v>0</v>
      </c>
      <c r="AG300">
        <f>INDEX('Effect Coding'!$A$53:$DD$159,MATCH(B300,'Effect Coding'!$A$53:$A$159,0), COLUMN('Effect Coding'!N349))</f>
        <v>0</v>
      </c>
      <c r="AH300">
        <f>INDEX('Effect Coding'!$A$53:$DD$159,MATCH(B300,'Effect Coding'!$A$53:$A$159,0), COLUMN('Effect Coding'!O349))</f>
        <v>0</v>
      </c>
      <c r="AI300">
        <f>INDEX('Effect Coding'!$A$53:$DD$159,MATCH(B300,'Effect Coding'!$A$53:$A$159,0), COLUMN('Effect Coding'!P349))</f>
        <v>0</v>
      </c>
      <c r="AJ300">
        <f>INDEX('Effect Coding'!$A$53:$DD$159,MATCH(B300,'Effect Coding'!$A$53:$A$159,0), COLUMN('Effect Coding'!Q349))</f>
        <v>0</v>
      </c>
      <c r="AK300">
        <f>INDEX('Effect Coding'!$A$53:$DD$159,MATCH(B300,'Effect Coding'!$A$53:$A$159,0), COLUMN('Effect Coding'!R349))</f>
        <v>0</v>
      </c>
      <c r="AL300">
        <f>INDEX('Effect Coding'!$A$53:$DD$159,MATCH(B300,'Effect Coding'!$A$53:$A$159,0), COLUMN('Effect Coding'!S349))</f>
        <v>0</v>
      </c>
      <c r="AM300">
        <f>INDEX('Effect Coding'!$A$53:$DD$159,MATCH(B300,'Effect Coding'!$A$53:$A$159,0), COLUMN('Effect Coding'!T349))</f>
        <v>0</v>
      </c>
      <c r="AN300">
        <f>INDEX('Effect Coding'!$A$53:$DD$159,MATCH(B300,'Effect Coding'!$A$53:$A$159,0), COLUMN('Effect Coding'!U349))</f>
        <v>0</v>
      </c>
      <c r="AO300">
        <f>INDEX('Effect Coding'!$A$53:$DD$159,MATCH(B300,'Effect Coding'!$A$53:$A$159,0), COLUMN('Effect Coding'!V349))</f>
        <v>0</v>
      </c>
      <c r="AP300">
        <f>INDEX('Effect Coding'!$A$53:$DD$159,MATCH(B300,'Effect Coding'!$A$53:$A$159,0), COLUMN('Effect Coding'!W349))</f>
        <v>0</v>
      </c>
      <c r="AQ300">
        <f>INDEX('Effect Coding'!$A$53:$DD$159,MATCH(B300,'Effect Coding'!$A$53:$A$159,0), COLUMN('Effect Coding'!X349))</f>
        <v>0</v>
      </c>
      <c r="AR300">
        <f>INDEX('Effect Coding'!$A$53:$DD$159,MATCH(B300,'Effect Coding'!$A$53:$A$159,0), COLUMN('Effect Coding'!Y349))</f>
        <v>0</v>
      </c>
      <c r="AS300">
        <f>INDEX('Effect Coding'!$A$53:$DD$159,MATCH(B300,'Effect Coding'!$A$53:$A$159,0), COLUMN('Effect Coding'!Z349))</f>
        <v>0</v>
      </c>
      <c r="AT300">
        <f>INDEX('Effect Coding'!$A$53:$DD$159,MATCH(B300,'Effect Coding'!$A$53:$A$159,0), COLUMN('Effect Coding'!AA349))</f>
        <v>0</v>
      </c>
      <c r="AU300">
        <f>INDEX('Effect Coding'!$A$53:$DD$159,MATCH(B300,'Effect Coding'!$A$53:$A$159,0), COLUMN('Effect Coding'!AB349))</f>
        <v>0</v>
      </c>
      <c r="AV300">
        <f>INDEX('Effect Coding'!$A$53:$DD$159,MATCH(B300,'Effect Coding'!$A$53:$A$159,0), COLUMN('Effect Coding'!AC349))</f>
        <v>0</v>
      </c>
      <c r="AW300">
        <f>INDEX('Effect Coding'!$A$53:$DD$159,MATCH(B300,'Effect Coding'!$A$53:$A$159,0), COLUMN('Effect Coding'!AD349))</f>
        <v>0</v>
      </c>
      <c r="AX300">
        <f>INDEX('Effect Coding'!$A$53:$DD$159,MATCH(B300,'Effect Coding'!$A$53:$A$159,0), COLUMN('Effect Coding'!AE349))</f>
        <v>0</v>
      </c>
      <c r="AY300">
        <f>INDEX('Effect Coding'!$A$53:$DD$159,MATCH(B300,'Effect Coding'!$A$53:$A$159,0), COLUMN('Effect Coding'!AF349))</f>
        <v>0</v>
      </c>
      <c r="AZ300">
        <f>INDEX('Effect Coding'!$A$53:$DD$159,MATCH(B300,'Effect Coding'!$A$53:$A$159,0), COLUMN('Effect Coding'!AG349))</f>
        <v>0</v>
      </c>
      <c r="BA300">
        <f>INDEX('Effect Coding'!$A$53:$DD$159,MATCH(B300,'Effect Coding'!$A$53:$A$159,0), COLUMN('Effect Coding'!AH349))</f>
        <v>0</v>
      </c>
      <c r="BB300">
        <f>INDEX('Effect Coding'!$A$53:$DD$159,MATCH(B300,'Effect Coding'!$A$53:$A$159,0), COLUMN('Effect Coding'!AI349))</f>
        <v>0</v>
      </c>
      <c r="BC300">
        <f>INDEX('Effect Coding'!$A$53:$DD$159,MATCH(B300,'Effect Coding'!$A$53:$A$159,0), COLUMN('Effect Coding'!AJ349))</f>
        <v>0</v>
      </c>
      <c r="BD300">
        <f>INDEX('Effect Coding'!$A$53:$DD$159,MATCH(B300,'Effect Coding'!$A$53:$A$159,0), COLUMN('Effect Coding'!AK349))</f>
        <v>0</v>
      </c>
      <c r="BE300">
        <f>INDEX('Effect Coding'!$A$53:$DD$159,MATCH(B300,'Effect Coding'!$A$53:$A$159,0), COLUMN('Effect Coding'!AL349))</f>
        <v>0</v>
      </c>
      <c r="BF300">
        <f>INDEX('Effect Coding'!$A$53:$DD$159,MATCH(B300,'Effect Coding'!$A$53:$A$159,0), COLUMN('Effect Coding'!AM349))</f>
        <v>0</v>
      </c>
      <c r="BG300">
        <f>INDEX('Effect Coding'!$A$53:$DD$159,MATCH(B300,'Effect Coding'!$A$53:$A$159,0), COLUMN('Effect Coding'!AN349))</f>
        <v>0</v>
      </c>
      <c r="BH300">
        <f>INDEX('Effect Coding'!$A$53:$DD$159,MATCH(B300,'Effect Coding'!$A$53:$A$159,0), COLUMN('Effect Coding'!AO349))</f>
        <v>0</v>
      </c>
      <c r="BI300">
        <f>INDEX('Effect Coding'!$A$53:$DD$159,MATCH(B300,'Effect Coding'!$A$53:$A$159,0), COLUMN('Effect Coding'!AP349))</f>
        <v>0</v>
      </c>
      <c r="BJ300">
        <f>INDEX('Effect Coding'!$A$53:$DD$159,MATCH(B300,'Effect Coding'!$A$53:$A$159,0), COLUMN('Effect Coding'!AQ349))</f>
        <v>0</v>
      </c>
      <c r="BK300">
        <f>INDEX('Effect Coding'!$A$53:$DD$159,MATCH(B300,'Effect Coding'!$A$53:$A$159,0), COLUMN('Effect Coding'!AR349))</f>
        <v>0</v>
      </c>
      <c r="BL300">
        <f>INDEX('Effect Coding'!$A$53:$DD$159,MATCH(B300,'Effect Coding'!$A$53:$A$159,0), COLUMN('Effect Coding'!AS349))</f>
        <v>0</v>
      </c>
      <c r="BM300">
        <f>INDEX('Effect Coding'!$A$53:$DD$159,MATCH(B300,'Effect Coding'!$A$53:$A$159,0), COLUMN('Effect Coding'!AT349))</f>
        <v>0</v>
      </c>
      <c r="BN300">
        <f>INDEX('Effect Coding'!$A$53:$DD$159,MATCH(B300,'Effect Coding'!$A$53:$A$159,0), COLUMN('Effect Coding'!AU349))</f>
        <v>0</v>
      </c>
      <c r="BO300">
        <f>INDEX('Effect Coding'!$A$53:$DD$159,MATCH(B300,'Effect Coding'!$A$53:$A$159,0), COLUMN('Effect Coding'!AV349))</f>
        <v>0</v>
      </c>
      <c r="BP300">
        <f>INDEX('Effect Coding'!$A$53:$DD$159,MATCH(B300,'Effect Coding'!$A$53:$A$159,0), COLUMN('Effect Coding'!AW349))</f>
        <v>0</v>
      </c>
      <c r="BQ300">
        <f>INDEX('Effect Coding'!$A$53:$DD$159,MATCH(B300,'Effect Coding'!$A$53:$A$159,0), COLUMN('Effect Coding'!AX349))</f>
        <v>0</v>
      </c>
      <c r="BR300">
        <f>INDEX('Effect Coding'!$A$53:$DD$159,MATCH(B300,'Effect Coding'!$A$53:$A$159,0), COLUMN('Effect Coding'!AY349))</f>
        <v>0</v>
      </c>
      <c r="BS300">
        <f>INDEX('Effect Coding'!$A$53:$DD$159,MATCH(B300,'Effect Coding'!$A$53:$A$159,0), COLUMN('Effect Coding'!AZ349))</f>
        <v>0</v>
      </c>
      <c r="BT300">
        <f>INDEX('Effect Coding'!$A$53:$DD$159,MATCH(B300,'Effect Coding'!$A$53:$A$159,0), COLUMN('Effect Coding'!BA349))</f>
        <v>0</v>
      </c>
      <c r="BU300">
        <f>INDEX('Effect Coding'!$A$53:$DD$159,MATCH(B300,'Effect Coding'!$A$53:$A$159,0), COLUMN('Effect Coding'!BB349))</f>
        <v>0</v>
      </c>
      <c r="BV300">
        <f>INDEX('Effect Coding'!$A$53:$DD$159,MATCH(B300,'Effect Coding'!$A$53:$A$159,0), COLUMN('Effect Coding'!BC349))</f>
        <v>0</v>
      </c>
      <c r="BW300">
        <f>INDEX('Effect Coding'!$A$53:$DD$159,MATCH(B300,'Effect Coding'!$A$53:$A$159,0), COLUMN('Effect Coding'!BD349))</f>
        <v>0</v>
      </c>
      <c r="BX300">
        <f>INDEX('Effect Coding'!$A$53:$DD$159,MATCH(B300,'Effect Coding'!$A$53:$A$159,0), COLUMN('Effect Coding'!BE349))</f>
        <v>0</v>
      </c>
      <c r="BY300">
        <f>INDEX('Effect Coding'!$A$53:$DD$159,MATCH(B300,'Effect Coding'!$A$53:$A$159,0), COLUMN('Effect Coding'!BF349))</f>
        <v>0</v>
      </c>
      <c r="BZ300">
        <f>INDEX('Effect Coding'!$A$53:$DD$159,MATCH(B300,'Effect Coding'!$A$53:$A$159,0), COLUMN('Effect Coding'!BG349))</f>
        <v>0</v>
      </c>
      <c r="CA300">
        <f>INDEX('Effect Coding'!$A$53:$DD$159,MATCH(B300,'Effect Coding'!$A$53:$A$159,0), COLUMN('Effect Coding'!BH349))</f>
        <v>0</v>
      </c>
      <c r="CB300">
        <f>INDEX('Effect Coding'!$A$53:$DD$159,MATCH(B300,'Effect Coding'!$A$53:$A$159,0), COLUMN('Effect Coding'!BI349))</f>
        <v>0</v>
      </c>
      <c r="CC300">
        <f>INDEX('Effect Coding'!$A$53:$DD$159,MATCH(B300,'Effect Coding'!$A$53:$A$159,0), COLUMN('Effect Coding'!BJ349))</f>
        <v>0</v>
      </c>
      <c r="CD300">
        <f>INDEX('Effect Coding'!$A$53:$DD$159,MATCH(B300,'Effect Coding'!$A$53:$A$159,0), COLUMN('Effect Coding'!BK349))</f>
        <v>0</v>
      </c>
      <c r="CE300">
        <f>INDEX('Effect Coding'!$A$53:$DD$159,MATCH(B300,'Effect Coding'!$A$53:$A$159,0), COLUMN('Effect Coding'!BL349))</f>
        <v>0</v>
      </c>
      <c r="CF300">
        <f>INDEX('Effect Coding'!$A$53:$DD$159,MATCH(B300,'Effect Coding'!$A$53:$A$159,0), COLUMN('Effect Coding'!BM349))</f>
        <v>0</v>
      </c>
      <c r="CG300">
        <f>INDEX('Effect Coding'!$A$53:$DD$159,MATCH(B300,'Effect Coding'!$A$53:$A$159,0), COLUMN('Effect Coding'!BN349))</f>
        <v>0</v>
      </c>
      <c r="CH300">
        <f>INDEX('Effect Coding'!$A$53:$DD$159,MATCH(B300,'Effect Coding'!$A$53:$A$159,0), COLUMN('Effect Coding'!BO349))</f>
        <v>0</v>
      </c>
      <c r="CI300">
        <f>INDEX('Effect Coding'!$A$53:$DD$159,MATCH(B300,'Effect Coding'!$A$53:$A$159,0), COLUMN('Effect Coding'!BP349))</f>
        <v>0</v>
      </c>
      <c r="CJ300">
        <f>INDEX('Effect Coding'!$A$53:$DD$159,MATCH(B300,'Effect Coding'!$A$53:$A$159,0), COLUMN('Effect Coding'!BQ349))</f>
        <v>0</v>
      </c>
      <c r="CK300">
        <f>INDEX('Effect Coding'!$A$53:$DD$159,MATCH(B300,'Effect Coding'!$A$53:$A$159,0), COLUMN('Effect Coding'!BR349))</f>
        <v>0</v>
      </c>
      <c r="CL300">
        <f>INDEX('Effect Coding'!$A$53:$DD$159,MATCH(B300,'Effect Coding'!$A$53:$A$159,0), COLUMN('Effect Coding'!BS349))</f>
        <v>0</v>
      </c>
      <c r="CM300">
        <f>INDEX('Effect Coding'!$A$53:$DD$159,MATCH(B300,'Effect Coding'!$A$53:$A$159,0), COLUMN('Effect Coding'!BT349))</f>
        <v>0</v>
      </c>
      <c r="CN300">
        <f>INDEX('Effect Coding'!$A$53:$DD$159,MATCH(B300,'Effect Coding'!$A$53:$A$159,0), COLUMN('Effect Coding'!BU349))</f>
        <v>0</v>
      </c>
      <c r="CO300">
        <f>INDEX('Effect Coding'!$A$53:$DD$159,MATCH(B300,'Effect Coding'!$A$53:$A$159,0), COLUMN('Effect Coding'!BV349))</f>
        <v>0</v>
      </c>
      <c r="CP300">
        <f>INDEX('Effect Coding'!$A$53:$DD$159,MATCH(B300,'Effect Coding'!$A$53:$A$159,0), COLUMN('Effect Coding'!BW349))</f>
        <v>0</v>
      </c>
      <c r="CQ300">
        <f>INDEX('Effect Coding'!$A$53:$DD$159,MATCH(B300,'Effect Coding'!$A$53:$A$159,0), COLUMN('Effect Coding'!BX349))</f>
        <v>0</v>
      </c>
      <c r="CR300">
        <f>INDEX('Effect Coding'!$A$53:$DD$159,MATCH(B300,'Effect Coding'!$A$53:$A$159,0), COLUMN('Effect Coding'!BY349))</f>
        <v>0</v>
      </c>
      <c r="CS300">
        <f>INDEX('Effect Coding'!$A$53:$DD$159,MATCH(B300,'Effect Coding'!$A$53:$A$159,0), COLUMN('Effect Coding'!BZ349))</f>
        <v>0</v>
      </c>
      <c r="CT300">
        <f>INDEX('Effect Coding'!$A$53:$DD$159,MATCH(B300,'Effect Coding'!$A$53:$A$159,0), COLUMN('Effect Coding'!CA349))</f>
        <v>0</v>
      </c>
      <c r="CU300">
        <f>INDEX('Effect Coding'!$A$53:$DD$159,MATCH(B300,'Effect Coding'!$A$53:$A$159,0), COLUMN('Effect Coding'!CB349))</f>
        <v>0</v>
      </c>
      <c r="CV300">
        <f>INDEX('Effect Coding'!$A$53:$DD$159,MATCH(B300,'Effect Coding'!$A$53:$A$159,0), COLUMN('Effect Coding'!CC349))</f>
        <v>0</v>
      </c>
      <c r="CW300">
        <f>INDEX('Effect Coding'!$A$53:$DD$159,MATCH(B300,'Effect Coding'!$A$53:$A$159,0), COLUMN('Effect Coding'!CD349))</f>
        <v>0</v>
      </c>
      <c r="CX300">
        <f>INDEX('Effect Coding'!$A$53:$DD$159,MATCH(B300,'Effect Coding'!$A$53:$A$159,0), COLUMN('Effect Coding'!CE349))</f>
        <v>0</v>
      </c>
      <c r="CY300">
        <f>INDEX('Effect Coding'!$A$53:$DD$159,MATCH(B300,'Effect Coding'!$A$53:$A$159,0), COLUMN('Effect Coding'!CF349))</f>
        <v>0</v>
      </c>
      <c r="CZ300">
        <f>INDEX('Effect Coding'!$A$53:$DD$159,MATCH(B300,'Effect Coding'!$A$53:$A$159,0), COLUMN('Effect Coding'!CG349))</f>
        <v>0</v>
      </c>
      <c r="DA300">
        <f>INDEX('Effect Coding'!$A$53:$DD$159,MATCH(B300,'Effect Coding'!$A$53:$A$159,0), COLUMN('Effect Coding'!CH349))</f>
        <v>0</v>
      </c>
      <c r="DB300">
        <f>INDEX('Effect Coding'!$A$53:$DD$159,MATCH(B300,'Effect Coding'!$A$53:$A$159,0), COLUMN('Effect Coding'!CI349))</f>
        <v>0</v>
      </c>
      <c r="DC300">
        <f>INDEX('Effect Coding'!$A$53:$DD$159,MATCH(B300,'Effect Coding'!$A$53:$A$159,0), COLUMN('Effect Coding'!CJ349))</f>
        <v>0</v>
      </c>
      <c r="DD300">
        <f>INDEX('Effect Coding'!$A$53:$DD$159,MATCH(B300,'Effect Coding'!$A$53:$A$159,0), COLUMN('Effect Coding'!CK349))</f>
        <v>0</v>
      </c>
      <c r="DE300">
        <f>INDEX('Effect Coding'!$A$53:$DD$159,MATCH(B300,'Effect Coding'!$A$53:$A$159,0), COLUMN('Effect Coding'!CL349))</f>
        <v>0</v>
      </c>
      <c r="DF300">
        <f>INDEX('Effect Coding'!$A$53:$DD$159,MATCH(B300,'Effect Coding'!$A$53:$A$159,0), COLUMN('Effect Coding'!CM349))</f>
        <v>0</v>
      </c>
      <c r="DG300">
        <f>INDEX('Effect Coding'!$A$53:$DD$159,MATCH(B300,'Effect Coding'!$A$53:$A$159,0), COLUMN('Effect Coding'!CN349))</f>
        <v>0</v>
      </c>
      <c r="DH300">
        <f>INDEX('Effect Coding'!$A$53:$DD$159,MATCH(B300,'Effect Coding'!$A$53:$A$159,0), COLUMN('Effect Coding'!CO349))</f>
        <v>0</v>
      </c>
      <c r="DI300">
        <f>INDEX('Effect Coding'!$A$53:$DD$159,MATCH(B300,'Effect Coding'!$A$53:$A$159,0), COLUMN('Effect Coding'!CP349))</f>
        <v>0</v>
      </c>
      <c r="DJ300">
        <f>INDEX('Effect Coding'!$A$53:$DD$159,MATCH(B300,'Effect Coding'!$A$53:$A$159,0), COLUMN('Effect Coding'!CQ349))</f>
        <v>0</v>
      </c>
      <c r="DK300">
        <f>INDEX('Effect Coding'!$A$53:$DD$159,MATCH(B300,'Effect Coding'!$A$53:$A$159,0), COLUMN('Effect Coding'!CR349))</f>
        <v>0</v>
      </c>
      <c r="DL300">
        <f>INDEX('Effect Coding'!$A$53:$DD$159,MATCH(B300,'Effect Coding'!$A$53:$A$159,0), COLUMN('Effect Coding'!CS349))</f>
        <v>0</v>
      </c>
      <c r="DM300">
        <f>INDEX('Effect Coding'!$A$53:$DD$159,MATCH(B300,'Effect Coding'!$A$53:$A$159,0), COLUMN('Effect Coding'!CT349))</f>
        <v>0</v>
      </c>
      <c r="DN300">
        <f>INDEX('Effect Coding'!$A$53:$DD$159,MATCH(B300,'Effect Coding'!$A$53:$A$159,0), COLUMN('Effect Coding'!CU349))</f>
        <v>0</v>
      </c>
      <c r="DO300">
        <f>INDEX('Effect Coding'!$A$53:$DD$159,MATCH(B300,'Effect Coding'!$A$53:$A$159,0), COLUMN('Effect Coding'!CV349))</f>
        <v>1</v>
      </c>
      <c r="DP300">
        <f>INDEX('Effect Coding'!$A$53:$DD$159,MATCH(B300,'Effect Coding'!$A$53:$A$159,0), COLUMN('Effect Coding'!CW349))</f>
        <v>0</v>
      </c>
      <c r="DQ300">
        <f>INDEX('Effect Coding'!$A$53:$DD$159,MATCH(B300,'Effect Coding'!$A$53:$A$159,0), COLUMN('Effect Coding'!CX349))</f>
        <v>0</v>
      </c>
      <c r="DR300">
        <f>INDEX('Effect Coding'!$A$53:$DD$159,MATCH(B300,'Effect Coding'!$A$53:$A$159,0), COLUMN('Effect Coding'!CY349))</f>
        <v>0</v>
      </c>
      <c r="DS300">
        <f>INDEX('Effect Coding'!$A$53:$DD$159,MATCH(B300,'Effect Coding'!$A$53:$A$159,0), COLUMN('Effect Coding'!CZ349))</f>
        <v>0</v>
      </c>
      <c r="DT300">
        <f>INDEX('Effect Coding'!$A$53:$DD$159,MATCH(B300,'Effect Coding'!$A$53:$A$159,0), COLUMN('Effect Coding'!DA349))</f>
        <v>0</v>
      </c>
      <c r="DU300">
        <f>INDEX('Effect Coding'!$A$53:$DD$159,MATCH(B300,'Effect Coding'!$A$53:$A$159,0), COLUMN('Effect Coding'!DB349))</f>
        <v>0</v>
      </c>
      <c r="DV300">
        <f>INDEX('Effect Coding'!$A$53:$DD$159,MATCH(B300,'Effect Coding'!$A$53:$A$159,0), COLUMN('Effect Coding'!DC349))</f>
        <v>0</v>
      </c>
      <c r="DW300">
        <f>INDEX('Effect Coding'!$A$53:$DD$159,MATCH(B300,'Effect Coding'!$A$53:$A$159,0), COLUMN('Effect Coding'!DD349))</f>
        <v>0</v>
      </c>
      <c r="DX300">
        <f>INDEX('Effect Coding'!$A$40:$K$49,MATCH(C300,'Effect Coding'!$A$40:$A$49,0),COLUMN('Effect Coding'!C336))</f>
        <v>-1</v>
      </c>
      <c r="DY300">
        <f>INDEX('Effect Coding'!$A$40:$K$49,MATCH(C300,'Effect Coding'!$A$40:$A$49,0),COLUMN('Effect Coding'!D336))</f>
        <v>-1</v>
      </c>
      <c r="DZ300">
        <f>INDEX('Effect Coding'!$A$40:$K$49,MATCH(C300,'Effect Coding'!$A$40:$A$49,0),COLUMN('Effect Coding'!E336))</f>
        <v>-1</v>
      </c>
      <c r="EA300">
        <f>INDEX('Effect Coding'!$A$40:$K$49,MATCH(C300,'Effect Coding'!$A$40:$A$49,0),COLUMN('Effect Coding'!F336))</f>
        <v>-1</v>
      </c>
      <c r="EB300">
        <f>INDEX('Effect Coding'!$A$40:$K$49,MATCH(C300,'Effect Coding'!$A$40:$A$49,0),COLUMN('Effect Coding'!G336))</f>
        <v>-1</v>
      </c>
      <c r="EC300">
        <f>INDEX('Effect Coding'!$A$40:$K$49,MATCH(C300,'Effect Coding'!$A$40:$A$49,0),COLUMN('Effect Coding'!H336))</f>
        <v>-1</v>
      </c>
      <c r="ED300">
        <f>INDEX('Effect Coding'!$A$40:$K$49,MATCH(C300,'Effect Coding'!$A$40:$A$49,0),COLUMN('Effect Coding'!I336))</f>
        <v>-1</v>
      </c>
      <c r="EE300">
        <f>INDEX('Effect Coding'!$A$40:$K$49,MATCH(C300,'Effect Coding'!$A$40:$A$49,0),COLUMN('Effect Coding'!J336))</f>
        <v>-1</v>
      </c>
      <c r="EF300">
        <f>INDEX('Effect Coding'!$A$40:$K$49,MATCH(C300,'Effect Coding'!$A$40:$A$49,0),COLUMN('Effect Coding'!K336))</f>
        <v>-1</v>
      </c>
      <c r="EG300">
        <f>INDEX('Effect Coding'!$A$33:$E$36,MATCH(D300,'Effect Coding'!$A$33:$A$36,0),COLUMN('Effect Coding'!C329))</f>
        <v>-1</v>
      </c>
      <c r="EH300">
        <f>INDEX('Effect Coding'!$A$33:$E$36,MATCH(D300,'Effect Coding'!$A$33:$A$36,0),COLUMN('Effect Coding'!D329))</f>
        <v>-1</v>
      </c>
      <c r="EI300">
        <f>INDEX('Effect Coding'!$A$33:$E$36,MATCH(D300,'Effect Coding'!$A$33:$A$36,0),COLUMN('Effect Coding'!E329))</f>
        <v>-1</v>
      </c>
      <c r="EJ300">
        <f>INDEX('Effect Coding'!$A$27:$D$29,MATCH(E300,'Effect Coding'!$A$27:$A$29,0),COLUMN('Effect Coding'!C323))</f>
        <v>0</v>
      </c>
      <c r="EK300">
        <f>INDEX('Effect Coding'!$A$27:$D$29,MATCH(E300,'Effect Coding'!$A$27:$A$29,0),COLUMN('Effect Coding'!D323))</f>
        <v>1</v>
      </c>
      <c r="EL300">
        <f>INDEX('Effect Coding'!$A$21:$D$23,MATCH(F300,'Effect Coding'!$A$21:$A$23,0),COLUMN('Effect Coding'!C317))</f>
        <v>0</v>
      </c>
      <c r="EM300">
        <f>INDEX('Effect Coding'!$A$21:$D$23,MATCH(F300,'Effect Coding'!$A$21:$A$23,0),COLUMN('Effect Coding'!D317))</f>
        <v>1</v>
      </c>
      <c r="EN300">
        <f>INDEX('Effect Coding'!$A$15:$D$17,MATCH(G300,'Effect Coding'!$A$15:$A$17,0),COLUMN('Effect Coding'!C311))</f>
        <v>-1</v>
      </c>
      <c r="EO300">
        <f>INDEX('Effect Coding'!$A$15:$D$17,MATCH(G300,'Effect Coding'!$A$15:$A$17,0),COLUMN('Effect Coding'!D311))</f>
        <v>-1</v>
      </c>
      <c r="EP300">
        <f>INDEX('Effect Coding'!$A$9:$D$11,MATCH(H300,'Effect Coding'!$A$9:$A$11,0),COLUMN('Effect Coding'!C305))</f>
        <v>-1</v>
      </c>
      <c r="EQ300">
        <f>INDEX('Effect Coding'!$A$9:$D$11,MATCH(H300,'Effect Coding'!$A$9:$A$11,0),COLUMN('Effect Coding'!D305))</f>
        <v>-1</v>
      </c>
      <c r="ER300">
        <f>INDEX('Effect Coding'!$A$3:$D$5,MATCH(I300,'Effect Coding'!$A$3:$A$5,0),COLUMN('Effect Coding'!C299))</f>
        <v>-1</v>
      </c>
      <c r="ES300">
        <f>INDEX('Effect Coding'!$A$3:$D$5,MATCH(I300,'Effect Coding'!$A$3:$A$5,0),COLUMN('Effect Coding'!D299))</f>
        <v>-1</v>
      </c>
      <c r="ET300">
        <f>INDEX('Effect Coding'!$A$163:$D$165,MATCH(J300,'Effect Coding'!$A$163:$A$165,0),COLUMN('Effect Coding'!C459))</f>
        <v>-1</v>
      </c>
      <c r="EU300">
        <f>INDEX('Effect Coding'!$A$163:$D$165,MATCH(J300,'Effect Coding'!$A$163:$A$165,0),COLUMN('Effect Coding'!D459))</f>
        <v>-1</v>
      </c>
      <c r="EV300">
        <f>INDEX('Effect Coding'!$A$163:$D$165,MATCH(K300,'Effect Coding'!$A$169:$A$171,0),COLUMN('Effect Coding'!C459))</f>
        <v>1</v>
      </c>
      <c r="EW300">
        <f>INDEX('Effect Coding'!$A$163:$D$165,MATCH(K300,'Effect Coding'!$A$169:$A$171,0),COLUMN('Effect Coding'!D459))</f>
        <v>0</v>
      </c>
      <c r="EX300">
        <f>INDEX('Effect Coding'!$A$175:$E$178,MATCH(L300,'Effect Coding'!$A$175:$A$178,0),COLUMN('Effect Coding'!C471))</f>
        <v>0</v>
      </c>
      <c r="EY300">
        <f>INDEX('Effect Coding'!$A$175:$E$178,MATCH(L300,'Effect Coding'!$A$175:$A$178,0),COLUMN('Effect Coding'!D471))</f>
        <v>0</v>
      </c>
      <c r="EZ300">
        <f>INDEX('Effect Coding'!$A$175:$E$178,MATCH(L300,'Effect Coding'!$A$175:$A$178,0),COLUMN('Effect Coding'!E471))</f>
        <v>1</v>
      </c>
      <c r="FA300">
        <f>INDEX('Effect Coding'!$A$182:$E$185,MATCH(M300,'Effect Coding'!$A$182:$A$185,0),COLUMN('Effect Coding'!C478))</f>
        <v>0</v>
      </c>
      <c r="FB300">
        <f>INDEX('Effect Coding'!$A$182:$E$185,MATCH(M300,'Effect Coding'!$A$182:$A$185,0),COLUMN('Effect Coding'!D478))</f>
        <v>0</v>
      </c>
      <c r="FC300">
        <f>INDEX('Effect Coding'!$A$182:$E$185,MATCH(M300,'Effect Coding'!$A$182:$A$185,0),COLUMN('Effect Coding'!E478))</f>
        <v>1</v>
      </c>
      <c r="FD300">
        <f>INDEX('Effect Coding'!$A$189:$C$190,MATCH(N300,'Effect Coding'!$A$189:$A$190,0),COLUMN('Effect Coding'!C485))</f>
        <v>-1</v>
      </c>
      <c r="FE300">
        <f>INDEX('Effect Coding'!$A$194:$D$196,MATCH(O300,'Effect Coding'!$A$194:$A$196,0),COLUMN('Effect Coding'!C490))</f>
        <v>-1</v>
      </c>
      <c r="FF300">
        <f>INDEX('Effect Coding'!$A$194:$D$196,MATCH(O300,'Effect Coding'!$A$194:$A$196,0),COLUMN('Effect Coding'!D490))</f>
        <v>-1</v>
      </c>
      <c r="FG300">
        <f>INDEX('Effect Coding'!$A$200:$C$201,MATCH(P300,'Effect Coding'!$A$200:$A$201,0),COLUMN('Effect Coding'!C496))</f>
        <v>1</v>
      </c>
      <c r="FH300">
        <f>INDEX('Effect Coding'!$A$205:$D$207,MATCH(Q300,'Effect Coding'!$A$205:$A$207,0),COLUMN('Effect Coding'!C501))</f>
        <v>-1</v>
      </c>
      <c r="FI300">
        <f>INDEX('Effect Coding'!$A$205:$D$207,MATCH(Q300,'Effect Coding'!$A$205:$A$207,0),COLUMN('Effect Coding'!D501))</f>
        <v>-1</v>
      </c>
      <c r="FJ300">
        <f>INDEX('Effect Coding'!$A$211:$C$212,MATCH(R300,'Effect Coding'!$A$211:$A$212,0),COLUMN('Effect Coding'!C507))</f>
        <v>1</v>
      </c>
      <c r="FK300">
        <f>INDEX('Effect Coding'!$A$216:$C$217,MATCH(S300,'Effect Coding'!$A$216:$A$217,0),COLUMN('Effect Coding'!C512))</f>
        <v>1</v>
      </c>
      <c r="FL300">
        <f>INDEX('Effect Coding'!$A$221:$C$222,MATCH(T300,'Effect Coding'!$A$221:$A$222,0),COLUMN('Effect Coding'!C517))</f>
        <v>-1</v>
      </c>
      <c r="FM300">
        <f t="shared" si="8"/>
        <v>-16</v>
      </c>
      <c r="FN300">
        <v>1</v>
      </c>
      <c r="FO300">
        <v>1</v>
      </c>
      <c r="FP300">
        <f t="shared" si="9"/>
        <v>-16</v>
      </c>
    </row>
    <row r="301" spans="1:172" x14ac:dyDescent="0.25">
      <c r="A301" t="s">
        <v>502</v>
      </c>
      <c r="B301" t="s">
        <v>165</v>
      </c>
      <c r="C301" t="s">
        <v>11</v>
      </c>
      <c r="D301" t="s">
        <v>33</v>
      </c>
      <c r="E301" t="s">
        <v>0</v>
      </c>
      <c r="F301" t="s">
        <v>22</v>
      </c>
      <c r="G301" t="s">
        <v>196</v>
      </c>
      <c r="H301" t="s">
        <v>187</v>
      </c>
      <c r="I301" t="s">
        <v>75</v>
      </c>
      <c r="J301" t="s">
        <v>183</v>
      </c>
      <c r="K301" t="s">
        <v>63</v>
      </c>
      <c r="L301">
        <v>2</v>
      </c>
      <c r="M301" t="s">
        <v>61</v>
      </c>
      <c r="N301" t="s">
        <v>52</v>
      </c>
      <c r="O301" t="s">
        <v>62</v>
      </c>
      <c r="P301" t="s">
        <v>52</v>
      </c>
      <c r="Q301" t="s">
        <v>68</v>
      </c>
      <c r="R301" t="s">
        <v>51</v>
      </c>
      <c r="S301" t="s">
        <v>51</v>
      </c>
      <c r="T301" t="s">
        <v>65</v>
      </c>
      <c r="U301" s="20">
        <v>5.8</v>
      </c>
      <c r="V301">
        <f>INDEX('Effect Coding'!$A$53:$DD$159,MATCH(B301,'Effect Coding'!$A$53:$A$159,0), COLUMN('Effect Coding'!C350))</f>
        <v>0</v>
      </c>
      <c r="W301">
        <f>INDEX('Effect Coding'!$A$53:$DD$159,MATCH(B301,'Effect Coding'!$A$53:$A$159,0), COLUMN('Effect Coding'!D350))</f>
        <v>0</v>
      </c>
      <c r="X301">
        <f>INDEX('Effect Coding'!$A$53:$DD$159,MATCH(B301,'Effect Coding'!$A$53:$A$159,0), COLUMN('Effect Coding'!E350))</f>
        <v>0</v>
      </c>
      <c r="Y301">
        <f>INDEX('Effect Coding'!$A$53:$DD$159,MATCH(B301,'Effect Coding'!$A$53:$A$159,0), COLUMN('Effect Coding'!F350))</f>
        <v>0</v>
      </c>
      <c r="Z301">
        <f>INDEX('Effect Coding'!$A$53:$DD$159,MATCH(B301,'Effect Coding'!$A$53:$A$159,0), COLUMN('Effect Coding'!G350))</f>
        <v>0</v>
      </c>
      <c r="AA301">
        <f>INDEX('Effect Coding'!$A$53:$DD$159,MATCH(B301,'Effect Coding'!$A$53:$A$159,0), COLUMN('Effect Coding'!H350))</f>
        <v>0</v>
      </c>
      <c r="AB301">
        <f>INDEX('Effect Coding'!$A$53:$DD$159,MATCH(B301,'Effect Coding'!$A$53:$A$159,0), COLUMN('Effect Coding'!I350))</f>
        <v>0</v>
      </c>
      <c r="AC301">
        <f>INDEX('Effect Coding'!$A$53:$DD$159,MATCH(B301,'Effect Coding'!$A$53:$A$159,0), COLUMN('Effect Coding'!J350))</f>
        <v>0</v>
      </c>
      <c r="AD301">
        <f>INDEX('Effect Coding'!$A$53:$DD$159,MATCH(B301,'Effect Coding'!$A$53:$A$159,0), COLUMN('Effect Coding'!K350))</f>
        <v>0</v>
      </c>
      <c r="AE301">
        <f>INDEX('Effect Coding'!$A$53:$DD$159,MATCH(B301,'Effect Coding'!$A$53:$A$159,0), COLUMN('Effect Coding'!L350))</f>
        <v>0</v>
      </c>
      <c r="AF301">
        <f>INDEX('Effect Coding'!$A$53:$DD$159,MATCH(B301,'Effect Coding'!$A$53:$A$159,0), COLUMN('Effect Coding'!M350))</f>
        <v>0</v>
      </c>
      <c r="AG301">
        <f>INDEX('Effect Coding'!$A$53:$DD$159,MATCH(B301,'Effect Coding'!$A$53:$A$159,0), COLUMN('Effect Coding'!N350))</f>
        <v>0</v>
      </c>
      <c r="AH301">
        <f>INDEX('Effect Coding'!$A$53:$DD$159,MATCH(B301,'Effect Coding'!$A$53:$A$159,0), COLUMN('Effect Coding'!O350))</f>
        <v>0</v>
      </c>
      <c r="AI301">
        <f>INDEX('Effect Coding'!$A$53:$DD$159,MATCH(B301,'Effect Coding'!$A$53:$A$159,0), COLUMN('Effect Coding'!P350))</f>
        <v>0</v>
      </c>
      <c r="AJ301">
        <f>INDEX('Effect Coding'!$A$53:$DD$159,MATCH(B301,'Effect Coding'!$A$53:$A$159,0), COLUMN('Effect Coding'!Q350))</f>
        <v>0</v>
      </c>
      <c r="AK301">
        <f>INDEX('Effect Coding'!$A$53:$DD$159,MATCH(B301,'Effect Coding'!$A$53:$A$159,0), COLUMN('Effect Coding'!R350))</f>
        <v>0</v>
      </c>
      <c r="AL301">
        <f>INDEX('Effect Coding'!$A$53:$DD$159,MATCH(B301,'Effect Coding'!$A$53:$A$159,0), COLUMN('Effect Coding'!S350))</f>
        <v>0</v>
      </c>
      <c r="AM301">
        <f>INDEX('Effect Coding'!$A$53:$DD$159,MATCH(B301,'Effect Coding'!$A$53:$A$159,0), COLUMN('Effect Coding'!T350))</f>
        <v>0</v>
      </c>
      <c r="AN301">
        <f>INDEX('Effect Coding'!$A$53:$DD$159,MATCH(B301,'Effect Coding'!$A$53:$A$159,0), COLUMN('Effect Coding'!U350))</f>
        <v>0</v>
      </c>
      <c r="AO301">
        <f>INDEX('Effect Coding'!$A$53:$DD$159,MATCH(B301,'Effect Coding'!$A$53:$A$159,0), COLUMN('Effect Coding'!V350))</f>
        <v>0</v>
      </c>
      <c r="AP301">
        <f>INDEX('Effect Coding'!$A$53:$DD$159,MATCH(B301,'Effect Coding'!$A$53:$A$159,0), COLUMN('Effect Coding'!W350))</f>
        <v>0</v>
      </c>
      <c r="AQ301">
        <f>INDEX('Effect Coding'!$A$53:$DD$159,MATCH(B301,'Effect Coding'!$A$53:$A$159,0), COLUMN('Effect Coding'!X350))</f>
        <v>0</v>
      </c>
      <c r="AR301">
        <f>INDEX('Effect Coding'!$A$53:$DD$159,MATCH(B301,'Effect Coding'!$A$53:$A$159,0), COLUMN('Effect Coding'!Y350))</f>
        <v>0</v>
      </c>
      <c r="AS301">
        <f>INDEX('Effect Coding'!$A$53:$DD$159,MATCH(B301,'Effect Coding'!$A$53:$A$159,0), COLUMN('Effect Coding'!Z350))</f>
        <v>0</v>
      </c>
      <c r="AT301">
        <f>INDEX('Effect Coding'!$A$53:$DD$159,MATCH(B301,'Effect Coding'!$A$53:$A$159,0), COLUMN('Effect Coding'!AA350))</f>
        <v>0</v>
      </c>
      <c r="AU301">
        <f>INDEX('Effect Coding'!$A$53:$DD$159,MATCH(B301,'Effect Coding'!$A$53:$A$159,0), COLUMN('Effect Coding'!AB350))</f>
        <v>0</v>
      </c>
      <c r="AV301">
        <f>INDEX('Effect Coding'!$A$53:$DD$159,MATCH(B301,'Effect Coding'!$A$53:$A$159,0), COLUMN('Effect Coding'!AC350))</f>
        <v>0</v>
      </c>
      <c r="AW301">
        <f>INDEX('Effect Coding'!$A$53:$DD$159,MATCH(B301,'Effect Coding'!$A$53:$A$159,0), COLUMN('Effect Coding'!AD350))</f>
        <v>0</v>
      </c>
      <c r="AX301">
        <f>INDEX('Effect Coding'!$A$53:$DD$159,MATCH(B301,'Effect Coding'!$A$53:$A$159,0), COLUMN('Effect Coding'!AE350))</f>
        <v>0</v>
      </c>
      <c r="AY301">
        <f>INDEX('Effect Coding'!$A$53:$DD$159,MATCH(B301,'Effect Coding'!$A$53:$A$159,0), COLUMN('Effect Coding'!AF350))</f>
        <v>0</v>
      </c>
      <c r="AZ301">
        <f>INDEX('Effect Coding'!$A$53:$DD$159,MATCH(B301,'Effect Coding'!$A$53:$A$159,0), COLUMN('Effect Coding'!AG350))</f>
        <v>0</v>
      </c>
      <c r="BA301">
        <f>INDEX('Effect Coding'!$A$53:$DD$159,MATCH(B301,'Effect Coding'!$A$53:$A$159,0), COLUMN('Effect Coding'!AH350))</f>
        <v>0</v>
      </c>
      <c r="BB301">
        <f>INDEX('Effect Coding'!$A$53:$DD$159,MATCH(B301,'Effect Coding'!$A$53:$A$159,0), COLUMN('Effect Coding'!AI350))</f>
        <v>0</v>
      </c>
      <c r="BC301">
        <f>INDEX('Effect Coding'!$A$53:$DD$159,MATCH(B301,'Effect Coding'!$A$53:$A$159,0), COLUMN('Effect Coding'!AJ350))</f>
        <v>0</v>
      </c>
      <c r="BD301">
        <f>INDEX('Effect Coding'!$A$53:$DD$159,MATCH(B301,'Effect Coding'!$A$53:$A$159,0), COLUMN('Effect Coding'!AK350))</f>
        <v>0</v>
      </c>
      <c r="BE301">
        <f>INDEX('Effect Coding'!$A$53:$DD$159,MATCH(B301,'Effect Coding'!$A$53:$A$159,0), COLUMN('Effect Coding'!AL350))</f>
        <v>0</v>
      </c>
      <c r="BF301">
        <f>INDEX('Effect Coding'!$A$53:$DD$159,MATCH(B301,'Effect Coding'!$A$53:$A$159,0), COLUMN('Effect Coding'!AM350))</f>
        <v>0</v>
      </c>
      <c r="BG301">
        <f>INDEX('Effect Coding'!$A$53:$DD$159,MATCH(B301,'Effect Coding'!$A$53:$A$159,0), COLUMN('Effect Coding'!AN350))</f>
        <v>0</v>
      </c>
      <c r="BH301">
        <f>INDEX('Effect Coding'!$A$53:$DD$159,MATCH(B301,'Effect Coding'!$A$53:$A$159,0), COLUMN('Effect Coding'!AO350))</f>
        <v>0</v>
      </c>
      <c r="BI301">
        <f>INDEX('Effect Coding'!$A$53:$DD$159,MATCH(B301,'Effect Coding'!$A$53:$A$159,0), COLUMN('Effect Coding'!AP350))</f>
        <v>0</v>
      </c>
      <c r="BJ301">
        <f>INDEX('Effect Coding'!$A$53:$DD$159,MATCH(B301,'Effect Coding'!$A$53:$A$159,0), COLUMN('Effect Coding'!AQ350))</f>
        <v>0</v>
      </c>
      <c r="BK301">
        <f>INDEX('Effect Coding'!$A$53:$DD$159,MATCH(B301,'Effect Coding'!$A$53:$A$159,0), COLUMN('Effect Coding'!AR350))</f>
        <v>0</v>
      </c>
      <c r="BL301">
        <f>INDEX('Effect Coding'!$A$53:$DD$159,MATCH(B301,'Effect Coding'!$A$53:$A$159,0), COLUMN('Effect Coding'!AS350))</f>
        <v>0</v>
      </c>
      <c r="BM301">
        <f>INDEX('Effect Coding'!$A$53:$DD$159,MATCH(B301,'Effect Coding'!$A$53:$A$159,0), COLUMN('Effect Coding'!AT350))</f>
        <v>0</v>
      </c>
      <c r="BN301">
        <f>INDEX('Effect Coding'!$A$53:$DD$159,MATCH(B301,'Effect Coding'!$A$53:$A$159,0), COLUMN('Effect Coding'!AU350))</f>
        <v>0</v>
      </c>
      <c r="BO301">
        <f>INDEX('Effect Coding'!$A$53:$DD$159,MATCH(B301,'Effect Coding'!$A$53:$A$159,0), COLUMN('Effect Coding'!AV350))</f>
        <v>0</v>
      </c>
      <c r="BP301">
        <f>INDEX('Effect Coding'!$A$53:$DD$159,MATCH(B301,'Effect Coding'!$A$53:$A$159,0), COLUMN('Effect Coding'!AW350))</f>
        <v>0</v>
      </c>
      <c r="BQ301">
        <f>INDEX('Effect Coding'!$A$53:$DD$159,MATCH(B301,'Effect Coding'!$A$53:$A$159,0), COLUMN('Effect Coding'!AX350))</f>
        <v>0</v>
      </c>
      <c r="BR301">
        <f>INDEX('Effect Coding'!$A$53:$DD$159,MATCH(B301,'Effect Coding'!$A$53:$A$159,0), COLUMN('Effect Coding'!AY350))</f>
        <v>0</v>
      </c>
      <c r="BS301">
        <f>INDEX('Effect Coding'!$A$53:$DD$159,MATCH(B301,'Effect Coding'!$A$53:$A$159,0), COLUMN('Effect Coding'!AZ350))</f>
        <v>0</v>
      </c>
      <c r="BT301">
        <f>INDEX('Effect Coding'!$A$53:$DD$159,MATCH(B301,'Effect Coding'!$A$53:$A$159,0), COLUMN('Effect Coding'!BA350))</f>
        <v>0</v>
      </c>
      <c r="BU301">
        <f>INDEX('Effect Coding'!$A$53:$DD$159,MATCH(B301,'Effect Coding'!$A$53:$A$159,0), COLUMN('Effect Coding'!BB350))</f>
        <v>0</v>
      </c>
      <c r="BV301">
        <f>INDEX('Effect Coding'!$A$53:$DD$159,MATCH(B301,'Effect Coding'!$A$53:$A$159,0), COLUMN('Effect Coding'!BC350))</f>
        <v>0</v>
      </c>
      <c r="BW301">
        <f>INDEX('Effect Coding'!$A$53:$DD$159,MATCH(B301,'Effect Coding'!$A$53:$A$159,0), COLUMN('Effect Coding'!BD350))</f>
        <v>0</v>
      </c>
      <c r="BX301">
        <f>INDEX('Effect Coding'!$A$53:$DD$159,MATCH(B301,'Effect Coding'!$A$53:$A$159,0), COLUMN('Effect Coding'!BE350))</f>
        <v>0</v>
      </c>
      <c r="BY301">
        <f>INDEX('Effect Coding'!$A$53:$DD$159,MATCH(B301,'Effect Coding'!$A$53:$A$159,0), COLUMN('Effect Coding'!BF350))</f>
        <v>0</v>
      </c>
      <c r="BZ301">
        <f>INDEX('Effect Coding'!$A$53:$DD$159,MATCH(B301,'Effect Coding'!$A$53:$A$159,0), COLUMN('Effect Coding'!BG350))</f>
        <v>0</v>
      </c>
      <c r="CA301">
        <f>INDEX('Effect Coding'!$A$53:$DD$159,MATCH(B301,'Effect Coding'!$A$53:$A$159,0), COLUMN('Effect Coding'!BH350))</f>
        <v>0</v>
      </c>
      <c r="CB301">
        <f>INDEX('Effect Coding'!$A$53:$DD$159,MATCH(B301,'Effect Coding'!$A$53:$A$159,0), COLUMN('Effect Coding'!BI350))</f>
        <v>0</v>
      </c>
      <c r="CC301">
        <f>INDEX('Effect Coding'!$A$53:$DD$159,MATCH(B301,'Effect Coding'!$A$53:$A$159,0), COLUMN('Effect Coding'!BJ350))</f>
        <v>0</v>
      </c>
      <c r="CD301">
        <f>INDEX('Effect Coding'!$A$53:$DD$159,MATCH(B301,'Effect Coding'!$A$53:$A$159,0), COLUMN('Effect Coding'!BK350))</f>
        <v>0</v>
      </c>
      <c r="CE301">
        <f>INDEX('Effect Coding'!$A$53:$DD$159,MATCH(B301,'Effect Coding'!$A$53:$A$159,0), COLUMN('Effect Coding'!BL350))</f>
        <v>0</v>
      </c>
      <c r="CF301">
        <f>INDEX('Effect Coding'!$A$53:$DD$159,MATCH(B301,'Effect Coding'!$A$53:$A$159,0), COLUMN('Effect Coding'!BM350))</f>
        <v>0</v>
      </c>
      <c r="CG301">
        <f>INDEX('Effect Coding'!$A$53:$DD$159,MATCH(B301,'Effect Coding'!$A$53:$A$159,0), COLUMN('Effect Coding'!BN350))</f>
        <v>0</v>
      </c>
      <c r="CH301">
        <f>INDEX('Effect Coding'!$A$53:$DD$159,MATCH(B301,'Effect Coding'!$A$53:$A$159,0), COLUMN('Effect Coding'!BO350))</f>
        <v>0</v>
      </c>
      <c r="CI301">
        <f>INDEX('Effect Coding'!$A$53:$DD$159,MATCH(B301,'Effect Coding'!$A$53:$A$159,0), COLUMN('Effect Coding'!BP350))</f>
        <v>0</v>
      </c>
      <c r="CJ301">
        <f>INDEX('Effect Coding'!$A$53:$DD$159,MATCH(B301,'Effect Coding'!$A$53:$A$159,0), COLUMN('Effect Coding'!BQ350))</f>
        <v>0</v>
      </c>
      <c r="CK301">
        <f>INDEX('Effect Coding'!$A$53:$DD$159,MATCH(B301,'Effect Coding'!$A$53:$A$159,0), COLUMN('Effect Coding'!BR350))</f>
        <v>0</v>
      </c>
      <c r="CL301">
        <f>INDEX('Effect Coding'!$A$53:$DD$159,MATCH(B301,'Effect Coding'!$A$53:$A$159,0), COLUMN('Effect Coding'!BS350))</f>
        <v>0</v>
      </c>
      <c r="CM301">
        <f>INDEX('Effect Coding'!$A$53:$DD$159,MATCH(B301,'Effect Coding'!$A$53:$A$159,0), COLUMN('Effect Coding'!BT350))</f>
        <v>0</v>
      </c>
      <c r="CN301">
        <f>INDEX('Effect Coding'!$A$53:$DD$159,MATCH(B301,'Effect Coding'!$A$53:$A$159,0), COLUMN('Effect Coding'!BU350))</f>
        <v>0</v>
      </c>
      <c r="CO301">
        <f>INDEX('Effect Coding'!$A$53:$DD$159,MATCH(B301,'Effect Coding'!$A$53:$A$159,0), COLUMN('Effect Coding'!BV350))</f>
        <v>0</v>
      </c>
      <c r="CP301">
        <f>INDEX('Effect Coding'!$A$53:$DD$159,MATCH(B301,'Effect Coding'!$A$53:$A$159,0), COLUMN('Effect Coding'!BW350))</f>
        <v>0</v>
      </c>
      <c r="CQ301">
        <f>INDEX('Effect Coding'!$A$53:$DD$159,MATCH(B301,'Effect Coding'!$A$53:$A$159,0), COLUMN('Effect Coding'!BX350))</f>
        <v>0</v>
      </c>
      <c r="CR301">
        <f>INDEX('Effect Coding'!$A$53:$DD$159,MATCH(B301,'Effect Coding'!$A$53:$A$159,0), COLUMN('Effect Coding'!BY350))</f>
        <v>0</v>
      </c>
      <c r="CS301">
        <f>INDEX('Effect Coding'!$A$53:$DD$159,MATCH(B301,'Effect Coding'!$A$53:$A$159,0), COLUMN('Effect Coding'!BZ350))</f>
        <v>0</v>
      </c>
      <c r="CT301">
        <f>INDEX('Effect Coding'!$A$53:$DD$159,MATCH(B301,'Effect Coding'!$A$53:$A$159,0), COLUMN('Effect Coding'!CA350))</f>
        <v>0</v>
      </c>
      <c r="CU301">
        <f>INDEX('Effect Coding'!$A$53:$DD$159,MATCH(B301,'Effect Coding'!$A$53:$A$159,0), COLUMN('Effect Coding'!CB350))</f>
        <v>0</v>
      </c>
      <c r="CV301">
        <f>INDEX('Effect Coding'!$A$53:$DD$159,MATCH(B301,'Effect Coding'!$A$53:$A$159,0), COLUMN('Effect Coding'!CC350))</f>
        <v>0</v>
      </c>
      <c r="CW301">
        <f>INDEX('Effect Coding'!$A$53:$DD$159,MATCH(B301,'Effect Coding'!$A$53:$A$159,0), COLUMN('Effect Coding'!CD350))</f>
        <v>0</v>
      </c>
      <c r="CX301">
        <f>INDEX('Effect Coding'!$A$53:$DD$159,MATCH(B301,'Effect Coding'!$A$53:$A$159,0), COLUMN('Effect Coding'!CE350))</f>
        <v>0</v>
      </c>
      <c r="CY301">
        <f>INDEX('Effect Coding'!$A$53:$DD$159,MATCH(B301,'Effect Coding'!$A$53:$A$159,0), COLUMN('Effect Coding'!CF350))</f>
        <v>0</v>
      </c>
      <c r="CZ301">
        <f>INDEX('Effect Coding'!$A$53:$DD$159,MATCH(B301,'Effect Coding'!$A$53:$A$159,0), COLUMN('Effect Coding'!CG350))</f>
        <v>0</v>
      </c>
      <c r="DA301">
        <f>INDEX('Effect Coding'!$A$53:$DD$159,MATCH(B301,'Effect Coding'!$A$53:$A$159,0), COLUMN('Effect Coding'!CH350))</f>
        <v>0</v>
      </c>
      <c r="DB301">
        <f>INDEX('Effect Coding'!$A$53:$DD$159,MATCH(B301,'Effect Coding'!$A$53:$A$159,0), COLUMN('Effect Coding'!CI350))</f>
        <v>0</v>
      </c>
      <c r="DC301">
        <f>INDEX('Effect Coding'!$A$53:$DD$159,MATCH(B301,'Effect Coding'!$A$53:$A$159,0), COLUMN('Effect Coding'!CJ350))</f>
        <v>0</v>
      </c>
      <c r="DD301">
        <f>INDEX('Effect Coding'!$A$53:$DD$159,MATCH(B301,'Effect Coding'!$A$53:$A$159,0), COLUMN('Effect Coding'!CK350))</f>
        <v>0</v>
      </c>
      <c r="DE301">
        <f>INDEX('Effect Coding'!$A$53:$DD$159,MATCH(B301,'Effect Coding'!$A$53:$A$159,0), COLUMN('Effect Coding'!CL350))</f>
        <v>0</v>
      </c>
      <c r="DF301">
        <f>INDEX('Effect Coding'!$A$53:$DD$159,MATCH(B301,'Effect Coding'!$A$53:$A$159,0), COLUMN('Effect Coding'!CM350))</f>
        <v>0</v>
      </c>
      <c r="DG301">
        <f>INDEX('Effect Coding'!$A$53:$DD$159,MATCH(B301,'Effect Coding'!$A$53:$A$159,0), COLUMN('Effect Coding'!CN350))</f>
        <v>0</v>
      </c>
      <c r="DH301">
        <f>INDEX('Effect Coding'!$A$53:$DD$159,MATCH(B301,'Effect Coding'!$A$53:$A$159,0), COLUMN('Effect Coding'!CO350))</f>
        <v>0</v>
      </c>
      <c r="DI301">
        <f>INDEX('Effect Coding'!$A$53:$DD$159,MATCH(B301,'Effect Coding'!$A$53:$A$159,0), COLUMN('Effect Coding'!CP350))</f>
        <v>0</v>
      </c>
      <c r="DJ301">
        <f>INDEX('Effect Coding'!$A$53:$DD$159,MATCH(B301,'Effect Coding'!$A$53:$A$159,0), COLUMN('Effect Coding'!CQ350))</f>
        <v>0</v>
      </c>
      <c r="DK301">
        <f>INDEX('Effect Coding'!$A$53:$DD$159,MATCH(B301,'Effect Coding'!$A$53:$A$159,0), COLUMN('Effect Coding'!CR350))</f>
        <v>0</v>
      </c>
      <c r="DL301">
        <f>INDEX('Effect Coding'!$A$53:$DD$159,MATCH(B301,'Effect Coding'!$A$53:$A$159,0), COLUMN('Effect Coding'!CS350))</f>
        <v>0</v>
      </c>
      <c r="DM301">
        <f>INDEX('Effect Coding'!$A$53:$DD$159,MATCH(B301,'Effect Coding'!$A$53:$A$159,0), COLUMN('Effect Coding'!CT350))</f>
        <v>0</v>
      </c>
      <c r="DN301">
        <f>INDEX('Effect Coding'!$A$53:$DD$159,MATCH(B301,'Effect Coding'!$A$53:$A$159,0), COLUMN('Effect Coding'!CU350))</f>
        <v>0</v>
      </c>
      <c r="DO301">
        <f>INDEX('Effect Coding'!$A$53:$DD$159,MATCH(B301,'Effect Coding'!$A$53:$A$159,0), COLUMN('Effect Coding'!CV350))</f>
        <v>0</v>
      </c>
      <c r="DP301">
        <f>INDEX('Effect Coding'!$A$53:$DD$159,MATCH(B301,'Effect Coding'!$A$53:$A$159,0), COLUMN('Effect Coding'!CW350))</f>
        <v>1</v>
      </c>
      <c r="DQ301">
        <f>INDEX('Effect Coding'!$A$53:$DD$159,MATCH(B301,'Effect Coding'!$A$53:$A$159,0), COLUMN('Effect Coding'!CX350))</f>
        <v>0</v>
      </c>
      <c r="DR301">
        <f>INDEX('Effect Coding'!$A$53:$DD$159,MATCH(B301,'Effect Coding'!$A$53:$A$159,0), COLUMN('Effect Coding'!CY350))</f>
        <v>0</v>
      </c>
      <c r="DS301">
        <f>INDEX('Effect Coding'!$A$53:$DD$159,MATCH(B301,'Effect Coding'!$A$53:$A$159,0), COLUMN('Effect Coding'!CZ350))</f>
        <v>0</v>
      </c>
      <c r="DT301">
        <f>INDEX('Effect Coding'!$A$53:$DD$159,MATCH(B301,'Effect Coding'!$A$53:$A$159,0), COLUMN('Effect Coding'!DA350))</f>
        <v>0</v>
      </c>
      <c r="DU301">
        <f>INDEX('Effect Coding'!$A$53:$DD$159,MATCH(B301,'Effect Coding'!$A$53:$A$159,0), COLUMN('Effect Coding'!DB350))</f>
        <v>0</v>
      </c>
      <c r="DV301">
        <f>INDEX('Effect Coding'!$A$53:$DD$159,MATCH(B301,'Effect Coding'!$A$53:$A$159,0), COLUMN('Effect Coding'!DC350))</f>
        <v>0</v>
      </c>
      <c r="DW301">
        <f>INDEX('Effect Coding'!$A$53:$DD$159,MATCH(B301,'Effect Coding'!$A$53:$A$159,0), COLUMN('Effect Coding'!DD350))</f>
        <v>0</v>
      </c>
      <c r="DX301">
        <f>INDEX('Effect Coding'!$A$40:$K$49,MATCH(C301,'Effect Coding'!$A$40:$A$49,0),COLUMN('Effect Coding'!C337))</f>
        <v>-1</v>
      </c>
      <c r="DY301">
        <f>INDEX('Effect Coding'!$A$40:$K$49,MATCH(C301,'Effect Coding'!$A$40:$A$49,0),COLUMN('Effect Coding'!D337))</f>
        <v>-1</v>
      </c>
      <c r="DZ301">
        <f>INDEX('Effect Coding'!$A$40:$K$49,MATCH(C301,'Effect Coding'!$A$40:$A$49,0),COLUMN('Effect Coding'!E337))</f>
        <v>-1</v>
      </c>
      <c r="EA301">
        <f>INDEX('Effect Coding'!$A$40:$K$49,MATCH(C301,'Effect Coding'!$A$40:$A$49,0),COLUMN('Effect Coding'!F337))</f>
        <v>-1</v>
      </c>
      <c r="EB301">
        <f>INDEX('Effect Coding'!$A$40:$K$49,MATCH(C301,'Effect Coding'!$A$40:$A$49,0),COLUMN('Effect Coding'!G337))</f>
        <v>-1</v>
      </c>
      <c r="EC301">
        <f>INDEX('Effect Coding'!$A$40:$K$49,MATCH(C301,'Effect Coding'!$A$40:$A$49,0),COLUMN('Effect Coding'!H337))</f>
        <v>-1</v>
      </c>
      <c r="ED301">
        <f>INDEX('Effect Coding'!$A$40:$K$49,MATCH(C301,'Effect Coding'!$A$40:$A$49,0),COLUMN('Effect Coding'!I337))</f>
        <v>-1</v>
      </c>
      <c r="EE301">
        <f>INDEX('Effect Coding'!$A$40:$K$49,MATCH(C301,'Effect Coding'!$A$40:$A$49,0),COLUMN('Effect Coding'!J337))</f>
        <v>-1</v>
      </c>
      <c r="EF301">
        <f>INDEX('Effect Coding'!$A$40:$K$49,MATCH(C301,'Effect Coding'!$A$40:$A$49,0),COLUMN('Effect Coding'!K337))</f>
        <v>-1</v>
      </c>
      <c r="EG301">
        <f>INDEX('Effect Coding'!$A$33:$E$36,MATCH(D301,'Effect Coding'!$A$33:$A$36,0),COLUMN('Effect Coding'!C330))</f>
        <v>-1</v>
      </c>
      <c r="EH301">
        <f>INDEX('Effect Coding'!$A$33:$E$36,MATCH(D301,'Effect Coding'!$A$33:$A$36,0),COLUMN('Effect Coding'!D330))</f>
        <v>-1</v>
      </c>
      <c r="EI301">
        <f>INDEX('Effect Coding'!$A$33:$E$36,MATCH(D301,'Effect Coding'!$A$33:$A$36,0),COLUMN('Effect Coding'!E330))</f>
        <v>-1</v>
      </c>
      <c r="EJ301">
        <f>INDEX('Effect Coding'!$A$27:$D$29,MATCH(E301,'Effect Coding'!$A$27:$A$29,0),COLUMN('Effect Coding'!C324))</f>
        <v>0</v>
      </c>
      <c r="EK301">
        <f>INDEX('Effect Coding'!$A$27:$D$29,MATCH(E301,'Effect Coding'!$A$27:$A$29,0),COLUMN('Effect Coding'!D324))</f>
        <v>1</v>
      </c>
      <c r="EL301">
        <f>INDEX('Effect Coding'!$A$21:$D$23,MATCH(F301,'Effect Coding'!$A$21:$A$23,0),COLUMN('Effect Coding'!C318))</f>
        <v>0</v>
      </c>
      <c r="EM301">
        <f>INDEX('Effect Coding'!$A$21:$D$23,MATCH(F301,'Effect Coding'!$A$21:$A$23,0),COLUMN('Effect Coding'!D318))</f>
        <v>1</v>
      </c>
      <c r="EN301">
        <f>INDEX('Effect Coding'!$A$15:$D$17,MATCH(G301,'Effect Coding'!$A$15:$A$17,0),COLUMN('Effect Coding'!C312))</f>
        <v>-1</v>
      </c>
      <c r="EO301">
        <f>INDEX('Effect Coding'!$A$15:$D$17,MATCH(G301,'Effect Coding'!$A$15:$A$17,0),COLUMN('Effect Coding'!D312))</f>
        <v>-1</v>
      </c>
      <c r="EP301">
        <f>INDEX('Effect Coding'!$A$9:$D$11,MATCH(H301,'Effect Coding'!$A$9:$A$11,0),COLUMN('Effect Coding'!C306))</f>
        <v>-1</v>
      </c>
      <c r="EQ301">
        <f>INDEX('Effect Coding'!$A$9:$D$11,MATCH(H301,'Effect Coding'!$A$9:$A$11,0),COLUMN('Effect Coding'!D306))</f>
        <v>-1</v>
      </c>
      <c r="ER301">
        <f>INDEX('Effect Coding'!$A$3:$D$5,MATCH(I301,'Effect Coding'!$A$3:$A$5,0),COLUMN('Effect Coding'!C300))</f>
        <v>-1</v>
      </c>
      <c r="ES301">
        <f>INDEX('Effect Coding'!$A$3:$D$5,MATCH(I301,'Effect Coding'!$A$3:$A$5,0),COLUMN('Effect Coding'!D300))</f>
        <v>-1</v>
      </c>
      <c r="ET301">
        <f>INDEX('Effect Coding'!$A$163:$D$165,MATCH(J301,'Effect Coding'!$A$163:$A$165,0),COLUMN('Effect Coding'!C460))</f>
        <v>-1</v>
      </c>
      <c r="EU301">
        <f>INDEX('Effect Coding'!$A$163:$D$165,MATCH(J301,'Effect Coding'!$A$163:$A$165,0),COLUMN('Effect Coding'!D460))</f>
        <v>-1</v>
      </c>
      <c r="EV301">
        <f>INDEX('Effect Coding'!$A$163:$D$165,MATCH(K301,'Effect Coding'!$A$169:$A$171,0),COLUMN('Effect Coding'!C460))</f>
        <v>1</v>
      </c>
      <c r="EW301">
        <f>INDEX('Effect Coding'!$A$163:$D$165,MATCH(K301,'Effect Coding'!$A$169:$A$171,0),COLUMN('Effect Coding'!D460))</f>
        <v>0</v>
      </c>
      <c r="EX301">
        <f>INDEX('Effect Coding'!$A$175:$E$178,MATCH(L301,'Effect Coding'!$A$175:$A$178,0),COLUMN('Effect Coding'!C472))</f>
        <v>0</v>
      </c>
      <c r="EY301">
        <f>INDEX('Effect Coding'!$A$175:$E$178,MATCH(L301,'Effect Coding'!$A$175:$A$178,0),COLUMN('Effect Coding'!D472))</f>
        <v>0</v>
      </c>
      <c r="EZ301">
        <f>INDEX('Effect Coding'!$A$175:$E$178,MATCH(L301,'Effect Coding'!$A$175:$A$178,0),COLUMN('Effect Coding'!E472))</f>
        <v>1</v>
      </c>
      <c r="FA301">
        <f>INDEX('Effect Coding'!$A$182:$E$185,MATCH(M301,'Effect Coding'!$A$182:$A$185,0),COLUMN('Effect Coding'!C479))</f>
        <v>0</v>
      </c>
      <c r="FB301">
        <f>INDEX('Effect Coding'!$A$182:$E$185,MATCH(M301,'Effect Coding'!$A$182:$A$185,0),COLUMN('Effect Coding'!D479))</f>
        <v>0</v>
      </c>
      <c r="FC301">
        <f>INDEX('Effect Coding'!$A$182:$E$185,MATCH(M301,'Effect Coding'!$A$182:$A$185,0),COLUMN('Effect Coding'!E479))</f>
        <v>1</v>
      </c>
      <c r="FD301">
        <f>INDEX('Effect Coding'!$A$189:$C$190,MATCH(N301,'Effect Coding'!$A$189:$A$190,0),COLUMN('Effect Coding'!C486))</f>
        <v>-1</v>
      </c>
      <c r="FE301">
        <f>INDEX('Effect Coding'!$A$194:$D$196,MATCH(O301,'Effect Coding'!$A$194:$A$196,0),COLUMN('Effect Coding'!C491))</f>
        <v>-1</v>
      </c>
      <c r="FF301">
        <f>INDEX('Effect Coding'!$A$194:$D$196,MATCH(O301,'Effect Coding'!$A$194:$A$196,0),COLUMN('Effect Coding'!D491))</f>
        <v>-1</v>
      </c>
      <c r="FG301">
        <f>INDEX('Effect Coding'!$A$200:$C$201,MATCH(P301,'Effect Coding'!$A$200:$A$201,0),COLUMN('Effect Coding'!C497))</f>
        <v>1</v>
      </c>
      <c r="FH301">
        <f>INDEX('Effect Coding'!$A$205:$D$207,MATCH(Q301,'Effect Coding'!$A$205:$A$207,0),COLUMN('Effect Coding'!C502))</f>
        <v>-1</v>
      </c>
      <c r="FI301">
        <f>INDEX('Effect Coding'!$A$205:$D$207,MATCH(Q301,'Effect Coding'!$A$205:$A$207,0),COLUMN('Effect Coding'!D502))</f>
        <v>-1</v>
      </c>
      <c r="FJ301">
        <f>INDEX('Effect Coding'!$A$211:$C$212,MATCH(R301,'Effect Coding'!$A$211:$A$212,0),COLUMN('Effect Coding'!C508))</f>
        <v>1</v>
      </c>
      <c r="FK301">
        <f>INDEX('Effect Coding'!$A$216:$C$217,MATCH(S301,'Effect Coding'!$A$216:$A$217,0),COLUMN('Effect Coding'!C513))</f>
        <v>1</v>
      </c>
      <c r="FL301">
        <f>INDEX('Effect Coding'!$A$221:$C$222,MATCH(T301,'Effect Coding'!$A$221:$A$222,0),COLUMN('Effect Coding'!C518))</f>
        <v>-1</v>
      </c>
      <c r="FM301">
        <f t="shared" si="8"/>
        <v>-16</v>
      </c>
      <c r="FN301">
        <v>1</v>
      </c>
      <c r="FO301">
        <v>1</v>
      </c>
      <c r="FP301">
        <f t="shared" si="9"/>
        <v>-16</v>
      </c>
    </row>
    <row r="302" spans="1:172" x14ac:dyDescent="0.25">
      <c r="A302" t="s">
        <v>503</v>
      </c>
      <c r="B302" t="s">
        <v>166</v>
      </c>
      <c r="C302" t="s">
        <v>11</v>
      </c>
      <c r="D302" t="s">
        <v>33</v>
      </c>
      <c r="E302" t="s">
        <v>0</v>
      </c>
      <c r="F302" t="s">
        <v>22</v>
      </c>
      <c r="G302" t="s">
        <v>196</v>
      </c>
      <c r="H302" t="s">
        <v>187</v>
      </c>
      <c r="I302" t="s">
        <v>75</v>
      </c>
      <c r="J302" t="s">
        <v>183</v>
      </c>
      <c r="K302" t="s">
        <v>63</v>
      </c>
      <c r="L302">
        <v>6</v>
      </c>
      <c r="M302" t="s">
        <v>61</v>
      </c>
      <c r="N302" t="s">
        <v>52</v>
      </c>
      <c r="O302" t="s">
        <v>62</v>
      </c>
      <c r="P302" t="s">
        <v>52</v>
      </c>
      <c r="Q302" t="s">
        <v>68</v>
      </c>
      <c r="R302" t="s">
        <v>52</v>
      </c>
      <c r="S302" t="s">
        <v>51</v>
      </c>
      <c r="T302" t="s">
        <v>65</v>
      </c>
      <c r="U302" s="20">
        <v>6.8</v>
      </c>
      <c r="V302">
        <f>INDEX('Effect Coding'!$A$53:$DD$159,MATCH(B302,'Effect Coding'!$A$53:$A$159,0), COLUMN('Effect Coding'!C351))</f>
        <v>0</v>
      </c>
      <c r="W302">
        <f>INDEX('Effect Coding'!$A$53:$DD$159,MATCH(B302,'Effect Coding'!$A$53:$A$159,0), COLUMN('Effect Coding'!D351))</f>
        <v>0</v>
      </c>
      <c r="X302">
        <f>INDEX('Effect Coding'!$A$53:$DD$159,MATCH(B302,'Effect Coding'!$A$53:$A$159,0), COLUMN('Effect Coding'!E351))</f>
        <v>0</v>
      </c>
      <c r="Y302">
        <f>INDEX('Effect Coding'!$A$53:$DD$159,MATCH(B302,'Effect Coding'!$A$53:$A$159,0), COLUMN('Effect Coding'!F351))</f>
        <v>0</v>
      </c>
      <c r="Z302">
        <f>INDEX('Effect Coding'!$A$53:$DD$159,MATCH(B302,'Effect Coding'!$A$53:$A$159,0), COLUMN('Effect Coding'!G351))</f>
        <v>0</v>
      </c>
      <c r="AA302">
        <f>INDEX('Effect Coding'!$A$53:$DD$159,MATCH(B302,'Effect Coding'!$A$53:$A$159,0), COLUMN('Effect Coding'!H351))</f>
        <v>0</v>
      </c>
      <c r="AB302">
        <f>INDEX('Effect Coding'!$A$53:$DD$159,MATCH(B302,'Effect Coding'!$A$53:$A$159,0), COLUMN('Effect Coding'!I351))</f>
        <v>0</v>
      </c>
      <c r="AC302">
        <f>INDEX('Effect Coding'!$A$53:$DD$159,MATCH(B302,'Effect Coding'!$A$53:$A$159,0), COLUMN('Effect Coding'!J351))</f>
        <v>0</v>
      </c>
      <c r="AD302">
        <f>INDEX('Effect Coding'!$A$53:$DD$159,MATCH(B302,'Effect Coding'!$A$53:$A$159,0), COLUMN('Effect Coding'!K351))</f>
        <v>0</v>
      </c>
      <c r="AE302">
        <f>INDEX('Effect Coding'!$A$53:$DD$159,MATCH(B302,'Effect Coding'!$A$53:$A$159,0), COLUMN('Effect Coding'!L351))</f>
        <v>0</v>
      </c>
      <c r="AF302">
        <f>INDEX('Effect Coding'!$A$53:$DD$159,MATCH(B302,'Effect Coding'!$A$53:$A$159,0), COLUMN('Effect Coding'!M351))</f>
        <v>0</v>
      </c>
      <c r="AG302">
        <f>INDEX('Effect Coding'!$A$53:$DD$159,MATCH(B302,'Effect Coding'!$A$53:$A$159,0), COLUMN('Effect Coding'!N351))</f>
        <v>0</v>
      </c>
      <c r="AH302">
        <f>INDEX('Effect Coding'!$A$53:$DD$159,MATCH(B302,'Effect Coding'!$A$53:$A$159,0), COLUMN('Effect Coding'!O351))</f>
        <v>0</v>
      </c>
      <c r="AI302">
        <f>INDEX('Effect Coding'!$A$53:$DD$159,MATCH(B302,'Effect Coding'!$A$53:$A$159,0), COLUMN('Effect Coding'!P351))</f>
        <v>0</v>
      </c>
      <c r="AJ302">
        <f>INDEX('Effect Coding'!$A$53:$DD$159,MATCH(B302,'Effect Coding'!$A$53:$A$159,0), COLUMN('Effect Coding'!Q351))</f>
        <v>0</v>
      </c>
      <c r="AK302">
        <f>INDEX('Effect Coding'!$A$53:$DD$159,MATCH(B302,'Effect Coding'!$A$53:$A$159,0), COLUMN('Effect Coding'!R351))</f>
        <v>0</v>
      </c>
      <c r="AL302">
        <f>INDEX('Effect Coding'!$A$53:$DD$159,MATCH(B302,'Effect Coding'!$A$53:$A$159,0), COLUMN('Effect Coding'!S351))</f>
        <v>0</v>
      </c>
      <c r="AM302">
        <f>INDEX('Effect Coding'!$A$53:$DD$159,MATCH(B302,'Effect Coding'!$A$53:$A$159,0), COLUMN('Effect Coding'!T351))</f>
        <v>0</v>
      </c>
      <c r="AN302">
        <f>INDEX('Effect Coding'!$A$53:$DD$159,MATCH(B302,'Effect Coding'!$A$53:$A$159,0), COLUMN('Effect Coding'!U351))</f>
        <v>0</v>
      </c>
      <c r="AO302">
        <f>INDEX('Effect Coding'!$A$53:$DD$159,MATCH(B302,'Effect Coding'!$A$53:$A$159,0), COLUMN('Effect Coding'!V351))</f>
        <v>0</v>
      </c>
      <c r="AP302">
        <f>INDEX('Effect Coding'!$A$53:$DD$159,MATCH(B302,'Effect Coding'!$A$53:$A$159,0), COLUMN('Effect Coding'!W351))</f>
        <v>0</v>
      </c>
      <c r="AQ302">
        <f>INDEX('Effect Coding'!$A$53:$DD$159,MATCH(B302,'Effect Coding'!$A$53:$A$159,0), COLUMN('Effect Coding'!X351))</f>
        <v>0</v>
      </c>
      <c r="AR302">
        <f>INDEX('Effect Coding'!$A$53:$DD$159,MATCH(B302,'Effect Coding'!$A$53:$A$159,0), COLUMN('Effect Coding'!Y351))</f>
        <v>0</v>
      </c>
      <c r="AS302">
        <f>INDEX('Effect Coding'!$A$53:$DD$159,MATCH(B302,'Effect Coding'!$A$53:$A$159,0), COLUMN('Effect Coding'!Z351))</f>
        <v>0</v>
      </c>
      <c r="AT302">
        <f>INDEX('Effect Coding'!$A$53:$DD$159,MATCH(B302,'Effect Coding'!$A$53:$A$159,0), COLUMN('Effect Coding'!AA351))</f>
        <v>0</v>
      </c>
      <c r="AU302">
        <f>INDEX('Effect Coding'!$A$53:$DD$159,MATCH(B302,'Effect Coding'!$A$53:$A$159,0), COLUMN('Effect Coding'!AB351))</f>
        <v>0</v>
      </c>
      <c r="AV302">
        <f>INDEX('Effect Coding'!$A$53:$DD$159,MATCH(B302,'Effect Coding'!$A$53:$A$159,0), COLUMN('Effect Coding'!AC351))</f>
        <v>0</v>
      </c>
      <c r="AW302">
        <f>INDEX('Effect Coding'!$A$53:$DD$159,MATCH(B302,'Effect Coding'!$A$53:$A$159,0), COLUMN('Effect Coding'!AD351))</f>
        <v>0</v>
      </c>
      <c r="AX302">
        <f>INDEX('Effect Coding'!$A$53:$DD$159,MATCH(B302,'Effect Coding'!$A$53:$A$159,0), COLUMN('Effect Coding'!AE351))</f>
        <v>0</v>
      </c>
      <c r="AY302">
        <f>INDEX('Effect Coding'!$A$53:$DD$159,MATCH(B302,'Effect Coding'!$A$53:$A$159,0), COLUMN('Effect Coding'!AF351))</f>
        <v>0</v>
      </c>
      <c r="AZ302">
        <f>INDEX('Effect Coding'!$A$53:$DD$159,MATCH(B302,'Effect Coding'!$A$53:$A$159,0), COLUMN('Effect Coding'!AG351))</f>
        <v>0</v>
      </c>
      <c r="BA302">
        <f>INDEX('Effect Coding'!$A$53:$DD$159,MATCH(B302,'Effect Coding'!$A$53:$A$159,0), COLUMN('Effect Coding'!AH351))</f>
        <v>0</v>
      </c>
      <c r="BB302">
        <f>INDEX('Effect Coding'!$A$53:$DD$159,MATCH(B302,'Effect Coding'!$A$53:$A$159,0), COLUMN('Effect Coding'!AI351))</f>
        <v>0</v>
      </c>
      <c r="BC302">
        <f>INDEX('Effect Coding'!$A$53:$DD$159,MATCH(B302,'Effect Coding'!$A$53:$A$159,0), COLUMN('Effect Coding'!AJ351))</f>
        <v>0</v>
      </c>
      <c r="BD302">
        <f>INDEX('Effect Coding'!$A$53:$DD$159,MATCH(B302,'Effect Coding'!$A$53:$A$159,0), COLUMN('Effect Coding'!AK351))</f>
        <v>0</v>
      </c>
      <c r="BE302">
        <f>INDEX('Effect Coding'!$A$53:$DD$159,MATCH(B302,'Effect Coding'!$A$53:$A$159,0), COLUMN('Effect Coding'!AL351))</f>
        <v>0</v>
      </c>
      <c r="BF302">
        <f>INDEX('Effect Coding'!$A$53:$DD$159,MATCH(B302,'Effect Coding'!$A$53:$A$159,0), COLUMN('Effect Coding'!AM351))</f>
        <v>0</v>
      </c>
      <c r="BG302">
        <f>INDEX('Effect Coding'!$A$53:$DD$159,MATCH(B302,'Effect Coding'!$A$53:$A$159,0), COLUMN('Effect Coding'!AN351))</f>
        <v>0</v>
      </c>
      <c r="BH302">
        <f>INDEX('Effect Coding'!$A$53:$DD$159,MATCH(B302,'Effect Coding'!$A$53:$A$159,0), COLUMN('Effect Coding'!AO351))</f>
        <v>0</v>
      </c>
      <c r="BI302">
        <f>INDEX('Effect Coding'!$A$53:$DD$159,MATCH(B302,'Effect Coding'!$A$53:$A$159,0), COLUMN('Effect Coding'!AP351))</f>
        <v>0</v>
      </c>
      <c r="BJ302">
        <f>INDEX('Effect Coding'!$A$53:$DD$159,MATCH(B302,'Effect Coding'!$A$53:$A$159,0), COLUMN('Effect Coding'!AQ351))</f>
        <v>0</v>
      </c>
      <c r="BK302">
        <f>INDEX('Effect Coding'!$A$53:$DD$159,MATCH(B302,'Effect Coding'!$A$53:$A$159,0), COLUMN('Effect Coding'!AR351))</f>
        <v>0</v>
      </c>
      <c r="BL302">
        <f>INDEX('Effect Coding'!$A$53:$DD$159,MATCH(B302,'Effect Coding'!$A$53:$A$159,0), COLUMN('Effect Coding'!AS351))</f>
        <v>0</v>
      </c>
      <c r="BM302">
        <f>INDEX('Effect Coding'!$A$53:$DD$159,MATCH(B302,'Effect Coding'!$A$53:$A$159,0), COLUMN('Effect Coding'!AT351))</f>
        <v>0</v>
      </c>
      <c r="BN302">
        <f>INDEX('Effect Coding'!$A$53:$DD$159,MATCH(B302,'Effect Coding'!$A$53:$A$159,0), COLUMN('Effect Coding'!AU351))</f>
        <v>0</v>
      </c>
      <c r="BO302">
        <f>INDEX('Effect Coding'!$A$53:$DD$159,MATCH(B302,'Effect Coding'!$A$53:$A$159,0), COLUMN('Effect Coding'!AV351))</f>
        <v>0</v>
      </c>
      <c r="BP302">
        <f>INDEX('Effect Coding'!$A$53:$DD$159,MATCH(B302,'Effect Coding'!$A$53:$A$159,0), COLUMN('Effect Coding'!AW351))</f>
        <v>0</v>
      </c>
      <c r="BQ302">
        <f>INDEX('Effect Coding'!$A$53:$DD$159,MATCH(B302,'Effect Coding'!$A$53:$A$159,0), COLUMN('Effect Coding'!AX351))</f>
        <v>0</v>
      </c>
      <c r="BR302">
        <f>INDEX('Effect Coding'!$A$53:$DD$159,MATCH(B302,'Effect Coding'!$A$53:$A$159,0), COLUMN('Effect Coding'!AY351))</f>
        <v>0</v>
      </c>
      <c r="BS302">
        <f>INDEX('Effect Coding'!$A$53:$DD$159,MATCH(B302,'Effect Coding'!$A$53:$A$159,0), COLUMN('Effect Coding'!AZ351))</f>
        <v>0</v>
      </c>
      <c r="BT302">
        <f>INDEX('Effect Coding'!$A$53:$DD$159,MATCH(B302,'Effect Coding'!$A$53:$A$159,0), COLUMN('Effect Coding'!BA351))</f>
        <v>0</v>
      </c>
      <c r="BU302">
        <f>INDEX('Effect Coding'!$A$53:$DD$159,MATCH(B302,'Effect Coding'!$A$53:$A$159,0), COLUMN('Effect Coding'!BB351))</f>
        <v>0</v>
      </c>
      <c r="BV302">
        <f>INDEX('Effect Coding'!$A$53:$DD$159,MATCH(B302,'Effect Coding'!$A$53:$A$159,0), COLUMN('Effect Coding'!BC351))</f>
        <v>0</v>
      </c>
      <c r="BW302">
        <f>INDEX('Effect Coding'!$A$53:$DD$159,MATCH(B302,'Effect Coding'!$A$53:$A$159,0), COLUMN('Effect Coding'!BD351))</f>
        <v>0</v>
      </c>
      <c r="BX302">
        <f>INDEX('Effect Coding'!$A$53:$DD$159,MATCH(B302,'Effect Coding'!$A$53:$A$159,0), COLUMN('Effect Coding'!BE351))</f>
        <v>0</v>
      </c>
      <c r="BY302">
        <f>INDEX('Effect Coding'!$A$53:$DD$159,MATCH(B302,'Effect Coding'!$A$53:$A$159,0), COLUMN('Effect Coding'!BF351))</f>
        <v>0</v>
      </c>
      <c r="BZ302">
        <f>INDEX('Effect Coding'!$A$53:$DD$159,MATCH(B302,'Effect Coding'!$A$53:$A$159,0), COLUMN('Effect Coding'!BG351))</f>
        <v>0</v>
      </c>
      <c r="CA302">
        <f>INDEX('Effect Coding'!$A$53:$DD$159,MATCH(B302,'Effect Coding'!$A$53:$A$159,0), COLUMN('Effect Coding'!BH351))</f>
        <v>0</v>
      </c>
      <c r="CB302">
        <f>INDEX('Effect Coding'!$A$53:$DD$159,MATCH(B302,'Effect Coding'!$A$53:$A$159,0), COLUMN('Effect Coding'!BI351))</f>
        <v>0</v>
      </c>
      <c r="CC302">
        <f>INDEX('Effect Coding'!$A$53:$DD$159,MATCH(B302,'Effect Coding'!$A$53:$A$159,0), COLUMN('Effect Coding'!BJ351))</f>
        <v>0</v>
      </c>
      <c r="CD302">
        <f>INDEX('Effect Coding'!$A$53:$DD$159,MATCH(B302,'Effect Coding'!$A$53:$A$159,0), COLUMN('Effect Coding'!BK351))</f>
        <v>0</v>
      </c>
      <c r="CE302">
        <f>INDEX('Effect Coding'!$A$53:$DD$159,MATCH(B302,'Effect Coding'!$A$53:$A$159,0), COLUMN('Effect Coding'!BL351))</f>
        <v>0</v>
      </c>
      <c r="CF302">
        <f>INDEX('Effect Coding'!$A$53:$DD$159,MATCH(B302,'Effect Coding'!$A$53:$A$159,0), COLUMN('Effect Coding'!BM351))</f>
        <v>0</v>
      </c>
      <c r="CG302">
        <f>INDEX('Effect Coding'!$A$53:$DD$159,MATCH(B302,'Effect Coding'!$A$53:$A$159,0), COLUMN('Effect Coding'!BN351))</f>
        <v>0</v>
      </c>
      <c r="CH302">
        <f>INDEX('Effect Coding'!$A$53:$DD$159,MATCH(B302,'Effect Coding'!$A$53:$A$159,0), COLUMN('Effect Coding'!BO351))</f>
        <v>0</v>
      </c>
      <c r="CI302">
        <f>INDEX('Effect Coding'!$A$53:$DD$159,MATCH(B302,'Effect Coding'!$A$53:$A$159,0), COLUMN('Effect Coding'!BP351))</f>
        <v>0</v>
      </c>
      <c r="CJ302">
        <f>INDEX('Effect Coding'!$A$53:$DD$159,MATCH(B302,'Effect Coding'!$A$53:$A$159,0), COLUMN('Effect Coding'!BQ351))</f>
        <v>0</v>
      </c>
      <c r="CK302">
        <f>INDEX('Effect Coding'!$A$53:$DD$159,MATCH(B302,'Effect Coding'!$A$53:$A$159,0), COLUMN('Effect Coding'!BR351))</f>
        <v>0</v>
      </c>
      <c r="CL302">
        <f>INDEX('Effect Coding'!$A$53:$DD$159,MATCH(B302,'Effect Coding'!$A$53:$A$159,0), COLUMN('Effect Coding'!BS351))</f>
        <v>0</v>
      </c>
      <c r="CM302">
        <f>INDEX('Effect Coding'!$A$53:$DD$159,MATCH(B302,'Effect Coding'!$A$53:$A$159,0), COLUMN('Effect Coding'!BT351))</f>
        <v>0</v>
      </c>
      <c r="CN302">
        <f>INDEX('Effect Coding'!$A$53:$DD$159,MATCH(B302,'Effect Coding'!$A$53:$A$159,0), COLUMN('Effect Coding'!BU351))</f>
        <v>0</v>
      </c>
      <c r="CO302">
        <f>INDEX('Effect Coding'!$A$53:$DD$159,MATCH(B302,'Effect Coding'!$A$53:$A$159,0), COLUMN('Effect Coding'!BV351))</f>
        <v>0</v>
      </c>
      <c r="CP302">
        <f>INDEX('Effect Coding'!$A$53:$DD$159,MATCH(B302,'Effect Coding'!$A$53:$A$159,0), COLUMN('Effect Coding'!BW351))</f>
        <v>0</v>
      </c>
      <c r="CQ302">
        <f>INDEX('Effect Coding'!$A$53:$DD$159,MATCH(B302,'Effect Coding'!$A$53:$A$159,0), COLUMN('Effect Coding'!BX351))</f>
        <v>0</v>
      </c>
      <c r="CR302">
        <f>INDEX('Effect Coding'!$A$53:$DD$159,MATCH(B302,'Effect Coding'!$A$53:$A$159,0), COLUMN('Effect Coding'!BY351))</f>
        <v>0</v>
      </c>
      <c r="CS302">
        <f>INDEX('Effect Coding'!$A$53:$DD$159,MATCH(B302,'Effect Coding'!$A$53:$A$159,0), COLUMN('Effect Coding'!BZ351))</f>
        <v>0</v>
      </c>
      <c r="CT302">
        <f>INDEX('Effect Coding'!$A$53:$DD$159,MATCH(B302,'Effect Coding'!$A$53:$A$159,0), COLUMN('Effect Coding'!CA351))</f>
        <v>0</v>
      </c>
      <c r="CU302">
        <f>INDEX('Effect Coding'!$A$53:$DD$159,MATCH(B302,'Effect Coding'!$A$53:$A$159,0), COLUMN('Effect Coding'!CB351))</f>
        <v>0</v>
      </c>
      <c r="CV302">
        <f>INDEX('Effect Coding'!$A$53:$DD$159,MATCH(B302,'Effect Coding'!$A$53:$A$159,0), COLUMN('Effect Coding'!CC351))</f>
        <v>0</v>
      </c>
      <c r="CW302">
        <f>INDEX('Effect Coding'!$A$53:$DD$159,MATCH(B302,'Effect Coding'!$A$53:$A$159,0), COLUMN('Effect Coding'!CD351))</f>
        <v>0</v>
      </c>
      <c r="CX302">
        <f>INDEX('Effect Coding'!$A$53:$DD$159,MATCH(B302,'Effect Coding'!$A$53:$A$159,0), COLUMN('Effect Coding'!CE351))</f>
        <v>0</v>
      </c>
      <c r="CY302">
        <f>INDEX('Effect Coding'!$A$53:$DD$159,MATCH(B302,'Effect Coding'!$A$53:$A$159,0), COLUMN('Effect Coding'!CF351))</f>
        <v>0</v>
      </c>
      <c r="CZ302">
        <f>INDEX('Effect Coding'!$A$53:$DD$159,MATCH(B302,'Effect Coding'!$A$53:$A$159,0), COLUMN('Effect Coding'!CG351))</f>
        <v>0</v>
      </c>
      <c r="DA302">
        <f>INDEX('Effect Coding'!$A$53:$DD$159,MATCH(B302,'Effect Coding'!$A$53:$A$159,0), COLUMN('Effect Coding'!CH351))</f>
        <v>0</v>
      </c>
      <c r="DB302">
        <f>INDEX('Effect Coding'!$A$53:$DD$159,MATCH(B302,'Effect Coding'!$A$53:$A$159,0), COLUMN('Effect Coding'!CI351))</f>
        <v>0</v>
      </c>
      <c r="DC302">
        <f>INDEX('Effect Coding'!$A$53:$DD$159,MATCH(B302,'Effect Coding'!$A$53:$A$159,0), COLUMN('Effect Coding'!CJ351))</f>
        <v>0</v>
      </c>
      <c r="DD302">
        <f>INDEX('Effect Coding'!$A$53:$DD$159,MATCH(B302,'Effect Coding'!$A$53:$A$159,0), COLUMN('Effect Coding'!CK351))</f>
        <v>0</v>
      </c>
      <c r="DE302">
        <f>INDEX('Effect Coding'!$A$53:$DD$159,MATCH(B302,'Effect Coding'!$A$53:$A$159,0), COLUMN('Effect Coding'!CL351))</f>
        <v>0</v>
      </c>
      <c r="DF302">
        <f>INDEX('Effect Coding'!$A$53:$DD$159,MATCH(B302,'Effect Coding'!$A$53:$A$159,0), COLUMN('Effect Coding'!CM351))</f>
        <v>0</v>
      </c>
      <c r="DG302">
        <f>INDEX('Effect Coding'!$A$53:$DD$159,MATCH(B302,'Effect Coding'!$A$53:$A$159,0), COLUMN('Effect Coding'!CN351))</f>
        <v>0</v>
      </c>
      <c r="DH302">
        <f>INDEX('Effect Coding'!$A$53:$DD$159,MATCH(B302,'Effect Coding'!$A$53:$A$159,0), COLUMN('Effect Coding'!CO351))</f>
        <v>0</v>
      </c>
      <c r="DI302">
        <f>INDEX('Effect Coding'!$A$53:$DD$159,MATCH(B302,'Effect Coding'!$A$53:$A$159,0), COLUMN('Effect Coding'!CP351))</f>
        <v>0</v>
      </c>
      <c r="DJ302">
        <f>INDEX('Effect Coding'!$A$53:$DD$159,MATCH(B302,'Effect Coding'!$A$53:$A$159,0), COLUMN('Effect Coding'!CQ351))</f>
        <v>0</v>
      </c>
      <c r="DK302">
        <f>INDEX('Effect Coding'!$A$53:$DD$159,MATCH(B302,'Effect Coding'!$A$53:$A$159,0), COLUMN('Effect Coding'!CR351))</f>
        <v>0</v>
      </c>
      <c r="DL302">
        <f>INDEX('Effect Coding'!$A$53:$DD$159,MATCH(B302,'Effect Coding'!$A$53:$A$159,0), COLUMN('Effect Coding'!CS351))</f>
        <v>0</v>
      </c>
      <c r="DM302">
        <f>INDEX('Effect Coding'!$A$53:$DD$159,MATCH(B302,'Effect Coding'!$A$53:$A$159,0), COLUMN('Effect Coding'!CT351))</f>
        <v>0</v>
      </c>
      <c r="DN302">
        <f>INDEX('Effect Coding'!$A$53:$DD$159,MATCH(B302,'Effect Coding'!$A$53:$A$159,0), COLUMN('Effect Coding'!CU351))</f>
        <v>0</v>
      </c>
      <c r="DO302">
        <f>INDEX('Effect Coding'!$A$53:$DD$159,MATCH(B302,'Effect Coding'!$A$53:$A$159,0), COLUMN('Effect Coding'!CV351))</f>
        <v>0</v>
      </c>
      <c r="DP302">
        <f>INDEX('Effect Coding'!$A$53:$DD$159,MATCH(B302,'Effect Coding'!$A$53:$A$159,0), COLUMN('Effect Coding'!CW351))</f>
        <v>0</v>
      </c>
      <c r="DQ302">
        <f>INDEX('Effect Coding'!$A$53:$DD$159,MATCH(B302,'Effect Coding'!$A$53:$A$159,0), COLUMN('Effect Coding'!CX351))</f>
        <v>1</v>
      </c>
      <c r="DR302">
        <f>INDEX('Effect Coding'!$A$53:$DD$159,MATCH(B302,'Effect Coding'!$A$53:$A$159,0), COLUMN('Effect Coding'!CY351))</f>
        <v>0</v>
      </c>
      <c r="DS302">
        <f>INDEX('Effect Coding'!$A$53:$DD$159,MATCH(B302,'Effect Coding'!$A$53:$A$159,0), COLUMN('Effect Coding'!CZ351))</f>
        <v>0</v>
      </c>
      <c r="DT302">
        <f>INDEX('Effect Coding'!$A$53:$DD$159,MATCH(B302,'Effect Coding'!$A$53:$A$159,0), COLUMN('Effect Coding'!DA351))</f>
        <v>0</v>
      </c>
      <c r="DU302">
        <f>INDEX('Effect Coding'!$A$53:$DD$159,MATCH(B302,'Effect Coding'!$A$53:$A$159,0), COLUMN('Effect Coding'!DB351))</f>
        <v>0</v>
      </c>
      <c r="DV302">
        <f>INDEX('Effect Coding'!$A$53:$DD$159,MATCH(B302,'Effect Coding'!$A$53:$A$159,0), COLUMN('Effect Coding'!DC351))</f>
        <v>0</v>
      </c>
      <c r="DW302">
        <f>INDEX('Effect Coding'!$A$53:$DD$159,MATCH(B302,'Effect Coding'!$A$53:$A$159,0), COLUMN('Effect Coding'!DD351))</f>
        <v>0</v>
      </c>
      <c r="DX302">
        <f>INDEX('Effect Coding'!$A$40:$K$49,MATCH(C302,'Effect Coding'!$A$40:$A$49,0),COLUMN('Effect Coding'!C338))</f>
        <v>-1</v>
      </c>
      <c r="DY302">
        <f>INDEX('Effect Coding'!$A$40:$K$49,MATCH(C302,'Effect Coding'!$A$40:$A$49,0),COLUMN('Effect Coding'!D338))</f>
        <v>-1</v>
      </c>
      <c r="DZ302">
        <f>INDEX('Effect Coding'!$A$40:$K$49,MATCH(C302,'Effect Coding'!$A$40:$A$49,0),COLUMN('Effect Coding'!E338))</f>
        <v>-1</v>
      </c>
      <c r="EA302">
        <f>INDEX('Effect Coding'!$A$40:$K$49,MATCH(C302,'Effect Coding'!$A$40:$A$49,0),COLUMN('Effect Coding'!F338))</f>
        <v>-1</v>
      </c>
      <c r="EB302">
        <f>INDEX('Effect Coding'!$A$40:$K$49,MATCH(C302,'Effect Coding'!$A$40:$A$49,0),COLUMN('Effect Coding'!G338))</f>
        <v>-1</v>
      </c>
      <c r="EC302">
        <f>INDEX('Effect Coding'!$A$40:$K$49,MATCH(C302,'Effect Coding'!$A$40:$A$49,0),COLUMN('Effect Coding'!H338))</f>
        <v>-1</v>
      </c>
      <c r="ED302">
        <f>INDEX('Effect Coding'!$A$40:$K$49,MATCH(C302,'Effect Coding'!$A$40:$A$49,0),COLUMN('Effect Coding'!I338))</f>
        <v>-1</v>
      </c>
      <c r="EE302">
        <f>INDEX('Effect Coding'!$A$40:$K$49,MATCH(C302,'Effect Coding'!$A$40:$A$49,0),COLUMN('Effect Coding'!J338))</f>
        <v>-1</v>
      </c>
      <c r="EF302">
        <f>INDEX('Effect Coding'!$A$40:$K$49,MATCH(C302,'Effect Coding'!$A$40:$A$49,0),COLUMN('Effect Coding'!K338))</f>
        <v>-1</v>
      </c>
      <c r="EG302">
        <f>INDEX('Effect Coding'!$A$33:$E$36,MATCH(D302,'Effect Coding'!$A$33:$A$36,0),COLUMN('Effect Coding'!C331))</f>
        <v>-1</v>
      </c>
      <c r="EH302">
        <f>INDEX('Effect Coding'!$A$33:$E$36,MATCH(D302,'Effect Coding'!$A$33:$A$36,0),COLUMN('Effect Coding'!D331))</f>
        <v>-1</v>
      </c>
      <c r="EI302">
        <f>INDEX('Effect Coding'!$A$33:$E$36,MATCH(D302,'Effect Coding'!$A$33:$A$36,0),COLUMN('Effect Coding'!E331))</f>
        <v>-1</v>
      </c>
      <c r="EJ302">
        <f>INDEX('Effect Coding'!$A$27:$D$29,MATCH(E302,'Effect Coding'!$A$27:$A$29,0),COLUMN('Effect Coding'!C325))</f>
        <v>0</v>
      </c>
      <c r="EK302">
        <f>INDEX('Effect Coding'!$A$27:$D$29,MATCH(E302,'Effect Coding'!$A$27:$A$29,0),COLUMN('Effect Coding'!D325))</f>
        <v>1</v>
      </c>
      <c r="EL302">
        <f>INDEX('Effect Coding'!$A$21:$D$23,MATCH(F302,'Effect Coding'!$A$21:$A$23,0),COLUMN('Effect Coding'!C319))</f>
        <v>0</v>
      </c>
      <c r="EM302">
        <f>INDEX('Effect Coding'!$A$21:$D$23,MATCH(F302,'Effect Coding'!$A$21:$A$23,0),COLUMN('Effect Coding'!D319))</f>
        <v>1</v>
      </c>
      <c r="EN302">
        <f>INDEX('Effect Coding'!$A$15:$D$17,MATCH(G302,'Effect Coding'!$A$15:$A$17,0),COLUMN('Effect Coding'!C313))</f>
        <v>-1</v>
      </c>
      <c r="EO302">
        <f>INDEX('Effect Coding'!$A$15:$D$17,MATCH(G302,'Effect Coding'!$A$15:$A$17,0),COLUMN('Effect Coding'!D313))</f>
        <v>-1</v>
      </c>
      <c r="EP302">
        <f>INDEX('Effect Coding'!$A$9:$D$11,MATCH(H302,'Effect Coding'!$A$9:$A$11,0),COLUMN('Effect Coding'!C307))</f>
        <v>-1</v>
      </c>
      <c r="EQ302">
        <f>INDEX('Effect Coding'!$A$9:$D$11,MATCH(H302,'Effect Coding'!$A$9:$A$11,0),COLUMN('Effect Coding'!D307))</f>
        <v>-1</v>
      </c>
      <c r="ER302">
        <f>INDEX('Effect Coding'!$A$3:$D$5,MATCH(I302,'Effect Coding'!$A$3:$A$5,0),COLUMN('Effect Coding'!C301))</f>
        <v>-1</v>
      </c>
      <c r="ES302">
        <f>INDEX('Effect Coding'!$A$3:$D$5,MATCH(I302,'Effect Coding'!$A$3:$A$5,0),COLUMN('Effect Coding'!D301))</f>
        <v>-1</v>
      </c>
      <c r="ET302">
        <f>INDEX('Effect Coding'!$A$163:$D$165,MATCH(J302,'Effect Coding'!$A$163:$A$165,0),COLUMN('Effect Coding'!C461))</f>
        <v>-1</v>
      </c>
      <c r="EU302">
        <f>INDEX('Effect Coding'!$A$163:$D$165,MATCH(J302,'Effect Coding'!$A$163:$A$165,0),COLUMN('Effect Coding'!D461))</f>
        <v>-1</v>
      </c>
      <c r="EV302">
        <f>INDEX('Effect Coding'!$A$163:$D$165,MATCH(K302,'Effect Coding'!$A$169:$A$171,0),COLUMN('Effect Coding'!C461))</f>
        <v>1</v>
      </c>
      <c r="EW302">
        <f>INDEX('Effect Coding'!$A$163:$D$165,MATCH(K302,'Effect Coding'!$A$169:$A$171,0),COLUMN('Effect Coding'!D461))</f>
        <v>0</v>
      </c>
      <c r="EX302">
        <f>INDEX('Effect Coding'!$A$175:$E$178,MATCH(L302,'Effect Coding'!$A$175:$A$178,0),COLUMN('Effect Coding'!C473))</f>
        <v>-1</v>
      </c>
      <c r="EY302">
        <f>INDEX('Effect Coding'!$A$175:$E$178,MATCH(L302,'Effect Coding'!$A$175:$A$178,0),COLUMN('Effect Coding'!D473))</f>
        <v>-1</v>
      </c>
      <c r="EZ302">
        <f>INDEX('Effect Coding'!$A$175:$E$178,MATCH(L302,'Effect Coding'!$A$175:$A$178,0),COLUMN('Effect Coding'!E473))</f>
        <v>-1</v>
      </c>
      <c r="FA302">
        <f>INDEX('Effect Coding'!$A$182:$E$185,MATCH(M302,'Effect Coding'!$A$182:$A$185,0),COLUMN('Effect Coding'!C480))</f>
        <v>0</v>
      </c>
      <c r="FB302">
        <f>INDEX('Effect Coding'!$A$182:$E$185,MATCH(M302,'Effect Coding'!$A$182:$A$185,0),COLUMN('Effect Coding'!D480))</f>
        <v>0</v>
      </c>
      <c r="FC302">
        <f>INDEX('Effect Coding'!$A$182:$E$185,MATCH(M302,'Effect Coding'!$A$182:$A$185,0),COLUMN('Effect Coding'!E480))</f>
        <v>1</v>
      </c>
      <c r="FD302">
        <f>INDEX('Effect Coding'!$A$189:$C$190,MATCH(N302,'Effect Coding'!$A$189:$A$190,0),COLUMN('Effect Coding'!C487))</f>
        <v>-1</v>
      </c>
      <c r="FE302">
        <f>INDEX('Effect Coding'!$A$194:$D$196,MATCH(O302,'Effect Coding'!$A$194:$A$196,0),COLUMN('Effect Coding'!C492))</f>
        <v>-1</v>
      </c>
      <c r="FF302">
        <f>INDEX('Effect Coding'!$A$194:$D$196,MATCH(O302,'Effect Coding'!$A$194:$A$196,0),COLUMN('Effect Coding'!D492))</f>
        <v>-1</v>
      </c>
      <c r="FG302">
        <f>INDEX('Effect Coding'!$A$200:$C$201,MATCH(P302,'Effect Coding'!$A$200:$A$201,0),COLUMN('Effect Coding'!C498))</f>
        <v>1</v>
      </c>
      <c r="FH302">
        <f>INDEX('Effect Coding'!$A$205:$D$207,MATCH(Q302,'Effect Coding'!$A$205:$A$207,0),COLUMN('Effect Coding'!C503))</f>
        <v>-1</v>
      </c>
      <c r="FI302">
        <f>INDEX('Effect Coding'!$A$205:$D$207,MATCH(Q302,'Effect Coding'!$A$205:$A$207,0),COLUMN('Effect Coding'!D503))</f>
        <v>-1</v>
      </c>
      <c r="FJ302">
        <f>INDEX('Effect Coding'!$A$211:$C$212,MATCH(R302,'Effect Coding'!$A$211:$A$212,0),COLUMN('Effect Coding'!C509))</f>
        <v>-1</v>
      </c>
      <c r="FK302">
        <f>INDEX('Effect Coding'!$A$216:$C$217,MATCH(S302,'Effect Coding'!$A$216:$A$217,0),COLUMN('Effect Coding'!C514))</f>
        <v>1</v>
      </c>
      <c r="FL302">
        <f>INDEX('Effect Coding'!$A$221:$C$222,MATCH(T302,'Effect Coding'!$A$221:$A$222,0),COLUMN('Effect Coding'!C519))</f>
        <v>-1</v>
      </c>
      <c r="FM302">
        <f t="shared" si="8"/>
        <v>-22</v>
      </c>
      <c r="FN302">
        <v>1</v>
      </c>
      <c r="FO302">
        <v>1</v>
      </c>
      <c r="FP302">
        <f t="shared" si="9"/>
        <v>-22</v>
      </c>
    </row>
    <row r="303" spans="1:172" x14ac:dyDescent="0.25">
      <c r="A303" t="s">
        <v>504</v>
      </c>
      <c r="B303" t="s">
        <v>167</v>
      </c>
      <c r="C303" t="s">
        <v>11</v>
      </c>
      <c r="D303" t="s">
        <v>33</v>
      </c>
      <c r="E303" t="s">
        <v>0</v>
      </c>
      <c r="F303" t="s">
        <v>22</v>
      </c>
      <c r="G303" t="s">
        <v>196</v>
      </c>
      <c r="H303" t="s">
        <v>187</v>
      </c>
      <c r="I303" t="s">
        <v>50</v>
      </c>
      <c r="J303" t="s">
        <v>183</v>
      </c>
      <c r="K303" t="s">
        <v>63</v>
      </c>
      <c r="L303">
        <v>2</v>
      </c>
      <c r="M303" t="s">
        <v>61</v>
      </c>
      <c r="N303" t="s">
        <v>52</v>
      </c>
      <c r="O303" t="s">
        <v>62</v>
      </c>
      <c r="P303" t="s">
        <v>52</v>
      </c>
      <c r="Q303" t="s">
        <v>68</v>
      </c>
      <c r="R303" t="s">
        <v>52</v>
      </c>
      <c r="S303" t="s">
        <v>51</v>
      </c>
      <c r="T303" t="s">
        <v>65</v>
      </c>
      <c r="U303" s="20">
        <v>6.3</v>
      </c>
      <c r="V303">
        <f>INDEX('Effect Coding'!$A$53:$DD$159,MATCH(B303,'Effect Coding'!$A$53:$A$159,0), COLUMN('Effect Coding'!C352))</f>
        <v>0</v>
      </c>
      <c r="W303">
        <f>INDEX('Effect Coding'!$A$53:$DD$159,MATCH(B303,'Effect Coding'!$A$53:$A$159,0), COLUMN('Effect Coding'!D352))</f>
        <v>0</v>
      </c>
      <c r="X303">
        <f>INDEX('Effect Coding'!$A$53:$DD$159,MATCH(B303,'Effect Coding'!$A$53:$A$159,0), COLUMN('Effect Coding'!E352))</f>
        <v>0</v>
      </c>
      <c r="Y303">
        <f>INDEX('Effect Coding'!$A$53:$DD$159,MATCH(B303,'Effect Coding'!$A$53:$A$159,0), COLUMN('Effect Coding'!F352))</f>
        <v>0</v>
      </c>
      <c r="Z303">
        <f>INDEX('Effect Coding'!$A$53:$DD$159,MATCH(B303,'Effect Coding'!$A$53:$A$159,0), COLUMN('Effect Coding'!G352))</f>
        <v>0</v>
      </c>
      <c r="AA303">
        <f>INDEX('Effect Coding'!$A$53:$DD$159,MATCH(B303,'Effect Coding'!$A$53:$A$159,0), COLUMN('Effect Coding'!H352))</f>
        <v>0</v>
      </c>
      <c r="AB303">
        <f>INDEX('Effect Coding'!$A$53:$DD$159,MATCH(B303,'Effect Coding'!$A$53:$A$159,0), COLUMN('Effect Coding'!I352))</f>
        <v>0</v>
      </c>
      <c r="AC303">
        <f>INDEX('Effect Coding'!$A$53:$DD$159,MATCH(B303,'Effect Coding'!$A$53:$A$159,0), COLUMN('Effect Coding'!J352))</f>
        <v>0</v>
      </c>
      <c r="AD303">
        <f>INDEX('Effect Coding'!$A$53:$DD$159,MATCH(B303,'Effect Coding'!$A$53:$A$159,0), COLUMN('Effect Coding'!K352))</f>
        <v>0</v>
      </c>
      <c r="AE303">
        <f>INDEX('Effect Coding'!$A$53:$DD$159,MATCH(B303,'Effect Coding'!$A$53:$A$159,0), COLUMN('Effect Coding'!L352))</f>
        <v>0</v>
      </c>
      <c r="AF303">
        <f>INDEX('Effect Coding'!$A$53:$DD$159,MATCH(B303,'Effect Coding'!$A$53:$A$159,0), COLUMN('Effect Coding'!M352))</f>
        <v>0</v>
      </c>
      <c r="AG303">
        <f>INDEX('Effect Coding'!$A$53:$DD$159,MATCH(B303,'Effect Coding'!$A$53:$A$159,0), COLUMN('Effect Coding'!N352))</f>
        <v>0</v>
      </c>
      <c r="AH303">
        <f>INDEX('Effect Coding'!$A$53:$DD$159,MATCH(B303,'Effect Coding'!$A$53:$A$159,0), COLUMN('Effect Coding'!O352))</f>
        <v>0</v>
      </c>
      <c r="AI303">
        <f>INDEX('Effect Coding'!$A$53:$DD$159,MATCH(B303,'Effect Coding'!$A$53:$A$159,0), COLUMN('Effect Coding'!P352))</f>
        <v>0</v>
      </c>
      <c r="AJ303">
        <f>INDEX('Effect Coding'!$A$53:$DD$159,MATCH(B303,'Effect Coding'!$A$53:$A$159,0), COLUMN('Effect Coding'!Q352))</f>
        <v>0</v>
      </c>
      <c r="AK303">
        <f>INDEX('Effect Coding'!$A$53:$DD$159,MATCH(B303,'Effect Coding'!$A$53:$A$159,0), COLUMN('Effect Coding'!R352))</f>
        <v>0</v>
      </c>
      <c r="AL303">
        <f>INDEX('Effect Coding'!$A$53:$DD$159,MATCH(B303,'Effect Coding'!$A$53:$A$159,0), COLUMN('Effect Coding'!S352))</f>
        <v>0</v>
      </c>
      <c r="AM303">
        <f>INDEX('Effect Coding'!$A$53:$DD$159,MATCH(B303,'Effect Coding'!$A$53:$A$159,0), COLUMN('Effect Coding'!T352))</f>
        <v>0</v>
      </c>
      <c r="AN303">
        <f>INDEX('Effect Coding'!$A$53:$DD$159,MATCH(B303,'Effect Coding'!$A$53:$A$159,0), COLUMN('Effect Coding'!U352))</f>
        <v>0</v>
      </c>
      <c r="AO303">
        <f>INDEX('Effect Coding'!$A$53:$DD$159,MATCH(B303,'Effect Coding'!$A$53:$A$159,0), COLUMN('Effect Coding'!V352))</f>
        <v>0</v>
      </c>
      <c r="AP303">
        <f>INDEX('Effect Coding'!$A$53:$DD$159,MATCH(B303,'Effect Coding'!$A$53:$A$159,0), COLUMN('Effect Coding'!W352))</f>
        <v>0</v>
      </c>
      <c r="AQ303">
        <f>INDEX('Effect Coding'!$A$53:$DD$159,MATCH(B303,'Effect Coding'!$A$53:$A$159,0), COLUMN('Effect Coding'!X352))</f>
        <v>0</v>
      </c>
      <c r="AR303">
        <f>INDEX('Effect Coding'!$A$53:$DD$159,MATCH(B303,'Effect Coding'!$A$53:$A$159,0), COLUMN('Effect Coding'!Y352))</f>
        <v>0</v>
      </c>
      <c r="AS303">
        <f>INDEX('Effect Coding'!$A$53:$DD$159,MATCH(B303,'Effect Coding'!$A$53:$A$159,0), COLUMN('Effect Coding'!Z352))</f>
        <v>0</v>
      </c>
      <c r="AT303">
        <f>INDEX('Effect Coding'!$A$53:$DD$159,MATCH(B303,'Effect Coding'!$A$53:$A$159,0), COLUMN('Effect Coding'!AA352))</f>
        <v>0</v>
      </c>
      <c r="AU303">
        <f>INDEX('Effect Coding'!$A$53:$DD$159,MATCH(B303,'Effect Coding'!$A$53:$A$159,0), COLUMN('Effect Coding'!AB352))</f>
        <v>0</v>
      </c>
      <c r="AV303">
        <f>INDEX('Effect Coding'!$A$53:$DD$159,MATCH(B303,'Effect Coding'!$A$53:$A$159,0), COLUMN('Effect Coding'!AC352))</f>
        <v>0</v>
      </c>
      <c r="AW303">
        <f>INDEX('Effect Coding'!$A$53:$DD$159,MATCH(B303,'Effect Coding'!$A$53:$A$159,0), COLUMN('Effect Coding'!AD352))</f>
        <v>0</v>
      </c>
      <c r="AX303">
        <f>INDEX('Effect Coding'!$A$53:$DD$159,MATCH(B303,'Effect Coding'!$A$53:$A$159,0), COLUMN('Effect Coding'!AE352))</f>
        <v>0</v>
      </c>
      <c r="AY303">
        <f>INDEX('Effect Coding'!$A$53:$DD$159,MATCH(B303,'Effect Coding'!$A$53:$A$159,0), COLUMN('Effect Coding'!AF352))</f>
        <v>0</v>
      </c>
      <c r="AZ303">
        <f>INDEX('Effect Coding'!$A$53:$DD$159,MATCH(B303,'Effect Coding'!$A$53:$A$159,0), COLUMN('Effect Coding'!AG352))</f>
        <v>0</v>
      </c>
      <c r="BA303">
        <f>INDEX('Effect Coding'!$A$53:$DD$159,MATCH(B303,'Effect Coding'!$A$53:$A$159,0), COLUMN('Effect Coding'!AH352))</f>
        <v>0</v>
      </c>
      <c r="BB303">
        <f>INDEX('Effect Coding'!$A$53:$DD$159,MATCH(B303,'Effect Coding'!$A$53:$A$159,0), COLUMN('Effect Coding'!AI352))</f>
        <v>0</v>
      </c>
      <c r="BC303">
        <f>INDEX('Effect Coding'!$A$53:$DD$159,MATCH(B303,'Effect Coding'!$A$53:$A$159,0), COLUMN('Effect Coding'!AJ352))</f>
        <v>0</v>
      </c>
      <c r="BD303">
        <f>INDEX('Effect Coding'!$A$53:$DD$159,MATCH(B303,'Effect Coding'!$A$53:$A$159,0), COLUMN('Effect Coding'!AK352))</f>
        <v>0</v>
      </c>
      <c r="BE303">
        <f>INDEX('Effect Coding'!$A$53:$DD$159,MATCH(B303,'Effect Coding'!$A$53:$A$159,0), COLUMN('Effect Coding'!AL352))</f>
        <v>0</v>
      </c>
      <c r="BF303">
        <f>INDEX('Effect Coding'!$A$53:$DD$159,MATCH(B303,'Effect Coding'!$A$53:$A$159,0), COLUMN('Effect Coding'!AM352))</f>
        <v>0</v>
      </c>
      <c r="BG303">
        <f>INDEX('Effect Coding'!$A$53:$DD$159,MATCH(B303,'Effect Coding'!$A$53:$A$159,0), COLUMN('Effect Coding'!AN352))</f>
        <v>0</v>
      </c>
      <c r="BH303">
        <f>INDEX('Effect Coding'!$A$53:$DD$159,MATCH(B303,'Effect Coding'!$A$53:$A$159,0), COLUMN('Effect Coding'!AO352))</f>
        <v>0</v>
      </c>
      <c r="BI303">
        <f>INDEX('Effect Coding'!$A$53:$DD$159,MATCH(B303,'Effect Coding'!$A$53:$A$159,0), COLUMN('Effect Coding'!AP352))</f>
        <v>0</v>
      </c>
      <c r="BJ303">
        <f>INDEX('Effect Coding'!$A$53:$DD$159,MATCH(B303,'Effect Coding'!$A$53:$A$159,0), COLUMN('Effect Coding'!AQ352))</f>
        <v>0</v>
      </c>
      <c r="BK303">
        <f>INDEX('Effect Coding'!$A$53:$DD$159,MATCH(B303,'Effect Coding'!$A$53:$A$159,0), COLUMN('Effect Coding'!AR352))</f>
        <v>0</v>
      </c>
      <c r="BL303">
        <f>INDEX('Effect Coding'!$A$53:$DD$159,MATCH(B303,'Effect Coding'!$A$53:$A$159,0), COLUMN('Effect Coding'!AS352))</f>
        <v>0</v>
      </c>
      <c r="BM303">
        <f>INDEX('Effect Coding'!$A$53:$DD$159,MATCH(B303,'Effect Coding'!$A$53:$A$159,0), COLUMN('Effect Coding'!AT352))</f>
        <v>0</v>
      </c>
      <c r="BN303">
        <f>INDEX('Effect Coding'!$A$53:$DD$159,MATCH(B303,'Effect Coding'!$A$53:$A$159,0), COLUMN('Effect Coding'!AU352))</f>
        <v>0</v>
      </c>
      <c r="BO303">
        <f>INDEX('Effect Coding'!$A$53:$DD$159,MATCH(B303,'Effect Coding'!$A$53:$A$159,0), COLUMN('Effect Coding'!AV352))</f>
        <v>0</v>
      </c>
      <c r="BP303">
        <f>INDEX('Effect Coding'!$A$53:$DD$159,MATCH(B303,'Effect Coding'!$A$53:$A$159,0), COLUMN('Effect Coding'!AW352))</f>
        <v>0</v>
      </c>
      <c r="BQ303">
        <f>INDEX('Effect Coding'!$A$53:$DD$159,MATCH(B303,'Effect Coding'!$A$53:$A$159,0), COLUMN('Effect Coding'!AX352))</f>
        <v>0</v>
      </c>
      <c r="BR303">
        <f>INDEX('Effect Coding'!$A$53:$DD$159,MATCH(B303,'Effect Coding'!$A$53:$A$159,0), COLUMN('Effect Coding'!AY352))</f>
        <v>0</v>
      </c>
      <c r="BS303">
        <f>INDEX('Effect Coding'!$A$53:$DD$159,MATCH(B303,'Effect Coding'!$A$53:$A$159,0), COLUMN('Effect Coding'!AZ352))</f>
        <v>0</v>
      </c>
      <c r="BT303">
        <f>INDEX('Effect Coding'!$A$53:$DD$159,MATCH(B303,'Effect Coding'!$A$53:$A$159,0), COLUMN('Effect Coding'!BA352))</f>
        <v>0</v>
      </c>
      <c r="BU303">
        <f>INDEX('Effect Coding'!$A$53:$DD$159,MATCH(B303,'Effect Coding'!$A$53:$A$159,0), COLUMN('Effect Coding'!BB352))</f>
        <v>0</v>
      </c>
      <c r="BV303">
        <f>INDEX('Effect Coding'!$A$53:$DD$159,MATCH(B303,'Effect Coding'!$A$53:$A$159,0), COLUMN('Effect Coding'!BC352))</f>
        <v>0</v>
      </c>
      <c r="BW303">
        <f>INDEX('Effect Coding'!$A$53:$DD$159,MATCH(B303,'Effect Coding'!$A$53:$A$159,0), COLUMN('Effect Coding'!BD352))</f>
        <v>0</v>
      </c>
      <c r="BX303">
        <f>INDEX('Effect Coding'!$A$53:$DD$159,MATCH(B303,'Effect Coding'!$A$53:$A$159,0), COLUMN('Effect Coding'!BE352))</f>
        <v>0</v>
      </c>
      <c r="BY303">
        <f>INDEX('Effect Coding'!$A$53:$DD$159,MATCH(B303,'Effect Coding'!$A$53:$A$159,0), COLUMN('Effect Coding'!BF352))</f>
        <v>0</v>
      </c>
      <c r="BZ303">
        <f>INDEX('Effect Coding'!$A$53:$DD$159,MATCH(B303,'Effect Coding'!$A$53:$A$159,0), COLUMN('Effect Coding'!BG352))</f>
        <v>0</v>
      </c>
      <c r="CA303">
        <f>INDEX('Effect Coding'!$A$53:$DD$159,MATCH(B303,'Effect Coding'!$A$53:$A$159,0), COLUMN('Effect Coding'!BH352))</f>
        <v>0</v>
      </c>
      <c r="CB303">
        <f>INDEX('Effect Coding'!$A$53:$DD$159,MATCH(B303,'Effect Coding'!$A$53:$A$159,0), COLUMN('Effect Coding'!BI352))</f>
        <v>0</v>
      </c>
      <c r="CC303">
        <f>INDEX('Effect Coding'!$A$53:$DD$159,MATCH(B303,'Effect Coding'!$A$53:$A$159,0), COLUMN('Effect Coding'!BJ352))</f>
        <v>0</v>
      </c>
      <c r="CD303">
        <f>INDEX('Effect Coding'!$A$53:$DD$159,MATCH(B303,'Effect Coding'!$A$53:$A$159,0), COLUMN('Effect Coding'!BK352))</f>
        <v>0</v>
      </c>
      <c r="CE303">
        <f>INDEX('Effect Coding'!$A$53:$DD$159,MATCH(B303,'Effect Coding'!$A$53:$A$159,0), COLUMN('Effect Coding'!BL352))</f>
        <v>0</v>
      </c>
      <c r="CF303">
        <f>INDEX('Effect Coding'!$A$53:$DD$159,MATCH(B303,'Effect Coding'!$A$53:$A$159,0), COLUMN('Effect Coding'!BM352))</f>
        <v>0</v>
      </c>
      <c r="CG303">
        <f>INDEX('Effect Coding'!$A$53:$DD$159,MATCH(B303,'Effect Coding'!$A$53:$A$159,0), COLUMN('Effect Coding'!BN352))</f>
        <v>0</v>
      </c>
      <c r="CH303">
        <f>INDEX('Effect Coding'!$A$53:$DD$159,MATCH(B303,'Effect Coding'!$A$53:$A$159,0), COLUMN('Effect Coding'!BO352))</f>
        <v>0</v>
      </c>
      <c r="CI303">
        <f>INDEX('Effect Coding'!$A$53:$DD$159,MATCH(B303,'Effect Coding'!$A$53:$A$159,0), COLUMN('Effect Coding'!BP352))</f>
        <v>0</v>
      </c>
      <c r="CJ303">
        <f>INDEX('Effect Coding'!$A$53:$DD$159,MATCH(B303,'Effect Coding'!$A$53:$A$159,0), COLUMN('Effect Coding'!BQ352))</f>
        <v>0</v>
      </c>
      <c r="CK303">
        <f>INDEX('Effect Coding'!$A$53:$DD$159,MATCH(B303,'Effect Coding'!$A$53:$A$159,0), COLUMN('Effect Coding'!BR352))</f>
        <v>0</v>
      </c>
      <c r="CL303">
        <f>INDEX('Effect Coding'!$A$53:$DD$159,MATCH(B303,'Effect Coding'!$A$53:$A$159,0), COLUMN('Effect Coding'!BS352))</f>
        <v>0</v>
      </c>
      <c r="CM303">
        <f>INDEX('Effect Coding'!$A$53:$DD$159,MATCH(B303,'Effect Coding'!$A$53:$A$159,0), COLUMN('Effect Coding'!BT352))</f>
        <v>0</v>
      </c>
      <c r="CN303">
        <f>INDEX('Effect Coding'!$A$53:$DD$159,MATCH(B303,'Effect Coding'!$A$53:$A$159,0), COLUMN('Effect Coding'!BU352))</f>
        <v>0</v>
      </c>
      <c r="CO303">
        <f>INDEX('Effect Coding'!$A$53:$DD$159,MATCH(B303,'Effect Coding'!$A$53:$A$159,0), COLUMN('Effect Coding'!BV352))</f>
        <v>0</v>
      </c>
      <c r="CP303">
        <f>INDEX('Effect Coding'!$A$53:$DD$159,MATCH(B303,'Effect Coding'!$A$53:$A$159,0), COLUMN('Effect Coding'!BW352))</f>
        <v>0</v>
      </c>
      <c r="CQ303">
        <f>INDEX('Effect Coding'!$A$53:$DD$159,MATCH(B303,'Effect Coding'!$A$53:$A$159,0), COLUMN('Effect Coding'!BX352))</f>
        <v>0</v>
      </c>
      <c r="CR303">
        <f>INDEX('Effect Coding'!$A$53:$DD$159,MATCH(B303,'Effect Coding'!$A$53:$A$159,0), COLUMN('Effect Coding'!BY352))</f>
        <v>0</v>
      </c>
      <c r="CS303">
        <f>INDEX('Effect Coding'!$A$53:$DD$159,MATCH(B303,'Effect Coding'!$A$53:$A$159,0), COLUMN('Effect Coding'!BZ352))</f>
        <v>0</v>
      </c>
      <c r="CT303">
        <f>INDEX('Effect Coding'!$A$53:$DD$159,MATCH(B303,'Effect Coding'!$A$53:$A$159,0), COLUMN('Effect Coding'!CA352))</f>
        <v>0</v>
      </c>
      <c r="CU303">
        <f>INDEX('Effect Coding'!$A$53:$DD$159,MATCH(B303,'Effect Coding'!$A$53:$A$159,0), COLUMN('Effect Coding'!CB352))</f>
        <v>0</v>
      </c>
      <c r="CV303">
        <f>INDEX('Effect Coding'!$A$53:$DD$159,MATCH(B303,'Effect Coding'!$A$53:$A$159,0), COLUMN('Effect Coding'!CC352))</f>
        <v>0</v>
      </c>
      <c r="CW303">
        <f>INDEX('Effect Coding'!$A$53:$DD$159,MATCH(B303,'Effect Coding'!$A$53:$A$159,0), COLUMN('Effect Coding'!CD352))</f>
        <v>0</v>
      </c>
      <c r="CX303">
        <f>INDEX('Effect Coding'!$A$53:$DD$159,MATCH(B303,'Effect Coding'!$A$53:$A$159,0), COLUMN('Effect Coding'!CE352))</f>
        <v>0</v>
      </c>
      <c r="CY303">
        <f>INDEX('Effect Coding'!$A$53:$DD$159,MATCH(B303,'Effect Coding'!$A$53:$A$159,0), COLUMN('Effect Coding'!CF352))</f>
        <v>0</v>
      </c>
      <c r="CZ303">
        <f>INDEX('Effect Coding'!$A$53:$DD$159,MATCH(B303,'Effect Coding'!$A$53:$A$159,0), COLUMN('Effect Coding'!CG352))</f>
        <v>0</v>
      </c>
      <c r="DA303">
        <f>INDEX('Effect Coding'!$A$53:$DD$159,MATCH(B303,'Effect Coding'!$A$53:$A$159,0), COLUMN('Effect Coding'!CH352))</f>
        <v>0</v>
      </c>
      <c r="DB303">
        <f>INDEX('Effect Coding'!$A$53:$DD$159,MATCH(B303,'Effect Coding'!$A$53:$A$159,0), COLUMN('Effect Coding'!CI352))</f>
        <v>0</v>
      </c>
      <c r="DC303">
        <f>INDEX('Effect Coding'!$A$53:$DD$159,MATCH(B303,'Effect Coding'!$A$53:$A$159,0), COLUMN('Effect Coding'!CJ352))</f>
        <v>0</v>
      </c>
      <c r="DD303">
        <f>INDEX('Effect Coding'!$A$53:$DD$159,MATCH(B303,'Effect Coding'!$A$53:$A$159,0), COLUMN('Effect Coding'!CK352))</f>
        <v>0</v>
      </c>
      <c r="DE303">
        <f>INDEX('Effect Coding'!$A$53:$DD$159,MATCH(B303,'Effect Coding'!$A$53:$A$159,0), COLUMN('Effect Coding'!CL352))</f>
        <v>0</v>
      </c>
      <c r="DF303">
        <f>INDEX('Effect Coding'!$A$53:$DD$159,MATCH(B303,'Effect Coding'!$A$53:$A$159,0), COLUMN('Effect Coding'!CM352))</f>
        <v>0</v>
      </c>
      <c r="DG303">
        <f>INDEX('Effect Coding'!$A$53:$DD$159,MATCH(B303,'Effect Coding'!$A$53:$A$159,0), COLUMN('Effect Coding'!CN352))</f>
        <v>0</v>
      </c>
      <c r="DH303">
        <f>INDEX('Effect Coding'!$A$53:$DD$159,MATCH(B303,'Effect Coding'!$A$53:$A$159,0), COLUMN('Effect Coding'!CO352))</f>
        <v>0</v>
      </c>
      <c r="DI303">
        <f>INDEX('Effect Coding'!$A$53:$DD$159,MATCH(B303,'Effect Coding'!$A$53:$A$159,0), COLUMN('Effect Coding'!CP352))</f>
        <v>0</v>
      </c>
      <c r="DJ303">
        <f>INDEX('Effect Coding'!$A$53:$DD$159,MATCH(B303,'Effect Coding'!$A$53:$A$159,0), COLUMN('Effect Coding'!CQ352))</f>
        <v>0</v>
      </c>
      <c r="DK303">
        <f>INDEX('Effect Coding'!$A$53:$DD$159,MATCH(B303,'Effect Coding'!$A$53:$A$159,0), COLUMN('Effect Coding'!CR352))</f>
        <v>0</v>
      </c>
      <c r="DL303">
        <f>INDEX('Effect Coding'!$A$53:$DD$159,MATCH(B303,'Effect Coding'!$A$53:$A$159,0), COLUMN('Effect Coding'!CS352))</f>
        <v>0</v>
      </c>
      <c r="DM303">
        <f>INDEX('Effect Coding'!$A$53:$DD$159,MATCH(B303,'Effect Coding'!$A$53:$A$159,0), COLUMN('Effect Coding'!CT352))</f>
        <v>0</v>
      </c>
      <c r="DN303">
        <f>INDEX('Effect Coding'!$A$53:$DD$159,MATCH(B303,'Effect Coding'!$A$53:$A$159,0), COLUMN('Effect Coding'!CU352))</f>
        <v>0</v>
      </c>
      <c r="DO303">
        <f>INDEX('Effect Coding'!$A$53:$DD$159,MATCH(B303,'Effect Coding'!$A$53:$A$159,0), COLUMN('Effect Coding'!CV352))</f>
        <v>0</v>
      </c>
      <c r="DP303">
        <f>INDEX('Effect Coding'!$A$53:$DD$159,MATCH(B303,'Effect Coding'!$A$53:$A$159,0), COLUMN('Effect Coding'!CW352))</f>
        <v>0</v>
      </c>
      <c r="DQ303">
        <f>INDEX('Effect Coding'!$A$53:$DD$159,MATCH(B303,'Effect Coding'!$A$53:$A$159,0), COLUMN('Effect Coding'!CX352))</f>
        <v>0</v>
      </c>
      <c r="DR303">
        <f>INDEX('Effect Coding'!$A$53:$DD$159,MATCH(B303,'Effect Coding'!$A$53:$A$159,0), COLUMN('Effect Coding'!CY352))</f>
        <v>1</v>
      </c>
      <c r="DS303">
        <f>INDEX('Effect Coding'!$A$53:$DD$159,MATCH(B303,'Effect Coding'!$A$53:$A$159,0), COLUMN('Effect Coding'!CZ352))</f>
        <v>0</v>
      </c>
      <c r="DT303">
        <f>INDEX('Effect Coding'!$A$53:$DD$159,MATCH(B303,'Effect Coding'!$A$53:$A$159,0), COLUMN('Effect Coding'!DA352))</f>
        <v>0</v>
      </c>
      <c r="DU303">
        <f>INDEX('Effect Coding'!$A$53:$DD$159,MATCH(B303,'Effect Coding'!$A$53:$A$159,0), COLUMN('Effect Coding'!DB352))</f>
        <v>0</v>
      </c>
      <c r="DV303">
        <f>INDEX('Effect Coding'!$A$53:$DD$159,MATCH(B303,'Effect Coding'!$A$53:$A$159,0), COLUMN('Effect Coding'!DC352))</f>
        <v>0</v>
      </c>
      <c r="DW303">
        <f>INDEX('Effect Coding'!$A$53:$DD$159,MATCH(B303,'Effect Coding'!$A$53:$A$159,0), COLUMN('Effect Coding'!DD352))</f>
        <v>0</v>
      </c>
      <c r="DX303">
        <f>INDEX('Effect Coding'!$A$40:$K$49,MATCH(C303,'Effect Coding'!$A$40:$A$49,0),COLUMN('Effect Coding'!C339))</f>
        <v>-1</v>
      </c>
      <c r="DY303">
        <f>INDEX('Effect Coding'!$A$40:$K$49,MATCH(C303,'Effect Coding'!$A$40:$A$49,0),COLUMN('Effect Coding'!D339))</f>
        <v>-1</v>
      </c>
      <c r="DZ303">
        <f>INDEX('Effect Coding'!$A$40:$K$49,MATCH(C303,'Effect Coding'!$A$40:$A$49,0),COLUMN('Effect Coding'!E339))</f>
        <v>-1</v>
      </c>
      <c r="EA303">
        <f>INDEX('Effect Coding'!$A$40:$K$49,MATCH(C303,'Effect Coding'!$A$40:$A$49,0),COLUMN('Effect Coding'!F339))</f>
        <v>-1</v>
      </c>
      <c r="EB303">
        <f>INDEX('Effect Coding'!$A$40:$K$49,MATCH(C303,'Effect Coding'!$A$40:$A$49,0),COLUMN('Effect Coding'!G339))</f>
        <v>-1</v>
      </c>
      <c r="EC303">
        <f>INDEX('Effect Coding'!$A$40:$K$49,MATCH(C303,'Effect Coding'!$A$40:$A$49,0),COLUMN('Effect Coding'!H339))</f>
        <v>-1</v>
      </c>
      <c r="ED303">
        <f>INDEX('Effect Coding'!$A$40:$K$49,MATCH(C303,'Effect Coding'!$A$40:$A$49,0),COLUMN('Effect Coding'!I339))</f>
        <v>-1</v>
      </c>
      <c r="EE303">
        <f>INDEX('Effect Coding'!$A$40:$K$49,MATCH(C303,'Effect Coding'!$A$40:$A$49,0),COLUMN('Effect Coding'!J339))</f>
        <v>-1</v>
      </c>
      <c r="EF303">
        <f>INDEX('Effect Coding'!$A$40:$K$49,MATCH(C303,'Effect Coding'!$A$40:$A$49,0),COLUMN('Effect Coding'!K339))</f>
        <v>-1</v>
      </c>
      <c r="EG303">
        <f>INDEX('Effect Coding'!$A$33:$E$36,MATCH(D303,'Effect Coding'!$A$33:$A$36,0),COLUMN('Effect Coding'!C332))</f>
        <v>-1</v>
      </c>
      <c r="EH303">
        <f>INDEX('Effect Coding'!$A$33:$E$36,MATCH(D303,'Effect Coding'!$A$33:$A$36,0),COLUMN('Effect Coding'!D332))</f>
        <v>-1</v>
      </c>
      <c r="EI303">
        <f>INDEX('Effect Coding'!$A$33:$E$36,MATCH(D303,'Effect Coding'!$A$33:$A$36,0),COLUMN('Effect Coding'!E332))</f>
        <v>-1</v>
      </c>
      <c r="EJ303">
        <f>INDEX('Effect Coding'!$A$27:$D$29,MATCH(E303,'Effect Coding'!$A$27:$A$29,0),COLUMN('Effect Coding'!C326))</f>
        <v>0</v>
      </c>
      <c r="EK303">
        <f>INDEX('Effect Coding'!$A$27:$D$29,MATCH(E303,'Effect Coding'!$A$27:$A$29,0),COLUMN('Effect Coding'!D326))</f>
        <v>1</v>
      </c>
      <c r="EL303">
        <f>INDEX('Effect Coding'!$A$21:$D$23,MATCH(F303,'Effect Coding'!$A$21:$A$23,0),COLUMN('Effect Coding'!C320))</f>
        <v>0</v>
      </c>
      <c r="EM303">
        <f>INDEX('Effect Coding'!$A$21:$D$23,MATCH(F303,'Effect Coding'!$A$21:$A$23,0),COLUMN('Effect Coding'!D320))</f>
        <v>1</v>
      </c>
      <c r="EN303">
        <f>INDEX('Effect Coding'!$A$15:$D$17,MATCH(G303,'Effect Coding'!$A$15:$A$17,0),COLUMN('Effect Coding'!C314))</f>
        <v>-1</v>
      </c>
      <c r="EO303">
        <f>INDEX('Effect Coding'!$A$15:$D$17,MATCH(G303,'Effect Coding'!$A$15:$A$17,0),COLUMN('Effect Coding'!D314))</f>
        <v>-1</v>
      </c>
      <c r="EP303">
        <f>INDEX('Effect Coding'!$A$9:$D$11,MATCH(H303,'Effect Coding'!$A$9:$A$11,0),COLUMN('Effect Coding'!C308))</f>
        <v>-1</v>
      </c>
      <c r="EQ303">
        <f>INDEX('Effect Coding'!$A$9:$D$11,MATCH(H303,'Effect Coding'!$A$9:$A$11,0),COLUMN('Effect Coding'!D308))</f>
        <v>-1</v>
      </c>
      <c r="ER303">
        <f>INDEX('Effect Coding'!$A$3:$D$5,MATCH(I303,'Effect Coding'!$A$3:$A$5,0),COLUMN('Effect Coding'!C302))</f>
        <v>1</v>
      </c>
      <c r="ES303">
        <f>INDEX('Effect Coding'!$A$3:$D$5,MATCH(I303,'Effect Coding'!$A$3:$A$5,0),COLUMN('Effect Coding'!D302))</f>
        <v>0</v>
      </c>
      <c r="ET303">
        <f>INDEX('Effect Coding'!$A$163:$D$165,MATCH(J303,'Effect Coding'!$A$163:$A$165,0),COLUMN('Effect Coding'!C462))</f>
        <v>-1</v>
      </c>
      <c r="EU303">
        <f>INDEX('Effect Coding'!$A$163:$D$165,MATCH(J303,'Effect Coding'!$A$163:$A$165,0),COLUMN('Effect Coding'!D462))</f>
        <v>-1</v>
      </c>
      <c r="EV303">
        <f>INDEX('Effect Coding'!$A$163:$D$165,MATCH(K303,'Effect Coding'!$A$169:$A$171,0),COLUMN('Effect Coding'!C462))</f>
        <v>1</v>
      </c>
      <c r="EW303">
        <f>INDEX('Effect Coding'!$A$163:$D$165,MATCH(K303,'Effect Coding'!$A$169:$A$171,0),COLUMN('Effect Coding'!D462))</f>
        <v>0</v>
      </c>
      <c r="EX303">
        <f>INDEX('Effect Coding'!$A$175:$E$178,MATCH(L303,'Effect Coding'!$A$175:$A$178,0),COLUMN('Effect Coding'!C474))</f>
        <v>0</v>
      </c>
      <c r="EY303">
        <f>INDEX('Effect Coding'!$A$175:$E$178,MATCH(L303,'Effect Coding'!$A$175:$A$178,0),COLUMN('Effect Coding'!D474))</f>
        <v>0</v>
      </c>
      <c r="EZ303">
        <f>INDEX('Effect Coding'!$A$175:$E$178,MATCH(L303,'Effect Coding'!$A$175:$A$178,0),COLUMN('Effect Coding'!E474))</f>
        <v>1</v>
      </c>
      <c r="FA303">
        <f>INDEX('Effect Coding'!$A$182:$E$185,MATCH(M303,'Effect Coding'!$A$182:$A$185,0),COLUMN('Effect Coding'!C481))</f>
        <v>0</v>
      </c>
      <c r="FB303">
        <f>INDEX('Effect Coding'!$A$182:$E$185,MATCH(M303,'Effect Coding'!$A$182:$A$185,0),COLUMN('Effect Coding'!D481))</f>
        <v>0</v>
      </c>
      <c r="FC303">
        <f>INDEX('Effect Coding'!$A$182:$E$185,MATCH(M303,'Effect Coding'!$A$182:$A$185,0),COLUMN('Effect Coding'!E481))</f>
        <v>1</v>
      </c>
      <c r="FD303">
        <f>INDEX('Effect Coding'!$A$189:$C$190,MATCH(N303,'Effect Coding'!$A$189:$A$190,0),COLUMN('Effect Coding'!C488))</f>
        <v>-1</v>
      </c>
      <c r="FE303">
        <f>INDEX('Effect Coding'!$A$194:$D$196,MATCH(O303,'Effect Coding'!$A$194:$A$196,0),COLUMN('Effect Coding'!C493))</f>
        <v>-1</v>
      </c>
      <c r="FF303">
        <f>INDEX('Effect Coding'!$A$194:$D$196,MATCH(O303,'Effect Coding'!$A$194:$A$196,0),COLUMN('Effect Coding'!D493))</f>
        <v>-1</v>
      </c>
      <c r="FG303">
        <f>INDEX('Effect Coding'!$A$200:$C$201,MATCH(P303,'Effect Coding'!$A$200:$A$201,0),COLUMN('Effect Coding'!C499))</f>
        <v>1</v>
      </c>
      <c r="FH303">
        <f>INDEX('Effect Coding'!$A$205:$D$207,MATCH(Q303,'Effect Coding'!$A$205:$A$207,0),COLUMN('Effect Coding'!C504))</f>
        <v>-1</v>
      </c>
      <c r="FI303">
        <f>INDEX('Effect Coding'!$A$205:$D$207,MATCH(Q303,'Effect Coding'!$A$205:$A$207,0),COLUMN('Effect Coding'!D504))</f>
        <v>-1</v>
      </c>
      <c r="FJ303">
        <f>INDEX('Effect Coding'!$A$211:$C$212,MATCH(R303,'Effect Coding'!$A$211:$A$212,0),COLUMN('Effect Coding'!C510))</f>
        <v>-1</v>
      </c>
      <c r="FK303">
        <f>INDEX('Effect Coding'!$A$216:$C$217,MATCH(S303,'Effect Coding'!$A$216:$A$217,0),COLUMN('Effect Coding'!C515))</f>
        <v>1</v>
      </c>
      <c r="FL303">
        <f>INDEX('Effect Coding'!$A$221:$C$222,MATCH(T303,'Effect Coding'!$A$221:$A$222,0),COLUMN('Effect Coding'!C520))</f>
        <v>-1</v>
      </c>
      <c r="FM303">
        <f t="shared" si="8"/>
        <v>-15</v>
      </c>
      <c r="FN303">
        <v>1</v>
      </c>
      <c r="FO303">
        <v>1</v>
      </c>
      <c r="FP303">
        <f t="shared" si="9"/>
        <v>-15</v>
      </c>
    </row>
    <row r="304" spans="1:172" x14ac:dyDescent="0.25">
      <c r="A304" t="s">
        <v>505</v>
      </c>
      <c r="B304" t="s">
        <v>168</v>
      </c>
      <c r="C304" t="s">
        <v>11</v>
      </c>
      <c r="D304" t="s">
        <v>33</v>
      </c>
      <c r="E304" t="s">
        <v>0</v>
      </c>
      <c r="F304" t="s">
        <v>22</v>
      </c>
      <c r="G304" t="s">
        <v>196</v>
      </c>
      <c r="H304" t="s">
        <v>187</v>
      </c>
      <c r="I304" t="s">
        <v>75</v>
      </c>
      <c r="J304" t="s">
        <v>183</v>
      </c>
      <c r="K304" t="s">
        <v>70</v>
      </c>
      <c r="L304">
        <v>2</v>
      </c>
      <c r="M304" t="s">
        <v>61</v>
      </c>
      <c r="N304" t="s">
        <v>52</v>
      </c>
      <c r="O304" t="s">
        <v>62</v>
      </c>
      <c r="P304" t="s">
        <v>52</v>
      </c>
      <c r="Q304" t="s">
        <v>68</v>
      </c>
      <c r="R304" t="s">
        <v>52</v>
      </c>
      <c r="S304" t="s">
        <v>51</v>
      </c>
      <c r="T304" t="s">
        <v>65</v>
      </c>
      <c r="U304" s="20">
        <v>5</v>
      </c>
      <c r="V304">
        <f>INDEX('Effect Coding'!$A$53:$DD$159,MATCH(B304,'Effect Coding'!$A$53:$A$159,0), COLUMN('Effect Coding'!C353))</f>
        <v>0</v>
      </c>
      <c r="W304">
        <f>INDEX('Effect Coding'!$A$53:$DD$159,MATCH(B304,'Effect Coding'!$A$53:$A$159,0), COLUMN('Effect Coding'!D353))</f>
        <v>0</v>
      </c>
      <c r="X304">
        <f>INDEX('Effect Coding'!$A$53:$DD$159,MATCH(B304,'Effect Coding'!$A$53:$A$159,0), COLUMN('Effect Coding'!E353))</f>
        <v>0</v>
      </c>
      <c r="Y304">
        <f>INDEX('Effect Coding'!$A$53:$DD$159,MATCH(B304,'Effect Coding'!$A$53:$A$159,0), COLUMN('Effect Coding'!F353))</f>
        <v>0</v>
      </c>
      <c r="Z304">
        <f>INDEX('Effect Coding'!$A$53:$DD$159,MATCH(B304,'Effect Coding'!$A$53:$A$159,0), COLUMN('Effect Coding'!G353))</f>
        <v>0</v>
      </c>
      <c r="AA304">
        <f>INDEX('Effect Coding'!$A$53:$DD$159,MATCH(B304,'Effect Coding'!$A$53:$A$159,0), COLUMN('Effect Coding'!H353))</f>
        <v>0</v>
      </c>
      <c r="AB304">
        <f>INDEX('Effect Coding'!$A$53:$DD$159,MATCH(B304,'Effect Coding'!$A$53:$A$159,0), COLUMN('Effect Coding'!I353))</f>
        <v>0</v>
      </c>
      <c r="AC304">
        <f>INDEX('Effect Coding'!$A$53:$DD$159,MATCH(B304,'Effect Coding'!$A$53:$A$159,0), COLUMN('Effect Coding'!J353))</f>
        <v>0</v>
      </c>
      <c r="AD304">
        <f>INDEX('Effect Coding'!$A$53:$DD$159,MATCH(B304,'Effect Coding'!$A$53:$A$159,0), COLUMN('Effect Coding'!K353))</f>
        <v>0</v>
      </c>
      <c r="AE304">
        <f>INDEX('Effect Coding'!$A$53:$DD$159,MATCH(B304,'Effect Coding'!$A$53:$A$159,0), COLUMN('Effect Coding'!L353))</f>
        <v>0</v>
      </c>
      <c r="AF304">
        <f>INDEX('Effect Coding'!$A$53:$DD$159,MATCH(B304,'Effect Coding'!$A$53:$A$159,0), COLUMN('Effect Coding'!M353))</f>
        <v>0</v>
      </c>
      <c r="AG304">
        <f>INDEX('Effect Coding'!$A$53:$DD$159,MATCH(B304,'Effect Coding'!$A$53:$A$159,0), COLUMN('Effect Coding'!N353))</f>
        <v>0</v>
      </c>
      <c r="AH304">
        <f>INDEX('Effect Coding'!$A$53:$DD$159,MATCH(B304,'Effect Coding'!$A$53:$A$159,0), COLUMN('Effect Coding'!O353))</f>
        <v>0</v>
      </c>
      <c r="AI304">
        <f>INDEX('Effect Coding'!$A$53:$DD$159,MATCH(B304,'Effect Coding'!$A$53:$A$159,0), COLUMN('Effect Coding'!P353))</f>
        <v>0</v>
      </c>
      <c r="AJ304">
        <f>INDEX('Effect Coding'!$A$53:$DD$159,MATCH(B304,'Effect Coding'!$A$53:$A$159,0), COLUMN('Effect Coding'!Q353))</f>
        <v>0</v>
      </c>
      <c r="AK304">
        <f>INDEX('Effect Coding'!$A$53:$DD$159,MATCH(B304,'Effect Coding'!$A$53:$A$159,0), COLUMN('Effect Coding'!R353))</f>
        <v>0</v>
      </c>
      <c r="AL304">
        <f>INDEX('Effect Coding'!$A$53:$DD$159,MATCH(B304,'Effect Coding'!$A$53:$A$159,0), COLUMN('Effect Coding'!S353))</f>
        <v>0</v>
      </c>
      <c r="AM304">
        <f>INDEX('Effect Coding'!$A$53:$DD$159,MATCH(B304,'Effect Coding'!$A$53:$A$159,0), COLUMN('Effect Coding'!T353))</f>
        <v>0</v>
      </c>
      <c r="AN304">
        <f>INDEX('Effect Coding'!$A$53:$DD$159,MATCH(B304,'Effect Coding'!$A$53:$A$159,0), COLUMN('Effect Coding'!U353))</f>
        <v>0</v>
      </c>
      <c r="AO304">
        <f>INDEX('Effect Coding'!$A$53:$DD$159,MATCH(B304,'Effect Coding'!$A$53:$A$159,0), COLUMN('Effect Coding'!V353))</f>
        <v>0</v>
      </c>
      <c r="AP304">
        <f>INDEX('Effect Coding'!$A$53:$DD$159,MATCH(B304,'Effect Coding'!$A$53:$A$159,0), COLUMN('Effect Coding'!W353))</f>
        <v>0</v>
      </c>
      <c r="AQ304">
        <f>INDEX('Effect Coding'!$A$53:$DD$159,MATCH(B304,'Effect Coding'!$A$53:$A$159,0), COLUMN('Effect Coding'!X353))</f>
        <v>0</v>
      </c>
      <c r="AR304">
        <f>INDEX('Effect Coding'!$A$53:$DD$159,MATCH(B304,'Effect Coding'!$A$53:$A$159,0), COLUMN('Effect Coding'!Y353))</f>
        <v>0</v>
      </c>
      <c r="AS304">
        <f>INDEX('Effect Coding'!$A$53:$DD$159,MATCH(B304,'Effect Coding'!$A$53:$A$159,0), COLUMN('Effect Coding'!Z353))</f>
        <v>0</v>
      </c>
      <c r="AT304">
        <f>INDEX('Effect Coding'!$A$53:$DD$159,MATCH(B304,'Effect Coding'!$A$53:$A$159,0), COLUMN('Effect Coding'!AA353))</f>
        <v>0</v>
      </c>
      <c r="AU304">
        <f>INDEX('Effect Coding'!$A$53:$DD$159,MATCH(B304,'Effect Coding'!$A$53:$A$159,0), COLUMN('Effect Coding'!AB353))</f>
        <v>0</v>
      </c>
      <c r="AV304">
        <f>INDEX('Effect Coding'!$A$53:$DD$159,MATCH(B304,'Effect Coding'!$A$53:$A$159,0), COLUMN('Effect Coding'!AC353))</f>
        <v>0</v>
      </c>
      <c r="AW304">
        <f>INDEX('Effect Coding'!$A$53:$DD$159,MATCH(B304,'Effect Coding'!$A$53:$A$159,0), COLUMN('Effect Coding'!AD353))</f>
        <v>0</v>
      </c>
      <c r="AX304">
        <f>INDEX('Effect Coding'!$A$53:$DD$159,MATCH(B304,'Effect Coding'!$A$53:$A$159,0), COLUMN('Effect Coding'!AE353))</f>
        <v>0</v>
      </c>
      <c r="AY304">
        <f>INDEX('Effect Coding'!$A$53:$DD$159,MATCH(B304,'Effect Coding'!$A$53:$A$159,0), COLUMN('Effect Coding'!AF353))</f>
        <v>0</v>
      </c>
      <c r="AZ304">
        <f>INDEX('Effect Coding'!$A$53:$DD$159,MATCH(B304,'Effect Coding'!$A$53:$A$159,0), COLUMN('Effect Coding'!AG353))</f>
        <v>0</v>
      </c>
      <c r="BA304">
        <f>INDEX('Effect Coding'!$A$53:$DD$159,MATCH(B304,'Effect Coding'!$A$53:$A$159,0), COLUMN('Effect Coding'!AH353))</f>
        <v>0</v>
      </c>
      <c r="BB304">
        <f>INDEX('Effect Coding'!$A$53:$DD$159,MATCH(B304,'Effect Coding'!$A$53:$A$159,0), COLUMN('Effect Coding'!AI353))</f>
        <v>0</v>
      </c>
      <c r="BC304">
        <f>INDEX('Effect Coding'!$A$53:$DD$159,MATCH(B304,'Effect Coding'!$A$53:$A$159,0), COLUMN('Effect Coding'!AJ353))</f>
        <v>0</v>
      </c>
      <c r="BD304">
        <f>INDEX('Effect Coding'!$A$53:$DD$159,MATCH(B304,'Effect Coding'!$A$53:$A$159,0), COLUMN('Effect Coding'!AK353))</f>
        <v>0</v>
      </c>
      <c r="BE304">
        <f>INDEX('Effect Coding'!$A$53:$DD$159,MATCH(B304,'Effect Coding'!$A$53:$A$159,0), COLUMN('Effect Coding'!AL353))</f>
        <v>0</v>
      </c>
      <c r="BF304">
        <f>INDEX('Effect Coding'!$A$53:$DD$159,MATCH(B304,'Effect Coding'!$A$53:$A$159,0), COLUMN('Effect Coding'!AM353))</f>
        <v>0</v>
      </c>
      <c r="BG304">
        <f>INDEX('Effect Coding'!$A$53:$DD$159,MATCH(B304,'Effect Coding'!$A$53:$A$159,0), COLUMN('Effect Coding'!AN353))</f>
        <v>0</v>
      </c>
      <c r="BH304">
        <f>INDEX('Effect Coding'!$A$53:$DD$159,MATCH(B304,'Effect Coding'!$A$53:$A$159,0), COLUMN('Effect Coding'!AO353))</f>
        <v>0</v>
      </c>
      <c r="BI304">
        <f>INDEX('Effect Coding'!$A$53:$DD$159,MATCH(B304,'Effect Coding'!$A$53:$A$159,0), COLUMN('Effect Coding'!AP353))</f>
        <v>0</v>
      </c>
      <c r="BJ304">
        <f>INDEX('Effect Coding'!$A$53:$DD$159,MATCH(B304,'Effect Coding'!$A$53:$A$159,0), COLUMN('Effect Coding'!AQ353))</f>
        <v>0</v>
      </c>
      <c r="BK304">
        <f>INDEX('Effect Coding'!$A$53:$DD$159,MATCH(B304,'Effect Coding'!$A$53:$A$159,0), COLUMN('Effect Coding'!AR353))</f>
        <v>0</v>
      </c>
      <c r="BL304">
        <f>INDEX('Effect Coding'!$A$53:$DD$159,MATCH(B304,'Effect Coding'!$A$53:$A$159,0), COLUMN('Effect Coding'!AS353))</f>
        <v>0</v>
      </c>
      <c r="BM304">
        <f>INDEX('Effect Coding'!$A$53:$DD$159,MATCH(B304,'Effect Coding'!$A$53:$A$159,0), COLUMN('Effect Coding'!AT353))</f>
        <v>0</v>
      </c>
      <c r="BN304">
        <f>INDEX('Effect Coding'!$A$53:$DD$159,MATCH(B304,'Effect Coding'!$A$53:$A$159,0), COLUMN('Effect Coding'!AU353))</f>
        <v>0</v>
      </c>
      <c r="BO304">
        <f>INDEX('Effect Coding'!$A$53:$DD$159,MATCH(B304,'Effect Coding'!$A$53:$A$159,0), COLUMN('Effect Coding'!AV353))</f>
        <v>0</v>
      </c>
      <c r="BP304">
        <f>INDEX('Effect Coding'!$A$53:$DD$159,MATCH(B304,'Effect Coding'!$A$53:$A$159,0), COLUMN('Effect Coding'!AW353))</f>
        <v>0</v>
      </c>
      <c r="BQ304">
        <f>INDEX('Effect Coding'!$A$53:$DD$159,MATCH(B304,'Effect Coding'!$A$53:$A$159,0), COLUMN('Effect Coding'!AX353))</f>
        <v>0</v>
      </c>
      <c r="BR304">
        <f>INDEX('Effect Coding'!$A$53:$DD$159,MATCH(B304,'Effect Coding'!$A$53:$A$159,0), COLUMN('Effect Coding'!AY353))</f>
        <v>0</v>
      </c>
      <c r="BS304">
        <f>INDEX('Effect Coding'!$A$53:$DD$159,MATCH(B304,'Effect Coding'!$A$53:$A$159,0), COLUMN('Effect Coding'!AZ353))</f>
        <v>0</v>
      </c>
      <c r="BT304">
        <f>INDEX('Effect Coding'!$A$53:$DD$159,MATCH(B304,'Effect Coding'!$A$53:$A$159,0), COLUMN('Effect Coding'!BA353))</f>
        <v>0</v>
      </c>
      <c r="BU304">
        <f>INDEX('Effect Coding'!$A$53:$DD$159,MATCH(B304,'Effect Coding'!$A$53:$A$159,0), COLUMN('Effect Coding'!BB353))</f>
        <v>0</v>
      </c>
      <c r="BV304">
        <f>INDEX('Effect Coding'!$A$53:$DD$159,MATCH(B304,'Effect Coding'!$A$53:$A$159,0), COLUMN('Effect Coding'!BC353))</f>
        <v>0</v>
      </c>
      <c r="BW304">
        <f>INDEX('Effect Coding'!$A$53:$DD$159,MATCH(B304,'Effect Coding'!$A$53:$A$159,0), COLUMN('Effect Coding'!BD353))</f>
        <v>0</v>
      </c>
      <c r="BX304">
        <f>INDEX('Effect Coding'!$A$53:$DD$159,MATCH(B304,'Effect Coding'!$A$53:$A$159,0), COLUMN('Effect Coding'!BE353))</f>
        <v>0</v>
      </c>
      <c r="BY304">
        <f>INDEX('Effect Coding'!$A$53:$DD$159,MATCH(B304,'Effect Coding'!$A$53:$A$159,0), COLUMN('Effect Coding'!BF353))</f>
        <v>0</v>
      </c>
      <c r="BZ304">
        <f>INDEX('Effect Coding'!$A$53:$DD$159,MATCH(B304,'Effect Coding'!$A$53:$A$159,0), COLUMN('Effect Coding'!BG353))</f>
        <v>0</v>
      </c>
      <c r="CA304">
        <f>INDEX('Effect Coding'!$A$53:$DD$159,MATCH(B304,'Effect Coding'!$A$53:$A$159,0), COLUMN('Effect Coding'!BH353))</f>
        <v>0</v>
      </c>
      <c r="CB304">
        <f>INDEX('Effect Coding'!$A$53:$DD$159,MATCH(B304,'Effect Coding'!$A$53:$A$159,0), COLUMN('Effect Coding'!BI353))</f>
        <v>0</v>
      </c>
      <c r="CC304">
        <f>INDEX('Effect Coding'!$A$53:$DD$159,MATCH(B304,'Effect Coding'!$A$53:$A$159,0), COLUMN('Effect Coding'!BJ353))</f>
        <v>0</v>
      </c>
      <c r="CD304">
        <f>INDEX('Effect Coding'!$A$53:$DD$159,MATCH(B304,'Effect Coding'!$A$53:$A$159,0), COLUMN('Effect Coding'!BK353))</f>
        <v>0</v>
      </c>
      <c r="CE304">
        <f>INDEX('Effect Coding'!$A$53:$DD$159,MATCH(B304,'Effect Coding'!$A$53:$A$159,0), COLUMN('Effect Coding'!BL353))</f>
        <v>0</v>
      </c>
      <c r="CF304">
        <f>INDEX('Effect Coding'!$A$53:$DD$159,MATCH(B304,'Effect Coding'!$A$53:$A$159,0), COLUMN('Effect Coding'!BM353))</f>
        <v>0</v>
      </c>
      <c r="CG304">
        <f>INDEX('Effect Coding'!$A$53:$DD$159,MATCH(B304,'Effect Coding'!$A$53:$A$159,0), COLUMN('Effect Coding'!BN353))</f>
        <v>0</v>
      </c>
      <c r="CH304">
        <f>INDEX('Effect Coding'!$A$53:$DD$159,MATCH(B304,'Effect Coding'!$A$53:$A$159,0), COLUMN('Effect Coding'!BO353))</f>
        <v>0</v>
      </c>
      <c r="CI304">
        <f>INDEX('Effect Coding'!$A$53:$DD$159,MATCH(B304,'Effect Coding'!$A$53:$A$159,0), COLUMN('Effect Coding'!BP353))</f>
        <v>0</v>
      </c>
      <c r="CJ304">
        <f>INDEX('Effect Coding'!$A$53:$DD$159,MATCH(B304,'Effect Coding'!$A$53:$A$159,0), COLUMN('Effect Coding'!BQ353))</f>
        <v>0</v>
      </c>
      <c r="CK304">
        <f>INDEX('Effect Coding'!$A$53:$DD$159,MATCH(B304,'Effect Coding'!$A$53:$A$159,0), COLUMN('Effect Coding'!BR353))</f>
        <v>0</v>
      </c>
      <c r="CL304">
        <f>INDEX('Effect Coding'!$A$53:$DD$159,MATCH(B304,'Effect Coding'!$A$53:$A$159,0), COLUMN('Effect Coding'!BS353))</f>
        <v>0</v>
      </c>
      <c r="CM304">
        <f>INDEX('Effect Coding'!$A$53:$DD$159,MATCH(B304,'Effect Coding'!$A$53:$A$159,0), COLUMN('Effect Coding'!BT353))</f>
        <v>0</v>
      </c>
      <c r="CN304">
        <f>INDEX('Effect Coding'!$A$53:$DD$159,MATCH(B304,'Effect Coding'!$A$53:$A$159,0), COLUMN('Effect Coding'!BU353))</f>
        <v>0</v>
      </c>
      <c r="CO304">
        <f>INDEX('Effect Coding'!$A$53:$DD$159,MATCH(B304,'Effect Coding'!$A$53:$A$159,0), COLUMN('Effect Coding'!BV353))</f>
        <v>0</v>
      </c>
      <c r="CP304">
        <f>INDEX('Effect Coding'!$A$53:$DD$159,MATCH(B304,'Effect Coding'!$A$53:$A$159,0), COLUMN('Effect Coding'!BW353))</f>
        <v>0</v>
      </c>
      <c r="CQ304">
        <f>INDEX('Effect Coding'!$A$53:$DD$159,MATCH(B304,'Effect Coding'!$A$53:$A$159,0), COLUMN('Effect Coding'!BX353))</f>
        <v>0</v>
      </c>
      <c r="CR304">
        <f>INDEX('Effect Coding'!$A$53:$DD$159,MATCH(B304,'Effect Coding'!$A$53:$A$159,0), COLUMN('Effect Coding'!BY353))</f>
        <v>0</v>
      </c>
      <c r="CS304">
        <f>INDEX('Effect Coding'!$A$53:$DD$159,MATCH(B304,'Effect Coding'!$A$53:$A$159,0), COLUMN('Effect Coding'!BZ353))</f>
        <v>0</v>
      </c>
      <c r="CT304">
        <f>INDEX('Effect Coding'!$A$53:$DD$159,MATCH(B304,'Effect Coding'!$A$53:$A$159,0), COLUMN('Effect Coding'!CA353))</f>
        <v>0</v>
      </c>
      <c r="CU304">
        <f>INDEX('Effect Coding'!$A$53:$DD$159,MATCH(B304,'Effect Coding'!$A$53:$A$159,0), COLUMN('Effect Coding'!CB353))</f>
        <v>0</v>
      </c>
      <c r="CV304">
        <f>INDEX('Effect Coding'!$A$53:$DD$159,MATCH(B304,'Effect Coding'!$A$53:$A$159,0), COLUMN('Effect Coding'!CC353))</f>
        <v>0</v>
      </c>
      <c r="CW304">
        <f>INDEX('Effect Coding'!$A$53:$DD$159,MATCH(B304,'Effect Coding'!$A$53:$A$159,0), COLUMN('Effect Coding'!CD353))</f>
        <v>0</v>
      </c>
      <c r="CX304">
        <f>INDEX('Effect Coding'!$A$53:$DD$159,MATCH(B304,'Effect Coding'!$A$53:$A$159,0), COLUMN('Effect Coding'!CE353))</f>
        <v>0</v>
      </c>
      <c r="CY304">
        <f>INDEX('Effect Coding'!$A$53:$DD$159,MATCH(B304,'Effect Coding'!$A$53:$A$159,0), COLUMN('Effect Coding'!CF353))</f>
        <v>0</v>
      </c>
      <c r="CZ304">
        <f>INDEX('Effect Coding'!$A$53:$DD$159,MATCH(B304,'Effect Coding'!$A$53:$A$159,0), COLUMN('Effect Coding'!CG353))</f>
        <v>0</v>
      </c>
      <c r="DA304">
        <f>INDEX('Effect Coding'!$A$53:$DD$159,MATCH(B304,'Effect Coding'!$A$53:$A$159,0), COLUMN('Effect Coding'!CH353))</f>
        <v>0</v>
      </c>
      <c r="DB304">
        <f>INDEX('Effect Coding'!$A$53:$DD$159,MATCH(B304,'Effect Coding'!$A$53:$A$159,0), COLUMN('Effect Coding'!CI353))</f>
        <v>0</v>
      </c>
      <c r="DC304">
        <f>INDEX('Effect Coding'!$A$53:$DD$159,MATCH(B304,'Effect Coding'!$A$53:$A$159,0), COLUMN('Effect Coding'!CJ353))</f>
        <v>0</v>
      </c>
      <c r="DD304">
        <f>INDEX('Effect Coding'!$A$53:$DD$159,MATCH(B304,'Effect Coding'!$A$53:$A$159,0), COLUMN('Effect Coding'!CK353))</f>
        <v>0</v>
      </c>
      <c r="DE304">
        <f>INDEX('Effect Coding'!$A$53:$DD$159,MATCH(B304,'Effect Coding'!$A$53:$A$159,0), COLUMN('Effect Coding'!CL353))</f>
        <v>0</v>
      </c>
      <c r="DF304">
        <f>INDEX('Effect Coding'!$A$53:$DD$159,MATCH(B304,'Effect Coding'!$A$53:$A$159,0), COLUMN('Effect Coding'!CM353))</f>
        <v>0</v>
      </c>
      <c r="DG304">
        <f>INDEX('Effect Coding'!$A$53:$DD$159,MATCH(B304,'Effect Coding'!$A$53:$A$159,0), COLUMN('Effect Coding'!CN353))</f>
        <v>0</v>
      </c>
      <c r="DH304">
        <f>INDEX('Effect Coding'!$A$53:$DD$159,MATCH(B304,'Effect Coding'!$A$53:$A$159,0), COLUMN('Effect Coding'!CO353))</f>
        <v>0</v>
      </c>
      <c r="DI304">
        <f>INDEX('Effect Coding'!$A$53:$DD$159,MATCH(B304,'Effect Coding'!$A$53:$A$159,0), COLUMN('Effect Coding'!CP353))</f>
        <v>0</v>
      </c>
      <c r="DJ304">
        <f>INDEX('Effect Coding'!$A$53:$DD$159,MATCH(B304,'Effect Coding'!$A$53:$A$159,0), COLUMN('Effect Coding'!CQ353))</f>
        <v>0</v>
      </c>
      <c r="DK304">
        <f>INDEX('Effect Coding'!$A$53:$DD$159,MATCH(B304,'Effect Coding'!$A$53:$A$159,0), COLUMN('Effect Coding'!CR353))</f>
        <v>0</v>
      </c>
      <c r="DL304">
        <f>INDEX('Effect Coding'!$A$53:$DD$159,MATCH(B304,'Effect Coding'!$A$53:$A$159,0), COLUMN('Effect Coding'!CS353))</f>
        <v>0</v>
      </c>
      <c r="DM304">
        <f>INDEX('Effect Coding'!$A$53:$DD$159,MATCH(B304,'Effect Coding'!$A$53:$A$159,0), COLUMN('Effect Coding'!CT353))</f>
        <v>0</v>
      </c>
      <c r="DN304">
        <f>INDEX('Effect Coding'!$A$53:$DD$159,MATCH(B304,'Effect Coding'!$A$53:$A$159,0), COLUMN('Effect Coding'!CU353))</f>
        <v>0</v>
      </c>
      <c r="DO304">
        <f>INDEX('Effect Coding'!$A$53:$DD$159,MATCH(B304,'Effect Coding'!$A$53:$A$159,0), COLUMN('Effect Coding'!CV353))</f>
        <v>0</v>
      </c>
      <c r="DP304">
        <f>INDEX('Effect Coding'!$A$53:$DD$159,MATCH(B304,'Effect Coding'!$A$53:$A$159,0), COLUMN('Effect Coding'!CW353))</f>
        <v>0</v>
      </c>
      <c r="DQ304">
        <f>INDEX('Effect Coding'!$A$53:$DD$159,MATCH(B304,'Effect Coding'!$A$53:$A$159,0), COLUMN('Effect Coding'!CX353))</f>
        <v>0</v>
      </c>
      <c r="DR304">
        <f>INDEX('Effect Coding'!$A$53:$DD$159,MATCH(B304,'Effect Coding'!$A$53:$A$159,0), COLUMN('Effect Coding'!CY353))</f>
        <v>0</v>
      </c>
      <c r="DS304">
        <f>INDEX('Effect Coding'!$A$53:$DD$159,MATCH(B304,'Effect Coding'!$A$53:$A$159,0), COLUMN('Effect Coding'!CZ353))</f>
        <v>1</v>
      </c>
      <c r="DT304">
        <f>INDEX('Effect Coding'!$A$53:$DD$159,MATCH(B304,'Effect Coding'!$A$53:$A$159,0), COLUMN('Effect Coding'!DA353))</f>
        <v>0</v>
      </c>
      <c r="DU304">
        <f>INDEX('Effect Coding'!$A$53:$DD$159,MATCH(B304,'Effect Coding'!$A$53:$A$159,0), COLUMN('Effect Coding'!DB353))</f>
        <v>0</v>
      </c>
      <c r="DV304">
        <f>INDEX('Effect Coding'!$A$53:$DD$159,MATCH(B304,'Effect Coding'!$A$53:$A$159,0), COLUMN('Effect Coding'!DC353))</f>
        <v>0</v>
      </c>
      <c r="DW304">
        <f>INDEX('Effect Coding'!$A$53:$DD$159,MATCH(B304,'Effect Coding'!$A$53:$A$159,0), COLUMN('Effect Coding'!DD353))</f>
        <v>0</v>
      </c>
      <c r="DX304">
        <f>INDEX('Effect Coding'!$A$40:$K$49,MATCH(C304,'Effect Coding'!$A$40:$A$49,0),COLUMN('Effect Coding'!C340))</f>
        <v>-1</v>
      </c>
      <c r="DY304">
        <f>INDEX('Effect Coding'!$A$40:$K$49,MATCH(C304,'Effect Coding'!$A$40:$A$49,0),COLUMN('Effect Coding'!D340))</f>
        <v>-1</v>
      </c>
      <c r="DZ304">
        <f>INDEX('Effect Coding'!$A$40:$K$49,MATCH(C304,'Effect Coding'!$A$40:$A$49,0),COLUMN('Effect Coding'!E340))</f>
        <v>-1</v>
      </c>
      <c r="EA304">
        <f>INDEX('Effect Coding'!$A$40:$K$49,MATCH(C304,'Effect Coding'!$A$40:$A$49,0),COLUMN('Effect Coding'!F340))</f>
        <v>-1</v>
      </c>
      <c r="EB304">
        <f>INDEX('Effect Coding'!$A$40:$K$49,MATCH(C304,'Effect Coding'!$A$40:$A$49,0),COLUMN('Effect Coding'!G340))</f>
        <v>-1</v>
      </c>
      <c r="EC304">
        <f>INDEX('Effect Coding'!$A$40:$K$49,MATCH(C304,'Effect Coding'!$A$40:$A$49,0),COLUMN('Effect Coding'!H340))</f>
        <v>-1</v>
      </c>
      <c r="ED304">
        <f>INDEX('Effect Coding'!$A$40:$K$49,MATCH(C304,'Effect Coding'!$A$40:$A$49,0),COLUMN('Effect Coding'!I340))</f>
        <v>-1</v>
      </c>
      <c r="EE304">
        <f>INDEX('Effect Coding'!$A$40:$K$49,MATCH(C304,'Effect Coding'!$A$40:$A$49,0),COLUMN('Effect Coding'!J340))</f>
        <v>-1</v>
      </c>
      <c r="EF304">
        <f>INDEX('Effect Coding'!$A$40:$K$49,MATCH(C304,'Effect Coding'!$A$40:$A$49,0),COLUMN('Effect Coding'!K340))</f>
        <v>-1</v>
      </c>
      <c r="EG304">
        <f>INDEX('Effect Coding'!$A$33:$E$36,MATCH(D304,'Effect Coding'!$A$33:$A$36,0),COLUMN('Effect Coding'!C333))</f>
        <v>-1</v>
      </c>
      <c r="EH304">
        <f>INDEX('Effect Coding'!$A$33:$E$36,MATCH(D304,'Effect Coding'!$A$33:$A$36,0),COLUMN('Effect Coding'!D333))</f>
        <v>-1</v>
      </c>
      <c r="EI304">
        <f>INDEX('Effect Coding'!$A$33:$E$36,MATCH(D304,'Effect Coding'!$A$33:$A$36,0),COLUMN('Effect Coding'!E333))</f>
        <v>-1</v>
      </c>
      <c r="EJ304">
        <f>INDEX('Effect Coding'!$A$27:$D$29,MATCH(E304,'Effect Coding'!$A$27:$A$29,0),COLUMN('Effect Coding'!C327))</f>
        <v>0</v>
      </c>
      <c r="EK304">
        <f>INDEX('Effect Coding'!$A$27:$D$29,MATCH(E304,'Effect Coding'!$A$27:$A$29,0),COLUMN('Effect Coding'!D327))</f>
        <v>1</v>
      </c>
      <c r="EL304">
        <f>INDEX('Effect Coding'!$A$21:$D$23,MATCH(F304,'Effect Coding'!$A$21:$A$23,0),COLUMN('Effect Coding'!C321))</f>
        <v>0</v>
      </c>
      <c r="EM304">
        <f>INDEX('Effect Coding'!$A$21:$D$23,MATCH(F304,'Effect Coding'!$A$21:$A$23,0),COLUMN('Effect Coding'!D321))</f>
        <v>1</v>
      </c>
      <c r="EN304">
        <f>INDEX('Effect Coding'!$A$15:$D$17,MATCH(G304,'Effect Coding'!$A$15:$A$17,0),COLUMN('Effect Coding'!C315))</f>
        <v>-1</v>
      </c>
      <c r="EO304">
        <f>INDEX('Effect Coding'!$A$15:$D$17,MATCH(G304,'Effect Coding'!$A$15:$A$17,0),COLUMN('Effect Coding'!D315))</f>
        <v>-1</v>
      </c>
      <c r="EP304">
        <f>INDEX('Effect Coding'!$A$9:$D$11,MATCH(H304,'Effect Coding'!$A$9:$A$11,0),COLUMN('Effect Coding'!C309))</f>
        <v>-1</v>
      </c>
      <c r="EQ304">
        <f>INDEX('Effect Coding'!$A$9:$D$11,MATCH(H304,'Effect Coding'!$A$9:$A$11,0),COLUMN('Effect Coding'!D309))</f>
        <v>-1</v>
      </c>
      <c r="ER304">
        <f>INDEX('Effect Coding'!$A$3:$D$5,MATCH(I304,'Effect Coding'!$A$3:$A$5,0),COLUMN('Effect Coding'!C303))</f>
        <v>-1</v>
      </c>
      <c r="ES304">
        <f>INDEX('Effect Coding'!$A$3:$D$5,MATCH(I304,'Effect Coding'!$A$3:$A$5,0),COLUMN('Effect Coding'!D303))</f>
        <v>-1</v>
      </c>
      <c r="ET304">
        <f>INDEX('Effect Coding'!$A$163:$D$165,MATCH(J304,'Effect Coding'!$A$163:$A$165,0),COLUMN('Effect Coding'!C463))</f>
        <v>-1</v>
      </c>
      <c r="EU304">
        <f>INDEX('Effect Coding'!$A$163:$D$165,MATCH(J304,'Effect Coding'!$A$163:$A$165,0),COLUMN('Effect Coding'!D463))</f>
        <v>-1</v>
      </c>
      <c r="EV304">
        <f>INDEX('Effect Coding'!$A$163:$D$165,MATCH(K304,'Effect Coding'!$A$169:$A$171,0),COLUMN('Effect Coding'!C463))</f>
        <v>0</v>
      </c>
      <c r="EW304">
        <f>INDEX('Effect Coding'!$A$163:$D$165,MATCH(K304,'Effect Coding'!$A$169:$A$171,0),COLUMN('Effect Coding'!D463))</f>
        <v>1</v>
      </c>
      <c r="EX304">
        <f>INDEX('Effect Coding'!$A$175:$E$178,MATCH(L304,'Effect Coding'!$A$175:$A$178,0),COLUMN('Effect Coding'!C475))</f>
        <v>0</v>
      </c>
      <c r="EY304">
        <f>INDEX('Effect Coding'!$A$175:$E$178,MATCH(L304,'Effect Coding'!$A$175:$A$178,0),COLUMN('Effect Coding'!D475))</f>
        <v>0</v>
      </c>
      <c r="EZ304">
        <f>INDEX('Effect Coding'!$A$175:$E$178,MATCH(L304,'Effect Coding'!$A$175:$A$178,0),COLUMN('Effect Coding'!E475))</f>
        <v>1</v>
      </c>
      <c r="FA304">
        <f>INDEX('Effect Coding'!$A$182:$E$185,MATCH(M304,'Effect Coding'!$A$182:$A$185,0),COLUMN('Effect Coding'!C482))</f>
        <v>0</v>
      </c>
      <c r="FB304">
        <f>INDEX('Effect Coding'!$A$182:$E$185,MATCH(M304,'Effect Coding'!$A$182:$A$185,0),COLUMN('Effect Coding'!D482))</f>
        <v>0</v>
      </c>
      <c r="FC304">
        <f>INDEX('Effect Coding'!$A$182:$E$185,MATCH(M304,'Effect Coding'!$A$182:$A$185,0),COLUMN('Effect Coding'!E482))</f>
        <v>1</v>
      </c>
      <c r="FD304">
        <f>INDEX('Effect Coding'!$A$189:$C$190,MATCH(N304,'Effect Coding'!$A$189:$A$190,0),COLUMN('Effect Coding'!C489))</f>
        <v>-1</v>
      </c>
      <c r="FE304">
        <f>INDEX('Effect Coding'!$A$194:$D$196,MATCH(O304,'Effect Coding'!$A$194:$A$196,0),COLUMN('Effect Coding'!C494))</f>
        <v>-1</v>
      </c>
      <c r="FF304">
        <f>INDEX('Effect Coding'!$A$194:$D$196,MATCH(O304,'Effect Coding'!$A$194:$A$196,0),COLUMN('Effect Coding'!D494))</f>
        <v>-1</v>
      </c>
      <c r="FG304">
        <f>INDEX('Effect Coding'!$A$200:$C$201,MATCH(P304,'Effect Coding'!$A$200:$A$201,0),COLUMN('Effect Coding'!C500))</f>
        <v>1</v>
      </c>
      <c r="FH304">
        <f>INDEX('Effect Coding'!$A$205:$D$207,MATCH(Q304,'Effect Coding'!$A$205:$A$207,0),COLUMN('Effect Coding'!C505))</f>
        <v>-1</v>
      </c>
      <c r="FI304">
        <f>INDEX('Effect Coding'!$A$205:$D$207,MATCH(Q304,'Effect Coding'!$A$205:$A$207,0),COLUMN('Effect Coding'!D505))</f>
        <v>-1</v>
      </c>
      <c r="FJ304">
        <f>INDEX('Effect Coding'!$A$211:$C$212,MATCH(R304,'Effect Coding'!$A$211:$A$212,0),COLUMN('Effect Coding'!C511))</f>
        <v>-1</v>
      </c>
      <c r="FK304">
        <f>INDEX('Effect Coding'!$A$216:$C$217,MATCH(S304,'Effect Coding'!$A$216:$A$217,0),COLUMN('Effect Coding'!C516))</f>
        <v>1</v>
      </c>
      <c r="FL304">
        <f>INDEX('Effect Coding'!$A$221:$C$222,MATCH(T304,'Effect Coding'!$A$221:$A$222,0),COLUMN('Effect Coding'!C521))</f>
        <v>-1</v>
      </c>
      <c r="FM304">
        <f t="shared" si="8"/>
        <v>-18</v>
      </c>
      <c r="FN304">
        <v>1</v>
      </c>
      <c r="FO304">
        <v>1</v>
      </c>
      <c r="FP304">
        <f t="shared" si="9"/>
        <v>-18</v>
      </c>
    </row>
    <row r="305" spans="1:172" x14ac:dyDescent="0.25">
      <c r="A305" t="s">
        <v>506</v>
      </c>
      <c r="B305" t="s">
        <v>169</v>
      </c>
      <c r="C305" t="s">
        <v>11</v>
      </c>
      <c r="D305" t="s">
        <v>33</v>
      </c>
      <c r="E305" t="s">
        <v>0</v>
      </c>
      <c r="F305" t="s">
        <v>22</v>
      </c>
      <c r="G305" t="s">
        <v>196</v>
      </c>
      <c r="H305" t="s">
        <v>187</v>
      </c>
      <c r="I305" t="s">
        <v>50</v>
      </c>
      <c r="J305" t="s">
        <v>183</v>
      </c>
      <c r="K305" t="s">
        <v>70</v>
      </c>
      <c r="L305">
        <v>2</v>
      </c>
      <c r="M305" t="s">
        <v>61</v>
      </c>
      <c r="N305" t="s">
        <v>52</v>
      </c>
      <c r="O305" t="s">
        <v>62</v>
      </c>
      <c r="P305" t="s">
        <v>52</v>
      </c>
      <c r="Q305" t="s">
        <v>68</v>
      </c>
      <c r="R305" t="s">
        <v>52</v>
      </c>
      <c r="S305" t="s">
        <v>51</v>
      </c>
      <c r="T305" t="s">
        <v>65</v>
      </c>
      <c r="U305" s="20">
        <v>8.1999999999999993</v>
      </c>
      <c r="V305">
        <f>INDEX('Effect Coding'!$A$53:$DD$159,MATCH(B305,'Effect Coding'!$A$53:$A$159,0), COLUMN('Effect Coding'!C354))</f>
        <v>0</v>
      </c>
      <c r="W305">
        <f>INDEX('Effect Coding'!$A$53:$DD$159,MATCH(B305,'Effect Coding'!$A$53:$A$159,0), COLUMN('Effect Coding'!D354))</f>
        <v>0</v>
      </c>
      <c r="X305">
        <f>INDEX('Effect Coding'!$A$53:$DD$159,MATCH(B305,'Effect Coding'!$A$53:$A$159,0), COLUMN('Effect Coding'!E354))</f>
        <v>0</v>
      </c>
      <c r="Y305">
        <f>INDEX('Effect Coding'!$A$53:$DD$159,MATCH(B305,'Effect Coding'!$A$53:$A$159,0), COLUMN('Effect Coding'!F354))</f>
        <v>0</v>
      </c>
      <c r="Z305">
        <f>INDEX('Effect Coding'!$A$53:$DD$159,MATCH(B305,'Effect Coding'!$A$53:$A$159,0), COLUMN('Effect Coding'!G354))</f>
        <v>0</v>
      </c>
      <c r="AA305">
        <f>INDEX('Effect Coding'!$A$53:$DD$159,MATCH(B305,'Effect Coding'!$A$53:$A$159,0), COLUMN('Effect Coding'!H354))</f>
        <v>0</v>
      </c>
      <c r="AB305">
        <f>INDEX('Effect Coding'!$A$53:$DD$159,MATCH(B305,'Effect Coding'!$A$53:$A$159,0), COLUMN('Effect Coding'!I354))</f>
        <v>0</v>
      </c>
      <c r="AC305">
        <f>INDEX('Effect Coding'!$A$53:$DD$159,MATCH(B305,'Effect Coding'!$A$53:$A$159,0), COLUMN('Effect Coding'!J354))</f>
        <v>0</v>
      </c>
      <c r="AD305">
        <f>INDEX('Effect Coding'!$A$53:$DD$159,MATCH(B305,'Effect Coding'!$A$53:$A$159,0), COLUMN('Effect Coding'!K354))</f>
        <v>0</v>
      </c>
      <c r="AE305">
        <f>INDEX('Effect Coding'!$A$53:$DD$159,MATCH(B305,'Effect Coding'!$A$53:$A$159,0), COLUMN('Effect Coding'!L354))</f>
        <v>0</v>
      </c>
      <c r="AF305">
        <f>INDEX('Effect Coding'!$A$53:$DD$159,MATCH(B305,'Effect Coding'!$A$53:$A$159,0), COLUMN('Effect Coding'!M354))</f>
        <v>0</v>
      </c>
      <c r="AG305">
        <f>INDEX('Effect Coding'!$A$53:$DD$159,MATCH(B305,'Effect Coding'!$A$53:$A$159,0), COLUMN('Effect Coding'!N354))</f>
        <v>0</v>
      </c>
      <c r="AH305">
        <f>INDEX('Effect Coding'!$A$53:$DD$159,MATCH(B305,'Effect Coding'!$A$53:$A$159,0), COLUMN('Effect Coding'!O354))</f>
        <v>0</v>
      </c>
      <c r="AI305">
        <f>INDEX('Effect Coding'!$A$53:$DD$159,MATCH(B305,'Effect Coding'!$A$53:$A$159,0), COLUMN('Effect Coding'!P354))</f>
        <v>0</v>
      </c>
      <c r="AJ305">
        <f>INDEX('Effect Coding'!$A$53:$DD$159,MATCH(B305,'Effect Coding'!$A$53:$A$159,0), COLUMN('Effect Coding'!Q354))</f>
        <v>0</v>
      </c>
      <c r="AK305">
        <f>INDEX('Effect Coding'!$A$53:$DD$159,MATCH(B305,'Effect Coding'!$A$53:$A$159,0), COLUMN('Effect Coding'!R354))</f>
        <v>0</v>
      </c>
      <c r="AL305">
        <f>INDEX('Effect Coding'!$A$53:$DD$159,MATCH(B305,'Effect Coding'!$A$53:$A$159,0), COLUMN('Effect Coding'!S354))</f>
        <v>0</v>
      </c>
      <c r="AM305">
        <f>INDEX('Effect Coding'!$A$53:$DD$159,MATCH(B305,'Effect Coding'!$A$53:$A$159,0), COLUMN('Effect Coding'!T354))</f>
        <v>0</v>
      </c>
      <c r="AN305">
        <f>INDEX('Effect Coding'!$A$53:$DD$159,MATCH(B305,'Effect Coding'!$A$53:$A$159,0), COLUMN('Effect Coding'!U354))</f>
        <v>0</v>
      </c>
      <c r="AO305">
        <f>INDEX('Effect Coding'!$A$53:$DD$159,MATCH(B305,'Effect Coding'!$A$53:$A$159,0), COLUMN('Effect Coding'!V354))</f>
        <v>0</v>
      </c>
      <c r="AP305">
        <f>INDEX('Effect Coding'!$A$53:$DD$159,MATCH(B305,'Effect Coding'!$A$53:$A$159,0), COLUMN('Effect Coding'!W354))</f>
        <v>0</v>
      </c>
      <c r="AQ305">
        <f>INDEX('Effect Coding'!$A$53:$DD$159,MATCH(B305,'Effect Coding'!$A$53:$A$159,0), COLUMN('Effect Coding'!X354))</f>
        <v>0</v>
      </c>
      <c r="AR305">
        <f>INDEX('Effect Coding'!$A$53:$DD$159,MATCH(B305,'Effect Coding'!$A$53:$A$159,0), COLUMN('Effect Coding'!Y354))</f>
        <v>0</v>
      </c>
      <c r="AS305">
        <f>INDEX('Effect Coding'!$A$53:$DD$159,MATCH(B305,'Effect Coding'!$A$53:$A$159,0), COLUMN('Effect Coding'!Z354))</f>
        <v>0</v>
      </c>
      <c r="AT305">
        <f>INDEX('Effect Coding'!$A$53:$DD$159,MATCH(B305,'Effect Coding'!$A$53:$A$159,0), COLUMN('Effect Coding'!AA354))</f>
        <v>0</v>
      </c>
      <c r="AU305">
        <f>INDEX('Effect Coding'!$A$53:$DD$159,MATCH(B305,'Effect Coding'!$A$53:$A$159,0), COLUMN('Effect Coding'!AB354))</f>
        <v>0</v>
      </c>
      <c r="AV305">
        <f>INDEX('Effect Coding'!$A$53:$DD$159,MATCH(B305,'Effect Coding'!$A$53:$A$159,0), COLUMN('Effect Coding'!AC354))</f>
        <v>0</v>
      </c>
      <c r="AW305">
        <f>INDEX('Effect Coding'!$A$53:$DD$159,MATCH(B305,'Effect Coding'!$A$53:$A$159,0), COLUMN('Effect Coding'!AD354))</f>
        <v>0</v>
      </c>
      <c r="AX305">
        <f>INDEX('Effect Coding'!$A$53:$DD$159,MATCH(B305,'Effect Coding'!$A$53:$A$159,0), COLUMN('Effect Coding'!AE354))</f>
        <v>0</v>
      </c>
      <c r="AY305">
        <f>INDEX('Effect Coding'!$A$53:$DD$159,MATCH(B305,'Effect Coding'!$A$53:$A$159,0), COLUMN('Effect Coding'!AF354))</f>
        <v>0</v>
      </c>
      <c r="AZ305">
        <f>INDEX('Effect Coding'!$A$53:$DD$159,MATCH(B305,'Effect Coding'!$A$53:$A$159,0), COLUMN('Effect Coding'!AG354))</f>
        <v>0</v>
      </c>
      <c r="BA305">
        <f>INDEX('Effect Coding'!$A$53:$DD$159,MATCH(B305,'Effect Coding'!$A$53:$A$159,0), COLUMN('Effect Coding'!AH354))</f>
        <v>0</v>
      </c>
      <c r="BB305">
        <f>INDEX('Effect Coding'!$A$53:$DD$159,MATCH(B305,'Effect Coding'!$A$53:$A$159,0), COLUMN('Effect Coding'!AI354))</f>
        <v>0</v>
      </c>
      <c r="BC305">
        <f>INDEX('Effect Coding'!$A$53:$DD$159,MATCH(B305,'Effect Coding'!$A$53:$A$159,0), COLUMN('Effect Coding'!AJ354))</f>
        <v>0</v>
      </c>
      <c r="BD305">
        <f>INDEX('Effect Coding'!$A$53:$DD$159,MATCH(B305,'Effect Coding'!$A$53:$A$159,0), COLUMN('Effect Coding'!AK354))</f>
        <v>0</v>
      </c>
      <c r="BE305">
        <f>INDEX('Effect Coding'!$A$53:$DD$159,MATCH(B305,'Effect Coding'!$A$53:$A$159,0), COLUMN('Effect Coding'!AL354))</f>
        <v>0</v>
      </c>
      <c r="BF305">
        <f>INDEX('Effect Coding'!$A$53:$DD$159,MATCH(B305,'Effect Coding'!$A$53:$A$159,0), COLUMN('Effect Coding'!AM354))</f>
        <v>0</v>
      </c>
      <c r="BG305">
        <f>INDEX('Effect Coding'!$A$53:$DD$159,MATCH(B305,'Effect Coding'!$A$53:$A$159,0), COLUMN('Effect Coding'!AN354))</f>
        <v>0</v>
      </c>
      <c r="BH305">
        <f>INDEX('Effect Coding'!$A$53:$DD$159,MATCH(B305,'Effect Coding'!$A$53:$A$159,0), COLUMN('Effect Coding'!AO354))</f>
        <v>0</v>
      </c>
      <c r="BI305">
        <f>INDEX('Effect Coding'!$A$53:$DD$159,MATCH(B305,'Effect Coding'!$A$53:$A$159,0), COLUMN('Effect Coding'!AP354))</f>
        <v>0</v>
      </c>
      <c r="BJ305">
        <f>INDEX('Effect Coding'!$A$53:$DD$159,MATCH(B305,'Effect Coding'!$A$53:$A$159,0), COLUMN('Effect Coding'!AQ354))</f>
        <v>0</v>
      </c>
      <c r="BK305">
        <f>INDEX('Effect Coding'!$A$53:$DD$159,MATCH(B305,'Effect Coding'!$A$53:$A$159,0), COLUMN('Effect Coding'!AR354))</f>
        <v>0</v>
      </c>
      <c r="BL305">
        <f>INDEX('Effect Coding'!$A$53:$DD$159,MATCH(B305,'Effect Coding'!$A$53:$A$159,0), COLUMN('Effect Coding'!AS354))</f>
        <v>0</v>
      </c>
      <c r="BM305">
        <f>INDEX('Effect Coding'!$A$53:$DD$159,MATCH(B305,'Effect Coding'!$A$53:$A$159,0), COLUMN('Effect Coding'!AT354))</f>
        <v>0</v>
      </c>
      <c r="BN305">
        <f>INDEX('Effect Coding'!$A$53:$DD$159,MATCH(B305,'Effect Coding'!$A$53:$A$159,0), COLUMN('Effect Coding'!AU354))</f>
        <v>0</v>
      </c>
      <c r="BO305">
        <f>INDEX('Effect Coding'!$A$53:$DD$159,MATCH(B305,'Effect Coding'!$A$53:$A$159,0), COLUMN('Effect Coding'!AV354))</f>
        <v>0</v>
      </c>
      <c r="BP305">
        <f>INDEX('Effect Coding'!$A$53:$DD$159,MATCH(B305,'Effect Coding'!$A$53:$A$159,0), COLUMN('Effect Coding'!AW354))</f>
        <v>0</v>
      </c>
      <c r="BQ305">
        <f>INDEX('Effect Coding'!$A$53:$DD$159,MATCH(B305,'Effect Coding'!$A$53:$A$159,0), COLUMN('Effect Coding'!AX354))</f>
        <v>0</v>
      </c>
      <c r="BR305">
        <f>INDEX('Effect Coding'!$A$53:$DD$159,MATCH(B305,'Effect Coding'!$A$53:$A$159,0), COLUMN('Effect Coding'!AY354))</f>
        <v>0</v>
      </c>
      <c r="BS305">
        <f>INDEX('Effect Coding'!$A$53:$DD$159,MATCH(B305,'Effect Coding'!$A$53:$A$159,0), COLUMN('Effect Coding'!AZ354))</f>
        <v>0</v>
      </c>
      <c r="BT305">
        <f>INDEX('Effect Coding'!$A$53:$DD$159,MATCH(B305,'Effect Coding'!$A$53:$A$159,0), COLUMN('Effect Coding'!BA354))</f>
        <v>0</v>
      </c>
      <c r="BU305">
        <f>INDEX('Effect Coding'!$A$53:$DD$159,MATCH(B305,'Effect Coding'!$A$53:$A$159,0), COLUMN('Effect Coding'!BB354))</f>
        <v>0</v>
      </c>
      <c r="BV305">
        <f>INDEX('Effect Coding'!$A$53:$DD$159,MATCH(B305,'Effect Coding'!$A$53:$A$159,0), COLUMN('Effect Coding'!BC354))</f>
        <v>0</v>
      </c>
      <c r="BW305">
        <f>INDEX('Effect Coding'!$A$53:$DD$159,MATCH(B305,'Effect Coding'!$A$53:$A$159,0), COLUMN('Effect Coding'!BD354))</f>
        <v>0</v>
      </c>
      <c r="BX305">
        <f>INDEX('Effect Coding'!$A$53:$DD$159,MATCH(B305,'Effect Coding'!$A$53:$A$159,0), COLUMN('Effect Coding'!BE354))</f>
        <v>0</v>
      </c>
      <c r="BY305">
        <f>INDEX('Effect Coding'!$A$53:$DD$159,MATCH(B305,'Effect Coding'!$A$53:$A$159,0), COLUMN('Effect Coding'!BF354))</f>
        <v>0</v>
      </c>
      <c r="BZ305">
        <f>INDEX('Effect Coding'!$A$53:$DD$159,MATCH(B305,'Effect Coding'!$A$53:$A$159,0), COLUMN('Effect Coding'!BG354))</f>
        <v>0</v>
      </c>
      <c r="CA305">
        <f>INDEX('Effect Coding'!$A$53:$DD$159,MATCH(B305,'Effect Coding'!$A$53:$A$159,0), COLUMN('Effect Coding'!BH354))</f>
        <v>0</v>
      </c>
      <c r="CB305">
        <f>INDEX('Effect Coding'!$A$53:$DD$159,MATCH(B305,'Effect Coding'!$A$53:$A$159,0), COLUMN('Effect Coding'!BI354))</f>
        <v>0</v>
      </c>
      <c r="CC305">
        <f>INDEX('Effect Coding'!$A$53:$DD$159,MATCH(B305,'Effect Coding'!$A$53:$A$159,0), COLUMN('Effect Coding'!BJ354))</f>
        <v>0</v>
      </c>
      <c r="CD305">
        <f>INDEX('Effect Coding'!$A$53:$DD$159,MATCH(B305,'Effect Coding'!$A$53:$A$159,0), COLUMN('Effect Coding'!BK354))</f>
        <v>0</v>
      </c>
      <c r="CE305">
        <f>INDEX('Effect Coding'!$A$53:$DD$159,MATCH(B305,'Effect Coding'!$A$53:$A$159,0), COLUMN('Effect Coding'!BL354))</f>
        <v>0</v>
      </c>
      <c r="CF305">
        <f>INDEX('Effect Coding'!$A$53:$DD$159,MATCH(B305,'Effect Coding'!$A$53:$A$159,0), COLUMN('Effect Coding'!BM354))</f>
        <v>0</v>
      </c>
      <c r="CG305">
        <f>INDEX('Effect Coding'!$A$53:$DD$159,MATCH(B305,'Effect Coding'!$A$53:$A$159,0), COLUMN('Effect Coding'!BN354))</f>
        <v>0</v>
      </c>
      <c r="CH305">
        <f>INDEX('Effect Coding'!$A$53:$DD$159,MATCH(B305,'Effect Coding'!$A$53:$A$159,0), COLUMN('Effect Coding'!BO354))</f>
        <v>0</v>
      </c>
      <c r="CI305">
        <f>INDEX('Effect Coding'!$A$53:$DD$159,MATCH(B305,'Effect Coding'!$A$53:$A$159,0), COLUMN('Effect Coding'!BP354))</f>
        <v>0</v>
      </c>
      <c r="CJ305">
        <f>INDEX('Effect Coding'!$A$53:$DD$159,MATCH(B305,'Effect Coding'!$A$53:$A$159,0), COLUMN('Effect Coding'!BQ354))</f>
        <v>0</v>
      </c>
      <c r="CK305">
        <f>INDEX('Effect Coding'!$A$53:$DD$159,MATCH(B305,'Effect Coding'!$A$53:$A$159,0), COLUMN('Effect Coding'!BR354))</f>
        <v>0</v>
      </c>
      <c r="CL305">
        <f>INDEX('Effect Coding'!$A$53:$DD$159,MATCH(B305,'Effect Coding'!$A$53:$A$159,0), COLUMN('Effect Coding'!BS354))</f>
        <v>0</v>
      </c>
      <c r="CM305">
        <f>INDEX('Effect Coding'!$A$53:$DD$159,MATCH(B305,'Effect Coding'!$A$53:$A$159,0), COLUMN('Effect Coding'!BT354))</f>
        <v>0</v>
      </c>
      <c r="CN305">
        <f>INDEX('Effect Coding'!$A$53:$DD$159,MATCH(B305,'Effect Coding'!$A$53:$A$159,0), COLUMN('Effect Coding'!BU354))</f>
        <v>0</v>
      </c>
      <c r="CO305">
        <f>INDEX('Effect Coding'!$A$53:$DD$159,MATCH(B305,'Effect Coding'!$A$53:$A$159,0), COLUMN('Effect Coding'!BV354))</f>
        <v>0</v>
      </c>
      <c r="CP305">
        <f>INDEX('Effect Coding'!$A$53:$DD$159,MATCH(B305,'Effect Coding'!$A$53:$A$159,0), COLUMN('Effect Coding'!BW354))</f>
        <v>0</v>
      </c>
      <c r="CQ305">
        <f>INDEX('Effect Coding'!$A$53:$DD$159,MATCH(B305,'Effect Coding'!$A$53:$A$159,0), COLUMN('Effect Coding'!BX354))</f>
        <v>0</v>
      </c>
      <c r="CR305">
        <f>INDEX('Effect Coding'!$A$53:$DD$159,MATCH(B305,'Effect Coding'!$A$53:$A$159,0), COLUMN('Effect Coding'!BY354))</f>
        <v>0</v>
      </c>
      <c r="CS305">
        <f>INDEX('Effect Coding'!$A$53:$DD$159,MATCH(B305,'Effect Coding'!$A$53:$A$159,0), COLUMN('Effect Coding'!BZ354))</f>
        <v>0</v>
      </c>
      <c r="CT305">
        <f>INDEX('Effect Coding'!$A$53:$DD$159,MATCH(B305,'Effect Coding'!$A$53:$A$159,0), COLUMN('Effect Coding'!CA354))</f>
        <v>0</v>
      </c>
      <c r="CU305">
        <f>INDEX('Effect Coding'!$A$53:$DD$159,MATCH(B305,'Effect Coding'!$A$53:$A$159,0), COLUMN('Effect Coding'!CB354))</f>
        <v>0</v>
      </c>
      <c r="CV305">
        <f>INDEX('Effect Coding'!$A$53:$DD$159,MATCH(B305,'Effect Coding'!$A$53:$A$159,0), COLUMN('Effect Coding'!CC354))</f>
        <v>0</v>
      </c>
      <c r="CW305">
        <f>INDEX('Effect Coding'!$A$53:$DD$159,MATCH(B305,'Effect Coding'!$A$53:$A$159,0), COLUMN('Effect Coding'!CD354))</f>
        <v>0</v>
      </c>
      <c r="CX305">
        <f>INDEX('Effect Coding'!$A$53:$DD$159,MATCH(B305,'Effect Coding'!$A$53:$A$159,0), COLUMN('Effect Coding'!CE354))</f>
        <v>0</v>
      </c>
      <c r="CY305">
        <f>INDEX('Effect Coding'!$A$53:$DD$159,MATCH(B305,'Effect Coding'!$A$53:$A$159,0), COLUMN('Effect Coding'!CF354))</f>
        <v>0</v>
      </c>
      <c r="CZ305">
        <f>INDEX('Effect Coding'!$A$53:$DD$159,MATCH(B305,'Effect Coding'!$A$53:$A$159,0), COLUMN('Effect Coding'!CG354))</f>
        <v>0</v>
      </c>
      <c r="DA305">
        <f>INDEX('Effect Coding'!$A$53:$DD$159,MATCH(B305,'Effect Coding'!$A$53:$A$159,0), COLUMN('Effect Coding'!CH354))</f>
        <v>0</v>
      </c>
      <c r="DB305">
        <f>INDEX('Effect Coding'!$A$53:$DD$159,MATCH(B305,'Effect Coding'!$A$53:$A$159,0), COLUMN('Effect Coding'!CI354))</f>
        <v>0</v>
      </c>
      <c r="DC305">
        <f>INDEX('Effect Coding'!$A$53:$DD$159,MATCH(B305,'Effect Coding'!$A$53:$A$159,0), COLUMN('Effect Coding'!CJ354))</f>
        <v>0</v>
      </c>
      <c r="DD305">
        <f>INDEX('Effect Coding'!$A$53:$DD$159,MATCH(B305,'Effect Coding'!$A$53:$A$159,0), COLUMN('Effect Coding'!CK354))</f>
        <v>0</v>
      </c>
      <c r="DE305">
        <f>INDEX('Effect Coding'!$A$53:$DD$159,MATCH(B305,'Effect Coding'!$A$53:$A$159,0), COLUMN('Effect Coding'!CL354))</f>
        <v>0</v>
      </c>
      <c r="DF305">
        <f>INDEX('Effect Coding'!$A$53:$DD$159,MATCH(B305,'Effect Coding'!$A$53:$A$159,0), COLUMN('Effect Coding'!CM354))</f>
        <v>0</v>
      </c>
      <c r="DG305">
        <f>INDEX('Effect Coding'!$A$53:$DD$159,MATCH(B305,'Effect Coding'!$A$53:$A$159,0), COLUMN('Effect Coding'!CN354))</f>
        <v>0</v>
      </c>
      <c r="DH305">
        <f>INDEX('Effect Coding'!$A$53:$DD$159,MATCH(B305,'Effect Coding'!$A$53:$A$159,0), COLUMN('Effect Coding'!CO354))</f>
        <v>0</v>
      </c>
      <c r="DI305">
        <f>INDEX('Effect Coding'!$A$53:$DD$159,MATCH(B305,'Effect Coding'!$A$53:$A$159,0), COLUMN('Effect Coding'!CP354))</f>
        <v>0</v>
      </c>
      <c r="DJ305">
        <f>INDEX('Effect Coding'!$A$53:$DD$159,MATCH(B305,'Effect Coding'!$A$53:$A$159,0), COLUMN('Effect Coding'!CQ354))</f>
        <v>0</v>
      </c>
      <c r="DK305">
        <f>INDEX('Effect Coding'!$A$53:$DD$159,MATCH(B305,'Effect Coding'!$A$53:$A$159,0), COLUMN('Effect Coding'!CR354))</f>
        <v>0</v>
      </c>
      <c r="DL305">
        <f>INDEX('Effect Coding'!$A$53:$DD$159,MATCH(B305,'Effect Coding'!$A$53:$A$159,0), COLUMN('Effect Coding'!CS354))</f>
        <v>0</v>
      </c>
      <c r="DM305">
        <f>INDEX('Effect Coding'!$A$53:$DD$159,MATCH(B305,'Effect Coding'!$A$53:$A$159,0), COLUMN('Effect Coding'!CT354))</f>
        <v>0</v>
      </c>
      <c r="DN305">
        <f>INDEX('Effect Coding'!$A$53:$DD$159,MATCH(B305,'Effect Coding'!$A$53:$A$159,0), COLUMN('Effect Coding'!CU354))</f>
        <v>0</v>
      </c>
      <c r="DO305">
        <f>INDEX('Effect Coding'!$A$53:$DD$159,MATCH(B305,'Effect Coding'!$A$53:$A$159,0), COLUMN('Effect Coding'!CV354))</f>
        <v>0</v>
      </c>
      <c r="DP305">
        <f>INDEX('Effect Coding'!$A$53:$DD$159,MATCH(B305,'Effect Coding'!$A$53:$A$159,0), COLUMN('Effect Coding'!CW354))</f>
        <v>0</v>
      </c>
      <c r="DQ305">
        <f>INDEX('Effect Coding'!$A$53:$DD$159,MATCH(B305,'Effect Coding'!$A$53:$A$159,0), COLUMN('Effect Coding'!CX354))</f>
        <v>0</v>
      </c>
      <c r="DR305">
        <f>INDEX('Effect Coding'!$A$53:$DD$159,MATCH(B305,'Effect Coding'!$A$53:$A$159,0), COLUMN('Effect Coding'!CY354))</f>
        <v>0</v>
      </c>
      <c r="DS305">
        <f>INDEX('Effect Coding'!$A$53:$DD$159,MATCH(B305,'Effect Coding'!$A$53:$A$159,0), COLUMN('Effect Coding'!CZ354))</f>
        <v>0</v>
      </c>
      <c r="DT305">
        <f>INDEX('Effect Coding'!$A$53:$DD$159,MATCH(B305,'Effect Coding'!$A$53:$A$159,0), COLUMN('Effect Coding'!DA354))</f>
        <v>1</v>
      </c>
      <c r="DU305">
        <f>INDEX('Effect Coding'!$A$53:$DD$159,MATCH(B305,'Effect Coding'!$A$53:$A$159,0), COLUMN('Effect Coding'!DB354))</f>
        <v>0</v>
      </c>
      <c r="DV305">
        <f>INDEX('Effect Coding'!$A$53:$DD$159,MATCH(B305,'Effect Coding'!$A$53:$A$159,0), COLUMN('Effect Coding'!DC354))</f>
        <v>0</v>
      </c>
      <c r="DW305">
        <f>INDEX('Effect Coding'!$A$53:$DD$159,MATCH(B305,'Effect Coding'!$A$53:$A$159,0), COLUMN('Effect Coding'!DD354))</f>
        <v>0</v>
      </c>
      <c r="DX305">
        <f>INDEX('Effect Coding'!$A$40:$K$49,MATCH(C305,'Effect Coding'!$A$40:$A$49,0),COLUMN('Effect Coding'!C341))</f>
        <v>-1</v>
      </c>
      <c r="DY305">
        <f>INDEX('Effect Coding'!$A$40:$K$49,MATCH(C305,'Effect Coding'!$A$40:$A$49,0),COLUMN('Effect Coding'!D341))</f>
        <v>-1</v>
      </c>
      <c r="DZ305">
        <f>INDEX('Effect Coding'!$A$40:$K$49,MATCH(C305,'Effect Coding'!$A$40:$A$49,0),COLUMN('Effect Coding'!E341))</f>
        <v>-1</v>
      </c>
      <c r="EA305">
        <f>INDEX('Effect Coding'!$A$40:$K$49,MATCH(C305,'Effect Coding'!$A$40:$A$49,0),COLUMN('Effect Coding'!F341))</f>
        <v>-1</v>
      </c>
      <c r="EB305">
        <f>INDEX('Effect Coding'!$A$40:$K$49,MATCH(C305,'Effect Coding'!$A$40:$A$49,0),COLUMN('Effect Coding'!G341))</f>
        <v>-1</v>
      </c>
      <c r="EC305">
        <f>INDEX('Effect Coding'!$A$40:$K$49,MATCH(C305,'Effect Coding'!$A$40:$A$49,0),COLUMN('Effect Coding'!H341))</f>
        <v>-1</v>
      </c>
      <c r="ED305">
        <f>INDEX('Effect Coding'!$A$40:$K$49,MATCH(C305,'Effect Coding'!$A$40:$A$49,0),COLUMN('Effect Coding'!I341))</f>
        <v>-1</v>
      </c>
      <c r="EE305">
        <f>INDEX('Effect Coding'!$A$40:$K$49,MATCH(C305,'Effect Coding'!$A$40:$A$49,0),COLUMN('Effect Coding'!J341))</f>
        <v>-1</v>
      </c>
      <c r="EF305">
        <f>INDEX('Effect Coding'!$A$40:$K$49,MATCH(C305,'Effect Coding'!$A$40:$A$49,0),COLUMN('Effect Coding'!K341))</f>
        <v>-1</v>
      </c>
      <c r="EG305">
        <f>INDEX('Effect Coding'!$A$33:$E$36,MATCH(D305,'Effect Coding'!$A$33:$A$36,0),COLUMN('Effect Coding'!C334))</f>
        <v>-1</v>
      </c>
      <c r="EH305">
        <f>INDEX('Effect Coding'!$A$33:$E$36,MATCH(D305,'Effect Coding'!$A$33:$A$36,0),COLUMN('Effect Coding'!D334))</f>
        <v>-1</v>
      </c>
      <c r="EI305">
        <f>INDEX('Effect Coding'!$A$33:$E$36,MATCH(D305,'Effect Coding'!$A$33:$A$36,0),COLUMN('Effect Coding'!E334))</f>
        <v>-1</v>
      </c>
      <c r="EJ305">
        <f>INDEX('Effect Coding'!$A$27:$D$29,MATCH(E305,'Effect Coding'!$A$27:$A$29,0),COLUMN('Effect Coding'!C328))</f>
        <v>0</v>
      </c>
      <c r="EK305">
        <f>INDEX('Effect Coding'!$A$27:$D$29,MATCH(E305,'Effect Coding'!$A$27:$A$29,0),COLUMN('Effect Coding'!D328))</f>
        <v>1</v>
      </c>
      <c r="EL305">
        <f>INDEX('Effect Coding'!$A$21:$D$23,MATCH(F305,'Effect Coding'!$A$21:$A$23,0),COLUMN('Effect Coding'!C322))</f>
        <v>0</v>
      </c>
      <c r="EM305">
        <f>INDEX('Effect Coding'!$A$21:$D$23,MATCH(F305,'Effect Coding'!$A$21:$A$23,0),COLUMN('Effect Coding'!D322))</f>
        <v>1</v>
      </c>
      <c r="EN305">
        <f>INDEX('Effect Coding'!$A$15:$D$17,MATCH(G305,'Effect Coding'!$A$15:$A$17,0),COLUMN('Effect Coding'!C316))</f>
        <v>-1</v>
      </c>
      <c r="EO305">
        <f>INDEX('Effect Coding'!$A$15:$D$17,MATCH(G305,'Effect Coding'!$A$15:$A$17,0),COLUMN('Effect Coding'!D316))</f>
        <v>-1</v>
      </c>
      <c r="EP305">
        <f>INDEX('Effect Coding'!$A$9:$D$11,MATCH(H305,'Effect Coding'!$A$9:$A$11,0),COLUMN('Effect Coding'!C310))</f>
        <v>-1</v>
      </c>
      <c r="EQ305">
        <f>INDEX('Effect Coding'!$A$9:$D$11,MATCH(H305,'Effect Coding'!$A$9:$A$11,0),COLUMN('Effect Coding'!D310))</f>
        <v>-1</v>
      </c>
      <c r="ER305">
        <f>INDEX('Effect Coding'!$A$3:$D$5,MATCH(I305,'Effect Coding'!$A$3:$A$5,0),COLUMN('Effect Coding'!C304))</f>
        <v>1</v>
      </c>
      <c r="ES305">
        <f>INDEX('Effect Coding'!$A$3:$D$5,MATCH(I305,'Effect Coding'!$A$3:$A$5,0),COLUMN('Effect Coding'!D304))</f>
        <v>0</v>
      </c>
      <c r="ET305">
        <f>INDEX('Effect Coding'!$A$163:$D$165,MATCH(J305,'Effect Coding'!$A$163:$A$165,0),COLUMN('Effect Coding'!C464))</f>
        <v>-1</v>
      </c>
      <c r="EU305">
        <f>INDEX('Effect Coding'!$A$163:$D$165,MATCH(J305,'Effect Coding'!$A$163:$A$165,0),COLUMN('Effect Coding'!D464))</f>
        <v>-1</v>
      </c>
      <c r="EV305">
        <f>INDEX('Effect Coding'!$A$163:$D$165,MATCH(K305,'Effect Coding'!$A$169:$A$171,0),COLUMN('Effect Coding'!C464))</f>
        <v>0</v>
      </c>
      <c r="EW305">
        <f>INDEX('Effect Coding'!$A$163:$D$165,MATCH(K305,'Effect Coding'!$A$169:$A$171,0),COLUMN('Effect Coding'!D464))</f>
        <v>1</v>
      </c>
      <c r="EX305">
        <f>INDEX('Effect Coding'!$A$175:$E$178,MATCH(L305,'Effect Coding'!$A$175:$A$178,0),COLUMN('Effect Coding'!C476))</f>
        <v>0</v>
      </c>
      <c r="EY305">
        <f>INDEX('Effect Coding'!$A$175:$E$178,MATCH(L305,'Effect Coding'!$A$175:$A$178,0),COLUMN('Effect Coding'!D476))</f>
        <v>0</v>
      </c>
      <c r="EZ305">
        <f>INDEX('Effect Coding'!$A$175:$E$178,MATCH(L305,'Effect Coding'!$A$175:$A$178,0),COLUMN('Effect Coding'!E476))</f>
        <v>1</v>
      </c>
      <c r="FA305">
        <f>INDEX('Effect Coding'!$A$182:$E$185,MATCH(M305,'Effect Coding'!$A$182:$A$185,0),COLUMN('Effect Coding'!C483))</f>
        <v>0</v>
      </c>
      <c r="FB305">
        <f>INDEX('Effect Coding'!$A$182:$E$185,MATCH(M305,'Effect Coding'!$A$182:$A$185,0),COLUMN('Effect Coding'!D483))</f>
        <v>0</v>
      </c>
      <c r="FC305">
        <f>INDEX('Effect Coding'!$A$182:$E$185,MATCH(M305,'Effect Coding'!$A$182:$A$185,0),COLUMN('Effect Coding'!E483))</f>
        <v>1</v>
      </c>
      <c r="FD305">
        <f>INDEX('Effect Coding'!$A$189:$C$190,MATCH(N305,'Effect Coding'!$A$189:$A$190,0),COLUMN('Effect Coding'!C490))</f>
        <v>-1</v>
      </c>
      <c r="FE305">
        <f>INDEX('Effect Coding'!$A$194:$D$196,MATCH(O305,'Effect Coding'!$A$194:$A$196,0),COLUMN('Effect Coding'!C495))</f>
        <v>-1</v>
      </c>
      <c r="FF305">
        <f>INDEX('Effect Coding'!$A$194:$D$196,MATCH(O305,'Effect Coding'!$A$194:$A$196,0),COLUMN('Effect Coding'!D495))</f>
        <v>-1</v>
      </c>
      <c r="FG305">
        <f>INDEX('Effect Coding'!$A$200:$C$201,MATCH(P305,'Effect Coding'!$A$200:$A$201,0),COLUMN('Effect Coding'!C501))</f>
        <v>1</v>
      </c>
      <c r="FH305">
        <f>INDEX('Effect Coding'!$A$205:$D$207,MATCH(Q305,'Effect Coding'!$A$205:$A$207,0),COLUMN('Effect Coding'!C506))</f>
        <v>-1</v>
      </c>
      <c r="FI305">
        <f>INDEX('Effect Coding'!$A$205:$D$207,MATCH(Q305,'Effect Coding'!$A$205:$A$207,0),COLUMN('Effect Coding'!D506))</f>
        <v>-1</v>
      </c>
      <c r="FJ305">
        <f>INDEX('Effect Coding'!$A$211:$C$212,MATCH(R305,'Effect Coding'!$A$211:$A$212,0),COLUMN('Effect Coding'!C512))</f>
        <v>-1</v>
      </c>
      <c r="FK305">
        <f>INDEX('Effect Coding'!$A$216:$C$217,MATCH(S305,'Effect Coding'!$A$216:$A$217,0),COLUMN('Effect Coding'!C517))</f>
        <v>1</v>
      </c>
      <c r="FL305">
        <f>INDEX('Effect Coding'!$A$221:$C$222,MATCH(T305,'Effect Coding'!$A$221:$A$222,0),COLUMN('Effect Coding'!C522))</f>
        <v>-1</v>
      </c>
      <c r="FM305">
        <f t="shared" si="8"/>
        <v>-15</v>
      </c>
      <c r="FN305">
        <v>1</v>
      </c>
      <c r="FO305">
        <v>1</v>
      </c>
      <c r="FP305">
        <f t="shared" si="9"/>
        <v>-15</v>
      </c>
    </row>
    <row r="306" spans="1:172" x14ac:dyDescent="0.25">
      <c r="A306" t="s">
        <v>507</v>
      </c>
      <c r="B306" t="s">
        <v>170</v>
      </c>
      <c r="C306" t="s">
        <v>11</v>
      </c>
      <c r="D306" t="s">
        <v>33</v>
      </c>
      <c r="E306" t="s">
        <v>0</v>
      </c>
      <c r="F306" t="s">
        <v>22</v>
      </c>
      <c r="G306" t="s">
        <v>196</v>
      </c>
      <c r="H306" t="s">
        <v>187</v>
      </c>
      <c r="I306" t="s">
        <v>75</v>
      </c>
      <c r="J306" t="s">
        <v>183</v>
      </c>
      <c r="K306" t="s">
        <v>63</v>
      </c>
      <c r="L306">
        <v>2</v>
      </c>
      <c r="M306" t="s">
        <v>61</v>
      </c>
      <c r="N306" t="s">
        <v>52</v>
      </c>
      <c r="O306" t="s">
        <v>62</v>
      </c>
      <c r="P306" t="s">
        <v>52</v>
      </c>
      <c r="Q306" t="s">
        <v>68</v>
      </c>
      <c r="R306" t="s">
        <v>52</v>
      </c>
      <c r="S306" t="s">
        <v>51</v>
      </c>
      <c r="T306" t="s">
        <v>65</v>
      </c>
      <c r="U306" s="20">
        <v>9.1999999999999993</v>
      </c>
      <c r="V306">
        <f>INDEX('Effect Coding'!$A$53:$DD$159,MATCH(B306,'Effect Coding'!$A$53:$A$159,0), COLUMN('Effect Coding'!C355))</f>
        <v>0</v>
      </c>
      <c r="W306">
        <f>INDEX('Effect Coding'!$A$53:$DD$159,MATCH(B306,'Effect Coding'!$A$53:$A$159,0), COLUMN('Effect Coding'!D355))</f>
        <v>0</v>
      </c>
      <c r="X306">
        <f>INDEX('Effect Coding'!$A$53:$DD$159,MATCH(B306,'Effect Coding'!$A$53:$A$159,0), COLUMN('Effect Coding'!E355))</f>
        <v>0</v>
      </c>
      <c r="Y306">
        <f>INDEX('Effect Coding'!$A$53:$DD$159,MATCH(B306,'Effect Coding'!$A$53:$A$159,0), COLUMN('Effect Coding'!F355))</f>
        <v>0</v>
      </c>
      <c r="Z306">
        <f>INDEX('Effect Coding'!$A$53:$DD$159,MATCH(B306,'Effect Coding'!$A$53:$A$159,0), COLUMN('Effect Coding'!G355))</f>
        <v>0</v>
      </c>
      <c r="AA306">
        <f>INDEX('Effect Coding'!$A$53:$DD$159,MATCH(B306,'Effect Coding'!$A$53:$A$159,0), COLUMN('Effect Coding'!H355))</f>
        <v>0</v>
      </c>
      <c r="AB306">
        <f>INDEX('Effect Coding'!$A$53:$DD$159,MATCH(B306,'Effect Coding'!$A$53:$A$159,0), COLUMN('Effect Coding'!I355))</f>
        <v>0</v>
      </c>
      <c r="AC306">
        <f>INDEX('Effect Coding'!$A$53:$DD$159,MATCH(B306,'Effect Coding'!$A$53:$A$159,0), COLUMN('Effect Coding'!J355))</f>
        <v>0</v>
      </c>
      <c r="AD306">
        <f>INDEX('Effect Coding'!$A$53:$DD$159,MATCH(B306,'Effect Coding'!$A$53:$A$159,0), COLUMN('Effect Coding'!K355))</f>
        <v>0</v>
      </c>
      <c r="AE306">
        <f>INDEX('Effect Coding'!$A$53:$DD$159,MATCH(B306,'Effect Coding'!$A$53:$A$159,0), COLUMN('Effect Coding'!L355))</f>
        <v>0</v>
      </c>
      <c r="AF306">
        <f>INDEX('Effect Coding'!$A$53:$DD$159,MATCH(B306,'Effect Coding'!$A$53:$A$159,0), COLUMN('Effect Coding'!M355))</f>
        <v>0</v>
      </c>
      <c r="AG306">
        <f>INDEX('Effect Coding'!$A$53:$DD$159,MATCH(B306,'Effect Coding'!$A$53:$A$159,0), COLUMN('Effect Coding'!N355))</f>
        <v>0</v>
      </c>
      <c r="AH306">
        <f>INDEX('Effect Coding'!$A$53:$DD$159,MATCH(B306,'Effect Coding'!$A$53:$A$159,0), COLUMN('Effect Coding'!O355))</f>
        <v>0</v>
      </c>
      <c r="AI306">
        <f>INDEX('Effect Coding'!$A$53:$DD$159,MATCH(B306,'Effect Coding'!$A$53:$A$159,0), COLUMN('Effect Coding'!P355))</f>
        <v>0</v>
      </c>
      <c r="AJ306">
        <f>INDEX('Effect Coding'!$A$53:$DD$159,MATCH(B306,'Effect Coding'!$A$53:$A$159,0), COLUMN('Effect Coding'!Q355))</f>
        <v>0</v>
      </c>
      <c r="AK306">
        <f>INDEX('Effect Coding'!$A$53:$DD$159,MATCH(B306,'Effect Coding'!$A$53:$A$159,0), COLUMN('Effect Coding'!R355))</f>
        <v>0</v>
      </c>
      <c r="AL306">
        <f>INDEX('Effect Coding'!$A$53:$DD$159,MATCH(B306,'Effect Coding'!$A$53:$A$159,0), COLUMN('Effect Coding'!S355))</f>
        <v>0</v>
      </c>
      <c r="AM306">
        <f>INDEX('Effect Coding'!$A$53:$DD$159,MATCH(B306,'Effect Coding'!$A$53:$A$159,0), COLUMN('Effect Coding'!T355))</f>
        <v>0</v>
      </c>
      <c r="AN306">
        <f>INDEX('Effect Coding'!$A$53:$DD$159,MATCH(B306,'Effect Coding'!$A$53:$A$159,0), COLUMN('Effect Coding'!U355))</f>
        <v>0</v>
      </c>
      <c r="AO306">
        <f>INDEX('Effect Coding'!$A$53:$DD$159,MATCH(B306,'Effect Coding'!$A$53:$A$159,0), COLUMN('Effect Coding'!V355))</f>
        <v>0</v>
      </c>
      <c r="AP306">
        <f>INDEX('Effect Coding'!$A$53:$DD$159,MATCH(B306,'Effect Coding'!$A$53:$A$159,0), COLUMN('Effect Coding'!W355))</f>
        <v>0</v>
      </c>
      <c r="AQ306">
        <f>INDEX('Effect Coding'!$A$53:$DD$159,MATCH(B306,'Effect Coding'!$A$53:$A$159,0), COLUMN('Effect Coding'!X355))</f>
        <v>0</v>
      </c>
      <c r="AR306">
        <f>INDEX('Effect Coding'!$A$53:$DD$159,MATCH(B306,'Effect Coding'!$A$53:$A$159,0), COLUMN('Effect Coding'!Y355))</f>
        <v>0</v>
      </c>
      <c r="AS306">
        <f>INDEX('Effect Coding'!$A$53:$DD$159,MATCH(B306,'Effect Coding'!$A$53:$A$159,0), COLUMN('Effect Coding'!Z355))</f>
        <v>0</v>
      </c>
      <c r="AT306">
        <f>INDEX('Effect Coding'!$A$53:$DD$159,MATCH(B306,'Effect Coding'!$A$53:$A$159,0), COLUMN('Effect Coding'!AA355))</f>
        <v>0</v>
      </c>
      <c r="AU306">
        <f>INDEX('Effect Coding'!$A$53:$DD$159,MATCH(B306,'Effect Coding'!$A$53:$A$159,0), COLUMN('Effect Coding'!AB355))</f>
        <v>0</v>
      </c>
      <c r="AV306">
        <f>INDEX('Effect Coding'!$A$53:$DD$159,MATCH(B306,'Effect Coding'!$A$53:$A$159,0), COLUMN('Effect Coding'!AC355))</f>
        <v>0</v>
      </c>
      <c r="AW306">
        <f>INDEX('Effect Coding'!$A$53:$DD$159,MATCH(B306,'Effect Coding'!$A$53:$A$159,0), COLUMN('Effect Coding'!AD355))</f>
        <v>0</v>
      </c>
      <c r="AX306">
        <f>INDEX('Effect Coding'!$A$53:$DD$159,MATCH(B306,'Effect Coding'!$A$53:$A$159,0), COLUMN('Effect Coding'!AE355))</f>
        <v>0</v>
      </c>
      <c r="AY306">
        <f>INDEX('Effect Coding'!$A$53:$DD$159,MATCH(B306,'Effect Coding'!$A$53:$A$159,0), COLUMN('Effect Coding'!AF355))</f>
        <v>0</v>
      </c>
      <c r="AZ306">
        <f>INDEX('Effect Coding'!$A$53:$DD$159,MATCH(B306,'Effect Coding'!$A$53:$A$159,0), COLUMN('Effect Coding'!AG355))</f>
        <v>0</v>
      </c>
      <c r="BA306">
        <f>INDEX('Effect Coding'!$A$53:$DD$159,MATCH(B306,'Effect Coding'!$A$53:$A$159,0), COLUMN('Effect Coding'!AH355))</f>
        <v>0</v>
      </c>
      <c r="BB306">
        <f>INDEX('Effect Coding'!$A$53:$DD$159,MATCH(B306,'Effect Coding'!$A$53:$A$159,0), COLUMN('Effect Coding'!AI355))</f>
        <v>0</v>
      </c>
      <c r="BC306">
        <f>INDEX('Effect Coding'!$A$53:$DD$159,MATCH(B306,'Effect Coding'!$A$53:$A$159,0), COLUMN('Effect Coding'!AJ355))</f>
        <v>0</v>
      </c>
      <c r="BD306">
        <f>INDEX('Effect Coding'!$A$53:$DD$159,MATCH(B306,'Effect Coding'!$A$53:$A$159,0), COLUMN('Effect Coding'!AK355))</f>
        <v>0</v>
      </c>
      <c r="BE306">
        <f>INDEX('Effect Coding'!$A$53:$DD$159,MATCH(B306,'Effect Coding'!$A$53:$A$159,0), COLUMN('Effect Coding'!AL355))</f>
        <v>0</v>
      </c>
      <c r="BF306">
        <f>INDEX('Effect Coding'!$A$53:$DD$159,MATCH(B306,'Effect Coding'!$A$53:$A$159,0), COLUMN('Effect Coding'!AM355))</f>
        <v>0</v>
      </c>
      <c r="BG306">
        <f>INDEX('Effect Coding'!$A$53:$DD$159,MATCH(B306,'Effect Coding'!$A$53:$A$159,0), COLUMN('Effect Coding'!AN355))</f>
        <v>0</v>
      </c>
      <c r="BH306">
        <f>INDEX('Effect Coding'!$A$53:$DD$159,MATCH(B306,'Effect Coding'!$A$53:$A$159,0), COLUMN('Effect Coding'!AO355))</f>
        <v>0</v>
      </c>
      <c r="BI306">
        <f>INDEX('Effect Coding'!$A$53:$DD$159,MATCH(B306,'Effect Coding'!$A$53:$A$159,0), COLUMN('Effect Coding'!AP355))</f>
        <v>0</v>
      </c>
      <c r="BJ306">
        <f>INDEX('Effect Coding'!$A$53:$DD$159,MATCH(B306,'Effect Coding'!$A$53:$A$159,0), COLUMN('Effect Coding'!AQ355))</f>
        <v>0</v>
      </c>
      <c r="BK306">
        <f>INDEX('Effect Coding'!$A$53:$DD$159,MATCH(B306,'Effect Coding'!$A$53:$A$159,0), COLUMN('Effect Coding'!AR355))</f>
        <v>0</v>
      </c>
      <c r="BL306">
        <f>INDEX('Effect Coding'!$A$53:$DD$159,MATCH(B306,'Effect Coding'!$A$53:$A$159,0), COLUMN('Effect Coding'!AS355))</f>
        <v>0</v>
      </c>
      <c r="BM306">
        <f>INDEX('Effect Coding'!$A$53:$DD$159,MATCH(B306,'Effect Coding'!$A$53:$A$159,0), COLUMN('Effect Coding'!AT355))</f>
        <v>0</v>
      </c>
      <c r="BN306">
        <f>INDEX('Effect Coding'!$A$53:$DD$159,MATCH(B306,'Effect Coding'!$A$53:$A$159,0), COLUMN('Effect Coding'!AU355))</f>
        <v>0</v>
      </c>
      <c r="BO306">
        <f>INDEX('Effect Coding'!$A$53:$DD$159,MATCH(B306,'Effect Coding'!$A$53:$A$159,0), COLUMN('Effect Coding'!AV355))</f>
        <v>0</v>
      </c>
      <c r="BP306">
        <f>INDEX('Effect Coding'!$A$53:$DD$159,MATCH(B306,'Effect Coding'!$A$53:$A$159,0), COLUMN('Effect Coding'!AW355))</f>
        <v>0</v>
      </c>
      <c r="BQ306">
        <f>INDEX('Effect Coding'!$A$53:$DD$159,MATCH(B306,'Effect Coding'!$A$53:$A$159,0), COLUMN('Effect Coding'!AX355))</f>
        <v>0</v>
      </c>
      <c r="BR306">
        <f>INDEX('Effect Coding'!$A$53:$DD$159,MATCH(B306,'Effect Coding'!$A$53:$A$159,0), COLUMN('Effect Coding'!AY355))</f>
        <v>0</v>
      </c>
      <c r="BS306">
        <f>INDEX('Effect Coding'!$A$53:$DD$159,MATCH(B306,'Effect Coding'!$A$53:$A$159,0), COLUMN('Effect Coding'!AZ355))</f>
        <v>0</v>
      </c>
      <c r="BT306">
        <f>INDEX('Effect Coding'!$A$53:$DD$159,MATCH(B306,'Effect Coding'!$A$53:$A$159,0), COLUMN('Effect Coding'!BA355))</f>
        <v>0</v>
      </c>
      <c r="BU306">
        <f>INDEX('Effect Coding'!$A$53:$DD$159,MATCH(B306,'Effect Coding'!$A$53:$A$159,0), COLUMN('Effect Coding'!BB355))</f>
        <v>0</v>
      </c>
      <c r="BV306">
        <f>INDEX('Effect Coding'!$A$53:$DD$159,MATCH(B306,'Effect Coding'!$A$53:$A$159,0), COLUMN('Effect Coding'!BC355))</f>
        <v>0</v>
      </c>
      <c r="BW306">
        <f>INDEX('Effect Coding'!$A$53:$DD$159,MATCH(B306,'Effect Coding'!$A$53:$A$159,0), COLUMN('Effect Coding'!BD355))</f>
        <v>0</v>
      </c>
      <c r="BX306">
        <f>INDEX('Effect Coding'!$A$53:$DD$159,MATCH(B306,'Effect Coding'!$A$53:$A$159,0), COLUMN('Effect Coding'!BE355))</f>
        <v>0</v>
      </c>
      <c r="BY306">
        <f>INDEX('Effect Coding'!$A$53:$DD$159,MATCH(B306,'Effect Coding'!$A$53:$A$159,0), COLUMN('Effect Coding'!BF355))</f>
        <v>0</v>
      </c>
      <c r="BZ306">
        <f>INDEX('Effect Coding'!$A$53:$DD$159,MATCH(B306,'Effect Coding'!$A$53:$A$159,0), COLUMN('Effect Coding'!BG355))</f>
        <v>0</v>
      </c>
      <c r="CA306">
        <f>INDEX('Effect Coding'!$A$53:$DD$159,MATCH(B306,'Effect Coding'!$A$53:$A$159,0), COLUMN('Effect Coding'!BH355))</f>
        <v>0</v>
      </c>
      <c r="CB306">
        <f>INDEX('Effect Coding'!$A$53:$DD$159,MATCH(B306,'Effect Coding'!$A$53:$A$159,0), COLUMN('Effect Coding'!BI355))</f>
        <v>0</v>
      </c>
      <c r="CC306">
        <f>INDEX('Effect Coding'!$A$53:$DD$159,MATCH(B306,'Effect Coding'!$A$53:$A$159,0), COLUMN('Effect Coding'!BJ355))</f>
        <v>0</v>
      </c>
      <c r="CD306">
        <f>INDEX('Effect Coding'!$A$53:$DD$159,MATCH(B306,'Effect Coding'!$A$53:$A$159,0), COLUMN('Effect Coding'!BK355))</f>
        <v>0</v>
      </c>
      <c r="CE306">
        <f>INDEX('Effect Coding'!$A$53:$DD$159,MATCH(B306,'Effect Coding'!$A$53:$A$159,0), COLUMN('Effect Coding'!BL355))</f>
        <v>0</v>
      </c>
      <c r="CF306">
        <f>INDEX('Effect Coding'!$A$53:$DD$159,MATCH(B306,'Effect Coding'!$A$53:$A$159,0), COLUMN('Effect Coding'!BM355))</f>
        <v>0</v>
      </c>
      <c r="CG306">
        <f>INDEX('Effect Coding'!$A$53:$DD$159,MATCH(B306,'Effect Coding'!$A$53:$A$159,0), COLUMN('Effect Coding'!BN355))</f>
        <v>0</v>
      </c>
      <c r="CH306">
        <f>INDEX('Effect Coding'!$A$53:$DD$159,MATCH(B306,'Effect Coding'!$A$53:$A$159,0), COLUMN('Effect Coding'!BO355))</f>
        <v>0</v>
      </c>
      <c r="CI306">
        <f>INDEX('Effect Coding'!$A$53:$DD$159,MATCH(B306,'Effect Coding'!$A$53:$A$159,0), COLUMN('Effect Coding'!BP355))</f>
        <v>0</v>
      </c>
      <c r="CJ306">
        <f>INDEX('Effect Coding'!$A$53:$DD$159,MATCH(B306,'Effect Coding'!$A$53:$A$159,0), COLUMN('Effect Coding'!BQ355))</f>
        <v>0</v>
      </c>
      <c r="CK306">
        <f>INDEX('Effect Coding'!$A$53:$DD$159,MATCH(B306,'Effect Coding'!$A$53:$A$159,0), COLUMN('Effect Coding'!BR355))</f>
        <v>0</v>
      </c>
      <c r="CL306">
        <f>INDEX('Effect Coding'!$A$53:$DD$159,MATCH(B306,'Effect Coding'!$A$53:$A$159,0), COLUMN('Effect Coding'!BS355))</f>
        <v>0</v>
      </c>
      <c r="CM306">
        <f>INDEX('Effect Coding'!$A$53:$DD$159,MATCH(B306,'Effect Coding'!$A$53:$A$159,0), COLUMN('Effect Coding'!BT355))</f>
        <v>0</v>
      </c>
      <c r="CN306">
        <f>INDEX('Effect Coding'!$A$53:$DD$159,MATCH(B306,'Effect Coding'!$A$53:$A$159,0), COLUMN('Effect Coding'!BU355))</f>
        <v>0</v>
      </c>
      <c r="CO306">
        <f>INDEX('Effect Coding'!$A$53:$DD$159,MATCH(B306,'Effect Coding'!$A$53:$A$159,0), COLUMN('Effect Coding'!BV355))</f>
        <v>0</v>
      </c>
      <c r="CP306">
        <f>INDEX('Effect Coding'!$A$53:$DD$159,MATCH(B306,'Effect Coding'!$A$53:$A$159,0), COLUMN('Effect Coding'!BW355))</f>
        <v>0</v>
      </c>
      <c r="CQ306">
        <f>INDEX('Effect Coding'!$A$53:$DD$159,MATCH(B306,'Effect Coding'!$A$53:$A$159,0), COLUMN('Effect Coding'!BX355))</f>
        <v>0</v>
      </c>
      <c r="CR306">
        <f>INDEX('Effect Coding'!$A$53:$DD$159,MATCH(B306,'Effect Coding'!$A$53:$A$159,0), COLUMN('Effect Coding'!BY355))</f>
        <v>0</v>
      </c>
      <c r="CS306">
        <f>INDEX('Effect Coding'!$A$53:$DD$159,MATCH(B306,'Effect Coding'!$A$53:$A$159,0), COLUMN('Effect Coding'!BZ355))</f>
        <v>0</v>
      </c>
      <c r="CT306">
        <f>INDEX('Effect Coding'!$A$53:$DD$159,MATCH(B306,'Effect Coding'!$A$53:$A$159,0), COLUMN('Effect Coding'!CA355))</f>
        <v>0</v>
      </c>
      <c r="CU306">
        <f>INDEX('Effect Coding'!$A$53:$DD$159,MATCH(B306,'Effect Coding'!$A$53:$A$159,0), COLUMN('Effect Coding'!CB355))</f>
        <v>0</v>
      </c>
      <c r="CV306">
        <f>INDEX('Effect Coding'!$A$53:$DD$159,MATCH(B306,'Effect Coding'!$A$53:$A$159,0), COLUMN('Effect Coding'!CC355))</f>
        <v>0</v>
      </c>
      <c r="CW306">
        <f>INDEX('Effect Coding'!$A$53:$DD$159,MATCH(B306,'Effect Coding'!$A$53:$A$159,0), COLUMN('Effect Coding'!CD355))</f>
        <v>0</v>
      </c>
      <c r="CX306">
        <f>INDEX('Effect Coding'!$A$53:$DD$159,MATCH(B306,'Effect Coding'!$A$53:$A$159,0), COLUMN('Effect Coding'!CE355))</f>
        <v>0</v>
      </c>
      <c r="CY306">
        <f>INDEX('Effect Coding'!$A$53:$DD$159,MATCH(B306,'Effect Coding'!$A$53:$A$159,0), COLUMN('Effect Coding'!CF355))</f>
        <v>0</v>
      </c>
      <c r="CZ306">
        <f>INDEX('Effect Coding'!$A$53:$DD$159,MATCH(B306,'Effect Coding'!$A$53:$A$159,0), COLUMN('Effect Coding'!CG355))</f>
        <v>0</v>
      </c>
      <c r="DA306">
        <f>INDEX('Effect Coding'!$A$53:$DD$159,MATCH(B306,'Effect Coding'!$A$53:$A$159,0), COLUMN('Effect Coding'!CH355))</f>
        <v>0</v>
      </c>
      <c r="DB306">
        <f>INDEX('Effect Coding'!$A$53:$DD$159,MATCH(B306,'Effect Coding'!$A$53:$A$159,0), COLUMN('Effect Coding'!CI355))</f>
        <v>0</v>
      </c>
      <c r="DC306">
        <f>INDEX('Effect Coding'!$A$53:$DD$159,MATCH(B306,'Effect Coding'!$A$53:$A$159,0), COLUMN('Effect Coding'!CJ355))</f>
        <v>0</v>
      </c>
      <c r="DD306">
        <f>INDEX('Effect Coding'!$A$53:$DD$159,MATCH(B306,'Effect Coding'!$A$53:$A$159,0), COLUMN('Effect Coding'!CK355))</f>
        <v>0</v>
      </c>
      <c r="DE306">
        <f>INDEX('Effect Coding'!$A$53:$DD$159,MATCH(B306,'Effect Coding'!$A$53:$A$159,0), COLUMN('Effect Coding'!CL355))</f>
        <v>0</v>
      </c>
      <c r="DF306">
        <f>INDEX('Effect Coding'!$A$53:$DD$159,MATCH(B306,'Effect Coding'!$A$53:$A$159,0), COLUMN('Effect Coding'!CM355))</f>
        <v>0</v>
      </c>
      <c r="DG306">
        <f>INDEX('Effect Coding'!$A$53:$DD$159,MATCH(B306,'Effect Coding'!$A$53:$A$159,0), COLUMN('Effect Coding'!CN355))</f>
        <v>0</v>
      </c>
      <c r="DH306">
        <f>INDEX('Effect Coding'!$A$53:$DD$159,MATCH(B306,'Effect Coding'!$A$53:$A$159,0), COLUMN('Effect Coding'!CO355))</f>
        <v>0</v>
      </c>
      <c r="DI306">
        <f>INDEX('Effect Coding'!$A$53:$DD$159,MATCH(B306,'Effect Coding'!$A$53:$A$159,0), COLUMN('Effect Coding'!CP355))</f>
        <v>0</v>
      </c>
      <c r="DJ306">
        <f>INDEX('Effect Coding'!$A$53:$DD$159,MATCH(B306,'Effect Coding'!$A$53:$A$159,0), COLUMN('Effect Coding'!CQ355))</f>
        <v>0</v>
      </c>
      <c r="DK306">
        <f>INDEX('Effect Coding'!$A$53:$DD$159,MATCH(B306,'Effect Coding'!$A$53:$A$159,0), COLUMN('Effect Coding'!CR355))</f>
        <v>0</v>
      </c>
      <c r="DL306">
        <f>INDEX('Effect Coding'!$A$53:$DD$159,MATCH(B306,'Effect Coding'!$A$53:$A$159,0), COLUMN('Effect Coding'!CS355))</f>
        <v>0</v>
      </c>
      <c r="DM306">
        <f>INDEX('Effect Coding'!$A$53:$DD$159,MATCH(B306,'Effect Coding'!$A$53:$A$159,0), COLUMN('Effect Coding'!CT355))</f>
        <v>0</v>
      </c>
      <c r="DN306">
        <f>INDEX('Effect Coding'!$A$53:$DD$159,MATCH(B306,'Effect Coding'!$A$53:$A$159,0), COLUMN('Effect Coding'!CU355))</f>
        <v>0</v>
      </c>
      <c r="DO306">
        <f>INDEX('Effect Coding'!$A$53:$DD$159,MATCH(B306,'Effect Coding'!$A$53:$A$159,0), COLUMN('Effect Coding'!CV355))</f>
        <v>0</v>
      </c>
      <c r="DP306">
        <f>INDEX('Effect Coding'!$A$53:$DD$159,MATCH(B306,'Effect Coding'!$A$53:$A$159,0), COLUMN('Effect Coding'!CW355))</f>
        <v>0</v>
      </c>
      <c r="DQ306">
        <f>INDEX('Effect Coding'!$A$53:$DD$159,MATCH(B306,'Effect Coding'!$A$53:$A$159,0), COLUMN('Effect Coding'!CX355))</f>
        <v>0</v>
      </c>
      <c r="DR306">
        <f>INDEX('Effect Coding'!$A$53:$DD$159,MATCH(B306,'Effect Coding'!$A$53:$A$159,0), COLUMN('Effect Coding'!CY355))</f>
        <v>0</v>
      </c>
      <c r="DS306">
        <f>INDEX('Effect Coding'!$A$53:$DD$159,MATCH(B306,'Effect Coding'!$A$53:$A$159,0), COLUMN('Effect Coding'!CZ355))</f>
        <v>0</v>
      </c>
      <c r="DT306">
        <f>INDEX('Effect Coding'!$A$53:$DD$159,MATCH(B306,'Effect Coding'!$A$53:$A$159,0), COLUMN('Effect Coding'!DA355))</f>
        <v>0</v>
      </c>
      <c r="DU306">
        <f>INDEX('Effect Coding'!$A$53:$DD$159,MATCH(B306,'Effect Coding'!$A$53:$A$159,0), COLUMN('Effect Coding'!DB355))</f>
        <v>1</v>
      </c>
      <c r="DV306">
        <f>INDEX('Effect Coding'!$A$53:$DD$159,MATCH(B306,'Effect Coding'!$A$53:$A$159,0), COLUMN('Effect Coding'!DC355))</f>
        <v>0</v>
      </c>
      <c r="DW306">
        <f>INDEX('Effect Coding'!$A$53:$DD$159,MATCH(B306,'Effect Coding'!$A$53:$A$159,0), COLUMN('Effect Coding'!DD355))</f>
        <v>0</v>
      </c>
      <c r="DX306">
        <f>INDEX('Effect Coding'!$A$40:$K$49,MATCH(C306,'Effect Coding'!$A$40:$A$49,0),COLUMN('Effect Coding'!C342))</f>
        <v>-1</v>
      </c>
      <c r="DY306">
        <f>INDEX('Effect Coding'!$A$40:$K$49,MATCH(C306,'Effect Coding'!$A$40:$A$49,0),COLUMN('Effect Coding'!D342))</f>
        <v>-1</v>
      </c>
      <c r="DZ306">
        <f>INDEX('Effect Coding'!$A$40:$K$49,MATCH(C306,'Effect Coding'!$A$40:$A$49,0),COLUMN('Effect Coding'!E342))</f>
        <v>-1</v>
      </c>
      <c r="EA306">
        <f>INDEX('Effect Coding'!$A$40:$K$49,MATCH(C306,'Effect Coding'!$A$40:$A$49,0),COLUMN('Effect Coding'!F342))</f>
        <v>-1</v>
      </c>
      <c r="EB306">
        <f>INDEX('Effect Coding'!$A$40:$K$49,MATCH(C306,'Effect Coding'!$A$40:$A$49,0),COLUMN('Effect Coding'!G342))</f>
        <v>-1</v>
      </c>
      <c r="EC306">
        <f>INDEX('Effect Coding'!$A$40:$K$49,MATCH(C306,'Effect Coding'!$A$40:$A$49,0),COLUMN('Effect Coding'!H342))</f>
        <v>-1</v>
      </c>
      <c r="ED306">
        <f>INDEX('Effect Coding'!$A$40:$K$49,MATCH(C306,'Effect Coding'!$A$40:$A$49,0),COLUMN('Effect Coding'!I342))</f>
        <v>-1</v>
      </c>
      <c r="EE306">
        <f>INDEX('Effect Coding'!$A$40:$K$49,MATCH(C306,'Effect Coding'!$A$40:$A$49,0),COLUMN('Effect Coding'!J342))</f>
        <v>-1</v>
      </c>
      <c r="EF306">
        <f>INDEX('Effect Coding'!$A$40:$K$49,MATCH(C306,'Effect Coding'!$A$40:$A$49,0),COLUMN('Effect Coding'!K342))</f>
        <v>-1</v>
      </c>
      <c r="EG306">
        <f>INDEX('Effect Coding'!$A$33:$E$36,MATCH(D306,'Effect Coding'!$A$33:$A$36,0),COLUMN('Effect Coding'!C335))</f>
        <v>-1</v>
      </c>
      <c r="EH306">
        <f>INDEX('Effect Coding'!$A$33:$E$36,MATCH(D306,'Effect Coding'!$A$33:$A$36,0),COLUMN('Effect Coding'!D335))</f>
        <v>-1</v>
      </c>
      <c r="EI306">
        <f>INDEX('Effect Coding'!$A$33:$E$36,MATCH(D306,'Effect Coding'!$A$33:$A$36,0),COLUMN('Effect Coding'!E335))</f>
        <v>-1</v>
      </c>
      <c r="EJ306">
        <f>INDEX('Effect Coding'!$A$27:$D$29,MATCH(E306,'Effect Coding'!$A$27:$A$29,0),COLUMN('Effect Coding'!C329))</f>
        <v>0</v>
      </c>
      <c r="EK306">
        <f>INDEX('Effect Coding'!$A$27:$D$29,MATCH(E306,'Effect Coding'!$A$27:$A$29,0),COLUMN('Effect Coding'!D329))</f>
        <v>1</v>
      </c>
      <c r="EL306">
        <f>INDEX('Effect Coding'!$A$21:$D$23,MATCH(F306,'Effect Coding'!$A$21:$A$23,0),COLUMN('Effect Coding'!C323))</f>
        <v>0</v>
      </c>
      <c r="EM306">
        <f>INDEX('Effect Coding'!$A$21:$D$23,MATCH(F306,'Effect Coding'!$A$21:$A$23,0),COLUMN('Effect Coding'!D323))</f>
        <v>1</v>
      </c>
      <c r="EN306">
        <f>INDEX('Effect Coding'!$A$15:$D$17,MATCH(G306,'Effect Coding'!$A$15:$A$17,0),COLUMN('Effect Coding'!C317))</f>
        <v>-1</v>
      </c>
      <c r="EO306">
        <f>INDEX('Effect Coding'!$A$15:$D$17,MATCH(G306,'Effect Coding'!$A$15:$A$17,0),COLUMN('Effect Coding'!D317))</f>
        <v>-1</v>
      </c>
      <c r="EP306">
        <f>INDEX('Effect Coding'!$A$9:$D$11,MATCH(H306,'Effect Coding'!$A$9:$A$11,0),COLUMN('Effect Coding'!C311))</f>
        <v>-1</v>
      </c>
      <c r="EQ306">
        <f>INDEX('Effect Coding'!$A$9:$D$11,MATCH(H306,'Effect Coding'!$A$9:$A$11,0),COLUMN('Effect Coding'!D311))</f>
        <v>-1</v>
      </c>
      <c r="ER306">
        <f>INDEX('Effect Coding'!$A$3:$D$5,MATCH(I306,'Effect Coding'!$A$3:$A$5,0),COLUMN('Effect Coding'!C305))</f>
        <v>-1</v>
      </c>
      <c r="ES306">
        <f>INDEX('Effect Coding'!$A$3:$D$5,MATCH(I306,'Effect Coding'!$A$3:$A$5,0),COLUMN('Effect Coding'!D305))</f>
        <v>-1</v>
      </c>
      <c r="ET306">
        <f>INDEX('Effect Coding'!$A$163:$D$165,MATCH(J306,'Effect Coding'!$A$163:$A$165,0),COLUMN('Effect Coding'!C465))</f>
        <v>-1</v>
      </c>
      <c r="EU306">
        <f>INDEX('Effect Coding'!$A$163:$D$165,MATCH(J306,'Effect Coding'!$A$163:$A$165,0),COLUMN('Effect Coding'!D465))</f>
        <v>-1</v>
      </c>
      <c r="EV306">
        <f>INDEX('Effect Coding'!$A$163:$D$165,MATCH(K306,'Effect Coding'!$A$169:$A$171,0),COLUMN('Effect Coding'!C465))</f>
        <v>1</v>
      </c>
      <c r="EW306">
        <f>INDEX('Effect Coding'!$A$163:$D$165,MATCH(K306,'Effect Coding'!$A$169:$A$171,0),COLUMN('Effect Coding'!D465))</f>
        <v>0</v>
      </c>
      <c r="EX306">
        <f>INDEX('Effect Coding'!$A$175:$E$178,MATCH(L306,'Effect Coding'!$A$175:$A$178,0),COLUMN('Effect Coding'!C477))</f>
        <v>0</v>
      </c>
      <c r="EY306">
        <f>INDEX('Effect Coding'!$A$175:$E$178,MATCH(L306,'Effect Coding'!$A$175:$A$178,0),COLUMN('Effect Coding'!D477))</f>
        <v>0</v>
      </c>
      <c r="EZ306">
        <f>INDEX('Effect Coding'!$A$175:$E$178,MATCH(L306,'Effect Coding'!$A$175:$A$178,0),COLUMN('Effect Coding'!E477))</f>
        <v>1</v>
      </c>
      <c r="FA306">
        <f>INDEX('Effect Coding'!$A$182:$E$185,MATCH(M306,'Effect Coding'!$A$182:$A$185,0),COLUMN('Effect Coding'!C484))</f>
        <v>0</v>
      </c>
      <c r="FB306">
        <f>INDEX('Effect Coding'!$A$182:$E$185,MATCH(M306,'Effect Coding'!$A$182:$A$185,0),COLUMN('Effect Coding'!D484))</f>
        <v>0</v>
      </c>
      <c r="FC306">
        <f>INDEX('Effect Coding'!$A$182:$E$185,MATCH(M306,'Effect Coding'!$A$182:$A$185,0),COLUMN('Effect Coding'!E484))</f>
        <v>1</v>
      </c>
      <c r="FD306">
        <f>INDEX('Effect Coding'!$A$189:$C$190,MATCH(N306,'Effect Coding'!$A$189:$A$190,0),COLUMN('Effect Coding'!C491))</f>
        <v>-1</v>
      </c>
      <c r="FE306">
        <f>INDEX('Effect Coding'!$A$194:$D$196,MATCH(O306,'Effect Coding'!$A$194:$A$196,0),COLUMN('Effect Coding'!C496))</f>
        <v>-1</v>
      </c>
      <c r="FF306">
        <f>INDEX('Effect Coding'!$A$194:$D$196,MATCH(O306,'Effect Coding'!$A$194:$A$196,0),COLUMN('Effect Coding'!D496))</f>
        <v>-1</v>
      </c>
      <c r="FG306">
        <f>INDEX('Effect Coding'!$A$200:$C$201,MATCH(P306,'Effect Coding'!$A$200:$A$201,0),COLUMN('Effect Coding'!C502))</f>
        <v>1</v>
      </c>
      <c r="FH306">
        <f>INDEX('Effect Coding'!$A$205:$D$207,MATCH(Q306,'Effect Coding'!$A$205:$A$207,0),COLUMN('Effect Coding'!C507))</f>
        <v>-1</v>
      </c>
      <c r="FI306">
        <f>INDEX('Effect Coding'!$A$205:$D$207,MATCH(Q306,'Effect Coding'!$A$205:$A$207,0),COLUMN('Effect Coding'!D507))</f>
        <v>-1</v>
      </c>
      <c r="FJ306">
        <f>INDEX('Effect Coding'!$A$211:$C$212,MATCH(R306,'Effect Coding'!$A$211:$A$212,0),COLUMN('Effect Coding'!C513))</f>
        <v>-1</v>
      </c>
      <c r="FK306">
        <f>INDEX('Effect Coding'!$A$216:$C$217,MATCH(S306,'Effect Coding'!$A$216:$A$217,0),COLUMN('Effect Coding'!C518))</f>
        <v>1</v>
      </c>
      <c r="FL306">
        <f>INDEX('Effect Coding'!$A$221:$C$222,MATCH(T306,'Effect Coding'!$A$221:$A$222,0),COLUMN('Effect Coding'!C523))</f>
        <v>-1</v>
      </c>
      <c r="FM306">
        <f t="shared" si="8"/>
        <v>-18</v>
      </c>
      <c r="FN306">
        <v>1</v>
      </c>
      <c r="FO306">
        <v>1</v>
      </c>
      <c r="FP306">
        <f t="shared" si="9"/>
        <v>-18</v>
      </c>
    </row>
    <row r="307" spans="1:172" x14ac:dyDescent="0.25">
      <c r="A307" t="s">
        <v>508</v>
      </c>
      <c r="B307" t="s">
        <v>171</v>
      </c>
      <c r="C307" t="s">
        <v>11</v>
      </c>
      <c r="D307" t="s">
        <v>33</v>
      </c>
      <c r="E307" t="s">
        <v>0</v>
      </c>
      <c r="F307" t="s">
        <v>22</v>
      </c>
      <c r="G307" t="s">
        <v>196</v>
      </c>
      <c r="H307" t="s">
        <v>187</v>
      </c>
      <c r="I307" t="s">
        <v>75</v>
      </c>
      <c r="J307" t="s">
        <v>183</v>
      </c>
      <c r="K307" t="s">
        <v>63</v>
      </c>
      <c r="L307">
        <v>2</v>
      </c>
      <c r="M307" t="s">
        <v>61</v>
      </c>
      <c r="N307" t="s">
        <v>52</v>
      </c>
      <c r="O307" t="s">
        <v>62</v>
      </c>
      <c r="P307" t="s">
        <v>52</v>
      </c>
      <c r="Q307" t="s">
        <v>68</v>
      </c>
      <c r="R307" t="s">
        <v>52</v>
      </c>
      <c r="S307" t="s">
        <v>51</v>
      </c>
      <c r="T307" t="s">
        <v>65</v>
      </c>
      <c r="U307" s="20">
        <v>3.2</v>
      </c>
      <c r="V307">
        <f>INDEX('Effect Coding'!$A$53:$DD$159,MATCH(B307,'Effect Coding'!$A$53:$A$159,0), COLUMN('Effect Coding'!C356))</f>
        <v>0</v>
      </c>
      <c r="W307">
        <f>INDEX('Effect Coding'!$A$53:$DD$159,MATCH(B307,'Effect Coding'!$A$53:$A$159,0), COLUMN('Effect Coding'!D356))</f>
        <v>0</v>
      </c>
      <c r="X307">
        <f>INDEX('Effect Coding'!$A$53:$DD$159,MATCH(B307,'Effect Coding'!$A$53:$A$159,0), COLUMN('Effect Coding'!E356))</f>
        <v>0</v>
      </c>
      <c r="Y307">
        <f>INDEX('Effect Coding'!$A$53:$DD$159,MATCH(B307,'Effect Coding'!$A$53:$A$159,0), COLUMN('Effect Coding'!F356))</f>
        <v>0</v>
      </c>
      <c r="Z307">
        <f>INDEX('Effect Coding'!$A$53:$DD$159,MATCH(B307,'Effect Coding'!$A$53:$A$159,0), COLUMN('Effect Coding'!G356))</f>
        <v>0</v>
      </c>
      <c r="AA307">
        <f>INDEX('Effect Coding'!$A$53:$DD$159,MATCH(B307,'Effect Coding'!$A$53:$A$159,0), COLUMN('Effect Coding'!H356))</f>
        <v>0</v>
      </c>
      <c r="AB307">
        <f>INDEX('Effect Coding'!$A$53:$DD$159,MATCH(B307,'Effect Coding'!$A$53:$A$159,0), COLUMN('Effect Coding'!I356))</f>
        <v>0</v>
      </c>
      <c r="AC307">
        <f>INDEX('Effect Coding'!$A$53:$DD$159,MATCH(B307,'Effect Coding'!$A$53:$A$159,0), COLUMN('Effect Coding'!J356))</f>
        <v>0</v>
      </c>
      <c r="AD307">
        <f>INDEX('Effect Coding'!$A$53:$DD$159,MATCH(B307,'Effect Coding'!$A$53:$A$159,0), COLUMN('Effect Coding'!K356))</f>
        <v>0</v>
      </c>
      <c r="AE307">
        <f>INDEX('Effect Coding'!$A$53:$DD$159,MATCH(B307,'Effect Coding'!$A$53:$A$159,0), COLUMN('Effect Coding'!L356))</f>
        <v>0</v>
      </c>
      <c r="AF307">
        <f>INDEX('Effect Coding'!$A$53:$DD$159,MATCH(B307,'Effect Coding'!$A$53:$A$159,0), COLUMN('Effect Coding'!M356))</f>
        <v>0</v>
      </c>
      <c r="AG307">
        <f>INDEX('Effect Coding'!$A$53:$DD$159,MATCH(B307,'Effect Coding'!$A$53:$A$159,0), COLUMN('Effect Coding'!N356))</f>
        <v>0</v>
      </c>
      <c r="AH307">
        <f>INDEX('Effect Coding'!$A$53:$DD$159,MATCH(B307,'Effect Coding'!$A$53:$A$159,0), COLUMN('Effect Coding'!O356))</f>
        <v>0</v>
      </c>
      <c r="AI307">
        <f>INDEX('Effect Coding'!$A$53:$DD$159,MATCH(B307,'Effect Coding'!$A$53:$A$159,0), COLUMN('Effect Coding'!P356))</f>
        <v>0</v>
      </c>
      <c r="AJ307">
        <f>INDEX('Effect Coding'!$A$53:$DD$159,MATCH(B307,'Effect Coding'!$A$53:$A$159,0), COLUMN('Effect Coding'!Q356))</f>
        <v>0</v>
      </c>
      <c r="AK307">
        <f>INDEX('Effect Coding'!$A$53:$DD$159,MATCH(B307,'Effect Coding'!$A$53:$A$159,0), COLUMN('Effect Coding'!R356))</f>
        <v>0</v>
      </c>
      <c r="AL307">
        <f>INDEX('Effect Coding'!$A$53:$DD$159,MATCH(B307,'Effect Coding'!$A$53:$A$159,0), COLUMN('Effect Coding'!S356))</f>
        <v>0</v>
      </c>
      <c r="AM307">
        <f>INDEX('Effect Coding'!$A$53:$DD$159,MATCH(B307,'Effect Coding'!$A$53:$A$159,0), COLUMN('Effect Coding'!T356))</f>
        <v>0</v>
      </c>
      <c r="AN307">
        <f>INDEX('Effect Coding'!$A$53:$DD$159,MATCH(B307,'Effect Coding'!$A$53:$A$159,0), COLUMN('Effect Coding'!U356))</f>
        <v>0</v>
      </c>
      <c r="AO307">
        <f>INDEX('Effect Coding'!$A$53:$DD$159,MATCH(B307,'Effect Coding'!$A$53:$A$159,0), COLUMN('Effect Coding'!V356))</f>
        <v>0</v>
      </c>
      <c r="AP307">
        <f>INDEX('Effect Coding'!$A$53:$DD$159,MATCH(B307,'Effect Coding'!$A$53:$A$159,0), COLUMN('Effect Coding'!W356))</f>
        <v>0</v>
      </c>
      <c r="AQ307">
        <f>INDEX('Effect Coding'!$A$53:$DD$159,MATCH(B307,'Effect Coding'!$A$53:$A$159,0), COLUMN('Effect Coding'!X356))</f>
        <v>0</v>
      </c>
      <c r="AR307">
        <f>INDEX('Effect Coding'!$A$53:$DD$159,MATCH(B307,'Effect Coding'!$A$53:$A$159,0), COLUMN('Effect Coding'!Y356))</f>
        <v>0</v>
      </c>
      <c r="AS307">
        <f>INDEX('Effect Coding'!$A$53:$DD$159,MATCH(B307,'Effect Coding'!$A$53:$A$159,0), COLUMN('Effect Coding'!Z356))</f>
        <v>0</v>
      </c>
      <c r="AT307">
        <f>INDEX('Effect Coding'!$A$53:$DD$159,MATCH(B307,'Effect Coding'!$A$53:$A$159,0), COLUMN('Effect Coding'!AA356))</f>
        <v>0</v>
      </c>
      <c r="AU307">
        <f>INDEX('Effect Coding'!$A$53:$DD$159,MATCH(B307,'Effect Coding'!$A$53:$A$159,0), COLUMN('Effect Coding'!AB356))</f>
        <v>0</v>
      </c>
      <c r="AV307">
        <f>INDEX('Effect Coding'!$A$53:$DD$159,MATCH(B307,'Effect Coding'!$A$53:$A$159,0), COLUMN('Effect Coding'!AC356))</f>
        <v>0</v>
      </c>
      <c r="AW307">
        <f>INDEX('Effect Coding'!$A$53:$DD$159,MATCH(B307,'Effect Coding'!$A$53:$A$159,0), COLUMN('Effect Coding'!AD356))</f>
        <v>0</v>
      </c>
      <c r="AX307">
        <f>INDEX('Effect Coding'!$A$53:$DD$159,MATCH(B307,'Effect Coding'!$A$53:$A$159,0), COLUMN('Effect Coding'!AE356))</f>
        <v>0</v>
      </c>
      <c r="AY307">
        <f>INDEX('Effect Coding'!$A$53:$DD$159,MATCH(B307,'Effect Coding'!$A$53:$A$159,0), COLUMN('Effect Coding'!AF356))</f>
        <v>0</v>
      </c>
      <c r="AZ307">
        <f>INDEX('Effect Coding'!$A$53:$DD$159,MATCH(B307,'Effect Coding'!$A$53:$A$159,0), COLUMN('Effect Coding'!AG356))</f>
        <v>0</v>
      </c>
      <c r="BA307">
        <f>INDEX('Effect Coding'!$A$53:$DD$159,MATCH(B307,'Effect Coding'!$A$53:$A$159,0), COLUMN('Effect Coding'!AH356))</f>
        <v>0</v>
      </c>
      <c r="BB307">
        <f>INDEX('Effect Coding'!$A$53:$DD$159,MATCH(B307,'Effect Coding'!$A$53:$A$159,0), COLUMN('Effect Coding'!AI356))</f>
        <v>0</v>
      </c>
      <c r="BC307">
        <f>INDEX('Effect Coding'!$A$53:$DD$159,MATCH(B307,'Effect Coding'!$A$53:$A$159,0), COLUMN('Effect Coding'!AJ356))</f>
        <v>0</v>
      </c>
      <c r="BD307">
        <f>INDEX('Effect Coding'!$A$53:$DD$159,MATCH(B307,'Effect Coding'!$A$53:$A$159,0), COLUMN('Effect Coding'!AK356))</f>
        <v>0</v>
      </c>
      <c r="BE307">
        <f>INDEX('Effect Coding'!$A$53:$DD$159,MATCH(B307,'Effect Coding'!$A$53:$A$159,0), COLUMN('Effect Coding'!AL356))</f>
        <v>0</v>
      </c>
      <c r="BF307">
        <f>INDEX('Effect Coding'!$A$53:$DD$159,MATCH(B307,'Effect Coding'!$A$53:$A$159,0), COLUMN('Effect Coding'!AM356))</f>
        <v>0</v>
      </c>
      <c r="BG307">
        <f>INDEX('Effect Coding'!$A$53:$DD$159,MATCH(B307,'Effect Coding'!$A$53:$A$159,0), COLUMN('Effect Coding'!AN356))</f>
        <v>0</v>
      </c>
      <c r="BH307">
        <f>INDEX('Effect Coding'!$A$53:$DD$159,MATCH(B307,'Effect Coding'!$A$53:$A$159,0), COLUMN('Effect Coding'!AO356))</f>
        <v>0</v>
      </c>
      <c r="BI307">
        <f>INDEX('Effect Coding'!$A$53:$DD$159,MATCH(B307,'Effect Coding'!$A$53:$A$159,0), COLUMN('Effect Coding'!AP356))</f>
        <v>0</v>
      </c>
      <c r="BJ307">
        <f>INDEX('Effect Coding'!$A$53:$DD$159,MATCH(B307,'Effect Coding'!$A$53:$A$159,0), COLUMN('Effect Coding'!AQ356))</f>
        <v>0</v>
      </c>
      <c r="BK307">
        <f>INDEX('Effect Coding'!$A$53:$DD$159,MATCH(B307,'Effect Coding'!$A$53:$A$159,0), COLUMN('Effect Coding'!AR356))</f>
        <v>0</v>
      </c>
      <c r="BL307">
        <f>INDEX('Effect Coding'!$A$53:$DD$159,MATCH(B307,'Effect Coding'!$A$53:$A$159,0), COLUMN('Effect Coding'!AS356))</f>
        <v>0</v>
      </c>
      <c r="BM307">
        <f>INDEX('Effect Coding'!$A$53:$DD$159,MATCH(B307,'Effect Coding'!$A$53:$A$159,0), COLUMN('Effect Coding'!AT356))</f>
        <v>0</v>
      </c>
      <c r="BN307">
        <f>INDEX('Effect Coding'!$A$53:$DD$159,MATCH(B307,'Effect Coding'!$A$53:$A$159,0), COLUMN('Effect Coding'!AU356))</f>
        <v>0</v>
      </c>
      <c r="BO307">
        <f>INDEX('Effect Coding'!$A$53:$DD$159,MATCH(B307,'Effect Coding'!$A$53:$A$159,0), COLUMN('Effect Coding'!AV356))</f>
        <v>0</v>
      </c>
      <c r="BP307">
        <f>INDEX('Effect Coding'!$A$53:$DD$159,MATCH(B307,'Effect Coding'!$A$53:$A$159,0), COLUMN('Effect Coding'!AW356))</f>
        <v>0</v>
      </c>
      <c r="BQ307">
        <f>INDEX('Effect Coding'!$A$53:$DD$159,MATCH(B307,'Effect Coding'!$A$53:$A$159,0), COLUMN('Effect Coding'!AX356))</f>
        <v>0</v>
      </c>
      <c r="BR307">
        <f>INDEX('Effect Coding'!$A$53:$DD$159,MATCH(B307,'Effect Coding'!$A$53:$A$159,0), COLUMN('Effect Coding'!AY356))</f>
        <v>0</v>
      </c>
      <c r="BS307">
        <f>INDEX('Effect Coding'!$A$53:$DD$159,MATCH(B307,'Effect Coding'!$A$53:$A$159,0), COLUMN('Effect Coding'!AZ356))</f>
        <v>0</v>
      </c>
      <c r="BT307">
        <f>INDEX('Effect Coding'!$A$53:$DD$159,MATCH(B307,'Effect Coding'!$A$53:$A$159,0), COLUMN('Effect Coding'!BA356))</f>
        <v>0</v>
      </c>
      <c r="BU307">
        <f>INDEX('Effect Coding'!$A$53:$DD$159,MATCH(B307,'Effect Coding'!$A$53:$A$159,0), COLUMN('Effect Coding'!BB356))</f>
        <v>0</v>
      </c>
      <c r="BV307">
        <f>INDEX('Effect Coding'!$A$53:$DD$159,MATCH(B307,'Effect Coding'!$A$53:$A$159,0), COLUMN('Effect Coding'!BC356))</f>
        <v>0</v>
      </c>
      <c r="BW307">
        <f>INDEX('Effect Coding'!$A$53:$DD$159,MATCH(B307,'Effect Coding'!$A$53:$A$159,0), COLUMN('Effect Coding'!BD356))</f>
        <v>0</v>
      </c>
      <c r="BX307">
        <f>INDEX('Effect Coding'!$A$53:$DD$159,MATCH(B307,'Effect Coding'!$A$53:$A$159,0), COLUMN('Effect Coding'!BE356))</f>
        <v>0</v>
      </c>
      <c r="BY307">
        <f>INDEX('Effect Coding'!$A$53:$DD$159,MATCH(B307,'Effect Coding'!$A$53:$A$159,0), COLUMN('Effect Coding'!BF356))</f>
        <v>0</v>
      </c>
      <c r="BZ307">
        <f>INDEX('Effect Coding'!$A$53:$DD$159,MATCH(B307,'Effect Coding'!$A$53:$A$159,0), COLUMN('Effect Coding'!BG356))</f>
        <v>0</v>
      </c>
      <c r="CA307">
        <f>INDEX('Effect Coding'!$A$53:$DD$159,MATCH(B307,'Effect Coding'!$A$53:$A$159,0), COLUMN('Effect Coding'!BH356))</f>
        <v>0</v>
      </c>
      <c r="CB307">
        <f>INDEX('Effect Coding'!$A$53:$DD$159,MATCH(B307,'Effect Coding'!$A$53:$A$159,0), COLUMN('Effect Coding'!BI356))</f>
        <v>0</v>
      </c>
      <c r="CC307">
        <f>INDEX('Effect Coding'!$A$53:$DD$159,MATCH(B307,'Effect Coding'!$A$53:$A$159,0), COLUMN('Effect Coding'!BJ356))</f>
        <v>0</v>
      </c>
      <c r="CD307">
        <f>INDEX('Effect Coding'!$A$53:$DD$159,MATCH(B307,'Effect Coding'!$A$53:$A$159,0), COLUMN('Effect Coding'!BK356))</f>
        <v>0</v>
      </c>
      <c r="CE307">
        <f>INDEX('Effect Coding'!$A$53:$DD$159,MATCH(B307,'Effect Coding'!$A$53:$A$159,0), COLUMN('Effect Coding'!BL356))</f>
        <v>0</v>
      </c>
      <c r="CF307">
        <f>INDEX('Effect Coding'!$A$53:$DD$159,MATCH(B307,'Effect Coding'!$A$53:$A$159,0), COLUMN('Effect Coding'!BM356))</f>
        <v>0</v>
      </c>
      <c r="CG307">
        <f>INDEX('Effect Coding'!$A$53:$DD$159,MATCH(B307,'Effect Coding'!$A$53:$A$159,0), COLUMN('Effect Coding'!BN356))</f>
        <v>0</v>
      </c>
      <c r="CH307">
        <f>INDEX('Effect Coding'!$A$53:$DD$159,MATCH(B307,'Effect Coding'!$A$53:$A$159,0), COLUMN('Effect Coding'!BO356))</f>
        <v>0</v>
      </c>
      <c r="CI307">
        <f>INDEX('Effect Coding'!$A$53:$DD$159,MATCH(B307,'Effect Coding'!$A$53:$A$159,0), COLUMN('Effect Coding'!BP356))</f>
        <v>0</v>
      </c>
      <c r="CJ307">
        <f>INDEX('Effect Coding'!$A$53:$DD$159,MATCH(B307,'Effect Coding'!$A$53:$A$159,0), COLUMN('Effect Coding'!BQ356))</f>
        <v>0</v>
      </c>
      <c r="CK307">
        <f>INDEX('Effect Coding'!$A$53:$DD$159,MATCH(B307,'Effect Coding'!$A$53:$A$159,0), COLUMN('Effect Coding'!BR356))</f>
        <v>0</v>
      </c>
      <c r="CL307">
        <f>INDEX('Effect Coding'!$A$53:$DD$159,MATCH(B307,'Effect Coding'!$A$53:$A$159,0), COLUMN('Effect Coding'!BS356))</f>
        <v>0</v>
      </c>
      <c r="CM307">
        <f>INDEX('Effect Coding'!$A$53:$DD$159,MATCH(B307,'Effect Coding'!$A$53:$A$159,0), COLUMN('Effect Coding'!BT356))</f>
        <v>0</v>
      </c>
      <c r="CN307">
        <f>INDEX('Effect Coding'!$A$53:$DD$159,MATCH(B307,'Effect Coding'!$A$53:$A$159,0), COLUMN('Effect Coding'!BU356))</f>
        <v>0</v>
      </c>
      <c r="CO307">
        <f>INDEX('Effect Coding'!$A$53:$DD$159,MATCH(B307,'Effect Coding'!$A$53:$A$159,0), COLUMN('Effect Coding'!BV356))</f>
        <v>0</v>
      </c>
      <c r="CP307">
        <f>INDEX('Effect Coding'!$A$53:$DD$159,MATCH(B307,'Effect Coding'!$A$53:$A$159,0), COLUMN('Effect Coding'!BW356))</f>
        <v>0</v>
      </c>
      <c r="CQ307">
        <f>INDEX('Effect Coding'!$A$53:$DD$159,MATCH(B307,'Effect Coding'!$A$53:$A$159,0), COLUMN('Effect Coding'!BX356))</f>
        <v>0</v>
      </c>
      <c r="CR307">
        <f>INDEX('Effect Coding'!$A$53:$DD$159,MATCH(B307,'Effect Coding'!$A$53:$A$159,0), COLUMN('Effect Coding'!BY356))</f>
        <v>0</v>
      </c>
      <c r="CS307">
        <f>INDEX('Effect Coding'!$A$53:$DD$159,MATCH(B307,'Effect Coding'!$A$53:$A$159,0), COLUMN('Effect Coding'!BZ356))</f>
        <v>0</v>
      </c>
      <c r="CT307">
        <f>INDEX('Effect Coding'!$A$53:$DD$159,MATCH(B307,'Effect Coding'!$A$53:$A$159,0), COLUMN('Effect Coding'!CA356))</f>
        <v>0</v>
      </c>
      <c r="CU307">
        <f>INDEX('Effect Coding'!$A$53:$DD$159,MATCH(B307,'Effect Coding'!$A$53:$A$159,0), COLUMN('Effect Coding'!CB356))</f>
        <v>0</v>
      </c>
      <c r="CV307">
        <f>INDEX('Effect Coding'!$A$53:$DD$159,MATCH(B307,'Effect Coding'!$A$53:$A$159,0), COLUMN('Effect Coding'!CC356))</f>
        <v>0</v>
      </c>
      <c r="CW307">
        <f>INDEX('Effect Coding'!$A$53:$DD$159,MATCH(B307,'Effect Coding'!$A$53:$A$159,0), COLUMN('Effect Coding'!CD356))</f>
        <v>0</v>
      </c>
      <c r="CX307">
        <f>INDEX('Effect Coding'!$A$53:$DD$159,MATCH(B307,'Effect Coding'!$A$53:$A$159,0), COLUMN('Effect Coding'!CE356))</f>
        <v>0</v>
      </c>
      <c r="CY307">
        <f>INDEX('Effect Coding'!$A$53:$DD$159,MATCH(B307,'Effect Coding'!$A$53:$A$159,0), COLUMN('Effect Coding'!CF356))</f>
        <v>0</v>
      </c>
      <c r="CZ307">
        <f>INDEX('Effect Coding'!$A$53:$DD$159,MATCH(B307,'Effect Coding'!$A$53:$A$159,0), COLUMN('Effect Coding'!CG356))</f>
        <v>0</v>
      </c>
      <c r="DA307">
        <f>INDEX('Effect Coding'!$A$53:$DD$159,MATCH(B307,'Effect Coding'!$A$53:$A$159,0), COLUMN('Effect Coding'!CH356))</f>
        <v>0</v>
      </c>
      <c r="DB307">
        <f>INDEX('Effect Coding'!$A$53:$DD$159,MATCH(B307,'Effect Coding'!$A$53:$A$159,0), COLUMN('Effect Coding'!CI356))</f>
        <v>0</v>
      </c>
      <c r="DC307">
        <f>INDEX('Effect Coding'!$A$53:$DD$159,MATCH(B307,'Effect Coding'!$A$53:$A$159,0), COLUMN('Effect Coding'!CJ356))</f>
        <v>0</v>
      </c>
      <c r="DD307">
        <f>INDEX('Effect Coding'!$A$53:$DD$159,MATCH(B307,'Effect Coding'!$A$53:$A$159,0), COLUMN('Effect Coding'!CK356))</f>
        <v>0</v>
      </c>
      <c r="DE307">
        <f>INDEX('Effect Coding'!$A$53:$DD$159,MATCH(B307,'Effect Coding'!$A$53:$A$159,0), COLUMN('Effect Coding'!CL356))</f>
        <v>0</v>
      </c>
      <c r="DF307">
        <f>INDEX('Effect Coding'!$A$53:$DD$159,MATCH(B307,'Effect Coding'!$A$53:$A$159,0), COLUMN('Effect Coding'!CM356))</f>
        <v>0</v>
      </c>
      <c r="DG307">
        <f>INDEX('Effect Coding'!$A$53:$DD$159,MATCH(B307,'Effect Coding'!$A$53:$A$159,0), COLUMN('Effect Coding'!CN356))</f>
        <v>0</v>
      </c>
      <c r="DH307">
        <f>INDEX('Effect Coding'!$A$53:$DD$159,MATCH(B307,'Effect Coding'!$A$53:$A$159,0), COLUMN('Effect Coding'!CO356))</f>
        <v>0</v>
      </c>
      <c r="DI307">
        <f>INDEX('Effect Coding'!$A$53:$DD$159,MATCH(B307,'Effect Coding'!$A$53:$A$159,0), COLUMN('Effect Coding'!CP356))</f>
        <v>0</v>
      </c>
      <c r="DJ307">
        <f>INDEX('Effect Coding'!$A$53:$DD$159,MATCH(B307,'Effect Coding'!$A$53:$A$159,0), COLUMN('Effect Coding'!CQ356))</f>
        <v>0</v>
      </c>
      <c r="DK307">
        <f>INDEX('Effect Coding'!$A$53:$DD$159,MATCH(B307,'Effect Coding'!$A$53:$A$159,0), COLUMN('Effect Coding'!CR356))</f>
        <v>0</v>
      </c>
      <c r="DL307">
        <f>INDEX('Effect Coding'!$A$53:$DD$159,MATCH(B307,'Effect Coding'!$A$53:$A$159,0), COLUMN('Effect Coding'!CS356))</f>
        <v>0</v>
      </c>
      <c r="DM307">
        <f>INDEX('Effect Coding'!$A$53:$DD$159,MATCH(B307,'Effect Coding'!$A$53:$A$159,0), COLUMN('Effect Coding'!CT356))</f>
        <v>0</v>
      </c>
      <c r="DN307">
        <f>INDEX('Effect Coding'!$A$53:$DD$159,MATCH(B307,'Effect Coding'!$A$53:$A$159,0), COLUMN('Effect Coding'!CU356))</f>
        <v>0</v>
      </c>
      <c r="DO307">
        <f>INDEX('Effect Coding'!$A$53:$DD$159,MATCH(B307,'Effect Coding'!$A$53:$A$159,0), COLUMN('Effect Coding'!CV356))</f>
        <v>0</v>
      </c>
      <c r="DP307">
        <f>INDEX('Effect Coding'!$A$53:$DD$159,MATCH(B307,'Effect Coding'!$A$53:$A$159,0), COLUMN('Effect Coding'!CW356))</f>
        <v>0</v>
      </c>
      <c r="DQ307">
        <f>INDEX('Effect Coding'!$A$53:$DD$159,MATCH(B307,'Effect Coding'!$A$53:$A$159,0), COLUMN('Effect Coding'!CX356))</f>
        <v>0</v>
      </c>
      <c r="DR307">
        <f>INDEX('Effect Coding'!$A$53:$DD$159,MATCH(B307,'Effect Coding'!$A$53:$A$159,0), COLUMN('Effect Coding'!CY356))</f>
        <v>0</v>
      </c>
      <c r="DS307">
        <f>INDEX('Effect Coding'!$A$53:$DD$159,MATCH(B307,'Effect Coding'!$A$53:$A$159,0), COLUMN('Effect Coding'!CZ356))</f>
        <v>0</v>
      </c>
      <c r="DT307">
        <f>INDEX('Effect Coding'!$A$53:$DD$159,MATCH(B307,'Effect Coding'!$A$53:$A$159,0), COLUMN('Effect Coding'!DA356))</f>
        <v>0</v>
      </c>
      <c r="DU307">
        <f>INDEX('Effect Coding'!$A$53:$DD$159,MATCH(B307,'Effect Coding'!$A$53:$A$159,0), COLUMN('Effect Coding'!DB356))</f>
        <v>0</v>
      </c>
      <c r="DV307">
        <f>INDEX('Effect Coding'!$A$53:$DD$159,MATCH(B307,'Effect Coding'!$A$53:$A$159,0), COLUMN('Effect Coding'!DC356))</f>
        <v>1</v>
      </c>
      <c r="DW307">
        <f>INDEX('Effect Coding'!$A$53:$DD$159,MATCH(B307,'Effect Coding'!$A$53:$A$159,0), COLUMN('Effect Coding'!DD356))</f>
        <v>0</v>
      </c>
      <c r="DX307">
        <f>INDEX('Effect Coding'!$A$40:$K$49,MATCH(C307,'Effect Coding'!$A$40:$A$49,0),COLUMN('Effect Coding'!C343))</f>
        <v>-1</v>
      </c>
      <c r="DY307">
        <f>INDEX('Effect Coding'!$A$40:$K$49,MATCH(C307,'Effect Coding'!$A$40:$A$49,0),COLUMN('Effect Coding'!D343))</f>
        <v>-1</v>
      </c>
      <c r="DZ307">
        <f>INDEX('Effect Coding'!$A$40:$K$49,MATCH(C307,'Effect Coding'!$A$40:$A$49,0),COLUMN('Effect Coding'!E343))</f>
        <v>-1</v>
      </c>
      <c r="EA307">
        <f>INDEX('Effect Coding'!$A$40:$K$49,MATCH(C307,'Effect Coding'!$A$40:$A$49,0),COLUMN('Effect Coding'!F343))</f>
        <v>-1</v>
      </c>
      <c r="EB307">
        <f>INDEX('Effect Coding'!$A$40:$K$49,MATCH(C307,'Effect Coding'!$A$40:$A$49,0),COLUMN('Effect Coding'!G343))</f>
        <v>-1</v>
      </c>
      <c r="EC307">
        <f>INDEX('Effect Coding'!$A$40:$K$49,MATCH(C307,'Effect Coding'!$A$40:$A$49,0),COLUMN('Effect Coding'!H343))</f>
        <v>-1</v>
      </c>
      <c r="ED307">
        <f>INDEX('Effect Coding'!$A$40:$K$49,MATCH(C307,'Effect Coding'!$A$40:$A$49,0),COLUMN('Effect Coding'!I343))</f>
        <v>-1</v>
      </c>
      <c r="EE307">
        <f>INDEX('Effect Coding'!$A$40:$K$49,MATCH(C307,'Effect Coding'!$A$40:$A$49,0),COLUMN('Effect Coding'!J343))</f>
        <v>-1</v>
      </c>
      <c r="EF307">
        <f>INDEX('Effect Coding'!$A$40:$K$49,MATCH(C307,'Effect Coding'!$A$40:$A$49,0),COLUMN('Effect Coding'!K343))</f>
        <v>-1</v>
      </c>
      <c r="EG307">
        <f>INDEX('Effect Coding'!$A$33:$E$36,MATCH(D307,'Effect Coding'!$A$33:$A$36,0),COLUMN('Effect Coding'!C336))</f>
        <v>-1</v>
      </c>
      <c r="EH307">
        <f>INDEX('Effect Coding'!$A$33:$E$36,MATCH(D307,'Effect Coding'!$A$33:$A$36,0),COLUMN('Effect Coding'!D336))</f>
        <v>-1</v>
      </c>
      <c r="EI307">
        <f>INDEX('Effect Coding'!$A$33:$E$36,MATCH(D307,'Effect Coding'!$A$33:$A$36,0),COLUMN('Effect Coding'!E336))</f>
        <v>-1</v>
      </c>
      <c r="EJ307">
        <f>INDEX('Effect Coding'!$A$27:$D$29,MATCH(E307,'Effect Coding'!$A$27:$A$29,0),COLUMN('Effect Coding'!C330))</f>
        <v>0</v>
      </c>
      <c r="EK307">
        <f>INDEX('Effect Coding'!$A$27:$D$29,MATCH(E307,'Effect Coding'!$A$27:$A$29,0),COLUMN('Effect Coding'!D330))</f>
        <v>1</v>
      </c>
      <c r="EL307">
        <f>INDEX('Effect Coding'!$A$21:$D$23,MATCH(F307,'Effect Coding'!$A$21:$A$23,0),COLUMN('Effect Coding'!C324))</f>
        <v>0</v>
      </c>
      <c r="EM307">
        <f>INDEX('Effect Coding'!$A$21:$D$23,MATCH(F307,'Effect Coding'!$A$21:$A$23,0),COLUMN('Effect Coding'!D324))</f>
        <v>1</v>
      </c>
      <c r="EN307">
        <f>INDEX('Effect Coding'!$A$15:$D$17,MATCH(G307,'Effect Coding'!$A$15:$A$17,0),COLUMN('Effect Coding'!C318))</f>
        <v>-1</v>
      </c>
      <c r="EO307">
        <f>INDEX('Effect Coding'!$A$15:$D$17,MATCH(G307,'Effect Coding'!$A$15:$A$17,0),COLUMN('Effect Coding'!D318))</f>
        <v>-1</v>
      </c>
      <c r="EP307">
        <f>INDEX('Effect Coding'!$A$9:$D$11,MATCH(H307,'Effect Coding'!$A$9:$A$11,0),COLUMN('Effect Coding'!C312))</f>
        <v>-1</v>
      </c>
      <c r="EQ307">
        <f>INDEX('Effect Coding'!$A$9:$D$11,MATCH(H307,'Effect Coding'!$A$9:$A$11,0),COLUMN('Effect Coding'!D312))</f>
        <v>-1</v>
      </c>
      <c r="ER307">
        <f>INDEX('Effect Coding'!$A$3:$D$5,MATCH(I307,'Effect Coding'!$A$3:$A$5,0),COLUMN('Effect Coding'!C306))</f>
        <v>-1</v>
      </c>
      <c r="ES307">
        <f>INDEX('Effect Coding'!$A$3:$D$5,MATCH(I307,'Effect Coding'!$A$3:$A$5,0),COLUMN('Effect Coding'!D306))</f>
        <v>-1</v>
      </c>
      <c r="ET307">
        <f>INDEX('Effect Coding'!$A$163:$D$165,MATCH(J307,'Effect Coding'!$A$163:$A$165,0),COLUMN('Effect Coding'!C466))</f>
        <v>-1</v>
      </c>
      <c r="EU307">
        <f>INDEX('Effect Coding'!$A$163:$D$165,MATCH(J307,'Effect Coding'!$A$163:$A$165,0),COLUMN('Effect Coding'!D466))</f>
        <v>-1</v>
      </c>
      <c r="EV307">
        <f>INDEX('Effect Coding'!$A$163:$D$165,MATCH(K307,'Effect Coding'!$A$169:$A$171,0),COLUMN('Effect Coding'!C466))</f>
        <v>1</v>
      </c>
      <c r="EW307">
        <f>INDEX('Effect Coding'!$A$163:$D$165,MATCH(K307,'Effect Coding'!$A$169:$A$171,0),COLUMN('Effect Coding'!D466))</f>
        <v>0</v>
      </c>
      <c r="EX307">
        <f>INDEX('Effect Coding'!$A$175:$E$178,MATCH(L307,'Effect Coding'!$A$175:$A$178,0),COLUMN('Effect Coding'!C478))</f>
        <v>0</v>
      </c>
      <c r="EY307">
        <f>INDEX('Effect Coding'!$A$175:$E$178,MATCH(L307,'Effect Coding'!$A$175:$A$178,0),COLUMN('Effect Coding'!D478))</f>
        <v>0</v>
      </c>
      <c r="EZ307">
        <f>INDEX('Effect Coding'!$A$175:$E$178,MATCH(L307,'Effect Coding'!$A$175:$A$178,0),COLUMN('Effect Coding'!E478))</f>
        <v>1</v>
      </c>
      <c r="FA307">
        <f>INDEX('Effect Coding'!$A$182:$E$185,MATCH(M307,'Effect Coding'!$A$182:$A$185,0),COLUMN('Effect Coding'!C485))</f>
        <v>0</v>
      </c>
      <c r="FB307">
        <f>INDEX('Effect Coding'!$A$182:$E$185,MATCH(M307,'Effect Coding'!$A$182:$A$185,0),COLUMN('Effect Coding'!D485))</f>
        <v>0</v>
      </c>
      <c r="FC307">
        <f>INDEX('Effect Coding'!$A$182:$E$185,MATCH(M307,'Effect Coding'!$A$182:$A$185,0),COLUMN('Effect Coding'!E485))</f>
        <v>1</v>
      </c>
      <c r="FD307">
        <f>INDEX('Effect Coding'!$A$189:$C$190,MATCH(N307,'Effect Coding'!$A$189:$A$190,0),COLUMN('Effect Coding'!C492))</f>
        <v>-1</v>
      </c>
      <c r="FE307">
        <f>INDEX('Effect Coding'!$A$194:$D$196,MATCH(O307,'Effect Coding'!$A$194:$A$196,0),COLUMN('Effect Coding'!C497))</f>
        <v>-1</v>
      </c>
      <c r="FF307">
        <f>INDEX('Effect Coding'!$A$194:$D$196,MATCH(O307,'Effect Coding'!$A$194:$A$196,0),COLUMN('Effect Coding'!D497))</f>
        <v>-1</v>
      </c>
      <c r="FG307">
        <f>INDEX('Effect Coding'!$A$200:$C$201,MATCH(P307,'Effect Coding'!$A$200:$A$201,0),COLUMN('Effect Coding'!C503))</f>
        <v>1</v>
      </c>
      <c r="FH307">
        <f>INDEX('Effect Coding'!$A$205:$D$207,MATCH(Q307,'Effect Coding'!$A$205:$A$207,0),COLUMN('Effect Coding'!C508))</f>
        <v>-1</v>
      </c>
      <c r="FI307">
        <f>INDEX('Effect Coding'!$A$205:$D$207,MATCH(Q307,'Effect Coding'!$A$205:$A$207,0),COLUMN('Effect Coding'!D508))</f>
        <v>-1</v>
      </c>
      <c r="FJ307">
        <f>INDEX('Effect Coding'!$A$211:$C$212,MATCH(R307,'Effect Coding'!$A$211:$A$212,0),COLUMN('Effect Coding'!C514))</f>
        <v>-1</v>
      </c>
      <c r="FK307">
        <f>INDEX('Effect Coding'!$A$216:$C$217,MATCH(S307,'Effect Coding'!$A$216:$A$217,0),COLUMN('Effect Coding'!C519))</f>
        <v>1</v>
      </c>
      <c r="FL307">
        <f>INDEX('Effect Coding'!$A$221:$C$222,MATCH(T307,'Effect Coding'!$A$221:$A$222,0),COLUMN('Effect Coding'!C524))</f>
        <v>-1</v>
      </c>
      <c r="FM307">
        <f t="shared" si="8"/>
        <v>-18</v>
      </c>
      <c r="FN307">
        <v>1</v>
      </c>
      <c r="FO307">
        <v>1</v>
      </c>
      <c r="FP307">
        <f t="shared" si="9"/>
        <v>-18</v>
      </c>
    </row>
    <row r="308" spans="1:172" x14ac:dyDescent="0.25">
      <c r="A308" t="s">
        <v>509</v>
      </c>
      <c r="B308" t="s">
        <v>172</v>
      </c>
      <c r="C308" t="s">
        <v>11</v>
      </c>
      <c r="D308" t="s">
        <v>33</v>
      </c>
      <c r="E308" t="s">
        <v>0</v>
      </c>
      <c r="F308" t="s">
        <v>22</v>
      </c>
      <c r="G308" t="s">
        <v>196</v>
      </c>
      <c r="H308" t="s">
        <v>187</v>
      </c>
      <c r="I308" t="s">
        <v>75</v>
      </c>
      <c r="J308" t="s">
        <v>183</v>
      </c>
      <c r="K308" t="s">
        <v>63</v>
      </c>
      <c r="L308">
        <v>2</v>
      </c>
      <c r="M308" t="s">
        <v>61</v>
      </c>
      <c r="N308" t="s">
        <v>52</v>
      </c>
      <c r="O308" t="s">
        <v>62</v>
      </c>
      <c r="P308" t="s">
        <v>52</v>
      </c>
      <c r="Q308" t="s">
        <v>68</v>
      </c>
      <c r="R308" t="s">
        <v>52</v>
      </c>
      <c r="S308" t="s">
        <v>51</v>
      </c>
      <c r="T308" t="s">
        <v>65</v>
      </c>
      <c r="U308" s="20">
        <v>10</v>
      </c>
      <c r="V308">
        <f>INDEX('Effect Coding'!$A$53:$DD$159,MATCH(B308,'Effect Coding'!$A$53:$A$159,0), COLUMN('Effect Coding'!C357))</f>
        <v>0</v>
      </c>
      <c r="W308">
        <f>INDEX('Effect Coding'!$A$53:$DD$159,MATCH(B308,'Effect Coding'!$A$53:$A$159,0), COLUMN('Effect Coding'!D357))</f>
        <v>0</v>
      </c>
      <c r="X308">
        <f>INDEX('Effect Coding'!$A$53:$DD$159,MATCH(B308,'Effect Coding'!$A$53:$A$159,0), COLUMN('Effect Coding'!E357))</f>
        <v>0</v>
      </c>
      <c r="Y308">
        <f>INDEX('Effect Coding'!$A$53:$DD$159,MATCH(B308,'Effect Coding'!$A$53:$A$159,0), COLUMN('Effect Coding'!F357))</f>
        <v>0</v>
      </c>
      <c r="Z308">
        <f>INDEX('Effect Coding'!$A$53:$DD$159,MATCH(B308,'Effect Coding'!$A$53:$A$159,0), COLUMN('Effect Coding'!G357))</f>
        <v>0</v>
      </c>
      <c r="AA308">
        <f>INDEX('Effect Coding'!$A$53:$DD$159,MATCH(B308,'Effect Coding'!$A$53:$A$159,0), COLUMN('Effect Coding'!H357))</f>
        <v>0</v>
      </c>
      <c r="AB308">
        <f>INDEX('Effect Coding'!$A$53:$DD$159,MATCH(B308,'Effect Coding'!$A$53:$A$159,0), COLUMN('Effect Coding'!I357))</f>
        <v>0</v>
      </c>
      <c r="AC308">
        <f>INDEX('Effect Coding'!$A$53:$DD$159,MATCH(B308,'Effect Coding'!$A$53:$A$159,0), COLUMN('Effect Coding'!J357))</f>
        <v>0</v>
      </c>
      <c r="AD308">
        <f>INDEX('Effect Coding'!$A$53:$DD$159,MATCH(B308,'Effect Coding'!$A$53:$A$159,0), COLUMN('Effect Coding'!K357))</f>
        <v>0</v>
      </c>
      <c r="AE308">
        <f>INDEX('Effect Coding'!$A$53:$DD$159,MATCH(B308,'Effect Coding'!$A$53:$A$159,0), COLUMN('Effect Coding'!L357))</f>
        <v>0</v>
      </c>
      <c r="AF308">
        <f>INDEX('Effect Coding'!$A$53:$DD$159,MATCH(B308,'Effect Coding'!$A$53:$A$159,0), COLUMN('Effect Coding'!M357))</f>
        <v>0</v>
      </c>
      <c r="AG308">
        <f>INDEX('Effect Coding'!$A$53:$DD$159,MATCH(B308,'Effect Coding'!$A$53:$A$159,0), COLUMN('Effect Coding'!N357))</f>
        <v>0</v>
      </c>
      <c r="AH308">
        <f>INDEX('Effect Coding'!$A$53:$DD$159,MATCH(B308,'Effect Coding'!$A$53:$A$159,0), COLUMN('Effect Coding'!O357))</f>
        <v>0</v>
      </c>
      <c r="AI308">
        <f>INDEX('Effect Coding'!$A$53:$DD$159,MATCH(B308,'Effect Coding'!$A$53:$A$159,0), COLUMN('Effect Coding'!P357))</f>
        <v>0</v>
      </c>
      <c r="AJ308">
        <f>INDEX('Effect Coding'!$A$53:$DD$159,MATCH(B308,'Effect Coding'!$A$53:$A$159,0), COLUMN('Effect Coding'!Q357))</f>
        <v>0</v>
      </c>
      <c r="AK308">
        <f>INDEX('Effect Coding'!$A$53:$DD$159,MATCH(B308,'Effect Coding'!$A$53:$A$159,0), COLUMN('Effect Coding'!R357))</f>
        <v>0</v>
      </c>
      <c r="AL308">
        <f>INDEX('Effect Coding'!$A$53:$DD$159,MATCH(B308,'Effect Coding'!$A$53:$A$159,0), COLUMN('Effect Coding'!S357))</f>
        <v>0</v>
      </c>
      <c r="AM308">
        <f>INDEX('Effect Coding'!$A$53:$DD$159,MATCH(B308,'Effect Coding'!$A$53:$A$159,0), COLUMN('Effect Coding'!T357))</f>
        <v>0</v>
      </c>
      <c r="AN308">
        <f>INDEX('Effect Coding'!$A$53:$DD$159,MATCH(B308,'Effect Coding'!$A$53:$A$159,0), COLUMN('Effect Coding'!U357))</f>
        <v>0</v>
      </c>
      <c r="AO308">
        <f>INDEX('Effect Coding'!$A$53:$DD$159,MATCH(B308,'Effect Coding'!$A$53:$A$159,0), COLUMN('Effect Coding'!V357))</f>
        <v>0</v>
      </c>
      <c r="AP308">
        <f>INDEX('Effect Coding'!$A$53:$DD$159,MATCH(B308,'Effect Coding'!$A$53:$A$159,0), COLUMN('Effect Coding'!W357))</f>
        <v>0</v>
      </c>
      <c r="AQ308">
        <f>INDEX('Effect Coding'!$A$53:$DD$159,MATCH(B308,'Effect Coding'!$A$53:$A$159,0), COLUMN('Effect Coding'!X357))</f>
        <v>0</v>
      </c>
      <c r="AR308">
        <f>INDEX('Effect Coding'!$A$53:$DD$159,MATCH(B308,'Effect Coding'!$A$53:$A$159,0), COLUMN('Effect Coding'!Y357))</f>
        <v>0</v>
      </c>
      <c r="AS308">
        <f>INDEX('Effect Coding'!$A$53:$DD$159,MATCH(B308,'Effect Coding'!$A$53:$A$159,0), COLUMN('Effect Coding'!Z357))</f>
        <v>0</v>
      </c>
      <c r="AT308">
        <f>INDEX('Effect Coding'!$A$53:$DD$159,MATCH(B308,'Effect Coding'!$A$53:$A$159,0), COLUMN('Effect Coding'!AA357))</f>
        <v>0</v>
      </c>
      <c r="AU308">
        <f>INDEX('Effect Coding'!$A$53:$DD$159,MATCH(B308,'Effect Coding'!$A$53:$A$159,0), COLUMN('Effect Coding'!AB357))</f>
        <v>0</v>
      </c>
      <c r="AV308">
        <f>INDEX('Effect Coding'!$A$53:$DD$159,MATCH(B308,'Effect Coding'!$A$53:$A$159,0), COLUMN('Effect Coding'!AC357))</f>
        <v>0</v>
      </c>
      <c r="AW308">
        <f>INDEX('Effect Coding'!$A$53:$DD$159,MATCH(B308,'Effect Coding'!$A$53:$A$159,0), COLUMN('Effect Coding'!AD357))</f>
        <v>0</v>
      </c>
      <c r="AX308">
        <f>INDEX('Effect Coding'!$A$53:$DD$159,MATCH(B308,'Effect Coding'!$A$53:$A$159,0), COLUMN('Effect Coding'!AE357))</f>
        <v>0</v>
      </c>
      <c r="AY308">
        <f>INDEX('Effect Coding'!$A$53:$DD$159,MATCH(B308,'Effect Coding'!$A$53:$A$159,0), COLUMN('Effect Coding'!AF357))</f>
        <v>0</v>
      </c>
      <c r="AZ308">
        <f>INDEX('Effect Coding'!$A$53:$DD$159,MATCH(B308,'Effect Coding'!$A$53:$A$159,0), COLUMN('Effect Coding'!AG357))</f>
        <v>0</v>
      </c>
      <c r="BA308">
        <f>INDEX('Effect Coding'!$A$53:$DD$159,MATCH(B308,'Effect Coding'!$A$53:$A$159,0), COLUMN('Effect Coding'!AH357))</f>
        <v>0</v>
      </c>
      <c r="BB308">
        <f>INDEX('Effect Coding'!$A$53:$DD$159,MATCH(B308,'Effect Coding'!$A$53:$A$159,0), COLUMN('Effect Coding'!AI357))</f>
        <v>0</v>
      </c>
      <c r="BC308">
        <f>INDEX('Effect Coding'!$A$53:$DD$159,MATCH(B308,'Effect Coding'!$A$53:$A$159,0), COLUMN('Effect Coding'!AJ357))</f>
        <v>0</v>
      </c>
      <c r="BD308">
        <f>INDEX('Effect Coding'!$A$53:$DD$159,MATCH(B308,'Effect Coding'!$A$53:$A$159,0), COLUMN('Effect Coding'!AK357))</f>
        <v>0</v>
      </c>
      <c r="BE308">
        <f>INDEX('Effect Coding'!$A$53:$DD$159,MATCH(B308,'Effect Coding'!$A$53:$A$159,0), COLUMN('Effect Coding'!AL357))</f>
        <v>0</v>
      </c>
      <c r="BF308">
        <f>INDEX('Effect Coding'!$A$53:$DD$159,MATCH(B308,'Effect Coding'!$A$53:$A$159,0), COLUMN('Effect Coding'!AM357))</f>
        <v>0</v>
      </c>
      <c r="BG308">
        <f>INDEX('Effect Coding'!$A$53:$DD$159,MATCH(B308,'Effect Coding'!$A$53:$A$159,0), COLUMN('Effect Coding'!AN357))</f>
        <v>0</v>
      </c>
      <c r="BH308">
        <f>INDEX('Effect Coding'!$A$53:$DD$159,MATCH(B308,'Effect Coding'!$A$53:$A$159,0), COLUMN('Effect Coding'!AO357))</f>
        <v>0</v>
      </c>
      <c r="BI308">
        <f>INDEX('Effect Coding'!$A$53:$DD$159,MATCH(B308,'Effect Coding'!$A$53:$A$159,0), COLUMN('Effect Coding'!AP357))</f>
        <v>0</v>
      </c>
      <c r="BJ308">
        <f>INDEX('Effect Coding'!$A$53:$DD$159,MATCH(B308,'Effect Coding'!$A$53:$A$159,0), COLUMN('Effect Coding'!AQ357))</f>
        <v>0</v>
      </c>
      <c r="BK308">
        <f>INDEX('Effect Coding'!$A$53:$DD$159,MATCH(B308,'Effect Coding'!$A$53:$A$159,0), COLUMN('Effect Coding'!AR357))</f>
        <v>0</v>
      </c>
      <c r="BL308">
        <f>INDEX('Effect Coding'!$A$53:$DD$159,MATCH(B308,'Effect Coding'!$A$53:$A$159,0), COLUMN('Effect Coding'!AS357))</f>
        <v>0</v>
      </c>
      <c r="BM308">
        <f>INDEX('Effect Coding'!$A$53:$DD$159,MATCH(B308,'Effect Coding'!$A$53:$A$159,0), COLUMN('Effect Coding'!AT357))</f>
        <v>0</v>
      </c>
      <c r="BN308">
        <f>INDEX('Effect Coding'!$A$53:$DD$159,MATCH(B308,'Effect Coding'!$A$53:$A$159,0), COLUMN('Effect Coding'!AU357))</f>
        <v>0</v>
      </c>
      <c r="BO308">
        <f>INDEX('Effect Coding'!$A$53:$DD$159,MATCH(B308,'Effect Coding'!$A$53:$A$159,0), COLUMN('Effect Coding'!AV357))</f>
        <v>0</v>
      </c>
      <c r="BP308">
        <f>INDEX('Effect Coding'!$A$53:$DD$159,MATCH(B308,'Effect Coding'!$A$53:$A$159,0), COLUMN('Effect Coding'!AW357))</f>
        <v>0</v>
      </c>
      <c r="BQ308">
        <f>INDEX('Effect Coding'!$A$53:$DD$159,MATCH(B308,'Effect Coding'!$A$53:$A$159,0), COLUMN('Effect Coding'!AX357))</f>
        <v>0</v>
      </c>
      <c r="BR308">
        <f>INDEX('Effect Coding'!$A$53:$DD$159,MATCH(B308,'Effect Coding'!$A$53:$A$159,0), COLUMN('Effect Coding'!AY357))</f>
        <v>0</v>
      </c>
      <c r="BS308">
        <f>INDEX('Effect Coding'!$A$53:$DD$159,MATCH(B308,'Effect Coding'!$A$53:$A$159,0), COLUMN('Effect Coding'!AZ357))</f>
        <v>0</v>
      </c>
      <c r="BT308">
        <f>INDEX('Effect Coding'!$A$53:$DD$159,MATCH(B308,'Effect Coding'!$A$53:$A$159,0), COLUMN('Effect Coding'!BA357))</f>
        <v>0</v>
      </c>
      <c r="BU308">
        <f>INDEX('Effect Coding'!$A$53:$DD$159,MATCH(B308,'Effect Coding'!$A$53:$A$159,0), COLUMN('Effect Coding'!BB357))</f>
        <v>0</v>
      </c>
      <c r="BV308">
        <f>INDEX('Effect Coding'!$A$53:$DD$159,MATCH(B308,'Effect Coding'!$A$53:$A$159,0), COLUMN('Effect Coding'!BC357))</f>
        <v>0</v>
      </c>
      <c r="BW308">
        <f>INDEX('Effect Coding'!$A$53:$DD$159,MATCH(B308,'Effect Coding'!$A$53:$A$159,0), COLUMN('Effect Coding'!BD357))</f>
        <v>0</v>
      </c>
      <c r="BX308">
        <f>INDEX('Effect Coding'!$A$53:$DD$159,MATCH(B308,'Effect Coding'!$A$53:$A$159,0), COLUMN('Effect Coding'!BE357))</f>
        <v>0</v>
      </c>
      <c r="BY308">
        <f>INDEX('Effect Coding'!$A$53:$DD$159,MATCH(B308,'Effect Coding'!$A$53:$A$159,0), COLUMN('Effect Coding'!BF357))</f>
        <v>0</v>
      </c>
      <c r="BZ308">
        <f>INDEX('Effect Coding'!$A$53:$DD$159,MATCH(B308,'Effect Coding'!$A$53:$A$159,0), COLUMN('Effect Coding'!BG357))</f>
        <v>0</v>
      </c>
      <c r="CA308">
        <f>INDEX('Effect Coding'!$A$53:$DD$159,MATCH(B308,'Effect Coding'!$A$53:$A$159,0), COLUMN('Effect Coding'!BH357))</f>
        <v>0</v>
      </c>
      <c r="CB308">
        <f>INDEX('Effect Coding'!$A$53:$DD$159,MATCH(B308,'Effect Coding'!$A$53:$A$159,0), COLUMN('Effect Coding'!BI357))</f>
        <v>0</v>
      </c>
      <c r="CC308">
        <f>INDEX('Effect Coding'!$A$53:$DD$159,MATCH(B308,'Effect Coding'!$A$53:$A$159,0), COLUMN('Effect Coding'!BJ357))</f>
        <v>0</v>
      </c>
      <c r="CD308">
        <f>INDEX('Effect Coding'!$A$53:$DD$159,MATCH(B308,'Effect Coding'!$A$53:$A$159,0), COLUMN('Effect Coding'!BK357))</f>
        <v>0</v>
      </c>
      <c r="CE308">
        <f>INDEX('Effect Coding'!$A$53:$DD$159,MATCH(B308,'Effect Coding'!$A$53:$A$159,0), COLUMN('Effect Coding'!BL357))</f>
        <v>0</v>
      </c>
      <c r="CF308">
        <f>INDEX('Effect Coding'!$A$53:$DD$159,MATCH(B308,'Effect Coding'!$A$53:$A$159,0), COLUMN('Effect Coding'!BM357))</f>
        <v>0</v>
      </c>
      <c r="CG308">
        <f>INDEX('Effect Coding'!$A$53:$DD$159,MATCH(B308,'Effect Coding'!$A$53:$A$159,0), COLUMN('Effect Coding'!BN357))</f>
        <v>0</v>
      </c>
      <c r="CH308">
        <f>INDEX('Effect Coding'!$A$53:$DD$159,MATCH(B308,'Effect Coding'!$A$53:$A$159,0), COLUMN('Effect Coding'!BO357))</f>
        <v>0</v>
      </c>
      <c r="CI308">
        <f>INDEX('Effect Coding'!$A$53:$DD$159,MATCH(B308,'Effect Coding'!$A$53:$A$159,0), COLUMN('Effect Coding'!BP357))</f>
        <v>0</v>
      </c>
      <c r="CJ308">
        <f>INDEX('Effect Coding'!$A$53:$DD$159,MATCH(B308,'Effect Coding'!$A$53:$A$159,0), COLUMN('Effect Coding'!BQ357))</f>
        <v>0</v>
      </c>
      <c r="CK308">
        <f>INDEX('Effect Coding'!$A$53:$DD$159,MATCH(B308,'Effect Coding'!$A$53:$A$159,0), COLUMN('Effect Coding'!BR357))</f>
        <v>0</v>
      </c>
      <c r="CL308">
        <f>INDEX('Effect Coding'!$A$53:$DD$159,MATCH(B308,'Effect Coding'!$A$53:$A$159,0), COLUMN('Effect Coding'!BS357))</f>
        <v>0</v>
      </c>
      <c r="CM308">
        <f>INDEX('Effect Coding'!$A$53:$DD$159,MATCH(B308,'Effect Coding'!$A$53:$A$159,0), COLUMN('Effect Coding'!BT357))</f>
        <v>0</v>
      </c>
      <c r="CN308">
        <f>INDEX('Effect Coding'!$A$53:$DD$159,MATCH(B308,'Effect Coding'!$A$53:$A$159,0), COLUMN('Effect Coding'!BU357))</f>
        <v>0</v>
      </c>
      <c r="CO308">
        <f>INDEX('Effect Coding'!$A$53:$DD$159,MATCH(B308,'Effect Coding'!$A$53:$A$159,0), COLUMN('Effect Coding'!BV357))</f>
        <v>0</v>
      </c>
      <c r="CP308">
        <f>INDEX('Effect Coding'!$A$53:$DD$159,MATCH(B308,'Effect Coding'!$A$53:$A$159,0), COLUMN('Effect Coding'!BW357))</f>
        <v>0</v>
      </c>
      <c r="CQ308">
        <f>INDEX('Effect Coding'!$A$53:$DD$159,MATCH(B308,'Effect Coding'!$A$53:$A$159,0), COLUMN('Effect Coding'!BX357))</f>
        <v>0</v>
      </c>
      <c r="CR308">
        <f>INDEX('Effect Coding'!$A$53:$DD$159,MATCH(B308,'Effect Coding'!$A$53:$A$159,0), COLUMN('Effect Coding'!BY357))</f>
        <v>0</v>
      </c>
      <c r="CS308">
        <f>INDEX('Effect Coding'!$A$53:$DD$159,MATCH(B308,'Effect Coding'!$A$53:$A$159,0), COLUMN('Effect Coding'!BZ357))</f>
        <v>0</v>
      </c>
      <c r="CT308">
        <f>INDEX('Effect Coding'!$A$53:$DD$159,MATCH(B308,'Effect Coding'!$A$53:$A$159,0), COLUMN('Effect Coding'!CA357))</f>
        <v>0</v>
      </c>
      <c r="CU308">
        <f>INDEX('Effect Coding'!$A$53:$DD$159,MATCH(B308,'Effect Coding'!$A$53:$A$159,0), COLUMN('Effect Coding'!CB357))</f>
        <v>0</v>
      </c>
      <c r="CV308">
        <f>INDEX('Effect Coding'!$A$53:$DD$159,MATCH(B308,'Effect Coding'!$A$53:$A$159,0), COLUMN('Effect Coding'!CC357))</f>
        <v>0</v>
      </c>
      <c r="CW308">
        <f>INDEX('Effect Coding'!$A$53:$DD$159,MATCH(B308,'Effect Coding'!$A$53:$A$159,0), COLUMN('Effect Coding'!CD357))</f>
        <v>0</v>
      </c>
      <c r="CX308">
        <f>INDEX('Effect Coding'!$A$53:$DD$159,MATCH(B308,'Effect Coding'!$A$53:$A$159,0), COLUMN('Effect Coding'!CE357))</f>
        <v>0</v>
      </c>
      <c r="CY308">
        <f>INDEX('Effect Coding'!$A$53:$DD$159,MATCH(B308,'Effect Coding'!$A$53:$A$159,0), COLUMN('Effect Coding'!CF357))</f>
        <v>0</v>
      </c>
      <c r="CZ308">
        <f>INDEX('Effect Coding'!$A$53:$DD$159,MATCH(B308,'Effect Coding'!$A$53:$A$159,0), COLUMN('Effect Coding'!CG357))</f>
        <v>0</v>
      </c>
      <c r="DA308">
        <f>INDEX('Effect Coding'!$A$53:$DD$159,MATCH(B308,'Effect Coding'!$A$53:$A$159,0), COLUMN('Effect Coding'!CH357))</f>
        <v>0</v>
      </c>
      <c r="DB308">
        <f>INDEX('Effect Coding'!$A$53:$DD$159,MATCH(B308,'Effect Coding'!$A$53:$A$159,0), COLUMN('Effect Coding'!CI357))</f>
        <v>0</v>
      </c>
      <c r="DC308">
        <f>INDEX('Effect Coding'!$A$53:$DD$159,MATCH(B308,'Effect Coding'!$A$53:$A$159,0), COLUMN('Effect Coding'!CJ357))</f>
        <v>0</v>
      </c>
      <c r="DD308">
        <f>INDEX('Effect Coding'!$A$53:$DD$159,MATCH(B308,'Effect Coding'!$A$53:$A$159,0), COLUMN('Effect Coding'!CK357))</f>
        <v>0</v>
      </c>
      <c r="DE308">
        <f>INDEX('Effect Coding'!$A$53:$DD$159,MATCH(B308,'Effect Coding'!$A$53:$A$159,0), COLUMN('Effect Coding'!CL357))</f>
        <v>0</v>
      </c>
      <c r="DF308">
        <f>INDEX('Effect Coding'!$A$53:$DD$159,MATCH(B308,'Effect Coding'!$A$53:$A$159,0), COLUMN('Effect Coding'!CM357))</f>
        <v>0</v>
      </c>
      <c r="DG308">
        <f>INDEX('Effect Coding'!$A$53:$DD$159,MATCH(B308,'Effect Coding'!$A$53:$A$159,0), COLUMN('Effect Coding'!CN357))</f>
        <v>0</v>
      </c>
      <c r="DH308">
        <f>INDEX('Effect Coding'!$A$53:$DD$159,MATCH(B308,'Effect Coding'!$A$53:$A$159,0), COLUMN('Effect Coding'!CO357))</f>
        <v>0</v>
      </c>
      <c r="DI308">
        <f>INDEX('Effect Coding'!$A$53:$DD$159,MATCH(B308,'Effect Coding'!$A$53:$A$159,0), COLUMN('Effect Coding'!CP357))</f>
        <v>0</v>
      </c>
      <c r="DJ308">
        <f>INDEX('Effect Coding'!$A$53:$DD$159,MATCH(B308,'Effect Coding'!$A$53:$A$159,0), COLUMN('Effect Coding'!CQ357))</f>
        <v>0</v>
      </c>
      <c r="DK308">
        <f>INDEX('Effect Coding'!$A$53:$DD$159,MATCH(B308,'Effect Coding'!$A$53:$A$159,0), COLUMN('Effect Coding'!CR357))</f>
        <v>0</v>
      </c>
      <c r="DL308">
        <f>INDEX('Effect Coding'!$A$53:$DD$159,MATCH(B308,'Effect Coding'!$A$53:$A$159,0), COLUMN('Effect Coding'!CS357))</f>
        <v>0</v>
      </c>
      <c r="DM308">
        <f>INDEX('Effect Coding'!$A$53:$DD$159,MATCH(B308,'Effect Coding'!$A$53:$A$159,0), COLUMN('Effect Coding'!CT357))</f>
        <v>0</v>
      </c>
      <c r="DN308">
        <f>INDEX('Effect Coding'!$A$53:$DD$159,MATCH(B308,'Effect Coding'!$A$53:$A$159,0), COLUMN('Effect Coding'!CU357))</f>
        <v>0</v>
      </c>
      <c r="DO308">
        <f>INDEX('Effect Coding'!$A$53:$DD$159,MATCH(B308,'Effect Coding'!$A$53:$A$159,0), COLUMN('Effect Coding'!CV357))</f>
        <v>0</v>
      </c>
      <c r="DP308">
        <f>INDEX('Effect Coding'!$A$53:$DD$159,MATCH(B308,'Effect Coding'!$A$53:$A$159,0), COLUMN('Effect Coding'!CW357))</f>
        <v>0</v>
      </c>
      <c r="DQ308">
        <f>INDEX('Effect Coding'!$A$53:$DD$159,MATCH(B308,'Effect Coding'!$A$53:$A$159,0), COLUMN('Effect Coding'!CX357))</f>
        <v>0</v>
      </c>
      <c r="DR308">
        <f>INDEX('Effect Coding'!$A$53:$DD$159,MATCH(B308,'Effect Coding'!$A$53:$A$159,0), COLUMN('Effect Coding'!CY357))</f>
        <v>0</v>
      </c>
      <c r="DS308">
        <f>INDEX('Effect Coding'!$A$53:$DD$159,MATCH(B308,'Effect Coding'!$A$53:$A$159,0), COLUMN('Effect Coding'!CZ357))</f>
        <v>0</v>
      </c>
      <c r="DT308">
        <f>INDEX('Effect Coding'!$A$53:$DD$159,MATCH(B308,'Effect Coding'!$A$53:$A$159,0), COLUMN('Effect Coding'!DA357))</f>
        <v>0</v>
      </c>
      <c r="DU308">
        <f>INDEX('Effect Coding'!$A$53:$DD$159,MATCH(B308,'Effect Coding'!$A$53:$A$159,0), COLUMN('Effect Coding'!DB357))</f>
        <v>0</v>
      </c>
      <c r="DV308">
        <f>INDEX('Effect Coding'!$A$53:$DD$159,MATCH(B308,'Effect Coding'!$A$53:$A$159,0), COLUMN('Effect Coding'!DC357))</f>
        <v>0</v>
      </c>
      <c r="DW308">
        <f>INDEX('Effect Coding'!$A$53:$DD$159,MATCH(B308,'Effect Coding'!$A$53:$A$159,0), COLUMN('Effect Coding'!DD357))</f>
        <v>1</v>
      </c>
      <c r="DX308">
        <f>INDEX('Effect Coding'!$A$40:$K$49,MATCH(C308,'Effect Coding'!$A$40:$A$49,0),COLUMN('Effect Coding'!C344))</f>
        <v>-1</v>
      </c>
      <c r="DY308">
        <f>INDEX('Effect Coding'!$A$40:$K$49,MATCH(C308,'Effect Coding'!$A$40:$A$49,0),COLUMN('Effect Coding'!D344))</f>
        <v>-1</v>
      </c>
      <c r="DZ308">
        <f>INDEX('Effect Coding'!$A$40:$K$49,MATCH(C308,'Effect Coding'!$A$40:$A$49,0),COLUMN('Effect Coding'!E344))</f>
        <v>-1</v>
      </c>
      <c r="EA308">
        <f>INDEX('Effect Coding'!$A$40:$K$49,MATCH(C308,'Effect Coding'!$A$40:$A$49,0),COLUMN('Effect Coding'!F344))</f>
        <v>-1</v>
      </c>
      <c r="EB308">
        <f>INDEX('Effect Coding'!$A$40:$K$49,MATCH(C308,'Effect Coding'!$A$40:$A$49,0),COLUMN('Effect Coding'!G344))</f>
        <v>-1</v>
      </c>
      <c r="EC308">
        <f>INDEX('Effect Coding'!$A$40:$K$49,MATCH(C308,'Effect Coding'!$A$40:$A$49,0),COLUMN('Effect Coding'!H344))</f>
        <v>-1</v>
      </c>
      <c r="ED308">
        <f>INDEX('Effect Coding'!$A$40:$K$49,MATCH(C308,'Effect Coding'!$A$40:$A$49,0),COLUMN('Effect Coding'!I344))</f>
        <v>-1</v>
      </c>
      <c r="EE308">
        <f>INDEX('Effect Coding'!$A$40:$K$49,MATCH(C308,'Effect Coding'!$A$40:$A$49,0),COLUMN('Effect Coding'!J344))</f>
        <v>-1</v>
      </c>
      <c r="EF308">
        <f>INDEX('Effect Coding'!$A$40:$K$49,MATCH(C308,'Effect Coding'!$A$40:$A$49,0),COLUMN('Effect Coding'!K344))</f>
        <v>-1</v>
      </c>
      <c r="EG308">
        <f>INDEX('Effect Coding'!$A$33:$E$36,MATCH(D308,'Effect Coding'!$A$33:$A$36,0),COLUMN('Effect Coding'!C337))</f>
        <v>-1</v>
      </c>
      <c r="EH308">
        <f>INDEX('Effect Coding'!$A$33:$E$36,MATCH(D308,'Effect Coding'!$A$33:$A$36,0),COLUMN('Effect Coding'!D337))</f>
        <v>-1</v>
      </c>
      <c r="EI308">
        <f>INDEX('Effect Coding'!$A$33:$E$36,MATCH(D308,'Effect Coding'!$A$33:$A$36,0),COLUMN('Effect Coding'!E337))</f>
        <v>-1</v>
      </c>
      <c r="EJ308">
        <f>INDEX('Effect Coding'!$A$27:$D$29,MATCH(E308,'Effect Coding'!$A$27:$A$29,0),COLUMN('Effect Coding'!C331))</f>
        <v>0</v>
      </c>
      <c r="EK308">
        <f>INDEX('Effect Coding'!$A$27:$D$29,MATCH(E308,'Effect Coding'!$A$27:$A$29,0),COLUMN('Effect Coding'!D331))</f>
        <v>1</v>
      </c>
      <c r="EL308">
        <f>INDEX('Effect Coding'!$A$21:$D$23,MATCH(F308,'Effect Coding'!$A$21:$A$23,0),COLUMN('Effect Coding'!C325))</f>
        <v>0</v>
      </c>
      <c r="EM308">
        <f>INDEX('Effect Coding'!$A$21:$D$23,MATCH(F308,'Effect Coding'!$A$21:$A$23,0),COLUMN('Effect Coding'!D325))</f>
        <v>1</v>
      </c>
      <c r="EN308">
        <f>INDEX('Effect Coding'!$A$15:$D$17,MATCH(G308,'Effect Coding'!$A$15:$A$17,0),COLUMN('Effect Coding'!C319))</f>
        <v>-1</v>
      </c>
      <c r="EO308">
        <f>INDEX('Effect Coding'!$A$15:$D$17,MATCH(G308,'Effect Coding'!$A$15:$A$17,0),COLUMN('Effect Coding'!D319))</f>
        <v>-1</v>
      </c>
      <c r="EP308">
        <f>INDEX('Effect Coding'!$A$9:$D$11,MATCH(H308,'Effect Coding'!$A$9:$A$11,0),COLUMN('Effect Coding'!C313))</f>
        <v>-1</v>
      </c>
      <c r="EQ308">
        <f>INDEX('Effect Coding'!$A$9:$D$11,MATCH(H308,'Effect Coding'!$A$9:$A$11,0),COLUMN('Effect Coding'!D313))</f>
        <v>-1</v>
      </c>
      <c r="ER308">
        <f>INDEX('Effect Coding'!$A$3:$D$5,MATCH(I308,'Effect Coding'!$A$3:$A$5,0),COLUMN('Effect Coding'!C307))</f>
        <v>-1</v>
      </c>
      <c r="ES308">
        <f>INDEX('Effect Coding'!$A$3:$D$5,MATCH(I308,'Effect Coding'!$A$3:$A$5,0),COLUMN('Effect Coding'!D307))</f>
        <v>-1</v>
      </c>
      <c r="ET308">
        <f>INDEX('Effect Coding'!$A$163:$D$165,MATCH(J308,'Effect Coding'!$A$163:$A$165,0),COLUMN('Effect Coding'!C467))</f>
        <v>-1</v>
      </c>
      <c r="EU308">
        <f>INDEX('Effect Coding'!$A$163:$D$165,MATCH(J308,'Effect Coding'!$A$163:$A$165,0),COLUMN('Effect Coding'!D467))</f>
        <v>-1</v>
      </c>
      <c r="EV308">
        <f>INDEX('Effect Coding'!$A$163:$D$165,MATCH(K308,'Effect Coding'!$A$169:$A$171,0),COLUMN('Effect Coding'!C467))</f>
        <v>1</v>
      </c>
      <c r="EW308">
        <f>INDEX('Effect Coding'!$A$163:$D$165,MATCH(K308,'Effect Coding'!$A$169:$A$171,0),COLUMN('Effect Coding'!D467))</f>
        <v>0</v>
      </c>
      <c r="EX308">
        <f>INDEX('Effect Coding'!$A$175:$E$178,MATCH(L308,'Effect Coding'!$A$175:$A$178,0),COLUMN('Effect Coding'!C479))</f>
        <v>0</v>
      </c>
      <c r="EY308">
        <f>INDEX('Effect Coding'!$A$175:$E$178,MATCH(L308,'Effect Coding'!$A$175:$A$178,0),COLUMN('Effect Coding'!D479))</f>
        <v>0</v>
      </c>
      <c r="EZ308">
        <f>INDEX('Effect Coding'!$A$175:$E$178,MATCH(L308,'Effect Coding'!$A$175:$A$178,0),COLUMN('Effect Coding'!E479))</f>
        <v>1</v>
      </c>
      <c r="FA308">
        <f>INDEX('Effect Coding'!$A$182:$E$185,MATCH(M308,'Effect Coding'!$A$182:$A$185,0),COLUMN('Effect Coding'!C486))</f>
        <v>0</v>
      </c>
      <c r="FB308">
        <f>INDEX('Effect Coding'!$A$182:$E$185,MATCH(M308,'Effect Coding'!$A$182:$A$185,0),COLUMN('Effect Coding'!D486))</f>
        <v>0</v>
      </c>
      <c r="FC308">
        <f>INDEX('Effect Coding'!$A$182:$E$185,MATCH(M308,'Effect Coding'!$A$182:$A$185,0),COLUMN('Effect Coding'!E486))</f>
        <v>1</v>
      </c>
      <c r="FD308">
        <f>INDEX('Effect Coding'!$A$189:$C$190,MATCH(N308,'Effect Coding'!$A$189:$A$190,0),COLUMN('Effect Coding'!C493))</f>
        <v>-1</v>
      </c>
      <c r="FE308">
        <f>INDEX('Effect Coding'!$A$194:$D$196,MATCH(O308,'Effect Coding'!$A$194:$A$196,0),COLUMN('Effect Coding'!C498))</f>
        <v>-1</v>
      </c>
      <c r="FF308">
        <f>INDEX('Effect Coding'!$A$194:$D$196,MATCH(O308,'Effect Coding'!$A$194:$A$196,0),COLUMN('Effect Coding'!D498))</f>
        <v>-1</v>
      </c>
      <c r="FG308">
        <f>INDEX('Effect Coding'!$A$200:$C$201,MATCH(P308,'Effect Coding'!$A$200:$A$201,0),COLUMN('Effect Coding'!C504))</f>
        <v>1</v>
      </c>
      <c r="FH308">
        <f>INDEX('Effect Coding'!$A$205:$D$207,MATCH(Q308,'Effect Coding'!$A$205:$A$207,0),COLUMN('Effect Coding'!C509))</f>
        <v>-1</v>
      </c>
      <c r="FI308">
        <f>INDEX('Effect Coding'!$A$205:$D$207,MATCH(Q308,'Effect Coding'!$A$205:$A$207,0),COLUMN('Effect Coding'!D509))</f>
        <v>-1</v>
      </c>
      <c r="FJ308">
        <f>INDEX('Effect Coding'!$A$211:$C$212,MATCH(R308,'Effect Coding'!$A$211:$A$212,0),COLUMN('Effect Coding'!C515))</f>
        <v>-1</v>
      </c>
      <c r="FK308">
        <f>INDEX('Effect Coding'!$A$216:$C$217,MATCH(S308,'Effect Coding'!$A$216:$A$217,0),COLUMN('Effect Coding'!C520))</f>
        <v>1</v>
      </c>
      <c r="FL308">
        <f>INDEX('Effect Coding'!$A$221:$C$222,MATCH(T308,'Effect Coding'!$A$221:$A$222,0),COLUMN('Effect Coding'!C525))</f>
        <v>-1</v>
      </c>
      <c r="FM308">
        <f t="shared" si="8"/>
        <v>-18</v>
      </c>
      <c r="FN308">
        <v>1</v>
      </c>
      <c r="FO308">
        <v>1</v>
      </c>
      <c r="FP308">
        <f t="shared" si="9"/>
        <v>-18</v>
      </c>
    </row>
    <row r="309" spans="1:172" x14ac:dyDescent="0.25">
      <c r="A309" t="s">
        <v>510</v>
      </c>
      <c r="B309" t="s">
        <v>173</v>
      </c>
      <c r="C309" t="s">
        <v>11</v>
      </c>
      <c r="D309" t="s">
        <v>33</v>
      </c>
      <c r="E309" t="s">
        <v>0</v>
      </c>
      <c r="F309" t="s">
        <v>22</v>
      </c>
      <c r="G309" t="s">
        <v>196</v>
      </c>
      <c r="H309" t="s">
        <v>187</v>
      </c>
      <c r="I309" t="s">
        <v>50</v>
      </c>
      <c r="J309" t="s">
        <v>183</v>
      </c>
      <c r="K309" t="s">
        <v>63</v>
      </c>
      <c r="L309">
        <v>2</v>
      </c>
      <c r="M309" t="s">
        <v>61</v>
      </c>
      <c r="N309" t="s">
        <v>52</v>
      </c>
      <c r="O309" t="s">
        <v>62</v>
      </c>
      <c r="P309" t="s">
        <v>52</v>
      </c>
      <c r="Q309" t="s">
        <v>68</v>
      </c>
      <c r="R309" t="s">
        <v>52</v>
      </c>
      <c r="S309" t="s">
        <v>51</v>
      </c>
      <c r="T309" t="s">
        <v>65</v>
      </c>
      <c r="U309" s="20">
        <v>7.9</v>
      </c>
      <c r="V309">
        <f>INDEX('Effect Coding'!$A$53:$DD$159,MATCH(B309,'Effect Coding'!$A$53:$A$159,0), COLUMN('Effect Coding'!C358))</f>
        <v>-1</v>
      </c>
      <c r="W309">
        <f>INDEX('Effect Coding'!$A$53:$DD$159,MATCH(B309,'Effect Coding'!$A$53:$A$159,0), COLUMN('Effect Coding'!D358))</f>
        <v>-1</v>
      </c>
      <c r="X309">
        <f>INDEX('Effect Coding'!$A$53:$DD$159,MATCH(B309,'Effect Coding'!$A$53:$A$159,0), COLUMN('Effect Coding'!E358))</f>
        <v>-1</v>
      </c>
      <c r="Y309">
        <f>INDEX('Effect Coding'!$A$53:$DD$159,MATCH(B309,'Effect Coding'!$A$53:$A$159,0), COLUMN('Effect Coding'!F358))</f>
        <v>-1</v>
      </c>
      <c r="Z309">
        <f>INDEX('Effect Coding'!$A$53:$DD$159,MATCH(B309,'Effect Coding'!$A$53:$A$159,0), COLUMN('Effect Coding'!G358))</f>
        <v>-1</v>
      </c>
      <c r="AA309">
        <f>INDEX('Effect Coding'!$A$53:$DD$159,MATCH(B309,'Effect Coding'!$A$53:$A$159,0), COLUMN('Effect Coding'!H358))</f>
        <v>-1</v>
      </c>
      <c r="AB309">
        <f>INDEX('Effect Coding'!$A$53:$DD$159,MATCH(B309,'Effect Coding'!$A$53:$A$159,0), COLUMN('Effect Coding'!I358))</f>
        <v>-1</v>
      </c>
      <c r="AC309">
        <f>INDEX('Effect Coding'!$A$53:$DD$159,MATCH(B309,'Effect Coding'!$A$53:$A$159,0), COLUMN('Effect Coding'!J358))</f>
        <v>-1</v>
      </c>
      <c r="AD309">
        <f>INDEX('Effect Coding'!$A$53:$DD$159,MATCH(B309,'Effect Coding'!$A$53:$A$159,0), COLUMN('Effect Coding'!K358))</f>
        <v>-1</v>
      </c>
      <c r="AE309">
        <f>INDEX('Effect Coding'!$A$53:$DD$159,MATCH(B309,'Effect Coding'!$A$53:$A$159,0), COLUMN('Effect Coding'!L358))</f>
        <v>-1</v>
      </c>
      <c r="AF309">
        <f>INDEX('Effect Coding'!$A$53:$DD$159,MATCH(B309,'Effect Coding'!$A$53:$A$159,0), COLUMN('Effect Coding'!M358))</f>
        <v>-1</v>
      </c>
      <c r="AG309">
        <f>INDEX('Effect Coding'!$A$53:$DD$159,MATCH(B309,'Effect Coding'!$A$53:$A$159,0), COLUMN('Effect Coding'!N358))</f>
        <v>-1</v>
      </c>
      <c r="AH309">
        <f>INDEX('Effect Coding'!$A$53:$DD$159,MATCH(B309,'Effect Coding'!$A$53:$A$159,0), COLUMN('Effect Coding'!O358))</f>
        <v>-1</v>
      </c>
      <c r="AI309">
        <f>INDEX('Effect Coding'!$A$53:$DD$159,MATCH(B309,'Effect Coding'!$A$53:$A$159,0), COLUMN('Effect Coding'!P358))</f>
        <v>-1</v>
      </c>
      <c r="AJ309">
        <f>INDEX('Effect Coding'!$A$53:$DD$159,MATCH(B309,'Effect Coding'!$A$53:$A$159,0), COLUMN('Effect Coding'!Q358))</f>
        <v>-1</v>
      </c>
      <c r="AK309">
        <f>INDEX('Effect Coding'!$A$53:$DD$159,MATCH(B309,'Effect Coding'!$A$53:$A$159,0), COLUMN('Effect Coding'!R358))</f>
        <v>-1</v>
      </c>
      <c r="AL309">
        <f>INDEX('Effect Coding'!$A$53:$DD$159,MATCH(B309,'Effect Coding'!$A$53:$A$159,0), COLUMN('Effect Coding'!S358))</f>
        <v>-1</v>
      </c>
      <c r="AM309">
        <f>INDEX('Effect Coding'!$A$53:$DD$159,MATCH(B309,'Effect Coding'!$A$53:$A$159,0), COLUMN('Effect Coding'!T358))</f>
        <v>-1</v>
      </c>
      <c r="AN309">
        <f>INDEX('Effect Coding'!$A$53:$DD$159,MATCH(B309,'Effect Coding'!$A$53:$A$159,0), COLUMN('Effect Coding'!U358))</f>
        <v>-1</v>
      </c>
      <c r="AO309">
        <f>INDEX('Effect Coding'!$A$53:$DD$159,MATCH(B309,'Effect Coding'!$A$53:$A$159,0), COLUMN('Effect Coding'!V358))</f>
        <v>-1</v>
      </c>
      <c r="AP309">
        <f>INDEX('Effect Coding'!$A$53:$DD$159,MATCH(B309,'Effect Coding'!$A$53:$A$159,0), COLUMN('Effect Coding'!W358))</f>
        <v>-1</v>
      </c>
      <c r="AQ309">
        <f>INDEX('Effect Coding'!$A$53:$DD$159,MATCH(B309,'Effect Coding'!$A$53:$A$159,0), COLUMN('Effect Coding'!X358))</f>
        <v>-1</v>
      </c>
      <c r="AR309">
        <f>INDEX('Effect Coding'!$A$53:$DD$159,MATCH(B309,'Effect Coding'!$A$53:$A$159,0), COLUMN('Effect Coding'!Y358))</f>
        <v>-1</v>
      </c>
      <c r="AS309">
        <f>INDEX('Effect Coding'!$A$53:$DD$159,MATCH(B309,'Effect Coding'!$A$53:$A$159,0), COLUMN('Effect Coding'!Z358))</f>
        <v>-1</v>
      </c>
      <c r="AT309">
        <f>INDEX('Effect Coding'!$A$53:$DD$159,MATCH(B309,'Effect Coding'!$A$53:$A$159,0), COLUMN('Effect Coding'!AA358))</f>
        <v>-1</v>
      </c>
      <c r="AU309">
        <f>INDEX('Effect Coding'!$A$53:$DD$159,MATCH(B309,'Effect Coding'!$A$53:$A$159,0), COLUMN('Effect Coding'!AB358))</f>
        <v>-1</v>
      </c>
      <c r="AV309">
        <f>INDEX('Effect Coding'!$A$53:$DD$159,MATCH(B309,'Effect Coding'!$A$53:$A$159,0), COLUMN('Effect Coding'!AC358))</f>
        <v>-1</v>
      </c>
      <c r="AW309">
        <f>INDEX('Effect Coding'!$A$53:$DD$159,MATCH(B309,'Effect Coding'!$A$53:$A$159,0), COLUMN('Effect Coding'!AD358))</f>
        <v>-1</v>
      </c>
      <c r="AX309">
        <f>INDEX('Effect Coding'!$A$53:$DD$159,MATCH(B309,'Effect Coding'!$A$53:$A$159,0), COLUMN('Effect Coding'!AE358))</f>
        <v>-1</v>
      </c>
      <c r="AY309">
        <f>INDEX('Effect Coding'!$A$53:$DD$159,MATCH(B309,'Effect Coding'!$A$53:$A$159,0), COLUMN('Effect Coding'!AF358))</f>
        <v>-1</v>
      </c>
      <c r="AZ309">
        <f>INDEX('Effect Coding'!$A$53:$DD$159,MATCH(B309,'Effect Coding'!$A$53:$A$159,0), COLUMN('Effect Coding'!AG358))</f>
        <v>-1</v>
      </c>
      <c r="BA309">
        <f>INDEX('Effect Coding'!$A$53:$DD$159,MATCH(B309,'Effect Coding'!$A$53:$A$159,0), COLUMN('Effect Coding'!AH358))</f>
        <v>-1</v>
      </c>
      <c r="BB309">
        <f>INDEX('Effect Coding'!$A$53:$DD$159,MATCH(B309,'Effect Coding'!$A$53:$A$159,0), COLUMN('Effect Coding'!AI358))</f>
        <v>-1</v>
      </c>
      <c r="BC309">
        <f>INDEX('Effect Coding'!$A$53:$DD$159,MATCH(B309,'Effect Coding'!$A$53:$A$159,0), COLUMN('Effect Coding'!AJ358))</f>
        <v>-1</v>
      </c>
      <c r="BD309">
        <f>INDEX('Effect Coding'!$A$53:$DD$159,MATCH(B309,'Effect Coding'!$A$53:$A$159,0), COLUMN('Effect Coding'!AK358))</f>
        <v>-1</v>
      </c>
      <c r="BE309">
        <f>INDEX('Effect Coding'!$A$53:$DD$159,MATCH(B309,'Effect Coding'!$A$53:$A$159,0), COLUMN('Effect Coding'!AL358))</f>
        <v>-1</v>
      </c>
      <c r="BF309">
        <f>INDEX('Effect Coding'!$A$53:$DD$159,MATCH(B309,'Effect Coding'!$A$53:$A$159,0), COLUMN('Effect Coding'!AM358))</f>
        <v>-1</v>
      </c>
      <c r="BG309">
        <f>INDEX('Effect Coding'!$A$53:$DD$159,MATCH(B309,'Effect Coding'!$A$53:$A$159,0), COLUMN('Effect Coding'!AN358))</f>
        <v>-1</v>
      </c>
      <c r="BH309">
        <f>INDEX('Effect Coding'!$A$53:$DD$159,MATCH(B309,'Effect Coding'!$A$53:$A$159,0), COLUMN('Effect Coding'!AO358))</f>
        <v>-1</v>
      </c>
      <c r="BI309">
        <f>INDEX('Effect Coding'!$A$53:$DD$159,MATCH(B309,'Effect Coding'!$A$53:$A$159,0), COLUMN('Effect Coding'!AP358))</f>
        <v>-1</v>
      </c>
      <c r="BJ309">
        <f>INDEX('Effect Coding'!$A$53:$DD$159,MATCH(B309,'Effect Coding'!$A$53:$A$159,0), COLUMN('Effect Coding'!AQ358))</f>
        <v>-1</v>
      </c>
      <c r="BK309">
        <f>INDEX('Effect Coding'!$A$53:$DD$159,MATCH(B309,'Effect Coding'!$A$53:$A$159,0), COLUMN('Effect Coding'!AR358))</f>
        <v>-1</v>
      </c>
      <c r="BL309">
        <f>INDEX('Effect Coding'!$A$53:$DD$159,MATCH(B309,'Effect Coding'!$A$53:$A$159,0), COLUMN('Effect Coding'!AS358))</f>
        <v>-1</v>
      </c>
      <c r="BM309">
        <f>INDEX('Effect Coding'!$A$53:$DD$159,MATCH(B309,'Effect Coding'!$A$53:$A$159,0), COLUMN('Effect Coding'!AT358))</f>
        <v>-1</v>
      </c>
      <c r="BN309">
        <f>INDEX('Effect Coding'!$A$53:$DD$159,MATCH(B309,'Effect Coding'!$A$53:$A$159,0), COLUMN('Effect Coding'!AU358))</f>
        <v>-1</v>
      </c>
      <c r="BO309">
        <f>INDEX('Effect Coding'!$A$53:$DD$159,MATCH(B309,'Effect Coding'!$A$53:$A$159,0), COLUMN('Effect Coding'!AV358))</f>
        <v>-1</v>
      </c>
      <c r="BP309">
        <f>INDEX('Effect Coding'!$A$53:$DD$159,MATCH(B309,'Effect Coding'!$A$53:$A$159,0), COLUMN('Effect Coding'!AW358))</f>
        <v>-1</v>
      </c>
      <c r="BQ309">
        <f>INDEX('Effect Coding'!$A$53:$DD$159,MATCH(B309,'Effect Coding'!$A$53:$A$159,0), COLUMN('Effect Coding'!AX358))</f>
        <v>-1</v>
      </c>
      <c r="BR309">
        <f>INDEX('Effect Coding'!$A$53:$DD$159,MATCH(B309,'Effect Coding'!$A$53:$A$159,0), COLUMN('Effect Coding'!AY358))</f>
        <v>-1</v>
      </c>
      <c r="BS309">
        <f>INDEX('Effect Coding'!$A$53:$DD$159,MATCH(B309,'Effect Coding'!$A$53:$A$159,0), COLUMN('Effect Coding'!AZ358))</f>
        <v>-1</v>
      </c>
      <c r="BT309">
        <f>INDEX('Effect Coding'!$A$53:$DD$159,MATCH(B309,'Effect Coding'!$A$53:$A$159,0), COLUMN('Effect Coding'!BA358))</f>
        <v>-1</v>
      </c>
      <c r="BU309">
        <f>INDEX('Effect Coding'!$A$53:$DD$159,MATCH(B309,'Effect Coding'!$A$53:$A$159,0), COLUMN('Effect Coding'!BB358))</f>
        <v>-1</v>
      </c>
      <c r="BV309">
        <f>INDEX('Effect Coding'!$A$53:$DD$159,MATCH(B309,'Effect Coding'!$A$53:$A$159,0), COLUMN('Effect Coding'!BC358))</f>
        <v>-1</v>
      </c>
      <c r="BW309">
        <f>INDEX('Effect Coding'!$A$53:$DD$159,MATCH(B309,'Effect Coding'!$A$53:$A$159,0), COLUMN('Effect Coding'!BD358))</f>
        <v>-1</v>
      </c>
      <c r="BX309">
        <f>INDEX('Effect Coding'!$A$53:$DD$159,MATCH(B309,'Effect Coding'!$A$53:$A$159,0), COLUMN('Effect Coding'!BE358))</f>
        <v>-1</v>
      </c>
      <c r="BY309">
        <f>INDEX('Effect Coding'!$A$53:$DD$159,MATCH(B309,'Effect Coding'!$A$53:$A$159,0), COLUMN('Effect Coding'!BF358))</f>
        <v>-1</v>
      </c>
      <c r="BZ309">
        <f>INDEX('Effect Coding'!$A$53:$DD$159,MATCH(B309,'Effect Coding'!$A$53:$A$159,0), COLUMN('Effect Coding'!BG358))</f>
        <v>-1</v>
      </c>
      <c r="CA309">
        <f>INDEX('Effect Coding'!$A$53:$DD$159,MATCH(B309,'Effect Coding'!$A$53:$A$159,0), COLUMN('Effect Coding'!BH358))</f>
        <v>-1</v>
      </c>
      <c r="CB309">
        <f>INDEX('Effect Coding'!$A$53:$DD$159,MATCH(B309,'Effect Coding'!$A$53:$A$159,0), COLUMN('Effect Coding'!BI358))</f>
        <v>-1</v>
      </c>
      <c r="CC309">
        <f>INDEX('Effect Coding'!$A$53:$DD$159,MATCH(B309,'Effect Coding'!$A$53:$A$159,0), COLUMN('Effect Coding'!BJ358))</f>
        <v>-1</v>
      </c>
      <c r="CD309">
        <f>INDEX('Effect Coding'!$A$53:$DD$159,MATCH(B309,'Effect Coding'!$A$53:$A$159,0), COLUMN('Effect Coding'!BK358))</f>
        <v>-1</v>
      </c>
      <c r="CE309">
        <f>INDEX('Effect Coding'!$A$53:$DD$159,MATCH(B309,'Effect Coding'!$A$53:$A$159,0), COLUMN('Effect Coding'!BL358))</f>
        <v>-1</v>
      </c>
      <c r="CF309">
        <f>INDEX('Effect Coding'!$A$53:$DD$159,MATCH(B309,'Effect Coding'!$A$53:$A$159,0), COLUMN('Effect Coding'!BM358))</f>
        <v>-1</v>
      </c>
      <c r="CG309">
        <f>INDEX('Effect Coding'!$A$53:$DD$159,MATCH(B309,'Effect Coding'!$A$53:$A$159,0), COLUMN('Effect Coding'!BN358))</f>
        <v>-1</v>
      </c>
      <c r="CH309">
        <f>INDEX('Effect Coding'!$A$53:$DD$159,MATCH(B309,'Effect Coding'!$A$53:$A$159,0), COLUMN('Effect Coding'!BO358))</f>
        <v>-1</v>
      </c>
      <c r="CI309">
        <f>INDEX('Effect Coding'!$A$53:$DD$159,MATCH(B309,'Effect Coding'!$A$53:$A$159,0), COLUMN('Effect Coding'!BP358))</f>
        <v>-1</v>
      </c>
      <c r="CJ309">
        <f>INDEX('Effect Coding'!$A$53:$DD$159,MATCH(B309,'Effect Coding'!$A$53:$A$159,0), COLUMN('Effect Coding'!BQ358))</f>
        <v>-1</v>
      </c>
      <c r="CK309">
        <f>INDEX('Effect Coding'!$A$53:$DD$159,MATCH(B309,'Effect Coding'!$A$53:$A$159,0), COLUMN('Effect Coding'!BR358))</f>
        <v>-1</v>
      </c>
      <c r="CL309">
        <f>INDEX('Effect Coding'!$A$53:$DD$159,MATCH(B309,'Effect Coding'!$A$53:$A$159,0), COLUMN('Effect Coding'!BS358))</f>
        <v>-1</v>
      </c>
      <c r="CM309">
        <f>INDEX('Effect Coding'!$A$53:$DD$159,MATCH(B309,'Effect Coding'!$A$53:$A$159,0), COLUMN('Effect Coding'!BT358))</f>
        <v>-1</v>
      </c>
      <c r="CN309">
        <f>INDEX('Effect Coding'!$A$53:$DD$159,MATCH(B309,'Effect Coding'!$A$53:$A$159,0), COLUMN('Effect Coding'!BU358))</f>
        <v>-1</v>
      </c>
      <c r="CO309">
        <f>INDEX('Effect Coding'!$A$53:$DD$159,MATCH(B309,'Effect Coding'!$A$53:$A$159,0), COLUMN('Effect Coding'!BV358))</f>
        <v>-1</v>
      </c>
      <c r="CP309">
        <f>INDEX('Effect Coding'!$A$53:$DD$159,MATCH(B309,'Effect Coding'!$A$53:$A$159,0), COLUMN('Effect Coding'!BW358))</f>
        <v>-1</v>
      </c>
      <c r="CQ309">
        <f>INDEX('Effect Coding'!$A$53:$DD$159,MATCH(B309,'Effect Coding'!$A$53:$A$159,0), COLUMN('Effect Coding'!BX358))</f>
        <v>-1</v>
      </c>
      <c r="CR309">
        <f>INDEX('Effect Coding'!$A$53:$DD$159,MATCH(B309,'Effect Coding'!$A$53:$A$159,0), COLUMN('Effect Coding'!BY358))</f>
        <v>-1</v>
      </c>
      <c r="CS309">
        <f>INDEX('Effect Coding'!$A$53:$DD$159,MATCH(B309,'Effect Coding'!$A$53:$A$159,0), COLUMN('Effect Coding'!BZ358))</f>
        <v>-1</v>
      </c>
      <c r="CT309">
        <f>INDEX('Effect Coding'!$A$53:$DD$159,MATCH(B309,'Effect Coding'!$A$53:$A$159,0), COLUMN('Effect Coding'!CA358))</f>
        <v>-1</v>
      </c>
      <c r="CU309">
        <f>INDEX('Effect Coding'!$A$53:$DD$159,MATCH(B309,'Effect Coding'!$A$53:$A$159,0), COLUMN('Effect Coding'!CB358))</f>
        <v>-1</v>
      </c>
      <c r="CV309">
        <f>INDEX('Effect Coding'!$A$53:$DD$159,MATCH(B309,'Effect Coding'!$A$53:$A$159,0), COLUMN('Effect Coding'!CC358))</f>
        <v>-1</v>
      </c>
      <c r="CW309">
        <f>INDEX('Effect Coding'!$A$53:$DD$159,MATCH(B309,'Effect Coding'!$A$53:$A$159,0), COLUMN('Effect Coding'!CD358))</f>
        <v>-1</v>
      </c>
      <c r="CX309">
        <f>INDEX('Effect Coding'!$A$53:$DD$159,MATCH(B309,'Effect Coding'!$A$53:$A$159,0), COLUMN('Effect Coding'!CE358))</f>
        <v>-1</v>
      </c>
      <c r="CY309">
        <f>INDEX('Effect Coding'!$A$53:$DD$159,MATCH(B309,'Effect Coding'!$A$53:$A$159,0), COLUMN('Effect Coding'!CF358))</f>
        <v>-1</v>
      </c>
      <c r="CZ309">
        <f>INDEX('Effect Coding'!$A$53:$DD$159,MATCH(B309,'Effect Coding'!$A$53:$A$159,0), COLUMN('Effect Coding'!CG358))</f>
        <v>-1</v>
      </c>
      <c r="DA309">
        <f>INDEX('Effect Coding'!$A$53:$DD$159,MATCH(B309,'Effect Coding'!$A$53:$A$159,0), COLUMN('Effect Coding'!CH358))</f>
        <v>-1</v>
      </c>
      <c r="DB309">
        <f>INDEX('Effect Coding'!$A$53:$DD$159,MATCH(B309,'Effect Coding'!$A$53:$A$159,0), COLUMN('Effect Coding'!CI358))</f>
        <v>-1</v>
      </c>
      <c r="DC309">
        <f>INDEX('Effect Coding'!$A$53:$DD$159,MATCH(B309,'Effect Coding'!$A$53:$A$159,0), COLUMN('Effect Coding'!CJ358))</f>
        <v>-1</v>
      </c>
      <c r="DD309">
        <f>INDEX('Effect Coding'!$A$53:$DD$159,MATCH(B309,'Effect Coding'!$A$53:$A$159,0), COLUMN('Effect Coding'!CK358))</f>
        <v>-1</v>
      </c>
      <c r="DE309">
        <f>INDEX('Effect Coding'!$A$53:$DD$159,MATCH(B309,'Effect Coding'!$A$53:$A$159,0), COLUMN('Effect Coding'!CL358))</f>
        <v>-1</v>
      </c>
      <c r="DF309">
        <f>INDEX('Effect Coding'!$A$53:$DD$159,MATCH(B309,'Effect Coding'!$A$53:$A$159,0), COLUMN('Effect Coding'!CM358))</f>
        <v>-1</v>
      </c>
      <c r="DG309">
        <f>INDEX('Effect Coding'!$A$53:$DD$159,MATCH(B309,'Effect Coding'!$A$53:$A$159,0), COLUMN('Effect Coding'!CN358))</f>
        <v>-1</v>
      </c>
      <c r="DH309">
        <f>INDEX('Effect Coding'!$A$53:$DD$159,MATCH(B309,'Effect Coding'!$A$53:$A$159,0), COLUMN('Effect Coding'!CO358))</f>
        <v>-1</v>
      </c>
      <c r="DI309">
        <f>INDEX('Effect Coding'!$A$53:$DD$159,MATCH(B309,'Effect Coding'!$A$53:$A$159,0), COLUMN('Effect Coding'!CP358))</f>
        <v>-1</v>
      </c>
      <c r="DJ309">
        <f>INDEX('Effect Coding'!$A$53:$DD$159,MATCH(B309,'Effect Coding'!$A$53:$A$159,0), COLUMN('Effect Coding'!CQ358))</f>
        <v>-1</v>
      </c>
      <c r="DK309">
        <f>INDEX('Effect Coding'!$A$53:$DD$159,MATCH(B309,'Effect Coding'!$A$53:$A$159,0), COLUMN('Effect Coding'!CR358))</f>
        <v>-1</v>
      </c>
      <c r="DL309">
        <f>INDEX('Effect Coding'!$A$53:$DD$159,MATCH(B309,'Effect Coding'!$A$53:$A$159,0), COLUMN('Effect Coding'!CS358))</f>
        <v>-1</v>
      </c>
      <c r="DM309">
        <f>INDEX('Effect Coding'!$A$53:$DD$159,MATCH(B309,'Effect Coding'!$A$53:$A$159,0), COLUMN('Effect Coding'!CT358))</f>
        <v>-1</v>
      </c>
      <c r="DN309">
        <f>INDEX('Effect Coding'!$A$53:$DD$159,MATCH(B309,'Effect Coding'!$A$53:$A$159,0), COLUMN('Effect Coding'!CU358))</f>
        <v>-1</v>
      </c>
      <c r="DO309">
        <f>INDEX('Effect Coding'!$A$53:$DD$159,MATCH(B309,'Effect Coding'!$A$53:$A$159,0), COLUMN('Effect Coding'!CV358))</f>
        <v>-1</v>
      </c>
      <c r="DP309">
        <f>INDEX('Effect Coding'!$A$53:$DD$159,MATCH(B309,'Effect Coding'!$A$53:$A$159,0), COLUMN('Effect Coding'!CW358))</f>
        <v>-1</v>
      </c>
      <c r="DQ309">
        <f>INDEX('Effect Coding'!$A$53:$DD$159,MATCH(B309,'Effect Coding'!$A$53:$A$159,0), COLUMN('Effect Coding'!CX358))</f>
        <v>-1</v>
      </c>
      <c r="DR309">
        <f>INDEX('Effect Coding'!$A$53:$DD$159,MATCH(B309,'Effect Coding'!$A$53:$A$159,0), COLUMN('Effect Coding'!CY358))</f>
        <v>-1</v>
      </c>
      <c r="DS309">
        <f>INDEX('Effect Coding'!$A$53:$DD$159,MATCH(B309,'Effect Coding'!$A$53:$A$159,0), COLUMN('Effect Coding'!CZ358))</f>
        <v>-1</v>
      </c>
      <c r="DT309">
        <f>INDEX('Effect Coding'!$A$53:$DD$159,MATCH(B309,'Effect Coding'!$A$53:$A$159,0), COLUMN('Effect Coding'!DA358))</f>
        <v>-1</v>
      </c>
      <c r="DU309">
        <f>INDEX('Effect Coding'!$A$53:$DD$159,MATCH(B309,'Effect Coding'!$A$53:$A$159,0), COLUMN('Effect Coding'!DB358))</f>
        <v>-1</v>
      </c>
      <c r="DV309">
        <f>INDEX('Effect Coding'!$A$53:$DD$159,MATCH(B309,'Effect Coding'!$A$53:$A$159,0), COLUMN('Effect Coding'!DC358))</f>
        <v>-1</v>
      </c>
      <c r="DW309">
        <f>INDEX('Effect Coding'!$A$53:$DD$159,MATCH(B309,'Effect Coding'!$A$53:$A$159,0), COLUMN('Effect Coding'!DD358))</f>
        <v>-1</v>
      </c>
      <c r="DX309">
        <f>INDEX('Effect Coding'!$A$40:$K$49,MATCH(C309,'Effect Coding'!$A$40:$A$49,0),COLUMN('Effect Coding'!C345))</f>
        <v>-1</v>
      </c>
      <c r="DY309">
        <f>INDEX('Effect Coding'!$A$40:$K$49,MATCH(C309,'Effect Coding'!$A$40:$A$49,0),COLUMN('Effect Coding'!D345))</f>
        <v>-1</v>
      </c>
      <c r="DZ309">
        <f>INDEX('Effect Coding'!$A$40:$K$49,MATCH(C309,'Effect Coding'!$A$40:$A$49,0),COLUMN('Effect Coding'!E345))</f>
        <v>-1</v>
      </c>
      <c r="EA309">
        <f>INDEX('Effect Coding'!$A$40:$K$49,MATCH(C309,'Effect Coding'!$A$40:$A$49,0),COLUMN('Effect Coding'!F345))</f>
        <v>-1</v>
      </c>
      <c r="EB309">
        <f>INDEX('Effect Coding'!$A$40:$K$49,MATCH(C309,'Effect Coding'!$A$40:$A$49,0),COLUMN('Effect Coding'!G345))</f>
        <v>-1</v>
      </c>
      <c r="EC309">
        <f>INDEX('Effect Coding'!$A$40:$K$49,MATCH(C309,'Effect Coding'!$A$40:$A$49,0),COLUMN('Effect Coding'!H345))</f>
        <v>-1</v>
      </c>
      <c r="ED309">
        <f>INDEX('Effect Coding'!$A$40:$K$49,MATCH(C309,'Effect Coding'!$A$40:$A$49,0),COLUMN('Effect Coding'!I345))</f>
        <v>-1</v>
      </c>
      <c r="EE309">
        <f>INDEX('Effect Coding'!$A$40:$K$49,MATCH(C309,'Effect Coding'!$A$40:$A$49,0),COLUMN('Effect Coding'!J345))</f>
        <v>-1</v>
      </c>
      <c r="EF309">
        <f>INDEX('Effect Coding'!$A$40:$K$49,MATCH(C309,'Effect Coding'!$A$40:$A$49,0),COLUMN('Effect Coding'!K345))</f>
        <v>-1</v>
      </c>
      <c r="EG309">
        <f>INDEX('Effect Coding'!$A$33:$E$36,MATCH(D309,'Effect Coding'!$A$33:$A$36,0),COLUMN('Effect Coding'!C338))</f>
        <v>-1</v>
      </c>
      <c r="EH309">
        <f>INDEX('Effect Coding'!$A$33:$E$36,MATCH(D309,'Effect Coding'!$A$33:$A$36,0),COLUMN('Effect Coding'!D338))</f>
        <v>-1</v>
      </c>
      <c r="EI309">
        <f>INDEX('Effect Coding'!$A$33:$E$36,MATCH(D309,'Effect Coding'!$A$33:$A$36,0),COLUMN('Effect Coding'!E338))</f>
        <v>-1</v>
      </c>
      <c r="EJ309">
        <f>INDEX('Effect Coding'!$A$27:$D$29,MATCH(E309,'Effect Coding'!$A$27:$A$29,0),COLUMN('Effect Coding'!C332))</f>
        <v>0</v>
      </c>
      <c r="EK309">
        <f>INDEX('Effect Coding'!$A$27:$D$29,MATCH(E309,'Effect Coding'!$A$27:$A$29,0),COLUMN('Effect Coding'!D332))</f>
        <v>1</v>
      </c>
      <c r="EL309">
        <f>INDEX('Effect Coding'!$A$21:$D$23,MATCH(F309,'Effect Coding'!$A$21:$A$23,0),COLUMN('Effect Coding'!C326))</f>
        <v>0</v>
      </c>
      <c r="EM309">
        <f>INDEX('Effect Coding'!$A$21:$D$23,MATCH(F309,'Effect Coding'!$A$21:$A$23,0),COLUMN('Effect Coding'!D326))</f>
        <v>1</v>
      </c>
      <c r="EN309">
        <f>INDEX('Effect Coding'!$A$15:$D$17,MATCH(G309,'Effect Coding'!$A$15:$A$17,0),COLUMN('Effect Coding'!C320))</f>
        <v>-1</v>
      </c>
      <c r="EO309">
        <f>INDEX('Effect Coding'!$A$15:$D$17,MATCH(G309,'Effect Coding'!$A$15:$A$17,0),COLUMN('Effect Coding'!D320))</f>
        <v>-1</v>
      </c>
      <c r="EP309">
        <f>INDEX('Effect Coding'!$A$9:$D$11,MATCH(H309,'Effect Coding'!$A$9:$A$11,0),COLUMN('Effect Coding'!C314))</f>
        <v>-1</v>
      </c>
      <c r="EQ309">
        <f>INDEX('Effect Coding'!$A$9:$D$11,MATCH(H309,'Effect Coding'!$A$9:$A$11,0),COLUMN('Effect Coding'!D314))</f>
        <v>-1</v>
      </c>
      <c r="ER309">
        <f>INDEX('Effect Coding'!$A$3:$D$5,MATCH(I309,'Effect Coding'!$A$3:$A$5,0),COLUMN('Effect Coding'!C308))</f>
        <v>1</v>
      </c>
      <c r="ES309">
        <f>INDEX('Effect Coding'!$A$3:$D$5,MATCH(I309,'Effect Coding'!$A$3:$A$5,0),COLUMN('Effect Coding'!D308))</f>
        <v>0</v>
      </c>
      <c r="ET309">
        <f>INDEX('Effect Coding'!$A$163:$D$165,MATCH(J309,'Effect Coding'!$A$163:$A$165,0),COLUMN('Effect Coding'!C468))</f>
        <v>-1</v>
      </c>
      <c r="EU309">
        <f>INDEX('Effect Coding'!$A$163:$D$165,MATCH(J309,'Effect Coding'!$A$163:$A$165,0),COLUMN('Effect Coding'!D468))</f>
        <v>-1</v>
      </c>
      <c r="EV309">
        <f>INDEX('Effect Coding'!$A$163:$D$165,MATCH(K309,'Effect Coding'!$A$169:$A$171,0),COLUMN('Effect Coding'!C468))</f>
        <v>1</v>
      </c>
      <c r="EW309">
        <f>INDEX('Effect Coding'!$A$163:$D$165,MATCH(K309,'Effect Coding'!$A$169:$A$171,0),COLUMN('Effect Coding'!D468))</f>
        <v>0</v>
      </c>
      <c r="EX309">
        <f>INDEX('Effect Coding'!$A$175:$E$178,MATCH(L309,'Effect Coding'!$A$175:$A$178,0),COLUMN('Effect Coding'!C480))</f>
        <v>0</v>
      </c>
      <c r="EY309">
        <f>INDEX('Effect Coding'!$A$175:$E$178,MATCH(L309,'Effect Coding'!$A$175:$A$178,0),COLUMN('Effect Coding'!D480))</f>
        <v>0</v>
      </c>
      <c r="EZ309">
        <f>INDEX('Effect Coding'!$A$175:$E$178,MATCH(L309,'Effect Coding'!$A$175:$A$178,0),COLUMN('Effect Coding'!E480))</f>
        <v>1</v>
      </c>
      <c r="FA309">
        <f>INDEX('Effect Coding'!$A$182:$E$185,MATCH(M309,'Effect Coding'!$A$182:$A$185,0),COLUMN('Effect Coding'!C487))</f>
        <v>0</v>
      </c>
      <c r="FB309">
        <f>INDEX('Effect Coding'!$A$182:$E$185,MATCH(M309,'Effect Coding'!$A$182:$A$185,0),COLUMN('Effect Coding'!D487))</f>
        <v>0</v>
      </c>
      <c r="FC309">
        <f>INDEX('Effect Coding'!$A$182:$E$185,MATCH(M309,'Effect Coding'!$A$182:$A$185,0),COLUMN('Effect Coding'!E487))</f>
        <v>1</v>
      </c>
      <c r="FD309">
        <f>INDEX('Effect Coding'!$A$189:$C$190,MATCH(N309,'Effect Coding'!$A$189:$A$190,0),COLUMN('Effect Coding'!C494))</f>
        <v>-1</v>
      </c>
      <c r="FE309">
        <f>INDEX('Effect Coding'!$A$194:$D$196,MATCH(O309,'Effect Coding'!$A$194:$A$196,0),COLUMN('Effect Coding'!C499))</f>
        <v>-1</v>
      </c>
      <c r="FF309">
        <f>INDEX('Effect Coding'!$A$194:$D$196,MATCH(O309,'Effect Coding'!$A$194:$A$196,0),COLUMN('Effect Coding'!D499))</f>
        <v>-1</v>
      </c>
      <c r="FG309">
        <f>INDEX('Effect Coding'!$A$200:$C$201,MATCH(P309,'Effect Coding'!$A$200:$A$201,0),COLUMN('Effect Coding'!C505))</f>
        <v>1</v>
      </c>
      <c r="FH309">
        <f>INDEX('Effect Coding'!$A$205:$D$207,MATCH(Q309,'Effect Coding'!$A$205:$A$207,0),COLUMN('Effect Coding'!C510))</f>
        <v>-1</v>
      </c>
      <c r="FI309">
        <f>INDEX('Effect Coding'!$A$205:$D$207,MATCH(Q309,'Effect Coding'!$A$205:$A$207,0),COLUMN('Effect Coding'!D510))</f>
        <v>-1</v>
      </c>
      <c r="FJ309">
        <f>INDEX('Effect Coding'!$A$211:$C$212,MATCH(R309,'Effect Coding'!$A$211:$A$212,0),COLUMN('Effect Coding'!C516))</f>
        <v>-1</v>
      </c>
      <c r="FK309">
        <f>INDEX('Effect Coding'!$A$216:$C$217,MATCH(S309,'Effect Coding'!$A$216:$A$217,0),COLUMN('Effect Coding'!C521))</f>
        <v>1</v>
      </c>
      <c r="FL309">
        <f>INDEX('Effect Coding'!$A$221:$C$222,MATCH(T309,'Effect Coding'!$A$221:$A$222,0),COLUMN('Effect Coding'!C526))</f>
        <v>-1</v>
      </c>
      <c r="FM309">
        <f t="shared" si="8"/>
        <v>-122</v>
      </c>
      <c r="FN309">
        <v>1</v>
      </c>
      <c r="FO309">
        <v>1</v>
      </c>
      <c r="FP309">
        <f t="shared" si="9"/>
        <v>-122</v>
      </c>
    </row>
    <row r="310" spans="1:172" x14ac:dyDescent="0.25">
      <c r="A310" t="s">
        <v>511</v>
      </c>
      <c r="B310" t="s">
        <v>159</v>
      </c>
      <c r="C310" t="s">
        <v>11</v>
      </c>
      <c r="D310" t="s">
        <v>33</v>
      </c>
      <c r="E310" t="s">
        <v>0</v>
      </c>
      <c r="F310" t="s">
        <v>54</v>
      </c>
      <c r="G310" t="s">
        <v>196</v>
      </c>
      <c r="H310" t="s">
        <v>187</v>
      </c>
      <c r="I310" t="s">
        <v>50</v>
      </c>
      <c r="J310" t="s">
        <v>183</v>
      </c>
      <c r="K310" t="s">
        <v>63</v>
      </c>
      <c r="L310">
        <v>2</v>
      </c>
      <c r="M310" t="s">
        <v>51</v>
      </c>
      <c r="N310" t="s">
        <v>52</v>
      </c>
      <c r="O310" t="s">
        <v>62</v>
      </c>
      <c r="P310" t="s">
        <v>52</v>
      </c>
      <c r="Q310" t="s">
        <v>68</v>
      </c>
      <c r="R310" t="s">
        <v>51</v>
      </c>
      <c r="S310" t="s">
        <v>51</v>
      </c>
      <c r="T310" t="s">
        <v>51</v>
      </c>
      <c r="U310" s="20">
        <v>6</v>
      </c>
      <c r="V310">
        <f>INDEX('Effect Coding'!$A$53:$DD$159,MATCH(B310,'Effect Coding'!$A$53:$A$159,0), COLUMN('Effect Coding'!C359))</f>
        <v>0</v>
      </c>
      <c r="W310">
        <f>INDEX('Effect Coding'!$A$53:$DD$159,MATCH(B310,'Effect Coding'!$A$53:$A$159,0), COLUMN('Effect Coding'!D359))</f>
        <v>0</v>
      </c>
      <c r="X310">
        <f>INDEX('Effect Coding'!$A$53:$DD$159,MATCH(B310,'Effect Coding'!$A$53:$A$159,0), COLUMN('Effect Coding'!E359))</f>
        <v>0</v>
      </c>
      <c r="Y310">
        <f>INDEX('Effect Coding'!$A$53:$DD$159,MATCH(B310,'Effect Coding'!$A$53:$A$159,0), COLUMN('Effect Coding'!F359))</f>
        <v>0</v>
      </c>
      <c r="Z310">
        <f>INDEX('Effect Coding'!$A$53:$DD$159,MATCH(B310,'Effect Coding'!$A$53:$A$159,0), COLUMN('Effect Coding'!G359))</f>
        <v>0</v>
      </c>
      <c r="AA310">
        <f>INDEX('Effect Coding'!$A$53:$DD$159,MATCH(B310,'Effect Coding'!$A$53:$A$159,0), COLUMN('Effect Coding'!H359))</f>
        <v>0</v>
      </c>
      <c r="AB310">
        <f>INDEX('Effect Coding'!$A$53:$DD$159,MATCH(B310,'Effect Coding'!$A$53:$A$159,0), COLUMN('Effect Coding'!I359))</f>
        <v>0</v>
      </c>
      <c r="AC310">
        <f>INDEX('Effect Coding'!$A$53:$DD$159,MATCH(B310,'Effect Coding'!$A$53:$A$159,0), COLUMN('Effect Coding'!J359))</f>
        <v>0</v>
      </c>
      <c r="AD310">
        <f>INDEX('Effect Coding'!$A$53:$DD$159,MATCH(B310,'Effect Coding'!$A$53:$A$159,0), COLUMN('Effect Coding'!K359))</f>
        <v>0</v>
      </c>
      <c r="AE310">
        <f>INDEX('Effect Coding'!$A$53:$DD$159,MATCH(B310,'Effect Coding'!$A$53:$A$159,0), COLUMN('Effect Coding'!L359))</f>
        <v>0</v>
      </c>
      <c r="AF310">
        <f>INDEX('Effect Coding'!$A$53:$DD$159,MATCH(B310,'Effect Coding'!$A$53:$A$159,0), COLUMN('Effect Coding'!M359))</f>
        <v>0</v>
      </c>
      <c r="AG310">
        <f>INDEX('Effect Coding'!$A$53:$DD$159,MATCH(B310,'Effect Coding'!$A$53:$A$159,0), COLUMN('Effect Coding'!N359))</f>
        <v>0</v>
      </c>
      <c r="AH310">
        <f>INDEX('Effect Coding'!$A$53:$DD$159,MATCH(B310,'Effect Coding'!$A$53:$A$159,0), COLUMN('Effect Coding'!O359))</f>
        <v>0</v>
      </c>
      <c r="AI310">
        <f>INDEX('Effect Coding'!$A$53:$DD$159,MATCH(B310,'Effect Coding'!$A$53:$A$159,0), COLUMN('Effect Coding'!P359))</f>
        <v>0</v>
      </c>
      <c r="AJ310">
        <f>INDEX('Effect Coding'!$A$53:$DD$159,MATCH(B310,'Effect Coding'!$A$53:$A$159,0), COLUMN('Effect Coding'!Q359))</f>
        <v>0</v>
      </c>
      <c r="AK310">
        <f>INDEX('Effect Coding'!$A$53:$DD$159,MATCH(B310,'Effect Coding'!$A$53:$A$159,0), COLUMN('Effect Coding'!R359))</f>
        <v>0</v>
      </c>
      <c r="AL310">
        <f>INDEX('Effect Coding'!$A$53:$DD$159,MATCH(B310,'Effect Coding'!$A$53:$A$159,0), COLUMN('Effect Coding'!S359))</f>
        <v>0</v>
      </c>
      <c r="AM310">
        <f>INDEX('Effect Coding'!$A$53:$DD$159,MATCH(B310,'Effect Coding'!$A$53:$A$159,0), COLUMN('Effect Coding'!T359))</f>
        <v>0</v>
      </c>
      <c r="AN310">
        <f>INDEX('Effect Coding'!$A$53:$DD$159,MATCH(B310,'Effect Coding'!$A$53:$A$159,0), COLUMN('Effect Coding'!U359))</f>
        <v>0</v>
      </c>
      <c r="AO310">
        <f>INDEX('Effect Coding'!$A$53:$DD$159,MATCH(B310,'Effect Coding'!$A$53:$A$159,0), COLUMN('Effect Coding'!V359))</f>
        <v>0</v>
      </c>
      <c r="AP310">
        <f>INDEX('Effect Coding'!$A$53:$DD$159,MATCH(B310,'Effect Coding'!$A$53:$A$159,0), COLUMN('Effect Coding'!W359))</f>
        <v>0</v>
      </c>
      <c r="AQ310">
        <f>INDEX('Effect Coding'!$A$53:$DD$159,MATCH(B310,'Effect Coding'!$A$53:$A$159,0), COLUMN('Effect Coding'!X359))</f>
        <v>0</v>
      </c>
      <c r="AR310">
        <f>INDEX('Effect Coding'!$A$53:$DD$159,MATCH(B310,'Effect Coding'!$A$53:$A$159,0), COLUMN('Effect Coding'!Y359))</f>
        <v>0</v>
      </c>
      <c r="AS310">
        <f>INDEX('Effect Coding'!$A$53:$DD$159,MATCH(B310,'Effect Coding'!$A$53:$A$159,0), COLUMN('Effect Coding'!Z359))</f>
        <v>0</v>
      </c>
      <c r="AT310">
        <f>INDEX('Effect Coding'!$A$53:$DD$159,MATCH(B310,'Effect Coding'!$A$53:$A$159,0), COLUMN('Effect Coding'!AA359))</f>
        <v>0</v>
      </c>
      <c r="AU310">
        <f>INDEX('Effect Coding'!$A$53:$DD$159,MATCH(B310,'Effect Coding'!$A$53:$A$159,0), COLUMN('Effect Coding'!AB359))</f>
        <v>0</v>
      </c>
      <c r="AV310">
        <f>INDEX('Effect Coding'!$A$53:$DD$159,MATCH(B310,'Effect Coding'!$A$53:$A$159,0), COLUMN('Effect Coding'!AC359))</f>
        <v>0</v>
      </c>
      <c r="AW310">
        <f>INDEX('Effect Coding'!$A$53:$DD$159,MATCH(B310,'Effect Coding'!$A$53:$A$159,0), COLUMN('Effect Coding'!AD359))</f>
        <v>0</v>
      </c>
      <c r="AX310">
        <f>INDEX('Effect Coding'!$A$53:$DD$159,MATCH(B310,'Effect Coding'!$A$53:$A$159,0), COLUMN('Effect Coding'!AE359))</f>
        <v>0</v>
      </c>
      <c r="AY310">
        <f>INDEX('Effect Coding'!$A$53:$DD$159,MATCH(B310,'Effect Coding'!$A$53:$A$159,0), COLUMN('Effect Coding'!AF359))</f>
        <v>0</v>
      </c>
      <c r="AZ310">
        <f>INDEX('Effect Coding'!$A$53:$DD$159,MATCH(B310,'Effect Coding'!$A$53:$A$159,0), COLUMN('Effect Coding'!AG359))</f>
        <v>0</v>
      </c>
      <c r="BA310">
        <f>INDEX('Effect Coding'!$A$53:$DD$159,MATCH(B310,'Effect Coding'!$A$53:$A$159,0), COLUMN('Effect Coding'!AH359))</f>
        <v>0</v>
      </c>
      <c r="BB310">
        <f>INDEX('Effect Coding'!$A$53:$DD$159,MATCH(B310,'Effect Coding'!$A$53:$A$159,0), COLUMN('Effect Coding'!AI359))</f>
        <v>0</v>
      </c>
      <c r="BC310">
        <f>INDEX('Effect Coding'!$A$53:$DD$159,MATCH(B310,'Effect Coding'!$A$53:$A$159,0), COLUMN('Effect Coding'!AJ359))</f>
        <v>0</v>
      </c>
      <c r="BD310">
        <f>INDEX('Effect Coding'!$A$53:$DD$159,MATCH(B310,'Effect Coding'!$A$53:$A$159,0), COLUMN('Effect Coding'!AK359))</f>
        <v>0</v>
      </c>
      <c r="BE310">
        <f>INDEX('Effect Coding'!$A$53:$DD$159,MATCH(B310,'Effect Coding'!$A$53:$A$159,0), COLUMN('Effect Coding'!AL359))</f>
        <v>0</v>
      </c>
      <c r="BF310">
        <f>INDEX('Effect Coding'!$A$53:$DD$159,MATCH(B310,'Effect Coding'!$A$53:$A$159,0), COLUMN('Effect Coding'!AM359))</f>
        <v>0</v>
      </c>
      <c r="BG310">
        <f>INDEX('Effect Coding'!$A$53:$DD$159,MATCH(B310,'Effect Coding'!$A$53:$A$159,0), COLUMN('Effect Coding'!AN359))</f>
        <v>0</v>
      </c>
      <c r="BH310">
        <f>INDEX('Effect Coding'!$A$53:$DD$159,MATCH(B310,'Effect Coding'!$A$53:$A$159,0), COLUMN('Effect Coding'!AO359))</f>
        <v>0</v>
      </c>
      <c r="BI310">
        <f>INDEX('Effect Coding'!$A$53:$DD$159,MATCH(B310,'Effect Coding'!$A$53:$A$159,0), COLUMN('Effect Coding'!AP359))</f>
        <v>0</v>
      </c>
      <c r="BJ310">
        <f>INDEX('Effect Coding'!$A$53:$DD$159,MATCH(B310,'Effect Coding'!$A$53:$A$159,0), COLUMN('Effect Coding'!AQ359))</f>
        <v>0</v>
      </c>
      <c r="BK310">
        <f>INDEX('Effect Coding'!$A$53:$DD$159,MATCH(B310,'Effect Coding'!$A$53:$A$159,0), COLUMN('Effect Coding'!AR359))</f>
        <v>0</v>
      </c>
      <c r="BL310">
        <f>INDEX('Effect Coding'!$A$53:$DD$159,MATCH(B310,'Effect Coding'!$A$53:$A$159,0), COLUMN('Effect Coding'!AS359))</f>
        <v>0</v>
      </c>
      <c r="BM310">
        <f>INDEX('Effect Coding'!$A$53:$DD$159,MATCH(B310,'Effect Coding'!$A$53:$A$159,0), COLUMN('Effect Coding'!AT359))</f>
        <v>0</v>
      </c>
      <c r="BN310">
        <f>INDEX('Effect Coding'!$A$53:$DD$159,MATCH(B310,'Effect Coding'!$A$53:$A$159,0), COLUMN('Effect Coding'!AU359))</f>
        <v>0</v>
      </c>
      <c r="BO310">
        <f>INDEX('Effect Coding'!$A$53:$DD$159,MATCH(B310,'Effect Coding'!$A$53:$A$159,0), COLUMN('Effect Coding'!AV359))</f>
        <v>0</v>
      </c>
      <c r="BP310">
        <f>INDEX('Effect Coding'!$A$53:$DD$159,MATCH(B310,'Effect Coding'!$A$53:$A$159,0), COLUMN('Effect Coding'!AW359))</f>
        <v>0</v>
      </c>
      <c r="BQ310">
        <f>INDEX('Effect Coding'!$A$53:$DD$159,MATCH(B310,'Effect Coding'!$A$53:$A$159,0), COLUMN('Effect Coding'!AX359))</f>
        <v>0</v>
      </c>
      <c r="BR310">
        <f>INDEX('Effect Coding'!$A$53:$DD$159,MATCH(B310,'Effect Coding'!$A$53:$A$159,0), COLUMN('Effect Coding'!AY359))</f>
        <v>0</v>
      </c>
      <c r="BS310">
        <f>INDEX('Effect Coding'!$A$53:$DD$159,MATCH(B310,'Effect Coding'!$A$53:$A$159,0), COLUMN('Effect Coding'!AZ359))</f>
        <v>0</v>
      </c>
      <c r="BT310">
        <f>INDEX('Effect Coding'!$A$53:$DD$159,MATCH(B310,'Effect Coding'!$A$53:$A$159,0), COLUMN('Effect Coding'!BA359))</f>
        <v>0</v>
      </c>
      <c r="BU310">
        <f>INDEX('Effect Coding'!$A$53:$DD$159,MATCH(B310,'Effect Coding'!$A$53:$A$159,0), COLUMN('Effect Coding'!BB359))</f>
        <v>0</v>
      </c>
      <c r="BV310">
        <f>INDEX('Effect Coding'!$A$53:$DD$159,MATCH(B310,'Effect Coding'!$A$53:$A$159,0), COLUMN('Effect Coding'!BC359))</f>
        <v>0</v>
      </c>
      <c r="BW310">
        <f>INDEX('Effect Coding'!$A$53:$DD$159,MATCH(B310,'Effect Coding'!$A$53:$A$159,0), COLUMN('Effect Coding'!BD359))</f>
        <v>0</v>
      </c>
      <c r="BX310">
        <f>INDEX('Effect Coding'!$A$53:$DD$159,MATCH(B310,'Effect Coding'!$A$53:$A$159,0), COLUMN('Effect Coding'!BE359))</f>
        <v>0</v>
      </c>
      <c r="BY310">
        <f>INDEX('Effect Coding'!$A$53:$DD$159,MATCH(B310,'Effect Coding'!$A$53:$A$159,0), COLUMN('Effect Coding'!BF359))</f>
        <v>0</v>
      </c>
      <c r="BZ310">
        <f>INDEX('Effect Coding'!$A$53:$DD$159,MATCH(B310,'Effect Coding'!$A$53:$A$159,0), COLUMN('Effect Coding'!BG359))</f>
        <v>0</v>
      </c>
      <c r="CA310">
        <f>INDEX('Effect Coding'!$A$53:$DD$159,MATCH(B310,'Effect Coding'!$A$53:$A$159,0), COLUMN('Effect Coding'!BH359))</f>
        <v>0</v>
      </c>
      <c r="CB310">
        <f>INDEX('Effect Coding'!$A$53:$DD$159,MATCH(B310,'Effect Coding'!$A$53:$A$159,0), COLUMN('Effect Coding'!BI359))</f>
        <v>0</v>
      </c>
      <c r="CC310">
        <f>INDEX('Effect Coding'!$A$53:$DD$159,MATCH(B310,'Effect Coding'!$A$53:$A$159,0), COLUMN('Effect Coding'!BJ359))</f>
        <v>0</v>
      </c>
      <c r="CD310">
        <f>INDEX('Effect Coding'!$A$53:$DD$159,MATCH(B310,'Effect Coding'!$A$53:$A$159,0), COLUMN('Effect Coding'!BK359))</f>
        <v>0</v>
      </c>
      <c r="CE310">
        <f>INDEX('Effect Coding'!$A$53:$DD$159,MATCH(B310,'Effect Coding'!$A$53:$A$159,0), COLUMN('Effect Coding'!BL359))</f>
        <v>0</v>
      </c>
      <c r="CF310">
        <f>INDEX('Effect Coding'!$A$53:$DD$159,MATCH(B310,'Effect Coding'!$A$53:$A$159,0), COLUMN('Effect Coding'!BM359))</f>
        <v>0</v>
      </c>
      <c r="CG310">
        <f>INDEX('Effect Coding'!$A$53:$DD$159,MATCH(B310,'Effect Coding'!$A$53:$A$159,0), COLUMN('Effect Coding'!BN359))</f>
        <v>0</v>
      </c>
      <c r="CH310">
        <f>INDEX('Effect Coding'!$A$53:$DD$159,MATCH(B310,'Effect Coding'!$A$53:$A$159,0), COLUMN('Effect Coding'!BO359))</f>
        <v>0</v>
      </c>
      <c r="CI310">
        <f>INDEX('Effect Coding'!$A$53:$DD$159,MATCH(B310,'Effect Coding'!$A$53:$A$159,0), COLUMN('Effect Coding'!BP359))</f>
        <v>0</v>
      </c>
      <c r="CJ310">
        <f>INDEX('Effect Coding'!$A$53:$DD$159,MATCH(B310,'Effect Coding'!$A$53:$A$159,0), COLUMN('Effect Coding'!BQ359))</f>
        <v>0</v>
      </c>
      <c r="CK310">
        <f>INDEX('Effect Coding'!$A$53:$DD$159,MATCH(B310,'Effect Coding'!$A$53:$A$159,0), COLUMN('Effect Coding'!BR359))</f>
        <v>0</v>
      </c>
      <c r="CL310">
        <f>INDEX('Effect Coding'!$A$53:$DD$159,MATCH(B310,'Effect Coding'!$A$53:$A$159,0), COLUMN('Effect Coding'!BS359))</f>
        <v>0</v>
      </c>
      <c r="CM310">
        <f>INDEX('Effect Coding'!$A$53:$DD$159,MATCH(B310,'Effect Coding'!$A$53:$A$159,0), COLUMN('Effect Coding'!BT359))</f>
        <v>0</v>
      </c>
      <c r="CN310">
        <f>INDEX('Effect Coding'!$A$53:$DD$159,MATCH(B310,'Effect Coding'!$A$53:$A$159,0), COLUMN('Effect Coding'!BU359))</f>
        <v>0</v>
      </c>
      <c r="CO310">
        <f>INDEX('Effect Coding'!$A$53:$DD$159,MATCH(B310,'Effect Coding'!$A$53:$A$159,0), COLUMN('Effect Coding'!BV359))</f>
        <v>0</v>
      </c>
      <c r="CP310">
        <f>INDEX('Effect Coding'!$A$53:$DD$159,MATCH(B310,'Effect Coding'!$A$53:$A$159,0), COLUMN('Effect Coding'!BW359))</f>
        <v>0</v>
      </c>
      <c r="CQ310">
        <f>INDEX('Effect Coding'!$A$53:$DD$159,MATCH(B310,'Effect Coding'!$A$53:$A$159,0), COLUMN('Effect Coding'!BX359))</f>
        <v>0</v>
      </c>
      <c r="CR310">
        <f>INDEX('Effect Coding'!$A$53:$DD$159,MATCH(B310,'Effect Coding'!$A$53:$A$159,0), COLUMN('Effect Coding'!BY359))</f>
        <v>0</v>
      </c>
      <c r="CS310">
        <f>INDEX('Effect Coding'!$A$53:$DD$159,MATCH(B310,'Effect Coding'!$A$53:$A$159,0), COLUMN('Effect Coding'!BZ359))</f>
        <v>0</v>
      </c>
      <c r="CT310">
        <f>INDEX('Effect Coding'!$A$53:$DD$159,MATCH(B310,'Effect Coding'!$A$53:$A$159,0), COLUMN('Effect Coding'!CA359))</f>
        <v>0</v>
      </c>
      <c r="CU310">
        <f>INDEX('Effect Coding'!$A$53:$DD$159,MATCH(B310,'Effect Coding'!$A$53:$A$159,0), COLUMN('Effect Coding'!CB359))</f>
        <v>0</v>
      </c>
      <c r="CV310">
        <f>INDEX('Effect Coding'!$A$53:$DD$159,MATCH(B310,'Effect Coding'!$A$53:$A$159,0), COLUMN('Effect Coding'!CC359))</f>
        <v>0</v>
      </c>
      <c r="CW310">
        <f>INDEX('Effect Coding'!$A$53:$DD$159,MATCH(B310,'Effect Coding'!$A$53:$A$159,0), COLUMN('Effect Coding'!CD359))</f>
        <v>0</v>
      </c>
      <c r="CX310">
        <f>INDEX('Effect Coding'!$A$53:$DD$159,MATCH(B310,'Effect Coding'!$A$53:$A$159,0), COLUMN('Effect Coding'!CE359))</f>
        <v>0</v>
      </c>
      <c r="CY310">
        <f>INDEX('Effect Coding'!$A$53:$DD$159,MATCH(B310,'Effect Coding'!$A$53:$A$159,0), COLUMN('Effect Coding'!CF359))</f>
        <v>0</v>
      </c>
      <c r="CZ310">
        <f>INDEX('Effect Coding'!$A$53:$DD$159,MATCH(B310,'Effect Coding'!$A$53:$A$159,0), COLUMN('Effect Coding'!CG359))</f>
        <v>0</v>
      </c>
      <c r="DA310">
        <f>INDEX('Effect Coding'!$A$53:$DD$159,MATCH(B310,'Effect Coding'!$A$53:$A$159,0), COLUMN('Effect Coding'!CH359))</f>
        <v>0</v>
      </c>
      <c r="DB310">
        <f>INDEX('Effect Coding'!$A$53:$DD$159,MATCH(B310,'Effect Coding'!$A$53:$A$159,0), COLUMN('Effect Coding'!CI359))</f>
        <v>0</v>
      </c>
      <c r="DC310">
        <f>INDEX('Effect Coding'!$A$53:$DD$159,MATCH(B310,'Effect Coding'!$A$53:$A$159,0), COLUMN('Effect Coding'!CJ359))</f>
        <v>0</v>
      </c>
      <c r="DD310">
        <f>INDEX('Effect Coding'!$A$53:$DD$159,MATCH(B310,'Effect Coding'!$A$53:$A$159,0), COLUMN('Effect Coding'!CK359))</f>
        <v>0</v>
      </c>
      <c r="DE310">
        <f>INDEX('Effect Coding'!$A$53:$DD$159,MATCH(B310,'Effect Coding'!$A$53:$A$159,0), COLUMN('Effect Coding'!CL359))</f>
        <v>0</v>
      </c>
      <c r="DF310">
        <f>INDEX('Effect Coding'!$A$53:$DD$159,MATCH(B310,'Effect Coding'!$A$53:$A$159,0), COLUMN('Effect Coding'!CM359))</f>
        <v>0</v>
      </c>
      <c r="DG310">
        <f>INDEX('Effect Coding'!$A$53:$DD$159,MATCH(B310,'Effect Coding'!$A$53:$A$159,0), COLUMN('Effect Coding'!CN359))</f>
        <v>0</v>
      </c>
      <c r="DH310">
        <f>INDEX('Effect Coding'!$A$53:$DD$159,MATCH(B310,'Effect Coding'!$A$53:$A$159,0), COLUMN('Effect Coding'!CO359))</f>
        <v>0</v>
      </c>
      <c r="DI310">
        <f>INDEX('Effect Coding'!$A$53:$DD$159,MATCH(B310,'Effect Coding'!$A$53:$A$159,0), COLUMN('Effect Coding'!CP359))</f>
        <v>0</v>
      </c>
      <c r="DJ310">
        <f>INDEX('Effect Coding'!$A$53:$DD$159,MATCH(B310,'Effect Coding'!$A$53:$A$159,0), COLUMN('Effect Coding'!CQ359))</f>
        <v>1</v>
      </c>
      <c r="DK310">
        <f>INDEX('Effect Coding'!$A$53:$DD$159,MATCH(B310,'Effect Coding'!$A$53:$A$159,0), COLUMN('Effect Coding'!CR359))</f>
        <v>0</v>
      </c>
      <c r="DL310">
        <f>INDEX('Effect Coding'!$A$53:$DD$159,MATCH(B310,'Effect Coding'!$A$53:$A$159,0), COLUMN('Effect Coding'!CS359))</f>
        <v>0</v>
      </c>
      <c r="DM310">
        <f>INDEX('Effect Coding'!$A$53:$DD$159,MATCH(B310,'Effect Coding'!$A$53:$A$159,0), COLUMN('Effect Coding'!CT359))</f>
        <v>0</v>
      </c>
      <c r="DN310">
        <f>INDEX('Effect Coding'!$A$53:$DD$159,MATCH(B310,'Effect Coding'!$A$53:$A$159,0), COLUMN('Effect Coding'!CU359))</f>
        <v>0</v>
      </c>
      <c r="DO310">
        <f>INDEX('Effect Coding'!$A$53:$DD$159,MATCH(B310,'Effect Coding'!$A$53:$A$159,0), COLUMN('Effect Coding'!CV359))</f>
        <v>0</v>
      </c>
      <c r="DP310">
        <f>INDEX('Effect Coding'!$A$53:$DD$159,MATCH(B310,'Effect Coding'!$A$53:$A$159,0), COLUMN('Effect Coding'!CW359))</f>
        <v>0</v>
      </c>
      <c r="DQ310">
        <f>INDEX('Effect Coding'!$A$53:$DD$159,MATCH(B310,'Effect Coding'!$A$53:$A$159,0), COLUMN('Effect Coding'!CX359))</f>
        <v>0</v>
      </c>
      <c r="DR310">
        <f>INDEX('Effect Coding'!$A$53:$DD$159,MATCH(B310,'Effect Coding'!$A$53:$A$159,0), COLUMN('Effect Coding'!CY359))</f>
        <v>0</v>
      </c>
      <c r="DS310">
        <f>INDEX('Effect Coding'!$A$53:$DD$159,MATCH(B310,'Effect Coding'!$A$53:$A$159,0), COLUMN('Effect Coding'!CZ359))</f>
        <v>0</v>
      </c>
      <c r="DT310">
        <f>INDEX('Effect Coding'!$A$53:$DD$159,MATCH(B310,'Effect Coding'!$A$53:$A$159,0), COLUMN('Effect Coding'!DA359))</f>
        <v>0</v>
      </c>
      <c r="DU310">
        <f>INDEX('Effect Coding'!$A$53:$DD$159,MATCH(B310,'Effect Coding'!$A$53:$A$159,0), COLUMN('Effect Coding'!DB359))</f>
        <v>0</v>
      </c>
      <c r="DV310">
        <f>INDEX('Effect Coding'!$A$53:$DD$159,MATCH(B310,'Effect Coding'!$A$53:$A$159,0), COLUMN('Effect Coding'!DC359))</f>
        <v>0</v>
      </c>
      <c r="DW310">
        <f>INDEX('Effect Coding'!$A$53:$DD$159,MATCH(B310,'Effect Coding'!$A$53:$A$159,0), COLUMN('Effect Coding'!DD359))</f>
        <v>0</v>
      </c>
      <c r="DX310">
        <f>INDEX('Effect Coding'!$A$40:$K$49,MATCH(C310,'Effect Coding'!$A$40:$A$49,0),COLUMN('Effect Coding'!C346))</f>
        <v>-1</v>
      </c>
      <c r="DY310">
        <f>INDEX('Effect Coding'!$A$40:$K$49,MATCH(C310,'Effect Coding'!$A$40:$A$49,0),COLUMN('Effect Coding'!D346))</f>
        <v>-1</v>
      </c>
      <c r="DZ310">
        <f>INDEX('Effect Coding'!$A$40:$K$49,MATCH(C310,'Effect Coding'!$A$40:$A$49,0),COLUMN('Effect Coding'!E346))</f>
        <v>-1</v>
      </c>
      <c r="EA310">
        <f>INDEX('Effect Coding'!$A$40:$K$49,MATCH(C310,'Effect Coding'!$A$40:$A$49,0),COLUMN('Effect Coding'!F346))</f>
        <v>-1</v>
      </c>
      <c r="EB310">
        <f>INDEX('Effect Coding'!$A$40:$K$49,MATCH(C310,'Effect Coding'!$A$40:$A$49,0),COLUMN('Effect Coding'!G346))</f>
        <v>-1</v>
      </c>
      <c r="EC310">
        <f>INDEX('Effect Coding'!$A$40:$K$49,MATCH(C310,'Effect Coding'!$A$40:$A$49,0),COLUMN('Effect Coding'!H346))</f>
        <v>-1</v>
      </c>
      <c r="ED310">
        <f>INDEX('Effect Coding'!$A$40:$K$49,MATCH(C310,'Effect Coding'!$A$40:$A$49,0),COLUMN('Effect Coding'!I346))</f>
        <v>-1</v>
      </c>
      <c r="EE310">
        <f>INDEX('Effect Coding'!$A$40:$K$49,MATCH(C310,'Effect Coding'!$A$40:$A$49,0),COLUMN('Effect Coding'!J346))</f>
        <v>-1</v>
      </c>
      <c r="EF310">
        <f>INDEX('Effect Coding'!$A$40:$K$49,MATCH(C310,'Effect Coding'!$A$40:$A$49,0),COLUMN('Effect Coding'!K346))</f>
        <v>-1</v>
      </c>
      <c r="EG310">
        <f>INDEX('Effect Coding'!$A$33:$E$36,MATCH(D310,'Effect Coding'!$A$33:$A$36,0),COLUMN('Effect Coding'!C339))</f>
        <v>-1</v>
      </c>
      <c r="EH310">
        <f>INDEX('Effect Coding'!$A$33:$E$36,MATCH(D310,'Effect Coding'!$A$33:$A$36,0),COLUMN('Effect Coding'!D339))</f>
        <v>-1</v>
      </c>
      <c r="EI310">
        <f>INDEX('Effect Coding'!$A$33:$E$36,MATCH(D310,'Effect Coding'!$A$33:$A$36,0),COLUMN('Effect Coding'!E339))</f>
        <v>-1</v>
      </c>
      <c r="EJ310">
        <f>INDEX('Effect Coding'!$A$27:$D$29,MATCH(E310,'Effect Coding'!$A$27:$A$29,0),COLUMN('Effect Coding'!C333))</f>
        <v>0</v>
      </c>
      <c r="EK310">
        <f>INDEX('Effect Coding'!$A$27:$D$29,MATCH(E310,'Effect Coding'!$A$27:$A$29,0),COLUMN('Effect Coding'!D333))</f>
        <v>1</v>
      </c>
      <c r="EL310">
        <f>INDEX('Effect Coding'!$A$21:$D$23,MATCH(F310,'Effect Coding'!$A$21:$A$23,0),COLUMN('Effect Coding'!C327))</f>
        <v>-1</v>
      </c>
      <c r="EM310">
        <f>INDEX('Effect Coding'!$A$21:$D$23,MATCH(F310,'Effect Coding'!$A$21:$A$23,0),COLUMN('Effect Coding'!D327))</f>
        <v>-1</v>
      </c>
      <c r="EN310">
        <f>INDEX('Effect Coding'!$A$15:$D$17,MATCH(G310,'Effect Coding'!$A$15:$A$17,0),COLUMN('Effect Coding'!C321))</f>
        <v>-1</v>
      </c>
      <c r="EO310">
        <f>INDEX('Effect Coding'!$A$15:$D$17,MATCH(G310,'Effect Coding'!$A$15:$A$17,0),COLUMN('Effect Coding'!D321))</f>
        <v>-1</v>
      </c>
      <c r="EP310">
        <f>INDEX('Effect Coding'!$A$9:$D$11,MATCH(H310,'Effect Coding'!$A$9:$A$11,0),COLUMN('Effect Coding'!C315))</f>
        <v>-1</v>
      </c>
      <c r="EQ310">
        <f>INDEX('Effect Coding'!$A$9:$D$11,MATCH(H310,'Effect Coding'!$A$9:$A$11,0),COLUMN('Effect Coding'!D315))</f>
        <v>-1</v>
      </c>
      <c r="ER310">
        <f>INDEX('Effect Coding'!$A$3:$D$5,MATCH(I310,'Effect Coding'!$A$3:$A$5,0),COLUMN('Effect Coding'!C309))</f>
        <v>1</v>
      </c>
      <c r="ES310">
        <f>INDEX('Effect Coding'!$A$3:$D$5,MATCH(I310,'Effect Coding'!$A$3:$A$5,0),COLUMN('Effect Coding'!D309))</f>
        <v>0</v>
      </c>
      <c r="ET310">
        <f>INDEX('Effect Coding'!$A$163:$D$165,MATCH(J310,'Effect Coding'!$A$163:$A$165,0),COLUMN('Effect Coding'!C469))</f>
        <v>-1</v>
      </c>
      <c r="EU310">
        <f>INDEX('Effect Coding'!$A$163:$D$165,MATCH(J310,'Effect Coding'!$A$163:$A$165,0),COLUMN('Effect Coding'!D469))</f>
        <v>-1</v>
      </c>
      <c r="EV310">
        <f>INDEX('Effect Coding'!$A$163:$D$165,MATCH(K310,'Effect Coding'!$A$169:$A$171,0),COLUMN('Effect Coding'!C469))</f>
        <v>1</v>
      </c>
      <c r="EW310">
        <f>INDEX('Effect Coding'!$A$163:$D$165,MATCH(K310,'Effect Coding'!$A$169:$A$171,0),COLUMN('Effect Coding'!D469))</f>
        <v>0</v>
      </c>
      <c r="EX310">
        <f>INDEX('Effect Coding'!$A$175:$E$178,MATCH(L310,'Effect Coding'!$A$175:$A$178,0),COLUMN('Effect Coding'!C481))</f>
        <v>0</v>
      </c>
      <c r="EY310">
        <f>INDEX('Effect Coding'!$A$175:$E$178,MATCH(L310,'Effect Coding'!$A$175:$A$178,0),COLUMN('Effect Coding'!D481))</f>
        <v>0</v>
      </c>
      <c r="EZ310">
        <f>INDEX('Effect Coding'!$A$175:$E$178,MATCH(L310,'Effect Coding'!$A$175:$A$178,0),COLUMN('Effect Coding'!E481))</f>
        <v>1</v>
      </c>
      <c r="FA310">
        <f>INDEX('Effect Coding'!$A$182:$E$185,MATCH(M310,'Effect Coding'!$A$182:$A$185,0),COLUMN('Effect Coding'!C488))</f>
        <v>1</v>
      </c>
      <c r="FB310">
        <f>INDEX('Effect Coding'!$A$182:$E$185,MATCH(M310,'Effect Coding'!$A$182:$A$185,0),COLUMN('Effect Coding'!D488))</f>
        <v>0</v>
      </c>
      <c r="FC310">
        <f>INDEX('Effect Coding'!$A$182:$E$185,MATCH(M310,'Effect Coding'!$A$182:$A$185,0),COLUMN('Effect Coding'!E488))</f>
        <v>0</v>
      </c>
      <c r="FD310">
        <f>INDEX('Effect Coding'!$A$189:$C$190,MATCH(N310,'Effect Coding'!$A$189:$A$190,0),COLUMN('Effect Coding'!C495))</f>
        <v>-1</v>
      </c>
      <c r="FE310">
        <f>INDEX('Effect Coding'!$A$194:$D$196,MATCH(O310,'Effect Coding'!$A$194:$A$196,0),COLUMN('Effect Coding'!C500))</f>
        <v>-1</v>
      </c>
      <c r="FF310">
        <f>INDEX('Effect Coding'!$A$194:$D$196,MATCH(O310,'Effect Coding'!$A$194:$A$196,0),COLUMN('Effect Coding'!D500))</f>
        <v>-1</v>
      </c>
      <c r="FG310">
        <f>INDEX('Effect Coding'!$A$200:$C$201,MATCH(P310,'Effect Coding'!$A$200:$A$201,0),COLUMN('Effect Coding'!C506))</f>
        <v>1</v>
      </c>
      <c r="FH310">
        <f>INDEX('Effect Coding'!$A$205:$D$207,MATCH(Q310,'Effect Coding'!$A$205:$A$207,0),COLUMN('Effect Coding'!C511))</f>
        <v>-1</v>
      </c>
      <c r="FI310">
        <f>INDEX('Effect Coding'!$A$205:$D$207,MATCH(Q310,'Effect Coding'!$A$205:$A$207,0),COLUMN('Effect Coding'!D511))</f>
        <v>-1</v>
      </c>
      <c r="FJ310">
        <f>INDEX('Effect Coding'!$A$211:$C$212,MATCH(R310,'Effect Coding'!$A$211:$A$212,0),COLUMN('Effect Coding'!C517))</f>
        <v>1</v>
      </c>
      <c r="FK310">
        <f>INDEX('Effect Coding'!$A$216:$C$217,MATCH(S310,'Effect Coding'!$A$216:$A$217,0),COLUMN('Effect Coding'!C522))</f>
        <v>1</v>
      </c>
      <c r="FL310">
        <f>INDEX('Effect Coding'!$A$221:$C$222,MATCH(T310,'Effect Coding'!$A$221:$A$222,0),COLUMN('Effect Coding'!C527))</f>
        <v>1</v>
      </c>
      <c r="FM310">
        <f t="shared" si="8"/>
        <v>-14</v>
      </c>
      <c r="FN310">
        <v>1</v>
      </c>
      <c r="FO310">
        <v>1</v>
      </c>
      <c r="FP310">
        <f t="shared" si="9"/>
        <v>-14</v>
      </c>
    </row>
    <row r="311" spans="1:172" x14ac:dyDescent="0.25">
      <c r="A311" t="s">
        <v>512</v>
      </c>
      <c r="B311" t="s">
        <v>160</v>
      </c>
      <c r="C311" t="s">
        <v>11</v>
      </c>
      <c r="D311" t="s">
        <v>33</v>
      </c>
      <c r="E311" t="s">
        <v>0</v>
      </c>
      <c r="F311" t="s">
        <v>54</v>
      </c>
      <c r="G311" t="s">
        <v>196</v>
      </c>
      <c r="H311" t="s">
        <v>187</v>
      </c>
      <c r="I311" t="s">
        <v>75</v>
      </c>
      <c r="J311" t="s">
        <v>185</v>
      </c>
      <c r="K311" t="s">
        <v>63</v>
      </c>
      <c r="L311">
        <v>2</v>
      </c>
      <c r="M311" t="s">
        <v>60</v>
      </c>
      <c r="N311" t="s">
        <v>52</v>
      </c>
      <c r="O311" t="s">
        <v>62</v>
      </c>
      <c r="P311" t="s">
        <v>52</v>
      </c>
      <c r="Q311" t="s">
        <v>68</v>
      </c>
      <c r="R311" t="s">
        <v>51</v>
      </c>
      <c r="S311" t="s">
        <v>51</v>
      </c>
      <c r="T311" t="s">
        <v>51</v>
      </c>
      <c r="U311" s="20">
        <v>3.8</v>
      </c>
      <c r="V311">
        <f>INDEX('Effect Coding'!$A$53:$DD$159,MATCH(B311,'Effect Coding'!$A$53:$A$159,0), COLUMN('Effect Coding'!C360))</f>
        <v>0</v>
      </c>
      <c r="W311">
        <f>INDEX('Effect Coding'!$A$53:$DD$159,MATCH(B311,'Effect Coding'!$A$53:$A$159,0), COLUMN('Effect Coding'!D360))</f>
        <v>0</v>
      </c>
      <c r="X311">
        <f>INDEX('Effect Coding'!$A$53:$DD$159,MATCH(B311,'Effect Coding'!$A$53:$A$159,0), COLUMN('Effect Coding'!E360))</f>
        <v>0</v>
      </c>
      <c r="Y311">
        <f>INDEX('Effect Coding'!$A$53:$DD$159,MATCH(B311,'Effect Coding'!$A$53:$A$159,0), COLUMN('Effect Coding'!F360))</f>
        <v>0</v>
      </c>
      <c r="Z311">
        <f>INDEX('Effect Coding'!$A$53:$DD$159,MATCH(B311,'Effect Coding'!$A$53:$A$159,0), COLUMN('Effect Coding'!G360))</f>
        <v>0</v>
      </c>
      <c r="AA311">
        <f>INDEX('Effect Coding'!$A$53:$DD$159,MATCH(B311,'Effect Coding'!$A$53:$A$159,0), COLUMN('Effect Coding'!H360))</f>
        <v>0</v>
      </c>
      <c r="AB311">
        <f>INDEX('Effect Coding'!$A$53:$DD$159,MATCH(B311,'Effect Coding'!$A$53:$A$159,0), COLUMN('Effect Coding'!I360))</f>
        <v>0</v>
      </c>
      <c r="AC311">
        <f>INDEX('Effect Coding'!$A$53:$DD$159,MATCH(B311,'Effect Coding'!$A$53:$A$159,0), COLUMN('Effect Coding'!J360))</f>
        <v>0</v>
      </c>
      <c r="AD311">
        <f>INDEX('Effect Coding'!$A$53:$DD$159,MATCH(B311,'Effect Coding'!$A$53:$A$159,0), COLUMN('Effect Coding'!K360))</f>
        <v>0</v>
      </c>
      <c r="AE311">
        <f>INDEX('Effect Coding'!$A$53:$DD$159,MATCH(B311,'Effect Coding'!$A$53:$A$159,0), COLUMN('Effect Coding'!L360))</f>
        <v>0</v>
      </c>
      <c r="AF311">
        <f>INDEX('Effect Coding'!$A$53:$DD$159,MATCH(B311,'Effect Coding'!$A$53:$A$159,0), COLUMN('Effect Coding'!M360))</f>
        <v>0</v>
      </c>
      <c r="AG311">
        <f>INDEX('Effect Coding'!$A$53:$DD$159,MATCH(B311,'Effect Coding'!$A$53:$A$159,0), COLUMN('Effect Coding'!N360))</f>
        <v>0</v>
      </c>
      <c r="AH311">
        <f>INDEX('Effect Coding'!$A$53:$DD$159,MATCH(B311,'Effect Coding'!$A$53:$A$159,0), COLUMN('Effect Coding'!O360))</f>
        <v>0</v>
      </c>
      <c r="AI311">
        <f>INDEX('Effect Coding'!$A$53:$DD$159,MATCH(B311,'Effect Coding'!$A$53:$A$159,0), COLUMN('Effect Coding'!P360))</f>
        <v>0</v>
      </c>
      <c r="AJ311">
        <f>INDEX('Effect Coding'!$A$53:$DD$159,MATCH(B311,'Effect Coding'!$A$53:$A$159,0), COLUMN('Effect Coding'!Q360))</f>
        <v>0</v>
      </c>
      <c r="AK311">
        <f>INDEX('Effect Coding'!$A$53:$DD$159,MATCH(B311,'Effect Coding'!$A$53:$A$159,0), COLUMN('Effect Coding'!R360))</f>
        <v>0</v>
      </c>
      <c r="AL311">
        <f>INDEX('Effect Coding'!$A$53:$DD$159,MATCH(B311,'Effect Coding'!$A$53:$A$159,0), COLUMN('Effect Coding'!S360))</f>
        <v>0</v>
      </c>
      <c r="AM311">
        <f>INDEX('Effect Coding'!$A$53:$DD$159,MATCH(B311,'Effect Coding'!$A$53:$A$159,0), COLUMN('Effect Coding'!T360))</f>
        <v>0</v>
      </c>
      <c r="AN311">
        <f>INDEX('Effect Coding'!$A$53:$DD$159,MATCH(B311,'Effect Coding'!$A$53:$A$159,0), COLUMN('Effect Coding'!U360))</f>
        <v>0</v>
      </c>
      <c r="AO311">
        <f>INDEX('Effect Coding'!$A$53:$DD$159,MATCH(B311,'Effect Coding'!$A$53:$A$159,0), COLUMN('Effect Coding'!V360))</f>
        <v>0</v>
      </c>
      <c r="AP311">
        <f>INDEX('Effect Coding'!$A$53:$DD$159,MATCH(B311,'Effect Coding'!$A$53:$A$159,0), COLUMN('Effect Coding'!W360))</f>
        <v>0</v>
      </c>
      <c r="AQ311">
        <f>INDEX('Effect Coding'!$A$53:$DD$159,MATCH(B311,'Effect Coding'!$A$53:$A$159,0), COLUMN('Effect Coding'!X360))</f>
        <v>0</v>
      </c>
      <c r="AR311">
        <f>INDEX('Effect Coding'!$A$53:$DD$159,MATCH(B311,'Effect Coding'!$A$53:$A$159,0), COLUMN('Effect Coding'!Y360))</f>
        <v>0</v>
      </c>
      <c r="AS311">
        <f>INDEX('Effect Coding'!$A$53:$DD$159,MATCH(B311,'Effect Coding'!$A$53:$A$159,0), COLUMN('Effect Coding'!Z360))</f>
        <v>0</v>
      </c>
      <c r="AT311">
        <f>INDEX('Effect Coding'!$A$53:$DD$159,MATCH(B311,'Effect Coding'!$A$53:$A$159,0), COLUMN('Effect Coding'!AA360))</f>
        <v>0</v>
      </c>
      <c r="AU311">
        <f>INDEX('Effect Coding'!$A$53:$DD$159,MATCH(B311,'Effect Coding'!$A$53:$A$159,0), COLUMN('Effect Coding'!AB360))</f>
        <v>0</v>
      </c>
      <c r="AV311">
        <f>INDEX('Effect Coding'!$A$53:$DD$159,MATCH(B311,'Effect Coding'!$A$53:$A$159,0), COLUMN('Effect Coding'!AC360))</f>
        <v>0</v>
      </c>
      <c r="AW311">
        <f>INDEX('Effect Coding'!$A$53:$DD$159,MATCH(B311,'Effect Coding'!$A$53:$A$159,0), COLUMN('Effect Coding'!AD360))</f>
        <v>0</v>
      </c>
      <c r="AX311">
        <f>INDEX('Effect Coding'!$A$53:$DD$159,MATCH(B311,'Effect Coding'!$A$53:$A$159,0), COLUMN('Effect Coding'!AE360))</f>
        <v>0</v>
      </c>
      <c r="AY311">
        <f>INDEX('Effect Coding'!$A$53:$DD$159,MATCH(B311,'Effect Coding'!$A$53:$A$159,0), COLUMN('Effect Coding'!AF360))</f>
        <v>0</v>
      </c>
      <c r="AZ311">
        <f>INDEX('Effect Coding'!$A$53:$DD$159,MATCH(B311,'Effect Coding'!$A$53:$A$159,0), COLUMN('Effect Coding'!AG360))</f>
        <v>0</v>
      </c>
      <c r="BA311">
        <f>INDEX('Effect Coding'!$A$53:$DD$159,MATCH(B311,'Effect Coding'!$A$53:$A$159,0), COLUMN('Effect Coding'!AH360))</f>
        <v>0</v>
      </c>
      <c r="BB311">
        <f>INDEX('Effect Coding'!$A$53:$DD$159,MATCH(B311,'Effect Coding'!$A$53:$A$159,0), COLUMN('Effect Coding'!AI360))</f>
        <v>0</v>
      </c>
      <c r="BC311">
        <f>INDEX('Effect Coding'!$A$53:$DD$159,MATCH(B311,'Effect Coding'!$A$53:$A$159,0), COLUMN('Effect Coding'!AJ360))</f>
        <v>0</v>
      </c>
      <c r="BD311">
        <f>INDEX('Effect Coding'!$A$53:$DD$159,MATCH(B311,'Effect Coding'!$A$53:$A$159,0), COLUMN('Effect Coding'!AK360))</f>
        <v>0</v>
      </c>
      <c r="BE311">
        <f>INDEX('Effect Coding'!$A$53:$DD$159,MATCH(B311,'Effect Coding'!$A$53:$A$159,0), COLUMN('Effect Coding'!AL360))</f>
        <v>0</v>
      </c>
      <c r="BF311">
        <f>INDEX('Effect Coding'!$A$53:$DD$159,MATCH(B311,'Effect Coding'!$A$53:$A$159,0), COLUMN('Effect Coding'!AM360))</f>
        <v>0</v>
      </c>
      <c r="BG311">
        <f>INDEX('Effect Coding'!$A$53:$DD$159,MATCH(B311,'Effect Coding'!$A$53:$A$159,0), COLUMN('Effect Coding'!AN360))</f>
        <v>0</v>
      </c>
      <c r="BH311">
        <f>INDEX('Effect Coding'!$A$53:$DD$159,MATCH(B311,'Effect Coding'!$A$53:$A$159,0), COLUMN('Effect Coding'!AO360))</f>
        <v>0</v>
      </c>
      <c r="BI311">
        <f>INDEX('Effect Coding'!$A$53:$DD$159,MATCH(B311,'Effect Coding'!$A$53:$A$159,0), COLUMN('Effect Coding'!AP360))</f>
        <v>0</v>
      </c>
      <c r="BJ311">
        <f>INDEX('Effect Coding'!$A$53:$DD$159,MATCH(B311,'Effect Coding'!$A$53:$A$159,0), COLUMN('Effect Coding'!AQ360))</f>
        <v>0</v>
      </c>
      <c r="BK311">
        <f>INDEX('Effect Coding'!$A$53:$DD$159,MATCH(B311,'Effect Coding'!$A$53:$A$159,0), COLUMN('Effect Coding'!AR360))</f>
        <v>0</v>
      </c>
      <c r="BL311">
        <f>INDEX('Effect Coding'!$A$53:$DD$159,MATCH(B311,'Effect Coding'!$A$53:$A$159,0), COLUMN('Effect Coding'!AS360))</f>
        <v>0</v>
      </c>
      <c r="BM311">
        <f>INDEX('Effect Coding'!$A$53:$DD$159,MATCH(B311,'Effect Coding'!$A$53:$A$159,0), COLUMN('Effect Coding'!AT360))</f>
        <v>0</v>
      </c>
      <c r="BN311">
        <f>INDEX('Effect Coding'!$A$53:$DD$159,MATCH(B311,'Effect Coding'!$A$53:$A$159,0), COLUMN('Effect Coding'!AU360))</f>
        <v>0</v>
      </c>
      <c r="BO311">
        <f>INDEX('Effect Coding'!$A$53:$DD$159,MATCH(B311,'Effect Coding'!$A$53:$A$159,0), COLUMN('Effect Coding'!AV360))</f>
        <v>0</v>
      </c>
      <c r="BP311">
        <f>INDEX('Effect Coding'!$A$53:$DD$159,MATCH(B311,'Effect Coding'!$A$53:$A$159,0), COLUMN('Effect Coding'!AW360))</f>
        <v>0</v>
      </c>
      <c r="BQ311">
        <f>INDEX('Effect Coding'!$A$53:$DD$159,MATCH(B311,'Effect Coding'!$A$53:$A$159,0), COLUMN('Effect Coding'!AX360))</f>
        <v>0</v>
      </c>
      <c r="BR311">
        <f>INDEX('Effect Coding'!$A$53:$DD$159,MATCH(B311,'Effect Coding'!$A$53:$A$159,0), COLUMN('Effect Coding'!AY360))</f>
        <v>0</v>
      </c>
      <c r="BS311">
        <f>INDEX('Effect Coding'!$A$53:$DD$159,MATCH(B311,'Effect Coding'!$A$53:$A$159,0), COLUMN('Effect Coding'!AZ360))</f>
        <v>0</v>
      </c>
      <c r="BT311">
        <f>INDEX('Effect Coding'!$A$53:$DD$159,MATCH(B311,'Effect Coding'!$A$53:$A$159,0), COLUMN('Effect Coding'!BA360))</f>
        <v>0</v>
      </c>
      <c r="BU311">
        <f>INDEX('Effect Coding'!$A$53:$DD$159,MATCH(B311,'Effect Coding'!$A$53:$A$159,0), COLUMN('Effect Coding'!BB360))</f>
        <v>0</v>
      </c>
      <c r="BV311">
        <f>INDEX('Effect Coding'!$A$53:$DD$159,MATCH(B311,'Effect Coding'!$A$53:$A$159,0), COLUMN('Effect Coding'!BC360))</f>
        <v>0</v>
      </c>
      <c r="BW311">
        <f>INDEX('Effect Coding'!$A$53:$DD$159,MATCH(B311,'Effect Coding'!$A$53:$A$159,0), COLUMN('Effect Coding'!BD360))</f>
        <v>0</v>
      </c>
      <c r="BX311">
        <f>INDEX('Effect Coding'!$A$53:$DD$159,MATCH(B311,'Effect Coding'!$A$53:$A$159,0), COLUMN('Effect Coding'!BE360))</f>
        <v>0</v>
      </c>
      <c r="BY311">
        <f>INDEX('Effect Coding'!$A$53:$DD$159,MATCH(B311,'Effect Coding'!$A$53:$A$159,0), COLUMN('Effect Coding'!BF360))</f>
        <v>0</v>
      </c>
      <c r="BZ311">
        <f>INDEX('Effect Coding'!$A$53:$DD$159,MATCH(B311,'Effect Coding'!$A$53:$A$159,0), COLUMN('Effect Coding'!BG360))</f>
        <v>0</v>
      </c>
      <c r="CA311">
        <f>INDEX('Effect Coding'!$A$53:$DD$159,MATCH(B311,'Effect Coding'!$A$53:$A$159,0), COLUMN('Effect Coding'!BH360))</f>
        <v>0</v>
      </c>
      <c r="CB311">
        <f>INDEX('Effect Coding'!$A$53:$DD$159,MATCH(B311,'Effect Coding'!$A$53:$A$159,0), COLUMN('Effect Coding'!BI360))</f>
        <v>0</v>
      </c>
      <c r="CC311">
        <f>INDEX('Effect Coding'!$A$53:$DD$159,MATCH(B311,'Effect Coding'!$A$53:$A$159,0), COLUMN('Effect Coding'!BJ360))</f>
        <v>0</v>
      </c>
      <c r="CD311">
        <f>INDEX('Effect Coding'!$A$53:$DD$159,MATCH(B311,'Effect Coding'!$A$53:$A$159,0), COLUMN('Effect Coding'!BK360))</f>
        <v>0</v>
      </c>
      <c r="CE311">
        <f>INDEX('Effect Coding'!$A$53:$DD$159,MATCH(B311,'Effect Coding'!$A$53:$A$159,0), COLUMN('Effect Coding'!BL360))</f>
        <v>0</v>
      </c>
      <c r="CF311">
        <f>INDEX('Effect Coding'!$A$53:$DD$159,MATCH(B311,'Effect Coding'!$A$53:$A$159,0), COLUMN('Effect Coding'!BM360))</f>
        <v>0</v>
      </c>
      <c r="CG311">
        <f>INDEX('Effect Coding'!$A$53:$DD$159,MATCH(B311,'Effect Coding'!$A$53:$A$159,0), COLUMN('Effect Coding'!BN360))</f>
        <v>0</v>
      </c>
      <c r="CH311">
        <f>INDEX('Effect Coding'!$A$53:$DD$159,MATCH(B311,'Effect Coding'!$A$53:$A$159,0), COLUMN('Effect Coding'!BO360))</f>
        <v>0</v>
      </c>
      <c r="CI311">
        <f>INDEX('Effect Coding'!$A$53:$DD$159,MATCH(B311,'Effect Coding'!$A$53:$A$159,0), COLUMN('Effect Coding'!BP360))</f>
        <v>0</v>
      </c>
      <c r="CJ311">
        <f>INDEX('Effect Coding'!$A$53:$DD$159,MATCH(B311,'Effect Coding'!$A$53:$A$159,0), COLUMN('Effect Coding'!BQ360))</f>
        <v>0</v>
      </c>
      <c r="CK311">
        <f>INDEX('Effect Coding'!$A$53:$DD$159,MATCH(B311,'Effect Coding'!$A$53:$A$159,0), COLUMN('Effect Coding'!BR360))</f>
        <v>0</v>
      </c>
      <c r="CL311">
        <f>INDEX('Effect Coding'!$A$53:$DD$159,MATCH(B311,'Effect Coding'!$A$53:$A$159,0), COLUMN('Effect Coding'!BS360))</f>
        <v>0</v>
      </c>
      <c r="CM311">
        <f>INDEX('Effect Coding'!$A$53:$DD$159,MATCH(B311,'Effect Coding'!$A$53:$A$159,0), COLUMN('Effect Coding'!BT360))</f>
        <v>0</v>
      </c>
      <c r="CN311">
        <f>INDEX('Effect Coding'!$A$53:$DD$159,MATCH(B311,'Effect Coding'!$A$53:$A$159,0), COLUMN('Effect Coding'!BU360))</f>
        <v>0</v>
      </c>
      <c r="CO311">
        <f>INDEX('Effect Coding'!$A$53:$DD$159,MATCH(B311,'Effect Coding'!$A$53:$A$159,0), COLUMN('Effect Coding'!BV360))</f>
        <v>0</v>
      </c>
      <c r="CP311">
        <f>INDEX('Effect Coding'!$A$53:$DD$159,MATCH(B311,'Effect Coding'!$A$53:$A$159,0), COLUMN('Effect Coding'!BW360))</f>
        <v>0</v>
      </c>
      <c r="CQ311">
        <f>INDEX('Effect Coding'!$A$53:$DD$159,MATCH(B311,'Effect Coding'!$A$53:$A$159,0), COLUMN('Effect Coding'!BX360))</f>
        <v>0</v>
      </c>
      <c r="CR311">
        <f>INDEX('Effect Coding'!$A$53:$DD$159,MATCH(B311,'Effect Coding'!$A$53:$A$159,0), COLUMN('Effect Coding'!BY360))</f>
        <v>0</v>
      </c>
      <c r="CS311">
        <f>INDEX('Effect Coding'!$A$53:$DD$159,MATCH(B311,'Effect Coding'!$A$53:$A$159,0), COLUMN('Effect Coding'!BZ360))</f>
        <v>0</v>
      </c>
      <c r="CT311">
        <f>INDEX('Effect Coding'!$A$53:$DD$159,MATCH(B311,'Effect Coding'!$A$53:$A$159,0), COLUMN('Effect Coding'!CA360))</f>
        <v>0</v>
      </c>
      <c r="CU311">
        <f>INDEX('Effect Coding'!$A$53:$DD$159,MATCH(B311,'Effect Coding'!$A$53:$A$159,0), COLUMN('Effect Coding'!CB360))</f>
        <v>0</v>
      </c>
      <c r="CV311">
        <f>INDEX('Effect Coding'!$A$53:$DD$159,MATCH(B311,'Effect Coding'!$A$53:$A$159,0), COLUMN('Effect Coding'!CC360))</f>
        <v>0</v>
      </c>
      <c r="CW311">
        <f>INDEX('Effect Coding'!$A$53:$DD$159,MATCH(B311,'Effect Coding'!$A$53:$A$159,0), COLUMN('Effect Coding'!CD360))</f>
        <v>0</v>
      </c>
      <c r="CX311">
        <f>INDEX('Effect Coding'!$A$53:$DD$159,MATCH(B311,'Effect Coding'!$A$53:$A$159,0), COLUMN('Effect Coding'!CE360))</f>
        <v>0</v>
      </c>
      <c r="CY311">
        <f>INDEX('Effect Coding'!$A$53:$DD$159,MATCH(B311,'Effect Coding'!$A$53:$A$159,0), COLUMN('Effect Coding'!CF360))</f>
        <v>0</v>
      </c>
      <c r="CZ311">
        <f>INDEX('Effect Coding'!$A$53:$DD$159,MATCH(B311,'Effect Coding'!$A$53:$A$159,0), COLUMN('Effect Coding'!CG360))</f>
        <v>0</v>
      </c>
      <c r="DA311">
        <f>INDEX('Effect Coding'!$A$53:$DD$159,MATCH(B311,'Effect Coding'!$A$53:$A$159,0), COLUMN('Effect Coding'!CH360))</f>
        <v>0</v>
      </c>
      <c r="DB311">
        <f>INDEX('Effect Coding'!$A$53:$DD$159,MATCH(B311,'Effect Coding'!$A$53:$A$159,0), COLUMN('Effect Coding'!CI360))</f>
        <v>0</v>
      </c>
      <c r="DC311">
        <f>INDEX('Effect Coding'!$A$53:$DD$159,MATCH(B311,'Effect Coding'!$A$53:$A$159,0), COLUMN('Effect Coding'!CJ360))</f>
        <v>0</v>
      </c>
      <c r="DD311">
        <f>INDEX('Effect Coding'!$A$53:$DD$159,MATCH(B311,'Effect Coding'!$A$53:$A$159,0), COLUMN('Effect Coding'!CK360))</f>
        <v>0</v>
      </c>
      <c r="DE311">
        <f>INDEX('Effect Coding'!$A$53:$DD$159,MATCH(B311,'Effect Coding'!$A$53:$A$159,0), COLUMN('Effect Coding'!CL360))</f>
        <v>0</v>
      </c>
      <c r="DF311">
        <f>INDEX('Effect Coding'!$A$53:$DD$159,MATCH(B311,'Effect Coding'!$A$53:$A$159,0), COLUMN('Effect Coding'!CM360))</f>
        <v>0</v>
      </c>
      <c r="DG311">
        <f>INDEX('Effect Coding'!$A$53:$DD$159,MATCH(B311,'Effect Coding'!$A$53:$A$159,0), COLUMN('Effect Coding'!CN360))</f>
        <v>0</v>
      </c>
      <c r="DH311">
        <f>INDEX('Effect Coding'!$A$53:$DD$159,MATCH(B311,'Effect Coding'!$A$53:$A$159,0), COLUMN('Effect Coding'!CO360))</f>
        <v>0</v>
      </c>
      <c r="DI311">
        <f>INDEX('Effect Coding'!$A$53:$DD$159,MATCH(B311,'Effect Coding'!$A$53:$A$159,0), COLUMN('Effect Coding'!CP360))</f>
        <v>0</v>
      </c>
      <c r="DJ311">
        <f>INDEX('Effect Coding'!$A$53:$DD$159,MATCH(B311,'Effect Coding'!$A$53:$A$159,0), COLUMN('Effect Coding'!CQ360))</f>
        <v>0</v>
      </c>
      <c r="DK311">
        <f>INDEX('Effect Coding'!$A$53:$DD$159,MATCH(B311,'Effect Coding'!$A$53:$A$159,0), COLUMN('Effect Coding'!CR360))</f>
        <v>1</v>
      </c>
      <c r="DL311">
        <f>INDEX('Effect Coding'!$A$53:$DD$159,MATCH(B311,'Effect Coding'!$A$53:$A$159,0), COLUMN('Effect Coding'!CS360))</f>
        <v>0</v>
      </c>
      <c r="DM311">
        <f>INDEX('Effect Coding'!$A$53:$DD$159,MATCH(B311,'Effect Coding'!$A$53:$A$159,0), COLUMN('Effect Coding'!CT360))</f>
        <v>0</v>
      </c>
      <c r="DN311">
        <f>INDEX('Effect Coding'!$A$53:$DD$159,MATCH(B311,'Effect Coding'!$A$53:$A$159,0), COLUMN('Effect Coding'!CU360))</f>
        <v>0</v>
      </c>
      <c r="DO311">
        <f>INDEX('Effect Coding'!$A$53:$DD$159,MATCH(B311,'Effect Coding'!$A$53:$A$159,0), COLUMN('Effect Coding'!CV360))</f>
        <v>0</v>
      </c>
      <c r="DP311">
        <f>INDEX('Effect Coding'!$A$53:$DD$159,MATCH(B311,'Effect Coding'!$A$53:$A$159,0), COLUMN('Effect Coding'!CW360))</f>
        <v>0</v>
      </c>
      <c r="DQ311">
        <f>INDEX('Effect Coding'!$A$53:$DD$159,MATCH(B311,'Effect Coding'!$A$53:$A$159,0), COLUMN('Effect Coding'!CX360))</f>
        <v>0</v>
      </c>
      <c r="DR311">
        <f>INDEX('Effect Coding'!$A$53:$DD$159,MATCH(B311,'Effect Coding'!$A$53:$A$159,0), COLUMN('Effect Coding'!CY360))</f>
        <v>0</v>
      </c>
      <c r="DS311">
        <f>INDEX('Effect Coding'!$A$53:$DD$159,MATCH(B311,'Effect Coding'!$A$53:$A$159,0), COLUMN('Effect Coding'!CZ360))</f>
        <v>0</v>
      </c>
      <c r="DT311">
        <f>INDEX('Effect Coding'!$A$53:$DD$159,MATCH(B311,'Effect Coding'!$A$53:$A$159,0), COLUMN('Effect Coding'!DA360))</f>
        <v>0</v>
      </c>
      <c r="DU311">
        <f>INDEX('Effect Coding'!$A$53:$DD$159,MATCH(B311,'Effect Coding'!$A$53:$A$159,0), COLUMN('Effect Coding'!DB360))</f>
        <v>0</v>
      </c>
      <c r="DV311">
        <f>INDEX('Effect Coding'!$A$53:$DD$159,MATCH(B311,'Effect Coding'!$A$53:$A$159,0), COLUMN('Effect Coding'!DC360))</f>
        <v>0</v>
      </c>
      <c r="DW311">
        <f>INDEX('Effect Coding'!$A$53:$DD$159,MATCH(B311,'Effect Coding'!$A$53:$A$159,0), COLUMN('Effect Coding'!DD360))</f>
        <v>0</v>
      </c>
      <c r="DX311">
        <f>INDEX('Effect Coding'!$A$40:$K$49,MATCH(C311,'Effect Coding'!$A$40:$A$49,0),COLUMN('Effect Coding'!C347))</f>
        <v>-1</v>
      </c>
      <c r="DY311">
        <f>INDEX('Effect Coding'!$A$40:$K$49,MATCH(C311,'Effect Coding'!$A$40:$A$49,0),COLUMN('Effect Coding'!D347))</f>
        <v>-1</v>
      </c>
      <c r="DZ311">
        <f>INDEX('Effect Coding'!$A$40:$K$49,MATCH(C311,'Effect Coding'!$A$40:$A$49,0),COLUMN('Effect Coding'!E347))</f>
        <v>-1</v>
      </c>
      <c r="EA311">
        <f>INDEX('Effect Coding'!$A$40:$K$49,MATCH(C311,'Effect Coding'!$A$40:$A$49,0),COLUMN('Effect Coding'!F347))</f>
        <v>-1</v>
      </c>
      <c r="EB311">
        <f>INDEX('Effect Coding'!$A$40:$K$49,MATCH(C311,'Effect Coding'!$A$40:$A$49,0),COLUMN('Effect Coding'!G347))</f>
        <v>-1</v>
      </c>
      <c r="EC311">
        <f>INDEX('Effect Coding'!$A$40:$K$49,MATCH(C311,'Effect Coding'!$A$40:$A$49,0),COLUMN('Effect Coding'!H347))</f>
        <v>-1</v>
      </c>
      <c r="ED311">
        <f>INDEX('Effect Coding'!$A$40:$K$49,MATCH(C311,'Effect Coding'!$A$40:$A$49,0),COLUMN('Effect Coding'!I347))</f>
        <v>-1</v>
      </c>
      <c r="EE311">
        <f>INDEX('Effect Coding'!$A$40:$K$49,MATCH(C311,'Effect Coding'!$A$40:$A$49,0),COLUMN('Effect Coding'!J347))</f>
        <v>-1</v>
      </c>
      <c r="EF311">
        <f>INDEX('Effect Coding'!$A$40:$K$49,MATCH(C311,'Effect Coding'!$A$40:$A$49,0),COLUMN('Effect Coding'!K347))</f>
        <v>-1</v>
      </c>
      <c r="EG311">
        <f>INDEX('Effect Coding'!$A$33:$E$36,MATCH(D311,'Effect Coding'!$A$33:$A$36,0),COLUMN('Effect Coding'!C340))</f>
        <v>-1</v>
      </c>
      <c r="EH311">
        <f>INDEX('Effect Coding'!$A$33:$E$36,MATCH(D311,'Effect Coding'!$A$33:$A$36,0),COLUMN('Effect Coding'!D340))</f>
        <v>-1</v>
      </c>
      <c r="EI311">
        <f>INDEX('Effect Coding'!$A$33:$E$36,MATCH(D311,'Effect Coding'!$A$33:$A$36,0),COLUMN('Effect Coding'!E340))</f>
        <v>-1</v>
      </c>
      <c r="EJ311">
        <f>INDEX('Effect Coding'!$A$27:$D$29,MATCH(E311,'Effect Coding'!$A$27:$A$29,0),COLUMN('Effect Coding'!C334))</f>
        <v>0</v>
      </c>
      <c r="EK311">
        <f>INDEX('Effect Coding'!$A$27:$D$29,MATCH(E311,'Effect Coding'!$A$27:$A$29,0),COLUMN('Effect Coding'!D334))</f>
        <v>1</v>
      </c>
      <c r="EL311">
        <f>INDEX('Effect Coding'!$A$21:$D$23,MATCH(F311,'Effect Coding'!$A$21:$A$23,0),COLUMN('Effect Coding'!C328))</f>
        <v>-1</v>
      </c>
      <c r="EM311">
        <f>INDEX('Effect Coding'!$A$21:$D$23,MATCH(F311,'Effect Coding'!$A$21:$A$23,0),COLUMN('Effect Coding'!D328))</f>
        <v>-1</v>
      </c>
      <c r="EN311">
        <f>INDEX('Effect Coding'!$A$15:$D$17,MATCH(G311,'Effect Coding'!$A$15:$A$17,0),COLUMN('Effect Coding'!C322))</f>
        <v>-1</v>
      </c>
      <c r="EO311">
        <f>INDEX('Effect Coding'!$A$15:$D$17,MATCH(G311,'Effect Coding'!$A$15:$A$17,0),COLUMN('Effect Coding'!D322))</f>
        <v>-1</v>
      </c>
      <c r="EP311">
        <f>INDEX('Effect Coding'!$A$9:$D$11,MATCH(H311,'Effect Coding'!$A$9:$A$11,0),COLUMN('Effect Coding'!C316))</f>
        <v>-1</v>
      </c>
      <c r="EQ311">
        <f>INDEX('Effect Coding'!$A$9:$D$11,MATCH(H311,'Effect Coding'!$A$9:$A$11,0),COLUMN('Effect Coding'!D316))</f>
        <v>-1</v>
      </c>
      <c r="ER311">
        <f>INDEX('Effect Coding'!$A$3:$D$5,MATCH(I311,'Effect Coding'!$A$3:$A$5,0),COLUMN('Effect Coding'!C310))</f>
        <v>-1</v>
      </c>
      <c r="ES311">
        <f>INDEX('Effect Coding'!$A$3:$D$5,MATCH(I311,'Effect Coding'!$A$3:$A$5,0),COLUMN('Effect Coding'!D310))</f>
        <v>-1</v>
      </c>
      <c r="ET311">
        <f>INDEX('Effect Coding'!$A$163:$D$165,MATCH(J311,'Effect Coding'!$A$163:$A$165,0),COLUMN('Effect Coding'!C470))</f>
        <v>1</v>
      </c>
      <c r="EU311">
        <f>INDEX('Effect Coding'!$A$163:$D$165,MATCH(J311,'Effect Coding'!$A$163:$A$165,0),COLUMN('Effect Coding'!D470))</f>
        <v>0</v>
      </c>
      <c r="EV311">
        <f>INDEX('Effect Coding'!$A$163:$D$165,MATCH(K311,'Effect Coding'!$A$169:$A$171,0),COLUMN('Effect Coding'!C470))</f>
        <v>1</v>
      </c>
      <c r="EW311">
        <f>INDEX('Effect Coding'!$A$163:$D$165,MATCH(K311,'Effect Coding'!$A$169:$A$171,0),COLUMN('Effect Coding'!D470))</f>
        <v>0</v>
      </c>
      <c r="EX311">
        <f>INDEX('Effect Coding'!$A$175:$E$178,MATCH(L311,'Effect Coding'!$A$175:$A$178,0),COLUMN('Effect Coding'!C482))</f>
        <v>0</v>
      </c>
      <c r="EY311">
        <f>INDEX('Effect Coding'!$A$175:$E$178,MATCH(L311,'Effect Coding'!$A$175:$A$178,0),COLUMN('Effect Coding'!D482))</f>
        <v>0</v>
      </c>
      <c r="EZ311">
        <f>INDEX('Effect Coding'!$A$175:$E$178,MATCH(L311,'Effect Coding'!$A$175:$A$178,0),COLUMN('Effect Coding'!E482))</f>
        <v>1</v>
      </c>
      <c r="FA311">
        <f>INDEX('Effect Coding'!$A$182:$E$185,MATCH(M311,'Effect Coding'!$A$182:$A$185,0),COLUMN('Effect Coding'!C489))</f>
        <v>0</v>
      </c>
      <c r="FB311">
        <f>INDEX('Effect Coding'!$A$182:$E$185,MATCH(M311,'Effect Coding'!$A$182:$A$185,0),COLUMN('Effect Coding'!D489))</f>
        <v>1</v>
      </c>
      <c r="FC311">
        <f>INDEX('Effect Coding'!$A$182:$E$185,MATCH(M311,'Effect Coding'!$A$182:$A$185,0),COLUMN('Effect Coding'!E489))</f>
        <v>0</v>
      </c>
      <c r="FD311">
        <f>INDEX('Effect Coding'!$A$189:$C$190,MATCH(N311,'Effect Coding'!$A$189:$A$190,0),COLUMN('Effect Coding'!C496))</f>
        <v>-1</v>
      </c>
      <c r="FE311">
        <f>INDEX('Effect Coding'!$A$194:$D$196,MATCH(O311,'Effect Coding'!$A$194:$A$196,0),COLUMN('Effect Coding'!C501))</f>
        <v>-1</v>
      </c>
      <c r="FF311">
        <f>INDEX('Effect Coding'!$A$194:$D$196,MATCH(O311,'Effect Coding'!$A$194:$A$196,0),COLUMN('Effect Coding'!D501))</f>
        <v>-1</v>
      </c>
      <c r="FG311">
        <f>INDEX('Effect Coding'!$A$200:$C$201,MATCH(P311,'Effect Coding'!$A$200:$A$201,0),COLUMN('Effect Coding'!C507))</f>
        <v>1</v>
      </c>
      <c r="FH311">
        <f>INDEX('Effect Coding'!$A$205:$D$207,MATCH(Q311,'Effect Coding'!$A$205:$A$207,0),COLUMN('Effect Coding'!C512))</f>
        <v>-1</v>
      </c>
      <c r="FI311">
        <f>INDEX('Effect Coding'!$A$205:$D$207,MATCH(Q311,'Effect Coding'!$A$205:$A$207,0),COLUMN('Effect Coding'!D512))</f>
        <v>-1</v>
      </c>
      <c r="FJ311">
        <f>INDEX('Effect Coding'!$A$211:$C$212,MATCH(R311,'Effect Coding'!$A$211:$A$212,0),COLUMN('Effect Coding'!C518))</f>
        <v>1</v>
      </c>
      <c r="FK311">
        <f>INDEX('Effect Coding'!$A$216:$C$217,MATCH(S311,'Effect Coding'!$A$216:$A$217,0),COLUMN('Effect Coding'!C523))</f>
        <v>1</v>
      </c>
      <c r="FL311">
        <f>INDEX('Effect Coding'!$A$221:$C$222,MATCH(T311,'Effect Coding'!$A$221:$A$222,0),COLUMN('Effect Coding'!C528))</f>
        <v>1</v>
      </c>
      <c r="FM311">
        <f t="shared" si="8"/>
        <v>-14</v>
      </c>
      <c r="FN311">
        <v>1</v>
      </c>
      <c r="FO311">
        <v>1</v>
      </c>
      <c r="FP311">
        <f t="shared" si="9"/>
        <v>-14</v>
      </c>
    </row>
    <row r="312" spans="1:172" x14ac:dyDescent="0.25">
      <c r="A312" t="s">
        <v>513</v>
      </c>
      <c r="B312" t="s">
        <v>161</v>
      </c>
      <c r="C312" t="s">
        <v>11</v>
      </c>
      <c r="D312" t="s">
        <v>33</v>
      </c>
      <c r="E312" t="s">
        <v>0</v>
      </c>
      <c r="F312" t="s">
        <v>54</v>
      </c>
      <c r="G312" t="s">
        <v>196</v>
      </c>
      <c r="H312" t="s">
        <v>187</v>
      </c>
      <c r="I312" t="s">
        <v>50</v>
      </c>
      <c r="J312" t="s">
        <v>183</v>
      </c>
      <c r="K312" t="s">
        <v>63</v>
      </c>
      <c r="L312">
        <v>2</v>
      </c>
      <c r="M312" t="s">
        <v>67</v>
      </c>
      <c r="N312" t="s">
        <v>52</v>
      </c>
      <c r="O312" t="s">
        <v>62</v>
      </c>
      <c r="P312" t="s">
        <v>52</v>
      </c>
      <c r="Q312" t="s">
        <v>68</v>
      </c>
      <c r="R312" t="s">
        <v>51</v>
      </c>
      <c r="S312" t="s">
        <v>51</v>
      </c>
      <c r="T312" t="s">
        <v>51</v>
      </c>
      <c r="U312" s="20">
        <v>7.6</v>
      </c>
      <c r="V312">
        <f>INDEX('Effect Coding'!$A$53:$DD$159,MATCH(B312,'Effect Coding'!$A$53:$A$159,0), COLUMN('Effect Coding'!C361))</f>
        <v>0</v>
      </c>
      <c r="W312">
        <f>INDEX('Effect Coding'!$A$53:$DD$159,MATCH(B312,'Effect Coding'!$A$53:$A$159,0), COLUMN('Effect Coding'!D361))</f>
        <v>0</v>
      </c>
      <c r="X312">
        <f>INDEX('Effect Coding'!$A$53:$DD$159,MATCH(B312,'Effect Coding'!$A$53:$A$159,0), COLUMN('Effect Coding'!E361))</f>
        <v>0</v>
      </c>
      <c r="Y312">
        <f>INDEX('Effect Coding'!$A$53:$DD$159,MATCH(B312,'Effect Coding'!$A$53:$A$159,0), COLUMN('Effect Coding'!F361))</f>
        <v>0</v>
      </c>
      <c r="Z312">
        <f>INDEX('Effect Coding'!$A$53:$DD$159,MATCH(B312,'Effect Coding'!$A$53:$A$159,0), COLUMN('Effect Coding'!G361))</f>
        <v>0</v>
      </c>
      <c r="AA312">
        <f>INDEX('Effect Coding'!$A$53:$DD$159,MATCH(B312,'Effect Coding'!$A$53:$A$159,0), COLUMN('Effect Coding'!H361))</f>
        <v>0</v>
      </c>
      <c r="AB312">
        <f>INDEX('Effect Coding'!$A$53:$DD$159,MATCH(B312,'Effect Coding'!$A$53:$A$159,0), COLUMN('Effect Coding'!I361))</f>
        <v>0</v>
      </c>
      <c r="AC312">
        <f>INDEX('Effect Coding'!$A$53:$DD$159,MATCH(B312,'Effect Coding'!$A$53:$A$159,0), COLUMN('Effect Coding'!J361))</f>
        <v>0</v>
      </c>
      <c r="AD312">
        <f>INDEX('Effect Coding'!$A$53:$DD$159,MATCH(B312,'Effect Coding'!$A$53:$A$159,0), COLUMN('Effect Coding'!K361))</f>
        <v>0</v>
      </c>
      <c r="AE312">
        <f>INDEX('Effect Coding'!$A$53:$DD$159,MATCH(B312,'Effect Coding'!$A$53:$A$159,0), COLUMN('Effect Coding'!L361))</f>
        <v>0</v>
      </c>
      <c r="AF312">
        <f>INDEX('Effect Coding'!$A$53:$DD$159,MATCH(B312,'Effect Coding'!$A$53:$A$159,0), COLUMN('Effect Coding'!M361))</f>
        <v>0</v>
      </c>
      <c r="AG312">
        <f>INDEX('Effect Coding'!$A$53:$DD$159,MATCH(B312,'Effect Coding'!$A$53:$A$159,0), COLUMN('Effect Coding'!N361))</f>
        <v>0</v>
      </c>
      <c r="AH312">
        <f>INDEX('Effect Coding'!$A$53:$DD$159,MATCH(B312,'Effect Coding'!$A$53:$A$159,0), COLUMN('Effect Coding'!O361))</f>
        <v>0</v>
      </c>
      <c r="AI312">
        <f>INDEX('Effect Coding'!$A$53:$DD$159,MATCH(B312,'Effect Coding'!$A$53:$A$159,0), COLUMN('Effect Coding'!P361))</f>
        <v>0</v>
      </c>
      <c r="AJ312">
        <f>INDEX('Effect Coding'!$A$53:$DD$159,MATCH(B312,'Effect Coding'!$A$53:$A$159,0), COLUMN('Effect Coding'!Q361))</f>
        <v>0</v>
      </c>
      <c r="AK312">
        <f>INDEX('Effect Coding'!$A$53:$DD$159,MATCH(B312,'Effect Coding'!$A$53:$A$159,0), COLUMN('Effect Coding'!R361))</f>
        <v>0</v>
      </c>
      <c r="AL312">
        <f>INDEX('Effect Coding'!$A$53:$DD$159,MATCH(B312,'Effect Coding'!$A$53:$A$159,0), COLUMN('Effect Coding'!S361))</f>
        <v>0</v>
      </c>
      <c r="AM312">
        <f>INDEX('Effect Coding'!$A$53:$DD$159,MATCH(B312,'Effect Coding'!$A$53:$A$159,0), COLUMN('Effect Coding'!T361))</f>
        <v>0</v>
      </c>
      <c r="AN312">
        <f>INDEX('Effect Coding'!$A$53:$DD$159,MATCH(B312,'Effect Coding'!$A$53:$A$159,0), COLUMN('Effect Coding'!U361))</f>
        <v>0</v>
      </c>
      <c r="AO312">
        <f>INDEX('Effect Coding'!$A$53:$DD$159,MATCH(B312,'Effect Coding'!$A$53:$A$159,0), COLUMN('Effect Coding'!V361))</f>
        <v>0</v>
      </c>
      <c r="AP312">
        <f>INDEX('Effect Coding'!$A$53:$DD$159,MATCH(B312,'Effect Coding'!$A$53:$A$159,0), COLUMN('Effect Coding'!W361))</f>
        <v>0</v>
      </c>
      <c r="AQ312">
        <f>INDEX('Effect Coding'!$A$53:$DD$159,MATCH(B312,'Effect Coding'!$A$53:$A$159,0), COLUMN('Effect Coding'!X361))</f>
        <v>0</v>
      </c>
      <c r="AR312">
        <f>INDEX('Effect Coding'!$A$53:$DD$159,MATCH(B312,'Effect Coding'!$A$53:$A$159,0), COLUMN('Effect Coding'!Y361))</f>
        <v>0</v>
      </c>
      <c r="AS312">
        <f>INDEX('Effect Coding'!$A$53:$DD$159,MATCH(B312,'Effect Coding'!$A$53:$A$159,0), COLUMN('Effect Coding'!Z361))</f>
        <v>0</v>
      </c>
      <c r="AT312">
        <f>INDEX('Effect Coding'!$A$53:$DD$159,MATCH(B312,'Effect Coding'!$A$53:$A$159,0), COLUMN('Effect Coding'!AA361))</f>
        <v>0</v>
      </c>
      <c r="AU312">
        <f>INDEX('Effect Coding'!$A$53:$DD$159,MATCH(B312,'Effect Coding'!$A$53:$A$159,0), COLUMN('Effect Coding'!AB361))</f>
        <v>0</v>
      </c>
      <c r="AV312">
        <f>INDEX('Effect Coding'!$A$53:$DD$159,MATCH(B312,'Effect Coding'!$A$53:$A$159,0), COLUMN('Effect Coding'!AC361))</f>
        <v>0</v>
      </c>
      <c r="AW312">
        <f>INDEX('Effect Coding'!$A$53:$DD$159,MATCH(B312,'Effect Coding'!$A$53:$A$159,0), COLUMN('Effect Coding'!AD361))</f>
        <v>0</v>
      </c>
      <c r="AX312">
        <f>INDEX('Effect Coding'!$A$53:$DD$159,MATCH(B312,'Effect Coding'!$A$53:$A$159,0), COLUMN('Effect Coding'!AE361))</f>
        <v>0</v>
      </c>
      <c r="AY312">
        <f>INDEX('Effect Coding'!$A$53:$DD$159,MATCH(B312,'Effect Coding'!$A$53:$A$159,0), COLUMN('Effect Coding'!AF361))</f>
        <v>0</v>
      </c>
      <c r="AZ312">
        <f>INDEX('Effect Coding'!$A$53:$DD$159,MATCH(B312,'Effect Coding'!$A$53:$A$159,0), COLUMN('Effect Coding'!AG361))</f>
        <v>0</v>
      </c>
      <c r="BA312">
        <f>INDEX('Effect Coding'!$A$53:$DD$159,MATCH(B312,'Effect Coding'!$A$53:$A$159,0), COLUMN('Effect Coding'!AH361))</f>
        <v>0</v>
      </c>
      <c r="BB312">
        <f>INDEX('Effect Coding'!$A$53:$DD$159,MATCH(B312,'Effect Coding'!$A$53:$A$159,0), COLUMN('Effect Coding'!AI361))</f>
        <v>0</v>
      </c>
      <c r="BC312">
        <f>INDEX('Effect Coding'!$A$53:$DD$159,MATCH(B312,'Effect Coding'!$A$53:$A$159,0), COLUMN('Effect Coding'!AJ361))</f>
        <v>0</v>
      </c>
      <c r="BD312">
        <f>INDEX('Effect Coding'!$A$53:$DD$159,MATCH(B312,'Effect Coding'!$A$53:$A$159,0), COLUMN('Effect Coding'!AK361))</f>
        <v>0</v>
      </c>
      <c r="BE312">
        <f>INDEX('Effect Coding'!$A$53:$DD$159,MATCH(B312,'Effect Coding'!$A$53:$A$159,0), COLUMN('Effect Coding'!AL361))</f>
        <v>0</v>
      </c>
      <c r="BF312">
        <f>INDEX('Effect Coding'!$A$53:$DD$159,MATCH(B312,'Effect Coding'!$A$53:$A$159,0), COLUMN('Effect Coding'!AM361))</f>
        <v>0</v>
      </c>
      <c r="BG312">
        <f>INDEX('Effect Coding'!$A$53:$DD$159,MATCH(B312,'Effect Coding'!$A$53:$A$159,0), COLUMN('Effect Coding'!AN361))</f>
        <v>0</v>
      </c>
      <c r="BH312">
        <f>INDEX('Effect Coding'!$A$53:$DD$159,MATCH(B312,'Effect Coding'!$A$53:$A$159,0), COLUMN('Effect Coding'!AO361))</f>
        <v>0</v>
      </c>
      <c r="BI312">
        <f>INDEX('Effect Coding'!$A$53:$DD$159,MATCH(B312,'Effect Coding'!$A$53:$A$159,0), COLUMN('Effect Coding'!AP361))</f>
        <v>0</v>
      </c>
      <c r="BJ312">
        <f>INDEX('Effect Coding'!$A$53:$DD$159,MATCH(B312,'Effect Coding'!$A$53:$A$159,0), COLUMN('Effect Coding'!AQ361))</f>
        <v>0</v>
      </c>
      <c r="BK312">
        <f>INDEX('Effect Coding'!$A$53:$DD$159,MATCH(B312,'Effect Coding'!$A$53:$A$159,0), COLUMN('Effect Coding'!AR361))</f>
        <v>0</v>
      </c>
      <c r="BL312">
        <f>INDEX('Effect Coding'!$A$53:$DD$159,MATCH(B312,'Effect Coding'!$A$53:$A$159,0), COLUMN('Effect Coding'!AS361))</f>
        <v>0</v>
      </c>
      <c r="BM312">
        <f>INDEX('Effect Coding'!$A$53:$DD$159,MATCH(B312,'Effect Coding'!$A$53:$A$159,0), COLUMN('Effect Coding'!AT361))</f>
        <v>0</v>
      </c>
      <c r="BN312">
        <f>INDEX('Effect Coding'!$A$53:$DD$159,MATCH(B312,'Effect Coding'!$A$53:$A$159,0), COLUMN('Effect Coding'!AU361))</f>
        <v>0</v>
      </c>
      <c r="BO312">
        <f>INDEX('Effect Coding'!$A$53:$DD$159,MATCH(B312,'Effect Coding'!$A$53:$A$159,0), COLUMN('Effect Coding'!AV361))</f>
        <v>0</v>
      </c>
      <c r="BP312">
        <f>INDEX('Effect Coding'!$A$53:$DD$159,MATCH(B312,'Effect Coding'!$A$53:$A$159,0), COLUMN('Effect Coding'!AW361))</f>
        <v>0</v>
      </c>
      <c r="BQ312">
        <f>INDEX('Effect Coding'!$A$53:$DD$159,MATCH(B312,'Effect Coding'!$A$53:$A$159,0), COLUMN('Effect Coding'!AX361))</f>
        <v>0</v>
      </c>
      <c r="BR312">
        <f>INDEX('Effect Coding'!$A$53:$DD$159,MATCH(B312,'Effect Coding'!$A$53:$A$159,0), COLUMN('Effect Coding'!AY361))</f>
        <v>0</v>
      </c>
      <c r="BS312">
        <f>INDEX('Effect Coding'!$A$53:$DD$159,MATCH(B312,'Effect Coding'!$A$53:$A$159,0), COLUMN('Effect Coding'!AZ361))</f>
        <v>0</v>
      </c>
      <c r="BT312">
        <f>INDEX('Effect Coding'!$A$53:$DD$159,MATCH(B312,'Effect Coding'!$A$53:$A$159,0), COLUMN('Effect Coding'!BA361))</f>
        <v>0</v>
      </c>
      <c r="BU312">
        <f>INDEX('Effect Coding'!$A$53:$DD$159,MATCH(B312,'Effect Coding'!$A$53:$A$159,0), COLUMN('Effect Coding'!BB361))</f>
        <v>0</v>
      </c>
      <c r="BV312">
        <f>INDEX('Effect Coding'!$A$53:$DD$159,MATCH(B312,'Effect Coding'!$A$53:$A$159,0), COLUMN('Effect Coding'!BC361))</f>
        <v>0</v>
      </c>
      <c r="BW312">
        <f>INDEX('Effect Coding'!$A$53:$DD$159,MATCH(B312,'Effect Coding'!$A$53:$A$159,0), COLUMN('Effect Coding'!BD361))</f>
        <v>0</v>
      </c>
      <c r="BX312">
        <f>INDEX('Effect Coding'!$A$53:$DD$159,MATCH(B312,'Effect Coding'!$A$53:$A$159,0), COLUMN('Effect Coding'!BE361))</f>
        <v>0</v>
      </c>
      <c r="BY312">
        <f>INDEX('Effect Coding'!$A$53:$DD$159,MATCH(B312,'Effect Coding'!$A$53:$A$159,0), COLUMN('Effect Coding'!BF361))</f>
        <v>0</v>
      </c>
      <c r="BZ312">
        <f>INDEX('Effect Coding'!$A$53:$DD$159,MATCH(B312,'Effect Coding'!$A$53:$A$159,0), COLUMN('Effect Coding'!BG361))</f>
        <v>0</v>
      </c>
      <c r="CA312">
        <f>INDEX('Effect Coding'!$A$53:$DD$159,MATCH(B312,'Effect Coding'!$A$53:$A$159,0), COLUMN('Effect Coding'!BH361))</f>
        <v>0</v>
      </c>
      <c r="CB312">
        <f>INDEX('Effect Coding'!$A$53:$DD$159,MATCH(B312,'Effect Coding'!$A$53:$A$159,0), COLUMN('Effect Coding'!BI361))</f>
        <v>0</v>
      </c>
      <c r="CC312">
        <f>INDEX('Effect Coding'!$A$53:$DD$159,MATCH(B312,'Effect Coding'!$A$53:$A$159,0), COLUMN('Effect Coding'!BJ361))</f>
        <v>0</v>
      </c>
      <c r="CD312">
        <f>INDEX('Effect Coding'!$A$53:$DD$159,MATCH(B312,'Effect Coding'!$A$53:$A$159,0), COLUMN('Effect Coding'!BK361))</f>
        <v>0</v>
      </c>
      <c r="CE312">
        <f>INDEX('Effect Coding'!$A$53:$DD$159,MATCH(B312,'Effect Coding'!$A$53:$A$159,0), COLUMN('Effect Coding'!BL361))</f>
        <v>0</v>
      </c>
      <c r="CF312">
        <f>INDEX('Effect Coding'!$A$53:$DD$159,MATCH(B312,'Effect Coding'!$A$53:$A$159,0), COLUMN('Effect Coding'!BM361))</f>
        <v>0</v>
      </c>
      <c r="CG312">
        <f>INDEX('Effect Coding'!$A$53:$DD$159,MATCH(B312,'Effect Coding'!$A$53:$A$159,0), COLUMN('Effect Coding'!BN361))</f>
        <v>0</v>
      </c>
      <c r="CH312">
        <f>INDEX('Effect Coding'!$A$53:$DD$159,MATCH(B312,'Effect Coding'!$A$53:$A$159,0), COLUMN('Effect Coding'!BO361))</f>
        <v>0</v>
      </c>
      <c r="CI312">
        <f>INDEX('Effect Coding'!$A$53:$DD$159,MATCH(B312,'Effect Coding'!$A$53:$A$159,0), COLUMN('Effect Coding'!BP361))</f>
        <v>0</v>
      </c>
      <c r="CJ312">
        <f>INDEX('Effect Coding'!$A$53:$DD$159,MATCH(B312,'Effect Coding'!$A$53:$A$159,0), COLUMN('Effect Coding'!BQ361))</f>
        <v>0</v>
      </c>
      <c r="CK312">
        <f>INDEX('Effect Coding'!$A$53:$DD$159,MATCH(B312,'Effect Coding'!$A$53:$A$159,0), COLUMN('Effect Coding'!BR361))</f>
        <v>0</v>
      </c>
      <c r="CL312">
        <f>INDEX('Effect Coding'!$A$53:$DD$159,MATCH(B312,'Effect Coding'!$A$53:$A$159,0), COLUMN('Effect Coding'!BS361))</f>
        <v>0</v>
      </c>
      <c r="CM312">
        <f>INDEX('Effect Coding'!$A$53:$DD$159,MATCH(B312,'Effect Coding'!$A$53:$A$159,0), COLUMN('Effect Coding'!BT361))</f>
        <v>0</v>
      </c>
      <c r="CN312">
        <f>INDEX('Effect Coding'!$A$53:$DD$159,MATCH(B312,'Effect Coding'!$A$53:$A$159,0), COLUMN('Effect Coding'!BU361))</f>
        <v>0</v>
      </c>
      <c r="CO312">
        <f>INDEX('Effect Coding'!$A$53:$DD$159,MATCH(B312,'Effect Coding'!$A$53:$A$159,0), COLUMN('Effect Coding'!BV361))</f>
        <v>0</v>
      </c>
      <c r="CP312">
        <f>INDEX('Effect Coding'!$A$53:$DD$159,MATCH(B312,'Effect Coding'!$A$53:$A$159,0), COLUMN('Effect Coding'!BW361))</f>
        <v>0</v>
      </c>
      <c r="CQ312">
        <f>INDEX('Effect Coding'!$A$53:$DD$159,MATCH(B312,'Effect Coding'!$A$53:$A$159,0), COLUMN('Effect Coding'!BX361))</f>
        <v>0</v>
      </c>
      <c r="CR312">
        <f>INDEX('Effect Coding'!$A$53:$DD$159,MATCH(B312,'Effect Coding'!$A$53:$A$159,0), COLUMN('Effect Coding'!BY361))</f>
        <v>0</v>
      </c>
      <c r="CS312">
        <f>INDEX('Effect Coding'!$A$53:$DD$159,MATCH(B312,'Effect Coding'!$A$53:$A$159,0), COLUMN('Effect Coding'!BZ361))</f>
        <v>0</v>
      </c>
      <c r="CT312">
        <f>INDEX('Effect Coding'!$A$53:$DD$159,MATCH(B312,'Effect Coding'!$A$53:$A$159,0), COLUMN('Effect Coding'!CA361))</f>
        <v>0</v>
      </c>
      <c r="CU312">
        <f>INDEX('Effect Coding'!$A$53:$DD$159,MATCH(B312,'Effect Coding'!$A$53:$A$159,0), COLUMN('Effect Coding'!CB361))</f>
        <v>0</v>
      </c>
      <c r="CV312">
        <f>INDEX('Effect Coding'!$A$53:$DD$159,MATCH(B312,'Effect Coding'!$A$53:$A$159,0), COLUMN('Effect Coding'!CC361))</f>
        <v>0</v>
      </c>
      <c r="CW312">
        <f>INDEX('Effect Coding'!$A$53:$DD$159,MATCH(B312,'Effect Coding'!$A$53:$A$159,0), COLUMN('Effect Coding'!CD361))</f>
        <v>0</v>
      </c>
      <c r="CX312">
        <f>INDEX('Effect Coding'!$A$53:$DD$159,MATCH(B312,'Effect Coding'!$A$53:$A$159,0), COLUMN('Effect Coding'!CE361))</f>
        <v>0</v>
      </c>
      <c r="CY312">
        <f>INDEX('Effect Coding'!$A$53:$DD$159,MATCH(B312,'Effect Coding'!$A$53:$A$159,0), COLUMN('Effect Coding'!CF361))</f>
        <v>0</v>
      </c>
      <c r="CZ312">
        <f>INDEX('Effect Coding'!$A$53:$DD$159,MATCH(B312,'Effect Coding'!$A$53:$A$159,0), COLUMN('Effect Coding'!CG361))</f>
        <v>0</v>
      </c>
      <c r="DA312">
        <f>INDEX('Effect Coding'!$A$53:$DD$159,MATCH(B312,'Effect Coding'!$A$53:$A$159,0), COLUMN('Effect Coding'!CH361))</f>
        <v>0</v>
      </c>
      <c r="DB312">
        <f>INDEX('Effect Coding'!$A$53:$DD$159,MATCH(B312,'Effect Coding'!$A$53:$A$159,0), COLUMN('Effect Coding'!CI361))</f>
        <v>0</v>
      </c>
      <c r="DC312">
        <f>INDEX('Effect Coding'!$A$53:$DD$159,MATCH(B312,'Effect Coding'!$A$53:$A$159,0), COLUMN('Effect Coding'!CJ361))</f>
        <v>0</v>
      </c>
      <c r="DD312">
        <f>INDEX('Effect Coding'!$A$53:$DD$159,MATCH(B312,'Effect Coding'!$A$53:$A$159,0), COLUMN('Effect Coding'!CK361))</f>
        <v>0</v>
      </c>
      <c r="DE312">
        <f>INDEX('Effect Coding'!$A$53:$DD$159,MATCH(B312,'Effect Coding'!$A$53:$A$159,0), COLUMN('Effect Coding'!CL361))</f>
        <v>0</v>
      </c>
      <c r="DF312">
        <f>INDEX('Effect Coding'!$A$53:$DD$159,MATCH(B312,'Effect Coding'!$A$53:$A$159,0), COLUMN('Effect Coding'!CM361))</f>
        <v>0</v>
      </c>
      <c r="DG312">
        <f>INDEX('Effect Coding'!$A$53:$DD$159,MATCH(B312,'Effect Coding'!$A$53:$A$159,0), COLUMN('Effect Coding'!CN361))</f>
        <v>0</v>
      </c>
      <c r="DH312">
        <f>INDEX('Effect Coding'!$A$53:$DD$159,MATCH(B312,'Effect Coding'!$A$53:$A$159,0), COLUMN('Effect Coding'!CO361))</f>
        <v>0</v>
      </c>
      <c r="DI312">
        <f>INDEX('Effect Coding'!$A$53:$DD$159,MATCH(B312,'Effect Coding'!$A$53:$A$159,0), COLUMN('Effect Coding'!CP361))</f>
        <v>0</v>
      </c>
      <c r="DJ312">
        <f>INDEX('Effect Coding'!$A$53:$DD$159,MATCH(B312,'Effect Coding'!$A$53:$A$159,0), COLUMN('Effect Coding'!CQ361))</f>
        <v>0</v>
      </c>
      <c r="DK312">
        <f>INDEX('Effect Coding'!$A$53:$DD$159,MATCH(B312,'Effect Coding'!$A$53:$A$159,0), COLUMN('Effect Coding'!CR361))</f>
        <v>0</v>
      </c>
      <c r="DL312">
        <f>INDEX('Effect Coding'!$A$53:$DD$159,MATCH(B312,'Effect Coding'!$A$53:$A$159,0), COLUMN('Effect Coding'!CS361))</f>
        <v>1</v>
      </c>
      <c r="DM312">
        <f>INDEX('Effect Coding'!$A$53:$DD$159,MATCH(B312,'Effect Coding'!$A$53:$A$159,0), COLUMN('Effect Coding'!CT361))</f>
        <v>0</v>
      </c>
      <c r="DN312">
        <f>INDEX('Effect Coding'!$A$53:$DD$159,MATCH(B312,'Effect Coding'!$A$53:$A$159,0), COLUMN('Effect Coding'!CU361))</f>
        <v>0</v>
      </c>
      <c r="DO312">
        <f>INDEX('Effect Coding'!$A$53:$DD$159,MATCH(B312,'Effect Coding'!$A$53:$A$159,0), COLUMN('Effect Coding'!CV361))</f>
        <v>0</v>
      </c>
      <c r="DP312">
        <f>INDEX('Effect Coding'!$A$53:$DD$159,MATCH(B312,'Effect Coding'!$A$53:$A$159,0), COLUMN('Effect Coding'!CW361))</f>
        <v>0</v>
      </c>
      <c r="DQ312">
        <f>INDEX('Effect Coding'!$A$53:$DD$159,MATCH(B312,'Effect Coding'!$A$53:$A$159,0), COLUMN('Effect Coding'!CX361))</f>
        <v>0</v>
      </c>
      <c r="DR312">
        <f>INDEX('Effect Coding'!$A$53:$DD$159,MATCH(B312,'Effect Coding'!$A$53:$A$159,0), COLUMN('Effect Coding'!CY361))</f>
        <v>0</v>
      </c>
      <c r="DS312">
        <f>INDEX('Effect Coding'!$A$53:$DD$159,MATCH(B312,'Effect Coding'!$A$53:$A$159,0), COLUMN('Effect Coding'!CZ361))</f>
        <v>0</v>
      </c>
      <c r="DT312">
        <f>INDEX('Effect Coding'!$A$53:$DD$159,MATCH(B312,'Effect Coding'!$A$53:$A$159,0), COLUMN('Effect Coding'!DA361))</f>
        <v>0</v>
      </c>
      <c r="DU312">
        <f>INDEX('Effect Coding'!$A$53:$DD$159,MATCH(B312,'Effect Coding'!$A$53:$A$159,0), COLUMN('Effect Coding'!DB361))</f>
        <v>0</v>
      </c>
      <c r="DV312">
        <f>INDEX('Effect Coding'!$A$53:$DD$159,MATCH(B312,'Effect Coding'!$A$53:$A$159,0), COLUMN('Effect Coding'!DC361))</f>
        <v>0</v>
      </c>
      <c r="DW312">
        <f>INDEX('Effect Coding'!$A$53:$DD$159,MATCH(B312,'Effect Coding'!$A$53:$A$159,0), COLUMN('Effect Coding'!DD361))</f>
        <v>0</v>
      </c>
      <c r="DX312">
        <f>INDEX('Effect Coding'!$A$40:$K$49,MATCH(C312,'Effect Coding'!$A$40:$A$49,0),COLUMN('Effect Coding'!C348))</f>
        <v>-1</v>
      </c>
      <c r="DY312">
        <f>INDEX('Effect Coding'!$A$40:$K$49,MATCH(C312,'Effect Coding'!$A$40:$A$49,0),COLUMN('Effect Coding'!D348))</f>
        <v>-1</v>
      </c>
      <c r="DZ312">
        <f>INDEX('Effect Coding'!$A$40:$K$49,MATCH(C312,'Effect Coding'!$A$40:$A$49,0),COLUMN('Effect Coding'!E348))</f>
        <v>-1</v>
      </c>
      <c r="EA312">
        <f>INDEX('Effect Coding'!$A$40:$K$49,MATCH(C312,'Effect Coding'!$A$40:$A$49,0),COLUMN('Effect Coding'!F348))</f>
        <v>-1</v>
      </c>
      <c r="EB312">
        <f>INDEX('Effect Coding'!$A$40:$K$49,MATCH(C312,'Effect Coding'!$A$40:$A$49,0),COLUMN('Effect Coding'!G348))</f>
        <v>-1</v>
      </c>
      <c r="EC312">
        <f>INDEX('Effect Coding'!$A$40:$K$49,MATCH(C312,'Effect Coding'!$A$40:$A$49,0),COLUMN('Effect Coding'!H348))</f>
        <v>-1</v>
      </c>
      <c r="ED312">
        <f>INDEX('Effect Coding'!$A$40:$K$49,MATCH(C312,'Effect Coding'!$A$40:$A$49,0),COLUMN('Effect Coding'!I348))</f>
        <v>-1</v>
      </c>
      <c r="EE312">
        <f>INDEX('Effect Coding'!$A$40:$K$49,MATCH(C312,'Effect Coding'!$A$40:$A$49,0),COLUMN('Effect Coding'!J348))</f>
        <v>-1</v>
      </c>
      <c r="EF312">
        <f>INDEX('Effect Coding'!$A$40:$K$49,MATCH(C312,'Effect Coding'!$A$40:$A$49,0),COLUMN('Effect Coding'!K348))</f>
        <v>-1</v>
      </c>
      <c r="EG312">
        <f>INDEX('Effect Coding'!$A$33:$E$36,MATCH(D312,'Effect Coding'!$A$33:$A$36,0),COLUMN('Effect Coding'!C341))</f>
        <v>-1</v>
      </c>
      <c r="EH312">
        <f>INDEX('Effect Coding'!$A$33:$E$36,MATCH(D312,'Effect Coding'!$A$33:$A$36,0),COLUMN('Effect Coding'!D341))</f>
        <v>-1</v>
      </c>
      <c r="EI312">
        <f>INDEX('Effect Coding'!$A$33:$E$36,MATCH(D312,'Effect Coding'!$A$33:$A$36,0),COLUMN('Effect Coding'!E341))</f>
        <v>-1</v>
      </c>
      <c r="EJ312">
        <f>INDEX('Effect Coding'!$A$27:$D$29,MATCH(E312,'Effect Coding'!$A$27:$A$29,0),COLUMN('Effect Coding'!C335))</f>
        <v>0</v>
      </c>
      <c r="EK312">
        <f>INDEX('Effect Coding'!$A$27:$D$29,MATCH(E312,'Effect Coding'!$A$27:$A$29,0),COLUMN('Effect Coding'!D335))</f>
        <v>1</v>
      </c>
      <c r="EL312">
        <f>INDEX('Effect Coding'!$A$21:$D$23,MATCH(F312,'Effect Coding'!$A$21:$A$23,0),COLUMN('Effect Coding'!C329))</f>
        <v>-1</v>
      </c>
      <c r="EM312">
        <f>INDEX('Effect Coding'!$A$21:$D$23,MATCH(F312,'Effect Coding'!$A$21:$A$23,0),COLUMN('Effect Coding'!D329))</f>
        <v>-1</v>
      </c>
      <c r="EN312">
        <f>INDEX('Effect Coding'!$A$15:$D$17,MATCH(G312,'Effect Coding'!$A$15:$A$17,0),COLUMN('Effect Coding'!C323))</f>
        <v>-1</v>
      </c>
      <c r="EO312">
        <f>INDEX('Effect Coding'!$A$15:$D$17,MATCH(G312,'Effect Coding'!$A$15:$A$17,0),COLUMN('Effect Coding'!D323))</f>
        <v>-1</v>
      </c>
      <c r="EP312">
        <f>INDEX('Effect Coding'!$A$9:$D$11,MATCH(H312,'Effect Coding'!$A$9:$A$11,0),COLUMN('Effect Coding'!C317))</f>
        <v>-1</v>
      </c>
      <c r="EQ312">
        <f>INDEX('Effect Coding'!$A$9:$D$11,MATCH(H312,'Effect Coding'!$A$9:$A$11,0),COLUMN('Effect Coding'!D317))</f>
        <v>-1</v>
      </c>
      <c r="ER312">
        <f>INDEX('Effect Coding'!$A$3:$D$5,MATCH(I312,'Effect Coding'!$A$3:$A$5,0),COLUMN('Effect Coding'!C311))</f>
        <v>1</v>
      </c>
      <c r="ES312">
        <f>INDEX('Effect Coding'!$A$3:$D$5,MATCH(I312,'Effect Coding'!$A$3:$A$5,0),COLUMN('Effect Coding'!D311))</f>
        <v>0</v>
      </c>
      <c r="ET312">
        <f>INDEX('Effect Coding'!$A$163:$D$165,MATCH(J312,'Effect Coding'!$A$163:$A$165,0),COLUMN('Effect Coding'!C471))</f>
        <v>-1</v>
      </c>
      <c r="EU312">
        <f>INDEX('Effect Coding'!$A$163:$D$165,MATCH(J312,'Effect Coding'!$A$163:$A$165,0),COLUMN('Effect Coding'!D471))</f>
        <v>-1</v>
      </c>
      <c r="EV312">
        <f>INDEX('Effect Coding'!$A$163:$D$165,MATCH(K312,'Effect Coding'!$A$169:$A$171,0),COLUMN('Effect Coding'!C471))</f>
        <v>1</v>
      </c>
      <c r="EW312">
        <f>INDEX('Effect Coding'!$A$163:$D$165,MATCH(K312,'Effect Coding'!$A$169:$A$171,0),COLUMN('Effect Coding'!D471))</f>
        <v>0</v>
      </c>
      <c r="EX312">
        <f>INDEX('Effect Coding'!$A$175:$E$178,MATCH(L312,'Effect Coding'!$A$175:$A$178,0),COLUMN('Effect Coding'!C483))</f>
        <v>0</v>
      </c>
      <c r="EY312">
        <f>INDEX('Effect Coding'!$A$175:$E$178,MATCH(L312,'Effect Coding'!$A$175:$A$178,0),COLUMN('Effect Coding'!D483))</f>
        <v>0</v>
      </c>
      <c r="EZ312">
        <f>INDEX('Effect Coding'!$A$175:$E$178,MATCH(L312,'Effect Coding'!$A$175:$A$178,0),COLUMN('Effect Coding'!E483))</f>
        <v>1</v>
      </c>
      <c r="FA312">
        <f>INDEX('Effect Coding'!$A$182:$E$185,MATCH(M312,'Effect Coding'!$A$182:$A$185,0),COLUMN('Effect Coding'!C490))</f>
        <v>-1</v>
      </c>
      <c r="FB312">
        <f>INDEX('Effect Coding'!$A$182:$E$185,MATCH(M312,'Effect Coding'!$A$182:$A$185,0),COLUMN('Effect Coding'!D490))</f>
        <v>-1</v>
      </c>
      <c r="FC312">
        <f>INDEX('Effect Coding'!$A$182:$E$185,MATCH(M312,'Effect Coding'!$A$182:$A$185,0),COLUMN('Effect Coding'!E490))</f>
        <v>-1</v>
      </c>
      <c r="FD312">
        <f>INDEX('Effect Coding'!$A$189:$C$190,MATCH(N312,'Effect Coding'!$A$189:$A$190,0),COLUMN('Effect Coding'!C497))</f>
        <v>-1</v>
      </c>
      <c r="FE312">
        <f>INDEX('Effect Coding'!$A$194:$D$196,MATCH(O312,'Effect Coding'!$A$194:$A$196,0),COLUMN('Effect Coding'!C502))</f>
        <v>-1</v>
      </c>
      <c r="FF312">
        <f>INDEX('Effect Coding'!$A$194:$D$196,MATCH(O312,'Effect Coding'!$A$194:$A$196,0),COLUMN('Effect Coding'!D502))</f>
        <v>-1</v>
      </c>
      <c r="FG312">
        <f>INDEX('Effect Coding'!$A$200:$C$201,MATCH(P312,'Effect Coding'!$A$200:$A$201,0),COLUMN('Effect Coding'!C508))</f>
        <v>1</v>
      </c>
      <c r="FH312">
        <f>INDEX('Effect Coding'!$A$205:$D$207,MATCH(Q312,'Effect Coding'!$A$205:$A$207,0),COLUMN('Effect Coding'!C513))</f>
        <v>-1</v>
      </c>
      <c r="FI312">
        <f>INDEX('Effect Coding'!$A$205:$D$207,MATCH(Q312,'Effect Coding'!$A$205:$A$207,0),COLUMN('Effect Coding'!D513))</f>
        <v>-1</v>
      </c>
      <c r="FJ312">
        <f>INDEX('Effect Coding'!$A$211:$C$212,MATCH(R312,'Effect Coding'!$A$211:$A$212,0),COLUMN('Effect Coding'!C519))</f>
        <v>1</v>
      </c>
      <c r="FK312">
        <f>INDEX('Effect Coding'!$A$216:$C$217,MATCH(S312,'Effect Coding'!$A$216:$A$217,0),COLUMN('Effect Coding'!C524))</f>
        <v>1</v>
      </c>
      <c r="FL312">
        <f>INDEX('Effect Coding'!$A$221:$C$222,MATCH(T312,'Effect Coding'!$A$221:$A$222,0),COLUMN('Effect Coding'!C529))</f>
        <v>1</v>
      </c>
      <c r="FM312">
        <f t="shared" si="8"/>
        <v>-18</v>
      </c>
      <c r="FN312">
        <v>1</v>
      </c>
      <c r="FO312">
        <v>1</v>
      </c>
      <c r="FP312">
        <f t="shared" si="9"/>
        <v>-18</v>
      </c>
    </row>
    <row r="313" spans="1:172" x14ac:dyDescent="0.25">
      <c r="A313" t="s">
        <v>514</v>
      </c>
      <c r="B313" t="s">
        <v>162</v>
      </c>
      <c r="C313" t="s">
        <v>11</v>
      </c>
      <c r="D313" t="s">
        <v>33</v>
      </c>
      <c r="E313" t="s">
        <v>0</v>
      </c>
      <c r="F313" t="s">
        <v>54</v>
      </c>
      <c r="G313" t="s">
        <v>196</v>
      </c>
      <c r="H313" t="s">
        <v>187</v>
      </c>
      <c r="I313" t="s">
        <v>75</v>
      </c>
      <c r="J313" t="s">
        <v>185</v>
      </c>
      <c r="K313" t="s">
        <v>63</v>
      </c>
      <c r="L313">
        <v>2</v>
      </c>
      <c r="M313" t="s">
        <v>67</v>
      </c>
      <c r="N313" t="s">
        <v>52</v>
      </c>
      <c r="O313" t="s">
        <v>62</v>
      </c>
      <c r="P313" t="s">
        <v>52</v>
      </c>
      <c r="Q313" t="s">
        <v>68</v>
      </c>
      <c r="R313" t="s">
        <v>51</v>
      </c>
      <c r="S313" t="s">
        <v>51</v>
      </c>
      <c r="T313" t="s">
        <v>51</v>
      </c>
      <c r="U313" s="20">
        <v>0.9</v>
      </c>
      <c r="V313">
        <f>INDEX('Effect Coding'!$A$53:$DD$159,MATCH(B313,'Effect Coding'!$A$53:$A$159,0), COLUMN('Effect Coding'!C362))</f>
        <v>0</v>
      </c>
      <c r="W313">
        <f>INDEX('Effect Coding'!$A$53:$DD$159,MATCH(B313,'Effect Coding'!$A$53:$A$159,0), COLUMN('Effect Coding'!D362))</f>
        <v>0</v>
      </c>
      <c r="X313">
        <f>INDEX('Effect Coding'!$A$53:$DD$159,MATCH(B313,'Effect Coding'!$A$53:$A$159,0), COLUMN('Effect Coding'!E362))</f>
        <v>0</v>
      </c>
      <c r="Y313">
        <f>INDEX('Effect Coding'!$A$53:$DD$159,MATCH(B313,'Effect Coding'!$A$53:$A$159,0), COLUMN('Effect Coding'!F362))</f>
        <v>0</v>
      </c>
      <c r="Z313">
        <f>INDEX('Effect Coding'!$A$53:$DD$159,MATCH(B313,'Effect Coding'!$A$53:$A$159,0), COLUMN('Effect Coding'!G362))</f>
        <v>0</v>
      </c>
      <c r="AA313">
        <f>INDEX('Effect Coding'!$A$53:$DD$159,MATCH(B313,'Effect Coding'!$A$53:$A$159,0), COLUMN('Effect Coding'!H362))</f>
        <v>0</v>
      </c>
      <c r="AB313">
        <f>INDEX('Effect Coding'!$A$53:$DD$159,MATCH(B313,'Effect Coding'!$A$53:$A$159,0), COLUMN('Effect Coding'!I362))</f>
        <v>0</v>
      </c>
      <c r="AC313">
        <f>INDEX('Effect Coding'!$A$53:$DD$159,MATCH(B313,'Effect Coding'!$A$53:$A$159,0), COLUMN('Effect Coding'!J362))</f>
        <v>0</v>
      </c>
      <c r="AD313">
        <f>INDEX('Effect Coding'!$A$53:$DD$159,MATCH(B313,'Effect Coding'!$A$53:$A$159,0), COLUMN('Effect Coding'!K362))</f>
        <v>0</v>
      </c>
      <c r="AE313">
        <f>INDEX('Effect Coding'!$A$53:$DD$159,MATCH(B313,'Effect Coding'!$A$53:$A$159,0), COLUMN('Effect Coding'!L362))</f>
        <v>0</v>
      </c>
      <c r="AF313">
        <f>INDEX('Effect Coding'!$A$53:$DD$159,MATCH(B313,'Effect Coding'!$A$53:$A$159,0), COLUMN('Effect Coding'!M362))</f>
        <v>0</v>
      </c>
      <c r="AG313">
        <f>INDEX('Effect Coding'!$A$53:$DD$159,MATCH(B313,'Effect Coding'!$A$53:$A$159,0), COLUMN('Effect Coding'!N362))</f>
        <v>0</v>
      </c>
      <c r="AH313">
        <f>INDEX('Effect Coding'!$A$53:$DD$159,MATCH(B313,'Effect Coding'!$A$53:$A$159,0), COLUMN('Effect Coding'!O362))</f>
        <v>0</v>
      </c>
      <c r="AI313">
        <f>INDEX('Effect Coding'!$A$53:$DD$159,MATCH(B313,'Effect Coding'!$A$53:$A$159,0), COLUMN('Effect Coding'!P362))</f>
        <v>0</v>
      </c>
      <c r="AJ313">
        <f>INDEX('Effect Coding'!$A$53:$DD$159,MATCH(B313,'Effect Coding'!$A$53:$A$159,0), COLUMN('Effect Coding'!Q362))</f>
        <v>0</v>
      </c>
      <c r="AK313">
        <f>INDEX('Effect Coding'!$A$53:$DD$159,MATCH(B313,'Effect Coding'!$A$53:$A$159,0), COLUMN('Effect Coding'!R362))</f>
        <v>0</v>
      </c>
      <c r="AL313">
        <f>INDEX('Effect Coding'!$A$53:$DD$159,MATCH(B313,'Effect Coding'!$A$53:$A$159,0), COLUMN('Effect Coding'!S362))</f>
        <v>0</v>
      </c>
      <c r="AM313">
        <f>INDEX('Effect Coding'!$A$53:$DD$159,MATCH(B313,'Effect Coding'!$A$53:$A$159,0), COLUMN('Effect Coding'!T362))</f>
        <v>0</v>
      </c>
      <c r="AN313">
        <f>INDEX('Effect Coding'!$A$53:$DD$159,MATCH(B313,'Effect Coding'!$A$53:$A$159,0), COLUMN('Effect Coding'!U362))</f>
        <v>0</v>
      </c>
      <c r="AO313">
        <f>INDEX('Effect Coding'!$A$53:$DD$159,MATCH(B313,'Effect Coding'!$A$53:$A$159,0), COLUMN('Effect Coding'!V362))</f>
        <v>0</v>
      </c>
      <c r="AP313">
        <f>INDEX('Effect Coding'!$A$53:$DD$159,MATCH(B313,'Effect Coding'!$A$53:$A$159,0), COLUMN('Effect Coding'!W362))</f>
        <v>0</v>
      </c>
      <c r="AQ313">
        <f>INDEX('Effect Coding'!$A$53:$DD$159,MATCH(B313,'Effect Coding'!$A$53:$A$159,0), COLUMN('Effect Coding'!X362))</f>
        <v>0</v>
      </c>
      <c r="AR313">
        <f>INDEX('Effect Coding'!$A$53:$DD$159,MATCH(B313,'Effect Coding'!$A$53:$A$159,0), COLUMN('Effect Coding'!Y362))</f>
        <v>0</v>
      </c>
      <c r="AS313">
        <f>INDEX('Effect Coding'!$A$53:$DD$159,MATCH(B313,'Effect Coding'!$A$53:$A$159,0), COLUMN('Effect Coding'!Z362))</f>
        <v>0</v>
      </c>
      <c r="AT313">
        <f>INDEX('Effect Coding'!$A$53:$DD$159,MATCH(B313,'Effect Coding'!$A$53:$A$159,0), COLUMN('Effect Coding'!AA362))</f>
        <v>0</v>
      </c>
      <c r="AU313">
        <f>INDEX('Effect Coding'!$A$53:$DD$159,MATCH(B313,'Effect Coding'!$A$53:$A$159,0), COLUMN('Effect Coding'!AB362))</f>
        <v>0</v>
      </c>
      <c r="AV313">
        <f>INDEX('Effect Coding'!$A$53:$DD$159,MATCH(B313,'Effect Coding'!$A$53:$A$159,0), COLUMN('Effect Coding'!AC362))</f>
        <v>0</v>
      </c>
      <c r="AW313">
        <f>INDEX('Effect Coding'!$A$53:$DD$159,MATCH(B313,'Effect Coding'!$A$53:$A$159,0), COLUMN('Effect Coding'!AD362))</f>
        <v>0</v>
      </c>
      <c r="AX313">
        <f>INDEX('Effect Coding'!$A$53:$DD$159,MATCH(B313,'Effect Coding'!$A$53:$A$159,0), COLUMN('Effect Coding'!AE362))</f>
        <v>0</v>
      </c>
      <c r="AY313">
        <f>INDEX('Effect Coding'!$A$53:$DD$159,MATCH(B313,'Effect Coding'!$A$53:$A$159,0), COLUMN('Effect Coding'!AF362))</f>
        <v>0</v>
      </c>
      <c r="AZ313">
        <f>INDEX('Effect Coding'!$A$53:$DD$159,MATCH(B313,'Effect Coding'!$A$53:$A$159,0), COLUMN('Effect Coding'!AG362))</f>
        <v>0</v>
      </c>
      <c r="BA313">
        <f>INDEX('Effect Coding'!$A$53:$DD$159,MATCH(B313,'Effect Coding'!$A$53:$A$159,0), COLUMN('Effect Coding'!AH362))</f>
        <v>0</v>
      </c>
      <c r="BB313">
        <f>INDEX('Effect Coding'!$A$53:$DD$159,MATCH(B313,'Effect Coding'!$A$53:$A$159,0), COLUMN('Effect Coding'!AI362))</f>
        <v>0</v>
      </c>
      <c r="BC313">
        <f>INDEX('Effect Coding'!$A$53:$DD$159,MATCH(B313,'Effect Coding'!$A$53:$A$159,0), COLUMN('Effect Coding'!AJ362))</f>
        <v>0</v>
      </c>
      <c r="BD313">
        <f>INDEX('Effect Coding'!$A$53:$DD$159,MATCH(B313,'Effect Coding'!$A$53:$A$159,0), COLUMN('Effect Coding'!AK362))</f>
        <v>0</v>
      </c>
      <c r="BE313">
        <f>INDEX('Effect Coding'!$A$53:$DD$159,MATCH(B313,'Effect Coding'!$A$53:$A$159,0), COLUMN('Effect Coding'!AL362))</f>
        <v>0</v>
      </c>
      <c r="BF313">
        <f>INDEX('Effect Coding'!$A$53:$DD$159,MATCH(B313,'Effect Coding'!$A$53:$A$159,0), COLUMN('Effect Coding'!AM362))</f>
        <v>0</v>
      </c>
      <c r="BG313">
        <f>INDEX('Effect Coding'!$A$53:$DD$159,MATCH(B313,'Effect Coding'!$A$53:$A$159,0), COLUMN('Effect Coding'!AN362))</f>
        <v>0</v>
      </c>
      <c r="BH313">
        <f>INDEX('Effect Coding'!$A$53:$DD$159,MATCH(B313,'Effect Coding'!$A$53:$A$159,0), COLUMN('Effect Coding'!AO362))</f>
        <v>0</v>
      </c>
      <c r="BI313">
        <f>INDEX('Effect Coding'!$A$53:$DD$159,MATCH(B313,'Effect Coding'!$A$53:$A$159,0), COLUMN('Effect Coding'!AP362))</f>
        <v>0</v>
      </c>
      <c r="BJ313">
        <f>INDEX('Effect Coding'!$A$53:$DD$159,MATCH(B313,'Effect Coding'!$A$53:$A$159,0), COLUMN('Effect Coding'!AQ362))</f>
        <v>0</v>
      </c>
      <c r="BK313">
        <f>INDEX('Effect Coding'!$A$53:$DD$159,MATCH(B313,'Effect Coding'!$A$53:$A$159,0), COLUMN('Effect Coding'!AR362))</f>
        <v>0</v>
      </c>
      <c r="BL313">
        <f>INDEX('Effect Coding'!$A$53:$DD$159,MATCH(B313,'Effect Coding'!$A$53:$A$159,0), COLUMN('Effect Coding'!AS362))</f>
        <v>0</v>
      </c>
      <c r="BM313">
        <f>INDEX('Effect Coding'!$A$53:$DD$159,MATCH(B313,'Effect Coding'!$A$53:$A$159,0), COLUMN('Effect Coding'!AT362))</f>
        <v>0</v>
      </c>
      <c r="BN313">
        <f>INDEX('Effect Coding'!$A$53:$DD$159,MATCH(B313,'Effect Coding'!$A$53:$A$159,0), COLUMN('Effect Coding'!AU362))</f>
        <v>0</v>
      </c>
      <c r="BO313">
        <f>INDEX('Effect Coding'!$A$53:$DD$159,MATCH(B313,'Effect Coding'!$A$53:$A$159,0), COLUMN('Effect Coding'!AV362))</f>
        <v>0</v>
      </c>
      <c r="BP313">
        <f>INDEX('Effect Coding'!$A$53:$DD$159,MATCH(B313,'Effect Coding'!$A$53:$A$159,0), COLUMN('Effect Coding'!AW362))</f>
        <v>0</v>
      </c>
      <c r="BQ313">
        <f>INDEX('Effect Coding'!$A$53:$DD$159,MATCH(B313,'Effect Coding'!$A$53:$A$159,0), COLUMN('Effect Coding'!AX362))</f>
        <v>0</v>
      </c>
      <c r="BR313">
        <f>INDEX('Effect Coding'!$A$53:$DD$159,MATCH(B313,'Effect Coding'!$A$53:$A$159,0), COLUMN('Effect Coding'!AY362))</f>
        <v>0</v>
      </c>
      <c r="BS313">
        <f>INDEX('Effect Coding'!$A$53:$DD$159,MATCH(B313,'Effect Coding'!$A$53:$A$159,0), COLUMN('Effect Coding'!AZ362))</f>
        <v>0</v>
      </c>
      <c r="BT313">
        <f>INDEX('Effect Coding'!$A$53:$DD$159,MATCH(B313,'Effect Coding'!$A$53:$A$159,0), COLUMN('Effect Coding'!BA362))</f>
        <v>0</v>
      </c>
      <c r="BU313">
        <f>INDEX('Effect Coding'!$A$53:$DD$159,MATCH(B313,'Effect Coding'!$A$53:$A$159,0), COLUMN('Effect Coding'!BB362))</f>
        <v>0</v>
      </c>
      <c r="BV313">
        <f>INDEX('Effect Coding'!$A$53:$DD$159,MATCH(B313,'Effect Coding'!$A$53:$A$159,0), COLUMN('Effect Coding'!BC362))</f>
        <v>0</v>
      </c>
      <c r="BW313">
        <f>INDEX('Effect Coding'!$A$53:$DD$159,MATCH(B313,'Effect Coding'!$A$53:$A$159,0), COLUMN('Effect Coding'!BD362))</f>
        <v>0</v>
      </c>
      <c r="BX313">
        <f>INDEX('Effect Coding'!$A$53:$DD$159,MATCH(B313,'Effect Coding'!$A$53:$A$159,0), COLUMN('Effect Coding'!BE362))</f>
        <v>0</v>
      </c>
      <c r="BY313">
        <f>INDEX('Effect Coding'!$A$53:$DD$159,MATCH(B313,'Effect Coding'!$A$53:$A$159,0), COLUMN('Effect Coding'!BF362))</f>
        <v>0</v>
      </c>
      <c r="BZ313">
        <f>INDEX('Effect Coding'!$A$53:$DD$159,MATCH(B313,'Effect Coding'!$A$53:$A$159,0), COLUMN('Effect Coding'!BG362))</f>
        <v>0</v>
      </c>
      <c r="CA313">
        <f>INDEX('Effect Coding'!$A$53:$DD$159,MATCH(B313,'Effect Coding'!$A$53:$A$159,0), COLUMN('Effect Coding'!BH362))</f>
        <v>0</v>
      </c>
      <c r="CB313">
        <f>INDEX('Effect Coding'!$A$53:$DD$159,MATCH(B313,'Effect Coding'!$A$53:$A$159,0), COLUMN('Effect Coding'!BI362))</f>
        <v>0</v>
      </c>
      <c r="CC313">
        <f>INDEX('Effect Coding'!$A$53:$DD$159,MATCH(B313,'Effect Coding'!$A$53:$A$159,0), COLUMN('Effect Coding'!BJ362))</f>
        <v>0</v>
      </c>
      <c r="CD313">
        <f>INDEX('Effect Coding'!$A$53:$DD$159,MATCH(B313,'Effect Coding'!$A$53:$A$159,0), COLUMN('Effect Coding'!BK362))</f>
        <v>0</v>
      </c>
      <c r="CE313">
        <f>INDEX('Effect Coding'!$A$53:$DD$159,MATCH(B313,'Effect Coding'!$A$53:$A$159,0), COLUMN('Effect Coding'!BL362))</f>
        <v>0</v>
      </c>
      <c r="CF313">
        <f>INDEX('Effect Coding'!$A$53:$DD$159,MATCH(B313,'Effect Coding'!$A$53:$A$159,0), COLUMN('Effect Coding'!BM362))</f>
        <v>0</v>
      </c>
      <c r="CG313">
        <f>INDEX('Effect Coding'!$A$53:$DD$159,MATCH(B313,'Effect Coding'!$A$53:$A$159,0), COLUMN('Effect Coding'!BN362))</f>
        <v>0</v>
      </c>
      <c r="CH313">
        <f>INDEX('Effect Coding'!$A$53:$DD$159,MATCH(B313,'Effect Coding'!$A$53:$A$159,0), COLUMN('Effect Coding'!BO362))</f>
        <v>0</v>
      </c>
      <c r="CI313">
        <f>INDEX('Effect Coding'!$A$53:$DD$159,MATCH(B313,'Effect Coding'!$A$53:$A$159,0), COLUMN('Effect Coding'!BP362))</f>
        <v>0</v>
      </c>
      <c r="CJ313">
        <f>INDEX('Effect Coding'!$A$53:$DD$159,MATCH(B313,'Effect Coding'!$A$53:$A$159,0), COLUMN('Effect Coding'!BQ362))</f>
        <v>0</v>
      </c>
      <c r="CK313">
        <f>INDEX('Effect Coding'!$A$53:$DD$159,MATCH(B313,'Effect Coding'!$A$53:$A$159,0), COLUMN('Effect Coding'!BR362))</f>
        <v>0</v>
      </c>
      <c r="CL313">
        <f>INDEX('Effect Coding'!$A$53:$DD$159,MATCH(B313,'Effect Coding'!$A$53:$A$159,0), COLUMN('Effect Coding'!BS362))</f>
        <v>0</v>
      </c>
      <c r="CM313">
        <f>INDEX('Effect Coding'!$A$53:$DD$159,MATCH(B313,'Effect Coding'!$A$53:$A$159,0), COLUMN('Effect Coding'!BT362))</f>
        <v>0</v>
      </c>
      <c r="CN313">
        <f>INDEX('Effect Coding'!$A$53:$DD$159,MATCH(B313,'Effect Coding'!$A$53:$A$159,0), COLUMN('Effect Coding'!BU362))</f>
        <v>0</v>
      </c>
      <c r="CO313">
        <f>INDEX('Effect Coding'!$A$53:$DD$159,MATCH(B313,'Effect Coding'!$A$53:$A$159,0), COLUMN('Effect Coding'!BV362))</f>
        <v>0</v>
      </c>
      <c r="CP313">
        <f>INDEX('Effect Coding'!$A$53:$DD$159,MATCH(B313,'Effect Coding'!$A$53:$A$159,0), COLUMN('Effect Coding'!BW362))</f>
        <v>0</v>
      </c>
      <c r="CQ313">
        <f>INDEX('Effect Coding'!$A$53:$DD$159,MATCH(B313,'Effect Coding'!$A$53:$A$159,0), COLUMN('Effect Coding'!BX362))</f>
        <v>0</v>
      </c>
      <c r="CR313">
        <f>INDEX('Effect Coding'!$A$53:$DD$159,MATCH(B313,'Effect Coding'!$A$53:$A$159,0), COLUMN('Effect Coding'!BY362))</f>
        <v>0</v>
      </c>
      <c r="CS313">
        <f>INDEX('Effect Coding'!$A$53:$DD$159,MATCH(B313,'Effect Coding'!$A$53:$A$159,0), COLUMN('Effect Coding'!BZ362))</f>
        <v>0</v>
      </c>
      <c r="CT313">
        <f>INDEX('Effect Coding'!$A$53:$DD$159,MATCH(B313,'Effect Coding'!$A$53:$A$159,0), COLUMN('Effect Coding'!CA362))</f>
        <v>0</v>
      </c>
      <c r="CU313">
        <f>INDEX('Effect Coding'!$A$53:$DD$159,MATCH(B313,'Effect Coding'!$A$53:$A$159,0), COLUMN('Effect Coding'!CB362))</f>
        <v>0</v>
      </c>
      <c r="CV313">
        <f>INDEX('Effect Coding'!$A$53:$DD$159,MATCH(B313,'Effect Coding'!$A$53:$A$159,0), COLUMN('Effect Coding'!CC362))</f>
        <v>0</v>
      </c>
      <c r="CW313">
        <f>INDEX('Effect Coding'!$A$53:$DD$159,MATCH(B313,'Effect Coding'!$A$53:$A$159,0), COLUMN('Effect Coding'!CD362))</f>
        <v>0</v>
      </c>
      <c r="CX313">
        <f>INDEX('Effect Coding'!$A$53:$DD$159,MATCH(B313,'Effect Coding'!$A$53:$A$159,0), COLUMN('Effect Coding'!CE362))</f>
        <v>0</v>
      </c>
      <c r="CY313">
        <f>INDEX('Effect Coding'!$A$53:$DD$159,MATCH(B313,'Effect Coding'!$A$53:$A$159,0), COLUMN('Effect Coding'!CF362))</f>
        <v>0</v>
      </c>
      <c r="CZ313">
        <f>INDEX('Effect Coding'!$A$53:$DD$159,MATCH(B313,'Effect Coding'!$A$53:$A$159,0), COLUMN('Effect Coding'!CG362))</f>
        <v>0</v>
      </c>
      <c r="DA313">
        <f>INDEX('Effect Coding'!$A$53:$DD$159,MATCH(B313,'Effect Coding'!$A$53:$A$159,0), COLUMN('Effect Coding'!CH362))</f>
        <v>0</v>
      </c>
      <c r="DB313">
        <f>INDEX('Effect Coding'!$A$53:$DD$159,MATCH(B313,'Effect Coding'!$A$53:$A$159,0), COLUMN('Effect Coding'!CI362))</f>
        <v>0</v>
      </c>
      <c r="DC313">
        <f>INDEX('Effect Coding'!$A$53:$DD$159,MATCH(B313,'Effect Coding'!$A$53:$A$159,0), COLUMN('Effect Coding'!CJ362))</f>
        <v>0</v>
      </c>
      <c r="DD313">
        <f>INDEX('Effect Coding'!$A$53:$DD$159,MATCH(B313,'Effect Coding'!$A$53:$A$159,0), COLUMN('Effect Coding'!CK362))</f>
        <v>0</v>
      </c>
      <c r="DE313">
        <f>INDEX('Effect Coding'!$A$53:$DD$159,MATCH(B313,'Effect Coding'!$A$53:$A$159,0), COLUMN('Effect Coding'!CL362))</f>
        <v>0</v>
      </c>
      <c r="DF313">
        <f>INDEX('Effect Coding'!$A$53:$DD$159,MATCH(B313,'Effect Coding'!$A$53:$A$159,0), COLUMN('Effect Coding'!CM362))</f>
        <v>0</v>
      </c>
      <c r="DG313">
        <f>INDEX('Effect Coding'!$A$53:$DD$159,MATCH(B313,'Effect Coding'!$A$53:$A$159,0), COLUMN('Effect Coding'!CN362))</f>
        <v>0</v>
      </c>
      <c r="DH313">
        <f>INDEX('Effect Coding'!$A$53:$DD$159,MATCH(B313,'Effect Coding'!$A$53:$A$159,0), COLUMN('Effect Coding'!CO362))</f>
        <v>0</v>
      </c>
      <c r="DI313">
        <f>INDEX('Effect Coding'!$A$53:$DD$159,MATCH(B313,'Effect Coding'!$A$53:$A$159,0), COLUMN('Effect Coding'!CP362))</f>
        <v>0</v>
      </c>
      <c r="DJ313">
        <f>INDEX('Effect Coding'!$A$53:$DD$159,MATCH(B313,'Effect Coding'!$A$53:$A$159,0), COLUMN('Effect Coding'!CQ362))</f>
        <v>0</v>
      </c>
      <c r="DK313">
        <f>INDEX('Effect Coding'!$A$53:$DD$159,MATCH(B313,'Effect Coding'!$A$53:$A$159,0), COLUMN('Effect Coding'!CR362))</f>
        <v>0</v>
      </c>
      <c r="DL313">
        <f>INDEX('Effect Coding'!$A$53:$DD$159,MATCH(B313,'Effect Coding'!$A$53:$A$159,0), COLUMN('Effect Coding'!CS362))</f>
        <v>0</v>
      </c>
      <c r="DM313">
        <f>INDEX('Effect Coding'!$A$53:$DD$159,MATCH(B313,'Effect Coding'!$A$53:$A$159,0), COLUMN('Effect Coding'!CT362))</f>
        <v>1</v>
      </c>
      <c r="DN313">
        <f>INDEX('Effect Coding'!$A$53:$DD$159,MATCH(B313,'Effect Coding'!$A$53:$A$159,0), COLUMN('Effect Coding'!CU362))</f>
        <v>0</v>
      </c>
      <c r="DO313">
        <f>INDEX('Effect Coding'!$A$53:$DD$159,MATCH(B313,'Effect Coding'!$A$53:$A$159,0), COLUMN('Effect Coding'!CV362))</f>
        <v>0</v>
      </c>
      <c r="DP313">
        <f>INDEX('Effect Coding'!$A$53:$DD$159,MATCH(B313,'Effect Coding'!$A$53:$A$159,0), COLUMN('Effect Coding'!CW362))</f>
        <v>0</v>
      </c>
      <c r="DQ313">
        <f>INDEX('Effect Coding'!$A$53:$DD$159,MATCH(B313,'Effect Coding'!$A$53:$A$159,0), COLUMN('Effect Coding'!CX362))</f>
        <v>0</v>
      </c>
      <c r="DR313">
        <f>INDEX('Effect Coding'!$A$53:$DD$159,MATCH(B313,'Effect Coding'!$A$53:$A$159,0), COLUMN('Effect Coding'!CY362))</f>
        <v>0</v>
      </c>
      <c r="DS313">
        <f>INDEX('Effect Coding'!$A$53:$DD$159,MATCH(B313,'Effect Coding'!$A$53:$A$159,0), COLUMN('Effect Coding'!CZ362))</f>
        <v>0</v>
      </c>
      <c r="DT313">
        <f>INDEX('Effect Coding'!$A$53:$DD$159,MATCH(B313,'Effect Coding'!$A$53:$A$159,0), COLUMN('Effect Coding'!DA362))</f>
        <v>0</v>
      </c>
      <c r="DU313">
        <f>INDEX('Effect Coding'!$A$53:$DD$159,MATCH(B313,'Effect Coding'!$A$53:$A$159,0), COLUMN('Effect Coding'!DB362))</f>
        <v>0</v>
      </c>
      <c r="DV313">
        <f>INDEX('Effect Coding'!$A$53:$DD$159,MATCH(B313,'Effect Coding'!$A$53:$A$159,0), COLUMN('Effect Coding'!DC362))</f>
        <v>0</v>
      </c>
      <c r="DW313">
        <f>INDEX('Effect Coding'!$A$53:$DD$159,MATCH(B313,'Effect Coding'!$A$53:$A$159,0), COLUMN('Effect Coding'!DD362))</f>
        <v>0</v>
      </c>
      <c r="DX313">
        <f>INDEX('Effect Coding'!$A$40:$K$49,MATCH(C313,'Effect Coding'!$A$40:$A$49,0),COLUMN('Effect Coding'!C349))</f>
        <v>-1</v>
      </c>
      <c r="DY313">
        <f>INDEX('Effect Coding'!$A$40:$K$49,MATCH(C313,'Effect Coding'!$A$40:$A$49,0),COLUMN('Effect Coding'!D349))</f>
        <v>-1</v>
      </c>
      <c r="DZ313">
        <f>INDEX('Effect Coding'!$A$40:$K$49,MATCH(C313,'Effect Coding'!$A$40:$A$49,0),COLUMN('Effect Coding'!E349))</f>
        <v>-1</v>
      </c>
      <c r="EA313">
        <f>INDEX('Effect Coding'!$A$40:$K$49,MATCH(C313,'Effect Coding'!$A$40:$A$49,0),COLUMN('Effect Coding'!F349))</f>
        <v>-1</v>
      </c>
      <c r="EB313">
        <f>INDEX('Effect Coding'!$A$40:$K$49,MATCH(C313,'Effect Coding'!$A$40:$A$49,0),COLUMN('Effect Coding'!G349))</f>
        <v>-1</v>
      </c>
      <c r="EC313">
        <f>INDEX('Effect Coding'!$A$40:$K$49,MATCH(C313,'Effect Coding'!$A$40:$A$49,0),COLUMN('Effect Coding'!H349))</f>
        <v>-1</v>
      </c>
      <c r="ED313">
        <f>INDEX('Effect Coding'!$A$40:$K$49,MATCH(C313,'Effect Coding'!$A$40:$A$49,0),COLUMN('Effect Coding'!I349))</f>
        <v>-1</v>
      </c>
      <c r="EE313">
        <f>INDEX('Effect Coding'!$A$40:$K$49,MATCH(C313,'Effect Coding'!$A$40:$A$49,0),COLUMN('Effect Coding'!J349))</f>
        <v>-1</v>
      </c>
      <c r="EF313">
        <f>INDEX('Effect Coding'!$A$40:$K$49,MATCH(C313,'Effect Coding'!$A$40:$A$49,0),COLUMN('Effect Coding'!K349))</f>
        <v>-1</v>
      </c>
      <c r="EG313">
        <f>INDEX('Effect Coding'!$A$33:$E$36,MATCH(D313,'Effect Coding'!$A$33:$A$36,0),COLUMN('Effect Coding'!C342))</f>
        <v>-1</v>
      </c>
      <c r="EH313">
        <f>INDEX('Effect Coding'!$A$33:$E$36,MATCH(D313,'Effect Coding'!$A$33:$A$36,0),COLUMN('Effect Coding'!D342))</f>
        <v>-1</v>
      </c>
      <c r="EI313">
        <f>INDEX('Effect Coding'!$A$33:$E$36,MATCH(D313,'Effect Coding'!$A$33:$A$36,0),COLUMN('Effect Coding'!E342))</f>
        <v>-1</v>
      </c>
      <c r="EJ313">
        <f>INDEX('Effect Coding'!$A$27:$D$29,MATCH(E313,'Effect Coding'!$A$27:$A$29,0),COLUMN('Effect Coding'!C336))</f>
        <v>0</v>
      </c>
      <c r="EK313">
        <f>INDEX('Effect Coding'!$A$27:$D$29,MATCH(E313,'Effect Coding'!$A$27:$A$29,0),COLUMN('Effect Coding'!D336))</f>
        <v>1</v>
      </c>
      <c r="EL313">
        <f>INDEX('Effect Coding'!$A$21:$D$23,MATCH(F313,'Effect Coding'!$A$21:$A$23,0),COLUMN('Effect Coding'!C330))</f>
        <v>-1</v>
      </c>
      <c r="EM313">
        <f>INDEX('Effect Coding'!$A$21:$D$23,MATCH(F313,'Effect Coding'!$A$21:$A$23,0),COLUMN('Effect Coding'!D330))</f>
        <v>-1</v>
      </c>
      <c r="EN313">
        <f>INDEX('Effect Coding'!$A$15:$D$17,MATCH(G313,'Effect Coding'!$A$15:$A$17,0),COLUMN('Effect Coding'!C324))</f>
        <v>-1</v>
      </c>
      <c r="EO313">
        <f>INDEX('Effect Coding'!$A$15:$D$17,MATCH(G313,'Effect Coding'!$A$15:$A$17,0),COLUMN('Effect Coding'!D324))</f>
        <v>-1</v>
      </c>
      <c r="EP313">
        <f>INDEX('Effect Coding'!$A$9:$D$11,MATCH(H313,'Effect Coding'!$A$9:$A$11,0),COLUMN('Effect Coding'!C318))</f>
        <v>-1</v>
      </c>
      <c r="EQ313">
        <f>INDEX('Effect Coding'!$A$9:$D$11,MATCH(H313,'Effect Coding'!$A$9:$A$11,0),COLUMN('Effect Coding'!D318))</f>
        <v>-1</v>
      </c>
      <c r="ER313">
        <f>INDEX('Effect Coding'!$A$3:$D$5,MATCH(I313,'Effect Coding'!$A$3:$A$5,0),COLUMN('Effect Coding'!C312))</f>
        <v>-1</v>
      </c>
      <c r="ES313">
        <f>INDEX('Effect Coding'!$A$3:$D$5,MATCH(I313,'Effect Coding'!$A$3:$A$5,0),COLUMN('Effect Coding'!D312))</f>
        <v>-1</v>
      </c>
      <c r="ET313">
        <f>INDEX('Effect Coding'!$A$163:$D$165,MATCH(J313,'Effect Coding'!$A$163:$A$165,0),COLUMN('Effect Coding'!C472))</f>
        <v>1</v>
      </c>
      <c r="EU313">
        <f>INDEX('Effect Coding'!$A$163:$D$165,MATCH(J313,'Effect Coding'!$A$163:$A$165,0),COLUMN('Effect Coding'!D472))</f>
        <v>0</v>
      </c>
      <c r="EV313">
        <f>INDEX('Effect Coding'!$A$163:$D$165,MATCH(K313,'Effect Coding'!$A$169:$A$171,0),COLUMN('Effect Coding'!C472))</f>
        <v>1</v>
      </c>
      <c r="EW313">
        <f>INDEX('Effect Coding'!$A$163:$D$165,MATCH(K313,'Effect Coding'!$A$169:$A$171,0),COLUMN('Effect Coding'!D472))</f>
        <v>0</v>
      </c>
      <c r="EX313">
        <f>INDEX('Effect Coding'!$A$175:$E$178,MATCH(L313,'Effect Coding'!$A$175:$A$178,0),COLUMN('Effect Coding'!C484))</f>
        <v>0</v>
      </c>
      <c r="EY313">
        <f>INDEX('Effect Coding'!$A$175:$E$178,MATCH(L313,'Effect Coding'!$A$175:$A$178,0),COLUMN('Effect Coding'!D484))</f>
        <v>0</v>
      </c>
      <c r="EZ313">
        <f>INDEX('Effect Coding'!$A$175:$E$178,MATCH(L313,'Effect Coding'!$A$175:$A$178,0),COLUMN('Effect Coding'!E484))</f>
        <v>1</v>
      </c>
      <c r="FA313">
        <f>INDEX('Effect Coding'!$A$182:$E$185,MATCH(M313,'Effect Coding'!$A$182:$A$185,0),COLUMN('Effect Coding'!C491))</f>
        <v>-1</v>
      </c>
      <c r="FB313">
        <f>INDEX('Effect Coding'!$A$182:$E$185,MATCH(M313,'Effect Coding'!$A$182:$A$185,0),COLUMN('Effect Coding'!D491))</f>
        <v>-1</v>
      </c>
      <c r="FC313">
        <f>INDEX('Effect Coding'!$A$182:$E$185,MATCH(M313,'Effect Coding'!$A$182:$A$185,0),COLUMN('Effect Coding'!E491))</f>
        <v>-1</v>
      </c>
      <c r="FD313">
        <f>INDEX('Effect Coding'!$A$189:$C$190,MATCH(N313,'Effect Coding'!$A$189:$A$190,0),COLUMN('Effect Coding'!C498))</f>
        <v>-1</v>
      </c>
      <c r="FE313">
        <f>INDEX('Effect Coding'!$A$194:$D$196,MATCH(O313,'Effect Coding'!$A$194:$A$196,0),COLUMN('Effect Coding'!C503))</f>
        <v>-1</v>
      </c>
      <c r="FF313">
        <f>INDEX('Effect Coding'!$A$194:$D$196,MATCH(O313,'Effect Coding'!$A$194:$A$196,0),COLUMN('Effect Coding'!D503))</f>
        <v>-1</v>
      </c>
      <c r="FG313">
        <f>INDEX('Effect Coding'!$A$200:$C$201,MATCH(P313,'Effect Coding'!$A$200:$A$201,0),COLUMN('Effect Coding'!C509))</f>
        <v>1</v>
      </c>
      <c r="FH313">
        <f>INDEX('Effect Coding'!$A$205:$D$207,MATCH(Q313,'Effect Coding'!$A$205:$A$207,0),COLUMN('Effect Coding'!C514))</f>
        <v>-1</v>
      </c>
      <c r="FI313">
        <f>INDEX('Effect Coding'!$A$205:$D$207,MATCH(Q313,'Effect Coding'!$A$205:$A$207,0),COLUMN('Effect Coding'!D514))</f>
        <v>-1</v>
      </c>
      <c r="FJ313">
        <f>INDEX('Effect Coding'!$A$211:$C$212,MATCH(R313,'Effect Coding'!$A$211:$A$212,0),COLUMN('Effect Coding'!C520))</f>
        <v>1</v>
      </c>
      <c r="FK313">
        <f>INDEX('Effect Coding'!$A$216:$C$217,MATCH(S313,'Effect Coding'!$A$216:$A$217,0),COLUMN('Effect Coding'!C525))</f>
        <v>1</v>
      </c>
      <c r="FL313">
        <f>INDEX('Effect Coding'!$A$221:$C$222,MATCH(T313,'Effect Coding'!$A$221:$A$222,0),COLUMN('Effect Coding'!C530))</f>
        <v>1</v>
      </c>
      <c r="FM313">
        <f t="shared" si="8"/>
        <v>-18</v>
      </c>
      <c r="FN313">
        <v>1</v>
      </c>
      <c r="FO313">
        <v>1</v>
      </c>
      <c r="FP313">
        <f t="shared" si="9"/>
        <v>-18</v>
      </c>
    </row>
    <row r="314" spans="1:172" x14ac:dyDescent="0.25">
      <c r="A314" t="s">
        <v>515</v>
      </c>
      <c r="B314" t="s">
        <v>163</v>
      </c>
      <c r="C314" t="s">
        <v>11</v>
      </c>
      <c r="D314" t="s">
        <v>33</v>
      </c>
      <c r="E314" t="s">
        <v>0</v>
      </c>
      <c r="F314" t="s">
        <v>54</v>
      </c>
      <c r="G314" t="s">
        <v>196</v>
      </c>
      <c r="H314" t="s">
        <v>187</v>
      </c>
      <c r="I314" t="s">
        <v>75</v>
      </c>
      <c r="J314" t="s">
        <v>185</v>
      </c>
      <c r="K314" t="s">
        <v>63</v>
      </c>
      <c r="L314">
        <v>2</v>
      </c>
      <c r="M314" t="s">
        <v>61</v>
      </c>
      <c r="N314" t="s">
        <v>52</v>
      </c>
      <c r="O314" t="s">
        <v>62</v>
      </c>
      <c r="P314" t="s">
        <v>52</v>
      </c>
      <c r="Q314" t="s">
        <v>68</v>
      </c>
      <c r="R314" t="s">
        <v>51</v>
      </c>
      <c r="S314" t="s">
        <v>51</v>
      </c>
      <c r="T314" t="s">
        <v>65</v>
      </c>
      <c r="U314" s="20">
        <v>1.5</v>
      </c>
      <c r="V314">
        <f>INDEX('Effect Coding'!$A$53:$DD$159,MATCH(B314,'Effect Coding'!$A$53:$A$159,0), COLUMN('Effect Coding'!C363))</f>
        <v>0</v>
      </c>
      <c r="W314">
        <f>INDEX('Effect Coding'!$A$53:$DD$159,MATCH(B314,'Effect Coding'!$A$53:$A$159,0), COLUMN('Effect Coding'!D363))</f>
        <v>0</v>
      </c>
      <c r="X314">
        <f>INDEX('Effect Coding'!$A$53:$DD$159,MATCH(B314,'Effect Coding'!$A$53:$A$159,0), COLUMN('Effect Coding'!E363))</f>
        <v>0</v>
      </c>
      <c r="Y314">
        <f>INDEX('Effect Coding'!$A$53:$DD$159,MATCH(B314,'Effect Coding'!$A$53:$A$159,0), COLUMN('Effect Coding'!F363))</f>
        <v>0</v>
      </c>
      <c r="Z314">
        <f>INDEX('Effect Coding'!$A$53:$DD$159,MATCH(B314,'Effect Coding'!$A$53:$A$159,0), COLUMN('Effect Coding'!G363))</f>
        <v>0</v>
      </c>
      <c r="AA314">
        <f>INDEX('Effect Coding'!$A$53:$DD$159,MATCH(B314,'Effect Coding'!$A$53:$A$159,0), COLUMN('Effect Coding'!H363))</f>
        <v>0</v>
      </c>
      <c r="AB314">
        <f>INDEX('Effect Coding'!$A$53:$DD$159,MATCH(B314,'Effect Coding'!$A$53:$A$159,0), COLUMN('Effect Coding'!I363))</f>
        <v>0</v>
      </c>
      <c r="AC314">
        <f>INDEX('Effect Coding'!$A$53:$DD$159,MATCH(B314,'Effect Coding'!$A$53:$A$159,0), COLUMN('Effect Coding'!J363))</f>
        <v>0</v>
      </c>
      <c r="AD314">
        <f>INDEX('Effect Coding'!$A$53:$DD$159,MATCH(B314,'Effect Coding'!$A$53:$A$159,0), COLUMN('Effect Coding'!K363))</f>
        <v>0</v>
      </c>
      <c r="AE314">
        <f>INDEX('Effect Coding'!$A$53:$DD$159,MATCH(B314,'Effect Coding'!$A$53:$A$159,0), COLUMN('Effect Coding'!L363))</f>
        <v>0</v>
      </c>
      <c r="AF314">
        <f>INDEX('Effect Coding'!$A$53:$DD$159,MATCH(B314,'Effect Coding'!$A$53:$A$159,0), COLUMN('Effect Coding'!M363))</f>
        <v>0</v>
      </c>
      <c r="AG314">
        <f>INDEX('Effect Coding'!$A$53:$DD$159,MATCH(B314,'Effect Coding'!$A$53:$A$159,0), COLUMN('Effect Coding'!N363))</f>
        <v>0</v>
      </c>
      <c r="AH314">
        <f>INDEX('Effect Coding'!$A$53:$DD$159,MATCH(B314,'Effect Coding'!$A$53:$A$159,0), COLUMN('Effect Coding'!O363))</f>
        <v>0</v>
      </c>
      <c r="AI314">
        <f>INDEX('Effect Coding'!$A$53:$DD$159,MATCH(B314,'Effect Coding'!$A$53:$A$159,0), COLUMN('Effect Coding'!P363))</f>
        <v>0</v>
      </c>
      <c r="AJ314">
        <f>INDEX('Effect Coding'!$A$53:$DD$159,MATCH(B314,'Effect Coding'!$A$53:$A$159,0), COLUMN('Effect Coding'!Q363))</f>
        <v>0</v>
      </c>
      <c r="AK314">
        <f>INDEX('Effect Coding'!$A$53:$DD$159,MATCH(B314,'Effect Coding'!$A$53:$A$159,0), COLUMN('Effect Coding'!R363))</f>
        <v>0</v>
      </c>
      <c r="AL314">
        <f>INDEX('Effect Coding'!$A$53:$DD$159,MATCH(B314,'Effect Coding'!$A$53:$A$159,0), COLUMN('Effect Coding'!S363))</f>
        <v>0</v>
      </c>
      <c r="AM314">
        <f>INDEX('Effect Coding'!$A$53:$DD$159,MATCH(B314,'Effect Coding'!$A$53:$A$159,0), COLUMN('Effect Coding'!T363))</f>
        <v>0</v>
      </c>
      <c r="AN314">
        <f>INDEX('Effect Coding'!$A$53:$DD$159,MATCH(B314,'Effect Coding'!$A$53:$A$159,0), COLUMN('Effect Coding'!U363))</f>
        <v>0</v>
      </c>
      <c r="AO314">
        <f>INDEX('Effect Coding'!$A$53:$DD$159,MATCH(B314,'Effect Coding'!$A$53:$A$159,0), COLUMN('Effect Coding'!V363))</f>
        <v>0</v>
      </c>
      <c r="AP314">
        <f>INDEX('Effect Coding'!$A$53:$DD$159,MATCH(B314,'Effect Coding'!$A$53:$A$159,0), COLUMN('Effect Coding'!W363))</f>
        <v>0</v>
      </c>
      <c r="AQ314">
        <f>INDEX('Effect Coding'!$A$53:$DD$159,MATCH(B314,'Effect Coding'!$A$53:$A$159,0), COLUMN('Effect Coding'!X363))</f>
        <v>0</v>
      </c>
      <c r="AR314">
        <f>INDEX('Effect Coding'!$A$53:$DD$159,MATCH(B314,'Effect Coding'!$A$53:$A$159,0), COLUMN('Effect Coding'!Y363))</f>
        <v>0</v>
      </c>
      <c r="AS314">
        <f>INDEX('Effect Coding'!$A$53:$DD$159,MATCH(B314,'Effect Coding'!$A$53:$A$159,0), COLUMN('Effect Coding'!Z363))</f>
        <v>0</v>
      </c>
      <c r="AT314">
        <f>INDEX('Effect Coding'!$A$53:$DD$159,MATCH(B314,'Effect Coding'!$A$53:$A$159,0), COLUMN('Effect Coding'!AA363))</f>
        <v>0</v>
      </c>
      <c r="AU314">
        <f>INDEX('Effect Coding'!$A$53:$DD$159,MATCH(B314,'Effect Coding'!$A$53:$A$159,0), COLUMN('Effect Coding'!AB363))</f>
        <v>0</v>
      </c>
      <c r="AV314">
        <f>INDEX('Effect Coding'!$A$53:$DD$159,MATCH(B314,'Effect Coding'!$A$53:$A$159,0), COLUMN('Effect Coding'!AC363))</f>
        <v>0</v>
      </c>
      <c r="AW314">
        <f>INDEX('Effect Coding'!$A$53:$DD$159,MATCH(B314,'Effect Coding'!$A$53:$A$159,0), COLUMN('Effect Coding'!AD363))</f>
        <v>0</v>
      </c>
      <c r="AX314">
        <f>INDEX('Effect Coding'!$A$53:$DD$159,MATCH(B314,'Effect Coding'!$A$53:$A$159,0), COLUMN('Effect Coding'!AE363))</f>
        <v>0</v>
      </c>
      <c r="AY314">
        <f>INDEX('Effect Coding'!$A$53:$DD$159,MATCH(B314,'Effect Coding'!$A$53:$A$159,0), COLUMN('Effect Coding'!AF363))</f>
        <v>0</v>
      </c>
      <c r="AZ314">
        <f>INDEX('Effect Coding'!$A$53:$DD$159,MATCH(B314,'Effect Coding'!$A$53:$A$159,0), COLUMN('Effect Coding'!AG363))</f>
        <v>0</v>
      </c>
      <c r="BA314">
        <f>INDEX('Effect Coding'!$A$53:$DD$159,MATCH(B314,'Effect Coding'!$A$53:$A$159,0), COLUMN('Effect Coding'!AH363))</f>
        <v>0</v>
      </c>
      <c r="BB314">
        <f>INDEX('Effect Coding'!$A$53:$DD$159,MATCH(B314,'Effect Coding'!$A$53:$A$159,0), COLUMN('Effect Coding'!AI363))</f>
        <v>0</v>
      </c>
      <c r="BC314">
        <f>INDEX('Effect Coding'!$A$53:$DD$159,MATCH(B314,'Effect Coding'!$A$53:$A$159,0), COLUMN('Effect Coding'!AJ363))</f>
        <v>0</v>
      </c>
      <c r="BD314">
        <f>INDEX('Effect Coding'!$A$53:$DD$159,MATCH(B314,'Effect Coding'!$A$53:$A$159,0), COLUMN('Effect Coding'!AK363))</f>
        <v>0</v>
      </c>
      <c r="BE314">
        <f>INDEX('Effect Coding'!$A$53:$DD$159,MATCH(B314,'Effect Coding'!$A$53:$A$159,0), COLUMN('Effect Coding'!AL363))</f>
        <v>0</v>
      </c>
      <c r="BF314">
        <f>INDEX('Effect Coding'!$A$53:$DD$159,MATCH(B314,'Effect Coding'!$A$53:$A$159,0), COLUMN('Effect Coding'!AM363))</f>
        <v>0</v>
      </c>
      <c r="BG314">
        <f>INDEX('Effect Coding'!$A$53:$DD$159,MATCH(B314,'Effect Coding'!$A$53:$A$159,0), COLUMN('Effect Coding'!AN363))</f>
        <v>0</v>
      </c>
      <c r="BH314">
        <f>INDEX('Effect Coding'!$A$53:$DD$159,MATCH(B314,'Effect Coding'!$A$53:$A$159,0), COLUMN('Effect Coding'!AO363))</f>
        <v>0</v>
      </c>
      <c r="BI314">
        <f>INDEX('Effect Coding'!$A$53:$DD$159,MATCH(B314,'Effect Coding'!$A$53:$A$159,0), COLUMN('Effect Coding'!AP363))</f>
        <v>0</v>
      </c>
      <c r="BJ314">
        <f>INDEX('Effect Coding'!$A$53:$DD$159,MATCH(B314,'Effect Coding'!$A$53:$A$159,0), COLUMN('Effect Coding'!AQ363))</f>
        <v>0</v>
      </c>
      <c r="BK314">
        <f>INDEX('Effect Coding'!$A$53:$DD$159,MATCH(B314,'Effect Coding'!$A$53:$A$159,0), COLUMN('Effect Coding'!AR363))</f>
        <v>0</v>
      </c>
      <c r="BL314">
        <f>INDEX('Effect Coding'!$A$53:$DD$159,MATCH(B314,'Effect Coding'!$A$53:$A$159,0), COLUMN('Effect Coding'!AS363))</f>
        <v>0</v>
      </c>
      <c r="BM314">
        <f>INDEX('Effect Coding'!$A$53:$DD$159,MATCH(B314,'Effect Coding'!$A$53:$A$159,0), COLUMN('Effect Coding'!AT363))</f>
        <v>0</v>
      </c>
      <c r="BN314">
        <f>INDEX('Effect Coding'!$A$53:$DD$159,MATCH(B314,'Effect Coding'!$A$53:$A$159,0), COLUMN('Effect Coding'!AU363))</f>
        <v>0</v>
      </c>
      <c r="BO314">
        <f>INDEX('Effect Coding'!$A$53:$DD$159,MATCH(B314,'Effect Coding'!$A$53:$A$159,0), COLUMN('Effect Coding'!AV363))</f>
        <v>0</v>
      </c>
      <c r="BP314">
        <f>INDEX('Effect Coding'!$A$53:$DD$159,MATCH(B314,'Effect Coding'!$A$53:$A$159,0), COLUMN('Effect Coding'!AW363))</f>
        <v>0</v>
      </c>
      <c r="BQ314">
        <f>INDEX('Effect Coding'!$A$53:$DD$159,MATCH(B314,'Effect Coding'!$A$53:$A$159,0), COLUMN('Effect Coding'!AX363))</f>
        <v>0</v>
      </c>
      <c r="BR314">
        <f>INDEX('Effect Coding'!$A$53:$DD$159,MATCH(B314,'Effect Coding'!$A$53:$A$159,0), COLUMN('Effect Coding'!AY363))</f>
        <v>0</v>
      </c>
      <c r="BS314">
        <f>INDEX('Effect Coding'!$A$53:$DD$159,MATCH(B314,'Effect Coding'!$A$53:$A$159,0), COLUMN('Effect Coding'!AZ363))</f>
        <v>0</v>
      </c>
      <c r="BT314">
        <f>INDEX('Effect Coding'!$A$53:$DD$159,MATCH(B314,'Effect Coding'!$A$53:$A$159,0), COLUMN('Effect Coding'!BA363))</f>
        <v>0</v>
      </c>
      <c r="BU314">
        <f>INDEX('Effect Coding'!$A$53:$DD$159,MATCH(B314,'Effect Coding'!$A$53:$A$159,0), COLUMN('Effect Coding'!BB363))</f>
        <v>0</v>
      </c>
      <c r="BV314">
        <f>INDEX('Effect Coding'!$A$53:$DD$159,MATCH(B314,'Effect Coding'!$A$53:$A$159,0), COLUMN('Effect Coding'!BC363))</f>
        <v>0</v>
      </c>
      <c r="BW314">
        <f>INDEX('Effect Coding'!$A$53:$DD$159,MATCH(B314,'Effect Coding'!$A$53:$A$159,0), COLUMN('Effect Coding'!BD363))</f>
        <v>0</v>
      </c>
      <c r="BX314">
        <f>INDEX('Effect Coding'!$A$53:$DD$159,MATCH(B314,'Effect Coding'!$A$53:$A$159,0), COLUMN('Effect Coding'!BE363))</f>
        <v>0</v>
      </c>
      <c r="BY314">
        <f>INDEX('Effect Coding'!$A$53:$DD$159,MATCH(B314,'Effect Coding'!$A$53:$A$159,0), COLUMN('Effect Coding'!BF363))</f>
        <v>0</v>
      </c>
      <c r="BZ314">
        <f>INDEX('Effect Coding'!$A$53:$DD$159,MATCH(B314,'Effect Coding'!$A$53:$A$159,0), COLUMN('Effect Coding'!BG363))</f>
        <v>0</v>
      </c>
      <c r="CA314">
        <f>INDEX('Effect Coding'!$A$53:$DD$159,MATCH(B314,'Effect Coding'!$A$53:$A$159,0), COLUMN('Effect Coding'!BH363))</f>
        <v>0</v>
      </c>
      <c r="CB314">
        <f>INDEX('Effect Coding'!$A$53:$DD$159,MATCH(B314,'Effect Coding'!$A$53:$A$159,0), COLUMN('Effect Coding'!BI363))</f>
        <v>0</v>
      </c>
      <c r="CC314">
        <f>INDEX('Effect Coding'!$A$53:$DD$159,MATCH(B314,'Effect Coding'!$A$53:$A$159,0), COLUMN('Effect Coding'!BJ363))</f>
        <v>0</v>
      </c>
      <c r="CD314">
        <f>INDEX('Effect Coding'!$A$53:$DD$159,MATCH(B314,'Effect Coding'!$A$53:$A$159,0), COLUMN('Effect Coding'!BK363))</f>
        <v>0</v>
      </c>
      <c r="CE314">
        <f>INDEX('Effect Coding'!$A$53:$DD$159,MATCH(B314,'Effect Coding'!$A$53:$A$159,0), COLUMN('Effect Coding'!BL363))</f>
        <v>0</v>
      </c>
      <c r="CF314">
        <f>INDEX('Effect Coding'!$A$53:$DD$159,MATCH(B314,'Effect Coding'!$A$53:$A$159,0), COLUMN('Effect Coding'!BM363))</f>
        <v>0</v>
      </c>
      <c r="CG314">
        <f>INDEX('Effect Coding'!$A$53:$DD$159,MATCH(B314,'Effect Coding'!$A$53:$A$159,0), COLUMN('Effect Coding'!BN363))</f>
        <v>0</v>
      </c>
      <c r="CH314">
        <f>INDEX('Effect Coding'!$A$53:$DD$159,MATCH(B314,'Effect Coding'!$A$53:$A$159,0), COLUMN('Effect Coding'!BO363))</f>
        <v>0</v>
      </c>
      <c r="CI314">
        <f>INDEX('Effect Coding'!$A$53:$DD$159,MATCH(B314,'Effect Coding'!$A$53:$A$159,0), COLUMN('Effect Coding'!BP363))</f>
        <v>0</v>
      </c>
      <c r="CJ314">
        <f>INDEX('Effect Coding'!$A$53:$DD$159,MATCH(B314,'Effect Coding'!$A$53:$A$159,0), COLUMN('Effect Coding'!BQ363))</f>
        <v>0</v>
      </c>
      <c r="CK314">
        <f>INDEX('Effect Coding'!$A$53:$DD$159,MATCH(B314,'Effect Coding'!$A$53:$A$159,0), COLUMN('Effect Coding'!BR363))</f>
        <v>0</v>
      </c>
      <c r="CL314">
        <f>INDEX('Effect Coding'!$A$53:$DD$159,MATCH(B314,'Effect Coding'!$A$53:$A$159,0), COLUMN('Effect Coding'!BS363))</f>
        <v>0</v>
      </c>
      <c r="CM314">
        <f>INDEX('Effect Coding'!$A$53:$DD$159,MATCH(B314,'Effect Coding'!$A$53:$A$159,0), COLUMN('Effect Coding'!BT363))</f>
        <v>0</v>
      </c>
      <c r="CN314">
        <f>INDEX('Effect Coding'!$A$53:$DD$159,MATCH(B314,'Effect Coding'!$A$53:$A$159,0), COLUMN('Effect Coding'!BU363))</f>
        <v>0</v>
      </c>
      <c r="CO314">
        <f>INDEX('Effect Coding'!$A$53:$DD$159,MATCH(B314,'Effect Coding'!$A$53:$A$159,0), COLUMN('Effect Coding'!BV363))</f>
        <v>0</v>
      </c>
      <c r="CP314">
        <f>INDEX('Effect Coding'!$A$53:$DD$159,MATCH(B314,'Effect Coding'!$A$53:$A$159,0), COLUMN('Effect Coding'!BW363))</f>
        <v>0</v>
      </c>
      <c r="CQ314">
        <f>INDEX('Effect Coding'!$A$53:$DD$159,MATCH(B314,'Effect Coding'!$A$53:$A$159,0), COLUMN('Effect Coding'!BX363))</f>
        <v>0</v>
      </c>
      <c r="CR314">
        <f>INDEX('Effect Coding'!$A$53:$DD$159,MATCH(B314,'Effect Coding'!$A$53:$A$159,0), COLUMN('Effect Coding'!BY363))</f>
        <v>0</v>
      </c>
      <c r="CS314">
        <f>INDEX('Effect Coding'!$A$53:$DD$159,MATCH(B314,'Effect Coding'!$A$53:$A$159,0), COLUMN('Effect Coding'!BZ363))</f>
        <v>0</v>
      </c>
      <c r="CT314">
        <f>INDEX('Effect Coding'!$A$53:$DD$159,MATCH(B314,'Effect Coding'!$A$53:$A$159,0), COLUMN('Effect Coding'!CA363))</f>
        <v>0</v>
      </c>
      <c r="CU314">
        <f>INDEX('Effect Coding'!$A$53:$DD$159,MATCH(B314,'Effect Coding'!$A$53:$A$159,0), COLUMN('Effect Coding'!CB363))</f>
        <v>0</v>
      </c>
      <c r="CV314">
        <f>INDEX('Effect Coding'!$A$53:$DD$159,MATCH(B314,'Effect Coding'!$A$53:$A$159,0), COLUMN('Effect Coding'!CC363))</f>
        <v>0</v>
      </c>
      <c r="CW314">
        <f>INDEX('Effect Coding'!$A$53:$DD$159,MATCH(B314,'Effect Coding'!$A$53:$A$159,0), COLUMN('Effect Coding'!CD363))</f>
        <v>0</v>
      </c>
      <c r="CX314">
        <f>INDEX('Effect Coding'!$A$53:$DD$159,MATCH(B314,'Effect Coding'!$A$53:$A$159,0), COLUMN('Effect Coding'!CE363))</f>
        <v>0</v>
      </c>
      <c r="CY314">
        <f>INDEX('Effect Coding'!$A$53:$DD$159,MATCH(B314,'Effect Coding'!$A$53:$A$159,0), COLUMN('Effect Coding'!CF363))</f>
        <v>0</v>
      </c>
      <c r="CZ314">
        <f>INDEX('Effect Coding'!$A$53:$DD$159,MATCH(B314,'Effect Coding'!$A$53:$A$159,0), COLUMN('Effect Coding'!CG363))</f>
        <v>0</v>
      </c>
      <c r="DA314">
        <f>INDEX('Effect Coding'!$A$53:$DD$159,MATCH(B314,'Effect Coding'!$A$53:$A$159,0), COLUMN('Effect Coding'!CH363))</f>
        <v>0</v>
      </c>
      <c r="DB314">
        <f>INDEX('Effect Coding'!$A$53:$DD$159,MATCH(B314,'Effect Coding'!$A$53:$A$159,0), COLUMN('Effect Coding'!CI363))</f>
        <v>0</v>
      </c>
      <c r="DC314">
        <f>INDEX('Effect Coding'!$A$53:$DD$159,MATCH(B314,'Effect Coding'!$A$53:$A$159,0), COLUMN('Effect Coding'!CJ363))</f>
        <v>0</v>
      </c>
      <c r="DD314">
        <f>INDEX('Effect Coding'!$A$53:$DD$159,MATCH(B314,'Effect Coding'!$A$53:$A$159,0), COLUMN('Effect Coding'!CK363))</f>
        <v>0</v>
      </c>
      <c r="DE314">
        <f>INDEX('Effect Coding'!$A$53:$DD$159,MATCH(B314,'Effect Coding'!$A$53:$A$159,0), COLUMN('Effect Coding'!CL363))</f>
        <v>0</v>
      </c>
      <c r="DF314">
        <f>INDEX('Effect Coding'!$A$53:$DD$159,MATCH(B314,'Effect Coding'!$A$53:$A$159,0), COLUMN('Effect Coding'!CM363))</f>
        <v>0</v>
      </c>
      <c r="DG314">
        <f>INDEX('Effect Coding'!$A$53:$DD$159,MATCH(B314,'Effect Coding'!$A$53:$A$159,0), COLUMN('Effect Coding'!CN363))</f>
        <v>0</v>
      </c>
      <c r="DH314">
        <f>INDEX('Effect Coding'!$A$53:$DD$159,MATCH(B314,'Effect Coding'!$A$53:$A$159,0), COLUMN('Effect Coding'!CO363))</f>
        <v>0</v>
      </c>
      <c r="DI314">
        <f>INDEX('Effect Coding'!$A$53:$DD$159,MATCH(B314,'Effect Coding'!$A$53:$A$159,0), COLUMN('Effect Coding'!CP363))</f>
        <v>0</v>
      </c>
      <c r="DJ314">
        <f>INDEX('Effect Coding'!$A$53:$DD$159,MATCH(B314,'Effect Coding'!$A$53:$A$159,0), COLUMN('Effect Coding'!CQ363))</f>
        <v>0</v>
      </c>
      <c r="DK314">
        <f>INDEX('Effect Coding'!$A$53:$DD$159,MATCH(B314,'Effect Coding'!$A$53:$A$159,0), COLUMN('Effect Coding'!CR363))</f>
        <v>0</v>
      </c>
      <c r="DL314">
        <f>INDEX('Effect Coding'!$A$53:$DD$159,MATCH(B314,'Effect Coding'!$A$53:$A$159,0), COLUMN('Effect Coding'!CS363))</f>
        <v>0</v>
      </c>
      <c r="DM314">
        <f>INDEX('Effect Coding'!$A$53:$DD$159,MATCH(B314,'Effect Coding'!$A$53:$A$159,0), COLUMN('Effect Coding'!CT363))</f>
        <v>0</v>
      </c>
      <c r="DN314">
        <f>INDEX('Effect Coding'!$A$53:$DD$159,MATCH(B314,'Effect Coding'!$A$53:$A$159,0), COLUMN('Effect Coding'!CU363))</f>
        <v>1</v>
      </c>
      <c r="DO314">
        <f>INDEX('Effect Coding'!$A$53:$DD$159,MATCH(B314,'Effect Coding'!$A$53:$A$159,0), COLUMN('Effect Coding'!CV363))</f>
        <v>0</v>
      </c>
      <c r="DP314">
        <f>INDEX('Effect Coding'!$A$53:$DD$159,MATCH(B314,'Effect Coding'!$A$53:$A$159,0), COLUMN('Effect Coding'!CW363))</f>
        <v>0</v>
      </c>
      <c r="DQ314">
        <f>INDEX('Effect Coding'!$A$53:$DD$159,MATCH(B314,'Effect Coding'!$A$53:$A$159,0), COLUMN('Effect Coding'!CX363))</f>
        <v>0</v>
      </c>
      <c r="DR314">
        <f>INDEX('Effect Coding'!$A$53:$DD$159,MATCH(B314,'Effect Coding'!$A$53:$A$159,0), COLUMN('Effect Coding'!CY363))</f>
        <v>0</v>
      </c>
      <c r="DS314">
        <f>INDEX('Effect Coding'!$A$53:$DD$159,MATCH(B314,'Effect Coding'!$A$53:$A$159,0), COLUMN('Effect Coding'!CZ363))</f>
        <v>0</v>
      </c>
      <c r="DT314">
        <f>INDEX('Effect Coding'!$A$53:$DD$159,MATCH(B314,'Effect Coding'!$A$53:$A$159,0), COLUMN('Effect Coding'!DA363))</f>
        <v>0</v>
      </c>
      <c r="DU314">
        <f>INDEX('Effect Coding'!$A$53:$DD$159,MATCH(B314,'Effect Coding'!$A$53:$A$159,0), COLUMN('Effect Coding'!DB363))</f>
        <v>0</v>
      </c>
      <c r="DV314">
        <f>INDEX('Effect Coding'!$A$53:$DD$159,MATCH(B314,'Effect Coding'!$A$53:$A$159,0), COLUMN('Effect Coding'!DC363))</f>
        <v>0</v>
      </c>
      <c r="DW314">
        <f>INDEX('Effect Coding'!$A$53:$DD$159,MATCH(B314,'Effect Coding'!$A$53:$A$159,0), COLUMN('Effect Coding'!DD363))</f>
        <v>0</v>
      </c>
      <c r="DX314">
        <f>INDEX('Effect Coding'!$A$40:$K$49,MATCH(C314,'Effect Coding'!$A$40:$A$49,0),COLUMN('Effect Coding'!C350))</f>
        <v>-1</v>
      </c>
      <c r="DY314">
        <f>INDEX('Effect Coding'!$A$40:$K$49,MATCH(C314,'Effect Coding'!$A$40:$A$49,0),COLUMN('Effect Coding'!D350))</f>
        <v>-1</v>
      </c>
      <c r="DZ314">
        <f>INDEX('Effect Coding'!$A$40:$K$49,MATCH(C314,'Effect Coding'!$A$40:$A$49,0),COLUMN('Effect Coding'!E350))</f>
        <v>-1</v>
      </c>
      <c r="EA314">
        <f>INDEX('Effect Coding'!$A$40:$K$49,MATCH(C314,'Effect Coding'!$A$40:$A$49,0),COLUMN('Effect Coding'!F350))</f>
        <v>-1</v>
      </c>
      <c r="EB314">
        <f>INDEX('Effect Coding'!$A$40:$K$49,MATCH(C314,'Effect Coding'!$A$40:$A$49,0),COLUMN('Effect Coding'!G350))</f>
        <v>-1</v>
      </c>
      <c r="EC314">
        <f>INDEX('Effect Coding'!$A$40:$K$49,MATCH(C314,'Effect Coding'!$A$40:$A$49,0),COLUMN('Effect Coding'!H350))</f>
        <v>-1</v>
      </c>
      <c r="ED314">
        <f>INDEX('Effect Coding'!$A$40:$K$49,MATCH(C314,'Effect Coding'!$A$40:$A$49,0),COLUMN('Effect Coding'!I350))</f>
        <v>-1</v>
      </c>
      <c r="EE314">
        <f>INDEX('Effect Coding'!$A$40:$K$49,MATCH(C314,'Effect Coding'!$A$40:$A$49,0),COLUMN('Effect Coding'!J350))</f>
        <v>-1</v>
      </c>
      <c r="EF314">
        <f>INDEX('Effect Coding'!$A$40:$K$49,MATCH(C314,'Effect Coding'!$A$40:$A$49,0),COLUMN('Effect Coding'!K350))</f>
        <v>-1</v>
      </c>
      <c r="EG314">
        <f>INDEX('Effect Coding'!$A$33:$E$36,MATCH(D314,'Effect Coding'!$A$33:$A$36,0),COLUMN('Effect Coding'!C343))</f>
        <v>-1</v>
      </c>
      <c r="EH314">
        <f>INDEX('Effect Coding'!$A$33:$E$36,MATCH(D314,'Effect Coding'!$A$33:$A$36,0),COLUMN('Effect Coding'!D343))</f>
        <v>-1</v>
      </c>
      <c r="EI314">
        <f>INDEX('Effect Coding'!$A$33:$E$36,MATCH(D314,'Effect Coding'!$A$33:$A$36,0),COLUMN('Effect Coding'!E343))</f>
        <v>-1</v>
      </c>
      <c r="EJ314">
        <f>INDEX('Effect Coding'!$A$27:$D$29,MATCH(E314,'Effect Coding'!$A$27:$A$29,0),COLUMN('Effect Coding'!C337))</f>
        <v>0</v>
      </c>
      <c r="EK314">
        <f>INDEX('Effect Coding'!$A$27:$D$29,MATCH(E314,'Effect Coding'!$A$27:$A$29,0),COLUMN('Effect Coding'!D337))</f>
        <v>1</v>
      </c>
      <c r="EL314">
        <f>INDEX('Effect Coding'!$A$21:$D$23,MATCH(F314,'Effect Coding'!$A$21:$A$23,0),COLUMN('Effect Coding'!C331))</f>
        <v>-1</v>
      </c>
      <c r="EM314">
        <f>INDEX('Effect Coding'!$A$21:$D$23,MATCH(F314,'Effect Coding'!$A$21:$A$23,0),COLUMN('Effect Coding'!D331))</f>
        <v>-1</v>
      </c>
      <c r="EN314">
        <f>INDEX('Effect Coding'!$A$15:$D$17,MATCH(G314,'Effect Coding'!$A$15:$A$17,0),COLUMN('Effect Coding'!C325))</f>
        <v>-1</v>
      </c>
      <c r="EO314">
        <f>INDEX('Effect Coding'!$A$15:$D$17,MATCH(G314,'Effect Coding'!$A$15:$A$17,0),COLUMN('Effect Coding'!D325))</f>
        <v>-1</v>
      </c>
      <c r="EP314">
        <f>INDEX('Effect Coding'!$A$9:$D$11,MATCH(H314,'Effect Coding'!$A$9:$A$11,0),COLUMN('Effect Coding'!C319))</f>
        <v>-1</v>
      </c>
      <c r="EQ314">
        <f>INDEX('Effect Coding'!$A$9:$D$11,MATCH(H314,'Effect Coding'!$A$9:$A$11,0),COLUMN('Effect Coding'!D319))</f>
        <v>-1</v>
      </c>
      <c r="ER314">
        <f>INDEX('Effect Coding'!$A$3:$D$5,MATCH(I314,'Effect Coding'!$A$3:$A$5,0),COLUMN('Effect Coding'!C313))</f>
        <v>-1</v>
      </c>
      <c r="ES314">
        <f>INDEX('Effect Coding'!$A$3:$D$5,MATCH(I314,'Effect Coding'!$A$3:$A$5,0),COLUMN('Effect Coding'!D313))</f>
        <v>-1</v>
      </c>
      <c r="ET314">
        <f>INDEX('Effect Coding'!$A$163:$D$165,MATCH(J314,'Effect Coding'!$A$163:$A$165,0),COLUMN('Effect Coding'!C473))</f>
        <v>1</v>
      </c>
      <c r="EU314">
        <f>INDEX('Effect Coding'!$A$163:$D$165,MATCH(J314,'Effect Coding'!$A$163:$A$165,0),COLUMN('Effect Coding'!D473))</f>
        <v>0</v>
      </c>
      <c r="EV314">
        <f>INDEX('Effect Coding'!$A$163:$D$165,MATCH(K314,'Effect Coding'!$A$169:$A$171,0),COLUMN('Effect Coding'!C473))</f>
        <v>1</v>
      </c>
      <c r="EW314">
        <f>INDEX('Effect Coding'!$A$163:$D$165,MATCH(K314,'Effect Coding'!$A$169:$A$171,0),COLUMN('Effect Coding'!D473))</f>
        <v>0</v>
      </c>
      <c r="EX314">
        <f>INDEX('Effect Coding'!$A$175:$E$178,MATCH(L314,'Effect Coding'!$A$175:$A$178,0),COLUMN('Effect Coding'!C485))</f>
        <v>0</v>
      </c>
      <c r="EY314">
        <f>INDEX('Effect Coding'!$A$175:$E$178,MATCH(L314,'Effect Coding'!$A$175:$A$178,0),COLUMN('Effect Coding'!D485))</f>
        <v>0</v>
      </c>
      <c r="EZ314">
        <f>INDEX('Effect Coding'!$A$175:$E$178,MATCH(L314,'Effect Coding'!$A$175:$A$178,0),COLUMN('Effect Coding'!E485))</f>
        <v>1</v>
      </c>
      <c r="FA314">
        <f>INDEX('Effect Coding'!$A$182:$E$185,MATCH(M314,'Effect Coding'!$A$182:$A$185,0),COLUMN('Effect Coding'!C492))</f>
        <v>0</v>
      </c>
      <c r="FB314">
        <f>INDEX('Effect Coding'!$A$182:$E$185,MATCH(M314,'Effect Coding'!$A$182:$A$185,0),COLUMN('Effect Coding'!D492))</f>
        <v>0</v>
      </c>
      <c r="FC314">
        <f>INDEX('Effect Coding'!$A$182:$E$185,MATCH(M314,'Effect Coding'!$A$182:$A$185,0),COLUMN('Effect Coding'!E492))</f>
        <v>1</v>
      </c>
      <c r="FD314">
        <f>INDEX('Effect Coding'!$A$189:$C$190,MATCH(N314,'Effect Coding'!$A$189:$A$190,0),COLUMN('Effect Coding'!C499))</f>
        <v>-1</v>
      </c>
      <c r="FE314">
        <f>INDEX('Effect Coding'!$A$194:$D$196,MATCH(O314,'Effect Coding'!$A$194:$A$196,0),COLUMN('Effect Coding'!C504))</f>
        <v>-1</v>
      </c>
      <c r="FF314">
        <f>INDEX('Effect Coding'!$A$194:$D$196,MATCH(O314,'Effect Coding'!$A$194:$A$196,0),COLUMN('Effect Coding'!D504))</f>
        <v>-1</v>
      </c>
      <c r="FG314">
        <f>INDEX('Effect Coding'!$A$200:$C$201,MATCH(P314,'Effect Coding'!$A$200:$A$201,0),COLUMN('Effect Coding'!C510))</f>
        <v>1</v>
      </c>
      <c r="FH314">
        <f>INDEX('Effect Coding'!$A$205:$D$207,MATCH(Q314,'Effect Coding'!$A$205:$A$207,0),COLUMN('Effect Coding'!C515))</f>
        <v>-1</v>
      </c>
      <c r="FI314">
        <f>INDEX('Effect Coding'!$A$205:$D$207,MATCH(Q314,'Effect Coding'!$A$205:$A$207,0),COLUMN('Effect Coding'!D515))</f>
        <v>-1</v>
      </c>
      <c r="FJ314">
        <f>INDEX('Effect Coding'!$A$211:$C$212,MATCH(R314,'Effect Coding'!$A$211:$A$212,0),COLUMN('Effect Coding'!C521))</f>
        <v>1</v>
      </c>
      <c r="FK314">
        <f>INDEX('Effect Coding'!$A$216:$C$217,MATCH(S314,'Effect Coding'!$A$216:$A$217,0),COLUMN('Effect Coding'!C526))</f>
        <v>1</v>
      </c>
      <c r="FL314">
        <f>INDEX('Effect Coding'!$A$221:$C$222,MATCH(T314,'Effect Coding'!$A$221:$A$222,0),COLUMN('Effect Coding'!C531))</f>
        <v>-1</v>
      </c>
      <c r="FM314">
        <f t="shared" si="8"/>
        <v>-16</v>
      </c>
      <c r="FN314">
        <v>1</v>
      </c>
      <c r="FO314">
        <v>1</v>
      </c>
      <c r="FP314">
        <f t="shared" si="9"/>
        <v>-16</v>
      </c>
    </row>
    <row r="315" spans="1:172" x14ac:dyDescent="0.25">
      <c r="A315" t="s">
        <v>516</v>
      </c>
      <c r="B315" t="s">
        <v>164</v>
      </c>
      <c r="C315" t="s">
        <v>11</v>
      </c>
      <c r="D315" t="s">
        <v>33</v>
      </c>
      <c r="E315" t="s">
        <v>0</v>
      </c>
      <c r="F315" t="s">
        <v>54</v>
      </c>
      <c r="G315" t="s">
        <v>196</v>
      </c>
      <c r="H315" t="s">
        <v>187</v>
      </c>
      <c r="I315" t="s">
        <v>75</v>
      </c>
      <c r="J315" t="s">
        <v>183</v>
      </c>
      <c r="K315" t="s">
        <v>63</v>
      </c>
      <c r="L315">
        <v>2</v>
      </c>
      <c r="M315" t="s">
        <v>61</v>
      </c>
      <c r="N315" t="s">
        <v>52</v>
      </c>
      <c r="O315" t="s">
        <v>62</v>
      </c>
      <c r="P315" t="s">
        <v>52</v>
      </c>
      <c r="Q315" t="s">
        <v>68</v>
      </c>
      <c r="R315" t="s">
        <v>51</v>
      </c>
      <c r="S315" t="s">
        <v>51</v>
      </c>
      <c r="T315" t="s">
        <v>65</v>
      </c>
      <c r="U315" s="20">
        <v>4.2</v>
      </c>
      <c r="V315">
        <f>INDEX('Effect Coding'!$A$53:$DD$159,MATCH(B315,'Effect Coding'!$A$53:$A$159,0), COLUMN('Effect Coding'!C364))</f>
        <v>0</v>
      </c>
      <c r="W315">
        <f>INDEX('Effect Coding'!$A$53:$DD$159,MATCH(B315,'Effect Coding'!$A$53:$A$159,0), COLUMN('Effect Coding'!D364))</f>
        <v>0</v>
      </c>
      <c r="X315">
        <f>INDEX('Effect Coding'!$A$53:$DD$159,MATCH(B315,'Effect Coding'!$A$53:$A$159,0), COLUMN('Effect Coding'!E364))</f>
        <v>0</v>
      </c>
      <c r="Y315">
        <f>INDEX('Effect Coding'!$A$53:$DD$159,MATCH(B315,'Effect Coding'!$A$53:$A$159,0), COLUMN('Effect Coding'!F364))</f>
        <v>0</v>
      </c>
      <c r="Z315">
        <f>INDEX('Effect Coding'!$A$53:$DD$159,MATCH(B315,'Effect Coding'!$A$53:$A$159,0), COLUMN('Effect Coding'!G364))</f>
        <v>0</v>
      </c>
      <c r="AA315">
        <f>INDEX('Effect Coding'!$A$53:$DD$159,MATCH(B315,'Effect Coding'!$A$53:$A$159,0), COLUMN('Effect Coding'!H364))</f>
        <v>0</v>
      </c>
      <c r="AB315">
        <f>INDEX('Effect Coding'!$A$53:$DD$159,MATCH(B315,'Effect Coding'!$A$53:$A$159,0), COLUMN('Effect Coding'!I364))</f>
        <v>0</v>
      </c>
      <c r="AC315">
        <f>INDEX('Effect Coding'!$A$53:$DD$159,MATCH(B315,'Effect Coding'!$A$53:$A$159,0), COLUMN('Effect Coding'!J364))</f>
        <v>0</v>
      </c>
      <c r="AD315">
        <f>INDEX('Effect Coding'!$A$53:$DD$159,MATCH(B315,'Effect Coding'!$A$53:$A$159,0), COLUMN('Effect Coding'!K364))</f>
        <v>0</v>
      </c>
      <c r="AE315">
        <f>INDEX('Effect Coding'!$A$53:$DD$159,MATCH(B315,'Effect Coding'!$A$53:$A$159,0), COLUMN('Effect Coding'!L364))</f>
        <v>0</v>
      </c>
      <c r="AF315">
        <f>INDEX('Effect Coding'!$A$53:$DD$159,MATCH(B315,'Effect Coding'!$A$53:$A$159,0), COLUMN('Effect Coding'!M364))</f>
        <v>0</v>
      </c>
      <c r="AG315">
        <f>INDEX('Effect Coding'!$A$53:$DD$159,MATCH(B315,'Effect Coding'!$A$53:$A$159,0), COLUMN('Effect Coding'!N364))</f>
        <v>0</v>
      </c>
      <c r="AH315">
        <f>INDEX('Effect Coding'!$A$53:$DD$159,MATCH(B315,'Effect Coding'!$A$53:$A$159,0), COLUMN('Effect Coding'!O364))</f>
        <v>0</v>
      </c>
      <c r="AI315">
        <f>INDEX('Effect Coding'!$A$53:$DD$159,MATCH(B315,'Effect Coding'!$A$53:$A$159,0), COLUMN('Effect Coding'!P364))</f>
        <v>0</v>
      </c>
      <c r="AJ315">
        <f>INDEX('Effect Coding'!$A$53:$DD$159,MATCH(B315,'Effect Coding'!$A$53:$A$159,0), COLUMN('Effect Coding'!Q364))</f>
        <v>0</v>
      </c>
      <c r="AK315">
        <f>INDEX('Effect Coding'!$A$53:$DD$159,MATCH(B315,'Effect Coding'!$A$53:$A$159,0), COLUMN('Effect Coding'!R364))</f>
        <v>0</v>
      </c>
      <c r="AL315">
        <f>INDEX('Effect Coding'!$A$53:$DD$159,MATCH(B315,'Effect Coding'!$A$53:$A$159,0), COLUMN('Effect Coding'!S364))</f>
        <v>0</v>
      </c>
      <c r="AM315">
        <f>INDEX('Effect Coding'!$A$53:$DD$159,MATCH(B315,'Effect Coding'!$A$53:$A$159,0), COLUMN('Effect Coding'!T364))</f>
        <v>0</v>
      </c>
      <c r="AN315">
        <f>INDEX('Effect Coding'!$A$53:$DD$159,MATCH(B315,'Effect Coding'!$A$53:$A$159,0), COLUMN('Effect Coding'!U364))</f>
        <v>0</v>
      </c>
      <c r="AO315">
        <f>INDEX('Effect Coding'!$A$53:$DD$159,MATCH(B315,'Effect Coding'!$A$53:$A$159,0), COLUMN('Effect Coding'!V364))</f>
        <v>0</v>
      </c>
      <c r="AP315">
        <f>INDEX('Effect Coding'!$A$53:$DD$159,MATCH(B315,'Effect Coding'!$A$53:$A$159,0), COLUMN('Effect Coding'!W364))</f>
        <v>0</v>
      </c>
      <c r="AQ315">
        <f>INDEX('Effect Coding'!$A$53:$DD$159,MATCH(B315,'Effect Coding'!$A$53:$A$159,0), COLUMN('Effect Coding'!X364))</f>
        <v>0</v>
      </c>
      <c r="AR315">
        <f>INDEX('Effect Coding'!$A$53:$DD$159,MATCH(B315,'Effect Coding'!$A$53:$A$159,0), COLUMN('Effect Coding'!Y364))</f>
        <v>0</v>
      </c>
      <c r="AS315">
        <f>INDEX('Effect Coding'!$A$53:$DD$159,MATCH(B315,'Effect Coding'!$A$53:$A$159,0), COLUMN('Effect Coding'!Z364))</f>
        <v>0</v>
      </c>
      <c r="AT315">
        <f>INDEX('Effect Coding'!$A$53:$DD$159,MATCH(B315,'Effect Coding'!$A$53:$A$159,0), COLUMN('Effect Coding'!AA364))</f>
        <v>0</v>
      </c>
      <c r="AU315">
        <f>INDEX('Effect Coding'!$A$53:$DD$159,MATCH(B315,'Effect Coding'!$A$53:$A$159,0), COLUMN('Effect Coding'!AB364))</f>
        <v>0</v>
      </c>
      <c r="AV315">
        <f>INDEX('Effect Coding'!$A$53:$DD$159,MATCH(B315,'Effect Coding'!$A$53:$A$159,0), COLUMN('Effect Coding'!AC364))</f>
        <v>0</v>
      </c>
      <c r="AW315">
        <f>INDEX('Effect Coding'!$A$53:$DD$159,MATCH(B315,'Effect Coding'!$A$53:$A$159,0), COLUMN('Effect Coding'!AD364))</f>
        <v>0</v>
      </c>
      <c r="AX315">
        <f>INDEX('Effect Coding'!$A$53:$DD$159,MATCH(B315,'Effect Coding'!$A$53:$A$159,0), COLUMN('Effect Coding'!AE364))</f>
        <v>0</v>
      </c>
      <c r="AY315">
        <f>INDEX('Effect Coding'!$A$53:$DD$159,MATCH(B315,'Effect Coding'!$A$53:$A$159,0), COLUMN('Effect Coding'!AF364))</f>
        <v>0</v>
      </c>
      <c r="AZ315">
        <f>INDEX('Effect Coding'!$A$53:$DD$159,MATCH(B315,'Effect Coding'!$A$53:$A$159,0), COLUMN('Effect Coding'!AG364))</f>
        <v>0</v>
      </c>
      <c r="BA315">
        <f>INDEX('Effect Coding'!$A$53:$DD$159,MATCH(B315,'Effect Coding'!$A$53:$A$159,0), COLUMN('Effect Coding'!AH364))</f>
        <v>0</v>
      </c>
      <c r="BB315">
        <f>INDEX('Effect Coding'!$A$53:$DD$159,MATCH(B315,'Effect Coding'!$A$53:$A$159,0), COLUMN('Effect Coding'!AI364))</f>
        <v>0</v>
      </c>
      <c r="BC315">
        <f>INDEX('Effect Coding'!$A$53:$DD$159,MATCH(B315,'Effect Coding'!$A$53:$A$159,0), COLUMN('Effect Coding'!AJ364))</f>
        <v>0</v>
      </c>
      <c r="BD315">
        <f>INDEX('Effect Coding'!$A$53:$DD$159,MATCH(B315,'Effect Coding'!$A$53:$A$159,0), COLUMN('Effect Coding'!AK364))</f>
        <v>0</v>
      </c>
      <c r="BE315">
        <f>INDEX('Effect Coding'!$A$53:$DD$159,MATCH(B315,'Effect Coding'!$A$53:$A$159,0), COLUMN('Effect Coding'!AL364))</f>
        <v>0</v>
      </c>
      <c r="BF315">
        <f>INDEX('Effect Coding'!$A$53:$DD$159,MATCH(B315,'Effect Coding'!$A$53:$A$159,0), COLUMN('Effect Coding'!AM364))</f>
        <v>0</v>
      </c>
      <c r="BG315">
        <f>INDEX('Effect Coding'!$A$53:$DD$159,MATCH(B315,'Effect Coding'!$A$53:$A$159,0), COLUMN('Effect Coding'!AN364))</f>
        <v>0</v>
      </c>
      <c r="BH315">
        <f>INDEX('Effect Coding'!$A$53:$DD$159,MATCH(B315,'Effect Coding'!$A$53:$A$159,0), COLUMN('Effect Coding'!AO364))</f>
        <v>0</v>
      </c>
      <c r="BI315">
        <f>INDEX('Effect Coding'!$A$53:$DD$159,MATCH(B315,'Effect Coding'!$A$53:$A$159,0), COLUMN('Effect Coding'!AP364))</f>
        <v>0</v>
      </c>
      <c r="BJ315">
        <f>INDEX('Effect Coding'!$A$53:$DD$159,MATCH(B315,'Effect Coding'!$A$53:$A$159,0), COLUMN('Effect Coding'!AQ364))</f>
        <v>0</v>
      </c>
      <c r="BK315">
        <f>INDEX('Effect Coding'!$A$53:$DD$159,MATCH(B315,'Effect Coding'!$A$53:$A$159,0), COLUMN('Effect Coding'!AR364))</f>
        <v>0</v>
      </c>
      <c r="BL315">
        <f>INDEX('Effect Coding'!$A$53:$DD$159,MATCH(B315,'Effect Coding'!$A$53:$A$159,0), COLUMN('Effect Coding'!AS364))</f>
        <v>0</v>
      </c>
      <c r="BM315">
        <f>INDEX('Effect Coding'!$A$53:$DD$159,MATCH(B315,'Effect Coding'!$A$53:$A$159,0), COLUMN('Effect Coding'!AT364))</f>
        <v>0</v>
      </c>
      <c r="BN315">
        <f>INDEX('Effect Coding'!$A$53:$DD$159,MATCH(B315,'Effect Coding'!$A$53:$A$159,0), COLUMN('Effect Coding'!AU364))</f>
        <v>0</v>
      </c>
      <c r="BO315">
        <f>INDEX('Effect Coding'!$A$53:$DD$159,MATCH(B315,'Effect Coding'!$A$53:$A$159,0), COLUMN('Effect Coding'!AV364))</f>
        <v>0</v>
      </c>
      <c r="BP315">
        <f>INDEX('Effect Coding'!$A$53:$DD$159,MATCH(B315,'Effect Coding'!$A$53:$A$159,0), COLUMN('Effect Coding'!AW364))</f>
        <v>0</v>
      </c>
      <c r="BQ315">
        <f>INDEX('Effect Coding'!$A$53:$DD$159,MATCH(B315,'Effect Coding'!$A$53:$A$159,0), COLUMN('Effect Coding'!AX364))</f>
        <v>0</v>
      </c>
      <c r="BR315">
        <f>INDEX('Effect Coding'!$A$53:$DD$159,MATCH(B315,'Effect Coding'!$A$53:$A$159,0), COLUMN('Effect Coding'!AY364))</f>
        <v>0</v>
      </c>
      <c r="BS315">
        <f>INDEX('Effect Coding'!$A$53:$DD$159,MATCH(B315,'Effect Coding'!$A$53:$A$159,0), COLUMN('Effect Coding'!AZ364))</f>
        <v>0</v>
      </c>
      <c r="BT315">
        <f>INDEX('Effect Coding'!$A$53:$DD$159,MATCH(B315,'Effect Coding'!$A$53:$A$159,0), COLUMN('Effect Coding'!BA364))</f>
        <v>0</v>
      </c>
      <c r="BU315">
        <f>INDEX('Effect Coding'!$A$53:$DD$159,MATCH(B315,'Effect Coding'!$A$53:$A$159,0), COLUMN('Effect Coding'!BB364))</f>
        <v>0</v>
      </c>
      <c r="BV315">
        <f>INDEX('Effect Coding'!$A$53:$DD$159,MATCH(B315,'Effect Coding'!$A$53:$A$159,0), COLUMN('Effect Coding'!BC364))</f>
        <v>0</v>
      </c>
      <c r="BW315">
        <f>INDEX('Effect Coding'!$A$53:$DD$159,MATCH(B315,'Effect Coding'!$A$53:$A$159,0), COLUMN('Effect Coding'!BD364))</f>
        <v>0</v>
      </c>
      <c r="BX315">
        <f>INDEX('Effect Coding'!$A$53:$DD$159,MATCH(B315,'Effect Coding'!$A$53:$A$159,0), COLUMN('Effect Coding'!BE364))</f>
        <v>0</v>
      </c>
      <c r="BY315">
        <f>INDEX('Effect Coding'!$A$53:$DD$159,MATCH(B315,'Effect Coding'!$A$53:$A$159,0), COLUMN('Effect Coding'!BF364))</f>
        <v>0</v>
      </c>
      <c r="BZ315">
        <f>INDEX('Effect Coding'!$A$53:$DD$159,MATCH(B315,'Effect Coding'!$A$53:$A$159,0), COLUMN('Effect Coding'!BG364))</f>
        <v>0</v>
      </c>
      <c r="CA315">
        <f>INDEX('Effect Coding'!$A$53:$DD$159,MATCH(B315,'Effect Coding'!$A$53:$A$159,0), COLUMN('Effect Coding'!BH364))</f>
        <v>0</v>
      </c>
      <c r="CB315">
        <f>INDEX('Effect Coding'!$A$53:$DD$159,MATCH(B315,'Effect Coding'!$A$53:$A$159,0), COLUMN('Effect Coding'!BI364))</f>
        <v>0</v>
      </c>
      <c r="CC315">
        <f>INDEX('Effect Coding'!$A$53:$DD$159,MATCH(B315,'Effect Coding'!$A$53:$A$159,0), COLUMN('Effect Coding'!BJ364))</f>
        <v>0</v>
      </c>
      <c r="CD315">
        <f>INDEX('Effect Coding'!$A$53:$DD$159,MATCH(B315,'Effect Coding'!$A$53:$A$159,0), COLUMN('Effect Coding'!BK364))</f>
        <v>0</v>
      </c>
      <c r="CE315">
        <f>INDEX('Effect Coding'!$A$53:$DD$159,MATCH(B315,'Effect Coding'!$A$53:$A$159,0), COLUMN('Effect Coding'!BL364))</f>
        <v>0</v>
      </c>
      <c r="CF315">
        <f>INDEX('Effect Coding'!$A$53:$DD$159,MATCH(B315,'Effect Coding'!$A$53:$A$159,0), COLUMN('Effect Coding'!BM364))</f>
        <v>0</v>
      </c>
      <c r="CG315">
        <f>INDEX('Effect Coding'!$A$53:$DD$159,MATCH(B315,'Effect Coding'!$A$53:$A$159,0), COLUMN('Effect Coding'!BN364))</f>
        <v>0</v>
      </c>
      <c r="CH315">
        <f>INDEX('Effect Coding'!$A$53:$DD$159,MATCH(B315,'Effect Coding'!$A$53:$A$159,0), COLUMN('Effect Coding'!BO364))</f>
        <v>0</v>
      </c>
      <c r="CI315">
        <f>INDEX('Effect Coding'!$A$53:$DD$159,MATCH(B315,'Effect Coding'!$A$53:$A$159,0), COLUMN('Effect Coding'!BP364))</f>
        <v>0</v>
      </c>
      <c r="CJ315">
        <f>INDEX('Effect Coding'!$A$53:$DD$159,MATCH(B315,'Effect Coding'!$A$53:$A$159,0), COLUMN('Effect Coding'!BQ364))</f>
        <v>0</v>
      </c>
      <c r="CK315">
        <f>INDEX('Effect Coding'!$A$53:$DD$159,MATCH(B315,'Effect Coding'!$A$53:$A$159,0), COLUMN('Effect Coding'!BR364))</f>
        <v>0</v>
      </c>
      <c r="CL315">
        <f>INDEX('Effect Coding'!$A$53:$DD$159,MATCH(B315,'Effect Coding'!$A$53:$A$159,0), COLUMN('Effect Coding'!BS364))</f>
        <v>0</v>
      </c>
      <c r="CM315">
        <f>INDEX('Effect Coding'!$A$53:$DD$159,MATCH(B315,'Effect Coding'!$A$53:$A$159,0), COLUMN('Effect Coding'!BT364))</f>
        <v>0</v>
      </c>
      <c r="CN315">
        <f>INDEX('Effect Coding'!$A$53:$DD$159,MATCH(B315,'Effect Coding'!$A$53:$A$159,0), COLUMN('Effect Coding'!BU364))</f>
        <v>0</v>
      </c>
      <c r="CO315">
        <f>INDEX('Effect Coding'!$A$53:$DD$159,MATCH(B315,'Effect Coding'!$A$53:$A$159,0), COLUMN('Effect Coding'!BV364))</f>
        <v>0</v>
      </c>
      <c r="CP315">
        <f>INDEX('Effect Coding'!$A$53:$DD$159,MATCH(B315,'Effect Coding'!$A$53:$A$159,0), COLUMN('Effect Coding'!BW364))</f>
        <v>0</v>
      </c>
      <c r="CQ315">
        <f>INDEX('Effect Coding'!$A$53:$DD$159,MATCH(B315,'Effect Coding'!$A$53:$A$159,0), COLUMN('Effect Coding'!BX364))</f>
        <v>0</v>
      </c>
      <c r="CR315">
        <f>INDEX('Effect Coding'!$A$53:$DD$159,MATCH(B315,'Effect Coding'!$A$53:$A$159,0), COLUMN('Effect Coding'!BY364))</f>
        <v>0</v>
      </c>
      <c r="CS315">
        <f>INDEX('Effect Coding'!$A$53:$DD$159,MATCH(B315,'Effect Coding'!$A$53:$A$159,0), COLUMN('Effect Coding'!BZ364))</f>
        <v>0</v>
      </c>
      <c r="CT315">
        <f>INDEX('Effect Coding'!$A$53:$DD$159,MATCH(B315,'Effect Coding'!$A$53:$A$159,0), COLUMN('Effect Coding'!CA364))</f>
        <v>0</v>
      </c>
      <c r="CU315">
        <f>INDEX('Effect Coding'!$A$53:$DD$159,MATCH(B315,'Effect Coding'!$A$53:$A$159,0), COLUMN('Effect Coding'!CB364))</f>
        <v>0</v>
      </c>
      <c r="CV315">
        <f>INDEX('Effect Coding'!$A$53:$DD$159,MATCH(B315,'Effect Coding'!$A$53:$A$159,0), COLUMN('Effect Coding'!CC364))</f>
        <v>0</v>
      </c>
      <c r="CW315">
        <f>INDEX('Effect Coding'!$A$53:$DD$159,MATCH(B315,'Effect Coding'!$A$53:$A$159,0), COLUMN('Effect Coding'!CD364))</f>
        <v>0</v>
      </c>
      <c r="CX315">
        <f>INDEX('Effect Coding'!$A$53:$DD$159,MATCH(B315,'Effect Coding'!$A$53:$A$159,0), COLUMN('Effect Coding'!CE364))</f>
        <v>0</v>
      </c>
      <c r="CY315">
        <f>INDEX('Effect Coding'!$A$53:$DD$159,MATCH(B315,'Effect Coding'!$A$53:$A$159,0), COLUMN('Effect Coding'!CF364))</f>
        <v>0</v>
      </c>
      <c r="CZ315">
        <f>INDEX('Effect Coding'!$A$53:$DD$159,MATCH(B315,'Effect Coding'!$A$53:$A$159,0), COLUMN('Effect Coding'!CG364))</f>
        <v>0</v>
      </c>
      <c r="DA315">
        <f>INDEX('Effect Coding'!$A$53:$DD$159,MATCH(B315,'Effect Coding'!$A$53:$A$159,0), COLUMN('Effect Coding'!CH364))</f>
        <v>0</v>
      </c>
      <c r="DB315">
        <f>INDEX('Effect Coding'!$A$53:$DD$159,MATCH(B315,'Effect Coding'!$A$53:$A$159,0), COLUMN('Effect Coding'!CI364))</f>
        <v>0</v>
      </c>
      <c r="DC315">
        <f>INDEX('Effect Coding'!$A$53:$DD$159,MATCH(B315,'Effect Coding'!$A$53:$A$159,0), COLUMN('Effect Coding'!CJ364))</f>
        <v>0</v>
      </c>
      <c r="DD315">
        <f>INDEX('Effect Coding'!$A$53:$DD$159,MATCH(B315,'Effect Coding'!$A$53:$A$159,0), COLUMN('Effect Coding'!CK364))</f>
        <v>0</v>
      </c>
      <c r="DE315">
        <f>INDEX('Effect Coding'!$A$53:$DD$159,MATCH(B315,'Effect Coding'!$A$53:$A$159,0), COLUMN('Effect Coding'!CL364))</f>
        <v>0</v>
      </c>
      <c r="DF315">
        <f>INDEX('Effect Coding'!$A$53:$DD$159,MATCH(B315,'Effect Coding'!$A$53:$A$159,0), COLUMN('Effect Coding'!CM364))</f>
        <v>0</v>
      </c>
      <c r="DG315">
        <f>INDEX('Effect Coding'!$A$53:$DD$159,MATCH(B315,'Effect Coding'!$A$53:$A$159,0), COLUMN('Effect Coding'!CN364))</f>
        <v>0</v>
      </c>
      <c r="DH315">
        <f>INDEX('Effect Coding'!$A$53:$DD$159,MATCH(B315,'Effect Coding'!$A$53:$A$159,0), COLUMN('Effect Coding'!CO364))</f>
        <v>0</v>
      </c>
      <c r="DI315">
        <f>INDEX('Effect Coding'!$A$53:$DD$159,MATCH(B315,'Effect Coding'!$A$53:$A$159,0), COLUMN('Effect Coding'!CP364))</f>
        <v>0</v>
      </c>
      <c r="DJ315">
        <f>INDEX('Effect Coding'!$A$53:$DD$159,MATCH(B315,'Effect Coding'!$A$53:$A$159,0), COLUMN('Effect Coding'!CQ364))</f>
        <v>0</v>
      </c>
      <c r="DK315">
        <f>INDEX('Effect Coding'!$A$53:$DD$159,MATCH(B315,'Effect Coding'!$A$53:$A$159,0), COLUMN('Effect Coding'!CR364))</f>
        <v>0</v>
      </c>
      <c r="DL315">
        <f>INDEX('Effect Coding'!$A$53:$DD$159,MATCH(B315,'Effect Coding'!$A$53:$A$159,0), COLUMN('Effect Coding'!CS364))</f>
        <v>0</v>
      </c>
      <c r="DM315">
        <f>INDEX('Effect Coding'!$A$53:$DD$159,MATCH(B315,'Effect Coding'!$A$53:$A$159,0), COLUMN('Effect Coding'!CT364))</f>
        <v>0</v>
      </c>
      <c r="DN315">
        <f>INDEX('Effect Coding'!$A$53:$DD$159,MATCH(B315,'Effect Coding'!$A$53:$A$159,0), COLUMN('Effect Coding'!CU364))</f>
        <v>0</v>
      </c>
      <c r="DO315">
        <f>INDEX('Effect Coding'!$A$53:$DD$159,MATCH(B315,'Effect Coding'!$A$53:$A$159,0), COLUMN('Effect Coding'!CV364))</f>
        <v>1</v>
      </c>
      <c r="DP315">
        <f>INDEX('Effect Coding'!$A$53:$DD$159,MATCH(B315,'Effect Coding'!$A$53:$A$159,0), COLUMN('Effect Coding'!CW364))</f>
        <v>0</v>
      </c>
      <c r="DQ315">
        <f>INDEX('Effect Coding'!$A$53:$DD$159,MATCH(B315,'Effect Coding'!$A$53:$A$159,0), COLUMN('Effect Coding'!CX364))</f>
        <v>0</v>
      </c>
      <c r="DR315">
        <f>INDEX('Effect Coding'!$A$53:$DD$159,MATCH(B315,'Effect Coding'!$A$53:$A$159,0), COLUMN('Effect Coding'!CY364))</f>
        <v>0</v>
      </c>
      <c r="DS315">
        <f>INDEX('Effect Coding'!$A$53:$DD$159,MATCH(B315,'Effect Coding'!$A$53:$A$159,0), COLUMN('Effect Coding'!CZ364))</f>
        <v>0</v>
      </c>
      <c r="DT315">
        <f>INDEX('Effect Coding'!$A$53:$DD$159,MATCH(B315,'Effect Coding'!$A$53:$A$159,0), COLUMN('Effect Coding'!DA364))</f>
        <v>0</v>
      </c>
      <c r="DU315">
        <f>INDEX('Effect Coding'!$A$53:$DD$159,MATCH(B315,'Effect Coding'!$A$53:$A$159,0), COLUMN('Effect Coding'!DB364))</f>
        <v>0</v>
      </c>
      <c r="DV315">
        <f>INDEX('Effect Coding'!$A$53:$DD$159,MATCH(B315,'Effect Coding'!$A$53:$A$159,0), COLUMN('Effect Coding'!DC364))</f>
        <v>0</v>
      </c>
      <c r="DW315">
        <f>INDEX('Effect Coding'!$A$53:$DD$159,MATCH(B315,'Effect Coding'!$A$53:$A$159,0), COLUMN('Effect Coding'!DD364))</f>
        <v>0</v>
      </c>
      <c r="DX315">
        <f>INDEX('Effect Coding'!$A$40:$K$49,MATCH(C315,'Effect Coding'!$A$40:$A$49,0),COLUMN('Effect Coding'!C351))</f>
        <v>-1</v>
      </c>
      <c r="DY315">
        <f>INDEX('Effect Coding'!$A$40:$K$49,MATCH(C315,'Effect Coding'!$A$40:$A$49,0),COLUMN('Effect Coding'!D351))</f>
        <v>-1</v>
      </c>
      <c r="DZ315">
        <f>INDEX('Effect Coding'!$A$40:$K$49,MATCH(C315,'Effect Coding'!$A$40:$A$49,0),COLUMN('Effect Coding'!E351))</f>
        <v>-1</v>
      </c>
      <c r="EA315">
        <f>INDEX('Effect Coding'!$A$40:$K$49,MATCH(C315,'Effect Coding'!$A$40:$A$49,0),COLUMN('Effect Coding'!F351))</f>
        <v>-1</v>
      </c>
      <c r="EB315">
        <f>INDEX('Effect Coding'!$A$40:$K$49,MATCH(C315,'Effect Coding'!$A$40:$A$49,0),COLUMN('Effect Coding'!G351))</f>
        <v>-1</v>
      </c>
      <c r="EC315">
        <f>INDEX('Effect Coding'!$A$40:$K$49,MATCH(C315,'Effect Coding'!$A$40:$A$49,0),COLUMN('Effect Coding'!H351))</f>
        <v>-1</v>
      </c>
      <c r="ED315">
        <f>INDEX('Effect Coding'!$A$40:$K$49,MATCH(C315,'Effect Coding'!$A$40:$A$49,0),COLUMN('Effect Coding'!I351))</f>
        <v>-1</v>
      </c>
      <c r="EE315">
        <f>INDEX('Effect Coding'!$A$40:$K$49,MATCH(C315,'Effect Coding'!$A$40:$A$49,0),COLUMN('Effect Coding'!J351))</f>
        <v>-1</v>
      </c>
      <c r="EF315">
        <f>INDEX('Effect Coding'!$A$40:$K$49,MATCH(C315,'Effect Coding'!$A$40:$A$49,0),COLUMN('Effect Coding'!K351))</f>
        <v>-1</v>
      </c>
      <c r="EG315">
        <f>INDEX('Effect Coding'!$A$33:$E$36,MATCH(D315,'Effect Coding'!$A$33:$A$36,0),COLUMN('Effect Coding'!C344))</f>
        <v>-1</v>
      </c>
      <c r="EH315">
        <f>INDEX('Effect Coding'!$A$33:$E$36,MATCH(D315,'Effect Coding'!$A$33:$A$36,0),COLUMN('Effect Coding'!D344))</f>
        <v>-1</v>
      </c>
      <c r="EI315">
        <f>INDEX('Effect Coding'!$A$33:$E$36,MATCH(D315,'Effect Coding'!$A$33:$A$36,0),COLUMN('Effect Coding'!E344))</f>
        <v>-1</v>
      </c>
      <c r="EJ315">
        <f>INDEX('Effect Coding'!$A$27:$D$29,MATCH(E315,'Effect Coding'!$A$27:$A$29,0),COLUMN('Effect Coding'!C338))</f>
        <v>0</v>
      </c>
      <c r="EK315">
        <f>INDEX('Effect Coding'!$A$27:$D$29,MATCH(E315,'Effect Coding'!$A$27:$A$29,0),COLUMN('Effect Coding'!D338))</f>
        <v>1</v>
      </c>
      <c r="EL315">
        <f>INDEX('Effect Coding'!$A$21:$D$23,MATCH(F315,'Effect Coding'!$A$21:$A$23,0),COLUMN('Effect Coding'!C332))</f>
        <v>-1</v>
      </c>
      <c r="EM315">
        <f>INDEX('Effect Coding'!$A$21:$D$23,MATCH(F315,'Effect Coding'!$A$21:$A$23,0),COLUMN('Effect Coding'!D332))</f>
        <v>-1</v>
      </c>
      <c r="EN315">
        <f>INDEX('Effect Coding'!$A$15:$D$17,MATCH(G315,'Effect Coding'!$A$15:$A$17,0),COLUMN('Effect Coding'!C326))</f>
        <v>-1</v>
      </c>
      <c r="EO315">
        <f>INDEX('Effect Coding'!$A$15:$D$17,MATCH(G315,'Effect Coding'!$A$15:$A$17,0),COLUMN('Effect Coding'!D326))</f>
        <v>-1</v>
      </c>
      <c r="EP315">
        <f>INDEX('Effect Coding'!$A$9:$D$11,MATCH(H315,'Effect Coding'!$A$9:$A$11,0),COLUMN('Effect Coding'!C320))</f>
        <v>-1</v>
      </c>
      <c r="EQ315">
        <f>INDEX('Effect Coding'!$A$9:$D$11,MATCH(H315,'Effect Coding'!$A$9:$A$11,0),COLUMN('Effect Coding'!D320))</f>
        <v>-1</v>
      </c>
      <c r="ER315">
        <f>INDEX('Effect Coding'!$A$3:$D$5,MATCH(I315,'Effect Coding'!$A$3:$A$5,0),COLUMN('Effect Coding'!C314))</f>
        <v>-1</v>
      </c>
      <c r="ES315">
        <f>INDEX('Effect Coding'!$A$3:$D$5,MATCH(I315,'Effect Coding'!$A$3:$A$5,0),COLUMN('Effect Coding'!D314))</f>
        <v>-1</v>
      </c>
      <c r="ET315">
        <f>INDEX('Effect Coding'!$A$163:$D$165,MATCH(J315,'Effect Coding'!$A$163:$A$165,0),COLUMN('Effect Coding'!C474))</f>
        <v>-1</v>
      </c>
      <c r="EU315">
        <f>INDEX('Effect Coding'!$A$163:$D$165,MATCH(J315,'Effect Coding'!$A$163:$A$165,0),COLUMN('Effect Coding'!D474))</f>
        <v>-1</v>
      </c>
      <c r="EV315">
        <f>INDEX('Effect Coding'!$A$163:$D$165,MATCH(K315,'Effect Coding'!$A$169:$A$171,0),COLUMN('Effect Coding'!C474))</f>
        <v>1</v>
      </c>
      <c r="EW315">
        <f>INDEX('Effect Coding'!$A$163:$D$165,MATCH(K315,'Effect Coding'!$A$169:$A$171,0),COLUMN('Effect Coding'!D474))</f>
        <v>0</v>
      </c>
      <c r="EX315">
        <f>INDEX('Effect Coding'!$A$175:$E$178,MATCH(L315,'Effect Coding'!$A$175:$A$178,0),COLUMN('Effect Coding'!C486))</f>
        <v>0</v>
      </c>
      <c r="EY315">
        <f>INDEX('Effect Coding'!$A$175:$E$178,MATCH(L315,'Effect Coding'!$A$175:$A$178,0),COLUMN('Effect Coding'!D486))</f>
        <v>0</v>
      </c>
      <c r="EZ315">
        <f>INDEX('Effect Coding'!$A$175:$E$178,MATCH(L315,'Effect Coding'!$A$175:$A$178,0),COLUMN('Effect Coding'!E486))</f>
        <v>1</v>
      </c>
      <c r="FA315">
        <f>INDEX('Effect Coding'!$A$182:$E$185,MATCH(M315,'Effect Coding'!$A$182:$A$185,0),COLUMN('Effect Coding'!C493))</f>
        <v>0</v>
      </c>
      <c r="FB315">
        <f>INDEX('Effect Coding'!$A$182:$E$185,MATCH(M315,'Effect Coding'!$A$182:$A$185,0),COLUMN('Effect Coding'!D493))</f>
        <v>0</v>
      </c>
      <c r="FC315">
        <f>INDEX('Effect Coding'!$A$182:$E$185,MATCH(M315,'Effect Coding'!$A$182:$A$185,0),COLUMN('Effect Coding'!E493))</f>
        <v>1</v>
      </c>
      <c r="FD315">
        <f>INDEX('Effect Coding'!$A$189:$C$190,MATCH(N315,'Effect Coding'!$A$189:$A$190,0),COLUMN('Effect Coding'!C500))</f>
        <v>-1</v>
      </c>
      <c r="FE315">
        <f>INDEX('Effect Coding'!$A$194:$D$196,MATCH(O315,'Effect Coding'!$A$194:$A$196,0),COLUMN('Effect Coding'!C505))</f>
        <v>-1</v>
      </c>
      <c r="FF315">
        <f>INDEX('Effect Coding'!$A$194:$D$196,MATCH(O315,'Effect Coding'!$A$194:$A$196,0),COLUMN('Effect Coding'!D505))</f>
        <v>-1</v>
      </c>
      <c r="FG315">
        <f>INDEX('Effect Coding'!$A$200:$C$201,MATCH(P315,'Effect Coding'!$A$200:$A$201,0),COLUMN('Effect Coding'!C511))</f>
        <v>1</v>
      </c>
      <c r="FH315">
        <f>INDEX('Effect Coding'!$A$205:$D$207,MATCH(Q315,'Effect Coding'!$A$205:$A$207,0),COLUMN('Effect Coding'!C516))</f>
        <v>-1</v>
      </c>
      <c r="FI315">
        <f>INDEX('Effect Coding'!$A$205:$D$207,MATCH(Q315,'Effect Coding'!$A$205:$A$207,0),COLUMN('Effect Coding'!D516))</f>
        <v>-1</v>
      </c>
      <c r="FJ315">
        <f>INDEX('Effect Coding'!$A$211:$C$212,MATCH(R315,'Effect Coding'!$A$211:$A$212,0),COLUMN('Effect Coding'!C522))</f>
        <v>1</v>
      </c>
      <c r="FK315">
        <f>INDEX('Effect Coding'!$A$216:$C$217,MATCH(S315,'Effect Coding'!$A$216:$A$217,0),COLUMN('Effect Coding'!C527))</f>
        <v>1</v>
      </c>
      <c r="FL315">
        <f>INDEX('Effect Coding'!$A$221:$C$222,MATCH(T315,'Effect Coding'!$A$221:$A$222,0),COLUMN('Effect Coding'!C532))</f>
        <v>-1</v>
      </c>
      <c r="FM315">
        <f t="shared" si="8"/>
        <v>-19</v>
      </c>
      <c r="FN315">
        <v>1</v>
      </c>
      <c r="FO315">
        <v>1</v>
      </c>
      <c r="FP315">
        <f t="shared" si="9"/>
        <v>-19</v>
      </c>
    </row>
    <row r="316" spans="1:172" x14ac:dyDescent="0.25">
      <c r="A316" t="s">
        <v>517</v>
      </c>
      <c r="B316" t="s">
        <v>165</v>
      </c>
      <c r="C316" t="s">
        <v>11</v>
      </c>
      <c r="D316" t="s">
        <v>33</v>
      </c>
      <c r="E316" t="s">
        <v>0</v>
      </c>
      <c r="F316" t="s">
        <v>54</v>
      </c>
      <c r="G316" t="s">
        <v>196</v>
      </c>
      <c r="H316" t="s">
        <v>187</v>
      </c>
      <c r="I316" t="s">
        <v>75</v>
      </c>
      <c r="J316" t="s">
        <v>183</v>
      </c>
      <c r="K316" t="s">
        <v>63</v>
      </c>
      <c r="L316">
        <v>2</v>
      </c>
      <c r="M316" t="s">
        <v>61</v>
      </c>
      <c r="N316" t="s">
        <v>52</v>
      </c>
      <c r="O316" t="s">
        <v>62</v>
      </c>
      <c r="P316" t="s">
        <v>52</v>
      </c>
      <c r="Q316" t="s">
        <v>68</v>
      </c>
      <c r="R316" t="s">
        <v>51</v>
      </c>
      <c r="S316" t="s">
        <v>51</v>
      </c>
      <c r="T316" t="s">
        <v>65</v>
      </c>
      <c r="U316" s="20">
        <v>3.8</v>
      </c>
      <c r="V316">
        <f>INDEX('Effect Coding'!$A$53:$DD$159,MATCH(B316,'Effect Coding'!$A$53:$A$159,0), COLUMN('Effect Coding'!C365))</f>
        <v>0</v>
      </c>
      <c r="W316">
        <f>INDEX('Effect Coding'!$A$53:$DD$159,MATCH(B316,'Effect Coding'!$A$53:$A$159,0), COLUMN('Effect Coding'!D365))</f>
        <v>0</v>
      </c>
      <c r="X316">
        <f>INDEX('Effect Coding'!$A$53:$DD$159,MATCH(B316,'Effect Coding'!$A$53:$A$159,0), COLUMN('Effect Coding'!E365))</f>
        <v>0</v>
      </c>
      <c r="Y316">
        <f>INDEX('Effect Coding'!$A$53:$DD$159,MATCH(B316,'Effect Coding'!$A$53:$A$159,0), COLUMN('Effect Coding'!F365))</f>
        <v>0</v>
      </c>
      <c r="Z316">
        <f>INDEX('Effect Coding'!$A$53:$DD$159,MATCH(B316,'Effect Coding'!$A$53:$A$159,0), COLUMN('Effect Coding'!G365))</f>
        <v>0</v>
      </c>
      <c r="AA316">
        <f>INDEX('Effect Coding'!$A$53:$DD$159,MATCH(B316,'Effect Coding'!$A$53:$A$159,0), COLUMN('Effect Coding'!H365))</f>
        <v>0</v>
      </c>
      <c r="AB316">
        <f>INDEX('Effect Coding'!$A$53:$DD$159,MATCH(B316,'Effect Coding'!$A$53:$A$159,0), COLUMN('Effect Coding'!I365))</f>
        <v>0</v>
      </c>
      <c r="AC316">
        <f>INDEX('Effect Coding'!$A$53:$DD$159,MATCH(B316,'Effect Coding'!$A$53:$A$159,0), COLUMN('Effect Coding'!J365))</f>
        <v>0</v>
      </c>
      <c r="AD316">
        <f>INDEX('Effect Coding'!$A$53:$DD$159,MATCH(B316,'Effect Coding'!$A$53:$A$159,0), COLUMN('Effect Coding'!K365))</f>
        <v>0</v>
      </c>
      <c r="AE316">
        <f>INDEX('Effect Coding'!$A$53:$DD$159,MATCH(B316,'Effect Coding'!$A$53:$A$159,0), COLUMN('Effect Coding'!L365))</f>
        <v>0</v>
      </c>
      <c r="AF316">
        <f>INDEX('Effect Coding'!$A$53:$DD$159,MATCH(B316,'Effect Coding'!$A$53:$A$159,0), COLUMN('Effect Coding'!M365))</f>
        <v>0</v>
      </c>
      <c r="AG316">
        <f>INDEX('Effect Coding'!$A$53:$DD$159,MATCH(B316,'Effect Coding'!$A$53:$A$159,0), COLUMN('Effect Coding'!N365))</f>
        <v>0</v>
      </c>
      <c r="AH316">
        <f>INDEX('Effect Coding'!$A$53:$DD$159,MATCH(B316,'Effect Coding'!$A$53:$A$159,0), COLUMN('Effect Coding'!O365))</f>
        <v>0</v>
      </c>
      <c r="AI316">
        <f>INDEX('Effect Coding'!$A$53:$DD$159,MATCH(B316,'Effect Coding'!$A$53:$A$159,0), COLUMN('Effect Coding'!P365))</f>
        <v>0</v>
      </c>
      <c r="AJ316">
        <f>INDEX('Effect Coding'!$A$53:$DD$159,MATCH(B316,'Effect Coding'!$A$53:$A$159,0), COLUMN('Effect Coding'!Q365))</f>
        <v>0</v>
      </c>
      <c r="AK316">
        <f>INDEX('Effect Coding'!$A$53:$DD$159,MATCH(B316,'Effect Coding'!$A$53:$A$159,0), COLUMN('Effect Coding'!R365))</f>
        <v>0</v>
      </c>
      <c r="AL316">
        <f>INDEX('Effect Coding'!$A$53:$DD$159,MATCH(B316,'Effect Coding'!$A$53:$A$159,0), COLUMN('Effect Coding'!S365))</f>
        <v>0</v>
      </c>
      <c r="AM316">
        <f>INDEX('Effect Coding'!$A$53:$DD$159,MATCH(B316,'Effect Coding'!$A$53:$A$159,0), COLUMN('Effect Coding'!T365))</f>
        <v>0</v>
      </c>
      <c r="AN316">
        <f>INDEX('Effect Coding'!$A$53:$DD$159,MATCH(B316,'Effect Coding'!$A$53:$A$159,0), COLUMN('Effect Coding'!U365))</f>
        <v>0</v>
      </c>
      <c r="AO316">
        <f>INDEX('Effect Coding'!$A$53:$DD$159,MATCH(B316,'Effect Coding'!$A$53:$A$159,0), COLUMN('Effect Coding'!V365))</f>
        <v>0</v>
      </c>
      <c r="AP316">
        <f>INDEX('Effect Coding'!$A$53:$DD$159,MATCH(B316,'Effect Coding'!$A$53:$A$159,0), COLUMN('Effect Coding'!W365))</f>
        <v>0</v>
      </c>
      <c r="AQ316">
        <f>INDEX('Effect Coding'!$A$53:$DD$159,MATCH(B316,'Effect Coding'!$A$53:$A$159,0), COLUMN('Effect Coding'!X365))</f>
        <v>0</v>
      </c>
      <c r="AR316">
        <f>INDEX('Effect Coding'!$A$53:$DD$159,MATCH(B316,'Effect Coding'!$A$53:$A$159,0), COLUMN('Effect Coding'!Y365))</f>
        <v>0</v>
      </c>
      <c r="AS316">
        <f>INDEX('Effect Coding'!$A$53:$DD$159,MATCH(B316,'Effect Coding'!$A$53:$A$159,0), COLUMN('Effect Coding'!Z365))</f>
        <v>0</v>
      </c>
      <c r="AT316">
        <f>INDEX('Effect Coding'!$A$53:$DD$159,MATCH(B316,'Effect Coding'!$A$53:$A$159,0), COLUMN('Effect Coding'!AA365))</f>
        <v>0</v>
      </c>
      <c r="AU316">
        <f>INDEX('Effect Coding'!$A$53:$DD$159,MATCH(B316,'Effect Coding'!$A$53:$A$159,0), COLUMN('Effect Coding'!AB365))</f>
        <v>0</v>
      </c>
      <c r="AV316">
        <f>INDEX('Effect Coding'!$A$53:$DD$159,MATCH(B316,'Effect Coding'!$A$53:$A$159,0), COLUMN('Effect Coding'!AC365))</f>
        <v>0</v>
      </c>
      <c r="AW316">
        <f>INDEX('Effect Coding'!$A$53:$DD$159,MATCH(B316,'Effect Coding'!$A$53:$A$159,0), COLUMN('Effect Coding'!AD365))</f>
        <v>0</v>
      </c>
      <c r="AX316">
        <f>INDEX('Effect Coding'!$A$53:$DD$159,MATCH(B316,'Effect Coding'!$A$53:$A$159,0), COLUMN('Effect Coding'!AE365))</f>
        <v>0</v>
      </c>
      <c r="AY316">
        <f>INDEX('Effect Coding'!$A$53:$DD$159,MATCH(B316,'Effect Coding'!$A$53:$A$159,0), COLUMN('Effect Coding'!AF365))</f>
        <v>0</v>
      </c>
      <c r="AZ316">
        <f>INDEX('Effect Coding'!$A$53:$DD$159,MATCH(B316,'Effect Coding'!$A$53:$A$159,0), COLUMN('Effect Coding'!AG365))</f>
        <v>0</v>
      </c>
      <c r="BA316">
        <f>INDEX('Effect Coding'!$A$53:$DD$159,MATCH(B316,'Effect Coding'!$A$53:$A$159,0), COLUMN('Effect Coding'!AH365))</f>
        <v>0</v>
      </c>
      <c r="BB316">
        <f>INDEX('Effect Coding'!$A$53:$DD$159,MATCH(B316,'Effect Coding'!$A$53:$A$159,0), COLUMN('Effect Coding'!AI365))</f>
        <v>0</v>
      </c>
      <c r="BC316">
        <f>INDEX('Effect Coding'!$A$53:$DD$159,MATCH(B316,'Effect Coding'!$A$53:$A$159,0), COLUMN('Effect Coding'!AJ365))</f>
        <v>0</v>
      </c>
      <c r="BD316">
        <f>INDEX('Effect Coding'!$A$53:$DD$159,MATCH(B316,'Effect Coding'!$A$53:$A$159,0), COLUMN('Effect Coding'!AK365))</f>
        <v>0</v>
      </c>
      <c r="BE316">
        <f>INDEX('Effect Coding'!$A$53:$DD$159,MATCH(B316,'Effect Coding'!$A$53:$A$159,0), COLUMN('Effect Coding'!AL365))</f>
        <v>0</v>
      </c>
      <c r="BF316">
        <f>INDEX('Effect Coding'!$A$53:$DD$159,MATCH(B316,'Effect Coding'!$A$53:$A$159,0), COLUMN('Effect Coding'!AM365))</f>
        <v>0</v>
      </c>
      <c r="BG316">
        <f>INDEX('Effect Coding'!$A$53:$DD$159,MATCH(B316,'Effect Coding'!$A$53:$A$159,0), COLUMN('Effect Coding'!AN365))</f>
        <v>0</v>
      </c>
      <c r="BH316">
        <f>INDEX('Effect Coding'!$A$53:$DD$159,MATCH(B316,'Effect Coding'!$A$53:$A$159,0), COLUMN('Effect Coding'!AO365))</f>
        <v>0</v>
      </c>
      <c r="BI316">
        <f>INDEX('Effect Coding'!$A$53:$DD$159,MATCH(B316,'Effect Coding'!$A$53:$A$159,0), COLUMN('Effect Coding'!AP365))</f>
        <v>0</v>
      </c>
      <c r="BJ316">
        <f>INDEX('Effect Coding'!$A$53:$DD$159,MATCH(B316,'Effect Coding'!$A$53:$A$159,0), COLUMN('Effect Coding'!AQ365))</f>
        <v>0</v>
      </c>
      <c r="BK316">
        <f>INDEX('Effect Coding'!$A$53:$DD$159,MATCH(B316,'Effect Coding'!$A$53:$A$159,0), COLUMN('Effect Coding'!AR365))</f>
        <v>0</v>
      </c>
      <c r="BL316">
        <f>INDEX('Effect Coding'!$A$53:$DD$159,MATCH(B316,'Effect Coding'!$A$53:$A$159,0), COLUMN('Effect Coding'!AS365))</f>
        <v>0</v>
      </c>
      <c r="BM316">
        <f>INDEX('Effect Coding'!$A$53:$DD$159,MATCH(B316,'Effect Coding'!$A$53:$A$159,0), COLUMN('Effect Coding'!AT365))</f>
        <v>0</v>
      </c>
      <c r="BN316">
        <f>INDEX('Effect Coding'!$A$53:$DD$159,MATCH(B316,'Effect Coding'!$A$53:$A$159,0), COLUMN('Effect Coding'!AU365))</f>
        <v>0</v>
      </c>
      <c r="BO316">
        <f>INDEX('Effect Coding'!$A$53:$DD$159,MATCH(B316,'Effect Coding'!$A$53:$A$159,0), COLUMN('Effect Coding'!AV365))</f>
        <v>0</v>
      </c>
      <c r="BP316">
        <f>INDEX('Effect Coding'!$A$53:$DD$159,MATCH(B316,'Effect Coding'!$A$53:$A$159,0), COLUMN('Effect Coding'!AW365))</f>
        <v>0</v>
      </c>
      <c r="BQ316">
        <f>INDEX('Effect Coding'!$A$53:$DD$159,MATCH(B316,'Effect Coding'!$A$53:$A$159,0), COLUMN('Effect Coding'!AX365))</f>
        <v>0</v>
      </c>
      <c r="BR316">
        <f>INDEX('Effect Coding'!$A$53:$DD$159,MATCH(B316,'Effect Coding'!$A$53:$A$159,0), COLUMN('Effect Coding'!AY365))</f>
        <v>0</v>
      </c>
      <c r="BS316">
        <f>INDEX('Effect Coding'!$A$53:$DD$159,MATCH(B316,'Effect Coding'!$A$53:$A$159,0), COLUMN('Effect Coding'!AZ365))</f>
        <v>0</v>
      </c>
      <c r="BT316">
        <f>INDEX('Effect Coding'!$A$53:$DD$159,MATCH(B316,'Effect Coding'!$A$53:$A$159,0), COLUMN('Effect Coding'!BA365))</f>
        <v>0</v>
      </c>
      <c r="BU316">
        <f>INDEX('Effect Coding'!$A$53:$DD$159,MATCH(B316,'Effect Coding'!$A$53:$A$159,0), COLUMN('Effect Coding'!BB365))</f>
        <v>0</v>
      </c>
      <c r="BV316">
        <f>INDEX('Effect Coding'!$A$53:$DD$159,MATCH(B316,'Effect Coding'!$A$53:$A$159,0), COLUMN('Effect Coding'!BC365))</f>
        <v>0</v>
      </c>
      <c r="BW316">
        <f>INDEX('Effect Coding'!$A$53:$DD$159,MATCH(B316,'Effect Coding'!$A$53:$A$159,0), COLUMN('Effect Coding'!BD365))</f>
        <v>0</v>
      </c>
      <c r="BX316">
        <f>INDEX('Effect Coding'!$A$53:$DD$159,MATCH(B316,'Effect Coding'!$A$53:$A$159,0), COLUMN('Effect Coding'!BE365))</f>
        <v>0</v>
      </c>
      <c r="BY316">
        <f>INDEX('Effect Coding'!$A$53:$DD$159,MATCH(B316,'Effect Coding'!$A$53:$A$159,0), COLUMN('Effect Coding'!BF365))</f>
        <v>0</v>
      </c>
      <c r="BZ316">
        <f>INDEX('Effect Coding'!$A$53:$DD$159,MATCH(B316,'Effect Coding'!$A$53:$A$159,0), COLUMN('Effect Coding'!BG365))</f>
        <v>0</v>
      </c>
      <c r="CA316">
        <f>INDEX('Effect Coding'!$A$53:$DD$159,MATCH(B316,'Effect Coding'!$A$53:$A$159,0), COLUMN('Effect Coding'!BH365))</f>
        <v>0</v>
      </c>
      <c r="CB316">
        <f>INDEX('Effect Coding'!$A$53:$DD$159,MATCH(B316,'Effect Coding'!$A$53:$A$159,0), COLUMN('Effect Coding'!BI365))</f>
        <v>0</v>
      </c>
      <c r="CC316">
        <f>INDEX('Effect Coding'!$A$53:$DD$159,MATCH(B316,'Effect Coding'!$A$53:$A$159,0), COLUMN('Effect Coding'!BJ365))</f>
        <v>0</v>
      </c>
      <c r="CD316">
        <f>INDEX('Effect Coding'!$A$53:$DD$159,MATCH(B316,'Effect Coding'!$A$53:$A$159,0), COLUMN('Effect Coding'!BK365))</f>
        <v>0</v>
      </c>
      <c r="CE316">
        <f>INDEX('Effect Coding'!$A$53:$DD$159,MATCH(B316,'Effect Coding'!$A$53:$A$159,0), COLUMN('Effect Coding'!BL365))</f>
        <v>0</v>
      </c>
      <c r="CF316">
        <f>INDEX('Effect Coding'!$A$53:$DD$159,MATCH(B316,'Effect Coding'!$A$53:$A$159,0), COLUMN('Effect Coding'!BM365))</f>
        <v>0</v>
      </c>
      <c r="CG316">
        <f>INDEX('Effect Coding'!$A$53:$DD$159,MATCH(B316,'Effect Coding'!$A$53:$A$159,0), COLUMN('Effect Coding'!BN365))</f>
        <v>0</v>
      </c>
      <c r="CH316">
        <f>INDEX('Effect Coding'!$A$53:$DD$159,MATCH(B316,'Effect Coding'!$A$53:$A$159,0), COLUMN('Effect Coding'!BO365))</f>
        <v>0</v>
      </c>
      <c r="CI316">
        <f>INDEX('Effect Coding'!$A$53:$DD$159,MATCH(B316,'Effect Coding'!$A$53:$A$159,0), COLUMN('Effect Coding'!BP365))</f>
        <v>0</v>
      </c>
      <c r="CJ316">
        <f>INDEX('Effect Coding'!$A$53:$DD$159,MATCH(B316,'Effect Coding'!$A$53:$A$159,0), COLUMN('Effect Coding'!BQ365))</f>
        <v>0</v>
      </c>
      <c r="CK316">
        <f>INDEX('Effect Coding'!$A$53:$DD$159,MATCH(B316,'Effect Coding'!$A$53:$A$159,0), COLUMN('Effect Coding'!BR365))</f>
        <v>0</v>
      </c>
      <c r="CL316">
        <f>INDEX('Effect Coding'!$A$53:$DD$159,MATCH(B316,'Effect Coding'!$A$53:$A$159,0), COLUMN('Effect Coding'!BS365))</f>
        <v>0</v>
      </c>
      <c r="CM316">
        <f>INDEX('Effect Coding'!$A$53:$DD$159,MATCH(B316,'Effect Coding'!$A$53:$A$159,0), COLUMN('Effect Coding'!BT365))</f>
        <v>0</v>
      </c>
      <c r="CN316">
        <f>INDEX('Effect Coding'!$A$53:$DD$159,MATCH(B316,'Effect Coding'!$A$53:$A$159,0), COLUMN('Effect Coding'!BU365))</f>
        <v>0</v>
      </c>
      <c r="CO316">
        <f>INDEX('Effect Coding'!$A$53:$DD$159,MATCH(B316,'Effect Coding'!$A$53:$A$159,0), COLUMN('Effect Coding'!BV365))</f>
        <v>0</v>
      </c>
      <c r="CP316">
        <f>INDEX('Effect Coding'!$A$53:$DD$159,MATCH(B316,'Effect Coding'!$A$53:$A$159,0), COLUMN('Effect Coding'!BW365))</f>
        <v>0</v>
      </c>
      <c r="CQ316">
        <f>INDEX('Effect Coding'!$A$53:$DD$159,MATCH(B316,'Effect Coding'!$A$53:$A$159,0), COLUMN('Effect Coding'!BX365))</f>
        <v>0</v>
      </c>
      <c r="CR316">
        <f>INDEX('Effect Coding'!$A$53:$DD$159,MATCH(B316,'Effect Coding'!$A$53:$A$159,0), COLUMN('Effect Coding'!BY365))</f>
        <v>0</v>
      </c>
      <c r="CS316">
        <f>INDEX('Effect Coding'!$A$53:$DD$159,MATCH(B316,'Effect Coding'!$A$53:$A$159,0), COLUMN('Effect Coding'!BZ365))</f>
        <v>0</v>
      </c>
      <c r="CT316">
        <f>INDEX('Effect Coding'!$A$53:$DD$159,MATCH(B316,'Effect Coding'!$A$53:$A$159,0), COLUMN('Effect Coding'!CA365))</f>
        <v>0</v>
      </c>
      <c r="CU316">
        <f>INDEX('Effect Coding'!$A$53:$DD$159,MATCH(B316,'Effect Coding'!$A$53:$A$159,0), COLUMN('Effect Coding'!CB365))</f>
        <v>0</v>
      </c>
      <c r="CV316">
        <f>INDEX('Effect Coding'!$A$53:$DD$159,MATCH(B316,'Effect Coding'!$A$53:$A$159,0), COLUMN('Effect Coding'!CC365))</f>
        <v>0</v>
      </c>
      <c r="CW316">
        <f>INDEX('Effect Coding'!$A$53:$DD$159,MATCH(B316,'Effect Coding'!$A$53:$A$159,0), COLUMN('Effect Coding'!CD365))</f>
        <v>0</v>
      </c>
      <c r="CX316">
        <f>INDEX('Effect Coding'!$A$53:$DD$159,MATCH(B316,'Effect Coding'!$A$53:$A$159,0), COLUMN('Effect Coding'!CE365))</f>
        <v>0</v>
      </c>
      <c r="CY316">
        <f>INDEX('Effect Coding'!$A$53:$DD$159,MATCH(B316,'Effect Coding'!$A$53:$A$159,0), COLUMN('Effect Coding'!CF365))</f>
        <v>0</v>
      </c>
      <c r="CZ316">
        <f>INDEX('Effect Coding'!$A$53:$DD$159,MATCH(B316,'Effect Coding'!$A$53:$A$159,0), COLUMN('Effect Coding'!CG365))</f>
        <v>0</v>
      </c>
      <c r="DA316">
        <f>INDEX('Effect Coding'!$A$53:$DD$159,MATCH(B316,'Effect Coding'!$A$53:$A$159,0), COLUMN('Effect Coding'!CH365))</f>
        <v>0</v>
      </c>
      <c r="DB316">
        <f>INDEX('Effect Coding'!$A$53:$DD$159,MATCH(B316,'Effect Coding'!$A$53:$A$159,0), COLUMN('Effect Coding'!CI365))</f>
        <v>0</v>
      </c>
      <c r="DC316">
        <f>INDEX('Effect Coding'!$A$53:$DD$159,MATCH(B316,'Effect Coding'!$A$53:$A$159,0), COLUMN('Effect Coding'!CJ365))</f>
        <v>0</v>
      </c>
      <c r="DD316">
        <f>INDEX('Effect Coding'!$A$53:$DD$159,MATCH(B316,'Effect Coding'!$A$53:$A$159,0), COLUMN('Effect Coding'!CK365))</f>
        <v>0</v>
      </c>
      <c r="DE316">
        <f>INDEX('Effect Coding'!$A$53:$DD$159,MATCH(B316,'Effect Coding'!$A$53:$A$159,0), COLUMN('Effect Coding'!CL365))</f>
        <v>0</v>
      </c>
      <c r="DF316">
        <f>INDEX('Effect Coding'!$A$53:$DD$159,MATCH(B316,'Effect Coding'!$A$53:$A$159,0), COLUMN('Effect Coding'!CM365))</f>
        <v>0</v>
      </c>
      <c r="DG316">
        <f>INDEX('Effect Coding'!$A$53:$DD$159,MATCH(B316,'Effect Coding'!$A$53:$A$159,0), COLUMN('Effect Coding'!CN365))</f>
        <v>0</v>
      </c>
      <c r="DH316">
        <f>INDEX('Effect Coding'!$A$53:$DD$159,MATCH(B316,'Effect Coding'!$A$53:$A$159,0), COLUMN('Effect Coding'!CO365))</f>
        <v>0</v>
      </c>
      <c r="DI316">
        <f>INDEX('Effect Coding'!$A$53:$DD$159,MATCH(B316,'Effect Coding'!$A$53:$A$159,0), COLUMN('Effect Coding'!CP365))</f>
        <v>0</v>
      </c>
      <c r="DJ316">
        <f>INDEX('Effect Coding'!$A$53:$DD$159,MATCH(B316,'Effect Coding'!$A$53:$A$159,0), COLUMN('Effect Coding'!CQ365))</f>
        <v>0</v>
      </c>
      <c r="DK316">
        <f>INDEX('Effect Coding'!$A$53:$DD$159,MATCH(B316,'Effect Coding'!$A$53:$A$159,0), COLUMN('Effect Coding'!CR365))</f>
        <v>0</v>
      </c>
      <c r="DL316">
        <f>INDEX('Effect Coding'!$A$53:$DD$159,MATCH(B316,'Effect Coding'!$A$53:$A$159,0), COLUMN('Effect Coding'!CS365))</f>
        <v>0</v>
      </c>
      <c r="DM316">
        <f>INDEX('Effect Coding'!$A$53:$DD$159,MATCH(B316,'Effect Coding'!$A$53:$A$159,0), COLUMN('Effect Coding'!CT365))</f>
        <v>0</v>
      </c>
      <c r="DN316">
        <f>INDEX('Effect Coding'!$A$53:$DD$159,MATCH(B316,'Effect Coding'!$A$53:$A$159,0), COLUMN('Effect Coding'!CU365))</f>
        <v>0</v>
      </c>
      <c r="DO316">
        <f>INDEX('Effect Coding'!$A$53:$DD$159,MATCH(B316,'Effect Coding'!$A$53:$A$159,0), COLUMN('Effect Coding'!CV365))</f>
        <v>0</v>
      </c>
      <c r="DP316">
        <f>INDEX('Effect Coding'!$A$53:$DD$159,MATCH(B316,'Effect Coding'!$A$53:$A$159,0), COLUMN('Effect Coding'!CW365))</f>
        <v>1</v>
      </c>
      <c r="DQ316">
        <f>INDEX('Effect Coding'!$A$53:$DD$159,MATCH(B316,'Effect Coding'!$A$53:$A$159,0), COLUMN('Effect Coding'!CX365))</f>
        <v>0</v>
      </c>
      <c r="DR316">
        <f>INDEX('Effect Coding'!$A$53:$DD$159,MATCH(B316,'Effect Coding'!$A$53:$A$159,0), COLUMN('Effect Coding'!CY365))</f>
        <v>0</v>
      </c>
      <c r="DS316">
        <f>INDEX('Effect Coding'!$A$53:$DD$159,MATCH(B316,'Effect Coding'!$A$53:$A$159,0), COLUMN('Effect Coding'!CZ365))</f>
        <v>0</v>
      </c>
      <c r="DT316">
        <f>INDEX('Effect Coding'!$A$53:$DD$159,MATCH(B316,'Effect Coding'!$A$53:$A$159,0), COLUMN('Effect Coding'!DA365))</f>
        <v>0</v>
      </c>
      <c r="DU316">
        <f>INDEX('Effect Coding'!$A$53:$DD$159,MATCH(B316,'Effect Coding'!$A$53:$A$159,0), COLUMN('Effect Coding'!DB365))</f>
        <v>0</v>
      </c>
      <c r="DV316">
        <f>INDEX('Effect Coding'!$A$53:$DD$159,MATCH(B316,'Effect Coding'!$A$53:$A$159,0), COLUMN('Effect Coding'!DC365))</f>
        <v>0</v>
      </c>
      <c r="DW316">
        <f>INDEX('Effect Coding'!$A$53:$DD$159,MATCH(B316,'Effect Coding'!$A$53:$A$159,0), COLUMN('Effect Coding'!DD365))</f>
        <v>0</v>
      </c>
      <c r="DX316">
        <f>INDEX('Effect Coding'!$A$40:$K$49,MATCH(C316,'Effect Coding'!$A$40:$A$49,0),COLUMN('Effect Coding'!C352))</f>
        <v>-1</v>
      </c>
      <c r="DY316">
        <f>INDEX('Effect Coding'!$A$40:$K$49,MATCH(C316,'Effect Coding'!$A$40:$A$49,0),COLUMN('Effect Coding'!D352))</f>
        <v>-1</v>
      </c>
      <c r="DZ316">
        <f>INDEX('Effect Coding'!$A$40:$K$49,MATCH(C316,'Effect Coding'!$A$40:$A$49,0),COLUMN('Effect Coding'!E352))</f>
        <v>-1</v>
      </c>
      <c r="EA316">
        <f>INDEX('Effect Coding'!$A$40:$K$49,MATCH(C316,'Effect Coding'!$A$40:$A$49,0),COLUMN('Effect Coding'!F352))</f>
        <v>-1</v>
      </c>
      <c r="EB316">
        <f>INDEX('Effect Coding'!$A$40:$K$49,MATCH(C316,'Effect Coding'!$A$40:$A$49,0),COLUMN('Effect Coding'!G352))</f>
        <v>-1</v>
      </c>
      <c r="EC316">
        <f>INDEX('Effect Coding'!$A$40:$K$49,MATCH(C316,'Effect Coding'!$A$40:$A$49,0),COLUMN('Effect Coding'!H352))</f>
        <v>-1</v>
      </c>
      <c r="ED316">
        <f>INDEX('Effect Coding'!$A$40:$K$49,MATCH(C316,'Effect Coding'!$A$40:$A$49,0),COLUMN('Effect Coding'!I352))</f>
        <v>-1</v>
      </c>
      <c r="EE316">
        <f>INDEX('Effect Coding'!$A$40:$K$49,MATCH(C316,'Effect Coding'!$A$40:$A$49,0),COLUMN('Effect Coding'!J352))</f>
        <v>-1</v>
      </c>
      <c r="EF316">
        <f>INDEX('Effect Coding'!$A$40:$K$49,MATCH(C316,'Effect Coding'!$A$40:$A$49,0),COLUMN('Effect Coding'!K352))</f>
        <v>-1</v>
      </c>
      <c r="EG316">
        <f>INDEX('Effect Coding'!$A$33:$E$36,MATCH(D316,'Effect Coding'!$A$33:$A$36,0),COLUMN('Effect Coding'!C345))</f>
        <v>-1</v>
      </c>
      <c r="EH316">
        <f>INDEX('Effect Coding'!$A$33:$E$36,MATCH(D316,'Effect Coding'!$A$33:$A$36,0),COLUMN('Effect Coding'!D345))</f>
        <v>-1</v>
      </c>
      <c r="EI316">
        <f>INDEX('Effect Coding'!$A$33:$E$36,MATCH(D316,'Effect Coding'!$A$33:$A$36,0),COLUMN('Effect Coding'!E345))</f>
        <v>-1</v>
      </c>
      <c r="EJ316">
        <f>INDEX('Effect Coding'!$A$27:$D$29,MATCH(E316,'Effect Coding'!$A$27:$A$29,0),COLUMN('Effect Coding'!C339))</f>
        <v>0</v>
      </c>
      <c r="EK316">
        <f>INDEX('Effect Coding'!$A$27:$D$29,MATCH(E316,'Effect Coding'!$A$27:$A$29,0),COLUMN('Effect Coding'!D339))</f>
        <v>1</v>
      </c>
      <c r="EL316">
        <f>INDEX('Effect Coding'!$A$21:$D$23,MATCH(F316,'Effect Coding'!$A$21:$A$23,0),COLUMN('Effect Coding'!C333))</f>
        <v>-1</v>
      </c>
      <c r="EM316">
        <f>INDEX('Effect Coding'!$A$21:$D$23,MATCH(F316,'Effect Coding'!$A$21:$A$23,0),COLUMN('Effect Coding'!D333))</f>
        <v>-1</v>
      </c>
      <c r="EN316">
        <f>INDEX('Effect Coding'!$A$15:$D$17,MATCH(G316,'Effect Coding'!$A$15:$A$17,0),COLUMN('Effect Coding'!C327))</f>
        <v>-1</v>
      </c>
      <c r="EO316">
        <f>INDEX('Effect Coding'!$A$15:$D$17,MATCH(G316,'Effect Coding'!$A$15:$A$17,0),COLUMN('Effect Coding'!D327))</f>
        <v>-1</v>
      </c>
      <c r="EP316">
        <f>INDEX('Effect Coding'!$A$9:$D$11,MATCH(H316,'Effect Coding'!$A$9:$A$11,0),COLUMN('Effect Coding'!C321))</f>
        <v>-1</v>
      </c>
      <c r="EQ316">
        <f>INDEX('Effect Coding'!$A$9:$D$11,MATCH(H316,'Effect Coding'!$A$9:$A$11,0),COLUMN('Effect Coding'!D321))</f>
        <v>-1</v>
      </c>
      <c r="ER316">
        <f>INDEX('Effect Coding'!$A$3:$D$5,MATCH(I316,'Effect Coding'!$A$3:$A$5,0),COLUMN('Effect Coding'!C315))</f>
        <v>-1</v>
      </c>
      <c r="ES316">
        <f>INDEX('Effect Coding'!$A$3:$D$5,MATCH(I316,'Effect Coding'!$A$3:$A$5,0),COLUMN('Effect Coding'!D315))</f>
        <v>-1</v>
      </c>
      <c r="ET316">
        <f>INDEX('Effect Coding'!$A$163:$D$165,MATCH(J316,'Effect Coding'!$A$163:$A$165,0),COLUMN('Effect Coding'!C475))</f>
        <v>-1</v>
      </c>
      <c r="EU316">
        <f>INDEX('Effect Coding'!$A$163:$D$165,MATCH(J316,'Effect Coding'!$A$163:$A$165,0),COLUMN('Effect Coding'!D475))</f>
        <v>-1</v>
      </c>
      <c r="EV316">
        <f>INDEX('Effect Coding'!$A$163:$D$165,MATCH(K316,'Effect Coding'!$A$169:$A$171,0),COLUMN('Effect Coding'!C475))</f>
        <v>1</v>
      </c>
      <c r="EW316">
        <f>INDEX('Effect Coding'!$A$163:$D$165,MATCH(K316,'Effect Coding'!$A$169:$A$171,0),COLUMN('Effect Coding'!D475))</f>
        <v>0</v>
      </c>
      <c r="EX316">
        <f>INDEX('Effect Coding'!$A$175:$E$178,MATCH(L316,'Effect Coding'!$A$175:$A$178,0),COLUMN('Effect Coding'!C487))</f>
        <v>0</v>
      </c>
      <c r="EY316">
        <f>INDEX('Effect Coding'!$A$175:$E$178,MATCH(L316,'Effect Coding'!$A$175:$A$178,0),COLUMN('Effect Coding'!D487))</f>
        <v>0</v>
      </c>
      <c r="EZ316">
        <f>INDEX('Effect Coding'!$A$175:$E$178,MATCH(L316,'Effect Coding'!$A$175:$A$178,0),COLUMN('Effect Coding'!E487))</f>
        <v>1</v>
      </c>
      <c r="FA316">
        <f>INDEX('Effect Coding'!$A$182:$E$185,MATCH(M316,'Effect Coding'!$A$182:$A$185,0),COLUMN('Effect Coding'!C494))</f>
        <v>0</v>
      </c>
      <c r="FB316">
        <f>INDEX('Effect Coding'!$A$182:$E$185,MATCH(M316,'Effect Coding'!$A$182:$A$185,0),COLUMN('Effect Coding'!D494))</f>
        <v>0</v>
      </c>
      <c r="FC316">
        <f>INDEX('Effect Coding'!$A$182:$E$185,MATCH(M316,'Effect Coding'!$A$182:$A$185,0),COLUMN('Effect Coding'!E494))</f>
        <v>1</v>
      </c>
      <c r="FD316">
        <f>INDEX('Effect Coding'!$A$189:$C$190,MATCH(N316,'Effect Coding'!$A$189:$A$190,0),COLUMN('Effect Coding'!C501))</f>
        <v>-1</v>
      </c>
      <c r="FE316">
        <f>INDEX('Effect Coding'!$A$194:$D$196,MATCH(O316,'Effect Coding'!$A$194:$A$196,0),COLUMN('Effect Coding'!C506))</f>
        <v>-1</v>
      </c>
      <c r="FF316">
        <f>INDEX('Effect Coding'!$A$194:$D$196,MATCH(O316,'Effect Coding'!$A$194:$A$196,0),COLUMN('Effect Coding'!D506))</f>
        <v>-1</v>
      </c>
      <c r="FG316">
        <f>INDEX('Effect Coding'!$A$200:$C$201,MATCH(P316,'Effect Coding'!$A$200:$A$201,0),COLUMN('Effect Coding'!C512))</f>
        <v>1</v>
      </c>
      <c r="FH316">
        <f>INDEX('Effect Coding'!$A$205:$D$207,MATCH(Q316,'Effect Coding'!$A$205:$A$207,0),COLUMN('Effect Coding'!C517))</f>
        <v>-1</v>
      </c>
      <c r="FI316">
        <f>INDEX('Effect Coding'!$A$205:$D$207,MATCH(Q316,'Effect Coding'!$A$205:$A$207,0),COLUMN('Effect Coding'!D517))</f>
        <v>-1</v>
      </c>
      <c r="FJ316">
        <f>INDEX('Effect Coding'!$A$211:$C$212,MATCH(R316,'Effect Coding'!$A$211:$A$212,0),COLUMN('Effect Coding'!C523))</f>
        <v>1</v>
      </c>
      <c r="FK316">
        <f>INDEX('Effect Coding'!$A$216:$C$217,MATCH(S316,'Effect Coding'!$A$216:$A$217,0),COLUMN('Effect Coding'!C528))</f>
        <v>1</v>
      </c>
      <c r="FL316">
        <f>INDEX('Effect Coding'!$A$221:$C$222,MATCH(T316,'Effect Coding'!$A$221:$A$222,0),COLUMN('Effect Coding'!C533))</f>
        <v>-1</v>
      </c>
      <c r="FM316">
        <f t="shared" si="8"/>
        <v>-19</v>
      </c>
      <c r="FN316">
        <v>1</v>
      </c>
      <c r="FO316">
        <v>1</v>
      </c>
      <c r="FP316">
        <f t="shared" si="9"/>
        <v>-19</v>
      </c>
    </row>
    <row r="317" spans="1:172" x14ac:dyDescent="0.25">
      <c r="A317" t="s">
        <v>518</v>
      </c>
      <c r="B317" t="s">
        <v>166</v>
      </c>
      <c r="C317" t="s">
        <v>11</v>
      </c>
      <c r="D317" t="s">
        <v>33</v>
      </c>
      <c r="E317" t="s">
        <v>0</v>
      </c>
      <c r="F317" t="s">
        <v>54</v>
      </c>
      <c r="G317" t="s">
        <v>196</v>
      </c>
      <c r="H317" t="s">
        <v>187</v>
      </c>
      <c r="I317" t="s">
        <v>75</v>
      </c>
      <c r="J317" t="s">
        <v>183</v>
      </c>
      <c r="K317" t="s">
        <v>63</v>
      </c>
      <c r="L317">
        <v>6</v>
      </c>
      <c r="M317" t="s">
        <v>61</v>
      </c>
      <c r="N317" t="s">
        <v>52</v>
      </c>
      <c r="O317" t="s">
        <v>62</v>
      </c>
      <c r="P317" t="s">
        <v>52</v>
      </c>
      <c r="Q317" t="s">
        <v>68</v>
      </c>
      <c r="R317" t="s">
        <v>52</v>
      </c>
      <c r="S317" t="s">
        <v>51</v>
      </c>
      <c r="T317" t="s">
        <v>65</v>
      </c>
      <c r="U317" s="20">
        <v>1.6</v>
      </c>
      <c r="V317">
        <f>INDEX('Effect Coding'!$A$53:$DD$159,MATCH(B317,'Effect Coding'!$A$53:$A$159,0), COLUMN('Effect Coding'!C366))</f>
        <v>0</v>
      </c>
      <c r="W317">
        <f>INDEX('Effect Coding'!$A$53:$DD$159,MATCH(B317,'Effect Coding'!$A$53:$A$159,0), COLUMN('Effect Coding'!D366))</f>
        <v>0</v>
      </c>
      <c r="X317">
        <f>INDEX('Effect Coding'!$A$53:$DD$159,MATCH(B317,'Effect Coding'!$A$53:$A$159,0), COLUMN('Effect Coding'!E366))</f>
        <v>0</v>
      </c>
      <c r="Y317">
        <f>INDEX('Effect Coding'!$A$53:$DD$159,MATCH(B317,'Effect Coding'!$A$53:$A$159,0), COLUMN('Effect Coding'!F366))</f>
        <v>0</v>
      </c>
      <c r="Z317">
        <f>INDEX('Effect Coding'!$A$53:$DD$159,MATCH(B317,'Effect Coding'!$A$53:$A$159,0), COLUMN('Effect Coding'!G366))</f>
        <v>0</v>
      </c>
      <c r="AA317">
        <f>INDEX('Effect Coding'!$A$53:$DD$159,MATCH(B317,'Effect Coding'!$A$53:$A$159,0), COLUMN('Effect Coding'!H366))</f>
        <v>0</v>
      </c>
      <c r="AB317">
        <f>INDEX('Effect Coding'!$A$53:$DD$159,MATCH(B317,'Effect Coding'!$A$53:$A$159,0), COLUMN('Effect Coding'!I366))</f>
        <v>0</v>
      </c>
      <c r="AC317">
        <f>INDEX('Effect Coding'!$A$53:$DD$159,MATCH(B317,'Effect Coding'!$A$53:$A$159,0), COLUMN('Effect Coding'!J366))</f>
        <v>0</v>
      </c>
      <c r="AD317">
        <f>INDEX('Effect Coding'!$A$53:$DD$159,MATCH(B317,'Effect Coding'!$A$53:$A$159,0), COLUMN('Effect Coding'!K366))</f>
        <v>0</v>
      </c>
      <c r="AE317">
        <f>INDEX('Effect Coding'!$A$53:$DD$159,MATCH(B317,'Effect Coding'!$A$53:$A$159,0), COLUMN('Effect Coding'!L366))</f>
        <v>0</v>
      </c>
      <c r="AF317">
        <f>INDEX('Effect Coding'!$A$53:$DD$159,MATCH(B317,'Effect Coding'!$A$53:$A$159,0), COLUMN('Effect Coding'!M366))</f>
        <v>0</v>
      </c>
      <c r="AG317">
        <f>INDEX('Effect Coding'!$A$53:$DD$159,MATCH(B317,'Effect Coding'!$A$53:$A$159,0), COLUMN('Effect Coding'!N366))</f>
        <v>0</v>
      </c>
      <c r="AH317">
        <f>INDEX('Effect Coding'!$A$53:$DD$159,MATCH(B317,'Effect Coding'!$A$53:$A$159,0), COLUMN('Effect Coding'!O366))</f>
        <v>0</v>
      </c>
      <c r="AI317">
        <f>INDEX('Effect Coding'!$A$53:$DD$159,MATCH(B317,'Effect Coding'!$A$53:$A$159,0), COLUMN('Effect Coding'!P366))</f>
        <v>0</v>
      </c>
      <c r="AJ317">
        <f>INDEX('Effect Coding'!$A$53:$DD$159,MATCH(B317,'Effect Coding'!$A$53:$A$159,0), COLUMN('Effect Coding'!Q366))</f>
        <v>0</v>
      </c>
      <c r="AK317">
        <f>INDEX('Effect Coding'!$A$53:$DD$159,MATCH(B317,'Effect Coding'!$A$53:$A$159,0), COLUMN('Effect Coding'!R366))</f>
        <v>0</v>
      </c>
      <c r="AL317">
        <f>INDEX('Effect Coding'!$A$53:$DD$159,MATCH(B317,'Effect Coding'!$A$53:$A$159,0), COLUMN('Effect Coding'!S366))</f>
        <v>0</v>
      </c>
      <c r="AM317">
        <f>INDEX('Effect Coding'!$A$53:$DD$159,MATCH(B317,'Effect Coding'!$A$53:$A$159,0), COLUMN('Effect Coding'!T366))</f>
        <v>0</v>
      </c>
      <c r="AN317">
        <f>INDEX('Effect Coding'!$A$53:$DD$159,MATCH(B317,'Effect Coding'!$A$53:$A$159,0), COLUMN('Effect Coding'!U366))</f>
        <v>0</v>
      </c>
      <c r="AO317">
        <f>INDEX('Effect Coding'!$A$53:$DD$159,MATCH(B317,'Effect Coding'!$A$53:$A$159,0), COLUMN('Effect Coding'!V366))</f>
        <v>0</v>
      </c>
      <c r="AP317">
        <f>INDEX('Effect Coding'!$A$53:$DD$159,MATCH(B317,'Effect Coding'!$A$53:$A$159,0), COLUMN('Effect Coding'!W366))</f>
        <v>0</v>
      </c>
      <c r="AQ317">
        <f>INDEX('Effect Coding'!$A$53:$DD$159,MATCH(B317,'Effect Coding'!$A$53:$A$159,0), COLUMN('Effect Coding'!X366))</f>
        <v>0</v>
      </c>
      <c r="AR317">
        <f>INDEX('Effect Coding'!$A$53:$DD$159,MATCH(B317,'Effect Coding'!$A$53:$A$159,0), COLUMN('Effect Coding'!Y366))</f>
        <v>0</v>
      </c>
      <c r="AS317">
        <f>INDEX('Effect Coding'!$A$53:$DD$159,MATCH(B317,'Effect Coding'!$A$53:$A$159,0), COLUMN('Effect Coding'!Z366))</f>
        <v>0</v>
      </c>
      <c r="AT317">
        <f>INDEX('Effect Coding'!$A$53:$DD$159,MATCH(B317,'Effect Coding'!$A$53:$A$159,0), COLUMN('Effect Coding'!AA366))</f>
        <v>0</v>
      </c>
      <c r="AU317">
        <f>INDEX('Effect Coding'!$A$53:$DD$159,MATCH(B317,'Effect Coding'!$A$53:$A$159,0), COLUMN('Effect Coding'!AB366))</f>
        <v>0</v>
      </c>
      <c r="AV317">
        <f>INDEX('Effect Coding'!$A$53:$DD$159,MATCH(B317,'Effect Coding'!$A$53:$A$159,0), COLUMN('Effect Coding'!AC366))</f>
        <v>0</v>
      </c>
      <c r="AW317">
        <f>INDEX('Effect Coding'!$A$53:$DD$159,MATCH(B317,'Effect Coding'!$A$53:$A$159,0), COLUMN('Effect Coding'!AD366))</f>
        <v>0</v>
      </c>
      <c r="AX317">
        <f>INDEX('Effect Coding'!$A$53:$DD$159,MATCH(B317,'Effect Coding'!$A$53:$A$159,0), COLUMN('Effect Coding'!AE366))</f>
        <v>0</v>
      </c>
      <c r="AY317">
        <f>INDEX('Effect Coding'!$A$53:$DD$159,MATCH(B317,'Effect Coding'!$A$53:$A$159,0), COLUMN('Effect Coding'!AF366))</f>
        <v>0</v>
      </c>
      <c r="AZ317">
        <f>INDEX('Effect Coding'!$A$53:$DD$159,MATCH(B317,'Effect Coding'!$A$53:$A$159,0), COLUMN('Effect Coding'!AG366))</f>
        <v>0</v>
      </c>
      <c r="BA317">
        <f>INDEX('Effect Coding'!$A$53:$DD$159,MATCH(B317,'Effect Coding'!$A$53:$A$159,0), COLUMN('Effect Coding'!AH366))</f>
        <v>0</v>
      </c>
      <c r="BB317">
        <f>INDEX('Effect Coding'!$A$53:$DD$159,MATCH(B317,'Effect Coding'!$A$53:$A$159,0), COLUMN('Effect Coding'!AI366))</f>
        <v>0</v>
      </c>
      <c r="BC317">
        <f>INDEX('Effect Coding'!$A$53:$DD$159,MATCH(B317,'Effect Coding'!$A$53:$A$159,0), COLUMN('Effect Coding'!AJ366))</f>
        <v>0</v>
      </c>
      <c r="BD317">
        <f>INDEX('Effect Coding'!$A$53:$DD$159,MATCH(B317,'Effect Coding'!$A$53:$A$159,0), COLUMN('Effect Coding'!AK366))</f>
        <v>0</v>
      </c>
      <c r="BE317">
        <f>INDEX('Effect Coding'!$A$53:$DD$159,MATCH(B317,'Effect Coding'!$A$53:$A$159,0), COLUMN('Effect Coding'!AL366))</f>
        <v>0</v>
      </c>
      <c r="BF317">
        <f>INDEX('Effect Coding'!$A$53:$DD$159,MATCH(B317,'Effect Coding'!$A$53:$A$159,0), COLUMN('Effect Coding'!AM366))</f>
        <v>0</v>
      </c>
      <c r="BG317">
        <f>INDEX('Effect Coding'!$A$53:$DD$159,MATCH(B317,'Effect Coding'!$A$53:$A$159,0), COLUMN('Effect Coding'!AN366))</f>
        <v>0</v>
      </c>
      <c r="BH317">
        <f>INDEX('Effect Coding'!$A$53:$DD$159,MATCH(B317,'Effect Coding'!$A$53:$A$159,0), COLUMN('Effect Coding'!AO366))</f>
        <v>0</v>
      </c>
      <c r="BI317">
        <f>INDEX('Effect Coding'!$A$53:$DD$159,MATCH(B317,'Effect Coding'!$A$53:$A$159,0), COLUMN('Effect Coding'!AP366))</f>
        <v>0</v>
      </c>
      <c r="BJ317">
        <f>INDEX('Effect Coding'!$A$53:$DD$159,MATCH(B317,'Effect Coding'!$A$53:$A$159,0), COLUMN('Effect Coding'!AQ366))</f>
        <v>0</v>
      </c>
      <c r="BK317">
        <f>INDEX('Effect Coding'!$A$53:$DD$159,MATCH(B317,'Effect Coding'!$A$53:$A$159,0), COLUMN('Effect Coding'!AR366))</f>
        <v>0</v>
      </c>
      <c r="BL317">
        <f>INDEX('Effect Coding'!$A$53:$DD$159,MATCH(B317,'Effect Coding'!$A$53:$A$159,0), COLUMN('Effect Coding'!AS366))</f>
        <v>0</v>
      </c>
      <c r="BM317">
        <f>INDEX('Effect Coding'!$A$53:$DD$159,MATCH(B317,'Effect Coding'!$A$53:$A$159,0), COLUMN('Effect Coding'!AT366))</f>
        <v>0</v>
      </c>
      <c r="BN317">
        <f>INDEX('Effect Coding'!$A$53:$DD$159,MATCH(B317,'Effect Coding'!$A$53:$A$159,0), COLUMN('Effect Coding'!AU366))</f>
        <v>0</v>
      </c>
      <c r="BO317">
        <f>INDEX('Effect Coding'!$A$53:$DD$159,MATCH(B317,'Effect Coding'!$A$53:$A$159,0), COLUMN('Effect Coding'!AV366))</f>
        <v>0</v>
      </c>
      <c r="BP317">
        <f>INDEX('Effect Coding'!$A$53:$DD$159,MATCH(B317,'Effect Coding'!$A$53:$A$159,0), COLUMN('Effect Coding'!AW366))</f>
        <v>0</v>
      </c>
      <c r="BQ317">
        <f>INDEX('Effect Coding'!$A$53:$DD$159,MATCH(B317,'Effect Coding'!$A$53:$A$159,0), COLUMN('Effect Coding'!AX366))</f>
        <v>0</v>
      </c>
      <c r="BR317">
        <f>INDEX('Effect Coding'!$A$53:$DD$159,MATCH(B317,'Effect Coding'!$A$53:$A$159,0), COLUMN('Effect Coding'!AY366))</f>
        <v>0</v>
      </c>
      <c r="BS317">
        <f>INDEX('Effect Coding'!$A$53:$DD$159,MATCH(B317,'Effect Coding'!$A$53:$A$159,0), COLUMN('Effect Coding'!AZ366))</f>
        <v>0</v>
      </c>
      <c r="BT317">
        <f>INDEX('Effect Coding'!$A$53:$DD$159,MATCH(B317,'Effect Coding'!$A$53:$A$159,0), COLUMN('Effect Coding'!BA366))</f>
        <v>0</v>
      </c>
      <c r="BU317">
        <f>INDEX('Effect Coding'!$A$53:$DD$159,MATCH(B317,'Effect Coding'!$A$53:$A$159,0), COLUMN('Effect Coding'!BB366))</f>
        <v>0</v>
      </c>
      <c r="BV317">
        <f>INDEX('Effect Coding'!$A$53:$DD$159,MATCH(B317,'Effect Coding'!$A$53:$A$159,0), COLUMN('Effect Coding'!BC366))</f>
        <v>0</v>
      </c>
      <c r="BW317">
        <f>INDEX('Effect Coding'!$A$53:$DD$159,MATCH(B317,'Effect Coding'!$A$53:$A$159,0), COLUMN('Effect Coding'!BD366))</f>
        <v>0</v>
      </c>
      <c r="BX317">
        <f>INDEX('Effect Coding'!$A$53:$DD$159,MATCH(B317,'Effect Coding'!$A$53:$A$159,0), COLUMN('Effect Coding'!BE366))</f>
        <v>0</v>
      </c>
      <c r="BY317">
        <f>INDEX('Effect Coding'!$A$53:$DD$159,MATCH(B317,'Effect Coding'!$A$53:$A$159,0), COLUMN('Effect Coding'!BF366))</f>
        <v>0</v>
      </c>
      <c r="BZ317">
        <f>INDEX('Effect Coding'!$A$53:$DD$159,MATCH(B317,'Effect Coding'!$A$53:$A$159,0), COLUMN('Effect Coding'!BG366))</f>
        <v>0</v>
      </c>
      <c r="CA317">
        <f>INDEX('Effect Coding'!$A$53:$DD$159,MATCH(B317,'Effect Coding'!$A$53:$A$159,0), COLUMN('Effect Coding'!BH366))</f>
        <v>0</v>
      </c>
      <c r="CB317">
        <f>INDEX('Effect Coding'!$A$53:$DD$159,MATCH(B317,'Effect Coding'!$A$53:$A$159,0), COLUMN('Effect Coding'!BI366))</f>
        <v>0</v>
      </c>
      <c r="CC317">
        <f>INDEX('Effect Coding'!$A$53:$DD$159,MATCH(B317,'Effect Coding'!$A$53:$A$159,0), COLUMN('Effect Coding'!BJ366))</f>
        <v>0</v>
      </c>
      <c r="CD317">
        <f>INDEX('Effect Coding'!$A$53:$DD$159,MATCH(B317,'Effect Coding'!$A$53:$A$159,0), COLUMN('Effect Coding'!BK366))</f>
        <v>0</v>
      </c>
      <c r="CE317">
        <f>INDEX('Effect Coding'!$A$53:$DD$159,MATCH(B317,'Effect Coding'!$A$53:$A$159,0), COLUMN('Effect Coding'!BL366))</f>
        <v>0</v>
      </c>
      <c r="CF317">
        <f>INDEX('Effect Coding'!$A$53:$DD$159,MATCH(B317,'Effect Coding'!$A$53:$A$159,0), COLUMN('Effect Coding'!BM366))</f>
        <v>0</v>
      </c>
      <c r="CG317">
        <f>INDEX('Effect Coding'!$A$53:$DD$159,MATCH(B317,'Effect Coding'!$A$53:$A$159,0), COLUMN('Effect Coding'!BN366))</f>
        <v>0</v>
      </c>
      <c r="CH317">
        <f>INDEX('Effect Coding'!$A$53:$DD$159,MATCH(B317,'Effect Coding'!$A$53:$A$159,0), COLUMN('Effect Coding'!BO366))</f>
        <v>0</v>
      </c>
      <c r="CI317">
        <f>INDEX('Effect Coding'!$A$53:$DD$159,MATCH(B317,'Effect Coding'!$A$53:$A$159,0), COLUMN('Effect Coding'!BP366))</f>
        <v>0</v>
      </c>
      <c r="CJ317">
        <f>INDEX('Effect Coding'!$A$53:$DD$159,MATCH(B317,'Effect Coding'!$A$53:$A$159,0), COLUMN('Effect Coding'!BQ366))</f>
        <v>0</v>
      </c>
      <c r="CK317">
        <f>INDEX('Effect Coding'!$A$53:$DD$159,MATCH(B317,'Effect Coding'!$A$53:$A$159,0), COLUMN('Effect Coding'!BR366))</f>
        <v>0</v>
      </c>
      <c r="CL317">
        <f>INDEX('Effect Coding'!$A$53:$DD$159,MATCH(B317,'Effect Coding'!$A$53:$A$159,0), COLUMN('Effect Coding'!BS366))</f>
        <v>0</v>
      </c>
      <c r="CM317">
        <f>INDEX('Effect Coding'!$A$53:$DD$159,MATCH(B317,'Effect Coding'!$A$53:$A$159,0), COLUMN('Effect Coding'!BT366))</f>
        <v>0</v>
      </c>
      <c r="CN317">
        <f>INDEX('Effect Coding'!$A$53:$DD$159,MATCH(B317,'Effect Coding'!$A$53:$A$159,0), COLUMN('Effect Coding'!BU366))</f>
        <v>0</v>
      </c>
      <c r="CO317">
        <f>INDEX('Effect Coding'!$A$53:$DD$159,MATCH(B317,'Effect Coding'!$A$53:$A$159,0), COLUMN('Effect Coding'!BV366))</f>
        <v>0</v>
      </c>
      <c r="CP317">
        <f>INDEX('Effect Coding'!$A$53:$DD$159,MATCH(B317,'Effect Coding'!$A$53:$A$159,0), COLUMN('Effect Coding'!BW366))</f>
        <v>0</v>
      </c>
      <c r="CQ317">
        <f>INDEX('Effect Coding'!$A$53:$DD$159,MATCH(B317,'Effect Coding'!$A$53:$A$159,0), COLUMN('Effect Coding'!BX366))</f>
        <v>0</v>
      </c>
      <c r="CR317">
        <f>INDEX('Effect Coding'!$A$53:$DD$159,MATCH(B317,'Effect Coding'!$A$53:$A$159,0), COLUMN('Effect Coding'!BY366))</f>
        <v>0</v>
      </c>
      <c r="CS317">
        <f>INDEX('Effect Coding'!$A$53:$DD$159,MATCH(B317,'Effect Coding'!$A$53:$A$159,0), COLUMN('Effect Coding'!BZ366))</f>
        <v>0</v>
      </c>
      <c r="CT317">
        <f>INDEX('Effect Coding'!$A$53:$DD$159,MATCH(B317,'Effect Coding'!$A$53:$A$159,0), COLUMN('Effect Coding'!CA366))</f>
        <v>0</v>
      </c>
      <c r="CU317">
        <f>INDEX('Effect Coding'!$A$53:$DD$159,MATCH(B317,'Effect Coding'!$A$53:$A$159,0), COLUMN('Effect Coding'!CB366))</f>
        <v>0</v>
      </c>
      <c r="CV317">
        <f>INDEX('Effect Coding'!$A$53:$DD$159,MATCH(B317,'Effect Coding'!$A$53:$A$159,0), COLUMN('Effect Coding'!CC366))</f>
        <v>0</v>
      </c>
      <c r="CW317">
        <f>INDEX('Effect Coding'!$A$53:$DD$159,MATCH(B317,'Effect Coding'!$A$53:$A$159,0), COLUMN('Effect Coding'!CD366))</f>
        <v>0</v>
      </c>
      <c r="CX317">
        <f>INDEX('Effect Coding'!$A$53:$DD$159,MATCH(B317,'Effect Coding'!$A$53:$A$159,0), COLUMN('Effect Coding'!CE366))</f>
        <v>0</v>
      </c>
      <c r="CY317">
        <f>INDEX('Effect Coding'!$A$53:$DD$159,MATCH(B317,'Effect Coding'!$A$53:$A$159,0), COLUMN('Effect Coding'!CF366))</f>
        <v>0</v>
      </c>
      <c r="CZ317">
        <f>INDEX('Effect Coding'!$A$53:$DD$159,MATCH(B317,'Effect Coding'!$A$53:$A$159,0), COLUMN('Effect Coding'!CG366))</f>
        <v>0</v>
      </c>
      <c r="DA317">
        <f>INDEX('Effect Coding'!$A$53:$DD$159,MATCH(B317,'Effect Coding'!$A$53:$A$159,0), COLUMN('Effect Coding'!CH366))</f>
        <v>0</v>
      </c>
      <c r="DB317">
        <f>INDEX('Effect Coding'!$A$53:$DD$159,MATCH(B317,'Effect Coding'!$A$53:$A$159,0), COLUMN('Effect Coding'!CI366))</f>
        <v>0</v>
      </c>
      <c r="DC317">
        <f>INDEX('Effect Coding'!$A$53:$DD$159,MATCH(B317,'Effect Coding'!$A$53:$A$159,0), COLUMN('Effect Coding'!CJ366))</f>
        <v>0</v>
      </c>
      <c r="DD317">
        <f>INDEX('Effect Coding'!$A$53:$DD$159,MATCH(B317,'Effect Coding'!$A$53:$A$159,0), COLUMN('Effect Coding'!CK366))</f>
        <v>0</v>
      </c>
      <c r="DE317">
        <f>INDEX('Effect Coding'!$A$53:$DD$159,MATCH(B317,'Effect Coding'!$A$53:$A$159,0), COLUMN('Effect Coding'!CL366))</f>
        <v>0</v>
      </c>
      <c r="DF317">
        <f>INDEX('Effect Coding'!$A$53:$DD$159,MATCH(B317,'Effect Coding'!$A$53:$A$159,0), COLUMN('Effect Coding'!CM366))</f>
        <v>0</v>
      </c>
      <c r="DG317">
        <f>INDEX('Effect Coding'!$A$53:$DD$159,MATCH(B317,'Effect Coding'!$A$53:$A$159,0), COLUMN('Effect Coding'!CN366))</f>
        <v>0</v>
      </c>
      <c r="DH317">
        <f>INDEX('Effect Coding'!$A$53:$DD$159,MATCH(B317,'Effect Coding'!$A$53:$A$159,0), COLUMN('Effect Coding'!CO366))</f>
        <v>0</v>
      </c>
      <c r="DI317">
        <f>INDEX('Effect Coding'!$A$53:$DD$159,MATCH(B317,'Effect Coding'!$A$53:$A$159,0), COLUMN('Effect Coding'!CP366))</f>
        <v>0</v>
      </c>
      <c r="DJ317">
        <f>INDEX('Effect Coding'!$A$53:$DD$159,MATCH(B317,'Effect Coding'!$A$53:$A$159,0), COLUMN('Effect Coding'!CQ366))</f>
        <v>0</v>
      </c>
      <c r="DK317">
        <f>INDEX('Effect Coding'!$A$53:$DD$159,MATCH(B317,'Effect Coding'!$A$53:$A$159,0), COLUMN('Effect Coding'!CR366))</f>
        <v>0</v>
      </c>
      <c r="DL317">
        <f>INDEX('Effect Coding'!$A$53:$DD$159,MATCH(B317,'Effect Coding'!$A$53:$A$159,0), COLUMN('Effect Coding'!CS366))</f>
        <v>0</v>
      </c>
      <c r="DM317">
        <f>INDEX('Effect Coding'!$A$53:$DD$159,MATCH(B317,'Effect Coding'!$A$53:$A$159,0), COLUMN('Effect Coding'!CT366))</f>
        <v>0</v>
      </c>
      <c r="DN317">
        <f>INDEX('Effect Coding'!$A$53:$DD$159,MATCH(B317,'Effect Coding'!$A$53:$A$159,0), COLUMN('Effect Coding'!CU366))</f>
        <v>0</v>
      </c>
      <c r="DO317">
        <f>INDEX('Effect Coding'!$A$53:$DD$159,MATCH(B317,'Effect Coding'!$A$53:$A$159,0), COLUMN('Effect Coding'!CV366))</f>
        <v>0</v>
      </c>
      <c r="DP317">
        <f>INDEX('Effect Coding'!$A$53:$DD$159,MATCH(B317,'Effect Coding'!$A$53:$A$159,0), COLUMN('Effect Coding'!CW366))</f>
        <v>0</v>
      </c>
      <c r="DQ317">
        <f>INDEX('Effect Coding'!$A$53:$DD$159,MATCH(B317,'Effect Coding'!$A$53:$A$159,0), COLUMN('Effect Coding'!CX366))</f>
        <v>1</v>
      </c>
      <c r="DR317">
        <f>INDEX('Effect Coding'!$A$53:$DD$159,MATCH(B317,'Effect Coding'!$A$53:$A$159,0), COLUMN('Effect Coding'!CY366))</f>
        <v>0</v>
      </c>
      <c r="DS317">
        <f>INDEX('Effect Coding'!$A$53:$DD$159,MATCH(B317,'Effect Coding'!$A$53:$A$159,0), COLUMN('Effect Coding'!CZ366))</f>
        <v>0</v>
      </c>
      <c r="DT317">
        <f>INDEX('Effect Coding'!$A$53:$DD$159,MATCH(B317,'Effect Coding'!$A$53:$A$159,0), COLUMN('Effect Coding'!DA366))</f>
        <v>0</v>
      </c>
      <c r="DU317">
        <f>INDEX('Effect Coding'!$A$53:$DD$159,MATCH(B317,'Effect Coding'!$A$53:$A$159,0), COLUMN('Effect Coding'!DB366))</f>
        <v>0</v>
      </c>
      <c r="DV317">
        <f>INDEX('Effect Coding'!$A$53:$DD$159,MATCH(B317,'Effect Coding'!$A$53:$A$159,0), COLUMN('Effect Coding'!DC366))</f>
        <v>0</v>
      </c>
      <c r="DW317">
        <f>INDEX('Effect Coding'!$A$53:$DD$159,MATCH(B317,'Effect Coding'!$A$53:$A$159,0), COLUMN('Effect Coding'!DD366))</f>
        <v>0</v>
      </c>
      <c r="DX317">
        <f>INDEX('Effect Coding'!$A$40:$K$49,MATCH(C317,'Effect Coding'!$A$40:$A$49,0),COLUMN('Effect Coding'!C353))</f>
        <v>-1</v>
      </c>
      <c r="DY317">
        <f>INDEX('Effect Coding'!$A$40:$K$49,MATCH(C317,'Effect Coding'!$A$40:$A$49,0),COLUMN('Effect Coding'!D353))</f>
        <v>-1</v>
      </c>
      <c r="DZ317">
        <f>INDEX('Effect Coding'!$A$40:$K$49,MATCH(C317,'Effect Coding'!$A$40:$A$49,0),COLUMN('Effect Coding'!E353))</f>
        <v>-1</v>
      </c>
      <c r="EA317">
        <f>INDEX('Effect Coding'!$A$40:$K$49,MATCH(C317,'Effect Coding'!$A$40:$A$49,0),COLUMN('Effect Coding'!F353))</f>
        <v>-1</v>
      </c>
      <c r="EB317">
        <f>INDEX('Effect Coding'!$A$40:$K$49,MATCH(C317,'Effect Coding'!$A$40:$A$49,0),COLUMN('Effect Coding'!G353))</f>
        <v>-1</v>
      </c>
      <c r="EC317">
        <f>INDEX('Effect Coding'!$A$40:$K$49,MATCH(C317,'Effect Coding'!$A$40:$A$49,0),COLUMN('Effect Coding'!H353))</f>
        <v>-1</v>
      </c>
      <c r="ED317">
        <f>INDEX('Effect Coding'!$A$40:$K$49,MATCH(C317,'Effect Coding'!$A$40:$A$49,0),COLUMN('Effect Coding'!I353))</f>
        <v>-1</v>
      </c>
      <c r="EE317">
        <f>INDEX('Effect Coding'!$A$40:$K$49,MATCH(C317,'Effect Coding'!$A$40:$A$49,0),COLUMN('Effect Coding'!J353))</f>
        <v>-1</v>
      </c>
      <c r="EF317">
        <f>INDEX('Effect Coding'!$A$40:$K$49,MATCH(C317,'Effect Coding'!$A$40:$A$49,0),COLUMN('Effect Coding'!K353))</f>
        <v>-1</v>
      </c>
      <c r="EG317">
        <f>INDEX('Effect Coding'!$A$33:$E$36,MATCH(D317,'Effect Coding'!$A$33:$A$36,0),COLUMN('Effect Coding'!C346))</f>
        <v>-1</v>
      </c>
      <c r="EH317">
        <f>INDEX('Effect Coding'!$A$33:$E$36,MATCH(D317,'Effect Coding'!$A$33:$A$36,0),COLUMN('Effect Coding'!D346))</f>
        <v>-1</v>
      </c>
      <c r="EI317">
        <f>INDEX('Effect Coding'!$A$33:$E$36,MATCH(D317,'Effect Coding'!$A$33:$A$36,0),COLUMN('Effect Coding'!E346))</f>
        <v>-1</v>
      </c>
      <c r="EJ317">
        <f>INDEX('Effect Coding'!$A$27:$D$29,MATCH(E317,'Effect Coding'!$A$27:$A$29,0),COLUMN('Effect Coding'!C340))</f>
        <v>0</v>
      </c>
      <c r="EK317">
        <f>INDEX('Effect Coding'!$A$27:$D$29,MATCH(E317,'Effect Coding'!$A$27:$A$29,0),COLUMN('Effect Coding'!D340))</f>
        <v>1</v>
      </c>
      <c r="EL317">
        <f>INDEX('Effect Coding'!$A$21:$D$23,MATCH(F317,'Effect Coding'!$A$21:$A$23,0),COLUMN('Effect Coding'!C334))</f>
        <v>-1</v>
      </c>
      <c r="EM317">
        <f>INDEX('Effect Coding'!$A$21:$D$23,MATCH(F317,'Effect Coding'!$A$21:$A$23,0),COLUMN('Effect Coding'!D334))</f>
        <v>-1</v>
      </c>
      <c r="EN317">
        <f>INDEX('Effect Coding'!$A$15:$D$17,MATCH(G317,'Effect Coding'!$A$15:$A$17,0),COLUMN('Effect Coding'!C328))</f>
        <v>-1</v>
      </c>
      <c r="EO317">
        <f>INDEX('Effect Coding'!$A$15:$D$17,MATCH(G317,'Effect Coding'!$A$15:$A$17,0),COLUMN('Effect Coding'!D328))</f>
        <v>-1</v>
      </c>
      <c r="EP317">
        <f>INDEX('Effect Coding'!$A$9:$D$11,MATCH(H317,'Effect Coding'!$A$9:$A$11,0),COLUMN('Effect Coding'!C322))</f>
        <v>-1</v>
      </c>
      <c r="EQ317">
        <f>INDEX('Effect Coding'!$A$9:$D$11,MATCH(H317,'Effect Coding'!$A$9:$A$11,0),COLUMN('Effect Coding'!D322))</f>
        <v>-1</v>
      </c>
      <c r="ER317">
        <f>INDEX('Effect Coding'!$A$3:$D$5,MATCH(I317,'Effect Coding'!$A$3:$A$5,0),COLUMN('Effect Coding'!C316))</f>
        <v>-1</v>
      </c>
      <c r="ES317">
        <f>INDEX('Effect Coding'!$A$3:$D$5,MATCH(I317,'Effect Coding'!$A$3:$A$5,0),COLUMN('Effect Coding'!D316))</f>
        <v>-1</v>
      </c>
      <c r="ET317">
        <f>INDEX('Effect Coding'!$A$163:$D$165,MATCH(J317,'Effect Coding'!$A$163:$A$165,0),COLUMN('Effect Coding'!C476))</f>
        <v>-1</v>
      </c>
      <c r="EU317">
        <f>INDEX('Effect Coding'!$A$163:$D$165,MATCH(J317,'Effect Coding'!$A$163:$A$165,0),COLUMN('Effect Coding'!D476))</f>
        <v>-1</v>
      </c>
      <c r="EV317">
        <f>INDEX('Effect Coding'!$A$163:$D$165,MATCH(K317,'Effect Coding'!$A$169:$A$171,0),COLUMN('Effect Coding'!C476))</f>
        <v>1</v>
      </c>
      <c r="EW317">
        <f>INDEX('Effect Coding'!$A$163:$D$165,MATCH(K317,'Effect Coding'!$A$169:$A$171,0),COLUMN('Effect Coding'!D476))</f>
        <v>0</v>
      </c>
      <c r="EX317">
        <f>INDEX('Effect Coding'!$A$175:$E$178,MATCH(L317,'Effect Coding'!$A$175:$A$178,0),COLUMN('Effect Coding'!C488))</f>
        <v>-1</v>
      </c>
      <c r="EY317">
        <f>INDEX('Effect Coding'!$A$175:$E$178,MATCH(L317,'Effect Coding'!$A$175:$A$178,0),COLUMN('Effect Coding'!D488))</f>
        <v>-1</v>
      </c>
      <c r="EZ317">
        <f>INDEX('Effect Coding'!$A$175:$E$178,MATCH(L317,'Effect Coding'!$A$175:$A$178,0),COLUMN('Effect Coding'!E488))</f>
        <v>-1</v>
      </c>
      <c r="FA317">
        <f>INDEX('Effect Coding'!$A$182:$E$185,MATCH(M317,'Effect Coding'!$A$182:$A$185,0),COLUMN('Effect Coding'!C495))</f>
        <v>0</v>
      </c>
      <c r="FB317">
        <f>INDEX('Effect Coding'!$A$182:$E$185,MATCH(M317,'Effect Coding'!$A$182:$A$185,0),COLUMN('Effect Coding'!D495))</f>
        <v>0</v>
      </c>
      <c r="FC317">
        <f>INDEX('Effect Coding'!$A$182:$E$185,MATCH(M317,'Effect Coding'!$A$182:$A$185,0),COLUMN('Effect Coding'!E495))</f>
        <v>1</v>
      </c>
      <c r="FD317">
        <f>INDEX('Effect Coding'!$A$189:$C$190,MATCH(N317,'Effect Coding'!$A$189:$A$190,0),COLUMN('Effect Coding'!C502))</f>
        <v>-1</v>
      </c>
      <c r="FE317">
        <f>INDEX('Effect Coding'!$A$194:$D$196,MATCH(O317,'Effect Coding'!$A$194:$A$196,0),COLUMN('Effect Coding'!C507))</f>
        <v>-1</v>
      </c>
      <c r="FF317">
        <f>INDEX('Effect Coding'!$A$194:$D$196,MATCH(O317,'Effect Coding'!$A$194:$A$196,0),COLUMN('Effect Coding'!D507))</f>
        <v>-1</v>
      </c>
      <c r="FG317">
        <f>INDEX('Effect Coding'!$A$200:$C$201,MATCH(P317,'Effect Coding'!$A$200:$A$201,0),COLUMN('Effect Coding'!C513))</f>
        <v>1</v>
      </c>
      <c r="FH317">
        <f>INDEX('Effect Coding'!$A$205:$D$207,MATCH(Q317,'Effect Coding'!$A$205:$A$207,0),COLUMN('Effect Coding'!C518))</f>
        <v>-1</v>
      </c>
      <c r="FI317">
        <f>INDEX('Effect Coding'!$A$205:$D$207,MATCH(Q317,'Effect Coding'!$A$205:$A$207,0),COLUMN('Effect Coding'!D518))</f>
        <v>-1</v>
      </c>
      <c r="FJ317">
        <f>INDEX('Effect Coding'!$A$211:$C$212,MATCH(R317,'Effect Coding'!$A$211:$A$212,0),COLUMN('Effect Coding'!C524))</f>
        <v>-1</v>
      </c>
      <c r="FK317">
        <f>INDEX('Effect Coding'!$A$216:$C$217,MATCH(S317,'Effect Coding'!$A$216:$A$217,0),COLUMN('Effect Coding'!C529))</f>
        <v>1</v>
      </c>
      <c r="FL317">
        <f>INDEX('Effect Coding'!$A$221:$C$222,MATCH(T317,'Effect Coding'!$A$221:$A$222,0),COLUMN('Effect Coding'!C534))</f>
        <v>-1</v>
      </c>
      <c r="FM317">
        <f t="shared" si="8"/>
        <v>-25</v>
      </c>
      <c r="FN317">
        <v>1</v>
      </c>
      <c r="FO317">
        <v>1</v>
      </c>
      <c r="FP317">
        <f t="shared" si="9"/>
        <v>-25</v>
      </c>
    </row>
    <row r="318" spans="1:172" x14ac:dyDescent="0.25">
      <c r="A318" t="s">
        <v>519</v>
      </c>
      <c r="B318" t="s">
        <v>167</v>
      </c>
      <c r="C318" t="s">
        <v>11</v>
      </c>
      <c r="D318" t="s">
        <v>33</v>
      </c>
      <c r="E318" t="s">
        <v>0</v>
      </c>
      <c r="F318" t="s">
        <v>54</v>
      </c>
      <c r="G318" t="s">
        <v>196</v>
      </c>
      <c r="H318" t="s">
        <v>187</v>
      </c>
      <c r="I318" t="s">
        <v>50</v>
      </c>
      <c r="J318" t="s">
        <v>183</v>
      </c>
      <c r="K318" t="s">
        <v>63</v>
      </c>
      <c r="L318">
        <v>2</v>
      </c>
      <c r="M318" t="s">
        <v>61</v>
      </c>
      <c r="N318" t="s">
        <v>52</v>
      </c>
      <c r="O318" t="s">
        <v>62</v>
      </c>
      <c r="P318" t="s">
        <v>52</v>
      </c>
      <c r="Q318" t="s">
        <v>68</v>
      </c>
      <c r="R318" t="s">
        <v>52</v>
      </c>
      <c r="S318" t="s">
        <v>51</v>
      </c>
      <c r="T318" t="s">
        <v>65</v>
      </c>
      <c r="U318" s="20">
        <v>8.9</v>
      </c>
      <c r="V318">
        <f>INDEX('Effect Coding'!$A$53:$DD$159,MATCH(B318,'Effect Coding'!$A$53:$A$159,0), COLUMN('Effect Coding'!C367))</f>
        <v>0</v>
      </c>
      <c r="W318">
        <f>INDEX('Effect Coding'!$A$53:$DD$159,MATCH(B318,'Effect Coding'!$A$53:$A$159,0), COLUMN('Effect Coding'!D367))</f>
        <v>0</v>
      </c>
      <c r="X318">
        <f>INDEX('Effect Coding'!$A$53:$DD$159,MATCH(B318,'Effect Coding'!$A$53:$A$159,0), COLUMN('Effect Coding'!E367))</f>
        <v>0</v>
      </c>
      <c r="Y318">
        <f>INDEX('Effect Coding'!$A$53:$DD$159,MATCH(B318,'Effect Coding'!$A$53:$A$159,0), COLUMN('Effect Coding'!F367))</f>
        <v>0</v>
      </c>
      <c r="Z318">
        <f>INDEX('Effect Coding'!$A$53:$DD$159,MATCH(B318,'Effect Coding'!$A$53:$A$159,0), COLUMN('Effect Coding'!G367))</f>
        <v>0</v>
      </c>
      <c r="AA318">
        <f>INDEX('Effect Coding'!$A$53:$DD$159,MATCH(B318,'Effect Coding'!$A$53:$A$159,0), COLUMN('Effect Coding'!H367))</f>
        <v>0</v>
      </c>
      <c r="AB318">
        <f>INDEX('Effect Coding'!$A$53:$DD$159,MATCH(B318,'Effect Coding'!$A$53:$A$159,0), COLUMN('Effect Coding'!I367))</f>
        <v>0</v>
      </c>
      <c r="AC318">
        <f>INDEX('Effect Coding'!$A$53:$DD$159,MATCH(B318,'Effect Coding'!$A$53:$A$159,0), COLUMN('Effect Coding'!J367))</f>
        <v>0</v>
      </c>
      <c r="AD318">
        <f>INDEX('Effect Coding'!$A$53:$DD$159,MATCH(B318,'Effect Coding'!$A$53:$A$159,0), COLUMN('Effect Coding'!K367))</f>
        <v>0</v>
      </c>
      <c r="AE318">
        <f>INDEX('Effect Coding'!$A$53:$DD$159,MATCH(B318,'Effect Coding'!$A$53:$A$159,0), COLUMN('Effect Coding'!L367))</f>
        <v>0</v>
      </c>
      <c r="AF318">
        <f>INDEX('Effect Coding'!$A$53:$DD$159,MATCH(B318,'Effect Coding'!$A$53:$A$159,0), COLUMN('Effect Coding'!M367))</f>
        <v>0</v>
      </c>
      <c r="AG318">
        <f>INDEX('Effect Coding'!$A$53:$DD$159,MATCH(B318,'Effect Coding'!$A$53:$A$159,0), COLUMN('Effect Coding'!N367))</f>
        <v>0</v>
      </c>
      <c r="AH318">
        <f>INDEX('Effect Coding'!$A$53:$DD$159,MATCH(B318,'Effect Coding'!$A$53:$A$159,0), COLUMN('Effect Coding'!O367))</f>
        <v>0</v>
      </c>
      <c r="AI318">
        <f>INDEX('Effect Coding'!$A$53:$DD$159,MATCH(B318,'Effect Coding'!$A$53:$A$159,0), COLUMN('Effect Coding'!P367))</f>
        <v>0</v>
      </c>
      <c r="AJ318">
        <f>INDEX('Effect Coding'!$A$53:$DD$159,MATCH(B318,'Effect Coding'!$A$53:$A$159,0), COLUMN('Effect Coding'!Q367))</f>
        <v>0</v>
      </c>
      <c r="AK318">
        <f>INDEX('Effect Coding'!$A$53:$DD$159,MATCH(B318,'Effect Coding'!$A$53:$A$159,0), COLUMN('Effect Coding'!R367))</f>
        <v>0</v>
      </c>
      <c r="AL318">
        <f>INDEX('Effect Coding'!$A$53:$DD$159,MATCH(B318,'Effect Coding'!$A$53:$A$159,0), COLUMN('Effect Coding'!S367))</f>
        <v>0</v>
      </c>
      <c r="AM318">
        <f>INDEX('Effect Coding'!$A$53:$DD$159,MATCH(B318,'Effect Coding'!$A$53:$A$159,0), COLUMN('Effect Coding'!T367))</f>
        <v>0</v>
      </c>
      <c r="AN318">
        <f>INDEX('Effect Coding'!$A$53:$DD$159,MATCH(B318,'Effect Coding'!$A$53:$A$159,0), COLUMN('Effect Coding'!U367))</f>
        <v>0</v>
      </c>
      <c r="AO318">
        <f>INDEX('Effect Coding'!$A$53:$DD$159,MATCH(B318,'Effect Coding'!$A$53:$A$159,0), COLUMN('Effect Coding'!V367))</f>
        <v>0</v>
      </c>
      <c r="AP318">
        <f>INDEX('Effect Coding'!$A$53:$DD$159,MATCH(B318,'Effect Coding'!$A$53:$A$159,0), COLUMN('Effect Coding'!W367))</f>
        <v>0</v>
      </c>
      <c r="AQ318">
        <f>INDEX('Effect Coding'!$A$53:$DD$159,MATCH(B318,'Effect Coding'!$A$53:$A$159,0), COLUMN('Effect Coding'!X367))</f>
        <v>0</v>
      </c>
      <c r="AR318">
        <f>INDEX('Effect Coding'!$A$53:$DD$159,MATCH(B318,'Effect Coding'!$A$53:$A$159,0), COLUMN('Effect Coding'!Y367))</f>
        <v>0</v>
      </c>
      <c r="AS318">
        <f>INDEX('Effect Coding'!$A$53:$DD$159,MATCH(B318,'Effect Coding'!$A$53:$A$159,0), COLUMN('Effect Coding'!Z367))</f>
        <v>0</v>
      </c>
      <c r="AT318">
        <f>INDEX('Effect Coding'!$A$53:$DD$159,MATCH(B318,'Effect Coding'!$A$53:$A$159,0), COLUMN('Effect Coding'!AA367))</f>
        <v>0</v>
      </c>
      <c r="AU318">
        <f>INDEX('Effect Coding'!$A$53:$DD$159,MATCH(B318,'Effect Coding'!$A$53:$A$159,0), COLUMN('Effect Coding'!AB367))</f>
        <v>0</v>
      </c>
      <c r="AV318">
        <f>INDEX('Effect Coding'!$A$53:$DD$159,MATCH(B318,'Effect Coding'!$A$53:$A$159,0), COLUMN('Effect Coding'!AC367))</f>
        <v>0</v>
      </c>
      <c r="AW318">
        <f>INDEX('Effect Coding'!$A$53:$DD$159,MATCH(B318,'Effect Coding'!$A$53:$A$159,0), COLUMN('Effect Coding'!AD367))</f>
        <v>0</v>
      </c>
      <c r="AX318">
        <f>INDEX('Effect Coding'!$A$53:$DD$159,MATCH(B318,'Effect Coding'!$A$53:$A$159,0), COLUMN('Effect Coding'!AE367))</f>
        <v>0</v>
      </c>
      <c r="AY318">
        <f>INDEX('Effect Coding'!$A$53:$DD$159,MATCH(B318,'Effect Coding'!$A$53:$A$159,0), COLUMN('Effect Coding'!AF367))</f>
        <v>0</v>
      </c>
      <c r="AZ318">
        <f>INDEX('Effect Coding'!$A$53:$DD$159,MATCH(B318,'Effect Coding'!$A$53:$A$159,0), COLUMN('Effect Coding'!AG367))</f>
        <v>0</v>
      </c>
      <c r="BA318">
        <f>INDEX('Effect Coding'!$A$53:$DD$159,MATCH(B318,'Effect Coding'!$A$53:$A$159,0), COLUMN('Effect Coding'!AH367))</f>
        <v>0</v>
      </c>
      <c r="BB318">
        <f>INDEX('Effect Coding'!$A$53:$DD$159,MATCH(B318,'Effect Coding'!$A$53:$A$159,0), COLUMN('Effect Coding'!AI367))</f>
        <v>0</v>
      </c>
      <c r="BC318">
        <f>INDEX('Effect Coding'!$A$53:$DD$159,MATCH(B318,'Effect Coding'!$A$53:$A$159,0), COLUMN('Effect Coding'!AJ367))</f>
        <v>0</v>
      </c>
      <c r="BD318">
        <f>INDEX('Effect Coding'!$A$53:$DD$159,MATCH(B318,'Effect Coding'!$A$53:$A$159,0), COLUMN('Effect Coding'!AK367))</f>
        <v>0</v>
      </c>
      <c r="BE318">
        <f>INDEX('Effect Coding'!$A$53:$DD$159,MATCH(B318,'Effect Coding'!$A$53:$A$159,0), COLUMN('Effect Coding'!AL367))</f>
        <v>0</v>
      </c>
      <c r="BF318">
        <f>INDEX('Effect Coding'!$A$53:$DD$159,MATCH(B318,'Effect Coding'!$A$53:$A$159,0), COLUMN('Effect Coding'!AM367))</f>
        <v>0</v>
      </c>
      <c r="BG318">
        <f>INDEX('Effect Coding'!$A$53:$DD$159,MATCH(B318,'Effect Coding'!$A$53:$A$159,0), COLUMN('Effect Coding'!AN367))</f>
        <v>0</v>
      </c>
      <c r="BH318">
        <f>INDEX('Effect Coding'!$A$53:$DD$159,MATCH(B318,'Effect Coding'!$A$53:$A$159,0), COLUMN('Effect Coding'!AO367))</f>
        <v>0</v>
      </c>
      <c r="BI318">
        <f>INDEX('Effect Coding'!$A$53:$DD$159,MATCH(B318,'Effect Coding'!$A$53:$A$159,0), COLUMN('Effect Coding'!AP367))</f>
        <v>0</v>
      </c>
      <c r="BJ318">
        <f>INDEX('Effect Coding'!$A$53:$DD$159,MATCH(B318,'Effect Coding'!$A$53:$A$159,0), COLUMN('Effect Coding'!AQ367))</f>
        <v>0</v>
      </c>
      <c r="BK318">
        <f>INDEX('Effect Coding'!$A$53:$DD$159,MATCH(B318,'Effect Coding'!$A$53:$A$159,0), COLUMN('Effect Coding'!AR367))</f>
        <v>0</v>
      </c>
      <c r="BL318">
        <f>INDEX('Effect Coding'!$A$53:$DD$159,MATCH(B318,'Effect Coding'!$A$53:$A$159,0), COLUMN('Effect Coding'!AS367))</f>
        <v>0</v>
      </c>
      <c r="BM318">
        <f>INDEX('Effect Coding'!$A$53:$DD$159,MATCH(B318,'Effect Coding'!$A$53:$A$159,0), COLUMN('Effect Coding'!AT367))</f>
        <v>0</v>
      </c>
      <c r="BN318">
        <f>INDEX('Effect Coding'!$A$53:$DD$159,MATCH(B318,'Effect Coding'!$A$53:$A$159,0), COLUMN('Effect Coding'!AU367))</f>
        <v>0</v>
      </c>
      <c r="BO318">
        <f>INDEX('Effect Coding'!$A$53:$DD$159,MATCH(B318,'Effect Coding'!$A$53:$A$159,0), COLUMN('Effect Coding'!AV367))</f>
        <v>0</v>
      </c>
      <c r="BP318">
        <f>INDEX('Effect Coding'!$A$53:$DD$159,MATCH(B318,'Effect Coding'!$A$53:$A$159,0), COLUMN('Effect Coding'!AW367))</f>
        <v>0</v>
      </c>
      <c r="BQ318">
        <f>INDEX('Effect Coding'!$A$53:$DD$159,MATCH(B318,'Effect Coding'!$A$53:$A$159,0), COLUMN('Effect Coding'!AX367))</f>
        <v>0</v>
      </c>
      <c r="BR318">
        <f>INDEX('Effect Coding'!$A$53:$DD$159,MATCH(B318,'Effect Coding'!$A$53:$A$159,0), COLUMN('Effect Coding'!AY367))</f>
        <v>0</v>
      </c>
      <c r="BS318">
        <f>INDEX('Effect Coding'!$A$53:$DD$159,MATCH(B318,'Effect Coding'!$A$53:$A$159,0), COLUMN('Effect Coding'!AZ367))</f>
        <v>0</v>
      </c>
      <c r="BT318">
        <f>INDEX('Effect Coding'!$A$53:$DD$159,MATCH(B318,'Effect Coding'!$A$53:$A$159,0), COLUMN('Effect Coding'!BA367))</f>
        <v>0</v>
      </c>
      <c r="BU318">
        <f>INDEX('Effect Coding'!$A$53:$DD$159,MATCH(B318,'Effect Coding'!$A$53:$A$159,0), COLUMN('Effect Coding'!BB367))</f>
        <v>0</v>
      </c>
      <c r="BV318">
        <f>INDEX('Effect Coding'!$A$53:$DD$159,MATCH(B318,'Effect Coding'!$A$53:$A$159,0), COLUMN('Effect Coding'!BC367))</f>
        <v>0</v>
      </c>
      <c r="BW318">
        <f>INDEX('Effect Coding'!$A$53:$DD$159,MATCH(B318,'Effect Coding'!$A$53:$A$159,0), COLUMN('Effect Coding'!BD367))</f>
        <v>0</v>
      </c>
      <c r="BX318">
        <f>INDEX('Effect Coding'!$A$53:$DD$159,MATCH(B318,'Effect Coding'!$A$53:$A$159,0), COLUMN('Effect Coding'!BE367))</f>
        <v>0</v>
      </c>
      <c r="BY318">
        <f>INDEX('Effect Coding'!$A$53:$DD$159,MATCH(B318,'Effect Coding'!$A$53:$A$159,0), COLUMN('Effect Coding'!BF367))</f>
        <v>0</v>
      </c>
      <c r="BZ318">
        <f>INDEX('Effect Coding'!$A$53:$DD$159,MATCH(B318,'Effect Coding'!$A$53:$A$159,0), COLUMN('Effect Coding'!BG367))</f>
        <v>0</v>
      </c>
      <c r="CA318">
        <f>INDEX('Effect Coding'!$A$53:$DD$159,MATCH(B318,'Effect Coding'!$A$53:$A$159,0), COLUMN('Effect Coding'!BH367))</f>
        <v>0</v>
      </c>
      <c r="CB318">
        <f>INDEX('Effect Coding'!$A$53:$DD$159,MATCH(B318,'Effect Coding'!$A$53:$A$159,0), COLUMN('Effect Coding'!BI367))</f>
        <v>0</v>
      </c>
      <c r="CC318">
        <f>INDEX('Effect Coding'!$A$53:$DD$159,MATCH(B318,'Effect Coding'!$A$53:$A$159,0), COLUMN('Effect Coding'!BJ367))</f>
        <v>0</v>
      </c>
      <c r="CD318">
        <f>INDEX('Effect Coding'!$A$53:$DD$159,MATCH(B318,'Effect Coding'!$A$53:$A$159,0), COLUMN('Effect Coding'!BK367))</f>
        <v>0</v>
      </c>
      <c r="CE318">
        <f>INDEX('Effect Coding'!$A$53:$DD$159,MATCH(B318,'Effect Coding'!$A$53:$A$159,0), COLUMN('Effect Coding'!BL367))</f>
        <v>0</v>
      </c>
      <c r="CF318">
        <f>INDEX('Effect Coding'!$A$53:$DD$159,MATCH(B318,'Effect Coding'!$A$53:$A$159,0), COLUMN('Effect Coding'!BM367))</f>
        <v>0</v>
      </c>
      <c r="CG318">
        <f>INDEX('Effect Coding'!$A$53:$DD$159,MATCH(B318,'Effect Coding'!$A$53:$A$159,0), COLUMN('Effect Coding'!BN367))</f>
        <v>0</v>
      </c>
      <c r="CH318">
        <f>INDEX('Effect Coding'!$A$53:$DD$159,MATCH(B318,'Effect Coding'!$A$53:$A$159,0), COLUMN('Effect Coding'!BO367))</f>
        <v>0</v>
      </c>
      <c r="CI318">
        <f>INDEX('Effect Coding'!$A$53:$DD$159,MATCH(B318,'Effect Coding'!$A$53:$A$159,0), COLUMN('Effect Coding'!BP367))</f>
        <v>0</v>
      </c>
      <c r="CJ318">
        <f>INDEX('Effect Coding'!$A$53:$DD$159,MATCH(B318,'Effect Coding'!$A$53:$A$159,0), COLUMN('Effect Coding'!BQ367))</f>
        <v>0</v>
      </c>
      <c r="CK318">
        <f>INDEX('Effect Coding'!$A$53:$DD$159,MATCH(B318,'Effect Coding'!$A$53:$A$159,0), COLUMN('Effect Coding'!BR367))</f>
        <v>0</v>
      </c>
      <c r="CL318">
        <f>INDEX('Effect Coding'!$A$53:$DD$159,MATCH(B318,'Effect Coding'!$A$53:$A$159,0), COLUMN('Effect Coding'!BS367))</f>
        <v>0</v>
      </c>
      <c r="CM318">
        <f>INDEX('Effect Coding'!$A$53:$DD$159,MATCH(B318,'Effect Coding'!$A$53:$A$159,0), COLUMN('Effect Coding'!BT367))</f>
        <v>0</v>
      </c>
      <c r="CN318">
        <f>INDEX('Effect Coding'!$A$53:$DD$159,MATCH(B318,'Effect Coding'!$A$53:$A$159,0), COLUMN('Effect Coding'!BU367))</f>
        <v>0</v>
      </c>
      <c r="CO318">
        <f>INDEX('Effect Coding'!$A$53:$DD$159,MATCH(B318,'Effect Coding'!$A$53:$A$159,0), COLUMN('Effect Coding'!BV367))</f>
        <v>0</v>
      </c>
      <c r="CP318">
        <f>INDEX('Effect Coding'!$A$53:$DD$159,MATCH(B318,'Effect Coding'!$A$53:$A$159,0), COLUMN('Effect Coding'!BW367))</f>
        <v>0</v>
      </c>
      <c r="CQ318">
        <f>INDEX('Effect Coding'!$A$53:$DD$159,MATCH(B318,'Effect Coding'!$A$53:$A$159,0), COLUMN('Effect Coding'!BX367))</f>
        <v>0</v>
      </c>
      <c r="CR318">
        <f>INDEX('Effect Coding'!$A$53:$DD$159,MATCH(B318,'Effect Coding'!$A$53:$A$159,0), COLUMN('Effect Coding'!BY367))</f>
        <v>0</v>
      </c>
      <c r="CS318">
        <f>INDEX('Effect Coding'!$A$53:$DD$159,MATCH(B318,'Effect Coding'!$A$53:$A$159,0), COLUMN('Effect Coding'!BZ367))</f>
        <v>0</v>
      </c>
      <c r="CT318">
        <f>INDEX('Effect Coding'!$A$53:$DD$159,MATCH(B318,'Effect Coding'!$A$53:$A$159,0), COLUMN('Effect Coding'!CA367))</f>
        <v>0</v>
      </c>
      <c r="CU318">
        <f>INDEX('Effect Coding'!$A$53:$DD$159,MATCH(B318,'Effect Coding'!$A$53:$A$159,0), COLUMN('Effect Coding'!CB367))</f>
        <v>0</v>
      </c>
      <c r="CV318">
        <f>INDEX('Effect Coding'!$A$53:$DD$159,MATCH(B318,'Effect Coding'!$A$53:$A$159,0), COLUMN('Effect Coding'!CC367))</f>
        <v>0</v>
      </c>
      <c r="CW318">
        <f>INDEX('Effect Coding'!$A$53:$DD$159,MATCH(B318,'Effect Coding'!$A$53:$A$159,0), COLUMN('Effect Coding'!CD367))</f>
        <v>0</v>
      </c>
      <c r="CX318">
        <f>INDEX('Effect Coding'!$A$53:$DD$159,MATCH(B318,'Effect Coding'!$A$53:$A$159,0), COLUMN('Effect Coding'!CE367))</f>
        <v>0</v>
      </c>
      <c r="CY318">
        <f>INDEX('Effect Coding'!$A$53:$DD$159,MATCH(B318,'Effect Coding'!$A$53:$A$159,0), COLUMN('Effect Coding'!CF367))</f>
        <v>0</v>
      </c>
      <c r="CZ318">
        <f>INDEX('Effect Coding'!$A$53:$DD$159,MATCH(B318,'Effect Coding'!$A$53:$A$159,0), COLUMN('Effect Coding'!CG367))</f>
        <v>0</v>
      </c>
      <c r="DA318">
        <f>INDEX('Effect Coding'!$A$53:$DD$159,MATCH(B318,'Effect Coding'!$A$53:$A$159,0), COLUMN('Effect Coding'!CH367))</f>
        <v>0</v>
      </c>
      <c r="DB318">
        <f>INDEX('Effect Coding'!$A$53:$DD$159,MATCH(B318,'Effect Coding'!$A$53:$A$159,0), COLUMN('Effect Coding'!CI367))</f>
        <v>0</v>
      </c>
      <c r="DC318">
        <f>INDEX('Effect Coding'!$A$53:$DD$159,MATCH(B318,'Effect Coding'!$A$53:$A$159,0), COLUMN('Effect Coding'!CJ367))</f>
        <v>0</v>
      </c>
      <c r="DD318">
        <f>INDEX('Effect Coding'!$A$53:$DD$159,MATCH(B318,'Effect Coding'!$A$53:$A$159,0), COLUMN('Effect Coding'!CK367))</f>
        <v>0</v>
      </c>
      <c r="DE318">
        <f>INDEX('Effect Coding'!$A$53:$DD$159,MATCH(B318,'Effect Coding'!$A$53:$A$159,0), COLUMN('Effect Coding'!CL367))</f>
        <v>0</v>
      </c>
      <c r="DF318">
        <f>INDEX('Effect Coding'!$A$53:$DD$159,MATCH(B318,'Effect Coding'!$A$53:$A$159,0), COLUMN('Effect Coding'!CM367))</f>
        <v>0</v>
      </c>
      <c r="DG318">
        <f>INDEX('Effect Coding'!$A$53:$DD$159,MATCH(B318,'Effect Coding'!$A$53:$A$159,0), COLUMN('Effect Coding'!CN367))</f>
        <v>0</v>
      </c>
      <c r="DH318">
        <f>INDEX('Effect Coding'!$A$53:$DD$159,MATCH(B318,'Effect Coding'!$A$53:$A$159,0), COLUMN('Effect Coding'!CO367))</f>
        <v>0</v>
      </c>
      <c r="DI318">
        <f>INDEX('Effect Coding'!$A$53:$DD$159,MATCH(B318,'Effect Coding'!$A$53:$A$159,0), COLUMN('Effect Coding'!CP367))</f>
        <v>0</v>
      </c>
      <c r="DJ318">
        <f>INDEX('Effect Coding'!$A$53:$DD$159,MATCH(B318,'Effect Coding'!$A$53:$A$159,0), COLUMN('Effect Coding'!CQ367))</f>
        <v>0</v>
      </c>
      <c r="DK318">
        <f>INDEX('Effect Coding'!$A$53:$DD$159,MATCH(B318,'Effect Coding'!$A$53:$A$159,0), COLUMN('Effect Coding'!CR367))</f>
        <v>0</v>
      </c>
      <c r="DL318">
        <f>INDEX('Effect Coding'!$A$53:$DD$159,MATCH(B318,'Effect Coding'!$A$53:$A$159,0), COLUMN('Effect Coding'!CS367))</f>
        <v>0</v>
      </c>
      <c r="DM318">
        <f>INDEX('Effect Coding'!$A$53:$DD$159,MATCH(B318,'Effect Coding'!$A$53:$A$159,0), COLUMN('Effect Coding'!CT367))</f>
        <v>0</v>
      </c>
      <c r="DN318">
        <f>INDEX('Effect Coding'!$A$53:$DD$159,MATCH(B318,'Effect Coding'!$A$53:$A$159,0), COLUMN('Effect Coding'!CU367))</f>
        <v>0</v>
      </c>
      <c r="DO318">
        <f>INDEX('Effect Coding'!$A$53:$DD$159,MATCH(B318,'Effect Coding'!$A$53:$A$159,0), COLUMN('Effect Coding'!CV367))</f>
        <v>0</v>
      </c>
      <c r="DP318">
        <f>INDEX('Effect Coding'!$A$53:$DD$159,MATCH(B318,'Effect Coding'!$A$53:$A$159,0), COLUMN('Effect Coding'!CW367))</f>
        <v>0</v>
      </c>
      <c r="DQ318">
        <f>INDEX('Effect Coding'!$A$53:$DD$159,MATCH(B318,'Effect Coding'!$A$53:$A$159,0), COLUMN('Effect Coding'!CX367))</f>
        <v>0</v>
      </c>
      <c r="DR318">
        <f>INDEX('Effect Coding'!$A$53:$DD$159,MATCH(B318,'Effect Coding'!$A$53:$A$159,0), COLUMN('Effect Coding'!CY367))</f>
        <v>1</v>
      </c>
      <c r="DS318">
        <f>INDEX('Effect Coding'!$A$53:$DD$159,MATCH(B318,'Effect Coding'!$A$53:$A$159,0), COLUMN('Effect Coding'!CZ367))</f>
        <v>0</v>
      </c>
      <c r="DT318">
        <f>INDEX('Effect Coding'!$A$53:$DD$159,MATCH(B318,'Effect Coding'!$A$53:$A$159,0), COLUMN('Effect Coding'!DA367))</f>
        <v>0</v>
      </c>
      <c r="DU318">
        <f>INDEX('Effect Coding'!$A$53:$DD$159,MATCH(B318,'Effect Coding'!$A$53:$A$159,0), COLUMN('Effect Coding'!DB367))</f>
        <v>0</v>
      </c>
      <c r="DV318">
        <f>INDEX('Effect Coding'!$A$53:$DD$159,MATCH(B318,'Effect Coding'!$A$53:$A$159,0), COLUMN('Effect Coding'!DC367))</f>
        <v>0</v>
      </c>
      <c r="DW318">
        <f>INDEX('Effect Coding'!$A$53:$DD$159,MATCH(B318,'Effect Coding'!$A$53:$A$159,0), COLUMN('Effect Coding'!DD367))</f>
        <v>0</v>
      </c>
      <c r="DX318">
        <f>INDEX('Effect Coding'!$A$40:$K$49,MATCH(C318,'Effect Coding'!$A$40:$A$49,0),COLUMN('Effect Coding'!C354))</f>
        <v>-1</v>
      </c>
      <c r="DY318">
        <f>INDEX('Effect Coding'!$A$40:$K$49,MATCH(C318,'Effect Coding'!$A$40:$A$49,0),COLUMN('Effect Coding'!D354))</f>
        <v>-1</v>
      </c>
      <c r="DZ318">
        <f>INDEX('Effect Coding'!$A$40:$K$49,MATCH(C318,'Effect Coding'!$A$40:$A$49,0),COLUMN('Effect Coding'!E354))</f>
        <v>-1</v>
      </c>
      <c r="EA318">
        <f>INDEX('Effect Coding'!$A$40:$K$49,MATCH(C318,'Effect Coding'!$A$40:$A$49,0),COLUMN('Effect Coding'!F354))</f>
        <v>-1</v>
      </c>
      <c r="EB318">
        <f>INDEX('Effect Coding'!$A$40:$K$49,MATCH(C318,'Effect Coding'!$A$40:$A$49,0),COLUMN('Effect Coding'!G354))</f>
        <v>-1</v>
      </c>
      <c r="EC318">
        <f>INDEX('Effect Coding'!$A$40:$K$49,MATCH(C318,'Effect Coding'!$A$40:$A$49,0),COLUMN('Effect Coding'!H354))</f>
        <v>-1</v>
      </c>
      <c r="ED318">
        <f>INDEX('Effect Coding'!$A$40:$K$49,MATCH(C318,'Effect Coding'!$A$40:$A$49,0),COLUMN('Effect Coding'!I354))</f>
        <v>-1</v>
      </c>
      <c r="EE318">
        <f>INDEX('Effect Coding'!$A$40:$K$49,MATCH(C318,'Effect Coding'!$A$40:$A$49,0),COLUMN('Effect Coding'!J354))</f>
        <v>-1</v>
      </c>
      <c r="EF318">
        <f>INDEX('Effect Coding'!$A$40:$K$49,MATCH(C318,'Effect Coding'!$A$40:$A$49,0),COLUMN('Effect Coding'!K354))</f>
        <v>-1</v>
      </c>
      <c r="EG318">
        <f>INDEX('Effect Coding'!$A$33:$E$36,MATCH(D318,'Effect Coding'!$A$33:$A$36,0),COLUMN('Effect Coding'!C347))</f>
        <v>-1</v>
      </c>
      <c r="EH318">
        <f>INDEX('Effect Coding'!$A$33:$E$36,MATCH(D318,'Effect Coding'!$A$33:$A$36,0),COLUMN('Effect Coding'!D347))</f>
        <v>-1</v>
      </c>
      <c r="EI318">
        <f>INDEX('Effect Coding'!$A$33:$E$36,MATCH(D318,'Effect Coding'!$A$33:$A$36,0),COLUMN('Effect Coding'!E347))</f>
        <v>-1</v>
      </c>
      <c r="EJ318">
        <f>INDEX('Effect Coding'!$A$27:$D$29,MATCH(E318,'Effect Coding'!$A$27:$A$29,0),COLUMN('Effect Coding'!C341))</f>
        <v>0</v>
      </c>
      <c r="EK318">
        <f>INDEX('Effect Coding'!$A$27:$D$29,MATCH(E318,'Effect Coding'!$A$27:$A$29,0),COLUMN('Effect Coding'!D341))</f>
        <v>1</v>
      </c>
      <c r="EL318">
        <f>INDEX('Effect Coding'!$A$21:$D$23,MATCH(F318,'Effect Coding'!$A$21:$A$23,0),COLUMN('Effect Coding'!C335))</f>
        <v>-1</v>
      </c>
      <c r="EM318">
        <f>INDEX('Effect Coding'!$A$21:$D$23,MATCH(F318,'Effect Coding'!$A$21:$A$23,0),COLUMN('Effect Coding'!D335))</f>
        <v>-1</v>
      </c>
      <c r="EN318">
        <f>INDEX('Effect Coding'!$A$15:$D$17,MATCH(G318,'Effect Coding'!$A$15:$A$17,0),COLUMN('Effect Coding'!C329))</f>
        <v>-1</v>
      </c>
      <c r="EO318">
        <f>INDEX('Effect Coding'!$A$15:$D$17,MATCH(G318,'Effect Coding'!$A$15:$A$17,0),COLUMN('Effect Coding'!D329))</f>
        <v>-1</v>
      </c>
      <c r="EP318">
        <f>INDEX('Effect Coding'!$A$9:$D$11,MATCH(H318,'Effect Coding'!$A$9:$A$11,0),COLUMN('Effect Coding'!C323))</f>
        <v>-1</v>
      </c>
      <c r="EQ318">
        <f>INDEX('Effect Coding'!$A$9:$D$11,MATCH(H318,'Effect Coding'!$A$9:$A$11,0),COLUMN('Effect Coding'!D323))</f>
        <v>-1</v>
      </c>
      <c r="ER318">
        <f>INDEX('Effect Coding'!$A$3:$D$5,MATCH(I318,'Effect Coding'!$A$3:$A$5,0),COLUMN('Effect Coding'!C317))</f>
        <v>1</v>
      </c>
      <c r="ES318">
        <f>INDEX('Effect Coding'!$A$3:$D$5,MATCH(I318,'Effect Coding'!$A$3:$A$5,0),COLUMN('Effect Coding'!D317))</f>
        <v>0</v>
      </c>
      <c r="ET318">
        <f>INDEX('Effect Coding'!$A$163:$D$165,MATCH(J318,'Effect Coding'!$A$163:$A$165,0),COLUMN('Effect Coding'!C477))</f>
        <v>-1</v>
      </c>
      <c r="EU318">
        <f>INDEX('Effect Coding'!$A$163:$D$165,MATCH(J318,'Effect Coding'!$A$163:$A$165,0),COLUMN('Effect Coding'!D477))</f>
        <v>-1</v>
      </c>
      <c r="EV318">
        <f>INDEX('Effect Coding'!$A$163:$D$165,MATCH(K318,'Effect Coding'!$A$169:$A$171,0),COLUMN('Effect Coding'!C477))</f>
        <v>1</v>
      </c>
      <c r="EW318">
        <f>INDEX('Effect Coding'!$A$163:$D$165,MATCH(K318,'Effect Coding'!$A$169:$A$171,0),COLUMN('Effect Coding'!D477))</f>
        <v>0</v>
      </c>
      <c r="EX318">
        <f>INDEX('Effect Coding'!$A$175:$E$178,MATCH(L318,'Effect Coding'!$A$175:$A$178,0),COLUMN('Effect Coding'!C489))</f>
        <v>0</v>
      </c>
      <c r="EY318">
        <f>INDEX('Effect Coding'!$A$175:$E$178,MATCH(L318,'Effect Coding'!$A$175:$A$178,0),COLUMN('Effect Coding'!D489))</f>
        <v>0</v>
      </c>
      <c r="EZ318">
        <f>INDEX('Effect Coding'!$A$175:$E$178,MATCH(L318,'Effect Coding'!$A$175:$A$178,0),COLUMN('Effect Coding'!E489))</f>
        <v>1</v>
      </c>
      <c r="FA318">
        <f>INDEX('Effect Coding'!$A$182:$E$185,MATCH(M318,'Effect Coding'!$A$182:$A$185,0),COLUMN('Effect Coding'!C496))</f>
        <v>0</v>
      </c>
      <c r="FB318">
        <f>INDEX('Effect Coding'!$A$182:$E$185,MATCH(M318,'Effect Coding'!$A$182:$A$185,0),COLUMN('Effect Coding'!D496))</f>
        <v>0</v>
      </c>
      <c r="FC318">
        <f>INDEX('Effect Coding'!$A$182:$E$185,MATCH(M318,'Effect Coding'!$A$182:$A$185,0),COLUMN('Effect Coding'!E496))</f>
        <v>1</v>
      </c>
      <c r="FD318">
        <f>INDEX('Effect Coding'!$A$189:$C$190,MATCH(N318,'Effect Coding'!$A$189:$A$190,0),COLUMN('Effect Coding'!C503))</f>
        <v>-1</v>
      </c>
      <c r="FE318">
        <f>INDEX('Effect Coding'!$A$194:$D$196,MATCH(O318,'Effect Coding'!$A$194:$A$196,0),COLUMN('Effect Coding'!C508))</f>
        <v>-1</v>
      </c>
      <c r="FF318">
        <f>INDEX('Effect Coding'!$A$194:$D$196,MATCH(O318,'Effect Coding'!$A$194:$A$196,0),COLUMN('Effect Coding'!D508))</f>
        <v>-1</v>
      </c>
      <c r="FG318">
        <f>INDEX('Effect Coding'!$A$200:$C$201,MATCH(P318,'Effect Coding'!$A$200:$A$201,0),COLUMN('Effect Coding'!C514))</f>
        <v>1</v>
      </c>
      <c r="FH318">
        <f>INDEX('Effect Coding'!$A$205:$D$207,MATCH(Q318,'Effect Coding'!$A$205:$A$207,0),COLUMN('Effect Coding'!C519))</f>
        <v>-1</v>
      </c>
      <c r="FI318">
        <f>INDEX('Effect Coding'!$A$205:$D$207,MATCH(Q318,'Effect Coding'!$A$205:$A$207,0),COLUMN('Effect Coding'!D519))</f>
        <v>-1</v>
      </c>
      <c r="FJ318">
        <f>INDEX('Effect Coding'!$A$211:$C$212,MATCH(R318,'Effect Coding'!$A$211:$A$212,0),COLUMN('Effect Coding'!C525))</f>
        <v>-1</v>
      </c>
      <c r="FK318">
        <f>INDEX('Effect Coding'!$A$216:$C$217,MATCH(S318,'Effect Coding'!$A$216:$A$217,0),COLUMN('Effect Coding'!C530))</f>
        <v>1</v>
      </c>
      <c r="FL318">
        <f>INDEX('Effect Coding'!$A$221:$C$222,MATCH(T318,'Effect Coding'!$A$221:$A$222,0),COLUMN('Effect Coding'!C535))</f>
        <v>-1</v>
      </c>
      <c r="FM318">
        <f t="shared" si="8"/>
        <v>-18</v>
      </c>
      <c r="FN318">
        <v>1</v>
      </c>
      <c r="FO318">
        <v>1</v>
      </c>
      <c r="FP318">
        <f t="shared" si="9"/>
        <v>-18</v>
      </c>
    </row>
    <row r="319" spans="1:172" x14ac:dyDescent="0.25">
      <c r="A319" t="s">
        <v>520</v>
      </c>
      <c r="B319" t="s">
        <v>168</v>
      </c>
      <c r="C319" t="s">
        <v>11</v>
      </c>
      <c r="D319" t="s">
        <v>33</v>
      </c>
      <c r="E319" t="s">
        <v>0</v>
      </c>
      <c r="F319" t="s">
        <v>54</v>
      </c>
      <c r="G319" t="s">
        <v>196</v>
      </c>
      <c r="H319" t="s">
        <v>187</v>
      </c>
      <c r="I319" t="s">
        <v>75</v>
      </c>
      <c r="J319" t="s">
        <v>183</v>
      </c>
      <c r="K319" t="s">
        <v>70</v>
      </c>
      <c r="L319">
        <v>2</v>
      </c>
      <c r="M319" t="s">
        <v>61</v>
      </c>
      <c r="N319" t="s">
        <v>52</v>
      </c>
      <c r="O319" t="s">
        <v>62</v>
      </c>
      <c r="P319" t="s">
        <v>52</v>
      </c>
      <c r="Q319" t="s">
        <v>68</v>
      </c>
      <c r="R319" t="s">
        <v>52</v>
      </c>
      <c r="S319" t="s">
        <v>51</v>
      </c>
      <c r="T319" t="s">
        <v>65</v>
      </c>
      <c r="U319" s="20">
        <v>5.0999999999999996</v>
      </c>
      <c r="V319">
        <f>INDEX('Effect Coding'!$A$53:$DD$159,MATCH(B319,'Effect Coding'!$A$53:$A$159,0), COLUMN('Effect Coding'!C368))</f>
        <v>0</v>
      </c>
      <c r="W319">
        <f>INDEX('Effect Coding'!$A$53:$DD$159,MATCH(B319,'Effect Coding'!$A$53:$A$159,0), COLUMN('Effect Coding'!D368))</f>
        <v>0</v>
      </c>
      <c r="X319">
        <f>INDEX('Effect Coding'!$A$53:$DD$159,MATCH(B319,'Effect Coding'!$A$53:$A$159,0), COLUMN('Effect Coding'!E368))</f>
        <v>0</v>
      </c>
      <c r="Y319">
        <f>INDEX('Effect Coding'!$A$53:$DD$159,MATCH(B319,'Effect Coding'!$A$53:$A$159,0), COLUMN('Effect Coding'!F368))</f>
        <v>0</v>
      </c>
      <c r="Z319">
        <f>INDEX('Effect Coding'!$A$53:$DD$159,MATCH(B319,'Effect Coding'!$A$53:$A$159,0), COLUMN('Effect Coding'!G368))</f>
        <v>0</v>
      </c>
      <c r="AA319">
        <f>INDEX('Effect Coding'!$A$53:$DD$159,MATCH(B319,'Effect Coding'!$A$53:$A$159,0), COLUMN('Effect Coding'!H368))</f>
        <v>0</v>
      </c>
      <c r="AB319">
        <f>INDEX('Effect Coding'!$A$53:$DD$159,MATCH(B319,'Effect Coding'!$A$53:$A$159,0), COLUMN('Effect Coding'!I368))</f>
        <v>0</v>
      </c>
      <c r="AC319">
        <f>INDEX('Effect Coding'!$A$53:$DD$159,MATCH(B319,'Effect Coding'!$A$53:$A$159,0), COLUMN('Effect Coding'!J368))</f>
        <v>0</v>
      </c>
      <c r="AD319">
        <f>INDEX('Effect Coding'!$A$53:$DD$159,MATCH(B319,'Effect Coding'!$A$53:$A$159,0), COLUMN('Effect Coding'!K368))</f>
        <v>0</v>
      </c>
      <c r="AE319">
        <f>INDEX('Effect Coding'!$A$53:$DD$159,MATCH(B319,'Effect Coding'!$A$53:$A$159,0), COLUMN('Effect Coding'!L368))</f>
        <v>0</v>
      </c>
      <c r="AF319">
        <f>INDEX('Effect Coding'!$A$53:$DD$159,MATCH(B319,'Effect Coding'!$A$53:$A$159,0), COLUMN('Effect Coding'!M368))</f>
        <v>0</v>
      </c>
      <c r="AG319">
        <f>INDEX('Effect Coding'!$A$53:$DD$159,MATCH(B319,'Effect Coding'!$A$53:$A$159,0), COLUMN('Effect Coding'!N368))</f>
        <v>0</v>
      </c>
      <c r="AH319">
        <f>INDEX('Effect Coding'!$A$53:$DD$159,MATCH(B319,'Effect Coding'!$A$53:$A$159,0), COLUMN('Effect Coding'!O368))</f>
        <v>0</v>
      </c>
      <c r="AI319">
        <f>INDEX('Effect Coding'!$A$53:$DD$159,MATCH(B319,'Effect Coding'!$A$53:$A$159,0), COLUMN('Effect Coding'!P368))</f>
        <v>0</v>
      </c>
      <c r="AJ319">
        <f>INDEX('Effect Coding'!$A$53:$DD$159,MATCH(B319,'Effect Coding'!$A$53:$A$159,0), COLUMN('Effect Coding'!Q368))</f>
        <v>0</v>
      </c>
      <c r="AK319">
        <f>INDEX('Effect Coding'!$A$53:$DD$159,MATCH(B319,'Effect Coding'!$A$53:$A$159,0), COLUMN('Effect Coding'!R368))</f>
        <v>0</v>
      </c>
      <c r="AL319">
        <f>INDEX('Effect Coding'!$A$53:$DD$159,MATCH(B319,'Effect Coding'!$A$53:$A$159,0), COLUMN('Effect Coding'!S368))</f>
        <v>0</v>
      </c>
      <c r="AM319">
        <f>INDEX('Effect Coding'!$A$53:$DD$159,MATCH(B319,'Effect Coding'!$A$53:$A$159,0), COLUMN('Effect Coding'!T368))</f>
        <v>0</v>
      </c>
      <c r="AN319">
        <f>INDEX('Effect Coding'!$A$53:$DD$159,MATCH(B319,'Effect Coding'!$A$53:$A$159,0), COLUMN('Effect Coding'!U368))</f>
        <v>0</v>
      </c>
      <c r="AO319">
        <f>INDEX('Effect Coding'!$A$53:$DD$159,MATCH(B319,'Effect Coding'!$A$53:$A$159,0), COLUMN('Effect Coding'!V368))</f>
        <v>0</v>
      </c>
      <c r="AP319">
        <f>INDEX('Effect Coding'!$A$53:$DD$159,MATCH(B319,'Effect Coding'!$A$53:$A$159,0), COLUMN('Effect Coding'!W368))</f>
        <v>0</v>
      </c>
      <c r="AQ319">
        <f>INDEX('Effect Coding'!$A$53:$DD$159,MATCH(B319,'Effect Coding'!$A$53:$A$159,0), COLUMN('Effect Coding'!X368))</f>
        <v>0</v>
      </c>
      <c r="AR319">
        <f>INDEX('Effect Coding'!$A$53:$DD$159,MATCH(B319,'Effect Coding'!$A$53:$A$159,0), COLUMN('Effect Coding'!Y368))</f>
        <v>0</v>
      </c>
      <c r="AS319">
        <f>INDEX('Effect Coding'!$A$53:$DD$159,MATCH(B319,'Effect Coding'!$A$53:$A$159,0), COLUMN('Effect Coding'!Z368))</f>
        <v>0</v>
      </c>
      <c r="AT319">
        <f>INDEX('Effect Coding'!$A$53:$DD$159,MATCH(B319,'Effect Coding'!$A$53:$A$159,0), COLUMN('Effect Coding'!AA368))</f>
        <v>0</v>
      </c>
      <c r="AU319">
        <f>INDEX('Effect Coding'!$A$53:$DD$159,MATCH(B319,'Effect Coding'!$A$53:$A$159,0), COLUMN('Effect Coding'!AB368))</f>
        <v>0</v>
      </c>
      <c r="AV319">
        <f>INDEX('Effect Coding'!$A$53:$DD$159,MATCH(B319,'Effect Coding'!$A$53:$A$159,0), COLUMN('Effect Coding'!AC368))</f>
        <v>0</v>
      </c>
      <c r="AW319">
        <f>INDEX('Effect Coding'!$A$53:$DD$159,MATCH(B319,'Effect Coding'!$A$53:$A$159,0), COLUMN('Effect Coding'!AD368))</f>
        <v>0</v>
      </c>
      <c r="AX319">
        <f>INDEX('Effect Coding'!$A$53:$DD$159,MATCH(B319,'Effect Coding'!$A$53:$A$159,0), COLUMN('Effect Coding'!AE368))</f>
        <v>0</v>
      </c>
      <c r="AY319">
        <f>INDEX('Effect Coding'!$A$53:$DD$159,MATCH(B319,'Effect Coding'!$A$53:$A$159,0), COLUMN('Effect Coding'!AF368))</f>
        <v>0</v>
      </c>
      <c r="AZ319">
        <f>INDEX('Effect Coding'!$A$53:$DD$159,MATCH(B319,'Effect Coding'!$A$53:$A$159,0), COLUMN('Effect Coding'!AG368))</f>
        <v>0</v>
      </c>
      <c r="BA319">
        <f>INDEX('Effect Coding'!$A$53:$DD$159,MATCH(B319,'Effect Coding'!$A$53:$A$159,0), COLUMN('Effect Coding'!AH368))</f>
        <v>0</v>
      </c>
      <c r="BB319">
        <f>INDEX('Effect Coding'!$A$53:$DD$159,MATCH(B319,'Effect Coding'!$A$53:$A$159,0), COLUMN('Effect Coding'!AI368))</f>
        <v>0</v>
      </c>
      <c r="BC319">
        <f>INDEX('Effect Coding'!$A$53:$DD$159,MATCH(B319,'Effect Coding'!$A$53:$A$159,0), COLUMN('Effect Coding'!AJ368))</f>
        <v>0</v>
      </c>
      <c r="BD319">
        <f>INDEX('Effect Coding'!$A$53:$DD$159,MATCH(B319,'Effect Coding'!$A$53:$A$159,0), COLUMN('Effect Coding'!AK368))</f>
        <v>0</v>
      </c>
      <c r="BE319">
        <f>INDEX('Effect Coding'!$A$53:$DD$159,MATCH(B319,'Effect Coding'!$A$53:$A$159,0), COLUMN('Effect Coding'!AL368))</f>
        <v>0</v>
      </c>
      <c r="BF319">
        <f>INDEX('Effect Coding'!$A$53:$DD$159,MATCH(B319,'Effect Coding'!$A$53:$A$159,0), COLUMN('Effect Coding'!AM368))</f>
        <v>0</v>
      </c>
      <c r="BG319">
        <f>INDEX('Effect Coding'!$A$53:$DD$159,MATCH(B319,'Effect Coding'!$A$53:$A$159,0), COLUMN('Effect Coding'!AN368))</f>
        <v>0</v>
      </c>
      <c r="BH319">
        <f>INDEX('Effect Coding'!$A$53:$DD$159,MATCH(B319,'Effect Coding'!$A$53:$A$159,0), COLUMN('Effect Coding'!AO368))</f>
        <v>0</v>
      </c>
      <c r="BI319">
        <f>INDEX('Effect Coding'!$A$53:$DD$159,MATCH(B319,'Effect Coding'!$A$53:$A$159,0), COLUMN('Effect Coding'!AP368))</f>
        <v>0</v>
      </c>
      <c r="BJ319">
        <f>INDEX('Effect Coding'!$A$53:$DD$159,MATCH(B319,'Effect Coding'!$A$53:$A$159,0), COLUMN('Effect Coding'!AQ368))</f>
        <v>0</v>
      </c>
      <c r="BK319">
        <f>INDEX('Effect Coding'!$A$53:$DD$159,MATCH(B319,'Effect Coding'!$A$53:$A$159,0), COLUMN('Effect Coding'!AR368))</f>
        <v>0</v>
      </c>
      <c r="BL319">
        <f>INDEX('Effect Coding'!$A$53:$DD$159,MATCH(B319,'Effect Coding'!$A$53:$A$159,0), COLUMN('Effect Coding'!AS368))</f>
        <v>0</v>
      </c>
      <c r="BM319">
        <f>INDEX('Effect Coding'!$A$53:$DD$159,MATCH(B319,'Effect Coding'!$A$53:$A$159,0), COLUMN('Effect Coding'!AT368))</f>
        <v>0</v>
      </c>
      <c r="BN319">
        <f>INDEX('Effect Coding'!$A$53:$DD$159,MATCH(B319,'Effect Coding'!$A$53:$A$159,0), COLUMN('Effect Coding'!AU368))</f>
        <v>0</v>
      </c>
      <c r="BO319">
        <f>INDEX('Effect Coding'!$A$53:$DD$159,MATCH(B319,'Effect Coding'!$A$53:$A$159,0), COLUMN('Effect Coding'!AV368))</f>
        <v>0</v>
      </c>
      <c r="BP319">
        <f>INDEX('Effect Coding'!$A$53:$DD$159,MATCH(B319,'Effect Coding'!$A$53:$A$159,0), COLUMN('Effect Coding'!AW368))</f>
        <v>0</v>
      </c>
      <c r="BQ319">
        <f>INDEX('Effect Coding'!$A$53:$DD$159,MATCH(B319,'Effect Coding'!$A$53:$A$159,0), COLUMN('Effect Coding'!AX368))</f>
        <v>0</v>
      </c>
      <c r="BR319">
        <f>INDEX('Effect Coding'!$A$53:$DD$159,MATCH(B319,'Effect Coding'!$A$53:$A$159,0), COLUMN('Effect Coding'!AY368))</f>
        <v>0</v>
      </c>
      <c r="BS319">
        <f>INDEX('Effect Coding'!$A$53:$DD$159,MATCH(B319,'Effect Coding'!$A$53:$A$159,0), COLUMN('Effect Coding'!AZ368))</f>
        <v>0</v>
      </c>
      <c r="BT319">
        <f>INDEX('Effect Coding'!$A$53:$DD$159,MATCH(B319,'Effect Coding'!$A$53:$A$159,0), COLUMN('Effect Coding'!BA368))</f>
        <v>0</v>
      </c>
      <c r="BU319">
        <f>INDEX('Effect Coding'!$A$53:$DD$159,MATCH(B319,'Effect Coding'!$A$53:$A$159,0), COLUMN('Effect Coding'!BB368))</f>
        <v>0</v>
      </c>
      <c r="BV319">
        <f>INDEX('Effect Coding'!$A$53:$DD$159,MATCH(B319,'Effect Coding'!$A$53:$A$159,0), COLUMN('Effect Coding'!BC368))</f>
        <v>0</v>
      </c>
      <c r="BW319">
        <f>INDEX('Effect Coding'!$A$53:$DD$159,MATCH(B319,'Effect Coding'!$A$53:$A$159,0), COLUMN('Effect Coding'!BD368))</f>
        <v>0</v>
      </c>
      <c r="BX319">
        <f>INDEX('Effect Coding'!$A$53:$DD$159,MATCH(B319,'Effect Coding'!$A$53:$A$159,0), COLUMN('Effect Coding'!BE368))</f>
        <v>0</v>
      </c>
      <c r="BY319">
        <f>INDEX('Effect Coding'!$A$53:$DD$159,MATCH(B319,'Effect Coding'!$A$53:$A$159,0), COLUMN('Effect Coding'!BF368))</f>
        <v>0</v>
      </c>
      <c r="BZ319">
        <f>INDEX('Effect Coding'!$A$53:$DD$159,MATCH(B319,'Effect Coding'!$A$53:$A$159,0), COLUMN('Effect Coding'!BG368))</f>
        <v>0</v>
      </c>
      <c r="CA319">
        <f>INDEX('Effect Coding'!$A$53:$DD$159,MATCH(B319,'Effect Coding'!$A$53:$A$159,0), COLUMN('Effect Coding'!BH368))</f>
        <v>0</v>
      </c>
      <c r="CB319">
        <f>INDEX('Effect Coding'!$A$53:$DD$159,MATCH(B319,'Effect Coding'!$A$53:$A$159,0), COLUMN('Effect Coding'!BI368))</f>
        <v>0</v>
      </c>
      <c r="CC319">
        <f>INDEX('Effect Coding'!$A$53:$DD$159,MATCH(B319,'Effect Coding'!$A$53:$A$159,0), COLUMN('Effect Coding'!BJ368))</f>
        <v>0</v>
      </c>
      <c r="CD319">
        <f>INDEX('Effect Coding'!$A$53:$DD$159,MATCH(B319,'Effect Coding'!$A$53:$A$159,0), COLUMN('Effect Coding'!BK368))</f>
        <v>0</v>
      </c>
      <c r="CE319">
        <f>INDEX('Effect Coding'!$A$53:$DD$159,MATCH(B319,'Effect Coding'!$A$53:$A$159,0), COLUMN('Effect Coding'!BL368))</f>
        <v>0</v>
      </c>
      <c r="CF319">
        <f>INDEX('Effect Coding'!$A$53:$DD$159,MATCH(B319,'Effect Coding'!$A$53:$A$159,0), COLUMN('Effect Coding'!BM368))</f>
        <v>0</v>
      </c>
      <c r="CG319">
        <f>INDEX('Effect Coding'!$A$53:$DD$159,MATCH(B319,'Effect Coding'!$A$53:$A$159,0), COLUMN('Effect Coding'!BN368))</f>
        <v>0</v>
      </c>
      <c r="CH319">
        <f>INDEX('Effect Coding'!$A$53:$DD$159,MATCH(B319,'Effect Coding'!$A$53:$A$159,0), COLUMN('Effect Coding'!BO368))</f>
        <v>0</v>
      </c>
      <c r="CI319">
        <f>INDEX('Effect Coding'!$A$53:$DD$159,MATCH(B319,'Effect Coding'!$A$53:$A$159,0), COLUMN('Effect Coding'!BP368))</f>
        <v>0</v>
      </c>
      <c r="CJ319">
        <f>INDEX('Effect Coding'!$A$53:$DD$159,MATCH(B319,'Effect Coding'!$A$53:$A$159,0), COLUMN('Effect Coding'!BQ368))</f>
        <v>0</v>
      </c>
      <c r="CK319">
        <f>INDEX('Effect Coding'!$A$53:$DD$159,MATCH(B319,'Effect Coding'!$A$53:$A$159,0), COLUMN('Effect Coding'!BR368))</f>
        <v>0</v>
      </c>
      <c r="CL319">
        <f>INDEX('Effect Coding'!$A$53:$DD$159,MATCH(B319,'Effect Coding'!$A$53:$A$159,0), COLUMN('Effect Coding'!BS368))</f>
        <v>0</v>
      </c>
      <c r="CM319">
        <f>INDEX('Effect Coding'!$A$53:$DD$159,MATCH(B319,'Effect Coding'!$A$53:$A$159,0), COLUMN('Effect Coding'!BT368))</f>
        <v>0</v>
      </c>
      <c r="CN319">
        <f>INDEX('Effect Coding'!$A$53:$DD$159,MATCH(B319,'Effect Coding'!$A$53:$A$159,0), COLUMN('Effect Coding'!BU368))</f>
        <v>0</v>
      </c>
      <c r="CO319">
        <f>INDEX('Effect Coding'!$A$53:$DD$159,MATCH(B319,'Effect Coding'!$A$53:$A$159,0), COLUMN('Effect Coding'!BV368))</f>
        <v>0</v>
      </c>
      <c r="CP319">
        <f>INDEX('Effect Coding'!$A$53:$DD$159,MATCH(B319,'Effect Coding'!$A$53:$A$159,0), COLUMN('Effect Coding'!BW368))</f>
        <v>0</v>
      </c>
      <c r="CQ319">
        <f>INDEX('Effect Coding'!$A$53:$DD$159,MATCH(B319,'Effect Coding'!$A$53:$A$159,0), COLUMN('Effect Coding'!BX368))</f>
        <v>0</v>
      </c>
      <c r="CR319">
        <f>INDEX('Effect Coding'!$A$53:$DD$159,MATCH(B319,'Effect Coding'!$A$53:$A$159,0), COLUMN('Effect Coding'!BY368))</f>
        <v>0</v>
      </c>
      <c r="CS319">
        <f>INDEX('Effect Coding'!$A$53:$DD$159,MATCH(B319,'Effect Coding'!$A$53:$A$159,0), COLUMN('Effect Coding'!BZ368))</f>
        <v>0</v>
      </c>
      <c r="CT319">
        <f>INDEX('Effect Coding'!$A$53:$DD$159,MATCH(B319,'Effect Coding'!$A$53:$A$159,0), COLUMN('Effect Coding'!CA368))</f>
        <v>0</v>
      </c>
      <c r="CU319">
        <f>INDEX('Effect Coding'!$A$53:$DD$159,MATCH(B319,'Effect Coding'!$A$53:$A$159,0), COLUMN('Effect Coding'!CB368))</f>
        <v>0</v>
      </c>
      <c r="CV319">
        <f>INDEX('Effect Coding'!$A$53:$DD$159,MATCH(B319,'Effect Coding'!$A$53:$A$159,0), COLUMN('Effect Coding'!CC368))</f>
        <v>0</v>
      </c>
      <c r="CW319">
        <f>INDEX('Effect Coding'!$A$53:$DD$159,MATCH(B319,'Effect Coding'!$A$53:$A$159,0), COLUMN('Effect Coding'!CD368))</f>
        <v>0</v>
      </c>
      <c r="CX319">
        <f>INDEX('Effect Coding'!$A$53:$DD$159,MATCH(B319,'Effect Coding'!$A$53:$A$159,0), COLUMN('Effect Coding'!CE368))</f>
        <v>0</v>
      </c>
      <c r="CY319">
        <f>INDEX('Effect Coding'!$A$53:$DD$159,MATCH(B319,'Effect Coding'!$A$53:$A$159,0), COLUMN('Effect Coding'!CF368))</f>
        <v>0</v>
      </c>
      <c r="CZ319">
        <f>INDEX('Effect Coding'!$A$53:$DD$159,MATCH(B319,'Effect Coding'!$A$53:$A$159,0), COLUMN('Effect Coding'!CG368))</f>
        <v>0</v>
      </c>
      <c r="DA319">
        <f>INDEX('Effect Coding'!$A$53:$DD$159,MATCH(B319,'Effect Coding'!$A$53:$A$159,0), COLUMN('Effect Coding'!CH368))</f>
        <v>0</v>
      </c>
      <c r="DB319">
        <f>INDEX('Effect Coding'!$A$53:$DD$159,MATCH(B319,'Effect Coding'!$A$53:$A$159,0), COLUMN('Effect Coding'!CI368))</f>
        <v>0</v>
      </c>
      <c r="DC319">
        <f>INDEX('Effect Coding'!$A$53:$DD$159,MATCH(B319,'Effect Coding'!$A$53:$A$159,0), COLUMN('Effect Coding'!CJ368))</f>
        <v>0</v>
      </c>
      <c r="DD319">
        <f>INDEX('Effect Coding'!$A$53:$DD$159,MATCH(B319,'Effect Coding'!$A$53:$A$159,0), COLUMN('Effect Coding'!CK368))</f>
        <v>0</v>
      </c>
      <c r="DE319">
        <f>INDEX('Effect Coding'!$A$53:$DD$159,MATCH(B319,'Effect Coding'!$A$53:$A$159,0), COLUMN('Effect Coding'!CL368))</f>
        <v>0</v>
      </c>
      <c r="DF319">
        <f>INDEX('Effect Coding'!$A$53:$DD$159,MATCH(B319,'Effect Coding'!$A$53:$A$159,0), COLUMN('Effect Coding'!CM368))</f>
        <v>0</v>
      </c>
      <c r="DG319">
        <f>INDEX('Effect Coding'!$A$53:$DD$159,MATCH(B319,'Effect Coding'!$A$53:$A$159,0), COLUMN('Effect Coding'!CN368))</f>
        <v>0</v>
      </c>
      <c r="DH319">
        <f>INDEX('Effect Coding'!$A$53:$DD$159,MATCH(B319,'Effect Coding'!$A$53:$A$159,0), COLUMN('Effect Coding'!CO368))</f>
        <v>0</v>
      </c>
      <c r="DI319">
        <f>INDEX('Effect Coding'!$A$53:$DD$159,MATCH(B319,'Effect Coding'!$A$53:$A$159,0), COLUMN('Effect Coding'!CP368))</f>
        <v>0</v>
      </c>
      <c r="DJ319">
        <f>INDEX('Effect Coding'!$A$53:$DD$159,MATCH(B319,'Effect Coding'!$A$53:$A$159,0), COLUMN('Effect Coding'!CQ368))</f>
        <v>0</v>
      </c>
      <c r="DK319">
        <f>INDEX('Effect Coding'!$A$53:$DD$159,MATCH(B319,'Effect Coding'!$A$53:$A$159,0), COLUMN('Effect Coding'!CR368))</f>
        <v>0</v>
      </c>
      <c r="DL319">
        <f>INDEX('Effect Coding'!$A$53:$DD$159,MATCH(B319,'Effect Coding'!$A$53:$A$159,0), COLUMN('Effect Coding'!CS368))</f>
        <v>0</v>
      </c>
      <c r="DM319">
        <f>INDEX('Effect Coding'!$A$53:$DD$159,MATCH(B319,'Effect Coding'!$A$53:$A$159,0), COLUMN('Effect Coding'!CT368))</f>
        <v>0</v>
      </c>
      <c r="DN319">
        <f>INDEX('Effect Coding'!$A$53:$DD$159,MATCH(B319,'Effect Coding'!$A$53:$A$159,0), COLUMN('Effect Coding'!CU368))</f>
        <v>0</v>
      </c>
      <c r="DO319">
        <f>INDEX('Effect Coding'!$A$53:$DD$159,MATCH(B319,'Effect Coding'!$A$53:$A$159,0), COLUMN('Effect Coding'!CV368))</f>
        <v>0</v>
      </c>
      <c r="DP319">
        <f>INDEX('Effect Coding'!$A$53:$DD$159,MATCH(B319,'Effect Coding'!$A$53:$A$159,0), COLUMN('Effect Coding'!CW368))</f>
        <v>0</v>
      </c>
      <c r="DQ319">
        <f>INDEX('Effect Coding'!$A$53:$DD$159,MATCH(B319,'Effect Coding'!$A$53:$A$159,0), COLUMN('Effect Coding'!CX368))</f>
        <v>0</v>
      </c>
      <c r="DR319">
        <f>INDEX('Effect Coding'!$A$53:$DD$159,MATCH(B319,'Effect Coding'!$A$53:$A$159,0), COLUMN('Effect Coding'!CY368))</f>
        <v>0</v>
      </c>
      <c r="DS319">
        <f>INDEX('Effect Coding'!$A$53:$DD$159,MATCH(B319,'Effect Coding'!$A$53:$A$159,0), COLUMN('Effect Coding'!CZ368))</f>
        <v>1</v>
      </c>
      <c r="DT319">
        <f>INDEX('Effect Coding'!$A$53:$DD$159,MATCH(B319,'Effect Coding'!$A$53:$A$159,0), COLUMN('Effect Coding'!DA368))</f>
        <v>0</v>
      </c>
      <c r="DU319">
        <f>INDEX('Effect Coding'!$A$53:$DD$159,MATCH(B319,'Effect Coding'!$A$53:$A$159,0), COLUMN('Effect Coding'!DB368))</f>
        <v>0</v>
      </c>
      <c r="DV319">
        <f>INDEX('Effect Coding'!$A$53:$DD$159,MATCH(B319,'Effect Coding'!$A$53:$A$159,0), COLUMN('Effect Coding'!DC368))</f>
        <v>0</v>
      </c>
      <c r="DW319">
        <f>INDEX('Effect Coding'!$A$53:$DD$159,MATCH(B319,'Effect Coding'!$A$53:$A$159,0), COLUMN('Effect Coding'!DD368))</f>
        <v>0</v>
      </c>
      <c r="DX319">
        <f>INDEX('Effect Coding'!$A$40:$K$49,MATCH(C319,'Effect Coding'!$A$40:$A$49,0),COLUMN('Effect Coding'!C355))</f>
        <v>-1</v>
      </c>
      <c r="DY319">
        <f>INDEX('Effect Coding'!$A$40:$K$49,MATCH(C319,'Effect Coding'!$A$40:$A$49,0),COLUMN('Effect Coding'!D355))</f>
        <v>-1</v>
      </c>
      <c r="DZ319">
        <f>INDEX('Effect Coding'!$A$40:$K$49,MATCH(C319,'Effect Coding'!$A$40:$A$49,0),COLUMN('Effect Coding'!E355))</f>
        <v>-1</v>
      </c>
      <c r="EA319">
        <f>INDEX('Effect Coding'!$A$40:$K$49,MATCH(C319,'Effect Coding'!$A$40:$A$49,0),COLUMN('Effect Coding'!F355))</f>
        <v>-1</v>
      </c>
      <c r="EB319">
        <f>INDEX('Effect Coding'!$A$40:$K$49,MATCH(C319,'Effect Coding'!$A$40:$A$49,0),COLUMN('Effect Coding'!G355))</f>
        <v>-1</v>
      </c>
      <c r="EC319">
        <f>INDEX('Effect Coding'!$A$40:$K$49,MATCH(C319,'Effect Coding'!$A$40:$A$49,0),COLUMN('Effect Coding'!H355))</f>
        <v>-1</v>
      </c>
      <c r="ED319">
        <f>INDEX('Effect Coding'!$A$40:$K$49,MATCH(C319,'Effect Coding'!$A$40:$A$49,0),COLUMN('Effect Coding'!I355))</f>
        <v>-1</v>
      </c>
      <c r="EE319">
        <f>INDEX('Effect Coding'!$A$40:$K$49,MATCH(C319,'Effect Coding'!$A$40:$A$49,0),COLUMN('Effect Coding'!J355))</f>
        <v>-1</v>
      </c>
      <c r="EF319">
        <f>INDEX('Effect Coding'!$A$40:$K$49,MATCH(C319,'Effect Coding'!$A$40:$A$49,0),COLUMN('Effect Coding'!K355))</f>
        <v>-1</v>
      </c>
      <c r="EG319">
        <f>INDEX('Effect Coding'!$A$33:$E$36,MATCH(D319,'Effect Coding'!$A$33:$A$36,0),COLUMN('Effect Coding'!C348))</f>
        <v>-1</v>
      </c>
      <c r="EH319">
        <f>INDEX('Effect Coding'!$A$33:$E$36,MATCH(D319,'Effect Coding'!$A$33:$A$36,0),COLUMN('Effect Coding'!D348))</f>
        <v>-1</v>
      </c>
      <c r="EI319">
        <f>INDEX('Effect Coding'!$A$33:$E$36,MATCH(D319,'Effect Coding'!$A$33:$A$36,0),COLUMN('Effect Coding'!E348))</f>
        <v>-1</v>
      </c>
      <c r="EJ319">
        <f>INDEX('Effect Coding'!$A$27:$D$29,MATCH(E319,'Effect Coding'!$A$27:$A$29,0),COLUMN('Effect Coding'!C342))</f>
        <v>0</v>
      </c>
      <c r="EK319">
        <f>INDEX('Effect Coding'!$A$27:$D$29,MATCH(E319,'Effect Coding'!$A$27:$A$29,0),COLUMN('Effect Coding'!D342))</f>
        <v>1</v>
      </c>
      <c r="EL319">
        <f>INDEX('Effect Coding'!$A$21:$D$23,MATCH(F319,'Effect Coding'!$A$21:$A$23,0),COLUMN('Effect Coding'!C336))</f>
        <v>-1</v>
      </c>
      <c r="EM319">
        <f>INDEX('Effect Coding'!$A$21:$D$23,MATCH(F319,'Effect Coding'!$A$21:$A$23,0),COLUMN('Effect Coding'!D336))</f>
        <v>-1</v>
      </c>
      <c r="EN319">
        <f>INDEX('Effect Coding'!$A$15:$D$17,MATCH(G319,'Effect Coding'!$A$15:$A$17,0),COLUMN('Effect Coding'!C330))</f>
        <v>-1</v>
      </c>
      <c r="EO319">
        <f>INDEX('Effect Coding'!$A$15:$D$17,MATCH(G319,'Effect Coding'!$A$15:$A$17,0),COLUMN('Effect Coding'!D330))</f>
        <v>-1</v>
      </c>
      <c r="EP319">
        <f>INDEX('Effect Coding'!$A$9:$D$11,MATCH(H319,'Effect Coding'!$A$9:$A$11,0),COLUMN('Effect Coding'!C324))</f>
        <v>-1</v>
      </c>
      <c r="EQ319">
        <f>INDEX('Effect Coding'!$A$9:$D$11,MATCH(H319,'Effect Coding'!$A$9:$A$11,0),COLUMN('Effect Coding'!D324))</f>
        <v>-1</v>
      </c>
      <c r="ER319">
        <f>INDEX('Effect Coding'!$A$3:$D$5,MATCH(I319,'Effect Coding'!$A$3:$A$5,0),COLUMN('Effect Coding'!C318))</f>
        <v>-1</v>
      </c>
      <c r="ES319">
        <f>INDEX('Effect Coding'!$A$3:$D$5,MATCH(I319,'Effect Coding'!$A$3:$A$5,0),COLUMN('Effect Coding'!D318))</f>
        <v>-1</v>
      </c>
      <c r="ET319">
        <f>INDEX('Effect Coding'!$A$163:$D$165,MATCH(J319,'Effect Coding'!$A$163:$A$165,0),COLUMN('Effect Coding'!C478))</f>
        <v>-1</v>
      </c>
      <c r="EU319">
        <f>INDEX('Effect Coding'!$A$163:$D$165,MATCH(J319,'Effect Coding'!$A$163:$A$165,0),COLUMN('Effect Coding'!D478))</f>
        <v>-1</v>
      </c>
      <c r="EV319">
        <f>INDEX('Effect Coding'!$A$163:$D$165,MATCH(K319,'Effect Coding'!$A$169:$A$171,0),COLUMN('Effect Coding'!C478))</f>
        <v>0</v>
      </c>
      <c r="EW319">
        <f>INDEX('Effect Coding'!$A$163:$D$165,MATCH(K319,'Effect Coding'!$A$169:$A$171,0),COLUMN('Effect Coding'!D478))</f>
        <v>1</v>
      </c>
      <c r="EX319">
        <f>INDEX('Effect Coding'!$A$175:$E$178,MATCH(L319,'Effect Coding'!$A$175:$A$178,0),COLUMN('Effect Coding'!C490))</f>
        <v>0</v>
      </c>
      <c r="EY319">
        <f>INDEX('Effect Coding'!$A$175:$E$178,MATCH(L319,'Effect Coding'!$A$175:$A$178,0),COLUMN('Effect Coding'!D490))</f>
        <v>0</v>
      </c>
      <c r="EZ319">
        <f>INDEX('Effect Coding'!$A$175:$E$178,MATCH(L319,'Effect Coding'!$A$175:$A$178,0),COLUMN('Effect Coding'!E490))</f>
        <v>1</v>
      </c>
      <c r="FA319">
        <f>INDEX('Effect Coding'!$A$182:$E$185,MATCH(M319,'Effect Coding'!$A$182:$A$185,0),COLUMN('Effect Coding'!C497))</f>
        <v>0</v>
      </c>
      <c r="FB319">
        <f>INDEX('Effect Coding'!$A$182:$E$185,MATCH(M319,'Effect Coding'!$A$182:$A$185,0),COLUMN('Effect Coding'!D497))</f>
        <v>0</v>
      </c>
      <c r="FC319">
        <f>INDEX('Effect Coding'!$A$182:$E$185,MATCH(M319,'Effect Coding'!$A$182:$A$185,0),COLUMN('Effect Coding'!E497))</f>
        <v>1</v>
      </c>
      <c r="FD319">
        <f>INDEX('Effect Coding'!$A$189:$C$190,MATCH(N319,'Effect Coding'!$A$189:$A$190,0),COLUMN('Effect Coding'!C504))</f>
        <v>-1</v>
      </c>
      <c r="FE319">
        <f>INDEX('Effect Coding'!$A$194:$D$196,MATCH(O319,'Effect Coding'!$A$194:$A$196,0),COLUMN('Effect Coding'!C509))</f>
        <v>-1</v>
      </c>
      <c r="FF319">
        <f>INDEX('Effect Coding'!$A$194:$D$196,MATCH(O319,'Effect Coding'!$A$194:$A$196,0),COLUMN('Effect Coding'!D509))</f>
        <v>-1</v>
      </c>
      <c r="FG319">
        <f>INDEX('Effect Coding'!$A$200:$C$201,MATCH(P319,'Effect Coding'!$A$200:$A$201,0),COLUMN('Effect Coding'!C515))</f>
        <v>1</v>
      </c>
      <c r="FH319">
        <f>INDEX('Effect Coding'!$A$205:$D$207,MATCH(Q319,'Effect Coding'!$A$205:$A$207,0),COLUMN('Effect Coding'!C520))</f>
        <v>-1</v>
      </c>
      <c r="FI319">
        <f>INDEX('Effect Coding'!$A$205:$D$207,MATCH(Q319,'Effect Coding'!$A$205:$A$207,0),COLUMN('Effect Coding'!D520))</f>
        <v>-1</v>
      </c>
      <c r="FJ319">
        <f>INDEX('Effect Coding'!$A$211:$C$212,MATCH(R319,'Effect Coding'!$A$211:$A$212,0),COLUMN('Effect Coding'!C526))</f>
        <v>-1</v>
      </c>
      <c r="FK319">
        <f>INDEX('Effect Coding'!$A$216:$C$217,MATCH(S319,'Effect Coding'!$A$216:$A$217,0),COLUMN('Effect Coding'!C531))</f>
        <v>1</v>
      </c>
      <c r="FL319">
        <f>INDEX('Effect Coding'!$A$221:$C$222,MATCH(T319,'Effect Coding'!$A$221:$A$222,0),COLUMN('Effect Coding'!C536))</f>
        <v>-1</v>
      </c>
      <c r="FM319">
        <f t="shared" si="8"/>
        <v>-21</v>
      </c>
      <c r="FN319">
        <v>1</v>
      </c>
      <c r="FO319">
        <v>1</v>
      </c>
      <c r="FP319">
        <f t="shared" si="9"/>
        <v>-21</v>
      </c>
    </row>
    <row r="320" spans="1:172" x14ac:dyDescent="0.25">
      <c r="A320" t="s">
        <v>521</v>
      </c>
      <c r="B320" t="s">
        <v>169</v>
      </c>
      <c r="C320" t="s">
        <v>11</v>
      </c>
      <c r="D320" t="s">
        <v>33</v>
      </c>
      <c r="E320" t="s">
        <v>0</v>
      </c>
      <c r="F320" t="s">
        <v>54</v>
      </c>
      <c r="G320" t="s">
        <v>196</v>
      </c>
      <c r="H320" t="s">
        <v>187</v>
      </c>
      <c r="I320" t="s">
        <v>50</v>
      </c>
      <c r="J320" t="s">
        <v>183</v>
      </c>
      <c r="K320" t="s">
        <v>70</v>
      </c>
      <c r="L320">
        <v>2</v>
      </c>
      <c r="M320" t="s">
        <v>61</v>
      </c>
      <c r="N320" t="s">
        <v>52</v>
      </c>
      <c r="O320" t="s">
        <v>62</v>
      </c>
      <c r="P320" t="s">
        <v>52</v>
      </c>
      <c r="Q320" t="s">
        <v>68</v>
      </c>
      <c r="R320" t="s">
        <v>52</v>
      </c>
      <c r="S320" t="s">
        <v>51</v>
      </c>
      <c r="T320" t="s">
        <v>65</v>
      </c>
      <c r="U320" s="20">
        <v>4.0999999999999996</v>
      </c>
      <c r="V320">
        <f>INDEX('Effect Coding'!$A$53:$DD$159,MATCH(B320,'Effect Coding'!$A$53:$A$159,0), COLUMN('Effect Coding'!C369))</f>
        <v>0</v>
      </c>
      <c r="W320">
        <f>INDEX('Effect Coding'!$A$53:$DD$159,MATCH(B320,'Effect Coding'!$A$53:$A$159,0), COLUMN('Effect Coding'!D369))</f>
        <v>0</v>
      </c>
      <c r="X320">
        <f>INDEX('Effect Coding'!$A$53:$DD$159,MATCH(B320,'Effect Coding'!$A$53:$A$159,0), COLUMN('Effect Coding'!E369))</f>
        <v>0</v>
      </c>
      <c r="Y320">
        <f>INDEX('Effect Coding'!$A$53:$DD$159,MATCH(B320,'Effect Coding'!$A$53:$A$159,0), COLUMN('Effect Coding'!F369))</f>
        <v>0</v>
      </c>
      <c r="Z320">
        <f>INDEX('Effect Coding'!$A$53:$DD$159,MATCH(B320,'Effect Coding'!$A$53:$A$159,0), COLUMN('Effect Coding'!G369))</f>
        <v>0</v>
      </c>
      <c r="AA320">
        <f>INDEX('Effect Coding'!$A$53:$DD$159,MATCH(B320,'Effect Coding'!$A$53:$A$159,0), COLUMN('Effect Coding'!H369))</f>
        <v>0</v>
      </c>
      <c r="AB320">
        <f>INDEX('Effect Coding'!$A$53:$DD$159,MATCH(B320,'Effect Coding'!$A$53:$A$159,0), COLUMN('Effect Coding'!I369))</f>
        <v>0</v>
      </c>
      <c r="AC320">
        <f>INDEX('Effect Coding'!$A$53:$DD$159,MATCH(B320,'Effect Coding'!$A$53:$A$159,0), COLUMN('Effect Coding'!J369))</f>
        <v>0</v>
      </c>
      <c r="AD320">
        <f>INDEX('Effect Coding'!$A$53:$DD$159,MATCH(B320,'Effect Coding'!$A$53:$A$159,0), COLUMN('Effect Coding'!K369))</f>
        <v>0</v>
      </c>
      <c r="AE320">
        <f>INDEX('Effect Coding'!$A$53:$DD$159,MATCH(B320,'Effect Coding'!$A$53:$A$159,0), COLUMN('Effect Coding'!L369))</f>
        <v>0</v>
      </c>
      <c r="AF320">
        <f>INDEX('Effect Coding'!$A$53:$DD$159,MATCH(B320,'Effect Coding'!$A$53:$A$159,0), COLUMN('Effect Coding'!M369))</f>
        <v>0</v>
      </c>
      <c r="AG320">
        <f>INDEX('Effect Coding'!$A$53:$DD$159,MATCH(B320,'Effect Coding'!$A$53:$A$159,0), COLUMN('Effect Coding'!N369))</f>
        <v>0</v>
      </c>
      <c r="AH320">
        <f>INDEX('Effect Coding'!$A$53:$DD$159,MATCH(B320,'Effect Coding'!$A$53:$A$159,0), COLUMN('Effect Coding'!O369))</f>
        <v>0</v>
      </c>
      <c r="AI320">
        <f>INDEX('Effect Coding'!$A$53:$DD$159,MATCH(B320,'Effect Coding'!$A$53:$A$159,0), COLUMN('Effect Coding'!P369))</f>
        <v>0</v>
      </c>
      <c r="AJ320">
        <f>INDEX('Effect Coding'!$A$53:$DD$159,MATCH(B320,'Effect Coding'!$A$53:$A$159,0), COLUMN('Effect Coding'!Q369))</f>
        <v>0</v>
      </c>
      <c r="AK320">
        <f>INDEX('Effect Coding'!$A$53:$DD$159,MATCH(B320,'Effect Coding'!$A$53:$A$159,0), COLUMN('Effect Coding'!R369))</f>
        <v>0</v>
      </c>
      <c r="AL320">
        <f>INDEX('Effect Coding'!$A$53:$DD$159,MATCH(B320,'Effect Coding'!$A$53:$A$159,0), COLUMN('Effect Coding'!S369))</f>
        <v>0</v>
      </c>
      <c r="AM320">
        <f>INDEX('Effect Coding'!$A$53:$DD$159,MATCH(B320,'Effect Coding'!$A$53:$A$159,0), COLUMN('Effect Coding'!T369))</f>
        <v>0</v>
      </c>
      <c r="AN320">
        <f>INDEX('Effect Coding'!$A$53:$DD$159,MATCH(B320,'Effect Coding'!$A$53:$A$159,0), COLUMN('Effect Coding'!U369))</f>
        <v>0</v>
      </c>
      <c r="AO320">
        <f>INDEX('Effect Coding'!$A$53:$DD$159,MATCH(B320,'Effect Coding'!$A$53:$A$159,0), COLUMN('Effect Coding'!V369))</f>
        <v>0</v>
      </c>
      <c r="AP320">
        <f>INDEX('Effect Coding'!$A$53:$DD$159,MATCH(B320,'Effect Coding'!$A$53:$A$159,0), COLUMN('Effect Coding'!W369))</f>
        <v>0</v>
      </c>
      <c r="AQ320">
        <f>INDEX('Effect Coding'!$A$53:$DD$159,MATCH(B320,'Effect Coding'!$A$53:$A$159,0), COLUMN('Effect Coding'!X369))</f>
        <v>0</v>
      </c>
      <c r="AR320">
        <f>INDEX('Effect Coding'!$A$53:$DD$159,MATCH(B320,'Effect Coding'!$A$53:$A$159,0), COLUMN('Effect Coding'!Y369))</f>
        <v>0</v>
      </c>
      <c r="AS320">
        <f>INDEX('Effect Coding'!$A$53:$DD$159,MATCH(B320,'Effect Coding'!$A$53:$A$159,0), COLUMN('Effect Coding'!Z369))</f>
        <v>0</v>
      </c>
      <c r="AT320">
        <f>INDEX('Effect Coding'!$A$53:$DD$159,MATCH(B320,'Effect Coding'!$A$53:$A$159,0), COLUMN('Effect Coding'!AA369))</f>
        <v>0</v>
      </c>
      <c r="AU320">
        <f>INDEX('Effect Coding'!$A$53:$DD$159,MATCH(B320,'Effect Coding'!$A$53:$A$159,0), COLUMN('Effect Coding'!AB369))</f>
        <v>0</v>
      </c>
      <c r="AV320">
        <f>INDEX('Effect Coding'!$A$53:$DD$159,MATCH(B320,'Effect Coding'!$A$53:$A$159,0), COLUMN('Effect Coding'!AC369))</f>
        <v>0</v>
      </c>
      <c r="AW320">
        <f>INDEX('Effect Coding'!$A$53:$DD$159,MATCH(B320,'Effect Coding'!$A$53:$A$159,0), COLUMN('Effect Coding'!AD369))</f>
        <v>0</v>
      </c>
      <c r="AX320">
        <f>INDEX('Effect Coding'!$A$53:$DD$159,MATCH(B320,'Effect Coding'!$A$53:$A$159,0), COLUMN('Effect Coding'!AE369))</f>
        <v>0</v>
      </c>
      <c r="AY320">
        <f>INDEX('Effect Coding'!$A$53:$DD$159,MATCH(B320,'Effect Coding'!$A$53:$A$159,0), COLUMN('Effect Coding'!AF369))</f>
        <v>0</v>
      </c>
      <c r="AZ320">
        <f>INDEX('Effect Coding'!$A$53:$DD$159,MATCH(B320,'Effect Coding'!$A$53:$A$159,0), COLUMN('Effect Coding'!AG369))</f>
        <v>0</v>
      </c>
      <c r="BA320">
        <f>INDEX('Effect Coding'!$A$53:$DD$159,MATCH(B320,'Effect Coding'!$A$53:$A$159,0), COLUMN('Effect Coding'!AH369))</f>
        <v>0</v>
      </c>
      <c r="BB320">
        <f>INDEX('Effect Coding'!$A$53:$DD$159,MATCH(B320,'Effect Coding'!$A$53:$A$159,0), COLUMN('Effect Coding'!AI369))</f>
        <v>0</v>
      </c>
      <c r="BC320">
        <f>INDEX('Effect Coding'!$A$53:$DD$159,MATCH(B320,'Effect Coding'!$A$53:$A$159,0), COLUMN('Effect Coding'!AJ369))</f>
        <v>0</v>
      </c>
      <c r="BD320">
        <f>INDEX('Effect Coding'!$A$53:$DD$159,MATCH(B320,'Effect Coding'!$A$53:$A$159,0), COLUMN('Effect Coding'!AK369))</f>
        <v>0</v>
      </c>
      <c r="BE320">
        <f>INDEX('Effect Coding'!$A$53:$DD$159,MATCH(B320,'Effect Coding'!$A$53:$A$159,0), COLUMN('Effect Coding'!AL369))</f>
        <v>0</v>
      </c>
      <c r="BF320">
        <f>INDEX('Effect Coding'!$A$53:$DD$159,MATCH(B320,'Effect Coding'!$A$53:$A$159,0), COLUMN('Effect Coding'!AM369))</f>
        <v>0</v>
      </c>
      <c r="BG320">
        <f>INDEX('Effect Coding'!$A$53:$DD$159,MATCH(B320,'Effect Coding'!$A$53:$A$159,0), COLUMN('Effect Coding'!AN369))</f>
        <v>0</v>
      </c>
      <c r="BH320">
        <f>INDEX('Effect Coding'!$A$53:$DD$159,MATCH(B320,'Effect Coding'!$A$53:$A$159,0), COLUMN('Effect Coding'!AO369))</f>
        <v>0</v>
      </c>
      <c r="BI320">
        <f>INDEX('Effect Coding'!$A$53:$DD$159,MATCH(B320,'Effect Coding'!$A$53:$A$159,0), COLUMN('Effect Coding'!AP369))</f>
        <v>0</v>
      </c>
      <c r="BJ320">
        <f>INDEX('Effect Coding'!$A$53:$DD$159,MATCH(B320,'Effect Coding'!$A$53:$A$159,0), COLUMN('Effect Coding'!AQ369))</f>
        <v>0</v>
      </c>
      <c r="BK320">
        <f>INDEX('Effect Coding'!$A$53:$DD$159,MATCH(B320,'Effect Coding'!$A$53:$A$159,0), COLUMN('Effect Coding'!AR369))</f>
        <v>0</v>
      </c>
      <c r="BL320">
        <f>INDEX('Effect Coding'!$A$53:$DD$159,MATCH(B320,'Effect Coding'!$A$53:$A$159,0), COLUMN('Effect Coding'!AS369))</f>
        <v>0</v>
      </c>
      <c r="BM320">
        <f>INDEX('Effect Coding'!$A$53:$DD$159,MATCH(B320,'Effect Coding'!$A$53:$A$159,0), COLUMN('Effect Coding'!AT369))</f>
        <v>0</v>
      </c>
      <c r="BN320">
        <f>INDEX('Effect Coding'!$A$53:$DD$159,MATCH(B320,'Effect Coding'!$A$53:$A$159,0), COLUMN('Effect Coding'!AU369))</f>
        <v>0</v>
      </c>
      <c r="BO320">
        <f>INDEX('Effect Coding'!$A$53:$DD$159,MATCH(B320,'Effect Coding'!$A$53:$A$159,0), COLUMN('Effect Coding'!AV369))</f>
        <v>0</v>
      </c>
      <c r="BP320">
        <f>INDEX('Effect Coding'!$A$53:$DD$159,MATCH(B320,'Effect Coding'!$A$53:$A$159,0), COLUMN('Effect Coding'!AW369))</f>
        <v>0</v>
      </c>
      <c r="BQ320">
        <f>INDEX('Effect Coding'!$A$53:$DD$159,MATCH(B320,'Effect Coding'!$A$53:$A$159,0), COLUMN('Effect Coding'!AX369))</f>
        <v>0</v>
      </c>
      <c r="BR320">
        <f>INDEX('Effect Coding'!$A$53:$DD$159,MATCH(B320,'Effect Coding'!$A$53:$A$159,0), COLUMN('Effect Coding'!AY369))</f>
        <v>0</v>
      </c>
      <c r="BS320">
        <f>INDEX('Effect Coding'!$A$53:$DD$159,MATCH(B320,'Effect Coding'!$A$53:$A$159,0), COLUMN('Effect Coding'!AZ369))</f>
        <v>0</v>
      </c>
      <c r="BT320">
        <f>INDEX('Effect Coding'!$A$53:$DD$159,MATCH(B320,'Effect Coding'!$A$53:$A$159,0), COLUMN('Effect Coding'!BA369))</f>
        <v>0</v>
      </c>
      <c r="BU320">
        <f>INDEX('Effect Coding'!$A$53:$DD$159,MATCH(B320,'Effect Coding'!$A$53:$A$159,0), COLUMN('Effect Coding'!BB369))</f>
        <v>0</v>
      </c>
      <c r="BV320">
        <f>INDEX('Effect Coding'!$A$53:$DD$159,MATCH(B320,'Effect Coding'!$A$53:$A$159,0), COLUMN('Effect Coding'!BC369))</f>
        <v>0</v>
      </c>
      <c r="BW320">
        <f>INDEX('Effect Coding'!$A$53:$DD$159,MATCH(B320,'Effect Coding'!$A$53:$A$159,0), COLUMN('Effect Coding'!BD369))</f>
        <v>0</v>
      </c>
      <c r="BX320">
        <f>INDEX('Effect Coding'!$A$53:$DD$159,MATCH(B320,'Effect Coding'!$A$53:$A$159,0), COLUMN('Effect Coding'!BE369))</f>
        <v>0</v>
      </c>
      <c r="BY320">
        <f>INDEX('Effect Coding'!$A$53:$DD$159,MATCH(B320,'Effect Coding'!$A$53:$A$159,0), COLUMN('Effect Coding'!BF369))</f>
        <v>0</v>
      </c>
      <c r="BZ320">
        <f>INDEX('Effect Coding'!$A$53:$DD$159,MATCH(B320,'Effect Coding'!$A$53:$A$159,0), COLUMN('Effect Coding'!BG369))</f>
        <v>0</v>
      </c>
      <c r="CA320">
        <f>INDEX('Effect Coding'!$A$53:$DD$159,MATCH(B320,'Effect Coding'!$A$53:$A$159,0), COLUMN('Effect Coding'!BH369))</f>
        <v>0</v>
      </c>
      <c r="CB320">
        <f>INDEX('Effect Coding'!$A$53:$DD$159,MATCH(B320,'Effect Coding'!$A$53:$A$159,0), COLUMN('Effect Coding'!BI369))</f>
        <v>0</v>
      </c>
      <c r="CC320">
        <f>INDEX('Effect Coding'!$A$53:$DD$159,MATCH(B320,'Effect Coding'!$A$53:$A$159,0), COLUMN('Effect Coding'!BJ369))</f>
        <v>0</v>
      </c>
      <c r="CD320">
        <f>INDEX('Effect Coding'!$A$53:$DD$159,MATCH(B320,'Effect Coding'!$A$53:$A$159,0), COLUMN('Effect Coding'!BK369))</f>
        <v>0</v>
      </c>
      <c r="CE320">
        <f>INDEX('Effect Coding'!$A$53:$DD$159,MATCH(B320,'Effect Coding'!$A$53:$A$159,0), COLUMN('Effect Coding'!BL369))</f>
        <v>0</v>
      </c>
      <c r="CF320">
        <f>INDEX('Effect Coding'!$A$53:$DD$159,MATCH(B320,'Effect Coding'!$A$53:$A$159,0), COLUMN('Effect Coding'!BM369))</f>
        <v>0</v>
      </c>
      <c r="CG320">
        <f>INDEX('Effect Coding'!$A$53:$DD$159,MATCH(B320,'Effect Coding'!$A$53:$A$159,0), COLUMN('Effect Coding'!BN369))</f>
        <v>0</v>
      </c>
      <c r="CH320">
        <f>INDEX('Effect Coding'!$A$53:$DD$159,MATCH(B320,'Effect Coding'!$A$53:$A$159,0), COLUMN('Effect Coding'!BO369))</f>
        <v>0</v>
      </c>
      <c r="CI320">
        <f>INDEX('Effect Coding'!$A$53:$DD$159,MATCH(B320,'Effect Coding'!$A$53:$A$159,0), COLUMN('Effect Coding'!BP369))</f>
        <v>0</v>
      </c>
      <c r="CJ320">
        <f>INDEX('Effect Coding'!$A$53:$DD$159,MATCH(B320,'Effect Coding'!$A$53:$A$159,0), COLUMN('Effect Coding'!BQ369))</f>
        <v>0</v>
      </c>
      <c r="CK320">
        <f>INDEX('Effect Coding'!$A$53:$DD$159,MATCH(B320,'Effect Coding'!$A$53:$A$159,0), COLUMN('Effect Coding'!BR369))</f>
        <v>0</v>
      </c>
      <c r="CL320">
        <f>INDEX('Effect Coding'!$A$53:$DD$159,MATCH(B320,'Effect Coding'!$A$53:$A$159,0), COLUMN('Effect Coding'!BS369))</f>
        <v>0</v>
      </c>
      <c r="CM320">
        <f>INDEX('Effect Coding'!$A$53:$DD$159,MATCH(B320,'Effect Coding'!$A$53:$A$159,0), COLUMN('Effect Coding'!BT369))</f>
        <v>0</v>
      </c>
      <c r="CN320">
        <f>INDEX('Effect Coding'!$A$53:$DD$159,MATCH(B320,'Effect Coding'!$A$53:$A$159,0), COLUMN('Effect Coding'!BU369))</f>
        <v>0</v>
      </c>
      <c r="CO320">
        <f>INDEX('Effect Coding'!$A$53:$DD$159,MATCH(B320,'Effect Coding'!$A$53:$A$159,0), COLUMN('Effect Coding'!BV369))</f>
        <v>0</v>
      </c>
      <c r="CP320">
        <f>INDEX('Effect Coding'!$A$53:$DD$159,MATCH(B320,'Effect Coding'!$A$53:$A$159,0), COLUMN('Effect Coding'!BW369))</f>
        <v>0</v>
      </c>
      <c r="CQ320">
        <f>INDEX('Effect Coding'!$A$53:$DD$159,MATCH(B320,'Effect Coding'!$A$53:$A$159,0), COLUMN('Effect Coding'!BX369))</f>
        <v>0</v>
      </c>
      <c r="CR320">
        <f>INDEX('Effect Coding'!$A$53:$DD$159,MATCH(B320,'Effect Coding'!$A$53:$A$159,0), COLUMN('Effect Coding'!BY369))</f>
        <v>0</v>
      </c>
      <c r="CS320">
        <f>INDEX('Effect Coding'!$A$53:$DD$159,MATCH(B320,'Effect Coding'!$A$53:$A$159,0), COLUMN('Effect Coding'!BZ369))</f>
        <v>0</v>
      </c>
      <c r="CT320">
        <f>INDEX('Effect Coding'!$A$53:$DD$159,MATCH(B320,'Effect Coding'!$A$53:$A$159,0), COLUMN('Effect Coding'!CA369))</f>
        <v>0</v>
      </c>
      <c r="CU320">
        <f>INDEX('Effect Coding'!$A$53:$DD$159,MATCH(B320,'Effect Coding'!$A$53:$A$159,0), COLUMN('Effect Coding'!CB369))</f>
        <v>0</v>
      </c>
      <c r="CV320">
        <f>INDEX('Effect Coding'!$A$53:$DD$159,MATCH(B320,'Effect Coding'!$A$53:$A$159,0), COLUMN('Effect Coding'!CC369))</f>
        <v>0</v>
      </c>
      <c r="CW320">
        <f>INDEX('Effect Coding'!$A$53:$DD$159,MATCH(B320,'Effect Coding'!$A$53:$A$159,0), COLUMN('Effect Coding'!CD369))</f>
        <v>0</v>
      </c>
      <c r="CX320">
        <f>INDEX('Effect Coding'!$A$53:$DD$159,MATCH(B320,'Effect Coding'!$A$53:$A$159,0), COLUMN('Effect Coding'!CE369))</f>
        <v>0</v>
      </c>
      <c r="CY320">
        <f>INDEX('Effect Coding'!$A$53:$DD$159,MATCH(B320,'Effect Coding'!$A$53:$A$159,0), COLUMN('Effect Coding'!CF369))</f>
        <v>0</v>
      </c>
      <c r="CZ320">
        <f>INDEX('Effect Coding'!$A$53:$DD$159,MATCH(B320,'Effect Coding'!$A$53:$A$159,0), COLUMN('Effect Coding'!CG369))</f>
        <v>0</v>
      </c>
      <c r="DA320">
        <f>INDEX('Effect Coding'!$A$53:$DD$159,MATCH(B320,'Effect Coding'!$A$53:$A$159,0), COLUMN('Effect Coding'!CH369))</f>
        <v>0</v>
      </c>
      <c r="DB320">
        <f>INDEX('Effect Coding'!$A$53:$DD$159,MATCH(B320,'Effect Coding'!$A$53:$A$159,0), COLUMN('Effect Coding'!CI369))</f>
        <v>0</v>
      </c>
      <c r="DC320">
        <f>INDEX('Effect Coding'!$A$53:$DD$159,MATCH(B320,'Effect Coding'!$A$53:$A$159,0), COLUMN('Effect Coding'!CJ369))</f>
        <v>0</v>
      </c>
      <c r="DD320">
        <f>INDEX('Effect Coding'!$A$53:$DD$159,MATCH(B320,'Effect Coding'!$A$53:$A$159,0), COLUMN('Effect Coding'!CK369))</f>
        <v>0</v>
      </c>
      <c r="DE320">
        <f>INDEX('Effect Coding'!$A$53:$DD$159,MATCH(B320,'Effect Coding'!$A$53:$A$159,0), COLUMN('Effect Coding'!CL369))</f>
        <v>0</v>
      </c>
      <c r="DF320">
        <f>INDEX('Effect Coding'!$A$53:$DD$159,MATCH(B320,'Effect Coding'!$A$53:$A$159,0), COLUMN('Effect Coding'!CM369))</f>
        <v>0</v>
      </c>
      <c r="DG320">
        <f>INDEX('Effect Coding'!$A$53:$DD$159,MATCH(B320,'Effect Coding'!$A$53:$A$159,0), COLUMN('Effect Coding'!CN369))</f>
        <v>0</v>
      </c>
      <c r="DH320">
        <f>INDEX('Effect Coding'!$A$53:$DD$159,MATCH(B320,'Effect Coding'!$A$53:$A$159,0), COLUMN('Effect Coding'!CO369))</f>
        <v>0</v>
      </c>
      <c r="DI320">
        <f>INDEX('Effect Coding'!$A$53:$DD$159,MATCH(B320,'Effect Coding'!$A$53:$A$159,0), COLUMN('Effect Coding'!CP369))</f>
        <v>0</v>
      </c>
      <c r="DJ320">
        <f>INDEX('Effect Coding'!$A$53:$DD$159,MATCH(B320,'Effect Coding'!$A$53:$A$159,0), COLUMN('Effect Coding'!CQ369))</f>
        <v>0</v>
      </c>
      <c r="DK320">
        <f>INDEX('Effect Coding'!$A$53:$DD$159,MATCH(B320,'Effect Coding'!$A$53:$A$159,0), COLUMN('Effect Coding'!CR369))</f>
        <v>0</v>
      </c>
      <c r="DL320">
        <f>INDEX('Effect Coding'!$A$53:$DD$159,MATCH(B320,'Effect Coding'!$A$53:$A$159,0), COLUMN('Effect Coding'!CS369))</f>
        <v>0</v>
      </c>
      <c r="DM320">
        <f>INDEX('Effect Coding'!$A$53:$DD$159,MATCH(B320,'Effect Coding'!$A$53:$A$159,0), COLUMN('Effect Coding'!CT369))</f>
        <v>0</v>
      </c>
      <c r="DN320">
        <f>INDEX('Effect Coding'!$A$53:$DD$159,MATCH(B320,'Effect Coding'!$A$53:$A$159,0), COLUMN('Effect Coding'!CU369))</f>
        <v>0</v>
      </c>
      <c r="DO320">
        <f>INDEX('Effect Coding'!$A$53:$DD$159,MATCH(B320,'Effect Coding'!$A$53:$A$159,0), COLUMN('Effect Coding'!CV369))</f>
        <v>0</v>
      </c>
      <c r="DP320">
        <f>INDEX('Effect Coding'!$A$53:$DD$159,MATCH(B320,'Effect Coding'!$A$53:$A$159,0), COLUMN('Effect Coding'!CW369))</f>
        <v>0</v>
      </c>
      <c r="DQ320">
        <f>INDEX('Effect Coding'!$A$53:$DD$159,MATCH(B320,'Effect Coding'!$A$53:$A$159,0), COLUMN('Effect Coding'!CX369))</f>
        <v>0</v>
      </c>
      <c r="DR320">
        <f>INDEX('Effect Coding'!$A$53:$DD$159,MATCH(B320,'Effect Coding'!$A$53:$A$159,0), COLUMN('Effect Coding'!CY369))</f>
        <v>0</v>
      </c>
      <c r="DS320">
        <f>INDEX('Effect Coding'!$A$53:$DD$159,MATCH(B320,'Effect Coding'!$A$53:$A$159,0), COLUMN('Effect Coding'!CZ369))</f>
        <v>0</v>
      </c>
      <c r="DT320">
        <f>INDEX('Effect Coding'!$A$53:$DD$159,MATCH(B320,'Effect Coding'!$A$53:$A$159,0), COLUMN('Effect Coding'!DA369))</f>
        <v>1</v>
      </c>
      <c r="DU320">
        <f>INDEX('Effect Coding'!$A$53:$DD$159,MATCH(B320,'Effect Coding'!$A$53:$A$159,0), COLUMN('Effect Coding'!DB369))</f>
        <v>0</v>
      </c>
      <c r="DV320">
        <f>INDEX('Effect Coding'!$A$53:$DD$159,MATCH(B320,'Effect Coding'!$A$53:$A$159,0), COLUMN('Effect Coding'!DC369))</f>
        <v>0</v>
      </c>
      <c r="DW320">
        <f>INDEX('Effect Coding'!$A$53:$DD$159,MATCH(B320,'Effect Coding'!$A$53:$A$159,0), COLUMN('Effect Coding'!DD369))</f>
        <v>0</v>
      </c>
      <c r="DX320">
        <f>INDEX('Effect Coding'!$A$40:$K$49,MATCH(C320,'Effect Coding'!$A$40:$A$49,0),COLUMN('Effect Coding'!C356))</f>
        <v>-1</v>
      </c>
      <c r="DY320">
        <f>INDEX('Effect Coding'!$A$40:$K$49,MATCH(C320,'Effect Coding'!$A$40:$A$49,0),COLUMN('Effect Coding'!D356))</f>
        <v>-1</v>
      </c>
      <c r="DZ320">
        <f>INDEX('Effect Coding'!$A$40:$K$49,MATCH(C320,'Effect Coding'!$A$40:$A$49,0),COLUMN('Effect Coding'!E356))</f>
        <v>-1</v>
      </c>
      <c r="EA320">
        <f>INDEX('Effect Coding'!$A$40:$K$49,MATCH(C320,'Effect Coding'!$A$40:$A$49,0),COLUMN('Effect Coding'!F356))</f>
        <v>-1</v>
      </c>
      <c r="EB320">
        <f>INDEX('Effect Coding'!$A$40:$K$49,MATCH(C320,'Effect Coding'!$A$40:$A$49,0),COLUMN('Effect Coding'!G356))</f>
        <v>-1</v>
      </c>
      <c r="EC320">
        <f>INDEX('Effect Coding'!$A$40:$K$49,MATCH(C320,'Effect Coding'!$A$40:$A$49,0),COLUMN('Effect Coding'!H356))</f>
        <v>-1</v>
      </c>
      <c r="ED320">
        <f>INDEX('Effect Coding'!$A$40:$K$49,MATCH(C320,'Effect Coding'!$A$40:$A$49,0),COLUMN('Effect Coding'!I356))</f>
        <v>-1</v>
      </c>
      <c r="EE320">
        <f>INDEX('Effect Coding'!$A$40:$K$49,MATCH(C320,'Effect Coding'!$A$40:$A$49,0),COLUMN('Effect Coding'!J356))</f>
        <v>-1</v>
      </c>
      <c r="EF320">
        <f>INDEX('Effect Coding'!$A$40:$K$49,MATCH(C320,'Effect Coding'!$A$40:$A$49,0),COLUMN('Effect Coding'!K356))</f>
        <v>-1</v>
      </c>
      <c r="EG320">
        <f>INDEX('Effect Coding'!$A$33:$E$36,MATCH(D320,'Effect Coding'!$A$33:$A$36,0),COLUMN('Effect Coding'!C349))</f>
        <v>-1</v>
      </c>
      <c r="EH320">
        <f>INDEX('Effect Coding'!$A$33:$E$36,MATCH(D320,'Effect Coding'!$A$33:$A$36,0),COLUMN('Effect Coding'!D349))</f>
        <v>-1</v>
      </c>
      <c r="EI320">
        <f>INDEX('Effect Coding'!$A$33:$E$36,MATCH(D320,'Effect Coding'!$A$33:$A$36,0),COLUMN('Effect Coding'!E349))</f>
        <v>-1</v>
      </c>
      <c r="EJ320">
        <f>INDEX('Effect Coding'!$A$27:$D$29,MATCH(E320,'Effect Coding'!$A$27:$A$29,0),COLUMN('Effect Coding'!C343))</f>
        <v>0</v>
      </c>
      <c r="EK320">
        <f>INDEX('Effect Coding'!$A$27:$D$29,MATCH(E320,'Effect Coding'!$A$27:$A$29,0),COLUMN('Effect Coding'!D343))</f>
        <v>1</v>
      </c>
      <c r="EL320">
        <f>INDEX('Effect Coding'!$A$21:$D$23,MATCH(F320,'Effect Coding'!$A$21:$A$23,0),COLUMN('Effect Coding'!C337))</f>
        <v>-1</v>
      </c>
      <c r="EM320">
        <f>INDEX('Effect Coding'!$A$21:$D$23,MATCH(F320,'Effect Coding'!$A$21:$A$23,0),COLUMN('Effect Coding'!D337))</f>
        <v>-1</v>
      </c>
      <c r="EN320">
        <f>INDEX('Effect Coding'!$A$15:$D$17,MATCH(G320,'Effect Coding'!$A$15:$A$17,0),COLUMN('Effect Coding'!C331))</f>
        <v>-1</v>
      </c>
      <c r="EO320">
        <f>INDEX('Effect Coding'!$A$15:$D$17,MATCH(G320,'Effect Coding'!$A$15:$A$17,0),COLUMN('Effect Coding'!D331))</f>
        <v>-1</v>
      </c>
      <c r="EP320">
        <f>INDEX('Effect Coding'!$A$9:$D$11,MATCH(H320,'Effect Coding'!$A$9:$A$11,0),COLUMN('Effect Coding'!C325))</f>
        <v>-1</v>
      </c>
      <c r="EQ320">
        <f>INDEX('Effect Coding'!$A$9:$D$11,MATCH(H320,'Effect Coding'!$A$9:$A$11,0),COLUMN('Effect Coding'!D325))</f>
        <v>-1</v>
      </c>
      <c r="ER320">
        <f>INDEX('Effect Coding'!$A$3:$D$5,MATCH(I320,'Effect Coding'!$A$3:$A$5,0),COLUMN('Effect Coding'!C319))</f>
        <v>1</v>
      </c>
      <c r="ES320">
        <f>INDEX('Effect Coding'!$A$3:$D$5,MATCH(I320,'Effect Coding'!$A$3:$A$5,0),COLUMN('Effect Coding'!D319))</f>
        <v>0</v>
      </c>
      <c r="ET320">
        <f>INDEX('Effect Coding'!$A$163:$D$165,MATCH(J320,'Effect Coding'!$A$163:$A$165,0),COLUMN('Effect Coding'!C479))</f>
        <v>-1</v>
      </c>
      <c r="EU320">
        <f>INDEX('Effect Coding'!$A$163:$D$165,MATCH(J320,'Effect Coding'!$A$163:$A$165,0),COLUMN('Effect Coding'!D479))</f>
        <v>-1</v>
      </c>
      <c r="EV320">
        <f>INDEX('Effect Coding'!$A$163:$D$165,MATCH(K320,'Effect Coding'!$A$169:$A$171,0),COLUMN('Effect Coding'!C479))</f>
        <v>0</v>
      </c>
      <c r="EW320">
        <f>INDEX('Effect Coding'!$A$163:$D$165,MATCH(K320,'Effect Coding'!$A$169:$A$171,0),COLUMN('Effect Coding'!D479))</f>
        <v>1</v>
      </c>
      <c r="EX320">
        <f>INDEX('Effect Coding'!$A$175:$E$178,MATCH(L320,'Effect Coding'!$A$175:$A$178,0),COLUMN('Effect Coding'!C491))</f>
        <v>0</v>
      </c>
      <c r="EY320">
        <f>INDEX('Effect Coding'!$A$175:$E$178,MATCH(L320,'Effect Coding'!$A$175:$A$178,0),COLUMN('Effect Coding'!D491))</f>
        <v>0</v>
      </c>
      <c r="EZ320">
        <f>INDEX('Effect Coding'!$A$175:$E$178,MATCH(L320,'Effect Coding'!$A$175:$A$178,0),COLUMN('Effect Coding'!E491))</f>
        <v>1</v>
      </c>
      <c r="FA320">
        <f>INDEX('Effect Coding'!$A$182:$E$185,MATCH(M320,'Effect Coding'!$A$182:$A$185,0),COLUMN('Effect Coding'!C498))</f>
        <v>0</v>
      </c>
      <c r="FB320">
        <f>INDEX('Effect Coding'!$A$182:$E$185,MATCH(M320,'Effect Coding'!$A$182:$A$185,0),COLUMN('Effect Coding'!D498))</f>
        <v>0</v>
      </c>
      <c r="FC320">
        <f>INDEX('Effect Coding'!$A$182:$E$185,MATCH(M320,'Effect Coding'!$A$182:$A$185,0),COLUMN('Effect Coding'!E498))</f>
        <v>1</v>
      </c>
      <c r="FD320">
        <f>INDEX('Effect Coding'!$A$189:$C$190,MATCH(N320,'Effect Coding'!$A$189:$A$190,0),COLUMN('Effect Coding'!C505))</f>
        <v>-1</v>
      </c>
      <c r="FE320">
        <f>INDEX('Effect Coding'!$A$194:$D$196,MATCH(O320,'Effect Coding'!$A$194:$A$196,0),COLUMN('Effect Coding'!C510))</f>
        <v>-1</v>
      </c>
      <c r="FF320">
        <f>INDEX('Effect Coding'!$A$194:$D$196,MATCH(O320,'Effect Coding'!$A$194:$A$196,0),COLUMN('Effect Coding'!D510))</f>
        <v>-1</v>
      </c>
      <c r="FG320">
        <f>INDEX('Effect Coding'!$A$200:$C$201,MATCH(P320,'Effect Coding'!$A$200:$A$201,0),COLUMN('Effect Coding'!C516))</f>
        <v>1</v>
      </c>
      <c r="FH320">
        <f>INDEX('Effect Coding'!$A$205:$D$207,MATCH(Q320,'Effect Coding'!$A$205:$A$207,0),COLUMN('Effect Coding'!C521))</f>
        <v>-1</v>
      </c>
      <c r="FI320">
        <f>INDEX('Effect Coding'!$A$205:$D$207,MATCH(Q320,'Effect Coding'!$A$205:$A$207,0),COLUMN('Effect Coding'!D521))</f>
        <v>-1</v>
      </c>
      <c r="FJ320">
        <f>INDEX('Effect Coding'!$A$211:$C$212,MATCH(R320,'Effect Coding'!$A$211:$A$212,0),COLUMN('Effect Coding'!C527))</f>
        <v>-1</v>
      </c>
      <c r="FK320">
        <f>INDEX('Effect Coding'!$A$216:$C$217,MATCH(S320,'Effect Coding'!$A$216:$A$217,0),COLUMN('Effect Coding'!C532))</f>
        <v>1</v>
      </c>
      <c r="FL320">
        <f>INDEX('Effect Coding'!$A$221:$C$222,MATCH(T320,'Effect Coding'!$A$221:$A$222,0),COLUMN('Effect Coding'!C537))</f>
        <v>-1</v>
      </c>
      <c r="FM320">
        <f t="shared" si="8"/>
        <v>-18</v>
      </c>
      <c r="FN320">
        <v>1</v>
      </c>
      <c r="FO320">
        <v>1</v>
      </c>
      <c r="FP320">
        <f t="shared" si="9"/>
        <v>-18</v>
      </c>
    </row>
    <row r="321" spans="1:172" x14ac:dyDescent="0.25">
      <c r="A321" t="s">
        <v>522</v>
      </c>
      <c r="B321" t="s">
        <v>170</v>
      </c>
      <c r="C321" t="s">
        <v>11</v>
      </c>
      <c r="D321" t="s">
        <v>33</v>
      </c>
      <c r="E321" t="s">
        <v>0</v>
      </c>
      <c r="F321" t="s">
        <v>54</v>
      </c>
      <c r="G321" t="s">
        <v>196</v>
      </c>
      <c r="H321" t="s">
        <v>187</v>
      </c>
      <c r="I321" t="s">
        <v>75</v>
      </c>
      <c r="J321" t="s">
        <v>183</v>
      </c>
      <c r="K321" t="s">
        <v>63</v>
      </c>
      <c r="L321">
        <v>2</v>
      </c>
      <c r="M321" t="s">
        <v>61</v>
      </c>
      <c r="N321" t="s">
        <v>52</v>
      </c>
      <c r="O321" t="s">
        <v>62</v>
      </c>
      <c r="P321" t="s">
        <v>52</v>
      </c>
      <c r="Q321" t="s">
        <v>68</v>
      </c>
      <c r="R321" t="s">
        <v>52</v>
      </c>
      <c r="S321" t="s">
        <v>51</v>
      </c>
      <c r="T321" t="s">
        <v>65</v>
      </c>
      <c r="U321" s="20">
        <v>6.2</v>
      </c>
      <c r="V321">
        <f>INDEX('Effect Coding'!$A$53:$DD$159,MATCH(B321,'Effect Coding'!$A$53:$A$159,0), COLUMN('Effect Coding'!C370))</f>
        <v>0</v>
      </c>
      <c r="W321">
        <f>INDEX('Effect Coding'!$A$53:$DD$159,MATCH(B321,'Effect Coding'!$A$53:$A$159,0), COLUMN('Effect Coding'!D370))</f>
        <v>0</v>
      </c>
      <c r="X321">
        <f>INDEX('Effect Coding'!$A$53:$DD$159,MATCH(B321,'Effect Coding'!$A$53:$A$159,0), COLUMN('Effect Coding'!E370))</f>
        <v>0</v>
      </c>
      <c r="Y321">
        <f>INDEX('Effect Coding'!$A$53:$DD$159,MATCH(B321,'Effect Coding'!$A$53:$A$159,0), COLUMN('Effect Coding'!F370))</f>
        <v>0</v>
      </c>
      <c r="Z321">
        <f>INDEX('Effect Coding'!$A$53:$DD$159,MATCH(B321,'Effect Coding'!$A$53:$A$159,0), COLUMN('Effect Coding'!G370))</f>
        <v>0</v>
      </c>
      <c r="AA321">
        <f>INDEX('Effect Coding'!$A$53:$DD$159,MATCH(B321,'Effect Coding'!$A$53:$A$159,0), COLUMN('Effect Coding'!H370))</f>
        <v>0</v>
      </c>
      <c r="AB321">
        <f>INDEX('Effect Coding'!$A$53:$DD$159,MATCH(B321,'Effect Coding'!$A$53:$A$159,0), COLUMN('Effect Coding'!I370))</f>
        <v>0</v>
      </c>
      <c r="AC321">
        <f>INDEX('Effect Coding'!$A$53:$DD$159,MATCH(B321,'Effect Coding'!$A$53:$A$159,0), COLUMN('Effect Coding'!J370))</f>
        <v>0</v>
      </c>
      <c r="AD321">
        <f>INDEX('Effect Coding'!$A$53:$DD$159,MATCH(B321,'Effect Coding'!$A$53:$A$159,0), COLUMN('Effect Coding'!K370))</f>
        <v>0</v>
      </c>
      <c r="AE321">
        <f>INDEX('Effect Coding'!$A$53:$DD$159,MATCH(B321,'Effect Coding'!$A$53:$A$159,0), COLUMN('Effect Coding'!L370))</f>
        <v>0</v>
      </c>
      <c r="AF321">
        <f>INDEX('Effect Coding'!$A$53:$DD$159,MATCH(B321,'Effect Coding'!$A$53:$A$159,0), COLUMN('Effect Coding'!M370))</f>
        <v>0</v>
      </c>
      <c r="AG321">
        <f>INDEX('Effect Coding'!$A$53:$DD$159,MATCH(B321,'Effect Coding'!$A$53:$A$159,0), COLUMN('Effect Coding'!N370))</f>
        <v>0</v>
      </c>
      <c r="AH321">
        <f>INDEX('Effect Coding'!$A$53:$DD$159,MATCH(B321,'Effect Coding'!$A$53:$A$159,0), COLUMN('Effect Coding'!O370))</f>
        <v>0</v>
      </c>
      <c r="AI321">
        <f>INDEX('Effect Coding'!$A$53:$DD$159,MATCH(B321,'Effect Coding'!$A$53:$A$159,0), COLUMN('Effect Coding'!P370))</f>
        <v>0</v>
      </c>
      <c r="AJ321">
        <f>INDEX('Effect Coding'!$A$53:$DD$159,MATCH(B321,'Effect Coding'!$A$53:$A$159,0), COLUMN('Effect Coding'!Q370))</f>
        <v>0</v>
      </c>
      <c r="AK321">
        <f>INDEX('Effect Coding'!$A$53:$DD$159,MATCH(B321,'Effect Coding'!$A$53:$A$159,0), COLUMN('Effect Coding'!R370))</f>
        <v>0</v>
      </c>
      <c r="AL321">
        <f>INDEX('Effect Coding'!$A$53:$DD$159,MATCH(B321,'Effect Coding'!$A$53:$A$159,0), COLUMN('Effect Coding'!S370))</f>
        <v>0</v>
      </c>
      <c r="AM321">
        <f>INDEX('Effect Coding'!$A$53:$DD$159,MATCH(B321,'Effect Coding'!$A$53:$A$159,0), COLUMN('Effect Coding'!T370))</f>
        <v>0</v>
      </c>
      <c r="AN321">
        <f>INDEX('Effect Coding'!$A$53:$DD$159,MATCH(B321,'Effect Coding'!$A$53:$A$159,0), COLUMN('Effect Coding'!U370))</f>
        <v>0</v>
      </c>
      <c r="AO321">
        <f>INDEX('Effect Coding'!$A$53:$DD$159,MATCH(B321,'Effect Coding'!$A$53:$A$159,0), COLUMN('Effect Coding'!V370))</f>
        <v>0</v>
      </c>
      <c r="AP321">
        <f>INDEX('Effect Coding'!$A$53:$DD$159,MATCH(B321,'Effect Coding'!$A$53:$A$159,0), COLUMN('Effect Coding'!W370))</f>
        <v>0</v>
      </c>
      <c r="AQ321">
        <f>INDEX('Effect Coding'!$A$53:$DD$159,MATCH(B321,'Effect Coding'!$A$53:$A$159,0), COLUMN('Effect Coding'!X370))</f>
        <v>0</v>
      </c>
      <c r="AR321">
        <f>INDEX('Effect Coding'!$A$53:$DD$159,MATCH(B321,'Effect Coding'!$A$53:$A$159,0), COLUMN('Effect Coding'!Y370))</f>
        <v>0</v>
      </c>
      <c r="AS321">
        <f>INDEX('Effect Coding'!$A$53:$DD$159,MATCH(B321,'Effect Coding'!$A$53:$A$159,0), COLUMN('Effect Coding'!Z370))</f>
        <v>0</v>
      </c>
      <c r="AT321">
        <f>INDEX('Effect Coding'!$A$53:$DD$159,MATCH(B321,'Effect Coding'!$A$53:$A$159,0), COLUMN('Effect Coding'!AA370))</f>
        <v>0</v>
      </c>
      <c r="AU321">
        <f>INDEX('Effect Coding'!$A$53:$DD$159,MATCH(B321,'Effect Coding'!$A$53:$A$159,0), COLUMN('Effect Coding'!AB370))</f>
        <v>0</v>
      </c>
      <c r="AV321">
        <f>INDEX('Effect Coding'!$A$53:$DD$159,MATCH(B321,'Effect Coding'!$A$53:$A$159,0), COLUMN('Effect Coding'!AC370))</f>
        <v>0</v>
      </c>
      <c r="AW321">
        <f>INDEX('Effect Coding'!$A$53:$DD$159,MATCH(B321,'Effect Coding'!$A$53:$A$159,0), COLUMN('Effect Coding'!AD370))</f>
        <v>0</v>
      </c>
      <c r="AX321">
        <f>INDEX('Effect Coding'!$A$53:$DD$159,MATCH(B321,'Effect Coding'!$A$53:$A$159,0), COLUMN('Effect Coding'!AE370))</f>
        <v>0</v>
      </c>
      <c r="AY321">
        <f>INDEX('Effect Coding'!$A$53:$DD$159,MATCH(B321,'Effect Coding'!$A$53:$A$159,0), COLUMN('Effect Coding'!AF370))</f>
        <v>0</v>
      </c>
      <c r="AZ321">
        <f>INDEX('Effect Coding'!$A$53:$DD$159,MATCH(B321,'Effect Coding'!$A$53:$A$159,0), COLUMN('Effect Coding'!AG370))</f>
        <v>0</v>
      </c>
      <c r="BA321">
        <f>INDEX('Effect Coding'!$A$53:$DD$159,MATCH(B321,'Effect Coding'!$A$53:$A$159,0), COLUMN('Effect Coding'!AH370))</f>
        <v>0</v>
      </c>
      <c r="BB321">
        <f>INDEX('Effect Coding'!$A$53:$DD$159,MATCH(B321,'Effect Coding'!$A$53:$A$159,0), COLUMN('Effect Coding'!AI370))</f>
        <v>0</v>
      </c>
      <c r="BC321">
        <f>INDEX('Effect Coding'!$A$53:$DD$159,MATCH(B321,'Effect Coding'!$A$53:$A$159,0), COLUMN('Effect Coding'!AJ370))</f>
        <v>0</v>
      </c>
      <c r="BD321">
        <f>INDEX('Effect Coding'!$A$53:$DD$159,MATCH(B321,'Effect Coding'!$A$53:$A$159,0), COLUMN('Effect Coding'!AK370))</f>
        <v>0</v>
      </c>
      <c r="BE321">
        <f>INDEX('Effect Coding'!$A$53:$DD$159,MATCH(B321,'Effect Coding'!$A$53:$A$159,0), COLUMN('Effect Coding'!AL370))</f>
        <v>0</v>
      </c>
      <c r="BF321">
        <f>INDEX('Effect Coding'!$A$53:$DD$159,MATCH(B321,'Effect Coding'!$A$53:$A$159,0), COLUMN('Effect Coding'!AM370))</f>
        <v>0</v>
      </c>
      <c r="BG321">
        <f>INDEX('Effect Coding'!$A$53:$DD$159,MATCH(B321,'Effect Coding'!$A$53:$A$159,0), COLUMN('Effect Coding'!AN370))</f>
        <v>0</v>
      </c>
      <c r="BH321">
        <f>INDEX('Effect Coding'!$A$53:$DD$159,MATCH(B321,'Effect Coding'!$A$53:$A$159,0), COLUMN('Effect Coding'!AO370))</f>
        <v>0</v>
      </c>
      <c r="BI321">
        <f>INDEX('Effect Coding'!$A$53:$DD$159,MATCH(B321,'Effect Coding'!$A$53:$A$159,0), COLUMN('Effect Coding'!AP370))</f>
        <v>0</v>
      </c>
      <c r="BJ321">
        <f>INDEX('Effect Coding'!$A$53:$DD$159,MATCH(B321,'Effect Coding'!$A$53:$A$159,0), COLUMN('Effect Coding'!AQ370))</f>
        <v>0</v>
      </c>
      <c r="BK321">
        <f>INDEX('Effect Coding'!$A$53:$DD$159,MATCH(B321,'Effect Coding'!$A$53:$A$159,0), COLUMN('Effect Coding'!AR370))</f>
        <v>0</v>
      </c>
      <c r="BL321">
        <f>INDEX('Effect Coding'!$A$53:$DD$159,MATCH(B321,'Effect Coding'!$A$53:$A$159,0), COLUMN('Effect Coding'!AS370))</f>
        <v>0</v>
      </c>
      <c r="BM321">
        <f>INDEX('Effect Coding'!$A$53:$DD$159,MATCH(B321,'Effect Coding'!$A$53:$A$159,0), COLUMN('Effect Coding'!AT370))</f>
        <v>0</v>
      </c>
      <c r="BN321">
        <f>INDEX('Effect Coding'!$A$53:$DD$159,MATCH(B321,'Effect Coding'!$A$53:$A$159,0), COLUMN('Effect Coding'!AU370))</f>
        <v>0</v>
      </c>
      <c r="BO321">
        <f>INDEX('Effect Coding'!$A$53:$DD$159,MATCH(B321,'Effect Coding'!$A$53:$A$159,0), COLUMN('Effect Coding'!AV370))</f>
        <v>0</v>
      </c>
      <c r="BP321">
        <f>INDEX('Effect Coding'!$A$53:$DD$159,MATCH(B321,'Effect Coding'!$A$53:$A$159,0), COLUMN('Effect Coding'!AW370))</f>
        <v>0</v>
      </c>
      <c r="BQ321">
        <f>INDEX('Effect Coding'!$A$53:$DD$159,MATCH(B321,'Effect Coding'!$A$53:$A$159,0), COLUMN('Effect Coding'!AX370))</f>
        <v>0</v>
      </c>
      <c r="BR321">
        <f>INDEX('Effect Coding'!$A$53:$DD$159,MATCH(B321,'Effect Coding'!$A$53:$A$159,0), COLUMN('Effect Coding'!AY370))</f>
        <v>0</v>
      </c>
      <c r="BS321">
        <f>INDEX('Effect Coding'!$A$53:$DD$159,MATCH(B321,'Effect Coding'!$A$53:$A$159,0), COLUMN('Effect Coding'!AZ370))</f>
        <v>0</v>
      </c>
      <c r="BT321">
        <f>INDEX('Effect Coding'!$A$53:$DD$159,MATCH(B321,'Effect Coding'!$A$53:$A$159,0), COLUMN('Effect Coding'!BA370))</f>
        <v>0</v>
      </c>
      <c r="BU321">
        <f>INDEX('Effect Coding'!$A$53:$DD$159,MATCH(B321,'Effect Coding'!$A$53:$A$159,0), COLUMN('Effect Coding'!BB370))</f>
        <v>0</v>
      </c>
      <c r="BV321">
        <f>INDEX('Effect Coding'!$A$53:$DD$159,MATCH(B321,'Effect Coding'!$A$53:$A$159,0), COLUMN('Effect Coding'!BC370))</f>
        <v>0</v>
      </c>
      <c r="BW321">
        <f>INDEX('Effect Coding'!$A$53:$DD$159,MATCH(B321,'Effect Coding'!$A$53:$A$159,0), COLUMN('Effect Coding'!BD370))</f>
        <v>0</v>
      </c>
      <c r="BX321">
        <f>INDEX('Effect Coding'!$A$53:$DD$159,MATCH(B321,'Effect Coding'!$A$53:$A$159,0), COLUMN('Effect Coding'!BE370))</f>
        <v>0</v>
      </c>
      <c r="BY321">
        <f>INDEX('Effect Coding'!$A$53:$DD$159,MATCH(B321,'Effect Coding'!$A$53:$A$159,0), COLUMN('Effect Coding'!BF370))</f>
        <v>0</v>
      </c>
      <c r="BZ321">
        <f>INDEX('Effect Coding'!$A$53:$DD$159,MATCH(B321,'Effect Coding'!$A$53:$A$159,0), COLUMN('Effect Coding'!BG370))</f>
        <v>0</v>
      </c>
      <c r="CA321">
        <f>INDEX('Effect Coding'!$A$53:$DD$159,MATCH(B321,'Effect Coding'!$A$53:$A$159,0), COLUMN('Effect Coding'!BH370))</f>
        <v>0</v>
      </c>
      <c r="CB321">
        <f>INDEX('Effect Coding'!$A$53:$DD$159,MATCH(B321,'Effect Coding'!$A$53:$A$159,0), COLUMN('Effect Coding'!BI370))</f>
        <v>0</v>
      </c>
      <c r="CC321">
        <f>INDEX('Effect Coding'!$A$53:$DD$159,MATCH(B321,'Effect Coding'!$A$53:$A$159,0), COLUMN('Effect Coding'!BJ370))</f>
        <v>0</v>
      </c>
      <c r="CD321">
        <f>INDEX('Effect Coding'!$A$53:$DD$159,MATCH(B321,'Effect Coding'!$A$53:$A$159,0), COLUMN('Effect Coding'!BK370))</f>
        <v>0</v>
      </c>
      <c r="CE321">
        <f>INDEX('Effect Coding'!$A$53:$DD$159,MATCH(B321,'Effect Coding'!$A$53:$A$159,0), COLUMN('Effect Coding'!BL370))</f>
        <v>0</v>
      </c>
      <c r="CF321">
        <f>INDEX('Effect Coding'!$A$53:$DD$159,MATCH(B321,'Effect Coding'!$A$53:$A$159,0), COLUMN('Effect Coding'!BM370))</f>
        <v>0</v>
      </c>
      <c r="CG321">
        <f>INDEX('Effect Coding'!$A$53:$DD$159,MATCH(B321,'Effect Coding'!$A$53:$A$159,0), COLUMN('Effect Coding'!BN370))</f>
        <v>0</v>
      </c>
      <c r="CH321">
        <f>INDEX('Effect Coding'!$A$53:$DD$159,MATCH(B321,'Effect Coding'!$A$53:$A$159,0), COLUMN('Effect Coding'!BO370))</f>
        <v>0</v>
      </c>
      <c r="CI321">
        <f>INDEX('Effect Coding'!$A$53:$DD$159,MATCH(B321,'Effect Coding'!$A$53:$A$159,0), COLUMN('Effect Coding'!BP370))</f>
        <v>0</v>
      </c>
      <c r="CJ321">
        <f>INDEX('Effect Coding'!$A$53:$DD$159,MATCH(B321,'Effect Coding'!$A$53:$A$159,0), COLUMN('Effect Coding'!BQ370))</f>
        <v>0</v>
      </c>
      <c r="CK321">
        <f>INDEX('Effect Coding'!$A$53:$DD$159,MATCH(B321,'Effect Coding'!$A$53:$A$159,0), COLUMN('Effect Coding'!BR370))</f>
        <v>0</v>
      </c>
      <c r="CL321">
        <f>INDEX('Effect Coding'!$A$53:$DD$159,MATCH(B321,'Effect Coding'!$A$53:$A$159,0), COLUMN('Effect Coding'!BS370))</f>
        <v>0</v>
      </c>
      <c r="CM321">
        <f>INDEX('Effect Coding'!$A$53:$DD$159,MATCH(B321,'Effect Coding'!$A$53:$A$159,0), COLUMN('Effect Coding'!BT370))</f>
        <v>0</v>
      </c>
      <c r="CN321">
        <f>INDEX('Effect Coding'!$A$53:$DD$159,MATCH(B321,'Effect Coding'!$A$53:$A$159,0), COLUMN('Effect Coding'!BU370))</f>
        <v>0</v>
      </c>
      <c r="CO321">
        <f>INDEX('Effect Coding'!$A$53:$DD$159,MATCH(B321,'Effect Coding'!$A$53:$A$159,0), COLUMN('Effect Coding'!BV370))</f>
        <v>0</v>
      </c>
      <c r="CP321">
        <f>INDEX('Effect Coding'!$A$53:$DD$159,MATCH(B321,'Effect Coding'!$A$53:$A$159,0), COLUMN('Effect Coding'!BW370))</f>
        <v>0</v>
      </c>
      <c r="CQ321">
        <f>INDEX('Effect Coding'!$A$53:$DD$159,MATCH(B321,'Effect Coding'!$A$53:$A$159,0), COLUMN('Effect Coding'!BX370))</f>
        <v>0</v>
      </c>
      <c r="CR321">
        <f>INDEX('Effect Coding'!$A$53:$DD$159,MATCH(B321,'Effect Coding'!$A$53:$A$159,0), COLUMN('Effect Coding'!BY370))</f>
        <v>0</v>
      </c>
      <c r="CS321">
        <f>INDEX('Effect Coding'!$A$53:$DD$159,MATCH(B321,'Effect Coding'!$A$53:$A$159,0), COLUMN('Effect Coding'!BZ370))</f>
        <v>0</v>
      </c>
      <c r="CT321">
        <f>INDEX('Effect Coding'!$A$53:$DD$159,MATCH(B321,'Effect Coding'!$A$53:$A$159,0), COLUMN('Effect Coding'!CA370))</f>
        <v>0</v>
      </c>
      <c r="CU321">
        <f>INDEX('Effect Coding'!$A$53:$DD$159,MATCH(B321,'Effect Coding'!$A$53:$A$159,0), COLUMN('Effect Coding'!CB370))</f>
        <v>0</v>
      </c>
      <c r="CV321">
        <f>INDEX('Effect Coding'!$A$53:$DD$159,MATCH(B321,'Effect Coding'!$A$53:$A$159,0), COLUMN('Effect Coding'!CC370))</f>
        <v>0</v>
      </c>
      <c r="CW321">
        <f>INDEX('Effect Coding'!$A$53:$DD$159,MATCH(B321,'Effect Coding'!$A$53:$A$159,0), COLUMN('Effect Coding'!CD370))</f>
        <v>0</v>
      </c>
      <c r="CX321">
        <f>INDEX('Effect Coding'!$A$53:$DD$159,MATCH(B321,'Effect Coding'!$A$53:$A$159,0), COLUMN('Effect Coding'!CE370))</f>
        <v>0</v>
      </c>
      <c r="CY321">
        <f>INDEX('Effect Coding'!$A$53:$DD$159,MATCH(B321,'Effect Coding'!$A$53:$A$159,0), COLUMN('Effect Coding'!CF370))</f>
        <v>0</v>
      </c>
      <c r="CZ321">
        <f>INDEX('Effect Coding'!$A$53:$DD$159,MATCH(B321,'Effect Coding'!$A$53:$A$159,0), COLUMN('Effect Coding'!CG370))</f>
        <v>0</v>
      </c>
      <c r="DA321">
        <f>INDEX('Effect Coding'!$A$53:$DD$159,MATCH(B321,'Effect Coding'!$A$53:$A$159,0), COLUMN('Effect Coding'!CH370))</f>
        <v>0</v>
      </c>
      <c r="DB321">
        <f>INDEX('Effect Coding'!$A$53:$DD$159,MATCH(B321,'Effect Coding'!$A$53:$A$159,0), COLUMN('Effect Coding'!CI370))</f>
        <v>0</v>
      </c>
      <c r="DC321">
        <f>INDEX('Effect Coding'!$A$53:$DD$159,MATCH(B321,'Effect Coding'!$A$53:$A$159,0), COLUMN('Effect Coding'!CJ370))</f>
        <v>0</v>
      </c>
      <c r="DD321">
        <f>INDEX('Effect Coding'!$A$53:$DD$159,MATCH(B321,'Effect Coding'!$A$53:$A$159,0), COLUMN('Effect Coding'!CK370))</f>
        <v>0</v>
      </c>
      <c r="DE321">
        <f>INDEX('Effect Coding'!$A$53:$DD$159,MATCH(B321,'Effect Coding'!$A$53:$A$159,0), COLUMN('Effect Coding'!CL370))</f>
        <v>0</v>
      </c>
      <c r="DF321">
        <f>INDEX('Effect Coding'!$A$53:$DD$159,MATCH(B321,'Effect Coding'!$A$53:$A$159,0), COLUMN('Effect Coding'!CM370))</f>
        <v>0</v>
      </c>
      <c r="DG321">
        <f>INDEX('Effect Coding'!$A$53:$DD$159,MATCH(B321,'Effect Coding'!$A$53:$A$159,0), COLUMN('Effect Coding'!CN370))</f>
        <v>0</v>
      </c>
      <c r="DH321">
        <f>INDEX('Effect Coding'!$A$53:$DD$159,MATCH(B321,'Effect Coding'!$A$53:$A$159,0), COLUMN('Effect Coding'!CO370))</f>
        <v>0</v>
      </c>
      <c r="DI321">
        <f>INDEX('Effect Coding'!$A$53:$DD$159,MATCH(B321,'Effect Coding'!$A$53:$A$159,0), COLUMN('Effect Coding'!CP370))</f>
        <v>0</v>
      </c>
      <c r="DJ321">
        <f>INDEX('Effect Coding'!$A$53:$DD$159,MATCH(B321,'Effect Coding'!$A$53:$A$159,0), COLUMN('Effect Coding'!CQ370))</f>
        <v>0</v>
      </c>
      <c r="DK321">
        <f>INDEX('Effect Coding'!$A$53:$DD$159,MATCH(B321,'Effect Coding'!$A$53:$A$159,0), COLUMN('Effect Coding'!CR370))</f>
        <v>0</v>
      </c>
      <c r="DL321">
        <f>INDEX('Effect Coding'!$A$53:$DD$159,MATCH(B321,'Effect Coding'!$A$53:$A$159,0), COLUMN('Effect Coding'!CS370))</f>
        <v>0</v>
      </c>
      <c r="DM321">
        <f>INDEX('Effect Coding'!$A$53:$DD$159,MATCH(B321,'Effect Coding'!$A$53:$A$159,0), COLUMN('Effect Coding'!CT370))</f>
        <v>0</v>
      </c>
      <c r="DN321">
        <f>INDEX('Effect Coding'!$A$53:$DD$159,MATCH(B321,'Effect Coding'!$A$53:$A$159,0), COLUMN('Effect Coding'!CU370))</f>
        <v>0</v>
      </c>
      <c r="DO321">
        <f>INDEX('Effect Coding'!$A$53:$DD$159,MATCH(B321,'Effect Coding'!$A$53:$A$159,0), COLUMN('Effect Coding'!CV370))</f>
        <v>0</v>
      </c>
      <c r="DP321">
        <f>INDEX('Effect Coding'!$A$53:$DD$159,MATCH(B321,'Effect Coding'!$A$53:$A$159,0), COLUMN('Effect Coding'!CW370))</f>
        <v>0</v>
      </c>
      <c r="DQ321">
        <f>INDEX('Effect Coding'!$A$53:$DD$159,MATCH(B321,'Effect Coding'!$A$53:$A$159,0), COLUMN('Effect Coding'!CX370))</f>
        <v>0</v>
      </c>
      <c r="DR321">
        <f>INDEX('Effect Coding'!$A$53:$DD$159,MATCH(B321,'Effect Coding'!$A$53:$A$159,0), COLUMN('Effect Coding'!CY370))</f>
        <v>0</v>
      </c>
      <c r="DS321">
        <f>INDEX('Effect Coding'!$A$53:$DD$159,MATCH(B321,'Effect Coding'!$A$53:$A$159,0), COLUMN('Effect Coding'!CZ370))</f>
        <v>0</v>
      </c>
      <c r="DT321">
        <f>INDEX('Effect Coding'!$A$53:$DD$159,MATCH(B321,'Effect Coding'!$A$53:$A$159,0), COLUMN('Effect Coding'!DA370))</f>
        <v>0</v>
      </c>
      <c r="DU321">
        <f>INDEX('Effect Coding'!$A$53:$DD$159,MATCH(B321,'Effect Coding'!$A$53:$A$159,0), COLUMN('Effect Coding'!DB370))</f>
        <v>1</v>
      </c>
      <c r="DV321">
        <f>INDEX('Effect Coding'!$A$53:$DD$159,MATCH(B321,'Effect Coding'!$A$53:$A$159,0), COLUMN('Effect Coding'!DC370))</f>
        <v>0</v>
      </c>
      <c r="DW321">
        <f>INDEX('Effect Coding'!$A$53:$DD$159,MATCH(B321,'Effect Coding'!$A$53:$A$159,0), COLUMN('Effect Coding'!DD370))</f>
        <v>0</v>
      </c>
      <c r="DX321">
        <f>INDEX('Effect Coding'!$A$40:$K$49,MATCH(C321,'Effect Coding'!$A$40:$A$49,0),COLUMN('Effect Coding'!C357))</f>
        <v>-1</v>
      </c>
      <c r="DY321">
        <f>INDEX('Effect Coding'!$A$40:$K$49,MATCH(C321,'Effect Coding'!$A$40:$A$49,0),COLUMN('Effect Coding'!D357))</f>
        <v>-1</v>
      </c>
      <c r="DZ321">
        <f>INDEX('Effect Coding'!$A$40:$K$49,MATCH(C321,'Effect Coding'!$A$40:$A$49,0),COLUMN('Effect Coding'!E357))</f>
        <v>-1</v>
      </c>
      <c r="EA321">
        <f>INDEX('Effect Coding'!$A$40:$K$49,MATCH(C321,'Effect Coding'!$A$40:$A$49,0),COLUMN('Effect Coding'!F357))</f>
        <v>-1</v>
      </c>
      <c r="EB321">
        <f>INDEX('Effect Coding'!$A$40:$K$49,MATCH(C321,'Effect Coding'!$A$40:$A$49,0),COLUMN('Effect Coding'!G357))</f>
        <v>-1</v>
      </c>
      <c r="EC321">
        <f>INDEX('Effect Coding'!$A$40:$K$49,MATCH(C321,'Effect Coding'!$A$40:$A$49,0),COLUMN('Effect Coding'!H357))</f>
        <v>-1</v>
      </c>
      <c r="ED321">
        <f>INDEX('Effect Coding'!$A$40:$K$49,MATCH(C321,'Effect Coding'!$A$40:$A$49,0),COLUMN('Effect Coding'!I357))</f>
        <v>-1</v>
      </c>
      <c r="EE321">
        <f>INDEX('Effect Coding'!$A$40:$K$49,MATCH(C321,'Effect Coding'!$A$40:$A$49,0),COLUMN('Effect Coding'!J357))</f>
        <v>-1</v>
      </c>
      <c r="EF321">
        <f>INDEX('Effect Coding'!$A$40:$K$49,MATCH(C321,'Effect Coding'!$A$40:$A$49,0),COLUMN('Effect Coding'!K357))</f>
        <v>-1</v>
      </c>
      <c r="EG321">
        <f>INDEX('Effect Coding'!$A$33:$E$36,MATCH(D321,'Effect Coding'!$A$33:$A$36,0),COLUMN('Effect Coding'!C350))</f>
        <v>-1</v>
      </c>
      <c r="EH321">
        <f>INDEX('Effect Coding'!$A$33:$E$36,MATCH(D321,'Effect Coding'!$A$33:$A$36,0),COLUMN('Effect Coding'!D350))</f>
        <v>-1</v>
      </c>
      <c r="EI321">
        <f>INDEX('Effect Coding'!$A$33:$E$36,MATCH(D321,'Effect Coding'!$A$33:$A$36,0),COLUMN('Effect Coding'!E350))</f>
        <v>-1</v>
      </c>
      <c r="EJ321">
        <f>INDEX('Effect Coding'!$A$27:$D$29,MATCH(E321,'Effect Coding'!$A$27:$A$29,0),COLUMN('Effect Coding'!C344))</f>
        <v>0</v>
      </c>
      <c r="EK321">
        <f>INDEX('Effect Coding'!$A$27:$D$29,MATCH(E321,'Effect Coding'!$A$27:$A$29,0),COLUMN('Effect Coding'!D344))</f>
        <v>1</v>
      </c>
      <c r="EL321">
        <f>INDEX('Effect Coding'!$A$21:$D$23,MATCH(F321,'Effect Coding'!$A$21:$A$23,0),COLUMN('Effect Coding'!C338))</f>
        <v>-1</v>
      </c>
      <c r="EM321">
        <f>INDEX('Effect Coding'!$A$21:$D$23,MATCH(F321,'Effect Coding'!$A$21:$A$23,0),COLUMN('Effect Coding'!D338))</f>
        <v>-1</v>
      </c>
      <c r="EN321">
        <f>INDEX('Effect Coding'!$A$15:$D$17,MATCH(G321,'Effect Coding'!$A$15:$A$17,0),COLUMN('Effect Coding'!C332))</f>
        <v>-1</v>
      </c>
      <c r="EO321">
        <f>INDEX('Effect Coding'!$A$15:$D$17,MATCH(G321,'Effect Coding'!$A$15:$A$17,0),COLUMN('Effect Coding'!D332))</f>
        <v>-1</v>
      </c>
      <c r="EP321">
        <f>INDEX('Effect Coding'!$A$9:$D$11,MATCH(H321,'Effect Coding'!$A$9:$A$11,0),COLUMN('Effect Coding'!C326))</f>
        <v>-1</v>
      </c>
      <c r="EQ321">
        <f>INDEX('Effect Coding'!$A$9:$D$11,MATCH(H321,'Effect Coding'!$A$9:$A$11,0),COLUMN('Effect Coding'!D326))</f>
        <v>-1</v>
      </c>
      <c r="ER321">
        <f>INDEX('Effect Coding'!$A$3:$D$5,MATCH(I321,'Effect Coding'!$A$3:$A$5,0),COLUMN('Effect Coding'!C320))</f>
        <v>-1</v>
      </c>
      <c r="ES321">
        <f>INDEX('Effect Coding'!$A$3:$D$5,MATCH(I321,'Effect Coding'!$A$3:$A$5,0),COLUMN('Effect Coding'!D320))</f>
        <v>-1</v>
      </c>
      <c r="ET321">
        <f>INDEX('Effect Coding'!$A$163:$D$165,MATCH(J321,'Effect Coding'!$A$163:$A$165,0),COLUMN('Effect Coding'!C480))</f>
        <v>-1</v>
      </c>
      <c r="EU321">
        <f>INDEX('Effect Coding'!$A$163:$D$165,MATCH(J321,'Effect Coding'!$A$163:$A$165,0),COLUMN('Effect Coding'!D480))</f>
        <v>-1</v>
      </c>
      <c r="EV321">
        <f>INDEX('Effect Coding'!$A$163:$D$165,MATCH(K321,'Effect Coding'!$A$169:$A$171,0),COLUMN('Effect Coding'!C480))</f>
        <v>1</v>
      </c>
      <c r="EW321">
        <f>INDEX('Effect Coding'!$A$163:$D$165,MATCH(K321,'Effect Coding'!$A$169:$A$171,0),COLUMN('Effect Coding'!D480))</f>
        <v>0</v>
      </c>
      <c r="EX321">
        <f>INDEX('Effect Coding'!$A$175:$E$178,MATCH(L321,'Effect Coding'!$A$175:$A$178,0),COLUMN('Effect Coding'!C492))</f>
        <v>0</v>
      </c>
      <c r="EY321">
        <f>INDEX('Effect Coding'!$A$175:$E$178,MATCH(L321,'Effect Coding'!$A$175:$A$178,0),COLUMN('Effect Coding'!D492))</f>
        <v>0</v>
      </c>
      <c r="EZ321">
        <f>INDEX('Effect Coding'!$A$175:$E$178,MATCH(L321,'Effect Coding'!$A$175:$A$178,0),COLUMN('Effect Coding'!E492))</f>
        <v>1</v>
      </c>
      <c r="FA321">
        <f>INDEX('Effect Coding'!$A$182:$E$185,MATCH(M321,'Effect Coding'!$A$182:$A$185,0),COLUMN('Effect Coding'!C499))</f>
        <v>0</v>
      </c>
      <c r="FB321">
        <f>INDEX('Effect Coding'!$A$182:$E$185,MATCH(M321,'Effect Coding'!$A$182:$A$185,0),COLUMN('Effect Coding'!D499))</f>
        <v>0</v>
      </c>
      <c r="FC321">
        <f>INDEX('Effect Coding'!$A$182:$E$185,MATCH(M321,'Effect Coding'!$A$182:$A$185,0),COLUMN('Effect Coding'!E499))</f>
        <v>1</v>
      </c>
      <c r="FD321">
        <f>INDEX('Effect Coding'!$A$189:$C$190,MATCH(N321,'Effect Coding'!$A$189:$A$190,0),COLUMN('Effect Coding'!C506))</f>
        <v>-1</v>
      </c>
      <c r="FE321">
        <f>INDEX('Effect Coding'!$A$194:$D$196,MATCH(O321,'Effect Coding'!$A$194:$A$196,0),COLUMN('Effect Coding'!C511))</f>
        <v>-1</v>
      </c>
      <c r="FF321">
        <f>INDEX('Effect Coding'!$A$194:$D$196,MATCH(O321,'Effect Coding'!$A$194:$A$196,0),COLUMN('Effect Coding'!D511))</f>
        <v>-1</v>
      </c>
      <c r="FG321">
        <f>INDEX('Effect Coding'!$A$200:$C$201,MATCH(P321,'Effect Coding'!$A$200:$A$201,0),COLUMN('Effect Coding'!C517))</f>
        <v>1</v>
      </c>
      <c r="FH321">
        <f>INDEX('Effect Coding'!$A$205:$D$207,MATCH(Q321,'Effect Coding'!$A$205:$A$207,0),COLUMN('Effect Coding'!C522))</f>
        <v>-1</v>
      </c>
      <c r="FI321">
        <f>INDEX('Effect Coding'!$A$205:$D$207,MATCH(Q321,'Effect Coding'!$A$205:$A$207,0),COLUMN('Effect Coding'!D522))</f>
        <v>-1</v>
      </c>
      <c r="FJ321">
        <f>INDEX('Effect Coding'!$A$211:$C$212,MATCH(R321,'Effect Coding'!$A$211:$A$212,0),COLUMN('Effect Coding'!C528))</f>
        <v>-1</v>
      </c>
      <c r="FK321">
        <f>INDEX('Effect Coding'!$A$216:$C$217,MATCH(S321,'Effect Coding'!$A$216:$A$217,0),COLUMN('Effect Coding'!C533))</f>
        <v>1</v>
      </c>
      <c r="FL321">
        <f>INDEX('Effect Coding'!$A$221:$C$222,MATCH(T321,'Effect Coding'!$A$221:$A$222,0),COLUMN('Effect Coding'!C538))</f>
        <v>-1</v>
      </c>
      <c r="FM321">
        <f t="shared" si="8"/>
        <v>-21</v>
      </c>
      <c r="FN321">
        <v>1</v>
      </c>
      <c r="FO321">
        <v>1</v>
      </c>
      <c r="FP321">
        <f t="shared" si="9"/>
        <v>-21</v>
      </c>
    </row>
    <row r="322" spans="1:172" x14ac:dyDescent="0.25">
      <c r="A322" t="s">
        <v>523</v>
      </c>
      <c r="B322" t="s">
        <v>171</v>
      </c>
      <c r="C322" t="s">
        <v>11</v>
      </c>
      <c r="D322" t="s">
        <v>33</v>
      </c>
      <c r="E322" t="s">
        <v>0</v>
      </c>
      <c r="F322" t="s">
        <v>54</v>
      </c>
      <c r="G322" t="s">
        <v>196</v>
      </c>
      <c r="H322" t="s">
        <v>187</v>
      </c>
      <c r="I322" t="s">
        <v>75</v>
      </c>
      <c r="J322" t="s">
        <v>183</v>
      </c>
      <c r="K322" t="s">
        <v>63</v>
      </c>
      <c r="L322">
        <v>2</v>
      </c>
      <c r="M322" t="s">
        <v>61</v>
      </c>
      <c r="N322" t="s">
        <v>52</v>
      </c>
      <c r="O322" t="s">
        <v>62</v>
      </c>
      <c r="P322" t="s">
        <v>52</v>
      </c>
      <c r="Q322" t="s">
        <v>68</v>
      </c>
      <c r="R322" t="s">
        <v>52</v>
      </c>
      <c r="S322" t="s">
        <v>51</v>
      </c>
      <c r="T322" t="s">
        <v>65</v>
      </c>
      <c r="U322" s="20">
        <v>6.7</v>
      </c>
      <c r="V322">
        <f>INDEX('Effect Coding'!$A$53:$DD$159,MATCH(B322,'Effect Coding'!$A$53:$A$159,0), COLUMN('Effect Coding'!C371))</f>
        <v>0</v>
      </c>
      <c r="W322">
        <f>INDEX('Effect Coding'!$A$53:$DD$159,MATCH(B322,'Effect Coding'!$A$53:$A$159,0), COLUMN('Effect Coding'!D371))</f>
        <v>0</v>
      </c>
      <c r="X322">
        <f>INDEX('Effect Coding'!$A$53:$DD$159,MATCH(B322,'Effect Coding'!$A$53:$A$159,0), COLUMN('Effect Coding'!E371))</f>
        <v>0</v>
      </c>
      <c r="Y322">
        <f>INDEX('Effect Coding'!$A$53:$DD$159,MATCH(B322,'Effect Coding'!$A$53:$A$159,0), COLUMN('Effect Coding'!F371))</f>
        <v>0</v>
      </c>
      <c r="Z322">
        <f>INDEX('Effect Coding'!$A$53:$DD$159,MATCH(B322,'Effect Coding'!$A$53:$A$159,0), COLUMN('Effect Coding'!G371))</f>
        <v>0</v>
      </c>
      <c r="AA322">
        <f>INDEX('Effect Coding'!$A$53:$DD$159,MATCH(B322,'Effect Coding'!$A$53:$A$159,0), COLUMN('Effect Coding'!H371))</f>
        <v>0</v>
      </c>
      <c r="AB322">
        <f>INDEX('Effect Coding'!$A$53:$DD$159,MATCH(B322,'Effect Coding'!$A$53:$A$159,0), COLUMN('Effect Coding'!I371))</f>
        <v>0</v>
      </c>
      <c r="AC322">
        <f>INDEX('Effect Coding'!$A$53:$DD$159,MATCH(B322,'Effect Coding'!$A$53:$A$159,0), COLUMN('Effect Coding'!J371))</f>
        <v>0</v>
      </c>
      <c r="AD322">
        <f>INDEX('Effect Coding'!$A$53:$DD$159,MATCH(B322,'Effect Coding'!$A$53:$A$159,0), COLUMN('Effect Coding'!K371))</f>
        <v>0</v>
      </c>
      <c r="AE322">
        <f>INDEX('Effect Coding'!$A$53:$DD$159,MATCH(B322,'Effect Coding'!$A$53:$A$159,0), COLUMN('Effect Coding'!L371))</f>
        <v>0</v>
      </c>
      <c r="AF322">
        <f>INDEX('Effect Coding'!$A$53:$DD$159,MATCH(B322,'Effect Coding'!$A$53:$A$159,0), COLUMN('Effect Coding'!M371))</f>
        <v>0</v>
      </c>
      <c r="AG322">
        <f>INDEX('Effect Coding'!$A$53:$DD$159,MATCH(B322,'Effect Coding'!$A$53:$A$159,0), COLUMN('Effect Coding'!N371))</f>
        <v>0</v>
      </c>
      <c r="AH322">
        <f>INDEX('Effect Coding'!$A$53:$DD$159,MATCH(B322,'Effect Coding'!$A$53:$A$159,0), COLUMN('Effect Coding'!O371))</f>
        <v>0</v>
      </c>
      <c r="AI322">
        <f>INDEX('Effect Coding'!$A$53:$DD$159,MATCH(B322,'Effect Coding'!$A$53:$A$159,0), COLUMN('Effect Coding'!P371))</f>
        <v>0</v>
      </c>
      <c r="AJ322">
        <f>INDEX('Effect Coding'!$A$53:$DD$159,MATCH(B322,'Effect Coding'!$A$53:$A$159,0), COLUMN('Effect Coding'!Q371))</f>
        <v>0</v>
      </c>
      <c r="AK322">
        <f>INDEX('Effect Coding'!$A$53:$DD$159,MATCH(B322,'Effect Coding'!$A$53:$A$159,0), COLUMN('Effect Coding'!R371))</f>
        <v>0</v>
      </c>
      <c r="AL322">
        <f>INDEX('Effect Coding'!$A$53:$DD$159,MATCH(B322,'Effect Coding'!$A$53:$A$159,0), COLUMN('Effect Coding'!S371))</f>
        <v>0</v>
      </c>
      <c r="AM322">
        <f>INDEX('Effect Coding'!$A$53:$DD$159,MATCH(B322,'Effect Coding'!$A$53:$A$159,0), COLUMN('Effect Coding'!T371))</f>
        <v>0</v>
      </c>
      <c r="AN322">
        <f>INDEX('Effect Coding'!$A$53:$DD$159,MATCH(B322,'Effect Coding'!$A$53:$A$159,0), COLUMN('Effect Coding'!U371))</f>
        <v>0</v>
      </c>
      <c r="AO322">
        <f>INDEX('Effect Coding'!$A$53:$DD$159,MATCH(B322,'Effect Coding'!$A$53:$A$159,0), COLUMN('Effect Coding'!V371))</f>
        <v>0</v>
      </c>
      <c r="AP322">
        <f>INDEX('Effect Coding'!$A$53:$DD$159,MATCH(B322,'Effect Coding'!$A$53:$A$159,0), COLUMN('Effect Coding'!W371))</f>
        <v>0</v>
      </c>
      <c r="AQ322">
        <f>INDEX('Effect Coding'!$A$53:$DD$159,MATCH(B322,'Effect Coding'!$A$53:$A$159,0), COLUMN('Effect Coding'!X371))</f>
        <v>0</v>
      </c>
      <c r="AR322">
        <f>INDEX('Effect Coding'!$A$53:$DD$159,MATCH(B322,'Effect Coding'!$A$53:$A$159,0), COLUMN('Effect Coding'!Y371))</f>
        <v>0</v>
      </c>
      <c r="AS322">
        <f>INDEX('Effect Coding'!$A$53:$DD$159,MATCH(B322,'Effect Coding'!$A$53:$A$159,0), COLUMN('Effect Coding'!Z371))</f>
        <v>0</v>
      </c>
      <c r="AT322">
        <f>INDEX('Effect Coding'!$A$53:$DD$159,MATCH(B322,'Effect Coding'!$A$53:$A$159,0), COLUMN('Effect Coding'!AA371))</f>
        <v>0</v>
      </c>
      <c r="AU322">
        <f>INDEX('Effect Coding'!$A$53:$DD$159,MATCH(B322,'Effect Coding'!$A$53:$A$159,0), COLUMN('Effect Coding'!AB371))</f>
        <v>0</v>
      </c>
      <c r="AV322">
        <f>INDEX('Effect Coding'!$A$53:$DD$159,MATCH(B322,'Effect Coding'!$A$53:$A$159,0), COLUMN('Effect Coding'!AC371))</f>
        <v>0</v>
      </c>
      <c r="AW322">
        <f>INDEX('Effect Coding'!$A$53:$DD$159,MATCH(B322,'Effect Coding'!$A$53:$A$159,0), COLUMN('Effect Coding'!AD371))</f>
        <v>0</v>
      </c>
      <c r="AX322">
        <f>INDEX('Effect Coding'!$A$53:$DD$159,MATCH(B322,'Effect Coding'!$A$53:$A$159,0), COLUMN('Effect Coding'!AE371))</f>
        <v>0</v>
      </c>
      <c r="AY322">
        <f>INDEX('Effect Coding'!$A$53:$DD$159,MATCH(B322,'Effect Coding'!$A$53:$A$159,0), COLUMN('Effect Coding'!AF371))</f>
        <v>0</v>
      </c>
      <c r="AZ322">
        <f>INDEX('Effect Coding'!$A$53:$DD$159,MATCH(B322,'Effect Coding'!$A$53:$A$159,0), COLUMN('Effect Coding'!AG371))</f>
        <v>0</v>
      </c>
      <c r="BA322">
        <f>INDEX('Effect Coding'!$A$53:$DD$159,MATCH(B322,'Effect Coding'!$A$53:$A$159,0), COLUMN('Effect Coding'!AH371))</f>
        <v>0</v>
      </c>
      <c r="BB322">
        <f>INDEX('Effect Coding'!$A$53:$DD$159,MATCH(B322,'Effect Coding'!$A$53:$A$159,0), COLUMN('Effect Coding'!AI371))</f>
        <v>0</v>
      </c>
      <c r="BC322">
        <f>INDEX('Effect Coding'!$A$53:$DD$159,MATCH(B322,'Effect Coding'!$A$53:$A$159,0), COLUMN('Effect Coding'!AJ371))</f>
        <v>0</v>
      </c>
      <c r="BD322">
        <f>INDEX('Effect Coding'!$A$53:$DD$159,MATCH(B322,'Effect Coding'!$A$53:$A$159,0), COLUMN('Effect Coding'!AK371))</f>
        <v>0</v>
      </c>
      <c r="BE322">
        <f>INDEX('Effect Coding'!$A$53:$DD$159,MATCH(B322,'Effect Coding'!$A$53:$A$159,0), COLUMN('Effect Coding'!AL371))</f>
        <v>0</v>
      </c>
      <c r="BF322">
        <f>INDEX('Effect Coding'!$A$53:$DD$159,MATCH(B322,'Effect Coding'!$A$53:$A$159,0), COLUMN('Effect Coding'!AM371))</f>
        <v>0</v>
      </c>
      <c r="BG322">
        <f>INDEX('Effect Coding'!$A$53:$DD$159,MATCH(B322,'Effect Coding'!$A$53:$A$159,0), COLUMN('Effect Coding'!AN371))</f>
        <v>0</v>
      </c>
      <c r="BH322">
        <f>INDEX('Effect Coding'!$A$53:$DD$159,MATCH(B322,'Effect Coding'!$A$53:$A$159,0), COLUMN('Effect Coding'!AO371))</f>
        <v>0</v>
      </c>
      <c r="BI322">
        <f>INDEX('Effect Coding'!$A$53:$DD$159,MATCH(B322,'Effect Coding'!$A$53:$A$159,0), COLUMN('Effect Coding'!AP371))</f>
        <v>0</v>
      </c>
      <c r="BJ322">
        <f>INDEX('Effect Coding'!$A$53:$DD$159,MATCH(B322,'Effect Coding'!$A$53:$A$159,0), COLUMN('Effect Coding'!AQ371))</f>
        <v>0</v>
      </c>
      <c r="BK322">
        <f>INDEX('Effect Coding'!$A$53:$DD$159,MATCH(B322,'Effect Coding'!$A$53:$A$159,0), COLUMN('Effect Coding'!AR371))</f>
        <v>0</v>
      </c>
      <c r="BL322">
        <f>INDEX('Effect Coding'!$A$53:$DD$159,MATCH(B322,'Effect Coding'!$A$53:$A$159,0), COLUMN('Effect Coding'!AS371))</f>
        <v>0</v>
      </c>
      <c r="BM322">
        <f>INDEX('Effect Coding'!$A$53:$DD$159,MATCH(B322,'Effect Coding'!$A$53:$A$159,0), COLUMN('Effect Coding'!AT371))</f>
        <v>0</v>
      </c>
      <c r="BN322">
        <f>INDEX('Effect Coding'!$A$53:$DD$159,MATCH(B322,'Effect Coding'!$A$53:$A$159,0), COLUMN('Effect Coding'!AU371))</f>
        <v>0</v>
      </c>
      <c r="BO322">
        <f>INDEX('Effect Coding'!$A$53:$DD$159,MATCH(B322,'Effect Coding'!$A$53:$A$159,0), COLUMN('Effect Coding'!AV371))</f>
        <v>0</v>
      </c>
      <c r="BP322">
        <f>INDEX('Effect Coding'!$A$53:$DD$159,MATCH(B322,'Effect Coding'!$A$53:$A$159,0), COLUMN('Effect Coding'!AW371))</f>
        <v>0</v>
      </c>
      <c r="BQ322">
        <f>INDEX('Effect Coding'!$A$53:$DD$159,MATCH(B322,'Effect Coding'!$A$53:$A$159,0), COLUMN('Effect Coding'!AX371))</f>
        <v>0</v>
      </c>
      <c r="BR322">
        <f>INDEX('Effect Coding'!$A$53:$DD$159,MATCH(B322,'Effect Coding'!$A$53:$A$159,0), COLUMN('Effect Coding'!AY371))</f>
        <v>0</v>
      </c>
      <c r="BS322">
        <f>INDEX('Effect Coding'!$A$53:$DD$159,MATCH(B322,'Effect Coding'!$A$53:$A$159,0), COLUMN('Effect Coding'!AZ371))</f>
        <v>0</v>
      </c>
      <c r="BT322">
        <f>INDEX('Effect Coding'!$A$53:$DD$159,MATCH(B322,'Effect Coding'!$A$53:$A$159,0), COLUMN('Effect Coding'!BA371))</f>
        <v>0</v>
      </c>
      <c r="BU322">
        <f>INDEX('Effect Coding'!$A$53:$DD$159,MATCH(B322,'Effect Coding'!$A$53:$A$159,0), COLUMN('Effect Coding'!BB371))</f>
        <v>0</v>
      </c>
      <c r="BV322">
        <f>INDEX('Effect Coding'!$A$53:$DD$159,MATCH(B322,'Effect Coding'!$A$53:$A$159,0), COLUMN('Effect Coding'!BC371))</f>
        <v>0</v>
      </c>
      <c r="BW322">
        <f>INDEX('Effect Coding'!$A$53:$DD$159,MATCH(B322,'Effect Coding'!$A$53:$A$159,0), COLUMN('Effect Coding'!BD371))</f>
        <v>0</v>
      </c>
      <c r="BX322">
        <f>INDEX('Effect Coding'!$A$53:$DD$159,MATCH(B322,'Effect Coding'!$A$53:$A$159,0), COLUMN('Effect Coding'!BE371))</f>
        <v>0</v>
      </c>
      <c r="BY322">
        <f>INDEX('Effect Coding'!$A$53:$DD$159,MATCH(B322,'Effect Coding'!$A$53:$A$159,0), COLUMN('Effect Coding'!BF371))</f>
        <v>0</v>
      </c>
      <c r="BZ322">
        <f>INDEX('Effect Coding'!$A$53:$DD$159,MATCH(B322,'Effect Coding'!$A$53:$A$159,0), COLUMN('Effect Coding'!BG371))</f>
        <v>0</v>
      </c>
      <c r="CA322">
        <f>INDEX('Effect Coding'!$A$53:$DD$159,MATCH(B322,'Effect Coding'!$A$53:$A$159,0), COLUMN('Effect Coding'!BH371))</f>
        <v>0</v>
      </c>
      <c r="CB322">
        <f>INDEX('Effect Coding'!$A$53:$DD$159,MATCH(B322,'Effect Coding'!$A$53:$A$159,0), COLUMN('Effect Coding'!BI371))</f>
        <v>0</v>
      </c>
      <c r="CC322">
        <f>INDEX('Effect Coding'!$A$53:$DD$159,MATCH(B322,'Effect Coding'!$A$53:$A$159,0), COLUMN('Effect Coding'!BJ371))</f>
        <v>0</v>
      </c>
      <c r="CD322">
        <f>INDEX('Effect Coding'!$A$53:$DD$159,MATCH(B322,'Effect Coding'!$A$53:$A$159,0), COLUMN('Effect Coding'!BK371))</f>
        <v>0</v>
      </c>
      <c r="CE322">
        <f>INDEX('Effect Coding'!$A$53:$DD$159,MATCH(B322,'Effect Coding'!$A$53:$A$159,0), COLUMN('Effect Coding'!BL371))</f>
        <v>0</v>
      </c>
      <c r="CF322">
        <f>INDEX('Effect Coding'!$A$53:$DD$159,MATCH(B322,'Effect Coding'!$A$53:$A$159,0), COLUMN('Effect Coding'!BM371))</f>
        <v>0</v>
      </c>
      <c r="CG322">
        <f>INDEX('Effect Coding'!$A$53:$DD$159,MATCH(B322,'Effect Coding'!$A$53:$A$159,0), COLUMN('Effect Coding'!BN371))</f>
        <v>0</v>
      </c>
      <c r="CH322">
        <f>INDEX('Effect Coding'!$A$53:$DD$159,MATCH(B322,'Effect Coding'!$A$53:$A$159,0), COLUMN('Effect Coding'!BO371))</f>
        <v>0</v>
      </c>
      <c r="CI322">
        <f>INDEX('Effect Coding'!$A$53:$DD$159,MATCH(B322,'Effect Coding'!$A$53:$A$159,0), COLUMN('Effect Coding'!BP371))</f>
        <v>0</v>
      </c>
      <c r="CJ322">
        <f>INDEX('Effect Coding'!$A$53:$DD$159,MATCH(B322,'Effect Coding'!$A$53:$A$159,0), COLUMN('Effect Coding'!BQ371))</f>
        <v>0</v>
      </c>
      <c r="CK322">
        <f>INDEX('Effect Coding'!$A$53:$DD$159,MATCH(B322,'Effect Coding'!$A$53:$A$159,0), COLUMN('Effect Coding'!BR371))</f>
        <v>0</v>
      </c>
      <c r="CL322">
        <f>INDEX('Effect Coding'!$A$53:$DD$159,MATCH(B322,'Effect Coding'!$A$53:$A$159,0), COLUMN('Effect Coding'!BS371))</f>
        <v>0</v>
      </c>
      <c r="CM322">
        <f>INDEX('Effect Coding'!$A$53:$DD$159,MATCH(B322,'Effect Coding'!$A$53:$A$159,0), COLUMN('Effect Coding'!BT371))</f>
        <v>0</v>
      </c>
      <c r="CN322">
        <f>INDEX('Effect Coding'!$A$53:$DD$159,MATCH(B322,'Effect Coding'!$A$53:$A$159,0), COLUMN('Effect Coding'!BU371))</f>
        <v>0</v>
      </c>
      <c r="CO322">
        <f>INDEX('Effect Coding'!$A$53:$DD$159,MATCH(B322,'Effect Coding'!$A$53:$A$159,0), COLUMN('Effect Coding'!BV371))</f>
        <v>0</v>
      </c>
      <c r="CP322">
        <f>INDEX('Effect Coding'!$A$53:$DD$159,MATCH(B322,'Effect Coding'!$A$53:$A$159,0), COLUMN('Effect Coding'!BW371))</f>
        <v>0</v>
      </c>
      <c r="CQ322">
        <f>INDEX('Effect Coding'!$A$53:$DD$159,MATCH(B322,'Effect Coding'!$A$53:$A$159,0), COLUMN('Effect Coding'!BX371))</f>
        <v>0</v>
      </c>
      <c r="CR322">
        <f>INDEX('Effect Coding'!$A$53:$DD$159,MATCH(B322,'Effect Coding'!$A$53:$A$159,0), COLUMN('Effect Coding'!BY371))</f>
        <v>0</v>
      </c>
      <c r="CS322">
        <f>INDEX('Effect Coding'!$A$53:$DD$159,MATCH(B322,'Effect Coding'!$A$53:$A$159,0), COLUMN('Effect Coding'!BZ371))</f>
        <v>0</v>
      </c>
      <c r="CT322">
        <f>INDEX('Effect Coding'!$A$53:$DD$159,MATCH(B322,'Effect Coding'!$A$53:$A$159,0), COLUMN('Effect Coding'!CA371))</f>
        <v>0</v>
      </c>
      <c r="CU322">
        <f>INDEX('Effect Coding'!$A$53:$DD$159,MATCH(B322,'Effect Coding'!$A$53:$A$159,0), COLUMN('Effect Coding'!CB371))</f>
        <v>0</v>
      </c>
      <c r="CV322">
        <f>INDEX('Effect Coding'!$A$53:$DD$159,MATCH(B322,'Effect Coding'!$A$53:$A$159,0), COLUMN('Effect Coding'!CC371))</f>
        <v>0</v>
      </c>
      <c r="CW322">
        <f>INDEX('Effect Coding'!$A$53:$DD$159,MATCH(B322,'Effect Coding'!$A$53:$A$159,0), COLUMN('Effect Coding'!CD371))</f>
        <v>0</v>
      </c>
      <c r="CX322">
        <f>INDEX('Effect Coding'!$A$53:$DD$159,MATCH(B322,'Effect Coding'!$A$53:$A$159,0), COLUMN('Effect Coding'!CE371))</f>
        <v>0</v>
      </c>
      <c r="CY322">
        <f>INDEX('Effect Coding'!$A$53:$DD$159,MATCH(B322,'Effect Coding'!$A$53:$A$159,0), COLUMN('Effect Coding'!CF371))</f>
        <v>0</v>
      </c>
      <c r="CZ322">
        <f>INDEX('Effect Coding'!$A$53:$DD$159,MATCH(B322,'Effect Coding'!$A$53:$A$159,0), COLUMN('Effect Coding'!CG371))</f>
        <v>0</v>
      </c>
      <c r="DA322">
        <f>INDEX('Effect Coding'!$A$53:$DD$159,MATCH(B322,'Effect Coding'!$A$53:$A$159,0), COLUMN('Effect Coding'!CH371))</f>
        <v>0</v>
      </c>
      <c r="DB322">
        <f>INDEX('Effect Coding'!$A$53:$DD$159,MATCH(B322,'Effect Coding'!$A$53:$A$159,0), COLUMN('Effect Coding'!CI371))</f>
        <v>0</v>
      </c>
      <c r="DC322">
        <f>INDEX('Effect Coding'!$A$53:$DD$159,MATCH(B322,'Effect Coding'!$A$53:$A$159,0), COLUMN('Effect Coding'!CJ371))</f>
        <v>0</v>
      </c>
      <c r="DD322">
        <f>INDEX('Effect Coding'!$A$53:$DD$159,MATCH(B322,'Effect Coding'!$A$53:$A$159,0), COLUMN('Effect Coding'!CK371))</f>
        <v>0</v>
      </c>
      <c r="DE322">
        <f>INDEX('Effect Coding'!$A$53:$DD$159,MATCH(B322,'Effect Coding'!$A$53:$A$159,0), COLUMN('Effect Coding'!CL371))</f>
        <v>0</v>
      </c>
      <c r="DF322">
        <f>INDEX('Effect Coding'!$A$53:$DD$159,MATCH(B322,'Effect Coding'!$A$53:$A$159,0), COLUMN('Effect Coding'!CM371))</f>
        <v>0</v>
      </c>
      <c r="DG322">
        <f>INDEX('Effect Coding'!$A$53:$DD$159,MATCH(B322,'Effect Coding'!$A$53:$A$159,0), COLUMN('Effect Coding'!CN371))</f>
        <v>0</v>
      </c>
      <c r="DH322">
        <f>INDEX('Effect Coding'!$A$53:$DD$159,MATCH(B322,'Effect Coding'!$A$53:$A$159,0), COLUMN('Effect Coding'!CO371))</f>
        <v>0</v>
      </c>
      <c r="DI322">
        <f>INDEX('Effect Coding'!$A$53:$DD$159,MATCH(B322,'Effect Coding'!$A$53:$A$159,0), COLUMN('Effect Coding'!CP371))</f>
        <v>0</v>
      </c>
      <c r="DJ322">
        <f>INDEX('Effect Coding'!$A$53:$DD$159,MATCH(B322,'Effect Coding'!$A$53:$A$159,0), COLUMN('Effect Coding'!CQ371))</f>
        <v>0</v>
      </c>
      <c r="DK322">
        <f>INDEX('Effect Coding'!$A$53:$DD$159,MATCH(B322,'Effect Coding'!$A$53:$A$159,0), COLUMN('Effect Coding'!CR371))</f>
        <v>0</v>
      </c>
      <c r="DL322">
        <f>INDEX('Effect Coding'!$A$53:$DD$159,MATCH(B322,'Effect Coding'!$A$53:$A$159,0), COLUMN('Effect Coding'!CS371))</f>
        <v>0</v>
      </c>
      <c r="DM322">
        <f>INDEX('Effect Coding'!$A$53:$DD$159,MATCH(B322,'Effect Coding'!$A$53:$A$159,0), COLUMN('Effect Coding'!CT371))</f>
        <v>0</v>
      </c>
      <c r="DN322">
        <f>INDEX('Effect Coding'!$A$53:$DD$159,MATCH(B322,'Effect Coding'!$A$53:$A$159,0), COLUMN('Effect Coding'!CU371))</f>
        <v>0</v>
      </c>
      <c r="DO322">
        <f>INDEX('Effect Coding'!$A$53:$DD$159,MATCH(B322,'Effect Coding'!$A$53:$A$159,0), COLUMN('Effect Coding'!CV371))</f>
        <v>0</v>
      </c>
      <c r="DP322">
        <f>INDEX('Effect Coding'!$A$53:$DD$159,MATCH(B322,'Effect Coding'!$A$53:$A$159,0), COLUMN('Effect Coding'!CW371))</f>
        <v>0</v>
      </c>
      <c r="DQ322">
        <f>INDEX('Effect Coding'!$A$53:$DD$159,MATCH(B322,'Effect Coding'!$A$53:$A$159,0), COLUMN('Effect Coding'!CX371))</f>
        <v>0</v>
      </c>
      <c r="DR322">
        <f>INDEX('Effect Coding'!$A$53:$DD$159,MATCH(B322,'Effect Coding'!$A$53:$A$159,0), COLUMN('Effect Coding'!CY371))</f>
        <v>0</v>
      </c>
      <c r="DS322">
        <f>INDEX('Effect Coding'!$A$53:$DD$159,MATCH(B322,'Effect Coding'!$A$53:$A$159,0), COLUMN('Effect Coding'!CZ371))</f>
        <v>0</v>
      </c>
      <c r="DT322">
        <f>INDEX('Effect Coding'!$A$53:$DD$159,MATCH(B322,'Effect Coding'!$A$53:$A$159,0), COLUMN('Effect Coding'!DA371))</f>
        <v>0</v>
      </c>
      <c r="DU322">
        <f>INDEX('Effect Coding'!$A$53:$DD$159,MATCH(B322,'Effect Coding'!$A$53:$A$159,0), COLUMN('Effect Coding'!DB371))</f>
        <v>0</v>
      </c>
      <c r="DV322">
        <f>INDEX('Effect Coding'!$A$53:$DD$159,MATCH(B322,'Effect Coding'!$A$53:$A$159,0), COLUMN('Effect Coding'!DC371))</f>
        <v>1</v>
      </c>
      <c r="DW322">
        <f>INDEX('Effect Coding'!$A$53:$DD$159,MATCH(B322,'Effect Coding'!$A$53:$A$159,0), COLUMN('Effect Coding'!DD371))</f>
        <v>0</v>
      </c>
      <c r="DX322">
        <f>INDEX('Effect Coding'!$A$40:$K$49,MATCH(C322,'Effect Coding'!$A$40:$A$49,0),COLUMN('Effect Coding'!C358))</f>
        <v>-1</v>
      </c>
      <c r="DY322">
        <f>INDEX('Effect Coding'!$A$40:$K$49,MATCH(C322,'Effect Coding'!$A$40:$A$49,0),COLUMN('Effect Coding'!D358))</f>
        <v>-1</v>
      </c>
      <c r="DZ322">
        <f>INDEX('Effect Coding'!$A$40:$K$49,MATCH(C322,'Effect Coding'!$A$40:$A$49,0),COLUMN('Effect Coding'!E358))</f>
        <v>-1</v>
      </c>
      <c r="EA322">
        <f>INDEX('Effect Coding'!$A$40:$K$49,MATCH(C322,'Effect Coding'!$A$40:$A$49,0),COLUMN('Effect Coding'!F358))</f>
        <v>-1</v>
      </c>
      <c r="EB322">
        <f>INDEX('Effect Coding'!$A$40:$K$49,MATCH(C322,'Effect Coding'!$A$40:$A$49,0),COLUMN('Effect Coding'!G358))</f>
        <v>-1</v>
      </c>
      <c r="EC322">
        <f>INDEX('Effect Coding'!$A$40:$K$49,MATCH(C322,'Effect Coding'!$A$40:$A$49,0),COLUMN('Effect Coding'!H358))</f>
        <v>-1</v>
      </c>
      <c r="ED322">
        <f>INDEX('Effect Coding'!$A$40:$K$49,MATCH(C322,'Effect Coding'!$A$40:$A$49,0),COLUMN('Effect Coding'!I358))</f>
        <v>-1</v>
      </c>
      <c r="EE322">
        <f>INDEX('Effect Coding'!$A$40:$K$49,MATCH(C322,'Effect Coding'!$A$40:$A$49,0),COLUMN('Effect Coding'!J358))</f>
        <v>-1</v>
      </c>
      <c r="EF322">
        <f>INDEX('Effect Coding'!$A$40:$K$49,MATCH(C322,'Effect Coding'!$A$40:$A$49,0),COLUMN('Effect Coding'!K358))</f>
        <v>-1</v>
      </c>
      <c r="EG322">
        <f>INDEX('Effect Coding'!$A$33:$E$36,MATCH(D322,'Effect Coding'!$A$33:$A$36,0),COLUMN('Effect Coding'!C351))</f>
        <v>-1</v>
      </c>
      <c r="EH322">
        <f>INDEX('Effect Coding'!$A$33:$E$36,MATCH(D322,'Effect Coding'!$A$33:$A$36,0),COLUMN('Effect Coding'!D351))</f>
        <v>-1</v>
      </c>
      <c r="EI322">
        <f>INDEX('Effect Coding'!$A$33:$E$36,MATCH(D322,'Effect Coding'!$A$33:$A$36,0),COLUMN('Effect Coding'!E351))</f>
        <v>-1</v>
      </c>
      <c r="EJ322">
        <f>INDEX('Effect Coding'!$A$27:$D$29,MATCH(E322,'Effect Coding'!$A$27:$A$29,0),COLUMN('Effect Coding'!C345))</f>
        <v>0</v>
      </c>
      <c r="EK322">
        <f>INDEX('Effect Coding'!$A$27:$D$29,MATCH(E322,'Effect Coding'!$A$27:$A$29,0),COLUMN('Effect Coding'!D345))</f>
        <v>1</v>
      </c>
      <c r="EL322">
        <f>INDEX('Effect Coding'!$A$21:$D$23,MATCH(F322,'Effect Coding'!$A$21:$A$23,0),COLUMN('Effect Coding'!C339))</f>
        <v>-1</v>
      </c>
      <c r="EM322">
        <f>INDEX('Effect Coding'!$A$21:$D$23,MATCH(F322,'Effect Coding'!$A$21:$A$23,0),COLUMN('Effect Coding'!D339))</f>
        <v>-1</v>
      </c>
      <c r="EN322">
        <f>INDEX('Effect Coding'!$A$15:$D$17,MATCH(G322,'Effect Coding'!$A$15:$A$17,0),COLUMN('Effect Coding'!C333))</f>
        <v>-1</v>
      </c>
      <c r="EO322">
        <f>INDEX('Effect Coding'!$A$15:$D$17,MATCH(G322,'Effect Coding'!$A$15:$A$17,0),COLUMN('Effect Coding'!D333))</f>
        <v>-1</v>
      </c>
      <c r="EP322">
        <f>INDEX('Effect Coding'!$A$9:$D$11,MATCH(H322,'Effect Coding'!$A$9:$A$11,0),COLUMN('Effect Coding'!C327))</f>
        <v>-1</v>
      </c>
      <c r="EQ322">
        <f>INDEX('Effect Coding'!$A$9:$D$11,MATCH(H322,'Effect Coding'!$A$9:$A$11,0),COLUMN('Effect Coding'!D327))</f>
        <v>-1</v>
      </c>
      <c r="ER322">
        <f>INDEX('Effect Coding'!$A$3:$D$5,MATCH(I322,'Effect Coding'!$A$3:$A$5,0),COLUMN('Effect Coding'!C321))</f>
        <v>-1</v>
      </c>
      <c r="ES322">
        <f>INDEX('Effect Coding'!$A$3:$D$5,MATCH(I322,'Effect Coding'!$A$3:$A$5,0),COLUMN('Effect Coding'!D321))</f>
        <v>-1</v>
      </c>
      <c r="ET322">
        <f>INDEX('Effect Coding'!$A$163:$D$165,MATCH(J322,'Effect Coding'!$A$163:$A$165,0),COLUMN('Effect Coding'!C481))</f>
        <v>-1</v>
      </c>
      <c r="EU322">
        <f>INDEX('Effect Coding'!$A$163:$D$165,MATCH(J322,'Effect Coding'!$A$163:$A$165,0),COLUMN('Effect Coding'!D481))</f>
        <v>-1</v>
      </c>
      <c r="EV322">
        <f>INDEX('Effect Coding'!$A$163:$D$165,MATCH(K322,'Effect Coding'!$A$169:$A$171,0),COLUMN('Effect Coding'!C481))</f>
        <v>1</v>
      </c>
      <c r="EW322">
        <f>INDEX('Effect Coding'!$A$163:$D$165,MATCH(K322,'Effect Coding'!$A$169:$A$171,0),COLUMN('Effect Coding'!D481))</f>
        <v>0</v>
      </c>
      <c r="EX322">
        <f>INDEX('Effect Coding'!$A$175:$E$178,MATCH(L322,'Effect Coding'!$A$175:$A$178,0),COLUMN('Effect Coding'!C493))</f>
        <v>0</v>
      </c>
      <c r="EY322">
        <f>INDEX('Effect Coding'!$A$175:$E$178,MATCH(L322,'Effect Coding'!$A$175:$A$178,0),COLUMN('Effect Coding'!D493))</f>
        <v>0</v>
      </c>
      <c r="EZ322">
        <f>INDEX('Effect Coding'!$A$175:$E$178,MATCH(L322,'Effect Coding'!$A$175:$A$178,0),COLUMN('Effect Coding'!E493))</f>
        <v>1</v>
      </c>
      <c r="FA322">
        <f>INDEX('Effect Coding'!$A$182:$E$185,MATCH(M322,'Effect Coding'!$A$182:$A$185,0),COLUMN('Effect Coding'!C500))</f>
        <v>0</v>
      </c>
      <c r="FB322">
        <f>INDEX('Effect Coding'!$A$182:$E$185,MATCH(M322,'Effect Coding'!$A$182:$A$185,0),COLUMN('Effect Coding'!D500))</f>
        <v>0</v>
      </c>
      <c r="FC322">
        <f>INDEX('Effect Coding'!$A$182:$E$185,MATCH(M322,'Effect Coding'!$A$182:$A$185,0),COLUMN('Effect Coding'!E500))</f>
        <v>1</v>
      </c>
      <c r="FD322">
        <f>INDEX('Effect Coding'!$A$189:$C$190,MATCH(N322,'Effect Coding'!$A$189:$A$190,0),COLUMN('Effect Coding'!C507))</f>
        <v>-1</v>
      </c>
      <c r="FE322">
        <f>INDEX('Effect Coding'!$A$194:$D$196,MATCH(O322,'Effect Coding'!$A$194:$A$196,0),COLUMN('Effect Coding'!C512))</f>
        <v>-1</v>
      </c>
      <c r="FF322">
        <f>INDEX('Effect Coding'!$A$194:$D$196,MATCH(O322,'Effect Coding'!$A$194:$A$196,0),COLUMN('Effect Coding'!D512))</f>
        <v>-1</v>
      </c>
      <c r="FG322">
        <f>INDEX('Effect Coding'!$A$200:$C$201,MATCH(P322,'Effect Coding'!$A$200:$A$201,0),COLUMN('Effect Coding'!C518))</f>
        <v>1</v>
      </c>
      <c r="FH322">
        <f>INDEX('Effect Coding'!$A$205:$D$207,MATCH(Q322,'Effect Coding'!$A$205:$A$207,0),COLUMN('Effect Coding'!C523))</f>
        <v>-1</v>
      </c>
      <c r="FI322">
        <f>INDEX('Effect Coding'!$A$205:$D$207,MATCH(Q322,'Effect Coding'!$A$205:$A$207,0),COLUMN('Effect Coding'!D523))</f>
        <v>-1</v>
      </c>
      <c r="FJ322">
        <f>INDEX('Effect Coding'!$A$211:$C$212,MATCH(R322,'Effect Coding'!$A$211:$A$212,0),COLUMN('Effect Coding'!C529))</f>
        <v>-1</v>
      </c>
      <c r="FK322">
        <f>INDEX('Effect Coding'!$A$216:$C$217,MATCH(S322,'Effect Coding'!$A$216:$A$217,0),COLUMN('Effect Coding'!C534))</f>
        <v>1</v>
      </c>
      <c r="FL322">
        <f>INDEX('Effect Coding'!$A$221:$C$222,MATCH(T322,'Effect Coding'!$A$221:$A$222,0),COLUMN('Effect Coding'!C539))</f>
        <v>-1</v>
      </c>
      <c r="FM322">
        <f t="shared" si="8"/>
        <v>-21</v>
      </c>
      <c r="FN322">
        <v>1</v>
      </c>
      <c r="FO322">
        <v>1</v>
      </c>
      <c r="FP322">
        <f t="shared" si="9"/>
        <v>-21</v>
      </c>
    </row>
    <row r="323" spans="1:172" x14ac:dyDescent="0.25">
      <c r="A323" t="s">
        <v>524</v>
      </c>
      <c r="B323" t="s">
        <v>172</v>
      </c>
      <c r="C323" t="s">
        <v>11</v>
      </c>
      <c r="D323" t="s">
        <v>33</v>
      </c>
      <c r="E323" t="s">
        <v>0</v>
      </c>
      <c r="F323" t="s">
        <v>54</v>
      </c>
      <c r="G323" t="s">
        <v>196</v>
      </c>
      <c r="H323" t="s">
        <v>187</v>
      </c>
      <c r="I323" t="s">
        <v>75</v>
      </c>
      <c r="J323" t="s">
        <v>183</v>
      </c>
      <c r="K323" t="s">
        <v>63</v>
      </c>
      <c r="L323">
        <v>2</v>
      </c>
      <c r="M323" t="s">
        <v>61</v>
      </c>
      <c r="N323" t="s">
        <v>52</v>
      </c>
      <c r="O323" t="s">
        <v>62</v>
      </c>
      <c r="P323" t="s">
        <v>52</v>
      </c>
      <c r="Q323" t="s">
        <v>68</v>
      </c>
      <c r="R323" t="s">
        <v>52</v>
      </c>
      <c r="S323" t="s">
        <v>51</v>
      </c>
      <c r="T323" t="s">
        <v>65</v>
      </c>
      <c r="U323" s="20">
        <v>6.8</v>
      </c>
      <c r="V323">
        <f>INDEX('Effect Coding'!$A$53:$DD$159,MATCH(B323,'Effect Coding'!$A$53:$A$159,0), COLUMN('Effect Coding'!C372))</f>
        <v>0</v>
      </c>
      <c r="W323">
        <f>INDEX('Effect Coding'!$A$53:$DD$159,MATCH(B323,'Effect Coding'!$A$53:$A$159,0), COLUMN('Effect Coding'!D372))</f>
        <v>0</v>
      </c>
      <c r="X323">
        <f>INDEX('Effect Coding'!$A$53:$DD$159,MATCH(B323,'Effect Coding'!$A$53:$A$159,0), COLUMN('Effect Coding'!E372))</f>
        <v>0</v>
      </c>
      <c r="Y323">
        <f>INDEX('Effect Coding'!$A$53:$DD$159,MATCH(B323,'Effect Coding'!$A$53:$A$159,0), COLUMN('Effect Coding'!F372))</f>
        <v>0</v>
      </c>
      <c r="Z323">
        <f>INDEX('Effect Coding'!$A$53:$DD$159,MATCH(B323,'Effect Coding'!$A$53:$A$159,0), COLUMN('Effect Coding'!G372))</f>
        <v>0</v>
      </c>
      <c r="AA323">
        <f>INDEX('Effect Coding'!$A$53:$DD$159,MATCH(B323,'Effect Coding'!$A$53:$A$159,0), COLUMN('Effect Coding'!H372))</f>
        <v>0</v>
      </c>
      <c r="AB323">
        <f>INDEX('Effect Coding'!$A$53:$DD$159,MATCH(B323,'Effect Coding'!$A$53:$A$159,0), COLUMN('Effect Coding'!I372))</f>
        <v>0</v>
      </c>
      <c r="AC323">
        <f>INDEX('Effect Coding'!$A$53:$DD$159,MATCH(B323,'Effect Coding'!$A$53:$A$159,0), COLUMN('Effect Coding'!J372))</f>
        <v>0</v>
      </c>
      <c r="AD323">
        <f>INDEX('Effect Coding'!$A$53:$DD$159,MATCH(B323,'Effect Coding'!$A$53:$A$159,0), COLUMN('Effect Coding'!K372))</f>
        <v>0</v>
      </c>
      <c r="AE323">
        <f>INDEX('Effect Coding'!$A$53:$DD$159,MATCH(B323,'Effect Coding'!$A$53:$A$159,0), COLUMN('Effect Coding'!L372))</f>
        <v>0</v>
      </c>
      <c r="AF323">
        <f>INDEX('Effect Coding'!$A$53:$DD$159,MATCH(B323,'Effect Coding'!$A$53:$A$159,0), COLUMN('Effect Coding'!M372))</f>
        <v>0</v>
      </c>
      <c r="AG323">
        <f>INDEX('Effect Coding'!$A$53:$DD$159,MATCH(B323,'Effect Coding'!$A$53:$A$159,0), COLUMN('Effect Coding'!N372))</f>
        <v>0</v>
      </c>
      <c r="AH323">
        <f>INDEX('Effect Coding'!$A$53:$DD$159,MATCH(B323,'Effect Coding'!$A$53:$A$159,0), COLUMN('Effect Coding'!O372))</f>
        <v>0</v>
      </c>
      <c r="AI323">
        <f>INDEX('Effect Coding'!$A$53:$DD$159,MATCH(B323,'Effect Coding'!$A$53:$A$159,0), COLUMN('Effect Coding'!P372))</f>
        <v>0</v>
      </c>
      <c r="AJ323">
        <f>INDEX('Effect Coding'!$A$53:$DD$159,MATCH(B323,'Effect Coding'!$A$53:$A$159,0), COLUMN('Effect Coding'!Q372))</f>
        <v>0</v>
      </c>
      <c r="AK323">
        <f>INDEX('Effect Coding'!$A$53:$DD$159,MATCH(B323,'Effect Coding'!$A$53:$A$159,0), COLUMN('Effect Coding'!R372))</f>
        <v>0</v>
      </c>
      <c r="AL323">
        <f>INDEX('Effect Coding'!$A$53:$DD$159,MATCH(B323,'Effect Coding'!$A$53:$A$159,0), COLUMN('Effect Coding'!S372))</f>
        <v>0</v>
      </c>
      <c r="AM323">
        <f>INDEX('Effect Coding'!$A$53:$DD$159,MATCH(B323,'Effect Coding'!$A$53:$A$159,0), COLUMN('Effect Coding'!T372))</f>
        <v>0</v>
      </c>
      <c r="AN323">
        <f>INDEX('Effect Coding'!$A$53:$DD$159,MATCH(B323,'Effect Coding'!$A$53:$A$159,0), COLUMN('Effect Coding'!U372))</f>
        <v>0</v>
      </c>
      <c r="AO323">
        <f>INDEX('Effect Coding'!$A$53:$DD$159,MATCH(B323,'Effect Coding'!$A$53:$A$159,0), COLUMN('Effect Coding'!V372))</f>
        <v>0</v>
      </c>
      <c r="AP323">
        <f>INDEX('Effect Coding'!$A$53:$DD$159,MATCH(B323,'Effect Coding'!$A$53:$A$159,0), COLUMN('Effect Coding'!W372))</f>
        <v>0</v>
      </c>
      <c r="AQ323">
        <f>INDEX('Effect Coding'!$A$53:$DD$159,MATCH(B323,'Effect Coding'!$A$53:$A$159,0), COLUMN('Effect Coding'!X372))</f>
        <v>0</v>
      </c>
      <c r="AR323">
        <f>INDEX('Effect Coding'!$A$53:$DD$159,MATCH(B323,'Effect Coding'!$A$53:$A$159,0), COLUMN('Effect Coding'!Y372))</f>
        <v>0</v>
      </c>
      <c r="AS323">
        <f>INDEX('Effect Coding'!$A$53:$DD$159,MATCH(B323,'Effect Coding'!$A$53:$A$159,0), COLUMN('Effect Coding'!Z372))</f>
        <v>0</v>
      </c>
      <c r="AT323">
        <f>INDEX('Effect Coding'!$A$53:$DD$159,MATCH(B323,'Effect Coding'!$A$53:$A$159,0), COLUMN('Effect Coding'!AA372))</f>
        <v>0</v>
      </c>
      <c r="AU323">
        <f>INDEX('Effect Coding'!$A$53:$DD$159,MATCH(B323,'Effect Coding'!$A$53:$A$159,0), COLUMN('Effect Coding'!AB372))</f>
        <v>0</v>
      </c>
      <c r="AV323">
        <f>INDEX('Effect Coding'!$A$53:$DD$159,MATCH(B323,'Effect Coding'!$A$53:$A$159,0), COLUMN('Effect Coding'!AC372))</f>
        <v>0</v>
      </c>
      <c r="AW323">
        <f>INDEX('Effect Coding'!$A$53:$DD$159,MATCH(B323,'Effect Coding'!$A$53:$A$159,0), COLUMN('Effect Coding'!AD372))</f>
        <v>0</v>
      </c>
      <c r="AX323">
        <f>INDEX('Effect Coding'!$A$53:$DD$159,MATCH(B323,'Effect Coding'!$A$53:$A$159,0), COLUMN('Effect Coding'!AE372))</f>
        <v>0</v>
      </c>
      <c r="AY323">
        <f>INDEX('Effect Coding'!$A$53:$DD$159,MATCH(B323,'Effect Coding'!$A$53:$A$159,0), COLUMN('Effect Coding'!AF372))</f>
        <v>0</v>
      </c>
      <c r="AZ323">
        <f>INDEX('Effect Coding'!$A$53:$DD$159,MATCH(B323,'Effect Coding'!$A$53:$A$159,0), COLUMN('Effect Coding'!AG372))</f>
        <v>0</v>
      </c>
      <c r="BA323">
        <f>INDEX('Effect Coding'!$A$53:$DD$159,MATCH(B323,'Effect Coding'!$A$53:$A$159,0), COLUMN('Effect Coding'!AH372))</f>
        <v>0</v>
      </c>
      <c r="BB323">
        <f>INDEX('Effect Coding'!$A$53:$DD$159,MATCH(B323,'Effect Coding'!$A$53:$A$159,0), COLUMN('Effect Coding'!AI372))</f>
        <v>0</v>
      </c>
      <c r="BC323">
        <f>INDEX('Effect Coding'!$A$53:$DD$159,MATCH(B323,'Effect Coding'!$A$53:$A$159,0), COLUMN('Effect Coding'!AJ372))</f>
        <v>0</v>
      </c>
      <c r="BD323">
        <f>INDEX('Effect Coding'!$A$53:$DD$159,MATCH(B323,'Effect Coding'!$A$53:$A$159,0), COLUMN('Effect Coding'!AK372))</f>
        <v>0</v>
      </c>
      <c r="BE323">
        <f>INDEX('Effect Coding'!$A$53:$DD$159,MATCH(B323,'Effect Coding'!$A$53:$A$159,0), COLUMN('Effect Coding'!AL372))</f>
        <v>0</v>
      </c>
      <c r="BF323">
        <f>INDEX('Effect Coding'!$A$53:$DD$159,MATCH(B323,'Effect Coding'!$A$53:$A$159,0), COLUMN('Effect Coding'!AM372))</f>
        <v>0</v>
      </c>
      <c r="BG323">
        <f>INDEX('Effect Coding'!$A$53:$DD$159,MATCH(B323,'Effect Coding'!$A$53:$A$159,0), COLUMN('Effect Coding'!AN372))</f>
        <v>0</v>
      </c>
      <c r="BH323">
        <f>INDEX('Effect Coding'!$A$53:$DD$159,MATCH(B323,'Effect Coding'!$A$53:$A$159,0), COLUMN('Effect Coding'!AO372))</f>
        <v>0</v>
      </c>
      <c r="BI323">
        <f>INDEX('Effect Coding'!$A$53:$DD$159,MATCH(B323,'Effect Coding'!$A$53:$A$159,0), COLUMN('Effect Coding'!AP372))</f>
        <v>0</v>
      </c>
      <c r="BJ323">
        <f>INDEX('Effect Coding'!$A$53:$DD$159,MATCH(B323,'Effect Coding'!$A$53:$A$159,0), COLUMN('Effect Coding'!AQ372))</f>
        <v>0</v>
      </c>
      <c r="BK323">
        <f>INDEX('Effect Coding'!$A$53:$DD$159,MATCH(B323,'Effect Coding'!$A$53:$A$159,0), COLUMN('Effect Coding'!AR372))</f>
        <v>0</v>
      </c>
      <c r="BL323">
        <f>INDEX('Effect Coding'!$A$53:$DD$159,MATCH(B323,'Effect Coding'!$A$53:$A$159,0), COLUMN('Effect Coding'!AS372))</f>
        <v>0</v>
      </c>
      <c r="BM323">
        <f>INDEX('Effect Coding'!$A$53:$DD$159,MATCH(B323,'Effect Coding'!$A$53:$A$159,0), COLUMN('Effect Coding'!AT372))</f>
        <v>0</v>
      </c>
      <c r="BN323">
        <f>INDEX('Effect Coding'!$A$53:$DD$159,MATCH(B323,'Effect Coding'!$A$53:$A$159,0), COLUMN('Effect Coding'!AU372))</f>
        <v>0</v>
      </c>
      <c r="BO323">
        <f>INDEX('Effect Coding'!$A$53:$DD$159,MATCH(B323,'Effect Coding'!$A$53:$A$159,0), COLUMN('Effect Coding'!AV372))</f>
        <v>0</v>
      </c>
      <c r="BP323">
        <f>INDEX('Effect Coding'!$A$53:$DD$159,MATCH(B323,'Effect Coding'!$A$53:$A$159,0), COLUMN('Effect Coding'!AW372))</f>
        <v>0</v>
      </c>
      <c r="BQ323">
        <f>INDEX('Effect Coding'!$A$53:$DD$159,MATCH(B323,'Effect Coding'!$A$53:$A$159,0), COLUMN('Effect Coding'!AX372))</f>
        <v>0</v>
      </c>
      <c r="BR323">
        <f>INDEX('Effect Coding'!$A$53:$DD$159,MATCH(B323,'Effect Coding'!$A$53:$A$159,0), COLUMN('Effect Coding'!AY372))</f>
        <v>0</v>
      </c>
      <c r="BS323">
        <f>INDEX('Effect Coding'!$A$53:$DD$159,MATCH(B323,'Effect Coding'!$A$53:$A$159,0), COLUMN('Effect Coding'!AZ372))</f>
        <v>0</v>
      </c>
      <c r="BT323">
        <f>INDEX('Effect Coding'!$A$53:$DD$159,MATCH(B323,'Effect Coding'!$A$53:$A$159,0), COLUMN('Effect Coding'!BA372))</f>
        <v>0</v>
      </c>
      <c r="BU323">
        <f>INDEX('Effect Coding'!$A$53:$DD$159,MATCH(B323,'Effect Coding'!$A$53:$A$159,0), COLUMN('Effect Coding'!BB372))</f>
        <v>0</v>
      </c>
      <c r="BV323">
        <f>INDEX('Effect Coding'!$A$53:$DD$159,MATCH(B323,'Effect Coding'!$A$53:$A$159,0), COLUMN('Effect Coding'!BC372))</f>
        <v>0</v>
      </c>
      <c r="BW323">
        <f>INDEX('Effect Coding'!$A$53:$DD$159,MATCH(B323,'Effect Coding'!$A$53:$A$159,0), COLUMN('Effect Coding'!BD372))</f>
        <v>0</v>
      </c>
      <c r="BX323">
        <f>INDEX('Effect Coding'!$A$53:$DD$159,MATCH(B323,'Effect Coding'!$A$53:$A$159,0), COLUMN('Effect Coding'!BE372))</f>
        <v>0</v>
      </c>
      <c r="BY323">
        <f>INDEX('Effect Coding'!$A$53:$DD$159,MATCH(B323,'Effect Coding'!$A$53:$A$159,0), COLUMN('Effect Coding'!BF372))</f>
        <v>0</v>
      </c>
      <c r="BZ323">
        <f>INDEX('Effect Coding'!$A$53:$DD$159,MATCH(B323,'Effect Coding'!$A$53:$A$159,0), COLUMN('Effect Coding'!BG372))</f>
        <v>0</v>
      </c>
      <c r="CA323">
        <f>INDEX('Effect Coding'!$A$53:$DD$159,MATCH(B323,'Effect Coding'!$A$53:$A$159,0), COLUMN('Effect Coding'!BH372))</f>
        <v>0</v>
      </c>
      <c r="CB323">
        <f>INDEX('Effect Coding'!$A$53:$DD$159,MATCH(B323,'Effect Coding'!$A$53:$A$159,0), COLUMN('Effect Coding'!BI372))</f>
        <v>0</v>
      </c>
      <c r="CC323">
        <f>INDEX('Effect Coding'!$A$53:$DD$159,MATCH(B323,'Effect Coding'!$A$53:$A$159,0), COLUMN('Effect Coding'!BJ372))</f>
        <v>0</v>
      </c>
      <c r="CD323">
        <f>INDEX('Effect Coding'!$A$53:$DD$159,MATCH(B323,'Effect Coding'!$A$53:$A$159,0), COLUMN('Effect Coding'!BK372))</f>
        <v>0</v>
      </c>
      <c r="CE323">
        <f>INDEX('Effect Coding'!$A$53:$DD$159,MATCH(B323,'Effect Coding'!$A$53:$A$159,0), COLUMN('Effect Coding'!BL372))</f>
        <v>0</v>
      </c>
      <c r="CF323">
        <f>INDEX('Effect Coding'!$A$53:$DD$159,MATCH(B323,'Effect Coding'!$A$53:$A$159,0), COLUMN('Effect Coding'!BM372))</f>
        <v>0</v>
      </c>
      <c r="CG323">
        <f>INDEX('Effect Coding'!$A$53:$DD$159,MATCH(B323,'Effect Coding'!$A$53:$A$159,0), COLUMN('Effect Coding'!BN372))</f>
        <v>0</v>
      </c>
      <c r="CH323">
        <f>INDEX('Effect Coding'!$A$53:$DD$159,MATCH(B323,'Effect Coding'!$A$53:$A$159,0), COLUMN('Effect Coding'!BO372))</f>
        <v>0</v>
      </c>
      <c r="CI323">
        <f>INDEX('Effect Coding'!$A$53:$DD$159,MATCH(B323,'Effect Coding'!$A$53:$A$159,0), COLUMN('Effect Coding'!BP372))</f>
        <v>0</v>
      </c>
      <c r="CJ323">
        <f>INDEX('Effect Coding'!$A$53:$DD$159,MATCH(B323,'Effect Coding'!$A$53:$A$159,0), COLUMN('Effect Coding'!BQ372))</f>
        <v>0</v>
      </c>
      <c r="CK323">
        <f>INDEX('Effect Coding'!$A$53:$DD$159,MATCH(B323,'Effect Coding'!$A$53:$A$159,0), COLUMN('Effect Coding'!BR372))</f>
        <v>0</v>
      </c>
      <c r="CL323">
        <f>INDEX('Effect Coding'!$A$53:$DD$159,MATCH(B323,'Effect Coding'!$A$53:$A$159,0), COLUMN('Effect Coding'!BS372))</f>
        <v>0</v>
      </c>
      <c r="CM323">
        <f>INDEX('Effect Coding'!$A$53:$DD$159,MATCH(B323,'Effect Coding'!$A$53:$A$159,0), COLUMN('Effect Coding'!BT372))</f>
        <v>0</v>
      </c>
      <c r="CN323">
        <f>INDEX('Effect Coding'!$A$53:$DD$159,MATCH(B323,'Effect Coding'!$A$53:$A$159,0), COLUMN('Effect Coding'!BU372))</f>
        <v>0</v>
      </c>
      <c r="CO323">
        <f>INDEX('Effect Coding'!$A$53:$DD$159,MATCH(B323,'Effect Coding'!$A$53:$A$159,0), COLUMN('Effect Coding'!BV372))</f>
        <v>0</v>
      </c>
      <c r="CP323">
        <f>INDEX('Effect Coding'!$A$53:$DD$159,MATCH(B323,'Effect Coding'!$A$53:$A$159,0), COLUMN('Effect Coding'!BW372))</f>
        <v>0</v>
      </c>
      <c r="CQ323">
        <f>INDEX('Effect Coding'!$A$53:$DD$159,MATCH(B323,'Effect Coding'!$A$53:$A$159,0), COLUMN('Effect Coding'!BX372))</f>
        <v>0</v>
      </c>
      <c r="CR323">
        <f>INDEX('Effect Coding'!$A$53:$DD$159,MATCH(B323,'Effect Coding'!$A$53:$A$159,0), COLUMN('Effect Coding'!BY372))</f>
        <v>0</v>
      </c>
      <c r="CS323">
        <f>INDEX('Effect Coding'!$A$53:$DD$159,MATCH(B323,'Effect Coding'!$A$53:$A$159,0), COLUMN('Effect Coding'!BZ372))</f>
        <v>0</v>
      </c>
      <c r="CT323">
        <f>INDEX('Effect Coding'!$A$53:$DD$159,MATCH(B323,'Effect Coding'!$A$53:$A$159,0), COLUMN('Effect Coding'!CA372))</f>
        <v>0</v>
      </c>
      <c r="CU323">
        <f>INDEX('Effect Coding'!$A$53:$DD$159,MATCH(B323,'Effect Coding'!$A$53:$A$159,0), COLUMN('Effect Coding'!CB372))</f>
        <v>0</v>
      </c>
      <c r="CV323">
        <f>INDEX('Effect Coding'!$A$53:$DD$159,MATCH(B323,'Effect Coding'!$A$53:$A$159,0), COLUMN('Effect Coding'!CC372))</f>
        <v>0</v>
      </c>
      <c r="CW323">
        <f>INDEX('Effect Coding'!$A$53:$DD$159,MATCH(B323,'Effect Coding'!$A$53:$A$159,0), COLUMN('Effect Coding'!CD372))</f>
        <v>0</v>
      </c>
      <c r="CX323">
        <f>INDEX('Effect Coding'!$A$53:$DD$159,MATCH(B323,'Effect Coding'!$A$53:$A$159,0), COLUMN('Effect Coding'!CE372))</f>
        <v>0</v>
      </c>
      <c r="CY323">
        <f>INDEX('Effect Coding'!$A$53:$DD$159,MATCH(B323,'Effect Coding'!$A$53:$A$159,0), COLUMN('Effect Coding'!CF372))</f>
        <v>0</v>
      </c>
      <c r="CZ323">
        <f>INDEX('Effect Coding'!$A$53:$DD$159,MATCH(B323,'Effect Coding'!$A$53:$A$159,0), COLUMN('Effect Coding'!CG372))</f>
        <v>0</v>
      </c>
      <c r="DA323">
        <f>INDEX('Effect Coding'!$A$53:$DD$159,MATCH(B323,'Effect Coding'!$A$53:$A$159,0), COLUMN('Effect Coding'!CH372))</f>
        <v>0</v>
      </c>
      <c r="DB323">
        <f>INDEX('Effect Coding'!$A$53:$DD$159,MATCH(B323,'Effect Coding'!$A$53:$A$159,0), COLUMN('Effect Coding'!CI372))</f>
        <v>0</v>
      </c>
      <c r="DC323">
        <f>INDEX('Effect Coding'!$A$53:$DD$159,MATCH(B323,'Effect Coding'!$A$53:$A$159,0), COLUMN('Effect Coding'!CJ372))</f>
        <v>0</v>
      </c>
      <c r="DD323">
        <f>INDEX('Effect Coding'!$A$53:$DD$159,MATCH(B323,'Effect Coding'!$A$53:$A$159,0), COLUMN('Effect Coding'!CK372))</f>
        <v>0</v>
      </c>
      <c r="DE323">
        <f>INDEX('Effect Coding'!$A$53:$DD$159,MATCH(B323,'Effect Coding'!$A$53:$A$159,0), COLUMN('Effect Coding'!CL372))</f>
        <v>0</v>
      </c>
      <c r="DF323">
        <f>INDEX('Effect Coding'!$A$53:$DD$159,MATCH(B323,'Effect Coding'!$A$53:$A$159,0), COLUMN('Effect Coding'!CM372))</f>
        <v>0</v>
      </c>
      <c r="DG323">
        <f>INDEX('Effect Coding'!$A$53:$DD$159,MATCH(B323,'Effect Coding'!$A$53:$A$159,0), COLUMN('Effect Coding'!CN372))</f>
        <v>0</v>
      </c>
      <c r="DH323">
        <f>INDEX('Effect Coding'!$A$53:$DD$159,MATCH(B323,'Effect Coding'!$A$53:$A$159,0), COLUMN('Effect Coding'!CO372))</f>
        <v>0</v>
      </c>
      <c r="DI323">
        <f>INDEX('Effect Coding'!$A$53:$DD$159,MATCH(B323,'Effect Coding'!$A$53:$A$159,0), COLUMN('Effect Coding'!CP372))</f>
        <v>0</v>
      </c>
      <c r="DJ323">
        <f>INDEX('Effect Coding'!$A$53:$DD$159,MATCH(B323,'Effect Coding'!$A$53:$A$159,0), COLUMN('Effect Coding'!CQ372))</f>
        <v>0</v>
      </c>
      <c r="DK323">
        <f>INDEX('Effect Coding'!$A$53:$DD$159,MATCH(B323,'Effect Coding'!$A$53:$A$159,0), COLUMN('Effect Coding'!CR372))</f>
        <v>0</v>
      </c>
      <c r="DL323">
        <f>INDEX('Effect Coding'!$A$53:$DD$159,MATCH(B323,'Effect Coding'!$A$53:$A$159,0), COLUMN('Effect Coding'!CS372))</f>
        <v>0</v>
      </c>
      <c r="DM323">
        <f>INDEX('Effect Coding'!$A$53:$DD$159,MATCH(B323,'Effect Coding'!$A$53:$A$159,0), COLUMN('Effect Coding'!CT372))</f>
        <v>0</v>
      </c>
      <c r="DN323">
        <f>INDEX('Effect Coding'!$A$53:$DD$159,MATCH(B323,'Effect Coding'!$A$53:$A$159,0), COLUMN('Effect Coding'!CU372))</f>
        <v>0</v>
      </c>
      <c r="DO323">
        <f>INDEX('Effect Coding'!$A$53:$DD$159,MATCH(B323,'Effect Coding'!$A$53:$A$159,0), COLUMN('Effect Coding'!CV372))</f>
        <v>0</v>
      </c>
      <c r="DP323">
        <f>INDEX('Effect Coding'!$A$53:$DD$159,MATCH(B323,'Effect Coding'!$A$53:$A$159,0), COLUMN('Effect Coding'!CW372))</f>
        <v>0</v>
      </c>
      <c r="DQ323">
        <f>INDEX('Effect Coding'!$A$53:$DD$159,MATCH(B323,'Effect Coding'!$A$53:$A$159,0), COLUMN('Effect Coding'!CX372))</f>
        <v>0</v>
      </c>
      <c r="DR323">
        <f>INDEX('Effect Coding'!$A$53:$DD$159,MATCH(B323,'Effect Coding'!$A$53:$A$159,0), COLUMN('Effect Coding'!CY372))</f>
        <v>0</v>
      </c>
      <c r="DS323">
        <f>INDEX('Effect Coding'!$A$53:$DD$159,MATCH(B323,'Effect Coding'!$A$53:$A$159,0), COLUMN('Effect Coding'!CZ372))</f>
        <v>0</v>
      </c>
      <c r="DT323">
        <f>INDEX('Effect Coding'!$A$53:$DD$159,MATCH(B323,'Effect Coding'!$A$53:$A$159,0), COLUMN('Effect Coding'!DA372))</f>
        <v>0</v>
      </c>
      <c r="DU323">
        <f>INDEX('Effect Coding'!$A$53:$DD$159,MATCH(B323,'Effect Coding'!$A$53:$A$159,0), COLUMN('Effect Coding'!DB372))</f>
        <v>0</v>
      </c>
      <c r="DV323">
        <f>INDEX('Effect Coding'!$A$53:$DD$159,MATCH(B323,'Effect Coding'!$A$53:$A$159,0), COLUMN('Effect Coding'!DC372))</f>
        <v>0</v>
      </c>
      <c r="DW323">
        <f>INDEX('Effect Coding'!$A$53:$DD$159,MATCH(B323,'Effect Coding'!$A$53:$A$159,0), COLUMN('Effect Coding'!DD372))</f>
        <v>1</v>
      </c>
      <c r="DX323">
        <f>INDEX('Effect Coding'!$A$40:$K$49,MATCH(C323,'Effect Coding'!$A$40:$A$49,0),COLUMN('Effect Coding'!C359))</f>
        <v>-1</v>
      </c>
      <c r="DY323">
        <f>INDEX('Effect Coding'!$A$40:$K$49,MATCH(C323,'Effect Coding'!$A$40:$A$49,0),COLUMN('Effect Coding'!D359))</f>
        <v>-1</v>
      </c>
      <c r="DZ323">
        <f>INDEX('Effect Coding'!$A$40:$K$49,MATCH(C323,'Effect Coding'!$A$40:$A$49,0),COLUMN('Effect Coding'!E359))</f>
        <v>-1</v>
      </c>
      <c r="EA323">
        <f>INDEX('Effect Coding'!$A$40:$K$49,MATCH(C323,'Effect Coding'!$A$40:$A$49,0),COLUMN('Effect Coding'!F359))</f>
        <v>-1</v>
      </c>
      <c r="EB323">
        <f>INDEX('Effect Coding'!$A$40:$K$49,MATCH(C323,'Effect Coding'!$A$40:$A$49,0),COLUMN('Effect Coding'!G359))</f>
        <v>-1</v>
      </c>
      <c r="EC323">
        <f>INDEX('Effect Coding'!$A$40:$K$49,MATCH(C323,'Effect Coding'!$A$40:$A$49,0),COLUMN('Effect Coding'!H359))</f>
        <v>-1</v>
      </c>
      <c r="ED323">
        <f>INDEX('Effect Coding'!$A$40:$K$49,MATCH(C323,'Effect Coding'!$A$40:$A$49,0),COLUMN('Effect Coding'!I359))</f>
        <v>-1</v>
      </c>
      <c r="EE323">
        <f>INDEX('Effect Coding'!$A$40:$K$49,MATCH(C323,'Effect Coding'!$A$40:$A$49,0),COLUMN('Effect Coding'!J359))</f>
        <v>-1</v>
      </c>
      <c r="EF323">
        <f>INDEX('Effect Coding'!$A$40:$K$49,MATCH(C323,'Effect Coding'!$A$40:$A$49,0),COLUMN('Effect Coding'!K359))</f>
        <v>-1</v>
      </c>
      <c r="EG323">
        <f>INDEX('Effect Coding'!$A$33:$E$36,MATCH(D323,'Effect Coding'!$A$33:$A$36,0),COLUMN('Effect Coding'!C352))</f>
        <v>-1</v>
      </c>
      <c r="EH323">
        <f>INDEX('Effect Coding'!$A$33:$E$36,MATCH(D323,'Effect Coding'!$A$33:$A$36,0),COLUMN('Effect Coding'!D352))</f>
        <v>-1</v>
      </c>
      <c r="EI323">
        <f>INDEX('Effect Coding'!$A$33:$E$36,MATCH(D323,'Effect Coding'!$A$33:$A$36,0),COLUMN('Effect Coding'!E352))</f>
        <v>-1</v>
      </c>
      <c r="EJ323">
        <f>INDEX('Effect Coding'!$A$27:$D$29,MATCH(E323,'Effect Coding'!$A$27:$A$29,0),COLUMN('Effect Coding'!C346))</f>
        <v>0</v>
      </c>
      <c r="EK323">
        <f>INDEX('Effect Coding'!$A$27:$D$29,MATCH(E323,'Effect Coding'!$A$27:$A$29,0),COLUMN('Effect Coding'!D346))</f>
        <v>1</v>
      </c>
      <c r="EL323">
        <f>INDEX('Effect Coding'!$A$21:$D$23,MATCH(F323,'Effect Coding'!$A$21:$A$23,0),COLUMN('Effect Coding'!C340))</f>
        <v>-1</v>
      </c>
      <c r="EM323">
        <f>INDEX('Effect Coding'!$A$21:$D$23,MATCH(F323,'Effect Coding'!$A$21:$A$23,0),COLUMN('Effect Coding'!D340))</f>
        <v>-1</v>
      </c>
      <c r="EN323">
        <f>INDEX('Effect Coding'!$A$15:$D$17,MATCH(G323,'Effect Coding'!$A$15:$A$17,0),COLUMN('Effect Coding'!C334))</f>
        <v>-1</v>
      </c>
      <c r="EO323">
        <f>INDEX('Effect Coding'!$A$15:$D$17,MATCH(G323,'Effect Coding'!$A$15:$A$17,0),COLUMN('Effect Coding'!D334))</f>
        <v>-1</v>
      </c>
      <c r="EP323">
        <f>INDEX('Effect Coding'!$A$9:$D$11,MATCH(H323,'Effect Coding'!$A$9:$A$11,0),COLUMN('Effect Coding'!C328))</f>
        <v>-1</v>
      </c>
      <c r="EQ323">
        <f>INDEX('Effect Coding'!$A$9:$D$11,MATCH(H323,'Effect Coding'!$A$9:$A$11,0),COLUMN('Effect Coding'!D328))</f>
        <v>-1</v>
      </c>
      <c r="ER323">
        <f>INDEX('Effect Coding'!$A$3:$D$5,MATCH(I323,'Effect Coding'!$A$3:$A$5,0),COLUMN('Effect Coding'!C322))</f>
        <v>-1</v>
      </c>
      <c r="ES323">
        <f>INDEX('Effect Coding'!$A$3:$D$5,MATCH(I323,'Effect Coding'!$A$3:$A$5,0),COLUMN('Effect Coding'!D322))</f>
        <v>-1</v>
      </c>
      <c r="ET323">
        <f>INDEX('Effect Coding'!$A$163:$D$165,MATCH(J323,'Effect Coding'!$A$163:$A$165,0),COLUMN('Effect Coding'!C482))</f>
        <v>-1</v>
      </c>
      <c r="EU323">
        <f>INDEX('Effect Coding'!$A$163:$D$165,MATCH(J323,'Effect Coding'!$A$163:$A$165,0),COLUMN('Effect Coding'!D482))</f>
        <v>-1</v>
      </c>
      <c r="EV323">
        <f>INDEX('Effect Coding'!$A$163:$D$165,MATCH(K323,'Effect Coding'!$A$169:$A$171,0),COLUMN('Effect Coding'!C482))</f>
        <v>1</v>
      </c>
      <c r="EW323">
        <f>INDEX('Effect Coding'!$A$163:$D$165,MATCH(K323,'Effect Coding'!$A$169:$A$171,0),COLUMN('Effect Coding'!D482))</f>
        <v>0</v>
      </c>
      <c r="EX323">
        <f>INDEX('Effect Coding'!$A$175:$E$178,MATCH(L323,'Effect Coding'!$A$175:$A$178,0),COLUMN('Effect Coding'!C494))</f>
        <v>0</v>
      </c>
      <c r="EY323">
        <f>INDEX('Effect Coding'!$A$175:$E$178,MATCH(L323,'Effect Coding'!$A$175:$A$178,0),COLUMN('Effect Coding'!D494))</f>
        <v>0</v>
      </c>
      <c r="EZ323">
        <f>INDEX('Effect Coding'!$A$175:$E$178,MATCH(L323,'Effect Coding'!$A$175:$A$178,0),COLUMN('Effect Coding'!E494))</f>
        <v>1</v>
      </c>
      <c r="FA323">
        <f>INDEX('Effect Coding'!$A$182:$E$185,MATCH(M323,'Effect Coding'!$A$182:$A$185,0),COLUMN('Effect Coding'!C501))</f>
        <v>0</v>
      </c>
      <c r="FB323">
        <f>INDEX('Effect Coding'!$A$182:$E$185,MATCH(M323,'Effect Coding'!$A$182:$A$185,0),COLUMN('Effect Coding'!D501))</f>
        <v>0</v>
      </c>
      <c r="FC323">
        <f>INDEX('Effect Coding'!$A$182:$E$185,MATCH(M323,'Effect Coding'!$A$182:$A$185,0),COLUMN('Effect Coding'!E501))</f>
        <v>1</v>
      </c>
      <c r="FD323">
        <f>INDEX('Effect Coding'!$A$189:$C$190,MATCH(N323,'Effect Coding'!$A$189:$A$190,0),COLUMN('Effect Coding'!C508))</f>
        <v>-1</v>
      </c>
      <c r="FE323">
        <f>INDEX('Effect Coding'!$A$194:$D$196,MATCH(O323,'Effect Coding'!$A$194:$A$196,0),COLUMN('Effect Coding'!C513))</f>
        <v>-1</v>
      </c>
      <c r="FF323">
        <f>INDEX('Effect Coding'!$A$194:$D$196,MATCH(O323,'Effect Coding'!$A$194:$A$196,0),COLUMN('Effect Coding'!D513))</f>
        <v>-1</v>
      </c>
      <c r="FG323">
        <f>INDEX('Effect Coding'!$A$200:$C$201,MATCH(P323,'Effect Coding'!$A$200:$A$201,0),COLUMN('Effect Coding'!C519))</f>
        <v>1</v>
      </c>
      <c r="FH323">
        <f>INDEX('Effect Coding'!$A$205:$D$207,MATCH(Q323,'Effect Coding'!$A$205:$A$207,0),COLUMN('Effect Coding'!C524))</f>
        <v>-1</v>
      </c>
      <c r="FI323">
        <f>INDEX('Effect Coding'!$A$205:$D$207,MATCH(Q323,'Effect Coding'!$A$205:$A$207,0),COLUMN('Effect Coding'!D524))</f>
        <v>-1</v>
      </c>
      <c r="FJ323">
        <f>INDEX('Effect Coding'!$A$211:$C$212,MATCH(R323,'Effect Coding'!$A$211:$A$212,0),COLUMN('Effect Coding'!C530))</f>
        <v>-1</v>
      </c>
      <c r="FK323">
        <f>INDEX('Effect Coding'!$A$216:$C$217,MATCH(S323,'Effect Coding'!$A$216:$A$217,0),COLUMN('Effect Coding'!C535))</f>
        <v>1</v>
      </c>
      <c r="FL323">
        <f>INDEX('Effect Coding'!$A$221:$C$222,MATCH(T323,'Effect Coding'!$A$221:$A$222,0),COLUMN('Effect Coding'!C540))</f>
        <v>-1</v>
      </c>
      <c r="FM323">
        <f t="shared" si="8"/>
        <v>-21</v>
      </c>
      <c r="FN323">
        <v>1</v>
      </c>
      <c r="FO323">
        <v>1</v>
      </c>
      <c r="FP323">
        <f t="shared" si="9"/>
        <v>-21</v>
      </c>
    </row>
    <row r="324" spans="1:172" x14ac:dyDescent="0.25">
      <c r="A324" t="s">
        <v>525</v>
      </c>
      <c r="B324" t="s">
        <v>173</v>
      </c>
      <c r="C324" t="s">
        <v>11</v>
      </c>
      <c r="D324" t="s">
        <v>33</v>
      </c>
      <c r="E324" t="s">
        <v>0</v>
      </c>
      <c r="F324" t="s">
        <v>54</v>
      </c>
      <c r="G324" t="s">
        <v>196</v>
      </c>
      <c r="H324" t="s">
        <v>187</v>
      </c>
      <c r="I324" t="s">
        <v>50</v>
      </c>
      <c r="J324" t="s">
        <v>183</v>
      </c>
      <c r="K324" t="s">
        <v>63</v>
      </c>
      <c r="L324">
        <v>2</v>
      </c>
      <c r="M324" t="s">
        <v>61</v>
      </c>
      <c r="N324" t="s">
        <v>52</v>
      </c>
      <c r="O324" t="s">
        <v>62</v>
      </c>
      <c r="P324" t="s">
        <v>52</v>
      </c>
      <c r="Q324" t="s">
        <v>68</v>
      </c>
      <c r="R324" t="s">
        <v>52</v>
      </c>
      <c r="S324" t="s">
        <v>51</v>
      </c>
      <c r="T324" t="s">
        <v>65</v>
      </c>
      <c r="U324" s="20">
        <v>3.1</v>
      </c>
      <c r="V324">
        <f>INDEX('Effect Coding'!$A$53:$DD$159,MATCH(B324,'Effect Coding'!$A$53:$A$159,0), COLUMN('Effect Coding'!C373))</f>
        <v>-1</v>
      </c>
      <c r="W324">
        <f>INDEX('Effect Coding'!$A$53:$DD$159,MATCH(B324,'Effect Coding'!$A$53:$A$159,0), COLUMN('Effect Coding'!D373))</f>
        <v>-1</v>
      </c>
      <c r="X324">
        <f>INDEX('Effect Coding'!$A$53:$DD$159,MATCH(B324,'Effect Coding'!$A$53:$A$159,0), COLUMN('Effect Coding'!E373))</f>
        <v>-1</v>
      </c>
      <c r="Y324">
        <f>INDEX('Effect Coding'!$A$53:$DD$159,MATCH(B324,'Effect Coding'!$A$53:$A$159,0), COLUMN('Effect Coding'!F373))</f>
        <v>-1</v>
      </c>
      <c r="Z324">
        <f>INDEX('Effect Coding'!$A$53:$DD$159,MATCH(B324,'Effect Coding'!$A$53:$A$159,0), COLUMN('Effect Coding'!G373))</f>
        <v>-1</v>
      </c>
      <c r="AA324">
        <f>INDEX('Effect Coding'!$A$53:$DD$159,MATCH(B324,'Effect Coding'!$A$53:$A$159,0), COLUMN('Effect Coding'!H373))</f>
        <v>-1</v>
      </c>
      <c r="AB324">
        <f>INDEX('Effect Coding'!$A$53:$DD$159,MATCH(B324,'Effect Coding'!$A$53:$A$159,0), COLUMN('Effect Coding'!I373))</f>
        <v>-1</v>
      </c>
      <c r="AC324">
        <f>INDEX('Effect Coding'!$A$53:$DD$159,MATCH(B324,'Effect Coding'!$A$53:$A$159,0), COLUMN('Effect Coding'!J373))</f>
        <v>-1</v>
      </c>
      <c r="AD324">
        <f>INDEX('Effect Coding'!$A$53:$DD$159,MATCH(B324,'Effect Coding'!$A$53:$A$159,0), COLUMN('Effect Coding'!K373))</f>
        <v>-1</v>
      </c>
      <c r="AE324">
        <f>INDEX('Effect Coding'!$A$53:$DD$159,MATCH(B324,'Effect Coding'!$A$53:$A$159,0), COLUMN('Effect Coding'!L373))</f>
        <v>-1</v>
      </c>
      <c r="AF324">
        <f>INDEX('Effect Coding'!$A$53:$DD$159,MATCH(B324,'Effect Coding'!$A$53:$A$159,0), COLUMN('Effect Coding'!M373))</f>
        <v>-1</v>
      </c>
      <c r="AG324">
        <f>INDEX('Effect Coding'!$A$53:$DD$159,MATCH(B324,'Effect Coding'!$A$53:$A$159,0), COLUMN('Effect Coding'!N373))</f>
        <v>-1</v>
      </c>
      <c r="AH324">
        <f>INDEX('Effect Coding'!$A$53:$DD$159,MATCH(B324,'Effect Coding'!$A$53:$A$159,0), COLUMN('Effect Coding'!O373))</f>
        <v>-1</v>
      </c>
      <c r="AI324">
        <f>INDEX('Effect Coding'!$A$53:$DD$159,MATCH(B324,'Effect Coding'!$A$53:$A$159,0), COLUMN('Effect Coding'!P373))</f>
        <v>-1</v>
      </c>
      <c r="AJ324">
        <f>INDEX('Effect Coding'!$A$53:$DD$159,MATCH(B324,'Effect Coding'!$A$53:$A$159,0), COLUMN('Effect Coding'!Q373))</f>
        <v>-1</v>
      </c>
      <c r="AK324">
        <f>INDEX('Effect Coding'!$A$53:$DD$159,MATCH(B324,'Effect Coding'!$A$53:$A$159,0), COLUMN('Effect Coding'!R373))</f>
        <v>-1</v>
      </c>
      <c r="AL324">
        <f>INDEX('Effect Coding'!$A$53:$DD$159,MATCH(B324,'Effect Coding'!$A$53:$A$159,0), COLUMN('Effect Coding'!S373))</f>
        <v>-1</v>
      </c>
      <c r="AM324">
        <f>INDEX('Effect Coding'!$A$53:$DD$159,MATCH(B324,'Effect Coding'!$A$53:$A$159,0), COLUMN('Effect Coding'!T373))</f>
        <v>-1</v>
      </c>
      <c r="AN324">
        <f>INDEX('Effect Coding'!$A$53:$DD$159,MATCH(B324,'Effect Coding'!$A$53:$A$159,0), COLUMN('Effect Coding'!U373))</f>
        <v>-1</v>
      </c>
      <c r="AO324">
        <f>INDEX('Effect Coding'!$A$53:$DD$159,MATCH(B324,'Effect Coding'!$A$53:$A$159,0), COLUMN('Effect Coding'!V373))</f>
        <v>-1</v>
      </c>
      <c r="AP324">
        <f>INDEX('Effect Coding'!$A$53:$DD$159,MATCH(B324,'Effect Coding'!$A$53:$A$159,0), COLUMN('Effect Coding'!W373))</f>
        <v>-1</v>
      </c>
      <c r="AQ324">
        <f>INDEX('Effect Coding'!$A$53:$DD$159,MATCH(B324,'Effect Coding'!$A$53:$A$159,0), COLUMN('Effect Coding'!X373))</f>
        <v>-1</v>
      </c>
      <c r="AR324">
        <f>INDEX('Effect Coding'!$A$53:$DD$159,MATCH(B324,'Effect Coding'!$A$53:$A$159,0), COLUMN('Effect Coding'!Y373))</f>
        <v>-1</v>
      </c>
      <c r="AS324">
        <f>INDEX('Effect Coding'!$A$53:$DD$159,MATCH(B324,'Effect Coding'!$A$53:$A$159,0), COLUMN('Effect Coding'!Z373))</f>
        <v>-1</v>
      </c>
      <c r="AT324">
        <f>INDEX('Effect Coding'!$A$53:$DD$159,MATCH(B324,'Effect Coding'!$A$53:$A$159,0), COLUMN('Effect Coding'!AA373))</f>
        <v>-1</v>
      </c>
      <c r="AU324">
        <f>INDEX('Effect Coding'!$A$53:$DD$159,MATCH(B324,'Effect Coding'!$A$53:$A$159,0), COLUMN('Effect Coding'!AB373))</f>
        <v>-1</v>
      </c>
      <c r="AV324">
        <f>INDEX('Effect Coding'!$A$53:$DD$159,MATCH(B324,'Effect Coding'!$A$53:$A$159,0), COLUMN('Effect Coding'!AC373))</f>
        <v>-1</v>
      </c>
      <c r="AW324">
        <f>INDEX('Effect Coding'!$A$53:$DD$159,MATCH(B324,'Effect Coding'!$A$53:$A$159,0), COLUMN('Effect Coding'!AD373))</f>
        <v>-1</v>
      </c>
      <c r="AX324">
        <f>INDEX('Effect Coding'!$A$53:$DD$159,MATCH(B324,'Effect Coding'!$A$53:$A$159,0), COLUMN('Effect Coding'!AE373))</f>
        <v>-1</v>
      </c>
      <c r="AY324">
        <f>INDEX('Effect Coding'!$A$53:$DD$159,MATCH(B324,'Effect Coding'!$A$53:$A$159,0), COLUMN('Effect Coding'!AF373))</f>
        <v>-1</v>
      </c>
      <c r="AZ324">
        <f>INDEX('Effect Coding'!$A$53:$DD$159,MATCH(B324,'Effect Coding'!$A$53:$A$159,0), COLUMN('Effect Coding'!AG373))</f>
        <v>-1</v>
      </c>
      <c r="BA324">
        <f>INDEX('Effect Coding'!$A$53:$DD$159,MATCH(B324,'Effect Coding'!$A$53:$A$159,0), COLUMN('Effect Coding'!AH373))</f>
        <v>-1</v>
      </c>
      <c r="BB324">
        <f>INDEX('Effect Coding'!$A$53:$DD$159,MATCH(B324,'Effect Coding'!$A$53:$A$159,0), COLUMN('Effect Coding'!AI373))</f>
        <v>-1</v>
      </c>
      <c r="BC324">
        <f>INDEX('Effect Coding'!$A$53:$DD$159,MATCH(B324,'Effect Coding'!$A$53:$A$159,0), COLUMN('Effect Coding'!AJ373))</f>
        <v>-1</v>
      </c>
      <c r="BD324">
        <f>INDEX('Effect Coding'!$A$53:$DD$159,MATCH(B324,'Effect Coding'!$A$53:$A$159,0), COLUMN('Effect Coding'!AK373))</f>
        <v>-1</v>
      </c>
      <c r="BE324">
        <f>INDEX('Effect Coding'!$A$53:$DD$159,MATCH(B324,'Effect Coding'!$A$53:$A$159,0), COLUMN('Effect Coding'!AL373))</f>
        <v>-1</v>
      </c>
      <c r="BF324">
        <f>INDEX('Effect Coding'!$A$53:$DD$159,MATCH(B324,'Effect Coding'!$A$53:$A$159,0), COLUMN('Effect Coding'!AM373))</f>
        <v>-1</v>
      </c>
      <c r="BG324">
        <f>INDEX('Effect Coding'!$A$53:$DD$159,MATCH(B324,'Effect Coding'!$A$53:$A$159,0), COLUMN('Effect Coding'!AN373))</f>
        <v>-1</v>
      </c>
      <c r="BH324">
        <f>INDEX('Effect Coding'!$A$53:$DD$159,MATCH(B324,'Effect Coding'!$A$53:$A$159,0), COLUMN('Effect Coding'!AO373))</f>
        <v>-1</v>
      </c>
      <c r="BI324">
        <f>INDEX('Effect Coding'!$A$53:$DD$159,MATCH(B324,'Effect Coding'!$A$53:$A$159,0), COLUMN('Effect Coding'!AP373))</f>
        <v>-1</v>
      </c>
      <c r="BJ324">
        <f>INDEX('Effect Coding'!$A$53:$DD$159,MATCH(B324,'Effect Coding'!$A$53:$A$159,0), COLUMN('Effect Coding'!AQ373))</f>
        <v>-1</v>
      </c>
      <c r="BK324">
        <f>INDEX('Effect Coding'!$A$53:$DD$159,MATCH(B324,'Effect Coding'!$A$53:$A$159,0), COLUMN('Effect Coding'!AR373))</f>
        <v>-1</v>
      </c>
      <c r="BL324">
        <f>INDEX('Effect Coding'!$A$53:$DD$159,MATCH(B324,'Effect Coding'!$A$53:$A$159,0), COLUMN('Effect Coding'!AS373))</f>
        <v>-1</v>
      </c>
      <c r="BM324">
        <f>INDEX('Effect Coding'!$A$53:$DD$159,MATCH(B324,'Effect Coding'!$A$53:$A$159,0), COLUMN('Effect Coding'!AT373))</f>
        <v>-1</v>
      </c>
      <c r="BN324">
        <f>INDEX('Effect Coding'!$A$53:$DD$159,MATCH(B324,'Effect Coding'!$A$53:$A$159,0), COLUMN('Effect Coding'!AU373))</f>
        <v>-1</v>
      </c>
      <c r="BO324">
        <f>INDEX('Effect Coding'!$A$53:$DD$159,MATCH(B324,'Effect Coding'!$A$53:$A$159,0), COLUMN('Effect Coding'!AV373))</f>
        <v>-1</v>
      </c>
      <c r="BP324">
        <f>INDEX('Effect Coding'!$A$53:$DD$159,MATCH(B324,'Effect Coding'!$A$53:$A$159,0), COLUMN('Effect Coding'!AW373))</f>
        <v>-1</v>
      </c>
      <c r="BQ324">
        <f>INDEX('Effect Coding'!$A$53:$DD$159,MATCH(B324,'Effect Coding'!$A$53:$A$159,0), COLUMN('Effect Coding'!AX373))</f>
        <v>-1</v>
      </c>
      <c r="BR324">
        <f>INDEX('Effect Coding'!$A$53:$DD$159,MATCH(B324,'Effect Coding'!$A$53:$A$159,0), COLUMN('Effect Coding'!AY373))</f>
        <v>-1</v>
      </c>
      <c r="BS324">
        <f>INDEX('Effect Coding'!$A$53:$DD$159,MATCH(B324,'Effect Coding'!$A$53:$A$159,0), COLUMN('Effect Coding'!AZ373))</f>
        <v>-1</v>
      </c>
      <c r="BT324">
        <f>INDEX('Effect Coding'!$A$53:$DD$159,MATCH(B324,'Effect Coding'!$A$53:$A$159,0), COLUMN('Effect Coding'!BA373))</f>
        <v>-1</v>
      </c>
      <c r="BU324">
        <f>INDEX('Effect Coding'!$A$53:$DD$159,MATCH(B324,'Effect Coding'!$A$53:$A$159,0), COLUMN('Effect Coding'!BB373))</f>
        <v>-1</v>
      </c>
      <c r="BV324">
        <f>INDEX('Effect Coding'!$A$53:$DD$159,MATCH(B324,'Effect Coding'!$A$53:$A$159,0), COLUMN('Effect Coding'!BC373))</f>
        <v>-1</v>
      </c>
      <c r="BW324">
        <f>INDEX('Effect Coding'!$A$53:$DD$159,MATCH(B324,'Effect Coding'!$A$53:$A$159,0), COLUMN('Effect Coding'!BD373))</f>
        <v>-1</v>
      </c>
      <c r="BX324">
        <f>INDEX('Effect Coding'!$A$53:$DD$159,MATCH(B324,'Effect Coding'!$A$53:$A$159,0), COLUMN('Effect Coding'!BE373))</f>
        <v>-1</v>
      </c>
      <c r="BY324">
        <f>INDEX('Effect Coding'!$A$53:$DD$159,MATCH(B324,'Effect Coding'!$A$53:$A$159,0), COLUMN('Effect Coding'!BF373))</f>
        <v>-1</v>
      </c>
      <c r="BZ324">
        <f>INDEX('Effect Coding'!$A$53:$DD$159,MATCH(B324,'Effect Coding'!$A$53:$A$159,0), COLUMN('Effect Coding'!BG373))</f>
        <v>-1</v>
      </c>
      <c r="CA324">
        <f>INDEX('Effect Coding'!$A$53:$DD$159,MATCH(B324,'Effect Coding'!$A$53:$A$159,0), COLUMN('Effect Coding'!BH373))</f>
        <v>-1</v>
      </c>
      <c r="CB324">
        <f>INDEX('Effect Coding'!$A$53:$DD$159,MATCH(B324,'Effect Coding'!$A$53:$A$159,0), COLUMN('Effect Coding'!BI373))</f>
        <v>-1</v>
      </c>
      <c r="CC324">
        <f>INDEX('Effect Coding'!$A$53:$DD$159,MATCH(B324,'Effect Coding'!$A$53:$A$159,0), COLUMN('Effect Coding'!BJ373))</f>
        <v>-1</v>
      </c>
      <c r="CD324">
        <f>INDEX('Effect Coding'!$A$53:$DD$159,MATCH(B324,'Effect Coding'!$A$53:$A$159,0), COLUMN('Effect Coding'!BK373))</f>
        <v>-1</v>
      </c>
      <c r="CE324">
        <f>INDEX('Effect Coding'!$A$53:$DD$159,MATCH(B324,'Effect Coding'!$A$53:$A$159,0), COLUMN('Effect Coding'!BL373))</f>
        <v>-1</v>
      </c>
      <c r="CF324">
        <f>INDEX('Effect Coding'!$A$53:$DD$159,MATCH(B324,'Effect Coding'!$A$53:$A$159,0), COLUMN('Effect Coding'!BM373))</f>
        <v>-1</v>
      </c>
      <c r="CG324">
        <f>INDEX('Effect Coding'!$A$53:$DD$159,MATCH(B324,'Effect Coding'!$A$53:$A$159,0), COLUMN('Effect Coding'!BN373))</f>
        <v>-1</v>
      </c>
      <c r="CH324">
        <f>INDEX('Effect Coding'!$A$53:$DD$159,MATCH(B324,'Effect Coding'!$A$53:$A$159,0), COLUMN('Effect Coding'!BO373))</f>
        <v>-1</v>
      </c>
      <c r="CI324">
        <f>INDEX('Effect Coding'!$A$53:$DD$159,MATCH(B324,'Effect Coding'!$A$53:$A$159,0), COLUMN('Effect Coding'!BP373))</f>
        <v>-1</v>
      </c>
      <c r="CJ324">
        <f>INDEX('Effect Coding'!$A$53:$DD$159,MATCH(B324,'Effect Coding'!$A$53:$A$159,0), COLUMN('Effect Coding'!BQ373))</f>
        <v>-1</v>
      </c>
      <c r="CK324">
        <f>INDEX('Effect Coding'!$A$53:$DD$159,MATCH(B324,'Effect Coding'!$A$53:$A$159,0), COLUMN('Effect Coding'!BR373))</f>
        <v>-1</v>
      </c>
      <c r="CL324">
        <f>INDEX('Effect Coding'!$A$53:$DD$159,MATCH(B324,'Effect Coding'!$A$53:$A$159,0), COLUMN('Effect Coding'!BS373))</f>
        <v>-1</v>
      </c>
      <c r="CM324">
        <f>INDEX('Effect Coding'!$A$53:$DD$159,MATCH(B324,'Effect Coding'!$A$53:$A$159,0), COLUMN('Effect Coding'!BT373))</f>
        <v>-1</v>
      </c>
      <c r="CN324">
        <f>INDEX('Effect Coding'!$A$53:$DD$159,MATCH(B324,'Effect Coding'!$A$53:$A$159,0), COLUMN('Effect Coding'!BU373))</f>
        <v>-1</v>
      </c>
      <c r="CO324">
        <f>INDEX('Effect Coding'!$A$53:$DD$159,MATCH(B324,'Effect Coding'!$A$53:$A$159,0), COLUMN('Effect Coding'!BV373))</f>
        <v>-1</v>
      </c>
      <c r="CP324">
        <f>INDEX('Effect Coding'!$A$53:$DD$159,MATCH(B324,'Effect Coding'!$A$53:$A$159,0), COLUMN('Effect Coding'!BW373))</f>
        <v>-1</v>
      </c>
      <c r="CQ324">
        <f>INDEX('Effect Coding'!$A$53:$DD$159,MATCH(B324,'Effect Coding'!$A$53:$A$159,0), COLUMN('Effect Coding'!BX373))</f>
        <v>-1</v>
      </c>
      <c r="CR324">
        <f>INDEX('Effect Coding'!$A$53:$DD$159,MATCH(B324,'Effect Coding'!$A$53:$A$159,0), COLUMN('Effect Coding'!BY373))</f>
        <v>-1</v>
      </c>
      <c r="CS324">
        <f>INDEX('Effect Coding'!$A$53:$DD$159,MATCH(B324,'Effect Coding'!$A$53:$A$159,0), COLUMN('Effect Coding'!BZ373))</f>
        <v>-1</v>
      </c>
      <c r="CT324">
        <f>INDEX('Effect Coding'!$A$53:$DD$159,MATCH(B324,'Effect Coding'!$A$53:$A$159,0), COLUMN('Effect Coding'!CA373))</f>
        <v>-1</v>
      </c>
      <c r="CU324">
        <f>INDEX('Effect Coding'!$A$53:$DD$159,MATCH(B324,'Effect Coding'!$A$53:$A$159,0), COLUMN('Effect Coding'!CB373))</f>
        <v>-1</v>
      </c>
      <c r="CV324">
        <f>INDEX('Effect Coding'!$A$53:$DD$159,MATCH(B324,'Effect Coding'!$A$53:$A$159,0), COLUMN('Effect Coding'!CC373))</f>
        <v>-1</v>
      </c>
      <c r="CW324">
        <f>INDEX('Effect Coding'!$A$53:$DD$159,MATCH(B324,'Effect Coding'!$A$53:$A$159,0), COLUMN('Effect Coding'!CD373))</f>
        <v>-1</v>
      </c>
      <c r="CX324">
        <f>INDEX('Effect Coding'!$A$53:$DD$159,MATCH(B324,'Effect Coding'!$A$53:$A$159,0), COLUMN('Effect Coding'!CE373))</f>
        <v>-1</v>
      </c>
      <c r="CY324">
        <f>INDEX('Effect Coding'!$A$53:$DD$159,MATCH(B324,'Effect Coding'!$A$53:$A$159,0), COLUMN('Effect Coding'!CF373))</f>
        <v>-1</v>
      </c>
      <c r="CZ324">
        <f>INDEX('Effect Coding'!$A$53:$DD$159,MATCH(B324,'Effect Coding'!$A$53:$A$159,0), COLUMN('Effect Coding'!CG373))</f>
        <v>-1</v>
      </c>
      <c r="DA324">
        <f>INDEX('Effect Coding'!$A$53:$DD$159,MATCH(B324,'Effect Coding'!$A$53:$A$159,0), COLUMN('Effect Coding'!CH373))</f>
        <v>-1</v>
      </c>
      <c r="DB324">
        <f>INDEX('Effect Coding'!$A$53:$DD$159,MATCH(B324,'Effect Coding'!$A$53:$A$159,0), COLUMN('Effect Coding'!CI373))</f>
        <v>-1</v>
      </c>
      <c r="DC324">
        <f>INDEX('Effect Coding'!$A$53:$DD$159,MATCH(B324,'Effect Coding'!$A$53:$A$159,0), COLUMN('Effect Coding'!CJ373))</f>
        <v>-1</v>
      </c>
      <c r="DD324">
        <f>INDEX('Effect Coding'!$A$53:$DD$159,MATCH(B324,'Effect Coding'!$A$53:$A$159,0), COLUMN('Effect Coding'!CK373))</f>
        <v>-1</v>
      </c>
      <c r="DE324">
        <f>INDEX('Effect Coding'!$A$53:$DD$159,MATCH(B324,'Effect Coding'!$A$53:$A$159,0), COLUMN('Effect Coding'!CL373))</f>
        <v>-1</v>
      </c>
      <c r="DF324">
        <f>INDEX('Effect Coding'!$A$53:$DD$159,MATCH(B324,'Effect Coding'!$A$53:$A$159,0), COLUMN('Effect Coding'!CM373))</f>
        <v>-1</v>
      </c>
      <c r="DG324">
        <f>INDEX('Effect Coding'!$A$53:$DD$159,MATCH(B324,'Effect Coding'!$A$53:$A$159,0), COLUMN('Effect Coding'!CN373))</f>
        <v>-1</v>
      </c>
      <c r="DH324">
        <f>INDEX('Effect Coding'!$A$53:$DD$159,MATCH(B324,'Effect Coding'!$A$53:$A$159,0), COLUMN('Effect Coding'!CO373))</f>
        <v>-1</v>
      </c>
      <c r="DI324">
        <f>INDEX('Effect Coding'!$A$53:$DD$159,MATCH(B324,'Effect Coding'!$A$53:$A$159,0), COLUMN('Effect Coding'!CP373))</f>
        <v>-1</v>
      </c>
      <c r="DJ324">
        <f>INDEX('Effect Coding'!$A$53:$DD$159,MATCH(B324,'Effect Coding'!$A$53:$A$159,0), COLUMN('Effect Coding'!CQ373))</f>
        <v>-1</v>
      </c>
      <c r="DK324">
        <f>INDEX('Effect Coding'!$A$53:$DD$159,MATCH(B324,'Effect Coding'!$A$53:$A$159,0), COLUMN('Effect Coding'!CR373))</f>
        <v>-1</v>
      </c>
      <c r="DL324">
        <f>INDEX('Effect Coding'!$A$53:$DD$159,MATCH(B324,'Effect Coding'!$A$53:$A$159,0), COLUMN('Effect Coding'!CS373))</f>
        <v>-1</v>
      </c>
      <c r="DM324">
        <f>INDEX('Effect Coding'!$A$53:$DD$159,MATCH(B324,'Effect Coding'!$A$53:$A$159,0), COLUMN('Effect Coding'!CT373))</f>
        <v>-1</v>
      </c>
      <c r="DN324">
        <f>INDEX('Effect Coding'!$A$53:$DD$159,MATCH(B324,'Effect Coding'!$A$53:$A$159,0), COLUMN('Effect Coding'!CU373))</f>
        <v>-1</v>
      </c>
      <c r="DO324">
        <f>INDEX('Effect Coding'!$A$53:$DD$159,MATCH(B324,'Effect Coding'!$A$53:$A$159,0), COLUMN('Effect Coding'!CV373))</f>
        <v>-1</v>
      </c>
      <c r="DP324">
        <f>INDEX('Effect Coding'!$A$53:$DD$159,MATCH(B324,'Effect Coding'!$A$53:$A$159,0), COLUMN('Effect Coding'!CW373))</f>
        <v>-1</v>
      </c>
      <c r="DQ324">
        <f>INDEX('Effect Coding'!$A$53:$DD$159,MATCH(B324,'Effect Coding'!$A$53:$A$159,0), COLUMN('Effect Coding'!CX373))</f>
        <v>-1</v>
      </c>
      <c r="DR324">
        <f>INDEX('Effect Coding'!$A$53:$DD$159,MATCH(B324,'Effect Coding'!$A$53:$A$159,0), COLUMN('Effect Coding'!CY373))</f>
        <v>-1</v>
      </c>
      <c r="DS324">
        <f>INDEX('Effect Coding'!$A$53:$DD$159,MATCH(B324,'Effect Coding'!$A$53:$A$159,0), COLUMN('Effect Coding'!CZ373))</f>
        <v>-1</v>
      </c>
      <c r="DT324">
        <f>INDEX('Effect Coding'!$A$53:$DD$159,MATCH(B324,'Effect Coding'!$A$53:$A$159,0), COLUMN('Effect Coding'!DA373))</f>
        <v>-1</v>
      </c>
      <c r="DU324">
        <f>INDEX('Effect Coding'!$A$53:$DD$159,MATCH(B324,'Effect Coding'!$A$53:$A$159,0), COLUMN('Effect Coding'!DB373))</f>
        <v>-1</v>
      </c>
      <c r="DV324">
        <f>INDEX('Effect Coding'!$A$53:$DD$159,MATCH(B324,'Effect Coding'!$A$53:$A$159,0), COLUMN('Effect Coding'!DC373))</f>
        <v>-1</v>
      </c>
      <c r="DW324">
        <f>INDEX('Effect Coding'!$A$53:$DD$159,MATCH(B324,'Effect Coding'!$A$53:$A$159,0), COLUMN('Effect Coding'!DD373))</f>
        <v>-1</v>
      </c>
      <c r="DX324">
        <f>INDEX('Effect Coding'!$A$40:$K$49,MATCH(C324,'Effect Coding'!$A$40:$A$49,0),COLUMN('Effect Coding'!C360))</f>
        <v>-1</v>
      </c>
      <c r="DY324">
        <f>INDEX('Effect Coding'!$A$40:$K$49,MATCH(C324,'Effect Coding'!$A$40:$A$49,0),COLUMN('Effect Coding'!D360))</f>
        <v>-1</v>
      </c>
      <c r="DZ324">
        <f>INDEX('Effect Coding'!$A$40:$K$49,MATCH(C324,'Effect Coding'!$A$40:$A$49,0),COLUMN('Effect Coding'!E360))</f>
        <v>-1</v>
      </c>
      <c r="EA324">
        <f>INDEX('Effect Coding'!$A$40:$K$49,MATCH(C324,'Effect Coding'!$A$40:$A$49,0),COLUMN('Effect Coding'!F360))</f>
        <v>-1</v>
      </c>
      <c r="EB324">
        <f>INDEX('Effect Coding'!$A$40:$K$49,MATCH(C324,'Effect Coding'!$A$40:$A$49,0),COLUMN('Effect Coding'!G360))</f>
        <v>-1</v>
      </c>
      <c r="EC324">
        <f>INDEX('Effect Coding'!$A$40:$K$49,MATCH(C324,'Effect Coding'!$A$40:$A$49,0),COLUMN('Effect Coding'!H360))</f>
        <v>-1</v>
      </c>
      <c r="ED324">
        <f>INDEX('Effect Coding'!$A$40:$K$49,MATCH(C324,'Effect Coding'!$A$40:$A$49,0),COLUMN('Effect Coding'!I360))</f>
        <v>-1</v>
      </c>
      <c r="EE324">
        <f>INDEX('Effect Coding'!$A$40:$K$49,MATCH(C324,'Effect Coding'!$A$40:$A$49,0),COLUMN('Effect Coding'!J360))</f>
        <v>-1</v>
      </c>
      <c r="EF324">
        <f>INDEX('Effect Coding'!$A$40:$K$49,MATCH(C324,'Effect Coding'!$A$40:$A$49,0),COLUMN('Effect Coding'!K360))</f>
        <v>-1</v>
      </c>
      <c r="EG324">
        <f>INDEX('Effect Coding'!$A$33:$E$36,MATCH(D324,'Effect Coding'!$A$33:$A$36,0),COLUMN('Effect Coding'!C353))</f>
        <v>-1</v>
      </c>
      <c r="EH324">
        <f>INDEX('Effect Coding'!$A$33:$E$36,MATCH(D324,'Effect Coding'!$A$33:$A$36,0),COLUMN('Effect Coding'!D353))</f>
        <v>-1</v>
      </c>
      <c r="EI324">
        <f>INDEX('Effect Coding'!$A$33:$E$36,MATCH(D324,'Effect Coding'!$A$33:$A$36,0),COLUMN('Effect Coding'!E353))</f>
        <v>-1</v>
      </c>
      <c r="EJ324">
        <f>INDEX('Effect Coding'!$A$27:$D$29,MATCH(E324,'Effect Coding'!$A$27:$A$29,0),COLUMN('Effect Coding'!C347))</f>
        <v>0</v>
      </c>
      <c r="EK324">
        <f>INDEX('Effect Coding'!$A$27:$D$29,MATCH(E324,'Effect Coding'!$A$27:$A$29,0),COLUMN('Effect Coding'!D347))</f>
        <v>1</v>
      </c>
      <c r="EL324">
        <f>INDEX('Effect Coding'!$A$21:$D$23,MATCH(F324,'Effect Coding'!$A$21:$A$23,0),COLUMN('Effect Coding'!C341))</f>
        <v>-1</v>
      </c>
      <c r="EM324">
        <f>INDEX('Effect Coding'!$A$21:$D$23,MATCH(F324,'Effect Coding'!$A$21:$A$23,0),COLUMN('Effect Coding'!D341))</f>
        <v>-1</v>
      </c>
      <c r="EN324">
        <f>INDEX('Effect Coding'!$A$15:$D$17,MATCH(G324,'Effect Coding'!$A$15:$A$17,0),COLUMN('Effect Coding'!C335))</f>
        <v>-1</v>
      </c>
      <c r="EO324">
        <f>INDEX('Effect Coding'!$A$15:$D$17,MATCH(G324,'Effect Coding'!$A$15:$A$17,0),COLUMN('Effect Coding'!D335))</f>
        <v>-1</v>
      </c>
      <c r="EP324">
        <f>INDEX('Effect Coding'!$A$9:$D$11,MATCH(H324,'Effect Coding'!$A$9:$A$11,0),COLUMN('Effect Coding'!C329))</f>
        <v>-1</v>
      </c>
      <c r="EQ324">
        <f>INDEX('Effect Coding'!$A$9:$D$11,MATCH(H324,'Effect Coding'!$A$9:$A$11,0),COLUMN('Effect Coding'!D329))</f>
        <v>-1</v>
      </c>
      <c r="ER324">
        <f>INDEX('Effect Coding'!$A$3:$D$5,MATCH(I324,'Effect Coding'!$A$3:$A$5,0),COLUMN('Effect Coding'!C323))</f>
        <v>1</v>
      </c>
      <c r="ES324">
        <f>INDEX('Effect Coding'!$A$3:$D$5,MATCH(I324,'Effect Coding'!$A$3:$A$5,0),COLUMN('Effect Coding'!D323))</f>
        <v>0</v>
      </c>
      <c r="ET324">
        <f>INDEX('Effect Coding'!$A$163:$D$165,MATCH(J324,'Effect Coding'!$A$163:$A$165,0),COLUMN('Effect Coding'!C483))</f>
        <v>-1</v>
      </c>
      <c r="EU324">
        <f>INDEX('Effect Coding'!$A$163:$D$165,MATCH(J324,'Effect Coding'!$A$163:$A$165,0),COLUMN('Effect Coding'!D483))</f>
        <v>-1</v>
      </c>
      <c r="EV324">
        <f>INDEX('Effect Coding'!$A$163:$D$165,MATCH(K324,'Effect Coding'!$A$169:$A$171,0),COLUMN('Effect Coding'!C483))</f>
        <v>1</v>
      </c>
      <c r="EW324">
        <f>INDEX('Effect Coding'!$A$163:$D$165,MATCH(K324,'Effect Coding'!$A$169:$A$171,0),COLUMN('Effect Coding'!D483))</f>
        <v>0</v>
      </c>
      <c r="EX324">
        <f>INDEX('Effect Coding'!$A$175:$E$178,MATCH(L324,'Effect Coding'!$A$175:$A$178,0),COLUMN('Effect Coding'!C495))</f>
        <v>0</v>
      </c>
      <c r="EY324">
        <f>INDEX('Effect Coding'!$A$175:$E$178,MATCH(L324,'Effect Coding'!$A$175:$A$178,0),COLUMN('Effect Coding'!D495))</f>
        <v>0</v>
      </c>
      <c r="EZ324">
        <f>INDEX('Effect Coding'!$A$175:$E$178,MATCH(L324,'Effect Coding'!$A$175:$A$178,0),COLUMN('Effect Coding'!E495))</f>
        <v>1</v>
      </c>
      <c r="FA324">
        <f>INDEX('Effect Coding'!$A$182:$E$185,MATCH(M324,'Effect Coding'!$A$182:$A$185,0),COLUMN('Effect Coding'!C502))</f>
        <v>0</v>
      </c>
      <c r="FB324">
        <f>INDEX('Effect Coding'!$A$182:$E$185,MATCH(M324,'Effect Coding'!$A$182:$A$185,0),COLUMN('Effect Coding'!D502))</f>
        <v>0</v>
      </c>
      <c r="FC324">
        <f>INDEX('Effect Coding'!$A$182:$E$185,MATCH(M324,'Effect Coding'!$A$182:$A$185,0),COLUMN('Effect Coding'!E502))</f>
        <v>1</v>
      </c>
      <c r="FD324">
        <f>INDEX('Effect Coding'!$A$189:$C$190,MATCH(N324,'Effect Coding'!$A$189:$A$190,0),COLUMN('Effect Coding'!C509))</f>
        <v>-1</v>
      </c>
      <c r="FE324">
        <f>INDEX('Effect Coding'!$A$194:$D$196,MATCH(O324,'Effect Coding'!$A$194:$A$196,0),COLUMN('Effect Coding'!C514))</f>
        <v>-1</v>
      </c>
      <c r="FF324">
        <f>INDEX('Effect Coding'!$A$194:$D$196,MATCH(O324,'Effect Coding'!$A$194:$A$196,0),COLUMN('Effect Coding'!D514))</f>
        <v>-1</v>
      </c>
      <c r="FG324">
        <f>INDEX('Effect Coding'!$A$200:$C$201,MATCH(P324,'Effect Coding'!$A$200:$A$201,0),COLUMN('Effect Coding'!C520))</f>
        <v>1</v>
      </c>
      <c r="FH324">
        <f>INDEX('Effect Coding'!$A$205:$D$207,MATCH(Q324,'Effect Coding'!$A$205:$A$207,0),COLUMN('Effect Coding'!C525))</f>
        <v>-1</v>
      </c>
      <c r="FI324">
        <f>INDEX('Effect Coding'!$A$205:$D$207,MATCH(Q324,'Effect Coding'!$A$205:$A$207,0),COLUMN('Effect Coding'!D525))</f>
        <v>-1</v>
      </c>
      <c r="FJ324">
        <f>INDEX('Effect Coding'!$A$211:$C$212,MATCH(R324,'Effect Coding'!$A$211:$A$212,0),COLUMN('Effect Coding'!C531))</f>
        <v>-1</v>
      </c>
      <c r="FK324">
        <f>INDEX('Effect Coding'!$A$216:$C$217,MATCH(S324,'Effect Coding'!$A$216:$A$217,0),COLUMN('Effect Coding'!C536))</f>
        <v>1</v>
      </c>
      <c r="FL324">
        <f>INDEX('Effect Coding'!$A$221:$C$222,MATCH(T324,'Effect Coding'!$A$221:$A$222,0),COLUMN('Effect Coding'!C541))</f>
        <v>-1</v>
      </c>
      <c r="FM324">
        <f t="shared" si="8"/>
        <v>-125</v>
      </c>
      <c r="FN324">
        <v>1</v>
      </c>
      <c r="FO324">
        <v>1</v>
      </c>
      <c r="FP324">
        <f t="shared" si="9"/>
        <v>-125</v>
      </c>
    </row>
    <row r="325" spans="1:172" x14ac:dyDescent="0.25">
      <c r="FO325">
        <f>SUMSQ(FN4:FO324)</f>
        <v>642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L323"/>
  <sheetViews>
    <sheetView zoomScale="85" zoomScaleNormal="85" workbookViewId="0">
      <pane xSplit="2" ySplit="2" topLeftCell="U299" activePane="bottomRight" state="frozen"/>
      <selection pane="topRight" activeCell="C1" sqref="C1"/>
      <selection pane="bottomLeft" activeCell="A2" sqref="A2"/>
      <selection pane="bottomRight" activeCell="X304" sqref="X304"/>
    </sheetView>
  </sheetViews>
  <sheetFormatPr defaultRowHeight="15" x14ac:dyDescent="0.25"/>
  <cols>
    <col min="2" max="2" width="35.5703125" customWidth="1"/>
    <col min="3" max="3" width="19" customWidth="1"/>
    <col min="4" max="15" width="9.140625" customWidth="1"/>
    <col min="16" max="16" width="12.5703125" bestFit="1" customWidth="1"/>
    <col min="17" max="17" width="19.5703125" bestFit="1" customWidth="1"/>
    <col min="18" max="21" width="9.140625" customWidth="1"/>
    <col min="22" max="22" width="31.5703125" customWidth="1"/>
    <col min="23" max="23" width="32.5703125" customWidth="1"/>
    <col min="24" max="24" width="39.7109375" customWidth="1"/>
    <col min="25" max="25" width="30.140625" customWidth="1"/>
    <col min="26" max="26" width="29.7109375" customWidth="1"/>
    <col min="27" max="27" width="32.42578125" customWidth="1"/>
    <col min="28" max="28" width="30.28515625" customWidth="1"/>
    <col min="29" max="29" width="28.7109375" customWidth="1"/>
    <col min="30" max="30" width="31.5703125" customWidth="1"/>
    <col min="31" max="31" width="28.7109375" customWidth="1"/>
    <col min="32" max="32" width="30.28515625" customWidth="1"/>
    <col min="33" max="34" width="29.7109375" customWidth="1"/>
    <col min="35" max="35" width="29.42578125" customWidth="1"/>
    <col min="36" max="36" width="30.140625" customWidth="1"/>
    <col min="37" max="37" width="34.7109375" customWidth="1"/>
    <col min="38" max="38" width="30" customWidth="1"/>
    <col min="39" max="39" width="34.5703125" customWidth="1"/>
    <col min="40" max="40" width="29.85546875" customWidth="1"/>
    <col min="41" max="41" width="34.42578125" customWidth="1"/>
    <col min="42" max="42" width="34.140625" customWidth="1"/>
    <col min="43" max="43" width="38.7109375" customWidth="1"/>
    <col min="44" max="44" width="29.7109375" customWidth="1"/>
    <col min="45" max="45" width="34.28515625" customWidth="1"/>
    <col min="46" max="46" width="34" customWidth="1"/>
    <col min="47" max="47" width="38.5703125" customWidth="1"/>
    <col min="48" max="48" width="23.140625" customWidth="1"/>
    <col min="49" max="49" width="27.140625" customWidth="1"/>
    <col min="50" max="50" width="26.42578125" customWidth="1"/>
    <col min="51" max="51" width="30.42578125" customWidth="1"/>
    <col min="52" max="52" width="23.7109375" customWidth="1"/>
    <col min="53" max="53" width="27.5703125" customWidth="1"/>
    <col min="54" max="54" width="23.5703125" customWidth="1"/>
    <col min="55" max="55" width="27.5703125" customWidth="1"/>
    <col min="56" max="56" width="23.28515625" customWidth="1"/>
    <col min="57" max="57" width="23.140625" customWidth="1"/>
    <col min="58" max="58" width="44.140625" customWidth="1"/>
    <col min="59" max="59" width="40.42578125" customWidth="1"/>
    <col min="60" max="60" width="43" customWidth="1"/>
    <col min="61" max="61" width="39.28515625" customWidth="1"/>
    <col min="62" max="62" width="46.28515625" customWidth="1"/>
    <col min="63" max="63" width="49" customWidth="1"/>
    <col min="64" max="64" width="42.5703125" customWidth="1"/>
    <col min="65" max="65" width="49.28515625" customWidth="1"/>
    <col min="66" max="66" width="52.140625" customWidth="1"/>
    <col min="67" max="67" width="45.5703125" customWidth="1"/>
    <col min="68" max="68" width="45.85546875" customWidth="1"/>
    <col min="69" max="69" width="42.28515625" customWidth="1"/>
    <col min="70" max="70" width="31.5703125" customWidth="1"/>
    <col min="71" max="71" width="35" customWidth="1"/>
    <col min="72" max="72" width="41.140625" customWidth="1"/>
    <col min="73" max="73" width="36.28515625" customWidth="1"/>
    <col min="74" max="74" width="39.7109375" customWidth="1"/>
    <col min="75" max="75" width="45.85546875" customWidth="1"/>
    <col min="76" max="76" width="30.42578125" customWidth="1"/>
    <col min="77" max="77" width="35.140625" customWidth="1"/>
    <col min="78" max="78" width="36.42578125" customWidth="1"/>
    <col min="79" max="79" width="43" customWidth="1"/>
    <col min="80" max="80" width="47.7109375" customWidth="1"/>
    <col min="81" max="81" width="33.28515625" customWidth="1"/>
    <col min="82" max="82" width="38.140625" customWidth="1"/>
    <col min="83" max="83" width="25.85546875" customWidth="1"/>
    <col min="84" max="84" width="29.85546875" customWidth="1"/>
    <col min="85" max="85" width="30.42578125" customWidth="1"/>
    <col min="86" max="86" width="33.85546875" customWidth="1"/>
    <col min="87" max="87" width="26.28515625" customWidth="1"/>
    <col min="88" max="88" width="30.28515625" customWidth="1"/>
    <col min="89" max="89" width="30.85546875" customWidth="1"/>
    <col min="90" max="90" width="34.28515625" customWidth="1"/>
    <col min="91" max="91" width="32.140625" customWidth="1"/>
    <col min="92" max="92" width="35.5703125" customWidth="1"/>
    <col min="93" max="93" width="36.7109375" customWidth="1"/>
    <col min="94" max="94" width="40.140625" customWidth="1"/>
    <col min="95" max="95" width="28.140625" customWidth="1"/>
    <col min="96" max="96" width="32.7109375" customWidth="1"/>
    <col min="97" max="97" width="28.28515625" customWidth="1"/>
    <col min="98" max="98" width="36.7109375" customWidth="1"/>
    <col min="99" max="99" width="32.140625" customWidth="1"/>
    <col min="100" max="100" width="32.7109375" customWidth="1"/>
    <col min="101" max="101" width="37.28515625" customWidth="1"/>
    <col min="102" max="102" width="25.140625" customWidth="1"/>
    <col min="103" max="103" width="25" customWidth="1"/>
    <col min="104" max="104" width="25.140625" customWidth="1"/>
    <col min="105" max="105" width="29" customWidth="1"/>
    <col min="106" max="106" width="25.140625" customWidth="1"/>
    <col min="107" max="107" width="30.28515625" customWidth="1"/>
    <col min="108" max="108" width="33.5703125" customWidth="1"/>
    <col min="109" max="109" width="30.7109375" customWidth="1"/>
    <col min="110" max="110" width="33.5703125" customWidth="1"/>
    <col min="111" max="111" width="30.42578125" customWidth="1"/>
    <col min="112" max="112" width="34.7109375" customWidth="1"/>
    <col min="113" max="113" width="44.28515625" customWidth="1"/>
    <col min="114" max="114" width="32.28515625" customWidth="1"/>
    <col min="115" max="115" width="35.28515625" customWidth="1"/>
    <col min="116" max="116" width="36.5703125" customWidth="1"/>
    <col min="117" max="117" width="31" customWidth="1"/>
    <col min="118" max="118" width="35.28515625" customWidth="1"/>
    <col min="119" max="119" width="38.140625" customWidth="1"/>
    <col min="120" max="120" width="32.140625" customWidth="1"/>
    <col min="121" max="121" width="35.5703125" customWidth="1"/>
    <col min="122" max="122" width="37.7109375" customWidth="1"/>
    <col min="123" max="123" width="39.28515625" customWidth="1"/>
    <col min="124" max="124" width="40.5703125" customWidth="1"/>
    <col min="125" max="125" width="36.42578125" customWidth="1"/>
    <col min="126" max="126" width="46" customWidth="1"/>
    <col min="127" max="127" width="46.7109375" customWidth="1"/>
    <col min="128" max="136" width="9.140625" customWidth="1"/>
    <col min="137" max="137" width="14.42578125" customWidth="1"/>
    <col min="138" max="138" width="7.140625" customWidth="1"/>
    <col min="139" max="139" width="10.7109375" customWidth="1"/>
    <col min="140" max="140" width="8.85546875" customWidth="1"/>
    <col min="141" max="141" width="10.42578125" customWidth="1"/>
    <col min="142" max="161" width="9.140625" customWidth="1"/>
    <col min="162" max="162" width="9.28515625" customWidth="1"/>
  </cols>
  <sheetData>
    <row r="2" spans="1:168" x14ac:dyDescent="0.25">
      <c r="A2" s="1" t="s">
        <v>204</v>
      </c>
      <c r="B2" s="1" t="s">
        <v>26</v>
      </c>
      <c r="C2" s="1" t="s">
        <v>526</v>
      </c>
      <c r="D2" s="1" t="s">
        <v>24</v>
      </c>
      <c r="E2" s="1" t="s">
        <v>23</v>
      </c>
      <c r="F2" s="1" t="s">
        <v>22</v>
      </c>
      <c r="G2" s="1" t="s">
        <v>174</v>
      </c>
      <c r="H2" s="1" t="s">
        <v>176</v>
      </c>
      <c r="I2" s="1" t="s">
        <v>37</v>
      </c>
      <c r="J2" s="1" t="s">
        <v>178</v>
      </c>
      <c r="K2" s="1" t="s">
        <v>39</v>
      </c>
      <c r="L2" s="1" t="s">
        <v>40</v>
      </c>
      <c r="M2" s="1" t="s">
        <v>58</v>
      </c>
      <c r="N2" s="1" t="s">
        <v>41</v>
      </c>
      <c r="O2" s="1" t="s">
        <v>42</v>
      </c>
      <c r="P2" s="1" t="s">
        <v>43</v>
      </c>
      <c r="Q2" s="1" t="s">
        <v>44</v>
      </c>
      <c r="R2" s="1" t="s">
        <v>45</v>
      </c>
      <c r="S2" s="1" t="s">
        <v>46</v>
      </c>
      <c r="T2" s="1" t="s">
        <v>47</v>
      </c>
      <c r="U2" s="19" t="s">
        <v>180</v>
      </c>
      <c r="V2" s="2" t="s">
        <v>584</v>
      </c>
      <c r="W2" s="2" t="s">
        <v>585</v>
      </c>
      <c r="X2" s="2" t="s">
        <v>586</v>
      </c>
      <c r="Y2" s="2" t="s">
        <v>587</v>
      </c>
      <c r="Z2" s="2" t="s">
        <v>588</v>
      </c>
      <c r="AA2" s="2" t="s">
        <v>589</v>
      </c>
      <c r="AB2" s="2" t="s">
        <v>590</v>
      </c>
      <c r="AC2" s="2" t="s">
        <v>591</v>
      </c>
      <c r="AD2" s="2" t="s">
        <v>592</v>
      </c>
      <c r="AE2" s="2" t="s">
        <v>593</v>
      </c>
      <c r="AF2" s="2" t="s">
        <v>594</v>
      </c>
      <c r="AG2" s="2" t="s">
        <v>595</v>
      </c>
      <c r="AH2" s="2" t="s">
        <v>596</v>
      </c>
      <c r="AI2" s="2" t="s">
        <v>597</v>
      </c>
      <c r="AJ2" s="2" t="s">
        <v>598</v>
      </c>
      <c r="AK2" s="2" t="s">
        <v>599</v>
      </c>
      <c r="AL2" s="2" t="s">
        <v>600</v>
      </c>
      <c r="AM2" s="2" t="s">
        <v>601</v>
      </c>
      <c r="AN2" s="2" t="s">
        <v>602</v>
      </c>
      <c r="AO2" s="2" t="s">
        <v>603</v>
      </c>
      <c r="AP2" s="2" t="s">
        <v>604</v>
      </c>
      <c r="AQ2" s="2" t="s">
        <v>605</v>
      </c>
      <c r="AR2" s="2" t="s">
        <v>606</v>
      </c>
      <c r="AS2" s="2" t="s">
        <v>607</v>
      </c>
      <c r="AT2" s="2" t="s">
        <v>608</v>
      </c>
      <c r="AU2" s="2" t="s">
        <v>609</v>
      </c>
      <c r="AV2" s="2" t="s">
        <v>610</v>
      </c>
      <c r="AW2" s="2" t="s">
        <v>611</v>
      </c>
      <c r="AX2" s="2" t="s">
        <v>612</v>
      </c>
      <c r="AY2" s="2" t="s">
        <v>613</v>
      </c>
      <c r="AZ2" s="2" t="s">
        <v>614</v>
      </c>
      <c r="BA2" s="2" t="s">
        <v>615</v>
      </c>
      <c r="BB2" s="2" t="s">
        <v>616</v>
      </c>
      <c r="BC2" s="2" t="s">
        <v>617</v>
      </c>
      <c r="BD2" s="2" t="s">
        <v>618</v>
      </c>
      <c r="BE2" s="2" t="s">
        <v>619</v>
      </c>
      <c r="BF2" s="2" t="s">
        <v>620</v>
      </c>
      <c r="BG2" s="2" t="s">
        <v>621</v>
      </c>
      <c r="BH2" s="2" t="s">
        <v>622</v>
      </c>
      <c r="BI2" s="2" t="s">
        <v>623</v>
      </c>
      <c r="BJ2" s="2" t="s">
        <v>624</v>
      </c>
      <c r="BK2" s="2" t="s">
        <v>625</v>
      </c>
      <c r="BL2" s="2" t="s">
        <v>626</v>
      </c>
      <c r="BM2" s="2" t="s">
        <v>627</v>
      </c>
      <c r="BN2" s="2" t="s">
        <v>628</v>
      </c>
      <c r="BO2" s="2" t="s">
        <v>629</v>
      </c>
      <c r="BP2" s="2" t="s">
        <v>630</v>
      </c>
      <c r="BQ2" s="2" t="s">
        <v>631</v>
      </c>
      <c r="BR2" s="2" t="s">
        <v>632</v>
      </c>
      <c r="BS2" s="2" t="s">
        <v>633</v>
      </c>
      <c r="BT2" s="2" t="s">
        <v>634</v>
      </c>
      <c r="BU2" s="2" t="s">
        <v>635</v>
      </c>
      <c r="BV2" s="2" t="s">
        <v>636</v>
      </c>
      <c r="BW2" s="2" t="s">
        <v>637</v>
      </c>
      <c r="BX2" s="2" t="s">
        <v>638</v>
      </c>
      <c r="BY2" s="2" t="s">
        <v>639</v>
      </c>
      <c r="BZ2" s="2" t="s">
        <v>640</v>
      </c>
      <c r="CA2" s="2" t="s">
        <v>641</v>
      </c>
      <c r="CB2" s="2" t="s">
        <v>642</v>
      </c>
      <c r="CC2" s="2" t="s">
        <v>643</v>
      </c>
      <c r="CD2" s="2" t="s">
        <v>644</v>
      </c>
      <c r="CE2" s="2" t="s">
        <v>645</v>
      </c>
      <c r="CF2" s="2" t="s">
        <v>646</v>
      </c>
      <c r="CG2" s="2" t="s">
        <v>647</v>
      </c>
      <c r="CH2" s="2" t="s">
        <v>648</v>
      </c>
      <c r="CI2" s="2" t="s">
        <v>649</v>
      </c>
      <c r="CJ2" s="2" t="s">
        <v>650</v>
      </c>
      <c r="CK2" s="2" t="s">
        <v>651</v>
      </c>
      <c r="CL2" s="2" t="s">
        <v>652</v>
      </c>
      <c r="CM2" s="2" t="s">
        <v>653</v>
      </c>
      <c r="CN2" s="2" t="s">
        <v>654</v>
      </c>
      <c r="CO2" s="2" t="s">
        <v>655</v>
      </c>
      <c r="CP2" s="2" t="s">
        <v>656</v>
      </c>
      <c r="CQ2" s="2" t="s">
        <v>657</v>
      </c>
      <c r="CR2" s="2" t="s">
        <v>658</v>
      </c>
      <c r="CS2" s="2" t="s">
        <v>659</v>
      </c>
      <c r="CT2" s="2" t="s">
        <v>660</v>
      </c>
      <c r="CU2" s="2" t="s">
        <v>661</v>
      </c>
      <c r="CV2" s="2" t="s">
        <v>662</v>
      </c>
      <c r="CW2" s="2" t="s">
        <v>663</v>
      </c>
      <c r="CX2" s="2" t="s">
        <v>664</v>
      </c>
      <c r="CY2" s="2" t="s">
        <v>665</v>
      </c>
      <c r="CZ2" s="2" t="s">
        <v>666</v>
      </c>
      <c r="DA2" s="2" t="s">
        <v>667</v>
      </c>
      <c r="DB2" s="2" t="s">
        <v>668</v>
      </c>
      <c r="DC2" s="2" t="s">
        <v>669</v>
      </c>
      <c r="DD2" s="2" t="s">
        <v>670</v>
      </c>
      <c r="DE2" s="2" t="s">
        <v>671</v>
      </c>
      <c r="DF2" s="2" t="s">
        <v>672</v>
      </c>
      <c r="DG2" s="2" t="s">
        <v>673</v>
      </c>
      <c r="DH2" s="2" t="s">
        <v>674</v>
      </c>
      <c r="DI2" s="2" t="s">
        <v>675</v>
      </c>
      <c r="DJ2" s="2" t="s">
        <v>676</v>
      </c>
      <c r="DK2" s="2" t="s">
        <v>677</v>
      </c>
      <c r="DL2" s="2" t="s">
        <v>678</v>
      </c>
      <c r="DM2" s="2" t="s">
        <v>679</v>
      </c>
      <c r="DN2" s="2" t="s">
        <v>680</v>
      </c>
      <c r="DO2" s="2" t="s">
        <v>681</v>
      </c>
      <c r="DP2" s="2" t="s">
        <v>682</v>
      </c>
      <c r="DQ2" s="2" t="s">
        <v>683</v>
      </c>
      <c r="DR2" s="2" t="s">
        <v>684</v>
      </c>
      <c r="DS2" s="2" t="s">
        <v>685</v>
      </c>
      <c r="DT2" s="2" t="s">
        <v>686</v>
      </c>
      <c r="DU2" s="2" t="s">
        <v>687</v>
      </c>
      <c r="DV2" s="2" t="s">
        <v>688</v>
      </c>
      <c r="DW2" s="2" t="s">
        <v>689</v>
      </c>
      <c r="DX2" s="5" t="s">
        <v>561</v>
      </c>
      <c r="DY2" s="5" t="s">
        <v>562</v>
      </c>
      <c r="DZ2" s="5" t="s">
        <v>527</v>
      </c>
      <c r="EA2" s="5" t="s">
        <v>563</v>
      </c>
      <c r="EB2" s="5" t="s">
        <v>565</v>
      </c>
      <c r="EC2" s="5" t="s">
        <v>566</v>
      </c>
      <c r="ED2" s="5" t="s">
        <v>528</v>
      </c>
      <c r="EE2" s="5" t="s">
        <v>529</v>
      </c>
      <c r="EF2" s="5" t="s">
        <v>567</v>
      </c>
      <c r="EG2" s="7" t="s">
        <v>570</v>
      </c>
      <c r="EH2" s="7" t="s">
        <v>568</v>
      </c>
      <c r="EI2" s="7" t="s">
        <v>571</v>
      </c>
      <c r="EJ2" s="3" t="s">
        <v>690</v>
      </c>
      <c r="EK2" s="3" t="s">
        <v>691</v>
      </c>
      <c r="EL2" s="8" t="s">
        <v>572</v>
      </c>
      <c r="EM2" s="8" t="s">
        <v>573</v>
      </c>
      <c r="EN2" s="6" t="s">
        <v>575</v>
      </c>
      <c r="EO2" s="6" t="s">
        <v>576</v>
      </c>
      <c r="EP2" s="10" t="s">
        <v>578</v>
      </c>
      <c r="EQ2" s="10" t="s">
        <v>579</v>
      </c>
      <c r="ER2" s="11" t="s">
        <v>581</v>
      </c>
      <c r="ES2" s="11" t="s">
        <v>582</v>
      </c>
      <c r="ET2" s="14" t="s">
        <v>532</v>
      </c>
      <c r="EU2" s="14" t="s">
        <v>533</v>
      </c>
      <c r="EV2" s="9" t="s">
        <v>535</v>
      </c>
      <c r="EW2" s="9" t="s">
        <v>536</v>
      </c>
      <c r="EX2" s="15" t="s">
        <v>538</v>
      </c>
      <c r="EY2" s="15" t="s">
        <v>539</v>
      </c>
      <c r="EZ2" s="15" t="s">
        <v>540</v>
      </c>
      <c r="FA2" s="13" t="s">
        <v>542</v>
      </c>
      <c r="FB2" s="13" t="s">
        <v>543</v>
      </c>
      <c r="FC2" s="13" t="s">
        <v>544</v>
      </c>
      <c r="FD2" s="7" t="s">
        <v>546</v>
      </c>
      <c r="FE2" s="16" t="s">
        <v>547</v>
      </c>
      <c r="FF2" s="16" t="s">
        <v>548</v>
      </c>
      <c r="FG2" s="17" t="s">
        <v>550</v>
      </c>
      <c r="FH2" s="8" t="s">
        <v>552</v>
      </c>
      <c r="FI2" s="8" t="s">
        <v>553</v>
      </c>
      <c r="FJ2" s="18" t="s">
        <v>555</v>
      </c>
      <c r="FK2" s="4" t="s">
        <v>557</v>
      </c>
      <c r="FL2" s="12" t="s">
        <v>559</v>
      </c>
    </row>
    <row r="3" spans="1:168" x14ac:dyDescent="0.25">
      <c r="A3" t="s">
        <v>205</v>
      </c>
      <c r="B3" t="s">
        <v>48</v>
      </c>
      <c r="C3" t="s">
        <v>2</v>
      </c>
      <c r="D3" t="s">
        <v>30</v>
      </c>
      <c r="E3" t="s">
        <v>28</v>
      </c>
      <c r="F3" t="s">
        <v>53</v>
      </c>
      <c r="G3" t="s">
        <v>181</v>
      </c>
      <c r="H3" t="s">
        <v>183</v>
      </c>
      <c r="I3" t="s">
        <v>50</v>
      </c>
      <c r="J3" t="s">
        <v>185</v>
      </c>
      <c r="K3" t="s">
        <v>63</v>
      </c>
      <c r="L3">
        <v>0</v>
      </c>
      <c r="M3" t="s">
        <v>51</v>
      </c>
      <c r="N3" t="s">
        <v>51</v>
      </c>
      <c r="O3" t="s">
        <v>51</v>
      </c>
      <c r="P3" t="s">
        <v>52</v>
      </c>
      <c r="Q3" t="s">
        <v>51</v>
      </c>
      <c r="R3" t="s">
        <v>51</v>
      </c>
      <c r="S3" t="s">
        <v>51</v>
      </c>
      <c r="T3" t="s">
        <v>51</v>
      </c>
      <c r="U3" s="20">
        <v>3.8</v>
      </c>
      <c r="V3">
        <f>INDEX('Effect Coding'!$A$53:$DD$159,MATCH(B3,'Effect Coding'!$A$53:$A$159,0), COLUMN('Effect Coding'!C53))</f>
        <v>1</v>
      </c>
      <c r="W3">
        <f>INDEX('Effect Coding'!$A$53:$DD$159,MATCH(B3,'Effect Coding'!$A$53:$A$159,0), COLUMN('Effect Coding'!D53))</f>
        <v>0</v>
      </c>
      <c r="X3">
        <f>INDEX('Effect Coding'!$A$53:$DD$159,MATCH(B3,'Effect Coding'!$A$53:$A$159,0), COLUMN('Effect Coding'!E53))</f>
        <v>0</v>
      </c>
      <c r="Y3">
        <f>INDEX('Effect Coding'!$A$53:$DD$159,MATCH(B3,'Effect Coding'!$A$53:$A$159,0), COLUMN('Effect Coding'!F53))</f>
        <v>0</v>
      </c>
      <c r="Z3">
        <f>INDEX('Effect Coding'!$A$53:$DD$159,MATCH(B3,'Effect Coding'!$A$53:$A$159,0), COLUMN('Effect Coding'!G53))</f>
        <v>0</v>
      </c>
      <c r="AA3">
        <f>INDEX('Effect Coding'!$A$53:$DD$159,MATCH(B3,'Effect Coding'!$A$53:$A$159,0), COLUMN('Effect Coding'!H53))</f>
        <v>0</v>
      </c>
      <c r="AB3">
        <f>INDEX('Effect Coding'!$A$53:$DD$159,MATCH(B3,'Effect Coding'!$A$53:$A$159,0), COLUMN('Effect Coding'!I53))</f>
        <v>0</v>
      </c>
      <c r="AC3">
        <f>INDEX('Effect Coding'!$A$53:$DD$159,MATCH(B3,'Effect Coding'!$A$53:$A$159,0), COLUMN('Effect Coding'!J53))</f>
        <v>0</v>
      </c>
      <c r="AD3">
        <f>INDEX('Effect Coding'!$A$53:$DD$159,MATCH(B3,'Effect Coding'!$A$53:$A$159,0), COLUMN('Effect Coding'!K53))</f>
        <v>0</v>
      </c>
      <c r="AE3">
        <f>INDEX('Effect Coding'!$A$53:$DD$159,MATCH(B3,'Effect Coding'!$A$53:$A$159,0), COLUMN('Effect Coding'!L53))</f>
        <v>0</v>
      </c>
      <c r="AF3">
        <f>INDEX('Effect Coding'!$A$53:$DD$159,MATCH(B3,'Effect Coding'!$A$53:$A$159,0), COLUMN('Effect Coding'!M53))</f>
        <v>0</v>
      </c>
      <c r="AG3">
        <f>INDEX('Effect Coding'!$A$53:$DD$159,MATCH(B3,'Effect Coding'!$A$53:$A$159,0), COLUMN('Effect Coding'!N53))</f>
        <v>0</v>
      </c>
      <c r="AH3">
        <f>INDEX('Effect Coding'!$A$53:$DD$159,MATCH(B3,'Effect Coding'!$A$53:$A$159,0), COLUMN('Effect Coding'!O53))</f>
        <v>0</v>
      </c>
      <c r="AI3">
        <f>INDEX('Effect Coding'!$A$53:$DD$159,MATCH(B3,'Effect Coding'!$A$53:$A$159,0), COLUMN('Effect Coding'!P53))</f>
        <v>0</v>
      </c>
      <c r="AJ3">
        <f>INDEX('Effect Coding'!$A$53:$DD$159,MATCH(B3,'Effect Coding'!$A$53:$A$159,0), COLUMN('Effect Coding'!Q53))</f>
        <v>0</v>
      </c>
      <c r="AK3">
        <f>INDEX('Effect Coding'!$A$53:$DD$159,MATCH(B3,'Effect Coding'!$A$53:$A$159,0), COLUMN('Effect Coding'!R53))</f>
        <v>0</v>
      </c>
      <c r="AL3">
        <f>INDEX('Effect Coding'!$A$53:$DD$159,MATCH(B3,'Effect Coding'!$A$53:$A$159,0), COLUMN('Effect Coding'!S53))</f>
        <v>0</v>
      </c>
      <c r="AM3">
        <f>INDEX('Effect Coding'!$A$53:$DD$159,MATCH(B3,'Effect Coding'!$A$53:$A$159,0), COLUMN('Effect Coding'!T53))</f>
        <v>0</v>
      </c>
      <c r="AN3">
        <f>INDEX('Effect Coding'!$A$53:$DD$159,MATCH(B3,'Effect Coding'!$A$53:$A$159,0), COLUMN('Effect Coding'!U53))</f>
        <v>0</v>
      </c>
      <c r="AO3">
        <f>INDEX('Effect Coding'!$A$53:$DD$159,MATCH(B3,'Effect Coding'!$A$53:$A$159,0), COLUMN('Effect Coding'!V53))</f>
        <v>0</v>
      </c>
      <c r="AP3">
        <f>INDEX('Effect Coding'!$A$53:$DD$159,MATCH(B3,'Effect Coding'!$A$53:$A$159,0), COLUMN('Effect Coding'!W53))</f>
        <v>0</v>
      </c>
      <c r="AQ3">
        <f>INDEX('Effect Coding'!$A$53:$DD$159,MATCH(B3,'Effect Coding'!$A$53:$A$159,0), COLUMN('Effect Coding'!X53))</f>
        <v>0</v>
      </c>
      <c r="AR3">
        <f>INDEX('Effect Coding'!$A$53:$DD$159,MATCH(B3,'Effect Coding'!$A$53:$A$159,0), COLUMN('Effect Coding'!Y53))</f>
        <v>0</v>
      </c>
      <c r="AS3">
        <f>INDEX('Effect Coding'!$A$53:$DD$159,MATCH(B3,'Effect Coding'!$A$53:$A$159,0), COLUMN('Effect Coding'!Z53))</f>
        <v>0</v>
      </c>
      <c r="AT3">
        <f>INDEX('Effect Coding'!$A$53:$DD$159,MATCH(B3,'Effect Coding'!$A$53:$A$159,0), COLUMN('Effect Coding'!AA53))</f>
        <v>0</v>
      </c>
      <c r="AU3">
        <f>INDEX('Effect Coding'!$A$53:$DD$159,MATCH(B3,'Effect Coding'!$A$53:$A$159,0), COLUMN('Effect Coding'!AB53))</f>
        <v>0</v>
      </c>
      <c r="AV3">
        <f>INDEX('Effect Coding'!$A$53:$DD$159,MATCH(B3,'Effect Coding'!$A$53:$A$159,0), COLUMN('Effect Coding'!AC53))</f>
        <v>0</v>
      </c>
      <c r="AW3">
        <f>INDEX('Effect Coding'!$A$53:$DD$159,MATCH(B3,'Effect Coding'!$A$53:$A$159,0), COLUMN('Effect Coding'!AD53))</f>
        <v>0</v>
      </c>
      <c r="AX3">
        <f>INDEX('Effect Coding'!$A$53:$DD$159,MATCH(B3,'Effect Coding'!$A$53:$A$159,0), COLUMN('Effect Coding'!AE53))</f>
        <v>0</v>
      </c>
      <c r="AY3">
        <f>INDEX('Effect Coding'!$A$53:$DD$159,MATCH(B3,'Effect Coding'!$A$53:$A$159,0), COLUMN('Effect Coding'!AF53))</f>
        <v>0</v>
      </c>
      <c r="AZ3">
        <f>INDEX('Effect Coding'!$A$53:$DD$159,MATCH(B3,'Effect Coding'!$A$53:$A$159,0), COLUMN('Effect Coding'!AG53))</f>
        <v>0</v>
      </c>
      <c r="BA3">
        <f>INDEX('Effect Coding'!$A$53:$DD$159,MATCH(B3,'Effect Coding'!$A$53:$A$159,0), COLUMN('Effect Coding'!AH53))</f>
        <v>0</v>
      </c>
      <c r="BB3">
        <f>INDEX('Effect Coding'!$A$53:$DD$159,MATCH(B3,'Effect Coding'!$A$53:$A$159,0), COLUMN('Effect Coding'!AI53))</f>
        <v>0</v>
      </c>
      <c r="BC3">
        <f>INDEX('Effect Coding'!$A$53:$DD$159,MATCH(B3,'Effect Coding'!$A$53:$A$159,0), COLUMN('Effect Coding'!AJ53))</f>
        <v>0</v>
      </c>
      <c r="BD3">
        <f>INDEX('Effect Coding'!$A$53:$DD$159,MATCH(B3,'Effect Coding'!$A$53:$A$159,0), COLUMN('Effect Coding'!AK53))</f>
        <v>0</v>
      </c>
      <c r="BE3">
        <f>INDEX('Effect Coding'!$A$53:$DD$159,MATCH(B3,'Effect Coding'!$A$53:$A$159,0), COLUMN('Effect Coding'!AL53))</f>
        <v>0</v>
      </c>
      <c r="BF3">
        <f>INDEX('Effect Coding'!$A$53:$DD$159,MATCH(B3,'Effect Coding'!$A$53:$A$159,0), COLUMN('Effect Coding'!AM53))</f>
        <v>0</v>
      </c>
      <c r="BG3">
        <f>INDEX('Effect Coding'!$A$53:$DD$159,MATCH(B3,'Effect Coding'!$A$53:$A$159,0), COLUMN('Effect Coding'!AN53))</f>
        <v>0</v>
      </c>
      <c r="BH3">
        <f>INDEX('Effect Coding'!$A$53:$DD$159,MATCH(B3,'Effect Coding'!$A$53:$A$159,0), COLUMN('Effect Coding'!AO53))</f>
        <v>0</v>
      </c>
      <c r="BI3">
        <f>INDEX('Effect Coding'!$A$53:$DD$159,MATCH(B3,'Effect Coding'!$A$53:$A$159,0), COLUMN('Effect Coding'!AP53))</f>
        <v>0</v>
      </c>
      <c r="BJ3">
        <f>INDEX('Effect Coding'!$A$53:$DD$159,MATCH(B3,'Effect Coding'!$A$53:$A$159,0), COLUMN('Effect Coding'!AQ53))</f>
        <v>0</v>
      </c>
      <c r="BK3">
        <f>INDEX('Effect Coding'!$A$53:$DD$159,MATCH(B3,'Effect Coding'!$A$53:$A$159,0), COLUMN('Effect Coding'!AR53))</f>
        <v>0</v>
      </c>
      <c r="BL3">
        <f>INDEX('Effect Coding'!$A$53:$DD$159,MATCH(B3,'Effect Coding'!$A$53:$A$159,0), COLUMN('Effect Coding'!AS53))</f>
        <v>0</v>
      </c>
      <c r="BM3">
        <f>INDEX('Effect Coding'!$A$53:$DD$159,MATCH(B3,'Effect Coding'!$A$53:$A$159,0), COLUMN('Effect Coding'!AT53))</f>
        <v>0</v>
      </c>
      <c r="BN3">
        <f>INDEX('Effect Coding'!$A$53:$DD$159,MATCH(B3,'Effect Coding'!$A$53:$A$159,0), COLUMN('Effect Coding'!AU53))</f>
        <v>0</v>
      </c>
      <c r="BO3">
        <f>INDEX('Effect Coding'!$A$53:$DD$159,MATCH(B3,'Effect Coding'!$A$53:$A$159,0), COLUMN('Effect Coding'!AV53))</f>
        <v>0</v>
      </c>
      <c r="BP3">
        <f>INDEX('Effect Coding'!$A$53:$DD$159,MATCH(B3,'Effect Coding'!$A$53:$A$159,0), COLUMN('Effect Coding'!AW53))</f>
        <v>0</v>
      </c>
      <c r="BQ3">
        <f>INDEX('Effect Coding'!$A$53:$DD$159,MATCH(B3,'Effect Coding'!$A$53:$A$159,0), COLUMN('Effect Coding'!AX53))</f>
        <v>0</v>
      </c>
      <c r="BR3">
        <f>INDEX('Effect Coding'!$A$53:$DD$159,MATCH(B3,'Effect Coding'!$A$53:$A$159,0), COLUMN('Effect Coding'!AY53))</f>
        <v>0</v>
      </c>
      <c r="BS3">
        <f>INDEX('Effect Coding'!$A$53:$DD$159,MATCH(B3,'Effect Coding'!$A$53:$A$159,0), COLUMN('Effect Coding'!AZ53))</f>
        <v>0</v>
      </c>
      <c r="BT3">
        <f>INDEX('Effect Coding'!$A$53:$DD$159,MATCH(B3,'Effect Coding'!$A$53:$A$159,0), COLUMN('Effect Coding'!BA53))</f>
        <v>0</v>
      </c>
      <c r="BU3">
        <f>INDEX('Effect Coding'!$A$53:$DD$159,MATCH(B3,'Effect Coding'!$A$53:$A$159,0), COLUMN('Effect Coding'!BB53))</f>
        <v>0</v>
      </c>
      <c r="BV3">
        <f>INDEX('Effect Coding'!$A$53:$DD$159,MATCH(B3,'Effect Coding'!$A$53:$A$159,0), COLUMN('Effect Coding'!BC53))</f>
        <v>0</v>
      </c>
      <c r="BW3">
        <f>INDEX('Effect Coding'!$A$53:$DD$159,MATCH(B3,'Effect Coding'!$A$53:$A$159,0), COLUMN('Effect Coding'!BD53))</f>
        <v>0</v>
      </c>
      <c r="BX3">
        <f>INDEX('Effect Coding'!$A$53:$DD$159,MATCH(B3,'Effect Coding'!$A$53:$A$159,0), COLUMN('Effect Coding'!BE53))</f>
        <v>0</v>
      </c>
      <c r="BY3">
        <f>INDEX('Effect Coding'!$A$53:$DD$159,MATCH(B3,'Effect Coding'!$A$53:$A$159,0), COLUMN('Effect Coding'!BF53))</f>
        <v>0</v>
      </c>
      <c r="BZ3">
        <f>INDEX('Effect Coding'!$A$53:$DD$159,MATCH(B3,'Effect Coding'!$A$53:$A$159,0), COLUMN('Effect Coding'!BG53))</f>
        <v>0</v>
      </c>
      <c r="CA3">
        <f>INDEX('Effect Coding'!$A$53:$DD$159,MATCH(B3,'Effect Coding'!$A$53:$A$159,0), COLUMN('Effect Coding'!BH53))</f>
        <v>0</v>
      </c>
      <c r="CB3">
        <f>INDEX('Effect Coding'!$A$53:$DD$159,MATCH(B3,'Effect Coding'!$A$53:$A$159,0), COLUMN('Effect Coding'!BI53))</f>
        <v>0</v>
      </c>
      <c r="CC3">
        <f>INDEX('Effect Coding'!$A$53:$DD$159,MATCH(B3,'Effect Coding'!$A$53:$A$159,0), COLUMN('Effect Coding'!BJ53))</f>
        <v>0</v>
      </c>
      <c r="CD3">
        <f>INDEX('Effect Coding'!$A$53:$DD$159,MATCH(B3,'Effect Coding'!$A$53:$A$159,0), COLUMN('Effect Coding'!BK53))</f>
        <v>0</v>
      </c>
      <c r="CE3">
        <f>INDEX('Effect Coding'!$A$53:$DD$159,MATCH(B3,'Effect Coding'!$A$53:$A$159,0), COLUMN('Effect Coding'!BL53))</f>
        <v>0</v>
      </c>
      <c r="CF3">
        <f>INDEX('Effect Coding'!$A$53:$DD$159,MATCH(B3,'Effect Coding'!$A$53:$A$159,0), COLUMN('Effect Coding'!BM53))</f>
        <v>0</v>
      </c>
      <c r="CG3">
        <f>INDEX('Effect Coding'!$A$53:$DD$159,MATCH(B3,'Effect Coding'!$A$53:$A$159,0), COLUMN('Effect Coding'!BN53))</f>
        <v>0</v>
      </c>
      <c r="CH3">
        <f>INDEX('Effect Coding'!$A$53:$DD$159,MATCH(B3,'Effect Coding'!$A$53:$A$159,0), COLUMN('Effect Coding'!BO53))</f>
        <v>0</v>
      </c>
      <c r="CI3">
        <f>INDEX('Effect Coding'!$A$53:$DD$159,MATCH(B3,'Effect Coding'!$A$53:$A$159,0), COLUMN('Effect Coding'!BP53))</f>
        <v>0</v>
      </c>
      <c r="CJ3">
        <f>INDEX('Effect Coding'!$A$53:$DD$159,MATCH(B3,'Effect Coding'!$A$53:$A$159,0), COLUMN('Effect Coding'!BQ53))</f>
        <v>0</v>
      </c>
      <c r="CK3">
        <f>INDEX('Effect Coding'!$A$53:$DD$159,MATCH(B3,'Effect Coding'!$A$53:$A$159,0), COLUMN('Effect Coding'!BR53))</f>
        <v>0</v>
      </c>
      <c r="CL3">
        <f>INDEX('Effect Coding'!$A$53:$DD$159,MATCH(B3,'Effect Coding'!$A$53:$A$159,0), COLUMN('Effect Coding'!BS53))</f>
        <v>0</v>
      </c>
      <c r="CM3">
        <f>INDEX('Effect Coding'!$A$53:$DD$159,MATCH(B3,'Effect Coding'!$A$53:$A$159,0), COLUMN('Effect Coding'!BT53))</f>
        <v>0</v>
      </c>
      <c r="CN3">
        <f>INDEX('Effect Coding'!$A$53:$DD$159,MATCH(B3,'Effect Coding'!$A$53:$A$159,0), COLUMN('Effect Coding'!BU53))</f>
        <v>0</v>
      </c>
      <c r="CO3">
        <f>INDEX('Effect Coding'!$A$53:$DD$159,MATCH(B3,'Effect Coding'!$A$53:$A$159,0), COLUMN('Effect Coding'!BV53))</f>
        <v>0</v>
      </c>
      <c r="CP3">
        <f>INDEX('Effect Coding'!$A$53:$DD$159,MATCH(B3,'Effect Coding'!$A$53:$A$159,0), COLUMN('Effect Coding'!BW53))</f>
        <v>0</v>
      </c>
      <c r="CQ3">
        <f>INDEX('Effect Coding'!$A$53:$DD$159,MATCH(B3,'Effect Coding'!$A$53:$A$159,0), COLUMN('Effect Coding'!BX53))</f>
        <v>0</v>
      </c>
      <c r="CR3">
        <f>INDEX('Effect Coding'!$A$53:$DD$159,MATCH(B3,'Effect Coding'!$A$53:$A$159,0), COLUMN('Effect Coding'!BY53))</f>
        <v>0</v>
      </c>
      <c r="CS3">
        <f>INDEX('Effect Coding'!$A$53:$DD$159,MATCH(B3,'Effect Coding'!$A$53:$A$159,0), COLUMN('Effect Coding'!BZ53))</f>
        <v>0</v>
      </c>
      <c r="CT3">
        <f>INDEX('Effect Coding'!$A$53:$DD$159,MATCH(B3,'Effect Coding'!$A$53:$A$159,0), COLUMN('Effect Coding'!CA53))</f>
        <v>0</v>
      </c>
      <c r="CU3">
        <f>INDEX('Effect Coding'!$A$53:$DD$159,MATCH(B3,'Effect Coding'!$A$53:$A$159,0), COLUMN('Effect Coding'!CB53))</f>
        <v>0</v>
      </c>
      <c r="CV3">
        <f>INDEX('Effect Coding'!$A$53:$DD$159,MATCH(B3,'Effect Coding'!$A$53:$A$159,0), COLUMN('Effect Coding'!CC53))</f>
        <v>0</v>
      </c>
      <c r="CW3">
        <f>INDEX('Effect Coding'!$A$53:$DD$159,MATCH(B3,'Effect Coding'!$A$53:$A$159,0), COLUMN('Effect Coding'!CD53))</f>
        <v>0</v>
      </c>
      <c r="CX3">
        <f>INDEX('Effect Coding'!$A$53:$DD$159,MATCH(B3,'Effect Coding'!$A$53:$A$159,0), COLUMN('Effect Coding'!CE53))</f>
        <v>0</v>
      </c>
      <c r="CY3">
        <f>INDEX('Effect Coding'!$A$53:$DD$159,MATCH(B3,'Effect Coding'!$A$53:$A$159,0), COLUMN('Effect Coding'!CF53))</f>
        <v>0</v>
      </c>
      <c r="CZ3">
        <f>INDEX('Effect Coding'!$A$53:$DD$159,MATCH(B3,'Effect Coding'!$A$53:$A$159,0), COLUMN('Effect Coding'!CG53))</f>
        <v>0</v>
      </c>
      <c r="DA3">
        <f>INDEX('Effect Coding'!$A$53:$DD$159,MATCH(B3,'Effect Coding'!$A$53:$A$159,0), COLUMN('Effect Coding'!CH53))</f>
        <v>0</v>
      </c>
      <c r="DB3">
        <f>INDEX('Effect Coding'!$A$53:$DD$159,MATCH(B3,'Effect Coding'!$A$53:$A$159,0), COLUMN('Effect Coding'!CI53))</f>
        <v>0</v>
      </c>
      <c r="DC3">
        <f>INDEX('Effect Coding'!$A$53:$DD$159,MATCH(B3,'Effect Coding'!$A$53:$A$159,0), COLUMN('Effect Coding'!CJ53))</f>
        <v>0</v>
      </c>
      <c r="DD3">
        <f>INDEX('Effect Coding'!$A$53:$DD$159,MATCH(B3,'Effect Coding'!$A$53:$A$159,0), COLUMN('Effect Coding'!CK53))</f>
        <v>0</v>
      </c>
      <c r="DE3">
        <f>INDEX('Effect Coding'!$A$53:$DD$159,MATCH(B3,'Effect Coding'!$A$53:$A$159,0), COLUMN('Effect Coding'!CL53))</f>
        <v>0</v>
      </c>
      <c r="DF3">
        <f>INDEX('Effect Coding'!$A$53:$DD$159,MATCH(B3,'Effect Coding'!$A$53:$A$159,0), COLUMN('Effect Coding'!CM53))</f>
        <v>0</v>
      </c>
      <c r="DG3">
        <f>INDEX('Effect Coding'!$A$53:$DD$159,MATCH(B3,'Effect Coding'!$A$53:$A$159,0), COLUMN('Effect Coding'!CN53))</f>
        <v>0</v>
      </c>
      <c r="DH3">
        <f>INDEX('Effect Coding'!$A$53:$DD$159,MATCH(B3,'Effect Coding'!$A$53:$A$159,0), COLUMN('Effect Coding'!CO53))</f>
        <v>0</v>
      </c>
      <c r="DI3">
        <f>INDEX('Effect Coding'!$A$53:$DD$159,MATCH(B3,'Effect Coding'!$A$53:$A$159,0), COLUMN('Effect Coding'!CP53))</f>
        <v>0</v>
      </c>
      <c r="DJ3">
        <f>INDEX('Effect Coding'!$A$53:$DD$159,MATCH(B3,'Effect Coding'!$A$53:$A$159,0), COLUMN('Effect Coding'!CQ53))</f>
        <v>0</v>
      </c>
      <c r="DK3">
        <f>INDEX('Effect Coding'!$A$53:$DD$159,MATCH(B3,'Effect Coding'!$A$53:$A$159,0), COLUMN('Effect Coding'!CR53))</f>
        <v>0</v>
      </c>
      <c r="DL3">
        <f>INDEX('Effect Coding'!$A$53:$DD$159,MATCH(B3,'Effect Coding'!$A$53:$A$159,0), COLUMN('Effect Coding'!CS53))</f>
        <v>0</v>
      </c>
      <c r="DM3">
        <f>INDEX('Effect Coding'!$A$53:$DD$159,MATCH(B3,'Effect Coding'!$A$53:$A$159,0), COLUMN('Effect Coding'!CT53))</f>
        <v>0</v>
      </c>
      <c r="DN3">
        <f>INDEX('Effect Coding'!$A$53:$DD$159,MATCH(B3,'Effect Coding'!$A$53:$A$159,0), COLUMN('Effect Coding'!CU53))</f>
        <v>0</v>
      </c>
      <c r="DO3">
        <f>INDEX('Effect Coding'!$A$53:$DD$159,MATCH(B3,'Effect Coding'!$A$53:$A$159,0), COLUMN('Effect Coding'!CV53))</f>
        <v>0</v>
      </c>
      <c r="DP3">
        <f>INDEX('Effect Coding'!$A$53:$DD$159,MATCH(B3,'Effect Coding'!$A$53:$A$159,0), COLUMN('Effect Coding'!CW53))</f>
        <v>0</v>
      </c>
      <c r="DQ3">
        <f>INDEX('Effect Coding'!$A$53:$DD$159,MATCH(B3,'Effect Coding'!$A$53:$A$159,0), COLUMN('Effect Coding'!CX53))</f>
        <v>0</v>
      </c>
      <c r="DR3">
        <f>INDEX('Effect Coding'!$A$53:$DD$159,MATCH(B3,'Effect Coding'!$A$53:$A$159,0), COLUMN('Effect Coding'!CY53))</f>
        <v>0</v>
      </c>
      <c r="DS3">
        <f>INDEX('Effect Coding'!$A$53:$DD$159,MATCH(B3,'Effect Coding'!$A$53:$A$159,0), COLUMN('Effect Coding'!CZ53))</f>
        <v>0</v>
      </c>
      <c r="DT3">
        <f>INDEX('Effect Coding'!$A$53:$DD$159,MATCH(B3,'Effect Coding'!$A$53:$A$159,0), COLUMN('Effect Coding'!DA53))</f>
        <v>0</v>
      </c>
      <c r="DU3">
        <f>INDEX('Effect Coding'!$A$53:$DD$159,MATCH(B3,'Effect Coding'!$A$53:$A$159,0), COLUMN('Effect Coding'!DB53))</f>
        <v>0</v>
      </c>
      <c r="DV3">
        <f>INDEX('Effect Coding'!$A$53:$DD$159,MATCH(B3,'Effect Coding'!$A$53:$A$159,0), COLUMN('Effect Coding'!DC53))</f>
        <v>0</v>
      </c>
      <c r="DW3">
        <f>INDEX('Effect Coding'!$A$53:$DD$159,MATCH(B3,'Effect Coding'!$A$53:$A$159,0), COLUMN('Effect Coding'!DD53))</f>
        <v>0</v>
      </c>
      <c r="DX3">
        <f>INDEX('Effect Coding'!$A$40:$K$49,MATCH(C3,'Effect Coding'!$A$40:$A$49,0),COLUMN('Effect Coding'!C40))</f>
        <v>1</v>
      </c>
      <c r="DY3">
        <f>INDEX('Effect Coding'!$A$40:$K$49,MATCH(C3,'Effect Coding'!$A$40:$A$49,0),COLUMN('Effect Coding'!D40))</f>
        <v>0</v>
      </c>
      <c r="DZ3">
        <f>INDEX('Effect Coding'!$A$40:$K$49,MATCH(C3,'Effect Coding'!$A$40:$A$49,0),COLUMN('Effect Coding'!E40))</f>
        <v>0</v>
      </c>
      <c r="EA3">
        <f>INDEX('Effect Coding'!$A$40:$K$49,MATCH(C3,'Effect Coding'!$A$40:$A$49,0),COLUMN('Effect Coding'!F40))</f>
        <v>0</v>
      </c>
      <c r="EB3">
        <f>INDEX('Effect Coding'!$A$40:$K$49,MATCH(C3,'Effect Coding'!$A$40:$A$49,0),COLUMN('Effect Coding'!G40))</f>
        <v>0</v>
      </c>
      <c r="EC3">
        <f>INDEX('Effect Coding'!$A$40:$K$49,MATCH(C3,'Effect Coding'!$A$40:$A$49,0),COLUMN('Effect Coding'!H40))</f>
        <v>0</v>
      </c>
      <c r="ED3">
        <f>INDEX('Effect Coding'!$A$40:$K$49,MATCH(C3,'Effect Coding'!$A$40:$A$49,0),COLUMN('Effect Coding'!I40))</f>
        <v>0</v>
      </c>
      <c r="EE3">
        <f>INDEX('Effect Coding'!$A$40:$K$49,MATCH(C3,'Effect Coding'!$A$40:$A$49,0),COLUMN('Effect Coding'!J40))</f>
        <v>0</v>
      </c>
      <c r="EF3">
        <f>INDEX('Effect Coding'!$A$40:$K$49,MATCH(C3,'Effect Coding'!$A$40:$A$49,0),COLUMN('Effect Coding'!K40))</f>
        <v>0</v>
      </c>
      <c r="EG3">
        <f>INDEX('Effect Coding'!$A$33:$E$36,MATCH(D3,'Effect Coding'!$A$33:$A$36,0),COLUMN('Effect Coding'!C33))</f>
        <v>1</v>
      </c>
      <c r="EH3">
        <f>INDEX('Effect Coding'!$A$33:$E$36,MATCH(D3,'Effect Coding'!$A$33:$A$36,0),COLUMN('Effect Coding'!D33))</f>
        <v>0</v>
      </c>
      <c r="EI3">
        <f>INDEX('Effect Coding'!$A$33:$E$36,MATCH(D3,'Effect Coding'!$A$33:$A$36,0),COLUMN('Effect Coding'!E33))</f>
        <v>0</v>
      </c>
      <c r="EJ3">
        <f>INDEX('Effect Coding'!$A$27:$D$29,MATCH(E3,'Effect Coding'!$A$27:$A$29,0),COLUMN('Effect Coding'!C27))</f>
        <v>1</v>
      </c>
      <c r="EK3">
        <f>INDEX('Effect Coding'!$A$27:$D$29,MATCH(E3,'Effect Coding'!$A$27:$A$29,0),COLUMN('Effect Coding'!D27))</f>
        <v>0</v>
      </c>
      <c r="EL3">
        <f>INDEX('Effect Coding'!$A$21:$D$23,MATCH(F3,'Effect Coding'!$A$21:$A$23,0),COLUMN('Effect Coding'!C21))</f>
        <v>1</v>
      </c>
      <c r="EM3">
        <f>INDEX('Effect Coding'!$A$21:$D$23,MATCH(F3,'Effect Coding'!$A$21:$A$23,0),COLUMN('Effect Coding'!D21))</f>
        <v>0</v>
      </c>
      <c r="EN3">
        <f>INDEX('Effect Coding'!$A$15:$D$17,MATCH(G3,'Effect Coding'!$A$15:$A$17,0),COLUMN('Effect Coding'!C15))</f>
        <v>1</v>
      </c>
      <c r="EO3">
        <f>INDEX('Effect Coding'!$A$15:$D$17,MATCH(G3,'Effect Coding'!$A$15:$A$17,0),COLUMN('Effect Coding'!D15))</f>
        <v>0</v>
      </c>
      <c r="EP3">
        <f>INDEX('Effect Coding'!$A$9:$D$11,MATCH(H3,'Effect Coding'!$A$9:$A$11,0),COLUMN('Effect Coding'!C9))</f>
        <v>1</v>
      </c>
      <c r="EQ3">
        <f>INDEX('Effect Coding'!$A$9:$D$11,MATCH(H3,'Effect Coding'!$A$9:$A$11,0),COLUMN('Effect Coding'!D9))</f>
        <v>0</v>
      </c>
      <c r="ER3">
        <f>INDEX('Effect Coding'!$A$3:$D$5,MATCH(I3,'Effect Coding'!$A$3:$A$5,0),COLUMN('Effect Coding'!C3))</f>
        <v>1</v>
      </c>
      <c r="ES3">
        <f>INDEX('Effect Coding'!$A$3:$D$5,MATCH(I3,'Effect Coding'!$A$3:$A$5,0),COLUMN('Effect Coding'!D3))</f>
        <v>0</v>
      </c>
      <c r="ET3">
        <f>INDEX('Effect Coding'!$A$163:$D$165,MATCH(J3,'Effect Coding'!$A$163:$A$165,0),COLUMN('Effect Coding'!C163))</f>
        <v>1</v>
      </c>
      <c r="EU3">
        <f>INDEX('Effect Coding'!$A$163:$D$165,MATCH(J3,'Effect Coding'!$A$163:$A$165,0),COLUMN('Effect Coding'!D163))</f>
        <v>0</v>
      </c>
      <c r="EV3">
        <f>INDEX('Effect Coding'!$A$163:$D$165,MATCH(K3,'Effect Coding'!$A$169:$A$171,0),COLUMN('Effect Coding'!C163))</f>
        <v>1</v>
      </c>
      <c r="EW3">
        <f>INDEX('Effect Coding'!$A$163:$D$165,MATCH(K3,'Effect Coding'!$A$169:$A$171,0),COLUMN('Effect Coding'!D163))</f>
        <v>0</v>
      </c>
      <c r="EX3">
        <f>INDEX('Effect Coding'!$A$175:$E$178,MATCH(L3,'Effect Coding'!$A$175:$A$178,0),COLUMN('Effect Coding'!C175))</f>
        <v>1</v>
      </c>
      <c r="EY3">
        <f>INDEX('Effect Coding'!$A$175:$E$178,MATCH(L3,'Effect Coding'!$A$175:$A$178,0),COLUMN('Effect Coding'!D175))</f>
        <v>0</v>
      </c>
      <c r="EZ3">
        <f>INDEX('Effect Coding'!$A$175:$E$178,MATCH(L3,'Effect Coding'!$A$175:$A$178,0),COLUMN('Effect Coding'!E175))</f>
        <v>0</v>
      </c>
      <c r="FA3">
        <f>INDEX('Effect Coding'!$A$182:$E$185,MATCH(M3,'Effect Coding'!$A$182:$A$185,0),COLUMN('Effect Coding'!C182))</f>
        <v>1</v>
      </c>
      <c r="FB3">
        <f>INDEX('Effect Coding'!$A$182:$E$185,MATCH(M3,'Effect Coding'!$A$182:$A$185,0),COLUMN('Effect Coding'!D182))</f>
        <v>0</v>
      </c>
      <c r="FC3">
        <f>INDEX('Effect Coding'!$A$182:$E$185,MATCH(M3,'Effect Coding'!$A$182:$A$185,0),COLUMN('Effect Coding'!E182))</f>
        <v>0</v>
      </c>
      <c r="FD3">
        <f>INDEX('Effect Coding'!$A$189:$C$190,MATCH(N3,'Effect Coding'!$A$189:$A$190,0),COLUMN('Effect Coding'!C189))</f>
        <v>1</v>
      </c>
      <c r="FE3">
        <f>INDEX('Effect Coding'!$A$194:$D$196,MATCH(O3,'Effect Coding'!$A$194:$A$196,0),COLUMN('Effect Coding'!C194))</f>
        <v>1</v>
      </c>
      <c r="FF3">
        <f>INDEX('Effect Coding'!$A$194:$D$196,MATCH(O3,'Effect Coding'!$A$194:$A$196,0),COLUMN('Effect Coding'!D194))</f>
        <v>0</v>
      </c>
      <c r="FG3">
        <f>INDEX('Effect Coding'!$A$200:$C$201,MATCH(P3,'Effect Coding'!$A$200:$A$201,0),COLUMN('Effect Coding'!C200))</f>
        <v>1</v>
      </c>
      <c r="FH3">
        <f>INDEX('Effect Coding'!$A$205:$D$207,MATCH(Q3,'Effect Coding'!$A$205:$A$207,0),COLUMN('Effect Coding'!C205))</f>
        <v>1</v>
      </c>
      <c r="FI3">
        <f>INDEX('Effect Coding'!$A$205:$D$207,MATCH(Q3,'Effect Coding'!$A$205:$A$207,0),COLUMN('Effect Coding'!D205))</f>
        <v>0</v>
      </c>
      <c r="FJ3">
        <f>INDEX('Effect Coding'!$A$211:$C$212,MATCH(R3,'Effect Coding'!$A$211:$A$212,0),COLUMN('Effect Coding'!C211))</f>
        <v>1</v>
      </c>
      <c r="FK3">
        <f>INDEX('Effect Coding'!$A$216:$C$217,MATCH(S3,'Effect Coding'!$A$216:$A$217,0),COLUMN('Effect Coding'!C216))</f>
        <v>1</v>
      </c>
      <c r="FL3">
        <f>INDEX('Effect Coding'!$A$221:$C$222,MATCH(T3,'Effect Coding'!$A$221:$A$222,0),COLUMN('Effect Coding'!C221))</f>
        <v>1</v>
      </c>
    </row>
    <row r="4" spans="1:168" x14ac:dyDescent="0.25">
      <c r="A4" t="s">
        <v>206</v>
      </c>
      <c r="B4" t="s">
        <v>48</v>
      </c>
      <c r="C4" t="s">
        <v>2</v>
      </c>
      <c r="D4" t="s">
        <v>30</v>
      </c>
      <c r="E4" t="s">
        <v>28</v>
      </c>
      <c r="F4" t="s">
        <v>22</v>
      </c>
      <c r="G4" t="s">
        <v>181</v>
      </c>
      <c r="H4" t="s">
        <v>183</v>
      </c>
      <c r="I4" t="s">
        <v>50</v>
      </c>
      <c r="J4" t="s">
        <v>185</v>
      </c>
      <c r="K4" t="s">
        <v>63</v>
      </c>
      <c r="L4">
        <v>0</v>
      </c>
      <c r="M4" t="s">
        <v>51</v>
      </c>
      <c r="N4" t="s">
        <v>51</v>
      </c>
      <c r="O4" t="s">
        <v>51</v>
      </c>
      <c r="P4" t="s">
        <v>52</v>
      </c>
      <c r="Q4" t="s">
        <v>51</v>
      </c>
      <c r="R4" t="s">
        <v>51</v>
      </c>
      <c r="S4" t="s">
        <v>51</v>
      </c>
      <c r="T4" t="s">
        <v>51</v>
      </c>
      <c r="U4" s="20">
        <v>6.2</v>
      </c>
      <c r="V4">
        <f>INDEX('Effect Coding'!$A$53:$DD$159,MATCH(B4,'Effect Coding'!$A$53:$A$159,0), COLUMN('Effect Coding'!C54))</f>
        <v>1</v>
      </c>
      <c r="W4">
        <f>INDEX('Effect Coding'!$A$53:$DD$159,MATCH(B4,'Effect Coding'!$A$53:$A$159,0), COLUMN('Effect Coding'!D54))</f>
        <v>0</v>
      </c>
      <c r="X4">
        <f>INDEX('Effect Coding'!$A$53:$DD$159,MATCH(B4,'Effect Coding'!$A$53:$A$159,0), COLUMN('Effect Coding'!E54))</f>
        <v>0</v>
      </c>
      <c r="Y4">
        <f>INDEX('Effect Coding'!$A$53:$DD$159,MATCH(B4,'Effect Coding'!$A$53:$A$159,0), COLUMN('Effect Coding'!F54))</f>
        <v>0</v>
      </c>
      <c r="Z4">
        <f>INDEX('Effect Coding'!$A$53:$DD$159,MATCH(B4,'Effect Coding'!$A$53:$A$159,0), COLUMN('Effect Coding'!G54))</f>
        <v>0</v>
      </c>
      <c r="AA4">
        <f>INDEX('Effect Coding'!$A$53:$DD$159,MATCH(B4,'Effect Coding'!$A$53:$A$159,0), COLUMN('Effect Coding'!H54))</f>
        <v>0</v>
      </c>
      <c r="AB4">
        <f>INDEX('Effect Coding'!$A$53:$DD$159,MATCH(B4,'Effect Coding'!$A$53:$A$159,0), COLUMN('Effect Coding'!I54))</f>
        <v>0</v>
      </c>
      <c r="AC4">
        <f>INDEX('Effect Coding'!$A$53:$DD$159,MATCH(B4,'Effect Coding'!$A$53:$A$159,0), COLUMN('Effect Coding'!J54))</f>
        <v>0</v>
      </c>
      <c r="AD4">
        <f>INDEX('Effect Coding'!$A$53:$DD$159,MATCH(B4,'Effect Coding'!$A$53:$A$159,0), COLUMN('Effect Coding'!K54))</f>
        <v>0</v>
      </c>
      <c r="AE4">
        <f>INDEX('Effect Coding'!$A$53:$DD$159,MATCH(B4,'Effect Coding'!$A$53:$A$159,0), COLUMN('Effect Coding'!L54))</f>
        <v>0</v>
      </c>
      <c r="AF4">
        <f>INDEX('Effect Coding'!$A$53:$DD$159,MATCH(B4,'Effect Coding'!$A$53:$A$159,0), COLUMN('Effect Coding'!M54))</f>
        <v>0</v>
      </c>
      <c r="AG4">
        <f>INDEX('Effect Coding'!$A$53:$DD$159,MATCH(B4,'Effect Coding'!$A$53:$A$159,0), COLUMN('Effect Coding'!N54))</f>
        <v>0</v>
      </c>
      <c r="AH4">
        <f>INDEX('Effect Coding'!$A$53:$DD$159,MATCH(B4,'Effect Coding'!$A$53:$A$159,0), COLUMN('Effect Coding'!O54))</f>
        <v>0</v>
      </c>
      <c r="AI4">
        <f>INDEX('Effect Coding'!$A$53:$DD$159,MATCH(B4,'Effect Coding'!$A$53:$A$159,0), COLUMN('Effect Coding'!P54))</f>
        <v>0</v>
      </c>
      <c r="AJ4">
        <f>INDEX('Effect Coding'!$A$53:$DD$159,MATCH(B4,'Effect Coding'!$A$53:$A$159,0), COLUMN('Effect Coding'!Q54))</f>
        <v>0</v>
      </c>
      <c r="AK4">
        <f>INDEX('Effect Coding'!$A$53:$DD$159,MATCH(B4,'Effect Coding'!$A$53:$A$159,0), COLUMN('Effect Coding'!R54))</f>
        <v>0</v>
      </c>
      <c r="AL4">
        <f>INDEX('Effect Coding'!$A$53:$DD$159,MATCH(B4,'Effect Coding'!$A$53:$A$159,0), COLUMN('Effect Coding'!S54))</f>
        <v>0</v>
      </c>
      <c r="AM4">
        <f>INDEX('Effect Coding'!$A$53:$DD$159,MATCH(B4,'Effect Coding'!$A$53:$A$159,0), COLUMN('Effect Coding'!T54))</f>
        <v>0</v>
      </c>
      <c r="AN4">
        <f>INDEX('Effect Coding'!$A$53:$DD$159,MATCH(B4,'Effect Coding'!$A$53:$A$159,0), COLUMN('Effect Coding'!U54))</f>
        <v>0</v>
      </c>
      <c r="AO4">
        <f>INDEX('Effect Coding'!$A$53:$DD$159,MATCH(B4,'Effect Coding'!$A$53:$A$159,0), COLUMN('Effect Coding'!V54))</f>
        <v>0</v>
      </c>
      <c r="AP4">
        <f>INDEX('Effect Coding'!$A$53:$DD$159,MATCH(B4,'Effect Coding'!$A$53:$A$159,0), COLUMN('Effect Coding'!W54))</f>
        <v>0</v>
      </c>
      <c r="AQ4">
        <f>INDEX('Effect Coding'!$A$53:$DD$159,MATCH(B4,'Effect Coding'!$A$53:$A$159,0), COLUMN('Effect Coding'!X54))</f>
        <v>0</v>
      </c>
      <c r="AR4">
        <f>INDEX('Effect Coding'!$A$53:$DD$159,MATCH(B4,'Effect Coding'!$A$53:$A$159,0), COLUMN('Effect Coding'!Y54))</f>
        <v>0</v>
      </c>
      <c r="AS4">
        <f>INDEX('Effect Coding'!$A$53:$DD$159,MATCH(B4,'Effect Coding'!$A$53:$A$159,0), COLUMN('Effect Coding'!Z54))</f>
        <v>0</v>
      </c>
      <c r="AT4">
        <f>INDEX('Effect Coding'!$A$53:$DD$159,MATCH(B4,'Effect Coding'!$A$53:$A$159,0), COLUMN('Effect Coding'!AA54))</f>
        <v>0</v>
      </c>
      <c r="AU4">
        <f>INDEX('Effect Coding'!$A$53:$DD$159,MATCH(B4,'Effect Coding'!$A$53:$A$159,0), COLUMN('Effect Coding'!AB54))</f>
        <v>0</v>
      </c>
      <c r="AV4">
        <f>INDEX('Effect Coding'!$A$53:$DD$159,MATCH(B4,'Effect Coding'!$A$53:$A$159,0), COLUMN('Effect Coding'!AC54))</f>
        <v>0</v>
      </c>
      <c r="AW4">
        <f>INDEX('Effect Coding'!$A$53:$DD$159,MATCH(B4,'Effect Coding'!$A$53:$A$159,0), COLUMN('Effect Coding'!AD54))</f>
        <v>0</v>
      </c>
      <c r="AX4">
        <f>INDEX('Effect Coding'!$A$53:$DD$159,MATCH(B4,'Effect Coding'!$A$53:$A$159,0), COLUMN('Effect Coding'!AE54))</f>
        <v>0</v>
      </c>
      <c r="AY4">
        <f>INDEX('Effect Coding'!$A$53:$DD$159,MATCH(B4,'Effect Coding'!$A$53:$A$159,0), COLUMN('Effect Coding'!AF54))</f>
        <v>0</v>
      </c>
      <c r="AZ4">
        <f>INDEX('Effect Coding'!$A$53:$DD$159,MATCH(B4,'Effect Coding'!$A$53:$A$159,0), COLUMN('Effect Coding'!AG54))</f>
        <v>0</v>
      </c>
      <c r="BA4">
        <f>INDEX('Effect Coding'!$A$53:$DD$159,MATCH(B4,'Effect Coding'!$A$53:$A$159,0), COLUMN('Effect Coding'!AH54))</f>
        <v>0</v>
      </c>
      <c r="BB4">
        <f>INDEX('Effect Coding'!$A$53:$DD$159,MATCH(B4,'Effect Coding'!$A$53:$A$159,0), COLUMN('Effect Coding'!AI54))</f>
        <v>0</v>
      </c>
      <c r="BC4">
        <f>INDEX('Effect Coding'!$A$53:$DD$159,MATCH(B4,'Effect Coding'!$A$53:$A$159,0), COLUMN('Effect Coding'!AJ54))</f>
        <v>0</v>
      </c>
      <c r="BD4">
        <f>INDEX('Effect Coding'!$A$53:$DD$159,MATCH(B4,'Effect Coding'!$A$53:$A$159,0), COLUMN('Effect Coding'!AK54))</f>
        <v>0</v>
      </c>
      <c r="BE4">
        <f>INDEX('Effect Coding'!$A$53:$DD$159,MATCH(B4,'Effect Coding'!$A$53:$A$159,0), COLUMN('Effect Coding'!AL54))</f>
        <v>0</v>
      </c>
      <c r="BF4">
        <f>INDEX('Effect Coding'!$A$53:$DD$159,MATCH(B4,'Effect Coding'!$A$53:$A$159,0), COLUMN('Effect Coding'!AM54))</f>
        <v>0</v>
      </c>
      <c r="BG4">
        <f>INDEX('Effect Coding'!$A$53:$DD$159,MATCH(B4,'Effect Coding'!$A$53:$A$159,0), COLUMN('Effect Coding'!AN54))</f>
        <v>0</v>
      </c>
      <c r="BH4">
        <f>INDEX('Effect Coding'!$A$53:$DD$159,MATCH(B4,'Effect Coding'!$A$53:$A$159,0), COLUMN('Effect Coding'!AO54))</f>
        <v>0</v>
      </c>
      <c r="BI4">
        <f>INDEX('Effect Coding'!$A$53:$DD$159,MATCH(B4,'Effect Coding'!$A$53:$A$159,0), COLUMN('Effect Coding'!AP54))</f>
        <v>0</v>
      </c>
      <c r="BJ4">
        <f>INDEX('Effect Coding'!$A$53:$DD$159,MATCH(B4,'Effect Coding'!$A$53:$A$159,0), COLUMN('Effect Coding'!AQ54))</f>
        <v>0</v>
      </c>
      <c r="BK4">
        <f>INDEX('Effect Coding'!$A$53:$DD$159,MATCH(B4,'Effect Coding'!$A$53:$A$159,0), COLUMN('Effect Coding'!AR54))</f>
        <v>0</v>
      </c>
      <c r="BL4">
        <f>INDEX('Effect Coding'!$A$53:$DD$159,MATCH(B4,'Effect Coding'!$A$53:$A$159,0), COLUMN('Effect Coding'!AS54))</f>
        <v>0</v>
      </c>
      <c r="BM4">
        <f>INDEX('Effect Coding'!$A$53:$DD$159,MATCH(B4,'Effect Coding'!$A$53:$A$159,0), COLUMN('Effect Coding'!AT54))</f>
        <v>0</v>
      </c>
      <c r="BN4">
        <f>INDEX('Effect Coding'!$A$53:$DD$159,MATCH(B4,'Effect Coding'!$A$53:$A$159,0), COLUMN('Effect Coding'!AU54))</f>
        <v>0</v>
      </c>
      <c r="BO4">
        <f>INDEX('Effect Coding'!$A$53:$DD$159,MATCH(B4,'Effect Coding'!$A$53:$A$159,0), COLUMN('Effect Coding'!AV54))</f>
        <v>0</v>
      </c>
      <c r="BP4">
        <f>INDEX('Effect Coding'!$A$53:$DD$159,MATCH(B4,'Effect Coding'!$A$53:$A$159,0), COLUMN('Effect Coding'!AW54))</f>
        <v>0</v>
      </c>
      <c r="BQ4">
        <f>INDEX('Effect Coding'!$A$53:$DD$159,MATCH(B4,'Effect Coding'!$A$53:$A$159,0), COLUMN('Effect Coding'!AX54))</f>
        <v>0</v>
      </c>
      <c r="BR4">
        <f>INDEX('Effect Coding'!$A$53:$DD$159,MATCH(B4,'Effect Coding'!$A$53:$A$159,0), COLUMN('Effect Coding'!AY54))</f>
        <v>0</v>
      </c>
      <c r="BS4">
        <f>INDEX('Effect Coding'!$A$53:$DD$159,MATCH(B4,'Effect Coding'!$A$53:$A$159,0), COLUMN('Effect Coding'!AZ54))</f>
        <v>0</v>
      </c>
      <c r="BT4">
        <f>INDEX('Effect Coding'!$A$53:$DD$159,MATCH(B4,'Effect Coding'!$A$53:$A$159,0), COLUMN('Effect Coding'!BA54))</f>
        <v>0</v>
      </c>
      <c r="BU4">
        <f>INDEX('Effect Coding'!$A$53:$DD$159,MATCH(B4,'Effect Coding'!$A$53:$A$159,0), COLUMN('Effect Coding'!BB54))</f>
        <v>0</v>
      </c>
      <c r="BV4">
        <f>INDEX('Effect Coding'!$A$53:$DD$159,MATCH(B4,'Effect Coding'!$A$53:$A$159,0), COLUMN('Effect Coding'!BC54))</f>
        <v>0</v>
      </c>
      <c r="BW4">
        <f>INDEX('Effect Coding'!$A$53:$DD$159,MATCH(B4,'Effect Coding'!$A$53:$A$159,0), COLUMN('Effect Coding'!BD54))</f>
        <v>0</v>
      </c>
      <c r="BX4">
        <f>INDEX('Effect Coding'!$A$53:$DD$159,MATCH(B4,'Effect Coding'!$A$53:$A$159,0), COLUMN('Effect Coding'!BE54))</f>
        <v>0</v>
      </c>
      <c r="BY4">
        <f>INDEX('Effect Coding'!$A$53:$DD$159,MATCH(B4,'Effect Coding'!$A$53:$A$159,0), COLUMN('Effect Coding'!BF54))</f>
        <v>0</v>
      </c>
      <c r="BZ4">
        <f>INDEX('Effect Coding'!$A$53:$DD$159,MATCH(B4,'Effect Coding'!$A$53:$A$159,0), COLUMN('Effect Coding'!BG54))</f>
        <v>0</v>
      </c>
      <c r="CA4">
        <f>INDEX('Effect Coding'!$A$53:$DD$159,MATCH(B4,'Effect Coding'!$A$53:$A$159,0), COLUMN('Effect Coding'!BH54))</f>
        <v>0</v>
      </c>
      <c r="CB4">
        <f>INDEX('Effect Coding'!$A$53:$DD$159,MATCH(B4,'Effect Coding'!$A$53:$A$159,0), COLUMN('Effect Coding'!BI54))</f>
        <v>0</v>
      </c>
      <c r="CC4">
        <f>INDEX('Effect Coding'!$A$53:$DD$159,MATCH(B4,'Effect Coding'!$A$53:$A$159,0), COLUMN('Effect Coding'!BJ54))</f>
        <v>0</v>
      </c>
      <c r="CD4">
        <f>INDEX('Effect Coding'!$A$53:$DD$159,MATCH(B4,'Effect Coding'!$A$53:$A$159,0), COLUMN('Effect Coding'!BK54))</f>
        <v>0</v>
      </c>
      <c r="CE4">
        <f>INDEX('Effect Coding'!$A$53:$DD$159,MATCH(B4,'Effect Coding'!$A$53:$A$159,0), COLUMN('Effect Coding'!BL54))</f>
        <v>0</v>
      </c>
      <c r="CF4">
        <f>INDEX('Effect Coding'!$A$53:$DD$159,MATCH(B4,'Effect Coding'!$A$53:$A$159,0), COLUMN('Effect Coding'!BM54))</f>
        <v>0</v>
      </c>
      <c r="CG4">
        <f>INDEX('Effect Coding'!$A$53:$DD$159,MATCH(B4,'Effect Coding'!$A$53:$A$159,0), COLUMN('Effect Coding'!BN54))</f>
        <v>0</v>
      </c>
      <c r="CH4">
        <f>INDEX('Effect Coding'!$A$53:$DD$159,MATCH(B4,'Effect Coding'!$A$53:$A$159,0), COLUMN('Effect Coding'!BO54))</f>
        <v>0</v>
      </c>
      <c r="CI4">
        <f>INDEX('Effect Coding'!$A$53:$DD$159,MATCH(B4,'Effect Coding'!$A$53:$A$159,0), COLUMN('Effect Coding'!BP54))</f>
        <v>0</v>
      </c>
      <c r="CJ4">
        <f>INDEX('Effect Coding'!$A$53:$DD$159,MATCH(B4,'Effect Coding'!$A$53:$A$159,0), COLUMN('Effect Coding'!BQ54))</f>
        <v>0</v>
      </c>
      <c r="CK4">
        <f>INDEX('Effect Coding'!$A$53:$DD$159,MATCH(B4,'Effect Coding'!$A$53:$A$159,0), COLUMN('Effect Coding'!BR54))</f>
        <v>0</v>
      </c>
      <c r="CL4">
        <f>INDEX('Effect Coding'!$A$53:$DD$159,MATCH(B4,'Effect Coding'!$A$53:$A$159,0), COLUMN('Effect Coding'!BS54))</f>
        <v>0</v>
      </c>
      <c r="CM4">
        <f>INDEX('Effect Coding'!$A$53:$DD$159,MATCH(B4,'Effect Coding'!$A$53:$A$159,0), COLUMN('Effect Coding'!BT54))</f>
        <v>0</v>
      </c>
      <c r="CN4">
        <f>INDEX('Effect Coding'!$A$53:$DD$159,MATCH(B4,'Effect Coding'!$A$53:$A$159,0), COLUMN('Effect Coding'!BU54))</f>
        <v>0</v>
      </c>
      <c r="CO4">
        <f>INDEX('Effect Coding'!$A$53:$DD$159,MATCH(B4,'Effect Coding'!$A$53:$A$159,0), COLUMN('Effect Coding'!BV54))</f>
        <v>0</v>
      </c>
      <c r="CP4">
        <f>INDEX('Effect Coding'!$A$53:$DD$159,MATCH(B4,'Effect Coding'!$A$53:$A$159,0), COLUMN('Effect Coding'!BW54))</f>
        <v>0</v>
      </c>
      <c r="CQ4">
        <f>INDEX('Effect Coding'!$A$53:$DD$159,MATCH(B4,'Effect Coding'!$A$53:$A$159,0), COLUMN('Effect Coding'!BX54))</f>
        <v>0</v>
      </c>
      <c r="CR4">
        <f>INDEX('Effect Coding'!$A$53:$DD$159,MATCH(B4,'Effect Coding'!$A$53:$A$159,0), COLUMN('Effect Coding'!BY54))</f>
        <v>0</v>
      </c>
      <c r="CS4">
        <f>INDEX('Effect Coding'!$A$53:$DD$159,MATCH(B4,'Effect Coding'!$A$53:$A$159,0), COLUMN('Effect Coding'!BZ54))</f>
        <v>0</v>
      </c>
      <c r="CT4">
        <f>INDEX('Effect Coding'!$A$53:$DD$159,MATCH(B4,'Effect Coding'!$A$53:$A$159,0), COLUMN('Effect Coding'!CA54))</f>
        <v>0</v>
      </c>
      <c r="CU4">
        <f>INDEX('Effect Coding'!$A$53:$DD$159,MATCH(B4,'Effect Coding'!$A$53:$A$159,0), COLUMN('Effect Coding'!CB54))</f>
        <v>0</v>
      </c>
      <c r="CV4">
        <f>INDEX('Effect Coding'!$A$53:$DD$159,MATCH(B4,'Effect Coding'!$A$53:$A$159,0), COLUMN('Effect Coding'!CC54))</f>
        <v>0</v>
      </c>
      <c r="CW4">
        <f>INDEX('Effect Coding'!$A$53:$DD$159,MATCH(B4,'Effect Coding'!$A$53:$A$159,0), COLUMN('Effect Coding'!CD54))</f>
        <v>0</v>
      </c>
      <c r="CX4">
        <f>INDEX('Effect Coding'!$A$53:$DD$159,MATCH(B4,'Effect Coding'!$A$53:$A$159,0), COLUMN('Effect Coding'!CE54))</f>
        <v>0</v>
      </c>
      <c r="CY4">
        <f>INDEX('Effect Coding'!$A$53:$DD$159,MATCH(B4,'Effect Coding'!$A$53:$A$159,0), COLUMN('Effect Coding'!CF54))</f>
        <v>0</v>
      </c>
      <c r="CZ4">
        <f>INDEX('Effect Coding'!$A$53:$DD$159,MATCH(B4,'Effect Coding'!$A$53:$A$159,0), COLUMN('Effect Coding'!CG54))</f>
        <v>0</v>
      </c>
      <c r="DA4">
        <f>INDEX('Effect Coding'!$A$53:$DD$159,MATCH(B4,'Effect Coding'!$A$53:$A$159,0), COLUMN('Effect Coding'!CH54))</f>
        <v>0</v>
      </c>
      <c r="DB4">
        <f>INDEX('Effect Coding'!$A$53:$DD$159,MATCH(B4,'Effect Coding'!$A$53:$A$159,0), COLUMN('Effect Coding'!CI54))</f>
        <v>0</v>
      </c>
      <c r="DC4">
        <f>INDEX('Effect Coding'!$A$53:$DD$159,MATCH(B4,'Effect Coding'!$A$53:$A$159,0), COLUMN('Effect Coding'!CJ54))</f>
        <v>0</v>
      </c>
      <c r="DD4">
        <f>INDEX('Effect Coding'!$A$53:$DD$159,MATCH(B4,'Effect Coding'!$A$53:$A$159,0), COLUMN('Effect Coding'!CK54))</f>
        <v>0</v>
      </c>
      <c r="DE4">
        <f>INDEX('Effect Coding'!$A$53:$DD$159,MATCH(B4,'Effect Coding'!$A$53:$A$159,0), COLUMN('Effect Coding'!CL54))</f>
        <v>0</v>
      </c>
      <c r="DF4">
        <f>INDEX('Effect Coding'!$A$53:$DD$159,MATCH(B4,'Effect Coding'!$A$53:$A$159,0), COLUMN('Effect Coding'!CM54))</f>
        <v>0</v>
      </c>
      <c r="DG4">
        <f>INDEX('Effect Coding'!$A$53:$DD$159,MATCH(B4,'Effect Coding'!$A$53:$A$159,0), COLUMN('Effect Coding'!CN54))</f>
        <v>0</v>
      </c>
      <c r="DH4">
        <f>INDEX('Effect Coding'!$A$53:$DD$159,MATCH(B4,'Effect Coding'!$A$53:$A$159,0), COLUMN('Effect Coding'!CO54))</f>
        <v>0</v>
      </c>
      <c r="DI4">
        <f>INDEX('Effect Coding'!$A$53:$DD$159,MATCH(B4,'Effect Coding'!$A$53:$A$159,0), COLUMN('Effect Coding'!CP54))</f>
        <v>0</v>
      </c>
      <c r="DJ4">
        <f>INDEX('Effect Coding'!$A$53:$DD$159,MATCH(B4,'Effect Coding'!$A$53:$A$159,0), COLUMN('Effect Coding'!CQ54))</f>
        <v>0</v>
      </c>
      <c r="DK4">
        <f>INDEX('Effect Coding'!$A$53:$DD$159,MATCH(B4,'Effect Coding'!$A$53:$A$159,0), COLUMN('Effect Coding'!CR54))</f>
        <v>0</v>
      </c>
      <c r="DL4">
        <f>INDEX('Effect Coding'!$A$53:$DD$159,MATCH(B4,'Effect Coding'!$A$53:$A$159,0), COLUMN('Effect Coding'!CS54))</f>
        <v>0</v>
      </c>
      <c r="DM4">
        <f>INDEX('Effect Coding'!$A$53:$DD$159,MATCH(B4,'Effect Coding'!$A$53:$A$159,0), COLUMN('Effect Coding'!CT54))</f>
        <v>0</v>
      </c>
      <c r="DN4">
        <f>INDEX('Effect Coding'!$A$53:$DD$159,MATCH(B4,'Effect Coding'!$A$53:$A$159,0), COLUMN('Effect Coding'!CU54))</f>
        <v>0</v>
      </c>
      <c r="DO4">
        <f>INDEX('Effect Coding'!$A$53:$DD$159,MATCH(B4,'Effect Coding'!$A$53:$A$159,0), COLUMN('Effect Coding'!CV54))</f>
        <v>0</v>
      </c>
      <c r="DP4">
        <f>INDEX('Effect Coding'!$A$53:$DD$159,MATCH(B4,'Effect Coding'!$A$53:$A$159,0), COLUMN('Effect Coding'!CW54))</f>
        <v>0</v>
      </c>
      <c r="DQ4">
        <f>INDEX('Effect Coding'!$A$53:$DD$159,MATCH(B4,'Effect Coding'!$A$53:$A$159,0), COLUMN('Effect Coding'!CX54))</f>
        <v>0</v>
      </c>
      <c r="DR4">
        <f>INDEX('Effect Coding'!$A$53:$DD$159,MATCH(B4,'Effect Coding'!$A$53:$A$159,0), COLUMN('Effect Coding'!CY54))</f>
        <v>0</v>
      </c>
      <c r="DS4">
        <f>INDEX('Effect Coding'!$A$53:$DD$159,MATCH(B4,'Effect Coding'!$A$53:$A$159,0), COLUMN('Effect Coding'!CZ54))</f>
        <v>0</v>
      </c>
      <c r="DT4">
        <f>INDEX('Effect Coding'!$A$53:$DD$159,MATCH(B4,'Effect Coding'!$A$53:$A$159,0), COLUMN('Effect Coding'!DA54))</f>
        <v>0</v>
      </c>
      <c r="DU4">
        <f>INDEX('Effect Coding'!$A$53:$DD$159,MATCH(B4,'Effect Coding'!$A$53:$A$159,0), COLUMN('Effect Coding'!DB54))</f>
        <v>0</v>
      </c>
      <c r="DV4">
        <f>INDEX('Effect Coding'!$A$53:$DD$159,MATCH(B4,'Effect Coding'!$A$53:$A$159,0), COLUMN('Effect Coding'!DC54))</f>
        <v>0</v>
      </c>
      <c r="DW4">
        <f>INDEX('Effect Coding'!$A$53:$DD$159,MATCH(B4,'Effect Coding'!$A$53:$A$159,0), COLUMN('Effect Coding'!DD54))</f>
        <v>0</v>
      </c>
      <c r="DX4">
        <f>INDEX('Effect Coding'!$A$40:$K$49,MATCH(C4,'Effect Coding'!$A$40:$A$49,0),COLUMN('Effect Coding'!C41))</f>
        <v>1</v>
      </c>
      <c r="DY4">
        <f>INDEX('Effect Coding'!$A$40:$K$49,MATCH(C4,'Effect Coding'!$A$40:$A$49,0),COLUMN('Effect Coding'!D41))</f>
        <v>0</v>
      </c>
      <c r="DZ4">
        <f>INDEX('Effect Coding'!$A$40:$K$49,MATCH(C4,'Effect Coding'!$A$40:$A$49,0),COLUMN('Effect Coding'!E41))</f>
        <v>0</v>
      </c>
      <c r="EA4">
        <f>INDEX('Effect Coding'!$A$40:$K$49,MATCH(C4,'Effect Coding'!$A$40:$A$49,0),COLUMN('Effect Coding'!F41))</f>
        <v>0</v>
      </c>
      <c r="EB4">
        <f>INDEX('Effect Coding'!$A$40:$K$49,MATCH(C4,'Effect Coding'!$A$40:$A$49,0),COLUMN('Effect Coding'!G41))</f>
        <v>0</v>
      </c>
      <c r="EC4">
        <f>INDEX('Effect Coding'!$A$40:$K$49,MATCH(C4,'Effect Coding'!$A$40:$A$49,0),COLUMN('Effect Coding'!H41))</f>
        <v>0</v>
      </c>
      <c r="ED4">
        <f>INDEX('Effect Coding'!$A$40:$K$49,MATCH(C4,'Effect Coding'!$A$40:$A$49,0),COLUMN('Effect Coding'!I41))</f>
        <v>0</v>
      </c>
      <c r="EE4">
        <f>INDEX('Effect Coding'!$A$40:$K$49,MATCH(C4,'Effect Coding'!$A$40:$A$49,0),COLUMN('Effect Coding'!J41))</f>
        <v>0</v>
      </c>
      <c r="EF4">
        <f>INDEX('Effect Coding'!$A$40:$K$49,MATCH(C4,'Effect Coding'!$A$40:$A$49,0),COLUMN('Effect Coding'!K41))</f>
        <v>0</v>
      </c>
      <c r="EG4">
        <f>INDEX('Effect Coding'!$A$33:$E$36,MATCH(D4,'Effect Coding'!$A$33:$A$36,0),COLUMN('Effect Coding'!C34))</f>
        <v>1</v>
      </c>
      <c r="EH4">
        <f>INDEX('Effect Coding'!$A$33:$E$36,MATCH(D4,'Effect Coding'!$A$33:$A$36,0),COLUMN('Effect Coding'!D34))</f>
        <v>0</v>
      </c>
      <c r="EI4">
        <f>INDEX('Effect Coding'!$A$33:$E$36,MATCH(D4,'Effect Coding'!$A$33:$A$36,0),COLUMN('Effect Coding'!E34))</f>
        <v>0</v>
      </c>
      <c r="EJ4">
        <f>INDEX('Effect Coding'!$A$27:$D$29,MATCH(E4,'Effect Coding'!$A$27:$A$29,0),COLUMN('Effect Coding'!C28))</f>
        <v>1</v>
      </c>
      <c r="EK4">
        <f>INDEX('Effect Coding'!$A$27:$D$29,MATCH(E4,'Effect Coding'!$A$27:$A$29,0),COLUMN('Effect Coding'!D28))</f>
        <v>0</v>
      </c>
      <c r="EL4">
        <f>INDEX('Effect Coding'!$A$21:$D$23,MATCH(F4,'Effect Coding'!$A$21:$A$23,0),COLUMN('Effect Coding'!C22))</f>
        <v>0</v>
      </c>
      <c r="EM4">
        <f>INDEX('Effect Coding'!$A$21:$D$23,MATCH(F4,'Effect Coding'!$A$21:$A$23,0),COLUMN('Effect Coding'!D22))</f>
        <v>1</v>
      </c>
      <c r="EN4">
        <f>INDEX('Effect Coding'!$A$15:$D$17,MATCH(G4,'Effect Coding'!$A$15:$A$17,0),COLUMN('Effect Coding'!C16))</f>
        <v>1</v>
      </c>
      <c r="EO4">
        <f>INDEX('Effect Coding'!$A$15:$D$17,MATCH(G4,'Effect Coding'!$A$15:$A$17,0),COLUMN('Effect Coding'!D16))</f>
        <v>0</v>
      </c>
      <c r="EP4">
        <f>INDEX('Effect Coding'!$A$9:$D$11,MATCH(H4,'Effect Coding'!$A$9:$A$11,0),COLUMN('Effect Coding'!C10))</f>
        <v>1</v>
      </c>
      <c r="EQ4">
        <f>INDEX('Effect Coding'!$A$9:$D$11,MATCH(H4,'Effect Coding'!$A$9:$A$11,0),COLUMN('Effect Coding'!D10))</f>
        <v>0</v>
      </c>
      <c r="ER4">
        <f>INDEX('Effect Coding'!$A$3:$D$5,MATCH(I4,'Effect Coding'!$A$3:$A$5,0),COLUMN('Effect Coding'!C4))</f>
        <v>1</v>
      </c>
      <c r="ES4">
        <f>INDEX('Effect Coding'!$A$3:$D$5,MATCH(I4,'Effect Coding'!$A$3:$A$5,0),COLUMN('Effect Coding'!D4))</f>
        <v>0</v>
      </c>
      <c r="ET4">
        <f>INDEX('Effect Coding'!$A$163:$D$165,MATCH(J4,'Effect Coding'!$A$163:$A$165,0),COLUMN('Effect Coding'!C164))</f>
        <v>1</v>
      </c>
      <c r="EU4">
        <f>INDEX('Effect Coding'!$A$163:$D$165,MATCH(J4,'Effect Coding'!$A$163:$A$165,0),COLUMN('Effect Coding'!D164))</f>
        <v>0</v>
      </c>
      <c r="EV4">
        <f>INDEX('Effect Coding'!$A$163:$D$165,MATCH(K4,'Effect Coding'!$A$169:$A$171,0),COLUMN('Effect Coding'!C164))</f>
        <v>1</v>
      </c>
      <c r="EW4">
        <f>INDEX('Effect Coding'!$A$163:$D$165,MATCH(K4,'Effect Coding'!$A$169:$A$171,0),COLUMN('Effect Coding'!D164))</f>
        <v>0</v>
      </c>
      <c r="EX4">
        <f>INDEX('Effect Coding'!$A$175:$E$178,MATCH(L4,'Effect Coding'!$A$175:$A$178,0),COLUMN('Effect Coding'!C176))</f>
        <v>1</v>
      </c>
      <c r="EY4">
        <f>INDEX('Effect Coding'!$A$175:$E$178,MATCH(L4,'Effect Coding'!$A$175:$A$178,0),COLUMN('Effect Coding'!D176))</f>
        <v>0</v>
      </c>
      <c r="EZ4">
        <f>INDEX('Effect Coding'!$A$175:$E$178,MATCH(L4,'Effect Coding'!$A$175:$A$178,0),COLUMN('Effect Coding'!E176))</f>
        <v>0</v>
      </c>
      <c r="FA4">
        <f>INDEX('Effect Coding'!$A$182:$E$185,MATCH(M4,'Effect Coding'!$A$182:$A$185,0),COLUMN('Effect Coding'!C183))</f>
        <v>1</v>
      </c>
      <c r="FB4">
        <f>INDEX('Effect Coding'!$A$182:$E$185,MATCH(M4,'Effect Coding'!$A$182:$A$185,0),COLUMN('Effect Coding'!D183))</f>
        <v>0</v>
      </c>
      <c r="FC4">
        <f>INDEX('Effect Coding'!$A$182:$E$185,MATCH(M4,'Effect Coding'!$A$182:$A$185,0),COLUMN('Effect Coding'!E183))</f>
        <v>0</v>
      </c>
      <c r="FD4">
        <f>INDEX('Effect Coding'!$A$189:$C$190,MATCH(N4,'Effect Coding'!$A$189:$A$190,0),COLUMN('Effect Coding'!C190))</f>
        <v>1</v>
      </c>
      <c r="FE4">
        <f>INDEX('Effect Coding'!$A$194:$D$196,MATCH(O4,'Effect Coding'!$A$194:$A$196,0),COLUMN('Effect Coding'!C195))</f>
        <v>1</v>
      </c>
      <c r="FF4">
        <f>INDEX('Effect Coding'!$A$194:$D$196,MATCH(O4,'Effect Coding'!$A$194:$A$196,0),COLUMN('Effect Coding'!D195))</f>
        <v>0</v>
      </c>
      <c r="FG4">
        <f>INDEX('Effect Coding'!$A$200:$C$201,MATCH(P4,'Effect Coding'!$A$200:$A$201,0),COLUMN('Effect Coding'!C201))</f>
        <v>1</v>
      </c>
      <c r="FH4">
        <f>INDEX('Effect Coding'!$A$205:$D$207,MATCH(Q4,'Effect Coding'!$A$205:$A$207,0),COLUMN('Effect Coding'!C206))</f>
        <v>1</v>
      </c>
      <c r="FI4">
        <f>INDEX('Effect Coding'!$A$205:$D$207,MATCH(Q4,'Effect Coding'!$A$205:$A$207,0),COLUMN('Effect Coding'!D206))</f>
        <v>0</v>
      </c>
      <c r="FJ4">
        <f>INDEX('Effect Coding'!$A$211:$C$212,MATCH(R4,'Effect Coding'!$A$211:$A$212,0),COLUMN('Effect Coding'!C212))</f>
        <v>1</v>
      </c>
      <c r="FK4">
        <f>INDEX('Effect Coding'!$A$216:$C$217,MATCH(S4,'Effect Coding'!$A$216:$A$217,0),COLUMN('Effect Coding'!C217))</f>
        <v>1</v>
      </c>
      <c r="FL4">
        <f>INDEX('Effect Coding'!$A$221:$C$222,MATCH(T4,'Effect Coding'!$A$221:$A$222,0),COLUMN('Effect Coding'!C222))</f>
        <v>1</v>
      </c>
    </row>
    <row r="5" spans="1:168" x14ac:dyDescent="0.25">
      <c r="A5" t="s">
        <v>207</v>
      </c>
      <c r="B5" t="s">
        <v>48</v>
      </c>
      <c r="C5" t="s">
        <v>2</v>
      </c>
      <c r="D5" t="s">
        <v>30</v>
      </c>
      <c r="E5" t="s">
        <v>28</v>
      </c>
      <c r="F5" t="s">
        <v>54</v>
      </c>
      <c r="G5" t="s">
        <v>181</v>
      </c>
      <c r="H5" t="s">
        <v>183</v>
      </c>
      <c r="I5" t="s">
        <v>50</v>
      </c>
      <c r="J5" t="s">
        <v>185</v>
      </c>
      <c r="K5" t="s">
        <v>63</v>
      </c>
      <c r="L5">
        <v>0</v>
      </c>
      <c r="M5" t="s">
        <v>51</v>
      </c>
      <c r="N5" t="s">
        <v>51</v>
      </c>
      <c r="O5" t="s">
        <v>51</v>
      </c>
      <c r="P5" t="s">
        <v>52</v>
      </c>
      <c r="Q5" t="s">
        <v>51</v>
      </c>
      <c r="R5" t="s">
        <v>51</v>
      </c>
      <c r="S5" t="s">
        <v>51</v>
      </c>
      <c r="T5" t="s">
        <v>51</v>
      </c>
      <c r="U5" s="20">
        <v>8.1999999999999993</v>
      </c>
      <c r="V5">
        <f>INDEX('Effect Coding'!$A$53:$DD$159,MATCH(B5,'Effect Coding'!$A$53:$A$159,0), COLUMN('Effect Coding'!C55))</f>
        <v>1</v>
      </c>
      <c r="W5">
        <f>INDEX('Effect Coding'!$A$53:$DD$159,MATCH(B5,'Effect Coding'!$A$53:$A$159,0), COLUMN('Effect Coding'!D55))</f>
        <v>0</v>
      </c>
      <c r="X5">
        <f>INDEX('Effect Coding'!$A$53:$DD$159,MATCH(B5,'Effect Coding'!$A$53:$A$159,0), COLUMN('Effect Coding'!E55))</f>
        <v>0</v>
      </c>
      <c r="Y5">
        <f>INDEX('Effect Coding'!$A$53:$DD$159,MATCH(B5,'Effect Coding'!$A$53:$A$159,0), COLUMN('Effect Coding'!F55))</f>
        <v>0</v>
      </c>
      <c r="Z5">
        <f>INDEX('Effect Coding'!$A$53:$DD$159,MATCH(B5,'Effect Coding'!$A$53:$A$159,0), COLUMN('Effect Coding'!G55))</f>
        <v>0</v>
      </c>
      <c r="AA5">
        <f>INDEX('Effect Coding'!$A$53:$DD$159,MATCH(B5,'Effect Coding'!$A$53:$A$159,0), COLUMN('Effect Coding'!H55))</f>
        <v>0</v>
      </c>
      <c r="AB5">
        <f>INDEX('Effect Coding'!$A$53:$DD$159,MATCH(B5,'Effect Coding'!$A$53:$A$159,0), COLUMN('Effect Coding'!I55))</f>
        <v>0</v>
      </c>
      <c r="AC5">
        <f>INDEX('Effect Coding'!$A$53:$DD$159,MATCH(B5,'Effect Coding'!$A$53:$A$159,0), COLUMN('Effect Coding'!J55))</f>
        <v>0</v>
      </c>
      <c r="AD5">
        <f>INDEX('Effect Coding'!$A$53:$DD$159,MATCH(B5,'Effect Coding'!$A$53:$A$159,0), COLUMN('Effect Coding'!K55))</f>
        <v>0</v>
      </c>
      <c r="AE5">
        <f>INDEX('Effect Coding'!$A$53:$DD$159,MATCH(B5,'Effect Coding'!$A$53:$A$159,0), COLUMN('Effect Coding'!L55))</f>
        <v>0</v>
      </c>
      <c r="AF5">
        <f>INDEX('Effect Coding'!$A$53:$DD$159,MATCH(B5,'Effect Coding'!$A$53:$A$159,0), COLUMN('Effect Coding'!M55))</f>
        <v>0</v>
      </c>
      <c r="AG5">
        <f>INDEX('Effect Coding'!$A$53:$DD$159,MATCH(B5,'Effect Coding'!$A$53:$A$159,0), COLUMN('Effect Coding'!N55))</f>
        <v>0</v>
      </c>
      <c r="AH5">
        <f>INDEX('Effect Coding'!$A$53:$DD$159,MATCH(B5,'Effect Coding'!$A$53:$A$159,0), COLUMN('Effect Coding'!O55))</f>
        <v>0</v>
      </c>
      <c r="AI5">
        <f>INDEX('Effect Coding'!$A$53:$DD$159,MATCH(B5,'Effect Coding'!$A$53:$A$159,0), COLUMN('Effect Coding'!P55))</f>
        <v>0</v>
      </c>
      <c r="AJ5">
        <f>INDEX('Effect Coding'!$A$53:$DD$159,MATCH(B5,'Effect Coding'!$A$53:$A$159,0), COLUMN('Effect Coding'!Q55))</f>
        <v>0</v>
      </c>
      <c r="AK5">
        <f>INDEX('Effect Coding'!$A$53:$DD$159,MATCH(B5,'Effect Coding'!$A$53:$A$159,0), COLUMN('Effect Coding'!R55))</f>
        <v>0</v>
      </c>
      <c r="AL5">
        <f>INDEX('Effect Coding'!$A$53:$DD$159,MATCH(B5,'Effect Coding'!$A$53:$A$159,0), COLUMN('Effect Coding'!S55))</f>
        <v>0</v>
      </c>
      <c r="AM5">
        <f>INDEX('Effect Coding'!$A$53:$DD$159,MATCH(B5,'Effect Coding'!$A$53:$A$159,0), COLUMN('Effect Coding'!T55))</f>
        <v>0</v>
      </c>
      <c r="AN5">
        <f>INDEX('Effect Coding'!$A$53:$DD$159,MATCH(B5,'Effect Coding'!$A$53:$A$159,0), COLUMN('Effect Coding'!U55))</f>
        <v>0</v>
      </c>
      <c r="AO5">
        <f>INDEX('Effect Coding'!$A$53:$DD$159,MATCH(B5,'Effect Coding'!$A$53:$A$159,0), COLUMN('Effect Coding'!V55))</f>
        <v>0</v>
      </c>
      <c r="AP5">
        <f>INDEX('Effect Coding'!$A$53:$DD$159,MATCH(B5,'Effect Coding'!$A$53:$A$159,0), COLUMN('Effect Coding'!W55))</f>
        <v>0</v>
      </c>
      <c r="AQ5">
        <f>INDEX('Effect Coding'!$A$53:$DD$159,MATCH(B5,'Effect Coding'!$A$53:$A$159,0), COLUMN('Effect Coding'!X55))</f>
        <v>0</v>
      </c>
      <c r="AR5">
        <f>INDEX('Effect Coding'!$A$53:$DD$159,MATCH(B5,'Effect Coding'!$A$53:$A$159,0), COLUMN('Effect Coding'!Y55))</f>
        <v>0</v>
      </c>
      <c r="AS5">
        <f>INDEX('Effect Coding'!$A$53:$DD$159,MATCH(B5,'Effect Coding'!$A$53:$A$159,0), COLUMN('Effect Coding'!Z55))</f>
        <v>0</v>
      </c>
      <c r="AT5">
        <f>INDEX('Effect Coding'!$A$53:$DD$159,MATCH(B5,'Effect Coding'!$A$53:$A$159,0), COLUMN('Effect Coding'!AA55))</f>
        <v>0</v>
      </c>
      <c r="AU5">
        <f>INDEX('Effect Coding'!$A$53:$DD$159,MATCH(B5,'Effect Coding'!$A$53:$A$159,0), COLUMN('Effect Coding'!AB55))</f>
        <v>0</v>
      </c>
      <c r="AV5">
        <f>INDEX('Effect Coding'!$A$53:$DD$159,MATCH(B5,'Effect Coding'!$A$53:$A$159,0), COLUMN('Effect Coding'!AC55))</f>
        <v>0</v>
      </c>
      <c r="AW5">
        <f>INDEX('Effect Coding'!$A$53:$DD$159,MATCH(B5,'Effect Coding'!$A$53:$A$159,0), COLUMN('Effect Coding'!AD55))</f>
        <v>0</v>
      </c>
      <c r="AX5">
        <f>INDEX('Effect Coding'!$A$53:$DD$159,MATCH(B5,'Effect Coding'!$A$53:$A$159,0), COLUMN('Effect Coding'!AE55))</f>
        <v>0</v>
      </c>
      <c r="AY5">
        <f>INDEX('Effect Coding'!$A$53:$DD$159,MATCH(B5,'Effect Coding'!$A$53:$A$159,0), COLUMN('Effect Coding'!AF55))</f>
        <v>0</v>
      </c>
      <c r="AZ5">
        <f>INDEX('Effect Coding'!$A$53:$DD$159,MATCH(B5,'Effect Coding'!$A$53:$A$159,0), COLUMN('Effect Coding'!AG55))</f>
        <v>0</v>
      </c>
      <c r="BA5">
        <f>INDEX('Effect Coding'!$A$53:$DD$159,MATCH(B5,'Effect Coding'!$A$53:$A$159,0), COLUMN('Effect Coding'!AH55))</f>
        <v>0</v>
      </c>
      <c r="BB5">
        <f>INDEX('Effect Coding'!$A$53:$DD$159,MATCH(B5,'Effect Coding'!$A$53:$A$159,0), COLUMN('Effect Coding'!AI55))</f>
        <v>0</v>
      </c>
      <c r="BC5">
        <f>INDEX('Effect Coding'!$A$53:$DD$159,MATCH(B5,'Effect Coding'!$A$53:$A$159,0), COLUMN('Effect Coding'!AJ55))</f>
        <v>0</v>
      </c>
      <c r="BD5">
        <f>INDEX('Effect Coding'!$A$53:$DD$159,MATCH(B5,'Effect Coding'!$A$53:$A$159,0), COLUMN('Effect Coding'!AK55))</f>
        <v>0</v>
      </c>
      <c r="BE5">
        <f>INDEX('Effect Coding'!$A$53:$DD$159,MATCH(B5,'Effect Coding'!$A$53:$A$159,0), COLUMN('Effect Coding'!AL55))</f>
        <v>0</v>
      </c>
      <c r="BF5">
        <f>INDEX('Effect Coding'!$A$53:$DD$159,MATCH(B5,'Effect Coding'!$A$53:$A$159,0), COLUMN('Effect Coding'!AM55))</f>
        <v>0</v>
      </c>
      <c r="BG5">
        <f>INDEX('Effect Coding'!$A$53:$DD$159,MATCH(B5,'Effect Coding'!$A$53:$A$159,0), COLUMN('Effect Coding'!AN55))</f>
        <v>0</v>
      </c>
      <c r="BH5">
        <f>INDEX('Effect Coding'!$A$53:$DD$159,MATCH(B5,'Effect Coding'!$A$53:$A$159,0), COLUMN('Effect Coding'!AO55))</f>
        <v>0</v>
      </c>
      <c r="BI5">
        <f>INDEX('Effect Coding'!$A$53:$DD$159,MATCH(B5,'Effect Coding'!$A$53:$A$159,0), COLUMN('Effect Coding'!AP55))</f>
        <v>0</v>
      </c>
      <c r="BJ5">
        <f>INDEX('Effect Coding'!$A$53:$DD$159,MATCH(B5,'Effect Coding'!$A$53:$A$159,0), COLUMN('Effect Coding'!AQ55))</f>
        <v>0</v>
      </c>
      <c r="BK5">
        <f>INDEX('Effect Coding'!$A$53:$DD$159,MATCH(B5,'Effect Coding'!$A$53:$A$159,0), COLUMN('Effect Coding'!AR55))</f>
        <v>0</v>
      </c>
      <c r="BL5">
        <f>INDEX('Effect Coding'!$A$53:$DD$159,MATCH(B5,'Effect Coding'!$A$53:$A$159,0), COLUMN('Effect Coding'!AS55))</f>
        <v>0</v>
      </c>
      <c r="BM5">
        <f>INDEX('Effect Coding'!$A$53:$DD$159,MATCH(B5,'Effect Coding'!$A$53:$A$159,0), COLUMN('Effect Coding'!AT55))</f>
        <v>0</v>
      </c>
      <c r="BN5">
        <f>INDEX('Effect Coding'!$A$53:$DD$159,MATCH(B5,'Effect Coding'!$A$53:$A$159,0), COLUMN('Effect Coding'!AU55))</f>
        <v>0</v>
      </c>
      <c r="BO5">
        <f>INDEX('Effect Coding'!$A$53:$DD$159,MATCH(B5,'Effect Coding'!$A$53:$A$159,0), COLUMN('Effect Coding'!AV55))</f>
        <v>0</v>
      </c>
      <c r="BP5">
        <f>INDEX('Effect Coding'!$A$53:$DD$159,MATCH(B5,'Effect Coding'!$A$53:$A$159,0), COLUMN('Effect Coding'!AW55))</f>
        <v>0</v>
      </c>
      <c r="BQ5">
        <f>INDEX('Effect Coding'!$A$53:$DD$159,MATCH(B5,'Effect Coding'!$A$53:$A$159,0), COLUMN('Effect Coding'!AX55))</f>
        <v>0</v>
      </c>
      <c r="BR5">
        <f>INDEX('Effect Coding'!$A$53:$DD$159,MATCH(B5,'Effect Coding'!$A$53:$A$159,0), COLUMN('Effect Coding'!AY55))</f>
        <v>0</v>
      </c>
      <c r="BS5">
        <f>INDEX('Effect Coding'!$A$53:$DD$159,MATCH(B5,'Effect Coding'!$A$53:$A$159,0), COLUMN('Effect Coding'!AZ55))</f>
        <v>0</v>
      </c>
      <c r="BT5">
        <f>INDEX('Effect Coding'!$A$53:$DD$159,MATCH(B5,'Effect Coding'!$A$53:$A$159,0), COLUMN('Effect Coding'!BA55))</f>
        <v>0</v>
      </c>
      <c r="BU5">
        <f>INDEX('Effect Coding'!$A$53:$DD$159,MATCH(B5,'Effect Coding'!$A$53:$A$159,0), COLUMN('Effect Coding'!BB55))</f>
        <v>0</v>
      </c>
      <c r="BV5">
        <f>INDEX('Effect Coding'!$A$53:$DD$159,MATCH(B5,'Effect Coding'!$A$53:$A$159,0), COLUMN('Effect Coding'!BC55))</f>
        <v>0</v>
      </c>
      <c r="BW5">
        <f>INDEX('Effect Coding'!$A$53:$DD$159,MATCH(B5,'Effect Coding'!$A$53:$A$159,0), COLUMN('Effect Coding'!BD55))</f>
        <v>0</v>
      </c>
      <c r="BX5">
        <f>INDEX('Effect Coding'!$A$53:$DD$159,MATCH(B5,'Effect Coding'!$A$53:$A$159,0), COLUMN('Effect Coding'!BE55))</f>
        <v>0</v>
      </c>
      <c r="BY5">
        <f>INDEX('Effect Coding'!$A$53:$DD$159,MATCH(B5,'Effect Coding'!$A$53:$A$159,0), COLUMN('Effect Coding'!BF55))</f>
        <v>0</v>
      </c>
      <c r="BZ5">
        <f>INDEX('Effect Coding'!$A$53:$DD$159,MATCH(B5,'Effect Coding'!$A$53:$A$159,0), COLUMN('Effect Coding'!BG55))</f>
        <v>0</v>
      </c>
      <c r="CA5">
        <f>INDEX('Effect Coding'!$A$53:$DD$159,MATCH(B5,'Effect Coding'!$A$53:$A$159,0), COLUMN('Effect Coding'!BH55))</f>
        <v>0</v>
      </c>
      <c r="CB5">
        <f>INDEX('Effect Coding'!$A$53:$DD$159,MATCH(B5,'Effect Coding'!$A$53:$A$159,0), COLUMN('Effect Coding'!BI55))</f>
        <v>0</v>
      </c>
      <c r="CC5">
        <f>INDEX('Effect Coding'!$A$53:$DD$159,MATCH(B5,'Effect Coding'!$A$53:$A$159,0), COLUMN('Effect Coding'!BJ55))</f>
        <v>0</v>
      </c>
      <c r="CD5">
        <f>INDEX('Effect Coding'!$A$53:$DD$159,MATCH(B5,'Effect Coding'!$A$53:$A$159,0), COLUMN('Effect Coding'!BK55))</f>
        <v>0</v>
      </c>
      <c r="CE5">
        <f>INDEX('Effect Coding'!$A$53:$DD$159,MATCH(B5,'Effect Coding'!$A$53:$A$159,0), COLUMN('Effect Coding'!BL55))</f>
        <v>0</v>
      </c>
      <c r="CF5">
        <f>INDEX('Effect Coding'!$A$53:$DD$159,MATCH(B5,'Effect Coding'!$A$53:$A$159,0), COLUMN('Effect Coding'!BM55))</f>
        <v>0</v>
      </c>
      <c r="CG5">
        <f>INDEX('Effect Coding'!$A$53:$DD$159,MATCH(B5,'Effect Coding'!$A$53:$A$159,0), COLUMN('Effect Coding'!BN55))</f>
        <v>0</v>
      </c>
      <c r="CH5">
        <f>INDEX('Effect Coding'!$A$53:$DD$159,MATCH(B5,'Effect Coding'!$A$53:$A$159,0), COLUMN('Effect Coding'!BO55))</f>
        <v>0</v>
      </c>
      <c r="CI5">
        <f>INDEX('Effect Coding'!$A$53:$DD$159,MATCH(B5,'Effect Coding'!$A$53:$A$159,0), COLUMN('Effect Coding'!BP55))</f>
        <v>0</v>
      </c>
      <c r="CJ5">
        <f>INDEX('Effect Coding'!$A$53:$DD$159,MATCH(B5,'Effect Coding'!$A$53:$A$159,0), COLUMN('Effect Coding'!BQ55))</f>
        <v>0</v>
      </c>
      <c r="CK5">
        <f>INDEX('Effect Coding'!$A$53:$DD$159,MATCH(B5,'Effect Coding'!$A$53:$A$159,0), COLUMN('Effect Coding'!BR55))</f>
        <v>0</v>
      </c>
      <c r="CL5">
        <f>INDEX('Effect Coding'!$A$53:$DD$159,MATCH(B5,'Effect Coding'!$A$53:$A$159,0), COLUMN('Effect Coding'!BS55))</f>
        <v>0</v>
      </c>
      <c r="CM5">
        <f>INDEX('Effect Coding'!$A$53:$DD$159,MATCH(B5,'Effect Coding'!$A$53:$A$159,0), COLUMN('Effect Coding'!BT55))</f>
        <v>0</v>
      </c>
      <c r="CN5">
        <f>INDEX('Effect Coding'!$A$53:$DD$159,MATCH(B5,'Effect Coding'!$A$53:$A$159,0), COLUMN('Effect Coding'!BU55))</f>
        <v>0</v>
      </c>
      <c r="CO5">
        <f>INDEX('Effect Coding'!$A$53:$DD$159,MATCH(B5,'Effect Coding'!$A$53:$A$159,0), COLUMN('Effect Coding'!BV55))</f>
        <v>0</v>
      </c>
      <c r="CP5">
        <f>INDEX('Effect Coding'!$A$53:$DD$159,MATCH(B5,'Effect Coding'!$A$53:$A$159,0), COLUMN('Effect Coding'!BW55))</f>
        <v>0</v>
      </c>
      <c r="CQ5">
        <f>INDEX('Effect Coding'!$A$53:$DD$159,MATCH(B5,'Effect Coding'!$A$53:$A$159,0), COLUMN('Effect Coding'!BX55))</f>
        <v>0</v>
      </c>
      <c r="CR5">
        <f>INDEX('Effect Coding'!$A$53:$DD$159,MATCH(B5,'Effect Coding'!$A$53:$A$159,0), COLUMN('Effect Coding'!BY55))</f>
        <v>0</v>
      </c>
      <c r="CS5">
        <f>INDEX('Effect Coding'!$A$53:$DD$159,MATCH(B5,'Effect Coding'!$A$53:$A$159,0), COLUMN('Effect Coding'!BZ55))</f>
        <v>0</v>
      </c>
      <c r="CT5">
        <f>INDEX('Effect Coding'!$A$53:$DD$159,MATCH(B5,'Effect Coding'!$A$53:$A$159,0), COLUMN('Effect Coding'!CA55))</f>
        <v>0</v>
      </c>
      <c r="CU5">
        <f>INDEX('Effect Coding'!$A$53:$DD$159,MATCH(B5,'Effect Coding'!$A$53:$A$159,0), COLUMN('Effect Coding'!CB55))</f>
        <v>0</v>
      </c>
      <c r="CV5">
        <f>INDEX('Effect Coding'!$A$53:$DD$159,MATCH(B5,'Effect Coding'!$A$53:$A$159,0), COLUMN('Effect Coding'!CC55))</f>
        <v>0</v>
      </c>
      <c r="CW5">
        <f>INDEX('Effect Coding'!$A$53:$DD$159,MATCH(B5,'Effect Coding'!$A$53:$A$159,0), COLUMN('Effect Coding'!CD55))</f>
        <v>0</v>
      </c>
      <c r="CX5">
        <f>INDEX('Effect Coding'!$A$53:$DD$159,MATCH(B5,'Effect Coding'!$A$53:$A$159,0), COLUMN('Effect Coding'!CE55))</f>
        <v>0</v>
      </c>
      <c r="CY5">
        <f>INDEX('Effect Coding'!$A$53:$DD$159,MATCH(B5,'Effect Coding'!$A$53:$A$159,0), COLUMN('Effect Coding'!CF55))</f>
        <v>0</v>
      </c>
      <c r="CZ5">
        <f>INDEX('Effect Coding'!$A$53:$DD$159,MATCH(B5,'Effect Coding'!$A$53:$A$159,0), COLUMN('Effect Coding'!CG55))</f>
        <v>0</v>
      </c>
      <c r="DA5">
        <f>INDEX('Effect Coding'!$A$53:$DD$159,MATCH(B5,'Effect Coding'!$A$53:$A$159,0), COLUMN('Effect Coding'!CH55))</f>
        <v>0</v>
      </c>
      <c r="DB5">
        <f>INDEX('Effect Coding'!$A$53:$DD$159,MATCH(B5,'Effect Coding'!$A$53:$A$159,0), COLUMN('Effect Coding'!CI55))</f>
        <v>0</v>
      </c>
      <c r="DC5">
        <f>INDEX('Effect Coding'!$A$53:$DD$159,MATCH(B5,'Effect Coding'!$A$53:$A$159,0), COLUMN('Effect Coding'!CJ55))</f>
        <v>0</v>
      </c>
      <c r="DD5">
        <f>INDEX('Effect Coding'!$A$53:$DD$159,MATCH(B5,'Effect Coding'!$A$53:$A$159,0), COLUMN('Effect Coding'!CK55))</f>
        <v>0</v>
      </c>
      <c r="DE5">
        <f>INDEX('Effect Coding'!$A$53:$DD$159,MATCH(B5,'Effect Coding'!$A$53:$A$159,0), COLUMN('Effect Coding'!CL55))</f>
        <v>0</v>
      </c>
      <c r="DF5">
        <f>INDEX('Effect Coding'!$A$53:$DD$159,MATCH(B5,'Effect Coding'!$A$53:$A$159,0), COLUMN('Effect Coding'!CM55))</f>
        <v>0</v>
      </c>
      <c r="DG5">
        <f>INDEX('Effect Coding'!$A$53:$DD$159,MATCH(B5,'Effect Coding'!$A$53:$A$159,0), COLUMN('Effect Coding'!CN55))</f>
        <v>0</v>
      </c>
      <c r="DH5">
        <f>INDEX('Effect Coding'!$A$53:$DD$159,MATCH(B5,'Effect Coding'!$A$53:$A$159,0), COLUMN('Effect Coding'!CO55))</f>
        <v>0</v>
      </c>
      <c r="DI5">
        <f>INDEX('Effect Coding'!$A$53:$DD$159,MATCH(B5,'Effect Coding'!$A$53:$A$159,0), COLUMN('Effect Coding'!CP55))</f>
        <v>0</v>
      </c>
      <c r="DJ5">
        <f>INDEX('Effect Coding'!$A$53:$DD$159,MATCH(B5,'Effect Coding'!$A$53:$A$159,0), COLUMN('Effect Coding'!CQ55))</f>
        <v>0</v>
      </c>
      <c r="DK5">
        <f>INDEX('Effect Coding'!$A$53:$DD$159,MATCH(B5,'Effect Coding'!$A$53:$A$159,0), COLUMN('Effect Coding'!CR55))</f>
        <v>0</v>
      </c>
      <c r="DL5">
        <f>INDEX('Effect Coding'!$A$53:$DD$159,MATCH(B5,'Effect Coding'!$A$53:$A$159,0), COLUMN('Effect Coding'!CS55))</f>
        <v>0</v>
      </c>
      <c r="DM5">
        <f>INDEX('Effect Coding'!$A$53:$DD$159,MATCH(B5,'Effect Coding'!$A$53:$A$159,0), COLUMN('Effect Coding'!CT55))</f>
        <v>0</v>
      </c>
      <c r="DN5">
        <f>INDEX('Effect Coding'!$A$53:$DD$159,MATCH(B5,'Effect Coding'!$A$53:$A$159,0), COLUMN('Effect Coding'!CU55))</f>
        <v>0</v>
      </c>
      <c r="DO5">
        <f>INDEX('Effect Coding'!$A$53:$DD$159,MATCH(B5,'Effect Coding'!$A$53:$A$159,0), COLUMN('Effect Coding'!CV55))</f>
        <v>0</v>
      </c>
      <c r="DP5">
        <f>INDEX('Effect Coding'!$A$53:$DD$159,MATCH(B5,'Effect Coding'!$A$53:$A$159,0), COLUMN('Effect Coding'!CW55))</f>
        <v>0</v>
      </c>
      <c r="DQ5">
        <f>INDEX('Effect Coding'!$A$53:$DD$159,MATCH(B5,'Effect Coding'!$A$53:$A$159,0), COLUMN('Effect Coding'!CX55))</f>
        <v>0</v>
      </c>
      <c r="DR5">
        <f>INDEX('Effect Coding'!$A$53:$DD$159,MATCH(B5,'Effect Coding'!$A$53:$A$159,0), COLUMN('Effect Coding'!CY55))</f>
        <v>0</v>
      </c>
      <c r="DS5">
        <f>INDEX('Effect Coding'!$A$53:$DD$159,MATCH(B5,'Effect Coding'!$A$53:$A$159,0), COLUMN('Effect Coding'!CZ55))</f>
        <v>0</v>
      </c>
      <c r="DT5">
        <f>INDEX('Effect Coding'!$A$53:$DD$159,MATCH(B5,'Effect Coding'!$A$53:$A$159,0), COLUMN('Effect Coding'!DA55))</f>
        <v>0</v>
      </c>
      <c r="DU5">
        <f>INDEX('Effect Coding'!$A$53:$DD$159,MATCH(B5,'Effect Coding'!$A$53:$A$159,0), COLUMN('Effect Coding'!DB55))</f>
        <v>0</v>
      </c>
      <c r="DV5">
        <f>INDEX('Effect Coding'!$A$53:$DD$159,MATCH(B5,'Effect Coding'!$A$53:$A$159,0), COLUMN('Effect Coding'!DC55))</f>
        <v>0</v>
      </c>
      <c r="DW5">
        <f>INDEX('Effect Coding'!$A$53:$DD$159,MATCH(B5,'Effect Coding'!$A$53:$A$159,0), COLUMN('Effect Coding'!DD55))</f>
        <v>0</v>
      </c>
      <c r="DX5">
        <f>INDEX('Effect Coding'!$A$40:$K$49,MATCH(C5,'Effect Coding'!$A$40:$A$49,0),COLUMN('Effect Coding'!C42))</f>
        <v>1</v>
      </c>
      <c r="DY5">
        <f>INDEX('Effect Coding'!$A$40:$K$49,MATCH(C5,'Effect Coding'!$A$40:$A$49,0),COLUMN('Effect Coding'!D42))</f>
        <v>0</v>
      </c>
      <c r="DZ5">
        <f>INDEX('Effect Coding'!$A$40:$K$49,MATCH(C5,'Effect Coding'!$A$40:$A$49,0),COLUMN('Effect Coding'!E42))</f>
        <v>0</v>
      </c>
      <c r="EA5">
        <f>INDEX('Effect Coding'!$A$40:$K$49,MATCH(C5,'Effect Coding'!$A$40:$A$49,0),COLUMN('Effect Coding'!F42))</f>
        <v>0</v>
      </c>
      <c r="EB5">
        <f>INDEX('Effect Coding'!$A$40:$K$49,MATCH(C5,'Effect Coding'!$A$40:$A$49,0),COLUMN('Effect Coding'!G42))</f>
        <v>0</v>
      </c>
      <c r="EC5">
        <f>INDEX('Effect Coding'!$A$40:$K$49,MATCH(C5,'Effect Coding'!$A$40:$A$49,0),COLUMN('Effect Coding'!H42))</f>
        <v>0</v>
      </c>
      <c r="ED5">
        <f>INDEX('Effect Coding'!$A$40:$K$49,MATCH(C5,'Effect Coding'!$A$40:$A$49,0),COLUMN('Effect Coding'!I42))</f>
        <v>0</v>
      </c>
      <c r="EE5">
        <f>INDEX('Effect Coding'!$A$40:$K$49,MATCH(C5,'Effect Coding'!$A$40:$A$49,0),COLUMN('Effect Coding'!J42))</f>
        <v>0</v>
      </c>
      <c r="EF5">
        <f>INDEX('Effect Coding'!$A$40:$K$49,MATCH(C5,'Effect Coding'!$A$40:$A$49,0),COLUMN('Effect Coding'!K42))</f>
        <v>0</v>
      </c>
      <c r="EG5">
        <f>INDEX('Effect Coding'!$A$33:$E$36,MATCH(D5,'Effect Coding'!$A$33:$A$36,0),COLUMN('Effect Coding'!C35))</f>
        <v>1</v>
      </c>
      <c r="EH5">
        <f>INDEX('Effect Coding'!$A$33:$E$36,MATCH(D5,'Effect Coding'!$A$33:$A$36,0),COLUMN('Effect Coding'!D35))</f>
        <v>0</v>
      </c>
      <c r="EI5">
        <f>INDEX('Effect Coding'!$A$33:$E$36,MATCH(D5,'Effect Coding'!$A$33:$A$36,0),COLUMN('Effect Coding'!E35))</f>
        <v>0</v>
      </c>
      <c r="EJ5">
        <f>INDEX('Effect Coding'!$A$27:$D$29,MATCH(E5,'Effect Coding'!$A$27:$A$29,0),COLUMN('Effect Coding'!C29))</f>
        <v>1</v>
      </c>
      <c r="EK5">
        <f>INDEX('Effect Coding'!$A$27:$D$29,MATCH(E5,'Effect Coding'!$A$27:$A$29,0),COLUMN('Effect Coding'!D29))</f>
        <v>0</v>
      </c>
      <c r="EL5">
        <f>INDEX('Effect Coding'!$A$21:$D$23,MATCH(F5,'Effect Coding'!$A$21:$A$23,0),COLUMN('Effect Coding'!C23))</f>
        <v>-1</v>
      </c>
      <c r="EM5">
        <f>INDEX('Effect Coding'!$A$21:$D$23,MATCH(F5,'Effect Coding'!$A$21:$A$23,0),COLUMN('Effect Coding'!D23))</f>
        <v>-1</v>
      </c>
      <c r="EN5">
        <f>INDEX('Effect Coding'!$A$15:$D$17,MATCH(G5,'Effect Coding'!$A$15:$A$17,0),COLUMN('Effect Coding'!C17))</f>
        <v>1</v>
      </c>
      <c r="EO5">
        <f>INDEX('Effect Coding'!$A$15:$D$17,MATCH(G5,'Effect Coding'!$A$15:$A$17,0),COLUMN('Effect Coding'!D17))</f>
        <v>0</v>
      </c>
      <c r="EP5">
        <f>INDEX('Effect Coding'!$A$9:$D$11,MATCH(H5,'Effect Coding'!$A$9:$A$11,0),COLUMN('Effect Coding'!C11))</f>
        <v>1</v>
      </c>
      <c r="EQ5">
        <f>INDEX('Effect Coding'!$A$9:$D$11,MATCH(H5,'Effect Coding'!$A$9:$A$11,0),COLUMN('Effect Coding'!D11))</f>
        <v>0</v>
      </c>
      <c r="ER5">
        <f>INDEX('Effect Coding'!$A$3:$D$5,MATCH(I5,'Effect Coding'!$A$3:$A$5,0),COLUMN('Effect Coding'!C5))</f>
        <v>1</v>
      </c>
      <c r="ES5">
        <f>INDEX('Effect Coding'!$A$3:$D$5,MATCH(I5,'Effect Coding'!$A$3:$A$5,0),COLUMN('Effect Coding'!D5))</f>
        <v>0</v>
      </c>
      <c r="ET5">
        <f>INDEX('Effect Coding'!$A$163:$D$165,MATCH(J5,'Effect Coding'!$A$163:$A$165,0),COLUMN('Effect Coding'!C165))</f>
        <v>1</v>
      </c>
      <c r="EU5">
        <f>INDEX('Effect Coding'!$A$163:$D$165,MATCH(J5,'Effect Coding'!$A$163:$A$165,0),COLUMN('Effect Coding'!D165))</f>
        <v>0</v>
      </c>
      <c r="EV5">
        <f>INDEX('Effect Coding'!$A$163:$D$165,MATCH(K5,'Effect Coding'!$A$169:$A$171,0),COLUMN('Effect Coding'!C165))</f>
        <v>1</v>
      </c>
      <c r="EW5">
        <f>INDEX('Effect Coding'!$A$163:$D$165,MATCH(K5,'Effect Coding'!$A$169:$A$171,0),COLUMN('Effect Coding'!D165))</f>
        <v>0</v>
      </c>
      <c r="EX5">
        <f>INDEX('Effect Coding'!$A$175:$E$178,MATCH(L5,'Effect Coding'!$A$175:$A$178,0),COLUMN('Effect Coding'!C177))</f>
        <v>1</v>
      </c>
      <c r="EY5">
        <f>INDEX('Effect Coding'!$A$175:$E$178,MATCH(L5,'Effect Coding'!$A$175:$A$178,0),COLUMN('Effect Coding'!D177))</f>
        <v>0</v>
      </c>
      <c r="EZ5">
        <f>INDEX('Effect Coding'!$A$175:$E$178,MATCH(L5,'Effect Coding'!$A$175:$A$178,0),COLUMN('Effect Coding'!E177))</f>
        <v>0</v>
      </c>
      <c r="FA5">
        <f>INDEX('Effect Coding'!$A$182:$E$185,MATCH(M5,'Effect Coding'!$A$182:$A$185,0),COLUMN('Effect Coding'!C184))</f>
        <v>1</v>
      </c>
      <c r="FB5">
        <f>INDEX('Effect Coding'!$A$182:$E$185,MATCH(M5,'Effect Coding'!$A$182:$A$185,0),COLUMN('Effect Coding'!D184))</f>
        <v>0</v>
      </c>
      <c r="FC5">
        <f>INDEX('Effect Coding'!$A$182:$E$185,MATCH(M5,'Effect Coding'!$A$182:$A$185,0),COLUMN('Effect Coding'!E184))</f>
        <v>0</v>
      </c>
      <c r="FD5">
        <f>INDEX('Effect Coding'!$A$189:$C$190,MATCH(N5,'Effect Coding'!$A$189:$A$190,0),COLUMN('Effect Coding'!C191))</f>
        <v>1</v>
      </c>
      <c r="FE5">
        <f>INDEX('Effect Coding'!$A$194:$D$196,MATCH(O5,'Effect Coding'!$A$194:$A$196,0),COLUMN('Effect Coding'!C196))</f>
        <v>1</v>
      </c>
      <c r="FF5">
        <f>INDEX('Effect Coding'!$A$194:$D$196,MATCH(O5,'Effect Coding'!$A$194:$A$196,0),COLUMN('Effect Coding'!D196))</f>
        <v>0</v>
      </c>
      <c r="FG5">
        <f>INDEX('Effect Coding'!$A$200:$C$201,MATCH(P5,'Effect Coding'!$A$200:$A$201,0),COLUMN('Effect Coding'!C202))</f>
        <v>1</v>
      </c>
      <c r="FH5">
        <f>INDEX('Effect Coding'!$A$205:$D$207,MATCH(Q5,'Effect Coding'!$A$205:$A$207,0),COLUMN('Effect Coding'!C207))</f>
        <v>1</v>
      </c>
      <c r="FI5">
        <f>INDEX('Effect Coding'!$A$205:$D$207,MATCH(Q5,'Effect Coding'!$A$205:$A$207,0),COLUMN('Effect Coding'!D207))</f>
        <v>0</v>
      </c>
      <c r="FJ5">
        <f>INDEX('Effect Coding'!$A$211:$C$212,MATCH(R5,'Effect Coding'!$A$211:$A$212,0),COLUMN('Effect Coding'!C213))</f>
        <v>1</v>
      </c>
      <c r="FK5">
        <f>INDEX('Effect Coding'!$A$216:$C$217,MATCH(S5,'Effect Coding'!$A$216:$A$217,0),COLUMN('Effect Coding'!C218))</f>
        <v>1</v>
      </c>
      <c r="FL5">
        <f>INDEX('Effect Coding'!$A$221:$C$222,MATCH(T5,'Effect Coding'!$A$221:$A$222,0),COLUMN('Effect Coding'!C223))</f>
        <v>1</v>
      </c>
    </row>
    <row r="6" spans="1:168" x14ac:dyDescent="0.25">
      <c r="A6" t="s">
        <v>208</v>
      </c>
      <c r="B6" t="s">
        <v>57</v>
      </c>
      <c r="C6" t="s">
        <v>2</v>
      </c>
      <c r="D6" t="s">
        <v>30</v>
      </c>
      <c r="E6" t="s">
        <v>28</v>
      </c>
      <c r="F6" t="s">
        <v>53</v>
      </c>
      <c r="G6" t="s">
        <v>181</v>
      </c>
      <c r="H6" t="s">
        <v>183</v>
      </c>
      <c r="I6" t="s">
        <v>50</v>
      </c>
      <c r="J6" t="s">
        <v>185</v>
      </c>
      <c r="K6" t="s">
        <v>63</v>
      </c>
      <c r="L6">
        <v>0</v>
      </c>
      <c r="M6" t="s">
        <v>60</v>
      </c>
      <c r="N6" t="s">
        <v>51</v>
      </c>
      <c r="O6" t="s">
        <v>63</v>
      </c>
      <c r="P6" t="s">
        <v>52</v>
      </c>
      <c r="Q6" t="s">
        <v>51</v>
      </c>
      <c r="R6" t="s">
        <v>51</v>
      </c>
      <c r="S6" t="s">
        <v>51</v>
      </c>
      <c r="T6" t="s">
        <v>51</v>
      </c>
      <c r="U6" s="20">
        <v>6</v>
      </c>
      <c r="V6">
        <f>INDEX('Effect Coding'!$A$53:$DD$159,MATCH(B6,'Effect Coding'!$A$53:$A$159,0), COLUMN('Effect Coding'!C56))</f>
        <v>0</v>
      </c>
      <c r="W6">
        <f>INDEX('Effect Coding'!$A$53:$DD$159,MATCH(B6,'Effect Coding'!$A$53:$A$159,0), COLUMN('Effect Coding'!D56))</f>
        <v>1</v>
      </c>
      <c r="X6">
        <f>INDEX('Effect Coding'!$A$53:$DD$159,MATCH(B6,'Effect Coding'!$A$53:$A$159,0), COLUMN('Effect Coding'!E56))</f>
        <v>0</v>
      </c>
      <c r="Y6">
        <f>INDEX('Effect Coding'!$A$53:$DD$159,MATCH(B6,'Effect Coding'!$A$53:$A$159,0), COLUMN('Effect Coding'!F56))</f>
        <v>0</v>
      </c>
      <c r="Z6">
        <f>INDEX('Effect Coding'!$A$53:$DD$159,MATCH(B6,'Effect Coding'!$A$53:$A$159,0), COLUMN('Effect Coding'!G56))</f>
        <v>0</v>
      </c>
      <c r="AA6">
        <f>INDEX('Effect Coding'!$A$53:$DD$159,MATCH(B6,'Effect Coding'!$A$53:$A$159,0), COLUMN('Effect Coding'!H56))</f>
        <v>0</v>
      </c>
      <c r="AB6">
        <f>INDEX('Effect Coding'!$A$53:$DD$159,MATCH(B6,'Effect Coding'!$A$53:$A$159,0), COLUMN('Effect Coding'!I56))</f>
        <v>0</v>
      </c>
      <c r="AC6">
        <f>INDEX('Effect Coding'!$A$53:$DD$159,MATCH(B6,'Effect Coding'!$A$53:$A$159,0), COLUMN('Effect Coding'!J56))</f>
        <v>0</v>
      </c>
      <c r="AD6">
        <f>INDEX('Effect Coding'!$A$53:$DD$159,MATCH(B6,'Effect Coding'!$A$53:$A$159,0), COLUMN('Effect Coding'!K56))</f>
        <v>0</v>
      </c>
      <c r="AE6">
        <f>INDEX('Effect Coding'!$A$53:$DD$159,MATCH(B6,'Effect Coding'!$A$53:$A$159,0), COLUMN('Effect Coding'!L56))</f>
        <v>0</v>
      </c>
      <c r="AF6">
        <f>INDEX('Effect Coding'!$A$53:$DD$159,MATCH(B6,'Effect Coding'!$A$53:$A$159,0), COLUMN('Effect Coding'!M56))</f>
        <v>0</v>
      </c>
      <c r="AG6">
        <f>INDEX('Effect Coding'!$A$53:$DD$159,MATCH(B6,'Effect Coding'!$A$53:$A$159,0), COLUMN('Effect Coding'!N56))</f>
        <v>0</v>
      </c>
      <c r="AH6">
        <f>INDEX('Effect Coding'!$A$53:$DD$159,MATCH(B6,'Effect Coding'!$A$53:$A$159,0), COLUMN('Effect Coding'!O56))</f>
        <v>0</v>
      </c>
      <c r="AI6">
        <f>INDEX('Effect Coding'!$A$53:$DD$159,MATCH(B6,'Effect Coding'!$A$53:$A$159,0), COLUMN('Effect Coding'!P56))</f>
        <v>0</v>
      </c>
      <c r="AJ6">
        <f>INDEX('Effect Coding'!$A$53:$DD$159,MATCH(B6,'Effect Coding'!$A$53:$A$159,0), COLUMN('Effect Coding'!Q56))</f>
        <v>0</v>
      </c>
      <c r="AK6">
        <f>INDEX('Effect Coding'!$A$53:$DD$159,MATCH(B6,'Effect Coding'!$A$53:$A$159,0), COLUMN('Effect Coding'!R56))</f>
        <v>0</v>
      </c>
      <c r="AL6">
        <f>INDEX('Effect Coding'!$A$53:$DD$159,MATCH(B6,'Effect Coding'!$A$53:$A$159,0), COLUMN('Effect Coding'!S56))</f>
        <v>0</v>
      </c>
      <c r="AM6">
        <f>INDEX('Effect Coding'!$A$53:$DD$159,MATCH(B6,'Effect Coding'!$A$53:$A$159,0), COLUMN('Effect Coding'!T56))</f>
        <v>0</v>
      </c>
      <c r="AN6">
        <f>INDEX('Effect Coding'!$A$53:$DD$159,MATCH(B6,'Effect Coding'!$A$53:$A$159,0), COLUMN('Effect Coding'!U56))</f>
        <v>0</v>
      </c>
      <c r="AO6">
        <f>INDEX('Effect Coding'!$A$53:$DD$159,MATCH(B6,'Effect Coding'!$A$53:$A$159,0), COLUMN('Effect Coding'!V56))</f>
        <v>0</v>
      </c>
      <c r="AP6">
        <f>INDEX('Effect Coding'!$A$53:$DD$159,MATCH(B6,'Effect Coding'!$A$53:$A$159,0), COLUMN('Effect Coding'!W56))</f>
        <v>0</v>
      </c>
      <c r="AQ6">
        <f>INDEX('Effect Coding'!$A$53:$DD$159,MATCH(B6,'Effect Coding'!$A$53:$A$159,0), COLUMN('Effect Coding'!X56))</f>
        <v>0</v>
      </c>
      <c r="AR6">
        <f>INDEX('Effect Coding'!$A$53:$DD$159,MATCH(B6,'Effect Coding'!$A$53:$A$159,0), COLUMN('Effect Coding'!Y56))</f>
        <v>0</v>
      </c>
      <c r="AS6">
        <f>INDEX('Effect Coding'!$A$53:$DD$159,MATCH(B6,'Effect Coding'!$A$53:$A$159,0), COLUMN('Effect Coding'!Z56))</f>
        <v>0</v>
      </c>
      <c r="AT6">
        <f>INDEX('Effect Coding'!$A$53:$DD$159,MATCH(B6,'Effect Coding'!$A$53:$A$159,0), COLUMN('Effect Coding'!AA56))</f>
        <v>0</v>
      </c>
      <c r="AU6">
        <f>INDEX('Effect Coding'!$A$53:$DD$159,MATCH(B6,'Effect Coding'!$A$53:$A$159,0), COLUMN('Effect Coding'!AB56))</f>
        <v>0</v>
      </c>
      <c r="AV6">
        <f>INDEX('Effect Coding'!$A$53:$DD$159,MATCH(B6,'Effect Coding'!$A$53:$A$159,0), COLUMN('Effect Coding'!AC56))</f>
        <v>0</v>
      </c>
      <c r="AW6">
        <f>INDEX('Effect Coding'!$A$53:$DD$159,MATCH(B6,'Effect Coding'!$A$53:$A$159,0), COLUMN('Effect Coding'!AD56))</f>
        <v>0</v>
      </c>
      <c r="AX6">
        <f>INDEX('Effect Coding'!$A$53:$DD$159,MATCH(B6,'Effect Coding'!$A$53:$A$159,0), COLUMN('Effect Coding'!AE56))</f>
        <v>0</v>
      </c>
      <c r="AY6">
        <f>INDEX('Effect Coding'!$A$53:$DD$159,MATCH(B6,'Effect Coding'!$A$53:$A$159,0), COLUMN('Effect Coding'!AF56))</f>
        <v>0</v>
      </c>
      <c r="AZ6">
        <f>INDEX('Effect Coding'!$A$53:$DD$159,MATCH(B6,'Effect Coding'!$A$53:$A$159,0), COLUMN('Effect Coding'!AG56))</f>
        <v>0</v>
      </c>
      <c r="BA6">
        <f>INDEX('Effect Coding'!$A$53:$DD$159,MATCH(B6,'Effect Coding'!$A$53:$A$159,0), COLUMN('Effect Coding'!AH56))</f>
        <v>0</v>
      </c>
      <c r="BB6">
        <f>INDEX('Effect Coding'!$A$53:$DD$159,MATCH(B6,'Effect Coding'!$A$53:$A$159,0), COLUMN('Effect Coding'!AI56))</f>
        <v>0</v>
      </c>
      <c r="BC6">
        <f>INDEX('Effect Coding'!$A$53:$DD$159,MATCH(B6,'Effect Coding'!$A$53:$A$159,0), COLUMN('Effect Coding'!AJ56))</f>
        <v>0</v>
      </c>
      <c r="BD6">
        <f>INDEX('Effect Coding'!$A$53:$DD$159,MATCH(B6,'Effect Coding'!$A$53:$A$159,0), COLUMN('Effect Coding'!AK56))</f>
        <v>0</v>
      </c>
      <c r="BE6">
        <f>INDEX('Effect Coding'!$A$53:$DD$159,MATCH(B6,'Effect Coding'!$A$53:$A$159,0), COLUMN('Effect Coding'!AL56))</f>
        <v>0</v>
      </c>
      <c r="BF6">
        <f>INDEX('Effect Coding'!$A$53:$DD$159,MATCH(B6,'Effect Coding'!$A$53:$A$159,0), COLUMN('Effect Coding'!AM56))</f>
        <v>0</v>
      </c>
      <c r="BG6">
        <f>INDEX('Effect Coding'!$A$53:$DD$159,MATCH(B6,'Effect Coding'!$A$53:$A$159,0), COLUMN('Effect Coding'!AN56))</f>
        <v>0</v>
      </c>
      <c r="BH6">
        <f>INDEX('Effect Coding'!$A$53:$DD$159,MATCH(B6,'Effect Coding'!$A$53:$A$159,0), COLUMN('Effect Coding'!AO56))</f>
        <v>0</v>
      </c>
      <c r="BI6">
        <f>INDEX('Effect Coding'!$A$53:$DD$159,MATCH(B6,'Effect Coding'!$A$53:$A$159,0), COLUMN('Effect Coding'!AP56))</f>
        <v>0</v>
      </c>
      <c r="BJ6">
        <f>INDEX('Effect Coding'!$A$53:$DD$159,MATCH(B6,'Effect Coding'!$A$53:$A$159,0), COLUMN('Effect Coding'!AQ56))</f>
        <v>0</v>
      </c>
      <c r="BK6">
        <f>INDEX('Effect Coding'!$A$53:$DD$159,MATCH(B6,'Effect Coding'!$A$53:$A$159,0), COLUMN('Effect Coding'!AR56))</f>
        <v>0</v>
      </c>
      <c r="BL6">
        <f>INDEX('Effect Coding'!$A$53:$DD$159,MATCH(B6,'Effect Coding'!$A$53:$A$159,0), COLUMN('Effect Coding'!AS56))</f>
        <v>0</v>
      </c>
      <c r="BM6">
        <f>INDEX('Effect Coding'!$A$53:$DD$159,MATCH(B6,'Effect Coding'!$A$53:$A$159,0), COLUMN('Effect Coding'!AT56))</f>
        <v>0</v>
      </c>
      <c r="BN6">
        <f>INDEX('Effect Coding'!$A$53:$DD$159,MATCH(B6,'Effect Coding'!$A$53:$A$159,0), COLUMN('Effect Coding'!AU56))</f>
        <v>0</v>
      </c>
      <c r="BO6">
        <f>INDEX('Effect Coding'!$A$53:$DD$159,MATCH(B6,'Effect Coding'!$A$53:$A$159,0), COLUMN('Effect Coding'!AV56))</f>
        <v>0</v>
      </c>
      <c r="BP6">
        <f>INDEX('Effect Coding'!$A$53:$DD$159,MATCH(B6,'Effect Coding'!$A$53:$A$159,0), COLUMN('Effect Coding'!AW56))</f>
        <v>0</v>
      </c>
      <c r="BQ6">
        <f>INDEX('Effect Coding'!$A$53:$DD$159,MATCH(B6,'Effect Coding'!$A$53:$A$159,0), COLUMN('Effect Coding'!AX56))</f>
        <v>0</v>
      </c>
      <c r="BR6">
        <f>INDEX('Effect Coding'!$A$53:$DD$159,MATCH(B6,'Effect Coding'!$A$53:$A$159,0), COLUMN('Effect Coding'!AY56))</f>
        <v>0</v>
      </c>
      <c r="BS6">
        <f>INDEX('Effect Coding'!$A$53:$DD$159,MATCH(B6,'Effect Coding'!$A$53:$A$159,0), COLUMN('Effect Coding'!AZ56))</f>
        <v>0</v>
      </c>
      <c r="BT6">
        <f>INDEX('Effect Coding'!$A$53:$DD$159,MATCH(B6,'Effect Coding'!$A$53:$A$159,0), COLUMN('Effect Coding'!BA56))</f>
        <v>0</v>
      </c>
      <c r="BU6">
        <f>INDEX('Effect Coding'!$A$53:$DD$159,MATCH(B6,'Effect Coding'!$A$53:$A$159,0), COLUMN('Effect Coding'!BB56))</f>
        <v>0</v>
      </c>
      <c r="BV6">
        <f>INDEX('Effect Coding'!$A$53:$DD$159,MATCH(B6,'Effect Coding'!$A$53:$A$159,0), COLUMN('Effect Coding'!BC56))</f>
        <v>0</v>
      </c>
      <c r="BW6">
        <f>INDEX('Effect Coding'!$A$53:$DD$159,MATCH(B6,'Effect Coding'!$A$53:$A$159,0), COLUMN('Effect Coding'!BD56))</f>
        <v>0</v>
      </c>
      <c r="BX6">
        <f>INDEX('Effect Coding'!$A$53:$DD$159,MATCH(B6,'Effect Coding'!$A$53:$A$159,0), COLUMN('Effect Coding'!BE56))</f>
        <v>0</v>
      </c>
      <c r="BY6">
        <f>INDEX('Effect Coding'!$A$53:$DD$159,MATCH(B6,'Effect Coding'!$A$53:$A$159,0), COLUMN('Effect Coding'!BF56))</f>
        <v>0</v>
      </c>
      <c r="BZ6">
        <f>INDEX('Effect Coding'!$A$53:$DD$159,MATCH(B6,'Effect Coding'!$A$53:$A$159,0), COLUMN('Effect Coding'!BG56))</f>
        <v>0</v>
      </c>
      <c r="CA6">
        <f>INDEX('Effect Coding'!$A$53:$DD$159,MATCH(B6,'Effect Coding'!$A$53:$A$159,0), COLUMN('Effect Coding'!BH56))</f>
        <v>0</v>
      </c>
      <c r="CB6">
        <f>INDEX('Effect Coding'!$A$53:$DD$159,MATCH(B6,'Effect Coding'!$A$53:$A$159,0), COLUMN('Effect Coding'!BI56))</f>
        <v>0</v>
      </c>
      <c r="CC6">
        <f>INDEX('Effect Coding'!$A$53:$DD$159,MATCH(B6,'Effect Coding'!$A$53:$A$159,0), COLUMN('Effect Coding'!BJ56))</f>
        <v>0</v>
      </c>
      <c r="CD6">
        <f>INDEX('Effect Coding'!$A$53:$DD$159,MATCH(B6,'Effect Coding'!$A$53:$A$159,0), COLUMN('Effect Coding'!BK56))</f>
        <v>0</v>
      </c>
      <c r="CE6">
        <f>INDEX('Effect Coding'!$A$53:$DD$159,MATCH(B6,'Effect Coding'!$A$53:$A$159,0), COLUMN('Effect Coding'!BL56))</f>
        <v>0</v>
      </c>
      <c r="CF6">
        <f>INDEX('Effect Coding'!$A$53:$DD$159,MATCH(B6,'Effect Coding'!$A$53:$A$159,0), COLUMN('Effect Coding'!BM56))</f>
        <v>0</v>
      </c>
      <c r="CG6">
        <f>INDEX('Effect Coding'!$A$53:$DD$159,MATCH(B6,'Effect Coding'!$A$53:$A$159,0), COLUMN('Effect Coding'!BN56))</f>
        <v>0</v>
      </c>
      <c r="CH6">
        <f>INDEX('Effect Coding'!$A$53:$DD$159,MATCH(B6,'Effect Coding'!$A$53:$A$159,0), COLUMN('Effect Coding'!BO56))</f>
        <v>0</v>
      </c>
      <c r="CI6">
        <f>INDEX('Effect Coding'!$A$53:$DD$159,MATCH(B6,'Effect Coding'!$A$53:$A$159,0), COLUMN('Effect Coding'!BP56))</f>
        <v>0</v>
      </c>
      <c r="CJ6">
        <f>INDEX('Effect Coding'!$A$53:$DD$159,MATCH(B6,'Effect Coding'!$A$53:$A$159,0), COLUMN('Effect Coding'!BQ56))</f>
        <v>0</v>
      </c>
      <c r="CK6">
        <f>INDEX('Effect Coding'!$A$53:$DD$159,MATCH(B6,'Effect Coding'!$A$53:$A$159,0), COLUMN('Effect Coding'!BR56))</f>
        <v>0</v>
      </c>
      <c r="CL6">
        <f>INDEX('Effect Coding'!$A$53:$DD$159,MATCH(B6,'Effect Coding'!$A$53:$A$159,0), COLUMN('Effect Coding'!BS56))</f>
        <v>0</v>
      </c>
      <c r="CM6">
        <f>INDEX('Effect Coding'!$A$53:$DD$159,MATCH(B6,'Effect Coding'!$A$53:$A$159,0), COLUMN('Effect Coding'!BT56))</f>
        <v>0</v>
      </c>
      <c r="CN6">
        <f>INDEX('Effect Coding'!$A$53:$DD$159,MATCH(B6,'Effect Coding'!$A$53:$A$159,0), COLUMN('Effect Coding'!BU56))</f>
        <v>0</v>
      </c>
      <c r="CO6">
        <f>INDEX('Effect Coding'!$A$53:$DD$159,MATCH(B6,'Effect Coding'!$A$53:$A$159,0), COLUMN('Effect Coding'!BV56))</f>
        <v>0</v>
      </c>
      <c r="CP6">
        <f>INDEX('Effect Coding'!$A$53:$DD$159,MATCH(B6,'Effect Coding'!$A$53:$A$159,0), COLUMN('Effect Coding'!BW56))</f>
        <v>0</v>
      </c>
      <c r="CQ6">
        <f>INDEX('Effect Coding'!$A$53:$DD$159,MATCH(B6,'Effect Coding'!$A$53:$A$159,0), COLUMN('Effect Coding'!BX56))</f>
        <v>0</v>
      </c>
      <c r="CR6">
        <f>INDEX('Effect Coding'!$A$53:$DD$159,MATCH(B6,'Effect Coding'!$A$53:$A$159,0), COLUMN('Effect Coding'!BY56))</f>
        <v>0</v>
      </c>
      <c r="CS6">
        <f>INDEX('Effect Coding'!$A$53:$DD$159,MATCH(B6,'Effect Coding'!$A$53:$A$159,0), COLUMN('Effect Coding'!BZ56))</f>
        <v>0</v>
      </c>
      <c r="CT6">
        <f>INDEX('Effect Coding'!$A$53:$DD$159,MATCH(B6,'Effect Coding'!$A$53:$A$159,0), COLUMN('Effect Coding'!CA56))</f>
        <v>0</v>
      </c>
      <c r="CU6">
        <f>INDEX('Effect Coding'!$A$53:$DD$159,MATCH(B6,'Effect Coding'!$A$53:$A$159,0), COLUMN('Effect Coding'!CB56))</f>
        <v>0</v>
      </c>
      <c r="CV6">
        <f>INDEX('Effect Coding'!$A$53:$DD$159,MATCH(B6,'Effect Coding'!$A$53:$A$159,0), COLUMN('Effect Coding'!CC56))</f>
        <v>0</v>
      </c>
      <c r="CW6">
        <f>INDEX('Effect Coding'!$A$53:$DD$159,MATCH(B6,'Effect Coding'!$A$53:$A$159,0), COLUMN('Effect Coding'!CD56))</f>
        <v>0</v>
      </c>
      <c r="CX6">
        <f>INDEX('Effect Coding'!$A$53:$DD$159,MATCH(B6,'Effect Coding'!$A$53:$A$159,0), COLUMN('Effect Coding'!CE56))</f>
        <v>0</v>
      </c>
      <c r="CY6">
        <f>INDEX('Effect Coding'!$A$53:$DD$159,MATCH(B6,'Effect Coding'!$A$53:$A$159,0), COLUMN('Effect Coding'!CF56))</f>
        <v>0</v>
      </c>
      <c r="CZ6">
        <f>INDEX('Effect Coding'!$A$53:$DD$159,MATCH(B6,'Effect Coding'!$A$53:$A$159,0), COLUMN('Effect Coding'!CG56))</f>
        <v>0</v>
      </c>
      <c r="DA6">
        <f>INDEX('Effect Coding'!$A$53:$DD$159,MATCH(B6,'Effect Coding'!$A$53:$A$159,0), COLUMN('Effect Coding'!CH56))</f>
        <v>0</v>
      </c>
      <c r="DB6">
        <f>INDEX('Effect Coding'!$A$53:$DD$159,MATCH(B6,'Effect Coding'!$A$53:$A$159,0), COLUMN('Effect Coding'!CI56))</f>
        <v>0</v>
      </c>
      <c r="DC6">
        <f>INDEX('Effect Coding'!$A$53:$DD$159,MATCH(B6,'Effect Coding'!$A$53:$A$159,0), COLUMN('Effect Coding'!CJ56))</f>
        <v>0</v>
      </c>
      <c r="DD6">
        <f>INDEX('Effect Coding'!$A$53:$DD$159,MATCH(B6,'Effect Coding'!$A$53:$A$159,0), COLUMN('Effect Coding'!CK56))</f>
        <v>0</v>
      </c>
      <c r="DE6">
        <f>INDEX('Effect Coding'!$A$53:$DD$159,MATCH(B6,'Effect Coding'!$A$53:$A$159,0), COLUMN('Effect Coding'!CL56))</f>
        <v>0</v>
      </c>
      <c r="DF6">
        <f>INDEX('Effect Coding'!$A$53:$DD$159,MATCH(B6,'Effect Coding'!$A$53:$A$159,0), COLUMN('Effect Coding'!CM56))</f>
        <v>0</v>
      </c>
      <c r="DG6">
        <f>INDEX('Effect Coding'!$A$53:$DD$159,MATCH(B6,'Effect Coding'!$A$53:$A$159,0), COLUMN('Effect Coding'!CN56))</f>
        <v>0</v>
      </c>
      <c r="DH6">
        <f>INDEX('Effect Coding'!$A$53:$DD$159,MATCH(B6,'Effect Coding'!$A$53:$A$159,0), COLUMN('Effect Coding'!CO56))</f>
        <v>0</v>
      </c>
      <c r="DI6">
        <f>INDEX('Effect Coding'!$A$53:$DD$159,MATCH(B6,'Effect Coding'!$A$53:$A$159,0), COLUMN('Effect Coding'!CP56))</f>
        <v>0</v>
      </c>
      <c r="DJ6">
        <f>INDEX('Effect Coding'!$A$53:$DD$159,MATCH(B6,'Effect Coding'!$A$53:$A$159,0), COLUMN('Effect Coding'!CQ56))</f>
        <v>0</v>
      </c>
      <c r="DK6">
        <f>INDEX('Effect Coding'!$A$53:$DD$159,MATCH(B6,'Effect Coding'!$A$53:$A$159,0), COLUMN('Effect Coding'!CR56))</f>
        <v>0</v>
      </c>
      <c r="DL6">
        <f>INDEX('Effect Coding'!$A$53:$DD$159,MATCH(B6,'Effect Coding'!$A$53:$A$159,0), COLUMN('Effect Coding'!CS56))</f>
        <v>0</v>
      </c>
      <c r="DM6">
        <f>INDEX('Effect Coding'!$A$53:$DD$159,MATCH(B6,'Effect Coding'!$A$53:$A$159,0), COLUMN('Effect Coding'!CT56))</f>
        <v>0</v>
      </c>
      <c r="DN6">
        <f>INDEX('Effect Coding'!$A$53:$DD$159,MATCH(B6,'Effect Coding'!$A$53:$A$159,0), COLUMN('Effect Coding'!CU56))</f>
        <v>0</v>
      </c>
      <c r="DO6">
        <f>INDEX('Effect Coding'!$A$53:$DD$159,MATCH(B6,'Effect Coding'!$A$53:$A$159,0), COLUMN('Effect Coding'!CV56))</f>
        <v>0</v>
      </c>
      <c r="DP6">
        <f>INDEX('Effect Coding'!$A$53:$DD$159,MATCH(B6,'Effect Coding'!$A$53:$A$159,0), COLUMN('Effect Coding'!CW56))</f>
        <v>0</v>
      </c>
      <c r="DQ6">
        <f>INDEX('Effect Coding'!$A$53:$DD$159,MATCH(B6,'Effect Coding'!$A$53:$A$159,0), COLUMN('Effect Coding'!CX56))</f>
        <v>0</v>
      </c>
      <c r="DR6">
        <f>INDEX('Effect Coding'!$A$53:$DD$159,MATCH(B6,'Effect Coding'!$A$53:$A$159,0), COLUMN('Effect Coding'!CY56))</f>
        <v>0</v>
      </c>
      <c r="DS6">
        <f>INDEX('Effect Coding'!$A$53:$DD$159,MATCH(B6,'Effect Coding'!$A$53:$A$159,0), COLUMN('Effect Coding'!CZ56))</f>
        <v>0</v>
      </c>
      <c r="DT6">
        <f>INDEX('Effect Coding'!$A$53:$DD$159,MATCH(B6,'Effect Coding'!$A$53:$A$159,0), COLUMN('Effect Coding'!DA56))</f>
        <v>0</v>
      </c>
      <c r="DU6">
        <f>INDEX('Effect Coding'!$A$53:$DD$159,MATCH(B6,'Effect Coding'!$A$53:$A$159,0), COLUMN('Effect Coding'!DB56))</f>
        <v>0</v>
      </c>
      <c r="DV6">
        <f>INDEX('Effect Coding'!$A$53:$DD$159,MATCH(B6,'Effect Coding'!$A$53:$A$159,0), COLUMN('Effect Coding'!DC56))</f>
        <v>0</v>
      </c>
      <c r="DW6">
        <f>INDEX('Effect Coding'!$A$53:$DD$159,MATCH(B6,'Effect Coding'!$A$53:$A$159,0), COLUMN('Effect Coding'!DD56))</f>
        <v>0</v>
      </c>
      <c r="DX6">
        <f>INDEX('Effect Coding'!$A$40:$K$49,MATCH(C6,'Effect Coding'!$A$40:$A$49,0),COLUMN('Effect Coding'!C43))</f>
        <v>1</v>
      </c>
      <c r="DY6">
        <f>INDEX('Effect Coding'!$A$40:$K$49,MATCH(C6,'Effect Coding'!$A$40:$A$49,0),COLUMN('Effect Coding'!D43))</f>
        <v>0</v>
      </c>
      <c r="DZ6">
        <f>INDEX('Effect Coding'!$A$40:$K$49,MATCH(C6,'Effect Coding'!$A$40:$A$49,0),COLUMN('Effect Coding'!E43))</f>
        <v>0</v>
      </c>
      <c r="EA6">
        <f>INDEX('Effect Coding'!$A$40:$K$49,MATCH(C6,'Effect Coding'!$A$40:$A$49,0),COLUMN('Effect Coding'!F43))</f>
        <v>0</v>
      </c>
      <c r="EB6">
        <f>INDEX('Effect Coding'!$A$40:$K$49,MATCH(C6,'Effect Coding'!$A$40:$A$49,0),COLUMN('Effect Coding'!G43))</f>
        <v>0</v>
      </c>
      <c r="EC6">
        <f>INDEX('Effect Coding'!$A$40:$K$49,MATCH(C6,'Effect Coding'!$A$40:$A$49,0),COLUMN('Effect Coding'!H43))</f>
        <v>0</v>
      </c>
      <c r="ED6">
        <f>INDEX('Effect Coding'!$A$40:$K$49,MATCH(C6,'Effect Coding'!$A$40:$A$49,0),COLUMN('Effect Coding'!I43))</f>
        <v>0</v>
      </c>
      <c r="EE6">
        <f>INDEX('Effect Coding'!$A$40:$K$49,MATCH(C6,'Effect Coding'!$A$40:$A$49,0),COLUMN('Effect Coding'!J43))</f>
        <v>0</v>
      </c>
      <c r="EF6">
        <f>INDEX('Effect Coding'!$A$40:$K$49,MATCH(C6,'Effect Coding'!$A$40:$A$49,0),COLUMN('Effect Coding'!K43))</f>
        <v>0</v>
      </c>
      <c r="EG6">
        <f>INDEX('Effect Coding'!$A$33:$E$36,MATCH(D6,'Effect Coding'!$A$33:$A$36,0),COLUMN('Effect Coding'!C36))</f>
        <v>1</v>
      </c>
      <c r="EH6">
        <f>INDEX('Effect Coding'!$A$33:$E$36,MATCH(D6,'Effect Coding'!$A$33:$A$36,0),COLUMN('Effect Coding'!D36))</f>
        <v>0</v>
      </c>
      <c r="EI6">
        <f>INDEX('Effect Coding'!$A$33:$E$36,MATCH(D6,'Effect Coding'!$A$33:$A$36,0),COLUMN('Effect Coding'!E36))</f>
        <v>0</v>
      </c>
      <c r="EJ6">
        <f>INDEX('Effect Coding'!$A$27:$D$29,MATCH(E6,'Effect Coding'!$A$27:$A$29,0),COLUMN('Effect Coding'!C30))</f>
        <v>1</v>
      </c>
      <c r="EK6">
        <f>INDEX('Effect Coding'!$A$27:$D$29,MATCH(E6,'Effect Coding'!$A$27:$A$29,0),COLUMN('Effect Coding'!D30))</f>
        <v>0</v>
      </c>
      <c r="EL6">
        <f>INDEX('Effect Coding'!$A$21:$D$23,MATCH(F6,'Effect Coding'!$A$21:$A$23,0),COLUMN('Effect Coding'!C24))</f>
        <v>1</v>
      </c>
      <c r="EM6">
        <f>INDEX('Effect Coding'!$A$21:$D$23,MATCH(F6,'Effect Coding'!$A$21:$A$23,0),COLUMN('Effect Coding'!D24))</f>
        <v>0</v>
      </c>
      <c r="EN6">
        <f>INDEX('Effect Coding'!$A$15:$D$17,MATCH(G6,'Effect Coding'!$A$15:$A$17,0),COLUMN('Effect Coding'!C18))</f>
        <v>1</v>
      </c>
      <c r="EO6">
        <f>INDEX('Effect Coding'!$A$15:$D$17,MATCH(G6,'Effect Coding'!$A$15:$A$17,0),COLUMN('Effect Coding'!D18))</f>
        <v>0</v>
      </c>
      <c r="EP6">
        <f>INDEX('Effect Coding'!$A$9:$D$11,MATCH(H6,'Effect Coding'!$A$9:$A$11,0),COLUMN('Effect Coding'!C12))</f>
        <v>1</v>
      </c>
      <c r="EQ6">
        <f>INDEX('Effect Coding'!$A$9:$D$11,MATCH(H6,'Effect Coding'!$A$9:$A$11,0),COLUMN('Effect Coding'!D12))</f>
        <v>0</v>
      </c>
      <c r="ER6">
        <f>INDEX('Effect Coding'!$A$3:$D$5,MATCH(I6,'Effect Coding'!$A$3:$A$5,0),COLUMN('Effect Coding'!C6))</f>
        <v>1</v>
      </c>
      <c r="ES6">
        <f>INDEX('Effect Coding'!$A$3:$D$5,MATCH(I6,'Effect Coding'!$A$3:$A$5,0),COLUMN('Effect Coding'!D6))</f>
        <v>0</v>
      </c>
      <c r="ET6">
        <f>INDEX('Effect Coding'!$A$163:$D$165,MATCH(J6,'Effect Coding'!$A$163:$A$165,0),COLUMN('Effect Coding'!C166))</f>
        <v>1</v>
      </c>
      <c r="EU6">
        <f>INDEX('Effect Coding'!$A$163:$D$165,MATCH(J6,'Effect Coding'!$A$163:$A$165,0),COLUMN('Effect Coding'!D166))</f>
        <v>0</v>
      </c>
      <c r="EV6">
        <f>INDEX('Effect Coding'!$A$163:$D$165,MATCH(K6,'Effect Coding'!$A$169:$A$171,0),COLUMN('Effect Coding'!C166))</f>
        <v>1</v>
      </c>
      <c r="EW6">
        <f>INDEX('Effect Coding'!$A$163:$D$165,MATCH(K6,'Effect Coding'!$A$169:$A$171,0),COLUMN('Effect Coding'!D166))</f>
        <v>0</v>
      </c>
      <c r="EX6">
        <f>INDEX('Effect Coding'!$A$175:$E$178,MATCH(L6,'Effect Coding'!$A$175:$A$178,0),COLUMN('Effect Coding'!C178))</f>
        <v>1</v>
      </c>
      <c r="EY6">
        <f>INDEX('Effect Coding'!$A$175:$E$178,MATCH(L6,'Effect Coding'!$A$175:$A$178,0),COLUMN('Effect Coding'!D178))</f>
        <v>0</v>
      </c>
      <c r="EZ6">
        <f>INDEX('Effect Coding'!$A$175:$E$178,MATCH(L6,'Effect Coding'!$A$175:$A$178,0),COLUMN('Effect Coding'!E178))</f>
        <v>0</v>
      </c>
      <c r="FA6">
        <f>INDEX('Effect Coding'!$A$182:$E$185,MATCH(M6,'Effect Coding'!$A$182:$A$185,0),COLUMN('Effect Coding'!C185))</f>
        <v>0</v>
      </c>
      <c r="FB6">
        <f>INDEX('Effect Coding'!$A$182:$E$185,MATCH(M6,'Effect Coding'!$A$182:$A$185,0),COLUMN('Effect Coding'!D185))</f>
        <v>1</v>
      </c>
      <c r="FC6">
        <f>INDEX('Effect Coding'!$A$182:$E$185,MATCH(M6,'Effect Coding'!$A$182:$A$185,0),COLUMN('Effect Coding'!E185))</f>
        <v>0</v>
      </c>
      <c r="FD6">
        <f>INDEX('Effect Coding'!$A$189:$C$190,MATCH(N6,'Effect Coding'!$A$189:$A$190,0),COLUMN('Effect Coding'!C192))</f>
        <v>1</v>
      </c>
      <c r="FE6">
        <f>INDEX('Effect Coding'!$A$194:$D$196,MATCH(O6,'Effect Coding'!$A$194:$A$196,0),COLUMN('Effect Coding'!C197))</f>
        <v>0</v>
      </c>
      <c r="FF6">
        <f>INDEX('Effect Coding'!$A$194:$D$196,MATCH(O6,'Effect Coding'!$A$194:$A$196,0),COLUMN('Effect Coding'!D197))</f>
        <v>1</v>
      </c>
      <c r="FG6">
        <f>INDEX('Effect Coding'!$A$200:$C$201,MATCH(P6,'Effect Coding'!$A$200:$A$201,0),COLUMN('Effect Coding'!C203))</f>
        <v>1</v>
      </c>
      <c r="FH6">
        <f>INDEX('Effect Coding'!$A$205:$D$207,MATCH(Q6,'Effect Coding'!$A$205:$A$207,0),COLUMN('Effect Coding'!C208))</f>
        <v>1</v>
      </c>
      <c r="FI6">
        <f>INDEX('Effect Coding'!$A$205:$D$207,MATCH(Q6,'Effect Coding'!$A$205:$A$207,0),COLUMN('Effect Coding'!D208))</f>
        <v>0</v>
      </c>
      <c r="FJ6">
        <f>INDEX('Effect Coding'!$A$211:$C$212,MATCH(R6,'Effect Coding'!$A$211:$A$212,0),COLUMN('Effect Coding'!C214))</f>
        <v>1</v>
      </c>
      <c r="FK6">
        <f>INDEX('Effect Coding'!$A$216:$C$217,MATCH(S6,'Effect Coding'!$A$216:$A$217,0),COLUMN('Effect Coding'!C219))</f>
        <v>1</v>
      </c>
      <c r="FL6">
        <f>INDEX('Effect Coding'!$A$221:$C$222,MATCH(T6,'Effect Coding'!$A$221:$A$222,0),COLUMN('Effect Coding'!C224))</f>
        <v>1</v>
      </c>
    </row>
    <row r="7" spans="1:168" x14ac:dyDescent="0.25">
      <c r="A7" t="s">
        <v>209</v>
      </c>
      <c r="B7" t="s">
        <v>57</v>
      </c>
      <c r="C7" t="s">
        <v>2</v>
      </c>
      <c r="D7" t="s">
        <v>30</v>
      </c>
      <c r="E7" t="s">
        <v>28</v>
      </c>
      <c r="F7" t="s">
        <v>22</v>
      </c>
      <c r="G7" t="s">
        <v>181</v>
      </c>
      <c r="H7" t="s">
        <v>183</v>
      </c>
      <c r="I7" t="s">
        <v>50</v>
      </c>
      <c r="J7" t="s">
        <v>185</v>
      </c>
      <c r="K7" t="s">
        <v>63</v>
      </c>
      <c r="L7">
        <v>0</v>
      </c>
      <c r="M7" t="s">
        <v>60</v>
      </c>
      <c r="N7" t="s">
        <v>51</v>
      </c>
      <c r="O7" t="s">
        <v>63</v>
      </c>
      <c r="P7" t="s">
        <v>52</v>
      </c>
      <c r="Q7" t="s">
        <v>51</v>
      </c>
      <c r="R7" t="s">
        <v>51</v>
      </c>
      <c r="S7" t="s">
        <v>51</v>
      </c>
      <c r="T7" t="s">
        <v>51</v>
      </c>
      <c r="U7" s="20">
        <v>3</v>
      </c>
      <c r="V7">
        <f>INDEX('Effect Coding'!$A$53:$DD$159,MATCH(B7,'Effect Coding'!$A$53:$A$159,0), COLUMN('Effect Coding'!C57))</f>
        <v>0</v>
      </c>
      <c r="W7">
        <f>INDEX('Effect Coding'!$A$53:$DD$159,MATCH(B7,'Effect Coding'!$A$53:$A$159,0), COLUMN('Effect Coding'!D57))</f>
        <v>1</v>
      </c>
      <c r="X7">
        <f>INDEX('Effect Coding'!$A$53:$DD$159,MATCH(B7,'Effect Coding'!$A$53:$A$159,0), COLUMN('Effect Coding'!E57))</f>
        <v>0</v>
      </c>
      <c r="Y7">
        <f>INDEX('Effect Coding'!$A$53:$DD$159,MATCH(B7,'Effect Coding'!$A$53:$A$159,0), COLUMN('Effect Coding'!F57))</f>
        <v>0</v>
      </c>
      <c r="Z7">
        <f>INDEX('Effect Coding'!$A$53:$DD$159,MATCH(B7,'Effect Coding'!$A$53:$A$159,0), COLUMN('Effect Coding'!G57))</f>
        <v>0</v>
      </c>
      <c r="AA7">
        <f>INDEX('Effect Coding'!$A$53:$DD$159,MATCH(B7,'Effect Coding'!$A$53:$A$159,0), COLUMN('Effect Coding'!H57))</f>
        <v>0</v>
      </c>
      <c r="AB7">
        <f>INDEX('Effect Coding'!$A$53:$DD$159,MATCH(B7,'Effect Coding'!$A$53:$A$159,0), COLUMN('Effect Coding'!I57))</f>
        <v>0</v>
      </c>
      <c r="AC7">
        <f>INDEX('Effect Coding'!$A$53:$DD$159,MATCH(B7,'Effect Coding'!$A$53:$A$159,0), COLUMN('Effect Coding'!J57))</f>
        <v>0</v>
      </c>
      <c r="AD7">
        <f>INDEX('Effect Coding'!$A$53:$DD$159,MATCH(B7,'Effect Coding'!$A$53:$A$159,0), COLUMN('Effect Coding'!K57))</f>
        <v>0</v>
      </c>
      <c r="AE7">
        <f>INDEX('Effect Coding'!$A$53:$DD$159,MATCH(B7,'Effect Coding'!$A$53:$A$159,0), COLUMN('Effect Coding'!L57))</f>
        <v>0</v>
      </c>
      <c r="AF7">
        <f>INDEX('Effect Coding'!$A$53:$DD$159,MATCH(B7,'Effect Coding'!$A$53:$A$159,0), COLUMN('Effect Coding'!M57))</f>
        <v>0</v>
      </c>
      <c r="AG7">
        <f>INDEX('Effect Coding'!$A$53:$DD$159,MATCH(B7,'Effect Coding'!$A$53:$A$159,0), COLUMN('Effect Coding'!N57))</f>
        <v>0</v>
      </c>
      <c r="AH7">
        <f>INDEX('Effect Coding'!$A$53:$DD$159,MATCH(B7,'Effect Coding'!$A$53:$A$159,0), COLUMN('Effect Coding'!O57))</f>
        <v>0</v>
      </c>
      <c r="AI7">
        <f>INDEX('Effect Coding'!$A$53:$DD$159,MATCH(B7,'Effect Coding'!$A$53:$A$159,0), COLUMN('Effect Coding'!P57))</f>
        <v>0</v>
      </c>
      <c r="AJ7">
        <f>INDEX('Effect Coding'!$A$53:$DD$159,MATCH(B7,'Effect Coding'!$A$53:$A$159,0), COLUMN('Effect Coding'!Q57))</f>
        <v>0</v>
      </c>
      <c r="AK7">
        <f>INDEX('Effect Coding'!$A$53:$DD$159,MATCH(B7,'Effect Coding'!$A$53:$A$159,0), COLUMN('Effect Coding'!R57))</f>
        <v>0</v>
      </c>
      <c r="AL7">
        <f>INDEX('Effect Coding'!$A$53:$DD$159,MATCH(B7,'Effect Coding'!$A$53:$A$159,0), COLUMN('Effect Coding'!S57))</f>
        <v>0</v>
      </c>
      <c r="AM7">
        <f>INDEX('Effect Coding'!$A$53:$DD$159,MATCH(B7,'Effect Coding'!$A$53:$A$159,0), COLUMN('Effect Coding'!T57))</f>
        <v>0</v>
      </c>
      <c r="AN7">
        <f>INDEX('Effect Coding'!$A$53:$DD$159,MATCH(B7,'Effect Coding'!$A$53:$A$159,0), COLUMN('Effect Coding'!U57))</f>
        <v>0</v>
      </c>
      <c r="AO7">
        <f>INDEX('Effect Coding'!$A$53:$DD$159,MATCH(B7,'Effect Coding'!$A$53:$A$159,0), COLUMN('Effect Coding'!V57))</f>
        <v>0</v>
      </c>
      <c r="AP7">
        <f>INDEX('Effect Coding'!$A$53:$DD$159,MATCH(B7,'Effect Coding'!$A$53:$A$159,0), COLUMN('Effect Coding'!W57))</f>
        <v>0</v>
      </c>
      <c r="AQ7">
        <f>INDEX('Effect Coding'!$A$53:$DD$159,MATCH(B7,'Effect Coding'!$A$53:$A$159,0), COLUMN('Effect Coding'!X57))</f>
        <v>0</v>
      </c>
      <c r="AR7">
        <f>INDEX('Effect Coding'!$A$53:$DD$159,MATCH(B7,'Effect Coding'!$A$53:$A$159,0), COLUMN('Effect Coding'!Y57))</f>
        <v>0</v>
      </c>
      <c r="AS7">
        <f>INDEX('Effect Coding'!$A$53:$DD$159,MATCH(B7,'Effect Coding'!$A$53:$A$159,0), COLUMN('Effect Coding'!Z57))</f>
        <v>0</v>
      </c>
      <c r="AT7">
        <f>INDEX('Effect Coding'!$A$53:$DD$159,MATCH(B7,'Effect Coding'!$A$53:$A$159,0), COLUMN('Effect Coding'!AA57))</f>
        <v>0</v>
      </c>
      <c r="AU7">
        <f>INDEX('Effect Coding'!$A$53:$DD$159,MATCH(B7,'Effect Coding'!$A$53:$A$159,0), COLUMN('Effect Coding'!AB57))</f>
        <v>0</v>
      </c>
      <c r="AV7">
        <f>INDEX('Effect Coding'!$A$53:$DD$159,MATCH(B7,'Effect Coding'!$A$53:$A$159,0), COLUMN('Effect Coding'!AC57))</f>
        <v>0</v>
      </c>
      <c r="AW7">
        <f>INDEX('Effect Coding'!$A$53:$DD$159,MATCH(B7,'Effect Coding'!$A$53:$A$159,0), COLUMN('Effect Coding'!AD57))</f>
        <v>0</v>
      </c>
      <c r="AX7">
        <f>INDEX('Effect Coding'!$A$53:$DD$159,MATCH(B7,'Effect Coding'!$A$53:$A$159,0), COLUMN('Effect Coding'!AE57))</f>
        <v>0</v>
      </c>
      <c r="AY7">
        <f>INDEX('Effect Coding'!$A$53:$DD$159,MATCH(B7,'Effect Coding'!$A$53:$A$159,0), COLUMN('Effect Coding'!AF57))</f>
        <v>0</v>
      </c>
      <c r="AZ7">
        <f>INDEX('Effect Coding'!$A$53:$DD$159,MATCH(B7,'Effect Coding'!$A$53:$A$159,0), COLUMN('Effect Coding'!AG57))</f>
        <v>0</v>
      </c>
      <c r="BA7">
        <f>INDEX('Effect Coding'!$A$53:$DD$159,MATCH(B7,'Effect Coding'!$A$53:$A$159,0), COLUMN('Effect Coding'!AH57))</f>
        <v>0</v>
      </c>
      <c r="BB7">
        <f>INDEX('Effect Coding'!$A$53:$DD$159,MATCH(B7,'Effect Coding'!$A$53:$A$159,0), COLUMN('Effect Coding'!AI57))</f>
        <v>0</v>
      </c>
      <c r="BC7">
        <f>INDEX('Effect Coding'!$A$53:$DD$159,MATCH(B7,'Effect Coding'!$A$53:$A$159,0), COLUMN('Effect Coding'!AJ57))</f>
        <v>0</v>
      </c>
      <c r="BD7">
        <f>INDEX('Effect Coding'!$A$53:$DD$159,MATCH(B7,'Effect Coding'!$A$53:$A$159,0), COLUMN('Effect Coding'!AK57))</f>
        <v>0</v>
      </c>
      <c r="BE7">
        <f>INDEX('Effect Coding'!$A$53:$DD$159,MATCH(B7,'Effect Coding'!$A$53:$A$159,0), COLUMN('Effect Coding'!AL57))</f>
        <v>0</v>
      </c>
      <c r="BF7">
        <f>INDEX('Effect Coding'!$A$53:$DD$159,MATCH(B7,'Effect Coding'!$A$53:$A$159,0), COLUMN('Effect Coding'!AM57))</f>
        <v>0</v>
      </c>
      <c r="BG7">
        <f>INDEX('Effect Coding'!$A$53:$DD$159,MATCH(B7,'Effect Coding'!$A$53:$A$159,0), COLUMN('Effect Coding'!AN57))</f>
        <v>0</v>
      </c>
      <c r="BH7">
        <f>INDEX('Effect Coding'!$A$53:$DD$159,MATCH(B7,'Effect Coding'!$A$53:$A$159,0), COLUMN('Effect Coding'!AO57))</f>
        <v>0</v>
      </c>
      <c r="BI7">
        <f>INDEX('Effect Coding'!$A$53:$DD$159,MATCH(B7,'Effect Coding'!$A$53:$A$159,0), COLUMN('Effect Coding'!AP57))</f>
        <v>0</v>
      </c>
      <c r="BJ7">
        <f>INDEX('Effect Coding'!$A$53:$DD$159,MATCH(B7,'Effect Coding'!$A$53:$A$159,0), COLUMN('Effect Coding'!AQ57))</f>
        <v>0</v>
      </c>
      <c r="BK7">
        <f>INDEX('Effect Coding'!$A$53:$DD$159,MATCH(B7,'Effect Coding'!$A$53:$A$159,0), COLUMN('Effect Coding'!AR57))</f>
        <v>0</v>
      </c>
      <c r="BL7">
        <f>INDEX('Effect Coding'!$A$53:$DD$159,MATCH(B7,'Effect Coding'!$A$53:$A$159,0), COLUMN('Effect Coding'!AS57))</f>
        <v>0</v>
      </c>
      <c r="BM7">
        <f>INDEX('Effect Coding'!$A$53:$DD$159,MATCH(B7,'Effect Coding'!$A$53:$A$159,0), COLUMN('Effect Coding'!AT57))</f>
        <v>0</v>
      </c>
      <c r="BN7">
        <f>INDEX('Effect Coding'!$A$53:$DD$159,MATCH(B7,'Effect Coding'!$A$53:$A$159,0), COLUMN('Effect Coding'!AU57))</f>
        <v>0</v>
      </c>
      <c r="BO7">
        <f>INDEX('Effect Coding'!$A$53:$DD$159,MATCH(B7,'Effect Coding'!$A$53:$A$159,0), COLUMN('Effect Coding'!AV57))</f>
        <v>0</v>
      </c>
      <c r="BP7">
        <f>INDEX('Effect Coding'!$A$53:$DD$159,MATCH(B7,'Effect Coding'!$A$53:$A$159,0), COLUMN('Effect Coding'!AW57))</f>
        <v>0</v>
      </c>
      <c r="BQ7">
        <f>INDEX('Effect Coding'!$A$53:$DD$159,MATCH(B7,'Effect Coding'!$A$53:$A$159,0), COLUMN('Effect Coding'!AX57))</f>
        <v>0</v>
      </c>
      <c r="BR7">
        <f>INDEX('Effect Coding'!$A$53:$DD$159,MATCH(B7,'Effect Coding'!$A$53:$A$159,0), COLUMN('Effect Coding'!AY57))</f>
        <v>0</v>
      </c>
      <c r="BS7">
        <f>INDEX('Effect Coding'!$A$53:$DD$159,MATCH(B7,'Effect Coding'!$A$53:$A$159,0), COLUMN('Effect Coding'!AZ57))</f>
        <v>0</v>
      </c>
      <c r="BT7">
        <f>INDEX('Effect Coding'!$A$53:$DD$159,MATCH(B7,'Effect Coding'!$A$53:$A$159,0), COLUMN('Effect Coding'!BA57))</f>
        <v>0</v>
      </c>
      <c r="BU7">
        <f>INDEX('Effect Coding'!$A$53:$DD$159,MATCH(B7,'Effect Coding'!$A$53:$A$159,0), COLUMN('Effect Coding'!BB57))</f>
        <v>0</v>
      </c>
      <c r="BV7">
        <f>INDEX('Effect Coding'!$A$53:$DD$159,MATCH(B7,'Effect Coding'!$A$53:$A$159,0), COLUMN('Effect Coding'!BC57))</f>
        <v>0</v>
      </c>
      <c r="BW7">
        <f>INDEX('Effect Coding'!$A$53:$DD$159,MATCH(B7,'Effect Coding'!$A$53:$A$159,0), COLUMN('Effect Coding'!BD57))</f>
        <v>0</v>
      </c>
      <c r="BX7">
        <f>INDEX('Effect Coding'!$A$53:$DD$159,MATCH(B7,'Effect Coding'!$A$53:$A$159,0), COLUMN('Effect Coding'!BE57))</f>
        <v>0</v>
      </c>
      <c r="BY7">
        <f>INDEX('Effect Coding'!$A$53:$DD$159,MATCH(B7,'Effect Coding'!$A$53:$A$159,0), COLUMN('Effect Coding'!BF57))</f>
        <v>0</v>
      </c>
      <c r="BZ7">
        <f>INDEX('Effect Coding'!$A$53:$DD$159,MATCH(B7,'Effect Coding'!$A$53:$A$159,0), COLUMN('Effect Coding'!BG57))</f>
        <v>0</v>
      </c>
      <c r="CA7">
        <f>INDEX('Effect Coding'!$A$53:$DD$159,MATCH(B7,'Effect Coding'!$A$53:$A$159,0), COLUMN('Effect Coding'!BH57))</f>
        <v>0</v>
      </c>
      <c r="CB7">
        <f>INDEX('Effect Coding'!$A$53:$DD$159,MATCH(B7,'Effect Coding'!$A$53:$A$159,0), COLUMN('Effect Coding'!BI57))</f>
        <v>0</v>
      </c>
      <c r="CC7">
        <f>INDEX('Effect Coding'!$A$53:$DD$159,MATCH(B7,'Effect Coding'!$A$53:$A$159,0), COLUMN('Effect Coding'!BJ57))</f>
        <v>0</v>
      </c>
      <c r="CD7">
        <f>INDEX('Effect Coding'!$A$53:$DD$159,MATCH(B7,'Effect Coding'!$A$53:$A$159,0), COLUMN('Effect Coding'!BK57))</f>
        <v>0</v>
      </c>
      <c r="CE7">
        <f>INDEX('Effect Coding'!$A$53:$DD$159,MATCH(B7,'Effect Coding'!$A$53:$A$159,0), COLUMN('Effect Coding'!BL57))</f>
        <v>0</v>
      </c>
      <c r="CF7">
        <f>INDEX('Effect Coding'!$A$53:$DD$159,MATCH(B7,'Effect Coding'!$A$53:$A$159,0), COLUMN('Effect Coding'!BM57))</f>
        <v>0</v>
      </c>
      <c r="CG7">
        <f>INDEX('Effect Coding'!$A$53:$DD$159,MATCH(B7,'Effect Coding'!$A$53:$A$159,0), COLUMN('Effect Coding'!BN57))</f>
        <v>0</v>
      </c>
      <c r="CH7">
        <f>INDEX('Effect Coding'!$A$53:$DD$159,MATCH(B7,'Effect Coding'!$A$53:$A$159,0), COLUMN('Effect Coding'!BO57))</f>
        <v>0</v>
      </c>
      <c r="CI7">
        <f>INDEX('Effect Coding'!$A$53:$DD$159,MATCH(B7,'Effect Coding'!$A$53:$A$159,0), COLUMN('Effect Coding'!BP57))</f>
        <v>0</v>
      </c>
      <c r="CJ7">
        <f>INDEX('Effect Coding'!$A$53:$DD$159,MATCH(B7,'Effect Coding'!$A$53:$A$159,0), COLUMN('Effect Coding'!BQ57))</f>
        <v>0</v>
      </c>
      <c r="CK7">
        <f>INDEX('Effect Coding'!$A$53:$DD$159,MATCH(B7,'Effect Coding'!$A$53:$A$159,0), COLUMN('Effect Coding'!BR57))</f>
        <v>0</v>
      </c>
      <c r="CL7">
        <f>INDEX('Effect Coding'!$A$53:$DD$159,MATCH(B7,'Effect Coding'!$A$53:$A$159,0), COLUMN('Effect Coding'!BS57))</f>
        <v>0</v>
      </c>
      <c r="CM7">
        <f>INDEX('Effect Coding'!$A$53:$DD$159,MATCH(B7,'Effect Coding'!$A$53:$A$159,0), COLUMN('Effect Coding'!BT57))</f>
        <v>0</v>
      </c>
      <c r="CN7">
        <f>INDEX('Effect Coding'!$A$53:$DD$159,MATCH(B7,'Effect Coding'!$A$53:$A$159,0), COLUMN('Effect Coding'!BU57))</f>
        <v>0</v>
      </c>
      <c r="CO7">
        <f>INDEX('Effect Coding'!$A$53:$DD$159,MATCH(B7,'Effect Coding'!$A$53:$A$159,0), COLUMN('Effect Coding'!BV57))</f>
        <v>0</v>
      </c>
      <c r="CP7">
        <f>INDEX('Effect Coding'!$A$53:$DD$159,MATCH(B7,'Effect Coding'!$A$53:$A$159,0), COLUMN('Effect Coding'!BW57))</f>
        <v>0</v>
      </c>
      <c r="CQ7">
        <f>INDEX('Effect Coding'!$A$53:$DD$159,MATCH(B7,'Effect Coding'!$A$53:$A$159,0), COLUMN('Effect Coding'!BX57))</f>
        <v>0</v>
      </c>
      <c r="CR7">
        <f>INDEX('Effect Coding'!$A$53:$DD$159,MATCH(B7,'Effect Coding'!$A$53:$A$159,0), COLUMN('Effect Coding'!BY57))</f>
        <v>0</v>
      </c>
      <c r="CS7">
        <f>INDEX('Effect Coding'!$A$53:$DD$159,MATCH(B7,'Effect Coding'!$A$53:$A$159,0), COLUMN('Effect Coding'!BZ57))</f>
        <v>0</v>
      </c>
      <c r="CT7">
        <f>INDEX('Effect Coding'!$A$53:$DD$159,MATCH(B7,'Effect Coding'!$A$53:$A$159,0), COLUMN('Effect Coding'!CA57))</f>
        <v>0</v>
      </c>
      <c r="CU7">
        <f>INDEX('Effect Coding'!$A$53:$DD$159,MATCH(B7,'Effect Coding'!$A$53:$A$159,0), COLUMN('Effect Coding'!CB57))</f>
        <v>0</v>
      </c>
      <c r="CV7">
        <f>INDEX('Effect Coding'!$A$53:$DD$159,MATCH(B7,'Effect Coding'!$A$53:$A$159,0), COLUMN('Effect Coding'!CC57))</f>
        <v>0</v>
      </c>
      <c r="CW7">
        <f>INDEX('Effect Coding'!$A$53:$DD$159,MATCH(B7,'Effect Coding'!$A$53:$A$159,0), COLUMN('Effect Coding'!CD57))</f>
        <v>0</v>
      </c>
      <c r="CX7">
        <f>INDEX('Effect Coding'!$A$53:$DD$159,MATCH(B7,'Effect Coding'!$A$53:$A$159,0), COLUMN('Effect Coding'!CE57))</f>
        <v>0</v>
      </c>
      <c r="CY7">
        <f>INDEX('Effect Coding'!$A$53:$DD$159,MATCH(B7,'Effect Coding'!$A$53:$A$159,0), COLUMN('Effect Coding'!CF57))</f>
        <v>0</v>
      </c>
      <c r="CZ7">
        <f>INDEX('Effect Coding'!$A$53:$DD$159,MATCH(B7,'Effect Coding'!$A$53:$A$159,0), COLUMN('Effect Coding'!CG57))</f>
        <v>0</v>
      </c>
      <c r="DA7">
        <f>INDEX('Effect Coding'!$A$53:$DD$159,MATCH(B7,'Effect Coding'!$A$53:$A$159,0), COLUMN('Effect Coding'!CH57))</f>
        <v>0</v>
      </c>
      <c r="DB7">
        <f>INDEX('Effect Coding'!$A$53:$DD$159,MATCH(B7,'Effect Coding'!$A$53:$A$159,0), COLUMN('Effect Coding'!CI57))</f>
        <v>0</v>
      </c>
      <c r="DC7">
        <f>INDEX('Effect Coding'!$A$53:$DD$159,MATCH(B7,'Effect Coding'!$A$53:$A$159,0), COLUMN('Effect Coding'!CJ57))</f>
        <v>0</v>
      </c>
      <c r="DD7">
        <f>INDEX('Effect Coding'!$A$53:$DD$159,MATCH(B7,'Effect Coding'!$A$53:$A$159,0), COLUMN('Effect Coding'!CK57))</f>
        <v>0</v>
      </c>
      <c r="DE7">
        <f>INDEX('Effect Coding'!$A$53:$DD$159,MATCH(B7,'Effect Coding'!$A$53:$A$159,0), COLUMN('Effect Coding'!CL57))</f>
        <v>0</v>
      </c>
      <c r="DF7">
        <f>INDEX('Effect Coding'!$A$53:$DD$159,MATCH(B7,'Effect Coding'!$A$53:$A$159,0), COLUMN('Effect Coding'!CM57))</f>
        <v>0</v>
      </c>
      <c r="DG7">
        <f>INDEX('Effect Coding'!$A$53:$DD$159,MATCH(B7,'Effect Coding'!$A$53:$A$159,0), COLUMN('Effect Coding'!CN57))</f>
        <v>0</v>
      </c>
      <c r="DH7">
        <f>INDEX('Effect Coding'!$A$53:$DD$159,MATCH(B7,'Effect Coding'!$A$53:$A$159,0), COLUMN('Effect Coding'!CO57))</f>
        <v>0</v>
      </c>
      <c r="DI7">
        <f>INDEX('Effect Coding'!$A$53:$DD$159,MATCH(B7,'Effect Coding'!$A$53:$A$159,0), COLUMN('Effect Coding'!CP57))</f>
        <v>0</v>
      </c>
      <c r="DJ7">
        <f>INDEX('Effect Coding'!$A$53:$DD$159,MATCH(B7,'Effect Coding'!$A$53:$A$159,0), COLUMN('Effect Coding'!CQ57))</f>
        <v>0</v>
      </c>
      <c r="DK7">
        <f>INDEX('Effect Coding'!$A$53:$DD$159,MATCH(B7,'Effect Coding'!$A$53:$A$159,0), COLUMN('Effect Coding'!CR57))</f>
        <v>0</v>
      </c>
      <c r="DL7">
        <f>INDEX('Effect Coding'!$A$53:$DD$159,MATCH(B7,'Effect Coding'!$A$53:$A$159,0), COLUMN('Effect Coding'!CS57))</f>
        <v>0</v>
      </c>
      <c r="DM7">
        <f>INDEX('Effect Coding'!$A$53:$DD$159,MATCH(B7,'Effect Coding'!$A$53:$A$159,0), COLUMN('Effect Coding'!CT57))</f>
        <v>0</v>
      </c>
      <c r="DN7">
        <f>INDEX('Effect Coding'!$A$53:$DD$159,MATCH(B7,'Effect Coding'!$A$53:$A$159,0), COLUMN('Effect Coding'!CU57))</f>
        <v>0</v>
      </c>
      <c r="DO7">
        <f>INDEX('Effect Coding'!$A$53:$DD$159,MATCH(B7,'Effect Coding'!$A$53:$A$159,0), COLUMN('Effect Coding'!CV57))</f>
        <v>0</v>
      </c>
      <c r="DP7">
        <f>INDEX('Effect Coding'!$A$53:$DD$159,MATCH(B7,'Effect Coding'!$A$53:$A$159,0), COLUMN('Effect Coding'!CW57))</f>
        <v>0</v>
      </c>
      <c r="DQ7">
        <f>INDEX('Effect Coding'!$A$53:$DD$159,MATCH(B7,'Effect Coding'!$A$53:$A$159,0), COLUMN('Effect Coding'!CX57))</f>
        <v>0</v>
      </c>
      <c r="DR7">
        <f>INDEX('Effect Coding'!$A$53:$DD$159,MATCH(B7,'Effect Coding'!$A$53:$A$159,0), COLUMN('Effect Coding'!CY57))</f>
        <v>0</v>
      </c>
      <c r="DS7">
        <f>INDEX('Effect Coding'!$A$53:$DD$159,MATCH(B7,'Effect Coding'!$A$53:$A$159,0), COLUMN('Effect Coding'!CZ57))</f>
        <v>0</v>
      </c>
      <c r="DT7">
        <f>INDEX('Effect Coding'!$A$53:$DD$159,MATCH(B7,'Effect Coding'!$A$53:$A$159,0), COLUMN('Effect Coding'!DA57))</f>
        <v>0</v>
      </c>
      <c r="DU7">
        <f>INDEX('Effect Coding'!$A$53:$DD$159,MATCH(B7,'Effect Coding'!$A$53:$A$159,0), COLUMN('Effect Coding'!DB57))</f>
        <v>0</v>
      </c>
      <c r="DV7">
        <f>INDEX('Effect Coding'!$A$53:$DD$159,MATCH(B7,'Effect Coding'!$A$53:$A$159,0), COLUMN('Effect Coding'!DC57))</f>
        <v>0</v>
      </c>
      <c r="DW7">
        <f>INDEX('Effect Coding'!$A$53:$DD$159,MATCH(B7,'Effect Coding'!$A$53:$A$159,0), COLUMN('Effect Coding'!DD57))</f>
        <v>0</v>
      </c>
      <c r="DX7">
        <f>INDEX('Effect Coding'!$A$40:$K$49,MATCH(C7,'Effect Coding'!$A$40:$A$49,0),COLUMN('Effect Coding'!C44))</f>
        <v>1</v>
      </c>
      <c r="DY7">
        <f>INDEX('Effect Coding'!$A$40:$K$49,MATCH(C7,'Effect Coding'!$A$40:$A$49,0),COLUMN('Effect Coding'!D44))</f>
        <v>0</v>
      </c>
      <c r="DZ7">
        <f>INDEX('Effect Coding'!$A$40:$K$49,MATCH(C7,'Effect Coding'!$A$40:$A$49,0),COLUMN('Effect Coding'!E44))</f>
        <v>0</v>
      </c>
      <c r="EA7">
        <f>INDEX('Effect Coding'!$A$40:$K$49,MATCH(C7,'Effect Coding'!$A$40:$A$49,0),COLUMN('Effect Coding'!F44))</f>
        <v>0</v>
      </c>
      <c r="EB7">
        <f>INDEX('Effect Coding'!$A$40:$K$49,MATCH(C7,'Effect Coding'!$A$40:$A$49,0),COLUMN('Effect Coding'!G44))</f>
        <v>0</v>
      </c>
      <c r="EC7">
        <f>INDEX('Effect Coding'!$A$40:$K$49,MATCH(C7,'Effect Coding'!$A$40:$A$49,0),COLUMN('Effect Coding'!H44))</f>
        <v>0</v>
      </c>
      <c r="ED7">
        <f>INDEX('Effect Coding'!$A$40:$K$49,MATCH(C7,'Effect Coding'!$A$40:$A$49,0),COLUMN('Effect Coding'!I44))</f>
        <v>0</v>
      </c>
      <c r="EE7">
        <f>INDEX('Effect Coding'!$A$40:$K$49,MATCH(C7,'Effect Coding'!$A$40:$A$49,0),COLUMN('Effect Coding'!J44))</f>
        <v>0</v>
      </c>
      <c r="EF7">
        <f>INDEX('Effect Coding'!$A$40:$K$49,MATCH(C7,'Effect Coding'!$A$40:$A$49,0),COLUMN('Effect Coding'!K44))</f>
        <v>0</v>
      </c>
      <c r="EG7">
        <f>INDEX('Effect Coding'!$A$33:$E$36,MATCH(D7,'Effect Coding'!$A$33:$A$36,0),COLUMN('Effect Coding'!C37))</f>
        <v>1</v>
      </c>
      <c r="EH7">
        <f>INDEX('Effect Coding'!$A$33:$E$36,MATCH(D7,'Effect Coding'!$A$33:$A$36,0),COLUMN('Effect Coding'!D37))</f>
        <v>0</v>
      </c>
      <c r="EI7">
        <f>INDEX('Effect Coding'!$A$33:$E$36,MATCH(D7,'Effect Coding'!$A$33:$A$36,0),COLUMN('Effect Coding'!E37))</f>
        <v>0</v>
      </c>
      <c r="EJ7">
        <f>INDEX('Effect Coding'!$A$27:$D$29,MATCH(E7,'Effect Coding'!$A$27:$A$29,0),COLUMN('Effect Coding'!C31))</f>
        <v>1</v>
      </c>
      <c r="EK7">
        <f>INDEX('Effect Coding'!$A$27:$D$29,MATCH(E7,'Effect Coding'!$A$27:$A$29,0),COLUMN('Effect Coding'!D31))</f>
        <v>0</v>
      </c>
      <c r="EL7">
        <f>INDEX('Effect Coding'!$A$21:$D$23,MATCH(F7,'Effect Coding'!$A$21:$A$23,0),COLUMN('Effect Coding'!C25))</f>
        <v>0</v>
      </c>
      <c r="EM7">
        <f>INDEX('Effect Coding'!$A$21:$D$23,MATCH(F7,'Effect Coding'!$A$21:$A$23,0),COLUMN('Effect Coding'!D25))</f>
        <v>1</v>
      </c>
      <c r="EN7">
        <f>INDEX('Effect Coding'!$A$15:$D$17,MATCH(G7,'Effect Coding'!$A$15:$A$17,0),COLUMN('Effect Coding'!C19))</f>
        <v>1</v>
      </c>
      <c r="EO7">
        <f>INDEX('Effect Coding'!$A$15:$D$17,MATCH(G7,'Effect Coding'!$A$15:$A$17,0),COLUMN('Effect Coding'!D19))</f>
        <v>0</v>
      </c>
      <c r="EP7">
        <f>INDEX('Effect Coding'!$A$9:$D$11,MATCH(H7,'Effect Coding'!$A$9:$A$11,0),COLUMN('Effect Coding'!C13))</f>
        <v>1</v>
      </c>
      <c r="EQ7">
        <f>INDEX('Effect Coding'!$A$9:$D$11,MATCH(H7,'Effect Coding'!$A$9:$A$11,0),COLUMN('Effect Coding'!D13))</f>
        <v>0</v>
      </c>
      <c r="ER7">
        <f>INDEX('Effect Coding'!$A$3:$D$5,MATCH(I7,'Effect Coding'!$A$3:$A$5,0),COLUMN('Effect Coding'!C7))</f>
        <v>1</v>
      </c>
      <c r="ES7">
        <f>INDEX('Effect Coding'!$A$3:$D$5,MATCH(I7,'Effect Coding'!$A$3:$A$5,0),COLUMN('Effect Coding'!D7))</f>
        <v>0</v>
      </c>
      <c r="ET7">
        <f>INDEX('Effect Coding'!$A$163:$D$165,MATCH(J7,'Effect Coding'!$A$163:$A$165,0),COLUMN('Effect Coding'!C167))</f>
        <v>1</v>
      </c>
      <c r="EU7">
        <f>INDEX('Effect Coding'!$A$163:$D$165,MATCH(J7,'Effect Coding'!$A$163:$A$165,0),COLUMN('Effect Coding'!D167))</f>
        <v>0</v>
      </c>
      <c r="EV7">
        <f>INDEX('Effect Coding'!$A$163:$D$165,MATCH(K7,'Effect Coding'!$A$169:$A$171,0),COLUMN('Effect Coding'!C167))</f>
        <v>1</v>
      </c>
      <c r="EW7">
        <f>INDEX('Effect Coding'!$A$163:$D$165,MATCH(K7,'Effect Coding'!$A$169:$A$171,0),COLUMN('Effect Coding'!D167))</f>
        <v>0</v>
      </c>
      <c r="EX7">
        <f>INDEX('Effect Coding'!$A$175:$E$178,MATCH(L7,'Effect Coding'!$A$175:$A$178,0),COLUMN('Effect Coding'!C179))</f>
        <v>1</v>
      </c>
      <c r="EY7">
        <f>INDEX('Effect Coding'!$A$175:$E$178,MATCH(L7,'Effect Coding'!$A$175:$A$178,0),COLUMN('Effect Coding'!D179))</f>
        <v>0</v>
      </c>
      <c r="EZ7">
        <f>INDEX('Effect Coding'!$A$175:$E$178,MATCH(L7,'Effect Coding'!$A$175:$A$178,0),COLUMN('Effect Coding'!E179))</f>
        <v>0</v>
      </c>
      <c r="FA7">
        <f>INDEX('Effect Coding'!$A$182:$E$185,MATCH(M7,'Effect Coding'!$A$182:$A$185,0),COLUMN('Effect Coding'!C186))</f>
        <v>0</v>
      </c>
      <c r="FB7">
        <f>INDEX('Effect Coding'!$A$182:$E$185,MATCH(M7,'Effect Coding'!$A$182:$A$185,0),COLUMN('Effect Coding'!D186))</f>
        <v>1</v>
      </c>
      <c r="FC7">
        <f>INDEX('Effect Coding'!$A$182:$E$185,MATCH(M7,'Effect Coding'!$A$182:$A$185,0),COLUMN('Effect Coding'!E186))</f>
        <v>0</v>
      </c>
      <c r="FD7">
        <f>INDEX('Effect Coding'!$A$189:$C$190,MATCH(N7,'Effect Coding'!$A$189:$A$190,0),COLUMN('Effect Coding'!C193))</f>
        <v>1</v>
      </c>
      <c r="FE7">
        <f>INDEX('Effect Coding'!$A$194:$D$196,MATCH(O7,'Effect Coding'!$A$194:$A$196,0),COLUMN('Effect Coding'!C198))</f>
        <v>0</v>
      </c>
      <c r="FF7">
        <f>INDEX('Effect Coding'!$A$194:$D$196,MATCH(O7,'Effect Coding'!$A$194:$A$196,0),COLUMN('Effect Coding'!D198))</f>
        <v>1</v>
      </c>
      <c r="FG7">
        <f>INDEX('Effect Coding'!$A$200:$C$201,MATCH(P7,'Effect Coding'!$A$200:$A$201,0),COLUMN('Effect Coding'!C204))</f>
        <v>1</v>
      </c>
      <c r="FH7">
        <f>INDEX('Effect Coding'!$A$205:$D$207,MATCH(Q7,'Effect Coding'!$A$205:$A$207,0),COLUMN('Effect Coding'!C209))</f>
        <v>1</v>
      </c>
      <c r="FI7">
        <f>INDEX('Effect Coding'!$A$205:$D$207,MATCH(Q7,'Effect Coding'!$A$205:$A$207,0),COLUMN('Effect Coding'!D209))</f>
        <v>0</v>
      </c>
      <c r="FJ7">
        <f>INDEX('Effect Coding'!$A$211:$C$212,MATCH(R7,'Effect Coding'!$A$211:$A$212,0),COLUMN('Effect Coding'!C215))</f>
        <v>1</v>
      </c>
      <c r="FK7">
        <f>INDEX('Effect Coding'!$A$216:$C$217,MATCH(S7,'Effect Coding'!$A$216:$A$217,0),COLUMN('Effect Coding'!C220))</f>
        <v>1</v>
      </c>
      <c r="FL7">
        <f>INDEX('Effect Coding'!$A$221:$C$222,MATCH(T7,'Effect Coding'!$A$221:$A$222,0),COLUMN('Effect Coding'!C225))</f>
        <v>1</v>
      </c>
    </row>
    <row r="8" spans="1:168" x14ac:dyDescent="0.25">
      <c r="A8" t="s">
        <v>210</v>
      </c>
      <c r="B8" t="s">
        <v>57</v>
      </c>
      <c r="C8" t="s">
        <v>2</v>
      </c>
      <c r="D8" t="s">
        <v>30</v>
      </c>
      <c r="E8" t="s">
        <v>28</v>
      </c>
      <c r="F8" t="s">
        <v>54</v>
      </c>
      <c r="G8" t="s">
        <v>181</v>
      </c>
      <c r="H8" t="s">
        <v>183</v>
      </c>
      <c r="I8" t="s">
        <v>50</v>
      </c>
      <c r="J8" t="s">
        <v>185</v>
      </c>
      <c r="K8" t="s">
        <v>63</v>
      </c>
      <c r="L8">
        <v>0</v>
      </c>
      <c r="M8" t="s">
        <v>60</v>
      </c>
      <c r="N8" t="s">
        <v>51</v>
      </c>
      <c r="O8" t="s">
        <v>63</v>
      </c>
      <c r="P8" t="s">
        <v>52</v>
      </c>
      <c r="Q8" t="s">
        <v>51</v>
      </c>
      <c r="R8" t="s">
        <v>51</v>
      </c>
      <c r="S8" t="s">
        <v>51</v>
      </c>
      <c r="T8" t="s">
        <v>51</v>
      </c>
      <c r="U8" s="20">
        <v>8.1</v>
      </c>
      <c r="V8">
        <f>INDEX('Effect Coding'!$A$53:$DD$159,MATCH(B8,'Effect Coding'!$A$53:$A$159,0), COLUMN('Effect Coding'!C58))</f>
        <v>0</v>
      </c>
      <c r="W8">
        <f>INDEX('Effect Coding'!$A$53:$DD$159,MATCH(B8,'Effect Coding'!$A$53:$A$159,0), COLUMN('Effect Coding'!D58))</f>
        <v>1</v>
      </c>
      <c r="X8">
        <f>INDEX('Effect Coding'!$A$53:$DD$159,MATCH(B8,'Effect Coding'!$A$53:$A$159,0), COLUMN('Effect Coding'!E58))</f>
        <v>0</v>
      </c>
      <c r="Y8">
        <f>INDEX('Effect Coding'!$A$53:$DD$159,MATCH(B8,'Effect Coding'!$A$53:$A$159,0), COLUMN('Effect Coding'!F58))</f>
        <v>0</v>
      </c>
      <c r="Z8">
        <f>INDEX('Effect Coding'!$A$53:$DD$159,MATCH(B8,'Effect Coding'!$A$53:$A$159,0), COLUMN('Effect Coding'!G58))</f>
        <v>0</v>
      </c>
      <c r="AA8">
        <f>INDEX('Effect Coding'!$A$53:$DD$159,MATCH(B8,'Effect Coding'!$A$53:$A$159,0), COLUMN('Effect Coding'!H58))</f>
        <v>0</v>
      </c>
      <c r="AB8">
        <f>INDEX('Effect Coding'!$A$53:$DD$159,MATCH(B8,'Effect Coding'!$A$53:$A$159,0), COLUMN('Effect Coding'!I58))</f>
        <v>0</v>
      </c>
      <c r="AC8">
        <f>INDEX('Effect Coding'!$A$53:$DD$159,MATCH(B8,'Effect Coding'!$A$53:$A$159,0), COLUMN('Effect Coding'!J58))</f>
        <v>0</v>
      </c>
      <c r="AD8">
        <f>INDEX('Effect Coding'!$A$53:$DD$159,MATCH(B8,'Effect Coding'!$A$53:$A$159,0), COLUMN('Effect Coding'!K58))</f>
        <v>0</v>
      </c>
      <c r="AE8">
        <f>INDEX('Effect Coding'!$A$53:$DD$159,MATCH(B8,'Effect Coding'!$A$53:$A$159,0), COLUMN('Effect Coding'!L58))</f>
        <v>0</v>
      </c>
      <c r="AF8">
        <f>INDEX('Effect Coding'!$A$53:$DD$159,MATCH(B8,'Effect Coding'!$A$53:$A$159,0), COLUMN('Effect Coding'!M58))</f>
        <v>0</v>
      </c>
      <c r="AG8">
        <f>INDEX('Effect Coding'!$A$53:$DD$159,MATCH(B8,'Effect Coding'!$A$53:$A$159,0), COLUMN('Effect Coding'!N58))</f>
        <v>0</v>
      </c>
      <c r="AH8">
        <f>INDEX('Effect Coding'!$A$53:$DD$159,MATCH(B8,'Effect Coding'!$A$53:$A$159,0), COLUMN('Effect Coding'!O58))</f>
        <v>0</v>
      </c>
      <c r="AI8">
        <f>INDEX('Effect Coding'!$A$53:$DD$159,MATCH(B8,'Effect Coding'!$A$53:$A$159,0), COLUMN('Effect Coding'!P58))</f>
        <v>0</v>
      </c>
      <c r="AJ8">
        <f>INDEX('Effect Coding'!$A$53:$DD$159,MATCH(B8,'Effect Coding'!$A$53:$A$159,0), COLUMN('Effect Coding'!Q58))</f>
        <v>0</v>
      </c>
      <c r="AK8">
        <f>INDEX('Effect Coding'!$A$53:$DD$159,MATCH(B8,'Effect Coding'!$A$53:$A$159,0), COLUMN('Effect Coding'!R58))</f>
        <v>0</v>
      </c>
      <c r="AL8">
        <f>INDEX('Effect Coding'!$A$53:$DD$159,MATCH(B8,'Effect Coding'!$A$53:$A$159,0), COLUMN('Effect Coding'!S58))</f>
        <v>0</v>
      </c>
      <c r="AM8">
        <f>INDEX('Effect Coding'!$A$53:$DD$159,MATCH(B8,'Effect Coding'!$A$53:$A$159,0), COLUMN('Effect Coding'!T58))</f>
        <v>0</v>
      </c>
      <c r="AN8">
        <f>INDEX('Effect Coding'!$A$53:$DD$159,MATCH(B8,'Effect Coding'!$A$53:$A$159,0), COLUMN('Effect Coding'!U58))</f>
        <v>0</v>
      </c>
      <c r="AO8">
        <f>INDEX('Effect Coding'!$A$53:$DD$159,MATCH(B8,'Effect Coding'!$A$53:$A$159,0), COLUMN('Effect Coding'!V58))</f>
        <v>0</v>
      </c>
      <c r="AP8">
        <f>INDEX('Effect Coding'!$A$53:$DD$159,MATCH(B8,'Effect Coding'!$A$53:$A$159,0), COLUMN('Effect Coding'!W58))</f>
        <v>0</v>
      </c>
      <c r="AQ8">
        <f>INDEX('Effect Coding'!$A$53:$DD$159,MATCH(B8,'Effect Coding'!$A$53:$A$159,0), COLUMN('Effect Coding'!X58))</f>
        <v>0</v>
      </c>
      <c r="AR8">
        <f>INDEX('Effect Coding'!$A$53:$DD$159,MATCH(B8,'Effect Coding'!$A$53:$A$159,0), COLUMN('Effect Coding'!Y58))</f>
        <v>0</v>
      </c>
      <c r="AS8">
        <f>INDEX('Effect Coding'!$A$53:$DD$159,MATCH(B8,'Effect Coding'!$A$53:$A$159,0), COLUMN('Effect Coding'!Z58))</f>
        <v>0</v>
      </c>
      <c r="AT8">
        <f>INDEX('Effect Coding'!$A$53:$DD$159,MATCH(B8,'Effect Coding'!$A$53:$A$159,0), COLUMN('Effect Coding'!AA58))</f>
        <v>0</v>
      </c>
      <c r="AU8">
        <f>INDEX('Effect Coding'!$A$53:$DD$159,MATCH(B8,'Effect Coding'!$A$53:$A$159,0), COLUMN('Effect Coding'!AB58))</f>
        <v>0</v>
      </c>
      <c r="AV8">
        <f>INDEX('Effect Coding'!$A$53:$DD$159,MATCH(B8,'Effect Coding'!$A$53:$A$159,0), COLUMN('Effect Coding'!AC58))</f>
        <v>0</v>
      </c>
      <c r="AW8">
        <f>INDEX('Effect Coding'!$A$53:$DD$159,MATCH(B8,'Effect Coding'!$A$53:$A$159,0), COLUMN('Effect Coding'!AD58))</f>
        <v>0</v>
      </c>
      <c r="AX8">
        <f>INDEX('Effect Coding'!$A$53:$DD$159,MATCH(B8,'Effect Coding'!$A$53:$A$159,0), COLUMN('Effect Coding'!AE58))</f>
        <v>0</v>
      </c>
      <c r="AY8">
        <f>INDEX('Effect Coding'!$A$53:$DD$159,MATCH(B8,'Effect Coding'!$A$53:$A$159,0), COLUMN('Effect Coding'!AF58))</f>
        <v>0</v>
      </c>
      <c r="AZ8">
        <f>INDEX('Effect Coding'!$A$53:$DD$159,MATCH(B8,'Effect Coding'!$A$53:$A$159,0), COLUMN('Effect Coding'!AG58))</f>
        <v>0</v>
      </c>
      <c r="BA8">
        <f>INDEX('Effect Coding'!$A$53:$DD$159,MATCH(B8,'Effect Coding'!$A$53:$A$159,0), COLUMN('Effect Coding'!AH58))</f>
        <v>0</v>
      </c>
      <c r="BB8">
        <f>INDEX('Effect Coding'!$A$53:$DD$159,MATCH(B8,'Effect Coding'!$A$53:$A$159,0), COLUMN('Effect Coding'!AI58))</f>
        <v>0</v>
      </c>
      <c r="BC8">
        <f>INDEX('Effect Coding'!$A$53:$DD$159,MATCH(B8,'Effect Coding'!$A$53:$A$159,0), COLUMN('Effect Coding'!AJ58))</f>
        <v>0</v>
      </c>
      <c r="BD8">
        <f>INDEX('Effect Coding'!$A$53:$DD$159,MATCH(B8,'Effect Coding'!$A$53:$A$159,0), COLUMN('Effect Coding'!AK58))</f>
        <v>0</v>
      </c>
      <c r="BE8">
        <f>INDEX('Effect Coding'!$A$53:$DD$159,MATCH(B8,'Effect Coding'!$A$53:$A$159,0), COLUMN('Effect Coding'!AL58))</f>
        <v>0</v>
      </c>
      <c r="BF8">
        <f>INDEX('Effect Coding'!$A$53:$DD$159,MATCH(B8,'Effect Coding'!$A$53:$A$159,0), COLUMN('Effect Coding'!AM58))</f>
        <v>0</v>
      </c>
      <c r="BG8">
        <f>INDEX('Effect Coding'!$A$53:$DD$159,MATCH(B8,'Effect Coding'!$A$53:$A$159,0), COLUMN('Effect Coding'!AN58))</f>
        <v>0</v>
      </c>
      <c r="BH8">
        <f>INDEX('Effect Coding'!$A$53:$DD$159,MATCH(B8,'Effect Coding'!$A$53:$A$159,0), COLUMN('Effect Coding'!AO58))</f>
        <v>0</v>
      </c>
      <c r="BI8">
        <f>INDEX('Effect Coding'!$A$53:$DD$159,MATCH(B8,'Effect Coding'!$A$53:$A$159,0), COLUMN('Effect Coding'!AP58))</f>
        <v>0</v>
      </c>
      <c r="BJ8">
        <f>INDEX('Effect Coding'!$A$53:$DD$159,MATCH(B8,'Effect Coding'!$A$53:$A$159,0), COLUMN('Effect Coding'!AQ58))</f>
        <v>0</v>
      </c>
      <c r="BK8">
        <f>INDEX('Effect Coding'!$A$53:$DD$159,MATCH(B8,'Effect Coding'!$A$53:$A$159,0), COLUMN('Effect Coding'!AR58))</f>
        <v>0</v>
      </c>
      <c r="BL8">
        <f>INDEX('Effect Coding'!$A$53:$DD$159,MATCH(B8,'Effect Coding'!$A$53:$A$159,0), COLUMN('Effect Coding'!AS58))</f>
        <v>0</v>
      </c>
      <c r="BM8">
        <f>INDEX('Effect Coding'!$A$53:$DD$159,MATCH(B8,'Effect Coding'!$A$53:$A$159,0), COLUMN('Effect Coding'!AT58))</f>
        <v>0</v>
      </c>
      <c r="BN8">
        <f>INDEX('Effect Coding'!$A$53:$DD$159,MATCH(B8,'Effect Coding'!$A$53:$A$159,0), COLUMN('Effect Coding'!AU58))</f>
        <v>0</v>
      </c>
      <c r="BO8">
        <f>INDEX('Effect Coding'!$A$53:$DD$159,MATCH(B8,'Effect Coding'!$A$53:$A$159,0), COLUMN('Effect Coding'!AV58))</f>
        <v>0</v>
      </c>
      <c r="BP8">
        <f>INDEX('Effect Coding'!$A$53:$DD$159,MATCH(B8,'Effect Coding'!$A$53:$A$159,0), COLUMN('Effect Coding'!AW58))</f>
        <v>0</v>
      </c>
      <c r="BQ8">
        <f>INDEX('Effect Coding'!$A$53:$DD$159,MATCH(B8,'Effect Coding'!$A$53:$A$159,0), COLUMN('Effect Coding'!AX58))</f>
        <v>0</v>
      </c>
      <c r="BR8">
        <f>INDEX('Effect Coding'!$A$53:$DD$159,MATCH(B8,'Effect Coding'!$A$53:$A$159,0), COLUMN('Effect Coding'!AY58))</f>
        <v>0</v>
      </c>
      <c r="BS8">
        <f>INDEX('Effect Coding'!$A$53:$DD$159,MATCH(B8,'Effect Coding'!$A$53:$A$159,0), COLUMN('Effect Coding'!AZ58))</f>
        <v>0</v>
      </c>
      <c r="BT8">
        <f>INDEX('Effect Coding'!$A$53:$DD$159,MATCH(B8,'Effect Coding'!$A$53:$A$159,0), COLUMN('Effect Coding'!BA58))</f>
        <v>0</v>
      </c>
      <c r="BU8">
        <f>INDEX('Effect Coding'!$A$53:$DD$159,MATCH(B8,'Effect Coding'!$A$53:$A$159,0), COLUMN('Effect Coding'!BB58))</f>
        <v>0</v>
      </c>
      <c r="BV8">
        <f>INDEX('Effect Coding'!$A$53:$DD$159,MATCH(B8,'Effect Coding'!$A$53:$A$159,0), COLUMN('Effect Coding'!BC58))</f>
        <v>0</v>
      </c>
      <c r="BW8">
        <f>INDEX('Effect Coding'!$A$53:$DD$159,MATCH(B8,'Effect Coding'!$A$53:$A$159,0), COLUMN('Effect Coding'!BD58))</f>
        <v>0</v>
      </c>
      <c r="BX8">
        <f>INDEX('Effect Coding'!$A$53:$DD$159,MATCH(B8,'Effect Coding'!$A$53:$A$159,0), COLUMN('Effect Coding'!BE58))</f>
        <v>0</v>
      </c>
      <c r="BY8">
        <f>INDEX('Effect Coding'!$A$53:$DD$159,MATCH(B8,'Effect Coding'!$A$53:$A$159,0), COLUMN('Effect Coding'!BF58))</f>
        <v>0</v>
      </c>
      <c r="BZ8">
        <f>INDEX('Effect Coding'!$A$53:$DD$159,MATCH(B8,'Effect Coding'!$A$53:$A$159,0), COLUMN('Effect Coding'!BG58))</f>
        <v>0</v>
      </c>
      <c r="CA8">
        <f>INDEX('Effect Coding'!$A$53:$DD$159,MATCH(B8,'Effect Coding'!$A$53:$A$159,0), COLUMN('Effect Coding'!BH58))</f>
        <v>0</v>
      </c>
      <c r="CB8">
        <f>INDEX('Effect Coding'!$A$53:$DD$159,MATCH(B8,'Effect Coding'!$A$53:$A$159,0), COLUMN('Effect Coding'!BI58))</f>
        <v>0</v>
      </c>
      <c r="CC8">
        <f>INDEX('Effect Coding'!$A$53:$DD$159,MATCH(B8,'Effect Coding'!$A$53:$A$159,0), COLUMN('Effect Coding'!BJ58))</f>
        <v>0</v>
      </c>
      <c r="CD8">
        <f>INDEX('Effect Coding'!$A$53:$DD$159,MATCH(B8,'Effect Coding'!$A$53:$A$159,0), COLUMN('Effect Coding'!BK58))</f>
        <v>0</v>
      </c>
      <c r="CE8">
        <f>INDEX('Effect Coding'!$A$53:$DD$159,MATCH(B8,'Effect Coding'!$A$53:$A$159,0), COLUMN('Effect Coding'!BL58))</f>
        <v>0</v>
      </c>
      <c r="CF8">
        <f>INDEX('Effect Coding'!$A$53:$DD$159,MATCH(B8,'Effect Coding'!$A$53:$A$159,0), COLUMN('Effect Coding'!BM58))</f>
        <v>0</v>
      </c>
      <c r="CG8">
        <f>INDEX('Effect Coding'!$A$53:$DD$159,MATCH(B8,'Effect Coding'!$A$53:$A$159,0), COLUMN('Effect Coding'!BN58))</f>
        <v>0</v>
      </c>
      <c r="CH8">
        <f>INDEX('Effect Coding'!$A$53:$DD$159,MATCH(B8,'Effect Coding'!$A$53:$A$159,0), COLUMN('Effect Coding'!BO58))</f>
        <v>0</v>
      </c>
      <c r="CI8">
        <f>INDEX('Effect Coding'!$A$53:$DD$159,MATCH(B8,'Effect Coding'!$A$53:$A$159,0), COLUMN('Effect Coding'!BP58))</f>
        <v>0</v>
      </c>
      <c r="CJ8">
        <f>INDEX('Effect Coding'!$A$53:$DD$159,MATCH(B8,'Effect Coding'!$A$53:$A$159,0), COLUMN('Effect Coding'!BQ58))</f>
        <v>0</v>
      </c>
      <c r="CK8">
        <f>INDEX('Effect Coding'!$A$53:$DD$159,MATCH(B8,'Effect Coding'!$A$53:$A$159,0), COLUMN('Effect Coding'!BR58))</f>
        <v>0</v>
      </c>
      <c r="CL8">
        <f>INDEX('Effect Coding'!$A$53:$DD$159,MATCH(B8,'Effect Coding'!$A$53:$A$159,0), COLUMN('Effect Coding'!BS58))</f>
        <v>0</v>
      </c>
      <c r="CM8">
        <f>INDEX('Effect Coding'!$A$53:$DD$159,MATCH(B8,'Effect Coding'!$A$53:$A$159,0), COLUMN('Effect Coding'!BT58))</f>
        <v>0</v>
      </c>
      <c r="CN8">
        <f>INDEX('Effect Coding'!$A$53:$DD$159,MATCH(B8,'Effect Coding'!$A$53:$A$159,0), COLUMN('Effect Coding'!BU58))</f>
        <v>0</v>
      </c>
      <c r="CO8">
        <f>INDEX('Effect Coding'!$A$53:$DD$159,MATCH(B8,'Effect Coding'!$A$53:$A$159,0), COLUMN('Effect Coding'!BV58))</f>
        <v>0</v>
      </c>
      <c r="CP8">
        <f>INDEX('Effect Coding'!$A$53:$DD$159,MATCH(B8,'Effect Coding'!$A$53:$A$159,0), COLUMN('Effect Coding'!BW58))</f>
        <v>0</v>
      </c>
      <c r="CQ8">
        <f>INDEX('Effect Coding'!$A$53:$DD$159,MATCH(B8,'Effect Coding'!$A$53:$A$159,0), COLUMN('Effect Coding'!BX58))</f>
        <v>0</v>
      </c>
      <c r="CR8">
        <f>INDEX('Effect Coding'!$A$53:$DD$159,MATCH(B8,'Effect Coding'!$A$53:$A$159,0), COLUMN('Effect Coding'!BY58))</f>
        <v>0</v>
      </c>
      <c r="CS8">
        <f>INDEX('Effect Coding'!$A$53:$DD$159,MATCH(B8,'Effect Coding'!$A$53:$A$159,0), COLUMN('Effect Coding'!BZ58))</f>
        <v>0</v>
      </c>
      <c r="CT8">
        <f>INDEX('Effect Coding'!$A$53:$DD$159,MATCH(B8,'Effect Coding'!$A$53:$A$159,0), COLUMN('Effect Coding'!CA58))</f>
        <v>0</v>
      </c>
      <c r="CU8">
        <f>INDEX('Effect Coding'!$A$53:$DD$159,MATCH(B8,'Effect Coding'!$A$53:$A$159,0), COLUMN('Effect Coding'!CB58))</f>
        <v>0</v>
      </c>
      <c r="CV8">
        <f>INDEX('Effect Coding'!$A$53:$DD$159,MATCH(B8,'Effect Coding'!$A$53:$A$159,0), COLUMN('Effect Coding'!CC58))</f>
        <v>0</v>
      </c>
      <c r="CW8">
        <f>INDEX('Effect Coding'!$A$53:$DD$159,MATCH(B8,'Effect Coding'!$A$53:$A$159,0), COLUMN('Effect Coding'!CD58))</f>
        <v>0</v>
      </c>
      <c r="CX8">
        <f>INDEX('Effect Coding'!$A$53:$DD$159,MATCH(B8,'Effect Coding'!$A$53:$A$159,0), COLUMN('Effect Coding'!CE58))</f>
        <v>0</v>
      </c>
      <c r="CY8">
        <f>INDEX('Effect Coding'!$A$53:$DD$159,MATCH(B8,'Effect Coding'!$A$53:$A$159,0), COLUMN('Effect Coding'!CF58))</f>
        <v>0</v>
      </c>
      <c r="CZ8">
        <f>INDEX('Effect Coding'!$A$53:$DD$159,MATCH(B8,'Effect Coding'!$A$53:$A$159,0), COLUMN('Effect Coding'!CG58))</f>
        <v>0</v>
      </c>
      <c r="DA8">
        <f>INDEX('Effect Coding'!$A$53:$DD$159,MATCH(B8,'Effect Coding'!$A$53:$A$159,0), COLUMN('Effect Coding'!CH58))</f>
        <v>0</v>
      </c>
      <c r="DB8">
        <f>INDEX('Effect Coding'!$A$53:$DD$159,MATCH(B8,'Effect Coding'!$A$53:$A$159,0), COLUMN('Effect Coding'!CI58))</f>
        <v>0</v>
      </c>
      <c r="DC8">
        <f>INDEX('Effect Coding'!$A$53:$DD$159,MATCH(B8,'Effect Coding'!$A$53:$A$159,0), COLUMN('Effect Coding'!CJ58))</f>
        <v>0</v>
      </c>
      <c r="DD8">
        <f>INDEX('Effect Coding'!$A$53:$DD$159,MATCH(B8,'Effect Coding'!$A$53:$A$159,0), COLUMN('Effect Coding'!CK58))</f>
        <v>0</v>
      </c>
      <c r="DE8">
        <f>INDEX('Effect Coding'!$A$53:$DD$159,MATCH(B8,'Effect Coding'!$A$53:$A$159,0), COLUMN('Effect Coding'!CL58))</f>
        <v>0</v>
      </c>
      <c r="DF8">
        <f>INDEX('Effect Coding'!$A$53:$DD$159,MATCH(B8,'Effect Coding'!$A$53:$A$159,0), COLUMN('Effect Coding'!CM58))</f>
        <v>0</v>
      </c>
      <c r="DG8">
        <f>INDEX('Effect Coding'!$A$53:$DD$159,MATCH(B8,'Effect Coding'!$A$53:$A$159,0), COLUMN('Effect Coding'!CN58))</f>
        <v>0</v>
      </c>
      <c r="DH8">
        <f>INDEX('Effect Coding'!$A$53:$DD$159,MATCH(B8,'Effect Coding'!$A$53:$A$159,0), COLUMN('Effect Coding'!CO58))</f>
        <v>0</v>
      </c>
      <c r="DI8">
        <f>INDEX('Effect Coding'!$A$53:$DD$159,MATCH(B8,'Effect Coding'!$A$53:$A$159,0), COLUMN('Effect Coding'!CP58))</f>
        <v>0</v>
      </c>
      <c r="DJ8">
        <f>INDEX('Effect Coding'!$A$53:$DD$159,MATCH(B8,'Effect Coding'!$A$53:$A$159,0), COLUMN('Effect Coding'!CQ58))</f>
        <v>0</v>
      </c>
      <c r="DK8">
        <f>INDEX('Effect Coding'!$A$53:$DD$159,MATCH(B8,'Effect Coding'!$A$53:$A$159,0), COLUMN('Effect Coding'!CR58))</f>
        <v>0</v>
      </c>
      <c r="DL8">
        <f>INDEX('Effect Coding'!$A$53:$DD$159,MATCH(B8,'Effect Coding'!$A$53:$A$159,0), COLUMN('Effect Coding'!CS58))</f>
        <v>0</v>
      </c>
      <c r="DM8">
        <f>INDEX('Effect Coding'!$A$53:$DD$159,MATCH(B8,'Effect Coding'!$A$53:$A$159,0), COLUMN('Effect Coding'!CT58))</f>
        <v>0</v>
      </c>
      <c r="DN8">
        <f>INDEX('Effect Coding'!$A$53:$DD$159,MATCH(B8,'Effect Coding'!$A$53:$A$159,0), COLUMN('Effect Coding'!CU58))</f>
        <v>0</v>
      </c>
      <c r="DO8">
        <f>INDEX('Effect Coding'!$A$53:$DD$159,MATCH(B8,'Effect Coding'!$A$53:$A$159,0), COLUMN('Effect Coding'!CV58))</f>
        <v>0</v>
      </c>
      <c r="DP8">
        <f>INDEX('Effect Coding'!$A$53:$DD$159,MATCH(B8,'Effect Coding'!$A$53:$A$159,0), COLUMN('Effect Coding'!CW58))</f>
        <v>0</v>
      </c>
      <c r="DQ8">
        <f>INDEX('Effect Coding'!$A$53:$DD$159,MATCH(B8,'Effect Coding'!$A$53:$A$159,0), COLUMN('Effect Coding'!CX58))</f>
        <v>0</v>
      </c>
      <c r="DR8">
        <f>INDEX('Effect Coding'!$A$53:$DD$159,MATCH(B8,'Effect Coding'!$A$53:$A$159,0), COLUMN('Effect Coding'!CY58))</f>
        <v>0</v>
      </c>
      <c r="DS8">
        <f>INDEX('Effect Coding'!$A$53:$DD$159,MATCH(B8,'Effect Coding'!$A$53:$A$159,0), COLUMN('Effect Coding'!CZ58))</f>
        <v>0</v>
      </c>
      <c r="DT8">
        <f>INDEX('Effect Coding'!$A$53:$DD$159,MATCH(B8,'Effect Coding'!$A$53:$A$159,0), COLUMN('Effect Coding'!DA58))</f>
        <v>0</v>
      </c>
      <c r="DU8">
        <f>INDEX('Effect Coding'!$A$53:$DD$159,MATCH(B8,'Effect Coding'!$A$53:$A$159,0), COLUMN('Effect Coding'!DB58))</f>
        <v>0</v>
      </c>
      <c r="DV8">
        <f>INDEX('Effect Coding'!$A$53:$DD$159,MATCH(B8,'Effect Coding'!$A$53:$A$159,0), COLUMN('Effect Coding'!DC58))</f>
        <v>0</v>
      </c>
      <c r="DW8">
        <f>INDEX('Effect Coding'!$A$53:$DD$159,MATCH(B8,'Effect Coding'!$A$53:$A$159,0), COLUMN('Effect Coding'!DD58))</f>
        <v>0</v>
      </c>
      <c r="DX8">
        <f>INDEX('Effect Coding'!$A$40:$K$49,MATCH(C8,'Effect Coding'!$A$40:$A$49,0),COLUMN('Effect Coding'!C45))</f>
        <v>1</v>
      </c>
      <c r="DY8">
        <f>INDEX('Effect Coding'!$A$40:$K$49,MATCH(C8,'Effect Coding'!$A$40:$A$49,0),COLUMN('Effect Coding'!D45))</f>
        <v>0</v>
      </c>
      <c r="DZ8">
        <f>INDEX('Effect Coding'!$A$40:$K$49,MATCH(C8,'Effect Coding'!$A$40:$A$49,0),COLUMN('Effect Coding'!E45))</f>
        <v>0</v>
      </c>
      <c r="EA8">
        <f>INDEX('Effect Coding'!$A$40:$K$49,MATCH(C8,'Effect Coding'!$A$40:$A$49,0),COLUMN('Effect Coding'!F45))</f>
        <v>0</v>
      </c>
      <c r="EB8">
        <f>INDEX('Effect Coding'!$A$40:$K$49,MATCH(C8,'Effect Coding'!$A$40:$A$49,0),COLUMN('Effect Coding'!G45))</f>
        <v>0</v>
      </c>
      <c r="EC8">
        <f>INDEX('Effect Coding'!$A$40:$K$49,MATCH(C8,'Effect Coding'!$A$40:$A$49,0),COLUMN('Effect Coding'!H45))</f>
        <v>0</v>
      </c>
      <c r="ED8">
        <f>INDEX('Effect Coding'!$A$40:$K$49,MATCH(C8,'Effect Coding'!$A$40:$A$49,0),COLUMN('Effect Coding'!I45))</f>
        <v>0</v>
      </c>
      <c r="EE8">
        <f>INDEX('Effect Coding'!$A$40:$K$49,MATCH(C8,'Effect Coding'!$A$40:$A$49,0),COLUMN('Effect Coding'!J45))</f>
        <v>0</v>
      </c>
      <c r="EF8">
        <f>INDEX('Effect Coding'!$A$40:$K$49,MATCH(C8,'Effect Coding'!$A$40:$A$49,0),COLUMN('Effect Coding'!K45))</f>
        <v>0</v>
      </c>
      <c r="EG8">
        <f>INDEX('Effect Coding'!$A$33:$E$36,MATCH(D8,'Effect Coding'!$A$33:$A$36,0),COLUMN('Effect Coding'!C38))</f>
        <v>1</v>
      </c>
      <c r="EH8">
        <f>INDEX('Effect Coding'!$A$33:$E$36,MATCH(D8,'Effect Coding'!$A$33:$A$36,0),COLUMN('Effect Coding'!D38))</f>
        <v>0</v>
      </c>
      <c r="EI8">
        <f>INDEX('Effect Coding'!$A$33:$E$36,MATCH(D8,'Effect Coding'!$A$33:$A$36,0),COLUMN('Effect Coding'!E38))</f>
        <v>0</v>
      </c>
      <c r="EJ8">
        <f>INDEX('Effect Coding'!$A$27:$D$29,MATCH(E8,'Effect Coding'!$A$27:$A$29,0),COLUMN('Effect Coding'!C32))</f>
        <v>1</v>
      </c>
      <c r="EK8">
        <f>INDEX('Effect Coding'!$A$27:$D$29,MATCH(E8,'Effect Coding'!$A$27:$A$29,0),COLUMN('Effect Coding'!D32))</f>
        <v>0</v>
      </c>
      <c r="EL8">
        <f>INDEX('Effect Coding'!$A$21:$D$23,MATCH(F8,'Effect Coding'!$A$21:$A$23,0),COLUMN('Effect Coding'!C26))</f>
        <v>-1</v>
      </c>
      <c r="EM8">
        <f>INDEX('Effect Coding'!$A$21:$D$23,MATCH(F8,'Effect Coding'!$A$21:$A$23,0),COLUMN('Effect Coding'!D26))</f>
        <v>-1</v>
      </c>
      <c r="EN8">
        <f>INDEX('Effect Coding'!$A$15:$D$17,MATCH(G8,'Effect Coding'!$A$15:$A$17,0),COLUMN('Effect Coding'!C20))</f>
        <v>1</v>
      </c>
      <c r="EO8">
        <f>INDEX('Effect Coding'!$A$15:$D$17,MATCH(G8,'Effect Coding'!$A$15:$A$17,0),COLUMN('Effect Coding'!D20))</f>
        <v>0</v>
      </c>
      <c r="EP8">
        <f>INDEX('Effect Coding'!$A$9:$D$11,MATCH(H8,'Effect Coding'!$A$9:$A$11,0),COLUMN('Effect Coding'!C14))</f>
        <v>1</v>
      </c>
      <c r="EQ8">
        <f>INDEX('Effect Coding'!$A$9:$D$11,MATCH(H8,'Effect Coding'!$A$9:$A$11,0),COLUMN('Effect Coding'!D14))</f>
        <v>0</v>
      </c>
      <c r="ER8">
        <f>INDEX('Effect Coding'!$A$3:$D$5,MATCH(I8,'Effect Coding'!$A$3:$A$5,0),COLUMN('Effect Coding'!C8))</f>
        <v>1</v>
      </c>
      <c r="ES8">
        <f>INDEX('Effect Coding'!$A$3:$D$5,MATCH(I8,'Effect Coding'!$A$3:$A$5,0),COLUMN('Effect Coding'!D8))</f>
        <v>0</v>
      </c>
      <c r="ET8">
        <f>INDEX('Effect Coding'!$A$163:$D$165,MATCH(J8,'Effect Coding'!$A$163:$A$165,0),COLUMN('Effect Coding'!C168))</f>
        <v>1</v>
      </c>
      <c r="EU8">
        <f>INDEX('Effect Coding'!$A$163:$D$165,MATCH(J8,'Effect Coding'!$A$163:$A$165,0),COLUMN('Effect Coding'!D168))</f>
        <v>0</v>
      </c>
      <c r="EV8">
        <f>INDEX('Effect Coding'!$A$163:$D$165,MATCH(K8,'Effect Coding'!$A$169:$A$171,0),COLUMN('Effect Coding'!C168))</f>
        <v>1</v>
      </c>
      <c r="EW8">
        <f>INDEX('Effect Coding'!$A$163:$D$165,MATCH(K8,'Effect Coding'!$A$169:$A$171,0),COLUMN('Effect Coding'!D168))</f>
        <v>0</v>
      </c>
      <c r="EX8">
        <f>INDEX('Effect Coding'!$A$175:$E$178,MATCH(L8,'Effect Coding'!$A$175:$A$178,0),COLUMN('Effect Coding'!C180))</f>
        <v>1</v>
      </c>
      <c r="EY8">
        <f>INDEX('Effect Coding'!$A$175:$E$178,MATCH(L8,'Effect Coding'!$A$175:$A$178,0),COLUMN('Effect Coding'!D180))</f>
        <v>0</v>
      </c>
      <c r="EZ8">
        <f>INDEX('Effect Coding'!$A$175:$E$178,MATCH(L8,'Effect Coding'!$A$175:$A$178,0),COLUMN('Effect Coding'!E180))</f>
        <v>0</v>
      </c>
      <c r="FA8">
        <f>INDEX('Effect Coding'!$A$182:$E$185,MATCH(M8,'Effect Coding'!$A$182:$A$185,0),COLUMN('Effect Coding'!C187))</f>
        <v>0</v>
      </c>
      <c r="FB8">
        <f>INDEX('Effect Coding'!$A$182:$E$185,MATCH(M8,'Effect Coding'!$A$182:$A$185,0),COLUMN('Effect Coding'!D187))</f>
        <v>1</v>
      </c>
      <c r="FC8">
        <f>INDEX('Effect Coding'!$A$182:$E$185,MATCH(M8,'Effect Coding'!$A$182:$A$185,0),COLUMN('Effect Coding'!E187))</f>
        <v>0</v>
      </c>
      <c r="FD8">
        <f>INDEX('Effect Coding'!$A$189:$C$190,MATCH(N8,'Effect Coding'!$A$189:$A$190,0),COLUMN('Effect Coding'!C194))</f>
        <v>1</v>
      </c>
      <c r="FE8">
        <f>INDEX('Effect Coding'!$A$194:$D$196,MATCH(O8,'Effect Coding'!$A$194:$A$196,0),COLUMN('Effect Coding'!C199))</f>
        <v>0</v>
      </c>
      <c r="FF8">
        <f>INDEX('Effect Coding'!$A$194:$D$196,MATCH(O8,'Effect Coding'!$A$194:$A$196,0),COLUMN('Effect Coding'!D199))</f>
        <v>1</v>
      </c>
      <c r="FG8">
        <f>INDEX('Effect Coding'!$A$200:$C$201,MATCH(P8,'Effect Coding'!$A$200:$A$201,0),COLUMN('Effect Coding'!C205))</f>
        <v>1</v>
      </c>
      <c r="FH8">
        <f>INDEX('Effect Coding'!$A$205:$D$207,MATCH(Q8,'Effect Coding'!$A$205:$A$207,0),COLUMN('Effect Coding'!C210))</f>
        <v>1</v>
      </c>
      <c r="FI8">
        <f>INDEX('Effect Coding'!$A$205:$D$207,MATCH(Q8,'Effect Coding'!$A$205:$A$207,0),COLUMN('Effect Coding'!D210))</f>
        <v>0</v>
      </c>
      <c r="FJ8">
        <f>INDEX('Effect Coding'!$A$211:$C$212,MATCH(R8,'Effect Coding'!$A$211:$A$212,0),COLUMN('Effect Coding'!C216))</f>
        <v>1</v>
      </c>
      <c r="FK8">
        <f>INDEX('Effect Coding'!$A$216:$C$217,MATCH(S8,'Effect Coding'!$A$216:$A$217,0),COLUMN('Effect Coding'!C221))</f>
        <v>1</v>
      </c>
      <c r="FL8">
        <f>INDEX('Effect Coding'!$A$221:$C$222,MATCH(T8,'Effect Coding'!$A$221:$A$222,0),COLUMN('Effect Coding'!C226))</f>
        <v>1</v>
      </c>
    </row>
    <row r="9" spans="1:168" x14ac:dyDescent="0.25">
      <c r="A9" t="s">
        <v>211</v>
      </c>
      <c r="B9" t="s">
        <v>55</v>
      </c>
      <c r="C9" t="s">
        <v>2</v>
      </c>
      <c r="D9" t="s">
        <v>30</v>
      </c>
      <c r="E9" t="s">
        <v>28</v>
      </c>
      <c r="F9" t="s">
        <v>53</v>
      </c>
      <c r="G9" t="s">
        <v>181</v>
      </c>
      <c r="H9" t="s">
        <v>183</v>
      </c>
      <c r="I9" t="s">
        <v>56</v>
      </c>
      <c r="J9" t="s">
        <v>187</v>
      </c>
      <c r="K9" t="s">
        <v>63</v>
      </c>
      <c r="L9">
        <v>1</v>
      </c>
      <c r="M9" t="s">
        <v>51</v>
      </c>
      <c r="N9" t="s">
        <v>51</v>
      </c>
      <c r="O9" t="s">
        <v>51</v>
      </c>
      <c r="P9" t="s">
        <v>52</v>
      </c>
      <c r="Q9" t="s">
        <v>51</v>
      </c>
      <c r="R9" t="s">
        <v>51</v>
      </c>
      <c r="S9" t="s">
        <v>51</v>
      </c>
      <c r="T9" t="s">
        <v>51</v>
      </c>
      <c r="U9" s="20">
        <v>2.2000000000000002</v>
      </c>
      <c r="V9">
        <f>INDEX('Effect Coding'!$A$53:$DD$159,MATCH(B9,'Effect Coding'!$A$53:$A$159,0), COLUMN('Effect Coding'!C59))</f>
        <v>0</v>
      </c>
      <c r="W9">
        <f>INDEX('Effect Coding'!$A$53:$DD$159,MATCH(B9,'Effect Coding'!$A$53:$A$159,0), COLUMN('Effect Coding'!D59))</f>
        <v>0</v>
      </c>
      <c r="X9">
        <f>INDEX('Effect Coding'!$A$53:$DD$159,MATCH(B9,'Effect Coding'!$A$53:$A$159,0), COLUMN('Effect Coding'!E59))</f>
        <v>1</v>
      </c>
      <c r="Y9">
        <f>INDEX('Effect Coding'!$A$53:$DD$159,MATCH(B9,'Effect Coding'!$A$53:$A$159,0), COLUMN('Effect Coding'!F59))</f>
        <v>0</v>
      </c>
      <c r="Z9">
        <f>INDEX('Effect Coding'!$A$53:$DD$159,MATCH(B9,'Effect Coding'!$A$53:$A$159,0), COLUMN('Effect Coding'!G59))</f>
        <v>0</v>
      </c>
      <c r="AA9">
        <f>INDEX('Effect Coding'!$A$53:$DD$159,MATCH(B9,'Effect Coding'!$A$53:$A$159,0), COLUMN('Effect Coding'!H59))</f>
        <v>0</v>
      </c>
      <c r="AB9">
        <f>INDEX('Effect Coding'!$A$53:$DD$159,MATCH(B9,'Effect Coding'!$A$53:$A$159,0), COLUMN('Effect Coding'!I59))</f>
        <v>0</v>
      </c>
      <c r="AC9">
        <f>INDEX('Effect Coding'!$A$53:$DD$159,MATCH(B9,'Effect Coding'!$A$53:$A$159,0), COLUMN('Effect Coding'!J59))</f>
        <v>0</v>
      </c>
      <c r="AD9">
        <f>INDEX('Effect Coding'!$A$53:$DD$159,MATCH(B9,'Effect Coding'!$A$53:$A$159,0), COLUMN('Effect Coding'!K59))</f>
        <v>0</v>
      </c>
      <c r="AE9">
        <f>INDEX('Effect Coding'!$A$53:$DD$159,MATCH(B9,'Effect Coding'!$A$53:$A$159,0), COLUMN('Effect Coding'!L59))</f>
        <v>0</v>
      </c>
      <c r="AF9">
        <f>INDEX('Effect Coding'!$A$53:$DD$159,MATCH(B9,'Effect Coding'!$A$53:$A$159,0), COLUMN('Effect Coding'!M59))</f>
        <v>0</v>
      </c>
      <c r="AG9">
        <f>INDEX('Effect Coding'!$A$53:$DD$159,MATCH(B9,'Effect Coding'!$A$53:$A$159,0), COLUMN('Effect Coding'!N59))</f>
        <v>0</v>
      </c>
      <c r="AH9">
        <f>INDEX('Effect Coding'!$A$53:$DD$159,MATCH(B9,'Effect Coding'!$A$53:$A$159,0), COLUMN('Effect Coding'!O59))</f>
        <v>0</v>
      </c>
      <c r="AI9">
        <f>INDEX('Effect Coding'!$A$53:$DD$159,MATCH(B9,'Effect Coding'!$A$53:$A$159,0), COLUMN('Effect Coding'!P59))</f>
        <v>0</v>
      </c>
      <c r="AJ9">
        <f>INDEX('Effect Coding'!$A$53:$DD$159,MATCH(B9,'Effect Coding'!$A$53:$A$159,0), COLUMN('Effect Coding'!Q59))</f>
        <v>0</v>
      </c>
      <c r="AK9">
        <f>INDEX('Effect Coding'!$A$53:$DD$159,MATCH(B9,'Effect Coding'!$A$53:$A$159,0), COLUMN('Effect Coding'!R59))</f>
        <v>0</v>
      </c>
      <c r="AL9">
        <f>INDEX('Effect Coding'!$A$53:$DD$159,MATCH(B9,'Effect Coding'!$A$53:$A$159,0), COLUMN('Effect Coding'!S59))</f>
        <v>0</v>
      </c>
      <c r="AM9">
        <f>INDEX('Effect Coding'!$A$53:$DD$159,MATCH(B9,'Effect Coding'!$A$53:$A$159,0), COLUMN('Effect Coding'!T59))</f>
        <v>0</v>
      </c>
      <c r="AN9">
        <f>INDEX('Effect Coding'!$A$53:$DD$159,MATCH(B9,'Effect Coding'!$A$53:$A$159,0), COLUMN('Effect Coding'!U59))</f>
        <v>0</v>
      </c>
      <c r="AO9">
        <f>INDEX('Effect Coding'!$A$53:$DD$159,MATCH(B9,'Effect Coding'!$A$53:$A$159,0), COLUMN('Effect Coding'!V59))</f>
        <v>0</v>
      </c>
      <c r="AP9">
        <f>INDEX('Effect Coding'!$A$53:$DD$159,MATCH(B9,'Effect Coding'!$A$53:$A$159,0), COLUMN('Effect Coding'!W59))</f>
        <v>0</v>
      </c>
      <c r="AQ9">
        <f>INDEX('Effect Coding'!$A$53:$DD$159,MATCH(B9,'Effect Coding'!$A$53:$A$159,0), COLUMN('Effect Coding'!X59))</f>
        <v>0</v>
      </c>
      <c r="AR9">
        <f>INDEX('Effect Coding'!$A$53:$DD$159,MATCH(B9,'Effect Coding'!$A$53:$A$159,0), COLUMN('Effect Coding'!Y59))</f>
        <v>0</v>
      </c>
      <c r="AS9">
        <f>INDEX('Effect Coding'!$A$53:$DD$159,MATCH(B9,'Effect Coding'!$A$53:$A$159,0), COLUMN('Effect Coding'!Z59))</f>
        <v>0</v>
      </c>
      <c r="AT9">
        <f>INDEX('Effect Coding'!$A$53:$DD$159,MATCH(B9,'Effect Coding'!$A$53:$A$159,0), COLUMN('Effect Coding'!AA59))</f>
        <v>0</v>
      </c>
      <c r="AU9">
        <f>INDEX('Effect Coding'!$A$53:$DD$159,MATCH(B9,'Effect Coding'!$A$53:$A$159,0), COLUMN('Effect Coding'!AB59))</f>
        <v>0</v>
      </c>
      <c r="AV9">
        <f>INDEX('Effect Coding'!$A$53:$DD$159,MATCH(B9,'Effect Coding'!$A$53:$A$159,0), COLUMN('Effect Coding'!AC59))</f>
        <v>0</v>
      </c>
      <c r="AW9">
        <f>INDEX('Effect Coding'!$A$53:$DD$159,MATCH(B9,'Effect Coding'!$A$53:$A$159,0), COLUMN('Effect Coding'!AD59))</f>
        <v>0</v>
      </c>
      <c r="AX9">
        <f>INDEX('Effect Coding'!$A$53:$DD$159,MATCH(B9,'Effect Coding'!$A$53:$A$159,0), COLUMN('Effect Coding'!AE59))</f>
        <v>0</v>
      </c>
      <c r="AY9">
        <f>INDEX('Effect Coding'!$A$53:$DD$159,MATCH(B9,'Effect Coding'!$A$53:$A$159,0), COLUMN('Effect Coding'!AF59))</f>
        <v>0</v>
      </c>
      <c r="AZ9">
        <f>INDEX('Effect Coding'!$A$53:$DD$159,MATCH(B9,'Effect Coding'!$A$53:$A$159,0), COLUMN('Effect Coding'!AG59))</f>
        <v>0</v>
      </c>
      <c r="BA9">
        <f>INDEX('Effect Coding'!$A$53:$DD$159,MATCH(B9,'Effect Coding'!$A$53:$A$159,0), COLUMN('Effect Coding'!AH59))</f>
        <v>0</v>
      </c>
      <c r="BB9">
        <f>INDEX('Effect Coding'!$A$53:$DD$159,MATCH(B9,'Effect Coding'!$A$53:$A$159,0), COLUMN('Effect Coding'!AI59))</f>
        <v>0</v>
      </c>
      <c r="BC9">
        <f>INDEX('Effect Coding'!$A$53:$DD$159,MATCH(B9,'Effect Coding'!$A$53:$A$159,0), COLUMN('Effect Coding'!AJ59))</f>
        <v>0</v>
      </c>
      <c r="BD9">
        <f>INDEX('Effect Coding'!$A$53:$DD$159,MATCH(B9,'Effect Coding'!$A$53:$A$159,0), COLUMN('Effect Coding'!AK59))</f>
        <v>0</v>
      </c>
      <c r="BE9">
        <f>INDEX('Effect Coding'!$A$53:$DD$159,MATCH(B9,'Effect Coding'!$A$53:$A$159,0), COLUMN('Effect Coding'!AL59))</f>
        <v>0</v>
      </c>
      <c r="BF9">
        <f>INDEX('Effect Coding'!$A$53:$DD$159,MATCH(B9,'Effect Coding'!$A$53:$A$159,0), COLUMN('Effect Coding'!AM59))</f>
        <v>0</v>
      </c>
      <c r="BG9">
        <f>INDEX('Effect Coding'!$A$53:$DD$159,MATCH(B9,'Effect Coding'!$A$53:$A$159,0), COLUMN('Effect Coding'!AN59))</f>
        <v>0</v>
      </c>
      <c r="BH9">
        <f>INDEX('Effect Coding'!$A$53:$DD$159,MATCH(B9,'Effect Coding'!$A$53:$A$159,0), COLUMN('Effect Coding'!AO59))</f>
        <v>0</v>
      </c>
      <c r="BI9">
        <f>INDEX('Effect Coding'!$A$53:$DD$159,MATCH(B9,'Effect Coding'!$A$53:$A$159,0), COLUMN('Effect Coding'!AP59))</f>
        <v>0</v>
      </c>
      <c r="BJ9">
        <f>INDEX('Effect Coding'!$A$53:$DD$159,MATCH(B9,'Effect Coding'!$A$53:$A$159,0), COLUMN('Effect Coding'!AQ59))</f>
        <v>0</v>
      </c>
      <c r="BK9">
        <f>INDEX('Effect Coding'!$A$53:$DD$159,MATCH(B9,'Effect Coding'!$A$53:$A$159,0), COLUMN('Effect Coding'!AR59))</f>
        <v>0</v>
      </c>
      <c r="BL9">
        <f>INDEX('Effect Coding'!$A$53:$DD$159,MATCH(B9,'Effect Coding'!$A$53:$A$159,0), COLUMN('Effect Coding'!AS59))</f>
        <v>0</v>
      </c>
      <c r="BM9">
        <f>INDEX('Effect Coding'!$A$53:$DD$159,MATCH(B9,'Effect Coding'!$A$53:$A$159,0), COLUMN('Effect Coding'!AT59))</f>
        <v>0</v>
      </c>
      <c r="BN9">
        <f>INDEX('Effect Coding'!$A$53:$DD$159,MATCH(B9,'Effect Coding'!$A$53:$A$159,0), COLUMN('Effect Coding'!AU59))</f>
        <v>0</v>
      </c>
      <c r="BO9">
        <f>INDEX('Effect Coding'!$A$53:$DD$159,MATCH(B9,'Effect Coding'!$A$53:$A$159,0), COLUMN('Effect Coding'!AV59))</f>
        <v>0</v>
      </c>
      <c r="BP9">
        <f>INDEX('Effect Coding'!$A$53:$DD$159,MATCH(B9,'Effect Coding'!$A$53:$A$159,0), COLUMN('Effect Coding'!AW59))</f>
        <v>0</v>
      </c>
      <c r="BQ9">
        <f>INDEX('Effect Coding'!$A$53:$DD$159,MATCH(B9,'Effect Coding'!$A$53:$A$159,0), COLUMN('Effect Coding'!AX59))</f>
        <v>0</v>
      </c>
      <c r="BR9">
        <f>INDEX('Effect Coding'!$A$53:$DD$159,MATCH(B9,'Effect Coding'!$A$53:$A$159,0), COLUMN('Effect Coding'!AY59))</f>
        <v>0</v>
      </c>
      <c r="BS9">
        <f>INDEX('Effect Coding'!$A$53:$DD$159,MATCH(B9,'Effect Coding'!$A$53:$A$159,0), COLUMN('Effect Coding'!AZ59))</f>
        <v>0</v>
      </c>
      <c r="BT9">
        <f>INDEX('Effect Coding'!$A$53:$DD$159,MATCH(B9,'Effect Coding'!$A$53:$A$159,0), COLUMN('Effect Coding'!BA59))</f>
        <v>0</v>
      </c>
      <c r="BU9">
        <f>INDEX('Effect Coding'!$A$53:$DD$159,MATCH(B9,'Effect Coding'!$A$53:$A$159,0), COLUMN('Effect Coding'!BB59))</f>
        <v>0</v>
      </c>
      <c r="BV9">
        <f>INDEX('Effect Coding'!$A$53:$DD$159,MATCH(B9,'Effect Coding'!$A$53:$A$159,0), COLUMN('Effect Coding'!BC59))</f>
        <v>0</v>
      </c>
      <c r="BW9">
        <f>INDEX('Effect Coding'!$A$53:$DD$159,MATCH(B9,'Effect Coding'!$A$53:$A$159,0), COLUMN('Effect Coding'!BD59))</f>
        <v>0</v>
      </c>
      <c r="BX9">
        <f>INDEX('Effect Coding'!$A$53:$DD$159,MATCH(B9,'Effect Coding'!$A$53:$A$159,0), COLUMN('Effect Coding'!BE59))</f>
        <v>0</v>
      </c>
      <c r="BY9">
        <f>INDEX('Effect Coding'!$A$53:$DD$159,MATCH(B9,'Effect Coding'!$A$53:$A$159,0), COLUMN('Effect Coding'!BF59))</f>
        <v>0</v>
      </c>
      <c r="BZ9">
        <f>INDEX('Effect Coding'!$A$53:$DD$159,MATCH(B9,'Effect Coding'!$A$53:$A$159,0), COLUMN('Effect Coding'!BG59))</f>
        <v>0</v>
      </c>
      <c r="CA9">
        <f>INDEX('Effect Coding'!$A$53:$DD$159,MATCH(B9,'Effect Coding'!$A$53:$A$159,0), COLUMN('Effect Coding'!BH59))</f>
        <v>0</v>
      </c>
      <c r="CB9">
        <f>INDEX('Effect Coding'!$A$53:$DD$159,MATCH(B9,'Effect Coding'!$A$53:$A$159,0), COLUMN('Effect Coding'!BI59))</f>
        <v>0</v>
      </c>
      <c r="CC9">
        <f>INDEX('Effect Coding'!$A$53:$DD$159,MATCH(B9,'Effect Coding'!$A$53:$A$159,0), COLUMN('Effect Coding'!BJ59))</f>
        <v>0</v>
      </c>
      <c r="CD9">
        <f>INDEX('Effect Coding'!$A$53:$DD$159,MATCH(B9,'Effect Coding'!$A$53:$A$159,0), COLUMN('Effect Coding'!BK59))</f>
        <v>0</v>
      </c>
      <c r="CE9">
        <f>INDEX('Effect Coding'!$A$53:$DD$159,MATCH(B9,'Effect Coding'!$A$53:$A$159,0), COLUMN('Effect Coding'!BL59))</f>
        <v>0</v>
      </c>
      <c r="CF9">
        <f>INDEX('Effect Coding'!$A$53:$DD$159,MATCH(B9,'Effect Coding'!$A$53:$A$159,0), COLUMN('Effect Coding'!BM59))</f>
        <v>0</v>
      </c>
      <c r="CG9">
        <f>INDEX('Effect Coding'!$A$53:$DD$159,MATCH(B9,'Effect Coding'!$A$53:$A$159,0), COLUMN('Effect Coding'!BN59))</f>
        <v>0</v>
      </c>
      <c r="CH9">
        <f>INDEX('Effect Coding'!$A$53:$DD$159,MATCH(B9,'Effect Coding'!$A$53:$A$159,0), COLUMN('Effect Coding'!BO59))</f>
        <v>0</v>
      </c>
      <c r="CI9">
        <f>INDEX('Effect Coding'!$A$53:$DD$159,MATCH(B9,'Effect Coding'!$A$53:$A$159,0), COLUMN('Effect Coding'!BP59))</f>
        <v>0</v>
      </c>
      <c r="CJ9">
        <f>INDEX('Effect Coding'!$A$53:$DD$159,MATCH(B9,'Effect Coding'!$A$53:$A$159,0), COLUMN('Effect Coding'!BQ59))</f>
        <v>0</v>
      </c>
      <c r="CK9">
        <f>INDEX('Effect Coding'!$A$53:$DD$159,MATCH(B9,'Effect Coding'!$A$53:$A$159,0), COLUMN('Effect Coding'!BR59))</f>
        <v>0</v>
      </c>
      <c r="CL9">
        <f>INDEX('Effect Coding'!$A$53:$DD$159,MATCH(B9,'Effect Coding'!$A$53:$A$159,0), COLUMN('Effect Coding'!BS59))</f>
        <v>0</v>
      </c>
      <c r="CM9">
        <f>INDEX('Effect Coding'!$A$53:$DD$159,MATCH(B9,'Effect Coding'!$A$53:$A$159,0), COLUMN('Effect Coding'!BT59))</f>
        <v>0</v>
      </c>
      <c r="CN9">
        <f>INDEX('Effect Coding'!$A$53:$DD$159,MATCH(B9,'Effect Coding'!$A$53:$A$159,0), COLUMN('Effect Coding'!BU59))</f>
        <v>0</v>
      </c>
      <c r="CO9">
        <f>INDEX('Effect Coding'!$A$53:$DD$159,MATCH(B9,'Effect Coding'!$A$53:$A$159,0), COLUMN('Effect Coding'!BV59))</f>
        <v>0</v>
      </c>
      <c r="CP9">
        <f>INDEX('Effect Coding'!$A$53:$DD$159,MATCH(B9,'Effect Coding'!$A$53:$A$159,0), COLUMN('Effect Coding'!BW59))</f>
        <v>0</v>
      </c>
      <c r="CQ9">
        <f>INDEX('Effect Coding'!$A$53:$DD$159,MATCH(B9,'Effect Coding'!$A$53:$A$159,0), COLUMN('Effect Coding'!BX59))</f>
        <v>0</v>
      </c>
      <c r="CR9">
        <f>INDEX('Effect Coding'!$A$53:$DD$159,MATCH(B9,'Effect Coding'!$A$53:$A$159,0), COLUMN('Effect Coding'!BY59))</f>
        <v>0</v>
      </c>
      <c r="CS9">
        <f>INDEX('Effect Coding'!$A$53:$DD$159,MATCH(B9,'Effect Coding'!$A$53:$A$159,0), COLUMN('Effect Coding'!BZ59))</f>
        <v>0</v>
      </c>
      <c r="CT9">
        <f>INDEX('Effect Coding'!$A$53:$DD$159,MATCH(B9,'Effect Coding'!$A$53:$A$159,0), COLUMN('Effect Coding'!CA59))</f>
        <v>0</v>
      </c>
      <c r="CU9">
        <f>INDEX('Effect Coding'!$A$53:$DD$159,MATCH(B9,'Effect Coding'!$A$53:$A$159,0), COLUMN('Effect Coding'!CB59))</f>
        <v>0</v>
      </c>
      <c r="CV9">
        <f>INDEX('Effect Coding'!$A$53:$DD$159,MATCH(B9,'Effect Coding'!$A$53:$A$159,0), COLUMN('Effect Coding'!CC59))</f>
        <v>0</v>
      </c>
      <c r="CW9">
        <f>INDEX('Effect Coding'!$A$53:$DD$159,MATCH(B9,'Effect Coding'!$A$53:$A$159,0), COLUMN('Effect Coding'!CD59))</f>
        <v>0</v>
      </c>
      <c r="CX9">
        <f>INDEX('Effect Coding'!$A$53:$DD$159,MATCH(B9,'Effect Coding'!$A$53:$A$159,0), COLUMN('Effect Coding'!CE59))</f>
        <v>0</v>
      </c>
      <c r="CY9">
        <f>INDEX('Effect Coding'!$A$53:$DD$159,MATCH(B9,'Effect Coding'!$A$53:$A$159,0), COLUMN('Effect Coding'!CF59))</f>
        <v>0</v>
      </c>
      <c r="CZ9">
        <f>INDEX('Effect Coding'!$A$53:$DD$159,MATCH(B9,'Effect Coding'!$A$53:$A$159,0), COLUMN('Effect Coding'!CG59))</f>
        <v>0</v>
      </c>
      <c r="DA9">
        <f>INDEX('Effect Coding'!$A$53:$DD$159,MATCH(B9,'Effect Coding'!$A$53:$A$159,0), COLUMN('Effect Coding'!CH59))</f>
        <v>0</v>
      </c>
      <c r="DB9">
        <f>INDEX('Effect Coding'!$A$53:$DD$159,MATCH(B9,'Effect Coding'!$A$53:$A$159,0), COLUMN('Effect Coding'!CI59))</f>
        <v>0</v>
      </c>
      <c r="DC9">
        <f>INDEX('Effect Coding'!$A$53:$DD$159,MATCH(B9,'Effect Coding'!$A$53:$A$159,0), COLUMN('Effect Coding'!CJ59))</f>
        <v>0</v>
      </c>
      <c r="DD9">
        <f>INDEX('Effect Coding'!$A$53:$DD$159,MATCH(B9,'Effect Coding'!$A$53:$A$159,0), COLUMN('Effect Coding'!CK59))</f>
        <v>0</v>
      </c>
      <c r="DE9">
        <f>INDEX('Effect Coding'!$A$53:$DD$159,MATCH(B9,'Effect Coding'!$A$53:$A$159,0), COLUMN('Effect Coding'!CL59))</f>
        <v>0</v>
      </c>
      <c r="DF9">
        <f>INDEX('Effect Coding'!$A$53:$DD$159,MATCH(B9,'Effect Coding'!$A$53:$A$159,0), COLUMN('Effect Coding'!CM59))</f>
        <v>0</v>
      </c>
      <c r="DG9">
        <f>INDEX('Effect Coding'!$A$53:$DD$159,MATCH(B9,'Effect Coding'!$A$53:$A$159,0), COLUMN('Effect Coding'!CN59))</f>
        <v>0</v>
      </c>
      <c r="DH9">
        <f>INDEX('Effect Coding'!$A$53:$DD$159,MATCH(B9,'Effect Coding'!$A$53:$A$159,0), COLUMN('Effect Coding'!CO59))</f>
        <v>0</v>
      </c>
      <c r="DI9">
        <f>INDEX('Effect Coding'!$A$53:$DD$159,MATCH(B9,'Effect Coding'!$A$53:$A$159,0), COLUMN('Effect Coding'!CP59))</f>
        <v>0</v>
      </c>
      <c r="DJ9">
        <f>INDEX('Effect Coding'!$A$53:$DD$159,MATCH(B9,'Effect Coding'!$A$53:$A$159,0), COLUMN('Effect Coding'!CQ59))</f>
        <v>0</v>
      </c>
      <c r="DK9">
        <f>INDEX('Effect Coding'!$A$53:$DD$159,MATCH(B9,'Effect Coding'!$A$53:$A$159,0), COLUMN('Effect Coding'!CR59))</f>
        <v>0</v>
      </c>
      <c r="DL9">
        <f>INDEX('Effect Coding'!$A$53:$DD$159,MATCH(B9,'Effect Coding'!$A$53:$A$159,0), COLUMN('Effect Coding'!CS59))</f>
        <v>0</v>
      </c>
      <c r="DM9">
        <f>INDEX('Effect Coding'!$A$53:$DD$159,MATCH(B9,'Effect Coding'!$A$53:$A$159,0), COLUMN('Effect Coding'!CT59))</f>
        <v>0</v>
      </c>
      <c r="DN9">
        <f>INDEX('Effect Coding'!$A$53:$DD$159,MATCH(B9,'Effect Coding'!$A$53:$A$159,0), COLUMN('Effect Coding'!CU59))</f>
        <v>0</v>
      </c>
      <c r="DO9">
        <f>INDEX('Effect Coding'!$A$53:$DD$159,MATCH(B9,'Effect Coding'!$A$53:$A$159,0), COLUMN('Effect Coding'!CV59))</f>
        <v>0</v>
      </c>
      <c r="DP9">
        <f>INDEX('Effect Coding'!$A$53:$DD$159,MATCH(B9,'Effect Coding'!$A$53:$A$159,0), COLUMN('Effect Coding'!CW59))</f>
        <v>0</v>
      </c>
      <c r="DQ9">
        <f>INDEX('Effect Coding'!$A$53:$DD$159,MATCH(B9,'Effect Coding'!$A$53:$A$159,0), COLUMN('Effect Coding'!CX59))</f>
        <v>0</v>
      </c>
      <c r="DR9">
        <f>INDEX('Effect Coding'!$A$53:$DD$159,MATCH(B9,'Effect Coding'!$A$53:$A$159,0), COLUMN('Effect Coding'!CY59))</f>
        <v>0</v>
      </c>
      <c r="DS9">
        <f>INDEX('Effect Coding'!$A$53:$DD$159,MATCH(B9,'Effect Coding'!$A$53:$A$159,0), COLUMN('Effect Coding'!CZ59))</f>
        <v>0</v>
      </c>
      <c r="DT9">
        <f>INDEX('Effect Coding'!$A$53:$DD$159,MATCH(B9,'Effect Coding'!$A$53:$A$159,0), COLUMN('Effect Coding'!DA59))</f>
        <v>0</v>
      </c>
      <c r="DU9">
        <f>INDEX('Effect Coding'!$A$53:$DD$159,MATCH(B9,'Effect Coding'!$A$53:$A$159,0), COLUMN('Effect Coding'!DB59))</f>
        <v>0</v>
      </c>
      <c r="DV9">
        <f>INDEX('Effect Coding'!$A$53:$DD$159,MATCH(B9,'Effect Coding'!$A$53:$A$159,0), COLUMN('Effect Coding'!DC59))</f>
        <v>0</v>
      </c>
      <c r="DW9">
        <f>INDEX('Effect Coding'!$A$53:$DD$159,MATCH(B9,'Effect Coding'!$A$53:$A$159,0), COLUMN('Effect Coding'!DD59))</f>
        <v>0</v>
      </c>
      <c r="DX9">
        <f>INDEX('Effect Coding'!$A$40:$K$49,MATCH(C9,'Effect Coding'!$A$40:$A$49,0),COLUMN('Effect Coding'!C46))</f>
        <v>1</v>
      </c>
      <c r="DY9">
        <f>INDEX('Effect Coding'!$A$40:$K$49,MATCH(C9,'Effect Coding'!$A$40:$A$49,0),COLUMN('Effect Coding'!D46))</f>
        <v>0</v>
      </c>
      <c r="DZ9">
        <f>INDEX('Effect Coding'!$A$40:$K$49,MATCH(C9,'Effect Coding'!$A$40:$A$49,0),COLUMN('Effect Coding'!E46))</f>
        <v>0</v>
      </c>
      <c r="EA9">
        <f>INDEX('Effect Coding'!$A$40:$K$49,MATCH(C9,'Effect Coding'!$A$40:$A$49,0),COLUMN('Effect Coding'!F46))</f>
        <v>0</v>
      </c>
      <c r="EB9">
        <f>INDEX('Effect Coding'!$A$40:$K$49,MATCH(C9,'Effect Coding'!$A$40:$A$49,0),COLUMN('Effect Coding'!G46))</f>
        <v>0</v>
      </c>
      <c r="EC9">
        <f>INDEX('Effect Coding'!$A$40:$K$49,MATCH(C9,'Effect Coding'!$A$40:$A$49,0),COLUMN('Effect Coding'!H46))</f>
        <v>0</v>
      </c>
      <c r="ED9">
        <f>INDEX('Effect Coding'!$A$40:$K$49,MATCH(C9,'Effect Coding'!$A$40:$A$49,0),COLUMN('Effect Coding'!I46))</f>
        <v>0</v>
      </c>
      <c r="EE9">
        <f>INDEX('Effect Coding'!$A$40:$K$49,MATCH(C9,'Effect Coding'!$A$40:$A$49,0),COLUMN('Effect Coding'!J46))</f>
        <v>0</v>
      </c>
      <c r="EF9">
        <f>INDEX('Effect Coding'!$A$40:$K$49,MATCH(C9,'Effect Coding'!$A$40:$A$49,0),COLUMN('Effect Coding'!K46))</f>
        <v>0</v>
      </c>
      <c r="EG9">
        <f>INDEX('Effect Coding'!$A$33:$E$36,MATCH(D9,'Effect Coding'!$A$33:$A$36,0),COLUMN('Effect Coding'!C39))</f>
        <v>1</v>
      </c>
      <c r="EH9">
        <f>INDEX('Effect Coding'!$A$33:$E$36,MATCH(D9,'Effect Coding'!$A$33:$A$36,0),COLUMN('Effect Coding'!D39))</f>
        <v>0</v>
      </c>
      <c r="EI9">
        <f>INDEX('Effect Coding'!$A$33:$E$36,MATCH(D9,'Effect Coding'!$A$33:$A$36,0),COLUMN('Effect Coding'!E39))</f>
        <v>0</v>
      </c>
      <c r="EJ9">
        <f>INDEX('Effect Coding'!$A$27:$D$29,MATCH(E9,'Effect Coding'!$A$27:$A$29,0),COLUMN('Effect Coding'!C33))</f>
        <v>1</v>
      </c>
      <c r="EK9">
        <f>INDEX('Effect Coding'!$A$27:$D$29,MATCH(E9,'Effect Coding'!$A$27:$A$29,0),COLUMN('Effect Coding'!D33))</f>
        <v>0</v>
      </c>
      <c r="EL9">
        <f>INDEX('Effect Coding'!$A$21:$D$23,MATCH(F9,'Effect Coding'!$A$21:$A$23,0),COLUMN('Effect Coding'!C27))</f>
        <v>1</v>
      </c>
      <c r="EM9">
        <f>INDEX('Effect Coding'!$A$21:$D$23,MATCH(F9,'Effect Coding'!$A$21:$A$23,0),COLUMN('Effect Coding'!D27))</f>
        <v>0</v>
      </c>
      <c r="EN9">
        <f>INDEX('Effect Coding'!$A$15:$D$17,MATCH(G9,'Effect Coding'!$A$15:$A$17,0),COLUMN('Effect Coding'!C21))</f>
        <v>1</v>
      </c>
      <c r="EO9">
        <f>INDEX('Effect Coding'!$A$15:$D$17,MATCH(G9,'Effect Coding'!$A$15:$A$17,0),COLUMN('Effect Coding'!D21))</f>
        <v>0</v>
      </c>
      <c r="EP9">
        <f>INDEX('Effect Coding'!$A$9:$D$11,MATCH(H9,'Effect Coding'!$A$9:$A$11,0),COLUMN('Effect Coding'!C15))</f>
        <v>1</v>
      </c>
      <c r="EQ9">
        <f>INDEX('Effect Coding'!$A$9:$D$11,MATCH(H9,'Effect Coding'!$A$9:$A$11,0),COLUMN('Effect Coding'!D15))</f>
        <v>0</v>
      </c>
      <c r="ER9">
        <f>INDEX('Effect Coding'!$A$3:$D$5,MATCH(I9,'Effect Coding'!$A$3:$A$5,0),COLUMN('Effect Coding'!C9))</f>
        <v>0</v>
      </c>
      <c r="ES9">
        <f>INDEX('Effect Coding'!$A$3:$D$5,MATCH(I9,'Effect Coding'!$A$3:$A$5,0),COLUMN('Effect Coding'!D9))</f>
        <v>1</v>
      </c>
      <c r="ET9">
        <f>INDEX('Effect Coding'!$A$163:$D$165,MATCH(J9,'Effect Coding'!$A$163:$A$165,0),COLUMN('Effect Coding'!C169))</f>
        <v>0</v>
      </c>
      <c r="EU9">
        <f>INDEX('Effect Coding'!$A$163:$D$165,MATCH(J9,'Effect Coding'!$A$163:$A$165,0),COLUMN('Effect Coding'!D169))</f>
        <v>1</v>
      </c>
      <c r="EV9">
        <f>INDEX('Effect Coding'!$A$163:$D$165,MATCH(K9,'Effect Coding'!$A$169:$A$171,0),COLUMN('Effect Coding'!C169))</f>
        <v>1</v>
      </c>
      <c r="EW9">
        <f>INDEX('Effect Coding'!$A$163:$D$165,MATCH(K9,'Effect Coding'!$A$169:$A$171,0),COLUMN('Effect Coding'!D169))</f>
        <v>0</v>
      </c>
      <c r="EX9">
        <f>INDEX('Effect Coding'!$A$175:$E$178,MATCH(L9,'Effect Coding'!$A$175:$A$178,0),COLUMN('Effect Coding'!C181))</f>
        <v>0</v>
      </c>
      <c r="EY9">
        <f>INDEX('Effect Coding'!$A$175:$E$178,MATCH(L9,'Effect Coding'!$A$175:$A$178,0),COLUMN('Effect Coding'!D181))</f>
        <v>1</v>
      </c>
      <c r="EZ9">
        <f>INDEX('Effect Coding'!$A$175:$E$178,MATCH(L9,'Effect Coding'!$A$175:$A$178,0),COLUMN('Effect Coding'!E181))</f>
        <v>0</v>
      </c>
      <c r="FA9">
        <f>INDEX('Effect Coding'!$A$182:$E$185,MATCH(M9,'Effect Coding'!$A$182:$A$185,0),COLUMN('Effect Coding'!C188))</f>
        <v>1</v>
      </c>
      <c r="FB9">
        <f>INDEX('Effect Coding'!$A$182:$E$185,MATCH(M9,'Effect Coding'!$A$182:$A$185,0),COLUMN('Effect Coding'!D188))</f>
        <v>0</v>
      </c>
      <c r="FC9">
        <f>INDEX('Effect Coding'!$A$182:$E$185,MATCH(M9,'Effect Coding'!$A$182:$A$185,0),COLUMN('Effect Coding'!E188))</f>
        <v>0</v>
      </c>
      <c r="FD9">
        <f>INDEX('Effect Coding'!$A$189:$C$190,MATCH(N9,'Effect Coding'!$A$189:$A$190,0),COLUMN('Effect Coding'!C195))</f>
        <v>1</v>
      </c>
      <c r="FE9">
        <f>INDEX('Effect Coding'!$A$194:$D$196,MATCH(O9,'Effect Coding'!$A$194:$A$196,0),COLUMN('Effect Coding'!C200))</f>
        <v>1</v>
      </c>
      <c r="FF9">
        <f>INDEX('Effect Coding'!$A$194:$D$196,MATCH(O9,'Effect Coding'!$A$194:$A$196,0),COLUMN('Effect Coding'!D200))</f>
        <v>0</v>
      </c>
      <c r="FG9">
        <f>INDEX('Effect Coding'!$A$200:$C$201,MATCH(P9,'Effect Coding'!$A$200:$A$201,0),COLUMN('Effect Coding'!C206))</f>
        <v>1</v>
      </c>
      <c r="FH9">
        <f>INDEX('Effect Coding'!$A$205:$D$207,MATCH(Q9,'Effect Coding'!$A$205:$A$207,0),COLUMN('Effect Coding'!C211))</f>
        <v>1</v>
      </c>
      <c r="FI9">
        <f>INDEX('Effect Coding'!$A$205:$D$207,MATCH(Q9,'Effect Coding'!$A$205:$A$207,0),COLUMN('Effect Coding'!D211))</f>
        <v>0</v>
      </c>
      <c r="FJ9">
        <f>INDEX('Effect Coding'!$A$211:$C$212,MATCH(R9,'Effect Coding'!$A$211:$A$212,0),COLUMN('Effect Coding'!C217))</f>
        <v>1</v>
      </c>
      <c r="FK9">
        <f>INDEX('Effect Coding'!$A$216:$C$217,MATCH(S9,'Effect Coding'!$A$216:$A$217,0),COLUMN('Effect Coding'!C222))</f>
        <v>1</v>
      </c>
      <c r="FL9">
        <f>INDEX('Effect Coding'!$A$221:$C$222,MATCH(T9,'Effect Coding'!$A$221:$A$222,0),COLUMN('Effect Coding'!C227))</f>
        <v>1</v>
      </c>
    </row>
    <row r="10" spans="1:168" x14ac:dyDescent="0.25">
      <c r="A10" t="s">
        <v>212</v>
      </c>
      <c r="B10" t="s">
        <v>55</v>
      </c>
      <c r="C10" t="s">
        <v>2</v>
      </c>
      <c r="D10" t="s">
        <v>30</v>
      </c>
      <c r="E10" t="s">
        <v>28</v>
      </c>
      <c r="F10" t="s">
        <v>22</v>
      </c>
      <c r="G10" t="s">
        <v>181</v>
      </c>
      <c r="H10" t="s">
        <v>183</v>
      </c>
      <c r="I10" t="s">
        <v>56</v>
      </c>
      <c r="J10" t="s">
        <v>187</v>
      </c>
      <c r="K10" t="s">
        <v>63</v>
      </c>
      <c r="L10">
        <v>1</v>
      </c>
      <c r="M10" t="s">
        <v>51</v>
      </c>
      <c r="N10" t="s">
        <v>51</v>
      </c>
      <c r="O10" t="s">
        <v>51</v>
      </c>
      <c r="P10" t="s">
        <v>52</v>
      </c>
      <c r="Q10" t="s">
        <v>51</v>
      </c>
      <c r="R10" t="s">
        <v>51</v>
      </c>
      <c r="S10" t="s">
        <v>51</v>
      </c>
      <c r="T10" t="s">
        <v>51</v>
      </c>
      <c r="U10" s="20">
        <v>3</v>
      </c>
      <c r="V10">
        <f>INDEX('Effect Coding'!$A$53:$DD$159,MATCH(B10,'Effect Coding'!$A$53:$A$159,0), COLUMN('Effect Coding'!C60))</f>
        <v>0</v>
      </c>
      <c r="W10">
        <f>INDEX('Effect Coding'!$A$53:$DD$159,MATCH(B10,'Effect Coding'!$A$53:$A$159,0), COLUMN('Effect Coding'!D60))</f>
        <v>0</v>
      </c>
      <c r="X10">
        <f>INDEX('Effect Coding'!$A$53:$DD$159,MATCH(B10,'Effect Coding'!$A$53:$A$159,0), COLUMN('Effect Coding'!E60))</f>
        <v>1</v>
      </c>
      <c r="Y10">
        <f>INDEX('Effect Coding'!$A$53:$DD$159,MATCH(B10,'Effect Coding'!$A$53:$A$159,0), COLUMN('Effect Coding'!F60))</f>
        <v>0</v>
      </c>
      <c r="Z10">
        <f>INDEX('Effect Coding'!$A$53:$DD$159,MATCH(B10,'Effect Coding'!$A$53:$A$159,0), COLUMN('Effect Coding'!G60))</f>
        <v>0</v>
      </c>
      <c r="AA10">
        <f>INDEX('Effect Coding'!$A$53:$DD$159,MATCH(B10,'Effect Coding'!$A$53:$A$159,0), COLUMN('Effect Coding'!H60))</f>
        <v>0</v>
      </c>
      <c r="AB10">
        <f>INDEX('Effect Coding'!$A$53:$DD$159,MATCH(B10,'Effect Coding'!$A$53:$A$159,0), COLUMN('Effect Coding'!I60))</f>
        <v>0</v>
      </c>
      <c r="AC10">
        <f>INDEX('Effect Coding'!$A$53:$DD$159,MATCH(B10,'Effect Coding'!$A$53:$A$159,0), COLUMN('Effect Coding'!J60))</f>
        <v>0</v>
      </c>
      <c r="AD10">
        <f>INDEX('Effect Coding'!$A$53:$DD$159,MATCH(B10,'Effect Coding'!$A$53:$A$159,0), COLUMN('Effect Coding'!K60))</f>
        <v>0</v>
      </c>
      <c r="AE10">
        <f>INDEX('Effect Coding'!$A$53:$DD$159,MATCH(B10,'Effect Coding'!$A$53:$A$159,0), COLUMN('Effect Coding'!L60))</f>
        <v>0</v>
      </c>
      <c r="AF10">
        <f>INDEX('Effect Coding'!$A$53:$DD$159,MATCH(B10,'Effect Coding'!$A$53:$A$159,0), COLUMN('Effect Coding'!M60))</f>
        <v>0</v>
      </c>
      <c r="AG10">
        <f>INDEX('Effect Coding'!$A$53:$DD$159,MATCH(B10,'Effect Coding'!$A$53:$A$159,0), COLUMN('Effect Coding'!N60))</f>
        <v>0</v>
      </c>
      <c r="AH10">
        <f>INDEX('Effect Coding'!$A$53:$DD$159,MATCH(B10,'Effect Coding'!$A$53:$A$159,0), COLUMN('Effect Coding'!O60))</f>
        <v>0</v>
      </c>
      <c r="AI10">
        <f>INDEX('Effect Coding'!$A$53:$DD$159,MATCH(B10,'Effect Coding'!$A$53:$A$159,0), COLUMN('Effect Coding'!P60))</f>
        <v>0</v>
      </c>
      <c r="AJ10">
        <f>INDEX('Effect Coding'!$A$53:$DD$159,MATCH(B10,'Effect Coding'!$A$53:$A$159,0), COLUMN('Effect Coding'!Q60))</f>
        <v>0</v>
      </c>
      <c r="AK10">
        <f>INDEX('Effect Coding'!$A$53:$DD$159,MATCH(B10,'Effect Coding'!$A$53:$A$159,0), COLUMN('Effect Coding'!R60))</f>
        <v>0</v>
      </c>
      <c r="AL10">
        <f>INDEX('Effect Coding'!$A$53:$DD$159,MATCH(B10,'Effect Coding'!$A$53:$A$159,0), COLUMN('Effect Coding'!S60))</f>
        <v>0</v>
      </c>
      <c r="AM10">
        <f>INDEX('Effect Coding'!$A$53:$DD$159,MATCH(B10,'Effect Coding'!$A$53:$A$159,0), COLUMN('Effect Coding'!T60))</f>
        <v>0</v>
      </c>
      <c r="AN10">
        <f>INDEX('Effect Coding'!$A$53:$DD$159,MATCH(B10,'Effect Coding'!$A$53:$A$159,0), COLUMN('Effect Coding'!U60))</f>
        <v>0</v>
      </c>
      <c r="AO10">
        <f>INDEX('Effect Coding'!$A$53:$DD$159,MATCH(B10,'Effect Coding'!$A$53:$A$159,0), COLUMN('Effect Coding'!V60))</f>
        <v>0</v>
      </c>
      <c r="AP10">
        <f>INDEX('Effect Coding'!$A$53:$DD$159,MATCH(B10,'Effect Coding'!$A$53:$A$159,0), COLUMN('Effect Coding'!W60))</f>
        <v>0</v>
      </c>
      <c r="AQ10">
        <f>INDEX('Effect Coding'!$A$53:$DD$159,MATCH(B10,'Effect Coding'!$A$53:$A$159,0), COLUMN('Effect Coding'!X60))</f>
        <v>0</v>
      </c>
      <c r="AR10">
        <f>INDEX('Effect Coding'!$A$53:$DD$159,MATCH(B10,'Effect Coding'!$A$53:$A$159,0), COLUMN('Effect Coding'!Y60))</f>
        <v>0</v>
      </c>
      <c r="AS10">
        <f>INDEX('Effect Coding'!$A$53:$DD$159,MATCH(B10,'Effect Coding'!$A$53:$A$159,0), COLUMN('Effect Coding'!Z60))</f>
        <v>0</v>
      </c>
      <c r="AT10">
        <f>INDEX('Effect Coding'!$A$53:$DD$159,MATCH(B10,'Effect Coding'!$A$53:$A$159,0), COLUMN('Effect Coding'!AA60))</f>
        <v>0</v>
      </c>
      <c r="AU10">
        <f>INDEX('Effect Coding'!$A$53:$DD$159,MATCH(B10,'Effect Coding'!$A$53:$A$159,0), COLUMN('Effect Coding'!AB60))</f>
        <v>0</v>
      </c>
      <c r="AV10">
        <f>INDEX('Effect Coding'!$A$53:$DD$159,MATCH(B10,'Effect Coding'!$A$53:$A$159,0), COLUMN('Effect Coding'!AC60))</f>
        <v>0</v>
      </c>
      <c r="AW10">
        <f>INDEX('Effect Coding'!$A$53:$DD$159,MATCH(B10,'Effect Coding'!$A$53:$A$159,0), COLUMN('Effect Coding'!AD60))</f>
        <v>0</v>
      </c>
      <c r="AX10">
        <f>INDEX('Effect Coding'!$A$53:$DD$159,MATCH(B10,'Effect Coding'!$A$53:$A$159,0), COLUMN('Effect Coding'!AE60))</f>
        <v>0</v>
      </c>
      <c r="AY10">
        <f>INDEX('Effect Coding'!$A$53:$DD$159,MATCH(B10,'Effect Coding'!$A$53:$A$159,0), COLUMN('Effect Coding'!AF60))</f>
        <v>0</v>
      </c>
      <c r="AZ10">
        <f>INDEX('Effect Coding'!$A$53:$DD$159,MATCH(B10,'Effect Coding'!$A$53:$A$159,0), COLUMN('Effect Coding'!AG60))</f>
        <v>0</v>
      </c>
      <c r="BA10">
        <f>INDEX('Effect Coding'!$A$53:$DD$159,MATCH(B10,'Effect Coding'!$A$53:$A$159,0), COLUMN('Effect Coding'!AH60))</f>
        <v>0</v>
      </c>
      <c r="BB10">
        <f>INDEX('Effect Coding'!$A$53:$DD$159,MATCH(B10,'Effect Coding'!$A$53:$A$159,0), COLUMN('Effect Coding'!AI60))</f>
        <v>0</v>
      </c>
      <c r="BC10">
        <f>INDEX('Effect Coding'!$A$53:$DD$159,MATCH(B10,'Effect Coding'!$A$53:$A$159,0), COLUMN('Effect Coding'!AJ60))</f>
        <v>0</v>
      </c>
      <c r="BD10">
        <f>INDEX('Effect Coding'!$A$53:$DD$159,MATCH(B10,'Effect Coding'!$A$53:$A$159,0), COLUMN('Effect Coding'!AK60))</f>
        <v>0</v>
      </c>
      <c r="BE10">
        <f>INDEX('Effect Coding'!$A$53:$DD$159,MATCH(B10,'Effect Coding'!$A$53:$A$159,0), COLUMN('Effect Coding'!AL60))</f>
        <v>0</v>
      </c>
      <c r="BF10">
        <f>INDEX('Effect Coding'!$A$53:$DD$159,MATCH(B10,'Effect Coding'!$A$53:$A$159,0), COLUMN('Effect Coding'!AM60))</f>
        <v>0</v>
      </c>
      <c r="BG10">
        <f>INDEX('Effect Coding'!$A$53:$DD$159,MATCH(B10,'Effect Coding'!$A$53:$A$159,0), COLUMN('Effect Coding'!AN60))</f>
        <v>0</v>
      </c>
      <c r="BH10">
        <f>INDEX('Effect Coding'!$A$53:$DD$159,MATCH(B10,'Effect Coding'!$A$53:$A$159,0), COLUMN('Effect Coding'!AO60))</f>
        <v>0</v>
      </c>
      <c r="BI10">
        <f>INDEX('Effect Coding'!$A$53:$DD$159,MATCH(B10,'Effect Coding'!$A$53:$A$159,0), COLUMN('Effect Coding'!AP60))</f>
        <v>0</v>
      </c>
      <c r="BJ10">
        <f>INDEX('Effect Coding'!$A$53:$DD$159,MATCH(B10,'Effect Coding'!$A$53:$A$159,0), COLUMN('Effect Coding'!AQ60))</f>
        <v>0</v>
      </c>
      <c r="BK10">
        <f>INDEX('Effect Coding'!$A$53:$DD$159,MATCH(B10,'Effect Coding'!$A$53:$A$159,0), COLUMN('Effect Coding'!AR60))</f>
        <v>0</v>
      </c>
      <c r="BL10">
        <f>INDEX('Effect Coding'!$A$53:$DD$159,MATCH(B10,'Effect Coding'!$A$53:$A$159,0), COLUMN('Effect Coding'!AS60))</f>
        <v>0</v>
      </c>
      <c r="BM10">
        <f>INDEX('Effect Coding'!$A$53:$DD$159,MATCH(B10,'Effect Coding'!$A$53:$A$159,0), COLUMN('Effect Coding'!AT60))</f>
        <v>0</v>
      </c>
      <c r="BN10">
        <f>INDEX('Effect Coding'!$A$53:$DD$159,MATCH(B10,'Effect Coding'!$A$53:$A$159,0), COLUMN('Effect Coding'!AU60))</f>
        <v>0</v>
      </c>
      <c r="BO10">
        <f>INDEX('Effect Coding'!$A$53:$DD$159,MATCH(B10,'Effect Coding'!$A$53:$A$159,0), COLUMN('Effect Coding'!AV60))</f>
        <v>0</v>
      </c>
      <c r="BP10">
        <f>INDEX('Effect Coding'!$A$53:$DD$159,MATCH(B10,'Effect Coding'!$A$53:$A$159,0), COLUMN('Effect Coding'!AW60))</f>
        <v>0</v>
      </c>
      <c r="BQ10">
        <f>INDEX('Effect Coding'!$A$53:$DD$159,MATCH(B10,'Effect Coding'!$A$53:$A$159,0), COLUMN('Effect Coding'!AX60))</f>
        <v>0</v>
      </c>
      <c r="BR10">
        <f>INDEX('Effect Coding'!$A$53:$DD$159,MATCH(B10,'Effect Coding'!$A$53:$A$159,0), COLUMN('Effect Coding'!AY60))</f>
        <v>0</v>
      </c>
      <c r="BS10">
        <f>INDEX('Effect Coding'!$A$53:$DD$159,MATCH(B10,'Effect Coding'!$A$53:$A$159,0), COLUMN('Effect Coding'!AZ60))</f>
        <v>0</v>
      </c>
      <c r="BT10">
        <f>INDEX('Effect Coding'!$A$53:$DD$159,MATCH(B10,'Effect Coding'!$A$53:$A$159,0), COLUMN('Effect Coding'!BA60))</f>
        <v>0</v>
      </c>
      <c r="BU10">
        <f>INDEX('Effect Coding'!$A$53:$DD$159,MATCH(B10,'Effect Coding'!$A$53:$A$159,0), COLUMN('Effect Coding'!BB60))</f>
        <v>0</v>
      </c>
      <c r="BV10">
        <f>INDEX('Effect Coding'!$A$53:$DD$159,MATCH(B10,'Effect Coding'!$A$53:$A$159,0), COLUMN('Effect Coding'!BC60))</f>
        <v>0</v>
      </c>
      <c r="BW10">
        <f>INDEX('Effect Coding'!$A$53:$DD$159,MATCH(B10,'Effect Coding'!$A$53:$A$159,0), COLUMN('Effect Coding'!BD60))</f>
        <v>0</v>
      </c>
      <c r="BX10">
        <f>INDEX('Effect Coding'!$A$53:$DD$159,MATCH(B10,'Effect Coding'!$A$53:$A$159,0), COLUMN('Effect Coding'!BE60))</f>
        <v>0</v>
      </c>
      <c r="BY10">
        <f>INDEX('Effect Coding'!$A$53:$DD$159,MATCH(B10,'Effect Coding'!$A$53:$A$159,0), COLUMN('Effect Coding'!BF60))</f>
        <v>0</v>
      </c>
      <c r="BZ10">
        <f>INDEX('Effect Coding'!$A$53:$DD$159,MATCH(B10,'Effect Coding'!$A$53:$A$159,0), COLUMN('Effect Coding'!BG60))</f>
        <v>0</v>
      </c>
      <c r="CA10">
        <f>INDEX('Effect Coding'!$A$53:$DD$159,MATCH(B10,'Effect Coding'!$A$53:$A$159,0), COLUMN('Effect Coding'!BH60))</f>
        <v>0</v>
      </c>
      <c r="CB10">
        <f>INDEX('Effect Coding'!$A$53:$DD$159,MATCH(B10,'Effect Coding'!$A$53:$A$159,0), COLUMN('Effect Coding'!BI60))</f>
        <v>0</v>
      </c>
      <c r="CC10">
        <f>INDEX('Effect Coding'!$A$53:$DD$159,MATCH(B10,'Effect Coding'!$A$53:$A$159,0), COLUMN('Effect Coding'!BJ60))</f>
        <v>0</v>
      </c>
      <c r="CD10">
        <f>INDEX('Effect Coding'!$A$53:$DD$159,MATCH(B10,'Effect Coding'!$A$53:$A$159,0), COLUMN('Effect Coding'!BK60))</f>
        <v>0</v>
      </c>
      <c r="CE10">
        <f>INDEX('Effect Coding'!$A$53:$DD$159,MATCH(B10,'Effect Coding'!$A$53:$A$159,0), COLUMN('Effect Coding'!BL60))</f>
        <v>0</v>
      </c>
      <c r="CF10">
        <f>INDEX('Effect Coding'!$A$53:$DD$159,MATCH(B10,'Effect Coding'!$A$53:$A$159,0), COLUMN('Effect Coding'!BM60))</f>
        <v>0</v>
      </c>
      <c r="CG10">
        <f>INDEX('Effect Coding'!$A$53:$DD$159,MATCH(B10,'Effect Coding'!$A$53:$A$159,0), COLUMN('Effect Coding'!BN60))</f>
        <v>0</v>
      </c>
      <c r="CH10">
        <f>INDEX('Effect Coding'!$A$53:$DD$159,MATCH(B10,'Effect Coding'!$A$53:$A$159,0), COLUMN('Effect Coding'!BO60))</f>
        <v>0</v>
      </c>
      <c r="CI10">
        <f>INDEX('Effect Coding'!$A$53:$DD$159,MATCH(B10,'Effect Coding'!$A$53:$A$159,0), COLUMN('Effect Coding'!BP60))</f>
        <v>0</v>
      </c>
      <c r="CJ10">
        <f>INDEX('Effect Coding'!$A$53:$DD$159,MATCH(B10,'Effect Coding'!$A$53:$A$159,0), COLUMN('Effect Coding'!BQ60))</f>
        <v>0</v>
      </c>
      <c r="CK10">
        <f>INDEX('Effect Coding'!$A$53:$DD$159,MATCH(B10,'Effect Coding'!$A$53:$A$159,0), COLUMN('Effect Coding'!BR60))</f>
        <v>0</v>
      </c>
      <c r="CL10">
        <f>INDEX('Effect Coding'!$A$53:$DD$159,MATCH(B10,'Effect Coding'!$A$53:$A$159,0), COLUMN('Effect Coding'!BS60))</f>
        <v>0</v>
      </c>
      <c r="CM10">
        <f>INDEX('Effect Coding'!$A$53:$DD$159,MATCH(B10,'Effect Coding'!$A$53:$A$159,0), COLUMN('Effect Coding'!BT60))</f>
        <v>0</v>
      </c>
      <c r="CN10">
        <f>INDEX('Effect Coding'!$A$53:$DD$159,MATCH(B10,'Effect Coding'!$A$53:$A$159,0), COLUMN('Effect Coding'!BU60))</f>
        <v>0</v>
      </c>
      <c r="CO10">
        <f>INDEX('Effect Coding'!$A$53:$DD$159,MATCH(B10,'Effect Coding'!$A$53:$A$159,0), COLUMN('Effect Coding'!BV60))</f>
        <v>0</v>
      </c>
      <c r="CP10">
        <f>INDEX('Effect Coding'!$A$53:$DD$159,MATCH(B10,'Effect Coding'!$A$53:$A$159,0), COLUMN('Effect Coding'!BW60))</f>
        <v>0</v>
      </c>
      <c r="CQ10">
        <f>INDEX('Effect Coding'!$A$53:$DD$159,MATCH(B10,'Effect Coding'!$A$53:$A$159,0), COLUMN('Effect Coding'!BX60))</f>
        <v>0</v>
      </c>
      <c r="CR10">
        <f>INDEX('Effect Coding'!$A$53:$DD$159,MATCH(B10,'Effect Coding'!$A$53:$A$159,0), COLUMN('Effect Coding'!BY60))</f>
        <v>0</v>
      </c>
      <c r="CS10">
        <f>INDEX('Effect Coding'!$A$53:$DD$159,MATCH(B10,'Effect Coding'!$A$53:$A$159,0), COLUMN('Effect Coding'!BZ60))</f>
        <v>0</v>
      </c>
      <c r="CT10">
        <f>INDEX('Effect Coding'!$A$53:$DD$159,MATCH(B10,'Effect Coding'!$A$53:$A$159,0), COLUMN('Effect Coding'!CA60))</f>
        <v>0</v>
      </c>
      <c r="CU10">
        <f>INDEX('Effect Coding'!$A$53:$DD$159,MATCH(B10,'Effect Coding'!$A$53:$A$159,0), COLUMN('Effect Coding'!CB60))</f>
        <v>0</v>
      </c>
      <c r="CV10">
        <f>INDEX('Effect Coding'!$A$53:$DD$159,MATCH(B10,'Effect Coding'!$A$53:$A$159,0), COLUMN('Effect Coding'!CC60))</f>
        <v>0</v>
      </c>
      <c r="CW10">
        <f>INDEX('Effect Coding'!$A$53:$DD$159,MATCH(B10,'Effect Coding'!$A$53:$A$159,0), COLUMN('Effect Coding'!CD60))</f>
        <v>0</v>
      </c>
      <c r="CX10">
        <f>INDEX('Effect Coding'!$A$53:$DD$159,MATCH(B10,'Effect Coding'!$A$53:$A$159,0), COLUMN('Effect Coding'!CE60))</f>
        <v>0</v>
      </c>
      <c r="CY10">
        <f>INDEX('Effect Coding'!$A$53:$DD$159,MATCH(B10,'Effect Coding'!$A$53:$A$159,0), COLUMN('Effect Coding'!CF60))</f>
        <v>0</v>
      </c>
      <c r="CZ10">
        <f>INDEX('Effect Coding'!$A$53:$DD$159,MATCH(B10,'Effect Coding'!$A$53:$A$159,0), COLUMN('Effect Coding'!CG60))</f>
        <v>0</v>
      </c>
      <c r="DA10">
        <f>INDEX('Effect Coding'!$A$53:$DD$159,MATCH(B10,'Effect Coding'!$A$53:$A$159,0), COLUMN('Effect Coding'!CH60))</f>
        <v>0</v>
      </c>
      <c r="DB10">
        <f>INDEX('Effect Coding'!$A$53:$DD$159,MATCH(B10,'Effect Coding'!$A$53:$A$159,0), COLUMN('Effect Coding'!CI60))</f>
        <v>0</v>
      </c>
      <c r="DC10">
        <f>INDEX('Effect Coding'!$A$53:$DD$159,MATCH(B10,'Effect Coding'!$A$53:$A$159,0), COLUMN('Effect Coding'!CJ60))</f>
        <v>0</v>
      </c>
      <c r="DD10">
        <f>INDEX('Effect Coding'!$A$53:$DD$159,MATCH(B10,'Effect Coding'!$A$53:$A$159,0), COLUMN('Effect Coding'!CK60))</f>
        <v>0</v>
      </c>
      <c r="DE10">
        <f>INDEX('Effect Coding'!$A$53:$DD$159,MATCH(B10,'Effect Coding'!$A$53:$A$159,0), COLUMN('Effect Coding'!CL60))</f>
        <v>0</v>
      </c>
      <c r="DF10">
        <f>INDEX('Effect Coding'!$A$53:$DD$159,MATCH(B10,'Effect Coding'!$A$53:$A$159,0), COLUMN('Effect Coding'!CM60))</f>
        <v>0</v>
      </c>
      <c r="DG10">
        <f>INDEX('Effect Coding'!$A$53:$DD$159,MATCH(B10,'Effect Coding'!$A$53:$A$159,0), COLUMN('Effect Coding'!CN60))</f>
        <v>0</v>
      </c>
      <c r="DH10">
        <f>INDEX('Effect Coding'!$A$53:$DD$159,MATCH(B10,'Effect Coding'!$A$53:$A$159,0), COLUMN('Effect Coding'!CO60))</f>
        <v>0</v>
      </c>
      <c r="DI10">
        <f>INDEX('Effect Coding'!$A$53:$DD$159,MATCH(B10,'Effect Coding'!$A$53:$A$159,0), COLUMN('Effect Coding'!CP60))</f>
        <v>0</v>
      </c>
      <c r="DJ10">
        <f>INDEX('Effect Coding'!$A$53:$DD$159,MATCH(B10,'Effect Coding'!$A$53:$A$159,0), COLUMN('Effect Coding'!CQ60))</f>
        <v>0</v>
      </c>
      <c r="DK10">
        <f>INDEX('Effect Coding'!$A$53:$DD$159,MATCH(B10,'Effect Coding'!$A$53:$A$159,0), COLUMN('Effect Coding'!CR60))</f>
        <v>0</v>
      </c>
      <c r="DL10">
        <f>INDEX('Effect Coding'!$A$53:$DD$159,MATCH(B10,'Effect Coding'!$A$53:$A$159,0), COLUMN('Effect Coding'!CS60))</f>
        <v>0</v>
      </c>
      <c r="DM10">
        <f>INDEX('Effect Coding'!$A$53:$DD$159,MATCH(B10,'Effect Coding'!$A$53:$A$159,0), COLUMN('Effect Coding'!CT60))</f>
        <v>0</v>
      </c>
      <c r="DN10">
        <f>INDEX('Effect Coding'!$A$53:$DD$159,MATCH(B10,'Effect Coding'!$A$53:$A$159,0), COLUMN('Effect Coding'!CU60))</f>
        <v>0</v>
      </c>
      <c r="DO10">
        <f>INDEX('Effect Coding'!$A$53:$DD$159,MATCH(B10,'Effect Coding'!$A$53:$A$159,0), COLUMN('Effect Coding'!CV60))</f>
        <v>0</v>
      </c>
      <c r="DP10">
        <f>INDEX('Effect Coding'!$A$53:$DD$159,MATCH(B10,'Effect Coding'!$A$53:$A$159,0), COLUMN('Effect Coding'!CW60))</f>
        <v>0</v>
      </c>
      <c r="DQ10">
        <f>INDEX('Effect Coding'!$A$53:$DD$159,MATCH(B10,'Effect Coding'!$A$53:$A$159,0), COLUMN('Effect Coding'!CX60))</f>
        <v>0</v>
      </c>
      <c r="DR10">
        <f>INDEX('Effect Coding'!$A$53:$DD$159,MATCH(B10,'Effect Coding'!$A$53:$A$159,0), COLUMN('Effect Coding'!CY60))</f>
        <v>0</v>
      </c>
      <c r="DS10">
        <f>INDEX('Effect Coding'!$A$53:$DD$159,MATCH(B10,'Effect Coding'!$A$53:$A$159,0), COLUMN('Effect Coding'!CZ60))</f>
        <v>0</v>
      </c>
      <c r="DT10">
        <f>INDEX('Effect Coding'!$A$53:$DD$159,MATCH(B10,'Effect Coding'!$A$53:$A$159,0), COLUMN('Effect Coding'!DA60))</f>
        <v>0</v>
      </c>
      <c r="DU10">
        <f>INDEX('Effect Coding'!$A$53:$DD$159,MATCH(B10,'Effect Coding'!$A$53:$A$159,0), COLUMN('Effect Coding'!DB60))</f>
        <v>0</v>
      </c>
      <c r="DV10">
        <f>INDEX('Effect Coding'!$A$53:$DD$159,MATCH(B10,'Effect Coding'!$A$53:$A$159,0), COLUMN('Effect Coding'!DC60))</f>
        <v>0</v>
      </c>
      <c r="DW10">
        <f>INDEX('Effect Coding'!$A$53:$DD$159,MATCH(B10,'Effect Coding'!$A$53:$A$159,0), COLUMN('Effect Coding'!DD60))</f>
        <v>0</v>
      </c>
      <c r="DX10">
        <f>INDEX('Effect Coding'!$A$40:$K$49,MATCH(C10,'Effect Coding'!$A$40:$A$49,0),COLUMN('Effect Coding'!C47))</f>
        <v>1</v>
      </c>
      <c r="DY10">
        <f>INDEX('Effect Coding'!$A$40:$K$49,MATCH(C10,'Effect Coding'!$A$40:$A$49,0),COLUMN('Effect Coding'!D47))</f>
        <v>0</v>
      </c>
      <c r="DZ10">
        <f>INDEX('Effect Coding'!$A$40:$K$49,MATCH(C10,'Effect Coding'!$A$40:$A$49,0),COLUMN('Effect Coding'!E47))</f>
        <v>0</v>
      </c>
      <c r="EA10">
        <f>INDEX('Effect Coding'!$A$40:$K$49,MATCH(C10,'Effect Coding'!$A$40:$A$49,0),COLUMN('Effect Coding'!F47))</f>
        <v>0</v>
      </c>
      <c r="EB10">
        <f>INDEX('Effect Coding'!$A$40:$K$49,MATCH(C10,'Effect Coding'!$A$40:$A$49,0),COLUMN('Effect Coding'!G47))</f>
        <v>0</v>
      </c>
      <c r="EC10">
        <f>INDEX('Effect Coding'!$A$40:$K$49,MATCH(C10,'Effect Coding'!$A$40:$A$49,0),COLUMN('Effect Coding'!H47))</f>
        <v>0</v>
      </c>
      <c r="ED10">
        <f>INDEX('Effect Coding'!$A$40:$K$49,MATCH(C10,'Effect Coding'!$A$40:$A$49,0),COLUMN('Effect Coding'!I47))</f>
        <v>0</v>
      </c>
      <c r="EE10">
        <f>INDEX('Effect Coding'!$A$40:$K$49,MATCH(C10,'Effect Coding'!$A$40:$A$49,0),COLUMN('Effect Coding'!J47))</f>
        <v>0</v>
      </c>
      <c r="EF10">
        <f>INDEX('Effect Coding'!$A$40:$K$49,MATCH(C10,'Effect Coding'!$A$40:$A$49,0),COLUMN('Effect Coding'!K47))</f>
        <v>0</v>
      </c>
      <c r="EG10">
        <f>INDEX('Effect Coding'!$A$33:$E$36,MATCH(D10,'Effect Coding'!$A$33:$A$36,0),COLUMN('Effect Coding'!C40))</f>
        <v>1</v>
      </c>
      <c r="EH10">
        <f>INDEX('Effect Coding'!$A$33:$E$36,MATCH(D10,'Effect Coding'!$A$33:$A$36,0),COLUMN('Effect Coding'!D40))</f>
        <v>0</v>
      </c>
      <c r="EI10">
        <f>INDEX('Effect Coding'!$A$33:$E$36,MATCH(D10,'Effect Coding'!$A$33:$A$36,0),COLUMN('Effect Coding'!E40))</f>
        <v>0</v>
      </c>
      <c r="EJ10">
        <f>INDEX('Effect Coding'!$A$27:$D$29,MATCH(E10,'Effect Coding'!$A$27:$A$29,0),COLUMN('Effect Coding'!C34))</f>
        <v>1</v>
      </c>
      <c r="EK10">
        <f>INDEX('Effect Coding'!$A$27:$D$29,MATCH(E10,'Effect Coding'!$A$27:$A$29,0),COLUMN('Effect Coding'!D34))</f>
        <v>0</v>
      </c>
      <c r="EL10">
        <f>INDEX('Effect Coding'!$A$21:$D$23,MATCH(F10,'Effect Coding'!$A$21:$A$23,0),COLUMN('Effect Coding'!C28))</f>
        <v>0</v>
      </c>
      <c r="EM10">
        <f>INDEX('Effect Coding'!$A$21:$D$23,MATCH(F10,'Effect Coding'!$A$21:$A$23,0),COLUMN('Effect Coding'!D28))</f>
        <v>1</v>
      </c>
      <c r="EN10">
        <f>INDEX('Effect Coding'!$A$15:$D$17,MATCH(G10,'Effect Coding'!$A$15:$A$17,0),COLUMN('Effect Coding'!C22))</f>
        <v>1</v>
      </c>
      <c r="EO10">
        <f>INDEX('Effect Coding'!$A$15:$D$17,MATCH(G10,'Effect Coding'!$A$15:$A$17,0),COLUMN('Effect Coding'!D22))</f>
        <v>0</v>
      </c>
      <c r="EP10">
        <f>INDEX('Effect Coding'!$A$9:$D$11,MATCH(H10,'Effect Coding'!$A$9:$A$11,0),COLUMN('Effect Coding'!C16))</f>
        <v>1</v>
      </c>
      <c r="EQ10">
        <f>INDEX('Effect Coding'!$A$9:$D$11,MATCH(H10,'Effect Coding'!$A$9:$A$11,0),COLUMN('Effect Coding'!D16))</f>
        <v>0</v>
      </c>
      <c r="ER10">
        <f>INDEX('Effect Coding'!$A$3:$D$5,MATCH(I10,'Effect Coding'!$A$3:$A$5,0),COLUMN('Effect Coding'!C10))</f>
        <v>0</v>
      </c>
      <c r="ES10">
        <f>INDEX('Effect Coding'!$A$3:$D$5,MATCH(I10,'Effect Coding'!$A$3:$A$5,0),COLUMN('Effect Coding'!D10))</f>
        <v>1</v>
      </c>
      <c r="ET10">
        <f>INDEX('Effect Coding'!$A$163:$D$165,MATCH(J10,'Effect Coding'!$A$163:$A$165,0),COLUMN('Effect Coding'!C170))</f>
        <v>0</v>
      </c>
      <c r="EU10">
        <f>INDEX('Effect Coding'!$A$163:$D$165,MATCH(J10,'Effect Coding'!$A$163:$A$165,0),COLUMN('Effect Coding'!D170))</f>
        <v>1</v>
      </c>
      <c r="EV10">
        <f>INDEX('Effect Coding'!$A$163:$D$165,MATCH(K10,'Effect Coding'!$A$169:$A$171,0),COLUMN('Effect Coding'!C170))</f>
        <v>1</v>
      </c>
      <c r="EW10">
        <f>INDEX('Effect Coding'!$A$163:$D$165,MATCH(K10,'Effect Coding'!$A$169:$A$171,0),COLUMN('Effect Coding'!D170))</f>
        <v>0</v>
      </c>
      <c r="EX10">
        <f>INDEX('Effect Coding'!$A$175:$E$178,MATCH(L10,'Effect Coding'!$A$175:$A$178,0),COLUMN('Effect Coding'!C182))</f>
        <v>0</v>
      </c>
      <c r="EY10">
        <f>INDEX('Effect Coding'!$A$175:$E$178,MATCH(L10,'Effect Coding'!$A$175:$A$178,0),COLUMN('Effect Coding'!D182))</f>
        <v>1</v>
      </c>
      <c r="EZ10">
        <f>INDEX('Effect Coding'!$A$175:$E$178,MATCH(L10,'Effect Coding'!$A$175:$A$178,0),COLUMN('Effect Coding'!E182))</f>
        <v>0</v>
      </c>
      <c r="FA10">
        <f>INDEX('Effect Coding'!$A$182:$E$185,MATCH(M10,'Effect Coding'!$A$182:$A$185,0),COLUMN('Effect Coding'!C189))</f>
        <v>1</v>
      </c>
      <c r="FB10">
        <f>INDEX('Effect Coding'!$A$182:$E$185,MATCH(M10,'Effect Coding'!$A$182:$A$185,0),COLUMN('Effect Coding'!D189))</f>
        <v>0</v>
      </c>
      <c r="FC10">
        <f>INDEX('Effect Coding'!$A$182:$E$185,MATCH(M10,'Effect Coding'!$A$182:$A$185,0),COLUMN('Effect Coding'!E189))</f>
        <v>0</v>
      </c>
      <c r="FD10">
        <f>INDEX('Effect Coding'!$A$189:$C$190,MATCH(N10,'Effect Coding'!$A$189:$A$190,0),COLUMN('Effect Coding'!C196))</f>
        <v>1</v>
      </c>
      <c r="FE10">
        <f>INDEX('Effect Coding'!$A$194:$D$196,MATCH(O10,'Effect Coding'!$A$194:$A$196,0),COLUMN('Effect Coding'!C201))</f>
        <v>1</v>
      </c>
      <c r="FF10">
        <f>INDEX('Effect Coding'!$A$194:$D$196,MATCH(O10,'Effect Coding'!$A$194:$A$196,0),COLUMN('Effect Coding'!D201))</f>
        <v>0</v>
      </c>
      <c r="FG10">
        <f>INDEX('Effect Coding'!$A$200:$C$201,MATCH(P10,'Effect Coding'!$A$200:$A$201,0),COLUMN('Effect Coding'!C207))</f>
        <v>1</v>
      </c>
      <c r="FH10">
        <f>INDEX('Effect Coding'!$A$205:$D$207,MATCH(Q10,'Effect Coding'!$A$205:$A$207,0),COLUMN('Effect Coding'!C212))</f>
        <v>1</v>
      </c>
      <c r="FI10">
        <f>INDEX('Effect Coding'!$A$205:$D$207,MATCH(Q10,'Effect Coding'!$A$205:$A$207,0),COLUMN('Effect Coding'!D212))</f>
        <v>0</v>
      </c>
      <c r="FJ10">
        <f>INDEX('Effect Coding'!$A$211:$C$212,MATCH(R10,'Effect Coding'!$A$211:$A$212,0),COLUMN('Effect Coding'!C218))</f>
        <v>1</v>
      </c>
      <c r="FK10">
        <f>INDEX('Effect Coding'!$A$216:$C$217,MATCH(S10,'Effect Coding'!$A$216:$A$217,0),COLUMN('Effect Coding'!C223))</f>
        <v>1</v>
      </c>
      <c r="FL10">
        <f>INDEX('Effect Coding'!$A$221:$C$222,MATCH(T10,'Effect Coding'!$A$221:$A$222,0),COLUMN('Effect Coding'!C228))</f>
        <v>1</v>
      </c>
    </row>
    <row r="11" spans="1:168" x14ac:dyDescent="0.25">
      <c r="A11" t="s">
        <v>213</v>
      </c>
      <c r="B11" t="s">
        <v>55</v>
      </c>
      <c r="C11" t="s">
        <v>2</v>
      </c>
      <c r="D11" t="s">
        <v>30</v>
      </c>
      <c r="E11" t="s">
        <v>28</v>
      </c>
      <c r="F11" t="s">
        <v>54</v>
      </c>
      <c r="G11" t="s">
        <v>181</v>
      </c>
      <c r="H11" t="s">
        <v>183</v>
      </c>
      <c r="I11" t="s">
        <v>56</v>
      </c>
      <c r="J11" t="s">
        <v>187</v>
      </c>
      <c r="K11" t="s">
        <v>63</v>
      </c>
      <c r="L11">
        <v>1</v>
      </c>
      <c r="M11" t="s">
        <v>51</v>
      </c>
      <c r="N11" t="s">
        <v>51</v>
      </c>
      <c r="O11" t="s">
        <v>51</v>
      </c>
      <c r="P11" t="s">
        <v>52</v>
      </c>
      <c r="Q11" t="s">
        <v>51</v>
      </c>
      <c r="R11" t="s">
        <v>51</v>
      </c>
      <c r="S11" t="s">
        <v>51</v>
      </c>
      <c r="T11" t="s">
        <v>51</v>
      </c>
      <c r="U11" s="20">
        <v>6.1</v>
      </c>
      <c r="V11">
        <f>INDEX('Effect Coding'!$A$53:$DD$159,MATCH(B11,'Effect Coding'!$A$53:$A$159,0), COLUMN('Effect Coding'!C61))</f>
        <v>0</v>
      </c>
      <c r="W11">
        <f>INDEX('Effect Coding'!$A$53:$DD$159,MATCH(B11,'Effect Coding'!$A$53:$A$159,0), COLUMN('Effect Coding'!D61))</f>
        <v>0</v>
      </c>
      <c r="X11">
        <f>INDEX('Effect Coding'!$A$53:$DD$159,MATCH(B11,'Effect Coding'!$A$53:$A$159,0), COLUMN('Effect Coding'!E61))</f>
        <v>1</v>
      </c>
      <c r="Y11">
        <f>INDEX('Effect Coding'!$A$53:$DD$159,MATCH(B11,'Effect Coding'!$A$53:$A$159,0), COLUMN('Effect Coding'!F61))</f>
        <v>0</v>
      </c>
      <c r="Z11">
        <f>INDEX('Effect Coding'!$A$53:$DD$159,MATCH(B11,'Effect Coding'!$A$53:$A$159,0), COLUMN('Effect Coding'!G61))</f>
        <v>0</v>
      </c>
      <c r="AA11">
        <f>INDEX('Effect Coding'!$A$53:$DD$159,MATCH(B11,'Effect Coding'!$A$53:$A$159,0), COLUMN('Effect Coding'!H61))</f>
        <v>0</v>
      </c>
      <c r="AB11">
        <f>INDEX('Effect Coding'!$A$53:$DD$159,MATCH(B11,'Effect Coding'!$A$53:$A$159,0), COLUMN('Effect Coding'!I61))</f>
        <v>0</v>
      </c>
      <c r="AC11">
        <f>INDEX('Effect Coding'!$A$53:$DD$159,MATCH(B11,'Effect Coding'!$A$53:$A$159,0), COLUMN('Effect Coding'!J61))</f>
        <v>0</v>
      </c>
      <c r="AD11">
        <f>INDEX('Effect Coding'!$A$53:$DD$159,MATCH(B11,'Effect Coding'!$A$53:$A$159,0), COLUMN('Effect Coding'!K61))</f>
        <v>0</v>
      </c>
      <c r="AE11">
        <f>INDEX('Effect Coding'!$A$53:$DD$159,MATCH(B11,'Effect Coding'!$A$53:$A$159,0), COLUMN('Effect Coding'!L61))</f>
        <v>0</v>
      </c>
      <c r="AF11">
        <f>INDEX('Effect Coding'!$A$53:$DD$159,MATCH(B11,'Effect Coding'!$A$53:$A$159,0), COLUMN('Effect Coding'!M61))</f>
        <v>0</v>
      </c>
      <c r="AG11">
        <f>INDEX('Effect Coding'!$A$53:$DD$159,MATCH(B11,'Effect Coding'!$A$53:$A$159,0), COLUMN('Effect Coding'!N61))</f>
        <v>0</v>
      </c>
      <c r="AH11">
        <f>INDEX('Effect Coding'!$A$53:$DD$159,MATCH(B11,'Effect Coding'!$A$53:$A$159,0), COLUMN('Effect Coding'!O61))</f>
        <v>0</v>
      </c>
      <c r="AI11">
        <f>INDEX('Effect Coding'!$A$53:$DD$159,MATCH(B11,'Effect Coding'!$A$53:$A$159,0), COLUMN('Effect Coding'!P61))</f>
        <v>0</v>
      </c>
      <c r="AJ11">
        <f>INDEX('Effect Coding'!$A$53:$DD$159,MATCH(B11,'Effect Coding'!$A$53:$A$159,0), COLUMN('Effect Coding'!Q61))</f>
        <v>0</v>
      </c>
      <c r="AK11">
        <f>INDEX('Effect Coding'!$A$53:$DD$159,MATCH(B11,'Effect Coding'!$A$53:$A$159,0), COLUMN('Effect Coding'!R61))</f>
        <v>0</v>
      </c>
      <c r="AL11">
        <f>INDEX('Effect Coding'!$A$53:$DD$159,MATCH(B11,'Effect Coding'!$A$53:$A$159,0), COLUMN('Effect Coding'!S61))</f>
        <v>0</v>
      </c>
      <c r="AM11">
        <f>INDEX('Effect Coding'!$A$53:$DD$159,MATCH(B11,'Effect Coding'!$A$53:$A$159,0), COLUMN('Effect Coding'!T61))</f>
        <v>0</v>
      </c>
      <c r="AN11">
        <f>INDEX('Effect Coding'!$A$53:$DD$159,MATCH(B11,'Effect Coding'!$A$53:$A$159,0), COLUMN('Effect Coding'!U61))</f>
        <v>0</v>
      </c>
      <c r="AO11">
        <f>INDEX('Effect Coding'!$A$53:$DD$159,MATCH(B11,'Effect Coding'!$A$53:$A$159,0), COLUMN('Effect Coding'!V61))</f>
        <v>0</v>
      </c>
      <c r="AP11">
        <f>INDEX('Effect Coding'!$A$53:$DD$159,MATCH(B11,'Effect Coding'!$A$53:$A$159,0), COLUMN('Effect Coding'!W61))</f>
        <v>0</v>
      </c>
      <c r="AQ11">
        <f>INDEX('Effect Coding'!$A$53:$DD$159,MATCH(B11,'Effect Coding'!$A$53:$A$159,0), COLUMN('Effect Coding'!X61))</f>
        <v>0</v>
      </c>
      <c r="AR11">
        <f>INDEX('Effect Coding'!$A$53:$DD$159,MATCH(B11,'Effect Coding'!$A$53:$A$159,0), COLUMN('Effect Coding'!Y61))</f>
        <v>0</v>
      </c>
      <c r="AS11">
        <f>INDEX('Effect Coding'!$A$53:$DD$159,MATCH(B11,'Effect Coding'!$A$53:$A$159,0), COLUMN('Effect Coding'!Z61))</f>
        <v>0</v>
      </c>
      <c r="AT11">
        <f>INDEX('Effect Coding'!$A$53:$DD$159,MATCH(B11,'Effect Coding'!$A$53:$A$159,0), COLUMN('Effect Coding'!AA61))</f>
        <v>0</v>
      </c>
      <c r="AU11">
        <f>INDEX('Effect Coding'!$A$53:$DD$159,MATCH(B11,'Effect Coding'!$A$53:$A$159,0), COLUMN('Effect Coding'!AB61))</f>
        <v>0</v>
      </c>
      <c r="AV11">
        <f>INDEX('Effect Coding'!$A$53:$DD$159,MATCH(B11,'Effect Coding'!$A$53:$A$159,0), COLUMN('Effect Coding'!AC61))</f>
        <v>0</v>
      </c>
      <c r="AW11">
        <f>INDEX('Effect Coding'!$A$53:$DD$159,MATCH(B11,'Effect Coding'!$A$53:$A$159,0), COLUMN('Effect Coding'!AD61))</f>
        <v>0</v>
      </c>
      <c r="AX11">
        <f>INDEX('Effect Coding'!$A$53:$DD$159,MATCH(B11,'Effect Coding'!$A$53:$A$159,0), COLUMN('Effect Coding'!AE61))</f>
        <v>0</v>
      </c>
      <c r="AY11">
        <f>INDEX('Effect Coding'!$A$53:$DD$159,MATCH(B11,'Effect Coding'!$A$53:$A$159,0), COLUMN('Effect Coding'!AF61))</f>
        <v>0</v>
      </c>
      <c r="AZ11">
        <f>INDEX('Effect Coding'!$A$53:$DD$159,MATCH(B11,'Effect Coding'!$A$53:$A$159,0), COLUMN('Effect Coding'!AG61))</f>
        <v>0</v>
      </c>
      <c r="BA11">
        <f>INDEX('Effect Coding'!$A$53:$DD$159,MATCH(B11,'Effect Coding'!$A$53:$A$159,0), COLUMN('Effect Coding'!AH61))</f>
        <v>0</v>
      </c>
      <c r="BB11">
        <f>INDEX('Effect Coding'!$A$53:$DD$159,MATCH(B11,'Effect Coding'!$A$53:$A$159,0), COLUMN('Effect Coding'!AI61))</f>
        <v>0</v>
      </c>
      <c r="BC11">
        <f>INDEX('Effect Coding'!$A$53:$DD$159,MATCH(B11,'Effect Coding'!$A$53:$A$159,0), COLUMN('Effect Coding'!AJ61))</f>
        <v>0</v>
      </c>
      <c r="BD11">
        <f>INDEX('Effect Coding'!$A$53:$DD$159,MATCH(B11,'Effect Coding'!$A$53:$A$159,0), COLUMN('Effect Coding'!AK61))</f>
        <v>0</v>
      </c>
      <c r="BE11">
        <f>INDEX('Effect Coding'!$A$53:$DD$159,MATCH(B11,'Effect Coding'!$A$53:$A$159,0), COLUMN('Effect Coding'!AL61))</f>
        <v>0</v>
      </c>
      <c r="BF11">
        <f>INDEX('Effect Coding'!$A$53:$DD$159,MATCH(B11,'Effect Coding'!$A$53:$A$159,0), COLUMN('Effect Coding'!AM61))</f>
        <v>0</v>
      </c>
      <c r="BG11">
        <f>INDEX('Effect Coding'!$A$53:$DD$159,MATCH(B11,'Effect Coding'!$A$53:$A$159,0), COLUMN('Effect Coding'!AN61))</f>
        <v>0</v>
      </c>
      <c r="BH11">
        <f>INDEX('Effect Coding'!$A$53:$DD$159,MATCH(B11,'Effect Coding'!$A$53:$A$159,0), COLUMN('Effect Coding'!AO61))</f>
        <v>0</v>
      </c>
      <c r="BI11">
        <f>INDEX('Effect Coding'!$A$53:$DD$159,MATCH(B11,'Effect Coding'!$A$53:$A$159,0), COLUMN('Effect Coding'!AP61))</f>
        <v>0</v>
      </c>
      <c r="BJ11">
        <f>INDEX('Effect Coding'!$A$53:$DD$159,MATCH(B11,'Effect Coding'!$A$53:$A$159,0), COLUMN('Effect Coding'!AQ61))</f>
        <v>0</v>
      </c>
      <c r="BK11">
        <f>INDEX('Effect Coding'!$A$53:$DD$159,MATCH(B11,'Effect Coding'!$A$53:$A$159,0), COLUMN('Effect Coding'!AR61))</f>
        <v>0</v>
      </c>
      <c r="BL11">
        <f>INDEX('Effect Coding'!$A$53:$DD$159,MATCH(B11,'Effect Coding'!$A$53:$A$159,0), COLUMN('Effect Coding'!AS61))</f>
        <v>0</v>
      </c>
      <c r="BM11">
        <f>INDEX('Effect Coding'!$A$53:$DD$159,MATCH(B11,'Effect Coding'!$A$53:$A$159,0), COLUMN('Effect Coding'!AT61))</f>
        <v>0</v>
      </c>
      <c r="BN11">
        <f>INDEX('Effect Coding'!$A$53:$DD$159,MATCH(B11,'Effect Coding'!$A$53:$A$159,0), COLUMN('Effect Coding'!AU61))</f>
        <v>0</v>
      </c>
      <c r="BO11">
        <f>INDEX('Effect Coding'!$A$53:$DD$159,MATCH(B11,'Effect Coding'!$A$53:$A$159,0), COLUMN('Effect Coding'!AV61))</f>
        <v>0</v>
      </c>
      <c r="BP11">
        <f>INDEX('Effect Coding'!$A$53:$DD$159,MATCH(B11,'Effect Coding'!$A$53:$A$159,0), COLUMN('Effect Coding'!AW61))</f>
        <v>0</v>
      </c>
      <c r="BQ11">
        <f>INDEX('Effect Coding'!$A$53:$DD$159,MATCH(B11,'Effect Coding'!$A$53:$A$159,0), COLUMN('Effect Coding'!AX61))</f>
        <v>0</v>
      </c>
      <c r="BR11">
        <f>INDEX('Effect Coding'!$A$53:$DD$159,MATCH(B11,'Effect Coding'!$A$53:$A$159,0), COLUMN('Effect Coding'!AY61))</f>
        <v>0</v>
      </c>
      <c r="BS11">
        <f>INDEX('Effect Coding'!$A$53:$DD$159,MATCH(B11,'Effect Coding'!$A$53:$A$159,0), COLUMN('Effect Coding'!AZ61))</f>
        <v>0</v>
      </c>
      <c r="BT11">
        <f>INDEX('Effect Coding'!$A$53:$DD$159,MATCH(B11,'Effect Coding'!$A$53:$A$159,0), COLUMN('Effect Coding'!BA61))</f>
        <v>0</v>
      </c>
      <c r="BU11">
        <f>INDEX('Effect Coding'!$A$53:$DD$159,MATCH(B11,'Effect Coding'!$A$53:$A$159,0), COLUMN('Effect Coding'!BB61))</f>
        <v>0</v>
      </c>
      <c r="BV11">
        <f>INDEX('Effect Coding'!$A$53:$DD$159,MATCH(B11,'Effect Coding'!$A$53:$A$159,0), COLUMN('Effect Coding'!BC61))</f>
        <v>0</v>
      </c>
      <c r="BW11">
        <f>INDEX('Effect Coding'!$A$53:$DD$159,MATCH(B11,'Effect Coding'!$A$53:$A$159,0), COLUMN('Effect Coding'!BD61))</f>
        <v>0</v>
      </c>
      <c r="BX11">
        <f>INDEX('Effect Coding'!$A$53:$DD$159,MATCH(B11,'Effect Coding'!$A$53:$A$159,0), COLUMN('Effect Coding'!BE61))</f>
        <v>0</v>
      </c>
      <c r="BY11">
        <f>INDEX('Effect Coding'!$A$53:$DD$159,MATCH(B11,'Effect Coding'!$A$53:$A$159,0), COLUMN('Effect Coding'!BF61))</f>
        <v>0</v>
      </c>
      <c r="BZ11">
        <f>INDEX('Effect Coding'!$A$53:$DD$159,MATCH(B11,'Effect Coding'!$A$53:$A$159,0), COLUMN('Effect Coding'!BG61))</f>
        <v>0</v>
      </c>
      <c r="CA11">
        <f>INDEX('Effect Coding'!$A$53:$DD$159,MATCH(B11,'Effect Coding'!$A$53:$A$159,0), COLUMN('Effect Coding'!BH61))</f>
        <v>0</v>
      </c>
      <c r="CB11">
        <f>INDEX('Effect Coding'!$A$53:$DD$159,MATCH(B11,'Effect Coding'!$A$53:$A$159,0), COLUMN('Effect Coding'!BI61))</f>
        <v>0</v>
      </c>
      <c r="CC11">
        <f>INDEX('Effect Coding'!$A$53:$DD$159,MATCH(B11,'Effect Coding'!$A$53:$A$159,0), COLUMN('Effect Coding'!BJ61))</f>
        <v>0</v>
      </c>
      <c r="CD11">
        <f>INDEX('Effect Coding'!$A$53:$DD$159,MATCH(B11,'Effect Coding'!$A$53:$A$159,0), COLUMN('Effect Coding'!BK61))</f>
        <v>0</v>
      </c>
      <c r="CE11">
        <f>INDEX('Effect Coding'!$A$53:$DD$159,MATCH(B11,'Effect Coding'!$A$53:$A$159,0), COLUMN('Effect Coding'!BL61))</f>
        <v>0</v>
      </c>
      <c r="CF11">
        <f>INDEX('Effect Coding'!$A$53:$DD$159,MATCH(B11,'Effect Coding'!$A$53:$A$159,0), COLUMN('Effect Coding'!BM61))</f>
        <v>0</v>
      </c>
      <c r="CG11">
        <f>INDEX('Effect Coding'!$A$53:$DD$159,MATCH(B11,'Effect Coding'!$A$53:$A$159,0), COLUMN('Effect Coding'!BN61))</f>
        <v>0</v>
      </c>
      <c r="CH11">
        <f>INDEX('Effect Coding'!$A$53:$DD$159,MATCH(B11,'Effect Coding'!$A$53:$A$159,0), COLUMN('Effect Coding'!BO61))</f>
        <v>0</v>
      </c>
      <c r="CI11">
        <f>INDEX('Effect Coding'!$A$53:$DD$159,MATCH(B11,'Effect Coding'!$A$53:$A$159,0), COLUMN('Effect Coding'!BP61))</f>
        <v>0</v>
      </c>
      <c r="CJ11">
        <f>INDEX('Effect Coding'!$A$53:$DD$159,MATCH(B11,'Effect Coding'!$A$53:$A$159,0), COLUMN('Effect Coding'!BQ61))</f>
        <v>0</v>
      </c>
      <c r="CK11">
        <f>INDEX('Effect Coding'!$A$53:$DD$159,MATCH(B11,'Effect Coding'!$A$53:$A$159,0), COLUMN('Effect Coding'!BR61))</f>
        <v>0</v>
      </c>
      <c r="CL11">
        <f>INDEX('Effect Coding'!$A$53:$DD$159,MATCH(B11,'Effect Coding'!$A$53:$A$159,0), COLUMN('Effect Coding'!BS61))</f>
        <v>0</v>
      </c>
      <c r="CM11">
        <f>INDEX('Effect Coding'!$A$53:$DD$159,MATCH(B11,'Effect Coding'!$A$53:$A$159,0), COLUMN('Effect Coding'!BT61))</f>
        <v>0</v>
      </c>
      <c r="CN11">
        <f>INDEX('Effect Coding'!$A$53:$DD$159,MATCH(B11,'Effect Coding'!$A$53:$A$159,0), COLUMN('Effect Coding'!BU61))</f>
        <v>0</v>
      </c>
      <c r="CO11">
        <f>INDEX('Effect Coding'!$A$53:$DD$159,MATCH(B11,'Effect Coding'!$A$53:$A$159,0), COLUMN('Effect Coding'!BV61))</f>
        <v>0</v>
      </c>
      <c r="CP11">
        <f>INDEX('Effect Coding'!$A$53:$DD$159,MATCH(B11,'Effect Coding'!$A$53:$A$159,0), COLUMN('Effect Coding'!BW61))</f>
        <v>0</v>
      </c>
      <c r="CQ11">
        <f>INDEX('Effect Coding'!$A$53:$DD$159,MATCH(B11,'Effect Coding'!$A$53:$A$159,0), COLUMN('Effect Coding'!BX61))</f>
        <v>0</v>
      </c>
      <c r="CR11">
        <f>INDEX('Effect Coding'!$A$53:$DD$159,MATCH(B11,'Effect Coding'!$A$53:$A$159,0), COLUMN('Effect Coding'!BY61))</f>
        <v>0</v>
      </c>
      <c r="CS11">
        <f>INDEX('Effect Coding'!$A$53:$DD$159,MATCH(B11,'Effect Coding'!$A$53:$A$159,0), COLUMN('Effect Coding'!BZ61))</f>
        <v>0</v>
      </c>
      <c r="CT11">
        <f>INDEX('Effect Coding'!$A$53:$DD$159,MATCH(B11,'Effect Coding'!$A$53:$A$159,0), COLUMN('Effect Coding'!CA61))</f>
        <v>0</v>
      </c>
      <c r="CU11">
        <f>INDEX('Effect Coding'!$A$53:$DD$159,MATCH(B11,'Effect Coding'!$A$53:$A$159,0), COLUMN('Effect Coding'!CB61))</f>
        <v>0</v>
      </c>
      <c r="CV11">
        <f>INDEX('Effect Coding'!$A$53:$DD$159,MATCH(B11,'Effect Coding'!$A$53:$A$159,0), COLUMN('Effect Coding'!CC61))</f>
        <v>0</v>
      </c>
      <c r="CW11">
        <f>INDEX('Effect Coding'!$A$53:$DD$159,MATCH(B11,'Effect Coding'!$A$53:$A$159,0), COLUMN('Effect Coding'!CD61))</f>
        <v>0</v>
      </c>
      <c r="CX11">
        <f>INDEX('Effect Coding'!$A$53:$DD$159,MATCH(B11,'Effect Coding'!$A$53:$A$159,0), COLUMN('Effect Coding'!CE61))</f>
        <v>0</v>
      </c>
      <c r="CY11">
        <f>INDEX('Effect Coding'!$A$53:$DD$159,MATCH(B11,'Effect Coding'!$A$53:$A$159,0), COLUMN('Effect Coding'!CF61))</f>
        <v>0</v>
      </c>
      <c r="CZ11">
        <f>INDEX('Effect Coding'!$A$53:$DD$159,MATCH(B11,'Effect Coding'!$A$53:$A$159,0), COLUMN('Effect Coding'!CG61))</f>
        <v>0</v>
      </c>
      <c r="DA11">
        <f>INDEX('Effect Coding'!$A$53:$DD$159,MATCH(B11,'Effect Coding'!$A$53:$A$159,0), COLUMN('Effect Coding'!CH61))</f>
        <v>0</v>
      </c>
      <c r="DB11">
        <f>INDEX('Effect Coding'!$A$53:$DD$159,MATCH(B11,'Effect Coding'!$A$53:$A$159,0), COLUMN('Effect Coding'!CI61))</f>
        <v>0</v>
      </c>
      <c r="DC11">
        <f>INDEX('Effect Coding'!$A$53:$DD$159,MATCH(B11,'Effect Coding'!$A$53:$A$159,0), COLUMN('Effect Coding'!CJ61))</f>
        <v>0</v>
      </c>
      <c r="DD11">
        <f>INDEX('Effect Coding'!$A$53:$DD$159,MATCH(B11,'Effect Coding'!$A$53:$A$159,0), COLUMN('Effect Coding'!CK61))</f>
        <v>0</v>
      </c>
      <c r="DE11">
        <f>INDEX('Effect Coding'!$A$53:$DD$159,MATCH(B11,'Effect Coding'!$A$53:$A$159,0), COLUMN('Effect Coding'!CL61))</f>
        <v>0</v>
      </c>
      <c r="DF11">
        <f>INDEX('Effect Coding'!$A$53:$DD$159,MATCH(B11,'Effect Coding'!$A$53:$A$159,0), COLUMN('Effect Coding'!CM61))</f>
        <v>0</v>
      </c>
      <c r="DG11">
        <f>INDEX('Effect Coding'!$A$53:$DD$159,MATCH(B11,'Effect Coding'!$A$53:$A$159,0), COLUMN('Effect Coding'!CN61))</f>
        <v>0</v>
      </c>
      <c r="DH11">
        <f>INDEX('Effect Coding'!$A$53:$DD$159,MATCH(B11,'Effect Coding'!$A$53:$A$159,0), COLUMN('Effect Coding'!CO61))</f>
        <v>0</v>
      </c>
      <c r="DI11">
        <f>INDEX('Effect Coding'!$A$53:$DD$159,MATCH(B11,'Effect Coding'!$A$53:$A$159,0), COLUMN('Effect Coding'!CP61))</f>
        <v>0</v>
      </c>
      <c r="DJ11">
        <f>INDEX('Effect Coding'!$A$53:$DD$159,MATCH(B11,'Effect Coding'!$A$53:$A$159,0), COLUMN('Effect Coding'!CQ61))</f>
        <v>0</v>
      </c>
      <c r="DK11">
        <f>INDEX('Effect Coding'!$A$53:$DD$159,MATCH(B11,'Effect Coding'!$A$53:$A$159,0), COLUMN('Effect Coding'!CR61))</f>
        <v>0</v>
      </c>
      <c r="DL11">
        <f>INDEX('Effect Coding'!$A$53:$DD$159,MATCH(B11,'Effect Coding'!$A$53:$A$159,0), COLUMN('Effect Coding'!CS61))</f>
        <v>0</v>
      </c>
      <c r="DM11">
        <f>INDEX('Effect Coding'!$A$53:$DD$159,MATCH(B11,'Effect Coding'!$A$53:$A$159,0), COLUMN('Effect Coding'!CT61))</f>
        <v>0</v>
      </c>
      <c r="DN11">
        <f>INDEX('Effect Coding'!$A$53:$DD$159,MATCH(B11,'Effect Coding'!$A$53:$A$159,0), COLUMN('Effect Coding'!CU61))</f>
        <v>0</v>
      </c>
      <c r="DO11">
        <f>INDEX('Effect Coding'!$A$53:$DD$159,MATCH(B11,'Effect Coding'!$A$53:$A$159,0), COLUMN('Effect Coding'!CV61))</f>
        <v>0</v>
      </c>
      <c r="DP11">
        <f>INDEX('Effect Coding'!$A$53:$DD$159,MATCH(B11,'Effect Coding'!$A$53:$A$159,0), COLUMN('Effect Coding'!CW61))</f>
        <v>0</v>
      </c>
      <c r="DQ11">
        <f>INDEX('Effect Coding'!$A$53:$DD$159,MATCH(B11,'Effect Coding'!$A$53:$A$159,0), COLUMN('Effect Coding'!CX61))</f>
        <v>0</v>
      </c>
      <c r="DR11">
        <f>INDEX('Effect Coding'!$A$53:$DD$159,MATCH(B11,'Effect Coding'!$A$53:$A$159,0), COLUMN('Effect Coding'!CY61))</f>
        <v>0</v>
      </c>
      <c r="DS11">
        <f>INDEX('Effect Coding'!$A$53:$DD$159,MATCH(B11,'Effect Coding'!$A$53:$A$159,0), COLUMN('Effect Coding'!CZ61))</f>
        <v>0</v>
      </c>
      <c r="DT11">
        <f>INDEX('Effect Coding'!$A$53:$DD$159,MATCH(B11,'Effect Coding'!$A$53:$A$159,0), COLUMN('Effect Coding'!DA61))</f>
        <v>0</v>
      </c>
      <c r="DU11">
        <f>INDEX('Effect Coding'!$A$53:$DD$159,MATCH(B11,'Effect Coding'!$A$53:$A$159,0), COLUMN('Effect Coding'!DB61))</f>
        <v>0</v>
      </c>
      <c r="DV11">
        <f>INDEX('Effect Coding'!$A$53:$DD$159,MATCH(B11,'Effect Coding'!$A$53:$A$159,0), COLUMN('Effect Coding'!DC61))</f>
        <v>0</v>
      </c>
      <c r="DW11">
        <f>INDEX('Effect Coding'!$A$53:$DD$159,MATCH(B11,'Effect Coding'!$A$53:$A$159,0), COLUMN('Effect Coding'!DD61))</f>
        <v>0</v>
      </c>
      <c r="DX11">
        <f>INDEX('Effect Coding'!$A$40:$K$49,MATCH(C11,'Effect Coding'!$A$40:$A$49,0),COLUMN('Effect Coding'!C48))</f>
        <v>1</v>
      </c>
      <c r="DY11">
        <f>INDEX('Effect Coding'!$A$40:$K$49,MATCH(C11,'Effect Coding'!$A$40:$A$49,0),COLUMN('Effect Coding'!D48))</f>
        <v>0</v>
      </c>
      <c r="DZ11">
        <f>INDEX('Effect Coding'!$A$40:$K$49,MATCH(C11,'Effect Coding'!$A$40:$A$49,0),COLUMN('Effect Coding'!E48))</f>
        <v>0</v>
      </c>
      <c r="EA11">
        <f>INDEX('Effect Coding'!$A$40:$K$49,MATCH(C11,'Effect Coding'!$A$40:$A$49,0),COLUMN('Effect Coding'!F48))</f>
        <v>0</v>
      </c>
      <c r="EB11">
        <f>INDEX('Effect Coding'!$A$40:$K$49,MATCH(C11,'Effect Coding'!$A$40:$A$49,0),COLUMN('Effect Coding'!G48))</f>
        <v>0</v>
      </c>
      <c r="EC11">
        <f>INDEX('Effect Coding'!$A$40:$K$49,MATCH(C11,'Effect Coding'!$A$40:$A$49,0),COLUMN('Effect Coding'!H48))</f>
        <v>0</v>
      </c>
      <c r="ED11">
        <f>INDEX('Effect Coding'!$A$40:$K$49,MATCH(C11,'Effect Coding'!$A$40:$A$49,0),COLUMN('Effect Coding'!I48))</f>
        <v>0</v>
      </c>
      <c r="EE11">
        <f>INDEX('Effect Coding'!$A$40:$K$49,MATCH(C11,'Effect Coding'!$A$40:$A$49,0),COLUMN('Effect Coding'!J48))</f>
        <v>0</v>
      </c>
      <c r="EF11">
        <f>INDEX('Effect Coding'!$A$40:$K$49,MATCH(C11,'Effect Coding'!$A$40:$A$49,0),COLUMN('Effect Coding'!K48))</f>
        <v>0</v>
      </c>
      <c r="EG11">
        <f>INDEX('Effect Coding'!$A$33:$E$36,MATCH(D11,'Effect Coding'!$A$33:$A$36,0),COLUMN('Effect Coding'!C41))</f>
        <v>1</v>
      </c>
      <c r="EH11">
        <f>INDEX('Effect Coding'!$A$33:$E$36,MATCH(D11,'Effect Coding'!$A$33:$A$36,0),COLUMN('Effect Coding'!D41))</f>
        <v>0</v>
      </c>
      <c r="EI11">
        <f>INDEX('Effect Coding'!$A$33:$E$36,MATCH(D11,'Effect Coding'!$A$33:$A$36,0),COLUMN('Effect Coding'!E41))</f>
        <v>0</v>
      </c>
      <c r="EJ11">
        <f>INDEX('Effect Coding'!$A$27:$D$29,MATCH(E11,'Effect Coding'!$A$27:$A$29,0),COLUMN('Effect Coding'!C35))</f>
        <v>1</v>
      </c>
      <c r="EK11">
        <f>INDEX('Effect Coding'!$A$27:$D$29,MATCH(E11,'Effect Coding'!$A$27:$A$29,0),COLUMN('Effect Coding'!D35))</f>
        <v>0</v>
      </c>
      <c r="EL11">
        <f>INDEX('Effect Coding'!$A$21:$D$23,MATCH(F11,'Effect Coding'!$A$21:$A$23,0),COLUMN('Effect Coding'!C29))</f>
        <v>-1</v>
      </c>
      <c r="EM11">
        <f>INDEX('Effect Coding'!$A$21:$D$23,MATCH(F11,'Effect Coding'!$A$21:$A$23,0),COLUMN('Effect Coding'!D29))</f>
        <v>-1</v>
      </c>
      <c r="EN11">
        <f>INDEX('Effect Coding'!$A$15:$D$17,MATCH(G11,'Effect Coding'!$A$15:$A$17,0),COLUMN('Effect Coding'!C23))</f>
        <v>1</v>
      </c>
      <c r="EO11">
        <f>INDEX('Effect Coding'!$A$15:$D$17,MATCH(G11,'Effect Coding'!$A$15:$A$17,0),COLUMN('Effect Coding'!D23))</f>
        <v>0</v>
      </c>
      <c r="EP11">
        <f>INDEX('Effect Coding'!$A$9:$D$11,MATCH(H11,'Effect Coding'!$A$9:$A$11,0),COLUMN('Effect Coding'!C17))</f>
        <v>1</v>
      </c>
      <c r="EQ11">
        <f>INDEX('Effect Coding'!$A$9:$D$11,MATCH(H11,'Effect Coding'!$A$9:$A$11,0),COLUMN('Effect Coding'!D17))</f>
        <v>0</v>
      </c>
      <c r="ER11">
        <f>INDEX('Effect Coding'!$A$3:$D$5,MATCH(I11,'Effect Coding'!$A$3:$A$5,0),COLUMN('Effect Coding'!C11))</f>
        <v>0</v>
      </c>
      <c r="ES11">
        <f>INDEX('Effect Coding'!$A$3:$D$5,MATCH(I11,'Effect Coding'!$A$3:$A$5,0),COLUMN('Effect Coding'!D11))</f>
        <v>1</v>
      </c>
      <c r="ET11">
        <f>INDEX('Effect Coding'!$A$163:$D$165,MATCH(J11,'Effect Coding'!$A$163:$A$165,0),COLUMN('Effect Coding'!C171))</f>
        <v>0</v>
      </c>
      <c r="EU11">
        <f>INDEX('Effect Coding'!$A$163:$D$165,MATCH(J11,'Effect Coding'!$A$163:$A$165,0),COLUMN('Effect Coding'!D171))</f>
        <v>1</v>
      </c>
      <c r="EV11">
        <f>INDEX('Effect Coding'!$A$163:$D$165,MATCH(K11,'Effect Coding'!$A$169:$A$171,0),COLUMN('Effect Coding'!C171))</f>
        <v>1</v>
      </c>
      <c r="EW11">
        <f>INDEX('Effect Coding'!$A$163:$D$165,MATCH(K11,'Effect Coding'!$A$169:$A$171,0),COLUMN('Effect Coding'!D171))</f>
        <v>0</v>
      </c>
      <c r="EX11">
        <f>INDEX('Effect Coding'!$A$175:$E$178,MATCH(L11,'Effect Coding'!$A$175:$A$178,0),COLUMN('Effect Coding'!C183))</f>
        <v>0</v>
      </c>
      <c r="EY11">
        <f>INDEX('Effect Coding'!$A$175:$E$178,MATCH(L11,'Effect Coding'!$A$175:$A$178,0),COLUMN('Effect Coding'!D183))</f>
        <v>1</v>
      </c>
      <c r="EZ11">
        <f>INDEX('Effect Coding'!$A$175:$E$178,MATCH(L11,'Effect Coding'!$A$175:$A$178,0),COLUMN('Effect Coding'!E183))</f>
        <v>0</v>
      </c>
      <c r="FA11">
        <f>INDEX('Effect Coding'!$A$182:$E$185,MATCH(M11,'Effect Coding'!$A$182:$A$185,0),COLUMN('Effect Coding'!C190))</f>
        <v>1</v>
      </c>
      <c r="FB11">
        <f>INDEX('Effect Coding'!$A$182:$E$185,MATCH(M11,'Effect Coding'!$A$182:$A$185,0),COLUMN('Effect Coding'!D190))</f>
        <v>0</v>
      </c>
      <c r="FC11">
        <f>INDEX('Effect Coding'!$A$182:$E$185,MATCH(M11,'Effect Coding'!$A$182:$A$185,0),COLUMN('Effect Coding'!E190))</f>
        <v>0</v>
      </c>
      <c r="FD11">
        <f>INDEX('Effect Coding'!$A$189:$C$190,MATCH(N11,'Effect Coding'!$A$189:$A$190,0),COLUMN('Effect Coding'!C197))</f>
        <v>1</v>
      </c>
      <c r="FE11">
        <f>INDEX('Effect Coding'!$A$194:$D$196,MATCH(O11,'Effect Coding'!$A$194:$A$196,0),COLUMN('Effect Coding'!C202))</f>
        <v>1</v>
      </c>
      <c r="FF11">
        <f>INDEX('Effect Coding'!$A$194:$D$196,MATCH(O11,'Effect Coding'!$A$194:$A$196,0),COLUMN('Effect Coding'!D202))</f>
        <v>0</v>
      </c>
      <c r="FG11">
        <f>INDEX('Effect Coding'!$A$200:$C$201,MATCH(P11,'Effect Coding'!$A$200:$A$201,0),COLUMN('Effect Coding'!C208))</f>
        <v>1</v>
      </c>
      <c r="FH11">
        <f>INDEX('Effect Coding'!$A$205:$D$207,MATCH(Q11,'Effect Coding'!$A$205:$A$207,0),COLUMN('Effect Coding'!C213))</f>
        <v>1</v>
      </c>
      <c r="FI11">
        <f>INDEX('Effect Coding'!$A$205:$D$207,MATCH(Q11,'Effect Coding'!$A$205:$A$207,0),COLUMN('Effect Coding'!D213))</f>
        <v>0</v>
      </c>
      <c r="FJ11">
        <f>INDEX('Effect Coding'!$A$211:$C$212,MATCH(R11,'Effect Coding'!$A$211:$A$212,0),COLUMN('Effect Coding'!C219))</f>
        <v>1</v>
      </c>
      <c r="FK11">
        <f>INDEX('Effect Coding'!$A$216:$C$217,MATCH(S11,'Effect Coding'!$A$216:$A$217,0),COLUMN('Effect Coding'!C224))</f>
        <v>1</v>
      </c>
      <c r="FL11">
        <f>INDEX('Effect Coding'!$A$221:$C$222,MATCH(T11,'Effect Coding'!$A$221:$A$222,0),COLUMN('Effect Coding'!C229))</f>
        <v>1</v>
      </c>
    </row>
    <row r="12" spans="1:168" x14ac:dyDescent="0.25">
      <c r="A12" t="s">
        <v>214</v>
      </c>
      <c r="B12" t="s">
        <v>59</v>
      </c>
      <c r="C12" t="s">
        <v>3</v>
      </c>
      <c r="D12" t="s">
        <v>31</v>
      </c>
      <c r="E12" t="s">
        <v>28</v>
      </c>
      <c r="F12" t="s">
        <v>53</v>
      </c>
      <c r="G12" t="s">
        <v>189</v>
      </c>
      <c r="H12" t="s">
        <v>185</v>
      </c>
      <c r="I12" t="s">
        <v>50</v>
      </c>
      <c r="J12" t="s">
        <v>185</v>
      </c>
      <c r="K12" t="s">
        <v>63</v>
      </c>
      <c r="L12">
        <v>2</v>
      </c>
      <c r="M12" t="s">
        <v>61</v>
      </c>
      <c r="N12" t="s">
        <v>52</v>
      </c>
      <c r="O12" t="s">
        <v>62</v>
      </c>
      <c r="P12" t="s">
        <v>52</v>
      </c>
      <c r="Q12" t="s">
        <v>64</v>
      </c>
      <c r="R12" t="s">
        <v>52</v>
      </c>
      <c r="S12" t="s">
        <v>51</v>
      </c>
      <c r="T12" t="s">
        <v>65</v>
      </c>
      <c r="U12" s="20">
        <v>5.0999999999999996</v>
      </c>
      <c r="V12">
        <f>INDEX('Effect Coding'!$A$53:$DD$159,MATCH(B12,'Effect Coding'!$A$53:$A$159,0), COLUMN('Effect Coding'!C62))</f>
        <v>0</v>
      </c>
      <c r="W12">
        <f>INDEX('Effect Coding'!$A$53:$DD$159,MATCH(B12,'Effect Coding'!$A$53:$A$159,0), COLUMN('Effect Coding'!D62))</f>
        <v>0</v>
      </c>
      <c r="X12">
        <f>INDEX('Effect Coding'!$A$53:$DD$159,MATCH(B12,'Effect Coding'!$A$53:$A$159,0), COLUMN('Effect Coding'!E62))</f>
        <v>0</v>
      </c>
      <c r="Y12">
        <f>INDEX('Effect Coding'!$A$53:$DD$159,MATCH(B12,'Effect Coding'!$A$53:$A$159,0), COLUMN('Effect Coding'!F62))</f>
        <v>1</v>
      </c>
      <c r="Z12">
        <f>INDEX('Effect Coding'!$A$53:$DD$159,MATCH(B12,'Effect Coding'!$A$53:$A$159,0), COLUMN('Effect Coding'!G62))</f>
        <v>0</v>
      </c>
      <c r="AA12">
        <f>INDEX('Effect Coding'!$A$53:$DD$159,MATCH(B12,'Effect Coding'!$A$53:$A$159,0), COLUMN('Effect Coding'!H62))</f>
        <v>0</v>
      </c>
      <c r="AB12">
        <f>INDEX('Effect Coding'!$A$53:$DD$159,MATCH(B12,'Effect Coding'!$A$53:$A$159,0), COLUMN('Effect Coding'!I62))</f>
        <v>0</v>
      </c>
      <c r="AC12">
        <f>INDEX('Effect Coding'!$A$53:$DD$159,MATCH(B12,'Effect Coding'!$A$53:$A$159,0), COLUMN('Effect Coding'!J62))</f>
        <v>0</v>
      </c>
      <c r="AD12">
        <f>INDEX('Effect Coding'!$A$53:$DD$159,MATCH(B12,'Effect Coding'!$A$53:$A$159,0), COLUMN('Effect Coding'!K62))</f>
        <v>0</v>
      </c>
      <c r="AE12">
        <f>INDEX('Effect Coding'!$A$53:$DD$159,MATCH(B12,'Effect Coding'!$A$53:$A$159,0), COLUMN('Effect Coding'!L62))</f>
        <v>0</v>
      </c>
      <c r="AF12">
        <f>INDEX('Effect Coding'!$A$53:$DD$159,MATCH(B12,'Effect Coding'!$A$53:$A$159,0), COLUMN('Effect Coding'!M62))</f>
        <v>0</v>
      </c>
      <c r="AG12">
        <f>INDEX('Effect Coding'!$A$53:$DD$159,MATCH(B12,'Effect Coding'!$A$53:$A$159,0), COLUMN('Effect Coding'!N62))</f>
        <v>0</v>
      </c>
      <c r="AH12">
        <f>INDEX('Effect Coding'!$A$53:$DD$159,MATCH(B12,'Effect Coding'!$A$53:$A$159,0), COLUMN('Effect Coding'!O62))</f>
        <v>0</v>
      </c>
      <c r="AI12">
        <f>INDEX('Effect Coding'!$A$53:$DD$159,MATCH(B12,'Effect Coding'!$A$53:$A$159,0), COLUMN('Effect Coding'!P62))</f>
        <v>0</v>
      </c>
      <c r="AJ12">
        <f>INDEX('Effect Coding'!$A$53:$DD$159,MATCH(B12,'Effect Coding'!$A$53:$A$159,0), COLUMN('Effect Coding'!Q62))</f>
        <v>0</v>
      </c>
      <c r="AK12">
        <f>INDEX('Effect Coding'!$A$53:$DD$159,MATCH(B12,'Effect Coding'!$A$53:$A$159,0), COLUMN('Effect Coding'!R62))</f>
        <v>0</v>
      </c>
      <c r="AL12">
        <f>INDEX('Effect Coding'!$A$53:$DD$159,MATCH(B12,'Effect Coding'!$A$53:$A$159,0), COLUMN('Effect Coding'!S62))</f>
        <v>0</v>
      </c>
      <c r="AM12">
        <f>INDEX('Effect Coding'!$A$53:$DD$159,MATCH(B12,'Effect Coding'!$A$53:$A$159,0), COLUMN('Effect Coding'!T62))</f>
        <v>0</v>
      </c>
      <c r="AN12">
        <f>INDEX('Effect Coding'!$A$53:$DD$159,MATCH(B12,'Effect Coding'!$A$53:$A$159,0), COLUMN('Effect Coding'!U62))</f>
        <v>0</v>
      </c>
      <c r="AO12">
        <f>INDEX('Effect Coding'!$A$53:$DD$159,MATCH(B12,'Effect Coding'!$A$53:$A$159,0), COLUMN('Effect Coding'!V62))</f>
        <v>0</v>
      </c>
      <c r="AP12">
        <f>INDEX('Effect Coding'!$A$53:$DD$159,MATCH(B12,'Effect Coding'!$A$53:$A$159,0), COLUMN('Effect Coding'!W62))</f>
        <v>0</v>
      </c>
      <c r="AQ12">
        <f>INDEX('Effect Coding'!$A$53:$DD$159,MATCH(B12,'Effect Coding'!$A$53:$A$159,0), COLUMN('Effect Coding'!X62))</f>
        <v>0</v>
      </c>
      <c r="AR12">
        <f>INDEX('Effect Coding'!$A$53:$DD$159,MATCH(B12,'Effect Coding'!$A$53:$A$159,0), COLUMN('Effect Coding'!Y62))</f>
        <v>0</v>
      </c>
      <c r="AS12">
        <f>INDEX('Effect Coding'!$A$53:$DD$159,MATCH(B12,'Effect Coding'!$A$53:$A$159,0), COLUMN('Effect Coding'!Z62))</f>
        <v>0</v>
      </c>
      <c r="AT12">
        <f>INDEX('Effect Coding'!$A$53:$DD$159,MATCH(B12,'Effect Coding'!$A$53:$A$159,0), COLUMN('Effect Coding'!AA62))</f>
        <v>0</v>
      </c>
      <c r="AU12">
        <f>INDEX('Effect Coding'!$A$53:$DD$159,MATCH(B12,'Effect Coding'!$A$53:$A$159,0), COLUMN('Effect Coding'!AB62))</f>
        <v>0</v>
      </c>
      <c r="AV12">
        <f>INDEX('Effect Coding'!$A$53:$DD$159,MATCH(B12,'Effect Coding'!$A$53:$A$159,0), COLUMN('Effect Coding'!AC62))</f>
        <v>0</v>
      </c>
      <c r="AW12">
        <f>INDEX('Effect Coding'!$A$53:$DD$159,MATCH(B12,'Effect Coding'!$A$53:$A$159,0), COLUMN('Effect Coding'!AD62))</f>
        <v>0</v>
      </c>
      <c r="AX12">
        <f>INDEX('Effect Coding'!$A$53:$DD$159,MATCH(B12,'Effect Coding'!$A$53:$A$159,0), COLUMN('Effect Coding'!AE62))</f>
        <v>0</v>
      </c>
      <c r="AY12">
        <f>INDEX('Effect Coding'!$A$53:$DD$159,MATCH(B12,'Effect Coding'!$A$53:$A$159,0), COLUMN('Effect Coding'!AF62))</f>
        <v>0</v>
      </c>
      <c r="AZ12">
        <f>INDEX('Effect Coding'!$A$53:$DD$159,MATCH(B12,'Effect Coding'!$A$53:$A$159,0), COLUMN('Effect Coding'!AG62))</f>
        <v>0</v>
      </c>
      <c r="BA12">
        <f>INDEX('Effect Coding'!$A$53:$DD$159,MATCH(B12,'Effect Coding'!$A$53:$A$159,0), COLUMN('Effect Coding'!AH62))</f>
        <v>0</v>
      </c>
      <c r="BB12">
        <f>INDEX('Effect Coding'!$A$53:$DD$159,MATCH(B12,'Effect Coding'!$A$53:$A$159,0), COLUMN('Effect Coding'!AI62))</f>
        <v>0</v>
      </c>
      <c r="BC12">
        <f>INDEX('Effect Coding'!$A$53:$DD$159,MATCH(B12,'Effect Coding'!$A$53:$A$159,0), COLUMN('Effect Coding'!AJ62))</f>
        <v>0</v>
      </c>
      <c r="BD12">
        <f>INDEX('Effect Coding'!$A$53:$DD$159,MATCH(B12,'Effect Coding'!$A$53:$A$159,0), COLUMN('Effect Coding'!AK62))</f>
        <v>0</v>
      </c>
      <c r="BE12">
        <f>INDEX('Effect Coding'!$A$53:$DD$159,MATCH(B12,'Effect Coding'!$A$53:$A$159,0), COLUMN('Effect Coding'!AL62))</f>
        <v>0</v>
      </c>
      <c r="BF12">
        <f>INDEX('Effect Coding'!$A$53:$DD$159,MATCH(B12,'Effect Coding'!$A$53:$A$159,0), COLUMN('Effect Coding'!AM62))</f>
        <v>0</v>
      </c>
      <c r="BG12">
        <f>INDEX('Effect Coding'!$A$53:$DD$159,MATCH(B12,'Effect Coding'!$A$53:$A$159,0), COLUMN('Effect Coding'!AN62))</f>
        <v>0</v>
      </c>
      <c r="BH12">
        <f>INDEX('Effect Coding'!$A$53:$DD$159,MATCH(B12,'Effect Coding'!$A$53:$A$159,0), COLUMN('Effect Coding'!AO62))</f>
        <v>0</v>
      </c>
      <c r="BI12">
        <f>INDEX('Effect Coding'!$A$53:$DD$159,MATCH(B12,'Effect Coding'!$A$53:$A$159,0), COLUMN('Effect Coding'!AP62))</f>
        <v>0</v>
      </c>
      <c r="BJ12">
        <f>INDEX('Effect Coding'!$A$53:$DD$159,MATCH(B12,'Effect Coding'!$A$53:$A$159,0), COLUMN('Effect Coding'!AQ62))</f>
        <v>0</v>
      </c>
      <c r="BK12">
        <f>INDEX('Effect Coding'!$A$53:$DD$159,MATCH(B12,'Effect Coding'!$A$53:$A$159,0), COLUMN('Effect Coding'!AR62))</f>
        <v>0</v>
      </c>
      <c r="BL12">
        <f>INDEX('Effect Coding'!$A$53:$DD$159,MATCH(B12,'Effect Coding'!$A$53:$A$159,0), COLUMN('Effect Coding'!AS62))</f>
        <v>0</v>
      </c>
      <c r="BM12">
        <f>INDEX('Effect Coding'!$A$53:$DD$159,MATCH(B12,'Effect Coding'!$A$53:$A$159,0), COLUMN('Effect Coding'!AT62))</f>
        <v>0</v>
      </c>
      <c r="BN12">
        <f>INDEX('Effect Coding'!$A$53:$DD$159,MATCH(B12,'Effect Coding'!$A$53:$A$159,0), COLUMN('Effect Coding'!AU62))</f>
        <v>0</v>
      </c>
      <c r="BO12">
        <f>INDEX('Effect Coding'!$A$53:$DD$159,MATCH(B12,'Effect Coding'!$A$53:$A$159,0), COLUMN('Effect Coding'!AV62))</f>
        <v>0</v>
      </c>
      <c r="BP12">
        <f>INDEX('Effect Coding'!$A$53:$DD$159,MATCH(B12,'Effect Coding'!$A$53:$A$159,0), COLUMN('Effect Coding'!AW62))</f>
        <v>0</v>
      </c>
      <c r="BQ12">
        <f>INDEX('Effect Coding'!$A$53:$DD$159,MATCH(B12,'Effect Coding'!$A$53:$A$159,0), COLUMN('Effect Coding'!AX62))</f>
        <v>0</v>
      </c>
      <c r="BR12">
        <f>INDEX('Effect Coding'!$A$53:$DD$159,MATCH(B12,'Effect Coding'!$A$53:$A$159,0), COLUMN('Effect Coding'!AY62))</f>
        <v>0</v>
      </c>
      <c r="BS12">
        <f>INDEX('Effect Coding'!$A$53:$DD$159,MATCH(B12,'Effect Coding'!$A$53:$A$159,0), COLUMN('Effect Coding'!AZ62))</f>
        <v>0</v>
      </c>
      <c r="BT12">
        <f>INDEX('Effect Coding'!$A$53:$DD$159,MATCH(B12,'Effect Coding'!$A$53:$A$159,0), COLUMN('Effect Coding'!BA62))</f>
        <v>0</v>
      </c>
      <c r="BU12">
        <f>INDEX('Effect Coding'!$A$53:$DD$159,MATCH(B12,'Effect Coding'!$A$53:$A$159,0), COLUMN('Effect Coding'!BB62))</f>
        <v>0</v>
      </c>
      <c r="BV12">
        <f>INDEX('Effect Coding'!$A$53:$DD$159,MATCH(B12,'Effect Coding'!$A$53:$A$159,0), COLUMN('Effect Coding'!BC62))</f>
        <v>0</v>
      </c>
      <c r="BW12">
        <f>INDEX('Effect Coding'!$A$53:$DD$159,MATCH(B12,'Effect Coding'!$A$53:$A$159,0), COLUMN('Effect Coding'!BD62))</f>
        <v>0</v>
      </c>
      <c r="BX12">
        <f>INDEX('Effect Coding'!$A$53:$DD$159,MATCH(B12,'Effect Coding'!$A$53:$A$159,0), COLUMN('Effect Coding'!BE62))</f>
        <v>0</v>
      </c>
      <c r="BY12">
        <f>INDEX('Effect Coding'!$A$53:$DD$159,MATCH(B12,'Effect Coding'!$A$53:$A$159,0), COLUMN('Effect Coding'!BF62))</f>
        <v>0</v>
      </c>
      <c r="BZ12">
        <f>INDEX('Effect Coding'!$A$53:$DD$159,MATCH(B12,'Effect Coding'!$A$53:$A$159,0), COLUMN('Effect Coding'!BG62))</f>
        <v>0</v>
      </c>
      <c r="CA12">
        <f>INDEX('Effect Coding'!$A$53:$DD$159,MATCH(B12,'Effect Coding'!$A$53:$A$159,0), COLUMN('Effect Coding'!BH62))</f>
        <v>0</v>
      </c>
      <c r="CB12">
        <f>INDEX('Effect Coding'!$A$53:$DD$159,MATCH(B12,'Effect Coding'!$A$53:$A$159,0), COLUMN('Effect Coding'!BI62))</f>
        <v>0</v>
      </c>
      <c r="CC12">
        <f>INDEX('Effect Coding'!$A$53:$DD$159,MATCH(B12,'Effect Coding'!$A$53:$A$159,0), COLUMN('Effect Coding'!BJ62))</f>
        <v>0</v>
      </c>
      <c r="CD12">
        <f>INDEX('Effect Coding'!$A$53:$DD$159,MATCH(B12,'Effect Coding'!$A$53:$A$159,0), COLUMN('Effect Coding'!BK62))</f>
        <v>0</v>
      </c>
      <c r="CE12">
        <f>INDEX('Effect Coding'!$A$53:$DD$159,MATCH(B12,'Effect Coding'!$A$53:$A$159,0), COLUMN('Effect Coding'!BL62))</f>
        <v>0</v>
      </c>
      <c r="CF12">
        <f>INDEX('Effect Coding'!$A$53:$DD$159,MATCH(B12,'Effect Coding'!$A$53:$A$159,0), COLUMN('Effect Coding'!BM62))</f>
        <v>0</v>
      </c>
      <c r="CG12">
        <f>INDEX('Effect Coding'!$A$53:$DD$159,MATCH(B12,'Effect Coding'!$A$53:$A$159,0), COLUMN('Effect Coding'!BN62))</f>
        <v>0</v>
      </c>
      <c r="CH12">
        <f>INDEX('Effect Coding'!$A$53:$DD$159,MATCH(B12,'Effect Coding'!$A$53:$A$159,0), COLUMN('Effect Coding'!BO62))</f>
        <v>0</v>
      </c>
      <c r="CI12">
        <f>INDEX('Effect Coding'!$A$53:$DD$159,MATCH(B12,'Effect Coding'!$A$53:$A$159,0), COLUMN('Effect Coding'!BP62))</f>
        <v>0</v>
      </c>
      <c r="CJ12">
        <f>INDEX('Effect Coding'!$A$53:$DD$159,MATCH(B12,'Effect Coding'!$A$53:$A$159,0), COLUMN('Effect Coding'!BQ62))</f>
        <v>0</v>
      </c>
      <c r="CK12">
        <f>INDEX('Effect Coding'!$A$53:$DD$159,MATCH(B12,'Effect Coding'!$A$53:$A$159,0), COLUMN('Effect Coding'!BR62))</f>
        <v>0</v>
      </c>
      <c r="CL12">
        <f>INDEX('Effect Coding'!$A$53:$DD$159,MATCH(B12,'Effect Coding'!$A$53:$A$159,0), COLUMN('Effect Coding'!BS62))</f>
        <v>0</v>
      </c>
      <c r="CM12">
        <f>INDEX('Effect Coding'!$A$53:$DD$159,MATCH(B12,'Effect Coding'!$A$53:$A$159,0), COLUMN('Effect Coding'!BT62))</f>
        <v>0</v>
      </c>
      <c r="CN12">
        <f>INDEX('Effect Coding'!$A$53:$DD$159,MATCH(B12,'Effect Coding'!$A$53:$A$159,0), COLUMN('Effect Coding'!BU62))</f>
        <v>0</v>
      </c>
      <c r="CO12">
        <f>INDEX('Effect Coding'!$A$53:$DD$159,MATCH(B12,'Effect Coding'!$A$53:$A$159,0), COLUMN('Effect Coding'!BV62))</f>
        <v>0</v>
      </c>
      <c r="CP12">
        <f>INDEX('Effect Coding'!$A$53:$DD$159,MATCH(B12,'Effect Coding'!$A$53:$A$159,0), COLUMN('Effect Coding'!BW62))</f>
        <v>0</v>
      </c>
      <c r="CQ12">
        <f>INDEX('Effect Coding'!$A$53:$DD$159,MATCH(B12,'Effect Coding'!$A$53:$A$159,0), COLUMN('Effect Coding'!BX62))</f>
        <v>0</v>
      </c>
      <c r="CR12">
        <f>INDEX('Effect Coding'!$A$53:$DD$159,MATCH(B12,'Effect Coding'!$A$53:$A$159,0), COLUMN('Effect Coding'!BY62))</f>
        <v>0</v>
      </c>
      <c r="CS12">
        <f>INDEX('Effect Coding'!$A$53:$DD$159,MATCH(B12,'Effect Coding'!$A$53:$A$159,0), COLUMN('Effect Coding'!BZ62))</f>
        <v>0</v>
      </c>
      <c r="CT12">
        <f>INDEX('Effect Coding'!$A$53:$DD$159,MATCH(B12,'Effect Coding'!$A$53:$A$159,0), COLUMN('Effect Coding'!CA62))</f>
        <v>0</v>
      </c>
      <c r="CU12">
        <f>INDEX('Effect Coding'!$A$53:$DD$159,MATCH(B12,'Effect Coding'!$A$53:$A$159,0), COLUMN('Effect Coding'!CB62))</f>
        <v>0</v>
      </c>
      <c r="CV12">
        <f>INDEX('Effect Coding'!$A$53:$DD$159,MATCH(B12,'Effect Coding'!$A$53:$A$159,0), COLUMN('Effect Coding'!CC62))</f>
        <v>0</v>
      </c>
      <c r="CW12">
        <f>INDEX('Effect Coding'!$A$53:$DD$159,MATCH(B12,'Effect Coding'!$A$53:$A$159,0), COLUMN('Effect Coding'!CD62))</f>
        <v>0</v>
      </c>
      <c r="CX12">
        <f>INDEX('Effect Coding'!$A$53:$DD$159,MATCH(B12,'Effect Coding'!$A$53:$A$159,0), COLUMN('Effect Coding'!CE62))</f>
        <v>0</v>
      </c>
      <c r="CY12">
        <f>INDEX('Effect Coding'!$A$53:$DD$159,MATCH(B12,'Effect Coding'!$A$53:$A$159,0), COLUMN('Effect Coding'!CF62))</f>
        <v>0</v>
      </c>
      <c r="CZ12">
        <f>INDEX('Effect Coding'!$A$53:$DD$159,MATCH(B12,'Effect Coding'!$A$53:$A$159,0), COLUMN('Effect Coding'!CG62))</f>
        <v>0</v>
      </c>
      <c r="DA12">
        <f>INDEX('Effect Coding'!$A$53:$DD$159,MATCH(B12,'Effect Coding'!$A$53:$A$159,0), COLUMN('Effect Coding'!CH62))</f>
        <v>0</v>
      </c>
      <c r="DB12">
        <f>INDEX('Effect Coding'!$A$53:$DD$159,MATCH(B12,'Effect Coding'!$A$53:$A$159,0), COLUMN('Effect Coding'!CI62))</f>
        <v>0</v>
      </c>
      <c r="DC12">
        <f>INDEX('Effect Coding'!$A$53:$DD$159,MATCH(B12,'Effect Coding'!$A$53:$A$159,0), COLUMN('Effect Coding'!CJ62))</f>
        <v>0</v>
      </c>
      <c r="DD12">
        <f>INDEX('Effect Coding'!$A$53:$DD$159,MATCH(B12,'Effect Coding'!$A$53:$A$159,0), COLUMN('Effect Coding'!CK62))</f>
        <v>0</v>
      </c>
      <c r="DE12">
        <f>INDEX('Effect Coding'!$A$53:$DD$159,MATCH(B12,'Effect Coding'!$A$53:$A$159,0), COLUMN('Effect Coding'!CL62))</f>
        <v>0</v>
      </c>
      <c r="DF12">
        <f>INDEX('Effect Coding'!$A$53:$DD$159,MATCH(B12,'Effect Coding'!$A$53:$A$159,0), COLUMN('Effect Coding'!CM62))</f>
        <v>0</v>
      </c>
      <c r="DG12">
        <f>INDEX('Effect Coding'!$A$53:$DD$159,MATCH(B12,'Effect Coding'!$A$53:$A$159,0), COLUMN('Effect Coding'!CN62))</f>
        <v>0</v>
      </c>
      <c r="DH12">
        <f>INDEX('Effect Coding'!$A$53:$DD$159,MATCH(B12,'Effect Coding'!$A$53:$A$159,0), COLUMN('Effect Coding'!CO62))</f>
        <v>0</v>
      </c>
      <c r="DI12">
        <f>INDEX('Effect Coding'!$A$53:$DD$159,MATCH(B12,'Effect Coding'!$A$53:$A$159,0), COLUMN('Effect Coding'!CP62))</f>
        <v>0</v>
      </c>
      <c r="DJ12">
        <f>INDEX('Effect Coding'!$A$53:$DD$159,MATCH(B12,'Effect Coding'!$A$53:$A$159,0), COLUMN('Effect Coding'!CQ62))</f>
        <v>0</v>
      </c>
      <c r="DK12">
        <f>INDEX('Effect Coding'!$A$53:$DD$159,MATCH(B12,'Effect Coding'!$A$53:$A$159,0), COLUMN('Effect Coding'!CR62))</f>
        <v>0</v>
      </c>
      <c r="DL12">
        <f>INDEX('Effect Coding'!$A$53:$DD$159,MATCH(B12,'Effect Coding'!$A$53:$A$159,0), COLUMN('Effect Coding'!CS62))</f>
        <v>0</v>
      </c>
      <c r="DM12">
        <f>INDEX('Effect Coding'!$A$53:$DD$159,MATCH(B12,'Effect Coding'!$A$53:$A$159,0), COLUMN('Effect Coding'!CT62))</f>
        <v>0</v>
      </c>
      <c r="DN12">
        <f>INDEX('Effect Coding'!$A$53:$DD$159,MATCH(B12,'Effect Coding'!$A$53:$A$159,0), COLUMN('Effect Coding'!CU62))</f>
        <v>0</v>
      </c>
      <c r="DO12">
        <f>INDEX('Effect Coding'!$A$53:$DD$159,MATCH(B12,'Effect Coding'!$A$53:$A$159,0), COLUMN('Effect Coding'!CV62))</f>
        <v>0</v>
      </c>
      <c r="DP12">
        <f>INDEX('Effect Coding'!$A$53:$DD$159,MATCH(B12,'Effect Coding'!$A$53:$A$159,0), COLUMN('Effect Coding'!CW62))</f>
        <v>0</v>
      </c>
      <c r="DQ12">
        <f>INDEX('Effect Coding'!$A$53:$DD$159,MATCH(B12,'Effect Coding'!$A$53:$A$159,0), COLUMN('Effect Coding'!CX62))</f>
        <v>0</v>
      </c>
      <c r="DR12">
        <f>INDEX('Effect Coding'!$A$53:$DD$159,MATCH(B12,'Effect Coding'!$A$53:$A$159,0), COLUMN('Effect Coding'!CY62))</f>
        <v>0</v>
      </c>
      <c r="DS12">
        <f>INDEX('Effect Coding'!$A$53:$DD$159,MATCH(B12,'Effect Coding'!$A$53:$A$159,0), COLUMN('Effect Coding'!CZ62))</f>
        <v>0</v>
      </c>
      <c r="DT12">
        <f>INDEX('Effect Coding'!$A$53:$DD$159,MATCH(B12,'Effect Coding'!$A$53:$A$159,0), COLUMN('Effect Coding'!DA62))</f>
        <v>0</v>
      </c>
      <c r="DU12">
        <f>INDEX('Effect Coding'!$A$53:$DD$159,MATCH(B12,'Effect Coding'!$A$53:$A$159,0), COLUMN('Effect Coding'!DB62))</f>
        <v>0</v>
      </c>
      <c r="DV12">
        <f>INDEX('Effect Coding'!$A$53:$DD$159,MATCH(B12,'Effect Coding'!$A$53:$A$159,0), COLUMN('Effect Coding'!DC62))</f>
        <v>0</v>
      </c>
      <c r="DW12">
        <f>INDEX('Effect Coding'!$A$53:$DD$159,MATCH(B12,'Effect Coding'!$A$53:$A$159,0), COLUMN('Effect Coding'!DD62))</f>
        <v>0</v>
      </c>
      <c r="DX12">
        <f>INDEX('Effect Coding'!$A$40:$K$49,MATCH(C12,'Effect Coding'!$A$40:$A$49,0),COLUMN('Effect Coding'!C49))</f>
        <v>0</v>
      </c>
      <c r="DY12">
        <f>INDEX('Effect Coding'!$A$40:$K$49,MATCH(C12,'Effect Coding'!$A$40:$A$49,0),COLUMN('Effect Coding'!D49))</f>
        <v>1</v>
      </c>
      <c r="DZ12">
        <f>INDEX('Effect Coding'!$A$40:$K$49,MATCH(C12,'Effect Coding'!$A$40:$A$49,0),COLUMN('Effect Coding'!E49))</f>
        <v>0</v>
      </c>
      <c r="EA12">
        <f>INDEX('Effect Coding'!$A$40:$K$49,MATCH(C12,'Effect Coding'!$A$40:$A$49,0),COLUMN('Effect Coding'!F49))</f>
        <v>0</v>
      </c>
      <c r="EB12">
        <f>INDEX('Effect Coding'!$A$40:$K$49,MATCH(C12,'Effect Coding'!$A$40:$A$49,0),COLUMN('Effect Coding'!G49))</f>
        <v>0</v>
      </c>
      <c r="EC12">
        <f>INDEX('Effect Coding'!$A$40:$K$49,MATCH(C12,'Effect Coding'!$A$40:$A$49,0),COLUMN('Effect Coding'!H49))</f>
        <v>0</v>
      </c>
      <c r="ED12">
        <f>INDEX('Effect Coding'!$A$40:$K$49,MATCH(C12,'Effect Coding'!$A$40:$A$49,0),COLUMN('Effect Coding'!I49))</f>
        <v>0</v>
      </c>
      <c r="EE12">
        <f>INDEX('Effect Coding'!$A$40:$K$49,MATCH(C12,'Effect Coding'!$A$40:$A$49,0),COLUMN('Effect Coding'!J49))</f>
        <v>0</v>
      </c>
      <c r="EF12">
        <f>INDEX('Effect Coding'!$A$40:$K$49,MATCH(C12,'Effect Coding'!$A$40:$A$49,0),COLUMN('Effect Coding'!K49))</f>
        <v>0</v>
      </c>
      <c r="EG12">
        <f>INDEX('Effect Coding'!$A$33:$E$36,MATCH(D12,'Effect Coding'!$A$33:$A$36,0),COLUMN('Effect Coding'!C42))</f>
        <v>0</v>
      </c>
      <c r="EH12">
        <f>INDEX('Effect Coding'!$A$33:$E$36,MATCH(D12,'Effect Coding'!$A$33:$A$36,0),COLUMN('Effect Coding'!D42))</f>
        <v>1</v>
      </c>
      <c r="EI12">
        <f>INDEX('Effect Coding'!$A$33:$E$36,MATCH(D12,'Effect Coding'!$A$33:$A$36,0),COLUMN('Effect Coding'!E42))</f>
        <v>0</v>
      </c>
      <c r="EJ12">
        <f>INDEX('Effect Coding'!$A$27:$D$29,MATCH(E12,'Effect Coding'!$A$27:$A$29,0),COLUMN('Effect Coding'!C36))</f>
        <v>1</v>
      </c>
      <c r="EK12">
        <f>INDEX('Effect Coding'!$A$27:$D$29,MATCH(E12,'Effect Coding'!$A$27:$A$29,0),COLUMN('Effect Coding'!D36))</f>
        <v>0</v>
      </c>
      <c r="EL12">
        <f>INDEX('Effect Coding'!$A$21:$D$23,MATCH(F12,'Effect Coding'!$A$21:$A$23,0),COLUMN('Effect Coding'!C30))</f>
        <v>1</v>
      </c>
      <c r="EM12">
        <f>INDEX('Effect Coding'!$A$21:$D$23,MATCH(F12,'Effect Coding'!$A$21:$A$23,0),COLUMN('Effect Coding'!D30))</f>
        <v>0</v>
      </c>
      <c r="EN12">
        <f>INDEX('Effect Coding'!$A$15:$D$17,MATCH(G12,'Effect Coding'!$A$15:$A$17,0),COLUMN('Effect Coding'!C24))</f>
        <v>0</v>
      </c>
      <c r="EO12">
        <f>INDEX('Effect Coding'!$A$15:$D$17,MATCH(G12,'Effect Coding'!$A$15:$A$17,0),COLUMN('Effect Coding'!D24))</f>
        <v>1</v>
      </c>
      <c r="EP12">
        <f>INDEX('Effect Coding'!$A$9:$D$11,MATCH(H12,'Effect Coding'!$A$9:$A$11,0),COLUMN('Effect Coding'!C18))</f>
        <v>0</v>
      </c>
      <c r="EQ12">
        <f>INDEX('Effect Coding'!$A$9:$D$11,MATCH(H12,'Effect Coding'!$A$9:$A$11,0),COLUMN('Effect Coding'!D18))</f>
        <v>1</v>
      </c>
      <c r="ER12">
        <f>INDEX('Effect Coding'!$A$3:$D$5,MATCH(I12,'Effect Coding'!$A$3:$A$5,0),COLUMN('Effect Coding'!C12))</f>
        <v>1</v>
      </c>
      <c r="ES12">
        <f>INDEX('Effect Coding'!$A$3:$D$5,MATCH(I12,'Effect Coding'!$A$3:$A$5,0),COLUMN('Effect Coding'!D12))</f>
        <v>0</v>
      </c>
      <c r="ET12">
        <f>INDEX('Effect Coding'!$A$163:$D$165,MATCH(J12,'Effect Coding'!$A$163:$A$165,0),COLUMN('Effect Coding'!C172))</f>
        <v>1</v>
      </c>
      <c r="EU12">
        <f>INDEX('Effect Coding'!$A$163:$D$165,MATCH(J12,'Effect Coding'!$A$163:$A$165,0),COLUMN('Effect Coding'!D172))</f>
        <v>0</v>
      </c>
      <c r="EV12">
        <f>INDEX('Effect Coding'!$A$163:$D$165,MATCH(K12,'Effect Coding'!$A$169:$A$171,0),COLUMN('Effect Coding'!C172))</f>
        <v>1</v>
      </c>
      <c r="EW12">
        <f>INDEX('Effect Coding'!$A$163:$D$165,MATCH(K12,'Effect Coding'!$A$169:$A$171,0),COLUMN('Effect Coding'!D172))</f>
        <v>0</v>
      </c>
      <c r="EX12">
        <f>INDEX('Effect Coding'!$A$175:$E$178,MATCH(L12,'Effect Coding'!$A$175:$A$178,0),COLUMN('Effect Coding'!C184))</f>
        <v>0</v>
      </c>
      <c r="EY12">
        <f>INDEX('Effect Coding'!$A$175:$E$178,MATCH(L12,'Effect Coding'!$A$175:$A$178,0),COLUMN('Effect Coding'!D184))</f>
        <v>0</v>
      </c>
      <c r="EZ12">
        <f>INDEX('Effect Coding'!$A$175:$E$178,MATCH(L12,'Effect Coding'!$A$175:$A$178,0),COLUMN('Effect Coding'!E184))</f>
        <v>1</v>
      </c>
      <c r="FA12">
        <f>INDEX('Effect Coding'!$A$182:$E$185,MATCH(M12,'Effect Coding'!$A$182:$A$185,0),COLUMN('Effect Coding'!C191))</f>
        <v>0</v>
      </c>
      <c r="FB12">
        <f>INDEX('Effect Coding'!$A$182:$E$185,MATCH(M12,'Effect Coding'!$A$182:$A$185,0),COLUMN('Effect Coding'!D191))</f>
        <v>0</v>
      </c>
      <c r="FC12">
        <f>INDEX('Effect Coding'!$A$182:$E$185,MATCH(M12,'Effect Coding'!$A$182:$A$185,0),COLUMN('Effect Coding'!E191))</f>
        <v>1</v>
      </c>
      <c r="FD12">
        <f>INDEX('Effect Coding'!$A$189:$C$190,MATCH(N12,'Effect Coding'!$A$189:$A$190,0),COLUMN('Effect Coding'!C198))</f>
        <v>-1</v>
      </c>
      <c r="FE12">
        <f>INDEX('Effect Coding'!$A$194:$D$196,MATCH(O12,'Effect Coding'!$A$194:$A$196,0),COLUMN('Effect Coding'!C203))</f>
        <v>-1</v>
      </c>
      <c r="FF12">
        <f>INDEX('Effect Coding'!$A$194:$D$196,MATCH(O12,'Effect Coding'!$A$194:$A$196,0),COLUMN('Effect Coding'!D203))</f>
        <v>-1</v>
      </c>
      <c r="FG12">
        <f>INDEX('Effect Coding'!$A$200:$C$201,MATCH(P12,'Effect Coding'!$A$200:$A$201,0),COLUMN('Effect Coding'!C209))</f>
        <v>1</v>
      </c>
      <c r="FH12">
        <f>INDEX('Effect Coding'!$A$205:$D$207,MATCH(Q12,'Effect Coding'!$A$205:$A$207,0),COLUMN('Effect Coding'!C214))</f>
        <v>0</v>
      </c>
      <c r="FI12">
        <f>INDEX('Effect Coding'!$A$205:$D$207,MATCH(Q12,'Effect Coding'!$A$205:$A$207,0),COLUMN('Effect Coding'!D214))</f>
        <v>1</v>
      </c>
      <c r="FJ12">
        <f>INDEX('Effect Coding'!$A$211:$C$212,MATCH(R12,'Effect Coding'!$A$211:$A$212,0),COLUMN('Effect Coding'!C220))</f>
        <v>-1</v>
      </c>
      <c r="FK12">
        <f>INDEX('Effect Coding'!$A$216:$C$217,MATCH(S12,'Effect Coding'!$A$216:$A$217,0),COLUMN('Effect Coding'!C225))</f>
        <v>1</v>
      </c>
      <c r="FL12">
        <f>INDEX('Effect Coding'!$A$221:$C$222,MATCH(T12,'Effect Coding'!$A$221:$A$222,0),COLUMN('Effect Coding'!C230))</f>
        <v>-1</v>
      </c>
    </row>
    <row r="13" spans="1:168" x14ac:dyDescent="0.25">
      <c r="A13" t="s">
        <v>215</v>
      </c>
      <c r="B13" t="s">
        <v>59</v>
      </c>
      <c r="C13" t="s">
        <v>3</v>
      </c>
      <c r="D13" t="s">
        <v>31</v>
      </c>
      <c r="E13" t="s">
        <v>28</v>
      </c>
      <c r="F13" t="s">
        <v>22</v>
      </c>
      <c r="G13" t="s">
        <v>189</v>
      </c>
      <c r="H13" t="s">
        <v>185</v>
      </c>
      <c r="I13" t="s">
        <v>50</v>
      </c>
      <c r="J13" t="s">
        <v>185</v>
      </c>
      <c r="K13" t="s">
        <v>63</v>
      </c>
      <c r="L13">
        <v>2</v>
      </c>
      <c r="M13" t="s">
        <v>61</v>
      </c>
      <c r="N13" t="s">
        <v>52</v>
      </c>
      <c r="O13" t="s">
        <v>62</v>
      </c>
      <c r="P13" t="s">
        <v>52</v>
      </c>
      <c r="Q13" t="s">
        <v>64</v>
      </c>
      <c r="R13" t="s">
        <v>52</v>
      </c>
      <c r="S13" t="s">
        <v>51</v>
      </c>
      <c r="T13" t="s">
        <v>65</v>
      </c>
      <c r="U13" s="20">
        <v>0</v>
      </c>
      <c r="V13">
        <f>INDEX('Effect Coding'!$A$53:$DD$159,MATCH(B13,'Effect Coding'!$A$53:$A$159,0), COLUMN('Effect Coding'!C63))</f>
        <v>0</v>
      </c>
      <c r="W13">
        <f>INDEX('Effect Coding'!$A$53:$DD$159,MATCH(B13,'Effect Coding'!$A$53:$A$159,0), COLUMN('Effect Coding'!D63))</f>
        <v>0</v>
      </c>
      <c r="X13">
        <f>INDEX('Effect Coding'!$A$53:$DD$159,MATCH(B13,'Effect Coding'!$A$53:$A$159,0), COLUMN('Effect Coding'!E63))</f>
        <v>0</v>
      </c>
      <c r="Y13">
        <f>INDEX('Effect Coding'!$A$53:$DD$159,MATCH(B13,'Effect Coding'!$A$53:$A$159,0), COLUMN('Effect Coding'!F63))</f>
        <v>1</v>
      </c>
      <c r="Z13">
        <f>INDEX('Effect Coding'!$A$53:$DD$159,MATCH(B13,'Effect Coding'!$A$53:$A$159,0), COLUMN('Effect Coding'!G63))</f>
        <v>0</v>
      </c>
      <c r="AA13">
        <f>INDEX('Effect Coding'!$A$53:$DD$159,MATCH(B13,'Effect Coding'!$A$53:$A$159,0), COLUMN('Effect Coding'!H63))</f>
        <v>0</v>
      </c>
      <c r="AB13">
        <f>INDEX('Effect Coding'!$A$53:$DD$159,MATCH(B13,'Effect Coding'!$A$53:$A$159,0), COLUMN('Effect Coding'!I63))</f>
        <v>0</v>
      </c>
      <c r="AC13">
        <f>INDEX('Effect Coding'!$A$53:$DD$159,MATCH(B13,'Effect Coding'!$A$53:$A$159,0), COLUMN('Effect Coding'!J63))</f>
        <v>0</v>
      </c>
      <c r="AD13">
        <f>INDEX('Effect Coding'!$A$53:$DD$159,MATCH(B13,'Effect Coding'!$A$53:$A$159,0), COLUMN('Effect Coding'!K63))</f>
        <v>0</v>
      </c>
      <c r="AE13">
        <f>INDEX('Effect Coding'!$A$53:$DD$159,MATCH(B13,'Effect Coding'!$A$53:$A$159,0), COLUMN('Effect Coding'!L63))</f>
        <v>0</v>
      </c>
      <c r="AF13">
        <f>INDEX('Effect Coding'!$A$53:$DD$159,MATCH(B13,'Effect Coding'!$A$53:$A$159,0), COLUMN('Effect Coding'!M63))</f>
        <v>0</v>
      </c>
      <c r="AG13">
        <f>INDEX('Effect Coding'!$A$53:$DD$159,MATCH(B13,'Effect Coding'!$A$53:$A$159,0), COLUMN('Effect Coding'!N63))</f>
        <v>0</v>
      </c>
      <c r="AH13">
        <f>INDEX('Effect Coding'!$A$53:$DD$159,MATCH(B13,'Effect Coding'!$A$53:$A$159,0), COLUMN('Effect Coding'!O63))</f>
        <v>0</v>
      </c>
      <c r="AI13">
        <f>INDEX('Effect Coding'!$A$53:$DD$159,MATCH(B13,'Effect Coding'!$A$53:$A$159,0), COLUMN('Effect Coding'!P63))</f>
        <v>0</v>
      </c>
      <c r="AJ13">
        <f>INDEX('Effect Coding'!$A$53:$DD$159,MATCH(B13,'Effect Coding'!$A$53:$A$159,0), COLUMN('Effect Coding'!Q63))</f>
        <v>0</v>
      </c>
      <c r="AK13">
        <f>INDEX('Effect Coding'!$A$53:$DD$159,MATCH(B13,'Effect Coding'!$A$53:$A$159,0), COLUMN('Effect Coding'!R63))</f>
        <v>0</v>
      </c>
      <c r="AL13">
        <f>INDEX('Effect Coding'!$A$53:$DD$159,MATCH(B13,'Effect Coding'!$A$53:$A$159,0), COLUMN('Effect Coding'!S63))</f>
        <v>0</v>
      </c>
      <c r="AM13">
        <f>INDEX('Effect Coding'!$A$53:$DD$159,MATCH(B13,'Effect Coding'!$A$53:$A$159,0), COLUMN('Effect Coding'!T63))</f>
        <v>0</v>
      </c>
      <c r="AN13">
        <f>INDEX('Effect Coding'!$A$53:$DD$159,MATCH(B13,'Effect Coding'!$A$53:$A$159,0), COLUMN('Effect Coding'!U63))</f>
        <v>0</v>
      </c>
      <c r="AO13">
        <f>INDEX('Effect Coding'!$A$53:$DD$159,MATCH(B13,'Effect Coding'!$A$53:$A$159,0), COLUMN('Effect Coding'!V63))</f>
        <v>0</v>
      </c>
      <c r="AP13">
        <f>INDEX('Effect Coding'!$A$53:$DD$159,MATCH(B13,'Effect Coding'!$A$53:$A$159,0), COLUMN('Effect Coding'!W63))</f>
        <v>0</v>
      </c>
      <c r="AQ13">
        <f>INDEX('Effect Coding'!$A$53:$DD$159,MATCH(B13,'Effect Coding'!$A$53:$A$159,0), COLUMN('Effect Coding'!X63))</f>
        <v>0</v>
      </c>
      <c r="AR13">
        <f>INDEX('Effect Coding'!$A$53:$DD$159,MATCH(B13,'Effect Coding'!$A$53:$A$159,0), COLUMN('Effect Coding'!Y63))</f>
        <v>0</v>
      </c>
      <c r="AS13">
        <f>INDEX('Effect Coding'!$A$53:$DD$159,MATCH(B13,'Effect Coding'!$A$53:$A$159,0), COLUMN('Effect Coding'!Z63))</f>
        <v>0</v>
      </c>
      <c r="AT13">
        <f>INDEX('Effect Coding'!$A$53:$DD$159,MATCH(B13,'Effect Coding'!$A$53:$A$159,0), COLUMN('Effect Coding'!AA63))</f>
        <v>0</v>
      </c>
      <c r="AU13">
        <f>INDEX('Effect Coding'!$A$53:$DD$159,MATCH(B13,'Effect Coding'!$A$53:$A$159,0), COLUMN('Effect Coding'!AB63))</f>
        <v>0</v>
      </c>
      <c r="AV13">
        <f>INDEX('Effect Coding'!$A$53:$DD$159,MATCH(B13,'Effect Coding'!$A$53:$A$159,0), COLUMN('Effect Coding'!AC63))</f>
        <v>0</v>
      </c>
      <c r="AW13">
        <f>INDEX('Effect Coding'!$A$53:$DD$159,MATCH(B13,'Effect Coding'!$A$53:$A$159,0), COLUMN('Effect Coding'!AD63))</f>
        <v>0</v>
      </c>
      <c r="AX13">
        <f>INDEX('Effect Coding'!$A$53:$DD$159,MATCH(B13,'Effect Coding'!$A$53:$A$159,0), COLUMN('Effect Coding'!AE63))</f>
        <v>0</v>
      </c>
      <c r="AY13">
        <f>INDEX('Effect Coding'!$A$53:$DD$159,MATCH(B13,'Effect Coding'!$A$53:$A$159,0), COLUMN('Effect Coding'!AF63))</f>
        <v>0</v>
      </c>
      <c r="AZ13">
        <f>INDEX('Effect Coding'!$A$53:$DD$159,MATCH(B13,'Effect Coding'!$A$53:$A$159,0), COLUMN('Effect Coding'!AG63))</f>
        <v>0</v>
      </c>
      <c r="BA13">
        <f>INDEX('Effect Coding'!$A$53:$DD$159,MATCH(B13,'Effect Coding'!$A$53:$A$159,0), COLUMN('Effect Coding'!AH63))</f>
        <v>0</v>
      </c>
      <c r="BB13">
        <f>INDEX('Effect Coding'!$A$53:$DD$159,MATCH(B13,'Effect Coding'!$A$53:$A$159,0), COLUMN('Effect Coding'!AI63))</f>
        <v>0</v>
      </c>
      <c r="BC13">
        <f>INDEX('Effect Coding'!$A$53:$DD$159,MATCH(B13,'Effect Coding'!$A$53:$A$159,0), COLUMN('Effect Coding'!AJ63))</f>
        <v>0</v>
      </c>
      <c r="BD13">
        <f>INDEX('Effect Coding'!$A$53:$DD$159,MATCH(B13,'Effect Coding'!$A$53:$A$159,0), COLUMN('Effect Coding'!AK63))</f>
        <v>0</v>
      </c>
      <c r="BE13">
        <f>INDEX('Effect Coding'!$A$53:$DD$159,MATCH(B13,'Effect Coding'!$A$53:$A$159,0), COLUMN('Effect Coding'!AL63))</f>
        <v>0</v>
      </c>
      <c r="BF13">
        <f>INDEX('Effect Coding'!$A$53:$DD$159,MATCH(B13,'Effect Coding'!$A$53:$A$159,0), COLUMN('Effect Coding'!AM63))</f>
        <v>0</v>
      </c>
      <c r="BG13">
        <f>INDEX('Effect Coding'!$A$53:$DD$159,MATCH(B13,'Effect Coding'!$A$53:$A$159,0), COLUMN('Effect Coding'!AN63))</f>
        <v>0</v>
      </c>
      <c r="BH13">
        <f>INDEX('Effect Coding'!$A$53:$DD$159,MATCH(B13,'Effect Coding'!$A$53:$A$159,0), COLUMN('Effect Coding'!AO63))</f>
        <v>0</v>
      </c>
      <c r="BI13">
        <f>INDEX('Effect Coding'!$A$53:$DD$159,MATCH(B13,'Effect Coding'!$A$53:$A$159,0), COLUMN('Effect Coding'!AP63))</f>
        <v>0</v>
      </c>
      <c r="BJ13">
        <f>INDEX('Effect Coding'!$A$53:$DD$159,MATCH(B13,'Effect Coding'!$A$53:$A$159,0), COLUMN('Effect Coding'!AQ63))</f>
        <v>0</v>
      </c>
      <c r="BK13">
        <f>INDEX('Effect Coding'!$A$53:$DD$159,MATCH(B13,'Effect Coding'!$A$53:$A$159,0), COLUMN('Effect Coding'!AR63))</f>
        <v>0</v>
      </c>
      <c r="BL13">
        <f>INDEX('Effect Coding'!$A$53:$DD$159,MATCH(B13,'Effect Coding'!$A$53:$A$159,0), COLUMN('Effect Coding'!AS63))</f>
        <v>0</v>
      </c>
      <c r="BM13">
        <f>INDEX('Effect Coding'!$A$53:$DD$159,MATCH(B13,'Effect Coding'!$A$53:$A$159,0), COLUMN('Effect Coding'!AT63))</f>
        <v>0</v>
      </c>
      <c r="BN13">
        <f>INDEX('Effect Coding'!$A$53:$DD$159,MATCH(B13,'Effect Coding'!$A$53:$A$159,0), COLUMN('Effect Coding'!AU63))</f>
        <v>0</v>
      </c>
      <c r="BO13">
        <f>INDEX('Effect Coding'!$A$53:$DD$159,MATCH(B13,'Effect Coding'!$A$53:$A$159,0), COLUMN('Effect Coding'!AV63))</f>
        <v>0</v>
      </c>
      <c r="BP13">
        <f>INDEX('Effect Coding'!$A$53:$DD$159,MATCH(B13,'Effect Coding'!$A$53:$A$159,0), COLUMN('Effect Coding'!AW63))</f>
        <v>0</v>
      </c>
      <c r="BQ13">
        <f>INDEX('Effect Coding'!$A$53:$DD$159,MATCH(B13,'Effect Coding'!$A$53:$A$159,0), COLUMN('Effect Coding'!AX63))</f>
        <v>0</v>
      </c>
      <c r="BR13">
        <f>INDEX('Effect Coding'!$A$53:$DD$159,MATCH(B13,'Effect Coding'!$A$53:$A$159,0), COLUMN('Effect Coding'!AY63))</f>
        <v>0</v>
      </c>
      <c r="BS13">
        <f>INDEX('Effect Coding'!$A$53:$DD$159,MATCH(B13,'Effect Coding'!$A$53:$A$159,0), COLUMN('Effect Coding'!AZ63))</f>
        <v>0</v>
      </c>
      <c r="BT13">
        <f>INDEX('Effect Coding'!$A$53:$DD$159,MATCH(B13,'Effect Coding'!$A$53:$A$159,0), COLUMN('Effect Coding'!BA63))</f>
        <v>0</v>
      </c>
      <c r="BU13">
        <f>INDEX('Effect Coding'!$A$53:$DD$159,MATCH(B13,'Effect Coding'!$A$53:$A$159,0), COLUMN('Effect Coding'!BB63))</f>
        <v>0</v>
      </c>
      <c r="BV13">
        <f>INDEX('Effect Coding'!$A$53:$DD$159,MATCH(B13,'Effect Coding'!$A$53:$A$159,0), COLUMN('Effect Coding'!BC63))</f>
        <v>0</v>
      </c>
      <c r="BW13">
        <f>INDEX('Effect Coding'!$A$53:$DD$159,MATCH(B13,'Effect Coding'!$A$53:$A$159,0), COLUMN('Effect Coding'!BD63))</f>
        <v>0</v>
      </c>
      <c r="BX13">
        <f>INDEX('Effect Coding'!$A$53:$DD$159,MATCH(B13,'Effect Coding'!$A$53:$A$159,0), COLUMN('Effect Coding'!BE63))</f>
        <v>0</v>
      </c>
      <c r="BY13">
        <f>INDEX('Effect Coding'!$A$53:$DD$159,MATCH(B13,'Effect Coding'!$A$53:$A$159,0), COLUMN('Effect Coding'!BF63))</f>
        <v>0</v>
      </c>
      <c r="BZ13">
        <f>INDEX('Effect Coding'!$A$53:$DD$159,MATCH(B13,'Effect Coding'!$A$53:$A$159,0), COLUMN('Effect Coding'!BG63))</f>
        <v>0</v>
      </c>
      <c r="CA13">
        <f>INDEX('Effect Coding'!$A$53:$DD$159,MATCH(B13,'Effect Coding'!$A$53:$A$159,0), COLUMN('Effect Coding'!BH63))</f>
        <v>0</v>
      </c>
      <c r="CB13">
        <f>INDEX('Effect Coding'!$A$53:$DD$159,MATCH(B13,'Effect Coding'!$A$53:$A$159,0), COLUMN('Effect Coding'!BI63))</f>
        <v>0</v>
      </c>
      <c r="CC13">
        <f>INDEX('Effect Coding'!$A$53:$DD$159,MATCH(B13,'Effect Coding'!$A$53:$A$159,0), COLUMN('Effect Coding'!BJ63))</f>
        <v>0</v>
      </c>
      <c r="CD13">
        <f>INDEX('Effect Coding'!$A$53:$DD$159,MATCH(B13,'Effect Coding'!$A$53:$A$159,0), COLUMN('Effect Coding'!BK63))</f>
        <v>0</v>
      </c>
      <c r="CE13">
        <f>INDEX('Effect Coding'!$A$53:$DD$159,MATCH(B13,'Effect Coding'!$A$53:$A$159,0), COLUMN('Effect Coding'!BL63))</f>
        <v>0</v>
      </c>
      <c r="CF13">
        <f>INDEX('Effect Coding'!$A$53:$DD$159,MATCH(B13,'Effect Coding'!$A$53:$A$159,0), COLUMN('Effect Coding'!BM63))</f>
        <v>0</v>
      </c>
      <c r="CG13">
        <f>INDEX('Effect Coding'!$A$53:$DD$159,MATCH(B13,'Effect Coding'!$A$53:$A$159,0), COLUMN('Effect Coding'!BN63))</f>
        <v>0</v>
      </c>
      <c r="CH13">
        <f>INDEX('Effect Coding'!$A$53:$DD$159,MATCH(B13,'Effect Coding'!$A$53:$A$159,0), COLUMN('Effect Coding'!BO63))</f>
        <v>0</v>
      </c>
      <c r="CI13">
        <f>INDEX('Effect Coding'!$A$53:$DD$159,MATCH(B13,'Effect Coding'!$A$53:$A$159,0), COLUMN('Effect Coding'!BP63))</f>
        <v>0</v>
      </c>
      <c r="CJ13">
        <f>INDEX('Effect Coding'!$A$53:$DD$159,MATCH(B13,'Effect Coding'!$A$53:$A$159,0), COLUMN('Effect Coding'!BQ63))</f>
        <v>0</v>
      </c>
      <c r="CK13">
        <f>INDEX('Effect Coding'!$A$53:$DD$159,MATCH(B13,'Effect Coding'!$A$53:$A$159,0), COLUMN('Effect Coding'!BR63))</f>
        <v>0</v>
      </c>
      <c r="CL13">
        <f>INDEX('Effect Coding'!$A$53:$DD$159,MATCH(B13,'Effect Coding'!$A$53:$A$159,0), COLUMN('Effect Coding'!BS63))</f>
        <v>0</v>
      </c>
      <c r="CM13">
        <f>INDEX('Effect Coding'!$A$53:$DD$159,MATCH(B13,'Effect Coding'!$A$53:$A$159,0), COLUMN('Effect Coding'!BT63))</f>
        <v>0</v>
      </c>
      <c r="CN13">
        <f>INDEX('Effect Coding'!$A$53:$DD$159,MATCH(B13,'Effect Coding'!$A$53:$A$159,0), COLUMN('Effect Coding'!BU63))</f>
        <v>0</v>
      </c>
      <c r="CO13">
        <f>INDEX('Effect Coding'!$A$53:$DD$159,MATCH(B13,'Effect Coding'!$A$53:$A$159,0), COLUMN('Effect Coding'!BV63))</f>
        <v>0</v>
      </c>
      <c r="CP13">
        <f>INDEX('Effect Coding'!$A$53:$DD$159,MATCH(B13,'Effect Coding'!$A$53:$A$159,0), COLUMN('Effect Coding'!BW63))</f>
        <v>0</v>
      </c>
      <c r="CQ13">
        <f>INDEX('Effect Coding'!$A$53:$DD$159,MATCH(B13,'Effect Coding'!$A$53:$A$159,0), COLUMN('Effect Coding'!BX63))</f>
        <v>0</v>
      </c>
      <c r="CR13">
        <f>INDEX('Effect Coding'!$A$53:$DD$159,MATCH(B13,'Effect Coding'!$A$53:$A$159,0), COLUMN('Effect Coding'!BY63))</f>
        <v>0</v>
      </c>
      <c r="CS13">
        <f>INDEX('Effect Coding'!$A$53:$DD$159,MATCH(B13,'Effect Coding'!$A$53:$A$159,0), COLUMN('Effect Coding'!BZ63))</f>
        <v>0</v>
      </c>
      <c r="CT13">
        <f>INDEX('Effect Coding'!$A$53:$DD$159,MATCH(B13,'Effect Coding'!$A$53:$A$159,0), COLUMN('Effect Coding'!CA63))</f>
        <v>0</v>
      </c>
      <c r="CU13">
        <f>INDEX('Effect Coding'!$A$53:$DD$159,MATCH(B13,'Effect Coding'!$A$53:$A$159,0), COLUMN('Effect Coding'!CB63))</f>
        <v>0</v>
      </c>
      <c r="CV13">
        <f>INDEX('Effect Coding'!$A$53:$DD$159,MATCH(B13,'Effect Coding'!$A$53:$A$159,0), COLUMN('Effect Coding'!CC63))</f>
        <v>0</v>
      </c>
      <c r="CW13">
        <f>INDEX('Effect Coding'!$A$53:$DD$159,MATCH(B13,'Effect Coding'!$A$53:$A$159,0), COLUMN('Effect Coding'!CD63))</f>
        <v>0</v>
      </c>
      <c r="CX13">
        <f>INDEX('Effect Coding'!$A$53:$DD$159,MATCH(B13,'Effect Coding'!$A$53:$A$159,0), COLUMN('Effect Coding'!CE63))</f>
        <v>0</v>
      </c>
      <c r="CY13">
        <f>INDEX('Effect Coding'!$A$53:$DD$159,MATCH(B13,'Effect Coding'!$A$53:$A$159,0), COLUMN('Effect Coding'!CF63))</f>
        <v>0</v>
      </c>
      <c r="CZ13">
        <f>INDEX('Effect Coding'!$A$53:$DD$159,MATCH(B13,'Effect Coding'!$A$53:$A$159,0), COLUMN('Effect Coding'!CG63))</f>
        <v>0</v>
      </c>
      <c r="DA13">
        <f>INDEX('Effect Coding'!$A$53:$DD$159,MATCH(B13,'Effect Coding'!$A$53:$A$159,0), COLUMN('Effect Coding'!CH63))</f>
        <v>0</v>
      </c>
      <c r="DB13">
        <f>INDEX('Effect Coding'!$A$53:$DD$159,MATCH(B13,'Effect Coding'!$A$53:$A$159,0), COLUMN('Effect Coding'!CI63))</f>
        <v>0</v>
      </c>
      <c r="DC13">
        <f>INDEX('Effect Coding'!$A$53:$DD$159,MATCH(B13,'Effect Coding'!$A$53:$A$159,0), COLUMN('Effect Coding'!CJ63))</f>
        <v>0</v>
      </c>
      <c r="DD13">
        <f>INDEX('Effect Coding'!$A$53:$DD$159,MATCH(B13,'Effect Coding'!$A$53:$A$159,0), COLUMN('Effect Coding'!CK63))</f>
        <v>0</v>
      </c>
      <c r="DE13">
        <f>INDEX('Effect Coding'!$A$53:$DD$159,MATCH(B13,'Effect Coding'!$A$53:$A$159,0), COLUMN('Effect Coding'!CL63))</f>
        <v>0</v>
      </c>
      <c r="DF13">
        <f>INDEX('Effect Coding'!$A$53:$DD$159,MATCH(B13,'Effect Coding'!$A$53:$A$159,0), COLUMN('Effect Coding'!CM63))</f>
        <v>0</v>
      </c>
      <c r="DG13">
        <f>INDEX('Effect Coding'!$A$53:$DD$159,MATCH(B13,'Effect Coding'!$A$53:$A$159,0), COLUMN('Effect Coding'!CN63))</f>
        <v>0</v>
      </c>
      <c r="DH13">
        <f>INDEX('Effect Coding'!$A$53:$DD$159,MATCH(B13,'Effect Coding'!$A$53:$A$159,0), COLUMN('Effect Coding'!CO63))</f>
        <v>0</v>
      </c>
      <c r="DI13">
        <f>INDEX('Effect Coding'!$A$53:$DD$159,MATCH(B13,'Effect Coding'!$A$53:$A$159,0), COLUMN('Effect Coding'!CP63))</f>
        <v>0</v>
      </c>
      <c r="DJ13">
        <f>INDEX('Effect Coding'!$A$53:$DD$159,MATCH(B13,'Effect Coding'!$A$53:$A$159,0), COLUMN('Effect Coding'!CQ63))</f>
        <v>0</v>
      </c>
      <c r="DK13">
        <f>INDEX('Effect Coding'!$A$53:$DD$159,MATCH(B13,'Effect Coding'!$A$53:$A$159,0), COLUMN('Effect Coding'!CR63))</f>
        <v>0</v>
      </c>
      <c r="DL13">
        <f>INDEX('Effect Coding'!$A$53:$DD$159,MATCH(B13,'Effect Coding'!$A$53:$A$159,0), COLUMN('Effect Coding'!CS63))</f>
        <v>0</v>
      </c>
      <c r="DM13">
        <f>INDEX('Effect Coding'!$A$53:$DD$159,MATCH(B13,'Effect Coding'!$A$53:$A$159,0), COLUMN('Effect Coding'!CT63))</f>
        <v>0</v>
      </c>
      <c r="DN13">
        <f>INDEX('Effect Coding'!$A$53:$DD$159,MATCH(B13,'Effect Coding'!$A$53:$A$159,0), COLUMN('Effect Coding'!CU63))</f>
        <v>0</v>
      </c>
      <c r="DO13">
        <f>INDEX('Effect Coding'!$A$53:$DD$159,MATCH(B13,'Effect Coding'!$A$53:$A$159,0), COLUMN('Effect Coding'!CV63))</f>
        <v>0</v>
      </c>
      <c r="DP13">
        <f>INDEX('Effect Coding'!$A$53:$DD$159,MATCH(B13,'Effect Coding'!$A$53:$A$159,0), COLUMN('Effect Coding'!CW63))</f>
        <v>0</v>
      </c>
      <c r="DQ13">
        <f>INDEX('Effect Coding'!$A$53:$DD$159,MATCH(B13,'Effect Coding'!$A$53:$A$159,0), COLUMN('Effect Coding'!CX63))</f>
        <v>0</v>
      </c>
      <c r="DR13">
        <f>INDEX('Effect Coding'!$A$53:$DD$159,MATCH(B13,'Effect Coding'!$A$53:$A$159,0), COLUMN('Effect Coding'!CY63))</f>
        <v>0</v>
      </c>
      <c r="DS13">
        <f>INDEX('Effect Coding'!$A$53:$DD$159,MATCH(B13,'Effect Coding'!$A$53:$A$159,0), COLUMN('Effect Coding'!CZ63))</f>
        <v>0</v>
      </c>
      <c r="DT13">
        <f>INDEX('Effect Coding'!$A$53:$DD$159,MATCH(B13,'Effect Coding'!$A$53:$A$159,0), COLUMN('Effect Coding'!DA63))</f>
        <v>0</v>
      </c>
      <c r="DU13">
        <f>INDEX('Effect Coding'!$A$53:$DD$159,MATCH(B13,'Effect Coding'!$A$53:$A$159,0), COLUMN('Effect Coding'!DB63))</f>
        <v>0</v>
      </c>
      <c r="DV13">
        <f>INDEX('Effect Coding'!$A$53:$DD$159,MATCH(B13,'Effect Coding'!$A$53:$A$159,0), COLUMN('Effect Coding'!DC63))</f>
        <v>0</v>
      </c>
      <c r="DW13">
        <f>INDEX('Effect Coding'!$A$53:$DD$159,MATCH(B13,'Effect Coding'!$A$53:$A$159,0), COLUMN('Effect Coding'!DD63))</f>
        <v>0</v>
      </c>
      <c r="DX13">
        <f>INDEX('Effect Coding'!$A$40:$K$49,MATCH(C13,'Effect Coding'!$A$40:$A$49,0),COLUMN('Effect Coding'!C50))</f>
        <v>0</v>
      </c>
      <c r="DY13">
        <f>INDEX('Effect Coding'!$A$40:$K$49,MATCH(C13,'Effect Coding'!$A$40:$A$49,0),COLUMN('Effect Coding'!D50))</f>
        <v>1</v>
      </c>
      <c r="DZ13">
        <f>INDEX('Effect Coding'!$A$40:$K$49,MATCH(C13,'Effect Coding'!$A$40:$A$49,0),COLUMN('Effect Coding'!E50))</f>
        <v>0</v>
      </c>
      <c r="EA13">
        <f>INDEX('Effect Coding'!$A$40:$K$49,MATCH(C13,'Effect Coding'!$A$40:$A$49,0),COLUMN('Effect Coding'!F50))</f>
        <v>0</v>
      </c>
      <c r="EB13">
        <f>INDEX('Effect Coding'!$A$40:$K$49,MATCH(C13,'Effect Coding'!$A$40:$A$49,0),COLUMN('Effect Coding'!G50))</f>
        <v>0</v>
      </c>
      <c r="EC13">
        <f>INDEX('Effect Coding'!$A$40:$K$49,MATCH(C13,'Effect Coding'!$A$40:$A$49,0),COLUMN('Effect Coding'!H50))</f>
        <v>0</v>
      </c>
      <c r="ED13">
        <f>INDEX('Effect Coding'!$A$40:$K$49,MATCH(C13,'Effect Coding'!$A$40:$A$49,0),COLUMN('Effect Coding'!I50))</f>
        <v>0</v>
      </c>
      <c r="EE13">
        <f>INDEX('Effect Coding'!$A$40:$K$49,MATCH(C13,'Effect Coding'!$A$40:$A$49,0),COLUMN('Effect Coding'!J50))</f>
        <v>0</v>
      </c>
      <c r="EF13">
        <f>INDEX('Effect Coding'!$A$40:$K$49,MATCH(C13,'Effect Coding'!$A$40:$A$49,0),COLUMN('Effect Coding'!K50))</f>
        <v>0</v>
      </c>
      <c r="EG13">
        <f>INDEX('Effect Coding'!$A$33:$E$36,MATCH(D13,'Effect Coding'!$A$33:$A$36,0),COLUMN('Effect Coding'!C43))</f>
        <v>0</v>
      </c>
      <c r="EH13">
        <f>INDEX('Effect Coding'!$A$33:$E$36,MATCH(D13,'Effect Coding'!$A$33:$A$36,0),COLUMN('Effect Coding'!D43))</f>
        <v>1</v>
      </c>
      <c r="EI13">
        <f>INDEX('Effect Coding'!$A$33:$E$36,MATCH(D13,'Effect Coding'!$A$33:$A$36,0),COLUMN('Effect Coding'!E43))</f>
        <v>0</v>
      </c>
      <c r="EJ13">
        <f>INDEX('Effect Coding'!$A$27:$D$29,MATCH(E13,'Effect Coding'!$A$27:$A$29,0),COLUMN('Effect Coding'!C37))</f>
        <v>1</v>
      </c>
      <c r="EK13">
        <f>INDEX('Effect Coding'!$A$27:$D$29,MATCH(E13,'Effect Coding'!$A$27:$A$29,0),COLUMN('Effect Coding'!D37))</f>
        <v>0</v>
      </c>
      <c r="EL13">
        <f>INDEX('Effect Coding'!$A$21:$D$23,MATCH(F13,'Effect Coding'!$A$21:$A$23,0),COLUMN('Effect Coding'!C31))</f>
        <v>0</v>
      </c>
      <c r="EM13">
        <f>INDEX('Effect Coding'!$A$21:$D$23,MATCH(F13,'Effect Coding'!$A$21:$A$23,0),COLUMN('Effect Coding'!D31))</f>
        <v>1</v>
      </c>
      <c r="EN13">
        <f>INDEX('Effect Coding'!$A$15:$D$17,MATCH(G13,'Effect Coding'!$A$15:$A$17,0),COLUMN('Effect Coding'!C25))</f>
        <v>0</v>
      </c>
      <c r="EO13">
        <f>INDEX('Effect Coding'!$A$15:$D$17,MATCH(G13,'Effect Coding'!$A$15:$A$17,0),COLUMN('Effect Coding'!D25))</f>
        <v>1</v>
      </c>
      <c r="EP13">
        <f>INDEX('Effect Coding'!$A$9:$D$11,MATCH(H13,'Effect Coding'!$A$9:$A$11,0),COLUMN('Effect Coding'!C19))</f>
        <v>0</v>
      </c>
      <c r="EQ13">
        <f>INDEX('Effect Coding'!$A$9:$D$11,MATCH(H13,'Effect Coding'!$A$9:$A$11,0),COLUMN('Effect Coding'!D19))</f>
        <v>1</v>
      </c>
      <c r="ER13">
        <f>INDEX('Effect Coding'!$A$3:$D$5,MATCH(I13,'Effect Coding'!$A$3:$A$5,0),COLUMN('Effect Coding'!C13))</f>
        <v>1</v>
      </c>
      <c r="ES13">
        <f>INDEX('Effect Coding'!$A$3:$D$5,MATCH(I13,'Effect Coding'!$A$3:$A$5,0),COLUMN('Effect Coding'!D13))</f>
        <v>0</v>
      </c>
      <c r="ET13">
        <f>INDEX('Effect Coding'!$A$163:$D$165,MATCH(J13,'Effect Coding'!$A$163:$A$165,0),COLUMN('Effect Coding'!C173))</f>
        <v>1</v>
      </c>
      <c r="EU13">
        <f>INDEX('Effect Coding'!$A$163:$D$165,MATCH(J13,'Effect Coding'!$A$163:$A$165,0),COLUMN('Effect Coding'!D173))</f>
        <v>0</v>
      </c>
      <c r="EV13">
        <f>INDEX('Effect Coding'!$A$163:$D$165,MATCH(K13,'Effect Coding'!$A$169:$A$171,0),COLUMN('Effect Coding'!C173))</f>
        <v>1</v>
      </c>
      <c r="EW13">
        <f>INDEX('Effect Coding'!$A$163:$D$165,MATCH(K13,'Effect Coding'!$A$169:$A$171,0),COLUMN('Effect Coding'!D173))</f>
        <v>0</v>
      </c>
      <c r="EX13">
        <f>INDEX('Effect Coding'!$A$175:$E$178,MATCH(L13,'Effect Coding'!$A$175:$A$178,0),COLUMN('Effect Coding'!C185))</f>
        <v>0</v>
      </c>
      <c r="EY13">
        <f>INDEX('Effect Coding'!$A$175:$E$178,MATCH(L13,'Effect Coding'!$A$175:$A$178,0),COLUMN('Effect Coding'!D185))</f>
        <v>0</v>
      </c>
      <c r="EZ13">
        <f>INDEX('Effect Coding'!$A$175:$E$178,MATCH(L13,'Effect Coding'!$A$175:$A$178,0),COLUMN('Effect Coding'!E185))</f>
        <v>1</v>
      </c>
      <c r="FA13">
        <f>INDEX('Effect Coding'!$A$182:$E$185,MATCH(M13,'Effect Coding'!$A$182:$A$185,0),COLUMN('Effect Coding'!C192))</f>
        <v>0</v>
      </c>
      <c r="FB13">
        <f>INDEX('Effect Coding'!$A$182:$E$185,MATCH(M13,'Effect Coding'!$A$182:$A$185,0),COLUMN('Effect Coding'!D192))</f>
        <v>0</v>
      </c>
      <c r="FC13">
        <f>INDEX('Effect Coding'!$A$182:$E$185,MATCH(M13,'Effect Coding'!$A$182:$A$185,0),COLUMN('Effect Coding'!E192))</f>
        <v>1</v>
      </c>
      <c r="FD13">
        <f>INDEX('Effect Coding'!$A$189:$C$190,MATCH(N13,'Effect Coding'!$A$189:$A$190,0),COLUMN('Effect Coding'!C199))</f>
        <v>-1</v>
      </c>
      <c r="FE13">
        <f>INDEX('Effect Coding'!$A$194:$D$196,MATCH(O13,'Effect Coding'!$A$194:$A$196,0),COLUMN('Effect Coding'!C204))</f>
        <v>-1</v>
      </c>
      <c r="FF13">
        <f>INDEX('Effect Coding'!$A$194:$D$196,MATCH(O13,'Effect Coding'!$A$194:$A$196,0),COLUMN('Effect Coding'!D204))</f>
        <v>-1</v>
      </c>
      <c r="FG13">
        <f>INDEX('Effect Coding'!$A$200:$C$201,MATCH(P13,'Effect Coding'!$A$200:$A$201,0),COLUMN('Effect Coding'!C210))</f>
        <v>1</v>
      </c>
      <c r="FH13">
        <f>INDEX('Effect Coding'!$A$205:$D$207,MATCH(Q13,'Effect Coding'!$A$205:$A$207,0),COLUMN('Effect Coding'!C215))</f>
        <v>0</v>
      </c>
      <c r="FI13">
        <f>INDEX('Effect Coding'!$A$205:$D$207,MATCH(Q13,'Effect Coding'!$A$205:$A$207,0),COLUMN('Effect Coding'!D215))</f>
        <v>1</v>
      </c>
      <c r="FJ13">
        <f>INDEX('Effect Coding'!$A$211:$C$212,MATCH(R13,'Effect Coding'!$A$211:$A$212,0),COLUMN('Effect Coding'!C221))</f>
        <v>-1</v>
      </c>
      <c r="FK13">
        <f>INDEX('Effect Coding'!$A$216:$C$217,MATCH(S13,'Effect Coding'!$A$216:$A$217,0),COLUMN('Effect Coding'!C226))</f>
        <v>1</v>
      </c>
      <c r="FL13">
        <f>INDEX('Effect Coding'!$A$221:$C$222,MATCH(T13,'Effect Coding'!$A$221:$A$222,0),COLUMN('Effect Coding'!C231))</f>
        <v>-1</v>
      </c>
    </row>
    <row r="14" spans="1:168" x14ac:dyDescent="0.25">
      <c r="A14" t="s">
        <v>216</v>
      </c>
      <c r="B14" t="s">
        <v>59</v>
      </c>
      <c r="C14" t="s">
        <v>3</v>
      </c>
      <c r="D14" t="s">
        <v>31</v>
      </c>
      <c r="E14" t="s">
        <v>28</v>
      </c>
      <c r="F14" t="s">
        <v>54</v>
      </c>
      <c r="G14" t="s">
        <v>189</v>
      </c>
      <c r="H14" t="s">
        <v>185</v>
      </c>
      <c r="I14" t="s">
        <v>50</v>
      </c>
      <c r="J14" t="s">
        <v>185</v>
      </c>
      <c r="K14" t="s">
        <v>63</v>
      </c>
      <c r="L14">
        <v>2</v>
      </c>
      <c r="M14" t="s">
        <v>61</v>
      </c>
      <c r="N14" t="s">
        <v>52</v>
      </c>
      <c r="O14" t="s">
        <v>62</v>
      </c>
      <c r="P14" t="s">
        <v>52</v>
      </c>
      <c r="Q14" t="s">
        <v>64</v>
      </c>
      <c r="R14" t="s">
        <v>52</v>
      </c>
      <c r="S14" t="s">
        <v>51</v>
      </c>
      <c r="T14" t="s">
        <v>65</v>
      </c>
      <c r="U14" s="20">
        <v>2</v>
      </c>
      <c r="V14">
        <f>INDEX('Effect Coding'!$A$53:$DD$159,MATCH(B14,'Effect Coding'!$A$53:$A$159,0), COLUMN('Effect Coding'!C64))</f>
        <v>0</v>
      </c>
      <c r="W14">
        <f>INDEX('Effect Coding'!$A$53:$DD$159,MATCH(B14,'Effect Coding'!$A$53:$A$159,0), COLUMN('Effect Coding'!D64))</f>
        <v>0</v>
      </c>
      <c r="X14">
        <f>INDEX('Effect Coding'!$A$53:$DD$159,MATCH(B14,'Effect Coding'!$A$53:$A$159,0), COLUMN('Effect Coding'!E64))</f>
        <v>0</v>
      </c>
      <c r="Y14">
        <f>INDEX('Effect Coding'!$A$53:$DD$159,MATCH(B14,'Effect Coding'!$A$53:$A$159,0), COLUMN('Effect Coding'!F64))</f>
        <v>1</v>
      </c>
      <c r="Z14">
        <f>INDEX('Effect Coding'!$A$53:$DD$159,MATCH(B14,'Effect Coding'!$A$53:$A$159,0), COLUMN('Effect Coding'!G64))</f>
        <v>0</v>
      </c>
      <c r="AA14">
        <f>INDEX('Effect Coding'!$A$53:$DD$159,MATCH(B14,'Effect Coding'!$A$53:$A$159,0), COLUMN('Effect Coding'!H64))</f>
        <v>0</v>
      </c>
      <c r="AB14">
        <f>INDEX('Effect Coding'!$A$53:$DD$159,MATCH(B14,'Effect Coding'!$A$53:$A$159,0), COLUMN('Effect Coding'!I64))</f>
        <v>0</v>
      </c>
      <c r="AC14">
        <f>INDEX('Effect Coding'!$A$53:$DD$159,MATCH(B14,'Effect Coding'!$A$53:$A$159,0), COLUMN('Effect Coding'!J64))</f>
        <v>0</v>
      </c>
      <c r="AD14">
        <f>INDEX('Effect Coding'!$A$53:$DD$159,MATCH(B14,'Effect Coding'!$A$53:$A$159,0), COLUMN('Effect Coding'!K64))</f>
        <v>0</v>
      </c>
      <c r="AE14">
        <f>INDEX('Effect Coding'!$A$53:$DD$159,MATCH(B14,'Effect Coding'!$A$53:$A$159,0), COLUMN('Effect Coding'!L64))</f>
        <v>0</v>
      </c>
      <c r="AF14">
        <f>INDEX('Effect Coding'!$A$53:$DD$159,MATCH(B14,'Effect Coding'!$A$53:$A$159,0), COLUMN('Effect Coding'!M64))</f>
        <v>0</v>
      </c>
      <c r="AG14">
        <f>INDEX('Effect Coding'!$A$53:$DD$159,MATCH(B14,'Effect Coding'!$A$53:$A$159,0), COLUMN('Effect Coding'!N64))</f>
        <v>0</v>
      </c>
      <c r="AH14">
        <f>INDEX('Effect Coding'!$A$53:$DD$159,MATCH(B14,'Effect Coding'!$A$53:$A$159,0), COLUMN('Effect Coding'!O64))</f>
        <v>0</v>
      </c>
      <c r="AI14">
        <f>INDEX('Effect Coding'!$A$53:$DD$159,MATCH(B14,'Effect Coding'!$A$53:$A$159,0), COLUMN('Effect Coding'!P64))</f>
        <v>0</v>
      </c>
      <c r="AJ14">
        <f>INDEX('Effect Coding'!$A$53:$DD$159,MATCH(B14,'Effect Coding'!$A$53:$A$159,0), COLUMN('Effect Coding'!Q64))</f>
        <v>0</v>
      </c>
      <c r="AK14">
        <f>INDEX('Effect Coding'!$A$53:$DD$159,MATCH(B14,'Effect Coding'!$A$53:$A$159,0), COLUMN('Effect Coding'!R64))</f>
        <v>0</v>
      </c>
      <c r="AL14">
        <f>INDEX('Effect Coding'!$A$53:$DD$159,MATCH(B14,'Effect Coding'!$A$53:$A$159,0), COLUMN('Effect Coding'!S64))</f>
        <v>0</v>
      </c>
      <c r="AM14">
        <f>INDEX('Effect Coding'!$A$53:$DD$159,MATCH(B14,'Effect Coding'!$A$53:$A$159,0), COLUMN('Effect Coding'!T64))</f>
        <v>0</v>
      </c>
      <c r="AN14">
        <f>INDEX('Effect Coding'!$A$53:$DD$159,MATCH(B14,'Effect Coding'!$A$53:$A$159,0), COLUMN('Effect Coding'!U64))</f>
        <v>0</v>
      </c>
      <c r="AO14">
        <f>INDEX('Effect Coding'!$A$53:$DD$159,MATCH(B14,'Effect Coding'!$A$53:$A$159,0), COLUMN('Effect Coding'!V64))</f>
        <v>0</v>
      </c>
      <c r="AP14">
        <f>INDEX('Effect Coding'!$A$53:$DD$159,MATCH(B14,'Effect Coding'!$A$53:$A$159,0), COLUMN('Effect Coding'!W64))</f>
        <v>0</v>
      </c>
      <c r="AQ14">
        <f>INDEX('Effect Coding'!$A$53:$DD$159,MATCH(B14,'Effect Coding'!$A$53:$A$159,0), COLUMN('Effect Coding'!X64))</f>
        <v>0</v>
      </c>
      <c r="AR14">
        <f>INDEX('Effect Coding'!$A$53:$DD$159,MATCH(B14,'Effect Coding'!$A$53:$A$159,0), COLUMN('Effect Coding'!Y64))</f>
        <v>0</v>
      </c>
      <c r="AS14">
        <f>INDEX('Effect Coding'!$A$53:$DD$159,MATCH(B14,'Effect Coding'!$A$53:$A$159,0), COLUMN('Effect Coding'!Z64))</f>
        <v>0</v>
      </c>
      <c r="AT14">
        <f>INDEX('Effect Coding'!$A$53:$DD$159,MATCH(B14,'Effect Coding'!$A$53:$A$159,0), COLUMN('Effect Coding'!AA64))</f>
        <v>0</v>
      </c>
      <c r="AU14">
        <f>INDEX('Effect Coding'!$A$53:$DD$159,MATCH(B14,'Effect Coding'!$A$53:$A$159,0), COLUMN('Effect Coding'!AB64))</f>
        <v>0</v>
      </c>
      <c r="AV14">
        <f>INDEX('Effect Coding'!$A$53:$DD$159,MATCH(B14,'Effect Coding'!$A$53:$A$159,0), COLUMN('Effect Coding'!AC64))</f>
        <v>0</v>
      </c>
      <c r="AW14">
        <f>INDEX('Effect Coding'!$A$53:$DD$159,MATCH(B14,'Effect Coding'!$A$53:$A$159,0), COLUMN('Effect Coding'!AD64))</f>
        <v>0</v>
      </c>
      <c r="AX14">
        <f>INDEX('Effect Coding'!$A$53:$DD$159,MATCH(B14,'Effect Coding'!$A$53:$A$159,0), COLUMN('Effect Coding'!AE64))</f>
        <v>0</v>
      </c>
      <c r="AY14">
        <f>INDEX('Effect Coding'!$A$53:$DD$159,MATCH(B14,'Effect Coding'!$A$53:$A$159,0), COLUMN('Effect Coding'!AF64))</f>
        <v>0</v>
      </c>
      <c r="AZ14">
        <f>INDEX('Effect Coding'!$A$53:$DD$159,MATCH(B14,'Effect Coding'!$A$53:$A$159,0), COLUMN('Effect Coding'!AG64))</f>
        <v>0</v>
      </c>
      <c r="BA14">
        <f>INDEX('Effect Coding'!$A$53:$DD$159,MATCH(B14,'Effect Coding'!$A$53:$A$159,0), COLUMN('Effect Coding'!AH64))</f>
        <v>0</v>
      </c>
      <c r="BB14">
        <f>INDEX('Effect Coding'!$A$53:$DD$159,MATCH(B14,'Effect Coding'!$A$53:$A$159,0), COLUMN('Effect Coding'!AI64))</f>
        <v>0</v>
      </c>
      <c r="BC14">
        <f>INDEX('Effect Coding'!$A$53:$DD$159,MATCH(B14,'Effect Coding'!$A$53:$A$159,0), COLUMN('Effect Coding'!AJ64))</f>
        <v>0</v>
      </c>
      <c r="BD14">
        <f>INDEX('Effect Coding'!$A$53:$DD$159,MATCH(B14,'Effect Coding'!$A$53:$A$159,0), COLUMN('Effect Coding'!AK64))</f>
        <v>0</v>
      </c>
      <c r="BE14">
        <f>INDEX('Effect Coding'!$A$53:$DD$159,MATCH(B14,'Effect Coding'!$A$53:$A$159,0), COLUMN('Effect Coding'!AL64))</f>
        <v>0</v>
      </c>
      <c r="BF14">
        <f>INDEX('Effect Coding'!$A$53:$DD$159,MATCH(B14,'Effect Coding'!$A$53:$A$159,0), COLUMN('Effect Coding'!AM64))</f>
        <v>0</v>
      </c>
      <c r="BG14">
        <f>INDEX('Effect Coding'!$A$53:$DD$159,MATCH(B14,'Effect Coding'!$A$53:$A$159,0), COLUMN('Effect Coding'!AN64))</f>
        <v>0</v>
      </c>
      <c r="BH14">
        <f>INDEX('Effect Coding'!$A$53:$DD$159,MATCH(B14,'Effect Coding'!$A$53:$A$159,0), COLUMN('Effect Coding'!AO64))</f>
        <v>0</v>
      </c>
      <c r="BI14">
        <f>INDEX('Effect Coding'!$A$53:$DD$159,MATCH(B14,'Effect Coding'!$A$53:$A$159,0), COLUMN('Effect Coding'!AP64))</f>
        <v>0</v>
      </c>
      <c r="BJ14">
        <f>INDEX('Effect Coding'!$A$53:$DD$159,MATCH(B14,'Effect Coding'!$A$53:$A$159,0), COLUMN('Effect Coding'!AQ64))</f>
        <v>0</v>
      </c>
      <c r="BK14">
        <f>INDEX('Effect Coding'!$A$53:$DD$159,MATCH(B14,'Effect Coding'!$A$53:$A$159,0), COLUMN('Effect Coding'!AR64))</f>
        <v>0</v>
      </c>
      <c r="BL14">
        <f>INDEX('Effect Coding'!$A$53:$DD$159,MATCH(B14,'Effect Coding'!$A$53:$A$159,0), COLUMN('Effect Coding'!AS64))</f>
        <v>0</v>
      </c>
      <c r="BM14">
        <f>INDEX('Effect Coding'!$A$53:$DD$159,MATCH(B14,'Effect Coding'!$A$53:$A$159,0), COLUMN('Effect Coding'!AT64))</f>
        <v>0</v>
      </c>
      <c r="BN14">
        <f>INDEX('Effect Coding'!$A$53:$DD$159,MATCH(B14,'Effect Coding'!$A$53:$A$159,0), COLUMN('Effect Coding'!AU64))</f>
        <v>0</v>
      </c>
      <c r="BO14">
        <f>INDEX('Effect Coding'!$A$53:$DD$159,MATCH(B14,'Effect Coding'!$A$53:$A$159,0), COLUMN('Effect Coding'!AV64))</f>
        <v>0</v>
      </c>
      <c r="BP14">
        <f>INDEX('Effect Coding'!$A$53:$DD$159,MATCH(B14,'Effect Coding'!$A$53:$A$159,0), COLUMN('Effect Coding'!AW64))</f>
        <v>0</v>
      </c>
      <c r="BQ14">
        <f>INDEX('Effect Coding'!$A$53:$DD$159,MATCH(B14,'Effect Coding'!$A$53:$A$159,0), COLUMN('Effect Coding'!AX64))</f>
        <v>0</v>
      </c>
      <c r="BR14">
        <f>INDEX('Effect Coding'!$A$53:$DD$159,MATCH(B14,'Effect Coding'!$A$53:$A$159,0), COLUMN('Effect Coding'!AY64))</f>
        <v>0</v>
      </c>
      <c r="BS14">
        <f>INDEX('Effect Coding'!$A$53:$DD$159,MATCH(B14,'Effect Coding'!$A$53:$A$159,0), COLUMN('Effect Coding'!AZ64))</f>
        <v>0</v>
      </c>
      <c r="BT14">
        <f>INDEX('Effect Coding'!$A$53:$DD$159,MATCH(B14,'Effect Coding'!$A$53:$A$159,0), COLUMN('Effect Coding'!BA64))</f>
        <v>0</v>
      </c>
      <c r="BU14">
        <f>INDEX('Effect Coding'!$A$53:$DD$159,MATCH(B14,'Effect Coding'!$A$53:$A$159,0), COLUMN('Effect Coding'!BB64))</f>
        <v>0</v>
      </c>
      <c r="BV14">
        <f>INDEX('Effect Coding'!$A$53:$DD$159,MATCH(B14,'Effect Coding'!$A$53:$A$159,0), COLUMN('Effect Coding'!BC64))</f>
        <v>0</v>
      </c>
      <c r="BW14">
        <f>INDEX('Effect Coding'!$A$53:$DD$159,MATCH(B14,'Effect Coding'!$A$53:$A$159,0), COLUMN('Effect Coding'!BD64))</f>
        <v>0</v>
      </c>
      <c r="BX14">
        <f>INDEX('Effect Coding'!$A$53:$DD$159,MATCH(B14,'Effect Coding'!$A$53:$A$159,0), COLUMN('Effect Coding'!BE64))</f>
        <v>0</v>
      </c>
      <c r="BY14">
        <f>INDEX('Effect Coding'!$A$53:$DD$159,MATCH(B14,'Effect Coding'!$A$53:$A$159,0), COLUMN('Effect Coding'!BF64))</f>
        <v>0</v>
      </c>
      <c r="BZ14">
        <f>INDEX('Effect Coding'!$A$53:$DD$159,MATCH(B14,'Effect Coding'!$A$53:$A$159,0), COLUMN('Effect Coding'!BG64))</f>
        <v>0</v>
      </c>
      <c r="CA14">
        <f>INDEX('Effect Coding'!$A$53:$DD$159,MATCH(B14,'Effect Coding'!$A$53:$A$159,0), COLUMN('Effect Coding'!BH64))</f>
        <v>0</v>
      </c>
      <c r="CB14">
        <f>INDEX('Effect Coding'!$A$53:$DD$159,MATCH(B14,'Effect Coding'!$A$53:$A$159,0), COLUMN('Effect Coding'!BI64))</f>
        <v>0</v>
      </c>
      <c r="CC14">
        <f>INDEX('Effect Coding'!$A$53:$DD$159,MATCH(B14,'Effect Coding'!$A$53:$A$159,0), COLUMN('Effect Coding'!BJ64))</f>
        <v>0</v>
      </c>
      <c r="CD14">
        <f>INDEX('Effect Coding'!$A$53:$DD$159,MATCH(B14,'Effect Coding'!$A$53:$A$159,0), COLUMN('Effect Coding'!BK64))</f>
        <v>0</v>
      </c>
      <c r="CE14">
        <f>INDEX('Effect Coding'!$A$53:$DD$159,MATCH(B14,'Effect Coding'!$A$53:$A$159,0), COLUMN('Effect Coding'!BL64))</f>
        <v>0</v>
      </c>
      <c r="CF14">
        <f>INDEX('Effect Coding'!$A$53:$DD$159,MATCH(B14,'Effect Coding'!$A$53:$A$159,0), COLUMN('Effect Coding'!BM64))</f>
        <v>0</v>
      </c>
      <c r="CG14">
        <f>INDEX('Effect Coding'!$A$53:$DD$159,MATCH(B14,'Effect Coding'!$A$53:$A$159,0), COLUMN('Effect Coding'!BN64))</f>
        <v>0</v>
      </c>
      <c r="CH14">
        <f>INDEX('Effect Coding'!$A$53:$DD$159,MATCH(B14,'Effect Coding'!$A$53:$A$159,0), COLUMN('Effect Coding'!BO64))</f>
        <v>0</v>
      </c>
      <c r="CI14">
        <f>INDEX('Effect Coding'!$A$53:$DD$159,MATCH(B14,'Effect Coding'!$A$53:$A$159,0), COLUMN('Effect Coding'!BP64))</f>
        <v>0</v>
      </c>
      <c r="CJ14">
        <f>INDEX('Effect Coding'!$A$53:$DD$159,MATCH(B14,'Effect Coding'!$A$53:$A$159,0), COLUMN('Effect Coding'!BQ64))</f>
        <v>0</v>
      </c>
      <c r="CK14">
        <f>INDEX('Effect Coding'!$A$53:$DD$159,MATCH(B14,'Effect Coding'!$A$53:$A$159,0), COLUMN('Effect Coding'!BR64))</f>
        <v>0</v>
      </c>
      <c r="CL14">
        <f>INDEX('Effect Coding'!$A$53:$DD$159,MATCH(B14,'Effect Coding'!$A$53:$A$159,0), COLUMN('Effect Coding'!BS64))</f>
        <v>0</v>
      </c>
      <c r="CM14">
        <f>INDEX('Effect Coding'!$A$53:$DD$159,MATCH(B14,'Effect Coding'!$A$53:$A$159,0), COLUMN('Effect Coding'!BT64))</f>
        <v>0</v>
      </c>
      <c r="CN14">
        <f>INDEX('Effect Coding'!$A$53:$DD$159,MATCH(B14,'Effect Coding'!$A$53:$A$159,0), COLUMN('Effect Coding'!BU64))</f>
        <v>0</v>
      </c>
      <c r="CO14">
        <f>INDEX('Effect Coding'!$A$53:$DD$159,MATCH(B14,'Effect Coding'!$A$53:$A$159,0), COLUMN('Effect Coding'!BV64))</f>
        <v>0</v>
      </c>
      <c r="CP14">
        <f>INDEX('Effect Coding'!$A$53:$DD$159,MATCH(B14,'Effect Coding'!$A$53:$A$159,0), COLUMN('Effect Coding'!BW64))</f>
        <v>0</v>
      </c>
      <c r="CQ14">
        <f>INDEX('Effect Coding'!$A$53:$DD$159,MATCH(B14,'Effect Coding'!$A$53:$A$159,0), COLUMN('Effect Coding'!BX64))</f>
        <v>0</v>
      </c>
      <c r="CR14">
        <f>INDEX('Effect Coding'!$A$53:$DD$159,MATCH(B14,'Effect Coding'!$A$53:$A$159,0), COLUMN('Effect Coding'!BY64))</f>
        <v>0</v>
      </c>
      <c r="CS14">
        <f>INDEX('Effect Coding'!$A$53:$DD$159,MATCH(B14,'Effect Coding'!$A$53:$A$159,0), COLUMN('Effect Coding'!BZ64))</f>
        <v>0</v>
      </c>
      <c r="CT14">
        <f>INDEX('Effect Coding'!$A$53:$DD$159,MATCH(B14,'Effect Coding'!$A$53:$A$159,0), COLUMN('Effect Coding'!CA64))</f>
        <v>0</v>
      </c>
      <c r="CU14">
        <f>INDEX('Effect Coding'!$A$53:$DD$159,MATCH(B14,'Effect Coding'!$A$53:$A$159,0), COLUMN('Effect Coding'!CB64))</f>
        <v>0</v>
      </c>
      <c r="CV14">
        <f>INDEX('Effect Coding'!$A$53:$DD$159,MATCH(B14,'Effect Coding'!$A$53:$A$159,0), COLUMN('Effect Coding'!CC64))</f>
        <v>0</v>
      </c>
      <c r="CW14">
        <f>INDEX('Effect Coding'!$A$53:$DD$159,MATCH(B14,'Effect Coding'!$A$53:$A$159,0), COLUMN('Effect Coding'!CD64))</f>
        <v>0</v>
      </c>
      <c r="CX14">
        <f>INDEX('Effect Coding'!$A$53:$DD$159,MATCH(B14,'Effect Coding'!$A$53:$A$159,0), COLUMN('Effect Coding'!CE64))</f>
        <v>0</v>
      </c>
      <c r="CY14">
        <f>INDEX('Effect Coding'!$A$53:$DD$159,MATCH(B14,'Effect Coding'!$A$53:$A$159,0), COLUMN('Effect Coding'!CF64))</f>
        <v>0</v>
      </c>
      <c r="CZ14">
        <f>INDEX('Effect Coding'!$A$53:$DD$159,MATCH(B14,'Effect Coding'!$A$53:$A$159,0), COLUMN('Effect Coding'!CG64))</f>
        <v>0</v>
      </c>
      <c r="DA14">
        <f>INDEX('Effect Coding'!$A$53:$DD$159,MATCH(B14,'Effect Coding'!$A$53:$A$159,0), COLUMN('Effect Coding'!CH64))</f>
        <v>0</v>
      </c>
      <c r="DB14">
        <f>INDEX('Effect Coding'!$A$53:$DD$159,MATCH(B14,'Effect Coding'!$A$53:$A$159,0), COLUMN('Effect Coding'!CI64))</f>
        <v>0</v>
      </c>
      <c r="DC14">
        <f>INDEX('Effect Coding'!$A$53:$DD$159,MATCH(B14,'Effect Coding'!$A$53:$A$159,0), COLUMN('Effect Coding'!CJ64))</f>
        <v>0</v>
      </c>
      <c r="DD14">
        <f>INDEX('Effect Coding'!$A$53:$DD$159,MATCH(B14,'Effect Coding'!$A$53:$A$159,0), COLUMN('Effect Coding'!CK64))</f>
        <v>0</v>
      </c>
      <c r="DE14">
        <f>INDEX('Effect Coding'!$A$53:$DD$159,MATCH(B14,'Effect Coding'!$A$53:$A$159,0), COLUMN('Effect Coding'!CL64))</f>
        <v>0</v>
      </c>
      <c r="DF14">
        <f>INDEX('Effect Coding'!$A$53:$DD$159,MATCH(B14,'Effect Coding'!$A$53:$A$159,0), COLUMN('Effect Coding'!CM64))</f>
        <v>0</v>
      </c>
      <c r="DG14">
        <f>INDEX('Effect Coding'!$A$53:$DD$159,MATCH(B14,'Effect Coding'!$A$53:$A$159,0), COLUMN('Effect Coding'!CN64))</f>
        <v>0</v>
      </c>
      <c r="DH14">
        <f>INDEX('Effect Coding'!$A$53:$DD$159,MATCH(B14,'Effect Coding'!$A$53:$A$159,0), COLUMN('Effect Coding'!CO64))</f>
        <v>0</v>
      </c>
      <c r="DI14">
        <f>INDEX('Effect Coding'!$A$53:$DD$159,MATCH(B14,'Effect Coding'!$A$53:$A$159,0), COLUMN('Effect Coding'!CP64))</f>
        <v>0</v>
      </c>
      <c r="DJ14">
        <f>INDEX('Effect Coding'!$A$53:$DD$159,MATCH(B14,'Effect Coding'!$A$53:$A$159,0), COLUMN('Effect Coding'!CQ64))</f>
        <v>0</v>
      </c>
      <c r="DK14">
        <f>INDEX('Effect Coding'!$A$53:$DD$159,MATCH(B14,'Effect Coding'!$A$53:$A$159,0), COLUMN('Effect Coding'!CR64))</f>
        <v>0</v>
      </c>
      <c r="DL14">
        <f>INDEX('Effect Coding'!$A$53:$DD$159,MATCH(B14,'Effect Coding'!$A$53:$A$159,0), COLUMN('Effect Coding'!CS64))</f>
        <v>0</v>
      </c>
      <c r="DM14">
        <f>INDEX('Effect Coding'!$A$53:$DD$159,MATCH(B14,'Effect Coding'!$A$53:$A$159,0), COLUMN('Effect Coding'!CT64))</f>
        <v>0</v>
      </c>
      <c r="DN14">
        <f>INDEX('Effect Coding'!$A$53:$DD$159,MATCH(B14,'Effect Coding'!$A$53:$A$159,0), COLUMN('Effect Coding'!CU64))</f>
        <v>0</v>
      </c>
      <c r="DO14">
        <f>INDEX('Effect Coding'!$A$53:$DD$159,MATCH(B14,'Effect Coding'!$A$53:$A$159,0), COLUMN('Effect Coding'!CV64))</f>
        <v>0</v>
      </c>
      <c r="DP14">
        <f>INDEX('Effect Coding'!$A$53:$DD$159,MATCH(B14,'Effect Coding'!$A$53:$A$159,0), COLUMN('Effect Coding'!CW64))</f>
        <v>0</v>
      </c>
      <c r="DQ14">
        <f>INDEX('Effect Coding'!$A$53:$DD$159,MATCH(B14,'Effect Coding'!$A$53:$A$159,0), COLUMN('Effect Coding'!CX64))</f>
        <v>0</v>
      </c>
      <c r="DR14">
        <f>INDEX('Effect Coding'!$A$53:$DD$159,MATCH(B14,'Effect Coding'!$A$53:$A$159,0), COLUMN('Effect Coding'!CY64))</f>
        <v>0</v>
      </c>
      <c r="DS14">
        <f>INDEX('Effect Coding'!$A$53:$DD$159,MATCH(B14,'Effect Coding'!$A$53:$A$159,0), COLUMN('Effect Coding'!CZ64))</f>
        <v>0</v>
      </c>
      <c r="DT14">
        <f>INDEX('Effect Coding'!$A$53:$DD$159,MATCH(B14,'Effect Coding'!$A$53:$A$159,0), COLUMN('Effect Coding'!DA64))</f>
        <v>0</v>
      </c>
      <c r="DU14">
        <f>INDEX('Effect Coding'!$A$53:$DD$159,MATCH(B14,'Effect Coding'!$A$53:$A$159,0), COLUMN('Effect Coding'!DB64))</f>
        <v>0</v>
      </c>
      <c r="DV14">
        <f>INDEX('Effect Coding'!$A$53:$DD$159,MATCH(B14,'Effect Coding'!$A$53:$A$159,0), COLUMN('Effect Coding'!DC64))</f>
        <v>0</v>
      </c>
      <c r="DW14">
        <f>INDEX('Effect Coding'!$A$53:$DD$159,MATCH(B14,'Effect Coding'!$A$53:$A$159,0), COLUMN('Effect Coding'!DD64))</f>
        <v>0</v>
      </c>
      <c r="DX14">
        <f>INDEX('Effect Coding'!$A$40:$K$49,MATCH(C14,'Effect Coding'!$A$40:$A$49,0),COLUMN('Effect Coding'!C51))</f>
        <v>0</v>
      </c>
      <c r="DY14">
        <f>INDEX('Effect Coding'!$A$40:$K$49,MATCH(C14,'Effect Coding'!$A$40:$A$49,0),COLUMN('Effect Coding'!D51))</f>
        <v>1</v>
      </c>
      <c r="DZ14">
        <f>INDEX('Effect Coding'!$A$40:$K$49,MATCH(C14,'Effect Coding'!$A$40:$A$49,0),COLUMN('Effect Coding'!E51))</f>
        <v>0</v>
      </c>
      <c r="EA14">
        <f>INDEX('Effect Coding'!$A$40:$K$49,MATCH(C14,'Effect Coding'!$A$40:$A$49,0),COLUMN('Effect Coding'!F51))</f>
        <v>0</v>
      </c>
      <c r="EB14">
        <f>INDEX('Effect Coding'!$A$40:$K$49,MATCH(C14,'Effect Coding'!$A$40:$A$49,0),COLUMN('Effect Coding'!G51))</f>
        <v>0</v>
      </c>
      <c r="EC14">
        <f>INDEX('Effect Coding'!$A$40:$K$49,MATCH(C14,'Effect Coding'!$A$40:$A$49,0),COLUMN('Effect Coding'!H51))</f>
        <v>0</v>
      </c>
      <c r="ED14">
        <f>INDEX('Effect Coding'!$A$40:$K$49,MATCH(C14,'Effect Coding'!$A$40:$A$49,0),COLUMN('Effect Coding'!I51))</f>
        <v>0</v>
      </c>
      <c r="EE14">
        <f>INDEX('Effect Coding'!$A$40:$K$49,MATCH(C14,'Effect Coding'!$A$40:$A$49,0),COLUMN('Effect Coding'!J51))</f>
        <v>0</v>
      </c>
      <c r="EF14">
        <f>INDEX('Effect Coding'!$A$40:$K$49,MATCH(C14,'Effect Coding'!$A$40:$A$49,0),COLUMN('Effect Coding'!K51))</f>
        <v>0</v>
      </c>
      <c r="EG14">
        <f>INDEX('Effect Coding'!$A$33:$E$36,MATCH(D14,'Effect Coding'!$A$33:$A$36,0),COLUMN('Effect Coding'!C44))</f>
        <v>0</v>
      </c>
      <c r="EH14">
        <f>INDEX('Effect Coding'!$A$33:$E$36,MATCH(D14,'Effect Coding'!$A$33:$A$36,0),COLUMN('Effect Coding'!D44))</f>
        <v>1</v>
      </c>
      <c r="EI14">
        <f>INDEX('Effect Coding'!$A$33:$E$36,MATCH(D14,'Effect Coding'!$A$33:$A$36,0),COLUMN('Effect Coding'!E44))</f>
        <v>0</v>
      </c>
      <c r="EJ14">
        <f>INDEX('Effect Coding'!$A$27:$D$29,MATCH(E14,'Effect Coding'!$A$27:$A$29,0),COLUMN('Effect Coding'!C38))</f>
        <v>1</v>
      </c>
      <c r="EK14">
        <f>INDEX('Effect Coding'!$A$27:$D$29,MATCH(E14,'Effect Coding'!$A$27:$A$29,0),COLUMN('Effect Coding'!D38))</f>
        <v>0</v>
      </c>
      <c r="EL14">
        <f>INDEX('Effect Coding'!$A$21:$D$23,MATCH(F14,'Effect Coding'!$A$21:$A$23,0),COLUMN('Effect Coding'!C32))</f>
        <v>-1</v>
      </c>
      <c r="EM14">
        <f>INDEX('Effect Coding'!$A$21:$D$23,MATCH(F14,'Effect Coding'!$A$21:$A$23,0),COLUMN('Effect Coding'!D32))</f>
        <v>-1</v>
      </c>
      <c r="EN14">
        <f>INDEX('Effect Coding'!$A$15:$D$17,MATCH(G14,'Effect Coding'!$A$15:$A$17,0),COLUMN('Effect Coding'!C26))</f>
        <v>0</v>
      </c>
      <c r="EO14">
        <f>INDEX('Effect Coding'!$A$15:$D$17,MATCH(G14,'Effect Coding'!$A$15:$A$17,0),COLUMN('Effect Coding'!D26))</f>
        <v>1</v>
      </c>
      <c r="EP14">
        <f>INDEX('Effect Coding'!$A$9:$D$11,MATCH(H14,'Effect Coding'!$A$9:$A$11,0),COLUMN('Effect Coding'!C20))</f>
        <v>0</v>
      </c>
      <c r="EQ14">
        <f>INDEX('Effect Coding'!$A$9:$D$11,MATCH(H14,'Effect Coding'!$A$9:$A$11,0),COLUMN('Effect Coding'!D20))</f>
        <v>1</v>
      </c>
      <c r="ER14">
        <f>INDEX('Effect Coding'!$A$3:$D$5,MATCH(I14,'Effect Coding'!$A$3:$A$5,0),COLUMN('Effect Coding'!C14))</f>
        <v>1</v>
      </c>
      <c r="ES14">
        <f>INDEX('Effect Coding'!$A$3:$D$5,MATCH(I14,'Effect Coding'!$A$3:$A$5,0),COLUMN('Effect Coding'!D14))</f>
        <v>0</v>
      </c>
      <c r="ET14">
        <f>INDEX('Effect Coding'!$A$163:$D$165,MATCH(J14,'Effect Coding'!$A$163:$A$165,0),COLUMN('Effect Coding'!C174))</f>
        <v>1</v>
      </c>
      <c r="EU14">
        <f>INDEX('Effect Coding'!$A$163:$D$165,MATCH(J14,'Effect Coding'!$A$163:$A$165,0),COLUMN('Effect Coding'!D174))</f>
        <v>0</v>
      </c>
      <c r="EV14">
        <f>INDEX('Effect Coding'!$A$163:$D$165,MATCH(K14,'Effect Coding'!$A$169:$A$171,0),COLUMN('Effect Coding'!C174))</f>
        <v>1</v>
      </c>
      <c r="EW14">
        <f>INDEX('Effect Coding'!$A$163:$D$165,MATCH(K14,'Effect Coding'!$A$169:$A$171,0),COLUMN('Effect Coding'!D174))</f>
        <v>0</v>
      </c>
      <c r="EX14">
        <f>INDEX('Effect Coding'!$A$175:$E$178,MATCH(L14,'Effect Coding'!$A$175:$A$178,0),COLUMN('Effect Coding'!C186))</f>
        <v>0</v>
      </c>
      <c r="EY14">
        <f>INDEX('Effect Coding'!$A$175:$E$178,MATCH(L14,'Effect Coding'!$A$175:$A$178,0),COLUMN('Effect Coding'!D186))</f>
        <v>0</v>
      </c>
      <c r="EZ14">
        <f>INDEX('Effect Coding'!$A$175:$E$178,MATCH(L14,'Effect Coding'!$A$175:$A$178,0),COLUMN('Effect Coding'!E186))</f>
        <v>1</v>
      </c>
      <c r="FA14">
        <f>INDEX('Effect Coding'!$A$182:$E$185,MATCH(M14,'Effect Coding'!$A$182:$A$185,0),COLUMN('Effect Coding'!C193))</f>
        <v>0</v>
      </c>
      <c r="FB14">
        <f>INDEX('Effect Coding'!$A$182:$E$185,MATCH(M14,'Effect Coding'!$A$182:$A$185,0),COLUMN('Effect Coding'!D193))</f>
        <v>0</v>
      </c>
      <c r="FC14">
        <f>INDEX('Effect Coding'!$A$182:$E$185,MATCH(M14,'Effect Coding'!$A$182:$A$185,0),COLUMN('Effect Coding'!E193))</f>
        <v>1</v>
      </c>
      <c r="FD14">
        <f>INDEX('Effect Coding'!$A$189:$C$190,MATCH(N14,'Effect Coding'!$A$189:$A$190,0),COLUMN('Effect Coding'!C200))</f>
        <v>-1</v>
      </c>
      <c r="FE14">
        <f>INDEX('Effect Coding'!$A$194:$D$196,MATCH(O14,'Effect Coding'!$A$194:$A$196,0),COLUMN('Effect Coding'!C205))</f>
        <v>-1</v>
      </c>
      <c r="FF14">
        <f>INDEX('Effect Coding'!$A$194:$D$196,MATCH(O14,'Effect Coding'!$A$194:$A$196,0),COLUMN('Effect Coding'!D205))</f>
        <v>-1</v>
      </c>
      <c r="FG14">
        <f>INDEX('Effect Coding'!$A$200:$C$201,MATCH(P14,'Effect Coding'!$A$200:$A$201,0),COLUMN('Effect Coding'!C211))</f>
        <v>1</v>
      </c>
      <c r="FH14">
        <f>INDEX('Effect Coding'!$A$205:$D$207,MATCH(Q14,'Effect Coding'!$A$205:$A$207,0),COLUMN('Effect Coding'!C216))</f>
        <v>0</v>
      </c>
      <c r="FI14">
        <f>INDEX('Effect Coding'!$A$205:$D$207,MATCH(Q14,'Effect Coding'!$A$205:$A$207,0),COLUMN('Effect Coding'!D216))</f>
        <v>1</v>
      </c>
      <c r="FJ14">
        <f>INDEX('Effect Coding'!$A$211:$C$212,MATCH(R14,'Effect Coding'!$A$211:$A$212,0),COLUMN('Effect Coding'!C222))</f>
        <v>-1</v>
      </c>
      <c r="FK14">
        <f>INDEX('Effect Coding'!$A$216:$C$217,MATCH(S14,'Effect Coding'!$A$216:$A$217,0),COLUMN('Effect Coding'!C227))</f>
        <v>1</v>
      </c>
      <c r="FL14">
        <f>INDEX('Effect Coding'!$A$221:$C$222,MATCH(T14,'Effect Coding'!$A$221:$A$222,0),COLUMN('Effect Coding'!C232))</f>
        <v>-1</v>
      </c>
    </row>
    <row r="15" spans="1:168" x14ac:dyDescent="0.25">
      <c r="A15" t="s">
        <v>217</v>
      </c>
      <c r="B15" t="s">
        <v>66</v>
      </c>
      <c r="C15" t="s">
        <v>3</v>
      </c>
      <c r="D15" t="s">
        <v>31</v>
      </c>
      <c r="E15" t="s">
        <v>28</v>
      </c>
      <c r="F15" t="s">
        <v>53</v>
      </c>
      <c r="G15" t="s">
        <v>189</v>
      </c>
      <c r="H15" t="s">
        <v>185</v>
      </c>
      <c r="I15" t="s">
        <v>50</v>
      </c>
      <c r="J15" t="s">
        <v>185</v>
      </c>
      <c r="K15" t="s">
        <v>63</v>
      </c>
      <c r="L15">
        <v>2</v>
      </c>
      <c r="M15" t="s">
        <v>67</v>
      </c>
      <c r="N15" t="s">
        <v>52</v>
      </c>
      <c r="O15" t="s">
        <v>62</v>
      </c>
      <c r="P15" t="s">
        <v>52</v>
      </c>
      <c r="Q15" t="s">
        <v>68</v>
      </c>
      <c r="R15" t="s">
        <v>51</v>
      </c>
      <c r="S15" t="s">
        <v>51</v>
      </c>
      <c r="T15" t="s">
        <v>65</v>
      </c>
      <c r="U15" s="20">
        <v>6</v>
      </c>
      <c r="V15">
        <f>INDEX('Effect Coding'!$A$53:$DD$159,MATCH(B15,'Effect Coding'!$A$53:$A$159,0), COLUMN('Effect Coding'!C65))</f>
        <v>0</v>
      </c>
      <c r="W15">
        <f>INDEX('Effect Coding'!$A$53:$DD$159,MATCH(B15,'Effect Coding'!$A$53:$A$159,0), COLUMN('Effect Coding'!D65))</f>
        <v>0</v>
      </c>
      <c r="X15">
        <f>INDEX('Effect Coding'!$A$53:$DD$159,MATCH(B15,'Effect Coding'!$A$53:$A$159,0), COLUMN('Effect Coding'!E65))</f>
        <v>0</v>
      </c>
      <c r="Y15">
        <f>INDEX('Effect Coding'!$A$53:$DD$159,MATCH(B15,'Effect Coding'!$A$53:$A$159,0), COLUMN('Effect Coding'!F65))</f>
        <v>0</v>
      </c>
      <c r="Z15">
        <f>INDEX('Effect Coding'!$A$53:$DD$159,MATCH(B15,'Effect Coding'!$A$53:$A$159,0), COLUMN('Effect Coding'!G65))</f>
        <v>1</v>
      </c>
      <c r="AA15">
        <f>INDEX('Effect Coding'!$A$53:$DD$159,MATCH(B15,'Effect Coding'!$A$53:$A$159,0), COLUMN('Effect Coding'!H65))</f>
        <v>0</v>
      </c>
      <c r="AB15">
        <f>INDEX('Effect Coding'!$A$53:$DD$159,MATCH(B15,'Effect Coding'!$A$53:$A$159,0), COLUMN('Effect Coding'!I65))</f>
        <v>0</v>
      </c>
      <c r="AC15">
        <f>INDEX('Effect Coding'!$A$53:$DD$159,MATCH(B15,'Effect Coding'!$A$53:$A$159,0), COLUMN('Effect Coding'!J65))</f>
        <v>0</v>
      </c>
      <c r="AD15">
        <f>INDEX('Effect Coding'!$A$53:$DD$159,MATCH(B15,'Effect Coding'!$A$53:$A$159,0), COLUMN('Effect Coding'!K65))</f>
        <v>0</v>
      </c>
      <c r="AE15">
        <f>INDEX('Effect Coding'!$A$53:$DD$159,MATCH(B15,'Effect Coding'!$A$53:$A$159,0), COLUMN('Effect Coding'!L65))</f>
        <v>0</v>
      </c>
      <c r="AF15">
        <f>INDEX('Effect Coding'!$A$53:$DD$159,MATCH(B15,'Effect Coding'!$A$53:$A$159,0), COLUMN('Effect Coding'!M65))</f>
        <v>0</v>
      </c>
      <c r="AG15">
        <f>INDEX('Effect Coding'!$A$53:$DD$159,MATCH(B15,'Effect Coding'!$A$53:$A$159,0), COLUMN('Effect Coding'!N65))</f>
        <v>0</v>
      </c>
      <c r="AH15">
        <f>INDEX('Effect Coding'!$A$53:$DD$159,MATCH(B15,'Effect Coding'!$A$53:$A$159,0), COLUMN('Effect Coding'!O65))</f>
        <v>0</v>
      </c>
      <c r="AI15">
        <f>INDEX('Effect Coding'!$A$53:$DD$159,MATCH(B15,'Effect Coding'!$A$53:$A$159,0), COLUMN('Effect Coding'!P65))</f>
        <v>0</v>
      </c>
      <c r="AJ15">
        <f>INDEX('Effect Coding'!$A$53:$DD$159,MATCH(B15,'Effect Coding'!$A$53:$A$159,0), COLUMN('Effect Coding'!Q65))</f>
        <v>0</v>
      </c>
      <c r="AK15">
        <f>INDEX('Effect Coding'!$A$53:$DD$159,MATCH(B15,'Effect Coding'!$A$53:$A$159,0), COLUMN('Effect Coding'!R65))</f>
        <v>0</v>
      </c>
      <c r="AL15">
        <f>INDEX('Effect Coding'!$A$53:$DD$159,MATCH(B15,'Effect Coding'!$A$53:$A$159,0), COLUMN('Effect Coding'!S65))</f>
        <v>0</v>
      </c>
      <c r="AM15">
        <f>INDEX('Effect Coding'!$A$53:$DD$159,MATCH(B15,'Effect Coding'!$A$53:$A$159,0), COLUMN('Effect Coding'!T65))</f>
        <v>0</v>
      </c>
      <c r="AN15">
        <f>INDEX('Effect Coding'!$A$53:$DD$159,MATCH(B15,'Effect Coding'!$A$53:$A$159,0), COLUMN('Effect Coding'!U65))</f>
        <v>0</v>
      </c>
      <c r="AO15">
        <f>INDEX('Effect Coding'!$A$53:$DD$159,MATCH(B15,'Effect Coding'!$A$53:$A$159,0), COLUMN('Effect Coding'!V65))</f>
        <v>0</v>
      </c>
      <c r="AP15">
        <f>INDEX('Effect Coding'!$A$53:$DD$159,MATCH(B15,'Effect Coding'!$A$53:$A$159,0), COLUMN('Effect Coding'!W65))</f>
        <v>0</v>
      </c>
      <c r="AQ15">
        <f>INDEX('Effect Coding'!$A$53:$DD$159,MATCH(B15,'Effect Coding'!$A$53:$A$159,0), COLUMN('Effect Coding'!X65))</f>
        <v>0</v>
      </c>
      <c r="AR15">
        <f>INDEX('Effect Coding'!$A$53:$DD$159,MATCH(B15,'Effect Coding'!$A$53:$A$159,0), COLUMN('Effect Coding'!Y65))</f>
        <v>0</v>
      </c>
      <c r="AS15">
        <f>INDEX('Effect Coding'!$A$53:$DD$159,MATCH(B15,'Effect Coding'!$A$53:$A$159,0), COLUMN('Effect Coding'!Z65))</f>
        <v>0</v>
      </c>
      <c r="AT15">
        <f>INDEX('Effect Coding'!$A$53:$DD$159,MATCH(B15,'Effect Coding'!$A$53:$A$159,0), COLUMN('Effect Coding'!AA65))</f>
        <v>0</v>
      </c>
      <c r="AU15">
        <f>INDEX('Effect Coding'!$A$53:$DD$159,MATCH(B15,'Effect Coding'!$A$53:$A$159,0), COLUMN('Effect Coding'!AB65))</f>
        <v>0</v>
      </c>
      <c r="AV15">
        <f>INDEX('Effect Coding'!$A$53:$DD$159,MATCH(B15,'Effect Coding'!$A$53:$A$159,0), COLUMN('Effect Coding'!AC65))</f>
        <v>0</v>
      </c>
      <c r="AW15">
        <f>INDEX('Effect Coding'!$A$53:$DD$159,MATCH(B15,'Effect Coding'!$A$53:$A$159,0), COLUMN('Effect Coding'!AD65))</f>
        <v>0</v>
      </c>
      <c r="AX15">
        <f>INDEX('Effect Coding'!$A$53:$DD$159,MATCH(B15,'Effect Coding'!$A$53:$A$159,0), COLUMN('Effect Coding'!AE65))</f>
        <v>0</v>
      </c>
      <c r="AY15">
        <f>INDEX('Effect Coding'!$A$53:$DD$159,MATCH(B15,'Effect Coding'!$A$53:$A$159,0), COLUMN('Effect Coding'!AF65))</f>
        <v>0</v>
      </c>
      <c r="AZ15">
        <f>INDEX('Effect Coding'!$A$53:$DD$159,MATCH(B15,'Effect Coding'!$A$53:$A$159,0), COLUMN('Effect Coding'!AG65))</f>
        <v>0</v>
      </c>
      <c r="BA15">
        <f>INDEX('Effect Coding'!$A$53:$DD$159,MATCH(B15,'Effect Coding'!$A$53:$A$159,0), COLUMN('Effect Coding'!AH65))</f>
        <v>0</v>
      </c>
      <c r="BB15">
        <f>INDEX('Effect Coding'!$A$53:$DD$159,MATCH(B15,'Effect Coding'!$A$53:$A$159,0), COLUMN('Effect Coding'!AI65))</f>
        <v>0</v>
      </c>
      <c r="BC15">
        <f>INDEX('Effect Coding'!$A$53:$DD$159,MATCH(B15,'Effect Coding'!$A$53:$A$159,0), COLUMN('Effect Coding'!AJ65))</f>
        <v>0</v>
      </c>
      <c r="BD15">
        <f>INDEX('Effect Coding'!$A$53:$DD$159,MATCH(B15,'Effect Coding'!$A$53:$A$159,0), COLUMN('Effect Coding'!AK65))</f>
        <v>0</v>
      </c>
      <c r="BE15">
        <f>INDEX('Effect Coding'!$A$53:$DD$159,MATCH(B15,'Effect Coding'!$A$53:$A$159,0), COLUMN('Effect Coding'!AL65))</f>
        <v>0</v>
      </c>
      <c r="BF15">
        <f>INDEX('Effect Coding'!$A$53:$DD$159,MATCH(B15,'Effect Coding'!$A$53:$A$159,0), COLUMN('Effect Coding'!AM65))</f>
        <v>0</v>
      </c>
      <c r="BG15">
        <f>INDEX('Effect Coding'!$A$53:$DD$159,MATCH(B15,'Effect Coding'!$A$53:$A$159,0), COLUMN('Effect Coding'!AN65))</f>
        <v>0</v>
      </c>
      <c r="BH15">
        <f>INDEX('Effect Coding'!$A$53:$DD$159,MATCH(B15,'Effect Coding'!$A$53:$A$159,0), COLUMN('Effect Coding'!AO65))</f>
        <v>0</v>
      </c>
      <c r="BI15">
        <f>INDEX('Effect Coding'!$A$53:$DD$159,MATCH(B15,'Effect Coding'!$A$53:$A$159,0), COLUMN('Effect Coding'!AP65))</f>
        <v>0</v>
      </c>
      <c r="BJ15">
        <f>INDEX('Effect Coding'!$A$53:$DD$159,MATCH(B15,'Effect Coding'!$A$53:$A$159,0), COLUMN('Effect Coding'!AQ65))</f>
        <v>0</v>
      </c>
      <c r="BK15">
        <f>INDEX('Effect Coding'!$A$53:$DD$159,MATCH(B15,'Effect Coding'!$A$53:$A$159,0), COLUMN('Effect Coding'!AR65))</f>
        <v>0</v>
      </c>
      <c r="BL15">
        <f>INDEX('Effect Coding'!$A$53:$DD$159,MATCH(B15,'Effect Coding'!$A$53:$A$159,0), COLUMN('Effect Coding'!AS65))</f>
        <v>0</v>
      </c>
      <c r="BM15">
        <f>INDEX('Effect Coding'!$A$53:$DD$159,MATCH(B15,'Effect Coding'!$A$53:$A$159,0), COLUMN('Effect Coding'!AT65))</f>
        <v>0</v>
      </c>
      <c r="BN15">
        <f>INDEX('Effect Coding'!$A$53:$DD$159,MATCH(B15,'Effect Coding'!$A$53:$A$159,0), COLUMN('Effect Coding'!AU65))</f>
        <v>0</v>
      </c>
      <c r="BO15">
        <f>INDEX('Effect Coding'!$A$53:$DD$159,MATCH(B15,'Effect Coding'!$A$53:$A$159,0), COLUMN('Effect Coding'!AV65))</f>
        <v>0</v>
      </c>
      <c r="BP15">
        <f>INDEX('Effect Coding'!$A$53:$DD$159,MATCH(B15,'Effect Coding'!$A$53:$A$159,0), COLUMN('Effect Coding'!AW65))</f>
        <v>0</v>
      </c>
      <c r="BQ15">
        <f>INDEX('Effect Coding'!$A$53:$DD$159,MATCH(B15,'Effect Coding'!$A$53:$A$159,0), COLUMN('Effect Coding'!AX65))</f>
        <v>0</v>
      </c>
      <c r="BR15">
        <f>INDEX('Effect Coding'!$A$53:$DD$159,MATCH(B15,'Effect Coding'!$A$53:$A$159,0), COLUMN('Effect Coding'!AY65))</f>
        <v>0</v>
      </c>
      <c r="BS15">
        <f>INDEX('Effect Coding'!$A$53:$DD$159,MATCH(B15,'Effect Coding'!$A$53:$A$159,0), COLUMN('Effect Coding'!AZ65))</f>
        <v>0</v>
      </c>
      <c r="BT15">
        <f>INDEX('Effect Coding'!$A$53:$DD$159,MATCH(B15,'Effect Coding'!$A$53:$A$159,0), COLUMN('Effect Coding'!BA65))</f>
        <v>0</v>
      </c>
      <c r="BU15">
        <f>INDEX('Effect Coding'!$A$53:$DD$159,MATCH(B15,'Effect Coding'!$A$53:$A$159,0), COLUMN('Effect Coding'!BB65))</f>
        <v>0</v>
      </c>
      <c r="BV15">
        <f>INDEX('Effect Coding'!$A$53:$DD$159,MATCH(B15,'Effect Coding'!$A$53:$A$159,0), COLUMN('Effect Coding'!BC65))</f>
        <v>0</v>
      </c>
      <c r="BW15">
        <f>INDEX('Effect Coding'!$A$53:$DD$159,MATCH(B15,'Effect Coding'!$A$53:$A$159,0), COLUMN('Effect Coding'!BD65))</f>
        <v>0</v>
      </c>
      <c r="BX15">
        <f>INDEX('Effect Coding'!$A$53:$DD$159,MATCH(B15,'Effect Coding'!$A$53:$A$159,0), COLUMN('Effect Coding'!BE65))</f>
        <v>0</v>
      </c>
      <c r="BY15">
        <f>INDEX('Effect Coding'!$A$53:$DD$159,MATCH(B15,'Effect Coding'!$A$53:$A$159,0), COLUMN('Effect Coding'!BF65))</f>
        <v>0</v>
      </c>
      <c r="BZ15">
        <f>INDEX('Effect Coding'!$A$53:$DD$159,MATCH(B15,'Effect Coding'!$A$53:$A$159,0), COLUMN('Effect Coding'!BG65))</f>
        <v>0</v>
      </c>
      <c r="CA15">
        <f>INDEX('Effect Coding'!$A$53:$DD$159,MATCH(B15,'Effect Coding'!$A$53:$A$159,0), COLUMN('Effect Coding'!BH65))</f>
        <v>0</v>
      </c>
      <c r="CB15">
        <f>INDEX('Effect Coding'!$A$53:$DD$159,MATCH(B15,'Effect Coding'!$A$53:$A$159,0), COLUMN('Effect Coding'!BI65))</f>
        <v>0</v>
      </c>
      <c r="CC15">
        <f>INDEX('Effect Coding'!$A$53:$DD$159,MATCH(B15,'Effect Coding'!$A$53:$A$159,0), COLUMN('Effect Coding'!BJ65))</f>
        <v>0</v>
      </c>
      <c r="CD15">
        <f>INDEX('Effect Coding'!$A$53:$DD$159,MATCH(B15,'Effect Coding'!$A$53:$A$159,0), COLUMN('Effect Coding'!BK65))</f>
        <v>0</v>
      </c>
      <c r="CE15">
        <f>INDEX('Effect Coding'!$A$53:$DD$159,MATCH(B15,'Effect Coding'!$A$53:$A$159,0), COLUMN('Effect Coding'!BL65))</f>
        <v>0</v>
      </c>
      <c r="CF15">
        <f>INDEX('Effect Coding'!$A$53:$DD$159,MATCH(B15,'Effect Coding'!$A$53:$A$159,0), COLUMN('Effect Coding'!BM65))</f>
        <v>0</v>
      </c>
      <c r="CG15">
        <f>INDEX('Effect Coding'!$A$53:$DD$159,MATCH(B15,'Effect Coding'!$A$53:$A$159,0), COLUMN('Effect Coding'!BN65))</f>
        <v>0</v>
      </c>
      <c r="CH15">
        <f>INDEX('Effect Coding'!$A$53:$DD$159,MATCH(B15,'Effect Coding'!$A$53:$A$159,0), COLUMN('Effect Coding'!BO65))</f>
        <v>0</v>
      </c>
      <c r="CI15">
        <f>INDEX('Effect Coding'!$A$53:$DD$159,MATCH(B15,'Effect Coding'!$A$53:$A$159,0), COLUMN('Effect Coding'!BP65))</f>
        <v>0</v>
      </c>
      <c r="CJ15">
        <f>INDEX('Effect Coding'!$A$53:$DD$159,MATCH(B15,'Effect Coding'!$A$53:$A$159,0), COLUMN('Effect Coding'!BQ65))</f>
        <v>0</v>
      </c>
      <c r="CK15">
        <f>INDEX('Effect Coding'!$A$53:$DD$159,MATCH(B15,'Effect Coding'!$A$53:$A$159,0), COLUMN('Effect Coding'!BR65))</f>
        <v>0</v>
      </c>
      <c r="CL15">
        <f>INDEX('Effect Coding'!$A$53:$DD$159,MATCH(B15,'Effect Coding'!$A$53:$A$159,0), COLUMN('Effect Coding'!BS65))</f>
        <v>0</v>
      </c>
      <c r="CM15">
        <f>INDEX('Effect Coding'!$A$53:$DD$159,MATCH(B15,'Effect Coding'!$A$53:$A$159,0), COLUMN('Effect Coding'!BT65))</f>
        <v>0</v>
      </c>
      <c r="CN15">
        <f>INDEX('Effect Coding'!$A$53:$DD$159,MATCH(B15,'Effect Coding'!$A$53:$A$159,0), COLUMN('Effect Coding'!BU65))</f>
        <v>0</v>
      </c>
      <c r="CO15">
        <f>INDEX('Effect Coding'!$A$53:$DD$159,MATCH(B15,'Effect Coding'!$A$53:$A$159,0), COLUMN('Effect Coding'!BV65))</f>
        <v>0</v>
      </c>
      <c r="CP15">
        <f>INDEX('Effect Coding'!$A$53:$DD$159,MATCH(B15,'Effect Coding'!$A$53:$A$159,0), COLUMN('Effect Coding'!BW65))</f>
        <v>0</v>
      </c>
      <c r="CQ15">
        <f>INDEX('Effect Coding'!$A$53:$DD$159,MATCH(B15,'Effect Coding'!$A$53:$A$159,0), COLUMN('Effect Coding'!BX65))</f>
        <v>0</v>
      </c>
      <c r="CR15">
        <f>INDEX('Effect Coding'!$A$53:$DD$159,MATCH(B15,'Effect Coding'!$A$53:$A$159,0), COLUMN('Effect Coding'!BY65))</f>
        <v>0</v>
      </c>
      <c r="CS15">
        <f>INDEX('Effect Coding'!$A$53:$DD$159,MATCH(B15,'Effect Coding'!$A$53:$A$159,0), COLUMN('Effect Coding'!BZ65))</f>
        <v>0</v>
      </c>
      <c r="CT15">
        <f>INDEX('Effect Coding'!$A$53:$DD$159,MATCH(B15,'Effect Coding'!$A$53:$A$159,0), COLUMN('Effect Coding'!CA65))</f>
        <v>0</v>
      </c>
      <c r="CU15">
        <f>INDEX('Effect Coding'!$A$53:$DD$159,MATCH(B15,'Effect Coding'!$A$53:$A$159,0), COLUMN('Effect Coding'!CB65))</f>
        <v>0</v>
      </c>
      <c r="CV15">
        <f>INDEX('Effect Coding'!$A$53:$DD$159,MATCH(B15,'Effect Coding'!$A$53:$A$159,0), COLUMN('Effect Coding'!CC65))</f>
        <v>0</v>
      </c>
      <c r="CW15">
        <f>INDEX('Effect Coding'!$A$53:$DD$159,MATCH(B15,'Effect Coding'!$A$53:$A$159,0), COLUMN('Effect Coding'!CD65))</f>
        <v>0</v>
      </c>
      <c r="CX15">
        <f>INDEX('Effect Coding'!$A$53:$DD$159,MATCH(B15,'Effect Coding'!$A$53:$A$159,0), COLUMN('Effect Coding'!CE65))</f>
        <v>0</v>
      </c>
      <c r="CY15">
        <f>INDEX('Effect Coding'!$A$53:$DD$159,MATCH(B15,'Effect Coding'!$A$53:$A$159,0), COLUMN('Effect Coding'!CF65))</f>
        <v>0</v>
      </c>
      <c r="CZ15">
        <f>INDEX('Effect Coding'!$A$53:$DD$159,MATCH(B15,'Effect Coding'!$A$53:$A$159,0), COLUMN('Effect Coding'!CG65))</f>
        <v>0</v>
      </c>
      <c r="DA15">
        <f>INDEX('Effect Coding'!$A$53:$DD$159,MATCH(B15,'Effect Coding'!$A$53:$A$159,0), COLUMN('Effect Coding'!CH65))</f>
        <v>0</v>
      </c>
      <c r="DB15">
        <f>INDEX('Effect Coding'!$A$53:$DD$159,MATCH(B15,'Effect Coding'!$A$53:$A$159,0), COLUMN('Effect Coding'!CI65))</f>
        <v>0</v>
      </c>
      <c r="DC15">
        <f>INDEX('Effect Coding'!$A$53:$DD$159,MATCH(B15,'Effect Coding'!$A$53:$A$159,0), COLUMN('Effect Coding'!CJ65))</f>
        <v>0</v>
      </c>
      <c r="DD15">
        <f>INDEX('Effect Coding'!$A$53:$DD$159,MATCH(B15,'Effect Coding'!$A$53:$A$159,0), COLUMN('Effect Coding'!CK65))</f>
        <v>0</v>
      </c>
      <c r="DE15">
        <f>INDEX('Effect Coding'!$A$53:$DD$159,MATCH(B15,'Effect Coding'!$A$53:$A$159,0), COLUMN('Effect Coding'!CL65))</f>
        <v>0</v>
      </c>
      <c r="DF15">
        <f>INDEX('Effect Coding'!$A$53:$DD$159,MATCH(B15,'Effect Coding'!$A$53:$A$159,0), COLUMN('Effect Coding'!CM65))</f>
        <v>0</v>
      </c>
      <c r="DG15">
        <f>INDEX('Effect Coding'!$A$53:$DD$159,MATCH(B15,'Effect Coding'!$A$53:$A$159,0), COLUMN('Effect Coding'!CN65))</f>
        <v>0</v>
      </c>
      <c r="DH15">
        <f>INDEX('Effect Coding'!$A$53:$DD$159,MATCH(B15,'Effect Coding'!$A$53:$A$159,0), COLUMN('Effect Coding'!CO65))</f>
        <v>0</v>
      </c>
      <c r="DI15">
        <f>INDEX('Effect Coding'!$A$53:$DD$159,MATCH(B15,'Effect Coding'!$A$53:$A$159,0), COLUMN('Effect Coding'!CP65))</f>
        <v>0</v>
      </c>
      <c r="DJ15">
        <f>INDEX('Effect Coding'!$A$53:$DD$159,MATCH(B15,'Effect Coding'!$A$53:$A$159,0), COLUMN('Effect Coding'!CQ65))</f>
        <v>0</v>
      </c>
      <c r="DK15">
        <f>INDEX('Effect Coding'!$A$53:$DD$159,MATCH(B15,'Effect Coding'!$A$53:$A$159,0), COLUMN('Effect Coding'!CR65))</f>
        <v>0</v>
      </c>
      <c r="DL15">
        <f>INDEX('Effect Coding'!$A$53:$DD$159,MATCH(B15,'Effect Coding'!$A$53:$A$159,0), COLUMN('Effect Coding'!CS65))</f>
        <v>0</v>
      </c>
      <c r="DM15">
        <f>INDEX('Effect Coding'!$A$53:$DD$159,MATCH(B15,'Effect Coding'!$A$53:$A$159,0), COLUMN('Effect Coding'!CT65))</f>
        <v>0</v>
      </c>
      <c r="DN15">
        <f>INDEX('Effect Coding'!$A$53:$DD$159,MATCH(B15,'Effect Coding'!$A$53:$A$159,0), COLUMN('Effect Coding'!CU65))</f>
        <v>0</v>
      </c>
      <c r="DO15">
        <f>INDEX('Effect Coding'!$A$53:$DD$159,MATCH(B15,'Effect Coding'!$A$53:$A$159,0), COLUMN('Effect Coding'!CV65))</f>
        <v>0</v>
      </c>
      <c r="DP15">
        <f>INDEX('Effect Coding'!$A$53:$DD$159,MATCH(B15,'Effect Coding'!$A$53:$A$159,0), COLUMN('Effect Coding'!CW65))</f>
        <v>0</v>
      </c>
      <c r="DQ15">
        <f>INDEX('Effect Coding'!$A$53:$DD$159,MATCH(B15,'Effect Coding'!$A$53:$A$159,0), COLUMN('Effect Coding'!CX65))</f>
        <v>0</v>
      </c>
      <c r="DR15">
        <f>INDEX('Effect Coding'!$A$53:$DD$159,MATCH(B15,'Effect Coding'!$A$53:$A$159,0), COLUMN('Effect Coding'!CY65))</f>
        <v>0</v>
      </c>
      <c r="DS15">
        <f>INDEX('Effect Coding'!$A$53:$DD$159,MATCH(B15,'Effect Coding'!$A$53:$A$159,0), COLUMN('Effect Coding'!CZ65))</f>
        <v>0</v>
      </c>
      <c r="DT15">
        <f>INDEX('Effect Coding'!$A$53:$DD$159,MATCH(B15,'Effect Coding'!$A$53:$A$159,0), COLUMN('Effect Coding'!DA65))</f>
        <v>0</v>
      </c>
      <c r="DU15">
        <f>INDEX('Effect Coding'!$A$53:$DD$159,MATCH(B15,'Effect Coding'!$A$53:$A$159,0), COLUMN('Effect Coding'!DB65))</f>
        <v>0</v>
      </c>
      <c r="DV15">
        <f>INDEX('Effect Coding'!$A$53:$DD$159,MATCH(B15,'Effect Coding'!$A$53:$A$159,0), COLUMN('Effect Coding'!DC65))</f>
        <v>0</v>
      </c>
      <c r="DW15">
        <f>INDEX('Effect Coding'!$A$53:$DD$159,MATCH(B15,'Effect Coding'!$A$53:$A$159,0), COLUMN('Effect Coding'!DD65))</f>
        <v>0</v>
      </c>
      <c r="DX15">
        <f>INDEX('Effect Coding'!$A$40:$K$49,MATCH(C15,'Effect Coding'!$A$40:$A$49,0),COLUMN('Effect Coding'!C52))</f>
        <v>0</v>
      </c>
      <c r="DY15">
        <f>INDEX('Effect Coding'!$A$40:$K$49,MATCH(C15,'Effect Coding'!$A$40:$A$49,0),COLUMN('Effect Coding'!D52))</f>
        <v>1</v>
      </c>
      <c r="DZ15">
        <f>INDEX('Effect Coding'!$A$40:$K$49,MATCH(C15,'Effect Coding'!$A$40:$A$49,0),COLUMN('Effect Coding'!E52))</f>
        <v>0</v>
      </c>
      <c r="EA15">
        <f>INDEX('Effect Coding'!$A$40:$K$49,MATCH(C15,'Effect Coding'!$A$40:$A$49,0),COLUMN('Effect Coding'!F52))</f>
        <v>0</v>
      </c>
      <c r="EB15">
        <f>INDEX('Effect Coding'!$A$40:$K$49,MATCH(C15,'Effect Coding'!$A$40:$A$49,0),COLUMN('Effect Coding'!G52))</f>
        <v>0</v>
      </c>
      <c r="EC15">
        <f>INDEX('Effect Coding'!$A$40:$K$49,MATCH(C15,'Effect Coding'!$A$40:$A$49,0),COLUMN('Effect Coding'!H52))</f>
        <v>0</v>
      </c>
      <c r="ED15">
        <f>INDEX('Effect Coding'!$A$40:$K$49,MATCH(C15,'Effect Coding'!$A$40:$A$49,0),COLUMN('Effect Coding'!I52))</f>
        <v>0</v>
      </c>
      <c r="EE15">
        <f>INDEX('Effect Coding'!$A$40:$K$49,MATCH(C15,'Effect Coding'!$A$40:$A$49,0),COLUMN('Effect Coding'!J52))</f>
        <v>0</v>
      </c>
      <c r="EF15">
        <f>INDEX('Effect Coding'!$A$40:$K$49,MATCH(C15,'Effect Coding'!$A$40:$A$49,0),COLUMN('Effect Coding'!K52))</f>
        <v>0</v>
      </c>
      <c r="EG15">
        <f>INDEX('Effect Coding'!$A$33:$E$36,MATCH(D15,'Effect Coding'!$A$33:$A$36,0),COLUMN('Effect Coding'!C45))</f>
        <v>0</v>
      </c>
      <c r="EH15">
        <f>INDEX('Effect Coding'!$A$33:$E$36,MATCH(D15,'Effect Coding'!$A$33:$A$36,0),COLUMN('Effect Coding'!D45))</f>
        <v>1</v>
      </c>
      <c r="EI15">
        <f>INDEX('Effect Coding'!$A$33:$E$36,MATCH(D15,'Effect Coding'!$A$33:$A$36,0),COLUMN('Effect Coding'!E45))</f>
        <v>0</v>
      </c>
      <c r="EJ15">
        <f>INDEX('Effect Coding'!$A$27:$D$29,MATCH(E15,'Effect Coding'!$A$27:$A$29,0),COLUMN('Effect Coding'!C39))</f>
        <v>1</v>
      </c>
      <c r="EK15">
        <f>INDEX('Effect Coding'!$A$27:$D$29,MATCH(E15,'Effect Coding'!$A$27:$A$29,0),COLUMN('Effect Coding'!D39))</f>
        <v>0</v>
      </c>
      <c r="EL15">
        <f>INDEX('Effect Coding'!$A$21:$D$23,MATCH(F15,'Effect Coding'!$A$21:$A$23,0),COLUMN('Effect Coding'!C33))</f>
        <v>1</v>
      </c>
      <c r="EM15">
        <f>INDEX('Effect Coding'!$A$21:$D$23,MATCH(F15,'Effect Coding'!$A$21:$A$23,0),COLUMN('Effect Coding'!D33))</f>
        <v>0</v>
      </c>
      <c r="EN15">
        <f>INDEX('Effect Coding'!$A$15:$D$17,MATCH(G15,'Effect Coding'!$A$15:$A$17,0),COLUMN('Effect Coding'!C27))</f>
        <v>0</v>
      </c>
      <c r="EO15">
        <f>INDEX('Effect Coding'!$A$15:$D$17,MATCH(G15,'Effect Coding'!$A$15:$A$17,0),COLUMN('Effect Coding'!D27))</f>
        <v>1</v>
      </c>
      <c r="EP15">
        <f>INDEX('Effect Coding'!$A$9:$D$11,MATCH(H15,'Effect Coding'!$A$9:$A$11,0),COLUMN('Effect Coding'!C21))</f>
        <v>0</v>
      </c>
      <c r="EQ15">
        <f>INDEX('Effect Coding'!$A$9:$D$11,MATCH(H15,'Effect Coding'!$A$9:$A$11,0),COLUMN('Effect Coding'!D21))</f>
        <v>1</v>
      </c>
      <c r="ER15">
        <f>INDEX('Effect Coding'!$A$3:$D$5,MATCH(I15,'Effect Coding'!$A$3:$A$5,0),COLUMN('Effect Coding'!C15))</f>
        <v>1</v>
      </c>
      <c r="ES15">
        <f>INDEX('Effect Coding'!$A$3:$D$5,MATCH(I15,'Effect Coding'!$A$3:$A$5,0),COLUMN('Effect Coding'!D15))</f>
        <v>0</v>
      </c>
      <c r="ET15">
        <f>INDEX('Effect Coding'!$A$163:$D$165,MATCH(J15,'Effect Coding'!$A$163:$A$165,0),COLUMN('Effect Coding'!C175))</f>
        <v>1</v>
      </c>
      <c r="EU15">
        <f>INDEX('Effect Coding'!$A$163:$D$165,MATCH(J15,'Effect Coding'!$A$163:$A$165,0),COLUMN('Effect Coding'!D175))</f>
        <v>0</v>
      </c>
      <c r="EV15">
        <f>INDEX('Effect Coding'!$A$163:$D$165,MATCH(K15,'Effect Coding'!$A$169:$A$171,0),COLUMN('Effect Coding'!C175))</f>
        <v>1</v>
      </c>
      <c r="EW15">
        <f>INDEX('Effect Coding'!$A$163:$D$165,MATCH(K15,'Effect Coding'!$A$169:$A$171,0),COLUMN('Effect Coding'!D175))</f>
        <v>0</v>
      </c>
      <c r="EX15">
        <f>INDEX('Effect Coding'!$A$175:$E$178,MATCH(L15,'Effect Coding'!$A$175:$A$178,0),COLUMN('Effect Coding'!C187))</f>
        <v>0</v>
      </c>
      <c r="EY15">
        <f>INDEX('Effect Coding'!$A$175:$E$178,MATCH(L15,'Effect Coding'!$A$175:$A$178,0),COLUMN('Effect Coding'!D187))</f>
        <v>0</v>
      </c>
      <c r="EZ15">
        <f>INDEX('Effect Coding'!$A$175:$E$178,MATCH(L15,'Effect Coding'!$A$175:$A$178,0),COLUMN('Effect Coding'!E187))</f>
        <v>1</v>
      </c>
      <c r="FA15">
        <f>INDEX('Effect Coding'!$A$182:$E$185,MATCH(M15,'Effect Coding'!$A$182:$A$185,0),COLUMN('Effect Coding'!C194))</f>
        <v>-1</v>
      </c>
      <c r="FB15">
        <f>INDEX('Effect Coding'!$A$182:$E$185,MATCH(M15,'Effect Coding'!$A$182:$A$185,0),COLUMN('Effect Coding'!D194))</f>
        <v>-1</v>
      </c>
      <c r="FC15">
        <f>INDEX('Effect Coding'!$A$182:$E$185,MATCH(M15,'Effect Coding'!$A$182:$A$185,0),COLUMN('Effect Coding'!E194))</f>
        <v>-1</v>
      </c>
      <c r="FD15">
        <f>INDEX('Effect Coding'!$A$189:$C$190,MATCH(N15,'Effect Coding'!$A$189:$A$190,0),COLUMN('Effect Coding'!C201))</f>
        <v>-1</v>
      </c>
      <c r="FE15">
        <f>INDEX('Effect Coding'!$A$194:$D$196,MATCH(O15,'Effect Coding'!$A$194:$A$196,0),COLUMN('Effect Coding'!C206))</f>
        <v>-1</v>
      </c>
      <c r="FF15">
        <f>INDEX('Effect Coding'!$A$194:$D$196,MATCH(O15,'Effect Coding'!$A$194:$A$196,0),COLUMN('Effect Coding'!D206))</f>
        <v>-1</v>
      </c>
      <c r="FG15">
        <f>INDEX('Effect Coding'!$A$200:$C$201,MATCH(P15,'Effect Coding'!$A$200:$A$201,0),COLUMN('Effect Coding'!C212))</f>
        <v>1</v>
      </c>
      <c r="FH15">
        <f>INDEX('Effect Coding'!$A$205:$D$207,MATCH(Q15,'Effect Coding'!$A$205:$A$207,0),COLUMN('Effect Coding'!C217))</f>
        <v>-1</v>
      </c>
      <c r="FI15">
        <f>INDEX('Effect Coding'!$A$205:$D$207,MATCH(Q15,'Effect Coding'!$A$205:$A$207,0),COLUMN('Effect Coding'!D217))</f>
        <v>-1</v>
      </c>
      <c r="FJ15">
        <f>INDEX('Effect Coding'!$A$211:$C$212,MATCH(R15,'Effect Coding'!$A$211:$A$212,0),COLUMN('Effect Coding'!C223))</f>
        <v>1</v>
      </c>
      <c r="FK15">
        <f>INDEX('Effect Coding'!$A$216:$C$217,MATCH(S15,'Effect Coding'!$A$216:$A$217,0),COLUMN('Effect Coding'!C228))</f>
        <v>1</v>
      </c>
      <c r="FL15">
        <f>INDEX('Effect Coding'!$A$221:$C$222,MATCH(T15,'Effect Coding'!$A$221:$A$222,0),COLUMN('Effect Coding'!C233))</f>
        <v>-1</v>
      </c>
    </row>
    <row r="16" spans="1:168" x14ac:dyDescent="0.25">
      <c r="A16" t="s">
        <v>218</v>
      </c>
      <c r="B16" t="s">
        <v>66</v>
      </c>
      <c r="C16" t="s">
        <v>3</v>
      </c>
      <c r="D16" t="s">
        <v>31</v>
      </c>
      <c r="E16" t="s">
        <v>28</v>
      </c>
      <c r="F16" t="s">
        <v>22</v>
      </c>
      <c r="G16" t="s">
        <v>189</v>
      </c>
      <c r="H16" t="s">
        <v>185</v>
      </c>
      <c r="I16" t="s">
        <v>50</v>
      </c>
      <c r="J16" t="s">
        <v>185</v>
      </c>
      <c r="K16" t="s">
        <v>63</v>
      </c>
      <c r="L16">
        <v>2</v>
      </c>
      <c r="M16" t="s">
        <v>67</v>
      </c>
      <c r="N16" t="s">
        <v>52</v>
      </c>
      <c r="O16" t="s">
        <v>62</v>
      </c>
      <c r="P16" t="s">
        <v>52</v>
      </c>
      <c r="Q16" t="s">
        <v>68</v>
      </c>
      <c r="R16" t="s">
        <v>51</v>
      </c>
      <c r="S16" t="s">
        <v>51</v>
      </c>
      <c r="T16" t="s">
        <v>65</v>
      </c>
      <c r="U16" s="20">
        <v>6</v>
      </c>
      <c r="V16">
        <f>INDEX('Effect Coding'!$A$53:$DD$159,MATCH(B16,'Effect Coding'!$A$53:$A$159,0), COLUMN('Effect Coding'!C66))</f>
        <v>0</v>
      </c>
      <c r="W16">
        <f>INDEX('Effect Coding'!$A$53:$DD$159,MATCH(B16,'Effect Coding'!$A$53:$A$159,0), COLUMN('Effect Coding'!D66))</f>
        <v>0</v>
      </c>
      <c r="X16">
        <f>INDEX('Effect Coding'!$A$53:$DD$159,MATCH(B16,'Effect Coding'!$A$53:$A$159,0), COLUMN('Effect Coding'!E66))</f>
        <v>0</v>
      </c>
      <c r="Y16">
        <f>INDEX('Effect Coding'!$A$53:$DD$159,MATCH(B16,'Effect Coding'!$A$53:$A$159,0), COLUMN('Effect Coding'!F66))</f>
        <v>0</v>
      </c>
      <c r="Z16">
        <f>INDEX('Effect Coding'!$A$53:$DD$159,MATCH(B16,'Effect Coding'!$A$53:$A$159,0), COLUMN('Effect Coding'!G66))</f>
        <v>1</v>
      </c>
      <c r="AA16">
        <f>INDEX('Effect Coding'!$A$53:$DD$159,MATCH(B16,'Effect Coding'!$A$53:$A$159,0), COLUMN('Effect Coding'!H66))</f>
        <v>0</v>
      </c>
      <c r="AB16">
        <f>INDEX('Effect Coding'!$A$53:$DD$159,MATCH(B16,'Effect Coding'!$A$53:$A$159,0), COLUMN('Effect Coding'!I66))</f>
        <v>0</v>
      </c>
      <c r="AC16">
        <f>INDEX('Effect Coding'!$A$53:$DD$159,MATCH(B16,'Effect Coding'!$A$53:$A$159,0), COLUMN('Effect Coding'!J66))</f>
        <v>0</v>
      </c>
      <c r="AD16">
        <f>INDEX('Effect Coding'!$A$53:$DD$159,MATCH(B16,'Effect Coding'!$A$53:$A$159,0), COLUMN('Effect Coding'!K66))</f>
        <v>0</v>
      </c>
      <c r="AE16">
        <f>INDEX('Effect Coding'!$A$53:$DD$159,MATCH(B16,'Effect Coding'!$A$53:$A$159,0), COLUMN('Effect Coding'!L66))</f>
        <v>0</v>
      </c>
      <c r="AF16">
        <f>INDEX('Effect Coding'!$A$53:$DD$159,MATCH(B16,'Effect Coding'!$A$53:$A$159,0), COLUMN('Effect Coding'!M66))</f>
        <v>0</v>
      </c>
      <c r="AG16">
        <f>INDEX('Effect Coding'!$A$53:$DD$159,MATCH(B16,'Effect Coding'!$A$53:$A$159,0), COLUMN('Effect Coding'!N66))</f>
        <v>0</v>
      </c>
      <c r="AH16">
        <f>INDEX('Effect Coding'!$A$53:$DD$159,MATCH(B16,'Effect Coding'!$A$53:$A$159,0), COLUMN('Effect Coding'!O66))</f>
        <v>0</v>
      </c>
      <c r="AI16">
        <f>INDEX('Effect Coding'!$A$53:$DD$159,MATCH(B16,'Effect Coding'!$A$53:$A$159,0), COLUMN('Effect Coding'!P66))</f>
        <v>0</v>
      </c>
      <c r="AJ16">
        <f>INDEX('Effect Coding'!$A$53:$DD$159,MATCH(B16,'Effect Coding'!$A$53:$A$159,0), COLUMN('Effect Coding'!Q66))</f>
        <v>0</v>
      </c>
      <c r="AK16">
        <f>INDEX('Effect Coding'!$A$53:$DD$159,MATCH(B16,'Effect Coding'!$A$53:$A$159,0), COLUMN('Effect Coding'!R66))</f>
        <v>0</v>
      </c>
      <c r="AL16">
        <f>INDEX('Effect Coding'!$A$53:$DD$159,MATCH(B16,'Effect Coding'!$A$53:$A$159,0), COLUMN('Effect Coding'!S66))</f>
        <v>0</v>
      </c>
      <c r="AM16">
        <f>INDEX('Effect Coding'!$A$53:$DD$159,MATCH(B16,'Effect Coding'!$A$53:$A$159,0), COLUMN('Effect Coding'!T66))</f>
        <v>0</v>
      </c>
      <c r="AN16">
        <f>INDEX('Effect Coding'!$A$53:$DD$159,MATCH(B16,'Effect Coding'!$A$53:$A$159,0), COLUMN('Effect Coding'!U66))</f>
        <v>0</v>
      </c>
      <c r="AO16">
        <f>INDEX('Effect Coding'!$A$53:$DD$159,MATCH(B16,'Effect Coding'!$A$53:$A$159,0), COLUMN('Effect Coding'!V66))</f>
        <v>0</v>
      </c>
      <c r="AP16">
        <f>INDEX('Effect Coding'!$A$53:$DD$159,MATCH(B16,'Effect Coding'!$A$53:$A$159,0), COLUMN('Effect Coding'!W66))</f>
        <v>0</v>
      </c>
      <c r="AQ16">
        <f>INDEX('Effect Coding'!$A$53:$DD$159,MATCH(B16,'Effect Coding'!$A$53:$A$159,0), COLUMN('Effect Coding'!X66))</f>
        <v>0</v>
      </c>
      <c r="AR16">
        <f>INDEX('Effect Coding'!$A$53:$DD$159,MATCH(B16,'Effect Coding'!$A$53:$A$159,0), COLUMN('Effect Coding'!Y66))</f>
        <v>0</v>
      </c>
      <c r="AS16">
        <f>INDEX('Effect Coding'!$A$53:$DD$159,MATCH(B16,'Effect Coding'!$A$53:$A$159,0), COLUMN('Effect Coding'!Z66))</f>
        <v>0</v>
      </c>
      <c r="AT16">
        <f>INDEX('Effect Coding'!$A$53:$DD$159,MATCH(B16,'Effect Coding'!$A$53:$A$159,0), COLUMN('Effect Coding'!AA66))</f>
        <v>0</v>
      </c>
      <c r="AU16">
        <f>INDEX('Effect Coding'!$A$53:$DD$159,MATCH(B16,'Effect Coding'!$A$53:$A$159,0), COLUMN('Effect Coding'!AB66))</f>
        <v>0</v>
      </c>
      <c r="AV16">
        <f>INDEX('Effect Coding'!$A$53:$DD$159,MATCH(B16,'Effect Coding'!$A$53:$A$159,0), COLUMN('Effect Coding'!AC66))</f>
        <v>0</v>
      </c>
      <c r="AW16">
        <f>INDEX('Effect Coding'!$A$53:$DD$159,MATCH(B16,'Effect Coding'!$A$53:$A$159,0), COLUMN('Effect Coding'!AD66))</f>
        <v>0</v>
      </c>
      <c r="AX16">
        <f>INDEX('Effect Coding'!$A$53:$DD$159,MATCH(B16,'Effect Coding'!$A$53:$A$159,0), COLUMN('Effect Coding'!AE66))</f>
        <v>0</v>
      </c>
      <c r="AY16">
        <f>INDEX('Effect Coding'!$A$53:$DD$159,MATCH(B16,'Effect Coding'!$A$53:$A$159,0), COLUMN('Effect Coding'!AF66))</f>
        <v>0</v>
      </c>
      <c r="AZ16">
        <f>INDEX('Effect Coding'!$A$53:$DD$159,MATCH(B16,'Effect Coding'!$A$53:$A$159,0), COLUMN('Effect Coding'!AG66))</f>
        <v>0</v>
      </c>
      <c r="BA16">
        <f>INDEX('Effect Coding'!$A$53:$DD$159,MATCH(B16,'Effect Coding'!$A$53:$A$159,0), COLUMN('Effect Coding'!AH66))</f>
        <v>0</v>
      </c>
      <c r="BB16">
        <f>INDEX('Effect Coding'!$A$53:$DD$159,MATCH(B16,'Effect Coding'!$A$53:$A$159,0), COLUMN('Effect Coding'!AI66))</f>
        <v>0</v>
      </c>
      <c r="BC16">
        <f>INDEX('Effect Coding'!$A$53:$DD$159,MATCH(B16,'Effect Coding'!$A$53:$A$159,0), COLUMN('Effect Coding'!AJ66))</f>
        <v>0</v>
      </c>
      <c r="BD16">
        <f>INDEX('Effect Coding'!$A$53:$DD$159,MATCH(B16,'Effect Coding'!$A$53:$A$159,0), COLUMN('Effect Coding'!AK66))</f>
        <v>0</v>
      </c>
      <c r="BE16">
        <f>INDEX('Effect Coding'!$A$53:$DD$159,MATCH(B16,'Effect Coding'!$A$53:$A$159,0), COLUMN('Effect Coding'!AL66))</f>
        <v>0</v>
      </c>
      <c r="BF16">
        <f>INDEX('Effect Coding'!$A$53:$DD$159,MATCH(B16,'Effect Coding'!$A$53:$A$159,0), COLUMN('Effect Coding'!AM66))</f>
        <v>0</v>
      </c>
      <c r="BG16">
        <f>INDEX('Effect Coding'!$A$53:$DD$159,MATCH(B16,'Effect Coding'!$A$53:$A$159,0), COLUMN('Effect Coding'!AN66))</f>
        <v>0</v>
      </c>
      <c r="BH16">
        <f>INDEX('Effect Coding'!$A$53:$DD$159,MATCH(B16,'Effect Coding'!$A$53:$A$159,0), COLUMN('Effect Coding'!AO66))</f>
        <v>0</v>
      </c>
      <c r="BI16">
        <f>INDEX('Effect Coding'!$A$53:$DD$159,MATCH(B16,'Effect Coding'!$A$53:$A$159,0), COLUMN('Effect Coding'!AP66))</f>
        <v>0</v>
      </c>
      <c r="BJ16">
        <f>INDEX('Effect Coding'!$A$53:$DD$159,MATCH(B16,'Effect Coding'!$A$53:$A$159,0), COLUMN('Effect Coding'!AQ66))</f>
        <v>0</v>
      </c>
      <c r="BK16">
        <f>INDEX('Effect Coding'!$A$53:$DD$159,MATCH(B16,'Effect Coding'!$A$53:$A$159,0), COLUMN('Effect Coding'!AR66))</f>
        <v>0</v>
      </c>
      <c r="BL16">
        <f>INDEX('Effect Coding'!$A$53:$DD$159,MATCH(B16,'Effect Coding'!$A$53:$A$159,0), COLUMN('Effect Coding'!AS66))</f>
        <v>0</v>
      </c>
      <c r="BM16">
        <f>INDEX('Effect Coding'!$A$53:$DD$159,MATCH(B16,'Effect Coding'!$A$53:$A$159,0), COLUMN('Effect Coding'!AT66))</f>
        <v>0</v>
      </c>
      <c r="BN16">
        <f>INDEX('Effect Coding'!$A$53:$DD$159,MATCH(B16,'Effect Coding'!$A$53:$A$159,0), COLUMN('Effect Coding'!AU66))</f>
        <v>0</v>
      </c>
      <c r="BO16">
        <f>INDEX('Effect Coding'!$A$53:$DD$159,MATCH(B16,'Effect Coding'!$A$53:$A$159,0), COLUMN('Effect Coding'!AV66))</f>
        <v>0</v>
      </c>
      <c r="BP16">
        <f>INDEX('Effect Coding'!$A$53:$DD$159,MATCH(B16,'Effect Coding'!$A$53:$A$159,0), COLUMN('Effect Coding'!AW66))</f>
        <v>0</v>
      </c>
      <c r="BQ16">
        <f>INDEX('Effect Coding'!$A$53:$DD$159,MATCH(B16,'Effect Coding'!$A$53:$A$159,0), COLUMN('Effect Coding'!AX66))</f>
        <v>0</v>
      </c>
      <c r="BR16">
        <f>INDEX('Effect Coding'!$A$53:$DD$159,MATCH(B16,'Effect Coding'!$A$53:$A$159,0), COLUMN('Effect Coding'!AY66))</f>
        <v>0</v>
      </c>
      <c r="BS16">
        <f>INDEX('Effect Coding'!$A$53:$DD$159,MATCH(B16,'Effect Coding'!$A$53:$A$159,0), COLUMN('Effect Coding'!AZ66))</f>
        <v>0</v>
      </c>
      <c r="BT16">
        <f>INDEX('Effect Coding'!$A$53:$DD$159,MATCH(B16,'Effect Coding'!$A$53:$A$159,0), COLUMN('Effect Coding'!BA66))</f>
        <v>0</v>
      </c>
      <c r="BU16">
        <f>INDEX('Effect Coding'!$A$53:$DD$159,MATCH(B16,'Effect Coding'!$A$53:$A$159,0), COLUMN('Effect Coding'!BB66))</f>
        <v>0</v>
      </c>
      <c r="BV16">
        <f>INDEX('Effect Coding'!$A$53:$DD$159,MATCH(B16,'Effect Coding'!$A$53:$A$159,0), COLUMN('Effect Coding'!BC66))</f>
        <v>0</v>
      </c>
      <c r="BW16">
        <f>INDEX('Effect Coding'!$A$53:$DD$159,MATCH(B16,'Effect Coding'!$A$53:$A$159,0), COLUMN('Effect Coding'!BD66))</f>
        <v>0</v>
      </c>
      <c r="BX16">
        <f>INDEX('Effect Coding'!$A$53:$DD$159,MATCH(B16,'Effect Coding'!$A$53:$A$159,0), COLUMN('Effect Coding'!BE66))</f>
        <v>0</v>
      </c>
      <c r="BY16">
        <f>INDEX('Effect Coding'!$A$53:$DD$159,MATCH(B16,'Effect Coding'!$A$53:$A$159,0), COLUMN('Effect Coding'!BF66))</f>
        <v>0</v>
      </c>
      <c r="BZ16">
        <f>INDEX('Effect Coding'!$A$53:$DD$159,MATCH(B16,'Effect Coding'!$A$53:$A$159,0), COLUMN('Effect Coding'!BG66))</f>
        <v>0</v>
      </c>
      <c r="CA16">
        <f>INDEX('Effect Coding'!$A$53:$DD$159,MATCH(B16,'Effect Coding'!$A$53:$A$159,0), COLUMN('Effect Coding'!BH66))</f>
        <v>0</v>
      </c>
      <c r="CB16">
        <f>INDEX('Effect Coding'!$A$53:$DD$159,MATCH(B16,'Effect Coding'!$A$53:$A$159,0), COLUMN('Effect Coding'!BI66))</f>
        <v>0</v>
      </c>
      <c r="CC16">
        <f>INDEX('Effect Coding'!$A$53:$DD$159,MATCH(B16,'Effect Coding'!$A$53:$A$159,0), COLUMN('Effect Coding'!BJ66))</f>
        <v>0</v>
      </c>
      <c r="CD16">
        <f>INDEX('Effect Coding'!$A$53:$DD$159,MATCH(B16,'Effect Coding'!$A$53:$A$159,0), COLUMN('Effect Coding'!BK66))</f>
        <v>0</v>
      </c>
      <c r="CE16">
        <f>INDEX('Effect Coding'!$A$53:$DD$159,MATCH(B16,'Effect Coding'!$A$53:$A$159,0), COLUMN('Effect Coding'!BL66))</f>
        <v>0</v>
      </c>
      <c r="CF16">
        <f>INDEX('Effect Coding'!$A$53:$DD$159,MATCH(B16,'Effect Coding'!$A$53:$A$159,0), COLUMN('Effect Coding'!BM66))</f>
        <v>0</v>
      </c>
      <c r="CG16">
        <f>INDEX('Effect Coding'!$A$53:$DD$159,MATCH(B16,'Effect Coding'!$A$53:$A$159,0), COLUMN('Effect Coding'!BN66))</f>
        <v>0</v>
      </c>
      <c r="CH16">
        <f>INDEX('Effect Coding'!$A$53:$DD$159,MATCH(B16,'Effect Coding'!$A$53:$A$159,0), COLUMN('Effect Coding'!BO66))</f>
        <v>0</v>
      </c>
      <c r="CI16">
        <f>INDEX('Effect Coding'!$A$53:$DD$159,MATCH(B16,'Effect Coding'!$A$53:$A$159,0), COLUMN('Effect Coding'!BP66))</f>
        <v>0</v>
      </c>
      <c r="CJ16">
        <f>INDEX('Effect Coding'!$A$53:$DD$159,MATCH(B16,'Effect Coding'!$A$53:$A$159,0), COLUMN('Effect Coding'!BQ66))</f>
        <v>0</v>
      </c>
      <c r="CK16">
        <f>INDEX('Effect Coding'!$A$53:$DD$159,MATCH(B16,'Effect Coding'!$A$53:$A$159,0), COLUMN('Effect Coding'!BR66))</f>
        <v>0</v>
      </c>
      <c r="CL16">
        <f>INDEX('Effect Coding'!$A$53:$DD$159,MATCH(B16,'Effect Coding'!$A$53:$A$159,0), COLUMN('Effect Coding'!BS66))</f>
        <v>0</v>
      </c>
      <c r="CM16">
        <f>INDEX('Effect Coding'!$A$53:$DD$159,MATCH(B16,'Effect Coding'!$A$53:$A$159,0), COLUMN('Effect Coding'!BT66))</f>
        <v>0</v>
      </c>
      <c r="CN16">
        <f>INDEX('Effect Coding'!$A$53:$DD$159,MATCH(B16,'Effect Coding'!$A$53:$A$159,0), COLUMN('Effect Coding'!BU66))</f>
        <v>0</v>
      </c>
      <c r="CO16">
        <f>INDEX('Effect Coding'!$A$53:$DD$159,MATCH(B16,'Effect Coding'!$A$53:$A$159,0), COLUMN('Effect Coding'!BV66))</f>
        <v>0</v>
      </c>
      <c r="CP16">
        <f>INDEX('Effect Coding'!$A$53:$DD$159,MATCH(B16,'Effect Coding'!$A$53:$A$159,0), COLUMN('Effect Coding'!BW66))</f>
        <v>0</v>
      </c>
      <c r="CQ16">
        <f>INDEX('Effect Coding'!$A$53:$DD$159,MATCH(B16,'Effect Coding'!$A$53:$A$159,0), COLUMN('Effect Coding'!BX66))</f>
        <v>0</v>
      </c>
      <c r="CR16">
        <f>INDEX('Effect Coding'!$A$53:$DD$159,MATCH(B16,'Effect Coding'!$A$53:$A$159,0), COLUMN('Effect Coding'!BY66))</f>
        <v>0</v>
      </c>
      <c r="CS16">
        <f>INDEX('Effect Coding'!$A$53:$DD$159,MATCH(B16,'Effect Coding'!$A$53:$A$159,0), COLUMN('Effect Coding'!BZ66))</f>
        <v>0</v>
      </c>
      <c r="CT16">
        <f>INDEX('Effect Coding'!$A$53:$DD$159,MATCH(B16,'Effect Coding'!$A$53:$A$159,0), COLUMN('Effect Coding'!CA66))</f>
        <v>0</v>
      </c>
      <c r="CU16">
        <f>INDEX('Effect Coding'!$A$53:$DD$159,MATCH(B16,'Effect Coding'!$A$53:$A$159,0), COLUMN('Effect Coding'!CB66))</f>
        <v>0</v>
      </c>
      <c r="CV16">
        <f>INDEX('Effect Coding'!$A$53:$DD$159,MATCH(B16,'Effect Coding'!$A$53:$A$159,0), COLUMN('Effect Coding'!CC66))</f>
        <v>0</v>
      </c>
      <c r="CW16">
        <f>INDEX('Effect Coding'!$A$53:$DD$159,MATCH(B16,'Effect Coding'!$A$53:$A$159,0), COLUMN('Effect Coding'!CD66))</f>
        <v>0</v>
      </c>
      <c r="CX16">
        <f>INDEX('Effect Coding'!$A$53:$DD$159,MATCH(B16,'Effect Coding'!$A$53:$A$159,0), COLUMN('Effect Coding'!CE66))</f>
        <v>0</v>
      </c>
      <c r="CY16">
        <f>INDEX('Effect Coding'!$A$53:$DD$159,MATCH(B16,'Effect Coding'!$A$53:$A$159,0), COLUMN('Effect Coding'!CF66))</f>
        <v>0</v>
      </c>
      <c r="CZ16">
        <f>INDEX('Effect Coding'!$A$53:$DD$159,MATCH(B16,'Effect Coding'!$A$53:$A$159,0), COLUMN('Effect Coding'!CG66))</f>
        <v>0</v>
      </c>
      <c r="DA16">
        <f>INDEX('Effect Coding'!$A$53:$DD$159,MATCH(B16,'Effect Coding'!$A$53:$A$159,0), COLUMN('Effect Coding'!CH66))</f>
        <v>0</v>
      </c>
      <c r="DB16">
        <f>INDEX('Effect Coding'!$A$53:$DD$159,MATCH(B16,'Effect Coding'!$A$53:$A$159,0), COLUMN('Effect Coding'!CI66))</f>
        <v>0</v>
      </c>
      <c r="DC16">
        <f>INDEX('Effect Coding'!$A$53:$DD$159,MATCH(B16,'Effect Coding'!$A$53:$A$159,0), COLUMN('Effect Coding'!CJ66))</f>
        <v>0</v>
      </c>
      <c r="DD16">
        <f>INDEX('Effect Coding'!$A$53:$DD$159,MATCH(B16,'Effect Coding'!$A$53:$A$159,0), COLUMN('Effect Coding'!CK66))</f>
        <v>0</v>
      </c>
      <c r="DE16">
        <f>INDEX('Effect Coding'!$A$53:$DD$159,MATCH(B16,'Effect Coding'!$A$53:$A$159,0), COLUMN('Effect Coding'!CL66))</f>
        <v>0</v>
      </c>
      <c r="DF16">
        <f>INDEX('Effect Coding'!$A$53:$DD$159,MATCH(B16,'Effect Coding'!$A$53:$A$159,0), COLUMN('Effect Coding'!CM66))</f>
        <v>0</v>
      </c>
      <c r="DG16">
        <f>INDEX('Effect Coding'!$A$53:$DD$159,MATCH(B16,'Effect Coding'!$A$53:$A$159,0), COLUMN('Effect Coding'!CN66))</f>
        <v>0</v>
      </c>
      <c r="DH16">
        <f>INDEX('Effect Coding'!$A$53:$DD$159,MATCH(B16,'Effect Coding'!$A$53:$A$159,0), COLUMN('Effect Coding'!CO66))</f>
        <v>0</v>
      </c>
      <c r="DI16">
        <f>INDEX('Effect Coding'!$A$53:$DD$159,MATCH(B16,'Effect Coding'!$A$53:$A$159,0), COLUMN('Effect Coding'!CP66))</f>
        <v>0</v>
      </c>
      <c r="DJ16">
        <f>INDEX('Effect Coding'!$A$53:$DD$159,MATCH(B16,'Effect Coding'!$A$53:$A$159,0), COLUMN('Effect Coding'!CQ66))</f>
        <v>0</v>
      </c>
      <c r="DK16">
        <f>INDEX('Effect Coding'!$A$53:$DD$159,MATCH(B16,'Effect Coding'!$A$53:$A$159,0), COLUMN('Effect Coding'!CR66))</f>
        <v>0</v>
      </c>
      <c r="DL16">
        <f>INDEX('Effect Coding'!$A$53:$DD$159,MATCH(B16,'Effect Coding'!$A$53:$A$159,0), COLUMN('Effect Coding'!CS66))</f>
        <v>0</v>
      </c>
      <c r="DM16">
        <f>INDEX('Effect Coding'!$A$53:$DD$159,MATCH(B16,'Effect Coding'!$A$53:$A$159,0), COLUMN('Effect Coding'!CT66))</f>
        <v>0</v>
      </c>
      <c r="DN16">
        <f>INDEX('Effect Coding'!$A$53:$DD$159,MATCH(B16,'Effect Coding'!$A$53:$A$159,0), COLUMN('Effect Coding'!CU66))</f>
        <v>0</v>
      </c>
      <c r="DO16">
        <f>INDEX('Effect Coding'!$A$53:$DD$159,MATCH(B16,'Effect Coding'!$A$53:$A$159,0), COLUMN('Effect Coding'!CV66))</f>
        <v>0</v>
      </c>
      <c r="DP16">
        <f>INDEX('Effect Coding'!$A$53:$DD$159,MATCH(B16,'Effect Coding'!$A$53:$A$159,0), COLUMN('Effect Coding'!CW66))</f>
        <v>0</v>
      </c>
      <c r="DQ16">
        <f>INDEX('Effect Coding'!$A$53:$DD$159,MATCH(B16,'Effect Coding'!$A$53:$A$159,0), COLUMN('Effect Coding'!CX66))</f>
        <v>0</v>
      </c>
      <c r="DR16">
        <f>INDEX('Effect Coding'!$A$53:$DD$159,MATCH(B16,'Effect Coding'!$A$53:$A$159,0), COLUMN('Effect Coding'!CY66))</f>
        <v>0</v>
      </c>
      <c r="DS16">
        <f>INDEX('Effect Coding'!$A$53:$DD$159,MATCH(B16,'Effect Coding'!$A$53:$A$159,0), COLUMN('Effect Coding'!CZ66))</f>
        <v>0</v>
      </c>
      <c r="DT16">
        <f>INDEX('Effect Coding'!$A$53:$DD$159,MATCH(B16,'Effect Coding'!$A$53:$A$159,0), COLUMN('Effect Coding'!DA66))</f>
        <v>0</v>
      </c>
      <c r="DU16">
        <f>INDEX('Effect Coding'!$A$53:$DD$159,MATCH(B16,'Effect Coding'!$A$53:$A$159,0), COLUMN('Effect Coding'!DB66))</f>
        <v>0</v>
      </c>
      <c r="DV16">
        <f>INDEX('Effect Coding'!$A$53:$DD$159,MATCH(B16,'Effect Coding'!$A$53:$A$159,0), COLUMN('Effect Coding'!DC66))</f>
        <v>0</v>
      </c>
      <c r="DW16">
        <f>INDEX('Effect Coding'!$A$53:$DD$159,MATCH(B16,'Effect Coding'!$A$53:$A$159,0), COLUMN('Effect Coding'!DD66))</f>
        <v>0</v>
      </c>
      <c r="DX16">
        <f>INDEX('Effect Coding'!$A$40:$K$49,MATCH(C16,'Effect Coding'!$A$40:$A$49,0),COLUMN('Effect Coding'!C53))</f>
        <v>0</v>
      </c>
      <c r="DY16">
        <f>INDEX('Effect Coding'!$A$40:$K$49,MATCH(C16,'Effect Coding'!$A$40:$A$49,0),COLUMN('Effect Coding'!D53))</f>
        <v>1</v>
      </c>
      <c r="DZ16">
        <f>INDEX('Effect Coding'!$A$40:$K$49,MATCH(C16,'Effect Coding'!$A$40:$A$49,0),COLUMN('Effect Coding'!E53))</f>
        <v>0</v>
      </c>
      <c r="EA16">
        <f>INDEX('Effect Coding'!$A$40:$K$49,MATCH(C16,'Effect Coding'!$A$40:$A$49,0),COLUMN('Effect Coding'!F53))</f>
        <v>0</v>
      </c>
      <c r="EB16">
        <f>INDEX('Effect Coding'!$A$40:$K$49,MATCH(C16,'Effect Coding'!$A$40:$A$49,0),COLUMN('Effect Coding'!G53))</f>
        <v>0</v>
      </c>
      <c r="EC16">
        <f>INDEX('Effect Coding'!$A$40:$K$49,MATCH(C16,'Effect Coding'!$A$40:$A$49,0),COLUMN('Effect Coding'!H53))</f>
        <v>0</v>
      </c>
      <c r="ED16">
        <f>INDEX('Effect Coding'!$A$40:$K$49,MATCH(C16,'Effect Coding'!$A$40:$A$49,0),COLUMN('Effect Coding'!I53))</f>
        <v>0</v>
      </c>
      <c r="EE16">
        <f>INDEX('Effect Coding'!$A$40:$K$49,MATCH(C16,'Effect Coding'!$A$40:$A$49,0),COLUMN('Effect Coding'!J53))</f>
        <v>0</v>
      </c>
      <c r="EF16">
        <f>INDEX('Effect Coding'!$A$40:$K$49,MATCH(C16,'Effect Coding'!$A$40:$A$49,0),COLUMN('Effect Coding'!K53))</f>
        <v>0</v>
      </c>
      <c r="EG16">
        <f>INDEX('Effect Coding'!$A$33:$E$36,MATCH(D16,'Effect Coding'!$A$33:$A$36,0),COLUMN('Effect Coding'!C46))</f>
        <v>0</v>
      </c>
      <c r="EH16">
        <f>INDEX('Effect Coding'!$A$33:$E$36,MATCH(D16,'Effect Coding'!$A$33:$A$36,0),COLUMN('Effect Coding'!D46))</f>
        <v>1</v>
      </c>
      <c r="EI16">
        <f>INDEX('Effect Coding'!$A$33:$E$36,MATCH(D16,'Effect Coding'!$A$33:$A$36,0),COLUMN('Effect Coding'!E46))</f>
        <v>0</v>
      </c>
      <c r="EJ16">
        <f>INDEX('Effect Coding'!$A$27:$D$29,MATCH(E16,'Effect Coding'!$A$27:$A$29,0),COLUMN('Effect Coding'!C40))</f>
        <v>1</v>
      </c>
      <c r="EK16">
        <f>INDEX('Effect Coding'!$A$27:$D$29,MATCH(E16,'Effect Coding'!$A$27:$A$29,0),COLUMN('Effect Coding'!D40))</f>
        <v>0</v>
      </c>
      <c r="EL16">
        <f>INDEX('Effect Coding'!$A$21:$D$23,MATCH(F16,'Effect Coding'!$A$21:$A$23,0),COLUMN('Effect Coding'!C34))</f>
        <v>0</v>
      </c>
      <c r="EM16">
        <f>INDEX('Effect Coding'!$A$21:$D$23,MATCH(F16,'Effect Coding'!$A$21:$A$23,0),COLUMN('Effect Coding'!D34))</f>
        <v>1</v>
      </c>
      <c r="EN16">
        <f>INDEX('Effect Coding'!$A$15:$D$17,MATCH(G16,'Effect Coding'!$A$15:$A$17,0),COLUMN('Effect Coding'!C28))</f>
        <v>0</v>
      </c>
      <c r="EO16">
        <f>INDEX('Effect Coding'!$A$15:$D$17,MATCH(G16,'Effect Coding'!$A$15:$A$17,0),COLUMN('Effect Coding'!D28))</f>
        <v>1</v>
      </c>
      <c r="EP16">
        <f>INDEX('Effect Coding'!$A$9:$D$11,MATCH(H16,'Effect Coding'!$A$9:$A$11,0),COLUMN('Effect Coding'!C22))</f>
        <v>0</v>
      </c>
      <c r="EQ16">
        <f>INDEX('Effect Coding'!$A$9:$D$11,MATCH(H16,'Effect Coding'!$A$9:$A$11,0),COLUMN('Effect Coding'!D22))</f>
        <v>1</v>
      </c>
      <c r="ER16">
        <f>INDEX('Effect Coding'!$A$3:$D$5,MATCH(I16,'Effect Coding'!$A$3:$A$5,0),COLUMN('Effect Coding'!C16))</f>
        <v>1</v>
      </c>
      <c r="ES16">
        <f>INDEX('Effect Coding'!$A$3:$D$5,MATCH(I16,'Effect Coding'!$A$3:$A$5,0),COLUMN('Effect Coding'!D16))</f>
        <v>0</v>
      </c>
      <c r="ET16">
        <f>INDEX('Effect Coding'!$A$163:$D$165,MATCH(J16,'Effect Coding'!$A$163:$A$165,0),COLUMN('Effect Coding'!C176))</f>
        <v>1</v>
      </c>
      <c r="EU16">
        <f>INDEX('Effect Coding'!$A$163:$D$165,MATCH(J16,'Effect Coding'!$A$163:$A$165,0),COLUMN('Effect Coding'!D176))</f>
        <v>0</v>
      </c>
      <c r="EV16">
        <f>INDEX('Effect Coding'!$A$163:$D$165,MATCH(K16,'Effect Coding'!$A$169:$A$171,0),COLUMN('Effect Coding'!C176))</f>
        <v>1</v>
      </c>
      <c r="EW16">
        <f>INDEX('Effect Coding'!$A$163:$D$165,MATCH(K16,'Effect Coding'!$A$169:$A$171,0),COLUMN('Effect Coding'!D176))</f>
        <v>0</v>
      </c>
      <c r="EX16">
        <f>INDEX('Effect Coding'!$A$175:$E$178,MATCH(L16,'Effect Coding'!$A$175:$A$178,0),COLUMN('Effect Coding'!C188))</f>
        <v>0</v>
      </c>
      <c r="EY16">
        <f>INDEX('Effect Coding'!$A$175:$E$178,MATCH(L16,'Effect Coding'!$A$175:$A$178,0),COLUMN('Effect Coding'!D188))</f>
        <v>0</v>
      </c>
      <c r="EZ16">
        <f>INDEX('Effect Coding'!$A$175:$E$178,MATCH(L16,'Effect Coding'!$A$175:$A$178,0),COLUMN('Effect Coding'!E188))</f>
        <v>1</v>
      </c>
      <c r="FA16">
        <f>INDEX('Effect Coding'!$A$182:$E$185,MATCH(M16,'Effect Coding'!$A$182:$A$185,0),COLUMN('Effect Coding'!C195))</f>
        <v>-1</v>
      </c>
      <c r="FB16">
        <f>INDEX('Effect Coding'!$A$182:$E$185,MATCH(M16,'Effect Coding'!$A$182:$A$185,0),COLUMN('Effect Coding'!D195))</f>
        <v>-1</v>
      </c>
      <c r="FC16">
        <f>INDEX('Effect Coding'!$A$182:$E$185,MATCH(M16,'Effect Coding'!$A$182:$A$185,0),COLUMN('Effect Coding'!E195))</f>
        <v>-1</v>
      </c>
      <c r="FD16">
        <f>INDEX('Effect Coding'!$A$189:$C$190,MATCH(N16,'Effect Coding'!$A$189:$A$190,0),COLUMN('Effect Coding'!C202))</f>
        <v>-1</v>
      </c>
      <c r="FE16">
        <f>INDEX('Effect Coding'!$A$194:$D$196,MATCH(O16,'Effect Coding'!$A$194:$A$196,0),COLUMN('Effect Coding'!C207))</f>
        <v>-1</v>
      </c>
      <c r="FF16">
        <f>INDEX('Effect Coding'!$A$194:$D$196,MATCH(O16,'Effect Coding'!$A$194:$A$196,0),COLUMN('Effect Coding'!D207))</f>
        <v>-1</v>
      </c>
      <c r="FG16">
        <f>INDEX('Effect Coding'!$A$200:$C$201,MATCH(P16,'Effect Coding'!$A$200:$A$201,0),COLUMN('Effect Coding'!C213))</f>
        <v>1</v>
      </c>
      <c r="FH16">
        <f>INDEX('Effect Coding'!$A$205:$D$207,MATCH(Q16,'Effect Coding'!$A$205:$A$207,0),COLUMN('Effect Coding'!C218))</f>
        <v>-1</v>
      </c>
      <c r="FI16">
        <f>INDEX('Effect Coding'!$A$205:$D$207,MATCH(Q16,'Effect Coding'!$A$205:$A$207,0),COLUMN('Effect Coding'!D218))</f>
        <v>-1</v>
      </c>
      <c r="FJ16">
        <f>INDEX('Effect Coding'!$A$211:$C$212,MATCH(R16,'Effect Coding'!$A$211:$A$212,0),COLUMN('Effect Coding'!C224))</f>
        <v>1</v>
      </c>
      <c r="FK16">
        <f>INDEX('Effect Coding'!$A$216:$C$217,MATCH(S16,'Effect Coding'!$A$216:$A$217,0),COLUMN('Effect Coding'!C229))</f>
        <v>1</v>
      </c>
      <c r="FL16">
        <f>INDEX('Effect Coding'!$A$221:$C$222,MATCH(T16,'Effect Coding'!$A$221:$A$222,0),COLUMN('Effect Coding'!C234))</f>
        <v>-1</v>
      </c>
    </row>
    <row r="17" spans="1:168" x14ac:dyDescent="0.25">
      <c r="A17" t="s">
        <v>219</v>
      </c>
      <c r="B17" t="s">
        <v>66</v>
      </c>
      <c r="C17" t="s">
        <v>3</v>
      </c>
      <c r="D17" t="s">
        <v>31</v>
      </c>
      <c r="E17" t="s">
        <v>28</v>
      </c>
      <c r="F17" t="s">
        <v>54</v>
      </c>
      <c r="G17" t="s">
        <v>189</v>
      </c>
      <c r="H17" t="s">
        <v>185</v>
      </c>
      <c r="I17" t="s">
        <v>50</v>
      </c>
      <c r="J17" t="s">
        <v>185</v>
      </c>
      <c r="K17" t="s">
        <v>63</v>
      </c>
      <c r="L17">
        <v>2</v>
      </c>
      <c r="M17" t="s">
        <v>67</v>
      </c>
      <c r="N17" t="s">
        <v>52</v>
      </c>
      <c r="O17" t="s">
        <v>62</v>
      </c>
      <c r="P17" t="s">
        <v>52</v>
      </c>
      <c r="Q17" t="s">
        <v>68</v>
      </c>
      <c r="R17" t="s">
        <v>51</v>
      </c>
      <c r="S17" t="s">
        <v>51</v>
      </c>
      <c r="T17" t="s">
        <v>65</v>
      </c>
      <c r="U17" s="20">
        <v>0.9</v>
      </c>
      <c r="V17">
        <f>INDEX('Effect Coding'!$A$53:$DD$159,MATCH(B17,'Effect Coding'!$A$53:$A$159,0), COLUMN('Effect Coding'!C67))</f>
        <v>0</v>
      </c>
      <c r="W17">
        <f>INDEX('Effect Coding'!$A$53:$DD$159,MATCH(B17,'Effect Coding'!$A$53:$A$159,0), COLUMN('Effect Coding'!D67))</f>
        <v>0</v>
      </c>
      <c r="X17">
        <f>INDEX('Effect Coding'!$A$53:$DD$159,MATCH(B17,'Effect Coding'!$A$53:$A$159,0), COLUMN('Effect Coding'!E67))</f>
        <v>0</v>
      </c>
      <c r="Y17">
        <f>INDEX('Effect Coding'!$A$53:$DD$159,MATCH(B17,'Effect Coding'!$A$53:$A$159,0), COLUMN('Effect Coding'!F67))</f>
        <v>0</v>
      </c>
      <c r="Z17">
        <f>INDEX('Effect Coding'!$A$53:$DD$159,MATCH(B17,'Effect Coding'!$A$53:$A$159,0), COLUMN('Effect Coding'!G67))</f>
        <v>1</v>
      </c>
      <c r="AA17">
        <f>INDEX('Effect Coding'!$A$53:$DD$159,MATCH(B17,'Effect Coding'!$A$53:$A$159,0), COLUMN('Effect Coding'!H67))</f>
        <v>0</v>
      </c>
      <c r="AB17">
        <f>INDEX('Effect Coding'!$A$53:$DD$159,MATCH(B17,'Effect Coding'!$A$53:$A$159,0), COLUMN('Effect Coding'!I67))</f>
        <v>0</v>
      </c>
      <c r="AC17">
        <f>INDEX('Effect Coding'!$A$53:$DD$159,MATCH(B17,'Effect Coding'!$A$53:$A$159,0), COLUMN('Effect Coding'!J67))</f>
        <v>0</v>
      </c>
      <c r="AD17">
        <f>INDEX('Effect Coding'!$A$53:$DD$159,MATCH(B17,'Effect Coding'!$A$53:$A$159,0), COLUMN('Effect Coding'!K67))</f>
        <v>0</v>
      </c>
      <c r="AE17">
        <f>INDEX('Effect Coding'!$A$53:$DD$159,MATCH(B17,'Effect Coding'!$A$53:$A$159,0), COLUMN('Effect Coding'!L67))</f>
        <v>0</v>
      </c>
      <c r="AF17">
        <f>INDEX('Effect Coding'!$A$53:$DD$159,MATCH(B17,'Effect Coding'!$A$53:$A$159,0), COLUMN('Effect Coding'!M67))</f>
        <v>0</v>
      </c>
      <c r="AG17">
        <f>INDEX('Effect Coding'!$A$53:$DD$159,MATCH(B17,'Effect Coding'!$A$53:$A$159,0), COLUMN('Effect Coding'!N67))</f>
        <v>0</v>
      </c>
      <c r="AH17">
        <f>INDEX('Effect Coding'!$A$53:$DD$159,MATCH(B17,'Effect Coding'!$A$53:$A$159,0), COLUMN('Effect Coding'!O67))</f>
        <v>0</v>
      </c>
      <c r="AI17">
        <f>INDEX('Effect Coding'!$A$53:$DD$159,MATCH(B17,'Effect Coding'!$A$53:$A$159,0), COLUMN('Effect Coding'!P67))</f>
        <v>0</v>
      </c>
      <c r="AJ17">
        <f>INDEX('Effect Coding'!$A$53:$DD$159,MATCH(B17,'Effect Coding'!$A$53:$A$159,0), COLUMN('Effect Coding'!Q67))</f>
        <v>0</v>
      </c>
      <c r="AK17">
        <f>INDEX('Effect Coding'!$A$53:$DD$159,MATCH(B17,'Effect Coding'!$A$53:$A$159,0), COLUMN('Effect Coding'!R67))</f>
        <v>0</v>
      </c>
      <c r="AL17">
        <f>INDEX('Effect Coding'!$A$53:$DD$159,MATCH(B17,'Effect Coding'!$A$53:$A$159,0), COLUMN('Effect Coding'!S67))</f>
        <v>0</v>
      </c>
      <c r="AM17">
        <f>INDEX('Effect Coding'!$A$53:$DD$159,MATCH(B17,'Effect Coding'!$A$53:$A$159,0), COLUMN('Effect Coding'!T67))</f>
        <v>0</v>
      </c>
      <c r="AN17">
        <f>INDEX('Effect Coding'!$A$53:$DD$159,MATCH(B17,'Effect Coding'!$A$53:$A$159,0), COLUMN('Effect Coding'!U67))</f>
        <v>0</v>
      </c>
      <c r="AO17">
        <f>INDEX('Effect Coding'!$A$53:$DD$159,MATCH(B17,'Effect Coding'!$A$53:$A$159,0), COLUMN('Effect Coding'!V67))</f>
        <v>0</v>
      </c>
      <c r="AP17">
        <f>INDEX('Effect Coding'!$A$53:$DD$159,MATCH(B17,'Effect Coding'!$A$53:$A$159,0), COLUMN('Effect Coding'!W67))</f>
        <v>0</v>
      </c>
      <c r="AQ17">
        <f>INDEX('Effect Coding'!$A$53:$DD$159,MATCH(B17,'Effect Coding'!$A$53:$A$159,0), COLUMN('Effect Coding'!X67))</f>
        <v>0</v>
      </c>
      <c r="AR17">
        <f>INDEX('Effect Coding'!$A$53:$DD$159,MATCH(B17,'Effect Coding'!$A$53:$A$159,0), COLUMN('Effect Coding'!Y67))</f>
        <v>0</v>
      </c>
      <c r="AS17">
        <f>INDEX('Effect Coding'!$A$53:$DD$159,MATCH(B17,'Effect Coding'!$A$53:$A$159,0), COLUMN('Effect Coding'!Z67))</f>
        <v>0</v>
      </c>
      <c r="AT17">
        <f>INDEX('Effect Coding'!$A$53:$DD$159,MATCH(B17,'Effect Coding'!$A$53:$A$159,0), COLUMN('Effect Coding'!AA67))</f>
        <v>0</v>
      </c>
      <c r="AU17">
        <f>INDEX('Effect Coding'!$A$53:$DD$159,MATCH(B17,'Effect Coding'!$A$53:$A$159,0), COLUMN('Effect Coding'!AB67))</f>
        <v>0</v>
      </c>
      <c r="AV17">
        <f>INDEX('Effect Coding'!$A$53:$DD$159,MATCH(B17,'Effect Coding'!$A$53:$A$159,0), COLUMN('Effect Coding'!AC67))</f>
        <v>0</v>
      </c>
      <c r="AW17">
        <f>INDEX('Effect Coding'!$A$53:$DD$159,MATCH(B17,'Effect Coding'!$A$53:$A$159,0), COLUMN('Effect Coding'!AD67))</f>
        <v>0</v>
      </c>
      <c r="AX17">
        <f>INDEX('Effect Coding'!$A$53:$DD$159,MATCH(B17,'Effect Coding'!$A$53:$A$159,0), COLUMN('Effect Coding'!AE67))</f>
        <v>0</v>
      </c>
      <c r="AY17">
        <f>INDEX('Effect Coding'!$A$53:$DD$159,MATCH(B17,'Effect Coding'!$A$53:$A$159,0), COLUMN('Effect Coding'!AF67))</f>
        <v>0</v>
      </c>
      <c r="AZ17">
        <f>INDEX('Effect Coding'!$A$53:$DD$159,MATCH(B17,'Effect Coding'!$A$53:$A$159,0), COLUMN('Effect Coding'!AG67))</f>
        <v>0</v>
      </c>
      <c r="BA17">
        <f>INDEX('Effect Coding'!$A$53:$DD$159,MATCH(B17,'Effect Coding'!$A$53:$A$159,0), COLUMN('Effect Coding'!AH67))</f>
        <v>0</v>
      </c>
      <c r="BB17">
        <f>INDEX('Effect Coding'!$A$53:$DD$159,MATCH(B17,'Effect Coding'!$A$53:$A$159,0), COLUMN('Effect Coding'!AI67))</f>
        <v>0</v>
      </c>
      <c r="BC17">
        <f>INDEX('Effect Coding'!$A$53:$DD$159,MATCH(B17,'Effect Coding'!$A$53:$A$159,0), COLUMN('Effect Coding'!AJ67))</f>
        <v>0</v>
      </c>
      <c r="BD17">
        <f>INDEX('Effect Coding'!$A$53:$DD$159,MATCH(B17,'Effect Coding'!$A$53:$A$159,0), COLUMN('Effect Coding'!AK67))</f>
        <v>0</v>
      </c>
      <c r="BE17">
        <f>INDEX('Effect Coding'!$A$53:$DD$159,MATCH(B17,'Effect Coding'!$A$53:$A$159,0), COLUMN('Effect Coding'!AL67))</f>
        <v>0</v>
      </c>
      <c r="BF17">
        <f>INDEX('Effect Coding'!$A$53:$DD$159,MATCH(B17,'Effect Coding'!$A$53:$A$159,0), COLUMN('Effect Coding'!AM67))</f>
        <v>0</v>
      </c>
      <c r="BG17">
        <f>INDEX('Effect Coding'!$A$53:$DD$159,MATCH(B17,'Effect Coding'!$A$53:$A$159,0), COLUMN('Effect Coding'!AN67))</f>
        <v>0</v>
      </c>
      <c r="BH17">
        <f>INDEX('Effect Coding'!$A$53:$DD$159,MATCH(B17,'Effect Coding'!$A$53:$A$159,0), COLUMN('Effect Coding'!AO67))</f>
        <v>0</v>
      </c>
      <c r="BI17">
        <f>INDEX('Effect Coding'!$A$53:$DD$159,MATCH(B17,'Effect Coding'!$A$53:$A$159,0), COLUMN('Effect Coding'!AP67))</f>
        <v>0</v>
      </c>
      <c r="BJ17">
        <f>INDEX('Effect Coding'!$A$53:$DD$159,MATCH(B17,'Effect Coding'!$A$53:$A$159,0), COLUMN('Effect Coding'!AQ67))</f>
        <v>0</v>
      </c>
      <c r="BK17">
        <f>INDEX('Effect Coding'!$A$53:$DD$159,MATCH(B17,'Effect Coding'!$A$53:$A$159,0), COLUMN('Effect Coding'!AR67))</f>
        <v>0</v>
      </c>
      <c r="BL17">
        <f>INDEX('Effect Coding'!$A$53:$DD$159,MATCH(B17,'Effect Coding'!$A$53:$A$159,0), COLUMN('Effect Coding'!AS67))</f>
        <v>0</v>
      </c>
      <c r="BM17">
        <f>INDEX('Effect Coding'!$A$53:$DD$159,MATCH(B17,'Effect Coding'!$A$53:$A$159,0), COLUMN('Effect Coding'!AT67))</f>
        <v>0</v>
      </c>
      <c r="BN17">
        <f>INDEX('Effect Coding'!$A$53:$DD$159,MATCH(B17,'Effect Coding'!$A$53:$A$159,0), COLUMN('Effect Coding'!AU67))</f>
        <v>0</v>
      </c>
      <c r="BO17">
        <f>INDEX('Effect Coding'!$A$53:$DD$159,MATCH(B17,'Effect Coding'!$A$53:$A$159,0), COLUMN('Effect Coding'!AV67))</f>
        <v>0</v>
      </c>
      <c r="BP17">
        <f>INDEX('Effect Coding'!$A$53:$DD$159,MATCH(B17,'Effect Coding'!$A$53:$A$159,0), COLUMN('Effect Coding'!AW67))</f>
        <v>0</v>
      </c>
      <c r="BQ17">
        <f>INDEX('Effect Coding'!$A$53:$DD$159,MATCH(B17,'Effect Coding'!$A$53:$A$159,0), COLUMN('Effect Coding'!AX67))</f>
        <v>0</v>
      </c>
      <c r="BR17">
        <f>INDEX('Effect Coding'!$A$53:$DD$159,MATCH(B17,'Effect Coding'!$A$53:$A$159,0), COLUMN('Effect Coding'!AY67))</f>
        <v>0</v>
      </c>
      <c r="BS17">
        <f>INDEX('Effect Coding'!$A$53:$DD$159,MATCH(B17,'Effect Coding'!$A$53:$A$159,0), COLUMN('Effect Coding'!AZ67))</f>
        <v>0</v>
      </c>
      <c r="BT17">
        <f>INDEX('Effect Coding'!$A$53:$DD$159,MATCH(B17,'Effect Coding'!$A$53:$A$159,0), COLUMN('Effect Coding'!BA67))</f>
        <v>0</v>
      </c>
      <c r="BU17">
        <f>INDEX('Effect Coding'!$A$53:$DD$159,MATCH(B17,'Effect Coding'!$A$53:$A$159,0), COLUMN('Effect Coding'!BB67))</f>
        <v>0</v>
      </c>
      <c r="BV17">
        <f>INDEX('Effect Coding'!$A$53:$DD$159,MATCH(B17,'Effect Coding'!$A$53:$A$159,0), COLUMN('Effect Coding'!BC67))</f>
        <v>0</v>
      </c>
      <c r="BW17">
        <f>INDEX('Effect Coding'!$A$53:$DD$159,MATCH(B17,'Effect Coding'!$A$53:$A$159,0), COLUMN('Effect Coding'!BD67))</f>
        <v>0</v>
      </c>
      <c r="BX17">
        <f>INDEX('Effect Coding'!$A$53:$DD$159,MATCH(B17,'Effect Coding'!$A$53:$A$159,0), COLUMN('Effect Coding'!BE67))</f>
        <v>0</v>
      </c>
      <c r="BY17">
        <f>INDEX('Effect Coding'!$A$53:$DD$159,MATCH(B17,'Effect Coding'!$A$53:$A$159,0), COLUMN('Effect Coding'!BF67))</f>
        <v>0</v>
      </c>
      <c r="BZ17">
        <f>INDEX('Effect Coding'!$A$53:$DD$159,MATCH(B17,'Effect Coding'!$A$53:$A$159,0), COLUMN('Effect Coding'!BG67))</f>
        <v>0</v>
      </c>
      <c r="CA17">
        <f>INDEX('Effect Coding'!$A$53:$DD$159,MATCH(B17,'Effect Coding'!$A$53:$A$159,0), COLUMN('Effect Coding'!BH67))</f>
        <v>0</v>
      </c>
      <c r="CB17">
        <f>INDEX('Effect Coding'!$A$53:$DD$159,MATCH(B17,'Effect Coding'!$A$53:$A$159,0), COLUMN('Effect Coding'!BI67))</f>
        <v>0</v>
      </c>
      <c r="CC17">
        <f>INDEX('Effect Coding'!$A$53:$DD$159,MATCH(B17,'Effect Coding'!$A$53:$A$159,0), COLUMN('Effect Coding'!BJ67))</f>
        <v>0</v>
      </c>
      <c r="CD17">
        <f>INDEX('Effect Coding'!$A$53:$DD$159,MATCH(B17,'Effect Coding'!$A$53:$A$159,0), COLUMN('Effect Coding'!BK67))</f>
        <v>0</v>
      </c>
      <c r="CE17">
        <f>INDEX('Effect Coding'!$A$53:$DD$159,MATCH(B17,'Effect Coding'!$A$53:$A$159,0), COLUMN('Effect Coding'!BL67))</f>
        <v>0</v>
      </c>
      <c r="CF17">
        <f>INDEX('Effect Coding'!$A$53:$DD$159,MATCH(B17,'Effect Coding'!$A$53:$A$159,0), COLUMN('Effect Coding'!BM67))</f>
        <v>0</v>
      </c>
      <c r="CG17">
        <f>INDEX('Effect Coding'!$A$53:$DD$159,MATCH(B17,'Effect Coding'!$A$53:$A$159,0), COLUMN('Effect Coding'!BN67))</f>
        <v>0</v>
      </c>
      <c r="CH17">
        <f>INDEX('Effect Coding'!$A$53:$DD$159,MATCH(B17,'Effect Coding'!$A$53:$A$159,0), COLUMN('Effect Coding'!BO67))</f>
        <v>0</v>
      </c>
      <c r="CI17">
        <f>INDEX('Effect Coding'!$A$53:$DD$159,MATCH(B17,'Effect Coding'!$A$53:$A$159,0), COLUMN('Effect Coding'!BP67))</f>
        <v>0</v>
      </c>
      <c r="CJ17">
        <f>INDEX('Effect Coding'!$A$53:$DD$159,MATCH(B17,'Effect Coding'!$A$53:$A$159,0), COLUMN('Effect Coding'!BQ67))</f>
        <v>0</v>
      </c>
      <c r="CK17">
        <f>INDEX('Effect Coding'!$A$53:$DD$159,MATCH(B17,'Effect Coding'!$A$53:$A$159,0), COLUMN('Effect Coding'!BR67))</f>
        <v>0</v>
      </c>
      <c r="CL17">
        <f>INDEX('Effect Coding'!$A$53:$DD$159,MATCH(B17,'Effect Coding'!$A$53:$A$159,0), COLUMN('Effect Coding'!BS67))</f>
        <v>0</v>
      </c>
      <c r="CM17">
        <f>INDEX('Effect Coding'!$A$53:$DD$159,MATCH(B17,'Effect Coding'!$A$53:$A$159,0), COLUMN('Effect Coding'!BT67))</f>
        <v>0</v>
      </c>
      <c r="CN17">
        <f>INDEX('Effect Coding'!$A$53:$DD$159,MATCH(B17,'Effect Coding'!$A$53:$A$159,0), COLUMN('Effect Coding'!BU67))</f>
        <v>0</v>
      </c>
      <c r="CO17">
        <f>INDEX('Effect Coding'!$A$53:$DD$159,MATCH(B17,'Effect Coding'!$A$53:$A$159,0), COLUMN('Effect Coding'!BV67))</f>
        <v>0</v>
      </c>
      <c r="CP17">
        <f>INDEX('Effect Coding'!$A$53:$DD$159,MATCH(B17,'Effect Coding'!$A$53:$A$159,0), COLUMN('Effect Coding'!BW67))</f>
        <v>0</v>
      </c>
      <c r="CQ17">
        <f>INDEX('Effect Coding'!$A$53:$DD$159,MATCH(B17,'Effect Coding'!$A$53:$A$159,0), COLUMN('Effect Coding'!BX67))</f>
        <v>0</v>
      </c>
      <c r="CR17">
        <f>INDEX('Effect Coding'!$A$53:$DD$159,MATCH(B17,'Effect Coding'!$A$53:$A$159,0), COLUMN('Effect Coding'!BY67))</f>
        <v>0</v>
      </c>
      <c r="CS17">
        <f>INDEX('Effect Coding'!$A$53:$DD$159,MATCH(B17,'Effect Coding'!$A$53:$A$159,0), COLUMN('Effect Coding'!BZ67))</f>
        <v>0</v>
      </c>
      <c r="CT17">
        <f>INDEX('Effect Coding'!$A$53:$DD$159,MATCH(B17,'Effect Coding'!$A$53:$A$159,0), COLUMN('Effect Coding'!CA67))</f>
        <v>0</v>
      </c>
      <c r="CU17">
        <f>INDEX('Effect Coding'!$A$53:$DD$159,MATCH(B17,'Effect Coding'!$A$53:$A$159,0), COLUMN('Effect Coding'!CB67))</f>
        <v>0</v>
      </c>
      <c r="CV17">
        <f>INDEX('Effect Coding'!$A$53:$DD$159,MATCH(B17,'Effect Coding'!$A$53:$A$159,0), COLUMN('Effect Coding'!CC67))</f>
        <v>0</v>
      </c>
      <c r="CW17">
        <f>INDEX('Effect Coding'!$A$53:$DD$159,MATCH(B17,'Effect Coding'!$A$53:$A$159,0), COLUMN('Effect Coding'!CD67))</f>
        <v>0</v>
      </c>
      <c r="CX17">
        <f>INDEX('Effect Coding'!$A$53:$DD$159,MATCH(B17,'Effect Coding'!$A$53:$A$159,0), COLUMN('Effect Coding'!CE67))</f>
        <v>0</v>
      </c>
      <c r="CY17">
        <f>INDEX('Effect Coding'!$A$53:$DD$159,MATCH(B17,'Effect Coding'!$A$53:$A$159,0), COLUMN('Effect Coding'!CF67))</f>
        <v>0</v>
      </c>
      <c r="CZ17">
        <f>INDEX('Effect Coding'!$A$53:$DD$159,MATCH(B17,'Effect Coding'!$A$53:$A$159,0), COLUMN('Effect Coding'!CG67))</f>
        <v>0</v>
      </c>
      <c r="DA17">
        <f>INDEX('Effect Coding'!$A$53:$DD$159,MATCH(B17,'Effect Coding'!$A$53:$A$159,0), COLUMN('Effect Coding'!CH67))</f>
        <v>0</v>
      </c>
      <c r="DB17">
        <f>INDEX('Effect Coding'!$A$53:$DD$159,MATCH(B17,'Effect Coding'!$A$53:$A$159,0), COLUMN('Effect Coding'!CI67))</f>
        <v>0</v>
      </c>
      <c r="DC17">
        <f>INDEX('Effect Coding'!$A$53:$DD$159,MATCH(B17,'Effect Coding'!$A$53:$A$159,0), COLUMN('Effect Coding'!CJ67))</f>
        <v>0</v>
      </c>
      <c r="DD17">
        <f>INDEX('Effect Coding'!$A$53:$DD$159,MATCH(B17,'Effect Coding'!$A$53:$A$159,0), COLUMN('Effect Coding'!CK67))</f>
        <v>0</v>
      </c>
      <c r="DE17">
        <f>INDEX('Effect Coding'!$A$53:$DD$159,MATCH(B17,'Effect Coding'!$A$53:$A$159,0), COLUMN('Effect Coding'!CL67))</f>
        <v>0</v>
      </c>
      <c r="DF17">
        <f>INDEX('Effect Coding'!$A$53:$DD$159,MATCH(B17,'Effect Coding'!$A$53:$A$159,0), COLUMN('Effect Coding'!CM67))</f>
        <v>0</v>
      </c>
      <c r="DG17">
        <f>INDEX('Effect Coding'!$A$53:$DD$159,MATCH(B17,'Effect Coding'!$A$53:$A$159,0), COLUMN('Effect Coding'!CN67))</f>
        <v>0</v>
      </c>
      <c r="DH17">
        <f>INDEX('Effect Coding'!$A$53:$DD$159,MATCH(B17,'Effect Coding'!$A$53:$A$159,0), COLUMN('Effect Coding'!CO67))</f>
        <v>0</v>
      </c>
      <c r="DI17">
        <f>INDEX('Effect Coding'!$A$53:$DD$159,MATCH(B17,'Effect Coding'!$A$53:$A$159,0), COLUMN('Effect Coding'!CP67))</f>
        <v>0</v>
      </c>
      <c r="DJ17">
        <f>INDEX('Effect Coding'!$A$53:$DD$159,MATCH(B17,'Effect Coding'!$A$53:$A$159,0), COLUMN('Effect Coding'!CQ67))</f>
        <v>0</v>
      </c>
      <c r="DK17">
        <f>INDEX('Effect Coding'!$A$53:$DD$159,MATCH(B17,'Effect Coding'!$A$53:$A$159,0), COLUMN('Effect Coding'!CR67))</f>
        <v>0</v>
      </c>
      <c r="DL17">
        <f>INDEX('Effect Coding'!$A$53:$DD$159,MATCH(B17,'Effect Coding'!$A$53:$A$159,0), COLUMN('Effect Coding'!CS67))</f>
        <v>0</v>
      </c>
      <c r="DM17">
        <f>INDEX('Effect Coding'!$A$53:$DD$159,MATCH(B17,'Effect Coding'!$A$53:$A$159,0), COLUMN('Effect Coding'!CT67))</f>
        <v>0</v>
      </c>
      <c r="DN17">
        <f>INDEX('Effect Coding'!$A$53:$DD$159,MATCH(B17,'Effect Coding'!$A$53:$A$159,0), COLUMN('Effect Coding'!CU67))</f>
        <v>0</v>
      </c>
      <c r="DO17">
        <f>INDEX('Effect Coding'!$A$53:$DD$159,MATCH(B17,'Effect Coding'!$A$53:$A$159,0), COLUMN('Effect Coding'!CV67))</f>
        <v>0</v>
      </c>
      <c r="DP17">
        <f>INDEX('Effect Coding'!$A$53:$DD$159,MATCH(B17,'Effect Coding'!$A$53:$A$159,0), COLUMN('Effect Coding'!CW67))</f>
        <v>0</v>
      </c>
      <c r="DQ17">
        <f>INDEX('Effect Coding'!$A$53:$DD$159,MATCH(B17,'Effect Coding'!$A$53:$A$159,0), COLUMN('Effect Coding'!CX67))</f>
        <v>0</v>
      </c>
      <c r="DR17">
        <f>INDEX('Effect Coding'!$A$53:$DD$159,MATCH(B17,'Effect Coding'!$A$53:$A$159,0), COLUMN('Effect Coding'!CY67))</f>
        <v>0</v>
      </c>
      <c r="DS17">
        <f>INDEX('Effect Coding'!$A$53:$DD$159,MATCH(B17,'Effect Coding'!$A$53:$A$159,0), COLUMN('Effect Coding'!CZ67))</f>
        <v>0</v>
      </c>
      <c r="DT17">
        <f>INDEX('Effect Coding'!$A$53:$DD$159,MATCH(B17,'Effect Coding'!$A$53:$A$159,0), COLUMN('Effect Coding'!DA67))</f>
        <v>0</v>
      </c>
      <c r="DU17">
        <f>INDEX('Effect Coding'!$A$53:$DD$159,MATCH(B17,'Effect Coding'!$A$53:$A$159,0), COLUMN('Effect Coding'!DB67))</f>
        <v>0</v>
      </c>
      <c r="DV17">
        <f>INDEX('Effect Coding'!$A$53:$DD$159,MATCH(B17,'Effect Coding'!$A$53:$A$159,0), COLUMN('Effect Coding'!DC67))</f>
        <v>0</v>
      </c>
      <c r="DW17">
        <f>INDEX('Effect Coding'!$A$53:$DD$159,MATCH(B17,'Effect Coding'!$A$53:$A$159,0), COLUMN('Effect Coding'!DD67))</f>
        <v>0</v>
      </c>
      <c r="DX17">
        <f>INDEX('Effect Coding'!$A$40:$K$49,MATCH(C17,'Effect Coding'!$A$40:$A$49,0),COLUMN('Effect Coding'!C54))</f>
        <v>0</v>
      </c>
      <c r="DY17">
        <f>INDEX('Effect Coding'!$A$40:$K$49,MATCH(C17,'Effect Coding'!$A$40:$A$49,0),COLUMN('Effect Coding'!D54))</f>
        <v>1</v>
      </c>
      <c r="DZ17">
        <f>INDEX('Effect Coding'!$A$40:$K$49,MATCH(C17,'Effect Coding'!$A$40:$A$49,0),COLUMN('Effect Coding'!E54))</f>
        <v>0</v>
      </c>
      <c r="EA17">
        <f>INDEX('Effect Coding'!$A$40:$K$49,MATCH(C17,'Effect Coding'!$A$40:$A$49,0),COLUMN('Effect Coding'!F54))</f>
        <v>0</v>
      </c>
      <c r="EB17">
        <f>INDEX('Effect Coding'!$A$40:$K$49,MATCH(C17,'Effect Coding'!$A$40:$A$49,0),COLUMN('Effect Coding'!G54))</f>
        <v>0</v>
      </c>
      <c r="EC17">
        <f>INDEX('Effect Coding'!$A$40:$K$49,MATCH(C17,'Effect Coding'!$A$40:$A$49,0),COLUMN('Effect Coding'!H54))</f>
        <v>0</v>
      </c>
      <c r="ED17">
        <f>INDEX('Effect Coding'!$A$40:$K$49,MATCH(C17,'Effect Coding'!$A$40:$A$49,0),COLUMN('Effect Coding'!I54))</f>
        <v>0</v>
      </c>
      <c r="EE17">
        <f>INDEX('Effect Coding'!$A$40:$K$49,MATCH(C17,'Effect Coding'!$A$40:$A$49,0),COLUMN('Effect Coding'!J54))</f>
        <v>0</v>
      </c>
      <c r="EF17">
        <f>INDEX('Effect Coding'!$A$40:$K$49,MATCH(C17,'Effect Coding'!$A$40:$A$49,0),COLUMN('Effect Coding'!K54))</f>
        <v>0</v>
      </c>
      <c r="EG17">
        <f>INDEX('Effect Coding'!$A$33:$E$36,MATCH(D17,'Effect Coding'!$A$33:$A$36,0),COLUMN('Effect Coding'!C47))</f>
        <v>0</v>
      </c>
      <c r="EH17">
        <f>INDEX('Effect Coding'!$A$33:$E$36,MATCH(D17,'Effect Coding'!$A$33:$A$36,0),COLUMN('Effect Coding'!D47))</f>
        <v>1</v>
      </c>
      <c r="EI17">
        <f>INDEX('Effect Coding'!$A$33:$E$36,MATCH(D17,'Effect Coding'!$A$33:$A$36,0),COLUMN('Effect Coding'!E47))</f>
        <v>0</v>
      </c>
      <c r="EJ17">
        <f>INDEX('Effect Coding'!$A$27:$D$29,MATCH(E17,'Effect Coding'!$A$27:$A$29,0),COLUMN('Effect Coding'!C41))</f>
        <v>1</v>
      </c>
      <c r="EK17">
        <f>INDEX('Effect Coding'!$A$27:$D$29,MATCH(E17,'Effect Coding'!$A$27:$A$29,0),COLUMN('Effect Coding'!D41))</f>
        <v>0</v>
      </c>
      <c r="EL17">
        <f>INDEX('Effect Coding'!$A$21:$D$23,MATCH(F17,'Effect Coding'!$A$21:$A$23,0),COLUMN('Effect Coding'!C35))</f>
        <v>-1</v>
      </c>
      <c r="EM17">
        <f>INDEX('Effect Coding'!$A$21:$D$23,MATCH(F17,'Effect Coding'!$A$21:$A$23,0),COLUMN('Effect Coding'!D35))</f>
        <v>-1</v>
      </c>
      <c r="EN17">
        <f>INDEX('Effect Coding'!$A$15:$D$17,MATCH(G17,'Effect Coding'!$A$15:$A$17,0),COLUMN('Effect Coding'!C29))</f>
        <v>0</v>
      </c>
      <c r="EO17">
        <f>INDEX('Effect Coding'!$A$15:$D$17,MATCH(G17,'Effect Coding'!$A$15:$A$17,0),COLUMN('Effect Coding'!D29))</f>
        <v>1</v>
      </c>
      <c r="EP17">
        <f>INDEX('Effect Coding'!$A$9:$D$11,MATCH(H17,'Effect Coding'!$A$9:$A$11,0),COLUMN('Effect Coding'!C23))</f>
        <v>0</v>
      </c>
      <c r="EQ17">
        <f>INDEX('Effect Coding'!$A$9:$D$11,MATCH(H17,'Effect Coding'!$A$9:$A$11,0),COLUMN('Effect Coding'!D23))</f>
        <v>1</v>
      </c>
      <c r="ER17">
        <f>INDEX('Effect Coding'!$A$3:$D$5,MATCH(I17,'Effect Coding'!$A$3:$A$5,0),COLUMN('Effect Coding'!C17))</f>
        <v>1</v>
      </c>
      <c r="ES17">
        <f>INDEX('Effect Coding'!$A$3:$D$5,MATCH(I17,'Effect Coding'!$A$3:$A$5,0),COLUMN('Effect Coding'!D17))</f>
        <v>0</v>
      </c>
      <c r="ET17">
        <f>INDEX('Effect Coding'!$A$163:$D$165,MATCH(J17,'Effect Coding'!$A$163:$A$165,0),COLUMN('Effect Coding'!C177))</f>
        <v>1</v>
      </c>
      <c r="EU17">
        <f>INDEX('Effect Coding'!$A$163:$D$165,MATCH(J17,'Effect Coding'!$A$163:$A$165,0),COLUMN('Effect Coding'!D177))</f>
        <v>0</v>
      </c>
      <c r="EV17">
        <f>INDEX('Effect Coding'!$A$163:$D$165,MATCH(K17,'Effect Coding'!$A$169:$A$171,0),COLUMN('Effect Coding'!C177))</f>
        <v>1</v>
      </c>
      <c r="EW17">
        <f>INDEX('Effect Coding'!$A$163:$D$165,MATCH(K17,'Effect Coding'!$A$169:$A$171,0),COLUMN('Effect Coding'!D177))</f>
        <v>0</v>
      </c>
      <c r="EX17">
        <f>INDEX('Effect Coding'!$A$175:$E$178,MATCH(L17,'Effect Coding'!$A$175:$A$178,0),COLUMN('Effect Coding'!C189))</f>
        <v>0</v>
      </c>
      <c r="EY17">
        <f>INDEX('Effect Coding'!$A$175:$E$178,MATCH(L17,'Effect Coding'!$A$175:$A$178,0),COLUMN('Effect Coding'!D189))</f>
        <v>0</v>
      </c>
      <c r="EZ17">
        <f>INDEX('Effect Coding'!$A$175:$E$178,MATCH(L17,'Effect Coding'!$A$175:$A$178,0),COLUMN('Effect Coding'!E189))</f>
        <v>1</v>
      </c>
      <c r="FA17">
        <f>INDEX('Effect Coding'!$A$182:$E$185,MATCH(M17,'Effect Coding'!$A$182:$A$185,0),COLUMN('Effect Coding'!C196))</f>
        <v>-1</v>
      </c>
      <c r="FB17">
        <f>INDEX('Effect Coding'!$A$182:$E$185,MATCH(M17,'Effect Coding'!$A$182:$A$185,0),COLUMN('Effect Coding'!D196))</f>
        <v>-1</v>
      </c>
      <c r="FC17">
        <f>INDEX('Effect Coding'!$A$182:$E$185,MATCH(M17,'Effect Coding'!$A$182:$A$185,0),COLUMN('Effect Coding'!E196))</f>
        <v>-1</v>
      </c>
      <c r="FD17">
        <f>INDEX('Effect Coding'!$A$189:$C$190,MATCH(N17,'Effect Coding'!$A$189:$A$190,0),COLUMN('Effect Coding'!C203))</f>
        <v>-1</v>
      </c>
      <c r="FE17">
        <f>INDEX('Effect Coding'!$A$194:$D$196,MATCH(O17,'Effect Coding'!$A$194:$A$196,0),COLUMN('Effect Coding'!C208))</f>
        <v>-1</v>
      </c>
      <c r="FF17">
        <f>INDEX('Effect Coding'!$A$194:$D$196,MATCH(O17,'Effect Coding'!$A$194:$A$196,0),COLUMN('Effect Coding'!D208))</f>
        <v>-1</v>
      </c>
      <c r="FG17">
        <f>INDEX('Effect Coding'!$A$200:$C$201,MATCH(P17,'Effect Coding'!$A$200:$A$201,0),COLUMN('Effect Coding'!C214))</f>
        <v>1</v>
      </c>
      <c r="FH17">
        <f>INDEX('Effect Coding'!$A$205:$D$207,MATCH(Q17,'Effect Coding'!$A$205:$A$207,0),COLUMN('Effect Coding'!C219))</f>
        <v>-1</v>
      </c>
      <c r="FI17">
        <f>INDEX('Effect Coding'!$A$205:$D$207,MATCH(Q17,'Effect Coding'!$A$205:$A$207,0),COLUMN('Effect Coding'!D219))</f>
        <v>-1</v>
      </c>
      <c r="FJ17">
        <f>INDEX('Effect Coding'!$A$211:$C$212,MATCH(R17,'Effect Coding'!$A$211:$A$212,0),COLUMN('Effect Coding'!C225))</f>
        <v>1</v>
      </c>
      <c r="FK17">
        <f>INDEX('Effect Coding'!$A$216:$C$217,MATCH(S17,'Effect Coding'!$A$216:$A$217,0),COLUMN('Effect Coding'!C230))</f>
        <v>1</v>
      </c>
      <c r="FL17">
        <f>INDEX('Effect Coding'!$A$221:$C$222,MATCH(T17,'Effect Coding'!$A$221:$A$222,0),COLUMN('Effect Coding'!C235))</f>
        <v>-1</v>
      </c>
    </row>
    <row r="18" spans="1:168" x14ac:dyDescent="0.25">
      <c r="A18" t="s">
        <v>220</v>
      </c>
      <c r="B18" t="s">
        <v>69</v>
      </c>
      <c r="C18" t="s">
        <v>3</v>
      </c>
      <c r="D18" t="s">
        <v>31</v>
      </c>
      <c r="E18" t="s">
        <v>28</v>
      </c>
      <c r="F18" t="s">
        <v>53</v>
      </c>
      <c r="G18" t="s">
        <v>189</v>
      </c>
      <c r="H18" t="s">
        <v>185</v>
      </c>
      <c r="I18" t="s">
        <v>50</v>
      </c>
      <c r="J18" t="s">
        <v>185</v>
      </c>
      <c r="K18" t="s">
        <v>70</v>
      </c>
      <c r="L18">
        <v>2</v>
      </c>
      <c r="M18" t="s">
        <v>67</v>
      </c>
      <c r="N18" t="s">
        <v>52</v>
      </c>
      <c r="O18" t="s">
        <v>62</v>
      </c>
      <c r="P18" t="s">
        <v>52</v>
      </c>
      <c r="Q18" t="s">
        <v>68</v>
      </c>
      <c r="R18" t="s">
        <v>51</v>
      </c>
      <c r="S18" t="s">
        <v>51</v>
      </c>
      <c r="T18" t="s">
        <v>65</v>
      </c>
      <c r="U18" s="20">
        <v>9.5</v>
      </c>
      <c r="V18">
        <f>INDEX('Effect Coding'!$A$53:$DD$159,MATCH(B18,'Effect Coding'!$A$53:$A$159,0), COLUMN('Effect Coding'!C68))</f>
        <v>0</v>
      </c>
      <c r="W18">
        <f>INDEX('Effect Coding'!$A$53:$DD$159,MATCH(B18,'Effect Coding'!$A$53:$A$159,0), COLUMN('Effect Coding'!D68))</f>
        <v>0</v>
      </c>
      <c r="X18">
        <f>INDEX('Effect Coding'!$A$53:$DD$159,MATCH(B18,'Effect Coding'!$A$53:$A$159,0), COLUMN('Effect Coding'!E68))</f>
        <v>0</v>
      </c>
      <c r="Y18">
        <f>INDEX('Effect Coding'!$A$53:$DD$159,MATCH(B18,'Effect Coding'!$A$53:$A$159,0), COLUMN('Effect Coding'!F68))</f>
        <v>0</v>
      </c>
      <c r="Z18">
        <f>INDEX('Effect Coding'!$A$53:$DD$159,MATCH(B18,'Effect Coding'!$A$53:$A$159,0), COLUMN('Effect Coding'!G68))</f>
        <v>0</v>
      </c>
      <c r="AA18">
        <f>INDEX('Effect Coding'!$A$53:$DD$159,MATCH(B18,'Effect Coding'!$A$53:$A$159,0), COLUMN('Effect Coding'!H68))</f>
        <v>1</v>
      </c>
      <c r="AB18">
        <f>INDEX('Effect Coding'!$A$53:$DD$159,MATCH(B18,'Effect Coding'!$A$53:$A$159,0), COLUMN('Effect Coding'!I68))</f>
        <v>0</v>
      </c>
      <c r="AC18">
        <f>INDEX('Effect Coding'!$A$53:$DD$159,MATCH(B18,'Effect Coding'!$A$53:$A$159,0), COLUMN('Effect Coding'!J68))</f>
        <v>0</v>
      </c>
      <c r="AD18">
        <f>INDEX('Effect Coding'!$A$53:$DD$159,MATCH(B18,'Effect Coding'!$A$53:$A$159,0), COLUMN('Effect Coding'!K68))</f>
        <v>0</v>
      </c>
      <c r="AE18">
        <f>INDEX('Effect Coding'!$A$53:$DD$159,MATCH(B18,'Effect Coding'!$A$53:$A$159,0), COLUMN('Effect Coding'!L68))</f>
        <v>0</v>
      </c>
      <c r="AF18">
        <f>INDEX('Effect Coding'!$A$53:$DD$159,MATCH(B18,'Effect Coding'!$A$53:$A$159,0), COLUMN('Effect Coding'!M68))</f>
        <v>0</v>
      </c>
      <c r="AG18">
        <f>INDEX('Effect Coding'!$A$53:$DD$159,MATCH(B18,'Effect Coding'!$A$53:$A$159,0), COLUMN('Effect Coding'!N68))</f>
        <v>0</v>
      </c>
      <c r="AH18">
        <f>INDEX('Effect Coding'!$A$53:$DD$159,MATCH(B18,'Effect Coding'!$A$53:$A$159,0), COLUMN('Effect Coding'!O68))</f>
        <v>0</v>
      </c>
      <c r="AI18">
        <f>INDEX('Effect Coding'!$A$53:$DD$159,MATCH(B18,'Effect Coding'!$A$53:$A$159,0), COLUMN('Effect Coding'!P68))</f>
        <v>0</v>
      </c>
      <c r="AJ18">
        <f>INDEX('Effect Coding'!$A$53:$DD$159,MATCH(B18,'Effect Coding'!$A$53:$A$159,0), COLUMN('Effect Coding'!Q68))</f>
        <v>0</v>
      </c>
      <c r="AK18">
        <f>INDEX('Effect Coding'!$A$53:$DD$159,MATCH(B18,'Effect Coding'!$A$53:$A$159,0), COLUMN('Effect Coding'!R68))</f>
        <v>0</v>
      </c>
      <c r="AL18">
        <f>INDEX('Effect Coding'!$A$53:$DD$159,MATCH(B18,'Effect Coding'!$A$53:$A$159,0), COLUMN('Effect Coding'!S68))</f>
        <v>0</v>
      </c>
      <c r="AM18">
        <f>INDEX('Effect Coding'!$A$53:$DD$159,MATCH(B18,'Effect Coding'!$A$53:$A$159,0), COLUMN('Effect Coding'!T68))</f>
        <v>0</v>
      </c>
      <c r="AN18">
        <f>INDEX('Effect Coding'!$A$53:$DD$159,MATCH(B18,'Effect Coding'!$A$53:$A$159,0), COLUMN('Effect Coding'!U68))</f>
        <v>0</v>
      </c>
      <c r="AO18">
        <f>INDEX('Effect Coding'!$A$53:$DD$159,MATCH(B18,'Effect Coding'!$A$53:$A$159,0), COLUMN('Effect Coding'!V68))</f>
        <v>0</v>
      </c>
      <c r="AP18">
        <f>INDEX('Effect Coding'!$A$53:$DD$159,MATCH(B18,'Effect Coding'!$A$53:$A$159,0), COLUMN('Effect Coding'!W68))</f>
        <v>0</v>
      </c>
      <c r="AQ18">
        <f>INDEX('Effect Coding'!$A$53:$DD$159,MATCH(B18,'Effect Coding'!$A$53:$A$159,0), COLUMN('Effect Coding'!X68))</f>
        <v>0</v>
      </c>
      <c r="AR18">
        <f>INDEX('Effect Coding'!$A$53:$DD$159,MATCH(B18,'Effect Coding'!$A$53:$A$159,0), COLUMN('Effect Coding'!Y68))</f>
        <v>0</v>
      </c>
      <c r="AS18">
        <f>INDEX('Effect Coding'!$A$53:$DD$159,MATCH(B18,'Effect Coding'!$A$53:$A$159,0), COLUMN('Effect Coding'!Z68))</f>
        <v>0</v>
      </c>
      <c r="AT18">
        <f>INDEX('Effect Coding'!$A$53:$DD$159,MATCH(B18,'Effect Coding'!$A$53:$A$159,0), COLUMN('Effect Coding'!AA68))</f>
        <v>0</v>
      </c>
      <c r="AU18">
        <f>INDEX('Effect Coding'!$A$53:$DD$159,MATCH(B18,'Effect Coding'!$A$53:$A$159,0), COLUMN('Effect Coding'!AB68))</f>
        <v>0</v>
      </c>
      <c r="AV18">
        <f>INDEX('Effect Coding'!$A$53:$DD$159,MATCH(B18,'Effect Coding'!$A$53:$A$159,0), COLUMN('Effect Coding'!AC68))</f>
        <v>0</v>
      </c>
      <c r="AW18">
        <f>INDEX('Effect Coding'!$A$53:$DD$159,MATCH(B18,'Effect Coding'!$A$53:$A$159,0), COLUMN('Effect Coding'!AD68))</f>
        <v>0</v>
      </c>
      <c r="AX18">
        <f>INDEX('Effect Coding'!$A$53:$DD$159,MATCH(B18,'Effect Coding'!$A$53:$A$159,0), COLUMN('Effect Coding'!AE68))</f>
        <v>0</v>
      </c>
      <c r="AY18">
        <f>INDEX('Effect Coding'!$A$53:$DD$159,MATCH(B18,'Effect Coding'!$A$53:$A$159,0), COLUMN('Effect Coding'!AF68))</f>
        <v>0</v>
      </c>
      <c r="AZ18">
        <f>INDEX('Effect Coding'!$A$53:$DD$159,MATCH(B18,'Effect Coding'!$A$53:$A$159,0), COLUMN('Effect Coding'!AG68))</f>
        <v>0</v>
      </c>
      <c r="BA18">
        <f>INDEX('Effect Coding'!$A$53:$DD$159,MATCH(B18,'Effect Coding'!$A$53:$A$159,0), COLUMN('Effect Coding'!AH68))</f>
        <v>0</v>
      </c>
      <c r="BB18">
        <f>INDEX('Effect Coding'!$A$53:$DD$159,MATCH(B18,'Effect Coding'!$A$53:$A$159,0), COLUMN('Effect Coding'!AI68))</f>
        <v>0</v>
      </c>
      <c r="BC18">
        <f>INDEX('Effect Coding'!$A$53:$DD$159,MATCH(B18,'Effect Coding'!$A$53:$A$159,0), COLUMN('Effect Coding'!AJ68))</f>
        <v>0</v>
      </c>
      <c r="BD18">
        <f>INDEX('Effect Coding'!$A$53:$DD$159,MATCH(B18,'Effect Coding'!$A$53:$A$159,0), COLUMN('Effect Coding'!AK68))</f>
        <v>0</v>
      </c>
      <c r="BE18">
        <f>INDEX('Effect Coding'!$A$53:$DD$159,MATCH(B18,'Effect Coding'!$A$53:$A$159,0), COLUMN('Effect Coding'!AL68))</f>
        <v>0</v>
      </c>
      <c r="BF18">
        <f>INDEX('Effect Coding'!$A$53:$DD$159,MATCH(B18,'Effect Coding'!$A$53:$A$159,0), COLUMN('Effect Coding'!AM68))</f>
        <v>0</v>
      </c>
      <c r="BG18">
        <f>INDEX('Effect Coding'!$A$53:$DD$159,MATCH(B18,'Effect Coding'!$A$53:$A$159,0), COLUMN('Effect Coding'!AN68))</f>
        <v>0</v>
      </c>
      <c r="BH18">
        <f>INDEX('Effect Coding'!$A$53:$DD$159,MATCH(B18,'Effect Coding'!$A$53:$A$159,0), COLUMN('Effect Coding'!AO68))</f>
        <v>0</v>
      </c>
      <c r="BI18">
        <f>INDEX('Effect Coding'!$A$53:$DD$159,MATCH(B18,'Effect Coding'!$A$53:$A$159,0), COLUMN('Effect Coding'!AP68))</f>
        <v>0</v>
      </c>
      <c r="BJ18">
        <f>INDEX('Effect Coding'!$A$53:$DD$159,MATCH(B18,'Effect Coding'!$A$53:$A$159,0), COLUMN('Effect Coding'!AQ68))</f>
        <v>0</v>
      </c>
      <c r="BK18">
        <f>INDEX('Effect Coding'!$A$53:$DD$159,MATCH(B18,'Effect Coding'!$A$53:$A$159,0), COLUMN('Effect Coding'!AR68))</f>
        <v>0</v>
      </c>
      <c r="BL18">
        <f>INDEX('Effect Coding'!$A$53:$DD$159,MATCH(B18,'Effect Coding'!$A$53:$A$159,0), COLUMN('Effect Coding'!AS68))</f>
        <v>0</v>
      </c>
      <c r="BM18">
        <f>INDEX('Effect Coding'!$A$53:$DD$159,MATCH(B18,'Effect Coding'!$A$53:$A$159,0), COLUMN('Effect Coding'!AT68))</f>
        <v>0</v>
      </c>
      <c r="BN18">
        <f>INDEX('Effect Coding'!$A$53:$DD$159,MATCH(B18,'Effect Coding'!$A$53:$A$159,0), COLUMN('Effect Coding'!AU68))</f>
        <v>0</v>
      </c>
      <c r="BO18">
        <f>INDEX('Effect Coding'!$A$53:$DD$159,MATCH(B18,'Effect Coding'!$A$53:$A$159,0), COLUMN('Effect Coding'!AV68))</f>
        <v>0</v>
      </c>
      <c r="BP18">
        <f>INDEX('Effect Coding'!$A$53:$DD$159,MATCH(B18,'Effect Coding'!$A$53:$A$159,0), COLUMN('Effect Coding'!AW68))</f>
        <v>0</v>
      </c>
      <c r="BQ18">
        <f>INDEX('Effect Coding'!$A$53:$DD$159,MATCH(B18,'Effect Coding'!$A$53:$A$159,0), COLUMN('Effect Coding'!AX68))</f>
        <v>0</v>
      </c>
      <c r="BR18">
        <f>INDEX('Effect Coding'!$A$53:$DD$159,MATCH(B18,'Effect Coding'!$A$53:$A$159,0), COLUMN('Effect Coding'!AY68))</f>
        <v>0</v>
      </c>
      <c r="BS18">
        <f>INDEX('Effect Coding'!$A$53:$DD$159,MATCH(B18,'Effect Coding'!$A$53:$A$159,0), COLUMN('Effect Coding'!AZ68))</f>
        <v>0</v>
      </c>
      <c r="BT18">
        <f>INDEX('Effect Coding'!$A$53:$DD$159,MATCH(B18,'Effect Coding'!$A$53:$A$159,0), COLUMN('Effect Coding'!BA68))</f>
        <v>0</v>
      </c>
      <c r="BU18">
        <f>INDEX('Effect Coding'!$A$53:$DD$159,MATCH(B18,'Effect Coding'!$A$53:$A$159,0), COLUMN('Effect Coding'!BB68))</f>
        <v>0</v>
      </c>
      <c r="BV18">
        <f>INDEX('Effect Coding'!$A$53:$DD$159,MATCH(B18,'Effect Coding'!$A$53:$A$159,0), COLUMN('Effect Coding'!BC68))</f>
        <v>0</v>
      </c>
      <c r="BW18">
        <f>INDEX('Effect Coding'!$A$53:$DD$159,MATCH(B18,'Effect Coding'!$A$53:$A$159,0), COLUMN('Effect Coding'!BD68))</f>
        <v>0</v>
      </c>
      <c r="BX18">
        <f>INDEX('Effect Coding'!$A$53:$DD$159,MATCH(B18,'Effect Coding'!$A$53:$A$159,0), COLUMN('Effect Coding'!BE68))</f>
        <v>0</v>
      </c>
      <c r="BY18">
        <f>INDEX('Effect Coding'!$A$53:$DD$159,MATCH(B18,'Effect Coding'!$A$53:$A$159,0), COLUMN('Effect Coding'!BF68))</f>
        <v>0</v>
      </c>
      <c r="BZ18">
        <f>INDEX('Effect Coding'!$A$53:$DD$159,MATCH(B18,'Effect Coding'!$A$53:$A$159,0), COLUMN('Effect Coding'!BG68))</f>
        <v>0</v>
      </c>
      <c r="CA18">
        <f>INDEX('Effect Coding'!$A$53:$DD$159,MATCH(B18,'Effect Coding'!$A$53:$A$159,0), COLUMN('Effect Coding'!BH68))</f>
        <v>0</v>
      </c>
      <c r="CB18">
        <f>INDEX('Effect Coding'!$A$53:$DD$159,MATCH(B18,'Effect Coding'!$A$53:$A$159,0), COLUMN('Effect Coding'!BI68))</f>
        <v>0</v>
      </c>
      <c r="CC18">
        <f>INDEX('Effect Coding'!$A$53:$DD$159,MATCH(B18,'Effect Coding'!$A$53:$A$159,0), COLUMN('Effect Coding'!BJ68))</f>
        <v>0</v>
      </c>
      <c r="CD18">
        <f>INDEX('Effect Coding'!$A$53:$DD$159,MATCH(B18,'Effect Coding'!$A$53:$A$159,0), COLUMN('Effect Coding'!BK68))</f>
        <v>0</v>
      </c>
      <c r="CE18">
        <f>INDEX('Effect Coding'!$A$53:$DD$159,MATCH(B18,'Effect Coding'!$A$53:$A$159,0), COLUMN('Effect Coding'!BL68))</f>
        <v>0</v>
      </c>
      <c r="CF18">
        <f>INDEX('Effect Coding'!$A$53:$DD$159,MATCH(B18,'Effect Coding'!$A$53:$A$159,0), COLUMN('Effect Coding'!BM68))</f>
        <v>0</v>
      </c>
      <c r="CG18">
        <f>INDEX('Effect Coding'!$A$53:$DD$159,MATCH(B18,'Effect Coding'!$A$53:$A$159,0), COLUMN('Effect Coding'!BN68))</f>
        <v>0</v>
      </c>
      <c r="CH18">
        <f>INDEX('Effect Coding'!$A$53:$DD$159,MATCH(B18,'Effect Coding'!$A$53:$A$159,0), COLUMN('Effect Coding'!BO68))</f>
        <v>0</v>
      </c>
      <c r="CI18">
        <f>INDEX('Effect Coding'!$A$53:$DD$159,MATCH(B18,'Effect Coding'!$A$53:$A$159,0), COLUMN('Effect Coding'!BP68))</f>
        <v>0</v>
      </c>
      <c r="CJ18">
        <f>INDEX('Effect Coding'!$A$53:$DD$159,MATCH(B18,'Effect Coding'!$A$53:$A$159,0), COLUMN('Effect Coding'!BQ68))</f>
        <v>0</v>
      </c>
      <c r="CK18">
        <f>INDEX('Effect Coding'!$A$53:$DD$159,MATCH(B18,'Effect Coding'!$A$53:$A$159,0), COLUMN('Effect Coding'!BR68))</f>
        <v>0</v>
      </c>
      <c r="CL18">
        <f>INDEX('Effect Coding'!$A$53:$DD$159,MATCH(B18,'Effect Coding'!$A$53:$A$159,0), COLUMN('Effect Coding'!BS68))</f>
        <v>0</v>
      </c>
      <c r="CM18">
        <f>INDEX('Effect Coding'!$A$53:$DD$159,MATCH(B18,'Effect Coding'!$A$53:$A$159,0), COLUMN('Effect Coding'!BT68))</f>
        <v>0</v>
      </c>
      <c r="CN18">
        <f>INDEX('Effect Coding'!$A$53:$DD$159,MATCH(B18,'Effect Coding'!$A$53:$A$159,0), COLUMN('Effect Coding'!BU68))</f>
        <v>0</v>
      </c>
      <c r="CO18">
        <f>INDEX('Effect Coding'!$A$53:$DD$159,MATCH(B18,'Effect Coding'!$A$53:$A$159,0), COLUMN('Effect Coding'!BV68))</f>
        <v>0</v>
      </c>
      <c r="CP18">
        <f>INDEX('Effect Coding'!$A$53:$DD$159,MATCH(B18,'Effect Coding'!$A$53:$A$159,0), COLUMN('Effect Coding'!BW68))</f>
        <v>0</v>
      </c>
      <c r="CQ18">
        <f>INDEX('Effect Coding'!$A$53:$DD$159,MATCH(B18,'Effect Coding'!$A$53:$A$159,0), COLUMN('Effect Coding'!BX68))</f>
        <v>0</v>
      </c>
      <c r="CR18">
        <f>INDEX('Effect Coding'!$A$53:$DD$159,MATCH(B18,'Effect Coding'!$A$53:$A$159,0), COLUMN('Effect Coding'!BY68))</f>
        <v>0</v>
      </c>
      <c r="CS18">
        <f>INDEX('Effect Coding'!$A$53:$DD$159,MATCH(B18,'Effect Coding'!$A$53:$A$159,0), COLUMN('Effect Coding'!BZ68))</f>
        <v>0</v>
      </c>
      <c r="CT18">
        <f>INDEX('Effect Coding'!$A$53:$DD$159,MATCH(B18,'Effect Coding'!$A$53:$A$159,0), COLUMN('Effect Coding'!CA68))</f>
        <v>0</v>
      </c>
      <c r="CU18">
        <f>INDEX('Effect Coding'!$A$53:$DD$159,MATCH(B18,'Effect Coding'!$A$53:$A$159,0), COLUMN('Effect Coding'!CB68))</f>
        <v>0</v>
      </c>
      <c r="CV18">
        <f>INDEX('Effect Coding'!$A$53:$DD$159,MATCH(B18,'Effect Coding'!$A$53:$A$159,0), COLUMN('Effect Coding'!CC68))</f>
        <v>0</v>
      </c>
      <c r="CW18">
        <f>INDEX('Effect Coding'!$A$53:$DD$159,MATCH(B18,'Effect Coding'!$A$53:$A$159,0), COLUMN('Effect Coding'!CD68))</f>
        <v>0</v>
      </c>
      <c r="CX18">
        <f>INDEX('Effect Coding'!$A$53:$DD$159,MATCH(B18,'Effect Coding'!$A$53:$A$159,0), COLUMN('Effect Coding'!CE68))</f>
        <v>0</v>
      </c>
      <c r="CY18">
        <f>INDEX('Effect Coding'!$A$53:$DD$159,MATCH(B18,'Effect Coding'!$A$53:$A$159,0), COLUMN('Effect Coding'!CF68))</f>
        <v>0</v>
      </c>
      <c r="CZ18">
        <f>INDEX('Effect Coding'!$A$53:$DD$159,MATCH(B18,'Effect Coding'!$A$53:$A$159,0), COLUMN('Effect Coding'!CG68))</f>
        <v>0</v>
      </c>
      <c r="DA18">
        <f>INDEX('Effect Coding'!$A$53:$DD$159,MATCH(B18,'Effect Coding'!$A$53:$A$159,0), COLUMN('Effect Coding'!CH68))</f>
        <v>0</v>
      </c>
      <c r="DB18">
        <f>INDEX('Effect Coding'!$A$53:$DD$159,MATCH(B18,'Effect Coding'!$A$53:$A$159,0), COLUMN('Effect Coding'!CI68))</f>
        <v>0</v>
      </c>
      <c r="DC18">
        <f>INDEX('Effect Coding'!$A$53:$DD$159,MATCH(B18,'Effect Coding'!$A$53:$A$159,0), COLUMN('Effect Coding'!CJ68))</f>
        <v>0</v>
      </c>
      <c r="DD18">
        <f>INDEX('Effect Coding'!$A$53:$DD$159,MATCH(B18,'Effect Coding'!$A$53:$A$159,0), COLUMN('Effect Coding'!CK68))</f>
        <v>0</v>
      </c>
      <c r="DE18">
        <f>INDEX('Effect Coding'!$A$53:$DD$159,MATCH(B18,'Effect Coding'!$A$53:$A$159,0), COLUMN('Effect Coding'!CL68))</f>
        <v>0</v>
      </c>
      <c r="DF18">
        <f>INDEX('Effect Coding'!$A$53:$DD$159,MATCH(B18,'Effect Coding'!$A$53:$A$159,0), COLUMN('Effect Coding'!CM68))</f>
        <v>0</v>
      </c>
      <c r="DG18">
        <f>INDEX('Effect Coding'!$A$53:$DD$159,MATCH(B18,'Effect Coding'!$A$53:$A$159,0), COLUMN('Effect Coding'!CN68))</f>
        <v>0</v>
      </c>
      <c r="DH18">
        <f>INDEX('Effect Coding'!$A$53:$DD$159,MATCH(B18,'Effect Coding'!$A$53:$A$159,0), COLUMN('Effect Coding'!CO68))</f>
        <v>0</v>
      </c>
      <c r="DI18">
        <f>INDEX('Effect Coding'!$A$53:$DD$159,MATCH(B18,'Effect Coding'!$A$53:$A$159,0), COLUMN('Effect Coding'!CP68))</f>
        <v>0</v>
      </c>
      <c r="DJ18">
        <f>INDEX('Effect Coding'!$A$53:$DD$159,MATCH(B18,'Effect Coding'!$A$53:$A$159,0), COLUMN('Effect Coding'!CQ68))</f>
        <v>0</v>
      </c>
      <c r="DK18">
        <f>INDEX('Effect Coding'!$A$53:$DD$159,MATCH(B18,'Effect Coding'!$A$53:$A$159,0), COLUMN('Effect Coding'!CR68))</f>
        <v>0</v>
      </c>
      <c r="DL18">
        <f>INDEX('Effect Coding'!$A$53:$DD$159,MATCH(B18,'Effect Coding'!$A$53:$A$159,0), COLUMN('Effect Coding'!CS68))</f>
        <v>0</v>
      </c>
      <c r="DM18">
        <f>INDEX('Effect Coding'!$A$53:$DD$159,MATCH(B18,'Effect Coding'!$A$53:$A$159,0), COLUMN('Effect Coding'!CT68))</f>
        <v>0</v>
      </c>
      <c r="DN18">
        <f>INDEX('Effect Coding'!$A$53:$DD$159,MATCH(B18,'Effect Coding'!$A$53:$A$159,0), COLUMN('Effect Coding'!CU68))</f>
        <v>0</v>
      </c>
      <c r="DO18">
        <f>INDEX('Effect Coding'!$A$53:$DD$159,MATCH(B18,'Effect Coding'!$A$53:$A$159,0), COLUMN('Effect Coding'!CV68))</f>
        <v>0</v>
      </c>
      <c r="DP18">
        <f>INDEX('Effect Coding'!$A$53:$DD$159,MATCH(B18,'Effect Coding'!$A$53:$A$159,0), COLUMN('Effect Coding'!CW68))</f>
        <v>0</v>
      </c>
      <c r="DQ18">
        <f>INDEX('Effect Coding'!$A$53:$DD$159,MATCH(B18,'Effect Coding'!$A$53:$A$159,0), COLUMN('Effect Coding'!CX68))</f>
        <v>0</v>
      </c>
      <c r="DR18">
        <f>INDEX('Effect Coding'!$A$53:$DD$159,MATCH(B18,'Effect Coding'!$A$53:$A$159,0), COLUMN('Effect Coding'!CY68))</f>
        <v>0</v>
      </c>
      <c r="DS18">
        <f>INDEX('Effect Coding'!$A$53:$DD$159,MATCH(B18,'Effect Coding'!$A$53:$A$159,0), COLUMN('Effect Coding'!CZ68))</f>
        <v>0</v>
      </c>
      <c r="DT18">
        <f>INDEX('Effect Coding'!$A$53:$DD$159,MATCH(B18,'Effect Coding'!$A$53:$A$159,0), COLUMN('Effect Coding'!DA68))</f>
        <v>0</v>
      </c>
      <c r="DU18">
        <f>INDEX('Effect Coding'!$A$53:$DD$159,MATCH(B18,'Effect Coding'!$A$53:$A$159,0), COLUMN('Effect Coding'!DB68))</f>
        <v>0</v>
      </c>
      <c r="DV18">
        <f>INDEX('Effect Coding'!$A$53:$DD$159,MATCH(B18,'Effect Coding'!$A$53:$A$159,0), COLUMN('Effect Coding'!DC68))</f>
        <v>0</v>
      </c>
      <c r="DW18">
        <f>INDEX('Effect Coding'!$A$53:$DD$159,MATCH(B18,'Effect Coding'!$A$53:$A$159,0), COLUMN('Effect Coding'!DD68))</f>
        <v>0</v>
      </c>
      <c r="DX18">
        <f>INDEX('Effect Coding'!$A$40:$K$49,MATCH(C18,'Effect Coding'!$A$40:$A$49,0),COLUMN('Effect Coding'!C55))</f>
        <v>0</v>
      </c>
      <c r="DY18">
        <f>INDEX('Effect Coding'!$A$40:$K$49,MATCH(C18,'Effect Coding'!$A$40:$A$49,0),COLUMN('Effect Coding'!D55))</f>
        <v>1</v>
      </c>
      <c r="DZ18">
        <f>INDEX('Effect Coding'!$A$40:$K$49,MATCH(C18,'Effect Coding'!$A$40:$A$49,0),COLUMN('Effect Coding'!E55))</f>
        <v>0</v>
      </c>
      <c r="EA18">
        <f>INDEX('Effect Coding'!$A$40:$K$49,MATCH(C18,'Effect Coding'!$A$40:$A$49,0),COLUMN('Effect Coding'!F55))</f>
        <v>0</v>
      </c>
      <c r="EB18">
        <f>INDEX('Effect Coding'!$A$40:$K$49,MATCH(C18,'Effect Coding'!$A$40:$A$49,0),COLUMN('Effect Coding'!G55))</f>
        <v>0</v>
      </c>
      <c r="EC18">
        <f>INDEX('Effect Coding'!$A$40:$K$49,MATCH(C18,'Effect Coding'!$A$40:$A$49,0),COLUMN('Effect Coding'!H55))</f>
        <v>0</v>
      </c>
      <c r="ED18">
        <f>INDEX('Effect Coding'!$A$40:$K$49,MATCH(C18,'Effect Coding'!$A$40:$A$49,0),COLUMN('Effect Coding'!I55))</f>
        <v>0</v>
      </c>
      <c r="EE18">
        <f>INDEX('Effect Coding'!$A$40:$K$49,MATCH(C18,'Effect Coding'!$A$40:$A$49,0),COLUMN('Effect Coding'!J55))</f>
        <v>0</v>
      </c>
      <c r="EF18">
        <f>INDEX('Effect Coding'!$A$40:$K$49,MATCH(C18,'Effect Coding'!$A$40:$A$49,0),COLUMN('Effect Coding'!K55))</f>
        <v>0</v>
      </c>
      <c r="EG18">
        <f>INDEX('Effect Coding'!$A$33:$E$36,MATCH(D18,'Effect Coding'!$A$33:$A$36,0),COLUMN('Effect Coding'!C48))</f>
        <v>0</v>
      </c>
      <c r="EH18">
        <f>INDEX('Effect Coding'!$A$33:$E$36,MATCH(D18,'Effect Coding'!$A$33:$A$36,0),COLUMN('Effect Coding'!D48))</f>
        <v>1</v>
      </c>
      <c r="EI18">
        <f>INDEX('Effect Coding'!$A$33:$E$36,MATCH(D18,'Effect Coding'!$A$33:$A$36,0),COLUMN('Effect Coding'!E48))</f>
        <v>0</v>
      </c>
      <c r="EJ18">
        <f>INDEX('Effect Coding'!$A$27:$D$29,MATCH(E18,'Effect Coding'!$A$27:$A$29,0),COLUMN('Effect Coding'!C42))</f>
        <v>1</v>
      </c>
      <c r="EK18">
        <f>INDEX('Effect Coding'!$A$27:$D$29,MATCH(E18,'Effect Coding'!$A$27:$A$29,0),COLUMN('Effect Coding'!D42))</f>
        <v>0</v>
      </c>
      <c r="EL18">
        <f>INDEX('Effect Coding'!$A$21:$D$23,MATCH(F18,'Effect Coding'!$A$21:$A$23,0),COLUMN('Effect Coding'!C36))</f>
        <v>1</v>
      </c>
      <c r="EM18">
        <f>INDEX('Effect Coding'!$A$21:$D$23,MATCH(F18,'Effect Coding'!$A$21:$A$23,0),COLUMN('Effect Coding'!D36))</f>
        <v>0</v>
      </c>
      <c r="EN18">
        <f>INDEX('Effect Coding'!$A$15:$D$17,MATCH(G18,'Effect Coding'!$A$15:$A$17,0),COLUMN('Effect Coding'!C30))</f>
        <v>0</v>
      </c>
      <c r="EO18">
        <f>INDEX('Effect Coding'!$A$15:$D$17,MATCH(G18,'Effect Coding'!$A$15:$A$17,0),COLUMN('Effect Coding'!D30))</f>
        <v>1</v>
      </c>
      <c r="EP18">
        <f>INDEX('Effect Coding'!$A$9:$D$11,MATCH(H18,'Effect Coding'!$A$9:$A$11,0),COLUMN('Effect Coding'!C24))</f>
        <v>0</v>
      </c>
      <c r="EQ18">
        <f>INDEX('Effect Coding'!$A$9:$D$11,MATCH(H18,'Effect Coding'!$A$9:$A$11,0),COLUMN('Effect Coding'!D24))</f>
        <v>1</v>
      </c>
      <c r="ER18">
        <f>INDEX('Effect Coding'!$A$3:$D$5,MATCH(I18,'Effect Coding'!$A$3:$A$5,0),COLUMN('Effect Coding'!C18))</f>
        <v>1</v>
      </c>
      <c r="ES18">
        <f>INDEX('Effect Coding'!$A$3:$D$5,MATCH(I18,'Effect Coding'!$A$3:$A$5,0),COLUMN('Effect Coding'!D18))</f>
        <v>0</v>
      </c>
      <c r="ET18">
        <f>INDEX('Effect Coding'!$A$163:$D$165,MATCH(J18,'Effect Coding'!$A$163:$A$165,0),COLUMN('Effect Coding'!C178))</f>
        <v>1</v>
      </c>
      <c r="EU18">
        <f>INDEX('Effect Coding'!$A$163:$D$165,MATCH(J18,'Effect Coding'!$A$163:$A$165,0),COLUMN('Effect Coding'!D178))</f>
        <v>0</v>
      </c>
      <c r="EV18">
        <f>INDEX('Effect Coding'!$A$163:$D$165,MATCH(K18,'Effect Coding'!$A$169:$A$171,0),COLUMN('Effect Coding'!C178))</f>
        <v>0</v>
      </c>
      <c r="EW18">
        <f>INDEX('Effect Coding'!$A$163:$D$165,MATCH(K18,'Effect Coding'!$A$169:$A$171,0),COLUMN('Effect Coding'!D178))</f>
        <v>1</v>
      </c>
      <c r="EX18">
        <f>INDEX('Effect Coding'!$A$175:$E$178,MATCH(L18,'Effect Coding'!$A$175:$A$178,0),COLUMN('Effect Coding'!C190))</f>
        <v>0</v>
      </c>
      <c r="EY18">
        <f>INDEX('Effect Coding'!$A$175:$E$178,MATCH(L18,'Effect Coding'!$A$175:$A$178,0),COLUMN('Effect Coding'!D190))</f>
        <v>0</v>
      </c>
      <c r="EZ18">
        <f>INDEX('Effect Coding'!$A$175:$E$178,MATCH(L18,'Effect Coding'!$A$175:$A$178,0),COLUMN('Effect Coding'!E190))</f>
        <v>1</v>
      </c>
      <c r="FA18">
        <f>INDEX('Effect Coding'!$A$182:$E$185,MATCH(M18,'Effect Coding'!$A$182:$A$185,0),COLUMN('Effect Coding'!C197))</f>
        <v>-1</v>
      </c>
      <c r="FB18">
        <f>INDEX('Effect Coding'!$A$182:$E$185,MATCH(M18,'Effect Coding'!$A$182:$A$185,0),COLUMN('Effect Coding'!D197))</f>
        <v>-1</v>
      </c>
      <c r="FC18">
        <f>INDEX('Effect Coding'!$A$182:$E$185,MATCH(M18,'Effect Coding'!$A$182:$A$185,0),COLUMN('Effect Coding'!E197))</f>
        <v>-1</v>
      </c>
      <c r="FD18">
        <f>INDEX('Effect Coding'!$A$189:$C$190,MATCH(N18,'Effect Coding'!$A$189:$A$190,0),COLUMN('Effect Coding'!C204))</f>
        <v>-1</v>
      </c>
      <c r="FE18">
        <f>INDEX('Effect Coding'!$A$194:$D$196,MATCH(O18,'Effect Coding'!$A$194:$A$196,0),COLUMN('Effect Coding'!C209))</f>
        <v>-1</v>
      </c>
      <c r="FF18">
        <f>INDEX('Effect Coding'!$A$194:$D$196,MATCH(O18,'Effect Coding'!$A$194:$A$196,0),COLUMN('Effect Coding'!D209))</f>
        <v>-1</v>
      </c>
      <c r="FG18">
        <f>INDEX('Effect Coding'!$A$200:$C$201,MATCH(P18,'Effect Coding'!$A$200:$A$201,0),COLUMN('Effect Coding'!C215))</f>
        <v>1</v>
      </c>
      <c r="FH18">
        <f>INDEX('Effect Coding'!$A$205:$D$207,MATCH(Q18,'Effect Coding'!$A$205:$A$207,0),COLUMN('Effect Coding'!C220))</f>
        <v>-1</v>
      </c>
      <c r="FI18">
        <f>INDEX('Effect Coding'!$A$205:$D$207,MATCH(Q18,'Effect Coding'!$A$205:$A$207,0),COLUMN('Effect Coding'!D220))</f>
        <v>-1</v>
      </c>
      <c r="FJ18">
        <f>INDEX('Effect Coding'!$A$211:$C$212,MATCH(R18,'Effect Coding'!$A$211:$A$212,0),COLUMN('Effect Coding'!C226))</f>
        <v>1</v>
      </c>
      <c r="FK18">
        <f>INDEX('Effect Coding'!$A$216:$C$217,MATCH(S18,'Effect Coding'!$A$216:$A$217,0),COLUMN('Effect Coding'!C231))</f>
        <v>1</v>
      </c>
      <c r="FL18">
        <f>INDEX('Effect Coding'!$A$221:$C$222,MATCH(T18,'Effect Coding'!$A$221:$A$222,0),COLUMN('Effect Coding'!C236))</f>
        <v>-1</v>
      </c>
    </row>
    <row r="19" spans="1:168" x14ac:dyDescent="0.25">
      <c r="A19" t="s">
        <v>221</v>
      </c>
      <c r="B19" t="s">
        <v>69</v>
      </c>
      <c r="C19" t="s">
        <v>3</v>
      </c>
      <c r="D19" t="s">
        <v>31</v>
      </c>
      <c r="E19" t="s">
        <v>28</v>
      </c>
      <c r="F19" t="s">
        <v>22</v>
      </c>
      <c r="G19" t="s">
        <v>189</v>
      </c>
      <c r="H19" t="s">
        <v>185</v>
      </c>
      <c r="I19" t="s">
        <v>50</v>
      </c>
      <c r="J19" t="s">
        <v>185</v>
      </c>
      <c r="K19" t="s">
        <v>70</v>
      </c>
      <c r="L19">
        <v>2</v>
      </c>
      <c r="M19" t="s">
        <v>67</v>
      </c>
      <c r="N19" t="s">
        <v>52</v>
      </c>
      <c r="O19" t="s">
        <v>62</v>
      </c>
      <c r="P19" t="s">
        <v>52</v>
      </c>
      <c r="Q19" t="s">
        <v>68</v>
      </c>
      <c r="R19" t="s">
        <v>51</v>
      </c>
      <c r="S19" t="s">
        <v>51</v>
      </c>
      <c r="T19" t="s">
        <v>65</v>
      </c>
      <c r="U19" s="20">
        <v>7.6</v>
      </c>
      <c r="V19">
        <f>INDEX('Effect Coding'!$A$53:$DD$159,MATCH(B19,'Effect Coding'!$A$53:$A$159,0), COLUMN('Effect Coding'!C69))</f>
        <v>0</v>
      </c>
      <c r="W19">
        <f>INDEX('Effect Coding'!$A$53:$DD$159,MATCH(B19,'Effect Coding'!$A$53:$A$159,0), COLUMN('Effect Coding'!D69))</f>
        <v>0</v>
      </c>
      <c r="X19">
        <f>INDEX('Effect Coding'!$A$53:$DD$159,MATCH(B19,'Effect Coding'!$A$53:$A$159,0), COLUMN('Effect Coding'!E69))</f>
        <v>0</v>
      </c>
      <c r="Y19">
        <f>INDEX('Effect Coding'!$A$53:$DD$159,MATCH(B19,'Effect Coding'!$A$53:$A$159,0), COLUMN('Effect Coding'!F69))</f>
        <v>0</v>
      </c>
      <c r="Z19">
        <f>INDEX('Effect Coding'!$A$53:$DD$159,MATCH(B19,'Effect Coding'!$A$53:$A$159,0), COLUMN('Effect Coding'!G69))</f>
        <v>0</v>
      </c>
      <c r="AA19">
        <f>INDEX('Effect Coding'!$A$53:$DD$159,MATCH(B19,'Effect Coding'!$A$53:$A$159,0), COLUMN('Effect Coding'!H69))</f>
        <v>1</v>
      </c>
      <c r="AB19">
        <f>INDEX('Effect Coding'!$A$53:$DD$159,MATCH(B19,'Effect Coding'!$A$53:$A$159,0), COLUMN('Effect Coding'!I69))</f>
        <v>0</v>
      </c>
      <c r="AC19">
        <f>INDEX('Effect Coding'!$A$53:$DD$159,MATCH(B19,'Effect Coding'!$A$53:$A$159,0), COLUMN('Effect Coding'!J69))</f>
        <v>0</v>
      </c>
      <c r="AD19">
        <f>INDEX('Effect Coding'!$A$53:$DD$159,MATCH(B19,'Effect Coding'!$A$53:$A$159,0), COLUMN('Effect Coding'!K69))</f>
        <v>0</v>
      </c>
      <c r="AE19">
        <f>INDEX('Effect Coding'!$A$53:$DD$159,MATCH(B19,'Effect Coding'!$A$53:$A$159,0), COLUMN('Effect Coding'!L69))</f>
        <v>0</v>
      </c>
      <c r="AF19">
        <f>INDEX('Effect Coding'!$A$53:$DD$159,MATCH(B19,'Effect Coding'!$A$53:$A$159,0), COLUMN('Effect Coding'!M69))</f>
        <v>0</v>
      </c>
      <c r="AG19">
        <f>INDEX('Effect Coding'!$A$53:$DD$159,MATCH(B19,'Effect Coding'!$A$53:$A$159,0), COLUMN('Effect Coding'!N69))</f>
        <v>0</v>
      </c>
      <c r="AH19">
        <f>INDEX('Effect Coding'!$A$53:$DD$159,MATCH(B19,'Effect Coding'!$A$53:$A$159,0), COLUMN('Effect Coding'!O69))</f>
        <v>0</v>
      </c>
      <c r="AI19">
        <f>INDEX('Effect Coding'!$A$53:$DD$159,MATCH(B19,'Effect Coding'!$A$53:$A$159,0), COLUMN('Effect Coding'!P69))</f>
        <v>0</v>
      </c>
      <c r="AJ19">
        <f>INDEX('Effect Coding'!$A$53:$DD$159,MATCH(B19,'Effect Coding'!$A$53:$A$159,0), COLUMN('Effect Coding'!Q69))</f>
        <v>0</v>
      </c>
      <c r="AK19">
        <f>INDEX('Effect Coding'!$A$53:$DD$159,MATCH(B19,'Effect Coding'!$A$53:$A$159,0), COLUMN('Effect Coding'!R69))</f>
        <v>0</v>
      </c>
      <c r="AL19">
        <f>INDEX('Effect Coding'!$A$53:$DD$159,MATCH(B19,'Effect Coding'!$A$53:$A$159,0), COLUMN('Effect Coding'!S69))</f>
        <v>0</v>
      </c>
      <c r="AM19">
        <f>INDEX('Effect Coding'!$A$53:$DD$159,MATCH(B19,'Effect Coding'!$A$53:$A$159,0), COLUMN('Effect Coding'!T69))</f>
        <v>0</v>
      </c>
      <c r="AN19">
        <f>INDEX('Effect Coding'!$A$53:$DD$159,MATCH(B19,'Effect Coding'!$A$53:$A$159,0), COLUMN('Effect Coding'!U69))</f>
        <v>0</v>
      </c>
      <c r="AO19">
        <f>INDEX('Effect Coding'!$A$53:$DD$159,MATCH(B19,'Effect Coding'!$A$53:$A$159,0), COLUMN('Effect Coding'!V69))</f>
        <v>0</v>
      </c>
      <c r="AP19">
        <f>INDEX('Effect Coding'!$A$53:$DD$159,MATCH(B19,'Effect Coding'!$A$53:$A$159,0), COLUMN('Effect Coding'!W69))</f>
        <v>0</v>
      </c>
      <c r="AQ19">
        <f>INDEX('Effect Coding'!$A$53:$DD$159,MATCH(B19,'Effect Coding'!$A$53:$A$159,0), COLUMN('Effect Coding'!X69))</f>
        <v>0</v>
      </c>
      <c r="AR19">
        <f>INDEX('Effect Coding'!$A$53:$DD$159,MATCH(B19,'Effect Coding'!$A$53:$A$159,0), COLUMN('Effect Coding'!Y69))</f>
        <v>0</v>
      </c>
      <c r="AS19">
        <f>INDEX('Effect Coding'!$A$53:$DD$159,MATCH(B19,'Effect Coding'!$A$53:$A$159,0), COLUMN('Effect Coding'!Z69))</f>
        <v>0</v>
      </c>
      <c r="AT19">
        <f>INDEX('Effect Coding'!$A$53:$DD$159,MATCH(B19,'Effect Coding'!$A$53:$A$159,0), COLUMN('Effect Coding'!AA69))</f>
        <v>0</v>
      </c>
      <c r="AU19">
        <f>INDEX('Effect Coding'!$A$53:$DD$159,MATCH(B19,'Effect Coding'!$A$53:$A$159,0), COLUMN('Effect Coding'!AB69))</f>
        <v>0</v>
      </c>
      <c r="AV19">
        <f>INDEX('Effect Coding'!$A$53:$DD$159,MATCH(B19,'Effect Coding'!$A$53:$A$159,0), COLUMN('Effect Coding'!AC69))</f>
        <v>0</v>
      </c>
      <c r="AW19">
        <f>INDEX('Effect Coding'!$A$53:$DD$159,MATCH(B19,'Effect Coding'!$A$53:$A$159,0), COLUMN('Effect Coding'!AD69))</f>
        <v>0</v>
      </c>
      <c r="AX19">
        <f>INDEX('Effect Coding'!$A$53:$DD$159,MATCH(B19,'Effect Coding'!$A$53:$A$159,0), COLUMN('Effect Coding'!AE69))</f>
        <v>0</v>
      </c>
      <c r="AY19">
        <f>INDEX('Effect Coding'!$A$53:$DD$159,MATCH(B19,'Effect Coding'!$A$53:$A$159,0), COLUMN('Effect Coding'!AF69))</f>
        <v>0</v>
      </c>
      <c r="AZ19">
        <f>INDEX('Effect Coding'!$A$53:$DD$159,MATCH(B19,'Effect Coding'!$A$53:$A$159,0), COLUMN('Effect Coding'!AG69))</f>
        <v>0</v>
      </c>
      <c r="BA19">
        <f>INDEX('Effect Coding'!$A$53:$DD$159,MATCH(B19,'Effect Coding'!$A$53:$A$159,0), COLUMN('Effect Coding'!AH69))</f>
        <v>0</v>
      </c>
      <c r="BB19">
        <f>INDEX('Effect Coding'!$A$53:$DD$159,MATCH(B19,'Effect Coding'!$A$53:$A$159,0), COLUMN('Effect Coding'!AI69))</f>
        <v>0</v>
      </c>
      <c r="BC19">
        <f>INDEX('Effect Coding'!$A$53:$DD$159,MATCH(B19,'Effect Coding'!$A$53:$A$159,0), COLUMN('Effect Coding'!AJ69))</f>
        <v>0</v>
      </c>
      <c r="BD19">
        <f>INDEX('Effect Coding'!$A$53:$DD$159,MATCH(B19,'Effect Coding'!$A$53:$A$159,0), COLUMN('Effect Coding'!AK69))</f>
        <v>0</v>
      </c>
      <c r="BE19">
        <f>INDEX('Effect Coding'!$A$53:$DD$159,MATCH(B19,'Effect Coding'!$A$53:$A$159,0), COLUMN('Effect Coding'!AL69))</f>
        <v>0</v>
      </c>
      <c r="BF19">
        <f>INDEX('Effect Coding'!$A$53:$DD$159,MATCH(B19,'Effect Coding'!$A$53:$A$159,0), COLUMN('Effect Coding'!AM69))</f>
        <v>0</v>
      </c>
      <c r="BG19">
        <f>INDEX('Effect Coding'!$A$53:$DD$159,MATCH(B19,'Effect Coding'!$A$53:$A$159,0), COLUMN('Effect Coding'!AN69))</f>
        <v>0</v>
      </c>
      <c r="BH19">
        <f>INDEX('Effect Coding'!$A$53:$DD$159,MATCH(B19,'Effect Coding'!$A$53:$A$159,0), COLUMN('Effect Coding'!AO69))</f>
        <v>0</v>
      </c>
      <c r="BI19">
        <f>INDEX('Effect Coding'!$A$53:$DD$159,MATCH(B19,'Effect Coding'!$A$53:$A$159,0), COLUMN('Effect Coding'!AP69))</f>
        <v>0</v>
      </c>
      <c r="BJ19">
        <f>INDEX('Effect Coding'!$A$53:$DD$159,MATCH(B19,'Effect Coding'!$A$53:$A$159,0), COLUMN('Effect Coding'!AQ69))</f>
        <v>0</v>
      </c>
      <c r="BK19">
        <f>INDEX('Effect Coding'!$A$53:$DD$159,MATCH(B19,'Effect Coding'!$A$53:$A$159,0), COLUMN('Effect Coding'!AR69))</f>
        <v>0</v>
      </c>
      <c r="BL19">
        <f>INDEX('Effect Coding'!$A$53:$DD$159,MATCH(B19,'Effect Coding'!$A$53:$A$159,0), COLUMN('Effect Coding'!AS69))</f>
        <v>0</v>
      </c>
      <c r="BM19">
        <f>INDEX('Effect Coding'!$A$53:$DD$159,MATCH(B19,'Effect Coding'!$A$53:$A$159,0), COLUMN('Effect Coding'!AT69))</f>
        <v>0</v>
      </c>
      <c r="BN19">
        <f>INDEX('Effect Coding'!$A$53:$DD$159,MATCH(B19,'Effect Coding'!$A$53:$A$159,0), COLUMN('Effect Coding'!AU69))</f>
        <v>0</v>
      </c>
      <c r="BO19">
        <f>INDEX('Effect Coding'!$A$53:$DD$159,MATCH(B19,'Effect Coding'!$A$53:$A$159,0), COLUMN('Effect Coding'!AV69))</f>
        <v>0</v>
      </c>
      <c r="BP19">
        <f>INDEX('Effect Coding'!$A$53:$DD$159,MATCH(B19,'Effect Coding'!$A$53:$A$159,0), COLUMN('Effect Coding'!AW69))</f>
        <v>0</v>
      </c>
      <c r="BQ19">
        <f>INDEX('Effect Coding'!$A$53:$DD$159,MATCH(B19,'Effect Coding'!$A$53:$A$159,0), COLUMN('Effect Coding'!AX69))</f>
        <v>0</v>
      </c>
      <c r="BR19">
        <f>INDEX('Effect Coding'!$A$53:$DD$159,MATCH(B19,'Effect Coding'!$A$53:$A$159,0), COLUMN('Effect Coding'!AY69))</f>
        <v>0</v>
      </c>
      <c r="BS19">
        <f>INDEX('Effect Coding'!$A$53:$DD$159,MATCH(B19,'Effect Coding'!$A$53:$A$159,0), COLUMN('Effect Coding'!AZ69))</f>
        <v>0</v>
      </c>
      <c r="BT19">
        <f>INDEX('Effect Coding'!$A$53:$DD$159,MATCH(B19,'Effect Coding'!$A$53:$A$159,0), COLUMN('Effect Coding'!BA69))</f>
        <v>0</v>
      </c>
      <c r="BU19">
        <f>INDEX('Effect Coding'!$A$53:$DD$159,MATCH(B19,'Effect Coding'!$A$53:$A$159,0), COLUMN('Effect Coding'!BB69))</f>
        <v>0</v>
      </c>
      <c r="BV19">
        <f>INDEX('Effect Coding'!$A$53:$DD$159,MATCH(B19,'Effect Coding'!$A$53:$A$159,0), COLUMN('Effect Coding'!BC69))</f>
        <v>0</v>
      </c>
      <c r="BW19">
        <f>INDEX('Effect Coding'!$A$53:$DD$159,MATCH(B19,'Effect Coding'!$A$53:$A$159,0), COLUMN('Effect Coding'!BD69))</f>
        <v>0</v>
      </c>
      <c r="BX19">
        <f>INDEX('Effect Coding'!$A$53:$DD$159,MATCH(B19,'Effect Coding'!$A$53:$A$159,0), COLUMN('Effect Coding'!BE69))</f>
        <v>0</v>
      </c>
      <c r="BY19">
        <f>INDEX('Effect Coding'!$A$53:$DD$159,MATCH(B19,'Effect Coding'!$A$53:$A$159,0), COLUMN('Effect Coding'!BF69))</f>
        <v>0</v>
      </c>
      <c r="BZ19">
        <f>INDEX('Effect Coding'!$A$53:$DD$159,MATCH(B19,'Effect Coding'!$A$53:$A$159,0), COLUMN('Effect Coding'!BG69))</f>
        <v>0</v>
      </c>
      <c r="CA19">
        <f>INDEX('Effect Coding'!$A$53:$DD$159,MATCH(B19,'Effect Coding'!$A$53:$A$159,0), COLUMN('Effect Coding'!BH69))</f>
        <v>0</v>
      </c>
      <c r="CB19">
        <f>INDEX('Effect Coding'!$A$53:$DD$159,MATCH(B19,'Effect Coding'!$A$53:$A$159,0), COLUMN('Effect Coding'!BI69))</f>
        <v>0</v>
      </c>
      <c r="CC19">
        <f>INDEX('Effect Coding'!$A$53:$DD$159,MATCH(B19,'Effect Coding'!$A$53:$A$159,0), COLUMN('Effect Coding'!BJ69))</f>
        <v>0</v>
      </c>
      <c r="CD19">
        <f>INDEX('Effect Coding'!$A$53:$DD$159,MATCH(B19,'Effect Coding'!$A$53:$A$159,0), COLUMN('Effect Coding'!BK69))</f>
        <v>0</v>
      </c>
      <c r="CE19">
        <f>INDEX('Effect Coding'!$A$53:$DD$159,MATCH(B19,'Effect Coding'!$A$53:$A$159,0), COLUMN('Effect Coding'!BL69))</f>
        <v>0</v>
      </c>
      <c r="CF19">
        <f>INDEX('Effect Coding'!$A$53:$DD$159,MATCH(B19,'Effect Coding'!$A$53:$A$159,0), COLUMN('Effect Coding'!BM69))</f>
        <v>0</v>
      </c>
      <c r="CG19">
        <f>INDEX('Effect Coding'!$A$53:$DD$159,MATCH(B19,'Effect Coding'!$A$53:$A$159,0), COLUMN('Effect Coding'!BN69))</f>
        <v>0</v>
      </c>
      <c r="CH19">
        <f>INDEX('Effect Coding'!$A$53:$DD$159,MATCH(B19,'Effect Coding'!$A$53:$A$159,0), COLUMN('Effect Coding'!BO69))</f>
        <v>0</v>
      </c>
      <c r="CI19">
        <f>INDEX('Effect Coding'!$A$53:$DD$159,MATCH(B19,'Effect Coding'!$A$53:$A$159,0), COLUMN('Effect Coding'!BP69))</f>
        <v>0</v>
      </c>
      <c r="CJ19">
        <f>INDEX('Effect Coding'!$A$53:$DD$159,MATCH(B19,'Effect Coding'!$A$53:$A$159,0), COLUMN('Effect Coding'!BQ69))</f>
        <v>0</v>
      </c>
      <c r="CK19">
        <f>INDEX('Effect Coding'!$A$53:$DD$159,MATCH(B19,'Effect Coding'!$A$53:$A$159,0), COLUMN('Effect Coding'!BR69))</f>
        <v>0</v>
      </c>
      <c r="CL19">
        <f>INDEX('Effect Coding'!$A$53:$DD$159,MATCH(B19,'Effect Coding'!$A$53:$A$159,0), COLUMN('Effect Coding'!BS69))</f>
        <v>0</v>
      </c>
      <c r="CM19">
        <f>INDEX('Effect Coding'!$A$53:$DD$159,MATCH(B19,'Effect Coding'!$A$53:$A$159,0), COLUMN('Effect Coding'!BT69))</f>
        <v>0</v>
      </c>
      <c r="CN19">
        <f>INDEX('Effect Coding'!$A$53:$DD$159,MATCH(B19,'Effect Coding'!$A$53:$A$159,0), COLUMN('Effect Coding'!BU69))</f>
        <v>0</v>
      </c>
      <c r="CO19">
        <f>INDEX('Effect Coding'!$A$53:$DD$159,MATCH(B19,'Effect Coding'!$A$53:$A$159,0), COLUMN('Effect Coding'!BV69))</f>
        <v>0</v>
      </c>
      <c r="CP19">
        <f>INDEX('Effect Coding'!$A$53:$DD$159,MATCH(B19,'Effect Coding'!$A$53:$A$159,0), COLUMN('Effect Coding'!BW69))</f>
        <v>0</v>
      </c>
      <c r="CQ19">
        <f>INDEX('Effect Coding'!$A$53:$DD$159,MATCH(B19,'Effect Coding'!$A$53:$A$159,0), COLUMN('Effect Coding'!BX69))</f>
        <v>0</v>
      </c>
      <c r="CR19">
        <f>INDEX('Effect Coding'!$A$53:$DD$159,MATCH(B19,'Effect Coding'!$A$53:$A$159,0), COLUMN('Effect Coding'!BY69))</f>
        <v>0</v>
      </c>
      <c r="CS19">
        <f>INDEX('Effect Coding'!$A$53:$DD$159,MATCH(B19,'Effect Coding'!$A$53:$A$159,0), COLUMN('Effect Coding'!BZ69))</f>
        <v>0</v>
      </c>
      <c r="CT19">
        <f>INDEX('Effect Coding'!$A$53:$DD$159,MATCH(B19,'Effect Coding'!$A$53:$A$159,0), COLUMN('Effect Coding'!CA69))</f>
        <v>0</v>
      </c>
      <c r="CU19">
        <f>INDEX('Effect Coding'!$A$53:$DD$159,MATCH(B19,'Effect Coding'!$A$53:$A$159,0), COLUMN('Effect Coding'!CB69))</f>
        <v>0</v>
      </c>
      <c r="CV19">
        <f>INDEX('Effect Coding'!$A$53:$DD$159,MATCH(B19,'Effect Coding'!$A$53:$A$159,0), COLUMN('Effect Coding'!CC69))</f>
        <v>0</v>
      </c>
      <c r="CW19">
        <f>INDEX('Effect Coding'!$A$53:$DD$159,MATCH(B19,'Effect Coding'!$A$53:$A$159,0), COLUMN('Effect Coding'!CD69))</f>
        <v>0</v>
      </c>
      <c r="CX19">
        <f>INDEX('Effect Coding'!$A$53:$DD$159,MATCH(B19,'Effect Coding'!$A$53:$A$159,0), COLUMN('Effect Coding'!CE69))</f>
        <v>0</v>
      </c>
      <c r="CY19">
        <f>INDEX('Effect Coding'!$A$53:$DD$159,MATCH(B19,'Effect Coding'!$A$53:$A$159,0), COLUMN('Effect Coding'!CF69))</f>
        <v>0</v>
      </c>
      <c r="CZ19">
        <f>INDEX('Effect Coding'!$A$53:$DD$159,MATCH(B19,'Effect Coding'!$A$53:$A$159,0), COLUMN('Effect Coding'!CG69))</f>
        <v>0</v>
      </c>
      <c r="DA19">
        <f>INDEX('Effect Coding'!$A$53:$DD$159,MATCH(B19,'Effect Coding'!$A$53:$A$159,0), COLUMN('Effect Coding'!CH69))</f>
        <v>0</v>
      </c>
      <c r="DB19">
        <f>INDEX('Effect Coding'!$A$53:$DD$159,MATCH(B19,'Effect Coding'!$A$53:$A$159,0), COLUMN('Effect Coding'!CI69))</f>
        <v>0</v>
      </c>
      <c r="DC19">
        <f>INDEX('Effect Coding'!$A$53:$DD$159,MATCH(B19,'Effect Coding'!$A$53:$A$159,0), COLUMN('Effect Coding'!CJ69))</f>
        <v>0</v>
      </c>
      <c r="DD19">
        <f>INDEX('Effect Coding'!$A$53:$DD$159,MATCH(B19,'Effect Coding'!$A$53:$A$159,0), COLUMN('Effect Coding'!CK69))</f>
        <v>0</v>
      </c>
      <c r="DE19">
        <f>INDEX('Effect Coding'!$A$53:$DD$159,MATCH(B19,'Effect Coding'!$A$53:$A$159,0), COLUMN('Effect Coding'!CL69))</f>
        <v>0</v>
      </c>
      <c r="DF19">
        <f>INDEX('Effect Coding'!$A$53:$DD$159,MATCH(B19,'Effect Coding'!$A$53:$A$159,0), COLUMN('Effect Coding'!CM69))</f>
        <v>0</v>
      </c>
      <c r="DG19">
        <f>INDEX('Effect Coding'!$A$53:$DD$159,MATCH(B19,'Effect Coding'!$A$53:$A$159,0), COLUMN('Effect Coding'!CN69))</f>
        <v>0</v>
      </c>
      <c r="DH19">
        <f>INDEX('Effect Coding'!$A$53:$DD$159,MATCH(B19,'Effect Coding'!$A$53:$A$159,0), COLUMN('Effect Coding'!CO69))</f>
        <v>0</v>
      </c>
      <c r="DI19">
        <f>INDEX('Effect Coding'!$A$53:$DD$159,MATCH(B19,'Effect Coding'!$A$53:$A$159,0), COLUMN('Effect Coding'!CP69))</f>
        <v>0</v>
      </c>
      <c r="DJ19">
        <f>INDEX('Effect Coding'!$A$53:$DD$159,MATCH(B19,'Effect Coding'!$A$53:$A$159,0), COLUMN('Effect Coding'!CQ69))</f>
        <v>0</v>
      </c>
      <c r="DK19">
        <f>INDEX('Effect Coding'!$A$53:$DD$159,MATCH(B19,'Effect Coding'!$A$53:$A$159,0), COLUMN('Effect Coding'!CR69))</f>
        <v>0</v>
      </c>
      <c r="DL19">
        <f>INDEX('Effect Coding'!$A$53:$DD$159,MATCH(B19,'Effect Coding'!$A$53:$A$159,0), COLUMN('Effect Coding'!CS69))</f>
        <v>0</v>
      </c>
      <c r="DM19">
        <f>INDEX('Effect Coding'!$A$53:$DD$159,MATCH(B19,'Effect Coding'!$A$53:$A$159,0), COLUMN('Effect Coding'!CT69))</f>
        <v>0</v>
      </c>
      <c r="DN19">
        <f>INDEX('Effect Coding'!$A$53:$DD$159,MATCH(B19,'Effect Coding'!$A$53:$A$159,0), COLUMN('Effect Coding'!CU69))</f>
        <v>0</v>
      </c>
      <c r="DO19">
        <f>INDEX('Effect Coding'!$A$53:$DD$159,MATCH(B19,'Effect Coding'!$A$53:$A$159,0), COLUMN('Effect Coding'!CV69))</f>
        <v>0</v>
      </c>
      <c r="DP19">
        <f>INDEX('Effect Coding'!$A$53:$DD$159,MATCH(B19,'Effect Coding'!$A$53:$A$159,0), COLUMN('Effect Coding'!CW69))</f>
        <v>0</v>
      </c>
      <c r="DQ19">
        <f>INDEX('Effect Coding'!$A$53:$DD$159,MATCH(B19,'Effect Coding'!$A$53:$A$159,0), COLUMN('Effect Coding'!CX69))</f>
        <v>0</v>
      </c>
      <c r="DR19">
        <f>INDEX('Effect Coding'!$A$53:$DD$159,MATCH(B19,'Effect Coding'!$A$53:$A$159,0), COLUMN('Effect Coding'!CY69))</f>
        <v>0</v>
      </c>
      <c r="DS19">
        <f>INDEX('Effect Coding'!$A$53:$DD$159,MATCH(B19,'Effect Coding'!$A$53:$A$159,0), COLUMN('Effect Coding'!CZ69))</f>
        <v>0</v>
      </c>
      <c r="DT19">
        <f>INDEX('Effect Coding'!$A$53:$DD$159,MATCH(B19,'Effect Coding'!$A$53:$A$159,0), COLUMN('Effect Coding'!DA69))</f>
        <v>0</v>
      </c>
      <c r="DU19">
        <f>INDEX('Effect Coding'!$A$53:$DD$159,MATCH(B19,'Effect Coding'!$A$53:$A$159,0), COLUMN('Effect Coding'!DB69))</f>
        <v>0</v>
      </c>
      <c r="DV19">
        <f>INDEX('Effect Coding'!$A$53:$DD$159,MATCH(B19,'Effect Coding'!$A$53:$A$159,0), COLUMN('Effect Coding'!DC69))</f>
        <v>0</v>
      </c>
      <c r="DW19">
        <f>INDEX('Effect Coding'!$A$53:$DD$159,MATCH(B19,'Effect Coding'!$A$53:$A$159,0), COLUMN('Effect Coding'!DD69))</f>
        <v>0</v>
      </c>
      <c r="DX19">
        <f>INDEX('Effect Coding'!$A$40:$K$49,MATCH(C19,'Effect Coding'!$A$40:$A$49,0),COLUMN('Effect Coding'!C56))</f>
        <v>0</v>
      </c>
      <c r="DY19">
        <f>INDEX('Effect Coding'!$A$40:$K$49,MATCH(C19,'Effect Coding'!$A$40:$A$49,0),COLUMN('Effect Coding'!D56))</f>
        <v>1</v>
      </c>
      <c r="DZ19">
        <f>INDEX('Effect Coding'!$A$40:$K$49,MATCH(C19,'Effect Coding'!$A$40:$A$49,0),COLUMN('Effect Coding'!E56))</f>
        <v>0</v>
      </c>
      <c r="EA19">
        <f>INDEX('Effect Coding'!$A$40:$K$49,MATCH(C19,'Effect Coding'!$A$40:$A$49,0),COLUMN('Effect Coding'!F56))</f>
        <v>0</v>
      </c>
      <c r="EB19">
        <f>INDEX('Effect Coding'!$A$40:$K$49,MATCH(C19,'Effect Coding'!$A$40:$A$49,0),COLUMN('Effect Coding'!G56))</f>
        <v>0</v>
      </c>
      <c r="EC19">
        <f>INDEX('Effect Coding'!$A$40:$K$49,MATCH(C19,'Effect Coding'!$A$40:$A$49,0),COLUMN('Effect Coding'!H56))</f>
        <v>0</v>
      </c>
      <c r="ED19">
        <f>INDEX('Effect Coding'!$A$40:$K$49,MATCH(C19,'Effect Coding'!$A$40:$A$49,0),COLUMN('Effect Coding'!I56))</f>
        <v>0</v>
      </c>
      <c r="EE19">
        <f>INDEX('Effect Coding'!$A$40:$K$49,MATCH(C19,'Effect Coding'!$A$40:$A$49,0),COLUMN('Effect Coding'!J56))</f>
        <v>0</v>
      </c>
      <c r="EF19">
        <f>INDEX('Effect Coding'!$A$40:$K$49,MATCH(C19,'Effect Coding'!$A$40:$A$49,0),COLUMN('Effect Coding'!K56))</f>
        <v>0</v>
      </c>
      <c r="EG19">
        <f>INDEX('Effect Coding'!$A$33:$E$36,MATCH(D19,'Effect Coding'!$A$33:$A$36,0),COLUMN('Effect Coding'!C49))</f>
        <v>0</v>
      </c>
      <c r="EH19">
        <f>INDEX('Effect Coding'!$A$33:$E$36,MATCH(D19,'Effect Coding'!$A$33:$A$36,0),COLUMN('Effect Coding'!D49))</f>
        <v>1</v>
      </c>
      <c r="EI19">
        <f>INDEX('Effect Coding'!$A$33:$E$36,MATCH(D19,'Effect Coding'!$A$33:$A$36,0),COLUMN('Effect Coding'!E49))</f>
        <v>0</v>
      </c>
      <c r="EJ19">
        <f>INDEX('Effect Coding'!$A$27:$D$29,MATCH(E19,'Effect Coding'!$A$27:$A$29,0),COLUMN('Effect Coding'!C43))</f>
        <v>1</v>
      </c>
      <c r="EK19">
        <f>INDEX('Effect Coding'!$A$27:$D$29,MATCH(E19,'Effect Coding'!$A$27:$A$29,0),COLUMN('Effect Coding'!D43))</f>
        <v>0</v>
      </c>
      <c r="EL19">
        <f>INDEX('Effect Coding'!$A$21:$D$23,MATCH(F19,'Effect Coding'!$A$21:$A$23,0),COLUMN('Effect Coding'!C37))</f>
        <v>0</v>
      </c>
      <c r="EM19">
        <f>INDEX('Effect Coding'!$A$21:$D$23,MATCH(F19,'Effect Coding'!$A$21:$A$23,0),COLUMN('Effect Coding'!D37))</f>
        <v>1</v>
      </c>
      <c r="EN19">
        <f>INDEX('Effect Coding'!$A$15:$D$17,MATCH(G19,'Effect Coding'!$A$15:$A$17,0),COLUMN('Effect Coding'!C31))</f>
        <v>0</v>
      </c>
      <c r="EO19">
        <f>INDEX('Effect Coding'!$A$15:$D$17,MATCH(G19,'Effect Coding'!$A$15:$A$17,0),COLUMN('Effect Coding'!D31))</f>
        <v>1</v>
      </c>
      <c r="EP19">
        <f>INDEX('Effect Coding'!$A$9:$D$11,MATCH(H19,'Effect Coding'!$A$9:$A$11,0),COLUMN('Effect Coding'!C25))</f>
        <v>0</v>
      </c>
      <c r="EQ19">
        <f>INDEX('Effect Coding'!$A$9:$D$11,MATCH(H19,'Effect Coding'!$A$9:$A$11,0),COLUMN('Effect Coding'!D25))</f>
        <v>1</v>
      </c>
      <c r="ER19">
        <f>INDEX('Effect Coding'!$A$3:$D$5,MATCH(I19,'Effect Coding'!$A$3:$A$5,0),COLUMN('Effect Coding'!C19))</f>
        <v>1</v>
      </c>
      <c r="ES19">
        <f>INDEX('Effect Coding'!$A$3:$D$5,MATCH(I19,'Effect Coding'!$A$3:$A$5,0),COLUMN('Effect Coding'!D19))</f>
        <v>0</v>
      </c>
      <c r="ET19">
        <f>INDEX('Effect Coding'!$A$163:$D$165,MATCH(J19,'Effect Coding'!$A$163:$A$165,0),COLUMN('Effect Coding'!C179))</f>
        <v>1</v>
      </c>
      <c r="EU19">
        <f>INDEX('Effect Coding'!$A$163:$D$165,MATCH(J19,'Effect Coding'!$A$163:$A$165,0),COLUMN('Effect Coding'!D179))</f>
        <v>0</v>
      </c>
      <c r="EV19">
        <f>INDEX('Effect Coding'!$A$163:$D$165,MATCH(K19,'Effect Coding'!$A$169:$A$171,0),COLUMN('Effect Coding'!C179))</f>
        <v>0</v>
      </c>
      <c r="EW19">
        <f>INDEX('Effect Coding'!$A$163:$D$165,MATCH(K19,'Effect Coding'!$A$169:$A$171,0),COLUMN('Effect Coding'!D179))</f>
        <v>1</v>
      </c>
      <c r="EX19">
        <f>INDEX('Effect Coding'!$A$175:$E$178,MATCH(L19,'Effect Coding'!$A$175:$A$178,0),COLUMN('Effect Coding'!C191))</f>
        <v>0</v>
      </c>
      <c r="EY19">
        <f>INDEX('Effect Coding'!$A$175:$E$178,MATCH(L19,'Effect Coding'!$A$175:$A$178,0),COLUMN('Effect Coding'!D191))</f>
        <v>0</v>
      </c>
      <c r="EZ19">
        <f>INDEX('Effect Coding'!$A$175:$E$178,MATCH(L19,'Effect Coding'!$A$175:$A$178,0),COLUMN('Effect Coding'!E191))</f>
        <v>1</v>
      </c>
      <c r="FA19">
        <f>INDEX('Effect Coding'!$A$182:$E$185,MATCH(M19,'Effect Coding'!$A$182:$A$185,0),COLUMN('Effect Coding'!C198))</f>
        <v>-1</v>
      </c>
      <c r="FB19">
        <f>INDEX('Effect Coding'!$A$182:$E$185,MATCH(M19,'Effect Coding'!$A$182:$A$185,0),COLUMN('Effect Coding'!D198))</f>
        <v>-1</v>
      </c>
      <c r="FC19">
        <f>INDEX('Effect Coding'!$A$182:$E$185,MATCH(M19,'Effect Coding'!$A$182:$A$185,0),COLUMN('Effect Coding'!E198))</f>
        <v>-1</v>
      </c>
      <c r="FD19">
        <f>INDEX('Effect Coding'!$A$189:$C$190,MATCH(N19,'Effect Coding'!$A$189:$A$190,0),COLUMN('Effect Coding'!C205))</f>
        <v>-1</v>
      </c>
      <c r="FE19">
        <f>INDEX('Effect Coding'!$A$194:$D$196,MATCH(O19,'Effect Coding'!$A$194:$A$196,0),COLUMN('Effect Coding'!C210))</f>
        <v>-1</v>
      </c>
      <c r="FF19">
        <f>INDEX('Effect Coding'!$A$194:$D$196,MATCH(O19,'Effect Coding'!$A$194:$A$196,0),COLUMN('Effect Coding'!D210))</f>
        <v>-1</v>
      </c>
      <c r="FG19">
        <f>INDEX('Effect Coding'!$A$200:$C$201,MATCH(P19,'Effect Coding'!$A$200:$A$201,0),COLUMN('Effect Coding'!C216))</f>
        <v>1</v>
      </c>
      <c r="FH19">
        <f>INDEX('Effect Coding'!$A$205:$D$207,MATCH(Q19,'Effect Coding'!$A$205:$A$207,0),COLUMN('Effect Coding'!C221))</f>
        <v>-1</v>
      </c>
      <c r="FI19">
        <f>INDEX('Effect Coding'!$A$205:$D$207,MATCH(Q19,'Effect Coding'!$A$205:$A$207,0),COLUMN('Effect Coding'!D221))</f>
        <v>-1</v>
      </c>
      <c r="FJ19">
        <f>INDEX('Effect Coding'!$A$211:$C$212,MATCH(R19,'Effect Coding'!$A$211:$A$212,0),COLUMN('Effect Coding'!C227))</f>
        <v>1</v>
      </c>
      <c r="FK19">
        <f>INDEX('Effect Coding'!$A$216:$C$217,MATCH(S19,'Effect Coding'!$A$216:$A$217,0),COLUMN('Effect Coding'!C232))</f>
        <v>1</v>
      </c>
      <c r="FL19">
        <f>INDEX('Effect Coding'!$A$221:$C$222,MATCH(T19,'Effect Coding'!$A$221:$A$222,0),COLUMN('Effect Coding'!C237))</f>
        <v>-1</v>
      </c>
    </row>
    <row r="20" spans="1:168" x14ac:dyDescent="0.25">
      <c r="A20" t="s">
        <v>222</v>
      </c>
      <c r="B20" t="s">
        <v>69</v>
      </c>
      <c r="C20" t="s">
        <v>3</v>
      </c>
      <c r="D20" t="s">
        <v>31</v>
      </c>
      <c r="E20" t="s">
        <v>28</v>
      </c>
      <c r="F20" t="s">
        <v>54</v>
      </c>
      <c r="G20" t="s">
        <v>189</v>
      </c>
      <c r="H20" t="s">
        <v>185</v>
      </c>
      <c r="I20" t="s">
        <v>50</v>
      </c>
      <c r="J20" t="s">
        <v>185</v>
      </c>
      <c r="K20" t="s">
        <v>70</v>
      </c>
      <c r="L20">
        <v>2</v>
      </c>
      <c r="M20" t="s">
        <v>67</v>
      </c>
      <c r="N20" t="s">
        <v>52</v>
      </c>
      <c r="O20" t="s">
        <v>62</v>
      </c>
      <c r="P20" t="s">
        <v>52</v>
      </c>
      <c r="Q20" t="s">
        <v>68</v>
      </c>
      <c r="R20" t="s">
        <v>51</v>
      </c>
      <c r="S20" t="s">
        <v>51</v>
      </c>
      <c r="T20" t="s">
        <v>65</v>
      </c>
      <c r="U20" s="20">
        <v>5.7</v>
      </c>
      <c r="V20">
        <f>INDEX('Effect Coding'!$A$53:$DD$159,MATCH(B20,'Effect Coding'!$A$53:$A$159,0), COLUMN('Effect Coding'!C70))</f>
        <v>0</v>
      </c>
      <c r="W20">
        <f>INDEX('Effect Coding'!$A$53:$DD$159,MATCH(B20,'Effect Coding'!$A$53:$A$159,0), COLUMN('Effect Coding'!D70))</f>
        <v>0</v>
      </c>
      <c r="X20">
        <f>INDEX('Effect Coding'!$A$53:$DD$159,MATCH(B20,'Effect Coding'!$A$53:$A$159,0), COLUMN('Effect Coding'!E70))</f>
        <v>0</v>
      </c>
      <c r="Y20">
        <f>INDEX('Effect Coding'!$A$53:$DD$159,MATCH(B20,'Effect Coding'!$A$53:$A$159,0), COLUMN('Effect Coding'!F70))</f>
        <v>0</v>
      </c>
      <c r="Z20">
        <f>INDEX('Effect Coding'!$A$53:$DD$159,MATCH(B20,'Effect Coding'!$A$53:$A$159,0), COLUMN('Effect Coding'!G70))</f>
        <v>0</v>
      </c>
      <c r="AA20">
        <f>INDEX('Effect Coding'!$A$53:$DD$159,MATCH(B20,'Effect Coding'!$A$53:$A$159,0), COLUMN('Effect Coding'!H70))</f>
        <v>1</v>
      </c>
      <c r="AB20">
        <f>INDEX('Effect Coding'!$A$53:$DD$159,MATCH(B20,'Effect Coding'!$A$53:$A$159,0), COLUMN('Effect Coding'!I70))</f>
        <v>0</v>
      </c>
      <c r="AC20">
        <f>INDEX('Effect Coding'!$A$53:$DD$159,MATCH(B20,'Effect Coding'!$A$53:$A$159,0), COLUMN('Effect Coding'!J70))</f>
        <v>0</v>
      </c>
      <c r="AD20">
        <f>INDEX('Effect Coding'!$A$53:$DD$159,MATCH(B20,'Effect Coding'!$A$53:$A$159,0), COLUMN('Effect Coding'!K70))</f>
        <v>0</v>
      </c>
      <c r="AE20">
        <f>INDEX('Effect Coding'!$A$53:$DD$159,MATCH(B20,'Effect Coding'!$A$53:$A$159,0), COLUMN('Effect Coding'!L70))</f>
        <v>0</v>
      </c>
      <c r="AF20">
        <f>INDEX('Effect Coding'!$A$53:$DD$159,MATCH(B20,'Effect Coding'!$A$53:$A$159,0), COLUMN('Effect Coding'!M70))</f>
        <v>0</v>
      </c>
      <c r="AG20">
        <f>INDEX('Effect Coding'!$A$53:$DD$159,MATCH(B20,'Effect Coding'!$A$53:$A$159,0), COLUMN('Effect Coding'!N70))</f>
        <v>0</v>
      </c>
      <c r="AH20">
        <f>INDEX('Effect Coding'!$A$53:$DD$159,MATCH(B20,'Effect Coding'!$A$53:$A$159,0), COLUMN('Effect Coding'!O70))</f>
        <v>0</v>
      </c>
      <c r="AI20">
        <f>INDEX('Effect Coding'!$A$53:$DD$159,MATCH(B20,'Effect Coding'!$A$53:$A$159,0), COLUMN('Effect Coding'!P70))</f>
        <v>0</v>
      </c>
      <c r="AJ20">
        <f>INDEX('Effect Coding'!$A$53:$DD$159,MATCH(B20,'Effect Coding'!$A$53:$A$159,0), COLUMN('Effect Coding'!Q70))</f>
        <v>0</v>
      </c>
      <c r="AK20">
        <f>INDEX('Effect Coding'!$A$53:$DD$159,MATCH(B20,'Effect Coding'!$A$53:$A$159,0), COLUMN('Effect Coding'!R70))</f>
        <v>0</v>
      </c>
      <c r="AL20">
        <f>INDEX('Effect Coding'!$A$53:$DD$159,MATCH(B20,'Effect Coding'!$A$53:$A$159,0), COLUMN('Effect Coding'!S70))</f>
        <v>0</v>
      </c>
      <c r="AM20">
        <f>INDEX('Effect Coding'!$A$53:$DD$159,MATCH(B20,'Effect Coding'!$A$53:$A$159,0), COLUMN('Effect Coding'!T70))</f>
        <v>0</v>
      </c>
      <c r="AN20">
        <f>INDEX('Effect Coding'!$A$53:$DD$159,MATCH(B20,'Effect Coding'!$A$53:$A$159,0), COLUMN('Effect Coding'!U70))</f>
        <v>0</v>
      </c>
      <c r="AO20">
        <f>INDEX('Effect Coding'!$A$53:$DD$159,MATCH(B20,'Effect Coding'!$A$53:$A$159,0), COLUMN('Effect Coding'!V70))</f>
        <v>0</v>
      </c>
      <c r="AP20">
        <f>INDEX('Effect Coding'!$A$53:$DD$159,MATCH(B20,'Effect Coding'!$A$53:$A$159,0), COLUMN('Effect Coding'!W70))</f>
        <v>0</v>
      </c>
      <c r="AQ20">
        <f>INDEX('Effect Coding'!$A$53:$DD$159,MATCH(B20,'Effect Coding'!$A$53:$A$159,0), COLUMN('Effect Coding'!X70))</f>
        <v>0</v>
      </c>
      <c r="AR20">
        <f>INDEX('Effect Coding'!$A$53:$DD$159,MATCH(B20,'Effect Coding'!$A$53:$A$159,0), COLUMN('Effect Coding'!Y70))</f>
        <v>0</v>
      </c>
      <c r="AS20">
        <f>INDEX('Effect Coding'!$A$53:$DD$159,MATCH(B20,'Effect Coding'!$A$53:$A$159,0), COLUMN('Effect Coding'!Z70))</f>
        <v>0</v>
      </c>
      <c r="AT20">
        <f>INDEX('Effect Coding'!$A$53:$DD$159,MATCH(B20,'Effect Coding'!$A$53:$A$159,0), COLUMN('Effect Coding'!AA70))</f>
        <v>0</v>
      </c>
      <c r="AU20">
        <f>INDEX('Effect Coding'!$A$53:$DD$159,MATCH(B20,'Effect Coding'!$A$53:$A$159,0), COLUMN('Effect Coding'!AB70))</f>
        <v>0</v>
      </c>
      <c r="AV20">
        <f>INDEX('Effect Coding'!$A$53:$DD$159,MATCH(B20,'Effect Coding'!$A$53:$A$159,0), COLUMN('Effect Coding'!AC70))</f>
        <v>0</v>
      </c>
      <c r="AW20">
        <f>INDEX('Effect Coding'!$A$53:$DD$159,MATCH(B20,'Effect Coding'!$A$53:$A$159,0), COLUMN('Effect Coding'!AD70))</f>
        <v>0</v>
      </c>
      <c r="AX20">
        <f>INDEX('Effect Coding'!$A$53:$DD$159,MATCH(B20,'Effect Coding'!$A$53:$A$159,0), COLUMN('Effect Coding'!AE70))</f>
        <v>0</v>
      </c>
      <c r="AY20">
        <f>INDEX('Effect Coding'!$A$53:$DD$159,MATCH(B20,'Effect Coding'!$A$53:$A$159,0), COLUMN('Effect Coding'!AF70))</f>
        <v>0</v>
      </c>
      <c r="AZ20">
        <f>INDEX('Effect Coding'!$A$53:$DD$159,MATCH(B20,'Effect Coding'!$A$53:$A$159,0), COLUMN('Effect Coding'!AG70))</f>
        <v>0</v>
      </c>
      <c r="BA20">
        <f>INDEX('Effect Coding'!$A$53:$DD$159,MATCH(B20,'Effect Coding'!$A$53:$A$159,0), COLUMN('Effect Coding'!AH70))</f>
        <v>0</v>
      </c>
      <c r="BB20">
        <f>INDEX('Effect Coding'!$A$53:$DD$159,MATCH(B20,'Effect Coding'!$A$53:$A$159,0), COLUMN('Effect Coding'!AI70))</f>
        <v>0</v>
      </c>
      <c r="BC20">
        <f>INDEX('Effect Coding'!$A$53:$DD$159,MATCH(B20,'Effect Coding'!$A$53:$A$159,0), COLUMN('Effect Coding'!AJ70))</f>
        <v>0</v>
      </c>
      <c r="BD20">
        <f>INDEX('Effect Coding'!$A$53:$DD$159,MATCH(B20,'Effect Coding'!$A$53:$A$159,0), COLUMN('Effect Coding'!AK70))</f>
        <v>0</v>
      </c>
      <c r="BE20">
        <f>INDEX('Effect Coding'!$A$53:$DD$159,MATCH(B20,'Effect Coding'!$A$53:$A$159,0), COLUMN('Effect Coding'!AL70))</f>
        <v>0</v>
      </c>
      <c r="BF20">
        <f>INDEX('Effect Coding'!$A$53:$DD$159,MATCH(B20,'Effect Coding'!$A$53:$A$159,0), COLUMN('Effect Coding'!AM70))</f>
        <v>0</v>
      </c>
      <c r="BG20">
        <f>INDEX('Effect Coding'!$A$53:$DD$159,MATCH(B20,'Effect Coding'!$A$53:$A$159,0), COLUMN('Effect Coding'!AN70))</f>
        <v>0</v>
      </c>
      <c r="BH20">
        <f>INDEX('Effect Coding'!$A$53:$DD$159,MATCH(B20,'Effect Coding'!$A$53:$A$159,0), COLUMN('Effect Coding'!AO70))</f>
        <v>0</v>
      </c>
      <c r="BI20">
        <f>INDEX('Effect Coding'!$A$53:$DD$159,MATCH(B20,'Effect Coding'!$A$53:$A$159,0), COLUMN('Effect Coding'!AP70))</f>
        <v>0</v>
      </c>
      <c r="BJ20">
        <f>INDEX('Effect Coding'!$A$53:$DD$159,MATCH(B20,'Effect Coding'!$A$53:$A$159,0), COLUMN('Effect Coding'!AQ70))</f>
        <v>0</v>
      </c>
      <c r="BK20">
        <f>INDEX('Effect Coding'!$A$53:$DD$159,MATCH(B20,'Effect Coding'!$A$53:$A$159,0), COLUMN('Effect Coding'!AR70))</f>
        <v>0</v>
      </c>
      <c r="BL20">
        <f>INDEX('Effect Coding'!$A$53:$DD$159,MATCH(B20,'Effect Coding'!$A$53:$A$159,0), COLUMN('Effect Coding'!AS70))</f>
        <v>0</v>
      </c>
      <c r="BM20">
        <f>INDEX('Effect Coding'!$A$53:$DD$159,MATCH(B20,'Effect Coding'!$A$53:$A$159,0), COLUMN('Effect Coding'!AT70))</f>
        <v>0</v>
      </c>
      <c r="BN20">
        <f>INDEX('Effect Coding'!$A$53:$DD$159,MATCH(B20,'Effect Coding'!$A$53:$A$159,0), COLUMN('Effect Coding'!AU70))</f>
        <v>0</v>
      </c>
      <c r="BO20">
        <f>INDEX('Effect Coding'!$A$53:$DD$159,MATCH(B20,'Effect Coding'!$A$53:$A$159,0), COLUMN('Effect Coding'!AV70))</f>
        <v>0</v>
      </c>
      <c r="BP20">
        <f>INDEX('Effect Coding'!$A$53:$DD$159,MATCH(B20,'Effect Coding'!$A$53:$A$159,0), COLUMN('Effect Coding'!AW70))</f>
        <v>0</v>
      </c>
      <c r="BQ20">
        <f>INDEX('Effect Coding'!$A$53:$DD$159,MATCH(B20,'Effect Coding'!$A$53:$A$159,0), COLUMN('Effect Coding'!AX70))</f>
        <v>0</v>
      </c>
      <c r="BR20">
        <f>INDEX('Effect Coding'!$A$53:$DD$159,MATCH(B20,'Effect Coding'!$A$53:$A$159,0), COLUMN('Effect Coding'!AY70))</f>
        <v>0</v>
      </c>
      <c r="BS20">
        <f>INDEX('Effect Coding'!$A$53:$DD$159,MATCH(B20,'Effect Coding'!$A$53:$A$159,0), COLUMN('Effect Coding'!AZ70))</f>
        <v>0</v>
      </c>
      <c r="BT20">
        <f>INDEX('Effect Coding'!$A$53:$DD$159,MATCH(B20,'Effect Coding'!$A$53:$A$159,0), COLUMN('Effect Coding'!BA70))</f>
        <v>0</v>
      </c>
      <c r="BU20">
        <f>INDEX('Effect Coding'!$A$53:$DD$159,MATCH(B20,'Effect Coding'!$A$53:$A$159,0), COLUMN('Effect Coding'!BB70))</f>
        <v>0</v>
      </c>
      <c r="BV20">
        <f>INDEX('Effect Coding'!$A$53:$DD$159,MATCH(B20,'Effect Coding'!$A$53:$A$159,0), COLUMN('Effect Coding'!BC70))</f>
        <v>0</v>
      </c>
      <c r="BW20">
        <f>INDEX('Effect Coding'!$A$53:$DD$159,MATCH(B20,'Effect Coding'!$A$53:$A$159,0), COLUMN('Effect Coding'!BD70))</f>
        <v>0</v>
      </c>
      <c r="BX20">
        <f>INDEX('Effect Coding'!$A$53:$DD$159,MATCH(B20,'Effect Coding'!$A$53:$A$159,0), COLUMN('Effect Coding'!BE70))</f>
        <v>0</v>
      </c>
      <c r="BY20">
        <f>INDEX('Effect Coding'!$A$53:$DD$159,MATCH(B20,'Effect Coding'!$A$53:$A$159,0), COLUMN('Effect Coding'!BF70))</f>
        <v>0</v>
      </c>
      <c r="BZ20">
        <f>INDEX('Effect Coding'!$A$53:$DD$159,MATCH(B20,'Effect Coding'!$A$53:$A$159,0), COLUMN('Effect Coding'!BG70))</f>
        <v>0</v>
      </c>
      <c r="CA20">
        <f>INDEX('Effect Coding'!$A$53:$DD$159,MATCH(B20,'Effect Coding'!$A$53:$A$159,0), COLUMN('Effect Coding'!BH70))</f>
        <v>0</v>
      </c>
      <c r="CB20">
        <f>INDEX('Effect Coding'!$A$53:$DD$159,MATCH(B20,'Effect Coding'!$A$53:$A$159,0), COLUMN('Effect Coding'!BI70))</f>
        <v>0</v>
      </c>
      <c r="CC20">
        <f>INDEX('Effect Coding'!$A$53:$DD$159,MATCH(B20,'Effect Coding'!$A$53:$A$159,0), COLUMN('Effect Coding'!BJ70))</f>
        <v>0</v>
      </c>
      <c r="CD20">
        <f>INDEX('Effect Coding'!$A$53:$DD$159,MATCH(B20,'Effect Coding'!$A$53:$A$159,0), COLUMN('Effect Coding'!BK70))</f>
        <v>0</v>
      </c>
      <c r="CE20">
        <f>INDEX('Effect Coding'!$A$53:$DD$159,MATCH(B20,'Effect Coding'!$A$53:$A$159,0), COLUMN('Effect Coding'!BL70))</f>
        <v>0</v>
      </c>
      <c r="CF20">
        <f>INDEX('Effect Coding'!$A$53:$DD$159,MATCH(B20,'Effect Coding'!$A$53:$A$159,0), COLUMN('Effect Coding'!BM70))</f>
        <v>0</v>
      </c>
      <c r="CG20">
        <f>INDEX('Effect Coding'!$A$53:$DD$159,MATCH(B20,'Effect Coding'!$A$53:$A$159,0), COLUMN('Effect Coding'!BN70))</f>
        <v>0</v>
      </c>
      <c r="CH20">
        <f>INDEX('Effect Coding'!$A$53:$DD$159,MATCH(B20,'Effect Coding'!$A$53:$A$159,0), COLUMN('Effect Coding'!BO70))</f>
        <v>0</v>
      </c>
      <c r="CI20">
        <f>INDEX('Effect Coding'!$A$53:$DD$159,MATCH(B20,'Effect Coding'!$A$53:$A$159,0), COLUMN('Effect Coding'!BP70))</f>
        <v>0</v>
      </c>
      <c r="CJ20">
        <f>INDEX('Effect Coding'!$A$53:$DD$159,MATCH(B20,'Effect Coding'!$A$53:$A$159,0), COLUMN('Effect Coding'!BQ70))</f>
        <v>0</v>
      </c>
      <c r="CK20">
        <f>INDEX('Effect Coding'!$A$53:$DD$159,MATCH(B20,'Effect Coding'!$A$53:$A$159,0), COLUMN('Effect Coding'!BR70))</f>
        <v>0</v>
      </c>
      <c r="CL20">
        <f>INDEX('Effect Coding'!$A$53:$DD$159,MATCH(B20,'Effect Coding'!$A$53:$A$159,0), COLUMN('Effect Coding'!BS70))</f>
        <v>0</v>
      </c>
      <c r="CM20">
        <f>INDEX('Effect Coding'!$A$53:$DD$159,MATCH(B20,'Effect Coding'!$A$53:$A$159,0), COLUMN('Effect Coding'!BT70))</f>
        <v>0</v>
      </c>
      <c r="CN20">
        <f>INDEX('Effect Coding'!$A$53:$DD$159,MATCH(B20,'Effect Coding'!$A$53:$A$159,0), COLUMN('Effect Coding'!BU70))</f>
        <v>0</v>
      </c>
      <c r="CO20">
        <f>INDEX('Effect Coding'!$A$53:$DD$159,MATCH(B20,'Effect Coding'!$A$53:$A$159,0), COLUMN('Effect Coding'!BV70))</f>
        <v>0</v>
      </c>
      <c r="CP20">
        <f>INDEX('Effect Coding'!$A$53:$DD$159,MATCH(B20,'Effect Coding'!$A$53:$A$159,0), COLUMN('Effect Coding'!BW70))</f>
        <v>0</v>
      </c>
      <c r="CQ20">
        <f>INDEX('Effect Coding'!$A$53:$DD$159,MATCH(B20,'Effect Coding'!$A$53:$A$159,0), COLUMN('Effect Coding'!BX70))</f>
        <v>0</v>
      </c>
      <c r="CR20">
        <f>INDEX('Effect Coding'!$A$53:$DD$159,MATCH(B20,'Effect Coding'!$A$53:$A$159,0), COLUMN('Effect Coding'!BY70))</f>
        <v>0</v>
      </c>
      <c r="CS20">
        <f>INDEX('Effect Coding'!$A$53:$DD$159,MATCH(B20,'Effect Coding'!$A$53:$A$159,0), COLUMN('Effect Coding'!BZ70))</f>
        <v>0</v>
      </c>
      <c r="CT20">
        <f>INDEX('Effect Coding'!$A$53:$DD$159,MATCH(B20,'Effect Coding'!$A$53:$A$159,0), COLUMN('Effect Coding'!CA70))</f>
        <v>0</v>
      </c>
      <c r="CU20">
        <f>INDEX('Effect Coding'!$A$53:$DD$159,MATCH(B20,'Effect Coding'!$A$53:$A$159,0), COLUMN('Effect Coding'!CB70))</f>
        <v>0</v>
      </c>
      <c r="CV20">
        <f>INDEX('Effect Coding'!$A$53:$DD$159,MATCH(B20,'Effect Coding'!$A$53:$A$159,0), COLUMN('Effect Coding'!CC70))</f>
        <v>0</v>
      </c>
      <c r="CW20">
        <f>INDEX('Effect Coding'!$A$53:$DD$159,MATCH(B20,'Effect Coding'!$A$53:$A$159,0), COLUMN('Effect Coding'!CD70))</f>
        <v>0</v>
      </c>
      <c r="CX20">
        <f>INDEX('Effect Coding'!$A$53:$DD$159,MATCH(B20,'Effect Coding'!$A$53:$A$159,0), COLUMN('Effect Coding'!CE70))</f>
        <v>0</v>
      </c>
      <c r="CY20">
        <f>INDEX('Effect Coding'!$A$53:$DD$159,MATCH(B20,'Effect Coding'!$A$53:$A$159,0), COLUMN('Effect Coding'!CF70))</f>
        <v>0</v>
      </c>
      <c r="CZ20">
        <f>INDEX('Effect Coding'!$A$53:$DD$159,MATCH(B20,'Effect Coding'!$A$53:$A$159,0), COLUMN('Effect Coding'!CG70))</f>
        <v>0</v>
      </c>
      <c r="DA20">
        <f>INDEX('Effect Coding'!$A$53:$DD$159,MATCH(B20,'Effect Coding'!$A$53:$A$159,0), COLUMN('Effect Coding'!CH70))</f>
        <v>0</v>
      </c>
      <c r="DB20">
        <f>INDEX('Effect Coding'!$A$53:$DD$159,MATCH(B20,'Effect Coding'!$A$53:$A$159,0), COLUMN('Effect Coding'!CI70))</f>
        <v>0</v>
      </c>
      <c r="DC20">
        <f>INDEX('Effect Coding'!$A$53:$DD$159,MATCH(B20,'Effect Coding'!$A$53:$A$159,0), COLUMN('Effect Coding'!CJ70))</f>
        <v>0</v>
      </c>
      <c r="DD20">
        <f>INDEX('Effect Coding'!$A$53:$DD$159,MATCH(B20,'Effect Coding'!$A$53:$A$159,0), COLUMN('Effect Coding'!CK70))</f>
        <v>0</v>
      </c>
      <c r="DE20">
        <f>INDEX('Effect Coding'!$A$53:$DD$159,MATCH(B20,'Effect Coding'!$A$53:$A$159,0), COLUMN('Effect Coding'!CL70))</f>
        <v>0</v>
      </c>
      <c r="DF20">
        <f>INDEX('Effect Coding'!$A$53:$DD$159,MATCH(B20,'Effect Coding'!$A$53:$A$159,0), COLUMN('Effect Coding'!CM70))</f>
        <v>0</v>
      </c>
      <c r="DG20">
        <f>INDEX('Effect Coding'!$A$53:$DD$159,MATCH(B20,'Effect Coding'!$A$53:$A$159,0), COLUMN('Effect Coding'!CN70))</f>
        <v>0</v>
      </c>
      <c r="DH20">
        <f>INDEX('Effect Coding'!$A$53:$DD$159,MATCH(B20,'Effect Coding'!$A$53:$A$159,0), COLUMN('Effect Coding'!CO70))</f>
        <v>0</v>
      </c>
      <c r="DI20">
        <f>INDEX('Effect Coding'!$A$53:$DD$159,MATCH(B20,'Effect Coding'!$A$53:$A$159,0), COLUMN('Effect Coding'!CP70))</f>
        <v>0</v>
      </c>
      <c r="DJ20">
        <f>INDEX('Effect Coding'!$A$53:$DD$159,MATCH(B20,'Effect Coding'!$A$53:$A$159,0), COLUMN('Effect Coding'!CQ70))</f>
        <v>0</v>
      </c>
      <c r="DK20">
        <f>INDEX('Effect Coding'!$A$53:$DD$159,MATCH(B20,'Effect Coding'!$A$53:$A$159,0), COLUMN('Effect Coding'!CR70))</f>
        <v>0</v>
      </c>
      <c r="DL20">
        <f>INDEX('Effect Coding'!$A$53:$DD$159,MATCH(B20,'Effect Coding'!$A$53:$A$159,0), COLUMN('Effect Coding'!CS70))</f>
        <v>0</v>
      </c>
      <c r="DM20">
        <f>INDEX('Effect Coding'!$A$53:$DD$159,MATCH(B20,'Effect Coding'!$A$53:$A$159,0), COLUMN('Effect Coding'!CT70))</f>
        <v>0</v>
      </c>
      <c r="DN20">
        <f>INDEX('Effect Coding'!$A$53:$DD$159,MATCH(B20,'Effect Coding'!$A$53:$A$159,0), COLUMN('Effect Coding'!CU70))</f>
        <v>0</v>
      </c>
      <c r="DO20">
        <f>INDEX('Effect Coding'!$A$53:$DD$159,MATCH(B20,'Effect Coding'!$A$53:$A$159,0), COLUMN('Effect Coding'!CV70))</f>
        <v>0</v>
      </c>
      <c r="DP20">
        <f>INDEX('Effect Coding'!$A$53:$DD$159,MATCH(B20,'Effect Coding'!$A$53:$A$159,0), COLUMN('Effect Coding'!CW70))</f>
        <v>0</v>
      </c>
      <c r="DQ20">
        <f>INDEX('Effect Coding'!$A$53:$DD$159,MATCH(B20,'Effect Coding'!$A$53:$A$159,0), COLUMN('Effect Coding'!CX70))</f>
        <v>0</v>
      </c>
      <c r="DR20">
        <f>INDEX('Effect Coding'!$A$53:$DD$159,MATCH(B20,'Effect Coding'!$A$53:$A$159,0), COLUMN('Effect Coding'!CY70))</f>
        <v>0</v>
      </c>
      <c r="DS20">
        <f>INDEX('Effect Coding'!$A$53:$DD$159,MATCH(B20,'Effect Coding'!$A$53:$A$159,0), COLUMN('Effect Coding'!CZ70))</f>
        <v>0</v>
      </c>
      <c r="DT20">
        <f>INDEX('Effect Coding'!$A$53:$DD$159,MATCH(B20,'Effect Coding'!$A$53:$A$159,0), COLUMN('Effect Coding'!DA70))</f>
        <v>0</v>
      </c>
      <c r="DU20">
        <f>INDEX('Effect Coding'!$A$53:$DD$159,MATCH(B20,'Effect Coding'!$A$53:$A$159,0), COLUMN('Effect Coding'!DB70))</f>
        <v>0</v>
      </c>
      <c r="DV20">
        <f>INDEX('Effect Coding'!$A$53:$DD$159,MATCH(B20,'Effect Coding'!$A$53:$A$159,0), COLUMN('Effect Coding'!DC70))</f>
        <v>0</v>
      </c>
      <c r="DW20">
        <f>INDEX('Effect Coding'!$A$53:$DD$159,MATCH(B20,'Effect Coding'!$A$53:$A$159,0), COLUMN('Effect Coding'!DD70))</f>
        <v>0</v>
      </c>
      <c r="DX20">
        <f>INDEX('Effect Coding'!$A$40:$K$49,MATCH(C20,'Effect Coding'!$A$40:$A$49,0),COLUMN('Effect Coding'!C57))</f>
        <v>0</v>
      </c>
      <c r="DY20">
        <f>INDEX('Effect Coding'!$A$40:$K$49,MATCH(C20,'Effect Coding'!$A$40:$A$49,0),COLUMN('Effect Coding'!D57))</f>
        <v>1</v>
      </c>
      <c r="DZ20">
        <f>INDEX('Effect Coding'!$A$40:$K$49,MATCH(C20,'Effect Coding'!$A$40:$A$49,0),COLUMN('Effect Coding'!E57))</f>
        <v>0</v>
      </c>
      <c r="EA20">
        <f>INDEX('Effect Coding'!$A$40:$K$49,MATCH(C20,'Effect Coding'!$A$40:$A$49,0),COLUMN('Effect Coding'!F57))</f>
        <v>0</v>
      </c>
      <c r="EB20">
        <f>INDEX('Effect Coding'!$A$40:$K$49,MATCH(C20,'Effect Coding'!$A$40:$A$49,0),COLUMN('Effect Coding'!G57))</f>
        <v>0</v>
      </c>
      <c r="EC20">
        <f>INDEX('Effect Coding'!$A$40:$K$49,MATCH(C20,'Effect Coding'!$A$40:$A$49,0),COLUMN('Effect Coding'!H57))</f>
        <v>0</v>
      </c>
      <c r="ED20">
        <f>INDEX('Effect Coding'!$A$40:$K$49,MATCH(C20,'Effect Coding'!$A$40:$A$49,0),COLUMN('Effect Coding'!I57))</f>
        <v>0</v>
      </c>
      <c r="EE20">
        <f>INDEX('Effect Coding'!$A$40:$K$49,MATCH(C20,'Effect Coding'!$A$40:$A$49,0),COLUMN('Effect Coding'!J57))</f>
        <v>0</v>
      </c>
      <c r="EF20">
        <f>INDEX('Effect Coding'!$A$40:$K$49,MATCH(C20,'Effect Coding'!$A$40:$A$49,0),COLUMN('Effect Coding'!K57))</f>
        <v>0</v>
      </c>
      <c r="EG20">
        <f>INDEX('Effect Coding'!$A$33:$E$36,MATCH(D20,'Effect Coding'!$A$33:$A$36,0),COLUMN('Effect Coding'!C50))</f>
        <v>0</v>
      </c>
      <c r="EH20">
        <f>INDEX('Effect Coding'!$A$33:$E$36,MATCH(D20,'Effect Coding'!$A$33:$A$36,0),COLUMN('Effect Coding'!D50))</f>
        <v>1</v>
      </c>
      <c r="EI20">
        <f>INDEX('Effect Coding'!$A$33:$E$36,MATCH(D20,'Effect Coding'!$A$33:$A$36,0),COLUMN('Effect Coding'!E50))</f>
        <v>0</v>
      </c>
      <c r="EJ20">
        <f>INDEX('Effect Coding'!$A$27:$D$29,MATCH(E20,'Effect Coding'!$A$27:$A$29,0),COLUMN('Effect Coding'!C44))</f>
        <v>1</v>
      </c>
      <c r="EK20">
        <f>INDEX('Effect Coding'!$A$27:$D$29,MATCH(E20,'Effect Coding'!$A$27:$A$29,0),COLUMN('Effect Coding'!D44))</f>
        <v>0</v>
      </c>
      <c r="EL20">
        <f>INDEX('Effect Coding'!$A$21:$D$23,MATCH(F20,'Effect Coding'!$A$21:$A$23,0),COLUMN('Effect Coding'!C38))</f>
        <v>-1</v>
      </c>
      <c r="EM20">
        <f>INDEX('Effect Coding'!$A$21:$D$23,MATCH(F20,'Effect Coding'!$A$21:$A$23,0),COLUMN('Effect Coding'!D38))</f>
        <v>-1</v>
      </c>
      <c r="EN20">
        <f>INDEX('Effect Coding'!$A$15:$D$17,MATCH(G20,'Effect Coding'!$A$15:$A$17,0),COLUMN('Effect Coding'!C32))</f>
        <v>0</v>
      </c>
      <c r="EO20">
        <f>INDEX('Effect Coding'!$A$15:$D$17,MATCH(G20,'Effect Coding'!$A$15:$A$17,0),COLUMN('Effect Coding'!D32))</f>
        <v>1</v>
      </c>
      <c r="EP20">
        <f>INDEX('Effect Coding'!$A$9:$D$11,MATCH(H20,'Effect Coding'!$A$9:$A$11,0),COLUMN('Effect Coding'!C26))</f>
        <v>0</v>
      </c>
      <c r="EQ20">
        <f>INDEX('Effect Coding'!$A$9:$D$11,MATCH(H20,'Effect Coding'!$A$9:$A$11,0),COLUMN('Effect Coding'!D26))</f>
        <v>1</v>
      </c>
      <c r="ER20">
        <f>INDEX('Effect Coding'!$A$3:$D$5,MATCH(I20,'Effect Coding'!$A$3:$A$5,0),COLUMN('Effect Coding'!C20))</f>
        <v>1</v>
      </c>
      <c r="ES20">
        <f>INDEX('Effect Coding'!$A$3:$D$5,MATCH(I20,'Effect Coding'!$A$3:$A$5,0),COLUMN('Effect Coding'!D20))</f>
        <v>0</v>
      </c>
      <c r="ET20">
        <f>INDEX('Effect Coding'!$A$163:$D$165,MATCH(J20,'Effect Coding'!$A$163:$A$165,0),COLUMN('Effect Coding'!C180))</f>
        <v>1</v>
      </c>
      <c r="EU20">
        <f>INDEX('Effect Coding'!$A$163:$D$165,MATCH(J20,'Effect Coding'!$A$163:$A$165,0),COLUMN('Effect Coding'!D180))</f>
        <v>0</v>
      </c>
      <c r="EV20">
        <f>INDEX('Effect Coding'!$A$163:$D$165,MATCH(K20,'Effect Coding'!$A$169:$A$171,0),COLUMN('Effect Coding'!C180))</f>
        <v>0</v>
      </c>
      <c r="EW20">
        <f>INDEX('Effect Coding'!$A$163:$D$165,MATCH(K20,'Effect Coding'!$A$169:$A$171,0),COLUMN('Effect Coding'!D180))</f>
        <v>1</v>
      </c>
      <c r="EX20">
        <f>INDEX('Effect Coding'!$A$175:$E$178,MATCH(L20,'Effect Coding'!$A$175:$A$178,0),COLUMN('Effect Coding'!C192))</f>
        <v>0</v>
      </c>
      <c r="EY20">
        <f>INDEX('Effect Coding'!$A$175:$E$178,MATCH(L20,'Effect Coding'!$A$175:$A$178,0),COLUMN('Effect Coding'!D192))</f>
        <v>0</v>
      </c>
      <c r="EZ20">
        <f>INDEX('Effect Coding'!$A$175:$E$178,MATCH(L20,'Effect Coding'!$A$175:$A$178,0),COLUMN('Effect Coding'!E192))</f>
        <v>1</v>
      </c>
      <c r="FA20">
        <f>INDEX('Effect Coding'!$A$182:$E$185,MATCH(M20,'Effect Coding'!$A$182:$A$185,0),COLUMN('Effect Coding'!C199))</f>
        <v>-1</v>
      </c>
      <c r="FB20">
        <f>INDEX('Effect Coding'!$A$182:$E$185,MATCH(M20,'Effect Coding'!$A$182:$A$185,0),COLUMN('Effect Coding'!D199))</f>
        <v>-1</v>
      </c>
      <c r="FC20">
        <f>INDEX('Effect Coding'!$A$182:$E$185,MATCH(M20,'Effect Coding'!$A$182:$A$185,0),COLUMN('Effect Coding'!E199))</f>
        <v>-1</v>
      </c>
      <c r="FD20">
        <f>INDEX('Effect Coding'!$A$189:$C$190,MATCH(N20,'Effect Coding'!$A$189:$A$190,0),COLUMN('Effect Coding'!C206))</f>
        <v>-1</v>
      </c>
      <c r="FE20">
        <f>INDEX('Effect Coding'!$A$194:$D$196,MATCH(O20,'Effect Coding'!$A$194:$A$196,0),COLUMN('Effect Coding'!C211))</f>
        <v>-1</v>
      </c>
      <c r="FF20">
        <f>INDEX('Effect Coding'!$A$194:$D$196,MATCH(O20,'Effect Coding'!$A$194:$A$196,0),COLUMN('Effect Coding'!D211))</f>
        <v>-1</v>
      </c>
      <c r="FG20">
        <f>INDEX('Effect Coding'!$A$200:$C$201,MATCH(P20,'Effect Coding'!$A$200:$A$201,0),COLUMN('Effect Coding'!C217))</f>
        <v>1</v>
      </c>
      <c r="FH20">
        <f>INDEX('Effect Coding'!$A$205:$D$207,MATCH(Q20,'Effect Coding'!$A$205:$A$207,0),COLUMN('Effect Coding'!C222))</f>
        <v>-1</v>
      </c>
      <c r="FI20">
        <f>INDEX('Effect Coding'!$A$205:$D$207,MATCH(Q20,'Effect Coding'!$A$205:$A$207,0),COLUMN('Effect Coding'!D222))</f>
        <v>-1</v>
      </c>
      <c r="FJ20">
        <f>INDEX('Effect Coding'!$A$211:$C$212,MATCH(R20,'Effect Coding'!$A$211:$A$212,0),COLUMN('Effect Coding'!C228))</f>
        <v>1</v>
      </c>
      <c r="FK20">
        <f>INDEX('Effect Coding'!$A$216:$C$217,MATCH(S20,'Effect Coding'!$A$216:$A$217,0),COLUMN('Effect Coding'!C233))</f>
        <v>1</v>
      </c>
      <c r="FL20">
        <f>INDEX('Effect Coding'!$A$221:$C$222,MATCH(T20,'Effect Coding'!$A$221:$A$222,0),COLUMN('Effect Coding'!C238))</f>
        <v>-1</v>
      </c>
    </row>
    <row r="21" spans="1:168" x14ac:dyDescent="0.25">
      <c r="A21" t="s">
        <v>223</v>
      </c>
      <c r="B21" t="s">
        <v>71</v>
      </c>
      <c r="C21" t="s">
        <v>3</v>
      </c>
      <c r="D21" t="s">
        <v>31</v>
      </c>
      <c r="E21" t="s">
        <v>28</v>
      </c>
      <c r="F21" t="s">
        <v>53</v>
      </c>
      <c r="G21" t="s">
        <v>189</v>
      </c>
      <c r="H21" t="s">
        <v>185</v>
      </c>
      <c r="I21" t="s">
        <v>50</v>
      </c>
      <c r="J21" t="s">
        <v>185</v>
      </c>
      <c r="K21" t="s">
        <v>63</v>
      </c>
      <c r="L21">
        <v>2</v>
      </c>
      <c r="M21" t="s">
        <v>51</v>
      </c>
      <c r="N21" t="s">
        <v>52</v>
      </c>
      <c r="O21" t="s">
        <v>63</v>
      </c>
      <c r="P21" t="s">
        <v>51</v>
      </c>
      <c r="Q21" t="s">
        <v>68</v>
      </c>
      <c r="R21" t="s">
        <v>51</v>
      </c>
      <c r="S21" t="s">
        <v>51</v>
      </c>
      <c r="T21" t="s">
        <v>51</v>
      </c>
      <c r="U21" s="20">
        <v>4.5</v>
      </c>
      <c r="V21">
        <f>INDEX('Effect Coding'!$A$53:$DD$159,MATCH(B21,'Effect Coding'!$A$53:$A$159,0), COLUMN('Effect Coding'!C71))</f>
        <v>0</v>
      </c>
      <c r="W21">
        <f>INDEX('Effect Coding'!$A$53:$DD$159,MATCH(B21,'Effect Coding'!$A$53:$A$159,0), COLUMN('Effect Coding'!D71))</f>
        <v>0</v>
      </c>
      <c r="X21">
        <f>INDEX('Effect Coding'!$A$53:$DD$159,MATCH(B21,'Effect Coding'!$A$53:$A$159,0), COLUMN('Effect Coding'!E71))</f>
        <v>0</v>
      </c>
      <c r="Y21">
        <f>INDEX('Effect Coding'!$A$53:$DD$159,MATCH(B21,'Effect Coding'!$A$53:$A$159,0), COLUMN('Effect Coding'!F71))</f>
        <v>0</v>
      </c>
      <c r="Z21">
        <f>INDEX('Effect Coding'!$A$53:$DD$159,MATCH(B21,'Effect Coding'!$A$53:$A$159,0), COLUMN('Effect Coding'!G71))</f>
        <v>0</v>
      </c>
      <c r="AA21">
        <f>INDEX('Effect Coding'!$A$53:$DD$159,MATCH(B21,'Effect Coding'!$A$53:$A$159,0), COLUMN('Effect Coding'!H71))</f>
        <v>0</v>
      </c>
      <c r="AB21">
        <f>INDEX('Effect Coding'!$A$53:$DD$159,MATCH(B21,'Effect Coding'!$A$53:$A$159,0), COLUMN('Effect Coding'!I71))</f>
        <v>1</v>
      </c>
      <c r="AC21">
        <f>INDEX('Effect Coding'!$A$53:$DD$159,MATCH(B21,'Effect Coding'!$A$53:$A$159,0), COLUMN('Effect Coding'!J71))</f>
        <v>0</v>
      </c>
      <c r="AD21">
        <f>INDEX('Effect Coding'!$A$53:$DD$159,MATCH(B21,'Effect Coding'!$A$53:$A$159,0), COLUMN('Effect Coding'!K71))</f>
        <v>0</v>
      </c>
      <c r="AE21">
        <f>INDEX('Effect Coding'!$A$53:$DD$159,MATCH(B21,'Effect Coding'!$A$53:$A$159,0), COLUMN('Effect Coding'!L71))</f>
        <v>0</v>
      </c>
      <c r="AF21">
        <f>INDEX('Effect Coding'!$A$53:$DD$159,MATCH(B21,'Effect Coding'!$A$53:$A$159,0), COLUMN('Effect Coding'!M71))</f>
        <v>0</v>
      </c>
      <c r="AG21">
        <f>INDEX('Effect Coding'!$A$53:$DD$159,MATCH(B21,'Effect Coding'!$A$53:$A$159,0), COLUMN('Effect Coding'!N71))</f>
        <v>0</v>
      </c>
      <c r="AH21">
        <f>INDEX('Effect Coding'!$A$53:$DD$159,MATCH(B21,'Effect Coding'!$A$53:$A$159,0), COLUMN('Effect Coding'!O71))</f>
        <v>0</v>
      </c>
      <c r="AI21">
        <f>INDEX('Effect Coding'!$A$53:$DD$159,MATCH(B21,'Effect Coding'!$A$53:$A$159,0), COLUMN('Effect Coding'!P71))</f>
        <v>0</v>
      </c>
      <c r="AJ21">
        <f>INDEX('Effect Coding'!$A$53:$DD$159,MATCH(B21,'Effect Coding'!$A$53:$A$159,0), COLUMN('Effect Coding'!Q71))</f>
        <v>0</v>
      </c>
      <c r="AK21">
        <f>INDEX('Effect Coding'!$A$53:$DD$159,MATCH(B21,'Effect Coding'!$A$53:$A$159,0), COLUMN('Effect Coding'!R71))</f>
        <v>0</v>
      </c>
      <c r="AL21">
        <f>INDEX('Effect Coding'!$A$53:$DD$159,MATCH(B21,'Effect Coding'!$A$53:$A$159,0), COLUMN('Effect Coding'!S71))</f>
        <v>0</v>
      </c>
      <c r="AM21">
        <f>INDEX('Effect Coding'!$A$53:$DD$159,MATCH(B21,'Effect Coding'!$A$53:$A$159,0), COLUMN('Effect Coding'!T71))</f>
        <v>0</v>
      </c>
      <c r="AN21">
        <f>INDEX('Effect Coding'!$A$53:$DD$159,MATCH(B21,'Effect Coding'!$A$53:$A$159,0), COLUMN('Effect Coding'!U71))</f>
        <v>0</v>
      </c>
      <c r="AO21">
        <f>INDEX('Effect Coding'!$A$53:$DD$159,MATCH(B21,'Effect Coding'!$A$53:$A$159,0), COLUMN('Effect Coding'!V71))</f>
        <v>0</v>
      </c>
      <c r="AP21">
        <f>INDEX('Effect Coding'!$A$53:$DD$159,MATCH(B21,'Effect Coding'!$A$53:$A$159,0), COLUMN('Effect Coding'!W71))</f>
        <v>0</v>
      </c>
      <c r="AQ21">
        <f>INDEX('Effect Coding'!$A$53:$DD$159,MATCH(B21,'Effect Coding'!$A$53:$A$159,0), COLUMN('Effect Coding'!X71))</f>
        <v>0</v>
      </c>
      <c r="AR21">
        <f>INDEX('Effect Coding'!$A$53:$DD$159,MATCH(B21,'Effect Coding'!$A$53:$A$159,0), COLUMN('Effect Coding'!Y71))</f>
        <v>0</v>
      </c>
      <c r="AS21">
        <f>INDEX('Effect Coding'!$A$53:$DD$159,MATCH(B21,'Effect Coding'!$A$53:$A$159,0), COLUMN('Effect Coding'!Z71))</f>
        <v>0</v>
      </c>
      <c r="AT21">
        <f>INDEX('Effect Coding'!$A$53:$DD$159,MATCH(B21,'Effect Coding'!$A$53:$A$159,0), COLUMN('Effect Coding'!AA71))</f>
        <v>0</v>
      </c>
      <c r="AU21">
        <f>INDEX('Effect Coding'!$A$53:$DD$159,MATCH(B21,'Effect Coding'!$A$53:$A$159,0), COLUMN('Effect Coding'!AB71))</f>
        <v>0</v>
      </c>
      <c r="AV21">
        <f>INDEX('Effect Coding'!$A$53:$DD$159,MATCH(B21,'Effect Coding'!$A$53:$A$159,0), COLUMN('Effect Coding'!AC71))</f>
        <v>0</v>
      </c>
      <c r="AW21">
        <f>INDEX('Effect Coding'!$A$53:$DD$159,MATCH(B21,'Effect Coding'!$A$53:$A$159,0), COLUMN('Effect Coding'!AD71))</f>
        <v>0</v>
      </c>
      <c r="AX21">
        <f>INDEX('Effect Coding'!$A$53:$DD$159,MATCH(B21,'Effect Coding'!$A$53:$A$159,0), COLUMN('Effect Coding'!AE71))</f>
        <v>0</v>
      </c>
      <c r="AY21">
        <f>INDEX('Effect Coding'!$A$53:$DD$159,MATCH(B21,'Effect Coding'!$A$53:$A$159,0), COLUMN('Effect Coding'!AF71))</f>
        <v>0</v>
      </c>
      <c r="AZ21">
        <f>INDEX('Effect Coding'!$A$53:$DD$159,MATCH(B21,'Effect Coding'!$A$53:$A$159,0), COLUMN('Effect Coding'!AG71))</f>
        <v>0</v>
      </c>
      <c r="BA21">
        <f>INDEX('Effect Coding'!$A$53:$DD$159,MATCH(B21,'Effect Coding'!$A$53:$A$159,0), COLUMN('Effect Coding'!AH71))</f>
        <v>0</v>
      </c>
      <c r="BB21">
        <f>INDEX('Effect Coding'!$A$53:$DD$159,MATCH(B21,'Effect Coding'!$A$53:$A$159,0), COLUMN('Effect Coding'!AI71))</f>
        <v>0</v>
      </c>
      <c r="BC21">
        <f>INDEX('Effect Coding'!$A$53:$DD$159,MATCH(B21,'Effect Coding'!$A$53:$A$159,0), COLUMN('Effect Coding'!AJ71))</f>
        <v>0</v>
      </c>
      <c r="BD21">
        <f>INDEX('Effect Coding'!$A$53:$DD$159,MATCH(B21,'Effect Coding'!$A$53:$A$159,0), COLUMN('Effect Coding'!AK71))</f>
        <v>0</v>
      </c>
      <c r="BE21">
        <f>INDEX('Effect Coding'!$A$53:$DD$159,MATCH(B21,'Effect Coding'!$A$53:$A$159,0), COLUMN('Effect Coding'!AL71))</f>
        <v>0</v>
      </c>
      <c r="BF21">
        <f>INDEX('Effect Coding'!$A$53:$DD$159,MATCH(B21,'Effect Coding'!$A$53:$A$159,0), COLUMN('Effect Coding'!AM71))</f>
        <v>0</v>
      </c>
      <c r="BG21">
        <f>INDEX('Effect Coding'!$A$53:$DD$159,MATCH(B21,'Effect Coding'!$A$53:$A$159,0), COLUMN('Effect Coding'!AN71))</f>
        <v>0</v>
      </c>
      <c r="BH21">
        <f>INDEX('Effect Coding'!$A$53:$DD$159,MATCH(B21,'Effect Coding'!$A$53:$A$159,0), COLUMN('Effect Coding'!AO71))</f>
        <v>0</v>
      </c>
      <c r="BI21">
        <f>INDEX('Effect Coding'!$A$53:$DD$159,MATCH(B21,'Effect Coding'!$A$53:$A$159,0), COLUMN('Effect Coding'!AP71))</f>
        <v>0</v>
      </c>
      <c r="BJ21">
        <f>INDEX('Effect Coding'!$A$53:$DD$159,MATCH(B21,'Effect Coding'!$A$53:$A$159,0), COLUMN('Effect Coding'!AQ71))</f>
        <v>0</v>
      </c>
      <c r="BK21">
        <f>INDEX('Effect Coding'!$A$53:$DD$159,MATCH(B21,'Effect Coding'!$A$53:$A$159,0), COLUMN('Effect Coding'!AR71))</f>
        <v>0</v>
      </c>
      <c r="BL21">
        <f>INDEX('Effect Coding'!$A$53:$DD$159,MATCH(B21,'Effect Coding'!$A$53:$A$159,0), COLUMN('Effect Coding'!AS71))</f>
        <v>0</v>
      </c>
      <c r="BM21">
        <f>INDEX('Effect Coding'!$A$53:$DD$159,MATCH(B21,'Effect Coding'!$A$53:$A$159,0), COLUMN('Effect Coding'!AT71))</f>
        <v>0</v>
      </c>
      <c r="BN21">
        <f>INDEX('Effect Coding'!$A$53:$DD$159,MATCH(B21,'Effect Coding'!$A$53:$A$159,0), COLUMN('Effect Coding'!AU71))</f>
        <v>0</v>
      </c>
      <c r="BO21">
        <f>INDEX('Effect Coding'!$A$53:$DD$159,MATCH(B21,'Effect Coding'!$A$53:$A$159,0), COLUMN('Effect Coding'!AV71))</f>
        <v>0</v>
      </c>
      <c r="BP21">
        <f>INDEX('Effect Coding'!$A$53:$DD$159,MATCH(B21,'Effect Coding'!$A$53:$A$159,0), COLUMN('Effect Coding'!AW71))</f>
        <v>0</v>
      </c>
      <c r="BQ21">
        <f>INDEX('Effect Coding'!$A$53:$DD$159,MATCH(B21,'Effect Coding'!$A$53:$A$159,0), COLUMN('Effect Coding'!AX71))</f>
        <v>0</v>
      </c>
      <c r="BR21">
        <f>INDEX('Effect Coding'!$A$53:$DD$159,MATCH(B21,'Effect Coding'!$A$53:$A$159,0), COLUMN('Effect Coding'!AY71))</f>
        <v>0</v>
      </c>
      <c r="BS21">
        <f>INDEX('Effect Coding'!$A$53:$DD$159,MATCH(B21,'Effect Coding'!$A$53:$A$159,0), COLUMN('Effect Coding'!AZ71))</f>
        <v>0</v>
      </c>
      <c r="BT21">
        <f>INDEX('Effect Coding'!$A$53:$DD$159,MATCH(B21,'Effect Coding'!$A$53:$A$159,0), COLUMN('Effect Coding'!BA71))</f>
        <v>0</v>
      </c>
      <c r="BU21">
        <f>INDEX('Effect Coding'!$A$53:$DD$159,MATCH(B21,'Effect Coding'!$A$53:$A$159,0), COLUMN('Effect Coding'!BB71))</f>
        <v>0</v>
      </c>
      <c r="BV21">
        <f>INDEX('Effect Coding'!$A$53:$DD$159,MATCH(B21,'Effect Coding'!$A$53:$A$159,0), COLUMN('Effect Coding'!BC71))</f>
        <v>0</v>
      </c>
      <c r="BW21">
        <f>INDEX('Effect Coding'!$A$53:$DD$159,MATCH(B21,'Effect Coding'!$A$53:$A$159,0), COLUMN('Effect Coding'!BD71))</f>
        <v>0</v>
      </c>
      <c r="BX21">
        <f>INDEX('Effect Coding'!$A$53:$DD$159,MATCH(B21,'Effect Coding'!$A$53:$A$159,0), COLUMN('Effect Coding'!BE71))</f>
        <v>0</v>
      </c>
      <c r="BY21">
        <f>INDEX('Effect Coding'!$A$53:$DD$159,MATCH(B21,'Effect Coding'!$A$53:$A$159,0), COLUMN('Effect Coding'!BF71))</f>
        <v>0</v>
      </c>
      <c r="BZ21">
        <f>INDEX('Effect Coding'!$A$53:$DD$159,MATCH(B21,'Effect Coding'!$A$53:$A$159,0), COLUMN('Effect Coding'!BG71))</f>
        <v>0</v>
      </c>
      <c r="CA21">
        <f>INDEX('Effect Coding'!$A$53:$DD$159,MATCH(B21,'Effect Coding'!$A$53:$A$159,0), COLUMN('Effect Coding'!BH71))</f>
        <v>0</v>
      </c>
      <c r="CB21">
        <f>INDEX('Effect Coding'!$A$53:$DD$159,MATCH(B21,'Effect Coding'!$A$53:$A$159,0), COLUMN('Effect Coding'!BI71))</f>
        <v>0</v>
      </c>
      <c r="CC21">
        <f>INDEX('Effect Coding'!$A$53:$DD$159,MATCH(B21,'Effect Coding'!$A$53:$A$159,0), COLUMN('Effect Coding'!BJ71))</f>
        <v>0</v>
      </c>
      <c r="CD21">
        <f>INDEX('Effect Coding'!$A$53:$DD$159,MATCH(B21,'Effect Coding'!$A$53:$A$159,0), COLUMN('Effect Coding'!BK71))</f>
        <v>0</v>
      </c>
      <c r="CE21">
        <f>INDEX('Effect Coding'!$A$53:$DD$159,MATCH(B21,'Effect Coding'!$A$53:$A$159,0), COLUMN('Effect Coding'!BL71))</f>
        <v>0</v>
      </c>
      <c r="CF21">
        <f>INDEX('Effect Coding'!$A$53:$DD$159,MATCH(B21,'Effect Coding'!$A$53:$A$159,0), COLUMN('Effect Coding'!BM71))</f>
        <v>0</v>
      </c>
      <c r="CG21">
        <f>INDEX('Effect Coding'!$A$53:$DD$159,MATCH(B21,'Effect Coding'!$A$53:$A$159,0), COLUMN('Effect Coding'!BN71))</f>
        <v>0</v>
      </c>
      <c r="CH21">
        <f>INDEX('Effect Coding'!$A$53:$DD$159,MATCH(B21,'Effect Coding'!$A$53:$A$159,0), COLUMN('Effect Coding'!BO71))</f>
        <v>0</v>
      </c>
      <c r="CI21">
        <f>INDEX('Effect Coding'!$A$53:$DD$159,MATCH(B21,'Effect Coding'!$A$53:$A$159,0), COLUMN('Effect Coding'!BP71))</f>
        <v>0</v>
      </c>
      <c r="CJ21">
        <f>INDEX('Effect Coding'!$A$53:$DD$159,MATCH(B21,'Effect Coding'!$A$53:$A$159,0), COLUMN('Effect Coding'!BQ71))</f>
        <v>0</v>
      </c>
      <c r="CK21">
        <f>INDEX('Effect Coding'!$A$53:$DD$159,MATCH(B21,'Effect Coding'!$A$53:$A$159,0), COLUMN('Effect Coding'!BR71))</f>
        <v>0</v>
      </c>
      <c r="CL21">
        <f>INDEX('Effect Coding'!$A$53:$DD$159,MATCH(B21,'Effect Coding'!$A$53:$A$159,0), COLUMN('Effect Coding'!BS71))</f>
        <v>0</v>
      </c>
      <c r="CM21">
        <f>INDEX('Effect Coding'!$A$53:$DD$159,MATCH(B21,'Effect Coding'!$A$53:$A$159,0), COLUMN('Effect Coding'!BT71))</f>
        <v>0</v>
      </c>
      <c r="CN21">
        <f>INDEX('Effect Coding'!$A$53:$DD$159,MATCH(B21,'Effect Coding'!$A$53:$A$159,0), COLUMN('Effect Coding'!BU71))</f>
        <v>0</v>
      </c>
      <c r="CO21">
        <f>INDEX('Effect Coding'!$A$53:$DD$159,MATCH(B21,'Effect Coding'!$A$53:$A$159,0), COLUMN('Effect Coding'!BV71))</f>
        <v>0</v>
      </c>
      <c r="CP21">
        <f>INDEX('Effect Coding'!$A$53:$DD$159,MATCH(B21,'Effect Coding'!$A$53:$A$159,0), COLUMN('Effect Coding'!BW71))</f>
        <v>0</v>
      </c>
      <c r="CQ21">
        <f>INDEX('Effect Coding'!$A$53:$DD$159,MATCH(B21,'Effect Coding'!$A$53:$A$159,0), COLUMN('Effect Coding'!BX71))</f>
        <v>0</v>
      </c>
      <c r="CR21">
        <f>INDEX('Effect Coding'!$A$53:$DD$159,MATCH(B21,'Effect Coding'!$A$53:$A$159,0), COLUMN('Effect Coding'!BY71))</f>
        <v>0</v>
      </c>
      <c r="CS21">
        <f>INDEX('Effect Coding'!$A$53:$DD$159,MATCH(B21,'Effect Coding'!$A$53:$A$159,0), COLUMN('Effect Coding'!BZ71))</f>
        <v>0</v>
      </c>
      <c r="CT21">
        <f>INDEX('Effect Coding'!$A$53:$DD$159,MATCH(B21,'Effect Coding'!$A$53:$A$159,0), COLUMN('Effect Coding'!CA71))</f>
        <v>0</v>
      </c>
      <c r="CU21">
        <f>INDEX('Effect Coding'!$A$53:$DD$159,MATCH(B21,'Effect Coding'!$A$53:$A$159,0), COLUMN('Effect Coding'!CB71))</f>
        <v>0</v>
      </c>
      <c r="CV21">
        <f>INDEX('Effect Coding'!$A$53:$DD$159,MATCH(B21,'Effect Coding'!$A$53:$A$159,0), COLUMN('Effect Coding'!CC71))</f>
        <v>0</v>
      </c>
      <c r="CW21">
        <f>INDEX('Effect Coding'!$A$53:$DD$159,MATCH(B21,'Effect Coding'!$A$53:$A$159,0), COLUMN('Effect Coding'!CD71))</f>
        <v>0</v>
      </c>
      <c r="CX21">
        <f>INDEX('Effect Coding'!$A$53:$DD$159,MATCH(B21,'Effect Coding'!$A$53:$A$159,0), COLUMN('Effect Coding'!CE71))</f>
        <v>0</v>
      </c>
      <c r="CY21">
        <f>INDEX('Effect Coding'!$A$53:$DD$159,MATCH(B21,'Effect Coding'!$A$53:$A$159,0), COLUMN('Effect Coding'!CF71))</f>
        <v>0</v>
      </c>
      <c r="CZ21">
        <f>INDEX('Effect Coding'!$A$53:$DD$159,MATCH(B21,'Effect Coding'!$A$53:$A$159,0), COLUMN('Effect Coding'!CG71))</f>
        <v>0</v>
      </c>
      <c r="DA21">
        <f>INDEX('Effect Coding'!$A$53:$DD$159,MATCH(B21,'Effect Coding'!$A$53:$A$159,0), COLUMN('Effect Coding'!CH71))</f>
        <v>0</v>
      </c>
      <c r="DB21">
        <f>INDEX('Effect Coding'!$A$53:$DD$159,MATCH(B21,'Effect Coding'!$A$53:$A$159,0), COLUMN('Effect Coding'!CI71))</f>
        <v>0</v>
      </c>
      <c r="DC21">
        <f>INDEX('Effect Coding'!$A$53:$DD$159,MATCH(B21,'Effect Coding'!$A$53:$A$159,0), COLUMN('Effect Coding'!CJ71))</f>
        <v>0</v>
      </c>
      <c r="DD21">
        <f>INDEX('Effect Coding'!$A$53:$DD$159,MATCH(B21,'Effect Coding'!$A$53:$A$159,0), COLUMN('Effect Coding'!CK71))</f>
        <v>0</v>
      </c>
      <c r="DE21">
        <f>INDEX('Effect Coding'!$A$53:$DD$159,MATCH(B21,'Effect Coding'!$A$53:$A$159,0), COLUMN('Effect Coding'!CL71))</f>
        <v>0</v>
      </c>
      <c r="DF21">
        <f>INDEX('Effect Coding'!$A$53:$DD$159,MATCH(B21,'Effect Coding'!$A$53:$A$159,0), COLUMN('Effect Coding'!CM71))</f>
        <v>0</v>
      </c>
      <c r="DG21">
        <f>INDEX('Effect Coding'!$A$53:$DD$159,MATCH(B21,'Effect Coding'!$A$53:$A$159,0), COLUMN('Effect Coding'!CN71))</f>
        <v>0</v>
      </c>
      <c r="DH21">
        <f>INDEX('Effect Coding'!$A$53:$DD$159,MATCH(B21,'Effect Coding'!$A$53:$A$159,0), COLUMN('Effect Coding'!CO71))</f>
        <v>0</v>
      </c>
      <c r="DI21">
        <f>INDEX('Effect Coding'!$A$53:$DD$159,MATCH(B21,'Effect Coding'!$A$53:$A$159,0), COLUMN('Effect Coding'!CP71))</f>
        <v>0</v>
      </c>
      <c r="DJ21">
        <f>INDEX('Effect Coding'!$A$53:$DD$159,MATCH(B21,'Effect Coding'!$A$53:$A$159,0), COLUMN('Effect Coding'!CQ71))</f>
        <v>0</v>
      </c>
      <c r="DK21">
        <f>INDEX('Effect Coding'!$A$53:$DD$159,MATCH(B21,'Effect Coding'!$A$53:$A$159,0), COLUMN('Effect Coding'!CR71))</f>
        <v>0</v>
      </c>
      <c r="DL21">
        <f>INDEX('Effect Coding'!$A$53:$DD$159,MATCH(B21,'Effect Coding'!$A$53:$A$159,0), COLUMN('Effect Coding'!CS71))</f>
        <v>0</v>
      </c>
      <c r="DM21">
        <f>INDEX('Effect Coding'!$A$53:$DD$159,MATCH(B21,'Effect Coding'!$A$53:$A$159,0), COLUMN('Effect Coding'!CT71))</f>
        <v>0</v>
      </c>
      <c r="DN21">
        <f>INDEX('Effect Coding'!$A$53:$DD$159,MATCH(B21,'Effect Coding'!$A$53:$A$159,0), COLUMN('Effect Coding'!CU71))</f>
        <v>0</v>
      </c>
      <c r="DO21">
        <f>INDEX('Effect Coding'!$A$53:$DD$159,MATCH(B21,'Effect Coding'!$A$53:$A$159,0), COLUMN('Effect Coding'!CV71))</f>
        <v>0</v>
      </c>
      <c r="DP21">
        <f>INDEX('Effect Coding'!$A$53:$DD$159,MATCH(B21,'Effect Coding'!$A$53:$A$159,0), COLUMN('Effect Coding'!CW71))</f>
        <v>0</v>
      </c>
      <c r="DQ21">
        <f>INDEX('Effect Coding'!$A$53:$DD$159,MATCH(B21,'Effect Coding'!$A$53:$A$159,0), COLUMN('Effect Coding'!CX71))</f>
        <v>0</v>
      </c>
      <c r="DR21">
        <f>INDEX('Effect Coding'!$A$53:$DD$159,MATCH(B21,'Effect Coding'!$A$53:$A$159,0), COLUMN('Effect Coding'!CY71))</f>
        <v>0</v>
      </c>
      <c r="DS21">
        <f>INDEX('Effect Coding'!$A$53:$DD$159,MATCH(B21,'Effect Coding'!$A$53:$A$159,0), COLUMN('Effect Coding'!CZ71))</f>
        <v>0</v>
      </c>
      <c r="DT21">
        <f>INDEX('Effect Coding'!$A$53:$DD$159,MATCH(B21,'Effect Coding'!$A$53:$A$159,0), COLUMN('Effect Coding'!DA71))</f>
        <v>0</v>
      </c>
      <c r="DU21">
        <f>INDEX('Effect Coding'!$A$53:$DD$159,MATCH(B21,'Effect Coding'!$A$53:$A$159,0), COLUMN('Effect Coding'!DB71))</f>
        <v>0</v>
      </c>
      <c r="DV21">
        <f>INDEX('Effect Coding'!$A$53:$DD$159,MATCH(B21,'Effect Coding'!$A$53:$A$159,0), COLUMN('Effect Coding'!DC71))</f>
        <v>0</v>
      </c>
      <c r="DW21">
        <f>INDEX('Effect Coding'!$A$53:$DD$159,MATCH(B21,'Effect Coding'!$A$53:$A$159,0), COLUMN('Effect Coding'!DD71))</f>
        <v>0</v>
      </c>
      <c r="DX21">
        <f>INDEX('Effect Coding'!$A$40:$K$49,MATCH(C21,'Effect Coding'!$A$40:$A$49,0),COLUMN('Effect Coding'!C58))</f>
        <v>0</v>
      </c>
      <c r="DY21">
        <f>INDEX('Effect Coding'!$A$40:$K$49,MATCH(C21,'Effect Coding'!$A$40:$A$49,0),COLUMN('Effect Coding'!D58))</f>
        <v>1</v>
      </c>
      <c r="DZ21">
        <f>INDEX('Effect Coding'!$A$40:$K$49,MATCH(C21,'Effect Coding'!$A$40:$A$49,0),COLUMN('Effect Coding'!E58))</f>
        <v>0</v>
      </c>
      <c r="EA21">
        <f>INDEX('Effect Coding'!$A$40:$K$49,MATCH(C21,'Effect Coding'!$A$40:$A$49,0),COLUMN('Effect Coding'!F58))</f>
        <v>0</v>
      </c>
      <c r="EB21">
        <f>INDEX('Effect Coding'!$A$40:$K$49,MATCH(C21,'Effect Coding'!$A$40:$A$49,0),COLUMN('Effect Coding'!G58))</f>
        <v>0</v>
      </c>
      <c r="EC21">
        <f>INDEX('Effect Coding'!$A$40:$K$49,MATCH(C21,'Effect Coding'!$A$40:$A$49,0),COLUMN('Effect Coding'!H58))</f>
        <v>0</v>
      </c>
      <c r="ED21">
        <f>INDEX('Effect Coding'!$A$40:$K$49,MATCH(C21,'Effect Coding'!$A$40:$A$49,0),COLUMN('Effect Coding'!I58))</f>
        <v>0</v>
      </c>
      <c r="EE21">
        <f>INDEX('Effect Coding'!$A$40:$K$49,MATCH(C21,'Effect Coding'!$A$40:$A$49,0),COLUMN('Effect Coding'!J58))</f>
        <v>0</v>
      </c>
      <c r="EF21">
        <f>INDEX('Effect Coding'!$A$40:$K$49,MATCH(C21,'Effect Coding'!$A$40:$A$49,0),COLUMN('Effect Coding'!K58))</f>
        <v>0</v>
      </c>
      <c r="EG21">
        <f>INDEX('Effect Coding'!$A$33:$E$36,MATCH(D21,'Effect Coding'!$A$33:$A$36,0),COLUMN('Effect Coding'!C51))</f>
        <v>0</v>
      </c>
      <c r="EH21">
        <f>INDEX('Effect Coding'!$A$33:$E$36,MATCH(D21,'Effect Coding'!$A$33:$A$36,0),COLUMN('Effect Coding'!D51))</f>
        <v>1</v>
      </c>
      <c r="EI21">
        <f>INDEX('Effect Coding'!$A$33:$E$36,MATCH(D21,'Effect Coding'!$A$33:$A$36,0),COLUMN('Effect Coding'!E51))</f>
        <v>0</v>
      </c>
      <c r="EJ21">
        <f>INDEX('Effect Coding'!$A$27:$D$29,MATCH(E21,'Effect Coding'!$A$27:$A$29,0),COLUMN('Effect Coding'!C45))</f>
        <v>1</v>
      </c>
      <c r="EK21">
        <f>INDEX('Effect Coding'!$A$27:$D$29,MATCH(E21,'Effect Coding'!$A$27:$A$29,0),COLUMN('Effect Coding'!D45))</f>
        <v>0</v>
      </c>
      <c r="EL21">
        <f>INDEX('Effect Coding'!$A$21:$D$23,MATCH(F21,'Effect Coding'!$A$21:$A$23,0),COLUMN('Effect Coding'!C39))</f>
        <v>1</v>
      </c>
      <c r="EM21">
        <f>INDEX('Effect Coding'!$A$21:$D$23,MATCH(F21,'Effect Coding'!$A$21:$A$23,0),COLUMN('Effect Coding'!D39))</f>
        <v>0</v>
      </c>
      <c r="EN21">
        <f>INDEX('Effect Coding'!$A$15:$D$17,MATCH(G21,'Effect Coding'!$A$15:$A$17,0),COLUMN('Effect Coding'!C33))</f>
        <v>0</v>
      </c>
      <c r="EO21">
        <f>INDEX('Effect Coding'!$A$15:$D$17,MATCH(G21,'Effect Coding'!$A$15:$A$17,0),COLUMN('Effect Coding'!D33))</f>
        <v>1</v>
      </c>
      <c r="EP21">
        <f>INDEX('Effect Coding'!$A$9:$D$11,MATCH(H21,'Effect Coding'!$A$9:$A$11,0),COLUMN('Effect Coding'!C27))</f>
        <v>0</v>
      </c>
      <c r="EQ21">
        <f>INDEX('Effect Coding'!$A$9:$D$11,MATCH(H21,'Effect Coding'!$A$9:$A$11,0),COLUMN('Effect Coding'!D27))</f>
        <v>1</v>
      </c>
      <c r="ER21">
        <f>INDEX('Effect Coding'!$A$3:$D$5,MATCH(I21,'Effect Coding'!$A$3:$A$5,0),COLUMN('Effect Coding'!C21))</f>
        <v>1</v>
      </c>
      <c r="ES21">
        <f>INDEX('Effect Coding'!$A$3:$D$5,MATCH(I21,'Effect Coding'!$A$3:$A$5,0),COLUMN('Effect Coding'!D21))</f>
        <v>0</v>
      </c>
      <c r="ET21">
        <f>INDEX('Effect Coding'!$A$163:$D$165,MATCH(J21,'Effect Coding'!$A$163:$A$165,0),COLUMN('Effect Coding'!C181))</f>
        <v>1</v>
      </c>
      <c r="EU21">
        <f>INDEX('Effect Coding'!$A$163:$D$165,MATCH(J21,'Effect Coding'!$A$163:$A$165,0),COLUMN('Effect Coding'!D181))</f>
        <v>0</v>
      </c>
      <c r="EV21">
        <f>INDEX('Effect Coding'!$A$163:$D$165,MATCH(K21,'Effect Coding'!$A$169:$A$171,0),COLUMN('Effect Coding'!C181))</f>
        <v>1</v>
      </c>
      <c r="EW21">
        <f>INDEX('Effect Coding'!$A$163:$D$165,MATCH(K21,'Effect Coding'!$A$169:$A$171,0),COLUMN('Effect Coding'!D181))</f>
        <v>0</v>
      </c>
      <c r="EX21">
        <f>INDEX('Effect Coding'!$A$175:$E$178,MATCH(L21,'Effect Coding'!$A$175:$A$178,0),COLUMN('Effect Coding'!C193))</f>
        <v>0</v>
      </c>
      <c r="EY21">
        <f>INDEX('Effect Coding'!$A$175:$E$178,MATCH(L21,'Effect Coding'!$A$175:$A$178,0),COLUMN('Effect Coding'!D193))</f>
        <v>0</v>
      </c>
      <c r="EZ21">
        <f>INDEX('Effect Coding'!$A$175:$E$178,MATCH(L21,'Effect Coding'!$A$175:$A$178,0),COLUMN('Effect Coding'!E193))</f>
        <v>1</v>
      </c>
      <c r="FA21">
        <f>INDEX('Effect Coding'!$A$182:$E$185,MATCH(M21,'Effect Coding'!$A$182:$A$185,0),COLUMN('Effect Coding'!C200))</f>
        <v>1</v>
      </c>
      <c r="FB21">
        <f>INDEX('Effect Coding'!$A$182:$E$185,MATCH(M21,'Effect Coding'!$A$182:$A$185,0),COLUMN('Effect Coding'!D200))</f>
        <v>0</v>
      </c>
      <c r="FC21">
        <f>INDEX('Effect Coding'!$A$182:$E$185,MATCH(M21,'Effect Coding'!$A$182:$A$185,0),COLUMN('Effect Coding'!E200))</f>
        <v>0</v>
      </c>
      <c r="FD21">
        <f>INDEX('Effect Coding'!$A$189:$C$190,MATCH(N21,'Effect Coding'!$A$189:$A$190,0),COLUMN('Effect Coding'!C207))</f>
        <v>-1</v>
      </c>
      <c r="FE21">
        <f>INDEX('Effect Coding'!$A$194:$D$196,MATCH(O21,'Effect Coding'!$A$194:$A$196,0),COLUMN('Effect Coding'!C212))</f>
        <v>0</v>
      </c>
      <c r="FF21">
        <f>INDEX('Effect Coding'!$A$194:$D$196,MATCH(O21,'Effect Coding'!$A$194:$A$196,0),COLUMN('Effect Coding'!D212))</f>
        <v>1</v>
      </c>
      <c r="FG21">
        <f>INDEX('Effect Coding'!$A$200:$C$201,MATCH(P21,'Effect Coding'!$A$200:$A$201,0),COLUMN('Effect Coding'!C218))</f>
        <v>-1</v>
      </c>
      <c r="FH21">
        <f>INDEX('Effect Coding'!$A$205:$D$207,MATCH(Q21,'Effect Coding'!$A$205:$A$207,0),COLUMN('Effect Coding'!C223))</f>
        <v>-1</v>
      </c>
      <c r="FI21">
        <f>INDEX('Effect Coding'!$A$205:$D$207,MATCH(Q21,'Effect Coding'!$A$205:$A$207,0),COLUMN('Effect Coding'!D223))</f>
        <v>-1</v>
      </c>
      <c r="FJ21">
        <f>INDEX('Effect Coding'!$A$211:$C$212,MATCH(R21,'Effect Coding'!$A$211:$A$212,0),COLUMN('Effect Coding'!C229))</f>
        <v>1</v>
      </c>
      <c r="FK21">
        <f>INDEX('Effect Coding'!$A$216:$C$217,MATCH(S21,'Effect Coding'!$A$216:$A$217,0),COLUMN('Effect Coding'!C234))</f>
        <v>1</v>
      </c>
      <c r="FL21">
        <f>INDEX('Effect Coding'!$A$221:$C$222,MATCH(T21,'Effect Coding'!$A$221:$A$222,0),COLUMN('Effect Coding'!C239))</f>
        <v>1</v>
      </c>
    </row>
    <row r="22" spans="1:168" x14ac:dyDescent="0.25">
      <c r="A22" t="s">
        <v>224</v>
      </c>
      <c r="B22" t="s">
        <v>71</v>
      </c>
      <c r="C22" t="s">
        <v>3</v>
      </c>
      <c r="D22" t="s">
        <v>31</v>
      </c>
      <c r="E22" t="s">
        <v>28</v>
      </c>
      <c r="F22" t="s">
        <v>22</v>
      </c>
      <c r="G22" t="s">
        <v>189</v>
      </c>
      <c r="H22" t="s">
        <v>185</v>
      </c>
      <c r="I22" t="s">
        <v>50</v>
      </c>
      <c r="J22" t="s">
        <v>185</v>
      </c>
      <c r="K22" t="s">
        <v>63</v>
      </c>
      <c r="L22">
        <v>2</v>
      </c>
      <c r="M22" t="s">
        <v>51</v>
      </c>
      <c r="N22" t="s">
        <v>52</v>
      </c>
      <c r="O22" t="s">
        <v>63</v>
      </c>
      <c r="P22" t="s">
        <v>51</v>
      </c>
      <c r="Q22" t="s">
        <v>68</v>
      </c>
      <c r="R22" t="s">
        <v>51</v>
      </c>
      <c r="S22" t="s">
        <v>51</v>
      </c>
      <c r="T22" t="s">
        <v>51</v>
      </c>
      <c r="U22" s="20">
        <v>5.8</v>
      </c>
      <c r="V22">
        <f>INDEX('Effect Coding'!$A$53:$DD$159,MATCH(B22,'Effect Coding'!$A$53:$A$159,0), COLUMN('Effect Coding'!C72))</f>
        <v>0</v>
      </c>
      <c r="W22">
        <f>INDEX('Effect Coding'!$A$53:$DD$159,MATCH(B22,'Effect Coding'!$A$53:$A$159,0), COLUMN('Effect Coding'!D72))</f>
        <v>0</v>
      </c>
      <c r="X22">
        <f>INDEX('Effect Coding'!$A$53:$DD$159,MATCH(B22,'Effect Coding'!$A$53:$A$159,0), COLUMN('Effect Coding'!E72))</f>
        <v>0</v>
      </c>
      <c r="Y22">
        <f>INDEX('Effect Coding'!$A$53:$DD$159,MATCH(B22,'Effect Coding'!$A$53:$A$159,0), COLUMN('Effect Coding'!F72))</f>
        <v>0</v>
      </c>
      <c r="Z22">
        <f>INDEX('Effect Coding'!$A$53:$DD$159,MATCH(B22,'Effect Coding'!$A$53:$A$159,0), COLUMN('Effect Coding'!G72))</f>
        <v>0</v>
      </c>
      <c r="AA22">
        <f>INDEX('Effect Coding'!$A$53:$DD$159,MATCH(B22,'Effect Coding'!$A$53:$A$159,0), COLUMN('Effect Coding'!H72))</f>
        <v>0</v>
      </c>
      <c r="AB22">
        <f>INDEX('Effect Coding'!$A$53:$DD$159,MATCH(B22,'Effect Coding'!$A$53:$A$159,0), COLUMN('Effect Coding'!I72))</f>
        <v>1</v>
      </c>
      <c r="AC22">
        <f>INDEX('Effect Coding'!$A$53:$DD$159,MATCH(B22,'Effect Coding'!$A$53:$A$159,0), COLUMN('Effect Coding'!J72))</f>
        <v>0</v>
      </c>
      <c r="AD22">
        <f>INDEX('Effect Coding'!$A$53:$DD$159,MATCH(B22,'Effect Coding'!$A$53:$A$159,0), COLUMN('Effect Coding'!K72))</f>
        <v>0</v>
      </c>
      <c r="AE22">
        <f>INDEX('Effect Coding'!$A$53:$DD$159,MATCH(B22,'Effect Coding'!$A$53:$A$159,0), COLUMN('Effect Coding'!L72))</f>
        <v>0</v>
      </c>
      <c r="AF22">
        <f>INDEX('Effect Coding'!$A$53:$DD$159,MATCH(B22,'Effect Coding'!$A$53:$A$159,0), COLUMN('Effect Coding'!M72))</f>
        <v>0</v>
      </c>
      <c r="AG22">
        <f>INDEX('Effect Coding'!$A$53:$DD$159,MATCH(B22,'Effect Coding'!$A$53:$A$159,0), COLUMN('Effect Coding'!N72))</f>
        <v>0</v>
      </c>
      <c r="AH22">
        <f>INDEX('Effect Coding'!$A$53:$DD$159,MATCH(B22,'Effect Coding'!$A$53:$A$159,0), COLUMN('Effect Coding'!O72))</f>
        <v>0</v>
      </c>
      <c r="AI22">
        <f>INDEX('Effect Coding'!$A$53:$DD$159,MATCH(B22,'Effect Coding'!$A$53:$A$159,0), COLUMN('Effect Coding'!P72))</f>
        <v>0</v>
      </c>
      <c r="AJ22">
        <f>INDEX('Effect Coding'!$A$53:$DD$159,MATCH(B22,'Effect Coding'!$A$53:$A$159,0), COLUMN('Effect Coding'!Q72))</f>
        <v>0</v>
      </c>
      <c r="AK22">
        <f>INDEX('Effect Coding'!$A$53:$DD$159,MATCH(B22,'Effect Coding'!$A$53:$A$159,0), COLUMN('Effect Coding'!R72))</f>
        <v>0</v>
      </c>
      <c r="AL22">
        <f>INDEX('Effect Coding'!$A$53:$DD$159,MATCH(B22,'Effect Coding'!$A$53:$A$159,0), COLUMN('Effect Coding'!S72))</f>
        <v>0</v>
      </c>
      <c r="AM22">
        <f>INDEX('Effect Coding'!$A$53:$DD$159,MATCH(B22,'Effect Coding'!$A$53:$A$159,0), COLUMN('Effect Coding'!T72))</f>
        <v>0</v>
      </c>
      <c r="AN22">
        <f>INDEX('Effect Coding'!$A$53:$DD$159,MATCH(B22,'Effect Coding'!$A$53:$A$159,0), COLUMN('Effect Coding'!U72))</f>
        <v>0</v>
      </c>
      <c r="AO22">
        <f>INDEX('Effect Coding'!$A$53:$DD$159,MATCH(B22,'Effect Coding'!$A$53:$A$159,0), COLUMN('Effect Coding'!V72))</f>
        <v>0</v>
      </c>
      <c r="AP22">
        <f>INDEX('Effect Coding'!$A$53:$DD$159,MATCH(B22,'Effect Coding'!$A$53:$A$159,0), COLUMN('Effect Coding'!W72))</f>
        <v>0</v>
      </c>
      <c r="AQ22">
        <f>INDEX('Effect Coding'!$A$53:$DD$159,MATCH(B22,'Effect Coding'!$A$53:$A$159,0), COLUMN('Effect Coding'!X72))</f>
        <v>0</v>
      </c>
      <c r="AR22">
        <f>INDEX('Effect Coding'!$A$53:$DD$159,MATCH(B22,'Effect Coding'!$A$53:$A$159,0), COLUMN('Effect Coding'!Y72))</f>
        <v>0</v>
      </c>
      <c r="AS22">
        <f>INDEX('Effect Coding'!$A$53:$DD$159,MATCH(B22,'Effect Coding'!$A$53:$A$159,0), COLUMN('Effect Coding'!Z72))</f>
        <v>0</v>
      </c>
      <c r="AT22">
        <f>INDEX('Effect Coding'!$A$53:$DD$159,MATCH(B22,'Effect Coding'!$A$53:$A$159,0), COLUMN('Effect Coding'!AA72))</f>
        <v>0</v>
      </c>
      <c r="AU22">
        <f>INDEX('Effect Coding'!$A$53:$DD$159,MATCH(B22,'Effect Coding'!$A$53:$A$159,0), COLUMN('Effect Coding'!AB72))</f>
        <v>0</v>
      </c>
      <c r="AV22">
        <f>INDEX('Effect Coding'!$A$53:$DD$159,MATCH(B22,'Effect Coding'!$A$53:$A$159,0), COLUMN('Effect Coding'!AC72))</f>
        <v>0</v>
      </c>
      <c r="AW22">
        <f>INDEX('Effect Coding'!$A$53:$DD$159,MATCH(B22,'Effect Coding'!$A$53:$A$159,0), COLUMN('Effect Coding'!AD72))</f>
        <v>0</v>
      </c>
      <c r="AX22">
        <f>INDEX('Effect Coding'!$A$53:$DD$159,MATCH(B22,'Effect Coding'!$A$53:$A$159,0), COLUMN('Effect Coding'!AE72))</f>
        <v>0</v>
      </c>
      <c r="AY22">
        <f>INDEX('Effect Coding'!$A$53:$DD$159,MATCH(B22,'Effect Coding'!$A$53:$A$159,0), COLUMN('Effect Coding'!AF72))</f>
        <v>0</v>
      </c>
      <c r="AZ22">
        <f>INDEX('Effect Coding'!$A$53:$DD$159,MATCH(B22,'Effect Coding'!$A$53:$A$159,0), COLUMN('Effect Coding'!AG72))</f>
        <v>0</v>
      </c>
      <c r="BA22">
        <f>INDEX('Effect Coding'!$A$53:$DD$159,MATCH(B22,'Effect Coding'!$A$53:$A$159,0), COLUMN('Effect Coding'!AH72))</f>
        <v>0</v>
      </c>
      <c r="BB22">
        <f>INDEX('Effect Coding'!$A$53:$DD$159,MATCH(B22,'Effect Coding'!$A$53:$A$159,0), COLUMN('Effect Coding'!AI72))</f>
        <v>0</v>
      </c>
      <c r="BC22">
        <f>INDEX('Effect Coding'!$A$53:$DD$159,MATCH(B22,'Effect Coding'!$A$53:$A$159,0), COLUMN('Effect Coding'!AJ72))</f>
        <v>0</v>
      </c>
      <c r="BD22">
        <f>INDEX('Effect Coding'!$A$53:$DD$159,MATCH(B22,'Effect Coding'!$A$53:$A$159,0), COLUMN('Effect Coding'!AK72))</f>
        <v>0</v>
      </c>
      <c r="BE22">
        <f>INDEX('Effect Coding'!$A$53:$DD$159,MATCH(B22,'Effect Coding'!$A$53:$A$159,0), COLUMN('Effect Coding'!AL72))</f>
        <v>0</v>
      </c>
      <c r="BF22">
        <f>INDEX('Effect Coding'!$A$53:$DD$159,MATCH(B22,'Effect Coding'!$A$53:$A$159,0), COLUMN('Effect Coding'!AM72))</f>
        <v>0</v>
      </c>
      <c r="BG22">
        <f>INDEX('Effect Coding'!$A$53:$DD$159,MATCH(B22,'Effect Coding'!$A$53:$A$159,0), COLUMN('Effect Coding'!AN72))</f>
        <v>0</v>
      </c>
      <c r="BH22">
        <f>INDEX('Effect Coding'!$A$53:$DD$159,MATCH(B22,'Effect Coding'!$A$53:$A$159,0), COLUMN('Effect Coding'!AO72))</f>
        <v>0</v>
      </c>
      <c r="BI22">
        <f>INDEX('Effect Coding'!$A$53:$DD$159,MATCH(B22,'Effect Coding'!$A$53:$A$159,0), COLUMN('Effect Coding'!AP72))</f>
        <v>0</v>
      </c>
      <c r="BJ22">
        <f>INDEX('Effect Coding'!$A$53:$DD$159,MATCH(B22,'Effect Coding'!$A$53:$A$159,0), COLUMN('Effect Coding'!AQ72))</f>
        <v>0</v>
      </c>
      <c r="BK22">
        <f>INDEX('Effect Coding'!$A$53:$DD$159,MATCH(B22,'Effect Coding'!$A$53:$A$159,0), COLUMN('Effect Coding'!AR72))</f>
        <v>0</v>
      </c>
      <c r="BL22">
        <f>INDEX('Effect Coding'!$A$53:$DD$159,MATCH(B22,'Effect Coding'!$A$53:$A$159,0), COLUMN('Effect Coding'!AS72))</f>
        <v>0</v>
      </c>
      <c r="BM22">
        <f>INDEX('Effect Coding'!$A$53:$DD$159,MATCH(B22,'Effect Coding'!$A$53:$A$159,0), COLUMN('Effect Coding'!AT72))</f>
        <v>0</v>
      </c>
      <c r="BN22">
        <f>INDEX('Effect Coding'!$A$53:$DD$159,MATCH(B22,'Effect Coding'!$A$53:$A$159,0), COLUMN('Effect Coding'!AU72))</f>
        <v>0</v>
      </c>
      <c r="BO22">
        <f>INDEX('Effect Coding'!$A$53:$DD$159,MATCH(B22,'Effect Coding'!$A$53:$A$159,0), COLUMN('Effect Coding'!AV72))</f>
        <v>0</v>
      </c>
      <c r="BP22">
        <f>INDEX('Effect Coding'!$A$53:$DD$159,MATCH(B22,'Effect Coding'!$A$53:$A$159,0), COLUMN('Effect Coding'!AW72))</f>
        <v>0</v>
      </c>
      <c r="BQ22">
        <f>INDEX('Effect Coding'!$A$53:$DD$159,MATCH(B22,'Effect Coding'!$A$53:$A$159,0), COLUMN('Effect Coding'!AX72))</f>
        <v>0</v>
      </c>
      <c r="BR22">
        <f>INDEX('Effect Coding'!$A$53:$DD$159,MATCH(B22,'Effect Coding'!$A$53:$A$159,0), COLUMN('Effect Coding'!AY72))</f>
        <v>0</v>
      </c>
      <c r="BS22">
        <f>INDEX('Effect Coding'!$A$53:$DD$159,MATCH(B22,'Effect Coding'!$A$53:$A$159,0), COLUMN('Effect Coding'!AZ72))</f>
        <v>0</v>
      </c>
      <c r="BT22">
        <f>INDEX('Effect Coding'!$A$53:$DD$159,MATCH(B22,'Effect Coding'!$A$53:$A$159,0), COLUMN('Effect Coding'!BA72))</f>
        <v>0</v>
      </c>
      <c r="BU22">
        <f>INDEX('Effect Coding'!$A$53:$DD$159,MATCH(B22,'Effect Coding'!$A$53:$A$159,0), COLUMN('Effect Coding'!BB72))</f>
        <v>0</v>
      </c>
      <c r="BV22">
        <f>INDEX('Effect Coding'!$A$53:$DD$159,MATCH(B22,'Effect Coding'!$A$53:$A$159,0), COLUMN('Effect Coding'!BC72))</f>
        <v>0</v>
      </c>
      <c r="BW22">
        <f>INDEX('Effect Coding'!$A$53:$DD$159,MATCH(B22,'Effect Coding'!$A$53:$A$159,0), COLUMN('Effect Coding'!BD72))</f>
        <v>0</v>
      </c>
      <c r="BX22">
        <f>INDEX('Effect Coding'!$A$53:$DD$159,MATCH(B22,'Effect Coding'!$A$53:$A$159,0), COLUMN('Effect Coding'!BE72))</f>
        <v>0</v>
      </c>
      <c r="BY22">
        <f>INDEX('Effect Coding'!$A$53:$DD$159,MATCH(B22,'Effect Coding'!$A$53:$A$159,0), COLUMN('Effect Coding'!BF72))</f>
        <v>0</v>
      </c>
      <c r="BZ22">
        <f>INDEX('Effect Coding'!$A$53:$DD$159,MATCH(B22,'Effect Coding'!$A$53:$A$159,0), COLUMN('Effect Coding'!BG72))</f>
        <v>0</v>
      </c>
      <c r="CA22">
        <f>INDEX('Effect Coding'!$A$53:$DD$159,MATCH(B22,'Effect Coding'!$A$53:$A$159,0), COLUMN('Effect Coding'!BH72))</f>
        <v>0</v>
      </c>
      <c r="CB22">
        <f>INDEX('Effect Coding'!$A$53:$DD$159,MATCH(B22,'Effect Coding'!$A$53:$A$159,0), COLUMN('Effect Coding'!BI72))</f>
        <v>0</v>
      </c>
      <c r="CC22">
        <f>INDEX('Effect Coding'!$A$53:$DD$159,MATCH(B22,'Effect Coding'!$A$53:$A$159,0), COLUMN('Effect Coding'!BJ72))</f>
        <v>0</v>
      </c>
      <c r="CD22">
        <f>INDEX('Effect Coding'!$A$53:$DD$159,MATCH(B22,'Effect Coding'!$A$53:$A$159,0), COLUMN('Effect Coding'!BK72))</f>
        <v>0</v>
      </c>
      <c r="CE22">
        <f>INDEX('Effect Coding'!$A$53:$DD$159,MATCH(B22,'Effect Coding'!$A$53:$A$159,0), COLUMN('Effect Coding'!BL72))</f>
        <v>0</v>
      </c>
      <c r="CF22">
        <f>INDEX('Effect Coding'!$A$53:$DD$159,MATCH(B22,'Effect Coding'!$A$53:$A$159,0), COLUMN('Effect Coding'!BM72))</f>
        <v>0</v>
      </c>
      <c r="CG22">
        <f>INDEX('Effect Coding'!$A$53:$DD$159,MATCH(B22,'Effect Coding'!$A$53:$A$159,0), COLUMN('Effect Coding'!BN72))</f>
        <v>0</v>
      </c>
      <c r="CH22">
        <f>INDEX('Effect Coding'!$A$53:$DD$159,MATCH(B22,'Effect Coding'!$A$53:$A$159,0), COLUMN('Effect Coding'!BO72))</f>
        <v>0</v>
      </c>
      <c r="CI22">
        <f>INDEX('Effect Coding'!$A$53:$DD$159,MATCH(B22,'Effect Coding'!$A$53:$A$159,0), COLUMN('Effect Coding'!BP72))</f>
        <v>0</v>
      </c>
      <c r="CJ22">
        <f>INDEX('Effect Coding'!$A$53:$DD$159,MATCH(B22,'Effect Coding'!$A$53:$A$159,0), COLUMN('Effect Coding'!BQ72))</f>
        <v>0</v>
      </c>
      <c r="CK22">
        <f>INDEX('Effect Coding'!$A$53:$DD$159,MATCH(B22,'Effect Coding'!$A$53:$A$159,0), COLUMN('Effect Coding'!BR72))</f>
        <v>0</v>
      </c>
      <c r="CL22">
        <f>INDEX('Effect Coding'!$A$53:$DD$159,MATCH(B22,'Effect Coding'!$A$53:$A$159,0), COLUMN('Effect Coding'!BS72))</f>
        <v>0</v>
      </c>
      <c r="CM22">
        <f>INDEX('Effect Coding'!$A$53:$DD$159,MATCH(B22,'Effect Coding'!$A$53:$A$159,0), COLUMN('Effect Coding'!BT72))</f>
        <v>0</v>
      </c>
      <c r="CN22">
        <f>INDEX('Effect Coding'!$A$53:$DD$159,MATCH(B22,'Effect Coding'!$A$53:$A$159,0), COLUMN('Effect Coding'!BU72))</f>
        <v>0</v>
      </c>
      <c r="CO22">
        <f>INDEX('Effect Coding'!$A$53:$DD$159,MATCH(B22,'Effect Coding'!$A$53:$A$159,0), COLUMN('Effect Coding'!BV72))</f>
        <v>0</v>
      </c>
      <c r="CP22">
        <f>INDEX('Effect Coding'!$A$53:$DD$159,MATCH(B22,'Effect Coding'!$A$53:$A$159,0), COLUMN('Effect Coding'!BW72))</f>
        <v>0</v>
      </c>
      <c r="CQ22">
        <f>INDEX('Effect Coding'!$A$53:$DD$159,MATCH(B22,'Effect Coding'!$A$53:$A$159,0), COLUMN('Effect Coding'!BX72))</f>
        <v>0</v>
      </c>
      <c r="CR22">
        <f>INDEX('Effect Coding'!$A$53:$DD$159,MATCH(B22,'Effect Coding'!$A$53:$A$159,0), COLUMN('Effect Coding'!BY72))</f>
        <v>0</v>
      </c>
      <c r="CS22">
        <f>INDEX('Effect Coding'!$A$53:$DD$159,MATCH(B22,'Effect Coding'!$A$53:$A$159,0), COLUMN('Effect Coding'!BZ72))</f>
        <v>0</v>
      </c>
      <c r="CT22">
        <f>INDEX('Effect Coding'!$A$53:$DD$159,MATCH(B22,'Effect Coding'!$A$53:$A$159,0), COLUMN('Effect Coding'!CA72))</f>
        <v>0</v>
      </c>
      <c r="CU22">
        <f>INDEX('Effect Coding'!$A$53:$DD$159,MATCH(B22,'Effect Coding'!$A$53:$A$159,0), COLUMN('Effect Coding'!CB72))</f>
        <v>0</v>
      </c>
      <c r="CV22">
        <f>INDEX('Effect Coding'!$A$53:$DD$159,MATCH(B22,'Effect Coding'!$A$53:$A$159,0), COLUMN('Effect Coding'!CC72))</f>
        <v>0</v>
      </c>
      <c r="CW22">
        <f>INDEX('Effect Coding'!$A$53:$DD$159,MATCH(B22,'Effect Coding'!$A$53:$A$159,0), COLUMN('Effect Coding'!CD72))</f>
        <v>0</v>
      </c>
      <c r="CX22">
        <f>INDEX('Effect Coding'!$A$53:$DD$159,MATCH(B22,'Effect Coding'!$A$53:$A$159,0), COLUMN('Effect Coding'!CE72))</f>
        <v>0</v>
      </c>
      <c r="CY22">
        <f>INDEX('Effect Coding'!$A$53:$DD$159,MATCH(B22,'Effect Coding'!$A$53:$A$159,0), COLUMN('Effect Coding'!CF72))</f>
        <v>0</v>
      </c>
      <c r="CZ22">
        <f>INDEX('Effect Coding'!$A$53:$DD$159,MATCH(B22,'Effect Coding'!$A$53:$A$159,0), COLUMN('Effect Coding'!CG72))</f>
        <v>0</v>
      </c>
      <c r="DA22">
        <f>INDEX('Effect Coding'!$A$53:$DD$159,MATCH(B22,'Effect Coding'!$A$53:$A$159,0), COLUMN('Effect Coding'!CH72))</f>
        <v>0</v>
      </c>
      <c r="DB22">
        <f>INDEX('Effect Coding'!$A$53:$DD$159,MATCH(B22,'Effect Coding'!$A$53:$A$159,0), COLUMN('Effect Coding'!CI72))</f>
        <v>0</v>
      </c>
      <c r="DC22">
        <f>INDEX('Effect Coding'!$A$53:$DD$159,MATCH(B22,'Effect Coding'!$A$53:$A$159,0), COLUMN('Effect Coding'!CJ72))</f>
        <v>0</v>
      </c>
      <c r="DD22">
        <f>INDEX('Effect Coding'!$A$53:$DD$159,MATCH(B22,'Effect Coding'!$A$53:$A$159,0), COLUMN('Effect Coding'!CK72))</f>
        <v>0</v>
      </c>
      <c r="DE22">
        <f>INDEX('Effect Coding'!$A$53:$DD$159,MATCH(B22,'Effect Coding'!$A$53:$A$159,0), COLUMN('Effect Coding'!CL72))</f>
        <v>0</v>
      </c>
      <c r="DF22">
        <f>INDEX('Effect Coding'!$A$53:$DD$159,MATCH(B22,'Effect Coding'!$A$53:$A$159,0), COLUMN('Effect Coding'!CM72))</f>
        <v>0</v>
      </c>
      <c r="DG22">
        <f>INDEX('Effect Coding'!$A$53:$DD$159,MATCH(B22,'Effect Coding'!$A$53:$A$159,0), COLUMN('Effect Coding'!CN72))</f>
        <v>0</v>
      </c>
      <c r="DH22">
        <f>INDEX('Effect Coding'!$A$53:$DD$159,MATCH(B22,'Effect Coding'!$A$53:$A$159,0), COLUMN('Effect Coding'!CO72))</f>
        <v>0</v>
      </c>
      <c r="DI22">
        <f>INDEX('Effect Coding'!$A$53:$DD$159,MATCH(B22,'Effect Coding'!$A$53:$A$159,0), COLUMN('Effect Coding'!CP72))</f>
        <v>0</v>
      </c>
      <c r="DJ22">
        <f>INDEX('Effect Coding'!$A$53:$DD$159,MATCH(B22,'Effect Coding'!$A$53:$A$159,0), COLUMN('Effect Coding'!CQ72))</f>
        <v>0</v>
      </c>
      <c r="DK22">
        <f>INDEX('Effect Coding'!$A$53:$DD$159,MATCH(B22,'Effect Coding'!$A$53:$A$159,0), COLUMN('Effect Coding'!CR72))</f>
        <v>0</v>
      </c>
      <c r="DL22">
        <f>INDEX('Effect Coding'!$A$53:$DD$159,MATCH(B22,'Effect Coding'!$A$53:$A$159,0), COLUMN('Effect Coding'!CS72))</f>
        <v>0</v>
      </c>
      <c r="DM22">
        <f>INDEX('Effect Coding'!$A$53:$DD$159,MATCH(B22,'Effect Coding'!$A$53:$A$159,0), COLUMN('Effect Coding'!CT72))</f>
        <v>0</v>
      </c>
      <c r="DN22">
        <f>INDEX('Effect Coding'!$A$53:$DD$159,MATCH(B22,'Effect Coding'!$A$53:$A$159,0), COLUMN('Effect Coding'!CU72))</f>
        <v>0</v>
      </c>
      <c r="DO22">
        <f>INDEX('Effect Coding'!$A$53:$DD$159,MATCH(B22,'Effect Coding'!$A$53:$A$159,0), COLUMN('Effect Coding'!CV72))</f>
        <v>0</v>
      </c>
      <c r="DP22">
        <f>INDEX('Effect Coding'!$A$53:$DD$159,MATCH(B22,'Effect Coding'!$A$53:$A$159,0), COLUMN('Effect Coding'!CW72))</f>
        <v>0</v>
      </c>
      <c r="DQ22">
        <f>INDEX('Effect Coding'!$A$53:$DD$159,MATCH(B22,'Effect Coding'!$A$53:$A$159,0), COLUMN('Effect Coding'!CX72))</f>
        <v>0</v>
      </c>
      <c r="DR22">
        <f>INDEX('Effect Coding'!$A$53:$DD$159,MATCH(B22,'Effect Coding'!$A$53:$A$159,0), COLUMN('Effect Coding'!CY72))</f>
        <v>0</v>
      </c>
      <c r="DS22">
        <f>INDEX('Effect Coding'!$A$53:$DD$159,MATCH(B22,'Effect Coding'!$A$53:$A$159,0), COLUMN('Effect Coding'!CZ72))</f>
        <v>0</v>
      </c>
      <c r="DT22">
        <f>INDEX('Effect Coding'!$A$53:$DD$159,MATCH(B22,'Effect Coding'!$A$53:$A$159,0), COLUMN('Effect Coding'!DA72))</f>
        <v>0</v>
      </c>
      <c r="DU22">
        <f>INDEX('Effect Coding'!$A$53:$DD$159,MATCH(B22,'Effect Coding'!$A$53:$A$159,0), COLUMN('Effect Coding'!DB72))</f>
        <v>0</v>
      </c>
      <c r="DV22">
        <f>INDEX('Effect Coding'!$A$53:$DD$159,MATCH(B22,'Effect Coding'!$A$53:$A$159,0), COLUMN('Effect Coding'!DC72))</f>
        <v>0</v>
      </c>
      <c r="DW22">
        <f>INDEX('Effect Coding'!$A$53:$DD$159,MATCH(B22,'Effect Coding'!$A$53:$A$159,0), COLUMN('Effect Coding'!DD72))</f>
        <v>0</v>
      </c>
      <c r="DX22">
        <f>INDEX('Effect Coding'!$A$40:$K$49,MATCH(C22,'Effect Coding'!$A$40:$A$49,0),COLUMN('Effect Coding'!C59))</f>
        <v>0</v>
      </c>
      <c r="DY22">
        <f>INDEX('Effect Coding'!$A$40:$K$49,MATCH(C22,'Effect Coding'!$A$40:$A$49,0),COLUMN('Effect Coding'!D59))</f>
        <v>1</v>
      </c>
      <c r="DZ22">
        <f>INDEX('Effect Coding'!$A$40:$K$49,MATCH(C22,'Effect Coding'!$A$40:$A$49,0),COLUMN('Effect Coding'!E59))</f>
        <v>0</v>
      </c>
      <c r="EA22">
        <f>INDEX('Effect Coding'!$A$40:$K$49,MATCH(C22,'Effect Coding'!$A$40:$A$49,0),COLUMN('Effect Coding'!F59))</f>
        <v>0</v>
      </c>
      <c r="EB22">
        <f>INDEX('Effect Coding'!$A$40:$K$49,MATCH(C22,'Effect Coding'!$A$40:$A$49,0),COLUMN('Effect Coding'!G59))</f>
        <v>0</v>
      </c>
      <c r="EC22">
        <f>INDEX('Effect Coding'!$A$40:$K$49,MATCH(C22,'Effect Coding'!$A$40:$A$49,0),COLUMN('Effect Coding'!H59))</f>
        <v>0</v>
      </c>
      <c r="ED22">
        <f>INDEX('Effect Coding'!$A$40:$K$49,MATCH(C22,'Effect Coding'!$A$40:$A$49,0),COLUMN('Effect Coding'!I59))</f>
        <v>0</v>
      </c>
      <c r="EE22">
        <f>INDEX('Effect Coding'!$A$40:$K$49,MATCH(C22,'Effect Coding'!$A$40:$A$49,0),COLUMN('Effect Coding'!J59))</f>
        <v>0</v>
      </c>
      <c r="EF22">
        <f>INDEX('Effect Coding'!$A$40:$K$49,MATCH(C22,'Effect Coding'!$A$40:$A$49,0),COLUMN('Effect Coding'!K59))</f>
        <v>0</v>
      </c>
      <c r="EG22">
        <f>INDEX('Effect Coding'!$A$33:$E$36,MATCH(D22,'Effect Coding'!$A$33:$A$36,0),COLUMN('Effect Coding'!C52))</f>
        <v>0</v>
      </c>
      <c r="EH22">
        <f>INDEX('Effect Coding'!$A$33:$E$36,MATCH(D22,'Effect Coding'!$A$33:$A$36,0),COLUMN('Effect Coding'!D52))</f>
        <v>1</v>
      </c>
      <c r="EI22">
        <f>INDEX('Effect Coding'!$A$33:$E$36,MATCH(D22,'Effect Coding'!$A$33:$A$36,0),COLUMN('Effect Coding'!E52))</f>
        <v>0</v>
      </c>
      <c r="EJ22">
        <f>INDEX('Effect Coding'!$A$27:$D$29,MATCH(E22,'Effect Coding'!$A$27:$A$29,0),COLUMN('Effect Coding'!C46))</f>
        <v>1</v>
      </c>
      <c r="EK22">
        <f>INDEX('Effect Coding'!$A$27:$D$29,MATCH(E22,'Effect Coding'!$A$27:$A$29,0),COLUMN('Effect Coding'!D46))</f>
        <v>0</v>
      </c>
      <c r="EL22">
        <f>INDEX('Effect Coding'!$A$21:$D$23,MATCH(F22,'Effect Coding'!$A$21:$A$23,0),COLUMN('Effect Coding'!C40))</f>
        <v>0</v>
      </c>
      <c r="EM22">
        <f>INDEX('Effect Coding'!$A$21:$D$23,MATCH(F22,'Effect Coding'!$A$21:$A$23,0),COLUMN('Effect Coding'!D40))</f>
        <v>1</v>
      </c>
      <c r="EN22">
        <f>INDEX('Effect Coding'!$A$15:$D$17,MATCH(G22,'Effect Coding'!$A$15:$A$17,0),COLUMN('Effect Coding'!C34))</f>
        <v>0</v>
      </c>
      <c r="EO22">
        <f>INDEX('Effect Coding'!$A$15:$D$17,MATCH(G22,'Effect Coding'!$A$15:$A$17,0),COLUMN('Effect Coding'!D34))</f>
        <v>1</v>
      </c>
      <c r="EP22">
        <f>INDEX('Effect Coding'!$A$9:$D$11,MATCH(H22,'Effect Coding'!$A$9:$A$11,0),COLUMN('Effect Coding'!C28))</f>
        <v>0</v>
      </c>
      <c r="EQ22">
        <f>INDEX('Effect Coding'!$A$9:$D$11,MATCH(H22,'Effect Coding'!$A$9:$A$11,0),COLUMN('Effect Coding'!D28))</f>
        <v>1</v>
      </c>
      <c r="ER22">
        <f>INDEX('Effect Coding'!$A$3:$D$5,MATCH(I22,'Effect Coding'!$A$3:$A$5,0),COLUMN('Effect Coding'!C22))</f>
        <v>1</v>
      </c>
      <c r="ES22">
        <f>INDEX('Effect Coding'!$A$3:$D$5,MATCH(I22,'Effect Coding'!$A$3:$A$5,0),COLUMN('Effect Coding'!D22))</f>
        <v>0</v>
      </c>
      <c r="ET22">
        <f>INDEX('Effect Coding'!$A$163:$D$165,MATCH(J22,'Effect Coding'!$A$163:$A$165,0),COLUMN('Effect Coding'!C182))</f>
        <v>1</v>
      </c>
      <c r="EU22">
        <f>INDEX('Effect Coding'!$A$163:$D$165,MATCH(J22,'Effect Coding'!$A$163:$A$165,0),COLUMN('Effect Coding'!D182))</f>
        <v>0</v>
      </c>
      <c r="EV22">
        <f>INDEX('Effect Coding'!$A$163:$D$165,MATCH(K22,'Effect Coding'!$A$169:$A$171,0),COLUMN('Effect Coding'!C182))</f>
        <v>1</v>
      </c>
      <c r="EW22">
        <f>INDEX('Effect Coding'!$A$163:$D$165,MATCH(K22,'Effect Coding'!$A$169:$A$171,0),COLUMN('Effect Coding'!D182))</f>
        <v>0</v>
      </c>
      <c r="EX22">
        <f>INDEX('Effect Coding'!$A$175:$E$178,MATCH(L22,'Effect Coding'!$A$175:$A$178,0),COLUMN('Effect Coding'!C194))</f>
        <v>0</v>
      </c>
      <c r="EY22">
        <f>INDEX('Effect Coding'!$A$175:$E$178,MATCH(L22,'Effect Coding'!$A$175:$A$178,0),COLUMN('Effect Coding'!D194))</f>
        <v>0</v>
      </c>
      <c r="EZ22">
        <f>INDEX('Effect Coding'!$A$175:$E$178,MATCH(L22,'Effect Coding'!$A$175:$A$178,0),COLUMN('Effect Coding'!E194))</f>
        <v>1</v>
      </c>
      <c r="FA22">
        <f>INDEX('Effect Coding'!$A$182:$E$185,MATCH(M22,'Effect Coding'!$A$182:$A$185,0),COLUMN('Effect Coding'!C201))</f>
        <v>1</v>
      </c>
      <c r="FB22">
        <f>INDEX('Effect Coding'!$A$182:$E$185,MATCH(M22,'Effect Coding'!$A$182:$A$185,0),COLUMN('Effect Coding'!D201))</f>
        <v>0</v>
      </c>
      <c r="FC22">
        <f>INDEX('Effect Coding'!$A$182:$E$185,MATCH(M22,'Effect Coding'!$A$182:$A$185,0),COLUMN('Effect Coding'!E201))</f>
        <v>0</v>
      </c>
      <c r="FD22">
        <f>INDEX('Effect Coding'!$A$189:$C$190,MATCH(N22,'Effect Coding'!$A$189:$A$190,0),COLUMN('Effect Coding'!C208))</f>
        <v>-1</v>
      </c>
      <c r="FE22">
        <f>INDEX('Effect Coding'!$A$194:$D$196,MATCH(O22,'Effect Coding'!$A$194:$A$196,0),COLUMN('Effect Coding'!C213))</f>
        <v>0</v>
      </c>
      <c r="FF22">
        <f>INDEX('Effect Coding'!$A$194:$D$196,MATCH(O22,'Effect Coding'!$A$194:$A$196,0),COLUMN('Effect Coding'!D213))</f>
        <v>1</v>
      </c>
      <c r="FG22">
        <f>INDEX('Effect Coding'!$A$200:$C$201,MATCH(P22,'Effect Coding'!$A$200:$A$201,0),COLUMN('Effect Coding'!C219))</f>
        <v>-1</v>
      </c>
      <c r="FH22">
        <f>INDEX('Effect Coding'!$A$205:$D$207,MATCH(Q22,'Effect Coding'!$A$205:$A$207,0),COLUMN('Effect Coding'!C224))</f>
        <v>-1</v>
      </c>
      <c r="FI22">
        <f>INDEX('Effect Coding'!$A$205:$D$207,MATCH(Q22,'Effect Coding'!$A$205:$A$207,0),COLUMN('Effect Coding'!D224))</f>
        <v>-1</v>
      </c>
      <c r="FJ22">
        <f>INDEX('Effect Coding'!$A$211:$C$212,MATCH(R22,'Effect Coding'!$A$211:$A$212,0),COLUMN('Effect Coding'!C230))</f>
        <v>1</v>
      </c>
      <c r="FK22">
        <f>INDEX('Effect Coding'!$A$216:$C$217,MATCH(S22,'Effect Coding'!$A$216:$A$217,0),COLUMN('Effect Coding'!C235))</f>
        <v>1</v>
      </c>
      <c r="FL22">
        <f>INDEX('Effect Coding'!$A$221:$C$222,MATCH(T22,'Effect Coding'!$A$221:$A$222,0),COLUMN('Effect Coding'!C240))</f>
        <v>1</v>
      </c>
    </row>
    <row r="23" spans="1:168" x14ac:dyDescent="0.25">
      <c r="A23" t="s">
        <v>225</v>
      </c>
      <c r="B23" t="s">
        <v>71</v>
      </c>
      <c r="C23" t="s">
        <v>3</v>
      </c>
      <c r="D23" t="s">
        <v>31</v>
      </c>
      <c r="E23" t="s">
        <v>28</v>
      </c>
      <c r="F23" t="s">
        <v>54</v>
      </c>
      <c r="G23" t="s">
        <v>189</v>
      </c>
      <c r="H23" t="s">
        <v>185</v>
      </c>
      <c r="I23" t="s">
        <v>50</v>
      </c>
      <c r="J23" t="s">
        <v>185</v>
      </c>
      <c r="K23" t="s">
        <v>63</v>
      </c>
      <c r="L23">
        <v>2</v>
      </c>
      <c r="M23" t="s">
        <v>51</v>
      </c>
      <c r="N23" t="s">
        <v>52</v>
      </c>
      <c r="O23" t="s">
        <v>63</v>
      </c>
      <c r="P23" t="s">
        <v>51</v>
      </c>
      <c r="Q23" t="s">
        <v>68</v>
      </c>
      <c r="R23" t="s">
        <v>51</v>
      </c>
      <c r="S23" t="s">
        <v>51</v>
      </c>
      <c r="T23" t="s">
        <v>51</v>
      </c>
      <c r="U23" s="20">
        <v>7.5</v>
      </c>
      <c r="V23">
        <f>INDEX('Effect Coding'!$A$53:$DD$159,MATCH(B23,'Effect Coding'!$A$53:$A$159,0), COLUMN('Effect Coding'!C73))</f>
        <v>0</v>
      </c>
      <c r="W23">
        <f>INDEX('Effect Coding'!$A$53:$DD$159,MATCH(B23,'Effect Coding'!$A$53:$A$159,0), COLUMN('Effect Coding'!D73))</f>
        <v>0</v>
      </c>
      <c r="X23">
        <f>INDEX('Effect Coding'!$A$53:$DD$159,MATCH(B23,'Effect Coding'!$A$53:$A$159,0), COLUMN('Effect Coding'!E73))</f>
        <v>0</v>
      </c>
      <c r="Y23">
        <f>INDEX('Effect Coding'!$A$53:$DD$159,MATCH(B23,'Effect Coding'!$A$53:$A$159,0), COLUMN('Effect Coding'!F73))</f>
        <v>0</v>
      </c>
      <c r="Z23">
        <f>INDEX('Effect Coding'!$A$53:$DD$159,MATCH(B23,'Effect Coding'!$A$53:$A$159,0), COLUMN('Effect Coding'!G73))</f>
        <v>0</v>
      </c>
      <c r="AA23">
        <f>INDEX('Effect Coding'!$A$53:$DD$159,MATCH(B23,'Effect Coding'!$A$53:$A$159,0), COLUMN('Effect Coding'!H73))</f>
        <v>0</v>
      </c>
      <c r="AB23">
        <f>INDEX('Effect Coding'!$A$53:$DD$159,MATCH(B23,'Effect Coding'!$A$53:$A$159,0), COLUMN('Effect Coding'!I73))</f>
        <v>1</v>
      </c>
      <c r="AC23">
        <f>INDEX('Effect Coding'!$A$53:$DD$159,MATCH(B23,'Effect Coding'!$A$53:$A$159,0), COLUMN('Effect Coding'!J73))</f>
        <v>0</v>
      </c>
      <c r="AD23">
        <f>INDEX('Effect Coding'!$A$53:$DD$159,MATCH(B23,'Effect Coding'!$A$53:$A$159,0), COLUMN('Effect Coding'!K73))</f>
        <v>0</v>
      </c>
      <c r="AE23">
        <f>INDEX('Effect Coding'!$A$53:$DD$159,MATCH(B23,'Effect Coding'!$A$53:$A$159,0), COLUMN('Effect Coding'!L73))</f>
        <v>0</v>
      </c>
      <c r="AF23">
        <f>INDEX('Effect Coding'!$A$53:$DD$159,MATCH(B23,'Effect Coding'!$A$53:$A$159,0), COLUMN('Effect Coding'!M73))</f>
        <v>0</v>
      </c>
      <c r="AG23">
        <f>INDEX('Effect Coding'!$A$53:$DD$159,MATCH(B23,'Effect Coding'!$A$53:$A$159,0), COLUMN('Effect Coding'!N73))</f>
        <v>0</v>
      </c>
      <c r="AH23">
        <f>INDEX('Effect Coding'!$A$53:$DD$159,MATCH(B23,'Effect Coding'!$A$53:$A$159,0), COLUMN('Effect Coding'!O73))</f>
        <v>0</v>
      </c>
      <c r="AI23">
        <f>INDEX('Effect Coding'!$A$53:$DD$159,MATCH(B23,'Effect Coding'!$A$53:$A$159,0), COLUMN('Effect Coding'!P73))</f>
        <v>0</v>
      </c>
      <c r="AJ23">
        <f>INDEX('Effect Coding'!$A$53:$DD$159,MATCH(B23,'Effect Coding'!$A$53:$A$159,0), COLUMN('Effect Coding'!Q73))</f>
        <v>0</v>
      </c>
      <c r="AK23">
        <f>INDEX('Effect Coding'!$A$53:$DD$159,MATCH(B23,'Effect Coding'!$A$53:$A$159,0), COLUMN('Effect Coding'!R73))</f>
        <v>0</v>
      </c>
      <c r="AL23">
        <f>INDEX('Effect Coding'!$A$53:$DD$159,MATCH(B23,'Effect Coding'!$A$53:$A$159,0), COLUMN('Effect Coding'!S73))</f>
        <v>0</v>
      </c>
      <c r="AM23">
        <f>INDEX('Effect Coding'!$A$53:$DD$159,MATCH(B23,'Effect Coding'!$A$53:$A$159,0), COLUMN('Effect Coding'!T73))</f>
        <v>0</v>
      </c>
      <c r="AN23">
        <f>INDEX('Effect Coding'!$A$53:$DD$159,MATCH(B23,'Effect Coding'!$A$53:$A$159,0), COLUMN('Effect Coding'!U73))</f>
        <v>0</v>
      </c>
      <c r="AO23">
        <f>INDEX('Effect Coding'!$A$53:$DD$159,MATCH(B23,'Effect Coding'!$A$53:$A$159,0), COLUMN('Effect Coding'!V73))</f>
        <v>0</v>
      </c>
      <c r="AP23">
        <f>INDEX('Effect Coding'!$A$53:$DD$159,MATCH(B23,'Effect Coding'!$A$53:$A$159,0), COLUMN('Effect Coding'!W73))</f>
        <v>0</v>
      </c>
      <c r="AQ23">
        <f>INDEX('Effect Coding'!$A$53:$DD$159,MATCH(B23,'Effect Coding'!$A$53:$A$159,0), COLUMN('Effect Coding'!X73))</f>
        <v>0</v>
      </c>
      <c r="AR23">
        <f>INDEX('Effect Coding'!$A$53:$DD$159,MATCH(B23,'Effect Coding'!$A$53:$A$159,0), COLUMN('Effect Coding'!Y73))</f>
        <v>0</v>
      </c>
      <c r="AS23">
        <f>INDEX('Effect Coding'!$A$53:$DD$159,MATCH(B23,'Effect Coding'!$A$53:$A$159,0), COLUMN('Effect Coding'!Z73))</f>
        <v>0</v>
      </c>
      <c r="AT23">
        <f>INDEX('Effect Coding'!$A$53:$DD$159,MATCH(B23,'Effect Coding'!$A$53:$A$159,0), COLUMN('Effect Coding'!AA73))</f>
        <v>0</v>
      </c>
      <c r="AU23">
        <f>INDEX('Effect Coding'!$A$53:$DD$159,MATCH(B23,'Effect Coding'!$A$53:$A$159,0), COLUMN('Effect Coding'!AB73))</f>
        <v>0</v>
      </c>
      <c r="AV23">
        <f>INDEX('Effect Coding'!$A$53:$DD$159,MATCH(B23,'Effect Coding'!$A$53:$A$159,0), COLUMN('Effect Coding'!AC73))</f>
        <v>0</v>
      </c>
      <c r="AW23">
        <f>INDEX('Effect Coding'!$A$53:$DD$159,MATCH(B23,'Effect Coding'!$A$53:$A$159,0), COLUMN('Effect Coding'!AD73))</f>
        <v>0</v>
      </c>
      <c r="AX23">
        <f>INDEX('Effect Coding'!$A$53:$DD$159,MATCH(B23,'Effect Coding'!$A$53:$A$159,0), COLUMN('Effect Coding'!AE73))</f>
        <v>0</v>
      </c>
      <c r="AY23">
        <f>INDEX('Effect Coding'!$A$53:$DD$159,MATCH(B23,'Effect Coding'!$A$53:$A$159,0), COLUMN('Effect Coding'!AF73))</f>
        <v>0</v>
      </c>
      <c r="AZ23">
        <f>INDEX('Effect Coding'!$A$53:$DD$159,MATCH(B23,'Effect Coding'!$A$53:$A$159,0), COLUMN('Effect Coding'!AG73))</f>
        <v>0</v>
      </c>
      <c r="BA23">
        <f>INDEX('Effect Coding'!$A$53:$DD$159,MATCH(B23,'Effect Coding'!$A$53:$A$159,0), COLUMN('Effect Coding'!AH73))</f>
        <v>0</v>
      </c>
      <c r="BB23">
        <f>INDEX('Effect Coding'!$A$53:$DD$159,MATCH(B23,'Effect Coding'!$A$53:$A$159,0), COLUMN('Effect Coding'!AI73))</f>
        <v>0</v>
      </c>
      <c r="BC23">
        <f>INDEX('Effect Coding'!$A$53:$DD$159,MATCH(B23,'Effect Coding'!$A$53:$A$159,0), COLUMN('Effect Coding'!AJ73))</f>
        <v>0</v>
      </c>
      <c r="BD23">
        <f>INDEX('Effect Coding'!$A$53:$DD$159,MATCH(B23,'Effect Coding'!$A$53:$A$159,0), COLUMN('Effect Coding'!AK73))</f>
        <v>0</v>
      </c>
      <c r="BE23">
        <f>INDEX('Effect Coding'!$A$53:$DD$159,MATCH(B23,'Effect Coding'!$A$53:$A$159,0), COLUMN('Effect Coding'!AL73))</f>
        <v>0</v>
      </c>
      <c r="BF23">
        <f>INDEX('Effect Coding'!$A$53:$DD$159,MATCH(B23,'Effect Coding'!$A$53:$A$159,0), COLUMN('Effect Coding'!AM73))</f>
        <v>0</v>
      </c>
      <c r="BG23">
        <f>INDEX('Effect Coding'!$A$53:$DD$159,MATCH(B23,'Effect Coding'!$A$53:$A$159,0), COLUMN('Effect Coding'!AN73))</f>
        <v>0</v>
      </c>
      <c r="BH23">
        <f>INDEX('Effect Coding'!$A$53:$DD$159,MATCH(B23,'Effect Coding'!$A$53:$A$159,0), COLUMN('Effect Coding'!AO73))</f>
        <v>0</v>
      </c>
      <c r="BI23">
        <f>INDEX('Effect Coding'!$A$53:$DD$159,MATCH(B23,'Effect Coding'!$A$53:$A$159,0), COLUMN('Effect Coding'!AP73))</f>
        <v>0</v>
      </c>
      <c r="BJ23">
        <f>INDEX('Effect Coding'!$A$53:$DD$159,MATCH(B23,'Effect Coding'!$A$53:$A$159,0), COLUMN('Effect Coding'!AQ73))</f>
        <v>0</v>
      </c>
      <c r="BK23">
        <f>INDEX('Effect Coding'!$A$53:$DD$159,MATCH(B23,'Effect Coding'!$A$53:$A$159,0), COLUMN('Effect Coding'!AR73))</f>
        <v>0</v>
      </c>
      <c r="BL23">
        <f>INDEX('Effect Coding'!$A$53:$DD$159,MATCH(B23,'Effect Coding'!$A$53:$A$159,0), COLUMN('Effect Coding'!AS73))</f>
        <v>0</v>
      </c>
      <c r="BM23">
        <f>INDEX('Effect Coding'!$A$53:$DD$159,MATCH(B23,'Effect Coding'!$A$53:$A$159,0), COLUMN('Effect Coding'!AT73))</f>
        <v>0</v>
      </c>
      <c r="BN23">
        <f>INDEX('Effect Coding'!$A$53:$DD$159,MATCH(B23,'Effect Coding'!$A$53:$A$159,0), COLUMN('Effect Coding'!AU73))</f>
        <v>0</v>
      </c>
      <c r="BO23">
        <f>INDEX('Effect Coding'!$A$53:$DD$159,MATCH(B23,'Effect Coding'!$A$53:$A$159,0), COLUMN('Effect Coding'!AV73))</f>
        <v>0</v>
      </c>
      <c r="BP23">
        <f>INDEX('Effect Coding'!$A$53:$DD$159,MATCH(B23,'Effect Coding'!$A$53:$A$159,0), COLUMN('Effect Coding'!AW73))</f>
        <v>0</v>
      </c>
      <c r="BQ23">
        <f>INDEX('Effect Coding'!$A$53:$DD$159,MATCH(B23,'Effect Coding'!$A$53:$A$159,0), COLUMN('Effect Coding'!AX73))</f>
        <v>0</v>
      </c>
      <c r="BR23">
        <f>INDEX('Effect Coding'!$A$53:$DD$159,MATCH(B23,'Effect Coding'!$A$53:$A$159,0), COLUMN('Effect Coding'!AY73))</f>
        <v>0</v>
      </c>
      <c r="BS23">
        <f>INDEX('Effect Coding'!$A$53:$DD$159,MATCH(B23,'Effect Coding'!$A$53:$A$159,0), COLUMN('Effect Coding'!AZ73))</f>
        <v>0</v>
      </c>
      <c r="BT23">
        <f>INDEX('Effect Coding'!$A$53:$DD$159,MATCH(B23,'Effect Coding'!$A$53:$A$159,0), COLUMN('Effect Coding'!BA73))</f>
        <v>0</v>
      </c>
      <c r="BU23">
        <f>INDEX('Effect Coding'!$A$53:$DD$159,MATCH(B23,'Effect Coding'!$A$53:$A$159,0), COLUMN('Effect Coding'!BB73))</f>
        <v>0</v>
      </c>
      <c r="BV23">
        <f>INDEX('Effect Coding'!$A$53:$DD$159,MATCH(B23,'Effect Coding'!$A$53:$A$159,0), COLUMN('Effect Coding'!BC73))</f>
        <v>0</v>
      </c>
      <c r="BW23">
        <f>INDEX('Effect Coding'!$A$53:$DD$159,MATCH(B23,'Effect Coding'!$A$53:$A$159,0), COLUMN('Effect Coding'!BD73))</f>
        <v>0</v>
      </c>
      <c r="BX23">
        <f>INDEX('Effect Coding'!$A$53:$DD$159,MATCH(B23,'Effect Coding'!$A$53:$A$159,0), COLUMN('Effect Coding'!BE73))</f>
        <v>0</v>
      </c>
      <c r="BY23">
        <f>INDEX('Effect Coding'!$A$53:$DD$159,MATCH(B23,'Effect Coding'!$A$53:$A$159,0), COLUMN('Effect Coding'!BF73))</f>
        <v>0</v>
      </c>
      <c r="BZ23">
        <f>INDEX('Effect Coding'!$A$53:$DD$159,MATCH(B23,'Effect Coding'!$A$53:$A$159,0), COLUMN('Effect Coding'!BG73))</f>
        <v>0</v>
      </c>
      <c r="CA23">
        <f>INDEX('Effect Coding'!$A$53:$DD$159,MATCH(B23,'Effect Coding'!$A$53:$A$159,0), COLUMN('Effect Coding'!BH73))</f>
        <v>0</v>
      </c>
      <c r="CB23">
        <f>INDEX('Effect Coding'!$A$53:$DD$159,MATCH(B23,'Effect Coding'!$A$53:$A$159,0), COLUMN('Effect Coding'!BI73))</f>
        <v>0</v>
      </c>
      <c r="CC23">
        <f>INDEX('Effect Coding'!$A$53:$DD$159,MATCH(B23,'Effect Coding'!$A$53:$A$159,0), COLUMN('Effect Coding'!BJ73))</f>
        <v>0</v>
      </c>
      <c r="CD23">
        <f>INDEX('Effect Coding'!$A$53:$DD$159,MATCH(B23,'Effect Coding'!$A$53:$A$159,0), COLUMN('Effect Coding'!BK73))</f>
        <v>0</v>
      </c>
      <c r="CE23">
        <f>INDEX('Effect Coding'!$A$53:$DD$159,MATCH(B23,'Effect Coding'!$A$53:$A$159,0), COLUMN('Effect Coding'!BL73))</f>
        <v>0</v>
      </c>
      <c r="CF23">
        <f>INDEX('Effect Coding'!$A$53:$DD$159,MATCH(B23,'Effect Coding'!$A$53:$A$159,0), COLUMN('Effect Coding'!BM73))</f>
        <v>0</v>
      </c>
      <c r="CG23">
        <f>INDEX('Effect Coding'!$A$53:$DD$159,MATCH(B23,'Effect Coding'!$A$53:$A$159,0), COLUMN('Effect Coding'!BN73))</f>
        <v>0</v>
      </c>
      <c r="CH23">
        <f>INDEX('Effect Coding'!$A$53:$DD$159,MATCH(B23,'Effect Coding'!$A$53:$A$159,0), COLUMN('Effect Coding'!BO73))</f>
        <v>0</v>
      </c>
      <c r="CI23">
        <f>INDEX('Effect Coding'!$A$53:$DD$159,MATCH(B23,'Effect Coding'!$A$53:$A$159,0), COLUMN('Effect Coding'!BP73))</f>
        <v>0</v>
      </c>
      <c r="CJ23">
        <f>INDEX('Effect Coding'!$A$53:$DD$159,MATCH(B23,'Effect Coding'!$A$53:$A$159,0), COLUMN('Effect Coding'!BQ73))</f>
        <v>0</v>
      </c>
      <c r="CK23">
        <f>INDEX('Effect Coding'!$A$53:$DD$159,MATCH(B23,'Effect Coding'!$A$53:$A$159,0), COLUMN('Effect Coding'!BR73))</f>
        <v>0</v>
      </c>
      <c r="CL23">
        <f>INDEX('Effect Coding'!$A$53:$DD$159,MATCH(B23,'Effect Coding'!$A$53:$A$159,0), COLUMN('Effect Coding'!BS73))</f>
        <v>0</v>
      </c>
      <c r="CM23">
        <f>INDEX('Effect Coding'!$A$53:$DD$159,MATCH(B23,'Effect Coding'!$A$53:$A$159,0), COLUMN('Effect Coding'!BT73))</f>
        <v>0</v>
      </c>
      <c r="CN23">
        <f>INDEX('Effect Coding'!$A$53:$DD$159,MATCH(B23,'Effect Coding'!$A$53:$A$159,0), COLUMN('Effect Coding'!BU73))</f>
        <v>0</v>
      </c>
      <c r="CO23">
        <f>INDEX('Effect Coding'!$A$53:$DD$159,MATCH(B23,'Effect Coding'!$A$53:$A$159,0), COLUMN('Effect Coding'!BV73))</f>
        <v>0</v>
      </c>
      <c r="CP23">
        <f>INDEX('Effect Coding'!$A$53:$DD$159,MATCH(B23,'Effect Coding'!$A$53:$A$159,0), COLUMN('Effect Coding'!BW73))</f>
        <v>0</v>
      </c>
      <c r="CQ23">
        <f>INDEX('Effect Coding'!$A$53:$DD$159,MATCH(B23,'Effect Coding'!$A$53:$A$159,0), COLUMN('Effect Coding'!BX73))</f>
        <v>0</v>
      </c>
      <c r="CR23">
        <f>INDEX('Effect Coding'!$A$53:$DD$159,MATCH(B23,'Effect Coding'!$A$53:$A$159,0), COLUMN('Effect Coding'!BY73))</f>
        <v>0</v>
      </c>
      <c r="CS23">
        <f>INDEX('Effect Coding'!$A$53:$DD$159,MATCH(B23,'Effect Coding'!$A$53:$A$159,0), COLUMN('Effect Coding'!BZ73))</f>
        <v>0</v>
      </c>
      <c r="CT23">
        <f>INDEX('Effect Coding'!$A$53:$DD$159,MATCH(B23,'Effect Coding'!$A$53:$A$159,0), COLUMN('Effect Coding'!CA73))</f>
        <v>0</v>
      </c>
      <c r="CU23">
        <f>INDEX('Effect Coding'!$A$53:$DD$159,MATCH(B23,'Effect Coding'!$A$53:$A$159,0), COLUMN('Effect Coding'!CB73))</f>
        <v>0</v>
      </c>
      <c r="CV23">
        <f>INDEX('Effect Coding'!$A$53:$DD$159,MATCH(B23,'Effect Coding'!$A$53:$A$159,0), COLUMN('Effect Coding'!CC73))</f>
        <v>0</v>
      </c>
      <c r="CW23">
        <f>INDEX('Effect Coding'!$A$53:$DD$159,MATCH(B23,'Effect Coding'!$A$53:$A$159,0), COLUMN('Effect Coding'!CD73))</f>
        <v>0</v>
      </c>
      <c r="CX23">
        <f>INDEX('Effect Coding'!$A$53:$DD$159,MATCH(B23,'Effect Coding'!$A$53:$A$159,0), COLUMN('Effect Coding'!CE73))</f>
        <v>0</v>
      </c>
      <c r="CY23">
        <f>INDEX('Effect Coding'!$A$53:$DD$159,MATCH(B23,'Effect Coding'!$A$53:$A$159,0), COLUMN('Effect Coding'!CF73))</f>
        <v>0</v>
      </c>
      <c r="CZ23">
        <f>INDEX('Effect Coding'!$A$53:$DD$159,MATCH(B23,'Effect Coding'!$A$53:$A$159,0), COLUMN('Effect Coding'!CG73))</f>
        <v>0</v>
      </c>
      <c r="DA23">
        <f>INDEX('Effect Coding'!$A$53:$DD$159,MATCH(B23,'Effect Coding'!$A$53:$A$159,0), COLUMN('Effect Coding'!CH73))</f>
        <v>0</v>
      </c>
      <c r="DB23">
        <f>INDEX('Effect Coding'!$A$53:$DD$159,MATCH(B23,'Effect Coding'!$A$53:$A$159,0), COLUMN('Effect Coding'!CI73))</f>
        <v>0</v>
      </c>
      <c r="DC23">
        <f>INDEX('Effect Coding'!$A$53:$DD$159,MATCH(B23,'Effect Coding'!$A$53:$A$159,0), COLUMN('Effect Coding'!CJ73))</f>
        <v>0</v>
      </c>
      <c r="DD23">
        <f>INDEX('Effect Coding'!$A$53:$DD$159,MATCH(B23,'Effect Coding'!$A$53:$A$159,0), COLUMN('Effect Coding'!CK73))</f>
        <v>0</v>
      </c>
      <c r="DE23">
        <f>INDEX('Effect Coding'!$A$53:$DD$159,MATCH(B23,'Effect Coding'!$A$53:$A$159,0), COLUMN('Effect Coding'!CL73))</f>
        <v>0</v>
      </c>
      <c r="DF23">
        <f>INDEX('Effect Coding'!$A$53:$DD$159,MATCH(B23,'Effect Coding'!$A$53:$A$159,0), COLUMN('Effect Coding'!CM73))</f>
        <v>0</v>
      </c>
      <c r="DG23">
        <f>INDEX('Effect Coding'!$A$53:$DD$159,MATCH(B23,'Effect Coding'!$A$53:$A$159,0), COLUMN('Effect Coding'!CN73))</f>
        <v>0</v>
      </c>
      <c r="DH23">
        <f>INDEX('Effect Coding'!$A$53:$DD$159,MATCH(B23,'Effect Coding'!$A$53:$A$159,0), COLUMN('Effect Coding'!CO73))</f>
        <v>0</v>
      </c>
      <c r="DI23">
        <f>INDEX('Effect Coding'!$A$53:$DD$159,MATCH(B23,'Effect Coding'!$A$53:$A$159,0), COLUMN('Effect Coding'!CP73))</f>
        <v>0</v>
      </c>
      <c r="DJ23">
        <f>INDEX('Effect Coding'!$A$53:$DD$159,MATCH(B23,'Effect Coding'!$A$53:$A$159,0), COLUMN('Effect Coding'!CQ73))</f>
        <v>0</v>
      </c>
      <c r="DK23">
        <f>INDEX('Effect Coding'!$A$53:$DD$159,MATCH(B23,'Effect Coding'!$A$53:$A$159,0), COLUMN('Effect Coding'!CR73))</f>
        <v>0</v>
      </c>
      <c r="DL23">
        <f>INDEX('Effect Coding'!$A$53:$DD$159,MATCH(B23,'Effect Coding'!$A$53:$A$159,0), COLUMN('Effect Coding'!CS73))</f>
        <v>0</v>
      </c>
      <c r="DM23">
        <f>INDEX('Effect Coding'!$A$53:$DD$159,MATCH(B23,'Effect Coding'!$A$53:$A$159,0), COLUMN('Effect Coding'!CT73))</f>
        <v>0</v>
      </c>
      <c r="DN23">
        <f>INDEX('Effect Coding'!$A$53:$DD$159,MATCH(B23,'Effect Coding'!$A$53:$A$159,0), COLUMN('Effect Coding'!CU73))</f>
        <v>0</v>
      </c>
      <c r="DO23">
        <f>INDEX('Effect Coding'!$A$53:$DD$159,MATCH(B23,'Effect Coding'!$A$53:$A$159,0), COLUMN('Effect Coding'!CV73))</f>
        <v>0</v>
      </c>
      <c r="DP23">
        <f>INDEX('Effect Coding'!$A$53:$DD$159,MATCH(B23,'Effect Coding'!$A$53:$A$159,0), COLUMN('Effect Coding'!CW73))</f>
        <v>0</v>
      </c>
      <c r="DQ23">
        <f>INDEX('Effect Coding'!$A$53:$DD$159,MATCH(B23,'Effect Coding'!$A$53:$A$159,0), COLUMN('Effect Coding'!CX73))</f>
        <v>0</v>
      </c>
      <c r="DR23">
        <f>INDEX('Effect Coding'!$A$53:$DD$159,MATCH(B23,'Effect Coding'!$A$53:$A$159,0), COLUMN('Effect Coding'!CY73))</f>
        <v>0</v>
      </c>
      <c r="DS23">
        <f>INDEX('Effect Coding'!$A$53:$DD$159,MATCH(B23,'Effect Coding'!$A$53:$A$159,0), COLUMN('Effect Coding'!CZ73))</f>
        <v>0</v>
      </c>
      <c r="DT23">
        <f>INDEX('Effect Coding'!$A$53:$DD$159,MATCH(B23,'Effect Coding'!$A$53:$A$159,0), COLUMN('Effect Coding'!DA73))</f>
        <v>0</v>
      </c>
      <c r="DU23">
        <f>INDEX('Effect Coding'!$A$53:$DD$159,MATCH(B23,'Effect Coding'!$A$53:$A$159,0), COLUMN('Effect Coding'!DB73))</f>
        <v>0</v>
      </c>
      <c r="DV23">
        <f>INDEX('Effect Coding'!$A$53:$DD$159,MATCH(B23,'Effect Coding'!$A$53:$A$159,0), COLUMN('Effect Coding'!DC73))</f>
        <v>0</v>
      </c>
      <c r="DW23">
        <f>INDEX('Effect Coding'!$A$53:$DD$159,MATCH(B23,'Effect Coding'!$A$53:$A$159,0), COLUMN('Effect Coding'!DD73))</f>
        <v>0</v>
      </c>
      <c r="DX23">
        <f>INDEX('Effect Coding'!$A$40:$K$49,MATCH(C23,'Effect Coding'!$A$40:$A$49,0),COLUMN('Effect Coding'!C60))</f>
        <v>0</v>
      </c>
      <c r="DY23">
        <f>INDEX('Effect Coding'!$A$40:$K$49,MATCH(C23,'Effect Coding'!$A$40:$A$49,0),COLUMN('Effect Coding'!D60))</f>
        <v>1</v>
      </c>
      <c r="DZ23">
        <f>INDEX('Effect Coding'!$A$40:$K$49,MATCH(C23,'Effect Coding'!$A$40:$A$49,0),COLUMN('Effect Coding'!E60))</f>
        <v>0</v>
      </c>
      <c r="EA23">
        <f>INDEX('Effect Coding'!$A$40:$K$49,MATCH(C23,'Effect Coding'!$A$40:$A$49,0),COLUMN('Effect Coding'!F60))</f>
        <v>0</v>
      </c>
      <c r="EB23">
        <f>INDEX('Effect Coding'!$A$40:$K$49,MATCH(C23,'Effect Coding'!$A$40:$A$49,0),COLUMN('Effect Coding'!G60))</f>
        <v>0</v>
      </c>
      <c r="EC23">
        <f>INDEX('Effect Coding'!$A$40:$K$49,MATCH(C23,'Effect Coding'!$A$40:$A$49,0),COLUMN('Effect Coding'!H60))</f>
        <v>0</v>
      </c>
      <c r="ED23">
        <f>INDEX('Effect Coding'!$A$40:$K$49,MATCH(C23,'Effect Coding'!$A$40:$A$49,0),COLUMN('Effect Coding'!I60))</f>
        <v>0</v>
      </c>
      <c r="EE23">
        <f>INDEX('Effect Coding'!$A$40:$K$49,MATCH(C23,'Effect Coding'!$A$40:$A$49,0),COLUMN('Effect Coding'!J60))</f>
        <v>0</v>
      </c>
      <c r="EF23">
        <f>INDEX('Effect Coding'!$A$40:$K$49,MATCH(C23,'Effect Coding'!$A$40:$A$49,0),COLUMN('Effect Coding'!K60))</f>
        <v>0</v>
      </c>
      <c r="EG23">
        <f>INDEX('Effect Coding'!$A$33:$E$36,MATCH(D23,'Effect Coding'!$A$33:$A$36,0),COLUMN('Effect Coding'!C53))</f>
        <v>0</v>
      </c>
      <c r="EH23">
        <f>INDEX('Effect Coding'!$A$33:$E$36,MATCH(D23,'Effect Coding'!$A$33:$A$36,0),COLUMN('Effect Coding'!D53))</f>
        <v>1</v>
      </c>
      <c r="EI23">
        <f>INDEX('Effect Coding'!$A$33:$E$36,MATCH(D23,'Effect Coding'!$A$33:$A$36,0),COLUMN('Effect Coding'!E53))</f>
        <v>0</v>
      </c>
      <c r="EJ23">
        <f>INDEX('Effect Coding'!$A$27:$D$29,MATCH(E23,'Effect Coding'!$A$27:$A$29,0),COLUMN('Effect Coding'!C47))</f>
        <v>1</v>
      </c>
      <c r="EK23">
        <f>INDEX('Effect Coding'!$A$27:$D$29,MATCH(E23,'Effect Coding'!$A$27:$A$29,0),COLUMN('Effect Coding'!D47))</f>
        <v>0</v>
      </c>
      <c r="EL23">
        <f>INDEX('Effect Coding'!$A$21:$D$23,MATCH(F23,'Effect Coding'!$A$21:$A$23,0),COLUMN('Effect Coding'!C41))</f>
        <v>-1</v>
      </c>
      <c r="EM23">
        <f>INDEX('Effect Coding'!$A$21:$D$23,MATCH(F23,'Effect Coding'!$A$21:$A$23,0),COLUMN('Effect Coding'!D41))</f>
        <v>-1</v>
      </c>
      <c r="EN23">
        <f>INDEX('Effect Coding'!$A$15:$D$17,MATCH(G23,'Effect Coding'!$A$15:$A$17,0),COLUMN('Effect Coding'!C35))</f>
        <v>0</v>
      </c>
      <c r="EO23">
        <f>INDEX('Effect Coding'!$A$15:$D$17,MATCH(G23,'Effect Coding'!$A$15:$A$17,0),COLUMN('Effect Coding'!D35))</f>
        <v>1</v>
      </c>
      <c r="EP23">
        <f>INDEX('Effect Coding'!$A$9:$D$11,MATCH(H23,'Effect Coding'!$A$9:$A$11,0),COLUMN('Effect Coding'!C29))</f>
        <v>0</v>
      </c>
      <c r="EQ23">
        <f>INDEX('Effect Coding'!$A$9:$D$11,MATCH(H23,'Effect Coding'!$A$9:$A$11,0),COLUMN('Effect Coding'!D29))</f>
        <v>1</v>
      </c>
      <c r="ER23">
        <f>INDEX('Effect Coding'!$A$3:$D$5,MATCH(I23,'Effect Coding'!$A$3:$A$5,0),COLUMN('Effect Coding'!C23))</f>
        <v>1</v>
      </c>
      <c r="ES23">
        <f>INDEX('Effect Coding'!$A$3:$D$5,MATCH(I23,'Effect Coding'!$A$3:$A$5,0),COLUMN('Effect Coding'!D23))</f>
        <v>0</v>
      </c>
      <c r="ET23">
        <f>INDEX('Effect Coding'!$A$163:$D$165,MATCH(J23,'Effect Coding'!$A$163:$A$165,0),COLUMN('Effect Coding'!C183))</f>
        <v>1</v>
      </c>
      <c r="EU23">
        <f>INDEX('Effect Coding'!$A$163:$D$165,MATCH(J23,'Effect Coding'!$A$163:$A$165,0),COLUMN('Effect Coding'!D183))</f>
        <v>0</v>
      </c>
      <c r="EV23">
        <f>INDEX('Effect Coding'!$A$163:$D$165,MATCH(K23,'Effect Coding'!$A$169:$A$171,0),COLUMN('Effect Coding'!C183))</f>
        <v>1</v>
      </c>
      <c r="EW23">
        <f>INDEX('Effect Coding'!$A$163:$D$165,MATCH(K23,'Effect Coding'!$A$169:$A$171,0),COLUMN('Effect Coding'!D183))</f>
        <v>0</v>
      </c>
      <c r="EX23">
        <f>INDEX('Effect Coding'!$A$175:$E$178,MATCH(L23,'Effect Coding'!$A$175:$A$178,0),COLUMN('Effect Coding'!C195))</f>
        <v>0</v>
      </c>
      <c r="EY23">
        <f>INDEX('Effect Coding'!$A$175:$E$178,MATCH(L23,'Effect Coding'!$A$175:$A$178,0),COLUMN('Effect Coding'!D195))</f>
        <v>0</v>
      </c>
      <c r="EZ23">
        <f>INDEX('Effect Coding'!$A$175:$E$178,MATCH(L23,'Effect Coding'!$A$175:$A$178,0),COLUMN('Effect Coding'!E195))</f>
        <v>1</v>
      </c>
      <c r="FA23">
        <f>INDEX('Effect Coding'!$A$182:$E$185,MATCH(M23,'Effect Coding'!$A$182:$A$185,0),COLUMN('Effect Coding'!C202))</f>
        <v>1</v>
      </c>
      <c r="FB23">
        <f>INDEX('Effect Coding'!$A$182:$E$185,MATCH(M23,'Effect Coding'!$A$182:$A$185,0),COLUMN('Effect Coding'!D202))</f>
        <v>0</v>
      </c>
      <c r="FC23">
        <f>INDEX('Effect Coding'!$A$182:$E$185,MATCH(M23,'Effect Coding'!$A$182:$A$185,0),COLUMN('Effect Coding'!E202))</f>
        <v>0</v>
      </c>
      <c r="FD23">
        <f>INDEX('Effect Coding'!$A$189:$C$190,MATCH(N23,'Effect Coding'!$A$189:$A$190,0),COLUMN('Effect Coding'!C209))</f>
        <v>-1</v>
      </c>
      <c r="FE23">
        <f>INDEX('Effect Coding'!$A$194:$D$196,MATCH(O23,'Effect Coding'!$A$194:$A$196,0),COLUMN('Effect Coding'!C214))</f>
        <v>0</v>
      </c>
      <c r="FF23">
        <f>INDEX('Effect Coding'!$A$194:$D$196,MATCH(O23,'Effect Coding'!$A$194:$A$196,0),COLUMN('Effect Coding'!D214))</f>
        <v>1</v>
      </c>
      <c r="FG23">
        <f>INDEX('Effect Coding'!$A$200:$C$201,MATCH(P23,'Effect Coding'!$A$200:$A$201,0),COLUMN('Effect Coding'!C220))</f>
        <v>-1</v>
      </c>
      <c r="FH23">
        <f>INDEX('Effect Coding'!$A$205:$D$207,MATCH(Q23,'Effect Coding'!$A$205:$A$207,0),COLUMN('Effect Coding'!C225))</f>
        <v>-1</v>
      </c>
      <c r="FI23">
        <f>INDEX('Effect Coding'!$A$205:$D$207,MATCH(Q23,'Effect Coding'!$A$205:$A$207,0),COLUMN('Effect Coding'!D225))</f>
        <v>-1</v>
      </c>
      <c r="FJ23">
        <f>INDEX('Effect Coding'!$A$211:$C$212,MATCH(R23,'Effect Coding'!$A$211:$A$212,0),COLUMN('Effect Coding'!C231))</f>
        <v>1</v>
      </c>
      <c r="FK23">
        <f>INDEX('Effect Coding'!$A$216:$C$217,MATCH(S23,'Effect Coding'!$A$216:$A$217,0),COLUMN('Effect Coding'!C236))</f>
        <v>1</v>
      </c>
      <c r="FL23">
        <f>INDEX('Effect Coding'!$A$221:$C$222,MATCH(T23,'Effect Coding'!$A$221:$A$222,0),COLUMN('Effect Coding'!C241))</f>
        <v>1</v>
      </c>
    </row>
    <row r="24" spans="1:168" x14ac:dyDescent="0.25">
      <c r="A24" t="s">
        <v>226</v>
      </c>
      <c r="B24" t="s">
        <v>72</v>
      </c>
      <c r="C24" t="s">
        <v>3</v>
      </c>
      <c r="D24" t="s">
        <v>31</v>
      </c>
      <c r="E24" t="s">
        <v>28</v>
      </c>
      <c r="F24" t="s">
        <v>53</v>
      </c>
      <c r="G24" t="s">
        <v>189</v>
      </c>
      <c r="H24" t="s">
        <v>185</v>
      </c>
      <c r="I24" t="s">
        <v>50</v>
      </c>
      <c r="J24" t="s">
        <v>185</v>
      </c>
      <c r="K24" t="s">
        <v>63</v>
      </c>
      <c r="L24">
        <v>2</v>
      </c>
      <c r="M24" t="s">
        <v>67</v>
      </c>
      <c r="N24" t="s">
        <v>52</v>
      </c>
      <c r="O24" t="s">
        <v>62</v>
      </c>
      <c r="P24" t="s">
        <v>52</v>
      </c>
      <c r="Q24" t="s">
        <v>64</v>
      </c>
      <c r="R24" t="s">
        <v>52</v>
      </c>
      <c r="S24" t="s">
        <v>51</v>
      </c>
      <c r="T24" t="s">
        <v>65</v>
      </c>
      <c r="U24" s="20">
        <v>1.1000000000000001</v>
      </c>
      <c r="V24">
        <f>INDEX('Effect Coding'!$A$53:$DD$159,MATCH(B24,'Effect Coding'!$A$53:$A$159,0), COLUMN('Effect Coding'!C74))</f>
        <v>0</v>
      </c>
      <c r="W24">
        <f>INDEX('Effect Coding'!$A$53:$DD$159,MATCH(B24,'Effect Coding'!$A$53:$A$159,0), COLUMN('Effect Coding'!D74))</f>
        <v>0</v>
      </c>
      <c r="X24">
        <f>INDEX('Effect Coding'!$A$53:$DD$159,MATCH(B24,'Effect Coding'!$A$53:$A$159,0), COLUMN('Effect Coding'!E74))</f>
        <v>0</v>
      </c>
      <c r="Y24">
        <f>INDEX('Effect Coding'!$A$53:$DD$159,MATCH(B24,'Effect Coding'!$A$53:$A$159,0), COLUMN('Effect Coding'!F74))</f>
        <v>0</v>
      </c>
      <c r="Z24">
        <f>INDEX('Effect Coding'!$A$53:$DD$159,MATCH(B24,'Effect Coding'!$A$53:$A$159,0), COLUMN('Effect Coding'!G74))</f>
        <v>0</v>
      </c>
      <c r="AA24">
        <f>INDEX('Effect Coding'!$A$53:$DD$159,MATCH(B24,'Effect Coding'!$A$53:$A$159,0), COLUMN('Effect Coding'!H74))</f>
        <v>0</v>
      </c>
      <c r="AB24">
        <f>INDEX('Effect Coding'!$A$53:$DD$159,MATCH(B24,'Effect Coding'!$A$53:$A$159,0), COLUMN('Effect Coding'!I74))</f>
        <v>0</v>
      </c>
      <c r="AC24">
        <f>INDEX('Effect Coding'!$A$53:$DD$159,MATCH(B24,'Effect Coding'!$A$53:$A$159,0), COLUMN('Effect Coding'!J74))</f>
        <v>1</v>
      </c>
      <c r="AD24">
        <f>INDEX('Effect Coding'!$A$53:$DD$159,MATCH(B24,'Effect Coding'!$A$53:$A$159,0), COLUMN('Effect Coding'!K74))</f>
        <v>0</v>
      </c>
      <c r="AE24">
        <f>INDEX('Effect Coding'!$A$53:$DD$159,MATCH(B24,'Effect Coding'!$A$53:$A$159,0), COLUMN('Effect Coding'!L74))</f>
        <v>0</v>
      </c>
      <c r="AF24">
        <f>INDEX('Effect Coding'!$A$53:$DD$159,MATCH(B24,'Effect Coding'!$A$53:$A$159,0), COLUMN('Effect Coding'!M74))</f>
        <v>0</v>
      </c>
      <c r="AG24">
        <f>INDEX('Effect Coding'!$A$53:$DD$159,MATCH(B24,'Effect Coding'!$A$53:$A$159,0), COLUMN('Effect Coding'!N74))</f>
        <v>0</v>
      </c>
      <c r="AH24">
        <f>INDEX('Effect Coding'!$A$53:$DD$159,MATCH(B24,'Effect Coding'!$A$53:$A$159,0), COLUMN('Effect Coding'!O74))</f>
        <v>0</v>
      </c>
      <c r="AI24">
        <f>INDEX('Effect Coding'!$A$53:$DD$159,MATCH(B24,'Effect Coding'!$A$53:$A$159,0), COLUMN('Effect Coding'!P74))</f>
        <v>0</v>
      </c>
      <c r="AJ24">
        <f>INDEX('Effect Coding'!$A$53:$DD$159,MATCH(B24,'Effect Coding'!$A$53:$A$159,0), COLUMN('Effect Coding'!Q74))</f>
        <v>0</v>
      </c>
      <c r="AK24">
        <f>INDEX('Effect Coding'!$A$53:$DD$159,MATCH(B24,'Effect Coding'!$A$53:$A$159,0), COLUMN('Effect Coding'!R74))</f>
        <v>0</v>
      </c>
      <c r="AL24">
        <f>INDEX('Effect Coding'!$A$53:$DD$159,MATCH(B24,'Effect Coding'!$A$53:$A$159,0), COLUMN('Effect Coding'!S74))</f>
        <v>0</v>
      </c>
      <c r="AM24">
        <f>INDEX('Effect Coding'!$A$53:$DD$159,MATCH(B24,'Effect Coding'!$A$53:$A$159,0), COLUMN('Effect Coding'!T74))</f>
        <v>0</v>
      </c>
      <c r="AN24">
        <f>INDEX('Effect Coding'!$A$53:$DD$159,MATCH(B24,'Effect Coding'!$A$53:$A$159,0), COLUMN('Effect Coding'!U74))</f>
        <v>0</v>
      </c>
      <c r="AO24">
        <f>INDEX('Effect Coding'!$A$53:$DD$159,MATCH(B24,'Effect Coding'!$A$53:$A$159,0), COLUMN('Effect Coding'!V74))</f>
        <v>0</v>
      </c>
      <c r="AP24">
        <f>INDEX('Effect Coding'!$A$53:$DD$159,MATCH(B24,'Effect Coding'!$A$53:$A$159,0), COLUMN('Effect Coding'!W74))</f>
        <v>0</v>
      </c>
      <c r="AQ24">
        <f>INDEX('Effect Coding'!$A$53:$DD$159,MATCH(B24,'Effect Coding'!$A$53:$A$159,0), COLUMN('Effect Coding'!X74))</f>
        <v>0</v>
      </c>
      <c r="AR24">
        <f>INDEX('Effect Coding'!$A$53:$DD$159,MATCH(B24,'Effect Coding'!$A$53:$A$159,0), COLUMN('Effect Coding'!Y74))</f>
        <v>0</v>
      </c>
      <c r="AS24">
        <f>INDEX('Effect Coding'!$A$53:$DD$159,MATCH(B24,'Effect Coding'!$A$53:$A$159,0), COLUMN('Effect Coding'!Z74))</f>
        <v>0</v>
      </c>
      <c r="AT24">
        <f>INDEX('Effect Coding'!$A$53:$DD$159,MATCH(B24,'Effect Coding'!$A$53:$A$159,0), COLUMN('Effect Coding'!AA74))</f>
        <v>0</v>
      </c>
      <c r="AU24">
        <f>INDEX('Effect Coding'!$A$53:$DD$159,MATCH(B24,'Effect Coding'!$A$53:$A$159,0), COLUMN('Effect Coding'!AB74))</f>
        <v>0</v>
      </c>
      <c r="AV24">
        <f>INDEX('Effect Coding'!$A$53:$DD$159,MATCH(B24,'Effect Coding'!$A$53:$A$159,0), COLUMN('Effect Coding'!AC74))</f>
        <v>0</v>
      </c>
      <c r="AW24">
        <f>INDEX('Effect Coding'!$A$53:$DD$159,MATCH(B24,'Effect Coding'!$A$53:$A$159,0), COLUMN('Effect Coding'!AD74))</f>
        <v>0</v>
      </c>
      <c r="AX24">
        <f>INDEX('Effect Coding'!$A$53:$DD$159,MATCH(B24,'Effect Coding'!$A$53:$A$159,0), COLUMN('Effect Coding'!AE74))</f>
        <v>0</v>
      </c>
      <c r="AY24">
        <f>INDEX('Effect Coding'!$A$53:$DD$159,MATCH(B24,'Effect Coding'!$A$53:$A$159,0), COLUMN('Effect Coding'!AF74))</f>
        <v>0</v>
      </c>
      <c r="AZ24">
        <f>INDEX('Effect Coding'!$A$53:$DD$159,MATCH(B24,'Effect Coding'!$A$53:$A$159,0), COLUMN('Effect Coding'!AG74))</f>
        <v>0</v>
      </c>
      <c r="BA24">
        <f>INDEX('Effect Coding'!$A$53:$DD$159,MATCH(B24,'Effect Coding'!$A$53:$A$159,0), COLUMN('Effect Coding'!AH74))</f>
        <v>0</v>
      </c>
      <c r="BB24">
        <f>INDEX('Effect Coding'!$A$53:$DD$159,MATCH(B24,'Effect Coding'!$A$53:$A$159,0), COLUMN('Effect Coding'!AI74))</f>
        <v>0</v>
      </c>
      <c r="BC24">
        <f>INDEX('Effect Coding'!$A$53:$DD$159,MATCH(B24,'Effect Coding'!$A$53:$A$159,0), COLUMN('Effect Coding'!AJ74))</f>
        <v>0</v>
      </c>
      <c r="BD24">
        <f>INDEX('Effect Coding'!$A$53:$DD$159,MATCH(B24,'Effect Coding'!$A$53:$A$159,0), COLUMN('Effect Coding'!AK74))</f>
        <v>0</v>
      </c>
      <c r="BE24">
        <f>INDEX('Effect Coding'!$A$53:$DD$159,MATCH(B24,'Effect Coding'!$A$53:$A$159,0), COLUMN('Effect Coding'!AL74))</f>
        <v>0</v>
      </c>
      <c r="BF24">
        <f>INDEX('Effect Coding'!$A$53:$DD$159,MATCH(B24,'Effect Coding'!$A$53:$A$159,0), COLUMN('Effect Coding'!AM74))</f>
        <v>0</v>
      </c>
      <c r="BG24">
        <f>INDEX('Effect Coding'!$A$53:$DD$159,MATCH(B24,'Effect Coding'!$A$53:$A$159,0), COLUMN('Effect Coding'!AN74))</f>
        <v>0</v>
      </c>
      <c r="BH24">
        <f>INDEX('Effect Coding'!$A$53:$DD$159,MATCH(B24,'Effect Coding'!$A$53:$A$159,0), COLUMN('Effect Coding'!AO74))</f>
        <v>0</v>
      </c>
      <c r="BI24">
        <f>INDEX('Effect Coding'!$A$53:$DD$159,MATCH(B24,'Effect Coding'!$A$53:$A$159,0), COLUMN('Effect Coding'!AP74))</f>
        <v>0</v>
      </c>
      <c r="BJ24">
        <f>INDEX('Effect Coding'!$A$53:$DD$159,MATCH(B24,'Effect Coding'!$A$53:$A$159,0), COLUMN('Effect Coding'!AQ74))</f>
        <v>0</v>
      </c>
      <c r="BK24">
        <f>INDEX('Effect Coding'!$A$53:$DD$159,MATCH(B24,'Effect Coding'!$A$53:$A$159,0), COLUMN('Effect Coding'!AR74))</f>
        <v>0</v>
      </c>
      <c r="BL24">
        <f>INDEX('Effect Coding'!$A$53:$DD$159,MATCH(B24,'Effect Coding'!$A$53:$A$159,0), COLUMN('Effect Coding'!AS74))</f>
        <v>0</v>
      </c>
      <c r="BM24">
        <f>INDEX('Effect Coding'!$A$53:$DD$159,MATCH(B24,'Effect Coding'!$A$53:$A$159,0), COLUMN('Effect Coding'!AT74))</f>
        <v>0</v>
      </c>
      <c r="BN24">
        <f>INDEX('Effect Coding'!$A$53:$DD$159,MATCH(B24,'Effect Coding'!$A$53:$A$159,0), COLUMN('Effect Coding'!AU74))</f>
        <v>0</v>
      </c>
      <c r="BO24">
        <f>INDEX('Effect Coding'!$A$53:$DD$159,MATCH(B24,'Effect Coding'!$A$53:$A$159,0), COLUMN('Effect Coding'!AV74))</f>
        <v>0</v>
      </c>
      <c r="BP24">
        <f>INDEX('Effect Coding'!$A$53:$DD$159,MATCH(B24,'Effect Coding'!$A$53:$A$159,0), COLUMN('Effect Coding'!AW74))</f>
        <v>0</v>
      </c>
      <c r="BQ24">
        <f>INDEX('Effect Coding'!$A$53:$DD$159,MATCH(B24,'Effect Coding'!$A$53:$A$159,0), COLUMN('Effect Coding'!AX74))</f>
        <v>0</v>
      </c>
      <c r="BR24">
        <f>INDEX('Effect Coding'!$A$53:$DD$159,MATCH(B24,'Effect Coding'!$A$53:$A$159,0), COLUMN('Effect Coding'!AY74))</f>
        <v>0</v>
      </c>
      <c r="BS24">
        <f>INDEX('Effect Coding'!$A$53:$DD$159,MATCH(B24,'Effect Coding'!$A$53:$A$159,0), COLUMN('Effect Coding'!AZ74))</f>
        <v>0</v>
      </c>
      <c r="BT24">
        <f>INDEX('Effect Coding'!$A$53:$DD$159,MATCH(B24,'Effect Coding'!$A$53:$A$159,0), COLUMN('Effect Coding'!BA74))</f>
        <v>0</v>
      </c>
      <c r="BU24">
        <f>INDEX('Effect Coding'!$A$53:$DD$159,MATCH(B24,'Effect Coding'!$A$53:$A$159,0), COLUMN('Effect Coding'!BB74))</f>
        <v>0</v>
      </c>
      <c r="BV24">
        <f>INDEX('Effect Coding'!$A$53:$DD$159,MATCH(B24,'Effect Coding'!$A$53:$A$159,0), COLUMN('Effect Coding'!BC74))</f>
        <v>0</v>
      </c>
      <c r="BW24">
        <f>INDEX('Effect Coding'!$A$53:$DD$159,MATCH(B24,'Effect Coding'!$A$53:$A$159,0), COLUMN('Effect Coding'!BD74))</f>
        <v>0</v>
      </c>
      <c r="BX24">
        <f>INDEX('Effect Coding'!$A$53:$DD$159,MATCH(B24,'Effect Coding'!$A$53:$A$159,0), COLUMN('Effect Coding'!BE74))</f>
        <v>0</v>
      </c>
      <c r="BY24">
        <f>INDEX('Effect Coding'!$A$53:$DD$159,MATCH(B24,'Effect Coding'!$A$53:$A$159,0), COLUMN('Effect Coding'!BF74))</f>
        <v>0</v>
      </c>
      <c r="BZ24">
        <f>INDEX('Effect Coding'!$A$53:$DD$159,MATCH(B24,'Effect Coding'!$A$53:$A$159,0), COLUMN('Effect Coding'!BG74))</f>
        <v>0</v>
      </c>
      <c r="CA24">
        <f>INDEX('Effect Coding'!$A$53:$DD$159,MATCH(B24,'Effect Coding'!$A$53:$A$159,0), COLUMN('Effect Coding'!BH74))</f>
        <v>0</v>
      </c>
      <c r="CB24">
        <f>INDEX('Effect Coding'!$A$53:$DD$159,MATCH(B24,'Effect Coding'!$A$53:$A$159,0), COLUMN('Effect Coding'!BI74))</f>
        <v>0</v>
      </c>
      <c r="CC24">
        <f>INDEX('Effect Coding'!$A$53:$DD$159,MATCH(B24,'Effect Coding'!$A$53:$A$159,0), COLUMN('Effect Coding'!BJ74))</f>
        <v>0</v>
      </c>
      <c r="CD24">
        <f>INDEX('Effect Coding'!$A$53:$DD$159,MATCH(B24,'Effect Coding'!$A$53:$A$159,0), COLUMN('Effect Coding'!BK74))</f>
        <v>0</v>
      </c>
      <c r="CE24">
        <f>INDEX('Effect Coding'!$A$53:$DD$159,MATCH(B24,'Effect Coding'!$A$53:$A$159,0), COLUMN('Effect Coding'!BL74))</f>
        <v>0</v>
      </c>
      <c r="CF24">
        <f>INDEX('Effect Coding'!$A$53:$DD$159,MATCH(B24,'Effect Coding'!$A$53:$A$159,0), COLUMN('Effect Coding'!BM74))</f>
        <v>0</v>
      </c>
      <c r="CG24">
        <f>INDEX('Effect Coding'!$A$53:$DD$159,MATCH(B24,'Effect Coding'!$A$53:$A$159,0), COLUMN('Effect Coding'!BN74))</f>
        <v>0</v>
      </c>
      <c r="CH24">
        <f>INDEX('Effect Coding'!$A$53:$DD$159,MATCH(B24,'Effect Coding'!$A$53:$A$159,0), COLUMN('Effect Coding'!BO74))</f>
        <v>0</v>
      </c>
      <c r="CI24">
        <f>INDEX('Effect Coding'!$A$53:$DD$159,MATCH(B24,'Effect Coding'!$A$53:$A$159,0), COLUMN('Effect Coding'!BP74))</f>
        <v>0</v>
      </c>
      <c r="CJ24">
        <f>INDEX('Effect Coding'!$A$53:$DD$159,MATCH(B24,'Effect Coding'!$A$53:$A$159,0), COLUMN('Effect Coding'!BQ74))</f>
        <v>0</v>
      </c>
      <c r="CK24">
        <f>INDEX('Effect Coding'!$A$53:$DD$159,MATCH(B24,'Effect Coding'!$A$53:$A$159,0), COLUMN('Effect Coding'!BR74))</f>
        <v>0</v>
      </c>
      <c r="CL24">
        <f>INDEX('Effect Coding'!$A$53:$DD$159,MATCH(B24,'Effect Coding'!$A$53:$A$159,0), COLUMN('Effect Coding'!BS74))</f>
        <v>0</v>
      </c>
      <c r="CM24">
        <f>INDEX('Effect Coding'!$A$53:$DD$159,MATCH(B24,'Effect Coding'!$A$53:$A$159,0), COLUMN('Effect Coding'!BT74))</f>
        <v>0</v>
      </c>
      <c r="CN24">
        <f>INDEX('Effect Coding'!$A$53:$DD$159,MATCH(B24,'Effect Coding'!$A$53:$A$159,0), COLUMN('Effect Coding'!BU74))</f>
        <v>0</v>
      </c>
      <c r="CO24">
        <f>INDEX('Effect Coding'!$A$53:$DD$159,MATCH(B24,'Effect Coding'!$A$53:$A$159,0), COLUMN('Effect Coding'!BV74))</f>
        <v>0</v>
      </c>
      <c r="CP24">
        <f>INDEX('Effect Coding'!$A$53:$DD$159,MATCH(B24,'Effect Coding'!$A$53:$A$159,0), COLUMN('Effect Coding'!BW74))</f>
        <v>0</v>
      </c>
      <c r="CQ24">
        <f>INDEX('Effect Coding'!$A$53:$DD$159,MATCH(B24,'Effect Coding'!$A$53:$A$159,0), COLUMN('Effect Coding'!BX74))</f>
        <v>0</v>
      </c>
      <c r="CR24">
        <f>INDEX('Effect Coding'!$A$53:$DD$159,MATCH(B24,'Effect Coding'!$A$53:$A$159,0), COLUMN('Effect Coding'!BY74))</f>
        <v>0</v>
      </c>
      <c r="CS24">
        <f>INDEX('Effect Coding'!$A$53:$DD$159,MATCH(B24,'Effect Coding'!$A$53:$A$159,0), COLUMN('Effect Coding'!BZ74))</f>
        <v>0</v>
      </c>
      <c r="CT24">
        <f>INDEX('Effect Coding'!$A$53:$DD$159,MATCH(B24,'Effect Coding'!$A$53:$A$159,0), COLUMN('Effect Coding'!CA74))</f>
        <v>0</v>
      </c>
      <c r="CU24">
        <f>INDEX('Effect Coding'!$A$53:$DD$159,MATCH(B24,'Effect Coding'!$A$53:$A$159,0), COLUMN('Effect Coding'!CB74))</f>
        <v>0</v>
      </c>
      <c r="CV24">
        <f>INDEX('Effect Coding'!$A$53:$DD$159,MATCH(B24,'Effect Coding'!$A$53:$A$159,0), COLUMN('Effect Coding'!CC74))</f>
        <v>0</v>
      </c>
      <c r="CW24">
        <f>INDEX('Effect Coding'!$A$53:$DD$159,MATCH(B24,'Effect Coding'!$A$53:$A$159,0), COLUMN('Effect Coding'!CD74))</f>
        <v>0</v>
      </c>
      <c r="CX24">
        <f>INDEX('Effect Coding'!$A$53:$DD$159,MATCH(B24,'Effect Coding'!$A$53:$A$159,0), COLUMN('Effect Coding'!CE74))</f>
        <v>0</v>
      </c>
      <c r="CY24">
        <f>INDEX('Effect Coding'!$A$53:$DD$159,MATCH(B24,'Effect Coding'!$A$53:$A$159,0), COLUMN('Effect Coding'!CF74))</f>
        <v>0</v>
      </c>
      <c r="CZ24">
        <f>INDEX('Effect Coding'!$A$53:$DD$159,MATCH(B24,'Effect Coding'!$A$53:$A$159,0), COLUMN('Effect Coding'!CG74))</f>
        <v>0</v>
      </c>
      <c r="DA24">
        <f>INDEX('Effect Coding'!$A$53:$DD$159,MATCH(B24,'Effect Coding'!$A$53:$A$159,0), COLUMN('Effect Coding'!CH74))</f>
        <v>0</v>
      </c>
      <c r="DB24">
        <f>INDEX('Effect Coding'!$A$53:$DD$159,MATCH(B24,'Effect Coding'!$A$53:$A$159,0), COLUMN('Effect Coding'!CI74))</f>
        <v>0</v>
      </c>
      <c r="DC24">
        <f>INDEX('Effect Coding'!$A$53:$DD$159,MATCH(B24,'Effect Coding'!$A$53:$A$159,0), COLUMN('Effect Coding'!CJ74))</f>
        <v>0</v>
      </c>
      <c r="DD24">
        <f>INDEX('Effect Coding'!$A$53:$DD$159,MATCH(B24,'Effect Coding'!$A$53:$A$159,0), COLUMN('Effect Coding'!CK74))</f>
        <v>0</v>
      </c>
      <c r="DE24">
        <f>INDEX('Effect Coding'!$A$53:$DD$159,MATCH(B24,'Effect Coding'!$A$53:$A$159,0), COLUMN('Effect Coding'!CL74))</f>
        <v>0</v>
      </c>
      <c r="DF24">
        <f>INDEX('Effect Coding'!$A$53:$DD$159,MATCH(B24,'Effect Coding'!$A$53:$A$159,0), COLUMN('Effect Coding'!CM74))</f>
        <v>0</v>
      </c>
      <c r="DG24">
        <f>INDEX('Effect Coding'!$A$53:$DD$159,MATCH(B24,'Effect Coding'!$A$53:$A$159,0), COLUMN('Effect Coding'!CN74))</f>
        <v>0</v>
      </c>
      <c r="DH24">
        <f>INDEX('Effect Coding'!$A$53:$DD$159,MATCH(B24,'Effect Coding'!$A$53:$A$159,0), COLUMN('Effect Coding'!CO74))</f>
        <v>0</v>
      </c>
      <c r="DI24">
        <f>INDEX('Effect Coding'!$A$53:$DD$159,MATCH(B24,'Effect Coding'!$A$53:$A$159,0), COLUMN('Effect Coding'!CP74))</f>
        <v>0</v>
      </c>
      <c r="DJ24">
        <f>INDEX('Effect Coding'!$A$53:$DD$159,MATCH(B24,'Effect Coding'!$A$53:$A$159,0), COLUMN('Effect Coding'!CQ74))</f>
        <v>0</v>
      </c>
      <c r="DK24">
        <f>INDEX('Effect Coding'!$A$53:$DD$159,MATCH(B24,'Effect Coding'!$A$53:$A$159,0), COLUMN('Effect Coding'!CR74))</f>
        <v>0</v>
      </c>
      <c r="DL24">
        <f>INDEX('Effect Coding'!$A$53:$DD$159,MATCH(B24,'Effect Coding'!$A$53:$A$159,0), COLUMN('Effect Coding'!CS74))</f>
        <v>0</v>
      </c>
      <c r="DM24">
        <f>INDEX('Effect Coding'!$A$53:$DD$159,MATCH(B24,'Effect Coding'!$A$53:$A$159,0), COLUMN('Effect Coding'!CT74))</f>
        <v>0</v>
      </c>
      <c r="DN24">
        <f>INDEX('Effect Coding'!$A$53:$DD$159,MATCH(B24,'Effect Coding'!$A$53:$A$159,0), COLUMN('Effect Coding'!CU74))</f>
        <v>0</v>
      </c>
      <c r="DO24">
        <f>INDEX('Effect Coding'!$A$53:$DD$159,MATCH(B24,'Effect Coding'!$A$53:$A$159,0), COLUMN('Effect Coding'!CV74))</f>
        <v>0</v>
      </c>
      <c r="DP24">
        <f>INDEX('Effect Coding'!$A$53:$DD$159,MATCH(B24,'Effect Coding'!$A$53:$A$159,0), COLUMN('Effect Coding'!CW74))</f>
        <v>0</v>
      </c>
      <c r="DQ24">
        <f>INDEX('Effect Coding'!$A$53:$DD$159,MATCH(B24,'Effect Coding'!$A$53:$A$159,0), COLUMN('Effect Coding'!CX74))</f>
        <v>0</v>
      </c>
      <c r="DR24">
        <f>INDEX('Effect Coding'!$A$53:$DD$159,MATCH(B24,'Effect Coding'!$A$53:$A$159,0), COLUMN('Effect Coding'!CY74))</f>
        <v>0</v>
      </c>
      <c r="DS24">
        <f>INDEX('Effect Coding'!$A$53:$DD$159,MATCH(B24,'Effect Coding'!$A$53:$A$159,0), COLUMN('Effect Coding'!CZ74))</f>
        <v>0</v>
      </c>
      <c r="DT24">
        <f>INDEX('Effect Coding'!$A$53:$DD$159,MATCH(B24,'Effect Coding'!$A$53:$A$159,0), COLUMN('Effect Coding'!DA74))</f>
        <v>0</v>
      </c>
      <c r="DU24">
        <f>INDEX('Effect Coding'!$A$53:$DD$159,MATCH(B24,'Effect Coding'!$A$53:$A$159,0), COLUMN('Effect Coding'!DB74))</f>
        <v>0</v>
      </c>
      <c r="DV24">
        <f>INDEX('Effect Coding'!$A$53:$DD$159,MATCH(B24,'Effect Coding'!$A$53:$A$159,0), COLUMN('Effect Coding'!DC74))</f>
        <v>0</v>
      </c>
      <c r="DW24">
        <f>INDEX('Effect Coding'!$A$53:$DD$159,MATCH(B24,'Effect Coding'!$A$53:$A$159,0), COLUMN('Effect Coding'!DD74))</f>
        <v>0</v>
      </c>
      <c r="DX24">
        <f>INDEX('Effect Coding'!$A$40:$K$49,MATCH(C24,'Effect Coding'!$A$40:$A$49,0),COLUMN('Effect Coding'!C61))</f>
        <v>0</v>
      </c>
      <c r="DY24">
        <f>INDEX('Effect Coding'!$A$40:$K$49,MATCH(C24,'Effect Coding'!$A$40:$A$49,0),COLUMN('Effect Coding'!D61))</f>
        <v>1</v>
      </c>
      <c r="DZ24">
        <f>INDEX('Effect Coding'!$A$40:$K$49,MATCH(C24,'Effect Coding'!$A$40:$A$49,0),COLUMN('Effect Coding'!E61))</f>
        <v>0</v>
      </c>
      <c r="EA24">
        <f>INDEX('Effect Coding'!$A$40:$K$49,MATCH(C24,'Effect Coding'!$A$40:$A$49,0),COLUMN('Effect Coding'!F61))</f>
        <v>0</v>
      </c>
      <c r="EB24">
        <f>INDEX('Effect Coding'!$A$40:$K$49,MATCH(C24,'Effect Coding'!$A$40:$A$49,0),COLUMN('Effect Coding'!G61))</f>
        <v>0</v>
      </c>
      <c r="EC24">
        <f>INDEX('Effect Coding'!$A$40:$K$49,MATCH(C24,'Effect Coding'!$A$40:$A$49,0),COLUMN('Effect Coding'!H61))</f>
        <v>0</v>
      </c>
      <c r="ED24">
        <f>INDEX('Effect Coding'!$A$40:$K$49,MATCH(C24,'Effect Coding'!$A$40:$A$49,0),COLUMN('Effect Coding'!I61))</f>
        <v>0</v>
      </c>
      <c r="EE24">
        <f>INDEX('Effect Coding'!$A$40:$K$49,MATCH(C24,'Effect Coding'!$A$40:$A$49,0),COLUMN('Effect Coding'!J61))</f>
        <v>0</v>
      </c>
      <c r="EF24">
        <f>INDEX('Effect Coding'!$A$40:$K$49,MATCH(C24,'Effect Coding'!$A$40:$A$49,0),COLUMN('Effect Coding'!K61))</f>
        <v>0</v>
      </c>
      <c r="EG24">
        <f>INDEX('Effect Coding'!$A$33:$E$36,MATCH(D24,'Effect Coding'!$A$33:$A$36,0),COLUMN('Effect Coding'!C54))</f>
        <v>0</v>
      </c>
      <c r="EH24">
        <f>INDEX('Effect Coding'!$A$33:$E$36,MATCH(D24,'Effect Coding'!$A$33:$A$36,0),COLUMN('Effect Coding'!D54))</f>
        <v>1</v>
      </c>
      <c r="EI24">
        <f>INDEX('Effect Coding'!$A$33:$E$36,MATCH(D24,'Effect Coding'!$A$33:$A$36,0),COLUMN('Effect Coding'!E54))</f>
        <v>0</v>
      </c>
      <c r="EJ24">
        <f>INDEX('Effect Coding'!$A$27:$D$29,MATCH(E24,'Effect Coding'!$A$27:$A$29,0),COLUMN('Effect Coding'!C48))</f>
        <v>1</v>
      </c>
      <c r="EK24">
        <f>INDEX('Effect Coding'!$A$27:$D$29,MATCH(E24,'Effect Coding'!$A$27:$A$29,0),COLUMN('Effect Coding'!D48))</f>
        <v>0</v>
      </c>
      <c r="EL24">
        <f>INDEX('Effect Coding'!$A$21:$D$23,MATCH(F24,'Effect Coding'!$A$21:$A$23,0),COLUMN('Effect Coding'!C42))</f>
        <v>1</v>
      </c>
      <c r="EM24">
        <f>INDEX('Effect Coding'!$A$21:$D$23,MATCH(F24,'Effect Coding'!$A$21:$A$23,0),COLUMN('Effect Coding'!D42))</f>
        <v>0</v>
      </c>
      <c r="EN24">
        <f>INDEX('Effect Coding'!$A$15:$D$17,MATCH(G24,'Effect Coding'!$A$15:$A$17,0),COLUMN('Effect Coding'!C36))</f>
        <v>0</v>
      </c>
      <c r="EO24">
        <f>INDEX('Effect Coding'!$A$15:$D$17,MATCH(G24,'Effect Coding'!$A$15:$A$17,0),COLUMN('Effect Coding'!D36))</f>
        <v>1</v>
      </c>
      <c r="EP24">
        <f>INDEX('Effect Coding'!$A$9:$D$11,MATCH(H24,'Effect Coding'!$A$9:$A$11,0),COLUMN('Effect Coding'!C30))</f>
        <v>0</v>
      </c>
      <c r="EQ24">
        <f>INDEX('Effect Coding'!$A$9:$D$11,MATCH(H24,'Effect Coding'!$A$9:$A$11,0),COLUMN('Effect Coding'!D30))</f>
        <v>1</v>
      </c>
      <c r="ER24">
        <f>INDEX('Effect Coding'!$A$3:$D$5,MATCH(I24,'Effect Coding'!$A$3:$A$5,0),COLUMN('Effect Coding'!C24))</f>
        <v>1</v>
      </c>
      <c r="ES24">
        <f>INDEX('Effect Coding'!$A$3:$D$5,MATCH(I24,'Effect Coding'!$A$3:$A$5,0),COLUMN('Effect Coding'!D24))</f>
        <v>0</v>
      </c>
      <c r="ET24">
        <f>INDEX('Effect Coding'!$A$163:$D$165,MATCH(J24,'Effect Coding'!$A$163:$A$165,0),COLUMN('Effect Coding'!C184))</f>
        <v>1</v>
      </c>
      <c r="EU24">
        <f>INDEX('Effect Coding'!$A$163:$D$165,MATCH(J24,'Effect Coding'!$A$163:$A$165,0),COLUMN('Effect Coding'!D184))</f>
        <v>0</v>
      </c>
      <c r="EV24">
        <f>INDEX('Effect Coding'!$A$163:$D$165,MATCH(K24,'Effect Coding'!$A$169:$A$171,0),COLUMN('Effect Coding'!C184))</f>
        <v>1</v>
      </c>
      <c r="EW24">
        <f>INDEX('Effect Coding'!$A$163:$D$165,MATCH(K24,'Effect Coding'!$A$169:$A$171,0),COLUMN('Effect Coding'!D184))</f>
        <v>0</v>
      </c>
      <c r="EX24">
        <f>INDEX('Effect Coding'!$A$175:$E$178,MATCH(L24,'Effect Coding'!$A$175:$A$178,0),COLUMN('Effect Coding'!C196))</f>
        <v>0</v>
      </c>
      <c r="EY24">
        <f>INDEX('Effect Coding'!$A$175:$E$178,MATCH(L24,'Effect Coding'!$A$175:$A$178,0),COLUMN('Effect Coding'!D196))</f>
        <v>0</v>
      </c>
      <c r="EZ24">
        <f>INDEX('Effect Coding'!$A$175:$E$178,MATCH(L24,'Effect Coding'!$A$175:$A$178,0),COLUMN('Effect Coding'!E196))</f>
        <v>1</v>
      </c>
      <c r="FA24">
        <f>INDEX('Effect Coding'!$A$182:$E$185,MATCH(M24,'Effect Coding'!$A$182:$A$185,0),COLUMN('Effect Coding'!C203))</f>
        <v>-1</v>
      </c>
      <c r="FB24">
        <f>INDEX('Effect Coding'!$A$182:$E$185,MATCH(M24,'Effect Coding'!$A$182:$A$185,0),COLUMN('Effect Coding'!D203))</f>
        <v>-1</v>
      </c>
      <c r="FC24">
        <f>INDEX('Effect Coding'!$A$182:$E$185,MATCH(M24,'Effect Coding'!$A$182:$A$185,0),COLUMN('Effect Coding'!E203))</f>
        <v>-1</v>
      </c>
      <c r="FD24">
        <f>INDEX('Effect Coding'!$A$189:$C$190,MATCH(N24,'Effect Coding'!$A$189:$A$190,0),COLUMN('Effect Coding'!C210))</f>
        <v>-1</v>
      </c>
      <c r="FE24">
        <f>INDEX('Effect Coding'!$A$194:$D$196,MATCH(O24,'Effect Coding'!$A$194:$A$196,0),COLUMN('Effect Coding'!C215))</f>
        <v>-1</v>
      </c>
      <c r="FF24">
        <f>INDEX('Effect Coding'!$A$194:$D$196,MATCH(O24,'Effect Coding'!$A$194:$A$196,0),COLUMN('Effect Coding'!D215))</f>
        <v>-1</v>
      </c>
      <c r="FG24">
        <f>INDEX('Effect Coding'!$A$200:$C$201,MATCH(P24,'Effect Coding'!$A$200:$A$201,0),COLUMN('Effect Coding'!C221))</f>
        <v>1</v>
      </c>
      <c r="FH24">
        <f>INDEX('Effect Coding'!$A$205:$D$207,MATCH(Q24,'Effect Coding'!$A$205:$A$207,0),COLUMN('Effect Coding'!C226))</f>
        <v>0</v>
      </c>
      <c r="FI24">
        <f>INDEX('Effect Coding'!$A$205:$D$207,MATCH(Q24,'Effect Coding'!$A$205:$A$207,0),COLUMN('Effect Coding'!D226))</f>
        <v>1</v>
      </c>
      <c r="FJ24">
        <f>INDEX('Effect Coding'!$A$211:$C$212,MATCH(R24,'Effect Coding'!$A$211:$A$212,0),COLUMN('Effect Coding'!C232))</f>
        <v>-1</v>
      </c>
      <c r="FK24">
        <f>INDEX('Effect Coding'!$A$216:$C$217,MATCH(S24,'Effect Coding'!$A$216:$A$217,0),COLUMN('Effect Coding'!C237))</f>
        <v>1</v>
      </c>
      <c r="FL24">
        <f>INDEX('Effect Coding'!$A$221:$C$222,MATCH(T24,'Effect Coding'!$A$221:$A$222,0),COLUMN('Effect Coding'!C242))</f>
        <v>-1</v>
      </c>
    </row>
    <row r="25" spans="1:168" x14ac:dyDescent="0.25">
      <c r="A25" t="s">
        <v>227</v>
      </c>
      <c r="B25" t="s">
        <v>72</v>
      </c>
      <c r="C25" t="s">
        <v>3</v>
      </c>
      <c r="D25" t="s">
        <v>31</v>
      </c>
      <c r="E25" t="s">
        <v>28</v>
      </c>
      <c r="F25" t="s">
        <v>22</v>
      </c>
      <c r="G25" t="s">
        <v>189</v>
      </c>
      <c r="H25" t="s">
        <v>185</v>
      </c>
      <c r="I25" t="s">
        <v>50</v>
      </c>
      <c r="J25" t="s">
        <v>185</v>
      </c>
      <c r="K25" t="s">
        <v>63</v>
      </c>
      <c r="L25">
        <v>2</v>
      </c>
      <c r="M25" t="s">
        <v>67</v>
      </c>
      <c r="N25" t="s">
        <v>52</v>
      </c>
      <c r="O25" t="s">
        <v>62</v>
      </c>
      <c r="P25" t="s">
        <v>52</v>
      </c>
      <c r="Q25" t="s">
        <v>64</v>
      </c>
      <c r="R25" t="s">
        <v>52</v>
      </c>
      <c r="S25" t="s">
        <v>51</v>
      </c>
      <c r="T25" t="s">
        <v>65</v>
      </c>
      <c r="U25" s="20">
        <v>2.7</v>
      </c>
      <c r="V25">
        <f>INDEX('Effect Coding'!$A$53:$DD$159,MATCH(B25,'Effect Coding'!$A$53:$A$159,0), COLUMN('Effect Coding'!C75))</f>
        <v>0</v>
      </c>
      <c r="W25">
        <f>INDEX('Effect Coding'!$A$53:$DD$159,MATCH(B25,'Effect Coding'!$A$53:$A$159,0), COLUMN('Effect Coding'!D75))</f>
        <v>0</v>
      </c>
      <c r="X25">
        <f>INDEX('Effect Coding'!$A$53:$DD$159,MATCH(B25,'Effect Coding'!$A$53:$A$159,0), COLUMN('Effect Coding'!E75))</f>
        <v>0</v>
      </c>
      <c r="Y25">
        <f>INDEX('Effect Coding'!$A$53:$DD$159,MATCH(B25,'Effect Coding'!$A$53:$A$159,0), COLUMN('Effect Coding'!F75))</f>
        <v>0</v>
      </c>
      <c r="Z25">
        <f>INDEX('Effect Coding'!$A$53:$DD$159,MATCH(B25,'Effect Coding'!$A$53:$A$159,0), COLUMN('Effect Coding'!G75))</f>
        <v>0</v>
      </c>
      <c r="AA25">
        <f>INDEX('Effect Coding'!$A$53:$DD$159,MATCH(B25,'Effect Coding'!$A$53:$A$159,0), COLUMN('Effect Coding'!H75))</f>
        <v>0</v>
      </c>
      <c r="AB25">
        <f>INDEX('Effect Coding'!$A$53:$DD$159,MATCH(B25,'Effect Coding'!$A$53:$A$159,0), COLUMN('Effect Coding'!I75))</f>
        <v>0</v>
      </c>
      <c r="AC25">
        <f>INDEX('Effect Coding'!$A$53:$DD$159,MATCH(B25,'Effect Coding'!$A$53:$A$159,0), COLUMN('Effect Coding'!J75))</f>
        <v>1</v>
      </c>
      <c r="AD25">
        <f>INDEX('Effect Coding'!$A$53:$DD$159,MATCH(B25,'Effect Coding'!$A$53:$A$159,0), COLUMN('Effect Coding'!K75))</f>
        <v>0</v>
      </c>
      <c r="AE25">
        <f>INDEX('Effect Coding'!$A$53:$DD$159,MATCH(B25,'Effect Coding'!$A$53:$A$159,0), COLUMN('Effect Coding'!L75))</f>
        <v>0</v>
      </c>
      <c r="AF25">
        <f>INDEX('Effect Coding'!$A$53:$DD$159,MATCH(B25,'Effect Coding'!$A$53:$A$159,0), COLUMN('Effect Coding'!M75))</f>
        <v>0</v>
      </c>
      <c r="AG25">
        <f>INDEX('Effect Coding'!$A$53:$DD$159,MATCH(B25,'Effect Coding'!$A$53:$A$159,0), COLUMN('Effect Coding'!N75))</f>
        <v>0</v>
      </c>
      <c r="AH25">
        <f>INDEX('Effect Coding'!$A$53:$DD$159,MATCH(B25,'Effect Coding'!$A$53:$A$159,0), COLUMN('Effect Coding'!O75))</f>
        <v>0</v>
      </c>
      <c r="AI25">
        <f>INDEX('Effect Coding'!$A$53:$DD$159,MATCH(B25,'Effect Coding'!$A$53:$A$159,0), COLUMN('Effect Coding'!P75))</f>
        <v>0</v>
      </c>
      <c r="AJ25">
        <f>INDEX('Effect Coding'!$A$53:$DD$159,MATCH(B25,'Effect Coding'!$A$53:$A$159,0), COLUMN('Effect Coding'!Q75))</f>
        <v>0</v>
      </c>
      <c r="AK25">
        <f>INDEX('Effect Coding'!$A$53:$DD$159,MATCH(B25,'Effect Coding'!$A$53:$A$159,0), COLUMN('Effect Coding'!R75))</f>
        <v>0</v>
      </c>
      <c r="AL25">
        <f>INDEX('Effect Coding'!$A$53:$DD$159,MATCH(B25,'Effect Coding'!$A$53:$A$159,0), COLUMN('Effect Coding'!S75))</f>
        <v>0</v>
      </c>
      <c r="AM25">
        <f>INDEX('Effect Coding'!$A$53:$DD$159,MATCH(B25,'Effect Coding'!$A$53:$A$159,0), COLUMN('Effect Coding'!T75))</f>
        <v>0</v>
      </c>
      <c r="AN25">
        <f>INDEX('Effect Coding'!$A$53:$DD$159,MATCH(B25,'Effect Coding'!$A$53:$A$159,0), COLUMN('Effect Coding'!U75))</f>
        <v>0</v>
      </c>
      <c r="AO25">
        <f>INDEX('Effect Coding'!$A$53:$DD$159,MATCH(B25,'Effect Coding'!$A$53:$A$159,0), COLUMN('Effect Coding'!V75))</f>
        <v>0</v>
      </c>
      <c r="AP25">
        <f>INDEX('Effect Coding'!$A$53:$DD$159,MATCH(B25,'Effect Coding'!$A$53:$A$159,0), COLUMN('Effect Coding'!W75))</f>
        <v>0</v>
      </c>
      <c r="AQ25">
        <f>INDEX('Effect Coding'!$A$53:$DD$159,MATCH(B25,'Effect Coding'!$A$53:$A$159,0), COLUMN('Effect Coding'!X75))</f>
        <v>0</v>
      </c>
      <c r="AR25">
        <f>INDEX('Effect Coding'!$A$53:$DD$159,MATCH(B25,'Effect Coding'!$A$53:$A$159,0), COLUMN('Effect Coding'!Y75))</f>
        <v>0</v>
      </c>
      <c r="AS25">
        <f>INDEX('Effect Coding'!$A$53:$DD$159,MATCH(B25,'Effect Coding'!$A$53:$A$159,0), COLUMN('Effect Coding'!Z75))</f>
        <v>0</v>
      </c>
      <c r="AT25">
        <f>INDEX('Effect Coding'!$A$53:$DD$159,MATCH(B25,'Effect Coding'!$A$53:$A$159,0), COLUMN('Effect Coding'!AA75))</f>
        <v>0</v>
      </c>
      <c r="AU25">
        <f>INDEX('Effect Coding'!$A$53:$DD$159,MATCH(B25,'Effect Coding'!$A$53:$A$159,0), COLUMN('Effect Coding'!AB75))</f>
        <v>0</v>
      </c>
      <c r="AV25">
        <f>INDEX('Effect Coding'!$A$53:$DD$159,MATCH(B25,'Effect Coding'!$A$53:$A$159,0), COLUMN('Effect Coding'!AC75))</f>
        <v>0</v>
      </c>
      <c r="AW25">
        <f>INDEX('Effect Coding'!$A$53:$DD$159,MATCH(B25,'Effect Coding'!$A$53:$A$159,0), COLUMN('Effect Coding'!AD75))</f>
        <v>0</v>
      </c>
      <c r="AX25">
        <f>INDEX('Effect Coding'!$A$53:$DD$159,MATCH(B25,'Effect Coding'!$A$53:$A$159,0), COLUMN('Effect Coding'!AE75))</f>
        <v>0</v>
      </c>
      <c r="AY25">
        <f>INDEX('Effect Coding'!$A$53:$DD$159,MATCH(B25,'Effect Coding'!$A$53:$A$159,0), COLUMN('Effect Coding'!AF75))</f>
        <v>0</v>
      </c>
      <c r="AZ25">
        <f>INDEX('Effect Coding'!$A$53:$DD$159,MATCH(B25,'Effect Coding'!$A$53:$A$159,0), COLUMN('Effect Coding'!AG75))</f>
        <v>0</v>
      </c>
      <c r="BA25">
        <f>INDEX('Effect Coding'!$A$53:$DD$159,MATCH(B25,'Effect Coding'!$A$53:$A$159,0), COLUMN('Effect Coding'!AH75))</f>
        <v>0</v>
      </c>
      <c r="BB25">
        <f>INDEX('Effect Coding'!$A$53:$DD$159,MATCH(B25,'Effect Coding'!$A$53:$A$159,0), COLUMN('Effect Coding'!AI75))</f>
        <v>0</v>
      </c>
      <c r="BC25">
        <f>INDEX('Effect Coding'!$A$53:$DD$159,MATCH(B25,'Effect Coding'!$A$53:$A$159,0), COLUMN('Effect Coding'!AJ75))</f>
        <v>0</v>
      </c>
      <c r="BD25">
        <f>INDEX('Effect Coding'!$A$53:$DD$159,MATCH(B25,'Effect Coding'!$A$53:$A$159,0), COLUMN('Effect Coding'!AK75))</f>
        <v>0</v>
      </c>
      <c r="BE25">
        <f>INDEX('Effect Coding'!$A$53:$DD$159,MATCH(B25,'Effect Coding'!$A$53:$A$159,0), COLUMN('Effect Coding'!AL75))</f>
        <v>0</v>
      </c>
      <c r="BF25">
        <f>INDEX('Effect Coding'!$A$53:$DD$159,MATCH(B25,'Effect Coding'!$A$53:$A$159,0), COLUMN('Effect Coding'!AM75))</f>
        <v>0</v>
      </c>
      <c r="BG25">
        <f>INDEX('Effect Coding'!$A$53:$DD$159,MATCH(B25,'Effect Coding'!$A$53:$A$159,0), COLUMN('Effect Coding'!AN75))</f>
        <v>0</v>
      </c>
      <c r="BH25">
        <f>INDEX('Effect Coding'!$A$53:$DD$159,MATCH(B25,'Effect Coding'!$A$53:$A$159,0), COLUMN('Effect Coding'!AO75))</f>
        <v>0</v>
      </c>
      <c r="BI25">
        <f>INDEX('Effect Coding'!$A$53:$DD$159,MATCH(B25,'Effect Coding'!$A$53:$A$159,0), COLUMN('Effect Coding'!AP75))</f>
        <v>0</v>
      </c>
      <c r="BJ25">
        <f>INDEX('Effect Coding'!$A$53:$DD$159,MATCH(B25,'Effect Coding'!$A$53:$A$159,0), COLUMN('Effect Coding'!AQ75))</f>
        <v>0</v>
      </c>
      <c r="BK25">
        <f>INDEX('Effect Coding'!$A$53:$DD$159,MATCH(B25,'Effect Coding'!$A$53:$A$159,0), COLUMN('Effect Coding'!AR75))</f>
        <v>0</v>
      </c>
      <c r="BL25">
        <f>INDEX('Effect Coding'!$A$53:$DD$159,MATCH(B25,'Effect Coding'!$A$53:$A$159,0), COLUMN('Effect Coding'!AS75))</f>
        <v>0</v>
      </c>
      <c r="BM25">
        <f>INDEX('Effect Coding'!$A$53:$DD$159,MATCH(B25,'Effect Coding'!$A$53:$A$159,0), COLUMN('Effect Coding'!AT75))</f>
        <v>0</v>
      </c>
      <c r="BN25">
        <f>INDEX('Effect Coding'!$A$53:$DD$159,MATCH(B25,'Effect Coding'!$A$53:$A$159,0), COLUMN('Effect Coding'!AU75))</f>
        <v>0</v>
      </c>
      <c r="BO25">
        <f>INDEX('Effect Coding'!$A$53:$DD$159,MATCH(B25,'Effect Coding'!$A$53:$A$159,0), COLUMN('Effect Coding'!AV75))</f>
        <v>0</v>
      </c>
      <c r="BP25">
        <f>INDEX('Effect Coding'!$A$53:$DD$159,MATCH(B25,'Effect Coding'!$A$53:$A$159,0), COLUMN('Effect Coding'!AW75))</f>
        <v>0</v>
      </c>
      <c r="BQ25">
        <f>INDEX('Effect Coding'!$A$53:$DD$159,MATCH(B25,'Effect Coding'!$A$53:$A$159,0), COLUMN('Effect Coding'!AX75))</f>
        <v>0</v>
      </c>
      <c r="BR25">
        <f>INDEX('Effect Coding'!$A$53:$DD$159,MATCH(B25,'Effect Coding'!$A$53:$A$159,0), COLUMN('Effect Coding'!AY75))</f>
        <v>0</v>
      </c>
      <c r="BS25">
        <f>INDEX('Effect Coding'!$A$53:$DD$159,MATCH(B25,'Effect Coding'!$A$53:$A$159,0), COLUMN('Effect Coding'!AZ75))</f>
        <v>0</v>
      </c>
      <c r="BT25">
        <f>INDEX('Effect Coding'!$A$53:$DD$159,MATCH(B25,'Effect Coding'!$A$53:$A$159,0), COLUMN('Effect Coding'!BA75))</f>
        <v>0</v>
      </c>
      <c r="BU25">
        <f>INDEX('Effect Coding'!$A$53:$DD$159,MATCH(B25,'Effect Coding'!$A$53:$A$159,0), COLUMN('Effect Coding'!BB75))</f>
        <v>0</v>
      </c>
      <c r="BV25">
        <f>INDEX('Effect Coding'!$A$53:$DD$159,MATCH(B25,'Effect Coding'!$A$53:$A$159,0), COLUMN('Effect Coding'!BC75))</f>
        <v>0</v>
      </c>
      <c r="BW25">
        <f>INDEX('Effect Coding'!$A$53:$DD$159,MATCH(B25,'Effect Coding'!$A$53:$A$159,0), COLUMN('Effect Coding'!BD75))</f>
        <v>0</v>
      </c>
      <c r="BX25">
        <f>INDEX('Effect Coding'!$A$53:$DD$159,MATCH(B25,'Effect Coding'!$A$53:$A$159,0), COLUMN('Effect Coding'!BE75))</f>
        <v>0</v>
      </c>
      <c r="BY25">
        <f>INDEX('Effect Coding'!$A$53:$DD$159,MATCH(B25,'Effect Coding'!$A$53:$A$159,0), COLUMN('Effect Coding'!BF75))</f>
        <v>0</v>
      </c>
      <c r="BZ25">
        <f>INDEX('Effect Coding'!$A$53:$DD$159,MATCH(B25,'Effect Coding'!$A$53:$A$159,0), COLUMN('Effect Coding'!BG75))</f>
        <v>0</v>
      </c>
      <c r="CA25">
        <f>INDEX('Effect Coding'!$A$53:$DD$159,MATCH(B25,'Effect Coding'!$A$53:$A$159,0), COLUMN('Effect Coding'!BH75))</f>
        <v>0</v>
      </c>
      <c r="CB25">
        <f>INDEX('Effect Coding'!$A$53:$DD$159,MATCH(B25,'Effect Coding'!$A$53:$A$159,0), COLUMN('Effect Coding'!BI75))</f>
        <v>0</v>
      </c>
      <c r="CC25">
        <f>INDEX('Effect Coding'!$A$53:$DD$159,MATCH(B25,'Effect Coding'!$A$53:$A$159,0), COLUMN('Effect Coding'!BJ75))</f>
        <v>0</v>
      </c>
      <c r="CD25">
        <f>INDEX('Effect Coding'!$A$53:$DD$159,MATCH(B25,'Effect Coding'!$A$53:$A$159,0), COLUMN('Effect Coding'!BK75))</f>
        <v>0</v>
      </c>
      <c r="CE25">
        <f>INDEX('Effect Coding'!$A$53:$DD$159,MATCH(B25,'Effect Coding'!$A$53:$A$159,0), COLUMN('Effect Coding'!BL75))</f>
        <v>0</v>
      </c>
      <c r="CF25">
        <f>INDEX('Effect Coding'!$A$53:$DD$159,MATCH(B25,'Effect Coding'!$A$53:$A$159,0), COLUMN('Effect Coding'!BM75))</f>
        <v>0</v>
      </c>
      <c r="CG25">
        <f>INDEX('Effect Coding'!$A$53:$DD$159,MATCH(B25,'Effect Coding'!$A$53:$A$159,0), COLUMN('Effect Coding'!BN75))</f>
        <v>0</v>
      </c>
      <c r="CH25">
        <f>INDEX('Effect Coding'!$A$53:$DD$159,MATCH(B25,'Effect Coding'!$A$53:$A$159,0), COLUMN('Effect Coding'!BO75))</f>
        <v>0</v>
      </c>
      <c r="CI25">
        <f>INDEX('Effect Coding'!$A$53:$DD$159,MATCH(B25,'Effect Coding'!$A$53:$A$159,0), COLUMN('Effect Coding'!BP75))</f>
        <v>0</v>
      </c>
      <c r="CJ25">
        <f>INDEX('Effect Coding'!$A$53:$DD$159,MATCH(B25,'Effect Coding'!$A$53:$A$159,0), COLUMN('Effect Coding'!BQ75))</f>
        <v>0</v>
      </c>
      <c r="CK25">
        <f>INDEX('Effect Coding'!$A$53:$DD$159,MATCH(B25,'Effect Coding'!$A$53:$A$159,0), COLUMN('Effect Coding'!BR75))</f>
        <v>0</v>
      </c>
      <c r="CL25">
        <f>INDEX('Effect Coding'!$A$53:$DD$159,MATCH(B25,'Effect Coding'!$A$53:$A$159,0), COLUMN('Effect Coding'!BS75))</f>
        <v>0</v>
      </c>
      <c r="CM25">
        <f>INDEX('Effect Coding'!$A$53:$DD$159,MATCH(B25,'Effect Coding'!$A$53:$A$159,0), COLUMN('Effect Coding'!BT75))</f>
        <v>0</v>
      </c>
      <c r="CN25">
        <f>INDEX('Effect Coding'!$A$53:$DD$159,MATCH(B25,'Effect Coding'!$A$53:$A$159,0), COLUMN('Effect Coding'!BU75))</f>
        <v>0</v>
      </c>
      <c r="CO25">
        <f>INDEX('Effect Coding'!$A$53:$DD$159,MATCH(B25,'Effect Coding'!$A$53:$A$159,0), COLUMN('Effect Coding'!BV75))</f>
        <v>0</v>
      </c>
      <c r="CP25">
        <f>INDEX('Effect Coding'!$A$53:$DD$159,MATCH(B25,'Effect Coding'!$A$53:$A$159,0), COLUMN('Effect Coding'!BW75))</f>
        <v>0</v>
      </c>
      <c r="CQ25">
        <f>INDEX('Effect Coding'!$A$53:$DD$159,MATCH(B25,'Effect Coding'!$A$53:$A$159,0), COLUMN('Effect Coding'!BX75))</f>
        <v>0</v>
      </c>
      <c r="CR25">
        <f>INDEX('Effect Coding'!$A$53:$DD$159,MATCH(B25,'Effect Coding'!$A$53:$A$159,0), COLUMN('Effect Coding'!BY75))</f>
        <v>0</v>
      </c>
      <c r="CS25">
        <f>INDEX('Effect Coding'!$A$53:$DD$159,MATCH(B25,'Effect Coding'!$A$53:$A$159,0), COLUMN('Effect Coding'!BZ75))</f>
        <v>0</v>
      </c>
      <c r="CT25">
        <f>INDEX('Effect Coding'!$A$53:$DD$159,MATCH(B25,'Effect Coding'!$A$53:$A$159,0), COLUMN('Effect Coding'!CA75))</f>
        <v>0</v>
      </c>
      <c r="CU25">
        <f>INDEX('Effect Coding'!$A$53:$DD$159,MATCH(B25,'Effect Coding'!$A$53:$A$159,0), COLUMN('Effect Coding'!CB75))</f>
        <v>0</v>
      </c>
      <c r="CV25">
        <f>INDEX('Effect Coding'!$A$53:$DD$159,MATCH(B25,'Effect Coding'!$A$53:$A$159,0), COLUMN('Effect Coding'!CC75))</f>
        <v>0</v>
      </c>
      <c r="CW25">
        <f>INDEX('Effect Coding'!$A$53:$DD$159,MATCH(B25,'Effect Coding'!$A$53:$A$159,0), COLUMN('Effect Coding'!CD75))</f>
        <v>0</v>
      </c>
      <c r="CX25">
        <f>INDEX('Effect Coding'!$A$53:$DD$159,MATCH(B25,'Effect Coding'!$A$53:$A$159,0), COLUMN('Effect Coding'!CE75))</f>
        <v>0</v>
      </c>
      <c r="CY25">
        <f>INDEX('Effect Coding'!$A$53:$DD$159,MATCH(B25,'Effect Coding'!$A$53:$A$159,0), COLUMN('Effect Coding'!CF75))</f>
        <v>0</v>
      </c>
      <c r="CZ25">
        <f>INDEX('Effect Coding'!$A$53:$DD$159,MATCH(B25,'Effect Coding'!$A$53:$A$159,0), COLUMN('Effect Coding'!CG75))</f>
        <v>0</v>
      </c>
      <c r="DA25">
        <f>INDEX('Effect Coding'!$A$53:$DD$159,MATCH(B25,'Effect Coding'!$A$53:$A$159,0), COLUMN('Effect Coding'!CH75))</f>
        <v>0</v>
      </c>
      <c r="DB25">
        <f>INDEX('Effect Coding'!$A$53:$DD$159,MATCH(B25,'Effect Coding'!$A$53:$A$159,0), COLUMN('Effect Coding'!CI75))</f>
        <v>0</v>
      </c>
      <c r="DC25">
        <f>INDEX('Effect Coding'!$A$53:$DD$159,MATCH(B25,'Effect Coding'!$A$53:$A$159,0), COLUMN('Effect Coding'!CJ75))</f>
        <v>0</v>
      </c>
      <c r="DD25">
        <f>INDEX('Effect Coding'!$A$53:$DD$159,MATCH(B25,'Effect Coding'!$A$53:$A$159,0), COLUMN('Effect Coding'!CK75))</f>
        <v>0</v>
      </c>
      <c r="DE25">
        <f>INDEX('Effect Coding'!$A$53:$DD$159,MATCH(B25,'Effect Coding'!$A$53:$A$159,0), COLUMN('Effect Coding'!CL75))</f>
        <v>0</v>
      </c>
      <c r="DF25">
        <f>INDEX('Effect Coding'!$A$53:$DD$159,MATCH(B25,'Effect Coding'!$A$53:$A$159,0), COLUMN('Effect Coding'!CM75))</f>
        <v>0</v>
      </c>
      <c r="DG25">
        <f>INDEX('Effect Coding'!$A$53:$DD$159,MATCH(B25,'Effect Coding'!$A$53:$A$159,0), COLUMN('Effect Coding'!CN75))</f>
        <v>0</v>
      </c>
      <c r="DH25">
        <f>INDEX('Effect Coding'!$A$53:$DD$159,MATCH(B25,'Effect Coding'!$A$53:$A$159,0), COLUMN('Effect Coding'!CO75))</f>
        <v>0</v>
      </c>
      <c r="DI25">
        <f>INDEX('Effect Coding'!$A$53:$DD$159,MATCH(B25,'Effect Coding'!$A$53:$A$159,0), COLUMN('Effect Coding'!CP75))</f>
        <v>0</v>
      </c>
      <c r="DJ25">
        <f>INDEX('Effect Coding'!$A$53:$DD$159,MATCH(B25,'Effect Coding'!$A$53:$A$159,0), COLUMN('Effect Coding'!CQ75))</f>
        <v>0</v>
      </c>
      <c r="DK25">
        <f>INDEX('Effect Coding'!$A$53:$DD$159,MATCH(B25,'Effect Coding'!$A$53:$A$159,0), COLUMN('Effect Coding'!CR75))</f>
        <v>0</v>
      </c>
      <c r="DL25">
        <f>INDEX('Effect Coding'!$A$53:$DD$159,MATCH(B25,'Effect Coding'!$A$53:$A$159,0), COLUMN('Effect Coding'!CS75))</f>
        <v>0</v>
      </c>
      <c r="DM25">
        <f>INDEX('Effect Coding'!$A$53:$DD$159,MATCH(B25,'Effect Coding'!$A$53:$A$159,0), COLUMN('Effect Coding'!CT75))</f>
        <v>0</v>
      </c>
      <c r="DN25">
        <f>INDEX('Effect Coding'!$A$53:$DD$159,MATCH(B25,'Effect Coding'!$A$53:$A$159,0), COLUMN('Effect Coding'!CU75))</f>
        <v>0</v>
      </c>
      <c r="DO25">
        <f>INDEX('Effect Coding'!$A$53:$DD$159,MATCH(B25,'Effect Coding'!$A$53:$A$159,0), COLUMN('Effect Coding'!CV75))</f>
        <v>0</v>
      </c>
      <c r="DP25">
        <f>INDEX('Effect Coding'!$A$53:$DD$159,MATCH(B25,'Effect Coding'!$A$53:$A$159,0), COLUMN('Effect Coding'!CW75))</f>
        <v>0</v>
      </c>
      <c r="DQ25">
        <f>INDEX('Effect Coding'!$A$53:$DD$159,MATCH(B25,'Effect Coding'!$A$53:$A$159,0), COLUMN('Effect Coding'!CX75))</f>
        <v>0</v>
      </c>
      <c r="DR25">
        <f>INDEX('Effect Coding'!$A$53:$DD$159,MATCH(B25,'Effect Coding'!$A$53:$A$159,0), COLUMN('Effect Coding'!CY75))</f>
        <v>0</v>
      </c>
      <c r="DS25">
        <f>INDEX('Effect Coding'!$A$53:$DD$159,MATCH(B25,'Effect Coding'!$A$53:$A$159,0), COLUMN('Effect Coding'!CZ75))</f>
        <v>0</v>
      </c>
      <c r="DT25">
        <f>INDEX('Effect Coding'!$A$53:$DD$159,MATCH(B25,'Effect Coding'!$A$53:$A$159,0), COLUMN('Effect Coding'!DA75))</f>
        <v>0</v>
      </c>
      <c r="DU25">
        <f>INDEX('Effect Coding'!$A$53:$DD$159,MATCH(B25,'Effect Coding'!$A$53:$A$159,0), COLUMN('Effect Coding'!DB75))</f>
        <v>0</v>
      </c>
      <c r="DV25">
        <f>INDEX('Effect Coding'!$A$53:$DD$159,MATCH(B25,'Effect Coding'!$A$53:$A$159,0), COLUMN('Effect Coding'!DC75))</f>
        <v>0</v>
      </c>
      <c r="DW25">
        <f>INDEX('Effect Coding'!$A$53:$DD$159,MATCH(B25,'Effect Coding'!$A$53:$A$159,0), COLUMN('Effect Coding'!DD75))</f>
        <v>0</v>
      </c>
      <c r="DX25">
        <f>INDEX('Effect Coding'!$A$40:$K$49,MATCH(C25,'Effect Coding'!$A$40:$A$49,0),COLUMN('Effect Coding'!C62))</f>
        <v>0</v>
      </c>
      <c r="DY25">
        <f>INDEX('Effect Coding'!$A$40:$K$49,MATCH(C25,'Effect Coding'!$A$40:$A$49,0),COLUMN('Effect Coding'!D62))</f>
        <v>1</v>
      </c>
      <c r="DZ25">
        <f>INDEX('Effect Coding'!$A$40:$K$49,MATCH(C25,'Effect Coding'!$A$40:$A$49,0),COLUMN('Effect Coding'!E62))</f>
        <v>0</v>
      </c>
      <c r="EA25">
        <f>INDEX('Effect Coding'!$A$40:$K$49,MATCH(C25,'Effect Coding'!$A$40:$A$49,0),COLUMN('Effect Coding'!F62))</f>
        <v>0</v>
      </c>
      <c r="EB25">
        <f>INDEX('Effect Coding'!$A$40:$K$49,MATCH(C25,'Effect Coding'!$A$40:$A$49,0),COLUMN('Effect Coding'!G62))</f>
        <v>0</v>
      </c>
      <c r="EC25">
        <f>INDEX('Effect Coding'!$A$40:$K$49,MATCH(C25,'Effect Coding'!$A$40:$A$49,0),COLUMN('Effect Coding'!H62))</f>
        <v>0</v>
      </c>
      <c r="ED25">
        <f>INDEX('Effect Coding'!$A$40:$K$49,MATCH(C25,'Effect Coding'!$A$40:$A$49,0),COLUMN('Effect Coding'!I62))</f>
        <v>0</v>
      </c>
      <c r="EE25">
        <f>INDEX('Effect Coding'!$A$40:$K$49,MATCH(C25,'Effect Coding'!$A$40:$A$49,0),COLUMN('Effect Coding'!J62))</f>
        <v>0</v>
      </c>
      <c r="EF25">
        <f>INDEX('Effect Coding'!$A$40:$K$49,MATCH(C25,'Effect Coding'!$A$40:$A$49,0),COLUMN('Effect Coding'!K62))</f>
        <v>0</v>
      </c>
      <c r="EG25">
        <f>INDEX('Effect Coding'!$A$33:$E$36,MATCH(D25,'Effect Coding'!$A$33:$A$36,0),COLUMN('Effect Coding'!C55))</f>
        <v>0</v>
      </c>
      <c r="EH25">
        <f>INDEX('Effect Coding'!$A$33:$E$36,MATCH(D25,'Effect Coding'!$A$33:$A$36,0),COLUMN('Effect Coding'!D55))</f>
        <v>1</v>
      </c>
      <c r="EI25">
        <f>INDEX('Effect Coding'!$A$33:$E$36,MATCH(D25,'Effect Coding'!$A$33:$A$36,0),COLUMN('Effect Coding'!E55))</f>
        <v>0</v>
      </c>
      <c r="EJ25">
        <f>INDEX('Effect Coding'!$A$27:$D$29,MATCH(E25,'Effect Coding'!$A$27:$A$29,0),COLUMN('Effect Coding'!C49))</f>
        <v>1</v>
      </c>
      <c r="EK25">
        <f>INDEX('Effect Coding'!$A$27:$D$29,MATCH(E25,'Effect Coding'!$A$27:$A$29,0),COLUMN('Effect Coding'!D49))</f>
        <v>0</v>
      </c>
      <c r="EL25">
        <f>INDEX('Effect Coding'!$A$21:$D$23,MATCH(F25,'Effect Coding'!$A$21:$A$23,0),COLUMN('Effect Coding'!C43))</f>
        <v>0</v>
      </c>
      <c r="EM25">
        <f>INDEX('Effect Coding'!$A$21:$D$23,MATCH(F25,'Effect Coding'!$A$21:$A$23,0),COLUMN('Effect Coding'!D43))</f>
        <v>1</v>
      </c>
      <c r="EN25">
        <f>INDEX('Effect Coding'!$A$15:$D$17,MATCH(G25,'Effect Coding'!$A$15:$A$17,0),COLUMN('Effect Coding'!C37))</f>
        <v>0</v>
      </c>
      <c r="EO25">
        <f>INDEX('Effect Coding'!$A$15:$D$17,MATCH(G25,'Effect Coding'!$A$15:$A$17,0),COLUMN('Effect Coding'!D37))</f>
        <v>1</v>
      </c>
      <c r="EP25">
        <f>INDEX('Effect Coding'!$A$9:$D$11,MATCH(H25,'Effect Coding'!$A$9:$A$11,0),COLUMN('Effect Coding'!C31))</f>
        <v>0</v>
      </c>
      <c r="EQ25">
        <f>INDEX('Effect Coding'!$A$9:$D$11,MATCH(H25,'Effect Coding'!$A$9:$A$11,0),COLUMN('Effect Coding'!D31))</f>
        <v>1</v>
      </c>
      <c r="ER25">
        <f>INDEX('Effect Coding'!$A$3:$D$5,MATCH(I25,'Effect Coding'!$A$3:$A$5,0),COLUMN('Effect Coding'!C25))</f>
        <v>1</v>
      </c>
      <c r="ES25">
        <f>INDEX('Effect Coding'!$A$3:$D$5,MATCH(I25,'Effect Coding'!$A$3:$A$5,0),COLUMN('Effect Coding'!D25))</f>
        <v>0</v>
      </c>
      <c r="ET25">
        <f>INDEX('Effect Coding'!$A$163:$D$165,MATCH(J25,'Effect Coding'!$A$163:$A$165,0),COLUMN('Effect Coding'!C185))</f>
        <v>1</v>
      </c>
      <c r="EU25">
        <f>INDEX('Effect Coding'!$A$163:$D$165,MATCH(J25,'Effect Coding'!$A$163:$A$165,0),COLUMN('Effect Coding'!D185))</f>
        <v>0</v>
      </c>
      <c r="EV25">
        <f>INDEX('Effect Coding'!$A$163:$D$165,MATCH(K25,'Effect Coding'!$A$169:$A$171,0),COLUMN('Effect Coding'!C185))</f>
        <v>1</v>
      </c>
      <c r="EW25">
        <f>INDEX('Effect Coding'!$A$163:$D$165,MATCH(K25,'Effect Coding'!$A$169:$A$171,0),COLUMN('Effect Coding'!D185))</f>
        <v>0</v>
      </c>
      <c r="EX25">
        <f>INDEX('Effect Coding'!$A$175:$E$178,MATCH(L25,'Effect Coding'!$A$175:$A$178,0),COLUMN('Effect Coding'!C197))</f>
        <v>0</v>
      </c>
      <c r="EY25">
        <f>INDEX('Effect Coding'!$A$175:$E$178,MATCH(L25,'Effect Coding'!$A$175:$A$178,0),COLUMN('Effect Coding'!D197))</f>
        <v>0</v>
      </c>
      <c r="EZ25">
        <f>INDEX('Effect Coding'!$A$175:$E$178,MATCH(L25,'Effect Coding'!$A$175:$A$178,0),COLUMN('Effect Coding'!E197))</f>
        <v>1</v>
      </c>
      <c r="FA25">
        <f>INDEX('Effect Coding'!$A$182:$E$185,MATCH(M25,'Effect Coding'!$A$182:$A$185,0),COLUMN('Effect Coding'!C204))</f>
        <v>-1</v>
      </c>
      <c r="FB25">
        <f>INDEX('Effect Coding'!$A$182:$E$185,MATCH(M25,'Effect Coding'!$A$182:$A$185,0),COLUMN('Effect Coding'!D204))</f>
        <v>-1</v>
      </c>
      <c r="FC25">
        <f>INDEX('Effect Coding'!$A$182:$E$185,MATCH(M25,'Effect Coding'!$A$182:$A$185,0),COLUMN('Effect Coding'!E204))</f>
        <v>-1</v>
      </c>
      <c r="FD25">
        <f>INDEX('Effect Coding'!$A$189:$C$190,MATCH(N25,'Effect Coding'!$A$189:$A$190,0),COLUMN('Effect Coding'!C211))</f>
        <v>-1</v>
      </c>
      <c r="FE25">
        <f>INDEX('Effect Coding'!$A$194:$D$196,MATCH(O25,'Effect Coding'!$A$194:$A$196,0),COLUMN('Effect Coding'!C216))</f>
        <v>-1</v>
      </c>
      <c r="FF25">
        <f>INDEX('Effect Coding'!$A$194:$D$196,MATCH(O25,'Effect Coding'!$A$194:$A$196,0),COLUMN('Effect Coding'!D216))</f>
        <v>-1</v>
      </c>
      <c r="FG25">
        <f>INDEX('Effect Coding'!$A$200:$C$201,MATCH(P25,'Effect Coding'!$A$200:$A$201,0),COLUMN('Effect Coding'!C222))</f>
        <v>1</v>
      </c>
      <c r="FH25">
        <f>INDEX('Effect Coding'!$A$205:$D$207,MATCH(Q25,'Effect Coding'!$A$205:$A$207,0),COLUMN('Effect Coding'!C227))</f>
        <v>0</v>
      </c>
      <c r="FI25">
        <f>INDEX('Effect Coding'!$A$205:$D$207,MATCH(Q25,'Effect Coding'!$A$205:$A$207,0),COLUMN('Effect Coding'!D227))</f>
        <v>1</v>
      </c>
      <c r="FJ25">
        <f>INDEX('Effect Coding'!$A$211:$C$212,MATCH(R25,'Effect Coding'!$A$211:$A$212,0),COLUMN('Effect Coding'!C233))</f>
        <v>-1</v>
      </c>
      <c r="FK25">
        <f>INDEX('Effect Coding'!$A$216:$C$217,MATCH(S25,'Effect Coding'!$A$216:$A$217,0),COLUMN('Effect Coding'!C238))</f>
        <v>1</v>
      </c>
      <c r="FL25">
        <f>INDEX('Effect Coding'!$A$221:$C$222,MATCH(T25,'Effect Coding'!$A$221:$A$222,0),COLUMN('Effect Coding'!C243))</f>
        <v>-1</v>
      </c>
    </row>
    <row r="26" spans="1:168" x14ac:dyDescent="0.25">
      <c r="A26" t="s">
        <v>228</v>
      </c>
      <c r="B26" t="s">
        <v>72</v>
      </c>
      <c r="C26" t="s">
        <v>3</v>
      </c>
      <c r="D26" t="s">
        <v>31</v>
      </c>
      <c r="E26" t="s">
        <v>28</v>
      </c>
      <c r="F26" t="s">
        <v>54</v>
      </c>
      <c r="G26" t="s">
        <v>189</v>
      </c>
      <c r="H26" t="s">
        <v>185</v>
      </c>
      <c r="I26" t="s">
        <v>50</v>
      </c>
      <c r="J26" t="s">
        <v>185</v>
      </c>
      <c r="K26" t="s">
        <v>63</v>
      </c>
      <c r="L26">
        <v>2</v>
      </c>
      <c r="M26" t="s">
        <v>67</v>
      </c>
      <c r="N26" t="s">
        <v>52</v>
      </c>
      <c r="O26" t="s">
        <v>62</v>
      </c>
      <c r="P26" t="s">
        <v>52</v>
      </c>
      <c r="Q26" t="s">
        <v>64</v>
      </c>
      <c r="R26" t="s">
        <v>52</v>
      </c>
      <c r="S26" t="s">
        <v>51</v>
      </c>
      <c r="T26" t="s">
        <v>65</v>
      </c>
      <c r="U26" s="20">
        <v>4.5999999999999996</v>
      </c>
      <c r="V26">
        <f>INDEX('Effect Coding'!$A$53:$DD$159,MATCH(B26,'Effect Coding'!$A$53:$A$159,0), COLUMN('Effect Coding'!C76))</f>
        <v>0</v>
      </c>
      <c r="W26">
        <f>INDEX('Effect Coding'!$A$53:$DD$159,MATCH(B26,'Effect Coding'!$A$53:$A$159,0), COLUMN('Effect Coding'!D76))</f>
        <v>0</v>
      </c>
      <c r="X26">
        <f>INDEX('Effect Coding'!$A$53:$DD$159,MATCH(B26,'Effect Coding'!$A$53:$A$159,0), COLUMN('Effect Coding'!E76))</f>
        <v>0</v>
      </c>
      <c r="Y26">
        <f>INDEX('Effect Coding'!$A$53:$DD$159,MATCH(B26,'Effect Coding'!$A$53:$A$159,0), COLUMN('Effect Coding'!F76))</f>
        <v>0</v>
      </c>
      <c r="Z26">
        <f>INDEX('Effect Coding'!$A$53:$DD$159,MATCH(B26,'Effect Coding'!$A$53:$A$159,0), COLUMN('Effect Coding'!G76))</f>
        <v>0</v>
      </c>
      <c r="AA26">
        <f>INDEX('Effect Coding'!$A$53:$DD$159,MATCH(B26,'Effect Coding'!$A$53:$A$159,0), COLUMN('Effect Coding'!H76))</f>
        <v>0</v>
      </c>
      <c r="AB26">
        <f>INDEX('Effect Coding'!$A$53:$DD$159,MATCH(B26,'Effect Coding'!$A$53:$A$159,0), COLUMN('Effect Coding'!I76))</f>
        <v>0</v>
      </c>
      <c r="AC26">
        <f>INDEX('Effect Coding'!$A$53:$DD$159,MATCH(B26,'Effect Coding'!$A$53:$A$159,0), COLUMN('Effect Coding'!J76))</f>
        <v>1</v>
      </c>
      <c r="AD26">
        <f>INDEX('Effect Coding'!$A$53:$DD$159,MATCH(B26,'Effect Coding'!$A$53:$A$159,0), COLUMN('Effect Coding'!K76))</f>
        <v>0</v>
      </c>
      <c r="AE26">
        <f>INDEX('Effect Coding'!$A$53:$DD$159,MATCH(B26,'Effect Coding'!$A$53:$A$159,0), COLUMN('Effect Coding'!L76))</f>
        <v>0</v>
      </c>
      <c r="AF26">
        <f>INDEX('Effect Coding'!$A$53:$DD$159,MATCH(B26,'Effect Coding'!$A$53:$A$159,0), COLUMN('Effect Coding'!M76))</f>
        <v>0</v>
      </c>
      <c r="AG26">
        <f>INDEX('Effect Coding'!$A$53:$DD$159,MATCH(B26,'Effect Coding'!$A$53:$A$159,0), COLUMN('Effect Coding'!N76))</f>
        <v>0</v>
      </c>
      <c r="AH26">
        <f>INDEX('Effect Coding'!$A$53:$DD$159,MATCH(B26,'Effect Coding'!$A$53:$A$159,0), COLUMN('Effect Coding'!O76))</f>
        <v>0</v>
      </c>
      <c r="AI26">
        <f>INDEX('Effect Coding'!$A$53:$DD$159,MATCH(B26,'Effect Coding'!$A$53:$A$159,0), COLUMN('Effect Coding'!P76))</f>
        <v>0</v>
      </c>
      <c r="AJ26">
        <f>INDEX('Effect Coding'!$A$53:$DD$159,MATCH(B26,'Effect Coding'!$A$53:$A$159,0), COLUMN('Effect Coding'!Q76))</f>
        <v>0</v>
      </c>
      <c r="AK26">
        <f>INDEX('Effect Coding'!$A$53:$DD$159,MATCH(B26,'Effect Coding'!$A$53:$A$159,0), COLUMN('Effect Coding'!R76))</f>
        <v>0</v>
      </c>
      <c r="AL26">
        <f>INDEX('Effect Coding'!$A$53:$DD$159,MATCH(B26,'Effect Coding'!$A$53:$A$159,0), COLUMN('Effect Coding'!S76))</f>
        <v>0</v>
      </c>
      <c r="AM26">
        <f>INDEX('Effect Coding'!$A$53:$DD$159,MATCH(B26,'Effect Coding'!$A$53:$A$159,0), COLUMN('Effect Coding'!T76))</f>
        <v>0</v>
      </c>
      <c r="AN26">
        <f>INDEX('Effect Coding'!$A$53:$DD$159,MATCH(B26,'Effect Coding'!$A$53:$A$159,0), COLUMN('Effect Coding'!U76))</f>
        <v>0</v>
      </c>
      <c r="AO26">
        <f>INDEX('Effect Coding'!$A$53:$DD$159,MATCH(B26,'Effect Coding'!$A$53:$A$159,0), COLUMN('Effect Coding'!V76))</f>
        <v>0</v>
      </c>
      <c r="AP26">
        <f>INDEX('Effect Coding'!$A$53:$DD$159,MATCH(B26,'Effect Coding'!$A$53:$A$159,0), COLUMN('Effect Coding'!W76))</f>
        <v>0</v>
      </c>
      <c r="AQ26">
        <f>INDEX('Effect Coding'!$A$53:$DD$159,MATCH(B26,'Effect Coding'!$A$53:$A$159,0), COLUMN('Effect Coding'!X76))</f>
        <v>0</v>
      </c>
      <c r="AR26">
        <f>INDEX('Effect Coding'!$A$53:$DD$159,MATCH(B26,'Effect Coding'!$A$53:$A$159,0), COLUMN('Effect Coding'!Y76))</f>
        <v>0</v>
      </c>
      <c r="AS26">
        <f>INDEX('Effect Coding'!$A$53:$DD$159,MATCH(B26,'Effect Coding'!$A$53:$A$159,0), COLUMN('Effect Coding'!Z76))</f>
        <v>0</v>
      </c>
      <c r="AT26">
        <f>INDEX('Effect Coding'!$A$53:$DD$159,MATCH(B26,'Effect Coding'!$A$53:$A$159,0), COLUMN('Effect Coding'!AA76))</f>
        <v>0</v>
      </c>
      <c r="AU26">
        <f>INDEX('Effect Coding'!$A$53:$DD$159,MATCH(B26,'Effect Coding'!$A$53:$A$159,0), COLUMN('Effect Coding'!AB76))</f>
        <v>0</v>
      </c>
      <c r="AV26">
        <f>INDEX('Effect Coding'!$A$53:$DD$159,MATCH(B26,'Effect Coding'!$A$53:$A$159,0), COLUMN('Effect Coding'!AC76))</f>
        <v>0</v>
      </c>
      <c r="AW26">
        <f>INDEX('Effect Coding'!$A$53:$DD$159,MATCH(B26,'Effect Coding'!$A$53:$A$159,0), COLUMN('Effect Coding'!AD76))</f>
        <v>0</v>
      </c>
      <c r="AX26">
        <f>INDEX('Effect Coding'!$A$53:$DD$159,MATCH(B26,'Effect Coding'!$A$53:$A$159,0), COLUMN('Effect Coding'!AE76))</f>
        <v>0</v>
      </c>
      <c r="AY26">
        <f>INDEX('Effect Coding'!$A$53:$DD$159,MATCH(B26,'Effect Coding'!$A$53:$A$159,0), COLUMN('Effect Coding'!AF76))</f>
        <v>0</v>
      </c>
      <c r="AZ26">
        <f>INDEX('Effect Coding'!$A$53:$DD$159,MATCH(B26,'Effect Coding'!$A$53:$A$159,0), COLUMN('Effect Coding'!AG76))</f>
        <v>0</v>
      </c>
      <c r="BA26">
        <f>INDEX('Effect Coding'!$A$53:$DD$159,MATCH(B26,'Effect Coding'!$A$53:$A$159,0), COLUMN('Effect Coding'!AH76))</f>
        <v>0</v>
      </c>
      <c r="BB26">
        <f>INDEX('Effect Coding'!$A$53:$DD$159,MATCH(B26,'Effect Coding'!$A$53:$A$159,0), COLUMN('Effect Coding'!AI76))</f>
        <v>0</v>
      </c>
      <c r="BC26">
        <f>INDEX('Effect Coding'!$A$53:$DD$159,MATCH(B26,'Effect Coding'!$A$53:$A$159,0), COLUMN('Effect Coding'!AJ76))</f>
        <v>0</v>
      </c>
      <c r="BD26">
        <f>INDEX('Effect Coding'!$A$53:$DD$159,MATCH(B26,'Effect Coding'!$A$53:$A$159,0), COLUMN('Effect Coding'!AK76))</f>
        <v>0</v>
      </c>
      <c r="BE26">
        <f>INDEX('Effect Coding'!$A$53:$DD$159,MATCH(B26,'Effect Coding'!$A$53:$A$159,0), COLUMN('Effect Coding'!AL76))</f>
        <v>0</v>
      </c>
      <c r="BF26">
        <f>INDEX('Effect Coding'!$A$53:$DD$159,MATCH(B26,'Effect Coding'!$A$53:$A$159,0), COLUMN('Effect Coding'!AM76))</f>
        <v>0</v>
      </c>
      <c r="BG26">
        <f>INDEX('Effect Coding'!$A$53:$DD$159,MATCH(B26,'Effect Coding'!$A$53:$A$159,0), COLUMN('Effect Coding'!AN76))</f>
        <v>0</v>
      </c>
      <c r="BH26">
        <f>INDEX('Effect Coding'!$A$53:$DD$159,MATCH(B26,'Effect Coding'!$A$53:$A$159,0), COLUMN('Effect Coding'!AO76))</f>
        <v>0</v>
      </c>
      <c r="BI26">
        <f>INDEX('Effect Coding'!$A$53:$DD$159,MATCH(B26,'Effect Coding'!$A$53:$A$159,0), COLUMN('Effect Coding'!AP76))</f>
        <v>0</v>
      </c>
      <c r="BJ26">
        <f>INDEX('Effect Coding'!$A$53:$DD$159,MATCH(B26,'Effect Coding'!$A$53:$A$159,0), COLUMN('Effect Coding'!AQ76))</f>
        <v>0</v>
      </c>
      <c r="BK26">
        <f>INDEX('Effect Coding'!$A$53:$DD$159,MATCH(B26,'Effect Coding'!$A$53:$A$159,0), COLUMN('Effect Coding'!AR76))</f>
        <v>0</v>
      </c>
      <c r="BL26">
        <f>INDEX('Effect Coding'!$A$53:$DD$159,MATCH(B26,'Effect Coding'!$A$53:$A$159,0), COLUMN('Effect Coding'!AS76))</f>
        <v>0</v>
      </c>
      <c r="BM26">
        <f>INDEX('Effect Coding'!$A$53:$DD$159,MATCH(B26,'Effect Coding'!$A$53:$A$159,0), COLUMN('Effect Coding'!AT76))</f>
        <v>0</v>
      </c>
      <c r="BN26">
        <f>INDEX('Effect Coding'!$A$53:$DD$159,MATCH(B26,'Effect Coding'!$A$53:$A$159,0), COLUMN('Effect Coding'!AU76))</f>
        <v>0</v>
      </c>
      <c r="BO26">
        <f>INDEX('Effect Coding'!$A$53:$DD$159,MATCH(B26,'Effect Coding'!$A$53:$A$159,0), COLUMN('Effect Coding'!AV76))</f>
        <v>0</v>
      </c>
      <c r="BP26">
        <f>INDEX('Effect Coding'!$A$53:$DD$159,MATCH(B26,'Effect Coding'!$A$53:$A$159,0), COLUMN('Effect Coding'!AW76))</f>
        <v>0</v>
      </c>
      <c r="BQ26">
        <f>INDEX('Effect Coding'!$A$53:$DD$159,MATCH(B26,'Effect Coding'!$A$53:$A$159,0), COLUMN('Effect Coding'!AX76))</f>
        <v>0</v>
      </c>
      <c r="BR26">
        <f>INDEX('Effect Coding'!$A$53:$DD$159,MATCH(B26,'Effect Coding'!$A$53:$A$159,0), COLUMN('Effect Coding'!AY76))</f>
        <v>0</v>
      </c>
      <c r="BS26">
        <f>INDEX('Effect Coding'!$A$53:$DD$159,MATCH(B26,'Effect Coding'!$A$53:$A$159,0), COLUMN('Effect Coding'!AZ76))</f>
        <v>0</v>
      </c>
      <c r="BT26">
        <f>INDEX('Effect Coding'!$A$53:$DD$159,MATCH(B26,'Effect Coding'!$A$53:$A$159,0), COLUMN('Effect Coding'!BA76))</f>
        <v>0</v>
      </c>
      <c r="BU26">
        <f>INDEX('Effect Coding'!$A$53:$DD$159,MATCH(B26,'Effect Coding'!$A$53:$A$159,0), COLUMN('Effect Coding'!BB76))</f>
        <v>0</v>
      </c>
      <c r="BV26">
        <f>INDEX('Effect Coding'!$A$53:$DD$159,MATCH(B26,'Effect Coding'!$A$53:$A$159,0), COLUMN('Effect Coding'!BC76))</f>
        <v>0</v>
      </c>
      <c r="BW26">
        <f>INDEX('Effect Coding'!$A$53:$DD$159,MATCH(B26,'Effect Coding'!$A$53:$A$159,0), COLUMN('Effect Coding'!BD76))</f>
        <v>0</v>
      </c>
      <c r="BX26">
        <f>INDEX('Effect Coding'!$A$53:$DD$159,MATCH(B26,'Effect Coding'!$A$53:$A$159,0), COLUMN('Effect Coding'!BE76))</f>
        <v>0</v>
      </c>
      <c r="BY26">
        <f>INDEX('Effect Coding'!$A$53:$DD$159,MATCH(B26,'Effect Coding'!$A$53:$A$159,0), COLUMN('Effect Coding'!BF76))</f>
        <v>0</v>
      </c>
      <c r="BZ26">
        <f>INDEX('Effect Coding'!$A$53:$DD$159,MATCH(B26,'Effect Coding'!$A$53:$A$159,0), COLUMN('Effect Coding'!BG76))</f>
        <v>0</v>
      </c>
      <c r="CA26">
        <f>INDEX('Effect Coding'!$A$53:$DD$159,MATCH(B26,'Effect Coding'!$A$53:$A$159,0), COLUMN('Effect Coding'!BH76))</f>
        <v>0</v>
      </c>
      <c r="CB26">
        <f>INDEX('Effect Coding'!$A$53:$DD$159,MATCH(B26,'Effect Coding'!$A$53:$A$159,0), COLUMN('Effect Coding'!BI76))</f>
        <v>0</v>
      </c>
      <c r="CC26">
        <f>INDEX('Effect Coding'!$A$53:$DD$159,MATCH(B26,'Effect Coding'!$A$53:$A$159,0), COLUMN('Effect Coding'!BJ76))</f>
        <v>0</v>
      </c>
      <c r="CD26">
        <f>INDEX('Effect Coding'!$A$53:$DD$159,MATCH(B26,'Effect Coding'!$A$53:$A$159,0), COLUMN('Effect Coding'!BK76))</f>
        <v>0</v>
      </c>
      <c r="CE26">
        <f>INDEX('Effect Coding'!$A$53:$DD$159,MATCH(B26,'Effect Coding'!$A$53:$A$159,0), COLUMN('Effect Coding'!BL76))</f>
        <v>0</v>
      </c>
      <c r="CF26">
        <f>INDEX('Effect Coding'!$A$53:$DD$159,MATCH(B26,'Effect Coding'!$A$53:$A$159,0), COLUMN('Effect Coding'!BM76))</f>
        <v>0</v>
      </c>
      <c r="CG26">
        <f>INDEX('Effect Coding'!$A$53:$DD$159,MATCH(B26,'Effect Coding'!$A$53:$A$159,0), COLUMN('Effect Coding'!BN76))</f>
        <v>0</v>
      </c>
      <c r="CH26">
        <f>INDEX('Effect Coding'!$A$53:$DD$159,MATCH(B26,'Effect Coding'!$A$53:$A$159,0), COLUMN('Effect Coding'!BO76))</f>
        <v>0</v>
      </c>
      <c r="CI26">
        <f>INDEX('Effect Coding'!$A$53:$DD$159,MATCH(B26,'Effect Coding'!$A$53:$A$159,0), COLUMN('Effect Coding'!BP76))</f>
        <v>0</v>
      </c>
      <c r="CJ26">
        <f>INDEX('Effect Coding'!$A$53:$DD$159,MATCH(B26,'Effect Coding'!$A$53:$A$159,0), COLUMN('Effect Coding'!BQ76))</f>
        <v>0</v>
      </c>
      <c r="CK26">
        <f>INDEX('Effect Coding'!$A$53:$DD$159,MATCH(B26,'Effect Coding'!$A$53:$A$159,0), COLUMN('Effect Coding'!BR76))</f>
        <v>0</v>
      </c>
      <c r="CL26">
        <f>INDEX('Effect Coding'!$A$53:$DD$159,MATCH(B26,'Effect Coding'!$A$53:$A$159,0), COLUMN('Effect Coding'!BS76))</f>
        <v>0</v>
      </c>
      <c r="CM26">
        <f>INDEX('Effect Coding'!$A$53:$DD$159,MATCH(B26,'Effect Coding'!$A$53:$A$159,0), COLUMN('Effect Coding'!BT76))</f>
        <v>0</v>
      </c>
      <c r="CN26">
        <f>INDEX('Effect Coding'!$A$53:$DD$159,MATCH(B26,'Effect Coding'!$A$53:$A$159,0), COLUMN('Effect Coding'!BU76))</f>
        <v>0</v>
      </c>
      <c r="CO26">
        <f>INDEX('Effect Coding'!$A$53:$DD$159,MATCH(B26,'Effect Coding'!$A$53:$A$159,0), COLUMN('Effect Coding'!BV76))</f>
        <v>0</v>
      </c>
      <c r="CP26">
        <f>INDEX('Effect Coding'!$A$53:$DD$159,MATCH(B26,'Effect Coding'!$A$53:$A$159,0), COLUMN('Effect Coding'!BW76))</f>
        <v>0</v>
      </c>
      <c r="CQ26">
        <f>INDEX('Effect Coding'!$A$53:$DD$159,MATCH(B26,'Effect Coding'!$A$53:$A$159,0), COLUMN('Effect Coding'!BX76))</f>
        <v>0</v>
      </c>
      <c r="CR26">
        <f>INDEX('Effect Coding'!$A$53:$DD$159,MATCH(B26,'Effect Coding'!$A$53:$A$159,0), COLUMN('Effect Coding'!BY76))</f>
        <v>0</v>
      </c>
      <c r="CS26">
        <f>INDEX('Effect Coding'!$A$53:$DD$159,MATCH(B26,'Effect Coding'!$A$53:$A$159,0), COLUMN('Effect Coding'!BZ76))</f>
        <v>0</v>
      </c>
      <c r="CT26">
        <f>INDEX('Effect Coding'!$A$53:$DD$159,MATCH(B26,'Effect Coding'!$A$53:$A$159,0), COLUMN('Effect Coding'!CA76))</f>
        <v>0</v>
      </c>
      <c r="CU26">
        <f>INDEX('Effect Coding'!$A$53:$DD$159,MATCH(B26,'Effect Coding'!$A$53:$A$159,0), COLUMN('Effect Coding'!CB76))</f>
        <v>0</v>
      </c>
      <c r="CV26">
        <f>INDEX('Effect Coding'!$A$53:$DD$159,MATCH(B26,'Effect Coding'!$A$53:$A$159,0), COLUMN('Effect Coding'!CC76))</f>
        <v>0</v>
      </c>
      <c r="CW26">
        <f>INDEX('Effect Coding'!$A$53:$DD$159,MATCH(B26,'Effect Coding'!$A$53:$A$159,0), COLUMN('Effect Coding'!CD76))</f>
        <v>0</v>
      </c>
      <c r="CX26">
        <f>INDEX('Effect Coding'!$A$53:$DD$159,MATCH(B26,'Effect Coding'!$A$53:$A$159,0), COLUMN('Effect Coding'!CE76))</f>
        <v>0</v>
      </c>
      <c r="CY26">
        <f>INDEX('Effect Coding'!$A$53:$DD$159,MATCH(B26,'Effect Coding'!$A$53:$A$159,0), COLUMN('Effect Coding'!CF76))</f>
        <v>0</v>
      </c>
      <c r="CZ26">
        <f>INDEX('Effect Coding'!$A$53:$DD$159,MATCH(B26,'Effect Coding'!$A$53:$A$159,0), COLUMN('Effect Coding'!CG76))</f>
        <v>0</v>
      </c>
      <c r="DA26">
        <f>INDEX('Effect Coding'!$A$53:$DD$159,MATCH(B26,'Effect Coding'!$A$53:$A$159,0), COLUMN('Effect Coding'!CH76))</f>
        <v>0</v>
      </c>
      <c r="DB26">
        <f>INDEX('Effect Coding'!$A$53:$DD$159,MATCH(B26,'Effect Coding'!$A$53:$A$159,0), COLUMN('Effect Coding'!CI76))</f>
        <v>0</v>
      </c>
      <c r="DC26">
        <f>INDEX('Effect Coding'!$A$53:$DD$159,MATCH(B26,'Effect Coding'!$A$53:$A$159,0), COLUMN('Effect Coding'!CJ76))</f>
        <v>0</v>
      </c>
      <c r="DD26">
        <f>INDEX('Effect Coding'!$A$53:$DD$159,MATCH(B26,'Effect Coding'!$A$53:$A$159,0), COLUMN('Effect Coding'!CK76))</f>
        <v>0</v>
      </c>
      <c r="DE26">
        <f>INDEX('Effect Coding'!$A$53:$DD$159,MATCH(B26,'Effect Coding'!$A$53:$A$159,0), COLUMN('Effect Coding'!CL76))</f>
        <v>0</v>
      </c>
      <c r="DF26">
        <f>INDEX('Effect Coding'!$A$53:$DD$159,MATCH(B26,'Effect Coding'!$A$53:$A$159,0), COLUMN('Effect Coding'!CM76))</f>
        <v>0</v>
      </c>
      <c r="DG26">
        <f>INDEX('Effect Coding'!$A$53:$DD$159,MATCH(B26,'Effect Coding'!$A$53:$A$159,0), COLUMN('Effect Coding'!CN76))</f>
        <v>0</v>
      </c>
      <c r="DH26">
        <f>INDEX('Effect Coding'!$A$53:$DD$159,MATCH(B26,'Effect Coding'!$A$53:$A$159,0), COLUMN('Effect Coding'!CO76))</f>
        <v>0</v>
      </c>
      <c r="DI26">
        <f>INDEX('Effect Coding'!$A$53:$DD$159,MATCH(B26,'Effect Coding'!$A$53:$A$159,0), COLUMN('Effect Coding'!CP76))</f>
        <v>0</v>
      </c>
      <c r="DJ26">
        <f>INDEX('Effect Coding'!$A$53:$DD$159,MATCH(B26,'Effect Coding'!$A$53:$A$159,0), COLUMN('Effect Coding'!CQ76))</f>
        <v>0</v>
      </c>
      <c r="DK26">
        <f>INDEX('Effect Coding'!$A$53:$DD$159,MATCH(B26,'Effect Coding'!$A$53:$A$159,0), COLUMN('Effect Coding'!CR76))</f>
        <v>0</v>
      </c>
      <c r="DL26">
        <f>INDEX('Effect Coding'!$A$53:$DD$159,MATCH(B26,'Effect Coding'!$A$53:$A$159,0), COLUMN('Effect Coding'!CS76))</f>
        <v>0</v>
      </c>
      <c r="DM26">
        <f>INDEX('Effect Coding'!$A$53:$DD$159,MATCH(B26,'Effect Coding'!$A$53:$A$159,0), COLUMN('Effect Coding'!CT76))</f>
        <v>0</v>
      </c>
      <c r="DN26">
        <f>INDEX('Effect Coding'!$A$53:$DD$159,MATCH(B26,'Effect Coding'!$A$53:$A$159,0), COLUMN('Effect Coding'!CU76))</f>
        <v>0</v>
      </c>
      <c r="DO26">
        <f>INDEX('Effect Coding'!$A$53:$DD$159,MATCH(B26,'Effect Coding'!$A$53:$A$159,0), COLUMN('Effect Coding'!CV76))</f>
        <v>0</v>
      </c>
      <c r="DP26">
        <f>INDEX('Effect Coding'!$A$53:$DD$159,MATCH(B26,'Effect Coding'!$A$53:$A$159,0), COLUMN('Effect Coding'!CW76))</f>
        <v>0</v>
      </c>
      <c r="DQ26">
        <f>INDEX('Effect Coding'!$A$53:$DD$159,MATCH(B26,'Effect Coding'!$A$53:$A$159,0), COLUMN('Effect Coding'!CX76))</f>
        <v>0</v>
      </c>
      <c r="DR26">
        <f>INDEX('Effect Coding'!$A$53:$DD$159,MATCH(B26,'Effect Coding'!$A$53:$A$159,0), COLUMN('Effect Coding'!CY76))</f>
        <v>0</v>
      </c>
      <c r="DS26">
        <f>INDEX('Effect Coding'!$A$53:$DD$159,MATCH(B26,'Effect Coding'!$A$53:$A$159,0), COLUMN('Effect Coding'!CZ76))</f>
        <v>0</v>
      </c>
      <c r="DT26">
        <f>INDEX('Effect Coding'!$A$53:$DD$159,MATCH(B26,'Effect Coding'!$A$53:$A$159,0), COLUMN('Effect Coding'!DA76))</f>
        <v>0</v>
      </c>
      <c r="DU26">
        <f>INDEX('Effect Coding'!$A$53:$DD$159,MATCH(B26,'Effect Coding'!$A$53:$A$159,0), COLUMN('Effect Coding'!DB76))</f>
        <v>0</v>
      </c>
      <c r="DV26">
        <f>INDEX('Effect Coding'!$A$53:$DD$159,MATCH(B26,'Effect Coding'!$A$53:$A$159,0), COLUMN('Effect Coding'!DC76))</f>
        <v>0</v>
      </c>
      <c r="DW26">
        <f>INDEX('Effect Coding'!$A$53:$DD$159,MATCH(B26,'Effect Coding'!$A$53:$A$159,0), COLUMN('Effect Coding'!DD76))</f>
        <v>0</v>
      </c>
      <c r="DX26">
        <f>INDEX('Effect Coding'!$A$40:$K$49,MATCH(C26,'Effect Coding'!$A$40:$A$49,0),COLUMN('Effect Coding'!C63))</f>
        <v>0</v>
      </c>
      <c r="DY26">
        <f>INDEX('Effect Coding'!$A$40:$K$49,MATCH(C26,'Effect Coding'!$A$40:$A$49,0),COLUMN('Effect Coding'!D63))</f>
        <v>1</v>
      </c>
      <c r="DZ26">
        <f>INDEX('Effect Coding'!$A$40:$K$49,MATCH(C26,'Effect Coding'!$A$40:$A$49,0),COLUMN('Effect Coding'!E63))</f>
        <v>0</v>
      </c>
      <c r="EA26">
        <f>INDEX('Effect Coding'!$A$40:$K$49,MATCH(C26,'Effect Coding'!$A$40:$A$49,0),COLUMN('Effect Coding'!F63))</f>
        <v>0</v>
      </c>
      <c r="EB26">
        <f>INDEX('Effect Coding'!$A$40:$K$49,MATCH(C26,'Effect Coding'!$A$40:$A$49,0),COLUMN('Effect Coding'!G63))</f>
        <v>0</v>
      </c>
      <c r="EC26">
        <f>INDEX('Effect Coding'!$A$40:$K$49,MATCH(C26,'Effect Coding'!$A$40:$A$49,0),COLUMN('Effect Coding'!H63))</f>
        <v>0</v>
      </c>
      <c r="ED26">
        <f>INDEX('Effect Coding'!$A$40:$K$49,MATCH(C26,'Effect Coding'!$A$40:$A$49,0),COLUMN('Effect Coding'!I63))</f>
        <v>0</v>
      </c>
      <c r="EE26">
        <f>INDEX('Effect Coding'!$A$40:$K$49,MATCH(C26,'Effect Coding'!$A$40:$A$49,0),COLUMN('Effect Coding'!J63))</f>
        <v>0</v>
      </c>
      <c r="EF26">
        <f>INDEX('Effect Coding'!$A$40:$K$49,MATCH(C26,'Effect Coding'!$A$40:$A$49,0),COLUMN('Effect Coding'!K63))</f>
        <v>0</v>
      </c>
      <c r="EG26">
        <f>INDEX('Effect Coding'!$A$33:$E$36,MATCH(D26,'Effect Coding'!$A$33:$A$36,0),COLUMN('Effect Coding'!C56))</f>
        <v>0</v>
      </c>
      <c r="EH26">
        <f>INDEX('Effect Coding'!$A$33:$E$36,MATCH(D26,'Effect Coding'!$A$33:$A$36,0),COLUMN('Effect Coding'!D56))</f>
        <v>1</v>
      </c>
      <c r="EI26">
        <f>INDEX('Effect Coding'!$A$33:$E$36,MATCH(D26,'Effect Coding'!$A$33:$A$36,0),COLUMN('Effect Coding'!E56))</f>
        <v>0</v>
      </c>
      <c r="EJ26">
        <f>INDEX('Effect Coding'!$A$27:$D$29,MATCH(E26,'Effect Coding'!$A$27:$A$29,0),COLUMN('Effect Coding'!C50))</f>
        <v>1</v>
      </c>
      <c r="EK26">
        <f>INDEX('Effect Coding'!$A$27:$D$29,MATCH(E26,'Effect Coding'!$A$27:$A$29,0),COLUMN('Effect Coding'!D50))</f>
        <v>0</v>
      </c>
      <c r="EL26">
        <f>INDEX('Effect Coding'!$A$21:$D$23,MATCH(F26,'Effect Coding'!$A$21:$A$23,0),COLUMN('Effect Coding'!C44))</f>
        <v>-1</v>
      </c>
      <c r="EM26">
        <f>INDEX('Effect Coding'!$A$21:$D$23,MATCH(F26,'Effect Coding'!$A$21:$A$23,0),COLUMN('Effect Coding'!D44))</f>
        <v>-1</v>
      </c>
      <c r="EN26">
        <f>INDEX('Effect Coding'!$A$15:$D$17,MATCH(G26,'Effect Coding'!$A$15:$A$17,0),COLUMN('Effect Coding'!C38))</f>
        <v>0</v>
      </c>
      <c r="EO26">
        <f>INDEX('Effect Coding'!$A$15:$D$17,MATCH(G26,'Effect Coding'!$A$15:$A$17,0),COLUMN('Effect Coding'!D38))</f>
        <v>1</v>
      </c>
      <c r="EP26">
        <f>INDEX('Effect Coding'!$A$9:$D$11,MATCH(H26,'Effect Coding'!$A$9:$A$11,0),COLUMN('Effect Coding'!C32))</f>
        <v>0</v>
      </c>
      <c r="EQ26">
        <f>INDEX('Effect Coding'!$A$9:$D$11,MATCH(H26,'Effect Coding'!$A$9:$A$11,0),COLUMN('Effect Coding'!D32))</f>
        <v>1</v>
      </c>
      <c r="ER26">
        <f>INDEX('Effect Coding'!$A$3:$D$5,MATCH(I26,'Effect Coding'!$A$3:$A$5,0),COLUMN('Effect Coding'!C26))</f>
        <v>1</v>
      </c>
      <c r="ES26">
        <f>INDEX('Effect Coding'!$A$3:$D$5,MATCH(I26,'Effect Coding'!$A$3:$A$5,0),COLUMN('Effect Coding'!D26))</f>
        <v>0</v>
      </c>
      <c r="ET26">
        <f>INDEX('Effect Coding'!$A$163:$D$165,MATCH(J26,'Effect Coding'!$A$163:$A$165,0),COLUMN('Effect Coding'!C186))</f>
        <v>1</v>
      </c>
      <c r="EU26">
        <f>INDEX('Effect Coding'!$A$163:$D$165,MATCH(J26,'Effect Coding'!$A$163:$A$165,0),COLUMN('Effect Coding'!D186))</f>
        <v>0</v>
      </c>
      <c r="EV26">
        <f>INDEX('Effect Coding'!$A$163:$D$165,MATCH(K26,'Effect Coding'!$A$169:$A$171,0),COLUMN('Effect Coding'!C186))</f>
        <v>1</v>
      </c>
      <c r="EW26">
        <f>INDEX('Effect Coding'!$A$163:$D$165,MATCH(K26,'Effect Coding'!$A$169:$A$171,0),COLUMN('Effect Coding'!D186))</f>
        <v>0</v>
      </c>
      <c r="EX26">
        <f>INDEX('Effect Coding'!$A$175:$E$178,MATCH(L26,'Effect Coding'!$A$175:$A$178,0),COLUMN('Effect Coding'!C198))</f>
        <v>0</v>
      </c>
      <c r="EY26">
        <f>INDEX('Effect Coding'!$A$175:$E$178,MATCH(L26,'Effect Coding'!$A$175:$A$178,0),COLUMN('Effect Coding'!D198))</f>
        <v>0</v>
      </c>
      <c r="EZ26">
        <f>INDEX('Effect Coding'!$A$175:$E$178,MATCH(L26,'Effect Coding'!$A$175:$A$178,0),COLUMN('Effect Coding'!E198))</f>
        <v>1</v>
      </c>
      <c r="FA26">
        <f>INDEX('Effect Coding'!$A$182:$E$185,MATCH(M26,'Effect Coding'!$A$182:$A$185,0),COLUMN('Effect Coding'!C205))</f>
        <v>-1</v>
      </c>
      <c r="FB26">
        <f>INDEX('Effect Coding'!$A$182:$E$185,MATCH(M26,'Effect Coding'!$A$182:$A$185,0),COLUMN('Effect Coding'!D205))</f>
        <v>-1</v>
      </c>
      <c r="FC26">
        <f>INDEX('Effect Coding'!$A$182:$E$185,MATCH(M26,'Effect Coding'!$A$182:$A$185,0),COLUMN('Effect Coding'!E205))</f>
        <v>-1</v>
      </c>
      <c r="FD26">
        <f>INDEX('Effect Coding'!$A$189:$C$190,MATCH(N26,'Effect Coding'!$A$189:$A$190,0),COLUMN('Effect Coding'!C212))</f>
        <v>-1</v>
      </c>
      <c r="FE26">
        <f>INDEX('Effect Coding'!$A$194:$D$196,MATCH(O26,'Effect Coding'!$A$194:$A$196,0),COLUMN('Effect Coding'!C217))</f>
        <v>-1</v>
      </c>
      <c r="FF26">
        <f>INDEX('Effect Coding'!$A$194:$D$196,MATCH(O26,'Effect Coding'!$A$194:$A$196,0),COLUMN('Effect Coding'!D217))</f>
        <v>-1</v>
      </c>
      <c r="FG26">
        <f>INDEX('Effect Coding'!$A$200:$C$201,MATCH(P26,'Effect Coding'!$A$200:$A$201,0),COLUMN('Effect Coding'!C223))</f>
        <v>1</v>
      </c>
      <c r="FH26">
        <f>INDEX('Effect Coding'!$A$205:$D$207,MATCH(Q26,'Effect Coding'!$A$205:$A$207,0),COLUMN('Effect Coding'!C228))</f>
        <v>0</v>
      </c>
      <c r="FI26">
        <f>INDEX('Effect Coding'!$A$205:$D$207,MATCH(Q26,'Effect Coding'!$A$205:$A$207,0),COLUMN('Effect Coding'!D228))</f>
        <v>1</v>
      </c>
      <c r="FJ26">
        <f>INDEX('Effect Coding'!$A$211:$C$212,MATCH(R26,'Effect Coding'!$A$211:$A$212,0),COLUMN('Effect Coding'!C234))</f>
        <v>-1</v>
      </c>
      <c r="FK26">
        <f>INDEX('Effect Coding'!$A$216:$C$217,MATCH(S26,'Effect Coding'!$A$216:$A$217,0),COLUMN('Effect Coding'!C239))</f>
        <v>1</v>
      </c>
      <c r="FL26">
        <f>INDEX('Effect Coding'!$A$221:$C$222,MATCH(T26,'Effect Coding'!$A$221:$A$222,0),COLUMN('Effect Coding'!C244))</f>
        <v>-1</v>
      </c>
    </row>
    <row r="27" spans="1:168" x14ac:dyDescent="0.25">
      <c r="A27" t="s">
        <v>229</v>
      </c>
      <c r="B27" t="s">
        <v>73</v>
      </c>
      <c r="C27" t="s">
        <v>3</v>
      </c>
      <c r="D27" t="s">
        <v>31</v>
      </c>
      <c r="E27" t="s">
        <v>28</v>
      </c>
      <c r="F27" t="s">
        <v>53</v>
      </c>
      <c r="G27" t="s">
        <v>189</v>
      </c>
      <c r="H27" t="s">
        <v>185</v>
      </c>
      <c r="I27" t="s">
        <v>50</v>
      </c>
      <c r="J27" t="s">
        <v>185</v>
      </c>
      <c r="K27" t="s">
        <v>70</v>
      </c>
      <c r="L27">
        <v>2</v>
      </c>
      <c r="M27" t="s">
        <v>67</v>
      </c>
      <c r="N27" t="s">
        <v>52</v>
      </c>
      <c r="O27" t="s">
        <v>62</v>
      </c>
      <c r="P27" t="s">
        <v>52</v>
      </c>
      <c r="Q27" t="s">
        <v>64</v>
      </c>
      <c r="R27" t="s">
        <v>52</v>
      </c>
      <c r="S27" t="s">
        <v>51</v>
      </c>
      <c r="T27" t="s">
        <v>65</v>
      </c>
      <c r="U27" s="20">
        <v>9.5</v>
      </c>
      <c r="V27">
        <f>INDEX('Effect Coding'!$A$53:$DD$159,MATCH(B27,'Effect Coding'!$A$53:$A$159,0), COLUMN('Effect Coding'!C77))</f>
        <v>0</v>
      </c>
      <c r="W27">
        <f>INDEX('Effect Coding'!$A$53:$DD$159,MATCH(B27,'Effect Coding'!$A$53:$A$159,0), COLUMN('Effect Coding'!D77))</f>
        <v>0</v>
      </c>
      <c r="X27">
        <f>INDEX('Effect Coding'!$A$53:$DD$159,MATCH(B27,'Effect Coding'!$A$53:$A$159,0), COLUMN('Effect Coding'!E77))</f>
        <v>0</v>
      </c>
      <c r="Y27">
        <f>INDEX('Effect Coding'!$A$53:$DD$159,MATCH(B27,'Effect Coding'!$A$53:$A$159,0), COLUMN('Effect Coding'!F77))</f>
        <v>0</v>
      </c>
      <c r="Z27">
        <f>INDEX('Effect Coding'!$A$53:$DD$159,MATCH(B27,'Effect Coding'!$A$53:$A$159,0), COLUMN('Effect Coding'!G77))</f>
        <v>0</v>
      </c>
      <c r="AA27">
        <f>INDEX('Effect Coding'!$A$53:$DD$159,MATCH(B27,'Effect Coding'!$A$53:$A$159,0), COLUMN('Effect Coding'!H77))</f>
        <v>0</v>
      </c>
      <c r="AB27">
        <f>INDEX('Effect Coding'!$A$53:$DD$159,MATCH(B27,'Effect Coding'!$A$53:$A$159,0), COLUMN('Effect Coding'!I77))</f>
        <v>0</v>
      </c>
      <c r="AC27">
        <f>INDEX('Effect Coding'!$A$53:$DD$159,MATCH(B27,'Effect Coding'!$A$53:$A$159,0), COLUMN('Effect Coding'!J77))</f>
        <v>0</v>
      </c>
      <c r="AD27">
        <f>INDEX('Effect Coding'!$A$53:$DD$159,MATCH(B27,'Effect Coding'!$A$53:$A$159,0), COLUMN('Effect Coding'!K77))</f>
        <v>1</v>
      </c>
      <c r="AE27">
        <f>INDEX('Effect Coding'!$A$53:$DD$159,MATCH(B27,'Effect Coding'!$A$53:$A$159,0), COLUMN('Effect Coding'!L77))</f>
        <v>0</v>
      </c>
      <c r="AF27">
        <f>INDEX('Effect Coding'!$A$53:$DD$159,MATCH(B27,'Effect Coding'!$A$53:$A$159,0), COLUMN('Effect Coding'!M77))</f>
        <v>0</v>
      </c>
      <c r="AG27">
        <f>INDEX('Effect Coding'!$A$53:$DD$159,MATCH(B27,'Effect Coding'!$A$53:$A$159,0), COLUMN('Effect Coding'!N77))</f>
        <v>0</v>
      </c>
      <c r="AH27">
        <f>INDEX('Effect Coding'!$A$53:$DD$159,MATCH(B27,'Effect Coding'!$A$53:$A$159,0), COLUMN('Effect Coding'!O77))</f>
        <v>0</v>
      </c>
      <c r="AI27">
        <f>INDEX('Effect Coding'!$A$53:$DD$159,MATCH(B27,'Effect Coding'!$A$53:$A$159,0), COLUMN('Effect Coding'!P77))</f>
        <v>0</v>
      </c>
      <c r="AJ27">
        <f>INDEX('Effect Coding'!$A$53:$DD$159,MATCH(B27,'Effect Coding'!$A$53:$A$159,0), COLUMN('Effect Coding'!Q77))</f>
        <v>0</v>
      </c>
      <c r="AK27">
        <f>INDEX('Effect Coding'!$A$53:$DD$159,MATCH(B27,'Effect Coding'!$A$53:$A$159,0), COLUMN('Effect Coding'!R77))</f>
        <v>0</v>
      </c>
      <c r="AL27">
        <f>INDEX('Effect Coding'!$A$53:$DD$159,MATCH(B27,'Effect Coding'!$A$53:$A$159,0), COLUMN('Effect Coding'!S77))</f>
        <v>0</v>
      </c>
      <c r="AM27">
        <f>INDEX('Effect Coding'!$A$53:$DD$159,MATCH(B27,'Effect Coding'!$A$53:$A$159,0), COLUMN('Effect Coding'!T77))</f>
        <v>0</v>
      </c>
      <c r="AN27">
        <f>INDEX('Effect Coding'!$A$53:$DD$159,MATCH(B27,'Effect Coding'!$A$53:$A$159,0), COLUMN('Effect Coding'!U77))</f>
        <v>0</v>
      </c>
      <c r="AO27">
        <f>INDEX('Effect Coding'!$A$53:$DD$159,MATCH(B27,'Effect Coding'!$A$53:$A$159,0), COLUMN('Effect Coding'!V77))</f>
        <v>0</v>
      </c>
      <c r="AP27">
        <f>INDEX('Effect Coding'!$A$53:$DD$159,MATCH(B27,'Effect Coding'!$A$53:$A$159,0), COLUMN('Effect Coding'!W77))</f>
        <v>0</v>
      </c>
      <c r="AQ27">
        <f>INDEX('Effect Coding'!$A$53:$DD$159,MATCH(B27,'Effect Coding'!$A$53:$A$159,0), COLUMN('Effect Coding'!X77))</f>
        <v>0</v>
      </c>
      <c r="AR27">
        <f>INDEX('Effect Coding'!$A$53:$DD$159,MATCH(B27,'Effect Coding'!$A$53:$A$159,0), COLUMN('Effect Coding'!Y77))</f>
        <v>0</v>
      </c>
      <c r="AS27">
        <f>INDEX('Effect Coding'!$A$53:$DD$159,MATCH(B27,'Effect Coding'!$A$53:$A$159,0), COLUMN('Effect Coding'!Z77))</f>
        <v>0</v>
      </c>
      <c r="AT27">
        <f>INDEX('Effect Coding'!$A$53:$DD$159,MATCH(B27,'Effect Coding'!$A$53:$A$159,0), COLUMN('Effect Coding'!AA77))</f>
        <v>0</v>
      </c>
      <c r="AU27">
        <f>INDEX('Effect Coding'!$A$53:$DD$159,MATCH(B27,'Effect Coding'!$A$53:$A$159,0), COLUMN('Effect Coding'!AB77))</f>
        <v>0</v>
      </c>
      <c r="AV27">
        <f>INDEX('Effect Coding'!$A$53:$DD$159,MATCH(B27,'Effect Coding'!$A$53:$A$159,0), COLUMN('Effect Coding'!AC77))</f>
        <v>0</v>
      </c>
      <c r="AW27">
        <f>INDEX('Effect Coding'!$A$53:$DD$159,MATCH(B27,'Effect Coding'!$A$53:$A$159,0), COLUMN('Effect Coding'!AD77))</f>
        <v>0</v>
      </c>
      <c r="AX27">
        <f>INDEX('Effect Coding'!$A$53:$DD$159,MATCH(B27,'Effect Coding'!$A$53:$A$159,0), COLUMN('Effect Coding'!AE77))</f>
        <v>0</v>
      </c>
      <c r="AY27">
        <f>INDEX('Effect Coding'!$A$53:$DD$159,MATCH(B27,'Effect Coding'!$A$53:$A$159,0), COLUMN('Effect Coding'!AF77))</f>
        <v>0</v>
      </c>
      <c r="AZ27">
        <f>INDEX('Effect Coding'!$A$53:$DD$159,MATCH(B27,'Effect Coding'!$A$53:$A$159,0), COLUMN('Effect Coding'!AG77))</f>
        <v>0</v>
      </c>
      <c r="BA27">
        <f>INDEX('Effect Coding'!$A$53:$DD$159,MATCH(B27,'Effect Coding'!$A$53:$A$159,0), COLUMN('Effect Coding'!AH77))</f>
        <v>0</v>
      </c>
      <c r="BB27">
        <f>INDEX('Effect Coding'!$A$53:$DD$159,MATCH(B27,'Effect Coding'!$A$53:$A$159,0), COLUMN('Effect Coding'!AI77))</f>
        <v>0</v>
      </c>
      <c r="BC27">
        <f>INDEX('Effect Coding'!$A$53:$DD$159,MATCH(B27,'Effect Coding'!$A$53:$A$159,0), COLUMN('Effect Coding'!AJ77))</f>
        <v>0</v>
      </c>
      <c r="BD27">
        <f>INDEX('Effect Coding'!$A$53:$DD$159,MATCH(B27,'Effect Coding'!$A$53:$A$159,0), COLUMN('Effect Coding'!AK77))</f>
        <v>0</v>
      </c>
      <c r="BE27">
        <f>INDEX('Effect Coding'!$A$53:$DD$159,MATCH(B27,'Effect Coding'!$A$53:$A$159,0), COLUMN('Effect Coding'!AL77))</f>
        <v>0</v>
      </c>
      <c r="BF27">
        <f>INDEX('Effect Coding'!$A$53:$DD$159,MATCH(B27,'Effect Coding'!$A$53:$A$159,0), COLUMN('Effect Coding'!AM77))</f>
        <v>0</v>
      </c>
      <c r="BG27">
        <f>INDEX('Effect Coding'!$A$53:$DD$159,MATCH(B27,'Effect Coding'!$A$53:$A$159,0), COLUMN('Effect Coding'!AN77))</f>
        <v>0</v>
      </c>
      <c r="BH27">
        <f>INDEX('Effect Coding'!$A$53:$DD$159,MATCH(B27,'Effect Coding'!$A$53:$A$159,0), COLUMN('Effect Coding'!AO77))</f>
        <v>0</v>
      </c>
      <c r="BI27">
        <f>INDEX('Effect Coding'!$A$53:$DD$159,MATCH(B27,'Effect Coding'!$A$53:$A$159,0), COLUMN('Effect Coding'!AP77))</f>
        <v>0</v>
      </c>
      <c r="BJ27">
        <f>INDEX('Effect Coding'!$A$53:$DD$159,MATCH(B27,'Effect Coding'!$A$53:$A$159,0), COLUMN('Effect Coding'!AQ77))</f>
        <v>0</v>
      </c>
      <c r="BK27">
        <f>INDEX('Effect Coding'!$A$53:$DD$159,MATCH(B27,'Effect Coding'!$A$53:$A$159,0), COLUMN('Effect Coding'!AR77))</f>
        <v>0</v>
      </c>
      <c r="BL27">
        <f>INDEX('Effect Coding'!$A$53:$DD$159,MATCH(B27,'Effect Coding'!$A$53:$A$159,0), COLUMN('Effect Coding'!AS77))</f>
        <v>0</v>
      </c>
      <c r="BM27">
        <f>INDEX('Effect Coding'!$A$53:$DD$159,MATCH(B27,'Effect Coding'!$A$53:$A$159,0), COLUMN('Effect Coding'!AT77))</f>
        <v>0</v>
      </c>
      <c r="BN27">
        <f>INDEX('Effect Coding'!$A$53:$DD$159,MATCH(B27,'Effect Coding'!$A$53:$A$159,0), COLUMN('Effect Coding'!AU77))</f>
        <v>0</v>
      </c>
      <c r="BO27">
        <f>INDEX('Effect Coding'!$A$53:$DD$159,MATCH(B27,'Effect Coding'!$A$53:$A$159,0), COLUMN('Effect Coding'!AV77))</f>
        <v>0</v>
      </c>
      <c r="BP27">
        <f>INDEX('Effect Coding'!$A$53:$DD$159,MATCH(B27,'Effect Coding'!$A$53:$A$159,0), COLUMN('Effect Coding'!AW77))</f>
        <v>0</v>
      </c>
      <c r="BQ27">
        <f>INDEX('Effect Coding'!$A$53:$DD$159,MATCH(B27,'Effect Coding'!$A$53:$A$159,0), COLUMN('Effect Coding'!AX77))</f>
        <v>0</v>
      </c>
      <c r="BR27">
        <f>INDEX('Effect Coding'!$A$53:$DD$159,MATCH(B27,'Effect Coding'!$A$53:$A$159,0), COLUMN('Effect Coding'!AY77))</f>
        <v>0</v>
      </c>
      <c r="BS27">
        <f>INDEX('Effect Coding'!$A$53:$DD$159,MATCH(B27,'Effect Coding'!$A$53:$A$159,0), COLUMN('Effect Coding'!AZ77))</f>
        <v>0</v>
      </c>
      <c r="BT27">
        <f>INDEX('Effect Coding'!$A$53:$DD$159,MATCH(B27,'Effect Coding'!$A$53:$A$159,0), COLUMN('Effect Coding'!BA77))</f>
        <v>0</v>
      </c>
      <c r="BU27">
        <f>INDEX('Effect Coding'!$A$53:$DD$159,MATCH(B27,'Effect Coding'!$A$53:$A$159,0), COLUMN('Effect Coding'!BB77))</f>
        <v>0</v>
      </c>
      <c r="BV27">
        <f>INDEX('Effect Coding'!$A$53:$DD$159,MATCH(B27,'Effect Coding'!$A$53:$A$159,0), COLUMN('Effect Coding'!BC77))</f>
        <v>0</v>
      </c>
      <c r="BW27">
        <f>INDEX('Effect Coding'!$A$53:$DD$159,MATCH(B27,'Effect Coding'!$A$53:$A$159,0), COLUMN('Effect Coding'!BD77))</f>
        <v>0</v>
      </c>
      <c r="BX27">
        <f>INDEX('Effect Coding'!$A$53:$DD$159,MATCH(B27,'Effect Coding'!$A$53:$A$159,0), COLUMN('Effect Coding'!BE77))</f>
        <v>0</v>
      </c>
      <c r="BY27">
        <f>INDEX('Effect Coding'!$A$53:$DD$159,MATCH(B27,'Effect Coding'!$A$53:$A$159,0), COLUMN('Effect Coding'!BF77))</f>
        <v>0</v>
      </c>
      <c r="BZ27">
        <f>INDEX('Effect Coding'!$A$53:$DD$159,MATCH(B27,'Effect Coding'!$A$53:$A$159,0), COLUMN('Effect Coding'!BG77))</f>
        <v>0</v>
      </c>
      <c r="CA27">
        <f>INDEX('Effect Coding'!$A$53:$DD$159,MATCH(B27,'Effect Coding'!$A$53:$A$159,0), COLUMN('Effect Coding'!BH77))</f>
        <v>0</v>
      </c>
      <c r="CB27">
        <f>INDEX('Effect Coding'!$A$53:$DD$159,MATCH(B27,'Effect Coding'!$A$53:$A$159,0), COLUMN('Effect Coding'!BI77))</f>
        <v>0</v>
      </c>
      <c r="CC27">
        <f>INDEX('Effect Coding'!$A$53:$DD$159,MATCH(B27,'Effect Coding'!$A$53:$A$159,0), COLUMN('Effect Coding'!BJ77))</f>
        <v>0</v>
      </c>
      <c r="CD27">
        <f>INDEX('Effect Coding'!$A$53:$DD$159,MATCH(B27,'Effect Coding'!$A$53:$A$159,0), COLUMN('Effect Coding'!BK77))</f>
        <v>0</v>
      </c>
      <c r="CE27">
        <f>INDEX('Effect Coding'!$A$53:$DD$159,MATCH(B27,'Effect Coding'!$A$53:$A$159,0), COLUMN('Effect Coding'!BL77))</f>
        <v>0</v>
      </c>
      <c r="CF27">
        <f>INDEX('Effect Coding'!$A$53:$DD$159,MATCH(B27,'Effect Coding'!$A$53:$A$159,0), COLUMN('Effect Coding'!BM77))</f>
        <v>0</v>
      </c>
      <c r="CG27">
        <f>INDEX('Effect Coding'!$A$53:$DD$159,MATCH(B27,'Effect Coding'!$A$53:$A$159,0), COLUMN('Effect Coding'!BN77))</f>
        <v>0</v>
      </c>
      <c r="CH27">
        <f>INDEX('Effect Coding'!$A$53:$DD$159,MATCH(B27,'Effect Coding'!$A$53:$A$159,0), COLUMN('Effect Coding'!BO77))</f>
        <v>0</v>
      </c>
      <c r="CI27">
        <f>INDEX('Effect Coding'!$A$53:$DD$159,MATCH(B27,'Effect Coding'!$A$53:$A$159,0), COLUMN('Effect Coding'!BP77))</f>
        <v>0</v>
      </c>
      <c r="CJ27">
        <f>INDEX('Effect Coding'!$A$53:$DD$159,MATCH(B27,'Effect Coding'!$A$53:$A$159,0), COLUMN('Effect Coding'!BQ77))</f>
        <v>0</v>
      </c>
      <c r="CK27">
        <f>INDEX('Effect Coding'!$A$53:$DD$159,MATCH(B27,'Effect Coding'!$A$53:$A$159,0), COLUMN('Effect Coding'!BR77))</f>
        <v>0</v>
      </c>
      <c r="CL27">
        <f>INDEX('Effect Coding'!$A$53:$DD$159,MATCH(B27,'Effect Coding'!$A$53:$A$159,0), COLUMN('Effect Coding'!BS77))</f>
        <v>0</v>
      </c>
      <c r="CM27">
        <f>INDEX('Effect Coding'!$A$53:$DD$159,MATCH(B27,'Effect Coding'!$A$53:$A$159,0), COLUMN('Effect Coding'!BT77))</f>
        <v>0</v>
      </c>
      <c r="CN27">
        <f>INDEX('Effect Coding'!$A$53:$DD$159,MATCH(B27,'Effect Coding'!$A$53:$A$159,0), COLUMN('Effect Coding'!BU77))</f>
        <v>0</v>
      </c>
      <c r="CO27">
        <f>INDEX('Effect Coding'!$A$53:$DD$159,MATCH(B27,'Effect Coding'!$A$53:$A$159,0), COLUMN('Effect Coding'!BV77))</f>
        <v>0</v>
      </c>
      <c r="CP27">
        <f>INDEX('Effect Coding'!$A$53:$DD$159,MATCH(B27,'Effect Coding'!$A$53:$A$159,0), COLUMN('Effect Coding'!BW77))</f>
        <v>0</v>
      </c>
      <c r="CQ27">
        <f>INDEX('Effect Coding'!$A$53:$DD$159,MATCH(B27,'Effect Coding'!$A$53:$A$159,0), COLUMN('Effect Coding'!BX77))</f>
        <v>0</v>
      </c>
      <c r="CR27">
        <f>INDEX('Effect Coding'!$A$53:$DD$159,MATCH(B27,'Effect Coding'!$A$53:$A$159,0), COLUMN('Effect Coding'!BY77))</f>
        <v>0</v>
      </c>
      <c r="CS27">
        <f>INDEX('Effect Coding'!$A$53:$DD$159,MATCH(B27,'Effect Coding'!$A$53:$A$159,0), COLUMN('Effect Coding'!BZ77))</f>
        <v>0</v>
      </c>
      <c r="CT27">
        <f>INDEX('Effect Coding'!$A$53:$DD$159,MATCH(B27,'Effect Coding'!$A$53:$A$159,0), COLUMN('Effect Coding'!CA77))</f>
        <v>0</v>
      </c>
      <c r="CU27">
        <f>INDEX('Effect Coding'!$A$53:$DD$159,MATCH(B27,'Effect Coding'!$A$53:$A$159,0), COLUMN('Effect Coding'!CB77))</f>
        <v>0</v>
      </c>
      <c r="CV27">
        <f>INDEX('Effect Coding'!$A$53:$DD$159,MATCH(B27,'Effect Coding'!$A$53:$A$159,0), COLUMN('Effect Coding'!CC77))</f>
        <v>0</v>
      </c>
      <c r="CW27">
        <f>INDEX('Effect Coding'!$A$53:$DD$159,MATCH(B27,'Effect Coding'!$A$53:$A$159,0), COLUMN('Effect Coding'!CD77))</f>
        <v>0</v>
      </c>
      <c r="CX27">
        <f>INDEX('Effect Coding'!$A$53:$DD$159,MATCH(B27,'Effect Coding'!$A$53:$A$159,0), COLUMN('Effect Coding'!CE77))</f>
        <v>0</v>
      </c>
      <c r="CY27">
        <f>INDEX('Effect Coding'!$A$53:$DD$159,MATCH(B27,'Effect Coding'!$A$53:$A$159,0), COLUMN('Effect Coding'!CF77))</f>
        <v>0</v>
      </c>
      <c r="CZ27">
        <f>INDEX('Effect Coding'!$A$53:$DD$159,MATCH(B27,'Effect Coding'!$A$53:$A$159,0), COLUMN('Effect Coding'!CG77))</f>
        <v>0</v>
      </c>
      <c r="DA27">
        <f>INDEX('Effect Coding'!$A$53:$DD$159,MATCH(B27,'Effect Coding'!$A$53:$A$159,0), COLUMN('Effect Coding'!CH77))</f>
        <v>0</v>
      </c>
      <c r="DB27">
        <f>INDEX('Effect Coding'!$A$53:$DD$159,MATCH(B27,'Effect Coding'!$A$53:$A$159,0), COLUMN('Effect Coding'!CI77))</f>
        <v>0</v>
      </c>
      <c r="DC27">
        <f>INDEX('Effect Coding'!$A$53:$DD$159,MATCH(B27,'Effect Coding'!$A$53:$A$159,0), COLUMN('Effect Coding'!CJ77))</f>
        <v>0</v>
      </c>
      <c r="DD27">
        <f>INDEX('Effect Coding'!$A$53:$DD$159,MATCH(B27,'Effect Coding'!$A$53:$A$159,0), COLUMN('Effect Coding'!CK77))</f>
        <v>0</v>
      </c>
      <c r="DE27">
        <f>INDEX('Effect Coding'!$A$53:$DD$159,MATCH(B27,'Effect Coding'!$A$53:$A$159,0), COLUMN('Effect Coding'!CL77))</f>
        <v>0</v>
      </c>
      <c r="DF27">
        <f>INDEX('Effect Coding'!$A$53:$DD$159,MATCH(B27,'Effect Coding'!$A$53:$A$159,0), COLUMN('Effect Coding'!CM77))</f>
        <v>0</v>
      </c>
      <c r="DG27">
        <f>INDEX('Effect Coding'!$A$53:$DD$159,MATCH(B27,'Effect Coding'!$A$53:$A$159,0), COLUMN('Effect Coding'!CN77))</f>
        <v>0</v>
      </c>
      <c r="DH27">
        <f>INDEX('Effect Coding'!$A$53:$DD$159,MATCH(B27,'Effect Coding'!$A$53:$A$159,0), COLUMN('Effect Coding'!CO77))</f>
        <v>0</v>
      </c>
      <c r="DI27">
        <f>INDEX('Effect Coding'!$A$53:$DD$159,MATCH(B27,'Effect Coding'!$A$53:$A$159,0), COLUMN('Effect Coding'!CP77))</f>
        <v>0</v>
      </c>
      <c r="DJ27">
        <f>INDEX('Effect Coding'!$A$53:$DD$159,MATCH(B27,'Effect Coding'!$A$53:$A$159,0), COLUMN('Effect Coding'!CQ77))</f>
        <v>0</v>
      </c>
      <c r="DK27">
        <f>INDEX('Effect Coding'!$A$53:$DD$159,MATCH(B27,'Effect Coding'!$A$53:$A$159,0), COLUMN('Effect Coding'!CR77))</f>
        <v>0</v>
      </c>
      <c r="DL27">
        <f>INDEX('Effect Coding'!$A$53:$DD$159,MATCH(B27,'Effect Coding'!$A$53:$A$159,0), COLUMN('Effect Coding'!CS77))</f>
        <v>0</v>
      </c>
      <c r="DM27">
        <f>INDEX('Effect Coding'!$A$53:$DD$159,MATCH(B27,'Effect Coding'!$A$53:$A$159,0), COLUMN('Effect Coding'!CT77))</f>
        <v>0</v>
      </c>
      <c r="DN27">
        <f>INDEX('Effect Coding'!$A$53:$DD$159,MATCH(B27,'Effect Coding'!$A$53:$A$159,0), COLUMN('Effect Coding'!CU77))</f>
        <v>0</v>
      </c>
      <c r="DO27">
        <f>INDEX('Effect Coding'!$A$53:$DD$159,MATCH(B27,'Effect Coding'!$A$53:$A$159,0), COLUMN('Effect Coding'!CV77))</f>
        <v>0</v>
      </c>
      <c r="DP27">
        <f>INDEX('Effect Coding'!$A$53:$DD$159,MATCH(B27,'Effect Coding'!$A$53:$A$159,0), COLUMN('Effect Coding'!CW77))</f>
        <v>0</v>
      </c>
      <c r="DQ27">
        <f>INDEX('Effect Coding'!$A$53:$DD$159,MATCH(B27,'Effect Coding'!$A$53:$A$159,0), COLUMN('Effect Coding'!CX77))</f>
        <v>0</v>
      </c>
      <c r="DR27">
        <f>INDEX('Effect Coding'!$A$53:$DD$159,MATCH(B27,'Effect Coding'!$A$53:$A$159,0), COLUMN('Effect Coding'!CY77))</f>
        <v>0</v>
      </c>
      <c r="DS27">
        <f>INDEX('Effect Coding'!$A$53:$DD$159,MATCH(B27,'Effect Coding'!$A$53:$A$159,0), COLUMN('Effect Coding'!CZ77))</f>
        <v>0</v>
      </c>
      <c r="DT27">
        <f>INDEX('Effect Coding'!$A$53:$DD$159,MATCH(B27,'Effect Coding'!$A$53:$A$159,0), COLUMN('Effect Coding'!DA77))</f>
        <v>0</v>
      </c>
      <c r="DU27">
        <f>INDEX('Effect Coding'!$A$53:$DD$159,MATCH(B27,'Effect Coding'!$A$53:$A$159,0), COLUMN('Effect Coding'!DB77))</f>
        <v>0</v>
      </c>
      <c r="DV27">
        <f>INDEX('Effect Coding'!$A$53:$DD$159,MATCH(B27,'Effect Coding'!$A$53:$A$159,0), COLUMN('Effect Coding'!DC77))</f>
        <v>0</v>
      </c>
      <c r="DW27">
        <f>INDEX('Effect Coding'!$A$53:$DD$159,MATCH(B27,'Effect Coding'!$A$53:$A$159,0), COLUMN('Effect Coding'!DD77))</f>
        <v>0</v>
      </c>
      <c r="DX27">
        <f>INDEX('Effect Coding'!$A$40:$K$49,MATCH(C27,'Effect Coding'!$A$40:$A$49,0),COLUMN('Effect Coding'!C64))</f>
        <v>0</v>
      </c>
      <c r="DY27">
        <f>INDEX('Effect Coding'!$A$40:$K$49,MATCH(C27,'Effect Coding'!$A$40:$A$49,0),COLUMN('Effect Coding'!D64))</f>
        <v>1</v>
      </c>
      <c r="DZ27">
        <f>INDEX('Effect Coding'!$A$40:$K$49,MATCH(C27,'Effect Coding'!$A$40:$A$49,0),COLUMN('Effect Coding'!E64))</f>
        <v>0</v>
      </c>
      <c r="EA27">
        <f>INDEX('Effect Coding'!$A$40:$K$49,MATCH(C27,'Effect Coding'!$A$40:$A$49,0),COLUMN('Effect Coding'!F64))</f>
        <v>0</v>
      </c>
      <c r="EB27">
        <f>INDEX('Effect Coding'!$A$40:$K$49,MATCH(C27,'Effect Coding'!$A$40:$A$49,0),COLUMN('Effect Coding'!G64))</f>
        <v>0</v>
      </c>
      <c r="EC27">
        <f>INDEX('Effect Coding'!$A$40:$K$49,MATCH(C27,'Effect Coding'!$A$40:$A$49,0),COLUMN('Effect Coding'!H64))</f>
        <v>0</v>
      </c>
      <c r="ED27">
        <f>INDEX('Effect Coding'!$A$40:$K$49,MATCH(C27,'Effect Coding'!$A$40:$A$49,0),COLUMN('Effect Coding'!I64))</f>
        <v>0</v>
      </c>
      <c r="EE27">
        <f>INDEX('Effect Coding'!$A$40:$K$49,MATCH(C27,'Effect Coding'!$A$40:$A$49,0),COLUMN('Effect Coding'!J64))</f>
        <v>0</v>
      </c>
      <c r="EF27">
        <f>INDEX('Effect Coding'!$A$40:$K$49,MATCH(C27,'Effect Coding'!$A$40:$A$49,0),COLUMN('Effect Coding'!K64))</f>
        <v>0</v>
      </c>
      <c r="EG27">
        <f>INDEX('Effect Coding'!$A$33:$E$36,MATCH(D27,'Effect Coding'!$A$33:$A$36,0),COLUMN('Effect Coding'!C57))</f>
        <v>0</v>
      </c>
      <c r="EH27">
        <f>INDEX('Effect Coding'!$A$33:$E$36,MATCH(D27,'Effect Coding'!$A$33:$A$36,0),COLUMN('Effect Coding'!D57))</f>
        <v>1</v>
      </c>
      <c r="EI27">
        <f>INDEX('Effect Coding'!$A$33:$E$36,MATCH(D27,'Effect Coding'!$A$33:$A$36,0),COLUMN('Effect Coding'!E57))</f>
        <v>0</v>
      </c>
      <c r="EJ27">
        <f>INDEX('Effect Coding'!$A$27:$D$29,MATCH(E27,'Effect Coding'!$A$27:$A$29,0),COLUMN('Effect Coding'!C51))</f>
        <v>1</v>
      </c>
      <c r="EK27">
        <f>INDEX('Effect Coding'!$A$27:$D$29,MATCH(E27,'Effect Coding'!$A$27:$A$29,0),COLUMN('Effect Coding'!D51))</f>
        <v>0</v>
      </c>
      <c r="EL27">
        <f>INDEX('Effect Coding'!$A$21:$D$23,MATCH(F27,'Effect Coding'!$A$21:$A$23,0),COLUMN('Effect Coding'!C45))</f>
        <v>1</v>
      </c>
      <c r="EM27">
        <f>INDEX('Effect Coding'!$A$21:$D$23,MATCH(F27,'Effect Coding'!$A$21:$A$23,0),COLUMN('Effect Coding'!D45))</f>
        <v>0</v>
      </c>
      <c r="EN27">
        <f>INDEX('Effect Coding'!$A$15:$D$17,MATCH(G27,'Effect Coding'!$A$15:$A$17,0),COLUMN('Effect Coding'!C39))</f>
        <v>0</v>
      </c>
      <c r="EO27">
        <f>INDEX('Effect Coding'!$A$15:$D$17,MATCH(G27,'Effect Coding'!$A$15:$A$17,0),COLUMN('Effect Coding'!D39))</f>
        <v>1</v>
      </c>
      <c r="EP27">
        <f>INDEX('Effect Coding'!$A$9:$D$11,MATCH(H27,'Effect Coding'!$A$9:$A$11,0),COLUMN('Effect Coding'!C33))</f>
        <v>0</v>
      </c>
      <c r="EQ27">
        <f>INDEX('Effect Coding'!$A$9:$D$11,MATCH(H27,'Effect Coding'!$A$9:$A$11,0),COLUMN('Effect Coding'!D33))</f>
        <v>1</v>
      </c>
      <c r="ER27">
        <f>INDEX('Effect Coding'!$A$3:$D$5,MATCH(I27,'Effect Coding'!$A$3:$A$5,0),COLUMN('Effect Coding'!C27))</f>
        <v>1</v>
      </c>
      <c r="ES27">
        <f>INDEX('Effect Coding'!$A$3:$D$5,MATCH(I27,'Effect Coding'!$A$3:$A$5,0),COLUMN('Effect Coding'!D27))</f>
        <v>0</v>
      </c>
      <c r="ET27">
        <f>INDEX('Effect Coding'!$A$163:$D$165,MATCH(J27,'Effect Coding'!$A$163:$A$165,0),COLUMN('Effect Coding'!C187))</f>
        <v>1</v>
      </c>
      <c r="EU27">
        <f>INDEX('Effect Coding'!$A$163:$D$165,MATCH(J27,'Effect Coding'!$A$163:$A$165,0),COLUMN('Effect Coding'!D187))</f>
        <v>0</v>
      </c>
      <c r="EV27">
        <f>INDEX('Effect Coding'!$A$163:$D$165,MATCH(K27,'Effect Coding'!$A$169:$A$171,0),COLUMN('Effect Coding'!C187))</f>
        <v>0</v>
      </c>
      <c r="EW27">
        <f>INDEX('Effect Coding'!$A$163:$D$165,MATCH(K27,'Effect Coding'!$A$169:$A$171,0),COLUMN('Effect Coding'!D187))</f>
        <v>1</v>
      </c>
      <c r="EX27">
        <f>INDEX('Effect Coding'!$A$175:$E$178,MATCH(L27,'Effect Coding'!$A$175:$A$178,0),COLUMN('Effect Coding'!C199))</f>
        <v>0</v>
      </c>
      <c r="EY27">
        <f>INDEX('Effect Coding'!$A$175:$E$178,MATCH(L27,'Effect Coding'!$A$175:$A$178,0),COLUMN('Effect Coding'!D199))</f>
        <v>0</v>
      </c>
      <c r="EZ27">
        <f>INDEX('Effect Coding'!$A$175:$E$178,MATCH(L27,'Effect Coding'!$A$175:$A$178,0),COLUMN('Effect Coding'!E199))</f>
        <v>1</v>
      </c>
      <c r="FA27">
        <f>INDEX('Effect Coding'!$A$182:$E$185,MATCH(M27,'Effect Coding'!$A$182:$A$185,0),COLUMN('Effect Coding'!C206))</f>
        <v>-1</v>
      </c>
      <c r="FB27">
        <f>INDEX('Effect Coding'!$A$182:$E$185,MATCH(M27,'Effect Coding'!$A$182:$A$185,0),COLUMN('Effect Coding'!D206))</f>
        <v>-1</v>
      </c>
      <c r="FC27">
        <f>INDEX('Effect Coding'!$A$182:$E$185,MATCH(M27,'Effect Coding'!$A$182:$A$185,0),COLUMN('Effect Coding'!E206))</f>
        <v>-1</v>
      </c>
      <c r="FD27">
        <f>INDEX('Effect Coding'!$A$189:$C$190,MATCH(N27,'Effect Coding'!$A$189:$A$190,0),COLUMN('Effect Coding'!C213))</f>
        <v>-1</v>
      </c>
      <c r="FE27">
        <f>INDEX('Effect Coding'!$A$194:$D$196,MATCH(O27,'Effect Coding'!$A$194:$A$196,0),COLUMN('Effect Coding'!C218))</f>
        <v>-1</v>
      </c>
      <c r="FF27">
        <f>INDEX('Effect Coding'!$A$194:$D$196,MATCH(O27,'Effect Coding'!$A$194:$A$196,0),COLUMN('Effect Coding'!D218))</f>
        <v>-1</v>
      </c>
      <c r="FG27">
        <f>INDEX('Effect Coding'!$A$200:$C$201,MATCH(P27,'Effect Coding'!$A$200:$A$201,0),COLUMN('Effect Coding'!C224))</f>
        <v>1</v>
      </c>
      <c r="FH27">
        <f>INDEX('Effect Coding'!$A$205:$D$207,MATCH(Q27,'Effect Coding'!$A$205:$A$207,0),COLUMN('Effect Coding'!C229))</f>
        <v>0</v>
      </c>
      <c r="FI27">
        <f>INDEX('Effect Coding'!$A$205:$D$207,MATCH(Q27,'Effect Coding'!$A$205:$A$207,0),COLUMN('Effect Coding'!D229))</f>
        <v>1</v>
      </c>
      <c r="FJ27">
        <f>INDEX('Effect Coding'!$A$211:$C$212,MATCH(R27,'Effect Coding'!$A$211:$A$212,0),COLUMN('Effect Coding'!C235))</f>
        <v>-1</v>
      </c>
      <c r="FK27">
        <f>INDEX('Effect Coding'!$A$216:$C$217,MATCH(S27,'Effect Coding'!$A$216:$A$217,0),COLUMN('Effect Coding'!C240))</f>
        <v>1</v>
      </c>
      <c r="FL27">
        <f>INDEX('Effect Coding'!$A$221:$C$222,MATCH(T27,'Effect Coding'!$A$221:$A$222,0),COLUMN('Effect Coding'!C245))</f>
        <v>-1</v>
      </c>
    </row>
    <row r="28" spans="1:168" x14ac:dyDescent="0.25">
      <c r="A28" t="s">
        <v>230</v>
      </c>
      <c r="B28" t="s">
        <v>73</v>
      </c>
      <c r="C28" t="s">
        <v>3</v>
      </c>
      <c r="D28" t="s">
        <v>31</v>
      </c>
      <c r="E28" t="s">
        <v>28</v>
      </c>
      <c r="F28" t="s">
        <v>22</v>
      </c>
      <c r="G28" t="s">
        <v>189</v>
      </c>
      <c r="H28" t="s">
        <v>185</v>
      </c>
      <c r="I28" t="s">
        <v>50</v>
      </c>
      <c r="J28" t="s">
        <v>185</v>
      </c>
      <c r="K28" t="s">
        <v>70</v>
      </c>
      <c r="L28">
        <v>2</v>
      </c>
      <c r="M28" t="s">
        <v>67</v>
      </c>
      <c r="N28" t="s">
        <v>52</v>
      </c>
      <c r="O28" t="s">
        <v>62</v>
      </c>
      <c r="P28" t="s">
        <v>52</v>
      </c>
      <c r="Q28" t="s">
        <v>64</v>
      </c>
      <c r="R28" t="s">
        <v>52</v>
      </c>
      <c r="S28" t="s">
        <v>51</v>
      </c>
      <c r="T28" t="s">
        <v>65</v>
      </c>
      <c r="U28" s="20">
        <v>3.2</v>
      </c>
      <c r="V28">
        <f>INDEX('Effect Coding'!$A$53:$DD$159,MATCH(B28,'Effect Coding'!$A$53:$A$159,0), COLUMN('Effect Coding'!C78))</f>
        <v>0</v>
      </c>
      <c r="W28">
        <f>INDEX('Effect Coding'!$A$53:$DD$159,MATCH(B28,'Effect Coding'!$A$53:$A$159,0), COLUMN('Effect Coding'!D78))</f>
        <v>0</v>
      </c>
      <c r="X28">
        <f>INDEX('Effect Coding'!$A$53:$DD$159,MATCH(B28,'Effect Coding'!$A$53:$A$159,0), COLUMN('Effect Coding'!E78))</f>
        <v>0</v>
      </c>
      <c r="Y28">
        <f>INDEX('Effect Coding'!$A$53:$DD$159,MATCH(B28,'Effect Coding'!$A$53:$A$159,0), COLUMN('Effect Coding'!F78))</f>
        <v>0</v>
      </c>
      <c r="Z28">
        <f>INDEX('Effect Coding'!$A$53:$DD$159,MATCH(B28,'Effect Coding'!$A$53:$A$159,0), COLUMN('Effect Coding'!G78))</f>
        <v>0</v>
      </c>
      <c r="AA28">
        <f>INDEX('Effect Coding'!$A$53:$DD$159,MATCH(B28,'Effect Coding'!$A$53:$A$159,0), COLUMN('Effect Coding'!H78))</f>
        <v>0</v>
      </c>
      <c r="AB28">
        <f>INDEX('Effect Coding'!$A$53:$DD$159,MATCH(B28,'Effect Coding'!$A$53:$A$159,0), COLUMN('Effect Coding'!I78))</f>
        <v>0</v>
      </c>
      <c r="AC28">
        <f>INDEX('Effect Coding'!$A$53:$DD$159,MATCH(B28,'Effect Coding'!$A$53:$A$159,0), COLUMN('Effect Coding'!J78))</f>
        <v>0</v>
      </c>
      <c r="AD28">
        <f>INDEX('Effect Coding'!$A$53:$DD$159,MATCH(B28,'Effect Coding'!$A$53:$A$159,0), COLUMN('Effect Coding'!K78))</f>
        <v>1</v>
      </c>
      <c r="AE28">
        <f>INDEX('Effect Coding'!$A$53:$DD$159,MATCH(B28,'Effect Coding'!$A$53:$A$159,0), COLUMN('Effect Coding'!L78))</f>
        <v>0</v>
      </c>
      <c r="AF28">
        <f>INDEX('Effect Coding'!$A$53:$DD$159,MATCH(B28,'Effect Coding'!$A$53:$A$159,0), COLUMN('Effect Coding'!M78))</f>
        <v>0</v>
      </c>
      <c r="AG28">
        <f>INDEX('Effect Coding'!$A$53:$DD$159,MATCH(B28,'Effect Coding'!$A$53:$A$159,0), COLUMN('Effect Coding'!N78))</f>
        <v>0</v>
      </c>
      <c r="AH28">
        <f>INDEX('Effect Coding'!$A$53:$DD$159,MATCH(B28,'Effect Coding'!$A$53:$A$159,0), COLUMN('Effect Coding'!O78))</f>
        <v>0</v>
      </c>
      <c r="AI28">
        <f>INDEX('Effect Coding'!$A$53:$DD$159,MATCH(B28,'Effect Coding'!$A$53:$A$159,0), COLUMN('Effect Coding'!P78))</f>
        <v>0</v>
      </c>
      <c r="AJ28">
        <f>INDEX('Effect Coding'!$A$53:$DD$159,MATCH(B28,'Effect Coding'!$A$53:$A$159,0), COLUMN('Effect Coding'!Q78))</f>
        <v>0</v>
      </c>
      <c r="AK28">
        <f>INDEX('Effect Coding'!$A$53:$DD$159,MATCH(B28,'Effect Coding'!$A$53:$A$159,0), COLUMN('Effect Coding'!R78))</f>
        <v>0</v>
      </c>
      <c r="AL28">
        <f>INDEX('Effect Coding'!$A$53:$DD$159,MATCH(B28,'Effect Coding'!$A$53:$A$159,0), COLUMN('Effect Coding'!S78))</f>
        <v>0</v>
      </c>
      <c r="AM28">
        <f>INDEX('Effect Coding'!$A$53:$DD$159,MATCH(B28,'Effect Coding'!$A$53:$A$159,0), COLUMN('Effect Coding'!T78))</f>
        <v>0</v>
      </c>
      <c r="AN28">
        <f>INDEX('Effect Coding'!$A$53:$DD$159,MATCH(B28,'Effect Coding'!$A$53:$A$159,0), COLUMN('Effect Coding'!U78))</f>
        <v>0</v>
      </c>
      <c r="AO28">
        <f>INDEX('Effect Coding'!$A$53:$DD$159,MATCH(B28,'Effect Coding'!$A$53:$A$159,0), COLUMN('Effect Coding'!V78))</f>
        <v>0</v>
      </c>
      <c r="AP28">
        <f>INDEX('Effect Coding'!$A$53:$DD$159,MATCH(B28,'Effect Coding'!$A$53:$A$159,0), COLUMN('Effect Coding'!W78))</f>
        <v>0</v>
      </c>
      <c r="AQ28">
        <f>INDEX('Effect Coding'!$A$53:$DD$159,MATCH(B28,'Effect Coding'!$A$53:$A$159,0), COLUMN('Effect Coding'!X78))</f>
        <v>0</v>
      </c>
      <c r="AR28">
        <f>INDEX('Effect Coding'!$A$53:$DD$159,MATCH(B28,'Effect Coding'!$A$53:$A$159,0), COLUMN('Effect Coding'!Y78))</f>
        <v>0</v>
      </c>
      <c r="AS28">
        <f>INDEX('Effect Coding'!$A$53:$DD$159,MATCH(B28,'Effect Coding'!$A$53:$A$159,0), COLUMN('Effect Coding'!Z78))</f>
        <v>0</v>
      </c>
      <c r="AT28">
        <f>INDEX('Effect Coding'!$A$53:$DD$159,MATCH(B28,'Effect Coding'!$A$53:$A$159,0), COLUMN('Effect Coding'!AA78))</f>
        <v>0</v>
      </c>
      <c r="AU28">
        <f>INDEX('Effect Coding'!$A$53:$DD$159,MATCH(B28,'Effect Coding'!$A$53:$A$159,0), COLUMN('Effect Coding'!AB78))</f>
        <v>0</v>
      </c>
      <c r="AV28">
        <f>INDEX('Effect Coding'!$A$53:$DD$159,MATCH(B28,'Effect Coding'!$A$53:$A$159,0), COLUMN('Effect Coding'!AC78))</f>
        <v>0</v>
      </c>
      <c r="AW28">
        <f>INDEX('Effect Coding'!$A$53:$DD$159,MATCH(B28,'Effect Coding'!$A$53:$A$159,0), COLUMN('Effect Coding'!AD78))</f>
        <v>0</v>
      </c>
      <c r="AX28">
        <f>INDEX('Effect Coding'!$A$53:$DD$159,MATCH(B28,'Effect Coding'!$A$53:$A$159,0), COLUMN('Effect Coding'!AE78))</f>
        <v>0</v>
      </c>
      <c r="AY28">
        <f>INDEX('Effect Coding'!$A$53:$DD$159,MATCH(B28,'Effect Coding'!$A$53:$A$159,0), COLUMN('Effect Coding'!AF78))</f>
        <v>0</v>
      </c>
      <c r="AZ28">
        <f>INDEX('Effect Coding'!$A$53:$DD$159,MATCH(B28,'Effect Coding'!$A$53:$A$159,0), COLUMN('Effect Coding'!AG78))</f>
        <v>0</v>
      </c>
      <c r="BA28">
        <f>INDEX('Effect Coding'!$A$53:$DD$159,MATCH(B28,'Effect Coding'!$A$53:$A$159,0), COLUMN('Effect Coding'!AH78))</f>
        <v>0</v>
      </c>
      <c r="BB28">
        <f>INDEX('Effect Coding'!$A$53:$DD$159,MATCH(B28,'Effect Coding'!$A$53:$A$159,0), COLUMN('Effect Coding'!AI78))</f>
        <v>0</v>
      </c>
      <c r="BC28">
        <f>INDEX('Effect Coding'!$A$53:$DD$159,MATCH(B28,'Effect Coding'!$A$53:$A$159,0), COLUMN('Effect Coding'!AJ78))</f>
        <v>0</v>
      </c>
      <c r="BD28">
        <f>INDEX('Effect Coding'!$A$53:$DD$159,MATCH(B28,'Effect Coding'!$A$53:$A$159,0), COLUMN('Effect Coding'!AK78))</f>
        <v>0</v>
      </c>
      <c r="BE28">
        <f>INDEX('Effect Coding'!$A$53:$DD$159,MATCH(B28,'Effect Coding'!$A$53:$A$159,0), COLUMN('Effect Coding'!AL78))</f>
        <v>0</v>
      </c>
      <c r="BF28">
        <f>INDEX('Effect Coding'!$A$53:$DD$159,MATCH(B28,'Effect Coding'!$A$53:$A$159,0), COLUMN('Effect Coding'!AM78))</f>
        <v>0</v>
      </c>
      <c r="BG28">
        <f>INDEX('Effect Coding'!$A$53:$DD$159,MATCH(B28,'Effect Coding'!$A$53:$A$159,0), COLUMN('Effect Coding'!AN78))</f>
        <v>0</v>
      </c>
      <c r="BH28">
        <f>INDEX('Effect Coding'!$A$53:$DD$159,MATCH(B28,'Effect Coding'!$A$53:$A$159,0), COLUMN('Effect Coding'!AO78))</f>
        <v>0</v>
      </c>
      <c r="BI28">
        <f>INDEX('Effect Coding'!$A$53:$DD$159,MATCH(B28,'Effect Coding'!$A$53:$A$159,0), COLUMN('Effect Coding'!AP78))</f>
        <v>0</v>
      </c>
      <c r="BJ28">
        <f>INDEX('Effect Coding'!$A$53:$DD$159,MATCH(B28,'Effect Coding'!$A$53:$A$159,0), COLUMN('Effect Coding'!AQ78))</f>
        <v>0</v>
      </c>
      <c r="BK28">
        <f>INDEX('Effect Coding'!$A$53:$DD$159,MATCH(B28,'Effect Coding'!$A$53:$A$159,0), COLUMN('Effect Coding'!AR78))</f>
        <v>0</v>
      </c>
      <c r="BL28">
        <f>INDEX('Effect Coding'!$A$53:$DD$159,MATCH(B28,'Effect Coding'!$A$53:$A$159,0), COLUMN('Effect Coding'!AS78))</f>
        <v>0</v>
      </c>
      <c r="BM28">
        <f>INDEX('Effect Coding'!$A$53:$DD$159,MATCH(B28,'Effect Coding'!$A$53:$A$159,0), COLUMN('Effect Coding'!AT78))</f>
        <v>0</v>
      </c>
      <c r="BN28">
        <f>INDEX('Effect Coding'!$A$53:$DD$159,MATCH(B28,'Effect Coding'!$A$53:$A$159,0), COLUMN('Effect Coding'!AU78))</f>
        <v>0</v>
      </c>
      <c r="BO28">
        <f>INDEX('Effect Coding'!$A$53:$DD$159,MATCH(B28,'Effect Coding'!$A$53:$A$159,0), COLUMN('Effect Coding'!AV78))</f>
        <v>0</v>
      </c>
      <c r="BP28">
        <f>INDEX('Effect Coding'!$A$53:$DD$159,MATCH(B28,'Effect Coding'!$A$53:$A$159,0), COLUMN('Effect Coding'!AW78))</f>
        <v>0</v>
      </c>
      <c r="BQ28">
        <f>INDEX('Effect Coding'!$A$53:$DD$159,MATCH(B28,'Effect Coding'!$A$53:$A$159,0), COLUMN('Effect Coding'!AX78))</f>
        <v>0</v>
      </c>
      <c r="BR28">
        <f>INDEX('Effect Coding'!$A$53:$DD$159,MATCH(B28,'Effect Coding'!$A$53:$A$159,0), COLUMN('Effect Coding'!AY78))</f>
        <v>0</v>
      </c>
      <c r="BS28">
        <f>INDEX('Effect Coding'!$A$53:$DD$159,MATCH(B28,'Effect Coding'!$A$53:$A$159,0), COLUMN('Effect Coding'!AZ78))</f>
        <v>0</v>
      </c>
      <c r="BT28">
        <f>INDEX('Effect Coding'!$A$53:$DD$159,MATCH(B28,'Effect Coding'!$A$53:$A$159,0), COLUMN('Effect Coding'!BA78))</f>
        <v>0</v>
      </c>
      <c r="BU28">
        <f>INDEX('Effect Coding'!$A$53:$DD$159,MATCH(B28,'Effect Coding'!$A$53:$A$159,0), COLUMN('Effect Coding'!BB78))</f>
        <v>0</v>
      </c>
      <c r="BV28">
        <f>INDEX('Effect Coding'!$A$53:$DD$159,MATCH(B28,'Effect Coding'!$A$53:$A$159,0), COLUMN('Effect Coding'!BC78))</f>
        <v>0</v>
      </c>
      <c r="BW28">
        <f>INDEX('Effect Coding'!$A$53:$DD$159,MATCH(B28,'Effect Coding'!$A$53:$A$159,0), COLUMN('Effect Coding'!BD78))</f>
        <v>0</v>
      </c>
      <c r="BX28">
        <f>INDEX('Effect Coding'!$A$53:$DD$159,MATCH(B28,'Effect Coding'!$A$53:$A$159,0), COLUMN('Effect Coding'!BE78))</f>
        <v>0</v>
      </c>
      <c r="BY28">
        <f>INDEX('Effect Coding'!$A$53:$DD$159,MATCH(B28,'Effect Coding'!$A$53:$A$159,0), COLUMN('Effect Coding'!BF78))</f>
        <v>0</v>
      </c>
      <c r="BZ28">
        <f>INDEX('Effect Coding'!$A$53:$DD$159,MATCH(B28,'Effect Coding'!$A$53:$A$159,0), COLUMN('Effect Coding'!BG78))</f>
        <v>0</v>
      </c>
      <c r="CA28">
        <f>INDEX('Effect Coding'!$A$53:$DD$159,MATCH(B28,'Effect Coding'!$A$53:$A$159,0), COLUMN('Effect Coding'!BH78))</f>
        <v>0</v>
      </c>
      <c r="CB28">
        <f>INDEX('Effect Coding'!$A$53:$DD$159,MATCH(B28,'Effect Coding'!$A$53:$A$159,0), COLUMN('Effect Coding'!BI78))</f>
        <v>0</v>
      </c>
      <c r="CC28">
        <f>INDEX('Effect Coding'!$A$53:$DD$159,MATCH(B28,'Effect Coding'!$A$53:$A$159,0), COLUMN('Effect Coding'!BJ78))</f>
        <v>0</v>
      </c>
      <c r="CD28">
        <f>INDEX('Effect Coding'!$A$53:$DD$159,MATCH(B28,'Effect Coding'!$A$53:$A$159,0), COLUMN('Effect Coding'!BK78))</f>
        <v>0</v>
      </c>
      <c r="CE28">
        <f>INDEX('Effect Coding'!$A$53:$DD$159,MATCH(B28,'Effect Coding'!$A$53:$A$159,0), COLUMN('Effect Coding'!BL78))</f>
        <v>0</v>
      </c>
      <c r="CF28">
        <f>INDEX('Effect Coding'!$A$53:$DD$159,MATCH(B28,'Effect Coding'!$A$53:$A$159,0), COLUMN('Effect Coding'!BM78))</f>
        <v>0</v>
      </c>
      <c r="CG28">
        <f>INDEX('Effect Coding'!$A$53:$DD$159,MATCH(B28,'Effect Coding'!$A$53:$A$159,0), COLUMN('Effect Coding'!BN78))</f>
        <v>0</v>
      </c>
      <c r="CH28">
        <f>INDEX('Effect Coding'!$A$53:$DD$159,MATCH(B28,'Effect Coding'!$A$53:$A$159,0), COLUMN('Effect Coding'!BO78))</f>
        <v>0</v>
      </c>
      <c r="CI28">
        <f>INDEX('Effect Coding'!$A$53:$DD$159,MATCH(B28,'Effect Coding'!$A$53:$A$159,0), COLUMN('Effect Coding'!BP78))</f>
        <v>0</v>
      </c>
      <c r="CJ28">
        <f>INDEX('Effect Coding'!$A$53:$DD$159,MATCH(B28,'Effect Coding'!$A$53:$A$159,0), COLUMN('Effect Coding'!BQ78))</f>
        <v>0</v>
      </c>
      <c r="CK28">
        <f>INDEX('Effect Coding'!$A$53:$DD$159,MATCH(B28,'Effect Coding'!$A$53:$A$159,0), COLUMN('Effect Coding'!BR78))</f>
        <v>0</v>
      </c>
      <c r="CL28">
        <f>INDEX('Effect Coding'!$A$53:$DD$159,MATCH(B28,'Effect Coding'!$A$53:$A$159,0), COLUMN('Effect Coding'!BS78))</f>
        <v>0</v>
      </c>
      <c r="CM28">
        <f>INDEX('Effect Coding'!$A$53:$DD$159,MATCH(B28,'Effect Coding'!$A$53:$A$159,0), COLUMN('Effect Coding'!BT78))</f>
        <v>0</v>
      </c>
      <c r="CN28">
        <f>INDEX('Effect Coding'!$A$53:$DD$159,MATCH(B28,'Effect Coding'!$A$53:$A$159,0), COLUMN('Effect Coding'!BU78))</f>
        <v>0</v>
      </c>
      <c r="CO28">
        <f>INDEX('Effect Coding'!$A$53:$DD$159,MATCH(B28,'Effect Coding'!$A$53:$A$159,0), COLUMN('Effect Coding'!BV78))</f>
        <v>0</v>
      </c>
      <c r="CP28">
        <f>INDEX('Effect Coding'!$A$53:$DD$159,MATCH(B28,'Effect Coding'!$A$53:$A$159,0), COLUMN('Effect Coding'!BW78))</f>
        <v>0</v>
      </c>
      <c r="CQ28">
        <f>INDEX('Effect Coding'!$A$53:$DD$159,MATCH(B28,'Effect Coding'!$A$53:$A$159,0), COLUMN('Effect Coding'!BX78))</f>
        <v>0</v>
      </c>
      <c r="CR28">
        <f>INDEX('Effect Coding'!$A$53:$DD$159,MATCH(B28,'Effect Coding'!$A$53:$A$159,0), COLUMN('Effect Coding'!BY78))</f>
        <v>0</v>
      </c>
      <c r="CS28">
        <f>INDEX('Effect Coding'!$A$53:$DD$159,MATCH(B28,'Effect Coding'!$A$53:$A$159,0), COLUMN('Effect Coding'!BZ78))</f>
        <v>0</v>
      </c>
      <c r="CT28">
        <f>INDEX('Effect Coding'!$A$53:$DD$159,MATCH(B28,'Effect Coding'!$A$53:$A$159,0), COLUMN('Effect Coding'!CA78))</f>
        <v>0</v>
      </c>
      <c r="CU28">
        <f>INDEX('Effect Coding'!$A$53:$DD$159,MATCH(B28,'Effect Coding'!$A$53:$A$159,0), COLUMN('Effect Coding'!CB78))</f>
        <v>0</v>
      </c>
      <c r="CV28">
        <f>INDEX('Effect Coding'!$A$53:$DD$159,MATCH(B28,'Effect Coding'!$A$53:$A$159,0), COLUMN('Effect Coding'!CC78))</f>
        <v>0</v>
      </c>
      <c r="CW28">
        <f>INDEX('Effect Coding'!$A$53:$DD$159,MATCH(B28,'Effect Coding'!$A$53:$A$159,0), COLUMN('Effect Coding'!CD78))</f>
        <v>0</v>
      </c>
      <c r="CX28">
        <f>INDEX('Effect Coding'!$A$53:$DD$159,MATCH(B28,'Effect Coding'!$A$53:$A$159,0), COLUMN('Effect Coding'!CE78))</f>
        <v>0</v>
      </c>
      <c r="CY28">
        <f>INDEX('Effect Coding'!$A$53:$DD$159,MATCH(B28,'Effect Coding'!$A$53:$A$159,0), COLUMN('Effect Coding'!CF78))</f>
        <v>0</v>
      </c>
      <c r="CZ28">
        <f>INDEX('Effect Coding'!$A$53:$DD$159,MATCH(B28,'Effect Coding'!$A$53:$A$159,0), COLUMN('Effect Coding'!CG78))</f>
        <v>0</v>
      </c>
      <c r="DA28">
        <f>INDEX('Effect Coding'!$A$53:$DD$159,MATCH(B28,'Effect Coding'!$A$53:$A$159,0), COLUMN('Effect Coding'!CH78))</f>
        <v>0</v>
      </c>
      <c r="DB28">
        <f>INDEX('Effect Coding'!$A$53:$DD$159,MATCH(B28,'Effect Coding'!$A$53:$A$159,0), COLUMN('Effect Coding'!CI78))</f>
        <v>0</v>
      </c>
      <c r="DC28">
        <f>INDEX('Effect Coding'!$A$53:$DD$159,MATCH(B28,'Effect Coding'!$A$53:$A$159,0), COLUMN('Effect Coding'!CJ78))</f>
        <v>0</v>
      </c>
      <c r="DD28">
        <f>INDEX('Effect Coding'!$A$53:$DD$159,MATCH(B28,'Effect Coding'!$A$53:$A$159,0), COLUMN('Effect Coding'!CK78))</f>
        <v>0</v>
      </c>
      <c r="DE28">
        <f>INDEX('Effect Coding'!$A$53:$DD$159,MATCH(B28,'Effect Coding'!$A$53:$A$159,0), COLUMN('Effect Coding'!CL78))</f>
        <v>0</v>
      </c>
      <c r="DF28">
        <f>INDEX('Effect Coding'!$A$53:$DD$159,MATCH(B28,'Effect Coding'!$A$53:$A$159,0), COLUMN('Effect Coding'!CM78))</f>
        <v>0</v>
      </c>
      <c r="DG28">
        <f>INDEX('Effect Coding'!$A$53:$DD$159,MATCH(B28,'Effect Coding'!$A$53:$A$159,0), COLUMN('Effect Coding'!CN78))</f>
        <v>0</v>
      </c>
      <c r="DH28">
        <f>INDEX('Effect Coding'!$A$53:$DD$159,MATCH(B28,'Effect Coding'!$A$53:$A$159,0), COLUMN('Effect Coding'!CO78))</f>
        <v>0</v>
      </c>
      <c r="DI28">
        <f>INDEX('Effect Coding'!$A$53:$DD$159,MATCH(B28,'Effect Coding'!$A$53:$A$159,0), COLUMN('Effect Coding'!CP78))</f>
        <v>0</v>
      </c>
      <c r="DJ28">
        <f>INDEX('Effect Coding'!$A$53:$DD$159,MATCH(B28,'Effect Coding'!$A$53:$A$159,0), COLUMN('Effect Coding'!CQ78))</f>
        <v>0</v>
      </c>
      <c r="DK28">
        <f>INDEX('Effect Coding'!$A$53:$DD$159,MATCH(B28,'Effect Coding'!$A$53:$A$159,0), COLUMN('Effect Coding'!CR78))</f>
        <v>0</v>
      </c>
      <c r="DL28">
        <f>INDEX('Effect Coding'!$A$53:$DD$159,MATCH(B28,'Effect Coding'!$A$53:$A$159,0), COLUMN('Effect Coding'!CS78))</f>
        <v>0</v>
      </c>
      <c r="DM28">
        <f>INDEX('Effect Coding'!$A$53:$DD$159,MATCH(B28,'Effect Coding'!$A$53:$A$159,0), COLUMN('Effect Coding'!CT78))</f>
        <v>0</v>
      </c>
      <c r="DN28">
        <f>INDEX('Effect Coding'!$A$53:$DD$159,MATCH(B28,'Effect Coding'!$A$53:$A$159,0), COLUMN('Effect Coding'!CU78))</f>
        <v>0</v>
      </c>
      <c r="DO28">
        <f>INDEX('Effect Coding'!$A$53:$DD$159,MATCH(B28,'Effect Coding'!$A$53:$A$159,0), COLUMN('Effect Coding'!CV78))</f>
        <v>0</v>
      </c>
      <c r="DP28">
        <f>INDEX('Effect Coding'!$A$53:$DD$159,MATCH(B28,'Effect Coding'!$A$53:$A$159,0), COLUMN('Effect Coding'!CW78))</f>
        <v>0</v>
      </c>
      <c r="DQ28">
        <f>INDEX('Effect Coding'!$A$53:$DD$159,MATCH(B28,'Effect Coding'!$A$53:$A$159,0), COLUMN('Effect Coding'!CX78))</f>
        <v>0</v>
      </c>
      <c r="DR28">
        <f>INDEX('Effect Coding'!$A$53:$DD$159,MATCH(B28,'Effect Coding'!$A$53:$A$159,0), COLUMN('Effect Coding'!CY78))</f>
        <v>0</v>
      </c>
      <c r="DS28">
        <f>INDEX('Effect Coding'!$A$53:$DD$159,MATCH(B28,'Effect Coding'!$A$53:$A$159,0), COLUMN('Effect Coding'!CZ78))</f>
        <v>0</v>
      </c>
      <c r="DT28">
        <f>INDEX('Effect Coding'!$A$53:$DD$159,MATCH(B28,'Effect Coding'!$A$53:$A$159,0), COLUMN('Effect Coding'!DA78))</f>
        <v>0</v>
      </c>
      <c r="DU28">
        <f>INDEX('Effect Coding'!$A$53:$DD$159,MATCH(B28,'Effect Coding'!$A$53:$A$159,0), COLUMN('Effect Coding'!DB78))</f>
        <v>0</v>
      </c>
      <c r="DV28">
        <f>INDEX('Effect Coding'!$A$53:$DD$159,MATCH(B28,'Effect Coding'!$A$53:$A$159,0), COLUMN('Effect Coding'!DC78))</f>
        <v>0</v>
      </c>
      <c r="DW28">
        <f>INDEX('Effect Coding'!$A$53:$DD$159,MATCH(B28,'Effect Coding'!$A$53:$A$159,0), COLUMN('Effect Coding'!DD78))</f>
        <v>0</v>
      </c>
      <c r="DX28">
        <f>INDEX('Effect Coding'!$A$40:$K$49,MATCH(C28,'Effect Coding'!$A$40:$A$49,0),COLUMN('Effect Coding'!C65))</f>
        <v>0</v>
      </c>
      <c r="DY28">
        <f>INDEX('Effect Coding'!$A$40:$K$49,MATCH(C28,'Effect Coding'!$A$40:$A$49,0),COLUMN('Effect Coding'!D65))</f>
        <v>1</v>
      </c>
      <c r="DZ28">
        <f>INDEX('Effect Coding'!$A$40:$K$49,MATCH(C28,'Effect Coding'!$A$40:$A$49,0),COLUMN('Effect Coding'!E65))</f>
        <v>0</v>
      </c>
      <c r="EA28">
        <f>INDEX('Effect Coding'!$A$40:$K$49,MATCH(C28,'Effect Coding'!$A$40:$A$49,0),COLUMN('Effect Coding'!F65))</f>
        <v>0</v>
      </c>
      <c r="EB28">
        <f>INDEX('Effect Coding'!$A$40:$K$49,MATCH(C28,'Effect Coding'!$A$40:$A$49,0),COLUMN('Effect Coding'!G65))</f>
        <v>0</v>
      </c>
      <c r="EC28">
        <f>INDEX('Effect Coding'!$A$40:$K$49,MATCH(C28,'Effect Coding'!$A$40:$A$49,0),COLUMN('Effect Coding'!H65))</f>
        <v>0</v>
      </c>
      <c r="ED28">
        <f>INDEX('Effect Coding'!$A$40:$K$49,MATCH(C28,'Effect Coding'!$A$40:$A$49,0),COLUMN('Effect Coding'!I65))</f>
        <v>0</v>
      </c>
      <c r="EE28">
        <f>INDEX('Effect Coding'!$A$40:$K$49,MATCH(C28,'Effect Coding'!$A$40:$A$49,0),COLUMN('Effect Coding'!J65))</f>
        <v>0</v>
      </c>
      <c r="EF28">
        <f>INDEX('Effect Coding'!$A$40:$K$49,MATCH(C28,'Effect Coding'!$A$40:$A$49,0),COLUMN('Effect Coding'!K65))</f>
        <v>0</v>
      </c>
      <c r="EG28">
        <f>INDEX('Effect Coding'!$A$33:$E$36,MATCH(D28,'Effect Coding'!$A$33:$A$36,0),COLUMN('Effect Coding'!C58))</f>
        <v>0</v>
      </c>
      <c r="EH28">
        <f>INDEX('Effect Coding'!$A$33:$E$36,MATCH(D28,'Effect Coding'!$A$33:$A$36,0),COLUMN('Effect Coding'!D58))</f>
        <v>1</v>
      </c>
      <c r="EI28">
        <f>INDEX('Effect Coding'!$A$33:$E$36,MATCH(D28,'Effect Coding'!$A$33:$A$36,0),COLUMN('Effect Coding'!E58))</f>
        <v>0</v>
      </c>
      <c r="EJ28">
        <f>INDEX('Effect Coding'!$A$27:$D$29,MATCH(E28,'Effect Coding'!$A$27:$A$29,0),COLUMN('Effect Coding'!C52))</f>
        <v>1</v>
      </c>
      <c r="EK28">
        <f>INDEX('Effect Coding'!$A$27:$D$29,MATCH(E28,'Effect Coding'!$A$27:$A$29,0),COLUMN('Effect Coding'!D52))</f>
        <v>0</v>
      </c>
      <c r="EL28">
        <f>INDEX('Effect Coding'!$A$21:$D$23,MATCH(F28,'Effect Coding'!$A$21:$A$23,0),COLUMN('Effect Coding'!C46))</f>
        <v>0</v>
      </c>
      <c r="EM28">
        <f>INDEX('Effect Coding'!$A$21:$D$23,MATCH(F28,'Effect Coding'!$A$21:$A$23,0),COLUMN('Effect Coding'!D46))</f>
        <v>1</v>
      </c>
      <c r="EN28">
        <f>INDEX('Effect Coding'!$A$15:$D$17,MATCH(G28,'Effect Coding'!$A$15:$A$17,0),COLUMN('Effect Coding'!C40))</f>
        <v>0</v>
      </c>
      <c r="EO28">
        <f>INDEX('Effect Coding'!$A$15:$D$17,MATCH(G28,'Effect Coding'!$A$15:$A$17,0),COLUMN('Effect Coding'!D40))</f>
        <v>1</v>
      </c>
      <c r="EP28">
        <f>INDEX('Effect Coding'!$A$9:$D$11,MATCH(H28,'Effect Coding'!$A$9:$A$11,0),COLUMN('Effect Coding'!C34))</f>
        <v>0</v>
      </c>
      <c r="EQ28">
        <f>INDEX('Effect Coding'!$A$9:$D$11,MATCH(H28,'Effect Coding'!$A$9:$A$11,0),COLUMN('Effect Coding'!D34))</f>
        <v>1</v>
      </c>
      <c r="ER28">
        <f>INDEX('Effect Coding'!$A$3:$D$5,MATCH(I28,'Effect Coding'!$A$3:$A$5,0),COLUMN('Effect Coding'!C28))</f>
        <v>1</v>
      </c>
      <c r="ES28">
        <f>INDEX('Effect Coding'!$A$3:$D$5,MATCH(I28,'Effect Coding'!$A$3:$A$5,0),COLUMN('Effect Coding'!D28))</f>
        <v>0</v>
      </c>
      <c r="ET28">
        <f>INDEX('Effect Coding'!$A$163:$D$165,MATCH(J28,'Effect Coding'!$A$163:$A$165,0),COLUMN('Effect Coding'!C188))</f>
        <v>1</v>
      </c>
      <c r="EU28">
        <f>INDEX('Effect Coding'!$A$163:$D$165,MATCH(J28,'Effect Coding'!$A$163:$A$165,0),COLUMN('Effect Coding'!D188))</f>
        <v>0</v>
      </c>
      <c r="EV28">
        <f>INDEX('Effect Coding'!$A$163:$D$165,MATCH(K28,'Effect Coding'!$A$169:$A$171,0),COLUMN('Effect Coding'!C188))</f>
        <v>0</v>
      </c>
      <c r="EW28">
        <f>INDEX('Effect Coding'!$A$163:$D$165,MATCH(K28,'Effect Coding'!$A$169:$A$171,0),COLUMN('Effect Coding'!D188))</f>
        <v>1</v>
      </c>
      <c r="EX28">
        <f>INDEX('Effect Coding'!$A$175:$E$178,MATCH(L28,'Effect Coding'!$A$175:$A$178,0),COLUMN('Effect Coding'!C200))</f>
        <v>0</v>
      </c>
      <c r="EY28">
        <f>INDEX('Effect Coding'!$A$175:$E$178,MATCH(L28,'Effect Coding'!$A$175:$A$178,0),COLUMN('Effect Coding'!D200))</f>
        <v>0</v>
      </c>
      <c r="EZ28">
        <f>INDEX('Effect Coding'!$A$175:$E$178,MATCH(L28,'Effect Coding'!$A$175:$A$178,0),COLUMN('Effect Coding'!E200))</f>
        <v>1</v>
      </c>
      <c r="FA28">
        <f>INDEX('Effect Coding'!$A$182:$E$185,MATCH(M28,'Effect Coding'!$A$182:$A$185,0),COLUMN('Effect Coding'!C207))</f>
        <v>-1</v>
      </c>
      <c r="FB28">
        <f>INDEX('Effect Coding'!$A$182:$E$185,MATCH(M28,'Effect Coding'!$A$182:$A$185,0),COLUMN('Effect Coding'!D207))</f>
        <v>-1</v>
      </c>
      <c r="FC28">
        <f>INDEX('Effect Coding'!$A$182:$E$185,MATCH(M28,'Effect Coding'!$A$182:$A$185,0),COLUMN('Effect Coding'!E207))</f>
        <v>-1</v>
      </c>
      <c r="FD28">
        <f>INDEX('Effect Coding'!$A$189:$C$190,MATCH(N28,'Effect Coding'!$A$189:$A$190,0),COLUMN('Effect Coding'!C214))</f>
        <v>-1</v>
      </c>
      <c r="FE28">
        <f>INDEX('Effect Coding'!$A$194:$D$196,MATCH(O28,'Effect Coding'!$A$194:$A$196,0),COLUMN('Effect Coding'!C219))</f>
        <v>-1</v>
      </c>
      <c r="FF28">
        <f>INDEX('Effect Coding'!$A$194:$D$196,MATCH(O28,'Effect Coding'!$A$194:$A$196,0),COLUMN('Effect Coding'!D219))</f>
        <v>-1</v>
      </c>
      <c r="FG28">
        <f>INDEX('Effect Coding'!$A$200:$C$201,MATCH(P28,'Effect Coding'!$A$200:$A$201,0),COLUMN('Effect Coding'!C225))</f>
        <v>1</v>
      </c>
      <c r="FH28">
        <f>INDEX('Effect Coding'!$A$205:$D$207,MATCH(Q28,'Effect Coding'!$A$205:$A$207,0),COLUMN('Effect Coding'!C230))</f>
        <v>0</v>
      </c>
      <c r="FI28">
        <f>INDEX('Effect Coding'!$A$205:$D$207,MATCH(Q28,'Effect Coding'!$A$205:$A$207,0),COLUMN('Effect Coding'!D230))</f>
        <v>1</v>
      </c>
      <c r="FJ28">
        <f>INDEX('Effect Coding'!$A$211:$C$212,MATCH(R28,'Effect Coding'!$A$211:$A$212,0),COLUMN('Effect Coding'!C236))</f>
        <v>-1</v>
      </c>
      <c r="FK28">
        <f>INDEX('Effect Coding'!$A$216:$C$217,MATCH(S28,'Effect Coding'!$A$216:$A$217,0),COLUMN('Effect Coding'!C241))</f>
        <v>1</v>
      </c>
      <c r="FL28">
        <f>INDEX('Effect Coding'!$A$221:$C$222,MATCH(T28,'Effect Coding'!$A$221:$A$222,0),COLUMN('Effect Coding'!C246))</f>
        <v>-1</v>
      </c>
    </row>
    <row r="29" spans="1:168" x14ac:dyDescent="0.25">
      <c r="A29" t="s">
        <v>231</v>
      </c>
      <c r="B29" t="s">
        <v>73</v>
      </c>
      <c r="C29" t="s">
        <v>3</v>
      </c>
      <c r="D29" t="s">
        <v>31</v>
      </c>
      <c r="E29" t="s">
        <v>28</v>
      </c>
      <c r="F29" t="s">
        <v>54</v>
      </c>
      <c r="G29" t="s">
        <v>189</v>
      </c>
      <c r="H29" t="s">
        <v>185</v>
      </c>
      <c r="I29" t="s">
        <v>50</v>
      </c>
      <c r="J29" t="s">
        <v>185</v>
      </c>
      <c r="K29" t="s">
        <v>70</v>
      </c>
      <c r="L29">
        <v>2</v>
      </c>
      <c r="M29" t="s">
        <v>67</v>
      </c>
      <c r="N29" t="s">
        <v>52</v>
      </c>
      <c r="O29" t="s">
        <v>62</v>
      </c>
      <c r="P29" t="s">
        <v>52</v>
      </c>
      <c r="Q29" t="s">
        <v>64</v>
      </c>
      <c r="R29" t="s">
        <v>52</v>
      </c>
      <c r="S29" t="s">
        <v>51</v>
      </c>
      <c r="T29" t="s">
        <v>65</v>
      </c>
      <c r="U29" s="20">
        <v>1.4</v>
      </c>
      <c r="V29">
        <f>INDEX('Effect Coding'!$A$53:$DD$159,MATCH(B29,'Effect Coding'!$A$53:$A$159,0), COLUMN('Effect Coding'!C79))</f>
        <v>0</v>
      </c>
      <c r="W29">
        <f>INDEX('Effect Coding'!$A$53:$DD$159,MATCH(B29,'Effect Coding'!$A$53:$A$159,0), COLUMN('Effect Coding'!D79))</f>
        <v>0</v>
      </c>
      <c r="X29">
        <f>INDEX('Effect Coding'!$A$53:$DD$159,MATCH(B29,'Effect Coding'!$A$53:$A$159,0), COLUMN('Effect Coding'!E79))</f>
        <v>0</v>
      </c>
      <c r="Y29">
        <f>INDEX('Effect Coding'!$A$53:$DD$159,MATCH(B29,'Effect Coding'!$A$53:$A$159,0), COLUMN('Effect Coding'!F79))</f>
        <v>0</v>
      </c>
      <c r="Z29">
        <f>INDEX('Effect Coding'!$A$53:$DD$159,MATCH(B29,'Effect Coding'!$A$53:$A$159,0), COLUMN('Effect Coding'!G79))</f>
        <v>0</v>
      </c>
      <c r="AA29">
        <f>INDEX('Effect Coding'!$A$53:$DD$159,MATCH(B29,'Effect Coding'!$A$53:$A$159,0), COLUMN('Effect Coding'!H79))</f>
        <v>0</v>
      </c>
      <c r="AB29">
        <f>INDEX('Effect Coding'!$A$53:$DD$159,MATCH(B29,'Effect Coding'!$A$53:$A$159,0), COLUMN('Effect Coding'!I79))</f>
        <v>0</v>
      </c>
      <c r="AC29">
        <f>INDEX('Effect Coding'!$A$53:$DD$159,MATCH(B29,'Effect Coding'!$A$53:$A$159,0), COLUMN('Effect Coding'!J79))</f>
        <v>0</v>
      </c>
      <c r="AD29">
        <f>INDEX('Effect Coding'!$A$53:$DD$159,MATCH(B29,'Effect Coding'!$A$53:$A$159,0), COLUMN('Effect Coding'!K79))</f>
        <v>1</v>
      </c>
      <c r="AE29">
        <f>INDEX('Effect Coding'!$A$53:$DD$159,MATCH(B29,'Effect Coding'!$A$53:$A$159,0), COLUMN('Effect Coding'!L79))</f>
        <v>0</v>
      </c>
      <c r="AF29">
        <f>INDEX('Effect Coding'!$A$53:$DD$159,MATCH(B29,'Effect Coding'!$A$53:$A$159,0), COLUMN('Effect Coding'!M79))</f>
        <v>0</v>
      </c>
      <c r="AG29">
        <f>INDEX('Effect Coding'!$A$53:$DD$159,MATCH(B29,'Effect Coding'!$A$53:$A$159,0), COLUMN('Effect Coding'!N79))</f>
        <v>0</v>
      </c>
      <c r="AH29">
        <f>INDEX('Effect Coding'!$A$53:$DD$159,MATCH(B29,'Effect Coding'!$A$53:$A$159,0), COLUMN('Effect Coding'!O79))</f>
        <v>0</v>
      </c>
      <c r="AI29">
        <f>INDEX('Effect Coding'!$A$53:$DD$159,MATCH(B29,'Effect Coding'!$A$53:$A$159,0), COLUMN('Effect Coding'!P79))</f>
        <v>0</v>
      </c>
      <c r="AJ29">
        <f>INDEX('Effect Coding'!$A$53:$DD$159,MATCH(B29,'Effect Coding'!$A$53:$A$159,0), COLUMN('Effect Coding'!Q79))</f>
        <v>0</v>
      </c>
      <c r="AK29">
        <f>INDEX('Effect Coding'!$A$53:$DD$159,MATCH(B29,'Effect Coding'!$A$53:$A$159,0), COLUMN('Effect Coding'!R79))</f>
        <v>0</v>
      </c>
      <c r="AL29">
        <f>INDEX('Effect Coding'!$A$53:$DD$159,MATCH(B29,'Effect Coding'!$A$53:$A$159,0), COLUMN('Effect Coding'!S79))</f>
        <v>0</v>
      </c>
      <c r="AM29">
        <f>INDEX('Effect Coding'!$A$53:$DD$159,MATCH(B29,'Effect Coding'!$A$53:$A$159,0), COLUMN('Effect Coding'!T79))</f>
        <v>0</v>
      </c>
      <c r="AN29">
        <f>INDEX('Effect Coding'!$A$53:$DD$159,MATCH(B29,'Effect Coding'!$A$53:$A$159,0), COLUMN('Effect Coding'!U79))</f>
        <v>0</v>
      </c>
      <c r="AO29">
        <f>INDEX('Effect Coding'!$A$53:$DD$159,MATCH(B29,'Effect Coding'!$A$53:$A$159,0), COLUMN('Effect Coding'!V79))</f>
        <v>0</v>
      </c>
      <c r="AP29">
        <f>INDEX('Effect Coding'!$A$53:$DD$159,MATCH(B29,'Effect Coding'!$A$53:$A$159,0), COLUMN('Effect Coding'!W79))</f>
        <v>0</v>
      </c>
      <c r="AQ29">
        <f>INDEX('Effect Coding'!$A$53:$DD$159,MATCH(B29,'Effect Coding'!$A$53:$A$159,0), COLUMN('Effect Coding'!X79))</f>
        <v>0</v>
      </c>
      <c r="AR29">
        <f>INDEX('Effect Coding'!$A$53:$DD$159,MATCH(B29,'Effect Coding'!$A$53:$A$159,0), COLUMN('Effect Coding'!Y79))</f>
        <v>0</v>
      </c>
      <c r="AS29">
        <f>INDEX('Effect Coding'!$A$53:$DD$159,MATCH(B29,'Effect Coding'!$A$53:$A$159,0), COLUMN('Effect Coding'!Z79))</f>
        <v>0</v>
      </c>
      <c r="AT29">
        <f>INDEX('Effect Coding'!$A$53:$DD$159,MATCH(B29,'Effect Coding'!$A$53:$A$159,0), COLUMN('Effect Coding'!AA79))</f>
        <v>0</v>
      </c>
      <c r="AU29">
        <f>INDEX('Effect Coding'!$A$53:$DD$159,MATCH(B29,'Effect Coding'!$A$53:$A$159,0), COLUMN('Effect Coding'!AB79))</f>
        <v>0</v>
      </c>
      <c r="AV29">
        <f>INDEX('Effect Coding'!$A$53:$DD$159,MATCH(B29,'Effect Coding'!$A$53:$A$159,0), COLUMN('Effect Coding'!AC79))</f>
        <v>0</v>
      </c>
      <c r="AW29">
        <f>INDEX('Effect Coding'!$A$53:$DD$159,MATCH(B29,'Effect Coding'!$A$53:$A$159,0), COLUMN('Effect Coding'!AD79))</f>
        <v>0</v>
      </c>
      <c r="AX29">
        <f>INDEX('Effect Coding'!$A$53:$DD$159,MATCH(B29,'Effect Coding'!$A$53:$A$159,0), COLUMN('Effect Coding'!AE79))</f>
        <v>0</v>
      </c>
      <c r="AY29">
        <f>INDEX('Effect Coding'!$A$53:$DD$159,MATCH(B29,'Effect Coding'!$A$53:$A$159,0), COLUMN('Effect Coding'!AF79))</f>
        <v>0</v>
      </c>
      <c r="AZ29">
        <f>INDEX('Effect Coding'!$A$53:$DD$159,MATCH(B29,'Effect Coding'!$A$53:$A$159,0), COLUMN('Effect Coding'!AG79))</f>
        <v>0</v>
      </c>
      <c r="BA29">
        <f>INDEX('Effect Coding'!$A$53:$DD$159,MATCH(B29,'Effect Coding'!$A$53:$A$159,0), COLUMN('Effect Coding'!AH79))</f>
        <v>0</v>
      </c>
      <c r="BB29">
        <f>INDEX('Effect Coding'!$A$53:$DD$159,MATCH(B29,'Effect Coding'!$A$53:$A$159,0), COLUMN('Effect Coding'!AI79))</f>
        <v>0</v>
      </c>
      <c r="BC29">
        <f>INDEX('Effect Coding'!$A$53:$DD$159,MATCH(B29,'Effect Coding'!$A$53:$A$159,0), COLUMN('Effect Coding'!AJ79))</f>
        <v>0</v>
      </c>
      <c r="BD29">
        <f>INDEX('Effect Coding'!$A$53:$DD$159,MATCH(B29,'Effect Coding'!$A$53:$A$159,0), COLUMN('Effect Coding'!AK79))</f>
        <v>0</v>
      </c>
      <c r="BE29">
        <f>INDEX('Effect Coding'!$A$53:$DD$159,MATCH(B29,'Effect Coding'!$A$53:$A$159,0), COLUMN('Effect Coding'!AL79))</f>
        <v>0</v>
      </c>
      <c r="BF29">
        <f>INDEX('Effect Coding'!$A$53:$DD$159,MATCH(B29,'Effect Coding'!$A$53:$A$159,0), COLUMN('Effect Coding'!AM79))</f>
        <v>0</v>
      </c>
      <c r="BG29">
        <f>INDEX('Effect Coding'!$A$53:$DD$159,MATCH(B29,'Effect Coding'!$A$53:$A$159,0), COLUMN('Effect Coding'!AN79))</f>
        <v>0</v>
      </c>
      <c r="BH29">
        <f>INDEX('Effect Coding'!$A$53:$DD$159,MATCH(B29,'Effect Coding'!$A$53:$A$159,0), COLUMN('Effect Coding'!AO79))</f>
        <v>0</v>
      </c>
      <c r="BI29">
        <f>INDEX('Effect Coding'!$A$53:$DD$159,MATCH(B29,'Effect Coding'!$A$53:$A$159,0), COLUMN('Effect Coding'!AP79))</f>
        <v>0</v>
      </c>
      <c r="BJ29">
        <f>INDEX('Effect Coding'!$A$53:$DD$159,MATCH(B29,'Effect Coding'!$A$53:$A$159,0), COLUMN('Effect Coding'!AQ79))</f>
        <v>0</v>
      </c>
      <c r="BK29">
        <f>INDEX('Effect Coding'!$A$53:$DD$159,MATCH(B29,'Effect Coding'!$A$53:$A$159,0), COLUMN('Effect Coding'!AR79))</f>
        <v>0</v>
      </c>
      <c r="BL29">
        <f>INDEX('Effect Coding'!$A$53:$DD$159,MATCH(B29,'Effect Coding'!$A$53:$A$159,0), COLUMN('Effect Coding'!AS79))</f>
        <v>0</v>
      </c>
      <c r="BM29">
        <f>INDEX('Effect Coding'!$A$53:$DD$159,MATCH(B29,'Effect Coding'!$A$53:$A$159,0), COLUMN('Effect Coding'!AT79))</f>
        <v>0</v>
      </c>
      <c r="BN29">
        <f>INDEX('Effect Coding'!$A$53:$DD$159,MATCH(B29,'Effect Coding'!$A$53:$A$159,0), COLUMN('Effect Coding'!AU79))</f>
        <v>0</v>
      </c>
      <c r="BO29">
        <f>INDEX('Effect Coding'!$A$53:$DD$159,MATCH(B29,'Effect Coding'!$A$53:$A$159,0), COLUMN('Effect Coding'!AV79))</f>
        <v>0</v>
      </c>
      <c r="BP29">
        <f>INDEX('Effect Coding'!$A$53:$DD$159,MATCH(B29,'Effect Coding'!$A$53:$A$159,0), COLUMN('Effect Coding'!AW79))</f>
        <v>0</v>
      </c>
      <c r="BQ29">
        <f>INDEX('Effect Coding'!$A$53:$DD$159,MATCH(B29,'Effect Coding'!$A$53:$A$159,0), COLUMN('Effect Coding'!AX79))</f>
        <v>0</v>
      </c>
      <c r="BR29">
        <f>INDEX('Effect Coding'!$A$53:$DD$159,MATCH(B29,'Effect Coding'!$A$53:$A$159,0), COLUMN('Effect Coding'!AY79))</f>
        <v>0</v>
      </c>
      <c r="BS29">
        <f>INDEX('Effect Coding'!$A$53:$DD$159,MATCH(B29,'Effect Coding'!$A$53:$A$159,0), COLUMN('Effect Coding'!AZ79))</f>
        <v>0</v>
      </c>
      <c r="BT29">
        <f>INDEX('Effect Coding'!$A$53:$DD$159,MATCH(B29,'Effect Coding'!$A$53:$A$159,0), COLUMN('Effect Coding'!BA79))</f>
        <v>0</v>
      </c>
      <c r="BU29">
        <f>INDEX('Effect Coding'!$A$53:$DD$159,MATCH(B29,'Effect Coding'!$A$53:$A$159,0), COLUMN('Effect Coding'!BB79))</f>
        <v>0</v>
      </c>
      <c r="BV29">
        <f>INDEX('Effect Coding'!$A$53:$DD$159,MATCH(B29,'Effect Coding'!$A$53:$A$159,0), COLUMN('Effect Coding'!BC79))</f>
        <v>0</v>
      </c>
      <c r="BW29">
        <f>INDEX('Effect Coding'!$A$53:$DD$159,MATCH(B29,'Effect Coding'!$A$53:$A$159,0), COLUMN('Effect Coding'!BD79))</f>
        <v>0</v>
      </c>
      <c r="BX29">
        <f>INDEX('Effect Coding'!$A$53:$DD$159,MATCH(B29,'Effect Coding'!$A$53:$A$159,0), COLUMN('Effect Coding'!BE79))</f>
        <v>0</v>
      </c>
      <c r="BY29">
        <f>INDEX('Effect Coding'!$A$53:$DD$159,MATCH(B29,'Effect Coding'!$A$53:$A$159,0), COLUMN('Effect Coding'!BF79))</f>
        <v>0</v>
      </c>
      <c r="BZ29">
        <f>INDEX('Effect Coding'!$A$53:$DD$159,MATCH(B29,'Effect Coding'!$A$53:$A$159,0), COLUMN('Effect Coding'!BG79))</f>
        <v>0</v>
      </c>
      <c r="CA29">
        <f>INDEX('Effect Coding'!$A$53:$DD$159,MATCH(B29,'Effect Coding'!$A$53:$A$159,0), COLUMN('Effect Coding'!BH79))</f>
        <v>0</v>
      </c>
      <c r="CB29">
        <f>INDEX('Effect Coding'!$A$53:$DD$159,MATCH(B29,'Effect Coding'!$A$53:$A$159,0), COLUMN('Effect Coding'!BI79))</f>
        <v>0</v>
      </c>
      <c r="CC29">
        <f>INDEX('Effect Coding'!$A$53:$DD$159,MATCH(B29,'Effect Coding'!$A$53:$A$159,0), COLUMN('Effect Coding'!BJ79))</f>
        <v>0</v>
      </c>
      <c r="CD29">
        <f>INDEX('Effect Coding'!$A$53:$DD$159,MATCH(B29,'Effect Coding'!$A$53:$A$159,0), COLUMN('Effect Coding'!BK79))</f>
        <v>0</v>
      </c>
      <c r="CE29">
        <f>INDEX('Effect Coding'!$A$53:$DD$159,MATCH(B29,'Effect Coding'!$A$53:$A$159,0), COLUMN('Effect Coding'!BL79))</f>
        <v>0</v>
      </c>
      <c r="CF29">
        <f>INDEX('Effect Coding'!$A$53:$DD$159,MATCH(B29,'Effect Coding'!$A$53:$A$159,0), COLUMN('Effect Coding'!BM79))</f>
        <v>0</v>
      </c>
      <c r="CG29">
        <f>INDEX('Effect Coding'!$A$53:$DD$159,MATCH(B29,'Effect Coding'!$A$53:$A$159,0), COLUMN('Effect Coding'!BN79))</f>
        <v>0</v>
      </c>
      <c r="CH29">
        <f>INDEX('Effect Coding'!$A$53:$DD$159,MATCH(B29,'Effect Coding'!$A$53:$A$159,0), COLUMN('Effect Coding'!BO79))</f>
        <v>0</v>
      </c>
      <c r="CI29">
        <f>INDEX('Effect Coding'!$A$53:$DD$159,MATCH(B29,'Effect Coding'!$A$53:$A$159,0), COLUMN('Effect Coding'!BP79))</f>
        <v>0</v>
      </c>
      <c r="CJ29">
        <f>INDEX('Effect Coding'!$A$53:$DD$159,MATCH(B29,'Effect Coding'!$A$53:$A$159,0), COLUMN('Effect Coding'!BQ79))</f>
        <v>0</v>
      </c>
      <c r="CK29">
        <f>INDEX('Effect Coding'!$A$53:$DD$159,MATCH(B29,'Effect Coding'!$A$53:$A$159,0), COLUMN('Effect Coding'!BR79))</f>
        <v>0</v>
      </c>
      <c r="CL29">
        <f>INDEX('Effect Coding'!$A$53:$DD$159,MATCH(B29,'Effect Coding'!$A$53:$A$159,0), COLUMN('Effect Coding'!BS79))</f>
        <v>0</v>
      </c>
      <c r="CM29">
        <f>INDEX('Effect Coding'!$A$53:$DD$159,MATCH(B29,'Effect Coding'!$A$53:$A$159,0), COLUMN('Effect Coding'!BT79))</f>
        <v>0</v>
      </c>
      <c r="CN29">
        <f>INDEX('Effect Coding'!$A$53:$DD$159,MATCH(B29,'Effect Coding'!$A$53:$A$159,0), COLUMN('Effect Coding'!BU79))</f>
        <v>0</v>
      </c>
      <c r="CO29">
        <f>INDEX('Effect Coding'!$A$53:$DD$159,MATCH(B29,'Effect Coding'!$A$53:$A$159,0), COLUMN('Effect Coding'!BV79))</f>
        <v>0</v>
      </c>
      <c r="CP29">
        <f>INDEX('Effect Coding'!$A$53:$DD$159,MATCH(B29,'Effect Coding'!$A$53:$A$159,0), COLUMN('Effect Coding'!BW79))</f>
        <v>0</v>
      </c>
      <c r="CQ29">
        <f>INDEX('Effect Coding'!$A$53:$DD$159,MATCH(B29,'Effect Coding'!$A$53:$A$159,0), COLUMN('Effect Coding'!BX79))</f>
        <v>0</v>
      </c>
      <c r="CR29">
        <f>INDEX('Effect Coding'!$A$53:$DD$159,MATCH(B29,'Effect Coding'!$A$53:$A$159,0), COLUMN('Effect Coding'!BY79))</f>
        <v>0</v>
      </c>
      <c r="CS29">
        <f>INDEX('Effect Coding'!$A$53:$DD$159,MATCH(B29,'Effect Coding'!$A$53:$A$159,0), COLUMN('Effect Coding'!BZ79))</f>
        <v>0</v>
      </c>
      <c r="CT29">
        <f>INDEX('Effect Coding'!$A$53:$DD$159,MATCH(B29,'Effect Coding'!$A$53:$A$159,0), COLUMN('Effect Coding'!CA79))</f>
        <v>0</v>
      </c>
      <c r="CU29">
        <f>INDEX('Effect Coding'!$A$53:$DD$159,MATCH(B29,'Effect Coding'!$A$53:$A$159,0), COLUMN('Effect Coding'!CB79))</f>
        <v>0</v>
      </c>
      <c r="CV29">
        <f>INDEX('Effect Coding'!$A$53:$DD$159,MATCH(B29,'Effect Coding'!$A$53:$A$159,0), COLUMN('Effect Coding'!CC79))</f>
        <v>0</v>
      </c>
      <c r="CW29">
        <f>INDEX('Effect Coding'!$A$53:$DD$159,MATCH(B29,'Effect Coding'!$A$53:$A$159,0), COLUMN('Effect Coding'!CD79))</f>
        <v>0</v>
      </c>
      <c r="CX29">
        <f>INDEX('Effect Coding'!$A$53:$DD$159,MATCH(B29,'Effect Coding'!$A$53:$A$159,0), COLUMN('Effect Coding'!CE79))</f>
        <v>0</v>
      </c>
      <c r="CY29">
        <f>INDEX('Effect Coding'!$A$53:$DD$159,MATCH(B29,'Effect Coding'!$A$53:$A$159,0), COLUMN('Effect Coding'!CF79))</f>
        <v>0</v>
      </c>
      <c r="CZ29">
        <f>INDEX('Effect Coding'!$A$53:$DD$159,MATCH(B29,'Effect Coding'!$A$53:$A$159,0), COLUMN('Effect Coding'!CG79))</f>
        <v>0</v>
      </c>
      <c r="DA29">
        <f>INDEX('Effect Coding'!$A$53:$DD$159,MATCH(B29,'Effect Coding'!$A$53:$A$159,0), COLUMN('Effect Coding'!CH79))</f>
        <v>0</v>
      </c>
      <c r="DB29">
        <f>INDEX('Effect Coding'!$A$53:$DD$159,MATCH(B29,'Effect Coding'!$A$53:$A$159,0), COLUMN('Effect Coding'!CI79))</f>
        <v>0</v>
      </c>
      <c r="DC29">
        <f>INDEX('Effect Coding'!$A$53:$DD$159,MATCH(B29,'Effect Coding'!$A$53:$A$159,0), COLUMN('Effect Coding'!CJ79))</f>
        <v>0</v>
      </c>
      <c r="DD29">
        <f>INDEX('Effect Coding'!$A$53:$DD$159,MATCH(B29,'Effect Coding'!$A$53:$A$159,0), COLUMN('Effect Coding'!CK79))</f>
        <v>0</v>
      </c>
      <c r="DE29">
        <f>INDEX('Effect Coding'!$A$53:$DD$159,MATCH(B29,'Effect Coding'!$A$53:$A$159,0), COLUMN('Effect Coding'!CL79))</f>
        <v>0</v>
      </c>
      <c r="DF29">
        <f>INDEX('Effect Coding'!$A$53:$DD$159,MATCH(B29,'Effect Coding'!$A$53:$A$159,0), COLUMN('Effect Coding'!CM79))</f>
        <v>0</v>
      </c>
      <c r="DG29">
        <f>INDEX('Effect Coding'!$A$53:$DD$159,MATCH(B29,'Effect Coding'!$A$53:$A$159,0), COLUMN('Effect Coding'!CN79))</f>
        <v>0</v>
      </c>
      <c r="DH29">
        <f>INDEX('Effect Coding'!$A$53:$DD$159,MATCH(B29,'Effect Coding'!$A$53:$A$159,0), COLUMN('Effect Coding'!CO79))</f>
        <v>0</v>
      </c>
      <c r="DI29">
        <f>INDEX('Effect Coding'!$A$53:$DD$159,MATCH(B29,'Effect Coding'!$A$53:$A$159,0), COLUMN('Effect Coding'!CP79))</f>
        <v>0</v>
      </c>
      <c r="DJ29">
        <f>INDEX('Effect Coding'!$A$53:$DD$159,MATCH(B29,'Effect Coding'!$A$53:$A$159,0), COLUMN('Effect Coding'!CQ79))</f>
        <v>0</v>
      </c>
      <c r="DK29">
        <f>INDEX('Effect Coding'!$A$53:$DD$159,MATCH(B29,'Effect Coding'!$A$53:$A$159,0), COLUMN('Effect Coding'!CR79))</f>
        <v>0</v>
      </c>
      <c r="DL29">
        <f>INDEX('Effect Coding'!$A$53:$DD$159,MATCH(B29,'Effect Coding'!$A$53:$A$159,0), COLUMN('Effect Coding'!CS79))</f>
        <v>0</v>
      </c>
      <c r="DM29">
        <f>INDEX('Effect Coding'!$A$53:$DD$159,MATCH(B29,'Effect Coding'!$A$53:$A$159,0), COLUMN('Effect Coding'!CT79))</f>
        <v>0</v>
      </c>
      <c r="DN29">
        <f>INDEX('Effect Coding'!$A$53:$DD$159,MATCH(B29,'Effect Coding'!$A$53:$A$159,0), COLUMN('Effect Coding'!CU79))</f>
        <v>0</v>
      </c>
      <c r="DO29">
        <f>INDEX('Effect Coding'!$A$53:$DD$159,MATCH(B29,'Effect Coding'!$A$53:$A$159,0), COLUMN('Effect Coding'!CV79))</f>
        <v>0</v>
      </c>
      <c r="DP29">
        <f>INDEX('Effect Coding'!$A$53:$DD$159,MATCH(B29,'Effect Coding'!$A$53:$A$159,0), COLUMN('Effect Coding'!CW79))</f>
        <v>0</v>
      </c>
      <c r="DQ29">
        <f>INDEX('Effect Coding'!$A$53:$DD$159,MATCH(B29,'Effect Coding'!$A$53:$A$159,0), COLUMN('Effect Coding'!CX79))</f>
        <v>0</v>
      </c>
      <c r="DR29">
        <f>INDEX('Effect Coding'!$A$53:$DD$159,MATCH(B29,'Effect Coding'!$A$53:$A$159,0), COLUMN('Effect Coding'!CY79))</f>
        <v>0</v>
      </c>
      <c r="DS29">
        <f>INDEX('Effect Coding'!$A$53:$DD$159,MATCH(B29,'Effect Coding'!$A$53:$A$159,0), COLUMN('Effect Coding'!CZ79))</f>
        <v>0</v>
      </c>
      <c r="DT29">
        <f>INDEX('Effect Coding'!$A$53:$DD$159,MATCH(B29,'Effect Coding'!$A$53:$A$159,0), COLUMN('Effect Coding'!DA79))</f>
        <v>0</v>
      </c>
      <c r="DU29">
        <f>INDEX('Effect Coding'!$A$53:$DD$159,MATCH(B29,'Effect Coding'!$A$53:$A$159,0), COLUMN('Effect Coding'!DB79))</f>
        <v>0</v>
      </c>
      <c r="DV29">
        <f>INDEX('Effect Coding'!$A$53:$DD$159,MATCH(B29,'Effect Coding'!$A$53:$A$159,0), COLUMN('Effect Coding'!DC79))</f>
        <v>0</v>
      </c>
      <c r="DW29">
        <f>INDEX('Effect Coding'!$A$53:$DD$159,MATCH(B29,'Effect Coding'!$A$53:$A$159,0), COLUMN('Effect Coding'!DD79))</f>
        <v>0</v>
      </c>
      <c r="DX29">
        <f>INDEX('Effect Coding'!$A$40:$K$49,MATCH(C29,'Effect Coding'!$A$40:$A$49,0),COLUMN('Effect Coding'!C66))</f>
        <v>0</v>
      </c>
      <c r="DY29">
        <f>INDEX('Effect Coding'!$A$40:$K$49,MATCH(C29,'Effect Coding'!$A$40:$A$49,0),COLUMN('Effect Coding'!D66))</f>
        <v>1</v>
      </c>
      <c r="DZ29">
        <f>INDEX('Effect Coding'!$A$40:$K$49,MATCH(C29,'Effect Coding'!$A$40:$A$49,0),COLUMN('Effect Coding'!E66))</f>
        <v>0</v>
      </c>
      <c r="EA29">
        <f>INDEX('Effect Coding'!$A$40:$K$49,MATCH(C29,'Effect Coding'!$A$40:$A$49,0),COLUMN('Effect Coding'!F66))</f>
        <v>0</v>
      </c>
      <c r="EB29">
        <f>INDEX('Effect Coding'!$A$40:$K$49,MATCH(C29,'Effect Coding'!$A$40:$A$49,0),COLUMN('Effect Coding'!G66))</f>
        <v>0</v>
      </c>
      <c r="EC29">
        <f>INDEX('Effect Coding'!$A$40:$K$49,MATCH(C29,'Effect Coding'!$A$40:$A$49,0),COLUMN('Effect Coding'!H66))</f>
        <v>0</v>
      </c>
      <c r="ED29">
        <f>INDEX('Effect Coding'!$A$40:$K$49,MATCH(C29,'Effect Coding'!$A$40:$A$49,0),COLUMN('Effect Coding'!I66))</f>
        <v>0</v>
      </c>
      <c r="EE29">
        <f>INDEX('Effect Coding'!$A$40:$K$49,MATCH(C29,'Effect Coding'!$A$40:$A$49,0),COLUMN('Effect Coding'!J66))</f>
        <v>0</v>
      </c>
      <c r="EF29">
        <f>INDEX('Effect Coding'!$A$40:$K$49,MATCH(C29,'Effect Coding'!$A$40:$A$49,0),COLUMN('Effect Coding'!K66))</f>
        <v>0</v>
      </c>
      <c r="EG29">
        <f>INDEX('Effect Coding'!$A$33:$E$36,MATCH(D29,'Effect Coding'!$A$33:$A$36,0),COLUMN('Effect Coding'!C59))</f>
        <v>0</v>
      </c>
      <c r="EH29">
        <f>INDEX('Effect Coding'!$A$33:$E$36,MATCH(D29,'Effect Coding'!$A$33:$A$36,0),COLUMN('Effect Coding'!D59))</f>
        <v>1</v>
      </c>
      <c r="EI29">
        <f>INDEX('Effect Coding'!$A$33:$E$36,MATCH(D29,'Effect Coding'!$A$33:$A$36,0),COLUMN('Effect Coding'!E59))</f>
        <v>0</v>
      </c>
      <c r="EJ29">
        <f>INDEX('Effect Coding'!$A$27:$D$29,MATCH(E29,'Effect Coding'!$A$27:$A$29,0),COLUMN('Effect Coding'!C53))</f>
        <v>1</v>
      </c>
      <c r="EK29">
        <f>INDEX('Effect Coding'!$A$27:$D$29,MATCH(E29,'Effect Coding'!$A$27:$A$29,0),COLUMN('Effect Coding'!D53))</f>
        <v>0</v>
      </c>
      <c r="EL29">
        <f>INDEX('Effect Coding'!$A$21:$D$23,MATCH(F29,'Effect Coding'!$A$21:$A$23,0),COLUMN('Effect Coding'!C47))</f>
        <v>-1</v>
      </c>
      <c r="EM29">
        <f>INDEX('Effect Coding'!$A$21:$D$23,MATCH(F29,'Effect Coding'!$A$21:$A$23,0),COLUMN('Effect Coding'!D47))</f>
        <v>-1</v>
      </c>
      <c r="EN29">
        <f>INDEX('Effect Coding'!$A$15:$D$17,MATCH(G29,'Effect Coding'!$A$15:$A$17,0),COLUMN('Effect Coding'!C41))</f>
        <v>0</v>
      </c>
      <c r="EO29">
        <f>INDEX('Effect Coding'!$A$15:$D$17,MATCH(G29,'Effect Coding'!$A$15:$A$17,0),COLUMN('Effect Coding'!D41))</f>
        <v>1</v>
      </c>
      <c r="EP29">
        <f>INDEX('Effect Coding'!$A$9:$D$11,MATCH(H29,'Effect Coding'!$A$9:$A$11,0),COLUMN('Effect Coding'!C35))</f>
        <v>0</v>
      </c>
      <c r="EQ29">
        <f>INDEX('Effect Coding'!$A$9:$D$11,MATCH(H29,'Effect Coding'!$A$9:$A$11,0),COLUMN('Effect Coding'!D35))</f>
        <v>1</v>
      </c>
      <c r="ER29">
        <f>INDEX('Effect Coding'!$A$3:$D$5,MATCH(I29,'Effect Coding'!$A$3:$A$5,0),COLUMN('Effect Coding'!C29))</f>
        <v>1</v>
      </c>
      <c r="ES29">
        <f>INDEX('Effect Coding'!$A$3:$D$5,MATCH(I29,'Effect Coding'!$A$3:$A$5,0),COLUMN('Effect Coding'!D29))</f>
        <v>0</v>
      </c>
      <c r="ET29">
        <f>INDEX('Effect Coding'!$A$163:$D$165,MATCH(J29,'Effect Coding'!$A$163:$A$165,0),COLUMN('Effect Coding'!C189))</f>
        <v>1</v>
      </c>
      <c r="EU29">
        <f>INDEX('Effect Coding'!$A$163:$D$165,MATCH(J29,'Effect Coding'!$A$163:$A$165,0),COLUMN('Effect Coding'!D189))</f>
        <v>0</v>
      </c>
      <c r="EV29">
        <f>INDEX('Effect Coding'!$A$163:$D$165,MATCH(K29,'Effect Coding'!$A$169:$A$171,0),COLUMN('Effect Coding'!C189))</f>
        <v>0</v>
      </c>
      <c r="EW29">
        <f>INDEX('Effect Coding'!$A$163:$D$165,MATCH(K29,'Effect Coding'!$A$169:$A$171,0),COLUMN('Effect Coding'!D189))</f>
        <v>1</v>
      </c>
      <c r="EX29">
        <f>INDEX('Effect Coding'!$A$175:$E$178,MATCH(L29,'Effect Coding'!$A$175:$A$178,0),COLUMN('Effect Coding'!C201))</f>
        <v>0</v>
      </c>
      <c r="EY29">
        <f>INDEX('Effect Coding'!$A$175:$E$178,MATCH(L29,'Effect Coding'!$A$175:$A$178,0),COLUMN('Effect Coding'!D201))</f>
        <v>0</v>
      </c>
      <c r="EZ29">
        <f>INDEX('Effect Coding'!$A$175:$E$178,MATCH(L29,'Effect Coding'!$A$175:$A$178,0),COLUMN('Effect Coding'!E201))</f>
        <v>1</v>
      </c>
      <c r="FA29">
        <f>INDEX('Effect Coding'!$A$182:$E$185,MATCH(M29,'Effect Coding'!$A$182:$A$185,0),COLUMN('Effect Coding'!C208))</f>
        <v>-1</v>
      </c>
      <c r="FB29">
        <f>INDEX('Effect Coding'!$A$182:$E$185,MATCH(M29,'Effect Coding'!$A$182:$A$185,0),COLUMN('Effect Coding'!D208))</f>
        <v>-1</v>
      </c>
      <c r="FC29">
        <f>INDEX('Effect Coding'!$A$182:$E$185,MATCH(M29,'Effect Coding'!$A$182:$A$185,0),COLUMN('Effect Coding'!E208))</f>
        <v>-1</v>
      </c>
      <c r="FD29">
        <f>INDEX('Effect Coding'!$A$189:$C$190,MATCH(N29,'Effect Coding'!$A$189:$A$190,0),COLUMN('Effect Coding'!C215))</f>
        <v>-1</v>
      </c>
      <c r="FE29">
        <f>INDEX('Effect Coding'!$A$194:$D$196,MATCH(O29,'Effect Coding'!$A$194:$A$196,0),COLUMN('Effect Coding'!C220))</f>
        <v>-1</v>
      </c>
      <c r="FF29">
        <f>INDEX('Effect Coding'!$A$194:$D$196,MATCH(O29,'Effect Coding'!$A$194:$A$196,0),COLUMN('Effect Coding'!D220))</f>
        <v>-1</v>
      </c>
      <c r="FG29">
        <f>INDEX('Effect Coding'!$A$200:$C$201,MATCH(P29,'Effect Coding'!$A$200:$A$201,0),COLUMN('Effect Coding'!C226))</f>
        <v>1</v>
      </c>
      <c r="FH29">
        <f>INDEX('Effect Coding'!$A$205:$D$207,MATCH(Q29,'Effect Coding'!$A$205:$A$207,0),COLUMN('Effect Coding'!C231))</f>
        <v>0</v>
      </c>
      <c r="FI29">
        <f>INDEX('Effect Coding'!$A$205:$D$207,MATCH(Q29,'Effect Coding'!$A$205:$A$207,0),COLUMN('Effect Coding'!D231))</f>
        <v>1</v>
      </c>
      <c r="FJ29">
        <f>INDEX('Effect Coding'!$A$211:$C$212,MATCH(R29,'Effect Coding'!$A$211:$A$212,0),COLUMN('Effect Coding'!C237))</f>
        <v>-1</v>
      </c>
      <c r="FK29">
        <f>INDEX('Effect Coding'!$A$216:$C$217,MATCH(S29,'Effect Coding'!$A$216:$A$217,0),COLUMN('Effect Coding'!C242))</f>
        <v>1</v>
      </c>
      <c r="FL29">
        <f>INDEX('Effect Coding'!$A$221:$C$222,MATCH(T29,'Effect Coding'!$A$221:$A$222,0),COLUMN('Effect Coding'!C247))</f>
        <v>-1</v>
      </c>
    </row>
    <row r="30" spans="1:168" x14ac:dyDescent="0.25">
      <c r="A30" t="s">
        <v>232</v>
      </c>
      <c r="B30" t="s">
        <v>74</v>
      </c>
      <c r="C30" t="s">
        <v>3</v>
      </c>
      <c r="D30" t="s">
        <v>31</v>
      </c>
      <c r="E30" t="s">
        <v>28</v>
      </c>
      <c r="F30" t="s">
        <v>53</v>
      </c>
      <c r="G30" t="s">
        <v>189</v>
      </c>
      <c r="H30" t="s">
        <v>185</v>
      </c>
      <c r="I30" t="s">
        <v>75</v>
      </c>
      <c r="J30" t="s">
        <v>187</v>
      </c>
      <c r="K30" t="s">
        <v>63</v>
      </c>
      <c r="L30">
        <v>2</v>
      </c>
      <c r="M30" t="s">
        <v>67</v>
      </c>
      <c r="N30" t="s">
        <v>52</v>
      </c>
      <c r="O30" t="s">
        <v>62</v>
      </c>
      <c r="P30" t="s">
        <v>52</v>
      </c>
      <c r="Q30" t="s">
        <v>64</v>
      </c>
      <c r="R30" t="s">
        <v>52</v>
      </c>
      <c r="S30" t="s">
        <v>51</v>
      </c>
      <c r="T30" t="s">
        <v>65</v>
      </c>
      <c r="U30" s="20">
        <v>5.9</v>
      </c>
      <c r="V30">
        <f>INDEX('Effect Coding'!$A$53:$DD$159,MATCH(B30,'Effect Coding'!$A$53:$A$159,0), COLUMN('Effect Coding'!C80))</f>
        <v>0</v>
      </c>
      <c r="W30">
        <f>INDEX('Effect Coding'!$A$53:$DD$159,MATCH(B30,'Effect Coding'!$A$53:$A$159,0), COLUMN('Effect Coding'!D80))</f>
        <v>0</v>
      </c>
      <c r="X30">
        <f>INDEX('Effect Coding'!$A$53:$DD$159,MATCH(B30,'Effect Coding'!$A$53:$A$159,0), COLUMN('Effect Coding'!E80))</f>
        <v>0</v>
      </c>
      <c r="Y30">
        <f>INDEX('Effect Coding'!$A$53:$DD$159,MATCH(B30,'Effect Coding'!$A$53:$A$159,0), COLUMN('Effect Coding'!F80))</f>
        <v>0</v>
      </c>
      <c r="Z30">
        <f>INDEX('Effect Coding'!$A$53:$DD$159,MATCH(B30,'Effect Coding'!$A$53:$A$159,0), COLUMN('Effect Coding'!G80))</f>
        <v>0</v>
      </c>
      <c r="AA30">
        <f>INDEX('Effect Coding'!$A$53:$DD$159,MATCH(B30,'Effect Coding'!$A$53:$A$159,0), COLUMN('Effect Coding'!H80))</f>
        <v>0</v>
      </c>
      <c r="AB30">
        <f>INDEX('Effect Coding'!$A$53:$DD$159,MATCH(B30,'Effect Coding'!$A$53:$A$159,0), COLUMN('Effect Coding'!I80))</f>
        <v>0</v>
      </c>
      <c r="AC30">
        <f>INDEX('Effect Coding'!$A$53:$DD$159,MATCH(B30,'Effect Coding'!$A$53:$A$159,0), COLUMN('Effect Coding'!J80))</f>
        <v>0</v>
      </c>
      <c r="AD30">
        <f>INDEX('Effect Coding'!$A$53:$DD$159,MATCH(B30,'Effect Coding'!$A$53:$A$159,0), COLUMN('Effect Coding'!K80))</f>
        <v>0</v>
      </c>
      <c r="AE30">
        <f>INDEX('Effect Coding'!$A$53:$DD$159,MATCH(B30,'Effect Coding'!$A$53:$A$159,0), COLUMN('Effect Coding'!L80))</f>
        <v>1</v>
      </c>
      <c r="AF30">
        <f>INDEX('Effect Coding'!$A$53:$DD$159,MATCH(B30,'Effect Coding'!$A$53:$A$159,0), COLUMN('Effect Coding'!M80))</f>
        <v>0</v>
      </c>
      <c r="AG30">
        <f>INDEX('Effect Coding'!$A$53:$DD$159,MATCH(B30,'Effect Coding'!$A$53:$A$159,0), COLUMN('Effect Coding'!N80))</f>
        <v>0</v>
      </c>
      <c r="AH30">
        <f>INDEX('Effect Coding'!$A$53:$DD$159,MATCH(B30,'Effect Coding'!$A$53:$A$159,0), COLUMN('Effect Coding'!O80))</f>
        <v>0</v>
      </c>
      <c r="AI30">
        <f>INDEX('Effect Coding'!$A$53:$DD$159,MATCH(B30,'Effect Coding'!$A$53:$A$159,0), COLUMN('Effect Coding'!P80))</f>
        <v>0</v>
      </c>
      <c r="AJ30">
        <f>INDEX('Effect Coding'!$A$53:$DD$159,MATCH(B30,'Effect Coding'!$A$53:$A$159,0), COLUMN('Effect Coding'!Q80))</f>
        <v>0</v>
      </c>
      <c r="AK30">
        <f>INDEX('Effect Coding'!$A$53:$DD$159,MATCH(B30,'Effect Coding'!$A$53:$A$159,0), COLUMN('Effect Coding'!R80))</f>
        <v>0</v>
      </c>
      <c r="AL30">
        <f>INDEX('Effect Coding'!$A$53:$DD$159,MATCH(B30,'Effect Coding'!$A$53:$A$159,0), COLUMN('Effect Coding'!S80))</f>
        <v>0</v>
      </c>
      <c r="AM30">
        <f>INDEX('Effect Coding'!$A$53:$DD$159,MATCH(B30,'Effect Coding'!$A$53:$A$159,0), COLUMN('Effect Coding'!T80))</f>
        <v>0</v>
      </c>
      <c r="AN30">
        <f>INDEX('Effect Coding'!$A$53:$DD$159,MATCH(B30,'Effect Coding'!$A$53:$A$159,0), COLUMN('Effect Coding'!U80))</f>
        <v>0</v>
      </c>
      <c r="AO30">
        <f>INDEX('Effect Coding'!$A$53:$DD$159,MATCH(B30,'Effect Coding'!$A$53:$A$159,0), COLUMN('Effect Coding'!V80))</f>
        <v>0</v>
      </c>
      <c r="AP30">
        <f>INDEX('Effect Coding'!$A$53:$DD$159,MATCH(B30,'Effect Coding'!$A$53:$A$159,0), COLUMN('Effect Coding'!W80))</f>
        <v>0</v>
      </c>
      <c r="AQ30">
        <f>INDEX('Effect Coding'!$A$53:$DD$159,MATCH(B30,'Effect Coding'!$A$53:$A$159,0), COLUMN('Effect Coding'!X80))</f>
        <v>0</v>
      </c>
      <c r="AR30">
        <f>INDEX('Effect Coding'!$A$53:$DD$159,MATCH(B30,'Effect Coding'!$A$53:$A$159,0), COLUMN('Effect Coding'!Y80))</f>
        <v>0</v>
      </c>
      <c r="AS30">
        <f>INDEX('Effect Coding'!$A$53:$DD$159,MATCH(B30,'Effect Coding'!$A$53:$A$159,0), COLUMN('Effect Coding'!Z80))</f>
        <v>0</v>
      </c>
      <c r="AT30">
        <f>INDEX('Effect Coding'!$A$53:$DD$159,MATCH(B30,'Effect Coding'!$A$53:$A$159,0), COLUMN('Effect Coding'!AA80))</f>
        <v>0</v>
      </c>
      <c r="AU30">
        <f>INDEX('Effect Coding'!$A$53:$DD$159,MATCH(B30,'Effect Coding'!$A$53:$A$159,0), COLUMN('Effect Coding'!AB80))</f>
        <v>0</v>
      </c>
      <c r="AV30">
        <f>INDEX('Effect Coding'!$A$53:$DD$159,MATCH(B30,'Effect Coding'!$A$53:$A$159,0), COLUMN('Effect Coding'!AC80))</f>
        <v>0</v>
      </c>
      <c r="AW30">
        <f>INDEX('Effect Coding'!$A$53:$DD$159,MATCH(B30,'Effect Coding'!$A$53:$A$159,0), COLUMN('Effect Coding'!AD80))</f>
        <v>0</v>
      </c>
      <c r="AX30">
        <f>INDEX('Effect Coding'!$A$53:$DD$159,MATCH(B30,'Effect Coding'!$A$53:$A$159,0), COLUMN('Effect Coding'!AE80))</f>
        <v>0</v>
      </c>
      <c r="AY30">
        <f>INDEX('Effect Coding'!$A$53:$DD$159,MATCH(B30,'Effect Coding'!$A$53:$A$159,0), COLUMN('Effect Coding'!AF80))</f>
        <v>0</v>
      </c>
      <c r="AZ30">
        <f>INDEX('Effect Coding'!$A$53:$DD$159,MATCH(B30,'Effect Coding'!$A$53:$A$159,0), COLUMN('Effect Coding'!AG80))</f>
        <v>0</v>
      </c>
      <c r="BA30">
        <f>INDEX('Effect Coding'!$A$53:$DD$159,MATCH(B30,'Effect Coding'!$A$53:$A$159,0), COLUMN('Effect Coding'!AH80))</f>
        <v>0</v>
      </c>
      <c r="BB30">
        <f>INDEX('Effect Coding'!$A$53:$DD$159,MATCH(B30,'Effect Coding'!$A$53:$A$159,0), COLUMN('Effect Coding'!AI80))</f>
        <v>0</v>
      </c>
      <c r="BC30">
        <f>INDEX('Effect Coding'!$A$53:$DD$159,MATCH(B30,'Effect Coding'!$A$53:$A$159,0), COLUMN('Effect Coding'!AJ80))</f>
        <v>0</v>
      </c>
      <c r="BD30">
        <f>INDEX('Effect Coding'!$A$53:$DD$159,MATCH(B30,'Effect Coding'!$A$53:$A$159,0), COLUMN('Effect Coding'!AK80))</f>
        <v>0</v>
      </c>
      <c r="BE30">
        <f>INDEX('Effect Coding'!$A$53:$DD$159,MATCH(B30,'Effect Coding'!$A$53:$A$159,0), COLUMN('Effect Coding'!AL80))</f>
        <v>0</v>
      </c>
      <c r="BF30">
        <f>INDEX('Effect Coding'!$A$53:$DD$159,MATCH(B30,'Effect Coding'!$A$53:$A$159,0), COLUMN('Effect Coding'!AM80))</f>
        <v>0</v>
      </c>
      <c r="BG30">
        <f>INDEX('Effect Coding'!$A$53:$DD$159,MATCH(B30,'Effect Coding'!$A$53:$A$159,0), COLUMN('Effect Coding'!AN80))</f>
        <v>0</v>
      </c>
      <c r="BH30">
        <f>INDEX('Effect Coding'!$A$53:$DD$159,MATCH(B30,'Effect Coding'!$A$53:$A$159,0), COLUMN('Effect Coding'!AO80))</f>
        <v>0</v>
      </c>
      <c r="BI30">
        <f>INDEX('Effect Coding'!$A$53:$DD$159,MATCH(B30,'Effect Coding'!$A$53:$A$159,0), COLUMN('Effect Coding'!AP80))</f>
        <v>0</v>
      </c>
      <c r="BJ30">
        <f>INDEX('Effect Coding'!$A$53:$DD$159,MATCH(B30,'Effect Coding'!$A$53:$A$159,0), COLUMN('Effect Coding'!AQ80))</f>
        <v>0</v>
      </c>
      <c r="BK30">
        <f>INDEX('Effect Coding'!$A$53:$DD$159,MATCH(B30,'Effect Coding'!$A$53:$A$159,0), COLUMN('Effect Coding'!AR80))</f>
        <v>0</v>
      </c>
      <c r="BL30">
        <f>INDEX('Effect Coding'!$A$53:$DD$159,MATCH(B30,'Effect Coding'!$A$53:$A$159,0), COLUMN('Effect Coding'!AS80))</f>
        <v>0</v>
      </c>
      <c r="BM30">
        <f>INDEX('Effect Coding'!$A$53:$DD$159,MATCH(B30,'Effect Coding'!$A$53:$A$159,0), COLUMN('Effect Coding'!AT80))</f>
        <v>0</v>
      </c>
      <c r="BN30">
        <f>INDEX('Effect Coding'!$A$53:$DD$159,MATCH(B30,'Effect Coding'!$A$53:$A$159,0), COLUMN('Effect Coding'!AU80))</f>
        <v>0</v>
      </c>
      <c r="BO30">
        <f>INDEX('Effect Coding'!$A$53:$DD$159,MATCH(B30,'Effect Coding'!$A$53:$A$159,0), COLUMN('Effect Coding'!AV80))</f>
        <v>0</v>
      </c>
      <c r="BP30">
        <f>INDEX('Effect Coding'!$A$53:$DD$159,MATCH(B30,'Effect Coding'!$A$53:$A$159,0), COLUMN('Effect Coding'!AW80))</f>
        <v>0</v>
      </c>
      <c r="BQ30">
        <f>INDEX('Effect Coding'!$A$53:$DD$159,MATCH(B30,'Effect Coding'!$A$53:$A$159,0), COLUMN('Effect Coding'!AX80))</f>
        <v>0</v>
      </c>
      <c r="BR30">
        <f>INDEX('Effect Coding'!$A$53:$DD$159,MATCH(B30,'Effect Coding'!$A$53:$A$159,0), COLUMN('Effect Coding'!AY80))</f>
        <v>0</v>
      </c>
      <c r="BS30">
        <f>INDEX('Effect Coding'!$A$53:$DD$159,MATCH(B30,'Effect Coding'!$A$53:$A$159,0), COLUMN('Effect Coding'!AZ80))</f>
        <v>0</v>
      </c>
      <c r="BT30">
        <f>INDEX('Effect Coding'!$A$53:$DD$159,MATCH(B30,'Effect Coding'!$A$53:$A$159,0), COLUMN('Effect Coding'!BA80))</f>
        <v>0</v>
      </c>
      <c r="BU30">
        <f>INDEX('Effect Coding'!$A$53:$DD$159,MATCH(B30,'Effect Coding'!$A$53:$A$159,0), COLUMN('Effect Coding'!BB80))</f>
        <v>0</v>
      </c>
      <c r="BV30">
        <f>INDEX('Effect Coding'!$A$53:$DD$159,MATCH(B30,'Effect Coding'!$A$53:$A$159,0), COLUMN('Effect Coding'!BC80))</f>
        <v>0</v>
      </c>
      <c r="BW30">
        <f>INDEX('Effect Coding'!$A$53:$DD$159,MATCH(B30,'Effect Coding'!$A$53:$A$159,0), COLUMN('Effect Coding'!BD80))</f>
        <v>0</v>
      </c>
      <c r="BX30">
        <f>INDEX('Effect Coding'!$A$53:$DD$159,MATCH(B30,'Effect Coding'!$A$53:$A$159,0), COLUMN('Effect Coding'!BE80))</f>
        <v>0</v>
      </c>
      <c r="BY30">
        <f>INDEX('Effect Coding'!$A$53:$DD$159,MATCH(B30,'Effect Coding'!$A$53:$A$159,0), COLUMN('Effect Coding'!BF80))</f>
        <v>0</v>
      </c>
      <c r="BZ30">
        <f>INDEX('Effect Coding'!$A$53:$DD$159,MATCH(B30,'Effect Coding'!$A$53:$A$159,0), COLUMN('Effect Coding'!BG80))</f>
        <v>0</v>
      </c>
      <c r="CA30">
        <f>INDEX('Effect Coding'!$A$53:$DD$159,MATCH(B30,'Effect Coding'!$A$53:$A$159,0), COLUMN('Effect Coding'!BH80))</f>
        <v>0</v>
      </c>
      <c r="CB30">
        <f>INDEX('Effect Coding'!$A$53:$DD$159,MATCH(B30,'Effect Coding'!$A$53:$A$159,0), COLUMN('Effect Coding'!BI80))</f>
        <v>0</v>
      </c>
      <c r="CC30">
        <f>INDEX('Effect Coding'!$A$53:$DD$159,MATCH(B30,'Effect Coding'!$A$53:$A$159,0), COLUMN('Effect Coding'!BJ80))</f>
        <v>0</v>
      </c>
      <c r="CD30">
        <f>INDEX('Effect Coding'!$A$53:$DD$159,MATCH(B30,'Effect Coding'!$A$53:$A$159,0), COLUMN('Effect Coding'!BK80))</f>
        <v>0</v>
      </c>
      <c r="CE30">
        <f>INDEX('Effect Coding'!$A$53:$DD$159,MATCH(B30,'Effect Coding'!$A$53:$A$159,0), COLUMN('Effect Coding'!BL80))</f>
        <v>0</v>
      </c>
      <c r="CF30">
        <f>INDEX('Effect Coding'!$A$53:$DD$159,MATCH(B30,'Effect Coding'!$A$53:$A$159,0), COLUMN('Effect Coding'!BM80))</f>
        <v>0</v>
      </c>
      <c r="CG30">
        <f>INDEX('Effect Coding'!$A$53:$DD$159,MATCH(B30,'Effect Coding'!$A$53:$A$159,0), COLUMN('Effect Coding'!BN80))</f>
        <v>0</v>
      </c>
      <c r="CH30">
        <f>INDEX('Effect Coding'!$A$53:$DD$159,MATCH(B30,'Effect Coding'!$A$53:$A$159,0), COLUMN('Effect Coding'!BO80))</f>
        <v>0</v>
      </c>
      <c r="CI30">
        <f>INDEX('Effect Coding'!$A$53:$DD$159,MATCH(B30,'Effect Coding'!$A$53:$A$159,0), COLUMN('Effect Coding'!BP80))</f>
        <v>0</v>
      </c>
      <c r="CJ30">
        <f>INDEX('Effect Coding'!$A$53:$DD$159,MATCH(B30,'Effect Coding'!$A$53:$A$159,0), COLUMN('Effect Coding'!BQ80))</f>
        <v>0</v>
      </c>
      <c r="CK30">
        <f>INDEX('Effect Coding'!$A$53:$DD$159,MATCH(B30,'Effect Coding'!$A$53:$A$159,0), COLUMN('Effect Coding'!BR80))</f>
        <v>0</v>
      </c>
      <c r="CL30">
        <f>INDEX('Effect Coding'!$A$53:$DD$159,MATCH(B30,'Effect Coding'!$A$53:$A$159,0), COLUMN('Effect Coding'!BS80))</f>
        <v>0</v>
      </c>
      <c r="CM30">
        <f>INDEX('Effect Coding'!$A$53:$DD$159,MATCH(B30,'Effect Coding'!$A$53:$A$159,0), COLUMN('Effect Coding'!BT80))</f>
        <v>0</v>
      </c>
      <c r="CN30">
        <f>INDEX('Effect Coding'!$A$53:$DD$159,MATCH(B30,'Effect Coding'!$A$53:$A$159,0), COLUMN('Effect Coding'!BU80))</f>
        <v>0</v>
      </c>
      <c r="CO30">
        <f>INDEX('Effect Coding'!$A$53:$DD$159,MATCH(B30,'Effect Coding'!$A$53:$A$159,0), COLUMN('Effect Coding'!BV80))</f>
        <v>0</v>
      </c>
      <c r="CP30">
        <f>INDEX('Effect Coding'!$A$53:$DD$159,MATCH(B30,'Effect Coding'!$A$53:$A$159,0), COLUMN('Effect Coding'!BW80))</f>
        <v>0</v>
      </c>
      <c r="CQ30">
        <f>INDEX('Effect Coding'!$A$53:$DD$159,MATCH(B30,'Effect Coding'!$A$53:$A$159,0), COLUMN('Effect Coding'!BX80))</f>
        <v>0</v>
      </c>
      <c r="CR30">
        <f>INDEX('Effect Coding'!$A$53:$DD$159,MATCH(B30,'Effect Coding'!$A$53:$A$159,0), COLUMN('Effect Coding'!BY80))</f>
        <v>0</v>
      </c>
      <c r="CS30">
        <f>INDEX('Effect Coding'!$A$53:$DD$159,MATCH(B30,'Effect Coding'!$A$53:$A$159,0), COLUMN('Effect Coding'!BZ80))</f>
        <v>0</v>
      </c>
      <c r="CT30">
        <f>INDEX('Effect Coding'!$A$53:$DD$159,MATCH(B30,'Effect Coding'!$A$53:$A$159,0), COLUMN('Effect Coding'!CA80))</f>
        <v>0</v>
      </c>
      <c r="CU30">
        <f>INDEX('Effect Coding'!$A$53:$DD$159,MATCH(B30,'Effect Coding'!$A$53:$A$159,0), COLUMN('Effect Coding'!CB80))</f>
        <v>0</v>
      </c>
      <c r="CV30">
        <f>INDEX('Effect Coding'!$A$53:$DD$159,MATCH(B30,'Effect Coding'!$A$53:$A$159,0), COLUMN('Effect Coding'!CC80))</f>
        <v>0</v>
      </c>
      <c r="CW30">
        <f>INDEX('Effect Coding'!$A$53:$DD$159,MATCH(B30,'Effect Coding'!$A$53:$A$159,0), COLUMN('Effect Coding'!CD80))</f>
        <v>0</v>
      </c>
      <c r="CX30">
        <f>INDEX('Effect Coding'!$A$53:$DD$159,MATCH(B30,'Effect Coding'!$A$53:$A$159,0), COLUMN('Effect Coding'!CE80))</f>
        <v>0</v>
      </c>
      <c r="CY30">
        <f>INDEX('Effect Coding'!$A$53:$DD$159,MATCH(B30,'Effect Coding'!$A$53:$A$159,0), COLUMN('Effect Coding'!CF80))</f>
        <v>0</v>
      </c>
      <c r="CZ30">
        <f>INDEX('Effect Coding'!$A$53:$DD$159,MATCH(B30,'Effect Coding'!$A$53:$A$159,0), COLUMN('Effect Coding'!CG80))</f>
        <v>0</v>
      </c>
      <c r="DA30">
        <f>INDEX('Effect Coding'!$A$53:$DD$159,MATCH(B30,'Effect Coding'!$A$53:$A$159,0), COLUMN('Effect Coding'!CH80))</f>
        <v>0</v>
      </c>
      <c r="DB30">
        <f>INDEX('Effect Coding'!$A$53:$DD$159,MATCH(B30,'Effect Coding'!$A$53:$A$159,0), COLUMN('Effect Coding'!CI80))</f>
        <v>0</v>
      </c>
      <c r="DC30">
        <f>INDEX('Effect Coding'!$A$53:$DD$159,MATCH(B30,'Effect Coding'!$A$53:$A$159,0), COLUMN('Effect Coding'!CJ80))</f>
        <v>0</v>
      </c>
      <c r="DD30">
        <f>INDEX('Effect Coding'!$A$53:$DD$159,MATCH(B30,'Effect Coding'!$A$53:$A$159,0), COLUMN('Effect Coding'!CK80))</f>
        <v>0</v>
      </c>
      <c r="DE30">
        <f>INDEX('Effect Coding'!$A$53:$DD$159,MATCH(B30,'Effect Coding'!$A$53:$A$159,0), COLUMN('Effect Coding'!CL80))</f>
        <v>0</v>
      </c>
      <c r="DF30">
        <f>INDEX('Effect Coding'!$A$53:$DD$159,MATCH(B30,'Effect Coding'!$A$53:$A$159,0), COLUMN('Effect Coding'!CM80))</f>
        <v>0</v>
      </c>
      <c r="DG30">
        <f>INDEX('Effect Coding'!$A$53:$DD$159,MATCH(B30,'Effect Coding'!$A$53:$A$159,0), COLUMN('Effect Coding'!CN80))</f>
        <v>0</v>
      </c>
      <c r="DH30">
        <f>INDEX('Effect Coding'!$A$53:$DD$159,MATCH(B30,'Effect Coding'!$A$53:$A$159,0), COLUMN('Effect Coding'!CO80))</f>
        <v>0</v>
      </c>
      <c r="DI30">
        <f>INDEX('Effect Coding'!$A$53:$DD$159,MATCH(B30,'Effect Coding'!$A$53:$A$159,0), COLUMN('Effect Coding'!CP80))</f>
        <v>0</v>
      </c>
      <c r="DJ30">
        <f>INDEX('Effect Coding'!$A$53:$DD$159,MATCH(B30,'Effect Coding'!$A$53:$A$159,0), COLUMN('Effect Coding'!CQ80))</f>
        <v>0</v>
      </c>
      <c r="DK30">
        <f>INDEX('Effect Coding'!$A$53:$DD$159,MATCH(B30,'Effect Coding'!$A$53:$A$159,0), COLUMN('Effect Coding'!CR80))</f>
        <v>0</v>
      </c>
      <c r="DL30">
        <f>INDEX('Effect Coding'!$A$53:$DD$159,MATCH(B30,'Effect Coding'!$A$53:$A$159,0), COLUMN('Effect Coding'!CS80))</f>
        <v>0</v>
      </c>
      <c r="DM30">
        <f>INDEX('Effect Coding'!$A$53:$DD$159,MATCH(B30,'Effect Coding'!$A$53:$A$159,0), COLUMN('Effect Coding'!CT80))</f>
        <v>0</v>
      </c>
      <c r="DN30">
        <f>INDEX('Effect Coding'!$A$53:$DD$159,MATCH(B30,'Effect Coding'!$A$53:$A$159,0), COLUMN('Effect Coding'!CU80))</f>
        <v>0</v>
      </c>
      <c r="DO30">
        <f>INDEX('Effect Coding'!$A$53:$DD$159,MATCH(B30,'Effect Coding'!$A$53:$A$159,0), COLUMN('Effect Coding'!CV80))</f>
        <v>0</v>
      </c>
      <c r="DP30">
        <f>INDEX('Effect Coding'!$A$53:$DD$159,MATCH(B30,'Effect Coding'!$A$53:$A$159,0), COLUMN('Effect Coding'!CW80))</f>
        <v>0</v>
      </c>
      <c r="DQ30">
        <f>INDEX('Effect Coding'!$A$53:$DD$159,MATCH(B30,'Effect Coding'!$A$53:$A$159,0), COLUMN('Effect Coding'!CX80))</f>
        <v>0</v>
      </c>
      <c r="DR30">
        <f>INDEX('Effect Coding'!$A$53:$DD$159,MATCH(B30,'Effect Coding'!$A$53:$A$159,0), COLUMN('Effect Coding'!CY80))</f>
        <v>0</v>
      </c>
      <c r="DS30">
        <f>INDEX('Effect Coding'!$A$53:$DD$159,MATCH(B30,'Effect Coding'!$A$53:$A$159,0), COLUMN('Effect Coding'!CZ80))</f>
        <v>0</v>
      </c>
      <c r="DT30">
        <f>INDEX('Effect Coding'!$A$53:$DD$159,MATCH(B30,'Effect Coding'!$A$53:$A$159,0), COLUMN('Effect Coding'!DA80))</f>
        <v>0</v>
      </c>
      <c r="DU30">
        <f>INDEX('Effect Coding'!$A$53:$DD$159,MATCH(B30,'Effect Coding'!$A$53:$A$159,0), COLUMN('Effect Coding'!DB80))</f>
        <v>0</v>
      </c>
      <c r="DV30">
        <f>INDEX('Effect Coding'!$A$53:$DD$159,MATCH(B30,'Effect Coding'!$A$53:$A$159,0), COLUMN('Effect Coding'!DC80))</f>
        <v>0</v>
      </c>
      <c r="DW30">
        <f>INDEX('Effect Coding'!$A$53:$DD$159,MATCH(B30,'Effect Coding'!$A$53:$A$159,0), COLUMN('Effect Coding'!DD80))</f>
        <v>0</v>
      </c>
      <c r="DX30">
        <f>INDEX('Effect Coding'!$A$40:$K$49,MATCH(C30,'Effect Coding'!$A$40:$A$49,0),COLUMN('Effect Coding'!C67))</f>
        <v>0</v>
      </c>
      <c r="DY30">
        <f>INDEX('Effect Coding'!$A$40:$K$49,MATCH(C30,'Effect Coding'!$A$40:$A$49,0),COLUMN('Effect Coding'!D67))</f>
        <v>1</v>
      </c>
      <c r="DZ30">
        <f>INDEX('Effect Coding'!$A$40:$K$49,MATCH(C30,'Effect Coding'!$A$40:$A$49,0),COLUMN('Effect Coding'!E67))</f>
        <v>0</v>
      </c>
      <c r="EA30">
        <f>INDEX('Effect Coding'!$A$40:$K$49,MATCH(C30,'Effect Coding'!$A$40:$A$49,0),COLUMN('Effect Coding'!F67))</f>
        <v>0</v>
      </c>
      <c r="EB30">
        <f>INDEX('Effect Coding'!$A$40:$K$49,MATCH(C30,'Effect Coding'!$A$40:$A$49,0),COLUMN('Effect Coding'!G67))</f>
        <v>0</v>
      </c>
      <c r="EC30">
        <f>INDEX('Effect Coding'!$A$40:$K$49,MATCH(C30,'Effect Coding'!$A$40:$A$49,0),COLUMN('Effect Coding'!H67))</f>
        <v>0</v>
      </c>
      <c r="ED30">
        <f>INDEX('Effect Coding'!$A$40:$K$49,MATCH(C30,'Effect Coding'!$A$40:$A$49,0),COLUMN('Effect Coding'!I67))</f>
        <v>0</v>
      </c>
      <c r="EE30">
        <f>INDEX('Effect Coding'!$A$40:$K$49,MATCH(C30,'Effect Coding'!$A$40:$A$49,0),COLUMN('Effect Coding'!J67))</f>
        <v>0</v>
      </c>
      <c r="EF30">
        <f>INDEX('Effect Coding'!$A$40:$K$49,MATCH(C30,'Effect Coding'!$A$40:$A$49,0),COLUMN('Effect Coding'!K67))</f>
        <v>0</v>
      </c>
      <c r="EG30">
        <f>INDEX('Effect Coding'!$A$33:$E$36,MATCH(D30,'Effect Coding'!$A$33:$A$36,0),COLUMN('Effect Coding'!C60))</f>
        <v>0</v>
      </c>
      <c r="EH30">
        <f>INDEX('Effect Coding'!$A$33:$E$36,MATCH(D30,'Effect Coding'!$A$33:$A$36,0),COLUMN('Effect Coding'!D60))</f>
        <v>1</v>
      </c>
      <c r="EI30">
        <f>INDEX('Effect Coding'!$A$33:$E$36,MATCH(D30,'Effect Coding'!$A$33:$A$36,0),COLUMN('Effect Coding'!E60))</f>
        <v>0</v>
      </c>
      <c r="EJ30">
        <f>INDEX('Effect Coding'!$A$27:$D$29,MATCH(E30,'Effect Coding'!$A$27:$A$29,0),COLUMN('Effect Coding'!C54))</f>
        <v>1</v>
      </c>
      <c r="EK30">
        <f>INDEX('Effect Coding'!$A$27:$D$29,MATCH(E30,'Effect Coding'!$A$27:$A$29,0),COLUMN('Effect Coding'!D54))</f>
        <v>0</v>
      </c>
      <c r="EL30">
        <f>INDEX('Effect Coding'!$A$21:$D$23,MATCH(F30,'Effect Coding'!$A$21:$A$23,0),COLUMN('Effect Coding'!C48))</f>
        <v>1</v>
      </c>
      <c r="EM30">
        <f>INDEX('Effect Coding'!$A$21:$D$23,MATCH(F30,'Effect Coding'!$A$21:$A$23,0),COLUMN('Effect Coding'!D48))</f>
        <v>0</v>
      </c>
      <c r="EN30">
        <f>INDEX('Effect Coding'!$A$15:$D$17,MATCH(G30,'Effect Coding'!$A$15:$A$17,0),COLUMN('Effect Coding'!C42))</f>
        <v>0</v>
      </c>
      <c r="EO30">
        <f>INDEX('Effect Coding'!$A$15:$D$17,MATCH(G30,'Effect Coding'!$A$15:$A$17,0),COLUMN('Effect Coding'!D42))</f>
        <v>1</v>
      </c>
      <c r="EP30">
        <f>INDEX('Effect Coding'!$A$9:$D$11,MATCH(H30,'Effect Coding'!$A$9:$A$11,0),COLUMN('Effect Coding'!C36))</f>
        <v>0</v>
      </c>
      <c r="EQ30">
        <f>INDEX('Effect Coding'!$A$9:$D$11,MATCH(H30,'Effect Coding'!$A$9:$A$11,0),COLUMN('Effect Coding'!D36))</f>
        <v>1</v>
      </c>
      <c r="ER30">
        <f>INDEX('Effect Coding'!$A$3:$D$5,MATCH(I30,'Effect Coding'!$A$3:$A$5,0),COLUMN('Effect Coding'!C30))</f>
        <v>-1</v>
      </c>
      <c r="ES30">
        <f>INDEX('Effect Coding'!$A$3:$D$5,MATCH(I30,'Effect Coding'!$A$3:$A$5,0),COLUMN('Effect Coding'!D30))</f>
        <v>-1</v>
      </c>
      <c r="ET30">
        <f>INDEX('Effect Coding'!$A$163:$D$165,MATCH(J30,'Effect Coding'!$A$163:$A$165,0),COLUMN('Effect Coding'!C190))</f>
        <v>0</v>
      </c>
      <c r="EU30">
        <f>INDEX('Effect Coding'!$A$163:$D$165,MATCH(J30,'Effect Coding'!$A$163:$A$165,0),COLUMN('Effect Coding'!D190))</f>
        <v>1</v>
      </c>
      <c r="EV30">
        <f>INDEX('Effect Coding'!$A$163:$D$165,MATCH(K30,'Effect Coding'!$A$169:$A$171,0),COLUMN('Effect Coding'!C190))</f>
        <v>1</v>
      </c>
      <c r="EW30">
        <f>INDEX('Effect Coding'!$A$163:$D$165,MATCH(K30,'Effect Coding'!$A$169:$A$171,0),COLUMN('Effect Coding'!D190))</f>
        <v>0</v>
      </c>
      <c r="EX30">
        <f>INDEX('Effect Coding'!$A$175:$E$178,MATCH(L30,'Effect Coding'!$A$175:$A$178,0),COLUMN('Effect Coding'!C202))</f>
        <v>0</v>
      </c>
      <c r="EY30">
        <f>INDEX('Effect Coding'!$A$175:$E$178,MATCH(L30,'Effect Coding'!$A$175:$A$178,0),COLUMN('Effect Coding'!D202))</f>
        <v>0</v>
      </c>
      <c r="EZ30">
        <f>INDEX('Effect Coding'!$A$175:$E$178,MATCH(L30,'Effect Coding'!$A$175:$A$178,0),COLUMN('Effect Coding'!E202))</f>
        <v>1</v>
      </c>
      <c r="FA30">
        <f>INDEX('Effect Coding'!$A$182:$E$185,MATCH(M30,'Effect Coding'!$A$182:$A$185,0),COLUMN('Effect Coding'!C209))</f>
        <v>-1</v>
      </c>
      <c r="FB30">
        <f>INDEX('Effect Coding'!$A$182:$E$185,MATCH(M30,'Effect Coding'!$A$182:$A$185,0),COLUMN('Effect Coding'!D209))</f>
        <v>-1</v>
      </c>
      <c r="FC30">
        <f>INDEX('Effect Coding'!$A$182:$E$185,MATCH(M30,'Effect Coding'!$A$182:$A$185,0),COLUMN('Effect Coding'!E209))</f>
        <v>-1</v>
      </c>
      <c r="FD30">
        <f>INDEX('Effect Coding'!$A$189:$C$190,MATCH(N30,'Effect Coding'!$A$189:$A$190,0),COLUMN('Effect Coding'!C216))</f>
        <v>-1</v>
      </c>
      <c r="FE30">
        <f>INDEX('Effect Coding'!$A$194:$D$196,MATCH(O30,'Effect Coding'!$A$194:$A$196,0),COLUMN('Effect Coding'!C221))</f>
        <v>-1</v>
      </c>
      <c r="FF30">
        <f>INDEX('Effect Coding'!$A$194:$D$196,MATCH(O30,'Effect Coding'!$A$194:$A$196,0),COLUMN('Effect Coding'!D221))</f>
        <v>-1</v>
      </c>
      <c r="FG30">
        <f>INDEX('Effect Coding'!$A$200:$C$201,MATCH(P30,'Effect Coding'!$A$200:$A$201,0),COLUMN('Effect Coding'!C227))</f>
        <v>1</v>
      </c>
      <c r="FH30">
        <f>INDEX('Effect Coding'!$A$205:$D$207,MATCH(Q30,'Effect Coding'!$A$205:$A$207,0),COLUMN('Effect Coding'!C232))</f>
        <v>0</v>
      </c>
      <c r="FI30">
        <f>INDEX('Effect Coding'!$A$205:$D$207,MATCH(Q30,'Effect Coding'!$A$205:$A$207,0),COLUMN('Effect Coding'!D232))</f>
        <v>1</v>
      </c>
      <c r="FJ30">
        <f>INDEX('Effect Coding'!$A$211:$C$212,MATCH(R30,'Effect Coding'!$A$211:$A$212,0),COLUMN('Effect Coding'!C238))</f>
        <v>-1</v>
      </c>
      <c r="FK30">
        <f>INDEX('Effect Coding'!$A$216:$C$217,MATCH(S30,'Effect Coding'!$A$216:$A$217,0),COLUMN('Effect Coding'!C243))</f>
        <v>1</v>
      </c>
      <c r="FL30">
        <f>INDEX('Effect Coding'!$A$221:$C$222,MATCH(T30,'Effect Coding'!$A$221:$A$222,0),COLUMN('Effect Coding'!C248))</f>
        <v>-1</v>
      </c>
    </row>
    <row r="31" spans="1:168" x14ac:dyDescent="0.25">
      <c r="A31" t="s">
        <v>233</v>
      </c>
      <c r="B31" t="s">
        <v>74</v>
      </c>
      <c r="C31" t="s">
        <v>3</v>
      </c>
      <c r="D31" t="s">
        <v>31</v>
      </c>
      <c r="E31" t="s">
        <v>28</v>
      </c>
      <c r="F31" t="s">
        <v>22</v>
      </c>
      <c r="G31" t="s">
        <v>189</v>
      </c>
      <c r="H31" t="s">
        <v>185</v>
      </c>
      <c r="I31" t="s">
        <v>75</v>
      </c>
      <c r="J31" t="s">
        <v>187</v>
      </c>
      <c r="K31" t="s">
        <v>63</v>
      </c>
      <c r="L31">
        <v>2</v>
      </c>
      <c r="M31" t="s">
        <v>67</v>
      </c>
      <c r="N31" t="s">
        <v>52</v>
      </c>
      <c r="O31" t="s">
        <v>62</v>
      </c>
      <c r="P31" t="s">
        <v>52</v>
      </c>
      <c r="Q31" t="s">
        <v>64</v>
      </c>
      <c r="R31" t="s">
        <v>52</v>
      </c>
      <c r="S31" t="s">
        <v>51</v>
      </c>
      <c r="T31" t="s">
        <v>65</v>
      </c>
      <c r="U31" s="20">
        <v>2.2000000000000002</v>
      </c>
      <c r="V31">
        <f>INDEX('Effect Coding'!$A$53:$DD$159,MATCH(B31,'Effect Coding'!$A$53:$A$159,0), COLUMN('Effect Coding'!C81))</f>
        <v>0</v>
      </c>
      <c r="W31">
        <f>INDEX('Effect Coding'!$A$53:$DD$159,MATCH(B31,'Effect Coding'!$A$53:$A$159,0), COLUMN('Effect Coding'!D81))</f>
        <v>0</v>
      </c>
      <c r="X31">
        <f>INDEX('Effect Coding'!$A$53:$DD$159,MATCH(B31,'Effect Coding'!$A$53:$A$159,0), COLUMN('Effect Coding'!E81))</f>
        <v>0</v>
      </c>
      <c r="Y31">
        <f>INDEX('Effect Coding'!$A$53:$DD$159,MATCH(B31,'Effect Coding'!$A$53:$A$159,0), COLUMN('Effect Coding'!F81))</f>
        <v>0</v>
      </c>
      <c r="Z31">
        <f>INDEX('Effect Coding'!$A$53:$DD$159,MATCH(B31,'Effect Coding'!$A$53:$A$159,0), COLUMN('Effect Coding'!G81))</f>
        <v>0</v>
      </c>
      <c r="AA31">
        <f>INDEX('Effect Coding'!$A$53:$DD$159,MATCH(B31,'Effect Coding'!$A$53:$A$159,0), COLUMN('Effect Coding'!H81))</f>
        <v>0</v>
      </c>
      <c r="AB31">
        <f>INDEX('Effect Coding'!$A$53:$DD$159,MATCH(B31,'Effect Coding'!$A$53:$A$159,0), COLUMN('Effect Coding'!I81))</f>
        <v>0</v>
      </c>
      <c r="AC31">
        <f>INDEX('Effect Coding'!$A$53:$DD$159,MATCH(B31,'Effect Coding'!$A$53:$A$159,0), COLUMN('Effect Coding'!J81))</f>
        <v>0</v>
      </c>
      <c r="AD31">
        <f>INDEX('Effect Coding'!$A$53:$DD$159,MATCH(B31,'Effect Coding'!$A$53:$A$159,0), COLUMN('Effect Coding'!K81))</f>
        <v>0</v>
      </c>
      <c r="AE31">
        <f>INDEX('Effect Coding'!$A$53:$DD$159,MATCH(B31,'Effect Coding'!$A$53:$A$159,0), COLUMN('Effect Coding'!L81))</f>
        <v>1</v>
      </c>
      <c r="AF31">
        <f>INDEX('Effect Coding'!$A$53:$DD$159,MATCH(B31,'Effect Coding'!$A$53:$A$159,0), COLUMN('Effect Coding'!M81))</f>
        <v>0</v>
      </c>
      <c r="AG31">
        <f>INDEX('Effect Coding'!$A$53:$DD$159,MATCH(B31,'Effect Coding'!$A$53:$A$159,0), COLUMN('Effect Coding'!N81))</f>
        <v>0</v>
      </c>
      <c r="AH31">
        <f>INDEX('Effect Coding'!$A$53:$DD$159,MATCH(B31,'Effect Coding'!$A$53:$A$159,0), COLUMN('Effect Coding'!O81))</f>
        <v>0</v>
      </c>
      <c r="AI31">
        <f>INDEX('Effect Coding'!$A$53:$DD$159,MATCH(B31,'Effect Coding'!$A$53:$A$159,0), COLUMN('Effect Coding'!P81))</f>
        <v>0</v>
      </c>
      <c r="AJ31">
        <f>INDEX('Effect Coding'!$A$53:$DD$159,MATCH(B31,'Effect Coding'!$A$53:$A$159,0), COLUMN('Effect Coding'!Q81))</f>
        <v>0</v>
      </c>
      <c r="AK31">
        <f>INDEX('Effect Coding'!$A$53:$DD$159,MATCH(B31,'Effect Coding'!$A$53:$A$159,0), COLUMN('Effect Coding'!R81))</f>
        <v>0</v>
      </c>
      <c r="AL31">
        <f>INDEX('Effect Coding'!$A$53:$DD$159,MATCH(B31,'Effect Coding'!$A$53:$A$159,0), COLUMN('Effect Coding'!S81))</f>
        <v>0</v>
      </c>
      <c r="AM31">
        <f>INDEX('Effect Coding'!$A$53:$DD$159,MATCH(B31,'Effect Coding'!$A$53:$A$159,0), COLUMN('Effect Coding'!T81))</f>
        <v>0</v>
      </c>
      <c r="AN31">
        <f>INDEX('Effect Coding'!$A$53:$DD$159,MATCH(B31,'Effect Coding'!$A$53:$A$159,0), COLUMN('Effect Coding'!U81))</f>
        <v>0</v>
      </c>
      <c r="AO31">
        <f>INDEX('Effect Coding'!$A$53:$DD$159,MATCH(B31,'Effect Coding'!$A$53:$A$159,0), COLUMN('Effect Coding'!V81))</f>
        <v>0</v>
      </c>
      <c r="AP31">
        <f>INDEX('Effect Coding'!$A$53:$DD$159,MATCH(B31,'Effect Coding'!$A$53:$A$159,0), COLUMN('Effect Coding'!W81))</f>
        <v>0</v>
      </c>
      <c r="AQ31">
        <f>INDEX('Effect Coding'!$A$53:$DD$159,MATCH(B31,'Effect Coding'!$A$53:$A$159,0), COLUMN('Effect Coding'!X81))</f>
        <v>0</v>
      </c>
      <c r="AR31">
        <f>INDEX('Effect Coding'!$A$53:$DD$159,MATCH(B31,'Effect Coding'!$A$53:$A$159,0), COLUMN('Effect Coding'!Y81))</f>
        <v>0</v>
      </c>
      <c r="AS31">
        <f>INDEX('Effect Coding'!$A$53:$DD$159,MATCH(B31,'Effect Coding'!$A$53:$A$159,0), COLUMN('Effect Coding'!Z81))</f>
        <v>0</v>
      </c>
      <c r="AT31">
        <f>INDEX('Effect Coding'!$A$53:$DD$159,MATCH(B31,'Effect Coding'!$A$53:$A$159,0), COLUMN('Effect Coding'!AA81))</f>
        <v>0</v>
      </c>
      <c r="AU31">
        <f>INDEX('Effect Coding'!$A$53:$DD$159,MATCH(B31,'Effect Coding'!$A$53:$A$159,0), COLUMN('Effect Coding'!AB81))</f>
        <v>0</v>
      </c>
      <c r="AV31">
        <f>INDEX('Effect Coding'!$A$53:$DD$159,MATCH(B31,'Effect Coding'!$A$53:$A$159,0), COLUMN('Effect Coding'!AC81))</f>
        <v>0</v>
      </c>
      <c r="AW31">
        <f>INDEX('Effect Coding'!$A$53:$DD$159,MATCH(B31,'Effect Coding'!$A$53:$A$159,0), COLUMN('Effect Coding'!AD81))</f>
        <v>0</v>
      </c>
      <c r="AX31">
        <f>INDEX('Effect Coding'!$A$53:$DD$159,MATCH(B31,'Effect Coding'!$A$53:$A$159,0), COLUMN('Effect Coding'!AE81))</f>
        <v>0</v>
      </c>
      <c r="AY31">
        <f>INDEX('Effect Coding'!$A$53:$DD$159,MATCH(B31,'Effect Coding'!$A$53:$A$159,0), COLUMN('Effect Coding'!AF81))</f>
        <v>0</v>
      </c>
      <c r="AZ31">
        <f>INDEX('Effect Coding'!$A$53:$DD$159,MATCH(B31,'Effect Coding'!$A$53:$A$159,0), COLUMN('Effect Coding'!AG81))</f>
        <v>0</v>
      </c>
      <c r="BA31">
        <f>INDEX('Effect Coding'!$A$53:$DD$159,MATCH(B31,'Effect Coding'!$A$53:$A$159,0), COLUMN('Effect Coding'!AH81))</f>
        <v>0</v>
      </c>
      <c r="BB31">
        <f>INDEX('Effect Coding'!$A$53:$DD$159,MATCH(B31,'Effect Coding'!$A$53:$A$159,0), COLUMN('Effect Coding'!AI81))</f>
        <v>0</v>
      </c>
      <c r="BC31">
        <f>INDEX('Effect Coding'!$A$53:$DD$159,MATCH(B31,'Effect Coding'!$A$53:$A$159,0), COLUMN('Effect Coding'!AJ81))</f>
        <v>0</v>
      </c>
      <c r="BD31">
        <f>INDEX('Effect Coding'!$A$53:$DD$159,MATCH(B31,'Effect Coding'!$A$53:$A$159,0), COLUMN('Effect Coding'!AK81))</f>
        <v>0</v>
      </c>
      <c r="BE31">
        <f>INDEX('Effect Coding'!$A$53:$DD$159,MATCH(B31,'Effect Coding'!$A$53:$A$159,0), COLUMN('Effect Coding'!AL81))</f>
        <v>0</v>
      </c>
      <c r="BF31">
        <f>INDEX('Effect Coding'!$A$53:$DD$159,MATCH(B31,'Effect Coding'!$A$53:$A$159,0), COLUMN('Effect Coding'!AM81))</f>
        <v>0</v>
      </c>
      <c r="BG31">
        <f>INDEX('Effect Coding'!$A$53:$DD$159,MATCH(B31,'Effect Coding'!$A$53:$A$159,0), COLUMN('Effect Coding'!AN81))</f>
        <v>0</v>
      </c>
      <c r="BH31">
        <f>INDEX('Effect Coding'!$A$53:$DD$159,MATCH(B31,'Effect Coding'!$A$53:$A$159,0), COLUMN('Effect Coding'!AO81))</f>
        <v>0</v>
      </c>
      <c r="BI31">
        <f>INDEX('Effect Coding'!$A$53:$DD$159,MATCH(B31,'Effect Coding'!$A$53:$A$159,0), COLUMN('Effect Coding'!AP81))</f>
        <v>0</v>
      </c>
      <c r="BJ31">
        <f>INDEX('Effect Coding'!$A$53:$DD$159,MATCH(B31,'Effect Coding'!$A$53:$A$159,0), COLUMN('Effect Coding'!AQ81))</f>
        <v>0</v>
      </c>
      <c r="BK31">
        <f>INDEX('Effect Coding'!$A$53:$DD$159,MATCH(B31,'Effect Coding'!$A$53:$A$159,0), COLUMN('Effect Coding'!AR81))</f>
        <v>0</v>
      </c>
      <c r="BL31">
        <f>INDEX('Effect Coding'!$A$53:$DD$159,MATCH(B31,'Effect Coding'!$A$53:$A$159,0), COLUMN('Effect Coding'!AS81))</f>
        <v>0</v>
      </c>
      <c r="BM31">
        <f>INDEX('Effect Coding'!$A$53:$DD$159,MATCH(B31,'Effect Coding'!$A$53:$A$159,0), COLUMN('Effect Coding'!AT81))</f>
        <v>0</v>
      </c>
      <c r="BN31">
        <f>INDEX('Effect Coding'!$A$53:$DD$159,MATCH(B31,'Effect Coding'!$A$53:$A$159,0), COLUMN('Effect Coding'!AU81))</f>
        <v>0</v>
      </c>
      <c r="BO31">
        <f>INDEX('Effect Coding'!$A$53:$DD$159,MATCH(B31,'Effect Coding'!$A$53:$A$159,0), COLUMN('Effect Coding'!AV81))</f>
        <v>0</v>
      </c>
      <c r="BP31">
        <f>INDEX('Effect Coding'!$A$53:$DD$159,MATCH(B31,'Effect Coding'!$A$53:$A$159,0), COLUMN('Effect Coding'!AW81))</f>
        <v>0</v>
      </c>
      <c r="BQ31">
        <f>INDEX('Effect Coding'!$A$53:$DD$159,MATCH(B31,'Effect Coding'!$A$53:$A$159,0), COLUMN('Effect Coding'!AX81))</f>
        <v>0</v>
      </c>
      <c r="BR31">
        <f>INDEX('Effect Coding'!$A$53:$DD$159,MATCH(B31,'Effect Coding'!$A$53:$A$159,0), COLUMN('Effect Coding'!AY81))</f>
        <v>0</v>
      </c>
      <c r="BS31">
        <f>INDEX('Effect Coding'!$A$53:$DD$159,MATCH(B31,'Effect Coding'!$A$53:$A$159,0), COLUMN('Effect Coding'!AZ81))</f>
        <v>0</v>
      </c>
      <c r="BT31">
        <f>INDEX('Effect Coding'!$A$53:$DD$159,MATCH(B31,'Effect Coding'!$A$53:$A$159,0), COLUMN('Effect Coding'!BA81))</f>
        <v>0</v>
      </c>
      <c r="BU31">
        <f>INDEX('Effect Coding'!$A$53:$DD$159,MATCH(B31,'Effect Coding'!$A$53:$A$159,0), COLUMN('Effect Coding'!BB81))</f>
        <v>0</v>
      </c>
      <c r="BV31">
        <f>INDEX('Effect Coding'!$A$53:$DD$159,MATCH(B31,'Effect Coding'!$A$53:$A$159,0), COLUMN('Effect Coding'!BC81))</f>
        <v>0</v>
      </c>
      <c r="BW31">
        <f>INDEX('Effect Coding'!$A$53:$DD$159,MATCH(B31,'Effect Coding'!$A$53:$A$159,0), COLUMN('Effect Coding'!BD81))</f>
        <v>0</v>
      </c>
      <c r="BX31">
        <f>INDEX('Effect Coding'!$A$53:$DD$159,MATCH(B31,'Effect Coding'!$A$53:$A$159,0), COLUMN('Effect Coding'!BE81))</f>
        <v>0</v>
      </c>
      <c r="BY31">
        <f>INDEX('Effect Coding'!$A$53:$DD$159,MATCH(B31,'Effect Coding'!$A$53:$A$159,0), COLUMN('Effect Coding'!BF81))</f>
        <v>0</v>
      </c>
      <c r="BZ31">
        <f>INDEX('Effect Coding'!$A$53:$DD$159,MATCH(B31,'Effect Coding'!$A$53:$A$159,0), COLUMN('Effect Coding'!BG81))</f>
        <v>0</v>
      </c>
      <c r="CA31">
        <f>INDEX('Effect Coding'!$A$53:$DD$159,MATCH(B31,'Effect Coding'!$A$53:$A$159,0), COLUMN('Effect Coding'!BH81))</f>
        <v>0</v>
      </c>
      <c r="CB31">
        <f>INDEX('Effect Coding'!$A$53:$DD$159,MATCH(B31,'Effect Coding'!$A$53:$A$159,0), COLUMN('Effect Coding'!BI81))</f>
        <v>0</v>
      </c>
      <c r="CC31">
        <f>INDEX('Effect Coding'!$A$53:$DD$159,MATCH(B31,'Effect Coding'!$A$53:$A$159,0), COLUMN('Effect Coding'!BJ81))</f>
        <v>0</v>
      </c>
      <c r="CD31">
        <f>INDEX('Effect Coding'!$A$53:$DD$159,MATCH(B31,'Effect Coding'!$A$53:$A$159,0), COLUMN('Effect Coding'!BK81))</f>
        <v>0</v>
      </c>
      <c r="CE31">
        <f>INDEX('Effect Coding'!$A$53:$DD$159,MATCH(B31,'Effect Coding'!$A$53:$A$159,0), COLUMN('Effect Coding'!BL81))</f>
        <v>0</v>
      </c>
      <c r="CF31">
        <f>INDEX('Effect Coding'!$A$53:$DD$159,MATCH(B31,'Effect Coding'!$A$53:$A$159,0), COLUMN('Effect Coding'!BM81))</f>
        <v>0</v>
      </c>
      <c r="CG31">
        <f>INDEX('Effect Coding'!$A$53:$DD$159,MATCH(B31,'Effect Coding'!$A$53:$A$159,0), COLUMN('Effect Coding'!BN81))</f>
        <v>0</v>
      </c>
      <c r="CH31">
        <f>INDEX('Effect Coding'!$A$53:$DD$159,MATCH(B31,'Effect Coding'!$A$53:$A$159,0), COLUMN('Effect Coding'!BO81))</f>
        <v>0</v>
      </c>
      <c r="CI31">
        <f>INDEX('Effect Coding'!$A$53:$DD$159,MATCH(B31,'Effect Coding'!$A$53:$A$159,0), COLUMN('Effect Coding'!BP81))</f>
        <v>0</v>
      </c>
      <c r="CJ31">
        <f>INDEX('Effect Coding'!$A$53:$DD$159,MATCH(B31,'Effect Coding'!$A$53:$A$159,0), COLUMN('Effect Coding'!BQ81))</f>
        <v>0</v>
      </c>
      <c r="CK31">
        <f>INDEX('Effect Coding'!$A$53:$DD$159,MATCH(B31,'Effect Coding'!$A$53:$A$159,0), COLUMN('Effect Coding'!BR81))</f>
        <v>0</v>
      </c>
      <c r="CL31">
        <f>INDEX('Effect Coding'!$A$53:$DD$159,MATCH(B31,'Effect Coding'!$A$53:$A$159,0), COLUMN('Effect Coding'!BS81))</f>
        <v>0</v>
      </c>
      <c r="CM31">
        <f>INDEX('Effect Coding'!$A$53:$DD$159,MATCH(B31,'Effect Coding'!$A$53:$A$159,0), COLUMN('Effect Coding'!BT81))</f>
        <v>0</v>
      </c>
      <c r="CN31">
        <f>INDEX('Effect Coding'!$A$53:$DD$159,MATCH(B31,'Effect Coding'!$A$53:$A$159,0), COLUMN('Effect Coding'!BU81))</f>
        <v>0</v>
      </c>
      <c r="CO31">
        <f>INDEX('Effect Coding'!$A$53:$DD$159,MATCH(B31,'Effect Coding'!$A$53:$A$159,0), COLUMN('Effect Coding'!BV81))</f>
        <v>0</v>
      </c>
      <c r="CP31">
        <f>INDEX('Effect Coding'!$A$53:$DD$159,MATCH(B31,'Effect Coding'!$A$53:$A$159,0), COLUMN('Effect Coding'!BW81))</f>
        <v>0</v>
      </c>
      <c r="CQ31">
        <f>INDEX('Effect Coding'!$A$53:$DD$159,MATCH(B31,'Effect Coding'!$A$53:$A$159,0), COLUMN('Effect Coding'!BX81))</f>
        <v>0</v>
      </c>
      <c r="CR31">
        <f>INDEX('Effect Coding'!$A$53:$DD$159,MATCH(B31,'Effect Coding'!$A$53:$A$159,0), COLUMN('Effect Coding'!BY81))</f>
        <v>0</v>
      </c>
      <c r="CS31">
        <f>INDEX('Effect Coding'!$A$53:$DD$159,MATCH(B31,'Effect Coding'!$A$53:$A$159,0), COLUMN('Effect Coding'!BZ81))</f>
        <v>0</v>
      </c>
      <c r="CT31">
        <f>INDEX('Effect Coding'!$A$53:$DD$159,MATCH(B31,'Effect Coding'!$A$53:$A$159,0), COLUMN('Effect Coding'!CA81))</f>
        <v>0</v>
      </c>
      <c r="CU31">
        <f>INDEX('Effect Coding'!$A$53:$DD$159,MATCH(B31,'Effect Coding'!$A$53:$A$159,0), COLUMN('Effect Coding'!CB81))</f>
        <v>0</v>
      </c>
      <c r="CV31">
        <f>INDEX('Effect Coding'!$A$53:$DD$159,MATCH(B31,'Effect Coding'!$A$53:$A$159,0), COLUMN('Effect Coding'!CC81))</f>
        <v>0</v>
      </c>
      <c r="CW31">
        <f>INDEX('Effect Coding'!$A$53:$DD$159,MATCH(B31,'Effect Coding'!$A$53:$A$159,0), COLUMN('Effect Coding'!CD81))</f>
        <v>0</v>
      </c>
      <c r="CX31">
        <f>INDEX('Effect Coding'!$A$53:$DD$159,MATCH(B31,'Effect Coding'!$A$53:$A$159,0), COLUMN('Effect Coding'!CE81))</f>
        <v>0</v>
      </c>
      <c r="CY31">
        <f>INDEX('Effect Coding'!$A$53:$DD$159,MATCH(B31,'Effect Coding'!$A$53:$A$159,0), COLUMN('Effect Coding'!CF81))</f>
        <v>0</v>
      </c>
      <c r="CZ31">
        <f>INDEX('Effect Coding'!$A$53:$DD$159,MATCH(B31,'Effect Coding'!$A$53:$A$159,0), COLUMN('Effect Coding'!CG81))</f>
        <v>0</v>
      </c>
      <c r="DA31">
        <f>INDEX('Effect Coding'!$A$53:$DD$159,MATCH(B31,'Effect Coding'!$A$53:$A$159,0), COLUMN('Effect Coding'!CH81))</f>
        <v>0</v>
      </c>
      <c r="DB31">
        <f>INDEX('Effect Coding'!$A$53:$DD$159,MATCH(B31,'Effect Coding'!$A$53:$A$159,0), COLUMN('Effect Coding'!CI81))</f>
        <v>0</v>
      </c>
      <c r="DC31">
        <f>INDEX('Effect Coding'!$A$53:$DD$159,MATCH(B31,'Effect Coding'!$A$53:$A$159,0), COLUMN('Effect Coding'!CJ81))</f>
        <v>0</v>
      </c>
      <c r="DD31">
        <f>INDEX('Effect Coding'!$A$53:$DD$159,MATCH(B31,'Effect Coding'!$A$53:$A$159,0), COLUMN('Effect Coding'!CK81))</f>
        <v>0</v>
      </c>
      <c r="DE31">
        <f>INDEX('Effect Coding'!$A$53:$DD$159,MATCH(B31,'Effect Coding'!$A$53:$A$159,0), COLUMN('Effect Coding'!CL81))</f>
        <v>0</v>
      </c>
      <c r="DF31">
        <f>INDEX('Effect Coding'!$A$53:$DD$159,MATCH(B31,'Effect Coding'!$A$53:$A$159,0), COLUMN('Effect Coding'!CM81))</f>
        <v>0</v>
      </c>
      <c r="DG31">
        <f>INDEX('Effect Coding'!$A$53:$DD$159,MATCH(B31,'Effect Coding'!$A$53:$A$159,0), COLUMN('Effect Coding'!CN81))</f>
        <v>0</v>
      </c>
      <c r="DH31">
        <f>INDEX('Effect Coding'!$A$53:$DD$159,MATCH(B31,'Effect Coding'!$A$53:$A$159,0), COLUMN('Effect Coding'!CO81))</f>
        <v>0</v>
      </c>
      <c r="DI31">
        <f>INDEX('Effect Coding'!$A$53:$DD$159,MATCH(B31,'Effect Coding'!$A$53:$A$159,0), COLUMN('Effect Coding'!CP81))</f>
        <v>0</v>
      </c>
      <c r="DJ31">
        <f>INDEX('Effect Coding'!$A$53:$DD$159,MATCH(B31,'Effect Coding'!$A$53:$A$159,0), COLUMN('Effect Coding'!CQ81))</f>
        <v>0</v>
      </c>
      <c r="DK31">
        <f>INDEX('Effect Coding'!$A$53:$DD$159,MATCH(B31,'Effect Coding'!$A$53:$A$159,0), COLUMN('Effect Coding'!CR81))</f>
        <v>0</v>
      </c>
      <c r="DL31">
        <f>INDEX('Effect Coding'!$A$53:$DD$159,MATCH(B31,'Effect Coding'!$A$53:$A$159,0), COLUMN('Effect Coding'!CS81))</f>
        <v>0</v>
      </c>
      <c r="DM31">
        <f>INDEX('Effect Coding'!$A$53:$DD$159,MATCH(B31,'Effect Coding'!$A$53:$A$159,0), COLUMN('Effect Coding'!CT81))</f>
        <v>0</v>
      </c>
      <c r="DN31">
        <f>INDEX('Effect Coding'!$A$53:$DD$159,MATCH(B31,'Effect Coding'!$A$53:$A$159,0), COLUMN('Effect Coding'!CU81))</f>
        <v>0</v>
      </c>
      <c r="DO31">
        <f>INDEX('Effect Coding'!$A$53:$DD$159,MATCH(B31,'Effect Coding'!$A$53:$A$159,0), COLUMN('Effect Coding'!CV81))</f>
        <v>0</v>
      </c>
      <c r="DP31">
        <f>INDEX('Effect Coding'!$A$53:$DD$159,MATCH(B31,'Effect Coding'!$A$53:$A$159,0), COLUMN('Effect Coding'!CW81))</f>
        <v>0</v>
      </c>
      <c r="DQ31">
        <f>INDEX('Effect Coding'!$A$53:$DD$159,MATCH(B31,'Effect Coding'!$A$53:$A$159,0), COLUMN('Effect Coding'!CX81))</f>
        <v>0</v>
      </c>
      <c r="DR31">
        <f>INDEX('Effect Coding'!$A$53:$DD$159,MATCH(B31,'Effect Coding'!$A$53:$A$159,0), COLUMN('Effect Coding'!CY81))</f>
        <v>0</v>
      </c>
      <c r="DS31">
        <f>INDEX('Effect Coding'!$A$53:$DD$159,MATCH(B31,'Effect Coding'!$A$53:$A$159,0), COLUMN('Effect Coding'!CZ81))</f>
        <v>0</v>
      </c>
      <c r="DT31">
        <f>INDEX('Effect Coding'!$A$53:$DD$159,MATCH(B31,'Effect Coding'!$A$53:$A$159,0), COLUMN('Effect Coding'!DA81))</f>
        <v>0</v>
      </c>
      <c r="DU31">
        <f>INDEX('Effect Coding'!$A$53:$DD$159,MATCH(B31,'Effect Coding'!$A$53:$A$159,0), COLUMN('Effect Coding'!DB81))</f>
        <v>0</v>
      </c>
      <c r="DV31">
        <f>INDEX('Effect Coding'!$A$53:$DD$159,MATCH(B31,'Effect Coding'!$A$53:$A$159,0), COLUMN('Effect Coding'!DC81))</f>
        <v>0</v>
      </c>
      <c r="DW31">
        <f>INDEX('Effect Coding'!$A$53:$DD$159,MATCH(B31,'Effect Coding'!$A$53:$A$159,0), COLUMN('Effect Coding'!DD81))</f>
        <v>0</v>
      </c>
      <c r="DX31">
        <f>INDEX('Effect Coding'!$A$40:$K$49,MATCH(C31,'Effect Coding'!$A$40:$A$49,0),COLUMN('Effect Coding'!C68))</f>
        <v>0</v>
      </c>
      <c r="DY31">
        <f>INDEX('Effect Coding'!$A$40:$K$49,MATCH(C31,'Effect Coding'!$A$40:$A$49,0),COLUMN('Effect Coding'!D68))</f>
        <v>1</v>
      </c>
      <c r="DZ31">
        <f>INDEX('Effect Coding'!$A$40:$K$49,MATCH(C31,'Effect Coding'!$A$40:$A$49,0),COLUMN('Effect Coding'!E68))</f>
        <v>0</v>
      </c>
      <c r="EA31">
        <f>INDEX('Effect Coding'!$A$40:$K$49,MATCH(C31,'Effect Coding'!$A$40:$A$49,0),COLUMN('Effect Coding'!F68))</f>
        <v>0</v>
      </c>
      <c r="EB31">
        <f>INDEX('Effect Coding'!$A$40:$K$49,MATCH(C31,'Effect Coding'!$A$40:$A$49,0),COLUMN('Effect Coding'!G68))</f>
        <v>0</v>
      </c>
      <c r="EC31">
        <f>INDEX('Effect Coding'!$A$40:$K$49,MATCH(C31,'Effect Coding'!$A$40:$A$49,0),COLUMN('Effect Coding'!H68))</f>
        <v>0</v>
      </c>
      <c r="ED31">
        <f>INDEX('Effect Coding'!$A$40:$K$49,MATCH(C31,'Effect Coding'!$A$40:$A$49,0),COLUMN('Effect Coding'!I68))</f>
        <v>0</v>
      </c>
      <c r="EE31">
        <f>INDEX('Effect Coding'!$A$40:$K$49,MATCH(C31,'Effect Coding'!$A$40:$A$49,0),COLUMN('Effect Coding'!J68))</f>
        <v>0</v>
      </c>
      <c r="EF31">
        <f>INDEX('Effect Coding'!$A$40:$K$49,MATCH(C31,'Effect Coding'!$A$40:$A$49,0),COLUMN('Effect Coding'!K68))</f>
        <v>0</v>
      </c>
      <c r="EG31">
        <f>INDEX('Effect Coding'!$A$33:$E$36,MATCH(D31,'Effect Coding'!$A$33:$A$36,0),COLUMN('Effect Coding'!C61))</f>
        <v>0</v>
      </c>
      <c r="EH31">
        <f>INDEX('Effect Coding'!$A$33:$E$36,MATCH(D31,'Effect Coding'!$A$33:$A$36,0),COLUMN('Effect Coding'!D61))</f>
        <v>1</v>
      </c>
      <c r="EI31">
        <f>INDEX('Effect Coding'!$A$33:$E$36,MATCH(D31,'Effect Coding'!$A$33:$A$36,0),COLUMN('Effect Coding'!E61))</f>
        <v>0</v>
      </c>
      <c r="EJ31">
        <f>INDEX('Effect Coding'!$A$27:$D$29,MATCH(E31,'Effect Coding'!$A$27:$A$29,0),COLUMN('Effect Coding'!C55))</f>
        <v>1</v>
      </c>
      <c r="EK31">
        <f>INDEX('Effect Coding'!$A$27:$D$29,MATCH(E31,'Effect Coding'!$A$27:$A$29,0),COLUMN('Effect Coding'!D55))</f>
        <v>0</v>
      </c>
      <c r="EL31">
        <f>INDEX('Effect Coding'!$A$21:$D$23,MATCH(F31,'Effect Coding'!$A$21:$A$23,0),COLUMN('Effect Coding'!C49))</f>
        <v>0</v>
      </c>
      <c r="EM31">
        <f>INDEX('Effect Coding'!$A$21:$D$23,MATCH(F31,'Effect Coding'!$A$21:$A$23,0),COLUMN('Effect Coding'!D49))</f>
        <v>1</v>
      </c>
      <c r="EN31">
        <f>INDEX('Effect Coding'!$A$15:$D$17,MATCH(G31,'Effect Coding'!$A$15:$A$17,0),COLUMN('Effect Coding'!C43))</f>
        <v>0</v>
      </c>
      <c r="EO31">
        <f>INDEX('Effect Coding'!$A$15:$D$17,MATCH(G31,'Effect Coding'!$A$15:$A$17,0),COLUMN('Effect Coding'!D43))</f>
        <v>1</v>
      </c>
      <c r="EP31">
        <f>INDEX('Effect Coding'!$A$9:$D$11,MATCH(H31,'Effect Coding'!$A$9:$A$11,0),COLUMN('Effect Coding'!C37))</f>
        <v>0</v>
      </c>
      <c r="EQ31">
        <f>INDEX('Effect Coding'!$A$9:$D$11,MATCH(H31,'Effect Coding'!$A$9:$A$11,0),COLUMN('Effect Coding'!D37))</f>
        <v>1</v>
      </c>
      <c r="ER31">
        <f>INDEX('Effect Coding'!$A$3:$D$5,MATCH(I31,'Effect Coding'!$A$3:$A$5,0),COLUMN('Effect Coding'!C31))</f>
        <v>-1</v>
      </c>
      <c r="ES31">
        <f>INDEX('Effect Coding'!$A$3:$D$5,MATCH(I31,'Effect Coding'!$A$3:$A$5,0),COLUMN('Effect Coding'!D31))</f>
        <v>-1</v>
      </c>
      <c r="ET31">
        <f>INDEX('Effect Coding'!$A$163:$D$165,MATCH(J31,'Effect Coding'!$A$163:$A$165,0),COLUMN('Effect Coding'!C191))</f>
        <v>0</v>
      </c>
      <c r="EU31">
        <f>INDEX('Effect Coding'!$A$163:$D$165,MATCH(J31,'Effect Coding'!$A$163:$A$165,0),COLUMN('Effect Coding'!D191))</f>
        <v>1</v>
      </c>
      <c r="EV31">
        <f>INDEX('Effect Coding'!$A$163:$D$165,MATCH(K31,'Effect Coding'!$A$169:$A$171,0),COLUMN('Effect Coding'!C191))</f>
        <v>1</v>
      </c>
      <c r="EW31">
        <f>INDEX('Effect Coding'!$A$163:$D$165,MATCH(K31,'Effect Coding'!$A$169:$A$171,0),COLUMN('Effect Coding'!D191))</f>
        <v>0</v>
      </c>
      <c r="EX31">
        <f>INDEX('Effect Coding'!$A$175:$E$178,MATCH(L31,'Effect Coding'!$A$175:$A$178,0),COLUMN('Effect Coding'!C203))</f>
        <v>0</v>
      </c>
      <c r="EY31">
        <f>INDEX('Effect Coding'!$A$175:$E$178,MATCH(L31,'Effect Coding'!$A$175:$A$178,0),COLUMN('Effect Coding'!D203))</f>
        <v>0</v>
      </c>
      <c r="EZ31">
        <f>INDEX('Effect Coding'!$A$175:$E$178,MATCH(L31,'Effect Coding'!$A$175:$A$178,0),COLUMN('Effect Coding'!E203))</f>
        <v>1</v>
      </c>
      <c r="FA31">
        <f>INDEX('Effect Coding'!$A$182:$E$185,MATCH(M31,'Effect Coding'!$A$182:$A$185,0),COLUMN('Effect Coding'!C210))</f>
        <v>-1</v>
      </c>
      <c r="FB31">
        <f>INDEX('Effect Coding'!$A$182:$E$185,MATCH(M31,'Effect Coding'!$A$182:$A$185,0),COLUMN('Effect Coding'!D210))</f>
        <v>-1</v>
      </c>
      <c r="FC31">
        <f>INDEX('Effect Coding'!$A$182:$E$185,MATCH(M31,'Effect Coding'!$A$182:$A$185,0),COLUMN('Effect Coding'!E210))</f>
        <v>-1</v>
      </c>
      <c r="FD31">
        <f>INDEX('Effect Coding'!$A$189:$C$190,MATCH(N31,'Effect Coding'!$A$189:$A$190,0),COLUMN('Effect Coding'!C217))</f>
        <v>-1</v>
      </c>
      <c r="FE31">
        <f>INDEX('Effect Coding'!$A$194:$D$196,MATCH(O31,'Effect Coding'!$A$194:$A$196,0),COLUMN('Effect Coding'!C222))</f>
        <v>-1</v>
      </c>
      <c r="FF31">
        <f>INDEX('Effect Coding'!$A$194:$D$196,MATCH(O31,'Effect Coding'!$A$194:$A$196,0),COLUMN('Effect Coding'!D222))</f>
        <v>-1</v>
      </c>
      <c r="FG31">
        <f>INDEX('Effect Coding'!$A$200:$C$201,MATCH(P31,'Effect Coding'!$A$200:$A$201,0),COLUMN('Effect Coding'!C228))</f>
        <v>1</v>
      </c>
      <c r="FH31">
        <f>INDEX('Effect Coding'!$A$205:$D$207,MATCH(Q31,'Effect Coding'!$A$205:$A$207,0),COLUMN('Effect Coding'!C233))</f>
        <v>0</v>
      </c>
      <c r="FI31">
        <f>INDEX('Effect Coding'!$A$205:$D$207,MATCH(Q31,'Effect Coding'!$A$205:$A$207,0),COLUMN('Effect Coding'!D233))</f>
        <v>1</v>
      </c>
      <c r="FJ31">
        <f>INDEX('Effect Coding'!$A$211:$C$212,MATCH(R31,'Effect Coding'!$A$211:$A$212,0),COLUMN('Effect Coding'!C239))</f>
        <v>-1</v>
      </c>
      <c r="FK31">
        <f>INDEX('Effect Coding'!$A$216:$C$217,MATCH(S31,'Effect Coding'!$A$216:$A$217,0),COLUMN('Effect Coding'!C244))</f>
        <v>1</v>
      </c>
      <c r="FL31">
        <f>INDEX('Effect Coding'!$A$221:$C$222,MATCH(T31,'Effect Coding'!$A$221:$A$222,0),COLUMN('Effect Coding'!C249))</f>
        <v>-1</v>
      </c>
    </row>
    <row r="32" spans="1:168" x14ac:dyDescent="0.25">
      <c r="A32" t="s">
        <v>234</v>
      </c>
      <c r="B32" t="s">
        <v>74</v>
      </c>
      <c r="C32" t="s">
        <v>3</v>
      </c>
      <c r="D32" t="s">
        <v>31</v>
      </c>
      <c r="E32" t="s">
        <v>28</v>
      </c>
      <c r="F32" t="s">
        <v>54</v>
      </c>
      <c r="G32" t="s">
        <v>189</v>
      </c>
      <c r="H32" t="s">
        <v>185</v>
      </c>
      <c r="I32" t="s">
        <v>75</v>
      </c>
      <c r="J32" t="s">
        <v>187</v>
      </c>
      <c r="K32" t="s">
        <v>63</v>
      </c>
      <c r="L32">
        <v>2</v>
      </c>
      <c r="M32" t="s">
        <v>67</v>
      </c>
      <c r="N32" t="s">
        <v>52</v>
      </c>
      <c r="O32" t="s">
        <v>62</v>
      </c>
      <c r="P32" t="s">
        <v>52</v>
      </c>
      <c r="Q32" t="s">
        <v>64</v>
      </c>
      <c r="R32" t="s">
        <v>52</v>
      </c>
      <c r="S32" t="s">
        <v>51</v>
      </c>
      <c r="T32" t="s">
        <v>65</v>
      </c>
      <c r="U32" s="20">
        <v>3.7</v>
      </c>
      <c r="V32">
        <f>INDEX('Effect Coding'!$A$53:$DD$159,MATCH(B32,'Effect Coding'!$A$53:$A$159,0), COLUMN('Effect Coding'!C82))</f>
        <v>0</v>
      </c>
      <c r="W32">
        <f>INDEX('Effect Coding'!$A$53:$DD$159,MATCH(B32,'Effect Coding'!$A$53:$A$159,0), COLUMN('Effect Coding'!D82))</f>
        <v>0</v>
      </c>
      <c r="X32">
        <f>INDEX('Effect Coding'!$A$53:$DD$159,MATCH(B32,'Effect Coding'!$A$53:$A$159,0), COLUMN('Effect Coding'!E82))</f>
        <v>0</v>
      </c>
      <c r="Y32">
        <f>INDEX('Effect Coding'!$A$53:$DD$159,MATCH(B32,'Effect Coding'!$A$53:$A$159,0), COLUMN('Effect Coding'!F82))</f>
        <v>0</v>
      </c>
      <c r="Z32">
        <f>INDEX('Effect Coding'!$A$53:$DD$159,MATCH(B32,'Effect Coding'!$A$53:$A$159,0), COLUMN('Effect Coding'!G82))</f>
        <v>0</v>
      </c>
      <c r="AA32">
        <f>INDEX('Effect Coding'!$A$53:$DD$159,MATCH(B32,'Effect Coding'!$A$53:$A$159,0), COLUMN('Effect Coding'!H82))</f>
        <v>0</v>
      </c>
      <c r="AB32">
        <f>INDEX('Effect Coding'!$A$53:$DD$159,MATCH(B32,'Effect Coding'!$A$53:$A$159,0), COLUMN('Effect Coding'!I82))</f>
        <v>0</v>
      </c>
      <c r="AC32">
        <f>INDEX('Effect Coding'!$A$53:$DD$159,MATCH(B32,'Effect Coding'!$A$53:$A$159,0), COLUMN('Effect Coding'!J82))</f>
        <v>0</v>
      </c>
      <c r="AD32">
        <f>INDEX('Effect Coding'!$A$53:$DD$159,MATCH(B32,'Effect Coding'!$A$53:$A$159,0), COLUMN('Effect Coding'!K82))</f>
        <v>0</v>
      </c>
      <c r="AE32">
        <f>INDEX('Effect Coding'!$A$53:$DD$159,MATCH(B32,'Effect Coding'!$A$53:$A$159,0), COLUMN('Effect Coding'!L82))</f>
        <v>1</v>
      </c>
      <c r="AF32">
        <f>INDEX('Effect Coding'!$A$53:$DD$159,MATCH(B32,'Effect Coding'!$A$53:$A$159,0), COLUMN('Effect Coding'!M82))</f>
        <v>0</v>
      </c>
      <c r="AG32">
        <f>INDEX('Effect Coding'!$A$53:$DD$159,MATCH(B32,'Effect Coding'!$A$53:$A$159,0), COLUMN('Effect Coding'!N82))</f>
        <v>0</v>
      </c>
      <c r="AH32">
        <f>INDEX('Effect Coding'!$A$53:$DD$159,MATCH(B32,'Effect Coding'!$A$53:$A$159,0), COLUMN('Effect Coding'!O82))</f>
        <v>0</v>
      </c>
      <c r="AI32">
        <f>INDEX('Effect Coding'!$A$53:$DD$159,MATCH(B32,'Effect Coding'!$A$53:$A$159,0), COLUMN('Effect Coding'!P82))</f>
        <v>0</v>
      </c>
      <c r="AJ32">
        <f>INDEX('Effect Coding'!$A$53:$DD$159,MATCH(B32,'Effect Coding'!$A$53:$A$159,0), COLUMN('Effect Coding'!Q82))</f>
        <v>0</v>
      </c>
      <c r="AK32">
        <f>INDEX('Effect Coding'!$A$53:$DD$159,MATCH(B32,'Effect Coding'!$A$53:$A$159,0), COLUMN('Effect Coding'!R82))</f>
        <v>0</v>
      </c>
      <c r="AL32">
        <f>INDEX('Effect Coding'!$A$53:$DD$159,MATCH(B32,'Effect Coding'!$A$53:$A$159,0), COLUMN('Effect Coding'!S82))</f>
        <v>0</v>
      </c>
      <c r="AM32">
        <f>INDEX('Effect Coding'!$A$53:$DD$159,MATCH(B32,'Effect Coding'!$A$53:$A$159,0), COLUMN('Effect Coding'!T82))</f>
        <v>0</v>
      </c>
      <c r="AN32">
        <f>INDEX('Effect Coding'!$A$53:$DD$159,MATCH(B32,'Effect Coding'!$A$53:$A$159,0), COLUMN('Effect Coding'!U82))</f>
        <v>0</v>
      </c>
      <c r="AO32">
        <f>INDEX('Effect Coding'!$A$53:$DD$159,MATCH(B32,'Effect Coding'!$A$53:$A$159,0), COLUMN('Effect Coding'!V82))</f>
        <v>0</v>
      </c>
      <c r="AP32">
        <f>INDEX('Effect Coding'!$A$53:$DD$159,MATCH(B32,'Effect Coding'!$A$53:$A$159,0), COLUMN('Effect Coding'!W82))</f>
        <v>0</v>
      </c>
      <c r="AQ32">
        <f>INDEX('Effect Coding'!$A$53:$DD$159,MATCH(B32,'Effect Coding'!$A$53:$A$159,0), COLUMN('Effect Coding'!X82))</f>
        <v>0</v>
      </c>
      <c r="AR32">
        <f>INDEX('Effect Coding'!$A$53:$DD$159,MATCH(B32,'Effect Coding'!$A$53:$A$159,0), COLUMN('Effect Coding'!Y82))</f>
        <v>0</v>
      </c>
      <c r="AS32">
        <f>INDEX('Effect Coding'!$A$53:$DD$159,MATCH(B32,'Effect Coding'!$A$53:$A$159,0), COLUMN('Effect Coding'!Z82))</f>
        <v>0</v>
      </c>
      <c r="AT32">
        <f>INDEX('Effect Coding'!$A$53:$DD$159,MATCH(B32,'Effect Coding'!$A$53:$A$159,0), COLUMN('Effect Coding'!AA82))</f>
        <v>0</v>
      </c>
      <c r="AU32">
        <f>INDEX('Effect Coding'!$A$53:$DD$159,MATCH(B32,'Effect Coding'!$A$53:$A$159,0), COLUMN('Effect Coding'!AB82))</f>
        <v>0</v>
      </c>
      <c r="AV32">
        <f>INDEX('Effect Coding'!$A$53:$DD$159,MATCH(B32,'Effect Coding'!$A$53:$A$159,0), COLUMN('Effect Coding'!AC82))</f>
        <v>0</v>
      </c>
      <c r="AW32">
        <f>INDEX('Effect Coding'!$A$53:$DD$159,MATCH(B32,'Effect Coding'!$A$53:$A$159,0), COLUMN('Effect Coding'!AD82))</f>
        <v>0</v>
      </c>
      <c r="AX32">
        <f>INDEX('Effect Coding'!$A$53:$DD$159,MATCH(B32,'Effect Coding'!$A$53:$A$159,0), COLUMN('Effect Coding'!AE82))</f>
        <v>0</v>
      </c>
      <c r="AY32">
        <f>INDEX('Effect Coding'!$A$53:$DD$159,MATCH(B32,'Effect Coding'!$A$53:$A$159,0), COLUMN('Effect Coding'!AF82))</f>
        <v>0</v>
      </c>
      <c r="AZ32">
        <f>INDEX('Effect Coding'!$A$53:$DD$159,MATCH(B32,'Effect Coding'!$A$53:$A$159,0), COLUMN('Effect Coding'!AG82))</f>
        <v>0</v>
      </c>
      <c r="BA32">
        <f>INDEX('Effect Coding'!$A$53:$DD$159,MATCH(B32,'Effect Coding'!$A$53:$A$159,0), COLUMN('Effect Coding'!AH82))</f>
        <v>0</v>
      </c>
      <c r="BB32">
        <f>INDEX('Effect Coding'!$A$53:$DD$159,MATCH(B32,'Effect Coding'!$A$53:$A$159,0), COLUMN('Effect Coding'!AI82))</f>
        <v>0</v>
      </c>
      <c r="BC32">
        <f>INDEX('Effect Coding'!$A$53:$DD$159,MATCH(B32,'Effect Coding'!$A$53:$A$159,0), COLUMN('Effect Coding'!AJ82))</f>
        <v>0</v>
      </c>
      <c r="BD32">
        <f>INDEX('Effect Coding'!$A$53:$DD$159,MATCH(B32,'Effect Coding'!$A$53:$A$159,0), COLUMN('Effect Coding'!AK82))</f>
        <v>0</v>
      </c>
      <c r="BE32">
        <f>INDEX('Effect Coding'!$A$53:$DD$159,MATCH(B32,'Effect Coding'!$A$53:$A$159,0), COLUMN('Effect Coding'!AL82))</f>
        <v>0</v>
      </c>
      <c r="BF32">
        <f>INDEX('Effect Coding'!$A$53:$DD$159,MATCH(B32,'Effect Coding'!$A$53:$A$159,0), COLUMN('Effect Coding'!AM82))</f>
        <v>0</v>
      </c>
      <c r="BG32">
        <f>INDEX('Effect Coding'!$A$53:$DD$159,MATCH(B32,'Effect Coding'!$A$53:$A$159,0), COLUMN('Effect Coding'!AN82))</f>
        <v>0</v>
      </c>
      <c r="BH32">
        <f>INDEX('Effect Coding'!$A$53:$DD$159,MATCH(B32,'Effect Coding'!$A$53:$A$159,0), COLUMN('Effect Coding'!AO82))</f>
        <v>0</v>
      </c>
      <c r="BI32">
        <f>INDEX('Effect Coding'!$A$53:$DD$159,MATCH(B32,'Effect Coding'!$A$53:$A$159,0), COLUMN('Effect Coding'!AP82))</f>
        <v>0</v>
      </c>
      <c r="BJ32">
        <f>INDEX('Effect Coding'!$A$53:$DD$159,MATCH(B32,'Effect Coding'!$A$53:$A$159,0), COLUMN('Effect Coding'!AQ82))</f>
        <v>0</v>
      </c>
      <c r="BK32">
        <f>INDEX('Effect Coding'!$A$53:$DD$159,MATCH(B32,'Effect Coding'!$A$53:$A$159,0), COLUMN('Effect Coding'!AR82))</f>
        <v>0</v>
      </c>
      <c r="BL32">
        <f>INDEX('Effect Coding'!$A$53:$DD$159,MATCH(B32,'Effect Coding'!$A$53:$A$159,0), COLUMN('Effect Coding'!AS82))</f>
        <v>0</v>
      </c>
      <c r="BM32">
        <f>INDEX('Effect Coding'!$A$53:$DD$159,MATCH(B32,'Effect Coding'!$A$53:$A$159,0), COLUMN('Effect Coding'!AT82))</f>
        <v>0</v>
      </c>
      <c r="BN32">
        <f>INDEX('Effect Coding'!$A$53:$DD$159,MATCH(B32,'Effect Coding'!$A$53:$A$159,0), COLUMN('Effect Coding'!AU82))</f>
        <v>0</v>
      </c>
      <c r="BO32">
        <f>INDEX('Effect Coding'!$A$53:$DD$159,MATCH(B32,'Effect Coding'!$A$53:$A$159,0), COLUMN('Effect Coding'!AV82))</f>
        <v>0</v>
      </c>
      <c r="BP32">
        <f>INDEX('Effect Coding'!$A$53:$DD$159,MATCH(B32,'Effect Coding'!$A$53:$A$159,0), COLUMN('Effect Coding'!AW82))</f>
        <v>0</v>
      </c>
      <c r="BQ32">
        <f>INDEX('Effect Coding'!$A$53:$DD$159,MATCH(B32,'Effect Coding'!$A$53:$A$159,0), COLUMN('Effect Coding'!AX82))</f>
        <v>0</v>
      </c>
      <c r="BR32">
        <f>INDEX('Effect Coding'!$A$53:$DD$159,MATCH(B32,'Effect Coding'!$A$53:$A$159,0), COLUMN('Effect Coding'!AY82))</f>
        <v>0</v>
      </c>
      <c r="BS32">
        <f>INDEX('Effect Coding'!$A$53:$DD$159,MATCH(B32,'Effect Coding'!$A$53:$A$159,0), COLUMN('Effect Coding'!AZ82))</f>
        <v>0</v>
      </c>
      <c r="BT32">
        <f>INDEX('Effect Coding'!$A$53:$DD$159,MATCH(B32,'Effect Coding'!$A$53:$A$159,0), COLUMN('Effect Coding'!BA82))</f>
        <v>0</v>
      </c>
      <c r="BU32">
        <f>INDEX('Effect Coding'!$A$53:$DD$159,MATCH(B32,'Effect Coding'!$A$53:$A$159,0), COLUMN('Effect Coding'!BB82))</f>
        <v>0</v>
      </c>
      <c r="BV32">
        <f>INDEX('Effect Coding'!$A$53:$DD$159,MATCH(B32,'Effect Coding'!$A$53:$A$159,0), COLUMN('Effect Coding'!BC82))</f>
        <v>0</v>
      </c>
      <c r="BW32">
        <f>INDEX('Effect Coding'!$A$53:$DD$159,MATCH(B32,'Effect Coding'!$A$53:$A$159,0), COLUMN('Effect Coding'!BD82))</f>
        <v>0</v>
      </c>
      <c r="BX32">
        <f>INDEX('Effect Coding'!$A$53:$DD$159,MATCH(B32,'Effect Coding'!$A$53:$A$159,0), COLUMN('Effect Coding'!BE82))</f>
        <v>0</v>
      </c>
      <c r="BY32">
        <f>INDEX('Effect Coding'!$A$53:$DD$159,MATCH(B32,'Effect Coding'!$A$53:$A$159,0), COLUMN('Effect Coding'!BF82))</f>
        <v>0</v>
      </c>
      <c r="BZ32">
        <f>INDEX('Effect Coding'!$A$53:$DD$159,MATCH(B32,'Effect Coding'!$A$53:$A$159,0), COLUMN('Effect Coding'!BG82))</f>
        <v>0</v>
      </c>
      <c r="CA32">
        <f>INDEX('Effect Coding'!$A$53:$DD$159,MATCH(B32,'Effect Coding'!$A$53:$A$159,0), COLUMN('Effect Coding'!BH82))</f>
        <v>0</v>
      </c>
      <c r="CB32">
        <f>INDEX('Effect Coding'!$A$53:$DD$159,MATCH(B32,'Effect Coding'!$A$53:$A$159,0), COLUMN('Effect Coding'!BI82))</f>
        <v>0</v>
      </c>
      <c r="CC32">
        <f>INDEX('Effect Coding'!$A$53:$DD$159,MATCH(B32,'Effect Coding'!$A$53:$A$159,0), COLUMN('Effect Coding'!BJ82))</f>
        <v>0</v>
      </c>
      <c r="CD32">
        <f>INDEX('Effect Coding'!$A$53:$DD$159,MATCH(B32,'Effect Coding'!$A$53:$A$159,0), COLUMN('Effect Coding'!BK82))</f>
        <v>0</v>
      </c>
      <c r="CE32">
        <f>INDEX('Effect Coding'!$A$53:$DD$159,MATCH(B32,'Effect Coding'!$A$53:$A$159,0), COLUMN('Effect Coding'!BL82))</f>
        <v>0</v>
      </c>
      <c r="CF32">
        <f>INDEX('Effect Coding'!$A$53:$DD$159,MATCH(B32,'Effect Coding'!$A$53:$A$159,0), COLUMN('Effect Coding'!BM82))</f>
        <v>0</v>
      </c>
      <c r="CG32">
        <f>INDEX('Effect Coding'!$A$53:$DD$159,MATCH(B32,'Effect Coding'!$A$53:$A$159,0), COLUMN('Effect Coding'!BN82))</f>
        <v>0</v>
      </c>
      <c r="CH32">
        <f>INDEX('Effect Coding'!$A$53:$DD$159,MATCH(B32,'Effect Coding'!$A$53:$A$159,0), COLUMN('Effect Coding'!BO82))</f>
        <v>0</v>
      </c>
      <c r="CI32">
        <f>INDEX('Effect Coding'!$A$53:$DD$159,MATCH(B32,'Effect Coding'!$A$53:$A$159,0), COLUMN('Effect Coding'!BP82))</f>
        <v>0</v>
      </c>
      <c r="CJ32">
        <f>INDEX('Effect Coding'!$A$53:$DD$159,MATCH(B32,'Effect Coding'!$A$53:$A$159,0), COLUMN('Effect Coding'!BQ82))</f>
        <v>0</v>
      </c>
      <c r="CK32">
        <f>INDEX('Effect Coding'!$A$53:$DD$159,MATCH(B32,'Effect Coding'!$A$53:$A$159,0), COLUMN('Effect Coding'!BR82))</f>
        <v>0</v>
      </c>
      <c r="CL32">
        <f>INDEX('Effect Coding'!$A$53:$DD$159,MATCH(B32,'Effect Coding'!$A$53:$A$159,0), COLUMN('Effect Coding'!BS82))</f>
        <v>0</v>
      </c>
      <c r="CM32">
        <f>INDEX('Effect Coding'!$A$53:$DD$159,MATCH(B32,'Effect Coding'!$A$53:$A$159,0), COLUMN('Effect Coding'!BT82))</f>
        <v>0</v>
      </c>
      <c r="CN32">
        <f>INDEX('Effect Coding'!$A$53:$DD$159,MATCH(B32,'Effect Coding'!$A$53:$A$159,0), COLUMN('Effect Coding'!BU82))</f>
        <v>0</v>
      </c>
      <c r="CO32">
        <f>INDEX('Effect Coding'!$A$53:$DD$159,MATCH(B32,'Effect Coding'!$A$53:$A$159,0), COLUMN('Effect Coding'!BV82))</f>
        <v>0</v>
      </c>
      <c r="CP32">
        <f>INDEX('Effect Coding'!$A$53:$DD$159,MATCH(B32,'Effect Coding'!$A$53:$A$159,0), COLUMN('Effect Coding'!BW82))</f>
        <v>0</v>
      </c>
      <c r="CQ32">
        <f>INDEX('Effect Coding'!$A$53:$DD$159,MATCH(B32,'Effect Coding'!$A$53:$A$159,0), COLUMN('Effect Coding'!BX82))</f>
        <v>0</v>
      </c>
      <c r="CR32">
        <f>INDEX('Effect Coding'!$A$53:$DD$159,MATCH(B32,'Effect Coding'!$A$53:$A$159,0), COLUMN('Effect Coding'!BY82))</f>
        <v>0</v>
      </c>
      <c r="CS32">
        <f>INDEX('Effect Coding'!$A$53:$DD$159,MATCH(B32,'Effect Coding'!$A$53:$A$159,0), COLUMN('Effect Coding'!BZ82))</f>
        <v>0</v>
      </c>
      <c r="CT32">
        <f>INDEX('Effect Coding'!$A$53:$DD$159,MATCH(B32,'Effect Coding'!$A$53:$A$159,0), COLUMN('Effect Coding'!CA82))</f>
        <v>0</v>
      </c>
      <c r="CU32">
        <f>INDEX('Effect Coding'!$A$53:$DD$159,MATCH(B32,'Effect Coding'!$A$53:$A$159,0), COLUMN('Effect Coding'!CB82))</f>
        <v>0</v>
      </c>
      <c r="CV32">
        <f>INDEX('Effect Coding'!$A$53:$DD$159,MATCH(B32,'Effect Coding'!$A$53:$A$159,0), COLUMN('Effect Coding'!CC82))</f>
        <v>0</v>
      </c>
      <c r="CW32">
        <f>INDEX('Effect Coding'!$A$53:$DD$159,MATCH(B32,'Effect Coding'!$A$53:$A$159,0), COLUMN('Effect Coding'!CD82))</f>
        <v>0</v>
      </c>
      <c r="CX32">
        <f>INDEX('Effect Coding'!$A$53:$DD$159,MATCH(B32,'Effect Coding'!$A$53:$A$159,0), COLUMN('Effect Coding'!CE82))</f>
        <v>0</v>
      </c>
      <c r="CY32">
        <f>INDEX('Effect Coding'!$A$53:$DD$159,MATCH(B32,'Effect Coding'!$A$53:$A$159,0), COLUMN('Effect Coding'!CF82))</f>
        <v>0</v>
      </c>
      <c r="CZ32">
        <f>INDEX('Effect Coding'!$A$53:$DD$159,MATCH(B32,'Effect Coding'!$A$53:$A$159,0), COLUMN('Effect Coding'!CG82))</f>
        <v>0</v>
      </c>
      <c r="DA32">
        <f>INDEX('Effect Coding'!$A$53:$DD$159,MATCH(B32,'Effect Coding'!$A$53:$A$159,0), COLUMN('Effect Coding'!CH82))</f>
        <v>0</v>
      </c>
      <c r="DB32">
        <f>INDEX('Effect Coding'!$A$53:$DD$159,MATCH(B32,'Effect Coding'!$A$53:$A$159,0), COLUMN('Effect Coding'!CI82))</f>
        <v>0</v>
      </c>
      <c r="DC32">
        <f>INDEX('Effect Coding'!$A$53:$DD$159,MATCH(B32,'Effect Coding'!$A$53:$A$159,0), COLUMN('Effect Coding'!CJ82))</f>
        <v>0</v>
      </c>
      <c r="DD32">
        <f>INDEX('Effect Coding'!$A$53:$DD$159,MATCH(B32,'Effect Coding'!$A$53:$A$159,0), COLUMN('Effect Coding'!CK82))</f>
        <v>0</v>
      </c>
      <c r="DE32">
        <f>INDEX('Effect Coding'!$A$53:$DD$159,MATCH(B32,'Effect Coding'!$A$53:$A$159,0), COLUMN('Effect Coding'!CL82))</f>
        <v>0</v>
      </c>
      <c r="DF32">
        <f>INDEX('Effect Coding'!$A$53:$DD$159,MATCH(B32,'Effect Coding'!$A$53:$A$159,0), COLUMN('Effect Coding'!CM82))</f>
        <v>0</v>
      </c>
      <c r="DG32">
        <f>INDEX('Effect Coding'!$A$53:$DD$159,MATCH(B32,'Effect Coding'!$A$53:$A$159,0), COLUMN('Effect Coding'!CN82))</f>
        <v>0</v>
      </c>
      <c r="DH32">
        <f>INDEX('Effect Coding'!$A$53:$DD$159,MATCH(B32,'Effect Coding'!$A$53:$A$159,0), COLUMN('Effect Coding'!CO82))</f>
        <v>0</v>
      </c>
      <c r="DI32">
        <f>INDEX('Effect Coding'!$A$53:$DD$159,MATCH(B32,'Effect Coding'!$A$53:$A$159,0), COLUMN('Effect Coding'!CP82))</f>
        <v>0</v>
      </c>
      <c r="DJ32">
        <f>INDEX('Effect Coding'!$A$53:$DD$159,MATCH(B32,'Effect Coding'!$A$53:$A$159,0), COLUMN('Effect Coding'!CQ82))</f>
        <v>0</v>
      </c>
      <c r="DK32">
        <f>INDEX('Effect Coding'!$A$53:$DD$159,MATCH(B32,'Effect Coding'!$A$53:$A$159,0), COLUMN('Effect Coding'!CR82))</f>
        <v>0</v>
      </c>
      <c r="DL32">
        <f>INDEX('Effect Coding'!$A$53:$DD$159,MATCH(B32,'Effect Coding'!$A$53:$A$159,0), COLUMN('Effect Coding'!CS82))</f>
        <v>0</v>
      </c>
      <c r="DM32">
        <f>INDEX('Effect Coding'!$A$53:$DD$159,MATCH(B32,'Effect Coding'!$A$53:$A$159,0), COLUMN('Effect Coding'!CT82))</f>
        <v>0</v>
      </c>
      <c r="DN32">
        <f>INDEX('Effect Coding'!$A$53:$DD$159,MATCH(B32,'Effect Coding'!$A$53:$A$159,0), COLUMN('Effect Coding'!CU82))</f>
        <v>0</v>
      </c>
      <c r="DO32">
        <f>INDEX('Effect Coding'!$A$53:$DD$159,MATCH(B32,'Effect Coding'!$A$53:$A$159,0), COLUMN('Effect Coding'!CV82))</f>
        <v>0</v>
      </c>
      <c r="DP32">
        <f>INDEX('Effect Coding'!$A$53:$DD$159,MATCH(B32,'Effect Coding'!$A$53:$A$159,0), COLUMN('Effect Coding'!CW82))</f>
        <v>0</v>
      </c>
      <c r="DQ32">
        <f>INDEX('Effect Coding'!$A$53:$DD$159,MATCH(B32,'Effect Coding'!$A$53:$A$159,0), COLUMN('Effect Coding'!CX82))</f>
        <v>0</v>
      </c>
      <c r="DR32">
        <f>INDEX('Effect Coding'!$A$53:$DD$159,MATCH(B32,'Effect Coding'!$A$53:$A$159,0), COLUMN('Effect Coding'!CY82))</f>
        <v>0</v>
      </c>
      <c r="DS32">
        <f>INDEX('Effect Coding'!$A$53:$DD$159,MATCH(B32,'Effect Coding'!$A$53:$A$159,0), COLUMN('Effect Coding'!CZ82))</f>
        <v>0</v>
      </c>
      <c r="DT32">
        <f>INDEX('Effect Coding'!$A$53:$DD$159,MATCH(B32,'Effect Coding'!$A$53:$A$159,0), COLUMN('Effect Coding'!DA82))</f>
        <v>0</v>
      </c>
      <c r="DU32">
        <f>INDEX('Effect Coding'!$A$53:$DD$159,MATCH(B32,'Effect Coding'!$A$53:$A$159,0), COLUMN('Effect Coding'!DB82))</f>
        <v>0</v>
      </c>
      <c r="DV32">
        <f>INDEX('Effect Coding'!$A$53:$DD$159,MATCH(B32,'Effect Coding'!$A$53:$A$159,0), COLUMN('Effect Coding'!DC82))</f>
        <v>0</v>
      </c>
      <c r="DW32">
        <f>INDEX('Effect Coding'!$A$53:$DD$159,MATCH(B32,'Effect Coding'!$A$53:$A$159,0), COLUMN('Effect Coding'!DD82))</f>
        <v>0</v>
      </c>
      <c r="DX32">
        <f>INDEX('Effect Coding'!$A$40:$K$49,MATCH(C32,'Effect Coding'!$A$40:$A$49,0),COLUMN('Effect Coding'!C69))</f>
        <v>0</v>
      </c>
      <c r="DY32">
        <f>INDEX('Effect Coding'!$A$40:$K$49,MATCH(C32,'Effect Coding'!$A$40:$A$49,0),COLUMN('Effect Coding'!D69))</f>
        <v>1</v>
      </c>
      <c r="DZ32">
        <f>INDEX('Effect Coding'!$A$40:$K$49,MATCH(C32,'Effect Coding'!$A$40:$A$49,0),COLUMN('Effect Coding'!E69))</f>
        <v>0</v>
      </c>
      <c r="EA32">
        <f>INDEX('Effect Coding'!$A$40:$K$49,MATCH(C32,'Effect Coding'!$A$40:$A$49,0),COLUMN('Effect Coding'!F69))</f>
        <v>0</v>
      </c>
      <c r="EB32">
        <f>INDEX('Effect Coding'!$A$40:$K$49,MATCH(C32,'Effect Coding'!$A$40:$A$49,0),COLUMN('Effect Coding'!G69))</f>
        <v>0</v>
      </c>
      <c r="EC32">
        <f>INDEX('Effect Coding'!$A$40:$K$49,MATCH(C32,'Effect Coding'!$A$40:$A$49,0),COLUMN('Effect Coding'!H69))</f>
        <v>0</v>
      </c>
      <c r="ED32">
        <f>INDEX('Effect Coding'!$A$40:$K$49,MATCH(C32,'Effect Coding'!$A$40:$A$49,0),COLUMN('Effect Coding'!I69))</f>
        <v>0</v>
      </c>
      <c r="EE32">
        <f>INDEX('Effect Coding'!$A$40:$K$49,MATCH(C32,'Effect Coding'!$A$40:$A$49,0),COLUMN('Effect Coding'!J69))</f>
        <v>0</v>
      </c>
      <c r="EF32">
        <f>INDEX('Effect Coding'!$A$40:$K$49,MATCH(C32,'Effect Coding'!$A$40:$A$49,0),COLUMN('Effect Coding'!K69))</f>
        <v>0</v>
      </c>
      <c r="EG32">
        <f>INDEX('Effect Coding'!$A$33:$E$36,MATCH(D32,'Effect Coding'!$A$33:$A$36,0),COLUMN('Effect Coding'!C62))</f>
        <v>0</v>
      </c>
      <c r="EH32">
        <f>INDEX('Effect Coding'!$A$33:$E$36,MATCH(D32,'Effect Coding'!$A$33:$A$36,0),COLUMN('Effect Coding'!D62))</f>
        <v>1</v>
      </c>
      <c r="EI32">
        <f>INDEX('Effect Coding'!$A$33:$E$36,MATCH(D32,'Effect Coding'!$A$33:$A$36,0),COLUMN('Effect Coding'!E62))</f>
        <v>0</v>
      </c>
      <c r="EJ32">
        <f>INDEX('Effect Coding'!$A$27:$D$29,MATCH(E32,'Effect Coding'!$A$27:$A$29,0),COLUMN('Effect Coding'!C56))</f>
        <v>1</v>
      </c>
      <c r="EK32">
        <f>INDEX('Effect Coding'!$A$27:$D$29,MATCH(E32,'Effect Coding'!$A$27:$A$29,0),COLUMN('Effect Coding'!D56))</f>
        <v>0</v>
      </c>
      <c r="EL32">
        <f>INDEX('Effect Coding'!$A$21:$D$23,MATCH(F32,'Effect Coding'!$A$21:$A$23,0),COLUMN('Effect Coding'!C50))</f>
        <v>-1</v>
      </c>
      <c r="EM32">
        <f>INDEX('Effect Coding'!$A$21:$D$23,MATCH(F32,'Effect Coding'!$A$21:$A$23,0),COLUMN('Effect Coding'!D50))</f>
        <v>-1</v>
      </c>
      <c r="EN32">
        <f>INDEX('Effect Coding'!$A$15:$D$17,MATCH(G32,'Effect Coding'!$A$15:$A$17,0),COLUMN('Effect Coding'!C44))</f>
        <v>0</v>
      </c>
      <c r="EO32">
        <f>INDEX('Effect Coding'!$A$15:$D$17,MATCH(G32,'Effect Coding'!$A$15:$A$17,0),COLUMN('Effect Coding'!D44))</f>
        <v>1</v>
      </c>
      <c r="EP32">
        <f>INDEX('Effect Coding'!$A$9:$D$11,MATCH(H32,'Effect Coding'!$A$9:$A$11,0),COLUMN('Effect Coding'!C38))</f>
        <v>0</v>
      </c>
      <c r="EQ32">
        <f>INDEX('Effect Coding'!$A$9:$D$11,MATCH(H32,'Effect Coding'!$A$9:$A$11,0),COLUMN('Effect Coding'!D38))</f>
        <v>1</v>
      </c>
      <c r="ER32">
        <f>INDEX('Effect Coding'!$A$3:$D$5,MATCH(I32,'Effect Coding'!$A$3:$A$5,0),COLUMN('Effect Coding'!C32))</f>
        <v>-1</v>
      </c>
      <c r="ES32">
        <f>INDEX('Effect Coding'!$A$3:$D$5,MATCH(I32,'Effect Coding'!$A$3:$A$5,0),COLUMN('Effect Coding'!D32))</f>
        <v>-1</v>
      </c>
      <c r="ET32">
        <f>INDEX('Effect Coding'!$A$163:$D$165,MATCH(J32,'Effect Coding'!$A$163:$A$165,0),COLUMN('Effect Coding'!C192))</f>
        <v>0</v>
      </c>
      <c r="EU32">
        <f>INDEX('Effect Coding'!$A$163:$D$165,MATCH(J32,'Effect Coding'!$A$163:$A$165,0),COLUMN('Effect Coding'!D192))</f>
        <v>1</v>
      </c>
      <c r="EV32">
        <f>INDEX('Effect Coding'!$A$163:$D$165,MATCH(K32,'Effect Coding'!$A$169:$A$171,0),COLUMN('Effect Coding'!C192))</f>
        <v>1</v>
      </c>
      <c r="EW32">
        <f>INDEX('Effect Coding'!$A$163:$D$165,MATCH(K32,'Effect Coding'!$A$169:$A$171,0),COLUMN('Effect Coding'!D192))</f>
        <v>0</v>
      </c>
      <c r="EX32">
        <f>INDEX('Effect Coding'!$A$175:$E$178,MATCH(L32,'Effect Coding'!$A$175:$A$178,0),COLUMN('Effect Coding'!C204))</f>
        <v>0</v>
      </c>
      <c r="EY32">
        <f>INDEX('Effect Coding'!$A$175:$E$178,MATCH(L32,'Effect Coding'!$A$175:$A$178,0),COLUMN('Effect Coding'!D204))</f>
        <v>0</v>
      </c>
      <c r="EZ32">
        <f>INDEX('Effect Coding'!$A$175:$E$178,MATCH(L32,'Effect Coding'!$A$175:$A$178,0),COLUMN('Effect Coding'!E204))</f>
        <v>1</v>
      </c>
      <c r="FA32">
        <f>INDEX('Effect Coding'!$A$182:$E$185,MATCH(M32,'Effect Coding'!$A$182:$A$185,0),COLUMN('Effect Coding'!C211))</f>
        <v>-1</v>
      </c>
      <c r="FB32">
        <f>INDEX('Effect Coding'!$A$182:$E$185,MATCH(M32,'Effect Coding'!$A$182:$A$185,0),COLUMN('Effect Coding'!D211))</f>
        <v>-1</v>
      </c>
      <c r="FC32">
        <f>INDEX('Effect Coding'!$A$182:$E$185,MATCH(M32,'Effect Coding'!$A$182:$A$185,0),COLUMN('Effect Coding'!E211))</f>
        <v>-1</v>
      </c>
      <c r="FD32">
        <f>INDEX('Effect Coding'!$A$189:$C$190,MATCH(N32,'Effect Coding'!$A$189:$A$190,0),COLUMN('Effect Coding'!C218))</f>
        <v>-1</v>
      </c>
      <c r="FE32">
        <f>INDEX('Effect Coding'!$A$194:$D$196,MATCH(O32,'Effect Coding'!$A$194:$A$196,0),COLUMN('Effect Coding'!C223))</f>
        <v>-1</v>
      </c>
      <c r="FF32">
        <f>INDEX('Effect Coding'!$A$194:$D$196,MATCH(O32,'Effect Coding'!$A$194:$A$196,0),COLUMN('Effect Coding'!D223))</f>
        <v>-1</v>
      </c>
      <c r="FG32">
        <f>INDEX('Effect Coding'!$A$200:$C$201,MATCH(P32,'Effect Coding'!$A$200:$A$201,0),COLUMN('Effect Coding'!C229))</f>
        <v>1</v>
      </c>
      <c r="FH32">
        <f>INDEX('Effect Coding'!$A$205:$D$207,MATCH(Q32,'Effect Coding'!$A$205:$A$207,0),COLUMN('Effect Coding'!C234))</f>
        <v>0</v>
      </c>
      <c r="FI32">
        <f>INDEX('Effect Coding'!$A$205:$D$207,MATCH(Q32,'Effect Coding'!$A$205:$A$207,0),COLUMN('Effect Coding'!D234))</f>
        <v>1</v>
      </c>
      <c r="FJ32">
        <f>INDEX('Effect Coding'!$A$211:$C$212,MATCH(R32,'Effect Coding'!$A$211:$A$212,0),COLUMN('Effect Coding'!C240))</f>
        <v>-1</v>
      </c>
      <c r="FK32">
        <f>INDEX('Effect Coding'!$A$216:$C$217,MATCH(S32,'Effect Coding'!$A$216:$A$217,0),COLUMN('Effect Coding'!C245))</f>
        <v>1</v>
      </c>
      <c r="FL32">
        <f>INDEX('Effect Coding'!$A$221:$C$222,MATCH(T32,'Effect Coding'!$A$221:$A$222,0),COLUMN('Effect Coding'!C250))</f>
        <v>-1</v>
      </c>
    </row>
    <row r="33" spans="1:168" x14ac:dyDescent="0.25">
      <c r="A33" t="s">
        <v>235</v>
      </c>
      <c r="B33" t="s">
        <v>76</v>
      </c>
      <c r="C33" t="s">
        <v>3</v>
      </c>
      <c r="D33" t="s">
        <v>31</v>
      </c>
      <c r="E33" t="s">
        <v>28</v>
      </c>
      <c r="F33" t="s">
        <v>53</v>
      </c>
      <c r="G33" t="s">
        <v>189</v>
      </c>
      <c r="H33" t="s">
        <v>185</v>
      </c>
      <c r="I33" t="s">
        <v>75</v>
      </c>
      <c r="J33" t="s">
        <v>187</v>
      </c>
      <c r="K33" t="s">
        <v>63</v>
      </c>
      <c r="L33">
        <v>2</v>
      </c>
      <c r="M33" t="s">
        <v>51</v>
      </c>
      <c r="N33" t="s">
        <v>52</v>
      </c>
      <c r="O33" t="s">
        <v>63</v>
      </c>
      <c r="P33" t="s">
        <v>51</v>
      </c>
      <c r="Q33" t="s">
        <v>68</v>
      </c>
      <c r="R33" t="s">
        <v>51</v>
      </c>
      <c r="S33" t="s">
        <v>51</v>
      </c>
      <c r="T33" t="s">
        <v>51</v>
      </c>
      <c r="U33" s="20">
        <v>9.9</v>
      </c>
      <c r="V33">
        <f>INDEX('Effect Coding'!$A$53:$DD$159,MATCH(B33,'Effect Coding'!$A$53:$A$159,0), COLUMN('Effect Coding'!C83))</f>
        <v>0</v>
      </c>
      <c r="W33">
        <f>INDEX('Effect Coding'!$A$53:$DD$159,MATCH(B33,'Effect Coding'!$A$53:$A$159,0), COLUMN('Effect Coding'!D83))</f>
        <v>0</v>
      </c>
      <c r="X33">
        <f>INDEX('Effect Coding'!$A$53:$DD$159,MATCH(B33,'Effect Coding'!$A$53:$A$159,0), COLUMN('Effect Coding'!E83))</f>
        <v>0</v>
      </c>
      <c r="Y33">
        <f>INDEX('Effect Coding'!$A$53:$DD$159,MATCH(B33,'Effect Coding'!$A$53:$A$159,0), COLUMN('Effect Coding'!F83))</f>
        <v>0</v>
      </c>
      <c r="Z33">
        <f>INDEX('Effect Coding'!$A$53:$DD$159,MATCH(B33,'Effect Coding'!$A$53:$A$159,0), COLUMN('Effect Coding'!G83))</f>
        <v>0</v>
      </c>
      <c r="AA33">
        <f>INDEX('Effect Coding'!$A$53:$DD$159,MATCH(B33,'Effect Coding'!$A$53:$A$159,0), COLUMN('Effect Coding'!H83))</f>
        <v>0</v>
      </c>
      <c r="AB33">
        <f>INDEX('Effect Coding'!$A$53:$DD$159,MATCH(B33,'Effect Coding'!$A$53:$A$159,0), COLUMN('Effect Coding'!I83))</f>
        <v>0</v>
      </c>
      <c r="AC33">
        <f>INDEX('Effect Coding'!$A$53:$DD$159,MATCH(B33,'Effect Coding'!$A$53:$A$159,0), COLUMN('Effect Coding'!J83))</f>
        <v>0</v>
      </c>
      <c r="AD33">
        <f>INDEX('Effect Coding'!$A$53:$DD$159,MATCH(B33,'Effect Coding'!$A$53:$A$159,0), COLUMN('Effect Coding'!K83))</f>
        <v>0</v>
      </c>
      <c r="AE33">
        <f>INDEX('Effect Coding'!$A$53:$DD$159,MATCH(B33,'Effect Coding'!$A$53:$A$159,0), COLUMN('Effect Coding'!L83))</f>
        <v>0</v>
      </c>
      <c r="AF33">
        <f>INDEX('Effect Coding'!$A$53:$DD$159,MATCH(B33,'Effect Coding'!$A$53:$A$159,0), COLUMN('Effect Coding'!M83))</f>
        <v>1</v>
      </c>
      <c r="AG33">
        <f>INDEX('Effect Coding'!$A$53:$DD$159,MATCH(B33,'Effect Coding'!$A$53:$A$159,0), COLUMN('Effect Coding'!N83))</f>
        <v>0</v>
      </c>
      <c r="AH33">
        <f>INDEX('Effect Coding'!$A$53:$DD$159,MATCH(B33,'Effect Coding'!$A$53:$A$159,0), COLUMN('Effect Coding'!O83))</f>
        <v>0</v>
      </c>
      <c r="AI33">
        <f>INDEX('Effect Coding'!$A$53:$DD$159,MATCH(B33,'Effect Coding'!$A$53:$A$159,0), COLUMN('Effect Coding'!P83))</f>
        <v>0</v>
      </c>
      <c r="AJ33">
        <f>INDEX('Effect Coding'!$A$53:$DD$159,MATCH(B33,'Effect Coding'!$A$53:$A$159,0), COLUMN('Effect Coding'!Q83))</f>
        <v>0</v>
      </c>
      <c r="AK33">
        <f>INDEX('Effect Coding'!$A$53:$DD$159,MATCH(B33,'Effect Coding'!$A$53:$A$159,0), COLUMN('Effect Coding'!R83))</f>
        <v>0</v>
      </c>
      <c r="AL33">
        <f>INDEX('Effect Coding'!$A$53:$DD$159,MATCH(B33,'Effect Coding'!$A$53:$A$159,0), COLUMN('Effect Coding'!S83))</f>
        <v>0</v>
      </c>
      <c r="AM33">
        <f>INDEX('Effect Coding'!$A$53:$DD$159,MATCH(B33,'Effect Coding'!$A$53:$A$159,0), COLUMN('Effect Coding'!T83))</f>
        <v>0</v>
      </c>
      <c r="AN33">
        <f>INDEX('Effect Coding'!$A$53:$DD$159,MATCH(B33,'Effect Coding'!$A$53:$A$159,0), COLUMN('Effect Coding'!U83))</f>
        <v>0</v>
      </c>
      <c r="AO33">
        <f>INDEX('Effect Coding'!$A$53:$DD$159,MATCH(B33,'Effect Coding'!$A$53:$A$159,0), COLUMN('Effect Coding'!V83))</f>
        <v>0</v>
      </c>
      <c r="AP33">
        <f>INDEX('Effect Coding'!$A$53:$DD$159,MATCH(B33,'Effect Coding'!$A$53:$A$159,0), COLUMN('Effect Coding'!W83))</f>
        <v>0</v>
      </c>
      <c r="AQ33">
        <f>INDEX('Effect Coding'!$A$53:$DD$159,MATCH(B33,'Effect Coding'!$A$53:$A$159,0), COLUMN('Effect Coding'!X83))</f>
        <v>0</v>
      </c>
      <c r="AR33">
        <f>INDEX('Effect Coding'!$A$53:$DD$159,MATCH(B33,'Effect Coding'!$A$53:$A$159,0), COLUMN('Effect Coding'!Y83))</f>
        <v>0</v>
      </c>
      <c r="AS33">
        <f>INDEX('Effect Coding'!$A$53:$DD$159,MATCH(B33,'Effect Coding'!$A$53:$A$159,0), COLUMN('Effect Coding'!Z83))</f>
        <v>0</v>
      </c>
      <c r="AT33">
        <f>INDEX('Effect Coding'!$A$53:$DD$159,MATCH(B33,'Effect Coding'!$A$53:$A$159,0), COLUMN('Effect Coding'!AA83))</f>
        <v>0</v>
      </c>
      <c r="AU33">
        <f>INDEX('Effect Coding'!$A$53:$DD$159,MATCH(B33,'Effect Coding'!$A$53:$A$159,0), COLUMN('Effect Coding'!AB83))</f>
        <v>0</v>
      </c>
      <c r="AV33">
        <f>INDEX('Effect Coding'!$A$53:$DD$159,MATCH(B33,'Effect Coding'!$A$53:$A$159,0), COLUMN('Effect Coding'!AC83))</f>
        <v>0</v>
      </c>
      <c r="AW33">
        <f>INDEX('Effect Coding'!$A$53:$DD$159,MATCH(B33,'Effect Coding'!$A$53:$A$159,0), COLUMN('Effect Coding'!AD83))</f>
        <v>0</v>
      </c>
      <c r="AX33">
        <f>INDEX('Effect Coding'!$A$53:$DD$159,MATCH(B33,'Effect Coding'!$A$53:$A$159,0), COLUMN('Effect Coding'!AE83))</f>
        <v>0</v>
      </c>
      <c r="AY33">
        <f>INDEX('Effect Coding'!$A$53:$DD$159,MATCH(B33,'Effect Coding'!$A$53:$A$159,0), COLUMN('Effect Coding'!AF83))</f>
        <v>0</v>
      </c>
      <c r="AZ33">
        <f>INDEX('Effect Coding'!$A$53:$DD$159,MATCH(B33,'Effect Coding'!$A$53:$A$159,0), COLUMN('Effect Coding'!AG83))</f>
        <v>0</v>
      </c>
      <c r="BA33">
        <f>INDEX('Effect Coding'!$A$53:$DD$159,MATCH(B33,'Effect Coding'!$A$53:$A$159,0), COLUMN('Effect Coding'!AH83))</f>
        <v>0</v>
      </c>
      <c r="BB33">
        <f>INDEX('Effect Coding'!$A$53:$DD$159,MATCH(B33,'Effect Coding'!$A$53:$A$159,0), COLUMN('Effect Coding'!AI83))</f>
        <v>0</v>
      </c>
      <c r="BC33">
        <f>INDEX('Effect Coding'!$A$53:$DD$159,MATCH(B33,'Effect Coding'!$A$53:$A$159,0), COLUMN('Effect Coding'!AJ83))</f>
        <v>0</v>
      </c>
      <c r="BD33">
        <f>INDEX('Effect Coding'!$A$53:$DD$159,MATCH(B33,'Effect Coding'!$A$53:$A$159,0), COLUMN('Effect Coding'!AK83))</f>
        <v>0</v>
      </c>
      <c r="BE33">
        <f>INDEX('Effect Coding'!$A$53:$DD$159,MATCH(B33,'Effect Coding'!$A$53:$A$159,0), COLUMN('Effect Coding'!AL83))</f>
        <v>0</v>
      </c>
      <c r="BF33">
        <f>INDEX('Effect Coding'!$A$53:$DD$159,MATCH(B33,'Effect Coding'!$A$53:$A$159,0), COLUMN('Effect Coding'!AM83))</f>
        <v>0</v>
      </c>
      <c r="BG33">
        <f>INDEX('Effect Coding'!$A$53:$DD$159,MATCH(B33,'Effect Coding'!$A$53:$A$159,0), COLUMN('Effect Coding'!AN83))</f>
        <v>0</v>
      </c>
      <c r="BH33">
        <f>INDEX('Effect Coding'!$A$53:$DD$159,MATCH(B33,'Effect Coding'!$A$53:$A$159,0), COLUMN('Effect Coding'!AO83))</f>
        <v>0</v>
      </c>
      <c r="BI33">
        <f>INDEX('Effect Coding'!$A$53:$DD$159,MATCH(B33,'Effect Coding'!$A$53:$A$159,0), COLUMN('Effect Coding'!AP83))</f>
        <v>0</v>
      </c>
      <c r="BJ33">
        <f>INDEX('Effect Coding'!$A$53:$DD$159,MATCH(B33,'Effect Coding'!$A$53:$A$159,0), COLUMN('Effect Coding'!AQ83))</f>
        <v>0</v>
      </c>
      <c r="BK33">
        <f>INDEX('Effect Coding'!$A$53:$DD$159,MATCH(B33,'Effect Coding'!$A$53:$A$159,0), COLUMN('Effect Coding'!AR83))</f>
        <v>0</v>
      </c>
      <c r="BL33">
        <f>INDEX('Effect Coding'!$A$53:$DD$159,MATCH(B33,'Effect Coding'!$A$53:$A$159,0), COLUMN('Effect Coding'!AS83))</f>
        <v>0</v>
      </c>
      <c r="BM33">
        <f>INDEX('Effect Coding'!$A$53:$DD$159,MATCH(B33,'Effect Coding'!$A$53:$A$159,0), COLUMN('Effect Coding'!AT83))</f>
        <v>0</v>
      </c>
      <c r="BN33">
        <f>INDEX('Effect Coding'!$A$53:$DD$159,MATCH(B33,'Effect Coding'!$A$53:$A$159,0), COLUMN('Effect Coding'!AU83))</f>
        <v>0</v>
      </c>
      <c r="BO33">
        <f>INDEX('Effect Coding'!$A$53:$DD$159,MATCH(B33,'Effect Coding'!$A$53:$A$159,0), COLUMN('Effect Coding'!AV83))</f>
        <v>0</v>
      </c>
      <c r="BP33">
        <f>INDEX('Effect Coding'!$A$53:$DD$159,MATCH(B33,'Effect Coding'!$A$53:$A$159,0), COLUMN('Effect Coding'!AW83))</f>
        <v>0</v>
      </c>
      <c r="BQ33">
        <f>INDEX('Effect Coding'!$A$53:$DD$159,MATCH(B33,'Effect Coding'!$A$53:$A$159,0), COLUMN('Effect Coding'!AX83))</f>
        <v>0</v>
      </c>
      <c r="BR33">
        <f>INDEX('Effect Coding'!$A$53:$DD$159,MATCH(B33,'Effect Coding'!$A$53:$A$159,0), COLUMN('Effect Coding'!AY83))</f>
        <v>0</v>
      </c>
      <c r="BS33">
        <f>INDEX('Effect Coding'!$A$53:$DD$159,MATCH(B33,'Effect Coding'!$A$53:$A$159,0), COLUMN('Effect Coding'!AZ83))</f>
        <v>0</v>
      </c>
      <c r="BT33">
        <f>INDEX('Effect Coding'!$A$53:$DD$159,MATCH(B33,'Effect Coding'!$A$53:$A$159,0), COLUMN('Effect Coding'!BA83))</f>
        <v>0</v>
      </c>
      <c r="BU33">
        <f>INDEX('Effect Coding'!$A$53:$DD$159,MATCH(B33,'Effect Coding'!$A$53:$A$159,0), COLUMN('Effect Coding'!BB83))</f>
        <v>0</v>
      </c>
      <c r="BV33">
        <f>INDEX('Effect Coding'!$A$53:$DD$159,MATCH(B33,'Effect Coding'!$A$53:$A$159,0), COLUMN('Effect Coding'!BC83))</f>
        <v>0</v>
      </c>
      <c r="BW33">
        <f>INDEX('Effect Coding'!$A$53:$DD$159,MATCH(B33,'Effect Coding'!$A$53:$A$159,0), COLUMN('Effect Coding'!BD83))</f>
        <v>0</v>
      </c>
      <c r="BX33">
        <f>INDEX('Effect Coding'!$A$53:$DD$159,MATCH(B33,'Effect Coding'!$A$53:$A$159,0), COLUMN('Effect Coding'!BE83))</f>
        <v>0</v>
      </c>
      <c r="BY33">
        <f>INDEX('Effect Coding'!$A$53:$DD$159,MATCH(B33,'Effect Coding'!$A$53:$A$159,0), COLUMN('Effect Coding'!BF83))</f>
        <v>0</v>
      </c>
      <c r="BZ33">
        <f>INDEX('Effect Coding'!$A$53:$DD$159,MATCH(B33,'Effect Coding'!$A$53:$A$159,0), COLUMN('Effect Coding'!BG83))</f>
        <v>0</v>
      </c>
      <c r="CA33">
        <f>INDEX('Effect Coding'!$A$53:$DD$159,MATCH(B33,'Effect Coding'!$A$53:$A$159,0), COLUMN('Effect Coding'!BH83))</f>
        <v>0</v>
      </c>
      <c r="CB33">
        <f>INDEX('Effect Coding'!$A$53:$DD$159,MATCH(B33,'Effect Coding'!$A$53:$A$159,0), COLUMN('Effect Coding'!BI83))</f>
        <v>0</v>
      </c>
      <c r="CC33">
        <f>INDEX('Effect Coding'!$A$53:$DD$159,MATCH(B33,'Effect Coding'!$A$53:$A$159,0), COLUMN('Effect Coding'!BJ83))</f>
        <v>0</v>
      </c>
      <c r="CD33">
        <f>INDEX('Effect Coding'!$A$53:$DD$159,MATCH(B33,'Effect Coding'!$A$53:$A$159,0), COLUMN('Effect Coding'!BK83))</f>
        <v>0</v>
      </c>
      <c r="CE33">
        <f>INDEX('Effect Coding'!$A$53:$DD$159,MATCH(B33,'Effect Coding'!$A$53:$A$159,0), COLUMN('Effect Coding'!BL83))</f>
        <v>0</v>
      </c>
      <c r="CF33">
        <f>INDEX('Effect Coding'!$A$53:$DD$159,MATCH(B33,'Effect Coding'!$A$53:$A$159,0), COLUMN('Effect Coding'!BM83))</f>
        <v>0</v>
      </c>
      <c r="CG33">
        <f>INDEX('Effect Coding'!$A$53:$DD$159,MATCH(B33,'Effect Coding'!$A$53:$A$159,0), COLUMN('Effect Coding'!BN83))</f>
        <v>0</v>
      </c>
      <c r="CH33">
        <f>INDEX('Effect Coding'!$A$53:$DD$159,MATCH(B33,'Effect Coding'!$A$53:$A$159,0), COLUMN('Effect Coding'!BO83))</f>
        <v>0</v>
      </c>
      <c r="CI33">
        <f>INDEX('Effect Coding'!$A$53:$DD$159,MATCH(B33,'Effect Coding'!$A$53:$A$159,0), COLUMN('Effect Coding'!BP83))</f>
        <v>0</v>
      </c>
      <c r="CJ33">
        <f>INDEX('Effect Coding'!$A$53:$DD$159,MATCH(B33,'Effect Coding'!$A$53:$A$159,0), COLUMN('Effect Coding'!BQ83))</f>
        <v>0</v>
      </c>
      <c r="CK33">
        <f>INDEX('Effect Coding'!$A$53:$DD$159,MATCH(B33,'Effect Coding'!$A$53:$A$159,0), COLUMN('Effect Coding'!BR83))</f>
        <v>0</v>
      </c>
      <c r="CL33">
        <f>INDEX('Effect Coding'!$A$53:$DD$159,MATCH(B33,'Effect Coding'!$A$53:$A$159,0), COLUMN('Effect Coding'!BS83))</f>
        <v>0</v>
      </c>
      <c r="CM33">
        <f>INDEX('Effect Coding'!$A$53:$DD$159,MATCH(B33,'Effect Coding'!$A$53:$A$159,0), COLUMN('Effect Coding'!BT83))</f>
        <v>0</v>
      </c>
      <c r="CN33">
        <f>INDEX('Effect Coding'!$A$53:$DD$159,MATCH(B33,'Effect Coding'!$A$53:$A$159,0), COLUMN('Effect Coding'!BU83))</f>
        <v>0</v>
      </c>
      <c r="CO33">
        <f>INDEX('Effect Coding'!$A$53:$DD$159,MATCH(B33,'Effect Coding'!$A$53:$A$159,0), COLUMN('Effect Coding'!BV83))</f>
        <v>0</v>
      </c>
      <c r="CP33">
        <f>INDEX('Effect Coding'!$A$53:$DD$159,MATCH(B33,'Effect Coding'!$A$53:$A$159,0), COLUMN('Effect Coding'!BW83))</f>
        <v>0</v>
      </c>
      <c r="CQ33">
        <f>INDEX('Effect Coding'!$A$53:$DD$159,MATCH(B33,'Effect Coding'!$A$53:$A$159,0), COLUMN('Effect Coding'!BX83))</f>
        <v>0</v>
      </c>
      <c r="CR33">
        <f>INDEX('Effect Coding'!$A$53:$DD$159,MATCH(B33,'Effect Coding'!$A$53:$A$159,0), COLUMN('Effect Coding'!BY83))</f>
        <v>0</v>
      </c>
      <c r="CS33">
        <f>INDEX('Effect Coding'!$A$53:$DD$159,MATCH(B33,'Effect Coding'!$A$53:$A$159,0), COLUMN('Effect Coding'!BZ83))</f>
        <v>0</v>
      </c>
      <c r="CT33">
        <f>INDEX('Effect Coding'!$A$53:$DD$159,MATCH(B33,'Effect Coding'!$A$53:$A$159,0), COLUMN('Effect Coding'!CA83))</f>
        <v>0</v>
      </c>
      <c r="CU33">
        <f>INDEX('Effect Coding'!$A$53:$DD$159,MATCH(B33,'Effect Coding'!$A$53:$A$159,0), COLUMN('Effect Coding'!CB83))</f>
        <v>0</v>
      </c>
      <c r="CV33">
        <f>INDEX('Effect Coding'!$A$53:$DD$159,MATCH(B33,'Effect Coding'!$A$53:$A$159,0), COLUMN('Effect Coding'!CC83))</f>
        <v>0</v>
      </c>
      <c r="CW33">
        <f>INDEX('Effect Coding'!$A$53:$DD$159,MATCH(B33,'Effect Coding'!$A$53:$A$159,0), COLUMN('Effect Coding'!CD83))</f>
        <v>0</v>
      </c>
      <c r="CX33">
        <f>INDEX('Effect Coding'!$A$53:$DD$159,MATCH(B33,'Effect Coding'!$A$53:$A$159,0), COLUMN('Effect Coding'!CE83))</f>
        <v>0</v>
      </c>
      <c r="CY33">
        <f>INDEX('Effect Coding'!$A$53:$DD$159,MATCH(B33,'Effect Coding'!$A$53:$A$159,0), COLUMN('Effect Coding'!CF83))</f>
        <v>0</v>
      </c>
      <c r="CZ33">
        <f>INDEX('Effect Coding'!$A$53:$DD$159,MATCH(B33,'Effect Coding'!$A$53:$A$159,0), COLUMN('Effect Coding'!CG83))</f>
        <v>0</v>
      </c>
      <c r="DA33">
        <f>INDEX('Effect Coding'!$A$53:$DD$159,MATCH(B33,'Effect Coding'!$A$53:$A$159,0), COLUMN('Effect Coding'!CH83))</f>
        <v>0</v>
      </c>
      <c r="DB33">
        <f>INDEX('Effect Coding'!$A$53:$DD$159,MATCH(B33,'Effect Coding'!$A$53:$A$159,0), COLUMN('Effect Coding'!CI83))</f>
        <v>0</v>
      </c>
      <c r="DC33">
        <f>INDEX('Effect Coding'!$A$53:$DD$159,MATCH(B33,'Effect Coding'!$A$53:$A$159,0), COLUMN('Effect Coding'!CJ83))</f>
        <v>0</v>
      </c>
      <c r="DD33">
        <f>INDEX('Effect Coding'!$A$53:$DD$159,MATCH(B33,'Effect Coding'!$A$53:$A$159,0), COLUMN('Effect Coding'!CK83))</f>
        <v>0</v>
      </c>
      <c r="DE33">
        <f>INDEX('Effect Coding'!$A$53:$DD$159,MATCH(B33,'Effect Coding'!$A$53:$A$159,0), COLUMN('Effect Coding'!CL83))</f>
        <v>0</v>
      </c>
      <c r="DF33">
        <f>INDEX('Effect Coding'!$A$53:$DD$159,MATCH(B33,'Effect Coding'!$A$53:$A$159,0), COLUMN('Effect Coding'!CM83))</f>
        <v>0</v>
      </c>
      <c r="DG33">
        <f>INDEX('Effect Coding'!$A$53:$DD$159,MATCH(B33,'Effect Coding'!$A$53:$A$159,0), COLUMN('Effect Coding'!CN83))</f>
        <v>0</v>
      </c>
      <c r="DH33">
        <f>INDEX('Effect Coding'!$A$53:$DD$159,MATCH(B33,'Effect Coding'!$A$53:$A$159,0), COLUMN('Effect Coding'!CO83))</f>
        <v>0</v>
      </c>
      <c r="DI33">
        <f>INDEX('Effect Coding'!$A$53:$DD$159,MATCH(B33,'Effect Coding'!$A$53:$A$159,0), COLUMN('Effect Coding'!CP83))</f>
        <v>0</v>
      </c>
      <c r="DJ33">
        <f>INDEX('Effect Coding'!$A$53:$DD$159,MATCH(B33,'Effect Coding'!$A$53:$A$159,0), COLUMN('Effect Coding'!CQ83))</f>
        <v>0</v>
      </c>
      <c r="DK33">
        <f>INDEX('Effect Coding'!$A$53:$DD$159,MATCH(B33,'Effect Coding'!$A$53:$A$159,0), COLUMN('Effect Coding'!CR83))</f>
        <v>0</v>
      </c>
      <c r="DL33">
        <f>INDEX('Effect Coding'!$A$53:$DD$159,MATCH(B33,'Effect Coding'!$A$53:$A$159,0), COLUMN('Effect Coding'!CS83))</f>
        <v>0</v>
      </c>
      <c r="DM33">
        <f>INDEX('Effect Coding'!$A$53:$DD$159,MATCH(B33,'Effect Coding'!$A$53:$A$159,0), COLUMN('Effect Coding'!CT83))</f>
        <v>0</v>
      </c>
      <c r="DN33">
        <f>INDEX('Effect Coding'!$A$53:$DD$159,MATCH(B33,'Effect Coding'!$A$53:$A$159,0), COLUMN('Effect Coding'!CU83))</f>
        <v>0</v>
      </c>
      <c r="DO33">
        <f>INDEX('Effect Coding'!$A$53:$DD$159,MATCH(B33,'Effect Coding'!$A$53:$A$159,0), COLUMN('Effect Coding'!CV83))</f>
        <v>0</v>
      </c>
      <c r="DP33">
        <f>INDEX('Effect Coding'!$A$53:$DD$159,MATCH(B33,'Effect Coding'!$A$53:$A$159,0), COLUMN('Effect Coding'!CW83))</f>
        <v>0</v>
      </c>
      <c r="DQ33">
        <f>INDEX('Effect Coding'!$A$53:$DD$159,MATCH(B33,'Effect Coding'!$A$53:$A$159,0), COLUMN('Effect Coding'!CX83))</f>
        <v>0</v>
      </c>
      <c r="DR33">
        <f>INDEX('Effect Coding'!$A$53:$DD$159,MATCH(B33,'Effect Coding'!$A$53:$A$159,0), COLUMN('Effect Coding'!CY83))</f>
        <v>0</v>
      </c>
      <c r="DS33">
        <f>INDEX('Effect Coding'!$A$53:$DD$159,MATCH(B33,'Effect Coding'!$A$53:$A$159,0), COLUMN('Effect Coding'!CZ83))</f>
        <v>0</v>
      </c>
      <c r="DT33">
        <f>INDEX('Effect Coding'!$A$53:$DD$159,MATCH(B33,'Effect Coding'!$A$53:$A$159,0), COLUMN('Effect Coding'!DA83))</f>
        <v>0</v>
      </c>
      <c r="DU33">
        <f>INDEX('Effect Coding'!$A$53:$DD$159,MATCH(B33,'Effect Coding'!$A$53:$A$159,0), COLUMN('Effect Coding'!DB83))</f>
        <v>0</v>
      </c>
      <c r="DV33">
        <f>INDEX('Effect Coding'!$A$53:$DD$159,MATCH(B33,'Effect Coding'!$A$53:$A$159,0), COLUMN('Effect Coding'!DC83))</f>
        <v>0</v>
      </c>
      <c r="DW33">
        <f>INDEX('Effect Coding'!$A$53:$DD$159,MATCH(B33,'Effect Coding'!$A$53:$A$159,0), COLUMN('Effect Coding'!DD83))</f>
        <v>0</v>
      </c>
      <c r="DX33">
        <f>INDEX('Effect Coding'!$A$40:$K$49,MATCH(C33,'Effect Coding'!$A$40:$A$49,0),COLUMN('Effect Coding'!C70))</f>
        <v>0</v>
      </c>
      <c r="DY33">
        <f>INDEX('Effect Coding'!$A$40:$K$49,MATCH(C33,'Effect Coding'!$A$40:$A$49,0),COLUMN('Effect Coding'!D70))</f>
        <v>1</v>
      </c>
      <c r="DZ33">
        <f>INDEX('Effect Coding'!$A$40:$K$49,MATCH(C33,'Effect Coding'!$A$40:$A$49,0),COLUMN('Effect Coding'!E70))</f>
        <v>0</v>
      </c>
      <c r="EA33">
        <f>INDEX('Effect Coding'!$A$40:$K$49,MATCH(C33,'Effect Coding'!$A$40:$A$49,0),COLUMN('Effect Coding'!F70))</f>
        <v>0</v>
      </c>
      <c r="EB33">
        <f>INDEX('Effect Coding'!$A$40:$K$49,MATCH(C33,'Effect Coding'!$A$40:$A$49,0),COLUMN('Effect Coding'!G70))</f>
        <v>0</v>
      </c>
      <c r="EC33">
        <f>INDEX('Effect Coding'!$A$40:$K$49,MATCH(C33,'Effect Coding'!$A$40:$A$49,0),COLUMN('Effect Coding'!H70))</f>
        <v>0</v>
      </c>
      <c r="ED33">
        <f>INDEX('Effect Coding'!$A$40:$K$49,MATCH(C33,'Effect Coding'!$A$40:$A$49,0),COLUMN('Effect Coding'!I70))</f>
        <v>0</v>
      </c>
      <c r="EE33">
        <f>INDEX('Effect Coding'!$A$40:$K$49,MATCH(C33,'Effect Coding'!$A$40:$A$49,0),COLUMN('Effect Coding'!J70))</f>
        <v>0</v>
      </c>
      <c r="EF33">
        <f>INDEX('Effect Coding'!$A$40:$K$49,MATCH(C33,'Effect Coding'!$A$40:$A$49,0),COLUMN('Effect Coding'!K70))</f>
        <v>0</v>
      </c>
      <c r="EG33">
        <f>INDEX('Effect Coding'!$A$33:$E$36,MATCH(D33,'Effect Coding'!$A$33:$A$36,0),COLUMN('Effect Coding'!C63))</f>
        <v>0</v>
      </c>
      <c r="EH33">
        <f>INDEX('Effect Coding'!$A$33:$E$36,MATCH(D33,'Effect Coding'!$A$33:$A$36,0),COLUMN('Effect Coding'!D63))</f>
        <v>1</v>
      </c>
      <c r="EI33">
        <f>INDEX('Effect Coding'!$A$33:$E$36,MATCH(D33,'Effect Coding'!$A$33:$A$36,0),COLUMN('Effect Coding'!E63))</f>
        <v>0</v>
      </c>
      <c r="EJ33">
        <f>INDEX('Effect Coding'!$A$27:$D$29,MATCH(E33,'Effect Coding'!$A$27:$A$29,0),COLUMN('Effect Coding'!C57))</f>
        <v>1</v>
      </c>
      <c r="EK33">
        <f>INDEX('Effect Coding'!$A$27:$D$29,MATCH(E33,'Effect Coding'!$A$27:$A$29,0),COLUMN('Effect Coding'!D57))</f>
        <v>0</v>
      </c>
      <c r="EL33">
        <f>INDEX('Effect Coding'!$A$21:$D$23,MATCH(F33,'Effect Coding'!$A$21:$A$23,0),COLUMN('Effect Coding'!C51))</f>
        <v>1</v>
      </c>
      <c r="EM33">
        <f>INDEX('Effect Coding'!$A$21:$D$23,MATCH(F33,'Effect Coding'!$A$21:$A$23,0),COLUMN('Effect Coding'!D51))</f>
        <v>0</v>
      </c>
      <c r="EN33">
        <f>INDEX('Effect Coding'!$A$15:$D$17,MATCH(G33,'Effect Coding'!$A$15:$A$17,0),COLUMN('Effect Coding'!C45))</f>
        <v>0</v>
      </c>
      <c r="EO33">
        <f>INDEX('Effect Coding'!$A$15:$D$17,MATCH(G33,'Effect Coding'!$A$15:$A$17,0),COLUMN('Effect Coding'!D45))</f>
        <v>1</v>
      </c>
      <c r="EP33">
        <f>INDEX('Effect Coding'!$A$9:$D$11,MATCH(H33,'Effect Coding'!$A$9:$A$11,0),COLUMN('Effect Coding'!C39))</f>
        <v>0</v>
      </c>
      <c r="EQ33">
        <f>INDEX('Effect Coding'!$A$9:$D$11,MATCH(H33,'Effect Coding'!$A$9:$A$11,0),COLUMN('Effect Coding'!D39))</f>
        <v>1</v>
      </c>
      <c r="ER33">
        <f>INDEX('Effect Coding'!$A$3:$D$5,MATCH(I33,'Effect Coding'!$A$3:$A$5,0),COLUMN('Effect Coding'!C33))</f>
        <v>-1</v>
      </c>
      <c r="ES33">
        <f>INDEX('Effect Coding'!$A$3:$D$5,MATCH(I33,'Effect Coding'!$A$3:$A$5,0),COLUMN('Effect Coding'!D33))</f>
        <v>-1</v>
      </c>
      <c r="ET33">
        <f>INDEX('Effect Coding'!$A$163:$D$165,MATCH(J33,'Effect Coding'!$A$163:$A$165,0),COLUMN('Effect Coding'!C193))</f>
        <v>0</v>
      </c>
      <c r="EU33">
        <f>INDEX('Effect Coding'!$A$163:$D$165,MATCH(J33,'Effect Coding'!$A$163:$A$165,0),COLUMN('Effect Coding'!D193))</f>
        <v>1</v>
      </c>
      <c r="EV33">
        <f>INDEX('Effect Coding'!$A$163:$D$165,MATCH(K33,'Effect Coding'!$A$169:$A$171,0),COLUMN('Effect Coding'!C193))</f>
        <v>1</v>
      </c>
      <c r="EW33">
        <f>INDEX('Effect Coding'!$A$163:$D$165,MATCH(K33,'Effect Coding'!$A$169:$A$171,0),COLUMN('Effect Coding'!D193))</f>
        <v>0</v>
      </c>
      <c r="EX33">
        <f>INDEX('Effect Coding'!$A$175:$E$178,MATCH(L33,'Effect Coding'!$A$175:$A$178,0),COLUMN('Effect Coding'!C205))</f>
        <v>0</v>
      </c>
      <c r="EY33">
        <f>INDEX('Effect Coding'!$A$175:$E$178,MATCH(L33,'Effect Coding'!$A$175:$A$178,0),COLUMN('Effect Coding'!D205))</f>
        <v>0</v>
      </c>
      <c r="EZ33">
        <f>INDEX('Effect Coding'!$A$175:$E$178,MATCH(L33,'Effect Coding'!$A$175:$A$178,0),COLUMN('Effect Coding'!E205))</f>
        <v>1</v>
      </c>
      <c r="FA33">
        <f>INDEX('Effect Coding'!$A$182:$E$185,MATCH(M33,'Effect Coding'!$A$182:$A$185,0),COLUMN('Effect Coding'!C212))</f>
        <v>1</v>
      </c>
      <c r="FB33">
        <f>INDEX('Effect Coding'!$A$182:$E$185,MATCH(M33,'Effect Coding'!$A$182:$A$185,0),COLUMN('Effect Coding'!D212))</f>
        <v>0</v>
      </c>
      <c r="FC33">
        <f>INDEX('Effect Coding'!$A$182:$E$185,MATCH(M33,'Effect Coding'!$A$182:$A$185,0),COLUMN('Effect Coding'!E212))</f>
        <v>0</v>
      </c>
      <c r="FD33">
        <f>INDEX('Effect Coding'!$A$189:$C$190,MATCH(N33,'Effect Coding'!$A$189:$A$190,0),COLUMN('Effect Coding'!C219))</f>
        <v>-1</v>
      </c>
      <c r="FE33">
        <f>INDEX('Effect Coding'!$A$194:$D$196,MATCH(O33,'Effect Coding'!$A$194:$A$196,0),COLUMN('Effect Coding'!C224))</f>
        <v>0</v>
      </c>
      <c r="FF33">
        <f>INDEX('Effect Coding'!$A$194:$D$196,MATCH(O33,'Effect Coding'!$A$194:$A$196,0),COLUMN('Effect Coding'!D224))</f>
        <v>1</v>
      </c>
      <c r="FG33">
        <f>INDEX('Effect Coding'!$A$200:$C$201,MATCH(P33,'Effect Coding'!$A$200:$A$201,0),COLUMN('Effect Coding'!C230))</f>
        <v>-1</v>
      </c>
      <c r="FH33">
        <f>INDEX('Effect Coding'!$A$205:$D$207,MATCH(Q33,'Effect Coding'!$A$205:$A$207,0),COLUMN('Effect Coding'!C235))</f>
        <v>-1</v>
      </c>
      <c r="FI33">
        <f>INDEX('Effect Coding'!$A$205:$D$207,MATCH(Q33,'Effect Coding'!$A$205:$A$207,0),COLUMN('Effect Coding'!D235))</f>
        <v>-1</v>
      </c>
      <c r="FJ33">
        <f>INDEX('Effect Coding'!$A$211:$C$212,MATCH(R33,'Effect Coding'!$A$211:$A$212,0),COLUMN('Effect Coding'!C241))</f>
        <v>1</v>
      </c>
      <c r="FK33">
        <f>INDEX('Effect Coding'!$A$216:$C$217,MATCH(S33,'Effect Coding'!$A$216:$A$217,0),COLUMN('Effect Coding'!C246))</f>
        <v>1</v>
      </c>
      <c r="FL33">
        <f>INDEX('Effect Coding'!$A$221:$C$222,MATCH(T33,'Effect Coding'!$A$221:$A$222,0),COLUMN('Effect Coding'!C251))</f>
        <v>1</v>
      </c>
    </row>
    <row r="34" spans="1:168" x14ac:dyDescent="0.25">
      <c r="A34" t="s">
        <v>236</v>
      </c>
      <c r="B34" t="s">
        <v>76</v>
      </c>
      <c r="C34" t="s">
        <v>3</v>
      </c>
      <c r="D34" t="s">
        <v>31</v>
      </c>
      <c r="E34" t="s">
        <v>28</v>
      </c>
      <c r="F34" t="s">
        <v>22</v>
      </c>
      <c r="G34" t="s">
        <v>189</v>
      </c>
      <c r="H34" t="s">
        <v>185</v>
      </c>
      <c r="I34" t="s">
        <v>75</v>
      </c>
      <c r="J34" t="s">
        <v>187</v>
      </c>
      <c r="K34" t="s">
        <v>63</v>
      </c>
      <c r="L34">
        <v>2</v>
      </c>
      <c r="M34" t="s">
        <v>51</v>
      </c>
      <c r="N34" t="s">
        <v>52</v>
      </c>
      <c r="O34" t="s">
        <v>63</v>
      </c>
      <c r="P34" t="s">
        <v>51</v>
      </c>
      <c r="Q34" t="s">
        <v>68</v>
      </c>
      <c r="R34" t="s">
        <v>51</v>
      </c>
      <c r="S34" t="s">
        <v>51</v>
      </c>
      <c r="T34" t="s">
        <v>51</v>
      </c>
      <c r="U34" s="20">
        <v>1</v>
      </c>
      <c r="V34">
        <f>INDEX('Effect Coding'!$A$53:$DD$159,MATCH(B34,'Effect Coding'!$A$53:$A$159,0), COLUMN('Effect Coding'!C84))</f>
        <v>0</v>
      </c>
      <c r="W34">
        <f>INDEX('Effect Coding'!$A$53:$DD$159,MATCH(B34,'Effect Coding'!$A$53:$A$159,0), COLUMN('Effect Coding'!D84))</f>
        <v>0</v>
      </c>
      <c r="X34">
        <f>INDEX('Effect Coding'!$A$53:$DD$159,MATCH(B34,'Effect Coding'!$A$53:$A$159,0), COLUMN('Effect Coding'!E84))</f>
        <v>0</v>
      </c>
      <c r="Y34">
        <f>INDEX('Effect Coding'!$A$53:$DD$159,MATCH(B34,'Effect Coding'!$A$53:$A$159,0), COLUMN('Effect Coding'!F84))</f>
        <v>0</v>
      </c>
      <c r="Z34">
        <f>INDEX('Effect Coding'!$A$53:$DD$159,MATCH(B34,'Effect Coding'!$A$53:$A$159,0), COLUMN('Effect Coding'!G84))</f>
        <v>0</v>
      </c>
      <c r="AA34">
        <f>INDEX('Effect Coding'!$A$53:$DD$159,MATCH(B34,'Effect Coding'!$A$53:$A$159,0), COLUMN('Effect Coding'!H84))</f>
        <v>0</v>
      </c>
      <c r="AB34">
        <f>INDEX('Effect Coding'!$A$53:$DD$159,MATCH(B34,'Effect Coding'!$A$53:$A$159,0), COLUMN('Effect Coding'!I84))</f>
        <v>0</v>
      </c>
      <c r="AC34">
        <f>INDEX('Effect Coding'!$A$53:$DD$159,MATCH(B34,'Effect Coding'!$A$53:$A$159,0), COLUMN('Effect Coding'!J84))</f>
        <v>0</v>
      </c>
      <c r="AD34">
        <f>INDEX('Effect Coding'!$A$53:$DD$159,MATCH(B34,'Effect Coding'!$A$53:$A$159,0), COLUMN('Effect Coding'!K84))</f>
        <v>0</v>
      </c>
      <c r="AE34">
        <f>INDEX('Effect Coding'!$A$53:$DD$159,MATCH(B34,'Effect Coding'!$A$53:$A$159,0), COLUMN('Effect Coding'!L84))</f>
        <v>0</v>
      </c>
      <c r="AF34">
        <f>INDEX('Effect Coding'!$A$53:$DD$159,MATCH(B34,'Effect Coding'!$A$53:$A$159,0), COLUMN('Effect Coding'!M84))</f>
        <v>1</v>
      </c>
      <c r="AG34">
        <f>INDEX('Effect Coding'!$A$53:$DD$159,MATCH(B34,'Effect Coding'!$A$53:$A$159,0), COLUMN('Effect Coding'!N84))</f>
        <v>0</v>
      </c>
      <c r="AH34">
        <f>INDEX('Effect Coding'!$A$53:$DD$159,MATCH(B34,'Effect Coding'!$A$53:$A$159,0), COLUMN('Effect Coding'!O84))</f>
        <v>0</v>
      </c>
      <c r="AI34">
        <f>INDEX('Effect Coding'!$A$53:$DD$159,MATCH(B34,'Effect Coding'!$A$53:$A$159,0), COLUMN('Effect Coding'!P84))</f>
        <v>0</v>
      </c>
      <c r="AJ34">
        <f>INDEX('Effect Coding'!$A$53:$DD$159,MATCH(B34,'Effect Coding'!$A$53:$A$159,0), COLUMN('Effect Coding'!Q84))</f>
        <v>0</v>
      </c>
      <c r="AK34">
        <f>INDEX('Effect Coding'!$A$53:$DD$159,MATCH(B34,'Effect Coding'!$A$53:$A$159,0), COLUMN('Effect Coding'!R84))</f>
        <v>0</v>
      </c>
      <c r="AL34">
        <f>INDEX('Effect Coding'!$A$53:$DD$159,MATCH(B34,'Effect Coding'!$A$53:$A$159,0), COLUMN('Effect Coding'!S84))</f>
        <v>0</v>
      </c>
      <c r="AM34">
        <f>INDEX('Effect Coding'!$A$53:$DD$159,MATCH(B34,'Effect Coding'!$A$53:$A$159,0), COLUMN('Effect Coding'!T84))</f>
        <v>0</v>
      </c>
      <c r="AN34">
        <f>INDEX('Effect Coding'!$A$53:$DD$159,MATCH(B34,'Effect Coding'!$A$53:$A$159,0), COLUMN('Effect Coding'!U84))</f>
        <v>0</v>
      </c>
      <c r="AO34">
        <f>INDEX('Effect Coding'!$A$53:$DD$159,MATCH(B34,'Effect Coding'!$A$53:$A$159,0), COLUMN('Effect Coding'!V84))</f>
        <v>0</v>
      </c>
      <c r="AP34">
        <f>INDEX('Effect Coding'!$A$53:$DD$159,MATCH(B34,'Effect Coding'!$A$53:$A$159,0), COLUMN('Effect Coding'!W84))</f>
        <v>0</v>
      </c>
      <c r="AQ34">
        <f>INDEX('Effect Coding'!$A$53:$DD$159,MATCH(B34,'Effect Coding'!$A$53:$A$159,0), COLUMN('Effect Coding'!X84))</f>
        <v>0</v>
      </c>
      <c r="AR34">
        <f>INDEX('Effect Coding'!$A$53:$DD$159,MATCH(B34,'Effect Coding'!$A$53:$A$159,0), COLUMN('Effect Coding'!Y84))</f>
        <v>0</v>
      </c>
      <c r="AS34">
        <f>INDEX('Effect Coding'!$A$53:$DD$159,MATCH(B34,'Effect Coding'!$A$53:$A$159,0), COLUMN('Effect Coding'!Z84))</f>
        <v>0</v>
      </c>
      <c r="AT34">
        <f>INDEX('Effect Coding'!$A$53:$DD$159,MATCH(B34,'Effect Coding'!$A$53:$A$159,0), COLUMN('Effect Coding'!AA84))</f>
        <v>0</v>
      </c>
      <c r="AU34">
        <f>INDEX('Effect Coding'!$A$53:$DD$159,MATCH(B34,'Effect Coding'!$A$53:$A$159,0), COLUMN('Effect Coding'!AB84))</f>
        <v>0</v>
      </c>
      <c r="AV34">
        <f>INDEX('Effect Coding'!$A$53:$DD$159,MATCH(B34,'Effect Coding'!$A$53:$A$159,0), COLUMN('Effect Coding'!AC84))</f>
        <v>0</v>
      </c>
      <c r="AW34">
        <f>INDEX('Effect Coding'!$A$53:$DD$159,MATCH(B34,'Effect Coding'!$A$53:$A$159,0), COLUMN('Effect Coding'!AD84))</f>
        <v>0</v>
      </c>
      <c r="AX34">
        <f>INDEX('Effect Coding'!$A$53:$DD$159,MATCH(B34,'Effect Coding'!$A$53:$A$159,0), COLUMN('Effect Coding'!AE84))</f>
        <v>0</v>
      </c>
      <c r="AY34">
        <f>INDEX('Effect Coding'!$A$53:$DD$159,MATCH(B34,'Effect Coding'!$A$53:$A$159,0), COLUMN('Effect Coding'!AF84))</f>
        <v>0</v>
      </c>
      <c r="AZ34">
        <f>INDEX('Effect Coding'!$A$53:$DD$159,MATCH(B34,'Effect Coding'!$A$53:$A$159,0), COLUMN('Effect Coding'!AG84))</f>
        <v>0</v>
      </c>
      <c r="BA34">
        <f>INDEX('Effect Coding'!$A$53:$DD$159,MATCH(B34,'Effect Coding'!$A$53:$A$159,0), COLUMN('Effect Coding'!AH84))</f>
        <v>0</v>
      </c>
      <c r="BB34">
        <f>INDEX('Effect Coding'!$A$53:$DD$159,MATCH(B34,'Effect Coding'!$A$53:$A$159,0), COLUMN('Effect Coding'!AI84))</f>
        <v>0</v>
      </c>
      <c r="BC34">
        <f>INDEX('Effect Coding'!$A$53:$DD$159,MATCH(B34,'Effect Coding'!$A$53:$A$159,0), COLUMN('Effect Coding'!AJ84))</f>
        <v>0</v>
      </c>
      <c r="BD34">
        <f>INDEX('Effect Coding'!$A$53:$DD$159,MATCH(B34,'Effect Coding'!$A$53:$A$159,0), COLUMN('Effect Coding'!AK84))</f>
        <v>0</v>
      </c>
      <c r="BE34">
        <f>INDEX('Effect Coding'!$A$53:$DD$159,MATCH(B34,'Effect Coding'!$A$53:$A$159,0), COLUMN('Effect Coding'!AL84))</f>
        <v>0</v>
      </c>
      <c r="BF34">
        <f>INDEX('Effect Coding'!$A$53:$DD$159,MATCH(B34,'Effect Coding'!$A$53:$A$159,0), COLUMN('Effect Coding'!AM84))</f>
        <v>0</v>
      </c>
      <c r="BG34">
        <f>INDEX('Effect Coding'!$A$53:$DD$159,MATCH(B34,'Effect Coding'!$A$53:$A$159,0), COLUMN('Effect Coding'!AN84))</f>
        <v>0</v>
      </c>
      <c r="BH34">
        <f>INDEX('Effect Coding'!$A$53:$DD$159,MATCH(B34,'Effect Coding'!$A$53:$A$159,0), COLUMN('Effect Coding'!AO84))</f>
        <v>0</v>
      </c>
      <c r="BI34">
        <f>INDEX('Effect Coding'!$A$53:$DD$159,MATCH(B34,'Effect Coding'!$A$53:$A$159,0), COLUMN('Effect Coding'!AP84))</f>
        <v>0</v>
      </c>
      <c r="BJ34">
        <f>INDEX('Effect Coding'!$A$53:$DD$159,MATCH(B34,'Effect Coding'!$A$53:$A$159,0), COLUMN('Effect Coding'!AQ84))</f>
        <v>0</v>
      </c>
      <c r="BK34">
        <f>INDEX('Effect Coding'!$A$53:$DD$159,MATCH(B34,'Effect Coding'!$A$53:$A$159,0), COLUMN('Effect Coding'!AR84))</f>
        <v>0</v>
      </c>
      <c r="BL34">
        <f>INDEX('Effect Coding'!$A$53:$DD$159,MATCH(B34,'Effect Coding'!$A$53:$A$159,0), COLUMN('Effect Coding'!AS84))</f>
        <v>0</v>
      </c>
      <c r="BM34">
        <f>INDEX('Effect Coding'!$A$53:$DD$159,MATCH(B34,'Effect Coding'!$A$53:$A$159,0), COLUMN('Effect Coding'!AT84))</f>
        <v>0</v>
      </c>
      <c r="BN34">
        <f>INDEX('Effect Coding'!$A$53:$DD$159,MATCH(B34,'Effect Coding'!$A$53:$A$159,0), COLUMN('Effect Coding'!AU84))</f>
        <v>0</v>
      </c>
      <c r="BO34">
        <f>INDEX('Effect Coding'!$A$53:$DD$159,MATCH(B34,'Effect Coding'!$A$53:$A$159,0), COLUMN('Effect Coding'!AV84))</f>
        <v>0</v>
      </c>
      <c r="BP34">
        <f>INDEX('Effect Coding'!$A$53:$DD$159,MATCH(B34,'Effect Coding'!$A$53:$A$159,0), COLUMN('Effect Coding'!AW84))</f>
        <v>0</v>
      </c>
      <c r="BQ34">
        <f>INDEX('Effect Coding'!$A$53:$DD$159,MATCH(B34,'Effect Coding'!$A$53:$A$159,0), COLUMN('Effect Coding'!AX84))</f>
        <v>0</v>
      </c>
      <c r="BR34">
        <f>INDEX('Effect Coding'!$A$53:$DD$159,MATCH(B34,'Effect Coding'!$A$53:$A$159,0), COLUMN('Effect Coding'!AY84))</f>
        <v>0</v>
      </c>
      <c r="BS34">
        <f>INDEX('Effect Coding'!$A$53:$DD$159,MATCH(B34,'Effect Coding'!$A$53:$A$159,0), COLUMN('Effect Coding'!AZ84))</f>
        <v>0</v>
      </c>
      <c r="BT34">
        <f>INDEX('Effect Coding'!$A$53:$DD$159,MATCH(B34,'Effect Coding'!$A$53:$A$159,0), COLUMN('Effect Coding'!BA84))</f>
        <v>0</v>
      </c>
      <c r="BU34">
        <f>INDEX('Effect Coding'!$A$53:$DD$159,MATCH(B34,'Effect Coding'!$A$53:$A$159,0), COLUMN('Effect Coding'!BB84))</f>
        <v>0</v>
      </c>
      <c r="BV34">
        <f>INDEX('Effect Coding'!$A$53:$DD$159,MATCH(B34,'Effect Coding'!$A$53:$A$159,0), COLUMN('Effect Coding'!BC84))</f>
        <v>0</v>
      </c>
      <c r="BW34">
        <f>INDEX('Effect Coding'!$A$53:$DD$159,MATCH(B34,'Effect Coding'!$A$53:$A$159,0), COLUMN('Effect Coding'!BD84))</f>
        <v>0</v>
      </c>
      <c r="BX34">
        <f>INDEX('Effect Coding'!$A$53:$DD$159,MATCH(B34,'Effect Coding'!$A$53:$A$159,0), COLUMN('Effect Coding'!BE84))</f>
        <v>0</v>
      </c>
      <c r="BY34">
        <f>INDEX('Effect Coding'!$A$53:$DD$159,MATCH(B34,'Effect Coding'!$A$53:$A$159,0), COLUMN('Effect Coding'!BF84))</f>
        <v>0</v>
      </c>
      <c r="BZ34">
        <f>INDEX('Effect Coding'!$A$53:$DD$159,MATCH(B34,'Effect Coding'!$A$53:$A$159,0), COLUMN('Effect Coding'!BG84))</f>
        <v>0</v>
      </c>
      <c r="CA34">
        <f>INDEX('Effect Coding'!$A$53:$DD$159,MATCH(B34,'Effect Coding'!$A$53:$A$159,0), COLUMN('Effect Coding'!BH84))</f>
        <v>0</v>
      </c>
      <c r="CB34">
        <f>INDEX('Effect Coding'!$A$53:$DD$159,MATCH(B34,'Effect Coding'!$A$53:$A$159,0), COLUMN('Effect Coding'!BI84))</f>
        <v>0</v>
      </c>
      <c r="CC34">
        <f>INDEX('Effect Coding'!$A$53:$DD$159,MATCH(B34,'Effect Coding'!$A$53:$A$159,0), COLUMN('Effect Coding'!BJ84))</f>
        <v>0</v>
      </c>
      <c r="CD34">
        <f>INDEX('Effect Coding'!$A$53:$DD$159,MATCH(B34,'Effect Coding'!$A$53:$A$159,0), COLUMN('Effect Coding'!BK84))</f>
        <v>0</v>
      </c>
      <c r="CE34">
        <f>INDEX('Effect Coding'!$A$53:$DD$159,MATCH(B34,'Effect Coding'!$A$53:$A$159,0), COLUMN('Effect Coding'!BL84))</f>
        <v>0</v>
      </c>
      <c r="CF34">
        <f>INDEX('Effect Coding'!$A$53:$DD$159,MATCH(B34,'Effect Coding'!$A$53:$A$159,0), COLUMN('Effect Coding'!BM84))</f>
        <v>0</v>
      </c>
      <c r="CG34">
        <f>INDEX('Effect Coding'!$A$53:$DD$159,MATCH(B34,'Effect Coding'!$A$53:$A$159,0), COLUMN('Effect Coding'!BN84))</f>
        <v>0</v>
      </c>
      <c r="CH34">
        <f>INDEX('Effect Coding'!$A$53:$DD$159,MATCH(B34,'Effect Coding'!$A$53:$A$159,0), COLUMN('Effect Coding'!BO84))</f>
        <v>0</v>
      </c>
      <c r="CI34">
        <f>INDEX('Effect Coding'!$A$53:$DD$159,MATCH(B34,'Effect Coding'!$A$53:$A$159,0), COLUMN('Effect Coding'!BP84))</f>
        <v>0</v>
      </c>
      <c r="CJ34">
        <f>INDEX('Effect Coding'!$A$53:$DD$159,MATCH(B34,'Effect Coding'!$A$53:$A$159,0), COLUMN('Effect Coding'!BQ84))</f>
        <v>0</v>
      </c>
      <c r="CK34">
        <f>INDEX('Effect Coding'!$A$53:$DD$159,MATCH(B34,'Effect Coding'!$A$53:$A$159,0), COLUMN('Effect Coding'!BR84))</f>
        <v>0</v>
      </c>
      <c r="CL34">
        <f>INDEX('Effect Coding'!$A$53:$DD$159,MATCH(B34,'Effect Coding'!$A$53:$A$159,0), COLUMN('Effect Coding'!BS84))</f>
        <v>0</v>
      </c>
      <c r="CM34">
        <f>INDEX('Effect Coding'!$A$53:$DD$159,MATCH(B34,'Effect Coding'!$A$53:$A$159,0), COLUMN('Effect Coding'!BT84))</f>
        <v>0</v>
      </c>
      <c r="CN34">
        <f>INDEX('Effect Coding'!$A$53:$DD$159,MATCH(B34,'Effect Coding'!$A$53:$A$159,0), COLUMN('Effect Coding'!BU84))</f>
        <v>0</v>
      </c>
      <c r="CO34">
        <f>INDEX('Effect Coding'!$A$53:$DD$159,MATCH(B34,'Effect Coding'!$A$53:$A$159,0), COLUMN('Effect Coding'!BV84))</f>
        <v>0</v>
      </c>
      <c r="CP34">
        <f>INDEX('Effect Coding'!$A$53:$DD$159,MATCH(B34,'Effect Coding'!$A$53:$A$159,0), COLUMN('Effect Coding'!BW84))</f>
        <v>0</v>
      </c>
      <c r="CQ34">
        <f>INDEX('Effect Coding'!$A$53:$DD$159,MATCH(B34,'Effect Coding'!$A$53:$A$159,0), COLUMN('Effect Coding'!BX84))</f>
        <v>0</v>
      </c>
      <c r="CR34">
        <f>INDEX('Effect Coding'!$A$53:$DD$159,MATCH(B34,'Effect Coding'!$A$53:$A$159,0), COLUMN('Effect Coding'!BY84))</f>
        <v>0</v>
      </c>
      <c r="CS34">
        <f>INDEX('Effect Coding'!$A$53:$DD$159,MATCH(B34,'Effect Coding'!$A$53:$A$159,0), COLUMN('Effect Coding'!BZ84))</f>
        <v>0</v>
      </c>
      <c r="CT34">
        <f>INDEX('Effect Coding'!$A$53:$DD$159,MATCH(B34,'Effect Coding'!$A$53:$A$159,0), COLUMN('Effect Coding'!CA84))</f>
        <v>0</v>
      </c>
      <c r="CU34">
        <f>INDEX('Effect Coding'!$A$53:$DD$159,MATCH(B34,'Effect Coding'!$A$53:$A$159,0), COLUMN('Effect Coding'!CB84))</f>
        <v>0</v>
      </c>
      <c r="CV34">
        <f>INDEX('Effect Coding'!$A$53:$DD$159,MATCH(B34,'Effect Coding'!$A$53:$A$159,0), COLUMN('Effect Coding'!CC84))</f>
        <v>0</v>
      </c>
      <c r="CW34">
        <f>INDEX('Effect Coding'!$A$53:$DD$159,MATCH(B34,'Effect Coding'!$A$53:$A$159,0), COLUMN('Effect Coding'!CD84))</f>
        <v>0</v>
      </c>
      <c r="CX34">
        <f>INDEX('Effect Coding'!$A$53:$DD$159,MATCH(B34,'Effect Coding'!$A$53:$A$159,0), COLUMN('Effect Coding'!CE84))</f>
        <v>0</v>
      </c>
      <c r="CY34">
        <f>INDEX('Effect Coding'!$A$53:$DD$159,MATCH(B34,'Effect Coding'!$A$53:$A$159,0), COLUMN('Effect Coding'!CF84))</f>
        <v>0</v>
      </c>
      <c r="CZ34">
        <f>INDEX('Effect Coding'!$A$53:$DD$159,MATCH(B34,'Effect Coding'!$A$53:$A$159,0), COLUMN('Effect Coding'!CG84))</f>
        <v>0</v>
      </c>
      <c r="DA34">
        <f>INDEX('Effect Coding'!$A$53:$DD$159,MATCH(B34,'Effect Coding'!$A$53:$A$159,0), COLUMN('Effect Coding'!CH84))</f>
        <v>0</v>
      </c>
      <c r="DB34">
        <f>INDEX('Effect Coding'!$A$53:$DD$159,MATCH(B34,'Effect Coding'!$A$53:$A$159,0), COLUMN('Effect Coding'!CI84))</f>
        <v>0</v>
      </c>
      <c r="DC34">
        <f>INDEX('Effect Coding'!$A$53:$DD$159,MATCH(B34,'Effect Coding'!$A$53:$A$159,0), COLUMN('Effect Coding'!CJ84))</f>
        <v>0</v>
      </c>
      <c r="DD34">
        <f>INDEX('Effect Coding'!$A$53:$DD$159,MATCH(B34,'Effect Coding'!$A$53:$A$159,0), COLUMN('Effect Coding'!CK84))</f>
        <v>0</v>
      </c>
      <c r="DE34">
        <f>INDEX('Effect Coding'!$A$53:$DD$159,MATCH(B34,'Effect Coding'!$A$53:$A$159,0), COLUMN('Effect Coding'!CL84))</f>
        <v>0</v>
      </c>
      <c r="DF34">
        <f>INDEX('Effect Coding'!$A$53:$DD$159,MATCH(B34,'Effect Coding'!$A$53:$A$159,0), COLUMN('Effect Coding'!CM84))</f>
        <v>0</v>
      </c>
      <c r="DG34">
        <f>INDEX('Effect Coding'!$A$53:$DD$159,MATCH(B34,'Effect Coding'!$A$53:$A$159,0), COLUMN('Effect Coding'!CN84))</f>
        <v>0</v>
      </c>
      <c r="DH34">
        <f>INDEX('Effect Coding'!$A$53:$DD$159,MATCH(B34,'Effect Coding'!$A$53:$A$159,0), COLUMN('Effect Coding'!CO84))</f>
        <v>0</v>
      </c>
      <c r="DI34">
        <f>INDEX('Effect Coding'!$A$53:$DD$159,MATCH(B34,'Effect Coding'!$A$53:$A$159,0), COLUMN('Effect Coding'!CP84))</f>
        <v>0</v>
      </c>
      <c r="DJ34">
        <f>INDEX('Effect Coding'!$A$53:$DD$159,MATCH(B34,'Effect Coding'!$A$53:$A$159,0), COLUMN('Effect Coding'!CQ84))</f>
        <v>0</v>
      </c>
      <c r="DK34">
        <f>INDEX('Effect Coding'!$A$53:$DD$159,MATCH(B34,'Effect Coding'!$A$53:$A$159,0), COLUMN('Effect Coding'!CR84))</f>
        <v>0</v>
      </c>
      <c r="DL34">
        <f>INDEX('Effect Coding'!$A$53:$DD$159,MATCH(B34,'Effect Coding'!$A$53:$A$159,0), COLUMN('Effect Coding'!CS84))</f>
        <v>0</v>
      </c>
      <c r="DM34">
        <f>INDEX('Effect Coding'!$A$53:$DD$159,MATCH(B34,'Effect Coding'!$A$53:$A$159,0), COLUMN('Effect Coding'!CT84))</f>
        <v>0</v>
      </c>
      <c r="DN34">
        <f>INDEX('Effect Coding'!$A$53:$DD$159,MATCH(B34,'Effect Coding'!$A$53:$A$159,0), COLUMN('Effect Coding'!CU84))</f>
        <v>0</v>
      </c>
      <c r="DO34">
        <f>INDEX('Effect Coding'!$A$53:$DD$159,MATCH(B34,'Effect Coding'!$A$53:$A$159,0), COLUMN('Effect Coding'!CV84))</f>
        <v>0</v>
      </c>
      <c r="DP34">
        <f>INDEX('Effect Coding'!$A$53:$DD$159,MATCH(B34,'Effect Coding'!$A$53:$A$159,0), COLUMN('Effect Coding'!CW84))</f>
        <v>0</v>
      </c>
      <c r="DQ34">
        <f>INDEX('Effect Coding'!$A$53:$DD$159,MATCH(B34,'Effect Coding'!$A$53:$A$159,0), COLUMN('Effect Coding'!CX84))</f>
        <v>0</v>
      </c>
      <c r="DR34">
        <f>INDEX('Effect Coding'!$A$53:$DD$159,MATCH(B34,'Effect Coding'!$A$53:$A$159,0), COLUMN('Effect Coding'!CY84))</f>
        <v>0</v>
      </c>
      <c r="DS34">
        <f>INDEX('Effect Coding'!$A$53:$DD$159,MATCH(B34,'Effect Coding'!$A$53:$A$159,0), COLUMN('Effect Coding'!CZ84))</f>
        <v>0</v>
      </c>
      <c r="DT34">
        <f>INDEX('Effect Coding'!$A$53:$DD$159,MATCH(B34,'Effect Coding'!$A$53:$A$159,0), COLUMN('Effect Coding'!DA84))</f>
        <v>0</v>
      </c>
      <c r="DU34">
        <f>INDEX('Effect Coding'!$A$53:$DD$159,MATCH(B34,'Effect Coding'!$A$53:$A$159,0), COLUMN('Effect Coding'!DB84))</f>
        <v>0</v>
      </c>
      <c r="DV34">
        <f>INDEX('Effect Coding'!$A$53:$DD$159,MATCH(B34,'Effect Coding'!$A$53:$A$159,0), COLUMN('Effect Coding'!DC84))</f>
        <v>0</v>
      </c>
      <c r="DW34">
        <f>INDEX('Effect Coding'!$A$53:$DD$159,MATCH(B34,'Effect Coding'!$A$53:$A$159,0), COLUMN('Effect Coding'!DD84))</f>
        <v>0</v>
      </c>
      <c r="DX34">
        <f>INDEX('Effect Coding'!$A$40:$K$49,MATCH(C34,'Effect Coding'!$A$40:$A$49,0),COLUMN('Effect Coding'!C71))</f>
        <v>0</v>
      </c>
      <c r="DY34">
        <f>INDEX('Effect Coding'!$A$40:$K$49,MATCH(C34,'Effect Coding'!$A$40:$A$49,0),COLUMN('Effect Coding'!D71))</f>
        <v>1</v>
      </c>
      <c r="DZ34">
        <f>INDEX('Effect Coding'!$A$40:$K$49,MATCH(C34,'Effect Coding'!$A$40:$A$49,0),COLUMN('Effect Coding'!E71))</f>
        <v>0</v>
      </c>
      <c r="EA34">
        <f>INDEX('Effect Coding'!$A$40:$K$49,MATCH(C34,'Effect Coding'!$A$40:$A$49,0),COLUMN('Effect Coding'!F71))</f>
        <v>0</v>
      </c>
      <c r="EB34">
        <f>INDEX('Effect Coding'!$A$40:$K$49,MATCH(C34,'Effect Coding'!$A$40:$A$49,0),COLUMN('Effect Coding'!G71))</f>
        <v>0</v>
      </c>
      <c r="EC34">
        <f>INDEX('Effect Coding'!$A$40:$K$49,MATCH(C34,'Effect Coding'!$A$40:$A$49,0),COLUMN('Effect Coding'!H71))</f>
        <v>0</v>
      </c>
      <c r="ED34">
        <f>INDEX('Effect Coding'!$A$40:$K$49,MATCH(C34,'Effect Coding'!$A$40:$A$49,0),COLUMN('Effect Coding'!I71))</f>
        <v>0</v>
      </c>
      <c r="EE34">
        <f>INDEX('Effect Coding'!$A$40:$K$49,MATCH(C34,'Effect Coding'!$A$40:$A$49,0),COLUMN('Effect Coding'!J71))</f>
        <v>0</v>
      </c>
      <c r="EF34">
        <f>INDEX('Effect Coding'!$A$40:$K$49,MATCH(C34,'Effect Coding'!$A$40:$A$49,0),COLUMN('Effect Coding'!K71))</f>
        <v>0</v>
      </c>
      <c r="EG34">
        <f>INDEX('Effect Coding'!$A$33:$E$36,MATCH(D34,'Effect Coding'!$A$33:$A$36,0),COLUMN('Effect Coding'!C64))</f>
        <v>0</v>
      </c>
      <c r="EH34">
        <f>INDEX('Effect Coding'!$A$33:$E$36,MATCH(D34,'Effect Coding'!$A$33:$A$36,0),COLUMN('Effect Coding'!D64))</f>
        <v>1</v>
      </c>
      <c r="EI34">
        <f>INDEX('Effect Coding'!$A$33:$E$36,MATCH(D34,'Effect Coding'!$A$33:$A$36,0),COLUMN('Effect Coding'!E64))</f>
        <v>0</v>
      </c>
      <c r="EJ34">
        <f>INDEX('Effect Coding'!$A$27:$D$29,MATCH(E34,'Effect Coding'!$A$27:$A$29,0),COLUMN('Effect Coding'!C58))</f>
        <v>1</v>
      </c>
      <c r="EK34">
        <f>INDEX('Effect Coding'!$A$27:$D$29,MATCH(E34,'Effect Coding'!$A$27:$A$29,0),COLUMN('Effect Coding'!D58))</f>
        <v>0</v>
      </c>
      <c r="EL34">
        <f>INDEX('Effect Coding'!$A$21:$D$23,MATCH(F34,'Effect Coding'!$A$21:$A$23,0),COLUMN('Effect Coding'!C52))</f>
        <v>0</v>
      </c>
      <c r="EM34">
        <f>INDEX('Effect Coding'!$A$21:$D$23,MATCH(F34,'Effect Coding'!$A$21:$A$23,0),COLUMN('Effect Coding'!D52))</f>
        <v>1</v>
      </c>
      <c r="EN34">
        <f>INDEX('Effect Coding'!$A$15:$D$17,MATCH(G34,'Effect Coding'!$A$15:$A$17,0),COLUMN('Effect Coding'!C46))</f>
        <v>0</v>
      </c>
      <c r="EO34">
        <f>INDEX('Effect Coding'!$A$15:$D$17,MATCH(G34,'Effect Coding'!$A$15:$A$17,0),COLUMN('Effect Coding'!D46))</f>
        <v>1</v>
      </c>
      <c r="EP34">
        <f>INDEX('Effect Coding'!$A$9:$D$11,MATCH(H34,'Effect Coding'!$A$9:$A$11,0),COLUMN('Effect Coding'!C40))</f>
        <v>0</v>
      </c>
      <c r="EQ34">
        <f>INDEX('Effect Coding'!$A$9:$D$11,MATCH(H34,'Effect Coding'!$A$9:$A$11,0),COLUMN('Effect Coding'!D40))</f>
        <v>1</v>
      </c>
      <c r="ER34">
        <f>INDEX('Effect Coding'!$A$3:$D$5,MATCH(I34,'Effect Coding'!$A$3:$A$5,0),COLUMN('Effect Coding'!C34))</f>
        <v>-1</v>
      </c>
      <c r="ES34">
        <f>INDEX('Effect Coding'!$A$3:$D$5,MATCH(I34,'Effect Coding'!$A$3:$A$5,0),COLUMN('Effect Coding'!D34))</f>
        <v>-1</v>
      </c>
      <c r="ET34">
        <f>INDEX('Effect Coding'!$A$163:$D$165,MATCH(J34,'Effect Coding'!$A$163:$A$165,0),COLUMN('Effect Coding'!C194))</f>
        <v>0</v>
      </c>
      <c r="EU34">
        <f>INDEX('Effect Coding'!$A$163:$D$165,MATCH(J34,'Effect Coding'!$A$163:$A$165,0),COLUMN('Effect Coding'!D194))</f>
        <v>1</v>
      </c>
      <c r="EV34">
        <f>INDEX('Effect Coding'!$A$163:$D$165,MATCH(K34,'Effect Coding'!$A$169:$A$171,0),COLUMN('Effect Coding'!C194))</f>
        <v>1</v>
      </c>
      <c r="EW34">
        <f>INDEX('Effect Coding'!$A$163:$D$165,MATCH(K34,'Effect Coding'!$A$169:$A$171,0),COLUMN('Effect Coding'!D194))</f>
        <v>0</v>
      </c>
      <c r="EX34">
        <f>INDEX('Effect Coding'!$A$175:$E$178,MATCH(L34,'Effect Coding'!$A$175:$A$178,0),COLUMN('Effect Coding'!C206))</f>
        <v>0</v>
      </c>
      <c r="EY34">
        <f>INDEX('Effect Coding'!$A$175:$E$178,MATCH(L34,'Effect Coding'!$A$175:$A$178,0),COLUMN('Effect Coding'!D206))</f>
        <v>0</v>
      </c>
      <c r="EZ34">
        <f>INDEX('Effect Coding'!$A$175:$E$178,MATCH(L34,'Effect Coding'!$A$175:$A$178,0),COLUMN('Effect Coding'!E206))</f>
        <v>1</v>
      </c>
      <c r="FA34">
        <f>INDEX('Effect Coding'!$A$182:$E$185,MATCH(M34,'Effect Coding'!$A$182:$A$185,0),COLUMN('Effect Coding'!C213))</f>
        <v>1</v>
      </c>
      <c r="FB34">
        <f>INDEX('Effect Coding'!$A$182:$E$185,MATCH(M34,'Effect Coding'!$A$182:$A$185,0),COLUMN('Effect Coding'!D213))</f>
        <v>0</v>
      </c>
      <c r="FC34">
        <f>INDEX('Effect Coding'!$A$182:$E$185,MATCH(M34,'Effect Coding'!$A$182:$A$185,0),COLUMN('Effect Coding'!E213))</f>
        <v>0</v>
      </c>
      <c r="FD34">
        <f>INDEX('Effect Coding'!$A$189:$C$190,MATCH(N34,'Effect Coding'!$A$189:$A$190,0),COLUMN('Effect Coding'!C220))</f>
        <v>-1</v>
      </c>
      <c r="FE34">
        <f>INDEX('Effect Coding'!$A$194:$D$196,MATCH(O34,'Effect Coding'!$A$194:$A$196,0),COLUMN('Effect Coding'!C225))</f>
        <v>0</v>
      </c>
      <c r="FF34">
        <f>INDEX('Effect Coding'!$A$194:$D$196,MATCH(O34,'Effect Coding'!$A$194:$A$196,0),COLUMN('Effect Coding'!D225))</f>
        <v>1</v>
      </c>
      <c r="FG34">
        <f>INDEX('Effect Coding'!$A$200:$C$201,MATCH(P34,'Effect Coding'!$A$200:$A$201,0),COLUMN('Effect Coding'!C231))</f>
        <v>-1</v>
      </c>
      <c r="FH34">
        <f>INDEX('Effect Coding'!$A$205:$D$207,MATCH(Q34,'Effect Coding'!$A$205:$A$207,0),COLUMN('Effect Coding'!C236))</f>
        <v>-1</v>
      </c>
      <c r="FI34">
        <f>INDEX('Effect Coding'!$A$205:$D$207,MATCH(Q34,'Effect Coding'!$A$205:$A$207,0),COLUMN('Effect Coding'!D236))</f>
        <v>-1</v>
      </c>
      <c r="FJ34">
        <f>INDEX('Effect Coding'!$A$211:$C$212,MATCH(R34,'Effect Coding'!$A$211:$A$212,0),COLUMN('Effect Coding'!C242))</f>
        <v>1</v>
      </c>
      <c r="FK34">
        <f>INDEX('Effect Coding'!$A$216:$C$217,MATCH(S34,'Effect Coding'!$A$216:$A$217,0),COLUMN('Effect Coding'!C247))</f>
        <v>1</v>
      </c>
      <c r="FL34">
        <f>INDEX('Effect Coding'!$A$221:$C$222,MATCH(T34,'Effect Coding'!$A$221:$A$222,0),COLUMN('Effect Coding'!C252))</f>
        <v>1</v>
      </c>
    </row>
    <row r="35" spans="1:168" x14ac:dyDescent="0.25">
      <c r="A35" t="s">
        <v>237</v>
      </c>
      <c r="B35" t="s">
        <v>76</v>
      </c>
      <c r="C35" t="s">
        <v>3</v>
      </c>
      <c r="D35" t="s">
        <v>31</v>
      </c>
      <c r="E35" t="s">
        <v>28</v>
      </c>
      <c r="F35" t="s">
        <v>54</v>
      </c>
      <c r="G35" t="s">
        <v>189</v>
      </c>
      <c r="H35" t="s">
        <v>185</v>
      </c>
      <c r="I35" t="s">
        <v>75</v>
      </c>
      <c r="J35" t="s">
        <v>187</v>
      </c>
      <c r="K35" t="s">
        <v>63</v>
      </c>
      <c r="L35">
        <v>2</v>
      </c>
      <c r="M35" t="s">
        <v>51</v>
      </c>
      <c r="N35" t="s">
        <v>52</v>
      </c>
      <c r="O35" t="s">
        <v>63</v>
      </c>
      <c r="P35" t="s">
        <v>51</v>
      </c>
      <c r="Q35" t="s">
        <v>68</v>
      </c>
      <c r="R35" t="s">
        <v>51</v>
      </c>
      <c r="S35" t="s">
        <v>51</v>
      </c>
      <c r="T35" t="s">
        <v>51</v>
      </c>
      <c r="U35" s="20">
        <v>4.0999999999999996</v>
      </c>
      <c r="V35">
        <f>INDEX('Effect Coding'!$A$53:$DD$159,MATCH(B35,'Effect Coding'!$A$53:$A$159,0), COLUMN('Effect Coding'!C85))</f>
        <v>0</v>
      </c>
      <c r="W35">
        <f>INDEX('Effect Coding'!$A$53:$DD$159,MATCH(B35,'Effect Coding'!$A$53:$A$159,0), COLUMN('Effect Coding'!D85))</f>
        <v>0</v>
      </c>
      <c r="X35">
        <f>INDEX('Effect Coding'!$A$53:$DD$159,MATCH(B35,'Effect Coding'!$A$53:$A$159,0), COLUMN('Effect Coding'!E85))</f>
        <v>0</v>
      </c>
      <c r="Y35">
        <f>INDEX('Effect Coding'!$A$53:$DD$159,MATCH(B35,'Effect Coding'!$A$53:$A$159,0), COLUMN('Effect Coding'!F85))</f>
        <v>0</v>
      </c>
      <c r="Z35">
        <f>INDEX('Effect Coding'!$A$53:$DD$159,MATCH(B35,'Effect Coding'!$A$53:$A$159,0), COLUMN('Effect Coding'!G85))</f>
        <v>0</v>
      </c>
      <c r="AA35">
        <f>INDEX('Effect Coding'!$A$53:$DD$159,MATCH(B35,'Effect Coding'!$A$53:$A$159,0), COLUMN('Effect Coding'!H85))</f>
        <v>0</v>
      </c>
      <c r="AB35">
        <f>INDEX('Effect Coding'!$A$53:$DD$159,MATCH(B35,'Effect Coding'!$A$53:$A$159,0), COLUMN('Effect Coding'!I85))</f>
        <v>0</v>
      </c>
      <c r="AC35">
        <f>INDEX('Effect Coding'!$A$53:$DD$159,MATCH(B35,'Effect Coding'!$A$53:$A$159,0), COLUMN('Effect Coding'!J85))</f>
        <v>0</v>
      </c>
      <c r="AD35">
        <f>INDEX('Effect Coding'!$A$53:$DD$159,MATCH(B35,'Effect Coding'!$A$53:$A$159,0), COLUMN('Effect Coding'!K85))</f>
        <v>0</v>
      </c>
      <c r="AE35">
        <f>INDEX('Effect Coding'!$A$53:$DD$159,MATCH(B35,'Effect Coding'!$A$53:$A$159,0), COLUMN('Effect Coding'!L85))</f>
        <v>0</v>
      </c>
      <c r="AF35">
        <f>INDEX('Effect Coding'!$A$53:$DD$159,MATCH(B35,'Effect Coding'!$A$53:$A$159,0), COLUMN('Effect Coding'!M85))</f>
        <v>1</v>
      </c>
      <c r="AG35">
        <f>INDEX('Effect Coding'!$A$53:$DD$159,MATCH(B35,'Effect Coding'!$A$53:$A$159,0), COLUMN('Effect Coding'!N85))</f>
        <v>0</v>
      </c>
      <c r="AH35">
        <f>INDEX('Effect Coding'!$A$53:$DD$159,MATCH(B35,'Effect Coding'!$A$53:$A$159,0), COLUMN('Effect Coding'!O85))</f>
        <v>0</v>
      </c>
      <c r="AI35">
        <f>INDEX('Effect Coding'!$A$53:$DD$159,MATCH(B35,'Effect Coding'!$A$53:$A$159,0), COLUMN('Effect Coding'!P85))</f>
        <v>0</v>
      </c>
      <c r="AJ35">
        <f>INDEX('Effect Coding'!$A$53:$DD$159,MATCH(B35,'Effect Coding'!$A$53:$A$159,0), COLUMN('Effect Coding'!Q85))</f>
        <v>0</v>
      </c>
      <c r="AK35">
        <f>INDEX('Effect Coding'!$A$53:$DD$159,MATCH(B35,'Effect Coding'!$A$53:$A$159,0), COLUMN('Effect Coding'!R85))</f>
        <v>0</v>
      </c>
      <c r="AL35">
        <f>INDEX('Effect Coding'!$A$53:$DD$159,MATCH(B35,'Effect Coding'!$A$53:$A$159,0), COLUMN('Effect Coding'!S85))</f>
        <v>0</v>
      </c>
      <c r="AM35">
        <f>INDEX('Effect Coding'!$A$53:$DD$159,MATCH(B35,'Effect Coding'!$A$53:$A$159,0), COLUMN('Effect Coding'!T85))</f>
        <v>0</v>
      </c>
      <c r="AN35">
        <f>INDEX('Effect Coding'!$A$53:$DD$159,MATCH(B35,'Effect Coding'!$A$53:$A$159,0), COLUMN('Effect Coding'!U85))</f>
        <v>0</v>
      </c>
      <c r="AO35">
        <f>INDEX('Effect Coding'!$A$53:$DD$159,MATCH(B35,'Effect Coding'!$A$53:$A$159,0), COLUMN('Effect Coding'!V85))</f>
        <v>0</v>
      </c>
      <c r="AP35">
        <f>INDEX('Effect Coding'!$A$53:$DD$159,MATCH(B35,'Effect Coding'!$A$53:$A$159,0), COLUMN('Effect Coding'!W85))</f>
        <v>0</v>
      </c>
      <c r="AQ35">
        <f>INDEX('Effect Coding'!$A$53:$DD$159,MATCH(B35,'Effect Coding'!$A$53:$A$159,0), COLUMN('Effect Coding'!X85))</f>
        <v>0</v>
      </c>
      <c r="AR35">
        <f>INDEX('Effect Coding'!$A$53:$DD$159,MATCH(B35,'Effect Coding'!$A$53:$A$159,0), COLUMN('Effect Coding'!Y85))</f>
        <v>0</v>
      </c>
      <c r="AS35">
        <f>INDEX('Effect Coding'!$A$53:$DD$159,MATCH(B35,'Effect Coding'!$A$53:$A$159,0), COLUMN('Effect Coding'!Z85))</f>
        <v>0</v>
      </c>
      <c r="AT35">
        <f>INDEX('Effect Coding'!$A$53:$DD$159,MATCH(B35,'Effect Coding'!$A$53:$A$159,0), COLUMN('Effect Coding'!AA85))</f>
        <v>0</v>
      </c>
      <c r="AU35">
        <f>INDEX('Effect Coding'!$A$53:$DD$159,MATCH(B35,'Effect Coding'!$A$53:$A$159,0), COLUMN('Effect Coding'!AB85))</f>
        <v>0</v>
      </c>
      <c r="AV35">
        <f>INDEX('Effect Coding'!$A$53:$DD$159,MATCH(B35,'Effect Coding'!$A$53:$A$159,0), COLUMN('Effect Coding'!AC85))</f>
        <v>0</v>
      </c>
      <c r="AW35">
        <f>INDEX('Effect Coding'!$A$53:$DD$159,MATCH(B35,'Effect Coding'!$A$53:$A$159,0), COLUMN('Effect Coding'!AD85))</f>
        <v>0</v>
      </c>
      <c r="AX35">
        <f>INDEX('Effect Coding'!$A$53:$DD$159,MATCH(B35,'Effect Coding'!$A$53:$A$159,0), COLUMN('Effect Coding'!AE85))</f>
        <v>0</v>
      </c>
      <c r="AY35">
        <f>INDEX('Effect Coding'!$A$53:$DD$159,MATCH(B35,'Effect Coding'!$A$53:$A$159,0), COLUMN('Effect Coding'!AF85))</f>
        <v>0</v>
      </c>
      <c r="AZ35">
        <f>INDEX('Effect Coding'!$A$53:$DD$159,MATCH(B35,'Effect Coding'!$A$53:$A$159,0), COLUMN('Effect Coding'!AG85))</f>
        <v>0</v>
      </c>
      <c r="BA35">
        <f>INDEX('Effect Coding'!$A$53:$DD$159,MATCH(B35,'Effect Coding'!$A$53:$A$159,0), COLUMN('Effect Coding'!AH85))</f>
        <v>0</v>
      </c>
      <c r="BB35">
        <f>INDEX('Effect Coding'!$A$53:$DD$159,MATCH(B35,'Effect Coding'!$A$53:$A$159,0), COLUMN('Effect Coding'!AI85))</f>
        <v>0</v>
      </c>
      <c r="BC35">
        <f>INDEX('Effect Coding'!$A$53:$DD$159,MATCH(B35,'Effect Coding'!$A$53:$A$159,0), COLUMN('Effect Coding'!AJ85))</f>
        <v>0</v>
      </c>
      <c r="BD35">
        <f>INDEX('Effect Coding'!$A$53:$DD$159,MATCH(B35,'Effect Coding'!$A$53:$A$159,0), COLUMN('Effect Coding'!AK85))</f>
        <v>0</v>
      </c>
      <c r="BE35">
        <f>INDEX('Effect Coding'!$A$53:$DD$159,MATCH(B35,'Effect Coding'!$A$53:$A$159,0), COLUMN('Effect Coding'!AL85))</f>
        <v>0</v>
      </c>
      <c r="BF35">
        <f>INDEX('Effect Coding'!$A$53:$DD$159,MATCH(B35,'Effect Coding'!$A$53:$A$159,0), COLUMN('Effect Coding'!AM85))</f>
        <v>0</v>
      </c>
      <c r="BG35">
        <f>INDEX('Effect Coding'!$A$53:$DD$159,MATCH(B35,'Effect Coding'!$A$53:$A$159,0), COLUMN('Effect Coding'!AN85))</f>
        <v>0</v>
      </c>
      <c r="BH35">
        <f>INDEX('Effect Coding'!$A$53:$DD$159,MATCH(B35,'Effect Coding'!$A$53:$A$159,0), COLUMN('Effect Coding'!AO85))</f>
        <v>0</v>
      </c>
      <c r="BI35">
        <f>INDEX('Effect Coding'!$A$53:$DD$159,MATCH(B35,'Effect Coding'!$A$53:$A$159,0), COLUMN('Effect Coding'!AP85))</f>
        <v>0</v>
      </c>
      <c r="BJ35">
        <f>INDEX('Effect Coding'!$A$53:$DD$159,MATCH(B35,'Effect Coding'!$A$53:$A$159,0), COLUMN('Effect Coding'!AQ85))</f>
        <v>0</v>
      </c>
      <c r="BK35">
        <f>INDEX('Effect Coding'!$A$53:$DD$159,MATCH(B35,'Effect Coding'!$A$53:$A$159,0), COLUMN('Effect Coding'!AR85))</f>
        <v>0</v>
      </c>
      <c r="BL35">
        <f>INDEX('Effect Coding'!$A$53:$DD$159,MATCH(B35,'Effect Coding'!$A$53:$A$159,0), COLUMN('Effect Coding'!AS85))</f>
        <v>0</v>
      </c>
      <c r="BM35">
        <f>INDEX('Effect Coding'!$A$53:$DD$159,MATCH(B35,'Effect Coding'!$A$53:$A$159,0), COLUMN('Effect Coding'!AT85))</f>
        <v>0</v>
      </c>
      <c r="BN35">
        <f>INDEX('Effect Coding'!$A$53:$DD$159,MATCH(B35,'Effect Coding'!$A$53:$A$159,0), COLUMN('Effect Coding'!AU85))</f>
        <v>0</v>
      </c>
      <c r="BO35">
        <f>INDEX('Effect Coding'!$A$53:$DD$159,MATCH(B35,'Effect Coding'!$A$53:$A$159,0), COLUMN('Effect Coding'!AV85))</f>
        <v>0</v>
      </c>
      <c r="BP35">
        <f>INDEX('Effect Coding'!$A$53:$DD$159,MATCH(B35,'Effect Coding'!$A$53:$A$159,0), COLUMN('Effect Coding'!AW85))</f>
        <v>0</v>
      </c>
      <c r="BQ35">
        <f>INDEX('Effect Coding'!$A$53:$DD$159,MATCH(B35,'Effect Coding'!$A$53:$A$159,0), COLUMN('Effect Coding'!AX85))</f>
        <v>0</v>
      </c>
      <c r="BR35">
        <f>INDEX('Effect Coding'!$A$53:$DD$159,MATCH(B35,'Effect Coding'!$A$53:$A$159,0), COLUMN('Effect Coding'!AY85))</f>
        <v>0</v>
      </c>
      <c r="BS35">
        <f>INDEX('Effect Coding'!$A$53:$DD$159,MATCH(B35,'Effect Coding'!$A$53:$A$159,0), COLUMN('Effect Coding'!AZ85))</f>
        <v>0</v>
      </c>
      <c r="BT35">
        <f>INDEX('Effect Coding'!$A$53:$DD$159,MATCH(B35,'Effect Coding'!$A$53:$A$159,0), COLUMN('Effect Coding'!BA85))</f>
        <v>0</v>
      </c>
      <c r="BU35">
        <f>INDEX('Effect Coding'!$A$53:$DD$159,MATCH(B35,'Effect Coding'!$A$53:$A$159,0), COLUMN('Effect Coding'!BB85))</f>
        <v>0</v>
      </c>
      <c r="BV35">
        <f>INDEX('Effect Coding'!$A$53:$DD$159,MATCH(B35,'Effect Coding'!$A$53:$A$159,0), COLUMN('Effect Coding'!BC85))</f>
        <v>0</v>
      </c>
      <c r="BW35">
        <f>INDEX('Effect Coding'!$A$53:$DD$159,MATCH(B35,'Effect Coding'!$A$53:$A$159,0), COLUMN('Effect Coding'!BD85))</f>
        <v>0</v>
      </c>
      <c r="BX35">
        <f>INDEX('Effect Coding'!$A$53:$DD$159,MATCH(B35,'Effect Coding'!$A$53:$A$159,0), COLUMN('Effect Coding'!BE85))</f>
        <v>0</v>
      </c>
      <c r="BY35">
        <f>INDEX('Effect Coding'!$A$53:$DD$159,MATCH(B35,'Effect Coding'!$A$53:$A$159,0), COLUMN('Effect Coding'!BF85))</f>
        <v>0</v>
      </c>
      <c r="BZ35">
        <f>INDEX('Effect Coding'!$A$53:$DD$159,MATCH(B35,'Effect Coding'!$A$53:$A$159,0), COLUMN('Effect Coding'!BG85))</f>
        <v>0</v>
      </c>
      <c r="CA35">
        <f>INDEX('Effect Coding'!$A$53:$DD$159,MATCH(B35,'Effect Coding'!$A$53:$A$159,0), COLUMN('Effect Coding'!BH85))</f>
        <v>0</v>
      </c>
      <c r="CB35">
        <f>INDEX('Effect Coding'!$A$53:$DD$159,MATCH(B35,'Effect Coding'!$A$53:$A$159,0), COLUMN('Effect Coding'!BI85))</f>
        <v>0</v>
      </c>
      <c r="CC35">
        <f>INDEX('Effect Coding'!$A$53:$DD$159,MATCH(B35,'Effect Coding'!$A$53:$A$159,0), COLUMN('Effect Coding'!BJ85))</f>
        <v>0</v>
      </c>
      <c r="CD35">
        <f>INDEX('Effect Coding'!$A$53:$DD$159,MATCH(B35,'Effect Coding'!$A$53:$A$159,0), COLUMN('Effect Coding'!BK85))</f>
        <v>0</v>
      </c>
      <c r="CE35">
        <f>INDEX('Effect Coding'!$A$53:$DD$159,MATCH(B35,'Effect Coding'!$A$53:$A$159,0), COLUMN('Effect Coding'!BL85))</f>
        <v>0</v>
      </c>
      <c r="CF35">
        <f>INDEX('Effect Coding'!$A$53:$DD$159,MATCH(B35,'Effect Coding'!$A$53:$A$159,0), COLUMN('Effect Coding'!BM85))</f>
        <v>0</v>
      </c>
      <c r="CG35">
        <f>INDEX('Effect Coding'!$A$53:$DD$159,MATCH(B35,'Effect Coding'!$A$53:$A$159,0), COLUMN('Effect Coding'!BN85))</f>
        <v>0</v>
      </c>
      <c r="CH35">
        <f>INDEX('Effect Coding'!$A$53:$DD$159,MATCH(B35,'Effect Coding'!$A$53:$A$159,0), COLUMN('Effect Coding'!BO85))</f>
        <v>0</v>
      </c>
      <c r="CI35">
        <f>INDEX('Effect Coding'!$A$53:$DD$159,MATCH(B35,'Effect Coding'!$A$53:$A$159,0), COLUMN('Effect Coding'!BP85))</f>
        <v>0</v>
      </c>
      <c r="CJ35">
        <f>INDEX('Effect Coding'!$A$53:$DD$159,MATCH(B35,'Effect Coding'!$A$53:$A$159,0), COLUMN('Effect Coding'!BQ85))</f>
        <v>0</v>
      </c>
      <c r="CK35">
        <f>INDEX('Effect Coding'!$A$53:$DD$159,MATCH(B35,'Effect Coding'!$A$53:$A$159,0), COLUMN('Effect Coding'!BR85))</f>
        <v>0</v>
      </c>
      <c r="CL35">
        <f>INDEX('Effect Coding'!$A$53:$DD$159,MATCH(B35,'Effect Coding'!$A$53:$A$159,0), COLUMN('Effect Coding'!BS85))</f>
        <v>0</v>
      </c>
      <c r="CM35">
        <f>INDEX('Effect Coding'!$A$53:$DD$159,MATCH(B35,'Effect Coding'!$A$53:$A$159,0), COLUMN('Effect Coding'!BT85))</f>
        <v>0</v>
      </c>
      <c r="CN35">
        <f>INDEX('Effect Coding'!$A$53:$DD$159,MATCH(B35,'Effect Coding'!$A$53:$A$159,0), COLUMN('Effect Coding'!BU85))</f>
        <v>0</v>
      </c>
      <c r="CO35">
        <f>INDEX('Effect Coding'!$A$53:$DD$159,MATCH(B35,'Effect Coding'!$A$53:$A$159,0), COLUMN('Effect Coding'!BV85))</f>
        <v>0</v>
      </c>
      <c r="CP35">
        <f>INDEX('Effect Coding'!$A$53:$DD$159,MATCH(B35,'Effect Coding'!$A$53:$A$159,0), COLUMN('Effect Coding'!BW85))</f>
        <v>0</v>
      </c>
      <c r="CQ35">
        <f>INDEX('Effect Coding'!$A$53:$DD$159,MATCH(B35,'Effect Coding'!$A$53:$A$159,0), COLUMN('Effect Coding'!BX85))</f>
        <v>0</v>
      </c>
      <c r="CR35">
        <f>INDEX('Effect Coding'!$A$53:$DD$159,MATCH(B35,'Effect Coding'!$A$53:$A$159,0), COLUMN('Effect Coding'!BY85))</f>
        <v>0</v>
      </c>
      <c r="CS35">
        <f>INDEX('Effect Coding'!$A$53:$DD$159,MATCH(B35,'Effect Coding'!$A$53:$A$159,0), COLUMN('Effect Coding'!BZ85))</f>
        <v>0</v>
      </c>
      <c r="CT35">
        <f>INDEX('Effect Coding'!$A$53:$DD$159,MATCH(B35,'Effect Coding'!$A$53:$A$159,0), COLUMN('Effect Coding'!CA85))</f>
        <v>0</v>
      </c>
      <c r="CU35">
        <f>INDEX('Effect Coding'!$A$53:$DD$159,MATCH(B35,'Effect Coding'!$A$53:$A$159,0), COLUMN('Effect Coding'!CB85))</f>
        <v>0</v>
      </c>
      <c r="CV35">
        <f>INDEX('Effect Coding'!$A$53:$DD$159,MATCH(B35,'Effect Coding'!$A$53:$A$159,0), COLUMN('Effect Coding'!CC85))</f>
        <v>0</v>
      </c>
      <c r="CW35">
        <f>INDEX('Effect Coding'!$A$53:$DD$159,MATCH(B35,'Effect Coding'!$A$53:$A$159,0), COLUMN('Effect Coding'!CD85))</f>
        <v>0</v>
      </c>
      <c r="CX35">
        <f>INDEX('Effect Coding'!$A$53:$DD$159,MATCH(B35,'Effect Coding'!$A$53:$A$159,0), COLUMN('Effect Coding'!CE85))</f>
        <v>0</v>
      </c>
      <c r="CY35">
        <f>INDEX('Effect Coding'!$A$53:$DD$159,MATCH(B35,'Effect Coding'!$A$53:$A$159,0), COLUMN('Effect Coding'!CF85))</f>
        <v>0</v>
      </c>
      <c r="CZ35">
        <f>INDEX('Effect Coding'!$A$53:$DD$159,MATCH(B35,'Effect Coding'!$A$53:$A$159,0), COLUMN('Effect Coding'!CG85))</f>
        <v>0</v>
      </c>
      <c r="DA35">
        <f>INDEX('Effect Coding'!$A$53:$DD$159,MATCH(B35,'Effect Coding'!$A$53:$A$159,0), COLUMN('Effect Coding'!CH85))</f>
        <v>0</v>
      </c>
      <c r="DB35">
        <f>INDEX('Effect Coding'!$A$53:$DD$159,MATCH(B35,'Effect Coding'!$A$53:$A$159,0), COLUMN('Effect Coding'!CI85))</f>
        <v>0</v>
      </c>
      <c r="DC35">
        <f>INDEX('Effect Coding'!$A$53:$DD$159,MATCH(B35,'Effect Coding'!$A$53:$A$159,0), COLUMN('Effect Coding'!CJ85))</f>
        <v>0</v>
      </c>
      <c r="DD35">
        <f>INDEX('Effect Coding'!$A$53:$DD$159,MATCH(B35,'Effect Coding'!$A$53:$A$159,0), COLUMN('Effect Coding'!CK85))</f>
        <v>0</v>
      </c>
      <c r="DE35">
        <f>INDEX('Effect Coding'!$A$53:$DD$159,MATCH(B35,'Effect Coding'!$A$53:$A$159,0), COLUMN('Effect Coding'!CL85))</f>
        <v>0</v>
      </c>
      <c r="DF35">
        <f>INDEX('Effect Coding'!$A$53:$DD$159,MATCH(B35,'Effect Coding'!$A$53:$A$159,0), COLUMN('Effect Coding'!CM85))</f>
        <v>0</v>
      </c>
      <c r="DG35">
        <f>INDEX('Effect Coding'!$A$53:$DD$159,MATCH(B35,'Effect Coding'!$A$53:$A$159,0), COLUMN('Effect Coding'!CN85))</f>
        <v>0</v>
      </c>
      <c r="DH35">
        <f>INDEX('Effect Coding'!$A$53:$DD$159,MATCH(B35,'Effect Coding'!$A$53:$A$159,0), COLUMN('Effect Coding'!CO85))</f>
        <v>0</v>
      </c>
      <c r="DI35">
        <f>INDEX('Effect Coding'!$A$53:$DD$159,MATCH(B35,'Effect Coding'!$A$53:$A$159,0), COLUMN('Effect Coding'!CP85))</f>
        <v>0</v>
      </c>
      <c r="DJ35">
        <f>INDEX('Effect Coding'!$A$53:$DD$159,MATCH(B35,'Effect Coding'!$A$53:$A$159,0), COLUMN('Effect Coding'!CQ85))</f>
        <v>0</v>
      </c>
      <c r="DK35">
        <f>INDEX('Effect Coding'!$A$53:$DD$159,MATCH(B35,'Effect Coding'!$A$53:$A$159,0), COLUMN('Effect Coding'!CR85))</f>
        <v>0</v>
      </c>
      <c r="DL35">
        <f>INDEX('Effect Coding'!$A$53:$DD$159,MATCH(B35,'Effect Coding'!$A$53:$A$159,0), COLUMN('Effect Coding'!CS85))</f>
        <v>0</v>
      </c>
      <c r="DM35">
        <f>INDEX('Effect Coding'!$A$53:$DD$159,MATCH(B35,'Effect Coding'!$A$53:$A$159,0), COLUMN('Effect Coding'!CT85))</f>
        <v>0</v>
      </c>
      <c r="DN35">
        <f>INDEX('Effect Coding'!$A$53:$DD$159,MATCH(B35,'Effect Coding'!$A$53:$A$159,0), COLUMN('Effect Coding'!CU85))</f>
        <v>0</v>
      </c>
      <c r="DO35">
        <f>INDEX('Effect Coding'!$A$53:$DD$159,MATCH(B35,'Effect Coding'!$A$53:$A$159,0), COLUMN('Effect Coding'!CV85))</f>
        <v>0</v>
      </c>
      <c r="DP35">
        <f>INDEX('Effect Coding'!$A$53:$DD$159,MATCH(B35,'Effect Coding'!$A$53:$A$159,0), COLUMN('Effect Coding'!CW85))</f>
        <v>0</v>
      </c>
      <c r="DQ35">
        <f>INDEX('Effect Coding'!$A$53:$DD$159,MATCH(B35,'Effect Coding'!$A$53:$A$159,0), COLUMN('Effect Coding'!CX85))</f>
        <v>0</v>
      </c>
      <c r="DR35">
        <f>INDEX('Effect Coding'!$A$53:$DD$159,MATCH(B35,'Effect Coding'!$A$53:$A$159,0), COLUMN('Effect Coding'!CY85))</f>
        <v>0</v>
      </c>
      <c r="DS35">
        <f>INDEX('Effect Coding'!$A$53:$DD$159,MATCH(B35,'Effect Coding'!$A$53:$A$159,0), COLUMN('Effect Coding'!CZ85))</f>
        <v>0</v>
      </c>
      <c r="DT35">
        <f>INDEX('Effect Coding'!$A$53:$DD$159,MATCH(B35,'Effect Coding'!$A$53:$A$159,0), COLUMN('Effect Coding'!DA85))</f>
        <v>0</v>
      </c>
      <c r="DU35">
        <f>INDEX('Effect Coding'!$A$53:$DD$159,MATCH(B35,'Effect Coding'!$A$53:$A$159,0), COLUMN('Effect Coding'!DB85))</f>
        <v>0</v>
      </c>
      <c r="DV35">
        <f>INDEX('Effect Coding'!$A$53:$DD$159,MATCH(B35,'Effect Coding'!$A$53:$A$159,0), COLUMN('Effect Coding'!DC85))</f>
        <v>0</v>
      </c>
      <c r="DW35">
        <f>INDEX('Effect Coding'!$A$53:$DD$159,MATCH(B35,'Effect Coding'!$A$53:$A$159,0), COLUMN('Effect Coding'!DD85))</f>
        <v>0</v>
      </c>
      <c r="DX35">
        <f>INDEX('Effect Coding'!$A$40:$K$49,MATCH(C35,'Effect Coding'!$A$40:$A$49,0),COLUMN('Effect Coding'!C72))</f>
        <v>0</v>
      </c>
      <c r="DY35">
        <f>INDEX('Effect Coding'!$A$40:$K$49,MATCH(C35,'Effect Coding'!$A$40:$A$49,0),COLUMN('Effect Coding'!D72))</f>
        <v>1</v>
      </c>
      <c r="DZ35">
        <f>INDEX('Effect Coding'!$A$40:$K$49,MATCH(C35,'Effect Coding'!$A$40:$A$49,0),COLUMN('Effect Coding'!E72))</f>
        <v>0</v>
      </c>
      <c r="EA35">
        <f>INDEX('Effect Coding'!$A$40:$K$49,MATCH(C35,'Effect Coding'!$A$40:$A$49,0),COLUMN('Effect Coding'!F72))</f>
        <v>0</v>
      </c>
      <c r="EB35">
        <f>INDEX('Effect Coding'!$A$40:$K$49,MATCH(C35,'Effect Coding'!$A$40:$A$49,0),COLUMN('Effect Coding'!G72))</f>
        <v>0</v>
      </c>
      <c r="EC35">
        <f>INDEX('Effect Coding'!$A$40:$K$49,MATCH(C35,'Effect Coding'!$A$40:$A$49,0),COLUMN('Effect Coding'!H72))</f>
        <v>0</v>
      </c>
      <c r="ED35">
        <f>INDEX('Effect Coding'!$A$40:$K$49,MATCH(C35,'Effect Coding'!$A$40:$A$49,0),COLUMN('Effect Coding'!I72))</f>
        <v>0</v>
      </c>
      <c r="EE35">
        <f>INDEX('Effect Coding'!$A$40:$K$49,MATCH(C35,'Effect Coding'!$A$40:$A$49,0),COLUMN('Effect Coding'!J72))</f>
        <v>0</v>
      </c>
      <c r="EF35">
        <f>INDEX('Effect Coding'!$A$40:$K$49,MATCH(C35,'Effect Coding'!$A$40:$A$49,0),COLUMN('Effect Coding'!K72))</f>
        <v>0</v>
      </c>
      <c r="EG35">
        <f>INDEX('Effect Coding'!$A$33:$E$36,MATCH(D35,'Effect Coding'!$A$33:$A$36,0),COLUMN('Effect Coding'!C65))</f>
        <v>0</v>
      </c>
      <c r="EH35">
        <f>INDEX('Effect Coding'!$A$33:$E$36,MATCH(D35,'Effect Coding'!$A$33:$A$36,0),COLUMN('Effect Coding'!D65))</f>
        <v>1</v>
      </c>
      <c r="EI35">
        <f>INDEX('Effect Coding'!$A$33:$E$36,MATCH(D35,'Effect Coding'!$A$33:$A$36,0),COLUMN('Effect Coding'!E65))</f>
        <v>0</v>
      </c>
      <c r="EJ35">
        <f>INDEX('Effect Coding'!$A$27:$D$29,MATCH(E35,'Effect Coding'!$A$27:$A$29,0),COLUMN('Effect Coding'!C59))</f>
        <v>1</v>
      </c>
      <c r="EK35">
        <f>INDEX('Effect Coding'!$A$27:$D$29,MATCH(E35,'Effect Coding'!$A$27:$A$29,0),COLUMN('Effect Coding'!D59))</f>
        <v>0</v>
      </c>
      <c r="EL35">
        <f>INDEX('Effect Coding'!$A$21:$D$23,MATCH(F35,'Effect Coding'!$A$21:$A$23,0),COLUMN('Effect Coding'!C53))</f>
        <v>-1</v>
      </c>
      <c r="EM35">
        <f>INDEX('Effect Coding'!$A$21:$D$23,MATCH(F35,'Effect Coding'!$A$21:$A$23,0),COLUMN('Effect Coding'!D53))</f>
        <v>-1</v>
      </c>
      <c r="EN35">
        <f>INDEX('Effect Coding'!$A$15:$D$17,MATCH(G35,'Effect Coding'!$A$15:$A$17,0),COLUMN('Effect Coding'!C47))</f>
        <v>0</v>
      </c>
      <c r="EO35">
        <f>INDEX('Effect Coding'!$A$15:$D$17,MATCH(G35,'Effect Coding'!$A$15:$A$17,0),COLUMN('Effect Coding'!D47))</f>
        <v>1</v>
      </c>
      <c r="EP35">
        <f>INDEX('Effect Coding'!$A$9:$D$11,MATCH(H35,'Effect Coding'!$A$9:$A$11,0),COLUMN('Effect Coding'!C41))</f>
        <v>0</v>
      </c>
      <c r="EQ35">
        <f>INDEX('Effect Coding'!$A$9:$D$11,MATCH(H35,'Effect Coding'!$A$9:$A$11,0),COLUMN('Effect Coding'!D41))</f>
        <v>1</v>
      </c>
      <c r="ER35">
        <f>INDEX('Effect Coding'!$A$3:$D$5,MATCH(I35,'Effect Coding'!$A$3:$A$5,0),COLUMN('Effect Coding'!C35))</f>
        <v>-1</v>
      </c>
      <c r="ES35">
        <f>INDEX('Effect Coding'!$A$3:$D$5,MATCH(I35,'Effect Coding'!$A$3:$A$5,0),COLUMN('Effect Coding'!D35))</f>
        <v>-1</v>
      </c>
      <c r="ET35">
        <f>INDEX('Effect Coding'!$A$163:$D$165,MATCH(J35,'Effect Coding'!$A$163:$A$165,0),COLUMN('Effect Coding'!C195))</f>
        <v>0</v>
      </c>
      <c r="EU35">
        <f>INDEX('Effect Coding'!$A$163:$D$165,MATCH(J35,'Effect Coding'!$A$163:$A$165,0),COLUMN('Effect Coding'!D195))</f>
        <v>1</v>
      </c>
      <c r="EV35">
        <f>INDEX('Effect Coding'!$A$163:$D$165,MATCH(K35,'Effect Coding'!$A$169:$A$171,0),COLUMN('Effect Coding'!C195))</f>
        <v>1</v>
      </c>
      <c r="EW35">
        <f>INDEX('Effect Coding'!$A$163:$D$165,MATCH(K35,'Effect Coding'!$A$169:$A$171,0),COLUMN('Effect Coding'!D195))</f>
        <v>0</v>
      </c>
      <c r="EX35">
        <f>INDEX('Effect Coding'!$A$175:$E$178,MATCH(L35,'Effect Coding'!$A$175:$A$178,0),COLUMN('Effect Coding'!C207))</f>
        <v>0</v>
      </c>
      <c r="EY35">
        <f>INDEX('Effect Coding'!$A$175:$E$178,MATCH(L35,'Effect Coding'!$A$175:$A$178,0),COLUMN('Effect Coding'!D207))</f>
        <v>0</v>
      </c>
      <c r="EZ35">
        <f>INDEX('Effect Coding'!$A$175:$E$178,MATCH(L35,'Effect Coding'!$A$175:$A$178,0),COLUMN('Effect Coding'!E207))</f>
        <v>1</v>
      </c>
      <c r="FA35">
        <f>INDEX('Effect Coding'!$A$182:$E$185,MATCH(M35,'Effect Coding'!$A$182:$A$185,0),COLUMN('Effect Coding'!C214))</f>
        <v>1</v>
      </c>
      <c r="FB35">
        <f>INDEX('Effect Coding'!$A$182:$E$185,MATCH(M35,'Effect Coding'!$A$182:$A$185,0),COLUMN('Effect Coding'!D214))</f>
        <v>0</v>
      </c>
      <c r="FC35">
        <f>INDEX('Effect Coding'!$A$182:$E$185,MATCH(M35,'Effect Coding'!$A$182:$A$185,0),COLUMN('Effect Coding'!E214))</f>
        <v>0</v>
      </c>
      <c r="FD35">
        <f>INDEX('Effect Coding'!$A$189:$C$190,MATCH(N35,'Effect Coding'!$A$189:$A$190,0),COLUMN('Effect Coding'!C221))</f>
        <v>-1</v>
      </c>
      <c r="FE35">
        <f>INDEX('Effect Coding'!$A$194:$D$196,MATCH(O35,'Effect Coding'!$A$194:$A$196,0),COLUMN('Effect Coding'!C226))</f>
        <v>0</v>
      </c>
      <c r="FF35">
        <f>INDEX('Effect Coding'!$A$194:$D$196,MATCH(O35,'Effect Coding'!$A$194:$A$196,0),COLUMN('Effect Coding'!D226))</f>
        <v>1</v>
      </c>
      <c r="FG35">
        <f>INDEX('Effect Coding'!$A$200:$C$201,MATCH(P35,'Effect Coding'!$A$200:$A$201,0),COLUMN('Effect Coding'!C232))</f>
        <v>-1</v>
      </c>
      <c r="FH35">
        <f>INDEX('Effect Coding'!$A$205:$D$207,MATCH(Q35,'Effect Coding'!$A$205:$A$207,0),COLUMN('Effect Coding'!C237))</f>
        <v>-1</v>
      </c>
      <c r="FI35">
        <f>INDEX('Effect Coding'!$A$205:$D$207,MATCH(Q35,'Effect Coding'!$A$205:$A$207,0),COLUMN('Effect Coding'!D237))</f>
        <v>-1</v>
      </c>
      <c r="FJ35">
        <f>INDEX('Effect Coding'!$A$211:$C$212,MATCH(R35,'Effect Coding'!$A$211:$A$212,0),COLUMN('Effect Coding'!C243))</f>
        <v>1</v>
      </c>
      <c r="FK35">
        <f>INDEX('Effect Coding'!$A$216:$C$217,MATCH(S35,'Effect Coding'!$A$216:$A$217,0),COLUMN('Effect Coding'!C248))</f>
        <v>1</v>
      </c>
      <c r="FL35">
        <f>INDEX('Effect Coding'!$A$221:$C$222,MATCH(T35,'Effect Coding'!$A$221:$A$222,0),COLUMN('Effect Coding'!C253))</f>
        <v>1</v>
      </c>
    </row>
    <row r="36" spans="1:168" x14ac:dyDescent="0.25">
      <c r="A36" t="s">
        <v>238</v>
      </c>
      <c r="B36" t="s">
        <v>77</v>
      </c>
      <c r="C36" t="s">
        <v>3</v>
      </c>
      <c r="D36" t="s">
        <v>31</v>
      </c>
      <c r="E36" t="s">
        <v>28</v>
      </c>
      <c r="F36" t="s">
        <v>53</v>
      </c>
      <c r="G36" t="s">
        <v>189</v>
      </c>
      <c r="H36" t="s">
        <v>185</v>
      </c>
      <c r="I36" t="s">
        <v>75</v>
      </c>
      <c r="J36" t="s">
        <v>187</v>
      </c>
      <c r="K36" t="s">
        <v>63</v>
      </c>
      <c r="L36">
        <v>2</v>
      </c>
      <c r="M36" t="s">
        <v>67</v>
      </c>
      <c r="N36" t="s">
        <v>52</v>
      </c>
      <c r="O36" t="s">
        <v>62</v>
      </c>
      <c r="P36" t="s">
        <v>52</v>
      </c>
      <c r="Q36" t="s">
        <v>68</v>
      </c>
      <c r="R36" t="s">
        <v>51</v>
      </c>
      <c r="S36" t="s">
        <v>51</v>
      </c>
      <c r="T36" t="s">
        <v>65</v>
      </c>
      <c r="U36" s="20">
        <v>9.9</v>
      </c>
      <c r="V36">
        <f>INDEX('Effect Coding'!$A$53:$DD$159,MATCH(B36,'Effect Coding'!$A$53:$A$159,0), COLUMN('Effect Coding'!C86))</f>
        <v>0</v>
      </c>
      <c r="W36">
        <f>INDEX('Effect Coding'!$A$53:$DD$159,MATCH(B36,'Effect Coding'!$A$53:$A$159,0), COLUMN('Effect Coding'!D86))</f>
        <v>0</v>
      </c>
      <c r="X36">
        <f>INDEX('Effect Coding'!$A$53:$DD$159,MATCH(B36,'Effect Coding'!$A$53:$A$159,0), COLUMN('Effect Coding'!E86))</f>
        <v>0</v>
      </c>
      <c r="Y36">
        <f>INDEX('Effect Coding'!$A$53:$DD$159,MATCH(B36,'Effect Coding'!$A$53:$A$159,0), COLUMN('Effect Coding'!F86))</f>
        <v>0</v>
      </c>
      <c r="Z36">
        <f>INDEX('Effect Coding'!$A$53:$DD$159,MATCH(B36,'Effect Coding'!$A$53:$A$159,0), COLUMN('Effect Coding'!G86))</f>
        <v>0</v>
      </c>
      <c r="AA36">
        <f>INDEX('Effect Coding'!$A$53:$DD$159,MATCH(B36,'Effect Coding'!$A$53:$A$159,0), COLUMN('Effect Coding'!H86))</f>
        <v>0</v>
      </c>
      <c r="AB36">
        <f>INDEX('Effect Coding'!$A$53:$DD$159,MATCH(B36,'Effect Coding'!$A$53:$A$159,0), COLUMN('Effect Coding'!I86))</f>
        <v>0</v>
      </c>
      <c r="AC36">
        <f>INDEX('Effect Coding'!$A$53:$DD$159,MATCH(B36,'Effect Coding'!$A$53:$A$159,0), COLUMN('Effect Coding'!J86))</f>
        <v>0</v>
      </c>
      <c r="AD36">
        <f>INDEX('Effect Coding'!$A$53:$DD$159,MATCH(B36,'Effect Coding'!$A$53:$A$159,0), COLUMN('Effect Coding'!K86))</f>
        <v>0</v>
      </c>
      <c r="AE36">
        <f>INDEX('Effect Coding'!$A$53:$DD$159,MATCH(B36,'Effect Coding'!$A$53:$A$159,0), COLUMN('Effect Coding'!L86))</f>
        <v>0</v>
      </c>
      <c r="AF36">
        <f>INDEX('Effect Coding'!$A$53:$DD$159,MATCH(B36,'Effect Coding'!$A$53:$A$159,0), COLUMN('Effect Coding'!M86))</f>
        <v>0</v>
      </c>
      <c r="AG36">
        <f>INDEX('Effect Coding'!$A$53:$DD$159,MATCH(B36,'Effect Coding'!$A$53:$A$159,0), COLUMN('Effect Coding'!N86))</f>
        <v>1</v>
      </c>
      <c r="AH36">
        <f>INDEX('Effect Coding'!$A$53:$DD$159,MATCH(B36,'Effect Coding'!$A$53:$A$159,0), COLUMN('Effect Coding'!O86))</f>
        <v>0</v>
      </c>
      <c r="AI36">
        <f>INDEX('Effect Coding'!$A$53:$DD$159,MATCH(B36,'Effect Coding'!$A$53:$A$159,0), COLUMN('Effect Coding'!P86))</f>
        <v>0</v>
      </c>
      <c r="AJ36">
        <f>INDEX('Effect Coding'!$A$53:$DD$159,MATCH(B36,'Effect Coding'!$A$53:$A$159,0), COLUMN('Effect Coding'!Q86))</f>
        <v>0</v>
      </c>
      <c r="AK36">
        <f>INDEX('Effect Coding'!$A$53:$DD$159,MATCH(B36,'Effect Coding'!$A$53:$A$159,0), COLUMN('Effect Coding'!R86))</f>
        <v>0</v>
      </c>
      <c r="AL36">
        <f>INDEX('Effect Coding'!$A$53:$DD$159,MATCH(B36,'Effect Coding'!$A$53:$A$159,0), COLUMN('Effect Coding'!S86))</f>
        <v>0</v>
      </c>
      <c r="AM36">
        <f>INDEX('Effect Coding'!$A$53:$DD$159,MATCH(B36,'Effect Coding'!$A$53:$A$159,0), COLUMN('Effect Coding'!T86))</f>
        <v>0</v>
      </c>
      <c r="AN36">
        <f>INDEX('Effect Coding'!$A$53:$DD$159,MATCH(B36,'Effect Coding'!$A$53:$A$159,0), COLUMN('Effect Coding'!U86))</f>
        <v>0</v>
      </c>
      <c r="AO36">
        <f>INDEX('Effect Coding'!$A$53:$DD$159,MATCH(B36,'Effect Coding'!$A$53:$A$159,0), COLUMN('Effect Coding'!V86))</f>
        <v>0</v>
      </c>
      <c r="AP36">
        <f>INDEX('Effect Coding'!$A$53:$DD$159,MATCH(B36,'Effect Coding'!$A$53:$A$159,0), COLUMN('Effect Coding'!W86))</f>
        <v>0</v>
      </c>
      <c r="AQ36">
        <f>INDEX('Effect Coding'!$A$53:$DD$159,MATCH(B36,'Effect Coding'!$A$53:$A$159,0), COLUMN('Effect Coding'!X86))</f>
        <v>0</v>
      </c>
      <c r="AR36">
        <f>INDEX('Effect Coding'!$A$53:$DD$159,MATCH(B36,'Effect Coding'!$A$53:$A$159,0), COLUMN('Effect Coding'!Y86))</f>
        <v>0</v>
      </c>
      <c r="AS36">
        <f>INDEX('Effect Coding'!$A$53:$DD$159,MATCH(B36,'Effect Coding'!$A$53:$A$159,0), COLUMN('Effect Coding'!Z86))</f>
        <v>0</v>
      </c>
      <c r="AT36">
        <f>INDEX('Effect Coding'!$A$53:$DD$159,MATCH(B36,'Effect Coding'!$A$53:$A$159,0), COLUMN('Effect Coding'!AA86))</f>
        <v>0</v>
      </c>
      <c r="AU36">
        <f>INDEX('Effect Coding'!$A$53:$DD$159,MATCH(B36,'Effect Coding'!$A$53:$A$159,0), COLUMN('Effect Coding'!AB86))</f>
        <v>0</v>
      </c>
      <c r="AV36">
        <f>INDEX('Effect Coding'!$A$53:$DD$159,MATCH(B36,'Effect Coding'!$A$53:$A$159,0), COLUMN('Effect Coding'!AC86))</f>
        <v>0</v>
      </c>
      <c r="AW36">
        <f>INDEX('Effect Coding'!$A$53:$DD$159,MATCH(B36,'Effect Coding'!$A$53:$A$159,0), COLUMN('Effect Coding'!AD86))</f>
        <v>0</v>
      </c>
      <c r="AX36">
        <f>INDEX('Effect Coding'!$A$53:$DD$159,MATCH(B36,'Effect Coding'!$A$53:$A$159,0), COLUMN('Effect Coding'!AE86))</f>
        <v>0</v>
      </c>
      <c r="AY36">
        <f>INDEX('Effect Coding'!$A$53:$DD$159,MATCH(B36,'Effect Coding'!$A$53:$A$159,0), COLUMN('Effect Coding'!AF86))</f>
        <v>0</v>
      </c>
      <c r="AZ36">
        <f>INDEX('Effect Coding'!$A$53:$DD$159,MATCH(B36,'Effect Coding'!$A$53:$A$159,0), COLUMN('Effect Coding'!AG86))</f>
        <v>0</v>
      </c>
      <c r="BA36">
        <f>INDEX('Effect Coding'!$A$53:$DD$159,MATCH(B36,'Effect Coding'!$A$53:$A$159,0), COLUMN('Effect Coding'!AH86))</f>
        <v>0</v>
      </c>
      <c r="BB36">
        <f>INDEX('Effect Coding'!$A$53:$DD$159,MATCH(B36,'Effect Coding'!$A$53:$A$159,0), COLUMN('Effect Coding'!AI86))</f>
        <v>0</v>
      </c>
      <c r="BC36">
        <f>INDEX('Effect Coding'!$A$53:$DD$159,MATCH(B36,'Effect Coding'!$A$53:$A$159,0), COLUMN('Effect Coding'!AJ86))</f>
        <v>0</v>
      </c>
      <c r="BD36">
        <f>INDEX('Effect Coding'!$A$53:$DD$159,MATCH(B36,'Effect Coding'!$A$53:$A$159,0), COLUMN('Effect Coding'!AK86))</f>
        <v>0</v>
      </c>
      <c r="BE36">
        <f>INDEX('Effect Coding'!$A$53:$DD$159,MATCH(B36,'Effect Coding'!$A$53:$A$159,0), COLUMN('Effect Coding'!AL86))</f>
        <v>0</v>
      </c>
      <c r="BF36">
        <f>INDEX('Effect Coding'!$A$53:$DD$159,MATCH(B36,'Effect Coding'!$A$53:$A$159,0), COLUMN('Effect Coding'!AM86))</f>
        <v>0</v>
      </c>
      <c r="BG36">
        <f>INDEX('Effect Coding'!$A$53:$DD$159,MATCH(B36,'Effect Coding'!$A$53:$A$159,0), COLUMN('Effect Coding'!AN86))</f>
        <v>0</v>
      </c>
      <c r="BH36">
        <f>INDEX('Effect Coding'!$A$53:$DD$159,MATCH(B36,'Effect Coding'!$A$53:$A$159,0), COLUMN('Effect Coding'!AO86))</f>
        <v>0</v>
      </c>
      <c r="BI36">
        <f>INDEX('Effect Coding'!$A$53:$DD$159,MATCH(B36,'Effect Coding'!$A$53:$A$159,0), COLUMN('Effect Coding'!AP86))</f>
        <v>0</v>
      </c>
      <c r="BJ36">
        <f>INDEX('Effect Coding'!$A$53:$DD$159,MATCH(B36,'Effect Coding'!$A$53:$A$159,0), COLUMN('Effect Coding'!AQ86))</f>
        <v>0</v>
      </c>
      <c r="BK36">
        <f>INDEX('Effect Coding'!$A$53:$DD$159,MATCH(B36,'Effect Coding'!$A$53:$A$159,0), COLUMN('Effect Coding'!AR86))</f>
        <v>0</v>
      </c>
      <c r="BL36">
        <f>INDEX('Effect Coding'!$A$53:$DD$159,MATCH(B36,'Effect Coding'!$A$53:$A$159,0), COLUMN('Effect Coding'!AS86))</f>
        <v>0</v>
      </c>
      <c r="BM36">
        <f>INDEX('Effect Coding'!$A$53:$DD$159,MATCH(B36,'Effect Coding'!$A$53:$A$159,0), COLUMN('Effect Coding'!AT86))</f>
        <v>0</v>
      </c>
      <c r="BN36">
        <f>INDEX('Effect Coding'!$A$53:$DD$159,MATCH(B36,'Effect Coding'!$A$53:$A$159,0), COLUMN('Effect Coding'!AU86))</f>
        <v>0</v>
      </c>
      <c r="BO36">
        <f>INDEX('Effect Coding'!$A$53:$DD$159,MATCH(B36,'Effect Coding'!$A$53:$A$159,0), COLUMN('Effect Coding'!AV86))</f>
        <v>0</v>
      </c>
      <c r="BP36">
        <f>INDEX('Effect Coding'!$A$53:$DD$159,MATCH(B36,'Effect Coding'!$A$53:$A$159,0), COLUMN('Effect Coding'!AW86))</f>
        <v>0</v>
      </c>
      <c r="BQ36">
        <f>INDEX('Effect Coding'!$A$53:$DD$159,MATCH(B36,'Effect Coding'!$A$53:$A$159,0), COLUMN('Effect Coding'!AX86))</f>
        <v>0</v>
      </c>
      <c r="BR36">
        <f>INDEX('Effect Coding'!$A$53:$DD$159,MATCH(B36,'Effect Coding'!$A$53:$A$159,0), COLUMN('Effect Coding'!AY86))</f>
        <v>0</v>
      </c>
      <c r="BS36">
        <f>INDEX('Effect Coding'!$A$53:$DD$159,MATCH(B36,'Effect Coding'!$A$53:$A$159,0), COLUMN('Effect Coding'!AZ86))</f>
        <v>0</v>
      </c>
      <c r="BT36">
        <f>INDEX('Effect Coding'!$A$53:$DD$159,MATCH(B36,'Effect Coding'!$A$53:$A$159,0), COLUMN('Effect Coding'!BA86))</f>
        <v>0</v>
      </c>
      <c r="BU36">
        <f>INDEX('Effect Coding'!$A$53:$DD$159,MATCH(B36,'Effect Coding'!$A$53:$A$159,0), COLUMN('Effect Coding'!BB86))</f>
        <v>0</v>
      </c>
      <c r="BV36">
        <f>INDEX('Effect Coding'!$A$53:$DD$159,MATCH(B36,'Effect Coding'!$A$53:$A$159,0), COLUMN('Effect Coding'!BC86))</f>
        <v>0</v>
      </c>
      <c r="BW36">
        <f>INDEX('Effect Coding'!$A$53:$DD$159,MATCH(B36,'Effect Coding'!$A$53:$A$159,0), COLUMN('Effect Coding'!BD86))</f>
        <v>0</v>
      </c>
      <c r="BX36">
        <f>INDEX('Effect Coding'!$A$53:$DD$159,MATCH(B36,'Effect Coding'!$A$53:$A$159,0), COLUMN('Effect Coding'!BE86))</f>
        <v>0</v>
      </c>
      <c r="BY36">
        <f>INDEX('Effect Coding'!$A$53:$DD$159,MATCH(B36,'Effect Coding'!$A$53:$A$159,0), COLUMN('Effect Coding'!BF86))</f>
        <v>0</v>
      </c>
      <c r="BZ36">
        <f>INDEX('Effect Coding'!$A$53:$DD$159,MATCH(B36,'Effect Coding'!$A$53:$A$159,0), COLUMN('Effect Coding'!BG86))</f>
        <v>0</v>
      </c>
      <c r="CA36">
        <f>INDEX('Effect Coding'!$A$53:$DD$159,MATCH(B36,'Effect Coding'!$A$53:$A$159,0), COLUMN('Effect Coding'!BH86))</f>
        <v>0</v>
      </c>
      <c r="CB36">
        <f>INDEX('Effect Coding'!$A$53:$DD$159,MATCH(B36,'Effect Coding'!$A$53:$A$159,0), COLUMN('Effect Coding'!BI86))</f>
        <v>0</v>
      </c>
      <c r="CC36">
        <f>INDEX('Effect Coding'!$A$53:$DD$159,MATCH(B36,'Effect Coding'!$A$53:$A$159,0), COLUMN('Effect Coding'!BJ86))</f>
        <v>0</v>
      </c>
      <c r="CD36">
        <f>INDEX('Effect Coding'!$A$53:$DD$159,MATCH(B36,'Effect Coding'!$A$53:$A$159,0), COLUMN('Effect Coding'!BK86))</f>
        <v>0</v>
      </c>
      <c r="CE36">
        <f>INDEX('Effect Coding'!$A$53:$DD$159,MATCH(B36,'Effect Coding'!$A$53:$A$159,0), COLUMN('Effect Coding'!BL86))</f>
        <v>0</v>
      </c>
      <c r="CF36">
        <f>INDEX('Effect Coding'!$A$53:$DD$159,MATCH(B36,'Effect Coding'!$A$53:$A$159,0), COLUMN('Effect Coding'!BM86))</f>
        <v>0</v>
      </c>
      <c r="CG36">
        <f>INDEX('Effect Coding'!$A$53:$DD$159,MATCH(B36,'Effect Coding'!$A$53:$A$159,0), COLUMN('Effect Coding'!BN86))</f>
        <v>0</v>
      </c>
      <c r="CH36">
        <f>INDEX('Effect Coding'!$A$53:$DD$159,MATCH(B36,'Effect Coding'!$A$53:$A$159,0), COLUMN('Effect Coding'!BO86))</f>
        <v>0</v>
      </c>
      <c r="CI36">
        <f>INDEX('Effect Coding'!$A$53:$DD$159,MATCH(B36,'Effect Coding'!$A$53:$A$159,0), COLUMN('Effect Coding'!BP86))</f>
        <v>0</v>
      </c>
      <c r="CJ36">
        <f>INDEX('Effect Coding'!$A$53:$DD$159,MATCH(B36,'Effect Coding'!$A$53:$A$159,0), COLUMN('Effect Coding'!BQ86))</f>
        <v>0</v>
      </c>
      <c r="CK36">
        <f>INDEX('Effect Coding'!$A$53:$DD$159,MATCH(B36,'Effect Coding'!$A$53:$A$159,0), COLUMN('Effect Coding'!BR86))</f>
        <v>0</v>
      </c>
      <c r="CL36">
        <f>INDEX('Effect Coding'!$A$53:$DD$159,MATCH(B36,'Effect Coding'!$A$53:$A$159,0), COLUMN('Effect Coding'!BS86))</f>
        <v>0</v>
      </c>
      <c r="CM36">
        <f>INDEX('Effect Coding'!$A$53:$DD$159,MATCH(B36,'Effect Coding'!$A$53:$A$159,0), COLUMN('Effect Coding'!BT86))</f>
        <v>0</v>
      </c>
      <c r="CN36">
        <f>INDEX('Effect Coding'!$A$53:$DD$159,MATCH(B36,'Effect Coding'!$A$53:$A$159,0), COLUMN('Effect Coding'!BU86))</f>
        <v>0</v>
      </c>
      <c r="CO36">
        <f>INDEX('Effect Coding'!$A$53:$DD$159,MATCH(B36,'Effect Coding'!$A$53:$A$159,0), COLUMN('Effect Coding'!BV86))</f>
        <v>0</v>
      </c>
      <c r="CP36">
        <f>INDEX('Effect Coding'!$A$53:$DD$159,MATCH(B36,'Effect Coding'!$A$53:$A$159,0), COLUMN('Effect Coding'!BW86))</f>
        <v>0</v>
      </c>
      <c r="CQ36">
        <f>INDEX('Effect Coding'!$A$53:$DD$159,MATCH(B36,'Effect Coding'!$A$53:$A$159,0), COLUMN('Effect Coding'!BX86))</f>
        <v>0</v>
      </c>
      <c r="CR36">
        <f>INDEX('Effect Coding'!$A$53:$DD$159,MATCH(B36,'Effect Coding'!$A$53:$A$159,0), COLUMN('Effect Coding'!BY86))</f>
        <v>0</v>
      </c>
      <c r="CS36">
        <f>INDEX('Effect Coding'!$A$53:$DD$159,MATCH(B36,'Effect Coding'!$A$53:$A$159,0), COLUMN('Effect Coding'!BZ86))</f>
        <v>0</v>
      </c>
      <c r="CT36">
        <f>INDEX('Effect Coding'!$A$53:$DD$159,MATCH(B36,'Effect Coding'!$A$53:$A$159,0), COLUMN('Effect Coding'!CA86))</f>
        <v>0</v>
      </c>
      <c r="CU36">
        <f>INDEX('Effect Coding'!$A$53:$DD$159,MATCH(B36,'Effect Coding'!$A$53:$A$159,0), COLUMN('Effect Coding'!CB86))</f>
        <v>0</v>
      </c>
      <c r="CV36">
        <f>INDEX('Effect Coding'!$A$53:$DD$159,MATCH(B36,'Effect Coding'!$A$53:$A$159,0), COLUMN('Effect Coding'!CC86))</f>
        <v>0</v>
      </c>
      <c r="CW36">
        <f>INDEX('Effect Coding'!$A$53:$DD$159,MATCH(B36,'Effect Coding'!$A$53:$A$159,0), COLUMN('Effect Coding'!CD86))</f>
        <v>0</v>
      </c>
      <c r="CX36">
        <f>INDEX('Effect Coding'!$A$53:$DD$159,MATCH(B36,'Effect Coding'!$A$53:$A$159,0), COLUMN('Effect Coding'!CE86))</f>
        <v>0</v>
      </c>
      <c r="CY36">
        <f>INDEX('Effect Coding'!$A$53:$DD$159,MATCH(B36,'Effect Coding'!$A$53:$A$159,0), COLUMN('Effect Coding'!CF86))</f>
        <v>0</v>
      </c>
      <c r="CZ36">
        <f>INDEX('Effect Coding'!$A$53:$DD$159,MATCH(B36,'Effect Coding'!$A$53:$A$159,0), COLUMN('Effect Coding'!CG86))</f>
        <v>0</v>
      </c>
      <c r="DA36">
        <f>INDEX('Effect Coding'!$A$53:$DD$159,MATCH(B36,'Effect Coding'!$A$53:$A$159,0), COLUMN('Effect Coding'!CH86))</f>
        <v>0</v>
      </c>
      <c r="DB36">
        <f>INDEX('Effect Coding'!$A$53:$DD$159,MATCH(B36,'Effect Coding'!$A$53:$A$159,0), COLUMN('Effect Coding'!CI86))</f>
        <v>0</v>
      </c>
      <c r="DC36">
        <f>INDEX('Effect Coding'!$A$53:$DD$159,MATCH(B36,'Effect Coding'!$A$53:$A$159,0), COLUMN('Effect Coding'!CJ86))</f>
        <v>0</v>
      </c>
      <c r="DD36">
        <f>INDEX('Effect Coding'!$A$53:$DD$159,MATCH(B36,'Effect Coding'!$A$53:$A$159,0), COLUMN('Effect Coding'!CK86))</f>
        <v>0</v>
      </c>
      <c r="DE36">
        <f>INDEX('Effect Coding'!$A$53:$DD$159,MATCH(B36,'Effect Coding'!$A$53:$A$159,0), COLUMN('Effect Coding'!CL86))</f>
        <v>0</v>
      </c>
      <c r="DF36">
        <f>INDEX('Effect Coding'!$A$53:$DD$159,MATCH(B36,'Effect Coding'!$A$53:$A$159,0), COLUMN('Effect Coding'!CM86))</f>
        <v>0</v>
      </c>
      <c r="DG36">
        <f>INDEX('Effect Coding'!$A$53:$DD$159,MATCH(B36,'Effect Coding'!$A$53:$A$159,0), COLUMN('Effect Coding'!CN86))</f>
        <v>0</v>
      </c>
      <c r="DH36">
        <f>INDEX('Effect Coding'!$A$53:$DD$159,MATCH(B36,'Effect Coding'!$A$53:$A$159,0), COLUMN('Effect Coding'!CO86))</f>
        <v>0</v>
      </c>
      <c r="DI36">
        <f>INDEX('Effect Coding'!$A$53:$DD$159,MATCH(B36,'Effect Coding'!$A$53:$A$159,0), COLUMN('Effect Coding'!CP86))</f>
        <v>0</v>
      </c>
      <c r="DJ36">
        <f>INDEX('Effect Coding'!$A$53:$DD$159,MATCH(B36,'Effect Coding'!$A$53:$A$159,0), COLUMN('Effect Coding'!CQ86))</f>
        <v>0</v>
      </c>
      <c r="DK36">
        <f>INDEX('Effect Coding'!$A$53:$DD$159,MATCH(B36,'Effect Coding'!$A$53:$A$159,0), COLUMN('Effect Coding'!CR86))</f>
        <v>0</v>
      </c>
      <c r="DL36">
        <f>INDEX('Effect Coding'!$A$53:$DD$159,MATCH(B36,'Effect Coding'!$A$53:$A$159,0), COLUMN('Effect Coding'!CS86))</f>
        <v>0</v>
      </c>
      <c r="DM36">
        <f>INDEX('Effect Coding'!$A$53:$DD$159,MATCH(B36,'Effect Coding'!$A$53:$A$159,0), COLUMN('Effect Coding'!CT86))</f>
        <v>0</v>
      </c>
      <c r="DN36">
        <f>INDEX('Effect Coding'!$A$53:$DD$159,MATCH(B36,'Effect Coding'!$A$53:$A$159,0), COLUMN('Effect Coding'!CU86))</f>
        <v>0</v>
      </c>
      <c r="DO36">
        <f>INDEX('Effect Coding'!$A$53:$DD$159,MATCH(B36,'Effect Coding'!$A$53:$A$159,0), COLUMN('Effect Coding'!CV86))</f>
        <v>0</v>
      </c>
      <c r="DP36">
        <f>INDEX('Effect Coding'!$A$53:$DD$159,MATCH(B36,'Effect Coding'!$A$53:$A$159,0), COLUMN('Effect Coding'!CW86))</f>
        <v>0</v>
      </c>
      <c r="DQ36">
        <f>INDEX('Effect Coding'!$A$53:$DD$159,MATCH(B36,'Effect Coding'!$A$53:$A$159,0), COLUMN('Effect Coding'!CX86))</f>
        <v>0</v>
      </c>
      <c r="DR36">
        <f>INDEX('Effect Coding'!$A$53:$DD$159,MATCH(B36,'Effect Coding'!$A$53:$A$159,0), COLUMN('Effect Coding'!CY86))</f>
        <v>0</v>
      </c>
      <c r="DS36">
        <f>INDEX('Effect Coding'!$A$53:$DD$159,MATCH(B36,'Effect Coding'!$A$53:$A$159,0), COLUMN('Effect Coding'!CZ86))</f>
        <v>0</v>
      </c>
      <c r="DT36">
        <f>INDEX('Effect Coding'!$A$53:$DD$159,MATCH(B36,'Effect Coding'!$A$53:$A$159,0), COLUMN('Effect Coding'!DA86))</f>
        <v>0</v>
      </c>
      <c r="DU36">
        <f>INDEX('Effect Coding'!$A$53:$DD$159,MATCH(B36,'Effect Coding'!$A$53:$A$159,0), COLUMN('Effect Coding'!DB86))</f>
        <v>0</v>
      </c>
      <c r="DV36">
        <f>INDEX('Effect Coding'!$A$53:$DD$159,MATCH(B36,'Effect Coding'!$A$53:$A$159,0), COLUMN('Effect Coding'!DC86))</f>
        <v>0</v>
      </c>
      <c r="DW36">
        <f>INDEX('Effect Coding'!$A$53:$DD$159,MATCH(B36,'Effect Coding'!$A$53:$A$159,0), COLUMN('Effect Coding'!DD86))</f>
        <v>0</v>
      </c>
      <c r="DX36">
        <f>INDEX('Effect Coding'!$A$40:$K$49,MATCH(C36,'Effect Coding'!$A$40:$A$49,0),COLUMN('Effect Coding'!C73))</f>
        <v>0</v>
      </c>
      <c r="DY36">
        <f>INDEX('Effect Coding'!$A$40:$K$49,MATCH(C36,'Effect Coding'!$A$40:$A$49,0),COLUMN('Effect Coding'!D73))</f>
        <v>1</v>
      </c>
      <c r="DZ36">
        <f>INDEX('Effect Coding'!$A$40:$K$49,MATCH(C36,'Effect Coding'!$A$40:$A$49,0),COLUMN('Effect Coding'!E73))</f>
        <v>0</v>
      </c>
      <c r="EA36">
        <f>INDEX('Effect Coding'!$A$40:$K$49,MATCH(C36,'Effect Coding'!$A$40:$A$49,0),COLUMN('Effect Coding'!F73))</f>
        <v>0</v>
      </c>
      <c r="EB36">
        <f>INDEX('Effect Coding'!$A$40:$K$49,MATCH(C36,'Effect Coding'!$A$40:$A$49,0),COLUMN('Effect Coding'!G73))</f>
        <v>0</v>
      </c>
      <c r="EC36">
        <f>INDEX('Effect Coding'!$A$40:$K$49,MATCH(C36,'Effect Coding'!$A$40:$A$49,0),COLUMN('Effect Coding'!H73))</f>
        <v>0</v>
      </c>
      <c r="ED36">
        <f>INDEX('Effect Coding'!$A$40:$K$49,MATCH(C36,'Effect Coding'!$A$40:$A$49,0),COLUMN('Effect Coding'!I73))</f>
        <v>0</v>
      </c>
      <c r="EE36">
        <f>INDEX('Effect Coding'!$A$40:$K$49,MATCH(C36,'Effect Coding'!$A$40:$A$49,0),COLUMN('Effect Coding'!J73))</f>
        <v>0</v>
      </c>
      <c r="EF36">
        <f>INDEX('Effect Coding'!$A$40:$K$49,MATCH(C36,'Effect Coding'!$A$40:$A$49,0),COLUMN('Effect Coding'!K73))</f>
        <v>0</v>
      </c>
      <c r="EG36">
        <f>INDEX('Effect Coding'!$A$33:$E$36,MATCH(D36,'Effect Coding'!$A$33:$A$36,0),COLUMN('Effect Coding'!C66))</f>
        <v>0</v>
      </c>
      <c r="EH36">
        <f>INDEX('Effect Coding'!$A$33:$E$36,MATCH(D36,'Effect Coding'!$A$33:$A$36,0),COLUMN('Effect Coding'!D66))</f>
        <v>1</v>
      </c>
      <c r="EI36">
        <f>INDEX('Effect Coding'!$A$33:$E$36,MATCH(D36,'Effect Coding'!$A$33:$A$36,0),COLUMN('Effect Coding'!E66))</f>
        <v>0</v>
      </c>
      <c r="EJ36">
        <f>INDEX('Effect Coding'!$A$27:$D$29,MATCH(E36,'Effect Coding'!$A$27:$A$29,0),COLUMN('Effect Coding'!C60))</f>
        <v>1</v>
      </c>
      <c r="EK36">
        <f>INDEX('Effect Coding'!$A$27:$D$29,MATCH(E36,'Effect Coding'!$A$27:$A$29,0),COLUMN('Effect Coding'!D60))</f>
        <v>0</v>
      </c>
      <c r="EL36">
        <f>INDEX('Effect Coding'!$A$21:$D$23,MATCH(F36,'Effect Coding'!$A$21:$A$23,0),COLUMN('Effect Coding'!C54))</f>
        <v>1</v>
      </c>
      <c r="EM36">
        <f>INDEX('Effect Coding'!$A$21:$D$23,MATCH(F36,'Effect Coding'!$A$21:$A$23,0),COLUMN('Effect Coding'!D54))</f>
        <v>0</v>
      </c>
      <c r="EN36">
        <f>INDEX('Effect Coding'!$A$15:$D$17,MATCH(G36,'Effect Coding'!$A$15:$A$17,0),COLUMN('Effect Coding'!C48))</f>
        <v>0</v>
      </c>
      <c r="EO36">
        <f>INDEX('Effect Coding'!$A$15:$D$17,MATCH(G36,'Effect Coding'!$A$15:$A$17,0),COLUMN('Effect Coding'!D48))</f>
        <v>1</v>
      </c>
      <c r="EP36">
        <f>INDEX('Effect Coding'!$A$9:$D$11,MATCH(H36,'Effect Coding'!$A$9:$A$11,0),COLUMN('Effect Coding'!C42))</f>
        <v>0</v>
      </c>
      <c r="EQ36">
        <f>INDEX('Effect Coding'!$A$9:$D$11,MATCH(H36,'Effect Coding'!$A$9:$A$11,0),COLUMN('Effect Coding'!D42))</f>
        <v>1</v>
      </c>
      <c r="ER36">
        <f>INDEX('Effect Coding'!$A$3:$D$5,MATCH(I36,'Effect Coding'!$A$3:$A$5,0),COLUMN('Effect Coding'!C36))</f>
        <v>-1</v>
      </c>
      <c r="ES36">
        <f>INDEX('Effect Coding'!$A$3:$D$5,MATCH(I36,'Effect Coding'!$A$3:$A$5,0),COLUMN('Effect Coding'!D36))</f>
        <v>-1</v>
      </c>
      <c r="ET36">
        <f>INDEX('Effect Coding'!$A$163:$D$165,MATCH(J36,'Effect Coding'!$A$163:$A$165,0),COLUMN('Effect Coding'!C196))</f>
        <v>0</v>
      </c>
      <c r="EU36">
        <f>INDEX('Effect Coding'!$A$163:$D$165,MATCH(J36,'Effect Coding'!$A$163:$A$165,0),COLUMN('Effect Coding'!D196))</f>
        <v>1</v>
      </c>
      <c r="EV36">
        <f>INDEX('Effect Coding'!$A$163:$D$165,MATCH(K36,'Effect Coding'!$A$169:$A$171,0),COLUMN('Effect Coding'!C196))</f>
        <v>1</v>
      </c>
      <c r="EW36">
        <f>INDEX('Effect Coding'!$A$163:$D$165,MATCH(K36,'Effect Coding'!$A$169:$A$171,0),COLUMN('Effect Coding'!D196))</f>
        <v>0</v>
      </c>
      <c r="EX36">
        <f>INDEX('Effect Coding'!$A$175:$E$178,MATCH(L36,'Effect Coding'!$A$175:$A$178,0),COLUMN('Effect Coding'!C208))</f>
        <v>0</v>
      </c>
      <c r="EY36">
        <f>INDEX('Effect Coding'!$A$175:$E$178,MATCH(L36,'Effect Coding'!$A$175:$A$178,0),COLUMN('Effect Coding'!D208))</f>
        <v>0</v>
      </c>
      <c r="EZ36">
        <f>INDEX('Effect Coding'!$A$175:$E$178,MATCH(L36,'Effect Coding'!$A$175:$A$178,0),COLUMN('Effect Coding'!E208))</f>
        <v>1</v>
      </c>
      <c r="FA36">
        <f>INDEX('Effect Coding'!$A$182:$E$185,MATCH(M36,'Effect Coding'!$A$182:$A$185,0),COLUMN('Effect Coding'!C215))</f>
        <v>-1</v>
      </c>
      <c r="FB36">
        <f>INDEX('Effect Coding'!$A$182:$E$185,MATCH(M36,'Effect Coding'!$A$182:$A$185,0),COLUMN('Effect Coding'!D215))</f>
        <v>-1</v>
      </c>
      <c r="FC36">
        <f>INDEX('Effect Coding'!$A$182:$E$185,MATCH(M36,'Effect Coding'!$A$182:$A$185,0),COLUMN('Effect Coding'!E215))</f>
        <v>-1</v>
      </c>
      <c r="FD36">
        <f>INDEX('Effect Coding'!$A$189:$C$190,MATCH(N36,'Effect Coding'!$A$189:$A$190,0),COLUMN('Effect Coding'!C222))</f>
        <v>-1</v>
      </c>
      <c r="FE36">
        <f>INDEX('Effect Coding'!$A$194:$D$196,MATCH(O36,'Effect Coding'!$A$194:$A$196,0),COLUMN('Effect Coding'!C227))</f>
        <v>-1</v>
      </c>
      <c r="FF36">
        <f>INDEX('Effect Coding'!$A$194:$D$196,MATCH(O36,'Effect Coding'!$A$194:$A$196,0),COLUMN('Effect Coding'!D227))</f>
        <v>-1</v>
      </c>
      <c r="FG36">
        <f>INDEX('Effect Coding'!$A$200:$C$201,MATCH(P36,'Effect Coding'!$A$200:$A$201,0),COLUMN('Effect Coding'!C233))</f>
        <v>1</v>
      </c>
      <c r="FH36">
        <f>INDEX('Effect Coding'!$A$205:$D$207,MATCH(Q36,'Effect Coding'!$A$205:$A$207,0),COLUMN('Effect Coding'!C238))</f>
        <v>-1</v>
      </c>
      <c r="FI36">
        <f>INDEX('Effect Coding'!$A$205:$D$207,MATCH(Q36,'Effect Coding'!$A$205:$A$207,0),COLUMN('Effect Coding'!D238))</f>
        <v>-1</v>
      </c>
      <c r="FJ36">
        <f>INDEX('Effect Coding'!$A$211:$C$212,MATCH(R36,'Effect Coding'!$A$211:$A$212,0),COLUMN('Effect Coding'!C244))</f>
        <v>1</v>
      </c>
      <c r="FK36">
        <f>INDEX('Effect Coding'!$A$216:$C$217,MATCH(S36,'Effect Coding'!$A$216:$A$217,0),COLUMN('Effect Coding'!C249))</f>
        <v>1</v>
      </c>
      <c r="FL36">
        <f>INDEX('Effect Coding'!$A$221:$C$222,MATCH(T36,'Effect Coding'!$A$221:$A$222,0),COLUMN('Effect Coding'!C254))</f>
        <v>-1</v>
      </c>
    </row>
    <row r="37" spans="1:168" x14ac:dyDescent="0.25">
      <c r="A37" t="s">
        <v>239</v>
      </c>
      <c r="B37" t="s">
        <v>77</v>
      </c>
      <c r="C37" t="s">
        <v>3</v>
      </c>
      <c r="D37" t="s">
        <v>31</v>
      </c>
      <c r="E37" t="s">
        <v>28</v>
      </c>
      <c r="F37" t="s">
        <v>22</v>
      </c>
      <c r="G37" t="s">
        <v>189</v>
      </c>
      <c r="H37" t="s">
        <v>185</v>
      </c>
      <c r="I37" t="s">
        <v>75</v>
      </c>
      <c r="J37" t="s">
        <v>187</v>
      </c>
      <c r="K37" t="s">
        <v>63</v>
      </c>
      <c r="L37">
        <v>2</v>
      </c>
      <c r="M37" t="s">
        <v>67</v>
      </c>
      <c r="N37" t="s">
        <v>52</v>
      </c>
      <c r="O37" t="s">
        <v>62</v>
      </c>
      <c r="P37" t="s">
        <v>52</v>
      </c>
      <c r="Q37" t="s">
        <v>68</v>
      </c>
      <c r="R37" t="s">
        <v>51</v>
      </c>
      <c r="S37" t="s">
        <v>51</v>
      </c>
      <c r="T37" t="s">
        <v>65</v>
      </c>
      <c r="U37" s="20">
        <v>6.4</v>
      </c>
      <c r="V37">
        <f>INDEX('Effect Coding'!$A$53:$DD$159,MATCH(B37,'Effect Coding'!$A$53:$A$159,0), COLUMN('Effect Coding'!C87))</f>
        <v>0</v>
      </c>
      <c r="W37">
        <f>INDEX('Effect Coding'!$A$53:$DD$159,MATCH(B37,'Effect Coding'!$A$53:$A$159,0), COLUMN('Effect Coding'!D87))</f>
        <v>0</v>
      </c>
      <c r="X37">
        <f>INDEX('Effect Coding'!$A$53:$DD$159,MATCH(B37,'Effect Coding'!$A$53:$A$159,0), COLUMN('Effect Coding'!E87))</f>
        <v>0</v>
      </c>
      <c r="Y37">
        <f>INDEX('Effect Coding'!$A$53:$DD$159,MATCH(B37,'Effect Coding'!$A$53:$A$159,0), COLUMN('Effect Coding'!F87))</f>
        <v>0</v>
      </c>
      <c r="Z37">
        <f>INDEX('Effect Coding'!$A$53:$DD$159,MATCH(B37,'Effect Coding'!$A$53:$A$159,0), COLUMN('Effect Coding'!G87))</f>
        <v>0</v>
      </c>
      <c r="AA37">
        <f>INDEX('Effect Coding'!$A$53:$DD$159,MATCH(B37,'Effect Coding'!$A$53:$A$159,0), COLUMN('Effect Coding'!H87))</f>
        <v>0</v>
      </c>
      <c r="AB37">
        <f>INDEX('Effect Coding'!$A$53:$DD$159,MATCH(B37,'Effect Coding'!$A$53:$A$159,0), COLUMN('Effect Coding'!I87))</f>
        <v>0</v>
      </c>
      <c r="AC37">
        <f>INDEX('Effect Coding'!$A$53:$DD$159,MATCH(B37,'Effect Coding'!$A$53:$A$159,0), COLUMN('Effect Coding'!J87))</f>
        <v>0</v>
      </c>
      <c r="AD37">
        <f>INDEX('Effect Coding'!$A$53:$DD$159,MATCH(B37,'Effect Coding'!$A$53:$A$159,0), COLUMN('Effect Coding'!K87))</f>
        <v>0</v>
      </c>
      <c r="AE37">
        <f>INDEX('Effect Coding'!$A$53:$DD$159,MATCH(B37,'Effect Coding'!$A$53:$A$159,0), COLUMN('Effect Coding'!L87))</f>
        <v>0</v>
      </c>
      <c r="AF37">
        <f>INDEX('Effect Coding'!$A$53:$DD$159,MATCH(B37,'Effect Coding'!$A$53:$A$159,0), COLUMN('Effect Coding'!M87))</f>
        <v>0</v>
      </c>
      <c r="AG37">
        <f>INDEX('Effect Coding'!$A$53:$DD$159,MATCH(B37,'Effect Coding'!$A$53:$A$159,0), COLUMN('Effect Coding'!N87))</f>
        <v>1</v>
      </c>
      <c r="AH37">
        <f>INDEX('Effect Coding'!$A$53:$DD$159,MATCH(B37,'Effect Coding'!$A$53:$A$159,0), COLUMN('Effect Coding'!O87))</f>
        <v>0</v>
      </c>
      <c r="AI37">
        <f>INDEX('Effect Coding'!$A$53:$DD$159,MATCH(B37,'Effect Coding'!$A$53:$A$159,0), COLUMN('Effect Coding'!P87))</f>
        <v>0</v>
      </c>
      <c r="AJ37">
        <f>INDEX('Effect Coding'!$A$53:$DD$159,MATCH(B37,'Effect Coding'!$A$53:$A$159,0), COLUMN('Effect Coding'!Q87))</f>
        <v>0</v>
      </c>
      <c r="AK37">
        <f>INDEX('Effect Coding'!$A$53:$DD$159,MATCH(B37,'Effect Coding'!$A$53:$A$159,0), COLUMN('Effect Coding'!R87))</f>
        <v>0</v>
      </c>
      <c r="AL37">
        <f>INDEX('Effect Coding'!$A$53:$DD$159,MATCH(B37,'Effect Coding'!$A$53:$A$159,0), COLUMN('Effect Coding'!S87))</f>
        <v>0</v>
      </c>
      <c r="AM37">
        <f>INDEX('Effect Coding'!$A$53:$DD$159,MATCH(B37,'Effect Coding'!$A$53:$A$159,0), COLUMN('Effect Coding'!T87))</f>
        <v>0</v>
      </c>
      <c r="AN37">
        <f>INDEX('Effect Coding'!$A$53:$DD$159,MATCH(B37,'Effect Coding'!$A$53:$A$159,0), COLUMN('Effect Coding'!U87))</f>
        <v>0</v>
      </c>
      <c r="AO37">
        <f>INDEX('Effect Coding'!$A$53:$DD$159,MATCH(B37,'Effect Coding'!$A$53:$A$159,0), COLUMN('Effect Coding'!V87))</f>
        <v>0</v>
      </c>
      <c r="AP37">
        <f>INDEX('Effect Coding'!$A$53:$DD$159,MATCH(B37,'Effect Coding'!$A$53:$A$159,0), COLUMN('Effect Coding'!W87))</f>
        <v>0</v>
      </c>
      <c r="AQ37">
        <f>INDEX('Effect Coding'!$A$53:$DD$159,MATCH(B37,'Effect Coding'!$A$53:$A$159,0), COLUMN('Effect Coding'!X87))</f>
        <v>0</v>
      </c>
      <c r="AR37">
        <f>INDEX('Effect Coding'!$A$53:$DD$159,MATCH(B37,'Effect Coding'!$A$53:$A$159,0), COLUMN('Effect Coding'!Y87))</f>
        <v>0</v>
      </c>
      <c r="AS37">
        <f>INDEX('Effect Coding'!$A$53:$DD$159,MATCH(B37,'Effect Coding'!$A$53:$A$159,0), COLUMN('Effect Coding'!Z87))</f>
        <v>0</v>
      </c>
      <c r="AT37">
        <f>INDEX('Effect Coding'!$A$53:$DD$159,MATCH(B37,'Effect Coding'!$A$53:$A$159,0), COLUMN('Effect Coding'!AA87))</f>
        <v>0</v>
      </c>
      <c r="AU37">
        <f>INDEX('Effect Coding'!$A$53:$DD$159,MATCH(B37,'Effect Coding'!$A$53:$A$159,0), COLUMN('Effect Coding'!AB87))</f>
        <v>0</v>
      </c>
      <c r="AV37">
        <f>INDEX('Effect Coding'!$A$53:$DD$159,MATCH(B37,'Effect Coding'!$A$53:$A$159,0), COLUMN('Effect Coding'!AC87))</f>
        <v>0</v>
      </c>
      <c r="AW37">
        <f>INDEX('Effect Coding'!$A$53:$DD$159,MATCH(B37,'Effect Coding'!$A$53:$A$159,0), COLUMN('Effect Coding'!AD87))</f>
        <v>0</v>
      </c>
      <c r="AX37">
        <f>INDEX('Effect Coding'!$A$53:$DD$159,MATCH(B37,'Effect Coding'!$A$53:$A$159,0), COLUMN('Effect Coding'!AE87))</f>
        <v>0</v>
      </c>
      <c r="AY37">
        <f>INDEX('Effect Coding'!$A$53:$DD$159,MATCH(B37,'Effect Coding'!$A$53:$A$159,0), COLUMN('Effect Coding'!AF87))</f>
        <v>0</v>
      </c>
      <c r="AZ37">
        <f>INDEX('Effect Coding'!$A$53:$DD$159,MATCH(B37,'Effect Coding'!$A$53:$A$159,0), COLUMN('Effect Coding'!AG87))</f>
        <v>0</v>
      </c>
      <c r="BA37">
        <f>INDEX('Effect Coding'!$A$53:$DD$159,MATCH(B37,'Effect Coding'!$A$53:$A$159,0), COLUMN('Effect Coding'!AH87))</f>
        <v>0</v>
      </c>
      <c r="BB37">
        <f>INDEX('Effect Coding'!$A$53:$DD$159,MATCH(B37,'Effect Coding'!$A$53:$A$159,0), COLUMN('Effect Coding'!AI87))</f>
        <v>0</v>
      </c>
      <c r="BC37">
        <f>INDEX('Effect Coding'!$A$53:$DD$159,MATCH(B37,'Effect Coding'!$A$53:$A$159,0), COLUMN('Effect Coding'!AJ87))</f>
        <v>0</v>
      </c>
      <c r="BD37">
        <f>INDEX('Effect Coding'!$A$53:$DD$159,MATCH(B37,'Effect Coding'!$A$53:$A$159,0), COLUMN('Effect Coding'!AK87))</f>
        <v>0</v>
      </c>
      <c r="BE37">
        <f>INDEX('Effect Coding'!$A$53:$DD$159,MATCH(B37,'Effect Coding'!$A$53:$A$159,0), COLUMN('Effect Coding'!AL87))</f>
        <v>0</v>
      </c>
      <c r="BF37">
        <f>INDEX('Effect Coding'!$A$53:$DD$159,MATCH(B37,'Effect Coding'!$A$53:$A$159,0), COLUMN('Effect Coding'!AM87))</f>
        <v>0</v>
      </c>
      <c r="BG37">
        <f>INDEX('Effect Coding'!$A$53:$DD$159,MATCH(B37,'Effect Coding'!$A$53:$A$159,0), COLUMN('Effect Coding'!AN87))</f>
        <v>0</v>
      </c>
      <c r="BH37">
        <f>INDEX('Effect Coding'!$A$53:$DD$159,MATCH(B37,'Effect Coding'!$A$53:$A$159,0), COLUMN('Effect Coding'!AO87))</f>
        <v>0</v>
      </c>
      <c r="BI37">
        <f>INDEX('Effect Coding'!$A$53:$DD$159,MATCH(B37,'Effect Coding'!$A$53:$A$159,0), COLUMN('Effect Coding'!AP87))</f>
        <v>0</v>
      </c>
      <c r="BJ37">
        <f>INDEX('Effect Coding'!$A$53:$DD$159,MATCH(B37,'Effect Coding'!$A$53:$A$159,0), COLUMN('Effect Coding'!AQ87))</f>
        <v>0</v>
      </c>
      <c r="BK37">
        <f>INDEX('Effect Coding'!$A$53:$DD$159,MATCH(B37,'Effect Coding'!$A$53:$A$159,0), COLUMN('Effect Coding'!AR87))</f>
        <v>0</v>
      </c>
      <c r="BL37">
        <f>INDEX('Effect Coding'!$A$53:$DD$159,MATCH(B37,'Effect Coding'!$A$53:$A$159,0), COLUMN('Effect Coding'!AS87))</f>
        <v>0</v>
      </c>
      <c r="BM37">
        <f>INDEX('Effect Coding'!$A$53:$DD$159,MATCH(B37,'Effect Coding'!$A$53:$A$159,0), COLUMN('Effect Coding'!AT87))</f>
        <v>0</v>
      </c>
      <c r="BN37">
        <f>INDEX('Effect Coding'!$A$53:$DD$159,MATCH(B37,'Effect Coding'!$A$53:$A$159,0), COLUMN('Effect Coding'!AU87))</f>
        <v>0</v>
      </c>
      <c r="BO37">
        <f>INDEX('Effect Coding'!$A$53:$DD$159,MATCH(B37,'Effect Coding'!$A$53:$A$159,0), COLUMN('Effect Coding'!AV87))</f>
        <v>0</v>
      </c>
      <c r="BP37">
        <f>INDEX('Effect Coding'!$A$53:$DD$159,MATCH(B37,'Effect Coding'!$A$53:$A$159,0), COLUMN('Effect Coding'!AW87))</f>
        <v>0</v>
      </c>
      <c r="BQ37">
        <f>INDEX('Effect Coding'!$A$53:$DD$159,MATCH(B37,'Effect Coding'!$A$53:$A$159,0), COLUMN('Effect Coding'!AX87))</f>
        <v>0</v>
      </c>
      <c r="BR37">
        <f>INDEX('Effect Coding'!$A$53:$DD$159,MATCH(B37,'Effect Coding'!$A$53:$A$159,0), COLUMN('Effect Coding'!AY87))</f>
        <v>0</v>
      </c>
      <c r="BS37">
        <f>INDEX('Effect Coding'!$A$53:$DD$159,MATCH(B37,'Effect Coding'!$A$53:$A$159,0), COLUMN('Effect Coding'!AZ87))</f>
        <v>0</v>
      </c>
      <c r="BT37">
        <f>INDEX('Effect Coding'!$A$53:$DD$159,MATCH(B37,'Effect Coding'!$A$53:$A$159,0), COLUMN('Effect Coding'!BA87))</f>
        <v>0</v>
      </c>
      <c r="BU37">
        <f>INDEX('Effect Coding'!$A$53:$DD$159,MATCH(B37,'Effect Coding'!$A$53:$A$159,0), COLUMN('Effect Coding'!BB87))</f>
        <v>0</v>
      </c>
      <c r="BV37">
        <f>INDEX('Effect Coding'!$A$53:$DD$159,MATCH(B37,'Effect Coding'!$A$53:$A$159,0), COLUMN('Effect Coding'!BC87))</f>
        <v>0</v>
      </c>
      <c r="BW37">
        <f>INDEX('Effect Coding'!$A$53:$DD$159,MATCH(B37,'Effect Coding'!$A$53:$A$159,0), COLUMN('Effect Coding'!BD87))</f>
        <v>0</v>
      </c>
      <c r="BX37">
        <f>INDEX('Effect Coding'!$A$53:$DD$159,MATCH(B37,'Effect Coding'!$A$53:$A$159,0), COLUMN('Effect Coding'!BE87))</f>
        <v>0</v>
      </c>
      <c r="BY37">
        <f>INDEX('Effect Coding'!$A$53:$DD$159,MATCH(B37,'Effect Coding'!$A$53:$A$159,0), COLUMN('Effect Coding'!BF87))</f>
        <v>0</v>
      </c>
      <c r="BZ37">
        <f>INDEX('Effect Coding'!$A$53:$DD$159,MATCH(B37,'Effect Coding'!$A$53:$A$159,0), COLUMN('Effect Coding'!BG87))</f>
        <v>0</v>
      </c>
      <c r="CA37">
        <f>INDEX('Effect Coding'!$A$53:$DD$159,MATCH(B37,'Effect Coding'!$A$53:$A$159,0), COLUMN('Effect Coding'!BH87))</f>
        <v>0</v>
      </c>
      <c r="CB37">
        <f>INDEX('Effect Coding'!$A$53:$DD$159,MATCH(B37,'Effect Coding'!$A$53:$A$159,0), COLUMN('Effect Coding'!BI87))</f>
        <v>0</v>
      </c>
      <c r="CC37">
        <f>INDEX('Effect Coding'!$A$53:$DD$159,MATCH(B37,'Effect Coding'!$A$53:$A$159,0), COLUMN('Effect Coding'!BJ87))</f>
        <v>0</v>
      </c>
      <c r="CD37">
        <f>INDEX('Effect Coding'!$A$53:$DD$159,MATCH(B37,'Effect Coding'!$A$53:$A$159,0), COLUMN('Effect Coding'!BK87))</f>
        <v>0</v>
      </c>
      <c r="CE37">
        <f>INDEX('Effect Coding'!$A$53:$DD$159,MATCH(B37,'Effect Coding'!$A$53:$A$159,0), COLUMN('Effect Coding'!BL87))</f>
        <v>0</v>
      </c>
      <c r="CF37">
        <f>INDEX('Effect Coding'!$A$53:$DD$159,MATCH(B37,'Effect Coding'!$A$53:$A$159,0), COLUMN('Effect Coding'!BM87))</f>
        <v>0</v>
      </c>
      <c r="CG37">
        <f>INDEX('Effect Coding'!$A$53:$DD$159,MATCH(B37,'Effect Coding'!$A$53:$A$159,0), COLUMN('Effect Coding'!BN87))</f>
        <v>0</v>
      </c>
      <c r="CH37">
        <f>INDEX('Effect Coding'!$A$53:$DD$159,MATCH(B37,'Effect Coding'!$A$53:$A$159,0), COLUMN('Effect Coding'!BO87))</f>
        <v>0</v>
      </c>
      <c r="CI37">
        <f>INDEX('Effect Coding'!$A$53:$DD$159,MATCH(B37,'Effect Coding'!$A$53:$A$159,0), COLUMN('Effect Coding'!BP87))</f>
        <v>0</v>
      </c>
      <c r="CJ37">
        <f>INDEX('Effect Coding'!$A$53:$DD$159,MATCH(B37,'Effect Coding'!$A$53:$A$159,0), COLUMN('Effect Coding'!BQ87))</f>
        <v>0</v>
      </c>
      <c r="CK37">
        <f>INDEX('Effect Coding'!$A$53:$DD$159,MATCH(B37,'Effect Coding'!$A$53:$A$159,0), COLUMN('Effect Coding'!BR87))</f>
        <v>0</v>
      </c>
      <c r="CL37">
        <f>INDEX('Effect Coding'!$A$53:$DD$159,MATCH(B37,'Effect Coding'!$A$53:$A$159,0), COLUMN('Effect Coding'!BS87))</f>
        <v>0</v>
      </c>
      <c r="CM37">
        <f>INDEX('Effect Coding'!$A$53:$DD$159,MATCH(B37,'Effect Coding'!$A$53:$A$159,0), COLUMN('Effect Coding'!BT87))</f>
        <v>0</v>
      </c>
      <c r="CN37">
        <f>INDEX('Effect Coding'!$A$53:$DD$159,MATCH(B37,'Effect Coding'!$A$53:$A$159,0), COLUMN('Effect Coding'!BU87))</f>
        <v>0</v>
      </c>
      <c r="CO37">
        <f>INDEX('Effect Coding'!$A$53:$DD$159,MATCH(B37,'Effect Coding'!$A$53:$A$159,0), COLUMN('Effect Coding'!BV87))</f>
        <v>0</v>
      </c>
      <c r="CP37">
        <f>INDEX('Effect Coding'!$A$53:$DD$159,MATCH(B37,'Effect Coding'!$A$53:$A$159,0), COLUMN('Effect Coding'!BW87))</f>
        <v>0</v>
      </c>
      <c r="CQ37">
        <f>INDEX('Effect Coding'!$A$53:$DD$159,MATCH(B37,'Effect Coding'!$A$53:$A$159,0), COLUMN('Effect Coding'!BX87))</f>
        <v>0</v>
      </c>
      <c r="CR37">
        <f>INDEX('Effect Coding'!$A$53:$DD$159,MATCH(B37,'Effect Coding'!$A$53:$A$159,0), COLUMN('Effect Coding'!BY87))</f>
        <v>0</v>
      </c>
      <c r="CS37">
        <f>INDEX('Effect Coding'!$A$53:$DD$159,MATCH(B37,'Effect Coding'!$A$53:$A$159,0), COLUMN('Effect Coding'!BZ87))</f>
        <v>0</v>
      </c>
      <c r="CT37">
        <f>INDEX('Effect Coding'!$A$53:$DD$159,MATCH(B37,'Effect Coding'!$A$53:$A$159,0), COLUMN('Effect Coding'!CA87))</f>
        <v>0</v>
      </c>
      <c r="CU37">
        <f>INDEX('Effect Coding'!$A$53:$DD$159,MATCH(B37,'Effect Coding'!$A$53:$A$159,0), COLUMN('Effect Coding'!CB87))</f>
        <v>0</v>
      </c>
      <c r="CV37">
        <f>INDEX('Effect Coding'!$A$53:$DD$159,MATCH(B37,'Effect Coding'!$A$53:$A$159,0), COLUMN('Effect Coding'!CC87))</f>
        <v>0</v>
      </c>
      <c r="CW37">
        <f>INDEX('Effect Coding'!$A$53:$DD$159,MATCH(B37,'Effect Coding'!$A$53:$A$159,0), COLUMN('Effect Coding'!CD87))</f>
        <v>0</v>
      </c>
      <c r="CX37">
        <f>INDEX('Effect Coding'!$A$53:$DD$159,MATCH(B37,'Effect Coding'!$A$53:$A$159,0), COLUMN('Effect Coding'!CE87))</f>
        <v>0</v>
      </c>
      <c r="CY37">
        <f>INDEX('Effect Coding'!$A$53:$DD$159,MATCH(B37,'Effect Coding'!$A$53:$A$159,0), COLUMN('Effect Coding'!CF87))</f>
        <v>0</v>
      </c>
      <c r="CZ37">
        <f>INDEX('Effect Coding'!$A$53:$DD$159,MATCH(B37,'Effect Coding'!$A$53:$A$159,0), COLUMN('Effect Coding'!CG87))</f>
        <v>0</v>
      </c>
      <c r="DA37">
        <f>INDEX('Effect Coding'!$A$53:$DD$159,MATCH(B37,'Effect Coding'!$A$53:$A$159,0), COLUMN('Effect Coding'!CH87))</f>
        <v>0</v>
      </c>
      <c r="DB37">
        <f>INDEX('Effect Coding'!$A$53:$DD$159,MATCH(B37,'Effect Coding'!$A$53:$A$159,0), COLUMN('Effect Coding'!CI87))</f>
        <v>0</v>
      </c>
      <c r="DC37">
        <f>INDEX('Effect Coding'!$A$53:$DD$159,MATCH(B37,'Effect Coding'!$A$53:$A$159,0), COLUMN('Effect Coding'!CJ87))</f>
        <v>0</v>
      </c>
      <c r="DD37">
        <f>INDEX('Effect Coding'!$A$53:$DD$159,MATCH(B37,'Effect Coding'!$A$53:$A$159,0), COLUMN('Effect Coding'!CK87))</f>
        <v>0</v>
      </c>
      <c r="DE37">
        <f>INDEX('Effect Coding'!$A$53:$DD$159,MATCH(B37,'Effect Coding'!$A$53:$A$159,0), COLUMN('Effect Coding'!CL87))</f>
        <v>0</v>
      </c>
      <c r="DF37">
        <f>INDEX('Effect Coding'!$A$53:$DD$159,MATCH(B37,'Effect Coding'!$A$53:$A$159,0), COLUMN('Effect Coding'!CM87))</f>
        <v>0</v>
      </c>
      <c r="DG37">
        <f>INDEX('Effect Coding'!$A$53:$DD$159,MATCH(B37,'Effect Coding'!$A$53:$A$159,0), COLUMN('Effect Coding'!CN87))</f>
        <v>0</v>
      </c>
      <c r="DH37">
        <f>INDEX('Effect Coding'!$A$53:$DD$159,MATCH(B37,'Effect Coding'!$A$53:$A$159,0), COLUMN('Effect Coding'!CO87))</f>
        <v>0</v>
      </c>
      <c r="DI37">
        <f>INDEX('Effect Coding'!$A$53:$DD$159,MATCH(B37,'Effect Coding'!$A$53:$A$159,0), COLUMN('Effect Coding'!CP87))</f>
        <v>0</v>
      </c>
      <c r="DJ37">
        <f>INDEX('Effect Coding'!$A$53:$DD$159,MATCH(B37,'Effect Coding'!$A$53:$A$159,0), COLUMN('Effect Coding'!CQ87))</f>
        <v>0</v>
      </c>
      <c r="DK37">
        <f>INDEX('Effect Coding'!$A$53:$DD$159,MATCH(B37,'Effect Coding'!$A$53:$A$159,0), COLUMN('Effect Coding'!CR87))</f>
        <v>0</v>
      </c>
      <c r="DL37">
        <f>INDEX('Effect Coding'!$A$53:$DD$159,MATCH(B37,'Effect Coding'!$A$53:$A$159,0), COLUMN('Effect Coding'!CS87))</f>
        <v>0</v>
      </c>
      <c r="DM37">
        <f>INDEX('Effect Coding'!$A$53:$DD$159,MATCH(B37,'Effect Coding'!$A$53:$A$159,0), COLUMN('Effect Coding'!CT87))</f>
        <v>0</v>
      </c>
      <c r="DN37">
        <f>INDEX('Effect Coding'!$A$53:$DD$159,MATCH(B37,'Effect Coding'!$A$53:$A$159,0), COLUMN('Effect Coding'!CU87))</f>
        <v>0</v>
      </c>
      <c r="DO37">
        <f>INDEX('Effect Coding'!$A$53:$DD$159,MATCH(B37,'Effect Coding'!$A$53:$A$159,0), COLUMN('Effect Coding'!CV87))</f>
        <v>0</v>
      </c>
      <c r="DP37">
        <f>INDEX('Effect Coding'!$A$53:$DD$159,MATCH(B37,'Effect Coding'!$A$53:$A$159,0), COLUMN('Effect Coding'!CW87))</f>
        <v>0</v>
      </c>
      <c r="DQ37">
        <f>INDEX('Effect Coding'!$A$53:$DD$159,MATCH(B37,'Effect Coding'!$A$53:$A$159,0), COLUMN('Effect Coding'!CX87))</f>
        <v>0</v>
      </c>
      <c r="DR37">
        <f>INDEX('Effect Coding'!$A$53:$DD$159,MATCH(B37,'Effect Coding'!$A$53:$A$159,0), COLUMN('Effect Coding'!CY87))</f>
        <v>0</v>
      </c>
      <c r="DS37">
        <f>INDEX('Effect Coding'!$A$53:$DD$159,MATCH(B37,'Effect Coding'!$A$53:$A$159,0), COLUMN('Effect Coding'!CZ87))</f>
        <v>0</v>
      </c>
      <c r="DT37">
        <f>INDEX('Effect Coding'!$A$53:$DD$159,MATCH(B37,'Effect Coding'!$A$53:$A$159,0), COLUMN('Effect Coding'!DA87))</f>
        <v>0</v>
      </c>
      <c r="DU37">
        <f>INDEX('Effect Coding'!$A$53:$DD$159,MATCH(B37,'Effect Coding'!$A$53:$A$159,0), COLUMN('Effect Coding'!DB87))</f>
        <v>0</v>
      </c>
      <c r="DV37">
        <f>INDEX('Effect Coding'!$A$53:$DD$159,MATCH(B37,'Effect Coding'!$A$53:$A$159,0), COLUMN('Effect Coding'!DC87))</f>
        <v>0</v>
      </c>
      <c r="DW37">
        <f>INDEX('Effect Coding'!$A$53:$DD$159,MATCH(B37,'Effect Coding'!$A$53:$A$159,0), COLUMN('Effect Coding'!DD87))</f>
        <v>0</v>
      </c>
      <c r="DX37">
        <f>INDEX('Effect Coding'!$A$40:$K$49,MATCH(C37,'Effect Coding'!$A$40:$A$49,0),COLUMN('Effect Coding'!C74))</f>
        <v>0</v>
      </c>
      <c r="DY37">
        <f>INDEX('Effect Coding'!$A$40:$K$49,MATCH(C37,'Effect Coding'!$A$40:$A$49,0),COLUMN('Effect Coding'!D74))</f>
        <v>1</v>
      </c>
      <c r="DZ37">
        <f>INDEX('Effect Coding'!$A$40:$K$49,MATCH(C37,'Effect Coding'!$A$40:$A$49,0),COLUMN('Effect Coding'!E74))</f>
        <v>0</v>
      </c>
      <c r="EA37">
        <f>INDEX('Effect Coding'!$A$40:$K$49,MATCH(C37,'Effect Coding'!$A$40:$A$49,0),COLUMN('Effect Coding'!F74))</f>
        <v>0</v>
      </c>
      <c r="EB37">
        <f>INDEX('Effect Coding'!$A$40:$K$49,MATCH(C37,'Effect Coding'!$A$40:$A$49,0),COLUMN('Effect Coding'!G74))</f>
        <v>0</v>
      </c>
      <c r="EC37">
        <f>INDEX('Effect Coding'!$A$40:$K$49,MATCH(C37,'Effect Coding'!$A$40:$A$49,0),COLUMN('Effect Coding'!H74))</f>
        <v>0</v>
      </c>
      <c r="ED37">
        <f>INDEX('Effect Coding'!$A$40:$K$49,MATCH(C37,'Effect Coding'!$A$40:$A$49,0),COLUMN('Effect Coding'!I74))</f>
        <v>0</v>
      </c>
      <c r="EE37">
        <f>INDEX('Effect Coding'!$A$40:$K$49,MATCH(C37,'Effect Coding'!$A$40:$A$49,0),COLUMN('Effect Coding'!J74))</f>
        <v>0</v>
      </c>
      <c r="EF37">
        <f>INDEX('Effect Coding'!$A$40:$K$49,MATCH(C37,'Effect Coding'!$A$40:$A$49,0),COLUMN('Effect Coding'!K74))</f>
        <v>0</v>
      </c>
      <c r="EG37">
        <f>INDEX('Effect Coding'!$A$33:$E$36,MATCH(D37,'Effect Coding'!$A$33:$A$36,0),COLUMN('Effect Coding'!C67))</f>
        <v>0</v>
      </c>
      <c r="EH37">
        <f>INDEX('Effect Coding'!$A$33:$E$36,MATCH(D37,'Effect Coding'!$A$33:$A$36,0),COLUMN('Effect Coding'!D67))</f>
        <v>1</v>
      </c>
      <c r="EI37">
        <f>INDEX('Effect Coding'!$A$33:$E$36,MATCH(D37,'Effect Coding'!$A$33:$A$36,0),COLUMN('Effect Coding'!E67))</f>
        <v>0</v>
      </c>
      <c r="EJ37">
        <f>INDEX('Effect Coding'!$A$27:$D$29,MATCH(E37,'Effect Coding'!$A$27:$A$29,0),COLUMN('Effect Coding'!C61))</f>
        <v>1</v>
      </c>
      <c r="EK37">
        <f>INDEX('Effect Coding'!$A$27:$D$29,MATCH(E37,'Effect Coding'!$A$27:$A$29,0),COLUMN('Effect Coding'!D61))</f>
        <v>0</v>
      </c>
      <c r="EL37">
        <f>INDEX('Effect Coding'!$A$21:$D$23,MATCH(F37,'Effect Coding'!$A$21:$A$23,0),COLUMN('Effect Coding'!C55))</f>
        <v>0</v>
      </c>
      <c r="EM37">
        <f>INDEX('Effect Coding'!$A$21:$D$23,MATCH(F37,'Effect Coding'!$A$21:$A$23,0),COLUMN('Effect Coding'!D55))</f>
        <v>1</v>
      </c>
      <c r="EN37">
        <f>INDEX('Effect Coding'!$A$15:$D$17,MATCH(G37,'Effect Coding'!$A$15:$A$17,0),COLUMN('Effect Coding'!C49))</f>
        <v>0</v>
      </c>
      <c r="EO37">
        <f>INDEX('Effect Coding'!$A$15:$D$17,MATCH(G37,'Effect Coding'!$A$15:$A$17,0),COLUMN('Effect Coding'!D49))</f>
        <v>1</v>
      </c>
      <c r="EP37">
        <f>INDEX('Effect Coding'!$A$9:$D$11,MATCH(H37,'Effect Coding'!$A$9:$A$11,0),COLUMN('Effect Coding'!C43))</f>
        <v>0</v>
      </c>
      <c r="EQ37">
        <f>INDEX('Effect Coding'!$A$9:$D$11,MATCH(H37,'Effect Coding'!$A$9:$A$11,0),COLUMN('Effect Coding'!D43))</f>
        <v>1</v>
      </c>
      <c r="ER37">
        <f>INDEX('Effect Coding'!$A$3:$D$5,MATCH(I37,'Effect Coding'!$A$3:$A$5,0),COLUMN('Effect Coding'!C37))</f>
        <v>-1</v>
      </c>
      <c r="ES37">
        <f>INDEX('Effect Coding'!$A$3:$D$5,MATCH(I37,'Effect Coding'!$A$3:$A$5,0),COLUMN('Effect Coding'!D37))</f>
        <v>-1</v>
      </c>
      <c r="ET37">
        <f>INDEX('Effect Coding'!$A$163:$D$165,MATCH(J37,'Effect Coding'!$A$163:$A$165,0),COLUMN('Effect Coding'!C197))</f>
        <v>0</v>
      </c>
      <c r="EU37">
        <f>INDEX('Effect Coding'!$A$163:$D$165,MATCH(J37,'Effect Coding'!$A$163:$A$165,0),COLUMN('Effect Coding'!D197))</f>
        <v>1</v>
      </c>
      <c r="EV37">
        <f>INDEX('Effect Coding'!$A$163:$D$165,MATCH(K37,'Effect Coding'!$A$169:$A$171,0),COLUMN('Effect Coding'!C197))</f>
        <v>1</v>
      </c>
      <c r="EW37">
        <f>INDEX('Effect Coding'!$A$163:$D$165,MATCH(K37,'Effect Coding'!$A$169:$A$171,0),COLUMN('Effect Coding'!D197))</f>
        <v>0</v>
      </c>
      <c r="EX37">
        <f>INDEX('Effect Coding'!$A$175:$E$178,MATCH(L37,'Effect Coding'!$A$175:$A$178,0),COLUMN('Effect Coding'!C209))</f>
        <v>0</v>
      </c>
      <c r="EY37">
        <f>INDEX('Effect Coding'!$A$175:$E$178,MATCH(L37,'Effect Coding'!$A$175:$A$178,0),COLUMN('Effect Coding'!D209))</f>
        <v>0</v>
      </c>
      <c r="EZ37">
        <f>INDEX('Effect Coding'!$A$175:$E$178,MATCH(L37,'Effect Coding'!$A$175:$A$178,0),COLUMN('Effect Coding'!E209))</f>
        <v>1</v>
      </c>
      <c r="FA37">
        <f>INDEX('Effect Coding'!$A$182:$E$185,MATCH(M37,'Effect Coding'!$A$182:$A$185,0),COLUMN('Effect Coding'!C216))</f>
        <v>-1</v>
      </c>
      <c r="FB37">
        <f>INDEX('Effect Coding'!$A$182:$E$185,MATCH(M37,'Effect Coding'!$A$182:$A$185,0),COLUMN('Effect Coding'!D216))</f>
        <v>-1</v>
      </c>
      <c r="FC37">
        <f>INDEX('Effect Coding'!$A$182:$E$185,MATCH(M37,'Effect Coding'!$A$182:$A$185,0),COLUMN('Effect Coding'!E216))</f>
        <v>-1</v>
      </c>
      <c r="FD37">
        <f>INDEX('Effect Coding'!$A$189:$C$190,MATCH(N37,'Effect Coding'!$A$189:$A$190,0),COLUMN('Effect Coding'!C223))</f>
        <v>-1</v>
      </c>
      <c r="FE37">
        <f>INDEX('Effect Coding'!$A$194:$D$196,MATCH(O37,'Effect Coding'!$A$194:$A$196,0),COLUMN('Effect Coding'!C228))</f>
        <v>-1</v>
      </c>
      <c r="FF37">
        <f>INDEX('Effect Coding'!$A$194:$D$196,MATCH(O37,'Effect Coding'!$A$194:$A$196,0),COLUMN('Effect Coding'!D228))</f>
        <v>-1</v>
      </c>
      <c r="FG37">
        <f>INDEX('Effect Coding'!$A$200:$C$201,MATCH(P37,'Effect Coding'!$A$200:$A$201,0),COLUMN('Effect Coding'!C234))</f>
        <v>1</v>
      </c>
      <c r="FH37">
        <f>INDEX('Effect Coding'!$A$205:$D$207,MATCH(Q37,'Effect Coding'!$A$205:$A$207,0),COLUMN('Effect Coding'!C239))</f>
        <v>-1</v>
      </c>
      <c r="FI37">
        <f>INDEX('Effect Coding'!$A$205:$D$207,MATCH(Q37,'Effect Coding'!$A$205:$A$207,0),COLUMN('Effect Coding'!D239))</f>
        <v>-1</v>
      </c>
      <c r="FJ37">
        <f>INDEX('Effect Coding'!$A$211:$C$212,MATCH(R37,'Effect Coding'!$A$211:$A$212,0),COLUMN('Effect Coding'!C245))</f>
        <v>1</v>
      </c>
      <c r="FK37">
        <f>INDEX('Effect Coding'!$A$216:$C$217,MATCH(S37,'Effect Coding'!$A$216:$A$217,0),COLUMN('Effect Coding'!C250))</f>
        <v>1</v>
      </c>
      <c r="FL37">
        <f>INDEX('Effect Coding'!$A$221:$C$222,MATCH(T37,'Effect Coding'!$A$221:$A$222,0),COLUMN('Effect Coding'!C255))</f>
        <v>-1</v>
      </c>
    </row>
    <row r="38" spans="1:168" x14ac:dyDescent="0.25">
      <c r="A38" t="s">
        <v>240</v>
      </c>
      <c r="B38" t="s">
        <v>77</v>
      </c>
      <c r="C38" t="s">
        <v>3</v>
      </c>
      <c r="D38" t="s">
        <v>31</v>
      </c>
      <c r="E38" t="s">
        <v>28</v>
      </c>
      <c r="F38" t="s">
        <v>54</v>
      </c>
      <c r="G38" t="s">
        <v>189</v>
      </c>
      <c r="H38" t="s">
        <v>185</v>
      </c>
      <c r="I38" t="s">
        <v>75</v>
      </c>
      <c r="J38" t="s">
        <v>187</v>
      </c>
      <c r="K38" t="s">
        <v>63</v>
      </c>
      <c r="L38">
        <v>2</v>
      </c>
      <c r="M38" t="s">
        <v>67</v>
      </c>
      <c r="N38" t="s">
        <v>52</v>
      </c>
      <c r="O38" t="s">
        <v>62</v>
      </c>
      <c r="P38" t="s">
        <v>52</v>
      </c>
      <c r="Q38" t="s">
        <v>68</v>
      </c>
      <c r="R38" t="s">
        <v>51</v>
      </c>
      <c r="S38" t="s">
        <v>51</v>
      </c>
      <c r="T38" t="s">
        <v>65</v>
      </c>
      <c r="U38" s="20">
        <v>0.7</v>
      </c>
      <c r="V38">
        <f>INDEX('Effect Coding'!$A$53:$DD$159,MATCH(B38,'Effect Coding'!$A$53:$A$159,0), COLUMN('Effect Coding'!C88))</f>
        <v>0</v>
      </c>
      <c r="W38">
        <f>INDEX('Effect Coding'!$A$53:$DD$159,MATCH(B38,'Effect Coding'!$A$53:$A$159,0), COLUMN('Effect Coding'!D88))</f>
        <v>0</v>
      </c>
      <c r="X38">
        <f>INDEX('Effect Coding'!$A$53:$DD$159,MATCH(B38,'Effect Coding'!$A$53:$A$159,0), COLUMN('Effect Coding'!E88))</f>
        <v>0</v>
      </c>
      <c r="Y38">
        <f>INDEX('Effect Coding'!$A$53:$DD$159,MATCH(B38,'Effect Coding'!$A$53:$A$159,0), COLUMN('Effect Coding'!F88))</f>
        <v>0</v>
      </c>
      <c r="Z38">
        <f>INDEX('Effect Coding'!$A$53:$DD$159,MATCH(B38,'Effect Coding'!$A$53:$A$159,0), COLUMN('Effect Coding'!G88))</f>
        <v>0</v>
      </c>
      <c r="AA38">
        <f>INDEX('Effect Coding'!$A$53:$DD$159,MATCH(B38,'Effect Coding'!$A$53:$A$159,0), COLUMN('Effect Coding'!H88))</f>
        <v>0</v>
      </c>
      <c r="AB38">
        <f>INDEX('Effect Coding'!$A$53:$DD$159,MATCH(B38,'Effect Coding'!$A$53:$A$159,0), COLUMN('Effect Coding'!I88))</f>
        <v>0</v>
      </c>
      <c r="AC38">
        <f>INDEX('Effect Coding'!$A$53:$DD$159,MATCH(B38,'Effect Coding'!$A$53:$A$159,0), COLUMN('Effect Coding'!J88))</f>
        <v>0</v>
      </c>
      <c r="AD38">
        <f>INDEX('Effect Coding'!$A$53:$DD$159,MATCH(B38,'Effect Coding'!$A$53:$A$159,0), COLUMN('Effect Coding'!K88))</f>
        <v>0</v>
      </c>
      <c r="AE38">
        <f>INDEX('Effect Coding'!$A$53:$DD$159,MATCH(B38,'Effect Coding'!$A$53:$A$159,0), COLUMN('Effect Coding'!L88))</f>
        <v>0</v>
      </c>
      <c r="AF38">
        <f>INDEX('Effect Coding'!$A$53:$DD$159,MATCH(B38,'Effect Coding'!$A$53:$A$159,0), COLUMN('Effect Coding'!M88))</f>
        <v>0</v>
      </c>
      <c r="AG38">
        <f>INDEX('Effect Coding'!$A$53:$DD$159,MATCH(B38,'Effect Coding'!$A$53:$A$159,0), COLUMN('Effect Coding'!N88))</f>
        <v>1</v>
      </c>
      <c r="AH38">
        <f>INDEX('Effect Coding'!$A$53:$DD$159,MATCH(B38,'Effect Coding'!$A$53:$A$159,0), COLUMN('Effect Coding'!O88))</f>
        <v>0</v>
      </c>
      <c r="AI38">
        <f>INDEX('Effect Coding'!$A$53:$DD$159,MATCH(B38,'Effect Coding'!$A$53:$A$159,0), COLUMN('Effect Coding'!P88))</f>
        <v>0</v>
      </c>
      <c r="AJ38">
        <f>INDEX('Effect Coding'!$A$53:$DD$159,MATCH(B38,'Effect Coding'!$A$53:$A$159,0), COLUMN('Effect Coding'!Q88))</f>
        <v>0</v>
      </c>
      <c r="AK38">
        <f>INDEX('Effect Coding'!$A$53:$DD$159,MATCH(B38,'Effect Coding'!$A$53:$A$159,0), COLUMN('Effect Coding'!R88))</f>
        <v>0</v>
      </c>
      <c r="AL38">
        <f>INDEX('Effect Coding'!$A$53:$DD$159,MATCH(B38,'Effect Coding'!$A$53:$A$159,0), COLUMN('Effect Coding'!S88))</f>
        <v>0</v>
      </c>
      <c r="AM38">
        <f>INDEX('Effect Coding'!$A$53:$DD$159,MATCH(B38,'Effect Coding'!$A$53:$A$159,0), COLUMN('Effect Coding'!T88))</f>
        <v>0</v>
      </c>
      <c r="AN38">
        <f>INDEX('Effect Coding'!$A$53:$DD$159,MATCH(B38,'Effect Coding'!$A$53:$A$159,0), COLUMN('Effect Coding'!U88))</f>
        <v>0</v>
      </c>
      <c r="AO38">
        <f>INDEX('Effect Coding'!$A$53:$DD$159,MATCH(B38,'Effect Coding'!$A$53:$A$159,0), COLUMN('Effect Coding'!V88))</f>
        <v>0</v>
      </c>
      <c r="AP38">
        <f>INDEX('Effect Coding'!$A$53:$DD$159,MATCH(B38,'Effect Coding'!$A$53:$A$159,0), COLUMN('Effect Coding'!W88))</f>
        <v>0</v>
      </c>
      <c r="AQ38">
        <f>INDEX('Effect Coding'!$A$53:$DD$159,MATCH(B38,'Effect Coding'!$A$53:$A$159,0), COLUMN('Effect Coding'!X88))</f>
        <v>0</v>
      </c>
      <c r="AR38">
        <f>INDEX('Effect Coding'!$A$53:$DD$159,MATCH(B38,'Effect Coding'!$A$53:$A$159,0), COLUMN('Effect Coding'!Y88))</f>
        <v>0</v>
      </c>
      <c r="AS38">
        <f>INDEX('Effect Coding'!$A$53:$DD$159,MATCH(B38,'Effect Coding'!$A$53:$A$159,0), COLUMN('Effect Coding'!Z88))</f>
        <v>0</v>
      </c>
      <c r="AT38">
        <f>INDEX('Effect Coding'!$A$53:$DD$159,MATCH(B38,'Effect Coding'!$A$53:$A$159,0), COLUMN('Effect Coding'!AA88))</f>
        <v>0</v>
      </c>
      <c r="AU38">
        <f>INDEX('Effect Coding'!$A$53:$DD$159,MATCH(B38,'Effect Coding'!$A$53:$A$159,0), COLUMN('Effect Coding'!AB88))</f>
        <v>0</v>
      </c>
      <c r="AV38">
        <f>INDEX('Effect Coding'!$A$53:$DD$159,MATCH(B38,'Effect Coding'!$A$53:$A$159,0), COLUMN('Effect Coding'!AC88))</f>
        <v>0</v>
      </c>
      <c r="AW38">
        <f>INDEX('Effect Coding'!$A$53:$DD$159,MATCH(B38,'Effect Coding'!$A$53:$A$159,0), COLUMN('Effect Coding'!AD88))</f>
        <v>0</v>
      </c>
      <c r="AX38">
        <f>INDEX('Effect Coding'!$A$53:$DD$159,MATCH(B38,'Effect Coding'!$A$53:$A$159,0), COLUMN('Effect Coding'!AE88))</f>
        <v>0</v>
      </c>
      <c r="AY38">
        <f>INDEX('Effect Coding'!$A$53:$DD$159,MATCH(B38,'Effect Coding'!$A$53:$A$159,0), COLUMN('Effect Coding'!AF88))</f>
        <v>0</v>
      </c>
      <c r="AZ38">
        <f>INDEX('Effect Coding'!$A$53:$DD$159,MATCH(B38,'Effect Coding'!$A$53:$A$159,0), COLUMN('Effect Coding'!AG88))</f>
        <v>0</v>
      </c>
      <c r="BA38">
        <f>INDEX('Effect Coding'!$A$53:$DD$159,MATCH(B38,'Effect Coding'!$A$53:$A$159,0), COLUMN('Effect Coding'!AH88))</f>
        <v>0</v>
      </c>
      <c r="BB38">
        <f>INDEX('Effect Coding'!$A$53:$DD$159,MATCH(B38,'Effect Coding'!$A$53:$A$159,0), COLUMN('Effect Coding'!AI88))</f>
        <v>0</v>
      </c>
      <c r="BC38">
        <f>INDEX('Effect Coding'!$A$53:$DD$159,MATCH(B38,'Effect Coding'!$A$53:$A$159,0), COLUMN('Effect Coding'!AJ88))</f>
        <v>0</v>
      </c>
      <c r="BD38">
        <f>INDEX('Effect Coding'!$A$53:$DD$159,MATCH(B38,'Effect Coding'!$A$53:$A$159,0), COLUMN('Effect Coding'!AK88))</f>
        <v>0</v>
      </c>
      <c r="BE38">
        <f>INDEX('Effect Coding'!$A$53:$DD$159,MATCH(B38,'Effect Coding'!$A$53:$A$159,0), COLUMN('Effect Coding'!AL88))</f>
        <v>0</v>
      </c>
      <c r="BF38">
        <f>INDEX('Effect Coding'!$A$53:$DD$159,MATCH(B38,'Effect Coding'!$A$53:$A$159,0), COLUMN('Effect Coding'!AM88))</f>
        <v>0</v>
      </c>
      <c r="BG38">
        <f>INDEX('Effect Coding'!$A$53:$DD$159,MATCH(B38,'Effect Coding'!$A$53:$A$159,0), COLUMN('Effect Coding'!AN88))</f>
        <v>0</v>
      </c>
      <c r="BH38">
        <f>INDEX('Effect Coding'!$A$53:$DD$159,MATCH(B38,'Effect Coding'!$A$53:$A$159,0), COLUMN('Effect Coding'!AO88))</f>
        <v>0</v>
      </c>
      <c r="BI38">
        <f>INDEX('Effect Coding'!$A$53:$DD$159,MATCH(B38,'Effect Coding'!$A$53:$A$159,0), COLUMN('Effect Coding'!AP88))</f>
        <v>0</v>
      </c>
      <c r="BJ38">
        <f>INDEX('Effect Coding'!$A$53:$DD$159,MATCH(B38,'Effect Coding'!$A$53:$A$159,0), COLUMN('Effect Coding'!AQ88))</f>
        <v>0</v>
      </c>
      <c r="BK38">
        <f>INDEX('Effect Coding'!$A$53:$DD$159,MATCH(B38,'Effect Coding'!$A$53:$A$159,0), COLUMN('Effect Coding'!AR88))</f>
        <v>0</v>
      </c>
      <c r="BL38">
        <f>INDEX('Effect Coding'!$A$53:$DD$159,MATCH(B38,'Effect Coding'!$A$53:$A$159,0), COLUMN('Effect Coding'!AS88))</f>
        <v>0</v>
      </c>
      <c r="BM38">
        <f>INDEX('Effect Coding'!$A$53:$DD$159,MATCH(B38,'Effect Coding'!$A$53:$A$159,0), COLUMN('Effect Coding'!AT88))</f>
        <v>0</v>
      </c>
      <c r="BN38">
        <f>INDEX('Effect Coding'!$A$53:$DD$159,MATCH(B38,'Effect Coding'!$A$53:$A$159,0), COLUMN('Effect Coding'!AU88))</f>
        <v>0</v>
      </c>
      <c r="BO38">
        <f>INDEX('Effect Coding'!$A$53:$DD$159,MATCH(B38,'Effect Coding'!$A$53:$A$159,0), COLUMN('Effect Coding'!AV88))</f>
        <v>0</v>
      </c>
      <c r="BP38">
        <f>INDEX('Effect Coding'!$A$53:$DD$159,MATCH(B38,'Effect Coding'!$A$53:$A$159,0), COLUMN('Effect Coding'!AW88))</f>
        <v>0</v>
      </c>
      <c r="BQ38">
        <f>INDEX('Effect Coding'!$A$53:$DD$159,MATCH(B38,'Effect Coding'!$A$53:$A$159,0), COLUMN('Effect Coding'!AX88))</f>
        <v>0</v>
      </c>
      <c r="BR38">
        <f>INDEX('Effect Coding'!$A$53:$DD$159,MATCH(B38,'Effect Coding'!$A$53:$A$159,0), COLUMN('Effect Coding'!AY88))</f>
        <v>0</v>
      </c>
      <c r="BS38">
        <f>INDEX('Effect Coding'!$A$53:$DD$159,MATCH(B38,'Effect Coding'!$A$53:$A$159,0), COLUMN('Effect Coding'!AZ88))</f>
        <v>0</v>
      </c>
      <c r="BT38">
        <f>INDEX('Effect Coding'!$A$53:$DD$159,MATCH(B38,'Effect Coding'!$A$53:$A$159,0), COLUMN('Effect Coding'!BA88))</f>
        <v>0</v>
      </c>
      <c r="BU38">
        <f>INDEX('Effect Coding'!$A$53:$DD$159,MATCH(B38,'Effect Coding'!$A$53:$A$159,0), COLUMN('Effect Coding'!BB88))</f>
        <v>0</v>
      </c>
      <c r="BV38">
        <f>INDEX('Effect Coding'!$A$53:$DD$159,MATCH(B38,'Effect Coding'!$A$53:$A$159,0), COLUMN('Effect Coding'!BC88))</f>
        <v>0</v>
      </c>
      <c r="BW38">
        <f>INDEX('Effect Coding'!$A$53:$DD$159,MATCH(B38,'Effect Coding'!$A$53:$A$159,0), COLUMN('Effect Coding'!BD88))</f>
        <v>0</v>
      </c>
      <c r="BX38">
        <f>INDEX('Effect Coding'!$A$53:$DD$159,MATCH(B38,'Effect Coding'!$A$53:$A$159,0), COLUMN('Effect Coding'!BE88))</f>
        <v>0</v>
      </c>
      <c r="BY38">
        <f>INDEX('Effect Coding'!$A$53:$DD$159,MATCH(B38,'Effect Coding'!$A$53:$A$159,0), COLUMN('Effect Coding'!BF88))</f>
        <v>0</v>
      </c>
      <c r="BZ38">
        <f>INDEX('Effect Coding'!$A$53:$DD$159,MATCH(B38,'Effect Coding'!$A$53:$A$159,0), COLUMN('Effect Coding'!BG88))</f>
        <v>0</v>
      </c>
      <c r="CA38">
        <f>INDEX('Effect Coding'!$A$53:$DD$159,MATCH(B38,'Effect Coding'!$A$53:$A$159,0), COLUMN('Effect Coding'!BH88))</f>
        <v>0</v>
      </c>
      <c r="CB38">
        <f>INDEX('Effect Coding'!$A$53:$DD$159,MATCH(B38,'Effect Coding'!$A$53:$A$159,0), COLUMN('Effect Coding'!BI88))</f>
        <v>0</v>
      </c>
      <c r="CC38">
        <f>INDEX('Effect Coding'!$A$53:$DD$159,MATCH(B38,'Effect Coding'!$A$53:$A$159,0), COLUMN('Effect Coding'!BJ88))</f>
        <v>0</v>
      </c>
      <c r="CD38">
        <f>INDEX('Effect Coding'!$A$53:$DD$159,MATCH(B38,'Effect Coding'!$A$53:$A$159,0), COLUMN('Effect Coding'!BK88))</f>
        <v>0</v>
      </c>
      <c r="CE38">
        <f>INDEX('Effect Coding'!$A$53:$DD$159,MATCH(B38,'Effect Coding'!$A$53:$A$159,0), COLUMN('Effect Coding'!BL88))</f>
        <v>0</v>
      </c>
      <c r="CF38">
        <f>INDEX('Effect Coding'!$A$53:$DD$159,MATCH(B38,'Effect Coding'!$A$53:$A$159,0), COLUMN('Effect Coding'!BM88))</f>
        <v>0</v>
      </c>
      <c r="CG38">
        <f>INDEX('Effect Coding'!$A$53:$DD$159,MATCH(B38,'Effect Coding'!$A$53:$A$159,0), COLUMN('Effect Coding'!BN88))</f>
        <v>0</v>
      </c>
      <c r="CH38">
        <f>INDEX('Effect Coding'!$A$53:$DD$159,MATCH(B38,'Effect Coding'!$A$53:$A$159,0), COLUMN('Effect Coding'!BO88))</f>
        <v>0</v>
      </c>
      <c r="CI38">
        <f>INDEX('Effect Coding'!$A$53:$DD$159,MATCH(B38,'Effect Coding'!$A$53:$A$159,0), COLUMN('Effect Coding'!BP88))</f>
        <v>0</v>
      </c>
      <c r="CJ38">
        <f>INDEX('Effect Coding'!$A$53:$DD$159,MATCH(B38,'Effect Coding'!$A$53:$A$159,0), COLUMN('Effect Coding'!BQ88))</f>
        <v>0</v>
      </c>
      <c r="CK38">
        <f>INDEX('Effect Coding'!$A$53:$DD$159,MATCH(B38,'Effect Coding'!$A$53:$A$159,0), COLUMN('Effect Coding'!BR88))</f>
        <v>0</v>
      </c>
      <c r="CL38">
        <f>INDEX('Effect Coding'!$A$53:$DD$159,MATCH(B38,'Effect Coding'!$A$53:$A$159,0), COLUMN('Effect Coding'!BS88))</f>
        <v>0</v>
      </c>
      <c r="CM38">
        <f>INDEX('Effect Coding'!$A$53:$DD$159,MATCH(B38,'Effect Coding'!$A$53:$A$159,0), COLUMN('Effect Coding'!BT88))</f>
        <v>0</v>
      </c>
      <c r="CN38">
        <f>INDEX('Effect Coding'!$A$53:$DD$159,MATCH(B38,'Effect Coding'!$A$53:$A$159,0), COLUMN('Effect Coding'!BU88))</f>
        <v>0</v>
      </c>
      <c r="CO38">
        <f>INDEX('Effect Coding'!$A$53:$DD$159,MATCH(B38,'Effect Coding'!$A$53:$A$159,0), COLUMN('Effect Coding'!BV88))</f>
        <v>0</v>
      </c>
      <c r="CP38">
        <f>INDEX('Effect Coding'!$A$53:$DD$159,MATCH(B38,'Effect Coding'!$A$53:$A$159,0), COLUMN('Effect Coding'!BW88))</f>
        <v>0</v>
      </c>
      <c r="CQ38">
        <f>INDEX('Effect Coding'!$A$53:$DD$159,MATCH(B38,'Effect Coding'!$A$53:$A$159,0), COLUMN('Effect Coding'!BX88))</f>
        <v>0</v>
      </c>
      <c r="CR38">
        <f>INDEX('Effect Coding'!$A$53:$DD$159,MATCH(B38,'Effect Coding'!$A$53:$A$159,0), COLUMN('Effect Coding'!BY88))</f>
        <v>0</v>
      </c>
      <c r="CS38">
        <f>INDEX('Effect Coding'!$A$53:$DD$159,MATCH(B38,'Effect Coding'!$A$53:$A$159,0), COLUMN('Effect Coding'!BZ88))</f>
        <v>0</v>
      </c>
      <c r="CT38">
        <f>INDEX('Effect Coding'!$A$53:$DD$159,MATCH(B38,'Effect Coding'!$A$53:$A$159,0), COLUMN('Effect Coding'!CA88))</f>
        <v>0</v>
      </c>
      <c r="CU38">
        <f>INDEX('Effect Coding'!$A$53:$DD$159,MATCH(B38,'Effect Coding'!$A$53:$A$159,0), COLUMN('Effect Coding'!CB88))</f>
        <v>0</v>
      </c>
      <c r="CV38">
        <f>INDEX('Effect Coding'!$A$53:$DD$159,MATCH(B38,'Effect Coding'!$A$53:$A$159,0), COLUMN('Effect Coding'!CC88))</f>
        <v>0</v>
      </c>
      <c r="CW38">
        <f>INDEX('Effect Coding'!$A$53:$DD$159,MATCH(B38,'Effect Coding'!$A$53:$A$159,0), COLUMN('Effect Coding'!CD88))</f>
        <v>0</v>
      </c>
      <c r="CX38">
        <f>INDEX('Effect Coding'!$A$53:$DD$159,MATCH(B38,'Effect Coding'!$A$53:$A$159,0), COLUMN('Effect Coding'!CE88))</f>
        <v>0</v>
      </c>
      <c r="CY38">
        <f>INDEX('Effect Coding'!$A$53:$DD$159,MATCH(B38,'Effect Coding'!$A$53:$A$159,0), COLUMN('Effect Coding'!CF88))</f>
        <v>0</v>
      </c>
      <c r="CZ38">
        <f>INDEX('Effect Coding'!$A$53:$DD$159,MATCH(B38,'Effect Coding'!$A$53:$A$159,0), COLUMN('Effect Coding'!CG88))</f>
        <v>0</v>
      </c>
      <c r="DA38">
        <f>INDEX('Effect Coding'!$A$53:$DD$159,MATCH(B38,'Effect Coding'!$A$53:$A$159,0), COLUMN('Effect Coding'!CH88))</f>
        <v>0</v>
      </c>
      <c r="DB38">
        <f>INDEX('Effect Coding'!$A$53:$DD$159,MATCH(B38,'Effect Coding'!$A$53:$A$159,0), COLUMN('Effect Coding'!CI88))</f>
        <v>0</v>
      </c>
      <c r="DC38">
        <f>INDEX('Effect Coding'!$A$53:$DD$159,MATCH(B38,'Effect Coding'!$A$53:$A$159,0), COLUMN('Effect Coding'!CJ88))</f>
        <v>0</v>
      </c>
      <c r="DD38">
        <f>INDEX('Effect Coding'!$A$53:$DD$159,MATCH(B38,'Effect Coding'!$A$53:$A$159,0), COLUMN('Effect Coding'!CK88))</f>
        <v>0</v>
      </c>
      <c r="DE38">
        <f>INDEX('Effect Coding'!$A$53:$DD$159,MATCH(B38,'Effect Coding'!$A$53:$A$159,0), COLUMN('Effect Coding'!CL88))</f>
        <v>0</v>
      </c>
      <c r="DF38">
        <f>INDEX('Effect Coding'!$A$53:$DD$159,MATCH(B38,'Effect Coding'!$A$53:$A$159,0), COLUMN('Effect Coding'!CM88))</f>
        <v>0</v>
      </c>
      <c r="DG38">
        <f>INDEX('Effect Coding'!$A$53:$DD$159,MATCH(B38,'Effect Coding'!$A$53:$A$159,0), COLUMN('Effect Coding'!CN88))</f>
        <v>0</v>
      </c>
      <c r="DH38">
        <f>INDEX('Effect Coding'!$A$53:$DD$159,MATCH(B38,'Effect Coding'!$A$53:$A$159,0), COLUMN('Effect Coding'!CO88))</f>
        <v>0</v>
      </c>
      <c r="DI38">
        <f>INDEX('Effect Coding'!$A$53:$DD$159,MATCH(B38,'Effect Coding'!$A$53:$A$159,0), COLUMN('Effect Coding'!CP88))</f>
        <v>0</v>
      </c>
      <c r="DJ38">
        <f>INDEX('Effect Coding'!$A$53:$DD$159,MATCH(B38,'Effect Coding'!$A$53:$A$159,0), COLUMN('Effect Coding'!CQ88))</f>
        <v>0</v>
      </c>
      <c r="DK38">
        <f>INDEX('Effect Coding'!$A$53:$DD$159,MATCH(B38,'Effect Coding'!$A$53:$A$159,0), COLUMN('Effect Coding'!CR88))</f>
        <v>0</v>
      </c>
      <c r="DL38">
        <f>INDEX('Effect Coding'!$A$53:$DD$159,MATCH(B38,'Effect Coding'!$A$53:$A$159,0), COLUMN('Effect Coding'!CS88))</f>
        <v>0</v>
      </c>
      <c r="DM38">
        <f>INDEX('Effect Coding'!$A$53:$DD$159,MATCH(B38,'Effect Coding'!$A$53:$A$159,0), COLUMN('Effect Coding'!CT88))</f>
        <v>0</v>
      </c>
      <c r="DN38">
        <f>INDEX('Effect Coding'!$A$53:$DD$159,MATCH(B38,'Effect Coding'!$A$53:$A$159,0), COLUMN('Effect Coding'!CU88))</f>
        <v>0</v>
      </c>
      <c r="DO38">
        <f>INDEX('Effect Coding'!$A$53:$DD$159,MATCH(B38,'Effect Coding'!$A$53:$A$159,0), COLUMN('Effect Coding'!CV88))</f>
        <v>0</v>
      </c>
      <c r="DP38">
        <f>INDEX('Effect Coding'!$A$53:$DD$159,MATCH(B38,'Effect Coding'!$A$53:$A$159,0), COLUMN('Effect Coding'!CW88))</f>
        <v>0</v>
      </c>
      <c r="DQ38">
        <f>INDEX('Effect Coding'!$A$53:$DD$159,MATCH(B38,'Effect Coding'!$A$53:$A$159,0), COLUMN('Effect Coding'!CX88))</f>
        <v>0</v>
      </c>
      <c r="DR38">
        <f>INDEX('Effect Coding'!$A$53:$DD$159,MATCH(B38,'Effect Coding'!$A$53:$A$159,0), COLUMN('Effect Coding'!CY88))</f>
        <v>0</v>
      </c>
      <c r="DS38">
        <f>INDEX('Effect Coding'!$A$53:$DD$159,MATCH(B38,'Effect Coding'!$A$53:$A$159,0), COLUMN('Effect Coding'!CZ88))</f>
        <v>0</v>
      </c>
      <c r="DT38">
        <f>INDEX('Effect Coding'!$A$53:$DD$159,MATCH(B38,'Effect Coding'!$A$53:$A$159,0), COLUMN('Effect Coding'!DA88))</f>
        <v>0</v>
      </c>
      <c r="DU38">
        <f>INDEX('Effect Coding'!$A$53:$DD$159,MATCH(B38,'Effect Coding'!$A$53:$A$159,0), COLUMN('Effect Coding'!DB88))</f>
        <v>0</v>
      </c>
      <c r="DV38">
        <f>INDEX('Effect Coding'!$A$53:$DD$159,MATCH(B38,'Effect Coding'!$A$53:$A$159,0), COLUMN('Effect Coding'!DC88))</f>
        <v>0</v>
      </c>
      <c r="DW38">
        <f>INDEX('Effect Coding'!$A$53:$DD$159,MATCH(B38,'Effect Coding'!$A$53:$A$159,0), COLUMN('Effect Coding'!DD88))</f>
        <v>0</v>
      </c>
      <c r="DX38">
        <f>INDEX('Effect Coding'!$A$40:$K$49,MATCH(C38,'Effect Coding'!$A$40:$A$49,0),COLUMN('Effect Coding'!C75))</f>
        <v>0</v>
      </c>
      <c r="DY38">
        <f>INDEX('Effect Coding'!$A$40:$K$49,MATCH(C38,'Effect Coding'!$A$40:$A$49,0),COLUMN('Effect Coding'!D75))</f>
        <v>1</v>
      </c>
      <c r="DZ38">
        <f>INDEX('Effect Coding'!$A$40:$K$49,MATCH(C38,'Effect Coding'!$A$40:$A$49,0),COLUMN('Effect Coding'!E75))</f>
        <v>0</v>
      </c>
      <c r="EA38">
        <f>INDEX('Effect Coding'!$A$40:$K$49,MATCH(C38,'Effect Coding'!$A$40:$A$49,0),COLUMN('Effect Coding'!F75))</f>
        <v>0</v>
      </c>
      <c r="EB38">
        <f>INDEX('Effect Coding'!$A$40:$K$49,MATCH(C38,'Effect Coding'!$A$40:$A$49,0),COLUMN('Effect Coding'!G75))</f>
        <v>0</v>
      </c>
      <c r="EC38">
        <f>INDEX('Effect Coding'!$A$40:$K$49,MATCH(C38,'Effect Coding'!$A$40:$A$49,0),COLUMN('Effect Coding'!H75))</f>
        <v>0</v>
      </c>
      <c r="ED38">
        <f>INDEX('Effect Coding'!$A$40:$K$49,MATCH(C38,'Effect Coding'!$A$40:$A$49,0),COLUMN('Effect Coding'!I75))</f>
        <v>0</v>
      </c>
      <c r="EE38">
        <f>INDEX('Effect Coding'!$A$40:$K$49,MATCH(C38,'Effect Coding'!$A$40:$A$49,0),COLUMN('Effect Coding'!J75))</f>
        <v>0</v>
      </c>
      <c r="EF38">
        <f>INDEX('Effect Coding'!$A$40:$K$49,MATCH(C38,'Effect Coding'!$A$40:$A$49,0),COLUMN('Effect Coding'!K75))</f>
        <v>0</v>
      </c>
      <c r="EG38">
        <f>INDEX('Effect Coding'!$A$33:$E$36,MATCH(D38,'Effect Coding'!$A$33:$A$36,0),COLUMN('Effect Coding'!C68))</f>
        <v>0</v>
      </c>
      <c r="EH38">
        <f>INDEX('Effect Coding'!$A$33:$E$36,MATCH(D38,'Effect Coding'!$A$33:$A$36,0),COLUMN('Effect Coding'!D68))</f>
        <v>1</v>
      </c>
      <c r="EI38">
        <f>INDEX('Effect Coding'!$A$33:$E$36,MATCH(D38,'Effect Coding'!$A$33:$A$36,0),COLUMN('Effect Coding'!E68))</f>
        <v>0</v>
      </c>
      <c r="EJ38">
        <f>INDEX('Effect Coding'!$A$27:$D$29,MATCH(E38,'Effect Coding'!$A$27:$A$29,0),COLUMN('Effect Coding'!C62))</f>
        <v>1</v>
      </c>
      <c r="EK38">
        <f>INDEX('Effect Coding'!$A$27:$D$29,MATCH(E38,'Effect Coding'!$A$27:$A$29,0),COLUMN('Effect Coding'!D62))</f>
        <v>0</v>
      </c>
      <c r="EL38">
        <f>INDEX('Effect Coding'!$A$21:$D$23,MATCH(F38,'Effect Coding'!$A$21:$A$23,0),COLUMN('Effect Coding'!C56))</f>
        <v>-1</v>
      </c>
      <c r="EM38">
        <f>INDEX('Effect Coding'!$A$21:$D$23,MATCH(F38,'Effect Coding'!$A$21:$A$23,0),COLUMN('Effect Coding'!D56))</f>
        <v>-1</v>
      </c>
      <c r="EN38">
        <f>INDEX('Effect Coding'!$A$15:$D$17,MATCH(G38,'Effect Coding'!$A$15:$A$17,0),COLUMN('Effect Coding'!C50))</f>
        <v>0</v>
      </c>
      <c r="EO38">
        <f>INDEX('Effect Coding'!$A$15:$D$17,MATCH(G38,'Effect Coding'!$A$15:$A$17,0),COLUMN('Effect Coding'!D50))</f>
        <v>1</v>
      </c>
      <c r="EP38">
        <f>INDEX('Effect Coding'!$A$9:$D$11,MATCH(H38,'Effect Coding'!$A$9:$A$11,0),COLUMN('Effect Coding'!C44))</f>
        <v>0</v>
      </c>
      <c r="EQ38">
        <f>INDEX('Effect Coding'!$A$9:$D$11,MATCH(H38,'Effect Coding'!$A$9:$A$11,0),COLUMN('Effect Coding'!D44))</f>
        <v>1</v>
      </c>
      <c r="ER38">
        <f>INDEX('Effect Coding'!$A$3:$D$5,MATCH(I38,'Effect Coding'!$A$3:$A$5,0),COLUMN('Effect Coding'!C38))</f>
        <v>-1</v>
      </c>
      <c r="ES38">
        <f>INDEX('Effect Coding'!$A$3:$D$5,MATCH(I38,'Effect Coding'!$A$3:$A$5,0),COLUMN('Effect Coding'!D38))</f>
        <v>-1</v>
      </c>
      <c r="ET38">
        <f>INDEX('Effect Coding'!$A$163:$D$165,MATCH(J38,'Effect Coding'!$A$163:$A$165,0),COLUMN('Effect Coding'!C198))</f>
        <v>0</v>
      </c>
      <c r="EU38">
        <f>INDEX('Effect Coding'!$A$163:$D$165,MATCH(J38,'Effect Coding'!$A$163:$A$165,0),COLUMN('Effect Coding'!D198))</f>
        <v>1</v>
      </c>
      <c r="EV38">
        <f>INDEX('Effect Coding'!$A$163:$D$165,MATCH(K38,'Effect Coding'!$A$169:$A$171,0),COLUMN('Effect Coding'!C198))</f>
        <v>1</v>
      </c>
      <c r="EW38">
        <f>INDEX('Effect Coding'!$A$163:$D$165,MATCH(K38,'Effect Coding'!$A$169:$A$171,0),COLUMN('Effect Coding'!D198))</f>
        <v>0</v>
      </c>
      <c r="EX38">
        <f>INDEX('Effect Coding'!$A$175:$E$178,MATCH(L38,'Effect Coding'!$A$175:$A$178,0),COLUMN('Effect Coding'!C210))</f>
        <v>0</v>
      </c>
      <c r="EY38">
        <f>INDEX('Effect Coding'!$A$175:$E$178,MATCH(L38,'Effect Coding'!$A$175:$A$178,0),COLUMN('Effect Coding'!D210))</f>
        <v>0</v>
      </c>
      <c r="EZ38">
        <f>INDEX('Effect Coding'!$A$175:$E$178,MATCH(L38,'Effect Coding'!$A$175:$A$178,0),COLUMN('Effect Coding'!E210))</f>
        <v>1</v>
      </c>
      <c r="FA38">
        <f>INDEX('Effect Coding'!$A$182:$E$185,MATCH(M38,'Effect Coding'!$A$182:$A$185,0),COLUMN('Effect Coding'!C217))</f>
        <v>-1</v>
      </c>
      <c r="FB38">
        <f>INDEX('Effect Coding'!$A$182:$E$185,MATCH(M38,'Effect Coding'!$A$182:$A$185,0),COLUMN('Effect Coding'!D217))</f>
        <v>-1</v>
      </c>
      <c r="FC38">
        <f>INDEX('Effect Coding'!$A$182:$E$185,MATCH(M38,'Effect Coding'!$A$182:$A$185,0),COLUMN('Effect Coding'!E217))</f>
        <v>-1</v>
      </c>
      <c r="FD38">
        <f>INDEX('Effect Coding'!$A$189:$C$190,MATCH(N38,'Effect Coding'!$A$189:$A$190,0),COLUMN('Effect Coding'!C224))</f>
        <v>-1</v>
      </c>
      <c r="FE38">
        <f>INDEX('Effect Coding'!$A$194:$D$196,MATCH(O38,'Effect Coding'!$A$194:$A$196,0),COLUMN('Effect Coding'!C229))</f>
        <v>-1</v>
      </c>
      <c r="FF38">
        <f>INDEX('Effect Coding'!$A$194:$D$196,MATCH(O38,'Effect Coding'!$A$194:$A$196,0),COLUMN('Effect Coding'!D229))</f>
        <v>-1</v>
      </c>
      <c r="FG38">
        <f>INDEX('Effect Coding'!$A$200:$C$201,MATCH(P38,'Effect Coding'!$A$200:$A$201,0),COLUMN('Effect Coding'!C235))</f>
        <v>1</v>
      </c>
      <c r="FH38">
        <f>INDEX('Effect Coding'!$A$205:$D$207,MATCH(Q38,'Effect Coding'!$A$205:$A$207,0),COLUMN('Effect Coding'!C240))</f>
        <v>-1</v>
      </c>
      <c r="FI38">
        <f>INDEX('Effect Coding'!$A$205:$D$207,MATCH(Q38,'Effect Coding'!$A$205:$A$207,0),COLUMN('Effect Coding'!D240))</f>
        <v>-1</v>
      </c>
      <c r="FJ38">
        <f>INDEX('Effect Coding'!$A$211:$C$212,MATCH(R38,'Effect Coding'!$A$211:$A$212,0),COLUMN('Effect Coding'!C246))</f>
        <v>1</v>
      </c>
      <c r="FK38">
        <f>INDEX('Effect Coding'!$A$216:$C$217,MATCH(S38,'Effect Coding'!$A$216:$A$217,0),COLUMN('Effect Coding'!C251))</f>
        <v>1</v>
      </c>
      <c r="FL38">
        <f>INDEX('Effect Coding'!$A$221:$C$222,MATCH(T38,'Effect Coding'!$A$221:$A$222,0),COLUMN('Effect Coding'!C256))</f>
        <v>-1</v>
      </c>
    </row>
    <row r="39" spans="1:168" x14ac:dyDescent="0.25">
      <c r="A39" t="s">
        <v>241</v>
      </c>
      <c r="B39" t="s">
        <v>78</v>
      </c>
      <c r="C39" t="s">
        <v>4</v>
      </c>
      <c r="D39" t="s">
        <v>32</v>
      </c>
      <c r="E39" t="s">
        <v>28</v>
      </c>
      <c r="F39" t="s">
        <v>53</v>
      </c>
      <c r="G39" t="s">
        <v>189</v>
      </c>
      <c r="H39" t="s">
        <v>185</v>
      </c>
      <c r="I39" t="s">
        <v>75</v>
      </c>
      <c r="J39" t="s">
        <v>187</v>
      </c>
      <c r="K39" t="s">
        <v>63</v>
      </c>
      <c r="L39">
        <v>2</v>
      </c>
      <c r="M39" t="s">
        <v>51</v>
      </c>
      <c r="N39" t="s">
        <v>52</v>
      </c>
      <c r="O39" t="s">
        <v>51</v>
      </c>
      <c r="P39" t="s">
        <v>52</v>
      </c>
      <c r="Q39" t="s">
        <v>68</v>
      </c>
      <c r="R39" t="s">
        <v>51</v>
      </c>
      <c r="S39" t="s">
        <v>51</v>
      </c>
      <c r="T39" t="s">
        <v>51</v>
      </c>
      <c r="U39" s="20">
        <v>8.8000000000000007</v>
      </c>
      <c r="V39">
        <f>INDEX('Effect Coding'!$A$53:$DD$159,MATCH(B39,'Effect Coding'!$A$53:$A$159,0), COLUMN('Effect Coding'!C89))</f>
        <v>0</v>
      </c>
      <c r="W39">
        <f>INDEX('Effect Coding'!$A$53:$DD$159,MATCH(B39,'Effect Coding'!$A$53:$A$159,0), COLUMN('Effect Coding'!D89))</f>
        <v>0</v>
      </c>
      <c r="X39">
        <f>INDEX('Effect Coding'!$A$53:$DD$159,MATCH(B39,'Effect Coding'!$A$53:$A$159,0), COLUMN('Effect Coding'!E89))</f>
        <v>0</v>
      </c>
      <c r="Y39">
        <f>INDEX('Effect Coding'!$A$53:$DD$159,MATCH(B39,'Effect Coding'!$A$53:$A$159,0), COLUMN('Effect Coding'!F89))</f>
        <v>0</v>
      </c>
      <c r="Z39">
        <f>INDEX('Effect Coding'!$A$53:$DD$159,MATCH(B39,'Effect Coding'!$A$53:$A$159,0), COLUMN('Effect Coding'!G89))</f>
        <v>0</v>
      </c>
      <c r="AA39">
        <f>INDEX('Effect Coding'!$A$53:$DD$159,MATCH(B39,'Effect Coding'!$A$53:$A$159,0), COLUMN('Effect Coding'!H89))</f>
        <v>0</v>
      </c>
      <c r="AB39">
        <f>INDEX('Effect Coding'!$A$53:$DD$159,MATCH(B39,'Effect Coding'!$A$53:$A$159,0), COLUMN('Effect Coding'!I89))</f>
        <v>0</v>
      </c>
      <c r="AC39">
        <f>INDEX('Effect Coding'!$A$53:$DD$159,MATCH(B39,'Effect Coding'!$A$53:$A$159,0), COLUMN('Effect Coding'!J89))</f>
        <v>0</v>
      </c>
      <c r="AD39">
        <f>INDEX('Effect Coding'!$A$53:$DD$159,MATCH(B39,'Effect Coding'!$A$53:$A$159,0), COLUMN('Effect Coding'!K89))</f>
        <v>0</v>
      </c>
      <c r="AE39">
        <f>INDEX('Effect Coding'!$A$53:$DD$159,MATCH(B39,'Effect Coding'!$A$53:$A$159,0), COLUMN('Effect Coding'!L89))</f>
        <v>0</v>
      </c>
      <c r="AF39">
        <f>INDEX('Effect Coding'!$A$53:$DD$159,MATCH(B39,'Effect Coding'!$A$53:$A$159,0), COLUMN('Effect Coding'!M89))</f>
        <v>0</v>
      </c>
      <c r="AG39">
        <f>INDEX('Effect Coding'!$A$53:$DD$159,MATCH(B39,'Effect Coding'!$A$53:$A$159,0), COLUMN('Effect Coding'!N89))</f>
        <v>0</v>
      </c>
      <c r="AH39">
        <f>INDEX('Effect Coding'!$A$53:$DD$159,MATCH(B39,'Effect Coding'!$A$53:$A$159,0), COLUMN('Effect Coding'!O89))</f>
        <v>1</v>
      </c>
      <c r="AI39">
        <f>INDEX('Effect Coding'!$A$53:$DD$159,MATCH(B39,'Effect Coding'!$A$53:$A$159,0), COLUMN('Effect Coding'!P89))</f>
        <v>0</v>
      </c>
      <c r="AJ39">
        <f>INDEX('Effect Coding'!$A$53:$DD$159,MATCH(B39,'Effect Coding'!$A$53:$A$159,0), COLUMN('Effect Coding'!Q89))</f>
        <v>0</v>
      </c>
      <c r="AK39">
        <f>INDEX('Effect Coding'!$A$53:$DD$159,MATCH(B39,'Effect Coding'!$A$53:$A$159,0), COLUMN('Effect Coding'!R89))</f>
        <v>0</v>
      </c>
      <c r="AL39">
        <f>INDEX('Effect Coding'!$A$53:$DD$159,MATCH(B39,'Effect Coding'!$A$53:$A$159,0), COLUMN('Effect Coding'!S89))</f>
        <v>0</v>
      </c>
      <c r="AM39">
        <f>INDEX('Effect Coding'!$A$53:$DD$159,MATCH(B39,'Effect Coding'!$A$53:$A$159,0), COLUMN('Effect Coding'!T89))</f>
        <v>0</v>
      </c>
      <c r="AN39">
        <f>INDEX('Effect Coding'!$A$53:$DD$159,MATCH(B39,'Effect Coding'!$A$53:$A$159,0), COLUMN('Effect Coding'!U89))</f>
        <v>0</v>
      </c>
      <c r="AO39">
        <f>INDEX('Effect Coding'!$A$53:$DD$159,MATCH(B39,'Effect Coding'!$A$53:$A$159,0), COLUMN('Effect Coding'!V89))</f>
        <v>0</v>
      </c>
      <c r="AP39">
        <f>INDEX('Effect Coding'!$A$53:$DD$159,MATCH(B39,'Effect Coding'!$A$53:$A$159,0), COLUMN('Effect Coding'!W89))</f>
        <v>0</v>
      </c>
      <c r="AQ39">
        <f>INDEX('Effect Coding'!$A$53:$DD$159,MATCH(B39,'Effect Coding'!$A$53:$A$159,0), COLUMN('Effect Coding'!X89))</f>
        <v>0</v>
      </c>
      <c r="AR39">
        <f>INDEX('Effect Coding'!$A$53:$DD$159,MATCH(B39,'Effect Coding'!$A$53:$A$159,0), COLUMN('Effect Coding'!Y89))</f>
        <v>0</v>
      </c>
      <c r="AS39">
        <f>INDEX('Effect Coding'!$A$53:$DD$159,MATCH(B39,'Effect Coding'!$A$53:$A$159,0), COLUMN('Effect Coding'!Z89))</f>
        <v>0</v>
      </c>
      <c r="AT39">
        <f>INDEX('Effect Coding'!$A$53:$DD$159,MATCH(B39,'Effect Coding'!$A$53:$A$159,0), COLUMN('Effect Coding'!AA89))</f>
        <v>0</v>
      </c>
      <c r="AU39">
        <f>INDEX('Effect Coding'!$A$53:$DD$159,MATCH(B39,'Effect Coding'!$A$53:$A$159,0), COLUMN('Effect Coding'!AB89))</f>
        <v>0</v>
      </c>
      <c r="AV39">
        <f>INDEX('Effect Coding'!$A$53:$DD$159,MATCH(B39,'Effect Coding'!$A$53:$A$159,0), COLUMN('Effect Coding'!AC89))</f>
        <v>0</v>
      </c>
      <c r="AW39">
        <f>INDEX('Effect Coding'!$A$53:$DD$159,MATCH(B39,'Effect Coding'!$A$53:$A$159,0), COLUMN('Effect Coding'!AD89))</f>
        <v>0</v>
      </c>
      <c r="AX39">
        <f>INDEX('Effect Coding'!$A$53:$DD$159,MATCH(B39,'Effect Coding'!$A$53:$A$159,0), COLUMN('Effect Coding'!AE89))</f>
        <v>0</v>
      </c>
      <c r="AY39">
        <f>INDEX('Effect Coding'!$A$53:$DD$159,MATCH(B39,'Effect Coding'!$A$53:$A$159,0), COLUMN('Effect Coding'!AF89))</f>
        <v>0</v>
      </c>
      <c r="AZ39">
        <f>INDEX('Effect Coding'!$A$53:$DD$159,MATCH(B39,'Effect Coding'!$A$53:$A$159,0), COLUMN('Effect Coding'!AG89))</f>
        <v>0</v>
      </c>
      <c r="BA39">
        <f>INDEX('Effect Coding'!$A$53:$DD$159,MATCH(B39,'Effect Coding'!$A$53:$A$159,0), COLUMN('Effect Coding'!AH89))</f>
        <v>0</v>
      </c>
      <c r="BB39">
        <f>INDEX('Effect Coding'!$A$53:$DD$159,MATCH(B39,'Effect Coding'!$A$53:$A$159,0), COLUMN('Effect Coding'!AI89))</f>
        <v>0</v>
      </c>
      <c r="BC39">
        <f>INDEX('Effect Coding'!$A$53:$DD$159,MATCH(B39,'Effect Coding'!$A$53:$A$159,0), COLUMN('Effect Coding'!AJ89))</f>
        <v>0</v>
      </c>
      <c r="BD39">
        <f>INDEX('Effect Coding'!$A$53:$DD$159,MATCH(B39,'Effect Coding'!$A$53:$A$159,0), COLUMN('Effect Coding'!AK89))</f>
        <v>0</v>
      </c>
      <c r="BE39">
        <f>INDEX('Effect Coding'!$A$53:$DD$159,MATCH(B39,'Effect Coding'!$A$53:$A$159,0), COLUMN('Effect Coding'!AL89))</f>
        <v>0</v>
      </c>
      <c r="BF39">
        <f>INDEX('Effect Coding'!$A$53:$DD$159,MATCH(B39,'Effect Coding'!$A$53:$A$159,0), COLUMN('Effect Coding'!AM89))</f>
        <v>0</v>
      </c>
      <c r="BG39">
        <f>INDEX('Effect Coding'!$A$53:$DD$159,MATCH(B39,'Effect Coding'!$A$53:$A$159,0), COLUMN('Effect Coding'!AN89))</f>
        <v>0</v>
      </c>
      <c r="BH39">
        <f>INDEX('Effect Coding'!$A$53:$DD$159,MATCH(B39,'Effect Coding'!$A$53:$A$159,0), COLUMN('Effect Coding'!AO89))</f>
        <v>0</v>
      </c>
      <c r="BI39">
        <f>INDEX('Effect Coding'!$A$53:$DD$159,MATCH(B39,'Effect Coding'!$A$53:$A$159,0), COLUMN('Effect Coding'!AP89))</f>
        <v>0</v>
      </c>
      <c r="BJ39">
        <f>INDEX('Effect Coding'!$A$53:$DD$159,MATCH(B39,'Effect Coding'!$A$53:$A$159,0), COLUMN('Effect Coding'!AQ89))</f>
        <v>0</v>
      </c>
      <c r="BK39">
        <f>INDEX('Effect Coding'!$A$53:$DD$159,MATCH(B39,'Effect Coding'!$A$53:$A$159,0), COLUMN('Effect Coding'!AR89))</f>
        <v>0</v>
      </c>
      <c r="BL39">
        <f>INDEX('Effect Coding'!$A$53:$DD$159,MATCH(B39,'Effect Coding'!$A$53:$A$159,0), COLUMN('Effect Coding'!AS89))</f>
        <v>0</v>
      </c>
      <c r="BM39">
        <f>INDEX('Effect Coding'!$A$53:$DD$159,MATCH(B39,'Effect Coding'!$A$53:$A$159,0), COLUMN('Effect Coding'!AT89))</f>
        <v>0</v>
      </c>
      <c r="BN39">
        <f>INDEX('Effect Coding'!$A$53:$DD$159,MATCH(B39,'Effect Coding'!$A$53:$A$159,0), COLUMN('Effect Coding'!AU89))</f>
        <v>0</v>
      </c>
      <c r="BO39">
        <f>INDEX('Effect Coding'!$A$53:$DD$159,MATCH(B39,'Effect Coding'!$A$53:$A$159,0), COLUMN('Effect Coding'!AV89))</f>
        <v>0</v>
      </c>
      <c r="BP39">
        <f>INDEX('Effect Coding'!$A$53:$DD$159,MATCH(B39,'Effect Coding'!$A$53:$A$159,0), COLUMN('Effect Coding'!AW89))</f>
        <v>0</v>
      </c>
      <c r="BQ39">
        <f>INDEX('Effect Coding'!$A$53:$DD$159,MATCH(B39,'Effect Coding'!$A$53:$A$159,0), COLUMN('Effect Coding'!AX89))</f>
        <v>0</v>
      </c>
      <c r="BR39">
        <f>INDEX('Effect Coding'!$A$53:$DD$159,MATCH(B39,'Effect Coding'!$A$53:$A$159,0), COLUMN('Effect Coding'!AY89))</f>
        <v>0</v>
      </c>
      <c r="BS39">
        <f>INDEX('Effect Coding'!$A$53:$DD$159,MATCH(B39,'Effect Coding'!$A$53:$A$159,0), COLUMN('Effect Coding'!AZ89))</f>
        <v>0</v>
      </c>
      <c r="BT39">
        <f>INDEX('Effect Coding'!$A$53:$DD$159,MATCH(B39,'Effect Coding'!$A$53:$A$159,0), COLUMN('Effect Coding'!BA89))</f>
        <v>0</v>
      </c>
      <c r="BU39">
        <f>INDEX('Effect Coding'!$A$53:$DD$159,MATCH(B39,'Effect Coding'!$A$53:$A$159,0), COLUMN('Effect Coding'!BB89))</f>
        <v>0</v>
      </c>
      <c r="BV39">
        <f>INDEX('Effect Coding'!$A$53:$DD$159,MATCH(B39,'Effect Coding'!$A$53:$A$159,0), COLUMN('Effect Coding'!BC89))</f>
        <v>0</v>
      </c>
      <c r="BW39">
        <f>INDEX('Effect Coding'!$A$53:$DD$159,MATCH(B39,'Effect Coding'!$A$53:$A$159,0), COLUMN('Effect Coding'!BD89))</f>
        <v>0</v>
      </c>
      <c r="BX39">
        <f>INDEX('Effect Coding'!$A$53:$DD$159,MATCH(B39,'Effect Coding'!$A$53:$A$159,0), COLUMN('Effect Coding'!BE89))</f>
        <v>0</v>
      </c>
      <c r="BY39">
        <f>INDEX('Effect Coding'!$A$53:$DD$159,MATCH(B39,'Effect Coding'!$A$53:$A$159,0), COLUMN('Effect Coding'!BF89))</f>
        <v>0</v>
      </c>
      <c r="BZ39">
        <f>INDEX('Effect Coding'!$A$53:$DD$159,MATCH(B39,'Effect Coding'!$A$53:$A$159,0), COLUMN('Effect Coding'!BG89))</f>
        <v>0</v>
      </c>
      <c r="CA39">
        <f>INDEX('Effect Coding'!$A$53:$DD$159,MATCH(B39,'Effect Coding'!$A$53:$A$159,0), COLUMN('Effect Coding'!BH89))</f>
        <v>0</v>
      </c>
      <c r="CB39">
        <f>INDEX('Effect Coding'!$A$53:$DD$159,MATCH(B39,'Effect Coding'!$A$53:$A$159,0), COLUMN('Effect Coding'!BI89))</f>
        <v>0</v>
      </c>
      <c r="CC39">
        <f>INDEX('Effect Coding'!$A$53:$DD$159,MATCH(B39,'Effect Coding'!$A$53:$A$159,0), COLUMN('Effect Coding'!BJ89))</f>
        <v>0</v>
      </c>
      <c r="CD39">
        <f>INDEX('Effect Coding'!$A$53:$DD$159,MATCH(B39,'Effect Coding'!$A$53:$A$159,0), COLUMN('Effect Coding'!BK89))</f>
        <v>0</v>
      </c>
      <c r="CE39">
        <f>INDEX('Effect Coding'!$A$53:$DD$159,MATCH(B39,'Effect Coding'!$A$53:$A$159,0), COLUMN('Effect Coding'!BL89))</f>
        <v>0</v>
      </c>
      <c r="CF39">
        <f>INDEX('Effect Coding'!$A$53:$DD$159,MATCH(B39,'Effect Coding'!$A$53:$A$159,0), COLUMN('Effect Coding'!BM89))</f>
        <v>0</v>
      </c>
      <c r="CG39">
        <f>INDEX('Effect Coding'!$A$53:$DD$159,MATCH(B39,'Effect Coding'!$A$53:$A$159,0), COLUMN('Effect Coding'!BN89))</f>
        <v>0</v>
      </c>
      <c r="CH39">
        <f>INDEX('Effect Coding'!$A$53:$DD$159,MATCH(B39,'Effect Coding'!$A$53:$A$159,0), COLUMN('Effect Coding'!BO89))</f>
        <v>0</v>
      </c>
      <c r="CI39">
        <f>INDEX('Effect Coding'!$A$53:$DD$159,MATCH(B39,'Effect Coding'!$A$53:$A$159,0), COLUMN('Effect Coding'!BP89))</f>
        <v>0</v>
      </c>
      <c r="CJ39">
        <f>INDEX('Effect Coding'!$A$53:$DD$159,MATCH(B39,'Effect Coding'!$A$53:$A$159,0), COLUMN('Effect Coding'!BQ89))</f>
        <v>0</v>
      </c>
      <c r="CK39">
        <f>INDEX('Effect Coding'!$A$53:$DD$159,MATCH(B39,'Effect Coding'!$A$53:$A$159,0), COLUMN('Effect Coding'!BR89))</f>
        <v>0</v>
      </c>
      <c r="CL39">
        <f>INDEX('Effect Coding'!$A$53:$DD$159,MATCH(B39,'Effect Coding'!$A$53:$A$159,0), COLUMN('Effect Coding'!BS89))</f>
        <v>0</v>
      </c>
      <c r="CM39">
        <f>INDEX('Effect Coding'!$A$53:$DD$159,MATCH(B39,'Effect Coding'!$A$53:$A$159,0), COLUMN('Effect Coding'!BT89))</f>
        <v>0</v>
      </c>
      <c r="CN39">
        <f>INDEX('Effect Coding'!$A$53:$DD$159,MATCH(B39,'Effect Coding'!$A$53:$A$159,0), COLUMN('Effect Coding'!BU89))</f>
        <v>0</v>
      </c>
      <c r="CO39">
        <f>INDEX('Effect Coding'!$A$53:$DD$159,MATCH(B39,'Effect Coding'!$A$53:$A$159,0), COLUMN('Effect Coding'!BV89))</f>
        <v>0</v>
      </c>
      <c r="CP39">
        <f>INDEX('Effect Coding'!$A$53:$DD$159,MATCH(B39,'Effect Coding'!$A$53:$A$159,0), COLUMN('Effect Coding'!BW89))</f>
        <v>0</v>
      </c>
      <c r="CQ39">
        <f>INDEX('Effect Coding'!$A$53:$DD$159,MATCH(B39,'Effect Coding'!$A$53:$A$159,0), COLUMN('Effect Coding'!BX89))</f>
        <v>0</v>
      </c>
      <c r="CR39">
        <f>INDEX('Effect Coding'!$A$53:$DD$159,MATCH(B39,'Effect Coding'!$A$53:$A$159,0), COLUMN('Effect Coding'!BY89))</f>
        <v>0</v>
      </c>
      <c r="CS39">
        <f>INDEX('Effect Coding'!$A$53:$DD$159,MATCH(B39,'Effect Coding'!$A$53:$A$159,0), COLUMN('Effect Coding'!BZ89))</f>
        <v>0</v>
      </c>
      <c r="CT39">
        <f>INDEX('Effect Coding'!$A$53:$DD$159,MATCH(B39,'Effect Coding'!$A$53:$A$159,0), COLUMN('Effect Coding'!CA89))</f>
        <v>0</v>
      </c>
      <c r="CU39">
        <f>INDEX('Effect Coding'!$A$53:$DD$159,MATCH(B39,'Effect Coding'!$A$53:$A$159,0), COLUMN('Effect Coding'!CB89))</f>
        <v>0</v>
      </c>
      <c r="CV39">
        <f>INDEX('Effect Coding'!$A$53:$DD$159,MATCH(B39,'Effect Coding'!$A$53:$A$159,0), COLUMN('Effect Coding'!CC89))</f>
        <v>0</v>
      </c>
      <c r="CW39">
        <f>INDEX('Effect Coding'!$A$53:$DD$159,MATCH(B39,'Effect Coding'!$A$53:$A$159,0), COLUMN('Effect Coding'!CD89))</f>
        <v>0</v>
      </c>
      <c r="CX39">
        <f>INDEX('Effect Coding'!$A$53:$DD$159,MATCH(B39,'Effect Coding'!$A$53:$A$159,0), COLUMN('Effect Coding'!CE89))</f>
        <v>0</v>
      </c>
      <c r="CY39">
        <f>INDEX('Effect Coding'!$A$53:$DD$159,MATCH(B39,'Effect Coding'!$A$53:$A$159,0), COLUMN('Effect Coding'!CF89))</f>
        <v>0</v>
      </c>
      <c r="CZ39">
        <f>INDEX('Effect Coding'!$A$53:$DD$159,MATCH(B39,'Effect Coding'!$A$53:$A$159,0), COLUMN('Effect Coding'!CG89))</f>
        <v>0</v>
      </c>
      <c r="DA39">
        <f>INDEX('Effect Coding'!$A$53:$DD$159,MATCH(B39,'Effect Coding'!$A$53:$A$159,0), COLUMN('Effect Coding'!CH89))</f>
        <v>0</v>
      </c>
      <c r="DB39">
        <f>INDEX('Effect Coding'!$A$53:$DD$159,MATCH(B39,'Effect Coding'!$A$53:$A$159,0), COLUMN('Effect Coding'!CI89))</f>
        <v>0</v>
      </c>
      <c r="DC39">
        <f>INDEX('Effect Coding'!$A$53:$DD$159,MATCH(B39,'Effect Coding'!$A$53:$A$159,0), COLUMN('Effect Coding'!CJ89))</f>
        <v>0</v>
      </c>
      <c r="DD39">
        <f>INDEX('Effect Coding'!$A$53:$DD$159,MATCH(B39,'Effect Coding'!$A$53:$A$159,0), COLUMN('Effect Coding'!CK89))</f>
        <v>0</v>
      </c>
      <c r="DE39">
        <f>INDEX('Effect Coding'!$A$53:$DD$159,MATCH(B39,'Effect Coding'!$A$53:$A$159,0), COLUMN('Effect Coding'!CL89))</f>
        <v>0</v>
      </c>
      <c r="DF39">
        <f>INDEX('Effect Coding'!$A$53:$DD$159,MATCH(B39,'Effect Coding'!$A$53:$A$159,0), COLUMN('Effect Coding'!CM89))</f>
        <v>0</v>
      </c>
      <c r="DG39">
        <f>INDEX('Effect Coding'!$A$53:$DD$159,MATCH(B39,'Effect Coding'!$A$53:$A$159,0), COLUMN('Effect Coding'!CN89))</f>
        <v>0</v>
      </c>
      <c r="DH39">
        <f>INDEX('Effect Coding'!$A$53:$DD$159,MATCH(B39,'Effect Coding'!$A$53:$A$159,0), COLUMN('Effect Coding'!CO89))</f>
        <v>0</v>
      </c>
      <c r="DI39">
        <f>INDEX('Effect Coding'!$A$53:$DD$159,MATCH(B39,'Effect Coding'!$A$53:$A$159,0), COLUMN('Effect Coding'!CP89))</f>
        <v>0</v>
      </c>
      <c r="DJ39">
        <f>INDEX('Effect Coding'!$A$53:$DD$159,MATCH(B39,'Effect Coding'!$A$53:$A$159,0), COLUMN('Effect Coding'!CQ89))</f>
        <v>0</v>
      </c>
      <c r="DK39">
        <f>INDEX('Effect Coding'!$A$53:$DD$159,MATCH(B39,'Effect Coding'!$A$53:$A$159,0), COLUMN('Effect Coding'!CR89))</f>
        <v>0</v>
      </c>
      <c r="DL39">
        <f>INDEX('Effect Coding'!$A$53:$DD$159,MATCH(B39,'Effect Coding'!$A$53:$A$159,0), COLUMN('Effect Coding'!CS89))</f>
        <v>0</v>
      </c>
      <c r="DM39">
        <f>INDEX('Effect Coding'!$A$53:$DD$159,MATCH(B39,'Effect Coding'!$A$53:$A$159,0), COLUMN('Effect Coding'!CT89))</f>
        <v>0</v>
      </c>
      <c r="DN39">
        <f>INDEX('Effect Coding'!$A$53:$DD$159,MATCH(B39,'Effect Coding'!$A$53:$A$159,0), COLUMN('Effect Coding'!CU89))</f>
        <v>0</v>
      </c>
      <c r="DO39">
        <f>INDEX('Effect Coding'!$A$53:$DD$159,MATCH(B39,'Effect Coding'!$A$53:$A$159,0), COLUMN('Effect Coding'!CV89))</f>
        <v>0</v>
      </c>
      <c r="DP39">
        <f>INDEX('Effect Coding'!$A$53:$DD$159,MATCH(B39,'Effect Coding'!$A$53:$A$159,0), COLUMN('Effect Coding'!CW89))</f>
        <v>0</v>
      </c>
      <c r="DQ39">
        <f>INDEX('Effect Coding'!$A$53:$DD$159,MATCH(B39,'Effect Coding'!$A$53:$A$159,0), COLUMN('Effect Coding'!CX89))</f>
        <v>0</v>
      </c>
      <c r="DR39">
        <f>INDEX('Effect Coding'!$A$53:$DD$159,MATCH(B39,'Effect Coding'!$A$53:$A$159,0), COLUMN('Effect Coding'!CY89))</f>
        <v>0</v>
      </c>
      <c r="DS39">
        <f>INDEX('Effect Coding'!$A$53:$DD$159,MATCH(B39,'Effect Coding'!$A$53:$A$159,0), COLUMN('Effect Coding'!CZ89))</f>
        <v>0</v>
      </c>
      <c r="DT39">
        <f>INDEX('Effect Coding'!$A$53:$DD$159,MATCH(B39,'Effect Coding'!$A$53:$A$159,0), COLUMN('Effect Coding'!DA89))</f>
        <v>0</v>
      </c>
      <c r="DU39">
        <f>INDEX('Effect Coding'!$A$53:$DD$159,MATCH(B39,'Effect Coding'!$A$53:$A$159,0), COLUMN('Effect Coding'!DB89))</f>
        <v>0</v>
      </c>
      <c r="DV39">
        <f>INDEX('Effect Coding'!$A$53:$DD$159,MATCH(B39,'Effect Coding'!$A$53:$A$159,0), COLUMN('Effect Coding'!DC89))</f>
        <v>0</v>
      </c>
      <c r="DW39">
        <f>INDEX('Effect Coding'!$A$53:$DD$159,MATCH(B39,'Effect Coding'!$A$53:$A$159,0), COLUMN('Effect Coding'!DD89))</f>
        <v>0</v>
      </c>
      <c r="DX39">
        <f>INDEX('Effect Coding'!$A$40:$K$49,MATCH(C39,'Effect Coding'!$A$40:$A$49,0),COLUMN('Effect Coding'!C76))</f>
        <v>0</v>
      </c>
      <c r="DY39">
        <f>INDEX('Effect Coding'!$A$40:$K$49,MATCH(C39,'Effect Coding'!$A$40:$A$49,0),COLUMN('Effect Coding'!D76))</f>
        <v>0</v>
      </c>
      <c r="DZ39">
        <f>INDEX('Effect Coding'!$A$40:$K$49,MATCH(C39,'Effect Coding'!$A$40:$A$49,0),COLUMN('Effect Coding'!E76))</f>
        <v>1</v>
      </c>
      <c r="EA39">
        <f>INDEX('Effect Coding'!$A$40:$K$49,MATCH(C39,'Effect Coding'!$A$40:$A$49,0),COLUMN('Effect Coding'!F76))</f>
        <v>0</v>
      </c>
      <c r="EB39">
        <f>INDEX('Effect Coding'!$A$40:$K$49,MATCH(C39,'Effect Coding'!$A$40:$A$49,0),COLUMN('Effect Coding'!G76))</f>
        <v>0</v>
      </c>
      <c r="EC39">
        <f>INDEX('Effect Coding'!$A$40:$K$49,MATCH(C39,'Effect Coding'!$A$40:$A$49,0),COLUMN('Effect Coding'!H76))</f>
        <v>0</v>
      </c>
      <c r="ED39">
        <f>INDEX('Effect Coding'!$A$40:$K$49,MATCH(C39,'Effect Coding'!$A$40:$A$49,0),COLUMN('Effect Coding'!I76))</f>
        <v>0</v>
      </c>
      <c r="EE39">
        <f>INDEX('Effect Coding'!$A$40:$K$49,MATCH(C39,'Effect Coding'!$A$40:$A$49,0),COLUMN('Effect Coding'!J76))</f>
        <v>0</v>
      </c>
      <c r="EF39">
        <f>INDEX('Effect Coding'!$A$40:$K$49,MATCH(C39,'Effect Coding'!$A$40:$A$49,0),COLUMN('Effect Coding'!K76))</f>
        <v>0</v>
      </c>
      <c r="EG39">
        <f>INDEX('Effect Coding'!$A$33:$E$36,MATCH(D39,'Effect Coding'!$A$33:$A$36,0),COLUMN('Effect Coding'!C69))</f>
        <v>0</v>
      </c>
      <c r="EH39">
        <f>INDEX('Effect Coding'!$A$33:$E$36,MATCH(D39,'Effect Coding'!$A$33:$A$36,0),COLUMN('Effect Coding'!D69))</f>
        <v>0</v>
      </c>
      <c r="EI39">
        <f>INDEX('Effect Coding'!$A$33:$E$36,MATCH(D39,'Effect Coding'!$A$33:$A$36,0),COLUMN('Effect Coding'!E69))</f>
        <v>1</v>
      </c>
      <c r="EJ39">
        <f>INDEX('Effect Coding'!$A$27:$D$29,MATCH(E39,'Effect Coding'!$A$27:$A$29,0),COLUMN('Effect Coding'!C63))</f>
        <v>1</v>
      </c>
      <c r="EK39">
        <f>INDEX('Effect Coding'!$A$27:$D$29,MATCH(E39,'Effect Coding'!$A$27:$A$29,0),COLUMN('Effect Coding'!D63))</f>
        <v>0</v>
      </c>
      <c r="EL39">
        <f>INDEX('Effect Coding'!$A$21:$D$23,MATCH(F39,'Effect Coding'!$A$21:$A$23,0),COLUMN('Effect Coding'!C57))</f>
        <v>1</v>
      </c>
      <c r="EM39">
        <f>INDEX('Effect Coding'!$A$21:$D$23,MATCH(F39,'Effect Coding'!$A$21:$A$23,0),COLUMN('Effect Coding'!D57))</f>
        <v>0</v>
      </c>
      <c r="EN39">
        <f>INDEX('Effect Coding'!$A$15:$D$17,MATCH(G39,'Effect Coding'!$A$15:$A$17,0),COLUMN('Effect Coding'!C51))</f>
        <v>0</v>
      </c>
      <c r="EO39">
        <f>INDEX('Effect Coding'!$A$15:$D$17,MATCH(G39,'Effect Coding'!$A$15:$A$17,0),COLUMN('Effect Coding'!D51))</f>
        <v>1</v>
      </c>
      <c r="EP39">
        <f>INDEX('Effect Coding'!$A$9:$D$11,MATCH(H39,'Effect Coding'!$A$9:$A$11,0),COLUMN('Effect Coding'!C45))</f>
        <v>0</v>
      </c>
      <c r="EQ39">
        <f>INDEX('Effect Coding'!$A$9:$D$11,MATCH(H39,'Effect Coding'!$A$9:$A$11,0),COLUMN('Effect Coding'!D45))</f>
        <v>1</v>
      </c>
      <c r="ER39">
        <f>INDEX('Effect Coding'!$A$3:$D$5,MATCH(I39,'Effect Coding'!$A$3:$A$5,0),COLUMN('Effect Coding'!C39))</f>
        <v>-1</v>
      </c>
      <c r="ES39">
        <f>INDEX('Effect Coding'!$A$3:$D$5,MATCH(I39,'Effect Coding'!$A$3:$A$5,0),COLUMN('Effect Coding'!D39))</f>
        <v>-1</v>
      </c>
      <c r="ET39">
        <f>INDEX('Effect Coding'!$A$163:$D$165,MATCH(J39,'Effect Coding'!$A$163:$A$165,0),COLUMN('Effect Coding'!C199))</f>
        <v>0</v>
      </c>
      <c r="EU39">
        <f>INDEX('Effect Coding'!$A$163:$D$165,MATCH(J39,'Effect Coding'!$A$163:$A$165,0),COLUMN('Effect Coding'!D199))</f>
        <v>1</v>
      </c>
      <c r="EV39">
        <f>INDEX('Effect Coding'!$A$163:$D$165,MATCH(K39,'Effect Coding'!$A$169:$A$171,0),COLUMN('Effect Coding'!C199))</f>
        <v>1</v>
      </c>
      <c r="EW39">
        <f>INDEX('Effect Coding'!$A$163:$D$165,MATCH(K39,'Effect Coding'!$A$169:$A$171,0),COLUMN('Effect Coding'!D199))</f>
        <v>0</v>
      </c>
      <c r="EX39">
        <f>INDEX('Effect Coding'!$A$175:$E$178,MATCH(L39,'Effect Coding'!$A$175:$A$178,0),COLUMN('Effect Coding'!C211))</f>
        <v>0</v>
      </c>
      <c r="EY39">
        <f>INDEX('Effect Coding'!$A$175:$E$178,MATCH(L39,'Effect Coding'!$A$175:$A$178,0),COLUMN('Effect Coding'!D211))</f>
        <v>0</v>
      </c>
      <c r="EZ39">
        <f>INDEX('Effect Coding'!$A$175:$E$178,MATCH(L39,'Effect Coding'!$A$175:$A$178,0),COLUMN('Effect Coding'!E211))</f>
        <v>1</v>
      </c>
      <c r="FA39">
        <f>INDEX('Effect Coding'!$A$182:$E$185,MATCH(M39,'Effect Coding'!$A$182:$A$185,0),COLUMN('Effect Coding'!C218))</f>
        <v>1</v>
      </c>
      <c r="FB39">
        <f>INDEX('Effect Coding'!$A$182:$E$185,MATCH(M39,'Effect Coding'!$A$182:$A$185,0),COLUMN('Effect Coding'!D218))</f>
        <v>0</v>
      </c>
      <c r="FC39">
        <f>INDEX('Effect Coding'!$A$182:$E$185,MATCH(M39,'Effect Coding'!$A$182:$A$185,0),COLUMN('Effect Coding'!E218))</f>
        <v>0</v>
      </c>
      <c r="FD39">
        <f>INDEX('Effect Coding'!$A$189:$C$190,MATCH(N39,'Effect Coding'!$A$189:$A$190,0),COLUMN('Effect Coding'!C225))</f>
        <v>-1</v>
      </c>
      <c r="FE39">
        <f>INDEX('Effect Coding'!$A$194:$D$196,MATCH(O39,'Effect Coding'!$A$194:$A$196,0),COLUMN('Effect Coding'!C230))</f>
        <v>1</v>
      </c>
      <c r="FF39">
        <f>INDEX('Effect Coding'!$A$194:$D$196,MATCH(O39,'Effect Coding'!$A$194:$A$196,0),COLUMN('Effect Coding'!D230))</f>
        <v>0</v>
      </c>
      <c r="FG39">
        <f>INDEX('Effect Coding'!$A$200:$C$201,MATCH(P39,'Effect Coding'!$A$200:$A$201,0),COLUMN('Effect Coding'!C236))</f>
        <v>1</v>
      </c>
      <c r="FH39">
        <f>INDEX('Effect Coding'!$A$205:$D$207,MATCH(Q39,'Effect Coding'!$A$205:$A$207,0),COLUMN('Effect Coding'!C241))</f>
        <v>-1</v>
      </c>
      <c r="FI39">
        <f>INDEX('Effect Coding'!$A$205:$D$207,MATCH(Q39,'Effect Coding'!$A$205:$A$207,0),COLUMN('Effect Coding'!D241))</f>
        <v>-1</v>
      </c>
      <c r="FJ39">
        <f>INDEX('Effect Coding'!$A$211:$C$212,MATCH(R39,'Effect Coding'!$A$211:$A$212,0),COLUMN('Effect Coding'!C247))</f>
        <v>1</v>
      </c>
      <c r="FK39">
        <f>INDEX('Effect Coding'!$A$216:$C$217,MATCH(S39,'Effect Coding'!$A$216:$A$217,0),COLUMN('Effect Coding'!C252))</f>
        <v>1</v>
      </c>
      <c r="FL39">
        <f>INDEX('Effect Coding'!$A$221:$C$222,MATCH(T39,'Effect Coding'!$A$221:$A$222,0),COLUMN('Effect Coding'!C257))</f>
        <v>1</v>
      </c>
    </row>
    <row r="40" spans="1:168" x14ac:dyDescent="0.25">
      <c r="A40" t="s">
        <v>242</v>
      </c>
      <c r="B40" t="s">
        <v>78</v>
      </c>
      <c r="C40" t="s">
        <v>4</v>
      </c>
      <c r="D40" t="s">
        <v>32</v>
      </c>
      <c r="E40" t="s">
        <v>28</v>
      </c>
      <c r="F40" t="s">
        <v>22</v>
      </c>
      <c r="G40" t="s">
        <v>189</v>
      </c>
      <c r="H40" t="s">
        <v>185</v>
      </c>
      <c r="I40" t="s">
        <v>75</v>
      </c>
      <c r="J40" t="s">
        <v>187</v>
      </c>
      <c r="K40" t="s">
        <v>63</v>
      </c>
      <c r="L40">
        <v>2</v>
      </c>
      <c r="M40" t="s">
        <v>51</v>
      </c>
      <c r="N40" t="s">
        <v>52</v>
      </c>
      <c r="O40" t="s">
        <v>51</v>
      </c>
      <c r="P40" t="s">
        <v>52</v>
      </c>
      <c r="Q40" t="s">
        <v>68</v>
      </c>
      <c r="R40" t="s">
        <v>51</v>
      </c>
      <c r="S40" t="s">
        <v>51</v>
      </c>
      <c r="T40" t="s">
        <v>51</v>
      </c>
      <c r="U40" s="20">
        <v>9.3000000000000007</v>
      </c>
      <c r="V40">
        <f>INDEX('Effect Coding'!$A$53:$DD$159,MATCH(B40,'Effect Coding'!$A$53:$A$159,0), COLUMN('Effect Coding'!C90))</f>
        <v>0</v>
      </c>
      <c r="W40">
        <f>INDEX('Effect Coding'!$A$53:$DD$159,MATCH(B40,'Effect Coding'!$A$53:$A$159,0), COLUMN('Effect Coding'!D90))</f>
        <v>0</v>
      </c>
      <c r="X40">
        <f>INDEX('Effect Coding'!$A$53:$DD$159,MATCH(B40,'Effect Coding'!$A$53:$A$159,0), COLUMN('Effect Coding'!E90))</f>
        <v>0</v>
      </c>
      <c r="Y40">
        <f>INDEX('Effect Coding'!$A$53:$DD$159,MATCH(B40,'Effect Coding'!$A$53:$A$159,0), COLUMN('Effect Coding'!F90))</f>
        <v>0</v>
      </c>
      <c r="Z40">
        <f>INDEX('Effect Coding'!$A$53:$DD$159,MATCH(B40,'Effect Coding'!$A$53:$A$159,0), COLUMN('Effect Coding'!G90))</f>
        <v>0</v>
      </c>
      <c r="AA40">
        <f>INDEX('Effect Coding'!$A$53:$DD$159,MATCH(B40,'Effect Coding'!$A$53:$A$159,0), COLUMN('Effect Coding'!H90))</f>
        <v>0</v>
      </c>
      <c r="AB40">
        <f>INDEX('Effect Coding'!$A$53:$DD$159,MATCH(B40,'Effect Coding'!$A$53:$A$159,0), COLUMN('Effect Coding'!I90))</f>
        <v>0</v>
      </c>
      <c r="AC40">
        <f>INDEX('Effect Coding'!$A$53:$DD$159,MATCH(B40,'Effect Coding'!$A$53:$A$159,0), COLUMN('Effect Coding'!J90))</f>
        <v>0</v>
      </c>
      <c r="AD40">
        <f>INDEX('Effect Coding'!$A$53:$DD$159,MATCH(B40,'Effect Coding'!$A$53:$A$159,0), COLUMN('Effect Coding'!K90))</f>
        <v>0</v>
      </c>
      <c r="AE40">
        <f>INDEX('Effect Coding'!$A$53:$DD$159,MATCH(B40,'Effect Coding'!$A$53:$A$159,0), COLUMN('Effect Coding'!L90))</f>
        <v>0</v>
      </c>
      <c r="AF40">
        <f>INDEX('Effect Coding'!$A$53:$DD$159,MATCH(B40,'Effect Coding'!$A$53:$A$159,0), COLUMN('Effect Coding'!M90))</f>
        <v>0</v>
      </c>
      <c r="AG40">
        <f>INDEX('Effect Coding'!$A$53:$DD$159,MATCH(B40,'Effect Coding'!$A$53:$A$159,0), COLUMN('Effect Coding'!N90))</f>
        <v>0</v>
      </c>
      <c r="AH40">
        <f>INDEX('Effect Coding'!$A$53:$DD$159,MATCH(B40,'Effect Coding'!$A$53:$A$159,0), COLUMN('Effect Coding'!O90))</f>
        <v>1</v>
      </c>
      <c r="AI40">
        <f>INDEX('Effect Coding'!$A$53:$DD$159,MATCH(B40,'Effect Coding'!$A$53:$A$159,0), COLUMN('Effect Coding'!P90))</f>
        <v>0</v>
      </c>
      <c r="AJ40">
        <f>INDEX('Effect Coding'!$A$53:$DD$159,MATCH(B40,'Effect Coding'!$A$53:$A$159,0), COLUMN('Effect Coding'!Q90))</f>
        <v>0</v>
      </c>
      <c r="AK40">
        <f>INDEX('Effect Coding'!$A$53:$DD$159,MATCH(B40,'Effect Coding'!$A$53:$A$159,0), COLUMN('Effect Coding'!R90))</f>
        <v>0</v>
      </c>
      <c r="AL40">
        <f>INDEX('Effect Coding'!$A$53:$DD$159,MATCH(B40,'Effect Coding'!$A$53:$A$159,0), COLUMN('Effect Coding'!S90))</f>
        <v>0</v>
      </c>
      <c r="AM40">
        <f>INDEX('Effect Coding'!$A$53:$DD$159,MATCH(B40,'Effect Coding'!$A$53:$A$159,0), COLUMN('Effect Coding'!T90))</f>
        <v>0</v>
      </c>
      <c r="AN40">
        <f>INDEX('Effect Coding'!$A$53:$DD$159,MATCH(B40,'Effect Coding'!$A$53:$A$159,0), COLUMN('Effect Coding'!U90))</f>
        <v>0</v>
      </c>
      <c r="AO40">
        <f>INDEX('Effect Coding'!$A$53:$DD$159,MATCH(B40,'Effect Coding'!$A$53:$A$159,0), COLUMN('Effect Coding'!V90))</f>
        <v>0</v>
      </c>
      <c r="AP40">
        <f>INDEX('Effect Coding'!$A$53:$DD$159,MATCH(B40,'Effect Coding'!$A$53:$A$159,0), COLUMN('Effect Coding'!W90))</f>
        <v>0</v>
      </c>
      <c r="AQ40">
        <f>INDEX('Effect Coding'!$A$53:$DD$159,MATCH(B40,'Effect Coding'!$A$53:$A$159,0), COLUMN('Effect Coding'!X90))</f>
        <v>0</v>
      </c>
      <c r="AR40">
        <f>INDEX('Effect Coding'!$A$53:$DD$159,MATCH(B40,'Effect Coding'!$A$53:$A$159,0), COLUMN('Effect Coding'!Y90))</f>
        <v>0</v>
      </c>
      <c r="AS40">
        <f>INDEX('Effect Coding'!$A$53:$DD$159,MATCH(B40,'Effect Coding'!$A$53:$A$159,0), COLUMN('Effect Coding'!Z90))</f>
        <v>0</v>
      </c>
      <c r="AT40">
        <f>INDEX('Effect Coding'!$A$53:$DD$159,MATCH(B40,'Effect Coding'!$A$53:$A$159,0), COLUMN('Effect Coding'!AA90))</f>
        <v>0</v>
      </c>
      <c r="AU40">
        <f>INDEX('Effect Coding'!$A$53:$DD$159,MATCH(B40,'Effect Coding'!$A$53:$A$159,0), COLUMN('Effect Coding'!AB90))</f>
        <v>0</v>
      </c>
      <c r="AV40">
        <f>INDEX('Effect Coding'!$A$53:$DD$159,MATCH(B40,'Effect Coding'!$A$53:$A$159,0), COLUMN('Effect Coding'!AC90))</f>
        <v>0</v>
      </c>
      <c r="AW40">
        <f>INDEX('Effect Coding'!$A$53:$DD$159,MATCH(B40,'Effect Coding'!$A$53:$A$159,0), COLUMN('Effect Coding'!AD90))</f>
        <v>0</v>
      </c>
      <c r="AX40">
        <f>INDEX('Effect Coding'!$A$53:$DD$159,MATCH(B40,'Effect Coding'!$A$53:$A$159,0), COLUMN('Effect Coding'!AE90))</f>
        <v>0</v>
      </c>
      <c r="AY40">
        <f>INDEX('Effect Coding'!$A$53:$DD$159,MATCH(B40,'Effect Coding'!$A$53:$A$159,0), COLUMN('Effect Coding'!AF90))</f>
        <v>0</v>
      </c>
      <c r="AZ40">
        <f>INDEX('Effect Coding'!$A$53:$DD$159,MATCH(B40,'Effect Coding'!$A$53:$A$159,0), COLUMN('Effect Coding'!AG90))</f>
        <v>0</v>
      </c>
      <c r="BA40">
        <f>INDEX('Effect Coding'!$A$53:$DD$159,MATCH(B40,'Effect Coding'!$A$53:$A$159,0), COLUMN('Effect Coding'!AH90))</f>
        <v>0</v>
      </c>
      <c r="BB40">
        <f>INDEX('Effect Coding'!$A$53:$DD$159,MATCH(B40,'Effect Coding'!$A$53:$A$159,0), COLUMN('Effect Coding'!AI90))</f>
        <v>0</v>
      </c>
      <c r="BC40">
        <f>INDEX('Effect Coding'!$A$53:$DD$159,MATCH(B40,'Effect Coding'!$A$53:$A$159,0), COLUMN('Effect Coding'!AJ90))</f>
        <v>0</v>
      </c>
      <c r="BD40">
        <f>INDEX('Effect Coding'!$A$53:$DD$159,MATCH(B40,'Effect Coding'!$A$53:$A$159,0), COLUMN('Effect Coding'!AK90))</f>
        <v>0</v>
      </c>
      <c r="BE40">
        <f>INDEX('Effect Coding'!$A$53:$DD$159,MATCH(B40,'Effect Coding'!$A$53:$A$159,0), COLUMN('Effect Coding'!AL90))</f>
        <v>0</v>
      </c>
      <c r="BF40">
        <f>INDEX('Effect Coding'!$A$53:$DD$159,MATCH(B40,'Effect Coding'!$A$53:$A$159,0), COLUMN('Effect Coding'!AM90))</f>
        <v>0</v>
      </c>
      <c r="BG40">
        <f>INDEX('Effect Coding'!$A$53:$DD$159,MATCH(B40,'Effect Coding'!$A$53:$A$159,0), COLUMN('Effect Coding'!AN90))</f>
        <v>0</v>
      </c>
      <c r="BH40">
        <f>INDEX('Effect Coding'!$A$53:$DD$159,MATCH(B40,'Effect Coding'!$A$53:$A$159,0), COLUMN('Effect Coding'!AO90))</f>
        <v>0</v>
      </c>
      <c r="BI40">
        <f>INDEX('Effect Coding'!$A$53:$DD$159,MATCH(B40,'Effect Coding'!$A$53:$A$159,0), COLUMN('Effect Coding'!AP90))</f>
        <v>0</v>
      </c>
      <c r="BJ40">
        <f>INDEX('Effect Coding'!$A$53:$DD$159,MATCH(B40,'Effect Coding'!$A$53:$A$159,0), COLUMN('Effect Coding'!AQ90))</f>
        <v>0</v>
      </c>
      <c r="BK40">
        <f>INDEX('Effect Coding'!$A$53:$DD$159,MATCH(B40,'Effect Coding'!$A$53:$A$159,0), COLUMN('Effect Coding'!AR90))</f>
        <v>0</v>
      </c>
      <c r="BL40">
        <f>INDEX('Effect Coding'!$A$53:$DD$159,MATCH(B40,'Effect Coding'!$A$53:$A$159,0), COLUMN('Effect Coding'!AS90))</f>
        <v>0</v>
      </c>
      <c r="BM40">
        <f>INDEX('Effect Coding'!$A$53:$DD$159,MATCH(B40,'Effect Coding'!$A$53:$A$159,0), COLUMN('Effect Coding'!AT90))</f>
        <v>0</v>
      </c>
      <c r="BN40">
        <f>INDEX('Effect Coding'!$A$53:$DD$159,MATCH(B40,'Effect Coding'!$A$53:$A$159,0), COLUMN('Effect Coding'!AU90))</f>
        <v>0</v>
      </c>
      <c r="BO40">
        <f>INDEX('Effect Coding'!$A$53:$DD$159,MATCH(B40,'Effect Coding'!$A$53:$A$159,0), COLUMN('Effect Coding'!AV90))</f>
        <v>0</v>
      </c>
      <c r="BP40">
        <f>INDEX('Effect Coding'!$A$53:$DD$159,MATCH(B40,'Effect Coding'!$A$53:$A$159,0), COLUMN('Effect Coding'!AW90))</f>
        <v>0</v>
      </c>
      <c r="BQ40">
        <f>INDEX('Effect Coding'!$A$53:$DD$159,MATCH(B40,'Effect Coding'!$A$53:$A$159,0), COLUMN('Effect Coding'!AX90))</f>
        <v>0</v>
      </c>
      <c r="BR40">
        <f>INDEX('Effect Coding'!$A$53:$DD$159,MATCH(B40,'Effect Coding'!$A$53:$A$159,0), COLUMN('Effect Coding'!AY90))</f>
        <v>0</v>
      </c>
      <c r="BS40">
        <f>INDEX('Effect Coding'!$A$53:$DD$159,MATCH(B40,'Effect Coding'!$A$53:$A$159,0), COLUMN('Effect Coding'!AZ90))</f>
        <v>0</v>
      </c>
      <c r="BT40">
        <f>INDEX('Effect Coding'!$A$53:$DD$159,MATCH(B40,'Effect Coding'!$A$53:$A$159,0), COLUMN('Effect Coding'!BA90))</f>
        <v>0</v>
      </c>
      <c r="BU40">
        <f>INDEX('Effect Coding'!$A$53:$DD$159,MATCH(B40,'Effect Coding'!$A$53:$A$159,0), COLUMN('Effect Coding'!BB90))</f>
        <v>0</v>
      </c>
      <c r="BV40">
        <f>INDEX('Effect Coding'!$A$53:$DD$159,MATCH(B40,'Effect Coding'!$A$53:$A$159,0), COLUMN('Effect Coding'!BC90))</f>
        <v>0</v>
      </c>
      <c r="BW40">
        <f>INDEX('Effect Coding'!$A$53:$DD$159,MATCH(B40,'Effect Coding'!$A$53:$A$159,0), COLUMN('Effect Coding'!BD90))</f>
        <v>0</v>
      </c>
      <c r="BX40">
        <f>INDEX('Effect Coding'!$A$53:$DD$159,MATCH(B40,'Effect Coding'!$A$53:$A$159,0), COLUMN('Effect Coding'!BE90))</f>
        <v>0</v>
      </c>
      <c r="BY40">
        <f>INDEX('Effect Coding'!$A$53:$DD$159,MATCH(B40,'Effect Coding'!$A$53:$A$159,0), COLUMN('Effect Coding'!BF90))</f>
        <v>0</v>
      </c>
      <c r="BZ40">
        <f>INDEX('Effect Coding'!$A$53:$DD$159,MATCH(B40,'Effect Coding'!$A$53:$A$159,0), COLUMN('Effect Coding'!BG90))</f>
        <v>0</v>
      </c>
      <c r="CA40">
        <f>INDEX('Effect Coding'!$A$53:$DD$159,MATCH(B40,'Effect Coding'!$A$53:$A$159,0), COLUMN('Effect Coding'!BH90))</f>
        <v>0</v>
      </c>
      <c r="CB40">
        <f>INDEX('Effect Coding'!$A$53:$DD$159,MATCH(B40,'Effect Coding'!$A$53:$A$159,0), COLUMN('Effect Coding'!BI90))</f>
        <v>0</v>
      </c>
      <c r="CC40">
        <f>INDEX('Effect Coding'!$A$53:$DD$159,MATCH(B40,'Effect Coding'!$A$53:$A$159,0), COLUMN('Effect Coding'!BJ90))</f>
        <v>0</v>
      </c>
      <c r="CD40">
        <f>INDEX('Effect Coding'!$A$53:$DD$159,MATCH(B40,'Effect Coding'!$A$53:$A$159,0), COLUMN('Effect Coding'!BK90))</f>
        <v>0</v>
      </c>
      <c r="CE40">
        <f>INDEX('Effect Coding'!$A$53:$DD$159,MATCH(B40,'Effect Coding'!$A$53:$A$159,0), COLUMN('Effect Coding'!BL90))</f>
        <v>0</v>
      </c>
      <c r="CF40">
        <f>INDEX('Effect Coding'!$A$53:$DD$159,MATCH(B40,'Effect Coding'!$A$53:$A$159,0), COLUMN('Effect Coding'!BM90))</f>
        <v>0</v>
      </c>
      <c r="CG40">
        <f>INDEX('Effect Coding'!$A$53:$DD$159,MATCH(B40,'Effect Coding'!$A$53:$A$159,0), COLUMN('Effect Coding'!BN90))</f>
        <v>0</v>
      </c>
      <c r="CH40">
        <f>INDEX('Effect Coding'!$A$53:$DD$159,MATCH(B40,'Effect Coding'!$A$53:$A$159,0), COLUMN('Effect Coding'!BO90))</f>
        <v>0</v>
      </c>
      <c r="CI40">
        <f>INDEX('Effect Coding'!$A$53:$DD$159,MATCH(B40,'Effect Coding'!$A$53:$A$159,0), COLUMN('Effect Coding'!BP90))</f>
        <v>0</v>
      </c>
      <c r="CJ40">
        <f>INDEX('Effect Coding'!$A$53:$DD$159,MATCH(B40,'Effect Coding'!$A$53:$A$159,0), COLUMN('Effect Coding'!BQ90))</f>
        <v>0</v>
      </c>
      <c r="CK40">
        <f>INDEX('Effect Coding'!$A$53:$DD$159,MATCH(B40,'Effect Coding'!$A$53:$A$159,0), COLUMN('Effect Coding'!BR90))</f>
        <v>0</v>
      </c>
      <c r="CL40">
        <f>INDEX('Effect Coding'!$A$53:$DD$159,MATCH(B40,'Effect Coding'!$A$53:$A$159,0), COLUMN('Effect Coding'!BS90))</f>
        <v>0</v>
      </c>
      <c r="CM40">
        <f>INDEX('Effect Coding'!$A$53:$DD$159,MATCH(B40,'Effect Coding'!$A$53:$A$159,0), COLUMN('Effect Coding'!BT90))</f>
        <v>0</v>
      </c>
      <c r="CN40">
        <f>INDEX('Effect Coding'!$A$53:$DD$159,MATCH(B40,'Effect Coding'!$A$53:$A$159,0), COLUMN('Effect Coding'!BU90))</f>
        <v>0</v>
      </c>
      <c r="CO40">
        <f>INDEX('Effect Coding'!$A$53:$DD$159,MATCH(B40,'Effect Coding'!$A$53:$A$159,0), COLUMN('Effect Coding'!BV90))</f>
        <v>0</v>
      </c>
      <c r="CP40">
        <f>INDEX('Effect Coding'!$A$53:$DD$159,MATCH(B40,'Effect Coding'!$A$53:$A$159,0), COLUMN('Effect Coding'!BW90))</f>
        <v>0</v>
      </c>
      <c r="CQ40">
        <f>INDEX('Effect Coding'!$A$53:$DD$159,MATCH(B40,'Effect Coding'!$A$53:$A$159,0), COLUMN('Effect Coding'!BX90))</f>
        <v>0</v>
      </c>
      <c r="CR40">
        <f>INDEX('Effect Coding'!$A$53:$DD$159,MATCH(B40,'Effect Coding'!$A$53:$A$159,0), COLUMN('Effect Coding'!BY90))</f>
        <v>0</v>
      </c>
      <c r="CS40">
        <f>INDEX('Effect Coding'!$A$53:$DD$159,MATCH(B40,'Effect Coding'!$A$53:$A$159,0), COLUMN('Effect Coding'!BZ90))</f>
        <v>0</v>
      </c>
      <c r="CT40">
        <f>INDEX('Effect Coding'!$A$53:$DD$159,MATCH(B40,'Effect Coding'!$A$53:$A$159,0), COLUMN('Effect Coding'!CA90))</f>
        <v>0</v>
      </c>
      <c r="CU40">
        <f>INDEX('Effect Coding'!$A$53:$DD$159,MATCH(B40,'Effect Coding'!$A$53:$A$159,0), COLUMN('Effect Coding'!CB90))</f>
        <v>0</v>
      </c>
      <c r="CV40">
        <f>INDEX('Effect Coding'!$A$53:$DD$159,MATCH(B40,'Effect Coding'!$A$53:$A$159,0), COLUMN('Effect Coding'!CC90))</f>
        <v>0</v>
      </c>
      <c r="CW40">
        <f>INDEX('Effect Coding'!$A$53:$DD$159,MATCH(B40,'Effect Coding'!$A$53:$A$159,0), COLUMN('Effect Coding'!CD90))</f>
        <v>0</v>
      </c>
      <c r="CX40">
        <f>INDEX('Effect Coding'!$A$53:$DD$159,MATCH(B40,'Effect Coding'!$A$53:$A$159,0), COLUMN('Effect Coding'!CE90))</f>
        <v>0</v>
      </c>
      <c r="CY40">
        <f>INDEX('Effect Coding'!$A$53:$DD$159,MATCH(B40,'Effect Coding'!$A$53:$A$159,0), COLUMN('Effect Coding'!CF90))</f>
        <v>0</v>
      </c>
      <c r="CZ40">
        <f>INDEX('Effect Coding'!$A$53:$DD$159,MATCH(B40,'Effect Coding'!$A$53:$A$159,0), COLUMN('Effect Coding'!CG90))</f>
        <v>0</v>
      </c>
      <c r="DA40">
        <f>INDEX('Effect Coding'!$A$53:$DD$159,MATCH(B40,'Effect Coding'!$A$53:$A$159,0), COLUMN('Effect Coding'!CH90))</f>
        <v>0</v>
      </c>
      <c r="DB40">
        <f>INDEX('Effect Coding'!$A$53:$DD$159,MATCH(B40,'Effect Coding'!$A$53:$A$159,0), COLUMN('Effect Coding'!CI90))</f>
        <v>0</v>
      </c>
      <c r="DC40">
        <f>INDEX('Effect Coding'!$A$53:$DD$159,MATCH(B40,'Effect Coding'!$A$53:$A$159,0), COLUMN('Effect Coding'!CJ90))</f>
        <v>0</v>
      </c>
      <c r="DD40">
        <f>INDEX('Effect Coding'!$A$53:$DD$159,MATCH(B40,'Effect Coding'!$A$53:$A$159,0), COLUMN('Effect Coding'!CK90))</f>
        <v>0</v>
      </c>
      <c r="DE40">
        <f>INDEX('Effect Coding'!$A$53:$DD$159,MATCH(B40,'Effect Coding'!$A$53:$A$159,0), COLUMN('Effect Coding'!CL90))</f>
        <v>0</v>
      </c>
      <c r="DF40">
        <f>INDEX('Effect Coding'!$A$53:$DD$159,MATCH(B40,'Effect Coding'!$A$53:$A$159,0), COLUMN('Effect Coding'!CM90))</f>
        <v>0</v>
      </c>
      <c r="DG40">
        <f>INDEX('Effect Coding'!$A$53:$DD$159,MATCH(B40,'Effect Coding'!$A$53:$A$159,0), COLUMN('Effect Coding'!CN90))</f>
        <v>0</v>
      </c>
      <c r="DH40">
        <f>INDEX('Effect Coding'!$A$53:$DD$159,MATCH(B40,'Effect Coding'!$A$53:$A$159,0), COLUMN('Effect Coding'!CO90))</f>
        <v>0</v>
      </c>
      <c r="DI40">
        <f>INDEX('Effect Coding'!$A$53:$DD$159,MATCH(B40,'Effect Coding'!$A$53:$A$159,0), COLUMN('Effect Coding'!CP90))</f>
        <v>0</v>
      </c>
      <c r="DJ40">
        <f>INDEX('Effect Coding'!$A$53:$DD$159,MATCH(B40,'Effect Coding'!$A$53:$A$159,0), COLUMN('Effect Coding'!CQ90))</f>
        <v>0</v>
      </c>
      <c r="DK40">
        <f>INDEX('Effect Coding'!$A$53:$DD$159,MATCH(B40,'Effect Coding'!$A$53:$A$159,0), COLUMN('Effect Coding'!CR90))</f>
        <v>0</v>
      </c>
      <c r="DL40">
        <f>INDEX('Effect Coding'!$A$53:$DD$159,MATCH(B40,'Effect Coding'!$A$53:$A$159,0), COLUMN('Effect Coding'!CS90))</f>
        <v>0</v>
      </c>
      <c r="DM40">
        <f>INDEX('Effect Coding'!$A$53:$DD$159,MATCH(B40,'Effect Coding'!$A$53:$A$159,0), COLUMN('Effect Coding'!CT90))</f>
        <v>0</v>
      </c>
      <c r="DN40">
        <f>INDEX('Effect Coding'!$A$53:$DD$159,MATCH(B40,'Effect Coding'!$A$53:$A$159,0), COLUMN('Effect Coding'!CU90))</f>
        <v>0</v>
      </c>
      <c r="DO40">
        <f>INDEX('Effect Coding'!$A$53:$DD$159,MATCH(B40,'Effect Coding'!$A$53:$A$159,0), COLUMN('Effect Coding'!CV90))</f>
        <v>0</v>
      </c>
      <c r="DP40">
        <f>INDEX('Effect Coding'!$A$53:$DD$159,MATCH(B40,'Effect Coding'!$A$53:$A$159,0), COLUMN('Effect Coding'!CW90))</f>
        <v>0</v>
      </c>
      <c r="DQ40">
        <f>INDEX('Effect Coding'!$A$53:$DD$159,MATCH(B40,'Effect Coding'!$A$53:$A$159,0), COLUMN('Effect Coding'!CX90))</f>
        <v>0</v>
      </c>
      <c r="DR40">
        <f>INDEX('Effect Coding'!$A$53:$DD$159,MATCH(B40,'Effect Coding'!$A$53:$A$159,0), COLUMN('Effect Coding'!CY90))</f>
        <v>0</v>
      </c>
      <c r="DS40">
        <f>INDEX('Effect Coding'!$A$53:$DD$159,MATCH(B40,'Effect Coding'!$A$53:$A$159,0), COLUMN('Effect Coding'!CZ90))</f>
        <v>0</v>
      </c>
      <c r="DT40">
        <f>INDEX('Effect Coding'!$A$53:$DD$159,MATCH(B40,'Effect Coding'!$A$53:$A$159,0), COLUMN('Effect Coding'!DA90))</f>
        <v>0</v>
      </c>
      <c r="DU40">
        <f>INDEX('Effect Coding'!$A$53:$DD$159,MATCH(B40,'Effect Coding'!$A$53:$A$159,0), COLUMN('Effect Coding'!DB90))</f>
        <v>0</v>
      </c>
      <c r="DV40">
        <f>INDEX('Effect Coding'!$A$53:$DD$159,MATCH(B40,'Effect Coding'!$A$53:$A$159,0), COLUMN('Effect Coding'!DC90))</f>
        <v>0</v>
      </c>
      <c r="DW40">
        <f>INDEX('Effect Coding'!$A$53:$DD$159,MATCH(B40,'Effect Coding'!$A$53:$A$159,0), COLUMN('Effect Coding'!DD90))</f>
        <v>0</v>
      </c>
      <c r="DX40">
        <f>INDEX('Effect Coding'!$A$40:$K$49,MATCH(C40,'Effect Coding'!$A$40:$A$49,0),COLUMN('Effect Coding'!C77))</f>
        <v>0</v>
      </c>
      <c r="DY40">
        <f>INDEX('Effect Coding'!$A$40:$K$49,MATCH(C40,'Effect Coding'!$A$40:$A$49,0),COLUMN('Effect Coding'!D77))</f>
        <v>0</v>
      </c>
      <c r="DZ40">
        <f>INDEX('Effect Coding'!$A$40:$K$49,MATCH(C40,'Effect Coding'!$A$40:$A$49,0),COLUMN('Effect Coding'!E77))</f>
        <v>1</v>
      </c>
      <c r="EA40">
        <f>INDEX('Effect Coding'!$A$40:$K$49,MATCH(C40,'Effect Coding'!$A$40:$A$49,0),COLUMN('Effect Coding'!F77))</f>
        <v>0</v>
      </c>
      <c r="EB40">
        <f>INDEX('Effect Coding'!$A$40:$K$49,MATCH(C40,'Effect Coding'!$A$40:$A$49,0),COLUMN('Effect Coding'!G77))</f>
        <v>0</v>
      </c>
      <c r="EC40">
        <f>INDEX('Effect Coding'!$A$40:$K$49,MATCH(C40,'Effect Coding'!$A$40:$A$49,0),COLUMN('Effect Coding'!H77))</f>
        <v>0</v>
      </c>
      <c r="ED40">
        <f>INDEX('Effect Coding'!$A$40:$K$49,MATCH(C40,'Effect Coding'!$A$40:$A$49,0),COLUMN('Effect Coding'!I77))</f>
        <v>0</v>
      </c>
      <c r="EE40">
        <f>INDEX('Effect Coding'!$A$40:$K$49,MATCH(C40,'Effect Coding'!$A$40:$A$49,0),COLUMN('Effect Coding'!J77))</f>
        <v>0</v>
      </c>
      <c r="EF40">
        <f>INDEX('Effect Coding'!$A$40:$K$49,MATCH(C40,'Effect Coding'!$A$40:$A$49,0),COLUMN('Effect Coding'!K77))</f>
        <v>0</v>
      </c>
      <c r="EG40">
        <f>INDEX('Effect Coding'!$A$33:$E$36,MATCH(D40,'Effect Coding'!$A$33:$A$36,0),COLUMN('Effect Coding'!C70))</f>
        <v>0</v>
      </c>
      <c r="EH40">
        <f>INDEX('Effect Coding'!$A$33:$E$36,MATCH(D40,'Effect Coding'!$A$33:$A$36,0),COLUMN('Effect Coding'!D70))</f>
        <v>0</v>
      </c>
      <c r="EI40">
        <f>INDEX('Effect Coding'!$A$33:$E$36,MATCH(D40,'Effect Coding'!$A$33:$A$36,0),COLUMN('Effect Coding'!E70))</f>
        <v>1</v>
      </c>
      <c r="EJ40">
        <f>INDEX('Effect Coding'!$A$27:$D$29,MATCH(E40,'Effect Coding'!$A$27:$A$29,0),COLUMN('Effect Coding'!C64))</f>
        <v>1</v>
      </c>
      <c r="EK40">
        <f>INDEX('Effect Coding'!$A$27:$D$29,MATCH(E40,'Effect Coding'!$A$27:$A$29,0),COLUMN('Effect Coding'!D64))</f>
        <v>0</v>
      </c>
      <c r="EL40">
        <f>INDEX('Effect Coding'!$A$21:$D$23,MATCH(F40,'Effect Coding'!$A$21:$A$23,0),COLUMN('Effect Coding'!C58))</f>
        <v>0</v>
      </c>
      <c r="EM40">
        <f>INDEX('Effect Coding'!$A$21:$D$23,MATCH(F40,'Effect Coding'!$A$21:$A$23,0),COLUMN('Effect Coding'!D58))</f>
        <v>1</v>
      </c>
      <c r="EN40">
        <f>INDEX('Effect Coding'!$A$15:$D$17,MATCH(G40,'Effect Coding'!$A$15:$A$17,0),COLUMN('Effect Coding'!C52))</f>
        <v>0</v>
      </c>
      <c r="EO40">
        <f>INDEX('Effect Coding'!$A$15:$D$17,MATCH(G40,'Effect Coding'!$A$15:$A$17,0),COLUMN('Effect Coding'!D52))</f>
        <v>1</v>
      </c>
      <c r="EP40">
        <f>INDEX('Effect Coding'!$A$9:$D$11,MATCH(H40,'Effect Coding'!$A$9:$A$11,0),COLUMN('Effect Coding'!C46))</f>
        <v>0</v>
      </c>
      <c r="EQ40">
        <f>INDEX('Effect Coding'!$A$9:$D$11,MATCH(H40,'Effect Coding'!$A$9:$A$11,0),COLUMN('Effect Coding'!D46))</f>
        <v>1</v>
      </c>
      <c r="ER40">
        <f>INDEX('Effect Coding'!$A$3:$D$5,MATCH(I40,'Effect Coding'!$A$3:$A$5,0),COLUMN('Effect Coding'!C40))</f>
        <v>-1</v>
      </c>
      <c r="ES40">
        <f>INDEX('Effect Coding'!$A$3:$D$5,MATCH(I40,'Effect Coding'!$A$3:$A$5,0),COLUMN('Effect Coding'!D40))</f>
        <v>-1</v>
      </c>
      <c r="ET40">
        <f>INDEX('Effect Coding'!$A$163:$D$165,MATCH(J40,'Effect Coding'!$A$163:$A$165,0),COLUMN('Effect Coding'!C200))</f>
        <v>0</v>
      </c>
      <c r="EU40">
        <f>INDEX('Effect Coding'!$A$163:$D$165,MATCH(J40,'Effect Coding'!$A$163:$A$165,0),COLUMN('Effect Coding'!D200))</f>
        <v>1</v>
      </c>
      <c r="EV40">
        <f>INDEX('Effect Coding'!$A$163:$D$165,MATCH(K40,'Effect Coding'!$A$169:$A$171,0),COLUMN('Effect Coding'!C200))</f>
        <v>1</v>
      </c>
      <c r="EW40">
        <f>INDEX('Effect Coding'!$A$163:$D$165,MATCH(K40,'Effect Coding'!$A$169:$A$171,0),COLUMN('Effect Coding'!D200))</f>
        <v>0</v>
      </c>
      <c r="EX40">
        <f>INDEX('Effect Coding'!$A$175:$E$178,MATCH(L40,'Effect Coding'!$A$175:$A$178,0),COLUMN('Effect Coding'!C212))</f>
        <v>0</v>
      </c>
      <c r="EY40">
        <f>INDEX('Effect Coding'!$A$175:$E$178,MATCH(L40,'Effect Coding'!$A$175:$A$178,0),COLUMN('Effect Coding'!D212))</f>
        <v>0</v>
      </c>
      <c r="EZ40">
        <f>INDEX('Effect Coding'!$A$175:$E$178,MATCH(L40,'Effect Coding'!$A$175:$A$178,0),COLUMN('Effect Coding'!E212))</f>
        <v>1</v>
      </c>
      <c r="FA40">
        <f>INDEX('Effect Coding'!$A$182:$E$185,MATCH(M40,'Effect Coding'!$A$182:$A$185,0),COLUMN('Effect Coding'!C219))</f>
        <v>1</v>
      </c>
      <c r="FB40">
        <f>INDEX('Effect Coding'!$A$182:$E$185,MATCH(M40,'Effect Coding'!$A$182:$A$185,0),COLUMN('Effect Coding'!D219))</f>
        <v>0</v>
      </c>
      <c r="FC40">
        <f>INDEX('Effect Coding'!$A$182:$E$185,MATCH(M40,'Effect Coding'!$A$182:$A$185,0),COLUMN('Effect Coding'!E219))</f>
        <v>0</v>
      </c>
      <c r="FD40">
        <f>INDEX('Effect Coding'!$A$189:$C$190,MATCH(N40,'Effect Coding'!$A$189:$A$190,0),COLUMN('Effect Coding'!C226))</f>
        <v>-1</v>
      </c>
      <c r="FE40">
        <f>INDEX('Effect Coding'!$A$194:$D$196,MATCH(O40,'Effect Coding'!$A$194:$A$196,0),COLUMN('Effect Coding'!C231))</f>
        <v>1</v>
      </c>
      <c r="FF40">
        <f>INDEX('Effect Coding'!$A$194:$D$196,MATCH(O40,'Effect Coding'!$A$194:$A$196,0),COLUMN('Effect Coding'!D231))</f>
        <v>0</v>
      </c>
      <c r="FG40">
        <f>INDEX('Effect Coding'!$A$200:$C$201,MATCH(P40,'Effect Coding'!$A$200:$A$201,0),COLUMN('Effect Coding'!C237))</f>
        <v>1</v>
      </c>
      <c r="FH40">
        <f>INDEX('Effect Coding'!$A$205:$D$207,MATCH(Q40,'Effect Coding'!$A$205:$A$207,0),COLUMN('Effect Coding'!C242))</f>
        <v>-1</v>
      </c>
      <c r="FI40">
        <f>INDEX('Effect Coding'!$A$205:$D$207,MATCH(Q40,'Effect Coding'!$A$205:$A$207,0),COLUMN('Effect Coding'!D242))</f>
        <v>-1</v>
      </c>
      <c r="FJ40">
        <f>INDEX('Effect Coding'!$A$211:$C$212,MATCH(R40,'Effect Coding'!$A$211:$A$212,0),COLUMN('Effect Coding'!C248))</f>
        <v>1</v>
      </c>
      <c r="FK40">
        <f>INDEX('Effect Coding'!$A$216:$C$217,MATCH(S40,'Effect Coding'!$A$216:$A$217,0),COLUMN('Effect Coding'!C253))</f>
        <v>1</v>
      </c>
      <c r="FL40">
        <f>INDEX('Effect Coding'!$A$221:$C$222,MATCH(T40,'Effect Coding'!$A$221:$A$222,0),COLUMN('Effect Coding'!C258))</f>
        <v>1</v>
      </c>
    </row>
    <row r="41" spans="1:168" x14ac:dyDescent="0.25">
      <c r="A41" t="s">
        <v>243</v>
      </c>
      <c r="B41" t="s">
        <v>78</v>
      </c>
      <c r="C41" t="s">
        <v>4</v>
      </c>
      <c r="D41" t="s">
        <v>32</v>
      </c>
      <c r="E41" t="s">
        <v>28</v>
      </c>
      <c r="F41" t="s">
        <v>54</v>
      </c>
      <c r="G41" t="s">
        <v>189</v>
      </c>
      <c r="H41" t="s">
        <v>185</v>
      </c>
      <c r="I41" t="s">
        <v>75</v>
      </c>
      <c r="J41" t="s">
        <v>187</v>
      </c>
      <c r="K41" t="s">
        <v>63</v>
      </c>
      <c r="L41">
        <v>2</v>
      </c>
      <c r="M41" t="s">
        <v>51</v>
      </c>
      <c r="N41" t="s">
        <v>52</v>
      </c>
      <c r="O41" t="s">
        <v>51</v>
      </c>
      <c r="P41" t="s">
        <v>52</v>
      </c>
      <c r="Q41" t="s">
        <v>68</v>
      </c>
      <c r="R41" t="s">
        <v>51</v>
      </c>
      <c r="S41" t="s">
        <v>51</v>
      </c>
      <c r="T41" t="s">
        <v>51</v>
      </c>
      <c r="U41" s="20">
        <v>3.5</v>
      </c>
      <c r="V41">
        <f>INDEX('Effect Coding'!$A$53:$DD$159,MATCH(B41,'Effect Coding'!$A$53:$A$159,0), COLUMN('Effect Coding'!C91))</f>
        <v>0</v>
      </c>
      <c r="W41">
        <f>INDEX('Effect Coding'!$A$53:$DD$159,MATCH(B41,'Effect Coding'!$A$53:$A$159,0), COLUMN('Effect Coding'!D91))</f>
        <v>0</v>
      </c>
      <c r="X41">
        <f>INDEX('Effect Coding'!$A$53:$DD$159,MATCH(B41,'Effect Coding'!$A$53:$A$159,0), COLUMN('Effect Coding'!E91))</f>
        <v>0</v>
      </c>
      <c r="Y41">
        <f>INDEX('Effect Coding'!$A$53:$DD$159,MATCH(B41,'Effect Coding'!$A$53:$A$159,0), COLUMN('Effect Coding'!F91))</f>
        <v>0</v>
      </c>
      <c r="Z41">
        <f>INDEX('Effect Coding'!$A$53:$DD$159,MATCH(B41,'Effect Coding'!$A$53:$A$159,0), COLUMN('Effect Coding'!G91))</f>
        <v>0</v>
      </c>
      <c r="AA41">
        <f>INDEX('Effect Coding'!$A$53:$DD$159,MATCH(B41,'Effect Coding'!$A$53:$A$159,0), COLUMN('Effect Coding'!H91))</f>
        <v>0</v>
      </c>
      <c r="AB41">
        <f>INDEX('Effect Coding'!$A$53:$DD$159,MATCH(B41,'Effect Coding'!$A$53:$A$159,0), COLUMN('Effect Coding'!I91))</f>
        <v>0</v>
      </c>
      <c r="AC41">
        <f>INDEX('Effect Coding'!$A$53:$DD$159,MATCH(B41,'Effect Coding'!$A$53:$A$159,0), COLUMN('Effect Coding'!J91))</f>
        <v>0</v>
      </c>
      <c r="AD41">
        <f>INDEX('Effect Coding'!$A$53:$DD$159,MATCH(B41,'Effect Coding'!$A$53:$A$159,0), COLUMN('Effect Coding'!K91))</f>
        <v>0</v>
      </c>
      <c r="AE41">
        <f>INDEX('Effect Coding'!$A$53:$DD$159,MATCH(B41,'Effect Coding'!$A$53:$A$159,0), COLUMN('Effect Coding'!L91))</f>
        <v>0</v>
      </c>
      <c r="AF41">
        <f>INDEX('Effect Coding'!$A$53:$DD$159,MATCH(B41,'Effect Coding'!$A$53:$A$159,0), COLUMN('Effect Coding'!M91))</f>
        <v>0</v>
      </c>
      <c r="AG41">
        <f>INDEX('Effect Coding'!$A$53:$DD$159,MATCH(B41,'Effect Coding'!$A$53:$A$159,0), COLUMN('Effect Coding'!N91))</f>
        <v>0</v>
      </c>
      <c r="AH41">
        <f>INDEX('Effect Coding'!$A$53:$DD$159,MATCH(B41,'Effect Coding'!$A$53:$A$159,0), COLUMN('Effect Coding'!O91))</f>
        <v>1</v>
      </c>
      <c r="AI41">
        <f>INDEX('Effect Coding'!$A$53:$DD$159,MATCH(B41,'Effect Coding'!$A$53:$A$159,0), COLUMN('Effect Coding'!P91))</f>
        <v>0</v>
      </c>
      <c r="AJ41">
        <f>INDEX('Effect Coding'!$A$53:$DD$159,MATCH(B41,'Effect Coding'!$A$53:$A$159,0), COLUMN('Effect Coding'!Q91))</f>
        <v>0</v>
      </c>
      <c r="AK41">
        <f>INDEX('Effect Coding'!$A$53:$DD$159,MATCH(B41,'Effect Coding'!$A$53:$A$159,0), COLUMN('Effect Coding'!R91))</f>
        <v>0</v>
      </c>
      <c r="AL41">
        <f>INDEX('Effect Coding'!$A$53:$DD$159,MATCH(B41,'Effect Coding'!$A$53:$A$159,0), COLUMN('Effect Coding'!S91))</f>
        <v>0</v>
      </c>
      <c r="AM41">
        <f>INDEX('Effect Coding'!$A$53:$DD$159,MATCH(B41,'Effect Coding'!$A$53:$A$159,0), COLUMN('Effect Coding'!T91))</f>
        <v>0</v>
      </c>
      <c r="AN41">
        <f>INDEX('Effect Coding'!$A$53:$DD$159,MATCH(B41,'Effect Coding'!$A$53:$A$159,0), COLUMN('Effect Coding'!U91))</f>
        <v>0</v>
      </c>
      <c r="AO41">
        <f>INDEX('Effect Coding'!$A$53:$DD$159,MATCH(B41,'Effect Coding'!$A$53:$A$159,0), COLUMN('Effect Coding'!V91))</f>
        <v>0</v>
      </c>
      <c r="AP41">
        <f>INDEX('Effect Coding'!$A$53:$DD$159,MATCH(B41,'Effect Coding'!$A$53:$A$159,0), COLUMN('Effect Coding'!W91))</f>
        <v>0</v>
      </c>
      <c r="AQ41">
        <f>INDEX('Effect Coding'!$A$53:$DD$159,MATCH(B41,'Effect Coding'!$A$53:$A$159,0), COLUMN('Effect Coding'!X91))</f>
        <v>0</v>
      </c>
      <c r="AR41">
        <f>INDEX('Effect Coding'!$A$53:$DD$159,MATCH(B41,'Effect Coding'!$A$53:$A$159,0), COLUMN('Effect Coding'!Y91))</f>
        <v>0</v>
      </c>
      <c r="AS41">
        <f>INDEX('Effect Coding'!$A$53:$DD$159,MATCH(B41,'Effect Coding'!$A$53:$A$159,0), COLUMN('Effect Coding'!Z91))</f>
        <v>0</v>
      </c>
      <c r="AT41">
        <f>INDEX('Effect Coding'!$A$53:$DD$159,MATCH(B41,'Effect Coding'!$A$53:$A$159,0), COLUMN('Effect Coding'!AA91))</f>
        <v>0</v>
      </c>
      <c r="AU41">
        <f>INDEX('Effect Coding'!$A$53:$DD$159,MATCH(B41,'Effect Coding'!$A$53:$A$159,0), COLUMN('Effect Coding'!AB91))</f>
        <v>0</v>
      </c>
      <c r="AV41">
        <f>INDEX('Effect Coding'!$A$53:$DD$159,MATCH(B41,'Effect Coding'!$A$53:$A$159,0), COLUMN('Effect Coding'!AC91))</f>
        <v>0</v>
      </c>
      <c r="AW41">
        <f>INDEX('Effect Coding'!$A$53:$DD$159,MATCH(B41,'Effect Coding'!$A$53:$A$159,0), COLUMN('Effect Coding'!AD91))</f>
        <v>0</v>
      </c>
      <c r="AX41">
        <f>INDEX('Effect Coding'!$A$53:$DD$159,MATCH(B41,'Effect Coding'!$A$53:$A$159,0), COLUMN('Effect Coding'!AE91))</f>
        <v>0</v>
      </c>
      <c r="AY41">
        <f>INDEX('Effect Coding'!$A$53:$DD$159,MATCH(B41,'Effect Coding'!$A$53:$A$159,0), COLUMN('Effect Coding'!AF91))</f>
        <v>0</v>
      </c>
      <c r="AZ41">
        <f>INDEX('Effect Coding'!$A$53:$DD$159,MATCH(B41,'Effect Coding'!$A$53:$A$159,0), COLUMN('Effect Coding'!AG91))</f>
        <v>0</v>
      </c>
      <c r="BA41">
        <f>INDEX('Effect Coding'!$A$53:$DD$159,MATCH(B41,'Effect Coding'!$A$53:$A$159,0), COLUMN('Effect Coding'!AH91))</f>
        <v>0</v>
      </c>
      <c r="BB41">
        <f>INDEX('Effect Coding'!$A$53:$DD$159,MATCH(B41,'Effect Coding'!$A$53:$A$159,0), COLUMN('Effect Coding'!AI91))</f>
        <v>0</v>
      </c>
      <c r="BC41">
        <f>INDEX('Effect Coding'!$A$53:$DD$159,MATCH(B41,'Effect Coding'!$A$53:$A$159,0), COLUMN('Effect Coding'!AJ91))</f>
        <v>0</v>
      </c>
      <c r="BD41">
        <f>INDEX('Effect Coding'!$A$53:$DD$159,MATCH(B41,'Effect Coding'!$A$53:$A$159,0), COLUMN('Effect Coding'!AK91))</f>
        <v>0</v>
      </c>
      <c r="BE41">
        <f>INDEX('Effect Coding'!$A$53:$DD$159,MATCH(B41,'Effect Coding'!$A$53:$A$159,0), COLUMN('Effect Coding'!AL91))</f>
        <v>0</v>
      </c>
      <c r="BF41">
        <f>INDEX('Effect Coding'!$A$53:$DD$159,MATCH(B41,'Effect Coding'!$A$53:$A$159,0), COLUMN('Effect Coding'!AM91))</f>
        <v>0</v>
      </c>
      <c r="BG41">
        <f>INDEX('Effect Coding'!$A$53:$DD$159,MATCH(B41,'Effect Coding'!$A$53:$A$159,0), COLUMN('Effect Coding'!AN91))</f>
        <v>0</v>
      </c>
      <c r="BH41">
        <f>INDEX('Effect Coding'!$A$53:$DD$159,MATCH(B41,'Effect Coding'!$A$53:$A$159,0), COLUMN('Effect Coding'!AO91))</f>
        <v>0</v>
      </c>
      <c r="BI41">
        <f>INDEX('Effect Coding'!$A$53:$DD$159,MATCH(B41,'Effect Coding'!$A$53:$A$159,0), COLUMN('Effect Coding'!AP91))</f>
        <v>0</v>
      </c>
      <c r="BJ41">
        <f>INDEX('Effect Coding'!$A$53:$DD$159,MATCH(B41,'Effect Coding'!$A$53:$A$159,0), COLUMN('Effect Coding'!AQ91))</f>
        <v>0</v>
      </c>
      <c r="BK41">
        <f>INDEX('Effect Coding'!$A$53:$DD$159,MATCH(B41,'Effect Coding'!$A$53:$A$159,0), COLUMN('Effect Coding'!AR91))</f>
        <v>0</v>
      </c>
      <c r="BL41">
        <f>INDEX('Effect Coding'!$A$53:$DD$159,MATCH(B41,'Effect Coding'!$A$53:$A$159,0), COLUMN('Effect Coding'!AS91))</f>
        <v>0</v>
      </c>
      <c r="BM41">
        <f>INDEX('Effect Coding'!$A$53:$DD$159,MATCH(B41,'Effect Coding'!$A$53:$A$159,0), COLUMN('Effect Coding'!AT91))</f>
        <v>0</v>
      </c>
      <c r="BN41">
        <f>INDEX('Effect Coding'!$A$53:$DD$159,MATCH(B41,'Effect Coding'!$A$53:$A$159,0), COLUMN('Effect Coding'!AU91))</f>
        <v>0</v>
      </c>
      <c r="BO41">
        <f>INDEX('Effect Coding'!$A$53:$DD$159,MATCH(B41,'Effect Coding'!$A$53:$A$159,0), COLUMN('Effect Coding'!AV91))</f>
        <v>0</v>
      </c>
      <c r="BP41">
        <f>INDEX('Effect Coding'!$A$53:$DD$159,MATCH(B41,'Effect Coding'!$A$53:$A$159,0), COLUMN('Effect Coding'!AW91))</f>
        <v>0</v>
      </c>
      <c r="BQ41">
        <f>INDEX('Effect Coding'!$A$53:$DD$159,MATCH(B41,'Effect Coding'!$A$53:$A$159,0), COLUMN('Effect Coding'!AX91))</f>
        <v>0</v>
      </c>
      <c r="BR41">
        <f>INDEX('Effect Coding'!$A$53:$DD$159,MATCH(B41,'Effect Coding'!$A$53:$A$159,0), COLUMN('Effect Coding'!AY91))</f>
        <v>0</v>
      </c>
      <c r="BS41">
        <f>INDEX('Effect Coding'!$A$53:$DD$159,MATCH(B41,'Effect Coding'!$A$53:$A$159,0), COLUMN('Effect Coding'!AZ91))</f>
        <v>0</v>
      </c>
      <c r="BT41">
        <f>INDEX('Effect Coding'!$A$53:$DD$159,MATCH(B41,'Effect Coding'!$A$53:$A$159,0), COLUMN('Effect Coding'!BA91))</f>
        <v>0</v>
      </c>
      <c r="BU41">
        <f>INDEX('Effect Coding'!$A$53:$DD$159,MATCH(B41,'Effect Coding'!$A$53:$A$159,0), COLUMN('Effect Coding'!BB91))</f>
        <v>0</v>
      </c>
      <c r="BV41">
        <f>INDEX('Effect Coding'!$A$53:$DD$159,MATCH(B41,'Effect Coding'!$A$53:$A$159,0), COLUMN('Effect Coding'!BC91))</f>
        <v>0</v>
      </c>
      <c r="BW41">
        <f>INDEX('Effect Coding'!$A$53:$DD$159,MATCH(B41,'Effect Coding'!$A$53:$A$159,0), COLUMN('Effect Coding'!BD91))</f>
        <v>0</v>
      </c>
      <c r="BX41">
        <f>INDEX('Effect Coding'!$A$53:$DD$159,MATCH(B41,'Effect Coding'!$A$53:$A$159,0), COLUMN('Effect Coding'!BE91))</f>
        <v>0</v>
      </c>
      <c r="BY41">
        <f>INDEX('Effect Coding'!$A$53:$DD$159,MATCH(B41,'Effect Coding'!$A$53:$A$159,0), COLUMN('Effect Coding'!BF91))</f>
        <v>0</v>
      </c>
      <c r="BZ41">
        <f>INDEX('Effect Coding'!$A$53:$DD$159,MATCH(B41,'Effect Coding'!$A$53:$A$159,0), COLUMN('Effect Coding'!BG91))</f>
        <v>0</v>
      </c>
      <c r="CA41">
        <f>INDEX('Effect Coding'!$A$53:$DD$159,MATCH(B41,'Effect Coding'!$A$53:$A$159,0), COLUMN('Effect Coding'!BH91))</f>
        <v>0</v>
      </c>
      <c r="CB41">
        <f>INDEX('Effect Coding'!$A$53:$DD$159,MATCH(B41,'Effect Coding'!$A$53:$A$159,0), COLUMN('Effect Coding'!BI91))</f>
        <v>0</v>
      </c>
      <c r="CC41">
        <f>INDEX('Effect Coding'!$A$53:$DD$159,MATCH(B41,'Effect Coding'!$A$53:$A$159,0), COLUMN('Effect Coding'!BJ91))</f>
        <v>0</v>
      </c>
      <c r="CD41">
        <f>INDEX('Effect Coding'!$A$53:$DD$159,MATCH(B41,'Effect Coding'!$A$53:$A$159,0), COLUMN('Effect Coding'!BK91))</f>
        <v>0</v>
      </c>
      <c r="CE41">
        <f>INDEX('Effect Coding'!$A$53:$DD$159,MATCH(B41,'Effect Coding'!$A$53:$A$159,0), COLUMN('Effect Coding'!BL91))</f>
        <v>0</v>
      </c>
      <c r="CF41">
        <f>INDEX('Effect Coding'!$A$53:$DD$159,MATCH(B41,'Effect Coding'!$A$53:$A$159,0), COLUMN('Effect Coding'!BM91))</f>
        <v>0</v>
      </c>
      <c r="CG41">
        <f>INDEX('Effect Coding'!$A$53:$DD$159,MATCH(B41,'Effect Coding'!$A$53:$A$159,0), COLUMN('Effect Coding'!BN91))</f>
        <v>0</v>
      </c>
      <c r="CH41">
        <f>INDEX('Effect Coding'!$A$53:$DD$159,MATCH(B41,'Effect Coding'!$A$53:$A$159,0), COLUMN('Effect Coding'!BO91))</f>
        <v>0</v>
      </c>
      <c r="CI41">
        <f>INDEX('Effect Coding'!$A$53:$DD$159,MATCH(B41,'Effect Coding'!$A$53:$A$159,0), COLUMN('Effect Coding'!BP91))</f>
        <v>0</v>
      </c>
      <c r="CJ41">
        <f>INDEX('Effect Coding'!$A$53:$DD$159,MATCH(B41,'Effect Coding'!$A$53:$A$159,0), COLUMN('Effect Coding'!BQ91))</f>
        <v>0</v>
      </c>
      <c r="CK41">
        <f>INDEX('Effect Coding'!$A$53:$DD$159,MATCH(B41,'Effect Coding'!$A$53:$A$159,0), COLUMN('Effect Coding'!BR91))</f>
        <v>0</v>
      </c>
      <c r="CL41">
        <f>INDEX('Effect Coding'!$A$53:$DD$159,MATCH(B41,'Effect Coding'!$A$53:$A$159,0), COLUMN('Effect Coding'!BS91))</f>
        <v>0</v>
      </c>
      <c r="CM41">
        <f>INDEX('Effect Coding'!$A$53:$DD$159,MATCH(B41,'Effect Coding'!$A$53:$A$159,0), COLUMN('Effect Coding'!BT91))</f>
        <v>0</v>
      </c>
      <c r="CN41">
        <f>INDEX('Effect Coding'!$A$53:$DD$159,MATCH(B41,'Effect Coding'!$A$53:$A$159,0), COLUMN('Effect Coding'!BU91))</f>
        <v>0</v>
      </c>
      <c r="CO41">
        <f>INDEX('Effect Coding'!$A$53:$DD$159,MATCH(B41,'Effect Coding'!$A$53:$A$159,0), COLUMN('Effect Coding'!BV91))</f>
        <v>0</v>
      </c>
      <c r="CP41">
        <f>INDEX('Effect Coding'!$A$53:$DD$159,MATCH(B41,'Effect Coding'!$A$53:$A$159,0), COLUMN('Effect Coding'!BW91))</f>
        <v>0</v>
      </c>
      <c r="CQ41">
        <f>INDEX('Effect Coding'!$A$53:$DD$159,MATCH(B41,'Effect Coding'!$A$53:$A$159,0), COLUMN('Effect Coding'!BX91))</f>
        <v>0</v>
      </c>
      <c r="CR41">
        <f>INDEX('Effect Coding'!$A$53:$DD$159,MATCH(B41,'Effect Coding'!$A$53:$A$159,0), COLUMN('Effect Coding'!BY91))</f>
        <v>0</v>
      </c>
      <c r="CS41">
        <f>INDEX('Effect Coding'!$A$53:$DD$159,MATCH(B41,'Effect Coding'!$A$53:$A$159,0), COLUMN('Effect Coding'!BZ91))</f>
        <v>0</v>
      </c>
      <c r="CT41">
        <f>INDEX('Effect Coding'!$A$53:$DD$159,MATCH(B41,'Effect Coding'!$A$53:$A$159,0), COLUMN('Effect Coding'!CA91))</f>
        <v>0</v>
      </c>
      <c r="CU41">
        <f>INDEX('Effect Coding'!$A$53:$DD$159,MATCH(B41,'Effect Coding'!$A$53:$A$159,0), COLUMN('Effect Coding'!CB91))</f>
        <v>0</v>
      </c>
      <c r="CV41">
        <f>INDEX('Effect Coding'!$A$53:$DD$159,MATCH(B41,'Effect Coding'!$A$53:$A$159,0), COLUMN('Effect Coding'!CC91))</f>
        <v>0</v>
      </c>
      <c r="CW41">
        <f>INDEX('Effect Coding'!$A$53:$DD$159,MATCH(B41,'Effect Coding'!$A$53:$A$159,0), COLUMN('Effect Coding'!CD91))</f>
        <v>0</v>
      </c>
      <c r="CX41">
        <f>INDEX('Effect Coding'!$A$53:$DD$159,MATCH(B41,'Effect Coding'!$A$53:$A$159,0), COLUMN('Effect Coding'!CE91))</f>
        <v>0</v>
      </c>
      <c r="CY41">
        <f>INDEX('Effect Coding'!$A$53:$DD$159,MATCH(B41,'Effect Coding'!$A$53:$A$159,0), COLUMN('Effect Coding'!CF91))</f>
        <v>0</v>
      </c>
      <c r="CZ41">
        <f>INDEX('Effect Coding'!$A$53:$DD$159,MATCH(B41,'Effect Coding'!$A$53:$A$159,0), COLUMN('Effect Coding'!CG91))</f>
        <v>0</v>
      </c>
      <c r="DA41">
        <f>INDEX('Effect Coding'!$A$53:$DD$159,MATCH(B41,'Effect Coding'!$A$53:$A$159,0), COLUMN('Effect Coding'!CH91))</f>
        <v>0</v>
      </c>
      <c r="DB41">
        <f>INDEX('Effect Coding'!$A$53:$DD$159,MATCH(B41,'Effect Coding'!$A$53:$A$159,0), COLUMN('Effect Coding'!CI91))</f>
        <v>0</v>
      </c>
      <c r="DC41">
        <f>INDEX('Effect Coding'!$A$53:$DD$159,MATCH(B41,'Effect Coding'!$A$53:$A$159,0), COLUMN('Effect Coding'!CJ91))</f>
        <v>0</v>
      </c>
      <c r="DD41">
        <f>INDEX('Effect Coding'!$A$53:$DD$159,MATCH(B41,'Effect Coding'!$A$53:$A$159,0), COLUMN('Effect Coding'!CK91))</f>
        <v>0</v>
      </c>
      <c r="DE41">
        <f>INDEX('Effect Coding'!$A$53:$DD$159,MATCH(B41,'Effect Coding'!$A$53:$A$159,0), COLUMN('Effect Coding'!CL91))</f>
        <v>0</v>
      </c>
      <c r="DF41">
        <f>INDEX('Effect Coding'!$A$53:$DD$159,MATCH(B41,'Effect Coding'!$A$53:$A$159,0), COLUMN('Effect Coding'!CM91))</f>
        <v>0</v>
      </c>
      <c r="DG41">
        <f>INDEX('Effect Coding'!$A$53:$DD$159,MATCH(B41,'Effect Coding'!$A$53:$A$159,0), COLUMN('Effect Coding'!CN91))</f>
        <v>0</v>
      </c>
      <c r="DH41">
        <f>INDEX('Effect Coding'!$A$53:$DD$159,MATCH(B41,'Effect Coding'!$A$53:$A$159,0), COLUMN('Effect Coding'!CO91))</f>
        <v>0</v>
      </c>
      <c r="DI41">
        <f>INDEX('Effect Coding'!$A$53:$DD$159,MATCH(B41,'Effect Coding'!$A$53:$A$159,0), COLUMN('Effect Coding'!CP91))</f>
        <v>0</v>
      </c>
      <c r="DJ41">
        <f>INDEX('Effect Coding'!$A$53:$DD$159,MATCH(B41,'Effect Coding'!$A$53:$A$159,0), COLUMN('Effect Coding'!CQ91))</f>
        <v>0</v>
      </c>
      <c r="DK41">
        <f>INDEX('Effect Coding'!$A$53:$DD$159,MATCH(B41,'Effect Coding'!$A$53:$A$159,0), COLUMN('Effect Coding'!CR91))</f>
        <v>0</v>
      </c>
      <c r="DL41">
        <f>INDEX('Effect Coding'!$A$53:$DD$159,MATCH(B41,'Effect Coding'!$A$53:$A$159,0), COLUMN('Effect Coding'!CS91))</f>
        <v>0</v>
      </c>
      <c r="DM41">
        <f>INDEX('Effect Coding'!$A$53:$DD$159,MATCH(B41,'Effect Coding'!$A$53:$A$159,0), COLUMN('Effect Coding'!CT91))</f>
        <v>0</v>
      </c>
      <c r="DN41">
        <f>INDEX('Effect Coding'!$A$53:$DD$159,MATCH(B41,'Effect Coding'!$A$53:$A$159,0), COLUMN('Effect Coding'!CU91))</f>
        <v>0</v>
      </c>
      <c r="DO41">
        <f>INDEX('Effect Coding'!$A$53:$DD$159,MATCH(B41,'Effect Coding'!$A$53:$A$159,0), COLUMN('Effect Coding'!CV91))</f>
        <v>0</v>
      </c>
      <c r="DP41">
        <f>INDEX('Effect Coding'!$A$53:$DD$159,MATCH(B41,'Effect Coding'!$A$53:$A$159,0), COLUMN('Effect Coding'!CW91))</f>
        <v>0</v>
      </c>
      <c r="DQ41">
        <f>INDEX('Effect Coding'!$A$53:$DD$159,MATCH(B41,'Effect Coding'!$A$53:$A$159,0), COLUMN('Effect Coding'!CX91))</f>
        <v>0</v>
      </c>
      <c r="DR41">
        <f>INDEX('Effect Coding'!$A$53:$DD$159,MATCH(B41,'Effect Coding'!$A$53:$A$159,0), COLUMN('Effect Coding'!CY91))</f>
        <v>0</v>
      </c>
      <c r="DS41">
        <f>INDEX('Effect Coding'!$A$53:$DD$159,MATCH(B41,'Effect Coding'!$A$53:$A$159,0), COLUMN('Effect Coding'!CZ91))</f>
        <v>0</v>
      </c>
      <c r="DT41">
        <f>INDEX('Effect Coding'!$A$53:$DD$159,MATCH(B41,'Effect Coding'!$A$53:$A$159,0), COLUMN('Effect Coding'!DA91))</f>
        <v>0</v>
      </c>
      <c r="DU41">
        <f>INDEX('Effect Coding'!$A$53:$DD$159,MATCH(B41,'Effect Coding'!$A$53:$A$159,0), COLUMN('Effect Coding'!DB91))</f>
        <v>0</v>
      </c>
      <c r="DV41">
        <f>INDEX('Effect Coding'!$A$53:$DD$159,MATCH(B41,'Effect Coding'!$A$53:$A$159,0), COLUMN('Effect Coding'!DC91))</f>
        <v>0</v>
      </c>
      <c r="DW41">
        <f>INDEX('Effect Coding'!$A$53:$DD$159,MATCH(B41,'Effect Coding'!$A$53:$A$159,0), COLUMN('Effect Coding'!DD91))</f>
        <v>0</v>
      </c>
      <c r="DX41">
        <f>INDEX('Effect Coding'!$A$40:$K$49,MATCH(C41,'Effect Coding'!$A$40:$A$49,0),COLUMN('Effect Coding'!C78))</f>
        <v>0</v>
      </c>
      <c r="DY41">
        <f>INDEX('Effect Coding'!$A$40:$K$49,MATCH(C41,'Effect Coding'!$A$40:$A$49,0),COLUMN('Effect Coding'!D78))</f>
        <v>0</v>
      </c>
      <c r="DZ41">
        <f>INDEX('Effect Coding'!$A$40:$K$49,MATCH(C41,'Effect Coding'!$A$40:$A$49,0),COLUMN('Effect Coding'!E78))</f>
        <v>1</v>
      </c>
      <c r="EA41">
        <f>INDEX('Effect Coding'!$A$40:$K$49,MATCH(C41,'Effect Coding'!$A$40:$A$49,0),COLUMN('Effect Coding'!F78))</f>
        <v>0</v>
      </c>
      <c r="EB41">
        <f>INDEX('Effect Coding'!$A$40:$K$49,MATCH(C41,'Effect Coding'!$A$40:$A$49,0),COLUMN('Effect Coding'!G78))</f>
        <v>0</v>
      </c>
      <c r="EC41">
        <f>INDEX('Effect Coding'!$A$40:$K$49,MATCH(C41,'Effect Coding'!$A$40:$A$49,0),COLUMN('Effect Coding'!H78))</f>
        <v>0</v>
      </c>
      <c r="ED41">
        <f>INDEX('Effect Coding'!$A$40:$K$49,MATCH(C41,'Effect Coding'!$A$40:$A$49,0),COLUMN('Effect Coding'!I78))</f>
        <v>0</v>
      </c>
      <c r="EE41">
        <f>INDEX('Effect Coding'!$A$40:$K$49,MATCH(C41,'Effect Coding'!$A$40:$A$49,0),COLUMN('Effect Coding'!J78))</f>
        <v>0</v>
      </c>
      <c r="EF41">
        <f>INDEX('Effect Coding'!$A$40:$K$49,MATCH(C41,'Effect Coding'!$A$40:$A$49,0),COLUMN('Effect Coding'!K78))</f>
        <v>0</v>
      </c>
      <c r="EG41">
        <f>INDEX('Effect Coding'!$A$33:$E$36,MATCH(D41,'Effect Coding'!$A$33:$A$36,0),COLUMN('Effect Coding'!C71))</f>
        <v>0</v>
      </c>
      <c r="EH41">
        <f>INDEX('Effect Coding'!$A$33:$E$36,MATCH(D41,'Effect Coding'!$A$33:$A$36,0),COLUMN('Effect Coding'!D71))</f>
        <v>0</v>
      </c>
      <c r="EI41">
        <f>INDEX('Effect Coding'!$A$33:$E$36,MATCH(D41,'Effect Coding'!$A$33:$A$36,0),COLUMN('Effect Coding'!E71))</f>
        <v>1</v>
      </c>
      <c r="EJ41">
        <f>INDEX('Effect Coding'!$A$27:$D$29,MATCH(E41,'Effect Coding'!$A$27:$A$29,0),COLUMN('Effect Coding'!C65))</f>
        <v>1</v>
      </c>
      <c r="EK41">
        <f>INDEX('Effect Coding'!$A$27:$D$29,MATCH(E41,'Effect Coding'!$A$27:$A$29,0),COLUMN('Effect Coding'!D65))</f>
        <v>0</v>
      </c>
      <c r="EL41">
        <f>INDEX('Effect Coding'!$A$21:$D$23,MATCH(F41,'Effect Coding'!$A$21:$A$23,0),COLUMN('Effect Coding'!C59))</f>
        <v>-1</v>
      </c>
      <c r="EM41">
        <f>INDEX('Effect Coding'!$A$21:$D$23,MATCH(F41,'Effect Coding'!$A$21:$A$23,0),COLUMN('Effect Coding'!D59))</f>
        <v>-1</v>
      </c>
      <c r="EN41">
        <f>INDEX('Effect Coding'!$A$15:$D$17,MATCH(G41,'Effect Coding'!$A$15:$A$17,0),COLUMN('Effect Coding'!C53))</f>
        <v>0</v>
      </c>
      <c r="EO41">
        <f>INDEX('Effect Coding'!$A$15:$D$17,MATCH(G41,'Effect Coding'!$A$15:$A$17,0),COLUMN('Effect Coding'!D53))</f>
        <v>1</v>
      </c>
      <c r="EP41">
        <f>INDEX('Effect Coding'!$A$9:$D$11,MATCH(H41,'Effect Coding'!$A$9:$A$11,0),COLUMN('Effect Coding'!C47))</f>
        <v>0</v>
      </c>
      <c r="EQ41">
        <f>INDEX('Effect Coding'!$A$9:$D$11,MATCH(H41,'Effect Coding'!$A$9:$A$11,0),COLUMN('Effect Coding'!D47))</f>
        <v>1</v>
      </c>
      <c r="ER41">
        <f>INDEX('Effect Coding'!$A$3:$D$5,MATCH(I41,'Effect Coding'!$A$3:$A$5,0),COLUMN('Effect Coding'!C41))</f>
        <v>-1</v>
      </c>
      <c r="ES41">
        <f>INDEX('Effect Coding'!$A$3:$D$5,MATCH(I41,'Effect Coding'!$A$3:$A$5,0),COLUMN('Effect Coding'!D41))</f>
        <v>-1</v>
      </c>
      <c r="ET41">
        <f>INDEX('Effect Coding'!$A$163:$D$165,MATCH(J41,'Effect Coding'!$A$163:$A$165,0),COLUMN('Effect Coding'!C201))</f>
        <v>0</v>
      </c>
      <c r="EU41">
        <f>INDEX('Effect Coding'!$A$163:$D$165,MATCH(J41,'Effect Coding'!$A$163:$A$165,0),COLUMN('Effect Coding'!D201))</f>
        <v>1</v>
      </c>
      <c r="EV41">
        <f>INDEX('Effect Coding'!$A$163:$D$165,MATCH(K41,'Effect Coding'!$A$169:$A$171,0),COLUMN('Effect Coding'!C201))</f>
        <v>1</v>
      </c>
      <c r="EW41">
        <f>INDEX('Effect Coding'!$A$163:$D$165,MATCH(K41,'Effect Coding'!$A$169:$A$171,0),COLUMN('Effect Coding'!D201))</f>
        <v>0</v>
      </c>
      <c r="EX41">
        <f>INDEX('Effect Coding'!$A$175:$E$178,MATCH(L41,'Effect Coding'!$A$175:$A$178,0),COLUMN('Effect Coding'!C213))</f>
        <v>0</v>
      </c>
      <c r="EY41">
        <f>INDEX('Effect Coding'!$A$175:$E$178,MATCH(L41,'Effect Coding'!$A$175:$A$178,0),COLUMN('Effect Coding'!D213))</f>
        <v>0</v>
      </c>
      <c r="EZ41">
        <f>INDEX('Effect Coding'!$A$175:$E$178,MATCH(L41,'Effect Coding'!$A$175:$A$178,0),COLUMN('Effect Coding'!E213))</f>
        <v>1</v>
      </c>
      <c r="FA41">
        <f>INDEX('Effect Coding'!$A$182:$E$185,MATCH(M41,'Effect Coding'!$A$182:$A$185,0),COLUMN('Effect Coding'!C220))</f>
        <v>1</v>
      </c>
      <c r="FB41">
        <f>INDEX('Effect Coding'!$A$182:$E$185,MATCH(M41,'Effect Coding'!$A$182:$A$185,0),COLUMN('Effect Coding'!D220))</f>
        <v>0</v>
      </c>
      <c r="FC41">
        <f>INDEX('Effect Coding'!$A$182:$E$185,MATCH(M41,'Effect Coding'!$A$182:$A$185,0),COLUMN('Effect Coding'!E220))</f>
        <v>0</v>
      </c>
      <c r="FD41">
        <f>INDEX('Effect Coding'!$A$189:$C$190,MATCH(N41,'Effect Coding'!$A$189:$A$190,0),COLUMN('Effect Coding'!C227))</f>
        <v>-1</v>
      </c>
      <c r="FE41">
        <f>INDEX('Effect Coding'!$A$194:$D$196,MATCH(O41,'Effect Coding'!$A$194:$A$196,0),COLUMN('Effect Coding'!C232))</f>
        <v>1</v>
      </c>
      <c r="FF41">
        <f>INDEX('Effect Coding'!$A$194:$D$196,MATCH(O41,'Effect Coding'!$A$194:$A$196,0),COLUMN('Effect Coding'!D232))</f>
        <v>0</v>
      </c>
      <c r="FG41">
        <f>INDEX('Effect Coding'!$A$200:$C$201,MATCH(P41,'Effect Coding'!$A$200:$A$201,0),COLUMN('Effect Coding'!C238))</f>
        <v>1</v>
      </c>
      <c r="FH41">
        <f>INDEX('Effect Coding'!$A$205:$D$207,MATCH(Q41,'Effect Coding'!$A$205:$A$207,0),COLUMN('Effect Coding'!C243))</f>
        <v>-1</v>
      </c>
      <c r="FI41">
        <f>INDEX('Effect Coding'!$A$205:$D$207,MATCH(Q41,'Effect Coding'!$A$205:$A$207,0),COLUMN('Effect Coding'!D243))</f>
        <v>-1</v>
      </c>
      <c r="FJ41">
        <f>INDEX('Effect Coding'!$A$211:$C$212,MATCH(R41,'Effect Coding'!$A$211:$A$212,0),COLUMN('Effect Coding'!C249))</f>
        <v>1</v>
      </c>
      <c r="FK41">
        <f>INDEX('Effect Coding'!$A$216:$C$217,MATCH(S41,'Effect Coding'!$A$216:$A$217,0),COLUMN('Effect Coding'!C254))</f>
        <v>1</v>
      </c>
      <c r="FL41">
        <f>INDEX('Effect Coding'!$A$221:$C$222,MATCH(T41,'Effect Coding'!$A$221:$A$222,0),COLUMN('Effect Coding'!C259))</f>
        <v>1</v>
      </c>
    </row>
    <row r="42" spans="1:168" x14ac:dyDescent="0.25">
      <c r="A42" t="s">
        <v>244</v>
      </c>
      <c r="B42" t="s">
        <v>79</v>
      </c>
      <c r="C42" t="s">
        <v>4</v>
      </c>
      <c r="D42" t="s">
        <v>32</v>
      </c>
      <c r="E42" t="s">
        <v>28</v>
      </c>
      <c r="F42" t="s">
        <v>53</v>
      </c>
      <c r="G42" t="s">
        <v>189</v>
      </c>
      <c r="H42" t="s">
        <v>185</v>
      </c>
      <c r="I42" t="s">
        <v>50</v>
      </c>
      <c r="J42" t="s">
        <v>185</v>
      </c>
      <c r="K42" t="s">
        <v>63</v>
      </c>
      <c r="L42">
        <v>2</v>
      </c>
      <c r="M42" t="s">
        <v>51</v>
      </c>
      <c r="N42" t="s">
        <v>52</v>
      </c>
      <c r="O42" t="s">
        <v>51</v>
      </c>
      <c r="P42" t="s">
        <v>52</v>
      </c>
      <c r="Q42" t="s">
        <v>68</v>
      </c>
      <c r="R42" t="s">
        <v>51</v>
      </c>
      <c r="S42" t="s">
        <v>51</v>
      </c>
      <c r="T42" t="s">
        <v>51</v>
      </c>
      <c r="U42" s="20">
        <v>6.4</v>
      </c>
      <c r="V42">
        <f>INDEX('Effect Coding'!$A$53:$DD$159,MATCH(B42,'Effect Coding'!$A$53:$A$159,0), COLUMN('Effect Coding'!C92))</f>
        <v>0</v>
      </c>
      <c r="W42">
        <f>INDEX('Effect Coding'!$A$53:$DD$159,MATCH(B42,'Effect Coding'!$A$53:$A$159,0), COLUMN('Effect Coding'!D92))</f>
        <v>0</v>
      </c>
      <c r="X42">
        <f>INDEX('Effect Coding'!$A$53:$DD$159,MATCH(B42,'Effect Coding'!$A$53:$A$159,0), COLUMN('Effect Coding'!E92))</f>
        <v>0</v>
      </c>
      <c r="Y42">
        <f>INDEX('Effect Coding'!$A$53:$DD$159,MATCH(B42,'Effect Coding'!$A$53:$A$159,0), COLUMN('Effect Coding'!F92))</f>
        <v>0</v>
      </c>
      <c r="Z42">
        <f>INDEX('Effect Coding'!$A$53:$DD$159,MATCH(B42,'Effect Coding'!$A$53:$A$159,0), COLUMN('Effect Coding'!G92))</f>
        <v>0</v>
      </c>
      <c r="AA42">
        <f>INDEX('Effect Coding'!$A$53:$DD$159,MATCH(B42,'Effect Coding'!$A$53:$A$159,0), COLUMN('Effect Coding'!H92))</f>
        <v>0</v>
      </c>
      <c r="AB42">
        <f>INDEX('Effect Coding'!$A$53:$DD$159,MATCH(B42,'Effect Coding'!$A$53:$A$159,0), COLUMN('Effect Coding'!I92))</f>
        <v>0</v>
      </c>
      <c r="AC42">
        <f>INDEX('Effect Coding'!$A$53:$DD$159,MATCH(B42,'Effect Coding'!$A$53:$A$159,0), COLUMN('Effect Coding'!J92))</f>
        <v>0</v>
      </c>
      <c r="AD42">
        <f>INDEX('Effect Coding'!$A$53:$DD$159,MATCH(B42,'Effect Coding'!$A$53:$A$159,0), COLUMN('Effect Coding'!K92))</f>
        <v>0</v>
      </c>
      <c r="AE42">
        <f>INDEX('Effect Coding'!$A$53:$DD$159,MATCH(B42,'Effect Coding'!$A$53:$A$159,0), COLUMN('Effect Coding'!L92))</f>
        <v>0</v>
      </c>
      <c r="AF42">
        <f>INDEX('Effect Coding'!$A$53:$DD$159,MATCH(B42,'Effect Coding'!$A$53:$A$159,0), COLUMN('Effect Coding'!M92))</f>
        <v>0</v>
      </c>
      <c r="AG42">
        <f>INDEX('Effect Coding'!$A$53:$DD$159,MATCH(B42,'Effect Coding'!$A$53:$A$159,0), COLUMN('Effect Coding'!N92))</f>
        <v>0</v>
      </c>
      <c r="AH42">
        <f>INDEX('Effect Coding'!$A$53:$DD$159,MATCH(B42,'Effect Coding'!$A$53:$A$159,0), COLUMN('Effect Coding'!O92))</f>
        <v>0</v>
      </c>
      <c r="AI42">
        <f>INDEX('Effect Coding'!$A$53:$DD$159,MATCH(B42,'Effect Coding'!$A$53:$A$159,0), COLUMN('Effect Coding'!P92))</f>
        <v>1</v>
      </c>
      <c r="AJ42">
        <f>INDEX('Effect Coding'!$A$53:$DD$159,MATCH(B42,'Effect Coding'!$A$53:$A$159,0), COLUMN('Effect Coding'!Q92))</f>
        <v>0</v>
      </c>
      <c r="AK42">
        <f>INDEX('Effect Coding'!$A$53:$DD$159,MATCH(B42,'Effect Coding'!$A$53:$A$159,0), COLUMN('Effect Coding'!R92))</f>
        <v>0</v>
      </c>
      <c r="AL42">
        <f>INDEX('Effect Coding'!$A$53:$DD$159,MATCH(B42,'Effect Coding'!$A$53:$A$159,0), COLUMN('Effect Coding'!S92))</f>
        <v>0</v>
      </c>
      <c r="AM42">
        <f>INDEX('Effect Coding'!$A$53:$DD$159,MATCH(B42,'Effect Coding'!$A$53:$A$159,0), COLUMN('Effect Coding'!T92))</f>
        <v>0</v>
      </c>
      <c r="AN42">
        <f>INDEX('Effect Coding'!$A$53:$DD$159,MATCH(B42,'Effect Coding'!$A$53:$A$159,0), COLUMN('Effect Coding'!U92))</f>
        <v>0</v>
      </c>
      <c r="AO42">
        <f>INDEX('Effect Coding'!$A$53:$DD$159,MATCH(B42,'Effect Coding'!$A$53:$A$159,0), COLUMN('Effect Coding'!V92))</f>
        <v>0</v>
      </c>
      <c r="AP42">
        <f>INDEX('Effect Coding'!$A$53:$DD$159,MATCH(B42,'Effect Coding'!$A$53:$A$159,0), COLUMN('Effect Coding'!W92))</f>
        <v>0</v>
      </c>
      <c r="AQ42">
        <f>INDEX('Effect Coding'!$A$53:$DD$159,MATCH(B42,'Effect Coding'!$A$53:$A$159,0), COLUMN('Effect Coding'!X92))</f>
        <v>0</v>
      </c>
      <c r="AR42">
        <f>INDEX('Effect Coding'!$A$53:$DD$159,MATCH(B42,'Effect Coding'!$A$53:$A$159,0), COLUMN('Effect Coding'!Y92))</f>
        <v>0</v>
      </c>
      <c r="AS42">
        <f>INDEX('Effect Coding'!$A$53:$DD$159,MATCH(B42,'Effect Coding'!$A$53:$A$159,0), COLUMN('Effect Coding'!Z92))</f>
        <v>0</v>
      </c>
      <c r="AT42">
        <f>INDEX('Effect Coding'!$A$53:$DD$159,MATCH(B42,'Effect Coding'!$A$53:$A$159,0), COLUMN('Effect Coding'!AA92))</f>
        <v>0</v>
      </c>
      <c r="AU42">
        <f>INDEX('Effect Coding'!$A$53:$DD$159,MATCH(B42,'Effect Coding'!$A$53:$A$159,0), COLUMN('Effect Coding'!AB92))</f>
        <v>0</v>
      </c>
      <c r="AV42">
        <f>INDEX('Effect Coding'!$A$53:$DD$159,MATCH(B42,'Effect Coding'!$A$53:$A$159,0), COLUMN('Effect Coding'!AC92))</f>
        <v>0</v>
      </c>
      <c r="AW42">
        <f>INDEX('Effect Coding'!$A$53:$DD$159,MATCH(B42,'Effect Coding'!$A$53:$A$159,0), COLUMN('Effect Coding'!AD92))</f>
        <v>0</v>
      </c>
      <c r="AX42">
        <f>INDEX('Effect Coding'!$A$53:$DD$159,MATCH(B42,'Effect Coding'!$A$53:$A$159,0), COLUMN('Effect Coding'!AE92))</f>
        <v>0</v>
      </c>
      <c r="AY42">
        <f>INDEX('Effect Coding'!$A$53:$DD$159,MATCH(B42,'Effect Coding'!$A$53:$A$159,0), COLUMN('Effect Coding'!AF92))</f>
        <v>0</v>
      </c>
      <c r="AZ42">
        <f>INDEX('Effect Coding'!$A$53:$DD$159,MATCH(B42,'Effect Coding'!$A$53:$A$159,0), COLUMN('Effect Coding'!AG92))</f>
        <v>0</v>
      </c>
      <c r="BA42">
        <f>INDEX('Effect Coding'!$A$53:$DD$159,MATCH(B42,'Effect Coding'!$A$53:$A$159,0), COLUMN('Effect Coding'!AH92))</f>
        <v>0</v>
      </c>
      <c r="BB42">
        <f>INDEX('Effect Coding'!$A$53:$DD$159,MATCH(B42,'Effect Coding'!$A$53:$A$159,0), COLUMN('Effect Coding'!AI92))</f>
        <v>0</v>
      </c>
      <c r="BC42">
        <f>INDEX('Effect Coding'!$A$53:$DD$159,MATCH(B42,'Effect Coding'!$A$53:$A$159,0), COLUMN('Effect Coding'!AJ92))</f>
        <v>0</v>
      </c>
      <c r="BD42">
        <f>INDEX('Effect Coding'!$A$53:$DD$159,MATCH(B42,'Effect Coding'!$A$53:$A$159,0), COLUMN('Effect Coding'!AK92))</f>
        <v>0</v>
      </c>
      <c r="BE42">
        <f>INDEX('Effect Coding'!$A$53:$DD$159,MATCH(B42,'Effect Coding'!$A$53:$A$159,0), COLUMN('Effect Coding'!AL92))</f>
        <v>0</v>
      </c>
      <c r="BF42">
        <f>INDEX('Effect Coding'!$A$53:$DD$159,MATCH(B42,'Effect Coding'!$A$53:$A$159,0), COLUMN('Effect Coding'!AM92))</f>
        <v>0</v>
      </c>
      <c r="BG42">
        <f>INDEX('Effect Coding'!$A$53:$DD$159,MATCH(B42,'Effect Coding'!$A$53:$A$159,0), COLUMN('Effect Coding'!AN92))</f>
        <v>0</v>
      </c>
      <c r="BH42">
        <f>INDEX('Effect Coding'!$A$53:$DD$159,MATCH(B42,'Effect Coding'!$A$53:$A$159,0), COLUMN('Effect Coding'!AO92))</f>
        <v>0</v>
      </c>
      <c r="BI42">
        <f>INDEX('Effect Coding'!$A$53:$DD$159,MATCH(B42,'Effect Coding'!$A$53:$A$159,0), COLUMN('Effect Coding'!AP92))</f>
        <v>0</v>
      </c>
      <c r="BJ42">
        <f>INDEX('Effect Coding'!$A$53:$DD$159,MATCH(B42,'Effect Coding'!$A$53:$A$159,0), COLUMN('Effect Coding'!AQ92))</f>
        <v>0</v>
      </c>
      <c r="BK42">
        <f>INDEX('Effect Coding'!$A$53:$DD$159,MATCH(B42,'Effect Coding'!$A$53:$A$159,0), COLUMN('Effect Coding'!AR92))</f>
        <v>0</v>
      </c>
      <c r="BL42">
        <f>INDEX('Effect Coding'!$A$53:$DD$159,MATCH(B42,'Effect Coding'!$A$53:$A$159,0), COLUMN('Effect Coding'!AS92))</f>
        <v>0</v>
      </c>
      <c r="BM42">
        <f>INDEX('Effect Coding'!$A$53:$DD$159,MATCH(B42,'Effect Coding'!$A$53:$A$159,0), COLUMN('Effect Coding'!AT92))</f>
        <v>0</v>
      </c>
      <c r="BN42">
        <f>INDEX('Effect Coding'!$A$53:$DD$159,MATCH(B42,'Effect Coding'!$A$53:$A$159,0), COLUMN('Effect Coding'!AU92))</f>
        <v>0</v>
      </c>
      <c r="BO42">
        <f>INDEX('Effect Coding'!$A$53:$DD$159,MATCH(B42,'Effect Coding'!$A$53:$A$159,0), COLUMN('Effect Coding'!AV92))</f>
        <v>0</v>
      </c>
      <c r="BP42">
        <f>INDEX('Effect Coding'!$A$53:$DD$159,MATCH(B42,'Effect Coding'!$A$53:$A$159,0), COLUMN('Effect Coding'!AW92))</f>
        <v>0</v>
      </c>
      <c r="BQ42">
        <f>INDEX('Effect Coding'!$A$53:$DD$159,MATCH(B42,'Effect Coding'!$A$53:$A$159,0), COLUMN('Effect Coding'!AX92))</f>
        <v>0</v>
      </c>
      <c r="BR42">
        <f>INDEX('Effect Coding'!$A$53:$DD$159,MATCH(B42,'Effect Coding'!$A$53:$A$159,0), COLUMN('Effect Coding'!AY92))</f>
        <v>0</v>
      </c>
      <c r="BS42">
        <f>INDEX('Effect Coding'!$A$53:$DD$159,MATCH(B42,'Effect Coding'!$A$53:$A$159,0), COLUMN('Effect Coding'!AZ92))</f>
        <v>0</v>
      </c>
      <c r="BT42">
        <f>INDEX('Effect Coding'!$A$53:$DD$159,MATCH(B42,'Effect Coding'!$A$53:$A$159,0), COLUMN('Effect Coding'!BA92))</f>
        <v>0</v>
      </c>
      <c r="BU42">
        <f>INDEX('Effect Coding'!$A$53:$DD$159,MATCH(B42,'Effect Coding'!$A$53:$A$159,0), COLUMN('Effect Coding'!BB92))</f>
        <v>0</v>
      </c>
      <c r="BV42">
        <f>INDEX('Effect Coding'!$A$53:$DD$159,MATCH(B42,'Effect Coding'!$A$53:$A$159,0), COLUMN('Effect Coding'!BC92))</f>
        <v>0</v>
      </c>
      <c r="BW42">
        <f>INDEX('Effect Coding'!$A$53:$DD$159,MATCH(B42,'Effect Coding'!$A$53:$A$159,0), COLUMN('Effect Coding'!BD92))</f>
        <v>0</v>
      </c>
      <c r="BX42">
        <f>INDEX('Effect Coding'!$A$53:$DD$159,MATCH(B42,'Effect Coding'!$A$53:$A$159,0), COLUMN('Effect Coding'!BE92))</f>
        <v>0</v>
      </c>
      <c r="BY42">
        <f>INDEX('Effect Coding'!$A$53:$DD$159,MATCH(B42,'Effect Coding'!$A$53:$A$159,0), COLUMN('Effect Coding'!BF92))</f>
        <v>0</v>
      </c>
      <c r="BZ42">
        <f>INDEX('Effect Coding'!$A$53:$DD$159,MATCH(B42,'Effect Coding'!$A$53:$A$159,0), COLUMN('Effect Coding'!BG92))</f>
        <v>0</v>
      </c>
      <c r="CA42">
        <f>INDEX('Effect Coding'!$A$53:$DD$159,MATCH(B42,'Effect Coding'!$A$53:$A$159,0), COLUMN('Effect Coding'!BH92))</f>
        <v>0</v>
      </c>
      <c r="CB42">
        <f>INDEX('Effect Coding'!$A$53:$DD$159,MATCH(B42,'Effect Coding'!$A$53:$A$159,0), COLUMN('Effect Coding'!BI92))</f>
        <v>0</v>
      </c>
      <c r="CC42">
        <f>INDEX('Effect Coding'!$A$53:$DD$159,MATCH(B42,'Effect Coding'!$A$53:$A$159,0), COLUMN('Effect Coding'!BJ92))</f>
        <v>0</v>
      </c>
      <c r="CD42">
        <f>INDEX('Effect Coding'!$A$53:$DD$159,MATCH(B42,'Effect Coding'!$A$53:$A$159,0), COLUMN('Effect Coding'!BK92))</f>
        <v>0</v>
      </c>
      <c r="CE42">
        <f>INDEX('Effect Coding'!$A$53:$DD$159,MATCH(B42,'Effect Coding'!$A$53:$A$159,0), COLUMN('Effect Coding'!BL92))</f>
        <v>0</v>
      </c>
      <c r="CF42">
        <f>INDEX('Effect Coding'!$A$53:$DD$159,MATCH(B42,'Effect Coding'!$A$53:$A$159,0), COLUMN('Effect Coding'!BM92))</f>
        <v>0</v>
      </c>
      <c r="CG42">
        <f>INDEX('Effect Coding'!$A$53:$DD$159,MATCH(B42,'Effect Coding'!$A$53:$A$159,0), COLUMN('Effect Coding'!BN92))</f>
        <v>0</v>
      </c>
      <c r="CH42">
        <f>INDEX('Effect Coding'!$A$53:$DD$159,MATCH(B42,'Effect Coding'!$A$53:$A$159,0), COLUMN('Effect Coding'!BO92))</f>
        <v>0</v>
      </c>
      <c r="CI42">
        <f>INDEX('Effect Coding'!$A$53:$DD$159,MATCH(B42,'Effect Coding'!$A$53:$A$159,0), COLUMN('Effect Coding'!BP92))</f>
        <v>0</v>
      </c>
      <c r="CJ42">
        <f>INDEX('Effect Coding'!$A$53:$DD$159,MATCH(B42,'Effect Coding'!$A$53:$A$159,0), COLUMN('Effect Coding'!BQ92))</f>
        <v>0</v>
      </c>
      <c r="CK42">
        <f>INDEX('Effect Coding'!$A$53:$DD$159,MATCH(B42,'Effect Coding'!$A$53:$A$159,0), COLUMN('Effect Coding'!BR92))</f>
        <v>0</v>
      </c>
      <c r="CL42">
        <f>INDEX('Effect Coding'!$A$53:$DD$159,MATCH(B42,'Effect Coding'!$A$53:$A$159,0), COLUMN('Effect Coding'!BS92))</f>
        <v>0</v>
      </c>
      <c r="CM42">
        <f>INDEX('Effect Coding'!$A$53:$DD$159,MATCH(B42,'Effect Coding'!$A$53:$A$159,0), COLUMN('Effect Coding'!BT92))</f>
        <v>0</v>
      </c>
      <c r="CN42">
        <f>INDEX('Effect Coding'!$A$53:$DD$159,MATCH(B42,'Effect Coding'!$A$53:$A$159,0), COLUMN('Effect Coding'!BU92))</f>
        <v>0</v>
      </c>
      <c r="CO42">
        <f>INDEX('Effect Coding'!$A$53:$DD$159,MATCH(B42,'Effect Coding'!$A$53:$A$159,0), COLUMN('Effect Coding'!BV92))</f>
        <v>0</v>
      </c>
      <c r="CP42">
        <f>INDEX('Effect Coding'!$A$53:$DD$159,MATCH(B42,'Effect Coding'!$A$53:$A$159,0), COLUMN('Effect Coding'!BW92))</f>
        <v>0</v>
      </c>
      <c r="CQ42">
        <f>INDEX('Effect Coding'!$A$53:$DD$159,MATCH(B42,'Effect Coding'!$A$53:$A$159,0), COLUMN('Effect Coding'!BX92))</f>
        <v>0</v>
      </c>
      <c r="CR42">
        <f>INDEX('Effect Coding'!$A$53:$DD$159,MATCH(B42,'Effect Coding'!$A$53:$A$159,0), COLUMN('Effect Coding'!BY92))</f>
        <v>0</v>
      </c>
      <c r="CS42">
        <f>INDEX('Effect Coding'!$A$53:$DD$159,MATCH(B42,'Effect Coding'!$A$53:$A$159,0), COLUMN('Effect Coding'!BZ92))</f>
        <v>0</v>
      </c>
      <c r="CT42">
        <f>INDEX('Effect Coding'!$A$53:$DD$159,MATCH(B42,'Effect Coding'!$A$53:$A$159,0), COLUMN('Effect Coding'!CA92))</f>
        <v>0</v>
      </c>
      <c r="CU42">
        <f>INDEX('Effect Coding'!$A$53:$DD$159,MATCH(B42,'Effect Coding'!$A$53:$A$159,0), COLUMN('Effect Coding'!CB92))</f>
        <v>0</v>
      </c>
      <c r="CV42">
        <f>INDEX('Effect Coding'!$A$53:$DD$159,MATCH(B42,'Effect Coding'!$A$53:$A$159,0), COLUMN('Effect Coding'!CC92))</f>
        <v>0</v>
      </c>
      <c r="CW42">
        <f>INDEX('Effect Coding'!$A$53:$DD$159,MATCH(B42,'Effect Coding'!$A$53:$A$159,0), COLUMN('Effect Coding'!CD92))</f>
        <v>0</v>
      </c>
      <c r="CX42">
        <f>INDEX('Effect Coding'!$A$53:$DD$159,MATCH(B42,'Effect Coding'!$A$53:$A$159,0), COLUMN('Effect Coding'!CE92))</f>
        <v>0</v>
      </c>
      <c r="CY42">
        <f>INDEX('Effect Coding'!$A$53:$DD$159,MATCH(B42,'Effect Coding'!$A$53:$A$159,0), COLUMN('Effect Coding'!CF92))</f>
        <v>0</v>
      </c>
      <c r="CZ42">
        <f>INDEX('Effect Coding'!$A$53:$DD$159,MATCH(B42,'Effect Coding'!$A$53:$A$159,0), COLUMN('Effect Coding'!CG92))</f>
        <v>0</v>
      </c>
      <c r="DA42">
        <f>INDEX('Effect Coding'!$A$53:$DD$159,MATCH(B42,'Effect Coding'!$A$53:$A$159,0), COLUMN('Effect Coding'!CH92))</f>
        <v>0</v>
      </c>
      <c r="DB42">
        <f>INDEX('Effect Coding'!$A$53:$DD$159,MATCH(B42,'Effect Coding'!$A$53:$A$159,0), COLUMN('Effect Coding'!CI92))</f>
        <v>0</v>
      </c>
      <c r="DC42">
        <f>INDEX('Effect Coding'!$A$53:$DD$159,MATCH(B42,'Effect Coding'!$A$53:$A$159,0), COLUMN('Effect Coding'!CJ92))</f>
        <v>0</v>
      </c>
      <c r="DD42">
        <f>INDEX('Effect Coding'!$A$53:$DD$159,MATCH(B42,'Effect Coding'!$A$53:$A$159,0), COLUMN('Effect Coding'!CK92))</f>
        <v>0</v>
      </c>
      <c r="DE42">
        <f>INDEX('Effect Coding'!$A$53:$DD$159,MATCH(B42,'Effect Coding'!$A$53:$A$159,0), COLUMN('Effect Coding'!CL92))</f>
        <v>0</v>
      </c>
      <c r="DF42">
        <f>INDEX('Effect Coding'!$A$53:$DD$159,MATCH(B42,'Effect Coding'!$A$53:$A$159,0), COLUMN('Effect Coding'!CM92))</f>
        <v>0</v>
      </c>
      <c r="DG42">
        <f>INDEX('Effect Coding'!$A$53:$DD$159,MATCH(B42,'Effect Coding'!$A$53:$A$159,0), COLUMN('Effect Coding'!CN92))</f>
        <v>0</v>
      </c>
      <c r="DH42">
        <f>INDEX('Effect Coding'!$A$53:$DD$159,MATCH(B42,'Effect Coding'!$A$53:$A$159,0), COLUMN('Effect Coding'!CO92))</f>
        <v>0</v>
      </c>
      <c r="DI42">
        <f>INDEX('Effect Coding'!$A$53:$DD$159,MATCH(B42,'Effect Coding'!$A$53:$A$159,0), COLUMN('Effect Coding'!CP92))</f>
        <v>0</v>
      </c>
      <c r="DJ42">
        <f>INDEX('Effect Coding'!$A$53:$DD$159,MATCH(B42,'Effect Coding'!$A$53:$A$159,0), COLUMN('Effect Coding'!CQ92))</f>
        <v>0</v>
      </c>
      <c r="DK42">
        <f>INDEX('Effect Coding'!$A$53:$DD$159,MATCH(B42,'Effect Coding'!$A$53:$A$159,0), COLUMN('Effect Coding'!CR92))</f>
        <v>0</v>
      </c>
      <c r="DL42">
        <f>INDEX('Effect Coding'!$A$53:$DD$159,MATCH(B42,'Effect Coding'!$A$53:$A$159,0), COLUMN('Effect Coding'!CS92))</f>
        <v>0</v>
      </c>
      <c r="DM42">
        <f>INDEX('Effect Coding'!$A$53:$DD$159,MATCH(B42,'Effect Coding'!$A$53:$A$159,0), COLUMN('Effect Coding'!CT92))</f>
        <v>0</v>
      </c>
      <c r="DN42">
        <f>INDEX('Effect Coding'!$A$53:$DD$159,MATCH(B42,'Effect Coding'!$A$53:$A$159,0), COLUMN('Effect Coding'!CU92))</f>
        <v>0</v>
      </c>
      <c r="DO42">
        <f>INDEX('Effect Coding'!$A$53:$DD$159,MATCH(B42,'Effect Coding'!$A$53:$A$159,0), COLUMN('Effect Coding'!CV92))</f>
        <v>0</v>
      </c>
      <c r="DP42">
        <f>INDEX('Effect Coding'!$A$53:$DD$159,MATCH(B42,'Effect Coding'!$A$53:$A$159,0), COLUMN('Effect Coding'!CW92))</f>
        <v>0</v>
      </c>
      <c r="DQ42">
        <f>INDEX('Effect Coding'!$A$53:$DD$159,MATCH(B42,'Effect Coding'!$A$53:$A$159,0), COLUMN('Effect Coding'!CX92))</f>
        <v>0</v>
      </c>
      <c r="DR42">
        <f>INDEX('Effect Coding'!$A$53:$DD$159,MATCH(B42,'Effect Coding'!$A$53:$A$159,0), COLUMN('Effect Coding'!CY92))</f>
        <v>0</v>
      </c>
      <c r="DS42">
        <f>INDEX('Effect Coding'!$A$53:$DD$159,MATCH(B42,'Effect Coding'!$A$53:$A$159,0), COLUMN('Effect Coding'!CZ92))</f>
        <v>0</v>
      </c>
      <c r="DT42">
        <f>INDEX('Effect Coding'!$A$53:$DD$159,MATCH(B42,'Effect Coding'!$A$53:$A$159,0), COLUMN('Effect Coding'!DA92))</f>
        <v>0</v>
      </c>
      <c r="DU42">
        <f>INDEX('Effect Coding'!$A$53:$DD$159,MATCH(B42,'Effect Coding'!$A$53:$A$159,0), COLUMN('Effect Coding'!DB92))</f>
        <v>0</v>
      </c>
      <c r="DV42">
        <f>INDEX('Effect Coding'!$A$53:$DD$159,MATCH(B42,'Effect Coding'!$A$53:$A$159,0), COLUMN('Effect Coding'!DC92))</f>
        <v>0</v>
      </c>
      <c r="DW42">
        <f>INDEX('Effect Coding'!$A$53:$DD$159,MATCH(B42,'Effect Coding'!$A$53:$A$159,0), COLUMN('Effect Coding'!DD92))</f>
        <v>0</v>
      </c>
      <c r="DX42">
        <f>INDEX('Effect Coding'!$A$40:$K$49,MATCH(C42,'Effect Coding'!$A$40:$A$49,0),COLUMN('Effect Coding'!C79))</f>
        <v>0</v>
      </c>
      <c r="DY42">
        <f>INDEX('Effect Coding'!$A$40:$K$49,MATCH(C42,'Effect Coding'!$A$40:$A$49,0),COLUMN('Effect Coding'!D79))</f>
        <v>0</v>
      </c>
      <c r="DZ42">
        <f>INDEX('Effect Coding'!$A$40:$K$49,MATCH(C42,'Effect Coding'!$A$40:$A$49,0),COLUMN('Effect Coding'!E79))</f>
        <v>1</v>
      </c>
      <c r="EA42">
        <f>INDEX('Effect Coding'!$A$40:$K$49,MATCH(C42,'Effect Coding'!$A$40:$A$49,0),COLUMN('Effect Coding'!F79))</f>
        <v>0</v>
      </c>
      <c r="EB42">
        <f>INDEX('Effect Coding'!$A$40:$K$49,MATCH(C42,'Effect Coding'!$A$40:$A$49,0),COLUMN('Effect Coding'!G79))</f>
        <v>0</v>
      </c>
      <c r="EC42">
        <f>INDEX('Effect Coding'!$A$40:$K$49,MATCH(C42,'Effect Coding'!$A$40:$A$49,0),COLUMN('Effect Coding'!H79))</f>
        <v>0</v>
      </c>
      <c r="ED42">
        <f>INDEX('Effect Coding'!$A$40:$K$49,MATCH(C42,'Effect Coding'!$A$40:$A$49,0),COLUMN('Effect Coding'!I79))</f>
        <v>0</v>
      </c>
      <c r="EE42">
        <f>INDEX('Effect Coding'!$A$40:$K$49,MATCH(C42,'Effect Coding'!$A$40:$A$49,0),COLUMN('Effect Coding'!J79))</f>
        <v>0</v>
      </c>
      <c r="EF42">
        <f>INDEX('Effect Coding'!$A$40:$K$49,MATCH(C42,'Effect Coding'!$A$40:$A$49,0),COLUMN('Effect Coding'!K79))</f>
        <v>0</v>
      </c>
      <c r="EG42">
        <f>INDEX('Effect Coding'!$A$33:$E$36,MATCH(D42,'Effect Coding'!$A$33:$A$36,0),COLUMN('Effect Coding'!C72))</f>
        <v>0</v>
      </c>
      <c r="EH42">
        <f>INDEX('Effect Coding'!$A$33:$E$36,MATCH(D42,'Effect Coding'!$A$33:$A$36,0),COLUMN('Effect Coding'!D72))</f>
        <v>0</v>
      </c>
      <c r="EI42">
        <f>INDEX('Effect Coding'!$A$33:$E$36,MATCH(D42,'Effect Coding'!$A$33:$A$36,0),COLUMN('Effect Coding'!E72))</f>
        <v>1</v>
      </c>
      <c r="EJ42">
        <f>INDEX('Effect Coding'!$A$27:$D$29,MATCH(E42,'Effect Coding'!$A$27:$A$29,0),COLUMN('Effect Coding'!C66))</f>
        <v>1</v>
      </c>
      <c r="EK42">
        <f>INDEX('Effect Coding'!$A$27:$D$29,MATCH(E42,'Effect Coding'!$A$27:$A$29,0),COLUMN('Effect Coding'!D66))</f>
        <v>0</v>
      </c>
      <c r="EL42">
        <f>INDEX('Effect Coding'!$A$21:$D$23,MATCH(F42,'Effect Coding'!$A$21:$A$23,0),COLUMN('Effect Coding'!C60))</f>
        <v>1</v>
      </c>
      <c r="EM42">
        <f>INDEX('Effect Coding'!$A$21:$D$23,MATCH(F42,'Effect Coding'!$A$21:$A$23,0),COLUMN('Effect Coding'!D60))</f>
        <v>0</v>
      </c>
      <c r="EN42">
        <f>INDEX('Effect Coding'!$A$15:$D$17,MATCH(G42,'Effect Coding'!$A$15:$A$17,0),COLUMN('Effect Coding'!C54))</f>
        <v>0</v>
      </c>
      <c r="EO42">
        <f>INDEX('Effect Coding'!$A$15:$D$17,MATCH(G42,'Effect Coding'!$A$15:$A$17,0),COLUMN('Effect Coding'!D54))</f>
        <v>1</v>
      </c>
      <c r="EP42">
        <f>INDEX('Effect Coding'!$A$9:$D$11,MATCH(H42,'Effect Coding'!$A$9:$A$11,0),COLUMN('Effect Coding'!C48))</f>
        <v>0</v>
      </c>
      <c r="EQ42">
        <f>INDEX('Effect Coding'!$A$9:$D$11,MATCH(H42,'Effect Coding'!$A$9:$A$11,0),COLUMN('Effect Coding'!D48))</f>
        <v>1</v>
      </c>
      <c r="ER42">
        <f>INDEX('Effect Coding'!$A$3:$D$5,MATCH(I42,'Effect Coding'!$A$3:$A$5,0),COLUMN('Effect Coding'!C42))</f>
        <v>1</v>
      </c>
      <c r="ES42">
        <f>INDEX('Effect Coding'!$A$3:$D$5,MATCH(I42,'Effect Coding'!$A$3:$A$5,0),COLUMN('Effect Coding'!D42))</f>
        <v>0</v>
      </c>
      <c r="ET42">
        <f>INDEX('Effect Coding'!$A$163:$D$165,MATCH(J42,'Effect Coding'!$A$163:$A$165,0),COLUMN('Effect Coding'!C202))</f>
        <v>1</v>
      </c>
      <c r="EU42">
        <f>INDEX('Effect Coding'!$A$163:$D$165,MATCH(J42,'Effect Coding'!$A$163:$A$165,0),COLUMN('Effect Coding'!D202))</f>
        <v>0</v>
      </c>
      <c r="EV42">
        <f>INDEX('Effect Coding'!$A$163:$D$165,MATCH(K42,'Effect Coding'!$A$169:$A$171,0),COLUMN('Effect Coding'!C202))</f>
        <v>1</v>
      </c>
      <c r="EW42">
        <f>INDEX('Effect Coding'!$A$163:$D$165,MATCH(K42,'Effect Coding'!$A$169:$A$171,0),COLUMN('Effect Coding'!D202))</f>
        <v>0</v>
      </c>
      <c r="EX42">
        <f>INDEX('Effect Coding'!$A$175:$E$178,MATCH(L42,'Effect Coding'!$A$175:$A$178,0),COLUMN('Effect Coding'!C214))</f>
        <v>0</v>
      </c>
      <c r="EY42">
        <f>INDEX('Effect Coding'!$A$175:$E$178,MATCH(L42,'Effect Coding'!$A$175:$A$178,0),COLUMN('Effect Coding'!D214))</f>
        <v>0</v>
      </c>
      <c r="EZ42">
        <f>INDEX('Effect Coding'!$A$175:$E$178,MATCH(L42,'Effect Coding'!$A$175:$A$178,0),COLUMN('Effect Coding'!E214))</f>
        <v>1</v>
      </c>
      <c r="FA42">
        <f>INDEX('Effect Coding'!$A$182:$E$185,MATCH(M42,'Effect Coding'!$A$182:$A$185,0),COLUMN('Effect Coding'!C221))</f>
        <v>1</v>
      </c>
      <c r="FB42">
        <f>INDEX('Effect Coding'!$A$182:$E$185,MATCH(M42,'Effect Coding'!$A$182:$A$185,0),COLUMN('Effect Coding'!D221))</f>
        <v>0</v>
      </c>
      <c r="FC42">
        <f>INDEX('Effect Coding'!$A$182:$E$185,MATCH(M42,'Effect Coding'!$A$182:$A$185,0),COLUMN('Effect Coding'!E221))</f>
        <v>0</v>
      </c>
      <c r="FD42">
        <f>INDEX('Effect Coding'!$A$189:$C$190,MATCH(N42,'Effect Coding'!$A$189:$A$190,0),COLUMN('Effect Coding'!C228))</f>
        <v>-1</v>
      </c>
      <c r="FE42">
        <f>INDEX('Effect Coding'!$A$194:$D$196,MATCH(O42,'Effect Coding'!$A$194:$A$196,0),COLUMN('Effect Coding'!C233))</f>
        <v>1</v>
      </c>
      <c r="FF42">
        <f>INDEX('Effect Coding'!$A$194:$D$196,MATCH(O42,'Effect Coding'!$A$194:$A$196,0),COLUMN('Effect Coding'!D233))</f>
        <v>0</v>
      </c>
      <c r="FG42">
        <f>INDEX('Effect Coding'!$A$200:$C$201,MATCH(P42,'Effect Coding'!$A$200:$A$201,0),COLUMN('Effect Coding'!C239))</f>
        <v>1</v>
      </c>
      <c r="FH42">
        <f>INDEX('Effect Coding'!$A$205:$D$207,MATCH(Q42,'Effect Coding'!$A$205:$A$207,0),COLUMN('Effect Coding'!C244))</f>
        <v>-1</v>
      </c>
      <c r="FI42">
        <f>INDEX('Effect Coding'!$A$205:$D$207,MATCH(Q42,'Effect Coding'!$A$205:$A$207,0),COLUMN('Effect Coding'!D244))</f>
        <v>-1</v>
      </c>
      <c r="FJ42">
        <f>INDEX('Effect Coding'!$A$211:$C$212,MATCH(R42,'Effect Coding'!$A$211:$A$212,0),COLUMN('Effect Coding'!C250))</f>
        <v>1</v>
      </c>
      <c r="FK42">
        <f>INDEX('Effect Coding'!$A$216:$C$217,MATCH(S42,'Effect Coding'!$A$216:$A$217,0),COLUMN('Effect Coding'!C255))</f>
        <v>1</v>
      </c>
      <c r="FL42">
        <f>INDEX('Effect Coding'!$A$221:$C$222,MATCH(T42,'Effect Coding'!$A$221:$A$222,0),COLUMN('Effect Coding'!C260))</f>
        <v>1</v>
      </c>
    </row>
    <row r="43" spans="1:168" x14ac:dyDescent="0.25">
      <c r="A43" t="s">
        <v>245</v>
      </c>
      <c r="B43" t="s">
        <v>79</v>
      </c>
      <c r="C43" t="s">
        <v>4</v>
      </c>
      <c r="D43" t="s">
        <v>32</v>
      </c>
      <c r="E43" t="s">
        <v>28</v>
      </c>
      <c r="F43" t="s">
        <v>22</v>
      </c>
      <c r="G43" t="s">
        <v>189</v>
      </c>
      <c r="H43" t="s">
        <v>185</v>
      </c>
      <c r="I43" t="s">
        <v>50</v>
      </c>
      <c r="J43" t="s">
        <v>185</v>
      </c>
      <c r="K43" t="s">
        <v>63</v>
      </c>
      <c r="L43">
        <v>2</v>
      </c>
      <c r="M43" t="s">
        <v>51</v>
      </c>
      <c r="N43" t="s">
        <v>52</v>
      </c>
      <c r="O43" t="s">
        <v>51</v>
      </c>
      <c r="P43" t="s">
        <v>52</v>
      </c>
      <c r="Q43" t="s">
        <v>68</v>
      </c>
      <c r="R43" t="s">
        <v>51</v>
      </c>
      <c r="S43" t="s">
        <v>51</v>
      </c>
      <c r="T43" t="s">
        <v>51</v>
      </c>
      <c r="U43" s="20">
        <v>1.7</v>
      </c>
      <c r="V43">
        <f>INDEX('Effect Coding'!$A$53:$DD$159,MATCH(B43,'Effect Coding'!$A$53:$A$159,0), COLUMN('Effect Coding'!C93))</f>
        <v>0</v>
      </c>
      <c r="W43">
        <f>INDEX('Effect Coding'!$A$53:$DD$159,MATCH(B43,'Effect Coding'!$A$53:$A$159,0), COLUMN('Effect Coding'!D93))</f>
        <v>0</v>
      </c>
      <c r="X43">
        <f>INDEX('Effect Coding'!$A$53:$DD$159,MATCH(B43,'Effect Coding'!$A$53:$A$159,0), COLUMN('Effect Coding'!E93))</f>
        <v>0</v>
      </c>
      <c r="Y43">
        <f>INDEX('Effect Coding'!$A$53:$DD$159,MATCH(B43,'Effect Coding'!$A$53:$A$159,0), COLUMN('Effect Coding'!F93))</f>
        <v>0</v>
      </c>
      <c r="Z43">
        <f>INDEX('Effect Coding'!$A$53:$DD$159,MATCH(B43,'Effect Coding'!$A$53:$A$159,0), COLUMN('Effect Coding'!G93))</f>
        <v>0</v>
      </c>
      <c r="AA43">
        <f>INDEX('Effect Coding'!$A$53:$DD$159,MATCH(B43,'Effect Coding'!$A$53:$A$159,0), COLUMN('Effect Coding'!H93))</f>
        <v>0</v>
      </c>
      <c r="AB43">
        <f>INDEX('Effect Coding'!$A$53:$DD$159,MATCH(B43,'Effect Coding'!$A$53:$A$159,0), COLUMN('Effect Coding'!I93))</f>
        <v>0</v>
      </c>
      <c r="AC43">
        <f>INDEX('Effect Coding'!$A$53:$DD$159,MATCH(B43,'Effect Coding'!$A$53:$A$159,0), COLUMN('Effect Coding'!J93))</f>
        <v>0</v>
      </c>
      <c r="AD43">
        <f>INDEX('Effect Coding'!$A$53:$DD$159,MATCH(B43,'Effect Coding'!$A$53:$A$159,0), COLUMN('Effect Coding'!K93))</f>
        <v>0</v>
      </c>
      <c r="AE43">
        <f>INDEX('Effect Coding'!$A$53:$DD$159,MATCH(B43,'Effect Coding'!$A$53:$A$159,0), COLUMN('Effect Coding'!L93))</f>
        <v>0</v>
      </c>
      <c r="AF43">
        <f>INDEX('Effect Coding'!$A$53:$DD$159,MATCH(B43,'Effect Coding'!$A$53:$A$159,0), COLUMN('Effect Coding'!M93))</f>
        <v>0</v>
      </c>
      <c r="AG43">
        <f>INDEX('Effect Coding'!$A$53:$DD$159,MATCH(B43,'Effect Coding'!$A$53:$A$159,0), COLUMN('Effect Coding'!N93))</f>
        <v>0</v>
      </c>
      <c r="AH43">
        <f>INDEX('Effect Coding'!$A$53:$DD$159,MATCH(B43,'Effect Coding'!$A$53:$A$159,0), COLUMN('Effect Coding'!O93))</f>
        <v>0</v>
      </c>
      <c r="AI43">
        <f>INDEX('Effect Coding'!$A$53:$DD$159,MATCH(B43,'Effect Coding'!$A$53:$A$159,0), COLUMN('Effect Coding'!P93))</f>
        <v>1</v>
      </c>
      <c r="AJ43">
        <f>INDEX('Effect Coding'!$A$53:$DD$159,MATCH(B43,'Effect Coding'!$A$53:$A$159,0), COLUMN('Effect Coding'!Q93))</f>
        <v>0</v>
      </c>
      <c r="AK43">
        <f>INDEX('Effect Coding'!$A$53:$DD$159,MATCH(B43,'Effect Coding'!$A$53:$A$159,0), COLUMN('Effect Coding'!R93))</f>
        <v>0</v>
      </c>
      <c r="AL43">
        <f>INDEX('Effect Coding'!$A$53:$DD$159,MATCH(B43,'Effect Coding'!$A$53:$A$159,0), COLUMN('Effect Coding'!S93))</f>
        <v>0</v>
      </c>
      <c r="AM43">
        <f>INDEX('Effect Coding'!$A$53:$DD$159,MATCH(B43,'Effect Coding'!$A$53:$A$159,0), COLUMN('Effect Coding'!T93))</f>
        <v>0</v>
      </c>
      <c r="AN43">
        <f>INDEX('Effect Coding'!$A$53:$DD$159,MATCH(B43,'Effect Coding'!$A$53:$A$159,0), COLUMN('Effect Coding'!U93))</f>
        <v>0</v>
      </c>
      <c r="AO43">
        <f>INDEX('Effect Coding'!$A$53:$DD$159,MATCH(B43,'Effect Coding'!$A$53:$A$159,0), COLUMN('Effect Coding'!V93))</f>
        <v>0</v>
      </c>
      <c r="AP43">
        <f>INDEX('Effect Coding'!$A$53:$DD$159,MATCH(B43,'Effect Coding'!$A$53:$A$159,0), COLUMN('Effect Coding'!W93))</f>
        <v>0</v>
      </c>
      <c r="AQ43">
        <f>INDEX('Effect Coding'!$A$53:$DD$159,MATCH(B43,'Effect Coding'!$A$53:$A$159,0), COLUMN('Effect Coding'!X93))</f>
        <v>0</v>
      </c>
      <c r="AR43">
        <f>INDEX('Effect Coding'!$A$53:$DD$159,MATCH(B43,'Effect Coding'!$A$53:$A$159,0), COLUMN('Effect Coding'!Y93))</f>
        <v>0</v>
      </c>
      <c r="AS43">
        <f>INDEX('Effect Coding'!$A$53:$DD$159,MATCH(B43,'Effect Coding'!$A$53:$A$159,0), COLUMN('Effect Coding'!Z93))</f>
        <v>0</v>
      </c>
      <c r="AT43">
        <f>INDEX('Effect Coding'!$A$53:$DD$159,MATCH(B43,'Effect Coding'!$A$53:$A$159,0), COLUMN('Effect Coding'!AA93))</f>
        <v>0</v>
      </c>
      <c r="AU43">
        <f>INDEX('Effect Coding'!$A$53:$DD$159,MATCH(B43,'Effect Coding'!$A$53:$A$159,0), COLUMN('Effect Coding'!AB93))</f>
        <v>0</v>
      </c>
      <c r="AV43">
        <f>INDEX('Effect Coding'!$A$53:$DD$159,MATCH(B43,'Effect Coding'!$A$53:$A$159,0), COLUMN('Effect Coding'!AC93))</f>
        <v>0</v>
      </c>
      <c r="AW43">
        <f>INDEX('Effect Coding'!$A$53:$DD$159,MATCH(B43,'Effect Coding'!$A$53:$A$159,0), COLUMN('Effect Coding'!AD93))</f>
        <v>0</v>
      </c>
      <c r="AX43">
        <f>INDEX('Effect Coding'!$A$53:$DD$159,MATCH(B43,'Effect Coding'!$A$53:$A$159,0), COLUMN('Effect Coding'!AE93))</f>
        <v>0</v>
      </c>
      <c r="AY43">
        <f>INDEX('Effect Coding'!$A$53:$DD$159,MATCH(B43,'Effect Coding'!$A$53:$A$159,0), COLUMN('Effect Coding'!AF93))</f>
        <v>0</v>
      </c>
      <c r="AZ43">
        <f>INDEX('Effect Coding'!$A$53:$DD$159,MATCH(B43,'Effect Coding'!$A$53:$A$159,0), COLUMN('Effect Coding'!AG93))</f>
        <v>0</v>
      </c>
      <c r="BA43">
        <f>INDEX('Effect Coding'!$A$53:$DD$159,MATCH(B43,'Effect Coding'!$A$53:$A$159,0), COLUMN('Effect Coding'!AH93))</f>
        <v>0</v>
      </c>
      <c r="BB43">
        <f>INDEX('Effect Coding'!$A$53:$DD$159,MATCH(B43,'Effect Coding'!$A$53:$A$159,0), COLUMN('Effect Coding'!AI93))</f>
        <v>0</v>
      </c>
      <c r="BC43">
        <f>INDEX('Effect Coding'!$A$53:$DD$159,MATCH(B43,'Effect Coding'!$A$53:$A$159,0), COLUMN('Effect Coding'!AJ93))</f>
        <v>0</v>
      </c>
      <c r="BD43">
        <f>INDEX('Effect Coding'!$A$53:$DD$159,MATCH(B43,'Effect Coding'!$A$53:$A$159,0), COLUMN('Effect Coding'!AK93))</f>
        <v>0</v>
      </c>
      <c r="BE43">
        <f>INDEX('Effect Coding'!$A$53:$DD$159,MATCH(B43,'Effect Coding'!$A$53:$A$159,0), COLUMN('Effect Coding'!AL93))</f>
        <v>0</v>
      </c>
      <c r="BF43">
        <f>INDEX('Effect Coding'!$A$53:$DD$159,MATCH(B43,'Effect Coding'!$A$53:$A$159,0), COLUMN('Effect Coding'!AM93))</f>
        <v>0</v>
      </c>
      <c r="BG43">
        <f>INDEX('Effect Coding'!$A$53:$DD$159,MATCH(B43,'Effect Coding'!$A$53:$A$159,0), COLUMN('Effect Coding'!AN93))</f>
        <v>0</v>
      </c>
      <c r="BH43">
        <f>INDEX('Effect Coding'!$A$53:$DD$159,MATCH(B43,'Effect Coding'!$A$53:$A$159,0), COLUMN('Effect Coding'!AO93))</f>
        <v>0</v>
      </c>
      <c r="BI43">
        <f>INDEX('Effect Coding'!$A$53:$DD$159,MATCH(B43,'Effect Coding'!$A$53:$A$159,0), COLUMN('Effect Coding'!AP93))</f>
        <v>0</v>
      </c>
      <c r="BJ43">
        <f>INDEX('Effect Coding'!$A$53:$DD$159,MATCH(B43,'Effect Coding'!$A$53:$A$159,0), COLUMN('Effect Coding'!AQ93))</f>
        <v>0</v>
      </c>
      <c r="BK43">
        <f>INDEX('Effect Coding'!$A$53:$DD$159,MATCH(B43,'Effect Coding'!$A$53:$A$159,0), COLUMN('Effect Coding'!AR93))</f>
        <v>0</v>
      </c>
      <c r="BL43">
        <f>INDEX('Effect Coding'!$A$53:$DD$159,MATCH(B43,'Effect Coding'!$A$53:$A$159,0), COLUMN('Effect Coding'!AS93))</f>
        <v>0</v>
      </c>
      <c r="BM43">
        <f>INDEX('Effect Coding'!$A$53:$DD$159,MATCH(B43,'Effect Coding'!$A$53:$A$159,0), COLUMN('Effect Coding'!AT93))</f>
        <v>0</v>
      </c>
      <c r="BN43">
        <f>INDEX('Effect Coding'!$A$53:$DD$159,MATCH(B43,'Effect Coding'!$A$53:$A$159,0), COLUMN('Effect Coding'!AU93))</f>
        <v>0</v>
      </c>
      <c r="BO43">
        <f>INDEX('Effect Coding'!$A$53:$DD$159,MATCH(B43,'Effect Coding'!$A$53:$A$159,0), COLUMN('Effect Coding'!AV93))</f>
        <v>0</v>
      </c>
      <c r="BP43">
        <f>INDEX('Effect Coding'!$A$53:$DD$159,MATCH(B43,'Effect Coding'!$A$53:$A$159,0), COLUMN('Effect Coding'!AW93))</f>
        <v>0</v>
      </c>
      <c r="BQ43">
        <f>INDEX('Effect Coding'!$A$53:$DD$159,MATCH(B43,'Effect Coding'!$A$53:$A$159,0), COLUMN('Effect Coding'!AX93))</f>
        <v>0</v>
      </c>
      <c r="BR43">
        <f>INDEX('Effect Coding'!$A$53:$DD$159,MATCH(B43,'Effect Coding'!$A$53:$A$159,0), COLUMN('Effect Coding'!AY93))</f>
        <v>0</v>
      </c>
      <c r="BS43">
        <f>INDEX('Effect Coding'!$A$53:$DD$159,MATCH(B43,'Effect Coding'!$A$53:$A$159,0), COLUMN('Effect Coding'!AZ93))</f>
        <v>0</v>
      </c>
      <c r="BT43">
        <f>INDEX('Effect Coding'!$A$53:$DD$159,MATCH(B43,'Effect Coding'!$A$53:$A$159,0), COLUMN('Effect Coding'!BA93))</f>
        <v>0</v>
      </c>
      <c r="BU43">
        <f>INDEX('Effect Coding'!$A$53:$DD$159,MATCH(B43,'Effect Coding'!$A$53:$A$159,0), COLUMN('Effect Coding'!BB93))</f>
        <v>0</v>
      </c>
      <c r="BV43">
        <f>INDEX('Effect Coding'!$A$53:$DD$159,MATCH(B43,'Effect Coding'!$A$53:$A$159,0), COLUMN('Effect Coding'!BC93))</f>
        <v>0</v>
      </c>
      <c r="BW43">
        <f>INDEX('Effect Coding'!$A$53:$DD$159,MATCH(B43,'Effect Coding'!$A$53:$A$159,0), COLUMN('Effect Coding'!BD93))</f>
        <v>0</v>
      </c>
      <c r="BX43">
        <f>INDEX('Effect Coding'!$A$53:$DD$159,MATCH(B43,'Effect Coding'!$A$53:$A$159,0), COLUMN('Effect Coding'!BE93))</f>
        <v>0</v>
      </c>
      <c r="BY43">
        <f>INDEX('Effect Coding'!$A$53:$DD$159,MATCH(B43,'Effect Coding'!$A$53:$A$159,0), COLUMN('Effect Coding'!BF93))</f>
        <v>0</v>
      </c>
      <c r="BZ43">
        <f>INDEX('Effect Coding'!$A$53:$DD$159,MATCH(B43,'Effect Coding'!$A$53:$A$159,0), COLUMN('Effect Coding'!BG93))</f>
        <v>0</v>
      </c>
      <c r="CA43">
        <f>INDEX('Effect Coding'!$A$53:$DD$159,MATCH(B43,'Effect Coding'!$A$53:$A$159,0), COLUMN('Effect Coding'!BH93))</f>
        <v>0</v>
      </c>
      <c r="CB43">
        <f>INDEX('Effect Coding'!$A$53:$DD$159,MATCH(B43,'Effect Coding'!$A$53:$A$159,0), COLUMN('Effect Coding'!BI93))</f>
        <v>0</v>
      </c>
      <c r="CC43">
        <f>INDEX('Effect Coding'!$A$53:$DD$159,MATCH(B43,'Effect Coding'!$A$53:$A$159,0), COLUMN('Effect Coding'!BJ93))</f>
        <v>0</v>
      </c>
      <c r="CD43">
        <f>INDEX('Effect Coding'!$A$53:$DD$159,MATCH(B43,'Effect Coding'!$A$53:$A$159,0), COLUMN('Effect Coding'!BK93))</f>
        <v>0</v>
      </c>
      <c r="CE43">
        <f>INDEX('Effect Coding'!$A$53:$DD$159,MATCH(B43,'Effect Coding'!$A$53:$A$159,0), COLUMN('Effect Coding'!BL93))</f>
        <v>0</v>
      </c>
      <c r="CF43">
        <f>INDEX('Effect Coding'!$A$53:$DD$159,MATCH(B43,'Effect Coding'!$A$53:$A$159,0), COLUMN('Effect Coding'!BM93))</f>
        <v>0</v>
      </c>
      <c r="CG43">
        <f>INDEX('Effect Coding'!$A$53:$DD$159,MATCH(B43,'Effect Coding'!$A$53:$A$159,0), COLUMN('Effect Coding'!BN93))</f>
        <v>0</v>
      </c>
      <c r="CH43">
        <f>INDEX('Effect Coding'!$A$53:$DD$159,MATCH(B43,'Effect Coding'!$A$53:$A$159,0), COLUMN('Effect Coding'!BO93))</f>
        <v>0</v>
      </c>
      <c r="CI43">
        <f>INDEX('Effect Coding'!$A$53:$DD$159,MATCH(B43,'Effect Coding'!$A$53:$A$159,0), COLUMN('Effect Coding'!BP93))</f>
        <v>0</v>
      </c>
      <c r="CJ43">
        <f>INDEX('Effect Coding'!$A$53:$DD$159,MATCH(B43,'Effect Coding'!$A$53:$A$159,0), COLUMN('Effect Coding'!BQ93))</f>
        <v>0</v>
      </c>
      <c r="CK43">
        <f>INDEX('Effect Coding'!$A$53:$DD$159,MATCH(B43,'Effect Coding'!$A$53:$A$159,0), COLUMN('Effect Coding'!BR93))</f>
        <v>0</v>
      </c>
      <c r="CL43">
        <f>INDEX('Effect Coding'!$A$53:$DD$159,MATCH(B43,'Effect Coding'!$A$53:$A$159,0), COLUMN('Effect Coding'!BS93))</f>
        <v>0</v>
      </c>
      <c r="CM43">
        <f>INDEX('Effect Coding'!$A$53:$DD$159,MATCH(B43,'Effect Coding'!$A$53:$A$159,0), COLUMN('Effect Coding'!BT93))</f>
        <v>0</v>
      </c>
      <c r="CN43">
        <f>INDEX('Effect Coding'!$A$53:$DD$159,MATCH(B43,'Effect Coding'!$A$53:$A$159,0), COLUMN('Effect Coding'!BU93))</f>
        <v>0</v>
      </c>
      <c r="CO43">
        <f>INDEX('Effect Coding'!$A$53:$DD$159,MATCH(B43,'Effect Coding'!$A$53:$A$159,0), COLUMN('Effect Coding'!BV93))</f>
        <v>0</v>
      </c>
      <c r="CP43">
        <f>INDEX('Effect Coding'!$A$53:$DD$159,MATCH(B43,'Effect Coding'!$A$53:$A$159,0), COLUMN('Effect Coding'!BW93))</f>
        <v>0</v>
      </c>
      <c r="CQ43">
        <f>INDEX('Effect Coding'!$A$53:$DD$159,MATCH(B43,'Effect Coding'!$A$53:$A$159,0), COLUMN('Effect Coding'!BX93))</f>
        <v>0</v>
      </c>
      <c r="CR43">
        <f>INDEX('Effect Coding'!$A$53:$DD$159,MATCH(B43,'Effect Coding'!$A$53:$A$159,0), COLUMN('Effect Coding'!BY93))</f>
        <v>0</v>
      </c>
      <c r="CS43">
        <f>INDEX('Effect Coding'!$A$53:$DD$159,MATCH(B43,'Effect Coding'!$A$53:$A$159,0), COLUMN('Effect Coding'!BZ93))</f>
        <v>0</v>
      </c>
      <c r="CT43">
        <f>INDEX('Effect Coding'!$A$53:$DD$159,MATCH(B43,'Effect Coding'!$A$53:$A$159,0), COLUMN('Effect Coding'!CA93))</f>
        <v>0</v>
      </c>
      <c r="CU43">
        <f>INDEX('Effect Coding'!$A$53:$DD$159,MATCH(B43,'Effect Coding'!$A$53:$A$159,0), COLUMN('Effect Coding'!CB93))</f>
        <v>0</v>
      </c>
      <c r="CV43">
        <f>INDEX('Effect Coding'!$A$53:$DD$159,MATCH(B43,'Effect Coding'!$A$53:$A$159,0), COLUMN('Effect Coding'!CC93))</f>
        <v>0</v>
      </c>
      <c r="CW43">
        <f>INDEX('Effect Coding'!$A$53:$DD$159,MATCH(B43,'Effect Coding'!$A$53:$A$159,0), COLUMN('Effect Coding'!CD93))</f>
        <v>0</v>
      </c>
      <c r="CX43">
        <f>INDEX('Effect Coding'!$A$53:$DD$159,MATCH(B43,'Effect Coding'!$A$53:$A$159,0), COLUMN('Effect Coding'!CE93))</f>
        <v>0</v>
      </c>
      <c r="CY43">
        <f>INDEX('Effect Coding'!$A$53:$DD$159,MATCH(B43,'Effect Coding'!$A$53:$A$159,0), COLUMN('Effect Coding'!CF93))</f>
        <v>0</v>
      </c>
      <c r="CZ43">
        <f>INDEX('Effect Coding'!$A$53:$DD$159,MATCH(B43,'Effect Coding'!$A$53:$A$159,0), COLUMN('Effect Coding'!CG93))</f>
        <v>0</v>
      </c>
      <c r="DA43">
        <f>INDEX('Effect Coding'!$A$53:$DD$159,MATCH(B43,'Effect Coding'!$A$53:$A$159,0), COLUMN('Effect Coding'!CH93))</f>
        <v>0</v>
      </c>
      <c r="DB43">
        <f>INDEX('Effect Coding'!$A$53:$DD$159,MATCH(B43,'Effect Coding'!$A$53:$A$159,0), COLUMN('Effect Coding'!CI93))</f>
        <v>0</v>
      </c>
      <c r="DC43">
        <f>INDEX('Effect Coding'!$A$53:$DD$159,MATCH(B43,'Effect Coding'!$A$53:$A$159,0), COLUMN('Effect Coding'!CJ93))</f>
        <v>0</v>
      </c>
      <c r="DD43">
        <f>INDEX('Effect Coding'!$A$53:$DD$159,MATCH(B43,'Effect Coding'!$A$53:$A$159,0), COLUMN('Effect Coding'!CK93))</f>
        <v>0</v>
      </c>
      <c r="DE43">
        <f>INDEX('Effect Coding'!$A$53:$DD$159,MATCH(B43,'Effect Coding'!$A$53:$A$159,0), COLUMN('Effect Coding'!CL93))</f>
        <v>0</v>
      </c>
      <c r="DF43">
        <f>INDEX('Effect Coding'!$A$53:$DD$159,MATCH(B43,'Effect Coding'!$A$53:$A$159,0), COLUMN('Effect Coding'!CM93))</f>
        <v>0</v>
      </c>
      <c r="DG43">
        <f>INDEX('Effect Coding'!$A$53:$DD$159,MATCH(B43,'Effect Coding'!$A$53:$A$159,0), COLUMN('Effect Coding'!CN93))</f>
        <v>0</v>
      </c>
      <c r="DH43">
        <f>INDEX('Effect Coding'!$A$53:$DD$159,MATCH(B43,'Effect Coding'!$A$53:$A$159,0), COLUMN('Effect Coding'!CO93))</f>
        <v>0</v>
      </c>
      <c r="DI43">
        <f>INDEX('Effect Coding'!$A$53:$DD$159,MATCH(B43,'Effect Coding'!$A$53:$A$159,0), COLUMN('Effect Coding'!CP93))</f>
        <v>0</v>
      </c>
      <c r="DJ43">
        <f>INDEX('Effect Coding'!$A$53:$DD$159,MATCH(B43,'Effect Coding'!$A$53:$A$159,0), COLUMN('Effect Coding'!CQ93))</f>
        <v>0</v>
      </c>
      <c r="DK43">
        <f>INDEX('Effect Coding'!$A$53:$DD$159,MATCH(B43,'Effect Coding'!$A$53:$A$159,0), COLUMN('Effect Coding'!CR93))</f>
        <v>0</v>
      </c>
      <c r="DL43">
        <f>INDEX('Effect Coding'!$A$53:$DD$159,MATCH(B43,'Effect Coding'!$A$53:$A$159,0), COLUMN('Effect Coding'!CS93))</f>
        <v>0</v>
      </c>
      <c r="DM43">
        <f>INDEX('Effect Coding'!$A$53:$DD$159,MATCH(B43,'Effect Coding'!$A$53:$A$159,0), COLUMN('Effect Coding'!CT93))</f>
        <v>0</v>
      </c>
      <c r="DN43">
        <f>INDEX('Effect Coding'!$A$53:$DD$159,MATCH(B43,'Effect Coding'!$A$53:$A$159,0), COLUMN('Effect Coding'!CU93))</f>
        <v>0</v>
      </c>
      <c r="DO43">
        <f>INDEX('Effect Coding'!$A$53:$DD$159,MATCH(B43,'Effect Coding'!$A$53:$A$159,0), COLUMN('Effect Coding'!CV93))</f>
        <v>0</v>
      </c>
      <c r="DP43">
        <f>INDEX('Effect Coding'!$A$53:$DD$159,MATCH(B43,'Effect Coding'!$A$53:$A$159,0), COLUMN('Effect Coding'!CW93))</f>
        <v>0</v>
      </c>
      <c r="DQ43">
        <f>INDEX('Effect Coding'!$A$53:$DD$159,MATCH(B43,'Effect Coding'!$A$53:$A$159,0), COLUMN('Effect Coding'!CX93))</f>
        <v>0</v>
      </c>
      <c r="DR43">
        <f>INDEX('Effect Coding'!$A$53:$DD$159,MATCH(B43,'Effect Coding'!$A$53:$A$159,0), COLUMN('Effect Coding'!CY93))</f>
        <v>0</v>
      </c>
      <c r="DS43">
        <f>INDEX('Effect Coding'!$A$53:$DD$159,MATCH(B43,'Effect Coding'!$A$53:$A$159,0), COLUMN('Effect Coding'!CZ93))</f>
        <v>0</v>
      </c>
      <c r="DT43">
        <f>INDEX('Effect Coding'!$A$53:$DD$159,MATCH(B43,'Effect Coding'!$A$53:$A$159,0), COLUMN('Effect Coding'!DA93))</f>
        <v>0</v>
      </c>
      <c r="DU43">
        <f>INDEX('Effect Coding'!$A$53:$DD$159,MATCH(B43,'Effect Coding'!$A$53:$A$159,0), COLUMN('Effect Coding'!DB93))</f>
        <v>0</v>
      </c>
      <c r="DV43">
        <f>INDEX('Effect Coding'!$A$53:$DD$159,MATCH(B43,'Effect Coding'!$A$53:$A$159,0), COLUMN('Effect Coding'!DC93))</f>
        <v>0</v>
      </c>
      <c r="DW43">
        <f>INDEX('Effect Coding'!$A$53:$DD$159,MATCH(B43,'Effect Coding'!$A$53:$A$159,0), COLUMN('Effect Coding'!DD93))</f>
        <v>0</v>
      </c>
      <c r="DX43">
        <f>INDEX('Effect Coding'!$A$40:$K$49,MATCH(C43,'Effect Coding'!$A$40:$A$49,0),COLUMN('Effect Coding'!C80))</f>
        <v>0</v>
      </c>
      <c r="DY43">
        <f>INDEX('Effect Coding'!$A$40:$K$49,MATCH(C43,'Effect Coding'!$A$40:$A$49,0),COLUMN('Effect Coding'!D80))</f>
        <v>0</v>
      </c>
      <c r="DZ43">
        <f>INDEX('Effect Coding'!$A$40:$K$49,MATCH(C43,'Effect Coding'!$A$40:$A$49,0),COLUMN('Effect Coding'!E80))</f>
        <v>1</v>
      </c>
      <c r="EA43">
        <f>INDEX('Effect Coding'!$A$40:$K$49,MATCH(C43,'Effect Coding'!$A$40:$A$49,0),COLUMN('Effect Coding'!F80))</f>
        <v>0</v>
      </c>
      <c r="EB43">
        <f>INDEX('Effect Coding'!$A$40:$K$49,MATCH(C43,'Effect Coding'!$A$40:$A$49,0),COLUMN('Effect Coding'!G80))</f>
        <v>0</v>
      </c>
      <c r="EC43">
        <f>INDEX('Effect Coding'!$A$40:$K$49,MATCH(C43,'Effect Coding'!$A$40:$A$49,0),COLUMN('Effect Coding'!H80))</f>
        <v>0</v>
      </c>
      <c r="ED43">
        <f>INDEX('Effect Coding'!$A$40:$K$49,MATCH(C43,'Effect Coding'!$A$40:$A$49,0),COLUMN('Effect Coding'!I80))</f>
        <v>0</v>
      </c>
      <c r="EE43">
        <f>INDEX('Effect Coding'!$A$40:$K$49,MATCH(C43,'Effect Coding'!$A$40:$A$49,0),COLUMN('Effect Coding'!J80))</f>
        <v>0</v>
      </c>
      <c r="EF43">
        <f>INDEX('Effect Coding'!$A$40:$K$49,MATCH(C43,'Effect Coding'!$A$40:$A$49,0),COLUMN('Effect Coding'!K80))</f>
        <v>0</v>
      </c>
      <c r="EG43">
        <f>INDEX('Effect Coding'!$A$33:$E$36,MATCH(D43,'Effect Coding'!$A$33:$A$36,0),COLUMN('Effect Coding'!C73))</f>
        <v>0</v>
      </c>
      <c r="EH43">
        <f>INDEX('Effect Coding'!$A$33:$E$36,MATCH(D43,'Effect Coding'!$A$33:$A$36,0),COLUMN('Effect Coding'!D73))</f>
        <v>0</v>
      </c>
      <c r="EI43">
        <f>INDEX('Effect Coding'!$A$33:$E$36,MATCH(D43,'Effect Coding'!$A$33:$A$36,0),COLUMN('Effect Coding'!E73))</f>
        <v>1</v>
      </c>
      <c r="EJ43">
        <f>INDEX('Effect Coding'!$A$27:$D$29,MATCH(E43,'Effect Coding'!$A$27:$A$29,0),COLUMN('Effect Coding'!C67))</f>
        <v>1</v>
      </c>
      <c r="EK43">
        <f>INDEX('Effect Coding'!$A$27:$D$29,MATCH(E43,'Effect Coding'!$A$27:$A$29,0),COLUMN('Effect Coding'!D67))</f>
        <v>0</v>
      </c>
      <c r="EL43">
        <f>INDEX('Effect Coding'!$A$21:$D$23,MATCH(F43,'Effect Coding'!$A$21:$A$23,0),COLUMN('Effect Coding'!C61))</f>
        <v>0</v>
      </c>
      <c r="EM43">
        <f>INDEX('Effect Coding'!$A$21:$D$23,MATCH(F43,'Effect Coding'!$A$21:$A$23,0),COLUMN('Effect Coding'!D61))</f>
        <v>1</v>
      </c>
      <c r="EN43">
        <f>INDEX('Effect Coding'!$A$15:$D$17,MATCH(G43,'Effect Coding'!$A$15:$A$17,0),COLUMN('Effect Coding'!C55))</f>
        <v>0</v>
      </c>
      <c r="EO43">
        <f>INDEX('Effect Coding'!$A$15:$D$17,MATCH(G43,'Effect Coding'!$A$15:$A$17,0),COLUMN('Effect Coding'!D55))</f>
        <v>1</v>
      </c>
      <c r="EP43">
        <f>INDEX('Effect Coding'!$A$9:$D$11,MATCH(H43,'Effect Coding'!$A$9:$A$11,0),COLUMN('Effect Coding'!C49))</f>
        <v>0</v>
      </c>
      <c r="EQ43">
        <f>INDEX('Effect Coding'!$A$9:$D$11,MATCH(H43,'Effect Coding'!$A$9:$A$11,0),COLUMN('Effect Coding'!D49))</f>
        <v>1</v>
      </c>
      <c r="ER43">
        <f>INDEX('Effect Coding'!$A$3:$D$5,MATCH(I43,'Effect Coding'!$A$3:$A$5,0),COLUMN('Effect Coding'!C43))</f>
        <v>1</v>
      </c>
      <c r="ES43">
        <f>INDEX('Effect Coding'!$A$3:$D$5,MATCH(I43,'Effect Coding'!$A$3:$A$5,0),COLUMN('Effect Coding'!D43))</f>
        <v>0</v>
      </c>
      <c r="ET43">
        <f>INDEX('Effect Coding'!$A$163:$D$165,MATCH(J43,'Effect Coding'!$A$163:$A$165,0),COLUMN('Effect Coding'!C203))</f>
        <v>1</v>
      </c>
      <c r="EU43">
        <f>INDEX('Effect Coding'!$A$163:$D$165,MATCH(J43,'Effect Coding'!$A$163:$A$165,0),COLUMN('Effect Coding'!D203))</f>
        <v>0</v>
      </c>
      <c r="EV43">
        <f>INDEX('Effect Coding'!$A$163:$D$165,MATCH(K43,'Effect Coding'!$A$169:$A$171,0),COLUMN('Effect Coding'!C203))</f>
        <v>1</v>
      </c>
      <c r="EW43">
        <f>INDEX('Effect Coding'!$A$163:$D$165,MATCH(K43,'Effect Coding'!$A$169:$A$171,0),COLUMN('Effect Coding'!D203))</f>
        <v>0</v>
      </c>
      <c r="EX43">
        <f>INDEX('Effect Coding'!$A$175:$E$178,MATCH(L43,'Effect Coding'!$A$175:$A$178,0),COLUMN('Effect Coding'!C215))</f>
        <v>0</v>
      </c>
      <c r="EY43">
        <f>INDEX('Effect Coding'!$A$175:$E$178,MATCH(L43,'Effect Coding'!$A$175:$A$178,0),COLUMN('Effect Coding'!D215))</f>
        <v>0</v>
      </c>
      <c r="EZ43">
        <f>INDEX('Effect Coding'!$A$175:$E$178,MATCH(L43,'Effect Coding'!$A$175:$A$178,0),COLUMN('Effect Coding'!E215))</f>
        <v>1</v>
      </c>
      <c r="FA43">
        <f>INDEX('Effect Coding'!$A$182:$E$185,MATCH(M43,'Effect Coding'!$A$182:$A$185,0),COLUMN('Effect Coding'!C222))</f>
        <v>1</v>
      </c>
      <c r="FB43">
        <f>INDEX('Effect Coding'!$A$182:$E$185,MATCH(M43,'Effect Coding'!$A$182:$A$185,0),COLUMN('Effect Coding'!D222))</f>
        <v>0</v>
      </c>
      <c r="FC43">
        <f>INDEX('Effect Coding'!$A$182:$E$185,MATCH(M43,'Effect Coding'!$A$182:$A$185,0),COLUMN('Effect Coding'!E222))</f>
        <v>0</v>
      </c>
      <c r="FD43">
        <f>INDEX('Effect Coding'!$A$189:$C$190,MATCH(N43,'Effect Coding'!$A$189:$A$190,0),COLUMN('Effect Coding'!C229))</f>
        <v>-1</v>
      </c>
      <c r="FE43">
        <f>INDEX('Effect Coding'!$A$194:$D$196,MATCH(O43,'Effect Coding'!$A$194:$A$196,0),COLUMN('Effect Coding'!C234))</f>
        <v>1</v>
      </c>
      <c r="FF43">
        <f>INDEX('Effect Coding'!$A$194:$D$196,MATCH(O43,'Effect Coding'!$A$194:$A$196,0),COLUMN('Effect Coding'!D234))</f>
        <v>0</v>
      </c>
      <c r="FG43">
        <f>INDEX('Effect Coding'!$A$200:$C$201,MATCH(P43,'Effect Coding'!$A$200:$A$201,0),COLUMN('Effect Coding'!C240))</f>
        <v>1</v>
      </c>
      <c r="FH43">
        <f>INDEX('Effect Coding'!$A$205:$D$207,MATCH(Q43,'Effect Coding'!$A$205:$A$207,0),COLUMN('Effect Coding'!C245))</f>
        <v>-1</v>
      </c>
      <c r="FI43">
        <f>INDEX('Effect Coding'!$A$205:$D$207,MATCH(Q43,'Effect Coding'!$A$205:$A$207,0),COLUMN('Effect Coding'!D245))</f>
        <v>-1</v>
      </c>
      <c r="FJ43">
        <f>INDEX('Effect Coding'!$A$211:$C$212,MATCH(R43,'Effect Coding'!$A$211:$A$212,0),COLUMN('Effect Coding'!C251))</f>
        <v>1</v>
      </c>
      <c r="FK43">
        <f>INDEX('Effect Coding'!$A$216:$C$217,MATCH(S43,'Effect Coding'!$A$216:$A$217,0),COLUMN('Effect Coding'!C256))</f>
        <v>1</v>
      </c>
      <c r="FL43">
        <f>INDEX('Effect Coding'!$A$221:$C$222,MATCH(T43,'Effect Coding'!$A$221:$A$222,0),COLUMN('Effect Coding'!C261))</f>
        <v>1</v>
      </c>
    </row>
    <row r="44" spans="1:168" x14ac:dyDescent="0.25">
      <c r="A44" t="s">
        <v>246</v>
      </c>
      <c r="B44" t="s">
        <v>79</v>
      </c>
      <c r="C44" t="s">
        <v>4</v>
      </c>
      <c r="D44" t="s">
        <v>32</v>
      </c>
      <c r="E44" t="s">
        <v>28</v>
      </c>
      <c r="F44" t="s">
        <v>54</v>
      </c>
      <c r="G44" t="s">
        <v>189</v>
      </c>
      <c r="H44" t="s">
        <v>185</v>
      </c>
      <c r="I44" t="s">
        <v>50</v>
      </c>
      <c r="J44" t="s">
        <v>185</v>
      </c>
      <c r="K44" t="s">
        <v>63</v>
      </c>
      <c r="L44">
        <v>2</v>
      </c>
      <c r="M44" t="s">
        <v>51</v>
      </c>
      <c r="N44" t="s">
        <v>52</v>
      </c>
      <c r="O44" t="s">
        <v>51</v>
      </c>
      <c r="P44" t="s">
        <v>52</v>
      </c>
      <c r="Q44" t="s">
        <v>68</v>
      </c>
      <c r="R44" t="s">
        <v>51</v>
      </c>
      <c r="S44" t="s">
        <v>51</v>
      </c>
      <c r="T44" t="s">
        <v>51</v>
      </c>
      <c r="U44" s="20">
        <v>7.9</v>
      </c>
      <c r="V44">
        <f>INDEX('Effect Coding'!$A$53:$DD$159,MATCH(B44,'Effect Coding'!$A$53:$A$159,0), COLUMN('Effect Coding'!C94))</f>
        <v>0</v>
      </c>
      <c r="W44">
        <f>INDEX('Effect Coding'!$A$53:$DD$159,MATCH(B44,'Effect Coding'!$A$53:$A$159,0), COLUMN('Effect Coding'!D94))</f>
        <v>0</v>
      </c>
      <c r="X44">
        <f>INDEX('Effect Coding'!$A$53:$DD$159,MATCH(B44,'Effect Coding'!$A$53:$A$159,0), COLUMN('Effect Coding'!E94))</f>
        <v>0</v>
      </c>
      <c r="Y44">
        <f>INDEX('Effect Coding'!$A$53:$DD$159,MATCH(B44,'Effect Coding'!$A$53:$A$159,0), COLUMN('Effect Coding'!F94))</f>
        <v>0</v>
      </c>
      <c r="Z44">
        <f>INDEX('Effect Coding'!$A$53:$DD$159,MATCH(B44,'Effect Coding'!$A$53:$A$159,0), COLUMN('Effect Coding'!G94))</f>
        <v>0</v>
      </c>
      <c r="AA44">
        <f>INDEX('Effect Coding'!$A$53:$DD$159,MATCH(B44,'Effect Coding'!$A$53:$A$159,0), COLUMN('Effect Coding'!H94))</f>
        <v>0</v>
      </c>
      <c r="AB44">
        <f>INDEX('Effect Coding'!$A$53:$DD$159,MATCH(B44,'Effect Coding'!$A$53:$A$159,0), COLUMN('Effect Coding'!I94))</f>
        <v>0</v>
      </c>
      <c r="AC44">
        <f>INDEX('Effect Coding'!$A$53:$DD$159,MATCH(B44,'Effect Coding'!$A$53:$A$159,0), COLUMN('Effect Coding'!J94))</f>
        <v>0</v>
      </c>
      <c r="AD44">
        <f>INDEX('Effect Coding'!$A$53:$DD$159,MATCH(B44,'Effect Coding'!$A$53:$A$159,0), COLUMN('Effect Coding'!K94))</f>
        <v>0</v>
      </c>
      <c r="AE44">
        <f>INDEX('Effect Coding'!$A$53:$DD$159,MATCH(B44,'Effect Coding'!$A$53:$A$159,0), COLUMN('Effect Coding'!L94))</f>
        <v>0</v>
      </c>
      <c r="AF44">
        <f>INDEX('Effect Coding'!$A$53:$DD$159,MATCH(B44,'Effect Coding'!$A$53:$A$159,0), COLUMN('Effect Coding'!M94))</f>
        <v>0</v>
      </c>
      <c r="AG44">
        <f>INDEX('Effect Coding'!$A$53:$DD$159,MATCH(B44,'Effect Coding'!$A$53:$A$159,0), COLUMN('Effect Coding'!N94))</f>
        <v>0</v>
      </c>
      <c r="AH44">
        <f>INDEX('Effect Coding'!$A$53:$DD$159,MATCH(B44,'Effect Coding'!$A$53:$A$159,0), COLUMN('Effect Coding'!O94))</f>
        <v>0</v>
      </c>
      <c r="AI44">
        <f>INDEX('Effect Coding'!$A$53:$DD$159,MATCH(B44,'Effect Coding'!$A$53:$A$159,0), COLUMN('Effect Coding'!P94))</f>
        <v>1</v>
      </c>
      <c r="AJ44">
        <f>INDEX('Effect Coding'!$A$53:$DD$159,MATCH(B44,'Effect Coding'!$A$53:$A$159,0), COLUMN('Effect Coding'!Q94))</f>
        <v>0</v>
      </c>
      <c r="AK44">
        <f>INDEX('Effect Coding'!$A$53:$DD$159,MATCH(B44,'Effect Coding'!$A$53:$A$159,0), COLUMN('Effect Coding'!R94))</f>
        <v>0</v>
      </c>
      <c r="AL44">
        <f>INDEX('Effect Coding'!$A$53:$DD$159,MATCH(B44,'Effect Coding'!$A$53:$A$159,0), COLUMN('Effect Coding'!S94))</f>
        <v>0</v>
      </c>
      <c r="AM44">
        <f>INDEX('Effect Coding'!$A$53:$DD$159,MATCH(B44,'Effect Coding'!$A$53:$A$159,0), COLUMN('Effect Coding'!T94))</f>
        <v>0</v>
      </c>
      <c r="AN44">
        <f>INDEX('Effect Coding'!$A$53:$DD$159,MATCH(B44,'Effect Coding'!$A$53:$A$159,0), COLUMN('Effect Coding'!U94))</f>
        <v>0</v>
      </c>
      <c r="AO44">
        <f>INDEX('Effect Coding'!$A$53:$DD$159,MATCH(B44,'Effect Coding'!$A$53:$A$159,0), COLUMN('Effect Coding'!V94))</f>
        <v>0</v>
      </c>
      <c r="AP44">
        <f>INDEX('Effect Coding'!$A$53:$DD$159,MATCH(B44,'Effect Coding'!$A$53:$A$159,0), COLUMN('Effect Coding'!W94))</f>
        <v>0</v>
      </c>
      <c r="AQ44">
        <f>INDEX('Effect Coding'!$A$53:$DD$159,MATCH(B44,'Effect Coding'!$A$53:$A$159,0), COLUMN('Effect Coding'!X94))</f>
        <v>0</v>
      </c>
      <c r="AR44">
        <f>INDEX('Effect Coding'!$A$53:$DD$159,MATCH(B44,'Effect Coding'!$A$53:$A$159,0), COLUMN('Effect Coding'!Y94))</f>
        <v>0</v>
      </c>
      <c r="AS44">
        <f>INDEX('Effect Coding'!$A$53:$DD$159,MATCH(B44,'Effect Coding'!$A$53:$A$159,0), COLUMN('Effect Coding'!Z94))</f>
        <v>0</v>
      </c>
      <c r="AT44">
        <f>INDEX('Effect Coding'!$A$53:$DD$159,MATCH(B44,'Effect Coding'!$A$53:$A$159,0), COLUMN('Effect Coding'!AA94))</f>
        <v>0</v>
      </c>
      <c r="AU44">
        <f>INDEX('Effect Coding'!$A$53:$DD$159,MATCH(B44,'Effect Coding'!$A$53:$A$159,0), COLUMN('Effect Coding'!AB94))</f>
        <v>0</v>
      </c>
      <c r="AV44">
        <f>INDEX('Effect Coding'!$A$53:$DD$159,MATCH(B44,'Effect Coding'!$A$53:$A$159,0), COLUMN('Effect Coding'!AC94))</f>
        <v>0</v>
      </c>
      <c r="AW44">
        <f>INDEX('Effect Coding'!$A$53:$DD$159,MATCH(B44,'Effect Coding'!$A$53:$A$159,0), COLUMN('Effect Coding'!AD94))</f>
        <v>0</v>
      </c>
      <c r="AX44">
        <f>INDEX('Effect Coding'!$A$53:$DD$159,MATCH(B44,'Effect Coding'!$A$53:$A$159,0), COLUMN('Effect Coding'!AE94))</f>
        <v>0</v>
      </c>
      <c r="AY44">
        <f>INDEX('Effect Coding'!$A$53:$DD$159,MATCH(B44,'Effect Coding'!$A$53:$A$159,0), COLUMN('Effect Coding'!AF94))</f>
        <v>0</v>
      </c>
      <c r="AZ44">
        <f>INDEX('Effect Coding'!$A$53:$DD$159,MATCH(B44,'Effect Coding'!$A$53:$A$159,0), COLUMN('Effect Coding'!AG94))</f>
        <v>0</v>
      </c>
      <c r="BA44">
        <f>INDEX('Effect Coding'!$A$53:$DD$159,MATCH(B44,'Effect Coding'!$A$53:$A$159,0), COLUMN('Effect Coding'!AH94))</f>
        <v>0</v>
      </c>
      <c r="BB44">
        <f>INDEX('Effect Coding'!$A$53:$DD$159,MATCH(B44,'Effect Coding'!$A$53:$A$159,0), COLUMN('Effect Coding'!AI94))</f>
        <v>0</v>
      </c>
      <c r="BC44">
        <f>INDEX('Effect Coding'!$A$53:$DD$159,MATCH(B44,'Effect Coding'!$A$53:$A$159,0), COLUMN('Effect Coding'!AJ94))</f>
        <v>0</v>
      </c>
      <c r="BD44">
        <f>INDEX('Effect Coding'!$A$53:$DD$159,MATCH(B44,'Effect Coding'!$A$53:$A$159,0), COLUMN('Effect Coding'!AK94))</f>
        <v>0</v>
      </c>
      <c r="BE44">
        <f>INDEX('Effect Coding'!$A$53:$DD$159,MATCH(B44,'Effect Coding'!$A$53:$A$159,0), COLUMN('Effect Coding'!AL94))</f>
        <v>0</v>
      </c>
      <c r="BF44">
        <f>INDEX('Effect Coding'!$A$53:$DD$159,MATCH(B44,'Effect Coding'!$A$53:$A$159,0), COLUMN('Effect Coding'!AM94))</f>
        <v>0</v>
      </c>
      <c r="BG44">
        <f>INDEX('Effect Coding'!$A$53:$DD$159,MATCH(B44,'Effect Coding'!$A$53:$A$159,0), COLUMN('Effect Coding'!AN94))</f>
        <v>0</v>
      </c>
      <c r="BH44">
        <f>INDEX('Effect Coding'!$A$53:$DD$159,MATCH(B44,'Effect Coding'!$A$53:$A$159,0), COLUMN('Effect Coding'!AO94))</f>
        <v>0</v>
      </c>
      <c r="BI44">
        <f>INDEX('Effect Coding'!$A$53:$DD$159,MATCH(B44,'Effect Coding'!$A$53:$A$159,0), COLUMN('Effect Coding'!AP94))</f>
        <v>0</v>
      </c>
      <c r="BJ44">
        <f>INDEX('Effect Coding'!$A$53:$DD$159,MATCH(B44,'Effect Coding'!$A$53:$A$159,0), COLUMN('Effect Coding'!AQ94))</f>
        <v>0</v>
      </c>
      <c r="BK44">
        <f>INDEX('Effect Coding'!$A$53:$DD$159,MATCH(B44,'Effect Coding'!$A$53:$A$159,0), COLUMN('Effect Coding'!AR94))</f>
        <v>0</v>
      </c>
      <c r="BL44">
        <f>INDEX('Effect Coding'!$A$53:$DD$159,MATCH(B44,'Effect Coding'!$A$53:$A$159,0), COLUMN('Effect Coding'!AS94))</f>
        <v>0</v>
      </c>
      <c r="BM44">
        <f>INDEX('Effect Coding'!$A$53:$DD$159,MATCH(B44,'Effect Coding'!$A$53:$A$159,0), COLUMN('Effect Coding'!AT94))</f>
        <v>0</v>
      </c>
      <c r="BN44">
        <f>INDEX('Effect Coding'!$A$53:$DD$159,MATCH(B44,'Effect Coding'!$A$53:$A$159,0), COLUMN('Effect Coding'!AU94))</f>
        <v>0</v>
      </c>
      <c r="BO44">
        <f>INDEX('Effect Coding'!$A$53:$DD$159,MATCH(B44,'Effect Coding'!$A$53:$A$159,0), COLUMN('Effect Coding'!AV94))</f>
        <v>0</v>
      </c>
      <c r="BP44">
        <f>INDEX('Effect Coding'!$A$53:$DD$159,MATCH(B44,'Effect Coding'!$A$53:$A$159,0), COLUMN('Effect Coding'!AW94))</f>
        <v>0</v>
      </c>
      <c r="BQ44">
        <f>INDEX('Effect Coding'!$A$53:$DD$159,MATCH(B44,'Effect Coding'!$A$53:$A$159,0), COLUMN('Effect Coding'!AX94))</f>
        <v>0</v>
      </c>
      <c r="BR44">
        <f>INDEX('Effect Coding'!$A$53:$DD$159,MATCH(B44,'Effect Coding'!$A$53:$A$159,0), COLUMN('Effect Coding'!AY94))</f>
        <v>0</v>
      </c>
      <c r="BS44">
        <f>INDEX('Effect Coding'!$A$53:$DD$159,MATCH(B44,'Effect Coding'!$A$53:$A$159,0), COLUMN('Effect Coding'!AZ94))</f>
        <v>0</v>
      </c>
      <c r="BT44">
        <f>INDEX('Effect Coding'!$A$53:$DD$159,MATCH(B44,'Effect Coding'!$A$53:$A$159,0), COLUMN('Effect Coding'!BA94))</f>
        <v>0</v>
      </c>
      <c r="BU44">
        <f>INDEX('Effect Coding'!$A$53:$DD$159,MATCH(B44,'Effect Coding'!$A$53:$A$159,0), COLUMN('Effect Coding'!BB94))</f>
        <v>0</v>
      </c>
      <c r="BV44">
        <f>INDEX('Effect Coding'!$A$53:$DD$159,MATCH(B44,'Effect Coding'!$A$53:$A$159,0), COLUMN('Effect Coding'!BC94))</f>
        <v>0</v>
      </c>
      <c r="BW44">
        <f>INDEX('Effect Coding'!$A$53:$DD$159,MATCH(B44,'Effect Coding'!$A$53:$A$159,0), COLUMN('Effect Coding'!BD94))</f>
        <v>0</v>
      </c>
      <c r="BX44">
        <f>INDEX('Effect Coding'!$A$53:$DD$159,MATCH(B44,'Effect Coding'!$A$53:$A$159,0), COLUMN('Effect Coding'!BE94))</f>
        <v>0</v>
      </c>
      <c r="BY44">
        <f>INDEX('Effect Coding'!$A$53:$DD$159,MATCH(B44,'Effect Coding'!$A$53:$A$159,0), COLUMN('Effect Coding'!BF94))</f>
        <v>0</v>
      </c>
      <c r="BZ44">
        <f>INDEX('Effect Coding'!$A$53:$DD$159,MATCH(B44,'Effect Coding'!$A$53:$A$159,0), COLUMN('Effect Coding'!BG94))</f>
        <v>0</v>
      </c>
      <c r="CA44">
        <f>INDEX('Effect Coding'!$A$53:$DD$159,MATCH(B44,'Effect Coding'!$A$53:$A$159,0), COLUMN('Effect Coding'!BH94))</f>
        <v>0</v>
      </c>
      <c r="CB44">
        <f>INDEX('Effect Coding'!$A$53:$DD$159,MATCH(B44,'Effect Coding'!$A$53:$A$159,0), COLUMN('Effect Coding'!BI94))</f>
        <v>0</v>
      </c>
      <c r="CC44">
        <f>INDEX('Effect Coding'!$A$53:$DD$159,MATCH(B44,'Effect Coding'!$A$53:$A$159,0), COLUMN('Effect Coding'!BJ94))</f>
        <v>0</v>
      </c>
      <c r="CD44">
        <f>INDEX('Effect Coding'!$A$53:$DD$159,MATCH(B44,'Effect Coding'!$A$53:$A$159,0), COLUMN('Effect Coding'!BK94))</f>
        <v>0</v>
      </c>
      <c r="CE44">
        <f>INDEX('Effect Coding'!$A$53:$DD$159,MATCH(B44,'Effect Coding'!$A$53:$A$159,0), COLUMN('Effect Coding'!BL94))</f>
        <v>0</v>
      </c>
      <c r="CF44">
        <f>INDEX('Effect Coding'!$A$53:$DD$159,MATCH(B44,'Effect Coding'!$A$53:$A$159,0), COLUMN('Effect Coding'!BM94))</f>
        <v>0</v>
      </c>
      <c r="CG44">
        <f>INDEX('Effect Coding'!$A$53:$DD$159,MATCH(B44,'Effect Coding'!$A$53:$A$159,0), COLUMN('Effect Coding'!BN94))</f>
        <v>0</v>
      </c>
      <c r="CH44">
        <f>INDEX('Effect Coding'!$A$53:$DD$159,MATCH(B44,'Effect Coding'!$A$53:$A$159,0), COLUMN('Effect Coding'!BO94))</f>
        <v>0</v>
      </c>
      <c r="CI44">
        <f>INDEX('Effect Coding'!$A$53:$DD$159,MATCH(B44,'Effect Coding'!$A$53:$A$159,0), COLUMN('Effect Coding'!BP94))</f>
        <v>0</v>
      </c>
      <c r="CJ44">
        <f>INDEX('Effect Coding'!$A$53:$DD$159,MATCH(B44,'Effect Coding'!$A$53:$A$159,0), COLUMN('Effect Coding'!BQ94))</f>
        <v>0</v>
      </c>
      <c r="CK44">
        <f>INDEX('Effect Coding'!$A$53:$DD$159,MATCH(B44,'Effect Coding'!$A$53:$A$159,0), COLUMN('Effect Coding'!BR94))</f>
        <v>0</v>
      </c>
      <c r="CL44">
        <f>INDEX('Effect Coding'!$A$53:$DD$159,MATCH(B44,'Effect Coding'!$A$53:$A$159,0), COLUMN('Effect Coding'!BS94))</f>
        <v>0</v>
      </c>
      <c r="CM44">
        <f>INDEX('Effect Coding'!$A$53:$DD$159,MATCH(B44,'Effect Coding'!$A$53:$A$159,0), COLUMN('Effect Coding'!BT94))</f>
        <v>0</v>
      </c>
      <c r="CN44">
        <f>INDEX('Effect Coding'!$A$53:$DD$159,MATCH(B44,'Effect Coding'!$A$53:$A$159,0), COLUMN('Effect Coding'!BU94))</f>
        <v>0</v>
      </c>
      <c r="CO44">
        <f>INDEX('Effect Coding'!$A$53:$DD$159,MATCH(B44,'Effect Coding'!$A$53:$A$159,0), COLUMN('Effect Coding'!BV94))</f>
        <v>0</v>
      </c>
      <c r="CP44">
        <f>INDEX('Effect Coding'!$A$53:$DD$159,MATCH(B44,'Effect Coding'!$A$53:$A$159,0), COLUMN('Effect Coding'!BW94))</f>
        <v>0</v>
      </c>
      <c r="CQ44">
        <f>INDEX('Effect Coding'!$A$53:$DD$159,MATCH(B44,'Effect Coding'!$A$53:$A$159,0), COLUMN('Effect Coding'!BX94))</f>
        <v>0</v>
      </c>
      <c r="CR44">
        <f>INDEX('Effect Coding'!$A$53:$DD$159,MATCH(B44,'Effect Coding'!$A$53:$A$159,0), COLUMN('Effect Coding'!BY94))</f>
        <v>0</v>
      </c>
      <c r="CS44">
        <f>INDEX('Effect Coding'!$A$53:$DD$159,MATCH(B44,'Effect Coding'!$A$53:$A$159,0), COLUMN('Effect Coding'!BZ94))</f>
        <v>0</v>
      </c>
      <c r="CT44">
        <f>INDEX('Effect Coding'!$A$53:$DD$159,MATCH(B44,'Effect Coding'!$A$53:$A$159,0), COLUMN('Effect Coding'!CA94))</f>
        <v>0</v>
      </c>
      <c r="CU44">
        <f>INDEX('Effect Coding'!$A$53:$DD$159,MATCH(B44,'Effect Coding'!$A$53:$A$159,0), COLUMN('Effect Coding'!CB94))</f>
        <v>0</v>
      </c>
      <c r="CV44">
        <f>INDEX('Effect Coding'!$A$53:$DD$159,MATCH(B44,'Effect Coding'!$A$53:$A$159,0), COLUMN('Effect Coding'!CC94))</f>
        <v>0</v>
      </c>
      <c r="CW44">
        <f>INDEX('Effect Coding'!$A$53:$DD$159,MATCH(B44,'Effect Coding'!$A$53:$A$159,0), COLUMN('Effect Coding'!CD94))</f>
        <v>0</v>
      </c>
      <c r="CX44">
        <f>INDEX('Effect Coding'!$A$53:$DD$159,MATCH(B44,'Effect Coding'!$A$53:$A$159,0), COLUMN('Effect Coding'!CE94))</f>
        <v>0</v>
      </c>
      <c r="CY44">
        <f>INDEX('Effect Coding'!$A$53:$DD$159,MATCH(B44,'Effect Coding'!$A$53:$A$159,0), COLUMN('Effect Coding'!CF94))</f>
        <v>0</v>
      </c>
      <c r="CZ44">
        <f>INDEX('Effect Coding'!$A$53:$DD$159,MATCH(B44,'Effect Coding'!$A$53:$A$159,0), COLUMN('Effect Coding'!CG94))</f>
        <v>0</v>
      </c>
      <c r="DA44">
        <f>INDEX('Effect Coding'!$A$53:$DD$159,MATCH(B44,'Effect Coding'!$A$53:$A$159,0), COLUMN('Effect Coding'!CH94))</f>
        <v>0</v>
      </c>
      <c r="DB44">
        <f>INDEX('Effect Coding'!$A$53:$DD$159,MATCH(B44,'Effect Coding'!$A$53:$A$159,0), COLUMN('Effect Coding'!CI94))</f>
        <v>0</v>
      </c>
      <c r="DC44">
        <f>INDEX('Effect Coding'!$A$53:$DD$159,MATCH(B44,'Effect Coding'!$A$53:$A$159,0), COLUMN('Effect Coding'!CJ94))</f>
        <v>0</v>
      </c>
      <c r="DD44">
        <f>INDEX('Effect Coding'!$A$53:$DD$159,MATCH(B44,'Effect Coding'!$A$53:$A$159,0), COLUMN('Effect Coding'!CK94))</f>
        <v>0</v>
      </c>
      <c r="DE44">
        <f>INDEX('Effect Coding'!$A$53:$DD$159,MATCH(B44,'Effect Coding'!$A$53:$A$159,0), COLUMN('Effect Coding'!CL94))</f>
        <v>0</v>
      </c>
      <c r="DF44">
        <f>INDEX('Effect Coding'!$A$53:$DD$159,MATCH(B44,'Effect Coding'!$A$53:$A$159,0), COLUMN('Effect Coding'!CM94))</f>
        <v>0</v>
      </c>
      <c r="DG44">
        <f>INDEX('Effect Coding'!$A$53:$DD$159,MATCH(B44,'Effect Coding'!$A$53:$A$159,0), COLUMN('Effect Coding'!CN94))</f>
        <v>0</v>
      </c>
      <c r="DH44">
        <f>INDEX('Effect Coding'!$A$53:$DD$159,MATCH(B44,'Effect Coding'!$A$53:$A$159,0), COLUMN('Effect Coding'!CO94))</f>
        <v>0</v>
      </c>
      <c r="DI44">
        <f>INDEX('Effect Coding'!$A$53:$DD$159,MATCH(B44,'Effect Coding'!$A$53:$A$159,0), COLUMN('Effect Coding'!CP94))</f>
        <v>0</v>
      </c>
      <c r="DJ44">
        <f>INDEX('Effect Coding'!$A$53:$DD$159,MATCH(B44,'Effect Coding'!$A$53:$A$159,0), COLUMN('Effect Coding'!CQ94))</f>
        <v>0</v>
      </c>
      <c r="DK44">
        <f>INDEX('Effect Coding'!$A$53:$DD$159,MATCH(B44,'Effect Coding'!$A$53:$A$159,0), COLUMN('Effect Coding'!CR94))</f>
        <v>0</v>
      </c>
      <c r="DL44">
        <f>INDEX('Effect Coding'!$A$53:$DD$159,MATCH(B44,'Effect Coding'!$A$53:$A$159,0), COLUMN('Effect Coding'!CS94))</f>
        <v>0</v>
      </c>
      <c r="DM44">
        <f>INDEX('Effect Coding'!$A$53:$DD$159,MATCH(B44,'Effect Coding'!$A$53:$A$159,0), COLUMN('Effect Coding'!CT94))</f>
        <v>0</v>
      </c>
      <c r="DN44">
        <f>INDEX('Effect Coding'!$A$53:$DD$159,MATCH(B44,'Effect Coding'!$A$53:$A$159,0), COLUMN('Effect Coding'!CU94))</f>
        <v>0</v>
      </c>
      <c r="DO44">
        <f>INDEX('Effect Coding'!$A$53:$DD$159,MATCH(B44,'Effect Coding'!$A$53:$A$159,0), COLUMN('Effect Coding'!CV94))</f>
        <v>0</v>
      </c>
      <c r="DP44">
        <f>INDEX('Effect Coding'!$A$53:$DD$159,MATCH(B44,'Effect Coding'!$A$53:$A$159,0), COLUMN('Effect Coding'!CW94))</f>
        <v>0</v>
      </c>
      <c r="DQ44">
        <f>INDEX('Effect Coding'!$A$53:$DD$159,MATCH(B44,'Effect Coding'!$A$53:$A$159,0), COLUMN('Effect Coding'!CX94))</f>
        <v>0</v>
      </c>
      <c r="DR44">
        <f>INDEX('Effect Coding'!$A$53:$DD$159,MATCH(B44,'Effect Coding'!$A$53:$A$159,0), COLUMN('Effect Coding'!CY94))</f>
        <v>0</v>
      </c>
      <c r="DS44">
        <f>INDEX('Effect Coding'!$A$53:$DD$159,MATCH(B44,'Effect Coding'!$A$53:$A$159,0), COLUMN('Effect Coding'!CZ94))</f>
        <v>0</v>
      </c>
      <c r="DT44">
        <f>INDEX('Effect Coding'!$A$53:$DD$159,MATCH(B44,'Effect Coding'!$A$53:$A$159,0), COLUMN('Effect Coding'!DA94))</f>
        <v>0</v>
      </c>
      <c r="DU44">
        <f>INDEX('Effect Coding'!$A$53:$DD$159,MATCH(B44,'Effect Coding'!$A$53:$A$159,0), COLUMN('Effect Coding'!DB94))</f>
        <v>0</v>
      </c>
      <c r="DV44">
        <f>INDEX('Effect Coding'!$A$53:$DD$159,MATCH(B44,'Effect Coding'!$A$53:$A$159,0), COLUMN('Effect Coding'!DC94))</f>
        <v>0</v>
      </c>
      <c r="DW44">
        <f>INDEX('Effect Coding'!$A$53:$DD$159,MATCH(B44,'Effect Coding'!$A$53:$A$159,0), COLUMN('Effect Coding'!DD94))</f>
        <v>0</v>
      </c>
      <c r="DX44">
        <f>INDEX('Effect Coding'!$A$40:$K$49,MATCH(C44,'Effect Coding'!$A$40:$A$49,0),COLUMN('Effect Coding'!C81))</f>
        <v>0</v>
      </c>
      <c r="DY44">
        <f>INDEX('Effect Coding'!$A$40:$K$49,MATCH(C44,'Effect Coding'!$A$40:$A$49,0),COLUMN('Effect Coding'!D81))</f>
        <v>0</v>
      </c>
      <c r="DZ44">
        <f>INDEX('Effect Coding'!$A$40:$K$49,MATCH(C44,'Effect Coding'!$A$40:$A$49,0),COLUMN('Effect Coding'!E81))</f>
        <v>1</v>
      </c>
      <c r="EA44">
        <f>INDEX('Effect Coding'!$A$40:$K$49,MATCH(C44,'Effect Coding'!$A$40:$A$49,0),COLUMN('Effect Coding'!F81))</f>
        <v>0</v>
      </c>
      <c r="EB44">
        <f>INDEX('Effect Coding'!$A$40:$K$49,MATCH(C44,'Effect Coding'!$A$40:$A$49,0),COLUMN('Effect Coding'!G81))</f>
        <v>0</v>
      </c>
      <c r="EC44">
        <f>INDEX('Effect Coding'!$A$40:$K$49,MATCH(C44,'Effect Coding'!$A$40:$A$49,0),COLUMN('Effect Coding'!H81))</f>
        <v>0</v>
      </c>
      <c r="ED44">
        <f>INDEX('Effect Coding'!$A$40:$K$49,MATCH(C44,'Effect Coding'!$A$40:$A$49,0),COLUMN('Effect Coding'!I81))</f>
        <v>0</v>
      </c>
      <c r="EE44">
        <f>INDEX('Effect Coding'!$A$40:$K$49,MATCH(C44,'Effect Coding'!$A$40:$A$49,0),COLUMN('Effect Coding'!J81))</f>
        <v>0</v>
      </c>
      <c r="EF44">
        <f>INDEX('Effect Coding'!$A$40:$K$49,MATCH(C44,'Effect Coding'!$A$40:$A$49,0),COLUMN('Effect Coding'!K81))</f>
        <v>0</v>
      </c>
      <c r="EG44">
        <f>INDEX('Effect Coding'!$A$33:$E$36,MATCH(D44,'Effect Coding'!$A$33:$A$36,0),COLUMN('Effect Coding'!C74))</f>
        <v>0</v>
      </c>
      <c r="EH44">
        <f>INDEX('Effect Coding'!$A$33:$E$36,MATCH(D44,'Effect Coding'!$A$33:$A$36,0),COLUMN('Effect Coding'!D74))</f>
        <v>0</v>
      </c>
      <c r="EI44">
        <f>INDEX('Effect Coding'!$A$33:$E$36,MATCH(D44,'Effect Coding'!$A$33:$A$36,0),COLUMN('Effect Coding'!E74))</f>
        <v>1</v>
      </c>
      <c r="EJ44">
        <f>INDEX('Effect Coding'!$A$27:$D$29,MATCH(E44,'Effect Coding'!$A$27:$A$29,0),COLUMN('Effect Coding'!C68))</f>
        <v>1</v>
      </c>
      <c r="EK44">
        <f>INDEX('Effect Coding'!$A$27:$D$29,MATCH(E44,'Effect Coding'!$A$27:$A$29,0),COLUMN('Effect Coding'!D68))</f>
        <v>0</v>
      </c>
      <c r="EL44">
        <f>INDEX('Effect Coding'!$A$21:$D$23,MATCH(F44,'Effect Coding'!$A$21:$A$23,0),COLUMN('Effect Coding'!C62))</f>
        <v>-1</v>
      </c>
      <c r="EM44">
        <f>INDEX('Effect Coding'!$A$21:$D$23,MATCH(F44,'Effect Coding'!$A$21:$A$23,0),COLUMN('Effect Coding'!D62))</f>
        <v>-1</v>
      </c>
      <c r="EN44">
        <f>INDEX('Effect Coding'!$A$15:$D$17,MATCH(G44,'Effect Coding'!$A$15:$A$17,0),COLUMN('Effect Coding'!C56))</f>
        <v>0</v>
      </c>
      <c r="EO44">
        <f>INDEX('Effect Coding'!$A$15:$D$17,MATCH(G44,'Effect Coding'!$A$15:$A$17,0),COLUMN('Effect Coding'!D56))</f>
        <v>1</v>
      </c>
      <c r="EP44">
        <f>INDEX('Effect Coding'!$A$9:$D$11,MATCH(H44,'Effect Coding'!$A$9:$A$11,0),COLUMN('Effect Coding'!C50))</f>
        <v>0</v>
      </c>
      <c r="EQ44">
        <f>INDEX('Effect Coding'!$A$9:$D$11,MATCH(H44,'Effect Coding'!$A$9:$A$11,0),COLUMN('Effect Coding'!D50))</f>
        <v>1</v>
      </c>
      <c r="ER44">
        <f>INDEX('Effect Coding'!$A$3:$D$5,MATCH(I44,'Effect Coding'!$A$3:$A$5,0),COLUMN('Effect Coding'!C44))</f>
        <v>1</v>
      </c>
      <c r="ES44">
        <f>INDEX('Effect Coding'!$A$3:$D$5,MATCH(I44,'Effect Coding'!$A$3:$A$5,0),COLUMN('Effect Coding'!D44))</f>
        <v>0</v>
      </c>
      <c r="ET44">
        <f>INDEX('Effect Coding'!$A$163:$D$165,MATCH(J44,'Effect Coding'!$A$163:$A$165,0),COLUMN('Effect Coding'!C204))</f>
        <v>1</v>
      </c>
      <c r="EU44">
        <f>INDEX('Effect Coding'!$A$163:$D$165,MATCH(J44,'Effect Coding'!$A$163:$A$165,0),COLUMN('Effect Coding'!D204))</f>
        <v>0</v>
      </c>
      <c r="EV44">
        <f>INDEX('Effect Coding'!$A$163:$D$165,MATCH(K44,'Effect Coding'!$A$169:$A$171,0),COLUMN('Effect Coding'!C204))</f>
        <v>1</v>
      </c>
      <c r="EW44">
        <f>INDEX('Effect Coding'!$A$163:$D$165,MATCH(K44,'Effect Coding'!$A$169:$A$171,0),COLUMN('Effect Coding'!D204))</f>
        <v>0</v>
      </c>
      <c r="EX44">
        <f>INDEX('Effect Coding'!$A$175:$E$178,MATCH(L44,'Effect Coding'!$A$175:$A$178,0),COLUMN('Effect Coding'!C216))</f>
        <v>0</v>
      </c>
      <c r="EY44">
        <f>INDEX('Effect Coding'!$A$175:$E$178,MATCH(L44,'Effect Coding'!$A$175:$A$178,0),COLUMN('Effect Coding'!D216))</f>
        <v>0</v>
      </c>
      <c r="EZ44">
        <f>INDEX('Effect Coding'!$A$175:$E$178,MATCH(L44,'Effect Coding'!$A$175:$A$178,0),COLUMN('Effect Coding'!E216))</f>
        <v>1</v>
      </c>
      <c r="FA44">
        <f>INDEX('Effect Coding'!$A$182:$E$185,MATCH(M44,'Effect Coding'!$A$182:$A$185,0),COLUMN('Effect Coding'!C223))</f>
        <v>1</v>
      </c>
      <c r="FB44">
        <f>INDEX('Effect Coding'!$A$182:$E$185,MATCH(M44,'Effect Coding'!$A$182:$A$185,0),COLUMN('Effect Coding'!D223))</f>
        <v>0</v>
      </c>
      <c r="FC44">
        <f>INDEX('Effect Coding'!$A$182:$E$185,MATCH(M44,'Effect Coding'!$A$182:$A$185,0),COLUMN('Effect Coding'!E223))</f>
        <v>0</v>
      </c>
      <c r="FD44">
        <f>INDEX('Effect Coding'!$A$189:$C$190,MATCH(N44,'Effect Coding'!$A$189:$A$190,0),COLUMN('Effect Coding'!C230))</f>
        <v>-1</v>
      </c>
      <c r="FE44">
        <f>INDEX('Effect Coding'!$A$194:$D$196,MATCH(O44,'Effect Coding'!$A$194:$A$196,0),COLUMN('Effect Coding'!C235))</f>
        <v>1</v>
      </c>
      <c r="FF44">
        <f>INDEX('Effect Coding'!$A$194:$D$196,MATCH(O44,'Effect Coding'!$A$194:$A$196,0),COLUMN('Effect Coding'!D235))</f>
        <v>0</v>
      </c>
      <c r="FG44">
        <f>INDEX('Effect Coding'!$A$200:$C$201,MATCH(P44,'Effect Coding'!$A$200:$A$201,0),COLUMN('Effect Coding'!C241))</f>
        <v>1</v>
      </c>
      <c r="FH44">
        <f>INDEX('Effect Coding'!$A$205:$D$207,MATCH(Q44,'Effect Coding'!$A$205:$A$207,0),COLUMN('Effect Coding'!C246))</f>
        <v>-1</v>
      </c>
      <c r="FI44">
        <f>INDEX('Effect Coding'!$A$205:$D$207,MATCH(Q44,'Effect Coding'!$A$205:$A$207,0),COLUMN('Effect Coding'!D246))</f>
        <v>-1</v>
      </c>
      <c r="FJ44">
        <f>INDEX('Effect Coding'!$A$211:$C$212,MATCH(R44,'Effect Coding'!$A$211:$A$212,0),COLUMN('Effect Coding'!C252))</f>
        <v>1</v>
      </c>
      <c r="FK44">
        <f>INDEX('Effect Coding'!$A$216:$C$217,MATCH(S44,'Effect Coding'!$A$216:$A$217,0),COLUMN('Effect Coding'!C257))</f>
        <v>1</v>
      </c>
      <c r="FL44">
        <f>INDEX('Effect Coding'!$A$221:$C$222,MATCH(T44,'Effect Coding'!$A$221:$A$222,0),COLUMN('Effect Coding'!C262))</f>
        <v>1</v>
      </c>
    </row>
    <row r="45" spans="1:168" x14ac:dyDescent="0.25">
      <c r="A45" t="s">
        <v>247</v>
      </c>
      <c r="B45" t="s">
        <v>80</v>
      </c>
      <c r="C45" t="s">
        <v>4</v>
      </c>
      <c r="D45" t="s">
        <v>32</v>
      </c>
      <c r="E45" t="s">
        <v>28</v>
      </c>
      <c r="F45" t="s">
        <v>53</v>
      </c>
      <c r="G45" t="s">
        <v>189</v>
      </c>
      <c r="H45" t="s">
        <v>185</v>
      </c>
      <c r="I45" t="s">
        <v>75</v>
      </c>
      <c r="J45" t="s">
        <v>187</v>
      </c>
      <c r="K45" t="s">
        <v>63</v>
      </c>
      <c r="L45">
        <v>2</v>
      </c>
      <c r="M45" t="s">
        <v>67</v>
      </c>
      <c r="N45" t="s">
        <v>52</v>
      </c>
      <c r="O45" t="s">
        <v>62</v>
      </c>
      <c r="P45" t="s">
        <v>52</v>
      </c>
      <c r="Q45" t="s">
        <v>68</v>
      </c>
      <c r="R45" t="s">
        <v>51</v>
      </c>
      <c r="S45" t="s">
        <v>51</v>
      </c>
      <c r="T45" t="s">
        <v>51</v>
      </c>
      <c r="U45" s="20">
        <v>9</v>
      </c>
      <c r="V45">
        <f>INDEX('Effect Coding'!$A$53:$DD$159,MATCH(B45,'Effect Coding'!$A$53:$A$159,0), COLUMN('Effect Coding'!C95))</f>
        <v>0</v>
      </c>
      <c r="W45">
        <f>INDEX('Effect Coding'!$A$53:$DD$159,MATCH(B45,'Effect Coding'!$A$53:$A$159,0), COLUMN('Effect Coding'!D95))</f>
        <v>0</v>
      </c>
      <c r="X45">
        <f>INDEX('Effect Coding'!$A$53:$DD$159,MATCH(B45,'Effect Coding'!$A$53:$A$159,0), COLUMN('Effect Coding'!E95))</f>
        <v>0</v>
      </c>
      <c r="Y45">
        <f>INDEX('Effect Coding'!$A$53:$DD$159,MATCH(B45,'Effect Coding'!$A$53:$A$159,0), COLUMN('Effect Coding'!F95))</f>
        <v>0</v>
      </c>
      <c r="Z45">
        <f>INDEX('Effect Coding'!$A$53:$DD$159,MATCH(B45,'Effect Coding'!$A$53:$A$159,0), COLUMN('Effect Coding'!G95))</f>
        <v>0</v>
      </c>
      <c r="AA45">
        <f>INDEX('Effect Coding'!$A$53:$DD$159,MATCH(B45,'Effect Coding'!$A$53:$A$159,0), COLUMN('Effect Coding'!H95))</f>
        <v>0</v>
      </c>
      <c r="AB45">
        <f>INDEX('Effect Coding'!$A$53:$DD$159,MATCH(B45,'Effect Coding'!$A$53:$A$159,0), COLUMN('Effect Coding'!I95))</f>
        <v>0</v>
      </c>
      <c r="AC45">
        <f>INDEX('Effect Coding'!$A$53:$DD$159,MATCH(B45,'Effect Coding'!$A$53:$A$159,0), COLUMN('Effect Coding'!J95))</f>
        <v>0</v>
      </c>
      <c r="AD45">
        <f>INDEX('Effect Coding'!$A$53:$DD$159,MATCH(B45,'Effect Coding'!$A$53:$A$159,0), COLUMN('Effect Coding'!K95))</f>
        <v>0</v>
      </c>
      <c r="AE45">
        <f>INDEX('Effect Coding'!$A$53:$DD$159,MATCH(B45,'Effect Coding'!$A$53:$A$159,0), COLUMN('Effect Coding'!L95))</f>
        <v>0</v>
      </c>
      <c r="AF45">
        <f>INDEX('Effect Coding'!$A$53:$DD$159,MATCH(B45,'Effect Coding'!$A$53:$A$159,0), COLUMN('Effect Coding'!M95))</f>
        <v>0</v>
      </c>
      <c r="AG45">
        <f>INDEX('Effect Coding'!$A$53:$DD$159,MATCH(B45,'Effect Coding'!$A$53:$A$159,0), COLUMN('Effect Coding'!N95))</f>
        <v>0</v>
      </c>
      <c r="AH45">
        <f>INDEX('Effect Coding'!$A$53:$DD$159,MATCH(B45,'Effect Coding'!$A$53:$A$159,0), COLUMN('Effect Coding'!O95))</f>
        <v>0</v>
      </c>
      <c r="AI45">
        <f>INDEX('Effect Coding'!$A$53:$DD$159,MATCH(B45,'Effect Coding'!$A$53:$A$159,0), COLUMN('Effect Coding'!P95))</f>
        <v>0</v>
      </c>
      <c r="AJ45">
        <f>INDEX('Effect Coding'!$A$53:$DD$159,MATCH(B45,'Effect Coding'!$A$53:$A$159,0), COLUMN('Effect Coding'!Q95))</f>
        <v>1</v>
      </c>
      <c r="AK45">
        <f>INDEX('Effect Coding'!$A$53:$DD$159,MATCH(B45,'Effect Coding'!$A$53:$A$159,0), COLUMN('Effect Coding'!R95))</f>
        <v>0</v>
      </c>
      <c r="AL45">
        <f>INDEX('Effect Coding'!$A$53:$DD$159,MATCH(B45,'Effect Coding'!$A$53:$A$159,0), COLUMN('Effect Coding'!S95))</f>
        <v>0</v>
      </c>
      <c r="AM45">
        <f>INDEX('Effect Coding'!$A$53:$DD$159,MATCH(B45,'Effect Coding'!$A$53:$A$159,0), COLUMN('Effect Coding'!T95))</f>
        <v>0</v>
      </c>
      <c r="AN45">
        <f>INDEX('Effect Coding'!$A$53:$DD$159,MATCH(B45,'Effect Coding'!$A$53:$A$159,0), COLUMN('Effect Coding'!U95))</f>
        <v>0</v>
      </c>
      <c r="AO45">
        <f>INDEX('Effect Coding'!$A$53:$DD$159,MATCH(B45,'Effect Coding'!$A$53:$A$159,0), COLUMN('Effect Coding'!V95))</f>
        <v>0</v>
      </c>
      <c r="AP45">
        <f>INDEX('Effect Coding'!$A$53:$DD$159,MATCH(B45,'Effect Coding'!$A$53:$A$159,0), COLUMN('Effect Coding'!W95))</f>
        <v>0</v>
      </c>
      <c r="AQ45">
        <f>INDEX('Effect Coding'!$A$53:$DD$159,MATCH(B45,'Effect Coding'!$A$53:$A$159,0), COLUMN('Effect Coding'!X95))</f>
        <v>0</v>
      </c>
      <c r="AR45">
        <f>INDEX('Effect Coding'!$A$53:$DD$159,MATCH(B45,'Effect Coding'!$A$53:$A$159,0), COLUMN('Effect Coding'!Y95))</f>
        <v>0</v>
      </c>
      <c r="AS45">
        <f>INDEX('Effect Coding'!$A$53:$DD$159,MATCH(B45,'Effect Coding'!$A$53:$A$159,0), COLUMN('Effect Coding'!Z95))</f>
        <v>0</v>
      </c>
      <c r="AT45">
        <f>INDEX('Effect Coding'!$A$53:$DD$159,MATCH(B45,'Effect Coding'!$A$53:$A$159,0), COLUMN('Effect Coding'!AA95))</f>
        <v>0</v>
      </c>
      <c r="AU45">
        <f>INDEX('Effect Coding'!$A$53:$DD$159,MATCH(B45,'Effect Coding'!$A$53:$A$159,0), COLUMN('Effect Coding'!AB95))</f>
        <v>0</v>
      </c>
      <c r="AV45">
        <f>INDEX('Effect Coding'!$A$53:$DD$159,MATCH(B45,'Effect Coding'!$A$53:$A$159,0), COLUMN('Effect Coding'!AC95))</f>
        <v>0</v>
      </c>
      <c r="AW45">
        <f>INDEX('Effect Coding'!$A$53:$DD$159,MATCH(B45,'Effect Coding'!$A$53:$A$159,0), COLUMN('Effect Coding'!AD95))</f>
        <v>0</v>
      </c>
      <c r="AX45">
        <f>INDEX('Effect Coding'!$A$53:$DD$159,MATCH(B45,'Effect Coding'!$A$53:$A$159,0), COLUMN('Effect Coding'!AE95))</f>
        <v>0</v>
      </c>
      <c r="AY45">
        <f>INDEX('Effect Coding'!$A$53:$DD$159,MATCH(B45,'Effect Coding'!$A$53:$A$159,0), COLUMN('Effect Coding'!AF95))</f>
        <v>0</v>
      </c>
      <c r="AZ45">
        <f>INDEX('Effect Coding'!$A$53:$DD$159,MATCH(B45,'Effect Coding'!$A$53:$A$159,0), COLUMN('Effect Coding'!AG95))</f>
        <v>0</v>
      </c>
      <c r="BA45">
        <f>INDEX('Effect Coding'!$A$53:$DD$159,MATCH(B45,'Effect Coding'!$A$53:$A$159,0), COLUMN('Effect Coding'!AH95))</f>
        <v>0</v>
      </c>
      <c r="BB45">
        <f>INDEX('Effect Coding'!$A$53:$DD$159,MATCH(B45,'Effect Coding'!$A$53:$A$159,0), COLUMN('Effect Coding'!AI95))</f>
        <v>0</v>
      </c>
      <c r="BC45">
        <f>INDEX('Effect Coding'!$A$53:$DD$159,MATCH(B45,'Effect Coding'!$A$53:$A$159,0), COLUMN('Effect Coding'!AJ95))</f>
        <v>0</v>
      </c>
      <c r="BD45">
        <f>INDEX('Effect Coding'!$A$53:$DD$159,MATCH(B45,'Effect Coding'!$A$53:$A$159,0), COLUMN('Effect Coding'!AK95))</f>
        <v>0</v>
      </c>
      <c r="BE45">
        <f>INDEX('Effect Coding'!$A$53:$DD$159,MATCH(B45,'Effect Coding'!$A$53:$A$159,0), COLUMN('Effect Coding'!AL95))</f>
        <v>0</v>
      </c>
      <c r="BF45">
        <f>INDEX('Effect Coding'!$A$53:$DD$159,MATCH(B45,'Effect Coding'!$A$53:$A$159,0), COLUMN('Effect Coding'!AM95))</f>
        <v>0</v>
      </c>
      <c r="BG45">
        <f>INDEX('Effect Coding'!$A$53:$DD$159,MATCH(B45,'Effect Coding'!$A$53:$A$159,0), COLUMN('Effect Coding'!AN95))</f>
        <v>0</v>
      </c>
      <c r="BH45">
        <f>INDEX('Effect Coding'!$A$53:$DD$159,MATCH(B45,'Effect Coding'!$A$53:$A$159,0), COLUMN('Effect Coding'!AO95))</f>
        <v>0</v>
      </c>
      <c r="BI45">
        <f>INDEX('Effect Coding'!$A$53:$DD$159,MATCH(B45,'Effect Coding'!$A$53:$A$159,0), COLUMN('Effect Coding'!AP95))</f>
        <v>0</v>
      </c>
      <c r="BJ45">
        <f>INDEX('Effect Coding'!$A$53:$DD$159,MATCH(B45,'Effect Coding'!$A$53:$A$159,0), COLUMN('Effect Coding'!AQ95))</f>
        <v>0</v>
      </c>
      <c r="BK45">
        <f>INDEX('Effect Coding'!$A$53:$DD$159,MATCH(B45,'Effect Coding'!$A$53:$A$159,0), COLUMN('Effect Coding'!AR95))</f>
        <v>0</v>
      </c>
      <c r="BL45">
        <f>INDEX('Effect Coding'!$A$53:$DD$159,MATCH(B45,'Effect Coding'!$A$53:$A$159,0), COLUMN('Effect Coding'!AS95))</f>
        <v>0</v>
      </c>
      <c r="BM45">
        <f>INDEX('Effect Coding'!$A$53:$DD$159,MATCH(B45,'Effect Coding'!$A$53:$A$159,0), COLUMN('Effect Coding'!AT95))</f>
        <v>0</v>
      </c>
      <c r="BN45">
        <f>INDEX('Effect Coding'!$A$53:$DD$159,MATCH(B45,'Effect Coding'!$A$53:$A$159,0), COLUMN('Effect Coding'!AU95))</f>
        <v>0</v>
      </c>
      <c r="BO45">
        <f>INDEX('Effect Coding'!$A$53:$DD$159,MATCH(B45,'Effect Coding'!$A$53:$A$159,0), COLUMN('Effect Coding'!AV95))</f>
        <v>0</v>
      </c>
      <c r="BP45">
        <f>INDEX('Effect Coding'!$A$53:$DD$159,MATCH(B45,'Effect Coding'!$A$53:$A$159,0), COLUMN('Effect Coding'!AW95))</f>
        <v>0</v>
      </c>
      <c r="BQ45">
        <f>INDEX('Effect Coding'!$A$53:$DD$159,MATCH(B45,'Effect Coding'!$A$53:$A$159,0), COLUMN('Effect Coding'!AX95))</f>
        <v>0</v>
      </c>
      <c r="BR45">
        <f>INDEX('Effect Coding'!$A$53:$DD$159,MATCH(B45,'Effect Coding'!$A$53:$A$159,0), COLUMN('Effect Coding'!AY95))</f>
        <v>0</v>
      </c>
      <c r="BS45">
        <f>INDEX('Effect Coding'!$A$53:$DD$159,MATCH(B45,'Effect Coding'!$A$53:$A$159,0), COLUMN('Effect Coding'!AZ95))</f>
        <v>0</v>
      </c>
      <c r="BT45">
        <f>INDEX('Effect Coding'!$A$53:$DD$159,MATCH(B45,'Effect Coding'!$A$53:$A$159,0), COLUMN('Effect Coding'!BA95))</f>
        <v>0</v>
      </c>
      <c r="BU45">
        <f>INDEX('Effect Coding'!$A$53:$DD$159,MATCH(B45,'Effect Coding'!$A$53:$A$159,0), COLUMN('Effect Coding'!BB95))</f>
        <v>0</v>
      </c>
      <c r="BV45">
        <f>INDEX('Effect Coding'!$A$53:$DD$159,MATCH(B45,'Effect Coding'!$A$53:$A$159,0), COLUMN('Effect Coding'!BC95))</f>
        <v>0</v>
      </c>
      <c r="BW45">
        <f>INDEX('Effect Coding'!$A$53:$DD$159,MATCH(B45,'Effect Coding'!$A$53:$A$159,0), COLUMN('Effect Coding'!BD95))</f>
        <v>0</v>
      </c>
      <c r="BX45">
        <f>INDEX('Effect Coding'!$A$53:$DD$159,MATCH(B45,'Effect Coding'!$A$53:$A$159,0), COLUMN('Effect Coding'!BE95))</f>
        <v>0</v>
      </c>
      <c r="BY45">
        <f>INDEX('Effect Coding'!$A$53:$DD$159,MATCH(B45,'Effect Coding'!$A$53:$A$159,0), COLUMN('Effect Coding'!BF95))</f>
        <v>0</v>
      </c>
      <c r="BZ45">
        <f>INDEX('Effect Coding'!$A$53:$DD$159,MATCH(B45,'Effect Coding'!$A$53:$A$159,0), COLUMN('Effect Coding'!BG95))</f>
        <v>0</v>
      </c>
      <c r="CA45">
        <f>INDEX('Effect Coding'!$A$53:$DD$159,MATCH(B45,'Effect Coding'!$A$53:$A$159,0), COLUMN('Effect Coding'!BH95))</f>
        <v>0</v>
      </c>
      <c r="CB45">
        <f>INDEX('Effect Coding'!$A$53:$DD$159,MATCH(B45,'Effect Coding'!$A$53:$A$159,0), COLUMN('Effect Coding'!BI95))</f>
        <v>0</v>
      </c>
      <c r="CC45">
        <f>INDEX('Effect Coding'!$A$53:$DD$159,MATCH(B45,'Effect Coding'!$A$53:$A$159,0), COLUMN('Effect Coding'!BJ95))</f>
        <v>0</v>
      </c>
      <c r="CD45">
        <f>INDEX('Effect Coding'!$A$53:$DD$159,MATCH(B45,'Effect Coding'!$A$53:$A$159,0), COLUMN('Effect Coding'!BK95))</f>
        <v>0</v>
      </c>
      <c r="CE45">
        <f>INDEX('Effect Coding'!$A$53:$DD$159,MATCH(B45,'Effect Coding'!$A$53:$A$159,0), COLUMN('Effect Coding'!BL95))</f>
        <v>0</v>
      </c>
      <c r="CF45">
        <f>INDEX('Effect Coding'!$A$53:$DD$159,MATCH(B45,'Effect Coding'!$A$53:$A$159,0), COLUMN('Effect Coding'!BM95))</f>
        <v>0</v>
      </c>
      <c r="CG45">
        <f>INDEX('Effect Coding'!$A$53:$DD$159,MATCH(B45,'Effect Coding'!$A$53:$A$159,0), COLUMN('Effect Coding'!BN95))</f>
        <v>0</v>
      </c>
      <c r="CH45">
        <f>INDEX('Effect Coding'!$A$53:$DD$159,MATCH(B45,'Effect Coding'!$A$53:$A$159,0), COLUMN('Effect Coding'!BO95))</f>
        <v>0</v>
      </c>
      <c r="CI45">
        <f>INDEX('Effect Coding'!$A$53:$DD$159,MATCH(B45,'Effect Coding'!$A$53:$A$159,0), COLUMN('Effect Coding'!BP95))</f>
        <v>0</v>
      </c>
      <c r="CJ45">
        <f>INDEX('Effect Coding'!$A$53:$DD$159,MATCH(B45,'Effect Coding'!$A$53:$A$159,0), COLUMN('Effect Coding'!BQ95))</f>
        <v>0</v>
      </c>
      <c r="CK45">
        <f>INDEX('Effect Coding'!$A$53:$DD$159,MATCH(B45,'Effect Coding'!$A$53:$A$159,0), COLUMN('Effect Coding'!BR95))</f>
        <v>0</v>
      </c>
      <c r="CL45">
        <f>INDEX('Effect Coding'!$A$53:$DD$159,MATCH(B45,'Effect Coding'!$A$53:$A$159,0), COLUMN('Effect Coding'!BS95))</f>
        <v>0</v>
      </c>
      <c r="CM45">
        <f>INDEX('Effect Coding'!$A$53:$DD$159,MATCH(B45,'Effect Coding'!$A$53:$A$159,0), COLUMN('Effect Coding'!BT95))</f>
        <v>0</v>
      </c>
      <c r="CN45">
        <f>INDEX('Effect Coding'!$A$53:$DD$159,MATCH(B45,'Effect Coding'!$A$53:$A$159,0), COLUMN('Effect Coding'!BU95))</f>
        <v>0</v>
      </c>
      <c r="CO45">
        <f>INDEX('Effect Coding'!$A$53:$DD$159,MATCH(B45,'Effect Coding'!$A$53:$A$159,0), COLUMN('Effect Coding'!BV95))</f>
        <v>0</v>
      </c>
      <c r="CP45">
        <f>INDEX('Effect Coding'!$A$53:$DD$159,MATCH(B45,'Effect Coding'!$A$53:$A$159,0), COLUMN('Effect Coding'!BW95))</f>
        <v>0</v>
      </c>
      <c r="CQ45">
        <f>INDEX('Effect Coding'!$A$53:$DD$159,MATCH(B45,'Effect Coding'!$A$53:$A$159,0), COLUMN('Effect Coding'!BX95))</f>
        <v>0</v>
      </c>
      <c r="CR45">
        <f>INDEX('Effect Coding'!$A$53:$DD$159,MATCH(B45,'Effect Coding'!$A$53:$A$159,0), COLUMN('Effect Coding'!BY95))</f>
        <v>0</v>
      </c>
      <c r="CS45">
        <f>INDEX('Effect Coding'!$A$53:$DD$159,MATCH(B45,'Effect Coding'!$A$53:$A$159,0), COLUMN('Effect Coding'!BZ95))</f>
        <v>0</v>
      </c>
      <c r="CT45">
        <f>INDEX('Effect Coding'!$A$53:$DD$159,MATCH(B45,'Effect Coding'!$A$53:$A$159,0), COLUMN('Effect Coding'!CA95))</f>
        <v>0</v>
      </c>
      <c r="CU45">
        <f>INDEX('Effect Coding'!$A$53:$DD$159,MATCH(B45,'Effect Coding'!$A$53:$A$159,0), COLUMN('Effect Coding'!CB95))</f>
        <v>0</v>
      </c>
      <c r="CV45">
        <f>INDEX('Effect Coding'!$A$53:$DD$159,MATCH(B45,'Effect Coding'!$A$53:$A$159,0), COLUMN('Effect Coding'!CC95))</f>
        <v>0</v>
      </c>
      <c r="CW45">
        <f>INDEX('Effect Coding'!$A$53:$DD$159,MATCH(B45,'Effect Coding'!$A$53:$A$159,0), COLUMN('Effect Coding'!CD95))</f>
        <v>0</v>
      </c>
      <c r="CX45">
        <f>INDEX('Effect Coding'!$A$53:$DD$159,MATCH(B45,'Effect Coding'!$A$53:$A$159,0), COLUMN('Effect Coding'!CE95))</f>
        <v>0</v>
      </c>
      <c r="CY45">
        <f>INDEX('Effect Coding'!$A$53:$DD$159,MATCH(B45,'Effect Coding'!$A$53:$A$159,0), COLUMN('Effect Coding'!CF95))</f>
        <v>0</v>
      </c>
      <c r="CZ45">
        <f>INDEX('Effect Coding'!$A$53:$DD$159,MATCH(B45,'Effect Coding'!$A$53:$A$159,0), COLUMN('Effect Coding'!CG95))</f>
        <v>0</v>
      </c>
      <c r="DA45">
        <f>INDEX('Effect Coding'!$A$53:$DD$159,MATCH(B45,'Effect Coding'!$A$53:$A$159,0), COLUMN('Effect Coding'!CH95))</f>
        <v>0</v>
      </c>
      <c r="DB45">
        <f>INDEX('Effect Coding'!$A$53:$DD$159,MATCH(B45,'Effect Coding'!$A$53:$A$159,0), COLUMN('Effect Coding'!CI95))</f>
        <v>0</v>
      </c>
      <c r="DC45">
        <f>INDEX('Effect Coding'!$A$53:$DD$159,MATCH(B45,'Effect Coding'!$A$53:$A$159,0), COLUMN('Effect Coding'!CJ95))</f>
        <v>0</v>
      </c>
      <c r="DD45">
        <f>INDEX('Effect Coding'!$A$53:$DD$159,MATCH(B45,'Effect Coding'!$A$53:$A$159,0), COLUMN('Effect Coding'!CK95))</f>
        <v>0</v>
      </c>
      <c r="DE45">
        <f>INDEX('Effect Coding'!$A$53:$DD$159,MATCH(B45,'Effect Coding'!$A$53:$A$159,0), COLUMN('Effect Coding'!CL95))</f>
        <v>0</v>
      </c>
      <c r="DF45">
        <f>INDEX('Effect Coding'!$A$53:$DD$159,MATCH(B45,'Effect Coding'!$A$53:$A$159,0), COLUMN('Effect Coding'!CM95))</f>
        <v>0</v>
      </c>
      <c r="DG45">
        <f>INDEX('Effect Coding'!$A$53:$DD$159,MATCH(B45,'Effect Coding'!$A$53:$A$159,0), COLUMN('Effect Coding'!CN95))</f>
        <v>0</v>
      </c>
      <c r="DH45">
        <f>INDEX('Effect Coding'!$A$53:$DD$159,MATCH(B45,'Effect Coding'!$A$53:$A$159,0), COLUMN('Effect Coding'!CO95))</f>
        <v>0</v>
      </c>
      <c r="DI45">
        <f>INDEX('Effect Coding'!$A$53:$DD$159,MATCH(B45,'Effect Coding'!$A$53:$A$159,0), COLUMN('Effect Coding'!CP95))</f>
        <v>0</v>
      </c>
      <c r="DJ45">
        <f>INDEX('Effect Coding'!$A$53:$DD$159,MATCH(B45,'Effect Coding'!$A$53:$A$159,0), COLUMN('Effect Coding'!CQ95))</f>
        <v>0</v>
      </c>
      <c r="DK45">
        <f>INDEX('Effect Coding'!$A$53:$DD$159,MATCH(B45,'Effect Coding'!$A$53:$A$159,0), COLUMN('Effect Coding'!CR95))</f>
        <v>0</v>
      </c>
      <c r="DL45">
        <f>INDEX('Effect Coding'!$A$53:$DD$159,MATCH(B45,'Effect Coding'!$A$53:$A$159,0), COLUMN('Effect Coding'!CS95))</f>
        <v>0</v>
      </c>
      <c r="DM45">
        <f>INDEX('Effect Coding'!$A$53:$DD$159,MATCH(B45,'Effect Coding'!$A$53:$A$159,0), COLUMN('Effect Coding'!CT95))</f>
        <v>0</v>
      </c>
      <c r="DN45">
        <f>INDEX('Effect Coding'!$A$53:$DD$159,MATCH(B45,'Effect Coding'!$A$53:$A$159,0), COLUMN('Effect Coding'!CU95))</f>
        <v>0</v>
      </c>
      <c r="DO45">
        <f>INDEX('Effect Coding'!$A$53:$DD$159,MATCH(B45,'Effect Coding'!$A$53:$A$159,0), COLUMN('Effect Coding'!CV95))</f>
        <v>0</v>
      </c>
      <c r="DP45">
        <f>INDEX('Effect Coding'!$A$53:$DD$159,MATCH(B45,'Effect Coding'!$A$53:$A$159,0), COLUMN('Effect Coding'!CW95))</f>
        <v>0</v>
      </c>
      <c r="DQ45">
        <f>INDEX('Effect Coding'!$A$53:$DD$159,MATCH(B45,'Effect Coding'!$A$53:$A$159,0), COLUMN('Effect Coding'!CX95))</f>
        <v>0</v>
      </c>
      <c r="DR45">
        <f>INDEX('Effect Coding'!$A$53:$DD$159,MATCH(B45,'Effect Coding'!$A$53:$A$159,0), COLUMN('Effect Coding'!CY95))</f>
        <v>0</v>
      </c>
      <c r="DS45">
        <f>INDEX('Effect Coding'!$A$53:$DD$159,MATCH(B45,'Effect Coding'!$A$53:$A$159,0), COLUMN('Effect Coding'!CZ95))</f>
        <v>0</v>
      </c>
      <c r="DT45">
        <f>INDEX('Effect Coding'!$A$53:$DD$159,MATCH(B45,'Effect Coding'!$A$53:$A$159,0), COLUMN('Effect Coding'!DA95))</f>
        <v>0</v>
      </c>
      <c r="DU45">
        <f>INDEX('Effect Coding'!$A$53:$DD$159,MATCH(B45,'Effect Coding'!$A$53:$A$159,0), COLUMN('Effect Coding'!DB95))</f>
        <v>0</v>
      </c>
      <c r="DV45">
        <f>INDEX('Effect Coding'!$A$53:$DD$159,MATCH(B45,'Effect Coding'!$A$53:$A$159,0), COLUMN('Effect Coding'!DC95))</f>
        <v>0</v>
      </c>
      <c r="DW45">
        <f>INDEX('Effect Coding'!$A$53:$DD$159,MATCH(B45,'Effect Coding'!$A$53:$A$159,0), COLUMN('Effect Coding'!DD95))</f>
        <v>0</v>
      </c>
      <c r="DX45">
        <f>INDEX('Effect Coding'!$A$40:$K$49,MATCH(C45,'Effect Coding'!$A$40:$A$49,0),COLUMN('Effect Coding'!C82))</f>
        <v>0</v>
      </c>
      <c r="DY45">
        <f>INDEX('Effect Coding'!$A$40:$K$49,MATCH(C45,'Effect Coding'!$A$40:$A$49,0),COLUMN('Effect Coding'!D82))</f>
        <v>0</v>
      </c>
      <c r="DZ45">
        <f>INDEX('Effect Coding'!$A$40:$K$49,MATCH(C45,'Effect Coding'!$A$40:$A$49,0),COLUMN('Effect Coding'!E82))</f>
        <v>1</v>
      </c>
      <c r="EA45">
        <f>INDEX('Effect Coding'!$A$40:$K$49,MATCH(C45,'Effect Coding'!$A$40:$A$49,0),COLUMN('Effect Coding'!F82))</f>
        <v>0</v>
      </c>
      <c r="EB45">
        <f>INDEX('Effect Coding'!$A$40:$K$49,MATCH(C45,'Effect Coding'!$A$40:$A$49,0),COLUMN('Effect Coding'!G82))</f>
        <v>0</v>
      </c>
      <c r="EC45">
        <f>INDEX('Effect Coding'!$A$40:$K$49,MATCH(C45,'Effect Coding'!$A$40:$A$49,0),COLUMN('Effect Coding'!H82))</f>
        <v>0</v>
      </c>
      <c r="ED45">
        <f>INDEX('Effect Coding'!$A$40:$K$49,MATCH(C45,'Effect Coding'!$A$40:$A$49,0),COLUMN('Effect Coding'!I82))</f>
        <v>0</v>
      </c>
      <c r="EE45">
        <f>INDEX('Effect Coding'!$A$40:$K$49,MATCH(C45,'Effect Coding'!$A$40:$A$49,0),COLUMN('Effect Coding'!J82))</f>
        <v>0</v>
      </c>
      <c r="EF45">
        <f>INDEX('Effect Coding'!$A$40:$K$49,MATCH(C45,'Effect Coding'!$A$40:$A$49,0),COLUMN('Effect Coding'!K82))</f>
        <v>0</v>
      </c>
      <c r="EG45">
        <f>INDEX('Effect Coding'!$A$33:$E$36,MATCH(D45,'Effect Coding'!$A$33:$A$36,0),COLUMN('Effect Coding'!C75))</f>
        <v>0</v>
      </c>
      <c r="EH45">
        <f>INDEX('Effect Coding'!$A$33:$E$36,MATCH(D45,'Effect Coding'!$A$33:$A$36,0),COLUMN('Effect Coding'!D75))</f>
        <v>0</v>
      </c>
      <c r="EI45">
        <f>INDEX('Effect Coding'!$A$33:$E$36,MATCH(D45,'Effect Coding'!$A$33:$A$36,0),COLUMN('Effect Coding'!E75))</f>
        <v>1</v>
      </c>
      <c r="EJ45">
        <f>INDEX('Effect Coding'!$A$27:$D$29,MATCH(E45,'Effect Coding'!$A$27:$A$29,0),COLUMN('Effect Coding'!C69))</f>
        <v>1</v>
      </c>
      <c r="EK45">
        <f>INDEX('Effect Coding'!$A$27:$D$29,MATCH(E45,'Effect Coding'!$A$27:$A$29,0),COLUMN('Effect Coding'!D69))</f>
        <v>0</v>
      </c>
      <c r="EL45">
        <f>INDEX('Effect Coding'!$A$21:$D$23,MATCH(F45,'Effect Coding'!$A$21:$A$23,0),COLUMN('Effect Coding'!C63))</f>
        <v>1</v>
      </c>
      <c r="EM45">
        <f>INDEX('Effect Coding'!$A$21:$D$23,MATCH(F45,'Effect Coding'!$A$21:$A$23,0),COLUMN('Effect Coding'!D63))</f>
        <v>0</v>
      </c>
      <c r="EN45">
        <f>INDEX('Effect Coding'!$A$15:$D$17,MATCH(G45,'Effect Coding'!$A$15:$A$17,0),COLUMN('Effect Coding'!C57))</f>
        <v>0</v>
      </c>
      <c r="EO45">
        <f>INDEX('Effect Coding'!$A$15:$D$17,MATCH(G45,'Effect Coding'!$A$15:$A$17,0),COLUMN('Effect Coding'!D57))</f>
        <v>1</v>
      </c>
      <c r="EP45">
        <f>INDEX('Effect Coding'!$A$9:$D$11,MATCH(H45,'Effect Coding'!$A$9:$A$11,0),COLUMN('Effect Coding'!C51))</f>
        <v>0</v>
      </c>
      <c r="EQ45">
        <f>INDEX('Effect Coding'!$A$9:$D$11,MATCH(H45,'Effect Coding'!$A$9:$A$11,0),COLUMN('Effect Coding'!D51))</f>
        <v>1</v>
      </c>
      <c r="ER45">
        <f>INDEX('Effect Coding'!$A$3:$D$5,MATCH(I45,'Effect Coding'!$A$3:$A$5,0),COLUMN('Effect Coding'!C45))</f>
        <v>-1</v>
      </c>
      <c r="ES45">
        <f>INDEX('Effect Coding'!$A$3:$D$5,MATCH(I45,'Effect Coding'!$A$3:$A$5,0),COLUMN('Effect Coding'!D45))</f>
        <v>-1</v>
      </c>
      <c r="ET45">
        <f>INDEX('Effect Coding'!$A$163:$D$165,MATCH(J45,'Effect Coding'!$A$163:$A$165,0),COLUMN('Effect Coding'!C205))</f>
        <v>0</v>
      </c>
      <c r="EU45">
        <f>INDEX('Effect Coding'!$A$163:$D$165,MATCH(J45,'Effect Coding'!$A$163:$A$165,0),COLUMN('Effect Coding'!D205))</f>
        <v>1</v>
      </c>
      <c r="EV45">
        <f>INDEX('Effect Coding'!$A$163:$D$165,MATCH(K45,'Effect Coding'!$A$169:$A$171,0),COLUMN('Effect Coding'!C205))</f>
        <v>1</v>
      </c>
      <c r="EW45">
        <f>INDEX('Effect Coding'!$A$163:$D$165,MATCH(K45,'Effect Coding'!$A$169:$A$171,0),COLUMN('Effect Coding'!D205))</f>
        <v>0</v>
      </c>
      <c r="EX45">
        <f>INDEX('Effect Coding'!$A$175:$E$178,MATCH(L45,'Effect Coding'!$A$175:$A$178,0),COLUMN('Effect Coding'!C217))</f>
        <v>0</v>
      </c>
      <c r="EY45">
        <f>INDEX('Effect Coding'!$A$175:$E$178,MATCH(L45,'Effect Coding'!$A$175:$A$178,0),COLUMN('Effect Coding'!D217))</f>
        <v>0</v>
      </c>
      <c r="EZ45">
        <f>INDEX('Effect Coding'!$A$175:$E$178,MATCH(L45,'Effect Coding'!$A$175:$A$178,0),COLUMN('Effect Coding'!E217))</f>
        <v>1</v>
      </c>
      <c r="FA45">
        <f>INDEX('Effect Coding'!$A$182:$E$185,MATCH(M45,'Effect Coding'!$A$182:$A$185,0),COLUMN('Effect Coding'!C224))</f>
        <v>-1</v>
      </c>
      <c r="FB45">
        <f>INDEX('Effect Coding'!$A$182:$E$185,MATCH(M45,'Effect Coding'!$A$182:$A$185,0),COLUMN('Effect Coding'!D224))</f>
        <v>-1</v>
      </c>
      <c r="FC45">
        <f>INDEX('Effect Coding'!$A$182:$E$185,MATCH(M45,'Effect Coding'!$A$182:$A$185,0),COLUMN('Effect Coding'!E224))</f>
        <v>-1</v>
      </c>
      <c r="FD45">
        <f>INDEX('Effect Coding'!$A$189:$C$190,MATCH(N45,'Effect Coding'!$A$189:$A$190,0),COLUMN('Effect Coding'!C231))</f>
        <v>-1</v>
      </c>
      <c r="FE45">
        <f>INDEX('Effect Coding'!$A$194:$D$196,MATCH(O45,'Effect Coding'!$A$194:$A$196,0),COLUMN('Effect Coding'!C236))</f>
        <v>-1</v>
      </c>
      <c r="FF45">
        <f>INDEX('Effect Coding'!$A$194:$D$196,MATCH(O45,'Effect Coding'!$A$194:$A$196,0),COLUMN('Effect Coding'!D236))</f>
        <v>-1</v>
      </c>
      <c r="FG45">
        <f>INDEX('Effect Coding'!$A$200:$C$201,MATCH(P45,'Effect Coding'!$A$200:$A$201,0),COLUMN('Effect Coding'!C242))</f>
        <v>1</v>
      </c>
      <c r="FH45">
        <f>INDEX('Effect Coding'!$A$205:$D$207,MATCH(Q45,'Effect Coding'!$A$205:$A$207,0),COLUMN('Effect Coding'!C247))</f>
        <v>-1</v>
      </c>
      <c r="FI45">
        <f>INDEX('Effect Coding'!$A$205:$D$207,MATCH(Q45,'Effect Coding'!$A$205:$A$207,0),COLUMN('Effect Coding'!D247))</f>
        <v>-1</v>
      </c>
      <c r="FJ45">
        <f>INDEX('Effect Coding'!$A$211:$C$212,MATCH(R45,'Effect Coding'!$A$211:$A$212,0),COLUMN('Effect Coding'!C253))</f>
        <v>1</v>
      </c>
      <c r="FK45">
        <f>INDEX('Effect Coding'!$A$216:$C$217,MATCH(S45,'Effect Coding'!$A$216:$A$217,0),COLUMN('Effect Coding'!C258))</f>
        <v>1</v>
      </c>
      <c r="FL45">
        <f>INDEX('Effect Coding'!$A$221:$C$222,MATCH(T45,'Effect Coding'!$A$221:$A$222,0),COLUMN('Effect Coding'!C263))</f>
        <v>1</v>
      </c>
    </row>
    <row r="46" spans="1:168" x14ac:dyDescent="0.25">
      <c r="A46" t="s">
        <v>248</v>
      </c>
      <c r="B46" t="s">
        <v>80</v>
      </c>
      <c r="C46" t="s">
        <v>4</v>
      </c>
      <c r="D46" t="s">
        <v>32</v>
      </c>
      <c r="E46" t="s">
        <v>28</v>
      </c>
      <c r="F46" t="s">
        <v>22</v>
      </c>
      <c r="G46" t="s">
        <v>189</v>
      </c>
      <c r="H46" t="s">
        <v>185</v>
      </c>
      <c r="I46" t="s">
        <v>75</v>
      </c>
      <c r="J46" t="s">
        <v>187</v>
      </c>
      <c r="K46" t="s">
        <v>63</v>
      </c>
      <c r="L46">
        <v>2</v>
      </c>
      <c r="M46" t="s">
        <v>67</v>
      </c>
      <c r="N46" t="s">
        <v>52</v>
      </c>
      <c r="O46" t="s">
        <v>62</v>
      </c>
      <c r="P46" t="s">
        <v>52</v>
      </c>
      <c r="Q46" t="s">
        <v>68</v>
      </c>
      <c r="R46" t="s">
        <v>51</v>
      </c>
      <c r="S46" t="s">
        <v>51</v>
      </c>
      <c r="T46" t="s">
        <v>51</v>
      </c>
      <c r="U46" s="20">
        <v>1.9</v>
      </c>
      <c r="V46">
        <f>INDEX('Effect Coding'!$A$53:$DD$159,MATCH(B46,'Effect Coding'!$A$53:$A$159,0), COLUMN('Effect Coding'!C96))</f>
        <v>0</v>
      </c>
      <c r="W46">
        <f>INDEX('Effect Coding'!$A$53:$DD$159,MATCH(B46,'Effect Coding'!$A$53:$A$159,0), COLUMN('Effect Coding'!D96))</f>
        <v>0</v>
      </c>
      <c r="X46">
        <f>INDEX('Effect Coding'!$A$53:$DD$159,MATCH(B46,'Effect Coding'!$A$53:$A$159,0), COLUMN('Effect Coding'!E96))</f>
        <v>0</v>
      </c>
      <c r="Y46">
        <f>INDEX('Effect Coding'!$A$53:$DD$159,MATCH(B46,'Effect Coding'!$A$53:$A$159,0), COLUMN('Effect Coding'!F96))</f>
        <v>0</v>
      </c>
      <c r="Z46">
        <f>INDEX('Effect Coding'!$A$53:$DD$159,MATCH(B46,'Effect Coding'!$A$53:$A$159,0), COLUMN('Effect Coding'!G96))</f>
        <v>0</v>
      </c>
      <c r="AA46">
        <f>INDEX('Effect Coding'!$A$53:$DD$159,MATCH(B46,'Effect Coding'!$A$53:$A$159,0), COLUMN('Effect Coding'!H96))</f>
        <v>0</v>
      </c>
      <c r="AB46">
        <f>INDEX('Effect Coding'!$A$53:$DD$159,MATCH(B46,'Effect Coding'!$A$53:$A$159,0), COLUMN('Effect Coding'!I96))</f>
        <v>0</v>
      </c>
      <c r="AC46">
        <f>INDEX('Effect Coding'!$A$53:$DD$159,MATCH(B46,'Effect Coding'!$A$53:$A$159,0), COLUMN('Effect Coding'!J96))</f>
        <v>0</v>
      </c>
      <c r="AD46">
        <f>INDEX('Effect Coding'!$A$53:$DD$159,MATCH(B46,'Effect Coding'!$A$53:$A$159,0), COLUMN('Effect Coding'!K96))</f>
        <v>0</v>
      </c>
      <c r="AE46">
        <f>INDEX('Effect Coding'!$A$53:$DD$159,MATCH(B46,'Effect Coding'!$A$53:$A$159,0), COLUMN('Effect Coding'!L96))</f>
        <v>0</v>
      </c>
      <c r="AF46">
        <f>INDEX('Effect Coding'!$A$53:$DD$159,MATCH(B46,'Effect Coding'!$A$53:$A$159,0), COLUMN('Effect Coding'!M96))</f>
        <v>0</v>
      </c>
      <c r="AG46">
        <f>INDEX('Effect Coding'!$A$53:$DD$159,MATCH(B46,'Effect Coding'!$A$53:$A$159,0), COLUMN('Effect Coding'!N96))</f>
        <v>0</v>
      </c>
      <c r="AH46">
        <f>INDEX('Effect Coding'!$A$53:$DD$159,MATCH(B46,'Effect Coding'!$A$53:$A$159,0), COLUMN('Effect Coding'!O96))</f>
        <v>0</v>
      </c>
      <c r="AI46">
        <f>INDEX('Effect Coding'!$A$53:$DD$159,MATCH(B46,'Effect Coding'!$A$53:$A$159,0), COLUMN('Effect Coding'!P96))</f>
        <v>0</v>
      </c>
      <c r="AJ46">
        <f>INDEX('Effect Coding'!$A$53:$DD$159,MATCH(B46,'Effect Coding'!$A$53:$A$159,0), COLUMN('Effect Coding'!Q96))</f>
        <v>1</v>
      </c>
      <c r="AK46">
        <f>INDEX('Effect Coding'!$A$53:$DD$159,MATCH(B46,'Effect Coding'!$A$53:$A$159,0), COLUMN('Effect Coding'!R96))</f>
        <v>0</v>
      </c>
      <c r="AL46">
        <f>INDEX('Effect Coding'!$A$53:$DD$159,MATCH(B46,'Effect Coding'!$A$53:$A$159,0), COLUMN('Effect Coding'!S96))</f>
        <v>0</v>
      </c>
      <c r="AM46">
        <f>INDEX('Effect Coding'!$A$53:$DD$159,MATCH(B46,'Effect Coding'!$A$53:$A$159,0), COLUMN('Effect Coding'!T96))</f>
        <v>0</v>
      </c>
      <c r="AN46">
        <f>INDEX('Effect Coding'!$A$53:$DD$159,MATCH(B46,'Effect Coding'!$A$53:$A$159,0), COLUMN('Effect Coding'!U96))</f>
        <v>0</v>
      </c>
      <c r="AO46">
        <f>INDEX('Effect Coding'!$A$53:$DD$159,MATCH(B46,'Effect Coding'!$A$53:$A$159,0), COLUMN('Effect Coding'!V96))</f>
        <v>0</v>
      </c>
      <c r="AP46">
        <f>INDEX('Effect Coding'!$A$53:$DD$159,MATCH(B46,'Effect Coding'!$A$53:$A$159,0), COLUMN('Effect Coding'!W96))</f>
        <v>0</v>
      </c>
      <c r="AQ46">
        <f>INDEX('Effect Coding'!$A$53:$DD$159,MATCH(B46,'Effect Coding'!$A$53:$A$159,0), COLUMN('Effect Coding'!X96))</f>
        <v>0</v>
      </c>
      <c r="AR46">
        <f>INDEX('Effect Coding'!$A$53:$DD$159,MATCH(B46,'Effect Coding'!$A$53:$A$159,0), COLUMN('Effect Coding'!Y96))</f>
        <v>0</v>
      </c>
      <c r="AS46">
        <f>INDEX('Effect Coding'!$A$53:$DD$159,MATCH(B46,'Effect Coding'!$A$53:$A$159,0), COLUMN('Effect Coding'!Z96))</f>
        <v>0</v>
      </c>
      <c r="AT46">
        <f>INDEX('Effect Coding'!$A$53:$DD$159,MATCH(B46,'Effect Coding'!$A$53:$A$159,0), COLUMN('Effect Coding'!AA96))</f>
        <v>0</v>
      </c>
      <c r="AU46">
        <f>INDEX('Effect Coding'!$A$53:$DD$159,MATCH(B46,'Effect Coding'!$A$53:$A$159,0), COLUMN('Effect Coding'!AB96))</f>
        <v>0</v>
      </c>
      <c r="AV46">
        <f>INDEX('Effect Coding'!$A$53:$DD$159,MATCH(B46,'Effect Coding'!$A$53:$A$159,0), COLUMN('Effect Coding'!AC96))</f>
        <v>0</v>
      </c>
      <c r="AW46">
        <f>INDEX('Effect Coding'!$A$53:$DD$159,MATCH(B46,'Effect Coding'!$A$53:$A$159,0), COLUMN('Effect Coding'!AD96))</f>
        <v>0</v>
      </c>
      <c r="AX46">
        <f>INDEX('Effect Coding'!$A$53:$DD$159,MATCH(B46,'Effect Coding'!$A$53:$A$159,0), COLUMN('Effect Coding'!AE96))</f>
        <v>0</v>
      </c>
      <c r="AY46">
        <f>INDEX('Effect Coding'!$A$53:$DD$159,MATCH(B46,'Effect Coding'!$A$53:$A$159,0), COLUMN('Effect Coding'!AF96))</f>
        <v>0</v>
      </c>
      <c r="AZ46">
        <f>INDEX('Effect Coding'!$A$53:$DD$159,MATCH(B46,'Effect Coding'!$A$53:$A$159,0), COLUMN('Effect Coding'!AG96))</f>
        <v>0</v>
      </c>
      <c r="BA46">
        <f>INDEX('Effect Coding'!$A$53:$DD$159,MATCH(B46,'Effect Coding'!$A$53:$A$159,0), COLUMN('Effect Coding'!AH96))</f>
        <v>0</v>
      </c>
      <c r="BB46">
        <f>INDEX('Effect Coding'!$A$53:$DD$159,MATCH(B46,'Effect Coding'!$A$53:$A$159,0), COLUMN('Effect Coding'!AI96))</f>
        <v>0</v>
      </c>
      <c r="BC46">
        <f>INDEX('Effect Coding'!$A$53:$DD$159,MATCH(B46,'Effect Coding'!$A$53:$A$159,0), COLUMN('Effect Coding'!AJ96))</f>
        <v>0</v>
      </c>
      <c r="BD46">
        <f>INDEX('Effect Coding'!$A$53:$DD$159,MATCH(B46,'Effect Coding'!$A$53:$A$159,0), COLUMN('Effect Coding'!AK96))</f>
        <v>0</v>
      </c>
      <c r="BE46">
        <f>INDEX('Effect Coding'!$A$53:$DD$159,MATCH(B46,'Effect Coding'!$A$53:$A$159,0), COLUMN('Effect Coding'!AL96))</f>
        <v>0</v>
      </c>
      <c r="BF46">
        <f>INDEX('Effect Coding'!$A$53:$DD$159,MATCH(B46,'Effect Coding'!$A$53:$A$159,0), COLUMN('Effect Coding'!AM96))</f>
        <v>0</v>
      </c>
      <c r="BG46">
        <f>INDEX('Effect Coding'!$A$53:$DD$159,MATCH(B46,'Effect Coding'!$A$53:$A$159,0), COLUMN('Effect Coding'!AN96))</f>
        <v>0</v>
      </c>
      <c r="BH46">
        <f>INDEX('Effect Coding'!$A$53:$DD$159,MATCH(B46,'Effect Coding'!$A$53:$A$159,0), COLUMN('Effect Coding'!AO96))</f>
        <v>0</v>
      </c>
      <c r="BI46">
        <f>INDEX('Effect Coding'!$A$53:$DD$159,MATCH(B46,'Effect Coding'!$A$53:$A$159,0), COLUMN('Effect Coding'!AP96))</f>
        <v>0</v>
      </c>
      <c r="BJ46">
        <f>INDEX('Effect Coding'!$A$53:$DD$159,MATCH(B46,'Effect Coding'!$A$53:$A$159,0), COLUMN('Effect Coding'!AQ96))</f>
        <v>0</v>
      </c>
      <c r="BK46">
        <f>INDEX('Effect Coding'!$A$53:$DD$159,MATCH(B46,'Effect Coding'!$A$53:$A$159,0), COLUMN('Effect Coding'!AR96))</f>
        <v>0</v>
      </c>
      <c r="BL46">
        <f>INDEX('Effect Coding'!$A$53:$DD$159,MATCH(B46,'Effect Coding'!$A$53:$A$159,0), COLUMN('Effect Coding'!AS96))</f>
        <v>0</v>
      </c>
      <c r="BM46">
        <f>INDEX('Effect Coding'!$A$53:$DD$159,MATCH(B46,'Effect Coding'!$A$53:$A$159,0), COLUMN('Effect Coding'!AT96))</f>
        <v>0</v>
      </c>
      <c r="BN46">
        <f>INDEX('Effect Coding'!$A$53:$DD$159,MATCH(B46,'Effect Coding'!$A$53:$A$159,0), COLUMN('Effect Coding'!AU96))</f>
        <v>0</v>
      </c>
      <c r="BO46">
        <f>INDEX('Effect Coding'!$A$53:$DD$159,MATCH(B46,'Effect Coding'!$A$53:$A$159,0), COLUMN('Effect Coding'!AV96))</f>
        <v>0</v>
      </c>
      <c r="BP46">
        <f>INDEX('Effect Coding'!$A$53:$DD$159,MATCH(B46,'Effect Coding'!$A$53:$A$159,0), COLUMN('Effect Coding'!AW96))</f>
        <v>0</v>
      </c>
      <c r="BQ46">
        <f>INDEX('Effect Coding'!$A$53:$DD$159,MATCH(B46,'Effect Coding'!$A$53:$A$159,0), COLUMN('Effect Coding'!AX96))</f>
        <v>0</v>
      </c>
      <c r="BR46">
        <f>INDEX('Effect Coding'!$A$53:$DD$159,MATCH(B46,'Effect Coding'!$A$53:$A$159,0), COLUMN('Effect Coding'!AY96))</f>
        <v>0</v>
      </c>
      <c r="BS46">
        <f>INDEX('Effect Coding'!$A$53:$DD$159,MATCH(B46,'Effect Coding'!$A$53:$A$159,0), COLUMN('Effect Coding'!AZ96))</f>
        <v>0</v>
      </c>
      <c r="BT46">
        <f>INDEX('Effect Coding'!$A$53:$DD$159,MATCH(B46,'Effect Coding'!$A$53:$A$159,0), COLUMN('Effect Coding'!BA96))</f>
        <v>0</v>
      </c>
      <c r="BU46">
        <f>INDEX('Effect Coding'!$A$53:$DD$159,MATCH(B46,'Effect Coding'!$A$53:$A$159,0), COLUMN('Effect Coding'!BB96))</f>
        <v>0</v>
      </c>
      <c r="BV46">
        <f>INDEX('Effect Coding'!$A$53:$DD$159,MATCH(B46,'Effect Coding'!$A$53:$A$159,0), COLUMN('Effect Coding'!BC96))</f>
        <v>0</v>
      </c>
      <c r="BW46">
        <f>INDEX('Effect Coding'!$A$53:$DD$159,MATCH(B46,'Effect Coding'!$A$53:$A$159,0), COLUMN('Effect Coding'!BD96))</f>
        <v>0</v>
      </c>
      <c r="BX46">
        <f>INDEX('Effect Coding'!$A$53:$DD$159,MATCH(B46,'Effect Coding'!$A$53:$A$159,0), COLUMN('Effect Coding'!BE96))</f>
        <v>0</v>
      </c>
      <c r="BY46">
        <f>INDEX('Effect Coding'!$A$53:$DD$159,MATCH(B46,'Effect Coding'!$A$53:$A$159,0), COLUMN('Effect Coding'!BF96))</f>
        <v>0</v>
      </c>
      <c r="BZ46">
        <f>INDEX('Effect Coding'!$A$53:$DD$159,MATCH(B46,'Effect Coding'!$A$53:$A$159,0), COLUMN('Effect Coding'!BG96))</f>
        <v>0</v>
      </c>
      <c r="CA46">
        <f>INDEX('Effect Coding'!$A$53:$DD$159,MATCH(B46,'Effect Coding'!$A$53:$A$159,0), COLUMN('Effect Coding'!BH96))</f>
        <v>0</v>
      </c>
      <c r="CB46">
        <f>INDEX('Effect Coding'!$A$53:$DD$159,MATCH(B46,'Effect Coding'!$A$53:$A$159,0), COLUMN('Effect Coding'!BI96))</f>
        <v>0</v>
      </c>
      <c r="CC46">
        <f>INDEX('Effect Coding'!$A$53:$DD$159,MATCH(B46,'Effect Coding'!$A$53:$A$159,0), COLUMN('Effect Coding'!BJ96))</f>
        <v>0</v>
      </c>
      <c r="CD46">
        <f>INDEX('Effect Coding'!$A$53:$DD$159,MATCH(B46,'Effect Coding'!$A$53:$A$159,0), COLUMN('Effect Coding'!BK96))</f>
        <v>0</v>
      </c>
      <c r="CE46">
        <f>INDEX('Effect Coding'!$A$53:$DD$159,MATCH(B46,'Effect Coding'!$A$53:$A$159,0), COLUMN('Effect Coding'!BL96))</f>
        <v>0</v>
      </c>
      <c r="CF46">
        <f>INDEX('Effect Coding'!$A$53:$DD$159,MATCH(B46,'Effect Coding'!$A$53:$A$159,0), COLUMN('Effect Coding'!BM96))</f>
        <v>0</v>
      </c>
      <c r="CG46">
        <f>INDEX('Effect Coding'!$A$53:$DD$159,MATCH(B46,'Effect Coding'!$A$53:$A$159,0), COLUMN('Effect Coding'!BN96))</f>
        <v>0</v>
      </c>
      <c r="CH46">
        <f>INDEX('Effect Coding'!$A$53:$DD$159,MATCH(B46,'Effect Coding'!$A$53:$A$159,0), COLUMN('Effect Coding'!BO96))</f>
        <v>0</v>
      </c>
      <c r="CI46">
        <f>INDEX('Effect Coding'!$A$53:$DD$159,MATCH(B46,'Effect Coding'!$A$53:$A$159,0), COLUMN('Effect Coding'!BP96))</f>
        <v>0</v>
      </c>
      <c r="CJ46">
        <f>INDEX('Effect Coding'!$A$53:$DD$159,MATCH(B46,'Effect Coding'!$A$53:$A$159,0), COLUMN('Effect Coding'!BQ96))</f>
        <v>0</v>
      </c>
      <c r="CK46">
        <f>INDEX('Effect Coding'!$A$53:$DD$159,MATCH(B46,'Effect Coding'!$A$53:$A$159,0), COLUMN('Effect Coding'!BR96))</f>
        <v>0</v>
      </c>
      <c r="CL46">
        <f>INDEX('Effect Coding'!$A$53:$DD$159,MATCH(B46,'Effect Coding'!$A$53:$A$159,0), COLUMN('Effect Coding'!BS96))</f>
        <v>0</v>
      </c>
      <c r="CM46">
        <f>INDEX('Effect Coding'!$A$53:$DD$159,MATCH(B46,'Effect Coding'!$A$53:$A$159,0), COLUMN('Effect Coding'!BT96))</f>
        <v>0</v>
      </c>
      <c r="CN46">
        <f>INDEX('Effect Coding'!$A$53:$DD$159,MATCH(B46,'Effect Coding'!$A$53:$A$159,0), COLUMN('Effect Coding'!BU96))</f>
        <v>0</v>
      </c>
      <c r="CO46">
        <f>INDEX('Effect Coding'!$A$53:$DD$159,MATCH(B46,'Effect Coding'!$A$53:$A$159,0), COLUMN('Effect Coding'!BV96))</f>
        <v>0</v>
      </c>
      <c r="CP46">
        <f>INDEX('Effect Coding'!$A$53:$DD$159,MATCH(B46,'Effect Coding'!$A$53:$A$159,0), COLUMN('Effect Coding'!BW96))</f>
        <v>0</v>
      </c>
      <c r="CQ46">
        <f>INDEX('Effect Coding'!$A$53:$DD$159,MATCH(B46,'Effect Coding'!$A$53:$A$159,0), COLUMN('Effect Coding'!BX96))</f>
        <v>0</v>
      </c>
      <c r="CR46">
        <f>INDEX('Effect Coding'!$A$53:$DD$159,MATCH(B46,'Effect Coding'!$A$53:$A$159,0), COLUMN('Effect Coding'!BY96))</f>
        <v>0</v>
      </c>
      <c r="CS46">
        <f>INDEX('Effect Coding'!$A$53:$DD$159,MATCH(B46,'Effect Coding'!$A$53:$A$159,0), COLUMN('Effect Coding'!BZ96))</f>
        <v>0</v>
      </c>
      <c r="CT46">
        <f>INDEX('Effect Coding'!$A$53:$DD$159,MATCH(B46,'Effect Coding'!$A$53:$A$159,0), COLUMN('Effect Coding'!CA96))</f>
        <v>0</v>
      </c>
      <c r="CU46">
        <f>INDEX('Effect Coding'!$A$53:$DD$159,MATCH(B46,'Effect Coding'!$A$53:$A$159,0), COLUMN('Effect Coding'!CB96))</f>
        <v>0</v>
      </c>
      <c r="CV46">
        <f>INDEX('Effect Coding'!$A$53:$DD$159,MATCH(B46,'Effect Coding'!$A$53:$A$159,0), COLUMN('Effect Coding'!CC96))</f>
        <v>0</v>
      </c>
      <c r="CW46">
        <f>INDEX('Effect Coding'!$A$53:$DD$159,MATCH(B46,'Effect Coding'!$A$53:$A$159,0), COLUMN('Effect Coding'!CD96))</f>
        <v>0</v>
      </c>
      <c r="CX46">
        <f>INDEX('Effect Coding'!$A$53:$DD$159,MATCH(B46,'Effect Coding'!$A$53:$A$159,0), COLUMN('Effect Coding'!CE96))</f>
        <v>0</v>
      </c>
      <c r="CY46">
        <f>INDEX('Effect Coding'!$A$53:$DD$159,MATCH(B46,'Effect Coding'!$A$53:$A$159,0), COLUMN('Effect Coding'!CF96))</f>
        <v>0</v>
      </c>
      <c r="CZ46">
        <f>INDEX('Effect Coding'!$A$53:$DD$159,MATCH(B46,'Effect Coding'!$A$53:$A$159,0), COLUMN('Effect Coding'!CG96))</f>
        <v>0</v>
      </c>
      <c r="DA46">
        <f>INDEX('Effect Coding'!$A$53:$DD$159,MATCH(B46,'Effect Coding'!$A$53:$A$159,0), COLUMN('Effect Coding'!CH96))</f>
        <v>0</v>
      </c>
      <c r="DB46">
        <f>INDEX('Effect Coding'!$A$53:$DD$159,MATCH(B46,'Effect Coding'!$A$53:$A$159,0), COLUMN('Effect Coding'!CI96))</f>
        <v>0</v>
      </c>
      <c r="DC46">
        <f>INDEX('Effect Coding'!$A$53:$DD$159,MATCH(B46,'Effect Coding'!$A$53:$A$159,0), COLUMN('Effect Coding'!CJ96))</f>
        <v>0</v>
      </c>
      <c r="DD46">
        <f>INDEX('Effect Coding'!$A$53:$DD$159,MATCH(B46,'Effect Coding'!$A$53:$A$159,0), COLUMN('Effect Coding'!CK96))</f>
        <v>0</v>
      </c>
      <c r="DE46">
        <f>INDEX('Effect Coding'!$A$53:$DD$159,MATCH(B46,'Effect Coding'!$A$53:$A$159,0), COLUMN('Effect Coding'!CL96))</f>
        <v>0</v>
      </c>
      <c r="DF46">
        <f>INDEX('Effect Coding'!$A$53:$DD$159,MATCH(B46,'Effect Coding'!$A$53:$A$159,0), COLUMN('Effect Coding'!CM96))</f>
        <v>0</v>
      </c>
      <c r="DG46">
        <f>INDEX('Effect Coding'!$A$53:$DD$159,MATCH(B46,'Effect Coding'!$A$53:$A$159,0), COLUMN('Effect Coding'!CN96))</f>
        <v>0</v>
      </c>
      <c r="DH46">
        <f>INDEX('Effect Coding'!$A$53:$DD$159,MATCH(B46,'Effect Coding'!$A$53:$A$159,0), COLUMN('Effect Coding'!CO96))</f>
        <v>0</v>
      </c>
      <c r="DI46">
        <f>INDEX('Effect Coding'!$A$53:$DD$159,MATCH(B46,'Effect Coding'!$A$53:$A$159,0), COLUMN('Effect Coding'!CP96))</f>
        <v>0</v>
      </c>
      <c r="DJ46">
        <f>INDEX('Effect Coding'!$A$53:$DD$159,MATCH(B46,'Effect Coding'!$A$53:$A$159,0), COLUMN('Effect Coding'!CQ96))</f>
        <v>0</v>
      </c>
      <c r="DK46">
        <f>INDEX('Effect Coding'!$A$53:$DD$159,MATCH(B46,'Effect Coding'!$A$53:$A$159,0), COLUMN('Effect Coding'!CR96))</f>
        <v>0</v>
      </c>
      <c r="DL46">
        <f>INDEX('Effect Coding'!$A$53:$DD$159,MATCH(B46,'Effect Coding'!$A$53:$A$159,0), COLUMN('Effect Coding'!CS96))</f>
        <v>0</v>
      </c>
      <c r="DM46">
        <f>INDEX('Effect Coding'!$A$53:$DD$159,MATCH(B46,'Effect Coding'!$A$53:$A$159,0), COLUMN('Effect Coding'!CT96))</f>
        <v>0</v>
      </c>
      <c r="DN46">
        <f>INDEX('Effect Coding'!$A$53:$DD$159,MATCH(B46,'Effect Coding'!$A$53:$A$159,0), COLUMN('Effect Coding'!CU96))</f>
        <v>0</v>
      </c>
      <c r="DO46">
        <f>INDEX('Effect Coding'!$A$53:$DD$159,MATCH(B46,'Effect Coding'!$A$53:$A$159,0), COLUMN('Effect Coding'!CV96))</f>
        <v>0</v>
      </c>
      <c r="DP46">
        <f>INDEX('Effect Coding'!$A$53:$DD$159,MATCH(B46,'Effect Coding'!$A$53:$A$159,0), COLUMN('Effect Coding'!CW96))</f>
        <v>0</v>
      </c>
      <c r="DQ46">
        <f>INDEX('Effect Coding'!$A$53:$DD$159,MATCH(B46,'Effect Coding'!$A$53:$A$159,0), COLUMN('Effect Coding'!CX96))</f>
        <v>0</v>
      </c>
      <c r="DR46">
        <f>INDEX('Effect Coding'!$A$53:$DD$159,MATCH(B46,'Effect Coding'!$A$53:$A$159,0), COLUMN('Effect Coding'!CY96))</f>
        <v>0</v>
      </c>
      <c r="DS46">
        <f>INDEX('Effect Coding'!$A$53:$DD$159,MATCH(B46,'Effect Coding'!$A$53:$A$159,0), COLUMN('Effect Coding'!CZ96))</f>
        <v>0</v>
      </c>
      <c r="DT46">
        <f>INDEX('Effect Coding'!$A$53:$DD$159,MATCH(B46,'Effect Coding'!$A$53:$A$159,0), COLUMN('Effect Coding'!DA96))</f>
        <v>0</v>
      </c>
      <c r="DU46">
        <f>INDEX('Effect Coding'!$A$53:$DD$159,MATCH(B46,'Effect Coding'!$A$53:$A$159,0), COLUMN('Effect Coding'!DB96))</f>
        <v>0</v>
      </c>
      <c r="DV46">
        <f>INDEX('Effect Coding'!$A$53:$DD$159,MATCH(B46,'Effect Coding'!$A$53:$A$159,0), COLUMN('Effect Coding'!DC96))</f>
        <v>0</v>
      </c>
      <c r="DW46">
        <f>INDEX('Effect Coding'!$A$53:$DD$159,MATCH(B46,'Effect Coding'!$A$53:$A$159,0), COLUMN('Effect Coding'!DD96))</f>
        <v>0</v>
      </c>
      <c r="DX46">
        <f>INDEX('Effect Coding'!$A$40:$K$49,MATCH(C46,'Effect Coding'!$A$40:$A$49,0),COLUMN('Effect Coding'!C83))</f>
        <v>0</v>
      </c>
      <c r="DY46">
        <f>INDEX('Effect Coding'!$A$40:$K$49,MATCH(C46,'Effect Coding'!$A$40:$A$49,0),COLUMN('Effect Coding'!D83))</f>
        <v>0</v>
      </c>
      <c r="DZ46">
        <f>INDEX('Effect Coding'!$A$40:$K$49,MATCH(C46,'Effect Coding'!$A$40:$A$49,0),COLUMN('Effect Coding'!E83))</f>
        <v>1</v>
      </c>
      <c r="EA46">
        <f>INDEX('Effect Coding'!$A$40:$K$49,MATCH(C46,'Effect Coding'!$A$40:$A$49,0),COLUMN('Effect Coding'!F83))</f>
        <v>0</v>
      </c>
      <c r="EB46">
        <f>INDEX('Effect Coding'!$A$40:$K$49,MATCH(C46,'Effect Coding'!$A$40:$A$49,0),COLUMN('Effect Coding'!G83))</f>
        <v>0</v>
      </c>
      <c r="EC46">
        <f>INDEX('Effect Coding'!$A$40:$K$49,MATCH(C46,'Effect Coding'!$A$40:$A$49,0),COLUMN('Effect Coding'!H83))</f>
        <v>0</v>
      </c>
      <c r="ED46">
        <f>INDEX('Effect Coding'!$A$40:$K$49,MATCH(C46,'Effect Coding'!$A$40:$A$49,0),COLUMN('Effect Coding'!I83))</f>
        <v>0</v>
      </c>
      <c r="EE46">
        <f>INDEX('Effect Coding'!$A$40:$K$49,MATCH(C46,'Effect Coding'!$A$40:$A$49,0),COLUMN('Effect Coding'!J83))</f>
        <v>0</v>
      </c>
      <c r="EF46">
        <f>INDEX('Effect Coding'!$A$40:$K$49,MATCH(C46,'Effect Coding'!$A$40:$A$49,0),COLUMN('Effect Coding'!K83))</f>
        <v>0</v>
      </c>
      <c r="EG46">
        <f>INDEX('Effect Coding'!$A$33:$E$36,MATCH(D46,'Effect Coding'!$A$33:$A$36,0),COLUMN('Effect Coding'!C76))</f>
        <v>0</v>
      </c>
      <c r="EH46">
        <f>INDEX('Effect Coding'!$A$33:$E$36,MATCH(D46,'Effect Coding'!$A$33:$A$36,0),COLUMN('Effect Coding'!D76))</f>
        <v>0</v>
      </c>
      <c r="EI46">
        <f>INDEX('Effect Coding'!$A$33:$E$36,MATCH(D46,'Effect Coding'!$A$33:$A$36,0),COLUMN('Effect Coding'!E76))</f>
        <v>1</v>
      </c>
      <c r="EJ46">
        <f>INDEX('Effect Coding'!$A$27:$D$29,MATCH(E46,'Effect Coding'!$A$27:$A$29,0),COLUMN('Effect Coding'!C70))</f>
        <v>1</v>
      </c>
      <c r="EK46">
        <f>INDEX('Effect Coding'!$A$27:$D$29,MATCH(E46,'Effect Coding'!$A$27:$A$29,0),COLUMN('Effect Coding'!D70))</f>
        <v>0</v>
      </c>
      <c r="EL46">
        <f>INDEX('Effect Coding'!$A$21:$D$23,MATCH(F46,'Effect Coding'!$A$21:$A$23,0),COLUMN('Effect Coding'!C64))</f>
        <v>0</v>
      </c>
      <c r="EM46">
        <f>INDEX('Effect Coding'!$A$21:$D$23,MATCH(F46,'Effect Coding'!$A$21:$A$23,0),COLUMN('Effect Coding'!D64))</f>
        <v>1</v>
      </c>
      <c r="EN46">
        <f>INDEX('Effect Coding'!$A$15:$D$17,MATCH(G46,'Effect Coding'!$A$15:$A$17,0),COLUMN('Effect Coding'!C58))</f>
        <v>0</v>
      </c>
      <c r="EO46">
        <f>INDEX('Effect Coding'!$A$15:$D$17,MATCH(G46,'Effect Coding'!$A$15:$A$17,0),COLUMN('Effect Coding'!D58))</f>
        <v>1</v>
      </c>
      <c r="EP46">
        <f>INDEX('Effect Coding'!$A$9:$D$11,MATCH(H46,'Effect Coding'!$A$9:$A$11,0),COLUMN('Effect Coding'!C52))</f>
        <v>0</v>
      </c>
      <c r="EQ46">
        <f>INDEX('Effect Coding'!$A$9:$D$11,MATCH(H46,'Effect Coding'!$A$9:$A$11,0),COLUMN('Effect Coding'!D52))</f>
        <v>1</v>
      </c>
      <c r="ER46">
        <f>INDEX('Effect Coding'!$A$3:$D$5,MATCH(I46,'Effect Coding'!$A$3:$A$5,0),COLUMN('Effect Coding'!C46))</f>
        <v>-1</v>
      </c>
      <c r="ES46">
        <f>INDEX('Effect Coding'!$A$3:$D$5,MATCH(I46,'Effect Coding'!$A$3:$A$5,0),COLUMN('Effect Coding'!D46))</f>
        <v>-1</v>
      </c>
      <c r="ET46">
        <f>INDEX('Effect Coding'!$A$163:$D$165,MATCH(J46,'Effect Coding'!$A$163:$A$165,0),COLUMN('Effect Coding'!C206))</f>
        <v>0</v>
      </c>
      <c r="EU46">
        <f>INDEX('Effect Coding'!$A$163:$D$165,MATCH(J46,'Effect Coding'!$A$163:$A$165,0),COLUMN('Effect Coding'!D206))</f>
        <v>1</v>
      </c>
      <c r="EV46">
        <f>INDEX('Effect Coding'!$A$163:$D$165,MATCH(K46,'Effect Coding'!$A$169:$A$171,0),COLUMN('Effect Coding'!C206))</f>
        <v>1</v>
      </c>
      <c r="EW46">
        <f>INDEX('Effect Coding'!$A$163:$D$165,MATCH(K46,'Effect Coding'!$A$169:$A$171,0),COLUMN('Effect Coding'!D206))</f>
        <v>0</v>
      </c>
      <c r="EX46">
        <f>INDEX('Effect Coding'!$A$175:$E$178,MATCH(L46,'Effect Coding'!$A$175:$A$178,0),COLUMN('Effect Coding'!C218))</f>
        <v>0</v>
      </c>
      <c r="EY46">
        <f>INDEX('Effect Coding'!$A$175:$E$178,MATCH(L46,'Effect Coding'!$A$175:$A$178,0),COLUMN('Effect Coding'!D218))</f>
        <v>0</v>
      </c>
      <c r="EZ46">
        <f>INDEX('Effect Coding'!$A$175:$E$178,MATCH(L46,'Effect Coding'!$A$175:$A$178,0),COLUMN('Effect Coding'!E218))</f>
        <v>1</v>
      </c>
      <c r="FA46">
        <f>INDEX('Effect Coding'!$A$182:$E$185,MATCH(M46,'Effect Coding'!$A$182:$A$185,0),COLUMN('Effect Coding'!C225))</f>
        <v>-1</v>
      </c>
      <c r="FB46">
        <f>INDEX('Effect Coding'!$A$182:$E$185,MATCH(M46,'Effect Coding'!$A$182:$A$185,0),COLUMN('Effect Coding'!D225))</f>
        <v>-1</v>
      </c>
      <c r="FC46">
        <f>INDEX('Effect Coding'!$A$182:$E$185,MATCH(M46,'Effect Coding'!$A$182:$A$185,0),COLUMN('Effect Coding'!E225))</f>
        <v>-1</v>
      </c>
      <c r="FD46">
        <f>INDEX('Effect Coding'!$A$189:$C$190,MATCH(N46,'Effect Coding'!$A$189:$A$190,0),COLUMN('Effect Coding'!C232))</f>
        <v>-1</v>
      </c>
      <c r="FE46">
        <f>INDEX('Effect Coding'!$A$194:$D$196,MATCH(O46,'Effect Coding'!$A$194:$A$196,0),COLUMN('Effect Coding'!C237))</f>
        <v>-1</v>
      </c>
      <c r="FF46">
        <f>INDEX('Effect Coding'!$A$194:$D$196,MATCH(O46,'Effect Coding'!$A$194:$A$196,0),COLUMN('Effect Coding'!D237))</f>
        <v>-1</v>
      </c>
      <c r="FG46">
        <f>INDEX('Effect Coding'!$A$200:$C$201,MATCH(P46,'Effect Coding'!$A$200:$A$201,0),COLUMN('Effect Coding'!C243))</f>
        <v>1</v>
      </c>
      <c r="FH46">
        <f>INDEX('Effect Coding'!$A$205:$D$207,MATCH(Q46,'Effect Coding'!$A$205:$A$207,0),COLUMN('Effect Coding'!C248))</f>
        <v>-1</v>
      </c>
      <c r="FI46">
        <f>INDEX('Effect Coding'!$A$205:$D$207,MATCH(Q46,'Effect Coding'!$A$205:$A$207,0),COLUMN('Effect Coding'!D248))</f>
        <v>-1</v>
      </c>
      <c r="FJ46">
        <f>INDEX('Effect Coding'!$A$211:$C$212,MATCH(R46,'Effect Coding'!$A$211:$A$212,0),COLUMN('Effect Coding'!C254))</f>
        <v>1</v>
      </c>
      <c r="FK46">
        <f>INDEX('Effect Coding'!$A$216:$C$217,MATCH(S46,'Effect Coding'!$A$216:$A$217,0),COLUMN('Effect Coding'!C259))</f>
        <v>1</v>
      </c>
      <c r="FL46">
        <f>INDEX('Effect Coding'!$A$221:$C$222,MATCH(T46,'Effect Coding'!$A$221:$A$222,0),COLUMN('Effect Coding'!C264))</f>
        <v>1</v>
      </c>
    </row>
    <row r="47" spans="1:168" x14ac:dyDescent="0.25">
      <c r="A47" t="s">
        <v>249</v>
      </c>
      <c r="B47" t="s">
        <v>80</v>
      </c>
      <c r="C47" t="s">
        <v>4</v>
      </c>
      <c r="D47" t="s">
        <v>32</v>
      </c>
      <c r="E47" t="s">
        <v>28</v>
      </c>
      <c r="F47" t="s">
        <v>54</v>
      </c>
      <c r="G47" t="s">
        <v>189</v>
      </c>
      <c r="H47" t="s">
        <v>185</v>
      </c>
      <c r="I47" t="s">
        <v>75</v>
      </c>
      <c r="J47" t="s">
        <v>187</v>
      </c>
      <c r="K47" t="s">
        <v>63</v>
      </c>
      <c r="L47">
        <v>2</v>
      </c>
      <c r="M47" t="s">
        <v>67</v>
      </c>
      <c r="N47" t="s">
        <v>52</v>
      </c>
      <c r="O47" t="s">
        <v>62</v>
      </c>
      <c r="P47" t="s">
        <v>52</v>
      </c>
      <c r="Q47" t="s">
        <v>68</v>
      </c>
      <c r="R47" t="s">
        <v>51</v>
      </c>
      <c r="S47" t="s">
        <v>51</v>
      </c>
      <c r="T47" t="s">
        <v>51</v>
      </c>
      <c r="U47" s="20">
        <v>0.2</v>
      </c>
      <c r="V47">
        <f>INDEX('Effect Coding'!$A$53:$DD$159,MATCH(B47,'Effect Coding'!$A$53:$A$159,0), COLUMN('Effect Coding'!C97))</f>
        <v>0</v>
      </c>
      <c r="W47">
        <f>INDEX('Effect Coding'!$A$53:$DD$159,MATCH(B47,'Effect Coding'!$A$53:$A$159,0), COLUMN('Effect Coding'!D97))</f>
        <v>0</v>
      </c>
      <c r="X47">
        <f>INDEX('Effect Coding'!$A$53:$DD$159,MATCH(B47,'Effect Coding'!$A$53:$A$159,0), COLUMN('Effect Coding'!E97))</f>
        <v>0</v>
      </c>
      <c r="Y47">
        <f>INDEX('Effect Coding'!$A$53:$DD$159,MATCH(B47,'Effect Coding'!$A$53:$A$159,0), COLUMN('Effect Coding'!F97))</f>
        <v>0</v>
      </c>
      <c r="Z47">
        <f>INDEX('Effect Coding'!$A$53:$DD$159,MATCH(B47,'Effect Coding'!$A$53:$A$159,0), COLUMN('Effect Coding'!G97))</f>
        <v>0</v>
      </c>
      <c r="AA47">
        <f>INDEX('Effect Coding'!$A$53:$DD$159,MATCH(B47,'Effect Coding'!$A$53:$A$159,0), COLUMN('Effect Coding'!H97))</f>
        <v>0</v>
      </c>
      <c r="AB47">
        <f>INDEX('Effect Coding'!$A$53:$DD$159,MATCH(B47,'Effect Coding'!$A$53:$A$159,0), COLUMN('Effect Coding'!I97))</f>
        <v>0</v>
      </c>
      <c r="AC47">
        <f>INDEX('Effect Coding'!$A$53:$DD$159,MATCH(B47,'Effect Coding'!$A$53:$A$159,0), COLUMN('Effect Coding'!J97))</f>
        <v>0</v>
      </c>
      <c r="AD47">
        <f>INDEX('Effect Coding'!$A$53:$DD$159,MATCH(B47,'Effect Coding'!$A$53:$A$159,0), COLUMN('Effect Coding'!K97))</f>
        <v>0</v>
      </c>
      <c r="AE47">
        <f>INDEX('Effect Coding'!$A$53:$DD$159,MATCH(B47,'Effect Coding'!$A$53:$A$159,0), COLUMN('Effect Coding'!L97))</f>
        <v>0</v>
      </c>
      <c r="AF47">
        <f>INDEX('Effect Coding'!$A$53:$DD$159,MATCH(B47,'Effect Coding'!$A$53:$A$159,0), COLUMN('Effect Coding'!M97))</f>
        <v>0</v>
      </c>
      <c r="AG47">
        <f>INDEX('Effect Coding'!$A$53:$DD$159,MATCH(B47,'Effect Coding'!$A$53:$A$159,0), COLUMN('Effect Coding'!N97))</f>
        <v>0</v>
      </c>
      <c r="AH47">
        <f>INDEX('Effect Coding'!$A$53:$DD$159,MATCH(B47,'Effect Coding'!$A$53:$A$159,0), COLUMN('Effect Coding'!O97))</f>
        <v>0</v>
      </c>
      <c r="AI47">
        <f>INDEX('Effect Coding'!$A$53:$DD$159,MATCH(B47,'Effect Coding'!$A$53:$A$159,0), COLUMN('Effect Coding'!P97))</f>
        <v>0</v>
      </c>
      <c r="AJ47">
        <f>INDEX('Effect Coding'!$A$53:$DD$159,MATCH(B47,'Effect Coding'!$A$53:$A$159,0), COLUMN('Effect Coding'!Q97))</f>
        <v>1</v>
      </c>
      <c r="AK47">
        <f>INDEX('Effect Coding'!$A$53:$DD$159,MATCH(B47,'Effect Coding'!$A$53:$A$159,0), COLUMN('Effect Coding'!R97))</f>
        <v>0</v>
      </c>
      <c r="AL47">
        <f>INDEX('Effect Coding'!$A$53:$DD$159,MATCH(B47,'Effect Coding'!$A$53:$A$159,0), COLUMN('Effect Coding'!S97))</f>
        <v>0</v>
      </c>
      <c r="AM47">
        <f>INDEX('Effect Coding'!$A$53:$DD$159,MATCH(B47,'Effect Coding'!$A$53:$A$159,0), COLUMN('Effect Coding'!T97))</f>
        <v>0</v>
      </c>
      <c r="AN47">
        <f>INDEX('Effect Coding'!$A$53:$DD$159,MATCH(B47,'Effect Coding'!$A$53:$A$159,0), COLUMN('Effect Coding'!U97))</f>
        <v>0</v>
      </c>
      <c r="AO47">
        <f>INDEX('Effect Coding'!$A$53:$DD$159,MATCH(B47,'Effect Coding'!$A$53:$A$159,0), COLUMN('Effect Coding'!V97))</f>
        <v>0</v>
      </c>
      <c r="AP47">
        <f>INDEX('Effect Coding'!$A$53:$DD$159,MATCH(B47,'Effect Coding'!$A$53:$A$159,0), COLUMN('Effect Coding'!W97))</f>
        <v>0</v>
      </c>
      <c r="AQ47">
        <f>INDEX('Effect Coding'!$A$53:$DD$159,MATCH(B47,'Effect Coding'!$A$53:$A$159,0), COLUMN('Effect Coding'!X97))</f>
        <v>0</v>
      </c>
      <c r="AR47">
        <f>INDEX('Effect Coding'!$A$53:$DD$159,MATCH(B47,'Effect Coding'!$A$53:$A$159,0), COLUMN('Effect Coding'!Y97))</f>
        <v>0</v>
      </c>
      <c r="AS47">
        <f>INDEX('Effect Coding'!$A$53:$DD$159,MATCH(B47,'Effect Coding'!$A$53:$A$159,0), COLUMN('Effect Coding'!Z97))</f>
        <v>0</v>
      </c>
      <c r="AT47">
        <f>INDEX('Effect Coding'!$A$53:$DD$159,MATCH(B47,'Effect Coding'!$A$53:$A$159,0), COLUMN('Effect Coding'!AA97))</f>
        <v>0</v>
      </c>
      <c r="AU47">
        <f>INDEX('Effect Coding'!$A$53:$DD$159,MATCH(B47,'Effect Coding'!$A$53:$A$159,0), COLUMN('Effect Coding'!AB97))</f>
        <v>0</v>
      </c>
      <c r="AV47">
        <f>INDEX('Effect Coding'!$A$53:$DD$159,MATCH(B47,'Effect Coding'!$A$53:$A$159,0), COLUMN('Effect Coding'!AC97))</f>
        <v>0</v>
      </c>
      <c r="AW47">
        <f>INDEX('Effect Coding'!$A$53:$DD$159,MATCH(B47,'Effect Coding'!$A$53:$A$159,0), COLUMN('Effect Coding'!AD97))</f>
        <v>0</v>
      </c>
      <c r="AX47">
        <f>INDEX('Effect Coding'!$A$53:$DD$159,MATCH(B47,'Effect Coding'!$A$53:$A$159,0), COLUMN('Effect Coding'!AE97))</f>
        <v>0</v>
      </c>
      <c r="AY47">
        <f>INDEX('Effect Coding'!$A$53:$DD$159,MATCH(B47,'Effect Coding'!$A$53:$A$159,0), COLUMN('Effect Coding'!AF97))</f>
        <v>0</v>
      </c>
      <c r="AZ47">
        <f>INDEX('Effect Coding'!$A$53:$DD$159,MATCH(B47,'Effect Coding'!$A$53:$A$159,0), COLUMN('Effect Coding'!AG97))</f>
        <v>0</v>
      </c>
      <c r="BA47">
        <f>INDEX('Effect Coding'!$A$53:$DD$159,MATCH(B47,'Effect Coding'!$A$53:$A$159,0), COLUMN('Effect Coding'!AH97))</f>
        <v>0</v>
      </c>
      <c r="BB47">
        <f>INDEX('Effect Coding'!$A$53:$DD$159,MATCH(B47,'Effect Coding'!$A$53:$A$159,0), COLUMN('Effect Coding'!AI97))</f>
        <v>0</v>
      </c>
      <c r="BC47">
        <f>INDEX('Effect Coding'!$A$53:$DD$159,MATCH(B47,'Effect Coding'!$A$53:$A$159,0), COLUMN('Effect Coding'!AJ97))</f>
        <v>0</v>
      </c>
      <c r="BD47">
        <f>INDEX('Effect Coding'!$A$53:$DD$159,MATCH(B47,'Effect Coding'!$A$53:$A$159,0), COLUMN('Effect Coding'!AK97))</f>
        <v>0</v>
      </c>
      <c r="BE47">
        <f>INDEX('Effect Coding'!$A$53:$DD$159,MATCH(B47,'Effect Coding'!$A$53:$A$159,0), COLUMN('Effect Coding'!AL97))</f>
        <v>0</v>
      </c>
      <c r="BF47">
        <f>INDEX('Effect Coding'!$A$53:$DD$159,MATCH(B47,'Effect Coding'!$A$53:$A$159,0), COLUMN('Effect Coding'!AM97))</f>
        <v>0</v>
      </c>
      <c r="BG47">
        <f>INDEX('Effect Coding'!$A$53:$DD$159,MATCH(B47,'Effect Coding'!$A$53:$A$159,0), COLUMN('Effect Coding'!AN97))</f>
        <v>0</v>
      </c>
      <c r="BH47">
        <f>INDEX('Effect Coding'!$A$53:$DD$159,MATCH(B47,'Effect Coding'!$A$53:$A$159,0), COLUMN('Effect Coding'!AO97))</f>
        <v>0</v>
      </c>
      <c r="BI47">
        <f>INDEX('Effect Coding'!$A$53:$DD$159,MATCH(B47,'Effect Coding'!$A$53:$A$159,0), COLUMN('Effect Coding'!AP97))</f>
        <v>0</v>
      </c>
      <c r="BJ47">
        <f>INDEX('Effect Coding'!$A$53:$DD$159,MATCH(B47,'Effect Coding'!$A$53:$A$159,0), COLUMN('Effect Coding'!AQ97))</f>
        <v>0</v>
      </c>
      <c r="BK47">
        <f>INDEX('Effect Coding'!$A$53:$DD$159,MATCH(B47,'Effect Coding'!$A$53:$A$159,0), COLUMN('Effect Coding'!AR97))</f>
        <v>0</v>
      </c>
      <c r="BL47">
        <f>INDEX('Effect Coding'!$A$53:$DD$159,MATCH(B47,'Effect Coding'!$A$53:$A$159,0), COLUMN('Effect Coding'!AS97))</f>
        <v>0</v>
      </c>
      <c r="BM47">
        <f>INDEX('Effect Coding'!$A$53:$DD$159,MATCH(B47,'Effect Coding'!$A$53:$A$159,0), COLUMN('Effect Coding'!AT97))</f>
        <v>0</v>
      </c>
      <c r="BN47">
        <f>INDEX('Effect Coding'!$A$53:$DD$159,MATCH(B47,'Effect Coding'!$A$53:$A$159,0), COLUMN('Effect Coding'!AU97))</f>
        <v>0</v>
      </c>
      <c r="BO47">
        <f>INDEX('Effect Coding'!$A$53:$DD$159,MATCH(B47,'Effect Coding'!$A$53:$A$159,0), COLUMN('Effect Coding'!AV97))</f>
        <v>0</v>
      </c>
      <c r="BP47">
        <f>INDEX('Effect Coding'!$A$53:$DD$159,MATCH(B47,'Effect Coding'!$A$53:$A$159,0), COLUMN('Effect Coding'!AW97))</f>
        <v>0</v>
      </c>
      <c r="BQ47">
        <f>INDEX('Effect Coding'!$A$53:$DD$159,MATCH(B47,'Effect Coding'!$A$53:$A$159,0), COLUMN('Effect Coding'!AX97))</f>
        <v>0</v>
      </c>
      <c r="BR47">
        <f>INDEX('Effect Coding'!$A$53:$DD$159,MATCH(B47,'Effect Coding'!$A$53:$A$159,0), COLUMN('Effect Coding'!AY97))</f>
        <v>0</v>
      </c>
      <c r="BS47">
        <f>INDEX('Effect Coding'!$A$53:$DD$159,MATCH(B47,'Effect Coding'!$A$53:$A$159,0), COLUMN('Effect Coding'!AZ97))</f>
        <v>0</v>
      </c>
      <c r="BT47">
        <f>INDEX('Effect Coding'!$A$53:$DD$159,MATCH(B47,'Effect Coding'!$A$53:$A$159,0), COLUMN('Effect Coding'!BA97))</f>
        <v>0</v>
      </c>
      <c r="BU47">
        <f>INDEX('Effect Coding'!$A$53:$DD$159,MATCH(B47,'Effect Coding'!$A$53:$A$159,0), COLUMN('Effect Coding'!BB97))</f>
        <v>0</v>
      </c>
      <c r="BV47">
        <f>INDEX('Effect Coding'!$A$53:$DD$159,MATCH(B47,'Effect Coding'!$A$53:$A$159,0), COLUMN('Effect Coding'!BC97))</f>
        <v>0</v>
      </c>
      <c r="BW47">
        <f>INDEX('Effect Coding'!$A$53:$DD$159,MATCH(B47,'Effect Coding'!$A$53:$A$159,0), COLUMN('Effect Coding'!BD97))</f>
        <v>0</v>
      </c>
      <c r="BX47">
        <f>INDEX('Effect Coding'!$A$53:$DD$159,MATCH(B47,'Effect Coding'!$A$53:$A$159,0), COLUMN('Effect Coding'!BE97))</f>
        <v>0</v>
      </c>
      <c r="BY47">
        <f>INDEX('Effect Coding'!$A$53:$DD$159,MATCH(B47,'Effect Coding'!$A$53:$A$159,0), COLUMN('Effect Coding'!BF97))</f>
        <v>0</v>
      </c>
      <c r="BZ47">
        <f>INDEX('Effect Coding'!$A$53:$DD$159,MATCH(B47,'Effect Coding'!$A$53:$A$159,0), COLUMN('Effect Coding'!BG97))</f>
        <v>0</v>
      </c>
      <c r="CA47">
        <f>INDEX('Effect Coding'!$A$53:$DD$159,MATCH(B47,'Effect Coding'!$A$53:$A$159,0), COLUMN('Effect Coding'!BH97))</f>
        <v>0</v>
      </c>
      <c r="CB47">
        <f>INDEX('Effect Coding'!$A$53:$DD$159,MATCH(B47,'Effect Coding'!$A$53:$A$159,0), COLUMN('Effect Coding'!BI97))</f>
        <v>0</v>
      </c>
      <c r="CC47">
        <f>INDEX('Effect Coding'!$A$53:$DD$159,MATCH(B47,'Effect Coding'!$A$53:$A$159,0), COLUMN('Effect Coding'!BJ97))</f>
        <v>0</v>
      </c>
      <c r="CD47">
        <f>INDEX('Effect Coding'!$A$53:$DD$159,MATCH(B47,'Effect Coding'!$A$53:$A$159,0), COLUMN('Effect Coding'!BK97))</f>
        <v>0</v>
      </c>
      <c r="CE47">
        <f>INDEX('Effect Coding'!$A$53:$DD$159,MATCH(B47,'Effect Coding'!$A$53:$A$159,0), COLUMN('Effect Coding'!BL97))</f>
        <v>0</v>
      </c>
      <c r="CF47">
        <f>INDEX('Effect Coding'!$A$53:$DD$159,MATCH(B47,'Effect Coding'!$A$53:$A$159,0), COLUMN('Effect Coding'!BM97))</f>
        <v>0</v>
      </c>
      <c r="CG47">
        <f>INDEX('Effect Coding'!$A$53:$DD$159,MATCH(B47,'Effect Coding'!$A$53:$A$159,0), COLUMN('Effect Coding'!BN97))</f>
        <v>0</v>
      </c>
      <c r="CH47">
        <f>INDEX('Effect Coding'!$A$53:$DD$159,MATCH(B47,'Effect Coding'!$A$53:$A$159,0), COLUMN('Effect Coding'!BO97))</f>
        <v>0</v>
      </c>
      <c r="CI47">
        <f>INDEX('Effect Coding'!$A$53:$DD$159,MATCH(B47,'Effect Coding'!$A$53:$A$159,0), COLUMN('Effect Coding'!BP97))</f>
        <v>0</v>
      </c>
      <c r="CJ47">
        <f>INDEX('Effect Coding'!$A$53:$DD$159,MATCH(B47,'Effect Coding'!$A$53:$A$159,0), COLUMN('Effect Coding'!BQ97))</f>
        <v>0</v>
      </c>
      <c r="CK47">
        <f>INDEX('Effect Coding'!$A$53:$DD$159,MATCH(B47,'Effect Coding'!$A$53:$A$159,0), COLUMN('Effect Coding'!BR97))</f>
        <v>0</v>
      </c>
      <c r="CL47">
        <f>INDEX('Effect Coding'!$A$53:$DD$159,MATCH(B47,'Effect Coding'!$A$53:$A$159,0), COLUMN('Effect Coding'!BS97))</f>
        <v>0</v>
      </c>
      <c r="CM47">
        <f>INDEX('Effect Coding'!$A$53:$DD$159,MATCH(B47,'Effect Coding'!$A$53:$A$159,0), COLUMN('Effect Coding'!BT97))</f>
        <v>0</v>
      </c>
      <c r="CN47">
        <f>INDEX('Effect Coding'!$A$53:$DD$159,MATCH(B47,'Effect Coding'!$A$53:$A$159,0), COLUMN('Effect Coding'!BU97))</f>
        <v>0</v>
      </c>
      <c r="CO47">
        <f>INDEX('Effect Coding'!$A$53:$DD$159,MATCH(B47,'Effect Coding'!$A$53:$A$159,0), COLUMN('Effect Coding'!BV97))</f>
        <v>0</v>
      </c>
      <c r="CP47">
        <f>INDEX('Effect Coding'!$A$53:$DD$159,MATCH(B47,'Effect Coding'!$A$53:$A$159,0), COLUMN('Effect Coding'!BW97))</f>
        <v>0</v>
      </c>
      <c r="CQ47">
        <f>INDEX('Effect Coding'!$A$53:$DD$159,MATCH(B47,'Effect Coding'!$A$53:$A$159,0), COLUMN('Effect Coding'!BX97))</f>
        <v>0</v>
      </c>
      <c r="CR47">
        <f>INDEX('Effect Coding'!$A$53:$DD$159,MATCH(B47,'Effect Coding'!$A$53:$A$159,0), COLUMN('Effect Coding'!BY97))</f>
        <v>0</v>
      </c>
      <c r="CS47">
        <f>INDEX('Effect Coding'!$A$53:$DD$159,MATCH(B47,'Effect Coding'!$A$53:$A$159,0), COLUMN('Effect Coding'!BZ97))</f>
        <v>0</v>
      </c>
      <c r="CT47">
        <f>INDEX('Effect Coding'!$A$53:$DD$159,MATCH(B47,'Effect Coding'!$A$53:$A$159,0), COLUMN('Effect Coding'!CA97))</f>
        <v>0</v>
      </c>
      <c r="CU47">
        <f>INDEX('Effect Coding'!$A$53:$DD$159,MATCH(B47,'Effect Coding'!$A$53:$A$159,0), COLUMN('Effect Coding'!CB97))</f>
        <v>0</v>
      </c>
      <c r="CV47">
        <f>INDEX('Effect Coding'!$A$53:$DD$159,MATCH(B47,'Effect Coding'!$A$53:$A$159,0), COLUMN('Effect Coding'!CC97))</f>
        <v>0</v>
      </c>
      <c r="CW47">
        <f>INDEX('Effect Coding'!$A$53:$DD$159,MATCH(B47,'Effect Coding'!$A$53:$A$159,0), COLUMN('Effect Coding'!CD97))</f>
        <v>0</v>
      </c>
      <c r="CX47">
        <f>INDEX('Effect Coding'!$A$53:$DD$159,MATCH(B47,'Effect Coding'!$A$53:$A$159,0), COLUMN('Effect Coding'!CE97))</f>
        <v>0</v>
      </c>
      <c r="CY47">
        <f>INDEX('Effect Coding'!$A$53:$DD$159,MATCH(B47,'Effect Coding'!$A$53:$A$159,0), COLUMN('Effect Coding'!CF97))</f>
        <v>0</v>
      </c>
      <c r="CZ47">
        <f>INDEX('Effect Coding'!$A$53:$DD$159,MATCH(B47,'Effect Coding'!$A$53:$A$159,0), COLUMN('Effect Coding'!CG97))</f>
        <v>0</v>
      </c>
      <c r="DA47">
        <f>INDEX('Effect Coding'!$A$53:$DD$159,MATCH(B47,'Effect Coding'!$A$53:$A$159,0), COLUMN('Effect Coding'!CH97))</f>
        <v>0</v>
      </c>
      <c r="DB47">
        <f>INDEX('Effect Coding'!$A$53:$DD$159,MATCH(B47,'Effect Coding'!$A$53:$A$159,0), COLUMN('Effect Coding'!CI97))</f>
        <v>0</v>
      </c>
      <c r="DC47">
        <f>INDEX('Effect Coding'!$A$53:$DD$159,MATCH(B47,'Effect Coding'!$A$53:$A$159,0), COLUMN('Effect Coding'!CJ97))</f>
        <v>0</v>
      </c>
      <c r="DD47">
        <f>INDEX('Effect Coding'!$A$53:$DD$159,MATCH(B47,'Effect Coding'!$A$53:$A$159,0), COLUMN('Effect Coding'!CK97))</f>
        <v>0</v>
      </c>
      <c r="DE47">
        <f>INDEX('Effect Coding'!$A$53:$DD$159,MATCH(B47,'Effect Coding'!$A$53:$A$159,0), COLUMN('Effect Coding'!CL97))</f>
        <v>0</v>
      </c>
      <c r="DF47">
        <f>INDEX('Effect Coding'!$A$53:$DD$159,MATCH(B47,'Effect Coding'!$A$53:$A$159,0), COLUMN('Effect Coding'!CM97))</f>
        <v>0</v>
      </c>
      <c r="DG47">
        <f>INDEX('Effect Coding'!$A$53:$DD$159,MATCH(B47,'Effect Coding'!$A$53:$A$159,0), COLUMN('Effect Coding'!CN97))</f>
        <v>0</v>
      </c>
      <c r="DH47">
        <f>INDEX('Effect Coding'!$A$53:$DD$159,MATCH(B47,'Effect Coding'!$A$53:$A$159,0), COLUMN('Effect Coding'!CO97))</f>
        <v>0</v>
      </c>
      <c r="DI47">
        <f>INDEX('Effect Coding'!$A$53:$DD$159,MATCH(B47,'Effect Coding'!$A$53:$A$159,0), COLUMN('Effect Coding'!CP97))</f>
        <v>0</v>
      </c>
      <c r="DJ47">
        <f>INDEX('Effect Coding'!$A$53:$DD$159,MATCH(B47,'Effect Coding'!$A$53:$A$159,0), COLUMN('Effect Coding'!CQ97))</f>
        <v>0</v>
      </c>
      <c r="DK47">
        <f>INDEX('Effect Coding'!$A$53:$DD$159,MATCH(B47,'Effect Coding'!$A$53:$A$159,0), COLUMN('Effect Coding'!CR97))</f>
        <v>0</v>
      </c>
      <c r="DL47">
        <f>INDEX('Effect Coding'!$A$53:$DD$159,MATCH(B47,'Effect Coding'!$A$53:$A$159,0), COLUMN('Effect Coding'!CS97))</f>
        <v>0</v>
      </c>
      <c r="DM47">
        <f>INDEX('Effect Coding'!$A$53:$DD$159,MATCH(B47,'Effect Coding'!$A$53:$A$159,0), COLUMN('Effect Coding'!CT97))</f>
        <v>0</v>
      </c>
      <c r="DN47">
        <f>INDEX('Effect Coding'!$A$53:$DD$159,MATCH(B47,'Effect Coding'!$A$53:$A$159,0), COLUMN('Effect Coding'!CU97))</f>
        <v>0</v>
      </c>
      <c r="DO47">
        <f>INDEX('Effect Coding'!$A$53:$DD$159,MATCH(B47,'Effect Coding'!$A$53:$A$159,0), COLUMN('Effect Coding'!CV97))</f>
        <v>0</v>
      </c>
      <c r="DP47">
        <f>INDEX('Effect Coding'!$A$53:$DD$159,MATCH(B47,'Effect Coding'!$A$53:$A$159,0), COLUMN('Effect Coding'!CW97))</f>
        <v>0</v>
      </c>
      <c r="DQ47">
        <f>INDEX('Effect Coding'!$A$53:$DD$159,MATCH(B47,'Effect Coding'!$A$53:$A$159,0), COLUMN('Effect Coding'!CX97))</f>
        <v>0</v>
      </c>
      <c r="DR47">
        <f>INDEX('Effect Coding'!$A$53:$DD$159,MATCH(B47,'Effect Coding'!$A$53:$A$159,0), COLUMN('Effect Coding'!CY97))</f>
        <v>0</v>
      </c>
      <c r="DS47">
        <f>INDEX('Effect Coding'!$A$53:$DD$159,MATCH(B47,'Effect Coding'!$A$53:$A$159,0), COLUMN('Effect Coding'!CZ97))</f>
        <v>0</v>
      </c>
      <c r="DT47">
        <f>INDEX('Effect Coding'!$A$53:$DD$159,MATCH(B47,'Effect Coding'!$A$53:$A$159,0), COLUMN('Effect Coding'!DA97))</f>
        <v>0</v>
      </c>
      <c r="DU47">
        <f>INDEX('Effect Coding'!$A$53:$DD$159,MATCH(B47,'Effect Coding'!$A$53:$A$159,0), COLUMN('Effect Coding'!DB97))</f>
        <v>0</v>
      </c>
      <c r="DV47">
        <f>INDEX('Effect Coding'!$A$53:$DD$159,MATCH(B47,'Effect Coding'!$A$53:$A$159,0), COLUMN('Effect Coding'!DC97))</f>
        <v>0</v>
      </c>
      <c r="DW47">
        <f>INDEX('Effect Coding'!$A$53:$DD$159,MATCH(B47,'Effect Coding'!$A$53:$A$159,0), COLUMN('Effect Coding'!DD97))</f>
        <v>0</v>
      </c>
      <c r="DX47">
        <f>INDEX('Effect Coding'!$A$40:$K$49,MATCH(C47,'Effect Coding'!$A$40:$A$49,0),COLUMN('Effect Coding'!C84))</f>
        <v>0</v>
      </c>
      <c r="DY47">
        <f>INDEX('Effect Coding'!$A$40:$K$49,MATCH(C47,'Effect Coding'!$A$40:$A$49,0),COLUMN('Effect Coding'!D84))</f>
        <v>0</v>
      </c>
      <c r="DZ47">
        <f>INDEX('Effect Coding'!$A$40:$K$49,MATCH(C47,'Effect Coding'!$A$40:$A$49,0),COLUMN('Effect Coding'!E84))</f>
        <v>1</v>
      </c>
      <c r="EA47">
        <f>INDEX('Effect Coding'!$A$40:$K$49,MATCH(C47,'Effect Coding'!$A$40:$A$49,0),COLUMN('Effect Coding'!F84))</f>
        <v>0</v>
      </c>
      <c r="EB47">
        <f>INDEX('Effect Coding'!$A$40:$K$49,MATCH(C47,'Effect Coding'!$A$40:$A$49,0),COLUMN('Effect Coding'!G84))</f>
        <v>0</v>
      </c>
      <c r="EC47">
        <f>INDEX('Effect Coding'!$A$40:$K$49,MATCH(C47,'Effect Coding'!$A$40:$A$49,0),COLUMN('Effect Coding'!H84))</f>
        <v>0</v>
      </c>
      <c r="ED47">
        <f>INDEX('Effect Coding'!$A$40:$K$49,MATCH(C47,'Effect Coding'!$A$40:$A$49,0),COLUMN('Effect Coding'!I84))</f>
        <v>0</v>
      </c>
      <c r="EE47">
        <f>INDEX('Effect Coding'!$A$40:$K$49,MATCH(C47,'Effect Coding'!$A$40:$A$49,0),COLUMN('Effect Coding'!J84))</f>
        <v>0</v>
      </c>
      <c r="EF47">
        <f>INDEX('Effect Coding'!$A$40:$K$49,MATCH(C47,'Effect Coding'!$A$40:$A$49,0),COLUMN('Effect Coding'!K84))</f>
        <v>0</v>
      </c>
      <c r="EG47">
        <f>INDEX('Effect Coding'!$A$33:$E$36,MATCH(D47,'Effect Coding'!$A$33:$A$36,0),COLUMN('Effect Coding'!C77))</f>
        <v>0</v>
      </c>
      <c r="EH47">
        <f>INDEX('Effect Coding'!$A$33:$E$36,MATCH(D47,'Effect Coding'!$A$33:$A$36,0),COLUMN('Effect Coding'!D77))</f>
        <v>0</v>
      </c>
      <c r="EI47">
        <f>INDEX('Effect Coding'!$A$33:$E$36,MATCH(D47,'Effect Coding'!$A$33:$A$36,0),COLUMN('Effect Coding'!E77))</f>
        <v>1</v>
      </c>
      <c r="EJ47">
        <f>INDEX('Effect Coding'!$A$27:$D$29,MATCH(E47,'Effect Coding'!$A$27:$A$29,0),COLUMN('Effect Coding'!C71))</f>
        <v>1</v>
      </c>
      <c r="EK47">
        <f>INDEX('Effect Coding'!$A$27:$D$29,MATCH(E47,'Effect Coding'!$A$27:$A$29,0),COLUMN('Effect Coding'!D71))</f>
        <v>0</v>
      </c>
      <c r="EL47">
        <f>INDEX('Effect Coding'!$A$21:$D$23,MATCH(F47,'Effect Coding'!$A$21:$A$23,0),COLUMN('Effect Coding'!C65))</f>
        <v>-1</v>
      </c>
      <c r="EM47">
        <f>INDEX('Effect Coding'!$A$21:$D$23,MATCH(F47,'Effect Coding'!$A$21:$A$23,0),COLUMN('Effect Coding'!D65))</f>
        <v>-1</v>
      </c>
      <c r="EN47">
        <f>INDEX('Effect Coding'!$A$15:$D$17,MATCH(G47,'Effect Coding'!$A$15:$A$17,0),COLUMN('Effect Coding'!C59))</f>
        <v>0</v>
      </c>
      <c r="EO47">
        <f>INDEX('Effect Coding'!$A$15:$D$17,MATCH(G47,'Effect Coding'!$A$15:$A$17,0),COLUMN('Effect Coding'!D59))</f>
        <v>1</v>
      </c>
      <c r="EP47">
        <f>INDEX('Effect Coding'!$A$9:$D$11,MATCH(H47,'Effect Coding'!$A$9:$A$11,0),COLUMN('Effect Coding'!C53))</f>
        <v>0</v>
      </c>
      <c r="EQ47">
        <f>INDEX('Effect Coding'!$A$9:$D$11,MATCH(H47,'Effect Coding'!$A$9:$A$11,0),COLUMN('Effect Coding'!D53))</f>
        <v>1</v>
      </c>
      <c r="ER47">
        <f>INDEX('Effect Coding'!$A$3:$D$5,MATCH(I47,'Effect Coding'!$A$3:$A$5,0),COLUMN('Effect Coding'!C47))</f>
        <v>-1</v>
      </c>
      <c r="ES47">
        <f>INDEX('Effect Coding'!$A$3:$D$5,MATCH(I47,'Effect Coding'!$A$3:$A$5,0),COLUMN('Effect Coding'!D47))</f>
        <v>-1</v>
      </c>
      <c r="ET47">
        <f>INDEX('Effect Coding'!$A$163:$D$165,MATCH(J47,'Effect Coding'!$A$163:$A$165,0),COLUMN('Effect Coding'!C207))</f>
        <v>0</v>
      </c>
      <c r="EU47">
        <f>INDEX('Effect Coding'!$A$163:$D$165,MATCH(J47,'Effect Coding'!$A$163:$A$165,0),COLUMN('Effect Coding'!D207))</f>
        <v>1</v>
      </c>
      <c r="EV47">
        <f>INDEX('Effect Coding'!$A$163:$D$165,MATCH(K47,'Effect Coding'!$A$169:$A$171,0),COLUMN('Effect Coding'!C207))</f>
        <v>1</v>
      </c>
      <c r="EW47">
        <f>INDEX('Effect Coding'!$A$163:$D$165,MATCH(K47,'Effect Coding'!$A$169:$A$171,0),COLUMN('Effect Coding'!D207))</f>
        <v>0</v>
      </c>
      <c r="EX47">
        <f>INDEX('Effect Coding'!$A$175:$E$178,MATCH(L47,'Effect Coding'!$A$175:$A$178,0),COLUMN('Effect Coding'!C219))</f>
        <v>0</v>
      </c>
      <c r="EY47">
        <f>INDEX('Effect Coding'!$A$175:$E$178,MATCH(L47,'Effect Coding'!$A$175:$A$178,0),COLUMN('Effect Coding'!D219))</f>
        <v>0</v>
      </c>
      <c r="EZ47">
        <f>INDEX('Effect Coding'!$A$175:$E$178,MATCH(L47,'Effect Coding'!$A$175:$A$178,0),COLUMN('Effect Coding'!E219))</f>
        <v>1</v>
      </c>
      <c r="FA47">
        <f>INDEX('Effect Coding'!$A$182:$E$185,MATCH(M47,'Effect Coding'!$A$182:$A$185,0),COLUMN('Effect Coding'!C226))</f>
        <v>-1</v>
      </c>
      <c r="FB47">
        <f>INDEX('Effect Coding'!$A$182:$E$185,MATCH(M47,'Effect Coding'!$A$182:$A$185,0),COLUMN('Effect Coding'!D226))</f>
        <v>-1</v>
      </c>
      <c r="FC47">
        <f>INDEX('Effect Coding'!$A$182:$E$185,MATCH(M47,'Effect Coding'!$A$182:$A$185,0),COLUMN('Effect Coding'!E226))</f>
        <v>-1</v>
      </c>
      <c r="FD47">
        <f>INDEX('Effect Coding'!$A$189:$C$190,MATCH(N47,'Effect Coding'!$A$189:$A$190,0),COLUMN('Effect Coding'!C233))</f>
        <v>-1</v>
      </c>
      <c r="FE47">
        <f>INDEX('Effect Coding'!$A$194:$D$196,MATCH(O47,'Effect Coding'!$A$194:$A$196,0),COLUMN('Effect Coding'!C238))</f>
        <v>-1</v>
      </c>
      <c r="FF47">
        <f>INDEX('Effect Coding'!$A$194:$D$196,MATCH(O47,'Effect Coding'!$A$194:$A$196,0),COLUMN('Effect Coding'!D238))</f>
        <v>-1</v>
      </c>
      <c r="FG47">
        <f>INDEX('Effect Coding'!$A$200:$C$201,MATCH(P47,'Effect Coding'!$A$200:$A$201,0),COLUMN('Effect Coding'!C244))</f>
        <v>1</v>
      </c>
      <c r="FH47">
        <f>INDEX('Effect Coding'!$A$205:$D$207,MATCH(Q47,'Effect Coding'!$A$205:$A$207,0),COLUMN('Effect Coding'!C249))</f>
        <v>-1</v>
      </c>
      <c r="FI47">
        <f>INDEX('Effect Coding'!$A$205:$D$207,MATCH(Q47,'Effect Coding'!$A$205:$A$207,0),COLUMN('Effect Coding'!D249))</f>
        <v>-1</v>
      </c>
      <c r="FJ47">
        <f>INDEX('Effect Coding'!$A$211:$C$212,MATCH(R47,'Effect Coding'!$A$211:$A$212,0),COLUMN('Effect Coding'!C255))</f>
        <v>1</v>
      </c>
      <c r="FK47">
        <f>INDEX('Effect Coding'!$A$216:$C$217,MATCH(S47,'Effect Coding'!$A$216:$A$217,0),COLUMN('Effect Coding'!C260))</f>
        <v>1</v>
      </c>
      <c r="FL47">
        <f>INDEX('Effect Coding'!$A$221:$C$222,MATCH(T47,'Effect Coding'!$A$221:$A$222,0),COLUMN('Effect Coding'!C265))</f>
        <v>1</v>
      </c>
    </row>
    <row r="48" spans="1:168" x14ac:dyDescent="0.25">
      <c r="A48" t="s">
        <v>250</v>
      </c>
      <c r="B48" t="s">
        <v>81</v>
      </c>
      <c r="C48" t="s">
        <v>4</v>
      </c>
      <c r="D48" t="s">
        <v>32</v>
      </c>
      <c r="E48" t="s">
        <v>28</v>
      </c>
      <c r="F48" t="s">
        <v>53</v>
      </c>
      <c r="G48" t="s">
        <v>189</v>
      </c>
      <c r="H48" t="s">
        <v>185</v>
      </c>
      <c r="I48" t="s">
        <v>75</v>
      </c>
      <c r="J48" t="s">
        <v>187</v>
      </c>
      <c r="K48" t="s">
        <v>70</v>
      </c>
      <c r="L48">
        <v>2</v>
      </c>
      <c r="M48" t="s">
        <v>67</v>
      </c>
      <c r="N48" t="s">
        <v>52</v>
      </c>
      <c r="O48" t="s">
        <v>62</v>
      </c>
      <c r="P48" t="s">
        <v>52</v>
      </c>
      <c r="Q48" t="s">
        <v>68</v>
      </c>
      <c r="R48" t="s">
        <v>51</v>
      </c>
      <c r="S48" t="s">
        <v>51</v>
      </c>
      <c r="T48" t="s">
        <v>51</v>
      </c>
      <c r="U48" s="20">
        <v>0.4</v>
      </c>
      <c r="V48">
        <f>INDEX('Effect Coding'!$A$53:$DD$159,MATCH(B48,'Effect Coding'!$A$53:$A$159,0), COLUMN('Effect Coding'!C98))</f>
        <v>0</v>
      </c>
      <c r="W48">
        <f>INDEX('Effect Coding'!$A$53:$DD$159,MATCH(B48,'Effect Coding'!$A$53:$A$159,0), COLUMN('Effect Coding'!D98))</f>
        <v>0</v>
      </c>
      <c r="X48">
        <f>INDEX('Effect Coding'!$A$53:$DD$159,MATCH(B48,'Effect Coding'!$A$53:$A$159,0), COLUMN('Effect Coding'!E98))</f>
        <v>0</v>
      </c>
      <c r="Y48">
        <f>INDEX('Effect Coding'!$A$53:$DD$159,MATCH(B48,'Effect Coding'!$A$53:$A$159,0), COLUMN('Effect Coding'!F98))</f>
        <v>0</v>
      </c>
      <c r="Z48">
        <f>INDEX('Effect Coding'!$A$53:$DD$159,MATCH(B48,'Effect Coding'!$A$53:$A$159,0), COLUMN('Effect Coding'!G98))</f>
        <v>0</v>
      </c>
      <c r="AA48">
        <f>INDEX('Effect Coding'!$A$53:$DD$159,MATCH(B48,'Effect Coding'!$A$53:$A$159,0), COLUMN('Effect Coding'!H98))</f>
        <v>0</v>
      </c>
      <c r="AB48">
        <f>INDEX('Effect Coding'!$A$53:$DD$159,MATCH(B48,'Effect Coding'!$A$53:$A$159,0), COLUMN('Effect Coding'!I98))</f>
        <v>0</v>
      </c>
      <c r="AC48">
        <f>INDEX('Effect Coding'!$A$53:$DD$159,MATCH(B48,'Effect Coding'!$A$53:$A$159,0), COLUMN('Effect Coding'!J98))</f>
        <v>0</v>
      </c>
      <c r="AD48">
        <f>INDEX('Effect Coding'!$A$53:$DD$159,MATCH(B48,'Effect Coding'!$A$53:$A$159,0), COLUMN('Effect Coding'!K98))</f>
        <v>0</v>
      </c>
      <c r="AE48">
        <f>INDEX('Effect Coding'!$A$53:$DD$159,MATCH(B48,'Effect Coding'!$A$53:$A$159,0), COLUMN('Effect Coding'!L98))</f>
        <v>0</v>
      </c>
      <c r="AF48">
        <f>INDEX('Effect Coding'!$A$53:$DD$159,MATCH(B48,'Effect Coding'!$A$53:$A$159,0), COLUMN('Effect Coding'!M98))</f>
        <v>0</v>
      </c>
      <c r="AG48">
        <f>INDEX('Effect Coding'!$A$53:$DD$159,MATCH(B48,'Effect Coding'!$A$53:$A$159,0), COLUMN('Effect Coding'!N98))</f>
        <v>0</v>
      </c>
      <c r="AH48">
        <f>INDEX('Effect Coding'!$A$53:$DD$159,MATCH(B48,'Effect Coding'!$A$53:$A$159,0), COLUMN('Effect Coding'!O98))</f>
        <v>0</v>
      </c>
      <c r="AI48">
        <f>INDEX('Effect Coding'!$A$53:$DD$159,MATCH(B48,'Effect Coding'!$A$53:$A$159,0), COLUMN('Effect Coding'!P98))</f>
        <v>0</v>
      </c>
      <c r="AJ48">
        <f>INDEX('Effect Coding'!$A$53:$DD$159,MATCH(B48,'Effect Coding'!$A$53:$A$159,0), COLUMN('Effect Coding'!Q98))</f>
        <v>0</v>
      </c>
      <c r="AK48">
        <f>INDEX('Effect Coding'!$A$53:$DD$159,MATCH(B48,'Effect Coding'!$A$53:$A$159,0), COLUMN('Effect Coding'!R98))</f>
        <v>1</v>
      </c>
      <c r="AL48">
        <f>INDEX('Effect Coding'!$A$53:$DD$159,MATCH(B48,'Effect Coding'!$A$53:$A$159,0), COLUMN('Effect Coding'!S98))</f>
        <v>0</v>
      </c>
      <c r="AM48">
        <f>INDEX('Effect Coding'!$A$53:$DD$159,MATCH(B48,'Effect Coding'!$A$53:$A$159,0), COLUMN('Effect Coding'!T98))</f>
        <v>0</v>
      </c>
      <c r="AN48">
        <f>INDEX('Effect Coding'!$A$53:$DD$159,MATCH(B48,'Effect Coding'!$A$53:$A$159,0), COLUMN('Effect Coding'!U98))</f>
        <v>0</v>
      </c>
      <c r="AO48">
        <f>INDEX('Effect Coding'!$A$53:$DD$159,MATCH(B48,'Effect Coding'!$A$53:$A$159,0), COLUMN('Effect Coding'!V98))</f>
        <v>0</v>
      </c>
      <c r="AP48">
        <f>INDEX('Effect Coding'!$A$53:$DD$159,MATCH(B48,'Effect Coding'!$A$53:$A$159,0), COLUMN('Effect Coding'!W98))</f>
        <v>0</v>
      </c>
      <c r="AQ48">
        <f>INDEX('Effect Coding'!$A$53:$DD$159,MATCH(B48,'Effect Coding'!$A$53:$A$159,0), COLUMN('Effect Coding'!X98))</f>
        <v>0</v>
      </c>
      <c r="AR48">
        <f>INDEX('Effect Coding'!$A$53:$DD$159,MATCH(B48,'Effect Coding'!$A$53:$A$159,0), COLUMN('Effect Coding'!Y98))</f>
        <v>0</v>
      </c>
      <c r="AS48">
        <f>INDEX('Effect Coding'!$A$53:$DD$159,MATCH(B48,'Effect Coding'!$A$53:$A$159,0), COLUMN('Effect Coding'!Z98))</f>
        <v>0</v>
      </c>
      <c r="AT48">
        <f>INDEX('Effect Coding'!$A$53:$DD$159,MATCH(B48,'Effect Coding'!$A$53:$A$159,0), COLUMN('Effect Coding'!AA98))</f>
        <v>0</v>
      </c>
      <c r="AU48">
        <f>INDEX('Effect Coding'!$A$53:$DD$159,MATCH(B48,'Effect Coding'!$A$53:$A$159,0), COLUMN('Effect Coding'!AB98))</f>
        <v>0</v>
      </c>
      <c r="AV48">
        <f>INDEX('Effect Coding'!$A$53:$DD$159,MATCH(B48,'Effect Coding'!$A$53:$A$159,0), COLUMN('Effect Coding'!AC98))</f>
        <v>0</v>
      </c>
      <c r="AW48">
        <f>INDEX('Effect Coding'!$A$53:$DD$159,MATCH(B48,'Effect Coding'!$A$53:$A$159,0), COLUMN('Effect Coding'!AD98))</f>
        <v>0</v>
      </c>
      <c r="AX48">
        <f>INDEX('Effect Coding'!$A$53:$DD$159,MATCH(B48,'Effect Coding'!$A$53:$A$159,0), COLUMN('Effect Coding'!AE98))</f>
        <v>0</v>
      </c>
      <c r="AY48">
        <f>INDEX('Effect Coding'!$A$53:$DD$159,MATCH(B48,'Effect Coding'!$A$53:$A$159,0), COLUMN('Effect Coding'!AF98))</f>
        <v>0</v>
      </c>
      <c r="AZ48">
        <f>INDEX('Effect Coding'!$A$53:$DD$159,MATCH(B48,'Effect Coding'!$A$53:$A$159,0), COLUMN('Effect Coding'!AG98))</f>
        <v>0</v>
      </c>
      <c r="BA48">
        <f>INDEX('Effect Coding'!$A$53:$DD$159,MATCH(B48,'Effect Coding'!$A$53:$A$159,0), COLUMN('Effect Coding'!AH98))</f>
        <v>0</v>
      </c>
      <c r="BB48">
        <f>INDEX('Effect Coding'!$A$53:$DD$159,MATCH(B48,'Effect Coding'!$A$53:$A$159,0), COLUMN('Effect Coding'!AI98))</f>
        <v>0</v>
      </c>
      <c r="BC48">
        <f>INDEX('Effect Coding'!$A$53:$DD$159,MATCH(B48,'Effect Coding'!$A$53:$A$159,0), COLUMN('Effect Coding'!AJ98))</f>
        <v>0</v>
      </c>
      <c r="BD48">
        <f>INDEX('Effect Coding'!$A$53:$DD$159,MATCH(B48,'Effect Coding'!$A$53:$A$159,0), COLUMN('Effect Coding'!AK98))</f>
        <v>0</v>
      </c>
      <c r="BE48">
        <f>INDEX('Effect Coding'!$A$53:$DD$159,MATCH(B48,'Effect Coding'!$A$53:$A$159,0), COLUMN('Effect Coding'!AL98))</f>
        <v>0</v>
      </c>
      <c r="BF48">
        <f>INDEX('Effect Coding'!$A$53:$DD$159,MATCH(B48,'Effect Coding'!$A$53:$A$159,0), COLUMN('Effect Coding'!AM98))</f>
        <v>0</v>
      </c>
      <c r="BG48">
        <f>INDEX('Effect Coding'!$A$53:$DD$159,MATCH(B48,'Effect Coding'!$A$53:$A$159,0), COLUMN('Effect Coding'!AN98))</f>
        <v>0</v>
      </c>
      <c r="BH48">
        <f>INDEX('Effect Coding'!$A$53:$DD$159,MATCH(B48,'Effect Coding'!$A$53:$A$159,0), COLUMN('Effect Coding'!AO98))</f>
        <v>0</v>
      </c>
      <c r="BI48">
        <f>INDEX('Effect Coding'!$A$53:$DD$159,MATCH(B48,'Effect Coding'!$A$53:$A$159,0), COLUMN('Effect Coding'!AP98))</f>
        <v>0</v>
      </c>
      <c r="BJ48">
        <f>INDEX('Effect Coding'!$A$53:$DD$159,MATCH(B48,'Effect Coding'!$A$53:$A$159,0), COLUMN('Effect Coding'!AQ98))</f>
        <v>0</v>
      </c>
      <c r="BK48">
        <f>INDEX('Effect Coding'!$A$53:$DD$159,MATCH(B48,'Effect Coding'!$A$53:$A$159,0), COLUMN('Effect Coding'!AR98))</f>
        <v>0</v>
      </c>
      <c r="BL48">
        <f>INDEX('Effect Coding'!$A$53:$DD$159,MATCH(B48,'Effect Coding'!$A$53:$A$159,0), COLUMN('Effect Coding'!AS98))</f>
        <v>0</v>
      </c>
      <c r="BM48">
        <f>INDEX('Effect Coding'!$A$53:$DD$159,MATCH(B48,'Effect Coding'!$A$53:$A$159,0), COLUMN('Effect Coding'!AT98))</f>
        <v>0</v>
      </c>
      <c r="BN48">
        <f>INDEX('Effect Coding'!$A$53:$DD$159,MATCH(B48,'Effect Coding'!$A$53:$A$159,0), COLUMN('Effect Coding'!AU98))</f>
        <v>0</v>
      </c>
      <c r="BO48">
        <f>INDEX('Effect Coding'!$A$53:$DD$159,MATCH(B48,'Effect Coding'!$A$53:$A$159,0), COLUMN('Effect Coding'!AV98))</f>
        <v>0</v>
      </c>
      <c r="BP48">
        <f>INDEX('Effect Coding'!$A$53:$DD$159,MATCH(B48,'Effect Coding'!$A$53:$A$159,0), COLUMN('Effect Coding'!AW98))</f>
        <v>0</v>
      </c>
      <c r="BQ48">
        <f>INDEX('Effect Coding'!$A$53:$DD$159,MATCH(B48,'Effect Coding'!$A$53:$A$159,0), COLUMN('Effect Coding'!AX98))</f>
        <v>0</v>
      </c>
      <c r="BR48">
        <f>INDEX('Effect Coding'!$A$53:$DD$159,MATCH(B48,'Effect Coding'!$A$53:$A$159,0), COLUMN('Effect Coding'!AY98))</f>
        <v>0</v>
      </c>
      <c r="BS48">
        <f>INDEX('Effect Coding'!$A$53:$DD$159,MATCH(B48,'Effect Coding'!$A$53:$A$159,0), COLUMN('Effect Coding'!AZ98))</f>
        <v>0</v>
      </c>
      <c r="BT48">
        <f>INDEX('Effect Coding'!$A$53:$DD$159,MATCH(B48,'Effect Coding'!$A$53:$A$159,0), COLUMN('Effect Coding'!BA98))</f>
        <v>0</v>
      </c>
      <c r="BU48">
        <f>INDEX('Effect Coding'!$A$53:$DD$159,MATCH(B48,'Effect Coding'!$A$53:$A$159,0), COLUMN('Effect Coding'!BB98))</f>
        <v>0</v>
      </c>
      <c r="BV48">
        <f>INDEX('Effect Coding'!$A$53:$DD$159,MATCH(B48,'Effect Coding'!$A$53:$A$159,0), COLUMN('Effect Coding'!BC98))</f>
        <v>0</v>
      </c>
      <c r="BW48">
        <f>INDEX('Effect Coding'!$A$53:$DD$159,MATCH(B48,'Effect Coding'!$A$53:$A$159,0), COLUMN('Effect Coding'!BD98))</f>
        <v>0</v>
      </c>
      <c r="BX48">
        <f>INDEX('Effect Coding'!$A$53:$DD$159,MATCH(B48,'Effect Coding'!$A$53:$A$159,0), COLUMN('Effect Coding'!BE98))</f>
        <v>0</v>
      </c>
      <c r="BY48">
        <f>INDEX('Effect Coding'!$A$53:$DD$159,MATCH(B48,'Effect Coding'!$A$53:$A$159,0), COLUMN('Effect Coding'!BF98))</f>
        <v>0</v>
      </c>
      <c r="BZ48">
        <f>INDEX('Effect Coding'!$A$53:$DD$159,MATCH(B48,'Effect Coding'!$A$53:$A$159,0), COLUMN('Effect Coding'!BG98))</f>
        <v>0</v>
      </c>
      <c r="CA48">
        <f>INDEX('Effect Coding'!$A$53:$DD$159,MATCH(B48,'Effect Coding'!$A$53:$A$159,0), COLUMN('Effect Coding'!BH98))</f>
        <v>0</v>
      </c>
      <c r="CB48">
        <f>INDEX('Effect Coding'!$A$53:$DD$159,MATCH(B48,'Effect Coding'!$A$53:$A$159,0), COLUMN('Effect Coding'!BI98))</f>
        <v>0</v>
      </c>
      <c r="CC48">
        <f>INDEX('Effect Coding'!$A$53:$DD$159,MATCH(B48,'Effect Coding'!$A$53:$A$159,0), COLUMN('Effect Coding'!BJ98))</f>
        <v>0</v>
      </c>
      <c r="CD48">
        <f>INDEX('Effect Coding'!$A$53:$DD$159,MATCH(B48,'Effect Coding'!$A$53:$A$159,0), COLUMN('Effect Coding'!BK98))</f>
        <v>0</v>
      </c>
      <c r="CE48">
        <f>INDEX('Effect Coding'!$A$53:$DD$159,MATCH(B48,'Effect Coding'!$A$53:$A$159,0), COLUMN('Effect Coding'!BL98))</f>
        <v>0</v>
      </c>
      <c r="CF48">
        <f>INDEX('Effect Coding'!$A$53:$DD$159,MATCH(B48,'Effect Coding'!$A$53:$A$159,0), COLUMN('Effect Coding'!BM98))</f>
        <v>0</v>
      </c>
      <c r="CG48">
        <f>INDEX('Effect Coding'!$A$53:$DD$159,MATCH(B48,'Effect Coding'!$A$53:$A$159,0), COLUMN('Effect Coding'!BN98))</f>
        <v>0</v>
      </c>
      <c r="CH48">
        <f>INDEX('Effect Coding'!$A$53:$DD$159,MATCH(B48,'Effect Coding'!$A$53:$A$159,0), COLUMN('Effect Coding'!BO98))</f>
        <v>0</v>
      </c>
      <c r="CI48">
        <f>INDEX('Effect Coding'!$A$53:$DD$159,MATCH(B48,'Effect Coding'!$A$53:$A$159,0), COLUMN('Effect Coding'!BP98))</f>
        <v>0</v>
      </c>
      <c r="CJ48">
        <f>INDEX('Effect Coding'!$A$53:$DD$159,MATCH(B48,'Effect Coding'!$A$53:$A$159,0), COLUMN('Effect Coding'!BQ98))</f>
        <v>0</v>
      </c>
      <c r="CK48">
        <f>INDEX('Effect Coding'!$A$53:$DD$159,MATCH(B48,'Effect Coding'!$A$53:$A$159,0), COLUMN('Effect Coding'!BR98))</f>
        <v>0</v>
      </c>
      <c r="CL48">
        <f>INDEX('Effect Coding'!$A$53:$DD$159,MATCH(B48,'Effect Coding'!$A$53:$A$159,0), COLUMN('Effect Coding'!BS98))</f>
        <v>0</v>
      </c>
      <c r="CM48">
        <f>INDEX('Effect Coding'!$A$53:$DD$159,MATCH(B48,'Effect Coding'!$A$53:$A$159,0), COLUMN('Effect Coding'!BT98))</f>
        <v>0</v>
      </c>
      <c r="CN48">
        <f>INDEX('Effect Coding'!$A$53:$DD$159,MATCH(B48,'Effect Coding'!$A$53:$A$159,0), COLUMN('Effect Coding'!BU98))</f>
        <v>0</v>
      </c>
      <c r="CO48">
        <f>INDEX('Effect Coding'!$A$53:$DD$159,MATCH(B48,'Effect Coding'!$A$53:$A$159,0), COLUMN('Effect Coding'!BV98))</f>
        <v>0</v>
      </c>
      <c r="CP48">
        <f>INDEX('Effect Coding'!$A$53:$DD$159,MATCH(B48,'Effect Coding'!$A$53:$A$159,0), COLUMN('Effect Coding'!BW98))</f>
        <v>0</v>
      </c>
      <c r="CQ48">
        <f>INDEX('Effect Coding'!$A$53:$DD$159,MATCH(B48,'Effect Coding'!$A$53:$A$159,0), COLUMN('Effect Coding'!BX98))</f>
        <v>0</v>
      </c>
      <c r="CR48">
        <f>INDEX('Effect Coding'!$A$53:$DD$159,MATCH(B48,'Effect Coding'!$A$53:$A$159,0), COLUMN('Effect Coding'!BY98))</f>
        <v>0</v>
      </c>
      <c r="CS48">
        <f>INDEX('Effect Coding'!$A$53:$DD$159,MATCH(B48,'Effect Coding'!$A$53:$A$159,0), COLUMN('Effect Coding'!BZ98))</f>
        <v>0</v>
      </c>
      <c r="CT48">
        <f>INDEX('Effect Coding'!$A$53:$DD$159,MATCH(B48,'Effect Coding'!$A$53:$A$159,0), COLUMN('Effect Coding'!CA98))</f>
        <v>0</v>
      </c>
      <c r="CU48">
        <f>INDEX('Effect Coding'!$A$53:$DD$159,MATCH(B48,'Effect Coding'!$A$53:$A$159,0), COLUMN('Effect Coding'!CB98))</f>
        <v>0</v>
      </c>
      <c r="CV48">
        <f>INDEX('Effect Coding'!$A$53:$DD$159,MATCH(B48,'Effect Coding'!$A$53:$A$159,0), COLUMN('Effect Coding'!CC98))</f>
        <v>0</v>
      </c>
      <c r="CW48">
        <f>INDEX('Effect Coding'!$A$53:$DD$159,MATCH(B48,'Effect Coding'!$A$53:$A$159,0), COLUMN('Effect Coding'!CD98))</f>
        <v>0</v>
      </c>
      <c r="CX48">
        <f>INDEX('Effect Coding'!$A$53:$DD$159,MATCH(B48,'Effect Coding'!$A$53:$A$159,0), COLUMN('Effect Coding'!CE98))</f>
        <v>0</v>
      </c>
      <c r="CY48">
        <f>INDEX('Effect Coding'!$A$53:$DD$159,MATCH(B48,'Effect Coding'!$A$53:$A$159,0), COLUMN('Effect Coding'!CF98))</f>
        <v>0</v>
      </c>
      <c r="CZ48">
        <f>INDEX('Effect Coding'!$A$53:$DD$159,MATCH(B48,'Effect Coding'!$A$53:$A$159,0), COLUMN('Effect Coding'!CG98))</f>
        <v>0</v>
      </c>
      <c r="DA48">
        <f>INDEX('Effect Coding'!$A$53:$DD$159,MATCH(B48,'Effect Coding'!$A$53:$A$159,0), COLUMN('Effect Coding'!CH98))</f>
        <v>0</v>
      </c>
      <c r="DB48">
        <f>INDEX('Effect Coding'!$A$53:$DD$159,MATCH(B48,'Effect Coding'!$A$53:$A$159,0), COLUMN('Effect Coding'!CI98))</f>
        <v>0</v>
      </c>
      <c r="DC48">
        <f>INDEX('Effect Coding'!$A$53:$DD$159,MATCH(B48,'Effect Coding'!$A$53:$A$159,0), COLUMN('Effect Coding'!CJ98))</f>
        <v>0</v>
      </c>
      <c r="DD48">
        <f>INDEX('Effect Coding'!$A$53:$DD$159,MATCH(B48,'Effect Coding'!$A$53:$A$159,0), COLUMN('Effect Coding'!CK98))</f>
        <v>0</v>
      </c>
      <c r="DE48">
        <f>INDEX('Effect Coding'!$A$53:$DD$159,MATCH(B48,'Effect Coding'!$A$53:$A$159,0), COLUMN('Effect Coding'!CL98))</f>
        <v>0</v>
      </c>
      <c r="DF48">
        <f>INDEX('Effect Coding'!$A$53:$DD$159,MATCH(B48,'Effect Coding'!$A$53:$A$159,0), COLUMN('Effect Coding'!CM98))</f>
        <v>0</v>
      </c>
      <c r="DG48">
        <f>INDEX('Effect Coding'!$A$53:$DD$159,MATCH(B48,'Effect Coding'!$A$53:$A$159,0), COLUMN('Effect Coding'!CN98))</f>
        <v>0</v>
      </c>
      <c r="DH48">
        <f>INDEX('Effect Coding'!$A$53:$DD$159,MATCH(B48,'Effect Coding'!$A$53:$A$159,0), COLUMN('Effect Coding'!CO98))</f>
        <v>0</v>
      </c>
      <c r="DI48">
        <f>INDEX('Effect Coding'!$A$53:$DD$159,MATCH(B48,'Effect Coding'!$A$53:$A$159,0), COLUMN('Effect Coding'!CP98))</f>
        <v>0</v>
      </c>
      <c r="DJ48">
        <f>INDEX('Effect Coding'!$A$53:$DD$159,MATCH(B48,'Effect Coding'!$A$53:$A$159,0), COLUMN('Effect Coding'!CQ98))</f>
        <v>0</v>
      </c>
      <c r="DK48">
        <f>INDEX('Effect Coding'!$A$53:$DD$159,MATCH(B48,'Effect Coding'!$A$53:$A$159,0), COLUMN('Effect Coding'!CR98))</f>
        <v>0</v>
      </c>
      <c r="DL48">
        <f>INDEX('Effect Coding'!$A$53:$DD$159,MATCH(B48,'Effect Coding'!$A$53:$A$159,0), COLUMN('Effect Coding'!CS98))</f>
        <v>0</v>
      </c>
      <c r="DM48">
        <f>INDEX('Effect Coding'!$A$53:$DD$159,MATCH(B48,'Effect Coding'!$A$53:$A$159,0), COLUMN('Effect Coding'!CT98))</f>
        <v>0</v>
      </c>
      <c r="DN48">
        <f>INDEX('Effect Coding'!$A$53:$DD$159,MATCH(B48,'Effect Coding'!$A$53:$A$159,0), COLUMN('Effect Coding'!CU98))</f>
        <v>0</v>
      </c>
      <c r="DO48">
        <f>INDEX('Effect Coding'!$A$53:$DD$159,MATCH(B48,'Effect Coding'!$A$53:$A$159,0), COLUMN('Effect Coding'!CV98))</f>
        <v>0</v>
      </c>
      <c r="DP48">
        <f>INDEX('Effect Coding'!$A$53:$DD$159,MATCH(B48,'Effect Coding'!$A$53:$A$159,0), COLUMN('Effect Coding'!CW98))</f>
        <v>0</v>
      </c>
      <c r="DQ48">
        <f>INDEX('Effect Coding'!$A$53:$DD$159,MATCH(B48,'Effect Coding'!$A$53:$A$159,0), COLUMN('Effect Coding'!CX98))</f>
        <v>0</v>
      </c>
      <c r="DR48">
        <f>INDEX('Effect Coding'!$A$53:$DD$159,MATCH(B48,'Effect Coding'!$A$53:$A$159,0), COLUMN('Effect Coding'!CY98))</f>
        <v>0</v>
      </c>
      <c r="DS48">
        <f>INDEX('Effect Coding'!$A$53:$DD$159,MATCH(B48,'Effect Coding'!$A$53:$A$159,0), COLUMN('Effect Coding'!CZ98))</f>
        <v>0</v>
      </c>
      <c r="DT48">
        <f>INDEX('Effect Coding'!$A$53:$DD$159,MATCH(B48,'Effect Coding'!$A$53:$A$159,0), COLUMN('Effect Coding'!DA98))</f>
        <v>0</v>
      </c>
      <c r="DU48">
        <f>INDEX('Effect Coding'!$A$53:$DD$159,MATCH(B48,'Effect Coding'!$A$53:$A$159,0), COLUMN('Effect Coding'!DB98))</f>
        <v>0</v>
      </c>
      <c r="DV48">
        <f>INDEX('Effect Coding'!$A$53:$DD$159,MATCH(B48,'Effect Coding'!$A$53:$A$159,0), COLUMN('Effect Coding'!DC98))</f>
        <v>0</v>
      </c>
      <c r="DW48">
        <f>INDEX('Effect Coding'!$A$53:$DD$159,MATCH(B48,'Effect Coding'!$A$53:$A$159,0), COLUMN('Effect Coding'!DD98))</f>
        <v>0</v>
      </c>
      <c r="DX48">
        <f>INDEX('Effect Coding'!$A$40:$K$49,MATCH(C48,'Effect Coding'!$A$40:$A$49,0),COLUMN('Effect Coding'!C85))</f>
        <v>0</v>
      </c>
      <c r="DY48">
        <f>INDEX('Effect Coding'!$A$40:$K$49,MATCH(C48,'Effect Coding'!$A$40:$A$49,0),COLUMN('Effect Coding'!D85))</f>
        <v>0</v>
      </c>
      <c r="DZ48">
        <f>INDEX('Effect Coding'!$A$40:$K$49,MATCH(C48,'Effect Coding'!$A$40:$A$49,0),COLUMN('Effect Coding'!E85))</f>
        <v>1</v>
      </c>
      <c r="EA48">
        <f>INDEX('Effect Coding'!$A$40:$K$49,MATCH(C48,'Effect Coding'!$A$40:$A$49,0),COLUMN('Effect Coding'!F85))</f>
        <v>0</v>
      </c>
      <c r="EB48">
        <f>INDEX('Effect Coding'!$A$40:$K$49,MATCH(C48,'Effect Coding'!$A$40:$A$49,0),COLUMN('Effect Coding'!G85))</f>
        <v>0</v>
      </c>
      <c r="EC48">
        <f>INDEX('Effect Coding'!$A$40:$K$49,MATCH(C48,'Effect Coding'!$A$40:$A$49,0),COLUMN('Effect Coding'!H85))</f>
        <v>0</v>
      </c>
      <c r="ED48">
        <f>INDEX('Effect Coding'!$A$40:$K$49,MATCH(C48,'Effect Coding'!$A$40:$A$49,0),COLUMN('Effect Coding'!I85))</f>
        <v>0</v>
      </c>
      <c r="EE48">
        <f>INDEX('Effect Coding'!$A$40:$K$49,MATCH(C48,'Effect Coding'!$A$40:$A$49,0),COLUMN('Effect Coding'!J85))</f>
        <v>0</v>
      </c>
      <c r="EF48">
        <f>INDEX('Effect Coding'!$A$40:$K$49,MATCH(C48,'Effect Coding'!$A$40:$A$49,0),COLUMN('Effect Coding'!K85))</f>
        <v>0</v>
      </c>
      <c r="EG48">
        <f>INDEX('Effect Coding'!$A$33:$E$36,MATCH(D48,'Effect Coding'!$A$33:$A$36,0),COLUMN('Effect Coding'!C78))</f>
        <v>0</v>
      </c>
      <c r="EH48">
        <f>INDEX('Effect Coding'!$A$33:$E$36,MATCH(D48,'Effect Coding'!$A$33:$A$36,0),COLUMN('Effect Coding'!D78))</f>
        <v>0</v>
      </c>
      <c r="EI48">
        <f>INDEX('Effect Coding'!$A$33:$E$36,MATCH(D48,'Effect Coding'!$A$33:$A$36,0),COLUMN('Effect Coding'!E78))</f>
        <v>1</v>
      </c>
      <c r="EJ48">
        <f>INDEX('Effect Coding'!$A$27:$D$29,MATCH(E48,'Effect Coding'!$A$27:$A$29,0),COLUMN('Effect Coding'!C72))</f>
        <v>1</v>
      </c>
      <c r="EK48">
        <f>INDEX('Effect Coding'!$A$27:$D$29,MATCH(E48,'Effect Coding'!$A$27:$A$29,0),COLUMN('Effect Coding'!D72))</f>
        <v>0</v>
      </c>
      <c r="EL48">
        <f>INDEX('Effect Coding'!$A$21:$D$23,MATCH(F48,'Effect Coding'!$A$21:$A$23,0),COLUMN('Effect Coding'!C66))</f>
        <v>1</v>
      </c>
      <c r="EM48">
        <f>INDEX('Effect Coding'!$A$21:$D$23,MATCH(F48,'Effect Coding'!$A$21:$A$23,0),COLUMN('Effect Coding'!D66))</f>
        <v>0</v>
      </c>
      <c r="EN48">
        <f>INDEX('Effect Coding'!$A$15:$D$17,MATCH(G48,'Effect Coding'!$A$15:$A$17,0),COLUMN('Effect Coding'!C60))</f>
        <v>0</v>
      </c>
      <c r="EO48">
        <f>INDEX('Effect Coding'!$A$15:$D$17,MATCH(G48,'Effect Coding'!$A$15:$A$17,0),COLUMN('Effect Coding'!D60))</f>
        <v>1</v>
      </c>
      <c r="EP48">
        <f>INDEX('Effect Coding'!$A$9:$D$11,MATCH(H48,'Effect Coding'!$A$9:$A$11,0),COLUMN('Effect Coding'!C54))</f>
        <v>0</v>
      </c>
      <c r="EQ48">
        <f>INDEX('Effect Coding'!$A$9:$D$11,MATCH(H48,'Effect Coding'!$A$9:$A$11,0),COLUMN('Effect Coding'!D54))</f>
        <v>1</v>
      </c>
      <c r="ER48">
        <f>INDEX('Effect Coding'!$A$3:$D$5,MATCH(I48,'Effect Coding'!$A$3:$A$5,0),COLUMN('Effect Coding'!C48))</f>
        <v>-1</v>
      </c>
      <c r="ES48">
        <f>INDEX('Effect Coding'!$A$3:$D$5,MATCH(I48,'Effect Coding'!$A$3:$A$5,0),COLUMN('Effect Coding'!D48))</f>
        <v>-1</v>
      </c>
      <c r="ET48">
        <f>INDEX('Effect Coding'!$A$163:$D$165,MATCH(J48,'Effect Coding'!$A$163:$A$165,0),COLUMN('Effect Coding'!C208))</f>
        <v>0</v>
      </c>
      <c r="EU48">
        <f>INDEX('Effect Coding'!$A$163:$D$165,MATCH(J48,'Effect Coding'!$A$163:$A$165,0),COLUMN('Effect Coding'!D208))</f>
        <v>1</v>
      </c>
      <c r="EV48">
        <f>INDEX('Effect Coding'!$A$163:$D$165,MATCH(K48,'Effect Coding'!$A$169:$A$171,0),COLUMN('Effect Coding'!C208))</f>
        <v>0</v>
      </c>
      <c r="EW48">
        <f>INDEX('Effect Coding'!$A$163:$D$165,MATCH(K48,'Effect Coding'!$A$169:$A$171,0),COLUMN('Effect Coding'!D208))</f>
        <v>1</v>
      </c>
      <c r="EX48">
        <f>INDEX('Effect Coding'!$A$175:$E$178,MATCH(L48,'Effect Coding'!$A$175:$A$178,0),COLUMN('Effect Coding'!C220))</f>
        <v>0</v>
      </c>
      <c r="EY48">
        <f>INDEX('Effect Coding'!$A$175:$E$178,MATCH(L48,'Effect Coding'!$A$175:$A$178,0),COLUMN('Effect Coding'!D220))</f>
        <v>0</v>
      </c>
      <c r="EZ48">
        <f>INDEX('Effect Coding'!$A$175:$E$178,MATCH(L48,'Effect Coding'!$A$175:$A$178,0),COLUMN('Effect Coding'!E220))</f>
        <v>1</v>
      </c>
      <c r="FA48">
        <f>INDEX('Effect Coding'!$A$182:$E$185,MATCH(M48,'Effect Coding'!$A$182:$A$185,0),COLUMN('Effect Coding'!C227))</f>
        <v>-1</v>
      </c>
      <c r="FB48">
        <f>INDEX('Effect Coding'!$A$182:$E$185,MATCH(M48,'Effect Coding'!$A$182:$A$185,0),COLUMN('Effect Coding'!D227))</f>
        <v>-1</v>
      </c>
      <c r="FC48">
        <f>INDEX('Effect Coding'!$A$182:$E$185,MATCH(M48,'Effect Coding'!$A$182:$A$185,0),COLUMN('Effect Coding'!E227))</f>
        <v>-1</v>
      </c>
      <c r="FD48">
        <f>INDEX('Effect Coding'!$A$189:$C$190,MATCH(N48,'Effect Coding'!$A$189:$A$190,0),COLUMN('Effect Coding'!C234))</f>
        <v>-1</v>
      </c>
      <c r="FE48">
        <f>INDEX('Effect Coding'!$A$194:$D$196,MATCH(O48,'Effect Coding'!$A$194:$A$196,0),COLUMN('Effect Coding'!C239))</f>
        <v>-1</v>
      </c>
      <c r="FF48">
        <f>INDEX('Effect Coding'!$A$194:$D$196,MATCH(O48,'Effect Coding'!$A$194:$A$196,0),COLUMN('Effect Coding'!D239))</f>
        <v>-1</v>
      </c>
      <c r="FG48">
        <f>INDEX('Effect Coding'!$A$200:$C$201,MATCH(P48,'Effect Coding'!$A$200:$A$201,0),COLUMN('Effect Coding'!C245))</f>
        <v>1</v>
      </c>
      <c r="FH48">
        <f>INDEX('Effect Coding'!$A$205:$D$207,MATCH(Q48,'Effect Coding'!$A$205:$A$207,0),COLUMN('Effect Coding'!C250))</f>
        <v>-1</v>
      </c>
      <c r="FI48">
        <f>INDEX('Effect Coding'!$A$205:$D$207,MATCH(Q48,'Effect Coding'!$A$205:$A$207,0),COLUMN('Effect Coding'!D250))</f>
        <v>-1</v>
      </c>
      <c r="FJ48">
        <f>INDEX('Effect Coding'!$A$211:$C$212,MATCH(R48,'Effect Coding'!$A$211:$A$212,0),COLUMN('Effect Coding'!C256))</f>
        <v>1</v>
      </c>
      <c r="FK48">
        <f>INDEX('Effect Coding'!$A$216:$C$217,MATCH(S48,'Effect Coding'!$A$216:$A$217,0),COLUMN('Effect Coding'!C261))</f>
        <v>1</v>
      </c>
      <c r="FL48">
        <f>INDEX('Effect Coding'!$A$221:$C$222,MATCH(T48,'Effect Coding'!$A$221:$A$222,0),COLUMN('Effect Coding'!C266))</f>
        <v>1</v>
      </c>
    </row>
    <row r="49" spans="1:168" x14ac:dyDescent="0.25">
      <c r="A49" t="s">
        <v>251</v>
      </c>
      <c r="B49" t="s">
        <v>81</v>
      </c>
      <c r="C49" t="s">
        <v>4</v>
      </c>
      <c r="D49" t="s">
        <v>32</v>
      </c>
      <c r="E49" t="s">
        <v>28</v>
      </c>
      <c r="F49" t="s">
        <v>22</v>
      </c>
      <c r="G49" t="s">
        <v>189</v>
      </c>
      <c r="H49" t="s">
        <v>185</v>
      </c>
      <c r="I49" t="s">
        <v>75</v>
      </c>
      <c r="J49" t="s">
        <v>187</v>
      </c>
      <c r="K49" t="s">
        <v>70</v>
      </c>
      <c r="L49">
        <v>2</v>
      </c>
      <c r="M49" t="s">
        <v>67</v>
      </c>
      <c r="N49" t="s">
        <v>52</v>
      </c>
      <c r="O49" t="s">
        <v>62</v>
      </c>
      <c r="P49" t="s">
        <v>52</v>
      </c>
      <c r="Q49" t="s">
        <v>68</v>
      </c>
      <c r="R49" t="s">
        <v>51</v>
      </c>
      <c r="S49" t="s">
        <v>51</v>
      </c>
      <c r="T49" t="s">
        <v>51</v>
      </c>
      <c r="U49" s="20">
        <v>1.4</v>
      </c>
      <c r="V49">
        <f>INDEX('Effect Coding'!$A$53:$DD$159,MATCH(B49,'Effect Coding'!$A$53:$A$159,0), COLUMN('Effect Coding'!C99))</f>
        <v>0</v>
      </c>
      <c r="W49">
        <f>INDEX('Effect Coding'!$A$53:$DD$159,MATCH(B49,'Effect Coding'!$A$53:$A$159,0), COLUMN('Effect Coding'!D99))</f>
        <v>0</v>
      </c>
      <c r="X49">
        <f>INDEX('Effect Coding'!$A$53:$DD$159,MATCH(B49,'Effect Coding'!$A$53:$A$159,0), COLUMN('Effect Coding'!E99))</f>
        <v>0</v>
      </c>
      <c r="Y49">
        <f>INDEX('Effect Coding'!$A$53:$DD$159,MATCH(B49,'Effect Coding'!$A$53:$A$159,0), COLUMN('Effect Coding'!F99))</f>
        <v>0</v>
      </c>
      <c r="Z49">
        <f>INDEX('Effect Coding'!$A$53:$DD$159,MATCH(B49,'Effect Coding'!$A$53:$A$159,0), COLUMN('Effect Coding'!G99))</f>
        <v>0</v>
      </c>
      <c r="AA49">
        <f>INDEX('Effect Coding'!$A$53:$DD$159,MATCH(B49,'Effect Coding'!$A$53:$A$159,0), COLUMN('Effect Coding'!H99))</f>
        <v>0</v>
      </c>
      <c r="AB49">
        <f>INDEX('Effect Coding'!$A$53:$DD$159,MATCH(B49,'Effect Coding'!$A$53:$A$159,0), COLUMN('Effect Coding'!I99))</f>
        <v>0</v>
      </c>
      <c r="AC49">
        <f>INDEX('Effect Coding'!$A$53:$DD$159,MATCH(B49,'Effect Coding'!$A$53:$A$159,0), COLUMN('Effect Coding'!J99))</f>
        <v>0</v>
      </c>
      <c r="AD49">
        <f>INDEX('Effect Coding'!$A$53:$DD$159,MATCH(B49,'Effect Coding'!$A$53:$A$159,0), COLUMN('Effect Coding'!K99))</f>
        <v>0</v>
      </c>
      <c r="AE49">
        <f>INDEX('Effect Coding'!$A$53:$DD$159,MATCH(B49,'Effect Coding'!$A$53:$A$159,0), COLUMN('Effect Coding'!L99))</f>
        <v>0</v>
      </c>
      <c r="AF49">
        <f>INDEX('Effect Coding'!$A$53:$DD$159,MATCH(B49,'Effect Coding'!$A$53:$A$159,0), COLUMN('Effect Coding'!M99))</f>
        <v>0</v>
      </c>
      <c r="AG49">
        <f>INDEX('Effect Coding'!$A$53:$DD$159,MATCH(B49,'Effect Coding'!$A$53:$A$159,0), COLUMN('Effect Coding'!N99))</f>
        <v>0</v>
      </c>
      <c r="AH49">
        <f>INDEX('Effect Coding'!$A$53:$DD$159,MATCH(B49,'Effect Coding'!$A$53:$A$159,0), COLUMN('Effect Coding'!O99))</f>
        <v>0</v>
      </c>
      <c r="AI49">
        <f>INDEX('Effect Coding'!$A$53:$DD$159,MATCH(B49,'Effect Coding'!$A$53:$A$159,0), COLUMN('Effect Coding'!P99))</f>
        <v>0</v>
      </c>
      <c r="AJ49">
        <f>INDEX('Effect Coding'!$A$53:$DD$159,MATCH(B49,'Effect Coding'!$A$53:$A$159,0), COLUMN('Effect Coding'!Q99))</f>
        <v>0</v>
      </c>
      <c r="AK49">
        <f>INDEX('Effect Coding'!$A$53:$DD$159,MATCH(B49,'Effect Coding'!$A$53:$A$159,0), COLUMN('Effect Coding'!R99))</f>
        <v>1</v>
      </c>
      <c r="AL49">
        <f>INDEX('Effect Coding'!$A$53:$DD$159,MATCH(B49,'Effect Coding'!$A$53:$A$159,0), COLUMN('Effect Coding'!S99))</f>
        <v>0</v>
      </c>
      <c r="AM49">
        <f>INDEX('Effect Coding'!$A$53:$DD$159,MATCH(B49,'Effect Coding'!$A$53:$A$159,0), COLUMN('Effect Coding'!T99))</f>
        <v>0</v>
      </c>
      <c r="AN49">
        <f>INDEX('Effect Coding'!$A$53:$DD$159,MATCH(B49,'Effect Coding'!$A$53:$A$159,0), COLUMN('Effect Coding'!U99))</f>
        <v>0</v>
      </c>
      <c r="AO49">
        <f>INDEX('Effect Coding'!$A$53:$DD$159,MATCH(B49,'Effect Coding'!$A$53:$A$159,0), COLUMN('Effect Coding'!V99))</f>
        <v>0</v>
      </c>
      <c r="AP49">
        <f>INDEX('Effect Coding'!$A$53:$DD$159,MATCH(B49,'Effect Coding'!$A$53:$A$159,0), COLUMN('Effect Coding'!W99))</f>
        <v>0</v>
      </c>
      <c r="AQ49">
        <f>INDEX('Effect Coding'!$A$53:$DD$159,MATCH(B49,'Effect Coding'!$A$53:$A$159,0), COLUMN('Effect Coding'!X99))</f>
        <v>0</v>
      </c>
      <c r="AR49">
        <f>INDEX('Effect Coding'!$A$53:$DD$159,MATCH(B49,'Effect Coding'!$A$53:$A$159,0), COLUMN('Effect Coding'!Y99))</f>
        <v>0</v>
      </c>
      <c r="AS49">
        <f>INDEX('Effect Coding'!$A$53:$DD$159,MATCH(B49,'Effect Coding'!$A$53:$A$159,0), COLUMN('Effect Coding'!Z99))</f>
        <v>0</v>
      </c>
      <c r="AT49">
        <f>INDEX('Effect Coding'!$A$53:$DD$159,MATCH(B49,'Effect Coding'!$A$53:$A$159,0), COLUMN('Effect Coding'!AA99))</f>
        <v>0</v>
      </c>
      <c r="AU49">
        <f>INDEX('Effect Coding'!$A$53:$DD$159,MATCH(B49,'Effect Coding'!$A$53:$A$159,0), COLUMN('Effect Coding'!AB99))</f>
        <v>0</v>
      </c>
      <c r="AV49">
        <f>INDEX('Effect Coding'!$A$53:$DD$159,MATCH(B49,'Effect Coding'!$A$53:$A$159,0), COLUMN('Effect Coding'!AC99))</f>
        <v>0</v>
      </c>
      <c r="AW49">
        <f>INDEX('Effect Coding'!$A$53:$DD$159,MATCH(B49,'Effect Coding'!$A$53:$A$159,0), COLUMN('Effect Coding'!AD99))</f>
        <v>0</v>
      </c>
      <c r="AX49">
        <f>INDEX('Effect Coding'!$A$53:$DD$159,MATCH(B49,'Effect Coding'!$A$53:$A$159,0), COLUMN('Effect Coding'!AE99))</f>
        <v>0</v>
      </c>
      <c r="AY49">
        <f>INDEX('Effect Coding'!$A$53:$DD$159,MATCH(B49,'Effect Coding'!$A$53:$A$159,0), COLUMN('Effect Coding'!AF99))</f>
        <v>0</v>
      </c>
      <c r="AZ49">
        <f>INDEX('Effect Coding'!$A$53:$DD$159,MATCH(B49,'Effect Coding'!$A$53:$A$159,0), COLUMN('Effect Coding'!AG99))</f>
        <v>0</v>
      </c>
      <c r="BA49">
        <f>INDEX('Effect Coding'!$A$53:$DD$159,MATCH(B49,'Effect Coding'!$A$53:$A$159,0), COLUMN('Effect Coding'!AH99))</f>
        <v>0</v>
      </c>
      <c r="BB49">
        <f>INDEX('Effect Coding'!$A$53:$DD$159,MATCH(B49,'Effect Coding'!$A$53:$A$159,0), COLUMN('Effect Coding'!AI99))</f>
        <v>0</v>
      </c>
      <c r="BC49">
        <f>INDEX('Effect Coding'!$A$53:$DD$159,MATCH(B49,'Effect Coding'!$A$53:$A$159,0), COLUMN('Effect Coding'!AJ99))</f>
        <v>0</v>
      </c>
      <c r="BD49">
        <f>INDEX('Effect Coding'!$A$53:$DD$159,MATCH(B49,'Effect Coding'!$A$53:$A$159,0), COLUMN('Effect Coding'!AK99))</f>
        <v>0</v>
      </c>
      <c r="BE49">
        <f>INDEX('Effect Coding'!$A$53:$DD$159,MATCH(B49,'Effect Coding'!$A$53:$A$159,0), COLUMN('Effect Coding'!AL99))</f>
        <v>0</v>
      </c>
      <c r="BF49">
        <f>INDEX('Effect Coding'!$A$53:$DD$159,MATCH(B49,'Effect Coding'!$A$53:$A$159,0), COLUMN('Effect Coding'!AM99))</f>
        <v>0</v>
      </c>
      <c r="BG49">
        <f>INDEX('Effect Coding'!$A$53:$DD$159,MATCH(B49,'Effect Coding'!$A$53:$A$159,0), COLUMN('Effect Coding'!AN99))</f>
        <v>0</v>
      </c>
      <c r="BH49">
        <f>INDEX('Effect Coding'!$A$53:$DD$159,MATCH(B49,'Effect Coding'!$A$53:$A$159,0), COLUMN('Effect Coding'!AO99))</f>
        <v>0</v>
      </c>
      <c r="BI49">
        <f>INDEX('Effect Coding'!$A$53:$DD$159,MATCH(B49,'Effect Coding'!$A$53:$A$159,0), COLUMN('Effect Coding'!AP99))</f>
        <v>0</v>
      </c>
      <c r="BJ49">
        <f>INDEX('Effect Coding'!$A$53:$DD$159,MATCH(B49,'Effect Coding'!$A$53:$A$159,0), COLUMN('Effect Coding'!AQ99))</f>
        <v>0</v>
      </c>
      <c r="BK49">
        <f>INDEX('Effect Coding'!$A$53:$DD$159,MATCH(B49,'Effect Coding'!$A$53:$A$159,0), COLUMN('Effect Coding'!AR99))</f>
        <v>0</v>
      </c>
      <c r="BL49">
        <f>INDEX('Effect Coding'!$A$53:$DD$159,MATCH(B49,'Effect Coding'!$A$53:$A$159,0), COLUMN('Effect Coding'!AS99))</f>
        <v>0</v>
      </c>
      <c r="BM49">
        <f>INDEX('Effect Coding'!$A$53:$DD$159,MATCH(B49,'Effect Coding'!$A$53:$A$159,0), COLUMN('Effect Coding'!AT99))</f>
        <v>0</v>
      </c>
      <c r="BN49">
        <f>INDEX('Effect Coding'!$A$53:$DD$159,MATCH(B49,'Effect Coding'!$A$53:$A$159,0), COLUMN('Effect Coding'!AU99))</f>
        <v>0</v>
      </c>
      <c r="BO49">
        <f>INDEX('Effect Coding'!$A$53:$DD$159,MATCH(B49,'Effect Coding'!$A$53:$A$159,0), COLUMN('Effect Coding'!AV99))</f>
        <v>0</v>
      </c>
      <c r="BP49">
        <f>INDEX('Effect Coding'!$A$53:$DD$159,MATCH(B49,'Effect Coding'!$A$53:$A$159,0), COLUMN('Effect Coding'!AW99))</f>
        <v>0</v>
      </c>
      <c r="BQ49">
        <f>INDEX('Effect Coding'!$A$53:$DD$159,MATCH(B49,'Effect Coding'!$A$53:$A$159,0), COLUMN('Effect Coding'!AX99))</f>
        <v>0</v>
      </c>
      <c r="BR49">
        <f>INDEX('Effect Coding'!$A$53:$DD$159,MATCH(B49,'Effect Coding'!$A$53:$A$159,0), COLUMN('Effect Coding'!AY99))</f>
        <v>0</v>
      </c>
      <c r="BS49">
        <f>INDEX('Effect Coding'!$A$53:$DD$159,MATCH(B49,'Effect Coding'!$A$53:$A$159,0), COLUMN('Effect Coding'!AZ99))</f>
        <v>0</v>
      </c>
      <c r="BT49">
        <f>INDEX('Effect Coding'!$A$53:$DD$159,MATCH(B49,'Effect Coding'!$A$53:$A$159,0), COLUMN('Effect Coding'!BA99))</f>
        <v>0</v>
      </c>
      <c r="BU49">
        <f>INDEX('Effect Coding'!$A$53:$DD$159,MATCH(B49,'Effect Coding'!$A$53:$A$159,0), COLUMN('Effect Coding'!BB99))</f>
        <v>0</v>
      </c>
      <c r="BV49">
        <f>INDEX('Effect Coding'!$A$53:$DD$159,MATCH(B49,'Effect Coding'!$A$53:$A$159,0), COLUMN('Effect Coding'!BC99))</f>
        <v>0</v>
      </c>
      <c r="BW49">
        <f>INDEX('Effect Coding'!$A$53:$DD$159,MATCH(B49,'Effect Coding'!$A$53:$A$159,0), COLUMN('Effect Coding'!BD99))</f>
        <v>0</v>
      </c>
      <c r="BX49">
        <f>INDEX('Effect Coding'!$A$53:$DD$159,MATCH(B49,'Effect Coding'!$A$53:$A$159,0), COLUMN('Effect Coding'!BE99))</f>
        <v>0</v>
      </c>
      <c r="BY49">
        <f>INDEX('Effect Coding'!$A$53:$DD$159,MATCH(B49,'Effect Coding'!$A$53:$A$159,0), COLUMN('Effect Coding'!BF99))</f>
        <v>0</v>
      </c>
      <c r="BZ49">
        <f>INDEX('Effect Coding'!$A$53:$DD$159,MATCH(B49,'Effect Coding'!$A$53:$A$159,0), COLUMN('Effect Coding'!BG99))</f>
        <v>0</v>
      </c>
      <c r="CA49">
        <f>INDEX('Effect Coding'!$A$53:$DD$159,MATCH(B49,'Effect Coding'!$A$53:$A$159,0), COLUMN('Effect Coding'!BH99))</f>
        <v>0</v>
      </c>
      <c r="CB49">
        <f>INDEX('Effect Coding'!$A$53:$DD$159,MATCH(B49,'Effect Coding'!$A$53:$A$159,0), COLUMN('Effect Coding'!BI99))</f>
        <v>0</v>
      </c>
      <c r="CC49">
        <f>INDEX('Effect Coding'!$A$53:$DD$159,MATCH(B49,'Effect Coding'!$A$53:$A$159,0), COLUMN('Effect Coding'!BJ99))</f>
        <v>0</v>
      </c>
      <c r="CD49">
        <f>INDEX('Effect Coding'!$A$53:$DD$159,MATCH(B49,'Effect Coding'!$A$53:$A$159,0), COLUMN('Effect Coding'!BK99))</f>
        <v>0</v>
      </c>
      <c r="CE49">
        <f>INDEX('Effect Coding'!$A$53:$DD$159,MATCH(B49,'Effect Coding'!$A$53:$A$159,0), COLUMN('Effect Coding'!BL99))</f>
        <v>0</v>
      </c>
      <c r="CF49">
        <f>INDEX('Effect Coding'!$A$53:$DD$159,MATCH(B49,'Effect Coding'!$A$53:$A$159,0), COLUMN('Effect Coding'!BM99))</f>
        <v>0</v>
      </c>
      <c r="CG49">
        <f>INDEX('Effect Coding'!$A$53:$DD$159,MATCH(B49,'Effect Coding'!$A$53:$A$159,0), COLUMN('Effect Coding'!BN99))</f>
        <v>0</v>
      </c>
      <c r="CH49">
        <f>INDEX('Effect Coding'!$A$53:$DD$159,MATCH(B49,'Effect Coding'!$A$53:$A$159,0), COLUMN('Effect Coding'!BO99))</f>
        <v>0</v>
      </c>
      <c r="CI49">
        <f>INDEX('Effect Coding'!$A$53:$DD$159,MATCH(B49,'Effect Coding'!$A$53:$A$159,0), COLUMN('Effect Coding'!BP99))</f>
        <v>0</v>
      </c>
      <c r="CJ49">
        <f>INDEX('Effect Coding'!$A$53:$DD$159,MATCH(B49,'Effect Coding'!$A$53:$A$159,0), COLUMN('Effect Coding'!BQ99))</f>
        <v>0</v>
      </c>
      <c r="CK49">
        <f>INDEX('Effect Coding'!$A$53:$DD$159,MATCH(B49,'Effect Coding'!$A$53:$A$159,0), COLUMN('Effect Coding'!BR99))</f>
        <v>0</v>
      </c>
      <c r="CL49">
        <f>INDEX('Effect Coding'!$A$53:$DD$159,MATCH(B49,'Effect Coding'!$A$53:$A$159,0), COLUMN('Effect Coding'!BS99))</f>
        <v>0</v>
      </c>
      <c r="CM49">
        <f>INDEX('Effect Coding'!$A$53:$DD$159,MATCH(B49,'Effect Coding'!$A$53:$A$159,0), COLUMN('Effect Coding'!BT99))</f>
        <v>0</v>
      </c>
      <c r="CN49">
        <f>INDEX('Effect Coding'!$A$53:$DD$159,MATCH(B49,'Effect Coding'!$A$53:$A$159,0), COLUMN('Effect Coding'!BU99))</f>
        <v>0</v>
      </c>
      <c r="CO49">
        <f>INDEX('Effect Coding'!$A$53:$DD$159,MATCH(B49,'Effect Coding'!$A$53:$A$159,0), COLUMN('Effect Coding'!BV99))</f>
        <v>0</v>
      </c>
      <c r="CP49">
        <f>INDEX('Effect Coding'!$A$53:$DD$159,MATCH(B49,'Effect Coding'!$A$53:$A$159,0), COLUMN('Effect Coding'!BW99))</f>
        <v>0</v>
      </c>
      <c r="CQ49">
        <f>INDEX('Effect Coding'!$A$53:$DD$159,MATCH(B49,'Effect Coding'!$A$53:$A$159,0), COLUMN('Effect Coding'!BX99))</f>
        <v>0</v>
      </c>
      <c r="CR49">
        <f>INDEX('Effect Coding'!$A$53:$DD$159,MATCH(B49,'Effect Coding'!$A$53:$A$159,0), COLUMN('Effect Coding'!BY99))</f>
        <v>0</v>
      </c>
      <c r="CS49">
        <f>INDEX('Effect Coding'!$A$53:$DD$159,MATCH(B49,'Effect Coding'!$A$53:$A$159,0), COLUMN('Effect Coding'!BZ99))</f>
        <v>0</v>
      </c>
      <c r="CT49">
        <f>INDEX('Effect Coding'!$A$53:$DD$159,MATCH(B49,'Effect Coding'!$A$53:$A$159,0), COLUMN('Effect Coding'!CA99))</f>
        <v>0</v>
      </c>
      <c r="CU49">
        <f>INDEX('Effect Coding'!$A$53:$DD$159,MATCH(B49,'Effect Coding'!$A$53:$A$159,0), COLUMN('Effect Coding'!CB99))</f>
        <v>0</v>
      </c>
      <c r="CV49">
        <f>INDEX('Effect Coding'!$A$53:$DD$159,MATCH(B49,'Effect Coding'!$A$53:$A$159,0), COLUMN('Effect Coding'!CC99))</f>
        <v>0</v>
      </c>
      <c r="CW49">
        <f>INDEX('Effect Coding'!$A$53:$DD$159,MATCH(B49,'Effect Coding'!$A$53:$A$159,0), COLUMN('Effect Coding'!CD99))</f>
        <v>0</v>
      </c>
      <c r="CX49">
        <f>INDEX('Effect Coding'!$A$53:$DD$159,MATCH(B49,'Effect Coding'!$A$53:$A$159,0), COLUMN('Effect Coding'!CE99))</f>
        <v>0</v>
      </c>
      <c r="CY49">
        <f>INDEX('Effect Coding'!$A$53:$DD$159,MATCH(B49,'Effect Coding'!$A$53:$A$159,0), COLUMN('Effect Coding'!CF99))</f>
        <v>0</v>
      </c>
      <c r="CZ49">
        <f>INDEX('Effect Coding'!$A$53:$DD$159,MATCH(B49,'Effect Coding'!$A$53:$A$159,0), COLUMN('Effect Coding'!CG99))</f>
        <v>0</v>
      </c>
      <c r="DA49">
        <f>INDEX('Effect Coding'!$A$53:$DD$159,MATCH(B49,'Effect Coding'!$A$53:$A$159,0), COLUMN('Effect Coding'!CH99))</f>
        <v>0</v>
      </c>
      <c r="DB49">
        <f>INDEX('Effect Coding'!$A$53:$DD$159,MATCH(B49,'Effect Coding'!$A$53:$A$159,0), COLUMN('Effect Coding'!CI99))</f>
        <v>0</v>
      </c>
      <c r="DC49">
        <f>INDEX('Effect Coding'!$A$53:$DD$159,MATCH(B49,'Effect Coding'!$A$53:$A$159,0), COLUMN('Effect Coding'!CJ99))</f>
        <v>0</v>
      </c>
      <c r="DD49">
        <f>INDEX('Effect Coding'!$A$53:$DD$159,MATCH(B49,'Effect Coding'!$A$53:$A$159,0), COLUMN('Effect Coding'!CK99))</f>
        <v>0</v>
      </c>
      <c r="DE49">
        <f>INDEX('Effect Coding'!$A$53:$DD$159,MATCH(B49,'Effect Coding'!$A$53:$A$159,0), COLUMN('Effect Coding'!CL99))</f>
        <v>0</v>
      </c>
      <c r="DF49">
        <f>INDEX('Effect Coding'!$A$53:$DD$159,MATCH(B49,'Effect Coding'!$A$53:$A$159,0), COLUMN('Effect Coding'!CM99))</f>
        <v>0</v>
      </c>
      <c r="DG49">
        <f>INDEX('Effect Coding'!$A$53:$DD$159,MATCH(B49,'Effect Coding'!$A$53:$A$159,0), COLUMN('Effect Coding'!CN99))</f>
        <v>0</v>
      </c>
      <c r="DH49">
        <f>INDEX('Effect Coding'!$A$53:$DD$159,MATCH(B49,'Effect Coding'!$A$53:$A$159,0), COLUMN('Effect Coding'!CO99))</f>
        <v>0</v>
      </c>
      <c r="DI49">
        <f>INDEX('Effect Coding'!$A$53:$DD$159,MATCH(B49,'Effect Coding'!$A$53:$A$159,0), COLUMN('Effect Coding'!CP99))</f>
        <v>0</v>
      </c>
      <c r="DJ49">
        <f>INDEX('Effect Coding'!$A$53:$DD$159,MATCH(B49,'Effect Coding'!$A$53:$A$159,0), COLUMN('Effect Coding'!CQ99))</f>
        <v>0</v>
      </c>
      <c r="DK49">
        <f>INDEX('Effect Coding'!$A$53:$DD$159,MATCH(B49,'Effect Coding'!$A$53:$A$159,0), COLUMN('Effect Coding'!CR99))</f>
        <v>0</v>
      </c>
      <c r="DL49">
        <f>INDEX('Effect Coding'!$A$53:$DD$159,MATCH(B49,'Effect Coding'!$A$53:$A$159,0), COLUMN('Effect Coding'!CS99))</f>
        <v>0</v>
      </c>
      <c r="DM49">
        <f>INDEX('Effect Coding'!$A$53:$DD$159,MATCH(B49,'Effect Coding'!$A$53:$A$159,0), COLUMN('Effect Coding'!CT99))</f>
        <v>0</v>
      </c>
      <c r="DN49">
        <f>INDEX('Effect Coding'!$A$53:$DD$159,MATCH(B49,'Effect Coding'!$A$53:$A$159,0), COLUMN('Effect Coding'!CU99))</f>
        <v>0</v>
      </c>
      <c r="DO49">
        <f>INDEX('Effect Coding'!$A$53:$DD$159,MATCH(B49,'Effect Coding'!$A$53:$A$159,0), COLUMN('Effect Coding'!CV99))</f>
        <v>0</v>
      </c>
      <c r="DP49">
        <f>INDEX('Effect Coding'!$A$53:$DD$159,MATCH(B49,'Effect Coding'!$A$53:$A$159,0), COLUMN('Effect Coding'!CW99))</f>
        <v>0</v>
      </c>
      <c r="DQ49">
        <f>INDEX('Effect Coding'!$A$53:$DD$159,MATCH(B49,'Effect Coding'!$A$53:$A$159,0), COLUMN('Effect Coding'!CX99))</f>
        <v>0</v>
      </c>
      <c r="DR49">
        <f>INDEX('Effect Coding'!$A$53:$DD$159,MATCH(B49,'Effect Coding'!$A$53:$A$159,0), COLUMN('Effect Coding'!CY99))</f>
        <v>0</v>
      </c>
      <c r="DS49">
        <f>INDEX('Effect Coding'!$A$53:$DD$159,MATCH(B49,'Effect Coding'!$A$53:$A$159,0), COLUMN('Effect Coding'!CZ99))</f>
        <v>0</v>
      </c>
      <c r="DT49">
        <f>INDEX('Effect Coding'!$A$53:$DD$159,MATCH(B49,'Effect Coding'!$A$53:$A$159,0), COLUMN('Effect Coding'!DA99))</f>
        <v>0</v>
      </c>
      <c r="DU49">
        <f>INDEX('Effect Coding'!$A$53:$DD$159,MATCH(B49,'Effect Coding'!$A$53:$A$159,0), COLUMN('Effect Coding'!DB99))</f>
        <v>0</v>
      </c>
      <c r="DV49">
        <f>INDEX('Effect Coding'!$A$53:$DD$159,MATCH(B49,'Effect Coding'!$A$53:$A$159,0), COLUMN('Effect Coding'!DC99))</f>
        <v>0</v>
      </c>
      <c r="DW49">
        <f>INDEX('Effect Coding'!$A$53:$DD$159,MATCH(B49,'Effect Coding'!$A$53:$A$159,0), COLUMN('Effect Coding'!DD99))</f>
        <v>0</v>
      </c>
      <c r="DX49">
        <f>INDEX('Effect Coding'!$A$40:$K$49,MATCH(C49,'Effect Coding'!$A$40:$A$49,0),COLUMN('Effect Coding'!C86))</f>
        <v>0</v>
      </c>
      <c r="DY49">
        <f>INDEX('Effect Coding'!$A$40:$K$49,MATCH(C49,'Effect Coding'!$A$40:$A$49,0),COLUMN('Effect Coding'!D86))</f>
        <v>0</v>
      </c>
      <c r="DZ49">
        <f>INDEX('Effect Coding'!$A$40:$K$49,MATCH(C49,'Effect Coding'!$A$40:$A$49,0),COLUMN('Effect Coding'!E86))</f>
        <v>1</v>
      </c>
      <c r="EA49">
        <f>INDEX('Effect Coding'!$A$40:$K$49,MATCH(C49,'Effect Coding'!$A$40:$A$49,0),COLUMN('Effect Coding'!F86))</f>
        <v>0</v>
      </c>
      <c r="EB49">
        <f>INDEX('Effect Coding'!$A$40:$K$49,MATCH(C49,'Effect Coding'!$A$40:$A$49,0),COLUMN('Effect Coding'!G86))</f>
        <v>0</v>
      </c>
      <c r="EC49">
        <f>INDEX('Effect Coding'!$A$40:$K$49,MATCH(C49,'Effect Coding'!$A$40:$A$49,0),COLUMN('Effect Coding'!H86))</f>
        <v>0</v>
      </c>
      <c r="ED49">
        <f>INDEX('Effect Coding'!$A$40:$K$49,MATCH(C49,'Effect Coding'!$A$40:$A$49,0),COLUMN('Effect Coding'!I86))</f>
        <v>0</v>
      </c>
      <c r="EE49">
        <f>INDEX('Effect Coding'!$A$40:$K$49,MATCH(C49,'Effect Coding'!$A$40:$A$49,0),COLUMN('Effect Coding'!J86))</f>
        <v>0</v>
      </c>
      <c r="EF49">
        <f>INDEX('Effect Coding'!$A$40:$K$49,MATCH(C49,'Effect Coding'!$A$40:$A$49,0),COLUMN('Effect Coding'!K86))</f>
        <v>0</v>
      </c>
      <c r="EG49">
        <f>INDEX('Effect Coding'!$A$33:$E$36,MATCH(D49,'Effect Coding'!$A$33:$A$36,0),COLUMN('Effect Coding'!C79))</f>
        <v>0</v>
      </c>
      <c r="EH49">
        <f>INDEX('Effect Coding'!$A$33:$E$36,MATCH(D49,'Effect Coding'!$A$33:$A$36,0),COLUMN('Effect Coding'!D79))</f>
        <v>0</v>
      </c>
      <c r="EI49">
        <f>INDEX('Effect Coding'!$A$33:$E$36,MATCH(D49,'Effect Coding'!$A$33:$A$36,0),COLUMN('Effect Coding'!E79))</f>
        <v>1</v>
      </c>
      <c r="EJ49">
        <f>INDEX('Effect Coding'!$A$27:$D$29,MATCH(E49,'Effect Coding'!$A$27:$A$29,0),COLUMN('Effect Coding'!C73))</f>
        <v>1</v>
      </c>
      <c r="EK49">
        <f>INDEX('Effect Coding'!$A$27:$D$29,MATCH(E49,'Effect Coding'!$A$27:$A$29,0),COLUMN('Effect Coding'!D73))</f>
        <v>0</v>
      </c>
      <c r="EL49">
        <f>INDEX('Effect Coding'!$A$21:$D$23,MATCH(F49,'Effect Coding'!$A$21:$A$23,0),COLUMN('Effect Coding'!C67))</f>
        <v>0</v>
      </c>
      <c r="EM49">
        <f>INDEX('Effect Coding'!$A$21:$D$23,MATCH(F49,'Effect Coding'!$A$21:$A$23,0),COLUMN('Effect Coding'!D67))</f>
        <v>1</v>
      </c>
      <c r="EN49">
        <f>INDEX('Effect Coding'!$A$15:$D$17,MATCH(G49,'Effect Coding'!$A$15:$A$17,0),COLUMN('Effect Coding'!C61))</f>
        <v>0</v>
      </c>
      <c r="EO49">
        <f>INDEX('Effect Coding'!$A$15:$D$17,MATCH(G49,'Effect Coding'!$A$15:$A$17,0),COLUMN('Effect Coding'!D61))</f>
        <v>1</v>
      </c>
      <c r="EP49">
        <f>INDEX('Effect Coding'!$A$9:$D$11,MATCH(H49,'Effect Coding'!$A$9:$A$11,0),COLUMN('Effect Coding'!C55))</f>
        <v>0</v>
      </c>
      <c r="EQ49">
        <f>INDEX('Effect Coding'!$A$9:$D$11,MATCH(H49,'Effect Coding'!$A$9:$A$11,0),COLUMN('Effect Coding'!D55))</f>
        <v>1</v>
      </c>
      <c r="ER49">
        <f>INDEX('Effect Coding'!$A$3:$D$5,MATCH(I49,'Effect Coding'!$A$3:$A$5,0),COLUMN('Effect Coding'!C49))</f>
        <v>-1</v>
      </c>
      <c r="ES49">
        <f>INDEX('Effect Coding'!$A$3:$D$5,MATCH(I49,'Effect Coding'!$A$3:$A$5,0),COLUMN('Effect Coding'!D49))</f>
        <v>-1</v>
      </c>
      <c r="ET49">
        <f>INDEX('Effect Coding'!$A$163:$D$165,MATCH(J49,'Effect Coding'!$A$163:$A$165,0),COLUMN('Effect Coding'!C209))</f>
        <v>0</v>
      </c>
      <c r="EU49">
        <f>INDEX('Effect Coding'!$A$163:$D$165,MATCH(J49,'Effect Coding'!$A$163:$A$165,0),COLUMN('Effect Coding'!D209))</f>
        <v>1</v>
      </c>
      <c r="EV49">
        <f>INDEX('Effect Coding'!$A$163:$D$165,MATCH(K49,'Effect Coding'!$A$169:$A$171,0),COLUMN('Effect Coding'!C209))</f>
        <v>0</v>
      </c>
      <c r="EW49">
        <f>INDEX('Effect Coding'!$A$163:$D$165,MATCH(K49,'Effect Coding'!$A$169:$A$171,0),COLUMN('Effect Coding'!D209))</f>
        <v>1</v>
      </c>
      <c r="EX49">
        <f>INDEX('Effect Coding'!$A$175:$E$178,MATCH(L49,'Effect Coding'!$A$175:$A$178,0),COLUMN('Effect Coding'!C221))</f>
        <v>0</v>
      </c>
      <c r="EY49">
        <f>INDEX('Effect Coding'!$A$175:$E$178,MATCH(L49,'Effect Coding'!$A$175:$A$178,0),COLUMN('Effect Coding'!D221))</f>
        <v>0</v>
      </c>
      <c r="EZ49">
        <f>INDEX('Effect Coding'!$A$175:$E$178,MATCH(L49,'Effect Coding'!$A$175:$A$178,0),COLUMN('Effect Coding'!E221))</f>
        <v>1</v>
      </c>
      <c r="FA49">
        <f>INDEX('Effect Coding'!$A$182:$E$185,MATCH(M49,'Effect Coding'!$A$182:$A$185,0),COLUMN('Effect Coding'!C228))</f>
        <v>-1</v>
      </c>
      <c r="FB49">
        <f>INDEX('Effect Coding'!$A$182:$E$185,MATCH(M49,'Effect Coding'!$A$182:$A$185,0),COLUMN('Effect Coding'!D228))</f>
        <v>-1</v>
      </c>
      <c r="FC49">
        <f>INDEX('Effect Coding'!$A$182:$E$185,MATCH(M49,'Effect Coding'!$A$182:$A$185,0),COLUMN('Effect Coding'!E228))</f>
        <v>-1</v>
      </c>
      <c r="FD49">
        <f>INDEX('Effect Coding'!$A$189:$C$190,MATCH(N49,'Effect Coding'!$A$189:$A$190,0),COLUMN('Effect Coding'!C235))</f>
        <v>-1</v>
      </c>
      <c r="FE49">
        <f>INDEX('Effect Coding'!$A$194:$D$196,MATCH(O49,'Effect Coding'!$A$194:$A$196,0),COLUMN('Effect Coding'!C240))</f>
        <v>-1</v>
      </c>
      <c r="FF49">
        <f>INDEX('Effect Coding'!$A$194:$D$196,MATCH(O49,'Effect Coding'!$A$194:$A$196,0),COLUMN('Effect Coding'!D240))</f>
        <v>-1</v>
      </c>
      <c r="FG49">
        <f>INDEX('Effect Coding'!$A$200:$C$201,MATCH(P49,'Effect Coding'!$A$200:$A$201,0),COLUMN('Effect Coding'!C246))</f>
        <v>1</v>
      </c>
      <c r="FH49">
        <f>INDEX('Effect Coding'!$A$205:$D$207,MATCH(Q49,'Effect Coding'!$A$205:$A$207,0),COLUMN('Effect Coding'!C251))</f>
        <v>-1</v>
      </c>
      <c r="FI49">
        <f>INDEX('Effect Coding'!$A$205:$D$207,MATCH(Q49,'Effect Coding'!$A$205:$A$207,0),COLUMN('Effect Coding'!D251))</f>
        <v>-1</v>
      </c>
      <c r="FJ49">
        <f>INDEX('Effect Coding'!$A$211:$C$212,MATCH(R49,'Effect Coding'!$A$211:$A$212,0),COLUMN('Effect Coding'!C257))</f>
        <v>1</v>
      </c>
      <c r="FK49">
        <f>INDEX('Effect Coding'!$A$216:$C$217,MATCH(S49,'Effect Coding'!$A$216:$A$217,0),COLUMN('Effect Coding'!C262))</f>
        <v>1</v>
      </c>
      <c r="FL49">
        <f>INDEX('Effect Coding'!$A$221:$C$222,MATCH(T49,'Effect Coding'!$A$221:$A$222,0),COLUMN('Effect Coding'!C267))</f>
        <v>1</v>
      </c>
    </row>
    <row r="50" spans="1:168" x14ac:dyDescent="0.25">
      <c r="A50" t="s">
        <v>252</v>
      </c>
      <c r="B50" t="s">
        <v>81</v>
      </c>
      <c r="C50" t="s">
        <v>4</v>
      </c>
      <c r="D50" t="s">
        <v>32</v>
      </c>
      <c r="E50" t="s">
        <v>28</v>
      </c>
      <c r="F50" t="s">
        <v>54</v>
      </c>
      <c r="G50" t="s">
        <v>189</v>
      </c>
      <c r="H50" t="s">
        <v>185</v>
      </c>
      <c r="I50" t="s">
        <v>75</v>
      </c>
      <c r="J50" t="s">
        <v>187</v>
      </c>
      <c r="K50" t="s">
        <v>70</v>
      </c>
      <c r="L50">
        <v>2</v>
      </c>
      <c r="M50" t="s">
        <v>67</v>
      </c>
      <c r="N50" t="s">
        <v>52</v>
      </c>
      <c r="O50" t="s">
        <v>62</v>
      </c>
      <c r="P50" t="s">
        <v>52</v>
      </c>
      <c r="Q50" t="s">
        <v>68</v>
      </c>
      <c r="R50" t="s">
        <v>51</v>
      </c>
      <c r="S50" t="s">
        <v>51</v>
      </c>
      <c r="T50" t="s">
        <v>51</v>
      </c>
      <c r="U50" s="20">
        <v>3.8</v>
      </c>
      <c r="V50">
        <f>INDEX('Effect Coding'!$A$53:$DD$159,MATCH(B50,'Effect Coding'!$A$53:$A$159,0), COLUMN('Effect Coding'!C100))</f>
        <v>0</v>
      </c>
      <c r="W50">
        <f>INDEX('Effect Coding'!$A$53:$DD$159,MATCH(B50,'Effect Coding'!$A$53:$A$159,0), COLUMN('Effect Coding'!D100))</f>
        <v>0</v>
      </c>
      <c r="X50">
        <f>INDEX('Effect Coding'!$A$53:$DD$159,MATCH(B50,'Effect Coding'!$A$53:$A$159,0), COLUMN('Effect Coding'!E100))</f>
        <v>0</v>
      </c>
      <c r="Y50">
        <f>INDEX('Effect Coding'!$A$53:$DD$159,MATCH(B50,'Effect Coding'!$A$53:$A$159,0), COLUMN('Effect Coding'!F100))</f>
        <v>0</v>
      </c>
      <c r="Z50">
        <f>INDEX('Effect Coding'!$A$53:$DD$159,MATCH(B50,'Effect Coding'!$A$53:$A$159,0), COLUMN('Effect Coding'!G100))</f>
        <v>0</v>
      </c>
      <c r="AA50">
        <f>INDEX('Effect Coding'!$A$53:$DD$159,MATCH(B50,'Effect Coding'!$A$53:$A$159,0), COLUMN('Effect Coding'!H100))</f>
        <v>0</v>
      </c>
      <c r="AB50">
        <f>INDEX('Effect Coding'!$A$53:$DD$159,MATCH(B50,'Effect Coding'!$A$53:$A$159,0), COLUMN('Effect Coding'!I100))</f>
        <v>0</v>
      </c>
      <c r="AC50">
        <f>INDEX('Effect Coding'!$A$53:$DD$159,MATCH(B50,'Effect Coding'!$A$53:$A$159,0), COLUMN('Effect Coding'!J100))</f>
        <v>0</v>
      </c>
      <c r="AD50">
        <f>INDEX('Effect Coding'!$A$53:$DD$159,MATCH(B50,'Effect Coding'!$A$53:$A$159,0), COLUMN('Effect Coding'!K100))</f>
        <v>0</v>
      </c>
      <c r="AE50">
        <f>INDEX('Effect Coding'!$A$53:$DD$159,MATCH(B50,'Effect Coding'!$A$53:$A$159,0), COLUMN('Effect Coding'!L100))</f>
        <v>0</v>
      </c>
      <c r="AF50">
        <f>INDEX('Effect Coding'!$A$53:$DD$159,MATCH(B50,'Effect Coding'!$A$53:$A$159,0), COLUMN('Effect Coding'!M100))</f>
        <v>0</v>
      </c>
      <c r="AG50">
        <f>INDEX('Effect Coding'!$A$53:$DD$159,MATCH(B50,'Effect Coding'!$A$53:$A$159,0), COLUMN('Effect Coding'!N100))</f>
        <v>0</v>
      </c>
      <c r="AH50">
        <f>INDEX('Effect Coding'!$A$53:$DD$159,MATCH(B50,'Effect Coding'!$A$53:$A$159,0), COLUMN('Effect Coding'!O100))</f>
        <v>0</v>
      </c>
      <c r="AI50">
        <f>INDEX('Effect Coding'!$A$53:$DD$159,MATCH(B50,'Effect Coding'!$A$53:$A$159,0), COLUMN('Effect Coding'!P100))</f>
        <v>0</v>
      </c>
      <c r="AJ50">
        <f>INDEX('Effect Coding'!$A$53:$DD$159,MATCH(B50,'Effect Coding'!$A$53:$A$159,0), COLUMN('Effect Coding'!Q100))</f>
        <v>0</v>
      </c>
      <c r="AK50">
        <f>INDEX('Effect Coding'!$A$53:$DD$159,MATCH(B50,'Effect Coding'!$A$53:$A$159,0), COLUMN('Effect Coding'!R100))</f>
        <v>1</v>
      </c>
      <c r="AL50">
        <f>INDEX('Effect Coding'!$A$53:$DD$159,MATCH(B50,'Effect Coding'!$A$53:$A$159,0), COLUMN('Effect Coding'!S100))</f>
        <v>0</v>
      </c>
      <c r="AM50">
        <f>INDEX('Effect Coding'!$A$53:$DD$159,MATCH(B50,'Effect Coding'!$A$53:$A$159,0), COLUMN('Effect Coding'!T100))</f>
        <v>0</v>
      </c>
      <c r="AN50">
        <f>INDEX('Effect Coding'!$A$53:$DD$159,MATCH(B50,'Effect Coding'!$A$53:$A$159,0), COLUMN('Effect Coding'!U100))</f>
        <v>0</v>
      </c>
      <c r="AO50">
        <f>INDEX('Effect Coding'!$A$53:$DD$159,MATCH(B50,'Effect Coding'!$A$53:$A$159,0), COLUMN('Effect Coding'!V100))</f>
        <v>0</v>
      </c>
      <c r="AP50">
        <f>INDEX('Effect Coding'!$A$53:$DD$159,MATCH(B50,'Effect Coding'!$A$53:$A$159,0), COLUMN('Effect Coding'!W100))</f>
        <v>0</v>
      </c>
      <c r="AQ50">
        <f>INDEX('Effect Coding'!$A$53:$DD$159,MATCH(B50,'Effect Coding'!$A$53:$A$159,0), COLUMN('Effect Coding'!X100))</f>
        <v>0</v>
      </c>
      <c r="AR50">
        <f>INDEX('Effect Coding'!$A$53:$DD$159,MATCH(B50,'Effect Coding'!$A$53:$A$159,0), COLUMN('Effect Coding'!Y100))</f>
        <v>0</v>
      </c>
      <c r="AS50">
        <f>INDEX('Effect Coding'!$A$53:$DD$159,MATCH(B50,'Effect Coding'!$A$53:$A$159,0), COLUMN('Effect Coding'!Z100))</f>
        <v>0</v>
      </c>
      <c r="AT50">
        <f>INDEX('Effect Coding'!$A$53:$DD$159,MATCH(B50,'Effect Coding'!$A$53:$A$159,0), COLUMN('Effect Coding'!AA100))</f>
        <v>0</v>
      </c>
      <c r="AU50">
        <f>INDEX('Effect Coding'!$A$53:$DD$159,MATCH(B50,'Effect Coding'!$A$53:$A$159,0), COLUMN('Effect Coding'!AB100))</f>
        <v>0</v>
      </c>
      <c r="AV50">
        <f>INDEX('Effect Coding'!$A$53:$DD$159,MATCH(B50,'Effect Coding'!$A$53:$A$159,0), COLUMN('Effect Coding'!AC100))</f>
        <v>0</v>
      </c>
      <c r="AW50">
        <f>INDEX('Effect Coding'!$A$53:$DD$159,MATCH(B50,'Effect Coding'!$A$53:$A$159,0), COLUMN('Effect Coding'!AD100))</f>
        <v>0</v>
      </c>
      <c r="AX50">
        <f>INDEX('Effect Coding'!$A$53:$DD$159,MATCH(B50,'Effect Coding'!$A$53:$A$159,0), COLUMN('Effect Coding'!AE100))</f>
        <v>0</v>
      </c>
      <c r="AY50">
        <f>INDEX('Effect Coding'!$A$53:$DD$159,MATCH(B50,'Effect Coding'!$A$53:$A$159,0), COLUMN('Effect Coding'!AF100))</f>
        <v>0</v>
      </c>
      <c r="AZ50">
        <f>INDEX('Effect Coding'!$A$53:$DD$159,MATCH(B50,'Effect Coding'!$A$53:$A$159,0), COLUMN('Effect Coding'!AG100))</f>
        <v>0</v>
      </c>
      <c r="BA50">
        <f>INDEX('Effect Coding'!$A$53:$DD$159,MATCH(B50,'Effect Coding'!$A$53:$A$159,0), COLUMN('Effect Coding'!AH100))</f>
        <v>0</v>
      </c>
      <c r="BB50">
        <f>INDEX('Effect Coding'!$A$53:$DD$159,MATCH(B50,'Effect Coding'!$A$53:$A$159,0), COLUMN('Effect Coding'!AI100))</f>
        <v>0</v>
      </c>
      <c r="BC50">
        <f>INDEX('Effect Coding'!$A$53:$DD$159,MATCH(B50,'Effect Coding'!$A$53:$A$159,0), COLUMN('Effect Coding'!AJ100))</f>
        <v>0</v>
      </c>
      <c r="BD50">
        <f>INDEX('Effect Coding'!$A$53:$DD$159,MATCH(B50,'Effect Coding'!$A$53:$A$159,0), COLUMN('Effect Coding'!AK100))</f>
        <v>0</v>
      </c>
      <c r="BE50">
        <f>INDEX('Effect Coding'!$A$53:$DD$159,MATCH(B50,'Effect Coding'!$A$53:$A$159,0), COLUMN('Effect Coding'!AL100))</f>
        <v>0</v>
      </c>
      <c r="BF50">
        <f>INDEX('Effect Coding'!$A$53:$DD$159,MATCH(B50,'Effect Coding'!$A$53:$A$159,0), COLUMN('Effect Coding'!AM100))</f>
        <v>0</v>
      </c>
      <c r="BG50">
        <f>INDEX('Effect Coding'!$A$53:$DD$159,MATCH(B50,'Effect Coding'!$A$53:$A$159,0), COLUMN('Effect Coding'!AN100))</f>
        <v>0</v>
      </c>
      <c r="BH50">
        <f>INDEX('Effect Coding'!$A$53:$DD$159,MATCH(B50,'Effect Coding'!$A$53:$A$159,0), COLUMN('Effect Coding'!AO100))</f>
        <v>0</v>
      </c>
      <c r="BI50">
        <f>INDEX('Effect Coding'!$A$53:$DD$159,MATCH(B50,'Effect Coding'!$A$53:$A$159,0), COLUMN('Effect Coding'!AP100))</f>
        <v>0</v>
      </c>
      <c r="BJ50">
        <f>INDEX('Effect Coding'!$A$53:$DD$159,MATCH(B50,'Effect Coding'!$A$53:$A$159,0), COLUMN('Effect Coding'!AQ100))</f>
        <v>0</v>
      </c>
      <c r="BK50">
        <f>INDEX('Effect Coding'!$A$53:$DD$159,MATCH(B50,'Effect Coding'!$A$53:$A$159,0), COLUMN('Effect Coding'!AR100))</f>
        <v>0</v>
      </c>
      <c r="BL50">
        <f>INDEX('Effect Coding'!$A$53:$DD$159,MATCH(B50,'Effect Coding'!$A$53:$A$159,0), COLUMN('Effect Coding'!AS100))</f>
        <v>0</v>
      </c>
      <c r="BM50">
        <f>INDEX('Effect Coding'!$A$53:$DD$159,MATCH(B50,'Effect Coding'!$A$53:$A$159,0), COLUMN('Effect Coding'!AT100))</f>
        <v>0</v>
      </c>
      <c r="BN50">
        <f>INDEX('Effect Coding'!$A$53:$DD$159,MATCH(B50,'Effect Coding'!$A$53:$A$159,0), COLUMN('Effect Coding'!AU100))</f>
        <v>0</v>
      </c>
      <c r="BO50">
        <f>INDEX('Effect Coding'!$A$53:$DD$159,MATCH(B50,'Effect Coding'!$A$53:$A$159,0), COLUMN('Effect Coding'!AV100))</f>
        <v>0</v>
      </c>
      <c r="BP50">
        <f>INDEX('Effect Coding'!$A$53:$DD$159,MATCH(B50,'Effect Coding'!$A$53:$A$159,0), COLUMN('Effect Coding'!AW100))</f>
        <v>0</v>
      </c>
      <c r="BQ50">
        <f>INDEX('Effect Coding'!$A$53:$DD$159,MATCH(B50,'Effect Coding'!$A$53:$A$159,0), COLUMN('Effect Coding'!AX100))</f>
        <v>0</v>
      </c>
      <c r="BR50">
        <f>INDEX('Effect Coding'!$A$53:$DD$159,MATCH(B50,'Effect Coding'!$A$53:$A$159,0), COLUMN('Effect Coding'!AY100))</f>
        <v>0</v>
      </c>
      <c r="BS50">
        <f>INDEX('Effect Coding'!$A$53:$DD$159,MATCH(B50,'Effect Coding'!$A$53:$A$159,0), COLUMN('Effect Coding'!AZ100))</f>
        <v>0</v>
      </c>
      <c r="BT50">
        <f>INDEX('Effect Coding'!$A$53:$DD$159,MATCH(B50,'Effect Coding'!$A$53:$A$159,0), COLUMN('Effect Coding'!BA100))</f>
        <v>0</v>
      </c>
      <c r="BU50">
        <f>INDEX('Effect Coding'!$A$53:$DD$159,MATCH(B50,'Effect Coding'!$A$53:$A$159,0), COLUMN('Effect Coding'!BB100))</f>
        <v>0</v>
      </c>
      <c r="BV50">
        <f>INDEX('Effect Coding'!$A$53:$DD$159,MATCH(B50,'Effect Coding'!$A$53:$A$159,0), COLUMN('Effect Coding'!BC100))</f>
        <v>0</v>
      </c>
      <c r="BW50">
        <f>INDEX('Effect Coding'!$A$53:$DD$159,MATCH(B50,'Effect Coding'!$A$53:$A$159,0), COLUMN('Effect Coding'!BD100))</f>
        <v>0</v>
      </c>
      <c r="BX50">
        <f>INDEX('Effect Coding'!$A$53:$DD$159,MATCH(B50,'Effect Coding'!$A$53:$A$159,0), COLUMN('Effect Coding'!BE100))</f>
        <v>0</v>
      </c>
      <c r="BY50">
        <f>INDEX('Effect Coding'!$A$53:$DD$159,MATCH(B50,'Effect Coding'!$A$53:$A$159,0), COLUMN('Effect Coding'!BF100))</f>
        <v>0</v>
      </c>
      <c r="BZ50">
        <f>INDEX('Effect Coding'!$A$53:$DD$159,MATCH(B50,'Effect Coding'!$A$53:$A$159,0), COLUMN('Effect Coding'!BG100))</f>
        <v>0</v>
      </c>
      <c r="CA50">
        <f>INDEX('Effect Coding'!$A$53:$DD$159,MATCH(B50,'Effect Coding'!$A$53:$A$159,0), COLUMN('Effect Coding'!BH100))</f>
        <v>0</v>
      </c>
      <c r="CB50">
        <f>INDEX('Effect Coding'!$A$53:$DD$159,MATCH(B50,'Effect Coding'!$A$53:$A$159,0), COLUMN('Effect Coding'!BI100))</f>
        <v>0</v>
      </c>
      <c r="CC50">
        <f>INDEX('Effect Coding'!$A$53:$DD$159,MATCH(B50,'Effect Coding'!$A$53:$A$159,0), COLUMN('Effect Coding'!BJ100))</f>
        <v>0</v>
      </c>
      <c r="CD50">
        <f>INDEX('Effect Coding'!$A$53:$DD$159,MATCH(B50,'Effect Coding'!$A$53:$A$159,0), COLUMN('Effect Coding'!BK100))</f>
        <v>0</v>
      </c>
      <c r="CE50">
        <f>INDEX('Effect Coding'!$A$53:$DD$159,MATCH(B50,'Effect Coding'!$A$53:$A$159,0), COLUMN('Effect Coding'!BL100))</f>
        <v>0</v>
      </c>
      <c r="CF50">
        <f>INDEX('Effect Coding'!$A$53:$DD$159,MATCH(B50,'Effect Coding'!$A$53:$A$159,0), COLUMN('Effect Coding'!BM100))</f>
        <v>0</v>
      </c>
      <c r="CG50">
        <f>INDEX('Effect Coding'!$A$53:$DD$159,MATCH(B50,'Effect Coding'!$A$53:$A$159,0), COLUMN('Effect Coding'!BN100))</f>
        <v>0</v>
      </c>
      <c r="CH50">
        <f>INDEX('Effect Coding'!$A$53:$DD$159,MATCH(B50,'Effect Coding'!$A$53:$A$159,0), COLUMN('Effect Coding'!BO100))</f>
        <v>0</v>
      </c>
      <c r="CI50">
        <f>INDEX('Effect Coding'!$A$53:$DD$159,MATCH(B50,'Effect Coding'!$A$53:$A$159,0), COLUMN('Effect Coding'!BP100))</f>
        <v>0</v>
      </c>
      <c r="CJ50">
        <f>INDEX('Effect Coding'!$A$53:$DD$159,MATCH(B50,'Effect Coding'!$A$53:$A$159,0), COLUMN('Effect Coding'!BQ100))</f>
        <v>0</v>
      </c>
      <c r="CK50">
        <f>INDEX('Effect Coding'!$A$53:$DD$159,MATCH(B50,'Effect Coding'!$A$53:$A$159,0), COLUMN('Effect Coding'!BR100))</f>
        <v>0</v>
      </c>
      <c r="CL50">
        <f>INDEX('Effect Coding'!$A$53:$DD$159,MATCH(B50,'Effect Coding'!$A$53:$A$159,0), COLUMN('Effect Coding'!BS100))</f>
        <v>0</v>
      </c>
      <c r="CM50">
        <f>INDEX('Effect Coding'!$A$53:$DD$159,MATCH(B50,'Effect Coding'!$A$53:$A$159,0), COLUMN('Effect Coding'!BT100))</f>
        <v>0</v>
      </c>
      <c r="CN50">
        <f>INDEX('Effect Coding'!$A$53:$DD$159,MATCH(B50,'Effect Coding'!$A$53:$A$159,0), COLUMN('Effect Coding'!BU100))</f>
        <v>0</v>
      </c>
      <c r="CO50">
        <f>INDEX('Effect Coding'!$A$53:$DD$159,MATCH(B50,'Effect Coding'!$A$53:$A$159,0), COLUMN('Effect Coding'!BV100))</f>
        <v>0</v>
      </c>
      <c r="CP50">
        <f>INDEX('Effect Coding'!$A$53:$DD$159,MATCH(B50,'Effect Coding'!$A$53:$A$159,0), COLUMN('Effect Coding'!BW100))</f>
        <v>0</v>
      </c>
      <c r="CQ50">
        <f>INDEX('Effect Coding'!$A$53:$DD$159,MATCH(B50,'Effect Coding'!$A$53:$A$159,0), COLUMN('Effect Coding'!BX100))</f>
        <v>0</v>
      </c>
      <c r="CR50">
        <f>INDEX('Effect Coding'!$A$53:$DD$159,MATCH(B50,'Effect Coding'!$A$53:$A$159,0), COLUMN('Effect Coding'!BY100))</f>
        <v>0</v>
      </c>
      <c r="CS50">
        <f>INDEX('Effect Coding'!$A$53:$DD$159,MATCH(B50,'Effect Coding'!$A$53:$A$159,0), COLUMN('Effect Coding'!BZ100))</f>
        <v>0</v>
      </c>
      <c r="CT50">
        <f>INDEX('Effect Coding'!$A$53:$DD$159,MATCH(B50,'Effect Coding'!$A$53:$A$159,0), COLUMN('Effect Coding'!CA100))</f>
        <v>0</v>
      </c>
      <c r="CU50">
        <f>INDEX('Effect Coding'!$A$53:$DD$159,MATCH(B50,'Effect Coding'!$A$53:$A$159,0), COLUMN('Effect Coding'!CB100))</f>
        <v>0</v>
      </c>
      <c r="CV50">
        <f>INDEX('Effect Coding'!$A$53:$DD$159,MATCH(B50,'Effect Coding'!$A$53:$A$159,0), COLUMN('Effect Coding'!CC100))</f>
        <v>0</v>
      </c>
      <c r="CW50">
        <f>INDEX('Effect Coding'!$A$53:$DD$159,MATCH(B50,'Effect Coding'!$A$53:$A$159,0), COLUMN('Effect Coding'!CD100))</f>
        <v>0</v>
      </c>
      <c r="CX50">
        <f>INDEX('Effect Coding'!$A$53:$DD$159,MATCH(B50,'Effect Coding'!$A$53:$A$159,0), COLUMN('Effect Coding'!CE100))</f>
        <v>0</v>
      </c>
      <c r="CY50">
        <f>INDEX('Effect Coding'!$A$53:$DD$159,MATCH(B50,'Effect Coding'!$A$53:$A$159,0), COLUMN('Effect Coding'!CF100))</f>
        <v>0</v>
      </c>
      <c r="CZ50">
        <f>INDEX('Effect Coding'!$A$53:$DD$159,MATCH(B50,'Effect Coding'!$A$53:$A$159,0), COLUMN('Effect Coding'!CG100))</f>
        <v>0</v>
      </c>
      <c r="DA50">
        <f>INDEX('Effect Coding'!$A$53:$DD$159,MATCH(B50,'Effect Coding'!$A$53:$A$159,0), COLUMN('Effect Coding'!CH100))</f>
        <v>0</v>
      </c>
      <c r="DB50">
        <f>INDEX('Effect Coding'!$A$53:$DD$159,MATCH(B50,'Effect Coding'!$A$53:$A$159,0), COLUMN('Effect Coding'!CI100))</f>
        <v>0</v>
      </c>
      <c r="DC50">
        <f>INDEX('Effect Coding'!$A$53:$DD$159,MATCH(B50,'Effect Coding'!$A$53:$A$159,0), COLUMN('Effect Coding'!CJ100))</f>
        <v>0</v>
      </c>
      <c r="DD50">
        <f>INDEX('Effect Coding'!$A$53:$DD$159,MATCH(B50,'Effect Coding'!$A$53:$A$159,0), COLUMN('Effect Coding'!CK100))</f>
        <v>0</v>
      </c>
      <c r="DE50">
        <f>INDEX('Effect Coding'!$A$53:$DD$159,MATCH(B50,'Effect Coding'!$A$53:$A$159,0), COLUMN('Effect Coding'!CL100))</f>
        <v>0</v>
      </c>
      <c r="DF50">
        <f>INDEX('Effect Coding'!$A$53:$DD$159,MATCH(B50,'Effect Coding'!$A$53:$A$159,0), COLUMN('Effect Coding'!CM100))</f>
        <v>0</v>
      </c>
      <c r="DG50">
        <f>INDEX('Effect Coding'!$A$53:$DD$159,MATCH(B50,'Effect Coding'!$A$53:$A$159,0), COLUMN('Effect Coding'!CN100))</f>
        <v>0</v>
      </c>
      <c r="DH50">
        <f>INDEX('Effect Coding'!$A$53:$DD$159,MATCH(B50,'Effect Coding'!$A$53:$A$159,0), COLUMN('Effect Coding'!CO100))</f>
        <v>0</v>
      </c>
      <c r="DI50">
        <f>INDEX('Effect Coding'!$A$53:$DD$159,MATCH(B50,'Effect Coding'!$A$53:$A$159,0), COLUMN('Effect Coding'!CP100))</f>
        <v>0</v>
      </c>
      <c r="DJ50">
        <f>INDEX('Effect Coding'!$A$53:$DD$159,MATCH(B50,'Effect Coding'!$A$53:$A$159,0), COLUMN('Effect Coding'!CQ100))</f>
        <v>0</v>
      </c>
      <c r="DK50">
        <f>INDEX('Effect Coding'!$A$53:$DD$159,MATCH(B50,'Effect Coding'!$A$53:$A$159,0), COLUMN('Effect Coding'!CR100))</f>
        <v>0</v>
      </c>
      <c r="DL50">
        <f>INDEX('Effect Coding'!$A$53:$DD$159,MATCH(B50,'Effect Coding'!$A$53:$A$159,0), COLUMN('Effect Coding'!CS100))</f>
        <v>0</v>
      </c>
      <c r="DM50">
        <f>INDEX('Effect Coding'!$A$53:$DD$159,MATCH(B50,'Effect Coding'!$A$53:$A$159,0), COLUMN('Effect Coding'!CT100))</f>
        <v>0</v>
      </c>
      <c r="DN50">
        <f>INDEX('Effect Coding'!$A$53:$DD$159,MATCH(B50,'Effect Coding'!$A$53:$A$159,0), COLUMN('Effect Coding'!CU100))</f>
        <v>0</v>
      </c>
      <c r="DO50">
        <f>INDEX('Effect Coding'!$A$53:$DD$159,MATCH(B50,'Effect Coding'!$A$53:$A$159,0), COLUMN('Effect Coding'!CV100))</f>
        <v>0</v>
      </c>
      <c r="DP50">
        <f>INDEX('Effect Coding'!$A$53:$DD$159,MATCH(B50,'Effect Coding'!$A$53:$A$159,0), COLUMN('Effect Coding'!CW100))</f>
        <v>0</v>
      </c>
      <c r="DQ50">
        <f>INDEX('Effect Coding'!$A$53:$DD$159,MATCH(B50,'Effect Coding'!$A$53:$A$159,0), COLUMN('Effect Coding'!CX100))</f>
        <v>0</v>
      </c>
      <c r="DR50">
        <f>INDEX('Effect Coding'!$A$53:$DD$159,MATCH(B50,'Effect Coding'!$A$53:$A$159,0), COLUMN('Effect Coding'!CY100))</f>
        <v>0</v>
      </c>
      <c r="DS50">
        <f>INDEX('Effect Coding'!$A$53:$DD$159,MATCH(B50,'Effect Coding'!$A$53:$A$159,0), COLUMN('Effect Coding'!CZ100))</f>
        <v>0</v>
      </c>
      <c r="DT50">
        <f>INDEX('Effect Coding'!$A$53:$DD$159,MATCH(B50,'Effect Coding'!$A$53:$A$159,0), COLUMN('Effect Coding'!DA100))</f>
        <v>0</v>
      </c>
      <c r="DU50">
        <f>INDEX('Effect Coding'!$A$53:$DD$159,MATCH(B50,'Effect Coding'!$A$53:$A$159,0), COLUMN('Effect Coding'!DB100))</f>
        <v>0</v>
      </c>
      <c r="DV50">
        <f>INDEX('Effect Coding'!$A$53:$DD$159,MATCH(B50,'Effect Coding'!$A$53:$A$159,0), COLUMN('Effect Coding'!DC100))</f>
        <v>0</v>
      </c>
      <c r="DW50">
        <f>INDEX('Effect Coding'!$A$53:$DD$159,MATCH(B50,'Effect Coding'!$A$53:$A$159,0), COLUMN('Effect Coding'!DD100))</f>
        <v>0</v>
      </c>
      <c r="DX50">
        <f>INDEX('Effect Coding'!$A$40:$K$49,MATCH(C50,'Effect Coding'!$A$40:$A$49,0),COLUMN('Effect Coding'!C87))</f>
        <v>0</v>
      </c>
      <c r="DY50">
        <f>INDEX('Effect Coding'!$A$40:$K$49,MATCH(C50,'Effect Coding'!$A$40:$A$49,0),COLUMN('Effect Coding'!D87))</f>
        <v>0</v>
      </c>
      <c r="DZ50">
        <f>INDEX('Effect Coding'!$A$40:$K$49,MATCH(C50,'Effect Coding'!$A$40:$A$49,0),COLUMN('Effect Coding'!E87))</f>
        <v>1</v>
      </c>
      <c r="EA50">
        <f>INDEX('Effect Coding'!$A$40:$K$49,MATCH(C50,'Effect Coding'!$A$40:$A$49,0),COLUMN('Effect Coding'!F87))</f>
        <v>0</v>
      </c>
      <c r="EB50">
        <f>INDEX('Effect Coding'!$A$40:$K$49,MATCH(C50,'Effect Coding'!$A$40:$A$49,0),COLUMN('Effect Coding'!G87))</f>
        <v>0</v>
      </c>
      <c r="EC50">
        <f>INDEX('Effect Coding'!$A$40:$K$49,MATCH(C50,'Effect Coding'!$A$40:$A$49,0),COLUMN('Effect Coding'!H87))</f>
        <v>0</v>
      </c>
      <c r="ED50">
        <f>INDEX('Effect Coding'!$A$40:$K$49,MATCH(C50,'Effect Coding'!$A$40:$A$49,0),COLUMN('Effect Coding'!I87))</f>
        <v>0</v>
      </c>
      <c r="EE50">
        <f>INDEX('Effect Coding'!$A$40:$K$49,MATCH(C50,'Effect Coding'!$A$40:$A$49,0),COLUMN('Effect Coding'!J87))</f>
        <v>0</v>
      </c>
      <c r="EF50">
        <f>INDEX('Effect Coding'!$A$40:$K$49,MATCH(C50,'Effect Coding'!$A$40:$A$49,0),COLUMN('Effect Coding'!K87))</f>
        <v>0</v>
      </c>
      <c r="EG50">
        <f>INDEX('Effect Coding'!$A$33:$E$36,MATCH(D50,'Effect Coding'!$A$33:$A$36,0),COLUMN('Effect Coding'!C80))</f>
        <v>0</v>
      </c>
      <c r="EH50">
        <f>INDEX('Effect Coding'!$A$33:$E$36,MATCH(D50,'Effect Coding'!$A$33:$A$36,0),COLUMN('Effect Coding'!D80))</f>
        <v>0</v>
      </c>
      <c r="EI50">
        <f>INDEX('Effect Coding'!$A$33:$E$36,MATCH(D50,'Effect Coding'!$A$33:$A$36,0),COLUMN('Effect Coding'!E80))</f>
        <v>1</v>
      </c>
      <c r="EJ50">
        <f>INDEX('Effect Coding'!$A$27:$D$29,MATCH(E50,'Effect Coding'!$A$27:$A$29,0),COLUMN('Effect Coding'!C74))</f>
        <v>1</v>
      </c>
      <c r="EK50">
        <f>INDEX('Effect Coding'!$A$27:$D$29,MATCH(E50,'Effect Coding'!$A$27:$A$29,0),COLUMN('Effect Coding'!D74))</f>
        <v>0</v>
      </c>
      <c r="EL50">
        <f>INDEX('Effect Coding'!$A$21:$D$23,MATCH(F50,'Effect Coding'!$A$21:$A$23,0),COLUMN('Effect Coding'!C68))</f>
        <v>-1</v>
      </c>
      <c r="EM50">
        <f>INDEX('Effect Coding'!$A$21:$D$23,MATCH(F50,'Effect Coding'!$A$21:$A$23,0),COLUMN('Effect Coding'!D68))</f>
        <v>-1</v>
      </c>
      <c r="EN50">
        <f>INDEX('Effect Coding'!$A$15:$D$17,MATCH(G50,'Effect Coding'!$A$15:$A$17,0),COLUMN('Effect Coding'!C62))</f>
        <v>0</v>
      </c>
      <c r="EO50">
        <f>INDEX('Effect Coding'!$A$15:$D$17,MATCH(G50,'Effect Coding'!$A$15:$A$17,0),COLUMN('Effect Coding'!D62))</f>
        <v>1</v>
      </c>
      <c r="EP50">
        <f>INDEX('Effect Coding'!$A$9:$D$11,MATCH(H50,'Effect Coding'!$A$9:$A$11,0),COLUMN('Effect Coding'!C56))</f>
        <v>0</v>
      </c>
      <c r="EQ50">
        <f>INDEX('Effect Coding'!$A$9:$D$11,MATCH(H50,'Effect Coding'!$A$9:$A$11,0),COLUMN('Effect Coding'!D56))</f>
        <v>1</v>
      </c>
      <c r="ER50">
        <f>INDEX('Effect Coding'!$A$3:$D$5,MATCH(I50,'Effect Coding'!$A$3:$A$5,0),COLUMN('Effect Coding'!C50))</f>
        <v>-1</v>
      </c>
      <c r="ES50">
        <f>INDEX('Effect Coding'!$A$3:$D$5,MATCH(I50,'Effect Coding'!$A$3:$A$5,0),COLUMN('Effect Coding'!D50))</f>
        <v>-1</v>
      </c>
      <c r="ET50">
        <f>INDEX('Effect Coding'!$A$163:$D$165,MATCH(J50,'Effect Coding'!$A$163:$A$165,0),COLUMN('Effect Coding'!C210))</f>
        <v>0</v>
      </c>
      <c r="EU50">
        <f>INDEX('Effect Coding'!$A$163:$D$165,MATCH(J50,'Effect Coding'!$A$163:$A$165,0),COLUMN('Effect Coding'!D210))</f>
        <v>1</v>
      </c>
      <c r="EV50">
        <f>INDEX('Effect Coding'!$A$163:$D$165,MATCH(K50,'Effect Coding'!$A$169:$A$171,0),COLUMN('Effect Coding'!C210))</f>
        <v>0</v>
      </c>
      <c r="EW50">
        <f>INDEX('Effect Coding'!$A$163:$D$165,MATCH(K50,'Effect Coding'!$A$169:$A$171,0),COLUMN('Effect Coding'!D210))</f>
        <v>1</v>
      </c>
      <c r="EX50">
        <f>INDEX('Effect Coding'!$A$175:$E$178,MATCH(L50,'Effect Coding'!$A$175:$A$178,0),COLUMN('Effect Coding'!C222))</f>
        <v>0</v>
      </c>
      <c r="EY50">
        <f>INDEX('Effect Coding'!$A$175:$E$178,MATCH(L50,'Effect Coding'!$A$175:$A$178,0),COLUMN('Effect Coding'!D222))</f>
        <v>0</v>
      </c>
      <c r="EZ50">
        <f>INDEX('Effect Coding'!$A$175:$E$178,MATCH(L50,'Effect Coding'!$A$175:$A$178,0),COLUMN('Effect Coding'!E222))</f>
        <v>1</v>
      </c>
      <c r="FA50">
        <f>INDEX('Effect Coding'!$A$182:$E$185,MATCH(M50,'Effect Coding'!$A$182:$A$185,0),COLUMN('Effect Coding'!C229))</f>
        <v>-1</v>
      </c>
      <c r="FB50">
        <f>INDEX('Effect Coding'!$A$182:$E$185,MATCH(M50,'Effect Coding'!$A$182:$A$185,0),COLUMN('Effect Coding'!D229))</f>
        <v>-1</v>
      </c>
      <c r="FC50">
        <f>INDEX('Effect Coding'!$A$182:$E$185,MATCH(M50,'Effect Coding'!$A$182:$A$185,0),COLUMN('Effect Coding'!E229))</f>
        <v>-1</v>
      </c>
      <c r="FD50">
        <f>INDEX('Effect Coding'!$A$189:$C$190,MATCH(N50,'Effect Coding'!$A$189:$A$190,0),COLUMN('Effect Coding'!C236))</f>
        <v>-1</v>
      </c>
      <c r="FE50">
        <f>INDEX('Effect Coding'!$A$194:$D$196,MATCH(O50,'Effect Coding'!$A$194:$A$196,0),COLUMN('Effect Coding'!C241))</f>
        <v>-1</v>
      </c>
      <c r="FF50">
        <f>INDEX('Effect Coding'!$A$194:$D$196,MATCH(O50,'Effect Coding'!$A$194:$A$196,0),COLUMN('Effect Coding'!D241))</f>
        <v>-1</v>
      </c>
      <c r="FG50">
        <f>INDEX('Effect Coding'!$A$200:$C$201,MATCH(P50,'Effect Coding'!$A$200:$A$201,0),COLUMN('Effect Coding'!C247))</f>
        <v>1</v>
      </c>
      <c r="FH50">
        <f>INDEX('Effect Coding'!$A$205:$D$207,MATCH(Q50,'Effect Coding'!$A$205:$A$207,0),COLUMN('Effect Coding'!C252))</f>
        <v>-1</v>
      </c>
      <c r="FI50">
        <f>INDEX('Effect Coding'!$A$205:$D$207,MATCH(Q50,'Effect Coding'!$A$205:$A$207,0),COLUMN('Effect Coding'!D252))</f>
        <v>-1</v>
      </c>
      <c r="FJ50">
        <f>INDEX('Effect Coding'!$A$211:$C$212,MATCH(R50,'Effect Coding'!$A$211:$A$212,0),COLUMN('Effect Coding'!C258))</f>
        <v>1</v>
      </c>
      <c r="FK50">
        <f>INDEX('Effect Coding'!$A$216:$C$217,MATCH(S50,'Effect Coding'!$A$216:$A$217,0),COLUMN('Effect Coding'!C263))</f>
        <v>1</v>
      </c>
      <c r="FL50">
        <f>INDEX('Effect Coding'!$A$221:$C$222,MATCH(T50,'Effect Coding'!$A$221:$A$222,0),COLUMN('Effect Coding'!C268))</f>
        <v>1</v>
      </c>
    </row>
    <row r="51" spans="1:168" x14ac:dyDescent="0.25">
      <c r="A51" t="s">
        <v>253</v>
      </c>
      <c r="B51" t="s">
        <v>82</v>
      </c>
      <c r="C51" t="s">
        <v>4</v>
      </c>
      <c r="D51" t="s">
        <v>32</v>
      </c>
      <c r="E51" t="s">
        <v>28</v>
      </c>
      <c r="F51" t="s">
        <v>53</v>
      </c>
      <c r="G51" t="s">
        <v>189</v>
      </c>
      <c r="H51" t="s">
        <v>185</v>
      </c>
      <c r="I51" t="s">
        <v>50</v>
      </c>
      <c r="J51" t="s">
        <v>185</v>
      </c>
      <c r="K51" t="s">
        <v>63</v>
      </c>
      <c r="L51">
        <v>2</v>
      </c>
      <c r="M51" t="s">
        <v>67</v>
      </c>
      <c r="N51" t="s">
        <v>52</v>
      </c>
      <c r="O51" t="s">
        <v>62</v>
      </c>
      <c r="P51" t="s">
        <v>52</v>
      </c>
      <c r="Q51" t="s">
        <v>68</v>
      </c>
      <c r="R51" t="s">
        <v>51</v>
      </c>
      <c r="S51" t="s">
        <v>51</v>
      </c>
      <c r="T51" t="s">
        <v>51</v>
      </c>
      <c r="U51" s="20">
        <v>2.9</v>
      </c>
      <c r="V51">
        <f>INDEX('Effect Coding'!$A$53:$DD$159,MATCH(B51,'Effect Coding'!$A$53:$A$159,0), COLUMN('Effect Coding'!C101))</f>
        <v>0</v>
      </c>
      <c r="W51">
        <f>INDEX('Effect Coding'!$A$53:$DD$159,MATCH(B51,'Effect Coding'!$A$53:$A$159,0), COLUMN('Effect Coding'!D101))</f>
        <v>0</v>
      </c>
      <c r="X51">
        <f>INDEX('Effect Coding'!$A$53:$DD$159,MATCH(B51,'Effect Coding'!$A$53:$A$159,0), COLUMN('Effect Coding'!E101))</f>
        <v>0</v>
      </c>
      <c r="Y51">
        <f>INDEX('Effect Coding'!$A$53:$DD$159,MATCH(B51,'Effect Coding'!$A$53:$A$159,0), COLUMN('Effect Coding'!F101))</f>
        <v>0</v>
      </c>
      <c r="Z51">
        <f>INDEX('Effect Coding'!$A$53:$DD$159,MATCH(B51,'Effect Coding'!$A$53:$A$159,0), COLUMN('Effect Coding'!G101))</f>
        <v>0</v>
      </c>
      <c r="AA51">
        <f>INDEX('Effect Coding'!$A$53:$DD$159,MATCH(B51,'Effect Coding'!$A$53:$A$159,0), COLUMN('Effect Coding'!H101))</f>
        <v>0</v>
      </c>
      <c r="AB51">
        <f>INDEX('Effect Coding'!$A$53:$DD$159,MATCH(B51,'Effect Coding'!$A$53:$A$159,0), COLUMN('Effect Coding'!I101))</f>
        <v>0</v>
      </c>
      <c r="AC51">
        <f>INDEX('Effect Coding'!$A$53:$DD$159,MATCH(B51,'Effect Coding'!$A$53:$A$159,0), COLUMN('Effect Coding'!J101))</f>
        <v>0</v>
      </c>
      <c r="AD51">
        <f>INDEX('Effect Coding'!$A$53:$DD$159,MATCH(B51,'Effect Coding'!$A$53:$A$159,0), COLUMN('Effect Coding'!K101))</f>
        <v>0</v>
      </c>
      <c r="AE51">
        <f>INDEX('Effect Coding'!$A$53:$DD$159,MATCH(B51,'Effect Coding'!$A$53:$A$159,0), COLUMN('Effect Coding'!L101))</f>
        <v>0</v>
      </c>
      <c r="AF51">
        <f>INDEX('Effect Coding'!$A$53:$DD$159,MATCH(B51,'Effect Coding'!$A$53:$A$159,0), COLUMN('Effect Coding'!M101))</f>
        <v>0</v>
      </c>
      <c r="AG51">
        <f>INDEX('Effect Coding'!$A$53:$DD$159,MATCH(B51,'Effect Coding'!$A$53:$A$159,0), COLUMN('Effect Coding'!N101))</f>
        <v>0</v>
      </c>
      <c r="AH51">
        <f>INDEX('Effect Coding'!$A$53:$DD$159,MATCH(B51,'Effect Coding'!$A$53:$A$159,0), COLUMN('Effect Coding'!O101))</f>
        <v>0</v>
      </c>
      <c r="AI51">
        <f>INDEX('Effect Coding'!$A$53:$DD$159,MATCH(B51,'Effect Coding'!$A$53:$A$159,0), COLUMN('Effect Coding'!P101))</f>
        <v>0</v>
      </c>
      <c r="AJ51">
        <f>INDEX('Effect Coding'!$A$53:$DD$159,MATCH(B51,'Effect Coding'!$A$53:$A$159,0), COLUMN('Effect Coding'!Q101))</f>
        <v>0</v>
      </c>
      <c r="AK51">
        <f>INDEX('Effect Coding'!$A$53:$DD$159,MATCH(B51,'Effect Coding'!$A$53:$A$159,0), COLUMN('Effect Coding'!R101))</f>
        <v>0</v>
      </c>
      <c r="AL51">
        <f>INDEX('Effect Coding'!$A$53:$DD$159,MATCH(B51,'Effect Coding'!$A$53:$A$159,0), COLUMN('Effect Coding'!S101))</f>
        <v>1</v>
      </c>
      <c r="AM51">
        <f>INDEX('Effect Coding'!$A$53:$DD$159,MATCH(B51,'Effect Coding'!$A$53:$A$159,0), COLUMN('Effect Coding'!T101))</f>
        <v>0</v>
      </c>
      <c r="AN51">
        <f>INDEX('Effect Coding'!$A$53:$DD$159,MATCH(B51,'Effect Coding'!$A$53:$A$159,0), COLUMN('Effect Coding'!U101))</f>
        <v>0</v>
      </c>
      <c r="AO51">
        <f>INDEX('Effect Coding'!$A$53:$DD$159,MATCH(B51,'Effect Coding'!$A$53:$A$159,0), COLUMN('Effect Coding'!V101))</f>
        <v>0</v>
      </c>
      <c r="AP51">
        <f>INDEX('Effect Coding'!$A$53:$DD$159,MATCH(B51,'Effect Coding'!$A$53:$A$159,0), COLUMN('Effect Coding'!W101))</f>
        <v>0</v>
      </c>
      <c r="AQ51">
        <f>INDEX('Effect Coding'!$A$53:$DD$159,MATCH(B51,'Effect Coding'!$A$53:$A$159,0), COLUMN('Effect Coding'!X101))</f>
        <v>0</v>
      </c>
      <c r="AR51">
        <f>INDEX('Effect Coding'!$A$53:$DD$159,MATCH(B51,'Effect Coding'!$A$53:$A$159,0), COLUMN('Effect Coding'!Y101))</f>
        <v>0</v>
      </c>
      <c r="AS51">
        <f>INDEX('Effect Coding'!$A$53:$DD$159,MATCH(B51,'Effect Coding'!$A$53:$A$159,0), COLUMN('Effect Coding'!Z101))</f>
        <v>0</v>
      </c>
      <c r="AT51">
        <f>INDEX('Effect Coding'!$A$53:$DD$159,MATCH(B51,'Effect Coding'!$A$53:$A$159,0), COLUMN('Effect Coding'!AA101))</f>
        <v>0</v>
      </c>
      <c r="AU51">
        <f>INDEX('Effect Coding'!$A$53:$DD$159,MATCH(B51,'Effect Coding'!$A$53:$A$159,0), COLUMN('Effect Coding'!AB101))</f>
        <v>0</v>
      </c>
      <c r="AV51">
        <f>INDEX('Effect Coding'!$A$53:$DD$159,MATCH(B51,'Effect Coding'!$A$53:$A$159,0), COLUMN('Effect Coding'!AC101))</f>
        <v>0</v>
      </c>
      <c r="AW51">
        <f>INDEX('Effect Coding'!$A$53:$DD$159,MATCH(B51,'Effect Coding'!$A$53:$A$159,0), COLUMN('Effect Coding'!AD101))</f>
        <v>0</v>
      </c>
      <c r="AX51">
        <f>INDEX('Effect Coding'!$A$53:$DD$159,MATCH(B51,'Effect Coding'!$A$53:$A$159,0), COLUMN('Effect Coding'!AE101))</f>
        <v>0</v>
      </c>
      <c r="AY51">
        <f>INDEX('Effect Coding'!$A$53:$DD$159,MATCH(B51,'Effect Coding'!$A$53:$A$159,0), COLUMN('Effect Coding'!AF101))</f>
        <v>0</v>
      </c>
      <c r="AZ51">
        <f>INDEX('Effect Coding'!$A$53:$DD$159,MATCH(B51,'Effect Coding'!$A$53:$A$159,0), COLUMN('Effect Coding'!AG101))</f>
        <v>0</v>
      </c>
      <c r="BA51">
        <f>INDEX('Effect Coding'!$A$53:$DD$159,MATCH(B51,'Effect Coding'!$A$53:$A$159,0), COLUMN('Effect Coding'!AH101))</f>
        <v>0</v>
      </c>
      <c r="BB51">
        <f>INDEX('Effect Coding'!$A$53:$DD$159,MATCH(B51,'Effect Coding'!$A$53:$A$159,0), COLUMN('Effect Coding'!AI101))</f>
        <v>0</v>
      </c>
      <c r="BC51">
        <f>INDEX('Effect Coding'!$A$53:$DD$159,MATCH(B51,'Effect Coding'!$A$53:$A$159,0), COLUMN('Effect Coding'!AJ101))</f>
        <v>0</v>
      </c>
      <c r="BD51">
        <f>INDEX('Effect Coding'!$A$53:$DD$159,MATCH(B51,'Effect Coding'!$A$53:$A$159,0), COLUMN('Effect Coding'!AK101))</f>
        <v>0</v>
      </c>
      <c r="BE51">
        <f>INDEX('Effect Coding'!$A$53:$DD$159,MATCH(B51,'Effect Coding'!$A$53:$A$159,0), COLUMN('Effect Coding'!AL101))</f>
        <v>0</v>
      </c>
      <c r="BF51">
        <f>INDEX('Effect Coding'!$A$53:$DD$159,MATCH(B51,'Effect Coding'!$A$53:$A$159,0), COLUMN('Effect Coding'!AM101))</f>
        <v>0</v>
      </c>
      <c r="BG51">
        <f>INDEX('Effect Coding'!$A$53:$DD$159,MATCH(B51,'Effect Coding'!$A$53:$A$159,0), COLUMN('Effect Coding'!AN101))</f>
        <v>0</v>
      </c>
      <c r="BH51">
        <f>INDEX('Effect Coding'!$A$53:$DD$159,MATCH(B51,'Effect Coding'!$A$53:$A$159,0), COLUMN('Effect Coding'!AO101))</f>
        <v>0</v>
      </c>
      <c r="BI51">
        <f>INDEX('Effect Coding'!$A$53:$DD$159,MATCH(B51,'Effect Coding'!$A$53:$A$159,0), COLUMN('Effect Coding'!AP101))</f>
        <v>0</v>
      </c>
      <c r="BJ51">
        <f>INDEX('Effect Coding'!$A$53:$DD$159,MATCH(B51,'Effect Coding'!$A$53:$A$159,0), COLUMN('Effect Coding'!AQ101))</f>
        <v>0</v>
      </c>
      <c r="BK51">
        <f>INDEX('Effect Coding'!$A$53:$DD$159,MATCH(B51,'Effect Coding'!$A$53:$A$159,0), COLUMN('Effect Coding'!AR101))</f>
        <v>0</v>
      </c>
      <c r="BL51">
        <f>INDEX('Effect Coding'!$A$53:$DD$159,MATCH(B51,'Effect Coding'!$A$53:$A$159,0), COLUMN('Effect Coding'!AS101))</f>
        <v>0</v>
      </c>
      <c r="BM51">
        <f>INDEX('Effect Coding'!$A$53:$DD$159,MATCH(B51,'Effect Coding'!$A$53:$A$159,0), COLUMN('Effect Coding'!AT101))</f>
        <v>0</v>
      </c>
      <c r="BN51">
        <f>INDEX('Effect Coding'!$A$53:$DD$159,MATCH(B51,'Effect Coding'!$A$53:$A$159,0), COLUMN('Effect Coding'!AU101))</f>
        <v>0</v>
      </c>
      <c r="BO51">
        <f>INDEX('Effect Coding'!$A$53:$DD$159,MATCH(B51,'Effect Coding'!$A$53:$A$159,0), COLUMN('Effect Coding'!AV101))</f>
        <v>0</v>
      </c>
      <c r="BP51">
        <f>INDEX('Effect Coding'!$A$53:$DD$159,MATCH(B51,'Effect Coding'!$A$53:$A$159,0), COLUMN('Effect Coding'!AW101))</f>
        <v>0</v>
      </c>
      <c r="BQ51">
        <f>INDEX('Effect Coding'!$A$53:$DD$159,MATCH(B51,'Effect Coding'!$A$53:$A$159,0), COLUMN('Effect Coding'!AX101))</f>
        <v>0</v>
      </c>
      <c r="BR51">
        <f>INDEX('Effect Coding'!$A$53:$DD$159,MATCH(B51,'Effect Coding'!$A$53:$A$159,0), COLUMN('Effect Coding'!AY101))</f>
        <v>0</v>
      </c>
      <c r="BS51">
        <f>INDEX('Effect Coding'!$A$53:$DD$159,MATCH(B51,'Effect Coding'!$A$53:$A$159,0), COLUMN('Effect Coding'!AZ101))</f>
        <v>0</v>
      </c>
      <c r="BT51">
        <f>INDEX('Effect Coding'!$A$53:$DD$159,MATCH(B51,'Effect Coding'!$A$53:$A$159,0), COLUMN('Effect Coding'!BA101))</f>
        <v>0</v>
      </c>
      <c r="BU51">
        <f>INDEX('Effect Coding'!$A$53:$DD$159,MATCH(B51,'Effect Coding'!$A$53:$A$159,0), COLUMN('Effect Coding'!BB101))</f>
        <v>0</v>
      </c>
      <c r="BV51">
        <f>INDEX('Effect Coding'!$A$53:$DD$159,MATCH(B51,'Effect Coding'!$A$53:$A$159,0), COLUMN('Effect Coding'!BC101))</f>
        <v>0</v>
      </c>
      <c r="BW51">
        <f>INDEX('Effect Coding'!$A$53:$DD$159,MATCH(B51,'Effect Coding'!$A$53:$A$159,0), COLUMN('Effect Coding'!BD101))</f>
        <v>0</v>
      </c>
      <c r="BX51">
        <f>INDEX('Effect Coding'!$A$53:$DD$159,MATCH(B51,'Effect Coding'!$A$53:$A$159,0), COLUMN('Effect Coding'!BE101))</f>
        <v>0</v>
      </c>
      <c r="BY51">
        <f>INDEX('Effect Coding'!$A$53:$DD$159,MATCH(B51,'Effect Coding'!$A$53:$A$159,0), COLUMN('Effect Coding'!BF101))</f>
        <v>0</v>
      </c>
      <c r="BZ51">
        <f>INDEX('Effect Coding'!$A$53:$DD$159,MATCH(B51,'Effect Coding'!$A$53:$A$159,0), COLUMN('Effect Coding'!BG101))</f>
        <v>0</v>
      </c>
      <c r="CA51">
        <f>INDEX('Effect Coding'!$A$53:$DD$159,MATCH(B51,'Effect Coding'!$A$53:$A$159,0), COLUMN('Effect Coding'!BH101))</f>
        <v>0</v>
      </c>
      <c r="CB51">
        <f>INDEX('Effect Coding'!$A$53:$DD$159,MATCH(B51,'Effect Coding'!$A$53:$A$159,0), COLUMN('Effect Coding'!BI101))</f>
        <v>0</v>
      </c>
      <c r="CC51">
        <f>INDEX('Effect Coding'!$A$53:$DD$159,MATCH(B51,'Effect Coding'!$A$53:$A$159,0), COLUMN('Effect Coding'!BJ101))</f>
        <v>0</v>
      </c>
      <c r="CD51">
        <f>INDEX('Effect Coding'!$A$53:$DD$159,MATCH(B51,'Effect Coding'!$A$53:$A$159,0), COLUMN('Effect Coding'!BK101))</f>
        <v>0</v>
      </c>
      <c r="CE51">
        <f>INDEX('Effect Coding'!$A$53:$DD$159,MATCH(B51,'Effect Coding'!$A$53:$A$159,0), COLUMN('Effect Coding'!BL101))</f>
        <v>0</v>
      </c>
      <c r="CF51">
        <f>INDEX('Effect Coding'!$A$53:$DD$159,MATCH(B51,'Effect Coding'!$A$53:$A$159,0), COLUMN('Effect Coding'!BM101))</f>
        <v>0</v>
      </c>
      <c r="CG51">
        <f>INDEX('Effect Coding'!$A$53:$DD$159,MATCH(B51,'Effect Coding'!$A$53:$A$159,0), COLUMN('Effect Coding'!BN101))</f>
        <v>0</v>
      </c>
      <c r="CH51">
        <f>INDEX('Effect Coding'!$A$53:$DD$159,MATCH(B51,'Effect Coding'!$A$53:$A$159,0), COLUMN('Effect Coding'!BO101))</f>
        <v>0</v>
      </c>
      <c r="CI51">
        <f>INDEX('Effect Coding'!$A$53:$DD$159,MATCH(B51,'Effect Coding'!$A$53:$A$159,0), COLUMN('Effect Coding'!BP101))</f>
        <v>0</v>
      </c>
      <c r="CJ51">
        <f>INDEX('Effect Coding'!$A$53:$DD$159,MATCH(B51,'Effect Coding'!$A$53:$A$159,0), COLUMN('Effect Coding'!BQ101))</f>
        <v>0</v>
      </c>
      <c r="CK51">
        <f>INDEX('Effect Coding'!$A$53:$DD$159,MATCH(B51,'Effect Coding'!$A$53:$A$159,0), COLUMN('Effect Coding'!BR101))</f>
        <v>0</v>
      </c>
      <c r="CL51">
        <f>INDEX('Effect Coding'!$A$53:$DD$159,MATCH(B51,'Effect Coding'!$A$53:$A$159,0), COLUMN('Effect Coding'!BS101))</f>
        <v>0</v>
      </c>
      <c r="CM51">
        <f>INDEX('Effect Coding'!$A$53:$DD$159,MATCH(B51,'Effect Coding'!$A$53:$A$159,0), COLUMN('Effect Coding'!BT101))</f>
        <v>0</v>
      </c>
      <c r="CN51">
        <f>INDEX('Effect Coding'!$A$53:$DD$159,MATCH(B51,'Effect Coding'!$A$53:$A$159,0), COLUMN('Effect Coding'!BU101))</f>
        <v>0</v>
      </c>
      <c r="CO51">
        <f>INDEX('Effect Coding'!$A$53:$DD$159,MATCH(B51,'Effect Coding'!$A$53:$A$159,0), COLUMN('Effect Coding'!BV101))</f>
        <v>0</v>
      </c>
      <c r="CP51">
        <f>INDEX('Effect Coding'!$A$53:$DD$159,MATCH(B51,'Effect Coding'!$A$53:$A$159,0), COLUMN('Effect Coding'!BW101))</f>
        <v>0</v>
      </c>
      <c r="CQ51">
        <f>INDEX('Effect Coding'!$A$53:$DD$159,MATCH(B51,'Effect Coding'!$A$53:$A$159,0), COLUMN('Effect Coding'!BX101))</f>
        <v>0</v>
      </c>
      <c r="CR51">
        <f>INDEX('Effect Coding'!$A$53:$DD$159,MATCH(B51,'Effect Coding'!$A$53:$A$159,0), COLUMN('Effect Coding'!BY101))</f>
        <v>0</v>
      </c>
      <c r="CS51">
        <f>INDEX('Effect Coding'!$A$53:$DD$159,MATCH(B51,'Effect Coding'!$A$53:$A$159,0), COLUMN('Effect Coding'!BZ101))</f>
        <v>0</v>
      </c>
      <c r="CT51">
        <f>INDEX('Effect Coding'!$A$53:$DD$159,MATCH(B51,'Effect Coding'!$A$53:$A$159,0), COLUMN('Effect Coding'!CA101))</f>
        <v>0</v>
      </c>
      <c r="CU51">
        <f>INDEX('Effect Coding'!$A$53:$DD$159,MATCH(B51,'Effect Coding'!$A$53:$A$159,0), COLUMN('Effect Coding'!CB101))</f>
        <v>0</v>
      </c>
      <c r="CV51">
        <f>INDEX('Effect Coding'!$A$53:$DD$159,MATCH(B51,'Effect Coding'!$A$53:$A$159,0), COLUMN('Effect Coding'!CC101))</f>
        <v>0</v>
      </c>
      <c r="CW51">
        <f>INDEX('Effect Coding'!$A$53:$DD$159,MATCH(B51,'Effect Coding'!$A$53:$A$159,0), COLUMN('Effect Coding'!CD101))</f>
        <v>0</v>
      </c>
      <c r="CX51">
        <f>INDEX('Effect Coding'!$A$53:$DD$159,MATCH(B51,'Effect Coding'!$A$53:$A$159,0), COLUMN('Effect Coding'!CE101))</f>
        <v>0</v>
      </c>
      <c r="CY51">
        <f>INDEX('Effect Coding'!$A$53:$DD$159,MATCH(B51,'Effect Coding'!$A$53:$A$159,0), COLUMN('Effect Coding'!CF101))</f>
        <v>0</v>
      </c>
      <c r="CZ51">
        <f>INDEX('Effect Coding'!$A$53:$DD$159,MATCH(B51,'Effect Coding'!$A$53:$A$159,0), COLUMN('Effect Coding'!CG101))</f>
        <v>0</v>
      </c>
      <c r="DA51">
        <f>INDEX('Effect Coding'!$A$53:$DD$159,MATCH(B51,'Effect Coding'!$A$53:$A$159,0), COLUMN('Effect Coding'!CH101))</f>
        <v>0</v>
      </c>
      <c r="DB51">
        <f>INDEX('Effect Coding'!$A$53:$DD$159,MATCH(B51,'Effect Coding'!$A$53:$A$159,0), COLUMN('Effect Coding'!CI101))</f>
        <v>0</v>
      </c>
      <c r="DC51">
        <f>INDEX('Effect Coding'!$A$53:$DD$159,MATCH(B51,'Effect Coding'!$A$53:$A$159,0), COLUMN('Effect Coding'!CJ101))</f>
        <v>0</v>
      </c>
      <c r="DD51">
        <f>INDEX('Effect Coding'!$A$53:$DD$159,MATCH(B51,'Effect Coding'!$A$53:$A$159,0), COLUMN('Effect Coding'!CK101))</f>
        <v>0</v>
      </c>
      <c r="DE51">
        <f>INDEX('Effect Coding'!$A$53:$DD$159,MATCH(B51,'Effect Coding'!$A$53:$A$159,0), COLUMN('Effect Coding'!CL101))</f>
        <v>0</v>
      </c>
      <c r="DF51">
        <f>INDEX('Effect Coding'!$A$53:$DD$159,MATCH(B51,'Effect Coding'!$A$53:$A$159,0), COLUMN('Effect Coding'!CM101))</f>
        <v>0</v>
      </c>
      <c r="DG51">
        <f>INDEX('Effect Coding'!$A$53:$DD$159,MATCH(B51,'Effect Coding'!$A$53:$A$159,0), COLUMN('Effect Coding'!CN101))</f>
        <v>0</v>
      </c>
      <c r="DH51">
        <f>INDEX('Effect Coding'!$A$53:$DD$159,MATCH(B51,'Effect Coding'!$A$53:$A$159,0), COLUMN('Effect Coding'!CO101))</f>
        <v>0</v>
      </c>
      <c r="DI51">
        <f>INDEX('Effect Coding'!$A$53:$DD$159,MATCH(B51,'Effect Coding'!$A$53:$A$159,0), COLUMN('Effect Coding'!CP101))</f>
        <v>0</v>
      </c>
      <c r="DJ51">
        <f>INDEX('Effect Coding'!$A$53:$DD$159,MATCH(B51,'Effect Coding'!$A$53:$A$159,0), COLUMN('Effect Coding'!CQ101))</f>
        <v>0</v>
      </c>
      <c r="DK51">
        <f>INDEX('Effect Coding'!$A$53:$DD$159,MATCH(B51,'Effect Coding'!$A$53:$A$159,0), COLUMN('Effect Coding'!CR101))</f>
        <v>0</v>
      </c>
      <c r="DL51">
        <f>INDEX('Effect Coding'!$A$53:$DD$159,MATCH(B51,'Effect Coding'!$A$53:$A$159,0), COLUMN('Effect Coding'!CS101))</f>
        <v>0</v>
      </c>
      <c r="DM51">
        <f>INDEX('Effect Coding'!$A$53:$DD$159,MATCH(B51,'Effect Coding'!$A$53:$A$159,0), COLUMN('Effect Coding'!CT101))</f>
        <v>0</v>
      </c>
      <c r="DN51">
        <f>INDEX('Effect Coding'!$A$53:$DD$159,MATCH(B51,'Effect Coding'!$A$53:$A$159,0), COLUMN('Effect Coding'!CU101))</f>
        <v>0</v>
      </c>
      <c r="DO51">
        <f>INDEX('Effect Coding'!$A$53:$DD$159,MATCH(B51,'Effect Coding'!$A$53:$A$159,0), COLUMN('Effect Coding'!CV101))</f>
        <v>0</v>
      </c>
      <c r="DP51">
        <f>INDEX('Effect Coding'!$A$53:$DD$159,MATCH(B51,'Effect Coding'!$A$53:$A$159,0), COLUMN('Effect Coding'!CW101))</f>
        <v>0</v>
      </c>
      <c r="DQ51">
        <f>INDEX('Effect Coding'!$A$53:$DD$159,MATCH(B51,'Effect Coding'!$A$53:$A$159,0), COLUMN('Effect Coding'!CX101))</f>
        <v>0</v>
      </c>
      <c r="DR51">
        <f>INDEX('Effect Coding'!$A$53:$DD$159,MATCH(B51,'Effect Coding'!$A$53:$A$159,0), COLUMN('Effect Coding'!CY101))</f>
        <v>0</v>
      </c>
      <c r="DS51">
        <f>INDEX('Effect Coding'!$A$53:$DD$159,MATCH(B51,'Effect Coding'!$A$53:$A$159,0), COLUMN('Effect Coding'!CZ101))</f>
        <v>0</v>
      </c>
      <c r="DT51">
        <f>INDEX('Effect Coding'!$A$53:$DD$159,MATCH(B51,'Effect Coding'!$A$53:$A$159,0), COLUMN('Effect Coding'!DA101))</f>
        <v>0</v>
      </c>
      <c r="DU51">
        <f>INDEX('Effect Coding'!$A$53:$DD$159,MATCH(B51,'Effect Coding'!$A$53:$A$159,0), COLUMN('Effect Coding'!DB101))</f>
        <v>0</v>
      </c>
      <c r="DV51">
        <f>INDEX('Effect Coding'!$A$53:$DD$159,MATCH(B51,'Effect Coding'!$A$53:$A$159,0), COLUMN('Effect Coding'!DC101))</f>
        <v>0</v>
      </c>
      <c r="DW51">
        <f>INDEX('Effect Coding'!$A$53:$DD$159,MATCH(B51,'Effect Coding'!$A$53:$A$159,0), COLUMN('Effect Coding'!DD101))</f>
        <v>0</v>
      </c>
      <c r="DX51">
        <f>INDEX('Effect Coding'!$A$40:$K$49,MATCH(C51,'Effect Coding'!$A$40:$A$49,0),COLUMN('Effect Coding'!C88))</f>
        <v>0</v>
      </c>
      <c r="DY51">
        <f>INDEX('Effect Coding'!$A$40:$K$49,MATCH(C51,'Effect Coding'!$A$40:$A$49,0),COLUMN('Effect Coding'!D88))</f>
        <v>0</v>
      </c>
      <c r="DZ51">
        <f>INDEX('Effect Coding'!$A$40:$K$49,MATCH(C51,'Effect Coding'!$A$40:$A$49,0),COLUMN('Effect Coding'!E88))</f>
        <v>1</v>
      </c>
      <c r="EA51">
        <f>INDEX('Effect Coding'!$A$40:$K$49,MATCH(C51,'Effect Coding'!$A$40:$A$49,0),COLUMN('Effect Coding'!F88))</f>
        <v>0</v>
      </c>
      <c r="EB51">
        <f>INDEX('Effect Coding'!$A$40:$K$49,MATCH(C51,'Effect Coding'!$A$40:$A$49,0),COLUMN('Effect Coding'!G88))</f>
        <v>0</v>
      </c>
      <c r="EC51">
        <f>INDEX('Effect Coding'!$A$40:$K$49,MATCH(C51,'Effect Coding'!$A$40:$A$49,0),COLUMN('Effect Coding'!H88))</f>
        <v>0</v>
      </c>
      <c r="ED51">
        <f>INDEX('Effect Coding'!$A$40:$K$49,MATCH(C51,'Effect Coding'!$A$40:$A$49,0),COLUMN('Effect Coding'!I88))</f>
        <v>0</v>
      </c>
      <c r="EE51">
        <f>INDEX('Effect Coding'!$A$40:$K$49,MATCH(C51,'Effect Coding'!$A$40:$A$49,0),COLUMN('Effect Coding'!J88))</f>
        <v>0</v>
      </c>
      <c r="EF51">
        <f>INDEX('Effect Coding'!$A$40:$K$49,MATCH(C51,'Effect Coding'!$A$40:$A$49,0),COLUMN('Effect Coding'!K88))</f>
        <v>0</v>
      </c>
      <c r="EG51">
        <f>INDEX('Effect Coding'!$A$33:$E$36,MATCH(D51,'Effect Coding'!$A$33:$A$36,0),COLUMN('Effect Coding'!C81))</f>
        <v>0</v>
      </c>
      <c r="EH51">
        <f>INDEX('Effect Coding'!$A$33:$E$36,MATCH(D51,'Effect Coding'!$A$33:$A$36,0),COLUMN('Effect Coding'!D81))</f>
        <v>0</v>
      </c>
      <c r="EI51">
        <f>INDEX('Effect Coding'!$A$33:$E$36,MATCH(D51,'Effect Coding'!$A$33:$A$36,0),COLUMN('Effect Coding'!E81))</f>
        <v>1</v>
      </c>
      <c r="EJ51">
        <f>INDEX('Effect Coding'!$A$27:$D$29,MATCH(E51,'Effect Coding'!$A$27:$A$29,0),COLUMN('Effect Coding'!C75))</f>
        <v>1</v>
      </c>
      <c r="EK51">
        <f>INDEX('Effect Coding'!$A$27:$D$29,MATCH(E51,'Effect Coding'!$A$27:$A$29,0),COLUMN('Effect Coding'!D75))</f>
        <v>0</v>
      </c>
      <c r="EL51">
        <f>INDEX('Effect Coding'!$A$21:$D$23,MATCH(F51,'Effect Coding'!$A$21:$A$23,0),COLUMN('Effect Coding'!C69))</f>
        <v>1</v>
      </c>
      <c r="EM51">
        <f>INDEX('Effect Coding'!$A$21:$D$23,MATCH(F51,'Effect Coding'!$A$21:$A$23,0),COLUMN('Effect Coding'!D69))</f>
        <v>0</v>
      </c>
      <c r="EN51">
        <f>INDEX('Effect Coding'!$A$15:$D$17,MATCH(G51,'Effect Coding'!$A$15:$A$17,0),COLUMN('Effect Coding'!C63))</f>
        <v>0</v>
      </c>
      <c r="EO51">
        <f>INDEX('Effect Coding'!$A$15:$D$17,MATCH(G51,'Effect Coding'!$A$15:$A$17,0),COLUMN('Effect Coding'!D63))</f>
        <v>1</v>
      </c>
      <c r="EP51">
        <f>INDEX('Effect Coding'!$A$9:$D$11,MATCH(H51,'Effect Coding'!$A$9:$A$11,0),COLUMN('Effect Coding'!C57))</f>
        <v>0</v>
      </c>
      <c r="EQ51">
        <f>INDEX('Effect Coding'!$A$9:$D$11,MATCH(H51,'Effect Coding'!$A$9:$A$11,0),COLUMN('Effect Coding'!D57))</f>
        <v>1</v>
      </c>
      <c r="ER51">
        <f>INDEX('Effect Coding'!$A$3:$D$5,MATCH(I51,'Effect Coding'!$A$3:$A$5,0),COLUMN('Effect Coding'!C51))</f>
        <v>1</v>
      </c>
      <c r="ES51">
        <f>INDEX('Effect Coding'!$A$3:$D$5,MATCH(I51,'Effect Coding'!$A$3:$A$5,0),COLUMN('Effect Coding'!D51))</f>
        <v>0</v>
      </c>
      <c r="ET51">
        <f>INDEX('Effect Coding'!$A$163:$D$165,MATCH(J51,'Effect Coding'!$A$163:$A$165,0),COLUMN('Effect Coding'!C211))</f>
        <v>1</v>
      </c>
      <c r="EU51">
        <f>INDEX('Effect Coding'!$A$163:$D$165,MATCH(J51,'Effect Coding'!$A$163:$A$165,0),COLUMN('Effect Coding'!D211))</f>
        <v>0</v>
      </c>
      <c r="EV51">
        <f>INDEX('Effect Coding'!$A$163:$D$165,MATCH(K51,'Effect Coding'!$A$169:$A$171,0),COLUMN('Effect Coding'!C211))</f>
        <v>1</v>
      </c>
      <c r="EW51">
        <f>INDEX('Effect Coding'!$A$163:$D$165,MATCH(K51,'Effect Coding'!$A$169:$A$171,0),COLUMN('Effect Coding'!D211))</f>
        <v>0</v>
      </c>
      <c r="EX51">
        <f>INDEX('Effect Coding'!$A$175:$E$178,MATCH(L51,'Effect Coding'!$A$175:$A$178,0),COLUMN('Effect Coding'!C223))</f>
        <v>0</v>
      </c>
      <c r="EY51">
        <f>INDEX('Effect Coding'!$A$175:$E$178,MATCH(L51,'Effect Coding'!$A$175:$A$178,0),COLUMN('Effect Coding'!D223))</f>
        <v>0</v>
      </c>
      <c r="EZ51">
        <f>INDEX('Effect Coding'!$A$175:$E$178,MATCH(L51,'Effect Coding'!$A$175:$A$178,0),COLUMN('Effect Coding'!E223))</f>
        <v>1</v>
      </c>
      <c r="FA51">
        <f>INDEX('Effect Coding'!$A$182:$E$185,MATCH(M51,'Effect Coding'!$A$182:$A$185,0),COLUMN('Effect Coding'!C230))</f>
        <v>-1</v>
      </c>
      <c r="FB51">
        <f>INDEX('Effect Coding'!$A$182:$E$185,MATCH(M51,'Effect Coding'!$A$182:$A$185,0),COLUMN('Effect Coding'!D230))</f>
        <v>-1</v>
      </c>
      <c r="FC51">
        <f>INDEX('Effect Coding'!$A$182:$E$185,MATCH(M51,'Effect Coding'!$A$182:$A$185,0),COLUMN('Effect Coding'!E230))</f>
        <v>-1</v>
      </c>
      <c r="FD51">
        <f>INDEX('Effect Coding'!$A$189:$C$190,MATCH(N51,'Effect Coding'!$A$189:$A$190,0),COLUMN('Effect Coding'!C237))</f>
        <v>-1</v>
      </c>
      <c r="FE51">
        <f>INDEX('Effect Coding'!$A$194:$D$196,MATCH(O51,'Effect Coding'!$A$194:$A$196,0),COLUMN('Effect Coding'!C242))</f>
        <v>-1</v>
      </c>
      <c r="FF51">
        <f>INDEX('Effect Coding'!$A$194:$D$196,MATCH(O51,'Effect Coding'!$A$194:$A$196,0),COLUMN('Effect Coding'!D242))</f>
        <v>-1</v>
      </c>
      <c r="FG51">
        <f>INDEX('Effect Coding'!$A$200:$C$201,MATCH(P51,'Effect Coding'!$A$200:$A$201,0),COLUMN('Effect Coding'!C248))</f>
        <v>1</v>
      </c>
      <c r="FH51">
        <f>INDEX('Effect Coding'!$A$205:$D$207,MATCH(Q51,'Effect Coding'!$A$205:$A$207,0),COLUMN('Effect Coding'!C253))</f>
        <v>-1</v>
      </c>
      <c r="FI51">
        <f>INDEX('Effect Coding'!$A$205:$D$207,MATCH(Q51,'Effect Coding'!$A$205:$A$207,0),COLUMN('Effect Coding'!D253))</f>
        <v>-1</v>
      </c>
      <c r="FJ51">
        <f>INDEX('Effect Coding'!$A$211:$C$212,MATCH(R51,'Effect Coding'!$A$211:$A$212,0),COLUMN('Effect Coding'!C259))</f>
        <v>1</v>
      </c>
      <c r="FK51">
        <f>INDEX('Effect Coding'!$A$216:$C$217,MATCH(S51,'Effect Coding'!$A$216:$A$217,0),COLUMN('Effect Coding'!C264))</f>
        <v>1</v>
      </c>
      <c r="FL51">
        <f>INDEX('Effect Coding'!$A$221:$C$222,MATCH(T51,'Effect Coding'!$A$221:$A$222,0),COLUMN('Effect Coding'!C269))</f>
        <v>1</v>
      </c>
    </row>
    <row r="52" spans="1:168" x14ac:dyDescent="0.25">
      <c r="A52" t="s">
        <v>254</v>
      </c>
      <c r="B52" t="s">
        <v>82</v>
      </c>
      <c r="C52" t="s">
        <v>4</v>
      </c>
      <c r="D52" t="s">
        <v>32</v>
      </c>
      <c r="E52" t="s">
        <v>28</v>
      </c>
      <c r="F52" t="s">
        <v>22</v>
      </c>
      <c r="G52" t="s">
        <v>189</v>
      </c>
      <c r="H52" t="s">
        <v>185</v>
      </c>
      <c r="I52" t="s">
        <v>50</v>
      </c>
      <c r="J52" t="s">
        <v>185</v>
      </c>
      <c r="K52" t="s">
        <v>63</v>
      </c>
      <c r="L52">
        <v>2</v>
      </c>
      <c r="M52" t="s">
        <v>67</v>
      </c>
      <c r="N52" t="s">
        <v>52</v>
      </c>
      <c r="O52" t="s">
        <v>62</v>
      </c>
      <c r="P52" t="s">
        <v>52</v>
      </c>
      <c r="Q52" t="s">
        <v>68</v>
      </c>
      <c r="R52" t="s">
        <v>51</v>
      </c>
      <c r="S52" t="s">
        <v>51</v>
      </c>
      <c r="T52" t="s">
        <v>51</v>
      </c>
      <c r="U52" s="20">
        <v>0.8</v>
      </c>
      <c r="V52">
        <f>INDEX('Effect Coding'!$A$53:$DD$159,MATCH(B52,'Effect Coding'!$A$53:$A$159,0), COLUMN('Effect Coding'!C102))</f>
        <v>0</v>
      </c>
      <c r="W52">
        <f>INDEX('Effect Coding'!$A$53:$DD$159,MATCH(B52,'Effect Coding'!$A$53:$A$159,0), COLUMN('Effect Coding'!D102))</f>
        <v>0</v>
      </c>
      <c r="X52">
        <f>INDEX('Effect Coding'!$A$53:$DD$159,MATCH(B52,'Effect Coding'!$A$53:$A$159,0), COLUMN('Effect Coding'!E102))</f>
        <v>0</v>
      </c>
      <c r="Y52">
        <f>INDEX('Effect Coding'!$A$53:$DD$159,MATCH(B52,'Effect Coding'!$A$53:$A$159,0), COLUMN('Effect Coding'!F102))</f>
        <v>0</v>
      </c>
      <c r="Z52">
        <f>INDEX('Effect Coding'!$A$53:$DD$159,MATCH(B52,'Effect Coding'!$A$53:$A$159,0), COLUMN('Effect Coding'!G102))</f>
        <v>0</v>
      </c>
      <c r="AA52">
        <f>INDEX('Effect Coding'!$A$53:$DD$159,MATCH(B52,'Effect Coding'!$A$53:$A$159,0), COLUMN('Effect Coding'!H102))</f>
        <v>0</v>
      </c>
      <c r="AB52">
        <f>INDEX('Effect Coding'!$A$53:$DD$159,MATCH(B52,'Effect Coding'!$A$53:$A$159,0), COLUMN('Effect Coding'!I102))</f>
        <v>0</v>
      </c>
      <c r="AC52">
        <f>INDEX('Effect Coding'!$A$53:$DD$159,MATCH(B52,'Effect Coding'!$A$53:$A$159,0), COLUMN('Effect Coding'!J102))</f>
        <v>0</v>
      </c>
      <c r="AD52">
        <f>INDEX('Effect Coding'!$A$53:$DD$159,MATCH(B52,'Effect Coding'!$A$53:$A$159,0), COLUMN('Effect Coding'!K102))</f>
        <v>0</v>
      </c>
      <c r="AE52">
        <f>INDEX('Effect Coding'!$A$53:$DD$159,MATCH(B52,'Effect Coding'!$A$53:$A$159,0), COLUMN('Effect Coding'!L102))</f>
        <v>0</v>
      </c>
      <c r="AF52">
        <f>INDEX('Effect Coding'!$A$53:$DD$159,MATCH(B52,'Effect Coding'!$A$53:$A$159,0), COLUMN('Effect Coding'!M102))</f>
        <v>0</v>
      </c>
      <c r="AG52">
        <f>INDEX('Effect Coding'!$A$53:$DD$159,MATCH(B52,'Effect Coding'!$A$53:$A$159,0), COLUMN('Effect Coding'!N102))</f>
        <v>0</v>
      </c>
      <c r="AH52">
        <f>INDEX('Effect Coding'!$A$53:$DD$159,MATCH(B52,'Effect Coding'!$A$53:$A$159,0), COLUMN('Effect Coding'!O102))</f>
        <v>0</v>
      </c>
      <c r="AI52">
        <f>INDEX('Effect Coding'!$A$53:$DD$159,MATCH(B52,'Effect Coding'!$A$53:$A$159,0), COLUMN('Effect Coding'!P102))</f>
        <v>0</v>
      </c>
      <c r="AJ52">
        <f>INDEX('Effect Coding'!$A$53:$DD$159,MATCH(B52,'Effect Coding'!$A$53:$A$159,0), COLUMN('Effect Coding'!Q102))</f>
        <v>0</v>
      </c>
      <c r="AK52">
        <f>INDEX('Effect Coding'!$A$53:$DD$159,MATCH(B52,'Effect Coding'!$A$53:$A$159,0), COLUMN('Effect Coding'!R102))</f>
        <v>0</v>
      </c>
      <c r="AL52">
        <f>INDEX('Effect Coding'!$A$53:$DD$159,MATCH(B52,'Effect Coding'!$A$53:$A$159,0), COLUMN('Effect Coding'!S102))</f>
        <v>1</v>
      </c>
      <c r="AM52">
        <f>INDEX('Effect Coding'!$A$53:$DD$159,MATCH(B52,'Effect Coding'!$A$53:$A$159,0), COLUMN('Effect Coding'!T102))</f>
        <v>0</v>
      </c>
      <c r="AN52">
        <f>INDEX('Effect Coding'!$A$53:$DD$159,MATCH(B52,'Effect Coding'!$A$53:$A$159,0), COLUMN('Effect Coding'!U102))</f>
        <v>0</v>
      </c>
      <c r="AO52">
        <f>INDEX('Effect Coding'!$A$53:$DD$159,MATCH(B52,'Effect Coding'!$A$53:$A$159,0), COLUMN('Effect Coding'!V102))</f>
        <v>0</v>
      </c>
      <c r="AP52">
        <f>INDEX('Effect Coding'!$A$53:$DD$159,MATCH(B52,'Effect Coding'!$A$53:$A$159,0), COLUMN('Effect Coding'!W102))</f>
        <v>0</v>
      </c>
      <c r="AQ52">
        <f>INDEX('Effect Coding'!$A$53:$DD$159,MATCH(B52,'Effect Coding'!$A$53:$A$159,0), COLUMN('Effect Coding'!X102))</f>
        <v>0</v>
      </c>
      <c r="AR52">
        <f>INDEX('Effect Coding'!$A$53:$DD$159,MATCH(B52,'Effect Coding'!$A$53:$A$159,0), COLUMN('Effect Coding'!Y102))</f>
        <v>0</v>
      </c>
      <c r="AS52">
        <f>INDEX('Effect Coding'!$A$53:$DD$159,MATCH(B52,'Effect Coding'!$A$53:$A$159,0), COLUMN('Effect Coding'!Z102))</f>
        <v>0</v>
      </c>
      <c r="AT52">
        <f>INDEX('Effect Coding'!$A$53:$DD$159,MATCH(B52,'Effect Coding'!$A$53:$A$159,0), COLUMN('Effect Coding'!AA102))</f>
        <v>0</v>
      </c>
      <c r="AU52">
        <f>INDEX('Effect Coding'!$A$53:$DD$159,MATCH(B52,'Effect Coding'!$A$53:$A$159,0), COLUMN('Effect Coding'!AB102))</f>
        <v>0</v>
      </c>
      <c r="AV52">
        <f>INDEX('Effect Coding'!$A$53:$DD$159,MATCH(B52,'Effect Coding'!$A$53:$A$159,0), COLUMN('Effect Coding'!AC102))</f>
        <v>0</v>
      </c>
      <c r="AW52">
        <f>INDEX('Effect Coding'!$A$53:$DD$159,MATCH(B52,'Effect Coding'!$A$53:$A$159,0), COLUMN('Effect Coding'!AD102))</f>
        <v>0</v>
      </c>
      <c r="AX52">
        <f>INDEX('Effect Coding'!$A$53:$DD$159,MATCH(B52,'Effect Coding'!$A$53:$A$159,0), COLUMN('Effect Coding'!AE102))</f>
        <v>0</v>
      </c>
      <c r="AY52">
        <f>INDEX('Effect Coding'!$A$53:$DD$159,MATCH(B52,'Effect Coding'!$A$53:$A$159,0), COLUMN('Effect Coding'!AF102))</f>
        <v>0</v>
      </c>
      <c r="AZ52">
        <f>INDEX('Effect Coding'!$A$53:$DD$159,MATCH(B52,'Effect Coding'!$A$53:$A$159,0), COLUMN('Effect Coding'!AG102))</f>
        <v>0</v>
      </c>
      <c r="BA52">
        <f>INDEX('Effect Coding'!$A$53:$DD$159,MATCH(B52,'Effect Coding'!$A$53:$A$159,0), COLUMN('Effect Coding'!AH102))</f>
        <v>0</v>
      </c>
      <c r="BB52">
        <f>INDEX('Effect Coding'!$A$53:$DD$159,MATCH(B52,'Effect Coding'!$A$53:$A$159,0), COLUMN('Effect Coding'!AI102))</f>
        <v>0</v>
      </c>
      <c r="BC52">
        <f>INDEX('Effect Coding'!$A$53:$DD$159,MATCH(B52,'Effect Coding'!$A$53:$A$159,0), COLUMN('Effect Coding'!AJ102))</f>
        <v>0</v>
      </c>
      <c r="BD52">
        <f>INDEX('Effect Coding'!$A$53:$DD$159,MATCH(B52,'Effect Coding'!$A$53:$A$159,0), COLUMN('Effect Coding'!AK102))</f>
        <v>0</v>
      </c>
      <c r="BE52">
        <f>INDEX('Effect Coding'!$A$53:$DD$159,MATCH(B52,'Effect Coding'!$A$53:$A$159,0), COLUMN('Effect Coding'!AL102))</f>
        <v>0</v>
      </c>
      <c r="BF52">
        <f>INDEX('Effect Coding'!$A$53:$DD$159,MATCH(B52,'Effect Coding'!$A$53:$A$159,0), COLUMN('Effect Coding'!AM102))</f>
        <v>0</v>
      </c>
      <c r="BG52">
        <f>INDEX('Effect Coding'!$A$53:$DD$159,MATCH(B52,'Effect Coding'!$A$53:$A$159,0), COLUMN('Effect Coding'!AN102))</f>
        <v>0</v>
      </c>
      <c r="BH52">
        <f>INDEX('Effect Coding'!$A$53:$DD$159,MATCH(B52,'Effect Coding'!$A$53:$A$159,0), COLUMN('Effect Coding'!AO102))</f>
        <v>0</v>
      </c>
      <c r="BI52">
        <f>INDEX('Effect Coding'!$A$53:$DD$159,MATCH(B52,'Effect Coding'!$A$53:$A$159,0), COLUMN('Effect Coding'!AP102))</f>
        <v>0</v>
      </c>
      <c r="BJ52">
        <f>INDEX('Effect Coding'!$A$53:$DD$159,MATCH(B52,'Effect Coding'!$A$53:$A$159,0), COLUMN('Effect Coding'!AQ102))</f>
        <v>0</v>
      </c>
      <c r="BK52">
        <f>INDEX('Effect Coding'!$A$53:$DD$159,MATCH(B52,'Effect Coding'!$A$53:$A$159,0), COLUMN('Effect Coding'!AR102))</f>
        <v>0</v>
      </c>
      <c r="BL52">
        <f>INDEX('Effect Coding'!$A$53:$DD$159,MATCH(B52,'Effect Coding'!$A$53:$A$159,0), COLUMN('Effect Coding'!AS102))</f>
        <v>0</v>
      </c>
      <c r="BM52">
        <f>INDEX('Effect Coding'!$A$53:$DD$159,MATCH(B52,'Effect Coding'!$A$53:$A$159,0), COLUMN('Effect Coding'!AT102))</f>
        <v>0</v>
      </c>
      <c r="BN52">
        <f>INDEX('Effect Coding'!$A$53:$DD$159,MATCH(B52,'Effect Coding'!$A$53:$A$159,0), COLUMN('Effect Coding'!AU102))</f>
        <v>0</v>
      </c>
      <c r="BO52">
        <f>INDEX('Effect Coding'!$A$53:$DD$159,MATCH(B52,'Effect Coding'!$A$53:$A$159,0), COLUMN('Effect Coding'!AV102))</f>
        <v>0</v>
      </c>
      <c r="BP52">
        <f>INDEX('Effect Coding'!$A$53:$DD$159,MATCH(B52,'Effect Coding'!$A$53:$A$159,0), COLUMN('Effect Coding'!AW102))</f>
        <v>0</v>
      </c>
      <c r="BQ52">
        <f>INDEX('Effect Coding'!$A$53:$DD$159,MATCH(B52,'Effect Coding'!$A$53:$A$159,0), COLUMN('Effect Coding'!AX102))</f>
        <v>0</v>
      </c>
      <c r="BR52">
        <f>INDEX('Effect Coding'!$A$53:$DD$159,MATCH(B52,'Effect Coding'!$A$53:$A$159,0), COLUMN('Effect Coding'!AY102))</f>
        <v>0</v>
      </c>
      <c r="BS52">
        <f>INDEX('Effect Coding'!$A$53:$DD$159,MATCH(B52,'Effect Coding'!$A$53:$A$159,0), COLUMN('Effect Coding'!AZ102))</f>
        <v>0</v>
      </c>
      <c r="BT52">
        <f>INDEX('Effect Coding'!$A$53:$DD$159,MATCH(B52,'Effect Coding'!$A$53:$A$159,0), COLUMN('Effect Coding'!BA102))</f>
        <v>0</v>
      </c>
      <c r="BU52">
        <f>INDEX('Effect Coding'!$A$53:$DD$159,MATCH(B52,'Effect Coding'!$A$53:$A$159,0), COLUMN('Effect Coding'!BB102))</f>
        <v>0</v>
      </c>
      <c r="BV52">
        <f>INDEX('Effect Coding'!$A$53:$DD$159,MATCH(B52,'Effect Coding'!$A$53:$A$159,0), COLUMN('Effect Coding'!BC102))</f>
        <v>0</v>
      </c>
      <c r="BW52">
        <f>INDEX('Effect Coding'!$A$53:$DD$159,MATCH(B52,'Effect Coding'!$A$53:$A$159,0), COLUMN('Effect Coding'!BD102))</f>
        <v>0</v>
      </c>
      <c r="BX52">
        <f>INDEX('Effect Coding'!$A$53:$DD$159,MATCH(B52,'Effect Coding'!$A$53:$A$159,0), COLUMN('Effect Coding'!BE102))</f>
        <v>0</v>
      </c>
      <c r="BY52">
        <f>INDEX('Effect Coding'!$A$53:$DD$159,MATCH(B52,'Effect Coding'!$A$53:$A$159,0), COLUMN('Effect Coding'!BF102))</f>
        <v>0</v>
      </c>
      <c r="BZ52">
        <f>INDEX('Effect Coding'!$A$53:$DD$159,MATCH(B52,'Effect Coding'!$A$53:$A$159,0), COLUMN('Effect Coding'!BG102))</f>
        <v>0</v>
      </c>
      <c r="CA52">
        <f>INDEX('Effect Coding'!$A$53:$DD$159,MATCH(B52,'Effect Coding'!$A$53:$A$159,0), COLUMN('Effect Coding'!BH102))</f>
        <v>0</v>
      </c>
      <c r="CB52">
        <f>INDEX('Effect Coding'!$A$53:$DD$159,MATCH(B52,'Effect Coding'!$A$53:$A$159,0), COLUMN('Effect Coding'!BI102))</f>
        <v>0</v>
      </c>
      <c r="CC52">
        <f>INDEX('Effect Coding'!$A$53:$DD$159,MATCH(B52,'Effect Coding'!$A$53:$A$159,0), COLUMN('Effect Coding'!BJ102))</f>
        <v>0</v>
      </c>
      <c r="CD52">
        <f>INDEX('Effect Coding'!$A$53:$DD$159,MATCH(B52,'Effect Coding'!$A$53:$A$159,0), COLUMN('Effect Coding'!BK102))</f>
        <v>0</v>
      </c>
      <c r="CE52">
        <f>INDEX('Effect Coding'!$A$53:$DD$159,MATCH(B52,'Effect Coding'!$A$53:$A$159,0), COLUMN('Effect Coding'!BL102))</f>
        <v>0</v>
      </c>
      <c r="CF52">
        <f>INDEX('Effect Coding'!$A$53:$DD$159,MATCH(B52,'Effect Coding'!$A$53:$A$159,0), COLUMN('Effect Coding'!BM102))</f>
        <v>0</v>
      </c>
      <c r="CG52">
        <f>INDEX('Effect Coding'!$A$53:$DD$159,MATCH(B52,'Effect Coding'!$A$53:$A$159,0), COLUMN('Effect Coding'!BN102))</f>
        <v>0</v>
      </c>
      <c r="CH52">
        <f>INDEX('Effect Coding'!$A$53:$DD$159,MATCH(B52,'Effect Coding'!$A$53:$A$159,0), COLUMN('Effect Coding'!BO102))</f>
        <v>0</v>
      </c>
      <c r="CI52">
        <f>INDEX('Effect Coding'!$A$53:$DD$159,MATCH(B52,'Effect Coding'!$A$53:$A$159,0), COLUMN('Effect Coding'!BP102))</f>
        <v>0</v>
      </c>
      <c r="CJ52">
        <f>INDEX('Effect Coding'!$A$53:$DD$159,MATCH(B52,'Effect Coding'!$A$53:$A$159,0), COLUMN('Effect Coding'!BQ102))</f>
        <v>0</v>
      </c>
      <c r="CK52">
        <f>INDEX('Effect Coding'!$A$53:$DD$159,MATCH(B52,'Effect Coding'!$A$53:$A$159,0), COLUMN('Effect Coding'!BR102))</f>
        <v>0</v>
      </c>
      <c r="CL52">
        <f>INDEX('Effect Coding'!$A$53:$DD$159,MATCH(B52,'Effect Coding'!$A$53:$A$159,0), COLUMN('Effect Coding'!BS102))</f>
        <v>0</v>
      </c>
      <c r="CM52">
        <f>INDEX('Effect Coding'!$A$53:$DD$159,MATCH(B52,'Effect Coding'!$A$53:$A$159,0), COLUMN('Effect Coding'!BT102))</f>
        <v>0</v>
      </c>
      <c r="CN52">
        <f>INDEX('Effect Coding'!$A$53:$DD$159,MATCH(B52,'Effect Coding'!$A$53:$A$159,0), COLUMN('Effect Coding'!BU102))</f>
        <v>0</v>
      </c>
      <c r="CO52">
        <f>INDEX('Effect Coding'!$A$53:$DD$159,MATCH(B52,'Effect Coding'!$A$53:$A$159,0), COLUMN('Effect Coding'!BV102))</f>
        <v>0</v>
      </c>
      <c r="CP52">
        <f>INDEX('Effect Coding'!$A$53:$DD$159,MATCH(B52,'Effect Coding'!$A$53:$A$159,0), COLUMN('Effect Coding'!BW102))</f>
        <v>0</v>
      </c>
      <c r="CQ52">
        <f>INDEX('Effect Coding'!$A$53:$DD$159,MATCH(B52,'Effect Coding'!$A$53:$A$159,0), COLUMN('Effect Coding'!BX102))</f>
        <v>0</v>
      </c>
      <c r="CR52">
        <f>INDEX('Effect Coding'!$A$53:$DD$159,MATCH(B52,'Effect Coding'!$A$53:$A$159,0), COLUMN('Effect Coding'!BY102))</f>
        <v>0</v>
      </c>
      <c r="CS52">
        <f>INDEX('Effect Coding'!$A$53:$DD$159,MATCH(B52,'Effect Coding'!$A$53:$A$159,0), COLUMN('Effect Coding'!BZ102))</f>
        <v>0</v>
      </c>
      <c r="CT52">
        <f>INDEX('Effect Coding'!$A$53:$DD$159,MATCH(B52,'Effect Coding'!$A$53:$A$159,0), COLUMN('Effect Coding'!CA102))</f>
        <v>0</v>
      </c>
      <c r="CU52">
        <f>INDEX('Effect Coding'!$A$53:$DD$159,MATCH(B52,'Effect Coding'!$A$53:$A$159,0), COLUMN('Effect Coding'!CB102))</f>
        <v>0</v>
      </c>
      <c r="CV52">
        <f>INDEX('Effect Coding'!$A$53:$DD$159,MATCH(B52,'Effect Coding'!$A$53:$A$159,0), COLUMN('Effect Coding'!CC102))</f>
        <v>0</v>
      </c>
      <c r="CW52">
        <f>INDEX('Effect Coding'!$A$53:$DD$159,MATCH(B52,'Effect Coding'!$A$53:$A$159,0), COLUMN('Effect Coding'!CD102))</f>
        <v>0</v>
      </c>
      <c r="CX52">
        <f>INDEX('Effect Coding'!$A$53:$DD$159,MATCH(B52,'Effect Coding'!$A$53:$A$159,0), COLUMN('Effect Coding'!CE102))</f>
        <v>0</v>
      </c>
      <c r="CY52">
        <f>INDEX('Effect Coding'!$A$53:$DD$159,MATCH(B52,'Effect Coding'!$A$53:$A$159,0), COLUMN('Effect Coding'!CF102))</f>
        <v>0</v>
      </c>
      <c r="CZ52">
        <f>INDEX('Effect Coding'!$A$53:$DD$159,MATCH(B52,'Effect Coding'!$A$53:$A$159,0), COLUMN('Effect Coding'!CG102))</f>
        <v>0</v>
      </c>
      <c r="DA52">
        <f>INDEX('Effect Coding'!$A$53:$DD$159,MATCH(B52,'Effect Coding'!$A$53:$A$159,0), COLUMN('Effect Coding'!CH102))</f>
        <v>0</v>
      </c>
      <c r="DB52">
        <f>INDEX('Effect Coding'!$A$53:$DD$159,MATCH(B52,'Effect Coding'!$A$53:$A$159,0), COLUMN('Effect Coding'!CI102))</f>
        <v>0</v>
      </c>
      <c r="DC52">
        <f>INDEX('Effect Coding'!$A$53:$DD$159,MATCH(B52,'Effect Coding'!$A$53:$A$159,0), COLUMN('Effect Coding'!CJ102))</f>
        <v>0</v>
      </c>
      <c r="DD52">
        <f>INDEX('Effect Coding'!$A$53:$DD$159,MATCH(B52,'Effect Coding'!$A$53:$A$159,0), COLUMN('Effect Coding'!CK102))</f>
        <v>0</v>
      </c>
      <c r="DE52">
        <f>INDEX('Effect Coding'!$A$53:$DD$159,MATCH(B52,'Effect Coding'!$A$53:$A$159,0), COLUMN('Effect Coding'!CL102))</f>
        <v>0</v>
      </c>
      <c r="DF52">
        <f>INDEX('Effect Coding'!$A$53:$DD$159,MATCH(B52,'Effect Coding'!$A$53:$A$159,0), COLUMN('Effect Coding'!CM102))</f>
        <v>0</v>
      </c>
      <c r="DG52">
        <f>INDEX('Effect Coding'!$A$53:$DD$159,MATCH(B52,'Effect Coding'!$A$53:$A$159,0), COLUMN('Effect Coding'!CN102))</f>
        <v>0</v>
      </c>
      <c r="DH52">
        <f>INDEX('Effect Coding'!$A$53:$DD$159,MATCH(B52,'Effect Coding'!$A$53:$A$159,0), COLUMN('Effect Coding'!CO102))</f>
        <v>0</v>
      </c>
      <c r="DI52">
        <f>INDEX('Effect Coding'!$A$53:$DD$159,MATCH(B52,'Effect Coding'!$A$53:$A$159,0), COLUMN('Effect Coding'!CP102))</f>
        <v>0</v>
      </c>
      <c r="DJ52">
        <f>INDEX('Effect Coding'!$A$53:$DD$159,MATCH(B52,'Effect Coding'!$A$53:$A$159,0), COLUMN('Effect Coding'!CQ102))</f>
        <v>0</v>
      </c>
      <c r="DK52">
        <f>INDEX('Effect Coding'!$A$53:$DD$159,MATCH(B52,'Effect Coding'!$A$53:$A$159,0), COLUMN('Effect Coding'!CR102))</f>
        <v>0</v>
      </c>
      <c r="DL52">
        <f>INDEX('Effect Coding'!$A$53:$DD$159,MATCH(B52,'Effect Coding'!$A$53:$A$159,0), COLUMN('Effect Coding'!CS102))</f>
        <v>0</v>
      </c>
      <c r="DM52">
        <f>INDEX('Effect Coding'!$A$53:$DD$159,MATCH(B52,'Effect Coding'!$A$53:$A$159,0), COLUMN('Effect Coding'!CT102))</f>
        <v>0</v>
      </c>
      <c r="DN52">
        <f>INDEX('Effect Coding'!$A$53:$DD$159,MATCH(B52,'Effect Coding'!$A$53:$A$159,0), COLUMN('Effect Coding'!CU102))</f>
        <v>0</v>
      </c>
      <c r="DO52">
        <f>INDEX('Effect Coding'!$A$53:$DD$159,MATCH(B52,'Effect Coding'!$A$53:$A$159,0), COLUMN('Effect Coding'!CV102))</f>
        <v>0</v>
      </c>
      <c r="DP52">
        <f>INDEX('Effect Coding'!$A$53:$DD$159,MATCH(B52,'Effect Coding'!$A$53:$A$159,0), COLUMN('Effect Coding'!CW102))</f>
        <v>0</v>
      </c>
      <c r="DQ52">
        <f>INDEX('Effect Coding'!$A$53:$DD$159,MATCH(B52,'Effect Coding'!$A$53:$A$159,0), COLUMN('Effect Coding'!CX102))</f>
        <v>0</v>
      </c>
      <c r="DR52">
        <f>INDEX('Effect Coding'!$A$53:$DD$159,MATCH(B52,'Effect Coding'!$A$53:$A$159,0), COLUMN('Effect Coding'!CY102))</f>
        <v>0</v>
      </c>
      <c r="DS52">
        <f>INDEX('Effect Coding'!$A$53:$DD$159,MATCH(B52,'Effect Coding'!$A$53:$A$159,0), COLUMN('Effect Coding'!CZ102))</f>
        <v>0</v>
      </c>
      <c r="DT52">
        <f>INDEX('Effect Coding'!$A$53:$DD$159,MATCH(B52,'Effect Coding'!$A$53:$A$159,0), COLUMN('Effect Coding'!DA102))</f>
        <v>0</v>
      </c>
      <c r="DU52">
        <f>INDEX('Effect Coding'!$A$53:$DD$159,MATCH(B52,'Effect Coding'!$A$53:$A$159,0), COLUMN('Effect Coding'!DB102))</f>
        <v>0</v>
      </c>
      <c r="DV52">
        <f>INDEX('Effect Coding'!$A$53:$DD$159,MATCH(B52,'Effect Coding'!$A$53:$A$159,0), COLUMN('Effect Coding'!DC102))</f>
        <v>0</v>
      </c>
      <c r="DW52">
        <f>INDEX('Effect Coding'!$A$53:$DD$159,MATCH(B52,'Effect Coding'!$A$53:$A$159,0), COLUMN('Effect Coding'!DD102))</f>
        <v>0</v>
      </c>
      <c r="DX52">
        <f>INDEX('Effect Coding'!$A$40:$K$49,MATCH(C52,'Effect Coding'!$A$40:$A$49,0),COLUMN('Effect Coding'!C89))</f>
        <v>0</v>
      </c>
      <c r="DY52">
        <f>INDEX('Effect Coding'!$A$40:$K$49,MATCH(C52,'Effect Coding'!$A$40:$A$49,0),COLUMN('Effect Coding'!D89))</f>
        <v>0</v>
      </c>
      <c r="DZ52">
        <f>INDEX('Effect Coding'!$A$40:$K$49,MATCH(C52,'Effect Coding'!$A$40:$A$49,0),COLUMN('Effect Coding'!E89))</f>
        <v>1</v>
      </c>
      <c r="EA52">
        <f>INDEX('Effect Coding'!$A$40:$K$49,MATCH(C52,'Effect Coding'!$A$40:$A$49,0),COLUMN('Effect Coding'!F89))</f>
        <v>0</v>
      </c>
      <c r="EB52">
        <f>INDEX('Effect Coding'!$A$40:$K$49,MATCH(C52,'Effect Coding'!$A$40:$A$49,0),COLUMN('Effect Coding'!G89))</f>
        <v>0</v>
      </c>
      <c r="EC52">
        <f>INDEX('Effect Coding'!$A$40:$K$49,MATCH(C52,'Effect Coding'!$A$40:$A$49,0),COLUMN('Effect Coding'!H89))</f>
        <v>0</v>
      </c>
      <c r="ED52">
        <f>INDEX('Effect Coding'!$A$40:$K$49,MATCH(C52,'Effect Coding'!$A$40:$A$49,0),COLUMN('Effect Coding'!I89))</f>
        <v>0</v>
      </c>
      <c r="EE52">
        <f>INDEX('Effect Coding'!$A$40:$K$49,MATCH(C52,'Effect Coding'!$A$40:$A$49,0),COLUMN('Effect Coding'!J89))</f>
        <v>0</v>
      </c>
      <c r="EF52">
        <f>INDEX('Effect Coding'!$A$40:$K$49,MATCH(C52,'Effect Coding'!$A$40:$A$49,0),COLUMN('Effect Coding'!K89))</f>
        <v>0</v>
      </c>
      <c r="EG52">
        <f>INDEX('Effect Coding'!$A$33:$E$36,MATCH(D52,'Effect Coding'!$A$33:$A$36,0),COLUMN('Effect Coding'!C82))</f>
        <v>0</v>
      </c>
      <c r="EH52">
        <f>INDEX('Effect Coding'!$A$33:$E$36,MATCH(D52,'Effect Coding'!$A$33:$A$36,0),COLUMN('Effect Coding'!D82))</f>
        <v>0</v>
      </c>
      <c r="EI52">
        <f>INDEX('Effect Coding'!$A$33:$E$36,MATCH(D52,'Effect Coding'!$A$33:$A$36,0),COLUMN('Effect Coding'!E82))</f>
        <v>1</v>
      </c>
      <c r="EJ52">
        <f>INDEX('Effect Coding'!$A$27:$D$29,MATCH(E52,'Effect Coding'!$A$27:$A$29,0),COLUMN('Effect Coding'!C76))</f>
        <v>1</v>
      </c>
      <c r="EK52">
        <f>INDEX('Effect Coding'!$A$27:$D$29,MATCH(E52,'Effect Coding'!$A$27:$A$29,0),COLUMN('Effect Coding'!D76))</f>
        <v>0</v>
      </c>
      <c r="EL52">
        <f>INDEX('Effect Coding'!$A$21:$D$23,MATCH(F52,'Effect Coding'!$A$21:$A$23,0),COLUMN('Effect Coding'!C70))</f>
        <v>0</v>
      </c>
      <c r="EM52">
        <f>INDEX('Effect Coding'!$A$21:$D$23,MATCH(F52,'Effect Coding'!$A$21:$A$23,0),COLUMN('Effect Coding'!D70))</f>
        <v>1</v>
      </c>
      <c r="EN52">
        <f>INDEX('Effect Coding'!$A$15:$D$17,MATCH(G52,'Effect Coding'!$A$15:$A$17,0),COLUMN('Effect Coding'!C64))</f>
        <v>0</v>
      </c>
      <c r="EO52">
        <f>INDEX('Effect Coding'!$A$15:$D$17,MATCH(G52,'Effect Coding'!$A$15:$A$17,0),COLUMN('Effect Coding'!D64))</f>
        <v>1</v>
      </c>
      <c r="EP52">
        <f>INDEX('Effect Coding'!$A$9:$D$11,MATCH(H52,'Effect Coding'!$A$9:$A$11,0),COLUMN('Effect Coding'!C58))</f>
        <v>0</v>
      </c>
      <c r="EQ52">
        <f>INDEX('Effect Coding'!$A$9:$D$11,MATCH(H52,'Effect Coding'!$A$9:$A$11,0),COLUMN('Effect Coding'!D58))</f>
        <v>1</v>
      </c>
      <c r="ER52">
        <f>INDEX('Effect Coding'!$A$3:$D$5,MATCH(I52,'Effect Coding'!$A$3:$A$5,0),COLUMN('Effect Coding'!C52))</f>
        <v>1</v>
      </c>
      <c r="ES52">
        <f>INDEX('Effect Coding'!$A$3:$D$5,MATCH(I52,'Effect Coding'!$A$3:$A$5,0),COLUMN('Effect Coding'!D52))</f>
        <v>0</v>
      </c>
      <c r="ET52">
        <f>INDEX('Effect Coding'!$A$163:$D$165,MATCH(J52,'Effect Coding'!$A$163:$A$165,0),COLUMN('Effect Coding'!C212))</f>
        <v>1</v>
      </c>
      <c r="EU52">
        <f>INDEX('Effect Coding'!$A$163:$D$165,MATCH(J52,'Effect Coding'!$A$163:$A$165,0),COLUMN('Effect Coding'!D212))</f>
        <v>0</v>
      </c>
      <c r="EV52">
        <f>INDEX('Effect Coding'!$A$163:$D$165,MATCH(K52,'Effect Coding'!$A$169:$A$171,0),COLUMN('Effect Coding'!C212))</f>
        <v>1</v>
      </c>
      <c r="EW52">
        <f>INDEX('Effect Coding'!$A$163:$D$165,MATCH(K52,'Effect Coding'!$A$169:$A$171,0),COLUMN('Effect Coding'!D212))</f>
        <v>0</v>
      </c>
      <c r="EX52">
        <f>INDEX('Effect Coding'!$A$175:$E$178,MATCH(L52,'Effect Coding'!$A$175:$A$178,0),COLUMN('Effect Coding'!C224))</f>
        <v>0</v>
      </c>
      <c r="EY52">
        <f>INDEX('Effect Coding'!$A$175:$E$178,MATCH(L52,'Effect Coding'!$A$175:$A$178,0),COLUMN('Effect Coding'!D224))</f>
        <v>0</v>
      </c>
      <c r="EZ52">
        <f>INDEX('Effect Coding'!$A$175:$E$178,MATCH(L52,'Effect Coding'!$A$175:$A$178,0),COLUMN('Effect Coding'!E224))</f>
        <v>1</v>
      </c>
      <c r="FA52">
        <f>INDEX('Effect Coding'!$A$182:$E$185,MATCH(M52,'Effect Coding'!$A$182:$A$185,0),COLUMN('Effect Coding'!C231))</f>
        <v>-1</v>
      </c>
      <c r="FB52">
        <f>INDEX('Effect Coding'!$A$182:$E$185,MATCH(M52,'Effect Coding'!$A$182:$A$185,0),COLUMN('Effect Coding'!D231))</f>
        <v>-1</v>
      </c>
      <c r="FC52">
        <f>INDEX('Effect Coding'!$A$182:$E$185,MATCH(M52,'Effect Coding'!$A$182:$A$185,0),COLUMN('Effect Coding'!E231))</f>
        <v>-1</v>
      </c>
      <c r="FD52">
        <f>INDEX('Effect Coding'!$A$189:$C$190,MATCH(N52,'Effect Coding'!$A$189:$A$190,0),COLUMN('Effect Coding'!C238))</f>
        <v>-1</v>
      </c>
      <c r="FE52">
        <f>INDEX('Effect Coding'!$A$194:$D$196,MATCH(O52,'Effect Coding'!$A$194:$A$196,0),COLUMN('Effect Coding'!C243))</f>
        <v>-1</v>
      </c>
      <c r="FF52">
        <f>INDEX('Effect Coding'!$A$194:$D$196,MATCH(O52,'Effect Coding'!$A$194:$A$196,0),COLUMN('Effect Coding'!D243))</f>
        <v>-1</v>
      </c>
      <c r="FG52">
        <f>INDEX('Effect Coding'!$A$200:$C$201,MATCH(P52,'Effect Coding'!$A$200:$A$201,0),COLUMN('Effect Coding'!C249))</f>
        <v>1</v>
      </c>
      <c r="FH52">
        <f>INDEX('Effect Coding'!$A$205:$D$207,MATCH(Q52,'Effect Coding'!$A$205:$A$207,0),COLUMN('Effect Coding'!C254))</f>
        <v>-1</v>
      </c>
      <c r="FI52">
        <f>INDEX('Effect Coding'!$A$205:$D$207,MATCH(Q52,'Effect Coding'!$A$205:$A$207,0),COLUMN('Effect Coding'!D254))</f>
        <v>-1</v>
      </c>
      <c r="FJ52">
        <f>INDEX('Effect Coding'!$A$211:$C$212,MATCH(R52,'Effect Coding'!$A$211:$A$212,0),COLUMN('Effect Coding'!C260))</f>
        <v>1</v>
      </c>
      <c r="FK52">
        <f>INDEX('Effect Coding'!$A$216:$C$217,MATCH(S52,'Effect Coding'!$A$216:$A$217,0),COLUMN('Effect Coding'!C265))</f>
        <v>1</v>
      </c>
      <c r="FL52">
        <f>INDEX('Effect Coding'!$A$221:$C$222,MATCH(T52,'Effect Coding'!$A$221:$A$222,0),COLUMN('Effect Coding'!C270))</f>
        <v>1</v>
      </c>
    </row>
    <row r="53" spans="1:168" x14ac:dyDescent="0.25">
      <c r="A53" t="s">
        <v>255</v>
      </c>
      <c r="B53" t="s">
        <v>82</v>
      </c>
      <c r="C53" t="s">
        <v>4</v>
      </c>
      <c r="D53" t="s">
        <v>32</v>
      </c>
      <c r="E53" t="s">
        <v>28</v>
      </c>
      <c r="F53" t="s">
        <v>54</v>
      </c>
      <c r="G53" t="s">
        <v>189</v>
      </c>
      <c r="H53" t="s">
        <v>185</v>
      </c>
      <c r="I53" t="s">
        <v>50</v>
      </c>
      <c r="J53" t="s">
        <v>185</v>
      </c>
      <c r="K53" t="s">
        <v>63</v>
      </c>
      <c r="L53">
        <v>2</v>
      </c>
      <c r="M53" t="s">
        <v>67</v>
      </c>
      <c r="N53" t="s">
        <v>52</v>
      </c>
      <c r="O53" t="s">
        <v>62</v>
      </c>
      <c r="P53" t="s">
        <v>52</v>
      </c>
      <c r="Q53" t="s">
        <v>68</v>
      </c>
      <c r="R53" t="s">
        <v>51</v>
      </c>
      <c r="S53" t="s">
        <v>51</v>
      </c>
      <c r="T53" t="s">
        <v>51</v>
      </c>
      <c r="U53" s="20">
        <v>2.6</v>
      </c>
      <c r="V53">
        <f>INDEX('Effect Coding'!$A$53:$DD$159,MATCH(B53,'Effect Coding'!$A$53:$A$159,0), COLUMN('Effect Coding'!C103))</f>
        <v>0</v>
      </c>
      <c r="W53">
        <f>INDEX('Effect Coding'!$A$53:$DD$159,MATCH(B53,'Effect Coding'!$A$53:$A$159,0), COLUMN('Effect Coding'!D103))</f>
        <v>0</v>
      </c>
      <c r="X53">
        <f>INDEX('Effect Coding'!$A$53:$DD$159,MATCH(B53,'Effect Coding'!$A$53:$A$159,0), COLUMN('Effect Coding'!E103))</f>
        <v>0</v>
      </c>
      <c r="Y53">
        <f>INDEX('Effect Coding'!$A$53:$DD$159,MATCH(B53,'Effect Coding'!$A$53:$A$159,0), COLUMN('Effect Coding'!F103))</f>
        <v>0</v>
      </c>
      <c r="Z53">
        <f>INDEX('Effect Coding'!$A$53:$DD$159,MATCH(B53,'Effect Coding'!$A$53:$A$159,0), COLUMN('Effect Coding'!G103))</f>
        <v>0</v>
      </c>
      <c r="AA53">
        <f>INDEX('Effect Coding'!$A$53:$DD$159,MATCH(B53,'Effect Coding'!$A$53:$A$159,0), COLUMN('Effect Coding'!H103))</f>
        <v>0</v>
      </c>
      <c r="AB53">
        <f>INDEX('Effect Coding'!$A$53:$DD$159,MATCH(B53,'Effect Coding'!$A$53:$A$159,0), COLUMN('Effect Coding'!I103))</f>
        <v>0</v>
      </c>
      <c r="AC53">
        <f>INDEX('Effect Coding'!$A$53:$DD$159,MATCH(B53,'Effect Coding'!$A$53:$A$159,0), COLUMN('Effect Coding'!J103))</f>
        <v>0</v>
      </c>
      <c r="AD53">
        <f>INDEX('Effect Coding'!$A$53:$DD$159,MATCH(B53,'Effect Coding'!$A$53:$A$159,0), COLUMN('Effect Coding'!K103))</f>
        <v>0</v>
      </c>
      <c r="AE53">
        <f>INDEX('Effect Coding'!$A$53:$DD$159,MATCH(B53,'Effect Coding'!$A$53:$A$159,0), COLUMN('Effect Coding'!L103))</f>
        <v>0</v>
      </c>
      <c r="AF53">
        <f>INDEX('Effect Coding'!$A$53:$DD$159,MATCH(B53,'Effect Coding'!$A$53:$A$159,0), COLUMN('Effect Coding'!M103))</f>
        <v>0</v>
      </c>
      <c r="AG53">
        <f>INDEX('Effect Coding'!$A$53:$DD$159,MATCH(B53,'Effect Coding'!$A$53:$A$159,0), COLUMN('Effect Coding'!N103))</f>
        <v>0</v>
      </c>
      <c r="AH53">
        <f>INDEX('Effect Coding'!$A$53:$DD$159,MATCH(B53,'Effect Coding'!$A$53:$A$159,0), COLUMN('Effect Coding'!O103))</f>
        <v>0</v>
      </c>
      <c r="AI53">
        <f>INDEX('Effect Coding'!$A$53:$DD$159,MATCH(B53,'Effect Coding'!$A$53:$A$159,0), COLUMN('Effect Coding'!P103))</f>
        <v>0</v>
      </c>
      <c r="AJ53">
        <f>INDEX('Effect Coding'!$A$53:$DD$159,MATCH(B53,'Effect Coding'!$A$53:$A$159,0), COLUMN('Effect Coding'!Q103))</f>
        <v>0</v>
      </c>
      <c r="AK53">
        <f>INDEX('Effect Coding'!$A$53:$DD$159,MATCH(B53,'Effect Coding'!$A$53:$A$159,0), COLUMN('Effect Coding'!R103))</f>
        <v>0</v>
      </c>
      <c r="AL53">
        <f>INDEX('Effect Coding'!$A$53:$DD$159,MATCH(B53,'Effect Coding'!$A$53:$A$159,0), COLUMN('Effect Coding'!S103))</f>
        <v>1</v>
      </c>
      <c r="AM53">
        <f>INDEX('Effect Coding'!$A$53:$DD$159,MATCH(B53,'Effect Coding'!$A$53:$A$159,0), COLUMN('Effect Coding'!T103))</f>
        <v>0</v>
      </c>
      <c r="AN53">
        <f>INDEX('Effect Coding'!$A$53:$DD$159,MATCH(B53,'Effect Coding'!$A$53:$A$159,0), COLUMN('Effect Coding'!U103))</f>
        <v>0</v>
      </c>
      <c r="AO53">
        <f>INDEX('Effect Coding'!$A$53:$DD$159,MATCH(B53,'Effect Coding'!$A$53:$A$159,0), COLUMN('Effect Coding'!V103))</f>
        <v>0</v>
      </c>
      <c r="AP53">
        <f>INDEX('Effect Coding'!$A$53:$DD$159,MATCH(B53,'Effect Coding'!$A$53:$A$159,0), COLUMN('Effect Coding'!W103))</f>
        <v>0</v>
      </c>
      <c r="AQ53">
        <f>INDEX('Effect Coding'!$A$53:$DD$159,MATCH(B53,'Effect Coding'!$A$53:$A$159,0), COLUMN('Effect Coding'!X103))</f>
        <v>0</v>
      </c>
      <c r="AR53">
        <f>INDEX('Effect Coding'!$A$53:$DD$159,MATCH(B53,'Effect Coding'!$A$53:$A$159,0), COLUMN('Effect Coding'!Y103))</f>
        <v>0</v>
      </c>
      <c r="AS53">
        <f>INDEX('Effect Coding'!$A$53:$DD$159,MATCH(B53,'Effect Coding'!$A$53:$A$159,0), COLUMN('Effect Coding'!Z103))</f>
        <v>0</v>
      </c>
      <c r="AT53">
        <f>INDEX('Effect Coding'!$A$53:$DD$159,MATCH(B53,'Effect Coding'!$A$53:$A$159,0), COLUMN('Effect Coding'!AA103))</f>
        <v>0</v>
      </c>
      <c r="AU53">
        <f>INDEX('Effect Coding'!$A$53:$DD$159,MATCH(B53,'Effect Coding'!$A$53:$A$159,0), COLUMN('Effect Coding'!AB103))</f>
        <v>0</v>
      </c>
      <c r="AV53">
        <f>INDEX('Effect Coding'!$A$53:$DD$159,MATCH(B53,'Effect Coding'!$A$53:$A$159,0), COLUMN('Effect Coding'!AC103))</f>
        <v>0</v>
      </c>
      <c r="AW53">
        <f>INDEX('Effect Coding'!$A$53:$DD$159,MATCH(B53,'Effect Coding'!$A$53:$A$159,0), COLUMN('Effect Coding'!AD103))</f>
        <v>0</v>
      </c>
      <c r="AX53">
        <f>INDEX('Effect Coding'!$A$53:$DD$159,MATCH(B53,'Effect Coding'!$A$53:$A$159,0), COLUMN('Effect Coding'!AE103))</f>
        <v>0</v>
      </c>
      <c r="AY53">
        <f>INDEX('Effect Coding'!$A$53:$DD$159,MATCH(B53,'Effect Coding'!$A$53:$A$159,0), COLUMN('Effect Coding'!AF103))</f>
        <v>0</v>
      </c>
      <c r="AZ53">
        <f>INDEX('Effect Coding'!$A$53:$DD$159,MATCH(B53,'Effect Coding'!$A$53:$A$159,0), COLUMN('Effect Coding'!AG103))</f>
        <v>0</v>
      </c>
      <c r="BA53">
        <f>INDEX('Effect Coding'!$A$53:$DD$159,MATCH(B53,'Effect Coding'!$A$53:$A$159,0), COLUMN('Effect Coding'!AH103))</f>
        <v>0</v>
      </c>
      <c r="BB53">
        <f>INDEX('Effect Coding'!$A$53:$DD$159,MATCH(B53,'Effect Coding'!$A$53:$A$159,0), COLUMN('Effect Coding'!AI103))</f>
        <v>0</v>
      </c>
      <c r="BC53">
        <f>INDEX('Effect Coding'!$A$53:$DD$159,MATCH(B53,'Effect Coding'!$A$53:$A$159,0), COLUMN('Effect Coding'!AJ103))</f>
        <v>0</v>
      </c>
      <c r="BD53">
        <f>INDEX('Effect Coding'!$A$53:$DD$159,MATCH(B53,'Effect Coding'!$A$53:$A$159,0), COLUMN('Effect Coding'!AK103))</f>
        <v>0</v>
      </c>
      <c r="BE53">
        <f>INDEX('Effect Coding'!$A$53:$DD$159,MATCH(B53,'Effect Coding'!$A$53:$A$159,0), COLUMN('Effect Coding'!AL103))</f>
        <v>0</v>
      </c>
      <c r="BF53">
        <f>INDEX('Effect Coding'!$A$53:$DD$159,MATCH(B53,'Effect Coding'!$A$53:$A$159,0), COLUMN('Effect Coding'!AM103))</f>
        <v>0</v>
      </c>
      <c r="BG53">
        <f>INDEX('Effect Coding'!$A$53:$DD$159,MATCH(B53,'Effect Coding'!$A$53:$A$159,0), COLUMN('Effect Coding'!AN103))</f>
        <v>0</v>
      </c>
      <c r="BH53">
        <f>INDEX('Effect Coding'!$A$53:$DD$159,MATCH(B53,'Effect Coding'!$A$53:$A$159,0), COLUMN('Effect Coding'!AO103))</f>
        <v>0</v>
      </c>
      <c r="BI53">
        <f>INDEX('Effect Coding'!$A$53:$DD$159,MATCH(B53,'Effect Coding'!$A$53:$A$159,0), COLUMN('Effect Coding'!AP103))</f>
        <v>0</v>
      </c>
      <c r="BJ53">
        <f>INDEX('Effect Coding'!$A$53:$DD$159,MATCH(B53,'Effect Coding'!$A$53:$A$159,0), COLUMN('Effect Coding'!AQ103))</f>
        <v>0</v>
      </c>
      <c r="BK53">
        <f>INDEX('Effect Coding'!$A$53:$DD$159,MATCH(B53,'Effect Coding'!$A$53:$A$159,0), COLUMN('Effect Coding'!AR103))</f>
        <v>0</v>
      </c>
      <c r="BL53">
        <f>INDEX('Effect Coding'!$A$53:$DD$159,MATCH(B53,'Effect Coding'!$A$53:$A$159,0), COLUMN('Effect Coding'!AS103))</f>
        <v>0</v>
      </c>
      <c r="BM53">
        <f>INDEX('Effect Coding'!$A$53:$DD$159,MATCH(B53,'Effect Coding'!$A$53:$A$159,0), COLUMN('Effect Coding'!AT103))</f>
        <v>0</v>
      </c>
      <c r="BN53">
        <f>INDEX('Effect Coding'!$A$53:$DD$159,MATCH(B53,'Effect Coding'!$A$53:$A$159,0), COLUMN('Effect Coding'!AU103))</f>
        <v>0</v>
      </c>
      <c r="BO53">
        <f>INDEX('Effect Coding'!$A$53:$DD$159,MATCH(B53,'Effect Coding'!$A$53:$A$159,0), COLUMN('Effect Coding'!AV103))</f>
        <v>0</v>
      </c>
      <c r="BP53">
        <f>INDEX('Effect Coding'!$A$53:$DD$159,MATCH(B53,'Effect Coding'!$A$53:$A$159,0), COLUMN('Effect Coding'!AW103))</f>
        <v>0</v>
      </c>
      <c r="BQ53">
        <f>INDEX('Effect Coding'!$A$53:$DD$159,MATCH(B53,'Effect Coding'!$A$53:$A$159,0), COLUMN('Effect Coding'!AX103))</f>
        <v>0</v>
      </c>
      <c r="BR53">
        <f>INDEX('Effect Coding'!$A$53:$DD$159,MATCH(B53,'Effect Coding'!$A$53:$A$159,0), COLUMN('Effect Coding'!AY103))</f>
        <v>0</v>
      </c>
      <c r="BS53">
        <f>INDEX('Effect Coding'!$A$53:$DD$159,MATCH(B53,'Effect Coding'!$A$53:$A$159,0), COLUMN('Effect Coding'!AZ103))</f>
        <v>0</v>
      </c>
      <c r="BT53">
        <f>INDEX('Effect Coding'!$A$53:$DD$159,MATCH(B53,'Effect Coding'!$A$53:$A$159,0), COLUMN('Effect Coding'!BA103))</f>
        <v>0</v>
      </c>
      <c r="BU53">
        <f>INDEX('Effect Coding'!$A$53:$DD$159,MATCH(B53,'Effect Coding'!$A$53:$A$159,0), COLUMN('Effect Coding'!BB103))</f>
        <v>0</v>
      </c>
      <c r="BV53">
        <f>INDEX('Effect Coding'!$A$53:$DD$159,MATCH(B53,'Effect Coding'!$A$53:$A$159,0), COLUMN('Effect Coding'!BC103))</f>
        <v>0</v>
      </c>
      <c r="BW53">
        <f>INDEX('Effect Coding'!$A$53:$DD$159,MATCH(B53,'Effect Coding'!$A$53:$A$159,0), COLUMN('Effect Coding'!BD103))</f>
        <v>0</v>
      </c>
      <c r="BX53">
        <f>INDEX('Effect Coding'!$A$53:$DD$159,MATCH(B53,'Effect Coding'!$A$53:$A$159,0), COLUMN('Effect Coding'!BE103))</f>
        <v>0</v>
      </c>
      <c r="BY53">
        <f>INDEX('Effect Coding'!$A$53:$DD$159,MATCH(B53,'Effect Coding'!$A$53:$A$159,0), COLUMN('Effect Coding'!BF103))</f>
        <v>0</v>
      </c>
      <c r="BZ53">
        <f>INDEX('Effect Coding'!$A$53:$DD$159,MATCH(B53,'Effect Coding'!$A$53:$A$159,0), COLUMN('Effect Coding'!BG103))</f>
        <v>0</v>
      </c>
      <c r="CA53">
        <f>INDEX('Effect Coding'!$A$53:$DD$159,MATCH(B53,'Effect Coding'!$A$53:$A$159,0), COLUMN('Effect Coding'!BH103))</f>
        <v>0</v>
      </c>
      <c r="CB53">
        <f>INDEX('Effect Coding'!$A$53:$DD$159,MATCH(B53,'Effect Coding'!$A$53:$A$159,0), COLUMN('Effect Coding'!BI103))</f>
        <v>0</v>
      </c>
      <c r="CC53">
        <f>INDEX('Effect Coding'!$A$53:$DD$159,MATCH(B53,'Effect Coding'!$A$53:$A$159,0), COLUMN('Effect Coding'!BJ103))</f>
        <v>0</v>
      </c>
      <c r="CD53">
        <f>INDEX('Effect Coding'!$A$53:$DD$159,MATCH(B53,'Effect Coding'!$A$53:$A$159,0), COLUMN('Effect Coding'!BK103))</f>
        <v>0</v>
      </c>
      <c r="CE53">
        <f>INDEX('Effect Coding'!$A$53:$DD$159,MATCH(B53,'Effect Coding'!$A$53:$A$159,0), COLUMN('Effect Coding'!BL103))</f>
        <v>0</v>
      </c>
      <c r="CF53">
        <f>INDEX('Effect Coding'!$A$53:$DD$159,MATCH(B53,'Effect Coding'!$A$53:$A$159,0), COLUMN('Effect Coding'!BM103))</f>
        <v>0</v>
      </c>
      <c r="CG53">
        <f>INDEX('Effect Coding'!$A$53:$DD$159,MATCH(B53,'Effect Coding'!$A$53:$A$159,0), COLUMN('Effect Coding'!BN103))</f>
        <v>0</v>
      </c>
      <c r="CH53">
        <f>INDEX('Effect Coding'!$A$53:$DD$159,MATCH(B53,'Effect Coding'!$A$53:$A$159,0), COLUMN('Effect Coding'!BO103))</f>
        <v>0</v>
      </c>
      <c r="CI53">
        <f>INDEX('Effect Coding'!$A$53:$DD$159,MATCH(B53,'Effect Coding'!$A$53:$A$159,0), COLUMN('Effect Coding'!BP103))</f>
        <v>0</v>
      </c>
      <c r="CJ53">
        <f>INDEX('Effect Coding'!$A$53:$DD$159,MATCH(B53,'Effect Coding'!$A$53:$A$159,0), COLUMN('Effect Coding'!BQ103))</f>
        <v>0</v>
      </c>
      <c r="CK53">
        <f>INDEX('Effect Coding'!$A$53:$DD$159,MATCH(B53,'Effect Coding'!$A$53:$A$159,0), COLUMN('Effect Coding'!BR103))</f>
        <v>0</v>
      </c>
      <c r="CL53">
        <f>INDEX('Effect Coding'!$A$53:$DD$159,MATCH(B53,'Effect Coding'!$A$53:$A$159,0), COLUMN('Effect Coding'!BS103))</f>
        <v>0</v>
      </c>
      <c r="CM53">
        <f>INDEX('Effect Coding'!$A$53:$DD$159,MATCH(B53,'Effect Coding'!$A$53:$A$159,0), COLUMN('Effect Coding'!BT103))</f>
        <v>0</v>
      </c>
      <c r="CN53">
        <f>INDEX('Effect Coding'!$A$53:$DD$159,MATCH(B53,'Effect Coding'!$A$53:$A$159,0), COLUMN('Effect Coding'!BU103))</f>
        <v>0</v>
      </c>
      <c r="CO53">
        <f>INDEX('Effect Coding'!$A$53:$DD$159,MATCH(B53,'Effect Coding'!$A$53:$A$159,0), COLUMN('Effect Coding'!BV103))</f>
        <v>0</v>
      </c>
      <c r="CP53">
        <f>INDEX('Effect Coding'!$A$53:$DD$159,MATCH(B53,'Effect Coding'!$A$53:$A$159,0), COLUMN('Effect Coding'!BW103))</f>
        <v>0</v>
      </c>
      <c r="CQ53">
        <f>INDEX('Effect Coding'!$A$53:$DD$159,MATCH(B53,'Effect Coding'!$A$53:$A$159,0), COLUMN('Effect Coding'!BX103))</f>
        <v>0</v>
      </c>
      <c r="CR53">
        <f>INDEX('Effect Coding'!$A$53:$DD$159,MATCH(B53,'Effect Coding'!$A$53:$A$159,0), COLUMN('Effect Coding'!BY103))</f>
        <v>0</v>
      </c>
      <c r="CS53">
        <f>INDEX('Effect Coding'!$A$53:$DD$159,MATCH(B53,'Effect Coding'!$A$53:$A$159,0), COLUMN('Effect Coding'!BZ103))</f>
        <v>0</v>
      </c>
      <c r="CT53">
        <f>INDEX('Effect Coding'!$A$53:$DD$159,MATCH(B53,'Effect Coding'!$A$53:$A$159,0), COLUMN('Effect Coding'!CA103))</f>
        <v>0</v>
      </c>
      <c r="CU53">
        <f>INDEX('Effect Coding'!$A$53:$DD$159,MATCH(B53,'Effect Coding'!$A$53:$A$159,0), COLUMN('Effect Coding'!CB103))</f>
        <v>0</v>
      </c>
      <c r="CV53">
        <f>INDEX('Effect Coding'!$A$53:$DD$159,MATCH(B53,'Effect Coding'!$A$53:$A$159,0), COLUMN('Effect Coding'!CC103))</f>
        <v>0</v>
      </c>
      <c r="CW53">
        <f>INDEX('Effect Coding'!$A$53:$DD$159,MATCH(B53,'Effect Coding'!$A$53:$A$159,0), COLUMN('Effect Coding'!CD103))</f>
        <v>0</v>
      </c>
      <c r="CX53">
        <f>INDEX('Effect Coding'!$A$53:$DD$159,MATCH(B53,'Effect Coding'!$A$53:$A$159,0), COLUMN('Effect Coding'!CE103))</f>
        <v>0</v>
      </c>
      <c r="CY53">
        <f>INDEX('Effect Coding'!$A$53:$DD$159,MATCH(B53,'Effect Coding'!$A$53:$A$159,0), COLUMN('Effect Coding'!CF103))</f>
        <v>0</v>
      </c>
      <c r="CZ53">
        <f>INDEX('Effect Coding'!$A$53:$DD$159,MATCH(B53,'Effect Coding'!$A$53:$A$159,0), COLUMN('Effect Coding'!CG103))</f>
        <v>0</v>
      </c>
      <c r="DA53">
        <f>INDEX('Effect Coding'!$A$53:$DD$159,MATCH(B53,'Effect Coding'!$A$53:$A$159,0), COLUMN('Effect Coding'!CH103))</f>
        <v>0</v>
      </c>
      <c r="DB53">
        <f>INDEX('Effect Coding'!$A$53:$DD$159,MATCH(B53,'Effect Coding'!$A$53:$A$159,0), COLUMN('Effect Coding'!CI103))</f>
        <v>0</v>
      </c>
      <c r="DC53">
        <f>INDEX('Effect Coding'!$A$53:$DD$159,MATCH(B53,'Effect Coding'!$A$53:$A$159,0), COLUMN('Effect Coding'!CJ103))</f>
        <v>0</v>
      </c>
      <c r="DD53">
        <f>INDEX('Effect Coding'!$A$53:$DD$159,MATCH(B53,'Effect Coding'!$A$53:$A$159,0), COLUMN('Effect Coding'!CK103))</f>
        <v>0</v>
      </c>
      <c r="DE53">
        <f>INDEX('Effect Coding'!$A$53:$DD$159,MATCH(B53,'Effect Coding'!$A$53:$A$159,0), COLUMN('Effect Coding'!CL103))</f>
        <v>0</v>
      </c>
      <c r="DF53">
        <f>INDEX('Effect Coding'!$A$53:$DD$159,MATCH(B53,'Effect Coding'!$A$53:$A$159,0), COLUMN('Effect Coding'!CM103))</f>
        <v>0</v>
      </c>
      <c r="DG53">
        <f>INDEX('Effect Coding'!$A$53:$DD$159,MATCH(B53,'Effect Coding'!$A$53:$A$159,0), COLUMN('Effect Coding'!CN103))</f>
        <v>0</v>
      </c>
      <c r="DH53">
        <f>INDEX('Effect Coding'!$A$53:$DD$159,MATCH(B53,'Effect Coding'!$A$53:$A$159,0), COLUMN('Effect Coding'!CO103))</f>
        <v>0</v>
      </c>
      <c r="DI53">
        <f>INDEX('Effect Coding'!$A$53:$DD$159,MATCH(B53,'Effect Coding'!$A$53:$A$159,0), COLUMN('Effect Coding'!CP103))</f>
        <v>0</v>
      </c>
      <c r="DJ53">
        <f>INDEX('Effect Coding'!$A$53:$DD$159,MATCH(B53,'Effect Coding'!$A$53:$A$159,0), COLUMN('Effect Coding'!CQ103))</f>
        <v>0</v>
      </c>
      <c r="DK53">
        <f>INDEX('Effect Coding'!$A$53:$DD$159,MATCH(B53,'Effect Coding'!$A$53:$A$159,0), COLUMN('Effect Coding'!CR103))</f>
        <v>0</v>
      </c>
      <c r="DL53">
        <f>INDEX('Effect Coding'!$A$53:$DD$159,MATCH(B53,'Effect Coding'!$A$53:$A$159,0), COLUMN('Effect Coding'!CS103))</f>
        <v>0</v>
      </c>
      <c r="DM53">
        <f>INDEX('Effect Coding'!$A$53:$DD$159,MATCH(B53,'Effect Coding'!$A$53:$A$159,0), COLUMN('Effect Coding'!CT103))</f>
        <v>0</v>
      </c>
      <c r="DN53">
        <f>INDEX('Effect Coding'!$A$53:$DD$159,MATCH(B53,'Effect Coding'!$A$53:$A$159,0), COLUMN('Effect Coding'!CU103))</f>
        <v>0</v>
      </c>
      <c r="DO53">
        <f>INDEX('Effect Coding'!$A$53:$DD$159,MATCH(B53,'Effect Coding'!$A$53:$A$159,0), COLUMN('Effect Coding'!CV103))</f>
        <v>0</v>
      </c>
      <c r="DP53">
        <f>INDEX('Effect Coding'!$A$53:$DD$159,MATCH(B53,'Effect Coding'!$A$53:$A$159,0), COLUMN('Effect Coding'!CW103))</f>
        <v>0</v>
      </c>
      <c r="DQ53">
        <f>INDEX('Effect Coding'!$A$53:$DD$159,MATCH(B53,'Effect Coding'!$A$53:$A$159,0), COLUMN('Effect Coding'!CX103))</f>
        <v>0</v>
      </c>
      <c r="DR53">
        <f>INDEX('Effect Coding'!$A$53:$DD$159,MATCH(B53,'Effect Coding'!$A$53:$A$159,0), COLUMN('Effect Coding'!CY103))</f>
        <v>0</v>
      </c>
      <c r="DS53">
        <f>INDEX('Effect Coding'!$A$53:$DD$159,MATCH(B53,'Effect Coding'!$A$53:$A$159,0), COLUMN('Effect Coding'!CZ103))</f>
        <v>0</v>
      </c>
      <c r="DT53">
        <f>INDEX('Effect Coding'!$A$53:$DD$159,MATCH(B53,'Effect Coding'!$A$53:$A$159,0), COLUMN('Effect Coding'!DA103))</f>
        <v>0</v>
      </c>
      <c r="DU53">
        <f>INDEX('Effect Coding'!$A$53:$DD$159,MATCH(B53,'Effect Coding'!$A$53:$A$159,0), COLUMN('Effect Coding'!DB103))</f>
        <v>0</v>
      </c>
      <c r="DV53">
        <f>INDEX('Effect Coding'!$A$53:$DD$159,MATCH(B53,'Effect Coding'!$A$53:$A$159,0), COLUMN('Effect Coding'!DC103))</f>
        <v>0</v>
      </c>
      <c r="DW53">
        <f>INDEX('Effect Coding'!$A$53:$DD$159,MATCH(B53,'Effect Coding'!$A$53:$A$159,0), COLUMN('Effect Coding'!DD103))</f>
        <v>0</v>
      </c>
      <c r="DX53">
        <f>INDEX('Effect Coding'!$A$40:$K$49,MATCH(C53,'Effect Coding'!$A$40:$A$49,0),COLUMN('Effect Coding'!C90))</f>
        <v>0</v>
      </c>
      <c r="DY53">
        <f>INDEX('Effect Coding'!$A$40:$K$49,MATCH(C53,'Effect Coding'!$A$40:$A$49,0),COLUMN('Effect Coding'!D90))</f>
        <v>0</v>
      </c>
      <c r="DZ53">
        <f>INDEX('Effect Coding'!$A$40:$K$49,MATCH(C53,'Effect Coding'!$A$40:$A$49,0),COLUMN('Effect Coding'!E90))</f>
        <v>1</v>
      </c>
      <c r="EA53">
        <f>INDEX('Effect Coding'!$A$40:$K$49,MATCH(C53,'Effect Coding'!$A$40:$A$49,0),COLUMN('Effect Coding'!F90))</f>
        <v>0</v>
      </c>
      <c r="EB53">
        <f>INDEX('Effect Coding'!$A$40:$K$49,MATCH(C53,'Effect Coding'!$A$40:$A$49,0),COLUMN('Effect Coding'!G90))</f>
        <v>0</v>
      </c>
      <c r="EC53">
        <f>INDEX('Effect Coding'!$A$40:$K$49,MATCH(C53,'Effect Coding'!$A$40:$A$49,0),COLUMN('Effect Coding'!H90))</f>
        <v>0</v>
      </c>
      <c r="ED53">
        <f>INDEX('Effect Coding'!$A$40:$K$49,MATCH(C53,'Effect Coding'!$A$40:$A$49,0),COLUMN('Effect Coding'!I90))</f>
        <v>0</v>
      </c>
      <c r="EE53">
        <f>INDEX('Effect Coding'!$A$40:$K$49,MATCH(C53,'Effect Coding'!$A$40:$A$49,0),COLUMN('Effect Coding'!J90))</f>
        <v>0</v>
      </c>
      <c r="EF53">
        <f>INDEX('Effect Coding'!$A$40:$K$49,MATCH(C53,'Effect Coding'!$A$40:$A$49,0),COLUMN('Effect Coding'!K90))</f>
        <v>0</v>
      </c>
      <c r="EG53">
        <f>INDEX('Effect Coding'!$A$33:$E$36,MATCH(D53,'Effect Coding'!$A$33:$A$36,0),COLUMN('Effect Coding'!C83))</f>
        <v>0</v>
      </c>
      <c r="EH53">
        <f>INDEX('Effect Coding'!$A$33:$E$36,MATCH(D53,'Effect Coding'!$A$33:$A$36,0),COLUMN('Effect Coding'!D83))</f>
        <v>0</v>
      </c>
      <c r="EI53">
        <f>INDEX('Effect Coding'!$A$33:$E$36,MATCH(D53,'Effect Coding'!$A$33:$A$36,0),COLUMN('Effect Coding'!E83))</f>
        <v>1</v>
      </c>
      <c r="EJ53">
        <f>INDEX('Effect Coding'!$A$27:$D$29,MATCH(E53,'Effect Coding'!$A$27:$A$29,0),COLUMN('Effect Coding'!C77))</f>
        <v>1</v>
      </c>
      <c r="EK53">
        <f>INDEX('Effect Coding'!$A$27:$D$29,MATCH(E53,'Effect Coding'!$A$27:$A$29,0),COLUMN('Effect Coding'!D77))</f>
        <v>0</v>
      </c>
      <c r="EL53">
        <f>INDEX('Effect Coding'!$A$21:$D$23,MATCH(F53,'Effect Coding'!$A$21:$A$23,0),COLUMN('Effect Coding'!C71))</f>
        <v>-1</v>
      </c>
      <c r="EM53">
        <f>INDEX('Effect Coding'!$A$21:$D$23,MATCH(F53,'Effect Coding'!$A$21:$A$23,0),COLUMN('Effect Coding'!D71))</f>
        <v>-1</v>
      </c>
      <c r="EN53">
        <f>INDEX('Effect Coding'!$A$15:$D$17,MATCH(G53,'Effect Coding'!$A$15:$A$17,0),COLUMN('Effect Coding'!C65))</f>
        <v>0</v>
      </c>
      <c r="EO53">
        <f>INDEX('Effect Coding'!$A$15:$D$17,MATCH(G53,'Effect Coding'!$A$15:$A$17,0),COLUMN('Effect Coding'!D65))</f>
        <v>1</v>
      </c>
      <c r="EP53">
        <f>INDEX('Effect Coding'!$A$9:$D$11,MATCH(H53,'Effect Coding'!$A$9:$A$11,0),COLUMN('Effect Coding'!C59))</f>
        <v>0</v>
      </c>
      <c r="EQ53">
        <f>INDEX('Effect Coding'!$A$9:$D$11,MATCH(H53,'Effect Coding'!$A$9:$A$11,0),COLUMN('Effect Coding'!D59))</f>
        <v>1</v>
      </c>
      <c r="ER53">
        <f>INDEX('Effect Coding'!$A$3:$D$5,MATCH(I53,'Effect Coding'!$A$3:$A$5,0),COLUMN('Effect Coding'!C53))</f>
        <v>1</v>
      </c>
      <c r="ES53">
        <f>INDEX('Effect Coding'!$A$3:$D$5,MATCH(I53,'Effect Coding'!$A$3:$A$5,0),COLUMN('Effect Coding'!D53))</f>
        <v>0</v>
      </c>
      <c r="ET53">
        <f>INDEX('Effect Coding'!$A$163:$D$165,MATCH(J53,'Effect Coding'!$A$163:$A$165,0),COLUMN('Effect Coding'!C213))</f>
        <v>1</v>
      </c>
      <c r="EU53">
        <f>INDEX('Effect Coding'!$A$163:$D$165,MATCH(J53,'Effect Coding'!$A$163:$A$165,0),COLUMN('Effect Coding'!D213))</f>
        <v>0</v>
      </c>
      <c r="EV53">
        <f>INDEX('Effect Coding'!$A$163:$D$165,MATCH(K53,'Effect Coding'!$A$169:$A$171,0),COLUMN('Effect Coding'!C213))</f>
        <v>1</v>
      </c>
      <c r="EW53">
        <f>INDEX('Effect Coding'!$A$163:$D$165,MATCH(K53,'Effect Coding'!$A$169:$A$171,0),COLUMN('Effect Coding'!D213))</f>
        <v>0</v>
      </c>
      <c r="EX53">
        <f>INDEX('Effect Coding'!$A$175:$E$178,MATCH(L53,'Effect Coding'!$A$175:$A$178,0),COLUMN('Effect Coding'!C225))</f>
        <v>0</v>
      </c>
      <c r="EY53">
        <f>INDEX('Effect Coding'!$A$175:$E$178,MATCH(L53,'Effect Coding'!$A$175:$A$178,0),COLUMN('Effect Coding'!D225))</f>
        <v>0</v>
      </c>
      <c r="EZ53">
        <f>INDEX('Effect Coding'!$A$175:$E$178,MATCH(L53,'Effect Coding'!$A$175:$A$178,0),COLUMN('Effect Coding'!E225))</f>
        <v>1</v>
      </c>
      <c r="FA53">
        <f>INDEX('Effect Coding'!$A$182:$E$185,MATCH(M53,'Effect Coding'!$A$182:$A$185,0),COLUMN('Effect Coding'!C232))</f>
        <v>-1</v>
      </c>
      <c r="FB53">
        <f>INDEX('Effect Coding'!$A$182:$E$185,MATCH(M53,'Effect Coding'!$A$182:$A$185,0),COLUMN('Effect Coding'!D232))</f>
        <v>-1</v>
      </c>
      <c r="FC53">
        <f>INDEX('Effect Coding'!$A$182:$E$185,MATCH(M53,'Effect Coding'!$A$182:$A$185,0),COLUMN('Effect Coding'!E232))</f>
        <v>-1</v>
      </c>
      <c r="FD53">
        <f>INDEX('Effect Coding'!$A$189:$C$190,MATCH(N53,'Effect Coding'!$A$189:$A$190,0),COLUMN('Effect Coding'!C239))</f>
        <v>-1</v>
      </c>
      <c r="FE53">
        <f>INDEX('Effect Coding'!$A$194:$D$196,MATCH(O53,'Effect Coding'!$A$194:$A$196,0),COLUMN('Effect Coding'!C244))</f>
        <v>-1</v>
      </c>
      <c r="FF53">
        <f>INDEX('Effect Coding'!$A$194:$D$196,MATCH(O53,'Effect Coding'!$A$194:$A$196,0),COLUMN('Effect Coding'!D244))</f>
        <v>-1</v>
      </c>
      <c r="FG53">
        <f>INDEX('Effect Coding'!$A$200:$C$201,MATCH(P53,'Effect Coding'!$A$200:$A$201,0),COLUMN('Effect Coding'!C250))</f>
        <v>1</v>
      </c>
      <c r="FH53">
        <f>INDEX('Effect Coding'!$A$205:$D$207,MATCH(Q53,'Effect Coding'!$A$205:$A$207,0),COLUMN('Effect Coding'!C255))</f>
        <v>-1</v>
      </c>
      <c r="FI53">
        <f>INDEX('Effect Coding'!$A$205:$D$207,MATCH(Q53,'Effect Coding'!$A$205:$A$207,0),COLUMN('Effect Coding'!D255))</f>
        <v>-1</v>
      </c>
      <c r="FJ53">
        <f>INDEX('Effect Coding'!$A$211:$C$212,MATCH(R53,'Effect Coding'!$A$211:$A$212,0),COLUMN('Effect Coding'!C261))</f>
        <v>1</v>
      </c>
      <c r="FK53">
        <f>INDEX('Effect Coding'!$A$216:$C$217,MATCH(S53,'Effect Coding'!$A$216:$A$217,0),COLUMN('Effect Coding'!C266))</f>
        <v>1</v>
      </c>
      <c r="FL53">
        <f>INDEX('Effect Coding'!$A$221:$C$222,MATCH(T53,'Effect Coding'!$A$221:$A$222,0),COLUMN('Effect Coding'!C271))</f>
        <v>1</v>
      </c>
    </row>
    <row r="54" spans="1:168" x14ac:dyDescent="0.25">
      <c r="A54" t="s">
        <v>256</v>
      </c>
      <c r="B54" t="s">
        <v>83</v>
      </c>
      <c r="C54" t="s">
        <v>4</v>
      </c>
      <c r="D54" t="s">
        <v>32</v>
      </c>
      <c r="E54" t="s">
        <v>28</v>
      </c>
      <c r="F54" t="s">
        <v>53</v>
      </c>
      <c r="G54" t="s">
        <v>189</v>
      </c>
      <c r="H54" t="s">
        <v>185</v>
      </c>
      <c r="I54" t="s">
        <v>50</v>
      </c>
      <c r="J54" t="s">
        <v>185</v>
      </c>
      <c r="K54" t="s">
        <v>70</v>
      </c>
      <c r="L54">
        <v>2</v>
      </c>
      <c r="M54" t="s">
        <v>67</v>
      </c>
      <c r="N54" t="s">
        <v>52</v>
      </c>
      <c r="O54" t="s">
        <v>62</v>
      </c>
      <c r="P54" t="s">
        <v>52</v>
      </c>
      <c r="Q54" t="s">
        <v>68</v>
      </c>
      <c r="R54" t="s">
        <v>51</v>
      </c>
      <c r="S54" t="s">
        <v>51</v>
      </c>
      <c r="T54" t="s">
        <v>51</v>
      </c>
      <c r="U54" s="20">
        <v>8.3000000000000007</v>
      </c>
      <c r="V54">
        <f>INDEX('Effect Coding'!$A$53:$DD$159,MATCH(B54,'Effect Coding'!$A$53:$A$159,0), COLUMN('Effect Coding'!C104))</f>
        <v>0</v>
      </c>
      <c r="W54">
        <f>INDEX('Effect Coding'!$A$53:$DD$159,MATCH(B54,'Effect Coding'!$A$53:$A$159,0), COLUMN('Effect Coding'!D104))</f>
        <v>0</v>
      </c>
      <c r="X54">
        <f>INDEX('Effect Coding'!$A$53:$DD$159,MATCH(B54,'Effect Coding'!$A$53:$A$159,0), COLUMN('Effect Coding'!E104))</f>
        <v>0</v>
      </c>
      <c r="Y54">
        <f>INDEX('Effect Coding'!$A$53:$DD$159,MATCH(B54,'Effect Coding'!$A$53:$A$159,0), COLUMN('Effect Coding'!F104))</f>
        <v>0</v>
      </c>
      <c r="Z54">
        <f>INDEX('Effect Coding'!$A$53:$DD$159,MATCH(B54,'Effect Coding'!$A$53:$A$159,0), COLUMN('Effect Coding'!G104))</f>
        <v>0</v>
      </c>
      <c r="AA54">
        <f>INDEX('Effect Coding'!$A$53:$DD$159,MATCH(B54,'Effect Coding'!$A$53:$A$159,0), COLUMN('Effect Coding'!H104))</f>
        <v>0</v>
      </c>
      <c r="AB54">
        <f>INDEX('Effect Coding'!$A$53:$DD$159,MATCH(B54,'Effect Coding'!$A$53:$A$159,0), COLUMN('Effect Coding'!I104))</f>
        <v>0</v>
      </c>
      <c r="AC54">
        <f>INDEX('Effect Coding'!$A$53:$DD$159,MATCH(B54,'Effect Coding'!$A$53:$A$159,0), COLUMN('Effect Coding'!J104))</f>
        <v>0</v>
      </c>
      <c r="AD54">
        <f>INDEX('Effect Coding'!$A$53:$DD$159,MATCH(B54,'Effect Coding'!$A$53:$A$159,0), COLUMN('Effect Coding'!K104))</f>
        <v>0</v>
      </c>
      <c r="AE54">
        <f>INDEX('Effect Coding'!$A$53:$DD$159,MATCH(B54,'Effect Coding'!$A$53:$A$159,0), COLUMN('Effect Coding'!L104))</f>
        <v>0</v>
      </c>
      <c r="AF54">
        <f>INDEX('Effect Coding'!$A$53:$DD$159,MATCH(B54,'Effect Coding'!$A$53:$A$159,0), COLUMN('Effect Coding'!M104))</f>
        <v>0</v>
      </c>
      <c r="AG54">
        <f>INDEX('Effect Coding'!$A$53:$DD$159,MATCH(B54,'Effect Coding'!$A$53:$A$159,0), COLUMN('Effect Coding'!N104))</f>
        <v>0</v>
      </c>
      <c r="AH54">
        <f>INDEX('Effect Coding'!$A$53:$DD$159,MATCH(B54,'Effect Coding'!$A$53:$A$159,0), COLUMN('Effect Coding'!O104))</f>
        <v>0</v>
      </c>
      <c r="AI54">
        <f>INDEX('Effect Coding'!$A$53:$DD$159,MATCH(B54,'Effect Coding'!$A$53:$A$159,0), COLUMN('Effect Coding'!P104))</f>
        <v>0</v>
      </c>
      <c r="AJ54">
        <f>INDEX('Effect Coding'!$A$53:$DD$159,MATCH(B54,'Effect Coding'!$A$53:$A$159,0), COLUMN('Effect Coding'!Q104))</f>
        <v>0</v>
      </c>
      <c r="AK54">
        <f>INDEX('Effect Coding'!$A$53:$DD$159,MATCH(B54,'Effect Coding'!$A$53:$A$159,0), COLUMN('Effect Coding'!R104))</f>
        <v>0</v>
      </c>
      <c r="AL54">
        <f>INDEX('Effect Coding'!$A$53:$DD$159,MATCH(B54,'Effect Coding'!$A$53:$A$159,0), COLUMN('Effect Coding'!S104))</f>
        <v>0</v>
      </c>
      <c r="AM54">
        <f>INDEX('Effect Coding'!$A$53:$DD$159,MATCH(B54,'Effect Coding'!$A$53:$A$159,0), COLUMN('Effect Coding'!T104))</f>
        <v>1</v>
      </c>
      <c r="AN54">
        <f>INDEX('Effect Coding'!$A$53:$DD$159,MATCH(B54,'Effect Coding'!$A$53:$A$159,0), COLUMN('Effect Coding'!U104))</f>
        <v>0</v>
      </c>
      <c r="AO54">
        <f>INDEX('Effect Coding'!$A$53:$DD$159,MATCH(B54,'Effect Coding'!$A$53:$A$159,0), COLUMN('Effect Coding'!V104))</f>
        <v>0</v>
      </c>
      <c r="AP54">
        <f>INDEX('Effect Coding'!$A$53:$DD$159,MATCH(B54,'Effect Coding'!$A$53:$A$159,0), COLUMN('Effect Coding'!W104))</f>
        <v>0</v>
      </c>
      <c r="AQ54">
        <f>INDEX('Effect Coding'!$A$53:$DD$159,MATCH(B54,'Effect Coding'!$A$53:$A$159,0), COLUMN('Effect Coding'!X104))</f>
        <v>0</v>
      </c>
      <c r="AR54">
        <f>INDEX('Effect Coding'!$A$53:$DD$159,MATCH(B54,'Effect Coding'!$A$53:$A$159,0), COLUMN('Effect Coding'!Y104))</f>
        <v>0</v>
      </c>
      <c r="AS54">
        <f>INDEX('Effect Coding'!$A$53:$DD$159,MATCH(B54,'Effect Coding'!$A$53:$A$159,0), COLUMN('Effect Coding'!Z104))</f>
        <v>0</v>
      </c>
      <c r="AT54">
        <f>INDEX('Effect Coding'!$A$53:$DD$159,MATCH(B54,'Effect Coding'!$A$53:$A$159,0), COLUMN('Effect Coding'!AA104))</f>
        <v>0</v>
      </c>
      <c r="AU54">
        <f>INDEX('Effect Coding'!$A$53:$DD$159,MATCH(B54,'Effect Coding'!$A$53:$A$159,0), COLUMN('Effect Coding'!AB104))</f>
        <v>0</v>
      </c>
      <c r="AV54">
        <f>INDEX('Effect Coding'!$A$53:$DD$159,MATCH(B54,'Effect Coding'!$A$53:$A$159,0), COLUMN('Effect Coding'!AC104))</f>
        <v>0</v>
      </c>
      <c r="AW54">
        <f>INDEX('Effect Coding'!$A$53:$DD$159,MATCH(B54,'Effect Coding'!$A$53:$A$159,0), COLUMN('Effect Coding'!AD104))</f>
        <v>0</v>
      </c>
      <c r="AX54">
        <f>INDEX('Effect Coding'!$A$53:$DD$159,MATCH(B54,'Effect Coding'!$A$53:$A$159,0), COLUMN('Effect Coding'!AE104))</f>
        <v>0</v>
      </c>
      <c r="AY54">
        <f>INDEX('Effect Coding'!$A$53:$DD$159,MATCH(B54,'Effect Coding'!$A$53:$A$159,0), COLUMN('Effect Coding'!AF104))</f>
        <v>0</v>
      </c>
      <c r="AZ54">
        <f>INDEX('Effect Coding'!$A$53:$DD$159,MATCH(B54,'Effect Coding'!$A$53:$A$159,0), COLUMN('Effect Coding'!AG104))</f>
        <v>0</v>
      </c>
      <c r="BA54">
        <f>INDEX('Effect Coding'!$A$53:$DD$159,MATCH(B54,'Effect Coding'!$A$53:$A$159,0), COLUMN('Effect Coding'!AH104))</f>
        <v>0</v>
      </c>
      <c r="BB54">
        <f>INDEX('Effect Coding'!$A$53:$DD$159,MATCH(B54,'Effect Coding'!$A$53:$A$159,0), COLUMN('Effect Coding'!AI104))</f>
        <v>0</v>
      </c>
      <c r="BC54">
        <f>INDEX('Effect Coding'!$A$53:$DD$159,MATCH(B54,'Effect Coding'!$A$53:$A$159,0), COLUMN('Effect Coding'!AJ104))</f>
        <v>0</v>
      </c>
      <c r="BD54">
        <f>INDEX('Effect Coding'!$A$53:$DD$159,MATCH(B54,'Effect Coding'!$A$53:$A$159,0), COLUMN('Effect Coding'!AK104))</f>
        <v>0</v>
      </c>
      <c r="BE54">
        <f>INDEX('Effect Coding'!$A$53:$DD$159,MATCH(B54,'Effect Coding'!$A$53:$A$159,0), COLUMN('Effect Coding'!AL104))</f>
        <v>0</v>
      </c>
      <c r="BF54">
        <f>INDEX('Effect Coding'!$A$53:$DD$159,MATCH(B54,'Effect Coding'!$A$53:$A$159,0), COLUMN('Effect Coding'!AM104))</f>
        <v>0</v>
      </c>
      <c r="BG54">
        <f>INDEX('Effect Coding'!$A$53:$DD$159,MATCH(B54,'Effect Coding'!$A$53:$A$159,0), COLUMN('Effect Coding'!AN104))</f>
        <v>0</v>
      </c>
      <c r="BH54">
        <f>INDEX('Effect Coding'!$A$53:$DD$159,MATCH(B54,'Effect Coding'!$A$53:$A$159,0), COLUMN('Effect Coding'!AO104))</f>
        <v>0</v>
      </c>
      <c r="BI54">
        <f>INDEX('Effect Coding'!$A$53:$DD$159,MATCH(B54,'Effect Coding'!$A$53:$A$159,0), COLUMN('Effect Coding'!AP104))</f>
        <v>0</v>
      </c>
      <c r="BJ54">
        <f>INDEX('Effect Coding'!$A$53:$DD$159,MATCH(B54,'Effect Coding'!$A$53:$A$159,0), COLUMN('Effect Coding'!AQ104))</f>
        <v>0</v>
      </c>
      <c r="BK54">
        <f>INDEX('Effect Coding'!$A$53:$DD$159,MATCH(B54,'Effect Coding'!$A$53:$A$159,0), COLUMN('Effect Coding'!AR104))</f>
        <v>0</v>
      </c>
      <c r="BL54">
        <f>INDEX('Effect Coding'!$A$53:$DD$159,MATCH(B54,'Effect Coding'!$A$53:$A$159,0), COLUMN('Effect Coding'!AS104))</f>
        <v>0</v>
      </c>
      <c r="BM54">
        <f>INDEX('Effect Coding'!$A$53:$DD$159,MATCH(B54,'Effect Coding'!$A$53:$A$159,0), COLUMN('Effect Coding'!AT104))</f>
        <v>0</v>
      </c>
      <c r="BN54">
        <f>INDEX('Effect Coding'!$A$53:$DD$159,MATCH(B54,'Effect Coding'!$A$53:$A$159,0), COLUMN('Effect Coding'!AU104))</f>
        <v>0</v>
      </c>
      <c r="BO54">
        <f>INDEX('Effect Coding'!$A$53:$DD$159,MATCH(B54,'Effect Coding'!$A$53:$A$159,0), COLUMN('Effect Coding'!AV104))</f>
        <v>0</v>
      </c>
      <c r="BP54">
        <f>INDEX('Effect Coding'!$A$53:$DD$159,MATCH(B54,'Effect Coding'!$A$53:$A$159,0), COLUMN('Effect Coding'!AW104))</f>
        <v>0</v>
      </c>
      <c r="BQ54">
        <f>INDEX('Effect Coding'!$A$53:$DD$159,MATCH(B54,'Effect Coding'!$A$53:$A$159,0), COLUMN('Effect Coding'!AX104))</f>
        <v>0</v>
      </c>
      <c r="BR54">
        <f>INDEX('Effect Coding'!$A$53:$DD$159,MATCH(B54,'Effect Coding'!$A$53:$A$159,0), COLUMN('Effect Coding'!AY104))</f>
        <v>0</v>
      </c>
      <c r="BS54">
        <f>INDEX('Effect Coding'!$A$53:$DD$159,MATCH(B54,'Effect Coding'!$A$53:$A$159,0), COLUMN('Effect Coding'!AZ104))</f>
        <v>0</v>
      </c>
      <c r="BT54">
        <f>INDEX('Effect Coding'!$A$53:$DD$159,MATCH(B54,'Effect Coding'!$A$53:$A$159,0), COLUMN('Effect Coding'!BA104))</f>
        <v>0</v>
      </c>
      <c r="BU54">
        <f>INDEX('Effect Coding'!$A$53:$DD$159,MATCH(B54,'Effect Coding'!$A$53:$A$159,0), COLUMN('Effect Coding'!BB104))</f>
        <v>0</v>
      </c>
      <c r="BV54">
        <f>INDEX('Effect Coding'!$A$53:$DD$159,MATCH(B54,'Effect Coding'!$A$53:$A$159,0), COLUMN('Effect Coding'!BC104))</f>
        <v>0</v>
      </c>
      <c r="BW54">
        <f>INDEX('Effect Coding'!$A$53:$DD$159,MATCH(B54,'Effect Coding'!$A$53:$A$159,0), COLUMN('Effect Coding'!BD104))</f>
        <v>0</v>
      </c>
      <c r="BX54">
        <f>INDEX('Effect Coding'!$A$53:$DD$159,MATCH(B54,'Effect Coding'!$A$53:$A$159,0), COLUMN('Effect Coding'!BE104))</f>
        <v>0</v>
      </c>
      <c r="BY54">
        <f>INDEX('Effect Coding'!$A$53:$DD$159,MATCH(B54,'Effect Coding'!$A$53:$A$159,0), COLUMN('Effect Coding'!BF104))</f>
        <v>0</v>
      </c>
      <c r="BZ54">
        <f>INDEX('Effect Coding'!$A$53:$DD$159,MATCH(B54,'Effect Coding'!$A$53:$A$159,0), COLUMN('Effect Coding'!BG104))</f>
        <v>0</v>
      </c>
      <c r="CA54">
        <f>INDEX('Effect Coding'!$A$53:$DD$159,MATCH(B54,'Effect Coding'!$A$53:$A$159,0), COLUMN('Effect Coding'!BH104))</f>
        <v>0</v>
      </c>
      <c r="CB54">
        <f>INDEX('Effect Coding'!$A$53:$DD$159,MATCH(B54,'Effect Coding'!$A$53:$A$159,0), COLUMN('Effect Coding'!BI104))</f>
        <v>0</v>
      </c>
      <c r="CC54">
        <f>INDEX('Effect Coding'!$A$53:$DD$159,MATCH(B54,'Effect Coding'!$A$53:$A$159,0), COLUMN('Effect Coding'!BJ104))</f>
        <v>0</v>
      </c>
      <c r="CD54">
        <f>INDEX('Effect Coding'!$A$53:$DD$159,MATCH(B54,'Effect Coding'!$A$53:$A$159,0), COLUMN('Effect Coding'!BK104))</f>
        <v>0</v>
      </c>
      <c r="CE54">
        <f>INDEX('Effect Coding'!$A$53:$DD$159,MATCH(B54,'Effect Coding'!$A$53:$A$159,0), COLUMN('Effect Coding'!BL104))</f>
        <v>0</v>
      </c>
      <c r="CF54">
        <f>INDEX('Effect Coding'!$A$53:$DD$159,MATCH(B54,'Effect Coding'!$A$53:$A$159,0), COLUMN('Effect Coding'!BM104))</f>
        <v>0</v>
      </c>
      <c r="CG54">
        <f>INDEX('Effect Coding'!$A$53:$DD$159,MATCH(B54,'Effect Coding'!$A$53:$A$159,0), COLUMN('Effect Coding'!BN104))</f>
        <v>0</v>
      </c>
      <c r="CH54">
        <f>INDEX('Effect Coding'!$A$53:$DD$159,MATCH(B54,'Effect Coding'!$A$53:$A$159,0), COLUMN('Effect Coding'!BO104))</f>
        <v>0</v>
      </c>
      <c r="CI54">
        <f>INDEX('Effect Coding'!$A$53:$DD$159,MATCH(B54,'Effect Coding'!$A$53:$A$159,0), COLUMN('Effect Coding'!BP104))</f>
        <v>0</v>
      </c>
      <c r="CJ54">
        <f>INDEX('Effect Coding'!$A$53:$DD$159,MATCH(B54,'Effect Coding'!$A$53:$A$159,0), COLUMN('Effect Coding'!BQ104))</f>
        <v>0</v>
      </c>
      <c r="CK54">
        <f>INDEX('Effect Coding'!$A$53:$DD$159,MATCH(B54,'Effect Coding'!$A$53:$A$159,0), COLUMN('Effect Coding'!BR104))</f>
        <v>0</v>
      </c>
      <c r="CL54">
        <f>INDEX('Effect Coding'!$A$53:$DD$159,MATCH(B54,'Effect Coding'!$A$53:$A$159,0), COLUMN('Effect Coding'!BS104))</f>
        <v>0</v>
      </c>
      <c r="CM54">
        <f>INDEX('Effect Coding'!$A$53:$DD$159,MATCH(B54,'Effect Coding'!$A$53:$A$159,0), COLUMN('Effect Coding'!BT104))</f>
        <v>0</v>
      </c>
      <c r="CN54">
        <f>INDEX('Effect Coding'!$A$53:$DD$159,MATCH(B54,'Effect Coding'!$A$53:$A$159,0), COLUMN('Effect Coding'!BU104))</f>
        <v>0</v>
      </c>
      <c r="CO54">
        <f>INDEX('Effect Coding'!$A$53:$DD$159,MATCH(B54,'Effect Coding'!$A$53:$A$159,0), COLUMN('Effect Coding'!BV104))</f>
        <v>0</v>
      </c>
      <c r="CP54">
        <f>INDEX('Effect Coding'!$A$53:$DD$159,MATCH(B54,'Effect Coding'!$A$53:$A$159,0), COLUMN('Effect Coding'!BW104))</f>
        <v>0</v>
      </c>
      <c r="CQ54">
        <f>INDEX('Effect Coding'!$A$53:$DD$159,MATCH(B54,'Effect Coding'!$A$53:$A$159,0), COLUMN('Effect Coding'!BX104))</f>
        <v>0</v>
      </c>
      <c r="CR54">
        <f>INDEX('Effect Coding'!$A$53:$DD$159,MATCH(B54,'Effect Coding'!$A$53:$A$159,0), COLUMN('Effect Coding'!BY104))</f>
        <v>0</v>
      </c>
      <c r="CS54">
        <f>INDEX('Effect Coding'!$A$53:$DD$159,MATCH(B54,'Effect Coding'!$A$53:$A$159,0), COLUMN('Effect Coding'!BZ104))</f>
        <v>0</v>
      </c>
      <c r="CT54">
        <f>INDEX('Effect Coding'!$A$53:$DD$159,MATCH(B54,'Effect Coding'!$A$53:$A$159,0), COLUMN('Effect Coding'!CA104))</f>
        <v>0</v>
      </c>
      <c r="CU54">
        <f>INDEX('Effect Coding'!$A$53:$DD$159,MATCH(B54,'Effect Coding'!$A$53:$A$159,0), COLUMN('Effect Coding'!CB104))</f>
        <v>0</v>
      </c>
      <c r="CV54">
        <f>INDEX('Effect Coding'!$A$53:$DD$159,MATCH(B54,'Effect Coding'!$A$53:$A$159,0), COLUMN('Effect Coding'!CC104))</f>
        <v>0</v>
      </c>
      <c r="CW54">
        <f>INDEX('Effect Coding'!$A$53:$DD$159,MATCH(B54,'Effect Coding'!$A$53:$A$159,0), COLUMN('Effect Coding'!CD104))</f>
        <v>0</v>
      </c>
      <c r="CX54">
        <f>INDEX('Effect Coding'!$A$53:$DD$159,MATCH(B54,'Effect Coding'!$A$53:$A$159,0), COLUMN('Effect Coding'!CE104))</f>
        <v>0</v>
      </c>
      <c r="CY54">
        <f>INDEX('Effect Coding'!$A$53:$DD$159,MATCH(B54,'Effect Coding'!$A$53:$A$159,0), COLUMN('Effect Coding'!CF104))</f>
        <v>0</v>
      </c>
      <c r="CZ54">
        <f>INDEX('Effect Coding'!$A$53:$DD$159,MATCH(B54,'Effect Coding'!$A$53:$A$159,0), COLUMN('Effect Coding'!CG104))</f>
        <v>0</v>
      </c>
      <c r="DA54">
        <f>INDEX('Effect Coding'!$A$53:$DD$159,MATCH(B54,'Effect Coding'!$A$53:$A$159,0), COLUMN('Effect Coding'!CH104))</f>
        <v>0</v>
      </c>
      <c r="DB54">
        <f>INDEX('Effect Coding'!$A$53:$DD$159,MATCH(B54,'Effect Coding'!$A$53:$A$159,0), COLUMN('Effect Coding'!CI104))</f>
        <v>0</v>
      </c>
      <c r="DC54">
        <f>INDEX('Effect Coding'!$A$53:$DD$159,MATCH(B54,'Effect Coding'!$A$53:$A$159,0), COLUMN('Effect Coding'!CJ104))</f>
        <v>0</v>
      </c>
      <c r="DD54">
        <f>INDEX('Effect Coding'!$A$53:$DD$159,MATCH(B54,'Effect Coding'!$A$53:$A$159,0), COLUMN('Effect Coding'!CK104))</f>
        <v>0</v>
      </c>
      <c r="DE54">
        <f>INDEX('Effect Coding'!$A$53:$DD$159,MATCH(B54,'Effect Coding'!$A$53:$A$159,0), COLUMN('Effect Coding'!CL104))</f>
        <v>0</v>
      </c>
      <c r="DF54">
        <f>INDEX('Effect Coding'!$A$53:$DD$159,MATCH(B54,'Effect Coding'!$A$53:$A$159,0), COLUMN('Effect Coding'!CM104))</f>
        <v>0</v>
      </c>
      <c r="DG54">
        <f>INDEX('Effect Coding'!$A$53:$DD$159,MATCH(B54,'Effect Coding'!$A$53:$A$159,0), COLUMN('Effect Coding'!CN104))</f>
        <v>0</v>
      </c>
      <c r="DH54">
        <f>INDEX('Effect Coding'!$A$53:$DD$159,MATCH(B54,'Effect Coding'!$A$53:$A$159,0), COLUMN('Effect Coding'!CO104))</f>
        <v>0</v>
      </c>
      <c r="DI54">
        <f>INDEX('Effect Coding'!$A$53:$DD$159,MATCH(B54,'Effect Coding'!$A$53:$A$159,0), COLUMN('Effect Coding'!CP104))</f>
        <v>0</v>
      </c>
      <c r="DJ54">
        <f>INDEX('Effect Coding'!$A$53:$DD$159,MATCH(B54,'Effect Coding'!$A$53:$A$159,0), COLUMN('Effect Coding'!CQ104))</f>
        <v>0</v>
      </c>
      <c r="DK54">
        <f>INDEX('Effect Coding'!$A$53:$DD$159,MATCH(B54,'Effect Coding'!$A$53:$A$159,0), COLUMN('Effect Coding'!CR104))</f>
        <v>0</v>
      </c>
      <c r="DL54">
        <f>INDEX('Effect Coding'!$A$53:$DD$159,MATCH(B54,'Effect Coding'!$A$53:$A$159,0), COLUMN('Effect Coding'!CS104))</f>
        <v>0</v>
      </c>
      <c r="DM54">
        <f>INDEX('Effect Coding'!$A$53:$DD$159,MATCH(B54,'Effect Coding'!$A$53:$A$159,0), COLUMN('Effect Coding'!CT104))</f>
        <v>0</v>
      </c>
      <c r="DN54">
        <f>INDEX('Effect Coding'!$A$53:$DD$159,MATCH(B54,'Effect Coding'!$A$53:$A$159,0), COLUMN('Effect Coding'!CU104))</f>
        <v>0</v>
      </c>
      <c r="DO54">
        <f>INDEX('Effect Coding'!$A$53:$DD$159,MATCH(B54,'Effect Coding'!$A$53:$A$159,0), COLUMN('Effect Coding'!CV104))</f>
        <v>0</v>
      </c>
      <c r="DP54">
        <f>INDEX('Effect Coding'!$A$53:$DD$159,MATCH(B54,'Effect Coding'!$A$53:$A$159,0), COLUMN('Effect Coding'!CW104))</f>
        <v>0</v>
      </c>
      <c r="DQ54">
        <f>INDEX('Effect Coding'!$A$53:$DD$159,MATCH(B54,'Effect Coding'!$A$53:$A$159,0), COLUMN('Effect Coding'!CX104))</f>
        <v>0</v>
      </c>
      <c r="DR54">
        <f>INDEX('Effect Coding'!$A$53:$DD$159,MATCH(B54,'Effect Coding'!$A$53:$A$159,0), COLUMN('Effect Coding'!CY104))</f>
        <v>0</v>
      </c>
      <c r="DS54">
        <f>INDEX('Effect Coding'!$A$53:$DD$159,MATCH(B54,'Effect Coding'!$A$53:$A$159,0), COLUMN('Effect Coding'!CZ104))</f>
        <v>0</v>
      </c>
      <c r="DT54">
        <f>INDEX('Effect Coding'!$A$53:$DD$159,MATCH(B54,'Effect Coding'!$A$53:$A$159,0), COLUMN('Effect Coding'!DA104))</f>
        <v>0</v>
      </c>
      <c r="DU54">
        <f>INDEX('Effect Coding'!$A$53:$DD$159,MATCH(B54,'Effect Coding'!$A$53:$A$159,0), COLUMN('Effect Coding'!DB104))</f>
        <v>0</v>
      </c>
      <c r="DV54">
        <f>INDEX('Effect Coding'!$A$53:$DD$159,MATCH(B54,'Effect Coding'!$A$53:$A$159,0), COLUMN('Effect Coding'!DC104))</f>
        <v>0</v>
      </c>
      <c r="DW54">
        <f>INDEX('Effect Coding'!$A$53:$DD$159,MATCH(B54,'Effect Coding'!$A$53:$A$159,0), COLUMN('Effect Coding'!DD104))</f>
        <v>0</v>
      </c>
      <c r="DX54">
        <f>INDEX('Effect Coding'!$A$40:$K$49,MATCH(C54,'Effect Coding'!$A$40:$A$49,0),COLUMN('Effect Coding'!C91))</f>
        <v>0</v>
      </c>
      <c r="DY54">
        <f>INDEX('Effect Coding'!$A$40:$K$49,MATCH(C54,'Effect Coding'!$A$40:$A$49,0),COLUMN('Effect Coding'!D91))</f>
        <v>0</v>
      </c>
      <c r="DZ54">
        <f>INDEX('Effect Coding'!$A$40:$K$49,MATCH(C54,'Effect Coding'!$A$40:$A$49,0),COLUMN('Effect Coding'!E91))</f>
        <v>1</v>
      </c>
      <c r="EA54">
        <f>INDEX('Effect Coding'!$A$40:$K$49,MATCH(C54,'Effect Coding'!$A$40:$A$49,0),COLUMN('Effect Coding'!F91))</f>
        <v>0</v>
      </c>
      <c r="EB54">
        <f>INDEX('Effect Coding'!$A$40:$K$49,MATCH(C54,'Effect Coding'!$A$40:$A$49,0),COLUMN('Effect Coding'!G91))</f>
        <v>0</v>
      </c>
      <c r="EC54">
        <f>INDEX('Effect Coding'!$A$40:$K$49,MATCH(C54,'Effect Coding'!$A$40:$A$49,0),COLUMN('Effect Coding'!H91))</f>
        <v>0</v>
      </c>
      <c r="ED54">
        <f>INDEX('Effect Coding'!$A$40:$K$49,MATCH(C54,'Effect Coding'!$A$40:$A$49,0),COLUMN('Effect Coding'!I91))</f>
        <v>0</v>
      </c>
      <c r="EE54">
        <f>INDEX('Effect Coding'!$A$40:$K$49,MATCH(C54,'Effect Coding'!$A$40:$A$49,0),COLUMN('Effect Coding'!J91))</f>
        <v>0</v>
      </c>
      <c r="EF54">
        <f>INDEX('Effect Coding'!$A$40:$K$49,MATCH(C54,'Effect Coding'!$A$40:$A$49,0),COLUMN('Effect Coding'!K91))</f>
        <v>0</v>
      </c>
      <c r="EG54">
        <f>INDEX('Effect Coding'!$A$33:$E$36,MATCH(D54,'Effect Coding'!$A$33:$A$36,0),COLUMN('Effect Coding'!C84))</f>
        <v>0</v>
      </c>
      <c r="EH54">
        <f>INDEX('Effect Coding'!$A$33:$E$36,MATCH(D54,'Effect Coding'!$A$33:$A$36,0),COLUMN('Effect Coding'!D84))</f>
        <v>0</v>
      </c>
      <c r="EI54">
        <f>INDEX('Effect Coding'!$A$33:$E$36,MATCH(D54,'Effect Coding'!$A$33:$A$36,0),COLUMN('Effect Coding'!E84))</f>
        <v>1</v>
      </c>
      <c r="EJ54">
        <f>INDEX('Effect Coding'!$A$27:$D$29,MATCH(E54,'Effect Coding'!$A$27:$A$29,0),COLUMN('Effect Coding'!C78))</f>
        <v>1</v>
      </c>
      <c r="EK54">
        <f>INDEX('Effect Coding'!$A$27:$D$29,MATCH(E54,'Effect Coding'!$A$27:$A$29,0),COLUMN('Effect Coding'!D78))</f>
        <v>0</v>
      </c>
      <c r="EL54">
        <f>INDEX('Effect Coding'!$A$21:$D$23,MATCH(F54,'Effect Coding'!$A$21:$A$23,0),COLUMN('Effect Coding'!C72))</f>
        <v>1</v>
      </c>
      <c r="EM54">
        <f>INDEX('Effect Coding'!$A$21:$D$23,MATCH(F54,'Effect Coding'!$A$21:$A$23,0),COLUMN('Effect Coding'!D72))</f>
        <v>0</v>
      </c>
      <c r="EN54">
        <f>INDEX('Effect Coding'!$A$15:$D$17,MATCH(G54,'Effect Coding'!$A$15:$A$17,0),COLUMN('Effect Coding'!C66))</f>
        <v>0</v>
      </c>
      <c r="EO54">
        <f>INDEX('Effect Coding'!$A$15:$D$17,MATCH(G54,'Effect Coding'!$A$15:$A$17,0),COLUMN('Effect Coding'!D66))</f>
        <v>1</v>
      </c>
      <c r="EP54">
        <f>INDEX('Effect Coding'!$A$9:$D$11,MATCH(H54,'Effect Coding'!$A$9:$A$11,0),COLUMN('Effect Coding'!C60))</f>
        <v>0</v>
      </c>
      <c r="EQ54">
        <f>INDEX('Effect Coding'!$A$9:$D$11,MATCH(H54,'Effect Coding'!$A$9:$A$11,0),COLUMN('Effect Coding'!D60))</f>
        <v>1</v>
      </c>
      <c r="ER54">
        <f>INDEX('Effect Coding'!$A$3:$D$5,MATCH(I54,'Effect Coding'!$A$3:$A$5,0),COLUMN('Effect Coding'!C54))</f>
        <v>1</v>
      </c>
      <c r="ES54">
        <f>INDEX('Effect Coding'!$A$3:$D$5,MATCH(I54,'Effect Coding'!$A$3:$A$5,0),COLUMN('Effect Coding'!D54))</f>
        <v>0</v>
      </c>
      <c r="ET54">
        <f>INDEX('Effect Coding'!$A$163:$D$165,MATCH(J54,'Effect Coding'!$A$163:$A$165,0),COLUMN('Effect Coding'!C214))</f>
        <v>1</v>
      </c>
      <c r="EU54">
        <f>INDEX('Effect Coding'!$A$163:$D$165,MATCH(J54,'Effect Coding'!$A$163:$A$165,0),COLUMN('Effect Coding'!D214))</f>
        <v>0</v>
      </c>
      <c r="EV54">
        <f>INDEX('Effect Coding'!$A$163:$D$165,MATCH(K54,'Effect Coding'!$A$169:$A$171,0),COLUMN('Effect Coding'!C214))</f>
        <v>0</v>
      </c>
      <c r="EW54">
        <f>INDEX('Effect Coding'!$A$163:$D$165,MATCH(K54,'Effect Coding'!$A$169:$A$171,0),COLUMN('Effect Coding'!D214))</f>
        <v>1</v>
      </c>
      <c r="EX54">
        <f>INDEX('Effect Coding'!$A$175:$E$178,MATCH(L54,'Effect Coding'!$A$175:$A$178,0),COLUMN('Effect Coding'!C226))</f>
        <v>0</v>
      </c>
      <c r="EY54">
        <f>INDEX('Effect Coding'!$A$175:$E$178,MATCH(L54,'Effect Coding'!$A$175:$A$178,0),COLUMN('Effect Coding'!D226))</f>
        <v>0</v>
      </c>
      <c r="EZ54">
        <f>INDEX('Effect Coding'!$A$175:$E$178,MATCH(L54,'Effect Coding'!$A$175:$A$178,0),COLUMN('Effect Coding'!E226))</f>
        <v>1</v>
      </c>
      <c r="FA54">
        <f>INDEX('Effect Coding'!$A$182:$E$185,MATCH(M54,'Effect Coding'!$A$182:$A$185,0),COLUMN('Effect Coding'!C233))</f>
        <v>-1</v>
      </c>
      <c r="FB54">
        <f>INDEX('Effect Coding'!$A$182:$E$185,MATCH(M54,'Effect Coding'!$A$182:$A$185,0),COLUMN('Effect Coding'!D233))</f>
        <v>-1</v>
      </c>
      <c r="FC54">
        <f>INDEX('Effect Coding'!$A$182:$E$185,MATCH(M54,'Effect Coding'!$A$182:$A$185,0),COLUMN('Effect Coding'!E233))</f>
        <v>-1</v>
      </c>
      <c r="FD54">
        <f>INDEX('Effect Coding'!$A$189:$C$190,MATCH(N54,'Effect Coding'!$A$189:$A$190,0),COLUMN('Effect Coding'!C240))</f>
        <v>-1</v>
      </c>
      <c r="FE54">
        <f>INDEX('Effect Coding'!$A$194:$D$196,MATCH(O54,'Effect Coding'!$A$194:$A$196,0),COLUMN('Effect Coding'!C245))</f>
        <v>-1</v>
      </c>
      <c r="FF54">
        <f>INDEX('Effect Coding'!$A$194:$D$196,MATCH(O54,'Effect Coding'!$A$194:$A$196,0),COLUMN('Effect Coding'!D245))</f>
        <v>-1</v>
      </c>
      <c r="FG54">
        <f>INDEX('Effect Coding'!$A$200:$C$201,MATCH(P54,'Effect Coding'!$A$200:$A$201,0),COLUMN('Effect Coding'!C251))</f>
        <v>1</v>
      </c>
      <c r="FH54">
        <f>INDEX('Effect Coding'!$A$205:$D$207,MATCH(Q54,'Effect Coding'!$A$205:$A$207,0),COLUMN('Effect Coding'!C256))</f>
        <v>-1</v>
      </c>
      <c r="FI54">
        <f>INDEX('Effect Coding'!$A$205:$D$207,MATCH(Q54,'Effect Coding'!$A$205:$A$207,0),COLUMN('Effect Coding'!D256))</f>
        <v>-1</v>
      </c>
      <c r="FJ54">
        <f>INDEX('Effect Coding'!$A$211:$C$212,MATCH(R54,'Effect Coding'!$A$211:$A$212,0),COLUMN('Effect Coding'!C262))</f>
        <v>1</v>
      </c>
      <c r="FK54">
        <f>INDEX('Effect Coding'!$A$216:$C$217,MATCH(S54,'Effect Coding'!$A$216:$A$217,0),COLUMN('Effect Coding'!C267))</f>
        <v>1</v>
      </c>
      <c r="FL54">
        <f>INDEX('Effect Coding'!$A$221:$C$222,MATCH(T54,'Effect Coding'!$A$221:$A$222,0),COLUMN('Effect Coding'!C272))</f>
        <v>1</v>
      </c>
    </row>
    <row r="55" spans="1:168" x14ac:dyDescent="0.25">
      <c r="A55" t="s">
        <v>257</v>
      </c>
      <c r="B55" t="s">
        <v>83</v>
      </c>
      <c r="C55" t="s">
        <v>4</v>
      </c>
      <c r="D55" t="s">
        <v>32</v>
      </c>
      <c r="E55" t="s">
        <v>28</v>
      </c>
      <c r="F55" t="s">
        <v>22</v>
      </c>
      <c r="G55" t="s">
        <v>189</v>
      </c>
      <c r="H55" t="s">
        <v>185</v>
      </c>
      <c r="I55" t="s">
        <v>50</v>
      </c>
      <c r="J55" t="s">
        <v>185</v>
      </c>
      <c r="K55" t="s">
        <v>70</v>
      </c>
      <c r="L55">
        <v>2</v>
      </c>
      <c r="M55" t="s">
        <v>67</v>
      </c>
      <c r="N55" t="s">
        <v>52</v>
      </c>
      <c r="O55" t="s">
        <v>62</v>
      </c>
      <c r="P55" t="s">
        <v>52</v>
      </c>
      <c r="Q55" t="s">
        <v>68</v>
      </c>
      <c r="R55" t="s">
        <v>51</v>
      </c>
      <c r="S55" t="s">
        <v>51</v>
      </c>
      <c r="T55" t="s">
        <v>51</v>
      </c>
      <c r="U55" s="20">
        <v>4.2</v>
      </c>
      <c r="V55">
        <f>INDEX('Effect Coding'!$A$53:$DD$159,MATCH(B55,'Effect Coding'!$A$53:$A$159,0), COLUMN('Effect Coding'!C105))</f>
        <v>0</v>
      </c>
      <c r="W55">
        <f>INDEX('Effect Coding'!$A$53:$DD$159,MATCH(B55,'Effect Coding'!$A$53:$A$159,0), COLUMN('Effect Coding'!D105))</f>
        <v>0</v>
      </c>
      <c r="X55">
        <f>INDEX('Effect Coding'!$A$53:$DD$159,MATCH(B55,'Effect Coding'!$A$53:$A$159,0), COLUMN('Effect Coding'!E105))</f>
        <v>0</v>
      </c>
      <c r="Y55">
        <f>INDEX('Effect Coding'!$A$53:$DD$159,MATCH(B55,'Effect Coding'!$A$53:$A$159,0), COLUMN('Effect Coding'!F105))</f>
        <v>0</v>
      </c>
      <c r="Z55">
        <f>INDEX('Effect Coding'!$A$53:$DD$159,MATCH(B55,'Effect Coding'!$A$53:$A$159,0), COLUMN('Effect Coding'!G105))</f>
        <v>0</v>
      </c>
      <c r="AA55">
        <f>INDEX('Effect Coding'!$A$53:$DD$159,MATCH(B55,'Effect Coding'!$A$53:$A$159,0), COLUMN('Effect Coding'!H105))</f>
        <v>0</v>
      </c>
      <c r="AB55">
        <f>INDEX('Effect Coding'!$A$53:$DD$159,MATCH(B55,'Effect Coding'!$A$53:$A$159,0), COLUMN('Effect Coding'!I105))</f>
        <v>0</v>
      </c>
      <c r="AC55">
        <f>INDEX('Effect Coding'!$A$53:$DD$159,MATCH(B55,'Effect Coding'!$A$53:$A$159,0), COLUMN('Effect Coding'!J105))</f>
        <v>0</v>
      </c>
      <c r="AD55">
        <f>INDEX('Effect Coding'!$A$53:$DD$159,MATCH(B55,'Effect Coding'!$A$53:$A$159,0), COLUMN('Effect Coding'!K105))</f>
        <v>0</v>
      </c>
      <c r="AE55">
        <f>INDEX('Effect Coding'!$A$53:$DD$159,MATCH(B55,'Effect Coding'!$A$53:$A$159,0), COLUMN('Effect Coding'!L105))</f>
        <v>0</v>
      </c>
      <c r="AF55">
        <f>INDEX('Effect Coding'!$A$53:$DD$159,MATCH(B55,'Effect Coding'!$A$53:$A$159,0), COLUMN('Effect Coding'!M105))</f>
        <v>0</v>
      </c>
      <c r="AG55">
        <f>INDEX('Effect Coding'!$A$53:$DD$159,MATCH(B55,'Effect Coding'!$A$53:$A$159,0), COLUMN('Effect Coding'!N105))</f>
        <v>0</v>
      </c>
      <c r="AH55">
        <f>INDEX('Effect Coding'!$A$53:$DD$159,MATCH(B55,'Effect Coding'!$A$53:$A$159,0), COLUMN('Effect Coding'!O105))</f>
        <v>0</v>
      </c>
      <c r="AI55">
        <f>INDEX('Effect Coding'!$A$53:$DD$159,MATCH(B55,'Effect Coding'!$A$53:$A$159,0), COLUMN('Effect Coding'!P105))</f>
        <v>0</v>
      </c>
      <c r="AJ55">
        <f>INDEX('Effect Coding'!$A$53:$DD$159,MATCH(B55,'Effect Coding'!$A$53:$A$159,0), COLUMN('Effect Coding'!Q105))</f>
        <v>0</v>
      </c>
      <c r="AK55">
        <f>INDEX('Effect Coding'!$A$53:$DD$159,MATCH(B55,'Effect Coding'!$A$53:$A$159,0), COLUMN('Effect Coding'!R105))</f>
        <v>0</v>
      </c>
      <c r="AL55">
        <f>INDEX('Effect Coding'!$A$53:$DD$159,MATCH(B55,'Effect Coding'!$A$53:$A$159,0), COLUMN('Effect Coding'!S105))</f>
        <v>0</v>
      </c>
      <c r="AM55">
        <f>INDEX('Effect Coding'!$A$53:$DD$159,MATCH(B55,'Effect Coding'!$A$53:$A$159,0), COLUMN('Effect Coding'!T105))</f>
        <v>1</v>
      </c>
      <c r="AN55">
        <f>INDEX('Effect Coding'!$A$53:$DD$159,MATCH(B55,'Effect Coding'!$A$53:$A$159,0), COLUMN('Effect Coding'!U105))</f>
        <v>0</v>
      </c>
      <c r="AO55">
        <f>INDEX('Effect Coding'!$A$53:$DD$159,MATCH(B55,'Effect Coding'!$A$53:$A$159,0), COLUMN('Effect Coding'!V105))</f>
        <v>0</v>
      </c>
      <c r="AP55">
        <f>INDEX('Effect Coding'!$A$53:$DD$159,MATCH(B55,'Effect Coding'!$A$53:$A$159,0), COLUMN('Effect Coding'!W105))</f>
        <v>0</v>
      </c>
      <c r="AQ55">
        <f>INDEX('Effect Coding'!$A$53:$DD$159,MATCH(B55,'Effect Coding'!$A$53:$A$159,0), COLUMN('Effect Coding'!X105))</f>
        <v>0</v>
      </c>
      <c r="AR55">
        <f>INDEX('Effect Coding'!$A$53:$DD$159,MATCH(B55,'Effect Coding'!$A$53:$A$159,0), COLUMN('Effect Coding'!Y105))</f>
        <v>0</v>
      </c>
      <c r="AS55">
        <f>INDEX('Effect Coding'!$A$53:$DD$159,MATCH(B55,'Effect Coding'!$A$53:$A$159,0), COLUMN('Effect Coding'!Z105))</f>
        <v>0</v>
      </c>
      <c r="AT55">
        <f>INDEX('Effect Coding'!$A$53:$DD$159,MATCH(B55,'Effect Coding'!$A$53:$A$159,0), COLUMN('Effect Coding'!AA105))</f>
        <v>0</v>
      </c>
      <c r="AU55">
        <f>INDEX('Effect Coding'!$A$53:$DD$159,MATCH(B55,'Effect Coding'!$A$53:$A$159,0), COLUMN('Effect Coding'!AB105))</f>
        <v>0</v>
      </c>
      <c r="AV55">
        <f>INDEX('Effect Coding'!$A$53:$DD$159,MATCH(B55,'Effect Coding'!$A$53:$A$159,0), COLUMN('Effect Coding'!AC105))</f>
        <v>0</v>
      </c>
      <c r="AW55">
        <f>INDEX('Effect Coding'!$A$53:$DD$159,MATCH(B55,'Effect Coding'!$A$53:$A$159,0), COLUMN('Effect Coding'!AD105))</f>
        <v>0</v>
      </c>
      <c r="AX55">
        <f>INDEX('Effect Coding'!$A$53:$DD$159,MATCH(B55,'Effect Coding'!$A$53:$A$159,0), COLUMN('Effect Coding'!AE105))</f>
        <v>0</v>
      </c>
      <c r="AY55">
        <f>INDEX('Effect Coding'!$A$53:$DD$159,MATCH(B55,'Effect Coding'!$A$53:$A$159,0), COLUMN('Effect Coding'!AF105))</f>
        <v>0</v>
      </c>
      <c r="AZ55">
        <f>INDEX('Effect Coding'!$A$53:$DD$159,MATCH(B55,'Effect Coding'!$A$53:$A$159,0), COLUMN('Effect Coding'!AG105))</f>
        <v>0</v>
      </c>
      <c r="BA55">
        <f>INDEX('Effect Coding'!$A$53:$DD$159,MATCH(B55,'Effect Coding'!$A$53:$A$159,0), COLUMN('Effect Coding'!AH105))</f>
        <v>0</v>
      </c>
      <c r="BB55">
        <f>INDEX('Effect Coding'!$A$53:$DD$159,MATCH(B55,'Effect Coding'!$A$53:$A$159,0), COLUMN('Effect Coding'!AI105))</f>
        <v>0</v>
      </c>
      <c r="BC55">
        <f>INDEX('Effect Coding'!$A$53:$DD$159,MATCH(B55,'Effect Coding'!$A$53:$A$159,0), COLUMN('Effect Coding'!AJ105))</f>
        <v>0</v>
      </c>
      <c r="BD55">
        <f>INDEX('Effect Coding'!$A$53:$DD$159,MATCH(B55,'Effect Coding'!$A$53:$A$159,0), COLUMN('Effect Coding'!AK105))</f>
        <v>0</v>
      </c>
      <c r="BE55">
        <f>INDEX('Effect Coding'!$A$53:$DD$159,MATCH(B55,'Effect Coding'!$A$53:$A$159,0), COLUMN('Effect Coding'!AL105))</f>
        <v>0</v>
      </c>
      <c r="BF55">
        <f>INDEX('Effect Coding'!$A$53:$DD$159,MATCH(B55,'Effect Coding'!$A$53:$A$159,0), COLUMN('Effect Coding'!AM105))</f>
        <v>0</v>
      </c>
      <c r="BG55">
        <f>INDEX('Effect Coding'!$A$53:$DD$159,MATCH(B55,'Effect Coding'!$A$53:$A$159,0), COLUMN('Effect Coding'!AN105))</f>
        <v>0</v>
      </c>
      <c r="BH55">
        <f>INDEX('Effect Coding'!$A$53:$DD$159,MATCH(B55,'Effect Coding'!$A$53:$A$159,0), COLUMN('Effect Coding'!AO105))</f>
        <v>0</v>
      </c>
      <c r="BI55">
        <f>INDEX('Effect Coding'!$A$53:$DD$159,MATCH(B55,'Effect Coding'!$A$53:$A$159,0), COLUMN('Effect Coding'!AP105))</f>
        <v>0</v>
      </c>
      <c r="BJ55">
        <f>INDEX('Effect Coding'!$A$53:$DD$159,MATCH(B55,'Effect Coding'!$A$53:$A$159,0), COLUMN('Effect Coding'!AQ105))</f>
        <v>0</v>
      </c>
      <c r="BK55">
        <f>INDEX('Effect Coding'!$A$53:$DD$159,MATCH(B55,'Effect Coding'!$A$53:$A$159,0), COLUMN('Effect Coding'!AR105))</f>
        <v>0</v>
      </c>
      <c r="BL55">
        <f>INDEX('Effect Coding'!$A$53:$DD$159,MATCH(B55,'Effect Coding'!$A$53:$A$159,0), COLUMN('Effect Coding'!AS105))</f>
        <v>0</v>
      </c>
      <c r="BM55">
        <f>INDEX('Effect Coding'!$A$53:$DD$159,MATCH(B55,'Effect Coding'!$A$53:$A$159,0), COLUMN('Effect Coding'!AT105))</f>
        <v>0</v>
      </c>
      <c r="BN55">
        <f>INDEX('Effect Coding'!$A$53:$DD$159,MATCH(B55,'Effect Coding'!$A$53:$A$159,0), COLUMN('Effect Coding'!AU105))</f>
        <v>0</v>
      </c>
      <c r="BO55">
        <f>INDEX('Effect Coding'!$A$53:$DD$159,MATCH(B55,'Effect Coding'!$A$53:$A$159,0), COLUMN('Effect Coding'!AV105))</f>
        <v>0</v>
      </c>
      <c r="BP55">
        <f>INDEX('Effect Coding'!$A$53:$DD$159,MATCH(B55,'Effect Coding'!$A$53:$A$159,0), COLUMN('Effect Coding'!AW105))</f>
        <v>0</v>
      </c>
      <c r="BQ55">
        <f>INDEX('Effect Coding'!$A$53:$DD$159,MATCH(B55,'Effect Coding'!$A$53:$A$159,0), COLUMN('Effect Coding'!AX105))</f>
        <v>0</v>
      </c>
      <c r="BR55">
        <f>INDEX('Effect Coding'!$A$53:$DD$159,MATCH(B55,'Effect Coding'!$A$53:$A$159,0), COLUMN('Effect Coding'!AY105))</f>
        <v>0</v>
      </c>
      <c r="BS55">
        <f>INDEX('Effect Coding'!$A$53:$DD$159,MATCH(B55,'Effect Coding'!$A$53:$A$159,0), COLUMN('Effect Coding'!AZ105))</f>
        <v>0</v>
      </c>
      <c r="BT55">
        <f>INDEX('Effect Coding'!$A$53:$DD$159,MATCH(B55,'Effect Coding'!$A$53:$A$159,0), COLUMN('Effect Coding'!BA105))</f>
        <v>0</v>
      </c>
      <c r="BU55">
        <f>INDEX('Effect Coding'!$A$53:$DD$159,MATCH(B55,'Effect Coding'!$A$53:$A$159,0), COLUMN('Effect Coding'!BB105))</f>
        <v>0</v>
      </c>
      <c r="BV55">
        <f>INDEX('Effect Coding'!$A$53:$DD$159,MATCH(B55,'Effect Coding'!$A$53:$A$159,0), COLUMN('Effect Coding'!BC105))</f>
        <v>0</v>
      </c>
      <c r="BW55">
        <f>INDEX('Effect Coding'!$A$53:$DD$159,MATCH(B55,'Effect Coding'!$A$53:$A$159,0), COLUMN('Effect Coding'!BD105))</f>
        <v>0</v>
      </c>
      <c r="BX55">
        <f>INDEX('Effect Coding'!$A$53:$DD$159,MATCH(B55,'Effect Coding'!$A$53:$A$159,0), COLUMN('Effect Coding'!BE105))</f>
        <v>0</v>
      </c>
      <c r="BY55">
        <f>INDEX('Effect Coding'!$A$53:$DD$159,MATCH(B55,'Effect Coding'!$A$53:$A$159,0), COLUMN('Effect Coding'!BF105))</f>
        <v>0</v>
      </c>
      <c r="BZ55">
        <f>INDEX('Effect Coding'!$A$53:$DD$159,MATCH(B55,'Effect Coding'!$A$53:$A$159,0), COLUMN('Effect Coding'!BG105))</f>
        <v>0</v>
      </c>
      <c r="CA55">
        <f>INDEX('Effect Coding'!$A$53:$DD$159,MATCH(B55,'Effect Coding'!$A$53:$A$159,0), COLUMN('Effect Coding'!BH105))</f>
        <v>0</v>
      </c>
      <c r="CB55">
        <f>INDEX('Effect Coding'!$A$53:$DD$159,MATCH(B55,'Effect Coding'!$A$53:$A$159,0), COLUMN('Effect Coding'!BI105))</f>
        <v>0</v>
      </c>
      <c r="CC55">
        <f>INDEX('Effect Coding'!$A$53:$DD$159,MATCH(B55,'Effect Coding'!$A$53:$A$159,0), COLUMN('Effect Coding'!BJ105))</f>
        <v>0</v>
      </c>
      <c r="CD55">
        <f>INDEX('Effect Coding'!$A$53:$DD$159,MATCH(B55,'Effect Coding'!$A$53:$A$159,0), COLUMN('Effect Coding'!BK105))</f>
        <v>0</v>
      </c>
      <c r="CE55">
        <f>INDEX('Effect Coding'!$A$53:$DD$159,MATCH(B55,'Effect Coding'!$A$53:$A$159,0), COLUMN('Effect Coding'!BL105))</f>
        <v>0</v>
      </c>
      <c r="CF55">
        <f>INDEX('Effect Coding'!$A$53:$DD$159,MATCH(B55,'Effect Coding'!$A$53:$A$159,0), COLUMN('Effect Coding'!BM105))</f>
        <v>0</v>
      </c>
      <c r="CG55">
        <f>INDEX('Effect Coding'!$A$53:$DD$159,MATCH(B55,'Effect Coding'!$A$53:$A$159,0), COLUMN('Effect Coding'!BN105))</f>
        <v>0</v>
      </c>
      <c r="CH55">
        <f>INDEX('Effect Coding'!$A$53:$DD$159,MATCH(B55,'Effect Coding'!$A$53:$A$159,0), COLUMN('Effect Coding'!BO105))</f>
        <v>0</v>
      </c>
      <c r="CI55">
        <f>INDEX('Effect Coding'!$A$53:$DD$159,MATCH(B55,'Effect Coding'!$A$53:$A$159,0), COLUMN('Effect Coding'!BP105))</f>
        <v>0</v>
      </c>
      <c r="CJ55">
        <f>INDEX('Effect Coding'!$A$53:$DD$159,MATCH(B55,'Effect Coding'!$A$53:$A$159,0), COLUMN('Effect Coding'!BQ105))</f>
        <v>0</v>
      </c>
      <c r="CK55">
        <f>INDEX('Effect Coding'!$A$53:$DD$159,MATCH(B55,'Effect Coding'!$A$53:$A$159,0), COLUMN('Effect Coding'!BR105))</f>
        <v>0</v>
      </c>
      <c r="CL55">
        <f>INDEX('Effect Coding'!$A$53:$DD$159,MATCH(B55,'Effect Coding'!$A$53:$A$159,0), COLUMN('Effect Coding'!BS105))</f>
        <v>0</v>
      </c>
      <c r="CM55">
        <f>INDEX('Effect Coding'!$A$53:$DD$159,MATCH(B55,'Effect Coding'!$A$53:$A$159,0), COLUMN('Effect Coding'!BT105))</f>
        <v>0</v>
      </c>
      <c r="CN55">
        <f>INDEX('Effect Coding'!$A$53:$DD$159,MATCH(B55,'Effect Coding'!$A$53:$A$159,0), COLUMN('Effect Coding'!BU105))</f>
        <v>0</v>
      </c>
      <c r="CO55">
        <f>INDEX('Effect Coding'!$A$53:$DD$159,MATCH(B55,'Effect Coding'!$A$53:$A$159,0), COLUMN('Effect Coding'!BV105))</f>
        <v>0</v>
      </c>
      <c r="CP55">
        <f>INDEX('Effect Coding'!$A$53:$DD$159,MATCH(B55,'Effect Coding'!$A$53:$A$159,0), COLUMN('Effect Coding'!BW105))</f>
        <v>0</v>
      </c>
      <c r="CQ55">
        <f>INDEX('Effect Coding'!$A$53:$DD$159,MATCH(B55,'Effect Coding'!$A$53:$A$159,0), COLUMN('Effect Coding'!BX105))</f>
        <v>0</v>
      </c>
      <c r="CR55">
        <f>INDEX('Effect Coding'!$A$53:$DD$159,MATCH(B55,'Effect Coding'!$A$53:$A$159,0), COLUMN('Effect Coding'!BY105))</f>
        <v>0</v>
      </c>
      <c r="CS55">
        <f>INDEX('Effect Coding'!$A$53:$DD$159,MATCH(B55,'Effect Coding'!$A$53:$A$159,0), COLUMN('Effect Coding'!BZ105))</f>
        <v>0</v>
      </c>
      <c r="CT55">
        <f>INDEX('Effect Coding'!$A$53:$DD$159,MATCH(B55,'Effect Coding'!$A$53:$A$159,0), COLUMN('Effect Coding'!CA105))</f>
        <v>0</v>
      </c>
      <c r="CU55">
        <f>INDEX('Effect Coding'!$A$53:$DD$159,MATCH(B55,'Effect Coding'!$A$53:$A$159,0), COLUMN('Effect Coding'!CB105))</f>
        <v>0</v>
      </c>
      <c r="CV55">
        <f>INDEX('Effect Coding'!$A$53:$DD$159,MATCH(B55,'Effect Coding'!$A$53:$A$159,0), COLUMN('Effect Coding'!CC105))</f>
        <v>0</v>
      </c>
      <c r="CW55">
        <f>INDEX('Effect Coding'!$A$53:$DD$159,MATCH(B55,'Effect Coding'!$A$53:$A$159,0), COLUMN('Effect Coding'!CD105))</f>
        <v>0</v>
      </c>
      <c r="CX55">
        <f>INDEX('Effect Coding'!$A$53:$DD$159,MATCH(B55,'Effect Coding'!$A$53:$A$159,0), COLUMN('Effect Coding'!CE105))</f>
        <v>0</v>
      </c>
      <c r="CY55">
        <f>INDEX('Effect Coding'!$A$53:$DD$159,MATCH(B55,'Effect Coding'!$A$53:$A$159,0), COLUMN('Effect Coding'!CF105))</f>
        <v>0</v>
      </c>
      <c r="CZ55">
        <f>INDEX('Effect Coding'!$A$53:$DD$159,MATCH(B55,'Effect Coding'!$A$53:$A$159,0), COLUMN('Effect Coding'!CG105))</f>
        <v>0</v>
      </c>
      <c r="DA55">
        <f>INDEX('Effect Coding'!$A$53:$DD$159,MATCH(B55,'Effect Coding'!$A$53:$A$159,0), COLUMN('Effect Coding'!CH105))</f>
        <v>0</v>
      </c>
      <c r="DB55">
        <f>INDEX('Effect Coding'!$A$53:$DD$159,MATCH(B55,'Effect Coding'!$A$53:$A$159,0), COLUMN('Effect Coding'!CI105))</f>
        <v>0</v>
      </c>
      <c r="DC55">
        <f>INDEX('Effect Coding'!$A$53:$DD$159,MATCH(B55,'Effect Coding'!$A$53:$A$159,0), COLUMN('Effect Coding'!CJ105))</f>
        <v>0</v>
      </c>
      <c r="DD55">
        <f>INDEX('Effect Coding'!$A$53:$DD$159,MATCH(B55,'Effect Coding'!$A$53:$A$159,0), COLUMN('Effect Coding'!CK105))</f>
        <v>0</v>
      </c>
      <c r="DE55">
        <f>INDEX('Effect Coding'!$A$53:$DD$159,MATCH(B55,'Effect Coding'!$A$53:$A$159,0), COLUMN('Effect Coding'!CL105))</f>
        <v>0</v>
      </c>
      <c r="DF55">
        <f>INDEX('Effect Coding'!$A$53:$DD$159,MATCH(B55,'Effect Coding'!$A$53:$A$159,0), COLUMN('Effect Coding'!CM105))</f>
        <v>0</v>
      </c>
      <c r="DG55">
        <f>INDEX('Effect Coding'!$A$53:$DD$159,MATCH(B55,'Effect Coding'!$A$53:$A$159,0), COLUMN('Effect Coding'!CN105))</f>
        <v>0</v>
      </c>
      <c r="DH55">
        <f>INDEX('Effect Coding'!$A$53:$DD$159,MATCH(B55,'Effect Coding'!$A$53:$A$159,0), COLUMN('Effect Coding'!CO105))</f>
        <v>0</v>
      </c>
      <c r="DI55">
        <f>INDEX('Effect Coding'!$A$53:$DD$159,MATCH(B55,'Effect Coding'!$A$53:$A$159,0), COLUMN('Effect Coding'!CP105))</f>
        <v>0</v>
      </c>
      <c r="DJ55">
        <f>INDEX('Effect Coding'!$A$53:$DD$159,MATCH(B55,'Effect Coding'!$A$53:$A$159,0), COLUMN('Effect Coding'!CQ105))</f>
        <v>0</v>
      </c>
      <c r="DK55">
        <f>INDEX('Effect Coding'!$A$53:$DD$159,MATCH(B55,'Effect Coding'!$A$53:$A$159,0), COLUMN('Effect Coding'!CR105))</f>
        <v>0</v>
      </c>
      <c r="DL55">
        <f>INDEX('Effect Coding'!$A$53:$DD$159,MATCH(B55,'Effect Coding'!$A$53:$A$159,0), COLUMN('Effect Coding'!CS105))</f>
        <v>0</v>
      </c>
      <c r="DM55">
        <f>INDEX('Effect Coding'!$A$53:$DD$159,MATCH(B55,'Effect Coding'!$A$53:$A$159,0), COLUMN('Effect Coding'!CT105))</f>
        <v>0</v>
      </c>
      <c r="DN55">
        <f>INDEX('Effect Coding'!$A$53:$DD$159,MATCH(B55,'Effect Coding'!$A$53:$A$159,0), COLUMN('Effect Coding'!CU105))</f>
        <v>0</v>
      </c>
      <c r="DO55">
        <f>INDEX('Effect Coding'!$A$53:$DD$159,MATCH(B55,'Effect Coding'!$A$53:$A$159,0), COLUMN('Effect Coding'!CV105))</f>
        <v>0</v>
      </c>
      <c r="DP55">
        <f>INDEX('Effect Coding'!$A$53:$DD$159,MATCH(B55,'Effect Coding'!$A$53:$A$159,0), COLUMN('Effect Coding'!CW105))</f>
        <v>0</v>
      </c>
      <c r="DQ55">
        <f>INDEX('Effect Coding'!$A$53:$DD$159,MATCH(B55,'Effect Coding'!$A$53:$A$159,0), COLUMN('Effect Coding'!CX105))</f>
        <v>0</v>
      </c>
      <c r="DR55">
        <f>INDEX('Effect Coding'!$A$53:$DD$159,MATCH(B55,'Effect Coding'!$A$53:$A$159,0), COLUMN('Effect Coding'!CY105))</f>
        <v>0</v>
      </c>
      <c r="DS55">
        <f>INDEX('Effect Coding'!$A$53:$DD$159,MATCH(B55,'Effect Coding'!$A$53:$A$159,0), COLUMN('Effect Coding'!CZ105))</f>
        <v>0</v>
      </c>
      <c r="DT55">
        <f>INDEX('Effect Coding'!$A$53:$DD$159,MATCH(B55,'Effect Coding'!$A$53:$A$159,0), COLUMN('Effect Coding'!DA105))</f>
        <v>0</v>
      </c>
      <c r="DU55">
        <f>INDEX('Effect Coding'!$A$53:$DD$159,MATCH(B55,'Effect Coding'!$A$53:$A$159,0), COLUMN('Effect Coding'!DB105))</f>
        <v>0</v>
      </c>
      <c r="DV55">
        <f>INDEX('Effect Coding'!$A$53:$DD$159,MATCH(B55,'Effect Coding'!$A$53:$A$159,0), COLUMN('Effect Coding'!DC105))</f>
        <v>0</v>
      </c>
      <c r="DW55">
        <f>INDEX('Effect Coding'!$A$53:$DD$159,MATCH(B55,'Effect Coding'!$A$53:$A$159,0), COLUMN('Effect Coding'!DD105))</f>
        <v>0</v>
      </c>
      <c r="DX55">
        <f>INDEX('Effect Coding'!$A$40:$K$49,MATCH(C55,'Effect Coding'!$A$40:$A$49,0),COLUMN('Effect Coding'!C92))</f>
        <v>0</v>
      </c>
      <c r="DY55">
        <f>INDEX('Effect Coding'!$A$40:$K$49,MATCH(C55,'Effect Coding'!$A$40:$A$49,0),COLUMN('Effect Coding'!D92))</f>
        <v>0</v>
      </c>
      <c r="DZ55">
        <f>INDEX('Effect Coding'!$A$40:$K$49,MATCH(C55,'Effect Coding'!$A$40:$A$49,0),COLUMN('Effect Coding'!E92))</f>
        <v>1</v>
      </c>
      <c r="EA55">
        <f>INDEX('Effect Coding'!$A$40:$K$49,MATCH(C55,'Effect Coding'!$A$40:$A$49,0),COLUMN('Effect Coding'!F92))</f>
        <v>0</v>
      </c>
      <c r="EB55">
        <f>INDEX('Effect Coding'!$A$40:$K$49,MATCH(C55,'Effect Coding'!$A$40:$A$49,0),COLUMN('Effect Coding'!G92))</f>
        <v>0</v>
      </c>
      <c r="EC55">
        <f>INDEX('Effect Coding'!$A$40:$K$49,MATCH(C55,'Effect Coding'!$A$40:$A$49,0),COLUMN('Effect Coding'!H92))</f>
        <v>0</v>
      </c>
      <c r="ED55">
        <f>INDEX('Effect Coding'!$A$40:$K$49,MATCH(C55,'Effect Coding'!$A$40:$A$49,0),COLUMN('Effect Coding'!I92))</f>
        <v>0</v>
      </c>
      <c r="EE55">
        <f>INDEX('Effect Coding'!$A$40:$K$49,MATCH(C55,'Effect Coding'!$A$40:$A$49,0),COLUMN('Effect Coding'!J92))</f>
        <v>0</v>
      </c>
      <c r="EF55">
        <f>INDEX('Effect Coding'!$A$40:$K$49,MATCH(C55,'Effect Coding'!$A$40:$A$49,0),COLUMN('Effect Coding'!K92))</f>
        <v>0</v>
      </c>
      <c r="EG55">
        <f>INDEX('Effect Coding'!$A$33:$E$36,MATCH(D55,'Effect Coding'!$A$33:$A$36,0),COLUMN('Effect Coding'!C85))</f>
        <v>0</v>
      </c>
      <c r="EH55">
        <f>INDEX('Effect Coding'!$A$33:$E$36,MATCH(D55,'Effect Coding'!$A$33:$A$36,0),COLUMN('Effect Coding'!D85))</f>
        <v>0</v>
      </c>
      <c r="EI55">
        <f>INDEX('Effect Coding'!$A$33:$E$36,MATCH(D55,'Effect Coding'!$A$33:$A$36,0),COLUMN('Effect Coding'!E85))</f>
        <v>1</v>
      </c>
      <c r="EJ55">
        <f>INDEX('Effect Coding'!$A$27:$D$29,MATCH(E55,'Effect Coding'!$A$27:$A$29,0),COLUMN('Effect Coding'!C79))</f>
        <v>1</v>
      </c>
      <c r="EK55">
        <f>INDEX('Effect Coding'!$A$27:$D$29,MATCH(E55,'Effect Coding'!$A$27:$A$29,0),COLUMN('Effect Coding'!D79))</f>
        <v>0</v>
      </c>
      <c r="EL55">
        <f>INDEX('Effect Coding'!$A$21:$D$23,MATCH(F55,'Effect Coding'!$A$21:$A$23,0),COLUMN('Effect Coding'!C73))</f>
        <v>0</v>
      </c>
      <c r="EM55">
        <f>INDEX('Effect Coding'!$A$21:$D$23,MATCH(F55,'Effect Coding'!$A$21:$A$23,0),COLUMN('Effect Coding'!D73))</f>
        <v>1</v>
      </c>
      <c r="EN55">
        <f>INDEX('Effect Coding'!$A$15:$D$17,MATCH(G55,'Effect Coding'!$A$15:$A$17,0),COLUMN('Effect Coding'!C67))</f>
        <v>0</v>
      </c>
      <c r="EO55">
        <f>INDEX('Effect Coding'!$A$15:$D$17,MATCH(G55,'Effect Coding'!$A$15:$A$17,0),COLUMN('Effect Coding'!D67))</f>
        <v>1</v>
      </c>
      <c r="EP55">
        <f>INDEX('Effect Coding'!$A$9:$D$11,MATCH(H55,'Effect Coding'!$A$9:$A$11,0),COLUMN('Effect Coding'!C61))</f>
        <v>0</v>
      </c>
      <c r="EQ55">
        <f>INDEX('Effect Coding'!$A$9:$D$11,MATCH(H55,'Effect Coding'!$A$9:$A$11,0),COLUMN('Effect Coding'!D61))</f>
        <v>1</v>
      </c>
      <c r="ER55">
        <f>INDEX('Effect Coding'!$A$3:$D$5,MATCH(I55,'Effect Coding'!$A$3:$A$5,0),COLUMN('Effect Coding'!C55))</f>
        <v>1</v>
      </c>
      <c r="ES55">
        <f>INDEX('Effect Coding'!$A$3:$D$5,MATCH(I55,'Effect Coding'!$A$3:$A$5,0),COLUMN('Effect Coding'!D55))</f>
        <v>0</v>
      </c>
      <c r="ET55">
        <f>INDEX('Effect Coding'!$A$163:$D$165,MATCH(J55,'Effect Coding'!$A$163:$A$165,0),COLUMN('Effect Coding'!C215))</f>
        <v>1</v>
      </c>
      <c r="EU55">
        <f>INDEX('Effect Coding'!$A$163:$D$165,MATCH(J55,'Effect Coding'!$A$163:$A$165,0),COLUMN('Effect Coding'!D215))</f>
        <v>0</v>
      </c>
      <c r="EV55">
        <f>INDEX('Effect Coding'!$A$163:$D$165,MATCH(K55,'Effect Coding'!$A$169:$A$171,0),COLUMN('Effect Coding'!C215))</f>
        <v>0</v>
      </c>
      <c r="EW55">
        <f>INDEX('Effect Coding'!$A$163:$D$165,MATCH(K55,'Effect Coding'!$A$169:$A$171,0),COLUMN('Effect Coding'!D215))</f>
        <v>1</v>
      </c>
      <c r="EX55">
        <f>INDEX('Effect Coding'!$A$175:$E$178,MATCH(L55,'Effect Coding'!$A$175:$A$178,0),COLUMN('Effect Coding'!C227))</f>
        <v>0</v>
      </c>
      <c r="EY55">
        <f>INDEX('Effect Coding'!$A$175:$E$178,MATCH(L55,'Effect Coding'!$A$175:$A$178,0),COLUMN('Effect Coding'!D227))</f>
        <v>0</v>
      </c>
      <c r="EZ55">
        <f>INDEX('Effect Coding'!$A$175:$E$178,MATCH(L55,'Effect Coding'!$A$175:$A$178,0),COLUMN('Effect Coding'!E227))</f>
        <v>1</v>
      </c>
      <c r="FA55">
        <f>INDEX('Effect Coding'!$A$182:$E$185,MATCH(M55,'Effect Coding'!$A$182:$A$185,0),COLUMN('Effect Coding'!C234))</f>
        <v>-1</v>
      </c>
      <c r="FB55">
        <f>INDEX('Effect Coding'!$A$182:$E$185,MATCH(M55,'Effect Coding'!$A$182:$A$185,0),COLUMN('Effect Coding'!D234))</f>
        <v>-1</v>
      </c>
      <c r="FC55">
        <f>INDEX('Effect Coding'!$A$182:$E$185,MATCH(M55,'Effect Coding'!$A$182:$A$185,0),COLUMN('Effect Coding'!E234))</f>
        <v>-1</v>
      </c>
      <c r="FD55">
        <f>INDEX('Effect Coding'!$A$189:$C$190,MATCH(N55,'Effect Coding'!$A$189:$A$190,0),COLUMN('Effect Coding'!C241))</f>
        <v>-1</v>
      </c>
      <c r="FE55">
        <f>INDEX('Effect Coding'!$A$194:$D$196,MATCH(O55,'Effect Coding'!$A$194:$A$196,0),COLUMN('Effect Coding'!C246))</f>
        <v>-1</v>
      </c>
      <c r="FF55">
        <f>INDEX('Effect Coding'!$A$194:$D$196,MATCH(O55,'Effect Coding'!$A$194:$A$196,0),COLUMN('Effect Coding'!D246))</f>
        <v>-1</v>
      </c>
      <c r="FG55">
        <f>INDEX('Effect Coding'!$A$200:$C$201,MATCH(P55,'Effect Coding'!$A$200:$A$201,0),COLUMN('Effect Coding'!C252))</f>
        <v>1</v>
      </c>
      <c r="FH55">
        <f>INDEX('Effect Coding'!$A$205:$D$207,MATCH(Q55,'Effect Coding'!$A$205:$A$207,0),COLUMN('Effect Coding'!C257))</f>
        <v>-1</v>
      </c>
      <c r="FI55">
        <f>INDEX('Effect Coding'!$A$205:$D$207,MATCH(Q55,'Effect Coding'!$A$205:$A$207,0),COLUMN('Effect Coding'!D257))</f>
        <v>-1</v>
      </c>
      <c r="FJ55">
        <f>INDEX('Effect Coding'!$A$211:$C$212,MATCH(R55,'Effect Coding'!$A$211:$A$212,0),COLUMN('Effect Coding'!C263))</f>
        <v>1</v>
      </c>
      <c r="FK55">
        <f>INDEX('Effect Coding'!$A$216:$C$217,MATCH(S55,'Effect Coding'!$A$216:$A$217,0),COLUMN('Effect Coding'!C268))</f>
        <v>1</v>
      </c>
      <c r="FL55">
        <f>INDEX('Effect Coding'!$A$221:$C$222,MATCH(T55,'Effect Coding'!$A$221:$A$222,0),COLUMN('Effect Coding'!C273))</f>
        <v>1</v>
      </c>
    </row>
    <row r="56" spans="1:168" x14ac:dyDescent="0.25">
      <c r="A56" t="s">
        <v>258</v>
      </c>
      <c r="B56" t="s">
        <v>83</v>
      </c>
      <c r="C56" t="s">
        <v>4</v>
      </c>
      <c r="D56" t="s">
        <v>32</v>
      </c>
      <c r="E56" t="s">
        <v>28</v>
      </c>
      <c r="F56" t="s">
        <v>54</v>
      </c>
      <c r="G56" t="s">
        <v>189</v>
      </c>
      <c r="H56" t="s">
        <v>185</v>
      </c>
      <c r="I56" t="s">
        <v>50</v>
      </c>
      <c r="J56" t="s">
        <v>185</v>
      </c>
      <c r="K56" t="s">
        <v>70</v>
      </c>
      <c r="L56">
        <v>2</v>
      </c>
      <c r="M56" t="s">
        <v>67</v>
      </c>
      <c r="N56" t="s">
        <v>52</v>
      </c>
      <c r="O56" t="s">
        <v>62</v>
      </c>
      <c r="P56" t="s">
        <v>52</v>
      </c>
      <c r="Q56" t="s">
        <v>68</v>
      </c>
      <c r="R56" t="s">
        <v>51</v>
      </c>
      <c r="S56" t="s">
        <v>51</v>
      </c>
      <c r="T56" t="s">
        <v>51</v>
      </c>
      <c r="U56" s="20">
        <v>1.6</v>
      </c>
      <c r="V56">
        <f>INDEX('Effect Coding'!$A$53:$DD$159,MATCH(B56,'Effect Coding'!$A$53:$A$159,0), COLUMN('Effect Coding'!C106))</f>
        <v>0</v>
      </c>
      <c r="W56">
        <f>INDEX('Effect Coding'!$A$53:$DD$159,MATCH(B56,'Effect Coding'!$A$53:$A$159,0), COLUMN('Effect Coding'!D106))</f>
        <v>0</v>
      </c>
      <c r="X56">
        <f>INDEX('Effect Coding'!$A$53:$DD$159,MATCH(B56,'Effect Coding'!$A$53:$A$159,0), COLUMN('Effect Coding'!E106))</f>
        <v>0</v>
      </c>
      <c r="Y56">
        <f>INDEX('Effect Coding'!$A$53:$DD$159,MATCH(B56,'Effect Coding'!$A$53:$A$159,0), COLUMN('Effect Coding'!F106))</f>
        <v>0</v>
      </c>
      <c r="Z56">
        <f>INDEX('Effect Coding'!$A$53:$DD$159,MATCH(B56,'Effect Coding'!$A$53:$A$159,0), COLUMN('Effect Coding'!G106))</f>
        <v>0</v>
      </c>
      <c r="AA56">
        <f>INDEX('Effect Coding'!$A$53:$DD$159,MATCH(B56,'Effect Coding'!$A$53:$A$159,0), COLUMN('Effect Coding'!H106))</f>
        <v>0</v>
      </c>
      <c r="AB56">
        <f>INDEX('Effect Coding'!$A$53:$DD$159,MATCH(B56,'Effect Coding'!$A$53:$A$159,0), COLUMN('Effect Coding'!I106))</f>
        <v>0</v>
      </c>
      <c r="AC56">
        <f>INDEX('Effect Coding'!$A$53:$DD$159,MATCH(B56,'Effect Coding'!$A$53:$A$159,0), COLUMN('Effect Coding'!J106))</f>
        <v>0</v>
      </c>
      <c r="AD56">
        <f>INDEX('Effect Coding'!$A$53:$DD$159,MATCH(B56,'Effect Coding'!$A$53:$A$159,0), COLUMN('Effect Coding'!K106))</f>
        <v>0</v>
      </c>
      <c r="AE56">
        <f>INDEX('Effect Coding'!$A$53:$DD$159,MATCH(B56,'Effect Coding'!$A$53:$A$159,0), COLUMN('Effect Coding'!L106))</f>
        <v>0</v>
      </c>
      <c r="AF56">
        <f>INDEX('Effect Coding'!$A$53:$DD$159,MATCH(B56,'Effect Coding'!$A$53:$A$159,0), COLUMN('Effect Coding'!M106))</f>
        <v>0</v>
      </c>
      <c r="AG56">
        <f>INDEX('Effect Coding'!$A$53:$DD$159,MATCH(B56,'Effect Coding'!$A$53:$A$159,0), COLUMN('Effect Coding'!N106))</f>
        <v>0</v>
      </c>
      <c r="AH56">
        <f>INDEX('Effect Coding'!$A$53:$DD$159,MATCH(B56,'Effect Coding'!$A$53:$A$159,0), COLUMN('Effect Coding'!O106))</f>
        <v>0</v>
      </c>
      <c r="AI56">
        <f>INDEX('Effect Coding'!$A$53:$DD$159,MATCH(B56,'Effect Coding'!$A$53:$A$159,0), COLUMN('Effect Coding'!P106))</f>
        <v>0</v>
      </c>
      <c r="AJ56">
        <f>INDEX('Effect Coding'!$A$53:$DD$159,MATCH(B56,'Effect Coding'!$A$53:$A$159,0), COLUMN('Effect Coding'!Q106))</f>
        <v>0</v>
      </c>
      <c r="AK56">
        <f>INDEX('Effect Coding'!$A$53:$DD$159,MATCH(B56,'Effect Coding'!$A$53:$A$159,0), COLUMN('Effect Coding'!R106))</f>
        <v>0</v>
      </c>
      <c r="AL56">
        <f>INDEX('Effect Coding'!$A$53:$DD$159,MATCH(B56,'Effect Coding'!$A$53:$A$159,0), COLUMN('Effect Coding'!S106))</f>
        <v>0</v>
      </c>
      <c r="AM56">
        <f>INDEX('Effect Coding'!$A$53:$DD$159,MATCH(B56,'Effect Coding'!$A$53:$A$159,0), COLUMN('Effect Coding'!T106))</f>
        <v>1</v>
      </c>
      <c r="AN56">
        <f>INDEX('Effect Coding'!$A$53:$DD$159,MATCH(B56,'Effect Coding'!$A$53:$A$159,0), COLUMN('Effect Coding'!U106))</f>
        <v>0</v>
      </c>
      <c r="AO56">
        <f>INDEX('Effect Coding'!$A$53:$DD$159,MATCH(B56,'Effect Coding'!$A$53:$A$159,0), COLUMN('Effect Coding'!V106))</f>
        <v>0</v>
      </c>
      <c r="AP56">
        <f>INDEX('Effect Coding'!$A$53:$DD$159,MATCH(B56,'Effect Coding'!$A$53:$A$159,0), COLUMN('Effect Coding'!W106))</f>
        <v>0</v>
      </c>
      <c r="AQ56">
        <f>INDEX('Effect Coding'!$A$53:$DD$159,MATCH(B56,'Effect Coding'!$A$53:$A$159,0), COLUMN('Effect Coding'!X106))</f>
        <v>0</v>
      </c>
      <c r="AR56">
        <f>INDEX('Effect Coding'!$A$53:$DD$159,MATCH(B56,'Effect Coding'!$A$53:$A$159,0), COLUMN('Effect Coding'!Y106))</f>
        <v>0</v>
      </c>
      <c r="AS56">
        <f>INDEX('Effect Coding'!$A$53:$DD$159,MATCH(B56,'Effect Coding'!$A$53:$A$159,0), COLUMN('Effect Coding'!Z106))</f>
        <v>0</v>
      </c>
      <c r="AT56">
        <f>INDEX('Effect Coding'!$A$53:$DD$159,MATCH(B56,'Effect Coding'!$A$53:$A$159,0), COLUMN('Effect Coding'!AA106))</f>
        <v>0</v>
      </c>
      <c r="AU56">
        <f>INDEX('Effect Coding'!$A$53:$DD$159,MATCH(B56,'Effect Coding'!$A$53:$A$159,0), COLUMN('Effect Coding'!AB106))</f>
        <v>0</v>
      </c>
      <c r="AV56">
        <f>INDEX('Effect Coding'!$A$53:$DD$159,MATCH(B56,'Effect Coding'!$A$53:$A$159,0), COLUMN('Effect Coding'!AC106))</f>
        <v>0</v>
      </c>
      <c r="AW56">
        <f>INDEX('Effect Coding'!$A$53:$DD$159,MATCH(B56,'Effect Coding'!$A$53:$A$159,0), COLUMN('Effect Coding'!AD106))</f>
        <v>0</v>
      </c>
      <c r="AX56">
        <f>INDEX('Effect Coding'!$A$53:$DD$159,MATCH(B56,'Effect Coding'!$A$53:$A$159,0), COLUMN('Effect Coding'!AE106))</f>
        <v>0</v>
      </c>
      <c r="AY56">
        <f>INDEX('Effect Coding'!$A$53:$DD$159,MATCH(B56,'Effect Coding'!$A$53:$A$159,0), COLUMN('Effect Coding'!AF106))</f>
        <v>0</v>
      </c>
      <c r="AZ56">
        <f>INDEX('Effect Coding'!$A$53:$DD$159,MATCH(B56,'Effect Coding'!$A$53:$A$159,0), COLUMN('Effect Coding'!AG106))</f>
        <v>0</v>
      </c>
      <c r="BA56">
        <f>INDEX('Effect Coding'!$A$53:$DD$159,MATCH(B56,'Effect Coding'!$A$53:$A$159,0), COLUMN('Effect Coding'!AH106))</f>
        <v>0</v>
      </c>
      <c r="BB56">
        <f>INDEX('Effect Coding'!$A$53:$DD$159,MATCH(B56,'Effect Coding'!$A$53:$A$159,0), COLUMN('Effect Coding'!AI106))</f>
        <v>0</v>
      </c>
      <c r="BC56">
        <f>INDEX('Effect Coding'!$A$53:$DD$159,MATCH(B56,'Effect Coding'!$A$53:$A$159,0), COLUMN('Effect Coding'!AJ106))</f>
        <v>0</v>
      </c>
      <c r="BD56">
        <f>INDEX('Effect Coding'!$A$53:$DD$159,MATCH(B56,'Effect Coding'!$A$53:$A$159,0), COLUMN('Effect Coding'!AK106))</f>
        <v>0</v>
      </c>
      <c r="BE56">
        <f>INDEX('Effect Coding'!$A$53:$DD$159,MATCH(B56,'Effect Coding'!$A$53:$A$159,0), COLUMN('Effect Coding'!AL106))</f>
        <v>0</v>
      </c>
      <c r="BF56">
        <f>INDEX('Effect Coding'!$A$53:$DD$159,MATCH(B56,'Effect Coding'!$A$53:$A$159,0), COLUMN('Effect Coding'!AM106))</f>
        <v>0</v>
      </c>
      <c r="BG56">
        <f>INDEX('Effect Coding'!$A$53:$DD$159,MATCH(B56,'Effect Coding'!$A$53:$A$159,0), COLUMN('Effect Coding'!AN106))</f>
        <v>0</v>
      </c>
      <c r="BH56">
        <f>INDEX('Effect Coding'!$A$53:$DD$159,MATCH(B56,'Effect Coding'!$A$53:$A$159,0), COLUMN('Effect Coding'!AO106))</f>
        <v>0</v>
      </c>
      <c r="BI56">
        <f>INDEX('Effect Coding'!$A$53:$DD$159,MATCH(B56,'Effect Coding'!$A$53:$A$159,0), COLUMN('Effect Coding'!AP106))</f>
        <v>0</v>
      </c>
      <c r="BJ56">
        <f>INDEX('Effect Coding'!$A$53:$DD$159,MATCH(B56,'Effect Coding'!$A$53:$A$159,0), COLUMN('Effect Coding'!AQ106))</f>
        <v>0</v>
      </c>
      <c r="BK56">
        <f>INDEX('Effect Coding'!$A$53:$DD$159,MATCH(B56,'Effect Coding'!$A$53:$A$159,0), COLUMN('Effect Coding'!AR106))</f>
        <v>0</v>
      </c>
      <c r="BL56">
        <f>INDEX('Effect Coding'!$A$53:$DD$159,MATCH(B56,'Effect Coding'!$A$53:$A$159,0), COLUMN('Effect Coding'!AS106))</f>
        <v>0</v>
      </c>
      <c r="BM56">
        <f>INDEX('Effect Coding'!$A$53:$DD$159,MATCH(B56,'Effect Coding'!$A$53:$A$159,0), COLUMN('Effect Coding'!AT106))</f>
        <v>0</v>
      </c>
      <c r="BN56">
        <f>INDEX('Effect Coding'!$A$53:$DD$159,MATCH(B56,'Effect Coding'!$A$53:$A$159,0), COLUMN('Effect Coding'!AU106))</f>
        <v>0</v>
      </c>
      <c r="BO56">
        <f>INDEX('Effect Coding'!$A$53:$DD$159,MATCH(B56,'Effect Coding'!$A$53:$A$159,0), COLUMN('Effect Coding'!AV106))</f>
        <v>0</v>
      </c>
      <c r="BP56">
        <f>INDEX('Effect Coding'!$A$53:$DD$159,MATCH(B56,'Effect Coding'!$A$53:$A$159,0), COLUMN('Effect Coding'!AW106))</f>
        <v>0</v>
      </c>
      <c r="BQ56">
        <f>INDEX('Effect Coding'!$A$53:$DD$159,MATCH(B56,'Effect Coding'!$A$53:$A$159,0), COLUMN('Effect Coding'!AX106))</f>
        <v>0</v>
      </c>
      <c r="BR56">
        <f>INDEX('Effect Coding'!$A$53:$DD$159,MATCH(B56,'Effect Coding'!$A$53:$A$159,0), COLUMN('Effect Coding'!AY106))</f>
        <v>0</v>
      </c>
      <c r="BS56">
        <f>INDEX('Effect Coding'!$A$53:$DD$159,MATCH(B56,'Effect Coding'!$A$53:$A$159,0), COLUMN('Effect Coding'!AZ106))</f>
        <v>0</v>
      </c>
      <c r="BT56">
        <f>INDEX('Effect Coding'!$A$53:$DD$159,MATCH(B56,'Effect Coding'!$A$53:$A$159,0), COLUMN('Effect Coding'!BA106))</f>
        <v>0</v>
      </c>
      <c r="BU56">
        <f>INDEX('Effect Coding'!$A$53:$DD$159,MATCH(B56,'Effect Coding'!$A$53:$A$159,0), COLUMN('Effect Coding'!BB106))</f>
        <v>0</v>
      </c>
      <c r="BV56">
        <f>INDEX('Effect Coding'!$A$53:$DD$159,MATCH(B56,'Effect Coding'!$A$53:$A$159,0), COLUMN('Effect Coding'!BC106))</f>
        <v>0</v>
      </c>
      <c r="BW56">
        <f>INDEX('Effect Coding'!$A$53:$DD$159,MATCH(B56,'Effect Coding'!$A$53:$A$159,0), COLUMN('Effect Coding'!BD106))</f>
        <v>0</v>
      </c>
      <c r="BX56">
        <f>INDEX('Effect Coding'!$A$53:$DD$159,MATCH(B56,'Effect Coding'!$A$53:$A$159,0), COLUMN('Effect Coding'!BE106))</f>
        <v>0</v>
      </c>
      <c r="BY56">
        <f>INDEX('Effect Coding'!$A$53:$DD$159,MATCH(B56,'Effect Coding'!$A$53:$A$159,0), COLUMN('Effect Coding'!BF106))</f>
        <v>0</v>
      </c>
      <c r="BZ56">
        <f>INDEX('Effect Coding'!$A$53:$DD$159,MATCH(B56,'Effect Coding'!$A$53:$A$159,0), COLUMN('Effect Coding'!BG106))</f>
        <v>0</v>
      </c>
      <c r="CA56">
        <f>INDEX('Effect Coding'!$A$53:$DD$159,MATCH(B56,'Effect Coding'!$A$53:$A$159,0), COLUMN('Effect Coding'!BH106))</f>
        <v>0</v>
      </c>
      <c r="CB56">
        <f>INDEX('Effect Coding'!$A$53:$DD$159,MATCH(B56,'Effect Coding'!$A$53:$A$159,0), COLUMN('Effect Coding'!BI106))</f>
        <v>0</v>
      </c>
      <c r="CC56">
        <f>INDEX('Effect Coding'!$A$53:$DD$159,MATCH(B56,'Effect Coding'!$A$53:$A$159,0), COLUMN('Effect Coding'!BJ106))</f>
        <v>0</v>
      </c>
      <c r="CD56">
        <f>INDEX('Effect Coding'!$A$53:$DD$159,MATCH(B56,'Effect Coding'!$A$53:$A$159,0), COLUMN('Effect Coding'!BK106))</f>
        <v>0</v>
      </c>
      <c r="CE56">
        <f>INDEX('Effect Coding'!$A$53:$DD$159,MATCH(B56,'Effect Coding'!$A$53:$A$159,0), COLUMN('Effect Coding'!BL106))</f>
        <v>0</v>
      </c>
      <c r="CF56">
        <f>INDEX('Effect Coding'!$A$53:$DD$159,MATCH(B56,'Effect Coding'!$A$53:$A$159,0), COLUMN('Effect Coding'!BM106))</f>
        <v>0</v>
      </c>
      <c r="CG56">
        <f>INDEX('Effect Coding'!$A$53:$DD$159,MATCH(B56,'Effect Coding'!$A$53:$A$159,0), COLUMN('Effect Coding'!BN106))</f>
        <v>0</v>
      </c>
      <c r="CH56">
        <f>INDEX('Effect Coding'!$A$53:$DD$159,MATCH(B56,'Effect Coding'!$A$53:$A$159,0), COLUMN('Effect Coding'!BO106))</f>
        <v>0</v>
      </c>
      <c r="CI56">
        <f>INDEX('Effect Coding'!$A$53:$DD$159,MATCH(B56,'Effect Coding'!$A$53:$A$159,0), COLUMN('Effect Coding'!BP106))</f>
        <v>0</v>
      </c>
      <c r="CJ56">
        <f>INDEX('Effect Coding'!$A$53:$DD$159,MATCH(B56,'Effect Coding'!$A$53:$A$159,0), COLUMN('Effect Coding'!BQ106))</f>
        <v>0</v>
      </c>
      <c r="CK56">
        <f>INDEX('Effect Coding'!$A$53:$DD$159,MATCH(B56,'Effect Coding'!$A$53:$A$159,0), COLUMN('Effect Coding'!BR106))</f>
        <v>0</v>
      </c>
      <c r="CL56">
        <f>INDEX('Effect Coding'!$A$53:$DD$159,MATCH(B56,'Effect Coding'!$A$53:$A$159,0), COLUMN('Effect Coding'!BS106))</f>
        <v>0</v>
      </c>
      <c r="CM56">
        <f>INDEX('Effect Coding'!$A$53:$DD$159,MATCH(B56,'Effect Coding'!$A$53:$A$159,0), COLUMN('Effect Coding'!BT106))</f>
        <v>0</v>
      </c>
      <c r="CN56">
        <f>INDEX('Effect Coding'!$A$53:$DD$159,MATCH(B56,'Effect Coding'!$A$53:$A$159,0), COLUMN('Effect Coding'!BU106))</f>
        <v>0</v>
      </c>
      <c r="CO56">
        <f>INDEX('Effect Coding'!$A$53:$DD$159,MATCH(B56,'Effect Coding'!$A$53:$A$159,0), COLUMN('Effect Coding'!BV106))</f>
        <v>0</v>
      </c>
      <c r="CP56">
        <f>INDEX('Effect Coding'!$A$53:$DD$159,MATCH(B56,'Effect Coding'!$A$53:$A$159,0), COLUMN('Effect Coding'!BW106))</f>
        <v>0</v>
      </c>
      <c r="CQ56">
        <f>INDEX('Effect Coding'!$A$53:$DD$159,MATCH(B56,'Effect Coding'!$A$53:$A$159,0), COLUMN('Effect Coding'!BX106))</f>
        <v>0</v>
      </c>
      <c r="CR56">
        <f>INDEX('Effect Coding'!$A$53:$DD$159,MATCH(B56,'Effect Coding'!$A$53:$A$159,0), COLUMN('Effect Coding'!BY106))</f>
        <v>0</v>
      </c>
      <c r="CS56">
        <f>INDEX('Effect Coding'!$A$53:$DD$159,MATCH(B56,'Effect Coding'!$A$53:$A$159,0), COLUMN('Effect Coding'!BZ106))</f>
        <v>0</v>
      </c>
      <c r="CT56">
        <f>INDEX('Effect Coding'!$A$53:$DD$159,MATCH(B56,'Effect Coding'!$A$53:$A$159,0), COLUMN('Effect Coding'!CA106))</f>
        <v>0</v>
      </c>
      <c r="CU56">
        <f>INDEX('Effect Coding'!$A$53:$DD$159,MATCH(B56,'Effect Coding'!$A$53:$A$159,0), COLUMN('Effect Coding'!CB106))</f>
        <v>0</v>
      </c>
      <c r="CV56">
        <f>INDEX('Effect Coding'!$A$53:$DD$159,MATCH(B56,'Effect Coding'!$A$53:$A$159,0), COLUMN('Effect Coding'!CC106))</f>
        <v>0</v>
      </c>
      <c r="CW56">
        <f>INDEX('Effect Coding'!$A$53:$DD$159,MATCH(B56,'Effect Coding'!$A$53:$A$159,0), COLUMN('Effect Coding'!CD106))</f>
        <v>0</v>
      </c>
      <c r="CX56">
        <f>INDEX('Effect Coding'!$A$53:$DD$159,MATCH(B56,'Effect Coding'!$A$53:$A$159,0), COLUMN('Effect Coding'!CE106))</f>
        <v>0</v>
      </c>
      <c r="CY56">
        <f>INDEX('Effect Coding'!$A$53:$DD$159,MATCH(B56,'Effect Coding'!$A$53:$A$159,0), COLUMN('Effect Coding'!CF106))</f>
        <v>0</v>
      </c>
      <c r="CZ56">
        <f>INDEX('Effect Coding'!$A$53:$DD$159,MATCH(B56,'Effect Coding'!$A$53:$A$159,0), COLUMN('Effect Coding'!CG106))</f>
        <v>0</v>
      </c>
      <c r="DA56">
        <f>INDEX('Effect Coding'!$A$53:$DD$159,MATCH(B56,'Effect Coding'!$A$53:$A$159,0), COLUMN('Effect Coding'!CH106))</f>
        <v>0</v>
      </c>
      <c r="DB56">
        <f>INDEX('Effect Coding'!$A$53:$DD$159,MATCH(B56,'Effect Coding'!$A$53:$A$159,0), COLUMN('Effect Coding'!CI106))</f>
        <v>0</v>
      </c>
      <c r="DC56">
        <f>INDEX('Effect Coding'!$A$53:$DD$159,MATCH(B56,'Effect Coding'!$A$53:$A$159,0), COLUMN('Effect Coding'!CJ106))</f>
        <v>0</v>
      </c>
      <c r="DD56">
        <f>INDEX('Effect Coding'!$A$53:$DD$159,MATCH(B56,'Effect Coding'!$A$53:$A$159,0), COLUMN('Effect Coding'!CK106))</f>
        <v>0</v>
      </c>
      <c r="DE56">
        <f>INDEX('Effect Coding'!$A$53:$DD$159,MATCH(B56,'Effect Coding'!$A$53:$A$159,0), COLUMN('Effect Coding'!CL106))</f>
        <v>0</v>
      </c>
      <c r="DF56">
        <f>INDEX('Effect Coding'!$A$53:$DD$159,MATCH(B56,'Effect Coding'!$A$53:$A$159,0), COLUMN('Effect Coding'!CM106))</f>
        <v>0</v>
      </c>
      <c r="DG56">
        <f>INDEX('Effect Coding'!$A$53:$DD$159,MATCH(B56,'Effect Coding'!$A$53:$A$159,0), COLUMN('Effect Coding'!CN106))</f>
        <v>0</v>
      </c>
      <c r="DH56">
        <f>INDEX('Effect Coding'!$A$53:$DD$159,MATCH(B56,'Effect Coding'!$A$53:$A$159,0), COLUMN('Effect Coding'!CO106))</f>
        <v>0</v>
      </c>
      <c r="DI56">
        <f>INDEX('Effect Coding'!$A$53:$DD$159,MATCH(B56,'Effect Coding'!$A$53:$A$159,0), COLUMN('Effect Coding'!CP106))</f>
        <v>0</v>
      </c>
      <c r="DJ56">
        <f>INDEX('Effect Coding'!$A$53:$DD$159,MATCH(B56,'Effect Coding'!$A$53:$A$159,0), COLUMN('Effect Coding'!CQ106))</f>
        <v>0</v>
      </c>
      <c r="DK56">
        <f>INDEX('Effect Coding'!$A$53:$DD$159,MATCH(B56,'Effect Coding'!$A$53:$A$159,0), COLUMN('Effect Coding'!CR106))</f>
        <v>0</v>
      </c>
      <c r="DL56">
        <f>INDEX('Effect Coding'!$A$53:$DD$159,MATCH(B56,'Effect Coding'!$A$53:$A$159,0), COLUMN('Effect Coding'!CS106))</f>
        <v>0</v>
      </c>
      <c r="DM56">
        <f>INDEX('Effect Coding'!$A$53:$DD$159,MATCH(B56,'Effect Coding'!$A$53:$A$159,0), COLUMN('Effect Coding'!CT106))</f>
        <v>0</v>
      </c>
      <c r="DN56">
        <f>INDEX('Effect Coding'!$A$53:$DD$159,MATCH(B56,'Effect Coding'!$A$53:$A$159,0), COLUMN('Effect Coding'!CU106))</f>
        <v>0</v>
      </c>
      <c r="DO56">
        <f>INDEX('Effect Coding'!$A$53:$DD$159,MATCH(B56,'Effect Coding'!$A$53:$A$159,0), COLUMN('Effect Coding'!CV106))</f>
        <v>0</v>
      </c>
      <c r="DP56">
        <f>INDEX('Effect Coding'!$A$53:$DD$159,MATCH(B56,'Effect Coding'!$A$53:$A$159,0), COLUMN('Effect Coding'!CW106))</f>
        <v>0</v>
      </c>
      <c r="DQ56">
        <f>INDEX('Effect Coding'!$A$53:$DD$159,MATCH(B56,'Effect Coding'!$A$53:$A$159,0), COLUMN('Effect Coding'!CX106))</f>
        <v>0</v>
      </c>
      <c r="DR56">
        <f>INDEX('Effect Coding'!$A$53:$DD$159,MATCH(B56,'Effect Coding'!$A$53:$A$159,0), COLUMN('Effect Coding'!CY106))</f>
        <v>0</v>
      </c>
      <c r="DS56">
        <f>INDEX('Effect Coding'!$A$53:$DD$159,MATCH(B56,'Effect Coding'!$A$53:$A$159,0), COLUMN('Effect Coding'!CZ106))</f>
        <v>0</v>
      </c>
      <c r="DT56">
        <f>INDEX('Effect Coding'!$A$53:$DD$159,MATCH(B56,'Effect Coding'!$A$53:$A$159,0), COLUMN('Effect Coding'!DA106))</f>
        <v>0</v>
      </c>
      <c r="DU56">
        <f>INDEX('Effect Coding'!$A$53:$DD$159,MATCH(B56,'Effect Coding'!$A$53:$A$159,0), COLUMN('Effect Coding'!DB106))</f>
        <v>0</v>
      </c>
      <c r="DV56">
        <f>INDEX('Effect Coding'!$A$53:$DD$159,MATCH(B56,'Effect Coding'!$A$53:$A$159,0), COLUMN('Effect Coding'!DC106))</f>
        <v>0</v>
      </c>
      <c r="DW56">
        <f>INDEX('Effect Coding'!$A$53:$DD$159,MATCH(B56,'Effect Coding'!$A$53:$A$159,0), COLUMN('Effect Coding'!DD106))</f>
        <v>0</v>
      </c>
      <c r="DX56">
        <f>INDEX('Effect Coding'!$A$40:$K$49,MATCH(C56,'Effect Coding'!$A$40:$A$49,0),COLUMN('Effect Coding'!C93))</f>
        <v>0</v>
      </c>
      <c r="DY56">
        <f>INDEX('Effect Coding'!$A$40:$K$49,MATCH(C56,'Effect Coding'!$A$40:$A$49,0),COLUMN('Effect Coding'!D93))</f>
        <v>0</v>
      </c>
      <c r="DZ56">
        <f>INDEX('Effect Coding'!$A$40:$K$49,MATCH(C56,'Effect Coding'!$A$40:$A$49,0),COLUMN('Effect Coding'!E93))</f>
        <v>1</v>
      </c>
      <c r="EA56">
        <f>INDEX('Effect Coding'!$A$40:$K$49,MATCH(C56,'Effect Coding'!$A$40:$A$49,0),COLUMN('Effect Coding'!F93))</f>
        <v>0</v>
      </c>
      <c r="EB56">
        <f>INDEX('Effect Coding'!$A$40:$K$49,MATCH(C56,'Effect Coding'!$A$40:$A$49,0),COLUMN('Effect Coding'!G93))</f>
        <v>0</v>
      </c>
      <c r="EC56">
        <f>INDEX('Effect Coding'!$A$40:$K$49,MATCH(C56,'Effect Coding'!$A$40:$A$49,0),COLUMN('Effect Coding'!H93))</f>
        <v>0</v>
      </c>
      <c r="ED56">
        <f>INDEX('Effect Coding'!$A$40:$K$49,MATCH(C56,'Effect Coding'!$A$40:$A$49,0),COLUMN('Effect Coding'!I93))</f>
        <v>0</v>
      </c>
      <c r="EE56">
        <f>INDEX('Effect Coding'!$A$40:$K$49,MATCH(C56,'Effect Coding'!$A$40:$A$49,0),COLUMN('Effect Coding'!J93))</f>
        <v>0</v>
      </c>
      <c r="EF56">
        <f>INDEX('Effect Coding'!$A$40:$K$49,MATCH(C56,'Effect Coding'!$A$40:$A$49,0),COLUMN('Effect Coding'!K93))</f>
        <v>0</v>
      </c>
      <c r="EG56">
        <f>INDEX('Effect Coding'!$A$33:$E$36,MATCH(D56,'Effect Coding'!$A$33:$A$36,0),COLUMN('Effect Coding'!C86))</f>
        <v>0</v>
      </c>
      <c r="EH56">
        <f>INDEX('Effect Coding'!$A$33:$E$36,MATCH(D56,'Effect Coding'!$A$33:$A$36,0),COLUMN('Effect Coding'!D86))</f>
        <v>0</v>
      </c>
      <c r="EI56">
        <f>INDEX('Effect Coding'!$A$33:$E$36,MATCH(D56,'Effect Coding'!$A$33:$A$36,0),COLUMN('Effect Coding'!E86))</f>
        <v>1</v>
      </c>
      <c r="EJ56">
        <f>INDEX('Effect Coding'!$A$27:$D$29,MATCH(E56,'Effect Coding'!$A$27:$A$29,0),COLUMN('Effect Coding'!C80))</f>
        <v>1</v>
      </c>
      <c r="EK56">
        <f>INDEX('Effect Coding'!$A$27:$D$29,MATCH(E56,'Effect Coding'!$A$27:$A$29,0),COLUMN('Effect Coding'!D80))</f>
        <v>0</v>
      </c>
      <c r="EL56">
        <f>INDEX('Effect Coding'!$A$21:$D$23,MATCH(F56,'Effect Coding'!$A$21:$A$23,0),COLUMN('Effect Coding'!C74))</f>
        <v>-1</v>
      </c>
      <c r="EM56">
        <f>INDEX('Effect Coding'!$A$21:$D$23,MATCH(F56,'Effect Coding'!$A$21:$A$23,0),COLUMN('Effect Coding'!D74))</f>
        <v>-1</v>
      </c>
      <c r="EN56">
        <f>INDEX('Effect Coding'!$A$15:$D$17,MATCH(G56,'Effect Coding'!$A$15:$A$17,0),COLUMN('Effect Coding'!C68))</f>
        <v>0</v>
      </c>
      <c r="EO56">
        <f>INDEX('Effect Coding'!$A$15:$D$17,MATCH(G56,'Effect Coding'!$A$15:$A$17,0),COLUMN('Effect Coding'!D68))</f>
        <v>1</v>
      </c>
      <c r="EP56">
        <f>INDEX('Effect Coding'!$A$9:$D$11,MATCH(H56,'Effect Coding'!$A$9:$A$11,0),COLUMN('Effect Coding'!C62))</f>
        <v>0</v>
      </c>
      <c r="EQ56">
        <f>INDEX('Effect Coding'!$A$9:$D$11,MATCH(H56,'Effect Coding'!$A$9:$A$11,0),COLUMN('Effect Coding'!D62))</f>
        <v>1</v>
      </c>
      <c r="ER56">
        <f>INDEX('Effect Coding'!$A$3:$D$5,MATCH(I56,'Effect Coding'!$A$3:$A$5,0),COLUMN('Effect Coding'!C56))</f>
        <v>1</v>
      </c>
      <c r="ES56">
        <f>INDEX('Effect Coding'!$A$3:$D$5,MATCH(I56,'Effect Coding'!$A$3:$A$5,0),COLUMN('Effect Coding'!D56))</f>
        <v>0</v>
      </c>
      <c r="ET56">
        <f>INDEX('Effect Coding'!$A$163:$D$165,MATCH(J56,'Effect Coding'!$A$163:$A$165,0),COLUMN('Effect Coding'!C216))</f>
        <v>1</v>
      </c>
      <c r="EU56">
        <f>INDEX('Effect Coding'!$A$163:$D$165,MATCH(J56,'Effect Coding'!$A$163:$A$165,0),COLUMN('Effect Coding'!D216))</f>
        <v>0</v>
      </c>
      <c r="EV56">
        <f>INDEX('Effect Coding'!$A$163:$D$165,MATCH(K56,'Effect Coding'!$A$169:$A$171,0),COLUMN('Effect Coding'!C216))</f>
        <v>0</v>
      </c>
      <c r="EW56">
        <f>INDEX('Effect Coding'!$A$163:$D$165,MATCH(K56,'Effect Coding'!$A$169:$A$171,0),COLUMN('Effect Coding'!D216))</f>
        <v>1</v>
      </c>
      <c r="EX56">
        <f>INDEX('Effect Coding'!$A$175:$E$178,MATCH(L56,'Effect Coding'!$A$175:$A$178,0),COLUMN('Effect Coding'!C228))</f>
        <v>0</v>
      </c>
      <c r="EY56">
        <f>INDEX('Effect Coding'!$A$175:$E$178,MATCH(L56,'Effect Coding'!$A$175:$A$178,0),COLUMN('Effect Coding'!D228))</f>
        <v>0</v>
      </c>
      <c r="EZ56">
        <f>INDEX('Effect Coding'!$A$175:$E$178,MATCH(L56,'Effect Coding'!$A$175:$A$178,0),COLUMN('Effect Coding'!E228))</f>
        <v>1</v>
      </c>
      <c r="FA56">
        <f>INDEX('Effect Coding'!$A$182:$E$185,MATCH(M56,'Effect Coding'!$A$182:$A$185,0),COLUMN('Effect Coding'!C235))</f>
        <v>-1</v>
      </c>
      <c r="FB56">
        <f>INDEX('Effect Coding'!$A$182:$E$185,MATCH(M56,'Effect Coding'!$A$182:$A$185,0),COLUMN('Effect Coding'!D235))</f>
        <v>-1</v>
      </c>
      <c r="FC56">
        <f>INDEX('Effect Coding'!$A$182:$E$185,MATCH(M56,'Effect Coding'!$A$182:$A$185,0),COLUMN('Effect Coding'!E235))</f>
        <v>-1</v>
      </c>
      <c r="FD56">
        <f>INDEX('Effect Coding'!$A$189:$C$190,MATCH(N56,'Effect Coding'!$A$189:$A$190,0),COLUMN('Effect Coding'!C242))</f>
        <v>-1</v>
      </c>
      <c r="FE56">
        <f>INDEX('Effect Coding'!$A$194:$D$196,MATCH(O56,'Effect Coding'!$A$194:$A$196,0),COLUMN('Effect Coding'!C247))</f>
        <v>-1</v>
      </c>
      <c r="FF56">
        <f>INDEX('Effect Coding'!$A$194:$D$196,MATCH(O56,'Effect Coding'!$A$194:$A$196,0),COLUMN('Effect Coding'!D247))</f>
        <v>-1</v>
      </c>
      <c r="FG56">
        <f>INDEX('Effect Coding'!$A$200:$C$201,MATCH(P56,'Effect Coding'!$A$200:$A$201,0),COLUMN('Effect Coding'!C253))</f>
        <v>1</v>
      </c>
      <c r="FH56">
        <f>INDEX('Effect Coding'!$A$205:$D$207,MATCH(Q56,'Effect Coding'!$A$205:$A$207,0),COLUMN('Effect Coding'!C258))</f>
        <v>-1</v>
      </c>
      <c r="FI56">
        <f>INDEX('Effect Coding'!$A$205:$D$207,MATCH(Q56,'Effect Coding'!$A$205:$A$207,0),COLUMN('Effect Coding'!D258))</f>
        <v>-1</v>
      </c>
      <c r="FJ56">
        <f>INDEX('Effect Coding'!$A$211:$C$212,MATCH(R56,'Effect Coding'!$A$211:$A$212,0),COLUMN('Effect Coding'!C264))</f>
        <v>1</v>
      </c>
      <c r="FK56">
        <f>INDEX('Effect Coding'!$A$216:$C$217,MATCH(S56,'Effect Coding'!$A$216:$A$217,0),COLUMN('Effect Coding'!C269))</f>
        <v>1</v>
      </c>
      <c r="FL56">
        <f>INDEX('Effect Coding'!$A$221:$C$222,MATCH(T56,'Effect Coding'!$A$221:$A$222,0),COLUMN('Effect Coding'!C274))</f>
        <v>1</v>
      </c>
    </row>
    <row r="57" spans="1:168" x14ac:dyDescent="0.25">
      <c r="A57" t="s">
        <v>259</v>
      </c>
      <c r="B57" t="s">
        <v>84</v>
      </c>
      <c r="C57" t="s">
        <v>4</v>
      </c>
      <c r="D57" t="s">
        <v>32</v>
      </c>
      <c r="E57" t="s">
        <v>28</v>
      </c>
      <c r="F57" t="s">
        <v>53</v>
      </c>
      <c r="G57" t="s">
        <v>189</v>
      </c>
      <c r="H57" t="s">
        <v>185</v>
      </c>
      <c r="I57" t="s">
        <v>75</v>
      </c>
      <c r="J57" t="s">
        <v>187</v>
      </c>
      <c r="K57" t="s">
        <v>63</v>
      </c>
      <c r="L57">
        <v>2</v>
      </c>
      <c r="M57" t="s">
        <v>67</v>
      </c>
      <c r="N57" t="s">
        <v>52</v>
      </c>
      <c r="O57" t="s">
        <v>62</v>
      </c>
      <c r="P57" t="s">
        <v>52</v>
      </c>
      <c r="Q57" t="s">
        <v>68</v>
      </c>
      <c r="R57" t="s">
        <v>52</v>
      </c>
      <c r="S57" t="s">
        <v>51</v>
      </c>
      <c r="T57" t="s">
        <v>65</v>
      </c>
      <c r="U57" s="20">
        <v>1.2</v>
      </c>
      <c r="V57">
        <f>INDEX('Effect Coding'!$A$53:$DD$159,MATCH(B57,'Effect Coding'!$A$53:$A$159,0), COLUMN('Effect Coding'!C107))</f>
        <v>0</v>
      </c>
      <c r="W57">
        <f>INDEX('Effect Coding'!$A$53:$DD$159,MATCH(B57,'Effect Coding'!$A$53:$A$159,0), COLUMN('Effect Coding'!D107))</f>
        <v>0</v>
      </c>
      <c r="X57">
        <f>INDEX('Effect Coding'!$A$53:$DD$159,MATCH(B57,'Effect Coding'!$A$53:$A$159,0), COLUMN('Effect Coding'!E107))</f>
        <v>0</v>
      </c>
      <c r="Y57">
        <f>INDEX('Effect Coding'!$A$53:$DD$159,MATCH(B57,'Effect Coding'!$A$53:$A$159,0), COLUMN('Effect Coding'!F107))</f>
        <v>0</v>
      </c>
      <c r="Z57">
        <f>INDEX('Effect Coding'!$A$53:$DD$159,MATCH(B57,'Effect Coding'!$A$53:$A$159,0), COLUMN('Effect Coding'!G107))</f>
        <v>0</v>
      </c>
      <c r="AA57">
        <f>INDEX('Effect Coding'!$A$53:$DD$159,MATCH(B57,'Effect Coding'!$A$53:$A$159,0), COLUMN('Effect Coding'!H107))</f>
        <v>0</v>
      </c>
      <c r="AB57">
        <f>INDEX('Effect Coding'!$A$53:$DD$159,MATCH(B57,'Effect Coding'!$A$53:$A$159,0), COLUMN('Effect Coding'!I107))</f>
        <v>0</v>
      </c>
      <c r="AC57">
        <f>INDEX('Effect Coding'!$A$53:$DD$159,MATCH(B57,'Effect Coding'!$A$53:$A$159,0), COLUMN('Effect Coding'!J107))</f>
        <v>0</v>
      </c>
      <c r="AD57">
        <f>INDEX('Effect Coding'!$A$53:$DD$159,MATCH(B57,'Effect Coding'!$A$53:$A$159,0), COLUMN('Effect Coding'!K107))</f>
        <v>0</v>
      </c>
      <c r="AE57">
        <f>INDEX('Effect Coding'!$A$53:$DD$159,MATCH(B57,'Effect Coding'!$A$53:$A$159,0), COLUMN('Effect Coding'!L107))</f>
        <v>0</v>
      </c>
      <c r="AF57">
        <f>INDEX('Effect Coding'!$A$53:$DD$159,MATCH(B57,'Effect Coding'!$A$53:$A$159,0), COLUMN('Effect Coding'!M107))</f>
        <v>0</v>
      </c>
      <c r="AG57">
        <f>INDEX('Effect Coding'!$A$53:$DD$159,MATCH(B57,'Effect Coding'!$A$53:$A$159,0), COLUMN('Effect Coding'!N107))</f>
        <v>0</v>
      </c>
      <c r="AH57">
        <f>INDEX('Effect Coding'!$A$53:$DD$159,MATCH(B57,'Effect Coding'!$A$53:$A$159,0), COLUMN('Effect Coding'!O107))</f>
        <v>0</v>
      </c>
      <c r="AI57">
        <f>INDEX('Effect Coding'!$A$53:$DD$159,MATCH(B57,'Effect Coding'!$A$53:$A$159,0), COLUMN('Effect Coding'!P107))</f>
        <v>0</v>
      </c>
      <c r="AJ57">
        <f>INDEX('Effect Coding'!$A$53:$DD$159,MATCH(B57,'Effect Coding'!$A$53:$A$159,0), COLUMN('Effect Coding'!Q107))</f>
        <v>0</v>
      </c>
      <c r="AK57">
        <f>INDEX('Effect Coding'!$A$53:$DD$159,MATCH(B57,'Effect Coding'!$A$53:$A$159,0), COLUMN('Effect Coding'!R107))</f>
        <v>0</v>
      </c>
      <c r="AL57">
        <f>INDEX('Effect Coding'!$A$53:$DD$159,MATCH(B57,'Effect Coding'!$A$53:$A$159,0), COLUMN('Effect Coding'!S107))</f>
        <v>0</v>
      </c>
      <c r="AM57">
        <f>INDEX('Effect Coding'!$A$53:$DD$159,MATCH(B57,'Effect Coding'!$A$53:$A$159,0), COLUMN('Effect Coding'!T107))</f>
        <v>0</v>
      </c>
      <c r="AN57">
        <f>INDEX('Effect Coding'!$A$53:$DD$159,MATCH(B57,'Effect Coding'!$A$53:$A$159,0), COLUMN('Effect Coding'!U107))</f>
        <v>1</v>
      </c>
      <c r="AO57">
        <f>INDEX('Effect Coding'!$A$53:$DD$159,MATCH(B57,'Effect Coding'!$A$53:$A$159,0), COLUMN('Effect Coding'!V107))</f>
        <v>0</v>
      </c>
      <c r="AP57">
        <f>INDEX('Effect Coding'!$A$53:$DD$159,MATCH(B57,'Effect Coding'!$A$53:$A$159,0), COLUMN('Effect Coding'!W107))</f>
        <v>0</v>
      </c>
      <c r="AQ57">
        <f>INDEX('Effect Coding'!$A$53:$DD$159,MATCH(B57,'Effect Coding'!$A$53:$A$159,0), COLUMN('Effect Coding'!X107))</f>
        <v>0</v>
      </c>
      <c r="AR57">
        <f>INDEX('Effect Coding'!$A$53:$DD$159,MATCH(B57,'Effect Coding'!$A$53:$A$159,0), COLUMN('Effect Coding'!Y107))</f>
        <v>0</v>
      </c>
      <c r="AS57">
        <f>INDEX('Effect Coding'!$A$53:$DD$159,MATCH(B57,'Effect Coding'!$A$53:$A$159,0), COLUMN('Effect Coding'!Z107))</f>
        <v>0</v>
      </c>
      <c r="AT57">
        <f>INDEX('Effect Coding'!$A$53:$DD$159,MATCH(B57,'Effect Coding'!$A$53:$A$159,0), COLUMN('Effect Coding'!AA107))</f>
        <v>0</v>
      </c>
      <c r="AU57">
        <f>INDEX('Effect Coding'!$A$53:$DD$159,MATCH(B57,'Effect Coding'!$A$53:$A$159,0), COLUMN('Effect Coding'!AB107))</f>
        <v>0</v>
      </c>
      <c r="AV57">
        <f>INDEX('Effect Coding'!$A$53:$DD$159,MATCH(B57,'Effect Coding'!$A$53:$A$159,0), COLUMN('Effect Coding'!AC107))</f>
        <v>0</v>
      </c>
      <c r="AW57">
        <f>INDEX('Effect Coding'!$A$53:$DD$159,MATCH(B57,'Effect Coding'!$A$53:$A$159,0), COLUMN('Effect Coding'!AD107))</f>
        <v>0</v>
      </c>
      <c r="AX57">
        <f>INDEX('Effect Coding'!$A$53:$DD$159,MATCH(B57,'Effect Coding'!$A$53:$A$159,0), COLUMN('Effect Coding'!AE107))</f>
        <v>0</v>
      </c>
      <c r="AY57">
        <f>INDEX('Effect Coding'!$A$53:$DD$159,MATCH(B57,'Effect Coding'!$A$53:$A$159,0), COLUMN('Effect Coding'!AF107))</f>
        <v>0</v>
      </c>
      <c r="AZ57">
        <f>INDEX('Effect Coding'!$A$53:$DD$159,MATCH(B57,'Effect Coding'!$A$53:$A$159,0), COLUMN('Effect Coding'!AG107))</f>
        <v>0</v>
      </c>
      <c r="BA57">
        <f>INDEX('Effect Coding'!$A$53:$DD$159,MATCH(B57,'Effect Coding'!$A$53:$A$159,0), COLUMN('Effect Coding'!AH107))</f>
        <v>0</v>
      </c>
      <c r="BB57">
        <f>INDEX('Effect Coding'!$A$53:$DD$159,MATCH(B57,'Effect Coding'!$A$53:$A$159,0), COLUMN('Effect Coding'!AI107))</f>
        <v>0</v>
      </c>
      <c r="BC57">
        <f>INDEX('Effect Coding'!$A$53:$DD$159,MATCH(B57,'Effect Coding'!$A$53:$A$159,0), COLUMN('Effect Coding'!AJ107))</f>
        <v>0</v>
      </c>
      <c r="BD57">
        <f>INDEX('Effect Coding'!$A$53:$DD$159,MATCH(B57,'Effect Coding'!$A$53:$A$159,0), COLUMN('Effect Coding'!AK107))</f>
        <v>0</v>
      </c>
      <c r="BE57">
        <f>INDEX('Effect Coding'!$A$53:$DD$159,MATCH(B57,'Effect Coding'!$A$53:$A$159,0), COLUMN('Effect Coding'!AL107))</f>
        <v>0</v>
      </c>
      <c r="BF57">
        <f>INDEX('Effect Coding'!$A$53:$DD$159,MATCH(B57,'Effect Coding'!$A$53:$A$159,0), COLUMN('Effect Coding'!AM107))</f>
        <v>0</v>
      </c>
      <c r="BG57">
        <f>INDEX('Effect Coding'!$A$53:$DD$159,MATCH(B57,'Effect Coding'!$A$53:$A$159,0), COLUMN('Effect Coding'!AN107))</f>
        <v>0</v>
      </c>
      <c r="BH57">
        <f>INDEX('Effect Coding'!$A$53:$DD$159,MATCH(B57,'Effect Coding'!$A$53:$A$159,0), COLUMN('Effect Coding'!AO107))</f>
        <v>0</v>
      </c>
      <c r="BI57">
        <f>INDEX('Effect Coding'!$A$53:$DD$159,MATCH(B57,'Effect Coding'!$A$53:$A$159,0), COLUMN('Effect Coding'!AP107))</f>
        <v>0</v>
      </c>
      <c r="BJ57">
        <f>INDEX('Effect Coding'!$A$53:$DD$159,MATCH(B57,'Effect Coding'!$A$53:$A$159,0), COLUMN('Effect Coding'!AQ107))</f>
        <v>0</v>
      </c>
      <c r="BK57">
        <f>INDEX('Effect Coding'!$A$53:$DD$159,MATCH(B57,'Effect Coding'!$A$53:$A$159,0), COLUMN('Effect Coding'!AR107))</f>
        <v>0</v>
      </c>
      <c r="BL57">
        <f>INDEX('Effect Coding'!$A$53:$DD$159,MATCH(B57,'Effect Coding'!$A$53:$A$159,0), COLUMN('Effect Coding'!AS107))</f>
        <v>0</v>
      </c>
      <c r="BM57">
        <f>INDEX('Effect Coding'!$A$53:$DD$159,MATCH(B57,'Effect Coding'!$A$53:$A$159,0), COLUMN('Effect Coding'!AT107))</f>
        <v>0</v>
      </c>
      <c r="BN57">
        <f>INDEX('Effect Coding'!$A$53:$DD$159,MATCH(B57,'Effect Coding'!$A$53:$A$159,0), COLUMN('Effect Coding'!AU107))</f>
        <v>0</v>
      </c>
      <c r="BO57">
        <f>INDEX('Effect Coding'!$A$53:$DD$159,MATCH(B57,'Effect Coding'!$A$53:$A$159,0), COLUMN('Effect Coding'!AV107))</f>
        <v>0</v>
      </c>
      <c r="BP57">
        <f>INDEX('Effect Coding'!$A$53:$DD$159,MATCH(B57,'Effect Coding'!$A$53:$A$159,0), COLUMN('Effect Coding'!AW107))</f>
        <v>0</v>
      </c>
      <c r="BQ57">
        <f>INDEX('Effect Coding'!$A$53:$DD$159,MATCH(B57,'Effect Coding'!$A$53:$A$159,0), COLUMN('Effect Coding'!AX107))</f>
        <v>0</v>
      </c>
      <c r="BR57">
        <f>INDEX('Effect Coding'!$A$53:$DD$159,MATCH(B57,'Effect Coding'!$A$53:$A$159,0), COLUMN('Effect Coding'!AY107))</f>
        <v>0</v>
      </c>
      <c r="BS57">
        <f>INDEX('Effect Coding'!$A$53:$DD$159,MATCH(B57,'Effect Coding'!$A$53:$A$159,0), COLUMN('Effect Coding'!AZ107))</f>
        <v>0</v>
      </c>
      <c r="BT57">
        <f>INDEX('Effect Coding'!$A$53:$DD$159,MATCH(B57,'Effect Coding'!$A$53:$A$159,0), COLUMN('Effect Coding'!BA107))</f>
        <v>0</v>
      </c>
      <c r="BU57">
        <f>INDEX('Effect Coding'!$A$53:$DD$159,MATCH(B57,'Effect Coding'!$A$53:$A$159,0), COLUMN('Effect Coding'!BB107))</f>
        <v>0</v>
      </c>
      <c r="BV57">
        <f>INDEX('Effect Coding'!$A$53:$DD$159,MATCH(B57,'Effect Coding'!$A$53:$A$159,0), COLUMN('Effect Coding'!BC107))</f>
        <v>0</v>
      </c>
      <c r="BW57">
        <f>INDEX('Effect Coding'!$A$53:$DD$159,MATCH(B57,'Effect Coding'!$A$53:$A$159,0), COLUMN('Effect Coding'!BD107))</f>
        <v>0</v>
      </c>
      <c r="BX57">
        <f>INDEX('Effect Coding'!$A$53:$DD$159,MATCH(B57,'Effect Coding'!$A$53:$A$159,0), COLUMN('Effect Coding'!BE107))</f>
        <v>0</v>
      </c>
      <c r="BY57">
        <f>INDEX('Effect Coding'!$A$53:$DD$159,MATCH(B57,'Effect Coding'!$A$53:$A$159,0), COLUMN('Effect Coding'!BF107))</f>
        <v>0</v>
      </c>
      <c r="BZ57">
        <f>INDEX('Effect Coding'!$A$53:$DD$159,MATCH(B57,'Effect Coding'!$A$53:$A$159,0), COLUMN('Effect Coding'!BG107))</f>
        <v>0</v>
      </c>
      <c r="CA57">
        <f>INDEX('Effect Coding'!$A$53:$DD$159,MATCH(B57,'Effect Coding'!$A$53:$A$159,0), COLUMN('Effect Coding'!BH107))</f>
        <v>0</v>
      </c>
      <c r="CB57">
        <f>INDEX('Effect Coding'!$A$53:$DD$159,MATCH(B57,'Effect Coding'!$A$53:$A$159,0), COLUMN('Effect Coding'!BI107))</f>
        <v>0</v>
      </c>
      <c r="CC57">
        <f>INDEX('Effect Coding'!$A$53:$DD$159,MATCH(B57,'Effect Coding'!$A$53:$A$159,0), COLUMN('Effect Coding'!BJ107))</f>
        <v>0</v>
      </c>
      <c r="CD57">
        <f>INDEX('Effect Coding'!$A$53:$DD$159,MATCH(B57,'Effect Coding'!$A$53:$A$159,0), COLUMN('Effect Coding'!BK107))</f>
        <v>0</v>
      </c>
      <c r="CE57">
        <f>INDEX('Effect Coding'!$A$53:$DD$159,MATCH(B57,'Effect Coding'!$A$53:$A$159,0), COLUMN('Effect Coding'!BL107))</f>
        <v>0</v>
      </c>
      <c r="CF57">
        <f>INDEX('Effect Coding'!$A$53:$DD$159,MATCH(B57,'Effect Coding'!$A$53:$A$159,0), COLUMN('Effect Coding'!BM107))</f>
        <v>0</v>
      </c>
      <c r="CG57">
        <f>INDEX('Effect Coding'!$A$53:$DD$159,MATCH(B57,'Effect Coding'!$A$53:$A$159,0), COLUMN('Effect Coding'!BN107))</f>
        <v>0</v>
      </c>
      <c r="CH57">
        <f>INDEX('Effect Coding'!$A$53:$DD$159,MATCH(B57,'Effect Coding'!$A$53:$A$159,0), COLUMN('Effect Coding'!BO107))</f>
        <v>0</v>
      </c>
      <c r="CI57">
        <f>INDEX('Effect Coding'!$A$53:$DD$159,MATCH(B57,'Effect Coding'!$A$53:$A$159,0), COLUMN('Effect Coding'!BP107))</f>
        <v>0</v>
      </c>
      <c r="CJ57">
        <f>INDEX('Effect Coding'!$A$53:$DD$159,MATCH(B57,'Effect Coding'!$A$53:$A$159,0), COLUMN('Effect Coding'!BQ107))</f>
        <v>0</v>
      </c>
      <c r="CK57">
        <f>INDEX('Effect Coding'!$A$53:$DD$159,MATCH(B57,'Effect Coding'!$A$53:$A$159,0), COLUMN('Effect Coding'!BR107))</f>
        <v>0</v>
      </c>
      <c r="CL57">
        <f>INDEX('Effect Coding'!$A$53:$DD$159,MATCH(B57,'Effect Coding'!$A$53:$A$159,0), COLUMN('Effect Coding'!BS107))</f>
        <v>0</v>
      </c>
      <c r="CM57">
        <f>INDEX('Effect Coding'!$A$53:$DD$159,MATCH(B57,'Effect Coding'!$A$53:$A$159,0), COLUMN('Effect Coding'!BT107))</f>
        <v>0</v>
      </c>
      <c r="CN57">
        <f>INDEX('Effect Coding'!$A$53:$DD$159,MATCH(B57,'Effect Coding'!$A$53:$A$159,0), COLUMN('Effect Coding'!BU107))</f>
        <v>0</v>
      </c>
      <c r="CO57">
        <f>INDEX('Effect Coding'!$A$53:$DD$159,MATCH(B57,'Effect Coding'!$A$53:$A$159,0), COLUMN('Effect Coding'!BV107))</f>
        <v>0</v>
      </c>
      <c r="CP57">
        <f>INDEX('Effect Coding'!$A$53:$DD$159,MATCH(B57,'Effect Coding'!$A$53:$A$159,0), COLUMN('Effect Coding'!BW107))</f>
        <v>0</v>
      </c>
      <c r="CQ57">
        <f>INDEX('Effect Coding'!$A$53:$DD$159,MATCH(B57,'Effect Coding'!$A$53:$A$159,0), COLUMN('Effect Coding'!BX107))</f>
        <v>0</v>
      </c>
      <c r="CR57">
        <f>INDEX('Effect Coding'!$A$53:$DD$159,MATCH(B57,'Effect Coding'!$A$53:$A$159,0), COLUMN('Effect Coding'!BY107))</f>
        <v>0</v>
      </c>
      <c r="CS57">
        <f>INDEX('Effect Coding'!$A$53:$DD$159,MATCH(B57,'Effect Coding'!$A$53:$A$159,0), COLUMN('Effect Coding'!BZ107))</f>
        <v>0</v>
      </c>
      <c r="CT57">
        <f>INDEX('Effect Coding'!$A$53:$DD$159,MATCH(B57,'Effect Coding'!$A$53:$A$159,0), COLUMN('Effect Coding'!CA107))</f>
        <v>0</v>
      </c>
      <c r="CU57">
        <f>INDEX('Effect Coding'!$A$53:$DD$159,MATCH(B57,'Effect Coding'!$A$53:$A$159,0), COLUMN('Effect Coding'!CB107))</f>
        <v>0</v>
      </c>
      <c r="CV57">
        <f>INDEX('Effect Coding'!$A$53:$DD$159,MATCH(B57,'Effect Coding'!$A$53:$A$159,0), COLUMN('Effect Coding'!CC107))</f>
        <v>0</v>
      </c>
      <c r="CW57">
        <f>INDEX('Effect Coding'!$A$53:$DD$159,MATCH(B57,'Effect Coding'!$A$53:$A$159,0), COLUMN('Effect Coding'!CD107))</f>
        <v>0</v>
      </c>
      <c r="CX57">
        <f>INDEX('Effect Coding'!$A$53:$DD$159,MATCH(B57,'Effect Coding'!$A$53:$A$159,0), COLUMN('Effect Coding'!CE107))</f>
        <v>0</v>
      </c>
      <c r="CY57">
        <f>INDEX('Effect Coding'!$A$53:$DD$159,MATCH(B57,'Effect Coding'!$A$53:$A$159,0), COLUMN('Effect Coding'!CF107))</f>
        <v>0</v>
      </c>
      <c r="CZ57">
        <f>INDEX('Effect Coding'!$A$53:$DD$159,MATCH(B57,'Effect Coding'!$A$53:$A$159,0), COLUMN('Effect Coding'!CG107))</f>
        <v>0</v>
      </c>
      <c r="DA57">
        <f>INDEX('Effect Coding'!$A$53:$DD$159,MATCH(B57,'Effect Coding'!$A$53:$A$159,0), COLUMN('Effect Coding'!CH107))</f>
        <v>0</v>
      </c>
      <c r="DB57">
        <f>INDEX('Effect Coding'!$A$53:$DD$159,MATCH(B57,'Effect Coding'!$A$53:$A$159,0), COLUMN('Effect Coding'!CI107))</f>
        <v>0</v>
      </c>
      <c r="DC57">
        <f>INDEX('Effect Coding'!$A$53:$DD$159,MATCH(B57,'Effect Coding'!$A$53:$A$159,0), COLUMN('Effect Coding'!CJ107))</f>
        <v>0</v>
      </c>
      <c r="DD57">
        <f>INDEX('Effect Coding'!$A$53:$DD$159,MATCH(B57,'Effect Coding'!$A$53:$A$159,0), COLUMN('Effect Coding'!CK107))</f>
        <v>0</v>
      </c>
      <c r="DE57">
        <f>INDEX('Effect Coding'!$A$53:$DD$159,MATCH(B57,'Effect Coding'!$A$53:$A$159,0), COLUMN('Effect Coding'!CL107))</f>
        <v>0</v>
      </c>
      <c r="DF57">
        <f>INDEX('Effect Coding'!$A$53:$DD$159,MATCH(B57,'Effect Coding'!$A$53:$A$159,0), COLUMN('Effect Coding'!CM107))</f>
        <v>0</v>
      </c>
      <c r="DG57">
        <f>INDEX('Effect Coding'!$A$53:$DD$159,MATCH(B57,'Effect Coding'!$A$53:$A$159,0), COLUMN('Effect Coding'!CN107))</f>
        <v>0</v>
      </c>
      <c r="DH57">
        <f>INDEX('Effect Coding'!$A$53:$DD$159,MATCH(B57,'Effect Coding'!$A$53:$A$159,0), COLUMN('Effect Coding'!CO107))</f>
        <v>0</v>
      </c>
      <c r="DI57">
        <f>INDEX('Effect Coding'!$A$53:$DD$159,MATCH(B57,'Effect Coding'!$A$53:$A$159,0), COLUMN('Effect Coding'!CP107))</f>
        <v>0</v>
      </c>
      <c r="DJ57">
        <f>INDEX('Effect Coding'!$A$53:$DD$159,MATCH(B57,'Effect Coding'!$A$53:$A$159,0), COLUMN('Effect Coding'!CQ107))</f>
        <v>0</v>
      </c>
      <c r="DK57">
        <f>INDEX('Effect Coding'!$A$53:$DD$159,MATCH(B57,'Effect Coding'!$A$53:$A$159,0), COLUMN('Effect Coding'!CR107))</f>
        <v>0</v>
      </c>
      <c r="DL57">
        <f>INDEX('Effect Coding'!$A$53:$DD$159,MATCH(B57,'Effect Coding'!$A$53:$A$159,0), COLUMN('Effect Coding'!CS107))</f>
        <v>0</v>
      </c>
      <c r="DM57">
        <f>INDEX('Effect Coding'!$A$53:$DD$159,MATCH(B57,'Effect Coding'!$A$53:$A$159,0), COLUMN('Effect Coding'!CT107))</f>
        <v>0</v>
      </c>
      <c r="DN57">
        <f>INDEX('Effect Coding'!$A$53:$DD$159,MATCH(B57,'Effect Coding'!$A$53:$A$159,0), COLUMN('Effect Coding'!CU107))</f>
        <v>0</v>
      </c>
      <c r="DO57">
        <f>INDEX('Effect Coding'!$A$53:$DD$159,MATCH(B57,'Effect Coding'!$A$53:$A$159,0), COLUMN('Effect Coding'!CV107))</f>
        <v>0</v>
      </c>
      <c r="DP57">
        <f>INDEX('Effect Coding'!$A$53:$DD$159,MATCH(B57,'Effect Coding'!$A$53:$A$159,0), COLUMN('Effect Coding'!CW107))</f>
        <v>0</v>
      </c>
      <c r="DQ57">
        <f>INDEX('Effect Coding'!$A$53:$DD$159,MATCH(B57,'Effect Coding'!$A$53:$A$159,0), COLUMN('Effect Coding'!CX107))</f>
        <v>0</v>
      </c>
      <c r="DR57">
        <f>INDEX('Effect Coding'!$A$53:$DD$159,MATCH(B57,'Effect Coding'!$A$53:$A$159,0), COLUMN('Effect Coding'!CY107))</f>
        <v>0</v>
      </c>
      <c r="DS57">
        <f>INDEX('Effect Coding'!$A$53:$DD$159,MATCH(B57,'Effect Coding'!$A$53:$A$159,0), COLUMN('Effect Coding'!CZ107))</f>
        <v>0</v>
      </c>
      <c r="DT57">
        <f>INDEX('Effect Coding'!$A$53:$DD$159,MATCH(B57,'Effect Coding'!$A$53:$A$159,0), COLUMN('Effect Coding'!DA107))</f>
        <v>0</v>
      </c>
      <c r="DU57">
        <f>INDEX('Effect Coding'!$A$53:$DD$159,MATCH(B57,'Effect Coding'!$A$53:$A$159,0), COLUMN('Effect Coding'!DB107))</f>
        <v>0</v>
      </c>
      <c r="DV57">
        <f>INDEX('Effect Coding'!$A$53:$DD$159,MATCH(B57,'Effect Coding'!$A$53:$A$159,0), COLUMN('Effect Coding'!DC107))</f>
        <v>0</v>
      </c>
      <c r="DW57">
        <f>INDEX('Effect Coding'!$A$53:$DD$159,MATCH(B57,'Effect Coding'!$A$53:$A$159,0), COLUMN('Effect Coding'!DD107))</f>
        <v>0</v>
      </c>
      <c r="DX57">
        <f>INDEX('Effect Coding'!$A$40:$K$49,MATCH(C57,'Effect Coding'!$A$40:$A$49,0),COLUMN('Effect Coding'!C94))</f>
        <v>0</v>
      </c>
      <c r="DY57">
        <f>INDEX('Effect Coding'!$A$40:$K$49,MATCH(C57,'Effect Coding'!$A$40:$A$49,0),COLUMN('Effect Coding'!D94))</f>
        <v>0</v>
      </c>
      <c r="DZ57">
        <f>INDEX('Effect Coding'!$A$40:$K$49,MATCH(C57,'Effect Coding'!$A$40:$A$49,0),COLUMN('Effect Coding'!E94))</f>
        <v>1</v>
      </c>
      <c r="EA57">
        <f>INDEX('Effect Coding'!$A$40:$K$49,MATCH(C57,'Effect Coding'!$A$40:$A$49,0),COLUMN('Effect Coding'!F94))</f>
        <v>0</v>
      </c>
      <c r="EB57">
        <f>INDEX('Effect Coding'!$A$40:$K$49,MATCH(C57,'Effect Coding'!$A$40:$A$49,0),COLUMN('Effect Coding'!G94))</f>
        <v>0</v>
      </c>
      <c r="EC57">
        <f>INDEX('Effect Coding'!$A$40:$K$49,MATCH(C57,'Effect Coding'!$A$40:$A$49,0),COLUMN('Effect Coding'!H94))</f>
        <v>0</v>
      </c>
      <c r="ED57">
        <f>INDEX('Effect Coding'!$A$40:$K$49,MATCH(C57,'Effect Coding'!$A$40:$A$49,0),COLUMN('Effect Coding'!I94))</f>
        <v>0</v>
      </c>
      <c r="EE57">
        <f>INDEX('Effect Coding'!$A$40:$K$49,MATCH(C57,'Effect Coding'!$A$40:$A$49,0),COLUMN('Effect Coding'!J94))</f>
        <v>0</v>
      </c>
      <c r="EF57">
        <f>INDEX('Effect Coding'!$A$40:$K$49,MATCH(C57,'Effect Coding'!$A$40:$A$49,0),COLUMN('Effect Coding'!K94))</f>
        <v>0</v>
      </c>
      <c r="EG57">
        <f>INDEX('Effect Coding'!$A$33:$E$36,MATCH(D57,'Effect Coding'!$A$33:$A$36,0),COLUMN('Effect Coding'!C87))</f>
        <v>0</v>
      </c>
      <c r="EH57">
        <f>INDEX('Effect Coding'!$A$33:$E$36,MATCH(D57,'Effect Coding'!$A$33:$A$36,0),COLUMN('Effect Coding'!D87))</f>
        <v>0</v>
      </c>
      <c r="EI57">
        <f>INDEX('Effect Coding'!$A$33:$E$36,MATCH(D57,'Effect Coding'!$A$33:$A$36,0),COLUMN('Effect Coding'!E87))</f>
        <v>1</v>
      </c>
      <c r="EJ57">
        <f>INDEX('Effect Coding'!$A$27:$D$29,MATCH(E57,'Effect Coding'!$A$27:$A$29,0),COLUMN('Effect Coding'!C81))</f>
        <v>1</v>
      </c>
      <c r="EK57">
        <f>INDEX('Effect Coding'!$A$27:$D$29,MATCH(E57,'Effect Coding'!$A$27:$A$29,0),COLUMN('Effect Coding'!D81))</f>
        <v>0</v>
      </c>
      <c r="EL57">
        <f>INDEX('Effect Coding'!$A$21:$D$23,MATCH(F57,'Effect Coding'!$A$21:$A$23,0),COLUMN('Effect Coding'!C75))</f>
        <v>1</v>
      </c>
      <c r="EM57">
        <f>INDEX('Effect Coding'!$A$21:$D$23,MATCH(F57,'Effect Coding'!$A$21:$A$23,0),COLUMN('Effect Coding'!D75))</f>
        <v>0</v>
      </c>
      <c r="EN57">
        <f>INDEX('Effect Coding'!$A$15:$D$17,MATCH(G57,'Effect Coding'!$A$15:$A$17,0),COLUMN('Effect Coding'!C69))</f>
        <v>0</v>
      </c>
      <c r="EO57">
        <f>INDEX('Effect Coding'!$A$15:$D$17,MATCH(G57,'Effect Coding'!$A$15:$A$17,0),COLUMN('Effect Coding'!D69))</f>
        <v>1</v>
      </c>
      <c r="EP57">
        <f>INDEX('Effect Coding'!$A$9:$D$11,MATCH(H57,'Effect Coding'!$A$9:$A$11,0),COLUMN('Effect Coding'!C63))</f>
        <v>0</v>
      </c>
      <c r="EQ57">
        <f>INDEX('Effect Coding'!$A$9:$D$11,MATCH(H57,'Effect Coding'!$A$9:$A$11,0),COLUMN('Effect Coding'!D63))</f>
        <v>1</v>
      </c>
      <c r="ER57">
        <f>INDEX('Effect Coding'!$A$3:$D$5,MATCH(I57,'Effect Coding'!$A$3:$A$5,0),COLUMN('Effect Coding'!C57))</f>
        <v>-1</v>
      </c>
      <c r="ES57">
        <f>INDEX('Effect Coding'!$A$3:$D$5,MATCH(I57,'Effect Coding'!$A$3:$A$5,0),COLUMN('Effect Coding'!D57))</f>
        <v>-1</v>
      </c>
      <c r="ET57">
        <f>INDEX('Effect Coding'!$A$163:$D$165,MATCH(J57,'Effect Coding'!$A$163:$A$165,0),COLUMN('Effect Coding'!C217))</f>
        <v>0</v>
      </c>
      <c r="EU57">
        <f>INDEX('Effect Coding'!$A$163:$D$165,MATCH(J57,'Effect Coding'!$A$163:$A$165,0),COLUMN('Effect Coding'!D217))</f>
        <v>1</v>
      </c>
      <c r="EV57">
        <f>INDEX('Effect Coding'!$A$163:$D$165,MATCH(K57,'Effect Coding'!$A$169:$A$171,0),COLUMN('Effect Coding'!C217))</f>
        <v>1</v>
      </c>
      <c r="EW57">
        <f>INDEX('Effect Coding'!$A$163:$D$165,MATCH(K57,'Effect Coding'!$A$169:$A$171,0),COLUMN('Effect Coding'!D217))</f>
        <v>0</v>
      </c>
      <c r="EX57">
        <f>INDEX('Effect Coding'!$A$175:$E$178,MATCH(L57,'Effect Coding'!$A$175:$A$178,0),COLUMN('Effect Coding'!C229))</f>
        <v>0</v>
      </c>
      <c r="EY57">
        <f>INDEX('Effect Coding'!$A$175:$E$178,MATCH(L57,'Effect Coding'!$A$175:$A$178,0),COLUMN('Effect Coding'!D229))</f>
        <v>0</v>
      </c>
      <c r="EZ57">
        <f>INDEX('Effect Coding'!$A$175:$E$178,MATCH(L57,'Effect Coding'!$A$175:$A$178,0),COLUMN('Effect Coding'!E229))</f>
        <v>1</v>
      </c>
      <c r="FA57">
        <f>INDEX('Effect Coding'!$A$182:$E$185,MATCH(M57,'Effect Coding'!$A$182:$A$185,0),COLUMN('Effect Coding'!C236))</f>
        <v>-1</v>
      </c>
      <c r="FB57">
        <f>INDEX('Effect Coding'!$A$182:$E$185,MATCH(M57,'Effect Coding'!$A$182:$A$185,0),COLUMN('Effect Coding'!D236))</f>
        <v>-1</v>
      </c>
      <c r="FC57">
        <f>INDEX('Effect Coding'!$A$182:$E$185,MATCH(M57,'Effect Coding'!$A$182:$A$185,0),COLUMN('Effect Coding'!E236))</f>
        <v>-1</v>
      </c>
      <c r="FD57">
        <f>INDEX('Effect Coding'!$A$189:$C$190,MATCH(N57,'Effect Coding'!$A$189:$A$190,0),COLUMN('Effect Coding'!C243))</f>
        <v>-1</v>
      </c>
      <c r="FE57">
        <f>INDEX('Effect Coding'!$A$194:$D$196,MATCH(O57,'Effect Coding'!$A$194:$A$196,0),COLUMN('Effect Coding'!C248))</f>
        <v>-1</v>
      </c>
      <c r="FF57">
        <f>INDEX('Effect Coding'!$A$194:$D$196,MATCH(O57,'Effect Coding'!$A$194:$A$196,0),COLUMN('Effect Coding'!D248))</f>
        <v>-1</v>
      </c>
      <c r="FG57">
        <f>INDEX('Effect Coding'!$A$200:$C$201,MATCH(P57,'Effect Coding'!$A$200:$A$201,0),COLUMN('Effect Coding'!C254))</f>
        <v>1</v>
      </c>
      <c r="FH57">
        <f>INDEX('Effect Coding'!$A$205:$D$207,MATCH(Q57,'Effect Coding'!$A$205:$A$207,0),COLUMN('Effect Coding'!C259))</f>
        <v>-1</v>
      </c>
      <c r="FI57">
        <f>INDEX('Effect Coding'!$A$205:$D$207,MATCH(Q57,'Effect Coding'!$A$205:$A$207,0),COLUMN('Effect Coding'!D259))</f>
        <v>-1</v>
      </c>
      <c r="FJ57">
        <f>INDEX('Effect Coding'!$A$211:$C$212,MATCH(R57,'Effect Coding'!$A$211:$A$212,0),COLUMN('Effect Coding'!C265))</f>
        <v>-1</v>
      </c>
      <c r="FK57">
        <f>INDEX('Effect Coding'!$A$216:$C$217,MATCH(S57,'Effect Coding'!$A$216:$A$217,0),COLUMN('Effect Coding'!C270))</f>
        <v>1</v>
      </c>
      <c r="FL57">
        <f>INDEX('Effect Coding'!$A$221:$C$222,MATCH(T57,'Effect Coding'!$A$221:$A$222,0),COLUMN('Effect Coding'!C275))</f>
        <v>-1</v>
      </c>
    </row>
    <row r="58" spans="1:168" x14ac:dyDescent="0.25">
      <c r="A58" t="s">
        <v>260</v>
      </c>
      <c r="B58" t="s">
        <v>84</v>
      </c>
      <c r="C58" t="s">
        <v>4</v>
      </c>
      <c r="D58" t="s">
        <v>32</v>
      </c>
      <c r="E58" t="s">
        <v>28</v>
      </c>
      <c r="F58" t="s">
        <v>22</v>
      </c>
      <c r="G58" t="s">
        <v>189</v>
      </c>
      <c r="H58" t="s">
        <v>185</v>
      </c>
      <c r="I58" t="s">
        <v>75</v>
      </c>
      <c r="J58" t="s">
        <v>187</v>
      </c>
      <c r="K58" t="s">
        <v>63</v>
      </c>
      <c r="L58">
        <v>2</v>
      </c>
      <c r="M58" t="s">
        <v>67</v>
      </c>
      <c r="N58" t="s">
        <v>52</v>
      </c>
      <c r="O58" t="s">
        <v>62</v>
      </c>
      <c r="P58" t="s">
        <v>52</v>
      </c>
      <c r="Q58" t="s">
        <v>68</v>
      </c>
      <c r="R58" t="s">
        <v>52</v>
      </c>
      <c r="S58" t="s">
        <v>51</v>
      </c>
      <c r="T58" t="s">
        <v>65</v>
      </c>
      <c r="U58" s="20">
        <v>5.9</v>
      </c>
      <c r="V58">
        <f>INDEX('Effect Coding'!$A$53:$DD$159,MATCH(B58,'Effect Coding'!$A$53:$A$159,0), COLUMN('Effect Coding'!C108))</f>
        <v>0</v>
      </c>
      <c r="W58">
        <f>INDEX('Effect Coding'!$A$53:$DD$159,MATCH(B58,'Effect Coding'!$A$53:$A$159,0), COLUMN('Effect Coding'!D108))</f>
        <v>0</v>
      </c>
      <c r="X58">
        <f>INDEX('Effect Coding'!$A$53:$DD$159,MATCH(B58,'Effect Coding'!$A$53:$A$159,0), COLUMN('Effect Coding'!E108))</f>
        <v>0</v>
      </c>
      <c r="Y58">
        <f>INDEX('Effect Coding'!$A$53:$DD$159,MATCH(B58,'Effect Coding'!$A$53:$A$159,0), COLUMN('Effect Coding'!F108))</f>
        <v>0</v>
      </c>
      <c r="Z58">
        <f>INDEX('Effect Coding'!$A$53:$DD$159,MATCH(B58,'Effect Coding'!$A$53:$A$159,0), COLUMN('Effect Coding'!G108))</f>
        <v>0</v>
      </c>
      <c r="AA58">
        <f>INDEX('Effect Coding'!$A$53:$DD$159,MATCH(B58,'Effect Coding'!$A$53:$A$159,0), COLUMN('Effect Coding'!H108))</f>
        <v>0</v>
      </c>
      <c r="AB58">
        <f>INDEX('Effect Coding'!$A$53:$DD$159,MATCH(B58,'Effect Coding'!$A$53:$A$159,0), COLUMN('Effect Coding'!I108))</f>
        <v>0</v>
      </c>
      <c r="AC58">
        <f>INDEX('Effect Coding'!$A$53:$DD$159,MATCH(B58,'Effect Coding'!$A$53:$A$159,0), COLUMN('Effect Coding'!J108))</f>
        <v>0</v>
      </c>
      <c r="AD58">
        <f>INDEX('Effect Coding'!$A$53:$DD$159,MATCH(B58,'Effect Coding'!$A$53:$A$159,0), COLUMN('Effect Coding'!K108))</f>
        <v>0</v>
      </c>
      <c r="AE58">
        <f>INDEX('Effect Coding'!$A$53:$DD$159,MATCH(B58,'Effect Coding'!$A$53:$A$159,0), COLUMN('Effect Coding'!L108))</f>
        <v>0</v>
      </c>
      <c r="AF58">
        <f>INDEX('Effect Coding'!$A$53:$DD$159,MATCH(B58,'Effect Coding'!$A$53:$A$159,0), COLUMN('Effect Coding'!M108))</f>
        <v>0</v>
      </c>
      <c r="AG58">
        <f>INDEX('Effect Coding'!$A$53:$DD$159,MATCH(B58,'Effect Coding'!$A$53:$A$159,0), COLUMN('Effect Coding'!N108))</f>
        <v>0</v>
      </c>
      <c r="AH58">
        <f>INDEX('Effect Coding'!$A$53:$DD$159,MATCH(B58,'Effect Coding'!$A$53:$A$159,0), COLUMN('Effect Coding'!O108))</f>
        <v>0</v>
      </c>
      <c r="AI58">
        <f>INDEX('Effect Coding'!$A$53:$DD$159,MATCH(B58,'Effect Coding'!$A$53:$A$159,0), COLUMN('Effect Coding'!P108))</f>
        <v>0</v>
      </c>
      <c r="AJ58">
        <f>INDEX('Effect Coding'!$A$53:$DD$159,MATCH(B58,'Effect Coding'!$A$53:$A$159,0), COLUMN('Effect Coding'!Q108))</f>
        <v>0</v>
      </c>
      <c r="AK58">
        <f>INDEX('Effect Coding'!$A$53:$DD$159,MATCH(B58,'Effect Coding'!$A$53:$A$159,0), COLUMN('Effect Coding'!R108))</f>
        <v>0</v>
      </c>
      <c r="AL58">
        <f>INDEX('Effect Coding'!$A$53:$DD$159,MATCH(B58,'Effect Coding'!$A$53:$A$159,0), COLUMN('Effect Coding'!S108))</f>
        <v>0</v>
      </c>
      <c r="AM58">
        <f>INDEX('Effect Coding'!$A$53:$DD$159,MATCH(B58,'Effect Coding'!$A$53:$A$159,0), COLUMN('Effect Coding'!T108))</f>
        <v>0</v>
      </c>
      <c r="AN58">
        <f>INDEX('Effect Coding'!$A$53:$DD$159,MATCH(B58,'Effect Coding'!$A$53:$A$159,0), COLUMN('Effect Coding'!U108))</f>
        <v>1</v>
      </c>
      <c r="AO58">
        <f>INDEX('Effect Coding'!$A$53:$DD$159,MATCH(B58,'Effect Coding'!$A$53:$A$159,0), COLUMN('Effect Coding'!V108))</f>
        <v>0</v>
      </c>
      <c r="AP58">
        <f>INDEX('Effect Coding'!$A$53:$DD$159,MATCH(B58,'Effect Coding'!$A$53:$A$159,0), COLUMN('Effect Coding'!W108))</f>
        <v>0</v>
      </c>
      <c r="AQ58">
        <f>INDEX('Effect Coding'!$A$53:$DD$159,MATCH(B58,'Effect Coding'!$A$53:$A$159,0), COLUMN('Effect Coding'!X108))</f>
        <v>0</v>
      </c>
      <c r="AR58">
        <f>INDEX('Effect Coding'!$A$53:$DD$159,MATCH(B58,'Effect Coding'!$A$53:$A$159,0), COLUMN('Effect Coding'!Y108))</f>
        <v>0</v>
      </c>
      <c r="AS58">
        <f>INDEX('Effect Coding'!$A$53:$DD$159,MATCH(B58,'Effect Coding'!$A$53:$A$159,0), COLUMN('Effect Coding'!Z108))</f>
        <v>0</v>
      </c>
      <c r="AT58">
        <f>INDEX('Effect Coding'!$A$53:$DD$159,MATCH(B58,'Effect Coding'!$A$53:$A$159,0), COLUMN('Effect Coding'!AA108))</f>
        <v>0</v>
      </c>
      <c r="AU58">
        <f>INDEX('Effect Coding'!$A$53:$DD$159,MATCH(B58,'Effect Coding'!$A$53:$A$159,0), COLUMN('Effect Coding'!AB108))</f>
        <v>0</v>
      </c>
      <c r="AV58">
        <f>INDEX('Effect Coding'!$A$53:$DD$159,MATCH(B58,'Effect Coding'!$A$53:$A$159,0), COLUMN('Effect Coding'!AC108))</f>
        <v>0</v>
      </c>
      <c r="AW58">
        <f>INDEX('Effect Coding'!$A$53:$DD$159,MATCH(B58,'Effect Coding'!$A$53:$A$159,0), COLUMN('Effect Coding'!AD108))</f>
        <v>0</v>
      </c>
      <c r="AX58">
        <f>INDEX('Effect Coding'!$A$53:$DD$159,MATCH(B58,'Effect Coding'!$A$53:$A$159,0), COLUMN('Effect Coding'!AE108))</f>
        <v>0</v>
      </c>
      <c r="AY58">
        <f>INDEX('Effect Coding'!$A$53:$DD$159,MATCH(B58,'Effect Coding'!$A$53:$A$159,0), COLUMN('Effect Coding'!AF108))</f>
        <v>0</v>
      </c>
      <c r="AZ58">
        <f>INDEX('Effect Coding'!$A$53:$DD$159,MATCH(B58,'Effect Coding'!$A$53:$A$159,0), COLUMN('Effect Coding'!AG108))</f>
        <v>0</v>
      </c>
      <c r="BA58">
        <f>INDEX('Effect Coding'!$A$53:$DD$159,MATCH(B58,'Effect Coding'!$A$53:$A$159,0), COLUMN('Effect Coding'!AH108))</f>
        <v>0</v>
      </c>
      <c r="BB58">
        <f>INDEX('Effect Coding'!$A$53:$DD$159,MATCH(B58,'Effect Coding'!$A$53:$A$159,0), COLUMN('Effect Coding'!AI108))</f>
        <v>0</v>
      </c>
      <c r="BC58">
        <f>INDEX('Effect Coding'!$A$53:$DD$159,MATCH(B58,'Effect Coding'!$A$53:$A$159,0), COLUMN('Effect Coding'!AJ108))</f>
        <v>0</v>
      </c>
      <c r="BD58">
        <f>INDEX('Effect Coding'!$A$53:$DD$159,MATCH(B58,'Effect Coding'!$A$53:$A$159,0), COLUMN('Effect Coding'!AK108))</f>
        <v>0</v>
      </c>
      <c r="BE58">
        <f>INDEX('Effect Coding'!$A$53:$DD$159,MATCH(B58,'Effect Coding'!$A$53:$A$159,0), COLUMN('Effect Coding'!AL108))</f>
        <v>0</v>
      </c>
      <c r="BF58">
        <f>INDEX('Effect Coding'!$A$53:$DD$159,MATCH(B58,'Effect Coding'!$A$53:$A$159,0), COLUMN('Effect Coding'!AM108))</f>
        <v>0</v>
      </c>
      <c r="BG58">
        <f>INDEX('Effect Coding'!$A$53:$DD$159,MATCH(B58,'Effect Coding'!$A$53:$A$159,0), COLUMN('Effect Coding'!AN108))</f>
        <v>0</v>
      </c>
      <c r="BH58">
        <f>INDEX('Effect Coding'!$A$53:$DD$159,MATCH(B58,'Effect Coding'!$A$53:$A$159,0), COLUMN('Effect Coding'!AO108))</f>
        <v>0</v>
      </c>
      <c r="BI58">
        <f>INDEX('Effect Coding'!$A$53:$DD$159,MATCH(B58,'Effect Coding'!$A$53:$A$159,0), COLUMN('Effect Coding'!AP108))</f>
        <v>0</v>
      </c>
      <c r="BJ58">
        <f>INDEX('Effect Coding'!$A$53:$DD$159,MATCH(B58,'Effect Coding'!$A$53:$A$159,0), COLUMN('Effect Coding'!AQ108))</f>
        <v>0</v>
      </c>
      <c r="BK58">
        <f>INDEX('Effect Coding'!$A$53:$DD$159,MATCH(B58,'Effect Coding'!$A$53:$A$159,0), COLUMN('Effect Coding'!AR108))</f>
        <v>0</v>
      </c>
      <c r="BL58">
        <f>INDEX('Effect Coding'!$A$53:$DD$159,MATCH(B58,'Effect Coding'!$A$53:$A$159,0), COLUMN('Effect Coding'!AS108))</f>
        <v>0</v>
      </c>
      <c r="BM58">
        <f>INDEX('Effect Coding'!$A$53:$DD$159,MATCH(B58,'Effect Coding'!$A$53:$A$159,0), COLUMN('Effect Coding'!AT108))</f>
        <v>0</v>
      </c>
      <c r="BN58">
        <f>INDEX('Effect Coding'!$A$53:$DD$159,MATCH(B58,'Effect Coding'!$A$53:$A$159,0), COLUMN('Effect Coding'!AU108))</f>
        <v>0</v>
      </c>
      <c r="BO58">
        <f>INDEX('Effect Coding'!$A$53:$DD$159,MATCH(B58,'Effect Coding'!$A$53:$A$159,0), COLUMN('Effect Coding'!AV108))</f>
        <v>0</v>
      </c>
      <c r="BP58">
        <f>INDEX('Effect Coding'!$A$53:$DD$159,MATCH(B58,'Effect Coding'!$A$53:$A$159,0), COLUMN('Effect Coding'!AW108))</f>
        <v>0</v>
      </c>
      <c r="BQ58">
        <f>INDEX('Effect Coding'!$A$53:$DD$159,MATCH(B58,'Effect Coding'!$A$53:$A$159,0), COLUMN('Effect Coding'!AX108))</f>
        <v>0</v>
      </c>
      <c r="BR58">
        <f>INDEX('Effect Coding'!$A$53:$DD$159,MATCH(B58,'Effect Coding'!$A$53:$A$159,0), COLUMN('Effect Coding'!AY108))</f>
        <v>0</v>
      </c>
      <c r="BS58">
        <f>INDEX('Effect Coding'!$A$53:$DD$159,MATCH(B58,'Effect Coding'!$A$53:$A$159,0), COLUMN('Effect Coding'!AZ108))</f>
        <v>0</v>
      </c>
      <c r="BT58">
        <f>INDEX('Effect Coding'!$A$53:$DD$159,MATCH(B58,'Effect Coding'!$A$53:$A$159,0), COLUMN('Effect Coding'!BA108))</f>
        <v>0</v>
      </c>
      <c r="BU58">
        <f>INDEX('Effect Coding'!$A$53:$DD$159,MATCH(B58,'Effect Coding'!$A$53:$A$159,0), COLUMN('Effect Coding'!BB108))</f>
        <v>0</v>
      </c>
      <c r="BV58">
        <f>INDEX('Effect Coding'!$A$53:$DD$159,MATCH(B58,'Effect Coding'!$A$53:$A$159,0), COLUMN('Effect Coding'!BC108))</f>
        <v>0</v>
      </c>
      <c r="BW58">
        <f>INDEX('Effect Coding'!$A$53:$DD$159,MATCH(B58,'Effect Coding'!$A$53:$A$159,0), COLUMN('Effect Coding'!BD108))</f>
        <v>0</v>
      </c>
      <c r="BX58">
        <f>INDEX('Effect Coding'!$A$53:$DD$159,MATCH(B58,'Effect Coding'!$A$53:$A$159,0), COLUMN('Effect Coding'!BE108))</f>
        <v>0</v>
      </c>
      <c r="BY58">
        <f>INDEX('Effect Coding'!$A$53:$DD$159,MATCH(B58,'Effect Coding'!$A$53:$A$159,0), COLUMN('Effect Coding'!BF108))</f>
        <v>0</v>
      </c>
      <c r="BZ58">
        <f>INDEX('Effect Coding'!$A$53:$DD$159,MATCH(B58,'Effect Coding'!$A$53:$A$159,0), COLUMN('Effect Coding'!BG108))</f>
        <v>0</v>
      </c>
      <c r="CA58">
        <f>INDEX('Effect Coding'!$A$53:$DD$159,MATCH(B58,'Effect Coding'!$A$53:$A$159,0), COLUMN('Effect Coding'!BH108))</f>
        <v>0</v>
      </c>
      <c r="CB58">
        <f>INDEX('Effect Coding'!$A$53:$DD$159,MATCH(B58,'Effect Coding'!$A$53:$A$159,0), COLUMN('Effect Coding'!BI108))</f>
        <v>0</v>
      </c>
      <c r="CC58">
        <f>INDEX('Effect Coding'!$A$53:$DD$159,MATCH(B58,'Effect Coding'!$A$53:$A$159,0), COLUMN('Effect Coding'!BJ108))</f>
        <v>0</v>
      </c>
      <c r="CD58">
        <f>INDEX('Effect Coding'!$A$53:$DD$159,MATCH(B58,'Effect Coding'!$A$53:$A$159,0), COLUMN('Effect Coding'!BK108))</f>
        <v>0</v>
      </c>
      <c r="CE58">
        <f>INDEX('Effect Coding'!$A$53:$DD$159,MATCH(B58,'Effect Coding'!$A$53:$A$159,0), COLUMN('Effect Coding'!BL108))</f>
        <v>0</v>
      </c>
      <c r="CF58">
        <f>INDEX('Effect Coding'!$A$53:$DD$159,MATCH(B58,'Effect Coding'!$A$53:$A$159,0), COLUMN('Effect Coding'!BM108))</f>
        <v>0</v>
      </c>
      <c r="CG58">
        <f>INDEX('Effect Coding'!$A$53:$DD$159,MATCH(B58,'Effect Coding'!$A$53:$A$159,0), COLUMN('Effect Coding'!BN108))</f>
        <v>0</v>
      </c>
      <c r="CH58">
        <f>INDEX('Effect Coding'!$A$53:$DD$159,MATCH(B58,'Effect Coding'!$A$53:$A$159,0), COLUMN('Effect Coding'!BO108))</f>
        <v>0</v>
      </c>
      <c r="CI58">
        <f>INDEX('Effect Coding'!$A$53:$DD$159,MATCH(B58,'Effect Coding'!$A$53:$A$159,0), COLUMN('Effect Coding'!BP108))</f>
        <v>0</v>
      </c>
      <c r="CJ58">
        <f>INDEX('Effect Coding'!$A$53:$DD$159,MATCH(B58,'Effect Coding'!$A$53:$A$159,0), COLUMN('Effect Coding'!BQ108))</f>
        <v>0</v>
      </c>
      <c r="CK58">
        <f>INDEX('Effect Coding'!$A$53:$DD$159,MATCH(B58,'Effect Coding'!$A$53:$A$159,0), COLUMN('Effect Coding'!BR108))</f>
        <v>0</v>
      </c>
      <c r="CL58">
        <f>INDEX('Effect Coding'!$A$53:$DD$159,MATCH(B58,'Effect Coding'!$A$53:$A$159,0), COLUMN('Effect Coding'!BS108))</f>
        <v>0</v>
      </c>
      <c r="CM58">
        <f>INDEX('Effect Coding'!$A$53:$DD$159,MATCH(B58,'Effect Coding'!$A$53:$A$159,0), COLUMN('Effect Coding'!BT108))</f>
        <v>0</v>
      </c>
      <c r="CN58">
        <f>INDEX('Effect Coding'!$A$53:$DD$159,MATCH(B58,'Effect Coding'!$A$53:$A$159,0), COLUMN('Effect Coding'!BU108))</f>
        <v>0</v>
      </c>
      <c r="CO58">
        <f>INDEX('Effect Coding'!$A$53:$DD$159,MATCH(B58,'Effect Coding'!$A$53:$A$159,0), COLUMN('Effect Coding'!BV108))</f>
        <v>0</v>
      </c>
      <c r="CP58">
        <f>INDEX('Effect Coding'!$A$53:$DD$159,MATCH(B58,'Effect Coding'!$A$53:$A$159,0), COLUMN('Effect Coding'!BW108))</f>
        <v>0</v>
      </c>
      <c r="CQ58">
        <f>INDEX('Effect Coding'!$A$53:$DD$159,MATCH(B58,'Effect Coding'!$A$53:$A$159,0), COLUMN('Effect Coding'!BX108))</f>
        <v>0</v>
      </c>
      <c r="CR58">
        <f>INDEX('Effect Coding'!$A$53:$DD$159,MATCH(B58,'Effect Coding'!$A$53:$A$159,0), COLUMN('Effect Coding'!BY108))</f>
        <v>0</v>
      </c>
      <c r="CS58">
        <f>INDEX('Effect Coding'!$A$53:$DD$159,MATCH(B58,'Effect Coding'!$A$53:$A$159,0), COLUMN('Effect Coding'!BZ108))</f>
        <v>0</v>
      </c>
      <c r="CT58">
        <f>INDEX('Effect Coding'!$A$53:$DD$159,MATCH(B58,'Effect Coding'!$A$53:$A$159,0), COLUMN('Effect Coding'!CA108))</f>
        <v>0</v>
      </c>
      <c r="CU58">
        <f>INDEX('Effect Coding'!$A$53:$DD$159,MATCH(B58,'Effect Coding'!$A$53:$A$159,0), COLUMN('Effect Coding'!CB108))</f>
        <v>0</v>
      </c>
      <c r="CV58">
        <f>INDEX('Effect Coding'!$A$53:$DD$159,MATCH(B58,'Effect Coding'!$A$53:$A$159,0), COLUMN('Effect Coding'!CC108))</f>
        <v>0</v>
      </c>
      <c r="CW58">
        <f>INDEX('Effect Coding'!$A$53:$DD$159,MATCH(B58,'Effect Coding'!$A$53:$A$159,0), COLUMN('Effect Coding'!CD108))</f>
        <v>0</v>
      </c>
      <c r="CX58">
        <f>INDEX('Effect Coding'!$A$53:$DD$159,MATCH(B58,'Effect Coding'!$A$53:$A$159,0), COLUMN('Effect Coding'!CE108))</f>
        <v>0</v>
      </c>
      <c r="CY58">
        <f>INDEX('Effect Coding'!$A$53:$DD$159,MATCH(B58,'Effect Coding'!$A$53:$A$159,0), COLUMN('Effect Coding'!CF108))</f>
        <v>0</v>
      </c>
      <c r="CZ58">
        <f>INDEX('Effect Coding'!$A$53:$DD$159,MATCH(B58,'Effect Coding'!$A$53:$A$159,0), COLUMN('Effect Coding'!CG108))</f>
        <v>0</v>
      </c>
      <c r="DA58">
        <f>INDEX('Effect Coding'!$A$53:$DD$159,MATCH(B58,'Effect Coding'!$A$53:$A$159,0), COLUMN('Effect Coding'!CH108))</f>
        <v>0</v>
      </c>
      <c r="DB58">
        <f>INDEX('Effect Coding'!$A$53:$DD$159,MATCH(B58,'Effect Coding'!$A$53:$A$159,0), COLUMN('Effect Coding'!CI108))</f>
        <v>0</v>
      </c>
      <c r="DC58">
        <f>INDEX('Effect Coding'!$A$53:$DD$159,MATCH(B58,'Effect Coding'!$A$53:$A$159,0), COLUMN('Effect Coding'!CJ108))</f>
        <v>0</v>
      </c>
      <c r="DD58">
        <f>INDEX('Effect Coding'!$A$53:$DD$159,MATCH(B58,'Effect Coding'!$A$53:$A$159,0), COLUMN('Effect Coding'!CK108))</f>
        <v>0</v>
      </c>
      <c r="DE58">
        <f>INDEX('Effect Coding'!$A$53:$DD$159,MATCH(B58,'Effect Coding'!$A$53:$A$159,0), COLUMN('Effect Coding'!CL108))</f>
        <v>0</v>
      </c>
      <c r="DF58">
        <f>INDEX('Effect Coding'!$A$53:$DD$159,MATCH(B58,'Effect Coding'!$A$53:$A$159,0), COLUMN('Effect Coding'!CM108))</f>
        <v>0</v>
      </c>
      <c r="DG58">
        <f>INDEX('Effect Coding'!$A$53:$DD$159,MATCH(B58,'Effect Coding'!$A$53:$A$159,0), COLUMN('Effect Coding'!CN108))</f>
        <v>0</v>
      </c>
      <c r="DH58">
        <f>INDEX('Effect Coding'!$A$53:$DD$159,MATCH(B58,'Effect Coding'!$A$53:$A$159,0), COLUMN('Effect Coding'!CO108))</f>
        <v>0</v>
      </c>
      <c r="DI58">
        <f>INDEX('Effect Coding'!$A$53:$DD$159,MATCH(B58,'Effect Coding'!$A$53:$A$159,0), COLUMN('Effect Coding'!CP108))</f>
        <v>0</v>
      </c>
      <c r="DJ58">
        <f>INDEX('Effect Coding'!$A$53:$DD$159,MATCH(B58,'Effect Coding'!$A$53:$A$159,0), COLUMN('Effect Coding'!CQ108))</f>
        <v>0</v>
      </c>
      <c r="DK58">
        <f>INDEX('Effect Coding'!$A$53:$DD$159,MATCH(B58,'Effect Coding'!$A$53:$A$159,0), COLUMN('Effect Coding'!CR108))</f>
        <v>0</v>
      </c>
      <c r="DL58">
        <f>INDEX('Effect Coding'!$A$53:$DD$159,MATCH(B58,'Effect Coding'!$A$53:$A$159,0), COLUMN('Effect Coding'!CS108))</f>
        <v>0</v>
      </c>
      <c r="DM58">
        <f>INDEX('Effect Coding'!$A$53:$DD$159,MATCH(B58,'Effect Coding'!$A$53:$A$159,0), COLUMN('Effect Coding'!CT108))</f>
        <v>0</v>
      </c>
      <c r="DN58">
        <f>INDEX('Effect Coding'!$A$53:$DD$159,MATCH(B58,'Effect Coding'!$A$53:$A$159,0), COLUMN('Effect Coding'!CU108))</f>
        <v>0</v>
      </c>
      <c r="DO58">
        <f>INDEX('Effect Coding'!$A$53:$DD$159,MATCH(B58,'Effect Coding'!$A$53:$A$159,0), COLUMN('Effect Coding'!CV108))</f>
        <v>0</v>
      </c>
      <c r="DP58">
        <f>INDEX('Effect Coding'!$A$53:$DD$159,MATCH(B58,'Effect Coding'!$A$53:$A$159,0), COLUMN('Effect Coding'!CW108))</f>
        <v>0</v>
      </c>
      <c r="DQ58">
        <f>INDEX('Effect Coding'!$A$53:$DD$159,MATCH(B58,'Effect Coding'!$A$53:$A$159,0), COLUMN('Effect Coding'!CX108))</f>
        <v>0</v>
      </c>
      <c r="DR58">
        <f>INDEX('Effect Coding'!$A$53:$DD$159,MATCH(B58,'Effect Coding'!$A$53:$A$159,0), COLUMN('Effect Coding'!CY108))</f>
        <v>0</v>
      </c>
      <c r="DS58">
        <f>INDEX('Effect Coding'!$A$53:$DD$159,MATCH(B58,'Effect Coding'!$A$53:$A$159,0), COLUMN('Effect Coding'!CZ108))</f>
        <v>0</v>
      </c>
      <c r="DT58">
        <f>INDEX('Effect Coding'!$A$53:$DD$159,MATCH(B58,'Effect Coding'!$A$53:$A$159,0), COLUMN('Effect Coding'!DA108))</f>
        <v>0</v>
      </c>
      <c r="DU58">
        <f>INDEX('Effect Coding'!$A$53:$DD$159,MATCH(B58,'Effect Coding'!$A$53:$A$159,0), COLUMN('Effect Coding'!DB108))</f>
        <v>0</v>
      </c>
      <c r="DV58">
        <f>INDEX('Effect Coding'!$A$53:$DD$159,MATCH(B58,'Effect Coding'!$A$53:$A$159,0), COLUMN('Effect Coding'!DC108))</f>
        <v>0</v>
      </c>
      <c r="DW58">
        <f>INDEX('Effect Coding'!$A$53:$DD$159,MATCH(B58,'Effect Coding'!$A$53:$A$159,0), COLUMN('Effect Coding'!DD108))</f>
        <v>0</v>
      </c>
      <c r="DX58">
        <f>INDEX('Effect Coding'!$A$40:$K$49,MATCH(C58,'Effect Coding'!$A$40:$A$49,0),COLUMN('Effect Coding'!C95))</f>
        <v>0</v>
      </c>
      <c r="DY58">
        <f>INDEX('Effect Coding'!$A$40:$K$49,MATCH(C58,'Effect Coding'!$A$40:$A$49,0),COLUMN('Effect Coding'!D95))</f>
        <v>0</v>
      </c>
      <c r="DZ58">
        <f>INDEX('Effect Coding'!$A$40:$K$49,MATCH(C58,'Effect Coding'!$A$40:$A$49,0),COLUMN('Effect Coding'!E95))</f>
        <v>1</v>
      </c>
      <c r="EA58">
        <f>INDEX('Effect Coding'!$A$40:$K$49,MATCH(C58,'Effect Coding'!$A$40:$A$49,0),COLUMN('Effect Coding'!F95))</f>
        <v>0</v>
      </c>
      <c r="EB58">
        <f>INDEX('Effect Coding'!$A$40:$K$49,MATCH(C58,'Effect Coding'!$A$40:$A$49,0),COLUMN('Effect Coding'!G95))</f>
        <v>0</v>
      </c>
      <c r="EC58">
        <f>INDEX('Effect Coding'!$A$40:$K$49,MATCH(C58,'Effect Coding'!$A$40:$A$49,0),COLUMN('Effect Coding'!H95))</f>
        <v>0</v>
      </c>
      <c r="ED58">
        <f>INDEX('Effect Coding'!$A$40:$K$49,MATCH(C58,'Effect Coding'!$A$40:$A$49,0),COLUMN('Effect Coding'!I95))</f>
        <v>0</v>
      </c>
      <c r="EE58">
        <f>INDEX('Effect Coding'!$A$40:$K$49,MATCH(C58,'Effect Coding'!$A$40:$A$49,0),COLUMN('Effect Coding'!J95))</f>
        <v>0</v>
      </c>
      <c r="EF58">
        <f>INDEX('Effect Coding'!$A$40:$K$49,MATCH(C58,'Effect Coding'!$A$40:$A$49,0),COLUMN('Effect Coding'!K95))</f>
        <v>0</v>
      </c>
      <c r="EG58">
        <f>INDEX('Effect Coding'!$A$33:$E$36,MATCH(D58,'Effect Coding'!$A$33:$A$36,0),COLUMN('Effect Coding'!C88))</f>
        <v>0</v>
      </c>
      <c r="EH58">
        <f>INDEX('Effect Coding'!$A$33:$E$36,MATCH(D58,'Effect Coding'!$A$33:$A$36,0),COLUMN('Effect Coding'!D88))</f>
        <v>0</v>
      </c>
      <c r="EI58">
        <f>INDEX('Effect Coding'!$A$33:$E$36,MATCH(D58,'Effect Coding'!$A$33:$A$36,0),COLUMN('Effect Coding'!E88))</f>
        <v>1</v>
      </c>
      <c r="EJ58">
        <f>INDEX('Effect Coding'!$A$27:$D$29,MATCH(E58,'Effect Coding'!$A$27:$A$29,0),COLUMN('Effect Coding'!C82))</f>
        <v>1</v>
      </c>
      <c r="EK58">
        <f>INDEX('Effect Coding'!$A$27:$D$29,MATCH(E58,'Effect Coding'!$A$27:$A$29,0),COLUMN('Effect Coding'!D82))</f>
        <v>0</v>
      </c>
      <c r="EL58">
        <f>INDEX('Effect Coding'!$A$21:$D$23,MATCH(F58,'Effect Coding'!$A$21:$A$23,0),COLUMN('Effect Coding'!C76))</f>
        <v>0</v>
      </c>
      <c r="EM58">
        <f>INDEX('Effect Coding'!$A$21:$D$23,MATCH(F58,'Effect Coding'!$A$21:$A$23,0),COLUMN('Effect Coding'!D76))</f>
        <v>1</v>
      </c>
      <c r="EN58">
        <f>INDEX('Effect Coding'!$A$15:$D$17,MATCH(G58,'Effect Coding'!$A$15:$A$17,0),COLUMN('Effect Coding'!C70))</f>
        <v>0</v>
      </c>
      <c r="EO58">
        <f>INDEX('Effect Coding'!$A$15:$D$17,MATCH(G58,'Effect Coding'!$A$15:$A$17,0),COLUMN('Effect Coding'!D70))</f>
        <v>1</v>
      </c>
      <c r="EP58">
        <f>INDEX('Effect Coding'!$A$9:$D$11,MATCH(H58,'Effect Coding'!$A$9:$A$11,0),COLUMN('Effect Coding'!C64))</f>
        <v>0</v>
      </c>
      <c r="EQ58">
        <f>INDEX('Effect Coding'!$A$9:$D$11,MATCH(H58,'Effect Coding'!$A$9:$A$11,0),COLUMN('Effect Coding'!D64))</f>
        <v>1</v>
      </c>
      <c r="ER58">
        <f>INDEX('Effect Coding'!$A$3:$D$5,MATCH(I58,'Effect Coding'!$A$3:$A$5,0),COLUMN('Effect Coding'!C58))</f>
        <v>-1</v>
      </c>
      <c r="ES58">
        <f>INDEX('Effect Coding'!$A$3:$D$5,MATCH(I58,'Effect Coding'!$A$3:$A$5,0),COLUMN('Effect Coding'!D58))</f>
        <v>-1</v>
      </c>
      <c r="ET58">
        <f>INDEX('Effect Coding'!$A$163:$D$165,MATCH(J58,'Effect Coding'!$A$163:$A$165,0),COLUMN('Effect Coding'!C218))</f>
        <v>0</v>
      </c>
      <c r="EU58">
        <f>INDEX('Effect Coding'!$A$163:$D$165,MATCH(J58,'Effect Coding'!$A$163:$A$165,0),COLUMN('Effect Coding'!D218))</f>
        <v>1</v>
      </c>
      <c r="EV58">
        <f>INDEX('Effect Coding'!$A$163:$D$165,MATCH(K58,'Effect Coding'!$A$169:$A$171,0),COLUMN('Effect Coding'!C218))</f>
        <v>1</v>
      </c>
      <c r="EW58">
        <f>INDEX('Effect Coding'!$A$163:$D$165,MATCH(K58,'Effect Coding'!$A$169:$A$171,0),COLUMN('Effect Coding'!D218))</f>
        <v>0</v>
      </c>
      <c r="EX58">
        <f>INDEX('Effect Coding'!$A$175:$E$178,MATCH(L58,'Effect Coding'!$A$175:$A$178,0),COLUMN('Effect Coding'!C230))</f>
        <v>0</v>
      </c>
      <c r="EY58">
        <f>INDEX('Effect Coding'!$A$175:$E$178,MATCH(L58,'Effect Coding'!$A$175:$A$178,0),COLUMN('Effect Coding'!D230))</f>
        <v>0</v>
      </c>
      <c r="EZ58">
        <f>INDEX('Effect Coding'!$A$175:$E$178,MATCH(L58,'Effect Coding'!$A$175:$A$178,0),COLUMN('Effect Coding'!E230))</f>
        <v>1</v>
      </c>
      <c r="FA58">
        <f>INDEX('Effect Coding'!$A$182:$E$185,MATCH(M58,'Effect Coding'!$A$182:$A$185,0),COLUMN('Effect Coding'!C237))</f>
        <v>-1</v>
      </c>
      <c r="FB58">
        <f>INDEX('Effect Coding'!$A$182:$E$185,MATCH(M58,'Effect Coding'!$A$182:$A$185,0),COLUMN('Effect Coding'!D237))</f>
        <v>-1</v>
      </c>
      <c r="FC58">
        <f>INDEX('Effect Coding'!$A$182:$E$185,MATCH(M58,'Effect Coding'!$A$182:$A$185,0),COLUMN('Effect Coding'!E237))</f>
        <v>-1</v>
      </c>
      <c r="FD58">
        <f>INDEX('Effect Coding'!$A$189:$C$190,MATCH(N58,'Effect Coding'!$A$189:$A$190,0),COLUMN('Effect Coding'!C244))</f>
        <v>-1</v>
      </c>
      <c r="FE58">
        <f>INDEX('Effect Coding'!$A$194:$D$196,MATCH(O58,'Effect Coding'!$A$194:$A$196,0),COLUMN('Effect Coding'!C249))</f>
        <v>-1</v>
      </c>
      <c r="FF58">
        <f>INDEX('Effect Coding'!$A$194:$D$196,MATCH(O58,'Effect Coding'!$A$194:$A$196,0),COLUMN('Effect Coding'!D249))</f>
        <v>-1</v>
      </c>
      <c r="FG58">
        <f>INDEX('Effect Coding'!$A$200:$C$201,MATCH(P58,'Effect Coding'!$A$200:$A$201,0),COLUMN('Effect Coding'!C255))</f>
        <v>1</v>
      </c>
      <c r="FH58">
        <f>INDEX('Effect Coding'!$A$205:$D$207,MATCH(Q58,'Effect Coding'!$A$205:$A$207,0),COLUMN('Effect Coding'!C260))</f>
        <v>-1</v>
      </c>
      <c r="FI58">
        <f>INDEX('Effect Coding'!$A$205:$D$207,MATCH(Q58,'Effect Coding'!$A$205:$A$207,0),COLUMN('Effect Coding'!D260))</f>
        <v>-1</v>
      </c>
      <c r="FJ58">
        <f>INDEX('Effect Coding'!$A$211:$C$212,MATCH(R58,'Effect Coding'!$A$211:$A$212,0),COLUMN('Effect Coding'!C266))</f>
        <v>-1</v>
      </c>
      <c r="FK58">
        <f>INDEX('Effect Coding'!$A$216:$C$217,MATCH(S58,'Effect Coding'!$A$216:$A$217,0),COLUMN('Effect Coding'!C271))</f>
        <v>1</v>
      </c>
      <c r="FL58">
        <f>INDEX('Effect Coding'!$A$221:$C$222,MATCH(T58,'Effect Coding'!$A$221:$A$222,0),COLUMN('Effect Coding'!C276))</f>
        <v>-1</v>
      </c>
    </row>
    <row r="59" spans="1:168" x14ac:dyDescent="0.25">
      <c r="A59" t="s">
        <v>261</v>
      </c>
      <c r="B59" t="s">
        <v>84</v>
      </c>
      <c r="C59" t="s">
        <v>4</v>
      </c>
      <c r="D59" t="s">
        <v>32</v>
      </c>
      <c r="E59" t="s">
        <v>28</v>
      </c>
      <c r="F59" t="s">
        <v>54</v>
      </c>
      <c r="G59" t="s">
        <v>189</v>
      </c>
      <c r="H59" t="s">
        <v>185</v>
      </c>
      <c r="I59" t="s">
        <v>75</v>
      </c>
      <c r="J59" t="s">
        <v>187</v>
      </c>
      <c r="K59" t="s">
        <v>63</v>
      </c>
      <c r="L59">
        <v>2</v>
      </c>
      <c r="M59" t="s">
        <v>67</v>
      </c>
      <c r="N59" t="s">
        <v>52</v>
      </c>
      <c r="O59" t="s">
        <v>62</v>
      </c>
      <c r="P59" t="s">
        <v>52</v>
      </c>
      <c r="Q59" t="s">
        <v>68</v>
      </c>
      <c r="R59" t="s">
        <v>52</v>
      </c>
      <c r="S59" t="s">
        <v>51</v>
      </c>
      <c r="T59" t="s">
        <v>65</v>
      </c>
      <c r="U59" s="20">
        <v>4.2</v>
      </c>
      <c r="V59">
        <f>INDEX('Effect Coding'!$A$53:$DD$159,MATCH(B59,'Effect Coding'!$A$53:$A$159,0), COLUMN('Effect Coding'!C109))</f>
        <v>0</v>
      </c>
      <c r="W59">
        <f>INDEX('Effect Coding'!$A$53:$DD$159,MATCH(B59,'Effect Coding'!$A$53:$A$159,0), COLUMN('Effect Coding'!D109))</f>
        <v>0</v>
      </c>
      <c r="X59">
        <f>INDEX('Effect Coding'!$A$53:$DD$159,MATCH(B59,'Effect Coding'!$A$53:$A$159,0), COLUMN('Effect Coding'!E109))</f>
        <v>0</v>
      </c>
      <c r="Y59">
        <f>INDEX('Effect Coding'!$A$53:$DD$159,MATCH(B59,'Effect Coding'!$A$53:$A$159,0), COLUMN('Effect Coding'!F109))</f>
        <v>0</v>
      </c>
      <c r="Z59">
        <f>INDEX('Effect Coding'!$A$53:$DD$159,MATCH(B59,'Effect Coding'!$A$53:$A$159,0), COLUMN('Effect Coding'!G109))</f>
        <v>0</v>
      </c>
      <c r="AA59">
        <f>INDEX('Effect Coding'!$A$53:$DD$159,MATCH(B59,'Effect Coding'!$A$53:$A$159,0), COLUMN('Effect Coding'!H109))</f>
        <v>0</v>
      </c>
      <c r="AB59">
        <f>INDEX('Effect Coding'!$A$53:$DD$159,MATCH(B59,'Effect Coding'!$A$53:$A$159,0), COLUMN('Effect Coding'!I109))</f>
        <v>0</v>
      </c>
      <c r="AC59">
        <f>INDEX('Effect Coding'!$A$53:$DD$159,MATCH(B59,'Effect Coding'!$A$53:$A$159,0), COLUMN('Effect Coding'!J109))</f>
        <v>0</v>
      </c>
      <c r="AD59">
        <f>INDEX('Effect Coding'!$A$53:$DD$159,MATCH(B59,'Effect Coding'!$A$53:$A$159,0), COLUMN('Effect Coding'!K109))</f>
        <v>0</v>
      </c>
      <c r="AE59">
        <f>INDEX('Effect Coding'!$A$53:$DD$159,MATCH(B59,'Effect Coding'!$A$53:$A$159,0), COLUMN('Effect Coding'!L109))</f>
        <v>0</v>
      </c>
      <c r="AF59">
        <f>INDEX('Effect Coding'!$A$53:$DD$159,MATCH(B59,'Effect Coding'!$A$53:$A$159,0), COLUMN('Effect Coding'!M109))</f>
        <v>0</v>
      </c>
      <c r="AG59">
        <f>INDEX('Effect Coding'!$A$53:$DD$159,MATCH(B59,'Effect Coding'!$A$53:$A$159,0), COLUMN('Effect Coding'!N109))</f>
        <v>0</v>
      </c>
      <c r="AH59">
        <f>INDEX('Effect Coding'!$A$53:$DD$159,MATCH(B59,'Effect Coding'!$A$53:$A$159,0), COLUMN('Effect Coding'!O109))</f>
        <v>0</v>
      </c>
      <c r="AI59">
        <f>INDEX('Effect Coding'!$A$53:$DD$159,MATCH(B59,'Effect Coding'!$A$53:$A$159,0), COLUMN('Effect Coding'!P109))</f>
        <v>0</v>
      </c>
      <c r="AJ59">
        <f>INDEX('Effect Coding'!$A$53:$DD$159,MATCH(B59,'Effect Coding'!$A$53:$A$159,0), COLUMN('Effect Coding'!Q109))</f>
        <v>0</v>
      </c>
      <c r="AK59">
        <f>INDEX('Effect Coding'!$A$53:$DD$159,MATCH(B59,'Effect Coding'!$A$53:$A$159,0), COLUMN('Effect Coding'!R109))</f>
        <v>0</v>
      </c>
      <c r="AL59">
        <f>INDEX('Effect Coding'!$A$53:$DD$159,MATCH(B59,'Effect Coding'!$A$53:$A$159,0), COLUMN('Effect Coding'!S109))</f>
        <v>0</v>
      </c>
      <c r="AM59">
        <f>INDEX('Effect Coding'!$A$53:$DD$159,MATCH(B59,'Effect Coding'!$A$53:$A$159,0), COLUMN('Effect Coding'!T109))</f>
        <v>0</v>
      </c>
      <c r="AN59">
        <f>INDEX('Effect Coding'!$A$53:$DD$159,MATCH(B59,'Effect Coding'!$A$53:$A$159,0), COLUMN('Effect Coding'!U109))</f>
        <v>1</v>
      </c>
      <c r="AO59">
        <f>INDEX('Effect Coding'!$A$53:$DD$159,MATCH(B59,'Effect Coding'!$A$53:$A$159,0), COLUMN('Effect Coding'!V109))</f>
        <v>0</v>
      </c>
      <c r="AP59">
        <f>INDEX('Effect Coding'!$A$53:$DD$159,MATCH(B59,'Effect Coding'!$A$53:$A$159,0), COLUMN('Effect Coding'!W109))</f>
        <v>0</v>
      </c>
      <c r="AQ59">
        <f>INDEX('Effect Coding'!$A$53:$DD$159,MATCH(B59,'Effect Coding'!$A$53:$A$159,0), COLUMN('Effect Coding'!X109))</f>
        <v>0</v>
      </c>
      <c r="AR59">
        <f>INDEX('Effect Coding'!$A$53:$DD$159,MATCH(B59,'Effect Coding'!$A$53:$A$159,0), COLUMN('Effect Coding'!Y109))</f>
        <v>0</v>
      </c>
      <c r="AS59">
        <f>INDEX('Effect Coding'!$A$53:$DD$159,MATCH(B59,'Effect Coding'!$A$53:$A$159,0), COLUMN('Effect Coding'!Z109))</f>
        <v>0</v>
      </c>
      <c r="AT59">
        <f>INDEX('Effect Coding'!$A$53:$DD$159,MATCH(B59,'Effect Coding'!$A$53:$A$159,0), COLUMN('Effect Coding'!AA109))</f>
        <v>0</v>
      </c>
      <c r="AU59">
        <f>INDEX('Effect Coding'!$A$53:$DD$159,MATCH(B59,'Effect Coding'!$A$53:$A$159,0), COLUMN('Effect Coding'!AB109))</f>
        <v>0</v>
      </c>
      <c r="AV59">
        <f>INDEX('Effect Coding'!$A$53:$DD$159,MATCH(B59,'Effect Coding'!$A$53:$A$159,0), COLUMN('Effect Coding'!AC109))</f>
        <v>0</v>
      </c>
      <c r="AW59">
        <f>INDEX('Effect Coding'!$A$53:$DD$159,MATCH(B59,'Effect Coding'!$A$53:$A$159,0), COLUMN('Effect Coding'!AD109))</f>
        <v>0</v>
      </c>
      <c r="AX59">
        <f>INDEX('Effect Coding'!$A$53:$DD$159,MATCH(B59,'Effect Coding'!$A$53:$A$159,0), COLUMN('Effect Coding'!AE109))</f>
        <v>0</v>
      </c>
      <c r="AY59">
        <f>INDEX('Effect Coding'!$A$53:$DD$159,MATCH(B59,'Effect Coding'!$A$53:$A$159,0), COLUMN('Effect Coding'!AF109))</f>
        <v>0</v>
      </c>
      <c r="AZ59">
        <f>INDEX('Effect Coding'!$A$53:$DD$159,MATCH(B59,'Effect Coding'!$A$53:$A$159,0), COLUMN('Effect Coding'!AG109))</f>
        <v>0</v>
      </c>
      <c r="BA59">
        <f>INDEX('Effect Coding'!$A$53:$DD$159,MATCH(B59,'Effect Coding'!$A$53:$A$159,0), COLUMN('Effect Coding'!AH109))</f>
        <v>0</v>
      </c>
      <c r="BB59">
        <f>INDEX('Effect Coding'!$A$53:$DD$159,MATCH(B59,'Effect Coding'!$A$53:$A$159,0), COLUMN('Effect Coding'!AI109))</f>
        <v>0</v>
      </c>
      <c r="BC59">
        <f>INDEX('Effect Coding'!$A$53:$DD$159,MATCH(B59,'Effect Coding'!$A$53:$A$159,0), COLUMN('Effect Coding'!AJ109))</f>
        <v>0</v>
      </c>
      <c r="BD59">
        <f>INDEX('Effect Coding'!$A$53:$DD$159,MATCH(B59,'Effect Coding'!$A$53:$A$159,0), COLUMN('Effect Coding'!AK109))</f>
        <v>0</v>
      </c>
      <c r="BE59">
        <f>INDEX('Effect Coding'!$A$53:$DD$159,MATCH(B59,'Effect Coding'!$A$53:$A$159,0), COLUMN('Effect Coding'!AL109))</f>
        <v>0</v>
      </c>
      <c r="BF59">
        <f>INDEX('Effect Coding'!$A$53:$DD$159,MATCH(B59,'Effect Coding'!$A$53:$A$159,0), COLUMN('Effect Coding'!AM109))</f>
        <v>0</v>
      </c>
      <c r="BG59">
        <f>INDEX('Effect Coding'!$A$53:$DD$159,MATCH(B59,'Effect Coding'!$A$53:$A$159,0), COLUMN('Effect Coding'!AN109))</f>
        <v>0</v>
      </c>
      <c r="BH59">
        <f>INDEX('Effect Coding'!$A$53:$DD$159,MATCH(B59,'Effect Coding'!$A$53:$A$159,0), COLUMN('Effect Coding'!AO109))</f>
        <v>0</v>
      </c>
      <c r="BI59">
        <f>INDEX('Effect Coding'!$A$53:$DD$159,MATCH(B59,'Effect Coding'!$A$53:$A$159,0), COLUMN('Effect Coding'!AP109))</f>
        <v>0</v>
      </c>
      <c r="BJ59">
        <f>INDEX('Effect Coding'!$A$53:$DD$159,MATCH(B59,'Effect Coding'!$A$53:$A$159,0), COLUMN('Effect Coding'!AQ109))</f>
        <v>0</v>
      </c>
      <c r="BK59">
        <f>INDEX('Effect Coding'!$A$53:$DD$159,MATCH(B59,'Effect Coding'!$A$53:$A$159,0), COLUMN('Effect Coding'!AR109))</f>
        <v>0</v>
      </c>
      <c r="BL59">
        <f>INDEX('Effect Coding'!$A$53:$DD$159,MATCH(B59,'Effect Coding'!$A$53:$A$159,0), COLUMN('Effect Coding'!AS109))</f>
        <v>0</v>
      </c>
      <c r="BM59">
        <f>INDEX('Effect Coding'!$A$53:$DD$159,MATCH(B59,'Effect Coding'!$A$53:$A$159,0), COLUMN('Effect Coding'!AT109))</f>
        <v>0</v>
      </c>
      <c r="BN59">
        <f>INDEX('Effect Coding'!$A$53:$DD$159,MATCH(B59,'Effect Coding'!$A$53:$A$159,0), COLUMN('Effect Coding'!AU109))</f>
        <v>0</v>
      </c>
      <c r="BO59">
        <f>INDEX('Effect Coding'!$A$53:$DD$159,MATCH(B59,'Effect Coding'!$A$53:$A$159,0), COLUMN('Effect Coding'!AV109))</f>
        <v>0</v>
      </c>
      <c r="BP59">
        <f>INDEX('Effect Coding'!$A$53:$DD$159,MATCH(B59,'Effect Coding'!$A$53:$A$159,0), COLUMN('Effect Coding'!AW109))</f>
        <v>0</v>
      </c>
      <c r="BQ59">
        <f>INDEX('Effect Coding'!$A$53:$DD$159,MATCH(B59,'Effect Coding'!$A$53:$A$159,0), COLUMN('Effect Coding'!AX109))</f>
        <v>0</v>
      </c>
      <c r="BR59">
        <f>INDEX('Effect Coding'!$A$53:$DD$159,MATCH(B59,'Effect Coding'!$A$53:$A$159,0), COLUMN('Effect Coding'!AY109))</f>
        <v>0</v>
      </c>
      <c r="BS59">
        <f>INDEX('Effect Coding'!$A$53:$DD$159,MATCH(B59,'Effect Coding'!$A$53:$A$159,0), COLUMN('Effect Coding'!AZ109))</f>
        <v>0</v>
      </c>
      <c r="BT59">
        <f>INDEX('Effect Coding'!$A$53:$DD$159,MATCH(B59,'Effect Coding'!$A$53:$A$159,0), COLUMN('Effect Coding'!BA109))</f>
        <v>0</v>
      </c>
      <c r="BU59">
        <f>INDEX('Effect Coding'!$A$53:$DD$159,MATCH(B59,'Effect Coding'!$A$53:$A$159,0), COLUMN('Effect Coding'!BB109))</f>
        <v>0</v>
      </c>
      <c r="BV59">
        <f>INDEX('Effect Coding'!$A$53:$DD$159,MATCH(B59,'Effect Coding'!$A$53:$A$159,0), COLUMN('Effect Coding'!BC109))</f>
        <v>0</v>
      </c>
      <c r="BW59">
        <f>INDEX('Effect Coding'!$A$53:$DD$159,MATCH(B59,'Effect Coding'!$A$53:$A$159,0), COLUMN('Effect Coding'!BD109))</f>
        <v>0</v>
      </c>
      <c r="BX59">
        <f>INDEX('Effect Coding'!$A$53:$DD$159,MATCH(B59,'Effect Coding'!$A$53:$A$159,0), COLUMN('Effect Coding'!BE109))</f>
        <v>0</v>
      </c>
      <c r="BY59">
        <f>INDEX('Effect Coding'!$A$53:$DD$159,MATCH(B59,'Effect Coding'!$A$53:$A$159,0), COLUMN('Effect Coding'!BF109))</f>
        <v>0</v>
      </c>
      <c r="BZ59">
        <f>INDEX('Effect Coding'!$A$53:$DD$159,MATCH(B59,'Effect Coding'!$A$53:$A$159,0), COLUMN('Effect Coding'!BG109))</f>
        <v>0</v>
      </c>
      <c r="CA59">
        <f>INDEX('Effect Coding'!$A$53:$DD$159,MATCH(B59,'Effect Coding'!$A$53:$A$159,0), COLUMN('Effect Coding'!BH109))</f>
        <v>0</v>
      </c>
      <c r="CB59">
        <f>INDEX('Effect Coding'!$A$53:$DD$159,MATCH(B59,'Effect Coding'!$A$53:$A$159,0), COLUMN('Effect Coding'!BI109))</f>
        <v>0</v>
      </c>
      <c r="CC59">
        <f>INDEX('Effect Coding'!$A$53:$DD$159,MATCH(B59,'Effect Coding'!$A$53:$A$159,0), COLUMN('Effect Coding'!BJ109))</f>
        <v>0</v>
      </c>
      <c r="CD59">
        <f>INDEX('Effect Coding'!$A$53:$DD$159,MATCH(B59,'Effect Coding'!$A$53:$A$159,0), COLUMN('Effect Coding'!BK109))</f>
        <v>0</v>
      </c>
      <c r="CE59">
        <f>INDEX('Effect Coding'!$A$53:$DD$159,MATCH(B59,'Effect Coding'!$A$53:$A$159,0), COLUMN('Effect Coding'!BL109))</f>
        <v>0</v>
      </c>
      <c r="CF59">
        <f>INDEX('Effect Coding'!$A$53:$DD$159,MATCH(B59,'Effect Coding'!$A$53:$A$159,0), COLUMN('Effect Coding'!BM109))</f>
        <v>0</v>
      </c>
      <c r="CG59">
        <f>INDEX('Effect Coding'!$A$53:$DD$159,MATCH(B59,'Effect Coding'!$A$53:$A$159,0), COLUMN('Effect Coding'!BN109))</f>
        <v>0</v>
      </c>
      <c r="CH59">
        <f>INDEX('Effect Coding'!$A$53:$DD$159,MATCH(B59,'Effect Coding'!$A$53:$A$159,0), COLUMN('Effect Coding'!BO109))</f>
        <v>0</v>
      </c>
      <c r="CI59">
        <f>INDEX('Effect Coding'!$A$53:$DD$159,MATCH(B59,'Effect Coding'!$A$53:$A$159,0), COLUMN('Effect Coding'!BP109))</f>
        <v>0</v>
      </c>
      <c r="CJ59">
        <f>INDEX('Effect Coding'!$A$53:$DD$159,MATCH(B59,'Effect Coding'!$A$53:$A$159,0), COLUMN('Effect Coding'!BQ109))</f>
        <v>0</v>
      </c>
      <c r="CK59">
        <f>INDEX('Effect Coding'!$A$53:$DD$159,MATCH(B59,'Effect Coding'!$A$53:$A$159,0), COLUMN('Effect Coding'!BR109))</f>
        <v>0</v>
      </c>
      <c r="CL59">
        <f>INDEX('Effect Coding'!$A$53:$DD$159,MATCH(B59,'Effect Coding'!$A$53:$A$159,0), COLUMN('Effect Coding'!BS109))</f>
        <v>0</v>
      </c>
      <c r="CM59">
        <f>INDEX('Effect Coding'!$A$53:$DD$159,MATCH(B59,'Effect Coding'!$A$53:$A$159,0), COLUMN('Effect Coding'!BT109))</f>
        <v>0</v>
      </c>
      <c r="CN59">
        <f>INDEX('Effect Coding'!$A$53:$DD$159,MATCH(B59,'Effect Coding'!$A$53:$A$159,0), COLUMN('Effect Coding'!BU109))</f>
        <v>0</v>
      </c>
      <c r="CO59">
        <f>INDEX('Effect Coding'!$A$53:$DD$159,MATCH(B59,'Effect Coding'!$A$53:$A$159,0), COLUMN('Effect Coding'!BV109))</f>
        <v>0</v>
      </c>
      <c r="CP59">
        <f>INDEX('Effect Coding'!$A$53:$DD$159,MATCH(B59,'Effect Coding'!$A$53:$A$159,0), COLUMN('Effect Coding'!BW109))</f>
        <v>0</v>
      </c>
      <c r="CQ59">
        <f>INDEX('Effect Coding'!$A$53:$DD$159,MATCH(B59,'Effect Coding'!$A$53:$A$159,0), COLUMN('Effect Coding'!BX109))</f>
        <v>0</v>
      </c>
      <c r="CR59">
        <f>INDEX('Effect Coding'!$A$53:$DD$159,MATCH(B59,'Effect Coding'!$A$53:$A$159,0), COLUMN('Effect Coding'!BY109))</f>
        <v>0</v>
      </c>
      <c r="CS59">
        <f>INDEX('Effect Coding'!$A$53:$DD$159,MATCH(B59,'Effect Coding'!$A$53:$A$159,0), COLUMN('Effect Coding'!BZ109))</f>
        <v>0</v>
      </c>
      <c r="CT59">
        <f>INDEX('Effect Coding'!$A$53:$DD$159,MATCH(B59,'Effect Coding'!$A$53:$A$159,0), COLUMN('Effect Coding'!CA109))</f>
        <v>0</v>
      </c>
      <c r="CU59">
        <f>INDEX('Effect Coding'!$A$53:$DD$159,MATCH(B59,'Effect Coding'!$A$53:$A$159,0), COLUMN('Effect Coding'!CB109))</f>
        <v>0</v>
      </c>
      <c r="CV59">
        <f>INDEX('Effect Coding'!$A$53:$DD$159,MATCH(B59,'Effect Coding'!$A$53:$A$159,0), COLUMN('Effect Coding'!CC109))</f>
        <v>0</v>
      </c>
      <c r="CW59">
        <f>INDEX('Effect Coding'!$A$53:$DD$159,MATCH(B59,'Effect Coding'!$A$53:$A$159,0), COLUMN('Effect Coding'!CD109))</f>
        <v>0</v>
      </c>
      <c r="CX59">
        <f>INDEX('Effect Coding'!$A$53:$DD$159,MATCH(B59,'Effect Coding'!$A$53:$A$159,0), COLUMN('Effect Coding'!CE109))</f>
        <v>0</v>
      </c>
      <c r="CY59">
        <f>INDEX('Effect Coding'!$A$53:$DD$159,MATCH(B59,'Effect Coding'!$A$53:$A$159,0), COLUMN('Effect Coding'!CF109))</f>
        <v>0</v>
      </c>
      <c r="CZ59">
        <f>INDEX('Effect Coding'!$A$53:$DD$159,MATCH(B59,'Effect Coding'!$A$53:$A$159,0), COLUMN('Effect Coding'!CG109))</f>
        <v>0</v>
      </c>
      <c r="DA59">
        <f>INDEX('Effect Coding'!$A$53:$DD$159,MATCH(B59,'Effect Coding'!$A$53:$A$159,0), COLUMN('Effect Coding'!CH109))</f>
        <v>0</v>
      </c>
      <c r="DB59">
        <f>INDEX('Effect Coding'!$A$53:$DD$159,MATCH(B59,'Effect Coding'!$A$53:$A$159,0), COLUMN('Effect Coding'!CI109))</f>
        <v>0</v>
      </c>
      <c r="DC59">
        <f>INDEX('Effect Coding'!$A$53:$DD$159,MATCH(B59,'Effect Coding'!$A$53:$A$159,0), COLUMN('Effect Coding'!CJ109))</f>
        <v>0</v>
      </c>
      <c r="DD59">
        <f>INDEX('Effect Coding'!$A$53:$DD$159,MATCH(B59,'Effect Coding'!$A$53:$A$159,0), COLUMN('Effect Coding'!CK109))</f>
        <v>0</v>
      </c>
      <c r="DE59">
        <f>INDEX('Effect Coding'!$A$53:$DD$159,MATCH(B59,'Effect Coding'!$A$53:$A$159,0), COLUMN('Effect Coding'!CL109))</f>
        <v>0</v>
      </c>
      <c r="DF59">
        <f>INDEX('Effect Coding'!$A$53:$DD$159,MATCH(B59,'Effect Coding'!$A$53:$A$159,0), COLUMN('Effect Coding'!CM109))</f>
        <v>0</v>
      </c>
      <c r="DG59">
        <f>INDEX('Effect Coding'!$A$53:$DD$159,MATCH(B59,'Effect Coding'!$A$53:$A$159,0), COLUMN('Effect Coding'!CN109))</f>
        <v>0</v>
      </c>
      <c r="DH59">
        <f>INDEX('Effect Coding'!$A$53:$DD$159,MATCH(B59,'Effect Coding'!$A$53:$A$159,0), COLUMN('Effect Coding'!CO109))</f>
        <v>0</v>
      </c>
      <c r="DI59">
        <f>INDEX('Effect Coding'!$A$53:$DD$159,MATCH(B59,'Effect Coding'!$A$53:$A$159,0), COLUMN('Effect Coding'!CP109))</f>
        <v>0</v>
      </c>
      <c r="DJ59">
        <f>INDEX('Effect Coding'!$A$53:$DD$159,MATCH(B59,'Effect Coding'!$A$53:$A$159,0), COLUMN('Effect Coding'!CQ109))</f>
        <v>0</v>
      </c>
      <c r="DK59">
        <f>INDEX('Effect Coding'!$A$53:$DD$159,MATCH(B59,'Effect Coding'!$A$53:$A$159,0), COLUMN('Effect Coding'!CR109))</f>
        <v>0</v>
      </c>
      <c r="DL59">
        <f>INDEX('Effect Coding'!$A$53:$DD$159,MATCH(B59,'Effect Coding'!$A$53:$A$159,0), COLUMN('Effect Coding'!CS109))</f>
        <v>0</v>
      </c>
      <c r="DM59">
        <f>INDEX('Effect Coding'!$A$53:$DD$159,MATCH(B59,'Effect Coding'!$A$53:$A$159,0), COLUMN('Effect Coding'!CT109))</f>
        <v>0</v>
      </c>
      <c r="DN59">
        <f>INDEX('Effect Coding'!$A$53:$DD$159,MATCH(B59,'Effect Coding'!$A$53:$A$159,0), COLUMN('Effect Coding'!CU109))</f>
        <v>0</v>
      </c>
      <c r="DO59">
        <f>INDEX('Effect Coding'!$A$53:$DD$159,MATCH(B59,'Effect Coding'!$A$53:$A$159,0), COLUMN('Effect Coding'!CV109))</f>
        <v>0</v>
      </c>
      <c r="DP59">
        <f>INDEX('Effect Coding'!$A$53:$DD$159,MATCH(B59,'Effect Coding'!$A$53:$A$159,0), COLUMN('Effect Coding'!CW109))</f>
        <v>0</v>
      </c>
      <c r="DQ59">
        <f>INDEX('Effect Coding'!$A$53:$DD$159,MATCH(B59,'Effect Coding'!$A$53:$A$159,0), COLUMN('Effect Coding'!CX109))</f>
        <v>0</v>
      </c>
      <c r="DR59">
        <f>INDEX('Effect Coding'!$A$53:$DD$159,MATCH(B59,'Effect Coding'!$A$53:$A$159,0), COLUMN('Effect Coding'!CY109))</f>
        <v>0</v>
      </c>
      <c r="DS59">
        <f>INDEX('Effect Coding'!$A$53:$DD$159,MATCH(B59,'Effect Coding'!$A$53:$A$159,0), COLUMN('Effect Coding'!CZ109))</f>
        <v>0</v>
      </c>
      <c r="DT59">
        <f>INDEX('Effect Coding'!$A$53:$DD$159,MATCH(B59,'Effect Coding'!$A$53:$A$159,0), COLUMN('Effect Coding'!DA109))</f>
        <v>0</v>
      </c>
      <c r="DU59">
        <f>INDEX('Effect Coding'!$A$53:$DD$159,MATCH(B59,'Effect Coding'!$A$53:$A$159,0), COLUMN('Effect Coding'!DB109))</f>
        <v>0</v>
      </c>
      <c r="DV59">
        <f>INDEX('Effect Coding'!$A$53:$DD$159,MATCH(B59,'Effect Coding'!$A$53:$A$159,0), COLUMN('Effect Coding'!DC109))</f>
        <v>0</v>
      </c>
      <c r="DW59">
        <f>INDEX('Effect Coding'!$A$53:$DD$159,MATCH(B59,'Effect Coding'!$A$53:$A$159,0), COLUMN('Effect Coding'!DD109))</f>
        <v>0</v>
      </c>
      <c r="DX59">
        <f>INDEX('Effect Coding'!$A$40:$K$49,MATCH(C59,'Effect Coding'!$A$40:$A$49,0),COLUMN('Effect Coding'!C96))</f>
        <v>0</v>
      </c>
      <c r="DY59">
        <f>INDEX('Effect Coding'!$A$40:$K$49,MATCH(C59,'Effect Coding'!$A$40:$A$49,0),COLUMN('Effect Coding'!D96))</f>
        <v>0</v>
      </c>
      <c r="DZ59">
        <f>INDEX('Effect Coding'!$A$40:$K$49,MATCH(C59,'Effect Coding'!$A$40:$A$49,0),COLUMN('Effect Coding'!E96))</f>
        <v>1</v>
      </c>
      <c r="EA59">
        <f>INDEX('Effect Coding'!$A$40:$K$49,MATCH(C59,'Effect Coding'!$A$40:$A$49,0),COLUMN('Effect Coding'!F96))</f>
        <v>0</v>
      </c>
      <c r="EB59">
        <f>INDEX('Effect Coding'!$A$40:$K$49,MATCH(C59,'Effect Coding'!$A$40:$A$49,0),COLUMN('Effect Coding'!G96))</f>
        <v>0</v>
      </c>
      <c r="EC59">
        <f>INDEX('Effect Coding'!$A$40:$K$49,MATCH(C59,'Effect Coding'!$A$40:$A$49,0),COLUMN('Effect Coding'!H96))</f>
        <v>0</v>
      </c>
      <c r="ED59">
        <f>INDEX('Effect Coding'!$A$40:$K$49,MATCH(C59,'Effect Coding'!$A$40:$A$49,0),COLUMN('Effect Coding'!I96))</f>
        <v>0</v>
      </c>
      <c r="EE59">
        <f>INDEX('Effect Coding'!$A$40:$K$49,MATCH(C59,'Effect Coding'!$A$40:$A$49,0),COLUMN('Effect Coding'!J96))</f>
        <v>0</v>
      </c>
      <c r="EF59">
        <f>INDEX('Effect Coding'!$A$40:$K$49,MATCH(C59,'Effect Coding'!$A$40:$A$49,0),COLUMN('Effect Coding'!K96))</f>
        <v>0</v>
      </c>
      <c r="EG59">
        <f>INDEX('Effect Coding'!$A$33:$E$36,MATCH(D59,'Effect Coding'!$A$33:$A$36,0),COLUMN('Effect Coding'!C89))</f>
        <v>0</v>
      </c>
      <c r="EH59">
        <f>INDEX('Effect Coding'!$A$33:$E$36,MATCH(D59,'Effect Coding'!$A$33:$A$36,0),COLUMN('Effect Coding'!D89))</f>
        <v>0</v>
      </c>
      <c r="EI59">
        <f>INDEX('Effect Coding'!$A$33:$E$36,MATCH(D59,'Effect Coding'!$A$33:$A$36,0),COLUMN('Effect Coding'!E89))</f>
        <v>1</v>
      </c>
      <c r="EJ59">
        <f>INDEX('Effect Coding'!$A$27:$D$29,MATCH(E59,'Effect Coding'!$A$27:$A$29,0),COLUMN('Effect Coding'!C83))</f>
        <v>1</v>
      </c>
      <c r="EK59">
        <f>INDEX('Effect Coding'!$A$27:$D$29,MATCH(E59,'Effect Coding'!$A$27:$A$29,0),COLUMN('Effect Coding'!D83))</f>
        <v>0</v>
      </c>
      <c r="EL59">
        <f>INDEX('Effect Coding'!$A$21:$D$23,MATCH(F59,'Effect Coding'!$A$21:$A$23,0),COLUMN('Effect Coding'!C77))</f>
        <v>-1</v>
      </c>
      <c r="EM59">
        <f>INDEX('Effect Coding'!$A$21:$D$23,MATCH(F59,'Effect Coding'!$A$21:$A$23,0),COLUMN('Effect Coding'!D77))</f>
        <v>-1</v>
      </c>
      <c r="EN59">
        <f>INDEX('Effect Coding'!$A$15:$D$17,MATCH(G59,'Effect Coding'!$A$15:$A$17,0),COLUMN('Effect Coding'!C71))</f>
        <v>0</v>
      </c>
      <c r="EO59">
        <f>INDEX('Effect Coding'!$A$15:$D$17,MATCH(G59,'Effect Coding'!$A$15:$A$17,0),COLUMN('Effect Coding'!D71))</f>
        <v>1</v>
      </c>
      <c r="EP59">
        <f>INDEX('Effect Coding'!$A$9:$D$11,MATCH(H59,'Effect Coding'!$A$9:$A$11,0),COLUMN('Effect Coding'!C65))</f>
        <v>0</v>
      </c>
      <c r="EQ59">
        <f>INDEX('Effect Coding'!$A$9:$D$11,MATCH(H59,'Effect Coding'!$A$9:$A$11,0),COLUMN('Effect Coding'!D65))</f>
        <v>1</v>
      </c>
      <c r="ER59">
        <f>INDEX('Effect Coding'!$A$3:$D$5,MATCH(I59,'Effect Coding'!$A$3:$A$5,0),COLUMN('Effect Coding'!C59))</f>
        <v>-1</v>
      </c>
      <c r="ES59">
        <f>INDEX('Effect Coding'!$A$3:$D$5,MATCH(I59,'Effect Coding'!$A$3:$A$5,0),COLUMN('Effect Coding'!D59))</f>
        <v>-1</v>
      </c>
      <c r="ET59">
        <f>INDEX('Effect Coding'!$A$163:$D$165,MATCH(J59,'Effect Coding'!$A$163:$A$165,0),COLUMN('Effect Coding'!C219))</f>
        <v>0</v>
      </c>
      <c r="EU59">
        <f>INDEX('Effect Coding'!$A$163:$D$165,MATCH(J59,'Effect Coding'!$A$163:$A$165,0),COLUMN('Effect Coding'!D219))</f>
        <v>1</v>
      </c>
      <c r="EV59">
        <f>INDEX('Effect Coding'!$A$163:$D$165,MATCH(K59,'Effect Coding'!$A$169:$A$171,0),COLUMN('Effect Coding'!C219))</f>
        <v>1</v>
      </c>
      <c r="EW59">
        <f>INDEX('Effect Coding'!$A$163:$D$165,MATCH(K59,'Effect Coding'!$A$169:$A$171,0),COLUMN('Effect Coding'!D219))</f>
        <v>0</v>
      </c>
      <c r="EX59">
        <f>INDEX('Effect Coding'!$A$175:$E$178,MATCH(L59,'Effect Coding'!$A$175:$A$178,0),COLUMN('Effect Coding'!C231))</f>
        <v>0</v>
      </c>
      <c r="EY59">
        <f>INDEX('Effect Coding'!$A$175:$E$178,MATCH(L59,'Effect Coding'!$A$175:$A$178,0),COLUMN('Effect Coding'!D231))</f>
        <v>0</v>
      </c>
      <c r="EZ59">
        <f>INDEX('Effect Coding'!$A$175:$E$178,MATCH(L59,'Effect Coding'!$A$175:$A$178,0),COLUMN('Effect Coding'!E231))</f>
        <v>1</v>
      </c>
      <c r="FA59">
        <f>INDEX('Effect Coding'!$A$182:$E$185,MATCH(M59,'Effect Coding'!$A$182:$A$185,0),COLUMN('Effect Coding'!C238))</f>
        <v>-1</v>
      </c>
      <c r="FB59">
        <f>INDEX('Effect Coding'!$A$182:$E$185,MATCH(M59,'Effect Coding'!$A$182:$A$185,0),COLUMN('Effect Coding'!D238))</f>
        <v>-1</v>
      </c>
      <c r="FC59">
        <f>INDEX('Effect Coding'!$A$182:$E$185,MATCH(M59,'Effect Coding'!$A$182:$A$185,0),COLUMN('Effect Coding'!E238))</f>
        <v>-1</v>
      </c>
      <c r="FD59">
        <f>INDEX('Effect Coding'!$A$189:$C$190,MATCH(N59,'Effect Coding'!$A$189:$A$190,0),COLUMN('Effect Coding'!C245))</f>
        <v>-1</v>
      </c>
      <c r="FE59">
        <f>INDEX('Effect Coding'!$A$194:$D$196,MATCH(O59,'Effect Coding'!$A$194:$A$196,0),COLUMN('Effect Coding'!C250))</f>
        <v>-1</v>
      </c>
      <c r="FF59">
        <f>INDEX('Effect Coding'!$A$194:$D$196,MATCH(O59,'Effect Coding'!$A$194:$A$196,0),COLUMN('Effect Coding'!D250))</f>
        <v>-1</v>
      </c>
      <c r="FG59">
        <f>INDEX('Effect Coding'!$A$200:$C$201,MATCH(P59,'Effect Coding'!$A$200:$A$201,0),COLUMN('Effect Coding'!C256))</f>
        <v>1</v>
      </c>
      <c r="FH59">
        <f>INDEX('Effect Coding'!$A$205:$D$207,MATCH(Q59,'Effect Coding'!$A$205:$A$207,0),COLUMN('Effect Coding'!C261))</f>
        <v>-1</v>
      </c>
      <c r="FI59">
        <f>INDEX('Effect Coding'!$A$205:$D$207,MATCH(Q59,'Effect Coding'!$A$205:$A$207,0),COLUMN('Effect Coding'!D261))</f>
        <v>-1</v>
      </c>
      <c r="FJ59">
        <f>INDEX('Effect Coding'!$A$211:$C$212,MATCH(R59,'Effect Coding'!$A$211:$A$212,0),COLUMN('Effect Coding'!C267))</f>
        <v>-1</v>
      </c>
      <c r="FK59">
        <f>INDEX('Effect Coding'!$A$216:$C$217,MATCH(S59,'Effect Coding'!$A$216:$A$217,0),COLUMN('Effect Coding'!C272))</f>
        <v>1</v>
      </c>
      <c r="FL59">
        <f>INDEX('Effect Coding'!$A$221:$C$222,MATCH(T59,'Effect Coding'!$A$221:$A$222,0),COLUMN('Effect Coding'!C277))</f>
        <v>-1</v>
      </c>
    </row>
    <row r="60" spans="1:168" x14ac:dyDescent="0.25">
      <c r="A60" t="s">
        <v>262</v>
      </c>
      <c r="B60" t="s">
        <v>85</v>
      </c>
      <c r="C60" t="s">
        <v>4</v>
      </c>
      <c r="D60" t="s">
        <v>32</v>
      </c>
      <c r="E60" t="s">
        <v>28</v>
      </c>
      <c r="F60" t="s">
        <v>53</v>
      </c>
      <c r="G60" t="s">
        <v>196</v>
      </c>
      <c r="H60" t="s">
        <v>185</v>
      </c>
      <c r="I60" t="s">
        <v>75</v>
      </c>
      <c r="J60" t="s">
        <v>187</v>
      </c>
      <c r="K60" t="s">
        <v>70</v>
      </c>
      <c r="L60">
        <v>2</v>
      </c>
      <c r="M60" t="s">
        <v>67</v>
      </c>
      <c r="N60" t="s">
        <v>52</v>
      </c>
      <c r="O60" t="s">
        <v>62</v>
      </c>
      <c r="P60" t="s">
        <v>52</v>
      </c>
      <c r="Q60" t="s">
        <v>68</v>
      </c>
      <c r="R60" t="s">
        <v>52</v>
      </c>
      <c r="S60" t="s">
        <v>51</v>
      </c>
      <c r="T60" t="s">
        <v>65</v>
      </c>
      <c r="U60" s="20">
        <v>7.2</v>
      </c>
      <c r="V60">
        <f>INDEX('Effect Coding'!$A$53:$DD$159,MATCH(B60,'Effect Coding'!$A$53:$A$159,0), COLUMN('Effect Coding'!C110))</f>
        <v>0</v>
      </c>
      <c r="W60">
        <f>INDEX('Effect Coding'!$A$53:$DD$159,MATCH(B60,'Effect Coding'!$A$53:$A$159,0), COLUMN('Effect Coding'!D110))</f>
        <v>0</v>
      </c>
      <c r="X60">
        <f>INDEX('Effect Coding'!$A$53:$DD$159,MATCH(B60,'Effect Coding'!$A$53:$A$159,0), COLUMN('Effect Coding'!E110))</f>
        <v>0</v>
      </c>
      <c r="Y60">
        <f>INDEX('Effect Coding'!$A$53:$DD$159,MATCH(B60,'Effect Coding'!$A$53:$A$159,0), COLUMN('Effect Coding'!F110))</f>
        <v>0</v>
      </c>
      <c r="Z60">
        <f>INDEX('Effect Coding'!$A$53:$DD$159,MATCH(B60,'Effect Coding'!$A$53:$A$159,0), COLUMN('Effect Coding'!G110))</f>
        <v>0</v>
      </c>
      <c r="AA60">
        <f>INDEX('Effect Coding'!$A$53:$DD$159,MATCH(B60,'Effect Coding'!$A$53:$A$159,0), COLUMN('Effect Coding'!H110))</f>
        <v>0</v>
      </c>
      <c r="AB60">
        <f>INDEX('Effect Coding'!$A$53:$DD$159,MATCH(B60,'Effect Coding'!$A$53:$A$159,0), COLUMN('Effect Coding'!I110))</f>
        <v>0</v>
      </c>
      <c r="AC60">
        <f>INDEX('Effect Coding'!$A$53:$DD$159,MATCH(B60,'Effect Coding'!$A$53:$A$159,0), COLUMN('Effect Coding'!J110))</f>
        <v>0</v>
      </c>
      <c r="AD60">
        <f>INDEX('Effect Coding'!$A$53:$DD$159,MATCH(B60,'Effect Coding'!$A$53:$A$159,0), COLUMN('Effect Coding'!K110))</f>
        <v>0</v>
      </c>
      <c r="AE60">
        <f>INDEX('Effect Coding'!$A$53:$DD$159,MATCH(B60,'Effect Coding'!$A$53:$A$159,0), COLUMN('Effect Coding'!L110))</f>
        <v>0</v>
      </c>
      <c r="AF60">
        <f>INDEX('Effect Coding'!$A$53:$DD$159,MATCH(B60,'Effect Coding'!$A$53:$A$159,0), COLUMN('Effect Coding'!M110))</f>
        <v>0</v>
      </c>
      <c r="AG60">
        <f>INDEX('Effect Coding'!$A$53:$DD$159,MATCH(B60,'Effect Coding'!$A$53:$A$159,0), COLUMN('Effect Coding'!N110))</f>
        <v>0</v>
      </c>
      <c r="AH60">
        <f>INDEX('Effect Coding'!$A$53:$DD$159,MATCH(B60,'Effect Coding'!$A$53:$A$159,0), COLUMN('Effect Coding'!O110))</f>
        <v>0</v>
      </c>
      <c r="AI60">
        <f>INDEX('Effect Coding'!$A$53:$DD$159,MATCH(B60,'Effect Coding'!$A$53:$A$159,0), COLUMN('Effect Coding'!P110))</f>
        <v>0</v>
      </c>
      <c r="AJ60">
        <f>INDEX('Effect Coding'!$A$53:$DD$159,MATCH(B60,'Effect Coding'!$A$53:$A$159,0), COLUMN('Effect Coding'!Q110))</f>
        <v>0</v>
      </c>
      <c r="AK60">
        <f>INDEX('Effect Coding'!$A$53:$DD$159,MATCH(B60,'Effect Coding'!$A$53:$A$159,0), COLUMN('Effect Coding'!R110))</f>
        <v>0</v>
      </c>
      <c r="AL60">
        <f>INDEX('Effect Coding'!$A$53:$DD$159,MATCH(B60,'Effect Coding'!$A$53:$A$159,0), COLUMN('Effect Coding'!S110))</f>
        <v>0</v>
      </c>
      <c r="AM60">
        <f>INDEX('Effect Coding'!$A$53:$DD$159,MATCH(B60,'Effect Coding'!$A$53:$A$159,0), COLUMN('Effect Coding'!T110))</f>
        <v>0</v>
      </c>
      <c r="AN60">
        <f>INDEX('Effect Coding'!$A$53:$DD$159,MATCH(B60,'Effect Coding'!$A$53:$A$159,0), COLUMN('Effect Coding'!U110))</f>
        <v>0</v>
      </c>
      <c r="AO60">
        <f>INDEX('Effect Coding'!$A$53:$DD$159,MATCH(B60,'Effect Coding'!$A$53:$A$159,0), COLUMN('Effect Coding'!V110))</f>
        <v>1</v>
      </c>
      <c r="AP60">
        <f>INDEX('Effect Coding'!$A$53:$DD$159,MATCH(B60,'Effect Coding'!$A$53:$A$159,0), COLUMN('Effect Coding'!W110))</f>
        <v>0</v>
      </c>
      <c r="AQ60">
        <f>INDEX('Effect Coding'!$A$53:$DD$159,MATCH(B60,'Effect Coding'!$A$53:$A$159,0), COLUMN('Effect Coding'!X110))</f>
        <v>0</v>
      </c>
      <c r="AR60">
        <f>INDEX('Effect Coding'!$A$53:$DD$159,MATCH(B60,'Effect Coding'!$A$53:$A$159,0), COLUMN('Effect Coding'!Y110))</f>
        <v>0</v>
      </c>
      <c r="AS60">
        <f>INDEX('Effect Coding'!$A$53:$DD$159,MATCH(B60,'Effect Coding'!$A$53:$A$159,0), COLUMN('Effect Coding'!Z110))</f>
        <v>0</v>
      </c>
      <c r="AT60">
        <f>INDEX('Effect Coding'!$A$53:$DD$159,MATCH(B60,'Effect Coding'!$A$53:$A$159,0), COLUMN('Effect Coding'!AA110))</f>
        <v>0</v>
      </c>
      <c r="AU60">
        <f>INDEX('Effect Coding'!$A$53:$DD$159,MATCH(B60,'Effect Coding'!$A$53:$A$159,0), COLUMN('Effect Coding'!AB110))</f>
        <v>0</v>
      </c>
      <c r="AV60">
        <f>INDEX('Effect Coding'!$A$53:$DD$159,MATCH(B60,'Effect Coding'!$A$53:$A$159,0), COLUMN('Effect Coding'!AC110))</f>
        <v>0</v>
      </c>
      <c r="AW60">
        <f>INDEX('Effect Coding'!$A$53:$DD$159,MATCH(B60,'Effect Coding'!$A$53:$A$159,0), COLUMN('Effect Coding'!AD110))</f>
        <v>0</v>
      </c>
      <c r="AX60">
        <f>INDEX('Effect Coding'!$A$53:$DD$159,MATCH(B60,'Effect Coding'!$A$53:$A$159,0), COLUMN('Effect Coding'!AE110))</f>
        <v>0</v>
      </c>
      <c r="AY60">
        <f>INDEX('Effect Coding'!$A$53:$DD$159,MATCH(B60,'Effect Coding'!$A$53:$A$159,0), COLUMN('Effect Coding'!AF110))</f>
        <v>0</v>
      </c>
      <c r="AZ60">
        <f>INDEX('Effect Coding'!$A$53:$DD$159,MATCH(B60,'Effect Coding'!$A$53:$A$159,0), COLUMN('Effect Coding'!AG110))</f>
        <v>0</v>
      </c>
      <c r="BA60">
        <f>INDEX('Effect Coding'!$A$53:$DD$159,MATCH(B60,'Effect Coding'!$A$53:$A$159,0), COLUMN('Effect Coding'!AH110))</f>
        <v>0</v>
      </c>
      <c r="BB60">
        <f>INDEX('Effect Coding'!$A$53:$DD$159,MATCH(B60,'Effect Coding'!$A$53:$A$159,0), COLUMN('Effect Coding'!AI110))</f>
        <v>0</v>
      </c>
      <c r="BC60">
        <f>INDEX('Effect Coding'!$A$53:$DD$159,MATCH(B60,'Effect Coding'!$A$53:$A$159,0), COLUMN('Effect Coding'!AJ110))</f>
        <v>0</v>
      </c>
      <c r="BD60">
        <f>INDEX('Effect Coding'!$A$53:$DD$159,MATCH(B60,'Effect Coding'!$A$53:$A$159,0), COLUMN('Effect Coding'!AK110))</f>
        <v>0</v>
      </c>
      <c r="BE60">
        <f>INDEX('Effect Coding'!$A$53:$DD$159,MATCH(B60,'Effect Coding'!$A$53:$A$159,0), COLUMN('Effect Coding'!AL110))</f>
        <v>0</v>
      </c>
      <c r="BF60">
        <f>INDEX('Effect Coding'!$A$53:$DD$159,MATCH(B60,'Effect Coding'!$A$53:$A$159,0), COLUMN('Effect Coding'!AM110))</f>
        <v>0</v>
      </c>
      <c r="BG60">
        <f>INDEX('Effect Coding'!$A$53:$DD$159,MATCH(B60,'Effect Coding'!$A$53:$A$159,0), COLUMN('Effect Coding'!AN110))</f>
        <v>0</v>
      </c>
      <c r="BH60">
        <f>INDEX('Effect Coding'!$A$53:$DD$159,MATCH(B60,'Effect Coding'!$A$53:$A$159,0), COLUMN('Effect Coding'!AO110))</f>
        <v>0</v>
      </c>
      <c r="BI60">
        <f>INDEX('Effect Coding'!$A$53:$DD$159,MATCH(B60,'Effect Coding'!$A$53:$A$159,0), COLUMN('Effect Coding'!AP110))</f>
        <v>0</v>
      </c>
      <c r="BJ60">
        <f>INDEX('Effect Coding'!$A$53:$DD$159,MATCH(B60,'Effect Coding'!$A$53:$A$159,0), COLUMN('Effect Coding'!AQ110))</f>
        <v>0</v>
      </c>
      <c r="BK60">
        <f>INDEX('Effect Coding'!$A$53:$DD$159,MATCH(B60,'Effect Coding'!$A$53:$A$159,0), COLUMN('Effect Coding'!AR110))</f>
        <v>0</v>
      </c>
      <c r="BL60">
        <f>INDEX('Effect Coding'!$A$53:$DD$159,MATCH(B60,'Effect Coding'!$A$53:$A$159,0), COLUMN('Effect Coding'!AS110))</f>
        <v>0</v>
      </c>
      <c r="BM60">
        <f>INDEX('Effect Coding'!$A$53:$DD$159,MATCH(B60,'Effect Coding'!$A$53:$A$159,0), COLUMN('Effect Coding'!AT110))</f>
        <v>0</v>
      </c>
      <c r="BN60">
        <f>INDEX('Effect Coding'!$A$53:$DD$159,MATCH(B60,'Effect Coding'!$A$53:$A$159,0), COLUMN('Effect Coding'!AU110))</f>
        <v>0</v>
      </c>
      <c r="BO60">
        <f>INDEX('Effect Coding'!$A$53:$DD$159,MATCH(B60,'Effect Coding'!$A$53:$A$159,0), COLUMN('Effect Coding'!AV110))</f>
        <v>0</v>
      </c>
      <c r="BP60">
        <f>INDEX('Effect Coding'!$A$53:$DD$159,MATCH(B60,'Effect Coding'!$A$53:$A$159,0), COLUMN('Effect Coding'!AW110))</f>
        <v>0</v>
      </c>
      <c r="BQ60">
        <f>INDEX('Effect Coding'!$A$53:$DD$159,MATCH(B60,'Effect Coding'!$A$53:$A$159,0), COLUMN('Effect Coding'!AX110))</f>
        <v>0</v>
      </c>
      <c r="BR60">
        <f>INDEX('Effect Coding'!$A$53:$DD$159,MATCH(B60,'Effect Coding'!$A$53:$A$159,0), COLUMN('Effect Coding'!AY110))</f>
        <v>0</v>
      </c>
      <c r="BS60">
        <f>INDEX('Effect Coding'!$A$53:$DD$159,MATCH(B60,'Effect Coding'!$A$53:$A$159,0), COLUMN('Effect Coding'!AZ110))</f>
        <v>0</v>
      </c>
      <c r="BT60">
        <f>INDEX('Effect Coding'!$A$53:$DD$159,MATCH(B60,'Effect Coding'!$A$53:$A$159,0), COLUMN('Effect Coding'!BA110))</f>
        <v>0</v>
      </c>
      <c r="BU60">
        <f>INDEX('Effect Coding'!$A$53:$DD$159,MATCH(B60,'Effect Coding'!$A$53:$A$159,0), COLUMN('Effect Coding'!BB110))</f>
        <v>0</v>
      </c>
      <c r="BV60">
        <f>INDEX('Effect Coding'!$A$53:$DD$159,MATCH(B60,'Effect Coding'!$A$53:$A$159,0), COLUMN('Effect Coding'!BC110))</f>
        <v>0</v>
      </c>
      <c r="BW60">
        <f>INDEX('Effect Coding'!$A$53:$DD$159,MATCH(B60,'Effect Coding'!$A$53:$A$159,0), COLUMN('Effect Coding'!BD110))</f>
        <v>0</v>
      </c>
      <c r="BX60">
        <f>INDEX('Effect Coding'!$A$53:$DD$159,MATCH(B60,'Effect Coding'!$A$53:$A$159,0), COLUMN('Effect Coding'!BE110))</f>
        <v>0</v>
      </c>
      <c r="BY60">
        <f>INDEX('Effect Coding'!$A$53:$DD$159,MATCH(B60,'Effect Coding'!$A$53:$A$159,0), COLUMN('Effect Coding'!BF110))</f>
        <v>0</v>
      </c>
      <c r="BZ60">
        <f>INDEX('Effect Coding'!$A$53:$DD$159,MATCH(B60,'Effect Coding'!$A$53:$A$159,0), COLUMN('Effect Coding'!BG110))</f>
        <v>0</v>
      </c>
      <c r="CA60">
        <f>INDEX('Effect Coding'!$A$53:$DD$159,MATCH(B60,'Effect Coding'!$A$53:$A$159,0), COLUMN('Effect Coding'!BH110))</f>
        <v>0</v>
      </c>
      <c r="CB60">
        <f>INDEX('Effect Coding'!$A$53:$DD$159,MATCH(B60,'Effect Coding'!$A$53:$A$159,0), COLUMN('Effect Coding'!BI110))</f>
        <v>0</v>
      </c>
      <c r="CC60">
        <f>INDEX('Effect Coding'!$A$53:$DD$159,MATCH(B60,'Effect Coding'!$A$53:$A$159,0), COLUMN('Effect Coding'!BJ110))</f>
        <v>0</v>
      </c>
      <c r="CD60">
        <f>INDEX('Effect Coding'!$A$53:$DD$159,MATCH(B60,'Effect Coding'!$A$53:$A$159,0), COLUMN('Effect Coding'!BK110))</f>
        <v>0</v>
      </c>
      <c r="CE60">
        <f>INDEX('Effect Coding'!$A$53:$DD$159,MATCH(B60,'Effect Coding'!$A$53:$A$159,0), COLUMN('Effect Coding'!BL110))</f>
        <v>0</v>
      </c>
      <c r="CF60">
        <f>INDEX('Effect Coding'!$A$53:$DD$159,MATCH(B60,'Effect Coding'!$A$53:$A$159,0), COLUMN('Effect Coding'!BM110))</f>
        <v>0</v>
      </c>
      <c r="CG60">
        <f>INDEX('Effect Coding'!$A$53:$DD$159,MATCH(B60,'Effect Coding'!$A$53:$A$159,0), COLUMN('Effect Coding'!BN110))</f>
        <v>0</v>
      </c>
      <c r="CH60">
        <f>INDEX('Effect Coding'!$A$53:$DD$159,MATCH(B60,'Effect Coding'!$A$53:$A$159,0), COLUMN('Effect Coding'!BO110))</f>
        <v>0</v>
      </c>
      <c r="CI60">
        <f>INDEX('Effect Coding'!$A$53:$DD$159,MATCH(B60,'Effect Coding'!$A$53:$A$159,0), COLUMN('Effect Coding'!BP110))</f>
        <v>0</v>
      </c>
      <c r="CJ60">
        <f>INDEX('Effect Coding'!$A$53:$DD$159,MATCH(B60,'Effect Coding'!$A$53:$A$159,0), COLUMN('Effect Coding'!BQ110))</f>
        <v>0</v>
      </c>
      <c r="CK60">
        <f>INDEX('Effect Coding'!$A$53:$DD$159,MATCH(B60,'Effect Coding'!$A$53:$A$159,0), COLUMN('Effect Coding'!BR110))</f>
        <v>0</v>
      </c>
      <c r="CL60">
        <f>INDEX('Effect Coding'!$A$53:$DD$159,MATCH(B60,'Effect Coding'!$A$53:$A$159,0), COLUMN('Effect Coding'!BS110))</f>
        <v>0</v>
      </c>
      <c r="CM60">
        <f>INDEX('Effect Coding'!$A$53:$DD$159,MATCH(B60,'Effect Coding'!$A$53:$A$159,0), COLUMN('Effect Coding'!BT110))</f>
        <v>0</v>
      </c>
      <c r="CN60">
        <f>INDEX('Effect Coding'!$A$53:$DD$159,MATCH(B60,'Effect Coding'!$A$53:$A$159,0), COLUMN('Effect Coding'!BU110))</f>
        <v>0</v>
      </c>
      <c r="CO60">
        <f>INDEX('Effect Coding'!$A$53:$DD$159,MATCH(B60,'Effect Coding'!$A$53:$A$159,0), COLUMN('Effect Coding'!BV110))</f>
        <v>0</v>
      </c>
      <c r="CP60">
        <f>INDEX('Effect Coding'!$A$53:$DD$159,MATCH(B60,'Effect Coding'!$A$53:$A$159,0), COLUMN('Effect Coding'!BW110))</f>
        <v>0</v>
      </c>
      <c r="CQ60">
        <f>INDEX('Effect Coding'!$A$53:$DD$159,MATCH(B60,'Effect Coding'!$A$53:$A$159,0), COLUMN('Effect Coding'!BX110))</f>
        <v>0</v>
      </c>
      <c r="CR60">
        <f>INDEX('Effect Coding'!$A$53:$DD$159,MATCH(B60,'Effect Coding'!$A$53:$A$159,0), COLUMN('Effect Coding'!BY110))</f>
        <v>0</v>
      </c>
      <c r="CS60">
        <f>INDEX('Effect Coding'!$A$53:$DD$159,MATCH(B60,'Effect Coding'!$A$53:$A$159,0), COLUMN('Effect Coding'!BZ110))</f>
        <v>0</v>
      </c>
      <c r="CT60">
        <f>INDEX('Effect Coding'!$A$53:$DD$159,MATCH(B60,'Effect Coding'!$A$53:$A$159,0), COLUMN('Effect Coding'!CA110))</f>
        <v>0</v>
      </c>
      <c r="CU60">
        <f>INDEX('Effect Coding'!$A$53:$DD$159,MATCH(B60,'Effect Coding'!$A$53:$A$159,0), COLUMN('Effect Coding'!CB110))</f>
        <v>0</v>
      </c>
      <c r="CV60">
        <f>INDEX('Effect Coding'!$A$53:$DD$159,MATCH(B60,'Effect Coding'!$A$53:$A$159,0), COLUMN('Effect Coding'!CC110))</f>
        <v>0</v>
      </c>
      <c r="CW60">
        <f>INDEX('Effect Coding'!$A$53:$DD$159,MATCH(B60,'Effect Coding'!$A$53:$A$159,0), COLUMN('Effect Coding'!CD110))</f>
        <v>0</v>
      </c>
      <c r="CX60">
        <f>INDEX('Effect Coding'!$A$53:$DD$159,MATCH(B60,'Effect Coding'!$A$53:$A$159,0), COLUMN('Effect Coding'!CE110))</f>
        <v>0</v>
      </c>
      <c r="CY60">
        <f>INDEX('Effect Coding'!$A$53:$DD$159,MATCH(B60,'Effect Coding'!$A$53:$A$159,0), COLUMN('Effect Coding'!CF110))</f>
        <v>0</v>
      </c>
      <c r="CZ60">
        <f>INDEX('Effect Coding'!$A$53:$DD$159,MATCH(B60,'Effect Coding'!$A$53:$A$159,0), COLUMN('Effect Coding'!CG110))</f>
        <v>0</v>
      </c>
      <c r="DA60">
        <f>INDEX('Effect Coding'!$A$53:$DD$159,MATCH(B60,'Effect Coding'!$A$53:$A$159,0), COLUMN('Effect Coding'!CH110))</f>
        <v>0</v>
      </c>
      <c r="DB60">
        <f>INDEX('Effect Coding'!$A$53:$DD$159,MATCH(B60,'Effect Coding'!$A$53:$A$159,0), COLUMN('Effect Coding'!CI110))</f>
        <v>0</v>
      </c>
      <c r="DC60">
        <f>INDEX('Effect Coding'!$A$53:$DD$159,MATCH(B60,'Effect Coding'!$A$53:$A$159,0), COLUMN('Effect Coding'!CJ110))</f>
        <v>0</v>
      </c>
      <c r="DD60">
        <f>INDEX('Effect Coding'!$A$53:$DD$159,MATCH(B60,'Effect Coding'!$A$53:$A$159,0), COLUMN('Effect Coding'!CK110))</f>
        <v>0</v>
      </c>
      <c r="DE60">
        <f>INDEX('Effect Coding'!$A$53:$DD$159,MATCH(B60,'Effect Coding'!$A$53:$A$159,0), COLUMN('Effect Coding'!CL110))</f>
        <v>0</v>
      </c>
      <c r="DF60">
        <f>INDEX('Effect Coding'!$A$53:$DD$159,MATCH(B60,'Effect Coding'!$A$53:$A$159,0), COLUMN('Effect Coding'!CM110))</f>
        <v>0</v>
      </c>
      <c r="DG60">
        <f>INDEX('Effect Coding'!$A$53:$DD$159,MATCH(B60,'Effect Coding'!$A$53:$A$159,0), COLUMN('Effect Coding'!CN110))</f>
        <v>0</v>
      </c>
      <c r="DH60">
        <f>INDEX('Effect Coding'!$A$53:$DD$159,MATCH(B60,'Effect Coding'!$A$53:$A$159,0), COLUMN('Effect Coding'!CO110))</f>
        <v>0</v>
      </c>
      <c r="DI60">
        <f>INDEX('Effect Coding'!$A$53:$DD$159,MATCH(B60,'Effect Coding'!$A$53:$A$159,0), COLUMN('Effect Coding'!CP110))</f>
        <v>0</v>
      </c>
      <c r="DJ60">
        <f>INDEX('Effect Coding'!$A$53:$DD$159,MATCH(B60,'Effect Coding'!$A$53:$A$159,0), COLUMN('Effect Coding'!CQ110))</f>
        <v>0</v>
      </c>
      <c r="DK60">
        <f>INDEX('Effect Coding'!$A$53:$DD$159,MATCH(B60,'Effect Coding'!$A$53:$A$159,0), COLUMN('Effect Coding'!CR110))</f>
        <v>0</v>
      </c>
      <c r="DL60">
        <f>INDEX('Effect Coding'!$A$53:$DD$159,MATCH(B60,'Effect Coding'!$A$53:$A$159,0), COLUMN('Effect Coding'!CS110))</f>
        <v>0</v>
      </c>
      <c r="DM60">
        <f>INDEX('Effect Coding'!$A$53:$DD$159,MATCH(B60,'Effect Coding'!$A$53:$A$159,0), COLUMN('Effect Coding'!CT110))</f>
        <v>0</v>
      </c>
      <c r="DN60">
        <f>INDEX('Effect Coding'!$A$53:$DD$159,MATCH(B60,'Effect Coding'!$A$53:$A$159,0), COLUMN('Effect Coding'!CU110))</f>
        <v>0</v>
      </c>
      <c r="DO60">
        <f>INDEX('Effect Coding'!$A$53:$DD$159,MATCH(B60,'Effect Coding'!$A$53:$A$159,0), COLUMN('Effect Coding'!CV110))</f>
        <v>0</v>
      </c>
      <c r="DP60">
        <f>INDEX('Effect Coding'!$A$53:$DD$159,MATCH(B60,'Effect Coding'!$A$53:$A$159,0), COLUMN('Effect Coding'!CW110))</f>
        <v>0</v>
      </c>
      <c r="DQ60">
        <f>INDEX('Effect Coding'!$A$53:$DD$159,MATCH(B60,'Effect Coding'!$A$53:$A$159,0), COLUMN('Effect Coding'!CX110))</f>
        <v>0</v>
      </c>
      <c r="DR60">
        <f>INDEX('Effect Coding'!$A$53:$DD$159,MATCH(B60,'Effect Coding'!$A$53:$A$159,0), COLUMN('Effect Coding'!CY110))</f>
        <v>0</v>
      </c>
      <c r="DS60">
        <f>INDEX('Effect Coding'!$A$53:$DD$159,MATCH(B60,'Effect Coding'!$A$53:$A$159,0), COLUMN('Effect Coding'!CZ110))</f>
        <v>0</v>
      </c>
      <c r="DT60">
        <f>INDEX('Effect Coding'!$A$53:$DD$159,MATCH(B60,'Effect Coding'!$A$53:$A$159,0), COLUMN('Effect Coding'!DA110))</f>
        <v>0</v>
      </c>
      <c r="DU60">
        <f>INDEX('Effect Coding'!$A$53:$DD$159,MATCH(B60,'Effect Coding'!$A$53:$A$159,0), COLUMN('Effect Coding'!DB110))</f>
        <v>0</v>
      </c>
      <c r="DV60">
        <f>INDEX('Effect Coding'!$A$53:$DD$159,MATCH(B60,'Effect Coding'!$A$53:$A$159,0), COLUMN('Effect Coding'!DC110))</f>
        <v>0</v>
      </c>
      <c r="DW60">
        <f>INDEX('Effect Coding'!$A$53:$DD$159,MATCH(B60,'Effect Coding'!$A$53:$A$159,0), COLUMN('Effect Coding'!DD110))</f>
        <v>0</v>
      </c>
      <c r="DX60">
        <f>INDEX('Effect Coding'!$A$40:$K$49,MATCH(C60,'Effect Coding'!$A$40:$A$49,0),COLUMN('Effect Coding'!C97))</f>
        <v>0</v>
      </c>
      <c r="DY60">
        <f>INDEX('Effect Coding'!$A$40:$K$49,MATCH(C60,'Effect Coding'!$A$40:$A$49,0),COLUMN('Effect Coding'!D97))</f>
        <v>0</v>
      </c>
      <c r="DZ60">
        <f>INDEX('Effect Coding'!$A$40:$K$49,MATCH(C60,'Effect Coding'!$A$40:$A$49,0),COLUMN('Effect Coding'!E97))</f>
        <v>1</v>
      </c>
      <c r="EA60">
        <f>INDEX('Effect Coding'!$A$40:$K$49,MATCH(C60,'Effect Coding'!$A$40:$A$49,0),COLUMN('Effect Coding'!F97))</f>
        <v>0</v>
      </c>
      <c r="EB60">
        <f>INDEX('Effect Coding'!$A$40:$K$49,MATCH(C60,'Effect Coding'!$A$40:$A$49,0),COLUMN('Effect Coding'!G97))</f>
        <v>0</v>
      </c>
      <c r="EC60">
        <f>INDEX('Effect Coding'!$A$40:$K$49,MATCH(C60,'Effect Coding'!$A$40:$A$49,0),COLUMN('Effect Coding'!H97))</f>
        <v>0</v>
      </c>
      <c r="ED60">
        <f>INDEX('Effect Coding'!$A$40:$K$49,MATCH(C60,'Effect Coding'!$A$40:$A$49,0),COLUMN('Effect Coding'!I97))</f>
        <v>0</v>
      </c>
      <c r="EE60">
        <f>INDEX('Effect Coding'!$A$40:$K$49,MATCH(C60,'Effect Coding'!$A$40:$A$49,0),COLUMN('Effect Coding'!J97))</f>
        <v>0</v>
      </c>
      <c r="EF60">
        <f>INDEX('Effect Coding'!$A$40:$K$49,MATCH(C60,'Effect Coding'!$A$40:$A$49,0),COLUMN('Effect Coding'!K97))</f>
        <v>0</v>
      </c>
      <c r="EG60">
        <f>INDEX('Effect Coding'!$A$33:$E$36,MATCH(D60,'Effect Coding'!$A$33:$A$36,0),COLUMN('Effect Coding'!C90))</f>
        <v>0</v>
      </c>
      <c r="EH60">
        <f>INDEX('Effect Coding'!$A$33:$E$36,MATCH(D60,'Effect Coding'!$A$33:$A$36,0),COLUMN('Effect Coding'!D90))</f>
        <v>0</v>
      </c>
      <c r="EI60">
        <f>INDEX('Effect Coding'!$A$33:$E$36,MATCH(D60,'Effect Coding'!$A$33:$A$36,0),COLUMN('Effect Coding'!E90))</f>
        <v>1</v>
      </c>
      <c r="EJ60">
        <f>INDEX('Effect Coding'!$A$27:$D$29,MATCH(E60,'Effect Coding'!$A$27:$A$29,0),COLUMN('Effect Coding'!C84))</f>
        <v>1</v>
      </c>
      <c r="EK60">
        <f>INDEX('Effect Coding'!$A$27:$D$29,MATCH(E60,'Effect Coding'!$A$27:$A$29,0),COLUMN('Effect Coding'!D84))</f>
        <v>0</v>
      </c>
      <c r="EL60">
        <f>INDEX('Effect Coding'!$A$21:$D$23,MATCH(F60,'Effect Coding'!$A$21:$A$23,0),COLUMN('Effect Coding'!C78))</f>
        <v>1</v>
      </c>
      <c r="EM60">
        <f>INDEX('Effect Coding'!$A$21:$D$23,MATCH(F60,'Effect Coding'!$A$21:$A$23,0),COLUMN('Effect Coding'!D78))</f>
        <v>0</v>
      </c>
      <c r="EN60">
        <f>INDEX('Effect Coding'!$A$15:$D$17,MATCH(G60,'Effect Coding'!$A$15:$A$17,0),COLUMN('Effect Coding'!C72))</f>
        <v>-1</v>
      </c>
      <c r="EO60">
        <f>INDEX('Effect Coding'!$A$15:$D$17,MATCH(G60,'Effect Coding'!$A$15:$A$17,0),COLUMN('Effect Coding'!D72))</f>
        <v>-1</v>
      </c>
      <c r="EP60">
        <f>INDEX('Effect Coding'!$A$9:$D$11,MATCH(H60,'Effect Coding'!$A$9:$A$11,0),COLUMN('Effect Coding'!C66))</f>
        <v>0</v>
      </c>
      <c r="EQ60">
        <f>INDEX('Effect Coding'!$A$9:$D$11,MATCH(H60,'Effect Coding'!$A$9:$A$11,0),COLUMN('Effect Coding'!D66))</f>
        <v>1</v>
      </c>
      <c r="ER60">
        <f>INDEX('Effect Coding'!$A$3:$D$5,MATCH(I60,'Effect Coding'!$A$3:$A$5,0),COLUMN('Effect Coding'!C60))</f>
        <v>-1</v>
      </c>
      <c r="ES60">
        <f>INDEX('Effect Coding'!$A$3:$D$5,MATCH(I60,'Effect Coding'!$A$3:$A$5,0),COLUMN('Effect Coding'!D60))</f>
        <v>-1</v>
      </c>
      <c r="ET60">
        <f>INDEX('Effect Coding'!$A$163:$D$165,MATCH(J60,'Effect Coding'!$A$163:$A$165,0),COLUMN('Effect Coding'!C220))</f>
        <v>0</v>
      </c>
      <c r="EU60">
        <f>INDEX('Effect Coding'!$A$163:$D$165,MATCH(J60,'Effect Coding'!$A$163:$A$165,0),COLUMN('Effect Coding'!D220))</f>
        <v>1</v>
      </c>
      <c r="EV60">
        <f>INDEX('Effect Coding'!$A$163:$D$165,MATCH(K60,'Effect Coding'!$A$169:$A$171,0),COLUMN('Effect Coding'!C220))</f>
        <v>0</v>
      </c>
      <c r="EW60">
        <f>INDEX('Effect Coding'!$A$163:$D$165,MATCH(K60,'Effect Coding'!$A$169:$A$171,0),COLUMN('Effect Coding'!D220))</f>
        <v>1</v>
      </c>
      <c r="EX60">
        <f>INDEX('Effect Coding'!$A$175:$E$178,MATCH(L60,'Effect Coding'!$A$175:$A$178,0),COLUMN('Effect Coding'!C232))</f>
        <v>0</v>
      </c>
      <c r="EY60">
        <f>INDEX('Effect Coding'!$A$175:$E$178,MATCH(L60,'Effect Coding'!$A$175:$A$178,0),COLUMN('Effect Coding'!D232))</f>
        <v>0</v>
      </c>
      <c r="EZ60">
        <f>INDEX('Effect Coding'!$A$175:$E$178,MATCH(L60,'Effect Coding'!$A$175:$A$178,0),COLUMN('Effect Coding'!E232))</f>
        <v>1</v>
      </c>
      <c r="FA60">
        <f>INDEX('Effect Coding'!$A$182:$E$185,MATCH(M60,'Effect Coding'!$A$182:$A$185,0),COLUMN('Effect Coding'!C239))</f>
        <v>-1</v>
      </c>
      <c r="FB60">
        <f>INDEX('Effect Coding'!$A$182:$E$185,MATCH(M60,'Effect Coding'!$A$182:$A$185,0),COLUMN('Effect Coding'!D239))</f>
        <v>-1</v>
      </c>
      <c r="FC60">
        <f>INDEX('Effect Coding'!$A$182:$E$185,MATCH(M60,'Effect Coding'!$A$182:$A$185,0),COLUMN('Effect Coding'!E239))</f>
        <v>-1</v>
      </c>
      <c r="FD60">
        <f>INDEX('Effect Coding'!$A$189:$C$190,MATCH(N60,'Effect Coding'!$A$189:$A$190,0),COLUMN('Effect Coding'!C246))</f>
        <v>-1</v>
      </c>
      <c r="FE60">
        <f>INDEX('Effect Coding'!$A$194:$D$196,MATCH(O60,'Effect Coding'!$A$194:$A$196,0),COLUMN('Effect Coding'!C251))</f>
        <v>-1</v>
      </c>
      <c r="FF60">
        <f>INDEX('Effect Coding'!$A$194:$D$196,MATCH(O60,'Effect Coding'!$A$194:$A$196,0),COLUMN('Effect Coding'!D251))</f>
        <v>-1</v>
      </c>
      <c r="FG60">
        <f>INDEX('Effect Coding'!$A$200:$C$201,MATCH(P60,'Effect Coding'!$A$200:$A$201,0),COLUMN('Effect Coding'!C257))</f>
        <v>1</v>
      </c>
      <c r="FH60">
        <f>INDEX('Effect Coding'!$A$205:$D$207,MATCH(Q60,'Effect Coding'!$A$205:$A$207,0),COLUMN('Effect Coding'!C262))</f>
        <v>-1</v>
      </c>
      <c r="FI60">
        <f>INDEX('Effect Coding'!$A$205:$D$207,MATCH(Q60,'Effect Coding'!$A$205:$A$207,0),COLUMN('Effect Coding'!D262))</f>
        <v>-1</v>
      </c>
      <c r="FJ60">
        <f>INDEX('Effect Coding'!$A$211:$C$212,MATCH(R60,'Effect Coding'!$A$211:$A$212,0),COLUMN('Effect Coding'!C268))</f>
        <v>-1</v>
      </c>
      <c r="FK60">
        <f>INDEX('Effect Coding'!$A$216:$C$217,MATCH(S60,'Effect Coding'!$A$216:$A$217,0),COLUMN('Effect Coding'!C273))</f>
        <v>1</v>
      </c>
      <c r="FL60">
        <f>INDEX('Effect Coding'!$A$221:$C$222,MATCH(T60,'Effect Coding'!$A$221:$A$222,0),COLUMN('Effect Coding'!C278))</f>
        <v>-1</v>
      </c>
    </row>
    <row r="61" spans="1:168" x14ac:dyDescent="0.25">
      <c r="A61" t="s">
        <v>263</v>
      </c>
      <c r="B61" t="s">
        <v>85</v>
      </c>
      <c r="C61" t="s">
        <v>4</v>
      </c>
      <c r="D61" t="s">
        <v>32</v>
      </c>
      <c r="E61" t="s">
        <v>28</v>
      </c>
      <c r="F61" t="s">
        <v>22</v>
      </c>
      <c r="G61" t="s">
        <v>196</v>
      </c>
      <c r="H61" t="s">
        <v>185</v>
      </c>
      <c r="I61" t="s">
        <v>75</v>
      </c>
      <c r="J61" t="s">
        <v>187</v>
      </c>
      <c r="K61" t="s">
        <v>70</v>
      </c>
      <c r="L61">
        <v>2</v>
      </c>
      <c r="M61" t="s">
        <v>67</v>
      </c>
      <c r="N61" t="s">
        <v>52</v>
      </c>
      <c r="O61" t="s">
        <v>62</v>
      </c>
      <c r="P61" t="s">
        <v>52</v>
      </c>
      <c r="Q61" t="s">
        <v>68</v>
      </c>
      <c r="R61" t="s">
        <v>52</v>
      </c>
      <c r="S61" t="s">
        <v>51</v>
      </c>
      <c r="T61" t="s">
        <v>65</v>
      </c>
      <c r="U61" s="20">
        <v>9.5</v>
      </c>
      <c r="V61">
        <f>INDEX('Effect Coding'!$A$53:$DD$159,MATCH(B61,'Effect Coding'!$A$53:$A$159,0), COLUMN('Effect Coding'!C111))</f>
        <v>0</v>
      </c>
      <c r="W61">
        <f>INDEX('Effect Coding'!$A$53:$DD$159,MATCH(B61,'Effect Coding'!$A$53:$A$159,0), COLUMN('Effect Coding'!D111))</f>
        <v>0</v>
      </c>
      <c r="X61">
        <f>INDEX('Effect Coding'!$A$53:$DD$159,MATCH(B61,'Effect Coding'!$A$53:$A$159,0), COLUMN('Effect Coding'!E111))</f>
        <v>0</v>
      </c>
      <c r="Y61">
        <f>INDEX('Effect Coding'!$A$53:$DD$159,MATCH(B61,'Effect Coding'!$A$53:$A$159,0), COLUMN('Effect Coding'!F111))</f>
        <v>0</v>
      </c>
      <c r="Z61">
        <f>INDEX('Effect Coding'!$A$53:$DD$159,MATCH(B61,'Effect Coding'!$A$53:$A$159,0), COLUMN('Effect Coding'!G111))</f>
        <v>0</v>
      </c>
      <c r="AA61">
        <f>INDEX('Effect Coding'!$A$53:$DD$159,MATCH(B61,'Effect Coding'!$A$53:$A$159,0), COLUMN('Effect Coding'!H111))</f>
        <v>0</v>
      </c>
      <c r="AB61">
        <f>INDEX('Effect Coding'!$A$53:$DD$159,MATCH(B61,'Effect Coding'!$A$53:$A$159,0), COLUMN('Effect Coding'!I111))</f>
        <v>0</v>
      </c>
      <c r="AC61">
        <f>INDEX('Effect Coding'!$A$53:$DD$159,MATCH(B61,'Effect Coding'!$A$53:$A$159,0), COLUMN('Effect Coding'!J111))</f>
        <v>0</v>
      </c>
      <c r="AD61">
        <f>INDEX('Effect Coding'!$A$53:$DD$159,MATCH(B61,'Effect Coding'!$A$53:$A$159,0), COLUMN('Effect Coding'!K111))</f>
        <v>0</v>
      </c>
      <c r="AE61">
        <f>INDEX('Effect Coding'!$A$53:$DD$159,MATCH(B61,'Effect Coding'!$A$53:$A$159,0), COLUMN('Effect Coding'!L111))</f>
        <v>0</v>
      </c>
      <c r="AF61">
        <f>INDEX('Effect Coding'!$A$53:$DD$159,MATCH(B61,'Effect Coding'!$A$53:$A$159,0), COLUMN('Effect Coding'!M111))</f>
        <v>0</v>
      </c>
      <c r="AG61">
        <f>INDEX('Effect Coding'!$A$53:$DD$159,MATCH(B61,'Effect Coding'!$A$53:$A$159,0), COLUMN('Effect Coding'!N111))</f>
        <v>0</v>
      </c>
      <c r="AH61">
        <f>INDEX('Effect Coding'!$A$53:$DD$159,MATCH(B61,'Effect Coding'!$A$53:$A$159,0), COLUMN('Effect Coding'!O111))</f>
        <v>0</v>
      </c>
      <c r="AI61">
        <f>INDEX('Effect Coding'!$A$53:$DD$159,MATCH(B61,'Effect Coding'!$A$53:$A$159,0), COLUMN('Effect Coding'!P111))</f>
        <v>0</v>
      </c>
      <c r="AJ61">
        <f>INDEX('Effect Coding'!$A$53:$DD$159,MATCH(B61,'Effect Coding'!$A$53:$A$159,0), COLUMN('Effect Coding'!Q111))</f>
        <v>0</v>
      </c>
      <c r="AK61">
        <f>INDEX('Effect Coding'!$A$53:$DD$159,MATCH(B61,'Effect Coding'!$A$53:$A$159,0), COLUMN('Effect Coding'!R111))</f>
        <v>0</v>
      </c>
      <c r="AL61">
        <f>INDEX('Effect Coding'!$A$53:$DD$159,MATCH(B61,'Effect Coding'!$A$53:$A$159,0), COLUMN('Effect Coding'!S111))</f>
        <v>0</v>
      </c>
      <c r="AM61">
        <f>INDEX('Effect Coding'!$A$53:$DD$159,MATCH(B61,'Effect Coding'!$A$53:$A$159,0), COLUMN('Effect Coding'!T111))</f>
        <v>0</v>
      </c>
      <c r="AN61">
        <f>INDEX('Effect Coding'!$A$53:$DD$159,MATCH(B61,'Effect Coding'!$A$53:$A$159,0), COLUMN('Effect Coding'!U111))</f>
        <v>0</v>
      </c>
      <c r="AO61">
        <f>INDEX('Effect Coding'!$A$53:$DD$159,MATCH(B61,'Effect Coding'!$A$53:$A$159,0), COLUMN('Effect Coding'!V111))</f>
        <v>1</v>
      </c>
      <c r="AP61">
        <f>INDEX('Effect Coding'!$A$53:$DD$159,MATCH(B61,'Effect Coding'!$A$53:$A$159,0), COLUMN('Effect Coding'!W111))</f>
        <v>0</v>
      </c>
      <c r="AQ61">
        <f>INDEX('Effect Coding'!$A$53:$DD$159,MATCH(B61,'Effect Coding'!$A$53:$A$159,0), COLUMN('Effect Coding'!X111))</f>
        <v>0</v>
      </c>
      <c r="AR61">
        <f>INDEX('Effect Coding'!$A$53:$DD$159,MATCH(B61,'Effect Coding'!$A$53:$A$159,0), COLUMN('Effect Coding'!Y111))</f>
        <v>0</v>
      </c>
      <c r="AS61">
        <f>INDEX('Effect Coding'!$A$53:$DD$159,MATCH(B61,'Effect Coding'!$A$53:$A$159,0), COLUMN('Effect Coding'!Z111))</f>
        <v>0</v>
      </c>
      <c r="AT61">
        <f>INDEX('Effect Coding'!$A$53:$DD$159,MATCH(B61,'Effect Coding'!$A$53:$A$159,0), COLUMN('Effect Coding'!AA111))</f>
        <v>0</v>
      </c>
      <c r="AU61">
        <f>INDEX('Effect Coding'!$A$53:$DD$159,MATCH(B61,'Effect Coding'!$A$53:$A$159,0), COLUMN('Effect Coding'!AB111))</f>
        <v>0</v>
      </c>
      <c r="AV61">
        <f>INDEX('Effect Coding'!$A$53:$DD$159,MATCH(B61,'Effect Coding'!$A$53:$A$159,0), COLUMN('Effect Coding'!AC111))</f>
        <v>0</v>
      </c>
      <c r="AW61">
        <f>INDEX('Effect Coding'!$A$53:$DD$159,MATCH(B61,'Effect Coding'!$A$53:$A$159,0), COLUMN('Effect Coding'!AD111))</f>
        <v>0</v>
      </c>
      <c r="AX61">
        <f>INDEX('Effect Coding'!$A$53:$DD$159,MATCH(B61,'Effect Coding'!$A$53:$A$159,0), COLUMN('Effect Coding'!AE111))</f>
        <v>0</v>
      </c>
      <c r="AY61">
        <f>INDEX('Effect Coding'!$A$53:$DD$159,MATCH(B61,'Effect Coding'!$A$53:$A$159,0), COLUMN('Effect Coding'!AF111))</f>
        <v>0</v>
      </c>
      <c r="AZ61">
        <f>INDEX('Effect Coding'!$A$53:$DD$159,MATCH(B61,'Effect Coding'!$A$53:$A$159,0), COLUMN('Effect Coding'!AG111))</f>
        <v>0</v>
      </c>
      <c r="BA61">
        <f>INDEX('Effect Coding'!$A$53:$DD$159,MATCH(B61,'Effect Coding'!$A$53:$A$159,0), COLUMN('Effect Coding'!AH111))</f>
        <v>0</v>
      </c>
      <c r="BB61">
        <f>INDEX('Effect Coding'!$A$53:$DD$159,MATCH(B61,'Effect Coding'!$A$53:$A$159,0), COLUMN('Effect Coding'!AI111))</f>
        <v>0</v>
      </c>
      <c r="BC61">
        <f>INDEX('Effect Coding'!$A$53:$DD$159,MATCH(B61,'Effect Coding'!$A$53:$A$159,0), COLUMN('Effect Coding'!AJ111))</f>
        <v>0</v>
      </c>
      <c r="BD61">
        <f>INDEX('Effect Coding'!$A$53:$DD$159,MATCH(B61,'Effect Coding'!$A$53:$A$159,0), COLUMN('Effect Coding'!AK111))</f>
        <v>0</v>
      </c>
      <c r="BE61">
        <f>INDEX('Effect Coding'!$A$53:$DD$159,MATCH(B61,'Effect Coding'!$A$53:$A$159,0), COLUMN('Effect Coding'!AL111))</f>
        <v>0</v>
      </c>
      <c r="BF61">
        <f>INDEX('Effect Coding'!$A$53:$DD$159,MATCH(B61,'Effect Coding'!$A$53:$A$159,0), COLUMN('Effect Coding'!AM111))</f>
        <v>0</v>
      </c>
      <c r="BG61">
        <f>INDEX('Effect Coding'!$A$53:$DD$159,MATCH(B61,'Effect Coding'!$A$53:$A$159,0), COLUMN('Effect Coding'!AN111))</f>
        <v>0</v>
      </c>
      <c r="BH61">
        <f>INDEX('Effect Coding'!$A$53:$DD$159,MATCH(B61,'Effect Coding'!$A$53:$A$159,0), COLUMN('Effect Coding'!AO111))</f>
        <v>0</v>
      </c>
      <c r="BI61">
        <f>INDEX('Effect Coding'!$A$53:$DD$159,MATCH(B61,'Effect Coding'!$A$53:$A$159,0), COLUMN('Effect Coding'!AP111))</f>
        <v>0</v>
      </c>
      <c r="BJ61">
        <f>INDEX('Effect Coding'!$A$53:$DD$159,MATCH(B61,'Effect Coding'!$A$53:$A$159,0), COLUMN('Effect Coding'!AQ111))</f>
        <v>0</v>
      </c>
      <c r="BK61">
        <f>INDEX('Effect Coding'!$A$53:$DD$159,MATCH(B61,'Effect Coding'!$A$53:$A$159,0), COLUMN('Effect Coding'!AR111))</f>
        <v>0</v>
      </c>
      <c r="BL61">
        <f>INDEX('Effect Coding'!$A$53:$DD$159,MATCH(B61,'Effect Coding'!$A$53:$A$159,0), COLUMN('Effect Coding'!AS111))</f>
        <v>0</v>
      </c>
      <c r="BM61">
        <f>INDEX('Effect Coding'!$A$53:$DD$159,MATCH(B61,'Effect Coding'!$A$53:$A$159,0), COLUMN('Effect Coding'!AT111))</f>
        <v>0</v>
      </c>
      <c r="BN61">
        <f>INDEX('Effect Coding'!$A$53:$DD$159,MATCH(B61,'Effect Coding'!$A$53:$A$159,0), COLUMN('Effect Coding'!AU111))</f>
        <v>0</v>
      </c>
      <c r="BO61">
        <f>INDEX('Effect Coding'!$A$53:$DD$159,MATCH(B61,'Effect Coding'!$A$53:$A$159,0), COLUMN('Effect Coding'!AV111))</f>
        <v>0</v>
      </c>
      <c r="BP61">
        <f>INDEX('Effect Coding'!$A$53:$DD$159,MATCH(B61,'Effect Coding'!$A$53:$A$159,0), COLUMN('Effect Coding'!AW111))</f>
        <v>0</v>
      </c>
      <c r="BQ61">
        <f>INDEX('Effect Coding'!$A$53:$DD$159,MATCH(B61,'Effect Coding'!$A$53:$A$159,0), COLUMN('Effect Coding'!AX111))</f>
        <v>0</v>
      </c>
      <c r="BR61">
        <f>INDEX('Effect Coding'!$A$53:$DD$159,MATCH(B61,'Effect Coding'!$A$53:$A$159,0), COLUMN('Effect Coding'!AY111))</f>
        <v>0</v>
      </c>
      <c r="BS61">
        <f>INDEX('Effect Coding'!$A$53:$DD$159,MATCH(B61,'Effect Coding'!$A$53:$A$159,0), COLUMN('Effect Coding'!AZ111))</f>
        <v>0</v>
      </c>
      <c r="BT61">
        <f>INDEX('Effect Coding'!$A$53:$DD$159,MATCH(B61,'Effect Coding'!$A$53:$A$159,0), COLUMN('Effect Coding'!BA111))</f>
        <v>0</v>
      </c>
      <c r="BU61">
        <f>INDEX('Effect Coding'!$A$53:$DD$159,MATCH(B61,'Effect Coding'!$A$53:$A$159,0), COLUMN('Effect Coding'!BB111))</f>
        <v>0</v>
      </c>
      <c r="BV61">
        <f>INDEX('Effect Coding'!$A$53:$DD$159,MATCH(B61,'Effect Coding'!$A$53:$A$159,0), COLUMN('Effect Coding'!BC111))</f>
        <v>0</v>
      </c>
      <c r="BW61">
        <f>INDEX('Effect Coding'!$A$53:$DD$159,MATCH(B61,'Effect Coding'!$A$53:$A$159,0), COLUMN('Effect Coding'!BD111))</f>
        <v>0</v>
      </c>
      <c r="BX61">
        <f>INDEX('Effect Coding'!$A$53:$DD$159,MATCH(B61,'Effect Coding'!$A$53:$A$159,0), COLUMN('Effect Coding'!BE111))</f>
        <v>0</v>
      </c>
      <c r="BY61">
        <f>INDEX('Effect Coding'!$A$53:$DD$159,MATCH(B61,'Effect Coding'!$A$53:$A$159,0), COLUMN('Effect Coding'!BF111))</f>
        <v>0</v>
      </c>
      <c r="BZ61">
        <f>INDEX('Effect Coding'!$A$53:$DD$159,MATCH(B61,'Effect Coding'!$A$53:$A$159,0), COLUMN('Effect Coding'!BG111))</f>
        <v>0</v>
      </c>
      <c r="CA61">
        <f>INDEX('Effect Coding'!$A$53:$DD$159,MATCH(B61,'Effect Coding'!$A$53:$A$159,0), COLUMN('Effect Coding'!BH111))</f>
        <v>0</v>
      </c>
      <c r="CB61">
        <f>INDEX('Effect Coding'!$A$53:$DD$159,MATCH(B61,'Effect Coding'!$A$53:$A$159,0), COLUMN('Effect Coding'!BI111))</f>
        <v>0</v>
      </c>
      <c r="CC61">
        <f>INDEX('Effect Coding'!$A$53:$DD$159,MATCH(B61,'Effect Coding'!$A$53:$A$159,0), COLUMN('Effect Coding'!BJ111))</f>
        <v>0</v>
      </c>
      <c r="CD61">
        <f>INDEX('Effect Coding'!$A$53:$DD$159,MATCH(B61,'Effect Coding'!$A$53:$A$159,0), COLUMN('Effect Coding'!BK111))</f>
        <v>0</v>
      </c>
      <c r="CE61">
        <f>INDEX('Effect Coding'!$A$53:$DD$159,MATCH(B61,'Effect Coding'!$A$53:$A$159,0), COLUMN('Effect Coding'!BL111))</f>
        <v>0</v>
      </c>
      <c r="CF61">
        <f>INDEX('Effect Coding'!$A$53:$DD$159,MATCH(B61,'Effect Coding'!$A$53:$A$159,0), COLUMN('Effect Coding'!BM111))</f>
        <v>0</v>
      </c>
      <c r="CG61">
        <f>INDEX('Effect Coding'!$A$53:$DD$159,MATCH(B61,'Effect Coding'!$A$53:$A$159,0), COLUMN('Effect Coding'!BN111))</f>
        <v>0</v>
      </c>
      <c r="CH61">
        <f>INDEX('Effect Coding'!$A$53:$DD$159,MATCH(B61,'Effect Coding'!$A$53:$A$159,0), COLUMN('Effect Coding'!BO111))</f>
        <v>0</v>
      </c>
      <c r="CI61">
        <f>INDEX('Effect Coding'!$A$53:$DD$159,MATCH(B61,'Effect Coding'!$A$53:$A$159,0), COLUMN('Effect Coding'!BP111))</f>
        <v>0</v>
      </c>
      <c r="CJ61">
        <f>INDEX('Effect Coding'!$A$53:$DD$159,MATCH(B61,'Effect Coding'!$A$53:$A$159,0), COLUMN('Effect Coding'!BQ111))</f>
        <v>0</v>
      </c>
      <c r="CK61">
        <f>INDEX('Effect Coding'!$A$53:$DD$159,MATCH(B61,'Effect Coding'!$A$53:$A$159,0), COLUMN('Effect Coding'!BR111))</f>
        <v>0</v>
      </c>
      <c r="CL61">
        <f>INDEX('Effect Coding'!$A$53:$DD$159,MATCH(B61,'Effect Coding'!$A$53:$A$159,0), COLUMN('Effect Coding'!BS111))</f>
        <v>0</v>
      </c>
      <c r="CM61">
        <f>INDEX('Effect Coding'!$A$53:$DD$159,MATCH(B61,'Effect Coding'!$A$53:$A$159,0), COLUMN('Effect Coding'!BT111))</f>
        <v>0</v>
      </c>
      <c r="CN61">
        <f>INDEX('Effect Coding'!$A$53:$DD$159,MATCH(B61,'Effect Coding'!$A$53:$A$159,0), COLUMN('Effect Coding'!BU111))</f>
        <v>0</v>
      </c>
      <c r="CO61">
        <f>INDEX('Effect Coding'!$A$53:$DD$159,MATCH(B61,'Effect Coding'!$A$53:$A$159,0), COLUMN('Effect Coding'!BV111))</f>
        <v>0</v>
      </c>
      <c r="CP61">
        <f>INDEX('Effect Coding'!$A$53:$DD$159,MATCH(B61,'Effect Coding'!$A$53:$A$159,0), COLUMN('Effect Coding'!BW111))</f>
        <v>0</v>
      </c>
      <c r="CQ61">
        <f>INDEX('Effect Coding'!$A$53:$DD$159,MATCH(B61,'Effect Coding'!$A$53:$A$159,0), COLUMN('Effect Coding'!BX111))</f>
        <v>0</v>
      </c>
      <c r="CR61">
        <f>INDEX('Effect Coding'!$A$53:$DD$159,MATCH(B61,'Effect Coding'!$A$53:$A$159,0), COLUMN('Effect Coding'!BY111))</f>
        <v>0</v>
      </c>
      <c r="CS61">
        <f>INDEX('Effect Coding'!$A$53:$DD$159,MATCH(B61,'Effect Coding'!$A$53:$A$159,0), COLUMN('Effect Coding'!BZ111))</f>
        <v>0</v>
      </c>
      <c r="CT61">
        <f>INDEX('Effect Coding'!$A$53:$DD$159,MATCH(B61,'Effect Coding'!$A$53:$A$159,0), COLUMN('Effect Coding'!CA111))</f>
        <v>0</v>
      </c>
      <c r="CU61">
        <f>INDEX('Effect Coding'!$A$53:$DD$159,MATCH(B61,'Effect Coding'!$A$53:$A$159,0), COLUMN('Effect Coding'!CB111))</f>
        <v>0</v>
      </c>
      <c r="CV61">
        <f>INDEX('Effect Coding'!$A$53:$DD$159,MATCH(B61,'Effect Coding'!$A$53:$A$159,0), COLUMN('Effect Coding'!CC111))</f>
        <v>0</v>
      </c>
      <c r="CW61">
        <f>INDEX('Effect Coding'!$A$53:$DD$159,MATCH(B61,'Effect Coding'!$A$53:$A$159,0), COLUMN('Effect Coding'!CD111))</f>
        <v>0</v>
      </c>
      <c r="CX61">
        <f>INDEX('Effect Coding'!$A$53:$DD$159,MATCH(B61,'Effect Coding'!$A$53:$A$159,0), COLUMN('Effect Coding'!CE111))</f>
        <v>0</v>
      </c>
      <c r="CY61">
        <f>INDEX('Effect Coding'!$A$53:$DD$159,MATCH(B61,'Effect Coding'!$A$53:$A$159,0), COLUMN('Effect Coding'!CF111))</f>
        <v>0</v>
      </c>
      <c r="CZ61">
        <f>INDEX('Effect Coding'!$A$53:$DD$159,MATCH(B61,'Effect Coding'!$A$53:$A$159,0), COLUMN('Effect Coding'!CG111))</f>
        <v>0</v>
      </c>
      <c r="DA61">
        <f>INDEX('Effect Coding'!$A$53:$DD$159,MATCH(B61,'Effect Coding'!$A$53:$A$159,0), COLUMN('Effect Coding'!CH111))</f>
        <v>0</v>
      </c>
      <c r="DB61">
        <f>INDEX('Effect Coding'!$A$53:$DD$159,MATCH(B61,'Effect Coding'!$A$53:$A$159,0), COLUMN('Effect Coding'!CI111))</f>
        <v>0</v>
      </c>
      <c r="DC61">
        <f>INDEX('Effect Coding'!$A$53:$DD$159,MATCH(B61,'Effect Coding'!$A$53:$A$159,0), COLUMN('Effect Coding'!CJ111))</f>
        <v>0</v>
      </c>
      <c r="DD61">
        <f>INDEX('Effect Coding'!$A$53:$DD$159,MATCH(B61,'Effect Coding'!$A$53:$A$159,0), COLUMN('Effect Coding'!CK111))</f>
        <v>0</v>
      </c>
      <c r="DE61">
        <f>INDEX('Effect Coding'!$A$53:$DD$159,MATCH(B61,'Effect Coding'!$A$53:$A$159,0), COLUMN('Effect Coding'!CL111))</f>
        <v>0</v>
      </c>
      <c r="DF61">
        <f>INDEX('Effect Coding'!$A$53:$DD$159,MATCH(B61,'Effect Coding'!$A$53:$A$159,0), COLUMN('Effect Coding'!CM111))</f>
        <v>0</v>
      </c>
      <c r="DG61">
        <f>INDEX('Effect Coding'!$A$53:$DD$159,MATCH(B61,'Effect Coding'!$A$53:$A$159,0), COLUMN('Effect Coding'!CN111))</f>
        <v>0</v>
      </c>
      <c r="DH61">
        <f>INDEX('Effect Coding'!$A$53:$DD$159,MATCH(B61,'Effect Coding'!$A$53:$A$159,0), COLUMN('Effect Coding'!CO111))</f>
        <v>0</v>
      </c>
      <c r="DI61">
        <f>INDEX('Effect Coding'!$A$53:$DD$159,MATCH(B61,'Effect Coding'!$A$53:$A$159,0), COLUMN('Effect Coding'!CP111))</f>
        <v>0</v>
      </c>
      <c r="DJ61">
        <f>INDEX('Effect Coding'!$A$53:$DD$159,MATCH(B61,'Effect Coding'!$A$53:$A$159,0), COLUMN('Effect Coding'!CQ111))</f>
        <v>0</v>
      </c>
      <c r="DK61">
        <f>INDEX('Effect Coding'!$A$53:$DD$159,MATCH(B61,'Effect Coding'!$A$53:$A$159,0), COLUMN('Effect Coding'!CR111))</f>
        <v>0</v>
      </c>
      <c r="DL61">
        <f>INDEX('Effect Coding'!$A$53:$DD$159,MATCH(B61,'Effect Coding'!$A$53:$A$159,0), COLUMN('Effect Coding'!CS111))</f>
        <v>0</v>
      </c>
      <c r="DM61">
        <f>INDEX('Effect Coding'!$A$53:$DD$159,MATCH(B61,'Effect Coding'!$A$53:$A$159,0), COLUMN('Effect Coding'!CT111))</f>
        <v>0</v>
      </c>
      <c r="DN61">
        <f>INDEX('Effect Coding'!$A$53:$DD$159,MATCH(B61,'Effect Coding'!$A$53:$A$159,0), COLUMN('Effect Coding'!CU111))</f>
        <v>0</v>
      </c>
      <c r="DO61">
        <f>INDEX('Effect Coding'!$A$53:$DD$159,MATCH(B61,'Effect Coding'!$A$53:$A$159,0), COLUMN('Effect Coding'!CV111))</f>
        <v>0</v>
      </c>
      <c r="DP61">
        <f>INDEX('Effect Coding'!$A$53:$DD$159,MATCH(B61,'Effect Coding'!$A$53:$A$159,0), COLUMN('Effect Coding'!CW111))</f>
        <v>0</v>
      </c>
      <c r="DQ61">
        <f>INDEX('Effect Coding'!$A$53:$DD$159,MATCH(B61,'Effect Coding'!$A$53:$A$159,0), COLUMN('Effect Coding'!CX111))</f>
        <v>0</v>
      </c>
      <c r="DR61">
        <f>INDEX('Effect Coding'!$A$53:$DD$159,MATCH(B61,'Effect Coding'!$A$53:$A$159,0), COLUMN('Effect Coding'!CY111))</f>
        <v>0</v>
      </c>
      <c r="DS61">
        <f>INDEX('Effect Coding'!$A$53:$DD$159,MATCH(B61,'Effect Coding'!$A$53:$A$159,0), COLUMN('Effect Coding'!CZ111))</f>
        <v>0</v>
      </c>
      <c r="DT61">
        <f>INDEX('Effect Coding'!$A$53:$DD$159,MATCH(B61,'Effect Coding'!$A$53:$A$159,0), COLUMN('Effect Coding'!DA111))</f>
        <v>0</v>
      </c>
      <c r="DU61">
        <f>INDEX('Effect Coding'!$A$53:$DD$159,MATCH(B61,'Effect Coding'!$A$53:$A$159,0), COLUMN('Effect Coding'!DB111))</f>
        <v>0</v>
      </c>
      <c r="DV61">
        <f>INDEX('Effect Coding'!$A$53:$DD$159,MATCH(B61,'Effect Coding'!$A$53:$A$159,0), COLUMN('Effect Coding'!DC111))</f>
        <v>0</v>
      </c>
      <c r="DW61">
        <f>INDEX('Effect Coding'!$A$53:$DD$159,MATCH(B61,'Effect Coding'!$A$53:$A$159,0), COLUMN('Effect Coding'!DD111))</f>
        <v>0</v>
      </c>
      <c r="DX61">
        <f>INDEX('Effect Coding'!$A$40:$K$49,MATCH(C61,'Effect Coding'!$A$40:$A$49,0),COLUMN('Effect Coding'!C98))</f>
        <v>0</v>
      </c>
      <c r="DY61">
        <f>INDEX('Effect Coding'!$A$40:$K$49,MATCH(C61,'Effect Coding'!$A$40:$A$49,0),COLUMN('Effect Coding'!D98))</f>
        <v>0</v>
      </c>
      <c r="DZ61">
        <f>INDEX('Effect Coding'!$A$40:$K$49,MATCH(C61,'Effect Coding'!$A$40:$A$49,0),COLUMN('Effect Coding'!E98))</f>
        <v>1</v>
      </c>
      <c r="EA61">
        <f>INDEX('Effect Coding'!$A$40:$K$49,MATCH(C61,'Effect Coding'!$A$40:$A$49,0),COLUMN('Effect Coding'!F98))</f>
        <v>0</v>
      </c>
      <c r="EB61">
        <f>INDEX('Effect Coding'!$A$40:$K$49,MATCH(C61,'Effect Coding'!$A$40:$A$49,0),COLUMN('Effect Coding'!G98))</f>
        <v>0</v>
      </c>
      <c r="EC61">
        <f>INDEX('Effect Coding'!$A$40:$K$49,MATCH(C61,'Effect Coding'!$A$40:$A$49,0),COLUMN('Effect Coding'!H98))</f>
        <v>0</v>
      </c>
      <c r="ED61">
        <f>INDEX('Effect Coding'!$A$40:$K$49,MATCH(C61,'Effect Coding'!$A$40:$A$49,0),COLUMN('Effect Coding'!I98))</f>
        <v>0</v>
      </c>
      <c r="EE61">
        <f>INDEX('Effect Coding'!$A$40:$K$49,MATCH(C61,'Effect Coding'!$A$40:$A$49,0),COLUMN('Effect Coding'!J98))</f>
        <v>0</v>
      </c>
      <c r="EF61">
        <f>INDEX('Effect Coding'!$A$40:$K$49,MATCH(C61,'Effect Coding'!$A$40:$A$49,0),COLUMN('Effect Coding'!K98))</f>
        <v>0</v>
      </c>
      <c r="EG61">
        <f>INDEX('Effect Coding'!$A$33:$E$36,MATCH(D61,'Effect Coding'!$A$33:$A$36,0),COLUMN('Effect Coding'!C91))</f>
        <v>0</v>
      </c>
      <c r="EH61">
        <f>INDEX('Effect Coding'!$A$33:$E$36,MATCH(D61,'Effect Coding'!$A$33:$A$36,0),COLUMN('Effect Coding'!D91))</f>
        <v>0</v>
      </c>
      <c r="EI61">
        <f>INDEX('Effect Coding'!$A$33:$E$36,MATCH(D61,'Effect Coding'!$A$33:$A$36,0),COLUMN('Effect Coding'!E91))</f>
        <v>1</v>
      </c>
      <c r="EJ61">
        <f>INDEX('Effect Coding'!$A$27:$D$29,MATCH(E61,'Effect Coding'!$A$27:$A$29,0),COLUMN('Effect Coding'!C85))</f>
        <v>1</v>
      </c>
      <c r="EK61">
        <f>INDEX('Effect Coding'!$A$27:$D$29,MATCH(E61,'Effect Coding'!$A$27:$A$29,0),COLUMN('Effect Coding'!D85))</f>
        <v>0</v>
      </c>
      <c r="EL61">
        <f>INDEX('Effect Coding'!$A$21:$D$23,MATCH(F61,'Effect Coding'!$A$21:$A$23,0),COLUMN('Effect Coding'!C79))</f>
        <v>0</v>
      </c>
      <c r="EM61">
        <f>INDEX('Effect Coding'!$A$21:$D$23,MATCH(F61,'Effect Coding'!$A$21:$A$23,0),COLUMN('Effect Coding'!D79))</f>
        <v>1</v>
      </c>
      <c r="EN61">
        <f>INDEX('Effect Coding'!$A$15:$D$17,MATCH(G61,'Effect Coding'!$A$15:$A$17,0),COLUMN('Effect Coding'!C73))</f>
        <v>-1</v>
      </c>
      <c r="EO61">
        <f>INDEX('Effect Coding'!$A$15:$D$17,MATCH(G61,'Effect Coding'!$A$15:$A$17,0),COLUMN('Effect Coding'!D73))</f>
        <v>-1</v>
      </c>
      <c r="EP61">
        <f>INDEX('Effect Coding'!$A$9:$D$11,MATCH(H61,'Effect Coding'!$A$9:$A$11,0),COLUMN('Effect Coding'!C67))</f>
        <v>0</v>
      </c>
      <c r="EQ61">
        <f>INDEX('Effect Coding'!$A$9:$D$11,MATCH(H61,'Effect Coding'!$A$9:$A$11,0),COLUMN('Effect Coding'!D67))</f>
        <v>1</v>
      </c>
      <c r="ER61">
        <f>INDEX('Effect Coding'!$A$3:$D$5,MATCH(I61,'Effect Coding'!$A$3:$A$5,0),COLUMN('Effect Coding'!C61))</f>
        <v>-1</v>
      </c>
      <c r="ES61">
        <f>INDEX('Effect Coding'!$A$3:$D$5,MATCH(I61,'Effect Coding'!$A$3:$A$5,0),COLUMN('Effect Coding'!D61))</f>
        <v>-1</v>
      </c>
      <c r="ET61">
        <f>INDEX('Effect Coding'!$A$163:$D$165,MATCH(J61,'Effect Coding'!$A$163:$A$165,0),COLUMN('Effect Coding'!C221))</f>
        <v>0</v>
      </c>
      <c r="EU61">
        <f>INDEX('Effect Coding'!$A$163:$D$165,MATCH(J61,'Effect Coding'!$A$163:$A$165,0),COLUMN('Effect Coding'!D221))</f>
        <v>1</v>
      </c>
      <c r="EV61">
        <f>INDEX('Effect Coding'!$A$163:$D$165,MATCH(K61,'Effect Coding'!$A$169:$A$171,0),COLUMN('Effect Coding'!C221))</f>
        <v>0</v>
      </c>
      <c r="EW61">
        <f>INDEX('Effect Coding'!$A$163:$D$165,MATCH(K61,'Effect Coding'!$A$169:$A$171,0),COLUMN('Effect Coding'!D221))</f>
        <v>1</v>
      </c>
      <c r="EX61">
        <f>INDEX('Effect Coding'!$A$175:$E$178,MATCH(L61,'Effect Coding'!$A$175:$A$178,0),COLUMN('Effect Coding'!C233))</f>
        <v>0</v>
      </c>
      <c r="EY61">
        <f>INDEX('Effect Coding'!$A$175:$E$178,MATCH(L61,'Effect Coding'!$A$175:$A$178,0),COLUMN('Effect Coding'!D233))</f>
        <v>0</v>
      </c>
      <c r="EZ61">
        <f>INDEX('Effect Coding'!$A$175:$E$178,MATCH(L61,'Effect Coding'!$A$175:$A$178,0),COLUMN('Effect Coding'!E233))</f>
        <v>1</v>
      </c>
      <c r="FA61">
        <f>INDEX('Effect Coding'!$A$182:$E$185,MATCH(M61,'Effect Coding'!$A$182:$A$185,0),COLUMN('Effect Coding'!C240))</f>
        <v>-1</v>
      </c>
      <c r="FB61">
        <f>INDEX('Effect Coding'!$A$182:$E$185,MATCH(M61,'Effect Coding'!$A$182:$A$185,0),COLUMN('Effect Coding'!D240))</f>
        <v>-1</v>
      </c>
      <c r="FC61">
        <f>INDEX('Effect Coding'!$A$182:$E$185,MATCH(M61,'Effect Coding'!$A$182:$A$185,0),COLUMN('Effect Coding'!E240))</f>
        <v>-1</v>
      </c>
      <c r="FD61">
        <f>INDEX('Effect Coding'!$A$189:$C$190,MATCH(N61,'Effect Coding'!$A$189:$A$190,0),COLUMN('Effect Coding'!C247))</f>
        <v>-1</v>
      </c>
      <c r="FE61">
        <f>INDEX('Effect Coding'!$A$194:$D$196,MATCH(O61,'Effect Coding'!$A$194:$A$196,0),COLUMN('Effect Coding'!C252))</f>
        <v>-1</v>
      </c>
      <c r="FF61">
        <f>INDEX('Effect Coding'!$A$194:$D$196,MATCH(O61,'Effect Coding'!$A$194:$A$196,0),COLUMN('Effect Coding'!D252))</f>
        <v>-1</v>
      </c>
      <c r="FG61">
        <f>INDEX('Effect Coding'!$A$200:$C$201,MATCH(P61,'Effect Coding'!$A$200:$A$201,0),COLUMN('Effect Coding'!C258))</f>
        <v>1</v>
      </c>
      <c r="FH61">
        <f>INDEX('Effect Coding'!$A$205:$D$207,MATCH(Q61,'Effect Coding'!$A$205:$A$207,0),COLUMN('Effect Coding'!C263))</f>
        <v>-1</v>
      </c>
      <c r="FI61">
        <f>INDEX('Effect Coding'!$A$205:$D$207,MATCH(Q61,'Effect Coding'!$A$205:$A$207,0),COLUMN('Effect Coding'!D263))</f>
        <v>-1</v>
      </c>
      <c r="FJ61">
        <f>INDEX('Effect Coding'!$A$211:$C$212,MATCH(R61,'Effect Coding'!$A$211:$A$212,0),COLUMN('Effect Coding'!C269))</f>
        <v>-1</v>
      </c>
      <c r="FK61">
        <f>INDEX('Effect Coding'!$A$216:$C$217,MATCH(S61,'Effect Coding'!$A$216:$A$217,0),COLUMN('Effect Coding'!C274))</f>
        <v>1</v>
      </c>
      <c r="FL61">
        <f>INDEX('Effect Coding'!$A$221:$C$222,MATCH(T61,'Effect Coding'!$A$221:$A$222,0),COLUMN('Effect Coding'!C279))</f>
        <v>-1</v>
      </c>
    </row>
    <row r="62" spans="1:168" x14ac:dyDescent="0.25">
      <c r="A62" t="s">
        <v>264</v>
      </c>
      <c r="B62" t="s">
        <v>85</v>
      </c>
      <c r="C62" t="s">
        <v>4</v>
      </c>
      <c r="D62" t="s">
        <v>32</v>
      </c>
      <c r="E62" t="s">
        <v>28</v>
      </c>
      <c r="F62" t="s">
        <v>54</v>
      </c>
      <c r="G62" t="s">
        <v>196</v>
      </c>
      <c r="H62" t="s">
        <v>185</v>
      </c>
      <c r="I62" t="s">
        <v>75</v>
      </c>
      <c r="J62" t="s">
        <v>187</v>
      </c>
      <c r="K62" t="s">
        <v>70</v>
      </c>
      <c r="L62">
        <v>2</v>
      </c>
      <c r="M62" t="s">
        <v>67</v>
      </c>
      <c r="N62" t="s">
        <v>52</v>
      </c>
      <c r="O62" t="s">
        <v>62</v>
      </c>
      <c r="P62" t="s">
        <v>52</v>
      </c>
      <c r="Q62" t="s">
        <v>68</v>
      </c>
      <c r="R62" t="s">
        <v>52</v>
      </c>
      <c r="S62" t="s">
        <v>51</v>
      </c>
      <c r="T62" t="s">
        <v>65</v>
      </c>
      <c r="U62" s="20">
        <v>6.6</v>
      </c>
      <c r="V62">
        <f>INDEX('Effect Coding'!$A$53:$DD$159,MATCH(B62,'Effect Coding'!$A$53:$A$159,0), COLUMN('Effect Coding'!C112))</f>
        <v>0</v>
      </c>
      <c r="W62">
        <f>INDEX('Effect Coding'!$A$53:$DD$159,MATCH(B62,'Effect Coding'!$A$53:$A$159,0), COLUMN('Effect Coding'!D112))</f>
        <v>0</v>
      </c>
      <c r="X62">
        <f>INDEX('Effect Coding'!$A$53:$DD$159,MATCH(B62,'Effect Coding'!$A$53:$A$159,0), COLUMN('Effect Coding'!E112))</f>
        <v>0</v>
      </c>
      <c r="Y62">
        <f>INDEX('Effect Coding'!$A$53:$DD$159,MATCH(B62,'Effect Coding'!$A$53:$A$159,0), COLUMN('Effect Coding'!F112))</f>
        <v>0</v>
      </c>
      <c r="Z62">
        <f>INDEX('Effect Coding'!$A$53:$DD$159,MATCH(B62,'Effect Coding'!$A$53:$A$159,0), COLUMN('Effect Coding'!G112))</f>
        <v>0</v>
      </c>
      <c r="AA62">
        <f>INDEX('Effect Coding'!$A$53:$DD$159,MATCH(B62,'Effect Coding'!$A$53:$A$159,0), COLUMN('Effect Coding'!H112))</f>
        <v>0</v>
      </c>
      <c r="AB62">
        <f>INDEX('Effect Coding'!$A$53:$DD$159,MATCH(B62,'Effect Coding'!$A$53:$A$159,0), COLUMN('Effect Coding'!I112))</f>
        <v>0</v>
      </c>
      <c r="AC62">
        <f>INDEX('Effect Coding'!$A$53:$DD$159,MATCH(B62,'Effect Coding'!$A$53:$A$159,0), COLUMN('Effect Coding'!J112))</f>
        <v>0</v>
      </c>
      <c r="AD62">
        <f>INDEX('Effect Coding'!$A$53:$DD$159,MATCH(B62,'Effect Coding'!$A$53:$A$159,0), COLUMN('Effect Coding'!K112))</f>
        <v>0</v>
      </c>
      <c r="AE62">
        <f>INDEX('Effect Coding'!$A$53:$DD$159,MATCH(B62,'Effect Coding'!$A$53:$A$159,0), COLUMN('Effect Coding'!L112))</f>
        <v>0</v>
      </c>
      <c r="AF62">
        <f>INDEX('Effect Coding'!$A$53:$DD$159,MATCH(B62,'Effect Coding'!$A$53:$A$159,0), COLUMN('Effect Coding'!M112))</f>
        <v>0</v>
      </c>
      <c r="AG62">
        <f>INDEX('Effect Coding'!$A$53:$DD$159,MATCH(B62,'Effect Coding'!$A$53:$A$159,0), COLUMN('Effect Coding'!N112))</f>
        <v>0</v>
      </c>
      <c r="AH62">
        <f>INDEX('Effect Coding'!$A$53:$DD$159,MATCH(B62,'Effect Coding'!$A$53:$A$159,0), COLUMN('Effect Coding'!O112))</f>
        <v>0</v>
      </c>
      <c r="AI62">
        <f>INDEX('Effect Coding'!$A$53:$DD$159,MATCH(B62,'Effect Coding'!$A$53:$A$159,0), COLUMN('Effect Coding'!P112))</f>
        <v>0</v>
      </c>
      <c r="AJ62">
        <f>INDEX('Effect Coding'!$A$53:$DD$159,MATCH(B62,'Effect Coding'!$A$53:$A$159,0), COLUMN('Effect Coding'!Q112))</f>
        <v>0</v>
      </c>
      <c r="AK62">
        <f>INDEX('Effect Coding'!$A$53:$DD$159,MATCH(B62,'Effect Coding'!$A$53:$A$159,0), COLUMN('Effect Coding'!R112))</f>
        <v>0</v>
      </c>
      <c r="AL62">
        <f>INDEX('Effect Coding'!$A$53:$DD$159,MATCH(B62,'Effect Coding'!$A$53:$A$159,0), COLUMN('Effect Coding'!S112))</f>
        <v>0</v>
      </c>
      <c r="AM62">
        <f>INDEX('Effect Coding'!$A$53:$DD$159,MATCH(B62,'Effect Coding'!$A$53:$A$159,0), COLUMN('Effect Coding'!T112))</f>
        <v>0</v>
      </c>
      <c r="AN62">
        <f>INDEX('Effect Coding'!$A$53:$DD$159,MATCH(B62,'Effect Coding'!$A$53:$A$159,0), COLUMN('Effect Coding'!U112))</f>
        <v>0</v>
      </c>
      <c r="AO62">
        <f>INDEX('Effect Coding'!$A$53:$DD$159,MATCH(B62,'Effect Coding'!$A$53:$A$159,0), COLUMN('Effect Coding'!V112))</f>
        <v>1</v>
      </c>
      <c r="AP62">
        <f>INDEX('Effect Coding'!$A$53:$DD$159,MATCH(B62,'Effect Coding'!$A$53:$A$159,0), COLUMN('Effect Coding'!W112))</f>
        <v>0</v>
      </c>
      <c r="AQ62">
        <f>INDEX('Effect Coding'!$A$53:$DD$159,MATCH(B62,'Effect Coding'!$A$53:$A$159,0), COLUMN('Effect Coding'!X112))</f>
        <v>0</v>
      </c>
      <c r="AR62">
        <f>INDEX('Effect Coding'!$A$53:$DD$159,MATCH(B62,'Effect Coding'!$A$53:$A$159,0), COLUMN('Effect Coding'!Y112))</f>
        <v>0</v>
      </c>
      <c r="AS62">
        <f>INDEX('Effect Coding'!$A$53:$DD$159,MATCH(B62,'Effect Coding'!$A$53:$A$159,0), COLUMN('Effect Coding'!Z112))</f>
        <v>0</v>
      </c>
      <c r="AT62">
        <f>INDEX('Effect Coding'!$A$53:$DD$159,MATCH(B62,'Effect Coding'!$A$53:$A$159,0), COLUMN('Effect Coding'!AA112))</f>
        <v>0</v>
      </c>
      <c r="AU62">
        <f>INDEX('Effect Coding'!$A$53:$DD$159,MATCH(B62,'Effect Coding'!$A$53:$A$159,0), COLUMN('Effect Coding'!AB112))</f>
        <v>0</v>
      </c>
      <c r="AV62">
        <f>INDEX('Effect Coding'!$A$53:$DD$159,MATCH(B62,'Effect Coding'!$A$53:$A$159,0), COLUMN('Effect Coding'!AC112))</f>
        <v>0</v>
      </c>
      <c r="AW62">
        <f>INDEX('Effect Coding'!$A$53:$DD$159,MATCH(B62,'Effect Coding'!$A$53:$A$159,0), COLUMN('Effect Coding'!AD112))</f>
        <v>0</v>
      </c>
      <c r="AX62">
        <f>INDEX('Effect Coding'!$A$53:$DD$159,MATCH(B62,'Effect Coding'!$A$53:$A$159,0), COLUMN('Effect Coding'!AE112))</f>
        <v>0</v>
      </c>
      <c r="AY62">
        <f>INDEX('Effect Coding'!$A$53:$DD$159,MATCH(B62,'Effect Coding'!$A$53:$A$159,0), COLUMN('Effect Coding'!AF112))</f>
        <v>0</v>
      </c>
      <c r="AZ62">
        <f>INDEX('Effect Coding'!$A$53:$DD$159,MATCH(B62,'Effect Coding'!$A$53:$A$159,0), COLUMN('Effect Coding'!AG112))</f>
        <v>0</v>
      </c>
      <c r="BA62">
        <f>INDEX('Effect Coding'!$A$53:$DD$159,MATCH(B62,'Effect Coding'!$A$53:$A$159,0), COLUMN('Effect Coding'!AH112))</f>
        <v>0</v>
      </c>
      <c r="BB62">
        <f>INDEX('Effect Coding'!$A$53:$DD$159,MATCH(B62,'Effect Coding'!$A$53:$A$159,0), COLUMN('Effect Coding'!AI112))</f>
        <v>0</v>
      </c>
      <c r="BC62">
        <f>INDEX('Effect Coding'!$A$53:$DD$159,MATCH(B62,'Effect Coding'!$A$53:$A$159,0), COLUMN('Effect Coding'!AJ112))</f>
        <v>0</v>
      </c>
      <c r="BD62">
        <f>INDEX('Effect Coding'!$A$53:$DD$159,MATCH(B62,'Effect Coding'!$A$53:$A$159,0), COLUMN('Effect Coding'!AK112))</f>
        <v>0</v>
      </c>
      <c r="BE62">
        <f>INDEX('Effect Coding'!$A$53:$DD$159,MATCH(B62,'Effect Coding'!$A$53:$A$159,0), COLUMN('Effect Coding'!AL112))</f>
        <v>0</v>
      </c>
      <c r="BF62">
        <f>INDEX('Effect Coding'!$A$53:$DD$159,MATCH(B62,'Effect Coding'!$A$53:$A$159,0), COLUMN('Effect Coding'!AM112))</f>
        <v>0</v>
      </c>
      <c r="BG62">
        <f>INDEX('Effect Coding'!$A$53:$DD$159,MATCH(B62,'Effect Coding'!$A$53:$A$159,0), COLUMN('Effect Coding'!AN112))</f>
        <v>0</v>
      </c>
      <c r="BH62">
        <f>INDEX('Effect Coding'!$A$53:$DD$159,MATCH(B62,'Effect Coding'!$A$53:$A$159,0), COLUMN('Effect Coding'!AO112))</f>
        <v>0</v>
      </c>
      <c r="BI62">
        <f>INDEX('Effect Coding'!$A$53:$DD$159,MATCH(B62,'Effect Coding'!$A$53:$A$159,0), COLUMN('Effect Coding'!AP112))</f>
        <v>0</v>
      </c>
      <c r="BJ62">
        <f>INDEX('Effect Coding'!$A$53:$DD$159,MATCH(B62,'Effect Coding'!$A$53:$A$159,0), COLUMN('Effect Coding'!AQ112))</f>
        <v>0</v>
      </c>
      <c r="BK62">
        <f>INDEX('Effect Coding'!$A$53:$DD$159,MATCH(B62,'Effect Coding'!$A$53:$A$159,0), COLUMN('Effect Coding'!AR112))</f>
        <v>0</v>
      </c>
      <c r="BL62">
        <f>INDEX('Effect Coding'!$A$53:$DD$159,MATCH(B62,'Effect Coding'!$A$53:$A$159,0), COLUMN('Effect Coding'!AS112))</f>
        <v>0</v>
      </c>
      <c r="BM62">
        <f>INDEX('Effect Coding'!$A$53:$DD$159,MATCH(B62,'Effect Coding'!$A$53:$A$159,0), COLUMN('Effect Coding'!AT112))</f>
        <v>0</v>
      </c>
      <c r="BN62">
        <f>INDEX('Effect Coding'!$A$53:$DD$159,MATCH(B62,'Effect Coding'!$A$53:$A$159,0), COLUMN('Effect Coding'!AU112))</f>
        <v>0</v>
      </c>
      <c r="BO62">
        <f>INDEX('Effect Coding'!$A$53:$DD$159,MATCH(B62,'Effect Coding'!$A$53:$A$159,0), COLUMN('Effect Coding'!AV112))</f>
        <v>0</v>
      </c>
      <c r="BP62">
        <f>INDEX('Effect Coding'!$A$53:$DD$159,MATCH(B62,'Effect Coding'!$A$53:$A$159,0), COLUMN('Effect Coding'!AW112))</f>
        <v>0</v>
      </c>
      <c r="BQ62">
        <f>INDEX('Effect Coding'!$A$53:$DD$159,MATCH(B62,'Effect Coding'!$A$53:$A$159,0), COLUMN('Effect Coding'!AX112))</f>
        <v>0</v>
      </c>
      <c r="BR62">
        <f>INDEX('Effect Coding'!$A$53:$DD$159,MATCH(B62,'Effect Coding'!$A$53:$A$159,0), COLUMN('Effect Coding'!AY112))</f>
        <v>0</v>
      </c>
      <c r="BS62">
        <f>INDEX('Effect Coding'!$A$53:$DD$159,MATCH(B62,'Effect Coding'!$A$53:$A$159,0), COLUMN('Effect Coding'!AZ112))</f>
        <v>0</v>
      </c>
      <c r="BT62">
        <f>INDEX('Effect Coding'!$A$53:$DD$159,MATCH(B62,'Effect Coding'!$A$53:$A$159,0), COLUMN('Effect Coding'!BA112))</f>
        <v>0</v>
      </c>
      <c r="BU62">
        <f>INDEX('Effect Coding'!$A$53:$DD$159,MATCH(B62,'Effect Coding'!$A$53:$A$159,0), COLUMN('Effect Coding'!BB112))</f>
        <v>0</v>
      </c>
      <c r="BV62">
        <f>INDEX('Effect Coding'!$A$53:$DD$159,MATCH(B62,'Effect Coding'!$A$53:$A$159,0), COLUMN('Effect Coding'!BC112))</f>
        <v>0</v>
      </c>
      <c r="BW62">
        <f>INDEX('Effect Coding'!$A$53:$DD$159,MATCH(B62,'Effect Coding'!$A$53:$A$159,0), COLUMN('Effect Coding'!BD112))</f>
        <v>0</v>
      </c>
      <c r="BX62">
        <f>INDEX('Effect Coding'!$A$53:$DD$159,MATCH(B62,'Effect Coding'!$A$53:$A$159,0), COLUMN('Effect Coding'!BE112))</f>
        <v>0</v>
      </c>
      <c r="BY62">
        <f>INDEX('Effect Coding'!$A$53:$DD$159,MATCH(B62,'Effect Coding'!$A$53:$A$159,0), COLUMN('Effect Coding'!BF112))</f>
        <v>0</v>
      </c>
      <c r="BZ62">
        <f>INDEX('Effect Coding'!$A$53:$DD$159,MATCH(B62,'Effect Coding'!$A$53:$A$159,0), COLUMN('Effect Coding'!BG112))</f>
        <v>0</v>
      </c>
      <c r="CA62">
        <f>INDEX('Effect Coding'!$A$53:$DD$159,MATCH(B62,'Effect Coding'!$A$53:$A$159,0), COLUMN('Effect Coding'!BH112))</f>
        <v>0</v>
      </c>
      <c r="CB62">
        <f>INDEX('Effect Coding'!$A$53:$DD$159,MATCH(B62,'Effect Coding'!$A$53:$A$159,0), COLUMN('Effect Coding'!BI112))</f>
        <v>0</v>
      </c>
      <c r="CC62">
        <f>INDEX('Effect Coding'!$A$53:$DD$159,MATCH(B62,'Effect Coding'!$A$53:$A$159,0), COLUMN('Effect Coding'!BJ112))</f>
        <v>0</v>
      </c>
      <c r="CD62">
        <f>INDEX('Effect Coding'!$A$53:$DD$159,MATCH(B62,'Effect Coding'!$A$53:$A$159,0), COLUMN('Effect Coding'!BK112))</f>
        <v>0</v>
      </c>
      <c r="CE62">
        <f>INDEX('Effect Coding'!$A$53:$DD$159,MATCH(B62,'Effect Coding'!$A$53:$A$159,0), COLUMN('Effect Coding'!BL112))</f>
        <v>0</v>
      </c>
      <c r="CF62">
        <f>INDEX('Effect Coding'!$A$53:$DD$159,MATCH(B62,'Effect Coding'!$A$53:$A$159,0), COLUMN('Effect Coding'!BM112))</f>
        <v>0</v>
      </c>
      <c r="CG62">
        <f>INDEX('Effect Coding'!$A$53:$DD$159,MATCH(B62,'Effect Coding'!$A$53:$A$159,0), COLUMN('Effect Coding'!BN112))</f>
        <v>0</v>
      </c>
      <c r="CH62">
        <f>INDEX('Effect Coding'!$A$53:$DD$159,MATCH(B62,'Effect Coding'!$A$53:$A$159,0), COLUMN('Effect Coding'!BO112))</f>
        <v>0</v>
      </c>
      <c r="CI62">
        <f>INDEX('Effect Coding'!$A$53:$DD$159,MATCH(B62,'Effect Coding'!$A$53:$A$159,0), COLUMN('Effect Coding'!BP112))</f>
        <v>0</v>
      </c>
      <c r="CJ62">
        <f>INDEX('Effect Coding'!$A$53:$DD$159,MATCH(B62,'Effect Coding'!$A$53:$A$159,0), COLUMN('Effect Coding'!BQ112))</f>
        <v>0</v>
      </c>
      <c r="CK62">
        <f>INDEX('Effect Coding'!$A$53:$DD$159,MATCH(B62,'Effect Coding'!$A$53:$A$159,0), COLUMN('Effect Coding'!BR112))</f>
        <v>0</v>
      </c>
      <c r="CL62">
        <f>INDEX('Effect Coding'!$A$53:$DD$159,MATCH(B62,'Effect Coding'!$A$53:$A$159,0), COLUMN('Effect Coding'!BS112))</f>
        <v>0</v>
      </c>
      <c r="CM62">
        <f>INDEX('Effect Coding'!$A$53:$DD$159,MATCH(B62,'Effect Coding'!$A$53:$A$159,0), COLUMN('Effect Coding'!BT112))</f>
        <v>0</v>
      </c>
      <c r="CN62">
        <f>INDEX('Effect Coding'!$A$53:$DD$159,MATCH(B62,'Effect Coding'!$A$53:$A$159,0), COLUMN('Effect Coding'!BU112))</f>
        <v>0</v>
      </c>
      <c r="CO62">
        <f>INDEX('Effect Coding'!$A$53:$DD$159,MATCH(B62,'Effect Coding'!$A$53:$A$159,0), COLUMN('Effect Coding'!BV112))</f>
        <v>0</v>
      </c>
      <c r="CP62">
        <f>INDEX('Effect Coding'!$A$53:$DD$159,MATCH(B62,'Effect Coding'!$A$53:$A$159,0), COLUMN('Effect Coding'!BW112))</f>
        <v>0</v>
      </c>
      <c r="CQ62">
        <f>INDEX('Effect Coding'!$A$53:$DD$159,MATCH(B62,'Effect Coding'!$A$53:$A$159,0), COLUMN('Effect Coding'!BX112))</f>
        <v>0</v>
      </c>
      <c r="CR62">
        <f>INDEX('Effect Coding'!$A$53:$DD$159,MATCH(B62,'Effect Coding'!$A$53:$A$159,0), COLUMN('Effect Coding'!BY112))</f>
        <v>0</v>
      </c>
      <c r="CS62">
        <f>INDEX('Effect Coding'!$A$53:$DD$159,MATCH(B62,'Effect Coding'!$A$53:$A$159,0), COLUMN('Effect Coding'!BZ112))</f>
        <v>0</v>
      </c>
      <c r="CT62">
        <f>INDEX('Effect Coding'!$A$53:$DD$159,MATCH(B62,'Effect Coding'!$A$53:$A$159,0), COLUMN('Effect Coding'!CA112))</f>
        <v>0</v>
      </c>
      <c r="CU62">
        <f>INDEX('Effect Coding'!$A$53:$DD$159,MATCH(B62,'Effect Coding'!$A$53:$A$159,0), COLUMN('Effect Coding'!CB112))</f>
        <v>0</v>
      </c>
      <c r="CV62">
        <f>INDEX('Effect Coding'!$A$53:$DD$159,MATCH(B62,'Effect Coding'!$A$53:$A$159,0), COLUMN('Effect Coding'!CC112))</f>
        <v>0</v>
      </c>
      <c r="CW62">
        <f>INDEX('Effect Coding'!$A$53:$DD$159,MATCH(B62,'Effect Coding'!$A$53:$A$159,0), COLUMN('Effect Coding'!CD112))</f>
        <v>0</v>
      </c>
      <c r="CX62">
        <f>INDEX('Effect Coding'!$A$53:$DD$159,MATCH(B62,'Effect Coding'!$A$53:$A$159,0), COLUMN('Effect Coding'!CE112))</f>
        <v>0</v>
      </c>
      <c r="CY62">
        <f>INDEX('Effect Coding'!$A$53:$DD$159,MATCH(B62,'Effect Coding'!$A$53:$A$159,0), COLUMN('Effect Coding'!CF112))</f>
        <v>0</v>
      </c>
      <c r="CZ62">
        <f>INDEX('Effect Coding'!$A$53:$DD$159,MATCH(B62,'Effect Coding'!$A$53:$A$159,0), COLUMN('Effect Coding'!CG112))</f>
        <v>0</v>
      </c>
      <c r="DA62">
        <f>INDEX('Effect Coding'!$A$53:$DD$159,MATCH(B62,'Effect Coding'!$A$53:$A$159,0), COLUMN('Effect Coding'!CH112))</f>
        <v>0</v>
      </c>
      <c r="DB62">
        <f>INDEX('Effect Coding'!$A$53:$DD$159,MATCH(B62,'Effect Coding'!$A$53:$A$159,0), COLUMN('Effect Coding'!CI112))</f>
        <v>0</v>
      </c>
      <c r="DC62">
        <f>INDEX('Effect Coding'!$A$53:$DD$159,MATCH(B62,'Effect Coding'!$A$53:$A$159,0), COLUMN('Effect Coding'!CJ112))</f>
        <v>0</v>
      </c>
      <c r="DD62">
        <f>INDEX('Effect Coding'!$A$53:$DD$159,MATCH(B62,'Effect Coding'!$A$53:$A$159,0), COLUMN('Effect Coding'!CK112))</f>
        <v>0</v>
      </c>
      <c r="DE62">
        <f>INDEX('Effect Coding'!$A$53:$DD$159,MATCH(B62,'Effect Coding'!$A$53:$A$159,0), COLUMN('Effect Coding'!CL112))</f>
        <v>0</v>
      </c>
      <c r="DF62">
        <f>INDEX('Effect Coding'!$A$53:$DD$159,MATCH(B62,'Effect Coding'!$A$53:$A$159,0), COLUMN('Effect Coding'!CM112))</f>
        <v>0</v>
      </c>
      <c r="DG62">
        <f>INDEX('Effect Coding'!$A$53:$DD$159,MATCH(B62,'Effect Coding'!$A$53:$A$159,0), COLUMN('Effect Coding'!CN112))</f>
        <v>0</v>
      </c>
      <c r="DH62">
        <f>INDEX('Effect Coding'!$A$53:$DD$159,MATCH(B62,'Effect Coding'!$A$53:$A$159,0), COLUMN('Effect Coding'!CO112))</f>
        <v>0</v>
      </c>
      <c r="DI62">
        <f>INDEX('Effect Coding'!$A$53:$DD$159,MATCH(B62,'Effect Coding'!$A$53:$A$159,0), COLUMN('Effect Coding'!CP112))</f>
        <v>0</v>
      </c>
      <c r="DJ62">
        <f>INDEX('Effect Coding'!$A$53:$DD$159,MATCH(B62,'Effect Coding'!$A$53:$A$159,0), COLUMN('Effect Coding'!CQ112))</f>
        <v>0</v>
      </c>
      <c r="DK62">
        <f>INDEX('Effect Coding'!$A$53:$DD$159,MATCH(B62,'Effect Coding'!$A$53:$A$159,0), COLUMN('Effect Coding'!CR112))</f>
        <v>0</v>
      </c>
      <c r="DL62">
        <f>INDEX('Effect Coding'!$A$53:$DD$159,MATCH(B62,'Effect Coding'!$A$53:$A$159,0), COLUMN('Effect Coding'!CS112))</f>
        <v>0</v>
      </c>
      <c r="DM62">
        <f>INDEX('Effect Coding'!$A$53:$DD$159,MATCH(B62,'Effect Coding'!$A$53:$A$159,0), COLUMN('Effect Coding'!CT112))</f>
        <v>0</v>
      </c>
      <c r="DN62">
        <f>INDEX('Effect Coding'!$A$53:$DD$159,MATCH(B62,'Effect Coding'!$A$53:$A$159,0), COLUMN('Effect Coding'!CU112))</f>
        <v>0</v>
      </c>
      <c r="DO62">
        <f>INDEX('Effect Coding'!$A$53:$DD$159,MATCH(B62,'Effect Coding'!$A$53:$A$159,0), COLUMN('Effect Coding'!CV112))</f>
        <v>0</v>
      </c>
      <c r="DP62">
        <f>INDEX('Effect Coding'!$A$53:$DD$159,MATCH(B62,'Effect Coding'!$A$53:$A$159,0), COLUMN('Effect Coding'!CW112))</f>
        <v>0</v>
      </c>
      <c r="DQ62">
        <f>INDEX('Effect Coding'!$A$53:$DD$159,MATCH(B62,'Effect Coding'!$A$53:$A$159,0), COLUMN('Effect Coding'!CX112))</f>
        <v>0</v>
      </c>
      <c r="DR62">
        <f>INDEX('Effect Coding'!$A$53:$DD$159,MATCH(B62,'Effect Coding'!$A$53:$A$159,0), COLUMN('Effect Coding'!CY112))</f>
        <v>0</v>
      </c>
      <c r="DS62">
        <f>INDEX('Effect Coding'!$A$53:$DD$159,MATCH(B62,'Effect Coding'!$A$53:$A$159,0), COLUMN('Effect Coding'!CZ112))</f>
        <v>0</v>
      </c>
      <c r="DT62">
        <f>INDEX('Effect Coding'!$A$53:$DD$159,MATCH(B62,'Effect Coding'!$A$53:$A$159,0), COLUMN('Effect Coding'!DA112))</f>
        <v>0</v>
      </c>
      <c r="DU62">
        <f>INDEX('Effect Coding'!$A$53:$DD$159,MATCH(B62,'Effect Coding'!$A$53:$A$159,0), COLUMN('Effect Coding'!DB112))</f>
        <v>0</v>
      </c>
      <c r="DV62">
        <f>INDEX('Effect Coding'!$A$53:$DD$159,MATCH(B62,'Effect Coding'!$A$53:$A$159,0), COLUMN('Effect Coding'!DC112))</f>
        <v>0</v>
      </c>
      <c r="DW62">
        <f>INDEX('Effect Coding'!$A$53:$DD$159,MATCH(B62,'Effect Coding'!$A$53:$A$159,0), COLUMN('Effect Coding'!DD112))</f>
        <v>0</v>
      </c>
      <c r="DX62">
        <f>INDEX('Effect Coding'!$A$40:$K$49,MATCH(C62,'Effect Coding'!$A$40:$A$49,0),COLUMN('Effect Coding'!C99))</f>
        <v>0</v>
      </c>
      <c r="DY62">
        <f>INDEX('Effect Coding'!$A$40:$K$49,MATCH(C62,'Effect Coding'!$A$40:$A$49,0),COLUMN('Effect Coding'!D99))</f>
        <v>0</v>
      </c>
      <c r="DZ62">
        <f>INDEX('Effect Coding'!$A$40:$K$49,MATCH(C62,'Effect Coding'!$A$40:$A$49,0),COLUMN('Effect Coding'!E99))</f>
        <v>1</v>
      </c>
      <c r="EA62">
        <f>INDEX('Effect Coding'!$A$40:$K$49,MATCH(C62,'Effect Coding'!$A$40:$A$49,0),COLUMN('Effect Coding'!F99))</f>
        <v>0</v>
      </c>
      <c r="EB62">
        <f>INDEX('Effect Coding'!$A$40:$K$49,MATCH(C62,'Effect Coding'!$A$40:$A$49,0),COLUMN('Effect Coding'!G99))</f>
        <v>0</v>
      </c>
      <c r="EC62">
        <f>INDEX('Effect Coding'!$A$40:$K$49,MATCH(C62,'Effect Coding'!$A$40:$A$49,0),COLUMN('Effect Coding'!H99))</f>
        <v>0</v>
      </c>
      <c r="ED62">
        <f>INDEX('Effect Coding'!$A$40:$K$49,MATCH(C62,'Effect Coding'!$A$40:$A$49,0),COLUMN('Effect Coding'!I99))</f>
        <v>0</v>
      </c>
      <c r="EE62">
        <f>INDEX('Effect Coding'!$A$40:$K$49,MATCH(C62,'Effect Coding'!$A$40:$A$49,0),COLUMN('Effect Coding'!J99))</f>
        <v>0</v>
      </c>
      <c r="EF62">
        <f>INDEX('Effect Coding'!$A$40:$K$49,MATCH(C62,'Effect Coding'!$A$40:$A$49,0),COLUMN('Effect Coding'!K99))</f>
        <v>0</v>
      </c>
      <c r="EG62">
        <f>INDEX('Effect Coding'!$A$33:$E$36,MATCH(D62,'Effect Coding'!$A$33:$A$36,0),COLUMN('Effect Coding'!C92))</f>
        <v>0</v>
      </c>
      <c r="EH62">
        <f>INDEX('Effect Coding'!$A$33:$E$36,MATCH(D62,'Effect Coding'!$A$33:$A$36,0),COLUMN('Effect Coding'!D92))</f>
        <v>0</v>
      </c>
      <c r="EI62">
        <f>INDEX('Effect Coding'!$A$33:$E$36,MATCH(D62,'Effect Coding'!$A$33:$A$36,0),COLUMN('Effect Coding'!E92))</f>
        <v>1</v>
      </c>
      <c r="EJ62">
        <f>INDEX('Effect Coding'!$A$27:$D$29,MATCH(E62,'Effect Coding'!$A$27:$A$29,0),COLUMN('Effect Coding'!C86))</f>
        <v>1</v>
      </c>
      <c r="EK62">
        <f>INDEX('Effect Coding'!$A$27:$D$29,MATCH(E62,'Effect Coding'!$A$27:$A$29,0),COLUMN('Effect Coding'!D86))</f>
        <v>0</v>
      </c>
      <c r="EL62">
        <f>INDEX('Effect Coding'!$A$21:$D$23,MATCH(F62,'Effect Coding'!$A$21:$A$23,0),COLUMN('Effect Coding'!C80))</f>
        <v>-1</v>
      </c>
      <c r="EM62">
        <f>INDEX('Effect Coding'!$A$21:$D$23,MATCH(F62,'Effect Coding'!$A$21:$A$23,0),COLUMN('Effect Coding'!D80))</f>
        <v>-1</v>
      </c>
      <c r="EN62">
        <f>INDEX('Effect Coding'!$A$15:$D$17,MATCH(G62,'Effect Coding'!$A$15:$A$17,0),COLUMN('Effect Coding'!C74))</f>
        <v>-1</v>
      </c>
      <c r="EO62">
        <f>INDEX('Effect Coding'!$A$15:$D$17,MATCH(G62,'Effect Coding'!$A$15:$A$17,0),COLUMN('Effect Coding'!D74))</f>
        <v>-1</v>
      </c>
      <c r="EP62">
        <f>INDEX('Effect Coding'!$A$9:$D$11,MATCH(H62,'Effect Coding'!$A$9:$A$11,0),COLUMN('Effect Coding'!C68))</f>
        <v>0</v>
      </c>
      <c r="EQ62">
        <f>INDEX('Effect Coding'!$A$9:$D$11,MATCH(H62,'Effect Coding'!$A$9:$A$11,0),COLUMN('Effect Coding'!D68))</f>
        <v>1</v>
      </c>
      <c r="ER62">
        <f>INDEX('Effect Coding'!$A$3:$D$5,MATCH(I62,'Effect Coding'!$A$3:$A$5,0),COLUMN('Effect Coding'!C62))</f>
        <v>-1</v>
      </c>
      <c r="ES62">
        <f>INDEX('Effect Coding'!$A$3:$D$5,MATCH(I62,'Effect Coding'!$A$3:$A$5,0),COLUMN('Effect Coding'!D62))</f>
        <v>-1</v>
      </c>
      <c r="ET62">
        <f>INDEX('Effect Coding'!$A$163:$D$165,MATCH(J62,'Effect Coding'!$A$163:$A$165,0),COLUMN('Effect Coding'!C222))</f>
        <v>0</v>
      </c>
      <c r="EU62">
        <f>INDEX('Effect Coding'!$A$163:$D$165,MATCH(J62,'Effect Coding'!$A$163:$A$165,0),COLUMN('Effect Coding'!D222))</f>
        <v>1</v>
      </c>
      <c r="EV62">
        <f>INDEX('Effect Coding'!$A$163:$D$165,MATCH(K62,'Effect Coding'!$A$169:$A$171,0),COLUMN('Effect Coding'!C222))</f>
        <v>0</v>
      </c>
      <c r="EW62">
        <f>INDEX('Effect Coding'!$A$163:$D$165,MATCH(K62,'Effect Coding'!$A$169:$A$171,0),COLUMN('Effect Coding'!D222))</f>
        <v>1</v>
      </c>
      <c r="EX62">
        <f>INDEX('Effect Coding'!$A$175:$E$178,MATCH(L62,'Effect Coding'!$A$175:$A$178,0),COLUMN('Effect Coding'!C234))</f>
        <v>0</v>
      </c>
      <c r="EY62">
        <f>INDEX('Effect Coding'!$A$175:$E$178,MATCH(L62,'Effect Coding'!$A$175:$A$178,0),COLUMN('Effect Coding'!D234))</f>
        <v>0</v>
      </c>
      <c r="EZ62">
        <f>INDEX('Effect Coding'!$A$175:$E$178,MATCH(L62,'Effect Coding'!$A$175:$A$178,0),COLUMN('Effect Coding'!E234))</f>
        <v>1</v>
      </c>
      <c r="FA62">
        <f>INDEX('Effect Coding'!$A$182:$E$185,MATCH(M62,'Effect Coding'!$A$182:$A$185,0),COLUMN('Effect Coding'!C241))</f>
        <v>-1</v>
      </c>
      <c r="FB62">
        <f>INDEX('Effect Coding'!$A$182:$E$185,MATCH(M62,'Effect Coding'!$A$182:$A$185,0),COLUMN('Effect Coding'!D241))</f>
        <v>-1</v>
      </c>
      <c r="FC62">
        <f>INDEX('Effect Coding'!$A$182:$E$185,MATCH(M62,'Effect Coding'!$A$182:$A$185,0),COLUMN('Effect Coding'!E241))</f>
        <v>-1</v>
      </c>
      <c r="FD62">
        <f>INDEX('Effect Coding'!$A$189:$C$190,MATCH(N62,'Effect Coding'!$A$189:$A$190,0),COLUMN('Effect Coding'!C248))</f>
        <v>-1</v>
      </c>
      <c r="FE62">
        <f>INDEX('Effect Coding'!$A$194:$D$196,MATCH(O62,'Effect Coding'!$A$194:$A$196,0),COLUMN('Effect Coding'!C253))</f>
        <v>-1</v>
      </c>
      <c r="FF62">
        <f>INDEX('Effect Coding'!$A$194:$D$196,MATCH(O62,'Effect Coding'!$A$194:$A$196,0),COLUMN('Effect Coding'!D253))</f>
        <v>-1</v>
      </c>
      <c r="FG62">
        <f>INDEX('Effect Coding'!$A$200:$C$201,MATCH(P62,'Effect Coding'!$A$200:$A$201,0),COLUMN('Effect Coding'!C259))</f>
        <v>1</v>
      </c>
      <c r="FH62">
        <f>INDEX('Effect Coding'!$A$205:$D$207,MATCH(Q62,'Effect Coding'!$A$205:$A$207,0),COLUMN('Effect Coding'!C264))</f>
        <v>-1</v>
      </c>
      <c r="FI62">
        <f>INDEX('Effect Coding'!$A$205:$D$207,MATCH(Q62,'Effect Coding'!$A$205:$A$207,0),COLUMN('Effect Coding'!D264))</f>
        <v>-1</v>
      </c>
      <c r="FJ62">
        <f>INDEX('Effect Coding'!$A$211:$C$212,MATCH(R62,'Effect Coding'!$A$211:$A$212,0),COLUMN('Effect Coding'!C270))</f>
        <v>-1</v>
      </c>
      <c r="FK62">
        <f>INDEX('Effect Coding'!$A$216:$C$217,MATCH(S62,'Effect Coding'!$A$216:$A$217,0),COLUMN('Effect Coding'!C275))</f>
        <v>1</v>
      </c>
      <c r="FL62">
        <f>INDEX('Effect Coding'!$A$221:$C$222,MATCH(T62,'Effect Coding'!$A$221:$A$222,0),COLUMN('Effect Coding'!C280))</f>
        <v>-1</v>
      </c>
    </row>
    <row r="63" spans="1:168" x14ac:dyDescent="0.25">
      <c r="A63" t="s">
        <v>265</v>
      </c>
      <c r="B63" t="s">
        <v>86</v>
      </c>
      <c r="C63" t="s">
        <v>4</v>
      </c>
      <c r="D63" t="s">
        <v>32</v>
      </c>
      <c r="E63" t="s">
        <v>28</v>
      </c>
      <c r="F63" t="s">
        <v>53</v>
      </c>
      <c r="G63" t="s">
        <v>196</v>
      </c>
      <c r="H63" t="s">
        <v>185</v>
      </c>
      <c r="I63" t="s">
        <v>75</v>
      </c>
      <c r="J63" t="s">
        <v>187</v>
      </c>
      <c r="K63" t="s">
        <v>63</v>
      </c>
      <c r="L63">
        <v>2</v>
      </c>
      <c r="M63" t="s">
        <v>61</v>
      </c>
      <c r="N63" t="s">
        <v>52</v>
      </c>
      <c r="O63" t="s">
        <v>62</v>
      </c>
      <c r="P63" t="s">
        <v>52</v>
      </c>
      <c r="Q63" t="s">
        <v>68</v>
      </c>
      <c r="R63" t="s">
        <v>52</v>
      </c>
      <c r="S63" t="s">
        <v>51</v>
      </c>
      <c r="T63" t="s">
        <v>65</v>
      </c>
      <c r="U63" s="20">
        <v>1.8</v>
      </c>
      <c r="V63">
        <f>INDEX('Effect Coding'!$A$53:$DD$159,MATCH(B63,'Effect Coding'!$A$53:$A$159,0), COLUMN('Effect Coding'!C113))</f>
        <v>0</v>
      </c>
      <c r="W63">
        <f>INDEX('Effect Coding'!$A$53:$DD$159,MATCH(B63,'Effect Coding'!$A$53:$A$159,0), COLUMN('Effect Coding'!D113))</f>
        <v>0</v>
      </c>
      <c r="X63">
        <f>INDEX('Effect Coding'!$A$53:$DD$159,MATCH(B63,'Effect Coding'!$A$53:$A$159,0), COLUMN('Effect Coding'!E113))</f>
        <v>0</v>
      </c>
      <c r="Y63">
        <f>INDEX('Effect Coding'!$A$53:$DD$159,MATCH(B63,'Effect Coding'!$A$53:$A$159,0), COLUMN('Effect Coding'!F113))</f>
        <v>0</v>
      </c>
      <c r="Z63">
        <f>INDEX('Effect Coding'!$A$53:$DD$159,MATCH(B63,'Effect Coding'!$A$53:$A$159,0), COLUMN('Effect Coding'!G113))</f>
        <v>0</v>
      </c>
      <c r="AA63">
        <f>INDEX('Effect Coding'!$A$53:$DD$159,MATCH(B63,'Effect Coding'!$A$53:$A$159,0), COLUMN('Effect Coding'!H113))</f>
        <v>0</v>
      </c>
      <c r="AB63">
        <f>INDEX('Effect Coding'!$A$53:$DD$159,MATCH(B63,'Effect Coding'!$A$53:$A$159,0), COLUMN('Effect Coding'!I113))</f>
        <v>0</v>
      </c>
      <c r="AC63">
        <f>INDEX('Effect Coding'!$A$53:$DD$159,MATCH(B63,'Effect Coding'!$A$53:$A$159,0), COLUMN('Effect Coding'!J113))</f>
        <v>0</v>
      </c>
      <c r="AD63">
        <f>INDEX('Effect Coding'!$A$53:$DD$159,MATCH(B63,'Effect Coding'!$A$53:$A$159,0), COLUMN('Effect Coding'!K113))</f>
        <v>0</v>
      </c>
      <c r="AE63">
        <f>INDEX('Effect Coding'!$A$53:$DD$159,MATCH(B63,'Effect Coding'!$A$53:$A$159,0), COLUMN('Effect Coding'!L113))</f>
        <v>0</v>
      </c>
      <c r="AF63">
        <f>INDEX('Effect Coding'!$A$53:$DD$159,MATCH(B63,'Effect Coding'!$A$53:$A$159,0), COLUMN('Effect Coding'!M113))</f>
        <v>0</v>
      </c>
      <c r="AG63">
        <f>INDEX('Effect Coding'!$A$53:$DD$159,MATCH(B63,'Effect Coding'!$A$53:$A$159,0), COLUMN('Effect Coding'!N113))</f>
        <v>0</v>
      </c>
      <c r="AH63">
        <f>INDEX('Effect Coding'!$A$53:$DD$159,MATCH(B63,'Effect Coding'!$A$53:$A$159,0), COLUMN('Effect Coding'!O113))</f>
        <v>0</v>
      </c>
      <c r="AI63">
        <f>INDEX('Effect Coding'!$A$53:$DD$159,MATCH(B63,'Effect Coding'!$A$53:$A$159,0), COLUMN('Effect Coding'!P113))</f>
        <v>0</v>
      </c>
      <c r="AJ63">
        <f>INDEX('Effect Coding'!$A$53:$DD$159,MATCH(B63,'Effect Coding'!$A$53:$A$159,0), COLUMN('Effect Coding'!Q113))</f>
        <v>0</v>
      </c>
      <c r="AK63">
        <f>INDEX('Effect Coding'!$A$53:$DD$159,MATCH(B63,'Effect Coding'!$A$53:$A$159,0), COLUMN('Effect Coding'!R113))</f>
        <v>0</v>
      </c>
      <c r="AL63">
        <f>INDEX('Effect Coding'!$A$53:$DD$159,MATCH(B63,'Effect Coding'!$A$53:$A$159,0), COLUMN('Effect Coding'!S113))</f>
        <v>0</v>
      </c>
      <c r="AM63">
        <f>INDEX('Effect Coding'!$A$53:$DD$159,MATCH(B63,'Effect Coding'!$A$53:$A$159,0), COLUMN('Effect Coding'!T113))</f>
        <v>0</v>
      </c>
      <c r="AN63">
        <f>INDEX('Effect Coding'!$A$53:$DD$159,MATCH(B63,'Effect Coding'!$A$53:$A$159,0), COLUMN('Effect Coding'!U113))</f>
        <v>0</v>
      </c>
      <c r="AO63">
        <f>INDEX('Effect Coding'!$A$53:$DD$159,MATCH(B63,'Effect Coding'!$A$53:$A$159,0), COLUMN('Effect Coding'!V113))</f>
        <v>0</v>
      </c>
      <c r="AP63">
        <f>INDEX('Effect Coding'!$A$53:$DD$159,MATCH(B63,'Effect Coding'!$A$53:$A$159,0), COLUMN('Effect Coding'!W113))</f>
        <v>1</v>
      </c>
      <c r="AQ63">
        <f>INDEX('Effect Coding'!$A$53:$DD$159,MATCH(B63,'Effect Coding'!$A$53:$A$159,0), COLUMN('Effect Coding'!X113))</f>
        <v>0</v>
      </c>
      <c r="AR63">
        <f>INDEX('Effect Coding'!$A$53:$DD$159,MATCH(B63,'Effect Coding'!$A$53:$A$159,0), COLUMN('Effect Coding'!Y113))</f>
        <v>0</v>
      </c>
      <c r="AS63">
        <f>INDEX('Effect Coding'!$A$53:$DD$159,MATCH(B63,'Effect Coding'!$A$53:$A$159,0), COLUMN('Effect Coding'!Z113))</f>
        <v>0</v>
      </c>
      <c r="AT63">
        <f>INDEX('Effect Coding'!$A$53:$DD$159,MATCH(B63,'Effect Coding'!$A$53:$A$159,0), COLUMN('Effect Coding'!AA113))</f>
        <v>0</v>
      </c>
      <c r="AU63">
        <f>INDEX('Effect Coding'!$A$53:$DD$159,MATCH(B63,'Effect Coding'!$A$53:$A$159,0), COLUMN('Effect Coding'!AB113))</f>
        <v>0</v>
      </c>
      <c r="AV63">
        <f>INDEX('Effect Coding'!$A$53:$DD$159,MATCH(B63,'Effect Coding'!$A$53:$A$159,0), COLUMN('Effect Coding'!AC113))</f>
        <v>0</v>
      </c>
      <c r="AW63">
        <f>INDEX('Effect Coding'!$A$53:$DD$159,MATCH(B63,'Effect Coding'!$A$53:$A$159,0), COLUMN('Effect Coding'!AD113))</f>
        <v>0</v>
      </c>
      <c r="AX63">
        <f>INDEX('Effect Coding'!$A$53:$DD$159,MATCH(B63,'Effect Coding'!$A$53:$A$159,0), COLUMN('Effect Coding'!AE113))</f>
        <v>0</v>
      </c>
      <c r="AY63">
        <f>INDEX('Effect Coding'!$A$53:$DD$159,MATCH(B63,'Effect Coding'!$A$53:$A$159,0), COLUMN('Effect Coding'!AF113))</f>
        <v>0</v>
      </c>
      <c r="AZ63">
        <f>INDEX('Effect Coding'!$A$53:$DD$159,MATCH(B63,'Effect Coding'!$A$53:$A$159,0), COLUMN('Effect Coding'!AG113))</f>
        <v>0</v>
      </c>
      <c r="BA63">
        <f>INDEX('Effect Coding'!$A$53:$DD$159,MATCH(B63,'Effect Coding'!$A$53:$A$159,0), COLUMN('Effect Coding'!AH113))</f>
        <v>0</v>
      </c>
      <c r="BB63">
        <f>INDEX('Effect Coding'!$A$53:$DD$159,MATCH(B63,'Effect Coding'!$A$53:$A$159,0), COLUMN('Effect Coding'!AI113))</f>
        <v>0</v>
      </c>
      <c r="BC63">
        <f>INDEX('Effect Coding'!$A$53:$DD$159,MATCH(B63,'Effect Coding'!$A$53:$A$159,0), COLUMN('Effect Coding'!AJ113))</f>
        <v>0</v>
      </c>
      <c r="BD63">
        <f>INDEX('Effect Coding'!$A$53:$DD$159,MATCH(B63,'Effect Coding'!$A$53:$A$159,0), COLUMN('Effect Coding'!AK113))</f>
        <v>0</v>
      </c>
      <c r="BE63">
        <f>INDEX('Effect Coding'!$A$53:$DD$159,MATCH(B63,'Effect Coding'!$A$53:$A$159,0), COLUMN('Effect Coding'!AL113))</f>
        <v>0</v>
      </c>
      <c r="BF63">
        <f>INDEX('Effect Coding'!$A$53:$DD$159,MATCH(B63,'Effect Coding'!$A$53:$A$159,0), COLUMN('Effect Coding'!AM113))</f>
        <v>0</v>
      </c>
      <c r="BG63">
        <f>INDEX('Effect Coding'!$A$53:$DD$159,MATCH(B63,'Effect Coding'!$A$53:$A$159,0), COLUMN('Effect Coding'!AN113))</f>
        <v>0</v>
      </c>
      <c r="BH63">
        <f>INDEX('Effect Coding'!$A$53:$DD$159,MATCH(B63,'Effect Coding'!$A$53:$A$159,0), COLUMN('Effect Coding'!AO113))</f>
        <v>0</v>
      </c>
      <c r="BI63">
        <f>INDEX('Effect Coding'!$A$53:$DD$159,MATCH(B63,'Effect Coding'!$A$53:$A$159,0), COLUMN('Effect Coding'!AP113))</f>
        <v>0</v>
      </c>
      <c r="BJ63">
        <f>INDEX('Effect Coding'!$A$53:$DD$159,MATCH(B63,'Effect Coding'!$A$53:$A$159,0), COLUMN('Effect Coding'!AQ113))</f>
        <v>0</v>
      </c>
      <c r="BK63">
        <f>INDEX('Effect Coding'!$A$53:$DD$159,MATCH(B63,'Effect Coding'!$A$53:$A$159,0), COLUMN('Effect Coding'!AR113))</f>
        <v>0</v>
      </c>
      <c r="BL63">
        <f>INDEX('Effect Coding'!$A$53:$DD$159,MATCH(B63,'Effect Coding'!$A$53:$A$159,0), COLUMN('Effect Coding'!AS113))</f>
        <v>0</v>
      </c>
      <c r="BM63">
        <f>INDEX('Effect Coding'!$A$53:$DD$159,MATCH(B63,'Effect Coding'!$A$53:$A$159,0), COLUMN('Effect Coding'!AT113))</f>
        <v>0</v>
      </c>
      <c r="BN63">
        <f>INDEX('Effect Coding'!$A$53:$DD$159,MATCH(B63,'Effect Coding'!$A$53:$A$159,0), COLUMN('Effect Coding'!AU113))</f>
        <v>0</v>
      </c>
      <c r="BO63">
        <f>INDEX('Effect Coding'!$A$53:$DD$159,MATCH(B63,'Effect Coding'!$A$53:$A$159,0), COLUMN('Effect Coding'!AV113))</f>
        <v>0</v>
      </c>
      <c r="BP63">
        <f>INDEX('Effect Coding'!$A$53:$DD$159,MATCH(B63,'Effect Coding'!$A$53:$A$159,0), COLUMN('Effect Coding'!AW113))</f>
        <v>0</v>
      </c>
      <c r="BQ63">
        <f>INDEX('Effect Coding'!$A$53:$DD$159,MATCH(B63,'Effect Coding'!$A$53:$A$159,0), COLUMN('Effect Coding'!AX113))</f>
        <v>0</v>
      </c>
      <c r="BR63">
        <f>INDEX('Effect Coding'!$A$53:$DD$159,MATCH(B63,'Effect Coding'!$A$53:$A$159,0), COLUMN('Effect Coding'!AY113))</f>
        <v>0</v>
      </c>
      <c r="BS63">
        <f>INDEX('Effect Coding'!$A$53:$DD$159,MATCH(B63,'Effect Coding'!$A$53:$A$159,0), COLUMN('Effect Coding'!AZ113))</f>
        <v>0</v>
      </c>
      <c r="BT63">
        <f>INDEX('Effect Coding'!$A$53:$DD$159,MATCH(B63,'Effect Coding'!$A$53:$A$159,0), COLUMN('Effect Coding'!BA113))</f>
        <v>0</v>
      </c>
      <c r="BU63">
        <f>INDEX('Effect Coding'!$A$53:$DD$159,MATCH(B63,'Effect Coding'!$A$53:$A$159,0), COLUMN('Effect Coding'!BB113))</f>
        <v>0</v>
      </c>
      <c r="BV63">
        <f>INDEX('Effect Coding'!$A$53:$DD$159,MATCH(B63,'Effect Coding'!$A$53:$A$159,0), COLUMN('Effect Coding'!BC113))</f>
        <v>0</v>
      </c>
      <c r="BW63">
        <f>INDEX('Effect Coding'!$A$53:$DD$159,MATCH(B63,'Effect Coding'!$A$53:$A$159,0), COLUMN('Effect Coding'!BD113))</f>
        <v>0</v>
      </c>
      <c r="BX63">
        <f>INDEX('Effect Coding'!$A$53:$DD$159,MATCH(B63,'Effect Coding'!$A$53:$A$159,0), COLUMN('Effect Coding'!BE113))</f>
        <v>0</v>
      </c>
      <c r="BY63">
        <f>INDEX('Effect Coding'!$A$53:$DD$159,MATCH(B63,'Effect Coding'!$A$53:$A$159,0), COLUMN('Effect Coding'!BF113))</f>
        <v>0</v>
      </c>
      <c r="BZ63">
        <f>INDEX('Effect Coding'!$A$53:$DD$159,MATCH(B63,'Effect Coding'!$A$53:$A$159,0), COLUMN('Effect Coding'!BG113))</f>
        <v>0</v>
      </c>
      <c r="CA63">
        <f>INDEX('Effect Coding'!$A$53:$DD$159,MATCH(B63,'Effect Coding'!$A$53:$A$159,0), COLUMN('Effect Coding'!BH113))</f>
        <v>0</v>
      </c>
      <c r="CB63">
        <f>INDEX('Effect Coding'!$A$53:$DD$159,MATCH(B63,'Effect Coding'!$A$53:$A$159,0), COLUMN('Effect Coding'!BI113))</f>
        <v>0</v>
      </c>
      <c r="CC63">
        <f>INDEX('Effect Coding'!$A$53:$DD$159,MATCH(B63,'Effect Coding'!$A$53:$A$159,0), COLUMN('Effect Coding'!BJ113))</f>
        <v>0</v>
      </c>
      <c r="CD63">
        <f>INDEX('Effect Coding'!$A$53:$DD$159,MATCH(B63,'Effect Coding'!$A$53:$A$159,0), COLUMN('Effect Coding'!BK113))</f>
        <v>0</v>
      </c>
      <c r="CE63">
        <f>INDEX('Effect Coding'!$A$53:$DD$159,MATCH(B63,'Effect Coding'!$A$53:$A$159,0), COLUMN('Effect Coding'!BL113))</f>
        <v>0</v>
      </c>
      <c r="CF63">
        <f>INDEX('Effect Coding'!$A$53:$DD$159,MATCH(B63,'Effect Coding'!$A$53:$A$159,0), COLUMN('Effect Coding'!BM113))</f>
        <v>0</v>
      </c>
      <c r="CG63">
        <f>INDEX('Effect Coding'!$A$53:$DD$159,MATCH(B63,'Effect Coding'!$A$53:$A$159,0), COLUMN('Effect Coding'!BN113))</f>
        <v>0</v>
      </c>
      <c r="CH63">
        <f>INDEX('Effect Coding'!$A$53:$DD$159,MATCH(B63,'Effect Coding'!$A$53:$A$159,0), COLUMN('Effect Coding'!BO113))</f>
        <v>0</v>
      </c>
      <c r="CI63">
        <f>INDEX('Effect Coding'!$A$53:$DD$159,MATCH(B63,'Effect Coding'!$A$53:$A$159,0), COLUMN('Effect Coding'!BP113))</f>
        <v>0</v>
      </c>
      <c r="CJ63">
        <f>INDEX('Effect Coding'!$A$53:$DD$159,MATCH(B63,'Effect Coding'!$A$53:$A$159,0), COLUMN('Effect Coding'!BQ113))</f>
        <v>0</v>
      </c>
      <c r="CK63">
        <f>INDEX('Effect Coding'!$A$53:$DD$159,MATCH(B63,'Effect Coding'!$A$53:$A$159,0), COLUMN('Effect Coding'!BR113))</f>
        <v>0</v>
      </c>
      <c r="CL63">
        <f>INDEX('Effect Coding'!$A$53:$DD$159,MATCH(B63,'Effect Coding'!$A$53:$A$159,0), COLUMN('Effect Coding'!BS113))</f>
        <v>0</v>
      </c>
      <c r="CM63">
        <f>INDEX('Effect Coding'!$A$53:$DD$159,MATCH(B63,'Effect Coding'!$A$53:$A$159,0), COLUMN('Effect Coding'!BT113))</f>
        <v>0</v>
      </c>
      <c r="CN63">
        <f>INDEX('Effect Coding'!$A$53:$DD$159,MATCH(B63,'Effect Coding'!$A$53:$A$159,0), COLUMN('Effect Coding'!BU113))</f>
        <v>0</v>
      </c>
      <c r="CO63">
        <f>INDEX('Effect Coding'!$A$53:$DD$159,MATCH(B63,'Effect Coding'!$A$53:$A$159,0), COLUMN('Effect Coding'!BV113))</f>
        <v>0</v>
      </c>
      <c r="CP63">
        <f>INDEX('Effect Coding'!$A$53:$DD$159,MATCH(B63,'Effect Coding'!$A$53:$A$159,0), COLUMN('Effect Coding'!BW113))</f>
        <v>0</v>
      </c>
      <c r="CQ63">
        <f>INDEX('Effect Coding'!$A$53:$DD$159,MATCH(B63,'Effect Coding'!$A$53:$A$159,0), COLUMN('Effect Coding'!BX113))</f>
        <v>0</v>
      </c>
      <c r="CR63">
        <f>INDEX('Effect Coding'!$A$53:$DD$159,MATCH(B63,'Effect Coding'!$A$53:$A$159,0), COLUMN('Effect Coding'!BY113))</f>
        <v>0</v>
      </c>
      <c r="CS63">
        <f>INDEX('Effect Coding'!$A$53:$DD$159,MATCH(B63,'Effect Coding'!$A$53:$A$159,0), COLUMN('Effect Coding'!BZ113))</f>
        <v>0</v>
      </c>
      <c r="CT63">
        <f>INDEX('Effect Coding'!$A$53:$DD$159,MATCH(B63,'Effect Coding'!$A$53:$A$159,0), COLUMN('Effect Coding'!CA113))</f>
        <v>0</v>
      </c>
      <c r="CU63">
        <f>INDEX('Effect Coding'!$A$53:$DD$159,MATCH(B63,'Effect Coding'!$A$53:$A$159,0), COLUMN('Effect Coding'!CB113))</f>
        <v>0</v>
      </c>
      <c r="CV63">
        <f>INDEX('Effect Coding'!$A$53:$DD$159,MATCH(B63,'Effect Coding'!$A$53:$A$159,0), COLUMN('Effect Coding'!CC113))</f>
        <v>0</v>
      </c>
      <c r="CW63">
        <f>INDEX('Effect Coding'!$A$53:$DD$159,MATCH(B63,'Effect Coding'!$A$53:$A$159,0), COLUMN('Effect Coding'!CD113))</f>
        <v>0</v>
      </c>
      <c r="CX63">
        <f>INDEX('Effect Coding'!$A$53:$DD$159,MATCH(B63,'Effect Coding'!$A$53:$A$159,0), COLUMN('Effect Coding'!CE113))</f>
        <v>0</v>
      </c>
      <c r="CY63">
        <f>INDEX('Effect Coding'!$A$53:$DD$159,MATCH(B63,'Effect Coding'!$A$53:$A$159,0), COLUMN('Effect Coding'!CF113))</f>
        <v>0</v>
      </c>
      <c r="CZ63">
        <f>INDEX('Effect Coding'!$A$53:$DD$159,MATCH(B63,'Effect Coding'!$A$53:$A$159,0), COLUMN('Effect Coding'!CG113))</f>
        <v>0</v>
      </c>
      <c r="DA63">
        <f>INDEX('Effect Coding'!$A$53:$DD$159,MATCH(B63,'Effect Coding'!$A$53:$A$159,0), COLUMN('Effect Coding'!CH113))</f>
        <v>0</v>
      </c>
      <c r="DB63">
        <f>INDEX('Effect Coding'!$A$53:$DD$159,MATCH(B63,'Effect Coding'!$A$53:$A$159,0), COLUMN('Effect Coding'!CI113))</f>
        <v>0</v>
      </c>
      <c r="DC63">
        <f>INDEX('Effect Coding'!$A$53:$DD$159,MATCH(B63,'Effect Coding'!$A$53:$A$159,0), COLUMN('Effect Coding'!CJ113))</f>
        <v>0</v>
      </c>
      <c r="DD63">
        <f>INDEX('Effect Coding'!$A$53:$DD$159,MATCH(B63,'Effect Coding'!$A$53:$A$159,0), COLUMN('Effect Coding'!CK113))</f>
        <v>0</v>
      </c>
      <c r="DE63">
        <f>INDEX('Effect Coding'!$A$53:$DD$159,MATCH(B63,'Effect Coding'!$A$53:$A$159,0), COLUMN('Effect Coding'!CL113))</f>
        <v>0</v>
      </c>
      <c r="DF63">
        <f>INDEX('Effect Coding'!$A$53:$DD$159,MATCH(B63,'Effect Coding'!$A$53:$A$159,0), COLUMN('Effect Coding'!CM113))</f>
        <v>0</v>
      </c>
      <c r="DG63">
        <f>INDEX('Effect Coding'!$A$53:$DD$159,MATCH(B63,'Effect Coding'!$A$53:$A$159,0), COLUMN('Effect Coding'!CN113))</f>
        <v>0</v>
      </c>
      <c r="DH63">
        <f>INDEX('Effect Coding'!$A$53:$DD$159,MATCH(B63,'Effect Coding'!$A$53:$A$159,0), COLUMN('Effect Coding'!CO113))</f>
        <v>0</v>
      </c>
      <c r="DI63">
        <f>INDEX('Effect Coding'!$A$53:$DD$159,MATCH(B63,'Effect Coding'!$A$53:$A$159,0), COLUMN('Effect Coding'!CP113))</f>
        <v>0</v>
      </c>
      <c r="DJ63">
        <f>INDEX('Effect Coding'!$A$53:$DD$159,MATCH(B63,'Effect Coding'!$A$53:$A$159,0), COLUMN('Effect Coding'!CQ113))</f>
        <v>0</v>
      </c>
      <c r="DK63">
        <f>INDEX('Effect Coding'!$A$53:$DD$159,MATCH(B63,'Effect Coding'!$A$53:$A$159,0), COLUMN('Effect Coding'!CR113))</f>
        <v>0</v>
      </c>
      <c r="DL63">
        <f>INDEX('Effect Coding'!$A$53:$DD$159,MATCH(B63,'Effect Coding'!$A$53:$A$159,0), COLUMN('Effect Coding'!CS113))</f>
        <v>0</v>
      </c>
      <c r="DM63">
        <f>INDEX('Effect Coding'!$A$53:$DD$159,MATCH(B63,'Effect Coding'!$A$53:$A$159,0), COLUMN('Effect Coding'!CT113))</f>
        <v>0</v>
      </c>
      <c r="DN63">
        <f>INDEX('Effect Coding'!$A$53:$DD$159,MATCH(B63,'Effect Coding'!$A$53:$A$159,0), COLUMN('Effect Coding'!CU113))</f>
        <v>0</v>
      </c>
      <c r="DO63">
        <f>INDEX('Effect Coding'!$A$53:$DD$159,MATCH(B63,'Effect Coding'!$A$53:$A$159,0), COLUMN('Effect Coding'!CV113))</f>
        <v>0</v>
      </c>
      <c r="DP63">
        <f>INDEX('Effect Coding'!$A$53:$DD$159,MATCH(B63,'Effect Coding'!$A$53:$A$159,0), COLUMN('Effect Coding'!CW113))</f>
        <v>0</v>
      </c>
      <c r="DQ63">
        <f>INDEX('Effect Coding'!$A$53:$DD$159,MATCH(B63,'Effect Coding'!$A$53:$A$159,0), COLUMN('Effect Coding'!CX113))</f>
        <v>0</v>
      </c>
      <c r="DR63">
        <f>INDEX('Effect Coding'!$A$53:$DD$159,MATCH(B63,'Effect Coding'!$A$53:$A$159,0), COLUMN('Effect Coding'!CY113))</f>
        <v>0</v>
      </c>
      <c r="DS63">
        <f>INDEX('Effect Coding'!$A$53:$DD$159,MATCH(B63,'Effect Coding'!$A$53:$A$159,0), COLUMN('Effect Coding'!CZ113))</f>
        <v>0</v>
      </c>
      <c r="DT63">
        <f>INDEX('Effect Coding'!$A$53:$DD$159,MATCH(B63,'Effect Coding'!$A$53:$A$159,0), COLUMN('Effect Coding'!DA113))</f>
        <v>0</v>
      </c>
      <c r="DU63">
        <f>INDEX('Effect Coding'!$A$53:$DD$159,MATCH(B63,'Effect Coding'!$A$53:$A$159,0), COLUMN('Effect Coding'!DB113))</f>
        <v>0</v>
      </c>
      <c r="DV63">
        <f>INDEX('Effect Coding'!$A$53:$DD$159,MATCH(B63,'Effect Coding'!$A$53:$A$159,0), COLUMN('Effect Coding'!DC113))</f>
        <v>0</v>
      </c>
      <c r="DW63">
        <f>INDEX('Effect Coding'!$A$53:$DD$159,MATCH(B63,'Effect Coding'!$A$53:$A$159,0), COLUMN('Effect Coding'!DD113))</f>
        <v>0</v>
      </c>
      <c r="DX63">
        <f>INDEX('Effect Coding'!$A$40:$K$49,MATCH(C63,'Effect Coding'!$A$40:$A$49,0),COLUMN('Effect Coding'!C100))</f>
        <v>0</v>
      </c>
      <c r="DY63">
        <f>INDEX('Effect Coding'!$A$40:$K$49,MATCH(C63,'Effect Coding'!$A$40:$A$49,0),COLUMN('Effect Coding'!D100))</f>
        <v>0</v>
      </c>
      <c r="DZ63">
        <f>INDEX('Effect Coding'!$A$40:$K$49,MATCH(C63,'Effect Coding'!$A$40:$A$49,0),COLUMN('Effect Coding'!E100))</f>
        <v>1</v>
      </c>
      <c r="EA63">
        <f>INDEX('Effect Coding'!$A$40:$K$49,MATCH(C63,'Effect Coding'!$A$40:$A$49,0),COLUMN('Effect Coding'!F100))</f>
        <v>0</v>
      </c>
      <c r="EB63">
        <f>INDEX('Effect Coding'!$A$40:$K$49,MATCH(C63,'Effect Coding'!$A$40:$A$49,0),COLUMN('Effect Coding'!G100))</f>
        <v>0</v>
      </c>
      <c r="EC63">
        <f>INDEX('Effect Coding'!$A$40:$K$49,MATCH(C63,'Effect Coding'!$A$40:$A$49,0),COLUMN('Effect Coding'!H100))</f>
        <v>0</v>
      </c>
      <c r="ED63">
        <f>INDEX('Effect Coding'!$A$40:$K$49,MATCH(C63,'Effect Coding'!$A$40:$A$49,0),COLUMN('Effect Coding'!I100))</f>
        <v>0</v>
      </c>
      <c r="EE63">
        <f>INDEX('Effect Coding'!$A$40:$K$49,MATCH(C63,'Effect Coding'!$A$40:$A$49,0),COLUMN('Effect Coding'!J100))</f>
        <v>0</v>
      </c>
      <c r="EF63">
        <f>INDEX('Effect Coding'!$A$40:$K$49,MATCH(C63,'Effect Coding'!$A$40:$A$49,0),COLUMN('Effect Coding'!K100))</f>
        <v>0</v>
      </c>
      <c r="EG63">
        <f>INDEX('Effect Coding'!$A$33:$E$36,MATCH(D63,'Effect Coding'!$A$33:$A$36,0),COLUMN('Effect Coding'!C93))</f>
        <v>0</v>
      </c>
      <c r="EH63">
        <f>INDEX('Effect Coding'!$A$33:$E$36,MATCH(D63,'Effect Coding'!$A$33:$A$36,0),COLUMN('Effect Coding'!D93))</f>
        <v>0</v>
      </c>
      <c r="EI63">
        <f>INDEX('Effect Coding'!$A$33:$E$36,MATCH(D63,'Effect Coding'!$A$33:$A$36,0),COLUMN('Effect Coding'!E93))</f>
        <v>1</v>
      </c>
      <c r="EJ63">
        <f>INDEX('Effect Coding'!$A$27:$D$29,MATCH(E63,'Effect Coding'!$A$27:$A$29,0),COLUMN('Effect Coding'!C87))</f>
        <v>1</v>
      </c>
      <c r="EK63">
        <f>INDEX('Effect Coding'!$A$27:$D$29,MATCH(E63,'Effect Coding'!$A$27:$A$29,0),COLUMN('Effect Coding'!D87))</f>
        <v>0</v>
      </c>
      <c r="EL63">
        <f>INDEX('Effect Coding'!$A$21:$D$23,MATCH(F63,'Effect Coding'!$A$21:$A$23,0),COLUMN('Effect Coding'!C81))</f>
        <v>1</v>
      </c>
      <c r="EM63">
        <f>INDEX('Effect Coding'!$A$21:$D$23,MATCH(F63,'Effect Coding'!$A$21:$A$23,0),COLUMN('Effect Coding'!D81))</f>
        <v>0</v>
      </c>
      <c r="EN63">
        <f>INDEX('Effect Coding'!$A$15:$D$17,MATCH(G63,'Effect Coding'!$A$15:$A$17,0),COLUMN('Effect Coding'!C75))</f>
        <v>-1</v>
      </c>
      <c r="EO63">
        <f>INDEX('Effect Coding'!$A$15:$D$17,MATCH(G63,'Effect Coding'!$A$15:$A$17,0),COLUMN('Effect Coding'!D75))</f>
        <v>-1</v>
      </c>
      <c r="EP63">
        <f>INDEX('Effect Coding'!$A$9:$D$11,MATCH(H63,'Effect Coding'!$A$9:$A$11,0),COLUMN('Effect Coding'!C69))</f>
        <v>0</v>
      </c>
      <c r="EQ63">
        <f>INDEX('Effect Coding'!$A$9:$D$11,MATCH(H63,'Effect Coding'!$A$9:$A$11,0),COLUMN('Effect Coding'!D69))</f>
        <v>1</v>
      </c>
      <c r="ER63">
        <f>INDEX('Effect Coding'!$A$3:$D$5,MATCH(I63,'Effect Coding'!$A$3:$A$5,0),COLUMN('Effect Coding'!C63))</f>
        <v>-1</v>
      </c>
      <c r="ES63">
        <f>INDEX('Effect Coding'!$A$3:$D$5,MATCH(I63,'Effect Coding'!$A$3:$A$5,0),COLUMN('Effect Coding'!D63))</f>
        <v>-1</v>
      </c>
      <c r="ET63">
        <f>INDEX('Effect Coding'!$A$163:$D$165,MATCH(J63,'Effect Coding'!$A$163:$A$165,0),COLUMN('Effect Coding'!C223))</f>
        <v>0</v>
      </c>
      <c r="EU63">
        <f>INDEX('Effect Coding'!$A$163:$D$165,MATCH(J63,'Effect Coding'!$A$163:$A$165,0),COLUMN('Effect Coding'!D223))</f>
        <v>1</v>
      </c>
      <c r="EV63">
        <f>INDEX('Effect Coding'!$A$163:$D$165,MATCH(K63,'Effect Coding'!$A$169:$A$171,0),COLUMN('Effect Coding'!C223))</f>
        <v>1</v>
      </c>
      <c r="EW63">
        <f>INDEX('Effect Coding'!$A$163:$D$165,MATCH(K63,'Effect Coding'!$A$169:$A$171,0),COLUMN('Effect Coding'!D223))</f>
        <v>0</v>
      </c>
      <c r="EX63">
        <f>INDEX('Effect Coding'!$A$175:$E$178,MATCH(L63,'Effect Coding'!$A$175:$A$178,0),COLUMN('Effect Coding'!C235))</f>
        <v>0</v>
      </c>
      <c r="EY63">
        <f>INDEX('Effect Coding'!$A$175:$E$178,MATCH(L63,'Effect Coding'!$A$175:$A$178,0),COLUMN('Effect Coding'!D235))</f>
        <v>0</v>
      </c>
      <c r="EZ63">
        <f>INDEX('Effect Coding'!$A$175:$E$178,MATCH(L63,'Effect Coding'!$A$175:$A$178,0),COLUMN('Effect Coding'!E235))</f>
        <v>1</v>
      </c>
      <c r="FA63">
        <f>INDEX('Effect Coding'!$A$182:$E$185,MATCH(M63,'Effect Coding'!$A$182:$A$185,0),COLUMN('Effect Coding'!C242))</f>
        <v>0</v>
      </c>
      <c r="FB63">
        <f>INDEX('Effect Coding'!$A$182:$E$185,MATCH(M63,'Effect Coding'!$A$182:$A$185,0),COLUMN('Effect Coding'!D242))</f>
        <v>0</v>
      </c>
      <c r="FC63">
        <f>INDEX('Effect Coding'!$A$182:$E$185,MATCH(M63,'Effect Coding'!$A$182:$A$185,0),COLUMN('Effect Coding'!E242))</f>
        <v>1</v>
      </c>
      <c r="FD63">
        <f>INDEX('Effect Coding'!$A$189:$C$190,MATCH(N63,'Effect Coding'!$A$189:$A$190,0),COLUMN('Effect Coding'!C249))</f>
        <v>-1</v>
      </c>
      <c r="FE63">
        <f>INDEX('Effect Coding'!$A$194:$D$196,MATCH(O63,'Effect Coding'!$A$194:$A$196,0),COLUMN('Effect Coding'!C254))</f>
        <v>-1</v>
      </c>
      <c r="FF63">
        <f>INDEX('Effect Coding'!$A$194:$D$196,MATCH(O63,'Effect Coding'!$A$194:$A$196,0),COLUMN('Effect Coding'!D254))</f>
        <v>-1</v>
      </c>
      <c r="FG63">
        <f>INDEX('Effect Coding'!$A$200:$C$201,MATCH(P63,'Effect Coding'!$A$200:$A$201,0),COLUMN('Effect Coding'!C260))</f>
        <v>1</v>
      </c>
      <c r="FH63">
        <f>INDEX('Effect Coding'!$A$205:$D$207,MATCH(Q63,'Effect Coding'!$A$205:$A$207,0),COLUMN('Effect Coding'!C265))</f>
        <v>-1</v>
      </c>
      <c r="FI63">
        <f>INDEX('Effect Coding'!$A$205:$D$207,MATCH(Q63,'Effect Coding'!$A$205:$A$207,0),COLUMN('Effect Coding'!D265))</f>
        <v>-1</v>
      </c>
      <c r="FJ63">
        <f>INDEX('Effect Coding'!$A$211:$C$212,MATCH(R63,'Effect Coding'!$A$211:$A$212,0),COLUMN('Effect Coding'!C271))</f>
        <v>-1</v>
      </c>
      <c r="FK63">
        <f>INDEX('Effect Coding'!$A$216:$C$217,MATCH(S63,'Effect Coding'!$A$216:$A$217,0),COLUMN('Effect Coding'!C276))</f>
        <v>1</v>
      </c>
      <c r="FL63">
        <f>INDEX('Effect Coding'!$A$221:$C$222,MATCH(T63,'Effect Coding'!$A$221:$A$222,0),COLUMN('Effect Coding'!C281))</f>
        <v>-1</v>
      </c>
    </row>
    <row r="64" spans="1:168" x14ac:dyDescent="0.25">
      <c r="A64" t="s">
        <v>266</v>
      </c>
      <c r="B64" t="s">
        <v>86</v>
      </c>
      <c r="C64" t="s">
        <v>4</v>
      </c>
      <c r="D64" t="s">
        <v>32</v>
      </c>
      <c r="E64" t="s">
        <v>28</v>
      </c>
      <c r="F64" t="s">
        <v>22</v>
      </c>
      <c r="G64" t="s">
        <v>196</v>
      </c>
      <c r="H64" t="s">
        <v>185</v>
      </c>
      <c r="I64" t="s">
        <v>75</v>
      </c>
      <c r="J64" t="s">
        <v>187</v>
      </c>
      <c r="K64" t="s">
        <v>63</v>
      </c>
      <c r="L64">
        <v>2</v>
      </c>
      <c r="M64" t="s">
        <v>61</v>
      </c>
      <c r="N64" t="s">
        <v>52</v>
      </c>
      <c r="O64" t="s">
        <v>62</v>
      </c>
      <c r="P64" t="s">
        <v>52</v>
      </c>
      <c r="Q64" t="s">
        <v>68</v>
      </c>
      <c r="R64" t="s">
        <v>52</v>
      </c>
      <c r="S64" t="s">
        <v>51</v>
      </c>
      <c r="T64" t="s">
        <v>65</v>
      </c>
      <c r="U64" s="20">
        <v>9.1999999999999993</v>
      </c>
      <c r="V64">
        <f>INDEX('Effect Coding'!$A$53:$DD$159,MATCH(B64,'Effect Coding'!$A$53:$A$159,0), COLUMN('Effect Coding'!C114))</f>
        <v>0</v>
      </c>
      <c r="W64">
        <f>INDEX('Effect Coding'!$A$53:$DD$159,MATCH(B64,'Effect Coding'!$A$53:$A$159,0), COLUMN('Effect Coding'!D114))</f>
        <v>0</v>
      </c>
      <c r="X64">
        <f>INDEX('Effect Coding'!$A$53:$DD$159,MATCH(B64,'Effect Coding'!$A$53:$A$159,0), COLUMN('Effect Coding'!E114))</f>
        <v>0</v>
      </c>
      <c r="Y64">
        <f>INDEX('Effect Coding'!$A$53:$DD$159,MATCH(B64,'Effect Coding'!$A$53:$A$159,0), COLUMN('Effect Coding'!F114))</f>
        <v>0</v>
      </c>
      <c r="Z64">
        <f>INDEX('Effect Coding'!$A$53:$DD$159,MATCH(B64,'Effect Coding'!$A$53:$A$159,0), COLUMN('Effect Coding'!G114))</f>
        <v>0</v>
      </c>
      <c r="AA64">
        <f>INDEX('Effect Coding'!$A$53:$DD$159,MATCH(B64,'Effect Coding'!$A$53:$A$159,0), COLUMN('Effect Coding'!H114))</f>
        <v>0</v>
      </c>
      <c r="AB64">
        <f>INDEX('Effect Coding'!$A$53:$DD$159,MATCH(B64,'Effect Coding'!$A$53:$A$159,0), COLUMN('Effect Coding'!I114))</f>
        <v>0</v>
      </c>
      <c r="AC64">
        <f>INDEX('Effect Coding'!$A$53:$DD$159,MATCH(B64,'Effect Coding'!$A$53:$A$159,0), COLUMN('Effect Coding'!J114))</f>
        <v>0</v>
      </c>
      <c r="AD64">
        <f>INDEX('Effect Coding'!$A$53:$DD$159,MATCH(B64,'Effect Coding'!$A$53:$A$159,0), COLUMN('Effect Coding'!K114))</f>
        <v>0</v>
      </c>
      <c r="AE64">
        <f>INDEX('Effect Coding'!$A$53:$DD$159,MATCH(B64,'Effect Coding'!$A$53:$A$159,0), COLUMN('Effect Coding'!L114))</f>
        <v>0</v>
      </c>
      <c r="AF64">
        <f>INDEX('Effect Coding'!$A$53:$DD$159,MATCH(B64,'Effect Coding'!$A$53:$A$159,0), COLUMN('Effect Coding'!M114))</f>
        <v>0</v>
      </c>
      <c r="AG64">
        <f>INDEX('Effect Coding'!$A$53:$DD$159,MATCH(B64,'Effect Coding'!$A$53:$A$159,0), COLUMN('Effect Coding'!N114))</f>
        <v>0</v>
      </c>
      <c r="AH64">
        <f>INDEX('Effect Coding'!$A$53:$DD$159,MATCH(B64,'Effect Coding'!$A$53:$A$159,0), COLUMN('Effect Coding'!O114))</f>
        <v>0</v>
      </c>
      <c r="AI64">
        <f>INDEX('Effect Coding'!$A$53:$DD$159,MATCH(B64,'Effect Coding'!$A$53:$A$159,0), COLUMN('Effect Coding'!P114))</f>
        <v>0</v>
      </c>
      <c r="AJ64">
        <f>INDEX('Effect Coding'!$A$53:$DD$159,MATCH(B64,'Effect Coding'!$A$53:$A$159,0), COLUMN('Effect Coding'!Q114))</f>
        <v>0</v>
      </c>
      <c r="AK64">
        <f>INDEX('Effect Coding'!$A$53:$DD$159,MATCH(B64,'Effect Coding'!$A$53:$A$159,0), COLUMN('Effect Coding'!R114))</f>
        <v>0</v>
      </c>
      <c r="AL64">
        <f>INDEX('Effect Coding'!$A$53:$DD$159,MATCH(B64,'Effect Coding'!$A$53:$A$159,0), COLUMN('Effect Coding'!S114))</f>
        <v>0</v>
      </c>
      <c r="AM64">
        <f>INDEX('Effect Coding'!$A$53:$DD$159,MATCH(B64,'Effect Coding'!$A$53:$A$159,0), COLUMN('Effect Coding'!T114))</f>
        <v>0</v>
      </c>
      <c r="AN64">
        <f>INDEX('Effect Coding'!$A$53:$DD$159,MATCH(B64,'Effect Coding'!$A$53:$A$159,0), COLUMN('Effect Coding'!U114))</f>
        <v>0</v>
      </c>
      <c r="AO64">
        <f>INDEX('Effect Coding'!$A$53:$DD$159,MATCH(B64,'Effect Coding'!$A$53:$A$159,0), COLUMN('Effect Coding'!V114))</f>
        <v>0</v>
      </c>
      <c r="AP64">
        <f>INDEX('Effect Coding'!$A$53:$DD$159,MATCH(B64,'Effect Coding'!$A$53:$A$159,0), COLUMN('Effect Coding'!W114))</f>
        <v>1</v>
      </c>
      <c r="AQ64">
        <f>INDEX('Effect Coding'!$A$53:$DD$159,MATCH(B64,'Effect Coding'!$A$53:$A$159,0), COLUMN('Effect Coding'!X114))</f>
        <v>0</v>
      </c>
      <c r="AR64">
        <f>INDEX('Effect Coding'!$A$53:$DD$159,MATCH(B64,'Effect Coding'!$A$53:$A$159,0), COLUMN('Effect Coding'!Y114))</f>
        <v>0</v>
      </c>
      <c r="AS64">
        <f>INDEX('Effect Coding'!$A$53:$DD$159,MATCH(B64,'Effect Coding'!$A$53:$A$159,0), COLUMN('Effect Coding'!Z114))</f>
        <v>0</v>
      </c>
      <c r="AT64">
        <f>INDEX('Effect Coding'!$A$53:$DD$159,MATCH(B64,'Effect Coding'!$A$53:$A$159,0), COLUMN('Effect Coding'!AA114))</f>
        <v>0</v>
      </c>
      <c r="AU64">
        <f>INDEX('Effect Coding'!$A$53:$DD$159,MATCH(B64,'Effect Coding'!$A$53:$A$159,0), COLUMN('Effect Coding'!AB114))</f>
        <v>0</v>
      </c>
      <c r="AV64">
        <f>INDEX('Effect Coding'!$A$53:$DD$159,MATCH(B64,'Effect Coding'!$A$53:$A$159,0), COLUMN('Effect Coding'!AC114))</f>
        <v>0</v>
      </c>
      <c r="AW64">
        <f>INDEX('Effect Coding'!$A$53:$DD$159,MATCH(B64,'Effect Coding'!$A$53:$A$159,0), COLUMN('Effect Coding'!AD114))</f>
        <v>0</v>
      </c>
      <c r="AX64">
        <f>INDEX('Effect Coding'!$A$53:$DD$159,MATCH(B64,'Effect Coding'!$A$53:$A$159,0), COLUMN('Effect Coding'!AE114))</f>
        <v>0</v>
      </c>
      <c r="AY64">
        <f>INDEX('Effect Coding'!$A$53:$DD$159,MATCH(B64,'Effect Coding'!$A$53:$A$159,0), COLUMN('Effect Coding'!AF114))</f>
        <v>0</v>
      </c>
      <c r="AZ64">
        <f>INDEX('Effect Coding'!$A$53:$DD$159,MATCH(B64,'Effect Coding'!$A$53:$A$159,0), COLUMN('Effect Coding'!AG114))</f>
        <v>0</v>
      </c>
      <c r="BA64">
        <f>INDEX('Effect Coding'!$A$53:$DD$159,MATCH(B64,'Effect Coding'!$A$53:$A$159,0), COLUMN('Effect Coding'!AH114))</f>
        <v>0</v>
      </c>
      <c r="BB64">
        <f>INDEX('Effect Coding'!$A$53:$DD$159,MATCH(B64,'Effect Coding'!$A$53:$A$159,0), COLUMN('Effect Coding'!AI114))</f>
        <v>0</v>
      </c>
      <c r="BC64">
        <f>INDEX('Effect Coding'!$A$53:$DD$159,MATCH(B64,'Effect Coding'!$A$53:$A$159,0), COLUMN('Effect Coding'!AJ114))</f>
        <v>0</v>
      </c>
      <c r="BD64">
        <f>INDEX('Effect Coding'!$A$53:$DD$159,MATCH(B64,'Effect Coding'!$A$53:$A$159,0), COLUMN('Effect Coding'!AK114))</f>
        <v>0</v>
      </c>
      <c r="BE64">
        <f>INDEX('Effect Coding'!$A$53:$DD$159,MATCH(B64,'Effect Coding'!$A$53:$A$159,0), COLUMN('Effect Coding'!AL114))</f>
        <v>0</v>
      </c>
      <c r="BF64">
        <f>INDEX('Effect Coding'!$A$53:$DD$159,MATCH(B64,'Effect Coding'!$A$53:$A$159,0), COLUMN('Effect Coding'!AM114))</f>
        <v>0</v>
      </c>
      <c r="BG64">
        <f>INDEX('Effect Coding'!$A$53:$DD$159,MATCH(B64,'Effect Coding'!$A$53:$A$159,0), COLUMN('Effect Coding'!AN114))</f>
        <v>0</v>
      </c>
      <c r="BH64">
        <f>INDEX('Effect Coding'!$A$53:$DD$159,MATCH(B64,'Effect Coding'!$A$53:$A$159,0), COLUMN('Effect Coding'!AO114))</f>
        <v>0</v>
      </c>
      <c r="BI64">
        <f>INDEX('Effect Coding'!$A$53:$DD$159,MATCH(B64,'Effect Coding'!$A$53:$A$159,0), COLUMN('Effect Coding'!AP114))</f>
        <v>0</v>
      </c>
      <c r="BJ64">
        <f>INDEX('Effect Coding'!$A$53:$DD$159,MATCH(B64,'Effect Coding'!$A$53:$A$159,0), COLUMN('Effect Coding'!AQ114))</f>
        <v>0</v>
      </c>
      <c r="BK64">
        <f>INDEX('Effect Coding'!$A$53:$DD$159,MATCH(B64,'Effect Coding'!$A$53:$A$159,0), COLUMN('Effect Coding'!AR114))</f>
        <v>0</v>
      </c>
      <c r="BL64">
        <f>INDEX('Effect Coding'!$A$53:$DD$159,MATCH(B64,'Effect Coding'!$A$53:$A$159,0), COLUMN('Effect Coding'!AS114))</f>
        <v>0</v>
      </c>
      <c r="BM64">
        <f>INDEX('Effect Coding'!$A$53:$DD$159,MATCH(B64,'Effect Coding'!$A$53:$A$159,0), COLUMN('Effect Coding'!AT114))</f>
        <v>0</v>
      </c>
      <c r="BN64">
        <f>INDEX('Effect Coding'!$A$53:$DD$159,MATCH(B64,'Effect Coding'!$A$53:$A$159,0), COLUMN('Effect Coding'!AU114))</f>
        <v>0</v>
      </c>
      <c r="BO64">
        <f>INDEX('Effect Coding'!$A$53:$DD$159,MATCH(B64,'Effect Coding'!$A$53:$A$159,0), COLUMN('Effect Coding'!AV114))</f>
        <v>0</v>
      </c>
      <c r="BP64">
        <f>INDEX('Effect Coding'!$A$53:$DD$159,MATCH(B64,'Effect Coding'!$A$53:$A$159,0), COLUMN('Effect Coding'!AW114))</f>
        <v>0</v>
      </c>
      <c r="BQ64">
        <f>INDEX('Effect Coding'!$A$53:$DD$159,MATCH(B64,'Effect Coding'!$A$53:$A$159,0), COLUMN('Effect Coding'!AX114))</f>
        <v>0</v>
      </c>
      <c r="BR64">
        <f>INDEX('Effect Coding'!$A$53:$DD$159,MATCH(B64,'Effect Coding'!$A$53:$A$159,0), COLUMN('Effect Coding'!AY114))</f>
        <v>0</v>
      </c>
      <c r="BS64">
        <f>INDEX('Effect Coding'!$A$53:$DD$159,MATCH(B64,'Effect Coding'!$A$53:$A$159,0), COLUMN('Effect Coding'!AZ114))</f>
        <v>0</v>
      </c>
      <c r="BT64">
        <f>INDEX('Effect Coding'!$A$53:$DD$159,MATCH(B64,'Effect Coding'!$A$53:$A$159,0), COLUMN('Effect Coding'!BA114))</f>
        <v>0</v>
      </c>
      <c r="BU64">
        <f>INDEX('Effect Coding'!$A$53:$DD$159,MATCH(B64,'Effect Coding'!$A$53:$A$159,0), COLUMN('Effect Coding'!BB114))</f>
        <v>0</v>
      </c>
      <c r="BV64">
        <f>INDEX('Effect Coding'!$A$53:$DD$159,MATCH(B64,'Effect Coding'!$A$53:$A$159,0), COLUMN('Effect Coding'!BC114))</f>
        <v>0</v>
      </c>
      <c r="BW64">
        <f>INDEX('Effect Coding'!$A$53:$DD$159,MATCH(B64,'Effect Coding'!$A$53:$A$159,0), COLUMN('Effect Coding'!BD114))</f>
        <v>0</v>
      </c>
      <c r="BX64">
        <f>INDEX('Effect Coding'!$A$53:$DD$159,MATCH(B64,'Effect Coding'!$A$53:$A$159,0), COLUMN('Effect Coding'!BE114))</f>
        <v>0</v>
      </c>
      <c r="BY64">
        <f>INDEX('Effect Coding'!$A$53:$DD$159,MATCH(B64,'Effect Coding'!$A$53:$A$159,0), COLUMN('Effect Coding'!BF114))</f>
        <v>0</v>
      </c>
      <c r="BZ64">
        <f>INDEX('Effect Coding'!$A$53:$DD$159,MATCH(B64,'Effect Coding'!$A$53:$A$159,0), COLUMN('Effect Coding'!BG114))</f>
        <v>0</v>
      </c>
      <c r="CA64">
        <f>INDEX('Effect Coding'!$A$53:$DD$159,MATCH(B64,'Effect Coding'!$A$53:$A$159,0), COLUMN('Effect Coding'!BH114))</f>
        <v>0</v>
      </c>
      <c r="CB64">
        <f>INDEX('Effect Coding'!$A$53:$DD$159,MATCH(B64,'Effect Coding'!$A$53:$A$159,0), COLUMN('Effect Coding'!BI114))</f>
        <v>0</v>
      </c>
      <c r="CC64">
        <f>INDEX('Effect Coding'!$A$53:$DD$159,MATCH(B64,'Effect Coding'!$A$53:$A$159,0), COLUMN('Effect Coding'!BJ114))</f>
        <v>0</v>
      </c>
      <c r="CD64">
        <f>INDEX('Effect Coding'!$A$53:$DD$159,MATCH(B64,'Effect Coding'!$A$53:$A$159,0), COLUMN('Effect Coding'!BK114))</f>
        <v>0</v>
      </c>
      <c r="CE64">
        <f>INDEX('Effect Coding'!$A$53:$DD$159,MATCH(B64,'Effect Coding'!$A$53:$A$159,0), COLUMN('Effect Coding'!BL114))</f>
        <v>0</v>
      </c>
      <c r="CF64">
        <f>INDEX('Effect Coding'!$A$53:$DD$159,MATCH(B64,'Effect Coding'!$A$53:$A$159,0), COLUMN('Effect Coding'!BM114))</f>
        <v>0</v>
      </c>
      <c r="CG64">
        <f>INDEX('Effect Coding'!$A$53:$DD$159,MATCH(B64,'Effect Coding'!$A$53:$A$159,0), COLUMN('Effect Coding'!BN114))</f>
        <v>0</v>
      </c>
      <c r="CH64">
        <f>INDEX('Effect Coding'!$A$53:$DD$159,MATCH(B64,'Effect Coding'!$A$53:$A$159,0), COLUMN('Effect Coding'!BO114))</f>
        <v>0</v>
      </c>
      <c r="CI64">
        <f>INDEX('Effect Coding'!$A$53:$DD$159,MATCH(B64,'Effect Coding'!$A$53:$A$159,0), COLUMN('Effect Coding'!BP114))</f>
        <v>0</v>
      </c>
      <c r="CJ64">
        <f>INDEX('Effect Coding'!$A$53:$DD$159,MATCH(B64,'Effect Coding'!$A$53:$A$159,0), COLUMN('Effect Coding'!BQ114))</f>
        <v>0</v>
      </c>
      <c r="CK64">
        <f>INDEX('Effect Coding'!$A$53:$DD$159,MATCH(B64,'Effect Coding'!$A$53:$A$159,0), COLUMN('Effect Coding'!BR114))</f>
        <v>0</v>
      </c>
      <c r="CL64">
        <f>INDEX('Effect Coding'!$A$53:$DD$159,MATCH(B64,'Effect Coding'!$A$53:$A$159,0), COLUMN('Effect Coding'!BS114))</f>
        <v>0</v>
      </c>
      <c r="CM64">
        <f>INDEX('Effect Coding'!$A$53:$DD$159,MATCH(B64,'Effect Coding'!$A$53:$A$159,0), COLUMN('Effect Coding'!BT114))</f>
        <v>0</v>
      </c>
      <c r="CN64">
        <f>INDEX('Effect Coding'!$A$53:$DD$159,MATCH(B64,'Effect Coding'!$A$53:$A$159,0), COLUMN('Effect Coding'!BU114))</f>
        <v>0</v>
      </c>
      <c r="CO64">
        <f>INDEX('Effect Coding'!$A$53:$DD$159,MATCH(B64,'Effect Coding'!$A$53:$A$159,0), COLUMN('Effect Coding'!BV114))</f>
        <v>0</v>
      </c>
      <c r="CP64">
        <f>INDEX('Effect Coding'!$A$53:$DD$159,MATCH(B64,'Effect Coding'!$A$53:$A$159,0), COLUMN('Effect Coding'!BW114))</f>
        <v>0</v>
      </c>
      <c r="CQ64">
        <f>INDEX('Effect Coding'!$A$53:$DD$159,MATCH(B64,'Effect Coding'!$A$53:$A$159,0), COLUMN('Effect Coding'!BX114))</f>
        <v>0</v>
      </c>
      <c r="CR64">
        <f>INDEX('Effect Coding'!$A$53:$DD$159,MATCH(B64,'Effect Coding'!$A$53:$A$159,0), COLUMN('Effect Coding'!BY114))</f>
        <v>0</v>
      </c>
      <c r="CS64">
        <f>INDEX('Effect Coding'!$A$53:$DD$159,MATCH(B64,'Effect Coding'!$A$53:$A$159,0), COLUMN('Effect Coding'!BZ114))</f>
        <v>0</v>
      </c>
      <c r="CT64">
        <f>INDEX('Effect Coding'!$A$53:$DD$159,MATCH(B64,'Effect Coding'!$A$53:$A$159,0), COLUMN('Effect Coding'!CA114))</f>
        <v>0</v>
      </c>
      <c r="CU64">
        <f>INDEX('Effect Coding'!$A$53:$DD$159,MATCH(B64,'Effect Coding'!$A$53:$A$159,0), COLUMN('Effect Coding'!CB114))</f>
        <v>0</v>
      </c>
      <c r="CV64">
        <f>INDEX('Effect Coding'!$A$53:$DD$159,MATCH(B64,'Effect Coding'!$A$53:$A$159,0), COLUMN('Effect Coding'!CC114))</f>
        <v>0</v>
      </c>
      <c r="CW64">
        <f>INDEX('Effect Coding'!$A$53:$DD$159,MATCH(B64,'Effect Coding'!$A$53:$A$159,0), COLUMN('Effect Coding'!CD114))</f>
        <v>0</v>
      </c>
      <c r="CX64">
        <f>INDEX('Effect Coding'!$A$53:$DD$159,MATCH(B64,'Effect Coding'!$A$53:$A$159,0), COLUMN('Effect Coding'!CE114))</f>
        <v>0</v>
      </c>
      <c r="CY64">
        <f>INDEX('Effect Coding'!$A$53:$DD$159,MATCH(B64,'Effect Coding'!$A$53:$A$159,0), COLUMN('Effect Coding'!CF114))</f>
        <v>0</v>
      </c>
      <c r="CZ64">
        <f>INDEX('Effect Coding'!$A$53:$DD$159,MATCH(B64,'Effect Coding'!$A$53:$A$159,0), COLUMN('Effect Coding'!CG114))</f>
        <v>0</v>
      </c>
      <c r="DA64">
        <f>INDEX('Effect Coding'!$A$53:$DD$159,MATCH(B64,'Effect Coding'!$A$53:$A$159,0), COLUMN('Effect Coding'!CH114))</f>
        <v>0</v>
      </c>
      <c r="DB64">
        <f>INDEX('Effect Coding'!$A$53:$DD$159,MATCH(B64,'Effect Coding'!$A$53:$A$159,0), COLUMN('Effect Coding'!CI114))</f>
        <v>0</v>
      </c>
      <c r="DC64">
        <f>INDEX('Effect Coding'!$A$53:$DD$159,MATCH(B64,'Effect Coding'!$A$53:$A$159,0), COLUMN('Effect Coding'!CJ114))</f>
        <v>0</v>
      </c>
      <c r="DD64">
        <f>INDEX('Effect Coding'!$A$53:$DD$159,MATCH(B64,'Effect Coding'!$A$53:$A$159,0), COLUMN('Effect Coding'!CK114))</f>
        <v>0</v>
      </c>
      <c r="DE64">
        <f>INDEX('Effect Coding'!$A$53:$DD$159,MATCH(B64,'Effect Coding'!$A$53:$A$159,0), COLUMN('Effect Coding'!CL114))</f>
        <v>0</v>
      </c>
      <c r="DF64">
        <f>INDEX('Effect Coding'!$A$53:$DD$159,MATCH(B64,'Effect Coding'!$A$53:$A$159,0), COLUMN('Effect Coding'!CM114))</f>
        <v>0</v>
      </c>
      <c r="DG64">
        <f>INDEX('Effect Coding'!$A$53:$DD$159,MATCH(B64,'Effect Coding'!$A$53:$A$159,0), COLUMN('Effect Coding'!CN114))</f>
        <v>0</v>
      </c>
      <c r="DH64">
        <f>INDEX('Effect Coding'!$A$53:$DD$159,MATCH(B64,'Effect Coding'!$A$53:$A$159,0), COLUMN('Effect Coding'!CO114))</f>
        <v>0</v>
      </c>
      <c r="DI64">
        <f>INDEX('Effect Coding'!$A$53:$DD$159,MATCH(B64,'Effect Coding'!$A$53:$A$159,0), COLUMN('Effect Coding'!CP114))</f>
        <v>0</v>
      </c>
      <c r="DJ64">
        <f>INDEX('Effect Coding'!$A$53:$DD$159,MATCH(B64,'Effect Coding'!$A$53:$A$159,0), COLUMN('Effect Coding'!CQ114))</f>
        <v>0</v>
      </c>
      <c r="DK64">
        <f>INDEX('Effect Coding'!$A$53:$DD$159,MATCH(B64,'Effect Coding'!$A$53:$A$159,0), COLUMN('Effect Coding'!CR114))</f>
        <v>0</v>
      </c>
      <c r="DL64">
        <f>INDEX('Effect Coding'!$A$53:$DD$159,MATCH(B64,'Effect Coding'!$A$53:$A$159,0), COLUMN('Effect Coding'!CS114))</f>
        <v>0</v>
      </c>
      <c r="DM64">
        <f>INDEX('Effect Coding'!$A$53:$DD$159,MATCH(B64,'Effect Coding'!$A$53:$A$159,0), COLUMN('Effect Coding'!CT114))</f>
        <v>0</v>
      </c>
      <c r="DN64">
        <f>INDEX('Effect Coding'!$A$53:$DD$159,MATCH(B64,'Effect Coding'!$A$53:$A$159,0), COLUMN('Effect Coding'!CU114))</f>
        <v>0</v>
      </c>
      <c r="DO64">
        <f>INDEX('Effect Coding'!$A$53:$DD$159,MATCH(B64,'Effect Coding'!$A$53:$A$159,0), COLUMN('Effect Coding'!CV114))</f>
        <v>0</v>
      </c>
      <c r="DP64">
        <f>INDEX('Effect Coding'!$A$53:$DD$159,MATCH(B64,'Effect Coding'!$A$53:$A$159,0), COLUMN('Effect Coding'!CW114))</f>
        <v>0</v>
      </c>
      <c r="DQ64">
        <f>INDEX('Effect Coding'!$A$53:$DD$159,MATCH(B64,'Effect Coding'!$A$53:$A$159,0), COLUMN('Effect Coding'!CX114))</f>
        <v>0</v>
      </c>
      <c r="DR64">
        <f>INDEX('Effect Coding'!$A$53:$DD$159,MATCH(B64,'Effect Coding'!$A$53:$A$159,0), COLUMN('Effect Coding'!CY114))</f>
        <v>0</v>
      </c>
      <c r="DS64">
        <f>INDEX('Effect Coding'!$A$53:$DD$159,MATCH(B64,'Effect Coding'!$A$53:$A$159,0), COLUMN('Effect Coding'!CZ114))</f>
        <v>0</v>
      </c>
      <c r="DT64">
        <f>INDEX('Effect Coding'!$A$53:$DD$159,MATCH(B64,'Effect Coding'!$A$53:$A$159,0), COLUMN('Effect Coding'!DA114))</f>
        <v>0</v>
      </c>
      <c r="DU64">
        <f>INDEX('Effect Coding'!$A$53:$DD$159,MATCH(B64,'Effect Coding'!$A$53:$A$159,0), COLUMN('Effect Coding'!DB114))</f>
        <v>0</v>
      </c>
      <c r="DV64">
        <f>INDEX('Effect Coding'!$A$53:$DD$159,MATCH(B64,'Effect Coding'!$A$53:$A$159,0), COLUMN('Effect Coding'!DC114))</f>
        <v>0</v>
      </c>
      <c r="DW64">
        <f>INDEX('Effect Coding'!$A$53:$DD$159,MATCH(B64,'Effect Coding'!$A$53:$A$159,0), COLUMN('Effect Coding'!DD114))</f>
        <v>0</v>
      </c>
      <c r="DX64">
        <f>INDEX('Effect Coding'!$A$40:$K$49,MATCH(C64,'Effect Coding'!$A$40:$A$49,0),COLUMN('Effect Coding'!C101))</f>
        <v>0</v>
      </c>
      <c r="DY64">
        <f>INDEX('Effect Coding'!$A$40:$K$49,MATCH(C64,'Effect Coding'!$A$40:$A$49,0),COLUMN('Effect Coding'!D101))</f>
        <v>0</v>
      </c>
      <c r="DZ64">
        <f>INDEX('Effect Coding'!$A$40:$K$49,MATCH(C64,'Effect Coding'!$A$40:$A$49,0),COLUMN('Effect Coding'!E101))</f>
        <v>1</v>
      </c>
      <c r="EA64">
        <f>INDEX('Effect Coding'!$A$40:$K$49,MATCH(C64,'Effect Coding'!$A$40:$A$49,0),COLUMN('Effect Coding'!F101))</f>
        <v>0</v>
      </c>
      <c r="EB64">
        <f>INDEX('Effect Coding'!$A$40:$K$49,MATCH(C64,'Effect Coding'!$A$40:$A$49,0),COLUMN('Effect Coding'!G101))</f>
        <v>0</v>
      </c>
      <c r="EC64">
        <f>INDEX('Effect Coding'!$A$40:$K$49,MATCH(C64,'Effect Coding'!$A$40:$A$49,0),COLUMN('Effect Coding'!H101))</f>
        <v>0</v>
      </c>
      <c r="ED64">
        <f>INDEX('Effect Coding'!$A$40:$K$49,MATCH(C64,'Effect Coding'!$A$40:$A$49,0),COLUMN('Effect Coding'!I101))</f>
        <v>0</v>
      </c>
      <c r="EE64">
        <f>INDEX('Effect Coding'!$A$40:$K$49,MATCH(C64,'Effect Coding'!$A$40:$A$49,0),COLUMN('Effect Coding'!J101))</f>
        <v>0</v>
      </c>
      <c r="EF64">
        <f>INDEX('Effect Coding'!$A$40:$K$49,MATCH(C64,'Effect Coding'!$A$40:$A$49,0),COLUMN('Effect Coding'!K101))</f>
        <v>0</v>
      </c>
      <c r="EG64">
        <f>INDEX('Effect Coding'!$A$33:$E$36,MATCH(D64,'Effect Coding'!$A$33:$A$36,0),COLUMN('Effect Coding'!C94))</f>
        <v>0</v>
      </c>
      <c r="EH64">
        <f>INDEX('Effect Coding'!$A$33:$E$36,MATCH(D64,'Effect Coding'!$A$33:$A$36,0),COLUMN('Effect Coding'!D94))</f>
        <v>0</v>
      </c>
      <c r="EI64">
        <f>INDEX('Effect Coding'!$A$33:$E$36,MATCH(D64,'Effect Coding'!$A$33:$A$36,0),COLUMN('Effect Coding'!E94))</f>
        <v>1</v>
      </c>
      <c r="EJ64">
        <f>INDEX('Effect Coding'!$A$27:$D$29,MATCH(E64,'Effect Coding'!$A$27:$A$29,0),COLUMN('Effect Coding'!C88))</f>
        <v>1</v>
      </c>
      <c r="EK64">
        <f>INDEX('Effect Coding'!$A$27:$D$29,MATCH(E64,'Effect Coding'!$A$27:$A$29,0),COLUMN('Effect Coding'!D88))</f>
        <v>0</v>
      </c>
      <c r="EL64">
        <f>INDEX('Effect Coding'!$A$21:$D$23,MATCH(F64,'Effect Coding'!$A$21:$A$23,0),COLUMN('Effect Coding'!C82))</f>
        <v>0</v>
      </c>
      <c r="EM64">
        <f>INDEX('Effect Coding'!$A$21:$D$23,MATCH(F64,'Effect Coding'!$A$21:$A$23,0),COLUMN('Effect Coding'!D82))</f>
        <v>1</v>
      </c>
      <c r="EN64">
        <f>INDEX('Effect Coding'!$A$15:$D$17,MATCH(G64,'Effect Coding'!$A$15:$A$17,0),COLUMN('Effect Coding'!C76))</f>
        <v>-1</v>
      </c>
      <c r="EO64">
        <f>INDEX('Effect Coding'!$A$15:$D$17,MATCH(G64,'Effect Coding'!$A$15:$A$17,0),COLUMN('Effect Coding'!D76))</f>
        <v>-1</v>
      </c>
      <c r="EP64">
        <f>INDEX('Effect Coding'!$A$9:$D$11,MATCH(H64,'Effect Coding'!$A$9:$A$11,0),COLUMN('Effect Coding'!C70))</f>
        <v>0</v>
      </c>
      <c r="EQ64">
        <f>INDEX('Effect Coding'!$A$9:$D$11,MATCH(H64,'Effect Coding'!$A$9:$A$11,0),COLUMN('Effect Coding'!D70))</f>
        <v>1</v>
      </c>
      <c r="ER64">
        <f>INDEX('Effect Coding'!$A$3:$D$5,MATCH(I64,'Effect Coding'!$A$3:$A$5,0),COLUMN('Effect Coding'!C64))</f>
        <v>-1</v>
      </c>
      <c r="ES64">
        <f>INDEX('Effect Coding'!$A$3:$D$5,MATCH(I64,'Effect Coding'!$A$3:$A$5,0),COLUMN('Effect Coding'!D64))</f>
        <v>-1</v>
      </c>
      <c r="ET64">
        <f>INDEX('Effect Coding'!$A$163:$D$165,MATCH(J64,'Effect Coding'!$A$163:$A$165,0),COLUMN('Effect Coding'!C224))</f>
        <v>0</v>
      </c>
      <c r="EU64">
        <f>INDEX('Effect Coding'!$A$163:$D$165,MATCH(J64,'Effect Coding'!$A$163:$A$165,0),COLUMN('Effect Coding'!D224))</f>
        <v>1</v>
      </c>
      <c r="EV64">
        <f>INDEX('Effect Coding'!$A$163:$D$165,MATCH(K64,'Effect Coding'!$A$169:$A$171,0),COLUMN('Effect Coding'!C224))</f>
        <v>1</v>
      </c>
      <c r="EW64">
        <f>INDEX('Effect Coding'!$A$163:$D$165,MATCH(K64,'Effect Coding'!$A$169:$A$171,0),COLUMN('Effect Coding'!D224))</f>
        <v>0</v>
      </c>
      <c r="EX64">
        <f>INDEX('Effect Coding'!$A$175:$E$178,MATCH(L64,'Effect Coding'!$A$175:$A$178,0),COLUMN('Effect Coding'!C236))</f>
        <v>0</v>
      </c>
      <c r="EY64">
        <f>INDEX('Effect Coding'!$A$175:$E$178,MATCH(L64,'Effect Coding'!$A$175:$A$178,0),COLUMN('Effect Coding'!D236))</f>
        <v>0</v>
      </c>
      <c r="EZ64">
        <f>INDEX('Effect Coding'!$A$175:$E$178,MATCH(L64,'Effect Coding'!$A$175:$A$178,0),COLUMN('Effect Coding'!E236))</f>
        <v>1</v>
      </c>
      <c r="FA64">
        <f>INDEX('Effect Coding'!$A$182:$E$185,MATCH(M64,'Effect Coding'!$A$182:$A$185,0),COLUMN('Effect Coding'!C243))</f>
        <v>0</v>
      </c>
      <c r="FB64">
        <f>INDEX('Effect Coding'!$A$182:$E$185,MATCH(M64,'Effect Coding'!$A$182:$A$185,0),COLUMN('Effect Coding'!D243))</f>
        <v>0</v>
      </c>
      <c r="FC64">
        <f>INDEX('Effect Coding'!$A$182:$E$185,MATCH(M64,'Effect Coding'!$A$182:$A$185,0),COLUMN('Effect Coding'!E243))</f>
        <v>1</v>
      </c>
      <c r="FD64">
        <f>INDEX('Effect Coding'!$A$189:$C$190,MATCH(N64,'Effect Coding'!$A$189:$A$190,0),COLUMN('Effect Coding'!C250))</f>
        <v>-1</v>
      </c>
      <c r="FE64">
        <f>INDEX('Effect Coding'!$A$194:$D$196,MATCH(O64,'Effect Coding'!$A$194:$A$196,0),COLUMN('Effect Coding'!C255))</f>
        <v>-1</v>
      </c>
      <c r="FF64">
        <f>INDEX('Effect Coding'!$A$194:$D$196,MATCH(O64,'Effect Coding'!$A$194:$A$196,0),COLUMN('Effect Coding'!D255))</f>
        <v>-1</v>
      </c>
      <c r="FG64">
        <f>INDEX('Effect Coding'!$A$200:$C$201,MATCH(P64,'Effect Coding'!$A$200:$A$201,0),COLUMN('Effect Coding'!C261))</f>
        <v>1</v>
      </c>
      <c r="FH64">
        <f>INDEX('Effect Coding'!$A$205:$D$207,MATCH(Q64,'Effect Coding'!$A$205:$A$207,0),COLUMN('Effect Coding'!C266))</f>
        <v>-1</v>
      </c>
      <c r="FI64">
        <f>INDEX('Effect Coding'!$A$205:$D$207,MATCH(Q64,'Effect Coding'!$A$205:$A$207,0),COLUMN('Effect Coding'!D266))</f>
        <v>-1</v>
      </c>
      <c r="FJ64">
        <f>INDEX('Effect Coding'!$A$211:$C$212,MATCH(R64,'Effect Coding'!$A$211:$A$212,0),COLUMN('Effect Coding'!C272))</f>
        <v>-1</v>
      </c>
      <c r="FK64">
        <f>INDEX('Effect Coding'!$A$216:$C$217,MATCH(S64,'Effect Coding'!$A$216:$A$217,0),COLUMN('Effect Coding'!C277))</f>
        <v>1</v>
      </c>
      <c r="FL64">
        <f>INDEX('Effect Coding'!$A$221:$C$222,MATCH(T64,'Effect Coding'!$A$221:$A$222,0),COLUMN('Effect Coding'!C282))</f>
        <v>-1</v>
      </c>
    </row>
    <row r="65" spans="1:168" x14ac:dyDescent="0.25">
      <c r="A65" t="s">
        <v>267</v>
      </c>
      <c r="B65" t="s">
        <v>86</v>
      </c>
      <c r="C65" t="s">
        <v>4</v>
      </c>
      <c r="D65" t="s">
        <v>32</v>
      </c>
      <c r="E65" t="s">
        <v>28</v>
      </c>
      <c r="F65" t="s">
        <v>54</v>
      </c>
      <c r="G65" t="s">
        <v>196</v>
      </c>
      <c r="H65" t="s">
        <v>185</v>
      </c>
      <c r="I65" t="s">
        <v>75</v>
      </c>
      <c r="J65" t="s">
        <v>187</v>
      </c>
      <c r="K65" t="s">
        <v>63</v>
      </c>
      <c r="L65">
        <v>2</v>
      </c>
      <c r="M65" t="s">
        <v>61</v>
      </c>
      <c r="N65" t="s">
        <v>52</v>
      </c>
      <c r="O65" t="s">
        <v>62</v>
      </c>
      <c r="P65" t="s">
        <v>52</v>
      </c>
      <c r="Q65" t="s">
        <v>68</v>
      </c>
      <c r="R65" t="s">
        <v>52</v>
      </c>
      <c r="S65" t="s">
        <v>51</v>
      </c>
      <c r="T65" t="s">
        <v>65</v>
      </c>
      <c r="U65" s="20">
        <v>6.6</v>
      </c>
      <c r="V65">
        <f>INDEX('Effect Coding'!$A$53:$DD$159,MATCH(B65,'Effect Coding'!$A$53:$A$159,0), COLUMN('Effect Coding'!C115))</f>
        <v>0</v>
      </c>
      <c r="W65">
        <f>INDEX('Effect Coding'!$A$53:$DD$159,MATCH(B65,'Effect Coding'!$A$53:$A$159,0), COLUMN('Effect Coding'!D115))</f>
        <v>0</v>
      </c>
      <c r="X65">
        <f>INDEX('Effect Coding'!$A$53:$DD$159,MATCH(B65,'Effect Coding'!$A$53:$A$159,0), COLUMN('Effect Coding'!E115))</f>
        <v>0</v>
      </c>
      <c r="Y65">
        <f>INDEX('Effect Coding'!$A$53:$DD$159,MATCH(B65,'Effect Coding'!$A$53:$A$159,0), COLUMN('Effect Coding'!F115))</f>
        <v>0</v>
      </c>
      <c r="Z65">
        <f>INDEX('Effect Coding'!$A$53:$DD$159,MATCH(B65,'Effect Coding'!$A$53:$A$159,0), COLUMN('Effect Coding'!G115))</f>
        <v>0</v>
      </c>
      <c r="AA65">
        <f>INDEX('Effect Coding'!$A$53:$DD$159,MATCH(B65,'Effect Coding'!$A$53:$A$159,0), COLUMN('Effect Coding'!H115))</f>
        <v>0</v>
      </c>
      <c r="AB65">
        <f>INDEX('Effect Coding'!$A$53:$DD$159,MATCH(B65,'Effect Coding'!$A$53:$A$159,0), COLUMN('Effect Coding'!I115))</f>
        <v>0</v>
      </c>
      <c r="AC65">
        <f>INDEX('Effect Coding'!$A$53:$DD$159,MATCH(B65,'Effect Coding'!$A$53:$A$159,0), COLUMN('Effect Coding'!J115))</f>
        <v>0</v>
      </c>
      <c r="AD65">
        <f>INDEX('Effect Coding'!$A$53:$DD$159,MATCH(B65,'Effect Coding'!$A$53:$A$159,0), COLUMN('Effect Coding'!K115))</f>
        <v>0</v>
      </c>
      <c r="AE65">
        <f>INDEX('Effect Coding'!$A$53:$DD$159,MATCH(B65,'Effect Coding'!$A$53:$A$159,0), COLUMN('Effect Coding'!L115))</f>
        <v>0</v>
      </c>
      <c r="AF65">
        <f>INDEX('Effect Coding'!$A$53:$DD$159,MATCH(B65,'Effect Coding'!$A$53:$A$159,0), COLUMN('Effect Coding'!M115))</f>
        <v>0</v>
      </c>
      <c r="AG65">
        <f>INDEX('Effect Coding'!$A$53:$DD$159,MATCH(B65,'Effect Coding'!$A$53:$A$159,0), COLUMN('Effect Coding'!N115))</f>
        <v>0</v>
      </c>
      <c r="AH65">
        <f>INDEX('Effect Coding'!$A$53:$DD$159,MATCH(B65,'Effect Coding'!$A$53:$A$159,0), COLUMN('Effect Coding'!O115))</f>
        <v>0</v>
      </c>
      <c r="AI65">
        <f>INDEX('Effect Coding'!$A$53:$DD$159,MATCH(B65,'Effect Coding'!$A$53:$A$159,0), COLUMN('Effect Coding'!P115))</f>
        <v>0</v>
      </c>
      <c r="AJ65">
        <f>INDEX('Effect Coding'!$A$53:$DD$159,MATCH(B65,'Effect Coding'!$A$53:$A$159,0), COLUMN('Effect Coding'!Q115))</f>
        <v>0</v>
      </c>
      <c r="AK65">
        <f>INDEX('Effect Coding'!$A$53:$DD$159,MATCH(B65,'Effect Coding'!$A$53:$A$159,0), COLUMN('Effect Coding'!R115))</f>
        <v>0</v>
      </c>
      <c r="AL65">
        <f>INDEX('Effect Coding'!$A$53:$DD$159,MATCH(B65,'Effect Coding'!$A$53:$A$159,0), COLUMN('Effect Coding'!S115))</f>
        <v>0</v>
      </c>
      <c r="AM65">
        <f>INDEX('Effect Coding'!$A$53:$DD$159,MATCH(B65,'Effect Coding'!$A$53:$A$159,0), COLUMN('Effect Coding'!T115))</f>
        <v>0</v>
      </c>
      <c r="AN65">
        <f>INDEX('Effect Coding'!$A$53:$DD$159,MATCH(B65,'Effect Coding'!$A$53:$A$159,0), COLUMN('Effect Coding'!U115))</f>
        <v>0</v>
      </c>
      <c r="AO65">
        <f>INDEX('Effect Coding'!$A$53:$DD$159,MATCH(B65,'Effect Coding'!$A$53:$A$159,0), COLUMN('Effect Coding'!V115))</f>
        <v>0</v>
      </c>
      <c r="AP65">
        <f>INDEX('Effect Coding'!$A$53:$DD$159,MATCH(B65,'Effect Coding'!$A$53:$A$159,0), COLUMN('Effect Coding'!W115))</f>
        <v>1</v>
      </c>
      <c r="AQ65">
        <f>INDEX('Effect Coding'!$A$53:$DD$159,MATCH(B65,'Effect Coding'!$A$53:$A$159,0), COLUMN('Effect Coding'!X115))</f>
        <v>0</v>
      </c>
      <c r="AR65">
        <f>INDEX('Effect Coding'!$A$53:$DD$159,MATCH(B65,'Effect Coding'!$A$53:$A$159,0), COLUMN('Effect Coding'!Y115))</f>
        <v>0</v>
      </c>
      <c r="AS65">
        <f>INDEX('Effect Coding'!$A$53:$DD$159,MATCH(B65,'Effect Coding'!$A$53:$A$159,0), COLUMN('Effect Coding'!Z115))</f>
        <v>0</v>
      </c>
      <c r="AT65">
        <f>INDEX('Effect Coding'!$A$53:$DD$159,MATCH(B65,'Effect Coding'!$A$53:$A$159,0), COLUMN('Effect Coding'!AA115))</f>
        <v>0</v>
      </c>
      <c r="AU65">
        <f>INDEX('Effect Coding'!$A$53:$DD$159,MATCH(B65,'Effect Coding'!$A$53:$A$159,0), COLUMN('Effect Coding'!AB115))</f>
        <v>0</v>
      </c>
      <c r="AV65">
        <f>INDEX('Effect Coding'!$A$53:$DD$159,MATCH(B65,'Effect Coding'!$A$53:$A$159,0), COLUMN('Effect Coding'!AC115))</f>
        <v>0</v>
      </c>
      <c r="AW65">
        <f>INDEX('Effect Coding'!$A$53:$DD$159,MATCH(B65,'Effect Coding'!$A$53:$A$159,0), COLUMN('Effect Coding'!AD115))</f>
        <v>0</v>
      </c>
      <c r="AX65">
        <f>INDEX('Effect Coding'!$A$53:$DD$159,MATCH(B65,'Effect Coding'!$A$53:$A$159,0), COLUMN('Effect Coding'!AE115))</f>
        <v>0</v>
      </c>
      <c r="AY65">
        <f>INDEX('Effect Coding'!$A$53:$DD$159,MATCH(B65,'Effect Coding'!$A$53:$A$159,0), COLUMN('Effect Coding'!AF115))</f>
        <v>0</v>
      </c>
      <c r="AZ65">
        <f>INDEX('Effect Coding'!$A$53:$DD$159,MATCH(B65,'Effect Coding'!$A$53:$A$159,0), COLUMN('Effect Coding'!AG115))</f>
        <v>0</v>
      </c>
      <c r="BA65">
        <f>INDEX('Effect Coding'!$A$53:$DD$159,MATCH(B65,'Effect Coding'!$A$53:$A$159,0), COLUMN('Effect Coding'!AH115))</f>
        <v>0</v>
      </c>
      <c r="BB65">
        <f>INDEX('Effect Coding'!$A$53:$DD$159,MATCH(B65,'Effect Coding'!$A$53:$A$159,0), COLUMN('Effect Coding'!AI115))</f>
        <v>0</v>
      </c>
      <c r="BC65">
        <f>INDEX('Effect Coding'!$A$53:$DD$159,MATCH(B65,'Effect Coding'!$A$53:$A$159,0), COLUMN('Effect Coding'!AJ115))</f>
        <v>0</v>
      </c>
      <c r="BD65">
        <f>INDEX('Effect Coding'!$A$53:$DD$159,MATCH(B65,'Effect Coding'!$A$53:$A$159,0), COLUMN('Effect Coding'!AK115))</f>
        <v>0</v>
      </c>
      <c r="BE65">
        <f>INDEX('Effect Coding'!$A$53:$DD$159,MATCH(B65,'Effect Coding'!$A$53:$A$159,0), COLUMN('Effect Coding'!AL115))</f>
        <v>0</v>
      </c>
      <c r="BF65">
        <f>INDEX('Effect Coding'!$A$53:$DD$159,MATCH(B65,'Effect Coding'!$A$53:$A$159,0), COLUMN('Effect Coding'!AM115))</f>
        <v>0</v>
      </c>
      <c r="BG65">
        <f>INDEX('Effect Coding'!$A$53:$DD$159,MATCH(B65,'Effect Coding'!$A$53:$A$159,0), COLUMN('Effect Coding'!AN115))</f>
        <v>0</v>
      </c>
      <c r="BH65">
        <f>INDEX('Effect Coding'!$A$53:$DD$159,MATCH(B65,'Effect Coding'!$A$53:$A$159,0), COLUMN('Effect Coding'!AO115))</f>
        <v>0</v>
      </c>
      <c r="BI65">
        <f>INDEX('Effect Coding'!$A$53:$DD$159,MATCH(B65,'Effect Coding'!$A$53:$A$159,0), COLUMN('Effect Coding'!AP115))</f>
        <v>0</v>
      </c>
      <c r="BJ65">
        <f>INDEX('Effect Coding'!$A$53:$DD$159,MATCH(B65,'Effect Coding'!$A$53:$A$159,0), COLUMN('Effect Coding'!AQ115))</f>
        <v>0</v>
      </c>
      <c r="BK65">
        <f>INDEX('Effect Coding'!$A$53:$DD$159,MATCH(B65,'Effect Coding'!$A$53:$A$159,0), COLUMN('Effect Coding'!AR115))</f>
        <v>0</v>
      </c>
      <c r="BL65">
        <f>INDEX('Effect Coding'!$A$53:$DD$159,MATCH(B65,'Effect Coding'!$A$53:$A$159,0), COLUMN('Effect Coding'!AS115))</f>
        <v>0</v>
      </c>
      <c r="BM65">
        <f>INDEX('Effect Coding'!$A$53:$DD$159,MATCH(B65,'Effect Coding'!$A$53:$A$159,0), COLUMN('Effect Coding'!AT115))</f>
        <v>0</v>
      </c>
      <c r="BN65">
        <f>INDEX('Effect Coding'!$A$53:$DD$159,MATCH(B65,'Effect Coding'!$A$53:$A$159,0), COLUMN('Effect Coding'!AU115))</f>
        <v>0</v>
      </c>
      <c r="BO65">
        <f>INDEX('Effect Coding'!$A$53:$DD$159,MATCH(B65,'Effect Coding'!$A$53:$A$159,0), COLUMN('Effect Coding'!AV115))</f>
        <v>0</v>
      </c>
      <c r="BP65">
        <f>INDEX('Effect Coding'!$A$53:$DD$159,MATCH(B65,'Effect Coding'!$A$53:$A$159,0), COLUMN('Effect Coding'!AW115))</f>
        <v>0</v>
      </c>
      <c r="BQ65">
        <f>INDEX('Effect Coding'!$A$53:$DD$159,MATCH(B65,'Effect Coding'!$A$53:$A$159,0), COLUMN('Effect Coding'!AX115))</f>
        <v>0</v>
      </c>
      <c r="BR65">
        <f>INDEX('Effect Coding'!$A$53:$DD$159,MATCH(B65,'Effect Coding'!$A$53:$A$159,0), COLUMN('Effect Coding'!AY115))</f>
        <v>0</v>
      </c>
      <c r="BS65">
        <f>INDEX('Effect Coding'!$A$53:$DD$159,MATCH(B65,'Effect Coding'!$A$53:$A$159,0), COLUMN('Effect Coding'!AZ115))</f>
        <v>0</v>
      </c>
      <c r="BT65">
        <f>INDEX('Effect Coding'!$A$53:$DD$159,MATCH(B65,'Effect Coding'!$A$53:$A$159,0), COLUMN('Effect Coding'!BA115))</f>
        <v>0</v>
      </c>
      <c r="BU65">
        <f>INDEX('Effect Coding'!$A$53:$DD$159,MATCH(B65,'Effect Coding'!$A$53:$A$159,0), COLUMN('Effect Coding'!BB115))</f>
        <v>0</v>
      </c>
      <c r="BV65">
        <f>INDEX('Effect Coding'!$A$53:$DD$159,MATCH(B65,'Effect Coding'!$A$53:$A$159,0), COLUMN('Effect Coding'!BC115))</f>
        <v>0</v>
      </c>
      <c r="BW65">
        <f>INDEX('Effect Coding'!$A$53:$DD$159,MATCH(B65,'Effect Coding'!$A$53:$A$159,0), COLUMN('Effect Coding'!BD115))</f>
        <v>0</v>
      </c>
      <c r="BX65">
        <f>INDEX('Effect Coding'!$A$53:$DD$159,MATCH(B65,'Effect Coding'!$A$53:$A$159,0), COLUMN('Effect Coding'!BE115))</f>
        <v>0</v>
      </c>
      <c r="BY65">
        <f>INDEX('Effect Coding'!$A$53:$DD$159,MATCH(B65,'Effect Coding'!$A$53:$A$159,0), COLUMN('Effect Coding'!BF115))</f>
        <v>0</v>
      </c>
      <c r="BZ65">
        <f>INDEX('Effect Coding'!$A$53:$DD$159,MATCH(B65,'Effect Coding'!$A$53:$A$159,0), COLUMN('Effect Coding'!BG115))</f>
        <v>0</v>
      </c>
      <c r="CA65">
        <f>INDEX('Effect Coding'!$A$53:$DD$159,MATCH(B65,'Effect Coding'!$A$53:$A$159,0), COLUMN('Effect Coding'!BH115))</f>
        <v>0</v>
      </c>
      <c r="CB65">
        <f>INDEX('Effect Coding'!$A$53:$DD$159,MATCH(B65,'Effect Coding'!$A$53:$A$159,0), COLUMN('Effect Coding'!BI115))</f>
        <v>0</v>
      </c>
      <c r="CC65">
        <f>INDEX('Effect Coding'!$A$53:$DD$159,MATCH(B65,'Effect Coding'!$A$53:$A$159,0), COLUMN('Effect Coding'!BJ115))</f>
        <v>0</v>
      </c>
      <c r="CD65">
        <f>INDEX('Effect Coding'!$A$53:$DD$159,MATCH(B65,'Effect Coding'!$A$53:$A$159,0), COLUMN('Effect Coding'!BK115))</f>
        <v>0</v>
      </c>
      <c r="CE65">
        <f>INDEX('Effect Coding'!$A$53:$DD$159,MATCH(B65,'Effect Coding'!$A$53:$A$159,0), COLUMN('Effect Coding'!BL115))</f>
        <v>0</v>
      </c>
      <c r="CF65">
        <f>INDEX('Effect Coding'!$A$53:$DD$159,MATCH(B65,'Effect Coding'!$A$53:$A$159,0), COLUMN('Effect Coding'!BM115))</f>
        <v>0</v>
      </c>
      <c r="CG65">
        <f>INDEX('Effect Coding'!$A$53:$DD$159,MATCH(B65,'Effect Coding'!$A$53:$A$159,0), COLUMN('Effect Coding'!BN115))</f>
        <v>0</v>
      </c>
      <c r="CH65">
        <f>INDEX('Effect Coding'!$A$53:$DD$159,MATCH(B65,'Effect Coding'!$A$53:$A$159,0), COLUMN('Effect Coding'!BO115))</f>
        <v>0</v>
      </c>
      <c r="CI65">
        <f>INDEX('Effect Coding'!$A$53:$DD$159,MATCH(B65,'Effect Coding'!$A$53:$A$159,0), COLUMN('Effect Coding'!BP115))</f>
        <v>0</v>
      </c>
      <c r="CJ65">
        <f>INDEX('Effect Coding'!$A$53:$DD$159,MATCH(B65,'Effect Coding'!$A$53:$A$159,0), COLUMN('Effect Coding'!BQ115))</f>
        <v>0</v>
      </c>
      <c r="CK65">
        <f>INDEX('Effect Coding'!$A$53:$DD$159,MATCH(B65,'Effect Coding'!$A$53:$A$159,0), COLUMN('Effect Coding'!BR115))</f>
        <v>0</v>
      </c>
      <c r="CL65">
        <f>INDEX('Effect Coding'!$A$53:$DD$159,MATCH(B65,'Effect Coding'!$A$53:$A$159,0), COLUMN('Effect Coding'!BS115))</f>
        <v>0</v>
      </c>
      <c r="CM65">
        <f>INDEX('Effect Coding'!$A$53:$DD$159,MATCH(B65,'Effect Coding'!$A$53:$A$159,0), COLUMN('Effect Coding'!BT115))</f>
        <v>0</v>
      </c>
      <c r="CN65">
        <f>INDEX('Effect Coding'!$A$53:$DD$159,MATCH(B65,'Effect Coding'!$A$53:$A$159,0), COLUMN('Effect Coding'!BU115))</f>
        <v>0</v>
      </c>
      <c r="CO65">
        <f>INDEX('Effect Coding'!$A$53:$DD$159,MATCH(B65,'Effect Coding'!$A$53:$A$159,0), COLUMN('Effect Coding'!BV115))</f>
        <v>0</v>
      </c>
      <c r="CP65">
        <f>INDEX('Effect Coding'!$A$53:$DD$159,MATCH(B65,'Effect Coding'!$A$53:$A$159,0), COLUMN('Effect Coding'!BW115))</f>
        <v>0</v>
      </c>
      <c r="CQ65">
        <f>INDEX('Effect Coding'!$A$53:$DD$159,MATCH(B65,'Effect Coding'!$A$53:$A$159,0), COLUMN('Effect Coding'!BX115))</f>
        <v>0</v>
      </c>
      <c r="CR65">
        <f>INDEX('Effect Coding'!$A$53:$DD$159,MATCH(B65,'Effect Coding'!$A$53:$A$159,0), COLUMN('Effect Coding'!BY115))</f>
        <v>0</v>
      </c>
      <c r="CS65">
        <f>INDEX('Effect Coding'!$A$53:$DD$159,MATCH(B65,'Effect Coding'!$A$53:$A$159,0), COLUMN('Effect Coding'!BZ115))</f>
        <v>0</v>
      </c>
      <c r="CT65">
        <f>INDEX('Effect Coding'!$A$53:$DD$159,MATCH(B65,'Effect Coding'!$A$53:$A$159,0), COLUMN('Effect Coding'!CA115))</f>
        <v>0</v>
      </c>
      <c r="CU65">
        <f>INDEX('Effect Coding'!$A$53:$DD$159,MATCH(B65,'Effect Coding'!$A$53:$A$159,0), COLUMN('Effect Coding'!CB115))</f>
        <v>0</v>
      </c>
      <c r="CV65">
        <f>INDEX('Effect Coding'!$A$53:$DD$159,MATCH(B65,'Effect Coding'!$A$53:$A$159,0), COLUMN('Effect Coding'!CC115))</f>
        <v>0</v>
      </c>
      <c r="CW65">
        <f>INDEX('Effect Coding'!$A$53:$DD$159,MATCH(B65,'Effect Coding'!$A$53:$A$159,0), COLUMN('Effect Coding'!CD115))</f>
        <v>0</v>
      </c>
      <c r="CX65">
        <f>INDEX('Effect Coding'!$A$53:$DD$159,MATCH(B65,'Effect Coding'!$A$53:$A$159,0), COLUMN('Effect Coding'!CE115))</f>
        <v>0</v>
      </c>
      <c r="CY65">
        <f>INDEX('Effect Coding'!$A$53:$DD$159,MATCH(B65,'Effect Coding'!$A$53:$A$159,0), COLUMN('Effect Coding'!CF115))</f>
        <v>0</v>
      </c>
      <c r="CZ65">
        <f>INDEX('Effect Coding'!$A$53:$DD$159,MATCH(B65,'Effect Coding'!$A$53:$A$159,0), COLUMN('Effect Coding'!CG115))</f>
        <v>0</v>
      </c>
      <c r="DA65">
        <f>INDEX('Effect Coding'!$A$53:$DD$159,MATCH(B65,'Effect Coding'!$A$53:$A$159,0), COLUMN('Effect Coding'!CH115))</f>
        <v>0</v>
      </c>
      <c r="DB65">
        <f>INDEX('Effect Coding'!$A$53:$DD$159,MATCH(B65,'Effect Coding'!$A$53:$A$159,0), COLUMN('Effect Coding'!CI115))</f>
        <v>0</v>
      </c>
      <c r="DC65">
        <f>INDEX('Effect Coding'!$A$53:$DD$159,MATCH(B65,'Effect Coding'!$A$53:$A$159,0), COLUMN('Effect Coding'!CJ115))</f>
        <v>0</v>
      </c>
      <c r="DD65">
        <f>INDEX('Effect Coding'!$A$53:$DD$159,MATCH(B65,'Effect Coding'!$A$53:$A$159,0), COLUMN('Effect Coding'!CK115))</f>
        <v>0</v>
      </c>
      <c r="DE65">
        <f>INDEX('Effect Coding'!$A$53:$DD$159,MATCH(B65,'Effect Coding'!$A$53:$A$159,0), COLUMN('Effect Coding'!CL115))</f>
        <v>0</v>
      </c>
      <c r="DF65">
        <f>INDEX('Effect Coding'!$A$53:$DD$159,MATCH(B65,'Effect Coding'!$A$53:$A$159,0), COLUMN('Effect Coding'!CM115))</f>
        <v>0</v>
      </c>
      <c r="DG65">
        <f>INDEX('Effect Coding'!$A$53:$DD$159,MATCH(B65,'Effect Coding'!$A$53:$A$159,0), COLUMN('Effect Coding'!CN115))</f>
        <v>0</v>
      </c>
      <c r="DH65">
        <f>INDEX('Effect Coding'!$A$53:$DD$159,MATCH(B65,'Effect Coding'!$A$53:$A$159,0), COLUMN('Effect Coding'!CO115))</f>
        <v>0</v>
      </c>
      <c r="DI65">
        <f>INDEX('Effect Coding'!$A$53:$DD$159,MATCH(B65,'Effect Coding'!$A$53:$A$159,0), COLUMN('Effect Coding'!CP115))</f>
        <v>0</v>
      </c>
      <c r="DJ65">
        <f>INDEX('Effect Coding'!$A$53:$DD$159,MATCH(B65,'Effect Coding'!$A$53:$A$159,0), COLUMN('Effect Coding'!CQ115))</f>
        <v>0</v>
      </c>
      <c r="DK65">
        <f>INDEX('Effect Coding'!$A$53:$DD$159,MATCH(B65,'Effect Coding'!$A$53:$A$159,0), COLUMN('Effect Coding'!CR115))</f>
        <v>0</v>
      </c>
      <c r="DL65">
        <f>INDEX('Effect Coding'!$A$53:$DD$159,MATCH(B65,'Effect Coding'!$A$53:$A$159,0), COLUMN('Effect Coding'!CS115))</f>
        <v>0</v>
      </c>
      <c r="DM65">
        <f>INDEX('Effect Coding'!$A$53:$DD$159,MATCH(B65,'Effect Coding'!$A$53:$A$159,0), COLUMN('Effect Coding'!CT115))</f>
        <v>0</v>
      </c>
      <c r="DN65">
        <f>INDEX('Effect Coding'!$A$53:$DD$159,MATCH(B65,'Effect Coding'!$A$53:$A$159,0), COLUMN('Effect Coding'!CU115))</f>
        <v>0</v>
      </c>
      <c r="DO65">
        <f>INDEX('Effect Coding'!$A$53:$DD$159,MATCH(B65,'Effect Coding'!$A$53:$A$159,0), COLUMN('Effect Coding'!CV115))</f>
        <v>0</v>
      </c>
      <c r="DP65">
        <f>INDEX('Effect Coding'!$A$53:$DD$159,MATCH(B65,'Effect Coding'!$A$53:$A$159,0), COLUMN('Effect Coding'!CW115))</f>
        <v>0</v>
      </c>
      <c r="DQ65">
        <f>INDEX('Effect Coding'!$A$53:$DD$159,MATCH(B65,'Effect Coding'!$A$53:$A$159,0), COLUMN('Effect Coding'!CX115))</f>
        <v>0</v>
      </c>
      <c r="DR65">
        <f>INDEX('Effect Coding'!$A$53:$DD$159,MATCH(B65,'Effect Coding'!$A$53:$A$159,0), COLUMN('Effect Coding'!CY115))</f>
        <v>0</v>
      </c>
      <c r="DS65">
        <f>INDEX('Effect Coding'!$A$53:$DD$159,MATCH(B65,'Effect Coding'!$A$53:$A$159,0), COLUMN('Effect Coding'!CZ115))</f>
        <v>0</v>
      </c>
      <c r="DT65">
        <f>INDEX('Effect Coding'!$A$53:$DD$159,MATCH(B65,'Effect Coding'!$A$53:$A$159,0), COLUMN('Effect Coding'!DA115))</f>
        <v>0</v>
      </c>
      <c r="DU65">
        <f>INDEX('Effect Coding'!$A$53:$DD$159,MATCH(B65,'Effect Coding'!$A$53:$A$159,0), COLUMN('Effect Coding'!DB115))</f>
        <v>0</v>
      </c>
      <c r="DV65">
        <f>INDEX('Effect Coding'!$A$53:$DD$159,MATCH(B65,'Effect Coding'!$A$53:$A$159,0), COLUMN('Effect Coding'!DC115))</f>
        <v>0</v>
      </c>
      <c r="DW65">
        <f>INDEX('Effect Coding'!$A$53:$DD$159,MATCH(B65,'Effect Coding'!$A$53:$A$159,0), COLUMN('Effect Coding'!DD115))</f>
        <v>0</v>
      </c>
      <c r="DX65">
        <f>INDEX('Effect Coding'!$A$40:$K$49,MATCH(C65,'Effect Coding'!$A$40:$A$49,0),COLUMN('Effect Coding'!C102))</f>
        <v>0</v>
      </c>
      <c r="DY65">
        <f>INDEX('Effect Coding'!$A$40:$K$49,MATCH(C65,'Effect Coding'!$A$40:$A$49,0),COLUMN('Effect Coding'!D102))</f>
        <v>0</v>
      </c>
      <c r="DZ65">
        <f>INDEX('Effect Coding'!$A$40:$K$49,MATCH(C65,'Effect Coding'!$A$40:$A$49,0),COLUMN('Effect Coding'!E102))</f>
        <v>1</v>
      </c>
      <c r="EA65">
        <f>INDEX('Effect Coding'!$A$40:$K$49,MATCH(C65,'Effect Coding'!$A$40:$A$49,0),COLUMN('Effect Coding'!F102))</f>
        <v>0</v>
      </c>
      <c r="EB65">
        <f>INDEX('Effect Coding'!$A$40:$K$49,MATCH(C65,'Effect Coding'!$A$40:$A$49,0),COLUMN('Effect Coding'!G102))</f>
        <v>0</v>
      </c>
      <c r="EC65">
        <f>INDEX('Effect Coding'!$A$40:$K$49,MATCH(C65,'Effect Coding'!$A$40:$A$49,0),COLUMN('Effect Coding'!H102))</f>
        <v>0</v>
      </c>
      <c r="ED65">
        <f>INDEX('Effect Coding'!$A$40:$K$49,MATCH(C65,'Effect Coding'!$A$40:$A$49,0),COLUMN('Effect Coding'!I102))</f>
        <v>0</v>
      </c>
      <c r="EE65">
        <f>INDEX('Effect Coding'!$A$40:$K$49,MATCH(C65,'Effect Coding'!$A$40:$A$49,0),COLUMN('Effect Coding'!J102))</f>
        <v>0</v>
      </c>
      <c r="EF65">
        <f>INDEX('Effect Coding'!$A$40:$K$49,MATCH(C65,'Effect Coding'!$A$40:$A$49,0),COLUMN('Effect Coding'!K102))</f>
        <v>0</v>
      </c>
      <c r="EG65">
        <f>INDEX('Effect Coding'!$A$33:$E$36,MATCH(D65,'Effect Coding'!$A$33:$A$36,0),COLUMN('Effect Coding'!C95))</f>
        <v>0</v>
      </c>
      <c r="EH65">
        <f>INDEX('Effect Coding'!$A$33:$E$36,MATCH(D65,'Effect Coding'!$A$33:$A$36,0),COLUMN('Effect Coding'!D95))</f>
        <v>0</v>
      </c>
      <c r="EI65">
        <f>INDEX('Effect Coding'!$A$33:$E$36,MATCH(D65,'Effect Coding'!$A$33:$A$36,0),COLUMN('Effect Coding'!E95))</f>
        <v>1</v>
      </c>
      <c r="EJ65">
        <f>INDEX('Effect Coding'!$A$27:$D$29,MATCH(E65,'Effect Coding'!$A$27:$A$29,0),COLUMN('Effect Coding'!C89))</f>
        <v>1</v>
      </c>
      <c r="EK65">
        <f>INDEX('Effect Coding'!$A$27:$D$29,MATCH(E65,'Effect Coding'!$A$27:$A$29,0),COLUMN('Effect Coding'!D89))</f>
        <v>0</v>
      </c>
      <c r="EL65">
        <f>INDEX('Effect Coding'!$A$21:$D$23,MATCH(F65,'Effect Coding'!$A$21:$A$23,0),COLUMN('Effect Coding'!C83))</f>
        <v>-1</v>
      </c>
      <c r="EM65">
        <f>INDEX('Effect Coding'!$A$21:$D$23,MATCH(F65,'Effect Coding'!$A$21:$A$23,0),COLUMN('Effect Coding'!D83))</f>
        <v>-1</v>
      </c>
      <c r="EN65">
        <f>INDEX('Effect Coding'!$A$15:$D$17,MATCH(G65,'Effect Coding'!$A$15:$A$17,0),COLUMN('Effect Coding'!C77))</f>
        <v>-1</v>
      </c>
      <c r="EO65">
        <f>INDEX('Effect Coding'!$A$15:$D$17,MATCH(G65,'Effect Coding'!$A$15:$A$17,0),COLUMN('Effect Coding'!D77))</f>
        <v>-1</v>
      </c>
      <c r="EP65">
        <f>INDEX('Effect Coding'!$A$9:$D$11,MATCH(H65,'Effect Coding'!$A$9:$A$11,0),COLUMN('Effect Coding'!C71))</f>
        <v>0</v>
      </c>
      <c r="EQ65">
        <f>INDEX('Effect Coding'!$A$9:$D$11,MATCH(H65,'Effect Coding'!$A$9:$A$11,0),COLUMN('Effect Coding'!D71))</f>
        <v>1</v>
      </c>
      <c r="ER65">
        <f>INDEX('Effect Coding'!$A$3:$D$5,MATCH(I65,'Effect Coding'!$A$3:$A$5,0),COLUMN('Effect Coding'!C65))</f>
        <v>-1</v>
      </c>
      <c r="ES65">
        <f>INDEX('Effect Coding'!$A$3:$D$5,MATCH(I65,'Effect Coding'!$A$3:$A$5,0),COLUMN('Effect Coding'!D65))</f>
        <v>-1</v>
      </c>
      <c r="ET65">
        <f>INDEX('Effect Coding'!$A$163:$D$165,MATCH(J65,'Effect Coding'!$A$163:$A$165,0),COLUMN('Effect Coding'!C225))</f>
        <v>0</v>
      </c>
      <c r="EU65">
        <f>INDEX('Effect Coding'!$A$163:$D$165,MATCH(J65,'Effect Coding'!$A$163:$A$165,0),COLUMN('Effect Coding'!D225))</f>
        <v>1</v>
      </c>
      <c r="EV65">
        <f>INDEX('Effect Coding'!$A$163:$D$165,MATCH(K65,'Effect Coding'!$A$169:$A$171,0),COLUMN('Effect Coding'!C225))</f>
        <v>1</v>
      </c>
      <c r="EW65">
        <f>INDEX('Effect Coding'!$A$163:$D$165,MATCH(K65,'Effect Coding'!$A$169:$A$171,0),COLUMN('Effect Coding'!D225))</f>
        <v>0</v>
      </c>
      <c r="EX65">
        <f>INDEX('Effect Coding'!$A$175:$E$178,MATCH(L65,'Effect Coding'!$A$175:$A$178,0),COLUMN('Effect Coding'!C237))</f>
        <v>0</v>
      </c>
      <c r="EY65">
        <f>INDEX('Effect Coding'!$A$175:$E$178,MATCH(L65,'Effect Coding'!$A$175:$A$178,0),COLUMN('Effect Coding'!D237))</f>
        <v>0</v>
      </c>
      <c r="EZ65">
        <f>INDEX('Effect Coding'!$A$175:$E$178,MATCH(L65,'Effect Coding'!$A$175:$A$178,0),COLUMN('Effect Coding'!E237))</f>
        <v>1</v>
      </c>
      <c r="FA65">
        <f>INDEX('Effect Coding'!$A$182:$E$185,MATCH(M65,'Effect Coding'!$A$182:$A$185,0),COLUMN('Effect Coding'!C244))</f>
        <v>0</v>
      </c>
      <c r="FB65">
        <f>INDEX('Effect Coding'!$A$182:$E$185,MATCH(M65,'Effect Coding'!$A$182:$A$185,0),COLUMN('Effect Coding'!D244))</f>
        <v>0</v>
      </c>
      <c r="FC65">
        <f>INDEX('Effect Coding'!$A$182:$E$185,MATCH(M65,'Effect Coding'!$A$182:$A$185,0),COLUMN('Effect Coding'!E244))</f>
        <v>1</v>
      </c>
      <c r="FD65">
        <f>INDEX('Effect Coding'!$A$189:$C$190,MATCH(N65,'Effect Coding'!$A$189:$A$190,0),COLUMN('Effect Coding'!C251))</f>
        <v>-1</v>
      </c>
      <c r="FE65">
        <f>INDEX('Effect Coding'!$A$194:$D$196,MATCH(O65,'Effect Coding'!$A$194:$A$196,0),COLUMN('Effect Coding'!C256))</f>
        <v>-1</v>
      </c>
      <c r="FF65">
        <f>INDEX('Effect Coding'!$A$194:$D$196,MATCH(O65,'Effect Coding'!$A$194:$A$196,0),COLUMN('Effect Coding'!D256))</f>
        <v>-1</v>
      </c>
      <c r="FG65">
        <f>INDEX('Effect Coding'!$A$200:$C$201,MATCH(P65,'Effect Coding'!$A$200:$A$201,0),COLUMN('Effect Coding'!C262))</f>
        <v>1</v>
      </c>
      <c r="FH65">
        <f>INDEX('Effect Coding'!$A$205:$D$207,MATCH(Q65,'Effect Coding'!$A$205:$A$207,0),COLUMN('Effect Coding'!C267))</f>
        <v>-1</v>
      </c>
      <c r="FI65">
        <f>INDEX('Effect Coding'!$A$205:$D$207,MATCH(Q65,'Effect Coding'!$A$205:$A$207,0),COLUMN('Effect Coding'!D267))</f>
        <v>-1</v>
      </c>
      <c r="FJ65">
        <f>INDEX('Effect Coding'!$A$211:$C$212,MATCH(R65,'Effect Coding'!$A$211:$A$212,0),COLUMN('Effect Coding'!C273))</f>
        <v>-1</v>
      </c>
      <c r="FK65">
        <f>INDEX('Effect Coding'!$A$216:$C$217,MATCH(S65,'Effect Coding'!$A$216:$A$217,0),COLUMN('Effect Coding'!C278))</f>
        <v>1</v>
      </c>
      <c r="FL65">
        <f>INDEX('Effect Coding'!$A$221:$C$222,MATCH(T65,'Effect Coding'!$A$221:$A$222,0),COLUMN('Effect Coding'!C283))</f>
        <v>-1</v>
      </c>
    </row>
    <row r="66" spans="1:168" x14ac:dyDescent="0.25">
      <c r="A66" t="s">
        <v>268</v>
      </c>
      <c r="B66" t="s">
        <v>87</v>
      </c>
      <c r="C66" t="s">
        <v>4</v>
      </c>
      <c r="D66" t="s">
        <v>32</v>
      </c>
      <c r="E66" t="s">
        <v>28</v>
      </c>
      <c r="F66" t="s">
        <v>53</v>
      </c>
      <c r="G66" t="s">
        <v>196</v>
      </c>
      <c r="H66" t="s">
        <v>185</v>
      </c>
      <c r="I66" t="s">
        <v>75</v>
      </c>
      <c r="J66" t="s">
        <v>187</v>
      </c>
      <c r="K66" t="s">
        <v>70</v>
      </c>
      <c r="L66">
        <v>2</v>
      </c>
      <c r="M66" t="s">
        <v>61</v>
      </c>
      <c r="N66" t="s">
        <v>52</v>
      </c>
      <c r="O66" t="s">
        <v>62</v>
      </c>
      <c r="P66" t="s">
        <v>52</v>
      </c>
      <c r="Q66" t="s">
        <v>68</v>
      </c>
      <c r="R66" t="s">
        <v>52</v>
      </c>
      <c r="S66" t="s">
        <v>51</v>
      </c>
      <c r="T66" t="s">
        <v>65</v>
      </c>
      <c r="U66" s="20">
        <v>2.2999999999999998</v>
      </c>
      <c r="V66">
        <f>INDEX('Effect Coding'!$A$53:$DD$159,MATCH(B66,'Effect Coding'!$A$53:$A$159,0), COLUMN('Effect Coding'!C116))</f>
        <v>0</v>
      </c>
      <c r="W66">
        <f>INDEX('Effect Coding'!$A$53:$DD$159,MATCH(B66,'Effect Coding'!$A$53:$A$159,0), COLUMN('Effect Coding'!D116))</f>
        <v>0</v>
      </c>
      <c r="X66">
        <f>INDEX('Effect Coding'!$A$53:$DD$159,MATCH(B66,'Effect Coding'!$A$53:$A$159,0), COLUMN('Effect Coding'!E116))</f>
        <v>0</v>
      </c>
      <c r="Y66">
        <f>INDEX('Effect Coding'!$A$53:$DD$159,MATCH(B66,'Effect Coding'!$A$53:$A$159,0), COLUMN('Effect Coding'!F116))</f>
        <v>0</v>
      </c>
      <c r="Z66">
        <f>INDEX('Effect Coding'!$A$53:$DD$159,MATCH(B66,'Effect Coding'!$A$53:$A$159,0), COLUMN('Effect Coding'!G116))</f>
        <v>0</v>
      </c>
      <c r="AA66">
        <f>INDEX('Effect Coding'!$A$53:$DD$159,MATCH(B66,'Effect Coding'!$A$53:$A$159,0), COLUMN('Effect Coding'!H116))</f>
        <v>0</v>
      </c>
      <c r="AB66">
        <f>INDEX('Effect Coding'!$A$53:$DD$159,MATCH(B66,'Effect Coding'!$A$53:$A$159,0), COLUMN('Effect Coding'!I116))</f>
        <v>0</v>
      </c>
      <c r="AC66">
        <f>INDEX('Effect Coding'!$A$53:$DD$159,MATCH(B66,'Effect Coding'!$A$53:$A$159,0), COLUMN('Effect Coding'!J116))</f>
        <v>0</v>
      </c>
      <c r="AD66">
        <f>INDEX('Effect Coding'!$A$53:$DD$159,MATCH(B66,'Effect Coding'!$A$53:$A$159,0), COLUMN('Effect Coding'!K116))</f>
        <v>0</v>
      </c>
      <c r="AE66">
        <f>INDEX('Effect Coding'!$A$53:$DD$159,MATCH(B66,'Effect Coding'!$A$53:$A$159,0), COLUMN('Effect Coding'!L116))</f>
        <v>0</v>
      </c>
      <c r="AF66">
        <f>INDEX('Effect Coding'!$A$53:$DD$159,MATCH(B66,'Effect Coding'!$A$53:$A$159,0), COLUMN('Effect Coding'!M116))</f>
        <v>0</v>
      </c>
      <c r="AG66">
        <f>INDEX('Effect Coding'!$A$53:$DD$159,MATCH(B66,'Effect Coding'!$A$53:$A$159,0), COLUMN('Effect Coding'!N116))</f>
        <v>0</v>
      </c>
      <c r="AH66">
        <f>INDEX('Effect Coding'!$A$53:$DD$159,MATCH(B66,'Effect Coding'!$A$53:$A$159,0), COLUMN('Effect Coding'!O116))</f>
        <v>0</v>
      </c>
      <c r="AI66">
        <f>INDEX('Effect Coding'!$A$53:$DD$159,MATCH(B66,'Effect Coding'!$A$53:$A$159,0), COLUMN('Effect Coding'!P116))</f>
        <v>0</v>
      </c>
      <c r="AJ66">
        <f>INDEX('Effect Coding'!$A$53:$DD$159,MATCH(B66,'Effect Coding'!$A$53:$A$159,0), COLUMN('Effect Coding'!Q116))</f>
        <v>0</v>
      </c>
      <c r="AK66">
        <f>INDEX('Effect Coding'!$A$53:$DD$159,MATCH(B66,'Effect Coding'!$A$53:$A$159,0), COLUMN('Effect Coding'!R116))</f>
        <v>0</v>
      </c>
      <c r="AL66">
        <f>INDEX('Effect Coding'!$A$53:$DD$159,MATCH(B66,'Effect Coding'!$A$53:$A$159,0), COLUMN('Effect Coding'!S116))</f>
        <v>0</v>
      </c>
      <c r="AM66">
        <f>INDEX('Effect Coding'!$A$53:$DD$159,MATCH(B66,'Effect Coding'!$A$53:$A$159,0), COLUMN('Effect Coding'!T116))</f>
        <v>0</v>
      </c>
      <c r="AN66">
        <f>INDEX('Effect Coding'!$A$53:$DD$159,MATCH(B66,'Effect Coding'!$A$53:$A$159,0), COLUMN('Effect Coding'!U116))</f>
        <v>0</v>
      </c>
      <c r="AO66">
        <f>INDEX('Effect Coding'!$A$53:$DD$159,MATCH(B66,'Effect Coding'!$A$53:$A$159,0), COLUMN('Effect Coding'!V116))</f>
        <v>0</v>
      </c>
      <c r="AP66">
        <f>INDEX('Effect Coding'!$A$53:$DD$159,MATCH(B66,'Effect Coding'!$A$53:$A$159,0), COLUMN('Effect Coding'!W116))</f>
        <v>0</v>
      </c>
      <c r="AQ66">
        <f>INDEX('Effect Coding'!$A$53:$DD$159,MATCH(B66,'Effect Coding'!$A$53:$A$159,0), COLUMN('Effect Coding'!X116))</f>
        <v>1</v>
      </c>
      <c r="AR66">
        <f>INDEX('Effect Coding'!$A$53:$DD$159,MATCH(B66,'Effect Coding'!$A$53:$A$159,0), COLUMN('Effect Coding'!Y116))</f>
        <v>0</v>
      </c>
      <c r="AS66">
        <f>INDEX('Effect Coding'!$A$53:$DD$159,MATCH(B66,'Effect Coding'!$A$53:$A$159,0), COLUMN('Effect Coding'!Z116))</f>
        <v>0</v>
      </c>
      <c r="AT66">
        <f>INDEX('Effect Coding'!$A$53:$DD$159,MATCH(B66,'Effect Coding'!$A$53:$A$159,0), COLUMN('Effect Coding'!AA116))</f>
        <v>0</v>
      </c>
      <c r="AU66">
        <f>INDEX('Effect Coding'!$A$53:$DD$159,MATCH(B66,'Effect Coding'!$A$53:$A$159,0), COLUMN('Effect Coding'!AB116))</f>
        <v>0</v>
      </c>
      <c r="AV66">
        <f>INDEX('Effect Coding'!$A$53:$DD$159,MATCH(B66,'Effect Coding'!$A$53:$A$159,0), COLUMN('Effect Coding'!AC116))</f>
        <v>0</v>
      </c>
      <c r="AW66">
        <f>INDEX('Effect Coding'!$A$53:$DD$159,MATCH(B66,'Effect Coding'!$A$53:$A$159,0), COLUMN('Effect Coding'!AD116))</f>
        <v>0</v>
      </c>
      <c r="AX66">
        <f>INDEX('Effect Coding'!$A$53:$DD$159,MATCH(B66,'Effect Coding'!$A$53:$A$159,0), COLUMN('Effect Coding'!AE116))</f>
        <v>0</v>
      </c>
      <c r="AY66">
        <f>INDEX('Effect Coding'!$A$53:$DD$159,MATCH(B66,'Effect Coding'!$A$53:$A$159,0), COLUMN('Effect Coding'!AF116))</f>
        <v>0</v>
      </c>
      <c r="AZ66">
        <f>INDEX('Effect Coding'!$A$53:$DD$159,MATCH(B66,'Effect Coding'!$A$53:$A$159,0), COLUMN('Effect Coding'!AG116))</f>
        <v>0</v>
      </c>
      <c r="BA66">
        <f>INDEX('Effect Coding'!$A$53:$DD$159,MATCH(B66,'Effect Coding'!$A$53:$A$159,0), COLUMN('Effect Coding'!AH116))</f>
        <v>0</v>
      </c>
      <c r="BB66">
        <f>INDEX('Effect Coding'!$A$53:$DD$159,MATCH(B66,'Effect Coding'!$A$53:$A$159,0), COLUMN('Effect Coding'!AI116))</f>
        <v>0</v>
      </c>
      <c r="BC66">
        <f>INDEX('Effect Coding'!$A$53:$DD$159,MATCH(B66,'Effect Coding'!$A$53:$A$159,0), COLUMN('Effect Coding'!AJ116))</f>
        <v>0</v>
      </c>
      <c r="BD66">
        <f>INDEX('Effect Coding'!$A$53:$DD$159,MATCH(B66,'Effect Coding'!$A$53:$A$159,0), COLUMN('Effect Coding'!AK116))</f>
        <v>0</v>
      </c>
      <c r="BE66">
        <f>INDEX('Effect Coding'!$A$53:$DD$159,MATCH(B66,'Effect Coding'!$A$53:$A$159,0), COLUMN('Effect Coding'!AL116))</f>
        <v>0</v>
      </c>
      <c r="BF66">
        <f>INDEX('Effect Coding'!$A$53:$DD$159,MATCH(B66,'Effect Coding'!$A$53:$A$159,0), COLUMN('Effect Coding'!AM116))</f>
        <v>0</v>
      </c>
      <c r="BG66">
        <f>INDEX('Effect Coding'!$A$53:$DD$159,MATCH(B66,'Effect Coding'!$A$53:$A$159,0), COLUMN('Effect Coding'!AN116))</f>
        <v>0</v>
      </c>
      <c r="BH66">
        <f>INDEX('Effect Coding'!$A$53:$DD$159,MATCH(B66,'Effect Coding'!$A$53:$A$159,0), COLUMN('Effect Coding'!AO116))</f>
        <v>0</v>
      </c>
      <c r="BI66">
        <f>INDEX('Effect Coding'!$A$53:$DD$159,MATCH(B66,'Effect Coding'!$A$53:$A$159,0), COLUMN('Effect Coding'!AP116))</f>
        <v>0</v>
      </c>
      <c r="BJ66">
        <f>INDEX('Effect Coding'!$A$53:$DD$159,MATCH(B66,'Effect Coding'!$A$53:$A$159,0), COLUMN('Effect Coding'!AQ116))</f>
        <v>0</v>
      </c>
      <c r="BK66">
        <f>INDEX('Effect Coding'!$A$53:$DD$159,MATCH(B66,'Effect Coding'!$A$53:$A$159,0), COLUMN('Effect Coding'!AR116))</f>
        <v>0</v>
      </c>
      <c r="BL66">
        <f>INDEX('Effect Coding'!$A$53:$DD$159,MATCH(B66,'Effect Coding'!$A$53:$A$159,0), COLUMN('Effect Coding'!AS116))</f>
        <v>0</v>
      </c>
      <c r="BM66">
        <f>INDEX('Effect Coding'!$A$53:$DD$159,MATCH(B66,'Effect Coding'!$A$53:$A$159,0), COLUMN('Effect Coding'!AT116))</f>
        <v>0</v>
      </c>
      <c r="BN66">
        <f>INDEX('Effect Coding'!$A$53:$DD$159,MATCH(B66,'Effect Coding'!$A$53:$A$159,0), COLUMN('Effect Coding'!AU116))</f>
        <v>0</v>
      </c>
      <c r="BO66">
        <f>INDEX('Effect Coding'!$A$53:$DD$159,MATCH(B66,'Effect Coding'!$A$53:$A$159,0), COLUMN('Effect Coding'!AV116))</f>
        <v>0</v>
      </c>
      <c r="BP66">
        <f>INDEX('Effect Coding'!$A$53:$DD$159,MATCH(B66,'Effect Coding'!$A$53:$A$159,0), COLUMN('Effect Coding'!AW116))</f>
        <v>0</v>
      </c>
      <c r="BQ66">
        <f>INDEX('Effect Coding'!$A$53:$DD$159,MATCH(B66,'Effect Coding'!$A$53:$A$159,0), COLUMN('Effect Coding'!AX116))</f>
        <v>0</v>
      </c>
      <c r="BR66">
        <f>INDEX('Effect Coding'!$A$53:$DD$159,MATCH(B66,'Effect Coding'!$A$53:$A$159,0), COLUMN('Effect Coding'!AY116))</f>
        <v>0</v>
      </c>
      <c r="BS66">
        <f>INDEX('Effect Coding'!$A$53:$DD$159,MATCH(B66,'Effect Coding'!$A$53:$A$159,0), COLUMN('Effect Coding'!AZ116))</f>
        <v>0</v>
      </c>
      <c r="BT66">
        <f>INDEX('Effect Coding'!$A$53:$DD$159,MATCH(B66,'Effect Coding'!$A$53:$A$159,0), COLUMN('Effect Coding'!BA116))</f>
        <v>0</v>
      </c>
      <c r="BU66">
        <f>INDEX('Effect Coding'!$A$53:$DD$159,MATCH(B66,'Effect Coding'!$A$53:$A$159,0), COLUMN('Effect Coding'!BB116))</f>
        <v>0</v>
      </c>
      <c r="BV66">
        <f>INDEX('Effect Coding'!$A$53:$DD$159,MATCH(B66,'Effect Coding'!$A$53:$A$159,0), COLUMN('Effect Coding'!BC116))</f>
        <v>0</v>
      </c>
      <c r="BW66">
        <f>INDEX('Effect Coding'!$A$53:$DD$159,MATCH(B66,'Effect Coding'!$A$53:$A$159,0), COLUMN('Effect Coding'!BD116))</f>
        <v>0</v>
      </c>
      <c r="BX66">
        <f>INDEX('Effect Coding'!$A$53:$DD$159,MATCH(B66,'Effect Coding'!$A$53:$A$159,0), COLUMN('Effect Coding'!BE116))</f>
        <v>0</v>
      </c>
      <c r="BY66">
        <f>INDEX('Effect Coding'!$A$53:$DD$159,MATCH(B66,'Effect Coding'!$A$53:$A$159,0), COLUMN('Effect Coding'!BF116))</f>
        <v>0</v>
      </c>
      <c r="BZ66">
        <f>INDEX('Effect Coding'!$A$53:$DD$159,MATCH(B66,'Effect Coding'!$A$53:$A$159,0), COLUMN('Effect Coding'!BG116))</f>
        <v>0</v>
      </c>
      <c r="CA66">
        <f>INDEX('Effect Coding'!$A$53:$DD$159,MATCH(B66,'Effect Coding'!$A$53:$A$159,0), COLUMN('Effect Coding'!BH116))</f>
        <v>0</v>
      </c>
      <c r="CB66">
        <f>INDEX('Effect Coding'!$A$53:$DD$159,MATCH(B66,'Effect Coding'!$A$53:$A$159,0), COLUMN('Effect Coding'!BI116))</f>
        <v>0</v>
      </c>
      <c r="CC66">
        <f>INDEX('Effect Coding'!$A$53:$DD$159,MATCH(B66,'Effect Coding'!$A$53:$A$159,0), COLUMN('Effect Coding'!BJ116))</f>
        <v>0</v>
      </c>
      <c r="CD66">
        <f>INDEX('Effect Coding'!$A$53:$DD$159,MATCH(B66,'Effect Coding'!$A$53:$A$159,0), COLUMN('Effect Coding'!BK116))</f>
        <v>0</v>
      </c>
      <c r="CE66">
        <f>INDEX('Effect Coding'!$A$53:$DD$159,MATCH(B66,'Effect Coding'!$A$53:$A$159,0), COLUMN('Effect Coding'!BL116))</f>
        <v>0</v>
      </c>
      <c r="CF66">
        <f>INDEX('Effect Coding'!$A$53:$DD$159,MATCH(B66,'Effect Coding'!$A$53:$A$159,0), COLUMN('Effect Coding'!BM116))</f>
        <v>0</v>
      </c>
      <c r="CG66">
        <f>INDEX('Effect Coding'!$A$53:$DD$159,MATCH(B66,'Effect Coding'!$A$53:$A$159,0), COLUMN('Effect Coding'!BN116))</f>
        <v>0</v>
      </c>
      <c r="CH66">
        <f>INDEX('Effect Coding'!$A$53:$DD$159,MATCH(B66,'Effect Coding'!$A$53:$A$159,0), COLUMN('Effect Coding'!BO116))</f>
        <v>0</v>
      </c>
      <c r="CI66">
        <f>INDEX('Effect Coding'!$A$53:$DD$159,MATCH(B66,'Effect Coding'!$A$53:$A$159,0), COLUMN('Effect Coding'!BP116))</f>
        <v>0</v>
      </c>
      <c r="CJ66">
        <f>INDEX('Effect Coding'!$A$53:$DD$159,MATCH(B66,'Effect Coding'!$A$53:$A$159,0), COLUMN('Effect Coding'!BQ116))</f>
        <v>0</v>
      </c>
      <c r="CK66">
        <f>INDEX('Effect Coding'!$A$53:$DD$159,MATCH(B66,'Effect Coding'!$A$53:$A$159,0), COLUMN('Effect Coding'!BR116))</f>
        <v>0</v>
      </c>
      <c r="CL66">
        <f>INDEX('Effect Coding'!$A$53:$DD$159,MATCH(B66,'Effect Coding'!$A$53:$A$159,0), COLUMN('Effect Coding'!BS116))</f>
        <v>0</v>
      </c>
      <c r="CM66">
        <f>INDEX('Effect Coding'!$A$53:$DD$159,MATCH(B66,'Effect Coding'!$A$53:$A$159,0), COLUMN('Effect Coding'!BT116))</f>
        <v>0</v>
      </c>
      <c r="CN66">
        <f>INDEX('Effect Coding'!$A$53:$DD$159,MATCH(B66,'Effect Coding'!$A$53:$A$159,0), COLUMN('Effect Coding'!BU116))</f>
        <v>0</v>
      </c>
      <c r="CO66">
        <f>INDEX('Effect Coding'!$A$53:$DD$159,MATCH(B66,'Effect Coding'!$A$53:$A$159,0), COLUMN('Effect Coding'!BV116))</f>
        <v>0</v>
      </c>
      <c r="CP66">
        <f>INDEX('Effect Coding'!$A$53:$DD$159,MATCH(B66,'Effect Coding'!$A$53:$A$159,0), COLUMN('Effect Coding'!BW116))</f>
        <v>0</v>
      </c>
      <c r="CQ66">
        <f>INDEX('Effect Coding'!$A$53:$DD$159,MATCH(B66,'Effect Coding'!$A$53:$A$159,0), COLUMN('Effect Coding'!BX116))</f>
        <v>0</v>
      </c>
      <c r="CR66">
        <f>INDEX('Effect Coding'!$A$53:$DD$159,MATCH(B66,'Effect Coding'!$A$53:$A$159,0), COLUMN('Effect Coding'!BY116))</f>
        <v>0</v>
      </c>
      <c r="CS66">
        <f>INDEX('Effect Coding'!$A$53:$DD$159,MATCH(B66,'Effect Coding'!$A$53:$A$159,0), COLUMN('Effect Coding'!BZ116))</f>
        <v>0</v>
      </c>
      <c r="CT66">
        <f>INDEX('Effect Coding'!$A$53:$DD$159,MATCH(B66,'Effect Coding'!$A$53:$A$159,0), COLUMN('Effect Coding'!CA116))</f>
        <v>0</v>
      </c>
      <c r="CU66">
        <f>INDEX('Effect Coding'!$A$53:$DD$159,MATCH(B66,'Effect Coding'!$A$53:$A$159,0), COLUMN('Effect Coding'!CB116))</f>
        <v>0</v>
      </c>
      <c r="CV66">
        <f>INDEX('Effect Coding'!$A$53:$DD$159,MATCH(B66,'Effect Coding'!$A$53:$A$159,0), COLUMN('Effect Coding'!CC116))</f>
        <v>0</v>
      </c>
      <c r="CW66">
        <f>INDEX('Effect Coding'!$A$53:$DD$159,MATCH(B66,'Effect Coding'!$A$53:$A$159,0), COLUMN('Effect Coding'!CD116))</f>
        <v>0</v>
      </c>
      <c r="CX66">
        <f>INDEX('Effect Coding'!$A$53:$DD$159,MATCH(B66,'Effect Coding'!$A$53:$A$159,0), COLUMN('Effect Coding'!CE116))</f>
        <v>0</v>
      </c>
      <c r="CY66">
        <f>INDEX('Effect Coding'!$A$53:$DD$159,MATCH(B66,'Effect Coding'!$A$53:$A$159,0), COLUMN('Effect Coding'!CF116))</f>
        <v>0</v>
      </c>
      <c r="CZ66">
        <f>INDEX('Effect Coding'!$A$53:$DD$159,MATCH(B66,'Effect Coding'!$A$53:$A$159,0), COLUMN('Effect Coding'!CG116))</f>
        <v>0</v>
      </c>
      <c r="DA66">
        <f>INDEX('Effect Coding'!$A$53:$DD$159,MATCH(B66,'Effect Coding'!$A$53:$A$159,0), COLUMN('Effect Coding'!CH116))</f>
        <v>0</v>
      </c>
      <c r="DB66">
        <f>INDEX('Effect Coding'!$A$53:$DD$159,MATCH(B66,'Effect Coding'!$A$53:$A$159,0), COLUMN('Effect Coding'!CI116))</f>
        <v>0</v>
      </c>
      <c r="DC66">
        <f>INDEX('Effect Coding'!$A$53:$DD$159,MATCH(B66,'Effect Coding'!$A$53:$A$159,0), COLUMN('Effect Coding'!CJ116))</f>
        <v>0</v>
      </c>
      <c r="DD66">
        <f>INDEX('Effect Coding'!$A$53:$DD$159,MATCH(B66,'Effect Coding'!$A$53:$A$159,0), COLUMN('Effect Coding'!CK116))</f>
        <v>0</v>
      </c>
      <c r="DE66">
        <f>INDEX('Effect Coding'!$A$53:$DD$159,MATCH(B66,'Effect Coding'!$A$53:$A$159,0), COLUMN('Effect Coding'!CL116))</f>
        <v>0</v>
      </c>
      <c r="DF66">
        <f>INDEX('Effect Coding'!$A$53:$DD$159,MATCH(B66,'Effect Coding'!$A$53:$A$159,0), COLUMN('Effect Coding'!CM116))</f>
        <v>0</v>
      </c>
      <c r="DG66">
        <f>INDEX('Effect Coding'!$A$53:$DD$159,MATCH(B66,'Effect Coding'!$A$53:$A$159,0), COLUMN('Effect Coding'!CN116))</f>
        <v>0</v>
      </c>
      <c r="DH66">
        <f>INDEX('Effect Coding'!$A$53:$DD$159,MATCH(B66,'Effect Coding'!$A$53:$A$159,0), COLUMN('Effect Coding'!CO116))</f>
        <v>0</v>
      </c>
      <c r="DI66">
        <f>INDEX('Effect Coding'!$A$53:$DD$159,MATCH(B66,'Effect Coding'!$A$53:$A$159,0), COLUMN('Effect Coding'!CP116))</f>
        <v>0</v>
      </c>
      <c r="DJ66">
        <f>INDEX('Effect Coding'!$A$53:$DD$159,MATCH(B66,'Effect Coding'!$A$53:$A$159,0), COLUMN('Effect Coding'!CQ116))</f>
        <v>0</v>
      </c>
      <c r="DK66">
        <f>INDEX('Effect Coding'!$A$53:$DD$159,MATCH(B66,'Effect Coding'!$A$53:$A$159,0), COLUMN('Effect Coding'!CR116))</f>
        <v>0</v>
      </c>
      <c r="DL66">
        <f>INDEX('Effect Coding'!$A$53:$DD$159,MATCH(B66,'Effect Coding'!$A$53:$A$159,0), COLUMN('Effect Coding'!CS116))</f>
        <v>0</v>
      </c>
      <c r="DM66">
        <f>INDEX('Effect Coding'!$A$53:$DD$159,MATCH(B66,'Effect Coding'!$A$53:$A$159,0), COLUMN('Effect Coding'!CT116))</f>
        <v>0</v>
      </c>
      <c r="DN66">
        <f>INDEX('Effect Coding'!$A$53:$DD$159,MATCH(B66,'Effect Coding'!$A$53:$A$159,0), COLUMN('Effect Coding'!CU116))</f>
        <v>0</v>
      </c>
      <c r="DO66">
        <f>INDEX('Effect Coding'!$A$53:$DD$159,MATCH(B66,'Effect Coding'!$A$53:$A$159,0), COLUMN('Effect Coding'!CV116))</f>
        <v>0</v>
      </c>
      <c r="DP66">
        <f>INDEX('Effect Coding'!$A$53:$DD$159,MATCH(B66,'Effect Coding'!$A$53:$A$159,0), COLUMN('Effect Coding'!CW116))</f>
        <v>0</v>
      </c>
      <c r="DQ66">
        <f>INDEX('Effect Coding'!$A$53:$DD$159,MATCH(B66,'Effect Coding'!$A$53:$A$159,0), COLUMN('Effect Coding'!CX116))</f>
        <v>0</v>
      </c>
      <c r="DR66">
        <f>INDEX('Effect Coding'!$A$53:$DD$159,MATCH(B66,'Effect Coding'!$A$53:$A$159,0), COLUMN('Effect Coding'!CY116))</f>
        <v>0</v>
      </c>
      <c r="DS66">
        <f>INDEX('Effect Coding'!$A$53:$DD$159,MATCH(B66,'Effect Coding'!$A$53:$A$159,0), COLUMN('Effect Coding'!CZ116))</f>
        <v>0</v>
      </c>
      <c r="DT66">
        <f>INDEX('Effect Coding'!$A$53:$DD$159,MATCH(B66,'Effect Coding'!$A$53:$A$159,0), COLUMN('Effect Coding'!DA116))</f>
        <v>0</v>
      </c>
      <c r="DU66">
        <f>INDEX('Effect Coding'!$A$53:$DD$159,MATCH(B66,'Effect Coding'!$A$53:$A$159,0), COLUMN('Effect Coding'!DB116))</f>
        <v>0</v>
      </c>
      <c r="DV66">
        <f>INDEX('Effect Coding'!$A$53:$DD$159,MATCH(B66,'Effect Coding'!$A$53:$A$159,0), COLUMN('Effect Coding'!DC116))</f>
        <v>0</v>
      </c>
      <c r="DW66">
        <f>INDEX('Effect Coding'!$A$53:$DD$159,MATCH(B66,'Effect Coding'!$A$53:$A$159,0), COLUMN('Effect Coding'!DD116))</f>
        <v>0</v>
      </c>
      <c r="DX66">
        <f>INDEX('Effect Coding'!$A$40:$K$49,MATCH(C66,'Effect Coding'!$A$40:$A$49,0),COLUMN('Effect Coding'!C103))</f>
        <v>0</v>
      </c>
      <c r="DY66">
        <f>INDEX('Effect Coding'!$A$40:$K$49,MATCH(C66,'Effect Coding'!$A$40:$A$49,0),COLUMN('Effect Coding'!D103))</f>
        <v>0</v>
      </c>
      <c r="DZ66">
        <f>INDEX('Effect Coding'!$A$40:$K$49,MATCH(C66,'Effect Coding'!$A$40:$A$49,0),COLUMN('Effect Coding'!E103))</f>
        <v>1</v>
      </c>
      <c r="EA66">
        <f>INDEX('Effect Coding'!$A$40:$K$49,MATCH(C66,'Effect Coding'!$A$40:$A$49,0),COLUMN('Effect Coding'!F103))</f>
        <v>0</v>
      </c>
      <c r="EB66">
        <f>INDEX('Effect Coding'!$A$40:$K$49,MATCH(C66,'Effect Coding'!$A$40:$A$49,0),COLUMN('Effect Coding'!G103))</f>
        <v>0</v>
      </c>
      <c r="EC66">
        <f>INDEX('Effect Coding'!$A$40:$K$49,MATCH(C66,'Effect Coding'!$A$40:$A$49,0),COLUMN('Effect Coding'!H103))</f>
        <v>0</v>
      </c>
      <c r="ED66">
        <f>INDEX('Effect Coding'!$A$40:$K$49,MATCH(C66,'Effect Coding'!$A$40:$A$49,0),COLUMN('Effect Coding'!I103))</f>
        <v>0</v>
      </c>
      <c r="EE66">
        <f>INDEX('Effect Coding'!$A$40:$K$49,MATCH(C66,'Effect Coding'!$A$40:$A$49,0),COLUMN('Effect Coding'!J103))</f>
        <v>0</v>
      </c>
      <c r="EF66">
        <f>INDEX('Effect Coding'!$A$40:$K$49,MATCH(C66,'Effect Coding'!$A$40:$A$49,0),COLUMN('Effect Coding'!K103))</f>
        <v>0</v>
      </c>
      <c r="EG66">
        <f>INDEX('Effect Coding'!$A$33:$E$36,MATCH(D66,'Effect Coding'!$A$33:$A$36,0),COLUMN('Effect Coding'!C96))</f>
        <v>0</v>
      </c>
      <c r="EH66">
        <f>INDEX('Effect Coding'!$A$33:$E$36,MATCH(D66,'Effect Coding'!$A$33:$A$36,0),COLUMN('Effect Coding'!D96))</f>
        <v>0</v>
      </c>
      <c r="EI66">
        <f>INDEX('Effect Coding'!$A$33:$E$36,MATCH(D66,'Effect Coding'!$A$33:$A$36,0),COLUMN('Effect Coding'!E96))</f>
        <v>1</v>
      </c>
      <c r="EJ66">
        <f>INDEX('Effect Coding'!$A$27:$D$29,MATCH(E66,'Effect Coding'!$A$27:$A$29,0),COLUMN('Effect Coding'!C90))</f>
        <v>1</v>
      </c>
      <c r="EK66">
        <f>INDEX('Effect Coding'!$A$27:$D$29,MATCH(E66,'Effect Coding'!$A$27:$A$29,0),COLUMN('Effect Coding'!D90))</f>
        <v>0</v>
      </c>
      <c r="EL66">
        <f>INDEX('Effect Coding'!$A$21:$D$23,MATCH(F66,'Effect Coding'!$A$21:$A$23,0),COLUMN('Effect Coding'!C84))</f>
        <v>1</v>
      </c>
      <c r="EM66">
        <f>INDEX('Effect Coding'!$A$21:$D$23,MATCH(F66,'Effect Coding'!$A$21:$A$23,0),COLUMN('Effect Coding'!D84))</f>
        <v>0</v>
      </c>
      <c r="EN66">
        <f>INDEX('Effect Coding'!$A$15:$D$17,MATCH(G66,'Effect Coding'!$A$15:$A$17,0),COLUMN('Effect Coding'!C78))</f>
        <v>-1</v>
      </c>
      <c r="EO66">
        <f>INDEX('Effect Coding'!$A$15:$D$17,MATCH(G66,'Effect Coding'!$A$15:$A$17,0),COLUMN('Effect Coding'!D78))</f>
        <v>-1</v>
      </c>
      <c r="EP66">
        <f>INDEX('Effect Coding'!$A$9:$D$11,MATCH(H66,'Effect Coding'!$A$9:$A$11,0),COLUMN('Effect Coding'!C72))</f>
        <v>0</v>
      </c>
      <c r="EQ66">
        <f>INDEX('Effect Coding'!$A$9:$D$11,MATCH(H66,'Effect Coding'!$A$9:$A$11,0),COLUMN('Effect Coding'!D72))</f>
        <v>1</v>
      </c>
      <c r="ER66">
        <f>INDEX('Effect Coding'!$A$3:$D$5,MATCH(I66,'Effect Coding'!$A$3:$A$5,0),COLUMN('Effect Coding'!C66))</f>
        <v>-1</v>
      </c>
      <c r="ES66">
        <f>INDEX('Effect Coding'!$A$3:$D$5,MATCH(I66,'Effect Coding'!$A$3:$A$5,0),COLUMN('Effect Coding'!D66))</f>
        <v>-1</v>
      </c>
      <c r="ET66">
        <f>INDEX('Effect Coding'!$A$163:$D$165,MATCH(J66,'Effect Coding'!$A$163:$A$165,0),COLUMN('Effect Coding'!C226))</f>
        <v>0</v>
      </c>
      <c r="EU66">
        <f>INDEX('Effect Coding'!$A$163:$D$165,MATCH(J66,'Effect Coding'!$A$163:$A$165,0),COLUMN('Effect Coding'!D226))</f>
        <v>1</v>
      </c>
      <c r="EV66">
        <f>INDEX('Effect Coding'!$A$163:$D$165,MATCH(K66,'Effect Coding'!$A$169:$A$171,0),COLUMN('Effect Coding'!C226))</f>
        <v>0</v>
      </c>
      <c r="EW66">
        <f>INDEX('Effect Coding'!$A$163:$D$165,MATCH(K66,'Effect Coding'!$A$169:$A$171,0),COLUMN('Effect Coding'!D226))</f>
        <v>1</v>
      </c>
      <c r="EX66">
        <f>INDEX('Effect Coding'!$A$175:$E$178,MATCH(L66,'Effect Coding'!$A$175:$A$178,0),COLUMN('Effect Coding'!C238))</f>
        <v>0</v>
      </c>
      <c r="EY66">
        <f>INDEX('Effect Coding'!$A$175:$E$178,MATCH(L66,'Effect Coding'!$A$175:$A$178,0),COLUMN('Effect Coding'!D238))</f>
        <v>0</v>
      </c>
      <c r="EZ66">
        <f>INDEX('Effect Coding'!$A$175:$E$178,MATCH(L66,'Effect Coding'!$A$175:$A$178,0),COLUMN('Effect Coding'!E238))</f>
        <v>1</v>
      </c>
      <c r="FA66">
        <f>INDEX('Effect Coding'!$A$182:$E$185,MATCH(M66,'Effect Coding'!$A$182:$A$185,0),COLUMN('Effect Coding'!C245))</f>
        <v>0</v>
      </c>
      <c r="FB66">
        <f>INDEX('Effect Coding'!$A$182:$E$185,MATCH(M66,'Effect Coding'!$A$182:$A$185,0),COLUMN('Effect Coding'!D245))</f>
        <v>0</v>
      </c>
      <c r="FC66">
        <f>INDEX('Effect Coding'!$A$182:$E$185,MATCH(M66,'Effect Coding'!$A$182:$A$185,0),COLUMN('Effect Coding'!E245))</f>
        <v>1</v>
      </c>
      <c r="FD66">
        <f>INDEX('Effect Coding'!$A$189:$C$190,MATCH(N66,'Effect Coding'!$A$189:$A$190,0),COLUMN('Effect Coding'!C252))</f>
        <v>-1</v>
      </c>
      <c r="FE66">
        <f>INDEX('Effect Coding'!$A$194:$D$196,MATCH(O66,'Effect Coding'!$A$194:$A$196,0),COLUMN('Effect Coding'!C257))</f>
        <v>-1</v>
      </c>
      <c r="FF66">
        <f>INDEX('Effect Coding'!$A$194:$D$196,MATCH(O66,'Effect Coding'!$A$194:$A$196,0),COLUMN('Effect Coding'!D257))</f>
        <v>-1</v>
      </c>
      <c r="FG66">
        <f>INDEX('Effect Coding'!$A$200:$C$201,MATCH(P66,'Effect Coding'!$A$200:$A$201,0),COLUMN('Effect Coding'!C263))</f>
        <v>1</v>
      </c>
      <c r="FH66">
        <f>INDEX('Effect Coding'!$A$205:$D$207,MATCH(Q66,'Effect Coding'!$A$205:$A$207,0),COLUMN('Effect Coding'!C268))</f>
        <v>-1</v>
      </c>
      <c r="FI66">
        <f>INDEX('Effect Coding'!$A$205:$D$207,MATCH(Q66,'Effect Coding'!$A$205:$A$207,0),COLUMN('Effect Coding'!D268))</f>
        <v>-1</v>
      </c>
      <c r="FJ66">
        <f>INDEX('Effect Coding'!$A$211:$C$212,MATCH(R66,'Effect Coding'!$A$211:$A$212,0),COLUMN('Effect Coding'!C274))</f>
        <v>-1</v>
      </c>
      <c r="FK66">
        <f>INDEX('Effect Coding'!$A$216:$C$217,MATCH(S66,'Effect Coding'!$A$216:$A$217,0),COLUMN('Effect Coding'!C279))</f>
        <v>1</v>
      </c>
      <c r="FL66">
        <f>INDEX('Effect Coding'!$A$221:$C$222,MATCH(T66,'Effect Coding'!$A$221:$A$222,0),COLUMN('Effect Coding'!C284))</f>
        <v>-1</v>
      </c>
    </row>
    <row r="67" spans="1:168" x14ac:dyDescent="0.25">
      <c r="A67" t="s">
        <v>269</v>
      </c>
      <c r="B67" t="s">
        <v>87</v>
      </c>
      <c r="C67" t="s">
        <v>4</v>
      </c>
      <c r="D67" t="s">
        <v>32</v>
      </c>
      <c r="E67" t="s">
        <v>28</v>
      </c>
      <c r="F67" t="s">
        <v>22</v>
      </c>
      <c r="G67" t="s">
        <v>196</v>
      </c>
      <c r="H67" t="s">
        <v>185</v>
      </c>
      <c r="I67" t="s">
        <v>75</v>
      </c>
      <c r="J67" t="s">
        <v>187</v>
      </c>
      <c r="K67" t="s">
        <v>70</v>
      </c>
      <c r="L67">
        <v>2</v>
      </c>
      <c r="M67" t="s">
        <v>61</v>
      </c>
      <c r="N67" t="s">
        <v>52</v>
      </c>
      <c r="O67" t="s">
        <v>62</v>
      </c>
      <c r="P67" t="s">
        <v>52</v>
      </c>
      <c r="Q67" t="s">
        <v>68</v>
      </c>
      <c r="R67" t="s">
        <v>52</v>
      </c>
      <c r="S67" t="s">
        <v>51</v>
      </c>
      <c r="T67" t="s">
        <v>65</v>
      </c>
      <c r="U67" s="20">
        <v>3.3</v>
      </c>
      <c r="V67">
        <f>INDEX('Effect Coding'!$A$53:$DD$159,MATCH(B67,'Effect Coding'!$A$53:$A$159,0), COLUMN('Effect Coding'!C117))</f>
        <v>0</v>
      </c>
      <c r="W67">
        <f>INDEX('Effect Coding'!$A$53:$DD$159,MATCH(B67,'Effect Coding'!$A$53:$A$159,0), COLUMN('Effect Coding'!D117))</f>
        <v>0</v>
      </c>
      <c r="X67">
        <f>INDEX('Effect Coding'!$A$53:$DD$159,MATCH(B67,'Effect Coding'!$A$53:$A$159,0), COLUMN('Effect Coding'!E117))</f>
        <v>0</v>
      </c>
      <c r="Y67">
        <f>INDEX('Effect Coding'!$A$53:$DD$159,MATCH(B67,'Effect Coding'!$A$53:$A$159,0), COLUMN('Effect Coding'!F117))</f>
        <v>0</v>
      </c>
      <c r="Z67">
        <f>INDEX('Effect Coding'!$A$53:$DD$159,MATCH(B67,'Effect Coding'!$A$53:$A$159,0), COLUMN('Effect Coding'!G117))</f>
        <v>0</v>
      </c>
      <c r="AA67">
        <f>INDEX('Effect Coding'!$A$53:$DD$159,MATCH(B67,'Effect Coding'!$A$53:$A$159,0), COLUMN('Effect Coding'!H117))</f>
        <v>0</v>
      </c>
      <c r="AB67">
        <f>INDEX('Effect Coding'!$A$53:$DD$159,MATCH(B67,'Effect Coding'!$A$53:$A$159,0), COLUMN('Effect Coding'!I117))</f>
        <v>0</v>
      </c>
      <c r="AC67">
        <f>INDEX('Effect Coding'!$A$53:$DD$159,MATCH(B67,'Effect Coding'!$A$53:$A$159,0), COLUMN('Effect Coding'!J117))</f>
        <v>0</v>
      </c>
      <c r="AD67">
        <f>INDEX('Effect Coding'!$A$53:$DD$159,MATCH(B67,'Effect Coding'!$A$53:$A$159,0), COLUMN('Effect Coding'!K117))</f>
        <v>0</v>
      </c>
      <c r="AE67">
        <f>INDEX('Effect Coding'!$A$53:$DD$159,MATCH(B67,'Effect Coding'!$A$53:$A$159,0), COLUMN('Effect Coding'!L117))</f>
        <v>0</v>
      </c>
      <c r="AF67">
        <f>INDEX('Effect Coding'!$A$53:$DD$159,MATCH(B67,'Effect Coding'!$A$53:$A$159,0), COLUMN('Effect Coding'!M117))</f>
        <v>0</v>
      </c>
      <c r="AG67">
        <f>INDEX('Effect Coding'!$A$53:$DD$159,MATCH(B67,'Effect Coding'!$A$53:$A$159,0), COLUMN('Effect Coding'!N117))</f>
        <v>0</v>
      </c>
      <c r="AH67">
        <f>INDEX('Effect Coding'!$A$53:$DD$159,MATCH(B67,'Effect Coding'!$A$53:$A$159,0), COLUMN('Effect Coding'!O117))</f>
        <v>0</v>
      </c>
      <c r="AI67">
        <f>INDEX('Effect Coding'!$A$53:$DD$159,MATCH(B67,'Effect Coding'!$A$53:$A$159,0), COLUMN('Effect Coding'!P117))</f>
        <v>0</v>
      </c>
      <c r="AJ67">
        <f>INDEX('Effect Coding'!$A$53:$DD$159,MATCH(B67,'Effect Coding'!$A$53:$A$159,0), COLUMN('Effect Coding'!Q117))</f>
        <v>0</v>
      </c>
      <c r="AK67">
        <f>INDEX('Effect Coding'!$A$53:$DD$159,MATCH(B67,'Effect Coding'!$A$53:$A$159,0), COLUMN('Effect Coding'!R117))</f>
        <v>0</v>
      </c>
      <c r="AL67">
        <f>INDEX('Effect Coding'!$A$53:$DD$159,MATCH(B67,'Effect Coding'!$A$53:$A$159,0), COLUMN('Effect Coding'!S117))</f>
        <v>0</v>
      </c>
      <c r="AM67">
        <f>INDEX('Effect Coding'!$A$53:$DD$159,MATCH(B67,'Effect Coding'!$A$53:$A$159,0), COLUMN('Effect Coding'!T117))</f>
        <v>0</v>
      </c>
      <c r="AN67">
        <f>INDEX('Effect Coding'!$A$53:$DD$159,MATCH(B67,'Effect Coding'!$A$53:$A$159,0), COLUMN('Effect Coding'!U117))</f>
        <v>0</v>
      </c>
      <c r="AO67">
        <f>INDEX('Effect Coding'!$A$53:$DD$159,MATCH(B67,'Effect Coding'!$A$53:$A$159,0), COLUMN('Effect Coding'!V117))</f>
        <v>0</v>
      </c>
      <c r="AP67">
        <f>INDEX('Effect Coding'!$A$53:$DD$159,MATCH(B67,'Effect Coding'!$A$53:$A$159,0), COLUMN('Effect Coding'!W117))</f>
        <v>0</v>
      </c>
      <c r="AQ67">
        <f>INDEX('Effect Coding'!$A$53:$DD$159,MATCH(B67,'Effect Coding'!$A$53:$A$159,0), COLUMN('Effect Coding'!X117))</f>
        <v>1</v>
      </c>
      <c r="AR67">
        <f>INDEX('Effect Coding'!$A$53:$DD$159,MATCH(B67,'Effect Coding'!$A$53:$A$159,0), COLUMN('Effect Coding'!Y117))</f>
        <v>0</v>
      </c>
      <c r="AS67">
        <f>INDEX('Effect Coding'!$A$53:$DD$159,MATCH(B67,'Effect Coding'!$A$53:$A$159,0), COLUMN('Effect Coding'!Z117))</f>
        <v>0</v>
      </c>
      <c r="AT67">
        <f>INDEX('Effect Coding'!$A$53:$DD$159,MATCH(B67,'Effect Coding'!$A$53:$A$159,0), COLUMN('Effect Coding'!AA117))</f>
        <v>0</v>
      </c>
      <c r="AU67">
        <f>INDEX('Effect Coding'!$A$53:$DD$159,MATCH(B67,'Effect Coding'!$A$53:$A$159,0), COLUMN('Effect Coding'!AB117))</f>
        <v>0</v>
      </c>
      <c r="AV67">
        <f>INDEX('Effect Coding'!$A$53:$DD$159,MATCH(B67,'Effect Coding'!$A$53:$A$159,0), COLUMN('Effect Coding'!AC117))</f>
        <v>0</v>
      </c>
      <c r="AW67">
        <f>INDEX('Effect Coding'!$A$53:$DD$159,MATCH(B67,'Effect Coding'!$A$53:$A$159,0), COLUMN('Effect Coding'!AD117))</f>
        <v>0</v>
      </c>
      <c r="AX67">
        <f>INDEX('Effect Coding'!$A$53:$DD$159,MATCH(B67,'Effect Coding'!$A$53:$A$159,0), COLUMN('Effect Coding'!AE117))</f>
        <v>0</v>
      </c>
      <c r="AY67">
        <f>INDEX('Effect Coding'!$A$53:$DD$159,MATCH(B67,'Effect Coding'!$A$53:$A$159,0), COLUMN('Effect Coding'!AF117))</f>
        <v>0</v>
      </c>
      <c r="AZ67">
        <f>INDEX('Effect Coding'!$A$53:$DD$159,MATCH(B67,'Effect Coding'!$A$53:$A$159,0), COLUMN('Effect Coding'!AG117))</f>
        <v>0</v>
      </c>
      <c r="BA67">
        <f>INDEX('Effect Coding'!$A$53:$DD$159,MATCH(B67,'Effect Coding'!$A$53:$A$159,0), COLUMN('Effect Coding'!AH117))</f>
        <v>0</v>
      </c>
      <c r="BB67">
        <f>INDEX('Effect Coding'!$A$53:$DD$159,MATCH(B67,'Effect Coding'!$A$53:$A$159,0), COLUMN('Effect Coding'!AI117))</f>
        <v>0</v>
      </c>
      <c r="BC67">
        <f>INDEX('Effect Coding'!$A$53:$DD$159,MATCH(B67,'Effect Coding'!$A$53:$A$159,0), COLUMN('Effect Coding'!AJ117))</f>
        <v>0</v>
      </c>
      <c r="BD67">
        <f>INDEX('Effect Coding'!$A$53:$DD$159,MATCH(B67,'Effect Coding'!$A$53:$A$159,0), COLUMN('Effect Coding'!AK117))</f>
        <v>0</v>
      </c>
      <c r="BE67">
        <f>INDEX('Effect Coding'!$A$53:$DD$159,MATCH(B67,'Effect Coding'!$A$53:$A$159,0), COLUMN('Effect Coding'!AL117))</f>
        <v>0</v>
      </c>
      <c r="BF67">
        <f>INDEX('Effect Coding'!$A$53:$DD$159,MATCH(B67,'Effect Coding'!$A$53:$A$159,0), COLUMN('Effect Coding'!AM117))</f>
        <v>0</v>
      </c>
      <c r="BG67">
        <f>INDEX('Effect Coding'!$A$53:$DD$159,MATCH(B67,'Effect Coding'!$A$53:$A$159,0), COLUMN('Effect Coding'!AN117))</f>
        <v>0</v>
      </c>
      <c r="BH67">
        <f>INDEX('Effect Coding'!$A$53:$DD$159,MATCH(B67,'Effect Coding'!$A$53:$A$159,0), COLUMN('Effect Coding'!AO117))</f>
        <v>0</v>
      </c>
      <c r="BI67">
        <f>INDEX('Effect Coding'!$A$53:$DD$159,MATCH(B67,'Effect Coding'!$A$53:$A$159,0), COLUMN('Effect Coding'!AP117))</f>
        <v>0</v>
      </c>
      <c r="BJ67">
        <f>INDEX('Effect Coding'!$A$53:$DD$159,MATCH(B67,'Effect Coding'!$A$53:$A$159,0), COLUMN('Effect Coding'!AQ117))</f>
        <v>0</v>
      </c>
      <c r="BK67">
        <f>INDEX('Effect Coding'!$A$53:$DD$159,MATCH(B67,'Effect Coding'!$A$53:$A$159,0), COLUMN('Effect Coding'!AR117))</f>
        <v>0</v>
      </c>
      <c r="BL67">
        <f>INDEX('Effect Coding'!$A$53:$DD$159,MATCH(B67,'Effect Coding'!$A$53:$A$159,0), COLUMN('Effect Coding'!AS117))</f>
        <v>0</v>
      </c>
      <c r="BM67">
        <f>INDEX('Effect Coding'!$A$53:$DD$159,MATCH(B67,'Effect Coding'!$A$53:$A$159,0), COLUMN('Effect Coding'!AT117))</f>
        <v>0</v>
      </c>
      <c r="BN67">
        <f>INDEX('Effect Coding'!$A$53:$DD$159,MATCH(B67,'Effect Coding'!$A$53:$A$159,0), COLUMN('Effect Coding'!AU117))</f>
        <v>0</v>
      </c>
      <c r="BO67">
        <f>INDEX('Effect Coding'!$A$53:$DD$159,MATCH(B67,'Effect Coding'!$A$53:$A$159,0), COLUMN('Effect Coding'!AV117))</f>
        <v>0</v>
      </c>
      <c r="BP67">
        <f>INDEX('Effect Coding'!$A$53:$DD$159,MATCH(B67,'Effect Coding'!$A$53:$A$159,0), COLUMN('Effect Coding'!AW117))</f>
        <v>0</v>
      </c>
      <c r="BQ67">
        <f>INDEX('Effect Coding'!$A$53:$DD$159,MATCH(B67,'Effect Coding'!$A$53:$A$159,0), COLUMN('Effect Coding'!AX117))</f>
        <v>0</v>
      </c>
      <c r="BR67">
        <f>INDEX('Effect Coding'!$A$53:$DD$159,MATCH(B67,'Effect Coding'!$A$53:$A$159,0), COLUMN('Effect Coding'!AY117))</f>
        <v>0</v>
      </c>
      <c r="BS67">
        <f>INDEX('Effect Coding'!$A$53:$DD$159,MATCH(B67,'Effect Coding'!$A$53:$A$159,0), COLUMN('Effect Coding'!AZ117))</f>
        <v>0</v>
      </c>
      <c r="BT67">
        <f>INDEX('Effect Coding'!$A$53:$DD$159,MATCH(B67,'Effect Coding'!$A$53:$A$159,0), COLUMN('Effect Coding'!BA117))</f>
        <v>0</v>
      </c>
      <c r="BU67">
        <f>INDEX('Effect Coding'!$A$53:$DD$159,MATCH(B67,'Effect Coding'!$A$53:$A$159,0), COLUMN('Effect Coding'!BB117))</f>
        <v>0</v>
      </c>
      <c r="BV67">
        <f>INDEX('Effect Coding'!$A$53:$DD$159,MATCH(B67,'Effect Coding'!$A$53:$A$159,0), COLUMN('Effect Coding'!BC117))</f>
        <v>0</v>
      </c>
      <c r="BW67">
        <f>INDEX('Effect Coding'!$A$53:$DD$159,MATCH(B67,'Effect Coding'!$A$53:$A$159,0), COLUMN('Effect Coding'!BD117))</f>
        <v>0</v>
      </c>
      <c r="BX67">
        <f>INDEX('Effect Coding'!$A$53:$DD$159,MATCH(B67,'Effect Coding'!$A$53:$A$159,0), COLUMN('Effect Coding'!BE117))</f>
        <v>0</v>
      </c>
      <c r="BY67">
        <f>INDEX('Effect Coding'!$A$53:$DD$159,MATCH(B67,'Effect Coding'!$A$53:$A$159,0), COLUMN('Effect Coding'!BF117))</f>
        <v>0</v>
      </c>
      <c r="BZ67">
        <f>INDEX('Effect Coding'!$A$53:$DD$159,MATCH(B67,'Effect Coding'!$A$53:$A$159,0), COLUMN('Effect Coding'!BG117))</f>
        <v>0</v>
      </c>
      <c r="CA67">
        <f>INDEX('Effect Coding'!$A$53:$DD$159,MATCH(B67,'Effect Coding'!$A$53:$A$159,0), COLUMN('Effect Coding'!BH117))</f>
        <v>0</v>
      </c>
      <c r="CB67">
        <f>INDEX('Effect Coding'!$A$53:$DD$159,MATCH(B67,'Effect Coding'!$A$53:$A$159,0), COLUMN('Effect Coding'!BI117))</f>
        <v>0</v>
      </c>
      <c r="CC67">
        <f>INDEX('Effect Coding'!$A$53:$DD$159,MATCH(B67,'Effect Coding'!$A$53:$A$159,0), COLUMN('Effect Coding'!BJ117))</f>
        <v>0</v>
      </c>
      <c r="CD67">
        <f>INDEX('Effect Coding'!$A$53:$DD$159,MATCH(B67,'Effect Coding'!$A$53:$A$159,0), COLUMN('Effect Coding'!BK117))</f>
        <v>0</v>
      </c>
      <c r="CE67">
        <f>INDEX('Effect Coding'!$A$53:$DD$159,MATCH(B67,'Effect Coding'!$A$53:$A$159,0), COLUMN('Effect Coding'!BL117))</f>
        <v>0</v>
      </c>
      <c r="CF67">
        <f>INDEX('Effect Coding'!$A$53:$DD$159,MATCH(B67,'Effect Coding'!$A$53:$A$159,0), COLUMN('Effect Coding'!BM117))</f>
        <v>0</v>
      </c>
      <c r="CG67">
        <f>INDEX('Effect Coding'!$A$53:$DD$159,MATCH(B67,'Effect Coding'!$A$53:$A$159,0), COLUMN('Effect Coding'!BN117))</f>
        <v>0</v>
      </c>
      <c r="CH67">
        <f>INDEX('Effect Coding'!$A$53:$DD$159,MATCH(B67,'Effect Coding'!$A$53:$A$159,0), COLUMN('Effect Coding'!BO117))</f>
        <v>0</v>
      </c>
      <c r="CI67">
        <f>INDEX('Effect Coding'!$A$53:$DD$159,MATCH(B67,'Effect Coding'!$A$53:$A$159,0), COLUMN('Effect Coding'!BP117))</f>
        <v>0</v>
      </c>
      <c r="CJ67">
        <f>INDEX('Effect Coding'!$A$53:$DD$159,MATCH(B67,'Effect Coding'!$A$53:$A$159,0), COLUMN('Effect Coding'!BQ117))</f>
        <v>0</v>
      </c>
      <c r="CK67">
        <f>INDEX('Effect Coding'!$A$53:$DD$159,MATCH(B67,'Effect Coding'!$A$53:$A$159,0), COLUMN('Effect Coding'!BR117))</f>
        <v>0</v>
      </c>
      <c r="CL67">
        <f>INDEX('Effect Coding'!$A$53:$DD$159,MATCH(B67,'Effect Coding'!$A$53:$A$159,0), COLUMN('Effect Coding'!BS117))</f>
        <v>0</v>
      </c>
      <c r="CM67">
        <f>INDEX('Effect Coding'!$A$53:$DD$159,MATCH(B67,'Effect Coding'!$A$53:$A$159,0), COLUMN('Effect Coding'!BT117))</f>
        <v>0</v>
      </c>
      <c r="CN67">
        <f>INDEX('Effect Coding'!$A$53:$DD$159,MATCH(B67,'Effect Coding'!$A$53:$A$159,0), COLUMN('Effect Coding'!BU117))</f>
        <v>0</v>
      </c>
      <c r="CO67">
        <f>INDEX('Effect Coding'!$A$53:$DD$159,MATCH(B67,'Effect Coding'!$A$53:$A$159,0), COLUMN('Effect Coding'!BV117))</f>
        <v>0</v>
      </c>
      <c r="CP67">
        <f>INDEX('Effect Coding'!$A$53:$DD$159,MATCH(B67,'Effect Coding'!$A$53:$A$159,0), COLUMN('Effect Coding'!BW117))</f>
        <v>0</v>
      </c>
      <c r="CQ67">
        <f>INDEX('Effect Coding'!$A$53:$DD$159,MATCH(B67,'Effect Coding'!$A$53:$A$159,0), COLUMN('Effect Coding'!BX117))</f>
        <v>0</v>
      </c>
      <c r="CR67">
        <f>INDEX('Effect Coding'!$A$53:$DD$159,MATCH(B67,'Effect Coding'!$A$53:$A$159,0), COLUMN('Effect Coding'!BY117))</f>
        <v>0</v>
      </c>
      <c r="CS67">
        <f>INDEX('Effect Coding'!$A$53:$DD$159,MATCH(B67,'Effect Coding'!$A$53:$A$159,0), COLUMN('Effect Coding'!BZ117))</f>
        <v>0</v>
      </c>
      <c r="CT67">
        <f>INDEX('Effect Coding'!$A$53:$DD$159,MATCH(B67,'Effect Coding'!$A$53:$A$159,0), COLUMN('Effect Coding'!CA117))</f>
        <v>0</v>
      </c>
      <c r="CU67">
        <f>INDEX('Effect Coding'!$A$53:$DD$159,MATCH(B67,'Effect Coding'!$A$53:$A$159,0), COLUMN('Effect Coding'!CB117))</f>
        <v>0</v>
      </c>
      <c r="CV67">
        <f>INDEX('Effect Coding'!$A$53:$DD$159,MATCH(B67,'Effect Coding'!$A$53:$A$159,0), COLUMN('Effect Coding'!CC117))</f>
        <v>0</v>
      </c>
      <c r="CW67">
        <f>INDEX('Effect Coding'!$A$53:$DD$159,MATCH(B67,'Effect Coding'!$A$53:$A$159,0), COLUMN('Effect Coding'!CD117))</f>
        <v>0</v>
      </c>
      <c r="CX67">
        <f>INDEX('Effect Coding'!$A$53:$DD$159,MATCH(B67,'Effect Coding'!$A$53:$A$159,0), COLUMN('Effect Coding'!CE117))</f>
        <v>0</v>
      </c>
      <c r="CY67">
        <f>INDEX('Effect Coding'!$A$53:$DD$159,MATCH(B67,'Effect Coding'!$A$53:$A$159,0), COLUMN('Effect Coding'!CF117))</f>
        <v>0</v>
      </c>
      <c r="CZ67">
        <f>INDEX('Effect Coding'!$A$53:$DD$159,MATCH(B67,'Effect Coding'!$A$53:$A$159,0), COLUMN('Effect Coding'!CG117))</f>
        <v>0</v>
      </c>
      <c r="DA67">
        <f>INDEX('Effect Coding'!$A$53:$DD$159,MATCH(B67,'Effect Coding'!$A$53:$A$159,0), COLUMN('Effect Coding'!CH117))</f>
        <v>0</v>
      </c>
      <c r="DB67">
        <f>INDEX('Effect Coding'!$A$53:$DD$159,MATCH(B67,'Effect Coding'!$A$53:$A$159,0), COLUMN('Effect Coding'!CI117))</f>
        <v>0</v>
      </c>
      <c r="DC67">
        <f>INDEX('Effect Coding'!$A$53:$DD$159,MATCH(B67,'Effect Coding'!$A$53:$A$159,0), COLUMN('Effect Coding'!CJ117))</f>
        <v>0</v>
      </c>
      <c r="DD67">
        <f>INDEX('Effect Coding'!$A$53:$DD$159,MATCH(B67,'Effect Coding'!$A$53:$A$159,0), COLUMN('Effect Coding'!CK117))</f>
        <v>0</v>
      </c>
      <c r="DE67">
        <f>INDEX('Effect Coding'!$A$53:$DD$159,MATCH(B67,'Effect Coding'!$A$53:$A$159,0), COLUMN('Effect Coding'!CL117))</f>
        <v>0</v>
      </c>
      <c r="DF67">
        <f>INDEX('Effect Coding'!$A$53:$DD$159,MATCH(B67,'Effect Coding'!$A$53:$A$159,0), COLUMN('Effect Coding'!CM117))</f>
        <v>0</v>
      </c>
      <c r="DG67">
        <f>INDEX('Effect Coding'!$A$53:$DD$159,MATCH(B67,'Effect Coding'!$A$53:$A$159,0), COLUMN('Effect Coding'!CN117))</f>
        <v>0</v>
      </c>
      <c r="DH67">
        <f>INDEX('Effect Coding'!$A$53:$DD$159,MATCH(B67,'Effect Coding'!$A$53:$A$159,0), COLUMN('Effect Coding'!CO117))</f>
        <v>0</v>
      </c>
      <c r="DI67">
        <f>INDEX('Effect Coding'!$A$53:$DD$159,MATCH(B67,'Effect Coding'!$A$53:$A$159,0), COLUMN('Effect Coding'!CP117))</f>
        <v>0</v>
      </c>
      <c r="DJ67">
        <f>INDEX('Effect Coding'!$A$53:$DD$159,MATCH(B67,'Effect Coding'!$A$53:$A$159,0), COLUMN('Effect Coding'!CQ117))</f>
        <v>0</v>
      </c>
      <c r="DK67">
        <f>INDEX('Effect Coding'!$A$53:$DD$159,MATCH(B67,'Effect Coding'!$A$53:$A$159,0), COLUMN('Effect Coding'!CR117))</f>
        <v>0</v>
      </c>
      <c r="DL67">
        <f>INDEX('Effect Coding'!$A$53:$DD$159,MATCH(B67,'Effect Coding'!$A$53:$A$159,0), COLUMN('Effect Coding'!CS117))</f>
        <v>0</v>
      </c>
      <c r="DM67">
        <f>INDEX('Effect Coding'!$A$53:$DD$159,MATCH(B67,'Effect Coding'!$A$53:$A$159,0), COLUMN('Effect Coding'!CT117))</f>
        <v>0</v>
      </c>
      <c r="DN67">
        <f>INDEX('Effect Coding'!$A$53:$DD$159,MATCH(B67,'Effect Coding'!$A$53:$A$159,0), COLUMN('Effect Coding'!CU117))</f>
        <v>0</v>
      </c>
      <c r="DO67">
        <f>INDEX('Effect Coding'!$A$53:$DD$159,MATCH(B67,'Effect Coding'!$A$53:$A$159,0), COLUMN('Effect Coding'!CV117))</f>
        <v>0</v>
      </c>
      <c r="DP67">
        <f>INDEX('Effect Coding'!$A$53:$DD$159,MATCH(B67,'Effect Coding'!$A$53:$A$159,0), COLUMN('Effect Coding'!CW117))</f>
        <v>0</v>
      </c>
      <c r="DQ67">
        <f>INDEX('Effect Coding'!$A$53:$DD$159,MATCH(B67,'Effect Coding'!$A$53:$A$159,0), COLUMN('Effect Coding'!CX117))</f>
        <v>0</v>
      </c>
      <c r="DR67">
        <f>INDEX('Effect Coding'!$A$53:$DD$159,MATCH(B67,'Effect Coding'!$A$53:$A$159,0), COLUMN('Effect Coding'!CY117))</f>
        <v>0</v>
      </c>
      <c r="DS67">
        <f>INDEX('Effect Coding'!$A$53:$DD$159,MATCH(B67,'Effect Coding'!$A$53:$A$159,0), COLUMN('Effect Coding'!CZ117))</f>
        <v>0</v>
      </c>
      <c r="DT67">
        <f>INDEX('Effect Coding'!$A$53:$DD$159,MATCH(B67,'Effect Coding'!$A$53:$A$159,0), COLUMN('Effect Coding'!DA117))</f>
        <v>0</v>
      </c>
      <c r="DU67">
        <f>INDEX('Effect Coding'!$A$53:$DD$159,MATCH(B67,'Effect Coding'!$A$53:$A$159,0), COLUMN('Effect Coding'!DB117))</f>
        <v>0</v>
      </c>
      <c r="DV67">
        <f>INDEX('Effect Coding'!$A$53:$DD$159,MATCH(B67,'Effect Coding'!$A$53:$A$159,0), COLUMN('Effect Coding'!DC117))</f>
        <v>0</v>
      </c>
      <c r="DW67">
        <f>INDEX('Effect Coding'!$A$53:$DD$159,MATCH(B67,'Effect Coding'!$A$53:$A$159,0), COLUMN('Effect Coding'!DD117))</f>
        <v>0</v>
      </c>
      <c r="DX67">
        <f>INDEX('Effect Coding'!$A$40:$K$49,MATCH(C67,'Effect Coding'!$A$40:$A$49,0),COLUMN('Effect Coding'!C104))</f>
        <v>0</v>
      </c>
      <c r="DY67">
        <f>INDEX('Effect Coding'!$A$40:$K$49,MATCH(C67,'Effect Coding'!$A$40:$A$49,0),COLUMN('Effect Coding'!D104))</f>
        <v>0</v>
      </c>
      <c r="DZ67">
        <f>INDEX('Effect Coding'!$A$40:$K$49,MATCH(C67,'Effect Coding'!$A$40:$A$49,0),COLUMN('Effect Coding'!E104))</f>
        <v>1</v>
      </c>
      <c r="EA67">
        <f>INDEX('Effect Coding'!$A$40:$K$49,MATCH(C67,'Effect Coding'!$A$40:$A$49,0),COLUMN('Effect Coding'!F104))</f>
        <v>0</v>
      </c>
      <c r="EB67">
        <f>INDEX('Effect Coding'!$A$40:$K$49,MATCH(C67,'Effect Coding'!$A$40:$A$49,0),COLUMN('Effect Coding'!G104))</f>
        <v>0</v>
      </c>
      <c r="EC67">
        <f>INDEX('Effect Coding'!$A$40:$K$49,MATCH(C67,'Effect Coding'!$A$40:$A$49,0),COLUMN('Effect Coding'!H104))</f>
        <v>0</v>
      </c>
      <c r="ED67">
        <f>INDEX('Effect Coding'!$A$40:$K$49,MATCH(C67,'Effect Coding'!$A$40:$A$49,0),COLUMN('Effect Coding'!I104))</f>
        <v>0</v>
      </c>
      <c r="EE67">
        <f>INDEX('Effect Coding'!$A$40:$K$49,MATCH(C67,'Effect Coding'!$A$40:$A$49,0),COLUMN('Effect Coding'!J104))</f>
        <v>0</v>
      </c>
      <c r="EF67">
        <f>INDEX('Effect Coding'!$A$40:$K$49,MATCH(C67,'Effect Coding'!$A$40:$A$49,0),COLUMN('Effect Coding'!K104))</f>
        <v>0</v>
      </c>
      <c r="EG67">
        <f>INDEX('Effect Coding'!$A$33:$E$36,MATCH(D67,'Effect Coding'!$A$33:$A$36,0),COLUMN('Effect Coding'!C97))</f>
        <v>0</v>
      </c>
      <c r="EH67">
        <f>INDEX('Effect Coding'!$A$33:$E$36,MATCH(D67,'Effect Coding'!$A$33:$A$36,0),COLUMN('Effect Coding'!D97))</f>
        <v>0</v>
      </c>
      <c r="EI67">
        <f>INDEX('Effect Coding'!$A$33:$E$36,MATCH(D67,'Effect Coding'!$A$33:$A$36,0),COLUMN('Effect Coding'!E97))</f>
        <v>1</v>
      </c>
      <c r="EJ67">
        <f>INDEX('Effect Coding'!$A$27:$D$29,MATCH(E67,'Effect Coding'!$A$27:$A$29,0),COLUMN('Effect Coding'!C91))</f>
        <v>1</v>
      </c>
      <c r="EK67">
        <f>INDEX('Effect Coding'!$A$27:$D$29,MATCH(E67,'Effect Coding'!$A$27:$A$29,0),COLUMN('Effect Coding'!D91))</f>
        <v>0</v>
      </c>
      <c r="EL67">
        <f>INDEX('Effect Coding'!$A$21:$D$23,MATCH(F67,'Effect Coding'!$A$21:$A$23,0),COLUMN('Effect Coding'!C85))</f>
        <v>0</v>
      </c>
      <c r="EM67">
        <f>INDEX('Effect Coding'!$A$21:$D$23,MATCH(F67,'Effect Coding'!$A$21:$A$23,0),COLUMN('Effect Coding'!D85))</f>
        <v>1</v>
      </c>
      <c r="EN67">
        <f>INDEX('Effect Coding'!$A$15:$D$17,MATCH(G67,'Effect Coding'!$A$15:$A$17,0),COLUMN('Effect Coding'!C79))</f>
        <v>-1</v>
      </c>
      <c r="EO67">
        <f>INDEX('Effect Coding'!$A$15:$D$17,MATCH(G67,'Effect Coding'!$A$15:$A$17,0),COLUMN('Effect Coding'!D79))</f>
        <v>-1</v>
      </c>
      <c r="EP67">
        <f>INDEX('Effect Coding'!$A$9:$D$11,MATCH(H67,'Effect Coding'!$A$9:$A$11,0),COLUMN('Effect Coding'!C73))</f>
        <v>0</v>
      </c>
      <c r="EQ67">
        <f>INDEX('Effect Coding'!$A$9:$D$11,MATCH(H67,'Effect Coding'!$A$9:$A$11,0),COLUMN('Effect Coding'!D73))</f>
        <v>1</v>
      </c>
      <c r="ER67">
        <f>INDEX('Effect Coding'!$A$3:$D$5,MATCH(I67,'Effect Coding'!$A$3:$A$5,0),COLUMN('Effect Coding'!C67))</f>
        <v>-1</v>
      </c>
      <c r="ES67">
        <f>INDEX('Effect Coding'!$A$3:$D$5,MATCH(I67,'Effect Coding'!$A$3:$A$5,0),COLUMN('Effect Coding'!D67))</f>
        <v>-1</v>
      </c>
      <c r="ET67">
        <f>INDEX('Effect Coding'!$A$163:$D$165,MATCH(J67,'Effect Coding'!$A$163:$A$165,0),COLUMN('Effect Coding'!C227))</f>
        <v>0</v>
      </c>
      <c r="EU67">
        <f>INDEX('Effect Coding'!$A$163:$D$165,MATCH(J67,'Effect Coding'!$A$163:$A$165,0),COLUMN('Effect Coding'!D227))</f>
        <v>1</v>
      </c>
      <c r="EV67">
        <f>INDEX('Effect Coding'!$A$163:$D$165,MATCH(K67,'Effect Coding'!$A$169:$A$171,0),COLUMN('Effect Coding'!C227))</f>
        <v>0</v>
      </c>
      <c r="EW67">
        <f>INDEX('Effect Coding'!$A$163:$D$165,MATCH(K67,'Effect Coding'!$A$169:$A$171,0),COLUMN('Effect Coding'!D227))</f>
        <v>1</v>
      </c>
      <c r="EX67">
        <f>INDEX('Effect Coding'!$A$175:$E$178,MATCH(L67,'Effect Coding'!$A$175:$A$178,0),COLUMN('Effect Coding'!C239))</f>
        <v>0</v>
      </c>
      <c r="EY67">
        <f>INDEX('Effect Coding'!$A$175:$E$178,MATCH(L67,'Effect Coding'!$A$175:$A$178,0),COLUMN('Effect Coding'!D239))</f>
        <v>0</v>
      </c>
      <c r="EZ67">
        <f>INDEX('Effect Coding'!$A$175:$E$178,MATCH(L67,'Effect Coding'!$A$175:$A$178,0),COLUMN('Effect Coding'!E239))</f>
        <v>1</v>
      </c>
      <c r="FA67">
        <f>INDEX('Effect Coding'!$A$182:$E$185,MATCH(M67,'Effect Coding'!$A$182:$A$185,0),COLUMN('Effect Coding'!C246))</f>
        <v>0</v>
      </c>
      <c r="FB67">
        <f>INDEX('Effect Coding'!$A$182:$E$185,MATCH(M67,'Effect Coding'!$A$182:$A$185,0),COLUMN('Effect Coding'!D246))</f>
        <v>0</v>
      </c>
      <c r="FC67">
        <f>INDEX('Effect Coding'!$A$182:$E$185,MATCH(M67,'Effect Coding'!$A$182:$A$185,0),COLUMN('Effect Coding'!E246))</f>
        <v>1</v>
      </c>
      <c r="FD67">
        <f>INDEX('Effect Coding'!$A$189:$C$190,MATCH(N67,'Effect Coding'!$A$189:$A$190,0),COLUMN('Effect Coding'!C253))</f>
        <v>-1</v>
      </c>
      <c r="FE67">
        <f>INDEX('Effect Coding'!$A$194:$D$196,MATCH(O67,'Effect Coding'!$A$194:$A$196,0),COLUMN('Effect Coding'!C258))</f>
        <v>-1</v>
      </c>
      <c r="FF67">
        <f>INDEX('Effect Coding'!$A$194:$D$196,MATCH(O67,'Effect Coding'!$A$194:$A$196,0),COLUMN('Effect Coding'!D258))</f>
        <v>-1</v>
      </c>
      <c r="FG67">
        <f>INDEX('Effect Coding'!$A$200:$C$201,MATCH(P67,'Effect Coding'!$A$200:$A$201,0),COLUMN('Effect Coding'!C264))</f>
        <v>1</v>
      </c>
      <c r="FH67">
        <f>INDEX('Effect Coding'!$A$205:$D$207,MATCH(Q67,'Effect Coding'!$A$205:$A$207,0),COLUMN('Effect Coding'!C269))</f>
        <v>-1</v>
      </c>
      <c r="FI67">
        <f>INDEX('Effect Coding'!$A$205:$D$207,MATCH(Q67,'Effect Coding'!$A$205:$A$207,0),COLUMN('Effect Coding'!D269))</f>
        <v>-1</v>
      </c>
      <c r="FJ67">
        <f>INDEX('Effect Coding'!$A$211:$C$212,MATCH(R67,'Effect Coding'!$A$211:$A$212,0),COLUMN('Effect Coding'!C275))</f>
        <v>-1</v>
      </c>
      <c r="FK67">
        <f>INDEX('Effect Coding'!$A$216:$C$217,MATCH(S67,'Effect Coding'!$A$216:$A$217,0),COLUMN('Effect Coding'!C280))</f>
        <v>1</v>
      </c>
      <c r="FL67">
        <f>INDEX('Effect Coding'!$A$221:$C$222,MATCH(T67,'Effect Coding'!$A$221:$A$222,0),COLUMN('Effect Coding'!C285))</f>
        <v>-1</v>
      </c>
    </row>
    <row r="68" spans="1:168" x14ac:dyDescent="0.25">
      <c r="A68" t="s">
        <v>270</v>
      </c>
      <c r="B68" t="s">
        <v>87</v>
      </c>
      <c r="C68" t="s">
        <v>4</v>
      </c>
      <c r="D68" t="s">
        <v>32</v>
      </c>
      <c r="E68" t="s">
        <v>28</v>
      </c>
      <c r="F68" t="s">
        <v>54</v>
      </c>
      <c r="G68" t="s">
        <v>196</v>
      </c>
      <c r="H68" t="s">
        <v>185</v>
      </c>
      <c r="I68" t="s">
        <v>75</v>
      </c>
      <c r="J68" t="s">
        <v>187</v>
      </c>
      <c r="K68" t="s">
        <v>70</v>
      </c>
      <c r="L68">
        <v>2</v>
      </c>
      <c r="M68" t="s">
        <v>61</v>
      </c>
      <c r="N68" t="s">
        <v>52</v>
      </c>
      <c r="O68" t="s">
        <v>62</v>
      </c>
      <c r="P68" t="s">
        <v>52</v>
      </c>
      <c r="Q68" t="s">
        <v>68</v>
      </c>
      <c r="R68" t="s">
        <v>52</v>
      </c>
      <c r="S68" t="s">
        <v>51</v>
      </c>
      <c r="T68" t="s">
        <v>65</v>
      </c>
      <c r="U68" s="20">
        <v>7</v>
      </c>
      <c r="V68">
        <f>INDEX('Effect Coding'!$A$53:$DD$159,MATCH(B68,'Effect Coding'!$A$53:$A$159,0), COLUMN('Effect Coding'!C118))</f>
        <v>0</v>
      </c>
      <c r="W68">
        <f>INDEX('Effect Coding'!$A$53:$DD$159,MATCH(B68,'Effect Coding'!$A$53:$A$159,0), COLUMN('Effect Coding'!D118))</f>
        <v>0</v>
      </c>
      <c r="X68">
        <f>INDEX('Effect Coding'!$A$53:$DD$159,MATCH(B68,'Effect Coding'!$A$53:$A$159,0), COLUMN('Effect Coding'!E118))</f>
        <v>0</v>
      </c>
      <c r="Y68">
        <f>INDEX('Effect Coding'!$A$53:$DD$159,MATCH(B68,'Effect Coding'!$A$53:$A$159,0), COLUMN('Effect Coding'!F118))</f>
        <v>0</v>
      </c>
      <c r="Z68">
        <f>INDEX('Effect Coding'!$A$53:$DD$159,MATCH(B68,'Effect Coding'!$A$53:$A$159,0), COLUMN('Effect Coding'!G118))</f>
        <v>0</v>
      </c>
      <c r="AA68">
        <f>INDEX('Effect Coding'!$A$53:$DD$159,MATCH(B68,'Effect Coding'!$A$53:$A$159,0), COLUMN('Effect Coding'!H118))</f>
        <v>0</v>
      </c>
      <c r="AB68">
        <f>INDEX('Effect Coding'!$A$53:$DD$159,MATCH(B68,'Effect Coding'!$A$53:$A$159,0), COLUMN('Effect Coding'!I118))</f>
        <v>0</v>
      </c>
      <c r="AC68">
        <f>INDEX('Effect Coding'!$A$53:$DD$159,MATCH(B68,'Effect Coding'!$A$53:$A$159,0), COLUMN('Effect Coding'!J118))</f>
        <v>0</v>
      </c>
      <c r="AD68">
        <f>INDEX('Effect Coding'!$A$53:$DD$159,MATCH(B68,'Effect Coding'!$A$53:$A$159,0), COLUMN('Effect Coding'!K118))</f>
        <v>0</v>
      </c>
      <c r="AE68">
        <f>INDEX('Effect Coding'!$A$53:$DD$159,MATCH(B68,'Effect Coding'!$A$53:$A$159,0), COLUMN('Effect Coding'!L118))</f>
        <v>0</v>
      </c>
      <c r="AF68">
        <f>INDEX('Effect Coding'!$A$53:$DD$159,MATCH(B68,'Effect Coding'!$A$53:$A$159,0), COLUMN('Effect Coding'!M118))</f>
        <v>0</v>
      </c>
      <c r="AG68">
        <f>INDEX('Effect Coding'!$A$53:$DD$159,MATCH(B68,'Effect Coding'!$A$53:$A$159,0), COLUMN('Effect Coding'!N118))</f>
        <v>0</v>
      </c>
      <c r="AH68">
        <f>INDEX('Effect Coding'!$A$53:$DD$159,MATCH(B68,'Effect Coding'!$A$53:$A$159,0), COLUMN('Effect Coding'!O118))</f>
        <v>0</v>
      </c>
      <c r="AI68">
        <f>INDEX('Effect Coding'!$A$53:$DD$159,MATCH(B68,'Effect Coding'!$A$53:$A$159,0), COLUMN('Effect Coding'!P118))</f>
        <v>0</v>
      </c>
      <c r="AJ68">
        <f>INDEX('Effect Coding'!$A$53:$DD$159,MATCH(B68,'Effect Coding'!$A$53:$A$159,0), COLUMN('Effect Coding'!Q118))</f>
        <v>0</v>
      </c>
      <c r="AK68">
        <f>INDEX('Effect Coding'!$A$53:$DD$159,MATCH(B68,'Effect Coding'!$A$53:$A$159,0), COLUMN('Effect Coding'!R118))</f>
        <v>0</v>
      </c>
      <c r="AL68">
        <f>INDEX('Effect Coding'!$A$53:$DD$159,MATCH(B68,'Effect Coding'!$A$53:$A$159,0), COLUMN('Effect Coding'!S118))</f>
        <v>0</v>
      </c>
      <c r="AM68">
        <f>INDEX('Effect Coding'!$A$53:$DD$159,MATCH(B68,'Effect Coding'!$A$53:$A$159,0), COLUMN('Effect Coding'!T118))</f>
        <v>0</v>
      </c>
      <c r="AN68">
        <f>INDEX('Effect Coding'!$A$53:$DD$159,MATCH(B68,'Effect Coding'!$A$53:$A$159,0), COLUMN('Effect Coding'!U118))</f>
        <v>0</v>
      </c>
      <c r="AO68">
        <f>INDEX('Effect Coding'!$A$53:$DD$159,MATCH(B68,'Effect Coding'!$A$53:$A$159,0), COLUMN('Effect Coding'!V118))</f>
        <v>0</v>
      </c>
      <c r="AP68">
        <f>INDEX('Effect Coding'!$A$53:$DD$159,MATCH(B68,'Effect Coding'!$A$53:$A$159,0), COLUMN('Effect Coding'!W118))</f>
        <v>0</v>
      </c>
      <c r="AQ68">
        <f>INDEX('Effect Coding'!$A$53:$DD$159,MATCH(B68,'Effect Coding'!$A$53:$A$159,0), COLUMN('Effect Coding'!X118))</f>
        <v>1</v>
      </c>
      <c r="AR68">
        <f>INDEX('Effect Coding'!$A$53:$DD$159,MATCH(B68,'Effect Coding'!$A$53:$A$159,0), COLUMN('Effect Coding'!Y118))</f>
        <v>0</v>
      </c>
      <c r="AS68">
        <f>INDEX('Effect Coding'!$A$53:$DD$159,MATCH(B68,'Effect Coding'!$A$53:$A$159,0), COLUMN('Effect Coding'!Z118))</f>
        <v>0</v>
      </c>
      <c r="AT68">
        <f>INDEX('Effect Coding'!$A$53:$DD$159,MATCH(B68,'Effect Coding'!$A$53:$A$159,0), COLUMN('Effect Coding'!AA118))</f>
        <v>0</v>
      </c>
      <c r="AU68">
        <f>INDEX('Effect Coding'!$A$53:$DD$159,MATCH(B68,'Effect Coding'!$A$53:$A$159,0), COLUMN('Effect Coding'!AB118))</f>
        <v>0</v>
      </c>
      <c r="AV68">
        <f>INDEX('Effect Coding'!$A$53:$DD$159,MATCH(B68,'Effect Coding'!$A$53:$A$159,0), COLUMN('Effect Coding'!AC118))</f>
        <v>0</v>
      </c>
      <c r="AW68">
        <f>INDEX('Effect Coding'!$A$53:$DD$159,MATCH(B68,'Effect Coding'!$A$53:$A$159,0), COLUMN('Effect Coding'!AD118))</f>
        <v>0</v>
      </c>
      <c r="AX68">
        <f>INDEX('Effect Coding'!$A$53:$DD$159,MATCH(B68,'Effect Coding'!$A$53:$A$159,0), COLUMN('Effect Coding'!AE118))</f>
        <v>0</v>
      </c>
      <c r="AY68">
        <f>INDEX('Effect Coding'!$A$53:$DD$159,MATCH(B68,'Effect Coding'!$A$53:$A$159,0), COLUMN('Effect Coding'!AF118))</f>
        <v>0</v>
      </c>
      <c r="AZ68">
        <f>INDEX('Effect Coding'!$A$53:$DD$159,MATCH(B68,'Effect Coding'!$A$53:$A$159,0), COLUMN('Effect Coding'!AG118))</f>
        <v>0</v>
      </c>
      <c r="BA68">
        <f>INDEX('Effect Coding'!$A$53:$DD$159,MATCH(B68,'Effect Coding'!$A$53:$A$159,0), COLUMN('Effect Coding'!AH118))</f>
        <v>0</v>
      </c>
      <c r="BB68">
        <f>INDEX('Effect Coding'!$A$53:$DD$159,MATCH(B68,'Effect Coding'!$A$53:$A$159,0), COLUMN('Effect Coding'!AI118))</f>
        <v>0</v>
      </c>
      <c r="BC68">
        <f>INDEX('Effect Coding'!$A$53:$DD$159,MATCH(B68,'Effect Coding'!$A$53:$A$159,0), COLUMN('Effect Coding'!AJ118))</f>
        <v>0</v>
      </c>
      <c r="BD68">
        <f>INDEX('Effect Coding'!$A$53:$DD$159,MATCH(B68,'Effect Coding'!$A$53:$A$159,0), COLUMN('Effect Coding'!AK118))</f>
        <v>0</v>
      </c>
      <c r="BE68">
        <f>INDEX('Effect Coding'!$A$53:$DD$159,MATCH(B68,'Effect Coding'!$A$53:$A$159,0), COLUMN('Effect Coding'!AL118))</f>
        <v>0</v>
      </c>
      <c r="BF68">
        <f>INDEX('Effect Coding'!$A$53:$DD$159,MATCH(B68,'Effect Coding'!$A$53:$A$159,0), COLUMN('Effect Coding'!AM118))</f>
        <v>0</v>
      </c>
      <c r="BG68">
        <f>INDEX('Effect Coding'!$A$53:$DD$159,MATCH(B68,'Effect Coding'!$A$53:$A$159,0), COLUMN('Effect Coding'!AN118))</f>
        <v>0</v>
      </c>
      <c r="BH68">
        <f>INDEX('Effect Coding'!$A$53:$DD$159,MATCH(B68,'Effect Coding'!$A$53:$A$159,0), COLUMN('Effect Coding'!AO118))</f>
        <v>0</v>
      </c>
      <c r="BI68">
        <f>INDEX('Effect Coding'!$A$53:$DD$159,MATCH(B68,'Effect Coding'!$A$53:$A$159,0), COLUMN('Effect Coding'!AP118))</f>
        <v>0</v>
      </c>
      <c r="BJ68">
        <f>INDEX('Effect Coding'!$A$53:$DD$159,MATCH(B68,'Effect Coding'!$A$53:$A$159,0), COLUMN('Effect Coding'!AQ118))</f>
        <v>0</v>
      </c>
      <c r="BK68">
        <f>INDEX('Effect Coding'!$A$53:$DD$159,MATCH(B68,'Effect Coding'!$A$53:$A$159,0), COLUMN('Effect Coding'!AR118))</f>
        <v>0</v>
      </c>
      <c r="BL68">
        <f>INDEX('Effect Coding'!$A$53:$DD$159,MATCH(B68,'Effect Coding'!$A$53:$A$159,0), COLUMN('Effect Coding'!AS118))</f>
        <v>0</v>
      </c>
      <c r="BM68">
        <f>INDEX('Effect Coding'!$A$53:$DD$159,MATCH(B68,'Effect Coding'!$A$53:$A$159,0), COLUMN('Effect Coding'!AT118))</f>
        <v>0</v>
      </c>
      <c r="BN68">
        <f>INDEX('Effect Coding'!$A$53:$DD$159,MATCH(B68,'Effect Coding'!$A$53:$A$159,0), COLUMN('Effect Coding'!AU118))</f>
        <v>0</v>
      </c>
      <c r="BO68">
        <f>INDEX('Effect Coding'!$A$53:$DD$159,MATCH(B68,'Effect Coding'!$A$53:$A$159,0), COLUMN('Effect Coding'!AV118))</f>
        <v>0</v>
      </c>
      <c r="BP68">
        <f>INDEX('Effect Coding'!$A$53:$DD$159,MATCH(B68,'Effect Coding'!$A$53:$A$159,0), COLUMN('Effect Coding'!AW118))</f>
        <v>0</v>
      </c>
      <c r="BQ68">
        <f>INDEX('Effect Coding'!$A$53:$DD$159,MATCH(B68,'Effect Coding'!$A$53:$A$159,0), COLUMN('Effect Coding'!AX118))</f>
        <v>0</v>
      </c>
      <c r="BR68">
        <f>INDEX('Effect Coding'!$A$53:$DD$159,MATCH(B68,'Effect Coding'!$A$53:$A$159,0), COLUMN('Effect Coding'!AY118))</f>
        <v>0</v>
      </c>
      <c r="BS68">
        <f>INDEX('Effect Coding'!$A$53:$DD$159,MATCH(B68,'Effect Coding'!$A$53:$A$159,0), COLUMN('Effect Coding'!AZ118))</f>
        <v>0</v>
      </c>
      <c r="BT68">
        <f>INDEX('Effect Coding'!$A$53:$DD$159,MATCH(B68,'Effect Coding'!$A$53:$A$159,0), COLUMN('Effect Coding'!BA118))</f>
        <v>0</v>
      </c>
      <c r="BU68">
        <f>INDEX('Effect Coding'!$A$53:$DD$159,MATCH(B68,'Effect Coding'!$A$53:$A$159,0), COLUMN('Effect Coding'!BB118))</f>
        <v>0</v>
      </c>
      <c r="BV68">
        <f>INDEX('Effect Coding'!$A$53:$DD$159,MATCH(B68,'Effect Coding'!$A$53:$A$159,0), COLUMN('Effect Coding'!BC118))</f>
        <v>0</v>
      </c>
      <c r="BW68">
        <f>INDEX('Effect Coding'!$A$53:$DD$159,MATCH(B68,'Effect Coding'!$A$53:$A$159,0), COLUMN('Effect Coding'!BD118))</f>
        <v>0</v>
      </c>
      <c r="BX68">
        <f>INDEX('Effect Coding'!$A$53:$DD$159,MATCH(B68,'Effect Coding'!$A$53:$A$159,0), COLUMN('Effect Coding'!BE118))</f>
        <v>0</v>
      </c>
      <c r="BY68">
        <f>INDEX('Effect Coding'!$A$53:$DD$159,MATCH(B68,'Effect Coding'!$A$53:$A$159,0), COLUMN('Effect Coding'!BF118))</f>
        <v>0</v>
      </c>
      <c r="BZ68">
        <f>INDEX('Effect Coding'!$A$53:$DD$159,MATCH(B68,'Effect Coding'!$A$53:$A$159,0), COLUMN('Effect Coding'!BG118))</f>
        <v>0</v>
      </c>
      <c r="CA68">
        <f>INDEX('Effect Coding'!$A$53:$DD$159,MATCH(B68,'Effect Coding'!$A$53:$A$159,0), COLUMN('Effect Coding'!BH118))</f>
        <v>0</v>
      </c>
      <c r="CB68">
        <f>INDEX('Effect Coding'!$A$53:$DD$159,MATCH(B68,'Effect Coding'!$A$53:$A$159,0), COLUMN('Effect Coding'!BI118))</f>
        <v>0</v>
      </c>
      <c r="CC68">
        <f>INDEX('Effect Coding'!$A$53:$DD$159,MATCH(B68,'Effect Coding'!$A$53:$A$159,0), COLUMN('Effect Coding'!BJ118))</f>
        <v>0</v>
      </c>
      <c r="CD68">
        <f>INDEX('Effect Coding'!$A$53:$DD$159,MATCH(B68,'Effect Coding'!$A$53:$A$159,0), COLUMN('Effect Coding'!BK118))</f>
        <v>0</v>
      </c>
      <c r="CE68">
        <f>INDEX('Effect Coding'!$A$53:$DD$159,MATCH(B68,'Effect Coding'!$A$53:$A$159,0), COLUMN('Effect Coding'!BL118))</f>
        <v>0</v>
      </c>
      <c r="CF68">
        <f>INDEX('Effect Coding'!$A$53:$DD$159,MATCH(B68,'Effect Coding'!$A$53:$A$159,0), COLUMN('Effect Coding'!BM118))</f>
        <v>0</v>
      </c>
      <c r="CG68">
        <f>INDEX('Effect Coding'!$A$53:$DD$159,MATCH(B68,'Effect Coding'!$A$53:$A$159,0), COLUMN('Effect Coding'!BN118))</f>
        <v>0</v>
      </c>
      <c r="CH68">
        <f>INDEX('Effect Coding'!$A$53:$DD$159,MATCH(B68,'Effect Coding'!$A$53:$A$159,0), COLUMN('Effect Coding'!BO118))</f>
        <v>0</v>
      </c>
      <c r="CI68">
        <f>INDEX('Effect Coding'!$A$53:$DD$159,MATCH(B68,'Effect Coding'!$A$53:$A$159,0), COLUMN('Effect Coding'!BP118))</f>
        <v>0</v>
      </c>
      <c r="CJ68">
        <f>INDEX('Effect Coding'!$A$53:$DD$159,MATCH(B68,'Effect Coding'!$A$53:$A$159,0), COLUMN('Effect Coding'!BQ118))</f>
        <v>0</v>
      </c>
      <c r="CK68">
        <f>INDEX('Effect Coding'!$A$53:$DD$159,MATCH(B68,'Effect Coding'!$A$53:$A$159,0), COLUMN('Effect Coding'!BR118))</f>
        <v>0</v>
      </c>
      <c r="CL68">
        <f>INDEX('Effect Coding'!$A$53:$DD$159,MATCH(B68,'Effect Coding'!$A$53:$A$159,0), COLUMN('Effect Coding'!BS118))</f>
        <v>0</v>
      </c>
      <c r="CM68">
        <f>INDEX('Effect Coding'!$A$53:$DD$159,MATCH(B68,'Effect Coding'!$A$53:$A$159,0), COLUMN('Effect Coding'!BT118))</f>
        <v>0</v>
      </c>
      <c r="CN68">
        <f>INDEX('Effect Coding'!$A$53:$DD$159,MATCH(B68,'Effect Coding'!$A$53:$A$159,0), COLUMN('Effect Coding'!BU118))</f>
        <v>0</v>
      </c>
      <c r="CO68">
        <f>INDEX('Effect Coding'!$A$53:$DD$159,MATCH(B68,'Effect Coding'!$A$53:$A$159,0), COLUMN('Effect Coding'!BV118))</f>
        <v>0</v>
      </c>
      <c r="CP68">
        <f>INDEX('Effect Coding'!$A$53:$DD$159,MATCH(B68,'Effect Coding'!$A$53:$A$159,0), COLUMN('Effect Coding'!BW118))</f>
        <v>0</v>
      </c>
      <c r="CQ68">
        <f>INDEX('Effect Coding'!$A$53:$DD$159,MATCH(B68,'Effect Coding'!$A$53:$A$159,0), COLUMN('Effect Coding'!BX118))</f>
        <v>0</v>
      </c>
      <c r="CR68">
        <f>INDEX('Effect Coding'!$A$53:$DD$159,MATCH(B68,'Effect Coding'!$A$53:$A$159,0), COLUMN('Effect Coding'!BY118))</f>
        <v>0</v>
      </c>
      <c r="CS68">
        <f>INDEX('Effect Coding'!$A$53:$DD$159,MATCH(B68,'Effect Coding'!$A$53:$A$159,0), COLUMN('Effect Coding'!BZ118))</f>
        <v>0</v>
      </c>
      <c r="CT68">
        <f>INDEX('Effect Coding'!$A$53:$DD$159,MATCH(B68,'Effect Coding'!$A$53:$A$159,0), COLUMN('Effect Coding'!CA118))</f>
        <v>0</v>
      </c>
      <c r="CU68">
        <f>INDEX('Effect Coding'!$A$53:$DD$159,MATCH(B68,'Effect Coding'!$A$53:$A$159,0), COLUMN('Effect Coding'!CB118))</f>
        <v>0</v>
      </c>
      <c r="CV68">
        <f>INDEX('Effect Coding'!$A$53:$DD$159,MATCH(B68,'Effect Coding'!$A$53:$A$159,0), COLUMN('Effect Coding'!CC118))</f>
        <v>0</v>
      </c>
      <c r="CW68">
        <f>INDEX('Effect Coding'!$A$53:$DD$159,MATCH(B68,'Effect Coding'!$A$53:$A$159,0), COLUMN('Effect Coding'!CD118))</f>
        <v>0</v>
      </c>
      <c r="CX68">
        <f>INDEX('Effect Coding'!$A$53:$DD$159,MATCH(B68,'Effect Coding'!$A$53:$A$159,0), COLUMN('Effect Coding'!CE118))</f>
        <v>0</v>
      </c>
      <c r="CY68">
        <f>INDEX('Effect Coding'!$A$53:$DD$159,MATCH(B68,'Effect Coding'!$A$53:$A$159,0), COLUMN('Effect Coding'!CF118))</f>
        <v>0</v>
      </c>
      <c r="CZ68">
        <f>INDEX('Effect Coding'!$A$53:$DD$159,MATCH(B68,'Effect Coding'!$A$53:$A$159,0), COLUMN('Effect Coding'!CG118))</f>
        <v>0</v>
      </c>
      <c r="DA68">
        <f>INDEX('Effect Coding'!$A$53:$DD$159,MATCH(B68,'Effect Coding'!$A$53:$A$159,0), COLUMN('Effect Coding'!CH118))</f>
        <v>0</v>
      </c>
      <c r="DB68">
        <f>INDEX('Effect Coding'!$A$53:$DD$159,MATCH(B68,'Effect Coding'!$A$53:$A$159,0), COLUMN('Effect Coding'!CI118))</f>
        <v>0</v>
      </c>
      <c r="DC68">
        <f>INDEX('Effect Coding'!$A$53:$DD$159,MATCH(B68,'Effect Coding'!$A$53:$A$159,0), COLUMN('Effect Coding'!CJ118))</f>
        <v>0</v>
      </c>
      <c r="DD68">
        <f>INDEX('Effect Coding'!$A$53:$DD$159,MATCH(B68,'Effect Coding'!$A$53:$A$159,0), COLUMN('Effect Coding'!CK118))</f>
        <v>0</v>
      </c>
      <c r="DE68">
        <f>INDEX('Effect Coding'!$A$53:$DD$159,MATCH(B68,'Effect Coding'!$A$53:$A$159,0), COLUMN('Effect Coding'!CL118))</f>
        <v>0</v>
      </c>
      <c r="DF68">
        <f>INDEX('Effect Coding'!$A$53:$DD$159,MATCH(B68,'Effect Coding'!$A$53:$A$159,0), COLUMN('Effect Coding'!CM118))</f>
        <v>0</v>
      </c>
      <c r="DG68">
        <f>INDEX('Effect Coding'!$A$53:$DD$159,MATCH(B68,'Effect Coding'!$A$53:$A$159,0), COLUMN('Effect Coding'!CN118))</f>
        <v>0</v>
      </c>
      <c r="DH68">
        <f>INDEX('Effect Coding'!$A$53:$DD$159,MATCH(B68,'Effect Coding'!$A$53:$A$159,0), COLUMN('Effect Coding'!CO118))</f>
        <v>0</v>
      </c>
      <c r="DI68">
        <f>INDEX('Effect Coding'!$A$53:$DD$159,MATCH(B68,'Effect Coding'!$A$53:$A$159,0), COLUMN('Effect Coding'!CP118))</f>
        <v>0</v>
      </c>
      <c r="DJ68">
        <f>INDEX('Effect Coding'!$A$53:$DD$159,MATCH(B68,'Effect Coding'!$A$53:$A$159,0), COLUMN('Effect Coding'!CQ118))</f>
        <v>0</v>
      </c>
      <c r="DK68">
        <f>INDEX('Effect Coding'!$A$53:$DD$159,MATCH(B68,'Effect Coding'!$A$53:$A$159,0), COLUMN('Effect Coding'!CR118))</f>
        <v>0</v>
      </c>
      <c r="DL68">
        <f>INDEX('Effect Coding'!$A$53:$DD$159,MATCH(B68,'Effect Coding'!$A$53:$A$159,0), COLUMN('Effect Coding'!CS118))</f>
        <v>0</v>
      </c>
      <c r="DM68">
        <f>INDEX('Effect Coding'!$A$53:$DD$159,MATCH(B68,'Effect Coding'!$A$53:$A$159,0), COLUMN('Effect Coding'!CT118))</f>
        <v>0</v>
      </c>
      <c r="DN68">
        <f>INDEX('Effect Coding'!$A$53:$DD$159,MATCH(B68,'Effect Coding'!$A$53:$A$159,0), COLUMN('Effect Coding'!CU118))</f>
        <v>0</v>
      </c>
      <c r="DO68">
        <f>INDEX('Effect Coding'!$A$53:$DD$159,MATCH(B68,'Effect Coding'!$A$53:$A$159,0), COLUMN('Effect Coding'!CV118))</f>
        <v>0</v>
      </c>
      <c r="DP68">
        <f>INDEX('Effect Coding'!$A$53:$DD$159,MATCH(B68,'Effect Coding'!$A$53:$A$159,0), COLUMN('Effect Coding'!CW118))</f>
        <v>0</v>
      </c>
      <c r="DQ68">
        <f>INDEX('Effect Coding'!$A$53:$DD$159,MATCH(B68,'Effect Coding'!$A$53:$A$159,0), COLUMN('Effect Coding'!CX118))</f>
        <v>0</v>
      </c>
      <c r="DR68">
        <f>INDEX('Effect Coding'!$A$53:$DD$159,MATCH(B68,'Effect Coding'!$A$53:$A$159,0), COLUMN('Effect Coding'!CY118))</f>
        <v>0</v>
      </c>
      <c r="DS68">
        <f>INDEX('Effect Coding'!$A$53:$DD$159,MATCH(B68,'Effect Coding'!$A$53:$A$159,0), COLUMN('Effect Coding'!CZ118))</f>
        <v>0</v>
      </c>
      <c r="DT68">
        <f>INDEX('Effect Coding'!$A$53:$DD$159,MATCH(B68,'Effect Coding'!$A$53:$A$159,0), COLUMN('Effect Coding'!DA118))</f>
        <v>0</v>
      </c>
      <c r="DU68">
        <f>INDEX('Effect Coding'!$A$53:$DD$159,MATCH(B68,'Effect Coding'!$A$53:$A$159,0), COLUMN('Effect Coding'!DB118))</f>
        <v>0</v>
      </c>
      <c r="DV68">
        <f>INDEX('Effect Coding'!$A$53:$DD$159,MATCH(B68,'Effect Coding'!$A$53:$A$159,0), COLUMN('Effect Coding'!DC118))</f>
        <v>0</v>
      </c>
      <c r="DW68">
        <f>INDEX('Effect Coding'!$A$53:$DD$159,MATCH(B68,'Effect Coding'!$A$53:$A$159,0), COLUMN('Effect Coding'!DD118))</f>
        <v>0</v>
      </c>
      <c r="DX68">
        <f>INDEX('Effect Coding'!$A$40:$K$49,MATCH(C68,'Effect Coding'!$A$40:$A$49,0),COLUMN('Effect Coding'!C105))</f>
        <v>0</v>
      </c>
      <c r="DY68">
        <f>INDEX('Effect Coding'!$A$40:$K$49,MATCH(C68,'Effect Coding'!$A$40:$A$49,0),COLUMN('Effect Coding'!D105))</f>
        <v>0</v>
      </c>
      <c r="DZ68">
        <f>INDEX('Effect Coding'!$A$40:$K$49,MATCH(C68,'Effect Coding'!$A$40:$A$49,0),COLUMN('Effect Coding'!E105))</f>
        <v>1</v>
      </c>
      <c r="EA68">
        <f>INDEX('Effect Coding'!$A$40:$K$49,MATCH(C68,'Effect Coding'!$A$40:$A$49,0),COLUMN('Effect Coding'!F105))</f>
        <v>0</v>
      </c>
      <c r="EB68">
        <f>INDEX('Effect Coding'!$A$40:$K$49,MATCH(C68,'Effect Coding'!$A$40:$A$49,0),COLUMN('Effect Coding'!G105))</f>
        <v>0</v>
      </c>
      <c r="EC68">
        <f>INDEX('Effect Coding'!$A$40:$K$49,MATCH(C68,'Effect Coding'!$A$40:$A$49,0),COLUMN('Effect Coding'!H105))</f>
        <v>0</v>
      </c>
      <c r="ED68">
        <f>INDEX('Effect Coding'!$A$40:$K$49,MATCH(C68,'Effect Coding'!$A$40:$A$49,0),COLUMN('Effect Coding'!I105))</f>
        <v>0</v>
      </c>
      <c r="EE68">
        <f>INDEX('Effect Coding'!$A$40:$K$49,MATCH(C68,'Effect Coding'!$A$40:$A$49,0),COLUMN('Effect Coding'!J105))</f>
        <v>0</v>
      </c>
      <c r="EF68">
        <f>INDEX('Effect Coding'!$A$40:$K$49,MATCH(C68,'Effect Coding'!$A$40:$A$49,0),COLUMN('Effect Coding'!K105))</f>
        <v>0</v>
      </c>
      <c r="EG68">
        <f>INDEX('Effect Coding'!$A$33:$E$36,MATCH(D68,'Effect Coding'!$A$33:$A$36,0),COLUMN('Effect Coding'!C98))</f>
        <v>0</v>
      </c>
      <c r="EH68">
        <f>INDEX('Effect Coding'!$A$33:$E$36,MATCH(D68,'Effect Coding'!$A$33:$A$36,0),COLUMN('Effect Coding'!D98))</f>
        <v>0</v>
      </c>
      <c r="EI68">
        <f>INDEX('Effect Coding'!$A$33:$E$36,MATCH(D68,'Effect Coding'!$A$33:$A$36,0),COLUMN('Effect Coding'!E98))</f>
        <v>1</v>
      </c>
      <c r="EJ68">
        <f>INDEX('Effect Coding'!$A$27:$D$29,MATCH(E68,'Effect Coding'!$A$27:$A$29,0),COLUMN('Effect Coding'!C92))</f>
        <v>1</v>
      </c>
      <c r="EK68">
        <f>INDEX('Effect Coding'!$A$27:$D$29,MATCH(E68,'Effect Coding'!$A$27:$A$29,0),COLUMN('Effect Coding'!D92))</f>
        <v>0</v>
      </c>
      <c r="EL68">
        <f>INDEX('Effect Coding'!$A$21:$D$23,MATCH(F68,'Effect Coding'!$A$21:$A$23,0),COLUMN('Effect Coding'!C86))</f>
        <v>-1</v>
      </c>
      <c r="EM68">
        <f>INDEX('Effect Coding'!$A$21:$D$23,MATCH(F68,'Effect Coding'!$A$21:$A$23,0),COLUMN('Effect Coding'!D86))</f>
        <v>-1</v>
      </c>
      <c r="EN68">
        <f>INDEX('Effect Coding'!$A$15:$D$17,MATCH(G68,'Effect Coding'!$A$15:$A$17,0),COLUMN('Effect Coding'!C80))</f>
        <v>-1</v>
      </c>
      <c r="EO68">
        <f>INDEX('Effect Coding'!$A$15:$D$17,MATCH(G68,'Effect Coding'!$A$15:$A$17,0),COLUMN('Effect Coding'!D80))</f>
        <v>-1</v>
      </c>
      <c r="EP68">
        <f>INDEX('Effect Coding'!$A$9:$D$11,MATCH(H68,'Effect Coding'!$A$9:$A$11,0),COLUMN('Effect Coding'!C74))</f>
        <v>0</v>
      </c>
      <c r="EQ68">
        <f>INDEX('Effect Coding'!$A$9:$D$11,MATCH(H68,'Effect Coding'!$A$9:$A$11,0),COLUMN('Effect Coding'!D74))</f>
        <v>1</v>
      </c>
      <c r="ER68">
        <f>INDEX('Effect Coding'!$A$3:$D$5,MATCH(I68,'Effect Coding'!$A$3:$A$5,0),COLUMN('Effect Coding'!C68))</f>
        <v>-1</v>
      </c>
      <c r="ES68">
        <f>INDEX('Effect Coding'!$A$3:$D$5,MATCH(I68,'Effect Coding'!$A$3:$A$5,0),COLUMN('Effect Coding'!D68))</f>
        <v>-1</v>
      </c>
      <c r="ET68">
        <f>INDEX('Effect Coding'!$A$163:$D$165,MATCH(J68,'Effect Coding'!$A$163:$A$165,0),COLUMN('Effect Coding'!C228))</f>
        <v>0</v>
      </c>
      <c r="EU68">
        <f>INDEX('Effect Coding'!$A$163:$D$165,MATCH(J68,'Effect Coding'!$A$163:$A$165,0),COLUMN('Effect Coding'!D228))</f>
        <v>1</v>
      </c>
      <c r="EV68">
        <f>INDEX('Effect Coding'!$A$163:$D$165,MATCH(K68,'Effect Coding'!$A$169:$A$171,0),COLUMN('Effect Coding'!C228))</f>
        <v>0</v>
      </c>
      <c r="EW68">
        <f>INDEX('Effect Coding'!$A$163:$D$165,MATCH(K68,'Effect Coding'!$A$169:$A$171,0),COLUMN('Effect Coding'!D228))</f>
        <v>1</v>
      </c>
      <c r="EX68">
        <f>INDEX('Effect Coding'!$A$175:$E$178,MATCH(L68,'Effect Coding'!$A$175:$A$178,0),COLUMN('Effect Coding'!C240))</f>
        <v>0</v>
      </c>
      <c r="EY68">
        <f>INDEX('Effect Coding'!$A$175:$E$178,MATCH(L68,'Effect Coding'!$A$175:$A$178,0),COLUMN('Effect Coding'!D240))</f>
        <v>0</v>
      </c>
      <c r="EZ68">
        <f>INDEX('Effect Coding'!$A$175:$E$178,MATCH(L68,'Effect Coding'!$A$175:$A$178,0),COLUMN('Effect Coding'!E240))</f>
        <v>1</v>
      </c>
      <c r="FA68">
        <f>INDEX('Effect Coding'!$A$182:$E$185,MATCH(M68,'Effect Coding'!$A$182:$A$185,0),COLUMN('Effect Coding'!C247))</f>
        <v>0</v>
      </c>
      <c r="FB68">
        <f>INDEX('Effect Coding'!$A$182:$E$185,MATCH(M68,'Effect Coding'!$A$182:$A$185,0),COLUMN('Effect Coding'!D247))</f>
        <v>0</v>
      </c>
      <c r="FC68">
        <f>INDEX('Effect Coding'!$A$182:$E$185,MATCH(M68,'Effect Coding'!$A$182:$A$185,0),COLUMN('Effect Coding'!E247))</f>
        <v>1</v>
      </c>
      <c r="FD68">
        <f>INDEX('Effect Coding'!$A$189:$C$190,MATCH(N68,'Effect Coding'!$A$189:$A$190,0),COLUMN('Effect Coding'!C254))</f>
        <v>-1</v>
      </c>
      <c r="FE68">
        <f>INDEX('Effect Coding'!$A$194:$D$196,MATCH(O68,'Effect Coding'!$A$194:$A$196,0),COLUMN('Effect Coding'!C259))</f>
        <v>-1</v>
      </c>
      <c r="FF68">
        <f>INDEX('Effect Coding'!$A$194:$D$196,MATCH(O68,'Effect Coding'!$A$194:$A$196,0),COLUMN('Effect Coding'!D259))</f>
        <v>-1</v>
      </c>
      <c r="FG68">
        <f>INDEX('Effect Coding'!$A$200:$C$201,MATCH(P68,'Effect Coding'!$A$200:$A$201,0),COLUMN('Effect Coding'!C265))</f>
        <v>1</v>
      </c>
      <c r="FH68">
        <f>INDEX('Effect Coding'!$A$205:$D$207,MATCH(Q68,'Effect Coding'!$A$205:$A$207,0),COLUMN('Effect Coding'!C270))</f>
        <v>-1</v>
      </c>
      <c r="FI68">
        <f>INDEX('Effect Coding'!$A$205:$D$207,MATCH(Q68,'Effect Coding'!$A$205:$A$207,0),COLUMN('Effect Coding'!D270))</f>
        <v>-1</v>
      </c>
      <c r="FJ68">
        <f>INDEX('Effect Coding'!$A$211:$C$212,MATCH(R68,'Effect Coding'!$A$211:$A$212,0),COLUMN('Effect Coding'!C276))</f>
        <v>-1</v>
      </c>
      <c r="FK68">
        <f>INDEX('Effect Coding'!$A$216:$C$217,MATCH(S68,'Effect Coding'!$A$216:$A$217,0),COLUMN('Effect Coding'!C281))</f>
        <v>1</v>
      </c>
      <c r="FL68">
        <f>INDEX('Effect Coding'!$A$221:$C$222,MATCH(T68,'Effect Coding'!$A$221:$A$222,0),COLUMN('Effect Coding'!C286))</f>
        <v>-1</v>
      </c>
    </row>
    <row r="69" spans="1:168" x14ac:dyDescent="0.25">
      <c r="A69" t="s">
        <v>271</v>
      </c>
      <c r="B69" t="s">
        <v>88</v>
      </c>
      <c r="C69" t="s">
        <v>4</v>
      </c>
      <c r="D69" t="s">
        <v>32</v>
      </c>
      <c r="E69" t="s">
        <v>28</v>
      </c>
      <c r="F69" t="s">
        <v>53</v>
      </c>
      <c r="G69" t="s">
        <v>189</v>
      </c>
      <c r="H69" t="s">
        <v>185</v>
      </c>
      <c r="I69" t="s">
        <v>50</v>
      </c>
      <c r="J69" t="s">
        <v>185</v>
      </c>
      <c r="K69" t="s">
        <v>63</v>
      </c>
      <c r="L69">
        <v>2</v>
      </c>
      <c r="M69" t="s">
        <v>67</v>
      </c>
      <c r="N69" t="s">
        <v>52</v>
      </c>
      <c r="O69" t="s">
        <v>62</v>
      </c>
      <c r="P69" t="s">
        <v>52</v>
      </c>
      <c r="Q69" t="s">
        <v>68</v>
      </c>
      <c r="R69" t="s">
        <v>52</v>
      </c>
      <c r="S69" t="s">
        <v>51</v>
      </c>
      <c r="T69" t="s">
        <v>65</v>
      </c>
      <c r="U69" s="20">
        <v>6.8</v>
      </c>
      <c r="V69">
        <f>INDEX('Effect Coding'!$A$53:$DD$159,MATCH(B69,'Effect Coding'!$A$53:$A$159,0), COLUMN('Effect Coding'!C119))</f>
        <v>0</v>
      </c>
      <c r="W69">
        <f>INDEX('Effect Coding'!$A$53:$DD$159,MATCH(B69,'Effect Coding'!$A$53:$A$159,0), COLUMN('Effect Coding'!D119))</f>
        <v>0</v>
      </c>
      <c r="X69">
        <f>INDEX('Effect Coding'!$A$53:$DD$159,MATCH(B69,'Effect Coding'!$A$53:$A$159,0), COLUMN('Effect Coding'!E119))</f>
        <v>0</v>
      </c>
      <c r="Y69">
        <f>INDEX('Effect Coding'!$A$53:$DD$159,MATCH(B69,'Effect Coding'!$A$53:$A$159,0), COLUMN('Effect Coding'!F119))</f>
        <v>0</v>
      </c>
      <c r="Z69">
        <f>INDEX('Effect Coding'!$A$53:$DD$159,MATCH(B69,'Effect Coding'!$A$53:$A$159,0), COLUMN('Effect Coding'!G119))</f>
        <v>0</v>
      </c>
      <c r="AA69">
        <f>INDEX('Effect Coding'!$A$53:$DD$159,MATCH(B69,'Effect Coding'!$A$53:$A$159,0), COLUMN('Effect Coding'!H119))</f>
        <v>0</v>
      </c>
      <c r="AB69">
        <f>INDEX('Effect Coding'!$A$53:$DD$159,MATCH(B69,'Effect Coding'!$A$53:$A$159,0), COLUMN('Effect Coding'!I119))</f>
        <v>0</v>
      </c>
      <c r="AC69">
        <f>INDEX('Effect Coding'!$A$53:$DD$159,MATCH(B69,'Effect Coding'!$A$53:$A$159,0), COLUMN('Effect Coding'!J119))</f>
        <v>0</v>
      </c>
      <c r="AD69">
        <f>INDEX('Effect Coding'!$A$53:$DD$159,MATCH(B69,'Effect Coding'!$A$53:$A$159,0), COLUMN('Effect Coding'!K119))</f>
        <v>0</v>
      </c>
      <c r="AE69">
        <f>INDEX('Effect Coding'!$A$53:$DD$159,MATCH(B69,'Effect Coding'!$A$53:$A$159,0), COLUMN('Effect Coding'!L119))</f>
        <v>0</v>
      </c>
      <c r="AF69">
        <f>INDEX('Effect Coding'!$A$53:$DD$159,MATCH(B69,'Effect Coding'!$A$53:$A$159,0), COLUMN('Effect Coding'!M119))</f>
        <v>0</v>
      </c>
      <c r="AG69">
        <f>INDEX('Effect Coding'!$A$53:$DD$159,MATCH(B69,'Effect Coding'!$A$53:$A$159,0), COLUMN('Effect Coding'!N119))</f>
        <v>0</v>
      </c>
      <c r="AH69">
        <f>INDEX('Effect Coding'!$A$53:$DD$159,MATCH(B69,'Effect Coding'!$A$53:$A$159,0), COLUMN('Effect Coding'!O119))</f>
        <v>0</v>
      </c>
      <c r="AI69">
        <f>INDEX('Effect Coding'!$A$53:$DD$159,MATCH(B69,'Effect Coding'!$A$53:$A$159,0), COLUMN('Effect Coding'!P119))</f>
        <v>0</v>
      </c>
      <c r="AJ69">
        <f>INDEX('Effect Coding'!$A$53:$DD$159,MATCH(B69,'Effect Coding'!$A$53:$A$159,0), COLUMN('Effect Coding'!Q119))</f>
        <v>0</v>
      </c>
      <c r="AK69">
        <f>INDEX('Effect Coding'!$A$53:$DD$159,MATCH(B69,'Effect Coding'!$A$53:$A$159,0), COLUMN('Effect Coding'!R119))</f>
        <v>0</v>
      </c>
      <c r="AL69">
        <f>INDEX('Effect Coding'!$A$53:$DD$159,MATCH(B69,'Effect Coding'!$A$53:$A$159,0), COLUMN('Effect Coding'!S119))</f>
        <v>0</v>
      </c>
      <c r="AM69">
        <f>INDEX('Effect Coding'!$A$53:$DD$159,MATCH(B69,'Effect Coding'!$A$53:$A$159,0), COLUMN('Effect Coding'!T119))</f>
        <v>0</v>
      </c>
      <c r="AN69">
        <f>INDEX('Effect Coding'!$A$53:$DD$159,MATCH(B69,'Effect Coding'!$A$53:$A$159,0), COLUMN('Effect Coding'!U119))</f>
        <v>0</v>
      </c>
      <c r="AO69">
        <f>INDEX('Effect Coding'!$A$53:$DD$159,MATCH(B69,'Effect Coding'!$A$53:$A$159,0), COLUMN('Effect Coding'!V119))</f>
        <v>0</v>
      </c>
      <c r="AP69">
        <f>INDEX('Effect Coding'!$A$53:$DD$159,MATCH(B69,'Effect Coding'!$A$53:$A$159,0), COLUMN('Effect Coding'!W119))</f>
        <v>0</v>
      </c>
      <c r="AQ69">
        <f>INDEX('Effect Coding'!$A$53:$DD$159,MATCH(B69,'Effect Coding'!$A$53:$A$159,0), COLUMN('Effect Coding'!X119))</f>
        <v>0</v>
      </c>
      <c r="AR69">
        <f>INDEX('Effect Coding'!$A$53:$DD$159,MATCH(B69,'Effect Coding'!$A$53:$A$159,0), COLUMN('Effect Coding'!Y119))</f>
        <v>1</v>
      </c>
      <c r="AS69">
        <f>INDEX('Effect Coding'!$A$53:$DD$159,MATCH(B69,'Effect Coding'!$A$53:$A$159,0), COLUMN('Effect Coding'!Z119))</f>
        <v>0</v>
      </c>
      <c r="AT69">
        <f>INDEX('Effect Coding'!$A$53:$DD$159,MATCH(B69,'Effect Coding'!$A$53:$A$159,0), COLUMN('Effect Coding'!AA119))</f>
        <v>0</v>
      </c>
      <c r="AU69">
        <f>INDEX('Effect Coding'!$A$53:$DD$159,MATCH(B69,'Effect Coding'!$A$53:$A$159,0), COLUMN('Effect Coding'!AB119))</f>
        <v>0</v>
      </c>
      <c r="AV69">
        <f>INDEX('Effect Coding'!$A$53:$DD$159,MATCH(B69,'Effect Coding'!$A$53:$A$159,0), COLUMN('Effect Coding'!AC119))</f>
        <v>0</v>
      </c>
      <c r="AW69">
        <f>INDEX('Effect Coding'!$A$53:$DD$159,MATCH(B69,'Effect Coding'!$A$53:$A$159,0), COLUMN('Effect Coding'!AD119))</f>
        <v>0</v>
      </c>
      <c r="AX69">
        <f>INDEX('Effect Coding'!$A$53:$DD$159,MATCH(B69,'Effect Coding'!$A$53:$A$159,0), COLUMN('Effect Coding'!AE119))</f>
        <v>0</v>
      </c>
      <c r="AY69">
        <f>INDEX('Effect Coding'!$A$53:$DD$159,MATCH(B69,'Effect Coding'!$A$53:$A$159,0), COLUMN('Effect Coding'!AF119))</f>
        <v>0</v>
      </c>
      <c r="AZ69">
        <f>INDEX('Effect Coding'!$A$53:$DD$159,MATCH(B69,'Effect Coding'!$A$53:$A$159,0), COLUMN('Effect Coding'!AG119))</f>
        <v>0</v>
      </c>
      <c r="BA69">
        <f>INDEX('Effect Coding'!$A$53:$DD$159,MATCH(B69,'Effect Coding'!$A$53:$A$159,0), COLUMN('Effect Coding'!AH119))</f>
        <v>0</v>
      </c>
      <c r="BB69">
        <f>INDEX('Effect Coding'!$A$53:$DD$159,MATCH(B69,'Effect Coding'!$A$53:$A$159,0), COLUMN('Effect Coding'!AI119))</f>
        <v>0</v>
      </c>
      <c r="BC69">
        <f>INDEX('Effect Coding'!$A$53:$DD$159,MATCH(B69,'Effect Coding'!$A$53:$A$159,0), COLUMN('Effect Coding'!AJ119))</f>
        <v>0</v>
      </c>
      <c r="BD69">
        <f>INDEX('Effect Coding'!$A$53:$DD$159,MATCH(B69,'Effect Coding'!$A$53:$A$159,0), COLUMN('Effect Coding'!AK119))</f>
        <v>0</v>
      </c>
      <c r="BE69">
        <f>INDEX('Effect Coding'!$A$53:$DD$159,MATCH(B69,'Effect Coding'!$A$53:$A$159,0), COLUMN('Effect Coding'!AL119))</f>
        <v>0</v>
      </c>
      <c r="BF69">
        <f>INDEX('Effect Coding'!$A$53:$DD$159,MATCH(B69,'Effect Coding'!$A$53:$A$159,0), COLUMN('Effect Coding'!AM119))</f>
        <v>0</v>
      </c>
      <c r="BG69">
        <f>INDEX('Effect Coding'!$A$53:$DD$159,MATCH(B69,'Effect Coding'!$A$53:$A$159,0), COLUMN('Effect Coding'!AN119))</f>
        <v>0</v>
      </c>
      <c r="BH69">
        <f>INDEX('Effect Coding'!$A$53:$DD$159,MATCH(B69,'Effect Coding'!$A$53:$A$159,0), COLUMN('Effect Coding'!AO119))</f>
        <v>0</v>
      </c>
      <c r="BI69">
        <f>INDEX('Effect Coding'!$A$53:$DD$159,MATCH(B69,'Effect Coding'!$A$53:$A$159,0), COLUMN('Effect Coding'!AP119))</f>
        <v>0</v>
      </c>
      <c r="BJ69">
        <f>INDEX('Effect Coding'!$A$53:$DD$159,MATCH(B69,'Effect Coding'!$A$53:$A$159,0), COLUMN('Effect Coding'!AQ119))</f>
        <v>0</v>
      </c>
      <c r="BK69">
        <f>INDEX('Effect Coding'!$A$53:$DD$159,MATCH(B69,'Effect Coding'!$A$53:$A$159,0), COLUMN('Effect Coding'!AR119))</f>
        <v>0</v>
      </c>
      <c r="BL69">
        <f>INDEX('Effect Coding'!$A$53:$DD$159,MATCH(B69,'Effect Coding'!$A$53:$A$159,0), COLUMN('Effect Coding'!AS119))</f>
        <v>0</v>
      </c>
      <c r="BM69">
        <f>INDEX('Effect Coding'!$A$53:$DD$159,MATCH(B69,'Effect Coding'!$A$53:$A$159,0), COLUMN('Effect Coding'!AT119))</f>
        <v>0</v>
      </c>
      <c r="BN69">
        <f>INDEX('Effect Coding'!$A$53:$DD$159,MATCH(B69,'Effect Coding'!$A$53:$A$159,0), COLUMN('Effect Coding'!AU119))</f>
        <v>0</v>
      </c>
      <c r="BO69">
        <f>INDEX('Effect Coding'!$A$53:$DD$159,MATCH(B69,'Effect Coding'!$A$53:$A$159,0), COLUMN('Effect Coding'!AV119))</f>
        <v>0</v>
      </c>
      <c r="BP69">
        <f>INDEX('Effect Coding'!$A$53:$DD$159,MATCH(B69,'Effect Coding'!$A$53:$A$159,0), COLUMN('Effect Coding'!AW119))</f>
        <v>0</v>
      </c>
      <c r="BQ69">
        <f>INDEX('Effect Coding'!$A$53:$DD$159,MATCH(B69,'Effect Coding'!$A$53:$A$159,0), COLUMN('Effect Coding'!AX119))</f>
        <v>0</v>
      </c>
      <c r="BR69">
        <f>INDEX('Effect Coding'!$A$53:$DD$159,MATCH(B69,'Effect Coding'!$A$53:$A$159,0), COLUMN('Effect Coding'!AY119))</f>
        <v>0</v>
      </c>
      <c r="BS69">
        <f>INDEX('Effect Coding'!$A$53:$DD$159,MATCH(B69,'Effect Coding'!$A$53:$A$159,0), COLUMN('Effect Coding'!AZ119))</f>
        <v>0</v>
      </c>
      <c r="BT69">
        <f>INDEX('Effect Coding'!$A$53:$DD$159,MATCH(B69,'Effect Coding'!$A$53:$A$159,0), COLUMN('Effect Coding'!BA119))</f>
        <v>0</v>
      </c>
      <c r="BU69">
        <f>INDEX('Effect Coding'!$A$53:$DD$159,MATCH(B69,'Effect Coding'!$A$53:$A$159,0), COLUMN('Effect Coding'!BB119))</f>
        <v>0</v>
      </c>
      <c r="BV69">
        <f>INDEX('Effect Coding'!$A$53:$DD$159,MATCH(B69,'Effect Coding'!$A$53:$A$159,0), COLUMN('Effect Coding'!BC119))</f>
        <v>0</v>
      </c>
      <c r="BW69">
        <f>INDEX('Effect Coding'!$A$53:$DD$159,MATCH(B69,'Effect Coding'!$A$53:$A$159,0), COLUMN('Effect Coding'!BD119))</f>
        <v>0</v>
      </c>
      <c r="BX69">
        <f>INDEX('Effect Coding'!$A$53:$DD$159,MATCH(B69,'Effect Coding'!$A$53:$A$159,0), COLUMN('Effect Coding'!BE119))</f>
        <v>0</v>
      </c>
      <c r="BY69">
        <f>INDEX('Effect Coding'!$A$53:$DD$159,MATCH(B69,'Effect Coding'!$A$53:$A$159,0), COLUMN('Effect Coding'!BF119))</f>
        <v>0</v>
      </c>
      <c r="BZ69">
        <f>INDEX('Effect Coding'!$A$53:$DD$159,MATCH(B69,'Effect Coding'!$A$53:$A$159,0), COLUMN('Effect Coding'!BG119))</f>
        <v>0</v>
      </c>
      <c r="CA69">
        <f>INDEX('Effect Coding'!$A$53:$DD$159,MATCH(B69,'Effect Coding'!$A$53:$A$159,0), COLUMN('Effect Coding'!BH119))</f>
        <v>0</v>
      </c>
      <c r="CB69">
        <f>INDEX('Effect Coding'!$A$53:$DD$159,MATCH(B69,'Effect Coding'!$A$53:$A$159,0), COLUMN('Effect Coding'!BI119))</f>
        <v>0</v>
      </c>
      <c r="CC69">
        <f>INDEX('Effect Coding'!$A$53:$DD$159,MATCH(B69,'Effect Coding'!$A$53:$A$159,0), COLUMN('Effect Coding'!BJ119))</f>
        <v>0</v>
      </c>
      <c r="CD69">
        <f>INDEX('Effect Coding'!$A$53:$DD$159,MATCH(B69,'Effect Coding'!$A$53:$A$159,0), COLUMN('Effect Coding'!BK119))</f>
        <v>0</v>
      </c>
      <c r="CE69">
        <f>INDEX('Effect Coding'!$A$53:$DD$159,MATCH(B69,'Effect Coding'!$A$53:$A$159,0), COLUMN('Effect Coding'!BL119))</f>
        <v>0</v>
      </c>
      <c r="CF69">
        <f>INDEX('Effect Coding'!$A$53:$DD$159,MATCH(B69,'Effect Coding'!$A$53:$A$159,0), COLUMN('Effect Coding'!BM119))</f>
        <v>0</v>
      </c>
      <c r="CG69">
        <f>INDEX('Effect Coding'!$A$53:$DD$159,MATCH(B69,'Effect Coding'!$A$53:$A$159,0), COLUMN('Effect Coding'!BN119))</f>
        <v>0</v>
      </c>
      <c r="CH69">
        <f>INDEX('Effect Coding'!$A$53:$DD$159,MATCH(B69,'Effect Coding'!$A$53:$A$159,0), COLUMN('Effect Coding'!BO119))</f>
        <v>0</v>
      </c>
      <c r="CI69">
        <f>INDEX('Effect Coding'!$A$53:$DD$159,MATCH(B69,'Effect Coding'!$A$53:$A$159,0), COLUMN('Effect Coding'!BP119))</f>
        <v>0</v>
      </c>
      <c r="CJ69">
        <f>INDEX('Effect Coding'!$A$53:$DD$159,MATCH(B69,'Effect Coding'!$A$53:$A$159,0), COLUMN('Effect Coding'!BQ119))</f>
        <v>0</v>
      </c>
      <c r="CK69">
        <f>INDEX('Effect Coding'!$A$53:$DD$159,MATCH(B69,'Effect Coding'!$A$53:$A$159,0), COLUMN('Effect Coding'!BR119))</f>
        <v>0</v>
      </c>
      <c r="CL69">
        <f>INDEX('Effect Coding'!$A$53:$DD$159,MATCH(B69,'Effect Coding'!$A$53:$A$159,0), COLUMN('Effect Coding'!BS119))</f>
        <v>0</v>
      </c>
      <c r="CM69">
        <f>INDEX('Effect Coding'!$A$53:$DD$159,MATCH(B69,'Effect Coding'!$A$53:$A$159,0), COLUMN('Effect Coding'!BT119))</f>
        <v>0</v>
      </c>
      <c r="CN69">
        <f>INDEX('Effect Coding'!$A$53:$DD$159,MATCH(B69,'Effect Coding'!$A$53:$A$159,0), COLUMN('Effect Coding'!BU119))</f>
        <v>0</v>
      </c>
      <c r="CO69">
        <f>INDEX('Effect Coding'!$A$53:$DD$159,MATCH(B69,'Effect Coding'!$A$53:$A$159,0), COLUMN('Effect Coding'!BV119))</f>
        <v>0</v>
      </c>
      <c r="CP69">
        <f>INDEX('Effect Coding'!$A$53:$DD$159,MATCH(B69,'Effect Coding'!$A$53:$A$159,0), COLUMN('Effect Coding'!BW119))</f>
        <v>0</v>
      </c>
      <c r="CQ69">
        <f>INDEX('Effect Coding'!$A$53:$DD$159,MATCH(B69,'Effect Coding'!$A$53:$A$159,0), COLUMN('Effect Coding'!BX119))</f>
        <v>0</v>
      </c>
      <c r="CR69">
        <f>INDEX('Effect Coding'!$A$53:$DD$159,MATCH(B69,'Effect Coding'!$A$53:$A$159,0), COLUMN('Effect Coding'!BY119))</f>
        <v>0</v>
      </c>
      <c r="CS69">
        <f>INDEX('Effect Coding'!$A$53:$DD$159,MATCH(B69,'Effect Coding'!$A$53:$A$159,0), COLUMN('Effect Coding'!BZ119))</f>
        <v>0</v>
      </c>
      <c r="CT69">
        <f>INDEX('Effect Coding'!$A$53:$DD$159,MATCH(B69,'Effect Coding'!$A$53:$A$159,0), COLUMN('Effect Coding'!CA119))</f>
        <v>0</v>
      </c>
      <c r="CU69">
        <f>INDEX('Effect Coding'!$A$53:$DD$159,MATCH(B69,'Effect Coding'!$A$53:$A$159,0), COLUMN('Effect Coding'!CB119))</f>
        <v>0</v>
      </c>
      <c r="CV69">
        <f>INDEX('Effect Coding'!$A$53:$DD$159,MATCH(B69,'Effect Coding'!$A$53:$A$159,0), COLUMN('Effect Coding'!CC119))</f>
        <v>0</v>
      </c>
      <c r="CW69">
        <f>INDEX('Effect Coding'!$A$53:$DD$159,MATCH(B69,'Effect Coding'!$A$53:$A$159,0), COLUMN('Effect Coding'!CD119))</f>
        <v>0</v>
      </c>
      <c r="CX69">
        <f>INDEX('Effect Coding'!$A$53:$DD$159,MATCH(B69,'Effect Coding'!$A$53:$A$159,0), COLUMN('Effect Coding'!CE119))</f>
        <v>0</v>
      </c>
      <c r="CY69">
        <f>INDEX('Effect Coding'!$A$53:$DD$159,MATCH(B69,'Effect Coding'!$A$53:$A$159,0), COLUMN('Effect Coding'!CF119))</f>
        <v>0</v>
      </c>
      <c r="CZ69">
        <f>INDEX('Effect Coding'!$A$53:$DD$159,MATCH(B69,'Effect Coding'!$A$53:$A$159,0), COLUMN('Effect Coding'!CG119))</f>
        <v>0</v>
      </c>
      <c r="DA69">
        <f>INDEX('Effect Coding'!$A$53:$DD$159,MATCH(B69,'Effect Coding'!$A$53:$A$159,0), COLUMN('Effect Coding'!CH119))</f>
        <v>0</v>
      </c>
      <c r="DB69">
        <f>INDEX('Effect Coding'!$A$53:$DD$159,MATCH(B69,'Effect Coding'!$A$53:$A$159,0), COLUMN('Effect Coding'!CI119))</f>
        <v>0</v>
      </c>
      <c r="DC69">
        <f>INDEX('Effect Coding'!$A$53:$DD$159,MATCH(B69,'Effect Coding'!$A$53:$A$159,0), COLUMN('Effect Coding'!CJ119))</f>
        <v>0</v>
      </c>
      <c r="DD69">
        <f>INDEX('Effect Coding'!$A$53:$DD$159,MATCH(B69,'Effect Coding'!$A$53:$A$159,0), COLUMN('Effect Coding'!CK119))</f>
        <v>0</v>
      </c>
      <c r="DE69">
        <f>INDEX('Effect Coding'!$A$53:$DD$159,MATCH(B69,'Effect Coding'!$A$53:$A$159,0), COLUMN('Effect Coding'!CL119))</f>
        <v>0</v>
      </c>
      <c r="DF69">
        <f>INDEX('Effect Coding'!$A$53:$DD$159,MATCH(B69,'Effect Coding'!$A$53:$A$159,0), COLUMN('Effect Coding'!CM119))</f>
        <v>0</v>
      </c>
      <c r="DG69">
        <f>INDEX('Effect Coding'!$A$53:$DD$159,MATCH(B69,'Effect Coding'!$A$53:$A$159,0), COLUMN('Effect Coding'!CN119))</f>
        <v>0</v>
      </c>
      <c r="DH69">
        <f>INDEX('Effect Coding'!$A$53:$DD$159,MATCH(B69,'Effect Coding'!$A$53:$A$159,0), COLUMN('Effect Coding'!CO119))</f>
        <v>0</v>
      </c>
      <c r="DI69">
        <f>INDEX('Effect Coding'!$A$53:$DD$159,MATCH(B69,'Effect Coding'!$A$53:$A$159,0), COLUMN('Effect Coding'!CP119))</f>
        <v>0</v>
      </c>
      <c r="DJ69">
        <f>INDEX('Effect Coding'!$A$53:$DD$159,MATCH(B69,'Effect Coding'!$A$53:$A$159,0), COLUMN('Effect Coding'!CQ119))</f>
        <v>0</v>
      </c>
      <c r="DK69">
        <f>INDEX('Effect Coding'!$A$53:$DD$159,MATCH(B69,'Effect Coding'!$A$53:$A$159,0), COLUMN('Effect Coding'!CR119))</f>
        <v>0</v>
      </c>
      <c r="DL69">
        <f>INDEX('Effect Coding'!$A$53:$DD$159,MATCH(B69,'Effect Coding'!$A$53:$A$159,0), COLUMN('Effect Coding'!CS119))</f>
        <v>0</v>
      </c>
      <c r="DM69">
        <f>INDEX('Effect Coding'!$A$53:$DD$159,MATCH(B69,'Effect Coding'!$A$53:$A$159,0), COLUMN('Effect Coding'!CT119))</f>
        <v>0</v>
      </c>
      <c r="DN69">
        <f>INDEX('Effect Coding'!$A$53:$DD$159,MATCH(B69,'Effect Coding'!$A$53:$A$159,0), COLUMN('Effect Coding'!CU119))</f>
        <v>0</v>
      </c>
      <c r="DO69">
        <f>INDEX('Effect Coding'!$A$53:$DD$159,MATCH(B69,'Effect Coding'!$A$53:$A$159,0), COLUMN('Effect Coding'!CV119))</f>
        <v>0</v>
      </c>
      <c r="DP69">
        <f>INDEX('Effect Coding'!$A$53:$DD$159,MATCH(B69,'Effect Coding'!$A$53:$A$159,0), COLUMN('Effect Coding'!CW119))</f>
        <v>0</v>
      </c>
      <c r="DQ69">
        <f>INDEX('Effect Coding'!$A$53:$DD$159,MATCH(B69,'Effect Coding'!$A$53:$A$159,0), COLUMN('Effect Coding'!CX119))</f>
        <v>0</v>
      </c>
      <c r="DR69">
        <f>INDEX('Effect Coding'!$A$53:$DD$159,MATCH(B69,'Effect Coding'!$A$53:$A$159,0), COLUMN('Effect Coding'!CY119))</f>
        <v>0</v>
      </c>
      <c r="DS69">
        <f>INDEX('Effect Coding'!$A$53:$DD$159,MATCH(B69,'Effect Coding'!$A$53:$A$159,0), COLUMN('Effect Coding'!CZ119))</f>
        <v>0</v>
      </c>
      <c r="DT69">
        <f>INDEX('Effect Coding'!$A$53:$DD$159,MATCH(B69,'Effect Coding'!$A$53:$A$159,0), COLUMN('Effect Coding'!DA119))</f>
        <v>0</v>
      </c>
      <c r="DU69">
        <f>INDEX('Effect Coding'!$A$53:$DD$159,MATCH(B69,'Effect Coding'!$A$53:$A$159,0), COLUMN('Effect Coding'!DB119))</f>
        <v>0</v>
      </c>
      <c r="DV69">
        <f>INDEX('Effect Coding'!$A$53:$DD$159,MATCH(B69,'Effect Coding'!$A$53:$A$159,0), COLUMN('Effect Coding'!DC119))</f>
        <v>0</v>
      </c>
      <c r="DW69">
        <f>INDEX('Effect Coding'!$A$53:$DD$159,MATCH(B69,'Effect Coding'!$A$53:$A$159,0), COLUMN('Effect Coding'!DD119))</f>
        <v>0</v>
      </c>
      <c r="DX69">
        <f>INDEX('Effect Coding'!$A$40:$K$49,MATCH(C69,'Effect Coding'!$A$40:$A$49,0),COLUMN('Effect Coding'!C106))</f>
        <v>0</v>
      </c>
      <c r="DY69">
        <f>INDEX('Effect Coding'!$A$40:$K$49,MATCH(C69,'Effect Coding'!$A$40:$A$49,0),COLUMN('Effect Coding'!D106))</f>
        <v>0</v>
      </c>
      <c r="DZ69">
        <f>INDEX('Effect Coding'!$A$40:$K$49,MATCH(C69,'Effect Coding'!$A$40:$A$49,0),COLUMN('Effect Coding'!E106))</f>
        <v>1</v>
      </c>
      <c r="EA69">
        <f>INDEX('Effect Coding'!$A$40:$K$49,MATCH(C69,'Effect Coding'!$A$40:$A$49,0),COLUMN('Effect Coding'!F106))</f>
        <v>0</v>
      </c>
      <c r="EB69">
        <f>INDEX('Effect Coding'!$A$40:$K$49,MATCH(C69,'Effect Coding'!$A$40:$A$49,0),COLUMN('Effect Coding'!G106))</f>
        <v>0</v>
      </c>
      <c r="EC69">
        <f>INDEX('Effect Coding'!$A$40:$K$49,MATCH(C69,'Effect Coding'!$A$40:$A$49,0),COLUMN('Effect Coding'!H106))</f>
        <v>0</v>
      </c>
      <c r="ED69">
        <f>INDEX('Effect Coding'!$A$40:$K$49,MATCH(C69,'Effect Coding'!$A$40:$A$49,0),COLUMN('Effect Coding'!I106))</f>
        <v>0</v>
      </c>
      <c r="EE69">
        <f>INDEX('Effect Coding'!$A$40:$K$49,MATCH(C69,'Effect Coding'!$A$40:$A$49,0),COLUMN('Effect Coding'!J106))</f>
        <v>0</v>
      </c>
      <c r="EF69">
        <f>INDEX('Effect Coding'!$A$40:$K$49,MATCH(C69,'Effect Coding'!$A$40:$A$49,0),COLUMN('Effect Coding'!K106))</f>
        <v>0</v>
      </c>
      <c r="EG69">
        <f>INDEX('Effect Coding'!$A$33:$E$36,MATCH(D69,'Effect Coding'!$A$33:$A$36,0),COLUMN('Effect Coding'!C99))</f>
        <v>0</v>
      </c>
      <c r="EH69">
        <f>INDEX('Effect Coding'!$A$33:$E$36,MATCH(D69,'Effect Coding'!$A$33:$A$36,0),COLUMN('Effect Coding'!D99))</f>
        <v>0</v>
      </c>
      <c r="EI69">
        <f>INDEX('Effect Coding'!$A$33:$E$36,MATCH(D69,'Effect Coding'!$A$33:$A$36,0),COLUMN('Effect Coding'!E99))</f>
        <v>1</v>
      </c>
      <c r="EJ69">
        <f>INDEX('Effect Coding'!$A$27:$D$29,MATCH(E69,'Effect Coding'!$A$27:$A$29,0),COLUMN('Effect Coding'!C93))</f>
        <v>1</v>
      </c>
      <c r="EK69">
        <f>INDEX('Effect Coding'!$A$27:$D$29,MATCH(E69,'Effect Coding'!$A$27:$A$29,0),COLUMN('Effect Coding'!D93))</f>
        <v>0</v>
      </c>
      <c r="EL69">
        <f>INDEX('Effect Coding'!$A$21:$D$23,MATCH(F69,'Effect Coding'!$A$21:$A$23,0),COLUMN('Effect Coding'!C87))</f>
        <v>1</v>
      </c>
      <c r="EM69">
        <f>INDEX('Effect Coding'!$A$21:$D$23,MATCH(F69,'Effect Coding'!$A$21:$A$23,0),COLUMN('Effect Coding'!D87))</f>
        <v>0</v>
      </c>
      <c r="EN69">
        <f>INDEX('Effect Coding'!$A$15:$D$17,MATCH(G69,'Effect Coding'!$A$15:$A$17,0),COLUMN('Effect Coding'!C81))</f>
        <v>0</v>
      </c>
      <c r="EO69">
        <f>INDEX('Effect Coding'!$A$15:$D$17,MATCH(G69,'Effect Coding'!$A$15:$A$17,0),COLUMN('Effect Coding'!D81))</f>
        <v>1</v>
      </c>
      <c r="EP69">
        <f>INDEX('Effect Coding'!$A$9:$D$11,MATCH(H69,'Effect Coding'!$A$9:$A$11,0),COLUMN('Effect Coding'!C75))</f>
        <v>0</v>
      </c>
      <c r="EQ69">
        <f>INDEX('Effect Coding'!$A$9:$D$11,MATCH(H69,'Effect Coding'!$A$9:$A$11,0),COLUMN('Effect Coding'!D75))</f>
        <v>1</v>
      </c>
      <c r="ER69">
        <f>INDEX('Effect Coding'!$A$3:$D$5,MATCH(I69,'Effect Coding'!$A$3:$A$5,0),COLUMN('Effect Coding'!C69))</f>
        <v>1</v>
      </c>
      <c r="ES69">
        <f>INDEX('Effect Coding'!$A$3:$D$5,MATCH(I69,'Effect Coding'!$A$3:$A$5,0),COLUMN('Effect Coding'!D69))</f>
        <v>0</v>
      </c>
      <c r="ET69">
        <f>INDEX('Effect Coding'!$A$163:$D$165,MATCH(J69,'Effect Coding'!$A$163:$A$165,0),COLUMN('Effect Coding'!C229))</f>
        <v>1</v>
      </c>
      <c r="EU69">
        <f>INDEX('Effect Coding'!$A$163:$D$165,MATCH(J69,'Effect Coding'!$A$163:$A$165,0),COLUMN('Effect Coding'!D229))</f>
        <v>0</v>
      </c>
      <c r="EV69">
        <f>INDEX('Effect Coding'!$A$163:$D$165,MATCH(K69,'Effect Coding'!$A$169:$A$171,0),COLUMN('Effect Coding'!C229))</f>
        <v>1</v>
      </c>
      <c r="EW69">
        <f>INDEX('Effect Coding'!$A$163:$D$165,MATCH(K69,'Effect Coding'!$A$169:$A$171,0),COLUMN('Effect Coding'!D229))</f>
        <v>0</v>
      </c>
      <c r="EX69">
        <f>INDEX('Effect Coding'!$A$175:$E$178,MATCH(L69,'Effect Coding'!$A$175:$A$178,0),COLUMN('Effect Coding'!C241))</f>
        <v>0</v>
      </c>
      <c r="EY69">
        <f>INDEX('Effect Coding'!$A$175:$E$178,MATCH(L69,'Effect Coding'!$A$175:$A$178,0),COLUMN('Effect Coding'!D241))</f>
        <v>0</v>
      </c>
      <c r="EZ69">
        <f>INDEX('Effect Coding'!$A$175:$E$178,MATCH(L69,'Effect Coding'!$A$175:$A$178,0),COLUMN('Effect Coding'!E241))</f>
        <v>1</v>
      </c>
      <c r="FA69">
        <f>INDEX('Effect Coding'!$A$182:$E$185,MATCH(M69,'Effect Coding'!$A$182:$A$185,0),COLUMN('Effect Coding'!C248))</f>
        <v>-1</v>
      </c>
      <c r="FB69">
        <f>INDEX('Effect Coding'!$A$182:$E$185,MATCH(M69,'Effect Coding'!$A$182:$A$185,0),COLUMN('Effect Coding'!D248))</f>
        <v>-1</v>
      </c>
      <c r="FC69">
        <f>INDEX('Effect Coding'!$A$182:$E$185,MATCH(M69,'Effect Coding'!$A$182:$A$185,0),COLUMN('Effect Coding'!E248))</f>
        <v>-1</v>
      </c>
      <c r="FD69">
        <f>INDEX('Effect Coding'!$A$189:$C$190,MATCH(N69,'Effect Coding'!$A$189:$A$190,0),COLUMN('Effect Coding'!C255))</f>
        <v>-1</v>
      </c>
      <c r="FE69">
        <f>INDEX('Effect Coding'!$A$194:$D$196,MATCH(O69,'Effect Coding'!$A$194:$A$196,0),COLUMN('Effect Coding'!C260))</f>
        <v>-1</v>
      </c>
      <c r="FF69">
        <f>INDEX('Effect Coding'!$A$194:$D$196,MATCH(O69,'Effect Coding'!$A$194:$A$196,0),COLUMN('Effect Coding'!D260))</f>
        <v>-1</v>
      </c>
      <c r="FG69">
        <f>INDEX('Effect Coding'!$A$200:$C$201,MATCH(P69,'Effect Coding'!$A$200:$A$201,0),COLUMN('Effect Coding'!C266))</f>
        <v>1</v>
      </c>
      <c r="FH69">
        <f>INDEX('Effect Coding'!$A$205:$D$207,MATCH(Q69,'Effect Coding'!$A$205:$A$207,0),COLUMN('Effect Coding'!C271))</f>
        <v>-1</v>
      </c>
      <c r="FI69">
        <f>INDEX('Effect Coding'!$A$205:$D$207,MATCH(Q69,'Effect Coding'!$A$205:$A$207,0),COLUMN('Effect Coding'!D271))</f>
        <v>-1</v>
      </c>
      <c r="FJ69">
        <f>INDEX('Effect Coding'!$A$211:$C$212,MATCH(R69,'Effect Coding'!$A$211:$A$212,0),COLUMN('Effect Coding'!C277))</f>
        <v>-1</v>
      </c>
      <c r="FK69">
        <f>INDEX('Effect Coding'!$A$216:$C$217,MATCH(S69,'Effect Coding'!$A$216:$A$217,0),COLUMN('Effect Coding'!C282))</f>
        <v>1</v>
      </c>
      <c r="FL69">
        <f>INDEX('Effect Coding'!$A$221:$C$222,MATCH(T69,'Effect Coding'!$A$221:$A$222,0),COLUMN('Effect Coding'!C287))</f>
        <v>-1</v>
      </c>
    </row>
    <row r="70" spans="1:168" x14ac:dyDescent="0.25">
      <c r="A70" t="s">
        <v>272</v>
      </c>
      <c r="B70" t="s">
        <v>89</v>
      </c>
      <c r="C70" t="s">
        <v>4</v>
      </c>
      <c r="D70" t="s">
        <v>32</v>
      </c>
      <c r="E70" t="s">
        <v>28</v>
      </c>
      <c r="F70" t="s">
        <v>53</v>
      </c>
      <c r="G70" t="s">
        <v>189</v>
      </c>
      <c r="H70" t="s">
        <v>185</v>
      </c>
      <c r="I70" t="s">
        <v>50</v>
      </c>
      <c r="J70" t="s">
        <v>185</v>
      </c>
      <c r="K70" t="s">
        <v>70</v>
      </c>
      <c r="L70">
        <v>2</v>
      </c>
      <c r="M70" t="s">
        <v>67</v>
      </c>
      <c r="N70" t="s">
        <v>52</v>
      </c>
      <c r="O70" t="s">
        <v>62</v>
      </c>
      <c r="P70" t="s">
        <v>52</v>
      </c>
      <c r="Q70" t="s">
        <v>68</v>
      </c>
      <c r="R70" t="s">
        <v>52</v>
      </c>
      <c r="S70" t="s">
        <v>51</v>
      </c>
      <c r="T70" t="s">
        <v>65</v>
      </c>
      <c r="U70" s="20">
        <v>1</v>
      </c>
      <c r="V70">
        <f>INDEX('Effect Coding'!$A$53:$DD$159,MATCH(B70,'Effect Coding'!$A$53:$A$159,0), COLUMN('Effect Coding'!C120))</f>
        <v>0</v>
      </c>
      <c r="W70">
        <f>INDEX('Effect Coding'!$A$53:$DD$159,MATCH(B70,'Effect Coding'!$A$53:$A$159,0), COLUMN('Effect Coding'!D120))</f>
        <v>0</v>
      </c>
      <c r="X70">
        <f>INDEX('Effect Coding'!$A$53:$DD$159,MATCH(B70,'Effect Coding'!$A$53:$A$159,0), COLUMN('Effect Coding'!E120))</f>
        <v>0</v>
      </c>
      <c r="Y70">
        <f>INDEX('Effect Coding'!$A$53:$DD$159,MATCH(B70,'Effect Coding'!$A$53:$A$159,0), COLUMN('Effect Coding'!F120))</f>
        <v>0</v>
      </c>
      <c r="Z70">
        <f>INDEX('Effect Coding'!$A$53:$DD$159,MATCH(B70,'Effect Coding'!$A$53:$A$159,0), COLUMN('Effect Coding'!G120))</f>
        <v>0</v>
      </c>
      <c r="AA70">
        <f>INDEX('Effect Coding'!$A$53:$DD$159,MATCH(B70,'Effect Coding'!$A$53:$A$159,0), COLUMN('Effect Coding'!H120))</f>
        <v>0</v>
      </c>
      <c r="AB70">
        <f>INDEX('Effect Coding'!$A$53:$DD$159,MATCH(B70,'Effect Coding'!$A$53:$A$159,0), COLUMN('Effect Coding'!I120))</f>
        <v>0</v>
      </c>
      <c r="AC70">
        <f>INDEX('Effect Coding'!$A$53:$DD$159,MATCH(B70,'Effect Coding'!$A$53:$A$159,0), COLUMN('Effect Coding'!J120))</f>
        <v>0</v>
      </c>
      <c r="AD70">
        <f>INDEX('Effect Coding'!$A$53:$DD$159,MATCH(B70,'Effect Coding'!$A$53:$A$159,0), COLUMN('Effect Coding'!K120))</f>
        <v>0</v>
      </c>
      <c r="AE70">
        <f>INDEX('Effect Coding'!$A$53:$DD$159,MATCH(B70,'Effect Coding'!$A$53:$A$159,0), COLUMN('Effect Coding'!L120))</f>
        <v>0</v>
      </c>
      <c r="AF70">
        <f>INDEX('Effect Coding'!$A$53:$DD$159,MATCH(B70,'Effect Coding'!$A$53:$A$159,0), COLUMN('Effect Coding'!M120))</f>
        <v>0</v>
      </c>
      <c r="AG70">
        <f>INDEX('Effect Coding'!$A$53:$DD$159,MATCH(B70,'Effect Coding'!$A$53:$A$159,0), COLUMN('Effect Coding'!N120))</f>
        <v>0</v>
      </c>
      <c r="AH70">
        <f>INDEX('Effect Coding'!$A$53:$DD$159,MATCH(B70,'Effect Coding'!$A$53:$A$159,0), COLUMN('Effect Coding'!O120))</f>
        <v>0</v>
      </c>
      <c r="AI70">
        <f>INDEX('Effect Coding'!$A$53:$DD$159,MATCH(B70,'Effect Coding'!$A$53:$A$159,0), COLUMN('Effect Coding'!P120))</f>
        <v>0</v>
      </c>
      <c r="AJ70">
        <f>INDEX('Effect Coding'!$A$53:$DD$159,MATCH(B70,'Effect Coding'!$A$53:$A$159,0), COLUMN('Effect Coding'!Q120))</f>
        <v>0</v>
      </c>
      <c r="AK70">
        <f>INDEX('Effect Coding'!$A$53:$DD$159,MATCH(B70,'Effect Coding'!$A$53:$A$159,0), COLUMN('Effect Coding'!R120))</f>
        <v>0</v>
      </c>
      <c r="AL70">
        <f>INDEX('Effect Coding'!$A$53:$DD$159,MATCH(B70,'Effect Coding'!$A$53:$A$159,0), COLUMN('Effect Coding'!S120))</f>
        <v>0</v>
      </c>
      <c r="AM70">
        <f>INDEX('Effect Coding'!$A$53:$DD$159,MATCH(B70,'Effect Coding'!$A$53:$A$159,0), COLUMN('Effect Coding'!T120))</f>
        <v>0</v>
      </c>
      <c r="AN70">
        <f>INDEX('Effect Coding'!$A$53:$DD$159,MATCH(B70,'Effect Coding'!$A$53:$A$159,0), COLUMN('Effect Coding'!U120))</f>
        <v>0</v>
      </c>
      <c r="AO70">
        <f>INDEX('Effect Coding'!$A$53:$DD$159,MATCH(B70,'Effect Coding'!$A$53:$A$159,0), COLUMN('Effect Coding'!V120))</f>
        <v>0</v>
      </c>
      <c r="AP70">
        <f>INDEX('Effect Coding'!$A$53:$DD$159,MATCH(B70,'Effect Coding'!$A$53:$A$159,0), COLUMN('Effect Coding'!W120))</f>
        <v>0</v>
      </c>
      <c r="AQ70">
        <f>INDEX('Effect Coding'!$A$53:$DD$159,MATCH(B70,'Effect Coding'!$A$53:$A$159,0), COLUMN('Effect Coding'!X120))</f>
        <v>0</v>
      </c>
      <c r="AR70">
        <f>INDEX('Effect Coding'!$A$53:$DD$159,MATCH(B70,'Effect Coding'!$A$53:$A$159,0), COLUMN('Effect Coding'!Y120))</f>
        <v>0</v>
      </c>
      <c r="AS70">
        <f>INDEX('Effect Coding'!$A$53:$DD$159,MATCH(B70,'Effect Coding'!$A$53:$A$159,0), COLUMN('Effect Coding'!Z120))</f>
        <v>1</v>
      </c>
      <c r="AT70">
        <f>INDEX('Effect Coding'!$A$53:$DD$159,MATCH(B70,'Effect Coding'!$A$53:$A$159,0), COLUMN('Effect Coding'!AA120))</f>
        <v>0</v>
      </c>
      <c r="AU70">
        <f>INDEX('Effect Coding'!$A$53:$DD$159,MATCH(B70,'Effect Coding'!$A$53:$A$159,0), COLUMN('Effect Coding'!AB120))</f>
        <v>0</v>
      </c>
      <c r="AV70">
        <f>INDEX('Effect Coding'!$A$53:$DD$159,MATCH(B70,'Effect Coding'!$A$53:$A$159,0), COLUMN('Effect Coding'!AC120))</f>
        <v>0</v>
      </c>
      <c r="AW70">
        <f>INDEX('Effect Coding'!$A$53:$DD$159,MATCH(B70,'Effect Coding'!$A$53:$A$159,0), COLUMN('Effect Coding'!AD120))</f>
        <v>0</v>
      </c>
      <c r="AX70">
        <f>INDEX('Effect Coding'!$A$53:$DD$159,MATCH(B70,'Effect Coding'!$A$53:$A$159,0), COLUMN('Effect Coding'!AE120))</f>
        <v>0</v>
      </c>
      <c r="AY70">
        <f>INDEX('Effect Coding'!$A$53:$DD$159,MATCH(B70,'Effect Coding'!$A$53:$A$159,0), COLUMN('Effect Coding'!AF120))</f>
        <v>0</v>
      </c>
      <c r="AZ70">
        <f>INDEX('Effect Coding'!$A$53:$DD$159,MATCH(B70,'Effect Coding'!$A$53:$A$159,0), COLUMN('Effect Coding'!AG120))</f>
        <v>0</v>
      </c>
      <c r="BA70">
        <f>INDEX('Effect Coding'!$A$53:$DD$159,MATCH(B70,'Effect Coding'!$A$53:$A$159,0), COLUMN('Effect Coding'!AH120))</f>
        <v>0</v>
      </c>
      <c r="BB70">
        <f>INDEX('Effect Coding'!$A$53:$DD$159,MATCH(B70,'Effect Coding'!$A$53:$A$159,0), COLUMN('Effect Coding'!AI120))</f>
        <v>0</v>
      </c>
      <c r="BC70">
        <f>INDEX('Effect Coding'!$A$53:$DD$159,MATCH(B70,'Effect Coding'!$A$53:$A$159,0), COLUMN('Effect Coding'!AJ120))</f>
        <v>0</v>
      </c>
      <c r="BD70">
        <f>INDEX('Effect Coding'!$A$53:$DD$159,MATCH(B70,'Effect Coding'!$A$53:$A$159,0), COLUMN('Effect Coding'!AK120))</f>
        <v>0</v>
      </c>
      <c r="BE70">
        <f>INDEX('Effect Coding'!$A$53:$DD$159,MATCH(B70,'Effect Coding'!$A$53:$A$159,0), COLUMN('Effect Coding'!AL120))</f>
        <v>0</v>
      </c>
      <c r="BF70">
        <f>INDEX('Effect Coding'!$A$53:$DD$159,MATCH(B70,'Effect Coding'!$A$53:$A$159,0), COLUMN('Effect Coding'!AM120))</f>
        <v>0</v>
      </c>
      <c r="BG70">
        <f>INDEX('Effect Coding'!$A$53:$DD$159,MATCH(B70,'Effect Coding'!$A$53:$A$159,0), COLUMN('Effect Coding'!AN120))</f>
        <v>0</v>
      </c>
      <c r="BH70">
        <f>INDEX('Effect Coding'!$A$53:$DD$159,MATCH(B70,'Effect Coding'!$A$53:$A$159,0), COLUMN('Effect Coding'!AO120))</f>
        <v>0</v>
      </c>
      <c r="BI70">
        <f>INDEX('Effect Coding'!$A$53:$DD$159,MATCH(B70,'Effect Coding'!$A$53:$A$159,0), COLUMN('Effect Coding'!AP120))</f>
        <v>0</v>
      </c>
      <c r="BJ70">
        <f>INDEX('Effect Coding'!$A$53:$DD$159,MATCH(B70,'Effect Coding'!$A$53:$A$159,0), COLUMN('Effect Coding'!AQ120))</f>
        <v>0</v>
      </c>
      <c r="BK70">
        <f>INDEX('Effect Coding'!$A$53:$DD$159,MATCH(B70,'Effect Coding'!$A$53:$A$159,0), COLUMN('Effect Coding'!AR120))</f>
        <v>0</v>
      </c>
      <c r="BL70">
        <f>INDEX('Effect Coding'!$A$53:$DD$159,MATCH(B70,'Effect Coding'!$A$53:$A$159,0), COLUMN('Effect Coding'!AS120))</f>
        <v>0</v>
      </c>
      <c r="BM70">
        <f>INDEX('Effect Coding'!$A$53:$DD$159,MATCH(B70,'Effect Coding'!$A$53:$A$159,0), COLUMN('Effect Coding'!AT120))</f>
        <v>0</v>
      </c>
      <c r="BN70">
        <f>INDEX('Effect Coding'!$A$53:$DD$159,MATCH(B70,'Effect Coding'!$A$53:$A$159,0), COLUMN('Effect Coding'!AU120))</f>
        <v>0</v>
      </c>
      <c r="BO70">
        <f>INDEX('Effect Coding'!$A$53:$DD$159,MATCH(B70,'Effect Coding'!$A$53:$A$159,0), COLUMN('Effect Coding'!AV120))</f>
        <v>0</v>
      </c>
      <c r="BP70">
        <f>INDEX('Effect Coding'!$A$53:$DD$159,MATCH(B70,'Effect Coding'!$A$53:$A$159,0), COLUMN('Effect Coding'!AW120))</f>
        <v>0</v>
      </c>
      <c r="BQ70">
        <f>INDEX('Effect Coding'!$A$53:$DD$159,MATCH(B70,'Effect Coding'!$A$53:$A$159,0), COLUMN('Effect Coding'!AX120))</f>
        <v>0</v>
      </c>
      <c r="BR70">
        <f>INDEX('Effect Coding'!$A$53:$DD$159,MATCH(B70,'Effect Coding'!$A$53:$A$159,0), COLUMN('Effect Coding'!AY120))</f>
        <v>0</v>
      </c>
      <c r="BS70">
        <f>INDEX('Effect Coding'!$A$53:$DD$159,MATCH(B70,'Effect Coding'!$A$53:$A$159,0), COLUMN('Effect Coding'!AZ120))</f>
        <v>0</v>
      </c>
      <c r="BT70">
        <f>INDEX('Effect Coding'!$A$53:$DD$159,MATCH(B70,'Effect Coding'!$A$53:$A$159,0), COLUMN('Effect Coding'!BA120))</f>
        <v>0</v>
      </c>
      <c r="BU70">
        <f>INDEX('Effect Coding'!$A$53:$DD$159,MATCH(B70,'Effect Coding'!$A$53:$A$159,0), COLUMN('Effect Coding'!BB120))</f>
        <v>0</v>
      </c>
      <c r="BV70">
        <f>INDEX('Effect Coding'!$A$53:$DD$159,MATCH(B70,'Effect Coding'!$A$53:$A$159,0), COLUMN('Effect Coding'!BC120))</f>
        <v>0</v>
      </c>
      <c r="BW70">
        <f>INDEX('Effect Coding'!$A$53:$DD$159,MATCH(B70,'Effect Coding'!$A$53:$A$159,0), COLUMN('Effect Coding'!BD120))</f>
        <v>0</v>
      </c>
      <c r="BX70">
        <f>INDEX('Effect Coding'!$A$53:$DD$159,MATCH(B70,'Effect Coding'!$A$53:$A$159,0), COLUMN('Effect Coding'!BE120))</f>
        <v>0</v>
      </c>
      <c r="BY70">
        <f>INDEX('Effect Coding'!$A$53:$DD$159,MATCH(B70,'Effect Coding'!$A$53:$A$159,0), COLUMN('Effect Coding'!BF120))</f>
        <v>0</v>
      </c>
      <c r="BZ70">
        <f>INDEX('Effect Coding'!$A$53:$DD$159,MATCH(B70,'Effect Coding'!$A$53:$A$159,0), COLUMN('Effect Coding'!BG120))</f>
        <v>0</v>
      </c>
      <c r="CA70">
        <f>INDEX('Effect Coding'!$A$53:$DD$159,MATCH(B70,'Effect Coding'!$A$53:$A$159,0), COLUMN('Effect Coding'!BH120))</f>
        <v>0</v>
      </c>
      <c r="CB70">
        <f>INDEX('Effect Coding'!$A$53:$DD$159,MATCH(B70,'Effect Coding'!$A$53:$A$159,0), COLUMN('Effect Coding'!BI120))</f>
        <v>0</v>
      </c>
      <c r="CC70">
        <f>INDEX('Effect Coding'!$A$53:$DD$159,MATCH(B70,'Effect Coding'!$A$53:$A$159,0), COLUMN('Effect Coding'!BJ120))</f>
        <v>0</v>
      </c>
      <c r="CD70">
        <f>INDEX('Effect Coding'!$A$53:$DD$159,MATCH(B70,'Effect Coding'!$A$53:$A$159,0), COLUMN('Effect Coding'!BK120))</f>
        <v>0</v>
      </c>
      <c r="CE70">
        <f>INDEX('Effect Coding'!$A$53:$DD$159,MATCH(B70,'Effect Coding'!$A$53:$A$159,0), COLUMN('Effect Coding'!BL120))</f>
        <v>0</v>
      </c>
      <c r="CF70">
        <f>INDEX('Effect Coding'!$A$53:$DD$159,MATCH(B70,'Effect Coding'!$A$53:$A$159,0), COLUMN('Effect Coding'!BM120))</f>
        <v>0</v>
      </c>
      <c r="CG70">
        <f>INDEX('Effect Coding'!$A$53:$DD$159,MATCH(B70,'Effect Coding'!$A$53:$A$159,0), COLUMN('Effect Coding'!BN120))</f>
        <v>0</v>
      </c>
      <c r="CH70">
        <f>INDEX('Effect Coding'!$A$53:$DD$159,MATCH(B70,'Effect Coding'!$A$53:$A$159,0), COLUMN('Effect Coding'!BO120))</f>
        <v>0</v>
      </c>
      <c r="CI70">
        <f>INDEX('Effect Coding'!$A$53:$DD$159,MATCH(B70,'Effect Coding'!$A$53:$A$159,0), COLUMN('Effect Coding'!BP120))</f>
        <v>0</v>
      </c>
      <c r="CJ70">
        <f>INDEX('Effect Coding'!$A$53:$DD$159,MATCH(B70,'Effect Coding'!$A$53:$A$159,0), COLUMN('Effect Coding'!BQ120))</f>
        <v>0</v>
      </c>
      <c r="CK70">
        <f>INDEX('Effect Coding'!$A$53:$DD$159,MATCH(B70,'Effect Coding'!$A$53:$A$159,0), COLUMN('Effect Coding'!BR120))</f>
        <v>0</v>
      </c>
      <c r="CL70">
        <f>INDEX('Effect Coding'!$A$53:$DD$159,MATCH(B70,'Effect Coding'!$A$53:$A$159,0), COLUMN('Effect Coding'!BS120))</f>
        <v>0</v>
      </c>
      <c r="CM70">
        <f>INDEX('Effect Coding'!$A$53:$DD$159,MATCH(B70,'Effect Coding'!$A$53:$A$159,0), COLUMN('Effect Coding'!BT120))</f>
        <v>0</v>
      </c>
      <c r="CN70">
        <f>INDEX('Effect Coding'!$A$53:$DD$159,MATCH(B70,'Effect Coding'!$A$53:$A$159,0), COLUMN('Effect Coding'!BU120))</f>
        <v>0</v>
      </c>
      <c r="CO70">
        <f>INDEX('Effect Coding'!$A$53:$DD$159,MATCH(B70,'Effect Coding'!$A$53:$A$159,0), COLUMN('Effect Coding'!BV120))</f>
        <v>0</v>
      </c>
      <c r="CP70">
        <f>INDEX('Effect Coding'!$A$53:$DD$159,MATCH(B70,'Effect Coding'!$A$53:$A$159,0), COLUMN('Effect Coding'!BW120))</f>
        <v>0</v>
      </c>
      <c r="CQ70">
        <f>INDEX('Effect Coding'!$A$53:$DD$159,MATCH(B70,'Effect Coding'!$A$53:$A$159,0), COLUMN('Effect Coding'!BX120))</f>
        <v>0</v>
      </c>
      <c r="CR70">
        <f>INDEX('Effect Coding'!$A$53:$DD$159,MATCH(B70,'Effect Coding'!$A$53:$A$159,0), COLUMN('Effect Coding'!BY120))</f>
        <v>0</v>
      </c>
      <c r="CS70">
        <f>INDEX('Effect Coding'!$A$53:$DD$159,MATCH(B70,'Effect Coding'!$A$53:$A$159,0), COLUMN('Effect Coding'!BZ120))</f>
        <v>0</v>
      </c>
      <c r="CT70">
        <f>INDEX('Effect Coding'!$A$53:$DD$159,MATCH(B70,'Effect Coding'!$A$53:$A$159,0), COLUMN('Effect Coding'!CA120))</f>
        <v>0</v>
      </c>
      <c r="CU70">
        <f>INDEX('Effect Coding'!$A$53:$DD$159,MATCH(B70,'Effect Coding'!$A$53:$A$159,0), COLUMN('Effect Coding'!CB120))</f>
        <v>0</v>
      </c>
      <c r="CV70">
        <f>INDEX('Effect Coding'!$A$53:$DD$159,MATCH(B70,'Effect Coding'!$A$53:$A$159,0), COLUMN('Effect Coding'!CC120))</f>
        <v>0</v>
      </c>
      <c r="CW70">
        <f>INDEX('Effect Coding'!$A$53:$DD$159,MATCH(B70,'Effect Coding'!$A$53:$A$159,0), COLUMN('Effect Coding'!CD120))</f>
        <v>0</v>
      </c>
      <c r="CX70">
        <f>INDEX('Effect Coding'!$A$53:$DD$159,MATCH(B70,'Effect Coding'!$A$53:$A$159,0), COLUMN('Effect Coding'!CE120))</f>
        <v>0</v>
      </c>
      <c r="CY70">
        <f>INDEX('Effect Coding'!$A$53:$DD$159,MATCH(B70,'Effect Coding'!$A$53:$A$159,0), COLUMN('Effect Coding'!CF120))</f>
        <v>0</v>
      </c>
      <c r="CZ70">
        <f>INDEX('Effect Coding'!$A$53:$DD$159,MATCH(B70,'Effect Coding'!$A$53:$A$159,0), COLUMN('Effect Coding'!CG120))</f>
        <v>0</v>
      </c>
      <c r="DA70">
        <f>INDEX('Effect Coding'!$A$53:$DD$159,MATCH(B70,'Effect Coding'!$A$53:$A$159,0), COLUMN('Effect Coding'!CH120))</f>
        <v>0</v>
      </c>
      <c r="DB70">
        <f>INDEX('Effect Coding'!$A$53:$DD$159,MATCH(B70,'Effect Coding'!$A$53:$A$159,0), COLUMN('Effect Coding'!CI120))</f>
        <v>0</v>
      </c>
      <c r="DC70">
        <f>INDEX('Effect Coding'!$A$53:$DD$159,MATCH(B70,'Effect Coding'!$A$53:$A$159,0), COLUMN('Effect Coding'!CJ120))</f>
        <v>0</v>
      </c>
      <c r="DD70">
        <f>INDEX('Effect Coding'!$A$53:$DD$159,MATCH(B70,'Effect Coding'!$A$53:$A$159,0), COLUMN('Effect Coding'!CK120))</f>
        <v>0</v>
      </c>
      <c r="DE70">
        <f>INDEX('Effect Coding'!$A$53:$DD$159,MATCH(B70,'Effect Coding'!$A$53:$A$159,0), COLUMN('Effect Coding'!CL120))</f>
        <v>0</v>
      </c>
      <c r="DF70">
        <f>INDEX('Effect Coding'!$A$53:$DD$159,MATCH(B70,'Effect Coding'!$A$53:$A$159,0), COLUMN('Effect Coding'!CM120))</f>
        <v>0</v>
      </c>
      <c r="DG70">
        <f>INDEX('Effect Coding'!$A$53:$DD$159,MATCH(B70,'Effect Coding'!$A$53:$A$159,0), COLUMN('Effect Coding'!CN120))</f>
        <v>0</v>
      </c>
      <c r="DH70">
        <f>INDEX('Effect Coding'!$A$53:$DD$159,MATCH(B70,'Effect Coding'!$A$53:$A$159,0), COLUMN('Effect Coding'!CO120))</f>
        <v>0</v>
      </c>
      <c r="DI70">
        <f>INDEX('Effect Coding'!$A$53:$DD$159,MATCH(B70,'Effect Coding'!$A$53:$A$159,0), COLUMN('Effect Coding'!CP120))</f>
        <v>0</v>
      </c>
      <c r="DJ70">
        <f>INDEX('Effect Coding'!$A$53:$DD$159,MATCH(B70,'Effect Coding'!$A$53:$A$159,0), COLUMN('Effect Coding'!CQ120))</f>
        <v>0</v>
      </c>
      <c r="DK70">
        <f>INDEX('Effect Coding'!$A$53:$DD$159,MATCH(B70,'Effect Coding'!$A$53:$A$159,0), COLUMN('Effect Coding'!CR120))</f>
        <v>0</v>
      </c>
      <c r="DL70">
        <f>INDEX('Effect Coding'!$A$53:$DD$159,MATCH(B70,'Effect Coding'!$A$53:$A$159,0), COLUMN('Effect Coding'!CS120))</f>
        <v>0</v>
      </c>
      <c r="DM70">
        <f>INDEX('Effect Coding'!$A$53:$DD$159,MATCH(B70,'Effect Coding'!$A$53:$A$159,0), COLUMN('Effect Coding'!CT120))</f>
        <v>0</v>
      </c>
      <c r="DN70">
        <f>INDEX('Effect Coding'!$A$53:$DD$159,MATCH(B70,'Effect Coding'!$A$53:$A$159,0), COLUMN('Effect Coding'!CU120))</f>
        <v>0</v>
      </c>
      <c r="DO70">
        <f>INDEX('Effect Coding'!$A$53:$DD$159,MATCH(B70,'Effect Coding'!$A$53:$A$159,0), COLUMN('Effect Coding'!CV120))</f>
        <v>0</v>
      </c>
      <c r="DP70">
        <f>INDEX('Effect Coding'!$A$53:$DD$159,MATCH(B70,'Effect Coding'!$A$53:$A$159,0), COLUMN('Effect Coding'!CW120))</f>
        <v>0</v>
      </c>
      <c r="DQ70">
        <f>INDEX('Effect Coding'!$A$53:$DD$159,MATCH(B70,'Effect Coding'!$A$53:$A$159,0), COLUMN('Effect Coding'!CX120))</f>
        <v>0</v>
      </c>
      <c r="DR70">
        <f>INDEX('Effect Coding'!$A$53:$DD$159,MATCH(B70,'Effect Coding'!$A$53:$A$159,0), COLUMN('Effect Coding'!CY120))</f>
        <v>0</v>
      </c>
      <c r="DS70">
        <f>INDEX('Effect Coding'!$A$53:$DD$159,MATCH(B70,'Effect Coding'!$A$53:$A$159,0), COLUMN('Effect Coding'!CZ120))</f>
        <v>0</v>
      </c>
      <c r="DT70">
        <f>INDEX('Effect Coding'!$A$53:$DD$159,MATCH(B70,'Effect Coding'!$A$53:$A$159,0), COLUMN('Effect Coding'!DA120))</f>
        <v>0</v>
      </c>
      <c r="DU70">
        <f>INDEX('Effect Coding'!$A$53:$DD$159,MATCH(B70,'Effect Coding'!$A$53:$A$159,0), COLUMN('Effect Coding'!DB120))</f>
        <v>0</v>
      </c>
      <c r="DV70">
        <f>INDEX('Effect Coding'!$A$53:$DD$159,MATCH(B70,'Effect Coding'!$A$53:$A$159,0), COLUMN('Effect Coding'!DC120))</f>
        <v>0</v>
      </c>
      <c r="DW70">
        <f>INDEX('Effect Coding'!$A$53:$DD$159,MATCH(B70,'Effect Coding'!$A$53:$A$159,0), COLUMN('Effect Coding'!DD120))</f>
        <v>0</v>
      </c>
      <c r="DX70">
        <f>INDEX('Effect Coding'!$A$40:$K$49,MATCH(C70,'Effect Coding'!$A$40:$A$49,0),COLUMN('Effect Coding'!C107))</f>
        <v>0</v>
      </c>
      <c r="DY70">
        <f>INDEX('Effect Coding'!$A$40:$K$49,MATCH(C70,'Effect Coding'!$A$40:$A$49,0),COLUMN('Effect Coding'!D107))</f>
        <v>0</v>
      </c>
      <c r="DZ70">
        <f>INDEX('Effect Coding'!$A$40:$K$49,MATCH(C70,'Effect Coding'!$A$40:$A$49,0),COLUMN('Effect Coding'!E107))</f>
        <v>1</v>
      </c>
      <c r="EA70">
        <f>INDEX('Effect Coding'!$A$40:$K$49,MATCH(C70,'Effect Coding'!$A$40:$A$49,0),COLUMN('Effect Coding'!F107))</f>
        <v>0</v>
      </c>
      <c r="EB70">
        <f>INDEX('Effect Coding'!$A$40:$K$49,MATCH(C70,'Effect Coding'!$A$40:$A$49,0),COLUMN('Effect Coding'!G107))</f>
        <v>0</v>
      </c>
      <c r="EC70">
        <f>INDEX('Effect Coding'!$A$40:$K$49,MATCH(C70,'Effect Coding'!$A$40:$A$49,0),COLUMN('Effect Coding'!H107))</f>
        <v>0</v>
      </c>
      <c r="ED70">
        <f>INDEX('Effect Coding'!$A$40:$K$49,MATCH(C70,'Effect Coding'!$A$40:$A$49,0),COLUMN('Effect Coding'!I107))</f>
        <v>0</v>
      </c>
      <c r="EE70">
        <f>INDEX('Effect Coding'!$A$40:$K$49,MATCH(C70,'Effect Coding'!$A$40:$A$49,0),COLUMN('Effect Coding'!J107))</f>
        <v>0</v>
      </c>
      <c r="EF70">
        <f>INDEX('Effect Coding'!$A$40:$K$49,MATCH(C70,'Effect Coding'!$A$40:$A$49,0),COLUMN('Effect Coding'!K107))</f>
        <v>0</v>
      </c>
      <c r="EG70">
        <f>INDEX('Effect Coding'!$A$33:$E$36,MATCH(D70,'Effect Coding'!$A$33:$A$36,0),COLUMN('Effect Coding'!C100))</f>
        <v>0</v>
      </c>
      <c r="EH70">
        <f>INDEX('Effect Coding'!$A$33:$E$36,MATCH(D70,'Effect Coding'!$A$33:$A$36,0),COLUMN('Effect Coding'!D100))</f>
        <v>0</v>
      </c>
      <c r="EI70">
        <f>INDEX('Effect Coding'!$A$33:$E$36,MATCH(D70,'Effect Coding'!$A$33:$A$36,0),COLUMN('Effect Coding'!E100))</f>
        <v>1</v>
      </c>
      <c r="EJ70">
        <f>INDEX('Effect Coding'!$A$27:$D$29,MATCH(E70,'Effect Coding'!$A$27:$A$29,0),COLUMN('Effect Coding'!C94))</f>
        <v>1</v>
      </c>
      <c r="EK70">
        <f>INDEX('Effect Coding'!$A$27:$D$29,MATCH(E70,'Effect Coding'!$A$27:$A$29,0),COLUMN('Effect Coding'!D94))</f>
        <v>0</v>
      </c>
      <c r="EL70">
        <f>INDEX('Effect Coding'!$A$21:$D$23,MATCH(F70,'Effect Coding'!$A$21:$A$23,0),COLUMN('Effect Coding'!C88))</f>
        <v>1</v>
      </c>
      <c r="EM70">
        <f>INDEX('Effect Coding'!$A$21:$D$23,MATCH(F70,'Effect Coding'!$A$21:$A$23,0),COLUMN('Effect Coding'!D88))</f>
        <v>0</v>
      </c>
      <c r="EN70">
        <f>INDEX('Effect Coding'!$A$15:$D$17,MATCH(G70,'Effect Coding'!$A$15:$A$17,0),COLUMN('Effect Coding'!C82))</f>
        <v>0</v>
      </c>
      <c r="EO70">
        <f>INDEX('Effect Coding'!$A$15:$D$17,MATCH(G70,'Effect Coding'!$A$15:$A$17,0),COLUMN('Effect Coding'!D82))</f>
        <v>1</v>
      </c>
      <c r="EP70">
        <f>INDEX('Effect Coding'!$A$9:$D$11,MATCH(H70,'Effect Coding'!$A$9:$A$11,0),COLUMN('Effect Coding'!C76))</f>
        <v>0</v>
      </c>
      <c r="EQ70">
        <f>INDEX('Effect Coding'!$A$9:$D$11,MATCH(H70,'Effect Coding'!$A$9:$A$11,0),COLUMN('Effect Coding'!D76))</f>
        <v>1</v>
      </c>
      <c r="ER70">
        <f>INDEX('Effect Coding'!$A$3:$D$5,MATCH(I70,'Effect Coding'!$A$3:$A$5,0),COLUMN('Effect Coding'!C70))</f>
        <v>1</v>
      </c>
      <c r="ES70">
        <f>INDEX('Effect Coding'!$A$3:$D$5,MATCH(I70,'Effect Coding'!$A$3:$A$5,0),COLUMN('Effect Coding'!D70))</f>
        <v>0</v>
      </c>
      <c r="ET70">
        <f>INDEX('Effect Coding'!$A$163:$D$165,MATCH(J70,'Effect Coding'!$A$163:$A$165,0),COLUMN('Effect Coding'!C230))</f>
        <v>1</v>
      </c>
      <c r="EU70">
        <f>INDEX('Effect Coding'!$A$163:$D$165,MATCH(J70,'Effect Coding'!$A$163:$A$165,0),COLUMN('Effect Coding'!D230))</f>
        <v>0</v>
      </c>
      <c r="EV70">
        <f>INDEX('Effect Coding'!$A$163:$D$165,MATCH(K70,'Effect Coding'!$A$169:$A$171,0),COLUMN('Effect Coding'!C230))</f>
        <v>0</v>
      </c>
      <c r="EW70">
        <f>INDEX('Effect Coding'!$A$163:$D$165,MATCH(K70,'Effect Coding'!$A$169:$A$171,0),COLUMN('Effect Coding'!D230))</f>
        <v>1</v>
      </c>
      <c r="EX70">
        <f>INDEX('Effect Coding'!$A$175:$E$178,MATCH(L70,'Effect Coding'!$A$175:$A$178,0),COLUMN('Effect Coding'!C242))</f>
        <v>0</v>
      </c>
      <c r="EY70">
        <f>INDEX('Effect Coding'!$A$175:$E$178,MATCH(L70,'Effect Coding'!$A$175:$A$178,0),COLUMN('Effect Coding'!D242))</f>
        <v>0</v>
      </c>
      <c r="EZ70">
        <f>INDEX('Effect Coding'!$A$175:$E$178,MATCH(L70,'Effect Coding'!$A$175:$A$178,0),COLUMN('Effect Coding'!E242))</f>
        <v>1</v>
      </c>
      <c r="FA70">
        <f>INDEX('Effect Coding'!$A$182:$E$185,MATCH(M70,'Effect Coding'!$A$182:$A$185,0),COLUMN('Effect Coding'!C249))</f>
        <v>-1</v>
      </c>
      <c r="FB70">
        <f>INDEX('Effect Coding'!$A$182:$E$185,MATCH(M70,'Effect Coding'!$A$182:$A$185,0),COLUMN('Effect Coding'!D249))</f>
        <v>-1</v>
      </c>
      <c r="FC70">
        <f>INDEX('Effect Coding'!$A$182:$E$185,MATCH(M70,'Effect Coding'!$A$182:$A$185,0),COLUMN('Effect Coding'!E249))</f>
        <v>-1</v>
      </c>
      <c r="FD70">
        <f>INDEX('Effect Coding'!$A$189:$C$190,MATCH(N70,'Effect Coding'!$A$189:$A$190,0),COLUMN('Effect Coding'!C256))</f>
        <v>-1</v>
      </c>
      <c r="FE70">
        <f>INDEX('Effect Coding'!$A$194:$D$196,MATCH(O70,'Effect Coding'!$A$194:$A$196,0),COLUMN('Effect Coding'!C261))</f>
        <v>-1</v>
      </c>
      <c r="FF70">
        <f>INDEX('Effect Coding'!$A$194:$D$196,MATCH(O70,'Effect Coding'!$A$194:$A$196,0),COLUMN('Effect Coding'!D261))</f>
        <v>-1</v>
      </c>
      <c r="FG70">
        <f>INDEX('Effect Coding'!$A$200:$C$201,MATCH(P70,'Effect Coding'!$A$200:$A$201,0),COLUMN('Effect Coding'!C267))</f>
        <v>1</v>
      </c>
      <c r="FH70">
        <f>INDEX('Effect Coding'!$A$205:$D$207,MATCH(Q70,'Effect Coding'!$A$205:$A$207,0),COLUMN('Effect Coding'!C272))</f>
        <v>-1</v>
      </c>
      <c r="FI70">
        <f>INDEX('Effect Coding'!$A$205:$D$207,MATCH(Q70,'Effect Coding'!$A$205:$A$207,0),COLUMN('Effect Coding'!D272))</f>
        <v>-1</v>
      </c>
      <c r="FJ70">
        <f>INDEX('Effect Coding'!$A$211:$C$212,MATCH(R70,'Effect Coding'!$A$211:$A$212,0),COLUMN('Effect Coding'!C278))</f>
        <v>-1</v>
      </c>
      <c r="FK70">
        <f>INDEX('Effect Coding'!$A$216:$C$217,MATCH(S70,'Effect Coding'!$A$216:$A$217,0),COLUMN('Effect Coding'!C283))</f>
        <v>1</v>
      </c>
      <c r="FL70">
        <f>INDEX('Effect Coding'!$A$221:$C$222,MATCH(T70,'Effect Coding'!$A$221:$A$222,0),COLUMN('Effect Coding'!C288))</f>
        <v>-1</v>
      </c>
    </row>
    <row r="71" spans="1:168" x14ac:dyDescent="0.25">
      <c r="A71" t="s">
        <v>273</v>
      </c>
      <c r="B71" t="s">
        <v>90</v>
      </c>
      <c r="C71" t="s">
        <v>4</v>
      </c>
      <c r="D71" t="s">
        <v>32</v>
      </c>
      <c r="E71" t="s">
        <v>28</v>
      </c>
      <c r="F71" t="s">
        <v>53</v>
      </c>
      <c r="G71" t="s">
        <v>189</v>
      </c>
      <c r="H71" t="s">
        <v>185</v>
      </c>
      <c r="I71" t="s">
        <v>50</v>
      </c>
      <c r="J71" t="s">
        <v>185</v>
      </c>
      <c r="K71" t="s">
        <v>63</v>
      </c>
      <c r="L71">
        <v>2</v>
      </c>
      <c r="M71" t="s">
        <v>61</v>
      </c>
      <c r="N71" t="s">
        <v>52</v>
      </c>
      <c r="O71" t="s">
        <v>62</v>
      </c>
      <c r="P71" t="s">
        <v>52</v>
      </c>
      <c r="Q71" t="s">
        <v>68</v>
      </c>
      <c r="R71" t="s">
        <v>52</v>
      </c>
      <c r="S71" t="s">
        <v>51</v>
      </c>
      <c r="T71" t="s">
        <v>65</v>
      </c>
      <c r="U71" s="20">
        <v>6.1</v>
      </c>
      <c r="V71">
        <f>INDEX('Effect Coding'!$A$53:$DD$159,MATCH(B71,'Effect Coding'!$A$53:$A$159,0), COLUMN('Effect Coding'!C121))</f>
        <v>0</v>
      </c>
      <c r="W71">
        <f>INDEX('Effect Coding'!$A$53:$DD$159,MATCH(B71,'Effect Coding'!$A$53:$A$159,0), COLUMN('Effect Coding'!D121))</f>
        <v>0</v>
      </c>
      <c r="X71">
        <f>INDEX('Effect Coding'!$A$53:$DD$159,MATCH(B71,'Effect Coding'!$A$53:$A$159,0), COLUMN('Effect Coding'!E121))</f>
        <v>0</v>
      </c>
      <c r="Y71">
        <f>INDEX('Effect Coding'!$A$53:$DD$159,MATCH(B71,'Effect Coding'!$A$53:$A$159,0), COLUMN('Effect Coding'!F121))</f>
        <v>0</v>
      </c>
      <c r="Z71">
        <f>INDEX('Effect Coding'!$A$53:$DD$159,MATCH(B71,'Effect Coding'!$A$53:$A$159,0), COLUMN('Effect Coding'!G121))</f>
        <v>0</v>
      </c>
      <c r="AA71">
        <f>INDEX('Effect Coding'!$A$53:$DD$159,MATCH(B71,'Effect Coding'!$A$53:$A$159,0), COLUMN('Effect Coding'!H121))</f>
        <v>0</v>
      </c>
      <c r="AB71">
        <f>INDEX('Effect Coding'!$A$53:$DD$159,MATCH(B71,'Effect Coding'!$A$53:$A$159,0), COLUMN('Effect Coding'!I121))</f>
        <v>0</v>
      </c>
      <c r="AC71">
        <f>INDEX('Effect Coding'!$A$53:$DD$159,MATCH(B71,'Effect Coding'!$A$53:$A$159,0), COLUMN('Effect Coding'!J121))</f>
        <v>0</v>
      </c>
      <c r="AD71">
        <f>INDEX('Effect Coding'!$A$53:$DD$159,MATCH(B71,'Effect Coding'!$A$53:$A$159,0), COLUMN('Effect Coding'!K121))</f>
        <v>0</v>
      </c>
      <c r="AE71">
        <f>INDEX('Effect Coding'!$A$53:$DD$159,MATCH(B71,'Effect Coding'!$A$53:$A$159,0), COLUMN('Effect Coding'!L121))</f>
        <v>0</v>
      </c>
      <c r="AF71">
        <f>INDEX('Effect Coding'!$A$53:$DD$159,MATCH(B71,'Effect Coding'!$A$53:$A$159,0), COLUMN('Effect Coding'!M121))</f>
        <v>0</v>
      </c>
      <c r="AG71">
        <f>INDEX('Effect Coding'!$A$53:$DD$159,MATCH(B71,'Effect Coding'!$A$53:$A$159,0), COLUMN('Effect Coding'!N121))</f>
        <v>0</v>
      </c>
      <c r="AH71">
        <f>INDEX('Effect Coding'!$A$53:$DD$159,MATCH(B71,'Effect Coding'!$A$53:$A$159,0), COLUMN('Effect Coding'!O121))</f>
        <v>0</v>
      </c>
      <c r="AI71">
        <f>INDEX('Effect Coding'!$A$53:$DD$159,MATCH(B71,'Effect Coding'!$A$53:$A$159,0), COLUMN('Effect Coding'!P121))</f>
        <v>0</v>
      </c>
      <c r="AJ71">
        <f>INDEX('Effect Coding'!$A$53:$DD$159,MATCH(B71,'Effect Coding'!$A$53:$A$159,0), COLUMN('Effect Coding'!Q121))</f>
        <v>0</v>
      </c>
      <c r="AK71">
        <f>INDEX('Effect Coding'!$A$53:$DD$159,MATCH(B71,'Effect Coding'!$A$53:$A$159,0), COLUMN('Effect Coding'!R121))</f>
        <v>0</v>
      </c>
      <c r="AL71">
        <f>INDEX('Effect Coding'!$A$53:$DD$159,MATCH(B71,'Effect Coding'!$A$53:$A$159,0), COLUMN('Effect Coding'!S121))</f>
        <v>0</v>
      </c>
      <c r="AM71">
        <f>INDEX('Effect Coding'!$A$53:$DD$159,MATCH(B71,'Effect Coding'!$A$53:$A$159,0), COLUMN('Effect Coding'!T121))</f>
        <v>0</v>
      </c>
      <c r="AN71">
        <f>INDEX('Effect Coding'!$A$53:$DD$159,MATCH(B71,'Effect Coding'!$A$53:$A$159,0), COLUMN('Effect Coding'!U121))</f>
        <v>0</v>
      </c>
      <c r="AO71">
        <f>INDEX('Effect Coding'!$A$53:$DD$159,MATCH(B71,'Effect Coding'!$A$53:$A$159,0), COLUMN('Effect Coding'!V121))</f>
        <v>0</v>
      </c>
      <c r="AP71">
        <f>INDEX('Effect Coding'!$A$53:$DD$159,MATCH(B71,'Effect Coding'!$A$53:$A$159,0), COLUMN('Effect Coding'!W121))</f>
        <v>0</v>
      </c>
      <c r="AQ71">
        <f>INDEX('Effect Coding'!$A$53:$DD$159,MATCH(B71,'Effect Coding'!$A$53:$A$159,0), COLUMN('Effect Coding'!X121))</f>
        <v>0</v>
      </c>
      <c r="AR71">
        <f>INDEX('Effect Coding'!$A$53:$DD$159,MATCH(B71,'Effect Coding'!$A$53:$A$159,0), COLUMN('Effect Coding'!Y121))</f>
        <v>0</v>
      </c>
      <c r="AS71">
        <f>INDEX('Effect Coding'!$A$53:$DD$159,MATCH(B71,'Effect Coding'!$A$53:$A$159,0), COLUMN('Effect Coding'!Z121))</f>
        <v>0</v>
      </c>
      <c r="AT71">
        <f>INDEX('Effect Coding'!$A$53:$DD$159,MATCH(B71,'Effect Coding'!$A$53:$A$159,0), COLUMN('Effect Coding'!AA121))</f>
        <v>1</v>
      </c>
      <c r="AU71">
        <f>INDEX('Effect Coding'!$A$53:$DD$159,MATCH(B71,'Effect Coding'!$A$53:$A$159,0), COLUMN('Effect Coding'!AB121))</f>
        <v>0</v>
      </c>
      <c r="AV71">
        <f>INDEX('Effect Coding'!$A$53:$DD$159,MATCH(B71,'Effect Coding'!$A$53:$A$159,0), COLUMN('Effect Coding'!AC121))</f>
        <v>0</v>
      </c>
      <c r="AW71">
        <f>INDEX('Effect Coding'!$A$53:$DD$159,MATCH(B71,'Effect Coding'!$A$53:$A$159,0), COLUMN('Effect Coding'!AD121))</f>
        <v>0</v>
      </c>
      <c r="AX71">
        <f>INDEX('Effect Coding'!$A$53:$DD$159,MATCH(B71,'Effect Coding'!$A$53:$A$159,0), COLUMN('Effect Coding'!AE121))</f>
        <v>0</v>
      </c>
      <c r="AY71">
        <f>INDEX('Effect Coding'!$A$53:$DD$159,MATCH(B71,'Effect Coding'!$A$53:$A$159,0), COLUMN('Effect Coding'!AF121))</f>
        <v>0</v>
      </c>
      <c r="AZ71">
        <f>INDEX('Effect Coding'!$A$53:$DD$159,MATCH(B71,'Effect Coding'!$A$53:$A$159,0), COLUMN('Effect Coding'!AG121))</f>
        <v>0</v>
      </c>
      <c r="BA71">
        <f>INDEX('Effect Coding'!$A$53:$DD$159,MATCH(B71,'Effect Coding'!$A$53:$A$159,0), COLUMN('Effect Coding'!AH121))</f>
        <v>0</v>
      </c>
      <c r="BB71">
        <f>INDEX('Effect Coding'!$A$53:$DD$159,MATCH(B71,'Effect Coding'!$A$53:$A$159,0), COLUMN('Effect Coding'!AI121))</f>
        <v>0</v>
      </c>
      <c r="BC71">
        <f>INDEX('Effect Coding'!$A$53:$DD$159,MATCH(B71,'Effect Coding'!$A$53:$A$159,0), COLUMN('Effect Coding'!AJ121))</f>
        <v>0</v>
      </c>
      <c r="BD71">
        <f>INDEX('Effect Coding'!$A$53:$DD$159,MATCH(B71,'Effect Coding'!$A$53:$A$159,0), COLUMN('Effect Coding'!AK121))</f>
        <v>0</v>
      </c>
      <c r="BE71">
        <f>INDEX('Effect Coding'!$A$53:$DD$159,MATCH(B71,'Effect Coding'!$A$53:$A$159,0), COLUMN('Effect Coding'!AL121))</f>
        <v>0</v>
      </c>
      <c r="BF71">
        <f>INDEX('Effect Coding'!$A$53:$DD$159,MATCH(B71,'Effect Coding'!$A$53:$A$159,0), COLUMN('Effect Coding'!AM121))</f>
        <v>0</v>
      </c>
      <c r="BG71">
        <f>INDEX('Effect Coding'!$A$53:$DD$159,MATCH(B71,'Effect Coding'!$A$53:$A$159,0), COLUMN('Effect Coding'!AN121))</f>
        <v>0</v>
      </c>
      <c r="BH71">
        <f>INDEX('Effect Coding'!$A$53:$DD$159,MATCH(B71,'Effect Coding'!$A$53:$A$159,0), COLUMN('Effect Coding'!AO121))</f>
        <v>0</v>
      </c>
      <c r="BI71">
        <f>INDEX('Effect Coding'!$A$53:$DD$159,MATCH(B71,'Effect Coding'!$A$53:$A$159,0), COLUMN('Effect Coding'!AP121))</f>
        <v>0</v>
      </c>
      <c r="BJ71">
        <f>INDEX('Effect Coding'!$A$53:$DD$159,MATCH(B71,'Effect Coding'!$A$53:$A$159,0), COLUMN('Effect Coding'!AQ121))</f>
        <v>0</v>
      </c>
      <c r="BK71">
        <f>INDEX('Effect Coding'!$A$53:$DD$159,MATCH(B71,'Effect Coding'!$A$53:$A$159,0), COLUMN('Effect Coding'!AR121))</f>
        <v>0</v>
      </c>
      <c r="BL71">
        <f>INDEX('Effect Coding'!$A$53:$DD$159,MATCH(B71,'Effect Coding'!$A$53:$A$159,0), COLUMN('Effect Coding'!AS121))</f>
        <v>0</v>
      </c>
      <c r="BM71">
        <f>INDEX('Effect Coding'!$A$53:$DD$159,MATCH(B71,'Effect Coding'!$A$53:$A$159,0), COLUMN('Effect Coding'!AT121))</f>
        <v>0</v>
      </c>
      <c r="BN71">
        <f>INDEX('Effect Coding'!$A$53:$DD$159,MATCH(B71,'Effect Coding'!$A$53:$A$159,0), COLUMN('Effect Coding'!AU121))</f>
        <v>0</v>
      </c>
      <c r="BO71">
        <f>INDEX('Effect Coding'!$A$53:$DD$159,MATCH(B71,'Effect Coding'!$A$53:$A$159,0), COLUMN('Effect Coding'!AV121))</f>
        <v>0</v>
      </c>
      <c r="BP71">
        <f>INDEX('Effect Coding'!$A$53:$DD$159,MATCH(B71,'Effect Coding'!$A$53:$A$159,0), COLUMN('Effect Coding'!AW121))</f>
        <v>0</v>
      </c>
      <c r="BQ71">
        <f>INDEX('Effect Coding'!$A$53:$DD$159,MATCH(B71,'Effect Coding'!$A$53:$A$159,0), COLUMN('Effect Coding'!AX121))</f>
        <v>0</v>
      </c>
      <c r="BR71">
        <f>INDEX('Effect Coding'!$A$53:$DD$159,MATCH(B71,'Effect Coding'!$A$53:$A$159,0), COLUMN('Effect Coding'!AY121))</f>
        <v>0</v>
      </c>
      <c r="BS71">
        <f>INDEX('Effect Coding'!$A$53:$DD$159,MATCH(B71,'Effect Coding'!$A$53:$A$159,0), COLUMN('Effect Coding'!AZ121))</f>
        <v>0</v>
      </c>
      <c r="BT71">
        <f>INDEX('Effect Coding'!$A$53:$DD$159,MATCH(B71,'Effect Coding'!$A$53:$A$159,0), COLUMN('Effect Coding'!BA121))</f>
        <v>0</v>
      </c>
      <c r="BU71">
        <f>INDEX('Effect Coding'!$A$53:$DD$159,MATCH(B71,'Effect Coding'!$A$53:$A$159,0), COLUMN('Effect Coding'!BB121))</f>
        <v>0</v>
      </c>
      <c r="BV71">
        <f>INDEX('Effect Coding'!$A$53:$DD$159,MATCH(B71,'Effect Coding'!$A$53:$A$159,0), COLUMN('Effect Coding'!BC121))</f>
        <v>0</v>
      </c>
      <c r="BW71">
        <f>INDEX('Effect Coding'!$A$53:$DD$159,MATCH(B71,'Effect Coding'!$A$53:$A$159,0), COLUMN('Effect Coding'!BD121))</f>
        <v>0</v>
      </c>
      <c r="BX71">
        <f>INDEX('Effect Coding'!$A$53:$DD$159,MATCH(B71,'Effect Coding'!$A$53:$A$159,0), COLUMN('Effect Coding'!BE121))</f>
        <v>0</v>
      </c>
      <c r="BY71">
        <f>INDEX('Effect Coding'!$A$53:$DD$159,MATCH(B71,'Effect Coding'!$A$53:$A$159,0), COLUMN('Effect Coding'!BF121))</f>
        <v>0</v>
      </c>
      <c r="BZ71">
        <f>INDEX('Effect Coding'!$A$53:$DD$159,MATCH(B71,'Effect Coding'!$A$53:$A$159,0), COLUMN('Effect Coding'!BG121))</f>
        <v>0</v>
      </c>
      <c r="CA71">
        <f>INDEX('Effect Coding'!$A$53:$DD$159,MATCH(B71,'Effect Coding'!$A$53:$A$159,0), COLUMN('Effect Coding'!BH121))</f>
        <v>0</v>
      </c>
      <c r="CB71">
        <f>INDEX('Effect Coding'!$A$53:$DD$159,MATCH(B71,'Effect Coding'!$A$53:$A$159,0), COLUMN('Effect Coding'!BI121))</f>
        <v>0</v>
      </c>
      <c r="CC71">
        <f>INDEX('Effect Coding'!$A$53:$DD$159,MATCH(B71,'Effect Coding'!$A$53:$A$159,0), COLUMN('Effect Coding'!BJ121))</f>
        <v>0</v>
      </c>
      <c r="CD71">
        <f>INDEX('Effect Coding'!$A$53:$DD$159,MATCH(B71,'Effect Coding'!$A$53:$A$159,0), COLUMN('Effect Coding'!BK121))</f>
        <v>0</v>
      </c>
      <c r="CE71">
        <f>INDEX('Effect Coding'!$A$53:$DD$159,MATCH(B71,'Effect Coding'!$A$53:$A$159,0), COLUMN('Effect Coding'!BL121))</f>
        <v>0</v>
      </c>
      <c r="CF71">
        <f>INDEX('Effect Coding'!$A$53:$DD$159,MATCH(B71,'Effect Coding'!$A$53:$A$159,0), COLUMN('Effect Coding'!BM121))</f>
        <v>0</v>
      </c>
      <c r="CG71">
        <f>INDEX('Effect Coding'!$A$53:$DD$159,MATCH(B71,'Effect Coding'!$A$53:$A$159,0), COLUMN('Effect Coding'!BN121))</f>
        <v>0</v>
      </c>
      <c r="CH71">
        <f>INDEX('Effect Coding'!$A$53:$DD$159,MATCH(B71,'Effect Coding'!$A$53:$A$159,0), COLUMN('Effect Coding'!BO121))</f>
        <v>0</v>
      </c>
      <c r="CI71">
        <f>INDEX('Effect Coding'!$A$53:$DD$159,MATCH(B71,'Effect Coding'!$A$53:$A$159,0), COLUMN('Effect Coding'!BP121))</f>
        <v>0</v>
      </c>
      <c r="CJ71">
        <f>INDEX('Effect Coding'!$A$53:$DD$159,MATCH(B71,'Effect Coding'!$A$53:$A$159,0), COLUMN('Effect Coding'!BQ121))</f>
        <v>0</v>
      </c>
      <c r="CK71">
        <f>INDEX('Effect Coding'!$A$53:$DD$159,MATCH(B71,'Effect Coding'!$A$53:$A$159,0), COLUMN('Effect Coding'!BR121))</f>
        <v>0</v>
      </c>
      <c r="CL71">
        <f>INDEX('Effect Coding'!$A$53:$DD$159,MATCH(B71,'Effect Coding'!$A$53:$A$159,0), COLUMN('Effect Coding'!BS121))</f>
        <v>0</v>
      </c>
      <c r="CM71">
        <f>INDEX('Effect Coding'!$A$53:$DD$159,MATCH(B71,'Effect Coding'!$A$53:$A$159,0), COLUMN('Effect Coding'!BT121))</f>
        <v>0</v>
      </c>
      <c r="CN71">
        <f>INDEX('Effect Coding'!$A$53:$DD$159,MATCH(B71,'Effect Coding'!$A$53:$A$159,0), COLUMN('Effect Coding'!BU121))</f>
        <v>0</v>
      </c>
      <c r="CO71">
        <f>INDEX('Effect Coding'!$A$53:$DD$159,MATCH(B71,'Effect Coding'!$A$53:$A$159,0), COLUMN('Effect Coding'!BV121))</f>
        <v>0</v>
      </c>
      <c r="CP71">
        <f>INDEX('Effect Coding'!$A$53:$DD$159,MATCH(B71,'Effect Coding'!$A$53:$A$159,0), COLUMN('Effect Coding'!BW121))</f>
        <v>0</v>
      </c>
      <c r="CQ71">
        <f>INDEX('Effect Coding'!$A$53:$DD$159,MATCH(B71,'Effect Coding'!$A$53:$A$159,0), COLUMN('Effect Coding'!BX121))</f>
        <v>0</v>
      </c>
      <c r="CR71">
        <f>INDEX('Effect Coding'!$A$53:$DD$159,MATCH(B71,'Effect Coding'!$A$53:$A$159,0), COLUMN('Effect Coding'!BY121))</f>
        <v>0</v>
      </c>
      <c r="CS71">
        <f>INDEX('Effect Coding'!$A$53:$DD$159,MATCH(B71,'Effect Coding'!$A$53:$A$159,0), COLUMN('Effect Coding'!BZ121))</f>
        <v>0</v>
      </c>
      <c r="CT71">
        <f>INDEX('Effect Coding'!$A$53:$DD$159,MATCH(B71,'Effect Coding'!$A$53:$A$159,0), COLUMN('Effect Coding'!CA121))</f>
        <v>0</v>
      </c>
      <c r="CU71">
        <f>INDEX('Effect Coding'!$A$53:$DD$159,MATCH(B71,'Effect Coding'!$A$53:$A$159,0), COLUMN('Effect Coding'!CB121))</f>
        <v>0</v>
      </c>
      <c r="CV71">
        <f>INDEX('Effect Coding'!$A$53:$DD$159,MATCH(B71,'Effect Coding'!$A$53:$A$159,0), COLUMN('Effect Coding'!CC121))</f>
        <v>0</v>
      </c>
      <c r="CW71">
        <f>INDEX('Effect Coding'!$A$53:$DD$159,MATCH(B71,'Effect Coding'!$A$53:$A$159,0), COLUMN('Effect Coding'!CD121))</f>
        <v>0</v>
      </c>
      <c r="CX71">
        <f>INDEX('Effect Coding'!$A$53:$DD$159,MATCH(B71,'Effect Coding'!$A$53:$A$159,0), COLUMN('Effect Coding'!CE121))</f>
        <v>0</v>
      </c>
      <c r="CY71">
        <f>INDEX('Effect Coding'!$A$53:$DD$159,MATCH(B71,'Effect Coding'!$A$53:$A$159,0), COLUMN('Effect Coding'!CF121))</f>
        <v>0</v>
      </c>
      <c r="CZ71">
        <f>INDEX('Effect Coding'!$A$53:$DD$159,MATCH(B71,'Effect Coding'!$A$53:$A$159,0), COLUMN('Effect Coding'!CG121))</f>
        <v>0</v>
      </c>
      <c r="DA71">
        <f>INDEX('Effect Coding'!$A$53:$DD$159,MATCH(B71,'Effect Coding'!$A$53:$A$159,0), COLUMN('Effect Coding'!CH121))</f>
        <v>0</v>
      </c>
      <c r="DB71">
        <f>INDEX('Effect Coding'!$A$53:$DD$159,MATCH(B71,'Effect Coding'!$A$53:$A$159,0), COLUMN('Effect Coding'!CI121))</f>
        <v>0</v>
      </c>
      <c r="DC71">
        <f>INDEX('Effect Coding'!$A$53:$DD$159,MATCH(B71,'Effect Coding'!$A$53:$A$159,0), COLUMN('Effect Coding'!CJ121))</f>
        <v>0</v>
      </c>
      <c r="DD71">
        <f>INDEX('Effect Coding'!$A$53:$DD$159,MATCH(B71,'Effect Coding'!$A$53:$A$159,0), COLUMN('Effect Coding'!CK121))</f>
        <v>0</v>
      </c>
      <c r="DE71">
        <f>INDEX('Effect Coding'!$A$53:$DD$159,MATCH(B71,'Effect Coding'!$A$53:$A$159,0), COLUMN('Effect Coding'!CL121))</f>
        <v>0</v>
      </c>
      <c r="DF71">
        <f>INDEX('Effect Coding'!$A$53:$DD$159,MATCH(B71,'Effect Coding'!$A$53:$A$159,0), COLUMN('Effect Coding'!CM121))</f>
        <v>0</v>
      </c>
      <c r="DG71">
        <f>INDEX('Effect Coding'!$A$53:$DD$159,MATCH(B71,'Effect Coding'!$A$53:$A$159,0), COLUMN('Effect Coding'!CN121))</f>
        <v>0</v>
      </c>
      <c r="DH71">
        <f>INDEX('Effect Coding'!$A$53:$DD$159,MATCH(B71,'Effect Coding'!$A$53:$A$159,0), COLUMN('Effect Coding'!CO121))</f>
        <v>0</v>
      </c>
      <c r="DI71">
        <f>INDEX('Effect Coding'!$A$53:$DD$159,MATCH(B71,'Effect Coding'!$A$53:$A$159,0), COLUMN('Effect Coding'!CP121))</f>
        <v>0</v>
      </c>
      <c r="DJ71">
        <f>INDEX('Effect Coding'!$A$53:$DD$159,MATCH(B71,'Effect Coding'!$A$53:$A$159,0), COLUMN('Effect Coding'!CQ121))</f>
        <v>0</v>
      </c>
      <c r="DK71">
        <f>INDEX('Effect Coding'!$A$53:$DD$159,MATCH(B71,'Effect Coding'!$A$53:$A$159,0), COLUMN('Effect Coding'!CR121))</f>
        <v>0</v>
      </c>
      <c r="DL71">
        <f>INDEX('Effect Coding'!$A$53:$DD$159,MATCH(B71,'Effect Coding'!$A$53:$A$159,0), COLUMN('Effect Coding'!CS121))</f>
        <v>0</v>
      </c>
      <c r="DM71">
        <f>INDEX('Effect Coding'!$A$53:$DD$159,MATCH(B71,'Effect Coding'!$A$53:$A$159,0), COLUMN('Effect Coding'!CT121))</f>
        <v>0</v>
      </c>
      <c r="DN71">
        <f>INDEX('Effect Coding'!$A$53:$DD$159,MATCH(B71,'Effect Coding'!$A$53:$A$159,0), COLUMN('Effect Coding'!CU121))</f>
        <v>0</v>
      </c>
      <c r="DO71">
        <f>INDEX('Effect Coding'!$A$53:$DD$159,MATCH(B71,'Effect Coding'!$A$53:$A$159,0), COLUMN('Effect Coding'!CV121))</f>
        <v>0</v>
      </c>
      <c r="DP71">
        <f>INDEX('Effect Coding'!$A$53:$DD$159,MATCH(B71,'Effect Coding'!$A$53:$A$159,0), COLUMN('Effect Coding'!CW121))</f>
        <v>0</v>
      </c>
      <c r="DQ71">
        <f>INDEX('Effect Coding'!$A$53:$DD$159,MATCH(B71,'Effect Coding'!$A$53:$A$159,0), COLUMN('Effect Coding'!CX121))</f>
        <v>0</v>
      </c>
      <c r="DR71">
        <f>INDEX('Effect Coding'!$A$53:$DD$159,MATCH(B71,'Effect Coding'!$A$53:$A$159,0), COLUMN('Effect Coding'!CY121))</f>
        <v>0</v>
      </c>
      <c r="DS71">
        <f>INDEX('Effect Coding'!$A$53:$DD$159,MATCH(B71,'Effect Coding'!$A$53:$A$159,0), COLUMN('Effect Coding'!CZ121))</f>
        <v>0</v>
      </c>
      <c r="DT71">
        <f>INDEX('Effect Coding'!$A$53:$DD$159,MATCH(B71,'Effect Coding'!$A$53:$A$159,0), COLUMN('Effect Coding'!DA121))</f>
        <v>0</v>
      </c>
      <c r="DU71">
        <f>INDEX('Effect Coding'!$A$53:$DD$159,MATCH(B71,'Effect Coding'!$A$53:$A$159,0), COLUMN('Effect Coding'!DB121))</f>
        <v>0</v>
      </c>
      <c r="DV71">
        <f>INDEX('Effect Coding'!$A$53:$DD$159,MATCH(B71,'Effect Coding'!$A$53:$A$159,0), COLUMN('Effect Coding'!DC121))</f>
        <v>0</v>
      </c>
      <c r="DW71">
        <f>INDEX('Effect Coding'!$A$53:$DD$159,MATCH(B71,'Effect Coding'!$A$53:$A$159,0), COLUMN('Effect Coding'!DD121))</f>
        <v>0</v>
      </c>
      <c r="DX71">
        <f>INDEX('Effect Coding'!$A$40:$K$49,MATCH(C71,'Effect Coding'!$A$40:$A$49,0),COLUMN('Effect Coding'!C108))</f>
        <v>0</v>
      </c>
      <c r="DY71">
        <f>INDEX('Effect Coding'!$A$40:$K$49,MATCH(C71,'Effect Coding'!$A$40:$A$49,0),COLUMN('Effect Coding'!D108))</f>
        <v>0</v>
      </c>
      <c r="DZ71">
        <f>INDEX('Effect Coding'!$A$40:$K$49,MATCH(C71,'Effect Coding'!$A$40:$A$49,0),COLUMN('Effect Coding'!E108))</f>
        <v>1</v>
      </c>
      <c r="EA71">
        <f>INDEX('Effect Coding'!$A$40:$K$49,MATCH(C71,'Effect Coding'!$A$40:$A$49,0),COLUMN('Effect Coding'!F108))</f>
        <v>0</v>
      </c>
      <c r="EB71">
        <f>INDEX('Effect Coding'!$A$40:$K$49,MATCH(C71,'Effect Coding'!$A$40:$A$49,0),COLUMN('Effect Coding'!G108))</f>
        <v>0</v>
      </c>
      <c r="EC71">
        <f>INDEX('Effect Coding'!$A$40:$K$49,MATCH(C71,'Effect Coding'!$A$40:$A$49,0),COLUMN('Effect Coding'!H108))</f>
        <v>0</v>
      </c>
      <c r="ED71">
        <f>INDEX('Effect Coding'!$A$40:$K$49,MATCH(C71,'Effect Coding'!$A$40:$A$49,0),COLUMN('Effect Coding'!I108))</f>
        <v>0</v>
      </c>
      <c r="EE71">
        <f>INDEX('Effect Coding'!$A$40:$K$49,MATCH(C71,'Effect Coding'!$A$40:$A$49,0),COLUMN('Effect Coding'!J108))</f>
        <v>0</v>
      </c>
      <c r="EF71">
        <f>INDEX('Effect Coding'!$A$40:$K$49,MATCH(C71,'Effect Coding'!$A$40:$A$49,0),COLUMN('Effect Coding'!K108))</f>
        <v>0</v>
      </c>
      <c r="EG71">
        <f>INDEX('Effect Coding'!$A$33:$E$36,MATCH(D71,'Effect Coding'!$A$33:$A$36,0),COLUMN('Effect Coding'!C101))</f>
        <v>0</v>
      </c>
      <c r="EH71">
        <f>INDEX('Effect Coding'!$A$33:$E$36,MATCH(D71,'Effect Coding'!$A$33:$A$36,0),COLUMN('Effect Coding'!D101))</f>
        <v>0</v>
      </c>
      <c r="EI71">
        <f>INDEX('Effect Coding'!$A$33:$E$36,MATCH(D71,'Effect Coding'!$A$33:$A$36,0),COLUMN('Effect Coding'!E101))</f>
        <v>1</v>
      </c>
      <c r="EJ71">
        <f>INDEX('Effect Coding'!$A$27:$D$29,MATCH(E71,'Effect Coding'!$A$27:$A$29,0),COLUMN('Effect Coding'!C95))</f>
        <v>1</v>
      </c>
      <c r="EK71">
        <f>INDEX('Effect Coding'!$A$27:$D$29,MATCH(E71,'Effect Coding'!$A$27:$A$29,0),COLUMN('Effect Coding'!D95))</f>
        <v>0</v>
      </c>
      <c r="EL71">
        <f>INDEX('Effect Coding'!$A$21:$D$23,MATCH(F71,'Effect Coding'!$A$21:$A$23,0),COLUMN('Effect Coding'!C89))</f>
        <v>1</v>
      </c>
      <c r="EM71">
        <f>INDEX('Effect Coding'!$A$21:$D$23,MATCH(F71,'Effect Coding'!$A$21:$A$23,0),COLUMN('Effect Coding'!D89))</f>
        <v>0</v>
      </c>
      <c r="EN71">
        <f>INDEX('Effect Coding'!$A$15:$D$17,MATCH(G71,'Effect Coding'!$A$15:$A$17,0),COLUMN('Effect Coding'!C83))</f>
        <v>0</v>
      </c>
      <c r="EO71">
        <f>INDEX('Effect Coding'!$A$15:$D$17,MATCH(G71,'Effect Coding'!$A$15:$A$17,0),COLUMN('Effect Coding'!D83))</f>
        <v>1</v>
      </c>
      <c r="EP71">
        <f>INDEX('Effect Coding'!$A$9:$D$11,MATCH(H71,'Effect Coding'!$A$9:$A$11,0),COLUMN('Effect Coding'!C77))</f>
        <v>0</v>
      </c>
      <c r="EQ71">
        <f>INDEX('Effect Coding'!$A$9:$D$11,MATCH(H71,'Effect Coding'!$A$9:$A$11,0),COLUMN('Effect Coding'!D77))</f>
        <v>1</v>
      </c>
      <c r="ER71">
        <f>INDEX('Effect Coding'!$A$3:$D$5,MATCH(I71,'Effect Coding'!$A$3:$A$5,0),COLUMN('Effect Coding'!C71))</f>
        <v>1</v>
      </c>
      <c r="ES71">
        <f>INDEX('Effect Coding'!$A$3:$D$5,MATCH(I71,'Effect Coding'!$A$3:$A$5,0),COLUMN('Effect Coding'!D71))</f>
        <v>0</v>
      </c>
      <c r="ET71">
        <f>INDEX('Effect Coding'!$A$163:$D$165,MATCH(J71,'Effect Coding'!$A$163:$A$165,0),COLUMN('Effect Coding'!C231))</f>
        <v>1</v>
      </c>
      <c r="EU71">
        <f>INDEX('Effect Coding'!$A$163:$D$165,MATCH(J71,'Effect Coding'!$A$163:$A$165,0),COLUMN('Effect Coding'!D231))</f>
        <v>0</v>
      </c>
      <c r="EV71">
        <f>INDEX('Effect Coding'!$A$163:$D$165,MATCH(K71,'Effect Coding'!$A$169:$A$171,0),COLUMN('Effect Coding'!C231))</f>
        <v>1</v>
      </c>
      <c r="EW71">
        <f>INDEX('Effect Coding'!$A$163:$D$165,MATCH(K71,'Effect Coding'!$A$169:$A$171,0),COLUMN('Effect Coding'!D231))</f>
        <v>0</v>
      </c>
      <c r="EX71">
        <f>INDEX('Effect Coding'!$A$175:$E$178,MATCH(L71,'Effect Coding'!$A$175:$A$178,0),COLUMN('Effect Coding'!C243))</f>
        <v>0</v>
      </c>
      <c r="EY71">
        <f>INDEX('Effect Coding'!$A$175:$E$178,MATCH(L71,'Effect Coding'!$A$175:$A$178,0),COLUMN('Effect Coding'!D243))</f>
        <v>0</v>
      </c>
      <c r="EZ71">
        <f>INDEX('Effect Coding'!$A$175:$E$178,MATCH(L71,'Effect Coding'!$A$175:$A$178,0),COLUMN('Effect Coding'!E243))</f>
        <v>1</v>
      </c>
      <c r="FA71">
        <f>INDEX('Effect Coding'!$A$182:$E$185,MATCH(M71,'Effect Coding'!$A$182:$A$185,0),COLUMN('Effect Coding'!C250))</f>
        <v>0</v>
      </c>
      <c r="FB71">
        <f>INDEX('Effect Coding'!$A$182:$E$185,MATCH(M71,'Effect Coding'!$A$182:$A$185,0),COLUMN('Effect Coding'!D250))</f>
        <v>0</v>
      </c>
      <c r="FC71">
        <f>INDEX('Effect Coding'!$A$182:$E$185,MATCH(M71,'Effect Coding'!$A$182:$A$185,0),COLUMN('Effect Coding'!E250))</f>
        <v>1</v>
      </c>
      <c r="FD71">
        <f>INDEX('Effect Coding'!$A$189:$C$190,MATCH(N71,'Effect Coding'!$A$189:$A$190,0),COLUMN('Effect Coding'!C257))</f>
        <v>-1</v>
      </c>
      <c r="FE71">
        <f>INDEX('Effect Coding'!$A$194:$D$196,MATCH(O71,'Effect Coding'!$A$194:$A$196,0),COLUMN('Effect Coding'!C262))</f>
        <v>-1</v>
      </c>
      <c r="FF71">
        <f>INDEX('Effect Coding'!$A$194:$D$196,MATCH(O71,'Effect Coding'!$A$194:$A$196,0),COLUMN('Effect Coding'!D262))</f>
        <v>-1</v>
      </c>
      <c r="FG71">
        <f>INDEX('Effect Coding'!$A$200:$C$201,MATCH(P71,'Effect Coding'!$A$200:$A$201,0),COLUMN('Effect Coding'!C268))</f>
        <v>1</v>
      </c>
      <c r="FH71">
        <f>INDEX('Effect Coding'!$A$205:$D$207,MATCH(Q71,'Effect Coding'!$A$205:$A$207,0),COLUMN('Effect Coding'!C273))</f>
        <v>-1</v>
      </c>
      <c r="FI71">
        <f>INDEX('Effect Coding'!$A$205:$D$207,MATCH(Q71,'Effect Coding'!$A$205:$A$207,0),COLUMN('Effect Coding'!D273))</f>
        <v>-1</v>
      </c>
      <c r="FJ71">
        <f>INDEX('Effect Coding'!$A$211:$C$212,MATCH(R71,'Effect Coding'!$A$211:$A$212,0),COLUMN('Effect Coding'!C279))</f>
        <v>-1</v>
      </c>
      <c r="FK71">
        <f>INDEX('Effect Coding'!$A$216:$C$217,MATCH(S71,'Effect Coding'!$A$216:$A$217,0),COLUMN('Effect Coding'!C284))</f>
        <v>1</v>
      </c>
      <c r="FL71">
        <f>INDEX('Effect Coding'!$A$221:$C$222,MATCH(T71,'Effect Coding'!$A$221:$A$222,0),COLUMN('Effect Coding'!C289))</f>
        <v>-1</v>
      </c>
    </row>
    <row r="72" spans="1:168" x14ac:dyDescent="0.25">
      <c r="A72" t="s">
        <v>274</v>
      </c>
      <c r="B72" t="s">
        <v>91</v>
      </c>
      <c r="C72" t="s">
        <v>4</v>
      </c>
      <c r="D72" t="s">
        <v>32</v>
      </c>
      <c r="E72" t="s">
        <v>28</v>
      </c>
      <c r="F72" t="s">
        <v>53</v>
      </c>
      <c r="G72" t="s">
        <v>196</v>
      </c>
      <c r="H72" t="s">
        <v>185</v>
      </c>
      <c r="I72" t="s">
        <v>50</v>
      </c>
      <c r="J72" t="s">
        <v>185</v>
      </c>
      <c r="K72" t="s">
        <v>70</v>
      </c>
      <c r="L72">
        <v>2</v>
      </c>
      <c r="M72" t="s">
        <v>61</v>
      </c>
      <c r="N72" t="s">
        <v>52</v>
      </c>
      <c r="O72" t="s">
        <v>62</v>
      </c>
      <c r="P72" t="s">
        <v>52</v>
      </c>
      <c r="Q72" t="s">
        <v>68</v>
      </c>
      <c r="R72" t="s">
        <v>52</v>
      </c>
      <c r="S72" t="s">
        <v>51</v>
      </c>
      <c r="T72" t="s">
        <v>65</v>
      </c>
      <c r="U72" s="20">
        <v>2.9</v>
      </c>
      <c r="V72">
        <f>INDEX('Effect Coding'!$A$53:$DD$159,MATCH(B72,'Effect Coding'!$A$53:$A$159,0), COLUMN('Effect Coding'!C122))</f>
        <v>0</v>
      </c>
      <c r="W72">
        <f>INDEX('Effect Coding'!$A$53:$DD$159,MATCH(B72,'Effect Coding'!$A$53:$A$159,0), COLUMN('Effect Coding'!D122))</f>
        <v>0</v>
      </c>
      <c r="X72">
        <f>INDEX('Effect Coding'!$A$53:$DD$159,MATCH(B72,'Effect Coding'!$A$53:$A$159,0), COLUMN('Effect Coding'!E122))</f>
        <v>0</v>
      </c>
      <c r="Y72">
        <f>INDEX('Effect Coding'!$A$53:$DD$159,MATCH(B72,'Effect Coding'!$A$53:$A$159,0), COLUMN('Effect Coding'!F122))</f>
        <v>0</v>
      </c>
      <c r="Z72">
        <f>INDEX('Effect Coding'!$A$53:$DD$159,MATCH(B72,'Effect Coding'!$A$53:$A$159,0), COLUMN('Effect Coding'!G122))</f>
        <v>0</v>
      </c>
      <c r="AA72">
        <f>INDEX('Effect Coding'!$A$53:$DD$159,MATCH(B72,'Effect Coding'!$A$53:$A$159,0), COLUMN('Effect Coding'!H122))</f>
        <v>0</v>
      </c>
      <c r="AB72">
        <f>INDEX('Effect Coding'!$A$53:$DD$159,MATCH(B72,'Effect Coding'!$A$53:$A$159,0), COLUMN('Effect Coding'!I122))</f>
        <v>0</v>
      </c>
      <c r="AC72">
        <f>INDEX('Effect Coding'!$A$53:$DD$159,MATCH(B72,'Effect Coding'!$A$53:$A$159,0), COLUMN('Effect Coding'!J122))</f>
        <v>0</v>
      </c>
      <c r="AD72">
        <f>INDEX('Effect Coding'!$A$53:$DD$159,MATCH(B72,'Effect Coding'!$A$53:$A$159,0), COLUMN('Effect Coding'!K122))</f>
        <v>0</v>
      </c>
      <c r="AE72">
        <f>INDEX('Effect Coding'!$A$53:$DD$159,MATCH(B72,'Effect Coding'!$A$53:$A$159,0), COLUMN('Effect Coding'!L122))</f>
        <v>0</v>
      </c>
      <c r="AF72">
        <f>INDEX('Effect Coding'!$A$53:$DD$159,MATCH(B72,'Effect Coding'!$A$53:$A$159,0), COLUMN('Effect Coding'!M122))</f>
        <v>0</v>
      </c>
      <c r="AG72">
        <f>INDEX('Effect Coding'!$A$53:$DD$159,MATCH(B72,'Effect Coding'!$A$53:$A$159,0), COLUMN('Effect Coding'!N122))</f>
        <v>0</v>
      </c>
      <c r="AH72">
        <f>INDEX('Effect Coding'!$A$53:$DD$159,MATCH(B72,'Effect Coding'!$A$53:$A$159,0), COLUMN('Effect Coding'!O122))</f>
        <v>0</v>
      </c>
      <c r="AI72">
        <f>INDEX('Effect Coding'!$A$53:$DD$159,MATCH(B72,'Effect Coding'!$A$53:$A$159,0), COLUMN('Effect Coding'!P122))</f>
        <v>0</v>
      </c>
      <c r="AJ72">
        <f>INDEX('Effect Coding'!$A$53:$DD$159,MATCH(B72,'Effect Coding'!$A$53:$A$159,0), COLUMN('Effect Coding'!Q122))</f>
        <v>0</v>
      </c>
      <c r="AK72">
        <f>INDEX('Effect Coding'!$A$53:$DD$159,MATCH(B72,'Effect Coding'!$A$53:$A$159,0), COLUMN('Effect Coding'!R122))</f>
        <v>0</v>
      </c>
      <c r="AL72">
        <f>INDEX('Effect Coding'!$A$53:$DD$159,MATCH(B72,'Effect Coding'!$A$53:$A$159,0), COLUMN('Effect Coding'!S122))</f>
        <v>0</v>
      </c>
      <c r="AM72">
        <f>INDEX('Effect Coding'!$A$53:$DD$159,MATCH(B72,'Effect Coding'!$A$53:$A$159,0), COLUMN('Effect Coding'!T122))</f>
        <v>0</v>
      </c>
      <c r="AN72">
        <f>INDEX('Effect Coding'!$A$53:$DD$159,MATCH(B72,'Effect Coding'!$A$53:$A$159,0), COLUMN('Effect Coding'!U122))</f>
        <v>0</v>
      </c>
      <c r="AO72">
        <f>INDEX('Effect Coding'!$A$53:$DD$159,MATCH(B72,'Effect Coding'!$A$53:$A$159,0), COLUMN('Effect Coding'!V122))</f>
        <v>0</v>
      </c>
      <c r="AP72">
        <f>INDEX('Effect Coding'!$A$53:$DD$159,MATCH(B72,'Effect Coding'!$A$53:$A$159,0), COLUMN('Effect Coding'!W122))</f>
        <v>0</v>
      </c>
      <c r="AQ72">
        <f>INDEX('Effect Coding'!$A$53:$DD$159,MATCH(B72,'Effect Coding'!$A$53:$A$159,0), COLUMN('Effect Coding'!X122))</f>
        <v>0</v>
      </c>
      <c r="AR72">
        <f>INDEX('Effect Coding'!$A$53:$DD$159,MATCH(B72,'Effect Coding'!$A$53:$A$159,0), COLUMN('Effect Coding'!Y122))</f>
        <v>0</v>
      </c>
      <c r="AS72">
        <f>INDEX('Effect Coding'!$A$53:$DD$159,MATCH(B72,'Effect Coding'!$A$53:$A$159,0), COLUMN('Effect Coding'!Z122))</f>
        <v>0</v>
      </c>
      <c r="AT72">
        <f>INDEX('Effect Coding'!$A$53:$DD$159,MATCH(B72,'Effect Coding'!$A$53:$A$159,0), COLUMN('Effect Coding'!AA122))</f>
        <v>0</v>
      </c>
      <c r="AU72">
        <f>INDEX('Effect Coding'!$A$53:$DD$159,MATCH(B72,'Effect Coding'!$A$53:$A$159,0), COLUMN('Effect Coding'!AB122))</f>
        <v>1</v>
      </c>
      <c r="AV72">
        <f>INDEX('Effect Coding'!$A$53:$DD$159,MATCH(B72,'Effect Coding'!$A$53:$A$159,0), COLUMN('Effect Coding'!AC122))</f>
        <v>0</v>
      </c>
      <c r="AW72">
        <f>INDEX('Effect Coding'!$A$53:$DD$159,MATCH(B72,'Effect Coding'!$A$53:$A$159,0), COLUMN('Effect Coding'!AD122))</f>
        <v>0</v>
      </c>
      <c r="AX72">
        <f>INDEX('Effect Coding'!$A$53:$DD$159,MATCH(B72,'Effect Coding'!$A$53:$A$159,0), COLUMN('Effect Coding'!AE122))</f>
        <v>0</v>
      </c>
      <c r="AY72">
        <f>INDEX('Effect Coding'!$A$53:$DD$159,MATCH(B72,'Effect Coding'!$A$53:$A$159,0), COLUMN('Effect Coding'!AF122))</f>
        <v>0</v>
      </c>
      <c r="AZ72">
        <f>INDEX('Effect Coding'!$A$53:$DD$159,MATCH(B72,'Effect Coding'!$A$53:$A$159,0), COLUMN('Effect Coding'!AG122))</f>
        <v>0</v>
      </c>
      <c r="BA72">
        <f>INDEX('Effect Coding'!$A$53:$DD$159,MATCH(B72,'Effect Coding'!$A$53:$A$159,0), COLUMN('Effect Coding'!AH122))</f>
        <v>0</v>
      </c>
      <c r="BB72">
        <f>INDEX('Effect Coding'!$A$53:$DD$159,MATCH(B72,'Effect Coding'!$A$53:$A$159,0), COLUMN('Effect Coding'!AI122))</f>
        <v>0</v>
      </c>
      <c r="BC72">
        <f>INDEX('Effect Coding'!$A$53:$DD$159,MATCH(B72,'Effect Coding'!$A$53:$A$159,0), COLUMN('Effect Coding'!AJ122))</f>
        <v>0</v>
      </c>
      <c r="BD72">
        <f>INDEX('Effect Coding'!$A$53:$DD$159,MATCH(B72,'Effect Coding'!$A$53:$A$159,0), COLUMN('Effect Coding'!AK122))</f>
        <v>0</v>
      </c>
      <c r="BE72">
        <f>INDEX('Effect Coding'!$A$53:$DD$159,MATCH(B72,'Effect Coding'!$A$53:$A$159,0), COLUMN('Effect Coding'!AL122))</f>
        <v>0</v>
      </c>
      <c r="BF72">
        <f>INDEX('Effect Coding'!$A$53:$DD$159,MATCH(B72,'Effect Coding'!$A$53:$A$159,0), COLUMN('Effect Coding'!AM122))</f>
        <v>0</v>
      </c>
      <c r="BG72">
        <f>INDEX('Effect Coding'!$A$53:$DD$159,MATCH(B72,'Effect Coding'!$A$53:$A$159,0), COLUMN('Effect Coding'!AN122))</f>
        <v>0</v>
      </c>
      <c r="BH72">
        <f>INDEX('Effect Coding'!$A$53:$DD$159,MATCH(B72,'Effect Coding'!$A$53:$A$159,0), COLUMN('Effect Coding'!AO122))</f>
        <v>0</v>
      </c>
      <c r="BI72">
        <f>INDEX('Effect Coding'!$A$53:$DD$159,MATCH(B72,'Effect Coding'!$A$53:$A$159,0), COLUMN('Effect Coding'!AP122))</f>
        <v>0</v>
      </c>
      <c r="BJ72">
        <f>INDEX('Effect Coding'!$A$53:$DD$159,MATCH(B72,'Effect Coding'!$A$53:$A$159,0), COLUMN('Effect Coding'!AQ122))</f>
        <v>0</v>
      </c>
      <c r="BK72">
        <f>INDEX('Effect Coding'!$A$53:$DD$159,MATCH(B72,'Effect Coding'!$A$53:$A$159,0), COLUMN('Effect Coding'!AR122))</f>
        <v>0</v>
      </c>
      <c r="BL72">
        <f>INDEX('Effect Coding'!$A$53:$DD$159,MATCH(B72,'Effect Coding'!$A$53:$A$159,0), COLUMN('Effect Coding'!AS122))</f>
        <v>0</v>
      </c>
      <c r="BM72">
        <f>INDEX('Effect Coding'!$A$53:$DD$159,MATCH(B72,'Effect Coding'!$A$53:$A$159,0), COLUMN('Effect Coding'!AT122))</f>
        <v>0</v>
      </c>
      <c r="BN72">
        <f>INDEX('Effect Coding'!$A$53:$DD$159,MATCH(B72,'Effect Coding'!$A$53:$A$159,0), COLUMN('Effect Coding'!AU122))</f>
        <v>0</v>
      </c>
      <c r="BO72">
        <f>INDEX('Effect Coding'!$A$53:$DD$159,MATCH(B72,'Effect Coding'!$A$53:$A$159,0), COLUMN('Effect Coding'!AV122))</f>
        <v>0</v>
      </c>
      <c r="BP72">
        <f>INDEX('Effect Coding'!$A$53:$DD$159,MATCH(B72,'Effect Coding'!$A$53:$A$159,0), COLUMN('Effect Coding'!AW122))</f>
        <v>0</v>
      </c>
      <c r="BQ72">
        <f>INDEX('Effect Coding'!$A$53:$DD$159,MATCH(B72,'Effect Coding'!$A$53:$A$159,0), COLUMN('Effect Coding'!AX122))</f>
        <v>0</v>
      </c>
      <c r="BR72">
        <f>INDEX('Effect Coding'!$A$53:$DD$159,MATCH(B72,'Effect Coding'!$A$53:$A$159,0), COLUMN('Effect Coding'!AY122))</f>
        <v>0</v>
      </c>
      <c r="BS72">
        <f>INDEX('Effect Coding'!$A$53:$DD$159,MATCH(B72,'Effect Coding'!$A$53:$A$159,0), COLUMN('Effect Coding'!AZ122))</f>
        <v>0</v>
      </c>
      <c r="BT72">
        <f>INDEX('Effect Coding'!$A$53:$DD$159,MATCH(B72,'Effect Coding'!$A$53:$A$159,0), COLUMN('Effect Coding'!BA122))</f>
        <v>0</v>
      </c>
      <c r="BU72">
        <f>INDEX('Effect Coding'!$A$53:$DD$159,MATCH(B72,'Effect Coding'!$A$53:$A$159,0), COLUMN('Effect Coding'!BB122))</f>
        <v>0</v>
      </c>
      <c r="BV72">
        <f>INDEX('Effect Coding'!$A$53:$DD$159,MATCH(B72,'Effect Coding'!$A$53:$A$159,0), COLUMN('Effect Coding'!BC122))</f>
        <v>0</v>
      </c>
      <c r="BW72">
        <f>INDEX('Effect Coding'!$A$53:$DD$159,MATCH(B72,'Effect Coding'!$A$53:$A$159,0), COLUMN('Effect Coding'!BD122))</f>
        <v>0</v>
      </c>
      <c r="BX72">
        <f>INDEX('Effect Coding'!$A$53:$DD$159,MATCH(B72,'Effect Coding'!$A$53:$A$159,0), COLUMN('Effect Coding'!BE122))</f>
        <v>0</v>
      </c>
      <c r="BY72">
        <f>INDEX('Effect Coding'!$A$53:$DD$159,MATCH(B72,'Effect Coding'!$A$53:$A$159,0), COLUMN('Effect Coding'!BF122))</f>
        <v>0</v>
      </c>
      <c r="BZ72">
        <f>INDEX('Effect Coding'!$A$53:$DD$159,MATCH(B72,'Effect Coding'!$A$53:$A$159,0), COLUMN('Effect Coding'!BG122))</f>
        <v>0</v>
      </c>
      <c r="CA72">
        <f>INDEX('Effect Coding'!$A$53:$DD$159,MATCH(B72,'Effect Coding'!$A$53:$A$159,0), COLUMN('Effect Coding'!BH122))</f>
        <v>0</v>
      </c>
      <c r="CB72">
        <f>INDEX('Effect Coding'!$A$53:$DD$159,MATCH(B72,'Effect Coding'!$A$53:$A$159,0), COLUMN('Effect Coding'!BI122))</f>
        <v>0</v>
      </c>
      <c r="CC72">
        <f>INDEX('Effect Coding'!$A$53:$DD$159,MATCH(B72,'Effect Coding'!$A$53:$A$159,0), COLUMN('Effect Coding'!BJ122))</f>
        <v>0</v>
      </c>
      <c r="CD72">
        <f>INDEX('Effect Coding'!$A$53:$DD$159,MATCH(B72,'Effect Coding'!$A$53:$A$159,0), COLUMN('Effect Coding'!BK122))</f>
        <v>0</v>
      </c>
      <c r="CE72">
        <f>INDEX('Effect Coding'!$A$53:$DD$159,MATCH(B72,'Effect Coding'!$A$53:$A$159,0), COLUMN('Effect Coding'!BL122))</f>
        <v>0</v>
      </c>
      <c r="CF72">
        <f>INDEX('Effect Coding'!$A$53:$DD$159,MATCH(B72,'Effect Coding'!$A$53:$A$159,0), COLUMN('Effect Coding'!BM122))</f>
        <v>0</v>
      </c>
      <c r="CG72">
        <f>INDEX('Effect Coding'!$A$53:$DD$159,MATCH(B72,'Effect Coding'!$A$53:$A$159,0), COLUMN('Effect Coding'!BN122))</f>
        <v>0</v>
      </c>
      <c r="CH72">
        <f>INDEX('Effect Coding'!$A$53:$DD$159,MATCH(B72,'Effect Coding'!$A$53:$A$159,0), COLUMN('Effect Coding'!BO122))</f>
        <v>0</v>
      </c>
      <c r="CI72">
        <f>INDEX('Effect Coding'!$A$53:$DD$159,MATCH(B72,'Effect Coding'!$A$53:$A$159,0), COLUMN('Effect Coding'!BP122))</f>
        <v>0</v>
      </c>
      <c r="CJ72">
        <f>INDEX('Effect Coding'!$A$53:$DD$159,MATCH(B72,'Effect Coding'!$A$53:$A$159,0), COLUMN('Effect Coding'!BQ122))</f>
        <v>0</v>
      </c>
      <c r="CK72">
        <f>INDEX('Effect Coding'!$A$53:$DD$159,MATCH(B72,'Effect Coding'!$A$53:$A$159,0), COLUMN('Effect Coding'!BR122))</f>
        <v>0</v>
      </c>
      <c r="CL72">
        <f>INDEX('Effect Coding'!$A$53:$DD$159,MATCH(B72,'Effect Coding'!$A$53:$A$159,0), COLUMN('Effect Coding'!BS122))</f>
        <v>0</v>
      </c>
      <c r="CM72">
        <f>INDEX('Effect Coding'!$A$53:$DD$159,MATCH(B72,'Effect Coding'!$A$53:$A$159,0), COLUMN('Effect Coding'!BT122))</f>
        <v>0</v>
      </c>
      <c r="CN72">
        <f>INDEX('Effect Coding'!$A$53:$DD$159,MATCH(B72,'Effect Coding'!$A$53:$A$159,0), COLUMN('Effect Coding'!BU122))</f>
        <v>0</v>
      </c>
      <c r="CO72">
        <f>INDEX('Effect Coding'!$A$53:$DD$159,MATCH(B72,'Effect Coding'!$A$53:$A$159,0), COLUMN('Effect Coding'!BV122))</f>
        <v>0</v>
      </c>
      <c r="CP72">
        <f>INDEX('Effect Coding'!$A$53:$DD$159,MATCH(B72,'Effect Coding'!$A$53:$A$159,0), COLUMN('Effect Coding'!BW122))</f>
        <v>0</v>
      </c>
      <c r="CQ72">
        <f>INDEX('Effect Coding'!$A$53:$DD$159,MATCH(B72,'Effect Coding'!$A$53:$A$159,0), COLUMN('Effect Coding'!BX122))</f>
        <v>0</v>
      </c>
      <c r="CR72">
        <f>INDEX('Effect Coding'!$A$53:$DD$159,MATCH(B72,'Effect Coding'!$A$53:$A$159,0), COLUMN('Effect Coding'!BY122))</f>
        <v>0</v>
      </c>
      <c r="CS72">
        <f>INDEX('Effect Coding'!$A$53:$DD$159,MATCH(B72,'Effect Coding'!$A$53:$A$159,0), COLUMN('Effect Coding'!BZ122))</f>
        <v>0</v>
      </c>
      <c r="CT72">
        <f>INDEX('Effect Coding'!$A$53:$DD$159,MATCH(B72,'Effect Coding'!$A$53:$A$159,0), COLUMN('Effect Coding'!CA122))</f>
        <v>0</v>
      </c>
      <c r="CU72">
        <f>INDEX('Effect Coding'!$A$53:$DD$159,MATCH(B72,'Effect Coding'!$A$53:$A$159,0), COLUMN('Effect Coding'!CB122))</f>
        <v>0</v>
      </c>
      <c r="CV72">
        <f>INDEX('Effect Coding'!$A$53:$DD$159,MATCH(B72,'Effect Coding'!$A$53:$A$159,0), COLUMN('Effect Coding'!CC122))</f>
        <v>0</v>
      </c>
      <c r="CW72">
        <f>INDEX('Effect Coding'!$A$53:$DD$159,MATCH(B72,'Effect Coding'!$A$53:$A$159,0), COLUMN('Effect Coding'!CD122))</f>
        <v>0</v>
      </c>
      <c r="CX72">
        <f>INDEX('Effect Coding'!$A$53:$DD$159,MATCH(B72,'Effect Coding'!$A$53:$A$159,0), COLUMN('Effect Coding'!CE122))</f>
        <v>0</v>
      </c>
      <c r="CY72">
        <f>INDEX('Effect Coding'!$A$53:$DD$159,MATCH(B72,'Effect Coding'!$A$53:$A$159,0), COLUMN('Effect Coding'!CF122))</f>
        <v>0</v>
      </c>
      <c r="CZ72">
        <f>INDEX('Effect Coding'!$A$53:$DD$159,MATCH(B72,'Effect Coding'!$A$53:$A$159,0), COLUMN('Effect Coding'!CG122))</f>
        <v>0</v>
      </c>
      <c r="DA72">
        <f>INDEX('Effect Coding'!$A$53:$DD$159,MATCH(B72,'Effect Coding'!$A$53:$A$159,0), COLUMN('Effect Coding'!CH122))</f>
        <v>0</v>
      </c>
      <c r="DB72">
        <f>INDEX('Effect Coding'!$A$53:$DD$159,MATCH(B72,'Effect Coding'!$A$53:$A$159,0), COLUMN('Effect Coding'!CI122))</f>
        <v>0</v>
      </c>
      <c r="DC72">
        <f>INDEX('Effect Coding'!$A$53:$DD$159,MATCH(B72,'Effect Coding'!$A$53:$A$159,0), COLUMN('Effect Coding'!CJ122))</f>
        <v>0</v>
      </c>
      <c r="DD72">
        <f>INDEX('Effect Coding'!$A$53:$DD$159,MATCH(B72,'Effect Coding'!$A$53:$A$159,0), COLUMN('Effect Coding'!CK122))</f>
        <v>0</v>
      </c>
      <c r="DE72">
        <f>INDEX('Effect Coding'!$A$53:$DD$159,MATCH(B72,'Effect Coding'!$A$53:$A$159,0), COLUMN('Effect Coding'!CL122))</f>
        <v>0</v>
      </c>
      <c r="DF72">
        <f>INDEX('Effect Coding'!$A$53:$DD$159,MATCH(B72,'Effect Coding'!$A$53:$A$159,0), COLUMN('Effect Coding'!CM122))</f>
        <v>0</v>
      </c>
      <c r="DG72">
        <f>INDEX('Effect Coding'!$A$53:$DD$159,MATCH(B72,'Effect Coding'!$A$53:$A$159,0), COLUMN('Effect Coding'!CN122))</f>
        <v>0</v>
      </c>
      <c r="DH72">
        <f>INDEX('Effect Coding'!$A$53:$DD$159,MATCH(B72,'Effect Coding'!$A$53:$A$159,0), COLUMN('Effect Coding'!CO122))</f>
        <v>0</v>
      </c>
      <c r="DI72">
        <f>INDEX('Effect Coding'!$A$53:$DD$159,MATCH(B72,'Effect Coding'!$A$53:$A$159,0), COLUMN('Effect Coding'!CP122))</f>
        <v>0</v>
      </c>
      <c r="DJ72">
        <f>INDEX('Effect Coding'!$A$53:$DD$159,MATCH(B72,'Effect Coding'!$A$53:$A$159,0), COLUMN('Effect Coding'!CQ122))</f>
        <v>0</v>
      </c>
      <c r="DK72">
        <f>INDEX('Effect Coding'!$A$53:$DD$159,MATCH(B72,'Effect Coding'!$A$53:$A$159,0), COLUMN('Effect Coding'!CR122))</f>
        <v>0</v>
      </c>
      <c r="DL72">
        <f>INDEX('Effect Coding'!$A$53:$DD$159,MATCH(B72,'Effect Coding'!$A$53:$A$159,0), COLUMN('Effect Coding'!CS122))</f>
        <v>0</v>
      </c>
      <c r="DM72">
        <f>INDEX('Effect Coding'!$A$53:$DD$159,MATCH(B72,'Effect Coding'!$A$53:$A$159,0), COLUMN('Effect Coding'!CT122))</f>
        <v>0</v>
      </c>
      <c r="DN72">
        <f>INDEX('Effect Coding'!$A$53:$DD$159,MATCH(B72,'Effect Coding'!$A$53:$A$159,0), COLUMN('Effect Coding'!CU122))</f>
        <v>0</v>
      </c>
      <c r="DO72">
        <f>INDEX('Effect Coding'!$A$53:$DD$159,MATCH(B72,'Effect Coding'!$A$53:$A$159,0), COLUMN('Effect Coding'!CV122))</f>
        <v>0</v>
      </c>
      <c r="DP72">
        <f>INDEX('Effect Coding'!$A$53:$DD$159,MATCH(B72,'Effect Coding'!$A$53:$A$159,0), COLUMN('Effect Coding'!CW122))</f>
        <v>0</v>
      </c>
      <c r="DQ72">
        <f>INDEX('Effect Coding'!$A$53:$DD$159,MATCH(B72,'Effect Coding'!$A$53:$A$159,0), COLUMN('Effect Coding'!CX122))</f>
        <v>0</v>
      </c>
      <c r="DR72">
        <f>INDEX('Effect Coding'!$A$53:$DD$159,MATCH(B72,'Effect Coding'!$A$53:$A$159,0), COLUMN('Effect Coding'!CY122))</f>
        <v>0</v>
      </c>
      <c r="DS72">
        <f>INDEX('Effect Coding'!$A$53:$DD$159,MATCH(B72,'Effect Coding'!$A$53:$A$159,0), COLUMN('Effect Coding'!CZ122))</f>
        <v>0</v>
      </c>
      <c r="DT72">
        <f>INDEX('Effect Coding'!$A$53:$DD$159,MATCH(B72,'Effect Coding'!$A$53:$A$159,0), COLUMN('Effect Coding'!DA122))</f>
        <v>0</v>
      </c>
      <c r="DU72">
        <f>INDEX('Effect Coding'!$A$53:$DD$159,MATCH(B72,'Effect Coding'!$A$53:$A$159,0), COLUMN('Effect Coding'!DB122))</f>
        <v>0</v>
      </c>
      <c r="DV72">
        <f>INDEX('Effect Coding'!$A$53:$DD$159,MATCH(B72,'Effect Coding'!$A$53:$A$159,0), COLUMN('Effect Coding'!DC122))</f>
        <v>0</v>
      </c>
      <c r="DW72">
        <f>INDEX('Effect Coding'!$A$53:$DD$159,MATCH(B72,'Effect Coding'!$A$53:$A$159,0), COLUMN('Effect Coding'!DD122))</f>
        <v>0</v>
      </c>
      <c r="DX72">
        <f>INDEX('Effect Coding'!$A$40:$K$49,MATCH(C72,'Effect Coding'!$A$40:$A$49,0),COLUMN('Effect Coding'!C109))</f>
        <v>0</v>
      </c>
      <c r="DY72">
        <f>INDEX('Effect Coding'!$A$40:$K$49,MATCH(C72,'Effect Coding'!$A$40:$A$49,0),COLUMN('Effect Coding'!D109))</f>
        <v>0</v>
      </c>
      <c r="DZ72">
        <f>INDEX('Effect Coding'!$A$40:$K$49,MATCH(C72,'Effect Coding'!$A$40:$A$49,0),COLUMN('Effect Coding'!E109))</f>
        <v>1</v>
      </c>
      <c r="EA72">
        <f>INDEX('Effect Coding'!$A$40:$K$49,MATCH(C72,'Effect Coding'!$A$40:$A$49,0),COLUMN('Effect Coding'!F109))</f>
        <v>0</v>
      </c>
      <c r="EB72">
        <f>INDEX('Effect Coding'!$A$40:$K$49,MATCH(C72,'Effect Coding'!$A$40:$A$49,0),COLUMN('Effect Coding'!G109))</f>
        <v>0</v>
      </c>
      <c r="EC72">
        <f>INDEX('Effect Coding'!$A$40:$K$49,MATCH(C72,'Effect Coding'!$A$40:$A$49,0),COLUMN('Effect Coding'!H109))</f>
        <v>0</v>
      </c>
      <c r="ED72">
        <f>INDEX('Effect Coding'!$A$40:$K$49,MATCH(C72,'Effect Coding'!$A$40:$A$49,0),COLUMN('Effect Coding'!I109))</f>
        <v>0</v>
      </c>
      <c r="EE72">
        <f>INDEX('Effect Coding'!$A$40:$K$49,MATCH(C72,'Effect Coding'!$A$40:$A$49,0),COLUMN('Effect Coding'!J109))</f>
        <v>0</v>
      </c>
      <c r="EF72">
        <f>INDEX('Effect Coding'!$A$40:$K$49,MATCH(C72,'Effect Coding'!$A$40:$A$49,0),COLUMN('Effect Coding'!K109))</f>
        <v>0</v>
      </c>
      <c r="EG72">
        <f>INDEX('Effect Coding'!$A$33:$E$36,MATCH(D72,'Effect Coding'!$A$33:$A$36,0),COLUMN('Effect Coding'!C102))</f>
        <v>0</v>
      </c>
      <c r="EH72">
        <f>INDEX('Effect Coding'!$A$33:$E$36,MATCH(D72,'Effect Coding'!$A$33:$A$36,0),COLUMN('Effect Coding'!D102))</f>
        <v>0</v>
      </c>
      <c r="EI72">
        <f>INDEX('Effect Coding'!$A$33:$E$36,MATCH(D72,'Effect Coding'!$A$33:$A$36,0),COLUMN('Effect Coding'!E102))</f>
        <v>1</v>
      </c>
      <c r="EJ72">
        <f>INDEX('Effect Coding'!$A$27:$D$29,MATCH(E72,'Effect Coding'!$A$27:$A$29,0),COLUMN('Effect Coding'!C96))</f>
        <v>1</v>
      </c>
      <c r="EK72">
        <f>INDEX('Effect Coding'!$A$27:$D$29,MATCH(E72,'Effect Coding'!$A$27:$A$29,0),COLUMN('Effect Coding'!D96))</f>
        <v>0</v>
      </c>
      <c r="EL72">
        <f>INDEX('Effect Coding'!$A$21:$D$23,MATCH(F72,'Effect Coding'!$A$21:$A$23,0),COLUMN('Effect Coding'!C90))</f>
        <v>1</v>
      </c>
      <c r="EM72">
        <f>INDEX('Effect Coding'!$A$21:$D$23,MATCH(F72,'Effect Coding'!$A$21:$A$23,0),COLUMN('Effect Coding'!D90))</f>
        <v>0</v>
      </c>
      <c r="EN72">
        <f>INDEX('Effect Coding'!$A$15:$D$17,MATCH(G72,'Effect Coding'!$A$15:$A$17,0),COLUMN('Effect Coding'!C84))</f>
        <v>-1</v>
      </c>
      <c r="EO72">
        <f>INDEX('Effect Coding'!$A$15:$D$17,MATCH(G72,'Effect Coding'!$A$15:$A$17,0),COLUMN('Effect Coding'!D84))</f>
        <v>-1</v>
      </c>
      <c r="EP72">
        <f>INDEX('Effect Coding'!$A$9:$D$11,MATCH(H72,'Effect Coding'!$A$9:$A$11,0),COLUMN('Effect Coding'!C78))</f>
        <v>0</v>
      </c>
      <c r="EQ72">
        <f>INDEX('Effect Coding'!$A$9:$D$11,MATCH(H72,'Effect Coding'!$A$9:$A$11,0),COLUMN('Effect Coding'!D78))</f>
        <v>1</v>
      </c>
      <c r="ER72">
        <f>INDEX('Effect Coding'!$A$3:$D$5,MATCH(I72,'Effect Coding'!$A$3:$A$5,0),COLUMN('Effect Coding'!C72))</f>
        <v>1</v>
      </c>
      <c r="ES72">
        <f>INDEX('Effect Coding'!$A$3:$D$5,MATCH(I72,'Effect Coding'!$A$3:$A$5,0),COLUMN('Effect Coding'!D72))</f>
        <v>0</v>
      </c>
      <c r="ET72">
        <f>INDEX('Effect Coding'!$A$163:$D$165,MATCH(J72,'Effect Coding'!$A$163:$A$165,0),COLUMN('Effect Coding'!C232))</f>
        <v>1</v>
      </c>
      <c r="EU72">
        <f>INDEX('Effect Coding'!$A$163:$D$165,MATCH(J72,'Effect Coding'!$A$163:$A$165,0),COLUMN('Effect Coding'!D232))</f>
        <v>0</v>
      </c>
      <c r="EV72">
        <f>INDEX('Effect Coding'!$A$163:$D$165,MATCH(K72,'Effect Coding'!$A$169:$A$171,0),COLUMN('Effect Coding'!C232))</f>
        <v>0</v>
      </c>
      <c r="EW72">
        <f>INDEX('Effect Coding'!$A$163:$D$165,MATCH(K72,'Effect Coding'!$A$169:$A$171,0),COLUMN('Effect Coding'!D232))</f>
        <v>1</v>
      </c>
      <c r="EX72">
        <f>INDEX('Effect Coding'!$A$175:$E$178,MATCH(L72,'Effect Coding'!$A$175:$A$178,0),COLUMN('Effect Coding'!C244))</f>
        <v>0</v>
      </c>
      <c r="EY72">
        <f>INDEX('Effect Coding'!$A$175:$E$178,MATCH(L72,'Effect Coding'!$A$175:$A$178,0),COLUMN('Effect Coding'!D244))</f>
        <v>0</v>
      </c>
      <c r="EZ72">
        <f>INDEX('Effect Coding'!$A$175:$E$178,MATCH(L72,'Effect Coding'!$A$175:$A$178,0),COLUMN('Effect Coding'!E244))</f>
        <v>1</v>
      </c>
      <c r="FA72">
        <f>INDEX('Effect Coding'!$A$182:$E$185,MATCH(M72,'Effect Coding'!$A$182:$A$185,0),COLUMN('Effect Coding'!C251))</f>
        <v>0</v>
      </c>
      <c r="FB72">
        <f>INDEX('Effect Coding'!$A$182:$E$185,MATCH(M72,'Effect Coding'!$A$182:$A$185,0),COLUMN('Effect Coding'!D251))</f>
        <v>0</v>
      </c>
      <c r="FC72">
        <f>INDEX('Effect Coding'!$A$182:$E$185,MATCH(M72,'Effect Coding'!$A$182:$A$185,0),COLUMN('Effect Coding'!E251))</f>
        <v>1</v>
      </c>
      <c r="FD72">
        <f>INDEX('Effect Coding'!$A$189:$C$190,MATCH(N72,'Effect Coding'!$A$189:$A$190,0),COLUMN('Effect Coding'!C258))</f>
        <v>-1</v>
      </c>
      <c r="FE72">
        <f>INDEX('Effect Coding'!$A$194:$D$196,MATCH(O72,'Effect Coding'!$A$194:$A$196,0),COLUMN('Effect Coding'!C263))</f>
        <v>-1</v>
      </c>
      <c r="FF72">
        <f>INDEX('Effect Coding'!$A$194:$D$196,MATCH(O72,'Effect Coding'!$A$194:$A$196,0),COLUMN('Effect Coding'!D263))</f>
        <v>-1</v>
      </c>
      <c r="FG72">
        <f>INDEX('Effect Coding'!$A$200:$C$201,MATCH(P72,'Effect Coding'!$A$200:$A$201,0),COLUMN('Effect Coding'!C269))</f>
        <v>1</v>
      </c>
      <c r="FH72">
        <f>INDEX('Effect Coding'!$A$205:$D$207,MATCH(Q72,'Effect Coding'!$A$205:$A$207,0),COLUMN('Effect Coding'!C274))</f>
        <v>-1</v>
      </c>
      <c r="FI72">
        <f>INDEX('Effect Coding'!$A$205:$D$207,MATCH(Q72,'Effect Coding'!$A$205:$A$207,0),COLUMN('Effect Coding'!D274))</f>
        <v>-1</v>
      </c>
      <c r="FJ72">
        <f>INDEX('Effect Coding'!$A$211:$C$212,MATCH(R72,'Effect Coding'!$A$211:$A$212,0),COLUMN('Effect Coding'!C280))</f>
        <v>-1</v>
      </c>
      <c r="FK72">
        <f>INDEX('Effect Coding'!$A$216:$C$217,MATCH(S72,'Effect Coding'!$A$216:$A$217,0),COLUMN('Effect Coding'!C285))</f>
        <v>1</v>
      </c>
      <c r="FL72">
        <f>INDEX('Effect Coding'!$A$221:$C$222,MATCH(T72,'Effect Coding'!$A$221:$A$222,0),COLUMN('Effect Coding'!C290))</f>
        <v>-1</v>
      </c>
    </row>
    <row r="73" spans="1:168" x14ac:dyDescent="0.25">
      <c r="A73" t="s">
        <v>275</v>
      </c>
      <c r="B73" t="s">
        <v>88</v>
      </c>
      <c r="C73" t="s">
        <v>4</v>
      </c>
      <c r="D73" t="s">
        <v>32</v>
      </c>
      <c r="E73" t="s">
        <v>28</v>
      </c>
      <c r="F73" t="s">
        <v>22</v>
      </c>
      <c r="G73" t="s">
        <v>189</v>
      </c>
      <c r="H73" t="s">
        <v>185</v>
      </c>
      <c r="I73" t="s">
        <v>50</v>
      </c>
      <c r="J73" t="s">
        <v>185</v>
      </c>
      <c r="K73" t="s">
        <v>63</v>
      </c>
      <c r="L73">
        <v>2</v>
      </c>
      <c r="M73" t="s">
        <v>67</v>
      </c>
      <c r="N73" t="s">
        <v>52</v>
      </c>
      <c r="O73" t="s">
        <v>62</v>
      </c>
      <c r="P73" t="s">
        <v>52</v>
      </c>
      <c r="Q73" t="s">
        <v>68</v>
      </c>
      <c r="R73" t="s">
        <v>52</v>
      </c>
      <c r="S73" t="s">
        <v>51</v>
      </c>
      <c r="T73" t="s">
        <v>65</v>
      </c>
      <c r="U73" s="20">
        <v>8.4</v>
      </c>
      <c r="V73">
        <f>INDEX('Effect Coding'!$A$53:$DD$159,MATCH(B73,'Effect Coding'!$A$53:$A$159,0), COLUMN('Effect Coding'!C123))</f>
        <v>0</v>
      </c>
      <c r="W73">
        <f>INDEX('Effect Coding'!$A$53:$DD$159,MATCH(B73,'Effect Coding'!$A$53:$A$159,0), COLUMN('Effect Coding'!D123))</f>
        <v>0</v>
      </c>
      <c r="X73">
        <f>INDEX('Effect Coding'!$A$53:$DD$159,MATCH(B73,'Effect Coding'!$A$53:$A$159,0), COLUMN('Effect Coding'!E123))</f>
        <v>0</v>
      </c>
      <c r="Y73">
        <f>INDEX('Effect Coding'!$A$53:$DD$159,MATCH(B73,'Effect Coding'!$A$53:$A$159,0), COLUMN('Effect Coding'!F123))</f>
        <v>0</v>
      </c>
      <c r="Z73">
        <f>INDEX('Effect Coding'!$A$53:$DD$159,MATCH(B73,'Effect Coding'!$A$53:$A$159,0), COLUMN('Effect Coding'!G123))</f>
        <v>0</v>
      </c>
      <c r="AA73">
        <f>INDEX('Effect Coding'!$A$53:$DD$159,MATCH(B73,'Effect Coding'!$A$53:$A$159,0), COLUMN('Effect Coding'!H123))</f>
        <v>0</v>
      </c>
      <c r="AB73">
        <f>INDEX('Effect Coding'!$A$53:$DD$159,MATCH(B73,'Effect Coding'!$A$53:$A$159,0), COLUMN('Effect Coding'!I123))</f>
        <v>0</v>
      </c>
      <c r="AC73">
        <f>INDEX('Effect Coding'!$A$53:$DD$159,MATCH(B73,'Effect Coding'!$A$53:$A$159,0), COLUMN('Effect Coding'!J123))</f>
        <v>0</v>
      </c>
      <c r="AD73">
        <f>INDEX('Effect Coding'!$A$53:$DD$159,MATCH(B73,'Effect Coding'!$A$53:$A$159,0), COLUMN('Effect Coding'!K123))</f>
        <v>0</v>
      </c>
      <c r="AE73">
        <f>INDEX('Effect Coding'!$A$53:$DD$159,MATCH(B73,'Effect Coding'!$A$53:$A$159,0), COLUMN('Effect Coding'!L123))</f>
        <v>0</v>
      </c>
      <c r="AF73">
        <f>INDEX('Effect Coding'!$A$53:$DD$159,MATCH(B73,'Effect Coding'!$A$53:$A$159,0), COLUMN('Effect Coding'!M123))</f>
        <v>0</v>
      </c>
      <c r="AG73">
        <f>INDEX('Effect Coding'!$A$53:$DD$159,MATCH(B73,'Effect Coding'!$A$53:$A$159,0), COLUMN('Effect Coding'!N123))</f>
        <v>0</v>
      </c>
      <c r="AH73">
        <f>INDEX('Effect Coding'!$A$53:$DD$159,MATCH(B73,'Effect Coding'!$A$53:$A$159,0), COLUMN('Effect Coding'!O123))</f>
        <v>0</v>
      </c>
      <c r="AI73">
        <f>INDEX('Effect Coding'!$A$53:$DD$159,MATCH(B73,'Effect Coding'!$A$53:$A$159,0), COLUMN('Effect Coding'!P123))</f>
        <v>0</v>
      </c>
      <c r="AJ73">
        <f>INDEX('Effect Coding'!$A$53:$DD$159,MATCH(B73,'Effect Coding'!$A$53:$A$159,0), COLUMN('Effect Coding'!Q123))</f>
        <v>0</v>
      </c>
      <c r="AK73">
        <f>INDEX('Effect Coding'!$A$53:$DD$159,MATCH(B73,'Effect Coding'!$A$53:$A$159,0), COLUMN('Effect Coding'!R123))</f>
        <v>0</v>
      </c>
      <c r="AL73">
        <f>INDEX('Effect Coding'!$A$53:$DD$159,MATCH(B73,'Effect Coding'!$A$53:$A$159,0), COLUMN('Effect Coding'!S123))</f>
        <v>0</v>
      </c>
      <c r="AM73">
        <f>INDEX('Effect Coding'!$A$53:$DD$159,MATCH(B73,'Effect Coding'!$A$53:$A$159,0), COLUMN('Effect Coding'!T123))</f>
        <v>0</v>
      </c>
      <c r="AN73">
        <f>INDEX('Effect Coding'!$A$53:$DD$159,MATCH(B73,'Effect Coding'!$A$53:$A$159,0), COLUMN('Effect Coding'!U123))</f>
        <v>0</v>
      </c>
      <c r="AO73">
        <f>INDEX('Effect Coding'!$A$53:$DD$159,MATCH(B73,'Effect Coding'!$A$53:$A$159,0), COLUMN('Effect Coding'!V123))</f>
        <v>0</v>
      </c>
      <c r="AP73">
        <f>INDEX('Effect Coding'!$A$53:$DD$159,MATCH(B73,'Effect Coding'!$A$53:$A$159,0), COLUMN('Effect Coding'!W123))</f>
        <v>0</v>
      </c>
      <c r="AQ73">
        <f>INDEX('Effect Coding'!$A$53:$DD$159,MATCH(B73,'Effect Coding'!$A$53:$A$159,0), COLUMN('Effect Coding'!X123))</f>
        <v>0</v>
      </c>
      <c r="AR73">
        <f>INDEX('Effect Coding'!$A$53:$DD$159,MATCH(B73,'Effect Coding'!$A$53:$A$159,0), COLUMN('Effect Coding'!Y123))</f>
        <v>1</v>
      </c>
      <c r="AS73">
        <f>INDEX('Effect Coding'!$A$53:$DD$159,MATCH(B73,'Effect Coding'!$A$53:$A$159,0), COLUMN('Effect Coding'!Z123))</f>
        <v>0</v>
      </c>
      <c r="AT73">
        <f>INDEX('Effect Coding'!$A$53:$DD$159,MATCH(B73,'Effect Coding'!$A$53:$A$159,0), COLUMN('Effect Coding'!AA123))</f>
        <v>0</v>
      </c>
      <c r="AU73">
        <f>INDEX('Effect Coding'!$A$53:$DD$159,MATCH(B73,'Effect Coding'!$A$53:$A$159,0), COLUMN('Effect Coding'!AB123))</f>
        <v>0</v>
      </c>
      <c r="AV73">
        <f>INDEX('Effect Coding'!$A$53:$DD$159,MATCH(B73,'Effect Coding'!$A$53:$A$159,0), COLUMN('Effect Coding'!AC123))</f>
        <v>0</v>
      </c>
      <c r="AW73">
        <f>INDEX('Effect Coding'!$A$53:$DD$159,MATCH(B73,'Effect Coding'!$A$53:$A$159,0), COLUMN('Effect Coding'!AD123))</f>
        <v>0</v>
      </c>
      <c r="AX73">
        <f>INDEX('Effect Coding'!$A$53:$DD$159,MATCH(B73,'Effect Coding'!$A$53:$A$159,0), COLUMN('Effect Coding'!AE123))</f>
        <v>0</v>
      </c>
      <c r="AY73">
        <f>INDEX('Effect Coding'!$A$53:$DD$159,MATCH(B73,'Effect Coding'!$A$53:$A$159,0), COLUMN('Effect Coding'!AF123))</f>
        <v>0</v>
      </c>
      <c r="AZ73">
        <f>INDEX('Effect Coding'!$A$53:$DD$159,MATCH(B73,'Effect Coding'!$A$53:$A$159,0), COLUMN('Effect Coding'!AG123))</f>
        <v>0</v>
      </c>
      <c r="BA73">
        <f>INDEX('Effect Coding'!$A$53:$DD$159,MATCH(B73,'Effect Coding'!$A$53:$A$159,0), COLUMN('Effect Coding'!AH123))</f>
        <v>0</v>
      </c>
      <c r="BB73">
        <f>INDEX('Effect Coding'!$A$53:$DD$159,MATCH(B73,'Effect Coding'!$A$53:$A$159,0), COLUMN('Effect Coding'!AI123))</f>
        <v>0</v>
      </c>
      <c r="BC73">
        <f>INDEX('Effect Coding'!$A$53:$DD$159,MATCH(B73,'Effect Coding'!$A$53:$A$159,0), COLUMN('Effect Coding'!AJ123))</f>
        <v>0</v>
      </c>
      <c r="BD73">
        <f>INDEX('Effect Coding'!$A$53:$DD$159,MATCH(B73,'Effect Coding'!$A$53:$A$159,0), COLUMN('Effect Coding'!AK123))</f>
        <v>0</v>
      </c>
      <c r="BE73">
        <f>INDEX('Effect Coding'!$A$53:$DD$159,MATCH(B73,'Effect Coding'!$A$53:$A$159,0), COLUMN('Effect Coding'!AL123))</f>
        <v>0</v>
      </c>
      <c r="BF73">
        <f>INDEX('Effect Coding'!$A$53:$DD$159,MATCH(B73,'Effect Coding'!$A$53:$A$159,0), COLUMN('Effect Coding'!AM123))</f>
        <v>0</v>
      </c>
      <c r="BG73">
        <f>INDEX('Effect Coding'!$A$53:$DD$159,MATCH(B73,'Effect Coding'!$A$53:$A$159,0), COLUMN('Effect Coding'!AN123))</f>
        <v>0</v>
      </c>
      <c r="BH73">
        <f>INDEX('Effect Coding'!$A$53:$DD$159,MATCH(B73,'Effect Coding'!$A$53:$A$159,0), COLUMN('Effect Coding'!AO123))</f>
        <v>0</v>
      </c>
      <c r="BI73">
        <f>INDEX('Effect Coding'!$A$53:$DD$159,MATCH(B73,'Effect Coding'!$A$53:$A$159,0), COLUMN('Effect Coding'!AP123))</f>
        <v>0</v>
      </c>
      <c r="BJ73">
        <f>INDEX('Effect Coding'!$A$53:$DD$159,MATCH(B73,'Effect Coding'!$A$53:$A$159,0), COLUMN('Effect Coding'!AQ123))</f>
        <v>0</v>
      </c>
      <c r="BK73">
        <f>INDEX('Effect Coding'!$A$53:$DD$159,MATCH(B73,'Effect Coding'!$A$53:$A$159,0), COLUMN('Effect Coding'!AR123))</f>
        <v>0</v>
      </c>
      <c r="BL73">
        <f>INDEX('Effect Coding'!$A$53:$DD$159,MATCH(B73,'Effect Coding'!$A$53:$A$159,0), COLUMN('Effect Coding'!AS123))</f>
        <v>0</v>
      </c>
      <c r="BM73">
        <f>INDEX('Effect Coding'!$A$53:$DD$159,MATCH(B73,'Effect Coding'!$A$53:$A$159,0), COLUMN('Effect Coding'!AT123))</f>
        <v>0</v>
      </c>
      <c r="BN73">
        <f>INDEX('Effect Coding'!$A$53:$DD$159,MATCH(B73,'Effect Coding'!$A$53:$A$159,0), COLUMN('Effect Coding'!AU123))</f>
        <v>0</v>
      </c>
      <c r="BO73">
        <f>INDEX('Effect Coding'!$A$53:$DD$159,MATCH(B73,'Effect Coding'!$A$53:$A$159,0), COLUMN('Effect Coding'!AV123))</f>
        <v>0</v>
      </c>
      <c r="BP73">
        <f>INDEX('Effect Coding'!$A$53:$DD$159,MATCH(B73,'Effect Coding'!$A$53:$A$159,0), COLUMN('Effect Coding'!AW123))</f>
        <v>0</v>
      </c>
      <c r="BQ73">
        <f>INDEX('Effect Coding'!$A$53:$DD$159,MATCH(B73,'Effect Coding'!$A$53:$A$159,0), COLUMN('Effect Coding'!AX123))</f>
        <v>0</v>
      </c>
      <c r="BR73">
        <f>INDEX('Effect Coding'!$A$53:$DD$159,MATCH(B73,'Effect Coding'!$A$53:$A$159,0), COLUMN('Effect Coding'!AY123))</f>
        <v>0</v>
      </c>
      <c r="BS73">
        <f>INDEX('Effect Coding'!$A$53:$DD$159,MATCH(B73,'Effect Coding'!$A$53:$A$159,0), COLUMN('Effect Coding'!AZ123))</f>
        <v>0</v>
      </c>
      <c r="BT73">
        <f>INDEX('Effect Coding'!$A$53:$DD$159,MATCH(B73,'Effect Coding'!$A$53:$A$159,0), COLUMN('Effect Coding'!BA123))</f>
        <v>0</v>
      </c>
      <c r="BU73">
        <f>INDEX('Effect Coding'!$A$53:$DD$159,MATCH(B73,'Effect Coding'!$A$53:$A$159,0), COLUMN('Effect Coding'!BB123))</f>
        <v>0</v>
      </c>
      <c r="BV73">
        <f>INDEX('Effect Coding'!$A$53:$DD$159,MATCH(B73,'Effect Coding'!$A$53:$A$159,0), COLUMN('Effect Coding'!BC123))</f>
        <v>0</v>
      </c>
      <c r="BW73">
        <f>INDEX('Effect Coding'!$A$53:$DD$159,MATCH(B73,'Effect Coding'!$A$53:$A$159,0), COLUMN('Effect Coding'!BD123))</f>
        <v>0</v>
      </c>
      <c r="BX73">
        <f>INDEX('Effect Coding'!$A$53:$DD$159,MATCH(B73,'Effect Coding'!$A$53:$A$159,0), COLUMN('Effect Coding'!BE123))</f>
        <v>0</v>
      </c>
      <c r="BY73">
        <f>INDEX('Effect Coding'!$A$53:$DD$159,MATCH(B73,'Effect Coding'!$A$53:$A$159,0), COLUMN('Effect Coding'!BF123))</f>
        <v>0</v>
      </c>
      <c r="BZ73">
        <f>INDEX('Effect Coding'!$A$53:$DD$159,MATCH(B73,'Effect Coding'!$A$53:$A$159,0), COLUMN('Effect Coding'!BG123))</f>
        <v>0</v>
      </c>
      <c r="CA73">
        <f>INDEX('Effect Coding'!$A$53:$DD$159,MATCH(B73,'Effect Coding'!$A$53:$A$159,0), COLUMN('Effect Coding'!BH123))</f>
        <v>0</v>
      </c>
      <c r="CB73">
        <f>INDEX('Effect Coding'!$A$53:$DD$159,MATCH(B73,'Effect Coding'!$A$53:$A$159,0), COLUMN('Effect Coding'!BI123))</f>
        <v>0</v>
      </c>
      <c r="CC73">
        <f>INDEX('Effect Coding'!$A$53:$DD$159,MATCH(B73,'Effect Coding'!$A$53:$A$159,0), COLUMN('Effect Coding'!BJ123))</f>
        <v>0</v>
      </c>
      <c r="CD73">
        <f>INDEX('Effect Coding'!$A$53:$DD$159,MATCH(B73,'Effect Coding'!$A$53:$A$159,0), COLUMN('Effect Coding'!BK123))</f>
        <v>0</v>
      </c>
      <c r="CE73">
        <f>INDEX('Effect Coding'!$A$53:$DD$159,MATCH(B73,'Effect Coding'!$A$53:$A$159,0), COLUMN('Effect Coding'!BL123))</f>
        <v>0</v>
      </c>
      <c r="CF73">
        <f>INDEX('Effect Coding'!$A$53:$DD$159,MATCH(B73,'Effect Coding'!$A$53:$A$159,0), COLUMN('Effect Coding'!BM123))</f>
        <v>0</v>
      </c>
      <c r="CG73">
        <f>INDEX('Effect Coding'!$A$53:$DD$159,MATCH(B73,'Effect Coding'!$A$53:$A$159,0), COLUMN('Effect Coding'!BN123))</f>
        <v>0</v>
      </c>
      <c r="CH73">
        <f>INDEX('Effect Coding'!$A$53:$DD$159,MATCH(B73,'Effect Coding'!$A$53:$A$159,0), COLUMN('Effect Coding'!BO123))</f>
        <v>0</v>
      </c>
      <c r="CI73">
        <f>INDEX('Effect Coding'!$A$53:$DD$159,MATCH(B73,'Effect Coding'!$A$53:$A$159,0), COLUMN('Effect Coding'!BP123))</f>
        <v>0</v>
      </c>
      <c r="CJ73">
        <f>INDEX('Effect Coding'!$A$53:$DD$159,MATCH(B73,'Effect Coding'!$A$53:$A$159,0), COLUMN('Effect Coding'!BQ123))</f>
        <v>0</v>
      </c>
      <c r="CK73">
        <f>INDEX('Effect Coding'!$A$53:$DD$159,MATCH(B73,'Effect Coding'!$A$53:$A$159,0), COLUMN('Effect Coding'!BR123))</f>
        <v>0</v>
      </c>
      <c r="CL73">
        <f>INDEX('Effect Coding'!$A$53:$DD$159,MATCH(B73,'Effect Coding'!$A$53:$A$159,0), COLUMN('Effect Coding'!BS123))</f>
        <v>0</v>
      </c>
      <c r="CM73">
        <f>INDEX('Effect Coding'!$A$53:$DD$159,MATCH(B73,'Effect Coding'!$A$53:$A$159,0), COLUMN('Effect Coding'!BT123))</f>
        <v>0</v>
      </c>
      <c r="CN73">
        <f>INDEX('Effect Coding'!$A$53:$DD$159,MATCH(B73,'Effect Coding'!$A$53:$A$159,0), COLUMN('Effect Coding'!BU123))</f>
        <v>0</v>
      </c>
      <c r="CO73">
        <f>INDEX('Effect Coding'!$A$53:$DD$159,MATCH(B73,'Effect Coding'!$A$53:$A$159,0), COLUMN('Effect Coding'!BV123))</f>
        <v>0</v>
      </c>
      <c r="CP73">
        <f>INDEX('Effect Coding'!$A$53:$DD$159,MATCH(B73,'Effect Coding'!$A$53:$A$159,0), COLUMN('Effect Coding'!BW123))</f>
        <v>0</v>
      </c>
      <c r="CQ73">
        <f>INDEX('Effect Coding'!$A$53:$DD$159,MATCH(B73,'Effect Coding'!$A$53:$A$159,0), COLUMN('Effect Coding'!BX123))</f>
        <v>0</v>
      </c>
      <c r="CR73">
        <f>INDEX('Effect Coding'!$A$53:$DD$159,MATCH(B73,'Effect Coding'!$A$53:$A$159,0), COLUMN('Effect Coding'!BY123))</f>
        <v>0</v>
      </c>
      <c r="CS73">
        <f>INDEX('Effect Coding'!$A$53:$DD$159,MATCH(B73,'Effect Coding'!$A$53:$A$159,0), COLUMN('Effect Coding'!BZ123))</f>
        <v>0</v>
      </c>
      <c r="CT73">
        <f>INDEX('Effect Coding'!$A$53:$DD$159,MATCH(B73,'Effect Coding'!$A$53:$A$159,0), COLUMN('Effect Coding'!CA123))</f>
        <v>0</v>
      </c>
      <c r="CU73">
        <f>INDEX('Effect Coding'!$A$53:$DD$159,MATCH(B73,'Effect Coding'!$A$53:$A$159,0), COLUMN('Effect Coding'!CB123))</f>
        <v>0</v>
      </c>
      <c r="CV73">
        <f>INDEX('Effect Coding'!$A$53:$DD$159,MATCH(B73,'Effect Coding'!$A$53:$A$159,0), COLUMN('Effect Coding'!CC123))</f>
        <v>0</v>
      </c>
      <c r="CW73">
        <f>INDEX('Effect Coding'!$A$53:$DD$159,MATCH(B73,'Effect Coding'!$A$53:$A$159,0), COLUMN('Effect Coding'!CD123))</f>
        <v>0</v>
      </c>
      <c r="CX73">
        <f>INDEX('Effect Coding'!$A$53:$DD$159,MATCH(B73,'Effect Coding'!$A$53:$A$159,0), COLUMN('Effect Coding'!CE123))</f>
        <v>0</v>
      </c>
      <c r="CY73">
        <f>INDEX('Effect Coding'!$A$53:$DD$159,MATCH(B73,'Effect Coding'!$A$53:$A$159,0), COLUMN('Effect Coding'!CF123))</f>
        <v>0</v>
      </c>
      <c r="CZ73">
        <f>INDEX('Effect Coding'!$A$53:$DD$159,MATCH(B73,'Effect Coding'!$A$53:$A$159,0), COLUMN('Effect Coding'!CG123))</f>
        <v>0</v>
      </c>
      <c r="DA73">
        <f>INDEX('Effect Coding'!$A$53:$DD$159,MATCH(B73,'Effect Coding'!$A$53:$A$159,0), COLUMN('Effect Coding'!CH123))</f>
        <v>0</v>
      </c>
      <c r="DB73">
        <f>INDEX('Effect Coding'!$A$53:$DD$159,MATCH(B73,'Effect Coding'!$A$53:$A$159,0), COLUMN('Effect Coding'!CI123))</f>
        <v>0</v>
      </c>
      <c r="DC73">
        <f>INDEX('Effect Coding'!$A$53:$DD$159,MATCH(B73,'Effect Coding'!$A$53:$A$159,0), COLUMN('Effect Coding'!CJ123))</f>
        <v>0</v>
      </c>
      <c r="DD73">
        <f>INDEX('Effect Coding'!$A$53:$DD$159,MATCH(B73,'Effect Coding'!$A$53:$A$159,0), COLUMN('Effect Coding'!CK123))</f>
        <v>0</v>
      </c>
      <c r="DE73">
        <f>INDEX('Effect Coding'!$A$53:$DD$159,MATCH(B73,'Effect Coding'!$A$53:$A$159,0), COLUMN('Effect Coding'!CL123))</f>
        <v>0</v>
      </c>
      <c r="DF73">
        <f>INDEX('Effect Coding'!$A$53:$DD$159,MATCH(B73,'Effect Coding'!$A$53:$A$159,0), COLUMN('Effect Coding'!CM123))</f>
        <v>0</v>
      </c>
      <c r="DG73">
        <f>INDEX('Effect Coding'!$A$53:$DD$159,MATCH(B73,'Effect Coding'!$A$53:$A$159,0), COLUMN('Effect Coding'!CN123))</f>
        <v>0</v>
      </c>
      <c r="DH73">
        <f>INDEX('Effect Coding'!$A$53:$DD$159,MATCH(B73,'Effect Coding'!$A$53:$A$159,0), COLUMN('Effect Coding'!CO123))</f>
        <v>0</v>
      </c>
      <c r="DI73">
        <f>INDEX('Effect Coding'!$A$53:$DD$159,MATCH(B73,'Effect Coding'!$A$53:$A$159,0), COLUMN('Effect Coding'!CP123))</f>
        <v>0</v>
      </c>
      <c r="DJ73">
        <f>INDEX('Effect Coding'!$A$53:$DD$159,MATCH(B73,'Effect Coding'!$A$53:$A$159,0), COLUMN('Effect Coding'!CQ123))</f>
        <v>0</v>
      </c>
      <c r="DK73">
        <f>INDEX('Effect Coding'!$A$53:$DD$159,MATCH(B73,'Effect Coding'!$A$53:$A$159,0), COLUMN('Effect Coding'!CR123))</f>
        <v>0</v>
      </c>
      <c r="DL73">
        <f>INDEX('Effect Coding'!$A$53:$DD$159,MATCH(B73,'Effect Coding'!$A$53:$A$159,0), COLUMN('Effect Coding'!CS123))</f>
        <v>0</v>
      </c>
      <c r="DM73">
        <f>INDEX('Effect Coding'!$A$53:$DD$159,MATCH(B73,'Effect Coding'!$A$53:$A$159,0), COLUMN('Effect Coding'!CT123))</f>
        <v>0</v>
      </c>
      <c r="DN73">
        <f>INDEX('Effect Coding'!$A$53:$DD$159,MATCH(B73,'Effect Coding'!$A$53:$A$159,0), COLUMN('Effect Coding'!CU123))</f>
        <v>0</v>
      </c>
      <c r="DO73">
        <f>INDEX('Effect Coding'!$A$53:$DD$159,MATCH(B73,'Effect Coding'!$A$53:$A$159,0), COLUMN('Effect Coding'!CV123))</f>
        <v>0</v>
      </c>
      <c r="DP73">
        <f>INDEX('Effect Coding'!$A$53:$DD$159,MATCH(B73,'Effect Coding'!$A$53:$A$159,0), COLUMN('Effect Coding'!CW123))</f>
        <v>0</v>
      </c>
      <c r="DQ73">
        <f>INDEX('Effect Coding'!$A$53:$DD$159,MATCH(B73,'Effect Coding'!$A$53:$A$159,0), COLUMN('Effect Coding'!CX123))</f>
        <v>0</v>
      </c>
      <c r="DR73">
        <f>INDEX('Effect Coding'!$A$53:$DD$159,MATCH(B73,'Effect Coding'!$A$53:$A$159,0), COLUMN('Effect Coding'!CY123))</f>
        <v>0</v>
      </c>
      <c r="DS73">
        <f>INDEX('Effect Coding'!$A$53:$DD$159,MATCH(B73,'Effect Coding'!$A$53:$A$159,0), COLUMN('Effect Coding'!CZ123))</f>
        <v>0</v>
      </c>
      <c r="DT73">
        <f>INDEX('Effect Coding'!$A$53:$DD$159,MATCH(B73,'Effect Coding'!$A$53:$A$159,0), COLUMN('Effect Coding'!DA123))</f>
        <v>0</v>
      </c>
      <c r="DU73">
        <f>INDEX('Effect Coding'!$A$53:$DD$159,MATCH(B73,'Effect Coding'!$A$53:$A$159,0), COLUMN('Effect Coding'!DB123))</f>
        <v>0</v>
      </c>
      <c r="DV73">
        <f>INDEX('Effect Coding'!$A$53:$DD$159,MATCH(B73,'Effect Coding'!$A$53:$A$159,0), COLUMN('Effect Coding'!DC123))</f>
        <v>0</v>
      </c>
      <c r="DW73">
        <f>INDEX('Effect Coding'!$A$53:$DD$159,MATCH(B73,'Effect Coding'!$A$53:$A$159,0), COLUMN('Effect Coding'!DD123))</f>
        <v>0</v>
      </c>
      <c r="DX73">
        <f>INDEX('Effect Coding'!$A$40:$K$49,MATCH(C73,'Effect Coding'!$A$40:$A$49,0),COLUMN('Effect Coding'!C110))</f>
        <v>0</v>
      </c>
      <c r="DY73">
        <f>INDEX('Effect Coding'!$A$40:$K$49,MATCH(C73,'Effect Coding'!$A$40:$A$49,0),COLUMN('Effect Coding'!D110))</f>
        <v>0</v>
      </c>
      <c r="DZ73">
        <f>INDEX('Effect Coding'!$A$40:$K$49,MATCH(C73,'Effect Coding'!$A$40:$A$49,0),COLUMN('Effect Coding'!E110))</f>
        <v>1</v>
      </c>
      <c r="EA73">
        <f>INDEX('Effect Coding'!$A$40:$K$49,MATCH(C73,'Effect Coding'!$A$40:$A$49,0),COLUMN('Effect Coding'!F110))</f>
        <v>0</v>
      </c>
      <c r="EB73">
        <f>INDEX('Effect Coding'!$A$40:$K$49,MATCH(C73,'Effect Coding'!$A$40:$A$49,0),COLUMN('Effect Coding'!G110))</f>
        <v>0</v>
      </c>
      <c r="EC73">
        <f>INDEX('Effect Coding'!$A$40:$K$49,MATCH(C73,'Effect Coding'!$A$40:$A$49,0),COLUMN('Effect Coding'!H110))</f>
        <v>0</v>
      </c>
      <c r="ED73">
        <f>INDEX('Effect Coding'!$A$40:$K$49,MATCH(C73,'Effect Coding'!$A$40:$A$49,0),COLUMN('Effect Coding'!I110))</f>
        <v>0</v>
      </c>
      <c r="EE73">
        <f>INDEX('Effect Coding'!$A$40:$K$49,MATCH(C73,'Effect Coding'!$A$40:$A$49,0),COLUMN('Effect Coding'!J110))</f>
        <v>0</v>
      </c>
      <c r="EF73">
        <f>INDEX('Effect Coding'!$A$40:$K$49,MATCH(C73,'Effect Coding'!$A$40:$A$49,0),COLUMN('Effect Coding'!K110))</f>
        <v>0</v>
      </c>
      <c r="EG73">
        <f>INDEX('Effect Coding'!$A$33:$E$36,MATCH(D73,'Effect Coding'!$A$33:$A$36,0),COLUMN('Effect Coding'!C103))</f>
        <v>0</v>
      </c>
      <c r="EH73">
        <f>INDEX('Effect Coding'!$A$33:$E$36,MATCH(D73,'Effect Coding'!$A$33:$A$36,0),COLUMN('Effect Coding'!D103))</f>
        <v>0</v>
      </c>
      <c r="EI73">
        <f>INDEX('Effect Coding'!$A$33:$E$36,MATCH(D73,'Effect Coding'!$A$33:$A$36,0),COLUMN('Effect Coding'!E103))</f>
        <v>1</v>
      </c>
      <c r="EJ73">
        <f>INDEX('Effect Coding'!$A$27:$D$29,MATCH(E73,'Effect Coding'!$A$27:$A$29,0),COLUMN('Effect Coding'!C97))</f>
        <v>1</v>
      </c>
      <c r="EK73">
        <f>INDEX('Effect Coding'!$A$27:$D$29,MATCH(E73,'Effect Coding'!$A$27:$A$29,0),COLUMN('Effect Coding'!D97))</f>
        <v>0</v>
      </c>
      <c r="EL73">
        <f>INDEX('Effect Coding'!$A$21:$D$23,MATCH(F73,'Effect Coding'!$A$21:$A$23,0),COLUMN('Effect Coding'!C91))</f>
        <v>0</v>
      </c>
      <c r="EM73">
        <f>INDEX('Effect Coding'!$A$21:$D$23,MATCH(F73,'Effect Coding'!$A$21:$A$23,0),COLUMN('Effect Coding'!D91))</f>
        <v>1</v>
      </c>
      <c r="EN73">
        <f>INDEX('Effect Coding'!$A$15:$D$17,MATCH(G73,'Effect Coding'!$A$15:$A$17,0),COLUMN('Effect Coding'!C85))</f>
        <v>0</v>
      </c>
      <c r="EO73">
        <f>INDEX('Effect Coding'!$A$15:$D$17,MATCH(G73,'Effect Coding'!$A$15:$A$17,0),COLUMN('Effect Coding'!D85))</f>
        <v>1</v>
      </c>
      <c r="EP73">
        <f>INDEX('Effect Coding'!$A$9:$D$11,MATCH(H73,'Effect Coding'!$A$9:$A$11,0),COLUMN('Effect Coding'!C79))</f>
        <v>0</v>
      </c>
      <c r="EQ73">
        <f>INDEX('Effect Coding'!$A$9:$D$11,MATCH(H73,'Effect Coding'!$A$9:$A$11,0),COLUMN('Effect Coding'!D79))</f>
        <v>1</v>
      </c>
      <c r="ER73">
        <f>INDEX('Effect Coding'!$A$3:$D$5,MATCH(I73,'Effect Coding'!$A$3:$A$5,0),COLUMN('Effect Coding'!C73))</f>
        <v>1</v>
      </c>
      <c r="ES73">
        <f>INDEX('Effect Coding'!$A$3:$D$5,MATCH(I73,'Effect Coding'!$A$3:$A$5,0),COLUMN('Effect Coding'!D73))</f>
        <v>0</v>
      </c>
      <c r="ET73">
        <f>INDEX('Effect Coding'!$A$163:$D$165,MATCH(J73,'Effect Coding'!$A$163:$A$165,0),COLUMN('Effect Coding'!C233))</f>
        <v>1</v>
      </c>
      <c r="EU73">
        <f>INDEX('Effect Coding'!$A$163:$D$165,MATCH(J73,'Effect Coding'!$A$163:$A$165,0),COLUMN('Effect Coding'!D233))</f>
        <v>0</v>
      </c>
      <c r="EV73">
        <f>INDEX('Effect Coding'!$A$163:$D$165,MATCH(K73,'Effect Coding'!$A$169:$A$171,0),COLUMN('Effect Coding'!C233))</f>
        <v>1</v>
      </c>
      <c r="EW73">
        <f>INDEX('Effect Coding'!$A$163:$D$165,MATCH(K73,'Effect Coding'!$A$169:$A$171,0),COLUMN('Effect Coding'!D233))</f>
        <v>0</v>
      </c>
      <c r="EX73">
        <f>INDEX('Effect Coding'!$A$175:$E$178,MATCH(L73,'Effect Coding'!$A$175:$A$178,0),COLUMN('Effect Coding'!C245))</f>
        <v>0</v>
      </c>
      <c r="EY73">
        <f>INDEX('Effect Coding'!$A$175:$E$178,MATCH(L73,'Effect Coding'!$A$175:$A$178,0),COLUMN('Effect Coding'!D245))</f>
        <v>0</v>
      </c>
      <c r="EZ73">
        <f>INDEX('Effect Coding'!$A$175:$E$178,MATCH(L73,'Effect Coding'!$A$175:$A$178,0),COLUMN('Effect Coding'!E245))</f>
        <v>1</v>
      </c>
      <c r="FA73">
        <f>INDEX('Effect Coding'!$A$182:$E$185,MATCH(M73,'Effect Coding'!$A$182:$A$185,0),COLUMN('Effect Coding'!C252))</f>
        <v>-1</v>
      </c>
      <c r="FB73">
        <f>INDEX('Effect Coding'!$A$182:$E$185,MATCH(M73,'Effect Coding'!$A$182:$A$185,0),COLUMN('Effect Coding'!D252))</f>
        <v>-1</v>
      </c>
      <c r="FC73">
        <f>INDEX('Effect Coding'!$A$182:$E$185,MATCH(M73,'Effect Coding'!$A$182:$A$185,0),COLUMN('Effect Coding'!E252))</f>
        <v>-1</v>
      </c>
      <c r="FD73">
        <f>INDEX('Effect Coding'!$A$189:$C$190,MATCH(N73,'Effect Coding'!$A$189:$A$190,0),COLUMN('Effect Coding'!C259))</f>
        <v>-1</v>
      </c>
      <c r="FE73">
        <f>INDEX('Effect Coding'!$A$194:$D$196,MATCH(O73,'Effect Coding'!$A$194:$A$196,0),COLUMN('Effect Coding'!C264))</f>
        <v>-1</v>
      </c>
      <c r="FF73">
        <f>INDEX('Effect Coding'!$A$194:$D$196,MATCH(O73,'Effect Coding'!$A$194:$A$196,0),COLUMN('Effect Coding'!D264))</f>
        <v>-1</v>
      </c>
      <c r="FG73">
        <f>INDEX('Effect Coding'!$A$200:$C$201,MATCH(P73,'Effect Coding'!$A$200:$A$201,0),COLUMN('Effect Coding'!C270))</f>
        <v>1</v>
      </c>
      <c r="FH73">
        <f>INDEX('Effect Coding'!$A$205:$D$207,MATCH(Q73,'Effect Coding'!$A$205:$A$207,0),COLUMN('Effect Coding'!C275))</f>
        <v>-1</v>
      </c>
      <c r="FI73">
        <f>INDEX('Effect Coding'!$A$205:$D$207,MATCH(Q73,'Effect Coding'!$A$205:$A$207,0),COLUMN('Effect Coding'!D275))</f>
        <v>-1</v>
      </c>
      <c r="FJ73">
        <f>INDEX('Effect Coding'!$A$211:$C$212,MATCH(R73,'Effect Coding'!$A$211:$A$212,0),COLUMN('Effect Coding'!C281))</f>
        <v>-1</v>
      </c>
      <c r="FK73">
        <f>INDEX('Effect Coding'!$A$216:$C$217,MATCH(S73,'Effect Coding'!$A$216:$A$217,0),COLUMN('Effect Coding'!C286))</f>
        <v>1</v>
      </c>
      <c r="FL73">
        <f>INDEX('Effect Coding'!$A$221:$C$222,MATCH(T73,'Effect Coding'!$A$221:$A$222,0),COLUMN('Effect Coding'!C291))</f>
        <v>-1</v>
      </c>
    </row>
    <row r="74" spans="1:168" x14ac:dyDescent="0.25">
      <c r="A74" t="s">
        <v>276</v>
      </c>
      <c r="B74" t="s">
        <v>89</v>
      </c>
      <c r="C74" t="s">
        <v>4</v>
      </c>
      <c r="D74" t="s">
        <v>32</v>
      </c>
      <c r="E74" t="s">
        <v>28</v>
      </c>
      <c r="F74" t="s">
        <v>22</v>
      </c>
      <c r="G74" t="s">
        <v>189</v>
      </c>
      <c r="H74" t="s">
        <v>185</v>
      </c>
      <c r="I74" t="s">
        <v>50</v>
      </c>
      <c r="J74" t="s">
        <v>185</v>
      </c>
      <c r="K74" t="s">
        <v>70</v>
      </c>
      <c r="L74">
        <v>2</v>
      </c>
      <c r="M74" t="s">
        <v>67</v>
      </c>
      <c r="N74" t="s">
        <v>52</v>
      </c>
      <c r="O74" t="s">
        <v>62</v>
      </c>
      <c r="P74" t="s">
        <v>52</v>
      </c>
      <c r="Q74" t="s">
        <v>68</v>
      </c>
      <c r="R74" t="s">
        <v>52</v>
      </c>
      <c r="S74" t="s">
        <v>51</v>
      </c>
      <c r="T74" t="s">
        <v>65</v>
      </c>
      <c r="U74" s="20">
        <v>5.2</v>
      </c>
      <c r="V74">
        <f>INDEX('Effect Coding'!$A$53:$DD$159,MATCH(B74,'Effect Coding'!$A$53:$A$159,0), COLUMN('Effect Coding'!C124))</f>
        <v>0</v>
      </c>
      <c r="W74">
        <f>INDEX('Effect Coding'!$A$53:$DD$159,MATCH(B74,'Effect Coding'!$A$53:$A$159,0), COLUMN('Effect Coding'!D124))</f>
        <v>0</v>
      </c>
      <c r="X74">
        <f>INDEX('Effect Coding'!$A$53:$DD$159,MATCH(B74,'Effect Coding'!$A$53:$A$159,0), COLUMN('Effect Coding'!E124))</f>
        <v>0</v>
      </c>
      <c r="Y74">
        <f>INDEX('Effect Coding'!$A$53:$DD$159,MATCH(B74,'Effect Coding'!$A$53:$A$159,0), COLUMN('Effect Coding'!F124))</f>
        <v>0</v>
      </c>
      <c r="Z74">
        <f>INDEX('Effect Coding'!$A$53:$DD$159,MATCH(B74,'Effect Coding'!$A$53:$A$159,0), COLUMN('Effect Coding'!G124))</f>
        <v>0</v>
      </c>
      <c r="AA74">
        <f>INDEX('Effect Coding'!$A$53:$DD$159,MATCH(B74,'Effect Coding'!$A$53:$A$159,0), COLUMN('Effect Coding'!H124))</f>
        <v>0</v>
      </c>
      <c r="AB74">
        <f>INDEX('Effect Coding'!$A$53:$DD$159,MATCH(B74,'Effect Coding'!$A$53:$A$159,0), COLUMN('Effect Coding'!I124))</f>
        <v>0</v>
      </c>
      <c r="AC74">
        <f>INDEX('Effect Coding'!$A$53:$DD$159,MATCH(B74,'Effect Coding'!$A$53:$A$159,0), COLUMN('Effect Coding'!J124))</f>
        <v>0</v>
      </c>
      <c r="AD74">
        <f>INDEX('Effect Coding'!$A$53:$DD$159,MATCH(B74,'Effect Coding'!$A$53:$A$159,0), COLUMN('Effect Coding'!K124))</f>
        <v>0</v>
      </c>
      <c r="AE74">
        <f>INDEX('Effect Coding'!$A$53:$DD$159,MATCH(B74,'Effect Coding'!$A$53:$A$159,0), COLUMN('Effect Coding'!L124))</f>
        <v>0</v>
      </c>
      <c r="AF74">
        <f>INDEX('Effect Coding'!$A$53:$DD$159,MATCH(B74,'Effect Coding'!$A$53:$A$159,0), COLUMN('Effect Coding'!M124))</f>
        <v>0</v>
      </c>
      <c r="AG74">
        <f>INDEX('Effect Coding'!$A$53:$DD$159,MATCH(B74,'Effect Coding'!$A$53:$A$159,0), COLUMN('Effect Coding'!N124))</f>
        <v>0</v>
      </c>
      <c r="AH74">
        <f>INDEX('Effect Coding'!$A$53:$DD$159,MATCH(B74,'Effect Coding'!$A$53:$A$159,0), COLUMN('Effect Coding'!O124))</f>
        <v>0</v>
      </c>
      <c r="AI74">
        <f>INDEX('Effect Coding'!$A$53:$DD$159,MATCH(B74,'Effect Coding'!$A$53:$A$159,0), COLUMN('Effect Coding'!P124))</f>
        <v>0</v>
      </c>
      <c r="AJ74">
        <f>INDEX('Effect Coding'!$A$53:$DD$159,MATCH(B74,'Effect Coding'!$A$53:$A$159,0), COLUMN('Effect Coding'!Q124))</f>
        <v>0</v>
      </c>
      <c r="AK74">
        <f>INDEX('Effect Coding'!$A$53:$DD$159,MATCH(B74,'Effect Coding'!$A$53:$A$159,0), COLUMN('Effect Coding'!R124))</f>
        <v>0</v>
      </c>
      <c r="AL74">
        <f>INDEX('Effect Coding'!$A$53:$DD$159,MATCH(B74,'Effect Coding'!$A$53:$A$159,0), COLUMN('Effect Coding'!S124))</f>
        <v>0</v>
      </c>
      <c r="AM74">
        <f>INDEX('Effect Coding'!$A$53:$DD$159,MATCH(B74,'Effect Coding'!$A$53:$A$159,0), COLUMN('Effect Coding'!T124))</f>
        <v>0</v>
      </c>
      <c r="AN74">
        <f>INDEX('Effect Coding'!$A$53:$DD$159,MATCH(B74,'Effect Coding'!$A$53:$A$159,0), COLUMN('Effect Coding'!U124))</f>
        <v>0</v>
      </c>
      <c r="AO74">
        <f>INDEX('Effect Coding'!$A$53:$DD$159,MATCH(B74,'Effect Coding'!$A$53:$A$159,0), COLUMN('Effect Coding'!V124))</f>
        <v>0</v>
      </c>
      <c r="AP74">
        <f>INDEX('Effect Coding'!$A$53:$DD$159,MATCH(B74,'Effect Coding'!$A$53:$A$159,0), COLUMN('Effect Coding'!W124))</f>
        <v>0</v>
      </c>
      <c r="AQ74">
        <f>INDEX('Effect Coding'!$A$53:$DD$159,MATCH(B74,'Effect Coding'!$A$53:$A$159,0), COLUMN('Effect Coding'!X124))</f>
        <v>0</v>
      </c>
      <c r="AR74">
        <f>INDEX('Effect Coding'!$A$53:$DD$159,MATCH(B74,'Effect Coding'!$A$53:$A$159,0), COLUMN('Effect Coding'!Y124))</f>
        <v>0</v>
      </c>
      <c r="AS74">
        <f>INDEX('Effect Coding'!$A$53:$DD$159,MATCH(B74,'Effect Coding'!$A$53:$A$159,0), COLUMN('Effect Coding'!Z124))</f>
        <v>1</v>
      </c>
      <c r="AT74">
        <f>INDEX('Effect Coding'!$A$53:$DD$159,MATCH(B74,'Effect Coding'!$A$53:$A$159,0), COLUMN('Effect Coding'!AA124))</f>
        <v>0</v>
      </c>
      <c r="AU74">
        <f>INDEX('Effect Coding'!$A$53:$DD$159,MATCH(B74,'Effect Coding'!$A$53:$A$159,0), COLUMN('Effect Coding'!AB124))</f>
        <v>0</v>
      </c>
      <c r="AV74">
        <f>INDEX('Effect Coding'!$A$53:$DD$159,MATCH(B74,'Effect Coding'!$A$53:$A$159,0), COLUMN('Effect Coding'!AC124))</f>
        <v>0</v>
      </c>
      <c r="AW74">
        <f>INDEX('Effect Coding'!$A$53:$DD$159,MATCH(B74,'Effect Coding'!$A$53:$A$159,0), COLUMN('Effect Coding'!AD124))</f>
        <v>0</v>
      </c>
      <c r="AX74">
        <f>INDEX('Effect Coding'!$A$53:$DD$159,MATCH(B74,'Effect Coding'!$A$53:$A$159,0), COLUMN('Effect Coding'!AE124))</f>
        <v>0</v>
      </c>
      <c r="AY74">
        <f>INDEX('Effect Coding'!$A$53:$DD$159,MATCH(B74,'Effect Coding'!$A$53:$A$159,0), COLUMN('Effect Coding'!AF124))</f>
        <v>0</v>
      </c>
      <c r="AZ74">
        <f>INDEX('Effect Coding'!$A$53:$DD$159,MATCH(B74,'Effect Coding'!$A$53:$A$159,0), COLUMN('Effect Coding'!AG124))</f>
        <v>0</v>
      </c>
      <c r="BA74">
        <f>INDEX('Effect Coding'!$A$53:$DD$159,MATCH(B74,'Effect Coding'!$A$53:$A$159,0), COLUMN('Effect Coding'!AH124))</f>
        <v>0</v>
      </c>
      <c r="BB74">
        <f>INDEX('Effect Coding'!$A$53:$DD$159,MATCH(B74,'Effect Coding'!$A$53:$A$159,0), COLUMN('Effect Coding'!AI124))</f>
        <v>0</v>
      </c>
      <c r="BC74">
        <f>INDEX('Effect Coding'!$A$53:$DD$159,MATCH(B74,'Effect Coding'!$A$53:$A$159,0), COLUMN('Effect Coding'!AJ124))</f>
        <v>0</v>
      </c>
      <c r="BD74">
        <f>INDEX('Effect Coding'!$A$53:$DD$159,MATCH(B74,'Effect Coding'!$A$53:$A$159,0), COLUMN('Effect Coding'!AK124))</f>
        <v>0</v>
      </c>
      <c r="BE74">
        <f>INDEX('Effect Coding'!$A$53:$DD$159,MATCH(B74,'Effect Coding'!$A$53:$A$159,0), COLUMN('Effect Coding'!AL124))</f>
        <v>0</v>
      </c>
      <c r="BF74">
        <f>INDEX('Effect Coding'!$A$53:$DD$159,MATCH(B74,'Effect Coding'!$A$53:$A$159,0), COLUMN('Effect Coding'!AM124))</f>
        <v>0</v>
      </c>
      <c r="BG74">
        <f>INDEX('Effect Coding'!$A$53:$DD$159,MATCH(B74,'Effect Coding'!$A$53:$A$159,0), COLUMN('Effect Coding'!AN124))</f>
        <v>0</v>
      </c>
      <c r="BH74">
        <f>INDEX('Effect Coding'!$A$53:$DD$159,MATCH(B74,'Effect Coding'!$A$53:$A$159,0), COLUMN('Effect Coding'!AO124))</f>
        <v>0</v>
      </c>
      <c r="BI74">
        <f>INDEX('Effect Coding'!$A$53:$DD$159,MATCH(B74,'Effect Coding'!$A$53:$A$159,0), COLUMN('Effect Coding'!AP124))</f>
        <v>0</v>
      </c>
      <c r="BJ74">
        <f>INDEX('Effect Coding'!$A$53:$DD$159,MATCH(B74,'Effect Coding'!$A$53:$A$159,0), COLUMN('Effect Coding'!AQ124))</f>
        <v>0</v>
      </c>
      <c r="BK74">
        <f>INDEX('Effect Coding'!$A$53:$DD$159,MATCH(B74,'Effect Coding'!$A$53:$A$159,0), COLUMN('Effect Coding'!AR124))</f>
        <v>0</v>
      </c>
      <c r="BL74">
        <f>INDEX('Effect Coding'!$A$53:$DD$159,MATCH(B74,'Effect Coding'!$A$53:$A$159,0), COLUMN('Effect Coding'!AS124))</f>
        <v>0</v>
      </c>
      <c r="BM74">
        <f>INDEX('Effect Coding'!$A$53:$DD$159,MATCH(B74,'Effect Coding'!$A$53:$A$159,0), COLUMN('Effect Coding'!AT124))</f>
        <v>0</v>
      </c>
      <c r="BN74">
        <f>INDEX('Effect Coding'!$A$53:$DD$159,MATCH(B74,'Effect Coding'!$A$53:$A$159,0), COLUMN('Effect Coding'!AU124))</f>
        <v>0</v>
      </c>
      <c r="BO74">
        <f>INDEX('Effect Coding'!$A$53:$DD$159,MATCH(B74,'Effect Coding'!$A$53:$A$159,0), COLUMN('Effect Coding'!AV124))</f>
        <v>0</v>
      </c>
      <c r="BP74">
        <f>INDEX('Effect Coding'!$A$53:$DD$159,MATCH(B74,'Effect Coding'!$A$53:$A$159,0), COLUMN('Effect Coding'!AW124))</f>
        <v>0</v>
      </c>
      <c r="BQ74">
        <f>INDEX('Effect Coding'!$A$53:$DD$159,MATCH(B74,'Effect Coding'!$A$53:$A$159,0), COLUMN('Effect Coding'!AX124))</f>
        <v>0</v>
      </c>
      <c r="BR74">
        <f>INDEX('Effect Coding'!$A$53:$DD$159,MATCH(B74,'Effect Coding'!$A$53:$A$159,0), COLUMN('Effect Coding'!AY124))</f>
        <v>0</v>
      </c>
      <c r="BS74">
        <f>INDEX('Effect Coding'!$A$53:$DD$159,MATCH(B74,'Effect Coding'!$A$53:$A$159,0), COLUMN('Effect Coding'!AZ124))</f>
        <v>0</v>
      </c>
      <c r="BT74">
        <f>INDEX('Effect Coding'!$A$53:$DD$159,MATCH(B74,'Effect Coding'!$A$53:$A$159,0), COLUMN('Effect Coding'!BA124))</f>
        <v>0</v>
      </c>
      <c r="BU74">
        <f>INDEX('Effect Coding'!$A$53:$DD$159,MATCH(B74,'Effect Coding'!$A$53:$A$159,0), COLUMN('Effect Coding'!BB124))</f>
        <v>0</v>
      </c>
      <c r="BV74">
        <f>INDEX('Effect Coding'!$A$53:$DD$159,MATCH(B74,'Effect Coding'!$A$53:$A$159,0), COLUMN('Effect Coding'!BC124))</f>
        <v>0</v>
      </c>
      <c r="BW74">
        <f>INDEX('Effect Coding'!$A$53:$DD$159,MATCH(B74,'Effect Coding'!$A$53:$A$159,0), COLUMN('Effect Coding'!BD124))</f>
        <v>0</v>
      </c>
      <c r="BX74">
        <f>INDEX('Effect Coding'!$A$53:$DD$159,MATCH(B74,'Effect Coding'!$A$53:$A$159,0), COLUMN('Effect Coding'!BE124))</f>
        <v>0</v>
      </c>
      <c r="BY74">
        <f>INDEX('Effect Coding'!$A$53:$DD$159,MATCH(B74,'Effect Coding'!$A$53:$A$159,0), COLUMN('Effect Coding'!BF124))</f>
        <v>0</v>
      </c>
      <c r="BZ74">
        <f>INDEX('Effect Coding'!$A$53:$DD$159,MATCH(B74,'Effect Coding'!$A$53:$A$159,0), COLUMN('Effect Coding'!BG124))</f>
        <v>0</v>
      </c>
      <c r="CA74">
        <f>INDEX('Effect Coding'!$A$53:$DD$159,MATCH(B74,'Effect Coding'!$A$53:$A$159,0), COLUMN('Effect Coding'!BH124))</f>
        <v>0</v>
      </c>
      <c r="CB74">
        <f>INDEX('Effect Coding'!$A$53:$DD$159,MATCH(B74,'Effect Coding'!$A$53:$A$159,0), COLUMN('Effect Coding'!BI124))</f>
        <v>0</v>
      </c>
      <c r="CC74">
        <f>INDEX('Effect Coding'!$A$53:$DD$159,MATCH(B74,'Effect Coding'!$A$53:$A$159,0), COLUMN('Effect Coding'!BJ124))</f>
        <v>0</v>
      </c>
      <c r="CD74">
        <f>INDEX('Effect Coding'!$A$53:$DD$159,MATCH(B74,'Effect Coding'!$A$53:$A$159,0), COLUMN('Effect Coding'!BK124))</f>
        <v>0</v>
      </c>
      <c r="CE74">
        <f>INDEX('Effect Coding'!$A$53:$DD$159,MATCH(B74,'Effect Coding'!$A$53:$A$159,0), COLUMN('Effect Coding'!BL124))</f>
        <v>0</v>
      </c>
      <c r="CF74">
        <f>INDEX('Effect Coding'!$A$53:$DD$159,MATCH(B74,'Effect Coding'!$A$53:$A$159,0), COLUMN('Effect Coding'!BM124))</f>
        <v>0</v>
      </c>
      <c r="CG74">
        <f>INDEX('Effect Coding'!$A$53:$DD$159,MATCH(B74,'Effect Coding'!$A$53:$A$159,0), COLUMN('Effect Coding'!BN124))</f>
        <v>0</v>
      </c>
      <c r="CH74">
        <f>INDEX('Effect Coding'!$A$53:$DD$159,MATCH(B74,'Effect Coding'!$A$53:$A$159,0), COLUMN('Effect Coding'!BO124))</f>
        <v>0</v>
      </c>
      <c r="CI74">
        <f>INDEX('Effect Coding'!$A$53:$DD$159,MATCH(B74,'Effect Coding'!$A$53:$A$159,0), COLUMN('Effect Coding'!BP124))</f>
        <v>0</v>
      </c>
      <c r="CJ74">
        <f>INDEX('Effect Coding'!$A$53:$DD$159,MATCH(B74,'Effect Coding'!$A$53:$A$159,0), COLUMN('Effect Coding'!BQ124))</f>
        <v>0</v>
      </c>
      <c r="CK74">
        <f>INDEX('Effect Coding'!$A$53:$DD$159,MATCH(B74,'Effect Coding'!$A$53:$A$159,0), COLUMN('Effect Coding'!BR124))</f>
        <v>0</v>
      </c>
      <c r="CL74">
        <f>INDEX('Effect Coding'!$A$53:$DD$159,MATCH(B74,'Effect Coding'!$A$53:$A$159,0), COLUMN('Effect Coding'!BS124))</f>
        <v>0</v>
      </c>
      <c r="CM74">
        <f>INDEX('Effect Coding'!$A$53:$DD$159,MATCH(B74,'Effect Coding'!$A$53:$A$159,0), COLUMN('Effect Coding'!BT124))</f>
        <v>0</v>
      </c>
      <c r="CN74">
        <f>INDEX('Effect Coding'!$A$53:$DD$159,MATCH(B74,'Effect Coding'!$A$53:$A$159,0), COLUMN('Effect Coding'!BU124))</f>
        <v>0</v>
      </c>
      <c r="CO74">
        <f>INDEX('Effect Coding'!$A$53:$DD$159,MATCH(B74,'Effect Coding'!$A$53:$A$159,0), COLUMN('Effect Coding'!BV124))</f>
        <v>0</v>
      </c>
      <c r="CP74">
        <f>INDEX('Effect Coding'!$A$53:$DD$159,MATCH(B74,'Effect Coding'!$A$53:$A$159,0), COLUMN('Effect Coding'!BW124))</f>
        <v>0</v>
      </c>
      <c r="CQ74">
        <f>INDEX('Effect Coding'!$A$53:$DD$159,MATCH(B74,'Effect Coding'!$A$53:$A$159,0), COLUMN('Effect Coding'!BX124))</f>
        <v>0</v>
      </c>
      <c r="CR74">
        <f>INDEX('Effect Coding'!$A$53:$DD$159,MATCH(B74,'Effect Coding'!$A$53:$A$159,0), COLUMN('Effect Coding'!BY124))</f>
        <v>0</v>
      </c>
      <c r="CS74">
        <f>INDEX('Effect Coding'!$A$53:$DD$159,MATCH(B74,'Effect Coding'!$A$53:$A$159,0), COLUMN('Effect Coding'!BZ124))</f>
        <v>0</v>
      </c>
      <c r="CT74">
        <f>INDEX('Effect Coding'!$A$53:$DD$159,MATCH(B74,'Effect Coding'!$A$53:$A$159,0), COLUMN('Effect Coding'!CA124))</f>
        <v>0</v>
      </c>
      <c r="CU74">
        <f>INDEX('Effect Coding'!$A$53:$DD$159,MATCH(B74,'Effect Coding'!$A$53:$A$159,0), COLUMN('Effect Coding'!CB124))</f>
        <v>0</v>
      </c>
      <c r="CV74">
        <f>INDEX('Effect Coding'!$A$53:$DD$159,MATCH(B74,'Effect Coding'!$A$53:$A$159,0), COLUMN('Effect Coding'!CC124))</f>
        <v>0</v>
      </c>
      <c r="CW74">
        <f>INDEX('Effect Coding'!$A$53:$DD$159,MATCH(B74,'Effect Coding'!$A$53:$A$159,0), COLUMN('Effect Coding'!CD124))</f>
        <v>0</v>
      </c>
      <c r="CX74">
        <f>INDEX('Effect Coding'!$A$53:$DD$159,MATCH(B74,'Effect Coding'!$A$53:$A$159,0), COLUMN('Effect Coding'!CE124))</f>
        <v>0</v>
      </c>
      <c r="CY74">
        <f>INDEX('Effect Coding'!$A$53:$DD$159,MATCH(B74,'Effect Coding'!$A$53:$A$159,0), COLUMN('Effect Coding'!CF124))</f>
        <v>0</v>
      </c>
      <c r="CZ74">
        <f>INDEX('Effect Coding'!$A$53:$DD$159,MATCH(B74,'Effect Coding'!$A$53:$A$159,0), COLUMN('Effect Coding'!CG124))</f>
        <v>0</v>
      </c>
      <c r="DA74">
        <f>INDEX('Effect Coding'!$A$53:$DD$159,MATCH(B74,'Effect Coding'!$A$53:$A$159,0), COLUMN('Effect Coding'!CH124))</f>
        <v>0</v>
      </c>
      <c r="DB74">
        <f>INDEX('Effect Coding'!$A$53:$DD$159,MATCH(B74,'Effect Coding'!$A$53:$A$159,0), COLUMN('Effect Coding'!CI124))</f>
        <v>0</v>
      </c>
      <c r="DC74">
        <f>INDEX('Effect Coding'!$A$53:$DD$159,MATCH(B74,'Effect Coding'!$A$53:$A$159,0), COLUMN('Effect Coding'!CJ124))</f>
        <v>0</v>
      </c>
      <c r="DD74">
        <f>INDEX('Effect Coding'!$A$53:$DD$159,MATCH(B74,'Effect Coding'!$A$53:$A$159,0), COLUMN('Effect Coding'!CK124))</f>
        <v>0</v>
      </c>
      <c r="DE74">
        <f>INDEX('Effect Coding'!$A$53:$DD$159,MATCH(B74,'Effect Coding'!$A$53:$A$159,0), COLUMN('Effect Coding'!CL124))</f>
        <v>0</v>
      </c>
      <c r="DF74">
        <f>INDEX('Effect Coding'!$A$53:$DD$159,MATCH(B74,'Effect Coding'!$A$53:$A$159,0), COLUMN('Effect Coding'!CM124))</f>
        <v>0</v>
      </c>
      <c r="DG74">
        <f>INDEX('Effect Coding'!$A$53:$DD$159,MATCH(B74,'Effect Coding'!$A$53:$A$159,0), COLUMN('Effect Coding'!CN124))</f>
        <v>0</v>
      </c>
      <c r="DH74">
        <f>INDEX('Effect Coding'!$A$53:$DD$159,MATCH(B74,'Effect Coding'!$A$53:$A$159,0), COLUMN('Effect Coding'!CO124))</f>
        <v>0</v>
      </c>
      <c r="DI74">
        <f>INDEX('Effect Coding'!$A$53:$DD$159,MATCH(B74,'Effect Coding'!$A$53:$A$159,0), COLUMN('Effect Coding'!CP124))</f>
        <v>0</v>
      </c>
      <c r="DJ74">
        <f>INDEX('Effect Coding'!$A$53:$DD$159,MATCH(B74,'Effect Coding'!$A$53:$A$159,0), COLUMN('Effect Coding'!CQ124))</f>
        <v>0</v>
      </c>
      <c r="DK74">
        <f>INDEX('Effect Coding'!$A$53:$DD$159,MATCH(B74,'Effect Coding'!$A$53:$A$159,0), COLUMN('Effect Coding'!CR124))</f>
        <v>0</v>
      </c>
      <c r="DL74">
        <f>INDEX('Effect Coding'!$A$53:$DD$159,MATCH(B74,'Effect Coding'!$A$53:$A$159,0), COLUMN('Effect Coding'!CS124))</f>
        <v>0</v>
      </c>
      <c r="DM74">
        <f>INDEX('Effect Coding'!$A$53:$DD$159,MATCH(B74,'Effect Coding'!$A$53:$A$159,0), COLUMN('Effect Coding'!CT124))</f>
        <v>0</v>
      </c>
      <c r="DN74">
        <f>INDEX('Effect Coding'!$A$53:$DD$159,MATCH(B74,'Effect Coding'!$A$53:$A$159,0), COLUMN('Effect Coding'!CU124))</f>
        <v>0</v>
      </c>
      <c r="DO74">
        <f>INDEX('Effect Coding'!$A$53:$DD$159,MATCH(B74,'Effect Coding'!$A$53:$A$159,0), COLUMN('Effect Coding'!CV124))</f>
        <v>0</v>
      </c>
      <c r="DP74">
        <f>INDEX('Effect Coding'!$A$53:$DD$159,MATCH(B74,'Effect Coding'!$A$53:$A$159,0), COLUMN('Effect Coding'!CW124))</f>
        <v>0</v>
      </c>
      <c r="DQ74">
        <f>INDEX('Effect Coding'!$A$53:$DD$159,MATCH(B74,'Effect Coding'!$A$53:$A$159,0), COLUMN('Effect Coding'!CX124))</f>
        <v>0</v>
      </c>
      <c r="DR74">
        <f>INDEX('Effect Coding'!$A$53:$DD$159,MATCH(B74,'Effect Coding'!$A$53:$A$159,0), COLUMN('Effect Coding'!CY124))</f>
        <v>0</v>
      </c>
      <c r="DS74">
        <f>INDEX('Effect Coding'!$A$53:$DD$159,MATCH(B74,'Effect Coding'!$A$53:$A$159,0), COLUMN('Effect Coding'!CZ124))</f>
        <v>0</v>
      </c>
      <c r="DT74">
        <f>INDEX('Effect Coding'!$A$53:$DD$159,MATCH(B74,'Effect Coding'!$A$53:$A$159,0), COLUMN('Effect Coding'!DA124))</f>
        <v>0</v>
      </c>
      <c r="DU74">
        <f>INDEX('Effect Coding'!$A$53:$DD$159,MATCH(B74,'Effect Coding'!$A$53:$A$159,0), COLUMN('Effect Coding'!DB124))</f>
        <v>0</v>
      </c>
      <c r="DV74">
        <f>INDEX('Effect Coding'!$A$53:$DD$159,MATCH(B74,'Effect Coding'!$A$53:$A$159,0), COLUMN('Effect Coding'!DC124))</f>
        <v>0</v>
      </c>
      <c r="DW74">
        <f>INDEX('Effect Coding'!$A$53:$DD$159,MATCH(B74,'Effect Coding'!$A$53:$A$159,0), COLUMN('Effect Coding'!DD124))</f>
        <v>0</v>
      </c>
      <c r="DX74">
        <f>INDEX('Effect Coding'!$A$40:$K$49,MATCH(C74,'Effect Coding'!$A$40:$A$49,0),COLUMN('Effect Coding'!C111))</f>
        <v>0</v>
      </c>
      <c r="DY74">
        <f>INDEX('Effect Coding'!$A$40:$K$49,MATCH(C74,'Effect Coding'!$A$40:$A$49,0),COLUMN('Effect Coding'!D111))</f>
        <v>0</v>
      </c>
      <c r="DZ74">
        <f>INDEX('Effect Coding'!$A$40:$K$49,MATCH(C74,'Effect Coding'!$A$40:$A$49,0),COLUMN('Effect Coding'!E111))</f>
        <v>1</v>
      </c>
      <c r="EA74">
        <f>INDEX('Effect Coding'!$A$40:$K$49,MATCH(C74,'Effect Coding'!$A$40:$A$49,0),COLUMN('Effect Coding'!F111))</f>
        <v>0</v>
      </c>
      <c r="EB74">
        <f>INDEX('Effect Coding'!$A$40:$K$49,MATCH(C74,'Effect Coding'!$A$40:$A$49,0),COLUMN('Effect Coding'!G111))</f>
        <v>0</v>
      </c>
      <c r="EC74">
        <f>INDEX('Effect Coding'!$A$40:$K$49,MATCH(C74,'Effect Coding'!$A$40:$A$49,0),COLUMN('Effect Coding'!H111))</f>
        <v>0</v>
      </c>
      <c r="ED74">
        <f>INDEX('Effect Coding'!$A$40:$K$49,MATCH(C74,'Effect Coding'!$A$40:$A$49,0),COLUMN('Effect Coding'!I111))</f>
        <v>0</v>
      </c>
      <c r="EE74">
        <f>INDEX('Effect Coding'!$A$40:$K$49,MATCH(C74,'Effect Coding'!$A$40:$A$49,0),COLUMN('Effect Coding'!J111))</f>
        <v>0</v>
      </c>
      <c r="EF74">
        <f>INDEX('Effect Coding'!$A$40:$K$49,MATCH(C74,'Effect Coding'!$A$40:$A$49,0),COLUMN('Effect Coding'!K111))</f>
        <v>0</v>
      </c>
      <c r="EG74">
        <f>INDEX('Effect Coding'!$A$33:$E$36,MATCH(D74,'Effect Coding'!$A$33:$A$36,0),COLUMN('Effect Coding'!C104))</f>
        <v>0</v>
      </c>
      <c r="EH74">
        <f>INDEX('Effect Coding'!$A$33:$E$36,MATCH(D74,'Effect Coding'!$A$33:$A$36,0),COLUMN('Effect Coding'!D104))</f>
        <v>0</v>
      </c>
      <c r="EI74">
        <f>INDEX('Effect Coding'!$A$33:$E$36,MATCH(D74,'Effect Coding'!$A$33:$A$36,0),COLUMN('Effect Coding'!E104))</f>
        <v>1</v>
      </c>
      <c r="EJ74">
        <f>INDEX('Effect Coding'!$A$27:$D$29,MATCH(E74,'Effect Coding'!$A$27:$A$29,0),COLUMN('Effect Coding'!C98))</f>
        <v>1</v>
      </c>
      <c r="EK74">
        <f>INDEX('Effect Coding'!$A$27:$D$29,MATCH(E74,'Effect Coding'!$A$27:$A$29,0),COLUMN('Effect Coding'!D98))</f>
        <v>0</v>
      </c>
      <c r="EL74">
        <f>INDEX('Effect Coding'!$A$21:$D$23,MATCH(F74,'Effect Coding'!$A$21:$A$23,0),COLUMN('Effect Coding'!C92))</f>
        <v>0</v>
      </c>
      <c r="EM74">
        <f>INDEX('Effect Coding'!$A$21:$D$23,MATCH(F74,'Effect Coding'!$A$21:$A$23,0),COLUMN('Effect Coding'!D92))</f>
        <v>1</v>
      </c>
      <c r="EN74">
        <f>INDEX('Effect Coding'!$A$15:$D$17,MATCH(G74,'Effect Coding'!$A$15:$A$17,0),COLUMN('Effect Coding'!C86))</f>
        <v>0</v>
      </c>
      <c r="EO74">
        <f>INDEX('Effect Coding'!$A$15:$D$17,MATCH(G74,'Effect Coding'!$A$15:$A$17,0),COLUMN('Effect Coding'!D86))</f>
        <v>1</v>
      </c>
      <c r="EP74">
        <f>INDEX('Effect Coding'!$A$9:$D$11,MATCH(H74,'Effect Coding'!$A$9:$A$11,0),COLUMN('Effect Coding'!C80))</f>
        <v>0</v>
      </c>
      <c r="EQ74">
        <f>INDEX('Effect Coding'!$A$9:$D$11,MATCH(H74,'Effect Coding'!$A$9:$A$11,0),COLUMN('Effect Coding'!D80))</f>
        <v>1</v>
      </c>
      <c r="ER74">
        <f>INDEX('Effect Coding'!$A$3:$D$5,MATCH(I74,'Effect Coding'!$A$3:$A$5,0),COLUMN('Effect Coding'!C74))</f>
        <v>1</v>
      </c>
      <c r="ES74">
        <f>INDEX('Effect Coding'!$A$3:$D$5,MATCH(I74,'Effect Coding'!$A$3:$A$5,0),COLUMN('Effect Coding'!D74))</f>
        <v>0</v>
      </c>
      <c r="ET74">
        <f>INDEX('Effect Coding'!$A$163:$D$165,MATCH(J74,'Effect Coding'!$A$163:$A$165,0),COLUMN('Effect Coding'!C234))</f>
        <v>1</v>
      </c>
      <c r="EU74">
        <f>INDEX('Effect Coding'!$A$163:$D$165,MATCH(J74,'Effect Coding'!$A$163:$A$165,0),COLUMN('Effect Coding'!D234))</f>
        <v>0</v>
      </c>
      <c r="EV74">
        <f>INDEX('Effect Coding'!$A$163:$D$165,MATCH(K74,'Effect Coding'!$A$169:$A$171,0),COLUMN('Effect Coding'!C234))</f>
        <v>0</v>
      </c>
      <c r="EW74">
        <f>INDEX('Effect Coding'!$A$163:$D$165,MATCH(K74,'Effect Coding'!$A$169:$A$171,0),COLUMN('Effect Coding'!D234))</f>
        <v>1</v>
      </c>
      <c r="EX74">
        <f>INDEX('Effect Coding'!$A$175:$E$178,MATCH(L74,'Effect Coding'!$A$175:$A$178,0),COLUMN('Effect Coding'!C246))</f>
        <v>0</v>
      </c>
      <c r="EY74">
        <f>INDEX('Effect Coding'!$A$175:$E$178,MATCH(L74,'Effect Coding'!$A$175:$A$178,0),COLUMN('Effect Coding'!D246))</f>
        <v>0</v>
      </c>
      <c r="EZ74">
        <f>INDEX('Effect Coding'!$A$175:$E$178,MATCH(L74,'Effect Coding'!$A$175:$A$178,0),COLUMN('Effect Coding'!E246))</f>
        <v>1</v>
      </c>
      <c r="FA74">
        <f>INDEX('Effect Coding'!$A$182:$E$185,MATCH(M74,'Effect Coding'!$A$182:$A$185,0),COLUMN('Effect Coding'!C253))</f>
        <v>-1</v>
      </c>
      <c r="FB74">
        <f>INDEX('Effect Coding'!$A$182:$E$185,MATCH(M74,'Effect Coding'!$A$182:$A$185,0),COLUMN('Effect Coding'!D253))</f>
        <v>-1</v>
      </c>
      <c r="FC74">
        <f>INDEX('Effect Coding'!$A$182:$E$185,MATCH(M74,'Effect Coding'!$A$182:$A$185,0),COLUMN('Effect Coding'!E253))</f>
        <v>-1</v>
      </c>
      <c r="FD74">
        <f>INDEX('Effect Coding'!$A$189:$C$190,MATCH(N74,'Effect Coding'!$A$189:$A$190,0),COLUMN('Effect Coding'!C260))</f>
        <v>-1</v>
      </c>
      <c r="FE74">
        <f>INDEX('Effect Coding'!$A$194:$D$196,MATCH(O74,'Effect Coding'!$A$194:$A$196,0),COLUMN('Effect Coding'!C265))</f>
        <v>-1</v>
      </c>
      <c r="FF74">
        <f>INDEX('Effect Coding'!$A$194:$D$196,MATCH(O74,'Effect Coding'!$A$194:$A$196,0),COLUMN('Effect Coding'!D265))</f>
        <v>-1</v>
      </c>
      <c r="FG74">
        <f>INDEX('Effect Coding'!$A$200:$C$201,MATCH(P74,'Effect Coding'!$A$200:$A$201,0),COLUMN('Effect Coding'!C271))</f>
        <v>1</v>
      </c>
      <c r="FH74">
        <f>INDEX('Effect Coding'!$A$205:$D$207,MATCH(Q74,'Effect Coding'!$A$205:$A$207,0),COLUMN('Effect Coding'!C276))</f>
        <v>-1</v>
      </c>
      <c r="FI74">
        <f>INDEX('Effect Coding'!$A$205:$D$207,MATCH(Q74,'Effect Coding'!$A$205:$A$207,0),COLUMN('Effect Coding'!D276))</f>
        <v>-1</v>
      </c>
      <c r="FJ74">
        <f>INDEX('Effect Coding'!$A$211:$C$212,MATCH(R74,'Effect Coding'!$A$211:$A$212,0),COLUMN('Effect Coding'!C282))</f>
        <v>-1</v>
      </c>
      <c r="FK74">
        <f>INDEX('Effect Coding'!$A$216:$C$217,MATCH(S74,'Effect Coding'!$A$216:$A$217,0),COLUMN('Effect Coding'!C287))</f>
        <v>1</v>
      </c>
      <c r="FL74">
        <f>INDEX('Effect Coding'!$A$221:$C$222,MATCH(T74,'Effect Coding'!$A$221:$A$222,0),COLUMN('Effect Coding'!C292))</f>
        <v>-1</v>
      </c>
    </row>
    <row r="75" spans="1:168" x14ac:dyDescent="0.25">
      <c r="A75" t="s">
        <v>277</v>
      </c>
      <c r="B75" t="s">
        <v>90</v>
      </c>
      <c r="C75" t="s">
        <v>4</v>
      </c>
      <c r="D75" t="s">
        <v>32</v>
      </c>
      <c r="E75" t="s">
        <v>28</v>
      </c>
      <c r="F75" t="s">
        <v>22</v>
      </c>
      <c r="G75" t="s">
        <v>189</v>
      </c>
      <c r="H75" t="s">
        <v>185</v>
      </c>
      <c r="I75" t="s">
        <v>50</v>
      </c>
      <c r="J75" t="s">
        <v>185</v>
      </c>
      <c r="K75" t="s">
        <v>63</v>
      </c>
      <c r="L75">
        <v>2</v>
      </c>
      <c r="M75" t="s">
        <v>61</v>
      </c>
      <c r="N75" t="s">
        <v>52</v>
      </c>
      <c r="O75" t="s">
        <v>62</v>
      </c>
      <c r="P75" t="s">
        <v>52</v>
      </c>
      <c r="Q75" t="s">
        <v>68</v>
      </c>
      <c r="R75" t="s">
        <v>52</v>
      </c>
      <c r="S75" t="s">
        <v>51</v>
      </c>
      <c r="T75" t="s">
        <v>65</v>
      </c>
      <c r="U75" s="20">
        <v>5.3</v>
      </c>
      <c r="V75">
        <f>INDEX('Effect Coding'!$A$53:$DD$159,MATCH(B75,'Effect Coding'!$A$53:$A$159,0), COLUMN('Effect Coding'!C125))</f>
        <v>0</v>
      </c>
      <c r="W75">
        <f>INDEX('Effect Coding'!$A$53:$DD$159,MATCH(B75,'Effect Coding'!$A$53:$A$159,0), COLUMN('Effect Coding'!D125))</f>
        <v>0</v>
      </c>
      <c r="X75">
        <f>INDEX('Effect Coding'!$A$53:$DD$159,MATCH(B75,'Effect Coding'!$A$53:$A$159,0), COLUMN('Effect Coding'!E125))</f>
        <v>0</v>
      </c>
      <c r="Y75">
        <f>INDEX('Effect Coding'!$A$53:$DD$159,MATCH(B75,'Effect Coding'!$A$53:$A$159,0), COLUMN('Effect Coding'!F125))</f>
        <v>0</v>
      </c>
      <c r="Z75">
        <f>INDEX('Effect Coding'!$A$53:$DD$159,MATCH(B75,'Effect Coding'!$A$53:$A$159,0), COLUMN('Effect Coding'!G125))</f>
        <v>0</v>
      </c>
      <c r="AA75">
        <f>INDEX('Effect Coding'!$A$53:$DD$159,MATCH(B75,'Effect Coding'!$A$53:$A$159,0), COLUMN('Effect Coding'!H125))</f>
        <v>0</v>
      </c>
      <c r="AB75">
        <f>INDEX('Effect Coding'!$A$53:$DD$159,MATCH(B75,'Effect Coding'!$A$53:$A$159,0), COLUMN('Effect Coding'!I125))</f>
        <v>0</v>
      </c>
      <c r="AC75">
        <f>INDEX('Effect Coding'!$A$53:$DD$159,MATCH(B75,'Effect Coding'!$A$53:$A$159,0), COLUMN('Effect Coding'!J125))</f>
        <v>0</v>
      </c>
      <c r="AD75">
        <f>INDEX('Effect Coding'!$A$53:$DD$159,MATCH(B75,'Effect Coding'!$A$53:$A$159,0), COLUMN('Effect Coding'!K125))</f>
        <v>0</v>
      </c>
      <c r="AE75">
        <f>INDEX('Effect Coding'!$A$53:$DD$159,MATCH(B75,'Effect Coding'!$A$53:$A$159,0), COLUMN('Effect Coding'!L125))</f>
        <v>0</v>
      </c>
      <c r="AF75">
        <f>INDEX('Effect Coding'!$A$53:$DD$159,MATCH(B75,'Effect Coding'!$A$53:$A$159,0), COLUMN('Effect Coding'!M125))</f>
        <v>0</v>
      </c>
      <c r="AG75">
        <f>INDEX('Effect Coding'!$A$53:$DD$159,MATCH(B75,'Effect Coding'!$A$53:$A$159,0), COLUMN('Effect Coding'!N125))</f>
        <v>0</v>
      </c>
      <c r="AH75">
        <f>INDEX('Effect Coding'!$A$53:$DD$159,MATCH(B75,'Effect Coding'!$A$53:$A$159,0), COLUMN('Effect Coding'!O125))</f>
        <v>0</v>
      </c>
      <c r="AI75">
        <f>INDEX('Effect Coding'!$A$53:$DD$159,MATCH(B75,'Effect Coding'!$A$53:$A$159,0), COLUMN('Effect Coding'!P125))</f>
        <v>0</v>
      </c>
      <c r="AJ75">
        <f>INDEX('Effect Coding'!$A$53:$DD$159,MATCH(B75,'Effect Coding'!$A$53:$A$159,0), COLUMN('Effect Coding'!Q125))</f>
        <v>0</v>
      </c>
      <c r="AK75">
        <f>INDEX('Effect Coding'!$A$53:$DD$159,MATCH(B75,'Effect Coding'!$A$53:$A$159,0), COLUMN('Effect Coding'!R125))</f>
        <v>0</v>
      </c>
      <c r="AL75">
        <f>INDEX('Effect Coding'!$A$53:$DD$159,MATCH(B75,'Effect Coding'!$A$53:$A$159,0), COLUMN('Effect Coding'!S125))</f>
        <v>0</v>
      </c>
      <c r="AM75">
        <f>INDEX('Effect Coding'!$A$53:$DD$159,MATCH(B75,'Effect Coding'!$A$53:$A$159,0), COLUMN('Effect Coding'!T125))</f>
        <v>0</v>
      </c>
      <c r="AN75">
        <f>INDEX('Effect Coding'!$A$53:$DD$159,MATCH(B75,'Effect Coding'!$A$53:$A$159,0), COLUMN('Effect Coding'!U125))</f>
        <v>0</v>
      </c>
      <c r="AO75">
        <f>INDEX('Effect Coding'!$A$53:$DD$159,MATCH(B75,'Effect Coding'!$A$53:$A$159,0), COLUMN('Effect Coding'!V125))</f>
        <v>0</v>
      </c>
      <c r="AP75">
        <f>INDEX('Effect Coding'!$A$53:$DD$159,MATCH(B75,'Effect Coding'!$A$53:$A$159,0), COLUMN('Effect Coding'!W125))</f>
        <v>0</v>
      </c>
      <c r="AQ75">
        <f>INDEX('Effect Coding'!$A$53:$DD$159,MATCH(B75,'Effect Coding'!$A$53:$A$159,0), COLUMN('Effect Coding'!X125))</f>
        <v>0</v>
      </c>
      <c r="AR75">
        <f>INDEX('Effect Coding'!$A$53:$DD$159,MATCH(B75,'Effect Coding'!$A$53:$A$159,0), COLUMN('Effect Coding'!Y125))</f>
        <v>0</v>
      </c>
      <c r="AS75">
        <f>INDEX('Effect Coding'!$A$53:$DD$159,MATCH(B75,'Effect Coding'!$A$53:$A$159,0), COLUMN('Effect Coding'!Z125))</f>
        <v>0</v>
      </c>
      <c r="AT75">
        <f>INDEX('Effect Coding'!$A$53:$DD$159,MATCH(B75,'Effect Coding'!$A$53:$A$159,0), COLUMN('Effect Coding'!AA125))</f>
        <v>1</v>
      </c>
      <c r="AU75">
        <f>INDEX('Effect Coding'!$A$53:$DD$159,MATCH(B75,'Effect Coding'!$A$53:$A$159,0), COLUMN('Effect Coding'!AB125))</f>
        <v>0</v>
      </c>
      <c r="AV75">
        <f>INDEX('Effect Coding'!$A$53:$DD$159,MATCH(B75,'Effect Coding'!$A$53:$A$159,0), COLUMN('Effect Coding'!AC125))</f>
        <v>0</v>
      </c>
      <c r="AW75">
        <f>INDEX('Effect Coding'!$A$53:$DD$159,MATCH(B75,'Effect Coding'!$A$53:$A$159,0), COLUMN('Effect Coding'!AD125))</f>
        <v>0</v>
      </c>
      <c r="AX75">
        <f>INDEX('Effect Coding'!$A$53:$DD$159,MATCH(B75,'Effect Coding'!$A$53:$A$159,0), COLUMN('Effect Coding'!AE125))</f>
        <v>0</v>
      </c>
      <c r="AY75">
        <f>INDEX('Effect Coding'!$A$53:$DD$159,MATCH(B75,'Effect Coding'!$A$53:$A$159,0), COLUMN('Effect Coding'!AF125))</f>
        <v>0</v>
      </c>
      <c r="AZ75">
        <f>INDEX('Effect Coding'!$A$53:$DD$159,MATCH(B75,'Effect Coding'!$A$53:$A$159,0), COLUMN('Effect Coding'!AG125))</f>
        <v>0</v>
      </c>
      <c r="BA75">
        <f>INDEX('Effect Coding'!$A$53:$DD$159,MATCH(B75,'Effect Coding'!$A$53:$A$159,0), COLUMN('Effect Coding'!AH125))</f>
        <v>0</v>
      </c>
      <c r="BB75">
        <f>INDEX('Effect Coding'!$A$53:$DD$159,MATCH(B75,'Effect Coding'!$A$53:$A$159,0), COLUMN('Effect Coding'!AI125))</f>
        <v>0</v>
      </c>
      <c r="BC75">
        <f>INDEX('Effect Coding'!$A$53:$DD$159,MATCH(B75,'Effect Coding'!$A$53:$A$159,0), COLUMN('Effect Coding'!AJ125))</f>
        <v>0</v>
      </c>
      <c r="BD75">
        <f>INDEX('Effect Coding'!$A$53:$DD$159,MATCH(B75,'Effect Coding'!$A$53:$A$159,0), COLUMN('Effect Coding'!AK125))</f>
        <v>0</v>
      </c>
      <c r="BE75">
        <f>INDEX('Effect Coding'!$A$53:$DD$159,MATCH(B75,'Effect Coding'!$A$53:$A$159,0), COLUMN('Effect Coding'!AL125))</f>
        <v>0</v>
      </c>
      <c r="BF75">
        <f>INDEX('Effect Coding'!$A$53:$DD$159,MATCH(B75,'Effect Coding'!$A$53:$A$159,0), COLUMN('Effect Coding'!AM125))</f>
        <v>0</v>
      </c>
      <c r="BG75">
        <f>INDEX('Effect Coding'!$A$53:$DD$159,MATCH(B75,'Effect Coding'!$A$53:$A$159,0), COLUMN('Effect Coding'!AN125))</f>
        <v>0</v>
      </c>
      <c r="BH75">
        <f>INDEX('Effect Coding'!$A$53:$DD$159,MATCH(B75,'Effect Coding'!$A$53:$A$159,0), COLUMN('Effect Coding'!AO125))</f>
        <v>0</v>
      </c>
      <c r="BI75">
        <f>INDEX('Effect Coding'!$A$53:$DD$159,MATCH(B75,'Effect Coding'!$A$53:$A$159,0), COLUMN('Effect Coding'!AP125))</f>
        <v>0</v>
      </c>
      <c r="BJ75">
        <f>INDEX('Effect Coding'!$A$53:$DD$159,MATCH(B75,'Effect Coding'!$A$53:$A$159,0), COLUMN('Effect Coding'!AQ125))</f>
        <v>0</v>
      </c>
      <c r="BK75">
        <f>INDEX('Effect Coding'!$A$53:$DD$159,MATCH(B75,'Effect Coding'!$A$53:$A$159,0), COLUMN('Effect Coding'!AR125))</f>
        <v>0</v>
      </c>
      <c r="BL75">
        <f>INDEX('Effect Coding'!$A$53:$DD$159,MATCH(B75,'Effect Coding'!$A$53:$A$159,0), COLUMN('Effect Coding'!AS125))</f>
        <v>0</v>
      </c>
      <c r="BM75">
        <f>INDEX('Effect Coding'!$A$53:$DD$159,MATCH(B75,'Effect Coding'!$A$53:$A$159,0), COLUMN('Effect Coding'!AT125))</f>
        <v>0</v>
      </c>
      <c r="BN75">
        <f>INDEX('Effect Coding'!$A$53:$DD$159,MATCH(B75,'Effect Coding'!$A$53:$A$159,0), COLUMN('Effect Coding'!AU125))</f>
        <v>0</v>
      </c>
      <c r="BO75">
        <f>INDEX('Effect Coding'!$A$53:$DD$159,MATCH(B75,'Effect Coding'!$A$53:$A$159,0), COLUMN('Effect Coding'!AV125))</f>
        <v>0</v>
      </c>
      <c r="BP75">
        <f>INDEX('Effect Coding'!$A$53:$DD$159,MATCH(B75,'Effect Coding'!$A$53:$A$159,0), COLUMN('Effect Coding'!AW125))</f>
        <v>0</v>
      </c>
      <c r="BQ75">
        <f>INDEX('Effect Coding'!$A$53:$DD$159,MATCH(B75,'Effect Coding'!$A$53:$A$159,0), COLUMN('Effect Coding'!AX125))</f>
        <v>0</v>
      </c>
      <c r="BR75">
        <f>INDEX('Effect Coding'!$A$53:$DD$159,MATCH(B75,'Effect Coding'!$A$53:$A$159,0), COLUMN('Effect Coding'!AY125))</f>
        <v>0</v>
      </c>
      <c r="BS75">
        <f>INDEX('Effect Coding'!$A$53:$DD$159,MATCH(B75,'Effect Coding'!$A$53:$A$159,0), COLUMN('Effect Coding'!AZ125))</f>
        <v>0</v>
      </c>
      <c r="BT75">
        <f>INDEX('Effect Coding'!$A$53:$DD$159,MATCH(B75,'Effect Coding'!$A$53:$A$159,0), COLUMN('Effect Coding'!BA125))</f>
        <v>0</v>
      </c>
      <c r="BU75">
        <f>INDEX('Effect Coding'!$A$53:$DD$159,MATCH(B75,'Effect Coding'!$A$53:$A$159,0), COLUMN('Effect Coding'!BB125))</f>
        <v>0</v>
      </c>
      <c r="BV75">
        <f>INDEX('Effect Coding'!$A$53:$DD$159,MATCH(B75,'Effect Coding'!$A$53:$A$159,0), COLUMN('Effect Coding'!BC125))</f>
        <v>0</v>
      </c>
      <c r="BW75">
        <f>INDEX('Effect Coding'!$A$53:$DD$159,MATCH(B75,'Effect Coding'!$A$53:$A$159,0), COLUMN('Effect Coding'!BD125))</f>
        <v>0</v>
      </c>
      <c r="BX75">
        <f>INDEX('Effect Coding'!$A$53:$DD$159,MATCH(B75,'Effect Coding'!$A$53:$A$159,0), COLUMN('Effect Coding'!BE125))</f>
        <v>0</v>
      </c>
      <c r="BY75">
        <f>INDEX('Effect Coding'!$A$53:$DD$159,MATCH(B75,'Effect Coding'!$A$53:$A$159,0), COLUMN('Effect Coding'!BF125))</f>
        <v>0</v>
      </c>
      <c r="BZ75">
        <f>INDEX('Effect Coding'!$A$53:$DD$159,MATCH(B75,'Effect Coding'!$A$53:$A$159,0), COLUMN('Effect Coding'!BG125))</f>
        <v>0</v>
      </c>
      <c r="CA75">
        <f>INDEX('Effect Coding'!$A$53:$DD$159,MATCH(B75,'Effect Coding'!$A$53:$A$159,0), COLUMN('Effect Coding'!BH125))</f>
        <v>0</v>
      </c>
      <c r="CB75">
        <f>INDEX('Effect Coding'!$A$53:$DD$159,MATCH(B75,'Effect Coding'!$A$53:$A$159,0), COLUMN('Effect Coding'!BI125))</f>
        <v>0</v>
      </c>
      <c r="CC75">
        <f>INDEX('Effect Coding'!$A$53:$DD$159,MATCH(B75,'Effect Coding'!$A$53:$A$159,0), COLUMN('Effect Coding'!BJ125))</f>
        <v>0</v>
      </c>
      <c r="CD75">
        <f>INDEX('Effect Coding'!$A$53:$DD$159,MATCH(B75,'Effect Coding'!$A$53:$A$159,0), COLUMN('Effect Coding'!BK125))</f>
        <v>0</v>
      </c>
      <c r="CE75">
        <f>INDEX('Effect Coding'!$A$53:$DD$159,MATCH(B75,'Effect Coding'!$A$53:$A$159,0), COLUMN('Effect Coding'!BL125))</f>
        <v>0</v>
      </c>
      <c r="CF75">
        <f>INDEX('Effect Coding'!$A$53:$DD$159,MATCH(B75,'Effect Coding'!$A$53:$A$159,0), COLUMN('Effect Coding'!BM125))</f>
        <v>0</v>
      </c>
      <c r="CG75">
        <f>INDEX('Effect Coding'!$A$53:$DD$159,MATCH(B75,'Effect Coding'!$A$53:$A$159,0), COLUMN('Effect Coding'!BN125))</f>
        <v>0</v>
      </c>
      <c r="CH75">
        <f>INDEX('Effect Coding'!$A$53:$DD$159,MATCH(B75,'Effect Coding'!$A$53:$A$159,0), COLUMN('Effect Coding'!BO125))</f>
        <v>0</v>
      </c>
      <c r="CI75">
        <f>INDEX('Effect Coding'!$A$53:$DD$159,MATCH(B75,'Effect Coding'!$A$53:$A$159,0), COLUMN('Effect Coding'!BP125))</f>
        <v>0</v>
      </c>
      <c r="CJ75">
        <f>INDEX('Effect Coding'!$A$53:$DD$159,MATCH(B75,'Effect Coding'!$A$53:$A$159,0), COLUMN('Effect Coding'!BQ125))</f>
        <v>0</v>
      </c>
      <c r="CK75">
        <f>INDEX('Effect Coding'!$A$53:$DD$159,MATCH(B75,'Effect Coding'!$A$53:$A$159,0), COLUMN('Effect Coding'!BR125))</f>
        <v>0</v>
      </c>
      <c r="CL75">
        <f>INDEX('Effect Coding'!$A$53:$DD$159,MATCH(B75,'Effect Coding'!$A$53:$A$159,0), COLUMN('Effect Coding'!BS125))</f>
        <v>0</v>
      </c>
      <c r="CM75">
        <f>INDEX('Effect Coding'!$A$53:$DD$159,MATCH(B75,'Effect Coding'!$A$53:$A$159,0), COLUMN('Effect Coding'!BT125))</f>
        <v>0</v>
      </c>
      <c r="CN75">
        <f>INDEX('Effect Coding'!$A$53:$DD$159,MATCH(B75,'Effect Coding'!$A$53:$A$159,0), COLUMN('Effect Coding'!BU125))</f>
        <v>0</v>
      </c>
      <c r="CO75">
        <f>INDEX('Effect Coding'!$A$53:$DD$159,MATCH(B75,'Effect Coding'!$A$53:$A$159,0), COLUMN('Effect Coding'!BV125))</f>
        <v>0</v>
      </c>
      <c r="CP75">
        <f>INDEX('Effect Coding'!$A$53:$DD$159,MATCH(B75,'Effect Coding'!$A$53:$A$159,0), COLUMN('Effect Coding'!BW125))</f>
        <v>0</v>
      </c>
      <c r="CQ75">
        <f>INDEX('Effect Coding'!$A$53:$DD$159,MATCH(B75,'Effect Coding'!$A$53:$A$159,0), COLUMN('Effect Coding'!BX125))</f>
        <v>0</v>
      </c>
      <c r="CR75">
        <f>INDEX('Effect Coding'!$A$53:$DD$159,MATCH(B75,'Effect Coding'!$A$53:$A$159,0), COLUMN('Effect Coding'!BY125))</f>
        <v>0</v>
      </c>
      <c r="CS75">
        <f>INDEX('Effect Coding'!$A$53:$DD$159,MATCH(B75,'Effect Coding'!$A$53:$A$159,0), COLUMN('Effect Coding'!BZ125))</f>
        <v>0</v>
      </c>
      <c r="CT75">
        <f>INDEX('Effect Coding'!$A$53:$DD$159,MATCH(B75,'Effect Coding'!$A$53:$A$159,0), COLUMN('Effect Coding'!CA125))</f>
        <v>0</v>
      </c>
      <c r="CU75">
        <f>INDEX('Effect Coding'!$A$53:$DD$159,MATCH(B75,'Effect Coding'!$A$53:$A$159,0), COLUMN('Effect Coding'!CB125))</f>
        <v>0</v>
      </c>
      <c r="CV75">
        <f>INDEX('Effect Coding'!$A$53:$DD$159,MATCH(B75,'Effect Coding'!$A$53:$A$159,0), COLUMN('Effect Coding'!CC125))</f>
        <v>0</v>
      </c>
      <c r="CW75">
        <f>INDEX('Effect Coding'!$A$53:$DD$159,MATCH(B75,'Effect Coding'!$A$53:$A$159,0), COLUMN('Effect Coding'!CD125))</f>
        <v>0</v>
      </c>
      <c r="CX75">
        <f>INDEX('Effect Coding'!$A$53:$DD$159,MATCH(B75,'Effect Coding'!$A$53:$A$159,0), COLUMN('Effect Coding'!CE125))</f>
        <v>0</v>
      </c>
      <c r="CY75">
        <f>INDEX('Effect Coding'!$A$53:$DD$159,MATCH(B75,'Effect Coding'!$A$53:$A$159,0), COLUMN('Effect Coding'!CF125))</f>
        <v>0</v>
      </c>
      <c r="CZ75">
        <f>INDEX('Effect Coding'!$A$53:$DD$159,MATCH(B75,'Effect Coding'!$A$53:$A$159,0), COLUMN('Effect Coding'!CG125))</f>
        <v>0</v>
      </c>
      <c r="DA75">
        <f>INDEX('Effect Coding'!$A$53:$DD$159,MATCH(B75,'Effect Coding'!$A$53:$A$159,0), COLUMN('Effect Coding'!CH125))</f>
        <v>0</v>
      </c>
      <c r="DB75">
        <f>INDEX('Effect Coding'!$A$53:$DD$159,MATCH(B75,'Effect Coding'!$A$53:$A$159,0), COLUMN('Effect Coding'!CI125))</f>
        <v>0</v>
      </c>
      <c r="DC75">
        <f>INDEX('Effect Coding'!$A$53:$DD$159,MATCH(B75,'Effect Coding'!$A$53:$A$159,0), COLUMN('Effect Coding'!CJ125))</f>
        <v>0</v>
      </c>
      <c r="DD75">
        <f>INDEX('Effect Coding'!$A$53:$DD$159,MATCH(B75,'Effect Coding'!$A$53:$A$159,0), COLUMN('Effect Coding'!CK125))</f>
        <v>0</v>
      </c>
      <c r="DE75">
        <f>INDEX('Effect Coding'!$A$53:$DD$159,MATCH(B75,'Effect Coding'!$A$53:$A$159,0), COLUMN('Effect Coding'!CL125))</f>
        <v>0</v>
      </c>
      <c r="DF75">
        <f>INDEX('Effect Coding'!$A$53:$DD$159,MATCH(B75,'Effect Coding'!$A$53:$A$159,0), COLUMN('Effect Coding'!CM125))</f>
        <v>0</v>
      </c>
      <c r="DG75">
        <f>INDEX('Effect Coding'!$A$53:$DD$159,MATCH(B75,'Effect Coding'!$A$53:$A$159,0), COLUMN('Effect Coding'!CN125))</f>
        <v>0</v>
      </c>
      <c r="DH75">
        <f>INDEX('Effect Coding'!$A$53:$DD$159,MATCH(B75,'Effect Coding'!$A$53:$A$159,0), COLUMN('Effect Coding'!CO125))</f>
        <v>0</v>
      </c>
      <c r="DI75">
        <f>INDEX('Effect Coding'!$A$53:$DD$159,MATCH(B75,'Effect Coding'!$A$53:$A$159,0), COLUMN('Effect Coding'!CP125))</f>
        <v>0</v>
      </c>
      <c r="DJ75">
        <f>INDEX('Effect Coding'!$A$53:$DD$159,MATCH(B75,'Effect Coding'!$A$53:$A$159,0), COLUMN('Effect Coding'!CQ125))</f>
        <v>0</v>
      </c>
      <c r="DK75">
        <f>INDEX('Effect Coding'!$A$53:$DD$159,MATCH(B75,'Effect Coding'!$A$53:$A$159,0), COLUMN('Effect Coding'!CR125))</f>
        <v>0</v>
      </c>
      <c r="DL75">
        <f>INDEX('Effect Coding'!$A$53:$DD$159,MATCH(B75,'Effect Coding'!$A$53:$A$159,0), COLUMN('Effect Coding'!CS125))</f>
        <v>0</v>
      </c>
      <c r="DM75">
        <f>INDEX('Effect Coding'!$A$53:$DD$159,MATCH(B75,'Effect Coding'!$A$53:$A$159,0), COLUMN('Effect Coding'!CT125))</f>
        <v>0</v>
      </c>
      <c r="DN75">
        <f>INDEX('Effect Coding'!$A$53:$DD$159,MATCH(B75,'Effect Coding'!$A$53:$A$159,0), COLUMN('Effect Coding'!CU125))</f>
        <v>0</v>
      </c>
      <c r="DO75">
        <f>INDEX('Effect Coding'!$A$53:$DD$159,MATCH(B75,'Effect Coding'!$A$53:$A$159,0), COLUMN('Effect Coding'!CV125))</f>
        <v>0</v>
      </c>
      <c r="DP75">
        <f>INDEX('Effect Coding'!$A$53:$DD$159,MATCH(B75,'Effect Coding'!$A$53:$A$159,0), COLUMN('Effect Coding'!CW125))</f>
        <v>0</v>
      </c>
      <c r="DQ75">
        <f>INDEX('Effect Coding'!$A$53:$DD$159,MATCH(B75,'Effect Coding'!$A$53:$A$159,0), COLUMN('Effect Coding'!CX125))</f>
        <v>0</v>
      </c>
      <c r="DR75">
        <f>INDEX('Effect Coding'!$A$53:$DD$159,MATCH(B75,'Effect Coding'!$A$53:$A$159,0), COLUMN('Effect Coding'!CY125))</f>
        <v>0</v>
      </c>
      <c r="DS75">
        <f>INDEX('Effect Coding'!$A$53:$DD$159,MATCH(B75,'Effect Coding'!$A$53:$A$159,0), COLUMN('Effect Coding'!CZ125))</f>
        <v>0</v>
      </c>
      <c r="DT75">
        <f>INDEX('Effect Coding'!$A$53:$DD$159,MATCH(B75,'Effect Coding'!$A$53:$A$159,0), COLUMN('Effect Coding'!DA125))</f>
        <v>0</v>
      </c>
      <c r="DU75">
        <f>INDEX('Effect Coding'!$A$53:$DD$159,MATCH(B75,'Effect Coding'!$A$53:$A$159,0), COLUMN('Effect Coding'!DB125))</f>
        <v>0</v>
      </c>
      <c r="DV75">
        <f>INDEX('Effect Coding'!$A$53:$DD$159,MATCH(B75,'Effect Coding'!$A$53:$A$159,0), COLUMN('Effect Coding'!DC125))</f>
        <v>0</v>
      </c>
      <c r="DW75">
        <f>INDEX('Effect Coding'!$A$53:$DD$159,MATCH(B75,'Effect Coding'!$A$53:$A$159,0), COLUMN('Effect Coding'!DD125))</f>
        <v>0</v>
      </c>
      <c r="DX75">
        <f>INDEX('Effect Coding'!$A$40:$K$49,MATCH(C75,'Effect Coding'!$A$40:$A$49,0),COLUMN('Effect Coding'!C112))</f>
        <v>0</v>
      </c>
      <c r="DY75">
        <f>INDEX('Effect Coding'!$A$40:$K$49,MATCH(C75,'Effect Coding'!$A$40:$A$49,0),COLUMN('Effect Coding'!D112))</f>
        <v>0</v>
      </c>
      <c r="DZ75">
        <f>INDEX('Effect Coding'!$A$40:$K$49,MATCH(C75,'Effect Coding'!$A$40:$A$49,0),COLUMN('Effect Coding'!E112))</f>
        <v>1</v>
      </c>
      <c r="EA75">
        <f>INDEX('Effect Coding'!$A$40:$K$49,MATCH(C75,'Effect Coding'!$A$40:$A$49,0),COLUMN('Effect Coding'!F112))</f>
        <v>0</v>
      </c>
      <c r="EB75">
        <f>INDEX('Effect Coding'!$A$40:$K$49,MATCH(C75,'Effect Coding'!$A$40:$A$49,0),COLUMN('Effect Coding'!G112))</f>
        <v>0</v>
      </c>
      <c r="EC75">
        <f>INDEX('Effect Coding'!$A$40:$K$49,MATCH(C75,'Effect Coding'!$A$40:$A$49,0),COLUMN('Effect Coding'!H112))</f>
        <v>0</v>
      </c>
      <c r="ED75">
        <f>INDEX('Effect Coding'!$A$40:$K$49,MATCH(C75,'Effect Coding'!$A$40:$A$49,0),COLUMN('Effect Coding'!I112))</f>
        <v>0</v>
      </c>
      <c r="EE75">
        <f>INDEX('Effect Coding'!$A$40:$K$49,MATCH(C75,'Effect Coding'!$A$40:$A$49,0),COLUMN('Effect Coding'!J112))</f>
        <v>0</v>
      </c>
      <c r="EF75">
        <f>INDEX('Effect Coding'!$A$40:$K$49,MATCH(C75,'Effect Coding'!$A$40:$A$49,0),COLUMN('Effect Coding'!K112))</f>
        <v>0</v>
      </c>
      <c r="EG75">
        <f>INDEX('Effect Coding'!$A$33:$E$36,MATCH(D75,'Effect Coding'!$A$33:$A$36,0),COLUMN('Effect Coding'!C105))</f>
        <v>0</v>
      </c>
      <c r="EH75">
        <f>INDEX('Effect Coding'!$A$33:$E$36,MATCH(D75,'Effect Coding'!$A$33:$A$36,0),COLUMN('Effect Coding'!D105))</f>
        <v>0</v>
      </c>
      <c r="EI75">
        <f>INDEX('Effect Coding'!$A$33:$E$36,MATCH(D75,'Effect Coding'!$A$33:$A$36,0),COLUMN('Effect Coding'!E105))</f>
        <v>1</v>
      </c>
      <c r="EJ75">
        <f>INDEX('Effect Coding'!$A$27:$D$29,MATCH(E75,'Effect Coding'!$A$27:$A$29,0),COLUMN('Effect Coding'!C99))</f>
        <v>1</v>
      </c>
      <c r="EK75">
        <f>INDEX('Effect Coding'!$A$27:$D$29,MATCH(E75,'Effect Coding'!$A$27:$A$29,0),COLUMN('Effect Coding'!D99))</f>
        <v>0</v>
      </c>
      <c r="EL75">
        <f>INDEX('Effect Coding'!$A$21:$D$23,MATCH(F75,'Effect Coding'!$A$21:$A$23,0),COLUMN('Effect Coding'!C93))</f>
        <v>0</v>
      </c>
      <c r="EM75">
        <f>INDEX('Effect Coding'!$A$21:$D$23,MATCH(F75,'Effect Coding'!$A$21:$A$23,0),COLUMN('Effect Coding'!D93))</f>
        <v>1</v>
      </c>
      <c r="EN75">
        <f>INDEX('Effect Coding'!$A$15:$D$17,MATCH(G75,'Effect Coding'!$A$15:$A$17,0),COLUMN('Effect Coding'!C87))</f>
        <v>0</v>
      </c>
      <c r="EO75">
        <f>INDEX('Effect Coding'!$A$15:$D$17,MATCH(G75,'Effect Coding'!$A$15:$A$17,0),COLUMN('Effect Coding'!D87))</f>
        <v>1</v>
      </c>
      <c r="EP75">
        <f>INDEX('Effect Coding'!$A$9:$D$11,MATCH(H75,'Effect Coding'!$A$9:$A$11,0),COLUMN('Effect Coding'!C81))</f>
        <v>0</v>
      </c>
      <c r="EQ75">
        <f>INDEX('Effect Coding'!$A$9:$D$11,MATCH(H75,'Effect Coding'!$A$9:$A$11,0),COLUMN('Effect Coding'!D81))</f>
        <v>1</v>
      </c>
      <c r="ER75">
        <f>INDEX('Effect Coding'!$A$3:$D$5,MATCH(I75,'Effect Coding'!$A$3:$A$5,0),COLUMN('Effect Coding'!C75))</f>
        <v>1</v>
      </c>
      <c r="ES75">
        <f>INDEX('Effect Coding'!$A$3:$D$5,MATCH(I75,'Effect Coding'!$A$3:$A$5,0),COLUMN('Effect Coding'!D75))</f>
        <v>0</v>
      </c>
      <c r="ET75">
        <f>INDEX('Effect Coding'!$A$163:$D$165,MATCH(J75,'Effect Coding'!$A$163:$A$165,0),COLUMN('Effect Coding'!C235))</f>
        <v>1</v>
      </c>
      <c r="EU75">
        <f>INDEX('Effect Coding'!$A$163:$D$165,MATCH(J75,'Effect Coding'!$A$163:$A$165,0),COLUMN('Effect Coding'!D235))</f>
        <v>0</v>
      </c>
      <c r="EV75">
        <f>INDEX('Effect Coding'!$A$163:$D$165,MATCH(K75,'Effect Coding'!$A$169:$A$171,0),COLUMN('Effect Coding'!C235))</f>
        <v>1</v>
      </c>
      <c r="EW75">
        <f>INDEX('Effect Coding'!$A$163:$D$165,MATCH(K75,'Effect Coding'!$A$169:$A$171,0),COLUMN('Effect Coding'!D235))</f>
        <v>0</v>
      </c>
      <c r="EX75">
        <f>INDEX('Effect Coding'!$A$175:$E$178,MATCH(L75,'Effect Coding'!$A$175:$A$178,0),COLUMN('Effect Coding'!C247))</f>
        <v>0</v>
      </c>
      <c r="EY75">
        <f>INDEX('Effect Coding'!$A$175:$E$178,MATCH(L75,'Effect Coding'!$A$175:$A$178,0),COLUMN('Effect Coding'!D247))</f>
        <v>0</v>
      </c>
      <c r="EZ75">
        <f>INDEX('Effect Coding'!$A$175:$E$178,MATCH(L75,'Effect Coding'!$A$175:$A$178,0),COLUMN('Effect Coding'!E247))</f>
        <v>1</v>
      </c>
      <c r="FA75">
        <f>INDEX('Effect Coding'!$A$182:$E$185,MATCH(M75,'Effect Coding'!$A$182:$A$185,0),COLUMN('Effect Coding'!C254))</f>
        <v>0</v>
      </c>
      <c r="FB75">
        <f>INDEX('Effect Coding'!$A$182:$E$185,MATCH(M75,'Effect Coding'!$A$182:$A$185,0),COLUMN('Effect Coding'!D254))</f>
        <v>0</v>
      </c>
      <c r="FC75">
        <f>INDEX('Effect Coding'!$A$182:$E$185,MATCH(M75,'Effect Coding'!$A$182:$A$185,0),COLUMN('Effect Coding'!E254))</f>
        <v>1</v>
      </c>
      <c r="FD75">
        <f>INDEX('Effect Coding'!$A$189:$C$190,MATCH(N75,'Effect Coding'!$A$189:$A$190,0),COLUMN('Effect Coding'!C261))</f>
        <v>-1</v>
      </c>
      <c r="FE75">
        <f>INDEX('Effect Coding'!$A$194:$D$196,MATCH(O75,'Effect Coding'!$A$194:$A$196,0),COLUMN('Effect Coding'!C266))</f>
        <v>-1</v>
      </c>
      <c r="FF75">
        <f>INDEX('Effect Coding'!$A$194:$D$196,MATCH(O75,'Effect Coding'!$A$194:$A$196,0),COLUMN('Effect Coding'!D266))</f>
        <v>-1</v>
      </c>
      <c r="FG75">
        <f>INDEX('Effect Coding'!$A$200:$C$201,MATCH(P75,'Effect Coding'!$A$200:$A$201,0),COLUMN('Effect Coding'!C272))</f>
        <v>1</v>
      </c>
      <c r="FH75">
        <f>INDEX('Effect Coding'!$A$205:$D$207,MATCH(Q75,'Effect Coding'!$A$205:$A$207,0),COLUMN('Effect Coding'!C277))</f>
        <v>-1</v>
      </c>
      <c r="FI75">
        <f>INDEX('Effect Coding'!$A$205:$D$207,MATCH(Q75,'Effect Coding'!$A$205:$A$207,0),COLUMN('Effect Coding'!D277))</f>
        <v>-1</v>
      </c>
      <c r="FJ75">
        <f>INDEX('Effect Coding'!$A$211:$C$212,MATCH(R75,'Effect Coding'!$A$211:$A$212,0),COLUMN('Effect Coding'!C283))</f>
        <v>-1</v>
      </c>
      <c r="FK75">
        <f>INDEX('Effect Coding'!$A$216:$C$217,MATCH(S75,'Effect Coding'!$A$216:$A$217,0),COLUMN('Effect Coding'!C288))</f>
        <v>1</v>
      </c>
      <c r="FL75">
        <f>INDEX('Effect Coding'!$A$221:$C$222,MATCH(T75,'Effect Coding'!$A$221:$A$222,0),COLUMN('Effect Coding'!C293))</f>
        <v>-1</v>
      </c>
    </row>
    <row r="76" spans="1:168" x14ac:dyDescent="0.25">
      <c r="A76" t="s">
        <v>278</v>
      </c>
      <c r="B76" t="s">
        <v>91</v>
      </c>
      <c r="C76" t="s">
        <v>4</v>
      </c>
      <c r="D76" t="s">
        <v>32</v>
      </c>
      <c r="E76" t="s">
        <v>28</v>
      </c>
      <c r="F76" t="s">
        <v>22</v>
      </c>
      <c r="G76" t="s">
        <v>196</v>
      </c>
      <c r="H76" t="s">
        <v>185</v>
      </c>
      <c r="I76" t="s">
        <v>50</v>
      </c>
      <c r="J76" t="s">
        <v>185</v>
      </c>
      <c r="K76" t="s">
        <v>70</v>
      </c>
      <c r="L76">
        <v>2</v>
      </c>
      <c r="M76" t="s">
        <v>61</v>
      </c>
      <c r="N76" t="s">
        <v>52</v>
      </c>
      <c r="O76" t="s">
        <v>62</v>
      </c>
      <c r="P76" t="s">
        <v>52</v>
      </c>
      <c r="Q76" t="s">
        <v>68</v>
      </c>
      <c r="R76" t="s">
        <v>52</v>
      </c>
      <c r="S76" t="s">
        <v>51</v>
      </c>
      <c r="T76" t="s">
        <v>65</v>
      </c>
      <c r="U76" s="20">
        <v>5.7</v>
      </c>
      <c r="V76">
        <f>INDEX('Effect Coding'!$A$53:$DD$159,MATCH(B76,'Effect Coding'!$A$53:$A$159,0), COLUMN('Effect Coding'!C126))</f>
        <v>0</v>
      </c>
      <c r="W76">
        <f>INDEX('Effect Coding'!$A$53:$DD$159,MATCH(B76,'Effect Coding'!$A$53:$A$159,0), COLUMN('Effect Coding'!D126))</f>
        <v>0</v>
      </c>
      <c r="X76">
        <f>INDEX('Effect Coding'!$A$53:$DD$159,MATCH(B76,'Effect Coding'!$A$53:$A$159,0), COLUMN('Effect Coding'!E126))</f>
        <v>0</v>
      </c>
      <c r="Y76">
        <f>INDEX('Effect Coding'!$A$53:$DD$159,MATCH(B76,'Effect Coding'!$A$53:$A$159,0), COLUMN('Effect Coding'!F126))</f>
        <v>0</v>
      </c>
      <c r="Z76">
        <f>INDEX('Effect Coding'!$A$53:$DD$159,MATCH(B76,'Effect Coding'!$A$53:$A$159,0), COLUMN('Effect Coding'!G126))</f>
        <v>0</v>
      </c>
      <c r="AA76">
        <f>INDEX('Effect Coding'!$A$53:$DD$159,MATCH(B76,'Effect Coding'!$A$53:$A$159,0), COLUMN('Effect Coding'!H126))</f>
        <v>0</v>
      </c>
      <c r="AB76">
        <f>INDEX('Effect Coding'!$A$53:$DD$159,MATCH(B76,'Effect Coding'!$A$53:$A$159,0), COLUMN('Effect Coding'!I126))</f>
        <v>0</v>
      </c>
      <c r="AC76">
        <f>INDEX('Effect Coding'!$A$53:$DD$159,MATCH(B76,'Effect Coding'!$A$53:$A$159,0), COLUMN('Effect Coding'!J126))</f>
        <v>0</v>
      </c>
      <c r="AD76">
        <f>INDEX('Effect Coding'!$A$53:$DD$159,MATCH(B76,'Effect Coding'!$A$53:$A$159,0), COLUMN('Effect Coding'!K126))</f>
        <v>0</v>
      </c>
      <c r="AE76">
        <f>INDEX('Effect Coding'!$A$53:$DD$159,MATCH(B76,'Effect Coding'!$A$53:$A$159,0), COLUMN('Effect Coding'!L126))</f>
        <v>0</v>
      </c>
      <c r="AF76">
        <f>INDEX('Effect Coding'!$A$53:$DD$159,MATCH(B76,'Effect Coding'!$A$53:$A$159,0), COLUMN('Effect Coding'!M126))</f>
        <v>0</v>
      </c>
      <c r="AG76">
        <f>INDEX('Effect Coding'!$A$53:$DD$159,MATCH(B76,'Effect Coding'!$A$53:$A$159,0), COLUMN('Effect Coding'!N126))</f>
        <v>0</v>
      </c>
      <c r="AH76">
        <f>INDEX('Effect Coding'!$A$53:$DD$159,MATCH(B76,'Effect Coding'!$A$53:$A$159,0), COLUMN('Effect Coding'!O126))</f>
        <v>0</v>
      </c>
      <c r="AI76">
        <f>INDEX('Effect Coding'!$A$53:$DD$159,MATCH(B76,'Effect Coding'!$A$53:$A$159,0), COLUMN('Effect Coding'!P126))</f>
        <v>0</v>
      </c>
      <c r="AJ76">
        <f>INDEX('Effect Coding'!$A$53:$DD$159,MATCH(B76,'Effect Coding'!$A$53:$A$159,0), COLUMN('Effect Coding'!Q126))</f>
        <v>0</v>
      </c>
      <c r="AK76">
        <f>INDEX('Effect Coding'!$A$53:$DD$159,MATCH(B76,'Effect Coding'!$A$53:$A$159,0), COLUMN('Effect Coding'!R126))</f>
        <v>0</v>
      </c>
      <c r="AL76">
        <f>INDEX('Effect Coding'!$A$53:$DD$159,MATCH(B76,'Effect Coding'!$A$53:$A$159,0), COLUMN('Effect Coding'!S126))</f>
        <v>0</v>
      </c>
      <c r="AM76">
        <f>INDEX('Effect Coding'!$A$53:$DD$159,MATCH(B76,'Effect Coding'!$A$53:$A$159,0), COLUMN('Effect Coding'!T126))</f>
        <v>0</v>
      </c>
      <c r="AN76">
        <f>INDEX('Effect Coding'!$A$53:$DD$159,MATCH(B76,'Effect Coding'!$A$53:$A$159,0), COLUMN('Effect Coding'!U126))</f>
        <v>0</v>
      </c>
      <c r="AO76">
        <f>INDEX('Effect Coding'!$A$53:$DD$159,MATCH(B76,'Effect Coding'!$A$53:$A$159,0), COLUMN('Effect Coding'!V126))</f>
        <v>0</v>
      </c>
      <c r="AP76">
        <f>INDEX('Effect Coding'!$A$53:$DD$159,MATCH(B76,'Effect Coding'!$A$53:$A$159,0), COLUMN('Effect Coding'!W126))</f>
        <v>0</v>
      </c>
      <c r="AQ76">
        <f>INDEX('Effect Coding'!$A$53:$DD$159,MATCH(B76,'Effect Coding'!$A$53:$A$159,0), COLUMN('Effect Coding'!X126))</f>
        <v>0</v>
      </c>
      <c r="AR76">
        <f>INDEX('Effect Coding'!$A$53:$DD$159,MATCH(B76,'Effect Coding'!$A$53:$A$159,0), COLUMN('Effect Coding'!Y126))</f>
        <v>0</v>
      </c>
      <c r="AS76">
        <f>INDEX('Effect Coding'!$A$53:$DD$159,MATCH(B76,'Effect Coding'!$A$53:$A$159,0), COLUMN('Effect Coding'!Z126))</f>
        <v>0</v>
      </c>
      <c r="AT76">
        <f>INDEX('Effect Coding'!$A$53:$DD$159,MATCH(B76,'Effect Coding'!$A$53:$A$159,0), COLUMN('Effect Coding'!AA126))</f>
        <v>0</v>
      </c>
      <c r="AU76">
        <f>INDEX('Effect Coding'!$A$53:$DD$159,MATCH(B76,'Effect Coding'!$A$53:$A$159,0), COLUMN('Effect Coding'!AB126))</f>
        <v>1</v>
      </c>
      <c r="AV76">
        <f>INDEX('Effect Coding'!$A$53:$DD$159,MATCH(B76,'Effect Coding'!$A$53:$A$159,0), COLUMN('Effect Coding'!AC126))</f>
        <v>0</v>
      </c>
      <c r="AW76">
        <f>INDEX('Effect Coding'!$A$53:$DD$159,MATCH(B76,'Effect Coding'!$A$53:$A$159,0), COLUMN('Effect Coding'!AD126))</f>
        <v>0</v>
      </c>
      <c r="AX76">
        <f>INDEX('Effect Coding'!$A$53:$DD$159,MATCH(B76,'Effect Coding'!$A$53:$A$159,0), COLUMN('Effect Coding'!AE126))</f>
        <v>0</v>
      </c>
      <c r="AY76">
        <f>INDEX('Effect Coding'!$A$53:$DD$159,MATCH(B76,'Effect Coding'!$A$53:$A$159,0), COLUMN('Effect Coding'!AF126))</f>
        <v>0</v>
      </c>
      <c r="AZ76">
        <f>INDEX('Effect Coding'!$A$53:$DD$159,MATCH(B76,'Effect Coding'!$A$53:$A$159,0), COLUMN('Effect Coding'!AG126))</f>
        <v>0</v>
      </c>
      <c r="BA76">
        <f>INDEX('Effect Coding'!$A$53:$DD$159,MATCH(B76,'Effect Coding'!$A$53:$A$159,0), COLUMN('Effect Coding'!AH126))</f>
        <v>0</v>
      </c>
      <c r="BB76">
        <f>INDEX('Effect Coding'!$A$53:$DD$159,MATCH(B76,'Effect Coding'!$A$53:$A$159,0), COLUMN('Effect Coding'!AI126))</f>
        <v>0</v>
      </c>
      <c r="BC76">
        <f>INDEX('Effect Coding'!$A$53:$DD$159,MATCH(B76,'Effect Coding'!$A$53:$A$159,0), COLUMN('Effect Coding'!AJ126))</f>
        <v>0</v>
      </c>
      <c r="BD76">
        <f>INDEX('Effect Coding'!$A$53:$DD$159,MATCH(B76,'Effect Coding'!$A$53:$A$159,0), COLUMN('Effect Coding'!AK126))</f>
        <v>0</v>
      </c>
      <c r="BE76">
        <f>INDEX('Effect Coding'!$A$53:$DD$159,MATCH(B76,'Effect Coding'!$A$53:$A$159,0), COLUMN('Effect Coding'!AL126))</f>
        <v>0</v>
      </c>
      <c r="BF76">
        <f>INDEX('Effect Coding'!$A$53:$DD$159,MATCH(B76,'Effect Coding'!$A$53:$A$159,0), COLUMN('Effect Coding'!AM126))</f>
        <v>0</v>
      </c>
      <c r="BG76">
        <f>INDEX('Effect Coding'!$A$53:$DD$159,MATCH(B76,'Effect Coding'!$A$53:$A$159,0), COLUMN('Effect Coding'!AN126))</f>
        <v>0</v>
      </c>
      <c r="BH76">
        <f>INDEX('Effect Coding'!$A$53:$DD$159,MATCH(B76,'Effect Coding'!$A$53:$A$159,0), COLUMN('Effect Coding'!AO126))</f>
        <v>0</v>
      </c>
      <c r="BI76">
        <f>INDEX('Effect Coding'!$A$53:$DD$159,MATCH(B76,'Effect Coding'!$A$53:$A$159,0), COLUMN('Effect Coding'!AP126))</f>
        <v>0</v>
      </c>
      <c r="BJ76">
        <f>INDEX('Effect Coding'!$A$53:$DD$159,MATCH(B76,'Effect Coding'!$A$53:$A$159,0), COLUMN('Effect Coding'!AQ126))</f>
        <v>0</v>
      </c>
      <c r="BK76">
        <f>INDEX('Effect Coding'!$A$53:$DD$159,MATCH(B76,'Effect Coding'!$A$53:$A$159,0), COLUMN('Effect Coding'!AR126))</f>
        <v>0</v>
      </c>
      <c r="BL76">
        <f>INDEX('Effect Coding'!$A$53:$DD$159,MATCH(B76,'Effect Coding'!$A$53:$A$159,0), COLUMN('Effect Coding'!AS126))</f>
        <v>0</v>
      </c>
      <c r="BM76">
        <f>INDEX('Effect Coding'!$A$53:$DD$159,MATCH(B76,'Effect Coding'!$A$53:$A$159,0), COLUMN('Effect Coding'!AT126))</f>
        <v>0</v>
      </c>
      <c r="BN76">
        <f>INDEX('Effect Coding'!$A$53:$DD$159,MATCH(B76,'Effect Coding'!$A$53:$A$159,0), COLUMN('Effect Coding'!AU126))</f>
        <v>0</v>
      </c>
      <c r="BO76">
        <f>INDEX('Effect Coding'!$A$53:$DD$159,MATCH(B76,'Effect Coding'!$A$53:$A$159,0), COLUMN('Effect Coding'!AV126))</f>
        <v>0</v>
      </c>
      <c r="BP76">
        <f>INDEX('Effect Coding'!$A$53:$DD$159,MATCH(B76,'Effect Coding'!$A$53:$A$159,0), COLUMN('Effect Coding'!AW126))</f>
        <v>0</v>
      </c>
      <c r="BQ76">
        <f>INDEX('Effect Coding'!$A$53:$DD$159,MATCH(B76,'Effect Coding'!$A$53:$A$159,0), COLUMN('Effect Coding'!AX126))</f>
        <v>0</v>
      </c>
      <c r="BR76">
        <f>INDEX('Effect Coding'!$A$53:$DD$159,MATCH(B76,'Effect Coding'!$A$53:$A$159,0), COLUMN('Effect Coding'!AY126))</f>
        <v>0</v>
      </c>
      <c r="BS76">
        <f>INDEX('Effect Coding'!$A$53:$DD$159,MATCH(B76,'Effect Coding'!$A$53:$A$159,0), COLUMN('Effect Coding'!AZ126))</f>
        <v>0</v>
      </c>
      <c r="BT76">
        <f>INDEX('Effect Coding'!$A$53:$DD$159,MATCH(B76,'Effect Coding'!$A$53:$A$159,0), COLUMN('Effect Coding'!BA126))</f>
        <v>0</v>
      </c>
      <c r="BU76">
        <f>INDEX('Effect Coding'!$A$53:$DD$159,MATCH(B76,'Effect Coding'!$A$53:$A$159,0), COLUMN('Effect Coding'!BB126))</f>
        <v>0</v>
      </c>
      <c r="BV76">
        <f>INDEX('Effect Coding'!$A$53:$DD$159,MATCH(B76,'Effect Coding'!$A$53:$A$159,0), COLUMN('Effect Coding'!BC126))</f>
        <v>0</v>
      </c>
      <c r="BW76">
        <f>INDEX('Effect Coding'!$A$53:$DD$159,MATCH(B76,'Effect Coding'!$A$53:$A$159,0), COLUMN('Effect Coding'!BD126))</f>
        <v>0</v>
      </c>
      <c r="BX76">
        <f>INDEX('Effect Coding'!$A$53:$DD$159,MATCH(B76,'Effect Coding'!$A$53:$A$159,0), COLUMN('Effect Coding'!BE126))</f>
        <v>0</v>
      </c>
      <c r="BY76">
        <f>INDEX('Effect Coding'!$A$53:$DD$159,MATCH(B76,'Effect Coding'!$A$53:$A$159,0), COLUMN('Effect Coding'!BF126))</f>
        <v>0</v>
      </c>
      <c r="BZ76">
        <f>INDEX('Effect Coding'!$A$53:$DD$159,MATCH(B76,'Effect Coding'!$A$53:$A$159,0), COLUMN('Effect Coding'!BG126))</f>
        <v>0</v>
      </c>
      <c r="CA76">
        <f>INDEX('Effect Coding'!$A$53:$DD$159,MATCH(B76,'Effect Coding'!$A$53:$A$159,0), COLUMN('Effect Coding'!BH126))</f>
        <v>0</v>
      </c>
      <c r="CB76">
        <f>INDEX('Effect Coding'!$A$53:$DD$159,MATCH(B76,'Effect Coding'!$A$53:$A$159,0), COLUMN('Effect Coding'!BI126))</f>
        <v>0</v>
      </c>
      <c r="CC76">
        <f>INDEX('Effect Coding'!$A$53:$DD$159,MATCH(B76,'Effect Coding'!$A$53:$A$159,0), COLUMN('Effect Coding'!BJ126))</f>
        <v>0</v>
      </c>
      <c r="CD76">
        <f>INDEX('Effect Coding'!$A$53:$DD$159,MATCH(B76,'Effect Coding'!$A$53:$A$159,0), COLUMN('Effect Coding'!BK126))</f>
        <v>0</v>
      </c>
      <c r="CE76">
        <f>INDEX('Effect Coding'!$A$53:$DD$159,MATCH(B76,'Effect Coding'!$A$53:$A$159,0), COLUMN('Effect Coding'!BL126))</f>
        <v>0</v>
      </c>
      <c r="CF76">
        <f>INDEX('Effect Coding'!$A$53:$DD$159,MATCH(B76,'Effect Coding'!$A$53:$A$159,0), COLUMN('Effect Coding'!BM126))</f>
        <v>0</v>
      </c>
      <c r="CG76">
        <f>INDEX('Effect Coding'!$A$53:$DD$159,MATCH(B76,'Effect Coding'!$A$53:$A$159,0), COLUMN('Effect Coding'!BN126))</f>
        <v>0</v>
      </c>
      <c r="CH76">
        <f>INDEX('Effect Coding'!$A$53:$DD$159,MATCH(B76,'Effect Coding'!$A$53:$A$159,0), COLUMN('Effect Coding'!BO126))</f>
        <v>0</v>
      </c>
      <c r="CI76">
        <f>INDEX('Effect Coding'!$A$53:$DD$159,MATCH(B76,'Effect Coding'!$A$53:$A$159,0), COLUMN('Effect Coding'!BP126))</f>
        <v>0</v>
      </c>
      <c r="CJ76">
        <f>INDEX('Effect Coding'!$A$53:$DD$159,MATCH(B76,'Effect Coding'!$A$53:$A$159,0), COLUMN('Effect Coding'!BQ126))</f>
        <v>0</v>
      </c>
      <c r="CK76">
        <f>INDEX('Effect Coding'!$A$53:$DD$159,MATCH(B76,'Effect Coding'!$A$53:$A$159,0), COLUMN('Effect Coding'!BR126))</f>
        <v>0</v>
      </c>
      <c r="CL76">
        <f>INDEX('Effect Coding'!$A$53:$DD$159,MATCH(B76,'Effect Coding'!$A$53:$A$159,0), COLUMN('Effect Coding'!BS126))</f>
        <v>0</v>
      </c>
      <c r="CM76">
        <f>INDEX('Effect Coding'!$A$53:$DD$159,MATCH(B76,'Effect Coding'!$A$53:$A$159,0), COLUMN('Effect Coding'!BT126))</f>
        <v>0</v>
      </c>
      <c r="CN76">
        <f>INDEX('Effect Coding'!$A$53:$DD$159,MATCH(B76,'Effect Coding'!$A$53:$A$159,0), COLUMN('Effect Coding'!BU126))</f>
        <v>0</v>
      </c>
      <c r="CO76">
        <f>INDEX('Effect Coding'!$A$53:$DD$159,MATCH(B76,'Effect Coding'!$A$53:$A$159,0), COLUMN('Effect Coding'!BV126))</f>
        <v>0</v>
      </c>
      <c r="CP76">
        <f>INDEX('Effect Coding'!$A$53:$DD$159,MATCH(B76,'Effect Coding'!$A$53:$A$159,0), COLUMN('Effect Coding'!BW126))</f>
        <v>0</v>
      </c>
      <c r="CQ76">
        <f>INDEX('Effect Coding'!$A$53:$DD$159,MATCH(B76,'Effect Coding'!$A$53:$A$159,0), COLUMN('Effect Coding'!BX126))</f>
        <v>0</v>
      </c>
      <c r="CR76">
        <f>INDEX('Effect Coding'!$A$53:$DD$159,MATCH(B76,'Effect Coding'!$A$53:$A$159,0), COLUMN('Effect Coding'!BY126))</f>
        <v>0</v>
      </c>
      <c r="CS76">
        <f>INDEX('Effect Coding'!$A$53:$DD$159,MATCH(B76,'Effect Coding'!$A$53:$A$159,0), COLUMN('Effect Coding'!BZ126))</f>
        <v>0</v>
      </c>
      <c r="CT76">
        <f>INDEX('Effect Coding'!$A$53:$DD$159,MATCH(B76,'Effect Coding'!$A$53:$A$159,0), COLUMN('Effect Coding'!CA126))</f>
        <v>0</v>
      </c>
      <c r="CU76">
        <f>INDEX('Effect Coding'!$A$53:$DD$159,MATCH(B76,'Effect Coding'!$A$53:$A$159,0), COLUMN('Effect Coding'!CB126))</f>
        <v>0</v>
      </c>
      <c r="CV76">
        <f>INDEX('Effect Coding'!$A$53:$DD$159,MATCH(B76,'Effect Coding'!$A$53:$A$159,0), COLUMN('Effect Coding'!CC126))</f>
        <v>0</v>
      </c>
      <c r="CW76">
        <f>INDEX('Effect Coding'!$A$53:$DD$159,MATCH(B76,'Effect Coding'!$A$53:$A$159,0), COLUMN('Effect Coding'!CD126))</f>
        <v>0</v>
      </c>
      <c r="CX76">
        <f>INDEX('Effect Coding'!$A$53:$DD$159,MATCH(B76,'Effect Coding'!$A$53:$A$159,0), COLUMN('Effect Coding'!CE126))</f>
        <v>0</v>
      </c>
      <c r="CY76">
        <f>INDEX('Effect Coding'!$A$53:$DD$159,MATCH(B76,'Effect Coding'!$A$53:$A$159,0), COLUMN('Effect Coding'!CF126))</f>
        <v>0</v>
      </c>
      <c r="CZ76">
        <f>INDEX('Effect Coding'!$A$53:$DD$159,MATCH(B76,'Effect Coding'!$A$53:$A$159,0), COLUMN('Effect Coding'!CG126))</f>
        <v>0</v>
      </c>
      <c r="DA76">
        <f>INDEX('Effect Coding'!$A$53:$DD$159,MATCH(B76,'Effect Coding'!$A$53:$A$159,0), COLUMN('Effect Coding'!CH126))</f>
        <v>0</v>
      </c>
      <c r="DB76">
        <f>INDEX('Effect Coding'!$A$53:$DD$159,MATCH(B76,'Effect Coding'!$A$53:$A$159,0), COLUMN('Effect Coding'!CI126))</f>
        <v>0</v>
      </c>
      <c r="DC76">
        <f>INDEX('Effect Coding'!$A$53:$DD$159,MATCH(B76,'Effect Coding'!$A$53:$A$159,0), COLUMN('Effect Coding'!CJ126))</f>
        <v>0</v>
      </c>
      <c r="DD76">
        <f>INDEX('Effect Coding'!$A$53:$DD$159,MATCH(B76,'Effect Coding'!$A$53:$A$159,0), COLUMN('Effect Coding'!CK126))</f>
        <v>0</v>
      </c>
      <c r="DE76">
        <f>INDEX('Effect Coding'!$A$53:$DD$159,MATCH(B76,'Effect Coding'!$A$53:$A$159,0), COLUMN('Effect Coding'!CL126))</f>
        <v>0</v>
      </c>
      <c r="DF76">
        <f>INDEX('Effect Coding'!$A$53:$DD$159,MATCH(B76,'Effect Coding'!$A$53:$A$159,0), COLUMN('Effect Coding'!CM126))</f>
        <v>0</v>
      </c>
      <c r="DG76">
        <f>INDEX('Effect Coding'!$A$53:$DD$159,MATCH(B76,'Effect Coding'!$A$53:$A$159,0), COLUMN('Effect Coding'!CN126))</f>
        <v>0</v>
      </c>
      <c r="DH76">
        <f>INDEX('Effect Coding'!$A$53:$DD$159,MATCH(B76,'Effect Coding'!$A$53:$A$159,0), COLUMN('Effect Coding'!CO126))</f>
        <v>0</v>
      </c>
      <c r="DI76">
        <f>INDEX('Effect Coding'!$A$53:$DD$159,MATCH(B76,'Effect Coding'!$A$53:$A$159,0), COLUMN('Effect Coding'!CP126))</f>
        <v>0</v>
      </c>
      <c r="DJ76">
        <f>INDEX('Effect Coding'!$A$53:$DD$159,MATCH(B76,'Effect Coding'!$A$53:$A$159,0), COLUMN('Effect Coding'!CQ126))</f>
        <v>0</v>
      </c>
      <c r="DK76">
        <f>INDEX('Effect Coding'!$A$53:$DD$159,MATCH(B76,'Effect Coding'!$A$53:$A$159,0), COLUMN('Effect Coding'!CR126))</f>
        <v>0</v>
      </c>
      <c r="DL76">
        <f>INDEX('Effect Coding'!$A$53:$DD$159,MATCH(B76,'Effect Coding'!$A$53:$A$159,0), COLUMN('Effect Coding'!CS126))</f>
        <v>0</v>
      </c>
      <c r="DM76">
        <f>INDEX('Effect Coding'!$A$53:$DD$159,MATCH(B76,'Effect Coding'!$A$53:$A$159,0), COLUMN('Effect Coding'!CT126))</f>
        <v>0</v>
      </c>
      <c r="DN76">
        <f>INDEX('Effect Coding'!$A$53:$DD$159,MATCH(B76,'Effect Coding'!$A$53:$A$159,0), COLUMN('Effect Coding'!CU126))</f>
        <v>0</v>
      </c>
      <c r="DO76">
        <f>INDEX('Effect Coding'!$A$53:$DD$159,MATCH(B76,'Effect Coding'!$A$53:$A$159,0), COLUMN('Effect Coding'!CV126))</f>
        <v>0</v>
      </c>
      <c r="DP76">
        <f>INDEX('Effect Coding'!$A$53:$DD$159,MATCH(B76,'Effect Coding'!$A$53:$A$159,0), COLUMN('Effect Coding'!CW126))</f>
        <v>0</v>
      </c>
      <c r="DQ76">
        <f>INDEX('Effect Coding'!$A$53:$DD$159,MATCH(B76,'Effect Coding'!$A$53:$A$159,0), COLUMN('Effect Coding'!CX126))</f>
        <v>0</v>
      </c>
      <c r="DR76">
        <f>INDEX('Effect Coding'!$A$53:$DD$159,MATCH(B76,'Effect Coding'!$A$53:$A$159,0), COLUMN('Effect Coding'!CY126))</f>
        <v>0</v>
      </c>
      <c r="DS76">
        <f>INDEX('Effect Coding'!$A$53:$DD$159,MATCH(B76,'Effect Coding'!$A$53:$A$159,0), COLUMN('Effect Coding'!CZ126))</f>
        <v>0</v>
      </c>
      <c r="DT76">
        <f>INDEX('Effect Coding'!$A$53:$DD$159,MATCH(B76,'Effect Coding'!$A$53:$A$159,0), COLUMN('Effect Coding'!DA126))</f>
        <v>0</v>
      </c>
      <c r="DU76">
        <f>INDEX('Effect Coding'!$A$53:$DD$159,MATCH(B76,'Effect Coding'!$A$53:$A$159,0), COLUMN('Effect Coding'!DB126))</f>
        <v>0</v>
      </c>
      <c r="DV76">
        <f>INDEX('Effect Coding'!$A$53:$DD$159,MATCH(B76,'Effect Coding'!$A$53:$A$159,0), COLUMN('Effect Coding'!DC126))</f>
        <v>0</v>
      </c>
      <c r="DW76">
        <f>INDEX('Effect Coding'!$A$53:$DD$159,MATCH(B76,'Effect Coding'!$A$53:$A$159,0), COLUMN('Effect Coding'!DD126))</f>
        <v>0</v>
      </c>
      <c r="DX76">
        <f>INDEX('Effect Coding'!$A$40:$K$49,MATCH(C76,'Effect Coding'!$A$40:$A$49,0),COLUMN('Effect Coding'!C113))</f>
        <v>0</v>
      </c>
      <c r="DY76">
        <f>INDEX('Effect Coding'!$A$40:$K$49,MATCH(C76,'Effect Coding'!$A$40:$A$49,0),COLUMN('Effect Coding'!D113))</f>
        <v>0</v>
      </c>
      <c r="DZ76">
        <f>INDEX('Effect Coding'!$A$40:$K$49,MATCH(C76,'Effect Coding'!$A$40:$A$49,0),COLUMN('Effect Coding'!E113))</f>
        <v>1</v>
      </c>
      <c r="EA76">
        <f>INDEX('Effect Coding'!$A$40:$K$49,MATCH(C76,'Effect Coding'!$A$40:$A$49,0),COLUMN('Effect Coding'!F113))</f>
        <v>0</v>
      </c>
      <c r="EB76">
        <f>INDEX('Effect Coding'!$A$40:$K$49,MATCH(C76,'Effect Coding'!$A$40:$A$49,0),COLUMN('Effect Coding'!G113))</f>
        <v>0</v>
      </c>
      <c r="EC76">
        <f>INDEX('Effect Coding'!$A$40:$K$49,MATCH(C76,'Effect Coding'!$A$40:$A$49,0),COLUMN('Effect Coding'!H113))</f>
        <v>0</v>
      </c>
      <c r="ED76">
        <f>INDEX('Effect Coding'!$A$40:$K$49,MATCH(C76,'Effect Coding'!$A$40:$A$49,0),COLUMN('Effect Coding'!I113))</f>
        <v>0</v>
      </c>
      <c r="EE76">
        <f>INDEX('Effect Coding'!$A$40:$K$49,MATCH(C76,'Effect Coding'!$A$40:$A$49,0),COLUMN('Effect Coding'!J113))</f>
        <v>0</v>
      </c>
      <c r="EF76">
        <f>INDEX('Effect Coding'!$A$40:$K$49,MATCH(C76,'Effect Coding'!$A$40:$A$49,0),COLUMN('Effect Coding'!K113))</f>
        <v>0</v>
      </c>
      <c r="EG76">
        <f>INDEX('Effect Coding'!$A$33:$E$36,MATCH(D76,'Effect Coding'!$A$33:$A$36,0),COLUMN('Effect Coding'!C106))</f>
        <v>0</v>
      </c>
      <c r="EH76">
        <f>INDEX('Effect Coding'!$A$33:$E$36,MATCH(D76,'Effect Coding'!$A$33:$A$36,0),COLUMN('Effect Coding'!D106))</f>
        <v>0</v>
      </c>
      <c r="EI76">
        <f>INDEX('Effect Coding'!$A$33:$E$36,MATCH(D76,'Effect Coding'!$A$33:$A$36,0),COLUMN('Effect Coding'!E106))</f>
        <v>1</v>
      </c>
      <c r="EJ76">
        <f>INDEX('Effect Coding'!$A$27:$D$29,MATCH(E76,'Effect Coding'!$A$27:$A$29,0),COLUMN('Effect Coding'!C100))</f>
        <v>1</v>
      </c>
      <c r="EK76">
        <f>INDEX('Effect Coding'!$A$27:$D$29,MATCH(E76,'Effect Coding'!$A$27:$A$29,0),COLUMN('Effect Coding'!D100))</f>
        <v>0</v>
      </c>
      <c r="EL76">
        <f>INDEX('Effect Coding'!$A$21:$D$23,MATCH(F76,'Effect Coding'!$A$21:$A$23,0),COLUMN('Effect Coding'!C94))</f>
        <v>0</v>
      </c>
      <c r="EM76">
        <f>INDEX('Effect Coding'!$A$21:$D$23,MATCH(F76,'Effect Coding'!$A$21:$A$23,0),COLUMN('Effect Coding'!D94))</f>
        <v>1</v>
      </c>
      <c r="EN76">
        <f>INDEX('Effect Coding'!$A$15:$D$17,MATCH(G76,'Effect Coding'!$A$15:$A$17,0),COLUMN('Effect Coding'!C88))</f>
        <v>-1</v>
      </c>
      <c r="EO76">
        <f>INDEX('Effect Coding'!$A$15:$D$17,MATCH(G76,'Effect Coding'!$A$15:$A$17,0),COLUMN('Effect Coding'!D88))</f>
        <v>-1</v>
      </c>
      <c r="EP76">
        <f>INDEX('Effect Coding'!$A$9:$D$11,MATCH(H76,'Effect Coding'!$A$9:$A$11,0),COLUMN('Effect Coding'!C82))</f>
        <v>0</v>
      </c>
      <c r="EQ76">
        <f>INDEX('Effect Coding'!$A$9:$D$11,MATCH(H76,'Effect Coding'!$A$9:$A$11,0),COLUMN('Effect Coding'!D82))</f>
        <v>1</v>
      </c>
      <c r="ER76">
        <f>INDEX('Effect Coding'!$A$3:$D$5,MATCH(I76,'Effect Coding'!$A$3:$A$5,0),COLUMN('Effect Coding'!C76))</f>
        <v>1</v>
      </c>
      <c r="ES76">
        <f>INDEX('Effect Coding'!$A$3:$D$5,MATCH(I76,'Effect Coding'!$A$3:$A$5,0),COLUMN('Effect Coding'!D76))</f>
        <v>0</v>
      </c>
      <c r="ET76">
        <f>INDEX('Effect Coding'!$A$163:$D$165,MATCH(J76,'Effect Coding'!$A$163:$A$165,0),COLUMN('Effect Coding'!C236))</f>
        <v>1</v>
      </c>
      <c r="EU76">
        <f>INDEX('Effect Coding'!$A$163:$D$165,MATCH(J76,'Effect Coding'!$A$163:$A$165,0),COLUMN('Effect Coding'!D236))</f>
        <v>0</v>
      </c>
      <c r="EV76">
        <f>INDEX('Effect Coding'!$A$163:$D$165,MATCH(K76,'Effect Coding'!$A$169:$A$171,0),COLUMN('Effect Coding'!C236))</f>
        <v>0</v>
      </c>
      <c r="EW76">
        <f>INDEX('Effect Coding'!$A$163:$D$165,MATCH(K76,'Effect Coding'!$A$169:$A$171,0),COLUMN('Effect Coding'!D236))</f>
        <v>1</v>
      </c>
      <c r="EX76">
        <f>INDEX('Effect Coding'!$A$175:$E$178,MATCH(L76,'Effect Coding'!$A$175:$A$178,0),COLUMN('Effect Coding'!C248))</f>
        <v>0</v>
      </c>
      <c r="EY76">
        <f>INDEX('Effect Coding'!$A$175:$E$178,MATCH(L76,'Effect Coding'!$A$175:$A$178,0),COLUMN('Effect Coding'!D248))</f>
        <v>0</v>
      </c>
      <c r="EZ76">
        <f>INDEX('Effect Coding'!$A$175:$E$178,MATCH(L76,'Effect Coding'!$A$175:$A$178,0),COLUMN('Effect Coding'!E248))</f>
        <v>1</v>
      </c>
      <c r="FA76">
        <f>INDEX('Effect Coding'!$A$182:$E$185,MATCH(M76,'Effect Coding'!$A$182:$A$185,0),COLUMN('Effect Coding'!C255))</f>
        <v>0</v>
      </c>
      <c r="FB76">
        <f>INDEX('Effect Coding'!$A$182:$E$185,MATCH(M76,'Effect Coding'!$A$182:$A$185,0),COLUMN('Effect Coding'!D255))</f>
        <v>0</v>
      </c>
      <c r="FC76">
        <f>INDEX('Effect Coding'!$A$182:$E$185,MATCH(M76,'Effect Coding'!$A$182:$A$185,0),COLUMN('Effect Coding'!E255))</f>
        <v>1</v>
      </c>
      <c r="FD76">
        <f>INDEX('Effect Coding'!$A$189:$C$190,MATCH(N76,'Effect Coding'!$A$189:$A$190,0),COLUMN('Effect Coding'!C262))</f>
        <v>-1</v>
      </c>
      <c r="FE76">
        <f>INDEX('Effect Coding'!$A$194:$D$196,MATCH(O76,'Effect Coding'!$A$194:$A$196,0),COLUMN('Effect Coding'!C267))</f>
        <v>-1</v>
      </c>
      <c r="FF76">
        <f>INDEX('Effect Coding'!$A$194:$D$196,MATCH(O76,'Effect Coding'!$A$194:$A$196,0),COLUMN('Effect Coding'!D267))</f>
        <v>-1</v>
      </c>
      <c r="FG76">
        <f>INDEX('Effect Coding'!$A$200:$C$201,MATCH(P76,'Effect Coding'!$A$200:$A$201,0),COLUMN('Effect Coding'!C273))</f>
        <v>1</v>
      </c>
      <c r="FH76">
        <f>INDEX('Effect Coding'!$A$205:$D$207,MATCH(Q76,'Effect Coding'!$A$205:$A$207,0),COLUMN('Effect Coding'!C278))</f>
        <v>-1</v>
      </c>
      <c r="FI76">
        <f>INDEX('Effect Coding'!$A$205:$D$207,MATCH(Q76,'Effect Coding'!$A$205:$A$207,0),COLUMN('Effect Coding'!D278))</f>
        <v>-1</v>
      </c>
      <c r="FJ76">
        <f>INDEX('Effect Coding'!$A$211:$C$212,MATCH(R76,'Effect Coding'!$A$211:$A$212,0),COLUMN('Effect Coding'!C284))</f>
        <v>-1</v>
      </c>
      <c r="FK76">
        <f>INDEX('Effect Coding'!$A$216:$C$217,MATCH(S76,'Effect Coding'!$A$216:$A$217,0),COLUMN('Effect Coding'!C289))</f>
        <v>1</v>
      </c>
      <c r="FL76">
        <f>INDEX('Effect Coding'!$A$221:$C$222,MATCH(T76,'Effect Coding'!$A$221:$A$222,0),COLUMN('Effect Coding'!C294))</f>
        <v>-1</v>
      </c>
    </row>
    <row r="77" spans="1:168" x14ac:dyDescent="0.25">
      <c r="A77" t="s">
        <v>279</v>
      </c>
      <c r="B77" t="s">
        <v>88</v>
      </c>
      <c r="C77" t="s">
        <v>4</v>
      </c>
      <c r="D77" t="s">
        <v>32</v>
      </c>
      <c r="E77" t="s">
        <v>28</v>
      </c>
      <c r="F77" t="s">
        <v>54</v>
      </c>
      <c r="G77" t="s">
        <v>189</v>
      </c>
      <c r="H77" t="s">
        <v>185</v>
      </c>
      <c r="I77" t="s">
        <v>50</v>
      </c>
      <c r="J77" t="s">
        <v>185</v>
      </c>
      <c r="K77" t="s">
        <v>63</v>
      </c>
      <c r="L77">
        <v>2</v>
      </c>
      <c r="M77" t="s">
        <v>67</v>
      </c>
      <c r="N77" t="s">
        <v>52</v>
      </c>
      <c r="O77" t="s">
        <v>62</v>
      </c>
      <c r="P77" t="s">
        <v>52</v>
      </c>
      <c r="Q77" t="s">
        <v>68</v>
      </c>
      <c r="R77" t="s">
        <v>52</v>
      </c>
      <c r="S77" t="s">
        <v>51</v>
      </c>
      <c r="T77" t="s">
        <v>65</v>
      </c>
      <c r="U77" s="20">
        <v>6</v>
      </c>
      <c r="V77">
        <f>INDEX('Effect Coding'!$A$53:$DD$159,MATCH(B77,'Effect Coding'!$A$53:$A$159,0), COLUMN('Effect Coding'!C127))</f>
        <v>0</v>
      </c>
      <c r="W77">
        <f>INDEX('Effect Coding'!$A$53:$DD$159,MATCH(B77,'Effect Coding'!$A$53:$A$159,0), COLUMN('Effect Coding'!D127))</f>
        <v>0</v>
      </c>
      <c r="X77">
        <f>INDEX('Effect Coding'!$A$53:$DD$159,MATCH(B77,'Effect Coding'!$A$53:$A$159,0), COLUMN('Effect Coding'!E127))</f>
        <v>0</v>
      </c>
      <c r="Y77">
        <f>INDEX('Effect Coding'!$A$53:$DD$159,MATCH(B77,'Effect Coding'!$A$53:$A$159,0), COLUMN('Effect Coding'!F127))</f>
        <v>0</v>
      </c>
      <c r="Z77">
        <f>INDEX('Effect Coding'!$A$53:$DD$159,MATCH(B77,'Effect Coding'!$A$53:$A$159,0), COLUMN('Effect Coding'!G127))</f>
        <v>0</v>
      </c>
      <c r="AA77">
        <f>INDEX('Effect Coding'!$A$53:$DD$159,MATCH(B77,'Effect Coding'!$A$53:$A$159,0), COLUMN('Effect Coding'!H127))</f>
        <v>0</v>
      </c>
      <c r="AB77">
        <f>INDEX('Effect Coding'!$A$53:$DD$159,MATCH(B77,'Effect Coding'!$A$53:$A$159,0), COLUMN('Effect Coding'!I127))</f>
        <v>0</v>
      </c>
      <c r="AC77">
        <f>INDEX('Effect Coding'!$A$53:$DD$159,MATCH(B77,'Effect Coding'!$A$53:$A$159,0), COLUMN('Effect Coding'!J127))</f>
        <v>0</v>
      </c>
      <c r="AD77">
        <f>INDEX('Effect Coding'!$A$53:$DD$159,MATCH(B77,'Effect Coding'!$A$53:$A$159,0), COLUMN('Effect Coding'!K127))</f>
        <v>0</v>
      </c>
      <c r="AE77">
        <f>INDEX('Effect Coding'!$A$53:$DD$159,MATCH(B77,'Effect Coding'!$A$53:$A$159,0), COLUMN('Effect Coding'!L127))</f>
        <v>0</v>
      </c>
      <c r="AF77">
        <f>INDEX('Effect Coding'!$A$53:$DD$159,MATCH(B77,'Effect Coding'!$A$53:$A$159,0), COLUMN('Effect Coding'!M127))</f>
        <v>0</v>
      </c>
      <c r="AG77">
        <f>INDEX('Effect Coding'!$A$53:$DD$159,MATCH(B77,'Effect Coding'!$A$53:$A$159,0), COLUMN('Effect Coding'!N127))</f>
        <v>0</v>
      </c>
      <c r="AH77">
        <f>INDEX('Effect Coding'!$A$53:$DD$159,MATCH(B77,'Effect Coding'!$A$53:$A$159,0), COLUMN('Effect Coding'!O127))</f>
        <v>0</v>
      </c>
      <c r="AI77">
        <f>INDEX('Effect Coding'!$A$53:$DD$159,MATCH(B77,'Effect Coding'!$A$53:$A$159,0), COLUMN('Effect Coding'!P127))</f>
        <v>0</v>
      </c>
      <c r="AJ77">
        <f>INDEX('Effect Coding'!$A$53:$DD$159,MATCH(B77,'Effect Coding'!$A$53:$A$159,0), COLUMN('Effect Coding'!Q127))</f>
        <v>0</v>
      </c>
      <c r="AK77">
        <f>INDEX('Effect Coding'!$A$53:$DD$159,MATCH(B77,'Effect Coding'!$A$53:$A$159,0), COLUMN('Effect Coding'!R127))</f>
        <v>0</v>
      </c>
      <c r="AL77">
        <f>INDEX('Effect Coding'!$A$53:$DD$159,MATCH(B77,'Effect Coding'!$A$53:$A$159,0), COLUMN('Effect Coding'!S127))</f>
        <v>0</v>
      </c>
      <c r="AM77">
        <f>INDEX('Effect Coding'!$A$53:$DD$159,MATCH(B77,'Effect Coding'!$A$53:$A$159,0), COLUMN('Effect Coding'!T127))</f>
        <v>0</v>
      </c>
      <c r="AN77">
        <f>INDEX('Effect Coding'!$A$53:$DD$159,MATCH(B77,'Effect Coding'!$A$53:$A$159,0), COLUMN('Effect Coding'!U127))</f>
        <v>0</v>
      </c>
      <c r="AO77">
        <f>INDEX('Effect Coding'!$A$53:$DD$159,MATCH(B77,'Effect Coding'!$A$53:$A$159,0), COLUMN('Effect Coding'!V127))</f>
        <v>0</v>
      </c>
      <c r="AP77">
        <f>INDEX('Effect Coding'!$A$53:$DD$159,MATCH(B77,'Effect Coding'!$A$53:$A$159,0), COLUMN('Effect Coding'!W127))</f>
        <v>0</v>
      </c>
      <c r="AQ77">
        <f>INDEX('Effect Coding'!$A$53:$DD$159,MATCH(B77,'Effect Coding'!$A$53:$A$159,0), COLUMN('Effect Coding'!X127))</f>
        <v>0</v>
      </c>
      <c r="AR77">
        <f>INDEX('Effect Coding'!$A$53:$DD$159,MATCH(B77,'Effect Coding'!$A$53:$A$159,0), COLUMN('Effect Coding'!Y127))</f>
        <v>1</v>
      </c>
      <c r="AS77">
        <f>INDEX('Effect Coding'!$A$53:$DD$159,MATCH(B77,'Effect Coding'!$A$53:$A$159,0), COLUMN('Effect Coding'!Z127))</f>
        <v>0</v>
      </c>
      <c r="AT77">
        <f>INDEX('Effect Coding'!$A$53:$DD$159,MATCH(B77,'Effect Coding'!$A$53:$A$159,0), COLUMN('Effect Coding'!AA127))</f>
        <v>0</v>
      </c>
      <c r="AU77">
        <f>INDEX('Effect Coding'!$A$53:$DD$159,MATCH(B77,'Effect Coding'!$A$53:$A$159,0), COLUMN('Effect Coding'!AB127))</f>
        <v>0</v>
      </c>
      <c r="AV77">
        <f>INDEX('Effect Coding'!$A$53:$DD$159,MATCH(B77,'Effect Coding'!$A$53:$A$159,0), COLUMN('Effect Coding'!AC127))</f>
        <v>0</v>
      </c>
      <c r="AW77">
        <f>INDEX('Effect Coding'!$A$53:$DD$159,MATCH(B77,'Effect Coding'!$A$53:$A$159,0), COLUMN('Effect Coding'!AD127))</f>
        <v>0</v>
      </c>
      <c r="AX77">
        <f>INDEX('Effect Coding'!$A$53:$DD$159,MATCH(B77,'Effect Coding'!$A$53:$A$159,0), COLUMN('Effect Coding'!AE127))</f>
        <v>0</v>
      </c>
      <c r="AY77">
        <f>INDEX('Effect Coding'!$A$53:$DD$159,MATCH(B77,'Effect Coding'!$A$53:$A$159,0), COLUMN('Effect Coding'!AF127))</f>
        <v>0</v>
      </c>
      <c r="AZ77">
        <f>INDEX('Effect Coding'!$A$53:$DD$159,MATCH(B77,'Effect Coding'!$A$53:$A$159,0), COLUMN('Effect Coding'!AG127))</f>
        <v>0</v>
      </c>
      <c r="BA77">
        <f>INDEX('Effect Coding'!$A$53:$DD$159,MATCH(B77,'Effect Coding'!$A$53:$A$159,0), COLUMN('Effect Coding'!AH127))</f>
        <v>0</v>
      </c>
      <c r="BB77">
        <f>INDEX('Effect Coding'!$A$53:$DD$159,MATCH(B77,'Effect Coding'!$A$53:$A$159,0), COLUMN('Effect Coding'!AI127))</f>
        <v>0</v>
      </c>
      <c r="BC77">
        <f>INDEX('Effect Coding'!$A$53:$DD$159,MATCH(B77,'Effect Coding'!$A$53:$A$159,0), COLUMN('Effect Coding'!AJ127))</f>
        <v>0</v>
      </c>
      <c r="BD77">
        <f>INDEX('Effect Coding'!$A$53:$DD$159,MATCH(B77,'Effect Coding'!$A$53:$A$159,0), COLUMN('Effect Coding'!AK127))</f>
        <v>0</v>
      </c>
      <c r="BE77">
        <f>INDEX('Effect Coding'!$A$53:$DD$159,MATCH(B77,'Effect Coding'!$A$53:$A$159,0), COLUMN('Effect Coding'!AL127))</f>
        <v>0</v>
      </c>
      <c r="BF77">
        <f>INDEX('Effect Coding'!$A$53:$DD$159,MATCH(B77,'Effect Coding'!$A$53:$A$159,0), COLUMN('Effect Coding'!AM127))</f>
        <v>0</v>
      </c>
      <c r="BG77">
        <f>INDEX('Effect Coding'!$A$53:$DD$159,MATCH(B77,'Effect Coding'!$A$53:$A$159,0), COLUMN('Effect Coding'!AN127))</f>
        <v>0</v>
      </c>
      <c r="BH77">
        <f>INDEX('Effect Coding'!$A$53:$DD$159,MATCH(B77,'Effect Coding'!$A$53:$A$159,0), COLUMN('Effect Coding'!AO127))</f>
        <v>0</v>
      </c>
      <c r="BI77">
        <f>INDEX('Effect Coding'!$A$53:$DD$159,MATCH(B77,'Effect Coding'!$A$53:$A$159,0), COLUMN('Effect Coding'!AP127))</f>
        <v>0</v>
      </c>
      <c r="BJ77">
        <f>INDEX('Effect Coding'!$A$53:$DD$159,MATCH(B77,'Effect Coding'!$A$53:$A$159,0), COLUMN('Effect Coding'!AQ127))</f>
        <v>0</v>
      </c>
      <c r="BK77">
        <f>INDEX('Effect Coding'!$A$53:$DD$159,MATCH(B77,'Effect Coding'!$A$53:$A$159,0), COLUMN('Effect Coding'!AR127))</f>
        <v>0</v>
      </c>
      <c r="BL77">
        <f>INDEX('Effect Coding'!$A$53:$DD$159,MATCH(B77,'Effect Coding'!$A$53:$A$159,0), COLUMN('Effect Coding'!AS127))</f>
        <v>0</v>
      </c>
      <c r="BM77">
        <f>INDEX('Effect Coding'!$A$53:$DD$159,MATCH(B77,'Effect Coding'!$A$53:$A$159,0), COLUMN('Effect Coding'!AT127))</f>
        <v>0</v>
      </c>
      <c r="BN77">
        <f>INDEX('Effect Coding'!$A$53:$DD$159,MATCH(B77,'Effect Coding'!$A$53:$A$159,0), COLUMN('Effect Coding'!AU127))</f>
        <v>0</v>
      </c>
      <c r="BO77">
        <f>INDEX('Effect Coding'!$A$53:$DD$159,MATCH(B77,'Effect Coding'!$A$53:$A$159,0), COLUMN('Effect Coding'!AV127))</f>
        <v>0</v>
      </c>
      <c r="BP77">
        <f>INDEX('Effect Coding'!$A$53:$DD$159,MATCH(B77,'Effect Coding'!$A$53:$A$159,0), COLUMN('Effect Coding'!AW127))</f>
        <v>0</v>
      </c>
      <c r="BQ77">
        <f>INDEX('Effect Coding'!$A$53:$DD$159,MATCH(B77,'Effect Coding'!$A$53:$A$159,0), COLUMN('Effect Coding'!AX127))</f>
        <v>0</v>
      </c>
      <c r="BR77">
        <f>INDEX('Effect Coding'!$A$53:$DD$159,MATCH(B77,'Effect Coding'!$A$53:$A$159,0), COLUMN('Effect Coding'!AY127))</f>
        <v>0</v>
      </c>
      <c r="BS77">
        <f>INDEX('Effect Coding'!$A$53:$DD$159,MATCH(B77,'Effect Coding'!$A$53:$A$159,0), COLUMN('Effect Coding'!AZ127))</f>
        <v>0</v>
      </c>
      <c r="BT77">
        <f>INDEX('Effect Coding'!$A$53:$DD$159,MATCH(B77,'Effect Coding'!$A$53:$A$159,0), COLUMN('Effect Coding'!BA127))</f>
        <v>0</v>
      </c>
      <c r="BU77">
        <f>INDEX('Effect Coding'!$A$53:$DD$159,MATCH(B77,'Effect Coding'!$A$53:$A$159,0), COLUMN('Effect Coding'!BB127))</f>
        <v>0</v>
      </c>
      <c r="BV77">
        <f>INDEX('Effect Coding'!$A$53:$DD$159,MATCH(B77,'Effect Coding'!$A$53:$A$159,0), COLUMN('Effect Coding'!BC127))</f>
        <v>0</v>
      </c>
      <c r="BW77">
        <f>INDEX('Effect Coding'!$A$53:$DD$159,MATCH(B77,'Effect Coding'!$A$53:$A$159,0), COLUMN('Effect Coding'!BD127))</f>
        <v>0</v>
      </c>
      <c r="BX77">
        <f>INDEX('Effect Coding'!$A$53:$DD$159,MATCH(B77,'Effect Coding'!$A$53:$A$159,0), COLUMN('Effect Coding'!BE127))</f>
        <v>0</v>
      </c>
      <c r="BY77">
        <f>INDEX('Effect Coding'!$A$53:$DD$159,MATCH(B77,'Effect Coding'!$A$53:$A$159,0), COLUMN('Effect Coding'!BF127))</f>
        <v>0</v>
      </c>
      <c r="BZ77">
        <f>INDEX('Effect Coding'!$A$53:$DD$159,MATCH(B77,'Effect Coding'!$A$53:$A$159,0), COLUMN('Effect Coding'!BG127))</f>
        <v>0</v>
      </c>
      <c r="CA77">
        <f>INDEX('Effect Coding'!$A$53:$DD$159,MATCH(B77,'Effect Coding'!$A$53:$A$159,0), COLUMN('Effect Coding'!BH127))</f>
        <v>0</v>
      </c>
      <c r="CB77">
        <f>INDEX('Effect Coding'!$A$53:$DD$159,MATCH(B77,'Effect Coding'!$A$53:$A$159,0), COLUMN('Effect Coding'!BI127))</f>
        <v>0</v>
      </c>
      <c r="CC77">
        <f>INDEX('Effect Coding'!$A$53:$DD$159,MATCH(B77,'Effect Coding'!$A$53:$A$159,0), COLUMN('Effect Coding'!BJ127))</f>
        <v>0</v>
      </c>
      <c r="CD77">
        <f>INDEX('Effect Coding'!$A$53:$DD$159,MATCH(B77,'Effect Coding'!$A$53:$A$159,0), COLUMN('Effect Coding'!BK127))</f>
        <v>0</v>
      </c>
      <c r="CE77">
        <f>INDEX('Effect Coding'!$A$53:$DD$159,MATCH(B77,'Effect Coding'!$A$53:$A$159,0), COLUMN('Effect Coding'!BL127))</f>
        <v>0</v>
      </c>
      <c r="CF77">
        <f>INDEX('Effect Coding'!$A$53:$DD$159,MATCH(B77,'Effect Coding'!$A$53:$A$159,0), COLUMN('Effect Coding'!BM127))</f>
        <v>0</v>
      </c>
      <c r="CG77">
        <f>INDEX('Effect Coding'!$A$53:$DD$159,MATCH(B77,'Effect Coding'!$A$53:$A$159,0), COLUMN('Effect Coding'!BN127))</f>
        <v>0</v>
      </c>
      <c r="CH77">
        <f>INDEX('Effect Coding'!$A$53:$DD$159,MATCH(B77,'Effect Coding'!$A$53:$A$159,0), COLUMN('Effect Coding'!BO127))</f>
        <v>0</v>
      </c>
      <c r="CI77">
        <f>INDEX('Effect Coding'!$A$53:$DD$159,MATCH(B77,'Effect Coding'!$A$53:$A$159,0), COLUMN('Effect Coding'!BP127))</f>
        <v>0</v>
      </c>
      <c r="CJ77">
        <f>INDEX('Effect Coding'!$A$53:$DD$159,MATCH(B77,'Effect Coding'!$A$53:$A$159,0), COLUMN('Effect Coding'!BQ127))</f>
        <v>0</v>
      </c>
      <c r="CK77">
        <f>INDEX('Effect Coding'!$A$53:$DD$159,MATCH(B77,'Effect Coding'!$A$53:$A$159,0), COLUMN('Effect Coding'!BR127))</f>
        <v>0</v>
      </c>
      <c r="CL77">
        <f>INDEX('Effect Coding'!$A$53:$DD$159,MATCH(B77,'Effect Coding'!$A$53:$A$159,0), COLUMN('Effect Coding'!BS127))</f>
        <v>0</v>
      </c>
      <c r="CM77">
        <f>INDEX('Effect Coding'!$A$53:$DD$159,MATCH(B77,'Effect Coding'!$A$53:$A$159,0), COLUMN('Effect Coding'!BT127))</f>
        <v>0</v>
      </c>
      <c r="CN77">
        <f>INDEX('Effect Coding'!$A$53:$DD$159,MATCH(B77,'Effect Coding'!$A$53:$A$159,0), COLUMN('Effect Coding'!BU127))</f>
        <v>0</v>
      </c>
      <c r="CO77">
        <f>INDEX('Effect Coding'!$A$53:$DD$159,MATCH(B77,'Effect Coding'!$A$53:$A$159,0), COLUMN('Effect Coding'!BV127))</f>
        <v>0</v>
      </c>
      <c r="CP77">
        <f>INDEX('Effect Coding'!$A$53:$DD$159,MATCH(B77,'Effect Coding'!$A$53:$A$159,0), COLUMN('Effect Coding'!BW127))</f>
        <v>0</v>
      </c>
      <c r="CQ77">
        <f>INDEX('Effect Coding'!$A$53:$DD$159,MATCH(B77,'Effect Coding'!$A$53:$A$159,0), COLUMN('Effect Coding'!BX127))</f>
        <v>0</v>
      </c>
      <c r="CR77">
        <f>INDEX('Effect Coding'!$A$53:$DD$159,MATCH(B77,'Effect Coding'!$A$53:$A$159,0), COLUMN('Effect Coding'!BY127))</f>
        <v>0</v>
      </c>
      <c r="CS77">
        <f>INDEX('Effect Coding'!$A$53:$DD$159,MATCH(B77,'Effect Coding'!$A$53:$A$159,0), COLUMN('Effect Coding'!BZ127))</f>
        <v>0</v>
      </c>
      <c r="CT77">
        <f>INDEX('Effect Coding'!$A$53:$DD$159,MATCH(B77,'Effect Coding'!$A$53:$A$159,0), COLUMN('Effect Coding'!CA127))</f>
        <v>0</v>
      </c>
      <c r="CU77">
        <f>INDEX('Effect Coding'!$A$53:$DD$159,MATCH(B77,'Effect Coding'!$A$53:$A$159,0), COLUMN('Effect Coding'!CB127))</f>
        <v>0</v>
      </c>
      <c r="CV77">
        <f>INDEX('Effect Coding'!$A$53:$DD$159,MATCH(B77,'Effect Coding'!$A$53:$A$159,0), COLUMN('Effect Coding'!CC127))</f>
        <v>0</v>
      </c>
      <c r="CW77">
        <f>INDEX('Effect Coding'!$A$53:$DD$159,MATCH(B77,'Effect Coding'!$A$53:$A$159,0), COLUMN('Effect Coding'!CD127))</f>
        <v>0</v>
      </c>
      <c r="CX77">
        <f>INDEX('Effect Coding'!$A$53:$DD$159,MATCH(B77,'Effect Coding'!$A$53:$A$159,0), COLUMN('Effect Coding'!CE127))</f>
        <v>0</v>
      </c>
      <c r="CY77">
        <f>INDEX('Effect Coding'!$A$53:$DD$159,MATCH(B77,'Effect Coding'!$A$53:$A$159,0), COLUMN('Effect Coding'!CF127))</f>
        <v>0</v>
      </c>
      <c r="CZ77">
        <f>INDEX('Effect Coding'!$A$53:$DD$159,MATCH(B77,'Effect Coding'!$A$53:$A$159,0), COLUMN('Effect Coding'!CG127))</f>
        <v>0</v>
      </c>
      <c r="DA77">
        <f>INDEX('Effect Coding'!$A$53:$DD$159,MATCH(B77,'Effect Coding'!$A$53:$A$159,0), COLUMN('Effect Coding'!CH127))</f>
        <v>0</v>
      </c>
      <c r="DB77">
        <f>INDEX('Effect Coding'!$A$53:$DD$159,MATCH(B77,'Effect Coding'!$A$53:$A$159,0), COLUMN('Effect Coding'!CI127))</f>
        <v>0</v>
      </c>
      <c r="DC77">
        <f>INDEX('Effect Coding'!$A$53:$DD$159,MATCH(B77,'Effect Coding'!$A$53:$A$159,0), COLUMN('Effect Coding'!CJ127))</f>
        <v>0</v>
      </c>
      <c r="DD77">
        <f>INDEX('Effect Coding'!$A$53:$DD$159,MATCH(B77,'Effect Coding'!$A$53:$A$159,0), COLUMN('Effect Coding'!CK127))</f>
        <v>0</v>
      </c>
      <c r="DE77">
        <f>INDEX('Effect Coding'!$A$53:$DD$159,MATCH(B77,'Effect Coding'!$A$53:$A$159,0), COLUMN('Effect Coding'!CL127))</f>
        <v>0</v>
      </c>
      <c r="DF77">
        <f>INDEX('Effect Coding'!$A$53:$DD$159,MATCH(B77,'Effect Coding'!$A$53:$A$159,0), COLUMN('Effect Coding'!CM127))</f>
        <v>0</v>
      </c>
      <c r="DG77">
        <f>INDEX('Effect Coding'!$A$53:$DD$159,MATCH(B77,'Effect Coding'!$A$53:$A$159,0), COLUMN('Effect Coding'!CN127))</f>
        <v>0</v>
      </c>
      <c r="DH77">
        <f>INDEX('Effect Coding'!$A$53:$DD$159,MATCH(B77,'Effect Coding'!$A$53:$A$159,0), COLUMN('Effect Coding'!CO127))</f>
        <v>0</v>
      </c>
      <c r="DI77">
        <f>INDEX('Effect Coding'!$A$53:$DD$159,MATCH(B77,'Effect Coding'!$A$53:$A$159,0), COLUMN('Effect Coding'!CP127))</f>
        <v>0</v>
      </c>
      <c r="DJ77">
        <f>INDEX('Effect Coding'!$A$53:$DD$159,MATCH(B77,'Effect Coding'!$A$53:$A$159,0), COLUMN('Effect Coding'!CQ127))</f>
        <v>0</v>
      </c>
      <c r="DK77">
        <f>INDEX('Effect Coding'!$A$53:$DD$159,MATCH(B77,'Effect Coding'!$A$53:$A$159,0), COLUMN('Effect Coding'!CR127))</f>
        <v>0</v>
      </c>
      <c r="DL77">
        <f>INDEX('Effect Coding'!$A$53:$DD$159,MATCH(B77,'Effect Coding'!$A$53:$A$159,0), COLUMN('Effect Coding'!CS127))</f>
        <v>0</v>
      </c>
      <c r="DM77">
        <f>INDEX('Effect Coding'!$A$53:$DD$159,MATCH(B77,'Effect Coding'!$A$53:$A$159,0), COLUMN('Effect Coding'!CT127))</f>
        <v>0</v>
      </c>
      <c r="DN77">
        <f>INDEX('Effect Coding'!$A$53:$DD$159,MATCH(B77,'Effect Coding'!$A$53:$A$159,0), COLUMN('Effect Coding'!CU127))</f>
        <v>0</v>
      </c>
      <c r="DO77">
        <f>INDEX('Effect Coding'!$A$53:$DD$159,MATCH(B77,'Effect Coding'!$A$53:$A$159,0), COLUMN('Effect Coding'!CV127))</f>
        <v>0</v>
      </c>
      <c r="DP77">
        <f>INDEX('Effect Coding'!$A$53:$DD$159,MATCH(B77,'Effect Coding'!$A$53:$A$159,0), COLUMN('Effect Coding'!CW127))</f>
        <v>0</v>
      </c>
      <c r="DQ77">
        <f>INDEX('Effect Coding'!$A$53:$DD$159,MATCH(B77,'Effect Coding'!$A$53:$A$159,0), COLUMN('Effect Coding'!CX127))</f>
        <v>0</v>
      </c>
      <c r="DR77">
        <f>INDEX('Effect Coding'!$A$53:$DD$159,MATCH(B77,'Effect Coding'!$A$53:$A$159,0), COLUMN('Effect Coding'!CY127))</f>
        <v>0</v>
      </c>
      <c r="DS77">
        <f>INDEX('Effect Coding'!$A$53:$DD$159,MATCH(B77,'Effect Coding'!$A$53:$A$159,0), COLUMN('Effect Coding'!CZ127))</f>
        <v>0</v>
      </c>
      <c r="DT77">
        <f>INDEX('Effect Coding'!$A$53:$DD$159,MATCH(B77,'Effect Coding'!$A$53:$A$159,0), COLUMN('Effect Coding'!DA127))</f>
        <v>0</v>
      </c>
      <c r="DU77">
        <f>INDEX('Effect Coding'!$A$53:$DD$159,MATCH(B77,'Effect Coding'!$A$53:$A$159,0), COLUMN('Effect Coding'!DB127))</f>
        <v>0</v>
      </c>
      <c r="DV77">
        <f>INDEX('Effect Coding'!$A$53:$DD$159,MATCH(B77,'Effect Coding'!$A$53:$A$159,0), COLUMN('Effect Coding'!DC127))</f>
        <v>0</v>
      </c>
      <c r="DW77">
        <f>INDEX('Effect Coding'!$A$53:$DD$159,MATCH(B77,'Effect Coding'!$A$53:$A$159,0), COLUMN('Effect Coding'!DD127))</f>
        <v>0</v>
      </c>
      <c r="DX77">
        <f>INDEX('Effect Coding'!$A$40:$K$49,MATCH(C77,'Effect Coding'!$A$40:$A$49,0),COLUMN('Effect Coding'!C114))</f>
        <v>0</v>
      </c>
      <c r="DY77">
        <f>INDEX('Effect Coding'!$A$40:$K$49,MATCH(C77,'Effect Coding'!$A$40:$A$49,0),COLUMN('Effect Coding'!D114))</f>
        <v>0</v>
      </c>
      <c r="DZ77">
        <f>INDEX('Effect Coding'!$A$40:$K$49,MATCH(C77,'Effect Coding'!$A$40:$A$49,0),COLUMN('Effect Coding'!E114))</f>
        <v>1</v>
      </c>
      <c r="EA77">
        <f>INDEX('Effect Coding'!$A$40:$K$49,MATCH(C77,'Effect Coding'!$A$40:$A$49,0),COLUMN('Effect Coding'!F114))</f>
        <v>0</v>
      </c>
      <c r="EB77">
        <f>INDEX('Effect Coding'!$A$40:$K$49,MATCH(C77,'Effect Coding'!$A$40:$A$49,0),COLUMN('Effect Coding'!G114))</f>
        <v>0</v>
      </c>
      <c r="EC77">
        <f>INDEX('Effect Coding'!$A$40:$K$49,MATCH(C77,'Effect Coding'!$A$40:$A$49,0),COLUMN('Effect Coding'!H114))</f>
        <v>0</v>
      </c>
      <c r="ED77">
        <f>INDEX('Effect Coding'!$A$40:$K$49,MATCH(C77,'Effect Coding'!$A$40:$A$49,0),COLUMN('Effect Coding'!I114))</f>
        <v>0</v>
      </c>
      <c r="EE77">
        <f>INDEX('Effect Coding'!$A$40:$K$49,MATCH(C77,'Effect Coding'!$A$40:$A$49,0),COLUMN('Effect Coding'!J114))</f>
        <v>0</v>
      </c>
      <c r="EF77">
        <f>INDEX('Effect Coding'!$A$40:$K$49,MATCH(C77,'Effect Coding'!$A$40:$A$49,0),COLUMN('Effect Coding'!K114))</f>
        <v>0</v>
      </c>
      <c r="EG77">
        <f>INDEX('Effect Coding'!$A$33:$E$36,MATCH(D77,'Effect Coding'!$A$33:$A$36,0),COLUMN('Effect Coding'!C107))</f>
        <v>0</v>
      </c>
      <c r="EH77">
        <f>INDEX('Effect Coding'!$A$33:$E$36,MATCH(D77,'Effect Coding'!$A$33:$A$36,0),COLUMN('Effect Coding'!D107))</f>
        <v>0</v>
      </c>
      <c r="EI77">
        <f>INDEX('Effect Coding'!$A$33:$E$36,MATCH(D77,'Effect Coding'!$A$33:$A$36,0),COLUMN('Effect Coding'!E107))</f>
        <v>1</v>
      </c>
      <c r="EJ77">
        <f>INDEX('Effect Coding'!$A$27:$D$29,MATCH(E77,'Effect Coding'!$A$27:$A$29,0),COLUMN('Effect Coding'!C101))</f>
        <v>1</v>
      </c>
      <c r="EK77">
        <f>INDEX('Effect Coding'!$A$27:$D$29,MATCH(E77,'Effect Coding'!$A$27:$A$29,0),COLUMN('Effect Coding'!D101))</f>
        <v>0</v>
      </c>
      <c r="EL77">
        <f>INDEX('Effect Coding'!$A$21:$D$23,MATCH(F77,'Effect Coding'!$A$21:$A$23,0),COLUMN('Effect Coding'!C95))</f>
        <v>-1</v>
      </c>
      <c r="EM77">
        <f>INDEX('Effect Coding'!$A$21:$D$23,MATCH(F77,'Effect Coding'!$A$21:$A$23,0),COLUMN('Effect Coding'!D95))</f>
        <v>-1</v>
      </c>
      <c r="EN77">
        <f>INDEX('Effect Coding'!$A$15:$D$17,MATCH(G77,'Effect Coding'!$A$15:$A$17,0),COLUMN('Effect Coding'!C89))</f>
        <v>0</v>
      </c>
      <c r="EO77">
        <f>INDEX('Effect Coding'!$A$15:$D$17,MATCH(G77,'Effect Coding'!$A$15:$A$17,0),COLUMN('Effect Coding'!D89))</f>
        <v>1</v>
      </c>
      <c r="EP77">
        <f>INDEX('Effect Coding'!$A$9:$D$11,MATCH(H77,'Effect Coding'!$A$9:$A$11,0),COLUMN('Effect Coding'!C83))</f>
        <v>0</v>
      </c>
      <c r="EQ77">
        <f>INDEX('Effect Coding'!$A$9:$D$11,MATCH(H77,'Effect Coding'!$A$9:$A$11,0),COLUMN('Effect Coding'!D83))</f>
        <v>1</v>
      </c>
      <c r="ER77">
        <f>INDEX('Effect Coding'!$A$3:$D$5,MATCH(I77,'Effect Coding'!$A$3:$A$5,0),COLUMN('Effect Coding'!C77))</f>
        <v>1</v>
      </c>
      <c r="ES77">
        <f>INDEX('Effect Coding'!$A$3:$D$5,MATCH(I77,'Effect Coding'!$A$3:$A$5,0),COLUMN('Effect Coding'!D77))</f>
        <v>0</v>
      </c>
      <c r="ET77">
        <f>INDEX('Effect Coding'!$A$163:$D$165,MATCH(J77,'Effect Coding'!$A$163:$A$165,0),COLUMN('Effect Coding'!C237))</f>
        <v>1</v>
      </c>
      <c r="EU77">
        <f>INDEX('Effect Coding'!$A$163:$D$165,MATCH(J77,'Effect Coding'!$A$163:$A$165,0),COLUMN('Effect Coding'!D237))</f>
        <v>0</v>
      </c>
      <c r="EV77">
        <f>INDEX('Effect Coding'!$A$163:$D$165,MATCH(K77,'Effect Coding'!$A$169:$A$171,0),COLUMN('Effect Coding'!C237))</f>
        <v>1</v>
      </c>
      <c r="EW77">
        <f>INDEX('Effect Coding'!$A$163:$D$165,MATCH(K77,'Effect Coding'!$A$169:$A$171,0),COLUMN('Effect Coding'!D237))</f>
        <v>0</v>
      </c>
      <c r="EX77">
        <f>INDEX('Effect Coding'!$A$175:$E$178,MATCH(L77,'Effect Coding'!$A$175:$A$178,0),COLUMN('Effect Coding'!C249))</f>
        <v>0</v>
      </c>
      <c r="EY77">
        <f>INDEX('Effect Coding'!$A$175:$E$178,MATCH(L77,'Effect Coding'!$A$175:$A$178,0),COLUMN('Effect Coding'!D249))</f>
        <v>0</v>
      </c>
      <c r="EZ77">
        <f>INDEX('Effect Coding'!$A$175:$E$178,MATCH(L77,'Effect Coding'!$A$175:$A$178,0),COLUMN('Effect Coding'!E249))</f>
        <v>1</v>
      </c>
      <c r="FA77">
        <f>INDEX('Effect Coding'!$A$182:$E$185,MATCH(M77,'Effect Coding'!$A$182:$A$185,0),COLUMN('Effect Coding'!C256))</f>
        <v>-1</v>
      </c>
      <c r="FB77">
        <f>INDEX('Effect Coding'!$A$182:$E$185,MATCH(M77,'Effect Coding'!$A$182:$A$185,0),COLUMN('Effect Coding'!D256))</f>
        <v>-1</v>
      </c>
      <c r="FC77">
        <f>INDEX('Effect Coding'!$A$182:$E$185,MATCH(M77,'Effect Coding'!$A$182:$A$185,0),COLUMN('Effect Coding'!E256))</f>
        <v>-1</v>
      </c>
      <c r="FD77">
        <f>INDEX('Effect Coding'!$A$189:$C$190,MATCH(N77,'Effect Coding'!$A$189:$A$190,0),COLUMN('Effect Coding'!C263))</f>
        <v>-1</v>
      </c>
      <c r="FE77">
        <f>INDEX('Effect Coding'!$A$194:$D$196,MATCH(O77,'Effect Coding'!$A$194:$A$196,0),COLUMN('Effect Coding'!C268))</f>
        <v>-1</v>
      </c>
      <c r="FF77">
        <f>INDEX('Effect Coding'!$A$194:$D$196,MATCH(O77,'Effect Coding'!$A$194:$A$196,0),COLUMN('Effect Coding'!D268))</f>
        <v>-1</v>
      </c>
      <c r="FG77">
        <f>INDEX('Effect Coding'!$A$200:$C$201,MATCH(P77,'Effect Coding'!$A$200:$A$201,0),COLUMN('Effect Coding'!C274))</f>
        <v>1</v>
      </c>
      <c r="FH77">
        <f>INDEX('Effect Coding'!$A$205:$D$207,MATCH(Q77,'Effect Coding'!$A$205:$A$207,0),COLUMN('Effect Coding'!C279))</f>
        <v>-1</v>
      </c>
      <c r="FI77">
        <f>INDEX('Effect Coding'!$A$205:$D$207,MATCH(Q77,'Effect Coding'!$A$205:$A$207,0),COLUMN('Effect Coding'!D279))</f>
        <v>-1</v>
      </c>
      <c r="FJ77">
        <f>INDEX('Effect Coding'!$A$211:$C$212,MATCH(R77,'Effect Coding'!$A$211:$A$212,0),COLUMN('Effect Coding'!C285))</f>
        <v>-1</v>
      </c>
      <c r="FK77">
        <f>INDEX('Effect Coding'!$A$216:$C$217,MATCH(S77,'Effect Coding'!$A$216:$A$217,0),COLUMN('Effect Coding'!C290))</f>
        <v>1</v>
      </c>
      <c r="FL77">
        <f>INDEX('Effect Coding'!$A$221:$C$222,MATCH(T77,'Effect Coding'!$A$221:$A$222,0),COLUMN('Effect Coding'!C295))</f>
        <v>-1</v>
      </c>
    </row>
    <row r="78" spans="1:168" x14ac:dyDescent="0.25">
      <c r="A78" t="s">
        <v>280</v>
      </c>
      <c r="B78" t="s">
        <v>89</v>
      </c>
      <c r="C78" t="s">
        <v>4</v>
      </c>
      <c r="D78" t="s">
        <v>32</v>
      </c>
      <c r="E78" t="s">
        <v>28</v>
      </c>
      <c r="F78" t="s">
        <v>54</v>
      </c>
      <c r="G78" t="s">
        <v>189</v>
      </c>
      <c r="H78" t="s">
        <v>185</v>
      </c>
      <c r="I78" t="s">
        <v>50</v>
      </c>
      <c r="J78" t="s">
        <v>185</v>
      </c>
      <c r="K78" t="s">
        <v>70</v>
      </c>
      <c r="L78">
        <v>2</v>
      </c>
      <c r="M78" t="s">
        <v>67</v>
      </c>
      <c r="N78" t="s">
        <v>52</v>
      </c>
      <c r="O78" t="s">
        <v>62</v>
      </c>
      <c r="P78" t="s">
        <v>52</v>
      </c>
      <c r="Q78" t="s">
        <v>68</v>
      </c>
      <c r="R78" t="s">
        <v>52</v>
      </c>
      <c r="S78" t="s">
        <v>51</v>
      </c>
      <c r="T78" t="s">
        <v>65</v>
      </c>
      <c r="U78" s="20">
        <v>3.6</v>
      </c>
      <c r="V78">
        <f>INDEX('Effect Coding'!$A$53:$DD$159,MATCH(B78,'Effect Coding'!$A$53:$A$159,0), COLUMN('Effect Coding'!C128))</f>
        <v>0</v>
      </c>
      <c r="W78">
        <f>INDEX('Effect Coding'!$A$53:$DD$159,MATCH(B78,'Effect Coding'!$A$53:$A$159,0), COLUMN('Effect Coding'!D128))</f>
        <v>0</v>
      </c>
      <c r="X78">
        <f>INDEX('Effect Coding'!$A$53:$DD$159,MATCH(B78,'Effect Coding'!$A$53:$A$159,0), COLUMN('Effect Coding'!E128))</f>
        <v>0</v>
      </c>
      <c r="Y78">
        <f>INDEX('Effect Coding'!$A$53:$DD$159,MATCH(B78,'Effect Coding'!$A$53:$A$159,0), COLUMN('Effect Coding'!F128))</f>
        <v>0</v>
      </c>
      <c r="Z78">
        <f>INDEX('Effect Coding'!$A$53:$DD$159,MATCH(B78,'Effect Coding'!$A$53:$A$159,0), COLUMN('Effect Coding'!G128))</f>
        <v>0</v>
      </c>
      <c r="AA78">
        <f>INDEX('Effect Coding'!$A$53:$DD$159,MATCH(B78,'Effect Coding'!$A$53:$A$159,0), COLUMN('Effect Coding'!H128))</f>
        <v>0</v>
      </c>
      <c r="AB78">
        <f>INDEX('Effect Coding'!$A$53:$DD$159,MATCH(B78,'Effect Coding'!$A$53:$A$159,0), COLUMN('Effect Coding'!I128))</f>
        <v>0</v>
      </c>
      <c r="AC78">
        <f>INDEX('Effect Coding'!$A$53:$DD$159,MATCH(B78,'Effect Coding'!$A$53:$A$159,0), COLUMN('Effect Coding'!J128))</f>
        <v>0</v>
      </c>
      <c r="AD78">
        <f>INDEX('Effect Coding'!$A$53:$DD$159,MATCH(B78,'Effect Coding'!$A$53:$A$159,0), COLUMN('Effect Coding'!K128))</f>
        <v>0</v>
      </c>
      <c r="AE78">
        <f>INDEX('Effect Coding'!$A$53:$DD$159,MATCH(B78,'Effect Coding'!$A$53:$A$159,0), COLUMN('Effect Coding'!L128))</f>
        <v>0</v>
      </c>
      <c r="AF78">
        <f>INDEX('Effect Coding'!$A$53:$DD$159,MATCH(B78,'Effect Coding'!$A$53:$A$159,0), COLUMN('Effect Coding'!M128))</f>
        <v>0</v>
      </c>
      <c r="AG78">
        <f>INDEX('Effect Coding'!$A$53:$DD$159,MATCH(B78,'Effect Coding'!$A$53:$A$159,0), COLUMN('Effect Coding'!N128))</f>
        <v>0</v>
      </c>
      <c r="AH78">
        <f>INDEX('Effect Coding'!$A$53:$DD$159,MATCH(B78,'Effect Coding'!$A$53:$A$159,0), COLUMN('Effect Coding'!O128))</f>
        <v>0</v>
      </c>
      <c r="AI78">
        <f>INDEX('Effect Coding'!$A$53:$DD$159,MATCH(B78,'Effect Coding'!$A$53:$A$159,0), COLUMN('Effect Coding'!P128))</f>
        <v>0</v>
      </c>
      <c r="AJ78">
        <f>INDEX('Effect Coding'!$A$53:$DD$159,MATCH(B78,'Effect Coding'!$A$53:$A$159,0), COLUMN('Effect Coding'!Q128))</f>
        <v>0</v>
      </c>
      <c r="AK78">
        <f>INDEX('Effect Coding'!$A$53:$DD$159,MATCH(B78,'Effect Coding'!$A$53:$A$159,0), COLUMN('Effect Coding'!R128))</f>
        <v>0</v>
      </c>
      <c r="AL78">
        <f>INDEX('Effect Coding'!$A$53:$DD$159,MATCH(B78,'Effect Coding'!$A$53:$A$159,0), COLUMN('Effect Coding'!S128))</f>
        <v>0</v>
      </c>
      <c r="AM78">
        <f>INDEX('Effect Coding'!$A$53:$DD$159,MATCH(B78,'Effect Coding'!$A$53:$A$159,0), COLUMN('Effect Coding'!T128))</f>
        <v>0</v>
      </c>
      <c r="AN78">
        <f>INDEX('Effect Coding'!$A$53:$DD$159,MATCH(B78,'Effect Coding'!$A$53:$A$159,0), COLUMN('Effect Coding'!U128))</f>
        <v>0</v>
      </c>
      <c r="AO78">
        <f>INDEX('Effect Coding'!$A$53:$DD$159,MATCH(B78,'Effect Coding'!$A$53:$A$159,0), COLUMN('Effect Coding'!V128))</f>
        <v>0</v>
      </c>
      <c r="AP78">
        <f>INDEX('Effect Coding'!$A$53:$DD$159,MATCH(B78,'Effect Coding'!$A$53:$A$159,0), COLUMN('Effect Coding'!W128))</f>
        <v>0</v>
      </c>
      <c r="AQ78">
        <f>INDEX('Effect Coding'!$A$53:$DD$159,MATCH(B78,'Effect Coding'!$A$53:$A$159,0), COLUMN('Effect Coding'!X128))</f>
        <v>0</v>
      </c>
      <c r="AR78">
        <f>INDEX('Effect Coding'!$A$53:$DD$159,MATCH(B78,'Effect Coding'!$A$53:$A$159,0), COLUMN('Effect Coding'!Y128))</f>
        <v>0</v>
      </c>
      <c r="AS78">
        <f>INDEX('Effect Coding'!$A$53:$DD$159,MATCH(B78,'Effect Coding'!$A$53:$A$159,0), COLUMN('Effect Coding'!Z128))</f>
        <v>1</v>
      </c>
      <c r="AT78">
        <f>INDEX('Effect Coding'!$A$53:$DD$159,MATCH(B78,'Effect Coding'!$A$53:$A$159,0), COLUMN('Effect Coding'!AA128))</f>
        <v>0</v>
      </c>
      <c r="AU78">
        <f>INDEX('Effect Coding'!$A$53:$DD$159,MATCH(B78,'Effect Coding'!$A$53:$A$159,0), COLUMN('Effect Coding'!AB128))</f>
        <v>0</v>
      </c>
      <c r="AV78">
        <f>INDEX('Effect Coding'!$A$53:$DD$159,MATCH(B78,'Effect Coding'!$A$53:$A$159,0), COLUMN('Effect Coding'!AC128))</f>
        <v>0</v>
      </c>
      <c r="AW78">
        <f>INDEX('Effect Coding'!$A$53:$DD$159,MATCH(B78,'Effect Coding'!$A$53:$A$159,0), COLUMN('Effect Coding'!AD128))</f>
        <v>0</v>
      </c>
      <c r="AX78">
        <f>INDEX('Effect Coding'!$A$53:$DD$159,MATCH(B78,'Effect Coding'!$A$53:$A$159,0), COLUMN('Effect Coding'!AE128))</f>
        <v>0</v>
      </c>
      <c r="AY78">
        <f>INDEX('Effect Coding'!$A$53:$DD$159,MATCH(B78,'Effect Coding'!$A$53:$A$159,0), COLUMN('Effect Coding'!AF128))</f>
        <v>0</v>
      </c>
      <c r="AZ78">
        <f>INDEX('Effect Coding'!$A$53:$DD$159,MATCH(B78,'Effect Coding'!$A$53:$A$159,0), COLUMN('Effect Coding'!AG128))</f>
        <v>0</v>
      </c>
      <c r="BA78">
        <f>INDEX('Effect Coding'!$A$53:$DD$159,MATCH(B78,'Effect Coding'!$A$53:$A$159,0), COLUMN('Effect Coding'!AH128))</f>
        <v>0</v>
      </c>
      <c r="BB78">
        <f>INDEX('Effect Coding'!$A$53:$DD$159,MATCH(B78,'Effect Coding'!$A$53:$A$159,0), COLUMN('Effect Coding'!AI128))</f>
        <v>0</v>
      </c>
      <c r="BC78">
        <f>INDEX('Effect Coding'!$A$53:$DD$159,MATCH(B78,'Effect Coding'!$A$53:$A$159,0), COLUMN('Effect Coding'!AJ128))</f>
        <v>0</v>
      </c>
      <c r="BD78">
        <f>INDEX('Effect Coding'!$A$53:$DD$159,MATCH(B78,'Effect Coding'!$A$53:$A$159,0), COLUMN('Effect Coding'!AK128))</f>
        <v>0</v>
      </c>
      <c r="BE78">
        <f>INDEX('Effect Coding'!$A$53:$DD$159,MATCH(B78,'Effect Coding'!$A$53:$A$159,0), COLUMN('Effect Coding'!AL128))</f>
        <v>0</v>
      </c>
      <c r="BF78">
        <f>INDEX('Effect Coding'!$A$53:$DD$159,MATCH(B78,'Effect Coding'!$A$53:$A$159,0), COLUMN('Effect Coding'!AM128))</f>
        <v>0</v>
      </c>
      <c r="BG78">
        <f>INDEX('Effect Coding'!$A$53:$DD$159,MATCH(B78,'Effect Coding'!$A$53:$A$159,0), COLUMN('Effect Coding'!AN128))</f>
        <v>0</v>
      </c>
      <c r="BH78">
        <f>INDEX('Effect Coding'!$A$53:$DD$159,MATCH(B78,'Effect Coding'!$A$53:$A$159,0), COLUMN('Effect Coding'!AO128))</f>
        <v>0</v>
      </c>
      <c r="BI78">
        <f>INDEX('Effect Coding'!$A$53:$DD$159,MATCH(B78,'Effect Coding'!$A$53:$A$159,0), COLUMN('Effect Coding'!AP128))</f>
        <v>0</v>
      </c>
      <c r="BJ78">
        <f>INDEX('Effect Coding'!$A$53:$DD$159,MATCH(B78,'Effect Coding'!$A$53:$A$159,0), COLUMN('Effect Coding'!AQ128))</f>
        <v>0</v>
      </c>
      <c r="BK78">
        <f>INDEX('Effect Coding'!$A$53:$DD$159,MATCH(B78,'Effect Coding'!$A$53:$A$159,0), COLUMN('Effect Coding'!AR128))</f>
        <v>0</v>
      </c>
      <c r="BL78">
        <f>INDEX('Effect Coding'!$A$53:$DD$159,MATCH(B78,'Effect Coding'!$A$53:$A$159,0), COLUMN('Effect Coding'!AS128))</f>
        <v>0</v>
      </c>
      <c r="BM78">
        <f>INDEX('Effect Coding'!$A$53:$DD$159,MATCH(B78,'Effect Coding'!$A$53:$A$159,0), COLUMN('Effect Coding'!AT128))</f>
        <v>0</v>
      </c>
      <c r="BN78">
        <f>INDEX('Effect Coding'!$A$53:$DD$159,MATCH(B78,'Effect Coding'!$A$53:$A$159,0), COLUMN('Effect Coding'!AU128))</f>
        <v>0</v>
      </c>
      <c r="BO78">
        <f>INDEX('Effect Coding'!$A$53:$DD$159,MATCH(B78,'Effect Coding'!$A$53:$A$159,0), COLUMN('Effect Coding'!AV128))</f>
        <v>0</v>
      </c>
      <c r="BP78">
        <f>INDEX('Effect Coding'!$A$53:$DD$159,MATCH(B78,'Effect Coding'!$A$53:$A$159,0), COLUMN('Effect Coding'!AW128))</f>
        <v>0</v>
      </c>
      <c r="BQ78">
        <f>INDEX('Effect Coding'!$A$53:$DD$159,MATCH(B78,'Effect Coding'!$A$53:$A$159,0), COLUMN('Effect Coding'!AX128))</f>
        <v>0</v>
      </c>
      <c r="BR78">
        <f>INDEX('Effect Coding'!$A$53:$DD$159,MATCH(B78,'Effect Coding'!$A$53:$A$159,0), COLUMN('Effect Coding'!AY128))</f>
        <v>0</v>
      </c>
      <c r="BS78">
        <f>INDEX('Effect Coding'!$A$53:$DD$159,MATCH(B78,'Effect Coding'!$A$53:$A$159,0), COLUMN('Effect Coding'!AZ128))</f>
        <v>0</v>
      </c>
      <c r="BT78">
        <f>INDEX('Effect Coding'!$A$53:$DD$159,MATCH(B78,'Effect Coding'!$A$53:$A$159,0), COLUMN('Effect Coding'!BA128))</f>
        <v>0</v>
      </c>
      <c r="BU78">
        <f>INDEX('Effect Coding'!$A$53:$DD$159,MATCH(B78,'Effect Coding'!$A$53:$A$159,0), COLUMN('Effect Coding'!BB128))</f>
        <v>0</v>
      </c>
      <c r="BV78">
        <f>INDEX('Effect Coding'!$A$53:$DD$159,MATCH(B78,'Effect Coding'!$A$53:$A$159,0), COLUMN('Effect Coding'!BC128))</f>
        <v>0</v>
      </c>
      <c r="BW78">
        <f>INDEX('Effect Coding'!$A$53:$DD$159,MATCH(B78,'Effect Coding'!$A$53:$A$159,0), COLUMN('Effect Coding'!BD128))</f>
        <v>0</v>
      </c>
      <c r="BX78">
        <f>INDEX('Effect Coding'!$A$53:$DD$159,MATCH(B78,'Effect Coding'!$A$53:$A$159,0), COLUMN('Effect Coding'!BE128))</f>
        <v>0</v>
      </c>
      <c r="BY78">
        <f>INDEX('Effect Coding'!$A$53:$DD$159,MATCH(B78,'Effect Coding'!$A$53:$A$159,0), COLUMN('Effect Coding'!BF128))</f>
        <v>0</v>
      </c>
      <c r="BZ78">
        <f>INDEX('Effect Coding'!$A$53:$DD$159,MATCH(B78,'Effect Coding'!$A$53:$A$159,0), COLUMN('Effect Coding'!BG128))</f>
        <v>0</v>
      </c>
      <c r="CA78">
        <f>INDEX('Effect Coding'!$A$53:$DD$159,MATCH(B78,'Effect Coding'!$A$53:$A$159,0), COLUMN('Effect Coding'!BH128))</f>
        <v>0</v>
      </c>
      <c r="CB78">
        <f>INDEX('Effect Coding'!$A$53:$DD$159,MATCH(B78,'Effect Coding'!$A$53:$A$159,0), COLUMN('Effect Coding'!BI128))</f>
        <v>0</v>
      </c>
      <c r="CC78">
        <f>INDEX('Effect Coding'!$A$53:$DD$159,MATCH(B78,'Effect Coding'!$A$53:$A$159,0), COLUMN('Effect Coding'!BJ128))</f>
        <v>0</v>
      </c>
      <c r="CD78">
        <f>INDEX('Effect Coding'!$A$53:$DD$159,MATCH(B78,'Effect Coding'!$A$53:$A$159,0), COLUMN('Effect Coding'!BK128))</f>
        <v>0</v>
      </c>
      <c r="CE78">
        <f>INDEX('Effect Coding'!$A$53:$DD$159,MATCH(B78,'Effect Coding'!$A$53:$A$159,0), COLUMN('Effect Coding'!BL128))</f>
        <v>0</v>
      </c>
      <c r="CF78">
        <f>INDEX('Effect Coding'!$A$53:$DD$159,MATCH(B78,'Effect Coding'!$A$53:$A$159,0), COLUMN('Effect Coding'!BM128))</f>
        <v>0</v>
      </c>
      <c r="CG78">
        <f>INDEX('Effect Coding'!$A$53:$DD$159,MATCH(B78,'Effect Coding'!$A$53:$A$159,0), COLUMN('Effect Coding'!BN128))</f>
        <v>0</v>
      </c>
      <c r="CH78">
        <f>INDEX('Effect Coding'!$A$53:$DD$159,MATCH(B78,'Effect Coding'!$A$53:$A$159,0), COLUMN('Effect Coding'!BO128))</f>
        <v>0</v>
      </c>
      <c r="CI78">
        <f>INDEX('Effect Coding'!$A$53:$DD$159,MATCH(B78,'Effect Coding'!$A$53:$A$159,0), COLUMN('Effect Coding'!BP128))</f>
        <v>0</v>
      </c>
      <c r="CJ78">
        <f>INDEX('Effect Coding'!$A$53:$DD$159,MATCH(B78,'Effect Coding'!$A$53:$A$159,0), COLUMN('Effect Coding'!BQ128))</f>
        <v>0</v>
      </c>
      <c r="CK78">
        <f>INDEX('Effect Coding'!$A$53:$DD$159,MATCH(B78,'Effect Coding'!$A$53:$A$159,0), COLUMN('Effect Coding'!BR128))</f>
        <v>0</v>
      </c>
      <c r="CL78">
        <f>INDEX('Effect Coding'!$A$53:$DD$159,MATCH(B78,'Effect Coding'!$A$53:$A$159,0), COLUMN('Effect Coding'!BS128))</f>
        <v>0</v>
      </c>
      <c r="CM78">
        <f>INDEX('Effect Coding'!$A$53:$DD$159,MATCH(B78,'Effect Coding'!$A$53:$A$159,0), COLUMN('Effect Coding'!BT128))</f>
        <v>0</v>
      </c>
      <c r="CN78">
        <f>INDEX('Effect Coding'!$A$53:$DD$159,MATCH(B78,'Effect Coding'!$A$53:$A$159,0), COLUMN('Effect Coding'!BU128))</f>
        <v>0</v>
      </c>
      <c r="CO78">
        <f>INDEX('Effect Coding'!$A$53:$DD$159,MATCH(B78,'Effect Coding'!$A$53:$A$159,0), COLUMN('Effect Coding'!BV128))</f>
        <v>0</v>
      </c>
      <c r="CP78">
        <f>INDEX('Effect Coding'!$A$53:$DD$159,MATCH(B78,'Effect Coding'!$A$53:$A$159,0), COLUMN('Effect Coding'!BW128))</f>
        <v>0</v>
      </c>
      <c r="CQ78">
        <f>INDEX('Effect Coding'!$A$53:$DD$159,MATCH(B78,'Effect Coding'!$A$53:$A$159,0), COLUMN('Effect Coding'!BX128))</f>
        <v>0</v>
      </c>
      <c r="CR78">
        <f>INDEX('Effect Coding'!$A$53:$DD$159,MATCH(B78,'Effect Coding'!$A$53:$A$159,0), COLUMN('Effect Coding'!BY128))</f>
        <v>0</v>
      </c>
      <c r="CS78">
        <f>INDEX('Effect Coding'!$A$53:$DD$159,MATCH(B78,'Effect Coding'!$A$53:$A$159,0), COLUMN('Effect Coding'!BZ128))</f>
        <v>0</v>
      </c>
      <c r="CT78">
        <f>INDEX('Effect Coding'!$A$53:$DD$159,MATCH(B78,'Effect Coding'!$A$53:$A$159,0), COLUMN('Effect Coding'!CA128))</f>
        <v>0</v>
      </c>
      <c r="CU78">
        <f>INDEX('Effect Coding'!$A$53:$DD$159,MATCH(B78,'Effect Coding'!$A$53:$A$159,0), COLUMN('Effect Coding'!CB128))</f>
        <v>0</v>
      </c>
      <c r="CV78">
        <f>INDEX('Effect Coding'!$A$53:$DD$159,MATCH(B78,'Effect Coding'!$A$53:$A$159,0), COLUMN('Effect Coding'!CC128))</f>
        <v>0</v>
      </c>
      <c r="CW78">
        <f>INDEX('Effect Coding'!$A$53:$DD$159,MATCH(B78,'Effect Coding'!$A$53:$A$159,0), COLUMN('Effect Coding'!CD128))</f>
        <v>0</v>
      </c>
      <c r="CX78">
        <f>INDEX('Effect Coding'!$A$53:$DD$159,MATCH(B78,'Effect Coding'!$A$53:$A$159,0), COLUMN('Effect Coding'!CE128))</f>
        <v>0</v>
      </c>
      <c r="CY78">
        <f>INDEX('Effect Coding'!$A$53:$DD$159,MATCH(B78,'Effect Coding'!$A$53:$A$159,0), COLUMN('Effect Coding'!CF128))</f>
        <v>0</v>
      </c>
      <c r="CZ78">
        <f>INDEX('Effect Coding'!$A$53:$DD$159,MATCH(B78,'Effect Coding'!$A$53:$A$159,0), COLUMN('Effect Coding'!CG128))</f>
        <v>0</v>
      </c>
      <c r="DA78">
        <f>INDEX('Effect Coding'!$A$53:$DD$159,MATCH(B78,'Effect Coding'!$A$53:$A$159,0), COLUMN('Effect Coding'!CH128))</f>
        <v>0</v>
      </c>
      <c r="DB78">
        <f>INDEX('Effect Coding'!$A$53:$DD$159,MATCH(B78,'Effect Coding'!$A$53:$A$159,0), COLUMN('Effect Coding'!CI128))</f>
        <v>0</v>
      </c>
      <c r="DC78">
        <f>INDEX('Effect Coding'!$A$53:$DD$159,MATCH(B78,'Effect Coding'!$A$53:$A$159,0), COLUMN('Effect Coding'!CJ128))</f>
        <v>0</v>
      </c>
      <c r="DD78">
        <f>INDEX('Effect Coding'!$A$53:$DD$159,MATCH(B78,'Effect Coding'!$A$53:$A$159,0), COLUMN('Effect Coding'!CK128))</f>
        <v>0</v>
      </c>
      <c r="DE78">
        <f>INDEX('Effect Coding'!$A$53:$DD$159,MATCH(B78,'Effect Coding'!$A$53:$A$159,0), COLUMN('Effect Coding'!CL128))</f>
        <v>0</v>
      </c>
      <c r="DF78">
        <f>INDEX('Effect Coding'!$A$53:$DD$159,MATCH(B78,'Effect Coding'!$A$53:$A$159,0), COLUMN('Effect Coding'!CM128))</f>
        <v>0</v>
      </c>
      <c r="DG78">
        <f>INDEX('Effect Coding'!$A$53:$DD$159,MATCH(B78,'Effect Coding'!$A$53:$A$159,0), COLUMN('Effect Coding'!CN128))</f>
        <v>0</v>
      </c>
      <c r="DH78">
        <f>INDEX('Effect Coding'!$A$53:$DD$159,MATCH(B78,'Effect Coding'!$A$53:$A$159,0), COLUMN('Effect Coding'!CO128))</f>
        <v>0</v>
      </c>
      <c r="DI78">
        <f>INDEX('Effect Coding'!$A$53:$DD$159,MATCH(B78,'Effect Coding'!$A$53:$A$159,0), COLUMN('Effect Coding'!CP128))</f>
        <v>0</v>
      </c>
      <c r="DJ78">
        <f>INDEX('Effect Coding'!$A$53:$DD$159,MATCH(B78,'Effect Coding'!$A$53:$A$159,0), COLUMN('Effect Coding'!CQ128))</f>
        <v>0</v>
      </c>
      <c r="DK78">
        <f>INDEX('Effect Coding'!$A$53:$DD$159,MATCH(B78,'Effect Coding'!$A$53:$A$159,0), COLUMN('Effect Coding'!CR128))</f>
        <v>0</v>
      </c>
      <c r="DL78">
        <f>INDEX('Effect Coding'!$A$53:$DD$159,MATCH(B78,'Effect Coding'!$A$53:$A$159,0), COLUMN('Effect Coding'!CS128))</f>
        <v>0</v>
      </c>
      <c r="DM78">
        <f>INDEX('Effect Coding'!$A$53:$DD$159,MATCH(B78,'Effect Coding'!$A$53:$A$159,0), COLUMN('Effect Coding'!CT128))</f>
        <v>0</v>
      </c>
      <c r="DN78">
        <f>INDEX('Effect Coding'!$A$53:$DD$159,MATCH(B78,'Effect Coding'!$A$53:$A$159,0), COLUMN('Effect Coding'!CU128))</f>
        <v>0</v>
      </c>
      <c r="DO78">
        <f>INDEX('Effect Coding'!$A$53:$DD$159,MATCH(B78,'Effect Coding'!$A$53:$A$159,0), COLUMN('Effect Coding'!CV128))</f>
        <v>0</v>
      </c>
      <c r="DP78">
        <f>INDEX('Effect Coding'!$A$53:$DD$159,MATCH(B78,'Effect Coding'!$A$53:$A$159,0), COLUMN('Effect Coding'!CW128))</f>
        <v>0</v>
      </c>
      <c r="DQ78">
        <f>INDEX('Effect Coding'!$A$53:$DD$159,MATCH(B78,'Effect Coding'!$A$53:$A$159,0), COLUMN('Effect Coding'!CX128))</f>
        <v>0</v>
      </c>
      <c r="DR78">
        <f>INDEX('Effect Coding'!$A$53:$DD$159,MATCH(B78,'Effect Coding'!$A$53:$A$159,0), COLUMN('Effect Coding'!CY128))</f>
        <v>0</v>
      </c>
      <c r="DS78">
        <f>INDEX('Effect Coding'!$A$53:$DD$159,MATCH(B78,'Effect Coding'!$A$53:$A$159,0), COLUMN('Effect Coding'!CZ128))</f>
        <v>0</v>
      </c>
      <c r="DT78">
        <f>INDEX('Effect Coding'!$A$53:$DD$159,MATCH(B78,'Effect Coding'!$A$53:$A$159,0), COLUMN('Effect Coding'!DA128))</f>
        <v>0</v>
      </c>
      <c r="DU78">
        <f>INDEX('Effect Coding'!$A$53:$DD$159,MATCH(B78,'Effect Coding'!$A$53:$A$159,0), COLUMN('Effect Coding'!DB128))</f>
        <v>0</v>
      </c>
      <c r="DV78">
        <f>INDEX('Effect Coding'!$A$53:$DD$159,MATCH(B78,'Effect Coding'!$A$53:$A$159,0), COLUMN('Effect Coding'!DC128))</f>
        <v>0</v>
      </c>
      <c r="DW78">
        <f>INDEX('Effect Coding'!$A$53:$DD$159,MATCH(B78,'Effect Coding'!$A$53:$A$159,0), COLUMN('Effect Coding'!DD128))</f>
        <v>0</v>
      </c>
      <c r="DX78">
        <f>INDEX('Effect Coding'!$A$40:$K$49,MATCH(C78,'Effect Coding'!$A$40:$A$49,0),COLUMN('Effect Coding'!C115))</f>
        <v>0</v>
      </c>
      <c r="DY78">
        <f>INDEX('Effect Coding'!$A$40:$K$49,MATCH(C78,'Effect Coding'!$A$40:$A$49,0),COLUMN('Effect Coding'!D115))</f>
        <v>0</v>
      </c>
      <c r="DZ78">
        <f>INDEX('Effect Coding'!$A$40:$K$49,MATCH(C78,'Effect Coding'!$A$40:$A$49,0),COLUMN('Effect Coding'!E115))</f>
        <v>1</v>
      </c>
      <c r="EA78">
        <f>INDEX('Effect Coding'!$A$40:$K$49,MATCH(C78,'Effect Coding'!$A$40:$A$49,0),COLUMN('Effect Coding'!F115))</f>
        <v>0</v>
      </c>
      <c r="EB78">
        <f>INDEX('Effect Coding'!$A$40:$K$49,MATCH(C78,'Effect Coding'!$A$40:$A$49,0),COLUMN('Effect Coding'!G115))</f>
        <v>0</v>
      </c>
      <c r="EC78">
        <f>INDEX('Effect Coding'!$A$40:$K$49,MATCH(C78,'Effect Coding'!$A$40:$A$49,0),COLUMN('Effect Coding'!H115))</f>
        <v>0</v>
      </c>
      <c r="ED78">
        <f>INDEX('Effect Coding'!$A$40:$K$49,MATCH(C78,'Effect Coding'!$A$40:$A$49,0),COLUMN('Effect Coding'!I115))</f>
        <v>0</v>
      </c>
      <c r="EE78">
        <f>INDEX('Effect Coding'!$A$40:$K$49,MATCH(C78,'Effect Coding'!$A$40:$A$49,0),COLUMN('Effect Coding'!J115))</f>
        <v>0</v>
      </c>
      <c r="EF78">
        <f>INDEX('Effect Coding'!$A$40:$K$49,MATCH(C78,'Effect Coding'!$A$40:$A$49,0),COLUMN('Effect Coding'!K115))</f>
        <v>0</v>
      </c>
      <c r="EG78">
        <f>INDEX('Effect Coding'!$A$33:$E$36,MATCH(D78,'Effect Coding'!$A$33:$A$36,0),COLUMN('Effect Coding'!C108))</f>
        <v>0</v>
      </c>
      <c r="EH78">
        <f>INDEX('Effect Coding'!$A$33:$E$36,MATCH(D78,'Effect Coding'!$A$33:$A$36,0),COLUMN('Effect Coding'!D108))</f>
        <v>0</v>
      </c>
      <c r="EI78">
        <f>INDEX('Effect Coding'!$A$33:$E$36,MATCH(D78,'Effect Coding'!$A$33:$A$36,0),COLUMN('Effect Coding'!E108))</f>
        <v>1</v>
      </c>
      <c r="EJ78">
        <f>INDEX('Effect Coding'!$A$27:$D$29,MATCH(E78,'Effect Coding'!$A$27:$A$29,0),COLUMN('Effect Coding'!C102))</f>
        <v>1</v>
      </c>
      <c r="EK78">
        <f>INDEX('Effect Coding'!$A$27:$D$29,MATCH(E78,'Effect Coding'!$A$27:$A$29,0),COLUMN('Effect Coding'!D102))</f>
        <v>0</v>
      </c>
      <c r="EL78">
        <f>INDEX('Effect Coding'!$A$21:$D$23,MATCH(F78,'Effect Coding'!$A$21:$A$23,0),COLUMN('Effect Coding'!C96))</f>
        <v>-1</v>
      </c>
      <c r="EM78">
        <f>INDEX('Effect Coding'!$A$21:$D$23,MATCH(F78,'Effect Coding'!$A$21:$A$23,0),COLUMN('Effect Coding'!D96))</f>
        <v>-1</v>
      </c>
      <c r="EN78">
        <f>INDEX('Effect Coding'!$A$15:$D$17,MATCH(G78,'Effect Coding'!$A$15:$A$17,0),COLUMN('Effect Coding'!C90))</f>
        <v>0</v>
      </c>
      <c r="EO78">
        <f>INDEX('Effect Coding'!$A$15:$D$17,MATCH(G78,'Effect Coding'!$A$15:$A$17,0),COLUMN('Effect Coding'!D90))</f>
        <v>1</v>
      </c>
      <c r="EP78">
        <f>INDEX('Effect Coding'!$A$9:$D$11,MATCH(H78,'Effect Coding'!$A$9:$A$11,0),COLUMN('Effect Coding'!C84))</f>
        <v>0</v>
      </c>
      <c r="EQ78">
        <f>INDEX('Effect Coding'!$A$9:$D$11,MATCH(H78,'Effect Coding'!$A$9:$A$11,0),COLUMN('Effect Coding'!D84))</f>
        <v>1</v>
      </c>
      <c r="ER78">
        <f>INDEX('Effect Coding'!$A$3:$D$5,MATCH(I78,'Effect Coding'!$A$3:$A$5,0),COLUMN('Effect Coding'!C78))</f>
        <v>1</v>
      </c>
      <c r="ES78">
        <f>INDEX('Effect Coding'!$A$3:$D$5,MATCH(I78,'Effect Coding'!$A$3:$A$5,0),COLUMN('Effect Coding'!D78))</f>
        <v>0</v>
      </c>
      <c r="ET78">
        <f>INDEX('Effect Coding'!$A$163:$D$165,MATCH(J78,'Effect Coding'!$A$163:$A$165,0),COLUMN('Effect Coding'!C238))</f>
        <v>1</v>
      </c>
      <c r="EU78">
        <f>INDEX('Effect Coding'!$A$163:$D$165,MATCH(J78,'Effect Coding'!$A$163:$A$165,0),COLUMN('Effect Coding'!D238))</f>
        <v>0</v>
      </c>
      <c r="EV78">
        <f>INDEX('Effect Coding'!$A$163:$D$165,MATCH(K78,'Effect Coding'!$A$169:$A$171,0),COLUMN('Effect Coding'!C238))</f>
        <v>0</v>
      </c>
      <c r="EW78">
        <f>INDEX('Effect Coding'!$A$163:$D$165,MATCH(K78,'Effect Coding'!$A$169:$A$171,0),COLUMN('Effect Coding'!D238))</f>
        <v>1</v>
      </c>
      <c r="EX78">
        <f>INDEX('Effect Coding'!$A$175:$E$178,MATCH(L78,'Effect Coding'!$A$175:$A$178,0),COLUMN('Effect Coding'!C250))</f>
        <v>0</v>
      </c>
      <c r="EY78">
        <f>INDEX('Effect Coding'!$A$175:$E$178,MATCH(L78,'Effect Coding'!$A$175:$A$178,0),COLUMN('Effect Coding'!D250))</f>
        <v>0</v>
      </c>
      <c r="EZ78">
        <f>INDEX('Effect Coding'!$A$175:$E$178,MATCH(L78,'Effect Coding'!$A$175:$A$178,0),COLUMN('Effect Coding'!E250))</f>
        <v>1</v>
      </c>
      <c r="FA78">
        <f>INDEX('Effect Coding'!$A$182:$E$185,MATCH(M78,'Effect Coding'!$A$182:$A$185,0),COLUMN('Effect Coding'!C257))</f>
        <v>-1</v>
      </c>
      <c r="FB78">
        <f>INDEX('Effect Coding'!$A$182:$E$185,MATCH(M78,'Effect Coding'!$A$182:$A$185,0),COLUMN('Effect Coding'!D257))</f>
        <v>-1</v>
      </c>
      <c r="FC78">
        <f>INDEX('Effect Coding'!$A$182:$E$185,MATCH(M78,'Effect Coding'!$A$182:$A$185,0),COLUMN('Effect Coding'!E257))</f>
        <v>-1</v>
      </c>
      <c r="FD78">
        <f>INDEX('Effect Coding'!$A$189:$C$190,MATCH(N78,'Effect Coding'!$A$189:$A$190,0),COLUMN('Effect Coding'!C264))</f>
        <v>-1</v>
      </c>
      <c r="FE78">
        <f>INDEX('Effect Coding'!$A$194:$D$196,MATCH(O78,'Effect Coding'!$A$194:$A$196,0),COLUMN('Effect Coding'!C269))</f>
        <v>-1</v>
      </c>
      <c r="FF78">
        <f>INDEX('Effect Coding'!$A$194:$D$196,MATCH(O78,'Effect Coding'!$A$194:$A$196,0),COLUMN('Effect Coding'!D269))</f>
        <v>-1</v>
      </c>
      <c r="FG78">
        <f>INDEX('Effect Coding'!$A$200:$C$201,MATCH(P78,'Effect Coding'!$A$200:$A$201,0),COLUMN('Effect Coding'!C275))</f>
        <v>1</v>
      </c>
      <c r="FH78">
        <f>INDEX('Effect Coding'!$A$205:$D$207,MATCH(Q78,'Effect Coding'!$A$205:$A$207,0),COLUMN('Effect Coding'!C280))</f>
        <v>-1</v>
      </c>
      <c r="FI78">
        <f>INDEX('Effect Coding'!$A$205:$D$207,MATCH(Q78,'Effect Coding'!$A$205:$A$207,0),COLUMN('Effect Coding'!D280))</f>
        <v>-1</v>
      </c>
      <c r="FJ78">
        <f>INDEX('Effect Coding'!$A$211:$C$212,MATCH(R78,'Effect Coding'!$A$211:$A$212,0),COLUMN('Effect Coding'!C286))</f>
        <v>-1</v>
      </c>
      <c r="FK78">
        <f>INDEX('Effect Coding'!$A$216:$C$217,MATCH(S78,'Effect Coding'!$A$216:$A$217,0),COLUMN('Effect Coding'!C291))</f>
        <v>1</v>
      </c>
      <c r="FL78">
        <f>INDEX('Effect Coding'!$A$221:$C$222,MATCH(T78,'Effect Coding'!$A$221:$A$222,0),COLUMN('Effect Coding'!C296))</f>
        <v>-1</v>
      </c>
    </row>
    <row r="79" spans="1:168" x14ac:dyDescent="0.25">
      <c r="A79" t="s">
        <v>281</v>
      </c>
      <c r="B79" t="s">
        <v>90</v>
      </c>
      <c r="C79" t="s">
        <v>4</v>
      </c>
      <c r="D79" t="s">
        <v>32</v>
      </c>
      <c r="E79" t="s">
        <v>28</v>
      </c>
      <c r="F79" t="s">
        <v>54</v>
      </c>
      <c r="G79" t="s">
        <v>189</v>
      </c>
      <c r="H79" t="s">
        <v>185</v>
      </c>
      <c r="I79" t="s">
        <v>50</v>
      </c>
      <c r="J79" t="s">
        <v>185</v>
      </c>
      <c r="K79" t="s">
        <v>63</v>
      </c>
      <c r="L79">
        <v>2</v>
      </c>
      <c r="M79" t="s">
        <v>61</v>
      </c>
      <c r="N79" t="s">
        <v>52</v>
      </c>
      <c r="O79" t="s">
        <v>62</v>
      </c>
      <c r="P79" t="s">
        <v>52</v>
      </c>
      <c r="Q79" t="s">
        <v>68</v>
      </c>
      <c r="R79" t="s">
        <v>52</v>
      </c>
      <c r="S79" t="s">
        <v>51</v>
      </c>
      <c r="T79" t="s">
        <v>65</v>
      </c>
      <c r="U79" s="20">
        <v>9.6</v>
      </c>
      <c r="V79">
        <f>INDEX('Effect Coding'!$A$53:$DD$159,MATCH(B79,'Effect Coding'!$A$53:$A$159,0), COLUMN('Effect Coding'!C129))</f>
        <v>0</v>
      </c>
      <c r="W79">
        <f>INDEX('Effect Coding'!$A$53:$DD$159,MATCH(B79,'Effect Coding'!$A$53:$A$159,0), COLUMN('Effect Coding'!D129))</f>
        <v>0</v>
      </c>
      <c r="X79">
        <f>INDEX('Effect Coding'!$A$53:$DD$159,MATCH(B79,'Effect Coding'!$A$53:$A$159,0), COLUMN('Effect Coding'!E129))</f>
        <v>0</v>
      </c>
      <c r="Y79">
        <f>INDEX('Effect Coding'!$A$53:$DD$159,MATCH(B79,'Effect Coding'!$A$53:$A$159,0), COLUMN('Effect Coding'!F129))</f>
        <v>0</v>
      </c>
      <c r="Z79">
        <f>INDEX('Effect Coding'!$A$53:$DD$159,MATCH(B79,'Effect Coding'!$A$53:$A$159,0), COLUMN('Effect Coding'!G129))</f>
        <v>0</v>
      </c>
      <c r="AA79">
        <f>INDEX('Effect Coding'!$A$53:$DD$159,MATCH(B79,'Effect Coding'!$A$53:$A$159,0), COLUMN('Effect Coding'!H129))</f>
        <v>0</v>
      </c>
      <c r="AB79">
        <f>INDEX('Effect Coding'!$A$53:$DD$159,MATCH(B79,'Effect Coding'!$A$53:$A$159,0), COLUMN('Effect Coding'!I129))</f>
        <v>0</v>
      </c>
      <c r="AC79">
        <f>INDEX('Effect Coding'!$A$53:$DD$159,MATCH(B79,'Effect Coding'!$A$53:$A$159,0), COLUMN('Effect Coding'!J129))</f>
        <v>0</v>
      </c>
      <c r="AD79">
        <f>INDEX('Effect Coding'!$A$53:$DD$159,MATCH(B79,'Effect Coding'!$A$53:$A$159,0), COLUMN('Effect Coding'!K129))</f>
        <v>0</v>
      </c>
      <c r="AE79">
        <f>INDEX('Effect Coding'!$A$53:$DD$159,MATCH(B79,'Effect Coding'!$A$53:$A$159,0), COLUMN('Effect Coding'!L129))</f>
        <v>0</v>
      </c>
      <c r="AF79">
        <f>INDEX('Effect Coding'!$A$53:$DD$159,MATCH(B79,'Effect Coding'!$A$53:$A$159,0), COLUMN('Effect Coding'!M129))</f>
        <v>0</v>
      </c>
      <c r="AG79">
        <f>INDEX('Effect Coding'!$A$53:$DD$159,MATCH(B79,'Effect Coding'!$A$53:$A$159,0), COLUMN('Effect Coding'!N129))</f>
        <v>0</v>
      </c>
      <c r="AH79">
        <f>INDEX('Effect Coding'!$A$53:$DD$159,MATCH(B79,'Effect Coding'!$A$53:$A$159,0), COLUMN('Effect Coding'!O129))</f>
        <v>0</v>
      </c>
      <c r="AI79">
        <f>INDEX('Effect Coding'!$A$53:$DD$159,MATCH(B79,'Effect Coding'!$A$53:$A$159,0), COLUMN('Effect Coding'!P129))</f>
        <v>0</v>
      </c>
      <c r="AJ79">
        <f>INDEX('Effect Coding'!$A$53:$DD$159,MATCH(B79,'Effect Coding'!$A$53:$A$159,0), COLUMN('Effect Coding'!Q129))</f>
        <v>0</v>
      </c>
      <c r="AK79">
        <f>INDEX('Effect Coding'!$A$53:$DD$159,MATCH(B79,'Effect Coding'!$A$53:$A$159,0), COLUMN('Effect Coding'!R129))</f>
        <v>0</v>
      </c>
      <c r="AL79">
        <f>INDEX('Effect Coding'!$A$53:$DD$159,MATCH(B79,'Effect Coding'!$A$53:$A$159,0), COLUMN('Effect Coding'!S129))</f>
        <v>0</v>
      </c>
      <c r="AM79">
        <f>INDEX('Effect Coding'!$A$53:$DD$159,MATCH(B79,'Effect Coding'!$A$53:$A$159,0), COLUMN('Effect Coding'!T129))</f>
        <v>0</v>
      </c>
      <c r="AN79">
        <f>INDEX('Effect Coding'!$A$53:$DD$159,MATCH(B79,'Effect Coding'!$A$53:$A$159,0), COLUMN('Effect Coding'!U129))</f>
        <v>0</v>
      </c>
      <c r="AO79">
        <f>INDEX('Effect Coding'!$A$53:$DD$159,MATCH(B79,'Effect Coding'!$A$53:$A$159,0), COLUMN('Effect Coding'!V129))</f>
        <v>0</v>
      </c>
      <c r="AP79">
        <f>INDEX('Effect Coding'!$A$53:$DD$159,MATCH(B79,'Effect Coding'!$A$53:$A$159,0), COLUMN('Effect Coding'!W129))</f>
        <v>0</v>
      </c>
      <c r="AQ79">
        <f>INDEX('Effect Coding'!$A$53:$DD$159,MATCH(B79,'Effect Coding'!$A$53:$A$159,0), COLUMN('Effect Coding'!X129))</f>
        <v>0</v>
      </c>
      <c r="AR79">
        <f>INDEX('Effect Coding'!$A$53:$DD$159,MATCH(B79,'Effect Coding'!$A$53:$A$159,0), COLUMN('Effect Coding'!Y129))</f>
        <v>0</v>
      </c>
      <c r="AS79">
        <f>INDEX('Effect Coding'!$A$53:$DD$159,MATCH(B79,'Effect Coding'!$A$53:$A$159,0), COLUMN('Effect Coding'!Z129))</f>
        <v>0</v>
      </c>
      <c r="AT79">
        <f>INDEX('Effect Coding'!$A$53:$DD$159,MATCH(B79,'Effect Coding'!$A$53:$A$159,0), COLUMN('Effect Coding'!AA129))</f>
        <v>1</v>
      </c>
      <c r="AU79">
        <f>INDEX('Effect Coding'!$A$53:$DD$159,MATCH(B79,'Effect Coding'!$A$53:$A$159,0), COLUMN('Effect Coding'!AB129))</f>
        <v>0</v>
      </c>
      <c r="AV79">
        <f>INDEX('Effect Coding'!$A$53:$DD$159,MATCH(B79,'Effect Coding'!$A$53:$A$159,0), COLUMN('Effect Coding'!AC129))</f>
        <v>0</v>
      </c>
      <c r="AW79">
        <f>INDEX('Effect Coding'!$A$53:$DD$159,MATCH(B79,'Effect Coding'!$A$53:$A$159,0), COLUMN('Effect Coding'!AD129))</f>
        <v>0</v>
      </c>
      <c r="AX79">
        <f>INDEX('Effect Coding'!$A$53:$DD$159,MATCH(B79,'Effect Coding'!$A$53:$A$159,0), COLUMN('Effect Coding'!AE129))</f>
        <v>0</v>
      </c>
      <c r="AY79">
        <f>INDEX('Effect Coding'!$A$53:$DD$159,MATCH(B79,'Effect Coding'!$A$53:$A$159,0), COLUMN('Effect Coding'!AF129))</f>
        <v>0</v>
      </c>
      <c r="AZ79">
        <f>INDEX('Effect Coding'!$A$53:$DD$159,MATCH(B79,'Effect Coding'!$A$53:$A$159,0), COLUMN('Effect Coding'!AG129))</f>
        <v>0</v>
      </c>
      <c r="BA79">
        <f>INDEX('Effect Coding'!$A$53:$DD$159,MATCH(B79,'Effect Coding'!$A$53:$A$159,0), COLUMN('Effect Coding'!AH129))</f>
        <v>0</v>
      </c>
      <c r="BB79">
        <f>INDEX('Effect Coding'!$A$53:$DD$159,MATCH(B79,'Effect Coding'!$A$53:$A$159,0), COLUMN('Effect Coding'!AI129))</f>
        <v>0</v>
      </c>
      <c r="BC79">
        <f>INDEX('Effect Coding'!$A$53:$DD$159,MATCH(B79,'Effect Coding'!$A$53:$A$159,0), COLUMN('Effect Coding'!AJ129))</f>
        <v>0</v>
      </c>
      <c r="BD79">
        <f>INDEX('Effect Coding'!$A$53:$DD$159,MATCH(B79,'Effect Coding'!$A$53:$A$159,0), COLUMN('Effect Coding'!AK129))</f>
        <v>0</v>
      </c>
      <c r="BE79">
        <f>INDEX('Effect Coding'!$A$53:$DD$159,MATCH(B79,'Effect Coding'!$A$53:$A$159,0), COLUMN('Effect Coding'!AL129))</f>
        <v>0</v>
      </c>
      <c r="BF79">
        <f>INDEX('Effect Coding'!$A$53:$DD$159,MATCH(B79,'Effect Coding'!$A$53:$A$159,0), COLUMN('Effect Coding'!AM129))</f>
        <v>0</v>
      </c>
      <c r="BG79">
        <f>INDEX('Effect Coding'!$A$53:$DD$159,MATCH(B79,'Effect Coding'!$A$53:$A$159,0), COLUMN('Effect Coding'!AN129))</f>
        <v>0</v>
      </c>
      <c r="BH79">
        <f>INDEX('Effect Coding'!$A$53:$DD$159,MATCH(B79,'Effect Coding'!$A$53:$A$159,0), COLUMN('Effect Coding'!AO129))</f>
        <v>0</v>
      </c>
      <c r="BI79">
        <f>INDEX('Effect Coding'!$A$53:$DD$159,MATCH(B79,'Effect Coding'!$A$53:$A$159,0), COLUMN('Effect Coding'!AP129))</f>
        <v>0</v>
      </c>
      <c r="BJ79">
        <f>INDEX('Effect Coding'!$A$53:$DD$159,MATCH(B79,'Effect Coding'!$A$53:$A$159,0), COLUMN('Effect Coding'!AQ129))</f>
        <v>0</v>
      </c>
      <c r="BK79">
        <f>INDEX('Effect Coding'!$A$53:$DD$159,MATCH(B79,'Effect Coding'!$A$53:$A$159,0), COLUMN('Effect Coding'!AR129))</f>
        <v>0</v>
      </c>
      <c r="BL79">
        <f>INDEX('Effect Coding'!$A$53:$DD$159,MATCH(B79,'Effect Coding'!$A$53:$A$159,0), COLUMN('Effect Coding'!AS129))</f>
        <v>0</v>
      </c>
      <c r="BM79">
        <f>INDEX('Effect Coding'!$A$53:$DD$159,MATCH(B79,'Effect Coding'!$A$53:$A$159,0), COLUMN('Effect Coding'!AT129))</f>
        <v>0</v>
      </c>
      <c r="BN79">
        <f>INDEX('Effect Coding'!$A$53:$DD$159,MATCH(B79,'Effect Coding'!$A$53:$A$159,0), COLUMN('Effect Coding'!AU129))</f>
        <v>0</v>
      </c>
      <c r="BO79">
        <f>INDEX('Effect Coding'!$A$53:$DD$159,MATCH(B79,'Effect Coding'!$A$53:$A$159,0), COLUMN('Effect Coding'!AV129))</f>
        <v>0</v>
      </c>
      <c r="BP79">
        <f>INDEX('Effect Coding'!$A$53:$DD$159,MATCH(B79,'Effect Coding'!$A$53:$A$159,0), COLUMN('Effect Coding'!AW129))</f>
        <v>0</v>
      </c>
      <c r="BQ79">
        <f>INDEX('Effect Coding'!$A$53:$DD$159,MATCH(B79,'Effect Coding'!$A$53:$A$159,0), COLUMN('Effect Coding'!AX129))</f>
        <v>0</v>
      </c>
      <c r="BR79">
        <f>INDEX('Effect Coding'!$A$53:$DD$159,MATCH(B79,'Effect Coding'!$A$53:$A$159,0), COLUMN('Effect Coding'!AY129))</f>
        <v>0</v>
      </c>
      <c r="BS79">
        <f>INDEX('Effect Coding'!$A$53:$DD$159,MATCH(B79,'Effect Coding'!$A$53:$A$159,0), COLUMN('Effect Coding'!AZ129))</f>
        <v>0</v>
      </c>
      <c r="BT79">
        <f>INDEX('Effect Coding'!$A$53:$DD$159,MATCH(B79,'Effect Coding'!$A$53:$A$159,0), COLUMN('Effect Coding'!BA129))</f>
        <v>0</v>
      </c>
      <c r="BU79">
        <f>INDEX('Effect Coding'!$A$53:$DD$159,MATCH(B79,'Effect Coding'!$A$53:$A$159,0), COLUMN('Effect Coding'!BB129))</f>
        <v>0</v>
      </c>
      <c r="BV79">
        <f>INDEX('Effect Coding'!$A$53:$DD$159,MATCH(B79,'Effect Coding'!$A$53:$A$159,0), COLUMN('Effect Coding'!BC129))</f>
        <v>0</v>
      </c>
      <c r="BW79">
        <f>INDEX('Effect Coding'!$A$53:$DD$159,MATCH(B79,'Effect Coding'!$A$53:$A$159,0), COLUMN('Effect Coding'!BD129))</f>
        <v>0</v>
      </c>
      <c r="BX79">
        <f>INDEX('Effect Coding'!$A$53:$DD$159,MATCH(B79,'Effect Coding'!$A$53:$A$159,0), COLUMN('Effect Coding'!BE129))</f>
        <v>0</v>
      </c>
      <c r="BY79">
        <f>INDEX('Effect Coding'!$A$53:$DD$159,MATCH(B79,'Effect Coding'!$A$53:$A$159,0), COLUMN('Effect Coding'!BF129))</f>
        <v>0</v>
      </c>
      <c r="BZ79">
        <f>INDEX('Effect Coding'!$A$53:$DD$159,MATCH(B79,'Effect Coding'!$A$53:$A$159,0), COLUMN('Effect Coding'!BG129))</f>
        <v>0</v>
      </c>
      <c r="CA79">
        <f>INDEX('Effect Coding'!$A$53:$DD$159,MATCH(B79,'Effect Coding'!$A$53:$A$159,0), COLUMN('Effect Coding'!BH129))</f>
        <v>0</v>
      </c>
      <c r="CB79">
        <f>INDEX('Effect Coding'!$A$53:$DD$159,MATCH(B79,'Effect Coding'!$A$53:$A$159,0), COLUMN('Effect Coding'!BI129))</f>
        <v>0</v>
      </c>
      <c r="CC79">
        <f>INDEX('Effect Coding'!$A$53:$DD$159,MATCH(B79,'Effect Coding'!$A$53:$A$159,0), COLUMN('Effect Coding'!BJ129))</f>
        <v>0</v>
      </c>
      <c r="CD79">
        <f>INDEX('Effect Coding'!$A$53:$DD$159,MATCH(B79,'Effect Coding'!$A$53:$A$159,0), COLUMN('Effect Coding'!BK129))</f>
        <v>0</v>
      </c>
      <c r="CE79">
        <f>INDEX('Effect Coding'!$A$53:$DD$159,MATCH(B79,'Effect Coding'!$A$53:$A$159,0), COLUMN('Effect Coding'!BL129))</f>
        <v>0</v>
      </c>
      <c r="CF79">
        <f>INDEX('Effect Coding'!$A$53:$DD$159,MATCH(B79,'Effect Coding'!$A$53:$A$159,0), COLUMN('Effect Coding'!BM129))</f>
        <v>0</v>
      </c>
      <c r="CG79">
        <f>INDEX('Effect Coding'!$A$53:$DD$159,MATCH(B79,'Effect Coding'!$A$53:$A$159,0), COLUMN('Effect Coding'!BN129))</f>
        <v>0</v>
      </c>
      <c r="CH79">
        <f>INDEX('Effect Coding'!$A$53:$DD$159,MATCH(B79,'Effect Coding'!$A$53:$A$159,0), COLUMN('Effect Coding'!BO129))</f>
        <v>0</v>
      </c>
      <c r="CI79">
        <f>INDEX('Effect Coding'!$A$53:$DD$159,MATCH(B79,'Effect Coding'!$A$53:$A$159,0), COLUMN('Effect Coding'!BP129))</f>
        <v>0</v>
      </c>
      <c r="CJ79">
        <f>INDEX('Effect Coding'!$A$53:$DD$159,MATCH(B79,'Effect Coding'!$A$53:$A$159,0), COLUMN('Effect Coding'!BQ129))</f>
        <v>0</v>
      </c>
      <c r="CK79">
        <f>INDEX('Effect Coding'!$A$53:$DD$159,MATCH(B79,'Effect Coding'!$A$53:$A$159,0), COLUMN('Effect Coding'!BR129))</f>
        <v>0</v>
      </c>
      <c r="CL79">
        <f>INDEX('Effect Coding'!$A$53:$DD$159,MATCH(B79,'Effect Coding'!$A$53:$A$159,0), COLUMN('Effect Coding'!BS129))</f>
        <v>0</v>
      </c>
      <c r="CM79">
        <f>INDEX('Effect Coding'!$A$53:$DD$159,MATCH(B79,'Effect Coding'!$A$53:$A$159,0), COLUMN('Effect Coding'!BT129))</f>
        <v>0</v>
      </c>
      <c r="CN79">
        <f>INDEX('Effect Coding'!$A$53:$DD$159,MATCH(B79,'Effect Coding'!$A$53:$A$159,0), COLUMN('Effect Coding'!BU129))</f>
        <v>0</v>
      </c>
      <c r="CO79">
        <f>INDEX('Effect Coding'!$A$53:$DD$159,MATCH(B79,'Effect Coding'!$A$53:$A$159,0), COLUMN('Effect Coding'!BV129))</f>
        <v>0</v>
      </c>
      <c r="CP79">
        <f>INDEX('Effect Coding'!$A$53:$DD$159,MATCH(B79,'Effect Coding'!$A$53:$A$159,0), COLUMN('Effect Coding'!BW129))</f>
        <v>0</v>
      </c>
      <c r="CQ79">
        <f>INDEX('Effect Coding'!$A$53:$DD$159,MATCH(B79,'Effect Coding'!$A$53:$A$159,0), COLUMN('Effect Coding'!BX129))</f>
        <v>0</v>
      </c>
      <c r="CR79">
        <f>INDEX('Effect Coding'!$A$53:$DD$159,MATCH(B79,'Effect Coding'!$A$53:$A$159,0), COLUMN('Effect Coding'!BY129))</f>
        <v>0</v>
      </c>
      <c r="CS79">
        <f>INDEX('Effect Coding'!$A$53:$DD$159,MATCH(B79,'Effect Coding'!$A$53:$A$159,0), COLUMN('Effect Coding'!BZ129))</f>
        <v>0</v>
      </c>
      <c r="CT79">
        <f>INDEX('Effect Coding'!$A$53:$DD$159,MATCH(B79,'Effect Coding'!$A$53:$A$159,0), COLUMN('Effect Coding'!CA129))</f>
        <v>0</v>
      </c>
      <c r="CU79">
        <f>INDEX('Effect Coding'!$A$53:$DD$159,MATCH(B79,'Effect Coding'!$A$53:$A$159,0), COLUMN('Effect Coding'!CB129))</f>
        <v>0</v>
      </c>
      <c r="CV79">
        <f>INDEX('Effect Coding'!$A$53:$DD$159,MATCH(B79,'Effect Coding'!$A$53:$A$159,0), COLUMN('Effect Coding'!CC129))</f>
        <v>0</v>
      </c>
      <c r="CW79">
        <f>INDEX('Effect Coding'!$A$53:$DD$159,MATCH(B79,'Effect Coding'!$A$53:$A$159,0), COLUMN('Effect Coding'!CD129))</f>
        <v>0</v>
      </c>
      <c r="CX79">
        <f>INDEX('Effect Coding'!$A$53:$DD$159,MATCH(B79,'Effect Coding'!$A$53:$A$159,0), COLUMN('Effect Coding'!CE129))</f>
        <v>0</v>
      </c>
      <c r="CY79">
        <f>INDEX('Effect Coding'!$A$53:$DD$159,MATCH(B79,'Effect Coding'!$A$53:$A$159,0), COLUMN('Effect Coding'!CF129))</f>
        <v>0</v>
      </c>
      <c r="CZ79">
        <f>INDEX('Effect Coding'!$A$53:$DD$159,MATCH(B79,'Effect Coding'!$A$53:$A$159,0), COLUMN('Effect Coding'!CG129))</f>
        <v>0</v>
      </c>
      <c r="DA79">
        <f>INDEX('Effect Coding'!$A$53:$DD$159,MATCH(B79,'Effect Coding'!$A$53:$A$159,0), COLUMN('Effect Coding'!CH129))</f>
        <v>0</v>
      </c>
      <c r="DB79">
        <f>INDEX('Effect Coding'!$A$53:$DD$159,MATCH(B79,'Effect Coding'!$A$53:$A$159,0), COLUMN('Effect Coding'!CI129))</f>
        <v>0</v>
      </c>
      <c r="DC79">
        <f>INDEX('Effect Coding'!$A$53:$DD$159,MATCH(B79,'Effect Coding'!$A$53:$A$159,0), COLUMN('Effect Coding'!CJ129))</f>
        <v>0</v>
      </c>
      <c r="DD79">
        <f>INDEX('Effect Coding'!$A$53:$DD$159,MATCH(B79,'Effect Coding'!$A$53:$A$159,0), COLUMN('Effect Coding'!CK129))</f>
        <v>0</v>
      </c>
      <c r="DE79">
        <f>INDEX('Effect Coding'!$A$53:$DD$159,MATCH(B79,'Effect Coding'!$A$53:$A$159,0), COLUMN('Effect Coding'!CL129))</f>
        <v>0</v>
      </c>
      <c r="DF79">
        <f>INDEX('Effect Coding'!$A$53:$DD$159,MATCH(B79,'Effect Coding'!$A$53:$A$159,0), COLUMN('Effect Coding'!CM129))</f>
        <v>0</v>
      </c>
      <c r="DG79">
        <f>INDEX('Effect Coding'!$A$53:$DD$159,MATCH(B79,'Effect Coding'!$A$53:$A$159,0), COLUMN('Effect Coding'!CN129))</f>
        <v>0</v>
      </c>
      <c r="DH79">
        <f>INDEX('Effect Coding'!$A$53:$DD$159,MATCH(B79,'Effect Coding'!$A$53:$A$159,0), COLUMN('Effect Coding'!CO129))</f>
        <v>0</v>
      </c>
      <c r="DI79">
        <f>INDEX('Effect Coding'!$A$53:$DD$159,MATCH(B79,'Effect Coding'!$A$53:$A$159,0), COLUMN('Effect Coding'!CP129))</f>
        <v>0</v>
      </c>
      <c r="DJ79">
        <f>INDEX('Effect Coding'!$A$53:$DD$159,MATCH(B79,'Effect Coding'!$A$53:$A$159,0), COLUMN('Effect Coding'!CQ129))</f>
        <v>0</v>
      </c>
      <c r="DK79">
        <f>INDEX('Effect Coding'!$A$53:$DD$159,MATCH(B79,'Effect Coding'!$A$53:$A$159,0), COLUMN('Effect Coding'!CR129))</f>
        <v>0</v>
      </c>
      <c r="DL79">
        <f>INDEX('Effect Coding'!$A$53:$DD$159,MATCH(B79,'Effect Coding'!$A$53:$A$159,0), COLUMN('Effect Coding'!CS129))</f>
        <v>0</v>
      </c>
      <c r="DM79">
        <f>INDEX('Effect Coding'!$A$53:$DD$159,MATCH(B79,'Effect Coding'!$A$53:$A$159,0), COLUMN('Effect Coding'!CT129))</f>
        <v>0</v>
      </c>
      <c r="DN79">
        <f>INDEX('Effect Coding'!$A$53:$DD$159,MATCH(B79,'Effect Coding'!$A$53:$A$159,0), COLUMN('Effect Coding'!CU129))</f>
        <v>0</v>
      </c>
      <c r="DO79">
        <f>INDEX('Effect Coding'!$A$53:$DD$159,MATCH(B79,'Effect Coding'!$A$53:$A$159,0), COLUMN('Effect Coding'!CV129))</f>
        <v>0</v>
      </c>
      <c r="DP79">
        <f>INDEX('Effect Coding'!$A$53:$DD$159,MATCH(B79,'Effect Coding'!$A$53:$A$159,0), COLUMN('Effect Coding'!CW129))</f>
        <v>0</v>
      </c>
      <c r="DQ79">
        <f>INDEX('Effect Coding'!$A$53:$DD$159,MATCH(B79,'Effect Coding'!$A$53:$A$159,0), COLUMN('Effect Coding'!CX129))</f>
        <v>0</v>
      </c>
      <c r="DR79">
        <f>INDEX('Effect Coding'!$A$53:$DD$159,MATCH(B79,'Effect Coding'!$A$53:$A$159,0), COLUMN('Effect Coding'!CY129))</f>
        <v>0</v>
      </c>
      <c r="DS79">
        <f>INDEX('Effect Coding'!$A$53:$DD$159,MATCH(B79,'Effect Coding'!$A$53:$A$159,0), COLUMN('Effect Coding'!CZ129))</f>
        <v>0</v>
      </c>
      <c r="DT79">
        <f>INDEX('Effect Coding'!$A$53:$DD$159,MATCH(B79,'Effect Coding'!$A$53:$A$159,0), COLUMN('Effect Coding'!DA129))</f>
        <v>0</v>
      </c>
      <c r="DU79">
        <f>INDEX('Effect Coding'!$A$53:$DD$159,MATCH(B79,'Effect Coding'!$A$53:$A$159,0), COLUMN('Effect Coding'!DB129))</f>
        <v>0</v>
      </c>
      <c r="DV79">
        <f>INDEX('Effect Coding'!$A$53:$DD$159,MATCH(B79,'Effect Coding'!$A$53:$A$159,0), COLUMN('Effect Coding'!DC129))</f>
        <v>0</v>
      </c>
      <c r="DW79">
        <f>INDEX('Effect Coding'!$A$53:$DD$159,MATCH(B79,'Effect Coding'!$A$53:$A$159,0), COLUMN('Effect Coding'!DD129))</f>
        <v>0</v>
      </c>
      <c r="DX79">
        <f>INDEX('Effect Coding'!$A$40:$K$49,MATCH(C79,'Effect Coding'!$A$40:$A$49,0),COLUMN('Effect Coding'!C116))</f>
        <v>0</v>
      </c>
      <c r="DY79">
        <f>INDEX('Effect Coding'!$A$40:$K$49,MATCH(C79,'Effect Coding'!$A$40:$A$49,0),COLUMN('Effect Coding'!D116))</f>
        <v>0</v>
      </c>
      <c r="DZ79">
        <f>INDEX('Effect Coding'!$A$40:$K$49,MATCH(C79,'Effect Coding'!$A$40:$A$49,0),COLUMN('Effect Coding'!E116))</f>
        <v>1</v>
      </c>
      <c r="EA79">
        <f>INDEX('Effect Coding'!$A$40:$K$49,MATCH(C79,'Effect Coding'!$A$40:$A$49,0),COLUMN('Effect Coding'!F116))</f>
        <v>0</v>
      </c>
      <c r="EB79">
        <f>INDEX('Effect Coding'!$A$40:$K$49,MATCH(C79,'Effect Coding'!$A$40:$A$49,0),COLUMN('Effect Coding'!G116))</f>
        <v>0</v>
      </c>
      <c r="EC79">
        <f>INDEX('Effect Coding'!$A$40:$K$49,MATCH(C79,'Effect Coding'!$A$40:$A$49,0),COLUMN('Effect Coding'!H116))</f>
        <v>0</v>
      </c>
      <c r="ED79">
        <f>INDEX('Effect Coding'!$A$40:$K$49,MATCH(C79,'Effect Coding'!$A$40:$A$49,0),COLUMN('Effect Coding'!I116))</f>
        <v>0</v>
      </c>
      <c r="EE79">
        <f>INDEX('Effect Coding'!$A$40:$K$49,MATCH(C79,'Effect Coding'!$A$40:$A$49,0),COLUMN('Effect Coding'!J116))</f>
        <v>0</v>
      </c>
      <c r="EF79">
        <f>INDEX('Effect Coding'!$A$40:$K$49,MATCH(C79,'Effect Coding'!$A$40:$A$49,0),COLUMN('Effect Coding'!K116))</f>
        <v>0</v>
      </c>
      <c r="EG79">
        <f>INDEX('Effect Coding'!$A$33:$E$36,MATCH(D79,'Effect Coding'!$A$33:$A$36,0),COLUMN('Effect Coding'!C109))</f>
        <v>0</v>
      </c>
      <c r="EH79">
        <f>INDEX('Effect Coding'!$A$33:$E$36,MATCH(D79,'Effect Coding'!$A$33:$A$36,0),COLUMN('Effect Coding'!D109))</f>
        <v>0</v>
      </c>
      <c r="EI79">
        <f>INDEX('Effect Coding'!$A$33:$E$36,MATCH(D79,'Effect Coding'!$A$33:$A$36,0),COLUMN('Effect Coding'!E109))</f>
        <v>1</v>
      </c>
      <c r="EJ79">
        <f>INDEX('Effect Coding'!$A$27:$D$29,MATCH(E79,'Effect Coding'!$A$27:$A$29,0),COLUMN('Effect Coding'!C103))</f>
        <v>1</v>
      </c>
      <c r="EK79">
        <f>INDEX('Effect Coding'!$A$27:$D$29,MATCH(E79,'Effect Coding'!$A$27:$A$29,0),COLUMN('Effect Coding'!D103))</f>
        <v>0</v>
      </c>
      <c r="EL79">
        <f>INDEX('Effect Coding'!$A$21:$D$23,MATCH(F79,'Effect Coding'!$A$21:$A$23,0),COLUMN('Effect Coding'!C97))</f>
        <v>-1</v>
      </c>
      <c r="EM79">
        <f>INDEX('Effect Coding'!$A$21:$D$23,MATCH(F79,'Effect Coding'!$A$21:$A$23,0),COLUMN('Effect Coding'!D97))</f>
        <v>-1</v>
      </c>
      <c r="EN79">
        <f>INDEX('Effect Coding'!$A$15:$D$17,MATCH(G79,'Effect Coding'!$A$15:$A$17,0),COLUMN('Effect Coding'!C91))</f>
        <v>0</v>
      </c>
      <c r="EO79">
        <f>INDEX('Effect Coding'!$A$15:$D$17,MATCH(G79,'Effect Coding'!$A$15:$A$17,0),COLUMN('Effect Coding'!D91))</f>
        <v>1</v>
      </c>
      <c r="EP79">
        <f>INDEX('Effect Coding'!$A$9:$D$11,MATCH(H79,'Effect Coding'!$A$9:$A$11,0),COLUMN('Effect Coding'!C85))</f>
        <v>0</v>
      </c>
      <c r="EQ79">
        <f>INDEX('Effect Coding'!$A$9:$D$11,MATCH(H79,'Effect Coding'!$A$9:$A$11,0),COLUMN('Effect Coding'!D85))</f>
        <v>1</v>
      </c>
      <c r="ER79">
        <f>INDEX('Effect Coding'!$A$3:$D$5,MATCH(I79,'Effect Coding'!$A$3:$A$5,0),COLUMN('Effect Coding'!C79))</f>
        <v>1</v>
      </c>
      <c r="ES79">
        <f>INDEX('Effect Coding'!$A$3:$D$5,MATCH(I79,'Effect Coding'!$A$3:$A$5,0),COLUMN('Effect Coding'!D79))</f>
        <v>0</v>
      </c>
      <c r="ET79">
        <f>INDEX('Effect Coding'!$A$163:$D$165,MATCH(J79,'Effect Coding'!$A$163:$A$165,0),COLUMN('Effect Coding'!C239))</f>
        <v>1</v>
      </c>
      <c r="EU79">
        <f>INDEX('Effect Coding'!$A$163:$D$165,MATCH(J79,'Effect Coding'!$A$163:$A$165,0),COLUMN('Effect Coding'!D239))</f>
        <v>0</v>
      </c>
      <c r="EV79">
        <f>INDEX('Effect Coding'!$A$163:$D$165,MATCH(K79,'Effect Coding'!$A$169:$A$171,0),COLUMN('Effect Coding'!C239))</f>
        <v>1</v>
      </c>
      <c r="EW79">
        <f>INDEX('Effect Coding'!$A$163:$D$165,MATCH(K79,'Effect Coding'!$A$169:$A$171,0),COLUMN('Effect Coding'!D239))</f>
        <v>0</v>
      </c>
      <c r="EX79">
        <f>INDEX('Effect Coding'!$A$175:$E$178,MATCH(L79,'Effect Coding'!$A$175:$A$178,0),COLUMN('Effect Coding'!C251))</f>
        <v>0</v>
      </c>
      <c r="EY79">
        <f>INDEX('Effect Coding'!$A$175:$E$178,MATCH(L79,'Effect Coding'!$A$175:$A$178,0),COLUMN('Effect Coding'!D251))</f>
        <v>0</v>
      </c>
      <c r="EZ79">
        <f>INDEX('Effect Coding'!$A$175:$E$178,MATCH(L79,'Effect Coding'!$A$175:$A$178,0),COLUMN('Effect Coding'!E251))</f>
        <v>1</v>
      </c>
      <c r="FA79">
        <f>INDEX('Effect Coding'!$A$182:$E$185,MATCH(M79,'Effect Coding'!$A$182:$A$185,0),COLUMN('Effect Coding'!C258))</f>
        <v>0</v>
      </c>
      <c r="FB79">
        <f>INDEX('Effect Coding'!$A$182:$E$185,MATCH(M79,'Effect Coding'!$A$182:$A$185,0),COLUMN('Effect Coding'!D258))</f>
        <v>0</v>
      </c>
      <c r="FC79">
        <f>INDEX('Effect Coding'!$A$182:$E$185,MATCH(M79,'Effect Coding'!$A$182:$A$185,0),COLUMN('Effect Coding'!E258))</f>
        <v>1</v>
      </c>
      <c r="FD79">
        <f>INDEX('Effect Coding'!$A$189:$C$190,MATCH(N79,'Effect Coding'!$A$189:$A$190,0),COLUMN('Effect Coding'!C265))</f>
        <v>-1</v>
      </c>
      <c r="FE79">
        <f>INDEX('Effect Coding'!$A$194:$D$196,MATCH(O79,'Effect Coding'!$A$194:$A$196,0),COLUMN('Effect Coding'!C270))</f>
        <v>-1</v>
      </c>
      <c r="FF79">
        <f>INDEX('Effect Coding'!$A$194:$D$196,MATCH(O79,'Effect Coding'!$A$194:$A$196,0),COLUMN('Effect Coding'!D270))</f>
        <v>-1</v>
      </c>
      <c r="FG79">
        <f>INDEX('Effect Coding'!$A$200:$C$201,MATCH(P79,'Effect Coding'!$A$200:$A$201,0),COLUMN('Effect Coding'!C276))</f>
        <v>1</v>
      </c>
      <c r="FH79">
        <f>INDEX('Effect Coding'!$A$205:$D$207,MATCH(Q79,'Effect Coding'!$A$205:$A$207,0),COLUMN('Effect Coding'!C281))</f>
        <v>-1</v>
      </c>
      <c r="FI79">
        <f>INDEX('Effect Coding'!$A$205:$D$207,MATCH(Q79,'Effect Coding'!$A$205:$A$207,0),COLUMN('Effect Coding'!D281))</f>
        <v>-1</v>
      </c>
      <c r="FJ79">
        <f>INDEX('Effect Coding'!$A$211:$C$212,MATCH(R79,'Effect Coding'!$A$211:$A$212,0),COLUMN('Effect Coding'!C287))</f>
        <v>-1</v>
      </c>
      <c r="FK79">
        <f>INDEX('Effect Coding'!$A$216:$C$217,MATCH(S79,'Effect Coding'!$A$216:$A$217,0),COLUMN('Effect Coding'!C292))</f>
        <v>1</v>
      </c>
      <c r="FL79">
        <f>INDEX('Effect Coding'!$A$221:$C$222,MATCH(T79,'Effect Coding'!$A$221:$A$222,0),COLUMN('Effect Coding'!C297))</f>
        <v>-1</v>
      </c>
    </row>
    <row r="80" spans="1:168" x14ac:dyDescent="0.25">
      <c r="A80" t="s">
        <v>282</v>
      </c>
      <c r="B80" t="s">
        <v>91</v>
      </c>
      <c r="C80" t="s">
        <v>4</v>
      </c>
      <c r="D80" t="s">
        <v>32</v>
      </c>
      <c r="E80" t="s">
        <v>28</v>
      </c>
      <c r="F80" t="s">
        <v>54</v>
      </c>
      <c r="G80" t="s">
        <v>196</v>
      </c>
      <c r="H80" t="s">
        <v>185</v>
      </c>
      <c r="I80" t="s">
        <v>50</v>
      </c>
      <c r="J80" t="s">
        <v>185</v>
      </c>
      <c r="K80" t="s">
        <v>70</v>
      </c>
      <c r="L80">
        <v>2</v>
      </c>
      <c r="M80" t="s">
        <v>61</v>
      </c>
      <c r="N80" t="s">
        <v>52</v>
      </c>
      <c r="O80" t="s">
        <v>62</v>
      </c>
      <c r="P80" t="s">
        <v>52</v>
      </c>
      <c r="Q80" t="s">
        <v>68</v>
      </c>
      <c r="R80" t="s">
        <v>52</v>
      </c>
      <c r="S80" t="s">
        <v>51</v>
      </c>
      <c r="T80" t="s">
        <v>65</v>
      </c>
      <c r="U80" s="20">
        <v>7.8</v>
      </c>
      <c r="V80">
        <f>INDEX('Effect Coding'!$A$53:$DD$159,MATCH(B80,'Effect Coding'!$A$53:$A$159,0), COLUMN('Effect Coding'!C130))</f>
        <v>0</v>
      </c>
      <c r="W80">
        <f>INDEX('Effect Coding'!$A$53:$DD$159,MATCH(B80,'Effect Coding'!$A$53:$A$159,0), COLUMN('Effect Coding'!D130))</f>
        <v>0</v>
      </c>
      <c r="X80">
        <f>INDEX('Effect Coding'!$A$53:$DD$159,MATCH(B80,'Effect Coding'!$A$53:$A$159,0), COLUMN('Effect Coding'!E130))</f>
        <v>0</v>
      </c>
      <c r="Y80">
        <f>INDEX('Effect Coding'!$A$53:$DD$159,MATCH(B80,'Effect Coding'!$A$53:$A$159,0), COLUMN('Effect Coding'!F130))</f>
        <v>0</v>
      </c>
      <c r="Z80">
        <f>INDEX('Effect Coding'!$A$53:$DD$159,MATCH(B80,'Effect Coding'!$A$53:$A$159,0), COLUMN('Effect Coding'!G130))</f>
        <v>0</v>
      </c>
      <c r="AA80">
        <f>INDEX('Effect Coding'!$A$53:$DD$159,MATCH(B80,'Effect Coding'!$A$53:$A$159,0), COLUMN('Effect Coding'!H130))</f>
        <v>0</v>
      </c>
      <c r="AB80">
        <f>INDEX('Effect Coding'!$A$53:$DD$159,MATCH(B80,'Effect Coding'!$A$53:$A$159,0), COLUMN('Effect Coding'!I130))</f>
        <v>0</v>
      </c>
      <c r="AC80">
        <f>INDEX('Effect Coding'!$A$53:$DD$159,MATCH(B80,'Effect Coding'!$A$53:$A$159,0), COLUMN('Effect Coding'!J130))</f>
        <v>0</v>
      </c>
      <c r="AD80">
        <f>INDEX('Effect Coding'!$A$53:$DD$159,MATCH(B80,'Effect Coding'!$A$53:$A$159,0), COLUMN('Effect Coding'!K130))</f>
        <v>0</v>
      </c>
      <c r="AE80">
        <f>INDEX('Effect Coding'!$A$53:$DD$159,MATCH(B80,'Effect Coding'!$A$53:$A$159,0), COLUMN('Effect Coding'!L130))</f>
        <v>0</v>
      </c>
      <c r="AF80">
        <f>INDEX('Effect Coding'!$A$53:$DD$159,MATCH(B80,'Effect Coding'!$A$53:$A$159,0), COLUMN('Effect Coding'!M130))</f>
        <v>0</v>
      </c>
      <c r="AG80">
        <f>INDEX('Effect Coding'!$A$53:$DD$159,MATCH(B80,'Effect Coding'!$A$53:$A$159,0), COLUMN('Effect Coding'!N130))</f>
        <v>0</v>
      </c>
      <c r="AH80">
        <f>INDEX('Effect Coding'!$A$53:$DD$159,MATCH(B80,'Effect Coding'!$A$53:$A$159,0), COLUMN('Effect Coding'!O130))</f>
        <v>0</v>
      </c>
      <c r="AI80">
        <f>INDEX('Effect Coding'!$A$53:$DD$159,MATCH(B80,'Effect Coding'!$A$53:$A$159,0), COLUMN('Effect Coding'!P130))</f>
        <v>0</v>
      </c>
      <c r="AJ80">
        <f>INDEX('Effect Coding'!$A$53:$DD$159,MATCH(B80,'Effect Coding'!$A$53:$A$159,0), COLUMN('Effect Coding'!Q130))</f>
        <v>0</v>
      </c>
      <c r="AK80">
        <f>INDEX('Effect Coding'!$A$53:$DD$159,MATCH(B80,'Effect Coding'!$A$53:$A$159,0), COLUMN('Effect Coding'!R130))</f>
        <v>0</v>
      </c>
      <c r="AL80">
        <f>INDEX('Effect Coding'!$A$53:$DD$159,MATCH(B80,'Effect Coding'!$A$53:$A$159,0), COLUMN('Effect Coding'!S130))</f>
        <v>0</v>
      </c>
      <c r="AM80">
        <f>INDEX('Effect Coding'!$A$53:$DD$159,MATCH(B80,'Effect Coding'!$A$53:$A$159,0), COLUMN('Effect Coding'!T130))</f>
        <v>0</v>
      </c>
      <c r="AN80">
        <f>INDEX('Effect Coding'!$A$53:$DD$159,MATCH(B80,'Effect Coding'!$A$53:$A$159,0), COLUMN('Effect Coding'!U130))</f>
        <v>0</v>
      </c>
      <c r="AO80">
        <f>INDEX('Effect Coding'!$A$53:$DD$159,MATCH(B80,'Effect Coding'!$A$53:$A$159,0), COLUMN('Effect Coding'!V130))</f>
        <v>0</v>
      </c>
      <c r="AP80">
        <f>INDEX('Effect Coding'!$A$53:$DD$159,MATCH(B80,'Effect Coding'!$A$53:$A$159,0), COLUMN('Effect Coding'!W130))</f>
        <v>0</v>
      </c>
      <c r="AQ80">
        <f>INDEX('Effect Coding'!$A$53:$DD$159,MATCH(B80,'Effect Coding'!$A$53:$A$159,0), COLUMN('Effect Coding'!X130))</f>
        <v>0</v>
      </c>
      <c r="AR80">
        <f>INDEX('Effect Coding'!$A$53:$DD$159,MATCH(B80,'Effect Coding'!$A$53:$A$159,0), COLUMN('Effect Coding'!Y130))</f>
        <v>0</v>
      </c>
      <c r="AS80">
        <f>INDEX('Effect Coding'!$A$53:$DD$159,MATCH(B80,'Effect Coding'!$A$53:$A$159,0), COLUMN('Effect Coding'!Z130))</f>
        <v>0</v>
      </c>
      <c r="AT80">
        <f>INDEX('Effect Coding'!$A$53:$DD$159,MATCH(B80,'Effect Coding'!$A$53:$A$159,0), COLUMN('Effect Coding'!AA130))</f>
        <v>0</v>
      </c>
      <c r="AU80">
        <f>INDEX('Effect Coding'!$A$53:$DD$159,MATCH(B80,'Effect Coding'!$A$53:$A$159,0), COLUMN('Effect Coding'!AB130))</f>
        <v>1</v>
      </c>
      <c r="AV80">
        <f>INDEX('Effect Coding'!$A$53:$DD$159,MATCH(B80,'Effect Coding'!$A$53:$A$159,0), COLUMN('Effect Coding'!AC130))</f>
        <v>0</v>
      </c>
      <c r="AW80">
        <f>INDEX('Effect Coding'!$A$53:$DD$159,MATCH(B80,'Effect Coding'!$A$53:$A$159,0), COLUMN('Effect Coding'!AD130))</f>
        <v>0</v>
      </c>
      <c r="AX80">
        <f>INDEX('Effect Coding'!$A$53:$DD$159,MATCH(B80,'Effect Coding'!$A$53:$A$159,0), COLUMN('Effect Coding'!AE130))</f>
        <v>0</v>
      </c>
      <c r="AY80">
        <f>INDEX('Effect Coding'!$A$53:$DD$159,MATCH(B80,'Effect Coding'!$A$53:$A$159,0), COLUMN('Effect Coding'!AF130))</f>
        <v>0</v>
      </c>
      <c r="AZ80">
        <f>INDEX('Effect Coding'!$A$53:$DD$159,MATCH(B80,'Effect Coding'!$A$53:$A$159,0), COLUMN('Effect Coding'!AG130))</f>
        <v>0</v>
      </c>
      <c r="BA80">
        <f>INDEX('Effect Coding'!$A$53:$DD$159,MATCH(B80,'Effect Coding'!$A$53:$A$159,0), COLUMN('Effect Coding'!AH130))</f>
        <v>0</v>
      </c>
      <c r="BB80">
        <f>INDEX('Effect Coding'!$A$53:$DD$159,MATCH(B80,'Effect Coding'!$A$53:$A$159,0), COLUMN('Effect Coding'!AI130))</f>
        <v>0</v>
      </c>
      <c r="BC80">
        <f>INDEX('Effect Coding'!$A$53:$DD$159,MATCH(B80,'Effect Coding'!$A$53:$A$159,0), COLUMN('Effect Coding'!AJ130))</f>
        <v>0</v>
      </c>
      <c r="BD80">
        <f>INDEX('Effect Coding'!$A$53:$DD$159,MATCH(B80,'Effect Coding'!$A$53:$A$159,0), COLUMN('Effect Coding'!AK130))</f>
        <v>0</v>
      </c>
      <c r="BE80">
        <f>INDEX('Effect Coding'!$A$53:$DD$159,MATCH(B80,'Effect Coding'!$A$53:$A$159,0), COLUMN('Effect Coding'!AL130))</f>
        <v>0</v>
      </c>
      <c r="BF80">
        <f>INDEX('Effect Coding'!$A$53:$DD$159,MATCH(B80,'Effect Coding'!$A$53:$A$159,0), COLUMN('Effect Coding'!AM130))</f>
        <v>0</v>
      </c>
      <c r="BG80">
        <f>INDEX('Effect Coding'!$A$53:$DD$159,MATCH(B80,'Effect Coding'!$A$53:$A$159,0), COLUMN('Effect Coding'!AN130))</f>
        <v>0</v>
      </c>
      <c r="BH80">
        <f>INDEX('Effect Coding'!$A$53:$DD$159,MATCH(B80,'Effect Coding'!$A$53:$A$159,0), COLUMN('Effect Coding'!AO130))</f>
        <v>0</v>
      </c>
      <c r="BI80">
        <f>INDEX('Effect Coding'!$A$53:$DD$159,MATCH(B80,'Effect Coding'!$A$53:$A$159,0), COLUMN('Effect Coding'!AP130))</f>
        <v>0</v>
      </c>
      <c r="BJ80">
        <f>INDEX('Effect Coding'!$A$53:$DD$159,MATCH(B80,'Effect Coding'!$A$53:$A$159,0), COLUMN('Effect Coding'!AQ130))</f>
        <v>0</v>
      </c>
      <c r="BK80">
        <f>INDEX('Effect Coding'!$A$53:$DD$159,MATCH(B80,'Effect Coding'!$A$53:$A$159,0), COLUMN('Effect Coding'!AR130))</f>
        <v>0</v>
      </c>
      <c r="BL80">
        <f>INDEX('Effect Coding'!$A$53:$DD$159,MATCH(B80,'Effect Coding'!$A$53:$A$159,0), COLUMN('Effect Coding'!AS130))</f>
        <v>0</v>
      </c>
      <c r="BM80">
        <f>INDEX('Effect Coding'!$A$53:$DD$159,MATCH(B80,'Effect Coding'!$A$53:$A$159,0), COLUMN('Effect Coding'!AT130))</f>
        <v>0</v>
      </c>
      <c r="BN80">
        <f>INDEX('Effect Coding'!$A$53:$DD$159,MATCH(B80,'Effect Coding'!$A$53:$A$159,0), COLUMN('Effect Coding'!AU130))</f>
        <v>0</v>
      </c>
      <c r="BO80">
        <f>INDEX('Effect Coding'!$A$53:$DD$159,MATCH(B80,'Effect Coding'!$A$53:$A$159,0), COLUMN('Effect Coding'!AV130))</f>
        <v>0</v>
      </c>
      <c r="BP80">
        <f>INDEX('Effect Coding'!$A$53:$DD$159,MATCH(B80,'Effect Coding'!$A$53:$A$159,0), COLUMN('Effect Coding'!AW130))</f>
        <v>0</v>
      </c>
      <c r="BQ80">
        <f>INDEX('Effect Coding'!$A$53:$DD$159,MATCH(B80,'Effect Coding'!$A$53:$A$159,0), COLUMN('Effect Coding'!AX130))</f>
        <v>0</v>
      </c>
      <c r="BR80">
        <f>INDEX('Effect Coding'!$A$53:$DD$159,MATCH(B80,'Effect Coding'!$A$53:$A$159,0), COLUMN('Effect Coding'!AY130))</f>
        <v>0</v>
      </c>
      <c r="BS80">
        <f>INDEX('Effect Coding'!$A$53:$DD$159,MATCH(B80,'Effect Coding'!$A$53:$A$159,0), COLUMN('Effect Coding'!AZ130))</f>
        <v>0</v>
      </c>
      <c r="BT80">
        <f>INDEX('Effect Coding'!$A$53:$DD$159,MATCH(B80,'Effect Coding'!$A$53:$A$159,0), COLUMN('Effect Coding'!BA130))</f>
        <v>0</v>
      </c>
      <c r="BU80">
        <f>INDEX('Effect Coding'!$A$53:$DD$159,MATCH(B80,'Effect Coding'!$A$53:$A$159,0), COLUMN('Effect Coding'!BB130))</f>
        <v>0</v>
      </c>
      <c r="BV80">
        <f>INDEX('Effect Coding'!$A$53:$DD$159,MATCH(B80,'Effect Coding'!$A$53:$A$159,0), COLUMN('Effect Coding'!BC130))</f>
        <v>0</v>
      </c>
      <c r="BW80">
        <f>INDEX('Effect Coding'!$A$53:$DD$159,MATCH(B80,'Effect Coding'!$A$53:$A$159,0), COLUMN('Effect Coding'!BD130))</f>
        <v>0</v>
      </c>
      <c r="BX80">
        <f>INDEX('Effect Coding'!$A$53:$DD$159,MATCH(B80,'Effect Coding'!$A$53:$A$159,0), COLUMN('Effect Coding'!BE130))</f>
        <v>0</v>
      </c>
      <c r="BY80">
        <f>INDEX('Effect Coding'!$A$53:$DD$159,MATCH(B80,'Effect Coding'!$A$53:$A$159,0), COLUMN('Effect Coding'!BF130))</f>
        <v>0</v>
      </c>
      <c r="BZ80">
        <f>INDEX('Effect Coding'!$A$53:$DD$159,MATCH(B80,'Effect Coding'!$A$53:$A$159,0), COLUMN('Effect Coding'!BG130))</f>
        <v>0</v>
      </c>
      <c r="CA80">
        <f>INDEX('Effect Coding'!$A$53:$DD$159,MATCH(B80,'Effect Coding'!$A$53:$A$159,0), COLUMN('Effect Coding'!BH130))</f>
        <v>0</v>
      </c>
      <c r="CB80">
        <f>INDEX('Effect Coding'!$A$53:$DD$159,MATCH(B80,'Effect Coding'!$A$53:$A$159,0), COLUMN('Effect Coding'!BI130))</f>
        <v>0</v>
      </c>
      <c r="CC80">
        <f>INDEX('Effect Coding'!$A$53:$DD$159,MATCH(B80,'Effect Coding'!$A$53:$A$159,0), COLUMN('Effect Coding'!BJ130))</f>
        <v>0</v>
      </c>
      <c r="CD80">
        <f>INDEX('Effect Coding'!$A$53:$DD$159,MATCH(B80,'Effect Coding'!$A$53:$A$159,0), COLUMN('Effect Coding'!BK130))</f>
        <v>0</v>
      </c>
      <c r="CE80">
        <f>INDEX('Effect Coding'!$A$53:$DD$159,MATCH(B80,'Effect Coding'!$A$53:$A$159,0), COLUMN('Effect Coding'!BL130))</f>
        <v>0</v>
      </c>
      <c r="CF80">
        <f>INDEX('Effect Coding'!$A$53:$DD$159,MATCH(B80,'Effect Coding'!$A$53:$A$159,0), COLUMN('Effect Coding'!BM130))</f>
        <v>0</v>
      </c>
      <c r="CG80">
        <f>INDEX('Effect Coding'!$A$53:$DD$159,MATCH(B80,'Effect Coding'!$A$53:$A$159,0), COLUMN('Effect Coding'!BN130))</f>
        <v>0</v>
      </c>
      <c r="CH80">
        <f>INDEX('Effect Coding'!$A$53:$DD$159,MATCH(B80,'Effect Coding'!$A$53:$A$159,0), COLUMN('Effect Coding'!BO130))</f>
        <v>0</v>
      </c>
      <c r="CI80">
        <f>INDEX('Effect Coding'!$A$53:$DD$159,MATCH(B80,'Effect Coding'!$A$53:$A$159,0), COLUMN('Effect Coding'!BP130))</f>
        <v>0</v>
      </c>
      <c r="CJ80">
        <f>INDEX('Effect Coding'!$A$53:$DD$159,MATCH(B80,'Effect Coding'!$A$53:$A$159,0), COLUMN('Effect Coding'!BQ130))</f>
        <v>0</v>
      </c>
      <c r="CK80">
        <f>INDEX('Effect Coding'!$A$53:$DD$159,MATCH(B80,'Effect Coding'!$A$53:$A$159,0), COLUMN('Effect Coding'!BR130))</f>
        <v>0</v>
      </c>
      <c r="CL80">
        <f>INDEX('Effect Coding'!$A$53:$DD$159,MATCH(B80,'Effect Coding'!$A$53:$A$159,0), COLUMN('Effect Coding'!BS130))</f>
        <v>0</v>
      </c>
      <c r="CM80">
        <f>INDEX('Effect Coding'!$A$53:$DD$159,MATCH(B80,'Effect Coding'!$A$53:$A$159,0), COLUMN('Effect Coding'!BT130))</f>
        <v>0</v>
      </c>
      <c r="CN80">
        <f>INDEX('Effect Coding'!$A$53:$DD$159,MATCH(B80,'Effect Coding'!$A$53:$A$159,0), COLUMN('Effect Coding'!BU130))</f>
        <v>0</v>
      </c>
      <c r="CO80">
        <f>INDEX('Effect Coding'!$A$53:$DD$159,MATCH(B80,'Effect Coding'!$A$53:$A$159,0), COLUMN('Effect Coding'!BV130))</f>
        <v>0</v>
      </c>
      <c r="CP80">
        <f>INDEX('Effect Coding'!$A$53:$DD$159,MATCH(B80,'Effect Coding'!$A$53:$A$159,0), COLUMN('Effect Coding'!BW130))</f>
        <v>0</v>
      </c>
      <c r="CQ80">
        <f>INDEX('Effect Coding'!$A$53:$DD$159,MATCH(B80,'Effect Coding'!$A$53:$A$159,0), COLUMN('Effect Coding'!BX130))</f>
        <v>0</v>
      </c>
      <c r="CR80">
        <f>INDEX('Effect Coding'!$A$53:$DD$159,MATCH(B80,'Effect Coding'!$A$53:$A$159,0), COLUMN('Effect Coding'!BY130))</f>
        <v>0</v>
      </c>
      <c r="CS80">
        <f>INDEX('Effect Coding'!$A$53:$DD$159,MATCH(B80,'Effect Coding'!$A$53:$A$159,0), COLUMN('Effect Coding'!BZ130))</f>
        <v>0</v>
      </c>
      <c r="CT80">
        <f>INDEX('Effect Coding'!$A$53:$DD$159,MATCH(B80,'Effect Coding'!$A$53:$A$159,0), COLUMN('Effect Coding'!CA130))</f>
        <v>0</v>
      </c>
      <c r="CU80">
        <f>INDEX('Effect Coding'!$A$53:$DD$159,MATCH(B80,'Effect Coding'!$A$53:$A$159,0), COLUMN('Effect Coding'!CB130))</f>
        <v>0</v>
      </c>
      <c r="CV80">
        <f>INDEX('Effect Coding'!$A$53:$DD$159,MATCH(B80,'Effect Coding'!$A$53:$A$159,0), COLUMN('Effect Coding'!CC130))</f>
        <v>0</v>
      </c>
      <c r="CW80">
        <f>INDEX('Effect Coding'!$A$53:$DD$159,MATCH(B80,'Effect Coding'!$A$53:$A$159,0), COLUMN('Effect Coding'!CD130))</f>
        <v>0</v>
      </c>
      <c r="CX80">
        <f>INDEX('Effect Coding'!$A$53:$DD$159,MATCH(B80,'Effect Coding'!$A$53:$A$159,0), COLUMN('Effect Coding'!CE130))</f>
        <v>0</v>
      </c>
      <c r="CY80">
        <f>INDEX('Effect Coding'!$A$53:$DD$159,MATCH(B80,'Effect Coding'!$A$53:$A$159,0), COLUMN('Effect Coding'!CF130))</f>
        <v>0</v>
      </c>
      <c r="CZ80">
        <f>INDEX('Effect Coding'!$A$53:$DD$159,MATCH(B80,'Effect Coding'!$A$53:$A$159,0), COLUMN('Effect Coding'!CG130))</f>
        <v>0</v>
      </c>
      <c r="DA80">
        <f>INDEX('Effect Coding'!$A$53:$DD$159,MATCH(B80,'Effect Coding'!$A$53:$A$159,0), COLUMN('Effect Coding'!CH130))</f>
        <v>0</v>
      </c>
      <c r="DB80">
        <f>INDEX('Effect Coding'!$A$53:$DD$159,MATCH(B80,'Effect Coding'!$A$53:$A$159,0), COLUMN('Effect Coding'!CI130))</f>
        <v>0</v>
      </c>
      <c r="DC80">
        <f>INDEX('Effect Coding'!$A$53:$DD$159,MATCH(B80,'Effect Coding'!$A$53:$A$159,0), COLUMN('Effect Coding'!CJ130))</f>
        <v>0</v>
      </c>
      <c r="DD80">
        <f>INDEX('Effect Coding'!$A$53:$DD$159,MATCH(B80,'Effect Coding'!$A$53:$A$159,0), COLUMN('Effect Coding'!CK130))</f>
        <v>0</v>
      </c>
      <c r="DE80">
        <f>INDEX('Effect Coding'!$A$53:$DD$159,MATCH(B80,'Effect Coding'!$A$53:$A$159,0), COLUMN('Effect Coding'!CL130))</f>
        <v>0</v>
      </c>
      <c r="DF80">
        <f>INDEX('Effect Coding'!$A$53:$DD$159,MATCH(B80,'Effect Coding'!$A$53:$A$159,0), COLUMN('Effect Coding'!CM130))</f>
        <v>0</v>
      </c>
      <c r="DG80">
        <f>INDEX('Effect Coding'!$A$53:$DD$159,MATCH(B80,'Effect Coding'!$A$53:$A$159,0), COLUMN('Effect Coding'!CN130))</f>
        <v>0</v>
      </c>
      <c r="DH80">
        <f>INDEX('Effect Coding'!$A$53:$DD$159,MATCH(B80,'Effect Coding'!$A$53:$A$159,0), COLUMN('Effect Coding'!CO130))</f>
        <v>0</v>
      </c>
      <c r="DI80">
        <f>INDEX('Effect Coding'!$A$53:$DD$159,MATCH(B80,'Effect Coding'!$A$53:$A$159,0), COLUMN('Effect Coding'!CP130))</f>
        <v>0</v>
      </c>
      <c r="DJ80">
        <f>INDEX('Effect Coding'!$A$53:$DD$159,MATCH(B80,'Effect Coding'!$A$53:$A$159,0), COLUMN('Effect Coding'!CQ130))</f>
        <v>0</v>
      </c>
      <c r="DK80">
        <f>INDEX('Effect Coding'!$A$53:$DD$159,MATCH(B80,'Effect Coding'!$A$53:$A$159,0), COLUMN('Effect Coding'!CR130))</f>
        <v>0</v>
      </c>
      <c r="DL80">
        <f>INDEX('Effect Coding'!$A$53:$DD$159,MATCH(B80,'Effect Coding'!$A$53:$A$159,0), COLUMN('Effect Coding'!CS130))</f>
        <v>0</v>
      </c>
      <c r="DM80">
        <f>INDEX('Effect Coding'!$A$53:$DD$159,MATCH(B80,'Effect Coding'!$A$53:$A$159,0), COLUMN('Effect Coding'!CT130))</f>
        <v>0</v>
      </c>
      <c r="DN80">
        <f>INDEX('Effect Coding'!$A$53:$DD$159,MATCH(B80,'Effect Coding'!$A$53:$A$159,0), COLUMN('Effect Coding'!CU130))</f>
        <v>0</v>
      </c>
      <c r="DO80">
        <f>INDEX('Effect Coding'!$A$53:$DD$159,MATCH(B80,'Effect Coding'!$A$53:$A$159,0), COLUMN('Effect Coding'!CV130))</f>
        <v>0</v>
      </c>
      <c r="DP80">
        <f>INDEX('Effect Coding'!$A$53:$DD$159,MATCH(B80,'Effect Coding'!$A$53:$A$159,0), COLUMN('Effect Coding'!CW130))</f>
        <v>0</v>
      </c>
      <c r="DQ80">
        <f>INDEX('Effect Coding'!$A$53:$DD$159,MATCH(B80,'Effect Coding'!$A$53:$A$159,0), COLUMN('Effect Coding'!CX130))</f>
        <v>0</v>
      </c>
      <c r="DR80">
        <f>INDEX('Effect Coding'!$A$53:$DD$159,MATCH(B80,'Effect Coding'!$A$53:$A$159,0), COLUMN('Effect Coding'!CY130))</f>
        <v>0</v>
      </c>
      <c r="DS80">
        <f>INDEX('Effect Coding'!$A$53:$DD$159,MATCH(B80,'Effect Coding'!$A$53:$A$159,0), COLUMN('Effect Coding'!CZ130))</f>
        <v>0</v>
      </c>
      <c r="DT80">
        <f>INDEX('Effect Coding'!$A$53:$DD$159,MATCH(B80,'Effect Coding'!$A$53:$A$159,0), COLUMN('Effect Coding'!DA130))</f>
        <v>0</v>
      </c>
      <c r="DU80">
        <f>INDEX('Effect Coding'!$A$53:$DD$159,MATCH(B80,'Effect Coding'!$A$53:$A$159,0), COLUMN('Effect Coding'!DB130))</f>
        <v>0</v>
      </c>
      <c r="DV80">
        <f>INDEX('Effect Coding'!$A$53:$DD$159,MATCH(B80,'Effect Coding'!$A$53:$A$159,0), COLUMN('Effect Coding'!DC130))</f>
        <v>0</v>
      </c>
      <c r="DW80">
        <f>INDEX('Effect Coding'!$A$53:$DD$159,MATCH(B80,'Effect Coding'!$A$53:$A$159,0), COLUMN('Effect Coding'!DD130))</f>
        <v>0</v>
      </c>
      <c r="DX80">
        <f>INDEX('Effect Coding'!$A$40:$K$49,MATCH(C80,'Effect Coding'!$A$40:$A$49,0),COLUMN('Effect Coding'!C117))</f>
        <v>0</v>
      </c>
      <c r="DY80">
        <f>INDEX('Effect Coding'!$A$40:$K$49,MATCH(C80,'Effect Coding'!$A$40:$A$49,0),COLUMN('Effect Coding'!D117))</f>
        <v>0</v>
      </c>
      <c r="DZ80">
        <f>INDEX('Effect Coding'!$A$40:$K$49,MATCH(C80,'Effect Coding'!$A$40:$A$49,0),COLUMN('Effect Coding'!E117))</f>
        <v>1</v>
      </c>
      <c r="EA80">
        <f>INDEX('Effect Coding'!$A$40:$K$49,MATCH(C80,'Effect Coding'!$A$40:$A$49,0),COLUMN('Effect Coding'!F117))</f>
        <v>0</v>
      </c>
      <c r="EB80">
        <f>INDEX('Effect Coding'!$A$40:$K$49,MATCH(C80,'Effect Coding'!$A$40:$A$49,0),COLUMN('Effect Coding'!G117))</f>
        <v>0</v>
      </c>
      <c r="EC80">
        <f>INDEX('Effect Coding'!$A$40:$K$49,MATCH(C80,'Effect Coding'!$A$40:$A$49,0),COLUMN('Effect Coding'!H117))</f>
        <v>0</v>
      </c>
      <c r="ED80">
        <f>INDEX('Effect Coding'!$A$40:$K$49,MATCH(C80,'Effect Coding'!$A$40:$A$49,0),COLUMN('Effect Coding'!I117))</f>
        <v>0</v>
      </c>
      <c r="EE80">
        <f>INDEX('Effect Coding'!$A$40:$K$49,MATCH(C80,'Effect Coding'!$A$40:$A$49,0),COLUMN('Effect Coding'!J117))</f>
        <v>0</v>
      </c>
      <c r="EF80">
        <f>INDEX('Effect Coding'!$A$40:$K$49,MATCH(C80,'Effect Coding'!$A$40:$A$49,0),COLUMN('Effect Coding'!K117))</f>
        <v>0</v>
      </c>
      <c r="EG80">
        <f>INDEX('Effect Coding'!$A$33:$E$36,MATCH(D80,'Effect Coding'!$A$33:$A$36,0),COLUMN('Effect Coding'!C110))</f>
        <v>0</v>
      </c>
      <c r="EH80">
        <f>INDEX('Effect Coding'!$A$33:$E$36,MATCH(D80,'Effect Coding'!$A$33:$A$36,0),COLUMN('Effect Coding'!D110))</f>
        <v>0</v>
      </c>
      <c r="EI80">
        <f>INDEX('Effect Coding'!$A$33:$E$36,MATCH(D80,'Effect Coding'!$A$33:$A$36,0),COLUMN('Effect Coding'!E110))</f>
        <v>1</v>
      </c>
      <c r="EJ80">
        <f>INDEX('Effect Coding'!$A$27:$D$29,MATCH(E80,'Effect Coding'!$A$27:$A$29,0),COLUMN('Effect Coding'!C104))</f>
        <v>1</v>
      </c>
      <c r="EK80">
        <f>INDEX('Effect Coding'!$A$27:$D$29,MATCH(E80,'Effect Coding'!$A$27:$A$29,0),COLUMN('Effect Coding'!D104))</f>
        <v>0</v>
      </c>
      <c r="EL80">
        <f>INDEX('Effect Coding'!$A$21:$D$23,MATCH(F80,'Effect Coding'!$A$21:$A$23,0),COLUMN('Effect Coding'!C98))</f>
        <v>-1</v>
      </c>
      <c r="EM80">
        <f>INDEX('Effect Coding'!$A$21:$D$23,MATCH(F80,'Effect Coding'!$A$21:$A$23,0),COLUMN('Effect Coding'!D98))</f>
        <v>-1</v>
      </c>
      <c r="EN80">
        <f>INDEX('Effect Coding'!$A$15:$D$17,MATCH(G80,'Effect Coding'!$A$15:$A$17,0),COLUMN('Effect Coding'!C92))</f>
        <v>-1</v>
      </c>
      <c r="EO80">
        <f>INDEX('Effect Coding'!$A$15:$D$17,MATCH(G80,'Effect Coding'!$A$15:$A$17,0),COLUMN('Effect Coding'!D92))</f>
        <v>-1</v>
      </c>
      <c r="EP80">
        <f>INDEX('Effect Coding'!$A$9:$D$11,MATCH(H80,'Effect Coding'!$A$9:$A$11,0),COLUMN('Effect Coding'!C86))</f>
        <v>0</v>
      </c>
      <c r="EQ80">
        <f>INDEX('Effect Coding'!$A$9:$D$11,MATCH(H80,'Effect Coding'!$A$9:$A$11,0),COLUMN('Effect Coding'!D86))</f>
        <v>1</v>
      </c>
      <c r="ER80">
        <f>INDEX('Effect Coding'!$A$3:$D$5,MATCH(I80,'Effect Coding'!$A$3:$A$5,0),COLUMN('Effect Coding'!C80))</f>
        <v>1</v>
      </c>
      <c r="ES80">
        <f>INDEX('Effect Coding'!$A$3:$D$5,MATCH(I80,'Effect Coding'!$A$3:$A$5,0),COLUMN('Effect Coding'!D80))</f>
        <v>0</v>
      </c>
      <c r="ET80">
        <f>INDEX('Effect Coding'!$A$163:$D$165,MATCH(J80,'Effect Coding'!$A$163:$A$165,0),COLUMN('Effect Coding'!C240))</f>
        <v>1</v>
      </c>
      <c r="EU80">
        <f>INDEX('Effect Coding'!$A$163:$D$165,MATCH(J80,'Effect Coding'!$A$163:$A$165,0),COLUMN('Effect Coding'!D240))</f>
        <v>0</v>
      </c>
      <c r="EV80">
        <f>INDEX('Effect Coding'!$A$163:$D$165,MATCH(K80,'Effect Coding'!$A$169:$A$171,0),COLUMN('Effect Coding'!C240))</f>
        <v>0</v>
      </c>
      <c r="EW80">
        <f>INDEX('Effect Coding'!$A$163:$D$165,MATCH(K80,'Effect Coding'!$A$169:$A$171,0),COLUMN('Effect Coding'!D240))</f>
        <v>1</v>
      </c>
      <c r="EX80">
        <f>INDEX('Effect Coding'!$A$175:$E$178,MATCH(L80,'Effect Coding'!$A$175:$A$178,0),COLUMN('Effect Coding'!C252))</f>
        <v>0</v>
      </c>
      <c r="EY80">
        <f>INDEX('Effect Coding'!$A$175:$E$178,MATCH(L80,'Effect Coding'!$A$175:$A$178,0),COLUMN('Effect Coding'!D252))</f>
        <v>0</v>
      </c>
      <c r="EZ80">
        <f>INDEX('Effect Coding'!$A$175:$E$178,MATCH(L80,'Effect Coding'!$A$175:$A$178,0),COLUMN('Effect Coding'!E252))</f>
        <v>1</v>
      </c>
      <c r="FA80">
        <f>INDEX('Effect Coding'!$A$182:$E$185,MATCH(M80,'Effect Coding'!$A$182:$A$185,0),COLUMN('Effect Coding'!C259))</f>
        <v>0</v>
      </c>
      <c r="FB80">
        <f>INDEX('Effect Coding'!$A$182:$E$185,MATCH(M80,'Effect Coding'!$A$182:$A$185,0),COLUMN('Effect Coding'!D259))</f>
        <v>0</v>
      </c>
      <c r="FC80">
        <f>INDEX('Effect Coding'!$A$182:$E$185,MATCH(M80,'Effect Coding'!$A$182:$A$185,0),COLUMN('Effect Coding'!E259))</f>
        <v>1</v>
      </c>
      <c r="FD80">
        <f>INDEX('Effect Coding'!$A$189:$C$190,MATCH(N80,'Effect Coding'!$A$189:$A$190,0),COLUMN('Effect Coding'!C266))</f>
        <v>-1</v>
      </c>
      <c r="FE80">
        <f>INDEX('Effect Coding'!$A$194:$D$196,MATCH(O80,'Effect Coding'!$A$194:$A$196,0),COLUMN('Effect Coding'!C271))</f>
        <v>-1</v>
      </c>
      <c r="FF80">
        <f>INDEX('Effect Coding'!$A$194:$D$196,MATCH(O80,'Effect Coding'!$A$194:$A$196,0),COLUMN('Effect Coding'!D271))</f>
        <v>-1</v>
      </c>
      <c r="FG80">
        <f>INDEX('Effect Coding'!$A$200:$C$201,MATCH(P80,'Effect Coding'!$A$200:$A$201,0),COLUMN('Effect Coding'!C277))</f>
        <v>1</v>
      </c>
      <c r="FH80">
        <f>INDEX('Effect Coding'!$A$205:$D$207,MATCH(Q80,'Effect Coding'!$A$205:$A$207,0),COLUMN('Effect Coding'!C282))</f>
        <v>-1</v>
      </c>
      <c r="FI80">
        <f>INDEX('Effect Coding'!$A$205:$D$207,MATCH(Q80,'Effect Coding'!$A$205:$A$207,0),COLUMN('Effect Coding'!D282))</f>
        <v>-1</v>
      </c>
      <c r="FJ80">
        <f>INDEX('Effect Coding'!$A$211:$C$212,MATCH(R80,'Effect Coding'!$A$211:$A$212,0),COLUMN('Effect Coding'!C288))</f>
        <v>-1</v>
      </c>
      <c r="FK80">
        <f>INDEX('Effect Coding'!$A$216:$C$217,MATCH(S80,'Effect Coding'!$A$216:$A$217,0),COLUMN('Effect Coding'!C293))</f>
        <v>1</v>
      </c>
      <c r="FL80">
        <f>INDEX('Effect Coding'!$A$221:$C$222,MATCH(T80,'Effect Coding'!$A$221:$A$222,0),COLUMN('Effect Coding'!C298))</f>
        <v>-1</v>
      </c>
    </row>
    <row r="81" spans="1:168" x14ac:dyDescent="0.25">
      <c r="A81" t="s">
        <v>283</v>
      </c>
      <c r="B81" t="s">
        <v>92</v>
      </c>
      <c r="C81" t="s">
        <v>5</v>
      </c>
      <c r="D81" t="s">
        <v>30</v>
      </c>
      <c r="E81" t="s">
        <v>28</v>
      </c>
      <c r="F81" t="s">
        <v>53</v>
      </c>
      <c r="G81" t="s">
        <v>189</v>
      </c>
      <c r="H81" t="s">
        <v>185</v>
      </c>
      <c r="I81" t="s">
        <v>75</v>
      </c>
      <c r="J81" t="s">
        <v>187</v>
      </c>
      <c r="K81" t="s">
        <v>63</v>
      </c>
      <c r="L81">
        <v>2</v>
      </c>
      <c r="M81" t="s">
        <v>51</v>
      </c>
      <c r="N81" t="s">
        <v>51</v>
      </c>
      <c r="O81" t="s">
        <v>62</v>
      </c>
      <c r="P81" t="s">
        <v>52</v>
      </c>
      <c r="Q81" t="s">
        <v>68</v>
      </c>
      <c r="R81" t="s">
        <v>51</v>
      </c>
      <c r="S81" t="s">
        <v>51</v>
      </c>
      <c r="T81" t="s">
        <v>51</v>
      </c>
      <c r="U81" s="20">
        <v>6.7</v>
      </c>
      <c r="V81">
        <f>INDEX('Effect Coding'!$A$53:$DD$159,MATCH(B81,'Effect Coding'!$A$53:$A$159,0), COLUMN('Effect Coding'!C131))</f>
        <v>0</v>
      </c>
      <c r="W81">
        <f>INDEX('Effect Coding'!$A$53:$DD$159,MATCH(B81,'Effect Coding'!$A$53:$A$159,0), COLUMN('Effect Coding'!D131))</f>
        <v>0</v>
      </c>
      <c r="X81">
        <f>INDEX('Effect Coding'!$A$53:$DD$159,MATCH(B81,'Effect Coding'!$A$53:$A$159,0), COLUMN('Effect Coding'!E131))</f>
        <v>0</v>
      </c>
      <c r="Y81">
        <f>INDEX('Effect Coding'!$A$53:$DD$159,MATCH(B81,'Effect Coding'!$A$53:$A$159,0), COLUMN('Effect Coding'!F131))</f>
        <v>0</v>
      </c>
      <c r="Z81">
        <f>INDEX('Effect Coding'!$A$53:$DD$159,MATCH(B81,'Effect Coding'!$A$53:$A$159,0), COLUMN('Effect Coding'!G131))</f>
        <v>0</v>
      </c>
      <c r="AA81">
        <f>INDEX('Effect Coding'!$A$53:$DD$159,MATCH(B81,'Effect Coding'!$A$53:$A$159,0), COLUMN('Effect Coding'!H131))</f>
        <v>0</v>
      </c>
      <c r="AB81">
        <f>INDEX('Effect Coding'!$A$53:$DD$159,MATCH(B81,'Effect Coding'!$A$53:$A$159,0), COLUMN('Effect Coding'!I131))</f>
        <v>0</v>
      </c>
      <c r="AC81">
        <f>INDEX('Effect Coding'!$A$53:$DD$159,MATCH(B81,'Effect Coding'!$A$53:$A$159,0), COLUMN('Effect Coding'!J131))</f>
        <v>0</v>
      </c>
      <c r="AD81">
        <f>INDEX('Effect Coding'!$A$53:$DD$159,MATCH(B81,'Effect Coding'!$A$53:$A$159,0), COLUMN('Effect Coding'!K131))</f>
        <v>0</v>
      </c>
      <c r="AE81">
        <f>INDEX('Effect Coding'!$A$53:$DD$159,MATCH(B81,'Effect Coding'!$A$53:$A$159,0), COLUMN('Effect Coding'!L131))</f>
        <v>0</v>
      </c>
      <c r="AF81">
        <f>INDEX('Effect Coding'!$A$53:$DD$159,MATCH(B81,'Effect Coding'!$A$53:$A$159,0), COLUMN('Effect Coding'!M131))</f>
        <v>0</v>
      </c>
      <c r="AG81">
        <f>INDEX('Effect Coding'!$A$53:$DD$159,MATCH(B81,'Effect Coding'!$A$53:$A$159,0), COLUMN('Effect Coding'!N131))</f>
        <v>0</v>
      </c>
      <c r="AH81">
        <f>INDEX('Effect Coding'!$A$53:$DD$159,MATCH(B81,'Effect Coding'!$A$53:$A$159,0), COLUMN('Effect Coding'!O131))</f>
        <v>0</v>
      </c>
      <c r="AI81">
        <f>INDEX('Effect Coding'!$A$53:$DD$159,MATCH(B81,'Effect Coding'!$A$53:$A$159,0), COLUMN('Effect Coding'!P131))</f>
        <v>0</v>
      </c>
      <c r="AJ81">
        <f>INDEX('Effect Coding'!$A$53:$DD$159,MATCH(B81,'Effect Coding'!$A$53:$A$159,0), COLUMN('Effect Coding'!Q131))</f>
        <v>0</v>
      </c>
      <c r="AK81">
        <f>INDEX('Effect Coding'!$A$53:$DD$159,MATCH(B81,'Effect Coding'!$A$53:$A$159,0), COLUMN('Effect Coding'!R131))</f>
        <v>0</v>
      </c>
      <c r="AL81">
        <f>INDEX('Effect Coding'!$A$53:$DD$159,MATCH(B81,'Effect Coding'!$A$53:$A$159,0), COLUMN('Effect Coding'!S131))</f>
        <v>0</v>
      </c>
      <c r="AM81">
        <f>INDEX('Effect Coding'!$A$53:$DD$159,MATCH(B81,'Effect Coding'!$A$53:$A$159,0), COLUMN('Effect Coding'!T131))</f>
        <v>0</v>
      </c>
      <c r="AN81">
        <f>INDEX('Effect Coding'!$A$53:$DD$159,MATCH(B81,'Effect Coding'!$A$53:$A$159,0), COLUMN('Effect Coding'!U131))</f>
        <v>0</v>
      </c>
      <c r="AO81">
        <f>INDEX('Effect Coding'!$A$53:$DD$159,MATCH(B81,'Effect Coding'!$A$53:$A$159,0), COLUMN('Effect Coding'!V131))</f>
        <v>0</v>
      </c>
      <c r="AP81">
        <f>INDEX('Effect Coding'!$A$53:$DD$159,MATCH(B81,'Effect Coding'!$A$53:$A$159,0), COLUMN('Effect Coding'!W131))</f>
        <v>0</v>
      </c>
      <c r="AQ81">
        <f>INDEX('Effect Coding'!$A$53:$DD$159,MATCH(B81,'Effect Coding'!$A$53:$A$159,0), COLUMN('Effect Coding'!X131))</f>
        <v>0</v>
      </c>
      <c r="AR81">
        <f>INDEX('Effect Coding'!$A$53:$DD$159,MATCH(B81,'Effect Coding'!$A$53:$A$159,0), COLUMN('Effect Coding'!Y131))</f>
        <v>0</v>
      </c>
      <c r="AS81">
        <f>INDEX('Effect Coding'!$A$53:$DD$159,MATCH(B81,'Effect Coding'!$A$53:$A$159,0), COLUMN('Effect Coding'!Z131))</f>
        <v>0</v>
      </c>
      <c r="AT81">
        <f>INDEX('Effect Coding'!$A$53:$DD$159,MATCH(B81,'Effect Coding'!$A$53:$A$159,0), COLUMN('Effect Coding'!AA131))</f>
        <v>0</v>
      </c>
      <c r="AU81">
        <f>INDEX('Effect Coding'!$A$53:$DD$159,MATCH(B81,'Effect Coding'!$A$53:$A$159,0), COLUMN('Effect Coding'!AB131))</f>
        <v>0</v>
      </c>
      <c r="AV81">
        <f>INDEX('Effect Coding'!$A$53:$DD$159,MATCH(B81,'Effect Coding'!$A$53:$A$159,0), COLUMN('Effect Coding'!AC131))</f>
        <v>1</v>
      </c>
      <c r="AW81">
        <f>INDEX('Effect Coding'!$A$53:$DD$159,MATCH(B81,'Effect Coding'!$A$53:$A$159,0), COLUMN('Effect Coding'!AD131))</f>
        <v>0</v>
      </c>
      <c r="AX81">
        <f>INDEX('Effect Coding'!$A$53:$DD$159,MATCH(B81,'Effect Coding'!$A$53:$A$159,0), COLUMN('Effect Coding'!AE131))</f>
        <v>0</v>
      </c>
      <c r="AY81">
        <f>INDEX('Effect Coding'!$A$53:$DD$159,MATCH(B81,'Effect Coding'!$A$53:$A$159,0), COLUMN('Effect Coding'!AF131))</f>
        <v>0</v>
      </c>
      <c r="AZ81">
        <f>INDEX('Effect Coding'!$A$53:$DD$159,MATCH(B81,'Effect Coding'!$A$53:$A$159,0), COLUMN('Effect Coding'!AG131))</f>
        <v>0</v>
      </c>
      <c r="BA81">
        <f>INDEX('Effect Coding'!$A$53:$DD$159,MATCH(B81,'Effect Coding'!$A$53:$A$159,0), COLUMN('Effect Coding'!AH131))</f>
        <v>0</v>
      </c>
      <c r="BB81">
        <f>INDEX('Effect Coding'!$A$53:$DD$159,MATCH(B81,'Effect Coding'!$A$53:$A$159,0), COLUMN('Effect Coding'!AI131))</f>
        <v>0</v>
      </c>
      <c r="BC81">
        <f>INDEX('Effect Coding'!$A$53:$DD$159,MATCH(B81,'Effect Coding'!$A$53:$A$159,0), COLUMN('Effect Coding'!AJ131))</f>
        <v>0</v>
      </c>
      <c r="BD81">
        <f>INDEX('Effect Coding'!$A$53:$DD$159,MATCH(B81,'Effect Coding'!$A$53:$A$159,0), COLUMN('Effect Coding'!AK131))</f>
        <v>0</v>
      </c>
      <c r="BE81">
        <f>INDEX('Effect Coding'!$A$53:$DD$159,MATCH(B81,'Effect Coding'!$A$53:$A$159,0), COLUMN('Effect Coding'!AL131))</f>
        <v>0</v>
      </c>
      <c r="BF81">
        <f>INDEX('Effect Coding'!$A$53:$DD$159,MATCH(B81,'Effect Coding'!$A$53:$A$159,0), COLUMN('Effect Coding'!AM131))</f>
        <v>0</v>
      </c>
      <c r="BG81">
        <f>INDEX('Effect Coding'!$A$53:$DD$159,MATCH(B81,'Effect Coding'!$A$53:$A$159,0), COLUMN('Effect Coding'!AN131))</f>
        <v>0</v>
      </c>
      <c r="BH81">
        <f>INDEX('Effect Coding'!$A$53:$DD$159,MATCH(B81,'Effect Coding'!$A$53:$A$159,0), COLUMN('Effect Coding'!AO131))</f>
        <v>0</v>
      </c>
      <c r="BI81">
        <f>INDEX('Effect Coding'!$A$53:$DD$159,MATCH(B81,'Effect Coding'!$A$53:$A$159,0), COLUMN('Effect Coding'!AP131))</f>
        <v>0</v>
      </c>
      <c r="BJ81">
        <f>INDEX('Effect Coding'!$A$53:$DD$159,MATCH(B81,'Effect Coding'!$A$53:$A$159,0), COLUMN('Effect Coding'!AQ131))</f>
        <v>0</v>
      </c>
      <c r="BK81">
        <f>INDEX('Effect Coding'!$A$53:$DD$159,MATCH(B81,'Effect Coding'!$A$53:$A$159,0), COLUMN('Effect Coding'!AR131))</f>
        <v>0</v>
      </c>
      <c r="BL81">
        <f>INDEX('Effect Coding'!$A$53:$DD$159,MATCH(B81,'Effect Coding'!$A$53:$A$159,0), COLUMN('Effect Coding'!AS131))</f>
        <v>0</v>
      </c>
      <c r="BM81">
        <f>INDEX('Effect Coding'!$A$53:$DD$159,MATCH(B81,'Effect Coding'!$A$53:$A$159,0), COLUMN('Effect Coding'!AT131))</f>
        <v>0</v>
      </c>
      <c r="BN81">
        <f>INDEX('Effect Coding'!$A$53:$DD$159,MATCH(B81,'Effect Coding'!$A$53:$A$159,0), COLUMN('Effect Coding'!AU131))</f>
        <v>0</v>
      </c>
      <c r="BO81">
        <f>INDEX('Effect Coding'!$A$53:$DD$159,MATCH(B81,'Effect Coding'!$A$53:$A$159,0), COLUMN('Effect Coding'!AV131))</f>
        <v>0</v>
      </c>
      <c r="BP81">
        <f>INDEX('Effect Coding'!$A$53:$DD$159,MATCH(B81,'Effect Coding'!$A$53:$A$159,0), COLUMN('Effect Coding'!AW131))</f>
        <v>0</v>
      </c>
      <c r="BQ81">
        <f>INDEX('Effect Coding'!$A$53:$DD$159,MATCH(B81,'Effect Coding'!$A$53:$A$159,0), COLUMN('Effect Coding'!AX131))</f>
        <v>0</v>
      </c>
      <c r="BR81">
        <f>INDEX('Effect Coding'!$A$53:$DD$159,MATCH(B81,'Effect Coding'!$A$53:$A$159,0), COLUMN('Effect Coding'!AY131))</f>
        <v>0</v>
      </c>
      <c r="BS81">
        <f>INDEX('Effect Coding'!$A$53:$DD$159,MATCH(B81,'Effect Coding'!$A$53:$A$159,0), COLUMN('Effect Coding'!AZ131))</f>
        <v>0</v>
      </c>
      <c r="BT81">
        <f>INDEX('Effect Coding'!$A$53:$DD$159,MATCH(B81,'Effect Coding'!$A$53:$A$159,0), COLUMN('Effect Coding'!BA131))</f>
        <v>0</v>
      </c>
      <c r="BU81">
        <f>INDEX('Effect Coding'!$A$53:$DD$159,MATCH(B81,'Effect Coding'!$A$53:$A$159,0), COLUMN('Effect Coding'!BB131))</f>
        <v>0</v>
      </c>
      <c r="BV81">
        <f>INDEX('Effect Coding'!$A$53:$DD$159,MATCH(B81,'Effect Coding'!$A$53:$A$159,0), COLUMN('Effect Coding'!BC131))</f>
        <v>0</v>
      </c>
      <c r="BW81">
        <f>INDEX('Effect Coding'!$A$53:$DD$159,MATCH(B81,'Effect Coding'!$A$53:$A$159,0), COLUMN('Effect Coding'!BD131))</f>
        <v>0</v>
      </c>
      <c r="BX81">
        <f>INDEX('Effect Coding'!$A$53:$DD$159,MATCH(B81,'Effect Coding'!$A$53:$A$159,0), COLUMN('Effect Coding'!BE131))</f>
        <v>0</v>
      </c>
      <c r="BY81">
        <f>INDEX('Effect Coding'!$A$53:$DD$159,MATCH(B81,'Effect Coding'!$A$53:$A$159,0), COLUMN('Effect Coding'!BF131))</f>
        <v>0</v>
      </c>
      <c r="BZ81">
        <f>INDEX('Effect Coding'!$A$53:$DD$159,MATCH(B81,'Effect Coding'!$A$53:$A$159,0), COLUMN('Effect Coding'!BG131))</f>
        <v>0</v>
      </c>
      <c r="CA81">
        <f>INDEX('Effect Coding'!$A$53:$DD$159,MATCH(B81,'Effect Coding'!$A$53:$A$159,0), COLUMN('Effect Coding'!BH131))</f>
        <v>0</v>
      </c>
      <c r="CB81">
        <f>INDEX('Effect Coding'!$A$53:$DD$159,MATCH(B81,'Effect Coding'!$A$53:$A$159,0), COLUMN('Effect Coding'!BI131))</f>
        <v>0</v>
      </c>
      <c r="CC81">
        <f>INDEX('Effect Coding'!$A$53:$DD$159,MATCH(B81,'Effect Coding'!$A$53:$A$159,0), COLUMN('Effect Coding'!BJ131))</f>
        <v>0</v>
      </c>
      <c r="CD81">
        <f>INDEX('Effect Coding'!$A$53:$DD$159,MATCH(B81,'Effect Coding'!$A$53:$A$159,0), COLUMN('Effect Coding'!BK131))</f>
        <v>0</v>
      </c>
      <c r="CE81">
        <f>INDEX('Effect Coding'!$A$53:$DD$159,MATCH(B81,'Effect Coding'!$A$53:$A$159,0), COLUMN('Effect Coding'!BL131))</f>
        <v>0</v>
      </c>
      <c r="CF81">
        <f>INDEX('Effect Coding'!$A$53:$DD$159,MATCH(B81,'Effect Coding'!$A$53:$A$159,0), COLUMN('Effect Coding'!BM131))</f>
        <v>0</v>
      </c>
      <c r="CG81">
        <f>INDEX('Effect Coding'!$A$53:$DD$159,MATCH(B81,'Effect Coding'!$A$53:$A$159,0), COLUMN('Effect Coding'!BN131))</f>
        <v>0</v>
      </c>
      <c r="CH81">
        <f>INDEX('Effect Coding'!$A$53:$DD$159,MATCH(B81,'Effect Coding'!$A$53:$A$159,0), COLUMN('Effect Coding'!BO131))</f>
        <v>0</v>
      </c>
      <c r="CI81">
        <f>INDEX('Effect Coding'!$A$53:$DD$159,MATCH(B81,'Effect Coding'!$A$53:$A$159,0), COLUMN('Effect Coding'!BP131))</f>
        <v>0</v>
      </c>
      <c r="CJ81">
        <f>INDEX('Effect Coding'!$A$53:$DD$159,MATCH(B81,'Effect Coding'!$A$53:$A$159,0), COLUMN('Effect Coding'!BQ131))</f>
        <v>0</v>
      </c>
      <c r="CK81">
        <f>INDEX('Effect Coding'!$A$53:$DD$159,MATCH(B81,'Effect Coding'!$A$53:$A$159,0), COLUMN('Effect Coding'!BR131))</f>
        <v>0</v>
      </c>
      <c r="CL81">
        <f>INDEX('Effect Coding'!$A$53:$DD$159,MATCH(B81,'Effect Coding'!$A$53:$A$159,0), COLUMN('Effect Coding'!BS131))</f>
        <v>0</v>
      </c>
      <c r="CM81">
        <f>INDEX('Effect Coding'!$A$53:$DD$159,MATCH(B81,'Effect Coding'!$A$53:$A$159,0), COLUMN('Effect Coding'!BT131))</f>
        <v>0</v>
      </c>
      <c r="CN81">
        <f>INDEX('Effect Coding'!$A$53:$DD$159,MATCH(B81,'Effect Coding'!$A$53:$A$159,0), COLUMN('Effect Coding'!BU131))</f>
        <v>0</v>
      </c>
      <c r="CO81">
        <f>INDEX('Effect Coding'!$A$53:$DD$159,MATCH(B81,'Effect Coding'!$A$53:$A$159,0), COLUMN('Effect Coding'!BV131))</f>
        <v>0</v>
      </c>
      <c r="CP81">
        <f>INDEX('Effect Coding'!$A$53:$DD$159,MATCH(B81,'Effect Coding'!$A$53:$A$159,0), COLUMN('Effect Coding'!BW131))</f>
        <v>0</v>
      </c>
      <c r="CQ81">
        <f>INDEX('Effect Coding'!$A$53:$DD$159,MATCH(B81,'Effect Coding'!$A$53:$A$159,0), COLUMN('Effect Coding'!BX131))</f>
        <v>0</v>
      </c>
      <c r="CR81">
        <f>INDEX('Effect Coding'!$A$53:$DD$159,MATCH(B81,'Effect Coding'!$A$53:$A$159,0), COLUMN('Effect Coding'!BY131))</f>
        <v>0</v>
      </c>
      <c r="CS81">
        <f>INDEX('Effect Coding'!$A$53:$DD$159,MATCH(B81,'Effect Coding'!$A$53:$A$159,0), COLUMN('Effect Coding'!BZ131))</f>
        <v>0</v>
      </c>
      <c r="CT81">
        <f>INDEX('Effect Coding'!$A$53:$DD$159,MATCH(B81,'Effect Coding'!$A$53:$A$159,0), COLUMN('Effect Coding'!CA131))</f>
        <v>0</v>
      </c>
      <c r="CU81">
        <f>INDEX('Effect Coding'!$A$53:$DD$159,MATCH(B81,'Effect Coding'!$A$53:$A$159,0), COLUMN('Effect Coding'!CB131))</f>
        <v>0</v>
      </c>
      <c r="CV81">
        <f>INDEX('Effect Coding'!$A$53:$DD$159,MATCH(B81,'Effect Coding'!$A$53:$A$159,0), COLUMN('Effect Coding'!CC131))</f>
        <v>0</v>
      </c>
      <c r="CW81">
        <f>INDEX('Effect Coding'!$A$53:$DD$159,MATCH(B81,'Effect Coding'!$A$53:$A$159,0), COLUMN('Effect Coding'!CD131))</f>
        <v>0</v>
      </c>
      <c r="CX81">
        <f>INDEX('Effect Coding'!$A$53:$DD$159,MATCH(B81,'Effect Coding'!$A$53:$A$159,0), COLUMN('Effect Coding'!CE131))</f>
        <v>0</v>
      </c>
      <c r="CY81">
        <f>INDEX('Effect Coding'!$A$53:$DD$159,MATCH(B81,'Effect Coding'!$A$53:$A$159,0), COLUMN('Effect Coding'!CF131))</f>
        <v>0</v>
      </c>
      <c r="CZ81">
        <f>INDEX('Effect Coding'!$A$53:$DD$159,MATCH(B81,'Effect Coding'!$A$53:$A$159,0), COLUMN('Effect Coding'!CG131))</f>
        <v>0</v>
      </c>
      <c r="DA81">
        <f>INDEX('Effect Coding'!$A$53:$DD$159,MATCH(B81,'Effect Coding'!$A$53:$A$159,0), COLUMN('Effect Coding'!CH131))</f>
        <v>0</v>
      </c>
      <c r="DB81">
        <f>INDEX('Effect Coding'!$A$53:$DD$159,MATCH(B81,'Effect Coding'!$A$53:$A$159,0), COLUMN('Effect Coding'!CI131))</f>
        <v>0</v>
      </c>
      <c r="DC81">
        <f>INDEX('Effect Coding'!$A$53:$DD$159,MATCH(B81,'Effect Coding'!$A$53:$A$159,0), COLUMN('Effect Coding'!CJ131))</f>
        <v>0</v>
      </c>
      <c r="DD81">
        <f>INDEX('Effect Coding'!$A$53:$DD$159,MATCH(B81,'Effect Coding'!$A$53:$A$159,0), COLUMN('Effect Coding'!CK131))</f>
        <v>0</v>
      </c>
      <c r="DE81">
        <f>INDEX('Effect Coding'!$A$53:$DD$159,MATCH(B81,'Effect Coding'!$A$53:$A$159,0), COLUMN('Effect Coding'!CL131))</f>
        <v>0</v>
      </c>
      <c r="DF81">
        <f>INDEX('Effect Coding'!$A$53:$DD$159,MATCH(B81,'Effect Coding'!$A$53:$A$159,0), COLUMN('Effect Coding'!CM131))</f>
        <v>0</v>
      </c>
      <c r="DG81">
        <f>INDEX('Effect Coding'!$A$53:$DD$159,MATCH(B81,'Effect Coding'!$A$53:$A$159,0), COLUMN('Effect Coding'!CN131))</f>
        <v>0</v>
      </c>
      <c r="DH81">
        <f>INDEX('Effect Coding'!$A$53:$DD$159,MATCH(B81,'Effect Coding'!$A$53:$A$159,0), COLUMN('Effect Coding'!CO131))</f>
        <v>0</v>
      </c>
      <c r="DI81">
        <f>INDEX('Effect Coding'!$A$53:$DD$159,MATCH(B81,'Effect Coding'!$A$53:$A$159,0), COLUMN('Effect Coding'!CP131))</f>
        <v>0</v>
      </c>
      <c r="DJ81">
        <f>INDEX('Effect Coding'!$A$53:$DD$159,MATCH(B81,'Effect Coding'!$A$53:$A$159,0), COLUMN('Effect Coding'!CQ131))</f>
        <v>0</v>
      </c>
      <c r="DK81">
        <f>INDEX('Effect Coding'!$A$53:$DD$159,MATCH(B81,'Effect Coding'!$A$53:$A$159,0), COLUMN('Effect Coding'!CR131))</f>
        <v>0</v>
      </c>
      <c r="DL81">
        <f>INDEX('Effect Coding'!$A$53:$DD$159,MATCH(B81,'Effect Coding'!$A$53:$A$159,0), COLUMN('Effect Coding'!CS131))</f>
        <v>0</v>
      </c>
      <c r="DM81">
        <f>INDEX('Effect Coding'!$A$53:$DD$159,MATCH(B81,'Effect Coding'!$A$53:$A$159,0), COLUMN('Effect Coding'!CT131))</f>
        <v>0</v>
      </c>
      <c r="DN81">
        <f>INDEX('Effect Coding'!$A$53:$DD$159,MATCH(B81,'Effect Coding'!$A$53:$A$159,0), COLUMN('Effect Coding'!CU131))</f>
        <v>0</v>
      </c>
      <c r="DO81">
        <f>INDEX('Effect Coding'!$A$53:$DD$159,MATCH(B81,'Effect Coding'!$A$53:$A$159,0), COLUMN('Effect Coding'!CV131))</f>
        <v>0</v>
      </c>
      <c r="DP81">
        <f>INDEX('Effect Coding'!$A$53:$DD$159,MATCH(B81,'Effect Coding'!$A$53:$A$159,0), COLUMN('Effect Coding'!CW131))</f>
        <v>0</v>
      </c>
      <c r="DQ81">
        <f>INDEX('Effect Coding'!$A$53:$DD$159,MATCH(B81,'Effect Coding'!$A$53:$A$159,0), COLUMN('Effect Coding'!CX131))</f>
        <v>0</v>
      </c>
      <c r="DR81">
        <f>INDEX('Effect Coding'!$A$53:$DD$159,MATCH(B81,'Effect Coding'!$A$53:$A$159,0), COLUMN('Effect Coding'!CY131))</f>
        <v>0</v>
      </c>
      <c r="DS81">
        <f>INDEX('Effect Coding'!$A$53:$DD$159,MATCH(B81,'Effect Coding'!$A$53:$A$159,0), COLUMN('Effect Coding'!CZ131))</f>
        <v>0</v>
      </c>
      <c r="DT81">
        <f>INDEX('Effect Coding'!$A$53:$DD$159,MATCH(B81,'Effect Coding'!$A$53:$A$159,0), COLUMN('Effect Coding'!DA131))</f>
        <v>0</v>
      </c>
      <c r="DU81">
        <f>INDEX('Effect Coding'!$A$53:$DD$159,MATCH(B81,'Effect Coding'!$A$53:$A$159,0), COLUMN('Effect Coding'!DB131))</f>
        <v>0</v>
      </c>
      <c r="DV81">
        <f>INDEX('Effect Coding'!$A$53:$DD$159,MATCH(B81,'Effect Coding'!$A$53:$A$159,0), COLUMN('Effect Coding'!DC131))</f>
        <v>0</v>
      </c>
      <c r="DW81">
        <f>INDEX('Effect Coding'!$A$53:$DD$159,MATCH(B81,'Effect Coding'!$A$53:$A$159,0), COLUMN('Effect Coding'!DD131))</f>
        <v>0</v>
      </c>
      <c r="DX81">
        <f>INDEX('Effect Coding'!$A$40:$K$49,MATCH(C81,'Effect Coding'!$A$40:$A$49,0),COLUMN('Effect Coding'!C118))</f>
        <v>0</v>
      </c>
      <c r="DY81">
        <f>INDEX('Effect Coding'!$A$40:$K$49,MATCH(C81,'Effect Coding'!$A$40:$A$49,0),COLUMN('Effect Coding'!D118))</f>
        <v>0</v>
      </c>
      <c r="DZ81">
        <f>INDEX('Effect Coding'!$A$40:$K$49,MATCH(C81,'Effect Coding'!$A$40:$A$49,0),COLUMN('Effect Coding'!E118))</f>
        <v>0</v>
      </c>
      <c r="EA81">
        <f>INDEX('Effect Coding'!$A$40:$K$49,MATCH(C81,'Effect Coding'!$A$40:$A$49,0),COLUMN('Effect Coding'!F118))</f>
        <v>1</v>
      </c>
      <c r="EB81">
        <f>INDEX('Effect Coding'!$A$40:$K$49,MATCH(C81,'Effect Coding'!$A$40:$A$49,0),COLUMN('Effect Coding'!G118))</f>
        <v>0</v>
      </c>
      <c r="EC81">
        <f>INDEX('Effect Coding'!$A$40:$K$49,MATCH(C81,'Effect Coding'!$A$40:$A$49,0),COLUMN('Effect Coding'!H118))</f>
        <v>0</v>
      </c>
      <c r="ED81">
        <f>INDEX('Effect Coding'!$A$40:$K$49,MATCH(C81,'Effect Coding'!$A$40:$A$49,0),COLUMN('Effect Coding'!I118))</f>
        <v>0</v>
      </c>
      <c r="EE81">
        <f>INDEX('Effect Coding'!$A$40:$K$49,MATCH(C81,'Effect Coding'!$A$40:$A$49,0),COLUMN('Effect Coding'!J118))</f>
        <v>0</v>
      </c>
      <c r="EF81">
        <f>INDEX('Effect Coding'!$A$40:$K$49,MATCH(C81,'Effect Coding'!$A$40:$A$49,0),COLUMN('Effect Coding'!K118))</f>
        <v>0</v>
      </c>
      <c r="EG81">
        <f>INDEX('Effect Coding'!$A$33:$E$36,MATCH(D81,'Effect Coding'!$A$33:$A$36,0),COLUMN('Effect Coding'!C111))</f>
        <v>1</v>
      </c>
      <c r="EH81">
        <f>INDEX('Effect Coding'!$A$33:$E$36,MATCH(D81,'Effect Coding'!$A$33:$A$36,0),COLUMN('Effect Coding'!D111))</f>
        <v>0</v>
      </c>
      <c r="EI81">
        <f>INDEX('Effect Coding'!$A$33:$E$36,MATCH(D81,'Effect Coding'!$A$33:$A$36,0),COLUMN('Effect Coding'!E111))</f>
        <v>0</v>
      </c>
      <c r="EJ81">
        <f>INDEX('Effect Coding'!$A$27:$D$29,MATCH(E81,'Effect Coding'!$A$27:$A$29,0),COLUMN('Effect Coding'!C105))</f>
        <v>1</v>
      </c>
      <c r="EK81">
        <f>INDEX('Effect Coding'!$A$27:$D$29,MATCH(E81,'Effect Coding'!$A$27:$A$29,0),COLUMN('Effect Coding'!D105))</f>
        <v>0</v>
      </c>
      <c r="EL81">
        <f>INDEX('Effect Coding'!$A$21:$D$23,MATCH(F81,'Effect Coding'!$A$21:$A$23,0),COLUMN('Effect Coding'!C99))</f>
        <v>1</v>
      </c>
      <c r="EM81">
        <f>INDEX('Effect Coding'!$A$21:$D$23,MATCH(F81,'Effect Coding'!$A$21:$A$23,0),COLUMN('Effect Coding'!D99))</f>
        <v>0</v>
      </c>
      <c r="EN81">
        <f>INDEX('Effect Coding'!$A$15:$D$17,MATCH(G81,'Effect Coding'!$A$15:$A$17,0),COLUMN('Effect Coding'!C93))</f>
        <v>0</v>
      </c>
      <c r="EO81">
        <f>INDEX('Effect Coding'!$A$15:$D$17,MATCH(G81,'Effect Coding'!$A$15:$A$17,0),COLUMN('Effect Coding'!D93))</f>
        <v>1</v>
      </c>
      <c r="EP81">
        <f>INDEX('Effect Coding'!$A$9:$D$11,MATCH(H81,'Effect Coding'!$A$9:$A$11,0),COLUMN('Effect Coding'!C87))</f>
        <v>0</v>
      </c>
      <c r="EQ81">
        <f>INDEX('Effect Coding'!$A$9:$D$11,MATCH(H81,'Effect Coding'!$A$9:$A$11,0),COLUMN('Effect Coding'!D87))</f>
        <v>1</v>
      </c>
      <c r="ER81">
        <f>INDEX('Effect Coding'!$A$3:$D$5,MATCH(I81,'Effect Coding'!$A$3:$A$5,0),COLUMN('Effect Coding'!C81))</f>
        <v>-1</v>
      </c>
      <c r="ES81">
        <f>INDEX('Effect Coding'!$A$3:$D$5,MATCH(I81,'Effect Coding'!$A$3:$A$5,0),COLUMN('Effect Coding'!D81))</f>
        <v>-1</v>
      </c>
      <c r="ET81">
        <f>INDEX('Effect Coding'!$A$163:$D$165,MATCH(J81,'Effect Coding'!$A$163:$A$165,0),COLUMN('Effect Coding'!C241))</f>
        <v>0</v>
      </c>
      <c r="EU81">
        <f>INDEX('Effect Coding'!$A$163:$D$165,MATCH(J81,'Effect Coding'!$A$163:$A$165,0),COLUMN('Effect Coding'!D241))</f>
        <v>1</v>
      </c>
      <c r="EV81">
        <f>INDEX('Effect Coding'!$A$163:$D$165,MATCH(K81,'Effect Coding'!$A$169:$A$171,0),COLUMN('Effect Coding'!C241))</f>
        <v>1</v>
      </c>
      <c r="EW81">
        <f>INDEX('Effect Coding'!$A$163:$D$165,MATCH(K81,'Effect Coding'!$A$169:$A$171,0),COLUMN('Effect Coding'!D241))</f>
        <v>0</v>
      </c>
      <c r="EX81">
        <f>INDEX('Effect Coding'!$A$175:$E$178,MATCH(L81,'Effect Coding'!$A$175:$A$178,0),COLUMN('Effect Coding'!C253))</f>
        <v>0</v>
      </c>
      <c r="EY81">
        <f>INDEX('Effect Coding'!$A$175:$E$178,MATCH(L81,'Effect Coding'!$A$175:$A$178,0),COLUMN('Effect Coding'!D253))</f>
        <v>0</v>
      </c>
      <c r="EZ81">
        <f>INDEX('Effect Coding'!$A$175:$E$178,MATCH(L81,'Effect Coding'!$A$175:$A$178,0),COLUMN('Effect Coding'!E253))</f>
        <v>1</v>
      </c>
      <c r="FA81">
        <f>INDEX('Effect Coding'!$A$182:$E$185,MATCH(M81,'Effect Coding'!$A$182:$A$185,0),COLUMN('Effect Coding'!C260))</f>
        <v>1</v>
      </c>
      <c r="FB81">
        <f>INDEX('Effect Coding'!$A$182:$E$185,MATCH(M81,'Effect Coding'!$A$182:$A$185,0),COLUMN('Effect Coding'!D260))</f>
        <v>0</v>
      </c>
      <c r="FC81">
        <f>INDEX('Effect Coding'!$A$182:$E$185,MATCH(M81,'Effect Coding'!$A$182:$A$185,0),COLUMN('Effect Coding'!E260))</f>
        <v>0</v>
      </c>
      <c r="FD81">
        <f>INDEX('Effect Coding'!$A$189:$C$190,MATCH(N81,'Effect Coding'!$A$189:$A$190,0),COLUMN('Effect Coding'!C267))</f>
        <v>1</v>
      </c>
      <c r="FE81">
        <f>INDEX('Effect Coding'!$A$194:$D$196,MATCH(O81,'Effect Coding'!$A$194:$A$196,0),COLUMN('Effect Coding'!C272))</f>
        <v>-1</v>
      </c>
      <c r="FF81">
        <f>INDEX('Effect Coding'!$A$194:$D$196,MATCH(O81,'Effect Coding'!$A$194:$A$196,0),COLUMN('Effect Coding'!D272))</f>
        <v>-1</v>
      </c>
      <c r="FG81">
        <f>INDEX('Effect Coding'!$A$200:$C$201,MATCH(P81,'Effect Coding'!$A$200:$A$201,0),COLUMN('Effect Coding'!C278))</f>
        <v>1</v>
      </c>
      <c r="FH81">
        <f>INDEX('Effect Coding'!$A$205:$D$207,MATCH(Q81,'Effect Coding'!$A$205:$A$207,0),COLUMN('Effect Coding'!C283))</f>
        <v>-1</v>
      </c>
      <c r="FI81">
        <f>INDEX('Effect Coding'!$A$205:$D$207,MATCH(Q81,'Effect Coding'!$A$205:$A$207,0),COLUMN('Effect Coding'!D283))</f>
        <v>-1</v>
      </c>
      <c r="FJ81">
        <f>INDEX('Effect Coding'!$A$211:$C$212,MATCH(R81,'Effect Coding'!$A$211:$A$212,0),COLUMN('Effect Coding'!C289))</f>
        <v>1</v>
      </c>
      <c r="FK81">
        <f>INDEX('Effect Coding'!$A$216:$C$217,MATCH(S81,'Effect Coding'!$A$216:$A$217,0),COLUMN('Effect Coding'!C294))</f>
        <v>1</v>
      </c>
      <c r="FL81">
        <f>INDEX('Effect Coding'!$A$221:$C$222,MATCH(T81,'Effect Coding'!$A$221:$A$222,0),COLUMN('Effect Coding'!C299))</f>
        <v>1</v>
      </c>
    </row>
    <row r="82" spans="1:168" x14ac:dyDescent="0.25">
      <c r="A82" t="s">
        <v>284</v>
      </c>
      <c r="B82" t="s">
        <v>93</v>
      </c>
      <c r="C82" t="s">
        <v>5</v>
      </c>
      <c r="D82" t="s">
        <v>30</v>
      </c>
      <c r="E82" t="s">
        <v>28</v>
      </c>
      <c r="F82" t="s">
        <v>53</v>
      </c>
      <c r="G82" t="s">
        <v>189</v>
      </c>
      <c r="H82" t="s">
        <v>185</v>
      </c>
      <c r="I82" t="s">
        <v>75</v>
      </c>
      <c r="J82" t="s">
        <v>187</v>
      </c>
      <c r="K82" t="s">
        <v>63</v>
      </c>
      <c r="L82">
        <v>2</v>
      </c>
      <c r="M82" t="s">
        <v>51</v>
      </c>
      <c r="N82" t="s">
        <v>52</v>
      </c>
      <c r="O82" t="s">
        <v>62</v>
      </c>
      <c r="P82" t="s">
        <v>52</v>
      </c>
      <c r="Q82" t="s">
        <v>68</v>
      </c>
      <c r="R82" t="s">
        <v>51</v>
      </c>
      <c r="S82" t="s">
        <v>51</v>
      </c>
      <c r="T82" t="s">
        <v>51</v>
      </c>
      <c r="U82" s="20">
        <v>5.7</v>
      </c>
      <c r="V82">
        <f>INDEX('Effect Coding'!$A$53:$DD$159,MATCH(B82,'Effect Coding'!$A$53:$A$159,0), COLUMN('Effect Coding'!C132))</f>
        <v>0</v>
      </c>
      <c r="W82">
        <f>INDEX('Effect Coding'!$A$53:$DD$159,MATCH(B82,'Effect Coding'!$A$53:$A$159,0), COLUMN('Effect Coding'!D132))</f>
        <v>0</v>
      </c>
      <c r="X82">
        <f>INDEX('Effect Coding'!$A$53:$DD$159,MATCH(B82,'Effect Coding'!$A$53:$A$159,0), COLUMN('Effect Coding'!E132))</f>
        <v>0</v>
      </c>
      <c r="Y82">
        <f>INDEX('Effect Coding'!$A$53:$DD$159,MATCH(B82,'Effect Coding'!$A$53:$A$159,0), COLUMN('Effect Coding'!F132))</f>
        <v>0</v>
      </c>
      <c r="Z82">
        <f>INDEX('Effect Coding'!$A$53:$DD$159,MATCH(B82,'Effect Coding'!$A$53:$A$159,0), COLUMN('Effect Coding'!G132))</f>
        <v>0</v>
      </c>
      <c r="AA82">
        <f>INDEX('Effect Coding'!$A$53:$DD$159,MATCH(B82,'Effect Coding'!$A$53:$A$159,0), COLUMN('Effect Coding'!H132))</f>
        <v>0</v>
      </c>
      <c r="AB82">
        <f>INDEX('Effect Coding'!$A$53:$DD$159,MATCH(B82,'Effect Coding'!$A$53:$A$159,0), COLUMN('Effect Coding'!I132))</f>
        <v>0</v>
      </c>
      <c r="AC82">
        <f>INDEX('Effect Coding'!$A$53:$DD$159,MATCH(B82,'Effect Coding'!$A$53:$A$159,0), COLUMN('Effect Coding'!J132))</f>
        <v>0</v>
      </c>
      <c r="AD82">
        <f>INDEX('Effect Coding'!$A$53:$DD$159,MATCH(B82,'Effect Coding'!$A$53:$A$159,0), COLUMN('Effect Coding'!K132))</f>
        <v>0</v>
      </c>
      <c r="AE82">
        <f>INDEX('Effect Coding'!$A$53:$DD$159,MATCH(B82,'Effect Coding'!$A$53:$A$159,0), COLUMN('Effect Coding'!L132))</f>
        <v>0</v>
      </c>
      <c r="AF82">
        <f>INDEX('Effect Coding'!$A$53:$DD$159,MATCH(B82,'Effect Coding'!$A$53:$A$159,0), COLUMN('Effect Coding'!M132))</f>
        <v>0</v>
      </c>
      <c r="AG82">
        <f>INDEX('Effect Coding'!$A$53:$DD$159,MATCH(B82,'Effect Coding'!$A$53:$A$159,0), COLUMN('Effect Coding'!N132))</f>
        <v>0</v>
      </c>
      <c r="AH82">
        <f>INDEX('Effect Coding'!$A$53:$DD$159,MATCH(B82,'Effect Coding'!$A$53:$A$159,0), COLUMN('Effect Coding'!O132))</f>
        <v>0</v>
      </c>
      <c r="AI82">
        <f>INDEX('Effect Coding'!$A$53:$DD$159,MATCH(B82,'Effect Coding'!$A$53:$A$159,0), COLUMN('Effect Coding'!P132))</f>
        <v>0</v>
      </c>
      <c r="AJ82">
        <f>INDEX('Effect Coding'!$A$53:$DD$159,MATCH(B82,'Effect Coding'!$A$53:$A$159,0), COLUMN('Effect Coding'!Q132))</f>
        <v>0</v>
      </c>
      <c r="AK82">
        <f>INDEX('Effect Coding'!$A$53:$DD$159,MATCH(B82,'Effect Coding'!$A$53:$A$159,0), COLUMN('Effect Coding'!R132))</f>
        <v>0</v>
      </c>
      <c r="AL82">
        <f>INDEX('Effect Coding'!$A$53:$DD$159,MATCH(B82,'Effect Coding'!$A$53:$A$159,0), COLUMN('Effect Coding'!S132))</f>
        <v>0</v>
      </c>
      <c r="AM82">
        <f>INDEX('Effect Coding'!$A$53:$DD$159,MATCH(B82,'Effect Coding'!$A$53:$A$159,0), COLUMN('Effect Coding'!T132))</f>
        <v>0</v>
      </c>
      <c r="AN82">
        <f>INDEX('Effect Coding'!$A$53:$DD$159,MATCH(B82,'Effect Coding'!$A$53:$A$159,0), COLUMN('Effect Coding'!U132))</f>
        <v>0</v>
      </c>
      <c r="AO82">
        <f>INDEX('Effect Coding'!$A$53:$DD$159,MATCH(B82,'Effect Coding'!$A$53:$A$159,0), COLUMN('Effect Coding'!V132))</f>
        <v>0</v>
      </c>
      <c r="AP82">
        <f>INDEX('Effect Coding'!$A$53:$DD$159,MATCH(B82,'Effect Coding'!$A$53:$A$159,0), COLUMN('Effect Coding'!W132))</f>
        <v>0</v>
      </c>
      <c r="AQ82">
        <f>INDEX('Effect Coding'!$A$53:$DD$159,MATCH(B82,'Effect Coding'!$A$53:$A$159,0), COLUMN('Effect Coding'!X132))</f>
        <v>0</v>
      </c>
      <c r="AR82">
        <f>INDEX('Effect Coding'!$A$53:$DD$159,MATCH(B82,'Effect Coding'!$A$53:$A$159,0), COLUMN('Effect Coding'!Y132))</f>
        <v>0</v>
      </c>
      <c r="AS82">
        <f>INDEX('Effect Coding'!$A$53:$DD$159,MATCH(B82,'Effect Coding'!$A$53:$A$159,0), COLUMN('Effect Coding'!Z132))</f>
        <v>0</v>
      </c>
      <c r="AT82">
        <f>INDEX('Effect Coding'!$A$53:$DD$159,MATCH(B82,'Effect Coding'!$A$53:$A$159,0), COLUMN('Effect Coding'!AA132))</f>
        <v>0</v>
      </c>
      <c r="AU82">
        <f>INDEX('Effect Coding'!$A$53:$DD$159,MATCH(B82,'Effect Coding'!$A$53:$A$159,0), COLUMN('Effect Coding'!AB132))</f>
        <v>0</v>
      </c>
      <c r="AV82">
        <f>INDEX('Effect Coding'!$A$53:$DD$159,MATCH(B82,'Effect Coding'!$A$53:$A$159,0), COLUMN('Effect Coding'!AC132))</f>
        <v>0</v>
      </c>
      <c r="AW82">
        <f>INDEX('Effect Coding'!$A$53:$DD$159,MATCH(B82,'Effect Coding'!$A$53:$A$159,0), COLUMN('Effect Coding'!AD132))</f>
        <v>1</v>
      </c>
      <c r="AX82">
        <f>INDEX('Effect Coding'!$A$53:$DD$159,MATCH(B82,'Effect Coding'!$A$53:$A$159,0), COLUMN('Effect Coding'!AE132))</f>
        <v>0</v>
      </c>
      <c r="AY82">
        <f>INDEX('Effect Coding'!$A$53:$DD$159,MATCH(B82,'Effect Coding'!$A$53:$A$159,0), COLUMN('Effect Coding'!AF132))</f>
        <v>0</v>
      </c>
      <c r="AZ82">
        <f>INDEX('Effect Coding'!$A$53:$DD$159,MATCH(B82,'Effect Coding'!$A$53:$A$159,0), COLUMN('Effect Coding'!AG132))</f>
        <v>0</v>
      </c>
      <c r="BA82">
        <f>INDEX('Effect Coding'!$A$53:$DD$159,MATCH(B82,'Effect Coding'!$A$53:$A$159,0), COLUMN('Effect Coding'!AH132))</f>
        <v>0</v>
      </c>
      <c r="BB82">
        <f>INDEX('Effect Coding'!$A$53:$DD$159,MATCH(B82,'Effect Coding'!$A$53:$A$159,0), COLUMN('Effect Coding'!AI132))</f>
        <v>0</v>
      </c>
      <c r="BC82">
        <f>INDEX('Effect Coding'!$A$53:$DD$159,MATCH(B82,'Effect Coding'!$A$53:$A$159,0), COLUMN('Effect Coding'!AJ132))</f>
        <v>0</v>
      </c>
      <c r="BD82">
        <f>INDEX('Effect Coding'!$A$53:$DD$159,MATCH(B82,'Effect Coding'!$A$53:$A$159,0), COLUMN('Effect Coding'!AK132))</f>
        <v>0</v>
      </c>
      <c r="BE82">
        <f>INDEX('Effect Coding'!$A$53:$DD$159,MATCH(B82,'Effect Coding'!$A$53:$A$159,0), COLUMN('Effect Coding'!AL132))</f>
        <v>0</v>
      </c>
      <c r="BF82">
        <f>INDEX('Effect Coding'!$A$53:$DD$159,MATCH(B82,'Effect Coding'!$A$53:$A$159,0), COLUMN('Effect Coding'!AM132))</f>
        <v>0</v>
      </c>
      <c r="BG82">
        <f>INDEX('Effect Coding'!$A$53:$DD$159,MATCH(B82,'Effect Coding'!$A$53:$A$159,0), COLUMN('Effect Coding'!AN132))</f>
        <v>0</v>
      </c>
      <c r="BH82">
        <f>INDEX('Effect Coding'!$A$53:$DD$159,MATCH(B82,'Effect Coding'!$A$53:$A$159,0), COLUMN('Effect Coding'!AO132))</f>
        <v>0</v>
      </c>
      <c r="BI82">
        <f>INDEX('Effect Coding'!$A$53:$DD$159,MATCH(B82,'Effect Coding'!$A$53:$A$159,0), COLUMN('Effect Coding'!AP132))</f>
        <v>0</v>
      </c>
      <c r="BJ82">
        <f>INDEX('Effect Coding'!$A$53:$DD$159,MATCH(B82,'Effect Coding'!$A$53:$A$159,0), COLUMN('Effect Coding'!AQ132))</f>
        <v>0</v>
      </c>
      <c r="BK82">
        <f>INDEX('Effect Coding'!$A$53:$DD$159,MATCH(B82,'Effect Coding'!$A$53:$A$159,0), COLUMN('Effect Coding'!AR132))</f>
        <v>0</v>
      </c>
      <c r="BL82">
        <f>INDEX('Effect Coding'!$A$53:$DD$159,MATCH(B82,'Effect Coding'!$A$53:$A$159,0), COLUMN('Effect Coding'!AS132))</f>
        <v>0</v>
      </c>
      <c r="BM82">
        <f>INDEX('Effect Coding'!$A$53:$DD$159,MATCH(B82,'Effect Coding'!$A$53:$A$159,0), COLUMN('Effect Coding'!AT132))</f>
        <v>0</v>
      </c>
      <c r="BN82">
        <f>INDEX('Effect Coding'!$A$53:$DD$159,MATCH(B82,'Effect Coding'!$A$53:$A$159,0), COLUMN('Effect Coding'!AU132))</f>
        <v>0</v>
      </c>
      <c r="BO82">
        <f>INDEX('Effect Coding'!$A$53:$DD$159,MATCH(B82,'Effect Coding'!$A$53:$A$159,0), COLUMN('Effect Coding'!AV132))</f>
        <v>0</v>
      </c>
      <c r="BP82">
        <f>INDEX('Effect Coding'!$A$53:$DD$159,MATCH(B82,'Effect Coding'!$A$53:$A$159,0), COLUMN('Effect Coding'!AW132))</f>
        <v>0</v>
      </c>
      <c r="BQ82">
        <f>INDEX('Effect Coding'!$A$53:$DD$159,MATCH(B82,'Effect Coding'!$A$53:$A$159,0), COLUMN('Effect Coding'!AX132))</f>
        <v>0</v>
      </c>
      <c r="BR82">
        <f>INDEX('Effect Coding'!$A$53:$DD$159,MATCH(B82,'Effect Coding'!$A$53:$A$159,0), COLUMN('Effect Coding'!AY132))</f>
        <v>0</v>
      </c>
      <c r="BS82">
        <f>INDEX('Effect Coding'!$A$53:$DD$159,MATCH(B82,'Effect Coding'!$A$53:$A$159,0), COLUMN('Effect Coding'!AZ132))</f>
        <v>0</v>
      </c>
      <c r="BT82">
        <f>INDEX('Effect Coding'!$A$53:$DD$159,MATCH(B82,'Effect Coding'!$A$53:$A$159,0), COLUMN('Effect Coding'!BA132))</f>
        <v>0</v>
      </c>
      <c r="BU82">
        <f>INDEX('Effect Coding'!$A$53:$DD$159,MATCH(B82,'Effect Coding'!$A$53:$A$159,0), COLUMN('Effect Coding'!BB132))</f>
        <v>0</v>
      </c>
      <c r="BV82">
        <f>INDEX('Effect Coding'!$A$53:$DD$159,MATCH(B82,'Effect Coding'!$A$53:$A$159,0), COLUMN('Effect Coding'!BC132))</f>
        <v>0</v>
      </c>
      <c r="BW82">
        <f>INDEX('Effect Coding'!$A$53:$DD$159,MATCH(B82,'Effect Coding'!$A$53:$A$159,0), COLUMN('Effect Coding'!BD132))</f>
        <v>0</v>
      </c>
      <c r="BX82">
        <f>INDEX('Effect Coding'!$A$53:$DD$159,MATCH(B82,'Effect Coding'!$A$53:$A$159,0), COLUMN('Effect Coding'!BE132))</f>
        <v>0</v>
      </c>
      <c r="BY82">
        <f>INDEX('Effect Coding'!$A$53:$DD$159,MATCH(B82,'Effect Coding'!$A$53:$A$159,0), COLUMN('Effect Coding'!BF132))</f>
        <v>0</v>
      </c>
      <c r="BZ82">
        <f>INDEX('Effect Coding'!$A$53:$DD$159,MATCH(B82,'Effect Coding'!$A$53:$A$159,0), COLUMN('Effect Coding'!BG132))</f>
        <v>0</v>
      </c>
      <c r="CA82">
        <f>INDEX('Effect Coding'!$A$53:$DD$159,MATCH(B82,'Effect Coding'!$A$53:$A$159,0), COLUMN('Effect Coding'!BH132))</f>
        <v>0</v>
      </c>
      <c r="CB82">
        <f>INDEX('Effect Coding'!$A$53:$DD$159,MATCH(B82,'Effect Coding'!$A$53:$A$159,0), COLUMN('Effect Coding'!BI132))</f>
        <v>0</v>
      </c>
      <c r="CC82">
        <f>INDEX('Effect Coding'!$A$53:$DD$159,MATCH(B82,'Effect Coding'!$A$53:$A$159,0), COLUMN('Effect Coding'!BJ132))</f>
        <v>0</v>
      </c>
      <c r="CD82">
        <f>INDEX('Effect Coding'!$A$53:$DD$159,MATCH(B82,'Effect Coding'!$A$53:$A$159,0), COLUMN('Effect Coding'!BK132))</f>
        <v>0</v>
      </c>
      <c r="CE82">
        <f>INDEX('Effect Coding'!$A$53:$DD$159,MATCH(B82,'Effect Coding'!$A$53:$A$159,0), COLUMN('Effect Coding'!BL132))</f>
        <v>0</v>
      </c>
      <c r="CF82">
        <f>INDEX('Effect Coding'!$A$53:$DD$159,MATCH(B82,'Effect Coding'!$A$53:$A$159,0), COLUMN('Effect Coding'!BM132))</f>
        <v>0</v>
      </c>
      <c r="CG82">
        <f>INDEX('Effect Coding'!$A$53:$DD$159,MATCH(B82,'Effect Coding'!$A$53:$A$159,0), COLUMN('Effect Coding'!BN132))</f>
        <v>0</v>
      </c>
      <c r="CH82">
        <f>INDEX('Effect Coding'!$A$53:$DD$159,MATCH(B82,'Effect Coding'!$A$53:$A$159,0), COLUMN('Effect Coding'!BO132))</f>
        <v>0</v>
      </c>
      <c r="CI82">
        <f>INDEX('Effect Coding'!$A$53:$DD$159,MATCH(B82,'Effect Coding'!$A$53:$A$159,0), COLUMN('Effect Coding'!BP132))</f>
        <v>0</v>
      </c>
      <c r="CJ82">
        <f>INDEX('Effect Coding'!$A$53:$DD$159,MATCH(B82,'Effect Coding'!$A$53:$A$159,0), COLUMN('Effect Coding'!BQ132))</f>
        <v>0</v>
      </c>
      <c r="CK82">
        <f>INDEX('Effect Coding'!$A$53:$DD$159,MATCH(B82,'Effect Coding'!$A$53:$A$159,0), COLUMN('Effect Coding'!BR132))</f>
        <v>0</v>
      </c>
      <c r="CL82">
        <f>INDEX('Effect Coding'!$A$53:$DD$159,MATCH(B82,'Effect Coding'!$A$53:$A$159,0), COLUMN('Effect Coding'!BS132))</f>
        <v>0</v>
      </c>
      <c r="CM82">
        <f>INDEX('Effect Coding'!$A$53:$DD$159,MATCH(B82,'Effect Coding'!$A$53:$A$159,0), COLUMN('Effect Coding'!BT132))</f>
        <v>0</v>
      </c>
      <c r="CN82">
        <f>INDEX('Effect Coding'!$A$53:$DD$159,MATCH(B82,'Effect Coding'!$A$53:$A$159,0), COLUMN('Effect Coding'!BU132))</f>
        <v>0</v>
      </c>
      <c r="CO82">
        <f>INDEX('Effect Coding'!$A$53:$DD$159,MATCH(B82,'Effect Coding'!$A$53:$A$159,0), COLUMN('Effect Coding'!BV132))</f>
        <v>0</v>
      </c>
      <c r="CP82">
        <f>INDEX('Effect Coding'!$A$53:$DD$159,MATCH(B82,'Effect Coding'!$A$53:$A$159,0), COLUMN('Effect Coding'!BW132))</f>
        <v>0</v>
      </c>
      <c r="CQ82">
        <f>INDEX('Effect Coding'!$A$53:$DD$159,MATCH(B82,'Effect Coding'!$A$53:$A$159,0), COLUMN('Effect Coding'!BX132))</f>
        <v>0</v>
      </c>
      <c r="CR82">
        <f>INDEX('Effect Coding'!$A$53:$DD$159,MATCH(B82,'Effect Coding'!$A$53:$A$159,0), COLUMN('Effect Coding'!BY132))</f>
        <v>0</v>
      </c>
      <c r="CS82">
        <f>INDEX('Effect Coding'!$A$53:$DD$159,MATCH(B82,'Effect Coding'!$A$53:$A$159,0), COLUMN('Effect Coding'!BZ132))</f>
        <v>0</v>
      </c>
      <c r="CT82">
        <f>INDEX('Effect Coding'!$A$53:$DD$159,MATCH(B82,'Effect Coding'!$A$53:$A$159,0), COLUMN('Effect Coding'!CA132))</f>
        <v>0</v>
      </c>
      <c r="CU82">
        <f>INDEX('Effect Coding'!$A$53:$DD$159,MATCH(B82,'Effect Coding'!$A$53:$A$159,0), COLUMN('Effect Coding'!CB132))</f>
        <v>0</v>
      </c>
      <c r="CV82">
        <f>INDEX('Effect Coding'!$A$53:$DD$159,MATCH(B82,'Effect Coding'!$A$53:$A$159,0), COLUMN('Effect Coding'!CC132))</f>
        <v>0</v>
      </c>
      <c r="CW82">
        <f>INDEX('Effect Coding'!$A$53:$DD$159,MATCH(B82,'Effect Coding'!$A$53:$A$159,0), COLUMN('Effect Coding'!CD132))</f>
        <v>0</v>
      </c>
      <c r="CX82">
        <f>INDEX('Effect Coding'!$A$53:$DD$159,MATCH(B82,'Effect Coding'!$A$53:$A$159,0), COLUMN('Effect Coding'!CE132))</f>
        <v>0</v>
      </c>
      <c r="CY82">
        <f>INDEX('Effect Coding'!$A$53:$DD$159,MATCH(B82,'Effect Coding'!$A$53:$A$159,0), COLUMN('Effect Coding'!CF132))</f>
        <v>0</v>
      </c>
      <c r="CZ82">
        <f>INDEX('Effect Coding'!$A$53:$DD$159,MATCH(B82,'Effect Coding'!$A$53:$A$159,0), COLUMN('Effect Coding'!CG132))</f>
        <v>0</v>
      </c>
      <c r="DA82">
        <f>INDEX('Effect Coding'!$A$53:$DD$159,MATCH(B82,'Effect Coding'!$A$53:$A$159,0), COLUMN('Effect Coding'!CH132))</f>
        <v>0</v>
      </c>
      <c r="DB82">
        <f>INDEX('Effect Coding'!$A$53:$DD$159,MATCH(B82,'Effect Coding'!$A$53:$A$159,0), COLUMN('Effect Coding'!CI132))</f>
        <v>0</v>
      </c>
      <c r="DC82">
        <f>INDEX('Effect Coding'!$A$53:$DD$159,MATCH(B82,'Effect Coding'!$A$53:$A$159,0), COLUMN('Effect Coding'!CJ132))</f>
        <v>0</v>
      </c>
      <c r="DD82">
        <f>INDEX('Effect Coding'!$A$53:$DD$159,MATCH(B82,'Effect Coding'!$A$53:$A$159,0), COLUMN('Effect Coding'!CK132))</f>
        <v>0</v>
      </c>
      <c r="DE82">
        <f>INDEX('Effect Coding'!$A$53:$DD$159,MATCH(B82,'Effect Coding'!$A$53:$A$159,0), COLUMN('Effect Coding'!CL132))</f>
        <v>0</v>
      </c>
      <c r="DF82">
        <f>INDEX('Effect Coding'!$A$53:$DD$159,MATCH(B82,'Effect Coding'!$A$53:$A$159,0), COLUMN('Effect Coding'!CM132))</f>
        <v>0</v>
      </c>
      <c r="DG82">
        <f>INDEX('Effect Coding'!$A$53:$DD$159,MATCH(B82,'Effect Coding'!$A$53:$A$159,0), COLUMN('Effect Coding'!CN132))</f>
        <v>0</v>
      </c>
      <c r="DH82">
        <f>INDEX('Effect Coding'!$A$53:$DD$159,MATCH(B82,'Effect Coding'!$A$53:$A$159,0), COLUMN('Effect Coding'!CO132))</f>
        <v>0</v>
      </c>
      <c r="DI82">
        <f>INDEX('Effect Coding'!$A$53:$DD$159,MATCH(B82,'Effect Coding'!$A$53:$A$159,0), COLUMN('Effect Coding'!CP132))</f>
        <v>0</v>
      </c>
      <c r="DJ82">
        <f>INDEX('Effect Coding'!$A$53:$DD$159,MATCH(B82,'Effect Coding'!$A$53:$A$159,0), COLUMN('Effect Coding'!CQ132))</f>
        <v>0</v>
      </c>
      <c r="DK82">
        <f>INDEX('Effect Coding'!$A$53:$DD$159,MATCH(B82,'Effect Coding'!$A$53:$A$159,0), COLUMN('Effect Coding'!CR132))</f>
        <v>0</v>
      </c>
      <c r="DL82">
        <f>INDEX('Effect Coding'!$A$53:$DD$159,MATCH(B82,'Effect Coding'!$A$53:$A$159,0), COLUMN('Effect Coding'!CS132))</f>
        <v>0</v>
      </c>
      <c r="DM82">
        <f>INDEX('Effect Coding'!$A$53:$DD$159,MATCH(B82,'Effect Coding'!$A$53:$A$159,0), COLUMN('Effect Coding'!CT132))</f>
        <v>0</v>
      </c>
      <c r="DN82">
        <f>INDEX('Effect Coding'!$A$53:$DD$159,MATCH(B82,'Effect Coding'!$A$53:$A$159,0), COLUMN('Effect Coding'!CU132))</f>
        <v>0</v>
      </c>
      <c r="DO82">
        <f>INDEX('Effect Coding'!$A$53:$DD$159,MATCH(B82,'Effect Coding'!$A$53:$A$159,0), COLUMN('Effect Coding'!CV132))</f>
        <v>0</v>
      </c>
      <c r="DP82">
        <f>INDEX('Effect Coding'!$A$53:$DD$159,MATCH(B82,'Effect Coding'!$A$53:$A$159,0), COLUMN('Effect Coding'!CW132))</f>
        <v>0</v>
      </c>
      <c r="DQ82">
        <f>INDEX('Effect Coding'!$A$53:$DD$159,MATCH(B82,'Effect Coding'!$A$53:$A$159,0), COLUMN('Effect Coding'!CX132))</f>
        <v>0</v>
      </c>
      <c r="DR82">
        <f>INDEX('Effect Coding'!$A$53:$DD$159,MATCH(B82,'Effect Coding'!$A$53:$A$159,0), COLUMN('Effect Coding'!CY132))</f>
        <v>0</v>
      </c>
      <c r="DS82">
        <f>INDEX('Effect Coding'!$A$53:$DD$159,MATCH(B82,'Effect Coding'!$A$53:$A$159,0), COLUMN('Effect Coding'!CZ132))</f>
        <v>0</v>
      </c>
      <c r="DT82">
        <f>INDEX('Effect Coding'!$A$53:$DD$159,MATCH(B82,'Effect Coding'!$A$53:$A$159,0), COLUMN('Effect Coding'!DA132))</f>
        <v>0</v>
      </c>
      <c r="DU82">
        <f>INDEX('Effect Coding'!$A$53:$DD$159,MATCH(B82,'Effect Coding'!$A$53:$A$159,0), COLUMN('Effect Coding'!DB132))</f>
        <v>0</v>
      </c>
      <c r="DV82">
        <f>INDEX('Effect Coding'!$A$53:$DD$159,MATCH(B82,'Effect Coding'!$A$53:$A$159,0), COLUMN('Effect Coding'!DC132))</f>
        <v>0</v>
      </c>
      <c r="DW82">
        <f>INDEX('Effect Coding'!$A$53:$DD$159,MATCH(B82,'Effect Coding'!$A$53:$A$159,0), COLUMN('Effect Coding'!DD132))</f>
        <v>0</v>
      </c>
      <c r="DX82">
        <f>INDEX('Effect Coding'!$A$40:$K$49,MATCH(C82,'Effect Coding'!$A$40:$A$49,0),COLUMN('Effect Coding'!C119))</f>
        <v>0</v>
      </c>
      <c r="DY82">
        <f>INDEX('Effect Coding'!$A$40:$K$49,MATCH(C82,'Effect Coding'!$A$40:$A$49,0),COLUMN('Effect Coding'!D119))</f>
        <v>0</v>
      </c>
      <c r="DZ82">
        <f>INDEX('Effect Coding'!$A$40:$K$49,MATCH(C82,'Effect Coding'!$A$40:$A$49,0),COLUMN('Effect Coding'!E119))</f>
        <v>0</v>
      </c>
      <c r="EA82">
        <f>INDEX('Effect Coding'!$A$40:$K$49,MATCH(C82,'Effect Coding'!$A$40:$A$49,0),COLUMN('Effect Coding'!F119))</f>
        <v>1</v>
      </c>
      <c r="EB82">
        <f>INDEX('Effect Coding'!$A$40:$K$49,MATCH(C82,'Effect Coding'!$A$40:$A$49,0),COLUMN('Effect Coding'!G119))</f>
        <v>0</v>
      </c>
      <c r="EC82">
        <f>INDEX('Effect Coding'!$A$40:$K$49,MATCH(C82,'Effect Coding'!$A$40:$A$49,0),COLUMN('Effect Coding'!H119))</f>
        <v>0</v>
      </c>
      <c r="ED82">
        <f>INDEX('Effect Coding'!$A$40:$K$49,MATCH(C82,'Effect Coding'!$A$40:$A$49,0),COLUMN('Effect Coding'!I119))</f>
        <v>0</v>
      </c>
      <c r="EE82">
        <f>INDEX('Effect Coding'!$A$40:$K$49,MATCH(C82,'Effect Coding'!$A$40:$A$49,0),COLUMN('Effect Coding'!J119))</f>
        <v>0</v>
      </c>
      <c r="EF82">
        <f>INDEX('Effect Coding'!$A$40:$K$49,MATCH(C82,'Effect Coding'!$A$40:$A$49,0),COLUMN('Effect Coding'!K119))</f>
        <v>0</v>
      </c>
      <c r="EG82">
        <f>INDEX('Effect Coding'!$A$33:$E$36,MATCH(D82,'Effect Coding'!$A$33:$A$36,0),COLUMN('Effect Coding'!C112))</f>
        <v>1</v>
      </c>
      <c r="EH82">
        <f>INDEX('Effect Coding'!$A$33:$E$36,MATCH(D82,'Effect Coding'!$A$33:$A$36,0),COLUMN('Effect Coding'!D112))</f>
        <v>0</v>
      </c>
      <c r="EI82">
        <f>INDEX('Effect Coding'!$A$33:$E$36,MATCH(D82,'Effect Coding'!$A$33:$A$36,0),COLUMN('Effect Coding'!E112))</f>
        <v>0</v>
      </c>
      <c r="EJ82">
        <f>INDEX('Effect Coding'!$A$27:$D$29,MATCH(E82,'Effect Coding'!$A$27:$A$29,0),COLUMN('Effect Coding'!C106))</f>
        <v>1</v>
      </c>
      <c r="EK82">
        <f>INDEX('Effect Coding'!$A$27:$D$29,MATCH(E82,'Effect Coding'!$A$27:$A$29,0),COLUMN('Effect Coding'!D106))</f>
        <v>0</v>
      </c>
      <c r="EL82">
        <f>INDEX('Effect Coding'!$A$21:$D$23,MATCH(F82,'Effect Coding'!$A$21:$A$23,0),COLUMN('Effect Coding'!C100))</f>
        <v>1</v>
      </c>
      <c r="EM82">
        <f>INDEX('Effect Coding'!$A$21:$D$23,MATCH(F82,'Effect Coding'!$A$21:$A$23,0),COLUMN('Effect Coding'!D100))</f>
        <v>0</v>
      </c>
      <c r="EN82">
        <f>INDEX('Effect Coding'!$A$15:$D$17,MATCH(G82,'Effect Coding'!$A$15:$A$17,0),COLUMN('Effect Coding'!C94))</f>
        <v>0</v>
      </c>
      <c r="EO82">
        <f>INDEX('Effect Coding'!$A$15:$D$17,MATCH(G82,'Effect Coding'!$A$15:$A$17,0),COLUMN('Effect Coding'!D94))</f>
        <v>1</v>
      </c>
      <c r="EP82">
        <f>INDEX('Effect Coding'!$A$9:$D$11,MATCH(H82,'Effect Coding'!$A$9:$A$11,0),COLUMN('Effect Coding'!C88))</f>
        <v>0</v>
      </c>
      <c r="EQ82">
        <f>INDEX('Effect Coding'!$A$9:$D$11,MATCH(H82,'Effect Coding'!$A$9:$A$11,0),COLUMN('Effect Coding'!D88))</f>
        <v>1</v>
      </c>
      <c r="ER82">
        <f>INDEX('Effect Coding'!$A$3:$D$5,MATCH(I82,'Effect Coding'!$A$3:$A$5,0),COLUMN('Effect Coding'!C82))</f>
        <v>-1</v>
      </c>
      <c r="ES82">
        <f>INDEX('Effect Coding'!$A$3:$D$5,MATCH(I82,'Effect Coding'!$A$3:$A$5,0),COLUMN('Effect Coding'!D82))</f>
        <v>-1</v>
      </c>
      <c r="ET82">
        <f>INDEX('Effect Coding'!$A$163:$D$165,MATCH(J82,'Effect Coding'!$A$163:$A$165,0),COLUMN('Effect Coding'!C242))</f>
        <v>0</v>
      </c>
      <c r="EU82">
        <f>INDEX('Effect Coding'!$A$163:$D$165,MATCH(J82,'Effect Coding'!$A$163:$A$165,0),COLUMN('Effect Coding'!D242))</f>
        <v>1</v>
      </c>
      <c r="EV82">
        <f>INDEX('Effect Coding'!$A$163:$D$165,MATCH(K82,'Effect Coding'!$A$169:$A$171,0),COLUMN('Effect Coding'!C242))</f>
        <v>1</v>
      </c>
      <c r="EW82">
        <f>INDEX('Effect Coding'!$A$163:$D$165,MATCH(K82,'Effect Coding'!$A$169:$A$171,0),COLUMN('Effect Coding'!D242))</f>
        <v>0</v>
      </c>
      <c r="EX82">
        <f>INDEX('Effect Coding'!$A$175:$E$178,MATCH(L82,'Effect Coding'!$A$175:$A$178,0),COLUMN('Effect Coding'!C254))</f>
        <v>0</v>
      </c>
      <c r="EY82">
        <f>INDEX('Effect Coding'!$A$175:$E$178,MATCH(L82,'Effect Coding'!$A$175:$A$178,0),COLUMN('Effect Coding'!D254))</f>
        <v>0</v>
      </c>
      <c r="EZ82">
        <f>INDEX('Effect Coding'!$A$175:$E$178,MATCH(L82,'Effect Coding'!$A$175:$A$178,0),COLUMN('Effect Coding'!E254))</f>
        <v>1</v>
      </c>
      <c r="FA82">
        <f>INDEX('Effect Coding'!$A$182:$E$185,MATCH(M82,'Effect Coding'!$A$182:$A$185,0),COLUMN('Effect Coding'!C261))</f>
        <v>1</v>
      </c>
      <c r="FB82">
        <f>INDEX('Effect Coding'!$A$182:$E$185,MATCH(M82,'Effect Coding'!$A$182:$A$185,0),COLUMN('Effect Coding'!D261))</f>
        <v>0</v>
      </c>
      <c r="FC82">
        <f>INDEX('Effect Coding'!$A$182:$E$185,MATCH(M82,'Effect Coding'!$A$182:$A$185,0),COLUMN('Effect Coding'!E261))</f>
        <v>0</v>
      </c>
      <c r="FD82">
        <f>INDEX('Effect Coding'!$A$189:$C$190,MATCH(N82,'Effect Coding'!$A$189:$A$190,0),COLUMN('Effect Coding'!C268))</f>
        <v>-1</v>
      </c>
      <c r="FE82">
        <f>INDEX('Effect Coding'!$A$194:$D$196,MATCH(O82,'Effect Coding'!$A$194:$A$196,0),COLUMN('Effect Coding'!C273))</f>
        <v>-1</v>
      </c>
      <c r="FF82">
        <f>INDEX('Effect Coding'!$A$194:$D$196,MATCH(O82,'Effect Coding'!$A$194:$A$196,0),COLUMN('Effect Coding'!D273))</f>
        <v>-1</v>
      </c>
      <c r="FG82">
        <f>INDEX('Effect Coding'!$A$200:$C$201,MATCH(P82,'Effect Coding'!$A$200:$A$201,0),COLUMN('Effect Coding'!C279))</f>
        <v>1</v>
      </c>
      <c r="FH82">
        <f>INDEX('Effect Coding'!$A$205:$D$207,MATCH(Q82,'Effect Coding'!$A$205:$A$207,0),COLUMN('Effect Coding'!C284))</f>
        <v>-1</v>
      </c>
      <c r="FI82">
        <f>INDEX('Effect Coding'!$A$205:$D$207,MATCH(Q82,'Effect Coding'!$A$205:$A$207,0),COLUMN('Effect Coding'!D284))</f>
        <v>-1</v>
      </c>
      <c r="FJ82">
        <f>INDEX('Effect Coding'!$A$211:$C$212,MATCH(R82,'Effect Coding'!$A$211:$A$212,0),COLUMN('Effect Coding'!C290))</f>
        <v>1</v>
      </c>
      <c r="FK82">
        <f>INDEX('Effect Coding'!$A$216:$C$217,MATCH(S82,'Effect Coding'!$A$216:$A$217,0),COLUMN('Effect Coding'!C295))</f>
        <v>1</v>
      </c>
      <c r="FL82">
        <f>INDEX('Effect Coding'!$A$221:$C$222,MATCH(T82,'Effect Coding'!$A$221:$A$222,0),COLUMN('Effect Coding'!C300))</f>
        <v>1</v>
      </c>
    </row>
    <row r="83" spans="1:168" x14ac:dyDescent="0.25">
      <c r="A83" t="s">
        <v>285</v>
      </c>
      <c r="B83" t="s">
        <v>94</v>
      </c>
      <c r="C83" t="s">
        <v>5</v>
      </c>
      <c r="D83" t="s">
        <v>30</v>
      </c>
      <c r="E83" t="s">
        <v>28</v>
      </c>
      <c r="F83" t="s">
        <v>53</v>
      </c>
      <c r="G83" t="s">
        <v>181</v>
      </c>
      <c r="H83" t="s">
        <v>185</v>
      </c>
      <c r="I83" t="s">
        <v>50</v>
      </c>
      <c r="J83" t="s">
        <v>185</v>
      </c>
      <c r="K83" t="s">
        <v>63</v>
      </c>
      <c r="L83">
        <v>1</v>
      </c>
      <c r="M83" t="s">
        <v>51</v>
      </c>
      <c r="N83" t="s">
        <v>51</v>
      </c>
      <c r="O83" t="s">
        <v>62</v>
      </c>
      <c r="P83" t="s">
        <v>52</v>
      </c>
      <c r="Q83" t="s">
        <v>68</v>
      </c>
      <c r="R83" t="s">
        <v>51</v>
      </c>
      <c r="S83" t="s">
        <v>51</v>
      </c>
      <c r="T83" t="s">
        <v>51</v>
      </c>
      <c r="U83" s="20">
        <v>1.3</v>
      </c>
      <c r="V83">
        <f>INDEX('Effect Coding'!$A$53:$DD$159,MATCH(B83,'Effect Coding'!$A$53:$A$159,0), COLUMN('Effect Coding'!C133))</f>
        <v>0</v>
      </c>
      <c r="W83">
        <f>INDEX('Effect Coding'!$A$53:$DD$159,MATCH(B83,'Effect Coding'!$A$53:$A$159,0), COLUMN('Effect Coding'!D133))</f>
        <v>0</v>
      </c>
      <c r="X83">
        <f>INDEX('Effect Coding'!$A$53:$DD$159,MATCH(B83,'Effect Coding'!$A$53:$A$159,0), COLUMN('Effect Coding'!E133))</f>
        <v>0</v>
      </c>
      <c r="Y83">
        <f>INDEX('Effect Coding'!$A$53:$DD$159,MATCH(B83,'Effect Coding'!$A$53:$A$159,0), COLUMN('Effect Coding'!F133))</f>
        <v>0</v>
      </c>
      <c r="Z83">
        <f>INDEX('Effect Coding'!$A$53:$DD$159,MATCH(B83,'Effect Coding'!$A$53:$A$159,0), COLUMN('Effect Coding'!G133))</f>
        <v>0</v>
      </c>
      <c r="AA83">
        <f>INDEX('Effect Coding'!$A$53:$DD$159,MATCH(B83,'Effect Coding'!$A$53:$A$159,0), COLUMN('Effect Coding'!H133))</f>
        <v>0</v>
      </c>
      <c r="AB83">
        <f>INDEX('Effect Coding'!$A$53:$DD$159,MATCH(B83,'Effect Coding'!$A$53:$A$159,0), COLUMN('Effect Coding'!I133))</f>
        <v>0</v>
      </c>
      <c r="AC83">
        <f>INDEX('Effect Coding'!$A$53:$DD$159,MATCH(B83,'Effect Coding'!$A$53:$A$159,0), COLUMN('Effect Coding'!J133))</f>
        <v>0</v>
      </c>
      <c r="AD83">
        <f>INDEX('Effect Coding'!$A$53:$DD$159,MATCH(B83,'Effect Coding'!$A$53:$A$159,0), COLUMN('Effect Coding'!K133))</f>
        <v>0</v>
      </c>
      <c r="AE83">
        <f>INDEX('Effect Coding'!$A$53:$DD$159,MATCH(B83,'Effect Coding'!$A$53:$A$159,0), COLUMN('Effect Coding'!L133))</f>
        <v>0</v>
      </c>
      <c r="AF83">
        <f>INDEX('Effect Coding'!$A$53:$DD$159,MATCH(B83,'Effect Coding'!$A$53:$A$159,0), COLUMN('Effect Coding'!M133))</f>
        <v>0</v>
      </c>
      <c r="AG83">
        <f>INDEX('Effect Coding'!$A$53:$DD$159,MATCH(B83,'Effect Coding'!$A$53:$A$159,0), COLUMN('Effect Coding'!N133))</f>
        <v>0</v>
      </c>
      <c r="AH83">
        <f>INDEX('Effect Coding'!$A$53:$DD$159,MATCH(B83,'Effect Coding'!$A$53:$A$159,0), COLUMN('Effect Coding'!O133))</f>
        <v>0</v>
      </c>
      <c r="AI83">
        <f>INDEX('Effect Coding'!$A$53:$DD$159,MATCH(B83,'Effect Coding'!$A$53:$A$159,0), COLUMN('Effect Coding'!P133))</f>
        <v>0</v>
      </c>
      <c r="AJ83">
        <f>INDEX('Effect Coding'!$A$53:$DD$159,MATCH(B83,'Effect Coding'!$A$53:$A$159,0), COLUMN('Effect Coding'!Q133))</f>
        <v>0</v>
      </c>
      <c r="AK83">
        <f>INDEX('Effect Coding'!$A$53:$DD$159,MATCH(B83,'Effect Coding'!$A$53:$A$159,0), COLUMN('Effect Coding'!R133))</f>
        <v>0</v>
      </c>
      <c r="AL83">
        <f>INDEX('Effect Coding'!$A$53:$DD$159,MATCH(B83,'Effect Coding'!$A$53:$A$159,0), COLUMN('Effect Coding'!S133))</f>
        <v>0</v>
      </c>
      <c r="AM83">
        <f>INDEX('Effect Coding'!$A$53:$DD$159,MATCH(B83,'Effect Coding'!$A$53:$A$159,0), COLUMN('Effect Coding'!T133))</f>
        <v>0</v>
      </c>
      <c r="AN83">
        <f>INDEX('Effect Coding'!$A$53:$DD$159,MATCH(B83,'Effect Coding'!$A$53:$A$159,0), COLUMN('Effect Coding'!U133))</f>
        <v>0</v>
      </c>
      <c r="AO83">
        <f>INDEX('Effect Coding'!$A$53:$DD$159,MATCH(B83,'Effect Coding'!$A$53:$A$159,0), COLUMN('Effect Coding'!V133))</f>
        <v>0</v>
      </c>
      <c r="AP83">
        <f>INDEX('Effect Coding'!$A$53:$DD$159,MATCH(B83,'Effect Coding'!$A$53:$A$159,0), COLUMN('Effect Coding'!W133))</f>
        <v>0</v>
      </c>
      <c r="AQ83">
        <f>INDEX('Effect Coding'!$A$53:$DD$159,MATCH(B83,'Effect Coding'!$A$53:$A$159,0), COLUMN('Effect Coding'!X133))</f>
        <v>0</v>
      </c>
      <c r="AR83">
        <f>INDEX('Effect Coding'!$A$53:$DD$159,MATCH(B83,'Effect Coding'!$A$53:$A$159,0), COLUMN('Effect Coding'!Y133))</f>
        <v>0</v>
      </c>
      <c r="AS83">
        <f>INDEX('Effect Coding'!$A$53:$DD$159,MATCH(B83,'Effect Coding'!$A$53:$A$159,0), COLUMN('Effect Coding'!Z133))</f>
        <v>0</v>
      </c>
      <c r="AT83">
        <f>INDEX('Effect Coding'!$A$53:$DD$159,MATCH(B83,'Effect Coding'!$A$53:$A$159,0), COLUMN('Effect Coding'!AA133))</f>
        <v>0</v>
      </c>
      <c r="AU83">
        <f>INDEX('Effect Coding'!$A$53:$DD$159,MATCH(B83,'Effect Coding'!$A$53:$A$159,0), COLUMN('Effect Coding'!AB133))</f>
        <v>0</v>
      </c>
      <c r="AV83">
        <f>INDEX('Effect Coding'!$A$53:$DD$159,MATCH(B83,'Effect Coding'!$A$53:$A$159,0), COLUMN('Effect Coding'!AC133))</f>
        <v>0</v>
      </c>
      <c r="AW83">
        <f>INDEX('Effect Coding'!$A$53:$DD$159,MATCH(B83,'Effect Coding'!$A$53:$A$159,0), COLUMN('Effect Coding'!AD133))</f>
        <v>0</v>
      </c>
      <c r="AX83">
        <f>INDEX('Effect Coding'!$A$53:$DD$159,MATCH(B83,'Effect Coding'!$A$53:$A$159,0), COLUMN('Effect Coding'!AE133))</f>
        <v>1</v>
      </c>
      <c r="AY83">
        <f>INDEX('Effect Coding'!$A$53:$DD$159,MATCH(B83,'Effect Coding'!$A$53:$A$159,0), COLUMN('Effect Coding'!AF133))</f>
        <v>0</v>
      </c>
      <c r="AZ83">
        <f>INDEX('Effect Coding'!$A$53:$DD$159,MATCH(B83,'Effect Coding'!$A$53:$A$159,0), COLUMN('Effect Coding'!AG133))</f>
        <v>0</v>
      </c>
      <c r="BA83">
        <f>INDEX('Effect Coding'!$A$53:$DD$159,MATCH(B83,'Effect Coding'!$A$53:$A$159,0), COLUMN('Effect Coding'!AH133))</f>
        <v>0</v>
      </c>
      <c r="BB83">
        <f>INDEX('Effect Coding'!$A$53:$DD$159,MATCH(B83,'Effect Coding'!$A$53:$A$159,0), COLUMN('Effect Coding'!AI133))</f>
        <v>0</v>
      </c>
      <c r="BC83">
        <f>INDEX('Effect Coding'!$A$53:$DD$159,MATCH(B83,'Effect Coding'!$A$53:$A$159,0), COLUMN('Effect Coding'!AJ133))</f>
        <v>0</v>
      </c>
      <c r="BD83">
        <f>INDEX('Effect Coding'!$A$53:$DD$159,MATCH(B83,'Effect Coding'!$A$53:$A$159,0), COLUMN('Effect Coding'!AK133))</f>
        <v>0</v>
      </c>
      <c r="BE83">
        <f>INDEX('Effect Coding'!$A$53:$DD$159,MATCH(B83,'Effect Coding'!$A$53:$A$159,0), COLUMN('Effect Coding'!AL133))</f>
        <v>0</v>
      </c>
      <c r="BF83">
        <f>INDEX('Effect Coding'!$A$53:$DD$159,MATCH(B83,'Effect Coding'!$A$53:$A$159,0), COLUMN('Effect Coding'!AM133))</f>
        <v>0</v>
      </c>
      <c r="BG83">
        <f>INDEX('Effect Coding'!$A$53:$DD$159,MATCH(B83,'Effect Coding'!$A$53:$A$159,0), COLUMN('Effect Coding'!AN133))</f>
        <v>0</v>
      </c>
      <c r="BH83">
        <f>INDEX('Effect Coding'!$A$53:$DD$159,MATCH(B83,'Effect Coding'!$A$53:$A$159,0), COLUMN('Effect Coding'!AO133))</f>
        <v>0</v>
      </c>
      <c r="BI83">
        <f>INDEX('Effect Coding'!$A$53:$DD$159,MATCH(B83,'Effect Coding'!$A$53:$A$159,0), COLUMN('Effect Coding'!AP133))</f>
        <v>0</v>
      </c>
      <c r="BJ83">
        <f>INDEX('Effect Coding'!$A$53:$DD$159,MATCH(B83,'Effect Coding'!$A$53:$A$159,0), COLUMN('Effect Coding'!AQ133))</f>
        <v>0</v>
      </c>
      <c r="BK83">
        <f>INDEX('Effect Coding'!$A$53:$DD$159,MATCH(B83,'Effect Coding'!$A$53:$A$159,0), COLUMN('Effect Coding'!AR133))</f>
        <v>0</v>
      </c>
      <c r="BL83">
        <f>INDEX('Effect Coding'!$A$53:$DD$159,MATCH(B83,'Effect Coding'!$A$53:$A$159,0), COLUMN('Effect Coding'!AS133))</f>
        <v>0</v>
      </c>
      <c r="BM83">
        <f>INDEX('Effect Coding'!$A$53:$DD$159,MATCH(B83,'Effect Coding'!$A$53:$A$159,0), COLUMN('Effect Coding'!AT133))</f>
        <v>0</v>
      </c>
      <c r="BN83">
        <f>INDEX('Effect Coding'!$A$53:$DD$159,MATCH(B83,'Effect Coding'!$A$53:$A$159,0), COLUMN('Effect Coding'!AU133))</f>
        <v>0</v>
      </c>
      <c r="BO83">
        <f>INDEX('Effect Coding'!$A$53:$DD$159,MATCH(B83,'Effect Coding'!$A$53:$A$159,0), COLUMN('Effect Coding'!AV133))</f>
        <v>0</v>
      </c>
      <c r="BP83">
        <f>INDEX('Effect Coding'!$A$53:$DD$159,MATCH(B83,'Effect Coding'!$A$53:$A$159,0), COLUMN('Effect Coding'!AW133))</f>
        <v>0</v>
      </c>
      <c r="BQ83">
        <f>INDEX('Effect Coding'!$A$53:$DD$159,MATCH(B83,'Effect Coding'!$A$53:$A$159,0), COLUMN('Effect Coding'!AX133))</f>
        <v>0</v>
      </c>
      <c r="BR83">
        <f>INDEX('Effect Coding'!$A$53:$DD$159,MATCH(B83,'Effect Coding'!$A$53:$A$159,0), COLUMN('Effect Coding'!AY133))</f>
        <v>0</v>
      </c>
      <c r="BS83">
        <f>INDEX('Effect Coding'!$A$53:$DD$159,MATCH(B83,'Effect Coding'!$A$53:$A$159,0), COLUMN('Effect Coding'!AZ133))</f>
        <v>0</v>
      </c>
      <c r="BT83">
        <f>INDEX('Effect Coding'!$A$53:$DD$159,MATCH(B83,'Effect Coding'!$A$53:$A$159,0), COLUMN('Effect Coding'!BA133))</f>
        <v>0</v>
      </c>
      <c r="BU83">
        <f>INDEX('Effect Coding'!$A$53:$DD$159,MATCH(B83,'Effect Coding'!$A$53:$A$159,0), COLUMN('Effect Coding'!BB133))</f>
        <v>0</v>
      </c>
      <c r="BV83">
        <f>INDEX('Effect Coding'!$A$53:$DD$159,MATCH(B83,'Effect Coding'!$A$53:$A$159,0), COLUMN('Effect Coding'!BC133))</f>
        <v>0</v>
      </c>
      <c r="BW83">
        <f>INDEX('Effect Coding'!$A$53:$DD$159,MATCH(B83,'Effect Coding'!$A$53:$A$159,0), COLUMN('Effect Coding'!BD133))</f>
        <v>0</v>
      </c>
      <c r="BX83">
        <f>INDEX('Effect Coding'!$A$53:$DD$159,MATCH(B83,'Effect Coding'!$A$53:$A$159,0), COLUMN('Effect Coding'!BE133))</f>
        <v>0</v>
      </c>
      <c r="BY83">
        <f>INDEX('Effect Coding'!$A$53:$DD$159,MATCH(B83,'Effect Coding'!$A$53:$A$159,0), COLUMN('Effect Coding'!BF133))</f>
        <v>0</v>
      </c>
      <c r="BZ83">
        <f>INDEX('Effect Coding'!$A$53:$DD$159,MATCH(B83,'Effect Coding'!$A$53:$A$159,0), COLUMN('Effect Coding'!BG133))</f>
        <v>0</v>
      </c>
      <c r="CA83">
        <f>INDEX('Effect Coding'!$A$53:$DD$159,MATCH(B83,'Effect Coding'!$A$53:$A$159,0), COLUMN('Effect Coding'!BH133))</f>
        <v>0</v>
      </c>
      <c r="CB83">
        <f>INDEX('Effect Coding'!$A$53:$DD$159,MATCH(B83,'Effect Coding'!$A$53:$A$159,0), COLUMN('Effect Coding'!BI133))</f>
        <v>0</v>
      </c>
      <c r="CC83">
        <f>INDEX('Effect Coding'!$A$53:$DD$159,MATCH(B83,'Effect Coding'!$A$53:$A$159,0), COLUMN('Effect Coding'!BJ133))</f>
        <v>0</v>
      </c>
      <c r="CD83">
        <f>INDEX('Effect Coding'!$A$53:$DD$159,MATCH(B83,'Effect Coding'!$A$53:$A$159,0), COLUMN('Effect Coding'!BK133))</f>
        <v>0</v>
      </c>
      <c r="CE83">
        <f>INDEX('Effect Coding'!$A$53:$DD$159,MATCH(B83,'Effect Coding'!$A$53:$A$159,0), COLUMN('Effect Coding'!BL133))</f>
        <v>0</v>
      </c>
      <c r="CF83">
        <f>INDEX('Effect Coding'!$A$53:$DD$159,MATCH(B83,'Effect Coding'!$A$53:$A$159,0), COLUMN('Effect Coding'!BM133))</f>
        <v>0</v>
      </c>
      <c r="CG83">
        <f>INDEX('Effect Coding'!$A$53:$DD$159,MATCH(B83,'Effect Coding'!$A$53:$A$159,0), COLUMN('Effect Coding'!BN133))</f>
        <v>0</v>
      </c>
      <c r="CH83">
        <f>INDEX('Effect Coding'!$A$53:$DD$159,MATCH(B83,'Effect Coding'!$A$53:$A$159,0), COLUMN('Effect Coding'!BO133))</f>
        <v>0</v>
      </c>
      <c r="CI83">
        <f>INDEX('Effect Coding'!$A$53:$DD$159,MATCH(B83,'Effect Coding'!$A$53:$A$159,0), COLUMN('Effect Coding'!BP133))</f>
        <v>0</v>
      </c>
      <c r="CJ83">
        <f>INDEX('Effect Coding'!$A$53:$DD$159,MATCH(B83,'Effect Coding'!$A$53:$A$159,0), COLUMN('Effect Coding'!BQ133))</f>
        <v>0</v>
      </c>
      <c r="CK83">
        <f>INDEX('Effect Coding'!$A$53:$DD$159,MATCH(B83,'Effect Coding'!$A$53:$A$159,0), COLUMN('Effect Coding'!BR133))</f>
        <v>0</v>
      </c>
      <c r="CL83">
        <f>INDEX('Effect Coding'!$A$53:$DD$159,MATCH(B83,'Effect Coding'!$A$53:$A$159,0), COLUMN('Effect Coding'!BS133))</f>
        <v>0</v>
      </c>
      <c r="CM83">
        <f>INDEX('Effect Coding'!$A$53:$DD$159,MATCH(B83,'Effect Coding'!$A$53:$A$159,0), COLUMN('Effect Coding'!BT133))</f>
        <v>0</v>
      </c>
      <c r="CN83">
        <f>INDEX('Effect Coding'!$A$53:$DD$159,MATCH(B83,'Effect Coding'!$A$53:$A$159,0), COLUMN('Effect Coding'!BU133))</f>
        <v>0</v>
      </c>
      <c r="CO83">
        <f>INDEX('Effect Coding'!$A$53:$DD$159,MATCH(B83,'Effect Coding'!$A$53:$A$159,0), COLUMN('Effect Coding'!BV133))</f>
        <v>0</v>
      </c>
      <c r="CP83">
        <f>INDEX('Effect Coding'!$A$53:$DD$159,MATCH(B83,'Effect Coding'!$A$53:$A$159,0), COLUMN('Effect Coding'!BW133))</f>
        <v>0</v>
      </c>
      <c r="CQ83">
        <f>INDEX('Effect Coding'!$A$53:$DD$159,MATCH(B83,'Effect Coding'!$A$53:$A$159,0), COLUMN('Effect Coding'!BX133))</f>
        <v>0</v>
      </c>
      <c r="CR83">
        <f>INDEX('Effect Coding'!$A$53:$DD$159,MATCH(B83,'Effect Coding'!$A$53:$A$159,0), COLUMN('Effect Coding'!BY133))</f>
        <v>0</v>
      </c>
      <c r="CS83">
        <f>INDEX('Effect Coding'!$A$53:$DD$159,MATCH(B83,'Effect Coding'!$A$53:$A$159,0), COLUMN('Effect Coding'!BZ133))</f>
        <v>0</v>
      </c>
      <c r="CT83">
        <f>INDEX('Effect Coding'!$A$53:$DD$159,MATCH(B83,'Effect Coding'!$A$53:$A$159,0), COLUMN('Effect Coding'!CA133))</f>
        <v>0</v>
      </c>
      <c r="CU83">
        <f>INDEX('Effect Coding'!$A$53:$DD$159,MATCH(B83,'Effect Coding'!$A$53:$A$159,0), COLUMN('Effect Coding'!CB133))</f>
        <v>0</v>
      </c>
      <c r="CV83">
        <f>INDEX('Effect Coding'!$A$53:$DD$159,MATCH(B83,'Effect Coding'!$A$53:$A$159,0), COLUMN('Effect Coding'!CC133))</f>
        <v>0</v>
      </c>
      <c r="CW83">
        <f>INDEX('Effect Coding'!$A$53:$DD$159,MATCH(B83,'Effect Coding'!$A$53:$A$159,0), COLUMN('Effect Coding'!CD133))</f>
        <v>0</v>
      </c>
      <c r="CX83">
        <f>INDEX('Effect Coding'!$A$53:$DD$159,MATCH(B83,'Effect Coding'!$A$53:$A$159,0), COLUMN('Effect Coding'!CE133))</f>
        <v>0</v>
      </c>
      <c r="CY83">
        <f>INDEX('Effect Coding'!$A$53:$DD$159,MATCH(B83,'Effect Coding'!$A$53:$A$159,0), COLUMN('Effect Coding'!CF133))</f>
        <v>0</v>
      </c>
      <c r="CZ83">
        <f>INDEX('Effect Coding'!$A$53:$DD$159,MATCH(B83,'Effect Coding'!$A$53:$A$159,0), COLUMN('Effect Coding'!CG133))</f>
        <v>0</v>
      </c>
      <c r="DA83">
        <f>INDEX('Effect Coding'!$A$53:$DD$159,MATCH(B83,'Effect Coding'!$A$53:$A$159,0), COLUMN('Effect Coding'!CH133))</f>
        <v>0</v>
      </c>
      <c r="DB83">
        <f>INDEX('Effect Coding'!$A$53:$DD$159,MATCH(B83,'Effect Coding'!$A$53:$A$159,0), COLUMN('Effect Coding'!CI133))</f>
        <v>0</v>
      </c>
      <c r="DC83">
        <f>INDEX('Effect Coding'!$A$53:$DD$159,MATCH(B83,'Effect Coding'!$A$53:$A$159,0), COLUMN('Effect Coding'!CJ133))</f>
        <v>0</v>
      </c>
      <c r="DD83">
        <f>INDEX('Effect Coding'!$A$53:$DD$159,MATCH(B83,'Effect Coding'!$A$53:$A$159,0), COLUMN('Effect Coding'!CK133))</f>
        <v>0</v>
      </c>
      <c r="DE83">
        <f>INDEX('Effect Coding'!$A$53:$DD$159,MATCH(B83,'Effect Coding'!$A$53:$A$159,0), COLUMN('Effect Coding'!CL133))</f>
        <v>0</v>
      </c>
      <c r="DF83">
        <f>INDEX('Effect Coding'!$A$53:$DD$159,MATCH(B83,'Effect Coding'!$A$53:$A$159,0), COLUMN('Effect Coding'!CM133))</f>
        <v>0</v>
      </c>
      <c r="DG83">
        <f>INDEX('Effect Coding'!$A$53:$DD$159,MATCH(B83,'Effect Coding'!$A$53:$A$159,0), COLUMN('Effect Coding'!CN133))</f>
        <v>0</v>
      </c>
      <c r="DH83">
        <f>INDEX('Effect Coding'!$A$53:$DD$159,MATCH(B83,'Effect Coding'!$A$53:$A$159,0), COLUMN('Effect Coding'!CO133))</f>
        <v>0</v>
      </c>
      <c r="DI83">
        <f>INDEX('Effect Coding'!$A$53:$DD$159,MATCH(B83,'Effect Coding'!$A$53:$A$159,0), COLUMN('Effect Coding'!CP133))</f>
        <v>0</v>
      </c>
      <c r="DJ83">
        <f>INDEX('Effect Coding'!$A$53:$DD$159,MATCH(B83,'Effect Coding'!$A$53:$A$159,0), COLUMN('Effect Coding'!CQ133))</f>
        <v>0</v>
      </c>
      <c r="DK83">
        <f>INDEX('Effect Coding'!$A$53:$DD$159,MATCH(B83,'Effect Coding'!$A$53:$A$159,0), COLUMN('Effect Coding'!CR133))</f>
        <v>0</v>
      </c>
      <c r="DL83">
        <f>INDEX('Effect Coding'!$A$53:$DD$159,MATCH(B83,'Effect Coding'!$A$53:$A$159,0), COLUMN('Effect Coding'!CS133))</f>
        <v>0</v>
      </c>
      <c r="DM83">
        <f>INDEX('Effect Coding'!$A$53:$DD$159,MATCH(B83,'Effect Coding'!$A$53:$A$159,0), COLUMN('Effect Coding'!CT133))</f>
        <v>0</v>
      </c>
      <c r="DN83">
        <f>INDEX('Effect Coding'!$A$53:$DD$159,MATCH(B83,'Effect Coding'!$A$53:$A$159,0), COLUMN('Effect Coding'!CU133))</f>
        <v>0</v>
      </c>
      <c r="DO83">
        <f>INDEX('Effect Coding'!$A$53:$DD$159,MATCH(B83,'Effect Coding'!$A$53:$A$159,0), COLUMN('Effect Coding'!CV133))</f>
        <v>0</v>
      </c>
      <c r="DP83">
        <f>INDEX('Effect Coding'!$A$53:$DD$159,MATCH(B83,'Effect Coding'!$A$53:$A$159,0), COLUMN('Effect Coding'!CW133))</f>
        <v>0</v>
      </c>
      <c r="DQ83">
        <f>INDEX('Effect Coding'!$A$53:$DD$159,MATCH(B83,'Effect Coding'!$A$53:$A$159,0), COLUMN('Effect Coding'!CX133))</f>
        <v>0</v>
      </c>
      <c r="DR83">
        <f>INDEX('Effect Coding'!$A$53:$DD$159,MATCH(B83,'Effect Coding'!$A$53:$A$159,0), COLUMN('Effect Coding'!CY133))</f>
        <v>0</v>
      </c>
      <c r="DS83">
        <f>INDEX('Effect Coding'!$A$53:$DD$159,MATCH(B83,'Effect Coding'!$A$53:$A$159,0), COLUMN('Effect Coding'!CZ133))</f>
        <v>0</v>
      </c>
      <c r="DT83">
        <f>INDEX('Effect Coding'!$A$53:$DD$159,MATCH(B83,'Effect Coding'!$A$53:$A$159,0), COLUMN('Effect Coding'!DA133))</f>
        <v>0</v>
      </c>
      <c r="DU83">
        <f>INDEX('Effect Coding'!$A$53:$DD$159,MATCH(B83,'Effect Coding'!$A$53:$A$159,0), COLUMN('Effect Coding'!DB133))</f>
        <v>0</v>
      </c>
      <c r="DV83">
        <f>INDEX('Effect Coding'!$A$53:$DD$159,MATCH(B83,'Effect Coding'!$A$53:$A$159,0), COLUMN('Effect Coding'!DC133))</f>
        <v>0</v>
      </c>
      <c r="DW83">
        <f>INDEX('Effect Coding'!$A$53:$DD$159,MATCH(B83,'Effect Coding'!$A$53:$A$159,0), COLUMN('Effect Coding'!DD133))</f>
        <v>0</v>
      </c>
      <c r="DX83">
        <f>INDEX('Effect Coding'!$A$40:$K$49,MATCH(C83,'Effect Coding'!$A$40:$A$49,0),COLUMN('Effect Coding'!C120))</f>
        <v>0</v>
      </c>
      <c r="DY83">
        <f>INDEX('Effect Coding'!$A$40:$K$49,MATCH(C83,'Effect Coding'!$A$40:$A$49,0),COLUMN('Effect Coding'!D120))</f>
        <v>0</v>
      </c>
      <c r="DZ83">
        <f>INDEX('Effect Coding'!$A$40:$K$49,MATCH(C83,'Effect Coding'!$A$40:$A$49,0),COLUMN('Effect Coding'!E120))</f>
        <v>0</v>
      </c>
      <c r="EA83">
        <f>INDEX('Effect Coding'!$A$40:$K$49,MATCH(C83,'Effect Coding'!$A$40:$A$49,0),COLUMN('Effect Coding'!F120))</f>
        <v>1</v>
      </c>
      <c r="EB83">
        <f>INDEX('Effect Coding'!$A$40:$K$49,MATCH(C83,'Effect Coding'!$A$40:$A$49,0),COLUMN('Effect Coding'!G120))</f>
        <v>0</v>
      </c>
      <c r="EC83">
        <f>INDEX('Effect Coding'!$A$40:$K$49,MATCH(C83,'Effect Coding'!$A$40:$A$49,0),COLUMN('Effect Coding'!H120))</f>
        <v>0</v>
      </c>
      <c r="ED83">
        <f>INDEX('Effect Coding'!$A$40:$K$49,MATCH(C83,'Effect Coding'!$A$40:$A$49,0),COLUMN('Effect Coding'!I120))</f>
        <v>0</v>
      </c>
      <c r="EE83">
        <f>INDEX('Effect Coding'!$A$40:$K$49,MATCH(C83,'Effect Coding'!$A$40:$A$49,0),COLUMN('Effect Coding'!J120))</f>
        <v>0</v>
      </c>
      <c r="EF83">
        <f>INDEX('Effect Coding'!$A$40:$K$49,MATCH(C83,'Effect Coding'!$A$40:$A$49,0),COLUMN('Effect Coding'!K120))</f>
        <v>0</v>
      </c>
      <c r="EG83">
        <f>INDEX('Effect Coding'!$A$33:$E$36,MATCH(D83,'Effect Coding'!$A$33:$A$36,0),COLUMN('Effect Coding'!C113))</f>
        <v>1</v>
      </c>
      <c r="EH83">
        <f>INDEX('Effect Coding'!$A$33:$E$36,MATCH(D83,'Effect Coding'!$A$33:$A$36,0),COLUMN('Effect Coding'!D113))</f>
        <v>0</v>
      </c>
      <c r="EI83">
        <f>INDEX('Effect Coding'!$A$33:$E$36,MATCH(D83,'Effect Coding'!$A$33:$A$36,0),COLUMN('Effect Coding'!E113))</f>
        <v>0</v>
      </c>
      <c r="EJ83">
        <f>INDEX('Effect Coding'!$A$27:$D$29,MATCH(E83,'Effect Coding'!$A$27:$A$29,0),COLUMN('Effect Coding'!C107))</f>
        <v>1</v>
      </c>
      <c r="EK83">
        <f>INDEX('Effect Coding'!$A$27:$D$29,MATCH(E83,'Effect Coding'!$A$27:$A$29,0),COLUMN('Effect Coding'!D107))</f>
        <v>0</v>
      </c>
      <c r="EL83">
        <f>INDEX('Effect Coding'!$A$21:$D$23,MATCH(F83,'Effect Coding'!$A$21:$A$23,0),COLUMN('Effect Coding'!C101))</f>
        <v>1</v>
      </c>
      <c r="EM83">
        <f>INDEX('Effect Coding'!$A$21:$D$23,MATCH(F83,'Effect Coding'!$A$21:$A$23,0),COLUMN('Effect Coding'!D101))</f>
        <v>0</v>
      </c>
      <c r="EN83">
        <f>INDEX('Effect Coding'!$A$15:$D$17,MATCH(G83,'Effect Coding'!$A$15:$A$17,0),COLUMN('Effect Coding'!C95))</f>
        <v>1</v>
      </c>
      <c r="EO83">
        <f>INDEX('Effect Coding'!$A$15:$D$17,MATCH(G83,'Effect Coding'!$A$15:$A$17,0),COLUMN('Effect Coding'!D95))</f>
        <v>0</v>
      </c>
      <c r="EP83">
        <f>INDEX('Effect Coding'!$A$9:$D$11,MATCH(H83,'Effect Coding'!$A$9:$A$11,0),COLUMN('Effect Coding'!C89))</f>
        <v>0</v>
      </c>
      <c r="EQ83">
        <f>INDEX('Effect Coding'!$A$9:$D$11,MATCH(H83,'Effect Coding'!$A$9:$A$11,0),COLUMN('Effect Coding'!D89))</f>
        <v>1</v>
      </c>
      <c r="ER83">
        <f>INDEX('Effect Coding'!$A$3:$D$5,MATCH(I83,'Effect Coding'!$A$3:$A$5,0),COLUMN('Effect Coding'!C83))</f>
        <v>1</v>
      </c>
      <c r="ES83">
        <f>INDEX('Effect Coding'!$A$3:$D$5,MATCH(I83,'Effect Coding'!$A$3:$A$5,0),COLUMN('Effect Coding'!D83))</f>
        <v>0</v>
      </c>
      <c r="ET83">
        <f>INDEX('Effect Coding'!$A$163:$D$165,MATCH(J83,'Effect Coding'!$A$163:$A$165,0),COLUMN('Effect Coding'!C243))</f>
        <v>1</v>
      </c>
      <c r="EU83">
        <f>INDEX('Effect Coding'!$A$163:$D$165,MATCH(J83,'Effect Coding'!$A$163:$A$165,0),COLUMN('Effect Coding'!D243))</f>
        <v>0</v>
      </c>
      <c r="EV83">
        <f>INDEX('Effect Coding'!$A$163:$D$165,MATCH(K83,'Effect Coding'!$A$169:$A$171,0),COLUMN('Effect Coding'!C243))</f>
        <v>1</v>
      </c>
      <c r="EW83">
        <f>INDEX('Effect Coding'!$A$163:$D$165,MATCH(K83,'Effect Coding'!$A$169:$A$171,0),COLUMN('Effect Coding'!D243))</f>
        <v>0</v>
      </c>
      <c r="EX83">
        <f>INDEX('Effect Coding'!$A$175:$E$178,MATCH(L83,'Effect Coding'!$A$175:$A$178,0),COLUMN('Effect Coding'!C255))</f>
        <v>0</v>
      </c>
      <c r="EY83">
        <f>INDEX('Effect Coding'!$A$175:$E$178,MATCH(L83,'Effect Coding'!$A$175:$A$178,0),COLUMN('Effect Coding'!D255))</f>
        <v>1</v>
      </c>
      <c r="EZ83">
        <f>INDEX('Effect Coding'!$A$175:$E$178,MATCH(L83,'Effect Coding'!$A$175:$A$178,0),COLUMN('Effect Coding'!E255))</f>
        <v>0</v>
      </c>
      <c r="FA83">
        <f>INDEX('Effect Coding'!$A$182:$E$185,MATCH(M83,'Effect Coding'!$A$182:$A$185,0),COLUMN('Effect Coding'!C262))</f>
        <v>1</v>
      </c>
      <c r="FB83">
        <f>INDEX('Effect Coding'!$A$182:$E$185,MATCH(M83,'Effect Coding'!$A$182:$A$185,0),COLUMN('Effect Coding'!D262))</f>
        <v>0</v>
      </c>
      <c r="FC83">
        <f>INDEX('Effect Coding'!$A$182:$E$185,MATCH(M83,'Effect Coding'!$A$182:$A$185,0),COLUMN('Effect Coding'!E262))</f>
        <v>0</v>
      </c>
      <c r="FD83">
        <f>INDEX('Effect Coding'!$A$189:$C$190,MATCH(N83,'Effect Coding'!$A$189:$A$190,0),COLUMN('Effect Coding'!C269))</f>
        <v>1</v>
      </c>
      <c r="FE83">
        <f>INDEX('Effect Coding'!$A$194:$D$196,MATCH(O83,'Effect Coding'!$A$194:$A$196,0),COLUMN('Effect Coding'!C274))</f>
        <v>-1</v>
      </c>
      <c r="FF83">
        <f>INDEX('Effect Coding'!$A$194:$D$196,MATCH(O83,'Effect Coding'!$A$194:$A$196,0),COLUMN('Effect Coding'!D274))</f>
        <v>-1</v>
      </c>
      <c r="FG83">
        <f>INDEX('Effect Coding'!$A$200:$C$201,MATCH(P83,'Effect Coding'!$A$200:$A$201,0),COLUMN('Effect Coding'!C280))</f>
        <v>1</v>
      </c>
      <c r="FH83">
        <f>INDEX('Effect Coding'!$A$205:$D$207,MATCH(Q83,'Effect Coding'!$A$205:$A$207,0),COLUMN('Effect Coding'!C285))</f>
        <v>-1</v>
      </c>
      <c r="FI83">
        <f>INDEX('Effect Coding'!$A$205:$D$207,MATCH(Q83,'Effect Coding'!$A$205:$A$207,0),COLUMN('Effect Coding'!D285))</f>
        <v>-1</v>
      </c>
      <c r="FJ83">
        <f>INDEX('Effect Coding'!$A$211:$C$212,MATCH(R83,'Effect Coding'!$A$211:$A$212,0),COLUMN('Effect Coding'!C291))</f>
        <v>1</v>
      </c>
      <c r="FK83">
        <f>INDEX('Effect Coding'!$A$216:$C$217,MATCH(S83,'Effect Coding'!$A$216:$A$217,0),COLUMN('Effect Coding'!C296))</f>
        <v>1</v>
      </c>
      <c r="FL83">
        <f>INDEX('Effect Coding'!$A$221:$C$222,MATCH(T83,'Effect Coding'!$A$221:$A$222,0),COLUMN('Effect Coding'!C301))</f>
        <v>1</v>
      </c>
    </row>
    <row r="84" spans="1:168" x14ac:dyDescent="0.25">
      <c r="A84" t="s">
        <v>286</v>
      </c>
      <c r="B84" t="s">
        <v>95</v>
      </c>
      <c r="C84" t="s">
        <v>5</v>
      </c>
      <c r="D84" t="s">
        <v>30</v>
      </c>
      <c r="E84" t="s">
        <v>28</v>
      </c>
      <c r="F84" t="s">
        <v>53</v>
      </c>
      <c r="G84" t="s">
        <v>189</v>
      </c>
      <c r="H84" t="s">
        <v>185</v>
      </c>
      <c r="I84" t="s">
        <v>50</v>
      </c>
      <c r="J84" t="s">
        <v>185</v>
      </c>
      <c r="K84" t="s">
        <v>63</v>
      </c>
      <c r="L84">
        <v>2</v>
      </c>
      <c r="M84" t="s">
        <v>51</v>
      </c>
      <c r="N84" t="s">
        <v>52</v>
      </c>
      <c r="O84" t="s">
        <v>62</v>
      </c>
      <c r="P84" t="s">
        <v>52</v>
      </c>
      <c r="Q84" t="s">
        <v>68</v>
      </c>
      <c r="R84" t="s">
        <v>51</v>
      </c>
      <c r="S84" t="s">
        <v>51</v>
      </c>
      <c r="T84" t="s">
        <v>51</v>
      </c>
      <c r="U84" s="20">
        <v>2.5</v>
      </c>
      <c r="V84">
        <f>INDEX('Effect Coding'!$A$53:$DD$159,MATCH(B84,'Effect Coding'!$A$53:$A$159,0), COLUMN('Effect Coding'!C134))</f>
        <v>0</v>
      </c>
      <c r="W84">
        <f>INDEX('Effect Coding'!$A$53:$DD$159,MATCH(B84,'Effect Coding'!$A$53:$A$159,0), COLUMN('Effect Coding'!D134))</f>
        <v>0</v>
      </c>
      <c r="X84">
        <f>INDEX('Effect Coding'!$A$53:$DD$159,MATCH(B84,'Effect Coding'!$A$53:$A$159,0), COLUMN('Effect Coding'!E134))</f>
        <v>0</v>
      </c>
      <c r="Y84">
        <f>INDEX('Effect Coding'!$A$53:$DD$159,MATCH(B84,'Effect Coding'!$A$53:$A$159,0), COLUMN('Effect Coding'!F134))</f>
        <v>0</v>
      </c>
      <c r="Z84">
        <f>INDEX('Effect Coding'!$A$53:$DD$159,MATCH(B84,'Effect Coding'!$A$53:$A$159,0), COLUMN('Effect Coding'!G134))</f>
        <v>0</v>
      </c>
      <c r="AA84">
        <f>INDEX('Effect Coding'!$A$53:$DD$159,MATCH(B84,'Effect Coding'!$A$53:$A$159,0), COLUMN('Effect Coding'!H134))</f>
        <v>0</v>
      </c>
      <c r="AB84">
        <f>INDEX('Effect Coding'!$A$53:$DD$159,MATCH(B84,'Effect Coding'!$A$53:$A$159,0), COLUMN('Effect Coding'!I134))</f>
        <v>0</v>
      </c>
      <c r="AC84">
        <f>INDEX('Effect Coding'!$A$53:$DD$159,MATCH(B84,'Effect Coding'!$A$53:$A$159,0), COLUMN('Effect Coding'!J134))</f>
        <v>0</v>
      </c>
      <c r="AD84">
        <f>INDEX('Effect Coding'!$A$53:$DD$159,MATCH(B84,'Effect Coding'!$A$53:$A$159,0), COLUMN('Effect Coding'!K134))</f>
        <v>0</v>
      </c>
      <c r="AE84">
        <f>INDEX('Effect Coding'!$A$53:$DD$159,MATCH(B84,'Effect Coding'!$A$53:$A$159,0), COLUMN('Effect Coding'!L134))</f>
        <v>0</v>
      </c>
      <c r="AF84">
        <f>INDEX('Effect Coding'!$A$53:$DD$159,MATCH(B84,'Effect Coding'!$A$53:$A$159,0), COLUMN('Effect Coding'!M134))</f>
        <v>0</v>
      </c>
      <c r="AG84">
        <f>INDEX('Effect Coding'!$A$53:$DD$159,MATCH(B84,'Effect Coding'!$A$53:$A$159,0), COLUMN('Effect Coding'!N134))</f>
        <v>0</v>
      </c>
      <c r="AH84">
        <f>INDEX('Effect Coding'!$A$53:$DD$159,MATCH(B84,'Effect Coding'!$A$53:$A$159,0), COLUMN('Effect Coding'!O134))</f>
        <v>0</v>
      </c>
      <c r="AI84">
        <f>INDEX('Effect Coding'!$A$53:$DD$159,MATCH(B84,'Effect Coding'!$A$53:$A$159,0), COLUMN('Effect Coding'!P134))</f>
        <v>0</v>
      </c>
      <c r="AJ84">
        <f>INDEX('Effect Coding'!$A$53:$DD$159,MATCH(B84,'Effect Coding'!$A$53:$A$159,0), COLUMN('Effect Coding'!Q134))</f>
        <v>0</v>
      </c>
      <c r="AK84">
        <f>INDEX('Effect Coding'!$A$53:$DD$159,MATCH(B84,'Effect Coding'!$A$53:$A$159,0), COLUMN('Effect Coding'!R134))</f>
        <v>0</v>
      </c>
      <c r="AL84">
        <f>INDEX('Effect Coding'!$A$53:$DD$159,MATCH(B84,'Effect Coding'!$A$53:$A$159,0), COLUMN('Effect Coding'!S134))</f>
        <v>0</v>
      </c>
      <c r="AM84">
        <f>INDEX('Effect Coding'!$A$53:$DD$159,MATCH(B84,'Effect Coding'!$A$53:$A$159,0), COLUMN('Effect Coding'!T134))</f>
        <v>0</v>
      </c>
      <c r="AN84">
        <f>INDEX('Effect Coding'!$A$53:$DD$159,MATCH(B84,'Effect Coding'!$A$53:$A$159,0), COLUMN('Effect Coding'!U134))</f>
        <v>0</v>
      </c>
      <c r="AO84">
        <f>INDEX('Effect Coding'!$A$53:$DD$159,MATCH(B84,'Effect Coding'!$A$53:$A$159,0), COLUMN('Effect Coding'!V134))</f>
        <v>0</v>
      </c>
      <c r="AP84">
        <f>INDEX('Effect Coding'!$A$53:$DD$159,MATCH(B84,'Effect Coding'!$A$53:$A$159,0), COLUMN('Effect Coding'!W134))</f>
        <v>0</v>
      </c>
      <c r="AQ84">
        <f>INDEX('Effect Coding'!$A$53:$DD$159,MATCH(B84,'Effect Coding'!$A$53:$A$159,0), COLUMN('Effect Coding'!X134))</f>
        <v>0</v>
      </c>
      <c r="AR84">
        <f>INDEX('Effect Coding'!$A$53:$DD$159,MATCH(B84,'Effect Coding'!$A$53:$A$159,0), COLUMN('Effect Coding'!Y134))</f>
        <v>0</v>
      </c>
      <c r="AS84">
        <f>INDEX('Effect Coding'!$A$53:$DD$159,MATCH(B84,'Effect Coding'!$A$53:$A$159,0), COLUMN('Effect Coding'!Z134))</f>
        <v>0</v>
      </c>
      <c r="AT84">
        <f>INDEX('Effect Coding'!$A$53:$DD$159,MATCH(B84,'Effect Coding'!$A$53:$A$159,0), COLUMN('Effect Coding'!AA134))</f>
        <v>0</v>
      </c>
      <c r="AU84">
        <f>INDEX('Effect Coding'!$A$53:$DD$159,MATCH(B84,'Effect Coding'!$A$53:$A$159,0), COLUMN('Effect Coding'!AB134))</f>
        <v>0</v>
      </c>
      <c r="AV84">
        <f>INDEX('Effect Coding'!$A$53:$DD$159,MATCH(B84,'Effect Coding'!$A$53:$A$159,0), COLUMN('Effect Coding'!AC134))</f>
        <v>0</v>
      </c>
      <c r="AW84">
        <f>INDEX('Effect Coding'!$A$53:$DD$159,MATCH(B84,'Effect Coding'!$A$53:$A$159,0), COLUMN('Effect Coding'!AD134))</f>
        <v>0</v>
      </c>
      <c r="AX84">
        <f>INDEX('Effect Coding'!$A$53:$DD$159,MATCH(B84,'Effect Coding'!$A$53:$A$159,0), COLUMN('Effect Coding'!AE134))</f>
        <v>0</v>
      </c>
      <c r="AY84">
        <f>INDEX('Effect Coding'!$A$53:$DD$159,MATCH(B84,'Effect Coding'!$A$53:$A$159,0), COLUMN('Effect Coding'!AF134))</f>
        <v>1</v>
      </c>
      <c r="AZ84">
        <f>INDEX('Effect Coding'!$A$53:$DD$159,MATCH(B84,'Effect Coding'!$A$53:$A$159,0), COLUMN('Effect Coding'!AG134))</f>
        <v>0</v>
      </c>
      <c r="BA84">
        <f>INDEX('Effect Coding'!$A$53:$DD$159,MATCH(B84,'Effect Coding'!$A$53:$A$159,0), COLUMN('Effect Coding'!AH134))</f>
        <v>0</v>
      </c>
      <c r="BB84">
        <f>INDEX('Effect Coding'!$A$53:$DD$159,MATCH(B84,'Effect Coding'!$A$53:$A$159,0), COLUMN('Effect Coding'!AI134))</f>
        <v>0</v>
      </c>
      <c r="BC84">
        <f>INDEX('Effect Coding'!$A$53:$DD$159,MATCH(B84,'Effect Coding'!$A$53:$A$159,0), COLUMN('Effect Coding'!AJ134))</f>
        <v>0</v>
      </c>
      <c r="BD84">
        <f>INDEX('Effect Coding'!$A$53:$DD$159,MATCH(B84,'Effect Coding'!$A$53:$A$159,0), COLUMN('Effect Coding'!AK134))</f>
        <v>0</v>
      </c>
      <c r="BE84">
        <f>INDEX('Effect Coding'!$A$53:$DD$159,MATCH(B84,'Effect Coding'!$A$53:$A$159,0), COLUMN('Effect Coding'!AL134))</f>
        <v>0</v>
      </c>
      <c r="BF84">
        <f>INDEX('Effect Coding'!$A$53:$DD$159,MATCH(B84,'Effect Coding'!$A$53:$A$159,0), COLUMN('Effect Coding'!AM134))</f>
        <v>0</v>
      </c>
      <c r="BG84">
        <f>INDEX('Effect Coding'!$A$53:$DD$159,MATCH(B84,'Effect Coding'!$A$53:$A$159,0), COLUMN('Effect Coding'!AN134))</f>
        <v>0</v>
      </c>
      <c r="BH84">
        <f>INDEX('Effect Coding'!$A$53:$DD$159,MATCH(B84,'Effect Coding'!$A$53:$A$159,0), COLUMN('Effect Coding'!AO134))</f>
        <v>0</v>
      </c>
      <c r="BI84">
        <f>INDEX('Effect Coding'!$A$53:$DD$159,MATCH(B84,'Effect Coding'!$A$53:$A$159,0), COLUMN('Effect Coding'!AP134))</f>
        <v>0</v>
      </c>
      <c r="BJ84">
        <f>INDEX('Effect Coding'!$A$53:$DD$159,MATCH(B84,'Effect Coding'!$A$53:$A$159,0), COLUMN('Effect Coding'!AQ134))</f>
        <v>0</v>
      </c>
      <c r="BK84">
        <f>INDEX('Effect Coding'!$A$53:$DD$159,MATCH(B84,'Effect Coding'!$A$53:$A$159,0), COLUMN('Effect Coding'!AR134))</f>
        <v>0</v>
      </c>
      <c r="BL84">
        <f>INDEX('Effect Coding'!$A$53:$DD$159,MATCH(B84,'Effect Coding'!$A$53:$A$159,0), COLUMN('Effect Coding'!AS134))</f>
        <v>0</v>
      </c>
      <c r="BM84">
        <f>INDEX('Effect Coding'!$A$53:$DD$159,MATCH(B84,'Effect Coding'!$A$53:$A$159,0), COLUMN('Effect Coding'!AT134))</f>
        <v>0</v>
      </c>
      <c r="BN84">
        <f>INDEX('Effect Coding'!$A$53:$DD$159,MATCH(B84,'Effect Coding'!$A$53:$A$159,0), COLUMN('Effect Coding'!AU134))</f>
        <v>0</v>
      </c>
      <c r="BO84">
        <f>INDEX('Effect Coding'!$A$53:$DD$159,MATCH(B84,'Effect Coding'!$A$53:$A$159,0), COLUMN('Effect Coding'!AV134))</f>
        <v>0</v>
      </c>
      <c r="BP84">
        <f>INDEX('Effect Coding'!$A$53:$DD$159,MATCH(B84,'Effect Coding'!$A$53:$A$159,0), COLUMN('Effect Coding'!AW134))</f>
        <v>0</v>
      </c>
      <c r="BQ84">
        <f>INDEX('Effect Coding'!$A$53:$DD$159,MATCH(B84,'Effect Coding'!$A$53:$A$159,0), COLUMN('Effect Coding'!AX134))</f>
        <v>0</v>
      </c>
      <c r="BR84">
        <f>INDEX('Effect Coding'!$A$53:$DD$159,MATCH(B84,'Effect Coding'!$A$53:$A$159,0), COLUMN('Effect Coding'!AY134))</f>
        <v>0</v>
      </c>
      <c r="BS84">
        <f>INDEX('Effect Coding'!$A$53:$DD$159,MATCH(B84,'Effect Coding'!$A$53:$A$159,0), COLUMN('Effect Coding'!AZ134))</f>
        <v>0</v>
      </c>
      <c r="BT84">
        <f>INDEX('Effect Coding'!$A$53:$DD$159,MATCH(B84,'Effect Coding'!$A$53:$A$159,0), COLUMN('Effect Coding'!BA134))</f>
        <v>0</v>
      </c>
      <c r="BU84">
        <f>INDEX('Effect Coding'!$A$53:$DD$159,MATCH(B84,'Effect Coding'!$A$53:$A$159,0), COLUMN('Effect Coding'!BB134))</f>
        <v>0</v>
      </c>
      <c r="BV84">
        <f>INDEX('Effect Coding'!$A$53:$DD$159,MATCH(B84,'Effect Coding'!$A$53:$A$159,0), COLUMN('Effect Coding'!BC134))</f>
        <v>0</v>
      </c>
      <c r="BW84">
        <f>INDEX('Effect Coding'!$A$53:$DD$159,MATCH(B84,'Effect Coding'!$A$53:$A$159,0), COLUMN('Effect Coding'!BD134))</f>
        <v>0</v>
      </c>
      <c r="BX84">
        <f>INDEX('Effect Coding'!$A$53:$DD$159,MATCH(B84,'Effect Coding'!$A$53:$A$159,0), COLUMN('Effect Coding'!BE134))</f>
        <v>0</v>
      </c>
      <c r="BY84">
        <f>INDEX('Effect Coding'!$A$53:$DD$159,MATCH(B84,'Effect Coding'!$A$53:$A$159,0), COLUMN('Effect Coding'!BF134))</f>
        <v>0</v>
      </c>
      <c r="BZ84">
        <f>INDEX('Effect Coding'!$A$53:$DD$159,MATCH(B84,'Effect Coding'!$A$53:$A$159,0), COLUMN('Effect Coding'!BG134))</f>
        <v>0</v>
      </c>
      <c r="CA84">
        <f>INDEX('Effect Coding'!$A$53:$DD$159,MATCH(B84,'Effect Coding'!$A$53:$A$159,0), COLUMN('Effect Coding'!BH134))</f>
        <v>0</v>
      </c>
      <c r="CB84">
        <f>INDEX('Effect Coding'!$A$53:$DD$159,MATCH(B84,'Effect Coding'!$A$53:$A$159,0), COLUMN('Effect Coding'!BI134))</f>
        <v>0</v>
      </c>
      <c r="CC84">
        <f>INDEX('Effect Coding'!$A$53:$DD$159,MATCH(B84,'Effect Coding'!$A$53:$A$159,0), COLUMN('Effect Coding'!BJ134))</f>
        <v>0</v>
      </c>
      <c r="CD84">
        <f>INDEX('Effect Coding'!$A$53:$DD$159,MATCH(B84,'Effect Coding'!$A$53:$A$159,0), COLUMN('Effect Coding'!BK134))</f>
        <v>0</v>
      </c>
      <c r="CE84">
        <f>INDEX('Effect Coding'!$A$53:$DD$159,MATCH(B84,'Effect Coding'!$A$53:$A$159,0), COLUMN('Effect Coding'!BL134))</f>
        <v>0</v>
      </c>
      <c r="CF84">
        <f>INDEX('Effect Coding'!$A$53:$DD$159,MATCH(B84,'Effect Coding'!$A$53:$A$159,0), COLUMN('Effect Coding'!BM134))</f>
        <v>0</v>
      </c>
      <c r="CG84">
        <f>INDEX('Effect Coding'!$A$53:$DD$159,MATCH(B84,'Effect Coding'!$A$53:$A$159,0), COLUMN('Effect Coding'!BN134))</f>
        <v>0</v>
      </c>
      <c r="CH84">
        <f>INDEX('Effect Coding'!$A$53:$DD$159,MATCH(B84,'Effect Coding'!$A$53:$A$159,0), COLUMN('Effect Coding'!BO134))</f>
        <v>0</v>
      </c>
      <c r="CI84">
        <f>INDEX('Effect Coding'!$A$53:$DD$159,MATCH(B84,'Effect Coding'!$A$53:$A$159,0), COLUMN('Effect Coding'!BP134))</f>
        <v>0</v>
      </c>
      <c r="CJ84">
        <f>INDEX('Effect Coding'!$A$53:$DD$159,MATCH(B84,'Effect Coding'!$A$53:$A$159,0), COLUMN('Effect Coding'!BQ134))</f>
        <v>0</v>
      </c>
      <c r="CK84">
        <f>INDEX('Effect Coding'!$A$53:$DD$159,MATCH(B84,'Effect Coding'!$A$53:$A$159,0), COLUMN('Effect Coding'!BR134))</f>
        <v>0</v>
      </c>
      <c r="CL84">
        <f>INDEX('Effect Coding'!$A$53:$DD$159,MATCH(B84,'Effect Coding'!$A$53:$A$159,0), COLUMN('Effect Coding'!BS134))</f>
        <v>0</v>
      </c>
      <c r="CM84">
        <f>INDEX('Effect Coding'!$A$53:$DD$159,MATCH(B84,'Effect Coding'!$A$53:$A$159,0), COLUMN('Effect Coding'!BT134))</f>
        <v>0</v>
      </c>
      <c r="CN84">
        <f>INDEX('Effect Coding'!$A$53:$DD$159,MATCH(B84,'Effect Coding'!$A$53:$A$159,0), COLUMN('Effect Coding'!BU134))</f>
        <v>0</v>
      </c>
      <c r="CO84">
        <f>INDEX('Effect Coding'!$A$53:$DD$159,MATCH(B84,'Effect Coding'!$A$53:$A$159,0), COLUMN('Effect Coding'!BV134))</f>
        <v>0</v>
      </c>
      <c r="CP84">
        <f>INDEX('Effect Coding'!$A$53:$DD$159,MATCH(B84,'Effect Coding'!$A$53:$A$159,0), COLUMN('Effect Coding'!BW134))</f>
        <v>0</v>
      </c>
      <c r="CQ84">
        <f>INDEX('Effect Coding'!$A$53:$DD$159,MATCH(B84,'Effect Coding'!$A$53:$A$159,0), COLUMN('Effect Coding'!BX134))</f>
        <v>0</v>
      </c>
      <c r="CR84">
        <f>INDEX('Effect Coding'!$A$53:$DD$159,MATCH(B84,'Effect Coding'!$A$53:$A$159,0), COLUMN('Effect Coding'!BY134))</f>
        <v>0</v>
      </c>
      <c r="CS84">
        <f>INDEX('Effect Coding'!$A$53:$DD$159,MATCH(B84,'Effect Coding'!$A$53:$A$159,0), COLUMN('Effect Coding'!BZ134))</f>
        <v>0</v>
      </c>
      <c r="CT84">
        <f>INDEX('Effect Coding'!$A$53:$DD$159,MATCH(B84,'Effect Coding'!$A$53:$A$159,0), COLUMN('Effect Coding'!CA134))</f>
        <v>0</v>
      </c>
      <c r="CU84">
        <f>INDEX('Effect Coding'!$A$53:$DD$159,MATCH(B84,'Effect Coding'!$A$53:$A$159,0), COLUMN('Effect Coding'!CB134))</f>
        <v>0</v>
      </c>
      <c r="CV84">
        <f>INDEX('Effect Coding'!$A$53:$DD$159,MATCH(B84,'Effect Coding'!$A$53:$A$159,0), COLUMN('Effect Coding'!CC134))</f>
        <v>0</v>
      </c>
      <c r="CW84">
        <f>INDEX('Effect Coding'!$A$53:$DD$159,MATCH(B84,'Effect Coding'!$A$53:$A$159,0), COLUMN('Effect Coding'!CD134))</f>
        <v>0</v>
      </c>
      <c r="CX84">
        <f>INDEX('Effect Coding'!$A$53:$DD$159,MATCH(B84,'Effect Coding'!$A$53:$A$159,0), COLUMN('Effect Coding'!CE134))</f>
        <v>0</v>
      </c>
      <c r="CY84">
        <f>INDEX('Effect Coding'!$A$53:$DD$159,MATCH(B84,'Effect Coding'!$A$53:$A$159,0), COLUMN('Effect Coding'!CF134))</f>
        <v>0</v>
      </c>
      <c r="CZ84">
        <f>INDEX('Effect Coding'!$A$53:$DD$159,MATCH(B84,'Effect Coding'!$A$53:$A$159,0), COLUMN('Effect Coding'!CG134))</f>
        <v>0</v>
      </c>
      <c r="DA84">
        <f>INDEX('Effect Coding'!$A$53:$DD$159,MATCH(B84,'Effect Coding'!$A$53:$A$159,0), COLUMN('Effect Coding'!CH134))</f>
        <v>0</v>
      </c>
      <c r="DB84">
        <f>INDEX('Effect Coding'!$A$53:$DD$159,MATCH(B84,'Effect Coding'!$A$53:$A$159,0), COLUMN('Effect Coding'!CI134))</f>
        <v>0</v>
      </c>
      <c r="DC84">
        <f>INDEX('Effect Coding'!$A$53:$DD$159,MATCH(B84,'Effect Coding'!$A$53:$A$159,0), COLUMN('Effect Coding'!CJ134))</f>
        <v>0</v>
      </c>
      <c r="DD84">
        <f>INDEX('Effect Coding'!$A$53:$DD$159,MATCH(B84,'Effect Coding'!$A$53:$A$159,0), COLUMN('Effect Coding'!CK134))</f>
        <v>0</v>
      </c>
      <c r="DE84">
        <f>INDEX('Effect Coding'!$A$53:$DD$159,MATCH(B84,'Effect Coding'!$A$53:$A$159,0), COLUMN('Effect Coding'!CL134))</f>
        <v>0</v>
      </c>
      <c r="DF84">
        <f>INDEX('Effect Coding'!$A$53:$DD$159,MATCH(B84,'Effect Coding'!$A$53:$A$159,0), COLUMN('Effect Coding'!CM134))</f>
        <v>0</v>
      </c>
      <c r="DG84">
        <f>INDEX('Effect Coding'!$A$53:$DD$159,MATCH(B84,'Effect Coding'!$A$53:$A$159,0), COLUMN('Effect Coding'!CN134))</f>
        <v>0</v>
      </c>
      <c r="DH84">
        <f>INDEX('Effect Coding'!$A$53:$DD$159,MATCH(B84,'Effect Coding'!$A$53:$A$159,0), COLUMN('Effect Coding'!CO134))</f>
        <v>0</v>
      </c>
      <c r="DI84">
        <f>INDEX('Effect Coding'!$A$53:$DD$159,MATCH(B84,'Effect Coding'!$A$53:$A$159,0), COLUMN('Effect Coding'!CP134))</f>
        <v>0</v>
      </c>
      <c r="DJ84">
        <f>INDEX('Effect Coding'!$A$53:$DD$159,MATCH(B84,'Effect Coding'!$A$53:$A$159,0), COLUMN('Effect Coding'!CQ134))</f>
        <v>0</v>
      </c>
      <c r="DK84">
        <f>INDEX('Effect Coding'!$A$53:$DD$159,MATCH(B84,'Effect Coding'!$A$53:$A$159,0), COLUMN('Effect Coding'!CR134))</f>
        <v>0</v>
      </c>
      <c r="DL84">
        <f>INDEX('Effect Coding'!$A$53:$DD$159,MATCH(B84,'Effect Coding'!$A$53:$A$159,0), COLUMN('Effect Coding'!CS134))</f>
        <v>0</v>
      </c>
      <c r="DM84">
        <f>INDEX('Effect Coding'!$A$53:$DD$159,MATCH(B84,'Effect Coding'!$A$53:$A$159,0), COLUMN('Effect Coding'!CT134))</f>
        <v>0</v>
      </c>
      <c r="DN84">
        <f>INDEX('Effect Coding'!$A$53:$DD$159,MATCH(B84,'Effect Coding'!$A$53:$A$159,0), COLUMN('Effect Coding'!CU134))</f>
        <v>0</v>
      </c>
      <c r="DO84">
        <f>INDEX('Effect Coding'!$A$53:$DD$159,MATCH(B84,'Effect Coding'!$A$53:$A$159,0), COLUMN('Effect Coding'!CV134))</f>
        <v>0</v>
      </c>
      <c r="DP84">
        <f>INDEX('Effect Coding'!$A$53:$DD$159,MATCH(B84,'Effect Coding'!$A$53:$A$159,0), COLUMN('Effect Coding'!CW134))</f>
        <v>0</v>
      </c>
      <c r="DQ84">
        <f>INDEX('Effect Coding'!$A$53:$DD$159,MATCH(B84,'Effect Coding'!$A$53:$A$159,0), COLUMN('Effect Coding'!CX134))</f>
        <v>0</v>
      </c>
      <c r="DR84">
        <f>INDEX('Effect Coding'!$A$53:$DD$159,MATCH(B84,'Effect Coding'!$A$53:$A$159,0), COLUMN('Effect Coding'!CY134))</f>
        <v>0</v>
      </c>
      <c r="DS84">
        <f>INDEX('Effect Coding'!$A$53:$DD$159,MATCH(B84,'Effect Coding'!$A$53:$A$159,0), COLUMN('Effect Coding'!CZ134))</f>
        <v>0</v>
      </c>
      <c r="DT84">
        <f>INDEX('Effect Coding'!$A$53:$DD$159,MATCH(B84,'Effect Coding'!$A$53:$A$159,0), COLUMN('Effect Coding'!DA134))</f>
        <v>0</v>
      </c>
      <c r="DU84">
        <f>INDEX('Effect Coding'!$A$53:$DD$159,MATCH(B84,'Effect Coding'!$A$53:$A$159,0), COLUMN('Effect Coding'!DB134))</f>
        <v>0</v>
      </c>
      <c r="DV84">
        <f>INDEX('Effect Coding'!$A$53:$DD$159,MATCH(B84,'Effect Coding'!$A$53:$A$159,0), COLUMN('Effect Coding'!DC134))</f>
        <v>0</v>
      </c>
      <c r="DW84">
        <f>INDEX('Effect Coding'!$A$53:$DD$159,MATCH(B84,'Effect Coding'!$A$53:$A$159,0), COLUMN('Effect Coding'!DD134))</f>
        <v>0</v>
      </c>
      <c r="DX84">
        <f>INDEX('Effect Coding'!$A$40:$K$49,MATCH(C84,'Effect Coding'!$A$40:$A$49,0),COLUMN('Effect Coding'!C121))</f>
        <v>0</v>
      </c>
      <c r="DY84">
        <f>INDEX('Effect Coding'!$A$40:$K$49,MATCH(C84,'Effect Coding'!$A$40:$A$49,0),COLUMN('Effect Coding'!D121))</f>
        <v>0</v>
      </c>
      <c r="DZ84">
        <f>INDEX('Effect Coding'!$A$40:$K$49,MATCH(C84,'Effect Coding'!$A$40:$A$49,0),COLUMN('Effect Coding'!E121))</f>
        <v>0</v>
      </c>
      <c r="EA84">
        <f>INDEX('Effect Coding'!$A$40:$K$49,MATCH(C84,'Effect Coding'!$A$40:$A$49,0),COLUMN('Effect Coding'!F121))</f>
        <v>1</v>
      </c>
      <c r="EB84">
        <f>INDEX('Effect Coding'!$A$40:$K$49,MATCH(C84,'Effect Coding'!$A$40:$A$49,0),COLUMN('Effect Coding'!G121))</f>
        <v>0</v>
      </c>
      <c r="EC84">
        <f>INDEX('Effect Coding'!$A$40:$K$49,MATCH(C84,'Effect Coding'!$A$40:$A$49,0),COLUMN('Effect Coding'!H121))</f>
        <v>0</v>
      </c>
      <c r="ED84">
        <f>INDEX('Effect Coding'!$A$40:$K$49,MATCH(C84,'Effect Coding'!$A$40:$A$49,0),COLUMN('Effect Coding'!I121))</f>
        <v>0</v>
      </c>
      <c r="EE84">
        <f>INDEX('Effect Coding'!$A$40:$K$49,MATCH(C84,'Effect Coding'!$A$40:$A$49,0),COLUMN('Effect Coding'!J121))</f>
        <v>0</v>
      </c>
      <c r="EF84">
        <f>INDEX('Effect Coding'!$A$40:$K$49,MATCH(C84,'Effect Coding'!$A$40:$A$49,0),COLUMN('Effect Coding'!K121))</f>
        <v>0</v>
      </c>
      <c r="EG84">
        <f>INDEX('Effect Coding'!$A$33:$E$36,MATCH(D84,'Effect Coding'!$A$33:$A$36,0),COLUMN('Effect Coding'!C114))</f>
        <v>1</v>
      </c>
      <c r="EH84">
        <f>INDEX('Effect Coding'!$A$33:$E$36,MATCH(D84,'Effect Coding'!$A$33:$A$36,0),COLUMN('Effect Coding'!D114))</f>
        <v>0</v>
      </c>
      <c r="EI84">
        <f>INDEX('Effect Coding'!$A$33:$E$36,MATCH(D84,'Effect Coding'!$A$33:$A$36,0),COLUMN('Effect Coding'!E114))</f>
        <v>0</v>
      </c>
      <c r="EJ84">
        <f>INDEX('Effect Coding'!$A$27:$D$29,MATCH(E84,'Effect Coding'!$A$27:$A$29,0),COLUMN('Effect Coding'!C108))</f>
        <v>1</v>
      </c>
      <c r="EK84">
        <f>INDEX('Effect Coding'!$A$27:$D$29,MATCH(E84,'Effect Coding'!$A$27:$A$29,0),COLUMN('Effect Coding'!D108))</f>
        <v>0</v>
      </c>
      <c r="EL84">
        <f>INDEX('Effect Coding'!$A$21:$D$23,MATCH(F84,'Effect Coding'!$A$21:$A$23,0),COLUMN('Effect Coding'!C102))</f>
        <v>1</v>
      </c>
      <c r="EM84">
        <f>INDEX('Effect Coding'!$A$21:$D$23,MATCH(F84,'Effect Coding'!$A$21:$A$23,0),COLUMN('Effect Coding'!D102))</f>
        <v>0</v>
      </c>
      <c r="EN84">
        <f>INDEX('Effect Coding'!$A$15:$D$17,MATCH(G84,'Effect Coding'!$A$15:$A$17,0),COLUMN('Effect Coding'!C96))</f>
        <v>0</v>
      </c>
      <c r="EO84">
        <f>INDEX('Effect Coding'!$A$15:$D$17,MATCH(G84,'Effect Coding'!$A$15:$A$17,0),COLUMN('Effect Coding'!D96))</f>
        <v>1</v>
      </c>
      <c r="EP84">
        <f>INDEX('Effect Coding'!$A$9:$D$11,MATCH(H84,'Effect Coding'!$A$9:$A$11,0),COLUMN('Effect Coding'!C90))</f>
        <v>0</v>
      </c>
      <c r="EQ84">
        <f>INDEX('Effect Coding'!$A$9:$D$11,MATCH(H84,'Effect Coding'!$A$9:$A$11,0),COLUMN('Effect Coding'!D90))</f>
        <v>1</v>
      </c>
      <c r="ER84">
        <f>INDEX('Effect Coding'!$A$3:$D$5,MATCH(I84,'Effect Coding'!$A$3:$A$5,0),COLUMN('Effect Coding'!C84))</f>
        <v>1</v>
      </c>
      <c r="ES84">
        <f>INDEX('Effect Coding'!$A$3:$D$5,MATCH(I84,'Effect Coding'!$A$3:$A$5,0),COLUMN('Effect Coding'!D84))</f>
        <v>0</v>
      </c>
      <c r="ET84">
        <f>INDEX('Effect Coding'!$A$163:$D$165,MATCH(J84,'Effect Coding'!$A$163:$A$165,0),COLUMN('Effect Coding'!C244))</f>
        <v>1</v>
      </c>
      <c r="EU84">
        <f>INDEX('Effect Coding'!$A$163:$D$165,MATCH(J84,'Effect Coding'!$A$163:$A$165,0),COLUMN('Effect Coding'!D244))</f>
        <v>0</v>
      </c>
      <c r="EV84">
        <f>INDEX('Effect Coding'!$A$163:$D$165,MATCH(K84,'Effect Coding'!$A$169:$A$171,0),COLUMN('Effect Coding'!C244))</f>
        <v>1</v>
      </c>
      <c r="EW84">
        <f>INDEX('Effect Coding'!$A$163:$D$165,MATCH(K84,'Effect Coding'!$A$169:$A$171,0),COLUMN('Effect Coding'!D244))</f>
        <v>0</v>
      </c>
      <c r="EX84">
        <f>INDEX('Effect Coding'!$A$175:$E$178,MATCH(L84,'Effect Coding'!$A$175:$A$178,0),COLUMN('Effect Coding'!C256))</f>
        <v>0</v>
      </c>
      <c r="EY84">
        <f>INDEX('Effect Coding'!$A$175:$E$178,MATCH(L84,'Effect Coding'!$A$175:$A$178,0),COLUMN('Effect Coding'!D256))</f>
        <v>0</v>
      </c>
      <c r="EZ84">
        <f>INDEX('Effect Coding'!$A$175:$E$178,MATCH(L84,'Effect Coding'!$A$175:$A$178,0),COLUMN('Effect Coding'!E256))</f>
        <v>1</v>
      </c>
      <c r="FA84">
        <f>INDEX('Effect Coding'!$A$182:$E$185,MATCH(M84,'Effect Coding'!$A$182:$A$185,0),COLUMN('Effect Coding'!C263))</f>
        <v>1</v>
      </c>
      <c r="FB84">
        <f>INDEX('Effect Coding'!$A$182:$E$185,MATCH(M84,'Effect Coding'!$A$182:$A$185,0),COLUMN('Effect Coding'!D263))</f>
        <v>0</v>
      </c>
      <c r="FC84">
        <f>INDEX('Effect Coding'!$A$182:$E$185,MATCH(M84,'Effect Coding'!$A$182:$A$185,0),COLUMN('Effect Coding'!E263))</f>
        <v>0</v>
      </c>
      <c r="FD84">
        <f>INDEX('Effect Coding'!$A$189:$C$190,MATCH(N84,'Effect Coding'!$A$189:$A$190,0),COLUMN('Effect Coding'!C270))</f>
        <v>-1</v>
      </c>
      <c r="FE84">
        <f>INDEX('Effect Coding'!$A$194:$D$196,MATCH(O84,'Effect Coding'!$A$194:$A$196,0),COLUMN('Effect Coding'!C275))</f>
        <v>-1</v>
      </c>
      <c r="FF84">
        <f>INDEX('Effect Coding'!$A$194:$D$196,MATCH(O84,'Effect Coding'!$A$194:$A$196,0),COLUMN('Effect Coding'!D275))</f>
        <v>-1</v>
      </c>
      <c r="FG84">
        <f>INDEX('Effect Coding'!$A$200:$C$201,MATCH(P84,'Effect Coding'!$A$200:$A$201,0),COLUMN('Effect Coding'!C281))</f>
        <v>1</v>
      </c>
      <c r="FH84">
        <f>INDEX('Effect Coding'!$A$205:$D$207,MATCH(Q84,'Effect Coding'!$A$205:$A$207,0),COLUMN('Effect Coding'!C286))</f>
        <v>-1</v>
      </c>
      <c r="FI84">
        <f>INDEX('Effect Coding'!$A$205:$D$207,MATCH(Q84,'Effect Coding'!$A$205:$A$207,0),COLUMN('Effect Coding'!D286))</f>
        <v>-1</v>
      </c>
      <c r="FJ84">
        <f>INDEX('Effect Coding'!$A$211:$C$212,MATCH(R84,'Effect Coding'!$A$211:$A$212,0),COLUMN('Effect Coding'!C292))</f>
        <v>1</v>
      </c>
      <c r="FK84">
        <f>INDEX('Effect Coding'!$A$216:$C$217,MATCH(S84,'Effect Coding'!$A$216:$A$217,0),COLUMN('Effect Coding'!C297))</f>
        <v>1</v>
      </c>
      <c r="FL84">
        <f>INDEX('Effect Coding'!$A$221:$C$222,MATCH(T84,'Effect Coding'!$A$221:$A$222,0),COLUMN('Effect Coding'!C302))</f>
        <v>1</v>
      </c>
    </row>
    <row r="85" spans="1:168" x14ac:dyDescent="0.25">
      <c r="A85" t="s">
        <v>287</v>
      </c>
      <c r="B85" t="s">
        <v>96</v>
      </c>
      <c r="C85" t="s">
        <v>5</v>
      </c>
      <c r="D85" t="s">
        <v>30</v>
      </c>
      <c r="E85" t="s">
        <v>28</v>
      </c>
      <c r="F85" t="s">
        <v>53</v>
      </c>
      <c r="G85" t="s">
        <v>189</v>
      </c>
      <c r="H85" t="s">
        <v>185</v>
      </c>
      <c r="I85" t="s">
        <v>75</v>
      </c>
      <c r="J85" t="s">
        <v>187</v>
      </c>
      <c r="K85" t="s">
        <v>63</v>
      </c>
      <c r="L85">
        <v>1</v>
      </c>
      <c r="M85" t="s">
        <v>60</v>
      </c>
      <c r="N85" t="s">
        <v>51</v>
      </c>
      <c r="O85" t="s">
        <v>62</v>
      </c>
      <c r="P85" t="s">
        <v>52</v>
      </c>
      <c r="Q85" t="s">
        <v>68</v>
      </c>
      <c r="R85" t="s">
        <v>51</v>
      </c>
      <c r="S85" t="s">
        <v>51</v>
      </c>
      <c r="T85" t="s">
        <v>51</v>
      </c>
      <c r="U85" s="20">
        <v>3.2</v>
      </c>
      <c r="V85">
        <f>INDEX('Effect Coding'!$A$53:$DD$159,MATCH(B85,'Effect Coding'!$A$53:$A$159,0), COLUMN('Effect Coding'!C135))</f>
        <v>0</v>
      </c>
      <c r="W85">
        <f>INDEX('Effect Coding'!$A$53:$DD$159,MATCH(B85,'Effect Coding'!$A$53:$A$159,0), COLUMN('Effect Coding'!D135))</f>
        <v>0</v>
      </c>
      <c r="X85">
        <f>INDEX('Effect Coding'!$A$53:$DD$159,MATCH(B85,'Effect Coding'!$A$53:$A$159,0), COLUMN('Effect Coding'!E135))</f>
        <v>0</v>
      </c>
      <c r="Y85">
        <f>INDEX('Effect Coding'!$A$53:$DD$159,MATCH(B85,'Effect Coding'!$A$53:$A$159,0), COLUMN('Effect Coding'!F135))</f>
        <v>0</v>
      </c>
      <c r="Z85">
        <f>INDEX('Effect Coding'!$A$53:$DD$159,MATCH(B85,'Effect Coding'!$A$53:$A$159,0), COLUMN('Effect Coding'!G135))</f>
        <v>0</v>
      </c>
      <c r="AA85">
        <f>INDEX('Effect Coding'!$A$53:$DD$159,MATCH(B85,'Effect Coding'!$A$53:$A$159,0), COLUMN('Effect Coding'!H135))</f>
        <v>0</v>
      </c>
      <c r="AB85">
        <f>INDEX('Effect Coding'!$A$53:$DD$159,MATCH(B85,'Effect Coding'!$A$53:$A$159,0), COLUMN('Effect Coding'!I135))</f>
        <v>0</v>
      </c>
      <c r="AC85">
        <f>INDEX('Effect Coding'!$A$53:$DD$159,MATCH(B85,'Effect Coding'!$A$53:$A$159,0), COLUMN('Effect Coding'!J135))</f>
        <v>0</v>
      </c>
      <c r="AD85">
        <f>INDEX('Effect Coding'!$A$53:$DD$159,MATCH(B85,'Effect Coding'!$A$53:$A$159,0), COLUMN('Effect Coding'!K135))</f>
        <v>0</v>
      </c>
      <c r="AE85">
        <f>INDEX('Effect Coding'!$A$53:$DD$159,MATCH(B85,'Effect Coding'!$A$53:$A$159,0), COLUMN('Effect Coding'!L135))</f>
        <v>0</v>
      </c>
      <c r="AF85">
        <f>INDEX('Effect Coding'!$A$53:$DD$159,MATCH(B85,'Effect Coding'!$A$53:$A$159,0), COLUMN('Effect Coding'!M135))</f>
        <v>0</v>
      </c>
      <c r="AG85">
        <f>INDEX('Effect Coding'!$A$53:$DD$159,MATCH(B85,'Effect Coding'!$A$53:$A$159,0), COLUMN('Effect Coding'!N135))</f>
        <v>0</v>
      </c>
      <c r="AH85">
        <f>INDEX('Effect Coding'!$A$53:$DD$159,MATCH(B85,'Effect Coding'!$A$53:$A$159,0), COLUMN('Effect Coding'!O135))</f>
        <v>0</v>
      </c>
      <c r="AI85">
        <f>INDEX('Effect Coding'!$A$53:$DD$159,MATCH(B85,'Effect Coding'!$A$53:$A$159,0), COLUMN('Effect Coding'!P135))</f>
        <v>0</v>
      </c>
      <c r="AJ85">
        <f>INDEX('Effect Coding'!$A$53:$DD$159,MATCH(B85,'Effect Coding'!$A$53:$A$159,0), COLUMN('Effect Coding'!Q135))</f>
        <v>0</v>
      </c>
      <c r="AK85">
        <f>INDEX('Effect Coding'!$A$53:$DD$159,MATCH(B85,'Effect Coding'!$A$53:$A$159,0), COLUMN('Effect Coding'!R135))</f>
        <v>0</v>
      </c>
      <c r="AL85">
        <f>INDEX('Effect Coding'!$A$53:$DD$159,MATCH(B85,'Effect Coding'!$A$53:$A$159,0), COLUMN('Effect Coding'!S135))</f>
        <v>0</v>
      </c>
      <c r="AM85">
        <f>INDEX('Effect Coding'!$A$53:$DD$159,MATCH(B85,'Effect Coding'!$A$53:$A$159,0), COLUMN('Effect Coding'!T135))</f>
        <v>0</v>
      </c>
      <c r="AN85">
        <f>INDEX('Effect Coding'!$A$53:$DD$159,MATCH(B85,'Effect Coding'!$A$53:$A$159,0), COLUMN('Effect Coding'!U135))</f>
        <v>0</v>
      </c>
      <c r="AO85">
        <f>INDEX('Effect Coding'!$A$53:$DD$159,MATCH(B85,'Effect Coding'!$A$53:$A$159,0), COLUMN('Effect Coding'!V135))</f>
        <v>0</v>
      </c>
      <c r="AP85">
        <f>INDEX('Effect Coding'!$A$53:$DD$159,MATCH(B85,'Effect Coding'!$A$53:$A$159,0), COLUMN('Effect Coding'!W135))</f>
        <v>0</v>
      </c>
      <c r="AQ85">
        <f>INDEX('Effect Coding'!$A$53:$DD$159,MATCH(B85,'Effect Coding'!$A$53:$A$159,0), COLUMN('Effect Coding'!X135))</f>
        <v>0</v>
      </c>
      <c r="AR85">
        <f>INDEX('Effect Coding'!$A$53:$DD$159,MATCH(B85,'Effect Coding'!$A$53:$A$159,0), COLUMN('Effect Coding'!Y135))</f>
        <v>0</v>
      </c>
      <c r="AS85">
        <f>INDEX('Effect Coding'!$A$53:$DD$159,MATCH(B85,'Effect Coding'!$A$53:$A$159,0), COLUMN('Effect Coding'!Z135))</f>
        <v>0</v>
      </c>
      <c r="AT85">
        <f>INDEX('Effect Coding'!$A$53:$DD$159,MATCH(B85,'Effect Coding'!$A$53:$A$159,0), COLUMN('Effect Coding'!AA135))</f>
        <v>0</v>
      </c>
      <c r="AU85">
        <f>INDEX('Effect Coding'!$A$53:$DD$159,MATCH(B85,'Effect Coding'!$A$53:$A$159,0), COLUMN('Effect Coding'!AB135))</f>
        <v>0</v>
      </c>
      <c r="AV85">
        <f>INDEX('Effect Coding'!$A$53:$DD$159,MATCH(B85,'Effect Coding'!$A$53:$A$159,0), COLUMN('Effect Coding'!AC135))</f>
        <v>0</v>
      </c>
      <c r="AW85">
        <f>INDEX('Effect Coding'!$A$53:$DD$159,MATCH(B85,'Effect Coding'!$A$53:$A$159,0), COLUMN('Effect Coding'!AD135))</f>
        <v>0</v>
      </c>
      <c r="AX85">
        <f>INDEX('Effect Coding'!$A$53:$DD$159,MATCH(B85,'Effect Coding'!$A$53:$A$159,0), COLUMN('Effect Coding'!AE135))</f>
        <v>0</v>
      </c>
      <c r="AY85">
        <f>INDEX('Effect Coding'!$A$53:$DD$159,MATCH(B85,'Effect Coding'!$A$53:$A$159,0), COLUMN('Effect Coding'!AF135))</f>
        <v>0</v>
      </c>
      <c r="AZ85">
        <f>INDEX('Effect Coding'!$A$53:$DD$159,MATCH(B85,'Effect Coding'!$A$53:$A$159,0), COLUMN('Effect Coding'!AG135))</f>
        <v>1</v>
      </c>
      <c r="BA85">
        <f>INDEX('Effect Coding'!$A$53:$DD$159,MATCH(B85,'Effect Coding'!$A$53:$A$159,0), COLUMN('Effect Coding'!AH135))</f>
        <v>0</v>
      </c>
      <c r="BB85">
        <f>INDEX('Effect Coding'!$A$53:$DD$159,MATCH(B85,'Effect Coding'!$A$53:$A$159,0), COLUMN('Effect Coding'!AI135))</f>
        <v>0</v>
      </c>
      <c r="BC85">
        <f>INDEX('Effect Coding'!$A$53:$DD$159,MATCH(B85,'Effect Coding'!$A$53:$A$159,0), COLUMN('Effect Coding'!AJ135))</f>
        <v>0</v>
      </c>
      <c r="BD85">
        <f>INDEX('Effect Coding'!$A$53:$DD$159,MATCH(B85,'Effect Coding'!$A$53:$A$159,0), COLUMN('Effect Coding'!AK135))</f>
        <v>0</v>
      </c>
      <c r="BE85">
        <f>INDEX('Effect Coding'!$A$53:$DD$159,MATCH(B85,'Effect Coding'!$A$53:$A$159,0), COLUMN('Effect Coding'!AL135))</f>
        <v>0</v>
      </c>
      <c r="BF85">
        <f>INDEX('Effect Coding'!$A$53:$DD$159,MATCH(B85,'Effect Coding'!$A$53:$A$159,0), COLUMN('Effect Coding'!AM135))</f>
        <v>0</v>
      </c>
      <c r="BG85">
        <f>INDEX('Effect Coding'!$A$53:$DD$159,MATCH(B85,'Effect Coding'!$A$53:$A$159,0), COLUMN('Effect Coding'!AN135))</f>
        <v>0</v>
      </c>
      <c r="BH85">
        <f>INDEX('Effect Coding'!$A$53:$DD$159,MATCH(B85,'Effect Coding'!$A$53:$A$159,0), COLUMN('Effect Coding'!AO135))</f>
        <v>0</v>
      </c>
      <c r="BI85">
        <f>INDEX('Effect Coding'!$A$53:$DD$159,MATCH(B85,'Effect Coding'!$A$53:$A$159,0), COLUMN('Effect Coding'!AP135))</f>
        <v>0</v>
      </c>
      <c r="BJ85">
        <f>INDEX('Effect Coding'!$A$53:$DD$159,MATCH(B85,'Effect Coding'!$A$53:$A$159,0), COLUMN('Effect Coding'!AQ135))</f>
        <v>0</v>
      </c>
      <c r="BK85">
        <f>INDEX('Effect Coding'!$A$53:$DD$159,MATCH(B85,'Effect Coding'!$A$53:$A$159,0), COLUMN('Effect Coding'!AR135))</f>
        <v>0</v>
      </c>
      <c r="BL85">
        <f>INDEX('Effect Coding'!$A$53:$DD$159,MATCH(B85,'Effect Coding'!$A$53:$A$159,0), COLUMN('Effect Coding'!AS135))</f>
        <v>0</v>
      </c>
      <c r="BM85">
        <f>INDEX('Effect Coding'!$A$53:$DD$159,MATCH(B85,'Effect Coding'!$A$53:$A$159,0), COLUMN('Effect Coding'!AT135))</f>
        <v>0</v>
      </c>
      <c r="BN85">
        <f>INDEX('Effect Coding'!$A$53:$DD$159,MATCH(B85,'Effect Coding'!$A$53:$A$159,0), COLUMN('Effect Coding'!AU135))</f>
        <v>0</v>
      </c>
      <c r="BO85">
        <f>INDEX('Effect Coding'!$A$53:$DD$159,MATCH(B85,'Effect Coding'!$A$53:$A$159,0), COLUMN('Effect Coding'!AV135))</f>
        <v>0</v>
      </c>
      <c r="BP85">
        <f>INDEX('Effect Coding'!$A$53:$DD$159,MATCH(B85,'Effect Coding'!$A$53:$A$159,0), COLUMN('Effect Coding'!AW135))</f>
        <v>0</v>
      </c>
      <c r="BQ85">
        <f>INDEX('Effect Coding'!$A$53:$DD$159,MATCH(B85,'Effect Coding'!$A$53:$A$159,0), COLUMN('Effect Coding'!AX135))</f>
        <v>0</v>
      </c>
      <c r="BR85">
        <f>INDEX('Effect Coding'!$A$53:$DD$159,MATCH(B85,'Effect Coding'!$A$53:$A$159,0), COLUMN('Effect Coding'!AY135))</f>
        <v>0</v>
      </c>
      <c r="BS85">
        <f>INDEX('Effect Coding'!$A$53:$DD$159,MATCH(B85,'Effect Coding'!$A$53:$A$159,0), COLUMN('Effect Coding'!AZ135))</f>
        <v>0</v>
      </c>
      <c r="BT85">
        <f>INDEX('Effect Coding'!$A$53:$DD$159,MATCH(B85,'Effect Coding'!$A$53:$A$159,0), COLUMN('Effect Coding'!BA135))</f>
        <v>0</v>
      </c>
      <c r="BU85">
        <f>INDEX('Effect Coding'!$A$53:$DD$159,MATCH(B85,'Effect Coding'!$A$53:$A$159,0), COLUMN('Effect Coding'!BB135))</f>
        <v>0</v>
      </c>
      <c r="BV85">
        <f>INDEX('Effect Coding'!$A$53:$DD$159,MATCH(B85,'Effect Coding'!$A$53:$A$159,0), COLUMN('Effect Coding'!BC135))</f>
        <v>0</v>
      </c>
      <c r="BW85">
        <f>INDEX('Effect Coding'!$A$53:$DD$159,MATCH(B85,'Effect Coding'!$A$53:$A$159,0), COLUMN('Effect Coding'!BD135))</f>
        <v>0</v>
      </c>
      <c r="BX85">
        <f>INDEX('Effect Coding'!$A$53:$DD$159,MATCH(B85,'Effect Coding'!$A$53:$A$159,0), COLUMN('Effect Coding'!BE135))</f>
        <v>0</v>
      </c>
      <c r="BY85">
        <f>INDEX('Effect Coding'!$A$53:$DD$159,MATCH(B85,'Effect Coding'!$A$53:$A$159,0), COLUMN('Effect Coding'!BF135))</f>
        <v>0</v>
      </c>
      <c r="BZ85">
        <f>INDEX('Effect Coding'!$A$53:$DD$159,MATCH(B85,'Effect Coding'!$A$53:$A$159,0), COLUMN('Effect Coding'!BG135))</f>
        <v>0</v>
      </c>
      <c r="CA85">
        <f>INDEX('Effect Coding'!$A$53:$DD$159,MATCH(B85,'Effect Coding'!$A$53:$A$159,0), COLUMN('Effect Coding'!BH135))</f>
        <v>0</v>
      </c>
      <c r="CB85">
        <f>INDEX('Effect Coding'!$A$53:$DD$159,MATCH(B85,'Effect Coding'!$A$53:$A$159,0), COLUMN('Effect Coding'!BI135))</f>
        <v>0</v>
      </c>
      <c r="CC85">
        <f>INDEX('Effect Coding'!$A$53:$DD$159,MATCH(B85,'Effect Coding'!$A$53:$A$159,0), COLUMN('Effect Coding'!BJ135))</f>
        <v>0</v>
      </c>
      <c r="CD85">
        <f>INDEX('Effect Coding'!$A$53:$DD$159,MATCH(B85,'Effect Coding'!$A$53:$A$159,0), COLUMN('Effect Coding'!BK135))</f>
        <v>0</v>
      </c>
      <c r="CE85">
        <f>INDEX('Effect Coding'!$A$53:$DD$159,MATCH(B85,'Effect Coding'!$A$53:$A$159,0), COLUMN('Effect Coding'!BL135))</f>
        <v>0</v>
      </c>
      <c r="CF85">
        <f>INDEX('Effect Coding'!$A$53:$DD$159,MATCH(B85,'Effect Coding'!$A$53:$A$159,0), COLUMN('Effect Coding'!BM135))</f>
        <v>0</v>
      </c>
      <c r="CG85">
        <f>INDEX('Effect Coding'!$A$53:$DD$159,MATCH(B85,'Effect Coding'!$A$53:$A$159,0), COLUMN('Effect Coding'!BN135))</f>
        <v>0</v>
      </c>
      <c r="CH85">
        <f>INDEX('Effect Coding'!$A$53:$DD$159,MATCH(B85,'Effect Coding'!$A$53:$A$159,0), COLUMN('Effect Coding'!BO135))</f>
        <v>0</v>
      </c>
      <c r="CI85">
        <f>INDEX('Effect Coding'!$A$53:$DD$159,MATCH(B85,'Effect Coding'!$A$53:$A$159,0), COLUMN('Effect Coding'!BP135))</f>
        <v>0</v>
      </c>
      <c r="CJ85">
        <f>INDEX('Effect Coding'!$A$53:$DD$159,MATCH(B85,'Effect Coding'!$A$53:$A$159,0), COLUMN('Effect Coding'!BQ135))</f>
        <v>0</v>
      </c>
      <c r="CK85">
        <f>INDEX('Effect Coding'!$A$53:$DD$159,MATCH(B85,'Effect Coding'!$A$53:$A$159,0), COLUMN('Effect Coding'!BR135))</f>
        <v>0</v>
      </c>
      <c r="CL85">
        <f>INDEX('Effect Coding'!$A$53:$DD$159,MATCH(B85,'Effect Coding'!$A$53:$A$159,0), COLUMN('Effect Coding'!BS135))</f>
        <v>0</v>
      </c>
      <c r="CM85">
        <f>INDEX('Effect Coding'!$A$53:$DD$159,MATCH(B85,'Effect Coding'!$A$53:$A$159,0), COLUMN('Effect Coding'!BT135))</f>
        <v>0</v>
      </c>
      <c r="CN85">
        <f>INDEX('Effect Coding'!$A$53:$DD$159,MATCH(B85,'Effect Coding'!$A$53:$A$159,0), COLUMN('Effect Coding'!BU135))</f>
        <v>0</v>
      </c>
      <c r="CO85">
        <f>INDEX('Effect Coding'!$A$53:$DD$159,MATCH(B85,'Effect Coding'!$A$53:$A$159,0), COLUMN('Effect Coding'!BV135))</f>
        <v>0</v>
      </c>
      <c r="CP85">
        <f>INDEX('Effect Coding'!$A$53:$DD$159,MATCH(B85,'Effect Coding'!$A$53:$A$159,0), COLUMN('Effect Coding'!BW135))</f>
        <v>0</v>
      </c>
      <c r="CQ85">
        <f>INDEX('Effect Coding'!$A$53:$DD$159,MATCH(B85,'Effect Coding'!$A$53:$A$159,0), COLUMN('Effect Coding'!BX135))</f>
        <v>0</v>
      </c>
      <c r="CR85">
        <f>INDEX('Effect Coding'!$A$53:$DD$159,MATCH(B85,'Effect Coding'!$A$53:$A$159,0), COLUMN('Effect Coding'!BY135))</f>
        <v>0</v>
      </c>
      <c r="CS85">
        <f>INDEX('Effect Coding'!$A$53:$DD$159,MATCH(B85,'Effect Coding'!$A$53:$A$159,0), COLUMN('Effect Coding'!BZ135))</f>
        <v>0</v>
      </c>
      <c r="CT85">
        <f>INDEX('Effect Coding'!$A$53:$DD$159,MATCH(B85,'Effect Coding'!$A$53:$A$159,0), COLUMN('Effect Coding'!CA135))</f>
        <v>0</v>
      </c>
      <c r="CU85">
        <f>INDEX('Effect Coding'!$A$53:$DD$159,MATCH(B85,'Effect Coding'!$A$53:$A$159,0), COLUMN('Effect Coding'!CB135))</f>
        <v>0</v>
      </c>
      <c r="CV85">
        <f>INDEX('Effect Coding'!$A$53:$DD$159,MATCH(B85,'Effect Coding'!$A$53:$A$159,0), COLUMN('Effect Coding'!CC135))</f>
        <v>0</v>
      </c>
      <c r="CW85">
        <f>INDEX('Effect Coding'!$A$53:$DD$159,MATCH(B85,'Effect Coding'!$A$53:$A$159,0), COLUMN('Effect Coding'!CD135))</f>
        <v>0</v>
      </c>
      <c r="CX85">
        <f>INDEX('Effect Coding'!$A$53:$DD$159,MATCH(B85,'Effect Coding'!$A$53:$A$159,0), COLUMN('Effect Coding'!CE135))</f>
        <v>0</v>
      </c>
      <c r="CY85">
        <f>INDEX('Effect Coding'!$A$53:$DD$159,MATCH(B85,'Effect Coding'!$A$53:$A$159,0), COLUMN('Effect Coding'!CF135))</f>
        <v>0</v>
      </c>
      <c r="CZ85">
        <f>INDEX('Effect Coding'!$A$53:$DD$159,MATCH(B85,'Effect Coding'!$A$53:$A$159,0), COLUMN('Effect Coding'!CG135))</f>
        <v>0</v>
      </c>
      <c r="DA85">
        <f>INDEX('Effect Coding'!$A$53:$DD$159,MATCH(B85,'Effect Coding'!$A$53:$A$159,0), COLUMN('Effect Coding'!CH135))</f>
        <v>0</v>
      </c>
      <c r="DB85">
        <f>INDEX('Effect Coding'!$A$53:$DD$159,MATCH(B85,'Effect Coding'!$A$53:$A$159,0), COLUMN('Effect Coding'!CI135))</f>
        <v>0</v>
      </c>
      <c r="DC85">
        <f>INDEX('Effect Coding'!$A$53:$DD$159,MATCH(B85,'Effect Coding'!$A$53:$A$159,0), COLUMN('Effect Coding'!CJ135))</f>
        <v>0</v>
      </c>
      <c r="DD85">
        <f>INDEX('Effect Coding'!$A$53:$DD$159,MATCH(B85,'Effect Coding'!$A$53:$A$159,0), COLUMN('Effect Coding'!CK135))</f>
        <v>0</v>
      </c>
      <c r="DE85">
        <f>INDEX('Effect Coding'!$A$53:$DD$159,MATCH(B85,'Effect Coding'!$A$53:$A$159,0), COLUMN('Effect Coding'!CL135))</f>
        <v>0</v>
      </c>
      <c r="DF85">
        <f>INDEX('Effect Coding'!$A$53:$DD$159,MATCH(B85,'Effect Coding'!$A$53:$A$159,0), COLUMN('Effect Coding'!CM135))</f>
        <v>0</v>
      </c>
      <c r="DG85">
        <f>INDEX('Effect Coding'!$A$53:$DD$159,MATCH(B85,'Effect Coding'!$A$53:$A$159,0), COLUMN('Effect Coding'!CN135))</f>
        <v>0</v>
      </c>
      <c r="DH85">
        <f>INDEX('Effect Coding'!$A$53:$DD$159,MATCH(B85,'Effect Coding'!$A$53:$A$159,0), COLUMN('Effect Coding'!CO135))</f>
        <v>0</v>
      </c>
      <c r="DI85">
        <f>INDEX('Effect Coding'!$A$53:$DD$159,MATCH(B85,'Effect Coding'!$A$53:$A$159,0), COLUMN('Effect Coding'!CP135))</f>
        <v>0</v>
      </c>
      <c r="DJ85">
        <f>INDEX('Effect Coding'!$A$53:$DD$159,MATCH(B85,'Effect Coding'!$A$53:$A$159,0), COLUMN('Effect Coding'!CQ135))</f>
        <v>0</v>
      </c>
      <c r="DK85">
        <f>INDEX('Effect Coding'!$A$53:$DD$159,MATCH(B85,'Effect Coding'!$A$53:$A$159,0), COLUMN('Effect Coding'!CR135))</f>
        <v>0</v>
      </c>
      <c r="DL85">
        <f>INDEX('Effect Coding'!$A$53:$DD$159,MATCH(B85,'Effect Coding'!$A$53:$A$159,0), COLUMN('Effect Coding'!CS135))</f>
        <v>0</v>
      </c>
      <c r="DM85">
        <f>INDEX('Effect Coding'!$A$53:$DD$159,MATCH(B85,'Effect Coding'!$A$53:$A$159,0), COLUMN('Effect Coding'!CT135))</f>
        <v>0</v>
      </c>
      <c r="DN85">
        <f>INDEX('Effect Coding'!$A$53:$DD$159,MATCH(B85,'Effect Coding'!$A$53:$A$159,0), COLUMN('Effect Coding'!CU135))</f>
        <v>0</v>
      </c>
      <c r="DO85">
        <f>INDEX('Effect Coding'!$A$53:$DD$159,MATCH(B85,'Effect Coding'!$A$53:$A$159,0), COLUMN('Effect Coding'!CV135))</f>
        <v>0</v>
      </c>
      <c r="DP85">
        <f>INDEX('Effect Coding'!$A$53:$DD$159,MATCH(B85,'Effect Coding'!$A$53:$A$159,0), COLUMN('Effect Coding'!CW135))</f>
        <v>0</v>
      </c>
      <c r="DQ85">
        <f>INDEX('Effect Coding'!$A$53:$DD$159,MATCH(B85,'Effect Coding'!$A$53:$A$159,0), COLUMN('Effect Coding'!CX135))</f>
        <v>0</v>
      </c>
      <c r="DR85">
        <f>INDEX('Effect Coding'!$A$53:$DD$159,MATCH(B85,'Effect Coding'!$A$53:$A$159,0), COLUMN('Effect Coding'!CY135))</f>
        <v>0</v>
      </c>
      <c r="DS85">
        <f>INDEX('Effect Coding'!$A$53:$DD$159,MATCH(B85,'Effect Coding'!$A$53:$A$159,0), COLUMN('Effect Coding'!CZ135))</f>
        <v>0</v>
      </c>
      <c r="DT85">
        <f>INDEX('Effect Coding'!$A$53:$DD$159,MATCH(B85,'Effect Coding'!$A$53:$A$159,0), COLUMN('Effect Coding'!DA135))</f>
        <v>0</v>
      </c>
      <c r="DU85">
        <f>INDEX('Effect Coding'!$A$53:$DD$159,MATCH(B85,'Effect Coding'!$A$53:$A$159,0), COLUMN('Effect Coding'!DB135))</f>
        <v>0</v>
      </c>
      <c r="DV85">
        <f>INDEX('Effect Coding'!$A$53:$DD$159,MATCH(B85,'Effect Coding'!$A$53:$A$159,0), COLUMN('Effect Coding'!DC135))</f>
        <v>0</v>
      </c>
      <c r="DW85">
        <f>INDEX('Effect Coding'!$A$53:$DD$159,MATCH(B85,'Effect Coding'!$A$53:$A$159,0), COLUMN('Effect Coding'!DD135))</f>
        <v>0</v>
      </c>
      <c r="DX85">
        <f>INDEX('Effect Coding'!$A$40:$K$49,MATCH(C85,'Effect Coding'!$A$40:$A$49,0),COLUMN('Effect Coding'!C122))</f>
        <v>0</v>
      </c>
      <c r="DY85">
        <f>INDEX('Effect Coding'!$A$40:$K$49,MATCH(C85,'Effect Coding'!$A$40:$A$49,0),COLUMN('Effect Coding'!D122))</f>
        <v>0</v>
      </c>
      <c r="DZ85">
        <f>INDEX('Effect Coding'!$A$40:$K$49,MATCH(C85,'Effect Coding'!$A$40:$A$49,0),COLUMN('Effect Coding'!E122))</f>
        <v>0</v>
      </c>
      <c r="EA85">
        <f>INDEX('Effect Coding'!$A$40:$K$49,MATCH(C85,'Effect Coding'!$A$40:$A$49,0),COLUMN('Effect Coding'!F122))</f>
        <v>1</v>
      </c>
      <c r="EB85">
        <f>INDEX('Effect Coding'!$A$40:$K$49,MATCH(C85,'Effect Coding'!$A$40:$A$49,0),COLUMN('Effect Coding'!G122))</f>
        <v>0</v>
      </c>
      <c r="EC85">
        <f>INDEX('Effect Coding'!$A$40:$K$49,MATCH(C85,'Effect Coding'!$A$40:$A$49,0),COLUMN('Effect Coding'!H122))</f>
        <v>0</v>
      </c>
      <c r="ED85">
        <f>INDEX('Effect Coding'!$A$40:$K$49,MATCH(C85,'Effect Coding'!$A$40:$A$49,0),COLUMN('Effect Coding'!I122))</f>
        <v>0</v>
      </c>
      <c r="EE85">
        <f>INDEX('Effect Coding'!$A$40:$K$49,MATCH(C85,'Effect Coding'!$A$40:$A$49,0),COLUMN('Effect Coding'!J122))</f>
        <v>0</v>
      </c>
      <c r="EF85">
        <f>INDEX('Effect Coding'!$A$40:$K$49,MATCH(C85,'Effect Coding'!$A$40:$A$49,0),COLUMN('Effect Coding'!K122))</f>
        <v>0</v>
      </c>
      <c r="EG85">
        <f>INDEX('Effect Coding'!$A$33:$E$36,MATCH(D85,'Effect Coding'!$A$33:$A$36,0),COLUMN('Effect Coding'!C115))</f>
        <v>1</v>
      </c>
      <c r="EH85">
        <f>INDEX('Effect Coding'!$A$33:$E$36,MATCH(D85,'Effect Coding'!$A$33:$A$36,0),COLUMN('Effect Coding'!D115))</f>
        <v>0</v>
      </c>
      <c r="EI85">
        <f>INDEX('Effect Coding'!$A$33:$E$36,MATCH(D85,'Effect Coding'!$A$33:$A$36,0),COLUMN('Effect Coding'!E115))</f>
        <v>0</v>
      </c>
      <c r="EJ85">
        <f>INDEX('Effect Coding'!$A$27:$D$29,MATCH(E85,'Effect Coding'!$A$27:$A$29,0),COLUMN('Effect Coding'!C109))</f>
        <v>1</v>
      </c>
      <c r="EK85">
        <f>INDEX('Effect Coding'!$A$27:$D$29,MATCH(E85,'Effect Coding'!$A$27:$A$29,0),COLUMN('Effect Coding'!D109))</f>
        <v>0</v>
      </c>
      <c r="EL85">
        <f>INDEX('Effect Coding'!$A$21:$D$23,MATCH(F85,'Effect Coding'!$A$21:$A$23,0),COLUMN('Effect Coding'!C103))</f>
        <v>1</v>
      </c>
      <c r="EM85">
        <f>INDEX('Effect Coding'!$A$21:$D$23,MATCH(F85,'Effect Coding'!$A$21:$A$23,0),COLUMN('Effect Coding'!D103))</f>
        <v>0</v>
      </c>
      <c r="EN85">
        <f>INDEX('Effect Coding'!$A$15:$D$17,MATCH(G85,'Effect Coding'!$A$15:$A$17,0),COLUMN('Effect Coding'!C97))</f>
        <v>0</v>
      </c>
      <c r="EO85">
        <f>INDEX('Effect Coding'!$A$15:$D$17,MATCH(G85,'Effect Coding'!$A$15:$A$17,0),COLUMN('Effect Coding'!D97))</f>
        <v>1</v>
      </c>
      <c r="EP85">
        <f>INDEX('Effect Coding'!$A$9:$D$11,MATCH(H85,'Effect Coding'!$A$9:$A$11,0),COLUMN('Effect Coding'!C91))</f>
        <v>0</v>
      </c>
      <c r="EQ85">
        <f>INDEX('Effect Coding'!$A$9:$D$11,MATCH(H85,'Effect Coding'!$A$9:$A$11,0),COLUMN('Effect Coding'!D91))</f>
        <v>1</v>
      </c>
      <c r="ER85">
        <f>INDEX('Effect Coding'!$A$3:$D$5,MATCH(I85,'Effect Coding'!$A$3:$A$5,0),COLUMN('Effect Coding'!C85))</f>
        <v>-1</v>
      </c>
      <c r="ES85">
        <f>INDEX('Effect Coding'!$A$3:$D$5,MATCH(I85,'Effect Coding'!$A$3:$A$5,0),COLUMN('Effect Coding'!D85))</f>
        <v>-1</v>
      </c>
      <c r="ET85">
        <f>INDEX('Effect Coding'!$A$163:$D$165,MATCH(J85,'Effect Coding'!$A$163:$A$165,0),COLUMN('Effect Coding'!C245))</f>
        <v>0</v>
      </c>
      <c r="EU85">
        <f>INDEX('Effect Coding'!$A$163:$D$165,MATCH(J85,'Effect Coding'!$A$163:$A$165,0),COLUMN('Effect Coding'!D245))</f>
        <v>1</v>
      </c>
      <c r="EV85">
        <f>INDEX('Effect Coding'!$A$163:$D$165,MATCH(K85,'Effect Coding'!$A$169:$A$171,0),COLUMN('Effect Coding'!C245))</f>
        <v>1</v>
      </c>
      <c r="EW85">
        <f>INDEX('Effect Coding'!$A$163:$D$165,MATCH(K85,'Effect Coding'!$A$169:$A$171,0),COLUMN('Effect Coding'!D245))</f>
        <v>0</v>
      </c>
      <c r="EX85">
        <f>INDEX('Effect Coding'!$A$175:$E$178,MATCH(L85,'Effect Coding'!$A$175:$A$178,0),COLUMN('Effect Coding'!C257))</f>
        <v>0</v>
      </c>
      <c r="EY85">
        <f>INDEX('Effect Coding'!$A$175:$E$178,MATCH(L85,'Effect Coding'!$A$175:$A$178,0),COLUMN('Effect Coding'!D257))</f>
        <v>1</v>
      </c>
      <c r="EZ85">
        <f>INDEX('Effect Coding'!$A$175:$E$178,MATCH(L85,'Effect Coding'!$A$175:$A$178,0),COLUMN('Effect Coding'!E257))</f>
        <v>0</v>
      </c>
      <c r="FA85">
        <f>INDEX('Effect Coding'!$A$182:$E$185,MATCH(M85,'Effect Coding'!$A$182:$A$185,0),COLUMN('Effect Coding'!C264))</f>
        <v>0</v>
      </c>
      <c r="FB85">
        <f>INDEX('Effect Coding'!$A$182:$E$185,MATCH(M85,'Effect Coding'!$A$182:$A$185,0),COLUMN('Effect Coding'!D264))</f>
        <v>1</v>
      </c>
      <c r="FC85">
        <f>INDEX('Effect Coding'!$A$182:$E$185,MATCH(M85,'Effect Coding'!$A$182:$A$185,0),COLUMN('Effect Coding'!E264))</f>
        <v>0</v>
      </c>
      <c r="FD85">
        <f>INDEX('Effect Coding'!$A$189:$C$190,MATCH(N85,'Effect Coding'!$A$189:$A$190,0),COLUMN('Effect Coding'!C271))</f>
        <v>1</v>
      </c>
      <c r="FE85">
        <f>INDEX('Effect Coding'!$A$194:$D$196,MATCH(O85,'Effect Coding'!$A$194:$A$196,0),COLUMN('Effect Coding'!C276))</f>
        <v>-1</v>
      </c>
      <c r="FF85">
        <f>INDEX('Effect Coding'!$A$194:$D$196,MATCH(O85,'Effect Coding'!$A$194:$A$196,0),COLUMN('Effect Coding'!D276))</f>
        <v>-1</v>
      </c>
      <c r="FG85">
        <f>INDEX('Effect Coding'!$A$200:$C$201,MATCH(P85,'Effect Coding'!$A$200:$A$201,0),COLUMN('Effect Coding'!C282))</f>
        <v>1</v>
      </c>
      <c r="FH85">
        <f>INDEX('Effect Coding'!$A$205:$D$207,MATCH(Q85,'Effect Coding'!$A$205:$A$207,0),COLUMN('Effect Coding'!C287))</f>
        <v>-1</v>
      </c>
      <c r="FI85">
        <f>INDEX('Effect Coding'!$A$205:$D$207,MATCH(Q85,'Effect Coding'!$A$205:$A$207,0),COLUMN('Effect Coding'!D287))</f>
        <v>-1</v>
      </c>
      <c r="FJ85">
        <f>INDEX('Effect Coding'!$A$211:$C$212,MATCH(R85,'Effect Coding'!$A$211:$A$212,0),COLUMN('Effect Coding'!C293))</f>
        <v>1</v>
      </c>
      <c r="FK85">
        <f>INDEX('Effect Coding'!$A$216:$C$217,MATCH(S85,'Effect Coding'!$A$216:$A$217,0),COLUMN('Effect Coding'!C298))</f>
        <v>1</v>
      </c>
      <c r="FL85">
        <f>INDEX('Effect Coding'!$A$221:$C$222,MATCH(T85,'Effect Coding'!$A$221:$A$222,0),COLUMN('Effect Coding'!C303))</f>
        <v>1</v>
      </c>
    </row>
    <row r="86" spans="1:168" x14ac:dyDescent="0.25">
      <c r="A86" t="s">
        <v>288</v>
      </c>
      <c r="B86" t="s">
        <v>97</v>
      </c>
      <c r="C86" t="s">
        <v>5</v>
      </c>
      <c r="D86" t="s">
        <v>30</v>
      </c>
      <c r="E86" t="s">
        <v>28</v>
      </c>
      <c r="F86" t="s">
        <v>53</v>
      </c>
      <c r="G86" t="s">
        <v>189</v>
      </c>
      <c r="H86" t="s">
        <v>185</v>
      </c>
      <c r="I86" t="s">
        <v>75</v>
      </c>
      <c r="J86" t="s">
        <v>187</v>
      </c>
      <c r="K86" t="s">
        <v>63</v>
      </c>
      <c r="L86">
        <v>2</v>
      </c>
      <c r="M86" t="s">
        <v>60</v>
      </c>
      <c r="N86" t="s">
        <v>52</v>
      </c>
      <c r="O86" t="s">
        <v>62</v>
      </c>
      <c r="P86" t="s">
        <v>52</v>
      </c>
      <c r="Q86" t="s">
        <v>68</v>
      </c>
      <c r="R86" t="s">
        <v>51</v>
      </c>
      <c r="S86" t="s">
        <v>51</v>
      </c>
      <c r="T86" t="s">
        <v>51</v>
      </c>
      <c r="U86" s="20">
        <v>4.8</v>
      </c>
      <c r="V86">
        <f>INDEX('Effect Coding'!$A$53:$DD$159,MATCH(B86,'Effect Coding'!$A$53:$A$159,0), COLUMN('Effect Coding'!C136))</f>
        <v>0</v>
      </c>
      <c r="W86">
        <f>INDEX('Effect Coding'!$A$53:$DD$159,MATCH(B86,'Effect Coding'!$A$53:$A$159,0), COLUMN('Effect Coding'!D136))</f>
        <v>0</v>
      </c>
      <c r="X86">
        <f>INDEX('Effect Coding'!$A$53:$DD$159,MATCH(B86,'Effect Coding'!$A$53:$A$159,0), COLUMN('Effect Coding'!E136))</f>
        <v>0</v>
      </c>
      <c r="Y86">
        <f>INDEX('Effect Coding'!$A$53:$DD$159,MATCH(B86,'Effect Coding'!$A$53:$A$159,0), COLUMN('Effect Coding'!F136))</f>
        <v>0</v>
      </c>
      <c r="Z86">
        <f>INDEX('Effect Coding'!$A$53:$DD$159,MATCH(B86,'Effect Coding'!$A$53:$A$159,0), COLUMN('Effect Coding'!G136))</f>
        <v>0</v>
      </c>
      <c r="AA86">
        <f>INDEX('Effect Coding'!$A$53:$DD$159,MATCH(B86,'Effect Coding'!$A$53:$A$159,0), COLUMN('Effect Coding'!H136))</f>
        <v>0</v>
      </c>
      <c r="AB86">
        <f>INDEX('Effect Coding'!$A$53:$DD$159,MATCH(B86,'Effect Coding'!$A$53:$A$159,0), COLUMN('Effect Coding'!I136))</f>
        <v>0</v>
      </c>
      <c r="AC86">
        <f>INDEX('Effect Coding'!$A$53:$DD$159,MATCH(B86,'Effect Coding'!$A$53:$A$159,0), COLUMN('Effect Coding'!J136))</f>
        <v>0</v>
      </c>
      <c r="AD86">
        <f>INDEX('Effect Coding'!$A$53:$DD$159,MATCH(B86,'Effect Coding'!$A$53:$A$159,0), COLUMN('Effect Coding'!K136))</f>
        <v>0</v>
      </c>
      <c r="AE86">
        <f>INDEX('Effect Coding'!$A$53:$DD$159,MATCH(B86,'Effect Coding'!$A$53:$A$159,0), COLUMN('Effect Coding'!L136))</f>
        <v>0</v>
      </c>
      <c r="AF86">
        <f>INDEX('Effect Coding'!$A$53:$DD$159,MATCH(B86,'Effect Coding'!$A$53:$A$159,0), COLUMN('Effect Coding'!M136))</f>
        <v>0</v>
      </c>
      <c r="AG86">
        <f>INDEX('Effect Coding'!$A$53:$DD$159,MATCH(B86,'Effect Coding'!$A$53:$A$159,0), COLUMN('Effect Coding'!N136))</f>
        <v>0</v>
      </c>
      <c r="AH86">
        <f>INDEX('Effect Coding'!$A$53:$DD$159,MATCH(B86,'Effect Coding'!$A$53:$A$159,0), COLUMN('Effect Coding'!O136))</f>
        <v>0</v>
      </c>
      <c r="AI86">
        <f>INDEX('Effect Coding'!$A$53:$DD$159,MATCH(B86,'Effect Coding'!$A$53:$A$159,0), COLUMN('Effect Coding'!P136))</f>
        <v>0</v>
      </c>
      <c r="AJ86">
        <f>INDEX('Effect Coding'!$A$53:$DD$159,MATCH(B86,'Effect Coding'!$A$53:$A$159,0), COLUMN('Effect Coding'!Q136))</f>
        <v>0</v>
      </c>
      <c r="AK86">
        <f>INDEX('Effect Coding'!$A$53:$DD$159,MATCH(B86,'Effect Coding'!$A$53:$A$159,0), COLUMN('Effect Coding'!R136))</f>
        <v>0</v>
      </c>
      <c r="AL86">
        <f>INDEX('Effect Coding'!$A$53:$DD$159,MATCH(B86,'Effect Coding'!$A$53:$A$159,0), COLUMN('Effect Coding'!S136))</f>
        <v>0</v>
      </c>
      <c r="AM86">
        <f>INDEX('Effect Coding'!$A$53:$DD$159,MATCH(B86,'Effect Coding'!$A$53:$A$159,0), COLUMN('Effect Coding'!T136))</f>
        <v>0</v>
      </c>
      <c r="AN86">
        <f>INDEX('Effect Coding'!$A$53:$DD$159,MATCH(B86,'Effect Coding'!$A$53:$A$159,0), COLUMN('Effect Coding'!U136))</f>
        <v>0</v>
      </c>
      <c r="AO86">
        <f>INDEX('Effect Coding'!$A$53:$DD$159,MATCH(B86,'Effect Coding'!$A$53:$A$159,0), COLUMN('Effect Coding'!V136))</f>
        <v>0</v>
      </c>
      <c r="AP86">
        <f>INDEX('Effect Coding'!$A$53:$DD$159,MATCH(B86,'Effect Coding'!$A$53:$A$159,0), COLUMN('Effect Coding'!W136))</f>
        <v>0</v>
      </c>
      <c r="AQ86">
        <f>INDEX('Effect Coding'!$A$53:$DD$159,MATCH(B86,'Effect Coding'!$A$53:$A$159,0), COLUMN('Effect Coding'!X136))</f>
        <v>0</v>
      </c>
      <c r="AR86">
        <f>INDEX('Effect Coding'!$A$53:$DD$159,MATCH(B86,'Effect Coding'!$A$53:$A$159,0), COLUMN('Effect Coding'!Y136))</f>
        <v>0</v>
      </c>
      <c r="AS86">
        <f>INDEX('Effect Coding'!$A$53:$DD$159,MATCH(B86,'Effect Coding'!$A$53:$A$159,0), COLUMN('Effect Coding'!Z136))</f>
        <v>0</v>
      </c>
      <c r="AT86">
        <f>INDEX('Effect Coding'!$A$53:$DD$159,MATCH(B86,'Effect Coding'!$A$53:$A$159,0), COLUMN('Effect Coding'!AA136))</f>
        <v>0</v>
      </c>
      <c r="AU86">
        <f>INDEX('Effect Coding'!$A$53:$DD$159,MATCH(B86,'Effect Coding'!$A$53:$A$159,0), COLUMN('Effect Coding'!AB136))</f>
        <v>0</v>
      </c>
      <c r="AV86">
        <f>INDEX('Effect Coding'!$A$53:$DD$159,MATCH(B86,'Effect Coding'!$A$53:$A$159,0), COLUMN('Effect Coding'!AC136))</f>
        <v>0</v>
      </c>
      <c r="AW86">
        <f>INDEX('Effect Coding'!$A$53:$DD$159,MATCH(B86,'Effect Coding'!$A$53:$A$159,0), COLUMN('Effect Coding'!AD136))</f>
        <v>0</v>
      </c>
      <c r="AX86">
        <f>INDEX('Effect Coding'!$A$53:$DD$159,MATCH(B86,'Effect Coding'!$A$53:$A$159,0), COLUMN('Effect Coding'!AE136))</f>
        <v>0</v>
      </c>
      <c r="AY86">
        <f>INDEX('Effect Coding'!$A$53:$DD$159,MATCH(B86,'Effect Coding'!$A$53:$A$159,0), COLUMN('Effect Coding'!AF136))</f>
        <v>0</v>
      </c>
      <c r="AZ86">
        <f>INDEX('Effect Coding'!$A$53:$DD$159,MATCH(B86,'Effect Coding'!$A$53:$A$159,0), COLUMN('Effect Coding'!AG136))</f>
        <v>0</v>
      </c>
      <c r="BA86">
        <f>INDEX('Effect Coding'!$A$53:$DD$159,MATCH(B86,'Effect Coding'!$A$53:$A$159,0), COLUMN('Effect Coding'!AH136))</f>
        <v>1</v>
      </c>
      <c r="BB86">
        <f>INDEX('Effect Coding'!$A$53:$DD$159,MATCH(B86,'Effect Coding'!$A$53:$A$159,0), COLUMN('Effect Coding'!AI136))</f>
        <v>0</v>
      </c>
      <c r="BC86">
        <f>INDEX('Effect Coding'!$A$53:$DD$159,MATCH(B86,'Effect Coding'!$A$53:$A$159,0), COLUMN('Effect Coding'!AJ136))</f>
        <v>0</v>
      </c>
      <c r="BD86">
        <f>INDEX('Effect Coding'!$A$53:$DD$159,MATCH(B86,'Effect Coding'!$A$53:$A$159,0), COLUMN('Effect Coding'!AK136))</f>
        <v>0</v>
      </c>
      <c r="BE86">
        <f>INDEX('Effect Coding'!$A$53:$DD$159,MATCH(B86,'Effect Coding'!$A$53:$A$159,0), COLUMN('Effect Coding'!AL136))</f>
        <v>0</v>
      </c>
      <c r="BF86">
        <f>INDEX('Effect Coding'!$A$53:$DD$159,MATCH(B86,'Effect Coding'!$A$53:$A$159,0), COLUMN('Effect Coding'!AM136))</f>
        <v>0</v>
      </c>
      <c r="BG86">
        <f>INDEX('Effect Coding'!$A$53:$DD$159,MATCH(B86,'Effect Coding'!$A$53:$A$159,0), COLUMN('Effect Coding'!AN136))</f>
        <v>0</v>
      </c>
      <c r="BH86">
        <f>INDEX('Effect Coding'!$A$53:$DD$159,MATCH(B86,'Effect Coding'!$A$53:$A$159,0), COLUMN('Effect Coding'!AO136))</f>
        <v>0</v>
      </c>
      <c r="BI86">
        <f>INDEX('Effect Coding'!$A$53:$DD$159,MATCH(B86,'Effect Coding'!$A$53:$A$159,0), COLUMN('Effect Coding'!AP136))</f>
        <v>0</v>
      </c>
      <c r="BJ86">
        <f>INDEX('Effect Coding'!$A$53:$DD$159,MATCH(B86,'Effect Coding'!$A$53:$A$159,0), COLUMN('Effect Coding'!AQ136))</f>
        <v>0</v>
      </c>
      <c r="BK86">
        <f>INDEX('Effect Coding'!$A$53:$DD$159,MATCH(B86,'Effect Coding'!$A$53:$A$159,0), COLUMN('Effect Coding'!AR136))</f>
        <v>0</v>
      </c>
      <c r="BL86">
        <f>INDEX('Effect Coding'!$A$53:$DD$159,MATCH(B86,'Effect Coding'!$A$53:$A$159,0), COLUMN('Effect Coding'!AS136))</f>
        <v>0</v>
      </c>
      <c r="BM86">
        <f>INDEX('Effect Coding'!$A$53:$DD$159,MATCH(B86,'Effect Coding'!$A$53:$A$159,0), COLUMN('Effect Coding'!AT136))</f>
        <v>0</v>
      </c>
      <c r="BN86">
        <f>INDEX('Effect Coding'!$A$53:$DD$159,MATCH(B86,'Effect Coding'!$A$53:$A$159,0), COLUMN('Effect Coding'!AU136))</f>
        <v>0</v>
      </c>
      <c r="BO86">
        <f>INDEX('Effect Coding'!$A$53:$DD$159,MATCH(B86,'Effect Coding'!$A$53:$A$159,0), COLUMN('Effect Coding'!AV136))</f>
        <v>0</v>
      </c>
      <c r="BP86">
        <f>INDEX('Effect Coding'!$A$53:$DD$159,MATCH(B86,'Effect Coding'!$A$53:$A$159,0), COLUMN('Effect Coding'!AW136))</f>
        <v>0</v>
      </c>
      <c r="BQ86">
        <f>INDEX('Effect Coding'!$A$53:$DD$159,MATCH(B86,'Effect Coding'!$A$53:$A$159,0), COLUMN('Effect Coding'!AX136))</f>
        <v>0</v>
      </c>
      <c r="BR86">
        <f>INDEX('Effect Coding'!$A$53:$DD$159,MATCH(B86,'Effect Coding'!$A$53:$A$159,0), COLUMN('Effect Coding'!AY136))</f>
        <v>0</v>
      </c>
      <c r="BS86">
        <f>INDEX('Effect Coding'!$A$53:$DD$159,MATCH(B86,'Effect Coding'!$A$53:$A$159,0), COLUMN('Effect Coding'!AZ136))</f>
        <v>0</v>
      </c>
      <c r="BT86">
        <f>INDEX('Effect Coding'!$A$53:$DD$159,MATCH(B86,'Effect Coding'!$A$53:$A$159,0), COLUMN('Effect Coding'!BA136))</f>
        <v>0</v>
      </c>
      <c r="BU86">
        <f>INDEX('Effect Coding'!$A$53:$DD$159,MATCH(B86,'Effect Coding'!$A$53:$A$159,0), COLUMN('Effect Coding'!BB136))</f>
        <v>0</v>
      </c>
      <c r="BV86">
        <f>INDEX('Effect Coding'!$A$53:$DD$159,MATCH(B86,'Effect Coding'!$A$53:$A$159,0), COLUMN('Effect Coding'!BC136))</f>
        <v>0</v>
      </c>
      <c r="BW86">
        <f>INDEX('Effect Coding'!$A$53:$DD$159,MATCH(B86,'Effect Coding'!$A$53:$A$159,0), COLUMN('Effect Coding'!BD136))</f>
        <v>0</v>
      </c>
      <c r="BX86">
        <f>INDEX('Effect Coding'!$A$53:$DD$159,MATCH(B86,'Effect Coding'!$A$53:$A$159,0), COLUMN('Effect Coding'!BE136))</f>
        <v>0</v>
      </c>
      <c r="BY86">
        <f>INDEX('Effect Coding'!$A$53:$DD$159,MATCH(B86,'Effect Coding'!$A$53:$A$159,0), COLUMN('Effect Coding'!BF136))</f>
        <v>0</v>
      </c>
      <c r="BZ86">
        <f>INDEX('Effect Coding'!$A$53:$DD$159,MATCH(B86,'Effect Coding'!$A$53:$A$159,0), COLUMN('Effect Coding'!BG136))</f>
        <v>0</v>
      </c>
      <c r="CA86">
        <f>INDEX('Effect Coding'!$A$53:$DD$159,MATCH(B86,'Effect Coding'!$A$53:$A$159,0), COLUMN('Effect Coding'!BH136))</f>
        <v>0</v>
      </c>
      <c r="CB86">
        <f>INDEX('Effect Coding'!$A$53:$DD$159,MATCH(B86,'Effect Coding'!$A$53:$A$159,0), COLUMN('Effect Coding'!BI136))</f>
        <v>0</v>
      </c>
      <c r="CC86">
        <f>INDEX('Effect Coding'!$A$53:$DD$159,MATCH(B86,'Effect Coding'!$A$53:$A$159,0), COLUMN('Effect Coding'!BJ136))</f>
        <v>0</v>
      </c>
      <c r="CD86">
        <f>INDEX('Effect Coding'!$A$53:$DD$159,MATCH(B86,'Effect Coding'!$A$53:$A$159,0), COLUMN('Effect Coding'!BK136))</f>
        <v>0</v>
      </c>
      <c r="CE86">
        <f>INDEX('Effect Coding'!$A$53:$DD$159,MATCH(B86,'Effect Coding'!$A$53:$A$159,0), COLUMN('Effect Coding'!BL136))</f>
        <v>0</v>
      </c>
      <c r="CF86">
        <f>INDEX('Effect Coding'!$A$53:$DD$159,MATCH(B86,'Effect Coding'!$A$53:$A$159,0), COLUMN('Effect Coding'!BM136))</f>
        <v>0</v>
      </c>
      <c r="CG86">
        <f>INDEX('Effect Coding'!$A$53:$DD$159,MATCH(B86,'Effect Coding'!$A$53:$A$159,0), COLUMN('Effect Coding'!BN136))</f>
        <v>0</v>
      </c>
      <c r="CH86">
        <f>INDEX('Effect Coding'!$A$53:$DD$159,MATCH(B86,'Effect Coding'!$A$53:$A$159,0), COLUMN('Effect Coding'!BO136))</f>
        <v>0</v>
      </c>
      <c r="CI86">
        <f>INDEX('Effect Coding'!$A$53:$DD$159,MATCH(B86,'Effect Coding'!$A$53:$A$159,0), COLUMN('Effect Coding'!BP136))</f>
        <v>0</v>
      </c>
      <c r="CJ86">
        <f>INDEX('Effect Coding'!$A$53:$DD$159,MATCH(B86,'Effect Coding'!$A$53:$A$159,0), COLUMN('Effect Coding'!BQ136))</f>
        <v>0</v>
      </c>
      <c r="CK86">
        <f>INDEX('Effect Coding'!$A$53:$DD$159,MATCH(B86,'Effect Coding'!$A$53:$A$159,0), COLUMN('Effect Coding'!BR136))</f>
        <v>0</v>
      </c>
      <c r="CL86">
        <f>INDEX('Effect Coding'!$A$53:$DD$159,MATCH(B86,'Effect Coding'!$A$53:$A$159,0), COLUMN('Effect Coding'!BS136))</f>
        <v>0</v>
      </c>
      <c r="CM86">
        <f>INDEX('Effect Coding'!$A$53:$DD$159,MATCH(B86,'Effect Coding'!$A$53:$A$159,0), COLUMN('Effect Coding'!BT136))</f>
        <v>0</v>
      </c>
      <c r="CN86">
        <f>INDEX('Effect Coding'!$A$53:$DD$159,MATCH(B86,'Effect Coding'!$A$53:$A$159,0), COLUMN('Effect Coding'!BU136))</f>
        <v>0</v>
      </c>
      <c r="CO86">
        <f>INDEX('Effect Coding'!$A$53:$DD$159,MATCH(B86,'Effect Coding'!$A$53:$A$159,0), COLUMN('Effect Coding'!BV136))</f>
        <v>0</v>
      </c>
      <c r="CP86">
        <f>INDEX('Effect Coding'!$A$53:$DD$159,MATCH(B86,'Effect Coding'!$A$53:$A$159,0), COLUMN('Effect Coding'!BW136))</f>
        <v>0</v>
      </c>
      <c r="CQ86">
        <f>INDEX('Effect Coding'!$A$53:$DD$159,MATCH(B86,'Effect Coding'!$A$53:$A$159,0), COLUMN('Effect Coding'!BX136))</f>
        <v>0</v>
      </c>
      <c r="CR86">
        <f>INDEX('Effect Coding'!$A$53:$DD$159,MATCH(B86,'Effect Coding'!$A$53:$A$159,0), COLUMN('Effect Coding'!BY136))</f>
        <v>0</v>
      </c>
      <c r="CS86">
        <f>INDEX('Effect Coding'!$A$53:$DD$159,MATCH(B86,'Effect Coding'!$A$53:$A$159,0), COLUMN('Effect Coding'!BZ136))</f>
        <v>0</v>
      </c>
      <c r="CT86">
        <f>INDEX('Effect Coding'!$A$53:$DD$159,MATCH(B86,'Effect Coding'!$A$53:$A$159,0), COLUMN('Effect Coding'!CA136))</f>
        <v>0</v>
      </c>
      <c r="CU86">
        <f>INDEX('Effect Coding'!$A$53:$DD$159,MATCH(B86,'Effect Coding'!$A$53:$A$159,0), COLUMN('Effect Coding'!CB136))</f>
        <v>0</v>
      </c>
      <c r="CV86">
        <f>INDEX('Effect Coding'!$A$53:$DD$159,MATCH(B86,'Effect Coding'!$A$53:$A$159,0), COLUMN('Effect Coding'!CC136))</f>
        <v>0</v>
      </c>
      <c r="CW86">
        <f>INDEX('Effect Coding'!$A$53:$DD$159,MATCH(B86,'Effect Coding'!$A$53:$A$159,0), COLUMN('Effect Coding'!CD136))</f>
        <v>0</v>
      </c>
      <c r="CX86">
        <f>INDEX('Effect Coding'!$A$53:$DD$159,MATCH(B86,'Effect Coding'!$A$53:$A$159,0), COLUMN('Effect Coding'!CE136))</f>
        <v>0</v>
      </c>
      <c r="CY86">
        <f>INDEX('Effect Coding'!$A$53:$DD$159,MATCH(B86,'Effect Coding'!$A$53:$A$159,0), COLUMN('Effect Coding'!CF136))</f>
        <v>0</v>
      </c>
      <c r="CZ86">
        <f>INDEX('Effect Coding'!$A$53:$DD$159,MATCH(B86,'Effect Coding'!$A$53:$A$159,0), COLUMN('Effect Coding'!CG136))</f>
        <v>0</v>
      </c>
      <c r="DA86">
        <f>INDEX('Effect Coding'!$A$53:$DD$159,MATCH(B86,'Effect Coding'!$A$53:$A$159,0), COLUMN('Effect Coding'!CH136))</f>
        <v>0</v>
      </c>
      <c r="DB86">
        <f>INDEX('Effect Coding'!$A$53:$DD$159,MATCH(B86,'Effect Coding'!$A$53:$A$159,0), COLUMN('Effect Coding'!CI136))</f>
        <v>0</v>
      </c>
      <c r="DC86">
        <f>INDEX('Effect Coding'!$A$53:$DD$159,MATCH(B86,'Effect Coding'!$A$53:$A$159,0), COLUMN('Effect Coding'!CJ136))</f>
        <v>0</v>
      </c>
      <c r="DD86">
        <f>INDEX('Effect Coding'!$A$53:$DD$159,MATCH(B86,'Effect Coding'!$A$53:$A$159,0), COLUMN('Effect Coding'!CK136))</f>
        <v>0</v>
      </c>
      <c r="DE86">
        <f>INDEX('Effect Coding'!$A$53:$DD$159,MATCH(B86,'Effect Coding'!$A$53:$A$159,0), COLUMN('Effect Coding'!CL136))</f>
        <v>0</v>
      </c>
      <c r="DF86">
        <f>INDEX('Effect Coding'!$A$53:$DD$159,MATCH(B86,'Effect Coding'!$A$53:$A$159,0), COLUMN('Effect Coding'!CM136))</f>
        <v>0</v>
      </c>
      <c r="DG86">
        <f>INDEX('Effect Coding'!$A$53:$DD$159,MATCH(B86,'Effect Coding'!$A$53:$A$159,0), COLUMN('Effect Coding'!CN136))</f>
        <v>0</v>
      </c>
      <c r="DH86">
        <f>INDEX('Effect Coding'!$A$53:$DD$159,MATCH(B86,'Effect Coding'!$A$53:$A$159,0), COLUMN('Effect Coding'!CO136))</f>
        <v>0</v>
      </c>
      <c r="DI86">
        <f>INDEX('Effect Coding'!$A$53:$DD$159,MATCH(B86,'Effect Coding'!$A$53:$A$159,0), COLUMN('Effect Coding'!CP136))</f>
        <v>0</v>
      </c>
      <c r="DJ86">
        <f>INDEX('Effect Coding'!$A$53:$DD$159,MATCH(B86,'Effect Coding'!$A$53:$A$159,0), COLUMN('Effect Coding'!CQ136))</f>
        <v>0</v>
      </c>
      <c r="DK86">
        <f>INDEX('Effect Coding'!$A$53:$DD$159,MATCH(B86,'Effect Coding'!$A$53:$A$159,0), COLUMN('Effect Coding'!CR136))</f>
        <v>0</v>
      </c>
      <c r="DL86">
        <f>INDEX('Effect Coding'!$A$53:$DD$159,MATCH(B86,'Effect Coding'!$A$53:$A$159,0), COLUMN('Effect Coding'!CS136))</f>
        <v>0</v>
      </c>
      <c r="DM86">
        <f>INDEX('Effect Coding'!$A$53:$DD$159,MATCH(B86,'Effect Coding'!$A$53:$A$159,0), COLUMN('Effect Coding'!CT136))</f>
        <v>0</v>
      </c>
      <c r="DN86">
        <f>INDEX('Effect Coding'!$A$53:$DD$159,MATCH(B86,'Effect Coding'!$A$53:$A$159,0), COLUMN('Effect Coding'!CU136))</f>
        <v>0</v>
      </c>
      <c r="DO86">
        <f>INDEX('Effect Coding'!$A$53:$DD$159,MATCH(B86,'Effect Coding'!$A$53:$A$159,0), COLUMN('Effect Coding'!CV136))</f>
        <v>0</v>
      </c>
      <c r="DP86">
        <f>INDEX('Effect Coding'!$A$53:$DD$159,MATCH(B86,'Effect Coding'!$A$53:$A$159,0), COLUMN('Effect Coding'!CW136))</f>
        <v>0</v>
      </c>
      <c r="DQ86">
        <f>INDEX('Effect Coding'!$A$53:$DD$159,MATCH(B86,'Effect Coding'!$A$53:$A$159,0), COLUMN('Effect Coding'!CX136))</f>
        <v>0</v>
      </c>
      <c r="DR86">
        <f>INDEX('Effect Coding'!$A$53:$DD$159,MATCH(B86,'Effect Coding'!$A$53:$A$159,0), COLUMN('Effect Coding'!CY136))</f>
        <v>0</v>
      </c>
      <c r="DS86">
        <f>INDEX('Effect Coding'!$A$53:$DD$159,MATCH(B86,'Effect Coding'!$A$53:$A$159,0), COLUMN('Effect Coding'!CZ136))</f>
        <v>0</v>
      </c>
      <c r="DT86">
        <f>INDEX('Effect Coding'!$A$53:$DD$159,MATCH(B86,'Effect Coding'!$A$53:$A$159,0), COLUMN('Effect Coding'!DA136))</f>
        <v>0</v>
      </c>
      <c r="DU86">
        <f>INDEX('Effect Coding'!$A$53:$DD$159,MATCH(B86,'Effect Coding'!$A$53:$A$159,0), COLUMN('Effect Coding'!DB136))</f>
        <v>0</v>
      </c>
      <c r="DV86">
        <f>INDEX('Effect Coding'!$A$53:$DD$159,MATCH(B86,'Effect Coding'!$A$53:$A$159,0), COLUMN('Effect Coding'!DC136))</f>
        <v>0</v>
      </c>
      <c r="DW86">
        <f>INDEX('Effect Coding'!$A$53:$DD$159,MATCH(B86,'Effect Coding'!$A$53:$A$159,0), COLUMN('Effect Coding'!DD136))</f>
        <v>0</v>
      </c>
      <c r="DX86">
        <f>INDEX('Effect Coding'!$A$40:$K$49,MATCH(C86,'Effect Coding'!$A$40:$A$49,0),COLUMN('Effect Coding'!C123))</f>
        <v>0</v>
      </c>
      <c r="DY86">
        <f>INDEX('Effect Coding'!$A$40:$K$49,MATCH(C86,'Effect Coding'!$A$40:$A$49,0),COLUMN('Effect Coding'!D123))</f>
        <v>0</v>
      </c>
      <c r="DZ86">
        <f>INDEX('Effect Coding'!$A$40:$K$49,MATCH(C86,'Effect Coding'!$A$40:$A$49,0),COLUMN('Effect Coding'!E123))</f>
        <v>0</v>
      </c>
      <c r="EA86">
        <f>INDEX('Effect Coding'!$A$40:$K$49,MATCH(C86,'Effect Coding'!$A$40:$A$49,0),COLUMN('Effect Coding'!F123))</f>
        <v>1</v>
      </c>
      <c r="EB86">
        <f>INDEX('Effect Coding'!$A$40:$K$49,MATCH(C86,'Effect Coding'!$A$40:$A$49,0),COLUMN('Effect Coding'!G123))</f>
        <v>0</v>
      </c>
      <c r="EC86">
        <f>INDEX('Effect Coding'!$A$40:$K$49,MATCH(C86,'Effect Coding'!$A$40:$A$49,0),COLUMN('Effect Coding'!H123))</f>
        <v>0</v>
      </c>
      <c r="ED86">
        <f>INDEX('Effect Coding'!$A$40:$K$49,MATCH(C86,'Effect Coding'!$A$40:$A$49,0),COLUMN('Effect Coding'!I123))</f>
        <v>0</v>
      </c>
      <c r="EE86">
        <f>INDEX('Effect Coding'!$A$40:$K$49,MATCH(C86,'Effect Coding'!$A$40:$A$49,0),COLUMN('Effect Coding'!J123))</f>
        <v>0</v>
      </c>
      <c r="EF86">
        <f>INDEX('Effect Coding'!$A$40:$K$49,MATCH(C86,'Effect Coding'!$A$40:$A$49,0),COLUMN('Effect Coding'!K123))</f>
        <v>0</v>
      </c>
      <c r="EG86">
        <f>INDEX('Effect Coding'!$A$33:$E$36,MATCH(D86,'Effect Coding'!$A$33:$A$36,0),COLUMN('Effect Coding'!C116))</f>
        <v>1</v>
      </c>
      <c r="EH86">
        <f>INDEX('Effect Coding'!$A$33:$E$36,MATCH(D86,'Effect Coding'!$A$33:$A$36,0),COLUMN('Effect Coding'!D116))</f>
        <v>0</v>
      </c>
      <c r="EI86">
        <f>INDEX('Effect Coding'!$A$33:$E$36,MATCH(D86,'Effect Coding'!$A$33:$A$36,0),COLUMN('Effect Coding'!E116))</f>
        <v>0</v>
      </c>
      <c r="EJ86">
        <f>INDEX('Effect Coding'!$A$27:$D$29,MATCH(E86,'Effect Coding'!$A$27:$A$29,0),COLUMN('Effect Coding'!C110))</f>
        <v>1</v>
      </c>
      <c r="EK86">
        <f>INDEX('Effect Coding'!$A$27:$D$29,MATCH(E86,'Effect Coding'!$A$27:$A$29,0),COLUMN('Effect Coding'!D110))</f>
        <v>0</v>
      </c>
      <c r="EL86">
        <f>INDEX('Effect Coding'!$A$21:$D$23,MATCH(F86,'Effect Coding'!$A$21:$A$23,0),COLUMN('Effect Coding'!C104))</f>
        <v>1</v>
      </c>
      <c r="EM86">
        <f>INDEX('Effect Coding'!$A$21:$D$23,MATCH(F86,'Effect Coding'!$A$21:$A$23,0),COLUMN('Effect Coding'!D104))</f>
        <v>0</v>
      </c>
      <c r="EN86">
        <f>INDEX('Effect Coding'!$A$15:$D$17,MATCH(G86,'Effect Coding'!$A$15:$A$17,0),COLUMN('Effect Coding'!C98))</f>
        <v>0</v>
      </c>
      <c r="EO86">
        <f>INDEX('Effect Coding'!$A$15:$D$17,MATCH(G86,'Effect Coding'!$A$15:$A$17,0),COLUMN('Effect Coding'!D98))</f>
        <v>1</v>
      </c>
      <c r="EP86">
        <f>INDEX('Effect Coding'!$A$9:$D$11,MATCH(H86,'Effect Coding'!$A$9:$A$11,0),COLUMN('Effect Coding'!C92))</f>
        <v>0</v>
      </c>
      <c r="EQ86">
        <f>INDEX('Effect Coding'!$A$9:$D$11,MATCH(H86,'Effect Coding'!$A$9:$A$11,0),COLUMN('Effect Coding'!D92))</f>
        <v>1</v>
      </c>
      <c r="ER86">
        <f>INDEX('Effect Coding'!$A$3:$D$5,MATCH(I86,'Effect Coding'!$A$3:$A$5,0),COLUMN('Effect Coding'!C86))</f>
        <v>-1</v>
      </c>
      <c r="ES86">
        <f>INDEX('Effect Coding'!$A$3:$D$5,MATCH(I86,'Effect Coding'!$A$3:$A$5,0),COLUMN('Effect Coding'!D86))</f>
        <v>-1</v>
      </c>
      <c r="ET86">
        <f>INDEX('Effect Coding'!$A$163:$D$165,MATCH(J86,'Effect Coding'!$A$163:$A$165,0),COLUMN('Effect Coding'!C246))</f>
        <v>0</v>
      </c>
      <c r="EU86">
        <f>INDEX('Effect Coding'!$A$163:$D$165,MATCH(J86,'Effect Coding'!$A$163:$A$165,0),COLUMN('Effect Coding'!D246))</f>
        <v>1</v>
      </c>
      <c r="EV86">
        <f>INDEX('Effect Coding'!$A$163:$D$165,MATCH(K86,'Effect Coding'!$A$169:$A$171,0),COLUMN('Effect Coding'!C246))</f>
        <v>1</v>
      </c>
      <c r="EW86">
        <f>INDEX('Effect Coding'!$A$163:$D$165,MATCH(K86,'Effect Coding'!$A$169:$A$171,0),COLUMN('Effect Coding'!D246))</f>
        <v>0</v>
      </c>
      <c r="EX86">
        <f>INDEX('Effect Coding'!$A$175:$E$178,MATCH(L86,'Effect Coding'!$A$175:$A$178,0),COLUMN('Effect Coding'!C258))</f>
        <v>0</v>
      </c>
      <c r="EY86">
        <f>INDEX('Effect Coding'!$A$175:$E$178,MATCH(L86,'Effect Coding'!$A$175:$A$178,0),COLUMN('Effect Coding'!D258))</f>
        <v>0</v>
      </c>
      <c r="EZ86">
        <f>INDEX('Effect Coding'!$A$175:$E$178,MATCH(L86,'Effect Coding'!$A$175:$A$178,0),COLUMN('Effect Coding'!E258))</f>
        <v>1</v>
      </c>
      <c r="FA86">
        <f>INDEX('Effect Coding'!$A$182:$E$185,MATCH(M86,'Effect Coding'!$A$182:$A$185,0),COLUMN('Effect Coding'!C265))</f>
        <v>0</v>
      </c>
      <c r="FB86">
        <f>INDEX('Effect Coding'!$A$182:$E$185,MATCH(M86,'Effect Coding'!$A$182:$A$185,0),COLUMN('Effect Coding'!D265))</f>
        <v>1</v>
      </c>
      <c r="FC86">
        <f>INDEX('Effect Coding'!$A$182:$E$185,MATCH(M86,'Effect Coding'!$A$182:$A$185,0),COLUMN('Effect Coding'!E265))</f>
        <v>0</v>
      </c>
      <c r="FD86">
        <f>INDEX('Effect Coding'!$A$189:$C$190,MATCH(N86,'Effect Coding'!$A$189:$A$190,0),COLUMN('Effect Coding'!C272))</f>
        <v>-1</v>
      </c>
      <c r="FE86">
        <f>INDEX('Effect Coding'!$A$194:$D$196,MATCH(O86,'Effect Coding'!$A$194:$A$196,0),COLUMN('Effect Coding'!C277))</f>
        <v>-1</v>
      </c>
      <c r="FF86">
        <f>INDEX('Effect Coding'!$A$194:$D$196,MATCH(O86,'Effect Coding'!$A$194:$A$196,0),COLUMN('Effect Coding'!D277))</f>
        <v>-1</v>
      </c>
      <c r="FG86">
        <f>INDEX('Effect Coding'!$A$200:$C$201,MATCH(P86,'Effect Coding'!$A$200:$A$201,0),COLUMN('Effect Coding'!C283))</f>
        <v>1</v>
      </c>
      <c r="FH86">
        <f>INDEX('Effect Coding'!$A$205:$D$207,MATCH(Q86,'Effect Coding'!$A$205:$A$207,0),COLUMN('Effect Coding'!C288))</f>
        <v>-1</v>
      </c>
      <c r="FI86">
        <f>INDEX('Effect Coding'!$A$205:$D$207,MATCH(Q86,'Effect Coding'!$A$205:$A$207,0),COLUMN('Effect Coding'!D288))</f>
        <v>-1</v>
      </c>
      <c r="FJ86">
        <f>INDEX('Effect Coding'!$A$211:$C$212,MATCH(R86,'Effect Coding'!$A$211:$A$212,0),COLUMN('Effect Coding'!C294))</f>
        <v>1</v>
      </c>
      <c r="FK86">
        <f>INDEX('Effect Coding'!$A$216:$C$217,MATCH(S86,'Effect Coding'!$A$216:$A$217,0),COLUMN('Effect Coding'!C299))</f>
        <v>1</v>
      </c>
      <c r="FL86">
        <f>INDEX('Effect Coding'!$A$221:$C$222,MATCH(T86,'Effect Coding'!$A$221:$A$222,0),COLUMN('Effect Coding'!C304))</f>
        <v>1</v>
      </c>
    </row>
    <row r="87" spans="1:168" x14ac:dyDescent="0.25">
      <c r="A87" t="s">
        <v>289</v>
      </c>
      <c r="B87" t="s">
        <v>98</v>
      </c>
      <c r="C87" t="s">
        <v>5</v>
      </c>
      <c r="D87" t="s">
        <v>30</v>
      </c>
      <c r="E87" t="s">
        <v>28</v>
      </c>
      <c r="F87" t="s">
        <v>53</v>
      </c>
      <c r="G87" t="s">
        <v>189</v>
      </c>
      <c r="H87" t="s">
        <v>185</v>
      </c>
      <c r="I87" t="s">
        <v>50</v>
      </c>
      <c r="J87" t="s">
        <v>185</v>
      </c>
      <c r="K87" t="s">
        <v>63</v>
      </c>
      <c r="L87">
        <v>1</v>
      </c>
      <c r="M87" t="s">
        <v>60</v>
      </c>
      <c r="N87" t="s">
        <v>51</v>
      </c>
      <c r="O87" t="s">
        <v>62</v>
      </c>
      <c r="P87" t="s">
        <v>52</v>
      </c>
      <c r="Q87" t="s">
        <v>68</v>
      </c>
      <c r="R87" t="s">
        <v>51</v>
      </c>
      <c r="S87" t="s">
        <v>51</v>
      </c>
      <c r="T87" t="s">
        <v>51</v>
      </c>
      <c r="U87" s="20">
        <v>1.3</v>
      </c>
      <c r="V87">
        <f>INDEX('Effect Coding'!$A$53:$DD$159,MATCH(B87,'Effect Coding'!$A$53:$A$159,0), COLUMN('Effect Coding'!C137))</f>
        <v>0</v>
      </c>
      <c r="W87">
        <f>INDEX('Effect Coding'!$A$53:$DD$159,MATCH(B87,'Effect Coding'!$A$53:$A$159,0), COLUMN('Effect Coding'!D137))</f>
        <v>0</v>
      </c>
      <c r="X87">
        <f>INDEX('Effect Coding'!$A$53:$DD$159,MATCH(B87,'Effect Coding'!$A$53:$A$159,0), COLUMN('Effect Coding'!E137))</f>
        <v>0</v>
      </c>
      <c r="Y87">
        <f>INDEX('Effect Coding'!$A$53:$DD$159,MATCH(B87,'Effect Coding'!$A$53:$A$159,0), COLUMN('Effect Coding'!F137))</f>
        <v>0</v>
      </c>
      <c r="Z87">
        <f>INDEX('Effect Coding'!$A$53:$DD$159,MATCH(B87,'Effect Coding'!$A$53:$A$159,0), COLUMN('Effect Coding'!G137))</f>
        <v>0</v>
      </c>
      <c r="AA87">
        <f>INDEX('Effect Coding'!$A$53:$DD$159,MATCH(B87,'Effect Coding'!$A$53:$A$159,0), COLUMN('Effect Coding'!H137))</f>
        <v>0</v>
      </c>
      <c r="AB87">
        <f>INDEX('Effect Coding'!$A$53:$DD$159,MATCH(B87,'Effect Coding'!$A$53:$A$159,0), COLUMN('Effect Coding'!I137))</f>
        <v>0</v>
      </c>
      <c r="AC87">
        <f>INDEX('Effect Coding'!$A$53:$DD$159,MATCH(B87,'Effect Coding'!$A$53:$A$159,0), COLUMN('Effect Coding'!J137))</f>
        <v>0</v>
      </c>
      <c r="AD87">
        <f>INDEX('Effect Coding'!$A$53:$DD$159,MATCH(B87,'Effect Coding'!$A$53:$A$159,0), COLUMN('Effect Coding'!K137))</f>
        <v>0</v>
      </c>
      <c r="AE87">
        <f>INDEX('Effect Coding'!$A$53:$DD$159,MATCH(B87,'Effect Coding'!$A$53:$A$159,0), COLUMN('Effect Coding'!L137))</f>
        <v>0</v>
      </c>
      <c r="AF87">
        <f>INDEX('Effect Coding'!$A$53:$DD$159,MATCH(B87,'Effect Coding'!$A$53:$A$159,0), COLUMN('Effect Coding'!M137))</f>
        <v>0</v>
      </c>
      <c r="AG87">
        <f>INDEX('Effect Coding'!$A$53:$DD$159,MATCH(B87,'Effect Coding'!$A$53:$A$159,0), COLUMN('Effect Coding'!N137))</f>
        <v>0</v>
      </c>
      <c r="AH87">
        <f>INDEX('Effect Coding'!$A$53:$DD$159,MATCH(B87,'Effect Coding'!$A$53:$A$159,0), COLUMN('Effect Coding'!O137))</f>
        <v>0</v>
      </c>
      <c r="AI87">
        <f>INDEX('Effect Coding'!$A$53:$DD$159,MATCH(B87,'Effect Coding'!$A$53:$A$159,0), COLUMN('Effect Coding'!P137))</f>
        <v>0</v>
      </c>
      <c r="AJ87">
        <f>INDEX('Effect Coding'!$A$53:$DD$159,MATCH(B87,'Effect Coding'!$A$53:$A$159,0), COLUMN('Effect Coding'!Q137))</f>
        <v>0</v>
      </c>
      <c r="AK87">
        <f>INDEX('Effect Coding'!$A$53:$DD$159,MATCH(B87,'Effect Coding'!$A$53:$A$159,0), COLUMN('Effect Coding'!R137))</f>
        <v>0</v>
      </c>
      <c r="AL87">
        <f>INDEX('Effect Coding'!$A$53:$DD$159,MATCH(B87,'Effect Coding'!$A$53:$A$159,0), COLUMN('Effect Coding'!S137))</f>
        <v>0</v>
      </c>
      <c r="AM87">
        <f>INDEX('Effect Coding'!$A$53:$DD$159,MATCH(B87,'Effect Coding'!$A$53:$A$159,0), COLUMN('Effect Coding'!T137))</f>
        <v>0</v>
      </c>
      <c r="AN87">
        <f>INDEX('Effect Coding'!$A$53:$DD$159,MATCH(B87,'Effect Coding'!$A$53:$A$159,0), COLUMN('Effect Coding'!U137))</f>
        <v>0</v>
      </c>
      <c r="AO87">
        <f>INDEX('Effect Coding'!$A$53:$DD$159,MATCH(B87,'Effect Coding'!$A$53:$A$159,0), COLUMN('Effect Coding'!V137))</f>
        <v>0</v>
      </c>
      <c r="AP87">
        <f>INDEX('Effect Coding'!$A$53:$DD$159,MATCH(B87,'Effect Coding'!$A$53:$A$159,0), COLUMN('Effect Coding'!W137))</f>
        <v>0</v>
      </c>
      <c r="AQ87">
        <f>INDEX('Effect Coding'!$A$53:$DD$159,MATCH(B87,'Effect Coding'!$A$53:$A$159,0), COLUMN('Effect Coding'!X137))</f>
        <v>0</v>
      </c>
      <c r="AR87">
        <f>INDEX('Effect Coding'!$A$53:$DD$159,MATCH(B87,'Effect Coding'!$A$53:$A$159,0), COLUMN('Effect Coding'!Y137))</f>
        <v>0</v>
      </c>
      <c r="AS87">
        <f>INDEX('Effect Coding'!$A$53:$DD$159,MATCH(B87,'Effect Coding'!$A$53:$A$159,0), COLUMN('Effect Coding'!Z137))</f>
        <v>0</v>
      </c>
      <c r="AT87">
        <f>INDEX('Effect Coding'!$A$53:$DD$159,MATCH(B87,'Effect Coding'!$A$53:$A$159,0), COLUMN('Effect Coding'!AA137))</f>
        <v>0</v>
      </c>
      <c r="AU87">
        <f>INDEX('Effect Coding'!$A$53:$DD$159,MATCH(B87,'Effect Coding'!$A$53:$A$159,0), COLUMN('Effect Coding'!AB137))</f>
        <v>0</v>
      </c>
      <c r="AV87">
        <f>INDEX('Effect Coding'!$A$53:$DD$159,MATCH(B87,'Effect Coding'!$A$53:$A$159,0), COLUMN('Effect Coding'!AC137))</f>
        <v>0</v>
      </c>
      <c r="AW87">
        <f>INDEX('Effect Coding'!$A$53:$DD$159,MATCH(B87,'Effect Coding'!$A$53:$A$159,0), COLUMN('Effect Coding'!AD137))</f>
        <v>0</v>
      </c>
      <c r="AX87">
        <f>INDEX('Effect Coding'!$A$53:$DD$159,MATCH(B87,'Effect Coding'!$A$53:$A$159,0), COLUMN('Effect Coding'!AE137))</f>
        <v>0</v>
      </c>
      <c r="AY87">
        <f>INDEX('Effect Coding'!$A$53:$DD$159,MATCH(B87,'Effect Coding'!$A$53:$A$159,0), COLUMN('Effect Coding'!AF137))</f>
        <v>0</v>
      </c>
      <c r="AZ87">
        <f>INDEX('Effect Coding'!$A$53:$DD$159,MATCH(B87,'Effect Coding'!$A$53:$A$159,0), COLUMN('Effect Coding'!AG137))</f>
        <v>0</v>
      </c>
      <c r="BA87">
        <f>INDEX('Effect Coding'!$A$53:$DD$159,MATCH(B87,'Effect Coding'!$A$53:$A$159,0), COLUMN('Effect Coding'!AH137))</f>
        <v>0</v>
      </c>
      <c r="BB87">
        <f>INDEX('Effect Coding'!$A$53:$DD$159,MATCH(B87,'Effect Coding'!$A$53:$A$159,0), COLUMN('Effect Coding'!AI137))</f>
        <v>1</v>
      </c>
      <c r="BC87">
        <f>INDEX('Effect Coding'!$A$53:$DD$159,MATCH(B87,'Effect Coding'!$A$53:$A$159,0), COLUMN('Effect Coding'!AJ137))</f>
        <v>0</v>
      </c>
      <c r="BD87">
        <f>INDEX('Effect Coding'!$A$53:$DD$159,MATCH(B87,'Effect Coding'!$A$53:$A$159,0), COLUMN('Effect Coding'!AK137))</f>
        <v>0</v>
      </c>
      <c r="BE87">
        <f>INDEX('Effect Coding'!$A$53:$DD$159,MATCH(B87,'Effect Coding'!$A$53:$A$159,0), COLUMN('Effect Coding'!AL137))</f>
        <v>0</v>
      </c>
      <c r="BF87">
        <f>INDEX('Effect Coding'!$A$53:$DD$159,MATCH(B87,'Effect Coding'!$A$53:$A$159,0), COLUMN('Effect Coding'!AM137))</f>
        <v>0</v>
      </c>
      <c r="BG87">
        <f>INDEX('Effect Coding'!$A$53:$DD$159,MATCH(B87,'Effect Coding'!$A$53:$A$159,0), COLUMN('Effect Coding'!AN137))</f>
        <v>0</v>
      </c>
      <c r="BH87">
        <f>INDEX('Effect Coding'!$A$53:$DD$159,MATCH(B87,'Effect Coding'!$A$53:$A$159,0), COLUMN('Effect Coding'!AO137))</f>
        <v>0</v>
      </c>
      <c r="BI87">
        <f>INDEX('Effect Coding'!$A$53:$DD$159,MATCH(B87,'Effect Coding'!$A$53:$A$159,0), COLUMN('Effect Coding'!AP137))</f>
        <v>0</v>
      </c>
      <c r="BJ87">
        <f>INDEX('Effect Coding'!$A$53:$DD$159,MATCH(B87,'Effect Coding'!$A$53:$A$159,0), COLUMN('Effect Coding'!AQ137))</f>
        <v>0</v>
      </c>
      <c r="BK87">
        <f>INDEX('Effect Coding'!$A$53:$DD$159,MATCH(B87,'Effect Coding'!$A$53:$A$159,0), COLUMN('Effect Coding'!AR137))</f>
        <v>0</v>
      </c>
      <c r="BL87">
        <f>INDEX('Effect Coding'!$A$53:$DD$159,MATCH(B87,'Effect Coding'!$A$53:$A$159,0), COLUMN('Effect Coding'!AS137))</f>
        <v>0</v>
      </c>
      <c r="BM87">
        <f>INDEX('Effect Coding'!$A$53:$DD$159,MATCH(B87,'Effect Coding'!$A$53:$A$159,0), COLUMN('Effect Coding'!AT137))</f>
        <v>0</v>
      </c>
      <c r="BN87">
        <f>INDEX('Effect Coding'!$A$53:$DD$159,MATCH(B87,'Effect Coding'!$A$53:$A$159,0), COLUMN('Effect Coding'!AU137))</f>
        <v>0</v>
      </c>
      <c r="BO87">
        <f>INDEX('Effect Coding'!$A$53:$DD$159,MATCH(B87,'Effect Coding'!$A$53:$A$159,0), COLUMN('Effect Coding'!AV137))</f>
        <v>0</v>
      </c>
      <c r="BP87">
        <f>INDEX('Effect Coding'!$A$53:$DD$159,MATCH(B87,'Effect Coding'!$A$53:$A$159,0), COLUMN('Effect Coding'!AW137))</f>
        <v>0</v>
      </c>
      <c r="BQ87">
        <f>INDEX('Effect Coding'!$A$53:$DD$159,MATCH(B87,'Effect Coding'!$A$53:$A$159,0), COLUMN('Effect Coding'!AX137))</f>
        <v>0</v>
      </c>
      <c r="BR87">
        <f>INDEX('Effect Coding'!$A$53:$DD$159,MATCH(B87,'Effect Coding'!$A$53:$A$159,0), COLUMN('Effect Coding'!AY137))</f>
        <v>0</v>
      </c>
      <c r="BS87">
        <f>INDEX('Effect Coding'!$A$53:$DD$159,MATCH(B87,'Effect Coding'!$A$53:$A$159,0), COLUMN('Effect Coding'!AZ137))</f>
        <v>0</v>
      </c>
      <c r="BT87">
        <f>INDEX('Effect Coding'!$A$53:$DD$159,MATCH(B87,'Effect Coding'!$A$53:$A$159,0), COLUMN('Effect Coding'!BA137))</f>
        <v>0</v>
      </c>
      <c r="BU87">
        <f>INDEX('Effect Coding'!$A$53:$DD$159,MATCH(B87,'Effect Coding'!$A$53:$A$159,0), COLUMN('Effect Coding'!BB137))</f>
        <v>0</v>
      </c>
      <c r="BV87">
        <f>INDEX('Effect Coding'!$A$53:$DD$159,MATCH(B87,'Effect Coding'!$A$53:$A$159,0), COLUMN('Effect Coding'!BC137))</f>
        <v>0</v>
      </c>
      <c r="BW87">
        <f>INDEX('Effect Coding'!$A$53:$DD$159,MATCH(B87,'Effect Coding'!$A$53:$A$159,0), COLUMN('Effect Coding'!BD137))</f>
        <v>0</v>
      </c>
      <c r="BX87">
        <f>INDEX('Effect Coding'!$A$53:$DD$159,MATCH(B87,'Effect Coding'!$A$53:$A$159,0), COLUMN('Effect Coding'!BE137))</f>
        <v>0</v>
      </c>
      <c r="BY87">
        <f>INDEX('Effect Coding'!$A$53:$DD$159,MATCH(B87,'Effect Coding'!$A$53:$A$159,0), COLUMN('Effect Coding'!BF137))</f>
        <v>0</v>
      </c>
      <c r="BZ87">
        <f>INDEX('Effect Coding'!$A$53:$DD$159,MATCH(B87,'Effect Coding'!$A$53:$A$159,0), COLUMN('Effect Coding'!BG137))</f>
        <v>0</v>
      </c>
      <c r="CA87">
        <f>INDEX('Effect Coding'!$A$53:$DD$159,MATCH(B87,'Effect Coding'!$A$53:$A$159,0), COLUMN('Effect Coding'!BH137))</f>
        <v>0</v>
      </c>
      <c r="CB87">
        <f>INDEX('Effect Coding'!$A$53:$DD$159,MATCH(B87,'Effect Coding'!$A$53:$A$159,0), COLUMN('Effect Coding'!BI137))</f>
        <v>0</v>
      </c>
      <c r="CC87">
        <f>INDEX('Effect Coding'!$A$53:$DD$159,MATCH(B87,'Effect Coding'!$A$53:$A$159,0), COLUMN('Effect Coding'!BJ137))</f>
        <v>0</v>
      </c>
      <c r="CD87">
        <f>INDEX('Effect Coding'!$A$53:$DD$159,MATCH(B87,'Effect Coding'!$A$53:$A$159,0), COLUMN('Effect Coding'!BK137))</f>
        <v>0</v>
      </c>
      <c r="CE87">
        <f>INDEX('Effect Coding'!$A$53:$DD$159,MATCH(B87,'Effect Coding'!$A$53:$A$159,0), COLUMN('Effect Coding'!BL137))</f>
        <v>0</v>
      </c>
      <c r="CF87">
        <f>INDEX('Effect Coding'!$A$53:$DD$159,MATCH(B87,'Effect Coding'!$A$53:$A$159,0), COLUMN('Effect Coding'!BM137))</f>
        <v>0</v>
      </c>
      <c r="CG87">
        <f>INDEX('Effect Coding'!$A$53:$DD$159,MATCH(B87,'Effect Coding'!$A$53:$A$159,0), COLUMN('Effect Coding'!BN137))</f>
        <v>0</v>
      </c>
      <c r="CH87">
        <f>INDEX('Effect Coding'!$A$53:$DD$159,MATCH(B87,'Effect Coding'!$A$53:$A$159,0), COLUMN('Effect Coding'!BO137))</f>
        <v>0</v>
      </c>
      <c r="CI87">
        <f>INDEX('Effect Coding'!$A$53:$DD$159,MATCH(B87,'Effect Coding'!$A$53:$A$159,0), COLUMN('Effect Coding'!BP137))</f>
        <v>0</v>
      </c>
      <c r="CJ87">
        <f>INDEX('Effect Coding'!$A$53:$DD$159,MATCH(B87,'Effect Coding'!$A$53:$A$159,0), COLUMN('Effect Coding'!BQ137))</f>
        <v>0</v>
      </c>
      <c r="CK87">
        <f>INDEX('Effect Coding'!$A$53:$DD$159,MATCH(B87,'Effect Coding'!$A$53:$A$159,0), COLUMN('Effect Coding'!BR137))</f>
        <v>0</v>
      </c>
      <c r="CL87">
        <f>INDEX('Effect Coding'!$A$53:$DD$159,MATCH(B87,'Effect Coding'!$A$53:$A$159,0), COLUMN('Effect Coding'!BS137))</f>
        <v>0</v>
      </c>
      <c r="CM87">
        <f>INDEX('Effect Coding'!$A$53:$DD$159,MATCH(B87,'Effect Coding'!$A$53:$A$159,0), COLUMN('Effect Coding'!BT137))</f>
        <v>0</v>
      </c>
      <c r="CN87">
        <f>INDEX('Effect Coding'!$A$53:$DD$159,MATCH(B87,'Effect Coding'!$A$53:$A$159,0), COLUMN('Effect Coding'!BU137))</f>
        <v>0</v>
      </c>
      <c r="CO87">
        <f>INDEX('Effect Coding'!$A$53:$DD$159,MATCH(B87,'Effect Coding'!$A$53:$A$159,0), COLUMN('Effect Coding'!BV137))</f>
        <v>0</v>
      </c>
      <c r="CP87">
        <f>INDEX('Effect Coding'!$A$53:$DD$159,MATCH(B87,'Effect Coding'!$A$53:$A$159,0), COLUMN('Effect Coding'!BW137))</f>
        <v>0</v>
      </c>
      <c r="CQ87">
        <f>INDEX('Effect Coding'!$A$53:$DD$159,MATCH(B87,'Effect Coding'!$A$53:$A$159,0), COLUMN('Effect Coding'!BX137))</f>
        <v>0</v>
      </c>
      <c r="CR87">
        <f>INDEX('Effect Coding'!$A$53:$DD$159,MATCH(B87,'Effect Coding'!$A$53:$A$159,0), COLUMN('Effect Coding'!BY137))</f>
        <v>0</v>
      </c>
      <c r="CS87">
        <f>INDEX('Effect Coding'!$A$53:$DD$159,MATCH(B87,'Effect Coding'!$A$53:$A$159,0), COLUMN('Effect Coding'!BZ137))</f>
        <v>0</v>
      </c>
      <c r="CT87">
        <f>INDEX('Effect Coding'!$A$53:$DD$159,MATCH(B87,'Effect Coding'!$A$53:$A$159,0), COLUMN('Effect Coding'!CA137))</f>
        <v>0</v>
      </c>
      <c r="CU87">
        <f>INDEX('Effect Coding'!$A$53:$DD$159,MATCH(B87,'Effect Coding'!$A$53:$A$159,0), COLUMN('Effect Coding'!CB137))</f>
        <v>0</v>
      </c>
      <c r="CV87">
        <f>INDEX('Effect Coding'!$A$53:$DD$159,MATCH(B87,'Effect Coding'!$A$53:$A$159,0), COLUMN('Effect Coding'!CC137))</f>
        <v>0</v>
      </c>
      <c r="CW87">
        <f>INDEX('Effect Coding'!$A$53:$DD$159,MATCH(B87,'Effect Coding'!$A$53:$A$159,0), COLUMN('Effect Coding'!CD137))</f>
        <v>0</v>
      </c>
      <c r="CX87">
        <f>INDEX('Effect Coding'!$A$53:$DD$159,MATCH(B87,'Effect Coding'!$A$53:$A$159,0), COLUMN('Effect Coding'!CE137))</f>
        <v>0</v>
      </c>
      <c r="CY87">
        <f>INDEX('Effect Coding'!$A$53:$DD$159,MATCH(B87,'Effect Coding'!$A$53:$A$159,0), COLUMN('Effect Coding'!CF137))</f>
        <v>0</v>
      </c>
      <c r="CZ87">
        <f>INDEX('Effect Coding'!$A$53:$DD$159,MATCH(B87,'Effect Coding'!$A$53:$A$159,0), COLUMN('Effect Coding'!CG137))</f>
        <v>0</v>
      </c>
      <c r="DA87">
        <f>INDEX('Effect Coding'!$A$53:$DD$159,MATCH(B87,'Effect Coding'!$A$53:$A$159,0), COLUMN('Effect Coding'!CH137))</f>
        <v>0</v>
      </c>
      <c r="DB87">
        <f>INDEX('Effect Coding'!$A$53:$DD$159,MATCH(B87,'Effect Coding'!$A$53:$A$159,0), COLUMN('Effect Coding'!CI137))</f>
        <v>0</v>
      </c>
      <c r="DC87">
        <f>INDEX('Effect Coding'!$A$53:$DD$159,MATCH(B87,'Effect Coding'!$A$53:$A$159,0), COLUMN('Effect Coding'!CJ137))</f>
        <v>0</v>
      </c>
      <c r="DD87">
        <f>INDEX('Effect Coding'!$A$53:$DD$159,MATCH(B87,'Effect Coding'!$A$53:$A$159,0), COLUMN('Effect Coding'!CK137))</f>
        <v>0</v>
      </c>
      <c r="DE87">
        <f>INDEX('Effect Coding'!$A$53:$DD$159,MATCH(B87,'Effect Coding'!$A$53:$A$159,0), COLUMN('Effect Coding'!CL137))</f>
        <v>0</v>
      </c>
      <c r="DF87">
        <f>INDEX('Effect Coding'!$A$53:$DD$159,MATCH(B87,'Effect Coding'!$A$53:$A$159,0), COLUMN('Effect Coding'!CM137))</f>
        <v>0</v>
      </c>
      <c r="DG87">
        <f>INDEX('Effect Coding'!$A$53:$DD$159,MATCH(B87,'Effect Coding'!$A$53:$A$159,0), COLUMN('Effect Coding'!CN137))</f>
        <v>0</v>
      </c>
      <c r="DH87">
        <f>INDEX('Effect Coding'!$A$53:$DD$159,MATCH(B87,'Effect Coding'!$A$53:$A$159,0), COLUMN('Effect Coding'!CO137))</f>
        <v>0</v>
      </c>
      <c r="DI87">
        <f>INDEX('Effect Coding'!$A$53:$DD$159,MATCH(B87,'Effect Coding'!$A$53:$A$159,0), COLUMN('Effect Coding'!CP137))</f>
        <v>0</v>
      </c>
      <c r="DJ87">
        <f>INDEX('Effect Coding'!$A$53:$DD$159,MATCH(B87,'Effect Coding'!$A$53:$A$159,0), COLUMN('Effect Coding'!CQ137))</f>
        <v>0</v>
      </c>
      <c r="DK87">
        <f>INDEX('Effect Coding'!$A$53:$DD$159,MATCH(B87,'Effect Coding'!$A$53:$A$159,0), COLUMN('Effect Coding'!CR137))</f>
        <v>0</v>
      </c>
      <c r="DL87">
        <f>INDEX('Effect Coding'!$A$53:$DD$159,MATCH(B87,'Effect Coding'!$A$53:$A$159,0), COLUMN('Effect Coding'!CS137))</f>
        <v>0</v>
      </c>
      <c r="DM87">
        <f>INDEX('Effect Coding'!$A$53:$DD$159,MATCH(B87,'Effect Coding'!$A$53:$A$159,0), COLUMN('Effect Coding'!CT137))</f>
        <v>0</v>
      </c>
      <c r="DN87">
        <f>INDEX('Effect Coding'!$A$53:$DD$159,MATCH(B87,'Effect Coding'!$A$53:$A$159,0), COLUMN('Effect Coding'!CU137))</f>
        <v>0</v>
      </c>
      <c r="DO87">
        <f>INDEX('Effect Coding'!$A$53:$DD$159,MATCH(B87,'Effect Coding'!$A$53:$A$159,0), COLUMN('Effect Coding'!CV137))</f>
        <v>0</v>
      </c>
      <c r="DP87">
        <f>INDEX('Effect Coding'!$A$53:$DD$159,MATCH(B87,'Effect Coding'!$A$53:$A$159,0), COLUMN('Effect Coding'!CW137))</f>
        <v>0</v>
      </c>
      <c r="DQ87">
        <f>INDEX('Effect Coding'!$A$53:$DD$159,MATCH(B87,'Effect Coding'!$A$53:$A$159,0), COLUMN('Effect Coding'!CX137))</f>
        <v>0</v>
      </c>
      <c r="DR87">
        <f>INDEX('Effect Coding'!$A$53:$DD$159,MATCH(B87,'Effect Coding'!$A$53:$A$159,0), COLUMN('Effect Coding'!CY137))</f>
        <v>0</v>
      </c>
      <c r="DS87">
        <f>INDEX('Effect Coding'!$A$53:$DD$159,MATCH(B87,'Effect Coding'!$A$53:$A$159,0), COLUMN('Effect Coding'!CZ137))</f>
        <v>0</v>
      </c>
      <c r="DT87">
        <f>INDEX('Effect Coding'!$A$53:$DD$159,MATCH(B87,'Effect Coding'!$A$53:$A$159,0), COLUMN('Effect Coding'!DA137))</f>
        <v>0</v>
      </c>
      <c r="DU87">
        <f>INDEX('Effect Coding'!$A$53:$DD$159,MATCH(B87,'Effect Coding'!$A$53:$A$159,0), COLUMN('Effect Coding'!DB137))</f>
        <v>0</v>
      </c>
      <c r="DV87">
        <f>INDEX('Effect Coding'!$A$53:$DD$159,MATCH(B87,'Effect Coding'!$A$53:$A$159,0), COLUMN('Effect Coding'!DC137))</f>
        <v>0</v>
      </c>
      <c r="DW87">
        <f>INDEX('Effect Coding'!$A$53:$DD$159,MATCH(B87,'Effect Coding'!$A$53:$A$159,0), COLUMN('Effect Coding'!DD137))</f>
        <v>0</v>
      </c>
      <c r="DX87">
        <f>INDEX('Effect Coding'!$A$40:$K$49,MATCH(C87,'Effect Coding'!$A$40:$A$49,0),COLUMN('Effect Coding'!C124))</f>
        <v>0</v>
      </c>
      <c r="DY87">
        <f>INDEX('Effect Coding'!$A$40:$K$49,MATCH(C87,'Effect Coding'!$A$40:$A$49,0),COLUMN('Effect Coding'!D124))</f>
        <v>0</v>
      </c>
      <c r="DZ87">
        <f>INDEX('Effect Coding'!$A$40:$K$49,MATCH(C87,'Effect Coding'!$A$40:$A$49,0),COLUMN('Effect Coding'!E124))</f>
        <v>0</v>
      </c>
      <c r="EA87">
        <f>INDEX('Effect Coding'!$A$40:$K$49,MATCH(C87,'Effect Coding'!$A$40:$A$49,0),COLUMN('Effect Coding'!F124))</f>
        <v>1</v>
      </c>
      <c r="EB87">
        <f>INDEX('Effect Coding'!$A$40:$K$49,MATCH(C87,'Effect Coding'!$A$40:$A$49,0),COLUMN('Effect Coding'!G124))</f>
        <v>0</v>
      </c>
      <c r="EC87">
        <f>INDEX('Effect Coding'!$A$40:$K$49,MATCH(C87,'Effect Coding'!$A$40:$A$49,0),COLUMN('Effect Coding'!H124))</f>
        <v>0</v>
      </c>
      <c r="ED87">
        <f>INDEX('Effect Coding'!$A$40:$K$49,MATCH(C87,'Effect Coding'!$A$40:$A$49,0),COLUMN('Effect Coding'!I124))</f>
        <v>0</v>
      </c>
      <c r="EE87">
        <f>INDEX('Effect Coding'!$A$40:$K$49,MATCH(C87,'Effect Coding'!$A$40:$A$49,0),COLUMN('Effect Coding'!J124))</f>
        <v>0</v>
      </c>
      <c r="EF87">
        <f>INDEX('Effect Coding'!$A$40:$K$49,MATCH(C87,'Effect Coding'!$A$40:$A$49,0),COLUMN('Effect Coding'!K124))</f>
        <v>0</v>
      </c>
      <c r="EG87">
        <f>INDEX('Effect Coding'!$A$33:$E$36,MATCH(D87,'Effect Coding'!$A$33:$A$36,0),COLUMN('Effect Coding'!C117))</f>
        <v>1</v>
      </c>
      <c r="EH87">
        <f>INDEX('Effect Coding'!$A$33:$E$36,MATCH(D87,'Effect Coding'!$A$33:$A$36,0),COLUMN('Effect Coding'!D117))</f>
        <v>0</v>
      </c>
      <c r="EI87">
        <f>INDEX('Effect Coding'!$A$33:$E$36,MATCH(D87,'Effect Coding'!$A$33:$A$36,0),COLUMN('Effect Coding'!E117))</f>
        <v>0</v>
      </c>
      <c r="EJ87">
        <f>INDEX('Effect Coding'!$A$27:$D$29,MATCH(E87,'Effect Coding'!$A$27:$A$29,0),COLUMN('Effect Coding'!C111))</f>
        <v>1</v>
      </c>
      <c r="EK87">
        <f>INDEX('Effect Coding'!$A$27:$D$29,MATCH(E87,'Effect Coding'!$A$27:$A$29,0),COLUMN('Effect Coding'!D111))</f>
        <v>0</v>
      </c>
      <c r="EL87">
        <f>INDEX('Effect Coding'!$A$21:$D$23,MATCH(F87,'Effect Coding'!$A$21:$A$23,0),COLUMN('Effect Coding'!C105))</f>
        <v>1</v>
      </c>
      <c r="EM87">
        <f>INDEX('Effect Coding'!$A$21:$D$23,MATCH(F87,'Effect Coding'!$A$21:$A$23,0),COLUMN('Effect Coding'!D105))</f>
        <v>0</v>
      </c>
      <c r="EN87">
        <f>INDEX('Effect Coding'!$A$15:$D$17,MATCH(G87,'Effect Coding'!$A$15:$A$17,0),COLUMN('Effect Coding'!C99))</f>
        <v>0</v>
      </c>
      <c r="EO87">
        <f>INDEX('Effect Coding'!$A$15:$D$17,MATCH(G87,'Effect Coding'!$A$15:$A$17,0),COLUMN('Effect Coding'!D99))</f>
        <v>1</v>
      </c>
      <c r="EP87">
        <f>INDEX('Effect Coding'!$A$9:$D$11,MATCH(H87,'Effect Coding'!$A$9:$A$11,0),COLUMN('Effect Coding'!C93))</f>
        <v>0</v>
      </c>
      <c r="EQ87">
        <f>INDEX('Effect Coding'!$A$9:$D$11,MATCH(H87,'Effect Coding'!$A$9:$A$11,0),COLUMN('Effect Coding'!D93))</f>
        <v>1</v>
      </c>
      <c r="ER87">
        <f>INDEX('Effect Coding'!$A$3:$D$5,MATCH(I87,'Effect Coding'!$A$3:$A$5,0),COLUMN('Effect Coding'!C87))</f>
        <v>1</v>
      </c>
      <c r="ES87">
        <f>INDEX('Effect Coding'!$A$3:$D$5,MATCH(I87,'Effect Coding'!$A$3:$A$5,0),COLUMN('Effect Coding'!D87))</f>
        <v>0</v>
      </c>
      <c r="ET87">
        <f>INDEX('Effect Coding'!$A$163:$D$165,MATCH(J87,'Effect Coding'!$A$163:$A$165,0),COLUMN('Effect Coding'!C247))</f>
        <v>1</v>
      </c>
      <c r="EU87">
        <f>INDEX('Effect Coding'!$A$163:$D$165,MATCH(J87,'Effect Coding'!$A$163:$A$165,0),COLUMN('Effect Coding'!D247))</f>
        <v>0</v>
      </c>
      <c r="EV87">
        <f>INDEX('Effect Coding'!$A$163:$D$165,MATCH(K87,'Effect Coding'!$A$169:$A$171,0),COLUMN('Effect Coding'!C247))</f>
        <v>1</v>
      </c>
      <c r="EW87">
        <f>INDEX('Effect Coding'!$A$163:$D$165,MATCH(K87,'Effect Coding'!$A$169:$A$171,0),COLUMN('Effect Coding'!D247))</f>
        <v>0</v>
      </c>
      <c r="EX87">
        <f>INDEX('Effect Coding'!$A$175:$E$178,MATCH(L87,'Effect Coding'!$A$175:$A$178,0),COLUMN('Effect Coding'!C259))</f>
        <v>0</v>
      </c>
      <c r="EY87">
        <f>INDEX('Effect Coding'!$A$175:$E$178,MATCH(L87,'Effect Coding'!$A$175:$A$178,0),COLUMN('Effect Coding'!D259))</f>
        <v>1</v>
      </c>
      <c r="EZ87">
        <f>INDEX('Effect Coding'!$A$175:$E$178,MATCH(L87,'Effect Coding'!$A$175:$A$178,0),COLUMN('Effect Coding'!E259))</f>
        <v>0</v>
      </c>
      <c r="FA87">
        <f>INDEX('Effect Coding'!$A$182:$E$185,MATCH(M87,'Effect Coding'!$A$182:$A$185,0),COLUMN('Effect Coding'!C266))</f>
        <v>0</v>
      </c>
      <c r="FB87">
        <f>INDEX('Effect Coding'!$A$182:$E$185,MATCH(M87,'Effect Coding'!$A$182:$A$185,0),COLUMN('Effect Coding'!D266))</f>
        <v>1</v>
      </c>
      <c r="FC87">
        <f>INDEX('Effect Coding'!$A$182:$E$185,MATCH(M87,'Effect Coding'!$A$182:$A$185,0),COLUMN('Effect Coding'!E266))</f>
        <v>0</v>
      </c>
      <c r="FD87">
        <f>INDEX('Effect Coding'!$A$189:$C$190,MATCH(N87,'Effect Coding'!$A$189:$A$190,0),COLUMN('Effect Coding'!C273))</f>
        <v>1</v>
      </c>
      <c r="FE87">
        <f>INDEX('Effect Coding'!$A$194:$D$196,MATCH(O87,'Effect Coding'!$A$194:$A$196,0),COLUMN('Effect Coding'!C278))</f>
        <v>-1</v>
      </c>
      <c r="FF87">
        <f>INDEX('Effect Coding'!$A$194:$D$196,MATCH(O87,'Effect Coding'!$A$194:$A$196,0),COLUMN('Effect Coding'!D278))</f>
        <v>-1</v>
      </c>
      <c r="FG87">
        <f>INDEX('Effect Coding'!$A$200:$C$201,MATCH(P87,'Effect Coding'!$A$200:$A$201,0),COLUMN('Effect Coding'!C284))</f>
        <v>1</v>
      </c>
      <c r="FH87">
        <f>INDEX('Effect Coding'!$A$205:$D$207,MATCH(Q87,'Effect Coding'!$A$205:$A$207,0),COLUMN('Effect Coding'!C289))</f>
        <v>-1</v>
      </c>
      <c r="FI87">
        <f>INDEX('Effect Coding'!$A$205:$D$207,MATCH(Q87,'Effect Coding'!$A$205:$A$207,0),COLUMN('Effect Coding'!D289))</f>
        <v>-1</v>
      </c>
      <c r="FJ87">
        <f>INDEX('Effect Coding'!$A$211:$C$212,MATCH(R87,'Effect Coding'!$A$211:$A$212,0),COLUMN('Effect Coding'!C295))</f>
        <v>1</v>
      </c>
      <c r="FK87">
        <f>INDEX('Effect Coding'!$A$216:$C$217,MATCH(S87,'Effect Coding'!$A$216:$A$217,0),COLUMN('Effect Coding'!C300))</f>
        <v>1</v>
      </c>
      <c r="FL87">
        <f>INDEX('Effect Coding'!$A$221:$C$222,MATCH(T87,'Effect Coding'!$A$221:$A$222,0),COLUMN('Effect Coding'!C305))</f>
        <v>1</v>
      </c>
    </row>
    <row r="88" spans="1:168" x14ac:dyDescent="0.25">
      <c r="A88" t="s">
        <v>290</v>
      </c>
      <c r="B88" t="s">
        <v>99</v>
      </c>
      <c r="C88" t="s">
        <v>5</v>
      </c>
      <c r="D88" t="s">
        <v>30</v>
      </c>
      <c r="E88" t="s">
        <v>28</v>
      </c>
      <c r="F88" t="s">
        <v>53</v>
      </c>
      <c r="G88" t="s">
        <v>189</v>
      </c>
      <c r="H88" t="s">
        <v>185</v>
      </c>
      <c r="I88" t="s">
        <v>50</v>
      </c>
      <c r="J88" t="s">
        <v>185</v>
      </c>
      <c r="K88" t="s">
        <v>63</v>
      </c>
      <c r="L88">
        <v>2</v>
      </c>
      <c r="M88" t="s">
        <v>60</v>
      </c>
      <c r="N88" t="s">
        <v>52</v>
      </c>
      <c r="O88" t="s">
        <v>62</v>
      </c>
      <c r="P88" t="s">
        <v>52</v>
      </c>
      <c r="Q88" t="s">
        <v>68</v>
      </c>
      <c r="R88" t="s">
        <v>51</v>
      </c>
      <c r="S88" t="s">
        <v>51</v>
      </c>
      <c r="T88" t="s">
        <v>51</v>
      </c>
      <c r="U88" s="20">
        <v>9.3000000000000007</v>
      </c>
      <c r="V88">
        <f>INDEX('Effect Coding'!$A$53:$DD$159,MATCH(B88,'Effect Coding'!$A$53:$A$159,0), COLUMN('Effect Coding'!C138))</f>
        <v>0</v>
      </c>
      <c r="W88">
        <f>INDEX('Effect Coding'!$A$53:$DD$159,MATCH(B88,'Effect Coding'!$A$53:$A$159,0), COLUMN('Effect Coding'!D138))</f>
        <v>0</v>
      </c>
      <c r="X88">
        <f>INDEX('Effect Coding'!$A$53:$DD$159,MATCH(B88,'Effect Coding'!$A$53:$A$159,0), COLUMN('Effect Coding'!E138))</f>
        <v>0</v>
      </c>
      <c r="Y88">
        <f>INDEX('Effect Coding'!$A$53:$DD$159,MATCH(B88,'Effect Coding'!$A$53:$A$159,0), COLUMN('Effect Coding'!F138))</f>
        <v>0</v>
      </c>
      <c r="Z88">
        <f>INDEX('Effect Coding'!$A$53:$DD$159,MATCH(B88,'Effect Coding'!$A$53:$A$159,0), COLUMN('Effect Coding'!G138))</f>
        <v>0</v>
      </c>
      <c r="AA88">
        <f>INDEX('Effect Coding'!$A$53:$DD$159,MATCH(B88,'Effect Coding'!$A$53:$A$159,0), COLUMN('Effect Coding'!H138))</f>
        <v>0</v>
      </c>
      <c r="AB88">
        <f>INDEX('Effect Coding'!$A$53:$DD$159,MATCH(B88,'Effect Coding'!$A$53:$A$159,0), COLUMN('Effect Coding'!I138))</f>
        <v>0</v>
      </c>
      <c r="AC88">
        <f>INDEX('Effect Coding'!$A$53:$DD$159,MATCH(B88,'Effect Coding'!$A$53:$A$159,0), COLUMN('Effect Coding'!J138))</f>
        <v>0</v>
      </c>
      <c r="AD88">
        <f>INDEX('Effect Coding'!$A$53:$DD$159,MATCH(B88,'Effect Coding'!$A$53:$A$159,0), COLUMN('Effect Coding'!K138))</f>
        <v>0</v>
      </c>
      <c r="AE88">
        <f>INDEX('Effect Coding'!$A$53:$DD$159,MATCH(B88,'Effect Coding'!$A$53:$A$159,0), COLUMN('Effect Coding'!L138))</f>
        <v>0</v>
      </c>
      <c r="AF88">
        <f>INDEX('Effect Coding'!$A$53:$DD$159,MATCH(B88,'Effect Coding'!$A$53:$A$159,0), COLUMN('Effect Coding'!M138))</f>
        <v>0</v>
      </c>
      <c r="AG88">
        <f>INDEX('Effect Coding'!$A$53:$DD$159,MATCH(B88,'Effect Coding'!$A$53:$A$159,0), COLUMN('Effect Coding'!N138))</f>
        <v>0</v>
      </c>
      <c r="AH88">
        <f>INDEX('Effect Coding'!$A$53:$DD$159,MATCH(B88,'Effect Coding'!$A$53:$A$159,0), COLUMN('Effect Coding'!O138))</f>
        <v>0</v>
      </c>
      <c r="AI88">
        <f>INDEX('Effect Coding'!$A$53:$DD$159,MATCH(B88,'Effect Coding'!$A$53:$A$159,0), COLUMN('Effect Coding'!P138))</f>
        <v>0</v>
      </c>
      <c r="AJ88">
        <f>INDEX('Effect Coding'!$A$53:$DD$159,MATCH(B88,'Effect Coding'!$A$53:$A$159,0), COLUMN('Effect Coding'!Q138))</f>
        <v>0</v>
      </c>
      <c r="AK88">
        <f>INDEX('Effect Coding'!$A$53:$DD$159,MATCH(B88,'Effect Coding'!$A$53:$A$159,0), COLUMN('Effect Coding'!R138))</f>
        <v>0</v>
      </c>
      <c r="AL88">
        <f>INDEX('Effect Coding'!$A$53:$DD$159,MATCH(B88,'Effect Coding'!$A$53:$A$159,0), COLUMN('Effect Coding'!S138))</f>
        <v>0</v>
      </c>
      <c r="AM88">
        <f>INDEX('Effect Coding'!$A$53:$DD$159,MATCH(B88,'Effect Coding'!$A$53:$A$159,0), COLUMN('Effect Coding'!T138))</f>
        <v>0</v>
      </c>
      <c r="AN88">
        <f>INDEX('Effect Coding'!$A$53:$DD$159,MATCH(B88,'Effect Coding'!$A$53:$A$159,0), COLUMN('Effect Coding'!U138))</f>
        <v>0</v>
      </c>
      <c r="AO88">
        <f>INDEX('Effect Coding'!$A$53:$DD$159,MATCH(B88,'Effect Coding'!$A$53:$A$159,0), COLUMN('Effect Coding'!V138))</f>
        <v>0</v>
      </c>
      <c r="AP88">
        <f>INDEX('Effect Coding'!$A$53:$DD$159,MATCH(B88,'Effect Coding'!$A$53:$A$159,0), COLUMN('Effect Coding'!W138))</f>
        <v>0</v>
      </c>
      <c r="AQ88">
        <f>INDEX('Effect Coding'!$A$53:$DD$159,MATCH(B88,'Effect Coding'!$A$53:$A$159,0), COLUMN('Effect Coding'!X138))</f>
        <v>0</v>
      </c>
      <c r="AR88">
        <f>INDEX('Effect Coding'!$A$53:$DD$159,MATCH(B88,'Effect Coding'!$A$53:$A$159,0), COLUMN('Effect Coding'!Y138))</f>
        <v>0</v>
      </c>
      <c r="AS88">
        <f>INDEX('Effect Coding'!$A$53:$DD$159,MATCH(B88,'Effect Coding'!$A$53:$A$159,0), COLUMN('Effect Coding'!Z138))</f>
        <v>0</v>
      </c>
      <c r="AT88">
        <f>INDEX('Effect Coding'!$A$53:$DD$159,MATCH(B88,'Effect Coding'!$A$53:$A$159,0), COLUMN('Effect Coding'!AA138))</f>
        <v>0</v>
      </c>
      <c r="AU88">
        <f>INDEX('Effect Coding'!$A$53:$DD$159,MATCH(B88,'Effect Coding'!$A$53:$A$159,0), COLUMN('Effect Coding'!AB138))</f>
        <v>0</v>
      </c>
      <c r="AV88">
        <f>INDEX('Effect Coding'!$A$53:$DD$159,MATCH(B88,'Effect Coding'!$A$53:$A$159,0), COLUMN('Effect Coding'!AC138))</f>
        <v>0</v>
      </c>
      <c r="AW88">
        <f>INDEX('Effect Coding'!$A$53:$DD$159,MATCH(B88,'Effect Coding'!$A$53:$A$159,0), COLUMN('Effect Coding'!AD138))</f>
        <v>0</v>
      </c>
      <c r="AX88">
        <f>INDEX('Effect Coding'!$A$53:$DD$159,MATCH(B88,'Effect Coding'!$A$53:$A$159,0), COLUMN('Effect Coding'!AE138))</f>
        <v>0</v>
      </c>
      <c r="AY88">
        <f>INDEX('Effect Coding'!$A$53:$DD$159,MATCH(B88,'Effect Coding'!$A$53:$A$159,0), COLUMN('Effect Coding'!AF138))</f>
        <v>0</v>
      </c>
      <c r="AZ88">
        <f>INDEX('Effect Coding'!$A$53:$DD$159,MATCH(B88,'Effect Coding'!$A$53:$A$159,0), COLUMN('Effect Coding'!AG138))</f>
        <v>0</v>
      </c>
      <c r="BA88">
        <f>INDEX('Effect Coding'!$A$53:$DD$159,MATCH(B88,'Effect Coding'!$A$53:$A$159,0), COLUMN('Effect Coding'!AH138))</f>
        <v>0</v>
      </c>
      <c r="BB88">
        <f>INDEX('Effect Coding'!$A$53:$DD$159,MATCH(B88,'Effect Coding'!$A$53:$A$159,0), COLUMN('Effect Coding'!AI138))</f>
        <v>0</v>
      </c>
      <c r="BC88">
        <f>INDEX('Effect Coding'!$A$53:$DD$159,MATCH(B88,'Effect Coding'!$A$53:$A$159,0), COLUMN('Effect Coding'!AJ138))</f>
        <v>1</v>
      </c>
      <c r="BD88">
        <f>INDEX('Effect Coding'!$A$53:$DD$159,MATCH(B88,'Effect Coding'!$A$53:$A$159,0), COLUMN('Effect Coding'!AK138))</f>
        <v>0</v>
      </c>
      <c r="BE88">
        <f>INDEX('Effect Coding'!$A$53:$DD$159,MATCH(B88,'Effect Coding'!$A$53:$A$159,0), COLUMN('Effect Coding'!AL138))</f>
        <v>0</v>
      </c>
      <c r="BF88">
        <f>INDEX('Effect Coding'!$A$53:$DD$159,MATCH(B88,'Effect Coding'!$A$53:$A$159,0), COLUMN('Effect Coding'!AM138))</f>
        <v>0</v>
      </c>
      <c r="BG88">
        <f>INDEX('Effect Coding'!$A$53:$DD$159,MATCH(B88,'Effect Coding'!$A$53:$A$159,0), COLUMN('Effect Coding'!AN138))</f>
        <v>0</v>
      </c>
      <c r="BH88">
        <f>INDEX('Effect Coding'!$A$53:$DD$159,MATCH(B88,'Effect Coding'!$A$53:$A$159,0), COLUMN('Effect Coding'!AO138))</f>
        <v>0</v>
      </c>
      <c r="BI88">
        <f>INDEX('Effect Coding'!$A$53:$DD$159,MATCH(B88,'Effect Coding'!$A$53:$A$159,0), COLUMN('Effect Coding'!AP138))</f>
        <v>0</v>
      </c>
      <c r="BJ88">
        <f>INDEX('Effect Coding'!$A$53:$DD$159,MATCH(B88,'Effect Coding'!$A$53:$A$159,0), COLUMN('Effect Coding'!AQ138))</f>
        <v>0</v>
      </c>
      <c r="BK88">
        <f>INDEX('Effect Coding'!$A$53:$DD$159,MATCH(B88,'Effect Coding'!$A$53:$A$159,0), COLUMN('Effect Coding'!AR138))</f>
        <v>0</v>
      </c>
      <c r="BL88">
        <f>INDEX('Effect Coding'!$A$53:$DD$159,MATCH(B88,'Effect Coding'!$A$53:$A$159,0), COLUMN('Effect Coding'!AS138))</f>
        <v>0</v>
      </c>
      <c r="BM88">
        <f>INDEX('Effect Coding'!$A$53:$DD$159,MATCH(B88,'Effect Coding'!$A$53:$A$159,0), COLUMN('Effect Coding'!AT138))</f>
        <v>0</v>
      </c>
      <c r="BN88">
        <f>INDEX('Effect Coding'!$A$53:$DD$159,MATCH(B88,'Effect Coding'!$A$53:$A$159,0), COLUMN('Effect Coding'!AU138))</f>
        <v>0</v>
      </c>
      <c r="BO88">
        <f>INDEX('Effect Coding'!$A$53:$DD$159,MATCH(B88,'Effect Coding'!$A$53:$A$159,0), COLUMN('Effect Coding'!AV138))</f>
        <v>0</v>
      </c>
      <c r="BP88">
        <f>INDEX('Effect Coding'!$A$53:$DD$159,MATCH(B88,'Effect Coding'!$A$53:$A$159,0), COLUMN('Effect Coding'!AW138))</f>
        <v>0</v>
      </c>
      <c r="BQ88">
        <f>INDEX('Effect Coding'!$A$53:$DD$159,MATCH(B88,'Effect Coding'!$A$53:$A$159,0), COLUMN('Effect Coding'!AX138))</f>
        <v>0</v>
      </c>
      <c r="BR88">
        <f>INDEX('Effect Coding'!$A$53:$DD$159,MATCH(B88,'Effect Coding'!$A$53:$A$159,0), COLUMN('Effect Coding'!AY138))</f>
        <v>0</v>
      </c>
      <c r="BS88">
        <f>INDEX('Effect Coding'!$A$53:$DD$159,MATCH(B88,'Effect Coding'!$A$53:$A$159,0), COLUMN('Effect Coding'!AZ138))</f>
        <v>0</v>
      </c>
      <c r="BT88">
        <f>INDEX('Effect Coding'!$A$53:$DD$159,MATCH(B88,'Effect Coding'!$A$53:$A$159,0), COLUMN('Effect Coding'!BA138))</f>
        <v>0</v>
      </c>
      <c r="BU88">
        <f>INDEX('Effect Coding'!$A$53:$DD$159,MATCH(B88,'Effect Coding'!$A$53:$A$159,0), COLUMN('Effect Coding'!BB138))</f>
        <v>0</v>
      </c>
      <c r="BV88">
        <f>INDEX('Effect Coding'!$A$53:$DD$159,MATCH(B88,'Effect Coding'!$A$53:$A$159,0), COLUMN('Effect Coding'!BC138))</f>
        <v>0</v>
      </c>
      <c r="BW88">
        <f>INDEX('Effect Coding'!$A$53:$DD$159,MATCH(B88,'Effect Coding'!$A$53:$A$159,0), COLUMN('Effect Coding'!BD138))</f>
        <v>0</v>
      </c>
      <c r="BX88">
        <f>INDEX('Effect Coding'!$A$53:$DD$159,MATCH(B88,'Effect Coding'!$A$53:$A$159,0), COLUMN('Effect Coding'!BE138))</f>
        <v>0</v>
      </c>
      <c r="BY88">
        <f>INDEX('Effect Coding'!$A$53:$DD$159,MATCH(B88,'Effect Coding'!$A$53:$A$159,0), COLUMN('Effect Coding'!BF138))</f>
        <v>0</v>
      </c>
      <c r="BZ88">
        <f>INDEX('Effect Coding'!$A$53:$DD$159,MATCH(B88,'Effect Coding'!$A$53:$A$159,0), COLUMN('Effect Coding'!BG138))</f>
        <v>0</v>
      </c>
      <c r="CA88">
        <f>INDEX('Effect Coding'!$A$53:$DD$159,MATCH(B88,'Effect Coding'!$A$53:$A$159,0), COLUMN('Effect Coding'!BH138))</f>
        <v>0</v>
      </c>
      <c r="CB88">
        <f>INDEX('Effect Coding'!$A$53:$DD$159,MATCH(B88,'Effect Coding'!$A$53:$A$159,0), COLUMN('Effect Coding'!BI138))</f>
        <v>0</v>
      </c>
      <c r="CC88">
        <f>INDEX('Effect Coding'!$A$53:$DD$159,MATCH(B88,'Effect Coding'!$A$53:$A$159,0), COLUMN('Effect Coding'!BJ138))</f>
        <v>0</v>
      </c>
      <c r="CD88">
        <f>INDEX('Effect Coding'!$A$53:$DD$159,MATCH(B88,'Effect Coding'!$A$53:$A$159,0), COLUMN('Effect Coding'!BK138))</f>
        <v>0</v>
      </c>
      <c r="CE88">
        <f>INDEX('Effect Coding'!$A$53:$DD$159,MATCH(B88,'Effect Coding'!$A$53:$A$159,0), COLUMN('Effect Coding'!BL138))</f>
        <v>0</v>
      </c>
      <c r="CF88">
        <f>INDEX('Effect Coding'!$A$53:$DD$159,MATCH(B88,'Effect Coding'!$A$53:$A$159,0), COLUMN('Effect Coding'!BM138))</f>
        <v>0</v>
      </c>
      <c r="CG88">
        <f>INDEX('Effect Coding'!$A$53:$DD$159,MATCH(B88,'Effect Coding'!$A$53:$A$159,0), COLUMN('Effect Coding'!BN138))</f>
        <v>0</v>
      </c>
      <c r="CH88">
        <f>INDEX('Effect Coding'!$A$53:$DD$159,MATCH(B88,'Effect Coding'!$A$53:$A$159,0), COLUMN('Effect Coding'!BO138))</f>
        <v>0</v>
      </c>
      <c r="CI88">
        <f>INDEX('Effect Coding'!$A$53:$DD$159,MATCH(B88,'Effect Coding'!$A$53:$A$159,0), COLUMN('Effect Coding'!BP138))</f>
        <v>0</v>
      </c>
      <c r="CJ88">
        <f>INDEX('Effect Coding'!$A$53:$DD$159,MATCH(B88,'Effect Coding'!$A$53:$A$159,0), COLUMN('Effect Coding'!BQ138))</f>
        <v>0</v>
      </c>
      <c r="CK88">
        <f>INDEX('Effect Coding'!$A$53:$DD$159,MATCH(B88,'Effect Coding'!$A$53:$A$159,0), COLUMN('Effect Coding'!BR138))</f>
        <v>0</v>
      </c>
      <c r="CL88">
        <f>INDEX('Effect Coding'!$A$53:$DD$159,MATCH(B88,'Effect Coding'!$A$53:$A$159,0), COLUMN('Effect Coding'!BS138))</f>
        <v>0</v>
      </c>
      <c r="CM88">
        <f>INDEX('Effect Coding'!$A$53:$DD$159,MATCH(B88,'Effect Coding'!$A$53:$A$159,0), COLUMN('Effect Coding'!BT138))</f>
        <v>0</v>
      </c>
      <c r="CN88">
        <f>INDEX('Effect Coding'!$A$53:$DD$159,MATCH(B88,'Effect Coding'!$A$53:$A$159,0), COLUMN('Effect Coding'!BU138))</f>
        <v>0</v>
      </c>
      <c r="CO88">
        <f>INDEX('Effect Coding'!$A$53:$DD$159,MATCH(B88,'Effect Coding'!$A$53:$A$159,0), COLUMN('Effect Coding'!BV138))</f>
        <v>0</v>
      </c>
      <c r="CP88">
        <f>INDEX('Effect Coding'!$A$53:$DD$159,MATCH(B88,'Effect Coding'!$A$53:$A$159,0), COLUMN('Effect Coding'!BW138))</f>
        <v>0</v>
      </c>
      <c r="CQ88">
        <f>INDEX('Effect Coding'!$A$53:$DD$159,MATCH(B88,'Effect Coding'!$A$53:$A$159,0), COLUMN('Effect Coding'!BX138))</f>
        <v>0</v>
      </c>
      <c r="CR88">
        <f>INDEX('Effect Coding'!$A$53:$DD$159,MATCH(B88,'Effect Coding'!$A$53:$A$159,0), COLUMN('Effect Coding'!BY138))</f>
        <v>0</v>
      </c>
      <c r="CS88">
        <f>INDEX('Effect Coding'!$A$53:$DD$159,MATCH(B88,'Effect Coding'!$A$53:$A$159,0), COLUMN('Effect Coding'!BZ138))</f>
        <v>0</v>
      </c>
      <c r="CT88">
        <f>INDEX('Effect Coding'!$A$53:$DD$159,MATCH(B88,'Effect Coding'!$A$53:$A$159,0), COLUMN('Effect Coding'!CA138))</f>
        <v>0</v>
      </c>
      <c r="CU88">
        <f>INDEX('Effect Coding'!$A$53:$DD$159,MATCH(B88,'Effect Coding'!$A$53:$A$159,0), COLUMN('Effect Coding'!CB138))</f>
        <v>0</v>
      </c>
      <c r="CV88">
        <f>INDEX('Effect Coding'!$A$53:$DD$159,MATCH(B88,'Effect Coding'!$A$53:$A$159,0), COLUMN('Effect Coding'!CC138))</f>
        <v>0</v>
      </c>
      <c r="CW88">
        <f>INDEX('Effect Coding'!$A$53:$DD$159,MATCH(B88,'Effect Coding'!$A$53:$A$159,0), COLUMN('Effect Coding'!CD138))</f>
        <v>0</v>
      </c>
      <c r="CX88">
        <f>INDEX('Effect Coding'!$A$53:$DD$159,MATCH(B88,'Effect Coding'!$A$53:$A$159,0), COLUMN('Effect Coding'!CE138))</f>
        <v>0</v>
      </c>
      <c r="CY88">
        <f>INDEX('Effect Coding'!$A$53:$DD$159,MATCH(B88,'Effect Coding'!$A$53:$A$159,0), COLUMN('Effect Coding'!CF138))</f>
        <v>0</v>
      </c>
      <c r="CZ88">
        <f>INDEX('Effect Coding'!$A$53:$DD$159,MATCH(B88,'Effect Coding'!$A$53:$A$159,0), COLUMN('Effect Coding'!CG138))</f>
        <v>0</v>
      </c>
      <c r="DA88">
        <f>INDEX('Effect Coding'!$A$53:$DD$159,MATCH(B88,'Effect Coding'!$A$53:$A$159,0), COLUMN('Effect Coding'!CH138))</f>
        <v>0</v>
      </c>
      <c r="DB88">
        <f>INDEX('Effect Coding'!$A$53:$DD$159,MATCH(B88,'Effect Coding'!$A$53:$A$159,0), COLUMN('Effect Coding'!CI138))</f>
        <v>0</v>
      </c>
      <c r="DC88">
        <f>INDEX('Effect Coding'!$A$53:$DD$159,MATCH(B88,'Effect Coding'!$A$53:$A$159,0), COLUMN('Effect Coding'!CJ138))</f>
        <v>0</v>
      </c>
      <c r="DD88">
        <f>INDEX('Effect Coding'!$A$53:$DD$159,MATCH(B88,'Effect Coding'!$A$53:$A$159,0), COLUMN('Effect Coding'!CK138))</f>
        <v>0</v>
      </c>
      <c r="DE88">
        <f>INDEX('Effect Coding'!$A$53:$DD$159,MATCH(B88,'Effect Coding'!$A$53:$A$159,0), COLUMN('Effect Coding'!CL138))</f>
        <v>0</v>
      </c>
      <c r="DF88">
        <f>INDEX('Effect Coding'!$A$53:$DD$159,MATCH(B88,'Effect Coding'!$A$53:$A$159,0), COLUMN('Effect Coding'!CM138))</f>
        <v>0</v>
      </c>
      <c r="DG88">
        <f>INDEX('Effect Coding'!$A$53:$DD$159,MATCH(B88,'Effect Coding'!$A$53:$A$159,0), COLUMN('Effect Coding'!CN138))</f>
        <v>0</v>
      </c>
      <c r="DH88">
        <f>INDEX('Effect Coding'!$A$53:$DD$159,MATCH(B88,'Effect Coding'!$A$53:$A$159,0), COLUMN('Effect Coding'!CO138))</f>
        <v>0</v>
      </c>
      <c r="DI88">
        <f>INDEX('Effect Coding'!$A$53:$DD$159,MATCH(B88,'Effect Coding'!$A$53:$A$159,0), COLUMN('Effect Coding'!CP138))</f>
        <v>0</v>
      </c>
      <c r="DJ88">
        <f>INDEX('Effect Coding'!$A$53:$DD$159,MATCH(B88,'Effect Coding'!$A$53:$A$159,0), COLUMN('Effect Coding'!CQ138))</f>
        <v>0</v>
      </c>
      <c r="DK88">
        <f>INDEX('Effect Coding'!$A$53:$DD$159,MATCH(B88,'Effect Coding'!$A$53:$A$159,0), COLUMN('Effect Coding'!CR138))</f>
        <v>0</v>
      </c>
      <c r="DL88">
        <f>INDEX('Effect Coding'!$A$53:$DD$159,MATCH(B88,'Effect Coding'!$A$53:$A$159,0), COLUMN('Effect Coding'!CS138))</f>
        <v>0</v>
      </c>
      <c r="DM88">
        <f>INDEX('Effect Coding'!$A$53:$DD$159,MATCH(B88,'Effect Coding'!$A$53:$A$159,0), COLUMN('Effect Coding'!CT138))</f>
        <v>0</v>
      </c>
      <c r="DN88">
        <f>INDEX('Effect Coding'!$A$53:$DD$159,MATCH(B88,'Effect Coding'!$A$53:$A$159,0), COLUMN('Effect Coding'!CU138))</f>
        <v>0</v>
      </c>
      <c r="DO88">
        <f>INDEX('Effect Coding'!$A$53:$DD$159,MATCH(B88,'Effect Coding'!$A$53:$A$159,0), COLUMN('Effect Coding'!CV138))</f>
        <v>0</v>
      </c>
      <c r="DP88">
        <f>INDEX('Effect Coding'!$A$53:$DD$159,MATCH(B88,'Effect Coding'!$A$53:$A$159,0), COLUMN('Effect Coding'!CW138))</f>
        <v>0</v>
      </c>
      <c r="DQ88">
        <f>INDEX('Effect Coding'!$A$53:$DD$159,MATCH(B88,'Effect Coding'!$A$53:$A$159,0), COLUMN('Effect Coding'!CX138))</f>
        <v>0</v>
      </c>
      <c r="DR88">
        <f>INDEX('Effect Coding'!$A$53:$DD$159,MATCH(B88,'Effect Coding'!$A$53:$A$159,0), COLUMN('Effect Coding'!CY138))</f>
        <v>0</v>
      </c>
      <c r="DS88">
        <f>INDEX('Effect Coding'!$A$53:$DD$159,MATCH(B88,'Effect Coding'!$A$53:$A$159,0), COLUMN('Effect Coding'!CZ138))</f>
        <v>0</v>
      </c>
      <c r="DT88">
        <f>INDEX('Effect Coding'!$A$53:$DD$159,MATCH(B88,'Effect Coding'!$A$53:$A$159,0), COLUMN('Effect Coding'!DA138))</f>
        <v>0</v>
      </c>
      <c r="DU88">
        <f>INDEX('Effect Coding'!$A$53:$DD$159,MATCH(B88,'Effect Coding'!$A$53:$A$159,0), COLUMN('Effect Coding'!DB138))</f>
        <v>0</v>
      </c>
      <c r="DV88">
        <f>INDEX('Effect Coding'!$A$53:$DD$159,MATCH(B88,'Effect Coding'!$A$53:$A$159,0), COLUMN('Effect Coding'!DC138))</f>
        <v>0</v>
      </c>
      <c r="DW88">
        <f>INDEX('Effect Coding'!$A$53:$DD$159,MATCH(B88,'Effect Coding'!$A$53:$A$159,0), COLUMN('Effect Coding'!DD138))</f>
        <v>0</v>
      </c>
      <c r="DX88">
        <f>INDEX('Effect Coding'!$A$40:$K$49,MATCH(C88,'Effect Coding'!$A$40:$A$49,0),COLUMN('Effect Coding'!C125))</f>
        <v>0</v>
      </c>
      <c r="DY88">
        <f>INDEX('Effect Coding'!$A$40:$K$49,MATCH(C88,'Effect Coding'!$A$40:$A$49,0),COLUMN('Effect Coding'!D125))</f>
        <v>0</v>
      </c>
      <c r="DZ88">
        <f>INDEX('Effect Coding'!$A$40:$K$49,MATCH(C88,'Effect Coding'!$A$40:$A$49,0),COLUMN('Effect Coding'!E125))</f>
        <v>0</v>
      </c>
      <c r="EA88">
        <f>INDEX('Effect Coding'!$A$40:$K$49,MATCH(C88,'Effect Coding'!$A$40:$A$49,0),COLUMN('Effect Coding'!F125))</f>
        <v>1</v>
      </c>
      <c r="EB88">
        <f>INDEX('Effect Coding'!$A$40:$K$49,MATCH(C88,'Effect Coding'!$A$40:$A$49,0),COLUMN('Effect Coding'!G125))</f>
        <v>0</v>
      </c>
      <c r="EC88">
        <f>INDEX('Effect Coding'!$A$40:$K$49,MATCH(C88,'Effect Coding'!$A$40:$A$49,0),COLUMN('Effect Coding'!H125))</f>
        <v>0</v>
      </c>
      <c r="ED88">
        <f>INDEX('Effect Coding'!$A$40:$K$49,MATCH(C88,'Effect Coding'!$A$40:$A$49,0),COLUMN('Effect Coding'!I125))</f>
        <v>0</v>
      </c>
      <c r="EE88">
        <f>INDEX('Effect Coding'!$A$40:$K$49,MATCH(C88,'Effect Coding'!$A$40:$A$49,0),COLUMN('Effect Coding'!J125))</f>
        <v>0</v>
      </c>
      <c r="EF88">
        <f>INDEX('Effect Coding'!$A$40:$K$49,MATCH(C88,'Effect Coding'!$A$40:$A$49,0),COLUMN('Effect Coding'!K125))</f>
        <v>0</v>
      </c>
      <c r="EG88">
        <f>INDEX('Effect Coding'!$A$33:$E$36,MATCH(D88,'Effect Coding'!$A$33:$A$36,0),COLUMN('Effect Coding'!C118))</f>
        <v>1</v>
      </c>
      <c r="EH88">
        <f>INDEX('Effect Coding'!$A$33:$E$36,MATCH(D88,'Effect Coding'!$A$33:$A$36,0),COLUMN('Effect Coding'!D118))</f>
        <v>0</v>
      </c>
      <c r="EI88">
        <f>INDEX('Effect Coding'!$A$33:$E$36,MATCH(D88,'Effect Coding'!$A$33:$A$36,0),COLUMN('Effect Coding'!E118))</f>
        <v>0</v>
      </c>
      <c r="EJ88">
        <f>INDEX('Effect Coding'!$A$27:$D$29,MATCH(E88,'Effect Coding'!$A$27:$A$29,0),COLUMN('Effect Coding'!C112))</f>
        <v>1</v>
      </c>
      <c r="EK88">
        <f>INDEX('Effect Coding'!$A$27:$D$29,MATCH(E88,'Effect Coding'!$A$27:$A$29,0),COLUMN('Effect Coding'!D112))</f>
        <v>0</v>
      </c>
      <c r="EL88">
        <f>INDEX('Effect Coding'!$A$21:$D$23,MATCH(F88,'Effect Coding'!$A$21:$A$23,0),COLUMN('Effect Coding'!C106))</f>
        <v>1</v>
      </c>
      <c r="EM88">
        <f>INDEX('Effect Coding'!$A$21:$D$23,MATCH(F88,'Effect Coding'!$A$21:$A$23,0),COLUMN('Effect Coding'!D106))</f>
        <v>0</v>
      </c>
      <c r="EN88">
        <f>INDEX('Effect Coding'!$A$15:$D$17,MATCH(G88,'Effect Coding'!$A$15:$A$17,0),COLUMN('Effect Coding'!C100))</f>
        <v>0</v>
      </c>
      <c r="EO88">
        <f>INDEX('Effect Coding'!$A$15:$D$17,MATCH(G88,'Effect Coding'!$A$15:$A$17,0),COLUMN('Effect Coding'!D100))</f>
        <v>1</v>
      </c>
      <c r="EP88">
        <f>INDEX('Effect Coding'!$A$9:$D$11,MATCH(H88,'Effect Coding'!$A$9:$A$11,0),COLUMN('Effect Coding'!C94))</f>
        <v>0</v>
      </c>
      <c r="EQ88">
        <f>INDEX('Effect Coding'!$A$9:$D$11,MATCH(H88,'Effect Coding'!$A$9:$A$11,0),COLUMN('Effect Coding'!D94))</f>
        <v>1</v>
      </c>
      <c r="ER88">
        <f>INDEX('Effect Coding'!$A$3:$D$5,MATCH(I88,'Effect Coding'!$A$3:$A$5,0),COLUMN('Effect Coding'!C88))</f>
        <v>1</v>
      </c>
      <c r="ES88">
        <f>INDEX('Effect Coding'!$A$3:$D$5,MATCH(I88,'Effect Coding'!$A$3:$A$5,0),COLUMN('Effect Coding'!D88))</f>
        <v>0</v>
      </c>
      <c r="ET88">
        <f>INDEX('Effect Coding'!$A$163:$D$165,MATCH(J88,'Effect Coding'!$A$163:$A$165,0),COLUMN('Effect Coding'!C248))</f>
        <v>1</v>
      </c>
      <c r="EU88">
        <f>INDEX('Effect Coding'!$A$163:$D$165,MATCH(J88,'Effect Coding'!$A$163:$A$165,0),COLUMN('Effect Coding'!D248))</f>
        <v>0</v>
      </c>
      <c r="EV88">
        <f>INDEX('Effect Coding'!$A$163:$D$165,MATCH(K88,'Effect Coding'!$A$169:$A$171,0),COLUMN('Effect Coding'!C248))</f>
        <v>1</v>
      </c>
      <c r="EW88">
        <f>INDEX('Effect Coding'!$A$163:$D$165,MATCH(K88,'Effect Coding'!$A$169:$A$171,0),COLUMN('Effect Coding'!D248))</f>
        <v>0</v>
      </c>
      <c r="EX88">
        <f>INDEX('Effect Coding'!$A$175:$E$178,MATCH(L88,'Effect Coding'!$A$175:$A$178,0),COLUMN('Effect Coding'!C260))</f>
        <v>0</v>
      </c>
      <c r="EY88">
        <f>INDEX('Effect Coding'!$A$175:$E$178,MATCH(L88,'Effect Coding'!$A$175:$A$178,0),COLUMN('Effect Coding'!D260))</f>
        <v>0</v>
      </c>
      <c r="EZ88">
        <f>INDEX('Effect Coding'!$A$175:$E$178,MATCH(L88,'Effect Coding'!$A$175:$A$178,0),COLUMN('Effect Coding'!E260))</f>
        <v>1</v>
      </c>
      <c r="FA88">
        <f>INDEX('Effect Coding'!$A$182:$E$185,MATCH(M88,'Effect Coding'!$A$182:$A$185,0),COLUMN('Effect Coding'!C267))</f>
        <v>0</v>
      </c>
      <c r="FB88">
        <f>INDEX('Effect Coding'!$A$182:$E$185,MATCH(M88,'Effect Coding'!$A$182:$A$185,0),COLUMN('Effect Coding'!D267))</f>
        <v>1</v>
      </c>
      <c r="FC88">
        <f>INDEX('Effect Coding'!$A$182:$E$185,MATCH(M88,'Effect Coding'!$A$182:$A$185,0),COLUMN('Effect Coding'!E267))</f>
        <v>0</v>
      </c>
      <c r="FD88">
        <f>INDEX('Effect Coding'!$A$189:$C$190,MATCH(N88,'Effect Coding'!$A$189:$A$190,0),COLUMN('Effect Coding'!C274))</f>
        <v>-1</v>
      </c>
      <c r="FE88">
        <f>INDEX('Effect Coding'!$A$194:$D$196,MATCH(O88,'Effect Coding'!$A$194:$A$196,0),COLUMN('Effect Coding'!C279))</f>
        <v>-1</v>
      </c>
      <c r="FF88">
        <f>INDEX('Effect Coding'!$A$194:$D$196,MATCH(O88,'Effect Coding'!$A$194:$A$196,0),COLUMN('Effect Coding'!D279))</f>
        <v>-1</v>
      </c>
      <c r="FG88">
        <f>INDEX('Effect Coding'!$A$200:$C$201,MATCH(P88,'Effect Coding'!$A$200:$A$201,0),COLUMN('Effect Coding'!C285))</f>
        <v>1</v>
      </c>
      <c r="FH88">
        <f>INDEX('Effect Coding'!$A$205:$D$207,MATCH(Q88,'Effect Coding'!$A$205:$A$207,0),COLUMN('Effect Coding'!C290))</f>
        <v>-1</v>
      </c>
      <c r="FI88">
        <f>INDEX('Effect Coding'!$A$205:$D$207,MATCH(Q88,'Effect Coding'!$A$205:$A$207,0),COLUMN('Effect Coding'!D290))</f>
        <v>-1</v>
      </c>
      <c r="FJ88">
        <f>INDEX('Effect Coding'!$A$211:$C$212,MATCH(R88,'Effect Coding'!$A$211:$A$212,0),COLUMN('Effect Coding'!C296))</f>
        <v>1</v>
      </c>
      <c r="FK88">
        <f>INDEX('Effect Coding'!$A$216:$C$217,MATCH(S88,'Effect Coding'!$A$216:$A$217,0),COLUMN('Effect Coding'!C301))</f>
        <v>1</v>
      </c>
      <c r="FL88">
        <f>INDEX('Effect Coding'!$A$221:$C$222,MATCH(T88,'Effect Coding'!$A$221:$A$222,0),COLUMN('Effect Coding'!C306))</f>
        <v>1</v>
      </c>
    </row>
    <row r="89" spans="1:168" x14ac:dyDescent="0.25">
      <c r="A89" t="s">
        <v>291</v>
      </c>
      <c r="B89" t="s">
        <v>100</v>
      </c>
      <c r="C89" t="s">
        <v>5</v>
      </c>
      <c r="D89" t="s">
        <v>30</v>
      </c>
      <c r="E89" t="s">
        <v>28</v>
      </c>
      <c r="F89" t="s">
        <v>53</v>
      </c>
      <c r="G89" t="s">
        <v>189</v>
      </c>
      <c r="H89" t="s">
        <v>185</v>
      </c>
      <c r="I89" t="s">
        <v>75</v>
      </c>
      <c r="J89" t="s">
        <v>187</v>
      </c>
      <c r="K89" t="s">
        <v>63</v>
      </c>
      <c r="L89">
        <v>2</v>
      </c>
      <c r="M89" t="s">
        <v>67</v>
      </c>
      <c r="N89" t="s">
        <v>52</v>
      </c>
      <c r="O89" t="s">
        <v>62</v>
      </c>
      <c r="P89" t="s">
        <v>52</v>
      </c>
      <c r="Q89" t="s">
        <v>68</v>
      </c>
      <c r="R89" t="s">
        <v>52</v>
      </c>
      <c r="S89" t="s">
        <v>51</v>
      </c>
      <c r="T89" t="s">
        <v>65</v>
      </c>
      <c r="U89" s="20">
        <v>9.1999999999999993</v>
      </c>
      <c r="V89">
        <f>INDEX('Effect Coding'!$A$53:$DD$159,MATCH(B89,'Effect Coding'!$A$53:$A$159,0), COLUMN('Effect Coding'!C139))</f>
        <v>0</v>
      </c>
      <c r="W89">
        <f>INDEX('Effect Coding'!$A$53:$DD$159,MATCH(B89,'Effect Coding'!$A$53:$A$159,0), COLUMN('Effect Coding'!D139))</f>
        <v>0</v>
      </c>
      <c r="X89">
        <f>INDEX('Effect Coding'!$A$53:$DD$159,MATCH(B89,'Effect Coding'!$A$53:$A$159,0), COLUMN('Effect Coding'!E139))</f>
        <v>0</v>
      </c>
      <c r="Y89">
        <f>INDEX('Effect Coding'!$A$53:$DD$159,MATCH(B89,'Effect Coding'!$A$53:$A$159,0), COLUMN('Effect Coding'!F139))</f>
        <v>0</v>
      </c>
      <c r="Z89">
        <f>INDEX('Effect Coding'!$A$53:$DD$159,MATCH(B89,'Effect Coding'!$A$53:$A$159,0), COLUMN('Effect Coding'!G139))</f>
        <v>0</v>
      </c>
      <c r="AA89">
        <f>INDEX('Effect Coding'!$A$53:$DD$159,MATCH(B89,'Effect Coding'!$A$53:$A$159,0), COLUMN('Effect Coding'!H139))</f>
        <v>0</v>
      </c>
      <c r="AB89">
        <f>INDEX('Effect Coding'!$A$53:$DD$159,MATCH(B89,'Effect Coding'!$A$53:$A$159,0), COLUMN('Effect Coding'!I139))</f>
        <v>0</v>
      </c>
      <c r="AC89">
        <f>INDEX('Effect Coding'!$A$53:$DD$159,MATCH(B89,'Effect Coding'!$A$53:$A$159,0), COLUMN('Effect Coding'!J139))</f>
        <v>0</v>
      </c>
      <c r="AD89">
        <f>INDEX('Effect Coding'!$A$53:$DD$159,MATCH(B89,'Effect Coding'!$A$53:$A$159,0), COLUMN('Effect Coding'!K139))</f>
        <v>0</v>
      </c>
      <c r="AE89">
        <f>INDEX('Effect Coding'!$A$53:$DD$159,MATCH(B89,'Effect Coding'!$A$53:$A$159,0), COLUMN('Effect Coding'!L139))</f>
        <v>0</v>
      </c>
      <c r="AF89">
        <f>INDEX('Effect Coding'!$A$53:$DD$159,MATCH(B89,'Effect Coding'!$A$53:$A$159,0), COLUMN('Effect Coding'!M139))</f>
        <v>0</v>
      </c>
      <c r="AG89">
        <f>INDEX('Effect Coding'!$A$53:$DD$159,MATCH(B89,'Effect Coding'!$A$53:$A$159,0), COLUMN('Effect Coding'!N139))</f>
        <v>0</v>
      </c>
      <c r="AH89">
        <f>INDEX('Effect Coding'!$A$53:$DD$159,MATCH(B89,'Effect Coding'!$A$53:$A$159,0), COLUMN('Effect Coding'!O139))</f>
        <v>0</v>
      </c>
      <c r="AI89">
        <f>INDEX('Effect Coding'!$A$53:$DD$159,MATCH(B89,'Effect Coding'!$A$53:$A$159,0), COLUMN('Effect Coding'!P139))</f>
        <v>0</v>
      </c>
      <c r="AJ89">
        <f>INDEX('Effect Coding'!$A$53:$DD$159,MATCH(B89,'Effect Coding'!$A$53:$A$159,0), COLUMN('Effect Coding'!Q139))</f>
        <v>0</v>
      </c>
      <c r="AK89">
        <f>INDEX('Effect Coding'!$A$53:$DD$159,MATCH(B89,'Effect Coding'!$A$53:$A$159,0), COLUMN('Effect Coding'!R139))</f>
        <v>0</v>
      </c>
      <c r="AL89">
        <f>INDEX('Effect Coding'!$A$53:$DD$159,MATCH(B89,'Effect Coding'!$A$53:$A$159,0), COLUMN('Effect Coding'!S139))</f>
        <v>0</v>
      </c>
      <c r="AM89">
        <f>INDEX('Effect Coding'!$A$53:$DD$159,MATCH(B89,'Effect Coding'!$A$53:$A$159,0), COLUMN('Effect Coding'!T139))</f>
        <v>0</v>
      </c>
      <c r="AN89">
        <f>INDEX('Effect Coding'!$A$53:$DD$159,MATCH(B89,'Effect Coding'!$A$53:$A$159,0), COLUMN('Effect Coding'!U139))</f>
        <v>0</v>
      </c>
      <c r="AO89">
        <f>INDEX('Effect Coding'!$A$53:$DD$159,MATCH(B89,'Effect Coding'!$A$53:$A$159,0), COLUMN('Effect Coding'!V139))</f>
        <v>0</v>
      </c>
      <c r="AP89">
        <f>INDEX('Effect Coding'!$A$53:$DD$159,MATCH(B89,'Effect Coding'!$A$53:$A$159,0), COLUMN('Effect Coding'!W139))</f>
        <v>0</v>
      </c>
      <c r="AQ89">
        <f>INDEX('Effect Coding'!$A$53:$DD$159,MATCH(B89,'Effect Coding'!$A$53:$A$159,0), COLUMN('Effect Coding'!X139))</f>
        <v>0</v>
      </c>
      <c r="AR89">
        <f>INDEX('Effect Coding'!$A$53:$DD$159,MATCH(B89,'Effect Coding'!$A$53:$A$159,0), COLUMN('Effect Coding'!Y139))</f>
        <v>0</v>
      </c>
      <c r="AS89">
        <f>INDEX('Effect Coding'!$A$53:$DD$159,MATCH(B89,'Effect Coding'!$A$53:$A$159,0), COLUMN('Effect Coding'!Z139))</f>
        <v>0</v>
      </c>
      <c r="AT89">
        <f>INDEX('Effect Coding'!$A$53:$DD$159,MATCH(B89,'Effect Coding'!$A$53:$A$159,0), COLUMN('Effect Coding'!AA139))</f>
        <v>0</v>
      </c>
      <c r="AU89">
        <f>INDEX('Effect Coding'!$A$53:$DD$159,MATCH(B89,'Effect Coding'!$A$53:$A$159,0), COLUMN('Effect Coding'!AB139))</f>
        <v>0</v>
      </c>
      <c r="AV89">
        <f>INDEX('Effect Coding'!$A$53:$DD$159,MATCH(B89,'Effect Coding'!$A$53:$A$159,0), COLUMN('Effect Coding'!AC139))</f>
        <v>0</v>
      </c>
      <c r="AW89">
        <f>INDEX('Effect Coding'!$A$53:$DD$159,MATCH(B89,'Effect Coding'!$A$53:$A$159,0), COLUMN('Effect Coding'!AD139))</f>
        <v>0</v>
      </c>
      <c r="AX89">
        <f>INDEX('Effect Coding'!$A$53:$DD$159,MATCH(B89,'Effect Coding'!$A$53:$A$159,0), COLUMN('Effect Coding'!AE139))</f>
        <v>0</v>
      </c>
      <c r="AY89">
        <f>INDEX('Effect Coding'!$A$53:$DD$159,MATCH(B89,'Effect Coding'!$A$53:$A$159,0), COLUMN('Effect Coding'!AF139))</f>
        <v>0</v>
      </c>
      <c r="AZ89">
        <f>INDEX('Effect Coding'!$A$53:$DD$159,MATCH(B89,'Effect Coding'!$A$53:$A$159,0), COLUMN('Effect Coding'!AG139))</f>
        <v>0</v>
      </c>
      <c r="BA89">
        <f>INDEX('Effect Coding'!$A$53:$DD$159,MATCH(B89,'Effect Coding'!$A$53:$A$159,0), COLUMN('Effect Coding'!AH139))</f>
        <v>0</v>
      </c>
      <c r="BB89">
        <f>INDEX('Effect Coding'!$A$53:$DD$159,MATCH(B89,'Effect Coding'!$A$53:$A$159,0), COLUMN('Effect Coding'!AI139))</f>
        <v>0</v>
      </c>
      <c r="BC89">
        <f>INDEX('Effect Coding'!$A$53:$DD$159,MATCH(B89,'Effect Coding'!$A$53:$A$159,0), COLUMN('Effect Coding'!AJ139))</f>
        <v>0</v>
      </c>
      <c r="BD89">
        <f>INDEX('Effect Coding'!$A$53:$DD$159,MATCH(B89,'Effect Coding'!$A$53:$A$159,0), COLUMN('Effect Coding'!AK139))</f>
        <v>1</v>
      </c>
      <c r="BE89">
        <f>INDEX('Effect Coding'!$A$53:$DD$159,MATCH(B89,'Effect Coding'!$A$53:$A$159,0), COLUMN('Effect Coding'!AL139))</f>
        <v>0</v>
      </c>
      <c r="BF89">
        <f>INDEX('Effect Coding'!$A$53:$DD$159,MATCH(B89,'Effect Coding'!$A$53:$A$159,0), COLUMN('Effect Coding'!AM139))</f>
        <v>0</v>
      </c>
      <c r="BG89">
        <f>INDEX('Effect Coding'!$A$53:$DD$159,MATCH(B89,'Effect Coding'!$A$53:$A$159,0), COLUMN('Effect Coding'!AN139))</f>
        <v>0</v>
      </c>
      <c r="BH89">
        <f>INDEX('Effect Coding'!$A$53:$DD$159,MATCH(B89,'Effect Coding'!$A$53:$A$159,0), COLUMN('Effect Coding'!AO139))</f>
        <v>0</v>
      </c>
      <c r="BI89">
        <f>INDEX('Effect Coding'!$A$53:$DD$159,MATCH(B89,'Effect Coding'!$A$53:$A$159,0), COLUMN('Effect Coding'!AP139))</f>
        <v>0</v>
      </c>
      <c r="BJ89">
        <f>INDEX('Effect Coding'!$A$53:$DD$159,MATCH(B89,'Effect Coding'!$A$53:$A$159,0), COLUMN('Effect Coding'!AQ139))</f>
        <v>0</v>
      </c>
      <c r="BK89">
        <f>INDEX('Effect Coding'!$A$53:$DD$159,MATCH(B89,'Effect Coding'!$A$53:$A$159,0), COLUMN('Effect Coding'!AR139))</f>
        <v>0</v>
      </c>
      <c r="BL89">
        <f>INDEX('Effect Coding'!$A$53:$DD$159,MATCH(B89,'Effect Coding'!$A$53:$A$159,0), COLUMN('Effect Coding'!AS139))</f>
        <v>0</v>
      </c>
      <c r="BM89">
        <f>INDEX('Effect Coding'!$A$53:$DD$159,MATCH(B89,'Effect Coding'!$A$53:$A$159,0), COLUMN('Effect Coding'!AT139))</f>
        <v>0</v>
      </c>
      <c r="BN89">
        <f>INDEX('Effect Coding'!$A$53:$DD$159,MATCH(B89,'Effect Coding'!$A$53:$A$159,0), COLUMN('Effect Coding'!AU139))</f>
        <v>0</v>
      </c>
      <c r="BO89">
        <f>INDEX('Effect Coding'!$A$53:$DD$159,MATCH(B89,'Effect Coding'!$A$53:$A$159,0), COLUMN('Effect Coding'!AV139))</f>
        <v>0</v>
      </c>
      <c r="BP89">
        <f>INDEX('Effect Coding'!$A$53:$DD$159,MATCH(B89,'Effect Coding'!$A$53:$A$159,0), COLUMN('Effect Coding'!AW139))</f>
        <v>0</v>
      </c>
      <c r="BQ89">
        <f>INDEX('Effect Coding'!$A$53:$DD$159,MATCH(B89,'Effect Coding'!$A$53:$A$159,0), COLUMN('Effect Coding'!AX139))</f>
        <v>0</v>
      </c>
      <c r="BR89">
        <f>INDEX('Effect Coding'!$A$53:$DD$159,MATCH(B89,'Effect Coding'!$A$53:$A$159,0), COLUMN('Effect Coding'!AY139))</f>
        <v>0</v>
      </c>
      <c r="BS89">
        <f>INDEX('Effect Coding'!$A$53:$DD$159,MATCH(B89,'Effect Coding'!$A$53:$A$159,0), COLUMN('Effect Coding'!AZ139))</f>
        <v>0</v>
      </c>
      <c r="BT89">
        <f>INDEX('Effect Coding'!$A$53:$DD$159,MATCH(B89,'Effect Coding'!$A$53:$A$159,0), COLUMN('Effect Coding'!BA139))</f>
        <v>0</v>
      </c>
      <c r="BU89">
        <f>INDEX('Effect Coding'!$A$53:$DD$159,MATCH(B89,'Effect Coding'!$A$53:$A$159,0), COLUMN('Effect Coding'!BB139))</f>
        <v>0</v>
      </c>
      <c r="BV89">
        <f>INDEX('Effect Coding'!$A$53:$DD$159,MATCH(B89,'Effect Coding'!$A$53:$A$159,0), COLUMN('Effect Coding'!BC139))</f>
        <v>0</v>
      </c>
      <c r="BW89">
        <f>INDEX('Effect Coding'!$A$53:$DD$159,MATCH(B89,'Effect Coding'!$A$53:$A$159,0), COLUMN('Effect Coding'!BD139))</f>
        <v>0</v>
      </c>
      <c r="BX89">
        <f>INDEX('Effect Coding'!$A$53:$DD$159,MATCH(B89,'Effect Coding'!$A$53:$A$159,0), COLUMN('Effect Coding'!BE139))</f>
        <v>0</v>
      </c>
      <c r="BY89">
        <f>INDEX('Effect Coding'!$A$53:$DD$159,MATCH(B89,'Effect Coding'!$A$53:$A$159,0), COLUMN('Effect Coding'!BF139))</f>
        <v>0</v>
      </c>
      <c r="BZ89">
        <f>INDEX('Effect Coding'!$A$53:$DD$159,MATCH(B89,'Effect Coding'!$A$53:$A$159,0), COLUMN('Effect Coding'!BG139))</f>
        <v>0</v>
      </c>
      <c r="CA89">
        <f>INDEX('Effect Coding'!$A$53:$DD$159,MATCH(B89,'Effect Coding'!$A$53:$A$159,0), COLUMN('Effect Coding'!BH139))</f>
        <v>0</v>
      </c>
      <c r="CB89">
        <f>INDEX('Effect Coding'!$A$53:$DD$159,MATCH(B89,'Effect Coding'!$A$53:$A$159,0), COLUMN('Effect Coding'!BI139))</f>
        <v>0</v>
      </c>
      <c r="CC89">
        <f>INDEX('Effect Coding'!$A$53:$DD$159,MATCH(B89,'Effect Coding'!$A$53:$A$159,0), COLUMN('Effect Coding'!BJ139))</f>
        <v>0</v>
      </c>
      <c r="CD89">
        <f>INDEX('Effect Coding'!$A$53:$DD$159,MATCH(B89,'Effect Coding'!$A$53:$A$159,0), COLUMN('Effect Coding'!BK139))</f>
        <v>0</v>
      </c>
      <c r="CE89">
        <f>INDEX('Effect Coding'!$A$53:$DD$159,MATCH(B89,'Effect Coding'!$A$53:$A$159,0), COLUMN('Effect Coding'!BL139))</f>
        <v>0</v>
      </c>
      <c r="CF89">
        <f>INDEX('Effect Coding'!$A$53:$DD$159,MATCH(B89,'Effect Coding'!$A$53:$A$159,0), COLUMN('Effect Coding'!BM139))</f>
        <v>0</v>
      </c>
      <c r="CG89">
        <f>INDEX('Effect Coding'!$A$53:$DD$159,MATCH(B89,'Effect Coding'!$A$53:$A$159,0), COLUMN('Effect Coding'!BN139))</f>
        <v>0</v>
      </c>
      <c r="CH89">
        <f>INDEX('Effect Coding'!$A$53:$DD$159,MATCH(B89,'Effect Coding'!$A$53:$A$159,0), COLUMN('Effect Coding'!BO139))</f>
        <v>0</v>
      </c>
      <c r="CI89">
        <f>INDEX('Effect Coding'!$A$53:$DD$159,MATCH(B89,'Effect Coding'!$A$53:$A$159,0), COLUMN('Effect Coding'!BP139))</f>
        <v>0</v>
      </c>
      <c r="CJ89">
        <f>INDEX('Effect Coding'!$A$53:$DD$159,MATCH(B89,'Effect Coding'!$A$53:$A$159,0), COLUMN('Effect Coding'!BQ139))</f>
        <v>0</v>
      </c>
      <c r="CK89">
        <f>INDEX('Effect Coding'!$A$53:$DD$159,MATCH(B89,'Effect Coding'!$A$53:$A$159,0), COLUMN('Effect Coding'!BR139))</f>
        <v>0</v>
      </c>
      <c r="CL89">
        <f>INDEX('Effect Coding'!$A$53:$DD$159,MATCH(B89,'Effect Coding'!$A$53:$A$159,0), COLUMN('Effect Coding'!BS139))</f>
        <v>0</v>
      </c>
      <c r="CM89">
        <f>INDEX('Effect Coding'!$A$53:$DD$159,MATCH(B89,'Effect Coding'!$A$53:$A$159,0), COLUMN('Effect Coding'!BT139))</f>
        <v>0</v>
      </c>
      <c r="CN89">
        <f>INDEX('Effect Coding'!$A$53:$DD$159,MATCH(B89,'Effect Coding'!$A$53:$A$159,0), COLUMN('Effect Coding'!BU139))</f>
        <v>0</v>
      </c>
      <c r="CO89">
        <f>INDEX('Effect Coding'!$A$53:$DD$159,MATCH(B89,'Effect Coding'!$A$53:$A$159,0), COLUMN('Effect Coding'!BV139))</f>
        <v>0</v>
      </c>
      <c r="CP89">
        <f>INDEX('Effect Coding'!$A$53:$DD$159,MATCH(B89,'Effect Coding'!$A$53:$A$159,0), COLUMN('Effect Coding'!BW139))</f>
        <v>0</v>
      </c>
      <c r="CQ89">
        <f>INDEX('Effect Coding'!$A$53:$DD$159,MATCH(B89,'Effect Coding'!$A$53:$A$159,0), COLUMN('Effect Coding'!BX139))</f>
        <v>0</v>
      </c>
      <c r="CR89">
        <f>INDEX('Effect Coding'!$A$53:$DD$159,MATCH(B89,'Effect Coding'!$A$53:$A$159,0), COLUMN('Effect Coding'!BY139))</f>
        <v>0</v>
      </c>
      <c r="CS89">
        <f>INDEX('Effect Coding'!$A$53:$DD$159,MATCH(B89,'Effect Coding'!$A$53:$A$159,0), COLUMN('Effect Coding'!BZ139))</f>
        <v>0</v>
      </c>
      <c r="CT89">
        <f>INDEX('Effect Coding'!$A$53:$DD$159,MATCH(B89,'Effect Coding'!$A$53:$A$159,0), COLUMN('Effect Coding'!CA139))</f>
        <v>0</v>
      </c>
      <c r="CU89">
        <f>INDEX('Effect Coding'!$A$53:$DD$159,MATCH(B89,'Effect Coding'!$A$53:$A$159,0), COLUMN('Effect Coding'!CB139))</f>
        <v>0</v>
      </c>
      <c r="CV89">
        <f>INDEX('Effect Coding'!$A$53:$DD$159,MATCH(B89,'Effect Coding'!$A$53:$A$159,0), COLUMN('Effect Coding'!CC139))</f>
        <v>0</v>
      </c>
      <c r="CW89">
        <f>INDEX('Effect Coding'!$A$53:$DD$159,MATCH(B89,'Effect Coding'!$A$53:$A$159,0), COLUMN('Effect Coding'!CD139))</f>
        <v>0</v>
      </c>
      <c r="CX89">
        <f>INDEX('Effect Coding'!$A$53:$DD$159,MATCH(B89,'Effect Coding'!$A$53:$A$159,0), COLUMN('Effect Coding'!CE139))</f>
        <v>0</v>
      </c>
      <c r="CY89">
        <f>INDEX('Effect Coding'!$A$53:$DD$159,MATCH(B89,'Effect Coding'!$A$53:$A$159,0), COLUMN('Effect Coding'!CF139))</f>
        <v>0</v>
      </c>
      <c r="CZ89">
        <f>INDEX('Effect Coding'!$A$53:$DD$159,MATCH(B89,'Effect Coding'!$A$53:$A$159,0), COLUMN('Effect Coding'!CG139))</f>
        <v>0</v>
      </c>
      <c r="DA89">
        <f>INDEX('Effect Coding'!$A$53:$DD$159,MATCH(B89,'Effect Coding'!$A$53:$A$159,0), COLUMN('Effect Coding'!CH139))</f>
        <v>0</v>
      </c>
      <c r="DB89">
        <f>INDEX('Effect Coding'!$A$53:$DD$159,MATCH(B89,'Effect Coding'!$A$53:$A$159,0), COLUMN('Effect Coding'!CI139))</f>
        <v>0</v>
      </c>
      <c r="DC89">
        <f>INDEX('Effect Coding'!$A$53:$DD$159,MATCH(B89,'Effect Coding'!$A$53:$A$159,0), COLUMN('Effect Coding'!CJ139))</f>
        <v>0</v>
      </c>
      <c r="DD89">
        <f>INDEX('Effect Coding'!$A$53:$DD$159,MATCH(B89,'Effect Coding'!$A$53:$A$159,0), COLUMN('Effect Coding'!CK139))</f>
        <v>0</v>
      </c>
      <c r="DE89">
        <f>INDEX('Effect Coding'!$A$53:$DD$159,MATCH(B89,'Effect Coding'!$A$53:$A$159,0), COLUMN('Effect Coding'!CL139))</f>
        <v>0</v>
      </c>
      <c r="DF89">
        <f>INDEX('Effect Coding'!$A$53:$DD$159,MATCH(B89,'Effect Coding'!$A$53:$A$159,0), COLUMN('Effect Coding'!CM139))</f>
        <v>0</v>
      </c>
      <c r="DG89">
        <f>INDEX('Effect Coding'!$A$53:$DD$159,MATCH(B89,'Effect Coding'!$A$53:$A$159,0), COLUMN('Effect Coding'!CN139))</f>
        <v>0</v>
      </c>
      <c r="DH89">
        <f>INDEX('Effect Coding'!$A$53:$DD$159,MATCH(B89,'Effect Coding'!$A$53:$A$159,0), COLUMN('Effect Coding'!CO139))</f>
        <v>0</v>
      </c>
      <c r="DI89">
        <f>INDEX('Effect Coding'!$A$53:$DD$159,MATCH(B89,'Effect Coding'!$A$53:$A$159,0), COLUMN('Effect Coding'!CP139))</f>
        <v>0</v>
      </c>
      <c r="DJ89">
        <f>INDEX('Effect Coding'!$A$53:$DD$159,MATCH(B89,'Effect Coding'!$A$53:$A$159,0), COLUMN('Effect Coding'!CQ139))</f>
        <v>0</v>
      </c>
      <c r="DK89">
        <f>INDEX('Effect Coding'!$A$53:$DD$159,MATCH(B89,'Effect Coding'!$A$53:$A$159,0), COLUMN('Effect Coding'!CR139))</f>
        <v>0</v>
      </c>
      <c r="DL89">
        <f>INDEX('Effect Coding'!$A$53:$DD$159,MATCH(B89,'Effect Coding'!$A$53:$A$159,0), COLUMN('Effect Coding'!CS139))</f>
        <v>0</v>
      </c>
      <c r="DM89">
        <f>INDEX('Effect Coding'!$A$53:$DD$159,MATCH(B89,'Effect Coding'!$A$53:$A$159,0), COLUMN('Effect Coding'!CT139))</f>
        <v>0</v>
      </c>
      <c r="DN89">
        <f>INDEX('Effect Coding'!$A$53:$DD$159,MATCH(B89,'Effect Coding'!$A$53:$A$159,0), COLUMN('Effect Coding'!CU139))</f>
        <v>0</v>
      </c>
      <c r="DO89">
        <f>INDEX('Effect Coding'!$A$53:$DD$159,MATCH(B89,'Effect Coding'!$A$53:$A$159,0), COLUMN('Effect Coding'!CV139))</f>
        <v>0</v>
      </c>
      <c r="DP89">
        <f>INDEX('Effect Coding'!$A$53:$DD$159,MATCH(B89,'Effect Coding'!$A$53:$A$159,0), COLUMN('Effect Coding'!CW139))</f>
        <v>0</v>
      </c>
      <c r="DQ89">
        <f>INDEX('Effect Coding'!$A$53:$DD$159,MATCH(B89,'Effect Coding'!$A$53:$A$159,0), COLUMN('Effect Coding'!CX139))</f>
        <v>0</v>
      </c>
      <c r="DR89">
        <f>INDEX('Effect Coding'!$A$53:$DD$159,MATCH(B89,'Effect Coding'!$A$53:$A$159,0), COLUMN('Effect Coding'!CY139))</f>
        <v>0</v>
      </c>
      <c r="DS89">
        <f>INDEX('Effect Coding'!$A$53:$DD$159,MATCH(B89,'Effect Coding'!$A$53:$A$159,0), COLUMN('Effect Coding'!CZ139))</f>
        <v>0</v>
      </c>
      <c r="DT89">
        <f>INDEX('Effect Coding'!$A$53:$DD$159,MATCH(B89,'Effect Coding'!$A$53:$A$159,0), COLUMN('Effect Coding'!DA139))</f>
        <v>0</v>
      </c>
      <c r="DU89">
        <f>INDEX('Effect Coding'!$A$53:$DD$159,MATCH(B89,'Effect Coding'!$A$53:$A$159,0), COLUMN('Effect Coding'!DB139))</f>
        <v>0</v>
      </c>
      <c r="DV89">
        <f>INDEX('Effect Coding'!$A$53:$DD$159,MATCH(B89,'Effect Coding'!$A$53:$A$159,0), COLUMN('Effect Coding'!DC139))</f>
        <v>0</v>
      </c>
      <c r="DW89">
        <f>INDEX('Effect Coding'!$A$53:$DD$159,MATCH(B89,'Effect Coding'!$A$53:$A$159,0), COLUMN('Effect Coding'!DD139))</f>
        <v>0</v>
      </c>
      <c r="DX89">
        <f>INDEX('Effect Coding'!$A$40:$K$49,MATCH(C89,'Effect Coding'!$A$40:$A$49,0),COLUMN('Effect Coding'!C126))</f>
        <v>0</v>
      </c>
      <c r="DY89">
        <f>INDEX('Effect Coding'!$A$40:$K$49,MATCH(C89,'Effect Coding'!$A$40:$A$49,0),COLUMN('Effect Coding'!D126))</f>
        <v>0</v>
      </c>
      <c r="DZ89">
        <f>INDEX('Effect Coding'!$A$40:$K$49,MATCH(C89,'Effect Coding'!$A$40:$A$49,0),COLUMN('Effect Coding'!E126))</f>
        <v>0</v>
      </c>
      <c r="EA89">
        <f>INDEX('Effect Coding'!$A$40:$K$49,MATCH(C89,'Effect Coding'!$A$40:$A$49,0),COLUMN('Effect Coding'!F126))</f>
        <v>1</v>
      </c>
      <c r="EB89">
        <f>INDEX('Effect Coding'!$A$40:$K$49,MATCH(C89,'Effect Coding'!$A$40:$A$49,0),COLUMN('Effect Coding'!G126))</f>
        <v>0</v>
      </c>
      <c r="EC89">
        <f>INDEX('Effect Coding'!$A$40:$K$49,MATCH(C89,'Effect Coding'!$A$40:$A$49,0),COLUMN('Effect Coding'!H126))</f>
        <v>0</v>
      </c>
      <c r="ED89">
        <f>INDEX('Effect Coding'!$A$40:$K$49,MATCH(C89,'Effect Coding'!$A$40:$A$49,0),COLUMN('Effect Coding'!I126))</f>
        <v>0</v>
      </c>
      <c r="EE89">
        <f>INDEX('Effect Coding'!$A$40:$K$49,MATCH(C89,'Effect Coding'!$A$40:$A$49,0),COLUMN('Effect Coding'!J126))</f>
        <v>0</v>
      </c>
      <c r="EF89">
        <f>INDEX('Effect Coding'!$A$40:$K$49,MATCH(C89,'Effect Coding'!$A$40:$A$49,0),COLUMN('Effect Coding'!K126))</f>
        <v>0</v>
      </c>
      <c r="EG89">
        <f>INDEX('Effect Coding'!$A$33:$E$36,MATCH(D89,'Effect Coding'!$A$33:$A$36,0),COLUMN('Effect Coding'!C119))</f>
        <v>1</v>
      </c>
      <c r="EH89">
        <f>INDEX('Effect Coding'!$A$33:$E$36,MATCH(D89,'Effect Coding'!$A$33:$A$36,0),COLUMN('Effect Coding'!D119))</f>
        <v>0</v>
      </c>
      <c r="EI89">
        <f>INDEX('Effect Coding'!$A$33:$E$36,MATCH(D89,'Effect Coding'!$A$33:$A$36,0),COLUMN('Effect Coding'!E119))</f>
        <v>0</v>
      </c>
      <c r="EJ89">
        <f>INDEX('Effect Coding'!$A$27:$D$29,MATCH(E89,'Effect Coding'!$A$27:$A$29,0),COLUMN('Effect Coding'!C113))</f>
        <v>1</v>
      </c>
      <c r="EK89">
        <f>INDEX('Effect Coding'!$A$27:$D$29,MATCH(E89,'Effect Coding'!$A$27:$A$29,0),COLUMN('Effect Coding'!D113))</f>
        <v>0</v>
      </c>
      <c r="EL89">
        <f>INDEX('Effect Coding'!$A$21:$D$23,MATCH(F89,'Effect Coding'!$A$21:$A$23,0),COLUMN('Effect Coding'!C107))</f>
        <v>1</v>
      </c>
      <c r="EM89">
        <f>INDEX('Effect Coding'!$A$21:$D$23,MATCH(F89,'Effect Coding'!$A$21:$A$23,0),COLUMN('Effect Coding'!D107))</f>
        <v>0</v>
      </c>
      <c r="EN89">
        <f>INDEX('Effect Coding'!$A$15:$D$17,MATCH(G89,'Effect Coding'!$A$15:$A$17,0),COLUMN('Effect Coding'!C101))</f>
        <v>0</v>
      </c>
      <c r="EO89">
        <f>INDEX('Effect Coding'!$A$15:$D$17,MATCH(G89,'Effect Coding'!$A$15:$A$17,0),COLUMN('Effect Coding'!D101))</f>
        <v>1</v>
      </c>
      <c r="EP89">
        <f>INDEX('Effect Coding'!$A$9:$D$11,MATCH(H89,'Effect Coding'!$A$9:$A$11,0),COLUMN('Effect Coding'!C95))</f>
        <v>0</v>
      </c>
      <c r="EQ89">
        <f>INDEX('Effect Coding'!$A$9:$D$11,MATCH(H89,'Effect Coding'!$A$9:$A$11,0),COLUMN('Effect Coding'!D95))</f>
        <v>1</v>
      </c>
      <c r="ER89">
        <f>INDEX('Effect Coding'!$A$3:$D$5,MATCH(I89,'Effect Coding'!$A$3:$A$5,0),COLUMN('Effect Coding'!C89))</f>
        <v>-1</v>
      </c>
      <c r="ES89">
        <f>INDEX('Effect Coding'!$A$3:$D$5,MATCH(I89,'Effect Coding'!$A$3:$A$5,0),COLUMN('Effect Coding'!D89))</f>
        <v>-1</v>
      </c>
      <c r="ET89">
        <f>INDEX('Effect Coding'!$A$163:$D$165,MATCH(J89,'Effect Coding'!$A$163:$A$165,0),COLUMN('Effect Coding'!C249))</f>
        <v>0</v>
      </c>
      <c r="EU89">
        <f>INDEX('Effect Coding'!$A$163:$D$165,MATCH(J89,'Effect Coding'!$A$163:$A$165,0),COLUMN('Effect Coding'!D249))</f>
        <v>1</v>
      </c>
      <c r="EV89">
        <f>INDEX('Effect Coding'!$A$163:$D$165,MATCH(K89,'Effect Coding'!$A$169:$A$171,0),COLUMN('Effect Coding'!C249))</f>
        <v>1</v>
      </c>
      <c r="EW89">
        <f>INDEX('Effect Coding'!$A$163:$D$165,MATCH(K89,'Effect Coding'!$A$169:$A$171,0),COLUMN('Effect Coding'!D249))</f>
        <v>0</v>
      </c>
      <c r="EX89">
        <f>INDEX('Effect Coding'!$A$175:$E$178,MATCH(L89,'Effect Coding'!$A$175:$A$178,0),COLUMN('Effect Coding'!C261))</f>
        <v>0</v>
      </c>
      <c r="EY89">
        <f>INDEX('Effect Coding'!$A$175:$E$178,MATCH(L89,'Effect Coding'!$A$175:$A$178,0),COLUMN('Effect Coding'!D261))</f>
        <v>0</v>
      </c>
      <c r="EZ89">
        <f>INDEX('Effect Coding'!$A$175:$E$178,MATCH(L89,'Effect Coding'!$A$175:$A$178,0),COLUMN('Effect Coding'!E261))</f>
        <v>1</v>
      </c>
      <c r="FA89">
        <f>INDEX('Effect Coding'!$A$182:$E$185,MATCH(M89,'Effect Coding'!$A$182:$A$185,0),COLUMN('Effect Coding'!C268))</f>
        <v>-1</v>
      </c>
      <c r="FB89">
        <f>INDEX('Effect Coding'!$A$182:$E$185,MATCH(M89,'Effect Coding'!$A$182:$A$185,0),COLUMN('Effect Coding'!D268))</f>
        <v>-1</v>
      </c>
      <c r="FC89">
        <f>INDEX('Effect Coding'!$A$182:$E$185,MATCH(M89,'Effect Coding'!$A$182:$A$185,0),COLUMN('Effect Coding'!E268))</f>
        <v>-1</v>
      </c>
      <c r="FD89">
        <f>INDEX('Effect Coding'!$A$189:$C$190,MATCH(N89,'Effect Coding'!$A$189:$A$190,0),COLUMN('Effect Coding'!C275))</f>
        <v>-1</v>
      </c>
      <c r="FE89">
        <f>INDEX('Effect Coding'!$A$194:$D$196,MATCH(O89,'Effect Coding'!$A$194:$A$196,0),COLUMN('Effect Coding'!C280))</f>
        <v>-1</v>
      </c>
      <c r="FF89">
        <f>INDEX('Effect Coding'!$A$194:$D$196,MATCH(O89,'Effect Coding'!$A$194:$A$196,0),COLUMN('Effect Coding'!D280))</f>
        <v>-1</v>
      </c>
      <c r="FG89">
        <f>INDEX('Effect Coding'!$A$200:$C$201,MATCH(P89,'Effect Coding'!$A$200:$A$201,0),COLUMN('Effect Coding'!C286))</f>
        <v>1</v>
      </c>
      <c r="FH89">
        <f>INDEX('Effect Coding'!$A$205:$D$207,MATCH(Q89,'Effect Coding'!$A$205:$A$207,0),COLUMN('Effect Coding'!C291))</f>
        <v>-1</v>
      </c>
      <c r="FI89">
        <f>INDEX('Effect Coding'!$A$205:$D$207,MATCH(Q89,'Effect Coding'!$A$205:$A$207,0),COLUMN('Effect Coding'!D291))</f>
        <v>-1</v>
      </c>
      <c r="FJ89">
        <f>INDEX('Effect Coding'!$A$211:$C$212,MATCH(R89,'Effect Coding'!$A$211:$A$212,0),COLUMN('Effect Coding'!C297))</f>
        <v>-1</v>
      </c>
      <c r="FK89">
        <f>INDEX('Effect Coding'!$A$216:$C$217,MATCH(S89,'Effect Coding'!$A$216:$A$217,0),COLUMN('Effect Coding'!C302))</f>
        <v>1</v>
      </c>
      <c r="FL89">
        <f>INDEX('Effect Coding'!$A$221:$C$222,MATCH(T89,'Effect Coding'!$A$221:$A$222,0),COLUMN('Effect Coding'!C307))</f>
        <v>-1</v>
      </c>
    </row>
    <row r="90" spans="1:168" x14ac:dyDescent="0.25">
      <c r="A90" t="s">
        <v>292</v>
      </c>
      <c r="B90" t="s">
        <v>101</v>
      </c>
      <c r="C90" t="s">
        <v>5</v>
      </c>
      <c r="D90" t="s">
        <v>30</v>
      </c>
      <c r="E90" t="s">
        <v>28</v>
      </c>
      <c r="F90" t="s">
        <v>53</v>
      </c>
      <c r="G90" t="s">
        <v>189</v>
      </c>
      <c r="H90" t="s">
        <v>185</v>
      </c>
      <c r="I90" t="s">
        <v>50</v>
      </c>
      <c r="J90" t="s">
        <v>185</v>
      </c>
      <c r="K90" t="s">
        <v>63</v>
      </c>
      <c r="L90">
        <v>2</v>
      </c>
      <c r="M90" t="s">
        <v>67</v>
      </c>
      <c r="N90" t="s">
        <v>52</v>
      </c>
      <c r="O90" t="s">
        <v>62</v>
      </c>
      <c r="P90" t="s">
        <v>52</v>
      </c>
      <c r="Q90" t="s">
        <v>68</v>
      </c>
      <c r="R90" t="s">
        <v>52</v>
      </c>
      <c r="S90" t="s">
        <v>51</v>
      </c>
      <c r="T90" t="s">
        <v>65</v>
      </c>
      <c r="U90" s="20">
        <v>9.1</v>
      </c>
      <c r="V90">
        <f>INDEX('Effect Coding'!$A$53:$DD$159,MATCH(B90,'Effect Coding'!$A$53:$A$159,0), COLUMN('Effect Coding'!C140))</f>
        <v>0</v>
      </c>
      <c r="W90">
        <f>INDEX('Effect Coding'!$A$53:$DD$159,MATCH(B90,'Effect Coding'!$A$53:$A$159,0), COLUMN('Effect Coding'!D140))</f>
        <v>0</v>
      </c>
      <c r="X90">
        <f>INDEX('Effect Coding'!$A$53:$DD$159,MATCH(B90,'Effect Coding'!$A$53:$A$159,0), COLUMN('Effect Coding'!E140))</f>
        <v>0</v>
      </c>
      <c r="Y90">
        <f>INDEX('Effect Coding'!$A$53:$DD$159,MATCH(B90,'Effect Coding'!$A$53:$A$159,0), COLUMN('Effect Coding'!F140))</f>
        <v>0</v>
      </c>
      <c r="Z90">
        <f>INDEX('Effect Coding'!$A$53:$DD$159,MATCH(B90,'Effect Coding'!$A$53:$A$159,0), COLUMN('Effect Coding'!G140))</f>
        <v>0</v>
      </c>
      <c r="AA90">
        <f>INDEX('Effect Coding'!$A$53:$DD$159,MATCH(B90,'Effect Coding'!$A$53:$A$159,0), COLUMN('Effect Coding'!H140))</f>
        <v>0</v>
      </c>
      <c r="AB90">
        <f>INDEX('Effect Coding'!$A$53:$DD$159,MATCH(B90,'Effect Coding'!$A$53:$A$159,0), COLUMN('Effect Coding'!I140))</f>
        <v>0</v>
      </c>
      <c r="AC90">
        <f>INDEX('Effect Coding'!$A$53:$DD$159,MATCH(B90,'Effect Coding'!$A$53:$A$159,0), COLUMN('Effect Coding'!J140))</f>
        <v>0</v>
      </c>
      <c r="AD90">
        <f>INDEX('Effect Coding'!$A$53:$DD$159,MATCH(B90,'Effect Coding'!$A$53:$A$159,0), COLUMN('Effect Coding'!K140))</f>
        <v>0</v>
      </c>
      <c r="AE90">
        <f>INDEX('Effect Coding'!$A$53:$DD$159,MATCH(B90,'Effect Coding'!$A$53:$A$159,0), COLUMN('Effect Coding'!L140))</f>
        <v>0</v>
      </c>
      <c r="AF90">
        <f>INDEX('Effect Coding'!$A$53:$DD$159,MATCH(B90,'Effect Coding'!$A$53:$A$159,0), COLUMN('Effect Coding'!M140))</f>
        <v>0</v>
      </c>
      <c r="AG90">
        <f>INDEX('Effect Coding'!$A$53:$DD$159,MATCH(B90,'Effect Coding'!$A$53:$A$159,0), COLUMN('Effect Coding'!N140))</f>
        <v>0</v>
      </c>
      <c r="AH90">
        <f>INDEX('Effect Coding'!$A$53:$DD$159,MATCH(B90,'Effect Coding'!$A$53:$A$159,0), COLUMN('Effect Coding'!O140))</f>
        <v>0</v>
      </c>
      <c r="AI90">
        <f>INDEX('Effect Coding'!$A$53:$DD$159,MATCH(B90,'Effect Coding'!$A$53:$A$159,0), COLUMN('Effect Coding'!P140))</f>
        <v>0</v>
      </c>
      <c r="AJ90">
        <f>INDEX('Effect Coding'!$A$53:$DD$159,MATCH(B90,'Effect Coding'!$A$53:$A$159,0), COLUMN('Effect Coding'!Q140))</f>
        <v>0</v>
      </c>
      <c r="AK90">
        <f>INDEX('Effect Coding'!$A$53:$DD$159,MATCH(B90,'Effect Coding'!$A$53:$A$159,0), COLUMN('Effect Coding'!R140))</f>
        <v>0</v>
      </c>
      <c r="AL90">
        <f>INDEX('Effect Coding'!$A$53:$DD$159,MATCH(B90,'Effect Coding'!$A$53:$A$159,0), COLUMN('Effect Coding'!S140))</f>
        <v>0</v>
      </c>
      <c r="AM90">
        <f>INDEX('Effect Coding'!$A$53:$DD$159,MATCH(B90,'Effect Coding'!$A$53:$A$159,0), COLUMN('Effect Coding'!T140))</f>
        <v>0</v>
      </c>
      <c r="AN90">
        <f>INDEX('Effect Coding'!$A$53:$DD$159,MATCH(B90,'Effect Coding'!$A$53:$A$159,0), COLUMN('Effect Coding'!U140))</f>
        <v>0</v>
      </c>
      <c r="AO90">
        <f>INDEX('Effect Coding'!$A$53:$DD$159,MATCH(B90,'Effect Coding'!$A$53:$A$159,0), COLUMN('Effect Coding'!V140))</f>
        <v>0</v>
      </c>
      <c r="AP90">
        <f>INDEX('Effect Coding'!$A$53:$DD$159,MATCH(B90,'Effect Coding'!$A$53:$A$159,0), COLUMN('Effect Coding'!W140))</f>
        <v>0</v>
      </c>
      <c r="AQ90">
        <f>INDEX('Effect Coding'!$A$53:$DD$159,MATCH(B90,'Effect Coding'!$A$53:$A$159,0), COLUMN('Effect Coding'!X140))</f>
        <v>0</v>
      </c>
      <c r="AR90">
        <f>INDEX('Effect Coding'!$A$53:$DD$159,MATCH(B90,'Effect Coding'!$A$53:$A$159,0), COLUMN('Effect Coding'!Y140))</f>
        <v>0</v>
      </c>
      <c r="AS90">
        <f>INDEX('Effect Coding'!$A$53:$DD$159,MATCH(B90,'Effect Coding'!$A$53:$A$159,0), COLUMN('Effect Coding'!Z140))</f>
        <v>0</v>
      </c>
      <c r="AT90">
        <f>INDEX('Effect Coding'!$A$53:$DD$159,MATCH(B90,'Effect Coding'!$A$53:$A$159,0), COLUMN('Effect Coding'!AA140))</f>
        <v>0</v>
      </c>
      <c r="AU90">
        <f>INDEX('Effect Coding'!$A$53:$DD$159,MATCH(B90,'Effect Coding'!$A$53:$A$159,0), COLUMN('Effect Coding'!AB140))</f>
        <v>0</v>
      </c>
      <c r="AV90">
        <f>INDEX('Effect Coding'!$A$53:$DD$159,MATCH(B90,'Effect Coding'!$A$53:$A$159,0), COLUMN('Effect Coding'!AC140))</f>
        <v>0</v>
      </c>
      <c r="AW90">
        <f>INDEX('Effect Coding'!$A$53:$DD$159,MATCH(B90,'Effect Coding'!$A$53:$A$159,0), COLUMN('Effect Coding'!AD140))</f>
        <v>0</v>
      </c>
      <c r="AX90">
        <f>INDEX('Effect Coding'!$A$53:$DD$159,MATCH(B90,'Effect Coding'!$A$53:$A$159,0), COLUMN('Effect Coding'!AE140))</f>
        <v>0</v>
      </c>
      <c r="AY90">
        <f>INDEX('Effect Coding'!$A$53:$DD$159,MATCH(B90,'Effect Coding'!$A$53:$A$159,0), COLUMN('Effect Coding'!AF140))</f>
        <v>0</v>
      </c>
      <c r="AZ90">
        <f>INDEX('Effect Coding'!$A$53:$DD$159,MATCH(B90,'Effect Coding'!$A$53:$A$159,0), COLUMN('Effect Coding'!AG140))</f>
        <v>0</v>
      </c>
      <c r="BA90">
        <f>INDEX('Effect Coding'!$A$53:$DD$159,MATCH(B90,'Effect Coding'!$A$53:$A$159,0), COLUMN('Effect Coding'!AH140))</f>
        <v>0</v>
      </c>
      <c r="BB90">
        <f>INDEX('Effect Coding'!$A$53:$DD$159,MATCH(B90,'Effect Coding'!$A$53:$A$159,0), COLUMN('Effect Coding'!AI140))</f>
        <v>0</v>
      </c>
      <c r="BC90">
        <f>INDEX('Effect Coding'!$A$53:$DD$159,MATCH(B90,'Effect Coding'!$A$53:$A$159,0), COLUMN('Effect Coding'!AJ140))</f>
        <v>0</v>
      </c>
      <c r="BD90">
        <f>INDEX('Effect Coding'!$A$53:$DD$159,MATCH(B90,'Effect Coding'!$A$53:$A$159,0), COLUMN('Effect Coding'!AK140))</f>
        <v>0</v>
      </c>
      <c r="BE90">
        <f>INDEX('Effect Coding'!$A$53:$DD$159,MATCH(B90,'Effect Coding'!$A$53:$A$159,0), COLUMN('Effect Coding'!AL140))</f>
        <v>1</v>
      </c>
      <c r="BF90">
        <f>INDEX('Effect Coding'!$A$53:$DD$159,MATCH(B90,'Effect Coding'!$A$53:$A$159,0), COLUMN('Effect Coding'!AM140))</f>
        <v>0</v>
      </c>
      <c r="BG90">
        <f>INDEX('Effect Coding'!$A$53:$DD$159,MATCH(B90,'Effect Coding'!$A$53:$A$159,0), COLUMN('Effect Coding'!AN140))</f>
        <v>0</v>
      </c>
      <c r="BH90">
        <f>INDEX('Effect Coding'!$A$53:$DD$159,MATCH(B90,'Effect Coding'!$A$53:$A$159,0), COLUMN('Effect Coding'!AO140))</f>
        <v>0</v>
      </c>
      <c r="BI90">
        <f>INDEX('Effect Coding'!$A$53:$DD$159,MATCH(B90,'Effect Coding'!$A$53:$A$159,0), COLUMN('Effect Coding'!AP140))</f>
        <v>0</v>
      </c>
      <c r="BJ90">
        <f>INDEX('Effect Coding'!$A$53:$DD$159,MATCH(B90,'Effect Coding'!$A$53:$A$159,0), COLUMN('Effect Coding'!AQ140))</f>
        <v>0</v>
      </c>
      <c r="BK90">
        <f>INDEX('Effect Coding'!$A$53:$DD$159,MATCH(B90,'Effect Coding'!$A$53:$A$159,0), COLUMN('Effect Coding'!AR140))</f>
        <v>0</v>
      </c>
      <c r="BL90">
        <f>INDEX('Effect Coding'!$A$53:$DD$159,MATCH(B90,'Effect Coding'!$A$53:$A$159,0), COLUMN('Effect Coding'!AS140))</f>
        <v>0</v>
      </c>
      <c r="BM90">
        <f>INDEX('Effect Coding'!$A$53:$DD$159,MATCH(B90,'Effect Coding'!$A$53:$A$159,0), COLUMN('Effect Coding'!AT140))</f>
        <v>0</v>
      </c>
      <c r="BN90">
        <f>INDEX('Effect Coding'!$A$53:$DD$159,MATCH(B90,'Effect Coding'!$A$53:$A$159,0), COLUMN('Effect Coding'!AU140))</f>
        <v>0</v>
      </c>
      <c r="BO90">
        <f>INDEX('Effect Coding'!$A$53:$DD$159,MATCH(B90,'Effect Coding'!$A$53:$A$159,0), COLUMN('Effect Coding'!AV140))</f>
        <v>0</v>
      </c>
      <c r="BP90">
        <f>INDEX('Effect Coding'!$A$53:$DD$159,MATCH(B90,'Effect Coding'!$A$53:$A$159,0), COLUMN('Effect Coding'!AW140))</f>
        <v>0</v>
      </c>
      <c r="BQ90">
        <f>INDEX('Effect Coding'!$A$53:$DD$159,MATCH(B90,'Effect Coding'!$A$53:$A$159,0), COLUMN('Effect Coding'!AX140))</f>
        <v>0</v>
      </c>
      <c r="BR90">
        <f>INDEX('Effect Coding'!$A$53:$DD$159,MATCH(B90,'Effect Coding'!$A$53:$A$159,0), COLUMN('Effect Coding'!AY140))</f>
        <v>0</v>
      </c>
      <c r="BS90">
        <f>INDEX('Effect Coding'!$A$53:$DD$159,MATCH(B90,'Effect Coding'!$A$53:$A$159,0), COLUMN('Effect Coding'!AZ140))</f>
        <v>0</v>
      </c>
      <c r="BT90">
        <f>INDEX('Effect Coding'!$A$53:$DD$159,MATCH(B90,'Effect Coding'!$A$53:$A$159,0), COLUMN('Effect Coding'!BA140))</f>
        <v>0</v>
      </c>
      <c r="BU90">
        <f>INDEX('Effect Coding'!$A$53:$DD$159,MATCH(B90,'Effect Coding'!$A$53:$A$159,0), COLUMN('Effect Coding'!BB140))</f>
        <v>0</v>
      </c>
      <c r="BV90">
        <f>INDEX('Effect Coding'!$A$53:$DD$159,MATCH(B90,'Effect Coding'!$A$53:$A$159,0), COLUMN('Effect Coding'!BC140))</f>
        <v>0</v>
      </c>
      <c r="BW90">
        <f>INDEX('Effect Coding'!$A$53:$DD$159,MATCH(B90,'Effect Coding'!$A$53:$A$159,0), COLUMN('Effect Coding'!BD140))</f>
        <v>0</v>
      </c>
      <c r="BX90">
        <f>INDEX('Effect Coding'!$A$53:$DD$159,MATCH(B90,'Effect Coding'!$A$53:$A$159,0), COLUMN('Effect Coding'!BE140))</f>
        <v>0</v>
      </c>
      <c r="BY90">
        <f>INDEX('Effect Coding'!$A$53:$DD$159,MATCH(B90,'Effect Coding'!$A$53:$A$159,0), COLUMN('Effect Coding'!BF140))</f>
        <v>0</v>
      </c>
      <c r="BZ90">
        <f>INDEX('Effect Coding'!$A$53:$DD$159,MATCH(B90,'Effect Coding'!$A$53:$A$159,0), COLUMN('Effect Coding'!BG140))</f>
        <v>0</v>
      </c>
      <c r="CA90">
        <f>INDEX('Effect Coding'!$A$53:$DD$159,MATCH(B90,'Effect Coding'!$A$53:$A$159,0), COLUMN('Effect Coding'!BH140))</f>
        <v>0</v>
      </c>
      <c r="CB90">
        <f>INDEX('Effect Coding'!$A$53:$DD$159,MATCH(B90,'Effect Coding'!$A$53:$A$159,0), COLUMN('Effect Coding'!BI140))</f>
        <v>0</v>
      </c>
      <c r="CC90">
        <f>INDEX('Effect Coding'!$A$53:$DD$159,MATCH(B90,'Effect Coding'!$A$53:$A$159,0), COLUMN('Effect Coding'!BJ140))</f>
        <v>0</v>
      </c>
      <c r="CD90">
        <f>INDEX('Effect Coding'!$A$53:$DD$159,MATCH(B90,'Effect Coding'!$A$53:$A$159,0), COLUMN('Effect Coding'!BK140))</f>
        <v>0</v>
      </c>
      <c r="CE90">
        <f>INDEX('Effect Coding'!$A$53:$DD$159,MATCH(B90,'Effect Coding'!$A$53:$A$159,0), COLUMN('Effect Coding'!BL140))</f>
        <v>0</v>
      </c>
      <c r="CF90">
        <f>INDEX('Effect Coding'!$A$53:$DD$159,MATCH(B90,'Effect Coding'!$A$53:$A$159,0), COLUMN('Effect Coding'!BM140))</f>
        <v>0</v>
      </c>
      <c r="CG90">
        <f>INDEX('Effect Coding'!$A$53:$DD$159,MATCH(B90,'Effect Coding'!$A$53:$A$159,0), COLUMN('Effect Coding'!BN140))</f>
        <v>0</v>
      </c>
      <c r="CH90">
        <f>INDEX('Effect Coding'!$A$53:$DD$159,MATCH(B90,'Effect Coding'!$A$53:$A$159,0), COLUMN('Effect Coding'!BO140))</f>
        <v>0</v>
      </c>
      <c r="CI90">
        <f>INDEX('Effect Coding'!$A$53:$DD$159,MATCH(B90,'Effect Coding'!$A$53:$A$159,0), COLUMN('Effect Coding'!BP140))</f>
        <v>0</v>
      </c>
      <c r="CJ90">
        <f>INDEX('Effect Coding'!$A$53:$DD$159,MATCH(B90,'Effect Coding'!$A$53:$A$159,0), COLUMN('Effect Coding'!BQ140))</f>
        <v>0</v>
      </c>
      <c r="CK90">
        <f>INDEX('Effect Coding'!$A$53:$DD$159,MATCH(B90,'Effect Coding'!$A$53:$A$159,0), COLUMN('Effect Coding'!BR140))</f>
        <v>0</v>
      </c>
      <c r="CL90">
        <f>INDEX('Effect Coding'!$A$53:$DD$159,MATCH(B90,'Effect Coding'!$A$53:$A$159,0), COLUMN('Effect Coding'!BS140))</f>
        <v>0</v>
      </c>
      <c r="CM90">
        <f>INDEX('Effect Coding'!$A$53:$DD$159,MATCH(B90,'Effect Coding'!$A$53:$A$159,0), COLUMN('Effect Coding'!BT140))</f>
        <v>0</v>
      </c>
      <c r="CN90">
        <f>INDEX('Effect Coding'!$A$53:$DD$159,MATCH(B90,'Effect Coding'!$A$53:$A$159,0), COLUMN('Effect Coding'!BU140))</f>
        <v>0</v>
      </c>
      <c r="CO90">
        <f>INDEX('Effect Coding'!$A$53:$DD$159,MATCH(B90,'Effect Coding'!$A$53:$A$159,0), COLUMN('Effect Coding'!BV140))</f>
        <v>0</v>
      </c>
      <c r="CP90">
        <f>INDEX('Effect Coding'!$A$53:$DD$159,MATCH(B90,'Effect Coding'!$A$53:$A$159,0), COLUMN('Effect Coding'!BW140))</f>
        <v>0</v>
      </c>
      <c r="CQ90">
        <f>INDEX('Effect Coding'!$A$53:$DD$159,MATCH(B90,'Effect Coding'!$A$53:$A$159,0), COLUMN('Effect Coding'!BX140))</f>
        <v>0</v>
      </c>
      <c r="CR90">
        <f>INDEX('Effect Coding'!$A$53:$DD$159,MATCH(B90,'Effect Coding'!$A$53:$A$159,0), COLUMN('Effect Coding'!BY140))</f>
        <v>0</v>
      </c>
      <c r="CS90">
        <f>INDEX('Effect Coding'!$A$53:$DD$159,MATCH(B90,'Effect Coding'!$A$53:$A$159,0), COLUMN('Effect Coding'!BZ140))</f>
        <v>0</v>
      </c>
      <c r="CT90">
        <f>INDEX('Effect Coding'!$A$53:$DD$159,MATCH(B90,'Effect Coding'!$A$53:$A$159,0), COLUMN('Effect Coding'!CA140))</f>
        <v>0</v>
      </c>
      <c r="CU90">
        <f>INDEX('Effect Coding'!$A$53:$DD$159,MATCH(B90,'Effect Coding'!$A$53:$A$159,0), COLUMN('Effect Coding'!CB140))</f>
        <v>0</v>
      </c>
      <c r="CV90">
        <f>INDEX('Effect Coding'!$A$53:$DD$159,MATCH(B90,'Effect Coding'!$A$53:$A$159,0), COLUMN('Effect Coding'!CC140))</f>
        <v>0</v>
      </c>
      <c r="CW90">
        <f>INDEX('Effect Coding'!$A$53:$DD$159,MATCH(B90,'Effect Coding'!$A$53:$A$159,0), COLUMN('Effect Coding'!CD140))</f>
        <v>0</v>
      </c>
      <c r="CX90">
        <f>INDEX('Effect Coding'!$A$53:$DD$159,MATCH(B90,'Effect Coding'!$A$53:$A$159,0), COLUMN('Effect Coding'!CE140))</f>
        <v>0</v>
      </c>
      <c r="CY90">
        <f>INDEX('Effect Coding'!$A$53:$DD$159,MATCH(B90,'Effect Coding'!$A$53:$A$159,0), COLUMN('Effect Coding'!CF140))</f>
        <v>0</v>
      </c>
      <c r="CZ90">
        <f>INDEX('Effect Coding'!$A$53:$DD$159,MATCH(B90,'Effect Coding'!$A$53:$A$159,0), COLUMN('Effect Coding'!CG140))</f>
        <v>0</v>
      </c>
      <c r="DA90">
        <f>INDEX('Effect Coding'!$A$53:$DD$159,MATCH(B90,'Effect Coding'!$A$53:$A$159,0), COLUMN('Effect Coding'!CH140))</f>
        <v>0</v>
      </c>
      <c r="DB90">
        <f>INDEX('Effect Coding'!$A$53:$DD$159,MATCH(B90,'Effect Coding'!$A$53:$A$159,0), COLUMN('Effect Coding'!CI140))</f>
        <v>0</v>
      </c>
      <c r="DC90">
        <f>INDEX('Effect Coding'!$A$53:$DD$159,MATCH(B90,'Effect Coding'!$A$53:$A$159,0), COLUMN('Effect Coding'!CJ140))</f>
        <v>0</v>
      </c>
      <c r="DD90">
        <f>INDEX('Effect Coding'!$A$53:$DD$159,MATCH(B90,'Effect Coding'!$A$53:$A$159,0), COLUMN('Effect Coding'!CK140))</f>
        <v>0</v>
      </c>
      <c r="DE90">
        <f>INDEX('Effect Coding'!$A$53:$DD$159,MATCH(B90,'Effect Coding'!$A$53:$A$159,0), COLUMN('Effect Coding'!CL140))</f>
        <v>0</v>
      </c>
      <c r="DF90">
        <f>INDEX('Effect Coding'!$A$53:$DD$159,MATCH(B90,'Effect Coding'!$A$53:$A$159,0), COLUMN('Effect Coding'!CM140))</f>
        <v>0</v>
      </c>
      <c r="DG90">
        <f>INDEX('Effect Coding'!$A$53:$DD$159,MATCH(B90,'Effect Coding'!$A$53:$A$159,0), COLUMN('Effect Coding'!CN140))</f>
        <v>0</v>
      </c>
      <c r="DH90">
        <f>INDEX('Effect Coding'!$A$53:$DD$159,MATCH(B90,'Effect Coding'!$A$53:$A$159,0), COLUMN('Effect Coding'!CO140))</f>
        <v>0</v>
      </c>
      <c r="DI90">
        <f>INDEX('Effect Coding'!$A$53:$DD$159,MATCH(B90,'Effect Coding'!$A$53:$A$159,0), COLUMN('Effect Coding'!CP140))</f>
        <v>0</v>
      </c>
      <c r="DJ90">
        <f>INDEX('Effect Coding'!$A$53:$DD$159,MATCH(B90,'Effect Coding'!$A$53:$A$159,0), COLUMN('Effect Coding'!CQ140))</f>
        <v>0</v>
      </c>
      <c r="DK90">
        <f>INDEX('Effect Coding'!$A$53:$DD$159,MATCH(B90,'Effect Coding'!$A$53:$A$159,0), COLUMN('Effect Coding'!CR140))</f>
        <v>0</v>
      </c>
      <c r="DL90">
        <f>INDEX('Effect Coding'!$A$53:$DD$159,MATCH(B90,'Effect Coding'!$A$53:$A$159,0), COLUMN('Effect Coding'!CS140))</f>
        <v>0</v>
      </c>
      <c r="DM90">
        <f>INDEX('Effect Coding'!$A$53:$DD$159,MATCH(B90,'Effect Coding'!$A$53:$A$159,0), COLUMN('Effect Coding'!CT140))</f>
        <v>0</v>
      </c>
      <c r="DN90">
        <f>INDEX('Effect Coding'!$A$53:$DD$159,MATCH(B90,'Effect Coding'!$A$53:$A$159,0), COLUMN('Effect Coding'!CU140))</f>
        <v>0</v>
      </c>
      <c r="DO90">
        <f>INDEX('Effect Coding'!$A$53:$DD$159,MATCH(B90,'Effect Coding'!$A$53:$A$159,0), COLUMN('Effect Coding'!CV140))</f>
        <v>0</v>
      </c>
      <c r="DP90">
        <f>INDEX('Effect Coding'!$A$53:$DD$159,MATCH(B90,'Effect Coding'!$A$53:$A$159,0), COLUMN('Effect Coding'!CW140))</f>
        <v>0</v>
      </c>
      <c r="DQ90">
        <f>INDEX('Effect Coding'!$A$53:$DD$159,MATCH(B90,'Effect Coding'!$A$53:$A$159,0), COLUMN('Effect Coding'!CX140))</f>
        <v>0</v>
      </c>
      <c r="DR90">
        <f>INDEX('Effect Coding'!$A$53:$DD$159,MATCH(B90,'Effect Coding'!$A$53:$A$159,0), COLUMN('Effect Coding'!CY140))</f>
        <v>0</v>
      </c>
      <c r="DS90">
        <f>INDEX('Effect Coding'!$A$53:$DD$159,MATCH(B90,'Effect Coding'!$A$53:$A$159,0), COLUMN('Effect Coding'!CZ140))</f>
        <v>0</v>
      </c>
      <c r="DT90">
        <f>INDEX('Effect Coding'!$A$53:$DD$159,MATCH(B90,'Effect Coding'!$A$53:$A$159,0), COLUMN('Effect Coding'!DA140))</f>
        <v>0</v>
      </c>
      <c r="DU90">
        <f>INDEX('Effect Coding'!$A$53:$DD$159,MATCH(B90,'Effect Coding'!$A$53:$A$159,0), COLUMN('Effect Coding'!DB140))</f>
        <v>0</v>
      </c>
      <c r="DV90">
        <f>INDEX('Effect Coding'!$A$53:$DD$159,MATCH(B90,'Effect Coding'!$A$53:$A$159,0), COLUMN('Effect Coding'!DC140))</f>
        <v>0</v>
      </c>
      <c r="DW90">
        <f>INDEX('Effect Coding'!$A$53:$DD$159,MATCH(B90,'Effect Coding'!$A$53:$A$159,0), COLUMN('Effect Coding'!DD140))</f>
        <v>0</v>
      </c>
      <c r="DX90">
        <f>INDEX('Effect Coding'!$A$40:$K$49,MATCH(C90,'Effect Coding'!$A$40:$A$49,0),COLUMN('Effect Coding'!C127))</f>
        <v>0</v>
      </c>
      <c r="DY90">
        <f>INDEX('Effect Coding'!$A$40:$K$49,MATCH(C90,'Effect Coding'!$A$40:$A$49,0),COLUMN('Effect Coding'!D127))</f>
        <v>0</v>
      </c>
      <c r="DZ90">
        <f>INDEX('Effect Coding'!$A$40:$K$49,MATCH(C90,'Effect Coding'!$A$40:$A$49,0),COLUMN('Effect Coding'!E127))</f>
        <v>0</v>
      </c>
      <c r="EA90">
        <f>INDEX('Effect Coding'!$A$40:$K$49,MATCH(C90,'Effect Coding'!$A$40:$A$49,0),COLUMN('Effect Coding'!F127))</f>
        <v>1</v>
      </c>
      <c r="EB90">
        <f>INDEX('Effect Coding'!$A$40:$K$49,MATCH(C90,'Effect Coding'!$A$40:$A$49,0),COLUMN('Effect Coding'!G127))</f>
        <v>0</v>
      </c>
      <c r="EC90">
        <f>INDEX('Effect Coding'!$A$40:$K$49,MATCH(C90,'Effect Coding'!$A$40:$A$49,0),COLUMN('Effect Coding'!H127))</f>
        <v>0</v>
      </c>
      <c r="ED90">
        <f>INDEX('Effect Coding'!$A$40:$K$49,MATCH(C90,'Effect Coding'!$A$40:$A$49,0),COLUMN('Effect Coding'!I127))</f>
        <v>0</v>
      </c>
      <c r="EE90">
        <f>INDEX('Effect Coding'!$A$40:$K$49,MATCH(C90,'Effect Coding'!$A$40:$A$49,0),COLUMN('Effect Coding'!J127))</f>
        <v>0</v>
      </c>
      <c r="EF90">
        <f>INDEX('Effect Coding'!$A$40:$K$49,MATCH(C90,'Effect Coding'!$A$40:$A$49,0),COLUMN('Effect Coding'!K127))</f>
        <v>0</v>
      </c>
      <c r="EG90">
        <f>INDEX('Effect Coding'!$A$33:$E$36,MATCH(D90,'Effect Coding'!$A$33:$A$36,0),COLUMN('Effect Coding'!C120))</f>
        <v>1</v>
      </c>
      <c r="EH90">
        <f>INDEX('Effect Coding'!$A$33:$E$36,MATCH(D90,'Effect Coding'!$A$33:$A$36,0),COLUMN('Effect Coding'!D120))</f>
        <v>0</v>
      </c>
      <c r="EI90">
        <f>INDEX('Effect Coding'!$A$33:$E$36,MATCH(D90,'Effect Coding'!$A$33:$A$36,0),COLUMN('Effect Coding'!E120))</f>
        <v>0</v>
      </c>
      <c r="EJ90">
        <f>INDEX('Effect Coding'!$A$27:$D$29,MATCH(E90,'Effect Coding'!$A$27:$A$29,0),COLUMN('Effect Coding'!C114))</f>
        <v>1</v>
      </c>
      <c r="EK90">
        <f>INDEX('Effect Coding'!$A$27:$D$29,MATCH(E90,'Effect Coding'!$A$27:$A$29,0),COLUMN('Effect Coding'!D114))</f>
        <v>0</v>
      </c>
      <c r="EL90">
        <f>INDEX('Effect Coding'!$A$21:$D$23,MATCH(F90,'Effect Coding'!$A$21:$A$23,0),COLUMN('Effect Coding'!C108))</f>
        <v>1</v>
      </c>
      <c r="EM90">
        <f>INDEX('Effect Coding'!$A$21:$D$23,MATCH(F90,'Effect Coding'!$A$21:$A$23,0),COLUMN('Effect Coding'!D108))</f>
        <v>0</v>
      </c>
      <c r="EN90">
        <f>INDEX('Effect Coding'!$A$15:$D$17,MATCH(G90,'Effect Coding'!$A$15:$A$17,0),COLUMN('Effect Coding'!C102))</f>
        <v>0</v>
      </c>
      <c r="EO90">
        <f>INDEX('Effect Coding'!$A$15:$D$17,MATCH(G90,'Effect Coding'!$A$15:$A$17,0),COLUMN('Effect Coding'!D102))</f>
        <v>1</v>
      </c>
      <c r="EP90">
        <f>INDEX('Effect Coding'!$A$9:$D$11,MATCH(H90,'Effect Coding'!$A$9:$A$11,0),COLUMN('Effect Coding'!C96))</f>
        <v>0</v>
      </c>
      <c r="EQ90">
        <f>INDEX('Effect Coding'!$A$9:$D$11,MATCH(H90,'Effect Coding'!$A$9:$A$11,0),COLUMN('Effect Coding'!D96))</f>
        <v>1</v>
      </c>
      <c r="ER90">
        <f>INDEX('Effect Coding'!$A$3:$D$5,MATCH(I90,'Effect Coding'!$A$3:$A$5,0),COLUMN('Effect Coding'!C90))</f>
        <v>1</v>
      </c>
      <c r="ES90">
        <f>INDEX('Effect Coding'!$A$3:$D$5,MATCH(I90,'Effect Coding'!$A$3:$A$5,0),COLUMN('Effect Coding'!D90))</f>
        <v>0</v>
      </c>
      <c r="ET90">
        <f>INDEX('Effect Coding'!$A$163:$D$165,MATCH(J90,'Effect Coding'!$A$163:$A$165,0),COLUMN('Effect Coding'!C250))</f>
        <v>1</v>
      </c>
      <c r="EU90">
        <f>INDEX('Effect Coding'!$A$163:$D$165,MATCH(J90,'Effect Coding'!$A$163:$A$165,0),COLUMN('Effect Coding'!D250))</f>
        <v>0</v>
      </c>
      <c r="EV90">
        <f>INDEX('Effect Coding'!$A$163:$D$165,MATCH(K90,'Effect Coding'!$A$169:$A$171,0),COLUMN('Effect Coding'!C250))</f>
        <v>1</v>
      </c>
      <c r="EW90">
        <f>INDEX('Effect Coding'!$A$163:$D$165,MATCH(K90,'Effect Coding'!$A$169:$A$171,0),COLUMN('Effect Coding'!D250))</f>
        <v>0</v>
      </c>
      <c r="EX90">
        <f>INDEX('Effect Coding'!$A$175:$E$178,MATCH(L90,'Effect Coding'!$A$175:$A$178,0),COLUMN('Effect Coding'!C262))</f>
        <v>0</v>
      </c>
      <c r="EY90">
        <f>INDEX('Effect Coding'!$A$175:$E$178,MATCH(L90,'Effect Coding'!$A$175:$A$178,0),COLUMN('Effect Coding'!D262))</f>
        <v>0</v>
      </c>
      <c r="EZ90">
        <f>INDEX('Effect Coding'!$A$175:$E$178,MATCH(L90,'Effect Coding'!$A$175:$A$178,0),COLUMN('Effect Coding'!E262))</f>
        <v>1</v>
      </c>
      <c r="FA90">
        <f>INDEX('Effect Coding'!$A$182:$E$185,MATCH(M90,'Effect Coding'!$A$182:$A$185,0),COLUMN('Effect Coding'!C269))</f>
        <v>-1</v>
      </c>
      <c r="FB90">
        <f>INDEX('Effect Coding'!$A$182:$E$185,MATCH(M90,'Effect Coding'!$A$182:$A$185,0),COLUMN('Effect Coding'!D269))</f>
        <v>-1</v>
      </c>
      <c r="FC90">
        <f>INDEX('Effect Coding'!$A$182:$E$185,MATCH(M90,'Effect Coding'!$A$182:$A$185,0),COLUMN('Effect Coding'!E269))</f>
        <v>-1</v>
      </c>
      <c r="FD90">
        <f>INDEX('Effect Coding'!$A$189:$C$190,MATCH(N90,'Effect Coding'!$A$189:$A$190,0),COLUMN('Effect Coding'!C276))</f>
        <v>-1</v>
      </c>
      <c r="FE90">
        <f>INDEX('Effect Coding'!$A$194:$D$196,MATCH(O90,'Effect Coding'!$A$194:$A$196,0),COLUMN('Effect Coding'!C281))</f>
        <v>-1</v>
      </c>
      <c r="FF90">
        <f>INDEX('Effect Coding'!$A$194:$D$196,MATCH(O90,'Effect Coding'!$A$194:$A$196,0),COLUMN('Effect Coding'!D281))</f>
        <v>-1</v>
      </c>
      <c r="FG90">
        <f>INDEX('Effect Coding'!$A$200:$C$201,MATCH(P90,'Effect Coding'!$A$200:$A$201,0),COLUMN('Effect Coding'!C287))</f>
        <v>1</v>
      </c>
      <c r="FH90">
        <f>INDEX('Effect Coding'!$A$205:$D$207,MATCH(Q90,'Effect Coding'!$A$205:$A$207,0),COLUMN('Effect Coding'!C292))</f>
        <v>-1</v>
      </c>
      <c r="FI90">
        <f>INDEX('Effect Coding'!$A$205:$D$207,MATCH(Q90,'Effect Coding'!$A$205:$A$207,0),COLUMN('Effect Coding'!D292))</f>
        <v>-1</v>
      </c>
      <c r="FJ90">
        <f>INDEX('Effect Coding'!$A$211:$C$212,MATCH(R90,'Effect Coding'!$A$211:$A$212,0),COLUMN('Effect Coding'!C298))</f>
        <v>-1</v>
      </c>
      <c r="FK90">
        <f>INDEX('Effect Coding'!$A$216:$C$217,MATCH(S90,'Effect Coding'!$A$216:$A$217,0),COLUMN('Effect Coding'!C303))</f>
        <v>1</v>
      </c>
      <c r="FL90">
        <f>INDEX('Effect Coding'!$A$221:$C$222,MATCH(T90,'Effect Coding'!$A$221:$A$222,0),COLUMN('Effect Coding'!C308))</f>
        <v>-1</v>
      </c>
    </row>
    <row r="91" spans="1:168" x14ac:dyDescent="0.25">
      <c r="A91" t="s">
        <v>293</v>
      </c>
      <c r="B91" t="s">
        <v>92</v>
      </c>
      <c r="C91" t="s">
        <v>5</v>
      </c>
      <c r="D91" t="s">
        <v>30</v>
      </c>
      <c r="E91" t="s">
        <v>28</v>
      </c>
      <c r="F91" t="s">
        <v>22</v>
      </c>
      <c r="G91" t="s">
        <v>189</v>
      </c>
      <c r="H91" t="s">
        <v>185</v>
      </c>
      <c r="I91" t="s">
        <v>75</v>
      </c>
      <c r="J91" t="s">
        <v>187</v>
      </c>
      <c r="K91" t="s">
        <v>63</v>
      </c>
      <c r="L91">
        <v>2</v>
      </c>
      <c r="M91" t="s">
        <v>51</v>
      </c>
      <c r="N91" t="s">
        <v>51</v>
      </c>
      <c r="O91" t="s">
        <v>62</v>
      </c>
      <c r="P91" t="s">
        <v>52</v>
      </c>
      <c r="Q91" t="s">
        <v>68</v>
      </c>
      <c r="R91" t="s">
        <v>51</v>
      </c>
      <c r="S91" t="s">
        <v>51</v>
      </c>
      <c r="T91" t="s">
        <v>51</v>
      </c>
      <c r="U91" s="20">
        <v>5</v>
      </c>
      <c r="V91">
        <f>INDEX('Effect Coding'!$A$53:$DD$159,MATCH(B91,'Effect Coding'!$A$53:$A$159,0), COLUMN('Effect Coding'!C141))</f>
        <v>0</v>
      </c>
      <c r="W91">
        <f>INDEX('Effect Coding'!$A$53:$DD$159,MATCH(B91,'Effect Coding'!$A$53:$A$159,0), COLUMN('Effect Coding'!D141))</f>
        <v>0</v>
      </c>
      <c r="X91">
        <f>INDEX('Effect Coding'!$A$53:$DD$159,MATCH(B91,'Effect Coding'!$A$53:$A$159,0), COLUMN('Effect Coding'!E141))</f>
        <v>0</v>
      </c>
      <c r="Y91">
        <f>INDEX('Effect Coding'!$A$53:$DD$159,MATCH(B91,'Effect Coding'!$A$53:$A$159,0), COLUMN('Effect Coding'!F141))</f>
        <v>0</v>
      </c>
      <c r="Z91">
        <f>INDEX('Effect Coding'!$A$53:$DD$159,MATCH(B91,'Effect Coding'!$A$53:$A$159,0), COLUMN('Effect Coding'!G141))</f>
        <v>0</v>
      </c>
      <c r="AA91">
        <f>INDEX('Effect Coding'!$A$53:$DD$159,MATCH(B91,'Effect Coding'!$A$53:$A$159,0), COLUMN('Effect Coding'!H141))</f>
        <v>0</v>
      </c>
      <c r="AB91">
        <f>INDEX('Effect Coding'!$A$53:$DD$159,MATCH(B91,'Effect Coding'!$A$53:$A$159,0), COLUMN('Effect Coding'!I141))</f>
        <v>0</v>
      </c>
      <c r="AC91">
        <f>INDEX('Effect Coding'!$A$53:$DD$159,MATCH(B91,'Effect Coding'!$A$53:$A$159,0), COLUMN('Effect Coding'!J141))</f>
        <v>0</v>
      </c>
      <c r="AD91">
        <f>INDEX('Effect Coding'!$A$53:$DD$159,MATCH(B91,'Effect Coding'!$A$53:$A$159,0), COLUMN('Effect Coding'!K141))</f>
        <v>0</v>
      </c>
      <c r="AE91">
        <f>INDEX('Effect Coding'!$A$53:$DD$159,MATCH(B91,'Effect Coding'!$A$53:$A$159,0), COLUMN('Effect Coding'!L141))</f>
        <v>0</v>
      </c>
      <c r="AF91">
        <f>INDEX('Effect Coding'!$A$53:$DD$159,MATCH(B91,'Effect Coding'!$A$53:$A$159,0), COLUMN('Effect Coding'!M141))</f>
        <v>0</v>
      </c>
      <c r="AG91">
        <f>INDEX('Effect Coding'!$A$53:$DD$159,MATCH(B91,'Effect Coding'!$A$53:$A$159,0), COLUMN('Effect Coding'!N141))</f>
        <v>0</v>
      </c>
      <c r="AH91">
        <f>INDEX('Effect Coding'!$A$53:$DD$159,MATCH(B91,'Effect Coding'!$A$53:$A$159,0), COLUMN('Effect Coding'!O141))</f>
        <v>0</v>
      </c>
      <c r="AI91">
        <f>INDEX('Effect Coding'!$A$53:$DD$159,MATCH(B91,'Effect Coding'!$A$53:$A$159,0), COLUMN('Effect Coding'!P141))</f>
        <v>0</v>
      </c>
      <c r="AJ91">
        <f>INDEX('Effect Coding'!$A$53:$DD$159,MATCH(B91,'Effect Coding'!$A$53:$A$159,0), COLUMN('Effect Coding'!Q141))</f>
        <v>0</v>
      </c>
      <c r="AK91">
        <f>INDEX('Effect Coding'!$A$53:$DD$159,MATCH(B91,'Effect Coding'!$A$53:$A$159,0), COLUMN('Effect Coding'!R141))</f>
        <v>0</v>
      </c>
      <c r="AL91">
        <f>INDEX('Effect Coding'!$A$53:$DD$159,MATCH(B91,'Effect Coding'!$A$53:$A$159,0), COLUMN('Effect Coding'!S141))</f>
        <v>0</v>
      </c>
      <c r="AM91">
        <f>INDEX('Effect Coding'!$A$53:$DD$159,MATCH(B91,'Effect Coding'!$A$53:$A$159,0), COLUMN('Effect Coding'!T141))</f>
        <v>0</v>
      </c>
      <c r="AN91">
        <f>INDEX('Effect Coding'!$A$53:$DD$159,MATCH(B91,'Effect Coding'!$A$53:$A$159,0), COLUMN('Effect Coding'!U141))</f>
        <v>0</v>
      </c>
      <c r="AO91">
        <f>INDEX('Effect Coding'!$A$53:$DD$159,MATCH(B91,'Effect Coding'!$A$53:$A$159,0), COLUMN('Effect Coding'!V141))</f>
        <v>0</v>
      </c>
      <c r="AP91">
        <f>INDEX('Effect Coding'!$A$53:$DD$159,MATCH(B91,'Effect Coding'!$A$53:$A$159,0), COLUMN('Effect Coding'!W141))</f>
        <v>0</v>
      </c>
      <c r="AQ91">
        <f>INDEX('Effect Coding'!$A$53:$DD$159,MATCH(B91,'Effect Coding'!$A$53:$A$159,0), COLUMN('Effect Coding'!X141))</f>
        <v>0</v>
      </c>
      <c r="AR91">
        <f>INDEX('Effect Coding'!$A$53:$DD$159,MATCH(B91,'Effect Coding'!$A$53:$A$159,0), COLUMN('Effect Coding'!Y141))</f>
        <v>0</v>
      </c>
      <c r="AS91">
        <f>INDEX('Effect Coding'!$A$53:$DD$159,MATCH(B91,'Effect Coding'!$A$53:$A$159,0), COLUMN('Effect Coding'!Z141))</f>
        <v>0</v>
      </c>
      <c r="AT91">
        <f>INDEX('Effect Coding'!$A$53:$DD$159,MATCH(B91,'Effect Coding'!$A$53:$A$159,0), COLUMN('Effect Coding'!AA141))</f>
        <v>0</v>
      </c>
      <c r="AU91">
        <f>INDEX('Effect Coding'!$A$53:$DD$159,MATCH(B91,'Effect Coding'!$A$53:$A$159,0), COLUMN('Effect Coding'!AB141))</f>
        <v>0</v>
      </c>
      <c r="AV91">
        <f>INDEX('Effect Coding'!$A$53:$DD$159,MATCH(B91,'Effect Coding'!$A$53:$A$159,0), COLUMN('Effect Coding'!AC141))</f>
        <v>1</v>
      </c>
      <c r="AW91">
        <f>INDEX('Effect Coding'!$A$53:$DD$159,MATCH(B91,'Effect Coding'!$A$53:$A$159,0), COLUMN('Effect Coding'!AD141))</f>
        <v>0</v>
      </c>
      <c r="AX91">
        <f>INDEX('Effect Coding'!$A$53:$DD$159,MATCH(B91,'Effect Coding'!$A$53:$A$159,0), COLUMN('Effect Coding'!AE141))</f>
        <v>0</v>
      </c>
      <c r="AY91">
        <f>INDEX('Effect Coding'!$A$53:$DD$159,MATCH(B91,'Effect Coding'!$A$53:$A$159,0), COLUMN('Effect Coding'!AF141))</f>
        <v>0</v>
      </c>
      <c r="AZ91">
        <f>INDEX('Effect Coding'!$A$53:$DD$159,MATCH(B91,'Effect Coding'!$A$53:$A$159,0), COLUMN('Effect Coding'!AG141))</f>
        <v>0</v>
      </c>
      <c r="BA91">
        <f>INDEX('Effect Coding'!$A$53:$DD$159,MATCH(B91,'Effect Coding'!$A$53:$A$159,0), COLUMN('Effect Coding'!AH141))</f>
        <v>0</v>
      </c>
      <c r="BB91">
        <f>INDEX('Effect Coding'!$A$53:$DD$159,MATCH(B91,'Effect Coding'!$A$53:$A$159,0), COLUMN('Effect Coding'!AI141))</f>
        <v>0</v>
      </c>
      <c r="BC91">
        <f>INDEX('Effect Coding'!$A$53:$DD$159,MATCH(B91,'Effect Coding'!$A$53:$A$159,0), COLUMN('Effect Coding'!AJ141))</f>
        <v>0</v>
      </c>
      <c r="BD91">
        <f>INDEX('Effect Coding'!$A$53:$DD$159,MATCH(B91,'Effect Coding'!$A$53:$A$159,0), COLUMN('Effect Coding'!AK141))</f>
        <v>0</v>
      </c>
      <c r="BE91">
        <f>INDEX('Effect Coding'!$A$53:$DD$159,MATCH(B91,'Effect Coding'!$A$53:$A$159,0), COLUMN('Effect Coding'!AL141))</f>
        <v>0</v>
      </c>
      <c r="BF91">
        <f>INDEX('Effect Coding'!$A$53:$DD$159,MATCH(B91,'Effect Coding'!$A$53:$A$159,0), COLUMN('Effect Coding'!AM141))</f>
        <v>0</v>
      </c>
      <c r="BG91">
        <f>INDEX('Effect Coding'!$A$53:$DD$159,MATCH(B91,'Effect Coding'!$A$53:$A$159,0), COLUMN('Effect Coding'!AN141))</f>
        <v>0</v>
      </c>
      <c r="BH91">
        <f>INDEX('Effect Coding'!$A$53:$DD$159,MATCH(B91,'Effect Coding'!$A$53:$A$159,0), COLUMN('Effect Coding'!AO141))</f>
        <v>0</v>
      </c>
      <c r="BI91">
        <f>INDEX('Effect Coding'!$A$53:$DD$159,MATCH(B91,'Effect Coding'!$A$53:$A$159,0), COLUMN('Effect Coding'!AP141))</f>
        <v>0</v>
      </c>
      <c r="BJ91">
        <f>INDEX('Effect Coding'!$A$53:$DD$159,MATCH(B91,'Effect Coding'!$A$53:$A$159,0), COLUMN('Effect Coding'!AQ141))</f>
        <v>0</v>
      </c>
      <c r="BK91">
        <f>INDEX('Effect Coding'!$A$53:$DD$159,MATCH(B91,'Effect Coding'!$A$53:$A$159,0), COLUMN('Effect Coding'!AR141))</f>
        <v>0</v>
      </c>
      <c r="BL91">
        <f>INDEX('Effect Coding'!$A$53:$DD$159,MATCH(B91,'Effect Coding'!$A$53:$A$159,0), COLUMN('Effect Coding'!AS141))</f>
        <v>0</v>
      </c>
      <c r="BM91">
        <f>INDEX('Effect Coding'!$A$53:$DD$159,MATCH(B91,'Effect Coding'!$A$53:$A$159,0), COLUMN('Effect Coding'!AT141))</f>
        <v>0</v>
      </c>
      <c r="BN91">
        <f>INDEX('Effect Coding'!$A$53:$DD$159,MATCH(B91,'Effect Coding'!$A$53:$A$159,0), COLUMN('Effect Coding'!AU141))</f>
        <v>0</v>
      </c>
      <c r="BO91">
        <f>INDEX('Effect Coding'!$A$53:$DD$159,MATCH(B91,'Effect Coding'!$A$53:$A$159,0), COLUMN('Effect Coding'!AV141))</f>
        <v>0</v>
      </c>
      <c r="BP91">
        <f>INDEX('Effect Coding'!$A$53:$DD$159,MATCH(B91,'Effect Coding'!$A$53:$A$159,0), COLUMN('Effect Coding'!AW141))</f>
        <v>0</v>
      </c>
      <c r="BQ91">
        <f>INDEX('Effect Coding'!$A$53:$DD$159,MATCH(B91,'Effect Coding'!$A$53:$A$159,0), COLUMN('Effect Coding'!AX141))</f>
        <v>0</v>
      </c>
      <c r="BR91">
        <f>INDEX('Effect Coding'!$A$53:$DD$159,MATCH(B91,'Effect Coding'!$A$53:$A$159,0), COLUMN('Effect Coding'!AY141))</f>
        <v>0</v>
      </c>
      <c r="BS91">
        <f>INDEX('Effect Coding'!$A$53:$DD$159,MATCH(B91,'Effect Coding'!$A$53:$A$159,0), COLUMN('Effect Coding'!AZ141))</f>
        <v>0</v>
      </c>
      <c r="BT91">
        <f>INDEX('Effect Coding'!$A$53:$DD$159,MATCH(B91,'Effect Coding'!$A$53:$A$159,0), COLUMN('Effect Coding'!BA141))</f>
        <v>0</v>
      </c>
      <c r="BU91">
        <f>INDEX('Effect Coding'!$A$53:$DD$159,MATCH(B91,'Effect Coding'!$A$53:$A$159,0), COLUMN('Effect Coding'!BB141))</f>
        <v>0</v>
      </c>
      <c r="BV91">
        <f>INDEX('Effect Coding'!$A$53:$DD$159,MATCH(B91,'Effect Coding'!$A$53:$A$159,0), COLUMN('Effect Coding'!BC141))</f>
        <v>0</v>
      </c>
      <c r="BW91">
        <f>INDEX('Effect Coding'!$A$53:$DD$159,MATCH(B91,'Effect Coding'!$A$53:$A$159,0), COLUMN('Effect Coding'!BD141))</f>
        <v>0</v>
      </c>
      <c r="BX91">
        <f>INDEX('Effect Coding'!$A$53:$DD$159,MATCH(B91,'Effect Coding'!$A$53:$A$159,0), COLUMN('Effect Coding'!BE141))</f>
        <v>0</v>
      </c>
      <c r="BY91">
        <f>INDEX('Effect Coding'!$A$53:$DD$159,MATCH(B91,'Effect Coding'!$A$53:$A$159,0), COLUMN('Effect Coding'!BF141))</f>
        <v>0</v>
      </c>
      <c r="BZ91">
        <f>INDEX('Effect Coding'!$A$53:$DD$159,MATCH(B91,'Effect Coding'!$A$53:$A$159,0), COLUMN('Effect Coding'!BG141))</f>
        <v>0</v>
      </c>
      <c r="CA91">
        <f>INDEX('Effect Coding'!$A$53:$DD$159,MATCH(B91,'Effect Coding'!$A$53:$A$159,0), COLUMN('Effect Coding'!BH141))</f>
        <v>0</v>
      </c>
      <c r="CB91">
        <f>INDEX('Effect Coding'!$A$53:$DD$159,MATCH(B91,'Effect Coding'!$A$53:$A$159,0), COLUMN('Effect Coding'!BI141))</f>
        <v>0</v>
      </c>
      <c r="CC91">
        <f>INDEX('Effect Coding'!$A$53:$DD$159,MATCH(B91,'Effect Coding'!$A$53:$A$159,0), COLUMN('Effect Coding'!BJ141))</f>
        <v>0</v>
      </c>
      <c r="CD91">
        <f>INDEX('Effect Coding'!$A$53:$DD$159,MATCH(B91,'Effect Coding'!$A$53:$A$159,0), COLUMN('Effect Coding'!BK141))</f>
        <v>0</v>
      </c>
      <c r="CE91">
        <f>INDEX('Effect Coding'!$A$53:$DD$159,MATCH(B91,'Effect Coding'!$A$53:$A$159,0), COLUMN('Effect Coding'!BL141))</f>
        <v>0</v>
      </c>
      <c r="CF91">
        <f>INDEX('Effect Coding'!$A$53:$DD$159,MATCH(B91,'Effect Coding'!$A$53:$A$159,0), COLUMN('Effect Coding'!BM141))</f>
        <v>0</v>
      </c>
      <c r="CG91">
        <f>INDEX('Effect Coding'!$A$53:$DD$159,MATCH(B91,'Effect Coding'!$A$53:$A$159,0), COLUMN('Effect Coding'!BN141))</f>
        <v>0</v>
      </c>
      <c r="CH91">
        <f>INDEX('Effect Coding'!$A$53:$DD$159,MATCH(B91,'Effect Coding'!$A$53:$A$159,0), COLUMN('Effect Coding'!BO141))</f>
        <v>0</v>
      </c>
      <c r="CI91">
        <f>INDEX('Effect Coding'!$A$53:$DD$159,MATCH(B91,'Effect Coding'!$A$53:$A$159,0), COLUMN('Effect Coding'!BP141))</f>
        <v>0</v>
      </c>
      <c r="CJ91">
        <f>INDEX('Effect Coding'!$A$53:$DD$159,MATCH(B91,'Effect Coding'!$A$53:$A$159,0), COLUMN('Effect Coding'!BQ141))</f>
        <v>0</v>
      </c>
      <c r="CK91">
        <f>INDEX('Effect Coding'!$A$53:$DD$159,MATCH(B91,'Effect Coding'!$A$53:$A$159,0), COLUMN('Effect Coding'!BR141))</f>
        <v>0</v>
      </c>
      <c r="CL91">
        <f>INDEX('Effect Coding'!$A$53:$DD$159,MATCH(B91,'Effect Coding'!$A$53:$A$159,0), COLUMN('Effect Coding'!BS141))</f>
        <v>0</v>
      </c>
      <c r="CM91">
        <f>INDEX('Effect Coding'!$A$53:$DD$159,MATCH(B91,'Effect Coding'!$A$53:$A$159,0), COLUMN('Effect Coding'!BT141))</f>
        <v>0</v>
      </c>
      <c r="CN91">
        <f>INDEX('Effect Coding'!$A$53:$DD$159,MATCH(B91,'Effect Coding'!$A$53:$A$159,0), COLUMN('Effect Coding'!BU141))</f>
        <v>0</v>
      </c>
      <c r="CO91">
        <f>INDEX('Effect Coding'!$A$53:$DD$159,MATCH(B91,'Effect Coding'!$A$53:$A$159,0), COLUMN('Effect Coding'!BV141))</f>
        <v>0</v>
      </c>
      <c r="CP91">
        <f>INDEX('Effect Coding'!$A$53:$DD$159,MATCH(B91,'Effect Coding'!$A$53:$A$159,0), COLUMN('Effect Coding'!BW141))</f>
        <v>0</v>
      </c>
      <c r="CQ91">
        <f>INDEX('Effect Coding'!$A$53:$DD$159,MATCH(B91,'Effect Coding'!$A$53:$A$159,0), COLUMN('Effect Coding'!BX141))</f>
        <v>0</v>
      </c>
      <c r="CR91">
        <f>INDEX('Effect Coding'!$A$53:$DD$159,MATCH(B91,'Effect Coding'!$A$53:$A$159,0), COLUMN('Effect Coding'!BY141))</f>
        <v>0</v>
      </c>
      <c r="CS91">
        <f>INDEX('Effect Coding'!$A$53:$DD$159,MATCH(B91,'Effect Coding'!$A$53:$A$159,0), COLUMN('Effect Coding'!BZ141))</f>
        <v>0</v>
      </c>
      <c r="CT91">
        <f>INDEX('Effect Coding'!$A$53:$DD$159,MATCH(B91,'Effect Coding'!$A$53:$A$159,0), COLUMN('Effect Coding'!CA141))</f>
        <v>0</v>
      </c>
      <c r="CU91">
        <f>INDEX('Effect Coding'!$A$53:$DD$159,MATCH(B91,'Effect Coding'!$A$53:$A$159,0), COLUMN('Effect Coding'!CB141))</f>
        <v>0</v>
      </c>
      <c r="CV91">
        <f>INDEX('Effect Coding'!$A$53:$DD$159,MATCH(B91,'Effect Coding'!$A$53:$A$159,0), COLUMN('Effect Coding'!CC141))</f>
        <v>0</v>
      </c>
      <c r="CW91">
        <f>INDEX('Effect Coding'!$A$53:$DD$159,MATCH(B91,'Effect Coding'!$A$53:$A$159,0), COLUMN('Effect Coding'!CD141))</f>
        <v>0</v>
      </c>
      <c r="CX91">
        <f>INDEX('Effect Coding'!$A$53:$DD$159,MATCH(B91,'Effect Coding'!$A$53:$A$159,0), COLUMN('Effect Coding'!CE141))</f>
        <v>0</v>
      </c>
      <c r="CY91">
        <f>INDEX('Effect Coding'!$A$53:$DD$159,MATCH(B91,'Effect Coding'!$A$53:$A$159,0), COLUMN('Effect Coding'!CF141))</f>
        <v>0</v>
      </c>
      <c r="CZ91">
        <f>INDEX('Effect Coding'!$A$53:$DD$159,MATCH(B91,'Effect Coding'!$A$53:$A$159,0), COLUMN('Effect Coding'!CG141))</f>
        <v>0</v>
      </c>
      <c r="DA91">
        <f>INDEX('Effect Coding'!$A$53:$DD$159,MATCH(B91,'Effect Coding'!$A$53:$A$159,0), COLUMN('Effect Coding'!CH141))</f>
        <v>0</v>
      </c>
      <c r="DB91">
        <f>INDEX('Effect Coding'!$A$53:$DD$159,MATCH(B91,'Effect Coding'!$A$53:$A$159,0), COLUMN('Effect Coding'!CI141))</f>
        <v>0</v>
      </c>
      <c r="DC91">
        <f>INDEX('Effect Coding'!$A$53:$DD$159,MATCH(B91,'Effect Coding'!$A$53:$A$159,0), COLUMN('Effect Coding'!CJ141))</f>
        <v>0</v>
      </c>
      <c r="DD91">
        <f>INDEX('Effect Coding'!$A$53:$DD$159,MATCH(B91,'Effect Coding'!$A$53:$A$159,0), COLUMN('Effect Coding'!CK141))</f>
        <v>0</v>
      </c>
      <c r="DE91">
        <f>INDEX('Effect Coding'!$A$53:$DD$159,MATCH(B91,'Effect Coding'!$A$53:$A$159,0), COLUMN('Effect Coding'!CL141))</f>
        <v>0</v>
      </c>
      <c r="DF91">
        <f>INDEX('Effect Coding'!$A$53:$DD$159,MATCH(B91,'Effect Coding'!$A$53:$A$159,0), COLUMN('Effect Coding'!CM141))</f>
        <v>0</v>
      </c>
      <c r="DG91">
        <f>INDEX('Effect Coding'!$A$53:$DD$159,MATCH(B91,'Effect Coding'!$A$53:$A$159,0), COLUMN('Effect Coding'!CN141))</f>
        <v>0</v>
      </c>
      <c r="DH91">
        <f>INDEX('Effect Coding'!$A$53:$DD$159,MATCH(B91,'Effect Coding'!$A$53:$A$159,0), COLUMN('Effect Coding'!CO141))</f>
        <v>0</v>
      </c>
      <c r="DI91">
        <f>INDEX('Effect Coding'!$A$53:$DD$159,MATCH(B91,'Effect Coding'!$A$53:$A$159,0), COLUMN('Effect Coding'!CP141))</f>
        <v>0</v>
      </c>
      <c r="DJ91">
        <f>INDEX('Effect Coding'!$A$53:$DD$159,MATCH(B91,'Effect Coding'!$A$53:$A$159,0), COLUMN('Effect Coding'!CQ141))</f>
        <v>0</v>
      </c>
      <c r="DK91">
        <f>INDEX('Effect Coding'!$A$53:$DD$159,MATCH(B91,'Effect Coding'!$A$53:$A$159,0), COLUMN('Effect Coding'!CR141))</f>
        <v>0</v>
      </c>
      <c r="DL91">
        <f>INDEX('Effect Coding'!$A$53:$DD$159,MATCH(B91,'Effect Coding'!$A$53:$A$159,0), COLUMN('Effect Coding'!CS141))</f>
        <v>0</v>
      </c>
      <c r="DM91">
        <f>INDEX('Effect Coding'!$A$53:$DD$159,MATCH(B91,'Effect Coding'!$A$53:$A$159,0), COLUMN('Effect Coding'!CT141))</f>
        <v>0</v>
      </c>
      <c r="DN91">
        <f>INDEX('Effect Coding'!$A$53:$DD$159,MATCH(B91,'Effect Coding'!$A$53:$A$159,0), COLUMN('Effect Coding'!CU141))</f>
        <v>0</v>
      </c>
      <c r="DO91">
        <f>INDEX('Effect Coding'!$A$53:$DD$159,MATCH(B91,'Effect Coding'!$A$53:$A$159,0), COLUMN('Effect Coding'!CV141))</f>
        <v>0</v>
      </c>
      <c r="DP91">
        <f>INDEX('Effect Coding'!$A$53:$DD$159,MATCH(B91,'Effect Coding'!$A$53:$A$159,0), COLUMN('Effect Coding'!CW141))</f>
        <v>0</v>
      </c>
      <c r="DQ91">
        <f>INDEX('Effect Coding'!$A$53:$DD$159,MATCH(B91,'Effect Coding'!$A$53:$A$159,0), COLUMN('Effect Coding'!CX141))</f>
        <v>0</v>
      </c>
      <c r="DR91">
        <f>INDEX('Effect Coding'!$A$53:$DD$159,MATCH(B91,'Effect Coding'!$A$53:$A$159,0), COLUMN('Effect Coding'!CY141))</f>
        <v>0</v>
      </c>
      <c r="DS91">
        <f>INDEX('Effect Coding'!$A$53:$DD$159,MATCH(B91,'Effect Coding'!$A$53:$A$159,0), COLUMN('Effect Coding'!CZ141))</f>
        <v>0</v>
      </c>
      <c r="DT91">
        <f>INDEX('Effect Coding'!$A$53:$DD$159,MATCH(B91,'Effect Coding'!$A$53:$A$159,0), COLUMN('Effect Coding'!DA141))</f>
        <v>0</v>
      </c>
      <c r="DU91">
        <f>INDEX('Effect Coding'!$A$53:$DD$159,MATCH(B91,'Effect Coding'!$A$53:$A$159,0), COLUMN('Effect Coding'!DB141))</f>
        <v>0</v>
      </c>
      <c r="DV91">
        <f>INDEX('Effect Coding'!$A$53:$DD$159,MATCH(B91,'Effect Coding'!$A$53:$A$159,0), COLUMN('Effect Coding'!DC141))</f>
        <v>0</v>
      </c>
      <c r="DW91">
        <f>INDEX('Effect Coding'!$A$53:$DD$159,MATCH(B91,'Effect Coding'!$A$53:$A$159,0), COLUMN('Effect Coding'!DD141))</f>
        <v>0</v>
      </c>
      <c r="DX91">
        <f>INDEX('Effect Coding'!$A$40:$K$49,MATCH(C91,'Effect Coding'!$A$40:$A$49,0),COLUMN('Effect Coding'!C128))</f>
        <v>0</v>
      </c>
      <c r="DY91">
        <f>INDEX('Effect Coding'!$A$40:$K$49,MATCH(C91,'Effect Coding'!$A$40:$A$49,0),COLUMN('Effect Coding'!D128))</f>
        <v>0</v>
      </c>
      <c r="DZ91">
        <f>INDEX('Effect Coding'!$A$40:$K$49,MATCH(C91,'Effect Coding'!$A$40:$A$49,0),COLUMN('Effect Coding'!E128))</f>
        <v>0</v>
      </c>
      <c r="EA91">
        <f>INDEX('Effect Coding'!$A$40:$K$49,MATCH(C91,'Effect Coding'!$A$40:$A$49,0),COLUMN('Effect Coding'!F128))</f>
        <v>1</v>
      </c>
      <c r="EB91">
        <f>INDEX('Effect Coding'!$A$40:$K$49,MATCH(C91,'Effect Coding'!$A$40:$A$49,0),COLUMN('Effect Coding'!G128))</f>
        <v>0</v>
      </c>
      <c r="EC91">
        <f>INDEX('Effect Coding'!$A$40:$K$49,MATCH(C91,'Effect Coding'!$A$40:$A$49,0),COLUMN('Effect Coding'!H128))</f>
        <v>0</v>
      </c>
      <c r="ED91">
        <f>INDEX('Effect Coding'!$A$40:$K$49,MATCH(C91,'Effect Coding'!$A$40:$A$49,0),COLUMN('Effect Coding'!I128))</f>
        <v>0</v>
      </c>
      <c r="EE91">
        <f>INDEX('Effect Coding'!$A$40:$K$49,MATCH(C91,'Effect Coding'!$A$40:$A$49,0),COLUMN('Effect Coding'!J128))</f>
        <v>0</v>
      </c>
      <c r="EF91">
        <f>INDEX('Effect Coding'!$A$40:$K$49,MATCH(C91,'Effect Coding'!$A$40:$A$49,0),COLUMN('Effect Coding'!K128))</f>
        <v>0</v>
      </c>
      <c r="EG91">
        <f>INDEX('Effect Coding'!$A$33:$E$36,MATCH(D91,'Effect Coding'!$A$33:$A$36,0),COLUMN('Effect Coding'!C121))</f>
        <v>1</v>
      </c>
      <c r="EH91">
        <f>INDEX('Effect Coding'!$A$33:$E$36,MATCH(D91,'Effect Coding'!$A$33:$A$36,0),COLUMN('Effect Coding'!D121))</f>
        <v>0</v>
      </c>
      <c r="EI91">
        <f>INDEX('Effect Coding'!$A$33:$E$36,MATCH(D91,'Effect Coding'!$A$33:$A$36,0),COLUMN('Effect Coding'!E121))</f>
        <v>0</v>
      </c>
      <c r="EJ91">
        <f>INDEX('Effect Coding'!$A$27:$D$29,MATCH(E91,'Effect Coding'!$A$27:$A$29,0),COLUMN('Effect Coding'!C115))</f>
        <v>1</v>
      </c>
      <c r="EK91">
        <f>INDEX('Effect Coding'!$A$27:$D$29,MATCH(E91,'Effect Coding'!$A$27:$A$29,0),COLUMN('Effect Coding'!D115))</f>
        <v>0</v>
      </c>
      <c r="EL91">
        <f>INDEX('Effect Coding'!$A$21:$D$23,MATCH(F91,'Effect Coding'!$A$21:$A$23,0),COLUMN('Effect Coding'!C109))</f>
        <v>0</v>
      </c>
      <c r="EM91">
        <f>INDEX('Effect Coding'!$A$21:$D$23,MATCH(F91,'Effect Coding'!$A$21:$A$23,0),COLUMN('Effect Coding'!D109))</f>
        <v>1</v>
      </c>
      <c r="EN91">
        <f>INDEX('Effect Coding'!$A$15:$D$17,MATCH(G91,'Effect Coding'!$A$15:$A$17,0),COLUMN('Effect Coding'!C103))</f>
        <v>0</v>
      </c>
      <c r="EO91">
        <f>INDEX('Effect Coding'!$A$15:$D$17,MATCH(G91,'Effect Coding'!$A$15:$A$17,0),COLUMN('Effect Coding'!D103))</f>
        <v>1</v>
      </c>
      <c r="EP91">
        <f>INDEX('Effect Coding'!$A$9:$D$11,MATCH(H91,'Effect Coding'!$A$9:$A$11,0),COLUMN('Effect Coding'!C97))</f>
        <v>0</v>
      </c>
      <c r="EQ91">
        <f>INDEX('Effect Coding'!$A$9:$D$11,MATCH(H91,'Effect Coding'!$A$9:$A$11,0),COLUMN('Effect Coding'!D97))</f>
        <v>1</v>
      </c>
      <c r="ER91">
        <f>INDEX('Effect Coding'!$A$3:$D$5,MATCH(I91,'Effect Coding'!$A$3:$A$5,0),COLUMN('Effect Coding'!C91))</f>
        <v>-1</v>
      </c>
      <c r="ES91">
        <f>INDEX('Effect Coding'!$A$3:$D$5,MATCH(I91,'Effect Coding'!$A$3:$A$5,0),COLUMN('Effect Coding'!D91))</f>
        <v>-1</v>
      </c>
      <c r="ET91">
        <f>INDEX('Effect Coding'!$A$163:$D$165,MATCH(J91,'Effect Coding'!$A$163:$A$165,0),COLUMN('Effect Coding'!C251))</f>
        <v>0</v>
      </c>
      <c r="EU91">
        <f>INDEX('Effect Coding'!$A$163:$D$165,MATCH(J91,'Effect Coding'!$A$163:$A$165,0),COLUMN('Effect Coding'!D251))</f>
        <v>1</v>
      </c>
      <c r="EV91">
        <f>INDEX('Effect Coding'!$A$163:$D$165,MATCH(K91,'Effect Coding'!$A$169:$A$171,0),COLUMN('Effect Coding'!C251))</f>
        <v>1</v>
      </c>
      <c r="EW91">
        <f>INDEX('Effect Coding'!$A$163:$D$165,MATCH(K91,'Effect Coding'!$A$169:$A$171,0),COLUMN('Effect Coding'!D251))</f>
        <v>0</v>
      </c>
      <c r="EX91">
        <f>INDEX('Effect Coding'!$A$175:$E$178,MATCH(L91,'Effect Coding'!$A$175:$A$178,0),COLUMN('Effect Coding'!C263))</f>
        <v>0</v>
      </c>
      <c r="EY91">
        <f>INDEX('Effect Coding'!$A$175:$E$178,MATCH(L91,'Effect Coding'!$A$175:$A$178,0),COLUMN('Effect Coding'!D263))</f>
        <v>0</v>
      </c>
      <c r="EZ91">
        <f>INDEX('Effect Coding'!$A$175:$E$178,MATCH(L91,'Effect Coding'!$A$175:$A$178,0),COLUMN('Effect Coding'!E263))</f>
        <v>1</v>
      </c>
      <c r="FA91">
        <f>INDEX('Effect Coding'!$A$182:$E$185,MATCH(M91,'Effect Coding'!$A$182:$A$185,0),COLUMN('Effect Coding'!C270))</f>
        <v>1</v>
      </c>
      <c r="FB91">
        <f>INDEX('Effect Coding'!$A$182:$E$185,MATCH(M91,'Effect Coding'!$A$182:$A$185,0),COLUMN('Effect Coding'!D270))</f>
        <v>0</v>
      </c>
      <c r="FC91">
        <f>INDEX('Effect Coding'!$A$182:$E$185,MATCH(M91,'Effect Coding'!$A$182:$A$185,0),COLUMN('Effect Coding'!E270))</f>
        <v>0</v>
      </c>
      <c r="FD91">
        <f>INDEX('Effect Coding'!$A$189:$C$190,MATCH(N91,'Effect Coding'!$A$189:$A$190,0),COLUMN('Effect Coding'!C277))</f>
        <v>1</v>
      </c>
      <c r="FE91">
        <f>INDEX('Effect Coding'!$A$194:$D$196,MATCH(O91,'Effect Coding'!$A$194:$A$196,0),COLUMN('Effect Coding'!C282))</f>
        <v>-1</v>
      </c>
      <c r="FF91">
        <f>INDEX('Effect Coding'!$A$194:$D$196,MATCH(O91,'Effect Coding'!$A$194:$A$196,0),COLUMN('Effect Coding'!D282))</f>
        <v>-1</v>
      </c>
      <c r="FG91">
        <f>INDEX('Effect Coding'!$A$200:$C$201,MATCH(P91,'Effect Coding'!$A$200:$A$201,0),COLUMN('Effect Coding'!C288))</f>
        <v>1</v>
      </c>
      <c r="FH91">
        <f>INDEX('Effect Coding'!$A$205:$D$207,MATCH(Q91,'Effect Coding'!$A$205:$A$207,0),COLUMN('Effect Coding'!C293))</f>
        <v>-1</v>
      </c>
      <c r="FI91">
        <f>INDEX('Effect Coding'!$A$205:$D$207,MATCH(Q91,'Effect Coding'!$A$205:$A$207,0),COLUMN('Effect Coding'!D293))</f>
        <v>-1</v>
      </c>
      <c r="FJ91">
        <f>INDEX('Effect Coding'!$A$211:$C$212,MATCH(R91,'Effect Coding'!$A$211:$A$212,0),COLUMN('Effect Coding'!C299))</f>
        <v>1</v>
      </c>
      <c r="FK91">
        <f>INDEX('Effect Coding'!$A$216:$C$217,MATCH(S91,'Effect Coding'!$A$216:$A$217,0),COLUMN('Effect Coding'!C304))</f>
        <v>1</v>
      </c>
      <c r="FL91">
        <f>INDEX('Effect Coding'!$A$221:$C$222,MATCH(T91,'Effect Coding'!$A$221:$A$222,0),COLUMN('Effect Coding'!C309))</f>
        <v>1</v>
      </c>
    </row>
    <row r="92" spans="1:168" x14ac:dyDescent="0.25">
      <c r="A92" t="s">
        <v>294</v>
      </c>
      <c r="B92" t="s">
        <v>93</v>
      </c>
      <c r="C92" t="s">
        <v>5</v>
      </c>
      <c r="D92" t="s">
        <v>30</v>
      </c>
      <c r="E92" t="s">
        <v>28</v>
      </c>
      <c r="F92" t="s">
        <v>22</v>
      </c>
      <c r="G92" t="s">
        <v>189</v>
      </c>
      <c r="H92" t="s">
        <v>185</v>
      </c>
      <c r="I92" t="s">
        <v>75</v>
      </c>
      <c r="J92" t="s">
        <v>187</v>
      </c>
      <c r="K92" t="s">
        <v>63</v>
      </c>
      <c r="L92">
        <v>2</v>
      </c>
      <c r="M92" t="s">
        <v>51</v>
      </c>
      <c r="N92" t="s">
        <v>52</v>
      </c>
      <c r="O92" t="s">
        <v>62</v>
      </c>
      <c r="P92" t="s">
        <v>52</v>
      </c>
      <c r="Q92" t="s">
        <v>68</v>
      </c>
      <c r="R92" t="s">
        <v>51</v>
      </c>
      <c r="S92" t="s">
        <v>51</v>
      </c>
      <c r="T92" t="s">
        <v>51</v>
      </c>
      <c r="U92" s="20">
        <v>0.5</v>
      </c>
      <c r="V92">
        <f>INDEX('Effect Coding'!$A$53:$DD$159,MATCH(B92,'Effect Coding'!$A$53:$A$159,0), COLUMN('Effect Coding'!C142))</f>
        <v>0</v>
      </c>
      <c r="W92">
        <f>INDEX('Effect Coding'!$A$53:$DD$159,MATCH(B92,'Effect Coding'!$A$53:$A$159,0), COLUMN('Effect Coding'!D142))</f>
        <v>0</v>
      </c>
      <c r="X92">
        <f>INDEX('Effect Coding'!$A$53:$DD$159,MATCH(B92,'Effect Coding'!$A$53:$A$159,0), COLUMN('Effect Coding'!E142))</f>
        <v>0</v>
      </c>
      <c r="Y92">
        <f>INDEX('Effect Coding'!$A$53:$DD$159,MATCH(B92,'Effect Coding'!$A$53:$A$159,0), COLUMN('Effect Coding'!F142))</f>
        <v>0</v>
      </c>
      <c r="Z92">
        <f>INDEX('Effect Coding'!$A$53:$DD$159,MATCH(B92,'Effect Coding'!$A$53:$A$159,0), COLUMN('Effect Coding'!G142))</f>
        <v>0</v>
      </c>
      <c r="AA92">
        <f>INDEX('Effect Coding'!$A$53:$DD$159,MATCH(B92,'Effect Coding'!$A$53:$A$159,0), COLUMN('Effect Coding'!H142))</f>
        <v>0</v>
      </c>
      <c r="AB92">
        <f>INDEX('Effect Coding'!$A$53:$DD$159,MATCH(B92,'Effect Coding'!$A$53:$A$159,0), COLUMN('Effect Coding'!I142))</f>
        <v>0</v>
      </c>
      <c r="AC92">
        <f>INDEX('Effect Coding'!$A$53:$DD$159,MATCH(B92,'Effect Coding'!$A$53:$A$159,0), COLUMN('Effect Coding'!J142))</f>
        <v>0</v>
      </c>
      <c r="AD92">
        <f>INDEX('Effect Coding'!$A$53:$DD$159,MATCH(B92,'Effect Coding'!$A$53:$A$159,0), COLUMN('Effect Coding'!K142))</f>
        <v>0</v>
      </c>
      <c r="AE92">
        <f>INDEX('Effect Coding'!$A$53:$DD$159,MATCH(B92,'Effect Coding'!$A$53:$A$159,0), COLUMN('Effect Coding'!L142))</f>
        <v>0</v>
      </c>
      <c r="AF92">
        <f>INDEX('Effect Coding'!$A$53:$DD$159,MATCH(B92,'Effect Coding'!$A$53:$A$159,0), COLUMN('Effect Coding'!M142))</f>
        <v>0</v>
      </c>
      <c r="AG92">
        <f>INDEX('Effect Coding'!$A$53:$DD$159,MATCH(B92,'Effect Coding'!$A$53:$A$159,0), COLUMN('Effect Coding'!N142))</f>
        <v>0</v>
      </c>
      <c r="AH92">
        <f>INDEX('Effect Coding'!$A$53:$DD$159,MATCH(B92,'Effect Coding'!$A$53:$A$159,0), COLUMN('Effect Coding'!O142))</f>
        <v>0</v>
      </c>
      <c r="AI92">
        <f>INDEX('Effect Coding'!$A$53:$DD$159,MATCH(B92,'Effect Coding'!$A$53:$A$159,0), COLUMN('Effect Coding'!P142))</f>
        <v>0</v>
      </c>
      <c r="AJ92">
        <f>INDEX('Effect Coding'!$A$53:$DD$159,MATCH(B92,'Effect Coding'!$A$53:$A$159,0), COLUMN('Effect Coding'!Q142))</f>
        <v>0</v>
      </c>
      <c r="AK92">
        <f>INDEX('Effect Coding'!$A$53:$DD$159,MATCH(B92,'Effect Coding'!$A$53:$A$159,0), COLUMN('Effect Coding'!R142))</f>
        <v>0</v>
      </c>
      <c r="AL92">
        <f>INDEX('Effect Coding'!$A$53:$DD$159,MATCH(B92,'Effect Coding'!$A$53:$A$159,0), COLUMN('Effect Coding'!S142))</f>
        <v>0</v>
      </c>
      <c r="AM92">
        <f>INDEX('Effect Coding'!$A$53:$DD$159,MATCH(B92,'Effect Coding'!$A$53:$A$159,0), COLUMN('Effect Coding'!T142))</f>
        <v>0</v>
      </c>
      <c r="AN92">
        <f>INDEX('Effect Coding'!$A$53:$DD$159,MATCH(B92,'Effect Coding'!$A$53:$A$159,0), COLUMN('Effect Coding'!U142))</f>
        <v>0</v>
      </c>
      <c r="AO92">
        <f>INDEX('Effect Coding'!$A$53:$DD$159,MATCH(B92,'Effect Coding'!$A$53:$A$159,0), COLUMN('Effect Coding'!V142))</f>
        <v>0</v>
      </c>
      <c r="AP92">
        <f>INDEX('Effect Coding'!$A$53:$DD$159,MATCH(B92,'Effect Coding'!$A$53:$A$159,0), COLUMN('Effect Coding'!W142))</f>
        <v>0</v>
      </c>
      <c r="AQ92">
        <f>INDEX('Effect Coding'!$A$53:$DD$159,MATCH(B92,'Effect Coding'!$A$53:$A$159,0), COLUMN('Effect Coding'!X142))</f>
        <v>0</v>
      </c>
      <c r="AR92">
        <f>INDEX('Effect Coding'!$A$53:$DD$159,MATCH(B92,'Effect Coding'!$A$53:$A$159,0), COLUMN('Effect Coding'!Y142))</f>
        <v>0</v>
      </c>
      <c r="AS92">
        <f>INDEX('Effect Coding'!$A$53:$DD$159,MATCH(B92,'Effect Coding'!$A$53:$A$159,0), COLUMN('Effect Coding'!Z142))</f>
        <v>0</v>
      </c>
      <c r="AT92">
        <f>INDEX('Effect Coding'!$A$53:$DD$159,MATCH(B92,'Effect Coding'!$A$53:$A$159,0), COLUMN('Effect Coding'!AA142))</f>
        <v>0</v>
      </c>
      <c r="AU92">
        <f>INDEX('Effect Coding'!$A$53:$DD$159,MATCH(B92,'Effect Coding'!$A$53:$A$159,0), COLUMN('Effect Coding'!AB142))</f>
        <v>0</v>
      </c>
      <c r="AV92">
        <f>INDEX('Effect Coding'!$A$53:$DD$159,MATCH(B92,'Effect Coding'!$A$53:$A$159,0), COLUMN('Effect Coding'!AC142))</f>
        <v>0</v>
      </c>
      <c r="AW92">
        <f>INDEX('Effect Coding'!$A$53:$DD$159,MATCH(B92,'Effect Coding'!$A$53:$A$159,0), COLUMN('Effect Coding'!AD142))</f>
        <v>1</v>
      </c>
      <c r="AX92">
        <f>INDEX('Effect Coding'!$A$53:$DD$159,MATCH(B92,'Effect Coding'!$A$53:$A$159,0), COLUMN('Effect Coding'!AE142))</f>
        <v>0</v>
      </c>
      <c r="AY92">
        <f>INDEX('Effect Coding'!$A$53:$DD$159,MATCH(B92,'Effect Coding'!$A$53:$A$159,0), COLUMN('Effect Coding'!AF142))</f>
        <v>0</v>
      </c>
      <c r="AZ92">
        <f>INDEX('Effect Coding'!$A$53:$DD$159,MATCH(B92,'Effect Coding'!$A$53:$A$159,0), COLUMN('Effect Coding'!AG142))</f>
        <v>0</v>
      </c>
      <c r="BA92">
        <f>INDEX('Effect Coding'!$A$53:$DD$159,MATCH(B92,'Effect Coding'!$A$53:$A$159,0), COLUMN('Effect Coding'!AH142))</f>
        <v>0</v>
      </c>
      <c r="BB92">
        <f>INDEX('Effect Coding'!$A$53:$DD$159,MATCH(B92,'Effect Coding'!$A$53:$A$159,0), COLUMN('Effect Coding'!AI142))</f>
        <v>0</v>
      </c>
      <c r="BC92">
        <f>INDEX('Effect Coding'!$A$53:$DD$159,MATCH(B92,'Effect Coding'!$A$53:$A$159,0), COLUMN('Effect Coding'!AJ142))</f>
        <v>0</v>
      </c>
      <c r="BD92">
        <f>INDEX('Effect Coding'!$A$53:$DD$159,MATCH(B92,'Effect Coding'!$A$53:$A$159,0), COLUMN('Effect Coding'!AK142))</f>
        <v>0</v>
      </c>
      <c r="BE92">
        <f>INDEX('Effect Coding'!$A$53:$DD$159,MATCH(B92,'Effect Coding'!$A$53:$A$159,0), COLUMN('Effect Coding'!AL142))</f>
        <v>0</v>
      </c>
      <c r="BF92">
        <f>INDEX('Effect Coding'!$A$53:$DD$159,MATCH(B92,'Effect Coding'!$A$53:$A$159,0), COLUMN('Effect Coding'!AM142))</f>
        <v>0</v>
      </c>
      <c r="BG92">
        <f>INDEX('Effect Coding'!$A$53:$DD$159,MATCH(B92,'Effect Coding'!$A$53:$A$159,0), COLUMN('Effect Coding'!AN142))</f>
        <v>0</v>
      </c>
      <c r="BH92">
        <f>INDEX('Effect Coding'!$A$53:$DD$159,MATCH(B92,'Effect Coding'!$A$53:$A$159,0), COLUMN('Effect Coding'!AO142))</f>
        <v>0</v>
      </c>
      <c r="BI92">
        <f>INDEX('Effect Coding'!$A$53:$DD$159,MATCH(B92,'Effect Coding'!$A$53:$A$159,0), COLUMN('Effect Coding'!AP142))</f>
        <v>0</v>
      </c>
      <c r="BJ92">
        <f>INDEX('Effect Coding'!$A$53:$DD$159,MATCH(B92,'Effect Coding'!$A$53:$A$159,0), COLUMN('Effect Coding'!AQ142))</f>
        <v>0</v>
      </c>
      <c r="BK92">
        <f>INDEX('Effect Coding'!$A$53:$DD$159,MATCH(B92,'Effect Coding'!$A$53:$A$159,0), COLUMN('Effect Coding'!AR142))</f>
        <v>0</v>
      </c>
      <c r="BL92">
        <f>INDEX('Effect Coding'!$A$53:$DD$159,MATCH(B92,'Effect Coding'!$A$53:$A$159,0), COLUMN('Effect Coding'!AS142))</f>
        <v>0</v>
      </c>
      <c r="BM92">
        <f>INDEX('Effect Coding'!$A$53:$DD$159,MATCH(B92,'Effect Coding'!$A$53:$A$159,0), COLUMN('Effect Coding'!AT142))</f>
        <v>0</v>
      </c>
      <c r="BN92">
        <f>INDEX('Effect Coding'!$A$53:$DD$159,MATCH(B92,'Effect Coding'!$A$53:$A$159,0), COLUMN('Effect Coding'!AU142))</f>
        <v>0</v>
      </c>
      <c r="BO92">
        <f>INDEX('Effect Coding'!$A$53:$DD$159,MATCH(B92,'Effect Coding'!$A$53:$A$159,0), COLUMN('Effect Coding'!AV142))</f>
        <v>0</v>
      </c>
      <c r="BP92">
        <f>INDEX('Effect Coding'!$A$53:$DD$159,MATCH(B92,'Effect Coding'!$A$53:$A$159,0), COLUMN('Effect Coding'!AW142))</f>
        <v>0</v>
      </c>
      <c r="BQ92">
        <f>INDEX('Effect Coding'!$A$53:$DD$159,MATCH(B92,'Effect Coding'!$A$53:$A$159,0), COLUMN('Effect Coding'!AX142))</f>
        <v>0</v>
      </c>
      <c r="BR92">
        <f>INDEX('Effect Coding'!$A$53:$DD$159,MATCH(B92,'Effect Coding'!$A$53:$A$159,0), COLUMN('Effect Coding'!AY142))</f>
        <v>0</v>
      </c>
      <c r="BS92">
        <f>INDEX('Effect Coding'!$A$53:$DD$159,MATCH(B92,'Effect Coding'!$A$53:$A$159,0), COLUMN('Effect Coding'!AZ142))</f>
        <v>0</v>
      </c>
      <c r="BT92">
        <f>INDEX('Effect Coding'!$A$53:$DD$159,MATCH(B92,'Effect Coding'!$A$53:$A$159,0), COLUMN('Effect Coding'!BA142))</f>
        <v>0</v>
      </c>
      <c r="BU92">
        <f>INDEX('Effect Coding'!$A$53:$DD$159,MATCH(B92,'Effect Coding'!$A$53:$A$159,0), COLUMN('Effect Coding'!BB142))</f>
        <v>0</v>
      </c>
      <c r="BV92">
        <f>INDEX('Effect Coding'!$A$53:$DD$159,MATCH(B92,'Effect Coding'!$A$53:$A$159,0), COLUMN('Effect Coding'!BC142))</f>
        <v>0</v>
      </c>
      <c r="BW92">
        <f>INDEX('Effect Coding'!$A$53:$DD$159,MATCH(B92,'Effect Coding'!$A$53:$A$159,0), COLUMN('Effect Coding'!BD142))</f>
        <v>0</v>
      </c>
      <c r="BX92">
        <f>INDEX('Effect Coding'!$A$53:$DD$159,MATCH(B92,'Effect Coding'!$A$53:$A$159,0), COLUMN('Effect Coding'!BE142))</f>
        <v>0</v>
      </c>
      <c r="BY92">
        <f>INDEX('Effect Coding'!$A$53:$DD$159,MATCH(B92,'Effect Coding'!$A$53:$A$159,0), COLUMN('Effect Coding'!BF142))</f>
        <v>0</v>
      </c>
      <c r="BZ92">
        <f>INDEX('Effect Coding'!$A$53:$DD$159,MATCH(B92,'Effect Coding'!$A$53:$A$159,0), COLUMN('Effect Coding'!BG142))</f>
        <v>0</v>
      </c>
      <c r="CA92">
        <f>INDEX('Effect Coding'!$A$53:$DD$159,MATCH(B92,'Effect Coding'!$A$53:$A$159,0), COLUMN('Effect Coding'!BH142))</f>
        <v>0</v>
      </c>
      <c r="CB92">
        <f>INDEX('Effect Coding'!$A$53:$DD$159,MATCH(B92,'Effect Coding'!$A$53:$A$159,0), COLUMN('Effect Coding'!BI142))</f>
        <v>0</v>
      </c>
      <c r="CC92">
        <f>INDEX('Effect Coding'!$A$53:$DD$159,MATCH(B92,'Effect Coding'!$A$53:$A$159,0), COLUMN('Effect Coding'!BJ142))</f>
        <v>0</v>
      </c>
      <c r="CD92">
        <f>INDEX('Effect Coding'!$A$53:$DD$159,MATCH(B92,'Effect Coding'!$A$53:$A$159,0), COLUMN('Effect Coding'!BK142))</f>
        <v>0</v>
      </c>
      <c r="CE92">
        <f>INDEX('Effect Coding'!$A$53:$DD$159,MATCH(B92,'Effect Coding'!$A$53:$A$159,0), COLUMN('Effect Coding'!BL142))</f>
        <v>0</v>
      </c>
      <c r="CF92">
        <f>INDEX('Effect Coding'!$A$53:$DD$159,MATCH(B92,'Effect Coding'!$A$53:$A$159,0), COLUMN('Effect Coding'!BM142))</f>
        <v>0</v>
      </c>
      <c r="CG92">
        <f>INDEX('Effect Coding'!$A$53:$DD$159,MATCH(B92,'Effect Coding'!$A$53:$A$159,0), COLUMN('Effect Coding'!BN142))</f>
        <v>0</v>
      </c>
      <c r="CH92">
        <f>INDEX('Effect Coding'!$A$53:$DD$159,MATCH(B92,'Effect Coding'!$A$53:$A$159,0), COLUMN('Effect Coding'!BO142))</f>
        <v>0</v>
      </c>
      <c r="CI92">
        <f>INDEX('Effect Coding'!$A$53:$DD$159,MATCH(B92,'Effect Coding'!$A$53:$A$159,0), COLUMN('Effect Coding'!BP142))</f>
        <v>0</v>
      </c>
      <c r="CJ92">
        <f>INDEX('Effect Coding'!$A$53:$DD$159,MATCH(B92,'Effect Coding'!$A$53:$A$159,0), COLUMN('Effect Coding'!BQ142))</f>
        <v>0</v>
      </c>
      <c r="CK92">
        <f>INDEX('Effect Coding'!$A$53:$DD$159,MATCH(B92,'Effect Coding'!$A$53:$A$159,0), COLUMN('Effect Coding'!BR142))</f>
        <v>0</v>
      </c>
      <c r="CL92">
        <f>INDEX('Effect Coding'!$A$53:$DD$159,MATCH(B92,'Effect Coding'!$A$53:$A$159,0), COLUMN('Effect Coding'!BS142))</f>
        <v>0</v>
      </c>
      <c r="CM92">
        <f>INDEX('Effect Coding'!$A$53:$DD$159,MATCH(B92,'Effect Coding'!$A$53:$A$159,0), COLUMN('Effect Coding'!BT142))</f>
        <v>0</v>
      </c>
      <c r="CN92">
        <f>INDEX('Effect Coding'!$A$53:$DD$159,MATCH(B92,'Effect Coding'!$A$53:$A$159,0), COLUMN('Effect Coding'!BU142))</f>
        <v>0</v>
      </c>
      <c r="CO92">
        <f>INDEX('Effect Coding'!$A$53:$DD$159,MATCH(B92,'Effect Coding'!$A$53:$A$159,0), COLUMN('Effect Coding'!BV142))</f>
        <v>0</v>
      </c>
      <c r="CP92">
        <f>INDEX('Effect Coding'!$A$53:$DD$159,MATCH(B92,'Effect Coding'!$A$53:$A$159,0), COLUMN('Effect Coding'!BW142))</f>
        <v>0</v>
      </c>
      <c r="CQ92">
        <f>INDEX('Effect Coding'!$A$53:$DD$159,MATCH(B92,'Effect Coding'!$A$53:$A$159,0), COLUMN('Effect Coding'!BX142))</f>
        <v>0</v>
      </c>
      <c r="CR92">
        <f>INDEX('Effect Coding'!$A$53:$DD$159,MATCH(B92,'Effect Coding'!$A$53:$A$159,0), COLUMN('Effect Coding'!BY142))</f>
        <v>0</v>
      </c>
      <c r="CS92">
        <f>INDEX('Effect Coding'!$A$53:$DD$159,MATCH(B92,'Effect Coding'!$A$53:$A$159,0), COLUMN('Effect Coding'!BZ142))</f>
        <v>0</v>
      </c>
      <c r="CT92">
        <f>INDEX('Effect Coding'!$A$53:$DD$159,MATCH(B92,'Effect Coding'!$A$53:$A$159,0), COLUMN('Effect Coding'!CA142))</f>
        <v>0</v>
      </c>
      <c r="CU92">
        <f>INDEX('Effect Coding'!$A$53:$DD$159,MATCH(B92,'Effect Coding'!$A$53:$A$159,0), COLUMN('Effect Coding'!CB142))</f>
        <v>0</v>
      </c>
      <c r="CV92">
        <f>INDEX('Effect Coding'!$A$53:$DD$159,MATCH(B92,'Effect Coding'!$A$53:$A$159,0), COLUMN('Effect Coding'!CC142))</f>
        <v>0</v>
      </c>
      <c r="CW92">
        <f>INDEX('Effect Coding'!$A$53:$DD$159,MATCH(B92,'Effect Coding'!$A$53:$A$159,0), COLUMN('Effect Coding'!CD142))</f>
        <v>0</v>
      </c>
      <c r="CX92">
        <f>INDEX('Effect Coding'!$A$53:$DD$159,MATCH(B92,'Effect Coding'!$A$53:$A$159,0), COLUMN('Effect Coding'!CE142))</f>
        <v>0</v>
      </c>
      <c r="CY92">
        <f>INDEX('Effect Coding'!$A$53:$DD$159,MATCH(B92,'Effect Coding'!$A$53:$A$159,0), COLUMN('Effect Coding'!CF142))</f>
        <v>0</v>
      </c>
      <c r="CZ92">
        <f>INDEX('Effect Coding'!$A$53:$DD$159,MATCH(B92,'Effect Coding'!$A$53:$A$159,0), COLUMN('Effect Coding'!CG142))</f>
        <v>0</v>
      </c>
      <c r="DA92">
        <f>INDEX('Effect Coding'!$A$53:$DD$159,MATCH(B92,'Effect Coding'!$A$53:$A$159,0), COLUMN('Effect Coding'!CH142))</f>
        <v>0</v>
      </c>
      <c r="DB92">
        <f>INDEX('Effect Coding'!$A$53:$DD$159,MATCH(B92,'Effect Coding'!$A$53:$A$159,0), COLUMN('Effect Coding'!CI142))</f>
        <v>0</v>
      </c>
      <c r="DC92">
        <f>INDEX('Effect Coding'!$A$53:$DD$159,MATCH(B92,'Effect Coding'!$A$53:$A$159,0), COLUMN('Effect Coding'!CJ142))</f>
        <v>0</v>
      </c>
      <c r="DD92">
        <f>INDEX('Effect Coding'!$A$53:$DD$159,MATCH(B92,'Effect Coding'!$A$53:$A$159,0), COLUMN('Effect Coding'!CK142))</f>
        <v>0</v>
      </c>
      <c r="DE92">
        <f>INDEX('Effect Coding'!$A$53:$DD$159,MATCH(B92,'Effect Coding'!$A$53:$A$159,0), COLUMN('Effect Coding'!CL142))</f>
        <v>0</v>
      </c>
      <c r="DF92">
        <f>INDEX('Effect Coding'!$A$53:$DD$159,MATCH(B92,'Effect Coding'!$A$53:$A$159,0), COLUMN('Effect Coding'!CM142))</f>
        <v>0</v>
      </c>
      <c r="DG92">
        <f>INDEX('Effect Coding'!$A$53:$DD$159,MATCH(B92,'Effect Coding'!$A$53:$A$159,0), COLUMN('Effect Coding'!CN142))</f>
        <v>0</v>
      </c>
      <c r="DH92">
        <f>INDEX('Effect Coding'!$A$53:$DD$159,MATCH(B92,'Effect Coding'!$A$53:$A$159,0), COLUMN('Effect Coding'!CO142))</f>
        <v>0</v>
      </c>
      <c r="DI92">
        <f>INDEX('Effect Coding'!$A$53:$DD$159,MATCH(B92,'Effect Coding'!$A$53:$A$159,0), COLUMN('Effect Coding'!CP142))</f>
        <v>0</v>
      </c>
      <c r="DJ92">
        <f>INDEX('Effect Coding'!$A$53:$DD$159,MATCH(B92,'Effect Coding'!$A$53:$A$159,0), COLUMN('Effect Coding'!CQ142))</f>
        <v>0</v>
      </c>
      <c r="DK92">
        <f>INDEX('Effect Coding'!$A$53:$DD$159,MATCH(B92,'Effect Coding'!$A$53:$A$159,0), COLUMN('Effect Coding'!CR142))</f>
        <v>0</v>
      </c>
      <c r="DL92">
        <f>INDEX('Effect Coding'!$A$53:$DD$159,MATCH(B92,'Effect Coding'!$A$53:$A$159,0), COLUMN('Effect Coding'!CS142))</f>
        <v>0</v>
      </c>
      <c r="DM92">
        <f>INDEX('Effect Coding'!$A$53:$DD$159,MATCH(B92,'Effect Coding'!$A$53:$A$159,0), COLUMN('Effect Coding'!CT142))</f>
        <v>0</v>
      </c>
      <c r="DN92">
        <f>INDEX('Effect Coding'!$A$53:$DD$159,MATCH(B92,'Effect Coding'!$A$53:$A$159,0), COLUMN('Effect Coding'!CU142))</f>
        <v>0</v>
      </c>
      <c r="DO92">
        <f>INDEX('Effect Coding'!$A$53:$DD$159,MATCH(B92,'Effect Coding'!$A$53:$A$159,0), COLUMN('Effect Coding'!CV142))</f>
        <v>0</v>
      </c>
      <c r="DP92">
        <f>INDEX('Effect Coding'!$A$53:$DD$159,MATCH(B92,'Effect Coding'!$A$53:$A$159,0), COLUMN('Effect Coding'!CW142))</f>
        <v>0</v>
      </c>
      <c r="DQ92">
        <f>INDEX('Effect Coding'!$A$53:$DD$159,MATCH(B92,'Effect Coding'!$A$53:$A$159,0), COLUMN('Effect Coding'!CX142))</f>
        <v>0</v>
      </c>
      <c r="DR92">
        <f>INDEX('Effect Coding'!$A$53:$DD$159,MATCH(B92,'Effect Coding'!$A$53:$A$159,0), COLUMN('Effect Coding'!CY142))</f>
        <v>0</v>
      </c>
      <c r="DS92">
        <f>INDEX('Effect Coding'!$A$53:$DD$159,MATCH(B92,'Effect Coding'!$A$53:$A$159,0), COLUMN('Effect Coding'!CZ142))</f>
        <v>0</v>
      </c>
      <c r="DT92">
        <f>INDEX('Effect Coding'!$A$53:$DD$159,MATCH(B92,'Effect Coding'!$A$53:$A$159,0), COLUMN('Effect Coding'!DA142))</f>
        <v>0</v>
      </c>
      <c r="DU92">
        <f>INDEX('Effect Coding'!$A$53:$DD$159,MATCH(B92,'Effect Coding'!$A$53:$A$159,0), COLUMN('Effect Coding'!DB142))</f>
        <v>0</v>
      </c>
      <c r="DV92">
        <f>INDEX('Effect Coding'!$A$53:$DD$159,MATCH(B92,'Effect Coding'!$A$53:$A$159,0), COLUMN('Effect Coding'!DC142))</f>
        <v>0</v>
      </c>
      <c r="DW92">
        <f>INDEX('Effect Coding'!$A$53:$DD$159,MATCH(B92,'Effect Coding'!$A$53:$A$159,0), COLUMN('Effect Coding'!DD142))</f>
        <v>0</v>
      </c>
      <c r="DX92">
        <f>INDEX('Effect Coding'!$A$40:$K$49,MATCH(C92,'Effect Coding'!$A$40:$A$49,0),COLUMN('Effect Coding'!C129))</f>
        <v>0</v>
      </c>
      <c r="DY92">
        <f>INDEX('Effect Coding'!$A$40:$K$49,MATCH(C92,'Effect Coding'!$A$40:$A$49,0),COLUMN('Effect Coding'!D129))</f>
        <v>0</v>
      </c>
      <c r="DZ92">
        <f>INDEX('Effect Coding'!$A$40:$K$49,MATCH(C92,'Effect Coding'!$A$40:$A$49,0),COLUMN('Effect Coding'!E129))</f>
        <v>0</v>
      </c>
      <c r="EA92">
        <f>INDEX('Effect Coding'!$A$40:$K$49,MATCH(C92,'Effect Coding'!$A$40:$A$49,0),COLUMN('Effect Coding'!F129))</f>
        <v>1</v>
      </c>
      <c r="EB92">
        <f>INDEX('Effect Coding'!$A$40:$K$49,MATCH(C92,'Effect Coding'!$A$40:$A$49,0),COLUMN('Effect Coding'!G129))</f>
        <v>0</v>
      </c>
      <c r="EC92">
        <f>INDEX('Effect Coding'!$A$40:$K$49,MATCH(C92,'Effect Coding'!$A$40:$A$49,0),COLUMN('Effect Coding'!H129))</f>
        <v>0</v>
      </c>
      <c r="ED92">
        <f>INDEX('Effect Coding'!$A$40:$K$49,MATCH(C92,'Effect Coding'!$A$40:$A$49,0),COLUMN('Effect Coding'!I129))</f>
        <v>0</v>
      </c>
      <c r="EE92">
        <f>INDEX('Effect Coding'!$A$40:$K$49,MATCH(C92,'Effect Coding'!$A$40:$A$49,0),COLUMN('Effect Coding'!J129))</f>
        <v>0</v>
      </c>
      <c r="EF92">
        <f>INDEX('Effect Coding'!$A$40:$K$49,MATCH(C92,'Effect Coding'!$A$40:$A$49,0),COLUMN('Effect Coding'!K129))</f>
        <v>0</v>
      </c>
      <c r="EG92">
        <f>INDEX('Effect Coding'!$A$33:$E$36,MATCH(D92,'Effect Coding'!$A$33:$A$36,0),COLUMN('Effect Coding'!C122))</f>
        <v>1</v>
      </c>
      <c r="EH92">
        <f>INDEX('Effect Coding'!$A$33:$E$36,MATCH(D92,'Effect Coding'!$A$33:$A$36,0),COLUMN('Effect Coding'!D122))</f>
        <v>0</v>
      </c>
      <c r="EI92">
        <f>INDEX('Effect Coding'!$A$33:$E$36,MATCH(D92,'Effect Coding'!$A$33:$A$36,0),COLUMN('Effect Coding'!E122))</f>
        <v>0</v>
      </c>
      <c r="EJ92">
        <f>INDEX('Effect Coding'!$A$27:$D$29,MATCH(E92,'Effect Coding'!$A$27:$A$29,0),COLUMN('Effect Coding'!C116))</f>
        <v>1</v>
      </c>
      <c r="EK92">
        <f>INDEX('Effect Coding'!$A$27:$D$29,MATCH(E92,'Effect Coding'!$A$27:$A$29,0),COLUMN('Effect Coding'!D116))</f>
        <v>0</v>
      </c>
      <c r="EL92">
        <f>INDEX('Effect Coding'!$A$21:$D$23,MATCH(F92,'Effect Coding'!$A$21:$A$23,0),COLUMN('Effect Coding'!C110))</f>
        <v>0</v>
      </c>
      <c r="EM92">
        <f>INDEX('Effect Coding'!$A$21:$D$23,MATCH(F92,'Effect Coding'!$A$21:$A$23,0),COLUMN('Effect Coding'!D110))</f>
        <v>1</v>
      </c>
      <c r="EN92">
        <f>INDEX('Effect Coding'!$A$15:$D$17,MATCH(G92,'Effect Coding'!$A$15:$A$17,0),COLUMN('Effect Coding'!C104))</f>
        <v>0</v>
      </c>
      <c r="EO92">
        <f>INDEX('Effect Coding'!$A$15:$D$17,MATCH(G92,'Effect Coding'!$A$15:$A$17,0),COLUMN('Effect Coding'!D104))</f>
        <v>1</v>
      </c>
      <c r="EP92">
        <f>INDEX('Effect Coding'!$A$9:$D$11,MATCH(H92,'Effect Coding'!$A$9:$A$11,0),COLUMN('Effect Coding'!C98))</f>
        <v>0</v>
      </c>
      <c r="EQ92">
        <f>INDEX('Effect Coding'!$A$9:$D$11,MATCH(H92,'Effect Coding'!$A$9:$A$11,0),COLUMN('Effect Coding'!D98))</f>
        <v>1</v>
      </c>
      <c r="ER92">
        <f>INDEX('Effect Coding'!$A$3:$D$5,MATCH(I92,'Effect Coding'!$A$3:$A$5,0),COLUMN('Effect Coding'!C92))</f>
        <v>-1</v>
      </c>
      <c r="ES92">
        <f>INDEX('Effect Coding'!$A$3:$D$5,MATCH(I92,'Effect Coding'!$A$3:$A$5,0),COLUMN('Effect Coding'!D92))</f>
        <v>-1</v>
      </c>
      <c r="ET92">
        <f>INDEX('Effect Coding'!$A$163:$D$165,MATCH(J92,'Effect Coding'!$A$163:$A$165,0),COLUMN('Effect Coding'!C252))</f>
        <v>0</v>
      </c>
      <c r="EU92">
        <f>INDEX('Effect Coding'!$A$163:$D$165,MATCH(J92,'Effect Coding'!$A$163:$A$165,0),COLUMN('Effect Coding'!D252))</f>
        <v>1</v>
      </c>
      <c r="EV92">
        <f>INDEX('Effect Coding'!$A$163:$D$165,MATCH(K92,'Effect Coding'!$A$169:$A$171,0),COLUMN('Effect Coding'!C252))</f>
        <v>1</v>
      </c>
      <c r="EW92">
        <f>INDEX('Effect Coding'!$A$163:$D$165,MATCH(K92,'Effect Coding'!$A$169:$A$171,0),COLUMN('Effect Coding'!D252))</f>
        <v>0</v>
      </c>
      <c r="EX92">
        <f>INDEX('Effect Coding'!$A$175:$E$178,MATCH(L92,'Effect Coding'!$A$175:$A$178,0),COLUMN('Effect Coding'!C264))</f>
        <v>0</v>
      </c>
      <c r="EY92">
        <f>INDEX('Effect Coding'!$A$175:$E$178,MATCH(L92,'Effect Coding'!$A$175:$A$178,0),COLUMN('Effect Coding'!D264))</f>
        <v>0</v>
      </c>
      <c r="EZ92">
        <f>INDEX('Effect Coding'!$A$175:$E$178,MATCH(L92,'Effect Coding'!$A$175:$A$178,0),COLUMN('Effect Coding'!E264))</f>
        <v>1</v>
      </c>
      <c r="FA92">
        <f>INDEX('Effect Coding'!$A$182:$E$185,MATCH(M92,'Effect Coding'!$A$182:$A$185,0),COLUMN('Effect Coding'!C271))</f>
        <v>1</v>
      </c>
      <c r="FB92">
        <f>INDEX('Effect Coding'!$A$182:$E$185,MATCH(M92,'Effect Coding'!$A$182:$A$185,0),COLUMN('Effect Coding'!D271))</f>
        <v>0</v>
      </c>
      <c r="FC92">
        <f>INDEX('Effect Coding'!$A$182:$E$185,MATCH(M92,'Effect Coding'!$A$182:$A$185,0),COLUMN('Effect Coding'!E271))</f>
        <v>0</v>
      </c>
      <c r="FD92">
        <f>INDEX('Effect Coding'!$A$189:$C$190,MATCH(N92,'Effect Coding'!$A$189:$A$190,0),COLUMN('Effect Coding'!C278))</f>
        <v>-1</v>
      </c>
      <c r="FE92">
        <f>INDEX('Effect Coding'!$A$194:$D$196,MATCH(O92,'Effect Coding'!$A$194:$A$196,0),COLUMN('Effect Coding'!C283))</f>
        <v>-1</v>
      </c>
      <c r="FF92">
        <f>INDEX('Effect Coding'!$A$194:$D$196,MATCH(O92,'Effect Coding'!$A$194:$A$196,0),COLUMN('Effect Coding'!D283))</f>
        <v>-1</v>
      </c>
      <c r="FG92">
        <f>INDEX('Effect Coding'!$A$200:$C$201,MATCH(P92,'Effect Coding'!$A$200:$A$201,0),COLUMN('Effect Coding'!C289))</f>
        <v>1</v>
      </c>
      <c r="FH92">
        <f>INDEX('Effect Coding'!$A$205:$D$207,MATCH(Q92,'Effect Coding'!$A$205:$A$207,0),COLUMN('Effect Coding'!C294))</f>
        <v>-1</v>
      </c>
      <c r="FI92">
        <f>INDEX('Effect Coding'!$A$205:$D$207,MATCH(Q92,'Effect Coding'!$A$205:$A$207,0),COLUMN('Effect Coding'!D294))</f>
        <v>-1</v>
      </c>
      <c r="FJ92">
        <f>INDEX('Effect Coding'!$A$211:$C$212,MATCH(R92,'Effect Coding'!$A$211:$A$212,0),COLUMN('Effect Coding'!C300))</f>
        <v>1</v>
      </c>
      <c r="FK92">
        <f>INDEX('Effect Coding'!$A$216:$C$217,MATCH(S92,'Effect Coding'!$A$216:$A$217,0),COLUMN('Effect Coding'!C305))</f>
        <v>1</v>
      </c>
      <c r="FL92">
        <f>INDEX('Effect Coding'!$A$221:$C$222,MATCH(T92,'Effect Coding'!$A$221:$A$222,0),COLUMN('Effect Coding'!C310))</f>
        <v>1</v>
      </c>
    </row>
    <row r="93" spans="1:168" x14ac:dyDescent="0.25">
      <c r="A93" t="s">
        <v>295</v>
      </c>
      <c r="B93" t="s">
        <v>94</v>
      </c>
      <c r="C93" t="s">
        <v>5</v>
      </c>
      <c r="D93" t="s">
        <v>30</v>
      </c>
      <c r="E93" t="s">
        <v>28</v>
      </c>
      <c r="F93" t="s">
        <v>22</v>
      </c>
      <c r="G93" t="s">
        <v>181</v>
      </c>
      <c r="H93" t="s">
        <v>185</v>
      </c>
      <c r="I93" t="s">
        <v>50</v>
      </c>
      <c r="J93" t="s">
        <v>185</v>
      </c>
      <c r="K93" t="s">
        <v>63</v>
      </c>
      <c r="L93">
        <v>1</v>
      </c>
      <c r="M93" t="s">
        <v>51</v>
      </c>
      <c r="N93" t="s">
        <v>51</v>
      </c>
      <c r="O93" t="s">
        <v>62</v>
      </c>
      <c r="P93" t="s">
        <v>52</v>
      </c>
      <c r="Q93" t="s">
        <v>68</v>
      </c>
      <c r="R93" t="s">
        <v>51</v>
      </c>
      <c r="S93" t="s">
        <v>51</v>
      </c>
      <c r="T93" t="s">
        <v>51</v>
      </c>
      <c r="U93" s="20">
        <v>4.7</v>
      </c>
      <c r="V93">
        <f>INDEX('Effect Coding'!$A$53:$DD$159,MATCH(B93,'Effect Coding'!$A$53:$A$159,0), COLUMN('Effect Coding'!C143))</f>
        <v>0</v>
      </c>
      <c r="W93">
        <f>INDEX('Effect Coding'!$A$53:$DD$159,MATCH(B93,'Effect Coding'!$A$53:$A$159,0), COLUMN('Effect Coding'!D143))</f>
        <v>0</v>
      </c>
      <c r="X93">
        <f>INDEX('Effect Coding'!$A$53:$DD$159,MATCH(B93,'Effect Coding'!$A$53:$A$159,0), COLUMN('Effect Coding'!E143))</f>
        <v>0</v>
      </c>
      <c r="Y93">
        <f>INDEX('Effect Coding'!$A$53:$DD$159,MATCH(B93,'Effect Coding'!$A$53:$A$159,0), COLUMN('Effect Coding'!F143))</f>
        <v>0</v>
      </c>
      <c r="Z93">
        <f>INDEX('Effect Coding'!$A$53:$DD$159,MATCH(B93,'Effect Coding'!$A$53:$A$159,0), COLUMN('Effect Coding'!G143))</f>
        <v>0</v>
      </c>
      <c r="AA93">
        <f>INDEX('Effect Coding'!$A$53:$DD$159,MATCH(B93,'Effect Coding'!$A$53:$A$159,0), COLUMN('Effect Coding'!H143))</f>
        <v>0</v>
      </c>
      <c r="AB93">
        <f>INDEX('Effect Coding'!$A$53:$DD$159,MATCH(B93,'Effect Coding'!$A$53:$A$159,0), COLUMN('Effect Coding'!I143))</f>
        <v>0</v>
      </c>
      <c r="AC93">
        <f>INDEX('Effect Coding'!$A$53:$DD$159,MATCH(B93,'Effect Coding'!$A$53:$A$159,0), COLUMN('Effect Coding'!J143))</f>
        <v>0</v>
      </c>
      <c r="AD93">
        <f>INDEX('Effect Coding'!$A$53:$DD$159,MATCH(B93,'Effect Coding'!$A$53:$A$159,0), COLUMN('Effect Coding'!K143))</f>
        <v>0</v>
      </c>
      <c r="AE93">
        <f>INDEX('Effect Coding'!$A$53:$DD$159,MATCH(B93,'Effect Coding'!$A$53:$A$159,0), COLUMN('Effect Coding'!L143))</f>
        <v>0</v>
      </c>
      <c r="AF93">
        <f>INDEX('Effect Coding'!$A$53:$DD$159,MATCH(B93,'Effect Coding'!$A$53:$A$159,0), COLUMN('Effect Coding'!M143))</f>
        <v>0</v>
      </c>
      <c r="AG93">
        <f>INDEX('Effect Coding'!$A$53:$DD$159,MATCH(B93,'Effect Coding'!$A$53:$A$159,0), COLUMN('Effect Coding'!N143))</f>
        <v>0</v>
      </c>
      <c r="AH93">
        <f>INDEX('Effect Coding'!$A$53:$DD$159,MATCH(B93,'Effect Coding'!$A$53:$A$159,0), COLUMN('Effect Coding'!O143))</f>
        <v>0</v>
      </c>
      <c r="AI93">
        <f>INDEX('Effect Coding'!$A$53:$DD$159,MATCH(B93,'Effect Coding'!$A$53:$A$159,0), COLUMN('Effect Coding'!P143))</f>
        <v>0</v>
      </c>
      <c r="AJ93">
        <f>INDEX('Effect Coding'!$A$53:$DD$159,MATCH(B93,'Effect Coding'!$A$53:$A$159,0), COLUMN('Effect Coding'!Q143))</f>
        <v>0</v>
      </c>
      <c r="AK93">
        <f>INDEX('Effect Coding'!$A$53:$DD$159,MATCH(B93,'Effect Coding'!$A$53:$A$159,0), COLUMN('Effect Coding'!R143))</f>
        <v>0</v>
      </c>
      <c r="AL93">
        <f>INDEX('Effect Coding'!$A$53:$DD$159,MATCH(B93,'Effect Coding'!$A$53:$A$159,0), COLUMN('Effect Coding'!S143))</f>
        <v>0</v>
      </c>
      <c r="AM93">
        <f>INDEX('Effect Coding'!$A$53:$DD$159,MATCH(B93,'Effect Coding'!$A$53:$A$159,0), COLUMN('Effect Coding'!T143))</f>
        <v>0</v>
      </c>
      <c r="AN93">
        <f>INDEX('Effect Coding'!$A$53:$DD$159,MATCH(B93,'Effect Coding'!$A$53:$A$159,0), COLUMN('Effect Coding'!U143))</f>
        <v>0</v>
      </c>
      <c r="AO93">
        <f>INDEX('Effect Coding'!$A$53:$DD$159,MATCH(B93,'Effect Coding'!$A$53:$A$159,0), COLUMN('Effect Coding'!V143))</f>
        <v>0</v>
      </c>
      <c r="AP93">
        <f>INDEX('Effect Coding'!$A$53:$DD$159,MATCH(B93,'Effect Coding'!$A$53:$A$159,0), COLUMN('Effect Coding'!W143))</f>
        <v>0</v>
      </c>
      <c r="AQ93">
        <f>INDEX('Effect Coding'!$A$53:$DD$159,MATCH(B93,'Effect Coding'!$A$53:$A$159,0), COLUMN('Effect Coding'!X143))</f>
        <v>0</v>
      </c>
      <c r="AR93">
        <f>INDEX('Effect Coding'!$A$53:$DD$159,MATCH(B93,'Effect Coding'!$A$53:$A$159,0), COLUMN('Effect Coding'!Y143))</f>
        <v>0</v>
      </c>
      <c r="AS93">
        <f>INDEX('Effect Coding'!$A$53:$DD$159,MATCH(B93,'Effect Coding'!$A$53:$A$159,0), COLUMN('Effect Coding'!Z143))</f>
        <v>0</v>
      </c>
      <c r="AT93">
        <f>INDEX('Effect Coding'!$A$53:$DD$159,MATCH(B93,'Effect Coding'!$A$53:$A$159,0), COLUMN('Effect Coding'!AA143))</f>
        <v>0</v>
      </c>
      <c r="AU93">
        <f>INDEX('Effect Coding'!$A$53:$DD$159,MATCH(B93,'Effect Coding'!$A$53:$A$159,0), COLUMN('Effect Coding'!AB143))</f>
        <v>0</v>
      </c>
      <c r="AV93">
        <f>INDEX('Effect Coding'!$A$53:$DD$159,MATCH(B93,'Effect Coding'!$A$53:$A$159,0), COLUMN('Effect Coding'!AC143))</f>
        <v>0</v>
      </c>
      <c r="AW93">
        <f>INDEX('Effect Coding'!$A$53:$DD$159,MATCH(B93,'Effect Coding'!$A$53:$A$159,0), COLUMN('Effect Coding'!AD143))</f>
        <v>0</v>
      </c>
      <c r="AX93">
        <f>INDEX('Effect Coding'!$A$53:$DD$159,MATCH(B93,'Effect Coding'!$A$53:$A$159,0), COLUMN('Effect Coding'!AE143))</f>
        <v>1</v>
      </c>
      <c r="AY93">
        <f>INDEX('Effect Coding'!$A$53:$DD$159,MATCH(B93,'Effect Coding'!$A$53:$A$159,0), COLUMN('Effect Coding'!AF143))</f>
        <v>0</v>
      </c>
      <c r="AZ93">
        <f>INDEX('Effect Coding'!$A$53:$DD$159,MATCH(B93,'Effect Coding'!$A$53:$A$159,0), COLUMN('Effect Coding'!AG143))</f>
        <v>0</v>
      </c>
      <c r="BA93">
        <f>INDEX('Effect Coding'!$A$53:$DD$159,MATCH(B93,'Effect Coding'!$A$53:$A$159,0), COLUMN('Effect Coding'!AH143))</f>
        <v>0</v>
      </c>
      <c r="BB93">
        <f>INDEX('Effect Coding'!$A$53:$DD$159,MATCH(B93,'Effect Coding'!$A$53:$A$159,0), COLUMN('Effect Coding'!AI143))</f>
        <v>0</v>
      </c>
      <c r="BC93">
        <f>INDEX('Effect Coding'!$A$53:$DD$159,MATCH(B93,'Effect Coding'!$A$53:$A$159,0), COLUMN('Effect Coding'!AJ143))</f>
        <v>0</v>
      </c>
      <c r="BD93">
        <f>INDEX('Effect Coding'!$A$53:$DD$159,MATCH(B93,'Effect Coding'!$A$53:$A$159,0), COLUMN('Effect Coding'!AK143))</f>
        <v>0</v>
      </c>
      <c r="BE93">
        <f>INDEX('Effect Coding'!$A$53:$DD$159,MATCH(B93,'Effect Coding'!$A$53:$A$159,0), COLUMN('Effect Coding'!AL143))</f>
        <v>0</v>
      </c>
      <c r="BF93">
        <f>INDEX('Effect Coding'!$A$53:$DD$159,MATCH(B93,'Effect Coding'!$A$53:$A$159,0), COLUMN('Effect Coding'!AM143))</f>
        <v>0</v>
      </c>
      <c r="BG93">
        <f>INDEX('Effect Coding'!$A$53:$DD$159,MATCH(B93,'Effect Coding'!$A$53:$A$159,0), COLUMN('Effect Coding'!AN143))</f>
        <v>0</v>
      </c>
      <c r="BH93">
        <f>INDEX('Effect Coding'!$A$53:$DD$159,MATCH(B93,'Effect Coding'!$A$53:$A$159,0), COLUMN('Effect Coding'!AO143))</f>
        <v>0</v>
      </c>
      <c r="BI93">
        <f>INDEX('Effect Coding'!$A$53:$DD$159,MATCH(B93,'Effect Coding'!$A$53:$A$159,0), COLUMN('Effect Coding'!AP143))</f>
        <v>0</v>
      </c>
      <c r="BJ93">
        <f>INDEX('Effect Coding'!$A$53:$DD$159,MATCH(B93,'Effect Coding'!$A$53:$A$159,0), COLUMN('Effect Coding'!AQ143))</f>
        <v>0</v>
      </c>
      <c r="BK93">
        <f>INDEX('Effect Coding'!$A$53:$DD$159,MATCH(B93,'Effect Coding'!$A$53:$A$159,0), COLUMN('Effect Coding'!AR143))</f>
        <v>0</v>
      </c>
      <c r="BL93">
        <f>INDEX('Effect Coding'!$A$53:$DD$159,MATCH(B93,'Effect Coding'!$A$53:$A$159,0), COLUMN('Effect Coding'!AS143))</f>
        <v>0</v>
      </c>
      <c r="BM93">
        <f>INDEX('Effect Coding'!$A$53:$DD$159,MATCH(B93,'Effect Coding'!$A$53:$A$159,0), COLUMN('Effect Coding'!AT143))</f>
        <v>0</v>
      </c>
      <c r="BN93">
        <f>INDEX('Effect Coding'!$A$53:$DD$159,MATCH(B93,'Effect Coding'!$A$53:$A$159,0), COLUMN('Effect Coding'!AU143))</f>
        <v>0</v>
      </c>
      <c r="BO93">
        <f>INDEX('Effect Coding'!$A$53:$DD$159,MATCH(B93,'Effect Coding'!$A$53:$A$159,0), COLUMN('Effect Coding'!AV143))</f>
        <v>0</v>
      </c>
      <c r="BP93">
        <f>INDEX('Effect Coding'!$A$53:$DD$159,MATCH(B93,'Effect Coding'!$A$53:$A$159,0), COLUMN('Effect Coding'!AW143))</f>
        <v>0</v>
      </c>
      <c r="BQ93">
        <f>INDEX('Effect Coding'!$A$53:$DD$159,MATCH(B93,'Effect Coding'!$A$53:$A$159,0), COLUMN('Effect Coding'!AX143))</f>
        <v>0</v>
      </c>
      <c r="BR93">
        <f>INDEX('Effect Coding'!$A$53:$DD$159,MATCH(B93,'Effect Coding'!$A$53:$A$159,0), COLUMN('Effect Coding'!AY143))</f>
        <v>0</v>
      </c>
      <c r="BS93">
        <f>INDEX('Effect Coding'!$A$53:$DD$159,MATCH(B93,'Effect Coding'!$A$53:$A$159,0), COLUMN('Effect Coding'!AZ143))</f>
        <v>0</v>
      </c>
      <c r="BT93">
        <f>INDEX('Effect Coding'!$A$53:$DD$159,MATCH(B93,'Effect Coding'!$A$53:$A$159,0), COLUMN('Effect Coding'!BA143))</f>
        <v>0</v>
      </c>
      <c r="BU93">
        <f>INDEX('Effect Coding'!$A$53:$DD$159,MATCH(B93,'Effect Coding'!$A$53:$A$159,0), COLUMN('Effect Coding'!BB143))</f>
        <v>0</v>
      </c>
      <c r="BV93">
        <f>INDEX('Effect Coding'!$A$53:$DD$159,MATCH(B93,'Effect Coding'!$A$53:$A$159,0), COLUMN('Effect Coding'!BC143))</f>
        <v>0</v>
      </c>
      <c r="BW93">
        <f>INDEX('Effect Coding'!$A$53:$DD$159,MATCH(B93,'Effect Coding'!$A$53:$A$159,0), COLUMN('Effect Coding'!BD143))</f>
        <v>0</v>
      </c>
      <c r="BX93">
        <f>INDEX('Effect Coding'!$A$53:$DD$159,MATCH(B93,'Effect Coding'!$A$53:$A$159,0), COLUMN('Effect Coding'!BE143))</f>
        <v>0</v>
      </c>
      <c r="BY93">
        <f>INDEX('Effect Coding'!$A$53:$DD$159,MATCH(B93,'Effect Coding'!$A$53:$A$159,0), COLUMN('Effect Coding'!BF143))</f>
        <v>0</v>
      </c>
      <c r="BZ93">
        <f>INDEX('Effect Coding'!$A$53:$DD$159,MATCH(B93,'Effect Coding'!$A$53:$A$159,0), COLUMN('Effect Coding'!BG143))</f>
        <v>0</v>
      </c>
      <c r="CA93">
        <f>INDEX('Effect Coding'!$A$53:$DD$159,MATCH(B93,'Effect Coding'!$A$53:$A$159,0), COLUMN('Effect Coding'!BH143))</f>
        <v>0</v>
      </c>
      <c r="CB93">
        <f>INDEX('Effect Coding'!$A$53:$DD$159,MATCH(B93,'Effect Coding'!$A$53:$A$159,0), COLUMN('Effect Coding'!BI143))</f>
        <v>0</v>
      </c>
      <c r="CC93">
        <f>INDEX('Effect Coding'!$A$53:$DD$159,MATCH(B93,'Effect Coding'!$A$53:$A$159,0), COLUMN('Effect Coding'!BJ143))</f>
        <v>0</v>
      </c>
      <c r="CD93">
        <f>INDEX('Effect Coding'!$A$53:$DD$159,MATCH(B93,'Effect Coding'!$A$53:$A$159,0), COLUMN('Effect Coding'!BK143))</f>
        <v>0</v>
      </c>
      <c r="CE93">
        <f>INDEX('Effect Coding'!$A$53:$DD$159,MATCH(B93,'Effect Coding'!$A$53:$A$159,0), COLUMN('Effect Coding'!BL143))</f>
        <v>0</v>
      </c>
      <c r="CF93">
        <f>INDEX('Effect Coding'!$A$53:$DD$159,MATCH(B93,'Effect Coding'!$A$53:$A$159,0), COLUMN('Effect Coding'!BM143))</f>
        <v>0</v>
      </c>
      <c r="CG93">
        <f>INDEX('Effect Coding'!$A$53:$DD$159,MATCH(B93,'Effect Coding'!$A$53:$A$159,0), COLUMN('Effect Coding'!BN143))</f>
        <v>0</v>
      </c>
      <c r="CH93">
        <f>INDEX('Effect Coding'!$A$53:$DD$159,MATCH(B93,'Effect Coding'!$A$53:$A$159,0), COLUMN('Effect Coding'!BO143))</f>
        <v>0</v>
      </c>
      <c r="CI93">
        <f>INDEX('Effect Coding'!$A$53:$DD$159,MATCH(B93,'Effect Coding'!$A$53:$A$159,0), COLUMN('Effect Coding'!BP143))</f>
        <v>0</v>
      </c>
      <c r="CJ93">
        <f>INDEX('Effect Coding'!$A$53:$DD$159,MATCH(B93,'Effect Coding'!$A$53:$A$159,0), COLUMN('Effect Coding'!BQ143))</f>
        <v>0</v>
      </c>
      <c r="CK93">
        <f>INDEX('Effect Coding'!$A$53:$DD$159,MATCH(B93,'Effect Coding'!$A$53:$A$159,0), COLUMN('Effect Coding'!BR143))</f>
        <v>0</v>
      </c>
      <c r="CL93">
        <f>INDEX('Effect Coding'!$A$53:$DD$159,MATCH(B93,'Effect Coding'!$A$53:$A$159,0), COLUMN('Effect Coding'!BS143))</f>
        <v>0</v>
      </c>
      <c r="CM93">
        <f>INDEX('Effect Coding'!$A$53:$DD$159,MATCH(B93,'Effect Coding'!$A$53:$A$159,0), COLUMN('Effect Coding'!BT143))</f>
        <v>0</v>
      </c>
      <c r="CN93">
        <f>INDEX('Effect Coding'!$A$53:$DD$159,MATCH(B93,'Effect Coding'!$A$53:$A$159,0), COLUMN('Effect Coding'!BU143))</f>
        <v>0</v>
      </c>
      <c r="CO93">
        <f>INDEX('Effect Coding'!$A$53:$DD$159,MATCH(B93,'Effect Coding'!$A$53:$A$159,0), COLUMN('Effect Coding'!BV143))</f>
        <v>0</v>
      </c>
      <c r="CP93">
        <f>INDEX('Effect Coding'!$A$53:$DD$159,MATCH(B93,'Effect Coding'!$A$53:$A$159,0), COLUMN('Effect Coding'!BW143))</f>
        <v>0</v>
      </c>
      <c r="CQ93">
        <f>INDEX('Effect Coding'!$A$53:$DD$159,MATCH(B93,'Effect Coding'!$A$53:$A$159,0), COLUMN('Effect Coding'!BX143))</f>
        <v>0</v>
      </c>
      <c r="CR93">
        <f>INDEX('Effect Coding'!$A$53:$DD$159,MATCH(B93,'Effect Coding'!$A$53:$A$159,0), COLUMN('Effect Coding'!BY143))</f>
        <v>0</v>
      </c>
      <c r="CS93">
        <f>INDEX('Effect Coding'!$A$53:$DD$159,MATCH(B93,'Effect Coding'!$A$53:$A$159,0), COLUMN('Effect Coding'!BZ143))</f>
        <v>0</v>
      </c>
      <c r="CT93">
        <f>INDEX('Effect Coding'!$A$53:$DD$159,MATCH(B93,'Effect Coding'!$A$53:$A$159,0), COLUMN('Effect Coding'!CA143))</f>
        <v>0</v>
      </c>
      <c r="CU93">
        <f>INDEX('Effect Coding'!$A$53:$DD$159,MATCH(B93,'Effect Coding'!$A$53:$A$159,0), COLUMN('Effect Coding'!CB143))</f>
        <v>0</v>
      </c>
      <c r="CV93">
        <f>INDEX('Effect Coding'!$A$53:$DD$159,MATCH(B93,'Effect Coding'!$A$53:$A$159,0), COLUMN('Effect Coding'!CC143))</f>
        <v>0</v>
      </c>
      <c r="CW93">
        <f>INDEX('Effect Coding'!$A$53:$DD$159,MATCH(B93,'Effect Coding'!$A$53:$A$159,0), COLUMN('Effect Coding'!CD143))</f>
        <v>0</v>
      </c>
      <c r="CX93">
        <f>INDEX('Effect Coding'!$A$53:$DD$159,MATCH(B93,'Effect Coding'!$A$53:$A$159,0), COLUMN('Effect Coding'!CE143))</f>
        <v>0</v>
      </c>
      <c r="CY93">
        <f>INDEX('Effect Coding'!$A$53:$DD$159,MATCH(B93,'Effect Coding'!$A$53:$A$159,0), COLUMN('Effect Coding'!CF143))</f>
        <v>0</v>
      </c>
      <c r="CZ93">
        <f>INDEX('Effect Coding'!$A$53:$DD$159,MATCH(B93,'Effect Coding'!$A$53:$A$159,0), COLUMN('Effect Coding'!CG143))</f>
        <v>0</v>
      </c>
      <c r="DA93">
        <f>INDEX('Effect Coding'!$A$53:$DD$159,MATCH(B93,'Effect Coding'!$A$53:$A$159,0), COLUMN('Effect Coding'!CH143))</f>
        <v>0</v>
      </c>
      <c r="DB93">
        <f>INDEX('Effect Coding'!$A$53:$DD$159,MATCH(B93,'Effect Coding'!$A$53:$A$159,0), COLUMN('Effect Coding'!CI143))</f>
        <v>0</v>
      </c>
      <c r="DC93">
        <f>INDEX('Effect Coding'!$A$53:$DD$159,MATCH(B93,'Effect Coding'!$A$53:$A$159,0), COLUMN('Effect Coding'!CJ143))</f>
        <v>0</v>
      </c>
      <c r="DD93">
        <f>INDEX('Effect Coding'!$A$53:$DD$159,MATCH(B93,'Effect Coding'!$A$53:$A$159,0), COLUMN('Effect Coding'!CK143))</f>
        <v>0</v>
      </c>
      <c r="DE93">
        <f>INDEX('Effect Coding'!$A$53:$DD$159,MATCH(B93,'Effect Coding'!$A$53:$A$159,0), COLUMN('Effect Coding'!CL143))</f>
        <v>0</v>
      </c>
      <c r="DF93">
        <f>INDEX('Effect Coding'!$A$53:$DD$159,MATCH(B93,'Effect Coding'!$A$53:$A$159,0), COLUMN('Effect Coding'!CM143))</f>
        <v>0</v>
      </c>
      <c r="DG93">
        <f>INDEX('Effect Coding'!$A$53:$DD$159,MATCH(B93,'Effect Coding'!$A$53:$A$159,0), COLUMN('Effect Coding'!CN143))</f>
        <v>0</v>
      </c>
      <c r="DH93">
        <f>INDEX('Effect Coding'!$A$53:$DD$159,MATCH(B93,'Effect Coding'!$A$53:$A$159,0), COLUMN('Effect Coding'!CO143))</f>
        <v>0</v>
      </c>
      <c r="DI93">
        <f>INDEX('Effect Coding'!$A$53:$DD$159,MATCH(B93,'Effect Coding'!$A$53:$A$159,0), COLUMN('Effect Coding'!CP143))</f>
        <v>0</v>
      </c>
      <c r="DJ93">
        <f>INDEX('Effect Coding'!$A$53:$DD$159,MATCH(B93,'Effect Coding'!$A$53:$A$159,0), COLUMN('Effect Coding'!CQ143))</f>
        <v>0</v>
      </c>
      <c r="DK93">
        <f>INDEX('Effect Coding'!$A$53:$DD$159,MATCH(B93,'Effect Coding'!$A$53:$A$159,0), COLUMN('Effect Coding'!CR143))</f>
        <v>0</v>
      </c>
      <c r="DL93">
        <f>INDEX('Effect Coding'!$A$53:$DD$159,MATCH(B93,'Effect Coding'!$A$53:$A$159,0), COLUMN('Effect Coding'!CS143))</f>
        <v>0</v>
      </c>
      <c r="DM93">
        <f>INDEX('Effect Coding'!$A$53:$DD$159,MATCH(B93,'Effect Coding'!$A$53:$A$159,0), COLUMN('Effect Coding'!CT143))</f>
        <v>0</v>
      </c>
      <c r="DN93">
        <f>INDEX('Effect Coding'!$A$53:$DD$159,MATCH(B93,'Effect Coding'!$A$53:$A$159,0), COLUMN('Effect Coding'!CU143))</f>
        <v>0</v>
      </c>
      <c r="DO93">
        <f>INDEX('Effect Coding'!$A$53:$DD$159,MATCH(B93,'Effect Coding'!$A$53:$A$159,0), COLUMN('Effect Coding'!CV143))</f>
        <v>0</v>
      </c>
      <c r="DP93">
        <f>INDEX('Effect Coding'!$A$53:$DD$159,MATCH(B93,'Effect Coding'!$A$53:$A$159,0), COLUMN('Effect Coding'!CW143))</f>
        <v>0</v>
      </c>
      <c r="DQ93">
        <f>INDEX('Effect Coding'!$A$53:$DD$159,MATCH(B93,'Effect Coding'!$A$53:$A$159,0), COLUMN('Effect Coding'!CX143))</f>
        <v>0</v>
      </c>
      <c r="DR93">
        <f>INDEX('Effect Coding'!$A$53:$DD$159,MATCH(B93,'Effect Coding'!$A$53:$A$159,0), COLUMN('Effect Coding'!CY143))</f>
        <v>0</v>
      </c>
      <c r="DS93">
        <f>INDEX('Effect Coding'!$A$53:$DD$159,MATCH(B93,'Effect Coding'!$A$53:$A$159,0), COLUMN('Effect Coding'!CZ143))</f>
        <v>0</v>
      </c>
      <c r="DT93">
        <f>INDEX('Effect Coding'!$A$53:$DD$159,MATCH(B93,'Effect Coding'!$A$53:$A$159,0), COLUMN('Effect Coding'!DA143))</f>
        <v>0</v>
      </c>
      <c r="DU93">
        <f>INDEX('Effect Coding'!$A$53:$DD$159,MATCH(B93,'Effect Coding'!$A$53:$A$159,0), COLUMN('Effect Coding'!DB143))</f>
        <v>0</v>
      </c>
      <c r="DV93">
        <f>INDEX('Effect Coding'!$A$53:$DD$159,MATCH(B93,'Effect Coding'!$A$53:$A$159,0), COLUMN('Effect Coding'!DC143))</f>
        <v>0</v>
      </c>
      <c r="DW93">
        <f>INDEX('Effect Coding'!$A$53:$DD$159,MATCH(B93,'Effect Coding'!$A$53:$A$159,0), COLUMN('Effect Coding'!DD143))</f>
        <v>0</v>
      </c>
      <c r="DX93">
        <f>INDEX('Effect Coding'!$A$40:$K$49,MATCH(C93,'Effect Coding'!$A$40:$A$49,0),COLUMN('Effect Coding'!C130))</f>
        <v>0</v>
      </c>
      <c r="DY93">
        <f>INDEX('Effect Coding'!$A$40:$K$49,MATCH(C93,'Effect Coding'!$A$40:$A$49,0),COLUMN('Effect Coding'!D130))</f>
        <v>0</v>
      </c>
      <c r="DZ93">
        <f>INDEX('Effect Coding'!$A$40:$K$49,MATCH(C93,'Effect Coding'!$A$40:$A$49,0),COLUMN('Effect Coding'!E130))</f>
        <v>0</v>
      </c>
      <c r="EA93">
        <f>INDEX('Effect Coding'!$A$40:$K$49,MATCH(C93,'Effect Coding'!$A$40:$A$49,0),COLUMN('Effect Coding'!F130))</f>
        <v>1</v>
      </c>
      <c r="EB93">
        <f>INDEX('Effect Coding'!$A$40:$K$49,MATCH(C93,'Effect Coding'!$A$40:$A$49,0),COLUMN('Effect Coding'!G130))</f>
        <v>0</v>
      </c>
      <c r="EC93">
        <f>INDEX('Effect Coding'!$A$40:$K$49,MATCH(C93,'Effect Coding'!$A$40:$A$49,0),COLUMN('Effect Coding'!H130))</f>
        <v>0</v>
      </c>
      <c r="ED93">
        <f>INDEX('Effect Coding'!$A$40:$K$49,MATCH(C93,'Effect Coding'!$A$40:$A$49,0),COLUMN('Effect Coding'!I130))</f>
        <v>0</v>
      </c>
      <c r="EE93">
        <f>INDEX('Effect Coding'!$A$40:$K$49,MATCH(C93,'Effect Coding'!$A$40:$A$49,0),COLUMN('Effect Coding'!J130))</f>
        <v>0</v>
      </c>
      <c r="EF93">
        <f>INDEX('Effect Coding'!$A$40:$K$49,MATCH(C93,'Effect Coding'!$A$40:$A$49,0),COLUMN('Effect Coding'!K130))</f>
        <v>0</v>
      </c>
      <c r="EG93">
        <f>INDEX('Effect Coding'!$A$33:$E$36,MATCH(D93,'Effect Coding'!$A$33:$A$36,0),COLUMN('Effect Coding'!C123))</f>
        <v>1</v>
      </c>
      <c r="EH93">
        <f>INDEX('Effect Coding'!$A$33:$E$36,MATCH(D93,'Effect Coding'!$A$33:$A$36,0),COLUMN('Effect Coding'!D123))</f>
        <v>0</v>
      </c>
      <c r="EI93">
        <f>INDEX('Effect Coding'!$A$33:$E$36,MATCH(D93,'Effect Coding'!$A$33:$A$36,0),COLUMN('Effect Coding'!E123))</f>
        <v>0</v>
      </c>
      <c r="EJ93">
        <f>INDEX('Effect Coding'!$A$27:$D$29,MATCH(E93,'Effect Coding'!$A$27:$A$29,0),COLUMN('Effect Coding'!C117))</f>
        <v>1</v>
      </c>
      <c r="EK93">
        <f>INDEX('Effect Coding'!$A$27:$D$29,MATCH(E93,'Effect Coding'!$A$27:$A$29,0),COLUMN('Effect Coding'!D117))</f>
        <v>0</v>
      </c>
      <c r="EL93">
        <f>INDEX('Effect Coding'!$A$21:$D$23,MATCH(F93,'Effect Coding'!$A$21:$A$23,0),COLUMN('Effect Coding'!C111))</f>
        <v>0</v>
      </c>
      <c r="EM93">
        <f>INDEX('Effect Coding'!$A$21:$D$23,MATCH(F93,'Effect Coding'!$A$21:$A$23,0),COLUMN('Effect Coding'!D111))</f>
        <v>1</v>
      </c>
      <c r="EN93">
        <f>INDEX('Effect Coding'!$A$15:$D$17,MATCH(G93,'Effect Coding'!$A$15:$A$17,0),COLUMN('Effect Coding'!C105))</f>
        <v>1</v>
      </c>
      <c r="EO93">
        <f>INDEX('Effect Coding'!$A$15:$D$17,MATCH(G93,'Effect Coding'!$A$15:$A$17,0),COLUMN('Effect Coding'!D105))</f>
        <v>0</v>
      </c>
      <c r="EP93">
        <f>INDEX('Effect Coding'!$A$9:$D$11,MATCH(H93,'Effect Coding'!$A$9:$A$11,0),COLUMN('Effect Coding'!C99))</f>
        <v>0</v>
      </c>
      <c r="EQ93">
        <f>INDEX('Effect Coding'!$A$9:$D$11,MATCH(H93,'Effect Coding'!$A$9:$A$11,0),COLUMN('Effect Coding'!D99))</f>
        <v>1</v>
      </c>
      <c r="ER93">
        <f>INDEX('Effect Coding'!$A$3:$D$5,MATCH(I93,'Effect Coding'!$A$3:$A$5,0),COLUMN('Effect Coding'!C93))</f>
        <v>1</v>
      </c>
      <c r="ES93">
        <f>INDEX('Effect Coding'!$A$3:$D$5,MATCH(I93,'Effect Coding'!$A$3:$A$5,0),COLUMN('Effect Coding'!D93))</f>
        <v>0</v>
      </c>
      <c r="ET93">
        <f>INDEX('Effect Coding'!$A$163:$D$165,MATCH(J93,'Effect Coding'!$A$163:$A$165,0),COLUMN('Effect Coding'!C253))</f>
        <v>1</v>
      </c>
      <c r="EU93">
        <f>INDEX('Effect Coding'!$A$163:$D$165,MATCH(J93,'Effect Coding'!$A$163:$A$165,0),COLUMN('Effect Coding'!D253))</f>
        <v>0</v>
      </c>
      <c r="EV93">
        <f>INDEX('Effect Coding'!$A$163:$D$165,MATCH(K93,'Effect Coding'!$A$169:$A$171,0),COLUMN('Effect Coding'!C253))</f>
        <v>1</v>
      </c>
      <c r="EW93">
        <f>INDEX('Effect Coding'!$A$163:$D$165,MATCH(K93,'Effect Coding'!$A$169:$A$171,0),COLUMN('Effect Coding'!D253))</f>
        <v>0</v>
      </c>
      <c r="EX93">
        <f>INDEX('Effect Coding'!$A$175:$E$178,MATCH(L93,'Effect Coding'!$A$175:$A$178,0),COLUMN('Effect Coding'!C265))</f>
        <v>0</v>
      </c>
      <c r="EY93">
        <f>INDEX('Effect Coding'!$A$175:$E$178,MATCH(L93,'Effect Coding'!$A$175:$A$178,0),COLUMN('Effect Coding'!D265))</f>
        <v>1</v>
      </c>
      <c r="EZ93">
        <f>INDEX('Effect Coding'!$A$175:$E$178,MATCH(L93,'Effect Coding'!$A$175:$A$178,0),COLUMN('Effect Coding'!E265))</f>
        <v>0</v>
      </c>
      <c r="FA93">
        <f>INDEX('Effect Coding'!$A$182:$E$185,MATCH(M93,'Effect Coding'!$A$182:$A$185,0),COLUMN('Effect Coding'!C272))</f>
        <v>1</v>
      </c>
      <c r="FB93">
        <f>INDEX('Effect Coding'!$A$182:$E$185,MATCH(M93,'Effect Coding'!$A$182:$A$185,0),COLUMN('Effect Coding'!D272))</f>
        <v>0</v>
      </c>
      <c r="FC93">
        <f>INDEX('Effect Coding'!$A$182:$E$185,MATCH(M93,'Effect Coding'!$A$182:$A$185,0),COLUMN('Effect Coding'!E272))</f>
        <v>0</v>
      </c>
      <c r="FD93">
        <f>INDEX('Effect Coding'!$A$189:$C$190,MATCH(N93,'Effect Coding'!$A$189:$A$190,0),COLUMN('Effect Coding'!C279))</f>
        <v>1</v>
      </c>
      <c r="FE93">
        <f>INDEX('Effect Coding'!$A$194:$D$196,MATCH(O93,'Effect Coding'!$A$194:$A$196,0),COLUMN('Effect Coding'!C284))</f>
        <v>-1</v>
      </c>
      <c r="FF93">
        <f>INDEX('Effect Coding'!$A$194:$D$196,MATCH(O93,'Effect Coding'!$A$194:$A$196,0),COLUMN('Effect Coding'!D284))</f>
        <v>-1</v>
      </c>
      <c r="FG93">
        <f>INDEX('Effect Coding'!$A$200:$C$201,MATCH(P93,'Effect Coding'!$A$200:$A$201,0),COLUMN('Effect Coding'!C290))</f>
        <v>1</v>
      </c>
      <c r="FH93">
        <f>INDEX('Effect Coding'!$A$205:$D$207,MATCH(Q93,'Effect Coding'!$A$205:$A$207,0),COLUMN('Effect Coding'!C295))</f>
        <v>-1</v>
      </c>
      <c r="FI93">
        <f>INDEX('Effect Coding'!$A$205:$D$207,MATCH(Q93,'Effect Coding'!$A$205:$A$207,0),COLUMN('Effect Coding'!D295))</f>
        <v>-1</v>
      </c>
      <c r="FJ93">
        <f>INDEX('Effect Coding'!$A$211:$C$212,MATCH(R93,'Effect Coding'!$A$211:$A$212,0),COLUMN('Effect Coding'!C301))</f>
        <v>1</v>
      </c>
      <c r="FK93">
        <f>INDEX('Effect Coding'!$A$216:$C$217,MATCH(S93,'Effect Coding'!$A$216:$A$217,0),COLUMN('Effect Coding'!C306))</f>
        <v>1</v>
      </c>
      <c r="FL93">
        <f>INDEX('Effect Coding'!$A$221:$C$222,MATCH(T93,'Effect Coding'!$A$221:$A$222,0),COLUMN('Effect Coding'!C311))</f>
        <v>1</v>
      </c>
    </row>
    <row r="94" spans="1:168" x14ac:dyDescent="0.25">
      <c r="A94" t="s">
        <v>296</v>
      </c>
      <c r="B94" t="s">
        <v>95</v>
      </c>
      <c r="C94" t="s">
        <v>5</v>
      </c>
      <c r="D94" t="s">
        <v>30</v>
      </c>
      <c r="E94" t="s">
        <v>28</v>
      </c>
      <c r="F94" t="s">
        <v>22</v>
      </c>
      <c r="G94" t="s">
        <v>189</v>
      </c>
      <c r="H94" t="s">
        <v>185</v>
      </c>
      <c r="I94" t="s">
        <v>50</v>
      </c>
      <c r="J94" t="s">
        <v>185</v>
      </c>
      <c r="K94" t="s">
        <v>63</v>
      </c>
      <c r="L94">
        <v>2</v>
      </c>
      <c r="M94" t="s">
        <v>51</v>
      </c>
      <c r="N94" t="s">
        <v>52</v>
      </c>
      <c r="O94" t="s">
        <v>62</v>
      </c>
      <c r="P94" t="s">
        <v>52</v>
      </c>
      <c r="Q94" t="s">
        <v>68</v>
      </c>
      <c r="R94" t="s">
        <v>51</v>
      </c>
      <c r="S94" t="s">
        <v>51</v>
      </c>
      <c r="T94" t="s">
        <v>51</v>
      </c>
      <c r="U94" s="20">
        <v>7.3</v>
      </c>
      <c r="V94">
        <f>INDEX('Effect Coding'!$A$53:$DD$159,MATCH(B94,'Effect Coding'!$A$53:$A$159,0), COLUMN('Effect Coding'!C144))</f>
        <v>0</v>
      </c>
      <c r="W94">
        <f>INDEX('Effect Coding'!$A$53:$DD$159,MATCH(B94,'Effect Coding'!$A$53:$A$159,0), COLUMN('Effect Coding'!D144))</f>
        <v>0</v>
      </c>
      <c r="X94">
        <f>INDEX('Effect Coding'!$A$53:$DD$159,MATCH(B94,'Effect Coding'!$A$53:$A$159,0), COLUMN('Effect Coding'!E144))</f>
        <v>0</v>
      </c>
      <c r="Y94">
        <f>INDEX('Effect Coding'!$A$53:$DD$159,MATCH(B94,'Effect Coding'!$A$53:$A$159,0), COLUMN('Effect Coding'!F144))</f>
        <v>0</v>
      </c>
      <c r="Z94">
        <f>INDEX('Effect Coding'!$A$53:$DD$159,MATCH(B94,'Effect Coding'!$A$53:$A$159,0), COLUMN('Effect Coding'!G144))</f>
        <v>0</v>
      </c>
      <c r="AA94">
        <f>INDEX('Effect Coding'!$A$53:$DD$159,MATCH(B94,'Effect Coding'!$A$53:$A$159,0), COLUMN('Effect Coding'!H144))</f>
        <v>0</v>
      </c>
      <c r="AB94">
        <f>INDEX('Effect Coding'!$A$53:$DD$159,MATCH(B94,'Effect Coding'!$A$53:$A$159,0), COLUMN('Effect Coding'!I144))</f>
        <v>0</v>
      </c>
      <c r="AC94">
        <f>INDEX('Effect Coding'!$A$53:$DD$159,MATCH(B94,'Effect Coding'!$A$53:$A$159,0), COLUMN('Effect Coding'!J144))</f>
        <v>0</v>
      </c>
      <c r="AD94">
        <f>INDEX('Effect Coding'!$A$53:$DD$159,MATCH(B94,'Effect Coding'!$A$53:$A$159,0), COLUMN('Effect Coding'!K144))</f>
        <v>0</v>
      </c>
      <c r="AE94">
        <f>INDEX('Effect Coding'!$A$53:$DD$159,MATCH(B94,'Effect Coding'!$A$53:$A$159,0), COLUMN('Effect Coding'!L144))</f>
        <v>0</v>
      </c>
      <c r="AF94">
        <f>INDEX('Effect Coding'!$A$53:$DD$159,MATCH(B94,'Effect Coding'!$A$53:$A$159,0), COLUMN('Effect Coding'!M144))</f>
        <v>0</v>
      </c>
      <c r="AG94">
        <f>INDEX('Effect Coding'!$A$53:$DD$159,MATCH(B94,'Effect Coding'!$A$53:$A$159,0), COLUMN('Effect Coding'!N144))</f>
        <v>0</v>
      </c>
      <c r="AH94">
        <f>INDEX('Effect Coding'!$A$53:$DD$159,MATCH(B94,'Effect Coding'!$A$53:$A$159,0), COLUMN('Effect Coding'!O144))</f>
        <v>0</v>
      </c>
      <c r="AI94">
        <f>INDEX('Effect Coding'!$A$53:$DD$159,MATCH(B94,'Effect Coding'!$A$53:$A$159,0), COLUMN('Effect Coding'!P144))</f>
        <v>0</v>
      </c>
      <c r="AJ94">
        <f>INDEX('Effect Coding'!$A$53:$DD$159,MATCH(B94,'Effect Coding'!$A$53:$A$159,0), COLUMN('Effect Coding'!Q144))</f>
        <v>0</v>
      </c>
      <c r="AK94">
        <f>INDEX('Effect Coding'!$A$53:$DD$159,MATCH(B94,'Effect Coding'!$A$53:$A$159,0), COLUMN('Effect Coding'!R144))</f>
        <v>0</v>
      </c>
      <c r="AL94">
        <f>INDEX('Effect Coding'!$A$53:$DD$159,MATCH(B94,'Effect Coding'!$A$53:$A$159,0), COLUMN('Effect Coding'!S144))</f>
        <v>0</v>
      </c>
      <c r="AM94">
        <f>INDEX('Effect Coding'!$A$53:$DD$159,MATCH(B94,'Effect Coding'!$A$53:$A$159,0), COLUMN('Effect Coding'!T144))</f>
        <v>0</v>
      </c>
      <c r="AN94">
        <f>INDEX('Effect Coding'!$A$53:$DD$159,MATCH(B94,'Effect Coding'!$A$53:$A$159,0), COLUMN('Effect Coding'!U144))</f>
        <v>0</v>
      </c>
      <c r="AO94">
        <f>INDEX('Effect Coding'!$A$53:$DD$159,MATCH(B94,'Effect Coding'!$A$53:$A$159,0), COLUMN('Effect Coding'!V144))</f>
        <v>0</v>
      </c>
      <c r="AP94">
        <f>INDEX('Effect Coding'!$A$53:$DD$159,MATCH(B94,'Effect Coding'!$A$53:$A$159,0), COLUMN('Effect Coding'!W144))</f>
        <v>0</v>
      </c>
      <c r="AQ94">
        <f>INDEX('Effect Coding'!$A$53:$DD$159,MATCH(B94,'Effect Coding'!$A$53:$A$159,0), COLUMN('Effect Coding'!X144))</f>
        <v>0</v>
      </c>
      <c r="AR94">
        <f>INDEX('Effect Coding'!$A$53:$DD$159,MATCH(B94,'Effect Coding'!$A$53:$A$159,0), COLUMN('Effect Coding'!Y144))</f>
        <v>0</v>
      </c>
      <c r="AS94">
        <f>INDEX('Effect Coding'!$A$53:$DD$159,MATCH(B94,'Effect Coding'!$A$53:$A$159,0), COLUMN('Effect Coding'!Z144))</f>
        <v>0</v>
      </c>
      <c r="AT94">
        <f>INDEX('Effect Coding'!$A$53:$DD$159,MATCH(B94,'Effect Coding'!$A$53:$A$159,0), COLUMN('Effect Coding'!AA144))</f>
        <v>0</v>
      </c>
      <c r="AU94">
        <f>INDEX('Effect Coding'!$A$53:$DD$159,MATCH(B94,'Effect Coding'!$A$53:$A$159,0), COLUMN('Effect Coding'!AB144))</f>
        <v>0</v>
      </c>
      <c r="AV94">
        <f>INDEX('Effect Coding'!$A$53:$DD$159,MATCH(B94,'Effect Coding'!$A$53:$A$159,0), COLUMN('Effect Coding'!AC144))</f>
        <v>0</v>
      </c>
      <c r="AW94">
        <f>INDEX('Effect Coding'!$A$53:$DD$159,MATCH(B94,'Effect Coding'!$A$53:$A$159,0), COLUMN('Effect Coding'!AD144))</f>
        <v>0</v>
      </c>
      <c r="AX94">
        <f>INDEX('Effect Coding'!$A$53:$DD$159,MATCH(B94,'Effect Coding'!$A$53:$A$159,0), COLUMN('Effect Coding'!AE144))</f>
        <v>0</v>
      </c>
      <c r="AY94">
        <f>INDEX('Effect Coding'!$A$53:$DD$159,MATCH(B94,'Effect Coding'!$A$53:$A$159,0), COLUMN('Effect Coding'!AF144))</f>
        <v>1</v>
      </c>
      <c r="AZ94">
        <f>INDEX('Effect Coding'!$A$53:$DD$159,MATCH(B94,'Effect Coding'!$A$53:$A$159,0), COLUMN('Effect Coding'!AG144))</f>
        <v>0</v>
      </c>
      <c r="BA94">
        <f>INDEX('Effect Coding'!$A$53:$DD$159,MATCH(B94,'Effect Coding'!$A$53:$A$159,0), COLUMN('Effect Coding'!AH144))</f>
        <v>0</v>
      </c>
      <c r="BB94">
        <f>INDEX('Effect Coding'!$A$53:$DD$159,MATCH(B94,'Effect Coding'!$A$53:$A$159,0), COLUMN('Effect Coding'!AI144))</f>
        <v>0</v>
      </c>
      <c r="BC94">
        <f>INDEX('Effect Coding'!$A$53:$DD$159,MATCH(B94,'Effect Coding'!$A$53:$A$159,0), COLUMN('Effect Coding'!AJ144))</f>
        <v>0</v>
      </c>
      <c r="BD94">
        <f>INDEX('Effect Coding'!$A$53:$DD$159,MATCH(B94,'Effect Coding'!$A$53:$A$159,0), COLUMN('Effect Coding'!AK144))</f>
        <v>0</v>
      </c>
      <c r="BE94">
        <f>INDEX('Effect Coding'!$A$53:$DD$159,MATCH(B94,'Effect Coding'!$A$53:$A$159,0), COLUMN('Effect Coding'!AL144))</f>
        <v>0</v>
      </c>
      <c r="BF94">
        <f>INDEX('Effect Coding'!$A$53:$DD$159,MATCH(B94,'Effect Coding'!$A$53:$A$159,0), COLUMN('Effect Coding'!AM144))</f>
        <v>0</v>
      </c>
      <c r="BG94">
        <f>INDEX('Effect Coding'!$A$53:$DD$159,MATCH(B94,'Effect Coding'!$A$53:$A$159,0), COLUMN('Effect Coding'!AN144))</f>
        <v>0</v>
      </c>
      <c r="BH94">
        <f>INDEX('Effect Coding'!$A$53:$DD$159,MATCH(B94,'Effect Coding'!$A$53:$A$159,0), COLUMN('Effect Coding'!AO144))</f>
        <v>0</v>
      </c>
      <c r="BI94">
        <f>INDEX('Effect Coding'!$A$53:$DD$159,MATCH(B94,'Effect Coding'!$A$53:$A$159,0), COLUMN('Effect Coding'!AP144))</f>
        <v>0</v>
      </c>
      <c r="BJ94">
        <f>INDEX('Effect Coding'!$A$53:$DD$159,MATCH(B94,'Effect Coding'!$A$53:$A$159,0), COLUMN('Effect Coding'!AQ144))</f>
        <v>0</v>
      </c>
      <c r="BK94">
        <f>INDEX('Effect Coding'!$A$53:$DD$159,MATCH(B94,'Effect Coding'!$A$53:$A$159,0), COLUMN('Effect Coding'!AR144))</f>
        <v>0</v>
      </c>
      <c r="BL94">
        <f>INDEX('Effect Coding'!$A$53:$DD$159,MATCH(B94,'Effect Coding'!$A$53:$A$159,0), COLUMN('Effect Coding'!AS144))</f>
        <v>0</v>
      </c>
      <c r="BM94">
        <f>INDEX('Effect Coding'!$A$53:$DD$159,MATCH(B94,'Effect Coding'!$A$53:$A$159,0), COLUMN('Effect Coding'!AT144))</f>
        <v>0</v>
      </c>
      <c r="BN94">
        <f>INDEX('Effect Coding'!$A$53:$DD$159,MATCH(B94,'Effect Coding'!$A$53:$A$159,0), COLUMN('Effect Coding'!AU144))</f>
        <v>0</v>
      </c>
      <c r="BO94">
        <f>INDEX('Effect Coding'!$A$53:$DD$159,MATCH(B94,'Effect Coding'!$A$53:$A$159,0), COLUMN('Effect Coding'!AV144))</f>
        <v>0</v>
      </c>
      <c r="BP94">
        <f>INDEX('Effect Coding'!$A$53:$DD$159,MATCH(B94,'Effect Coding'!$A$53:$A$159,0), COLUMN('Effect Coding'!AW144))</f>
        <v>0</v>
      </c>
      <c r="BQ94">
        <f>INDEX('Effect Coding'!$A$53:$DD$159,MATCH(B94,'Effect Coding'!$A$53:$A$159,0), COLUMN('Effect Coding'!AX144))</f>
        <v>0</v>
      </c>
      <c r="BR94">
        <f>INDEX('Effect Coding'!$A$53:$DD$159,MATCH(B94,'Effect Coding'!$A$53:$A$159,0), COLUMN('Effect Coding'!AY144))</f>
        <v>0</v>
      </c>
      <c r="BS94">
        <f>INDEX('Effect Coding'!$A$53:$DD$159,MATCH(B94,'Effect Coding'!$A$53:$A$159,0), COLUMN('Effect Coding'!AZ144))</f>
        <v>0</v>
      </c>
      <c r="BT94">
        <f>INDEX('Effect Coding'!$A$53:$DD$159,MATCH(B94,'Effect Coding'!$A$53:$A$159,0), COLUMN('Effect Coding'!BA144))</f>
        <v>0</v>
      </c>
      <c r="BU94">
        <f>INDEX('Effect Coding'!$A$53:$DD$159,MATCH(B94,'Effect Coding'!$A$53:$A$159,0), COLUMN('Effect Coding'!BB144))</f>
        <v>0</v>
      </c>
      <c r="BV94">
        <f>INDEX('Effect Coding'!$A$53:$DD$159,MATCH(B94,'Effect Coding'!$A$53:$A$159,0), COLUMN('Effect Coding'!BC144))</f>
        <v>0</v>
      </c>
      <c r="BW94">
        <f>INDEX('Effect Coding'!$A$53:$DD$159,MATCH(B94,'Effect Coding'!$A$53:$A$159,0), COLUMN('Effect Coding'!BD144))</f>
        <v>0</v>
      </c>
      <c r="BX94">
        <f>INDEX('Effect Coding'!$A$53:$DD$159,MATCH(B94,'Effect Coding'!$A$53:$A$159,0), COLUMN('Effect Coding'!BE144))</f>
        <v>0</v>
      </c>
      <c r="BY94">
        <f>INDEX('Effect Coding'!$A$53:$DD$159,MATCH(B94,'Effect Coding'!$A$53:$A$159,0), COLUMN('Effect Coding'!BF144))</f>
        <v>0</v>
      </c>
      <c r="BZ94">
        <f>INDEX('Effect Coding'!$A$53:$DD$159,MATCH(B94,'Effect Coding'!$A$53:$A$159,0), COLUMN('Effect Coding'!BG144))</f>
        <v>0</v>
      </c>
      <c r="CA94">
        <f>INDEX('Effect Coding'!$A$53:$DD$159,MATCH(B94,'Effect Coding'!$A$53:$A$159,0), COLUMN('Effect Coding'!BH144))</f>
        <v>0</v>
      </c>
      <c r="CB94">
        <f>INDEX('Effect Coding'!$A$53:$DD$159,MATCH(B94,'Effect Coding'!$A$53:$A$159,0), COLUMN('Effect Coding'!BI144))</f>
        <v>0</v>
      </c>
      <c r="CC94">
        <f>INDEX('Effect Coding'!$A$53:$DD$159,MATCH(B94,'Effect Coding'!$A$53:$A$159,0), COLUMN('Effect Coding'!BJ144))</f>
        <v>0</v>
      </c>
      <c r="CD94">
        <f>INDEX('Effect Coding'!$A$53:$DD$159,MATCH(B94,'Effect Coding'!$A$53:$A$159,0), COLUMN('Effect Coding'!BK144))</f>
        <v>0</v>
      </c>
      <c r="CE94">
        <f>INDEX('Effect Coding'!$A$53:$DD$159,MATCH(B94,'Effect Coding'!$A$53:$A$159,0), COLUMN('Effect Coding'!BL144))</f>
        <v>0</v>
      </c>
      <c r="CF94">
        <f>INDEX('Effect Coding'!$A$53:$DD$159,MATCH(B94,'Effect Coding'!$A$53:$A$159,0), COLUMN('Effect Coding'!BM144))</f>
        <v>0</v>
      </c>
      <c r="CG94">
        <f>INDEX('Effect Coding'!$A$53:$DD$159,MATCH(B94,'Effect Coding'!$A$53:$A$159,0), COLUMN('Effect Coding'!BN144))</f>
        <v>0</v>
      </c>
      <c r="CH94">
        <f>INDEX('Effect Coding'!$A$53:$DD$159,MATCH(B94,'Effect Coding'!$A$53:$A$159,0), COLUMN('Effect Coding'!BO144))</f>
        <v>0</v>
      </c>
      <c r="CI94">
        <f>INDEX('Effect Coding'!$A$53:$DD$159,MATCH(B94,'Effect Coding'!$A$53:$A$159,0), COLUMN('Effect Coding'!BP144))</f>
        <v>0</v>
      </c>
      <c r="CJ94">
        <f>INDEX('Effect Coding'!$A$53:$DD$159,MATCH(B94,'Effect Coding'!$A$53:$A$159,0), COLUMN('Effect Coding'!BQ144))</f>
        <v>0</v>
      </c>
      <c r="CK94">
        <f>INDEX('Effect Coding'!$A$53:$DD$159,MATCH(B94,'Effect Coding'!$A$53:$A$159,0), COLUMN('Effect Coding'!BR144))</f>
        <v>0</v>
      </c>
      <c r="CL94">
        <f>INDEX('Effect Coding'!$A$53:$DD$159,MATCH(B94,'Effect Coding'!$A$53:$A$159,0), COLUMN('Effect Coding'!BS144))</f>
        <v>0</v>
      </c>
      <c r="CM94">
        <f>INDEX('Effect Coding'!$A$53:$DD$159,MATCH(B94,'Effect Coding'!$A$53:$A$159,0), COLUMN('Effect Coding'!BT144))</f>
        <v>0</v>
      </c>
      <c r="CN94">
        <f>INDEX('Effect Coding'!$A$53:$DD$159,MATCH(B94,'Effect Coding'!$A$53:$A$159,0), COLUMN('Effect Coding'!BU144))</f>
        <v>0</v>
      </c>
      <c r="CO94">
        <f>INDEX('Effect Coding'!$A$53:$DD$159,MATCH(B94,'Effect Coding'!$A$53:$A$159,0), COLUMN('Effect Coding'!BV144))</f>
        <v>0</v>
      </c>
      <c r="CP94">
        <f>INDEX('Effect Coding'!$A$53:$DD$159,MATCH(B94,'Effect Coding'!$A$53:$A$159,0), COLUMN('Effect Coding'!BW144))</f>
        <v>0</v>
      </c>
      <c r="CQ94">
        <f>INDEX('Effect Coding'!$A$53:$DD$159,MATCH(B94,'Effect Coding'!$A$53:$A$159,0), COLUMN('Effect Coding'!BX144))</f>
        <v>0</v>
      </c>
      <c r="CR94">
        <f>INDEX('Effect Coding'!$A$53:$DD$159,MATCH(B94,'Effect Coding'!$A$53:$A$159,0), COLUMN('Effect Coding'!BY144))</f>
        <v>0</v>
      </c>
      <c r="CS94">
        <f>INDEX('Effect Coding'!$A$53:$DD$159,MATCH(B94,'Effect Coding'!$A$53:$A$159,0), COLUMN('Effect Coding'!BZ144))</f>
        <v>0</v>
      </c>
      <c r="CT94">
        <f>INDEX('Effect Coding'!$A$53:$DD$159,MATCH(B94,'Effect Coding'!$A$53:$A$159,0), COLUMN('Effect Coding'!CA144))</f>
        <v>0</v>
      </c>
      <c r="CU94">
        <f>INDEX('Effect Coding'!$A$53:$DD$159,MATCH(B94,'Effect Coding'!$A$53:$A$159,0), COLUMN('Effect Coding'!CB144))</f>
        <v>0</v>
      </c>
      <c r="CV94">
        <f>INDEX('Effect Coding'!$A$53:$DD$159,MATCH(B94,'Effect Coding'!$A$53:$A$159,0), COLUMN('Effect Coding'!CC144))</f>
        <v>0</v>
      </c>
      <c r="CW94">
        <f>INDEX('Effect Coding'!$A$53:$DD$159,MATCH(B94,'Effect Coding'!$A$53:$A$159,0), COLUMN('Effect Coding'!CD144))</f>
        <v>0</v>
      </c>
      <c r="CX94">
        <f>INDEX('Effect Coding'!$A$53:$DD$159,MATCH(B94,'Effect Coding'!$A$53:$A$159,0), COLUMN('Effect Coding'!CE144))</f>
        <v>0</v>
      </c>
      <c r="CY94">
        <f>INDEX('Effect Coding'!$A$53:$DD$159,MATCH(B94,'Effect Coding'!$A$53:$A$159,0), COLUMN('Effect Coding'!CF144))</f>
        <v>0</v>
      </c>
      <c r="CZ94">
        <f>INDEX('Effect Coding'!$A$53:$DD$159,MATCH(B94,'Effect Coding'!$A$53:$A$159,0), COLUMN('Effect Coding'!CG144))</f>
        <v>0</v>
      </c>
      <c r="DA94">
        <f>INDEX('Effect Coding'!$A$53:$DD$159,MATCH(B94,'Effect Coding'!$A$53:$A$159,0), COLUMN('Effect Coding'!CH144))</f>
        <v>0</v>
      </c>
      <c r="DB94">
        <f>INDEX('Effect Coding'!$A$53:$DD$159,MATCH(B94,'Effect Coding'!$A$53:$A$159,0), COLUMN('Effect Coding'!CI144))</f>
        <v>0</v>
      </c>
      <c r="DC94">
        <f>INDEX('Effect Coding'!$A$53:$DD$159,MATCH(B94,'Effect Coding'!$A$53:$A$159,0), COLUMN('Effect Coding'!CJ144))</f>
        <v>0</v>
      </c>
      <c r="DD94">
        <f>INDEX('Effect Coding'!$A$53:$DD$159,MATCH(B94,'Effect Coding'!$A$53:$A$159,0), COLUMN('Effect Coding'!CK144))</f>
        <v>0</v>
      </c>
      <c r="DE94">
        <f>INDEX('Effect Coding'!$A$53:$DD$159,MATCH(B94,'Effect Coding'!$A$53:$A$159,0), COLUMN('Effect Coding'!CL144))</f>
        <v>0</v>
      </c>
      <c r="DF94">
        <f>INDEX('Effect Coding'!$A$53:$DD$159,MATCH(B94,'Effect Coding'!$A$53:$A$159,0), COLUMN('Effect Coding'!CM144))</f>
        <v>0</v>
      </c>
      <c r="DG94">
        <f>INDEX('Effect Coding'!$A$53:$DD$159,MATCH(B94,'Effect Coding'!$A$53:$A$159,0), COLUMN('Effect Coding'!CN144))</f>
        <v>0</v>
      </c>
      <c r="DH94">
        <f>INDEX('Effect Coding'!$A$53:$DD$159,MATCH(B94,'Effect Coding'!$A$53:$A$159,0), COLUMN('Effect Coding'!CO144))</f>
        <v>0</v>
      </c>
      <c r="DI94">
        <f>INDEX('Effect Coding'!$A$53:$DD$159,MATCH(B94,'Effect Coding'!$A$53:$A$159,0), COLUMN('Effect Coding'!CP144))</f>
        <v>0</v>
      </c>
      <c r="DJ94">
        <f>INDEX('Effect Coding'!$A$53:$DD$159,MATCH(B94,'Effect Coding'!$A$53:$A$159,0), COLUMN('Effect Coding'!CQ144))</f>
        <v>0</v>
      </c>
      <c r="DK94">
        <f>INDEX('Effect Coding'!$A$53:$DD$159,MATCH(B94,'Effect Coding'!$A$53:$A$159,0), COLUMN('Effect Coding'!CR144))</f>
        <v>0</v>
      </c>
      <c r="DL94">
        <f>INDEX('Effect Coding'!$A$53:$DD$159,MATCH(B94,'Effect Coding'!$A$53:$A$159,0), COLUMN('Effect Coding'!CS144))</f>
        <v>0</v>
      </c>
      <c r="DM94">
        <f>INDEX('Effect Coding'!$A$53:$DD$159,MATCH(B94,'Effect Coding'!$A$53:$A$159,0), COLUMN('Effect Coding'!CT144))</f>
        <v>0</v>
      </c>
      <c r="DN94">
        <f>INDEX('Effect Coding'!$A$53:$DD$159,MATCH(B94,'Effect Coding'!$A$53:$A$159,0), COLUMN('Effect Coding'!CU144))</f>
        <v>0</v>
      </c>
      <c r="DO94">
        <f>INDEX('Effect Coding'!$A$53:$DD$159,MATCH(B94,'Effect Coding'!$A$53:$A$159,0), COLUMN('Effect Coding'!CV144))</f>
        <v>0</v>
      </c>
      <c r="DP94">
        <f>INDEX('Effect Coding'!$A$53:$DD$159,MATCH(B94,'Effect Coding'!$A$53:$A$159,0), COLUMN('Effect Coding'!CW144))</f>
        <v>0</v>
      </c>
      <c r="DQ94">
        <f>INDEX('Effect Coding'!$A$53:$DD$159,MATCH(B94,'Effect Coding'!$A$53:$A$159,0), COLUMN('Effect Coding'!CX144))</f>
        <v>0</v>
      </c>
      <c r="DR94">
        <f>INDEX('Effect Coding'!$A$53:$DD$159,MATCH(B94,'Effect Coding'!$A$53:$A$159,0), COLUMN('Effect Coding'!CY144))</f>
        <v>0</v>
      </c>
      <c r="DS94">
        <f>INDEX('Effect Coding'!$A$53:$DD$159,MATCH(B94,'Effect Coding'!$A$53:$A$159,0), COLUMN('Effect Coding'!CZ144))</f>
        <v>0</v>
      </c>
      <c r="DT94">
        <f>INDEX('Effect Coding'!$A$53:$DD$159,MATCH(B94,'Effect Coding'!$A$53:$A$159,0), COLUMN('Effect Coding'!DA144))</f>
        <v>0</v>
      </c>
      <c r="DU94">
        <f>INDEX('Effect Coding'!$A$53:$DD$159,MATCH(B94,'Effect Coding'!$A$53:$A$159,0), COLUMN('Effect Coding'!DB144))</f>
        <v>0</v>
      </c>
      <c r="DV94">
        <f>INDEX('Effect Coding'!$A$53:$DD$159,MATCH(B94,'Effect Coding'!$A$53:$A$159,0), COLUMN('Effect Coding'!DC144))</f>
        <v>0</v>
      </c>
      <c r="DW94">
        <f>INDEX('Effect Coding'!$A$53:$DD$159,MATCH(B94,'Effect Coding'!$A$53:$A$159,0), COLUMN('Effect Coding'!DD144))</f>
        <v>0</v>
      </c>
      <c r="DX94">
        <f>INDEX('Effect Coding'!$A$40:$K$49,MATCH(C94,'Effect Coding'!$A$40:$A$49,0),COLUMN('Effect Coding'!C131))</f>
        <v>0</v>
      </c>
      <c r="DY94">
        <f>INDEX('Effect Coding'!$A$40:$K$49,MATCH(C94,'Effect Coding'!$A$40:$A$49,0),COLUMN('Effect Coding'!D131))</f>
        <v>0</v>
      </c>
      <c r="DZ94">
        <f>INDEX('Effect Coding'!$A$40:$K$49,MATCH(C94,'Effect Coding'!$A$40:$A$49,0),COLUMN('Effect Coding'!E131))</f>
        <v>0</v>
      </c>
      <c r="EA94">
        <f>INDEX('Effect Coding'!$A$40:$K$49,MATCH(C94,'Effect Coding'!$A$40:$A$49,0),COLUMN('Effect Coding'!F131))</f>
        <v>1</v>
      </c>
      <c r="EB94">
        <f>INDEX('Effect Coding'!$A$40:$K$49,MATCH(C94,'Effect Coding'!$A$40:$A$49,0),COLUMN('Effect Coding'!G131))</f>
        <v>0</v>
      </c>
      <c r="EC94">
        <f>INDEX('Effect Coding'!$A$40:$K$49,MATCH(C94,'Effect Coding'!$A$40:$A$49,0),COLUMN('Effect Coding'!H131))</f>
        <v>0</v>
      </c>
      <c r="ED94">
        <f>INDEX('Effect Coding'!$A$40:$K$49,MATCH(C94,'Effect Coding'!$A$40:$A$49,0),COLUMN('Effect Coding'!I131))</f>
        <v>0</v>
      </c>
      <c r="EE94">
        <f>INDEX('Effect Coding'!$A$40:$K$49,MATCH(C94,'Effect Coding'!$A$40:$A$49,0),COLUMN('Effect Coding'!J131))</f>
        <v>0</v>
      </c>
      <c r="EF94">
        <f>INDEX('Effect Coding'!$A$40:$K$49,MATCH(C94,'Effect Coding'!$A$40:$A$49,0),COLUMN('Effect Coding'!K131))</f>
        <v>0</v>
      </c>
      <c r="EG94">
        <f>INDEX('Effect Coding'!$A$33:$E$36,MATCH(D94,'Effect Coding'!$A$33:$A$36,0),COLUMN('Effect Coding'!C124))</f>
        <v>1</v>
      </c>
      <c r="EH94">
        <f>INDEX('Effect Coding'!$A$33:$E$36,MATCH(D94,'Effect Coding'!$A$33:$A$36,0),COLUMN('Effect Coding'!D124))</f>
        <v>0</v>
      </c>
      <c r="EI94">
        <f>INDEX('Effect Coding'!$A$33:$E$36,MATCH(D94,'Effect Coding'!$A$33:$A$36,0),COLUMN('Effect Coding'!E124))</f>
        <v>0</v>
      </c>
      <c r="EJ94">
        <f>INDEX('Effect Coding'!$A$27:$D$29,MATCH(E94,'Effect Coding'!$A$27:$A$29,0),COLUMN('Effect Coding'!C118))</f>
        <v>1</v>
      </c>
      <c r="EK94">
        <f>INDEX('Effect Coding'!$A$27:$D$29,MATCH(E94,'Effect Coding'!$A$27:$A$29,0),COLUMN('Effect Coding'!D118))</f>
        <v>0</v>
      </c>
      <c r="EL94">
        <f>INDEX('Effect Coding'!$A$21:$D$23,MATCH(F94,'Effect Coding'!$A$21:$A$23,0),COLUMN('Effect Coding'!C112))</f>
        <v>0</v>
      </c>
      <c r="EM94">
        <f>INDEX('Effect Coding'!$A$21:$D$23,MATCH(F94,'Effect Coding'!$A$21:$A$23,0),COLUMN('Effect Coding'!D112))</f>
        <v>1</v>
      </c>
      <c r="EN94">
        <f>INDEX('Effect Coding'!$A$15:$D$17,MATCH(G94,'Effect Coding'!$A$15:$A$17,0),COLUMN('Effect Coding'!C106))</f>
        <v>0</v>
      </c>
      <c r="EO94">
        <f>INDEX('Effect Coding'!$A$15:$D$17,MATCH(G94,'Effect Coding'!$A$15:$A$17,0),COLUMN('Effect Coding'!D106))</f>
        <v>1</v>
      </c>
      <c r="EP94">
        <f>INDEX('Effect Coding'!$A$9:$D$11,MATCH(H94,'Effect Coding'!$A$9:$A$11,0),COLUMN('Effect Coding'!C100))</f>
        <v>0</v>
      </c>
      <c r="EQ94">
        <f>INDEX('Effect Coding'!$A$9:$D$11,MATCH(H94,'Effect Coding'!$A$9:$A$11,0),COLUMN('Effect Coding'!D100))</f>
        <v>1</v>
      </c>
      <c r="ER94">
        <f>INDEX('Effect Coding'!$A$3:$D$5,MATCH(I94,'Effect Coding'!$A$3:$A$5,0),COLUMN('Effect Coding'!C94))</f>
        <v>1</v>
      </c>
      <c r="ES94">
        <f>INDEX('Effect Coding'!$A$3:$D$5,MATCH(I94,'Effect Coding'!$A$3:$A$5,0),COLUMN('Effect Coding'!D94))</f>
        <v>0</v>
      </c>
      <c r="ET94">
        <f>INDEX('Effect Coding'!$A$163:$D$165,MATCH(J94,'Effect Coding'!$A$163:$A$165,0),COLUMN('Effect Coding'!C254))</f>
        <v>1</v>
      </c>
      <c r="EU94">
        <f>INDEX('Effect Coding'!$A$163:$D$165,MATCH(J94,'Effect Coding'!$A$163:$A$165,0),COLUMN('Effect Coding'!D254))</f>
        <v>0</v>
      </c>
      <c r="EV94">
        <f>INDEX('Effect Coding'!$A$163:$D$165,MATCH(K94,'Effect Coding'!$A$169:$A$171,0),COLUMN('Effect Coding'!C254))</f>
        <v>1</v>
      </c>
      <c r="EW94">
        <f>INDEX('Effect Coding'!$A$163:$D$165,MATCH(K94,'Effect Coding'!$A$169:$A$171,0),COLUMN('Effect Coding'!D254))</f>
        <v>0</v>
      </c>
      <c r="EX94">
        <f>INDEX('Effect Coding'!$A$175:$E$178,MATCH(L94,'Effect Coding'!$A$175:$A$178,0),COLUMN('Effect Coding'!C266))</f>
        <v>0</v>
      </c>
      <c r="EY94">
        <f>INDEX('Effect Coding'!$A$175:$E$178,MATCH(L94,'Effect Coding'!$A$175:$A$178,0),COLUMN('Effect Coding'!D266))</f>
        <v>0</v>
      </c>
      <c r="EZ94">
        <f>INDEX('Effect Coding'!$A$175:$E$178,MATCH(L94,'Effect Coding'!$A$175:$A$178,0),COLUMN('Effect Coding'!E266))</f>
        <v>1</v>
      </c>
      <c r="FA94">
        <f>INDEX('Effect Coding'!$A$182:$E$185,MATCH(M94,'Effect Coding'!$A$182:$A$185,0),COLUMN('Effect Coding'!C273))</f>
        <v>1</v>
      </c>
      <c r="FB94">
        <f>INDEX('Effect Coding'!$A$182:$E$185,MATCH(M94,'Effect Coding'!$A$182:$A$185,0),COLUMN('Effect Coding'!D273))</f>
        <v>0</v>
      </c>
      <c r="FC94">
        <f>INDEX('Effect Coding'!$A$182:$E$185,MATCH(M94,'Effect Coding'!$A$182:$A$185,0),COLUMN('Effect Coding'!E273))</f>
        <v>0</v>
      </c>
      <c r="FD94">
        <f>INDEX('Effect Coding'!$A$189:$C$190,MATCH(N94,'Effect Coding'!$A$189:$A$190,0),COLUMN('Effect Coding'!C280))</f>
        <v>-1</v>
      </c>
      <c r="FE94">
        <f>INDEX('Effect Coding'!$A$194:$D$196,MATCH(O94,'Effect Coding'!$A$194:$A$196,0),COLUMN('Effect Coding'!C285))</f>
        <v>-1</v>
      </c>
      <c r="FF94">
        <f>INDEX('Effect Coding'!$A$194:$D$196,MATCH(O94,'Effect Coding'!$A$194:$A$196,0),COLUMN('Effect Coding'!D285))</f>
        <v>-1</v>
      </c>
      <c r="FG94">
        <f>INDEX('Effect Coding'!$A$200:$C$201,MATCH(P94,'Effect Coding'!$A$200:$A$201,0),COLUMN('Effect Coding'!C291))</f>
        <v>1</v>
      </c>
      <c r="FH94">
        <f>INDEX('Effect Coding'!$A$205:$D$207,MATCH(Q94,'Effect Coding'!$A$205:$A$207,0),COLUMN('Effect Coding'!C296))</f>
        <v>-1</v>
      </c>
      <c r="FI94">
        <f>INDEX('Effect Coding'!$A$205:$D$207,MATCH(Q94,'Effect Coding'!$A$205:$A$207,0),COLUMN('Effect Coding'!D296))</f>
        <v>-1</v>
      </c>
      <c r="FJ94">
        <f>INDEX('Effect Coding'!$A$211:$C$212,MATCH(R94,'Effect Coding'!$A$211:$A$212,0),COLUMN('Effect Coding'!C302))</f>
        <v>1</v>
      </c>
      <c r="FK94">
        <f>INDEX('Effect Coding'!$A$216:$C$217,MATCH(S94,'Effect Coding'!$A$216:$A$217,0),COLUMN('Effect Coding'!C307))</f>
        <v>1</v>
      </c>
      <c r="FL94">
        <f>INDEX('Effect Coding'!$A$221:$C$222,MATCH(T94,'Effect Coding'!$A$221:$A$222,0),COLUMN('Effect Coding'!C312))</f>
        <v>1</v>
      </c>
    </row>
    <row r="95" spans="1:168" x14ac:dyDescent="0.25">
      <c r="A95" t="s">
        <v>297</v>
      </c>
      <c r="B95" t="s">
        <v>96</v>
      </c>
      <c r="C95" t="s">
        <v>5</v>
      </c>
      <c r="D95" t="s">
        <v>30</v>
      </c>
      <c r="E95" t="s">
        <v>28</v>
      </c>
      <c r="F95" t="s">
        <v>22</v>
      </c>
      <c r="G95" t="s">
        <v>189</v>
      </c>
      <c r="H95" t="s">
        <v>185</v>
      </c>
      <c r="I95" t="s">
        <v>75</v>
      </c>
      <c r="J95" t="s">
        <v>187</v>
      </c>
      <c r="K95" t="s">
        <v>63</v>
      </c>
      <c r="L95">
        <v>1</v>
      </c>
      <c r="M95" t="s">
        <v>60</v>
      </c>
      <c r="N95" t="s">
        <v>51</v>
      </c>
      <c r="O95" t="s">
        <v>62</v>
      </c>
      <c r="P95" t="s">
        <v>52</v>
      </c>
      <c r="Q95" t="s">
        <v>68</v>
      </c>
      <c r="R95" t="s">
        <v>51</v>
      </c>
      <c r="S95" t="s">
        <v>51</v>
      </c>
      <c r="T95" t="s">
        <v>51</v>
      </c>
      <c r="U95" s="20">
        <v>8.1</v>
      </c>
      <c r="V95">
        <f>INDEX('Effect Coding'!$A$53:$DD$159,MATCH(B95,'Effect Coding'!$A$53:$A$159,0), COLUMN('Effect Coding'!C145))</f>
        <v>0</v>
      </c>
      <c r="W95">
        <f>INDEX('Effect Coding'!$A$53:$DD$159,MATCH(B95,'Effect Coding'!$A$53:$A$159,0), COLUMN('Effect Coding'!D145))</f>
        <v>0</v>
      </c>
      <c r="X95">
        <f>INDEX('Effect Coding'!$A$53:$DD$159,MATCH(B95,'Effect Coding'!$A$53:$A$159,0), COLUMN('Effect Coding'!E145))</f>
        <v>0</v>
      </c>
      <c r="Y95">
        <f>INDEX('Effect Coding'!$A$53:$DD$159,MATCH(B95,'Effect Coding'!$A$53:$A$159,0), COLUMN('Effect Coding'!F145))</f>
        <v>0</v>
      </c>
      <c r="Z95">
        <f>INDEX('Effect Coding'!$A$53:$DD$159,MATCH(B95,'Effect Coding'!$A$53:$A$159,0), COLUMN('Effect Coding'!G145))</f>
        <v>0</v>
      </c>
      <c r="AA95">
        <f>INDEX('Effect Coding'!$A$53:$DD$159,MATCH(B95,'Effect Coding'!$A$53:$A$159,0), COLUMN('Effect Coding'!H145))</f>
        <v>0</v>
      </c>
      <c r="AB95">
        <f>INDEX('Effect Coding'!$A$53:$DD$159,MATCH(B95,'Effect Coding'!$A$53:$A$159,0), COLUMN('Effect Coding'!I145))</f>
        <v>0</v>
      </c>
      <c r="AC95">
        <f>INDEX('Effect Coding'!$A$53:$DD$159,MATCH(B95,'Effect Coding'!$A$53:$A$159,0), COLUMN('Effect Coding'!J145))</f>
        <v>0</v>
      </c>
      <c r="AD95">
        <f>INDEX('Effect Coding'!$A$53:$DD$159,MATCH(B95,'Effect Coding'!$A$53:$A$159,0), COLUMN('Effect Coding'!K145))</f>
        <v>0</v>
      </c>
      <c r="AE95">
        <f>INDEX('Effect Coding'!$A$53:$DD$159,MATCH(B95,'Effect Coding'!$A$53:$A$159,0), COLUMN('Effect Coding'!L145))</f>
        <v>0</v>
      </c>
      <c r="AF95">
        <f>INDEX('Effect Coding'!$A$53:$DD$159,MATCH(B95,'Effect Coding'!$A$53:$A$159,0), COLUMN('Effect Coding'!M145))</f>
        <v>0</v>
      </c>
      <c r="AG95">
        <f>INDEX('Effect Coding'!$A$53:$DD$159,MATCH(B95,'Effect Coding'!$A$53:$A$159,0), COLUMN('Effect Coding'!N145))</f>
        <v>0</v>
      </c>
      <c r="AH95">
        <f>INDEX('Effect Coding'!$A$53:$DD$159,MATCH(B95,'Effect Coding'!$A$53:$A$159,0), COLUMN('Effect Coding'!O145))</f>
        <v>0</v>
      </c>
      <c r="AI95">
        <f>INDEX('Effect Coding'!$A$53:$DD$159,MATCH(B95,'Effect Coding'!$A$53:$A$159,0), COLUMN('Effect Coding'!P145))</f>
        <v>0</v>
      </c>
      <c r="AJ95">
        <f>INDEX('Effect Coding'!$A$53:$DD$159,MATCH(B95,'Effect Coding'!$A$53:$A$159,0), COLUMN('Effect Coding'!Q145))</f>
        <v>0</v>
      </c>
      <c r="AK95">
        <f>INDEX('Effect Coding'!$A$53:$DD$159,MATCH(B95,'Effect Coding'!$A$53:$A$159,0), COLUMN('Effect Coding'!R145))</f>
        <v>0</v>
      </c>
      <c r="AL95">
        <f>INDEX('Effect Coding'!$A$53:$DD$159,MATCH(B95,'Effect Coding'!$A$53:$A$159,0), COLUMN('Effect Coding'!S145))</f>
        <v>0</v>
      </c>
      <c r="AM95">
        <f>INDEX('Effect Coding'!$A$53:$DD$159,MATCH(B95,'Effect Coding'!$A$53:$A$159,0), COLUMN('Effect Coding'!T145))</f>
        <v>0</v>
      </c>
      <c r="AN95">
        <f>INDEX('Effect Coding'!$A$53:$DD$159,MATCH(B95,'Effect Coding'!$A$53:$A$159,0), COLUMN('Effect Coding'!U145))</f>
        <v>0</v>
      </c>
      <c r="AO95">
        <f>INDEX('Effect Coding'!$A$53:$DD$159,MATCH(B95,'Effect Coding'!$A$53:$A$159,0), COLUMN('Effect Coding'!V145))</f>
        <v>0</v>
      </c>
      <c r="AP95">
        <f>INDEX('Effect Coding'!$A$53:$DD$159,MATCH(B95,'Effect Coding'!$A$53:$A$159,0), COLUMN('Effect Coding'!W145))</f>
        <v>0</v>
      </c>
      <c r="AQ95">
        <f>INDEX('Effect Coding'!$A$53:$DD$159,MATCH(B95,'Effect Coding'!$A$53:$A$159,0), COLUMN('Effect Coding'!X145))</f>
        <v>0</v>
      </c>
      <c r="AR95">
        <f>INDEX('Effect Coding'!$A$53:$DD$159,MATCH(B95,'Effect Coding'!$A$53:$A$159,0), COLUMN('Effect Coding'!Y145))</f>
        <v>0</v>
      </c>
      <c r="AS95">
        <f>INDEX('Effect Coding'!$A$53:$DD$159,MATCH(B95,'Effect Coding'!$A$53:$A$159,0), COLUMN('Effect Coding'!Z145))</f>
        <v>0</v>
      </c>
      <c r="AT95">
        <f>INDEX('Effect Coding'!$A$53:$DD$159,MATCH(B95,'Effect Coding'!$A$53:$A$159,0), COLUMN('Effect Coding'!AA145))</f>
        <v>0</v>
      </c>
      <c r="AU95">
        <f>INDEX('Effect Coding'!$A$53:$DD$159,MATCH(B95,'Effect Coding'!$A$53:$A$159,0), COLUMN('Effect Coding'!AB145))</f>
        <v>0</v>
      </c>
      <c r="AV95">
        <f>INDEX('Effect Coding'!$A$53:$DD$159,MATCH(B95,'Effect Coding'!$A$53:$A$159,0), COLUMN('Effect Coding'!AC145))</f>
        <v>0</v>
      </c>
      <c r="AW95">
        <f>INDEX('Effect Coding'!$A$53:$DD$159,MATCH(B95,'Effect Coding'!$A$53:$A$159,0), COLUMN('Effect Coding'!AD145))</f>
        <v>0</v>
      </c>
      <c r="AX95">
        <f>INDEX('Effect Coding'!$A$53:$DD$159,MATCH(B95,'Effect Coding'!$A$53:$A$159,0), COLUMN('Effect Coding'!AE145))</f>
        <v>0</v>
      </c>
      <c r="AY95">
        <f>INDEX('Effect Coding'!$A$53:$DD$159,MATCH(B95,'Effect Coding'!$A$53:$A$159,0), COLUMN('Effect Coding'!AF145))</f>
        <v>0</v>
      </c>
      <c r="AZ95">
        <f>INDEX('Effect Coding'!$A$53:$DD$159,MATCH(B95,'Effect Coding'!$A$53:$A$159,0), COLUMN('Effect Coding'!AG145))</f>
        <v>1</v>
      </c>
      <c r="BA95">
        <f>INDEX('Effect Coding'!$A$53:$DD$159,MATCH(B95,'Effect Coding'!$A$53:$A$159,0), COLUMN('Effect Coding'!AH145))</f>
        <v>0</v>
      </c>
      <c r="BB95">
        <f>INDEX('Effect Coding'!$A$53:$DD$159,MATCH(B95,'Effect Coding'!$A$53:$A$159,0), COLUMN('Effect Coding'!AI145))</f>
        <v>0</v>
      </c>
      <c r="BC95">
        <f>INDEX('Effect Coding'!$A$53:$DD$159,MATCH(B95,'Effect Coding'!$A$53:$A$159,0), COLUMN('Effect Coding'!AJ145))</f>
        <v>0</v>
      </c>
      <c r="BD95">
        <f>INDEX('Effect Coding'!$A$53:$DD$159,MATCH(B95,'Effect Coding'!$A$53:$A$159,0), COLUMN('Effect Coding'!AK145))</f>
        <v>0</v>
      </c>
      <c r="BE95">
        <f>INDEX('Effect Coding'!$A$53:$DD$159,MATCH(B95,'Effect Coding'!$A$53:$A$159,0), COLUMN('Effect Coding'!AL145))</f>
        <v>0</v>
      </c>
      <c r="BF95">
        <f>INDEX('Effect Coding'!$A$53:$DD$159,MATCH(B95,'Effect Coding'!$A$53:$A$159,0), COLUMN('Effect Coding'!AM145))</f>
        <v>0</v>
      </c>
      <c r="BG95">
        <f>INDEX('Effect Coding'!$A$53:$DD$159,MATCH(B95,'Effect Coding'!$A$53:$A$159,0), COLUMN('Effect Coding'!AN145))</f>
        <v>0</v>
      </c>
      <c r="BH95">
        <f>INDEX('Effect Coding'!$A$53:$DD$159,MATCH(B95,'Effect Coding'!$A$53:$A$159,0), COLUMN('Effect Coding'!AO145))</f>
        <v>0</v>
      </c>
      <c r="BI95">
        <f>INDEX('Effect Coding'!$A$53:$DD$159,MATCH(B95,'Effect Coding'!$A$53:$A$159,0), COLUMN('Effect Coding'!AP145))</f>
        <v>0</v>
      </c>
      <c r="BJ95">
        <f>INDEX('Effect Coding'!$A$53:$DD$159,MATCH(B95,'Effect Coding'!$A$53:$A$159,0), COLUMN('Effect Coding'!AQ145))</f>
        <v>0</v>
      </c>
      <c r="BK95">
        <f>INDEX('Effect Coding'!$A$53:$DD$159,MATCH(B95,'Effect Coding'!$A$53:$A$159,0), COLUMN('Effect Coding'!AR145))</f>
        <v>0</v>
      </c>
      <c r="BL95">
        <f>INDEX('Effect Coding'!$A$53:$DD$159,MATCH(B95,'Effect Coding'!$A$53:$A$159,0), COLUMN('Effect Coding'!AS145))</f>
        <v>0</v>
      </c>
      <c r="BM95">
        <f>INDEX('Effect Coding'!$A$53:$DD$159,MATCH(B95,'Effect Coding'!$A$53:$A$159,0), COLUMN('Effect Coding'!AT145))</f>
        <v>0</v>
      </c>
      <c r="BN95">
        <f>INDEX('Effect Coding'!$A$53:$DD$159,MATCH(B95,'Effect Coding'!$A$53:$A$159,0), COLUMN('Effect Coding'!AU145))</f>
        <v>0</v>
      </c>
      <c r="BO95">
        <f>INDEX('Effect Coding'!$A$53:$DD$159,MATCH(B95,'Effect Coding'!$A$53:$A$159,0), COLUMN('Effect Coding'!AV145))</f>
        <v>0</v>
      </c>
      <c r="BP95">
        <f>INDEX('Effect Coding'!$A$53:$DD$159,MATCH(B95,'Effect Coding'!$A$53:$A$159,0), COLUMN('Effect Coding'!AW145))</f>
        <v>0</v>
      </c>
      <c r="BQ95">
        <f>INDEX('Effect Coding'!$A$53:$DD$159,MATCH(B95,'Effect Coding'!$A$53:$A$159,0), COLUMN('Effect Coding'!AX145))</f>
        <v>0</v>
      </c>
      <c r="BR95">
        <f>INDEX('Effect Coding'!$A$53:$DD$159,MATCH(B95,'Effect Coding'!$A$53:$A$159,0), COLUMN('Effect Coding'!AY145))</f>
        <v>0</v>
      </c>
      <c r="BS95">
        <f>INDEX('Effect Coding'!$A$53:$DD$159,MATCH(B95,'Effect Coding'!$A$53:$A$159,0), COLUMN('Effect Coding'!AZ145))</f>
        <v>0</v>
      </c>
      <c r="BT95">
        <f>INDEX('Effect Coding'!$A$53:$DD$159,MATCH(B95,'Effect Coding'!$A$53:$A$159,0), COLUMN('Effect Coding'!BA145))</f>
        <v>0</v>
      </c>
      <c r="BU95">
        <f>INDEX('Effect Coding'!$A$53:$DD$159,MATCH(B95,'Effect Coding'!$A$53:$A$159,0), COLUMN('Effect Coding'!BB145))</f>
        <v>0</v>
      </c>
      <c r="BV95">
        <f>INDEX('Effect Coding'!$A$53:$DD$159,MATCH(B95,'Effect Coding'!$A$53:$A$159,0), COLUMN('Effect Coding'!BC145))</f>
        <v>0</v>
      </c>
      <c r="BW95">
        <f>INDEX('Effect Coding'!$A$53:$DD$159,MATCH(B95,'Effect Coding'!$A$53:$A$159,0), COLUMN('Effect Coding'!BD145))</f>
        <v>0</v>
      </c>
      <c r="BX95">
        <f>INDEX('Effect Coding'!$A$53:$DD$159,MATCH(B95,'Effect Coding'!$A$53:$A$159,0), COLUMN('Effect Coding'!BE145))</f>
        <v>0</v>
      </c>
      <c r="BY95">
        <f>INDEX('Effect Coding'!$A$53:$DD$159,MATCH(B95,'Effect Coding'!$A$53:$A$159,0), COLUMN('Effect Coding'!BF145))</f>
        <v>0</v>
      </c>
      <c r="BZ95">
        <f>INDEX('Effect Coding'!$A$53:$DD$159,MATCH(B95,'Effect Coding'!$A$53:$A$159,0), COLUMN('Effect Coding'!BG145))</f>
        <v>0</v>
      </c>
      <c r="CA95">
        <f>INDEX('Effect Coding'!$A$53:$DD$159,MATCH(B95,'Effect Coding'!$A$53:$A$159,0), COLUMN('Effect Coding'!BH145))</f>
        <v>0</v>
      </c>
      <c r="CB95">
        <f>INDEX('Effect Coding'!$A$53:$DD$159,MATCH(B95,'Effect Coding'!$A$53:$A$159,0), COLUMN('Effect Coding'!BI145))</f>
        <v>0</v>
      </c>
      <c r="CC95">
        <f>INDEX('Effect Coding'!$A$53:$DD$159,MATCH(B95,'Effect Coding'!$A$53:$A$159,0), COLUMN('Effect Coding'!BJ145))</f>
        <v>0</v>
      </c>
      <c r="CD95">
        <f>INDEX('Effect Coding'!$A$53:$DD$159,MATCH(B95,'Effect Coding'!$A$53:$A$159,0), COLUMN('Effect Coding'!BK145))</f>
        <v>0</v>
      </c>
      <c r="CE95">
        <f>INDEX('Effect Coding'!$A$53:$DD$159,MATCH(B95,'Effect Coding'!$A$53:$A$159,0), COLUMN('Effect Coding'!BL145))</f>
        <v>0</v>
      </c>
      <c r="CF95">
        <f>INDEX('Effect Coding'!$A$53:$DD$159,MATCH(B95,'Effect Coding'!$A$53:$A$159,0), COLUMN('Effect Coding'!BM145))</f>
        <v>0</v>
      </c>
      <c r="CG95">
        <f>INDEX('Effect Coding'!$A$53:$DD$159,MATCH(B95,'Effect Coding'!$A$53:$A$159,0), COLUMN('Effect Coding'!BN145))</f>
        <v>0</v>
      </c>
      <c r="CH95">
        <f>INDEX('Effect Coding'!$A$53:$DD$159,MATCH(B95,'Effect Coding'!$A$53:$A$159,0), COLUMN('Effect Coding'!BO145))</f>
        <v>0</v>
      </c>
      <c r="CI95">
        <f>INDEX('Effect Coding'!$A$53:$DD$159,MATCH(B95,'Effect Coding'!$A$53:$A$159,0), COLUMN('Effect Coding'!BP145))</f>
        <v>0</v>
      </c>
      <c r="CJ95">
        <f>INDEX('Effect Coding'!$A$53:$DD$159,MATCH(B95,'Effect Coding'!$A$53:$A$159,0), COLUMN('Effect Coding'!BQ145))</f>
        <v>0</v>
      </c>
      <c r="CK95">
        <f>INDEX('Effect Coding'!$A$53:$DD$159,MATCH(B95,'Effect Coding'!$A$53:$A$159,0), COLUMN('Effect Coding'!BR145))</f>
        <v>0</v>
      </c>
      <c r="CL95">
        <f>INDEX('Effect Coding'!$A$53:$DD$159,MATCH(B95,'Effect Coding'!$A$53:$A$159,0), COLUMN('Effect Coding'!BS145))</f>
        <v>0</v>
      </c>
      <c r="CM95">
        <f>INDEX('Effect Coding'!$A$53:$DD$159,MATCH(B95,'Effect Coding'!$A$53:$A$159,0), COLUMN('Effect Coding'!BT145))</f>
        <v>0</v>
      </c>
      <c r="CN95">
        <f>INDEX('Effect Coding'!$A$53:$DD$159,MATCH(B95,'Effect Coding'!$A$53:$A$159,0), COLUMN('Effect Coding'!BU145))</f>
        <v>0</v>
      </c>
      <c r="CO95">
        <f>INDEX('Effect Coding'!$A$53:$DD$159,MATCH(B95,'Effect Coding'!$A$53:$A$159,0), COLUMN('Effect Coding'!BV145))</f>
        <v>0</v>
      </c>
      <c r="CP95">
        <f>INDEX('Effect Coding'!$A$53:$DD$159,MATCH(B95,'Effect Coding'!$A$53:$A$159,0), COLUMN('Effect Coding'!BW145))</f>
        <v>0</v>
      </c>
      <c r="CQ95">
        <f>INDEX('Effect Coding'!$A$53:$DD$159,MATCH(B95,'Effect Coding'!$A$53:$A$159,0), COLUMN('Effect Coding'!BX145))</f>
        <v>0</v>
      </c>
      <c r="CR95">
        <f>INDEX('Effect Coding'!$A$53:$DD$159,MATCH(B95,'Effect Coding'!$A$53:$A$159,0), COLUMN('Effect Coding'!BY145))</f>
        <v>0</v>
      </c>
      <c r="CS95">
        <f>INDEX('Effect Coding'!$A$53:$DD$159,MATCH(B95,'Effect Coding'!$A$53:$A$159,0), COLUMN('Effect Coding'!BZ145))</f>
        <v>0</v>
      </c>
      <c r="CT95">
        <f>INDEX('Effect Coding'!$A$53:$DD$159,MATCH(B95,'Effect Coding'!$A$53:$A$159,0), COLUMN('Effect Coding'!CA145))</f>
        <v>0</v>
      </c>
      <c r="CU95">
        <f>INDEX('Effect Coding'!$A$53:$DD$159,MATCH(B95,'Effect Coding'!$A$53:$A$159,0), COLUMN('Effect Coding'!CB145))</f>
        <v>0</v>
      </c>
      <c r="CV95">
        <f>INDEX('Effect Coding'!$A$53:$DD$159,MATCH(B95,'Effect Coding'!$A$53:$A$159,0), COLUMN('Effect Coding'!CC145))</f>
        <v>0</v>
      </c>
      <c r="CW95">
        <f>INDEX('Effect Coding'!$A$53:$DD$159,MATCH(B95,'Effect Coding'!$A$53:$A$159,0), COLUMN('Effect Coding'!CD145))</f>
        <v>0</v>
      </c>
      <c r="CX95">
        <f>INDEX('Effect Coding'!$A$53:$DD$159,MATCH(B95,'Effect Coding'!$A$53:$A$159,0), COLUMN('Effect Coding'!CE145))</f>
        <v>0</v>
      </c>
      <c r="CY95">
        <f>INDEX('Effect Coding'!$A$53:$DD$159,MATCH(B95,'Effect Coding'!$A$53:$A$159,0), COLUMN('Effect Coding'!CF145))</f>
        <v>0</v>
      </c>
      <c r="CZ95">
        <f>INDEX('Effect Coding'!$A$53:$DD$159,MATCH(B95,'Effect Coding'!$A$53:$A$159,0), COLUMN('Effect Coding'!CG145))</f>
        <v>0</v>
      </c>
      <c r="DA95">
        <f>INDEX('Effect Coding'!$A$53:$DD$159,MATCH(B95,'Effect Coding'!$A$53:$A$159,0), COLUMN('Effect Coding'!CH145))</f>
        <v>0</v>
      </c>
      <c r="DB95">
        <f>INDEX('Effect Coding'!$A$53:$DD$159,MATCH(B95,'Effect Coding'!$A$53:$A$159,0), COLUMN('Effect Coding'!CI145))</f>
        <v>0</v>
      </c>
      <c r="DC95">
        <f>INDEX('Effect Coding'!$A$53:$DD$159,MATCH(B95,'Effect Coding'!$A$53:$A$159,0), COLUMN('Effect Coding'!CJ145))</f>
        <v>0</v>
      </c>
      <c r="DD95">
        <f>INDEX('Effect Coding'!$A$53:$DD$159,MATCH(B95,'Effect Coding'!$A$53:$A$159,0), COLUMN('Effect Coding'!CK145))</f>
        <v>0</v>
      </c>
      <c r="DE95">
        <f>INDEX('Effect Coding'!$A$53:$DD$159,MATCH(B95,'Effect Coding'!$A$53:$A$159,0), COLUMN('Effect Coding'!CL145))</f>
        <v>0</v>
      </c>
      <c r="DF95">
        <f>INDEX('Effect Coding'!$A$53:$DD$159,MATCH(B95,'Effect Coding'!$A$53:$A$159,0), COLUMN('Effect Coding'!CM145))</f>
        <v>0</v>
      </c>
      <c r="DG95">
        <f>INDEX('Effect Coding'!$A$53:$DD$159,MATCH(B95,'Effect Coding'!$A$53:$A$159,0), COLUMN('Effect Coding'!CN145))</f>
        <v>0</v>
      </c>
      <c r="DH95">
        <f>INDEX('Effect Coding'!$A$53:$DD$159,MATCH(B95,'Effect Coding'!$A$53:$A$159,0), COLUMN('Effect Coding'!CO145))</f>
        <v>0</v>
      </c>
      <c r="DI95">
        <f>INDEX('Effect Coding'!$A$53:$DD$159,MATCH(B95,'Effect Coding'!$A$53:$A$159,0), COLUMN('Effect Coding'!CP145))</f>
        <v>0</v>
      </c>
      <c r="DJ95">
        <f>INDEX('Effect Coding'!$A$53:$DD$159,MATCH(B95,'Effect Coding'!$A$53:$A$159,0), COLUMN('Effect Coding'!CQ145))</f>
        <v>0</v>
      </c>
      <c r="DK95">
        <f>INDEX('Effect Coding'!$A$53:$DD$159,MATCH(B95,'Effect Coding'!$A$53:$A$159,0), COLUMN('Effect Coding'!CR145))</f>
        <v>0</v>
      </c>
      <c r="DL95">
        <f>INDEX('Effect Coding'!$A$53:$DD$159,MATCH(B95,'Effect Coding'!$A$53:$A$159,0), COLUMN('Effect Coding'!CS145))</f>
        <v>0</v>
      </c>
      <c r="DM95">
        <f>INDEX('Effect Coding'!$A$53:$DD$159,MATCH(B95,'Effect Coding'!$A$53:$A$159,0), COLUMN('Effect Coding'!CT145))</f>
        <v>0</v>
      </c>
      <c r="DN95">
        <f>INDEX('Effect Coding'!$A$53:$DD$159,MATCH(B95,'Effect Coding'!$A$53:$A$159,0), COLUMN('Effect Coding'!CU145))</f>
        <v>0</v>
      </c>
      <c r="DO95">
        <f>INDEX('Effect Coding'!$A$53:$DD$159,MATCH(B95,'Effect Coding'!$A$53:$A$159,0), COLUMN('Effect Coding'!CV145))</f>
        <v>0</v>
      </c>
      <c r="DP95">
        <f>INDEX('Effect Coding'!$A$53:$DD$159,MATCH(B95,'Effect Coding'!$A$53:$A$159,0), COLUMN('Effect Coding'!CW145))</f>
        <v>0</v>
      </c>
      <c r="DQ95">
        <f>INDEX('Effect Coding'!$A$53:$DD$159,MATCH(B95,'Effect Coding'!$A$53:$A$159,0), COLUMN('Effect Coding'!CX145))</f>
        <v>0</v>
      </c>
      <c r="DR95">
        <f>INDEX('Effect Coding'!$A$53:$DD$159,MATCH(B95,'Effect Coding'!$A$53:$A$159,0), COLUMN('Effect Coding'!CY145))</f>
        <v>0</v>
      </c>
      <c r="DS95">
        <f>INDEX('Effect Coding'!$A$53:$DD$159,MATCH(B95,'Effect Coding'!$A$53:$A$159,0), COLUMN('Effect Coding'!CZ145))</f>
        <v>0</v>
      </c>
      <c r="DT95">
        <f>INDEX('Effect Coding'!$A$53:$DD$159,MATCH(B95,'Effect Coding'!$A$53:$A$159,0), COLUMN('Effect Coding'!DA145))</f>
        <v>0</v>
      </c>
      <c r="DU95">
        <f>INDEX('Effect Coding'!$A$53:$DD$159,MATCH(B95,'Effect Coding'!$A$53:$A$159,0), COLUMN('Effect Coding'!DB145))</f>
        <v>0</v>
      </c>
      <c r="DV95">
        <f>INDEX('Effect Coding'!$A$53:$DD$159,MATCH(B95,'Effect Coding'!$A$53:$A$159,0), COLUMN('Effect Coding'!DC145))</f>
        <v>0</v>
      </c>
      <c r="DW95">
        <f>INDEX('Effect Coding'!$A$53:$DD$159,MATCH(B95,'Effect Coding'!$A$53:$A$159,0), COLUMN('Effect Coding'!DD145))</f>
        <v>0</v>
      </c>
      <c r="DX95">
        <f>INDEX('Effect Coding'!$A$40:$K$49,MATCH(C95,'Effect Coding'!$A$40:$A$49,0),COLUMN('Effect Coding'!C132))</f>
        <v>0</v>
      </c>
      <c r="DY95">
        <f>INDEX('Effect Coding'!$A$40:$K$49,MATCH(C95,'Effect Coding'!$A$40:$A$49,0),COLUMN('Effect Coding'!D132))</f>
        <v>0</v>
      </c>
      <c r="DZ95">
        <f>INDEX('Effect Coding'!$A$40:$K$49,MATCH(C95,'Effect Coding'!$A$40:$A$49,0),COLUMN('Effect Coding'!E132))</f>
        <v>0</v>
      </c>
      <c r="EA95">
        <f>INDEX('Effect Coding'!$A$40:$K$49,MATCH(C95,'Effect Coding'!$A$40:$A$49,0),COLUMN('Effect Coding'!F132))</f>
        <v>1</v>
      </c>
      <c r="EB95">
        <f>INDEX('Effect Coding'!$A$40:$K$49,MATCH(C95,'Effect Coding'!$A$40:$A$49,0),COLUMN('Effect Coding'!G132))</f>
        <v>0</v>
      </c>
      <c r="EC95">
        <f>INDEX('Effect Coding'!$A$40:$K$49,MATCH(C95,'Effect Coding'!$A$40:$A$49,0),COLUMN('Effect Coding'!H132))</f>
        <v>0</v>
      </c>
      <c r="ED95">
        <f>INDEX('Effect Coding'!$A$40:$K$49,MATCH(C95,'Effect Coding'!$A$40:$A$49,0),COLUMN('Effect Coding'!I132))</f>
        <v>0</v>
      </c>
      <c r="EE95">
        <f>INDEX('Effect Coding'!$A$40:$K$49,MATCH(C95,'Effect Coding'!$A$40:$A$49,0),COLUMN('Effect Coding'!J132))</f>
        <v>0</v>
      </c>
      <c r="EF95">
        <f>INDEX('Effect Coding'!$A$40:$K$49,MATCH(C95,'Effect Coding'!$A$40:$A$49,0),COLUMN('Effect Coding'!K132))</f>
        <v>0</v>
      </c>
      <c r="EG95">
        <f>INDEX('Effect Coding'!$A$33:$E$36,MATCH(D95,'Effect Coding'!$A$33:$A$36,0),COLUMN('Effect Coding'!C125))</f>
        <v>1</v>
      </c>
      <c r="EH95">
        <f>INDEX('Effect Coding'!$A$33:$E$36,MATCH(D95,'Effect Coding'!$A$33:$A$36,0),COLUMN('Effect Coding'!D125))</f>
        <v>0</v>
      </c>
      <c r="EI95">
        <f>INDEX('Effect Coding'!$A$33:$E$36,MATCH(D95,'Effect Coding'!$A$33:$A$36,0),COLUMN('Effect Coding'!E125))</f>
        <v>0</v>
      </c>
      <c r="EJ95">
        <f>INDEX('Effect Coding'!$A$27:$D$29,MATCH(E95,'Effect Coding'!$A$27:$A$29,0),COLUMN('Effect Coding'!C119))</f>
        <v>1</v>
      </c>
      <c r="EK95">
        <f>INDEX('Effect Coding'!$A$27:$D$29,MATCH(E95,'Effect Coding'!$A$27:$A$29,0),COLUMN('Effect Coding'!D119))</f>
        <v>0</v>
      </c>
      <c r="EL95">
        <f>INDEX('Effect Coding'!$A$21:$D$23,MATCH(F95,'Effect Coding'!$A$21:$A$23,0),COLUMN('Effect Coding'!C113))</f>
        <v>0</v>
      </c>
      <c r="EM95">
        <f>INDEX('Effect Coding'!$A$21:$D$23,MATCH(F95,'Effect Coding'!$A$21:$A$23,0),COLUMN('Effect Coding'!D113))</f>
        <v>1</v>
      </c>
      <c r="EN95">
        <f>INDEX('Effect Coding'!$A$15:$D$17,MATCH(G95,'Effect Coding'!$A$15:$A$17,0),COLUMN('Effect Coding'!C107))</f>
        <v>0</v>
      </c>
      <c r="EO95">
        <f>INDEX('Effect Coding'!$A$15:$D$17,MATCH(G95,'Effect Coding'!$A$15:$A$17,0),COLUMN('Effect Coding'!D107))</f>
        <v>1</v>
      </c>
      <c r="EP95">
        <f>INDEX('Effect Coding'!$A$9:$D$11,MATCH(H95,'Effect Coding'!$A$9:$A$11,0),COLUMN('Effect Coding'!C101))</f>
        <v>0</v>
      </c>
      <c r="EQ95">
        <f>INDEX('Effect Coding'!$A$9:$D$11,MATCH(H95,'Effect Coding'!$A$9:$A$11,0),COLUMN('Effect Coding'!D101))</f>
        <v>1</v>
      </c>
      <c r="ER95">
        <f>INDEX('Effect Coding'!$A$3:$D$5,MATCH(I95,'Effect Coding'!$A$3:$A$5,0),COLUMN('Effect Coding'!C95))</f>
        <v>-1</v>
      </c>
      <c r="ES95">
        <f>INDEX('Effect Coding'!$A$3:$D$5,MATCH(I95,'Effect Coding'!$A$3:$A$5,0),COLUMN('Effect Coding'!D95))</f>
        <v>-1</v>
      </c>
      <c r="ET95">
        <f>INDEX('Effect Coding'!$A$163:$D$165,MATCH(J95,'Effect Coding'!$A$163:$A$165,0),COLUMN('Effect Coding'!C255))</f>
        <v>0</v>
      </c>
      <c r="EU95">
        <f>INDEX('Effect Coding'!$A$163:$D$165,MATCH(J95,'Effect Coding'!$A$163:$A$165,0),COLUMN('Effect Coding'!D255))</f>
        <v>1</v>
      </c>
      <c r="EV95">
        <f>INDEX('Effect Coding'!$A$163:$D$165,MATCH(K95,'Effect Coding'!$A$169:$A$171,0),COLUMN('Effect Coding'!C255))</f>
        <v>1</v>
      </c>
      <c r="EW95">
        <f>INDEX('Effect Coding'!$A$163:$D$165,MATCH(K95,'Effect Coding'!$A$169:$A$171,0),COLUMN('Effect Coding'!D255))</f>
        <v>0</v>
      </c>
      <c r="EX95">
        <f>INDEX('Effect Coding'!$A$175:$E$178,MATCH(L95,'Effect Coding'!$A$175:$A$178,0),COLUMN('Effect Coding'!C267))</f>
        <v>0</v>
      </c>
      <c r="EY95">
        <f>INDEX('Effect Coding'!$A$175:$E$178,MATCH(L95,'Effect Coding'!$A$175:$A$178,0),COLUMN('Effect Coding'!D267))</f>
        <v>1</v>
      </c>
      <c r="EZ95">
        <f>INDEX('Effect Coding'!$A$175:$E$178,MATCH(L95,'Effect Coding'!$A$175:$A$178,0),COLUMN('Effect Coding'!E267))</f>
        <v>0</v>
      </c>
      <c r="FA95">
        <f>INDEX('Effect Coding'!$A$182:$E$185,MATCH(M95,'Effect Coding'!$A$182:$A$185,0),COLUMN('Effect Coding'!C274))</f>
        <v>0</v>
      </c>
      <c r="FB95">
        <f>INDEX('Effect Coding'!$A$182:$E$185,MATCH(M95,'Effect Coding'!$A$182:$A$185,0),COLUMN('Effect Coding'!D274))</f>
        <v>1</v>
      </c>
      <c r="FC95">
        <f>INDEX('Effect Coding'!$A$182:$E$185,MATCH(M95,'Effect Coding'!$A$182:$A$185,0),COLUMN('Effect Coding'!E274))</f>
        <v>0</v>
      </c>
      <c r="FD95">
        <f>INDEX('Effect Coding'!$A$189:$C$190,MATCH(N95,'Effect Coding'!$A$189:$A$190,0),COLUMN('Effect Coding'!C281))</f>
        <v>1</v>
      </c>
      <c r="FE95">
        <f>INDEX('Effect Coding'!$A$194:$D$196,MATCH(O95,'Effect Coding'!$A$194:$A$196,0),COLUMN('Effect Coding'!C286))</f>
        <v>-1</v>
      </c>
      <c r="FF95">
        <f>INDEX('Effect Coding'!$A$194:$D$196,MATCH(O95,'Effect Coding'!$A$194:$A$196,0),COLUMN('Effect Coding'!D286))</f>
        <v>-1</v>
      </c>
      <c r="FG95">
        <f>INDEX('Effect Coding'!$A$200:$C$201,MATCH(P95,'Effect Coding'!$A$200:$A$201,0),COLUMN('Effect Coding'!C292))</f>
        <v>1</v>
      </c>
      <c r="FH95">
        <f>INDEX('Effect Coding'!$A$205:$D$207,MATCH(Q95,'Effect Coding'!$A$205:$A$207,0),COLUMN('Effect Coding'!C297))</f>
        <v>-1</v>
      </c>
      <c r="FI95">
        <f>INDEX('Effect Coding'!$A$205:$D$207,MATCH(Q95,'Effect Coding'!$A$205:$A$207,0),COLUMN('Effect Coding'!D297))</f>
        <v>-1</v>
      </c>
      <c r="FJ95">
        <f>INDEX('Effect Coding'!$A$211:$C$212,MATCH(R95,'Effect Coding'!$A$211:$A$212,0),COLUMN('Effect Coding'!C303))</f>
        <v>1</v>
      </c>
      <c r="FK95">
        <f>INDEX('Effect Coding'!$A$216:$C$217,MATCH(S95,'Effect Coding'!$A$216:$A$217,0),COLUMN('Effect Coding'!C308))</f>
        <v>1</v>
      </c>
      <c r="FL95">
        <f>INDEX('Effect Coding'!$A$221:$C$222,MATCH(T95,'Effect Coding'!$A$221:$A$222,0),COLUMN('Effect Coding'!C313))</f>
        <v>1</v>
      </c>
    </row>
    <row r="96" spans="1:168" x14ac:dyDescent="0.25">
      <c r="A96" t="s">
        <v>298</v>
      </c>
      <c r="B96" t="s">
        <v>97</v>
      </c>
      <c r="C96" t="s">
        <v>5</v>
      </c>
      <c r="D96" t="s">
        <v>30</v>
      </c>
      <c r="E96" t="s">
        <v>28</v>
      </c>
      <c r="F96" t="s">
        <v>22</v>
      </c>
      <c r="G96" t="s">
        <v>189</v>
      </c>
      <c r="H96" t="s">
        <v>185</v>
      </c>
      <c r="I96" t="s">
        <v>75</v>
      </c>
      <c r="J96" t="s">
        <v>187</v>
      </c>
      <c r="K96" t="s">
        <v>63</v>
      </c>
      <c r="L96">
        <v>2</v>
      </c>
      <c r="M96" t="s">
        <v>60</v>
      </c>
      <c r="N96" t="s">
        <v>52</v>
      </c>
      <c r="O96" t="s">
        <v>62</v>
      </c>
      <c r="P96" t="s">
        <v>52</v>
      </c>
      <c r="Q96" t="s">
        <v>68</v>
      </c>
      <c r="R96" t="s">
        <v>51</v>
      </c>
      <c r="S96" t="s">
        <v>51</v>
      </c>
      <c r="T96" t="s">
        <v>51</v>
      </c>
      <c r="U96" s="20">
        <v>9.1</v>
      </c>
      <c r="V96">
        <f>INDEX('Effect Coding'!$A$53:$DD$159,MATCH(B96,'Effect Coding'!$A$53:$A$159,0), COLUMN('Effect Coding'!C146))</f>
        <v>0</v>
      </c>
      <c r="W96">
        <f>INDEX('Effect Coding'!$A$53:$DD$159,MATCH(B96,'Effect Coding'!$A$53:$A$159,0), COLUMN('Effect Coding'!D146))</f>
        <v>0</v>
      </c>
      <c r="X96">
        <f>INDEX('Effect Coding'!$A$53:$DD$159,MATCH(B96,'Effect Coding'!$A$53:$A$159,0), COLUMN('Effect Coding'!E146))</f>
        <v>0</v>
      </c>
      <c r="Y96">
        <f>INDEX('Effect Coding'!$A$53:$DD$159,MATCH(B96,'Effect Coding'!$A$53:$A$159,0), COLUMN('Effect Coding'!F146))</f>
        <v>0</v>
      </c>
      <c r="Z96">
        <f>INDEX('Effect Coding'!$A$53:$DD$159,MATCH(B96,'Effect Coding'!$A$53:$A$159,0), COLUMN('Effect Coding'!G146))</f>
        <v>0</v>
      </c>
      <c r="AA96">
        <f>INDEX('Effect Coding'!$A$53:$DD$159,MATCH(B96,'Effect Coding'!$A$53:$A$159,0), COLUMN('Effect Coding'!H146))</f>
        <v>0</v>
      </c>
      <c r="AB96">
        <f>INDEX('Effect Coding'!$A$53:$DD$159,MATCH(B96,'Effect Coding'!$A$53:$A$159,0), COLUMN('Effect Coding'!I146))</f>
        <v>0</v>
      </c>
      <c r="AC96">
        <f>INDEX('Effect Coding'!$A$53:$DD$159,MATCH(B96,'Effect Coding'!$A$53:$A$159,0), COLUMN('Effect Coding'!J146))</f>
        <v>0</v>
      </c>
      <c r="AD96">
        <f>INDEX('Effect Coding'!$A$53:$DD$159,MATCH(B96,'Effect Coding'!$A$53:$A$159,0), COLUMN('Effect Coding'!K146))</f>
        <v>0</v>
      </c>
      <c r="AE96">
        <f>INDEX('Effect Coding'!$A$53:$DD$159,MATCH(B96,'Effect Coding'!$A$53:$A$159,0), COLUMN('Effect Coding'!L146))</f>
        <v>0</v>
      </c>
      <c r="AF96">
        <f>INDEX('Effect Coding'!$A$53:$DD$159,MATCH(B96,'Effect Coding'!$A$53:$A$159,0), COLUMN('Effect Coding'!M146))</f>
        <v>0</v>
      </c>
      <c r="AG96">
        <f>INDEX('Effect Coding'!$A$53:$DD$159,MATCH(B96,'Effect Coding'!$A$53:$A$159,0), COLUMN('Effect Coding'!N146))</f>
        <v>0</v>
      </c>
      <c r="AH96">
        <f>INDEX('Effect Coding'!$A$53:$DD$159,MATCH(B96,'Effect Coding'!$A$53:$A$159,0), COLUMN('Effect Coding'!O146))</f>
        <v>0</v>
      </c>
      <c r="AI96">
        <f>INDEX('Effect Coding'!$A$53:$DD$159,MATCH(B96,'Effect Coding'!$A$53:$A$159,0), COLUMN('Effect Coding'!P146))</f>
        <v>0</v>
      </c>
      <c r="AJ96">
        <f>INDEX('Effect Coding'!$A$53:$DD$159,MATCH(B96,'Effect Coding'!$A$53:$A$159,0), COLUMN('Effect Coding'!Q146))</f>
        <v>0</v>
      </c>
      <c r="AK96">
        <f>INDEX('Effect Coding'!$A$53:$DD$159,MATCH(B96,'Effect Coding'!$A$53:$A$159,0), COLUMN('Effect Coding'!R146))</f>
        <v>0</v>
      </c>
      <c r="AL96">
        <f>INDEX('Effect Coding'!$A$53:$DD$159,MATCH(B96,'Effect Coding'!$A$53:$A$159,0), COLUMN('Effect Coding'!S146))</f>
        <v>0</v>
      </c>
      <c r="AM96">
        <f>INDEX('Effect Coding'!$A$53:$DD$159,MATCH(B96,'Effect Coding'!$A$53:$A$159,0), COLUMN('Effect Coding'!T146))</f>
        <v>0</v>
      </c>
      <c r="AN96">
        <f>INDEX('Effect Coding'!$A$53:$DD$159,MATCH(B96,'Effect Coding'!$A$53:$A$159,0), COLUMN('Effect Coding'!U146))</f>
        <v>0</v>
      </c>
      <c r="AO96">
        <f>INDEX('Effect Coding'!$A$53:$DD$159,MATCH(B96,'Effect Coding'!$A$53:$A$159,0), COLUMN('Effect Coding'!V146))</f>
        <v>0</v>
      </c>
      <c r="AP96">
        <f>INDEX('Effect Coding'!$A$53:$DD$159,MATCH(B96,'Effect Coding'!$A$53:$A$159,0), COLUMN('Effect Coding'!W146))</f>
        <v>0</v>
      </c>
      <c r="AQ96">
        <f>INDEX('Effect Coding'!$A$53:$DD$159,MATCH(B96,'Effect Coding'!$A$53:$A$159,0), COLUMN('Effect Coding'!X146))</f>
        <v>0</v>
      </c>
      <c r="AR96">
        <f>INDEX('Effect Coding'!$A$53:$DD$159,MATCH(B96,'Effect Coding'!$A$53:$A$159,0), COLUMN('Effect Coding'!Y146))</f>
        <v>0</v>
      </c>
      <c r="AS96">
        <f>INDEX('Effect Coding'!$A$53:$DD$159,MATCH(B96,'Effect Coding'!$A$53:$A$159,0), COLUMN('Effect Coding'!Z146))</f>
        <v>0</v>
      </c>
      <c r="AT96">
        <f>INDEX('Effect Coding'!$A$53:$DD$159,MATCH(B96,'Effect Coding'!$A$53:$A$159,0), COLUMN('Effect Coding'!AA146))</f>
        <v>0</v>
      </c>
      <c r="AU96">
        <f>INDEX('Effect Coding'!$A$53:$DD$159,MATCH(B96,'Effect Coding'!$A$53:$A$159,0), COLUMN('Effect Coding'!AB146))</f>
        <v>0</v>
      </c>
      <c r="AV96">
        <f>INDEX('Effect Coding'!$A$53:$DD$159,MATCH(B96,'Effect Coding'!$A$53:$A$159,0), COLUMN('Effect Coding'!AC146))</f>
        <v>0</v>
      </c>
      <c r="AW96">
        <f>INDEX('Effect Coding'!$A$53:$DD$159,MATCH(B96,'Effect Coding'!$A$53:$A$159,0), COLUMN('Effect Coding'!AD146))</f>
        <v>0</v>
      </c>
      <c r="AX96">
        <f>INDEX('Effect Coding'!$A$53:$DD$159,MATCH(B96,'Effect Coding'!$A$53:$A$159,0), COLUMN('Effect Coding'!AE146))</f>
        <v>0</v>
      </c>
      <c r="AY96">
        <f>INDEX('Effect Coding'!$A$53:$DD$159,MATCH(B96,'Effect Coding'!$A$53:$A$159,0), COLUMN('Effect Coding'!AF146))</f>
        <v>0</v>
      </c>
      <c r="AZ96">
        <f>INDEX('Effect Coding'!$A$53:$DD$159,MATCH(B96,'Effect Coding'!$A$53:$A$159,0), COLUMN('Effect Coding'!AG146))</f>
        <v>0</v>
      </c>
      <c r="BA96">
        <f>INDEX('Effect Coding'!$A$53:$DD$159,MATCH(B96,'Effect Coding'!$A$53:$A$159,0), COLUMN('Effect Coding'!AH146))</f>
        <v>1</v>
      </c>
      <c r="BB96">
        <f>INDEX('Effect Coding'!$A$53:$DD$159,MATCH(B96,'Effect Coding'!$A$53:$A$159,0), COLUMN('Effect Coding'!AI146))</f>
        <v>0</v>
      </c>
      <c r="BC96">
        <f>INDEX('Effect Coding'!$A$53:$DD$159,MATCH(B96,'Effect Coding'!$A$53:$A$159,0), COLUMN('Effect Coding'!AJ146))</f>
        <v>0</v>
      </c>
      <c r="BD96">
        <f>INDEX('Effect Coding'!$A$53:$DD$159,MATCH(B96,'Effect Coding'!$A$53:$A$159,0), COLUMN('Effect Coding'!AK146))</f>
        <v>0</v>
      </c>
      <c r="BE96">
        <f>INDEX('Effect Coding'!$A$53:$DD$159,MATCH(B96,'Effect Coding'!$A$53:$A$159,0), COLUMN('Effect Coding'!AL146))</f>
        <v>0</v>
      </c>
      <c r="BF96">
        <f>INDEX('Effect Coding'!$A$53:$DD$159,MATCH(B96,'Effect Coding'!$A$53:$A$159,0), COLUMN('Effect Coding'!AM146))</f>
        <v>0</v>
      </c>
      <c r="BG96">
        <f>INDEX('Effect Coding'!$A$53:$DD$159,MATCH(B96,'Effect Coding'!$A$53:$A$159,0), COLUMN('Effect Coding'!AN146))</f>
        <v>0</v>
      </c>
      <c r="BH96">
        <f>INDEX('Effect Coding'!$A$53:$DD$159,MATCH(B96,'Effect Coding'!$A$53:$A$159,0), COLUMN('Effect Coding'!AO146))</f>
        <v>0</v>
      </c>
      <c r="BI96">
        <f>INDEX('Effect Coding'!$A$53:$DD$159,MATCH(B96,'Effect Coding'!$A$53:$A$159,0), COLUMN('Effect Coding'!AP146))</f>
        <v>0</v>
      </c>
      <c r="BJ96">
        <f>INDEX('Effect Coding'!$A$53:$DD$159,MATCH(B96,'Effect Coding'!$A$53:$A$159,0), COLUMN('Effect Coding'!AQ146))</f>
        <v>0</v>
      </c>
      <c r="BK96">
        <f>INDEX('Effect Coding'!$A$53:$DD$159,MATCH(B96,'Effect Coding'!$A$53:$A$159,0), COLUMN('Effect Coding'!AR146))</f>
        <v>0</v>
      </c>
      <c r="BL96">
        <f>INDEX('Effect Coding'!$A$53:$DD$159,MATCH(B96,'Effect Coding'!$A$53:$A$159,0), COLUMN('Effect Coding'!AS146))</f>
        <v>0</v>
      </c>
      <c r="BM96">
        <f>INDEX('Effect Coding'!$A$53:$DD$159,MATCH(B96,'Effect Coding'!$A$53:$A$159,0), COLUMN('Effect Coding'!AT146))</f>
        <v>0</v>
      </c>
      <c r="BN96">
        <f>INDEX('Effect Coding'!$A$53:$DD$159,MATCH(B96,'Effect Coding'!$A$53:$A$159,0), COLUMN('Effect Coding'!AU146))</f>
        <v>0</v>
      </c>
      <c r="BO96">
        <f>INDEX('Effect Coding'!$A$53:$DD$159,MATCH(B96,'Effect Coding'!$A$53:$A$159,0), COLUMN('Effect Coding'!AV146))</f>
        <v>0</v>
      </c>
      <c r="BP96">
        <f>INDEX('Effect Coding'!$A$53:$DD$159,MATCH(B96,'Effect Coding'!$A$53:$A$159,0), COLUMN('Effect Coding'!AW146))</f>
        <v>0</v>
      </c>
      <c r="BQ96">
        <f>INDEX('Effect Coding'!$A$53:$DD$159,MATCH(B96,'Effect Coding'!$A$53:$A$159,0), COLUMN('Effect Coding'!AX146))</f>
        <v>0</v>
      </c>
      <c r="BR96">
        <f>INDEX('Effect Coding'!$A$53:$DD$159,MATCH(B96,'Effect Coding'!$A$53:$A$159,0), COLUMN('Effect Coding'!AY146))</f>
        <v>0</v>
      </c>
      <c r="BS96">
        <f>INDEX('Effect Coding'!$A$53:$DD$159,MATCH(B96,'Effect Coding'!$A$53:$A$159,0), COLUMN('Effect Coding'!AZ146))</f>
        <v>0</v>
      </c>
      <c r="BT96">
        <f>INDEX('Effect Coding'!$A$53:$DD$159,MATCH(B96,'Effect Coding'!$A$53:$A$159,0), COLUMN('Effect Coding'!BA146))</f>
        <v>0</v>
      </c>
      <c r="BU96">
        <f>INDEX('Effect Coding'!$A$53:$DD$159,MATCH(B96,'Effect Coding'!$A$53:$A$159,0), COLUMN('Effect Coding'!BB146))</f>
        <v>0</v>
      </c>
      <c r="BV96">
        <f>INDEX('Effect Coding'!$A$53:$DD$159,MATCH(B96,'Effect Coding'!$A$53:$A$159,0), COLUMN('Effect Coding'!BC146))</f>
        <v>0</v>
      </c>
      <c r="BW96">
        <f>INDEX('Effect Coding'!$A$53:$DD$159,MATCH(B96,'Effect Coding'!$A$53:$A$159,0), COLUMN('Effect Coding'!BD146))</f>
        <v>0</v>
      </c>
      <c r="BX96">
        <f>INDEX('Effect Coding'!$A$53:$DD$159,MATCH(B96,'Effect Coding'!$A$53:$A$159,0), COLUMN('Effect Coding'!BE146))</f>
        <v>0</v>
      </c>
      <c r="BY96">
        <f>INDEX('Effect Coding'!$A$53:$DD$159,MATCH(B96,'Effect Coding'!$A$53:$A$159,0), COLUMN('Effect Coding'!BF146))</f>
        <v>0</v>
      </c>
      <c r="BZ96">
        <f>INDEX('Effect Coding'!$A$53:$DD$159,MATCH(B96,'Effect Coding'!$A$53:$A$159,0), COLUMN('Effect Coding'!BG146))</f>
        <v>0</v>
      </c>
      <c r="CA96">
        <f>INDEX('Effect Coding'!$A$53:$DD$159,MATCH(B96,'Effect Coding'!$A$53:$A$159,0), COLUMN('Effect Coding'!BH146))</f>
        <v>0</v>
      </c>
      <c r="CB96">
        <f>INDEX('Effect Coding'!$A$53:$DD$159,MATCH(B96,'Effect Coding'!$A$53:$A$159,0), COLUMN('Effect Coding'!BI146))</f>
        <v>0</v>
      </c>
      <c r="CC96">
        <f>INDEX('Effect Coding'!$A$53:$DD$159,MATCH(B96,'Effect Coding'!$A$53:$A$159,0), COLUMN('Effect Coding'!BJ146))</f>
        <v>0</v>
      </c>
      <c r="CD96">
        <f>INDEX('Effect Coding'!$A$53:$DD$159,MATCH(B96,'Effect Coding'!$A$53:$A$159,0), COLUMN('Effect Coding'!BK146))</f>
        <v>0</v>
      </c>
      <c r="CE96">
        <f>INDEX('Effect Coding'!$A$53:$DD$159,MATCH(B96,'Effect Coding'!$A$53:$A$159,0), COLUMN('Effect Coding'!BL146))</f>
        <v>0</v>
      </c>
      <c r="CF96">
        <f>INDEX('Effect Coding'!$A$53:$DD$159,MATCH(B96,'Effect Coding'!$A$53:$A$159,0), COLUMN('Effect Coding'!BM146))</f>
        <v>0</v>
      </c>
      <c r="CG96">
        <f>INDEX('Effect Coding'!$A$53:$DD$159,MATCH(B96,'Effect Coding'!$A$53:$A$159,0), COLUMN('Effect Coding'!BN146))</f>
        <v>0</v>
      </c>
      <c r="CH96">
        <f>INDEX('Effect Coding'!$A$53:$DD$159,MATCH(B96,'Effect Coding'!$A$53:$A$159,0), COLUMN('Effect Coding'!BO146))</f>
        <v>0</v>
      </c>
      <c r="CI96">
        <f>INDEX('Effect Coding'!$A$53:$DD$159,MATCH(B96,'Effect Coding'!$A$53:$A$159,0), COLUMN('Effect Coding'!BP146))</f>
        <v>0</v>
      </c>
      <c r="CJ96">
        <f>INDEX('Effect Coding'!$A$53:$DD$159,MATCH(B96,'Effect Coding'!$A$53:$A$159,0), COLUMN('Effect Coding'!BQ146))</f>
        <v>0</v>
      </c>
      <c r="CK96">
        <f>INDEX('Effect Coding'!$A$53:$DD$159,MATCH(B96,'Effect Coding'!$A$53:$A$159,0), COLUMN('Effect Coding'!BR146))</f>
        <v>0</v>
      </c>
      <c r="CL96">
        <f>INDEX('Effect Coding'!$A$53:$DD$159,MATCH(B96,'Effect Coding'!$A$53:$A$159,0), COLUMN('Effect Coding'!BS146))</f>
        <v>0</v>
      </c>
      <c r="CM96">
        <f>INDEX('Effect Coding'!$A$53:$DD$159,MATCH(B96,'Effect Coding'!$A$53:$A$159,0), COLUMN('Effect Coding'!BT146))</f>
        <v>0</v>
      </c>
      <c r="CN96">
        <f>INDEX('Effect Coding'!$A$53:$DD$159,MATCH(B96,'Effect Coding'!$A$53:$A$159,0), COLUMN('Effect Coding'!BU146))</f>
        <v>0</v>
      </c>
      <c r="CO96">
        <f>INDEX('Effect Coding'!$A$53:$DD$159,MATCH(B96,'Effect Coding'!$A$53:$A$159,0), COLUMN('Effect Coding'!BV146))</f>
        <v>0</v>
      </c>
      <c r="CP96">
        <f>INDEX('Effect Coding'!$A$53:$DD$159,MATCH(B96,'Effect Coding'!$A$53:$A$159,0), COLUMN('Effect Coding'!BW146))</f>
        <v>0</v>
      </c>
      <c r="CQ96">
        <f>INDEX('Effect Coding'!$A$53:$DD$159,MATCH(B96,'Effect Coding'!$A$53:$A$159,0), COLUMN('Effect Coding'!BX146))</f>
        <v>0</v>
      </c>
      <c r="CR96">
        <f>INDEX('Effect Coding'!$A$53:$DD$159,MATCH(B96,'Effect Coding'!$A$53:$A$159,0), COLUMN('Effect Coding'!BY146))</f>
        <v>0</v>
      </c>
      <c r="CS96">
        <f>INDEX('Effect Coding'!$A$53:$DD$159,MATCH(B96,'Effect Coding'!$A$53:$A$159,0), COLUMN('Effect Coding'!BZ146))</f>
        <v>0</v>
      </c>
      <c r="CT96">
        <f>INDEX('Effect Coding'!$A$53:$DD$159,MATCH(B96,'Effect Coding'!$A$53:$A$159,0), COLUMN('Effect Coding'!CA146))</f>
        <v>0</v>
      </c>
      <c r="CU96">
        <f>INDEX('Effect Coding'!$A$53:$DD$159,MATCH(B96,'Effect Coding'!$A$53:$A$159,0), COLUMN('Effect Coding'!CB146))</f>
        <v>0</v>
      </c>
      <c r="CV96">
        <f>INDEX('Effect Coding'!$A$53:$DD$159,MATCH(B96,'Effect Coding'!$A$53:$A$159,0), COLUMN('Effect Coding'!CC146))</f>
        <v>0</v>
      </c>
      <c r="CW96">
        <f>INDEX('Effect Coding'!$A$53:$DD$159,MATCH(B96,'Effect Coding'!$A$53:$A$159,0), COLUMN('Effect Coding'!CD146))</f>
        <v>0</v>
      </c>
      <c r="CX96">
        <f>INDEX('Effect Coding'!$A$53:$DD$159,MATCH(B96,'Effect Coding'!$A$53:$A$159,0), COLUMN('Effect Coding'!CE146))</f>
        <v>0</v>
      </c>
      <c r="CY96">
        <f>INDEX('Effect Coding'!$A$53:$DD$159,MATCH(B96,'Effect Coding'!$A$53:$A$159,0), COLUMN('Effect Coding'!CF146))</f>
        <v>0</v>
      </c>
      <c r="CZ96">
        <f>INDEX('Effect Coding'!$A$53:$DD$159,MATCH(B96,'Effect Coding'!$A$53:$A$159,0), COLUMN('Effect Coding'!CG146))</f>
        <v>0</v>
      </c>
      <c r="DA96">
        <f>INDEX('Effect Coding'!$A$53:$DD$159,MATCH(B96,'Effect Coding'!$A$53:$A$159,0), COLUMN('Effect Coding'!CH146))</f>
        <v>0</v>
      </c>
      <c r="DB96">
        <f>INDEX('Effect Coding'!$A$53:$DD$159,MATCH(B96,'Effect Coding'!$A$53:$A$159,0), COLUMN('Effect Coding'!CI146))</f>
        <v>0</v>
      </c>
      <c r="DC96">
        <f>INDEX('Effect Coding'!$A$53:$DD$159,MATCH(B96,'Effect Coding'!$A$53:$A$159,0), COLUMN('Effect Coding'!CJ146))</f>
        <v>0</v>
      </c>
      <c r="DD96">
        <f>INDEX('Effect Coding'!$A$53:$DD$159,MATCH(B96,'Effect Coding'!$A$53:$A$159,0), COLUMN('Effect Coding'!CK146))</f>
        <v>0</v>
      </c>
      <c r="DE96">
        <f>INDEX('Effect Coding'!$A$53:$DD$159,MATCH(B96,'Effect Coding'!$A$53:$A$159,0), COLUMN('Effect Coding'!CL146))</f>
        <v>0</v>
      </c>
      <c r="DF96">
        <f>INDEX('Effect Coding'!$A$53:$DD$159,MATCH(B96,'Effect Coding'!$A$53:$A$159,0), COLUMN('Effect Coding'!CM146))</f>
        <v>0</v>
      </c>
      <c r="DG96">
        <f>INDEX('Effect Coding'!$A$53:$DD$159,MATCH(B96,'Effect Coding'!$A$53:$A$159,0), COLUMN('Effect Coding'!CN146))</f>
        <v>0</v>
      </c>
      <c r="DH96">
        <f>INDEX('Effect Coding'!$A$53:$DD$159,MATCH(B96,'Effect Coding'!$A$53:$A$159,0), COLUMN('Effect Coding'!CO146))</f>
        <v>0</v>
      </c>
      <c r="DI96">
        <f>INDEX('Effect Coding'!$A$53:$DD$159,MATCH(B96,'Effect Coding'!$A$53:$A$159,0), COLUMN('Effect Coding'!CP146))</f>
        <v>0</v>
      </c>
      <c r="DJ96">
        <f>INDEX('Effect Coding'!$A$53:$DD$159,MATCH(B96,'Effect Coding'!$A$53:$A$159,0), COLUMN('Effect Coding'!CQ146))</f>
        <v>0</v>
      </c>
      <c r="DK96">
        <f>INDEX('Effect Coding'!$A$53:$DD$159,MATCH(B96,'Effect Coding'!$A$53:$A$159,0), COLUMN('Effect Coding'!CR146))</f>
        <v>0</v>
      </c>
      <c r="DL96">
        <f>INDEX('Effect Coding'!$A$53:$DD$159,MATCH(B96,'Effect Coding'!$A$53:$A$159,0), COLUMN('Effect Coding'!CS146))</f>
        <v>0</v>
      </c>
      <c r="DM96">
        <f>INDEX('Effect Coding'!$A$53:$DD$159,MATCH(B96,'Effect Coding'!$A$53:$A$159,0), COLUMN('Effect Coding'!CT146))</f>
        <v>0</v>
      </c>
      <c r="DN96">
        <f>INDEX('Effect Coding'!$A$53:$DD$159,MATCH(B96,'Effect Coding'!$A$53:$A$159,0), COLUMN('Effect Coding'!CU146))</f>
        <v>0</v>
      </c>
      <c r="DO96">
        <f>INDEX('Effect Coding'!$A$53:$DD$159,MATCH(B96,'Effect Coding'!$A$53:$A$159,0), COLUMN('Effect Coding'!CV146))</f>
        <v>0</v>
      </c>
      <c r="DP96">
        <f>INDEX('Effect Coding'!$A$53:$DD$159,MATCH(B96,'Effect Coding'!$A$53:$A$159,0), COLUMN('Effect Coding'!CW146))</f>
        <v>0</v>
      </c>
      <c r="DQ96">
        <f>INDEX('Effect Coding'!$A$53:$DD$159,MATCH(B96,'Effect Coding'!$A$53:$A$159,0), COLUMN('Effect Coding'!CX146))</f>
        <v>0</v>
      </c>
      <c r="DR96">
        <f>INDEX('Effect Coding'!$A$53:$DD$159,MATCH(B96,'Effect Coding'!$A$53:$A$159,0), COLUMN('Effect Coding'!CY146))</f>
        <v>0</v>
      </c>
      <c r="DS96">
        <f>INDEX('Effect Coding'!$A$53:$DD$159,MATCH(B96,'Effect Coding'!$A$53:$A$159,0), COLUMN('Effect Coding'!CZ146))</f>
        <v>0</v>
      </c>
      <c r="DT96">
        <f>INDEX('Effect Coding'!$A$53:$DD$159,MATCH(B96,'Effect Coding'!$A$53:$A$159,0), COLUMN('Effect Coding'!DA146))</f>
        <v>0</v>
      </c>
      <c r="DU96">
        <f>INDEX('Effect Coding'!$A$53:$DD$159,MATCH(B96,'Effect Coding'!$A$53:$A$159,0), COLUMN('Effect Coding'!DB146))</f>
        <v>0</v>
      </c>
      <c r="DV96">
        <f>INDEX('Effect Coding'!$A$53:$DD$159,MATCH(B96,'Effect Coding'!$A$53:$A$159,0), COLUMN('Effect Coding'!DC146))</f>
        <v>0</v>
      </c>
      <c r="DW96">
        <f>INDEX('Effect Coding'!$A$53:$DD$159,MATCH(B96,'Effect Coding'!$A$53:$A$159,0), COLUMN('Effect Coding'!DD146))</f>
        <v>0</v>
      </c>
      <c r="DX96">
        <f>INDEX('Effect Coding'!$A$40:$K$49,MATCH(C96,'Effect Coding'!$A$40:$A$49,0),COLUMN('Effect Coding'!C133))</f>
        <v>0</v>
      </c>
      <c r="DY96">
        <f>INDEX('Effect Coding'!$A$40:$K$49,MATCH(C96,'Effect Coding'!$A$40:$A$49,0),COLUMN('Effect Coding'!D133))</f>
        <v>0</v>
      </c>
      <c r="DZ96">
        <f>INDEX('Effect Coding'!$A$40:$K$49,MATCH(C96,'Effect Coding'!$A$40:$A$49,0),COLUMN('Effect Coding'!E133))</f>
        <v>0</v>
      </c>
      <c r="EA96">
        <f>INDEX('Effect Coding'!$A$40:$K$49,MATCH(C96,'Effect Coding'!$A$40:$A$49,0),COLUMN('Effect Coding'!F133))</f>
        <v>1</v>
      </c>
      <c r="EB96">
        <f>INDEX('Effect Coding'!$A$40:$K$49,MATCH(C96,'Effect Coding'!$A$40:$A$49,0),COLUMN('Effect Coding'!G133))</f>
        <v>0</v>
      </c>
      <c r="EC96">
        <f>INDEX('Effect Coding'!$A$40:$K$49,MATCH(C96,'Effect Coding'!$A$40:$A$49,0),COLUMN('Effect Coding'!H133))</f>
        <v>0</v>
      </c>
      <c r="ED96">
        <f>INDEX('Effect Coding'!$A$40:$K$49,MATCH(C96,'Effect Coding'!$A$40:$A$49,0),COLUMN('Effect Coding'!I133))</f>
        <v>0</v>
      </c>
      <c r="EE96">
        <f>INDEX('Effect Coding'!$A$40:$K$49,MATCH(C96,'Effect Coding'!$A$40:$A$49,0),COLUMN('Effect Coding'!J133))</f>
        <v>0</v>
      </c>
      <c r="EF96">
        <f>INDEX('Effect Coding'!$A$40:$K$49,MATCH(C96,'Effect Coding'!$A$40:$A$49,0),COLUMN('Effect Coding'!K133))</f>
        <v>0</v>
      </c>
      <c r="EG96">
        <f>INDEX('Effect Coding'!$A$33:$E$36,MATCH(D96,'Effect Coding'!$A$33:$A$36,0),COLUMN('Effect Coding'!C126))</f>
        <v>1</v>
      </c>
      <c r="EH96">
        <f>INDEX('Effect Coding'!$A$33:$E$36,MATCH(D96,'Effect Coding'!$A$33:$A$36,0),COLUMN('Effect Coding'!D126))</f>
        <v>0</v>
      </c>
      <c r="EI96">
        <f>INDEX('Effect Coding'!$A$33:$E$36,MATCH(D96,'Effect Coding'!$A$33:$A$36,0),COLUMN('Effect Coding'!E126))</f>
        <v>0</v>
      </c>
      <c r="EJ96">
        <f>INDEX('Effect Coding'!$A$27:$D$29,MATCH(E96,'Effect Coding'!$A$27:$A$29,0),COLUMN('Effect Coding'!C120))</f>
        <v>1</v>
      </c>
      <c r="EK96">
        <f>INDEX('Effect Coding'!$A$27:$D$29,MATCH(E96,'Effect Coding'!$A$27:$A$29,0),COLUMN('Effect Coding'!D120))</f>
        <v>0</v>
      </c>
      <c r="EL96">
        <f>INDEX('Effect Coding'!$A$21:$D$23,MATCH(F96,'Effect Coding'!$A$21:$A$23,0),COLUMN('Effect Coding'!C114))</f>
        <v>0</v>
      </c>
      <c r="EM96">
        <f>INDEX('Effect Coding'!$A$21:$D$23,MATCH(F96,'Effect Coding'!$A$21:$A$23,0),COLUMN('Effect Coding'!D114))</f>
        <v>1</v>
      </c>
      <c r="EN96">
        <f>INDEX('Effect Coding'!$A$15:$D$17,MATCH(G96,'Effect Coding'!$A$15:$A$17,0),COLUMN('Effect Coding'!C108))</f>
        <v>0</v>
      </c>
      <c r="EO96">
        <f>INDEX('Effect Coding'!$A$15:$D$17,MATCH(G96,'Effect Coding'!$A$15:$A$17,0),COLUMN('Effect Coding'!D108))</f>
        <v>1</v>
      </c>
      <c r="EP96">
        <f>INDEX('Effect Coding'!$A$9:$D$11,MATCH(H96,'Effect Coding'!$A$9:$A$11,0),COLUMN('Effect Coding'!C102))</f>
        <v>0</v>
      </c>
      <c r="EQ96">
        <f>INDEX('Effect Coding'!$A$9:$D$11,MATCH(H96,'Effect Coding'!$A$9:$A$11,0),COLUMN('Effect Coding'!D102))</f>
        <v>1</v>
      </c>
      <c r="ER96">
        <f>INDEX('Effect Coding'!$A$3:$D$5,MATCH(I96,'Effect Coding'!$A$3:$A$5,0),COLUMN('Effect Coding'!C96))</f>
        <v>-1</v>
      </c>
      <c r="ES96">
        <f>INDEX('Effect Coding'!$A$3:$D$5,MATCH(I96,'Effect Coding'!$A$3:$A$5,0),COLUMN('Effect Coding'!D96))</f>
        <v>-1</v>
      </c>
      <c r="ET96">
        <f>INDEX('Effect Coding'!$A$163:$D$165,MATCH(J96,'Effect Coding'!$A$163:$A$165,0),COLUMN('Effect Coding'!C256))</f>
        <v>0</v>
      </c>
      <c r="EU96">
        <f>INDEX('Effect Coding'!$A$163:$D$165,MATCH(J96,'Effect Coding'!$A$163:$A$165,0),COLUMN('Effect Coding'!D256))</f>
        <v>1</v>
      </c>
      <c r="EV96">
        <f>INDEX('Effect Coding'!$A$163:$D$165,MATCH(K96,'Effect Coding'!$A$169:$A$171,0),COLUMN('Effect Coding'!C256))</f>
        <v>1</v>
      </c>
      <c r="EW96">
        <f>INDEX('Effect Coding'!$A$163:$D$165,MATCH(K96,'Effect Coding'!$A$169:$A$171,0),COLUMN('Effect Coding'!D256))</f>
        <v>0</v>
      </c>
      <c r="EX96">
        <f>INDEX('Effect Coding'!$A$175:$E$178,MATCH(L96,'Effect Coding'!$A$175:$A$178,0),COLUMN('Effect Coding'!C268))</f>
        <v>0</v>
      </c>
      <c r="EY96">
        <f>INDEX('Effect Coding'!$A$175:$E$178,MATCH(L96,'Effect Coding'!$A$175:$A$178,0),COLUMN('Effect Coding'!D268))</f>
        <v>0</v>
      </c>
      <c r="EZ96">
        <f>INDEX('Effect Coding'!$A$175:$E$178,MATCH(L96,'Effect Coding'!$A$175:$A$178,0),COLUMN('Effect Coding'!E268))</f>
        <v>1</v>
      </c>
      <c r="FA96">
        <f>INDEX('Effect Coding'!$A$182:$E$185,MATCH(M96,'Effect Coding'!$A$182:$A$185,0),COLUMN('Effect Coding'!C275))</f>
        <v>0</v>
      </c>
      <c r="FB96">
        <f>INDEX('Effect Coding'!$A$182:$E$185,MATCH(M96,'Effect Coding'!$A$182:$A$185,0),COLUMN('Effect Coding'!D275))</f>
        <v>1</v>
      </c>
      <c r="FC96">
        <f>INDEX('Effect Coding'!$A$182:$E$185,MATCH(M96,'Effect Coding'!$A$182:$A$185,0),COLUMN('Effect Coding'!E275))</f>
        <v>0</v>
      </c>
      <c r="FD96">
        <f>INDEX('Effect Coding'!$A$189:$C$190,MATCH(N96,'Effect Coding'!$A$189:$A$190,0),COLUMN('Effect Coding'!C282))</f>
        <v>-1</v>
      </c>
      <c r="FE96">
        <f>INDEX('Effect Coding'!$A$194:$D$196,MATCH(O96,'Effect Coding'!$A$194:$A$196,0),COLUMN('Effect Coding'!C287))</f>
        <v>-1</v>
      </c>
      <c r="FF96">
        <f>INDEX('Effect Coding'!$A$194:$D$196,MATCH(O96,'Effect Coding'!$A$194:$A$196,0),COLUMN('Effect Coding'!D287))</f>
        <v>-1</v>
      </c>
      <c r="FG96">
        <f>INDEX('Effect Coding'!$A$200:$C$201,MATCH(P96,'Effect Coding'!$A$200:$A$201,0),COLUMN('Effect Coding'!C293))</f>
        <v>1</v>
      </c>
      <c r="FH96">
        <f>INDEX('Effect Coding'!$A$205:$D$207,MATCH(Q96,'Effect Coding'!$A$205:$A$207,0),COLUMN('Effect Coding'!C298))</f>
        <v>-1</v>
      </c>
      <c r="FI96">
        <f>INDEX('Effect Coding'!$A$205:$D$207,MATCH(Q96,'Effect Coding'!$A$205:$A$207,0),COLUMN('Effect Coding'!D298))</f>
        <v>-1</v>
      </c>
      <c r="FJ96">
        <f>INDEX('Effect Coding'!$A$211:$C$212,MATCH(R96,'Effect Coding'!$A$211:$A$212,0),COLUMN('Effect Coding'!C304))</f>
        <v>1</v>
      </c>
      <c r="FK96">
        <f>INDEX('Effect Coding'!$A$216:$C$217,MATCH(S96,'Effect Coding'!$A$216:$A$217,0),COLUMN('Effect Coding'!C309))</f>
        <v>1</v>
      </c>
      <c r="FL96">
        <f>INDEX('Effect Coding'!$A$221:$C$222,MATCH(T96,'Effect Coding'!$A$221:$A$222,0),COLUMN('Effect Coding'!C314))</f>
        <v>1</v>
      </c>
    </row>
    <row r="97" spans="1:168" x14ac:dyDescent="0.25">
      <c r="A97" t="s">
        <v>299</v>
      </c>
      <c r="B97" t="s">
        <v>98</v>
      </c>
      <c r="C97" t="s">
        <v>5</v>
      </c>
      <c r="D97" t="s">
        <v>30</v>
      </c>
      <c r="E97" t="s">
        <v>28</v>
      </c>
      <c r="F97" t="s">
        <v>22</v>
      </c>
      <c r="G97" t="s">
        <v>189</v>
      </c>
      <c r="H97" t="s">
        <v>185</v>
      </c>
      <c r="I97" t="s">
        <v>50</v>
      </c>
      <c r="J97" t="s">
        <v>185</v>
      </c>
      <c r="K97" t="s">
        <v>63</v>
      </c>
      <c r="L97">
        <v>1</v>
      </c>
      <c r="M97" t="s">
        <v>60</v>
      </c>
      <c r="N97" t="s">
        <v>51</v>
      </c>
      <c r="O97" t="s">
        <v>62</v>
      </c>
      <c r="P97" t="s">
        <v>52</v>
      </c>
      <c r="Q97" t="s">
        <v>68</v>
      </c>
      <c r="R97" t="s">
        <v>51</v>
      </c>
      <c r="S97" t="s">
        <v>51</v>
      </c>
      <c r="T97" t="s">
        <v>51</v>
      </c>
      <c r="U97" s="20">
        <v>7.6</v>
      </c>
      <c r="V97">
        <f>INDEX('Effect Coding'!$A$53:$DD$159,MATCH(B97,'Effect Coding'!$A$53:$A$159,0), COLUMN('Effect Coding'!C147))</f>
        <v>0</v>
      </c>
      <c r="W97">
        <f>INDEX('Effect Coding'!$A$53:$DD$159,MATCH(B97,'Effect Coding'!$A$53:$A$159,0), COLUMN('Effect Coding'!D147))</f>
        <v>0</v>
      </c>
      <c r="X97">
        <f>INDEX('Effect Coding'!$A$53:$DD$159,MATCH(B97,'Effect Coding'!$A$53:$A$159,0), COLUMN('Effect Coding'!E147))</f>
        <v>0</v>
      </c>
      <c r="Y97">
        <f>INDEX('Effect Coding'!$A$53:$DD$159,MATCH(B97,'Effect Coding'!$A$53:$A$159,0), COLUMN('Effect Coding'!F147))</f>
        <v>0</v>
      </c>
      <c r="Z97">
        <f>INDEX('Effect Coding'!$A$53:$DD$159,MATCH(B97,'Effect Coding'!$A$53:$A$159,0), COLUMN('Effect Coding'!G147))</f>
        <v>0</v>
      </c>
      <c r="AA97">
        <f>INDEX('Effect Coding'!$A$53:$DD$159,MATCH(B97,'Effect Coding'!$A$53:$A$159,0), COLUMN('Effect Coding'!H147))</f>
        <v>0</v>
      </c>
      <c r="AB97">
        <f>INDEX('Effect Coding'!$A$53:$DD$159,MATCH(B97,'Effect Coding'!$A$53:$A$159,0), COLUMN('Effect Coding'!I147))</f>
        <v>0</v>
      </c>
      <c r="AC97">
        <f>INDEX('Effect Coding'!$A$53:$DD$159,MATCH(B97,'Effect Coding'!$A$53:$A$159,0), COLUMN('Effect Coding'!J147))</f>
        <v>0</v>
      </c>
      <c r="AD97">
        <f>INDEX('Effect Coding'!$A$53:$DD$159,MATCH(B97,'Effect Coding'!$A$53:$A$159,0), COLUMN('Effect Coding'!K147))</f>
        <v>0</v>
      </c>
      <c r="AE97">
        <f>INDEX('Effect Coding'!$A$53:$DD$159,MATCH(B97,'Effect Coding'!$A$53:$A$159,0), COLUMN('Effect Coding'!L147))</f>
        <v>0</v>
      </c>
      <c r="AF97">
        <f>INDEX('Effect Coding'!$A$53:$DD$159,MATCH(B97,'Effect Coding'!$A$53:$A$159,0), COLUMN('Effect Coding'!M147))</f>
        <v>0</v>
      </c>
      <c r="AG97">
        <f>INDEX('Effect Coding'!$A$53:$DD$159,MATCH(B97,'Effect Coding'!$A$53:$A$159,0), COLUMN('Effect Coding'!N147))</f>
        <v>0</v>
      </c>
      <c r="AH97">
        <f>INDEX('Effect Coding'!$A$53:$DD$159,MATCH(B97,'Effect Coding'!$A$53:$A$159,0), COLUMN('Effect Coding'!O147))</f>
        <v>0</v>
      </c>
      <c r="AI97">
        <f>INDEX('Effect Coding'!$A$53:$DD$159,MATCH(B97,'Effect Coding'!$A$53:$A$159,0), COLUMN('Effect Coding'!P147))</f>
        <v>0</v>
      </c>
      <c r="AJ97">
        <f>INDEX('Effect Coding'!$A$53:$DD$159,MATCH(B97,'Effect Coding'!$A$53:$A$159,0), COLUMN('Effect Coding'!Q147))</f>
        <v>0</v>
      </c>
      <c r="AK97">
        <f>INDEX('Effect Coding'!$A$53:$DD$159,MATCH(B97,'Effect Coding'!$A$53:$A$159,0), COLUMN('Effect Coding'!R147))</f>
        <v>0</v>
      </c>
      <c r="AL97">
        <f>INDEX('Effect Coding'!$A$53:$DD$159,MATCH(B97,'Effect Coding'!$A$53:$A$159,0), COLUMN('Effect Coding'!S147))</f>
        <v>0</v>
      </c>
      <c r="AM97">
        <f>INDEX('Effect Coding'!$A$53:$DD$159,MATCH(B97,'Effect Coding'!$A$53:$A$159,0), COLUMN('Effect Coding'!T147))</f>
        <v>0</v>
      </c>
      <c r="AN97">
        <f>INDEX('Effect Coding'!$A$53:$DD$159,MATCH(B97,'Effect Coding'!$A$53:$A$159,0), COLUMN('Effect Coding'!U147))</f>
        <v>0</v>
      </c>
      <c r="AO97">
        <f>INDEX('Effect Coding'!$A$53:$DD$159,MATCH(B97,'Effect Coding'!$A$53:$A$159,0), COLUMN('Effect Coding'!V147))</f>
        <v>0</v>
      </c>
      <c r="AP97">
        <f>INDEX('Effect Coding'!$A$53:$DD$159,MATCH(B97,'Effect Coding'!$A$53:$A$159,0), COLUMN('Effect Coding'!W147))</f>
        <v>0</v>
      </c>
      <c r="AQ97">
        <f>INDEX('Effect Coding'!$A$53:$DD$159,MATCH(B97,'Effect Coding'!$A$53:$A$159,0), COLUMN('Effect Coding'!X147))</f>
        <v>0</v>
      </c>
      <c r="AR97">
        <f>INDEX('Effect Coding'!$A$53:$DD$159,MATCH(B97,'Effect Coding'!$A$53:$A$159,0), COLUMN('Effect Coding'!Y147))</f>
        <v>0</v>
      </c>
      <c r="AS97">
        <f>INDEX('Effect Coding'!$A$53:$DD$159,MATCH(B97,'Effect Coding'!$A$53:$A$159,0), COLUMN('Effect Coding'!Z147))</f>
        <v>0</v>
      </c>
      <c r="AT97">
        <f>INDEX('Effect Coding'!$A$53:$DD$159,MATCH(B97,'Effect Coding'!$A$53:$A$159,0), COLUMN('Effect Coding'!AA147))</f>
        <v>0</v>
      </c>
      <c r="AU97">
        <f>INDEX('Effect Coding'!$A$53:$DD$159,MATCH(B97,'Effect Coding'!$A$53:$A$159,0), COLUMN('Effect Coding'!AB147))</f>
        <v>0</v>
      </c>
      <c r="AV97">
        <f>INDEX('Effect Coding'!$A$53:$DD$159,MATCH(B97,'Effect Coding'!$A$53:$A$159,0), COLUMN('Effect Coding'!AC147))</f>
        <v>0</v>
      </c>
      <c r="AW97">
        <f>INDEX('Effect Coding'!$A$53:$DD$159,MATCH(B97,'Effect Coding'!$A$53:$A$159,0), COLUMN('Effect Coding'!AD147))</f>
        <v>0</v>
      </c>
      <c r="AX97">
        <f>INDEX('Effect Coding'!$A$53:$DD$159,MATCH(B97,'Effect Coding'!$A$53:$A$159,0), COLUMN('Effect Coding'!AE147))</f>
        <v>0</v>
      </c>
      <c r="AY97">
        <f>INDEX('Effect Coding'!$A$53:$DD$159,MATCH(B97,'Effect Coding'!$A$53:$A$159,0), COLUMN('Effect Coding'!AF147))</f>
        <v>0</v>
      </c>
      <c r="AZ97">
        <f>INDEX('Effect Coding'!$A$53:$DD$159,MATCH(B97,'Effect Coding'!$A$53:$A$159,0), COLUMN('Effect Coding'!AG147))</f>
        <v>0</v>
      </c>
      <c r="BA97">
        <f>INDEX('Effect Coding'!$A$53:$DD$159,MATCH(B97,'Effect Coding'!$A$53:$A$159,0), COLUMN('Effect Coding'!AH147))</f>
        <v>0</v>
      </c>
      <c r="BB97">
        <f>INDEX('Effect Coding'!$A$53:$DD$159,MATCH(B97,'Effect Coding'!$A$53:$A$159,0), COLUMN('Effect Coding'!AI147))</f>
        <v>1</v>
      </c>
      <c r="BC97">
        <f>INDEX('Effect Coding'!$A$53:$DD$159,MATCH(B97,'Effect Coding'!$A$53:$A$159,0), COLUMN('Effect Coding'!AJ147))</f>
        <v>0</v>
      </c>
      <c r="BD97">
        <f>INDEX('Effect Coding'!$A$53:$DD$159,MATCH(B97,'Effect Coding'!$A$53:$A$159,0), COLUMN('Effect Coding'!AK147))</f>
        <v>0</v>
      </c>
      <c r="BE97">
        <f>INDEX('Effect Coding'!$A$53:$DD$159,MATCH(B97,'Effect Coding'!$A$53:$A$159,0), COLUMN('Effect Coding'!AL147))</f>
        <v>0</v>
      </c>
      <c r="BF97">
        <f>INDEX('Effect Coding'!$A$53:$DD$159,MATCH(B97,'Effect Coding'!$A$53:$A$159,0), COLUMN('Effect Coding'!AM147))</f>
        <v>0</v>
      </c>
      <c r="BG97">
        <f>INDEX('Effect Coding'!$A$53:$DD$159,MATCH(B97,'Effect Coding'!$A$53:$A$159,0), COLUMN('Effect Coding'!AN147))</f>
        <v>0</v>
      </c>
      <c r="BH97">
        <f>INDEX('Effect Coding'!$A$53:$DD$159,MATCH(B97,'Effect Coding'!$A$53:$A$159,0), COLUMN('Effect Coding'!AO147))</f>
        <v>0</v>
      </c>
      <c r="BI97">
        <f>INDEX('Effect Coding'!$A$53:$DD$159,MATCH(B97,'Effect Coding'!$A$53:$A$159,0), COLUMN('Effect Coding'!AP147))</f>
        <v>0</v>
      </c>
      <c r="BJ97">
        <f>INDEX('Effect Coding'!$A$53:$DD$159,MATCH(B97,'Effect Coding'!$A$53:$A$159,0), COLUMN('Effect Coding'!AQ147))</f>
        <v>0</v>
      </c>
      <c r="BK97">
        <f>INDEX('Effect Coding'!$A$53:$DD$159,MATCH(B97,'Effect Coding'!$A$53:$A$159,0), COLUMN('Effect Coding'!AR147))</f>
        <v>0</v>
      </c>
      <c r="BL97">
        <f>INDEX('Effect Coding'!$A$53:$DD$159,MATCH(B97,'Effect Coding'!$A$53:$A$159,0), COLUMN('Effect Coding'!AS147))</f>
        <v>0</v>
      </c>
      <c r="BM97">
        <f>INDEX('Effect Coding'!$A$53:$DD$159,MATCH(B97,'Effect Coding'!$A$53:$A$159,0), COLUMN('Effect Coding'!AT147))</f>
        <v>0</v>
      </c>
      <c r="BN97">
        <f>INDEX('Effect Coding'!$A$53:$DD$159,MATCH(B97,'Effect Coding'!$A$53:$A$159,0), COLUMN('Effect Coding'!AU147))</f>
        <v>0</v>
      </c>
      <c r="BO97">
        <f>INDEX('Effect Coding'!$A$53:$DD$159,MATCH(B97,'Effect Coding'!$A$53:$A$159,0), COLUMN('Effect Coding'!AV147))</f>
        <v>0</v>
      </c>
      <c r="BP97">
        <f>INDEX('Effect Coding'!$A$53:$DD$159,MATCH(B97,'Effect Coding'!$A$53:$A$159,0), COLUMN('Effect Coding'!AW147))</f>
        <v>0</v>
      </c>
      <c r="BQ97">
        <f>INDEX('Effect Coding'!$A$53:$DD$159,MATCH(B97,'Effect Coding'!$A$53:$A$159,0), COLUMN('Effect Coding'!AX147))</f>
        <v>0</v>
      </c>
      <c r="BR97">
        <f>INDEX('Effect Coding'!$A$53:$DD$159,MATCH(B97,'Effect Coding'!$A$53:$A$159,0), COLUMN('Effect Coding'!AY147))</f>
        <v>0</v>
      </c>
      <c r="BS97">
        <f>INDEX('Effect Coding'!$A$53:$DD$159,MATCH(B97,'Effect Coding'!$A$53:$A$159,0), COLUMN('Effect Coding'!AZ147))</f>
        <v>0</v>
      </c>
      <c r="BT97">
        <f>INDEX('Effect Coding'!$A$53:$DD$159,MATCH(B97,'Effect Coding'!$A$53:$A$159,0), COLUMN('Effect Coding'!BA147))</f>
        <v>0</v>
      </c>
      <c r="BU97">
        <f>INDEX('Effect Coding'!$A$53:$DD$159,MATCH(B97,'Effect Coding'!$A$53:$A$159,0), COLUMN('Effect Coding'!BB147))</f>
        <v>0</v>
      </c>
      <c r="BV97">
        <f>INDEX('Effect Coding'!$A$53:$DD$159,MATCH(B97,'Effect Coding'!$A$53:$A$159,0), COLUMN('Effect Coding'!BC147))</f>
        <v>0</v>
      </c>
      <c r="BW97">
        <f>INDEX('Effect Coding'!$A$53:$DD$159,MATCH(B97,'Effect Coding'!$A$53:$A$159,0), COLUMN('Effect Coding'!BD147))</f>
        <v>0</v>
      </c>
      <c r="BX97">
        <f>INDEX('Effect Coding'!$A$53:$DD$159,MATCH(B97,'Effect Coding'!$A$53:$A$159,0), COLUMN('Effect Coding'!BE147))</f>
        <v>0</v>
      </c>
      <c r="BY97">
        <f>INDEX('Effect Coding'!$A$53:$DD$159,MATCH(B97,'Effect Coding'!$A$53:$A$159,0), COLUMN('Effect Coding'!BF147))</f>
        <v>0</v>
      </c>
      <c r="BZ97">
        <f>INDEX('Effect Coding'!$A$53:$DD$159,MATCH(B97,'Effect Coding'!$A$53:$A$159,0), COLUMN('Effect Coding'!BG147))</f>
        <v>0</v>
      </c>
      <c r="CA97">
        <f>INDEX('Effect Coding'!$A$53:$DD$159,MATCH(B97,'Effect Coding'!$A$53:$A$159,0), COLUMN('Effect Coding'!BH147))</f>
        <v>0</v>
      </c>
      <c r="CB97">
        <f>INDEX('Effect Coding'!$A$53:$DD$159,MATCH(B97,'Effect Coding'!$A$53:$A$159,0), COLUMN('Effect Coding'!BI147))</f>
        <v>0</v>
      </c>
      <c r="CC97">
        <f>INDEX('Effect Coding'!$A$53:$DD$159,MATCH(B97,'Effect Coding'!$A$53:$A$159,0), COLUMN('Effect Coding'!BJ147))</f>
        <v>0</v>
      </c>
      <c r="CD97">
        <f>INDEX('Effect Coding'!$A$53:$DD$159,MATCH(B97,'Effect Coding'!$A$53:$A$159,0), COLUMN('Effect Coding'!BK147))</f>
        <v>0</v>
      </c>
      <c r="CE97">
        <f>INDEX('Effect Coding'!$A$53:$DD$159,MATCH(B97,'Effect Coding'!$A$53:$A$159,0), COLUMN('Effect Coding'!BL147))</f>
        <v>0</v>
      </c>
      <c r="CF97">
        <f>INDEX('Effect Coding'!$A$53:$DD$159,MATCH(B97,'Effect Coding'!$A$53:$A$159,0), COLUMN('Effect Coding'!BM147))</f>
        <v>0</v>
      </c>
      <c r="CG97">
        <f>INDEX('Effect Coding'!$A$53:$DD$159,MATCH(B97,'Effect Coding'!$A$53:$A$159,0), COLUMN('Effect Coding'!BN147))</f>
        <v>0</v>
      </c>
      <c r="CH97">
        <f>INDEX('Effect Coding'!$A$53:$DD$159,MATCH(B97,'Effect Coding'!$A$53:$A$159,0), COLUMN('Effect Coding'!BO147))</f>
        <v>0</v>
      </c>
      <c r="CI97">
        <f>INDEX('Effect Coding'!$A$53:$DD$159,MATCH(B97,'Effect Coding'!$A$53:$A$159,0), COLUMN('Effect Coding'!BP147))</f>
        <v>0</v>
      </c>
      <c r="CJ97">
        <f>INDEX('Effect Coding'!$A$53:$DD$159,MATCH(B97,'Effect Coding'!$A$53:$A$159,0), COLUMN('Effect Coding'!BQ147))</f>
        <v>0</v>
      </c>
      <c r="CK97">
        <f>INDEX('Effect Coding'!$A$53:$DD$159,MATCH(B97,'Effect Coding'!$A$53:$A$159,0), COLUMN('Effect Coding'!BR147))</f>
        <v>0</v>
      </c>
      <c r="CL97">
        <f>INDEX('Effect Coding'!$A$53:$DD$159,MATCH(B97,'Effect Coding'!$A$53:$A$159,0), COLUMN('Effect Coding'!BS147))</f>
        <v>0</v>
      </c>
      <c r="CM97">
        <f>INDEX('Effect Coding'!$A$53:$DD$159,MATCH(B97,'Effect Coding'!$A$53:$A$159,0), COLUMN('Effect Coding'!BT147))</f>
        <v>0</v>
      </c>
      <c r="CN97">
        <f>INDEX('Effect Coding'!$A$53:$DD$159,MATCH(B97,'Effect Coding'!$A$53:$A$159,0), COLUMN('Effect Coding'!BU147))</f>
        <v>0</v>
      </c>
      <c r="CO97">
        <f>INDEX('Effect Coding'!$A$53:$DD$159,MATCH(B97,'Effect Coding'!$A$53:$A$159,0), COLUMN('Effect Coding'!BV147))</f>
        <v>0</v>
      </c>
      <c r="CP97">
        <f>INDEX('Effect Coding'!$A$53:$DD$159,MATCH(B97,'Effect Coding'!$A$53:$A$159,0), COLUMN('Effect Coding'!BW147))</f>
        <v>0</v>
      </c>
      <c r="CQ97">
        <f>INDEX('Effect Coding'!$A$53:$DD$159,MATCH(B97,'Effect Coding'!$A$53:$A$159,0), COLUMN('Effect Coding'!BX147))</f>
        <v>0</v>
      </c>
      <c r="CR97">
        <f>INDEX('Effect Coding'!$A$53:$DD$159,MATCH(B97,'Effect Coding'!$A$53:$A$159,0), COLUMN('Effect Coding'!BY147))</f>
        <v>0</v>
      </c>
      <c r="CS97">
        <f>INDEX('Effect Coding'!$A$53:$DD$159,MATCH(B97,'Effect Coding'!$A$53:$A$159,0), COLUMN('Effect Coding'!BZ147))</f>
        <v>0</v>
      </c>
      <c r="CT97">
        <f>INDEX('Effect Coding'!$A$53:$DD$159,MATCH(B97,'Effect Coding'!$A$53:$A$159,0), COLUMN('Effect Coding'!CA147))</f>
        <v>0</v>
      </c>
      <c r="CU97">
        <f>INDEX('Effect Coding'!$A$53:$DD$159,MATCH(B97,'Effect Coding'!$A$53:$A$159,0), COLUMN('Effect Coding'!CB147))</f>
        <v>0</v>
      </c>
      <c r="CV97">
        <f>INDEX('Effect Coding'!$A$53:$DD$159,MATCH(B97,'Effect Coding'!$A$53:$A$159,0), COLUMN('Effect Coding'!CC147))</f>
        <v>0</v>
      </c>
      <c r="CW97">
        <f>INDEX('Effect Coding'!$A$53:$DD$159,MATCH(B97,'Effect Coding'!$A$53:$A$159,0), COLUMN('Effect Coding'!CD147))</f>
        <v>0</v>
      </c>
      <c r="CX97">
        <f>INDEX('Effect Coding'!$A$53:$DD$159,MATCH(B97,'Effect Coding'!$A$53:$A$159,0), COLUMN('Effect Coding'!CE147))</f>
        <v>0</v>
      </c>
      <c r="CY97">
        <f>INDEX('Effect Coding'!$A$53:$DD$159,MATCH(B97,'Effect Coding'!$A$53:$A$159,0), COLUMN('Effect Coding'!CF147))</f>
        <v>0</v>
      </c>
      <c r="CZ97">
        <f>INDEX('Effect Coding'!$A$53:$DD$159,MATCH(B97,'Effect Coding'!$A$53:$A$159,0), COLUMN('Effect Coding'!CG147))</f>
        <v>0</v>
      </c>
      <c r="DA97">
        <f>INDEX('Effect Coding'!$A$53:$DD$159,MATCH(B97,'Effect Coding'!$A$53:$A$159,0), COLUMN('Effect Coding'!CH147))</f>
        <v>0</v>
      </c>
      <c r="DB97">
        <f>INDEX('Effect Coding'!$A$53:$DD$159,MATCH(B97,'Effect Coding'!$A$53:$A$159,0), COLUMN('Effect Coding'!CI147))</f>
        <v>0</v>
      </c>
      <c r="DC97">
        <f>INDEX('Effect Coding'!$A$53:$DD$159,MATCH(B97,'Effect Coding'!$A$53:$A$159,0), COLUMN('Effect Coding'!CJ147))</f>
        <v>0</v>
      </c>
      <c r="DD97">
        <f>INDEX('Effect Coding'!$A$53:$DD$159,MATCH(B97,'Effect Coding'!$A$53:$A$159,0), COLUMN('Effect Coding'!CK147))</f>
        <v>0</v>
      </c>
      <c r="DE97">
        <f>INDEX('Effect Coding'!$A$53:$DD$159,MATCH(B97,'Effect Coding'!$A$53:$A$159,0), COLUMN('Effect Coding'!CL147))</f>
        <v>0</v>
      </c>
      <c r="DF97">
        <f>INDEX('Effect Coding'!$A$53:$DD$159,MATCH(B97,'Effect Coding'!$A$53:$A$159,0), COLUMN('Effect Coding'!CM147))</f>
        <v>0</v>
      </c>
      <c r="DG97">
        <f>INDEX('Effect Coding'!$A$53:$DD$159,MATCH(B97,'Effect Coding'!$A$53:$A$159,0), COLUMN('Effect Coding'!CN147))</f>
        <v>0</v>
      </c>
      <c r="DH97">
        <f>INDEX('Effect Coding'!$A$53:$DD$159,MATCH(B97,'Effect Coding'!$A$53:$A$159,0), COLUMN('Effect Coding'!CO147))</f>
        <v>0</v>
      </c>
      <c r="DI97">
        <f>INDEX('Effect Coding'!$A$53:$DD$159,MATCH(B97,'Effect Coding'!$A$53:$A$159,0), COLUMN('Effect Coding'!CP147))</f>
        <v>0</v>
      </c>
      <c r="DJ97">
        <f>INDEX('Effect Coding'!$A$53:$DD$159,MATCH(B97,'Effect Coding'!$A$53:$A$159,0), COLUMN('Effect Coding'!CQ147))</f>
        <v>0</v>
      </c>
      <c r="DK97">
        <f>INDEX('Effect Coding'!$A$53:$DD$159,MATCH(B97,'Effect Coding'!$A$53:$A$159,0), COLUMN('Effect Coding'!CR147))</f>
        <v>0</v>
      </c>
      <c r="DL97">
        <f>INDEX('Effect Coding'!$A$53:$DD$159,MATCH(B97,'Effect Coding'!$A$53:$A$159,0), COLUMN('Effect Coding'!CS147))</f>
        <v>0</v>
      </c>
      <c r="DM97">
        <f>INDEX('Effect Coding'!$A$53:$DD$159,MATCH(B97,'Effect Coding'!$A$53:$A$159,0), COLUMN('Effect Coding'!CT147))</f>
        <v>0</v>
      </c>
      <c r="DN97">
        <f>INDEX('Effect Coding'!$A$53:$DD$159,MATCH(B97,'Effect Coding'!$A$53:$A$159,0), COLUMN('Effect Coding'!CU147))</f>
        <v>0</v>
      </c>
      <c r="DO97">
        <f>INDEX('Effect Coding'!$A$53:$DD$159,MATCH(B97,'Effect Coding'!$A$53:$A$159,0), COLUMN('Effect Coding'!CV147))</f>
        <v>0</v>
      </c>
      <c r="DP97">
        <f>INDEX('Effect Coding'!$A$53:$DD$159,MATCH(B97,'Effect Coding'!$A$53:$A$159,0), COLUMN('Effect Coding'!CW147))</f>
        <v>0</v>
      </c>
      <c r="DQ97">
        <f>INDEX('Effect Coding'!$A$53:$DD$159,MATCH(B97,'Effect Coding'!$A$53:$A$159,0), COLUMN('Effect Coding'!CX147))</f>
        <v>0</v>
      </c>
      <c r="DR97">
        <f>INDEX('Effect Coding'!$A$53:$DD$159,MATCH(B97,'Effect Coding'!$A$53:$A$159,0), COLUMN('Effect Coding'!CY147))</f>
        <v>0</v>
      </c>
      <c r="DS97">
        <f>INDEX('Effect Coding'!$A$53:$DD$159,MATCH(B97,'Effect Coding'!$A$53:$A$159,0), COLUMN('Effect Coding'!CZ147))</f>
        <v>0</v>
      </c>
      <c r="DT97">
        <f>INDEX('Effect Coding'!$A$53:$DD$159,MATCH(B97,'Effect Coding'!$A$53:$A$159,0), COLUMN('Effect Coding'!DA147))</f>
        <v>0</v>
      </c>
      <c r="DU97">
        <f>INDEX('Effect Coding'!$A$53:$DD$159,MATCH(B97,'Effect Coding'!$A$53:$A$159,0), COLUMN('Effect Coding'!DB147))</f>
        <v>0</v>
      </c>
      <c r="DV97">
        <f>INDEX('Effect Coding'!$A$53:$DD$159,MATCH(B97,'Effect Coding'!$A$53:$A$159,0), COLUMN('Effect Coding'!DC147))</f>
        <v>0</v>
      </c>
      <c r="DW97">
        <f>INDEX('Effect Coding'!$A$53:$DD$159,MATCH(B97,'Effect Coding'!$A$53:$A$159,0), COLUMN('Effect Coding'!DD147))</f>
        <v>0</v>
      </c>
      <c r="DX97">
        <f>INDEX('Effect Coding'!$A$40:$K$49,MATCH(C97,'Effect Coding'!$A$40:$A$49,0),COLUMN('Effect Coding'!C134))</f>
        <v>0</v>
      </c>
      <c r="DY97">
        <f>INDEX('Effect Coding'!$A$40:$K$49,MATCH(C97,'Effect Coding'!$A$40:$A$49,0),COLUMN('Effect Coding'!D134))</f>
        <v>0</v>
      </c>
      <c r="DZ97">
        <f>INDEX('Effect Coding'!$A$40:$K$49,MATCH(C97,'Effect Coding'!$A$40:$A$49,0),COLUMN('Effect Coding'!E134))</f>
        <v>0</v>
      </c>
      <c r="EA97">
        <f>INDEX('Effect Coding'!$A$40:$K$49,MATCH(C97,'Effect Coding'!$A$40:$A$49,0),COLUMN('Effect Coding'!F134))</f>
        <v>1</v>
      </c>
      <c r="EB97">
        <f>INDEX('Effect Coding'!$A$40:$K$49,MATCH(C97,'Effect Coding'!$A$40:$A$49,0),COLUMN('Effect Coding'!G134))</f>
        <v>0</v>
      </c>
      <c r="EC97">
        <f>INDEX('Effect Coding'!$A$40:$K$49,MATCH(C97,'Effect Coding'!$A$40:$A$49,0),COLUMN('Effect Coding'!H134))</f>
        <v>0</v>
      </c>
      <c r="ED97">
        <f>INDEX('Effect Coding'!$A$40:$K$49,MATCH(C97,'Effect Coding'!$A$40:$A$49,0),COLUMN('Effect Coding'!I134))</f>
        <v>0</v>
      </c>
      <c r="EE97">
        <f>INDEX('Effect Coding'!$A$40:$K$49,MATCH(C97,'Effect Coding'!$A$40:$A$49,0),COLUMN('Effect Coding'!J134))</f>
        <v>0</v>
      </c>
      <c r="EF97">
        <f>INDEX('Effect Coding'!$A$40:$K$49,MATCH(C97,'Effect Coding'!$A$40:$A$49,0),COLUMN('Effect Coding'!K134))</f>
        <v>0</v>
      </c>
      <c r="EG97">
        <f>INDEX('Effect Coding'!$A$33:$E$36,MATCH(D97,'Effect Coding'!$A$33:$A$36,0),COLUMN('Effect Coding'!C127))</f>
        <v>1</v>
      </c>
      <c r="EH97">
        <f>INDEX('Effect Coding'!$A$33:$E$36,MATCH(D97,'Effect Coding'!$A$33:$A$36,0),COLUMN('Effect Coding'!D127))</f>
        <v>0</v>
      </c>
      <c r="EI97">
        <f>INDEX('Effect Coding'!$A$33:$E$36,MATCH(D97,'Effect Coding'!$A$33:$A$36,0),COLUMN('Effect Coding'!E127))</f>
        <v>0</v>
      </c>
      <c r="EJ97">
        <f>INDEX('Effect Coding'!$A$27:$D$29,MATCH(E97,'Effect Coding'!$A$27:$A$29,0),COLUMN('Effect Coding'!C121))</f>
        <v>1</v>
      </c>
      <c r="EK97">
        <f>INDEX('Effect Coding'!$A$27:$D$29,MATCH(E97,'Effect Coding'!$A$27:$A$29,0),COLUMN('Effect Coding'!D121))</f>
        <v>0</v>
      </c>
      <c r="EL97">
        <f>INDEX('Effect Coding'!$A$21:$D$23,MATCH(F97,'Effect Coding'!$A$21:$A$23,0),COLUMN('Effect Coding'!C115))</f>
        <v>0</v>
      </c>
      <c r="EM97">
        <f>INDEX('Effect Coding'!$A$21:$D$23,MATCH(F97,'Effect Coding'!$A$21:$A$23,0),COLUMN('Effect Coding'!D115))</f>
        <v>1</v>
      </c>
      <c r="EN97">
        <f>INDEX('Effect Coding'!$A$15:$D$17,MATCH(G97,'Effect Coding'!$A$15:$A$17,0),COLUMN('Effect Coding'!C109))</f>
        <v>0</v>
      </c>
      <c r="EO97">
        <f>INDEX('Effect Coding'!$A$15:$D$17,MATCH(G97,'Effect Coding'!$A$15:$A$17,0),COLUMN('Effect Coding'!D109))</f>
        <v>1</v>
      </c>
      <c r="EP97">
        <f>INDEX('Effect Coding'!$A$9:$D$11,MATCH(H97,'Effect Coding'!$A$9:$A$11,0),COLUMN('Effect Coding'!C103))</f>
        <v>0</v>
      </c>
      <c r="EQ97">
        <f>INDEX('Effect Coding'!$A$9:$D$11,MATCH(H97,'Effect Coding'!$A$9:$A$11,0),COLUMN('Effect Coding'!D103))</f>
        <v>1</v>
      </c>
      <c r="ER97">
        <f>INDEX('Effect Coding'!$A$3:$D$5,MATCH(I97,'Effect Coding'!$A$3:$A$5,0),COLUMN('Effect Coding'!C97))</f>
        <v>1</v>
      </c>
      <c r="ES97">
        <f>INDEX('Effect Coding'!$A$3:$D$5,MATCH(I97,'Effect Coding'!$A$3:$A$5,0),COLUMN('Effect Coding'!D97))</f>
        <v>0</v>
      </c>
      <c r="ET97">
        <f>INDEX('Effect Coding'!$A$163:$D$165,MATCH(J97,'Effect Coding'!$A$163:$A$165,0),COLUMN('Effect Coding'!C257))</f>
        <v>1</v>
      </c>
      <c r="EU97">
        <f>INDEX('Effect Coding'!$A$163:$D$165,MATCH(J97,'Effect Coding'!$A$163:$A$165,0),COLUMN('Effect Coding'!D257))</f>
        <v>0</v>
      </c>
      <c r="EV97">
        <f>INDEX('Effect Coding'!$A$163:$D$165,MATCH(K97,'Effect Coding'!$A$169:$A$171,0),COLUMN('Effect Coding'!C257))</f>
        <v>1</v>
      </c>
      <c r="EW97">
        <f>INDEX('Effect Coding'!$A$163:$D$165,MATCH(K97,'Effect Coding'!$A$169:$A$171,0),COLUMN('Effect Coding'!D257))</f>
        <v>0</v>
      </c>
      <c r="EX97">
        <f>INDEX('Effect Coding'!$A$175:$E$178,MATCH(L97,'Effect Coding'!$A$175:$A$178,0),COLUMN('Effect Coding'!C269))</f>
        <v>0</v>
      </c>
      <c r="EY97">
        <f>INDEX('Effect Coding'!$A$175:$E$178,MATCH(L97,'Effect Coding'!$A$175:$A$178,0),COLUMN('Effect Coding'!D269))</f>
        <v>1</v>
      </c>
      <c r="EZ97">
        <f>INDEX('Effect Coding'!$A$175:$E$178,MATCH(L97,'Effect Coding'!$A$175:$A$178,0),COLUMN('Effect Coding'!E269))</f>
        <v>0</v>
      </c>
      <c r="FA97">
        <f>INDEX('Effect Coding'!$A$182:$E$185,MATCH(M97,'Effect Coding'!$A$182:$A$185,0),COLUMN('Effect Coding'!C276))</f>
        <v>0</v>
      </c>
      <c r="FB97">
        <f>INDEX('Effect Coding'!$A$182:$E$185,MATCH(M97,'Effect Coding'!$A$182:$A$185,0),COLUMN('Effect Coding'!D276))</f>
        <v>1</v>
      </c>
      <c r="FC97">
        <f>INDEX('Effect Coding'!$A$182:$E$185,MATCH(M97,'Effect Coding'!$A$182:$A$185,0),COLUMN('Effect Coding'!E276))</f>
        <v>0</v>
      </c>
      <c r="FD97">
        <f>INDEX('Effect Coding'!$A$189:$C$190,MATCH(N97,'Effect Coding'!$A$189:$A$190,0),COLUMN('Effect Coding'!C283))</f>
        <v>1</v>
      </c>
      <c r="FE97">
        <f>INDEX('Effect Coding'!$A$194:$D$196,MATCH(O97,'Effect Coding'!$A$194:$A$196,0),COLUMN('Effect Coding'!C288))</f>
        <v>-1</v>
      </c>
      <c r="FF97">
        <f>INDEX('Effect Coding'!$A$194:$D$196,MATCH(O97,'Effect Coding'!$A$194:$A$196,0),COLUMN('Effect Coding'!D288))</f>
        <v>-1</v>
      </c>
      <c r="FG97">
        <f>INDEX('Effect Coding'!$A$200:$C$201,MATCH(P97,'Effect Coding'!$A$200:$A$201,0),COLUMN('Effect Coding'!C294))</f>
        <v>1</v>
      </c>
      <c r="FH97">
        <f>INDEX('Effect Coding'!$A$205:$D$207,MATCH(Q97,'Effect Coding'!$A$205:$A$207,0),COLUMN('Effect Coding'!C299))</f>
        <v>-1</v>
      </c>
      <c r="FI97">
        <f>INDEX('Effect Coding'!$A$205:$D$207,MATCH(Q97,'Effect Coding'!$A$205:$A$207,0),COLUMN('Effect Coding'!D299))</f>
        <v>-1</v>
      </c>
      <c r="FJ97">
        <f>INDEX('Effect Coding'!$A$211:$C$212,MATCH(R97,'Effect Coding'!$A$211:$A$212,0),COLUMN('Effect Coding'!C305))</f>
        <v>1</v>
      </c>
      <c r="FK97">
        <f>INDEX('Effect Coding'!$A$216:$C$217,MATCH(S97,'Effect Coding'!$A$216:$A$217,0),COLUMN('Effect Coding'!C310))</f>
        <v>1</v>
      </c>
      <c r="FL97">
        <f>INDEX('Effect Coding'!$A$221:$C$222,MATCH(T97,'Effect Coding'!$A$221:$A$222,0),COLUMN('Effect Coding'!C315))</f>
        <v>1</v>
      </c>
    </row>
    <row r="98" spans="1:168" x14ac:dyDescent="0.25">
      <c r="A98" t="s">
        <v>300</v>
      </c>
      <c r="B98" t="s">
        <v>99</v>
      </c>
      <c r="C98" t="s">
        <v>5</v>
      </c>
      <c r="D98" t="s">
        <v>30</v>
      </c>
      <c r="E98" t="s">
        <v>28</v>
      </c>
      <c r="F98" t="s">
        <v>22</v>
      </c>
      <c r="G98" t="s">
        <v>189</v>
      </c>
      <c r="H98" t="s">
        <v>185</v>
      </c>
      <c r="I98" t="s">
        <v>50</v>
      </c>
      <c r="J98" t="s">
        <v>185</v>
      </c>
      <c r="K98" t="s">
        <v>63</v>
      </c>
      <c r="L98">
        <v>2</v>
      </c>
      <c r="M98" t="s">
        <v>60</v>
      </c>
      <c r="N98" t="s">
        <v>52</v>
      </c>
      <c r="O98" t="s">
        <v>62</v>
      </c>
      <c r="P98" t="s">
        <v>52</v>
      </c>
      <c r="Q98" t="s">
        <v>68</v>
      </c>
      <c r="R98" t="s">
        <v>51</v>
      </c>
      <c r="S98" t="s">
        <v>51</v>
      </c>
      <c r="T98" t="s">
        <v>51</v>
      </c>
      <c r="U98" s="20">
        <v>2.1</v>
      </c>
      <c r="V98">
        <f>INDEX('Effect Coding'!$A$53:$DD$159,MATCH(B98,'Effect Coding'!$A$53:$A$159,0), COLUMN('Effect Coding'!C148))</f>
        <v>0</v>
      </c>
      <c r="W98">
        <f>INDEX('Effect Coding'!$A$53:$DD$159,MATCH(B98,'Effect Coding'!$A$53:$A$159,0), COLUMN('Effect Coding'!D148))</f>
        <v>0</v>
      </c>
      <c r="X98">
        <f>INDEX('Effect Coding'!$A$53:$DD$159,MATCH(B98,'Effect Coding'!$A$53:$A$159,0), COLUMN('Effect Coding'!E148))</f>
        <v>0</v>
      </c>
      <c r="Y98">
        <f>INDEX('Effect Coding'!$A$53:$DD$159,MATCH(B98,'Effect Coding'!$A$53:$A$159,0), COLUMN('Effect Coding'!F148))</f>
        <v>0</v>
      </c>
      <c r="Z98">
        <f>INDEX('Effect Coding'!$A$53:$DD$159,MATCH(B98,'Effect Coding'!$A$53:$A$159,0), COLUMN('Effect Coding'!G148))</f>
        <v>0</v>
      </c>
      <c r="AA98">
        <f>INDEX('Effect Coding'!$A$53:$DD$159,MATCH(B98,'Effect Coding'!$A$53:$A$159,0), COLUMN('Effect Coding'!H148))</f>
        <v>0</v>
      </c>
      <c r="AB98">
        <f>INDEX('Effect Coding'!$A$53:$DD$159,MATCH(B98,'Effect Coding'!$A$53:$A$159,0), COLUMN('Effect Coding'!I148))</f>
        <v>0</v>
      </c>
      <c r="AC98">
        <f>INDEX('Effect Coding'!$A$53:$DD$159,MATCH(B98,'Effect Coding'!$A$53:$A$159,0), COLUMN('Effect Coding'!J148))</f>
        <v>0</v>
      </c>
      <c r="AD98">
        <f>INDEX('Effect Coding'!$A$53:$DD$159,MATCH(B98,'Effect Coding'!$A$53:$A$159,0), COLUMN('Effect Coding'!K148))</f>
        <v>0</v>
      </c>
      <c r="AE98">
        <f>INDEX('Effect Coding'!$A$53:$DD$159,MATCH(B98,'Effect Coding'!$A$53:$A$159,0), COLUMN('Effect Coding'!L148))</f>
        <v>0</v>
      </c>
      <c r="AF98">
        <f>INDEX('Effect Coding'!$A$53:$DD$159,MATCH(B98,'Effect Coding'!$A$53:$A$159,0), COLUMN('Effect Coding'!M148))</f>
        <v>0</v>
      </c>
      <c r="AG98">
        <f>INDEX('Effect Coding'!$A$53:$DD$159,MATCH(B98,'Effect Coding'!$A$53:$A$159,0), COLUMN('Effect Coding'!N148))</f>
        <v>0</v>
      </c>
      <c r="AH98">
        <f>INDEX('Effect Coding'!$A$53:$DD$159,MATCH(B98,'Effect Coding'!$A$53:$A$159,0), COLUMN('Effect Coding'!O148))</f>
        <v>0</v>
      </c>
      <c r="AI98">
        <f>INDEX('Effect Coding'!$A$53:$DD$159,MATCH(B98,'Effect Coding'!$A$53:$A$159,0), COLUMN('Effect Coding'!P148))</f>
        <v>0</v>
      </c>
      <c r="AJ98">
        <f>INDEX('Effect Coding'!$A$53:$DD$159,MATCH(B98,'Effect Coding'!$A$53:$A$159,0), COLUMN('Effect Coding'!Q148))</f>
        <v>0</v>
      </c>
      <c r="AK98">
        <f>INDEX('Effect Coding'!$A$53:$DD$159,MATCH(B98,'Effect Coding'!$A$53:$A$159,0), COLUMN('Effect Coding'!R148))</f>
        <v>0</v>
      </c>
      <c r="AL98">
        <f>INDEX('Effect Coding'!$A$53:$DD$159,MATCH(B98,'Effect Coding'!$A$53:$A$159,0), COLUMN('Effect Coding'!S148))</f>
        <v>0</v>
      </c>
      <c r="AM98">
        <f>INDEX('Effect Coding'!$A$53:$DD$159,MATCH(B98,'Effect Coding'!$A$53:$A$159,0), COLUMN('Effect Coding'!T148))</f>
        <v>0</v>
      </c>
      <c r="AN98">
        <f>INDEX('Effect Coding'!$A$53:$DD$159,MATCH(B98,'Effect Coding'!$A$53:$A$159,0), COLUMN('Effect Coding'!U148))</f>
        <v>0</v>
      </c>
      <c r="AO98">
        <f>INDEX('Effect Coding'!$A$53:$DD$159,MATCH(B98,'Effect Coding'!$A$53:$A$159,0), COLUMN('Effect Coding'!V148))</f>
        <v>0</v>
      </c>
      <c r="AP98">
        <f>INDEX('Effect Coding'!$A$53:$DD$159,MATCH(B98,'Effect Coding'!$A$53:$A$159,0), COLUMN('Effect Coding'!W148))</f>
        <v>0</v>
      </c>
      <c r="AQ98">
        <f>INDEX('Effect Coding'!$A$53:$DD$159,MATCH(B98,'Effect Coding'!$A$53:$A$159,0), COLUMN('Effect Coding'!X148))</f>
        <v>0</v>
      </c>
      <c r="AR98">
        <f>INDEX('Effect Coding'!$A$53:$DD$159,MATCH(B98,'Effect Coding'!$A$53:$A$159,0), COLUMN('Effect Coding'!Y148))</f>
        <v>0</v>
      </c>
      <c r="AS98">
        <f>INDEX('Effect Coding'!$A$53:$DD$159,MATCH(B98,'Effect Coding'!$A$53:$A$159,0), COLUMN('Effect Coding'!Z148))</f>
        <v>0</v>
      </c>
      <c r="AT98">
        <f>INDEX('Effect Coding'!$A$53:$DD$159,MATCH(B98,'Effect Coding'!$A$53:$A$159,0), COLUMN('Effect Coding'!AA148))</f>
        <v>0</v>
      </c>
      <c r="AU98">
        <f>INDEX('Effect Coding'!$A$53:$DD$159,MATCH(B98,'Effect Coding'!$A$53:$A$159,0), COLUMN('Effect Coding'!AB148))</f>
        <v>0</v>
      </c>
      <c r="AV98">
        <f>INDEX('Effect Coding'!$A$53:$DD$159,MATCH(B98,'Effect Coding'!$A$53:$A$159,0), COLUMN('Effect Coding'!AC148))</f>
        <v>0</v>
      </c>
      <c r="AW98">
        <f>INDEX('Effect Coding'!$A$53:$DD$159,MATCH(B98,'Effect Coding'!$A$53:$A$159,0), COLUMN('Effect Coding'!AD148))</f>
        <v>0</v>
      </c>
      <c r="AX98">
        <f>INDEX('Effect Coding'!$A$53:$DD$159,MATCH(B98,'Effect Coding'!$A$53:$A$159,0), COLUMN('Effect Coding'!AE148))</f>
        <v>0</v>
      </c>
      <c r="AY98">
        <f>INDEX('Effect Coding'!$A$53:$DD$159,MATCH(B98,'Effect Coding'!$A$53:$A$159,0), COLUMN('Effect Coding'!AF148))</f>
        <v>0</v>
      </c>
      <c r="AZ98">
        <f>INDEX('Effect Coding'!$A$53:$DD$159,MATCH(B98,'Effect Coding'!$A$53:$A$159,0), COLUMN('Effect Coding'!AG148))</f>
        <v>0</v>
      </c>
      <c r="BA98">
        <f>INDEX('Effect Coding'!$A$53:$DD$159,MATCH(B98,'Effect Coding'!$A$53:$A$159,0), COLUMN('Effect Coding'!AH148))</f>
        <v>0</v>
      </c>
      <c r="BB98">
        <f>INDEX('Effect Coding'!$A$53:$DD$159,MATCH(B98,'Effect Coding'!$A$53:$A$159,0), COLUMN('Effect Coding'!AI148))</f>
        <v>0</v>
      </c>
      <c r="BC98">
        <f>INDEX('Effect Coding'!$A$53:$DD$159,MATCH(B98,'Effect Coding'!$A$53:$A$159,0), COLUMN('Effect Coding'!AJ148))</f>
        <v>1</v>
      </c>
      <c r="BD98">
        <f>INDEX('Effect Coding'!$A$53:$DD$159,MATCH(B98,'Effect Coding'!$A$53:$A$159,0), COLUMN('Effect Coding'!AK148))</f>
        <v>0</v>
      </c>
      <c r="BE98">
        <f>INDEX('Effect Coding'!$A$53:$DD$159,MATCH(B98,'Effect Coding'!$A$53:$A$159,0), COLUMN('Effect Coding'!AL148))</f>
        <v>0</v>
      </c>
      <c r="BF98">
        <f>INDEX('Effect Coding'!$A$53:$DD$159,MATCH(B98,'Effect Coding'!$A$53:$A$159,0), COLUMN('Effect Coding'!AM148))</f>
        <v>0</v>
      </c>
      <c r="BG98">
        <f>INDEX('Effect Coding'!$A$53:$DD$159,MATCH(B98,'Effect Coding'!$A$53:$A$159,0), COLUMN('Effect Coding'!AN148))</f>
        <v>0</v>
      </c>
      <c r="BH98">
        <f>INDEX('Effect Coding'!$A$53:$DD$159,MATCH(B98,'Effect Coding'!$A$53:$A$159,0), COLUMN('Effect Coding'!AO148))</f>
        <v>0</v>
      </c>
      <c r="BI98">
        <f>INDEX('Effect Coding'!$A$53:$DD$159,MATCH(B98,'Effect Coding'!$A$53:$A$159,0), COLUMN('Effect Coding'!AP148))</f>
        <v>0</v>
      </c>
      <c r="BJ98">
        <f>INDEX('Effect Coding'!$A$53:$DD$159,MATCH(B98,'Effect Coding'!$A$53:$A$159,0), COLUMN('Effect Coding'!AQ148))</f>
        <v>0</v>
      </c>
      <c r="BK98">
        <f>INDEX('Effect Coding'!$A$53:$DD$159,MATCH(B98,'Effect Coding'!$A$53:$A$159,0), COLUMN('Effect Coding'!AR148))</f>
        <v>0</v>
      </c>
      <c r="BL98">
        <f>INDEX('Effect Coding'!$A$53:$DD$159,MATCH(B98,'Effect Coding'!$A$53:$A$159,0), COLUMN('Effect Coding'!AS148))</f>
        <v>0</v>
      </c>
      <c r="BM98">
        <f>INDEX('Effect Coding'!$A$53:$DD$159,MATCH(B98,'Effect Coding'!$A$53:$A$159,0), COLUMN('Effect Coding'!AT148))</f>
        <v>0</v>
      </c>
      <c r="BN98">
        <f>INDEX('Effect Coding'!$A$53:$DD$159,MATCH(B98,'Effect Coding'!$A$53:$A$159,0), COLUMN('Effect Coding'!AU148))</f>
        <v>0</v>
      </c>
      <c r="BO98">
        <f>INDEX('Effect Coding'!$A$53:$DD$159,MATCH(B98,'Effect Coding'!$A$53:$A$159,0), COLUMN('Effect Coding'!AV148))</f>
        <v>0</v>
      </c>
      <c r="BP98">
        <f>INDEX('Effect Coding'!$A$53:$DD$159,MATCH(B98,'Effect Coding'!$A$53:$A$159,0), COLUMN('Effect Coding'!AW148))</f>
        <v>0</v>
      </c>
      <c r="BQ98">
        <f>INDEX('Effect Coding'!$A$53:$DD$159,MATCH(B98,'Effect Coding'!$A$53:$A$159,0), COLUMN('Effect Coding'!AX148))</f>
        <v>0</v>
      </c>
      <c r="BR98">
        <f>INDEX('Effect Coding'!$A$53:$DD$159,MATCH(B98,'Effect Coding'!$A$53:$A$159,0), COLUMN('Effect Coding'!AY148))</f>
        <v>0</v>
      </c>
      <c r="BS98">
        <f>INDEX('Effect Coding'!$A$53:$DD$159,MATCH(B98,'Effect Coding'!$A$53:$A$159,0), COLUMN('Effect Coding'!AZ148))</f>
        <v>0</v>
      </c>
      <c r="BT98">
        <f>INDEX('Effect Coding'!$A$53:$DD$159,MATCH(B98,'Effect Coding'!$A$53:$A$159,0), COLUMN('Effect Coding'!BA148))</f>
        <v>0</v>
      </c>
      <c r="BU98">
        <f>INDEX('Effect Coding'!$A$53:$DD$159,MATCH(B98,'Effect Coding'!$A$53:$A$159,0), COLUMN('Effect Coding'!BB148))</f>
        <v>0</v>
      </c>
      <c r="BV98">
        <f>INDEX('Effect Coding'!$A$53:$DD$159,MATCH(B98,'Effect Coding'!$A$53:$A$159,0), COLUMN('Effect Coding'!BC148))</f>
        <v>0</v>
      </c>
      <c r="BW98">
        <f>INDEX('Effect Coding'!$A$53:$DD$159,MATCH(B98,'Effect Coding'!$A$53:$A$159,0), COLUMN('Effect Coding'!BD148))</f>
        <v>0</v>
      </c>
      <c r="BX98">
        <f>INDEX('Effect Coding'!$A$53:$DD$159,MATCH(B98,'Effect Coding'!$A$53:$A$159,0), COLUMN('Effect Coding'!BE148))</f>
        <v>0</v>
      </c>
      <c r="BY98">
        <f>INDEX('Effect Coding'!$A$53:$DD$159,MATCH(B98,'Effect Coding'!$A$53:$A$159,0), COLUMN('Effect Coding'!BF148))</f>
        <v>0</v>
      </c>
      <c r="BZ98">
        <f>INDEX('Effect Coding'!$A$53:$DD$159,MATCH(B98,'Effect Coding'!$A$53:$A$159,0), COLUMN('Effect Coding'!BG148))</f>
        <v>0</v>
      </c>
      <c r="CA98">
        <f>INDEX('Effect Coding'!$A$53:$DD$159,MATCH(B98,'Effect Coding'!$A$53:$A$159,0), COLUMN('Effect Coding'!BH148))</f>
        <v>0</v>
      </c>
      <c r="CB98">
        <f>INDEX('Effect Coding'!$A$53:$DD$159,MATCH(B98,'Effect Coding'!$A$53:$A$159,0), COLUMN('Effect Coding'!BI148))</f>
        <v>0</v>
      </c>
      <c r="CC98">
        <f>INDEX('Effect Coding'!$A$53:$DD$159,MATCH(B98,'Effect Coding'!$A$53:$A$159,0), COLUMN('Effect Coding'!BJ148))</f>
        <v>0</v>
      </c>
      <c r="CD98">
        <f>INDEX('Effect Coding'!$A$53:$DD$159,MATCH(B98,'Effect Coding'!$A$53:$A$159,0), COLUMN('Effect Coding'!BK148))</f>
        <v>0</v>
      </c>
      <c r="CE98">
        <f>INDEX('Effect Coding'!$A$53:$DD$159,MATCH(B98,'Effect Coding'!$A$53:$A$159,0), COLUMN('Effect Coding'!BL148))</f>
        <v>0</v>
      </c>
      <c r="CF98">
        <f>INDEX('Effect Coding'!$A$53:$DD$159,MATCH(B98,'Effect Coding'!$A$53:$A$159,0), COLUMN('Effect Coding'!BM148))</f>
        <v>0</v>
      </c>
      <c r="CG98">
        <f>INDEX('Effect Coding'!$A$53:$DD$159,MATCH(B98,'Effect Coding'!$A$53:$A$159,0), COLUMN('Effect Coding'!BN148))</f>
        <v>0</v>
      </c>
      <c r="CH98">
        <f>INDEX('Effect Coding'!$A$53:$DD$159,MATCH(B98,'Effect Coding'!$A$53:$A$159,0), COLUMN('Effect Coding'!BO148))</f>
        <v>0</v>
      </c>
      <c r="CI98">
        <f>INDEX('Effect Coding'!$A$53:$DD$159,MATCH(B98,'Effect Coding'!$A$53:$A$159,0), COLUMN('Effect Coding'!BP148))</f>
        <v>0</v>
      </c>
      <c r="CJ98">
        <f>INDEX('Effect Coding'!$A$53:$DD$159,MATCH(B98,'Effect Coding'!$A$53:$A$159,0), COLUMN('Effect Coding'!BQ148))</f>
        <v>0</v>
      </c>
      <c r="CK98">
        <f>INDEX('Effect Coding'!$A$53:$DD$159,MATCH(B98,'Effect Coding'!$A$53:$A$159,0), COLUMN('Effect Coding'!BR148))</f>
        <v>0</v>
      </c>
      <c r="CL98">
        <f>INDEX('Effect Coding'!$A$53:$DD$159,MATCH(B98,'Effect Coding'!$A$53:$A$159,0), COLUMN('Effect Coding'!BS148))</f>
        <v>0</v>
      </c>
      <c r="CM98">
        <f>INDEX('Effect Coding'!$A$53:$DD$159,MATCH(B98,'Effect Coding'!$A$53:$A$159,0), COLUMN('Effect Coding'!BT148))</f>
        <v>0</v>
      </c>
      <c r="CN98">
        <f>INDEX('Effect Coding'!$A$53:$DD$159,MATCH(B98,'Effect Coding'!$A$53:$A$159,0), COLUMN('Effect Coding'!BU148))</f>
        <v>0</v>
      </c>
      <c r="CO98">
        <f>INDEX('Effect Coding'!$A$53:$DD$159,MATCH(B98,'Effect Coding'!$A$53:$A$159,0), COLUMN('Effect Coding'!BV148))</f>
        <v>0</v>
      </c>
      <c r="CP98">
        <f>INDEX('Effect Coding'!$A$53:$DD$159,MATCH(B98,'Effect Coding'!$A$53:$A$159,0), COLUMN('Effect Coding'!BW148))</f>
        <v>0</v>
      </c>
      <c r="CQ98">
        <f>INDEX('Effect Coding'!$A$53:$DD$159,MATCH(B98,'Effect Coding'!$A$53:$A$159,0), COLUMN('Effect Coding'!BX148))</f>
        <v>0</v>
      </c>
      <c r="CR98">
        <f>INDEX('Effect Coding'!$A$53:$DD$159,MATCH(B98,'Effect Coding'!$A$53:$A$159,0), COLUMN('Effect Coding'!BY148))</f>
        <v>0</v>
      </c>
      <c r="CS98">
        <f>INDEX('Effect Coding'!$A$53:$DD$159,MATCH(B98,'Effect Coding'!$A$53:$A$159,0), COLUMN('Effect Coding'!BZ148))</f>
        <v>0</v>
      </c>
      <c r="CT98">
        <f>INDEX('Effect Coding'!$A$53:$DD$159,MATCH(B98,'Effect Coding'!$A$53:$A$159,0), COLUMN('Effect Coding'!CA148))</f>
        <v>0</v>
      </c>
      <c r="CU98">
        <f>INDEX('Effect Coding'!$A$53:$DD$159,MATCH(B98,'Effect Coding'!$A$53:$A$159,0), COLUMN('Effect Coding'!CB148))</f>
        <v>0</v>
      </c>
      <c r="CV98">
        <f>INDEX('Effect Coding'!$A$53:$DD$159,MATCH(B98,'Effect Coding'!$A$53:$A$159,0), COLUMN('Effect Coding'!CC148))</f>
        <v>0</v>
      </c>
      <c r="CW98">
        <f>INDEX('Effect Coding'!$A$53:$DD$159,MATCH(B98,'Effect Coding'!$A$53:$A$159,0), COLUMN('Effect Coding'!CD148))</f>
        <v>0</v>
      </c>
      <c r="CX98">
        <f>INDEX('Effect Coding'!$A$53:$DD$159,MATCH(B98,'Effect Coding'!$A$53:$A$159,0), COLUMN('Effect Coding'!CE148))</f>
        <v>0</v>
      </c>
      <c r="CY98">
        <f>INDEX('Effect Coding'!$A$53:$DD$159,MATCH(B98,'Effect Coding'!$A$53:$A$159,0), COLUMN('Effect Coding'!CF148))</f>
        <v>0</v>
      </c>
      <c r="CZ98">
        <f>INDEX('Effect Coding'!$A$53:$DD$159,MATCH(B98,'Effect Coding'!$A$53:$A$159,0), COLUMN('Effect Coding'!CG148))</f>
        <v>0</v>
      </c>
      <c r="DA98">
        <f>INDEX('Effect Coding'!$A$53:$DD$159,MATCH(B98,'Effect Coding'!$A$53:$A$159,0), COLUMN('Effect Coding'!CH148))</f>
        <v>0</v>
      </c>
      <c r="DB98">
        <f>INDEX('Effect Coding'!$A$53:$DD$159,MATCH(B98,'Effect Coding'!$A$53:$A$159,0), COLUMN('Effect Coding'!CI148))</f>
        <v>0</v>
      </c>
      <c r="DC98">
        <f>INDEX('Effect Coding'!$A$53:$DD$159,MATCH(B98,'Effect Coding'!$A$53:$A$159,0), COLUMN('Effect Coding'!CJ148))</f>
        <v>0</v>
      </c>
      <c r="DD98">
        <f>INDEX('Effect Coding'!$A$53:$DD$159,MATCH(B98,'Effect Coding'!$A$53:$A$159,0), COLUMN('Effect Coding'!CK148))</f>
        <v>0</v>
      </c>
      <c r="DE98">
        <f>INDEX('Effect Coding'!$A$53:$DD$159,MATCH(B98,'Effect Coding'!$A$53:$A$159,0), COLUMN('Effect Coding'!CL148))</f>
        <v>0</v>
      </c>
      <c r="DF98">
        <f>INDEX('Effect Coding'!$A$53:$DD$159,MATCH(B98,'Effect Coding'!$A$53:$A$159,0), COLUMN('Effect Coding'!CM148))</f>
        <v>0</v>
      </c>
      <c r="DG98">
        <f>INDEX('Effect Coding'!$A$53:$DD$159,MATCH(B98,'Effect Coding'!$A$53:$A$159,0), COLUMN('Effect Coding'!CN148))</f>
        <v>0</v>
      </c>
      <c r="DH98">
        <f>INDEX('Effect Coding'!$A$53:$DD$159,MATCH(B98,'Effect Coding'!$A$53:$A$159,0), COLUMN('Effect Coding'!CO148))</f>
        <v>0</v>
      </c>
      <c r="DI98">
        <f>INDEX('Effect Coding'!$A$53:$DD$159,MATCH(B98,'Effect Coding'!$A$53:$A$159,0), COLUMN('Effect Coding'!CP148))</f>
        <v>0</v>
      </c>
      <c r="DJ98">
        <f>INDEX('Effect Coding'!$A$53:$DD$159,MATCH(B98,'Effect Coding'!$A$53:$A$159,0), COLUMN('Effect Coding'!CQ148))</f>
        <v>0</v>
      </c>
      <c r="DK98">
        <f>INDEX('Effect Coding'!$A$53:$DD$159,MATCH(B98,'Effect Coding'!$A$53:$A$159,0), COLUMN('Effect Coding'!CR148))</f>
        <v>0</v>
      </c>
      <c r="DL98">
        <f>INDEX('Effect Coding'!$A$53:$DD$159,MATCH(B98,'Effect Coding'!$A$53:$A$159,0), COLUMN('Effect Coding'!CS148))</f>
        <v>0</v>
      </c>
      <c r="DM98">
        <f>INDEX('Effect Coding'!$A$53:$DD$159,MATCH(B98,'Effect Coding'!$A$53:$A$159,0), COLUMN('Effect Coding'!CT148))</f>
        <v>0</v>
      </c>
      <c r="DN98">
        <f>INDEX('Effect Coding'!$A$53:$DD$159,MATCH(B98,'Effect Coding'!$A$53:$A$159,0), COLUMN('Effect Coding'!CU148))</f>
        <v>0</v>
      </c>
      <c r="DO98">
        <f>INDEX('Effect Coding'!$A$53:$DD$159,MATCH(B98,'Effect Coding'!$A$53:$A$159,0), COLUMN('Effect Coding'!CV148))</f>
        <v>0</v>
      </c>
      <c r="DP98">
        <f>INDEX('Effect Coding'!$A$53:$DD$159,MATCH(B98,'Effect Coding'!$A$53:$A$159,0), COLUMN('Effect Coding'!CW148))</f>
        <v>0</v>
      </c>
      <c r="DQ98">
        <f>INDEX('Effect Coding'!$A$53:$DD$159,MATCH(B98,'Effect Coding'!$A$53:$A$159,0), COLUMN('Effect Coding'!CX148))</f>
        <v>0</v>
      </c>
      <c r="DR98">
        <f>INDEX('Effect Coding'!$A$53:$DD$159,MATCH(B98,'Effect Coding'!$A$53:$A$159,0), COLUMN('Effect Coding'!CY148))</f>
        <v>0</v>
      </c>
      <c r="DS98">
        <f>INDEX('Effect Coding'!$A$53:$DD$159,MATCH(B98,'Effect Coding'!$A$53:$A$159,0), COLUMN('Effect Coding'!CZ148))</f>
        <v>0</v>
      </c>
      <c r="DT98">
        <f>INDEX('Effect Coding'!$A$53:$DD$159,MATCH(B98,'Effect Coding'!$A$53:$A$159,0), COLUMN('Effect Coding'!DA148))</f>
        <v>0</v>
      </c>
      <c r="DU98">
        <f>INDEX('Effect Coding'!$A$53:$DD$159,MATCH(B98,'Effect Coding'!$A$53:$A$159,0), COLUMN('Effect Coding'!DB148))</f>
        <v>0</v>
      </c>
      <c r="DV98">
        <f>INDEX('Effect Coding'!$A$53:$DD$159,MATCH(B98,'Effect Coding'!$A$53:$A$159,0), COLUMN('Effect Coding'!DC148))</f>
        <v>0</v>
      </c>
      <c r="DW98">
        <f>INDEX('Effect Coding'!$A$53:$DD$159,MATCH(B98,'Effect Coding'!$A$53:$A$159,0), COLUMN('Effect Coding'!DD148))</f>
        <v>0</v>
      </c>
      <c r="DX98">
        <f>INDEX('Effect Coding'!$A$40:$K$49,MATCH(C98,'Effect Coding'!$A$40:$A$49,0),COLUMN('Effect Coding'!C135))</f>
        <v>0</v>
      </c>
      <c r="DY98">
        <f>INDEX('Effect Coding'!$A$40:$K$49,MATCH(C98,'Effect Coding'!$A$40:$A$49,0),COLUMN('Effect Coding'!D135))</f>
        <v>0</v>
      </c>
      <c r="DZ98">
        <f>INDEX('Effect Coding'!$A$40:$K$49,MATCH(C98,'Effect Coding'!$A$40:$A$49,0),COLUMN('Effect Coding'!E135))</f>
        <v>0</v>
      </c>
      <c r="EA98">
        <f>INDEX('Effect Coding'!$A$40:$K$49,MATCH(C98,'Effect Coding'!$A$40:$A$49,0),COLUMN('Effect Coding'!F135))</f>
        <v>1</v>
      </c>
      <c r="EB98">
        <f>INDEX('Effect Coding'!$A$40:$K$49,MATCH(C98,'Effect Coding'!$A$40:$A$49,0),COLUMN('Effect Coding'!G135))</f>
        <v>0</v>
      </c>
      <c r="EC98">
        <f>INDEX('Effect Coding'!$A$40:$K$49,MATCH(C98,'Effect Coding'!$A$40:$A$49,0),COLUMN('Effect Coding'!H135))</f>
        <v>0</v>
      </c>
      <c r="ED98">
        <f>INDEX('Effect Coding'!$A$40:$K$49,MATCH(C98,'Effect Coding'!$A$40:$A$49,0),COLUMN('Effect Coding'!I135))</f>
        <v>0</v>
      </c>
      <c r="EE98">
        <f>INDEX('Effect Coding'!$A$40:$K$49,MATCH(C98,'Effect Coding'!$A$40:$A$49,0),COLUMN('Effect Coding'!J135))</f>
        <v>0</v>
      </c>
      <c r="EF98">
        <f>INDEX('Effect Coding'!$A$40:$K$49,MATCH(C98,'Effect Coding'!$A$40:$A$49,0),COLUMN('Effect Coding'!K135))</f>
        <v>0</v>
      </c>
      <c r="EG98">
        <f>INDEX('Effect Coding'!$A$33:$E$36,MATCH(D98,'Effect Coding'!$A$33:$A$36,0),COLUMN('Effect Coding'!C128))</f>
        <v>1</v>
      </c>
      <c r="EH98">
        <f>INDEX('Effect Coding'!$A$33:$E$36,MATCH(D98,'Effect Coding'!$A$33:$A$36,0),COLUMN('Effect Coding'!D128))</f>
        <v>0</v>
      </c>
      <c r="EI98">
        <f>INDEX('Effect Coding'!$A$33:$E$36,MATCH(D98,'Effect Coding'!$A$33:$A$36,0),COLUMN('Effect Coding'!E128))</f>
        <v>0</v>
      </c>
      <c r="EJ98">
        <f>INDEX('Effect Coding'!$A$27:$D$29,MATCH(E98,'Effect Coding'!$A$27:$A$29,0),COLUMN('Effect Coding'!C122))</f>
        <v>1</v>
      </c>
      <c r="EK98">
        <f>INDEX('Effect Coding'!$A$27:$D$29,MATCH(E98,'Effect Coding'!$A$27:$A$29,0),COLUMN('Effect Coding'!D122))</f>
        <v>0</v>
      </c>
      <c r="EL98">
        <f>INDEX('Effect Coding'!$A$21:$D$23,MATCH(F98,'Effect Coding'!$A$21:$A$23,0),COLUMN('Effect Coding'!C116))</f>
        <v>0</v>
      </c>
      <c r="EM98">
        <f>INDEX('Effect Coding'!$A$21:$D$23,MATCH(F98,'Effect Coding'!$A$21:$A$23,0),COLUMN('Effect Coding'!D116))</f>
        <v>1</v>
      </c>
      <c r="EN98">
        <f>INDEX('Effect Coding'!$A$15:$D$17,MATCH(G98,'Effect Coding'!$A$15:$A$17,0),COLUMN('Effect Coding'!C110))</f>
        <v>0</v>
      </c>
      <c r="EO98">
        <f>INDEX('Effect Coding'!$A$15:$D$17,MATCH(G98,'Effect Coding'!$A$15:$A$17,0),COLUMN('Effect Coding'!D110))</f>
        <v>1</v>
      </c>
      <c r="EP98">
        <f>INDEX('Effect Coding'!$A$9:$D$11,MATCH(H98,'Effect Coding'!$A$9:$A$11,0),COLUMN('Effect Coding'!C104))</f>
        <v>0</v>
      </c>
      <c r="EQ98">
        <f>INDEX('Effect Coding'!$A$9:$D$11,MATCH(H98,'Effect Coding'!$A$9:$A$11,0),COLUMN('Effect Coding'!D104))</f>
        <v>1</v>
      </c>
      <c r="ER98">
        <f>INDEX('Effect Coding'!$A$3:$D$5,MATCH(I98,'Effect Coding'!$A$3:$A$5,0),COLUMN('Effect Coding'!C98))</f>
        <v>1</v>
      </c>
      <c r="ES98">
        <f>INDEX('Effect Coding'!$A$3:$D$5,MATCH(I98,'Effect Coding'!$A$3:$A$5,0),COLUMN('Effect Coding'!D98))</f>
        <v>0</v>
      </c>
      <c r="ET98">
        <f>INDEX('Effect Coding'!$A$163:$D$165,MATCH(J98,'Effect Coding'!$A$163:$A$165,0),COLUMN('Effect Coding'!C258))</f>
        <v>1</v>
      </c>
      <c r="EU98">
        <f>INDEX('Effect Coding'!$A$163:$D$165,MATCH(J98,'Effect Coding'!$A$163:$A$165,0),COLUMN('Effect Coding'!D258))</f>
        <v>0</v>
      </c>
      <c r="EV98">
        <f>INDEX('Effect Coding'!$A$163:$D$165,MATCH(K98,'Effect Coding'!$A$169:$A$171,0),COLUMN('Effect Coding'!C258))</f>
        <v>1</v>
      </c>
      <c r="EW98">
        <f>INDEX('Effect Coding'!$A$163:$D$165,MATCH(K98,'Effect Coding'!$A$169:$A$171,0),COLUMN('Effect Coding'!D258))</f>
        <v>0</v>
      </c>
      <c r="EX98">
        <f>INDEX('Effect Coding'!$A$175:$E$178,MATCH(L98,'Effect Coding'!$A$175:$A$178,0),COLUMN('Effect Coding'!C270))</f>
        <v>0</v>
      </c>
      <c r="EY98">
        <f>INDEX('Effect Coding'!$A$175:$E$178,MATCH(L98,'Effect Coding'!$A$175:$A$178,0),COLUMN('Effect Coding'!D270))</f>
        <v>0</v>
      </c>
      <c r="EZ98">
        <f>INDEX('Effect Coding'!$A$175:$E$178,MATCH(L98,'Effect Coding'!$A$175:$A$178,0),COLUMN('Effect Coding'!E270))</f>
        <v>1</v>
      </c>
      <c r="FA98">
        <f>INDEX('Effect Coding'!$A$182:$E$185,MATCH(M98,'Effect Coding'!$A$182:$A$185,0),COLUMN('Effect Coding'!C277))</f>
        <v>0</v>
      </c>
      <c r="FB98">
        <f>INDEX('Effect Coding'!$A$182:$E$185,MATCH(M98,'Effect Coding'!$A$182:$A$185,0),COLUMN('Effect Coding'!D277))</f>
        <v>1</v>
      </c>
      <c r="FC98">
        <f>INDEX('Effect Coding'!$A$182:$E$185,MATCH(M98,'Effect Coding'!$A$182:$A$185,0),COLUMN('Effect Coding'!E277))</f>
        <v>0</v>
      </c>
      <c r="FD98">
        <f>INDEX('Effect Coding'!$A$189:$C$190,MATCH(N98,'Effect Coding'!$A$189:$A$190,0),COLUMN('Effect Coding'!C284))</f>
        <v>-1</v>
      </c>
      <c r="FE98">
        <f>INDEX('Effect Coding'!$A$194:$D$196,MATCH(O98,'Effect Coding'!$A$194:$A$196,0),COLUMN('Effect Coding'!C289))</f>
        <v>-1</v>
      </c>
      <c r="FF98">
        <f>INDEX('Effect Coding'!$A$194:$D$196,MATCH(O98,'Effect Coding'!$A$194:$A$196,0),COLUMN('Effect Coding'!D289))</f>
        <v>-1</v>
      </c>
      <c r="FG98">
        <f>INDEX('Effect Coding'!$A$200:$C$201,MATCH(P98,'Effect Coding'!$A$200:$A$201,0),COLUMN('Effect Coding'!C295))</f>
        <v>1</v>
      </c>
      <c r="FH98">
        <f>INDEX('Effect Coding'!$A$205:$D$207,MATCH(Q98,'Effect Coding'!$A$205:$A$207,0),COLUMN('Effect Coding'!C300))</f>
        <v>-1</v>
      </c>
      <c r="FI98">
        <f>INDEX('Effect Coding'!$A$205:$D$207,MATCH(Q98,'Effect Coding'!$A$205:$A$207,0),COLUMN('Effect Coding'!D300))</f>
        <v>-1</v>
      </c>
      <c r="FJ98">
        <f>INDEX('Effect Coding'!$A$211:$C$212,MATCH(R98,'Effect Coding'!$A$211:$A$212,0),COLUMN('Effect Coding'!C306))</f>
        <v>1</v>
      </c>
      <c r="FK98">
        <f>INDEX('Effect Coding'!$A$216:$C$217,MATCH(S98,'Effect Coding'!$A$216:$A$217,0),COLUMN('Effect Coding'!C311))</f>
        <v>1</v>
      </c>
      <c r="FL98">
        <f>INDEX('Effect Coding'!$A$221:$C$222,MATCH(T98,'Effect Coding'!$A$221:$A$222,0),COLUMN('Effect Coding'!C316))</f>
        <v>1</v>
      </c>
    </row>
    <row r="99" spans="1:168" x14ac:dyDescent="0.25">
      <c r="A99" t="s">
        <v>301</v>
      </c>
      <c r="B99" t="s">
        <v>100</v>
      </c>
      <c r="C99" t="s">
        <v>5</v>
      </c>
      <c r="D99" t="s">
        <v>30</v>
      </c>
      <c r="E99" t="s">
        <v>28</v>
      </c>
      <c r="F99" t="s">
        <v>22</v>
      </c>
      <c r="G99" t="s">
        <v>189</v>
      </c>
      <c r="H99" t="s">
        <v>185</v>
      </c>
      <c r="I99" t="s">
        <v>75</v>
      </c>
      <c r="J99" t="s">
        <v>187</v>
      </c>
      <c r="K99" t="s">
        <v>63</v>
      </c>
      <c r="L99">
        <v>2</v>
      </c>
      <c r="M99" t="s">
        <v>67</v>
      </c>
      <c r="N99" t="s">
        <v>52</v>
      </c>
      <c r="O99" t="s">
        <v>62</v>
      </c>
      <c r="P99" t="s">
        <v>52</v>
      </c>
      <c r="Q99" t="s">
        <v>68</v>
      </c>
      <c r="R99" t="s">
        <v>52</v>
      </c>
      <c r="S99" t="s">
        <v>51</v>
      </c>
      <c r="T99" t="s">
        <v>65</v>
      </c>
      <c r="U99" s="20">
        <v>5.8</v>
      </c>
      <c r="V99">
        <f>INDEX('Effect Coding'!$A$53:$DD$159,MATCH(B99,'Effect Coding'!$A$53:$A$159,0), COLUMN('Effect Coding'!C149))</f>
        <v>0</v>
      </c>
      <c r="W99">
        <f>INDEX('Effect Coding'!$A$53:$DD$159,MATCH(B99,'Effect Coding'!$A$53:$A$159,0), COLUMN('Effect Coding'!D149))</f>
        <v>0</v>
      </c>
      <c r="X99">
        <f>INDEX('Effect Coding'!$A$53:$DD$159,MATCH(B99,'Effect Coding'!$A$53:$A$159,0), COLUMN('Effect Coding'!E149))</f>
        <v>0</v>
      </c>
      <c r="Y99">
        <f>INDEX('Effect Coding'!$A$53:$DD$159,MATCH(B99,'Effect Coding'!$A$53:$A$159,0), COLUMN('Effect Coding'!F149))</f>
        <v>0</v>
      </c>
      <c r="Z99">
        <f>INDEX('Effect Coding'!$A$53:$DD$159,MATCH(B99,'Effect Coding'!$A$53:$A$159,0), COLUMN('Effect Coding'!G149))</f>
        <v>0</v>
      </c>
      <c r="AA99">
        <f>INDEX('Effect Coding'!$A$53:$DD$159,MATCH(B99,'Effect Coding'!$A$53:$A$159,0), COLUMN('Effect Coding'!H149))</f>
        <v>0</v>
      </c>
      <c r="AB99">
        <f>INDEX('Effect Coding'!$A$53:$DD$159,MATCH(B99,'Effect Coding'!$A$53:$A$159,0), COLUMN('Effect Coding'!I149))</f>
        <v>0</v>
      </c>
      <c r="AC99">
        <f>INDEX('Effect Coding'!$A$53:$DD$159,MATCH(B99,'Effect Coding'!$A$53:$A$159,0), COLUMN('Effect Coding'!J149))</f>
        <v>0</v>
      </c>
      <c r="AD99">
        <f>INDEX('Effect Coding'!$A$53:$DD$159,MATCH(B99,'Effect Coding'!$A$53:$A$159,0), COLUMN('Effect Coding'!K149))</f>
        <v>0</v>
      </c>
      <c r="AE99">
        <f>INDEX('Effect Coding'!$A$53:$DD$159,MATCH(B99,'Effect Coding'!$A$53:$A$159,0), COLUMN('Effect Coding'!L149))</f>
        <v>0</v>
      </c>
      <c r="AF99">
        <f>INDEX('Effect Coding'!$A$53:$DD$159,MATCH(B99,'Effect Coding'!$A$53:$A$159,0), COLUMN('Effect Coding'!M149))</f>
        <v>0</v>
      </c>
      <c r="AG99">
        <f>INDEX('Effect Coding'!$A$53:$DD$159,MATCH(B99,'Effect Coding'!$A$53:$A$159,0), COLUMN('Effect Coding'!N149))</f>
        <v>0</v>
      </c>
      <c r="AH99">
        <f>INDEX('Effect Coding'!$A$53:$DD$159,MATCH(B99,'Effect Coding'!$A$53:$A$159,0), COLUMN('Effect Coding'!O149))</f>
        <v>0</v>
      </c>
      <c r="AI99">
        <f>INDEX('Effect Coding'!$A$53:$DD$159,MATCH(B99,'Effect Coding'!$A$53:$A$159,0), COLUMN('Effect Coding'!P149))</f>
        <v>0</v>
      </c>
      <c r="AJ99">
        <f>INDEX('Effect Coding'!$A$53:$DD$159,MATCH(B99,'Effect Coding'!$A$53:$A$159,0), COLUMN('Effect Coding'!Q149))</f>
        <v>0</v>
      </c>
      <c r="AK99">
        <f>INDEX('Effect Coding'!$A$53:$DD$159,MATCH(B99,'Effect Coding'!$A$53:$A$159,0), COLUMN('Effect Coding'!R149))</f>
        <v>0</v>
      </c>
      <c r="AL99">
        <f>INDEX('Effect Coding'!$A$53:$DD$159,MATCH(B99,'Effect Coding'!$A$53:$A$159,0), COLUMN('Effect Coding'!S149))</f>
        <v>0</v>
      </c>
      <c r="AM99">
        <f>INDEX('Effect Coding'!$A$53:$DD$159,MATCH(B99,'Effect Coding'!$A$53:$A$159,0), COLUMN('Effect Coding'!T149))</f>
        <v>0</v>
      </c>
      <c r="AN99">
        <f>INDEX('Effect Coding'!$A$53:$DD$159,MATCH(B99,'Effect Coding'!$A$53:$A$159,0), COLUMN('Effect Coding'!U149))</f>
        <v>0</v>
      </c>
      <c r="AO99">
        <f>INDEX('Effect Coding'!$A$53:$DD$159,MATCH(B99,'Effect Coding'!$A$53:$A$159,0), COLUMN('Effect Coding'!V149))</f>
        <v>0</v>
      </c>
      <c r="AP99">
        <f>INDEX('Effect Coding'!$A$53:$DD$159,MATCH(B99,'Effect Coding'!$A$53:$A$159,0), COLUMN('Effect Coding'!W149))</f>
        <v>0</v>
      </c>
      <c r="AQ99">
        <f>INDEX('Effect Coding'!$A$53:$DD$159,MATCH(B99,'Effect Coding'!$A$53:$A$159,0), COLUMN('Effect Coding'!X149))</f>
        <v>0</v>
      </c>
      <c r="AR99">
        <f>INDEX('Effect Coding'!$A$53:$DD$159,MATCH(B99,'Effect Coding'!$A$53:$A$159,0), COLUMN('Effect Coding'!Y149))</f>
        <v>0</v>
      </c>
      <c r="AS99">
        <f>INDEX('Effect Coding'!$A$53:$DD$159,MATCH(B99,'Effect Coding'!$A$53:$A$159,0), COLUMN('Effect Coding'!Z149))</f>
        <v>0</v>
      </c>
      <c r="AT99">
        <f>INDEX('Effect Coding'!$A$53:$DD$159,MATCH(B99,'Effect Coding'!$A$53:$A$159,0), COLUMN('Effect Coding'!AA149))</f>
        <v>0</v>
      </c>
      <c r="AU99">
        <f>INDEX('Effect Coding'!$A$53:$DD$159,MATCH(B99,'Effect Coding'!$A$53:$A$159,0), COLUMN('Effect Coding'!AB149))</f>
        <v>0</v>
      </c>
      <c r="AV99">
        <f>INDEX('Effect Coding'!$A$53:$DD$159,MATCH(B99,'Effect Coding'!$A$53:$A$159,0), COLUMN('Effect Coding'!AC149))</f>
        <v>0</v>
      </c>
      <c r="AW99">
        <f>INDEX('Effect Coding'!$A$53:$DD$159,MATCH(B99,'Effect Coding'!$A$53:$A$159,0), COLUMN('Effect Coding'!AD149))</f>
        <v>0</v>
      </c>
      <c r="AX99">
        <f>INDEX('Effect Coding'!$A$53:$DD$159,MATCH(B99,'Effect Coding'!$A$53:$A$159,0), COLUMN('Effect Coding'!AE149))</f>
        <v>0</v>
      </c>
      <c r="AY99">
        <f>INDEX('Effect Coding'!$A$53:$DD$159,MATCH(B99,'Effect Coding'!$A$53:$A$159,0), COLUMN('Effect Coding'!AF149))</f>
        <v>0</v>
      </c>
      <c r="AZ99">
        <f>INDEX('Effect Coding'!$A$53:$DD$159,MATCH(B99,'Effect Coding'!$A$53:$A$159,0), COLUMN('Effect Coding'!AG149))</f>
        <v>0</v>
      </c>
      <c r="BA99">
        <f>INDEX('Effect Coding'!$A$53:$DD$159,MATCH(B99,'Effect Coding'!$A$53:$A$159,0), COLUMN('Effect Coding'!AH149))</f>
        <v>0</v>
      </c>
      <c r="BB99">
        <f>INDEX('Effect Coding'!$A$53:$DD$159,MATCH(B99,'Effect Coding'!$A$53:$A$159,0), COLUMN('Effect Coding'!AI149))</f>
        <v>0</v>
      </c>
      <c r="BC99">
        <f>INDEX('Effect Coding'!$A$53:$DD$159,MATCH(B99,'Effect Coding'!$A$53:$A$159,0), COLUMN('Effect Coding'!AJ149))</f>
        <v>0</v>
      </c>
      <c r="BD99">
        <f>INDEX('Effect Coding'!$A$53:$DD$159,MATCH(B99,'Effect Coding'!$A$53:$A$159,0), COLUMN('Effect Coding'!AK149))</f>
        <v>1</v>
      </c>
      <c r="BE99">
        <f>INDEX('Effect Coding'!$A$53:$DD$159,MATCH(B99,'Effect Coding'!$A$53:$A$159,0), COLUMN('Effect Coding'!AL149))</f>
        <v>0</v>
      </c>
      <c r="BF99">
        <f>INDEX('Effect Coding'!$A$53:$DD$159,MATCH(B99,'Effect Coding'!$A$53:$A$159,0), COLUMN('Effect Coding'!AM149))</f>
        <v>0</v>
      </c>
      <c r="BG99">
        <f>INDEX('Effect Coding'!$A$53:$DD$159,MATCH(B99,'Effect Coding'!$A$53:$A$159,0), COLUMN('Effect Coding'!AN149))</f>
        <v>0</v>
      </c>
      <c r="BH99">
        <f>INDEX('Effect Coding'!$A$53:$DD$159,MATCH(B99,'Effect Coding'!$A$53:$A$159,0), COLUMN('Effect Coding'!AO149))</f>
        <v>0</v>
      </c>
      <c r="BI99">
        <f>INDEX('Effect Coding'!$A$53:$DD$159,MATCH(B99,'Effect Coding'!$A$53:$A$159,0), COLUMN('Effect Coding'!AP149))</f>
        <v>0</v>
      </c>
      <c r="BJ99">
        <f>INDEX('Effect Coding'!$A$53:$DD$159,MATCH(B99,'Effect Coding'!$A$53:$A$159,0), COLUMN('Effect Coding'!AQ149))</f>
        <v>0</v>
      </c>
      <c r="BK99">
        <f>INDEX('Effect Coding'!$A$53:$DD$159,MATCH(B99,'Effect Coding'!$A$53:$A$159,0), COLUMN('Effect Coding'!AR149))</f>
        <v>0</v>
      </c>
      <c r="BL99">
        <f>INDEX('Effect Coding'!$A$53:$DD$159,MATCH(B99,'Effect Coding'!$A$53:$A$159,0), COLUMN('Effect Coding'!AS149))</f>
        <v>0</v>
      </c>
      <c r="BM99">
        <f>INDEX('Effect Coding'!$A$53:$DD$159,MATCH(B99,'Effect Coding'!$A$53:$A$159,0), COLUMN('Effect Coding'!AT149))</f>
        <v>0</v>
      </c>
      <c r="BN99">
        <f>INDEX('Effect Coding'!$A$53:$DD$159,MATCH(B99,'Effect Coding'!$A$53:$A$159,0), COLUMN('Effect Coding'!AU149))</f>
        <v>0</v>
      </c>
      <c r="BO99">
        <f>INDEX('Effect Coding'!$A$53:$DD$159,MATCH(B99,'Effect Coding'!$A$53:$A$159,0), COLUMN('Effect Coding'!AV149))</f>
        <v>0</v>
      </c>
      <c r="BP99">
        <f>INDEX('Effect Coding'!$A$53:$DD$159,MATCH(B99,'Effect Coding'!$A$53:$A$159,0), COLUMN('Effect Coding'!AW149))</f>
        <v>0</v>
      </c>
      <c r="BQ99">
        <f>INDEX('Effect Coding'!$A$53:$DD$159,MATCH(B99,'Effect Coding'!$A$53:$A$159,0), COLUMN('Effect Coding'!AX149))</f>
        <v>0</v>
      </c>
      <c r="BR99">
        <f>INDEX('Effect Coding'!$A$53:$DD$159,MATCH(B99,'Effect Coding'!$A$53:$A$159,0), COLUMN('Effect Coding'!AY149))</f>
        <v>0</v>
      </c>
      <c r="BS99">
        <f>INDEX('Effect Coding'!$A$53:$DD$159,MATCH(B99,'Effect Coding'!$A$53:$A$159,0), COLUMN('Effect Coding'!AZ149))</f>
        <v>0</v>
      </c>
      <c r="BT99">
        <f>INDEX('Effect Coding'!$A$53:$DD$159,MATCH(B99,'Effect Coding'!$A$53:$A$159,0), COLUMN('Effect Coding'!BA149))</f>
        <v>0</v>
      </c>
      <c r="BU99">
        <f>INDEX('Effect Coding'!$A$53:$DD$159,MATCH(B99,'Effect Coding'!$A$53:$A$159,0), COLUMN('Effect Coding'!BB149))</f>
        <v>0</v>
      </c>
      <c r="BV99">
        <f>INDEX('Effect Coding'!$A$53:$DD$159,MATCH(B99,'Effect Coding'!$A$53:$A$159,0), COLUMN('Effect Coding'!BC149))</f>
        <v>0</v>
      </c>
      <c r="BW99">
        <f>INDEX('Effect Coding'!$A$53:$DD$159,MATCH(B99,'Effect Coding'!$A$53:$A$159,0), COLUMN('Effect Coding'!BD149))</f>
        <v>0</v>
      </c>
      <c r="BX99">
        <f>INDEX('Effect Coding'!$A$53:$DD$159,MATCH(B99,'Effect Coding'!$A$53:$A$159,0), COLUMN('Effect Coding'!BE149))</f>
        <v>0</v>
      </c>
      <c r="BY99">
        <f>INDEX('Effect Coding'!$A$53:$DD$159,MATCH(B99,'Effect Coding'!$A$53:$A$159,0), COLUMN('Effect Coding'!BF149))</f>
        <v>0</v>
      </c>
      <c r="BZ99">
        <f>INDEX('Effect Coding'!$A$53:$DD$159,MATCH(B99,'Effect Coding'!$A$53:$A$159,0), COLUMN('Effect Coding'!BG149))</f>
        <v>0</v>
      </c>
      <c r="CA99">
        <f>INDEX('Effect Coding'!$A$53:$DD$159,MATCH(B99,'Effect Coding'!$A$53:$A$159,0), COLUMN('Effect Coding'!BH149))</f>
        <v>0</v>
      </c>
      <c r="CB99">
        <f>INDEX('Effect Coding'!$A$53:$DD$159,MATCH(B99,'Effect Coding'!$A$53:$A$159,0), COLUMN('Effect Coding'!BI149))</f>
        <v>0</v>
      </c>
      <c r="CC99">
        <f>INDEX('Effect Coding'!$A$53:$DD$159,MATCH(B99,'Effect Coding'!$A$53:$A$159,0), COLUMN('Effect Coding'!BJ149))</f>
        <v>0</v>
      </c>
      <c r="CD99">
        <f>INDEX('Effect Coding'!$A$53:$DD$159,MATCH(B99,'Effect Coding'!$A$53:$A$159,0), COLUMN('Effect Coding'!BK149))</f>
        <v>0</v>
      </c>
      <c r="CE99">
        <f>INDEX('Effect Coding'!$A$53:$DD$159,MATCH(B99,'Effect Coding'!$A$53:$A$159,0), COLUMN('Effect Coding'!BL149))</f>
        <v>0</v>
      </c>
      <c r="CF99">
        <f>INDEX('Effect Coding'!$A$53:$DD$159,MATCH(B99,'Effect Coding'!$A$53:$A$159,0), COLUMN('Effect Coding'!BM149))</f>
        <v>0</v>
      </c>
      <c r="CG99">
        <f>INDEX('Effect Coding'!$A$53:$DD$159,MATCH(B99,'Effect Coding'!$A$53:$A$159,0), COLUMN('Effect Coding'!BN149))</f>
        <v>0</v>
      </c>
      <c r="CH99">
        <f>INDEX('Effect Coding'!$A$53:$DD$159,MATCH(B99,'Effect Coding'!$A$53:$A$159,0), COLUMN('Effect Coding'!BO149))</f>
        <v>0</v>
      </c>
      <c r="CI99">
        <f>INDEX('Effect Coding'!$A$53:$DD$159,MATCH(B99,'Effect Coding'!$A$53:$A$159,0), COLUMN('Effect Coding'!BP149))</f>
        <v>0</v>
      </c>
      <c r="CJ99">
        <f>INDEX('Effect Coding'!$A$53:$DD$159,MATCH(B99,'Effect Coding'!$A$53:$A$159,0), COLUMN('Effect Coding'!BQ149))</f>
        <v>0</v>
      </c>
      <c r="CK99">
        <f>INDEX('Effect Coding'!$A$53:$DD$159,MATCH(B99,'Effect Coding'!$A$53:$A$159,0), COLUMN('Effect Coding'!BR149))</f>
        <v>0</v>
      </c>
      <c r="CL99">
        <f>INDEX('Effect Coding'!$A$53:$DD$159,MATCH(B99,'Effect Coding'!$A$53:$A$159,0), COLUMN('Effect Coding'!BS149))</f>
        <v>0</v>
      </c>
      <c r="CM99">
        <f>INDEX('Effect Coding'!$A$53:$DD$159,MATCH(B99,'Effect Coding'!$A$53:$A$159,0), COLUMN('Effect Coding'!BT149))</f>
        <v>0</v>
      </c>
      <c r="CN99">
        <f>INDEX('Effect Coding'!$A$53:$DD$159,MATCH(B99,'Effect Coding'!$A$53:$A$159,0), COLUMN('Effect Coding'!BU149))</f>
        <v>0</v>
      </c>
      <c r="CO99">
        <f>INDEX('Effect Coding'!$A$53:$DD$159,MATCH(B99,'Effect Coding'!$A$53:$A$159,0), COLUMN('Effect Coding'!BV149))</f>
        <v>0</v>
      </c>
      <c r="CP99">
        <f>INDEX('Effect Coding'!$A$53:$DD$159,MATCH(B99,'Effect Coding'!$A$53:$A$159,0), COLUMN('Effect Coding'!BW149))</f>
        <v>0</v>
      </c>
      <c r="CQ99">
        <f>INDEX('Effect Coding'!$A$53:$DD$159,MATCH(B99,'Effect Coding'!$A$53:$A$159,0), COLUMN('Effect Coding'!BX149))</f>
        <v>0</v>
      </c>
      <c r="CR99">
        <f>INDEX('Effect Coding'!$A$53:$DD$159,MATCH(B99,'Effect Coding'!$A$53:$A$159,0), COLUMN('Effect Coding'!BY149))</f>
        <v>0</v>
      </c>
      <c r="CS99">
        <f>INDEX('Effect Coding'!$A$53:$DD$159,MATCH(B99,'Effect Coding'!$A$53:$A$159,0), COLUMN('Effect Coding'!BZ149))</f>
        <v>0</v>
      </c>
      <c r="CT99">
        <f>INDEX('Effect Coding'!$A$53:$DD$159,MATCH(B99,'Effect Coding'!$A$53:$A$159,0), COLUMN('Effect Coding'!CA149))</f>
        <v>0</v>
      </c>
      <c r="CU99">
        <f>INDEX('Effect Coding'!$A$53:$DD$159,MATCH(B99,'Effect Coding'!$A$53:$A$159,0), COLUMN('Effect Coding'!CB149))</f>
        <v>0</v>
      </c>
      <c r="CV99">
        <f>INDEX('Effect Coding'!$A$53:$DD$159,MATCH(B99,'Effect Coding'!$A$53:$A$159,0), COLUMN('Effect Coding'!CC149))</f>
        <v>0</v>
      </c>
      <c r="CW99">
        <f>INDEX('Effect Coding'!$A$53:$DD$159,MATCH(B99,'Effect Coding'!$A$53:$A$159,0), COLUMN('Effect Coding'!CD149))</f>
        <v>0</v>
      </c>
      <c r="CX99">
        <f>INDEX('Effect Coding'!$A$53:$DD$159,MATCH(B99,'Effect Coding'!$A$53:$A$159,0), COLUMN('Effect Coding'!CE149))</f>
        <v>0</v>
      </c>
      <c r="CY99">
        <f>INDEX('Effect Coding'!$A$53:$DD$159,MATCH(B99,'Effect Coding'!$A$53:$A$159,0), COLUMN('Effect Coding'!CF149))</f>
        <v>0</v>
      </c>
      <c r="CZ99">
        <f>INDEX('Effect Coding'!$A$53:$DD$159,MATCH(B99,'Effect Coding'!$A$53:$A$159,0), COLUMN('Effect Coding'!CG149))</f>
        <v>0</v>
      </c>
      <c r="DA99">
        <f>INDEX('Effect Coding'!$A$53:$DD$159,MATCH(B99,'Effect Coding'!$A$53:$A$159,0), COLUMN('Effect Coding'!CH149))</f>
        <v>0</v>
      </c>
      <c r="DB99">
        <f>INDEX('Effect Coding'!$A$53:$DD$159,MATCH(B99,'Effect Coding'!$A$53:$A$159,0), COLUMN('Effect Coding'!CI149))</f>
        <v>0</v>
      </c>
      <c r="DC99">
        <f>INDEX('Effect Coding'!$A$53:$DD$159,MATCH(B99,'Effect Coding'!$A$53:$A$159,0), COLUMN('Effect Coding'!CJ149))</f>
        <v>0</v>
      </c>
      <c r="DD99">
        <f>INDEX('Effect Coding'!$A$53:$DD$159,MATCH(B99,'Effect Coding'!$A$53:$A$159,0), COLUMN('Effect Coding'!CK149))</f>
        <v>0</v>
      </c>
      <c r="DE99">
        <f>INDEX('Effect Coding'!$A$53:$DD$159,MATCH(B99,'Effect Coding'!$A$53:$A$159,0), COLUMN('Effect Coding'!CL149))</f>
        <v>0</v>
      </c>
      <c r="DF99">
        <f>INDEX('Effect Coding'!$A$53:$DD$159,MATCH(B99,'Effect Coding'!$A$53:$A$159,0), COLUMN('Effect Coding'!CM149))</f>
        <v>0</v>
      </c>
      <c r="DG99">
        <f>INDEX('Effect Coding'!$A$53:$DD$159,MATCH(B99,'Effect Coding'!$A$53:$A$159,0), COLUMN('Effect Coding'!CN149))</f>
        <v>0</v>
      </c>
      <c r="DH99">
        <f>INDEX('Effect Coding'!$A$53:$DD$159,MATCH(B99,'Effect Coding'!$A$53:$A$159,0), COLUMN('Effect Coding'!CO149))</f>
        <v>0</v>
      </c>
      <c r="DI99">
        <f>INDEX('Effect Coding'!$A$53:$DD$159,MATCH(B99,'Effect Coding'!$A$53:$A$159,0), COLUMN('Effect Coding'!CP149))</f>
        <v>0</v>
      </c>
      <c r="DJ99">
        <f>INDEX('Effect Coding'!$A$53:$DD$159,MATCH(B99,'Effect Coding'!$A$53:$A$159,0), COLUMN('Effect Coding'!CQ149))</f>
        <v>0</v>
      </c>
      <c r="DK99">
        <f>INDEX('Effect Coding'!$A$53:$DD$159,MATCH(B99,'Effect Coding'!$A$53:$A$159,0), COLUMN('Effect Coding'!CR149))</f>
        <v>0</v>
      </c>
      <c r="DL99">
        <f>INDEX('Effect Coding'!$A$53:$DD$159,MATCH(B99,'Effect Coding'!$A$53:$A$159,0), COLUMN('Effect Coding'!CS149))</f>
        <v>0</v>
      </c>
      <c r="DM99">
        <f>INDEX('Effect Coding'!$A$53:$DD$159,MATCH(B99,'Effect Coding'!$A$53:$A$159,0), COLUMN('Effect Coding'!CT149))</f>
        <v>0</v>
      </c>
      <c r="DN99">
        <f>INDEX('Effect Coding'!$A$53:$DD$159,MATCH(B99,'Effect Coding'!$A$53:$A$159,0), COLUMN('Effect Coding'!CU149))</f>
        <v>0</v>
      </c>
      <c r="DO99">
        <f>INDEX('Effect Coding'!$A$53:$DD$159,MATCH(B99,'Effect Coding'!$A$53:$A$159,0), COLUMN('Effect Coding'!CV149))</f>
        <v>0</v>
      </c>
      <c r="DP99">
        <f>INDEX('Effect Coding'!$A$53:$DD$159,MATCH(B99,'Effect Coding'!$A$53:$A$159,0), COLUMN('Effect Coding'!CW149))</f>
        <v>0</v>
      </c>
      <c r="DQ99">
        <f>INDEX('Effect Coding'!$A$53:$DD$159,MATCH(B99,'Effect Coding'!$A$53:$A$159,0), COLUMN('Effect Coding'!CX149))</f>
        <v>0</v>
      </c>
      <c r="DR99">
        <f>INDEX('Effect Coding'!$A$53:$DD$159,MATCH(B99,'Effect Coding'!$A$53:$A$159,0), COLUMN('Effect Coding'!CY149))</f>
        <v>0</v>
      </c>
      <c r="DS99">
        <f>INDEX('Effect Coding'!$A$53:$DD$159,MATCH(B99,'Effect Coding'!$A$53:$A$159,0), COLUMN('Effect Coding'!CZ149))</f>
        <v>0</v>
      </c>
      <c r="DT99">
        <f>INDEX('Effect Coding'!$A$53:$DD$159,MATCH(B99,'Effect Coding'!$A$53:$A$159,0), COLUMN('Effect Coding'!DA149))</f>
        <v>0</v>
      </c>
      <c r="DU99">
        <f>INDEX('Effect Coding'!$A$53:$DD$159,MATCH(B99,'Effect Coding'!$A$53:$A$159,0), COLUMN('Effect Coding'!DB149))</f>
        <v>0</v>
      </c>
      <c r="DV99">
        <f>INDEX('Effect Coding'!$A$53:$DD$159,MATCH(B99,'Effect Coding'!$A$53:$A$159,0), COLUMN('Effect Coding'!DC149))</f>
        <v>0</v>
      </c>
      <c r="DW99">
        <f>INDEX('Effect Coding'!$A$53:$DD$159,MATCH(B99,'Effect Coding'!$A$53:$A$159,0), COLUMN('Effect Coding'!DD149))</f>
        <v>0</v>
      </c>
      <c r="DX99">
        <f>INDEX('Effect Coding'!$A$40:$K$49,MATCH(C99,'Effect Coding'!$A$40:$A$49,0),COLUMN('Effect Coding'!C136))</f>
        <v>0</v>
      </c>
      <c r="DY99">
        <f>INDEX('Effect Coding'!$A$40:$K$49,MATCH(C99,'Effect Coding'!$A$40:$A$49,0),COLUMN('Effect Coding'!D136))</f>
        <v>0</v>
      </c>
      <c r="DZ99">
        <f>INDEX('Effect Coding'!$A$40:$K$49,MATCH(C99,'Effect Coding'!$A$40:$A$49,0),COLUMN('Effect Coding'!E136))</f>
        <v>0</v>
      </c>
      <c r="EA99">
        <f>INDEX('Effect Coding'!$A$40:$K$49,MATCH(C99,'Effect Coding'!$A$40:$A$49,0),COLUMN('Effect Coding'!F136))</f>
        <v>1</v>
      </c>
      <c r="EB99">
        <f>INDEX('Effect Coding'!$A$40:$K$49,MATCH(C99,'Effect Coding'!$A$40:$A$49,0),COLUMN('Effect Coding'!G136))</f>
        <v>0</v>
      </c>
      <c r="EC99">
        <f>INDEX('Effect Coding'!$A$40:$K$49,MATCH(C99,'Effect Coding'!$A$40:$A$49,0),COLUMN('Effect Coding'!H136))</f>
        <v>0</v>
      </c>
      <c r="ED99">
        <f>INDEX('Effect Coding'!$A$40:$K$49,MATCH(C99,'Effect Coding'!$A$40:$A$49,0),COLUMN('Effect Coding'!I136))</f>
        <v>0</v>
      </c>
      <c r="EE99">
        <f>INDEX('Effect Coding'!$A$40:$K$49,MATCH(C99,'Effect Coding'!$A$40:$A$49,0),COLUMN('Effect Coding'!J136))</f>
        <v>0</v>
      </c>
      <c r="EF99">
        <f>INDEX('Effect Coding'!$A$40:$K$49,MATCH(C99,'Effect Coding'!$A$40:$A$49,0),COLUMN('Effect Coding'!K136))</f>
        <v>0</v>
      </c>
      <c r="EG99">
        <f>INDEX('Effect Coding'!$A$33:$E$36,MATCH(D99,'Effect Coding'!$A$33:$A$36,0),COLUMN('Effect Coding'!C129))</f>
        <v>1</v>
      </c>
      <c r="EH99">
        <f>INDEX('Effect Coding'!$A$33:$E$36,MATCH(D99,'Effect Coding'!$A$33:$A$36,0),COLUMN('Effect Coding'!D129))</f>
        <v>0</v>
      </c>
      <c r="EI99">
        <f>INDEX('Effect Coding'!$A$33:$E$36,MATCH(D99,'Effect Coding'!$A$33:$A$36,0),COLUMN('Effect Coding'!E129))</f>
        <v>0</v>
      </c>
      <c r="EJ99">
        <f>INDEX('Effect Coding'!$A$27:$D$29,MATCH(E99,'Effect Coding'!$A$27:$A$29,0),COLUMN('Effect Coding'!C123))</f>
        <v>1</v>
      </c>
      <c r="EK99">
        <f>INDEX('Effect Coding'!$A$27:$D$29,MATCH(E99,'Effect Coding'!$A$27:$A$29,0),COLUMN('Effect Coding'!D123))</f>
        <v>0</v>
      </c>
      <c r="EL99">
        <f>INDEX('Effect Coding'!$A$21:$D$23,MATCH(F99,'Effect Coding'!$A$21:$A$23,0),COLUMN('Effect Coding'!C117))</f>
        <v>0</v>
      </c>
      <c r="EM99">
        <f>INDEX('Effect Coding'!$A$21:$D$23,MATCH(F99,'Effect Coding'!$A$21:$A$23,0),COLUMN('Effect Coding'!D117))</f>
        <v>1</v>
      </c>
      <c r="EN99">
        <f>INDEX('Effect Coding'!$A$15:$D$17,MATCH(G99,'Effect Coding'!$A$15:$A$17,0),COLUMN('Effect Coding'!C111))</f>
        <v>0</v>
      </c>
      <c r="EO99">
        <f>INDEX('Effect Coding'!$A$15:$D$17,MATCH(G99,'Effect Coding'!$A$15:$A$17,0),COLUMN('Effect Coding'!D111))</f>
        <v>1</v>
      </c>
      <c r="EP99">
        <f>INDEX('Effect Coding'!$A$9:$D$11,MATCH(H99,'Effect Coding'!$A$9:$A$11,0),COLUMN('Effect Coding'!C105))</f>
        <v>0</v>
      </c>
      <c r="EQ99">
        <f>INDEX('Effect Coding'!$A$9:$D$11,MATCH(H99,'Effect Coding'!$A$9:$A$11,0),COLUMN('Effect Coding'!D105))</f>
        <v>1</v>
      </c>
      <c r="ER99">
        <f>INDEX('Effect Coding'!$A$3:$D$5,MATCH(I99,'Effect Coding'!$A$3:$A$5,0),COLUMN('Effect Coding'!C99))</f>
        <v>-1</v>
      </c>
      <c r="ES99">
        <f>INDEX('Effect Coding'!$A$3:$D$5,MATCH(I99,'Effect Coding'!$A$3:$A$5,0),COLUMN('Effect Coding'!D99))</f>
        <v>-1</v>
      </c>
      <c r="ET99">
        <f>INDEX('Effect Coding'!$A$163:$D$165,MATCH(J99,'Effect Coding'!$A$163:$A$165,0),COLUMN('Effect Coding'!C259))</f>
        <v>0</v>
      </c>
      <c r="EU99">
        <f>INDEX('Effect Coding'!$A$163:$D$165,MATCH(J99,'Effect Coding'!$A$163:$A$165,0),COLUMN('Effect Coding'!D259))</f>
        <v>1</v>
      </c>
      <c r="EV99">
        <f>INDEX('Effect Coding'!$A$163:$D$165,MATCH(K99,'Effect Coding'!$A$169:$A$171,0),COLUMN('Effect Coding'!C259))</f>
        <v>1</v>
      </c>
      <c r="EW99">
        <f>INDEX('Effect Coding'!$A$163:$D$165,MATCH(K99,'Effect Coding'!$A$169:$A$171,0),COLUMN('Effect Coding'!D259))</f>
        <v>0</v>
      </c>
      <c r="EX99">
        <f>INDEX('Effect Coding'!$A$175:$E$178,MATCH(L99,'Effect Coding'!$A$175:$A$178,0),COLUMN('Effect Coding'!C271))</f>
        <v>0</v>
      </c>
      <c r="EY99">
        <f>INDEX('Effect Coding'!$A$175:$E$178,MATCH(L99,'Effect Coding'!$A$175:$A$178,0),COLUMN('Effect Coding'!D271))</f>
        <v>0</v>
      </c>
      <c r="EZ99">
        <f>INDEX('Effect Coding'!$A$175:$E$178,MATCH(L99,'Effect Coding'!$A$175:$A$178,0),COLUMN('Effect Coding'!E271))</f>
        <v>1</v>
      </c>
      <c r="FA99">
        <f>INDEX('Effect Coding'!$A$182:$E$185,MATCH(M99,'Effect Coding'!$A$182:$A$185,0),COLUMN('Effect Coding'!C278))</f>
        <v>-1</v>
      </c>
      <c r="FB99">
        <f>INDEX('Effect Coding'!$A$182:$E$185,MATCH(M99,'Effect Coding'!$A$182:$A$185,0),COLUMN('Effect Coding'!D278))</f>
        <v>-1</v>
      </c>
      <c r="FC99">
        <f>INDEX('Effect Coding'!$A$182:$E$185,MATCH(M99,'Effect Coding'!$A$182:$A$185,0),COLUMN('Effect Coding'!E278))</f>
        <v>-1</v>
      </c>
      <c r="FD99">
        <f>INDEX('Effect Coding'!$A$189:$C$190,MATCH(N99,'Effect Coding'!$A$189:$A$190,0),COLUMN('Effect Coding'!C285))</f>
        <v>-1</v>
      </c>
      <c r="FE99">
        <f>INDEX('Effect Coding'!$A$194:$D$196,MATCH(O99,'Effect Coding'!$A$194:$A$196,0),COLUMN('Effect Coding'!C290))</f>
        <v>-1</v>
      </c>
      <c r="FF99">
        <f>INDEX('Effect Coding'!$A$194:$D$196,MATCH(O99,'Effect Coding'!$A$194:$A$196,0),COLUMN('Effect Coding'!D290))</f>
        <v>-1</v>
      </c>
      <c r="FG99">
        <f>INDEX('Effect Coding'!$A$200:$C$201,MATCH(P99,'Effect Coding'!$A$200:$A$201,0),COLUMN('Effect Coding'!C296))</f>
        <v>1</v>
      </c>
      <c r="FH99">
        <f>INDEX('Effect Coding'!$A$205:$D$207,MATCH(Q99,'Effect Coding'!$A$205:$A$207,0),COLUMN('Effect Coding'!C301))</f>
        <v>-1</v>
      </c>
      <c r="FI99">
        <f>INDEX('Effect Coding'!$A$205:$D$207,MATCH(Q99,'Effect Coding'!$A$205:$A$207,0),COLUMN('Effect Coding'!D301))</f>
        <v>-1</v>
      </c>
      <c r="FJ99">
        <f>INDEX('Effect Coding'!$A$211:$C$212,MATCH(R99,'Effect Coding'!$A$211:$A$212,0),COLUMN('Effect Coding'!C307))</f>
        <v>-1</v>
      </c>
      <c r="FK99">
        <f>INDEX('Effect Coding'!$A$216:$C$217,MATCH(S99,'Effect Coding'!$A$216:$A$217,0),COLUMN('Effect Coding'!C312))</f>
        <v>1</v>
      </c>
      <c r="FL99">
        <f>INDEX('Effect Coding'!$A$221:$C$222,MATCH(T99,'Effect Coding'!$A$221:$A$222,0),COLUMN('Effect Coding'!C317))</f>
        <v>-1</v>
      </c>
    </row>
    <row r="100" spans="1:168" x14ac:dyDescent="0.25">
      <c r="A100" t="s">
        <v>302</v>
      </c>
      <c r="B100" t="s">
        <v>101</v>
      </c>
      <c r="C100" t="s">
        <v>5</v>
      </c>
      <c r="D100" t="s">
        <v>30</v>
      </c>
      <c r="E100" t="s">
        <v>28</v>
      </c>
      <c r="F100" t="s">
        <v>22</v>
      </c>
      <c r="G100" t="s">
        <v>189</v>
      </c>
      <c r="H100" t="s">
        <v>185</v>
      </c>
      <c r="I100" t="s">
        <v>50</v>
      </c>
      <c r="J100" t="s">
        <v>185</v>
      </c>
      <c r="K100" t="s">
        <v>63</v>
      </c>
      <c r="L100">
        <v>2</v>
      </c>
      <c r="M100" t="s">
        <v>67</v>
      </c>
      <c r="N100" t="s">
        <v>52</v>
      </c>
      <c r="O100" t="s">
        <v>62</v>
      </c>
      <c r="P100" t="s">
        <v>52</v>
      </c>
      <c r="Q100" t="s">
        <v>68</v>
      </c>
      <c r="R100" t="s">
        <v>52</v>
      </c>
      <c r="S100" t="s">
        <v>51</v>
      </c>
      <c r="T100" t="s">
        <v>65</v>
      </c>
      <c r="U100" s="20">
        <v>2.4</v>
      </c>
      <c r="V100">
        <f>INDEX('Effect Coding'!$A$53:$DD$159,MATCH(B100,'Effect Coding'!$A$53:$A$159,0), COLUMN('Effect Coding'!C150))</f>
        <v>0</v>
      </c>
      <c r="W100">
        <f>INDEX('Effect Coding'!$A$53:$DD$159,MATCH(B100,'Effect Coding'!$A$53:$A$159,0), COLUMN('Effect Coding'!D150))</f>
        <v>0</v>
      </c>
      <c r="X100">
        <f>INDEX('Effect Coding'!$A$53:$DD$159,MATCH(B100,'Effect Coding'!$A$53:$A$159,0), COLUMN('Effect Coding'!E150))</f>
        <v>0</v>
      </c>
      <c r="Y100">
        <f>INDEX('Effect Coding'!$A$53:$DD$159,MATCH(B100,'Effect Coding'!$A$53:$A$159,0), COLUMN('Effect Coding'!F150))</f>
        <v>0</v>
      </c>
      <c r="Z100">
        <f>INDEX('Effect Coding'!$A$53:$DD$159,MATCH(B100,'Effect Coding'!$A$53:$A$159,0), COLUMN('Effect Coding'!G150))</f>
        <v>0</v>
      </c>
      <c r="AA100">
        <f>INDEX('Effect Coding'!$A$53:$DD$159,MATCH(B100,'Effect Coding'!$A$53:$A$159,0), COLUMN('Effect Coding'!H150))</f>
        <v>0</v>
      </c>
      <c r="AB100">
        <f>INDEX('Effect Coding'!$A$53:$DD$159,MATCH(B100,'Effect Coding'!$A$53:$A$159,0), COLUMN('Effect Coding'!I150))</f>
        <v>0</v>
      </c>
      <c r="AC100">
        <f>INDEX('Effect Coding'!$A$53:$DD$159,MATCH(B100,'Effect Coding'!$A$53:$A$159,0), COLUMN('Effect Coding'!J150))</f>
        <v>0</v>
      </c>
      <c r="AD100">
        <f>INDEX('Effect Coding'!$A$53:$DD$159,MATCH(B100,'Effect Coding'!$A$53:$A$159,0), COLUMN('Effect Coding'!K150))</f>
        <v>0</v>
      </c>
      <c r="AE100">
        <f>INDEX('Effect Coding'!$A$53:$DD$159,MATCH(B100,'Effect Coding'!$A$53:$A$159,0), COLUMN('Effect Coding'!L150))</f>
        <v>0</v>
      </c>
      <c r="AF100">
        <f>INDEX('Effect Coding'!$A$53:$DD$159,MATCH(B100,'Effect Coding'!$A$53:$A$159,0), COLUMN('Effect Coding'!M150))</f>
        <v>0</v>
      </c>
      <c r="AG100">
        <f>INDEX('Effect Coding'!$A$53:$DD$159,MATCH(B100,'Effect Coding'!$A$53:$A$159,0), COLUMN('Effect Coding'!N150))</f>
        <v>0</v>
      </c>
      <c r="AH100">
        <f>INDEX('Effect Coding'!$A$53:$DD$159,MATCH(B100,'Effect Coding'!$A$53:$A$159,0), COLUMN('Effect Coding'!O150))</f>
        <v>0</v>
      </c>
      <c r="AI100">
        <f>INDEX('Effect Coding'!$A$53:$DD$159,MATCH(B100,'Effect Coding'!$A$53:$A$159,0), COLUMN('Effect Coding'!P150))</f>
        <v>0</v>
      </c>
      <c r="AJ100">
        <f>INDEX('Effect Coding'!$A$53:$DD$159,MATCH(B100,'Effect Coding'!$A$53:$A$159,0), COLUMN('Effect Coding'!Q150))</f>
        <v>0</v>
      </c>
      <c r="AK100">
        <f>INDEX('Effect Coding'!$A$53:$DD$159,MATCH(B100,'Effect Coding'!$A$53:$A$159,0), COLUMN('Effect Coding'!R150))</f>
        <v>0</v>
      </c>
      <c r="AL100">
        <f>INDEX('Effect Coding'!$A$53:$DD$159,MATCH(B100,'Effect Coding'!$A$53:$A$159,0), COLUMN('Effect Coding'!S150))</f>
        <v>0</v>
      </c>
      <c r="AM100">
        <f>INDEX('Effect Coding'!$A$53:$DD$159,MATCH(B100,'Effect Coding'!$A$53:$A$159,0), COLUMN('Effect Coding'!T150))</f>
        <v>0</v>
      </c>
      <c r="AN100">
        <f>INDEX('Effect Coding'!$A$53:$DD$159,MATCH(B100,'Effect Coding'!$A$53:$A$159,0), COLUMN('Effect Coding'!U150))</f>
        <v>0</v>
      </c>
      <c r="AO100">
        <f>INDEX('Effect Coding'!$A$53:$DD$159,MATCH(B100,'Effect Coding'!$A$53:$A$159,0), COLUMN('Effect Coding'!V150))</f>
        <v>0</v>
      </c>
      <c r="AP100">
        <f>INDEX('Effect Coding'!$A$53:$DD$159,MATCH(B100,'Effect Coding'!$A$53:$A$159,0), COLUMN('Effect Coding'!W150))</f>
        <v>0</v>
      </c>
      <c r="AQ100">
        <f>INDEX('Effect Coding'!$A$53:$DD$159,MATCH(B100,'Effect Coding'!$A$53:$A$159,0), COLUMN('Effect Coding'!X150))</f>
        <v>0</v>
      </c>
      <c r="AR100">
        <f>INDEX('Effect Coding'!$A$53:$DD$159,MATCH(B100,'Effect Coding'!$A$53:$A$159,0), COLUMN('Effect Coding'!Y150))</f>
        <v>0</v>
      </c>
      <c r="AS100">
        <f>INDEX('Effect Coding'!$A$53:$DD$159,MATCH(B100,'Effect Coding'!$A$53:$A$159,0), COLUMN('Effect Coding'!Z150))</f>
        <v>0</v>
      </c>
      <c r="AT100">
        <f>INDEX('Effect Coding'!$A$53:$DD$159,MATCH(B100,'Effect Coding'!$A$53:$A$159,0), COLUMN('Effect Coding'!AA150))</f>
        <v>0</v>
      </c>
      <c r="AU100">
        <f>INDEX('Effect Coding'!$A$53:$DD$159,MATCH(B100,'Effect Coding'!$A$53:$A$159,0), COLUMN('Effect Coding'!AB150))</f>
        <v>0</v>
      </c>
      <c r="AV100">
        <f>INDEX('Effect Coding'!$A$53:$DD$159,MATCH(B100,'Effect Coding'!$A$53:$A$159,0), COLUMN('Effect Coding'!AC150))</f>
        <v>0</v>
      </c>
      <c r="AW100">
        <f>INDEX('Effect Coding'!$A$53:$DD$159,MATCH(B100,'Effect Coding'!$A$53:$A$159,0), COLUMN('Effect Coding'!AD150))</f>
        <v>0</v>
      </c>
      <c r="AX100">
        <f>INDEX('Effect Coding'!$A$53:$DD$159,MATCH(B100,'Effect Coding'!$A$53:$A$159,0), COLUMN('Effect Coding'!AE150))</f>
        <v>0</v>
      </c>
      <c r="AY100">
        <f>INDEX('Effect Coding'!$A$53:$DD$159,MATCH(B100,'Effect Coding'!$A$53:$A$159,0), COLUMN('Effect Coding'!AF150))</f>
        <v>0</v>
      </c>
      <c r="AZ100">
        <f>INDEX('Effect Coding'!$A$53:$DD$159,MATCH(B100,'Effect Coding'!$A$53:$A$159,0), COLUMN('Effect Coding'!AG150))</f>
        <v>0</v>
      </c>
      <c r="BA100">
        <f>INDEX('Effect Coding'!$A$53:$DD$159,MATCH(B100,'Effect Coding'!$A$53:$A$159,0), COLUMN('Effect Coding'!AH150))</f>
        <v>0</v>
      </c>
      <c r="BB100">
        <f>INDEX('Effect Coding'!$A$53:$DD$159,MATCH(B100,'Effect Coding'!$A$53:$A$159,0), COLUMN('Effect Coding'!AI150))</f>
        <v>0</v>
      </c>
      <c r="BC100">
        <f>INDEX('Effect Coding'!$A$53:$DD$159,MATCH(B100,'Effect Coding'!$A$53:$A$159,0), COLUMN('Effect Coding'!AJ150))</f>
        <v>0</v>
      </c>
      <c r="BD100">
        <f>INDEX('Effect Coding'!$A$53:$DD$159,MATCH(B100,'Effect Coding'!$A$53:$A$159,0), COLUMN('Effect Coding'!AK150))</f>
        <v>0</v>
      </c>
      <c r="BE100">
        <f>INDEX('Effect Coding'!$A$53:$DD$159,MATCH(B100,'Effect Coding'!$A$53:$A$159,0), COLUMN('Effect Coding'!AL150))</f>
        <v>1</v>
      </c>
      <c r="BF100">
        <f>INDEX('Effect Coding'!$A$53:$DD$159,MATCH(B100,'Effect Coding'!$A$53:$A$159,0), COLUMN('Effect Coding'!AM150))</f>
        <v>0</v>
      </c>
      <c r="BG100">
        <f>INDEX('Effect Coding'!$A$53:$DD$159,MATCH(B100,'Effect Coding'!$A$53:$A$159,0), COLUMN('Effect Coding'!AN150))</f>
        <v>0</v>
      </c>
      <c r="BH100">
        <f>INDEX('Effect Coding'!$A$53:$DD$159,MATCH(B100,'Effect Coding'!$A$53:$A$159,0), COLUMN('Effect Coding'!AO150))</f>
        <v>0</v>
      </c>
      <c r="BI100">
        <f>INDEX('Effect Coding'!$A$53:$DD$159,MATCH(B100,'Effect Coding'!$A$53:$A$159,0), COLUMN('Effect Coding'!AP150))</f>
        <v>0</v>
      </c>
      <c r="BJ100">
        <f>INDEX('Effect Coding'!$A$53:$DD$159,MATCH(B100,'Effect Coding'!$A$53:$A$159,0), COLUMN('Effect Coding'!AQ150))</f>
        <v>0</v>
      </c>
      <c r="BK100">
        <f>INDEX('Effect Coding'!$A$53:$DD$159,MATCH(B100,'Effect Coding'!$A$53:$A$159,0), COLUMN('Effect Coding'!AR150))</f>
        <v>0</v>
      </c>
      <c r="BL100">
        <f>INDEX('Effect Coding'!$A$53:$DD$159,MATCH(B100,'Effect Coding'!$A$53:$A$159,0), COLUMN('Effect Coding'!AS150))</f>
        <v>0</v>
      </c>
      <c r="BM100">
        <f>INDEX('Effect Coding'!$A$53:$DD$159,MATCH(B100,'Effect Coding'!$A$53:$A$159,0), COLUMN('Effect Coding'!AT150))</f>
        <v>0</v>
      </c>
      <c r="BN100">
        <f>INDEX('Effect Coding'!$A$53:$DD$159,MATCH(B100,'Effect Coding'!$A$53:$A$159,0), COLUMN('Effect Coding'!AU150))</f>
        <v>0</v>
      </c>
      <c r="BO100">
        <f>INDEX('Effect Coding'!$A$53:$DD$159,MATCH(B100,'Effect Coding'!$A$53:$A$159,0), COLUMN('Effect Coding'!AV150))</f>
        <v>0</v>
      </c>
      <c r="BP100">
        <f>INDEX('Effect Coding'!$A$53:$DD$159,MATCH(B100,'Effect Coding'!$A$53:$A$159,0), COLUMN('Effect Coding'!AW150))</f>
        <v>0</v>
      </c>
      <c r="BQ100">
        <f>INDEX('Effect Coding'!$A$53:$DD$159,MATCH(B100,'Effect Coding'!$A$53:$A$159,0), COLUMN('Effect Coding'!AX150))</f>
        <v>0</v>
      </c>
      <c r="BR100">
        <f>INDEX('Effect Coding'!$A$53:$DD$159,MATCH(B100,'Effect Coding'!$A$53:$A$159,0), COLUMN('Effect Coding'!AY150))</f>
        <v>0</v>
      </c>
      <c r="BS100">
        <f>INDEX('Effect Coding'!$A$53:$DD$159,MATCH(B100,'Effect Coding'!$A$53:$A$159,0), COLUMN('Effect Coding'!AZ150))</f>
        <v>0</v>
      </c>
      <c r="BT100">
        <f>INDEX('Effect Coding'!$A$53:$DD$159,MATCH(B100,'Effect Coding'!$A$53:$A$159,0), COLUMN('Effect Coding'!BA150))</f>
        <v>0</v>
      </c>
      <c r="BU100">
        <f>INDEX('Effect Coding'!$A$53:$DD$159,MATCH(B100,'Effect Coding'!$A$53:$A$159,0), COLUMN('Effect Coding'!BB150))</f>
        <v>0</v>
      </c>
      <c r="BV100">
        <f>INDEX('Effect Coding'!$A$53:$DD$159,MATCH(B100,'Effect Coding'!$A$53:$A$159,0), COLUMN('Effect Coding'!BC150))</f>
        <v>0</v>
      </c>
      <c r="BW100">
        <f>INDEX('Effect Coding'!$A$53:$DD$159,MATCH(B100,'Effect Coding'!$A$53:$A$159,0), COLUMN('Effect Coding'!BD150))</f>
        <v>0</v>
      </c>
      <c r="BX100">
        <f>INDEX('Effect Coding'!$A$53:$DD$159,MATCH(B100,'Effect Coding'!$A$53:$A$159,0), COLUMN('Effect Coding'!BE150))</f>
        <v>0</v>
      </c>
      <c r="BY100">
        <f>INDEX('Effect Coding'!$A$53:$DD$159,MATCH(B100,'Effect Coding'!$A$53:$A$159,0), COLUMN('Effect Coding'!BF150))</f>
        <v>0</v>
      </c>
      <c r="BZ100">
        <f>INDEX('Effect Coding'!$A$53:$DD$159,MATCH(B100,'Effect Coding'!$A$53:$A$159,0), COLUMN('Effect Coding'!BG150))</f>
        <v>0</v>
      </c>
      <c r="CA100">
        <f>INDEX('Effect Coding'!$A$53:$DD$159,MATCH(B100,'Effect Coding'!$A$53:$A$159,0), COLUMN('Effect Coding'!BH150))</f>
        <v>0</v>
      </c>
      <c r="CB100">
        <f>INDEX('Effect Coding'!$A$53:$DD$159,MATCH(B100,'Effect Coding'!$A$53:$A$159,0), COLUMN('Effect Coding'!BI150))</f>
        <v>0</v>
      </c>
      <c r="CC100">
        <f>INDEX('Effect Coding'!$A$53:$DD$159,MATCH(B100,'Effect Coding'!$A$53:$A$159,0), COLUMN('Effect Coding'!BJ150))</f>
        <v>0</v>
      </c>
      <c r="CD100">
        <f>INDEX('Effect Coding'!$A$53:$DD$159,MATCH(B100,'Effect Coding'!$A$53:$A$159,0), COLUMN('Effect Coding'!BK150))</f>
        <v>0</v>
      </c>
      <c r="CE100">
        <f>INDEX('Effect Coding'!$A$53:$DD$159,MATCH(B100,'Effect Coding'!$A$53:$A$159,0), COLUMN('Effect Coding'!BL150))</f>
        <v>0</v>
      </c>
      <c r="CF100">
        <f>INDEX('Effect Coding'!$A$53:$DD$159,MATCH(B100,'Effect Coding'!$A$53:$A$159,0), COLUMN('Effect Coding'!BM150))</f>
        <v>0</v>
      </c>
      <c r="CG100">
        <f>INDEX('Effect Coding'!$A$53:$DD$159,MATCH(B100,'Effect Coding'!$A$53:$A$159,0), COLUMN('Effect Coding'!BN150))</f>
        <v>0</v>
      </c>
      <c r="CH100">
        <f>INDEX('Effect Coding'!$A$53:$DD$159,MATCH(B100,'Effect Coding'!$A$53:$A$159,0), COLUMN('Effect Coding'!BO150))</f>
        <v>0</v>
      </c>
      <c r="CI100">
        <f>INDEX('Effect Coding'!$A$53:$DD$159,MATCH(B100,'Effect Coding'!$A$53:$A$159,0), COLUMN('Effect Coding'!BP150))</f>
        <v>0</v>
      </c>
      <c r="CJ100">
        <f>INDEX('Effect Coding'!$A$53:$DD$159,MATCH(B100,'Effect Coding'!$A$53:$A$159,0), COLUMN('Effect Coding'!BQ150))</f>
        <v>0</v>
      </c>
      <c r="CK100">
        <f>INDEX('Effect Coding'!$A$53:$DD$159,MATCH(B100,'Effect Coding'!$A$53:$A$159,0), COLUMN('Effect Coding'!BR150))</f>
        <v>0</v>
      </c>
      <c r="CL100">
        <f>INDEX('Effect Coding'!$A$53:$DD$159,MATCH(B100,'Effect Coding'!$A$53:$A$159,0), COLUMN('Effect Coding'!BS150))</f>
        <v>0</v>
      </c>
      <c r="CM100">
        <f>INDEX('Effect Coding'!$A$53:$DD$159,MATCH(B100,'Effect Coding'!$A$53:$A$159,0), COLUMN('Effect Coding'!BT150))</f>
        <v>0</v>
      </c>
      <c r="CN100">
        <f>INDEX('Effect Coding'!$A$53:$DD$159,MATCH(B100,'Effect Coding'!$A$53:$A$159,0), COLUMN('Effect Coding'!BU150))</f>
        <v>0</v>
      </c>
      <c r="CO100">
        <f>INDEX('Effect Coding'!$A$53:$DD$159,MATCH(B100,'Effect Coding'!$A$53:$A$159,0), COLUMN('Effect Coding'!BV150))</f>
        <v>0</v>
      </c>
      <c r="CP100">
        <f>INDEX('Effect Coding'!$A$53:$DD$159,MATCH(B100,'Effect Coding'!$A$53:$A$159,0), COLUMN('Effect Coding'!BW150))</f>
        <v>0</v>
      </c>
      <c r="CQ100">
        <f>INDEX('Effect Coding'!$A$53:$DD$159,MATCH(B100,'Effect Coding'!$A$53:$A$159,0), COLUMN('Effect Coding'!BX150))</f>
        <v>0</v>
      </c>
      <c r="CR100">
        <f>INDEX('Effect Coding'!$A$53:$DD$159,MATCH(B100,'Effect Coding'!$A$53:$A$159,0), COLUMN('Effect Coding'!BY150))</f>
        <v>0</v>
      </c>
      <c r="CS100">
        <f>INDEX('Effect Coding'!$A$53:$DD$159,MATCH(B100,'Effect Coding'!$A$53:$A$159,0), COLUMN('Effect Coding'!BZ150))</f>
        <v>0</v>
      </c>
      <c r="CT100">
        <f>INDEX('Effect Coding'!$A$53:$DD$159,MATCH(B100,'Effect Coding'!$A$53:$A$159,0), COLUMN('Effect Coding'!CA150))</f>
        <v>0</v>
      </c>
      <c r="CU100">
        <f>INDEX('Effect Coding'!$A$53:$DD$159,MATCH(B100,'Effect Coding'!$A$53:$A$159,0), COLUMN('Effect Coding'!CB150))</f>
        <v>0</v>
      </c>
      <c r="CV100">
        <f>INDEX('Effect Coding'!$A$53:$DD$159,MATCH(B100,'Effect Coding'!$A$53:$A$159,0), COLUMN('Effect Coding'!CC150))</f>
        <v>0</v>
      </c>
      <c r="CW100">
        <f>INDEX('Effect Coding'!$A$53:$DD$159,MATCH(B100,'Effect Coding'!$A$53:$A$159,0), COLUMN('Effect Coding'!CD150))</f>
        <v>0</v>
      </c>
      <c r="CX100">
        <f>INDEX('Effect Coding'!$A$53:$DD$159,MATCH(B100,'Effect Coding'!$A$53:$A$159,0), COLUMN('Effect Coding'!CE150))</f>
        <v>0</v>
      </c>
      <c r="CY100">
        <f>INDEX('Effect Coding'!$A$53:$DD$159,MATCH(B100,'Effect Coding'!$A$53:$A$159,0), COLUMN('Effect Coding'!CF150))</f>
        <v>0</v>
      </c>
      <c r="CZ100">
        <f>INDEX('Effect Coding'!$A$53:$DD$159,MATCH(B100,'Effect Coding'!$A$53:$A$159,0), COLUMN('Effect Coding'!CG150))</f>
        <v>0</v>
      </c>
      <c r="DA100">
        <f>INDEX('Effect Coding'!$A$53:$DD$159,MATCH(B100,'Effect Coding'!$A$53:$A$159,0), COLUMN('Effect Coding'!CH150))</f>
        <v>0</v>
      </c>
      <c r="DB100">
        <f>INDEX('Effect Coding'!$A$53:$DD$159,MATCH(B100,'Effect Coding'!$A$53:$A$159,0), COLUMN('Effect Coding'!CI150))</f>
        <v>0</v>
      </c>
      <c r="DC100">
        <f>INDEX('Effect Coding'!$A$53:$DD$159,MATCH(B100,'Effect Coding'!$A$53:$A$159,0), COLUMN('Effect Coding'!CJ150))</f>
        <v>0</v>
      </c>
      <c r="DD100">
        <f>INDEX('Effect Coding'!$A$53:$DD$159,MATCH(B100,'Effect Coding'!$A$53:$A$159,0), COLUMN('Effect Coding'!CK150))</f>
        <v>0</v>
      </c>
      <c r="DE100">
        <f>INDEX('Effect Coding'!$A$53:$DD$159,MATCH(B100,'Effect Coding'!$A$53:$A$159,0), COLUMN('Effect Coding'!CL150))</f>
        <v>0</v>
      </c>
      <c r="DF100">
        <f>INDEX('Effect Coding'!$A$53:$DD$159,MATCH(B100,'Effect Coding'!$A$53:$A$159,0), COLUMN('Effect Coding'!CM150))</f>
        <v>0</v>
      </c>
      <c r="DG100">
        <f>INDEX('Effect Coding'!$A$53:$DD$159,MATCH(B100,'Effect Coding'!$A$53:$A$159,0), COLUMN('Effect Coding'!CN150))</f>
        <v>0</v>
      </c>
      <c r="DH100">
        <f>INDEX('Effect Coding'!$A$53:$DD$159,MATCH(B100,'Effect Coding'!$A$53:$A$159,0), COLUMN('Effect Coding'!CO150))</f>
        <v>0</v>
      </c>
      <c r="DI100">
        <f>INDEX('Effect Coding'!$A$53:$DD$159,MATCH(B100,'Effect Coding'!$A$53:$A$159,0), COLUMN('Effect Coding'!CP150))</f>
        <v>0</v>
      </c>
      <c r="DJ100">
        <f>INDEX('Effect Coding'!$A$53:$DD$159,MATCH(B100,'Effect Coding'!$A$53:$A$159,0), COLUMN('Effect Coding'!CQ150))</f>
        <v>0</v>
      </c>
      <c r="DK100">
        <f>INDEX('Effect Coding'!$A$53:$DD$159,MATCH(B100,'Effect Coding'!$A$53:$A$159,0), COLUMN('Effect Coding'!CR150))</f>
        <v>0</v>
      </c>
      <c r="DL100">
        <f>INDEX('Effect Coding'!$A$53:$DD$159,MATCH(B100,'Effect Coding'!$A$53:$A$159,0), COLUMN('Effect Coding'!CS150))</f>
        <v>0</v>
      </c>
      <c r="DM100">
        <f>INDEX('Effect Coding'!$A$53:$DD$159,MATCH(B100,'Effect Coding'!$A$53:$A$159,0), COLUMN('Effect Coding'!CT150))</f>
        <v>0</v>
      </c>
      <c r="DN100">
        <f>INDEX('Effect Coding'!$A$53:$DD$159,MATCH(B100,'Effect Coding'!$A$53:$A$159,0), COLUMN('Effect Coding'!CU150))</f>
        <v>0</v>
      </c>
      <c r="DO100">
        <f>INDEX('Effect Coding'!$A$53:$DD$159,MATCH(B100,'Effect Coding'!$A$53:$A$159,0), COLUMN('Effect Coding'!CV150))</f>
        <v>0</v>
      </c>
      <c r="DP100">
        <f>INDEX('Effect Coding'!$A$53:$DD$159,MATCH(B100,'Effect Coding'!$A$53:$A$159,0), COLUMN('Effect Coding'!CW150))</f>
        <v>0</v>
      </c>
      <c r="DQ100">
        <f>INDEX('Effect Coding'!$A$53:$DD$159,MATCH(B100,'Effect Coding'!$A$53:$A$159,0), COLUMN('Effect Coding'!CX150))</f>
        <v>0</v>
      </c>
      <c r="DR100">
        <f>INDEX('Effect Coding'!$A$53:$DD$159,MATCH(B100,'Effect Coding'!$A$53:$A$159,0), COLUMN('Effect Coding'!CY150))</f>
        <v>0</v>
      </c>
      <c r="DS100">
        <f>INDEX('Effect Coding'!$A$53:$DD$159,MATCH(B100,'Effect Coding'!$A$53:$A$159,0), COLUMN('Effect Coding'!CZ150))</f>
        <v>0</v>
      </c>
      <c r="DT100">
        <f>INDEX('Effect Coding'!$A$53:$DD$159,MATCH(B100,'Effect Coding'!$A$53:$A$159,0), COLUMN('Effect Coding'!DA150))</f>
        <v>0</v>
      </c>
      <c r="DU100">
        <f>INDEX('Effect Coding'!$A$53:$DD$159,MATCH(B100,'Effect Coding'!$A$53:$A$159,0), COLUMN('Effect Coding'!DB150))</f>
        <v>0</v>
      </c>
      <c r="DV100">
        <f>INDEX('Effect Coding'!$A$53:$DD$159,MATCH(B100,'Effect Coding'!$A$53:$A$159,0), COLUMN('Effect Coding'!DC150))</f>
        <v>0</v>
      </c>
      <c r="DW100">
        <f>INDEX('Effect Coding'!$A$53:$DD$159,MATCH(B100,'Effect Coding'!$A$53:$A$159,0), COLUMN('Effect Coding'!DD150))</f>
        <v>0</v>
      </c>
      <c r="DX100">
        <f>INDEX('Effect Coding'!$A$40:$K$49,MATCH(C100,'Effect Coding'!$A$40:$A$49,0),COLUMN('Effect Coding'!C137))</f>
        <v>0</v>
      </c>
      <c r="DY100">
        <f>INDEX('Effect Coding'!$A$40:$K$49,MATCH(C100,'Effect Coding'!$A$40:$A$49,0),COLUMN('Effect Coding'!D137))</f>
        <v>0</v>
      </c>
      <c r="DZ100">
        <f>INDEX('Effect Coding'!$A$40:$K$49,MATCH(C100,'Effect Coding'!$A$40:$A$49,0),COLUMN('Effect Coding'!E137))</f>
        <v>0</v>
      </c>
      <c r="EA100">
        <f>INDEX('Effect Coding'!$A$40:$K$49,MATCH(C100,'Effect Coding'!$A$40:$A$49,0),COLUMN('Effect Coding'!F137))</f>
        <v>1</v>
      </c>
      <c r="EB100">
        <f>INDEX('Effect Coding'!$A$40:$K$49,MATCH(C100,'Effect Coding'!$A$40:$A$49,0),COLUMN('Effect Coding'!G137))</f>
        <v>0</v>
      </c>
      <c r="EC100">
        <f>INDEX('Effect Coding'!$A$40:$K$49,MATCH(C100,'Effect Coding'!$A$40:$A$49,0),COLUMN('Effect Coding'!H137))</f>
        <v>0</v>
      </c>
      <c r="ED100">
        <f>INDEX('Effect Coding'!$A$40:$K$49,MATCH(C100,'Effect Coding'!$A$40:$A$49,0),COLUMN('Effect Coding'!I137))</f>
        <v>0</v>
      </c>
      <c r="EE100">
        <f>INDEX('Effect Coding'!$A$40:$K$49,MATCH(C100,'Effect Coding'!$A$40:$A$49,0),COLUMN('Effect Coding'!J137))</f>
        <v>0</v>
      </c>
      <c r="EF100">
        <f>INDEX('Effect Coding'!$A$40:$K$49,MATCH(C100,'Effect Coding'!$A$40:$A$49,0),COLUMN('Effect Coding'!K137))</f>
        <v>0</v>
      </c>
      <c r="EG100">
        <f>INDEX('Effect Coding'!$A$33:$E$36,MATCH(D100,'Effect Coding'!$A$33:$A$36,0),COLUMN('Effect Coding'!C130))</f>
        <v>1</v>
      </c>
      <c r="EH100">
        <f>INDEX('Effect Coding'!$A$33:$E$36,MATCH(D100,'Effect Coding'!$A$33:$A$36,0),COLUMN('Effect Coding'!D130))</f>
        <v>0</v>
      </c>
      <c r="EI100">
        <f>INDEX('Effect Coding'!$A$33:$E$36,MATCH(D100,'Effect Coding'!$A$33:$A$36,0),COLUMN('Effect Coding'!E130))</f>
        <v>0</v>
      </c>
      <c r="EJ100">
        <f>INDEX('Effect Coding'!$A$27:$D$29,MATCH(E100,'Effect Coding'!$A$27:$A$29,0),COLUMN('Effect Coding'!C124))</f>
        <v>1</v>
      </c>
      <c r="EK100">
        <f>INDEX('Effect Coding'!$A$27:$D$29,MATCH(E100,'Effect Coding'!$A$27:$A$29,0),COLUMN('Effect Coding'!D124))</f>
        <v>0</v>
      </c>
      <c r="EL100">
        <f>INDEX('Effect Coding'!$A$21:$D$23,MATCH(F100,'Effect Coding'!$A$21:$A$23,0),COLUMN('Effect Coding'!C118))</f>
        <v>0</v>
      </c>
      <c r="EM100">
        <f>INDEX('Effect Coding'!$A$21:$D$23,MATCH(F100,'Effect Coding'!$A$21:$A$23,0),COLUMN('Effect Coding'!D118))</f>
        <v>1</v>
      </c>
      <c r="EN100">
        <f>INDEX('Effect Coding'!$A$15:$D$17,MATCH(G100,'Effect Coding'!$A$15:$A$17,0),COLUMN('Effect Coding'!C112))</f>
        <v>0</v>
      </c>
      <c r="EO100">
        <f>INDEX('Effect Coding'!$A$15:$D$17,MATCH(G100,'Effect Coding'!$A$15:$A$17,0),COLUMN('Effect Coding'!D112))</f>
        <v>1</v>
      </c>
      <c r="EP100">
        <f>INDEX('Effect Coding'!$A$9:$D$11,MATCH(H100,'Effect Coding'!$A$9:$A$11,0),COLUMN('Effect Coding'!C106))</f>
        <v>0</v>
      </c>
      <c r="EQ100">
        <f>INDEX('Effect Coding'!$A$9:$D$11,MATCH(H100,'Effect Coding'!$A$9:$A$11,0),COLUMN('Effect Coding'!D106))</f>
        <v>1</v>
      </c>
      <c r="ER100">
        <f>INDEX('Effect Coding'!$A$3:$D$5,MATCH(I100,'Effect Coding'!$A$3:$A$5,0),COLUMN('Effect Coding'!C100))</f>
        <v>1</v>
      </c>
      <c r="ES100">
        <f>INDEX('Effect Coding'!$A$3:$D$5,MATCH(I100,'Effect Coding'!$A$3:$A$5,0),COLUMN('Effect Coding'!D100))</f>
        <v>0</v>
      </c>
      <c r="ET100">
        <f>INDEX('Effect Coding'!$A$163:$D$165,MATCH(J100,'Effect Coding'!$A$163:$A$165,0),COLUMN('Effect Coding'!C260))</f>
        <v>1</v>
      </c>
      <c r="EU100">
        <f>INDEX('Effect Coding'!$A$163:$D$165,MATCH(J100,'Effect Coding'!$A$163:$A$165,0),COLUMN('Effect Coding'!D260))</f>
        <v>0</v>
      </c>
      <c r="EV100">
        <f>INDEX('Effect Coding'!$A$163:$D$165,MATCH(K100,'Effect Coding'!$A$169:$A$171,0),COLUMN('Effect Coding'!C260))</f>
        <v>1</v>
      </c>
      <c r="EW100">
        <f>INDEX('Effect Coding'!$A$163:$D$165,MATCH(K100,'Effect Coding'!$A$169:$A$171,0),COLUMN('Effect Coding'!D260))</f>
        <v>0</v>
      </c>
      <c r="EX100">
        <f>INDEX('Effect Coding'!$A$175:$E$178,MATCH(L100,'Effect Coding'!$A$175:$A$178,0),COLUMN('Effect Coding'!C272))</f>
        <v>0</v>
      </c>
      <c r="EY100">
        <f>INDEX('Effect Coding'!$A$175:$E$178,MATCH(L100,'Effect Coding'!$A$175:$A$178,0),COLUMN('Effect Coding'!D272))</f>
        <v>0</v>
      </c>
      <c r="EZ100">
        <f>INDEX('Effect Coding'!$A$175:$E$178,MATCH(L100,'Effect Coding'!$A$175:$A$178,0),COLUMN('Effect Coding'!E272))</f>
        <v>1</v>
      </c>
      <c r="FA100">
        <f>INDEX('Effect Coding'!$A$182:$E$185,MATCH(M100,'Effect Coding'!$A$182:$A$185,0),COLUMN('Effect Coding'!C279))</f>
        <v>-1</v>
      </c>
      <c r="FB100">
        <f>INDEX('Effect Coding'!$A$182:$E$185,MATCH(M100,'Effect Coding'!$A$182:$A$185,0),COLUMN('Effect Coding'!D279))</f>
        <v>-1</v>
      </c>
      <c r="FC100">
        <f>INDEX('Effect Coding'!$A$182:$E$185,MATCH(M100,'Effect Coding'!$A$182:$A$185,0),COLUMN('Effect Coding'!E279))</f>
        <v>-1</v>
      </c>
      <c r="FD100">
        <f>INDEX('Effect Coding'!$A$189:$C$190,MATCH(N100,'Effect Coding'!$A$189:$A$190,0),COLUMN('Effect Coding'!C286))</f>
        <v>-1</v>
      </c>
      <c r="FE100">
        <f>INDEX('Effect Coding'!$A$194:$D$196,MATCH(O100,'Effect Coding'!$A$194:$A$196,0),COLUMN('Effect Coding'!C291))</f>
        <v>-1</v>
      </c>
      <c r="FF100">
        <f>INDEX('Effect Coding'!$A$194:$D$196,MATCH(O100,'Effect Coding'!$A$194:$A$196,0),COLUMN('Effect Coding'!D291))</f>
        <v>-1</v>
      </c>
      <c r="FG100">
        <f>INDEX('Effect Coding'!$A$200:$C$201,MATCH(P100,'Effect Coding'!$A$200:$A$201,0),COLUMN('Effect Coding'!C297))</f>
        <v>1</v>
      </c>
      <c r="FH100">
        <f>INDEX('Effect Coding'!$A$205:$D$207,MATCH(Q100,'Effect Coding'!$A$205:$A$207,0),COLUMN('Effect Coding'!C302))</f>
        <v>-1</v>
      </c>
      <c r="FI100">
        <f>INDEX('Effect Coding'!$A$205:$D$207,MATCH(Q100,'Effect Coding'!$A$205:$A$207,0),COLUMN('Effect Coding'!D302))</f>
        <v>-1</v>
      </c>
      <c r="FJ100">
        <f>INDEX('Effect Coding'!$A$211:$C$212,MATCH(R100,'Effect Coding'!$A$211:$A$212,0),COLUMN('Effect Coding'!C308))</f>
        <v>-1</v>
      </c>
      <c r="FK100">
        <f>INDEX('Effect Coding'!$A$216:$C$217,MATCH(S100,'Effect Coding'!$A$216:$A$217,0),COLUMN('Effect Coding'!C313))</f>
        <v>1</v>
      </c>
      <c r="FL100">
        <f>INDEX('Effect Coding'!$A$221:$C$222,MATCH(T100,'Effect Coding'!$A$221:$A$222,0),COLUMN('Effect Coding'!C318))</f>
        <v>-1</v>
      </c>
    </row>
    <row r="101" spans="1:168" x14ac:dyDescent="0.25">
      <c r="A101" t="s">
        <v>303</v>
      </c>
      <c r="B101" t="s">
        <v>92</v>
      </c>
      <c r="C101" t="s">
        <v>5</v>
      </c>
      <c r="D101" t="s">
        <v>30</v>
      </c>
      <c r="E101" t="s">
        <v>28</v>
      </c>
      <c r="F101" t="s">
        <v>54</v>
      </c>
      <c r="G101" t="s">
        <v>189</v>
      </c>
      <c r="H101" t="s">
        <v>185</v>
      </c>
      <c r="I101" t="s">
        <v>75</v>
      </c>
      <c r="J101" t="s">
        <v>187</v>
      </c>
      <c r="K101" t="s">
        <v>63</v>
      </c>
      <c r="L101">
        <v>2</v>
      </c>
      <c r="M101" t="s">
        <v>51</v>
      </c>
      <c r="N101" t="s">
        <v>51</v>
      </c>
      <c r="O101" t="s">
        <v>62</v>
      </c>
      <c r="P101" t="s">
        <v>52</v>
      </c>
      <c r="Q101" t="s">
        <v>68</v>
      </c>
      <c r="R101" t="s">
        <v>51</v>
      </c>
      <c r="S101" t="s">
        <v>51</v>
      </c>
      <c r="T101" t="s">
        <v>51</v>
      </c>
      <c r="U101" s="20">
        <v>5</v>
      </c>
      <c r="V101">
        <f>INDEX('Effect Coding'!$A$53:$DD$159,MATCH(B101,'Effect Coding'!$A$53:$A$159,0), COLUMN('Effect Coding'!C151))</f>
        <v>0</v>
      </c>
      <c r="W101">
        <f>INDEX('Effect Coding'!$A$53:$DD$159,MATCH(B101,'Effect Coding'!$A$53:$A$159,0), COLUMN('Effect Coding'!D151))</f>
        <v>0</v>
      </c>
      <c r="X101">
        <f>INDEX('Effect Coding'!$A$53:$DD$159,MATCH(B101,'Effect Coding'!$A$53:$A$159,0), COLUMN('Effect Coding'!E151))</f>
        <v>0</v>
      </c>
      <c r="Y101">
        <f>INDEX('Effect Coding'!$A$53:$DD$159,MATCH(B101,'Effect Coding'!$A$53:$A$159,0), COLUMN('Effect Coding'!F151))</f>
        <v>0</v>
      </c>
      <c r="Z101">
        <f>INDEX('Effect Coding'!$A$53:$DD$159,MATCH(B101,'Effect Coding'!$A$53:$A$159,0), COLUMN('Effect Coding'!G151))</f>
        <v>0</v>
      </c>
      <c r="AA101">
        <f>INDEX('Effect Coding'!$A$53:$DD$159,MATCH(B101,'Effect Coding'!$A$53:$A$159,0), COLUMN('Effect Coding'!H151))</f>
        <v>0</v>
      </c>
      <c r="AB101">
        <f>INDEX('Effect Coding'!$A$53:$DD$159,MATCH(B101,'Effect Coding'!$A$53:$A$159,0), COLUMN('Effect Coding'!I151))</f>
        <v>0</v>
      </c>
      <c r="AC101">
        <f>INDEX('Effect Coding'!$A$53:$DD$159,MATCH(B101,'Effect Coding'!$A$53:$A$159,0), COLUMN('Effect Coding'!J151))</f>
        <v>0</v>
      </c>
      <c r="AD101">
        <f>INDEX('Effect Coding'!$A$53:$DD$159,MATCH(B101,'Effect Coding'!$A$53:$A$159,0), COLUMN('Effect Coding'!K151))</f>
        <v>0</v>
      </c>
      <c r="AE101">
        <f>INDEX('Effect Coding'!$A$53:$DD$159,MATCH(B101,'Effect Coding'!$A$53:$A$159,0), COLUMN('Effect Coding'!L151))</f>
        <v>0</v>
      </c>
      <c r="AF101">
        <f>INDEX('Effect Coding'!$A$53:$DD$159,MATCH(B101,'Effect Coding'!$A$53:$A$159,0), COLUMN('Effect Coding'!M151))</f>
        <v>0</v>
      </c>
      <c r="AG101">
        <f>INDEX('Effect Coding'!$A$53:$DD$159,MATCH(B101,'Effect Coding'!$A$53:$A$159,0), COLUMN('Effect Coding'!N151))</f>
        <v>0</v>
      </c>
      <c r="AH101">
        <f>INDEX('Effect Coding'!$A$53:$DD$159,MATCH(B101,'Effect Coding'!$A$53:$A$159,0), COLUMN('Effect Coding'!O151))</f>
        <v>0</v>
      </c>
      <c r="AI101">
        <f>INDEX('Effect Coding'!$A$53:$DD$159,MATCH(B101,'Effect Coding'!$A$53:$A$159,0), COLUMN('Effect Coding'!P151))</f>
        <v>0</v>
      </c>
      <c r="AJ101">
        <f>INDEX('Effect Coding'!$A$53:$DD$159,MATCH(B101,'Effect Coding'!$A$53:$A$159,0), COLUMN('Effect Coding'!Q151))</f>
        <v>0</v>
      </c>
      <c r="AK101">
        <f>INDEX('Effect Coding'!$A$53:$DD$159,MATCH(B101,'Effect Coding'!$A$53:$A$159,0), COLUMN('Effect Coding'!R151))</f>
        <v>0</v>
      </c>
      <c r="AL101">
        <f>INDEX('Effect Coding'!$A$53:$DD$159,MATCH(B101,'Effect Coding'!$A$53:$A$159,0), COLUMN('Effect Coding'!S151))</f>
        <v>0</v>
      </c>
      <c r="AM101">
        <f>INDEX('Effect Coding'!$A$53:$DD$159,MATCH(B101,'Effect Coding'!$A$53:$A$159,0), COLUMN('Effect Coding'!T151))</f>
        <v>0</v>
      </c>
      <c r="AN101">
        <f>INDEX('Effect Coding'!$A$53:$DD$159,MATCH(B101,'Effect Coding'!$A$53:$A$159,0), COLUMN('Effect Coding'!U151))</f>
        <v>0</v>
      </c>
      <c r="AO101">
        <f>INDEX('Effect Coding'!$A$53:$DD$159,MATCH(B101,'Effect Coding'!$A$53:$A$159,0), COLUMN('Effect Coding'!V151))</f>
        <v>0</v>
      </c>
      <c r="AP101">
        <f>INDEX('Effect Coding'!$A$53:$DD$159,MATCH(B101,'Effect Coding'!$A$53:$A$159,0), COLUMN('Effect Coding'!W151))</f>
        <v>0</v>
      </c>
      <c r="AQ101">
        <f>INDEX('Effect Coding'!$A$53:$DD$159,MATCH(B101,'Effect Coding'!$A$53:$A$159,0), COLUMN('Effect Coding'!X151))</f>
        <v>0</v>
      </c>
      <c r="AR101">
        <f>INDEX('Effect Coding'!$A$53:$DD$159,MATCH(B101,'Effect Coding'!$A$53:$A$159,0), COLUMN('Effect Coding'!Y151))</f>
        <v>0</v>
      </c>
      <c r="AS101">
        <f>INDEX('Effect Coding'!$A$53:$DD$159,MATCH(B101,'Effect Coding'!$A$53:$A$159,0), COLUMN('Effect Coding'!Z151))</f>
        <v>0</v>
      </c>
      <c r="AT101">
        <f>INDEX('Effect Coding'!$A$53:$DD$159,MATCH(B101,'Effect Coding'!$A$53:$A$159,0), COLUMN('Effect Coding'!AA151))</f>
        <v>0</v>
      </c>
      <c r="AU101">
        <f>INDEX('Effect Coding'!$A$53:$DD$159,MATCH(B101,'Effect Coding'!$A$53:$A$159,0), COLUMN('Effect Coding'!AB151))</f>
        <v>0</v>
      </c>
      <c r="AV101">
        <f>INDEX('Effect Coding'!$A$53:$DD$159,MATCH(B101,'Effect Coding'!$A$53:$A$159,0), COLUMN('Effect Coding'!AC151))</f>
        <v>1</v>
      </c>
      <c r="AW101">
        <f>INDEX('Effect Coding'!$A$53:$DD$159,MATCH(B101,'Effect Coding'!$A$53:$A$159,0), COLUMN('Effect Coding'!AD151))</f>
        <v>0</v>
      </c>
      <c r="AX101">
        <f>INDEX('Effect Coding'!$A$53:$DD$159,MATCH(B101,'Effect Coding'!$A$53:$A$159,0), COLUMN('Effect Coding'!AE151))</f>
        <v>0</v>
      </c>
      <c r="AY101">
        <f>INDEX('Effect Coding'!$A$53:$DD$159,MATCH(B101,'Effect Coding'!$A$53:$A$159,0), COLUMN('Effect Coding'!AF151))</f>
        <v>0</v>
      </c>
      <c r="AZ101">
        <f>INDEX('Effect Coding'!$A$53:$DD$159,MATCH(B101,'Effect Coding'!$A$53:$A$159,0), COLUMN('Effect Coding'!AG151))</f>
        <v>0</v>
      </c>
      <c r="BA101">
        <f>INDEX('Effect Coding'!$A$53:$DD$159,MATCH(B101,'Effect Coding'!$A$53:$A$159,0), COLUMN('Effect Coding'!AH151))</f>
        <v>0</v>
      </c>
      <c r="BB101">
        <f>INDEX('Effect Coding'!$A$53:$DD$159,MATCH(B101,'Effect Coding'!$A$53:$A$159,0), COLUMN('Effect Coding'!AI151))</f>
        <v>0</v>
      </c>
      <c r="BC101">
        <f>INDEX('Effect Coding'!$A$53:$DD$159,MATCH(B101,'Effect Coding'!$A$53:$A$159,0), COLUMN('Effect Coding'!AJ151))</f>
        <v>0</v>
      </c>
      <c r="BD101">
        <f>INDEX('Effect Coding'!$A$53:$DD$159,MATCH(B101,'Effect Coding'!$A$53:$A$159,0), COLUMN('Effect Coding'!AK151))</f>
        <v>0</v>
      </c>
      <c r="BE101">
        <f>INDEX('Effect Coding'!$A$53:$DD$159,MATCH(B101,'Effect Coding'!$A$53:$A$159,0), COLUMN('Effect Coding'!AL151))</f>
        <v>0</v>
      </c>
      <c r="BF101">
        <f>INDEX('Effect Coding'!$A$53:$DD$159,MATCH(B101,'Effect Coding'!$A$53:$A$159,0), COLUMN('Effect Coding'!AM151))</f>
        <v>0</v>
      </c>
      <c r="BG101">
        <f>INDEX('Effect Coding'!$A$53:$DD$159,MATCH(B101,'Effect Coding'!$A$53:$A$159,0), COLUMN('Effect Coding'!AN151))</f>
        <v>0</v>
      </c>
      <c r="BH101">
        <f>INDEX('Effect Coding'!$A$53:$DD$159,MATCH(B101,'Effect Coding'!$A$53:$A$159,0), COLUMN('Effect Coding'!AO151))</f>
        <v>0</v>
      </c>
      <c r="BI101">
        <f>INDEX('Effect Coding'!$A$53:$DD$159,MATCH(B101,'Effect Coding'!$A$53:$A$159,0), COLUMN('Effect Coding'!AP151))</f>
        <v>0</v>
      </c>
      <c r="BJ101">
        <f>INDEX('Effect Coding'!$A$53:$DD$159,MATCH(B101,'Effect Coding'!$A$53:$A$159,0), COLUMN('Effect Coding'!AQ151))</f>
        <v>0</v>
      </c>
      <c r="BK101">
        <f>INDEX('Effect Coding'!$A$53:$DD$159,MATCH(B101,'Effect Coding'!$A$53:$A$159,0), COLUMN('Effect Coding'!AR151))</f>
        <v>0</v>
      </c>
      <c r="BL101">
        <f>INDEX('Effect Coding'!$A$53:$DD$159,MATCH(B101,'Effect Coding'!$A$53:$A$159,0), COLUMN('Effect Coding'!AS151))</f>
        <v>0</v>
      </c>
      <c r="BM101">
        <f>INDEX('Effect Coding'!$A$53:$DD$159,MATCH(B101,'Effect Coding'!$A$53:$A$159,0), COLUMN('Effect Coding'!AT151))</f>
        <v>0</v>
      </c>
      <c r="BN101">
        <f>INDEX('Effect Coding'!$A$53:$DD$159,MATCH(B101,'Effect Coding'!$A$53:$A$159,0), COLUMN('Effect Coding'!AU151))</f>
        <v>0</v>
      </c>
      <c r="BO101">
        <f>INDEX('Effect Coding'!$A$53:$DD$159,MATCH(B101,'Effect Coding'!$A$53:$A$159,0), COLUMN('Effect Coding'!AV151))</f>
        <v>0</v>
      </c>
      <c r="BP101">
        <f>INDEX('Effect Coding'!$A$53:$DD$159,MATCH(B101,'Effect Coding'!$A$53:$A$159,0), COLUMN('Effect Coding'!AW151))</f>
        <v>0</v>
      </c>
      <c r="BQ101">
        <f>INDEX('Effect Coding'!$A$53:$DD$159,MATCH(B101,'Effect Coding'!$A$53:$A$159,0), COLUMN('Effect Coding'!AX151))</f>
        <v>0</v>
      </c>
      <c r="BR101">
        <f>INDEX('Effect Coding'!$A$53:$DD$159,MATCH(B101,'Effect Coding'!$A$53:$A$159,0), COLUMN('Effect Coding'!AY151))</f>
        <v>0</v>
      </c>
      <c r="BS101">
        <f>INDEX('Effect Coding'!$A$53:$DD$159,MATCH(B101,'Effect Coding'!$A$53:$A$159,0), COLUMN('Effect Coding'!AZ151))</f>
        <v>0</v>
      </c>
      <c r="BT101">
        <f>INDEX('Effect Coding'!$A$53:$DD$159,MATCH(B101,'Effect Coding'!$A$53:$A$159,0), COLUMN('Effect Coding'!BA151))</f>
        <v>0</v>
      </c>
      <c r="BU101">
        <f>INDEX('Effect Coding'!$A$53:$DD$159,MATCH(B101,'Effect Coding'!$A$53:$A$159,0), COLUMN('Effect Coding'!BB151))</f>
        <v>0</v>
      </c>
      <c r="BV101">
        <f>INDEX('Effect Coding'!$A$53:$DD$159,MATCH(B101,'Effect Coding'!$A$53:$A$159,0), COLUMN('Effect Coding'!BC151))</f>
        <v>0</v>
      </c>
      <c r="BW101">
        <f>INDEX('Effect Coding'!$A$53:$DD$159,MATCH(B101,'Effect Coding'!$A$53:$A$159,0), COLUMN('Effect Coding'!BD151))</f>
        <v>0</v>
      </c>
      <c r="BX101">
        <f>INDEX('Effect Coding'!$A$53:$DD$159,MATCH(B101,'Effect Coding'!$A$53:$A$159,0), COLUMN('Effect Coding'!BE151))</f>
        <v>0</v>
      </c>
      <c r="BY101">
        <f>INDEX('Effect Coding'!$A$53:$DD$159,MATCH(B101,'Effect Coding'!$A$53:$A$159,0), COLUMN('Effect Coding'!BF151))</f>
        <v>0</v>
      </c>
      <c r="BZ101">
        <f>INDEX('Effect Coding'!$A$53:$DD$159,MATCH(B101,'Effect Coding'!$A$53:$A$159,0), COLUMN('Effect Coding'!BG151))</f>
        <v>0</v>
      </c>
      <c r="CA101">
        <f>INDEX('Effect Coding'!$A$53:$DD$159,MATCH(B101,'Effect Coding'!$A$53:$A$159,0), COLUMN('Effect Coding'!BH151))</f>
        <v>0</v>
      </c>
      <c r="CB101">
        <f>INDEX('Effect Coding'!$A$53:$DD$159,MATCH(B101,'Effect Coding'!$A$53:$A$159,0), COLUMN('Effect Coding'!BI151))</f>
        <v>0</v>
      </c>
      <c r="CC101">
        <f>INDEX('Effect Coding'!$A$53:$DD$159,MATCH(B101,'Effect Coding'!$A$53:$A$159,0), COLUMN('Effect Coding'!BJ151))</f>
        <v>0</v>
      </c>
      <c r="CD101">
        <f>INDEX('Effect Coding'!$A$53:$DD$159,MATCH(B101,'Effect Coding'!$A$53:$A$159,0), COLUMN('Effect Coding'!BK151))</f>
        <v>0</v>
      </c>
      <c r="CE101">
        <f>INDEX('Effect Coding'!$A$53:$DD$159,MATCH(B101,'Effect Coding'!$A$53:$A$159,0), COLUMN('Effect Coding'!BL151))</f>
        <v>0</v>
      </c>
      <c r="CF101">
        <f>INDEX('Effect Coding'!$A$53:$DD$159,MATCH(B101,'Effect Coding'!$A$53:$A$159,0), COLUMN('Effect Coding'!BM151))</f>
        <v>0</v>
      </c>
      <c r="CG101">
        <f>INDEX('Effect Coding'!$A$53:$DD$159,MATCH(B101,'Effect Coding'!$A$53:$A$159,0), COLUMN('Effect Coding'!BN151))</f>
        <v>0</v>
      </c>
      <c r="CH101">
        <f>INDEX('Effect Coding'!$A$53:$DD$159,MATCH(B101,'Effect Coding'!$A$53:$A$159,0), COLUMN('Effect Coding'!BO151))</f>
        <v>0</v>
      </c>
      <c r="CI101">
        <f>INDEX('Effect Coding'!$A$53:$DD$159,MATCH(B101,'Effect Coding'!$A$53:$A$159,0), COLUMN('Effect Coding'!BP151))</f>
        <v>0</v>
      </c>
      <c r="CJ101">
        <f>INDEX('Effect Coding'!$A$53:$DD$159,MATCH(B101,'Effect Coding'!$A$53:$A$159,0), COLUMN('Effect Coding'!BQ151))</f>
        <v>0</v>
      </c>
      <c r="CK101">
        <f>INDEX('Effect Coding'!$A$53:$DD$159,MATCH(B101,'Effect Coding'!$A$53:$A$159,0), COLUMN('Effect Coding'!BR151))</f>
        <v>0</v>
      </c>
      <c r="CL101">
        <f>INDEX('Effect Coding'!$A$53:$DD$159,MATCH(B101,'Effect Coding'!$A$53:$A$159,0), COLUMN('Effect Coding'!BS151))</f>
        <v>0</v>
      </c>
      <c r="CM101">
        <f>INDEX('Effect Coding'!$A$53:$DD$159,MATCH(B101,'Effect Coding'!$A$53:$A$159,0), COLUMN('Effect Coding'!BT151))</f>
        <v>0</v>
      </c>
      <c r="CN101">
        <f>INDEX('Effect Coding'!$A$53:$DD$159,MATCH(B101,'Effect Coding'!$A$53:$A$159,0), COLUMN('Effect Coding'!BU151))</f>
        <v>0</v>
      </c>
      <c r="CO101">
        <f>INDEX('Effect Coding'!$A$53:$DD$159,MATCH(B101,'Effect Coding'!$A$53:$A$159,0), COLUMN('Effect Coding'!BV151))</f>
        <v>0</v>
      </c>
      <c r="CP101">
        <f>INDEX('Effect Coding'!$A$53:$DD$159,MATCH(B101,'Effect Coding'!$A$53:$A$159,0), COLUMN('Effect Coding'!BW151))</f>
        <v>0</v>
      </c>
      <c r="CQ101">
        <f>INDEX('Effect Coding'!$A$53:$DD$159,MATCH(B101,'Effect Coding'!$A$53:$A$159,0), COLUMN('Effect Coding'!BX151))</f>
        <v>0</v>
      </c>
      <c r="CR101">
        <f>INDEX('Effect Coding'!$A$53:$DD$159,MATCH(B101,'Effect Coding'!$A$53:$A$159,0), COLUMN('Effect Coding'!BY151))</f>
        <v>0</v>
      </c>
      <c r="CS101">
        <f>INDEX('Effect Coding'!$A$53:$DD$159,MATCH(B101,'Effect Coding'!$A$53:$A$159,0), COLUMN('Effect Coding'!BZ151))</f>
        <v>0</v>
      </c>
      <c r="CT101">
        <f>INDEX('Effect Coding'!$A$53:$DD$159,MATCH(B101,'Effect Coding'!$A$53:$A$159,0), COLUMN('Effect Coding'!CA151))</f>
        <v>0</v>
      </c>
      <c r="CU101">
        <f>INDEX('Effect Coding'!$A$53:$DD$159,MATCH(B101,'Effect Coding'!$A$53:$A$159,0), COLUMN('Effect Coding'!CB151))</f>
        <v>0</v>
      </c>
      <c r="CV101">
        <f>INDEX('Effect Coding'!$A$53:$DD$159,MATCH(B101,'Effect Coding'!$A$53:$A$159,0), COLUMN('Effect Coding'!CC151))</f>
        <v>0</v>
      </c>
      <c r="CW101">
        <f>INDEX('Effect Coding'!$A$53:$DD$159,MATCH(B101,'Effect Coding'!$A$53:$A$159,0), COLUMN('Effect Coding'!CD151))</f>
        <v>0</v>
      </c>
      <c r="CX101">
        <f>INDEX('Effect Coding'!$A$53:$DD$159,MATCH(B101,'Effect Coding'!$A$53:$A$159,0), COLUMN('Effect Coding'!CE151))</f>
        <v>0</v>
      </c>
      <c r="CY101">
        <f>INDEX('Effect Coding'!$A$53:$DD$159,MATCH(B101,'Effect Coding'!$A$53:$A$159,0), COLUMN('Effect Coding'!CF151))</f>
        <v>0</v>
      </c>
      <c r="CZ101">
        <f>INDEX('Effect Coding'!$A$53:$DD$159,MATCH(B101,'Effect Coding'!$A$53:$A$159,0), COLUMN('Effect Coding'!CG151))</f>
        <v>0</v>
      </c>
      <c r="DA101">
        <f>INDEX('Effect Coding'!$A$53:$DD$159,MATCH(B101,'Effect Coding'!$A$53:$A$159,0), COLUMN('Effect Coding'!CH151))</f>
        <v>0</v>
      </c>
      <c r="DB101">
        <f>INDEX('Effect Coding'!$A$53:$DD$159,MATCH(B101,'Effect Coding'!$A$53:$A$159,0), COLUMN('Effect Coding'!CI151))</f>
        <v>0</v>
      </c>
      <c r="DC101">
        <f>INDEX('Effect Coding'!$A$53:$DD$159,MATCH(B101,'Effect Coding'!$A$53:$A$159,0), COLUMN('Effect Coding'!CJ151))</f>
        <v>0</v>
      </c>
      <c r="DD101">
        <f>INDEX('Effect Coding'!$A$53:$DD$159,MATCH(B101,'Effect Coding'!$A$53:$A$159,0), COLUMN('Effect Coding'!CK151))</f>
        <v>0</v>
      </c>
      <c r="DE101">
        <f>INDEX('Effect Coding'!$A$53:$DD$159,MATCH(B101,'Effect Coding'!$A$53:$A$159,0), COLUMN('Effect Coding'!CL151))</f>
        <v>0</v>
      </c>
      <c r="DF101">
        <f>INDEX('Effect Coding'!$A$53:$DD$159,MATCH(B101,'Effect Coding'!$A$53:$A$159,0), COLUMN('Effect Coding'!CM151))</f>
        <v>0</v>
      </c>
      <c r="DG101">
        <f>INDEX('Effect Coding'!$A$53:$DD$159,MATCH(B101,'Effect Coding'!$A$53:$A$159,0), COLUMN('Effect Coding'!CN151))</f>
        <v>0</v>
      </c>
      <c r="DH101">
        <f>INDEX('Effect Coding'!$A$53:$DD$159,MATCH(B101,'Effect Coding'!$A$53:$A$159,0), COLUMN('Effect Coding'!CO151))</f>
        <v>0</v>
      </c>
      <c r="DI101">
        <f>INDEX('Effect Coding'!$A$53:$DD$159,MATCH(B101,'Effect Coding'!$A$53:$A$159,0), COLUMN('Effect Coding'!CP151))</f>
        <v>0</v>
      </c>
      <c r="DJ101">
        <f>INDEX('Effect Coding'!$A$53:$DD$159,MATCH(B101,'Effect Coding'!$A$53:$A$159,0), COLUMN('Effect Coding'!CQ151))</f>
        <v>0</v>
      </c>
      <c r="DK101">
        <f>INDEX('Effect Coding'!$A$53:$DD$159,MATCH(B101,'Effect Coding'!$A$53:$A$159,0), COLUMN('Effect Coding'!CR151))</f>
        <v>0</v>
      </c>
      <c r="DL101">
        <f>INDEX('Effect Coding'!$A$53:$DD$159,MATCH(B101,'Effect Coding'!$A$53:$A$159,0), COLUMN('Effect Coding'!CS151))</f>
        <v>0</v>
      </c>
      <c r="DM101">
        <f>INDEX('Effect Coding'!$A$53:$DD$159,MATCH(B101,'Effect Coding'!$A$53:$A$159,0), COLUMN('Effect Coding'!CT151))</f>
        <v>0</v>
      </c>
      <c r="DN101">
        <f>INDEX('Effect Coding'!$A$53:$DD$159,MATCH(B101,'Effect Coding'!$A$53:$A$159,0), COLUMN('Effect Coding'!CU151))</f>
        <v>0</v>
      </c>
      <c r="DO101">
        <f>INDEX('Effect Coding'!$A$53:$DD$159,MATCH(B101,'Effect Coding'!$A$53:$A$159,0), COLUMN('Effect Coding'!CV151))</f>
        <v>0</v>
      </c>
      <c r="DP101">
        <f>INDEX('Effect Coding'!$A$53:$DD$159,MATCH(B101,'Effect Coding'!$A$53:$A$159,0), COLUMN('Effect Coding'!CW151))</f>
        <v>0</v>
      </c>
      <c r="DQ101">
        <f>INDEX('Effect Coding'!$A$53:$DD$159,MATCH(B101,'Effect Coding'!$A$53:$A$159,0), COLUMN('Effect Coding'!CX151))</f>
        <v>0</v>
      </c>
      <c r="DR101">
        <f>INDEX('Effect Coding'!$A$53:$DD$159,MATCH(B101,'Effect Coding'!$A$53:$A$159,0), COLUMN('Effect Coding'!CY151))</f>
        <v>0</v>
      </c>
      <c r="DS101">
        <f>INDEX('Effect Coding'!$A$53:$DD$159,MATCH(B101,'Effect Coding'!$A$53:$A$159,0), COLUMN('Effect Coding'!CZ151))</f>
        <v>0</v>
      </c>
      <c r="DT101">
        <f>INDEX('Effect Coding'!$A$53:$DD$159,MATCH(B101,'Effect Coding'!$A$53:$A$159,0), COLUMN('Effect Coding'!DA151))</f>
        <v>0</v>
      </c>
      <c r="DU101">
        <f>INDEX('Effect Coding'!$A$53:$DD$159,MATCH(B101,'Effect Coding'!$A$53:$A$159,0), COLUMN('Effect Coding'!DB151))</f>
        <v>0</v>
      </c>
      <c r="DV101">
        <f>INDEX('Effect Coding'!$A$53:$DD$159,MATCH(B101,'Effect Coding'!$A$53:$A$159,0), COLUMN('Effect Coding'!DC151))</f>
        <v>0</v>
      </c>
      <c r="DW101">
        <f>INDEX('Effect Coding'!$A$53:$DD$159,MATCH(B101,'Effect Coding'!$A$53:$A$159,0), COLUMN('Effect Coding'!DD151))</f>
        <v>0</v>
      </c>
      <c r="DX101">
        <f>INDEX('Effect Coding'!$A$40:$K$49,MATCH(C101,'Effect Coding'!$A$40:$A$49,0),COLUMN('Effect Coding'!C138))</f>
        <v>0</v>
      </c>
      <c r="DY101">
        <f>INDEX('Effect Coding'!$A$40:$K$49,MATCH(C101,'Effect Coding'!$A$40:$A$49,0),COLUMN('Effect Coding'!D138))</f>
        <v>0</v>
      </c>
      <c r="DZ101">
        <f>INDEX('Effect Coding'!$A$40:$K$49,MATCH(C101,'Effect Coding'!$A$40:$A$49,0),COLUMN('Effect Coding'!E138))</f>
        <v>0</v>
      </c>
      <c r="EA101">
        <f>INDEX('Effect Coding'!$A$40:$K$49,MATCH(C101,'Effect Coding'!$A$40:$A$49,0),COLUMN('Effect Coding'!F138))</f>
        <v>1</v>
      </c>
      <c r="EB101">
        <f>INDEX('Effect Coding'!$A$40:$K$49,MATCH(C101,'Effect Coding'!$A$40:$A$49,0),COLUMN('Effect Coding'!G138))</f>
        <v>0</v>
      </c>
      <c r="EC101">
        <f>INDEX('Effect Coding'!$A$40:$K$49,MATCH(C101,'Effect Coding'!$A$40:$A$49,0),COLUMN('Effect Coding'!H138))</f>
        <v>0</v>
      </c>
      <c r="ED101">
        <f>INDEX('Effect Coding'!$A$40:$K$49,MATCH(C101,'Effect Coding'!$A$40:$A$49,0),COLUMN('Effect Coding'!I138))</f>
        <v>0</v>
      </c>
      <c r="EE101">
        <f>INDEX('Effect Coding'!$A$40:$K$49,MATCH(C101,'Effect Coding'!$A$40:$A$49,0),COLUMN('Effect Coding'!J138))</f>
        <v>0</v>
      </c>
      <c r="EF101">
        <f>INDEX('Effect Coding'!$A$40:$K$49,MATCH(C101,'Effect Coding'!$A$40:$A$49,0),COLUMN('Effect Coding'!K138))</f>
        <v>0</v>
      </c>
      <c r="EG101">
        <f>INDEX('Effect Coding'!$A$33:$E$36,MATCH(D101,'Effect Coding'!$A$33:$A$36,0),COLUMN('Effect Coding'!C131))</f>
        <v>1</v>
      </c>
      <c r="EH101">
        <f>INDEX('Effect Coding'!$A$33:$E$36,MATCH(D101,'Effect Coding'!$A$33:$A$36,0),COLUMN('Effect Coding'!D131))</f>
        <v>0</v>
      </c>
      <c r="EI101">
        <f>INDEX('Effect Coding'!$A$33:$E$36,MATCH(D101,'Effect Coding'!$A$33:$A$36,0),COLUMN('Effect Coding'!E131))</f>
        <v>0</v>
      </c>
      <c r="EJ101">
        <f>INDEX('Effect Coding'!$A$27:$D$29,MATCH(E101,'Effect Coding'!$A$27:$A$29,0),COLUMN('Effect Coding'!C125))</f>
        <v>1</v>
      </c>
      <c r="EK101">
        <f>INDEX('Effect Coding'!$A$27:$D$29,MATCH(E101,'Effect Coding'!$A$27:$A$29,0),COLUMN('Effect Coding'!D125))</f>
        <v>0</v>
      </c>
      <c r="EL101">
        <f>INDEX('Effect Coding'!$A$21:$D$23,MATCH(F101,'Effect Coding'!$A$21:$A$23,0),COLUMN('Effect Coding'!C119))</f>
        <v>-1</v>
      </c>
      <c r="EM101">
        <f>INDEX('Effect Coding'!$A$21:$D$23,MATCH(F101,'Effect Coding'!$A$21:$A$23,0),COLUMN('Effect Coding'!D119))</f>
        <v>-1</v>
      </c>
      <c r="EN101">
        <f>INDEX('Effect Coding'!$A$15:$D$17,MATCH(G101,'Effect Coding'!$A$15:$A$17,0),COLUMN('Effect Coding'!C113))</f>
        <v>0</v>
      </c>
      <c r="EO101">
        <f>INDEX('Effect Coding'!$A$15:$D$17,MATCH(G101,'Effect Coding'!$A$15:$A$17,0),COLUMN('Effect Coding'!D113))</f>
        <v>1</v>
      </c>
      <c r="EP101">
        <f>INDEX('Effect Coding'!$A$9:$D$11,MATCH(H101,'Effect Coding'!$A$9:$A$11,0),COLUMN('Effect Coding'!C107))</f>
        <v>0</v>
      </c>
      <c r="EQ101">
        <f>INDEX('Effect Coding'!$A$9:$D$11,MATCH(H101,'Effect Coding'!$A$9:$A$11,0),COLUMN('Effect Coding'!D107))</f>
        <v>1</v>
      </c>
      <c r="ER101">
        <f>INDEX('Effect Coding'!$A$3:$D$5,MATCH(I101,'Effect Coding'!$A$3:$A$5,0),COLUMN('Effect Coding'!C101))</f>
        <v>-1</v>
      </c>
      <c r="ES101">
        <f>INDEX('Effect Coding'!$A$3:$D$5,MATCH(I101,'Effect Coding'!$A$3:$A$5,0),COLUMN('Effect Coding'!D101))</f>
        <v>-1</v>
      </c>
      <c r="ET101">
        <f>INDEX('Effect Coding'!$A$163:$D$165,MATCH(J101,'Effect Coding'!$A$163:$A$165,0),COLUMN('Effect Coding'!C261))</f>
        <v>0</v>
      </c>
      <c r="EU101">
        <f>INDEX('Effect Coding'!$A$163:$D$165,MATCH(J101,'Effect Coding'!$A$163:$A$165,0),COLUMN('Effect Coding'!D261))</f>
        <v>1</v>
      </c>
      <c r="EV101">
        <f>INDEX('Effect Coding'!$A$163:$D$165,MATCH(K101,'Effect Coding'!$A$169:$A$171,0),COLUMN('Effect Coding'!C261))</f>
        <v>1</v>
      </c>
      <c r="EW101">
        <f>INDEX('Effect Coding'!$A$163:$D$165,MATCH(K101,'Effect Coding'!$A$169:$A$171,0),COLUMN('Effect Coding'!D261))</f>
        <v>0</v>
      </c>
      <c r="EX101">
        <f>INDEX('Effect Coding'!$A$175:$E$178,MATCH(L101,'Effect Coding'!$A$175:$A$178,0),COLUMN('Effect Coding'!C273))</f>
        <v>0</v>
      </c>
      <c r="EY101">
        <f>INDEX('Effect Coding'!$A$175:$E$178,MATCH(L101,'Effect Coding'!$A$175:$A$178,0),COLUMN('Effect Coding'!D273))</f>
        <v>0</v>
      </c>
      <c r="EZ101">
        <f>INDEX('Effect Coding'!$A$175:$E$178,MATCH(L101,'Effect Coding'!$A$175:$A$178,0),COLUMN('Effect Coding'!E273))</f>
        <v>1</v>
      </c>
      <c r="FA101">
        <f>INDEX('Effect Coding'!$A$182:$E$185,MATCH(M101,'Effect Coding'!$A$182:$A$185,0),COLUMN('Effect Coding'!C280))</f>
        <v>1</v>
      </c>
      <c r="FB101">
        <f>INDEX('Effect Coding'!$A$182:$E$185,MATCH(M101,'Effect Coding'!$A$182:$A$185,0),COLUMN('Effect Coding'!D280))</f>
        <v>0</v>
      </c>
      <c r="FC101">
        <f>INDEX('Effect Coding'!$A$182:$E$185,MATCH(M101,'Effect Coding'!$A$182:$A$185,0),COLUMN('Effect Coding'!E280))</f>
        <v>0</v>
      </c>
      <c r="FD101">
        <f>INDEX('Effect Coding'!$A$189:$C$190,MATCH(N101,'Effect Coding'!$A$189:$A$190,0),COLUMN('Effect Coding'!C287))</f>
        <v>1</v>
      </c>
      <c r="FE101">
        <f>INDEX('Effect Coding'!$A$194:$D$196,MATCH(O101,'Effect Coding'!$A$194:$A$196,0),COLUMN('Effect Coding'!C292))</f>
        <v>-1</v>
      </c>
      <c r="FF101">
        <f>INDEX('Effect Coding'!$A$194:$D$196,MATCH(O101,'Effect Coding'!$A$194:$A$196,0),COLUMN('Effect Coding'!D292))</f>
        <v>-1</v>
      </c>
      <c r="FG101">
        <f>INDEX('Effect Coding'!$A$200:$C$201,MATCH(P101,'Effect Coding'!$A$200:$A$201,0),COLUMN('Effect Coding'!C298))</f>
        <v>1</v>
      </c>
      <c r="FH101">
        <f>INDEX('Effect Coding'!$A$205:$D$207,MATCH(Q101,'Effect Coding'!$A$205:$A$207,0),COLUMN('Effect Coding'!C303))</f>
        <v>-1</v>
      </c>
      <c r="FI101">
        <f>INDEX('Effect Coding'!$A$205:$D$207,MATCH(Q101,'Effect Coding'!$A$205:$A$207,0),COLUMN('Effect Coding'!D303))</f>
        <v>-1</v>
      </c>
      <c r="FJ101">
        <f>INDEX('Effect Coding'!$A$211:$C$212,MATCH(R101,'Effect Coding'!$A$211:$A$212,0),COLUMN('Effect Coding'!C309))</f>
        <v>1</v>
      </c>
      <c r="FK101">
        <f>INDEX('Effect Coding'!$A$216:$C$217,MATCH(S101,'Effect Coding'!$A$216:$A$217,0),COLUMN('Effect Coding'!C314))</f>
        <v>1</v>
      </c>
      <c r="FL101">
        <f>INDEX('Effect Coding'!$A$221:$C$222,MATCH(T101,'Effect Coding'!$A$221:$A$222,0),COLUMN('Effect Coding'!C319))</f>
        <v>1</v>
      </c>
    </row>
    <row r="102" spans="1:168" x14ac:dyDescent="0.25">
      <c r="A102" t="s">
        <v>304</v>
      </c>
      <c r="B102" t="s">
        <v>93</v>
      </c>
      <c r="C102" t="s">
        <v>5</v>
      </c>
      <c r="D102" t="s">
        <v>30</v>
      </c>
      <c r="E102" t="s">
        <v>28</v>
      </c>
      <c r="F102" t="s">
        <v>54</v>
      </c>
      <c r="G102" t="s">
        <v>189</v>
      </c>
      <c r="H102" t="s">
        <v>185</v>
      </c>
      <c r="I102" t="s">
        <v>75</v>
      </c>
      <c r="J102" t="s">
        <v>187</v>
      </c>
      <c r="K102" t="s">
        <v>63</v>
      </c>
      <c r="L102">
        <v>2</v>
      </c>
      <c r="M102" t="s">
        <v>51</v>
      </c>
      <c r="N102" t="s">
        <v>52</v>
      </c>
      <c r="O102" t="s">
        <v>62</v>
      </c>
      <c r="P102" t="s">
        <v>52</v>
      </c>
      <c r="Q102" t="s">
        <v>68</v>
      </c>
      <c r="R102" t="s">
        <v>51</v>
      </c>
      <c r="S102" t="s">
        <v>51</v>
      </c>
      <c r="T102" t="s">
        <v>51</v>
      </c>
      <c r="U102" s="20">
        <v>0.7</v>
      </c>
      <c r="V102">
        <f>INDEX('Effect Coding'!$A$53:$DD$159,MATCH(B102,'Effect Coding'!$A$53:$A$159,0), COLUMN('Effect Coding'!C152))</f>
        <v>0</v>
      </c>
      <c r="W102">
        <f>INDEX('Effect Coding'!$A$53:$DD$159,MATCH(B102,'Effect Coding'!$A$53:$A$159,0), COLUMN('Effect Coding'!D152))</f>
        <v>0</v>
      </c>
      <c r="X102">
        <f>INDEX('Effect Coding'!$A$53:$DD$159,MATCH(B102,'Effect Coding'!$A$53:$A$159,0), COLUMN('Effect Coding'!E152))</f>
        <v>0</v>
      </c>
      <c r="Y102">
        <f>INDEX('Effect Coding'!$A$53:$DD$159,MATCH(B102,'Effect Coding'!$A$53:$A$159,0), COLUMN('Effect Coding'!F152))</f>
        <v>0</v>
      </c>
      <c r="Z102">
        <f>INDEX('Effect Coding'!$A$53:$DD$159,MATCH(B102,'Effect Coding'!$A$53:$A$159,0), COLUMN('Effect Coding'!G152))</f>
        <v>0</v>
      </c>
      <c r="AA102">
        <f>INDEX('Effect Coding'!$A$53:$DD$159,MATCH(B102,'Effect Coding'!$A$53:$A$159,0), COLUMN('Effect Coding'!H152))</f>
        <v>0</v>
      </c>
      <c r="AB102">
        <f>INDEX('Effect Coding'!$A$53:$DD$159,MATCH(B102,'Effect Coding'!$A$53:$A$159,0), COLUMN('Effect Coding'!I152))</f>
        <v>0</v>
      </c>
      <c r="AC102">
        <f>INDEX('Effect Coding'!$A$53:$DD$159,MATCH(B102,'Effect Coding'!$A$53:$A$159,0), COLUMN('Effect Coding'!J152))</f>
        <v>0</v>
      </c>
      <c r="AD102">
        <f>INDEX('Effect Coding'!$A$53:$DD$159,MATCH(B102,'Effect Coding'!$A$53:$A$159,0), COLUMN('Effect Coding'!K152))</f>
        <v>0</v>
      </c>
      <c r="AE102">
        <f>INDEX('Effect Coding'!$A$53:$DD$159,MATCH(B102,'Effect Coding'!$A$53:$A$159,0), COLUMN('Effect Coding'!L152))</f>
        <v>0</v>
      </c>
      <c r="AF102">
        <f>INDEX('Effect Coding'!$A$53:$DD$159,MATCH(B102,'Effect Coding'!$A$53:$A$159,0), COLUMN('Effect Coding'!M152))</f>
        <v>0</v>
      </c>
      <c r="AG102">
        <f>INDEX('Effect Coding'!$A$53:$DD$159,MATCH(B102,'Effect Coding'!$A$53:$A$159,0), COLUMN('Effect Coding'!N152))</f>
        <v>0</v>
      </c>
      <c r="AH102">
        <f>INDEX('Effect Coding'!$A$53:$DD$159,MATCH(B102,'Effect Coding'!$A$53:$A$159,0), COLUMN('Effect Coding'!O152))</f>
        <v>0</v>
      </c>
      <c r="AI102">
        <f>INDEX('Effect Coding'!$A$53:$DD$159,MATCH(B102,'Effect Coding'!$A$53:$A$159,0), COLUMN('Effect Coding'!P152))</f>
        <v>0</v>
      </c>
      <c r="AJ102">
        <f>INDEX('Effect Coding'!$A$53:$DD$159,MATCH(B102,'Effect Coding'!$A$53:$A$159,0), COLUMN('Effect Coding'!Q152))</f>
        <v>0</v>
      </c>
      <c r="AK102">
        <f>INDEX('Effect Coding'!$A$53:$DD$159,MATCH(B102,'Effect Coding'!$A$53:$A$159,0), COLUMN('Effect Coding'!R152))</f>
        <v>0</v>
      </c>
      <c r="AL102">
        <f>INDEX('Effect Coding'!$A$53:$DD$159,MATCH(B102,'Effect Coding'!$A$53:$A$159,0), COLUMN('Effect Coding'!S152))</f>
        <v>0</v>
      </c>
      <c r="AM102">
        <f>INDEX('Effect Coding'!$A$53:$DD$159,MATCH(B102,'Effect Coding'!$A$53:$A$159,0), COLUMN('Effect Coding'!T152))</f>
        <v>0</v>
      </c>
      <c r="AN102">
        <f>INDEX('Effect Coding'!$A$53:$DD$159,MATCH(B102,'Effect Coding'!$A$53:$A$159,0), COLUMN('Effect Coding'!U152))</f>
        <v>0</v>
      </c>
      <c r="AO102">
        <f>INDEX('Effect Coding'!$A$53:$DD$159,MATCH(B102,'Effect Coding'!$A$53:$A$159,0), COLUMN('Effect Coding'!V152))</f>
        <v>0</v>
      </c>
      <c r="AP102">
        <f>INDEX('Effect Coding'!$A$53:$DD$159,MATCH(B102,'Effect Coding'!$A$53:$A$159,0), COLUMN('Effect Coding'!W152))</f>
        <v>0</v>
      </c>
      <c r="AQ102">
        <f>INDEX('Effect Coding'!$A$53:$DD$159,MATCH(B102,'Effect Coding'!$A$53:$A$159,0), COLUMN('Effect Coding'!X152))</f>
        <v>0</v>
      </c>
      <c r="AR102">
        <f>INDEX('Effect Coding'!$A$53:$DD$159,MATCH(B102,'Effect Coding'!$A$53:$A$159,0), COLUMN('Effect Coding'!Y152))</f>
        <v>0</v>
      </c>
      <c r="AS102">
        <f>INDEX('Effect Coding'!$A$53:$DD$159,MATCH(B102,'Effect Coding'!$A$53:$A$159,0), COLUMN('Effect Coding'!Z152))</f>
        <v>0</v>
      </c>
      <c r="AT102">
        <f>INDEX('Effect Coding'!$A$53:$DD$159,MATCH(B102,'Effect Coding'!$A$53:$A$159,0), COLUMN('Effect Coding'!AA152))</f>
        <v>0</v>
      </c>
      <c r="AU102">
        <f>INDEX('Effect Coding'!$A$53:$DD$159,MATCH(B102,'Effect Coding'!$A$53:$A$159,0), COLUMN('Effect Coding'!AB152))</f>
        <v>0</v>
      </c>
      <c r="AV102">
        <f>INDEX('Effect Coding'!$A$53:$DD$159,MATCH(B102,'Effect Coding'!$A$53:$A$159,0), COLUMN('Effect Coding'!AC152))</f>
        <v>0</v>
      </c>
      <c r="AW102">
        <f>INDEX('Effect Coding'!$A$53:$DD$159,MATCH(B102,'Effect Coding'!$A$53:$A$159,0), COLUMN('Effect Coding'!AD152))</f>
        <v>1</v>
      </c>
      <c r="AX102">
        <f>INDEX('Effect Coding'!$A$53:$DD$159,MATCH(B102,'Effect Coding'!$A$53:$A$159,0), COLUMN('Effect Coding'!AE152))</f>
        <v>0</v>
      </c>
      <c r="AY102">
        <f>INDEX('Effect Coding'!$A$53:$DD$159,MATCH(B102,'Effect Coding'!$A$53:$A$159,0), COLUMN('Effect Coding'!AF152))</f>
        <v>0</v>
      </c>
      <c r="AZ102">
        <f>INDEX('Effect Coding'!$A$53:$DD$159,MATCH(B102,'Effect Coding'!$A$53:$A$159,0), COLUMN('Effect Coding'!AG152))</f>
        <v>0</v>
      </c>
      <c r="BA102">
        <f>INDEX('Effect Coding'!$A$53:$DD$159,MATCH(B102,'Effect Coding'!$A$53:$A$159,0), COLUMN('Effect Coding'!AH152))</f>
        <v>0</v>
      </c>
      <c r="BB102">
        <f>INDEX('Effect Coding'!$A$53:$DD$159,MATCH(B102,'Effect Coding'!$A$53:$A$159,0), COLUMN('Effect Coding'!AI152))</f>
        <v>0</v>
      </c>
      <c r="BC102">
        <f>INDEX('Effect Coding'!$A$53:$DD$159,MATCH(B102,'Effect Coding'!$A$53:$A$159,0), COLUMN('Effect Coding'!AJ152))</f>
        <v>0</v>
      </c>
      <c r="BD102">
        <f>INDEX('Effect Coding'!$A$53:$DD$159,MATCH(B102,'Effect Coding'!$A$53:$A$159,0), COLUMN('Effect Coding'!AK152))</f>
        <v>0</v>
      </c>
      <c r="BE102">
        <f>INDEX('Effect Coding'!$A$53:$DD$159,MATCH(B102,'Effect Coding'!$A$53:$A$159,0), COLUMN('Effect Coding'!AL152))</f>
        <v>0</v>
      </c>
      <c r="BF102">
        <f>INDEX('Effect Coding'!$A$53:$DD$159,MATCH(B102,'Effect Coding'!$A$53:$A$159,0), COLUMN('Effect Coding'!AM152))</f>
        <v>0</v>
      </c>
      <c r="BG102">
        <f>INDEX('Effect Coding'!$A$53:$DD$159,MATCH(B102,'Effect Coding'!$A$53:$A$159,0), COLUMN('Effect Coding'!AN152))</f>
        <v>0</v>
      </c>
      <c r="BH102">
        <f>INDEX('Effect Coding'!$A$53:$DD$159,MATCH(B102,'Effect Coding'!$A$53:$A$159,0), COLUMN('Effect Coding'!AO152))</f>
        <v>0</v>
      </c>
      <c r="BI102">
        <f>INDEX('Effect Coding'!$A$53:$DD$159,MATCH(B102,'Effect Coding'!$A$53:$A$159,0), COLUMN('Effect Coding'!AP152))</f>
        <v>0</v>
      </c>
      <c r="BJ102">
        <f>INDEX('Effect Coding'!$A$53:$DD$159,MATCH(B102,'Effect Coding'!$A$53:$A$159,0), COLUMN('Effect Coding'!AQ152))</f>
        <v>0</v>
      </c>
      <c r="BK102">
        <f>INDEX('Effect Coding'!$A$53:$DD$159,MATCH(B102,'Effect Coding'!$A$53:$A$159,0), COLUMN('Effect Coding'!AR152))</f>
        <v>0</v>
      </c>
      <c r="BL102">
        <f>INDEX('Effect Coding'!$A$53:$DD$159,MATCH(B102,'Effect Coding'!$A$53:$A$159,0), COLUMN('Effect Coding'!AS152))</f>
        <v>0</v>
      </c>
      <c r="BM102">
        <f>INDEX('Effect Coding'!$A$53:$DD$159,MATCH(B102,'Effect Coding'!$A$53:$A$159,0), COLUMN('Effect Coding'!AT152))</f>
        <v>0</v>
      </c>
      <c r="BN102">
        <f>INDEX('Effect Coding'!$A$53:$DD$159,MATCH(B102,'Effect Coding'!$A$53:$A$159,0), COLUMN('Effect Coding'!AU152))</f>
        <v>0</v>
      </c>
      <c r="BO102">
        <f>INDEX('Effect Coding'!$A$53:$DD$159,MATCH(B102,'Effect Coding'!$A$53:$A$159,0), COLUMN('Effect Coding'!AV152))</f>
        <v>0</v>
      </c>
      <c r="BP102">
        <f>INDEX('Effect Coding'!$A$53:$DD$159,MATCH(B102,'Effect Coding'!$A$53:$A$159,0), COLUMN('Effect Coding'!AW152))</f>
        <v>0</v>
      </c>
      <c r="BQ102">
        <f>INDEX('Effect Coding'!$A$53:$DD$159,MATCH(B102,'Effect Coding'!$A$53:$A$159,0), COLUMN('Effect Coding'!AX152))</f>
        <v>0</v>
      </c>
      <c r="BR102">
        <f>INDEX('Effect Coding'!$A$53:$DD$159,MATCH(B102,'Effect Coding'!$A$53:$A$159,0), COLUMN('Effect Coding'!AY152))</f>
        <v>0</v>
      </c>
      <c r="BS102">
        <f>INDEX('Effect Coding'!$A$53:$DD$159,MATCH(B102,'Effect Coding'!$A$53:$A$159,0), COLUMN('Effect Coding'!AZ152))</f>
        <v>0</v>
      </c>
      <c r="BT102">
        <f>INDEX('Effect Coding'!$A$53:$DD$159,MATCH(B102,'Effect Coding'!$A$53:$A$159,0), COLUMN('Effect Coding'!BA152))</f>
        <v>0</v>
      </c>
      <c r="BU102">
        <f>INDEX('Effect Coding'!$A$53:$DD$159,MATCH(B102,'Effect Coding'!$A$53:$A$159,0), COLUMN('Effect Coding'!BB152))</f>
        <v>0</v>
      </c>
      <c r="BV102">
        <f>INDEX('Effect Coding'!$A$53:$DD$159,MATCH(B102,'Effect Coding'!$A$53:$A$159,0), COLUMN('Effect Coding'!BC152))</f>
        <v>0</v>
      </c>
      <c r="BW102">
        <f>INDEX('Effect Coding'!$A$53:$DD$159,MATCH(B102,'Effect Coding'!$A$53:$A$159,0), COLUMN('Effect Coding'!BD152))</f>
        <v>0</v>
      </c>
      <c r="BX102">
        <f>INDEX('Effect Coding'!$A$53:$DD$159,MATCH(B102,'Effect Coding'!$A$53:$A$159,0), COLUMN('Effect Coding'!BE152))</f>
        <v>0</v>
      </c>
      <c r="BY102">
        <f>INDEX('Effect Coding'!$A$53:$DD$159,MATCH(B102,'Effect Coding'!$A$53:$A$159,0), COLUMN('Effect Coding'!BF152))</f>
        <v>0</v>
      </c>
      <c r="BZ102">
        <f>INDEX('Effect Coding'!$A$53:$DD$159,MATCH(B102,'Effect Coding'!$A$53:$A$159,0), COLUMN('Effect Coding'!BG152))</f>
        <v>0</v>
      </c>
      <c r="CA102">
        <f>INDEX('Effect Coding'!$A$53:$DD$159,MATCH(B102,'Effect Coding'!$A$53:$A$159,0), COLUMN('Effect Coding'!BH152))</f>
        <v>0</v>
      </c>
      <c r="CB102">
        <f>INDEX('Effect Coding'!$A$53:$DD$159,MATCH(B102,'Effect Coding'!$A$53:$A$159,0), COLUMN('Effect Coding'!BI152))</f>
        <v>0</v>
      </c>
      <c r="CC102">
        <f>INDEX('Effect Coding'!$A$53:$DD$159,MATCH(B102,'Effect Coding'!$A$53:$A$159,0), COLUMN('Effect Coding'!BJ152))</f>
        <v>0</v>
      </c>
      <c r="CD102">
        <f>INDEX('Effect Coding'!$A$53:$DD$159,MATCH(B102,'Effect Coding'!$A$53:$A$159,0), COLUMN('Effect Coding'!BK152))</f>
        <v>0</v>
      </c>
      <c r="CE102">
        <f>INDEX('Effect Coding'!$A$53:$DD$159,MATCH(B102,'Effect Coding'!$A$53:$A$159,0), COLUMN('Effect Coding'!BL152))</f>
        <v>0</v>
      </c>
      <c r="CF102">
        <f>INDEX('Effect Coding'!$A$53:$DD$159,MATCH(B102,'Effect Coding'!$A$53:$A$159,0), COLUMN('Effect Coding'!BM152))</f>
        <v>0</v>
      </c>
      <c r="CG102">
        <f>INDEX('Effect Coding'!$A$53:$DD$159,MATCH(B102,'Effect Coding'!$A$53:$A$159,0), COLUMN('Effect Coding'!BN152))</f>
        <v>0</v>
      </c>
      <c r="CH102">
        <f>INDEX('Effect Coding'!$A$53:$DD$159,MATCH(B102,'Effect Coding'!$A$53:$A$159,0), COLUMN('Effect Coding'!BO152))</f>
        <v>0</v>
      </c>
      <c r="CI102">
        <f>INDEX('Effect Coding'!$A$53:$DD$159,MATCH(B102,'Effect Coding'!$A$53:$A$159,0), COLUMN('Effect Coding'!BP152))</f>
        <v>0</v>
      </c>
      <c r="CJ102">
        <f>INDEX('Effect Coding'!$A$53:$DD$159,MATCH(B102,'Effect Coding'!$A$53:$A$159,0), COLUMN('Effect Coding'!BQ152))</f>
        <v>0</v>
      </c>
      <c r="CK102">
        <f>INDEX('Effect Coding'!$A$53:$DD$159,MATCH(B102,'Effect Coding'!$A$53:$A$159,0), COLUMN('Effect Coding'!BR152))</f>
        <v>0</v>
      </c>
      <c r="CL102">
        <f>INDEX('Effect Coding'!$A$53:$DD$159,MATCH(B102,'Effect Coding'!$A$53:$A$159,0), COLUMN('Effect Coding'!BS152))</f>
        <v>0</v>
      </c>
      <c r="CM102">
        <f>INDEX('Effect Coding'!$A$53:$DD$159,MATCH(B102,'Effect Coding'!$A$53:$A$159,0), COLUMN('Effect Coding'!BT152))</f>
        <v>0</v>
      </c>
      <c r="CN102">
        <f>INDEX('Effect Coding'!$A$53:$DD$159,MATCH(B102,'Effect Coding'!$A$53:$A$159,0), COLUMN('Effect Coding'!BU152))</f>
        <v>0</v>
      </c>
      <c r="CO102">
        <f>INDEX('Effect Coding'!$A$53:$DD$159,MATCH(B102,'Effect Coding'!$A$53:$A$159,0), COLUMN('Effect Coding'!BV152))</f>
        <v>0</v>
      </c>
      <c r="CP102">
        <f>INDEX('Effect Coding'!$A$53:$DD$159,MATCH(B102,'Effect Coding'!$A$53:$A$159,0), COLUMN('Effect Coding'!BW152))</f>
        <v>0</v>
      </c>
      <c r="CQ102">
        <f>INDEX('Effect Coding'!$A$53:$DD$159,MATCH(B102,'Effect Coding'!$A$53:$A$159,0), COLUMN('Effect Coding'!BX152))</f>
        <v>0</v>
      </c>
      <c r="CR102">
        <f>INDEX('Effect Coding'!$A$53:$DD$159,MATCH(B102,'Effect Coding'!$A$53:$A$159,0), COLUMN('Effect Coding'!BY152))</f>
        <v>0</v>
      </c>
      <c r="CS102">
        <f>INDEX('Effect Coding'!$A$53:$DD$159,MATCH(B102,'Effect Coding'!$A$53:$A$159,0), COLUMN('Effect Coding'!BZ152))</f>
        <v>0</v>
      </c>
      <c r="CT102">
        <f>INDEX('Effect Coding'!$A$53:$DD$159,MATCH(B102,'Effect Coding'!$A$53:$A$159,0), COLUMN('Effect Coding'!CA152))</f>
        <v>0</v>
      </c>
      <c r="CU102">
        <f>INDEX('Effect Coding'!$A$53:$DD$159,MATCH(B102,'Effect Coding'!$A$53:$A$159,0), COLUMN('Effect Coding'!CB152))</f>
        <v>0</v>
      </c>
      <c r="CV102">
        <f>INDEX('Effect Coding'!$A$53:$DD$159,MATCH(B102,'Effect Coding'!$A$53:$A$159,0), COLUMN('Effect Coding'!CC152))</f>
        <v>0</v>
      </c>
      <c r="CW102">
        <f>INDEX('Effect Coding'!$A$53:$DD$159,MATCH(B102,'Effect Coding'!$A$53:$A$159,0), COLUMN('Effect Coding'!CD152))</f>
        <v>0</v>
      </c>
      <c r="CX102">
        <f>INDEX('Effect Coding'!$A$53:$DD$159,MATCH(B102,'Effect Coding'!$A$53:$A$159,0), COLUMN('Effect Coding'!CE152))</f>
        <v>0</v>
      </c>
      <c r="CY102">
        <f>INDEX('Effect Coding'!$A$53:$DD$159,MATCH(B102,'Effect Coding'!$A$53:$A$159,0), COLUMN('Effect Coding'!CF152))</f>
        <v>0</v>
      </c>
      <c r="CZ102">
        <f>INDEX('Effect Coding'!$A$53:$DD$159,MATCH(B102,'Effect Coding'!$A$53:$A$159,0), COLUMN('Effect Coding'!CG152))</f>
        <v>0</v>
      </c>
      <c r="DA102">
        <f>INDEX('Effect Coding'!$A$53:$DD$159,MATCH(B102,'Effect Coding'!$A$53:$A$159,0), COLUMN('Effect Coding'!CH152))</f>
        <v>0</v>
      </c>
      <c r="DB102">
        <f>INDEX('Effect Coding'!$A$53:$DD$159,MATCH(B102,'Effect Coding'!$A$53:$A$159,0), COLUMN('Effect Coding'!CI152))</f>
        <v>0</v>
      </c>
      <c r="DC102">
        <f>INDEX('Effect Coding'!$A$53:$DD$159,MATCH(B102,'Effect Coding'!$A$53:$A$159,0), COLUMN('Effect Coding'!CJ152))</f>
        <v>0</v>
      </c>
      <c r="DD102">
        <f>INDEX('Effect Coding'!$A$53:$DD$159,MATCH(B102,'Effect Coding'!$A$53:$A$159,0), COLUMN('Effect Coding'!CK152))</f>
        <v>0</v>
      </c>
      <c r="DE102">
        <f>INDEX('Effect Coding'!$A$53:$DD$159,MATCH(B102,'Effect Coding'!$A$53:$A$159,0), COLUMN('Effect Coding'!CL152))</f>
        <v>0</v>
      </c>
      <c r="DF102">
        <f>INDEX('Effect Coding'!$A$53:$DD$159,MATCH(B102,'Effect Coding'!$A$53:$A$159,0), COLUMN('Effect Coding'!CM152))</f>
        <v>0</v>
      </c>
      <c r="DG102">
        <f>INDEX('Effect Coding'!$A$53:$DD$159,MATCH(B102,'Effect Coding'!$A$53:$A$159,0), COLUMN('Effect Coding'!CN152))</f>
        <v>0</v>
      </c>
      <c r="DH102">
        <f>INDEX('Effect Coding'!$A$53:$DD$159,MATCH(B102,'Effect Coding'!$A$53:$A$159,0), COLUMN('Effect Coding'!CO152))</f>
        <v>0</v>
      </c>
      <c r="DI102">
        <f>INDEX('Effect Coding'!$A$53:$DD$159,MATCH(B102,'Effect Coding'!$A$53:$A$159,0), COLUMN('Effect Coding'!CP152))</f>
        <v>0</v>
      </c>
      <c r="DJ102">
        <f>INDEX('Effect Coding'!$A$53:$DD$159,MATCH(B102,'Effect Coding'!$A$53:$A$159,0), COLUMN('Effect Coding'!CQ152))</f>
        <v>0</v>
      </c>
      <c r="DK102">
        <f>INDEX('Effect Coding'!$A$53:$DD$159,MATCH(B102,'Effect Coding'!$A$53:$A$159,0), COLUMN('Effect Coding'!CR152))</f>
        <v>0</v>
      </c>
      <c r="DL102">
        <f>INDEX('Effect Coding'!$A$53:$DD$159,MATCH(B102,'Effect Coding'!$A$53:$A$159,0), COLUMN('Effect Coding'!CS152))</f>
        <v>0</v>
      </c>
      <c r="DM102">
        <f>INDEX('Effect Coding'!$A$53:$DD$159,MATCH(B102,'Effect Coding'!$A$53:$A$159,0), COLUMN('Effect Coding'!CT152))</f>
        <v>0</v>
      </c>
      <c r="DN102">
        <f>INDEX('Effect Coding'!$A$53:$DD$159,MATCH(B102,'Effect Coding'!$A$53:$A$159,0), COLUMN('Effect Coding'!CU152))</f>
        <v>0</v>
      </c>
      <c r="DO102">
        <f>INDEX('Effect Coding'!$A$53:$DD$159,MATCH(B102,'Effect Coding'!$A$53:$A$159,0), COLUMN('Effect Coding'!CV152))</f>
        <v>0</v>
      </c>
      <c r="DP102">
        <f>INDEX('Effect Coding'!$A$53:$DD$159,MATCH(B102,'Effect Coding'!$A$53:$A$159,0), COLUMN('Effect Coding'!CW152))</f>
        <v>0</v>
      </c>
      <c r="DQ102">
        <f>INDEX('Effect Coding'!$A$53:$DD$159,MATCH(B102,'Effect Coding'!$A$53:$A$159,0), COLUMN('Effect Coding'!CX152))</f>
        <v>0</v>
      </c>
      <c r="DR102">
        <f>INDEX('Effect Coding'!$A$53:$DD$159,MATCH(B102,'Effect Coding'!$A$53:$A$159,0), COLUMN('Effect Coding'!CY152))</f>
        <v>0</v>
      </c>
      <c r="DS102">
        <f>INDEX('Effect Coding'!$A$53:$DD$159,MATCH(B102,'Effect Coding'!$A$53:$A$159,0), COLUMN('Effect Coding'!CZ152))</f>
        <v>0</v>
      </c>
      <c r="DT102">
        <f>INDEX('Effect Coding'!$A$53:$DD$159,MATCH(B102,'Effect Coding'!$A$53:$A$159,0), COLUMN('Effect Coding'!DA152))</f>
        <v>0</v>
      </c>
      <c r="DU102">
        <f>INDEX('Effect Coding'!$A$53:$DD$159,MATCH(B102,'Effect Coding'!$A$53:$A$159,0), COLUMN('Effect Coding'!DB152))</f>
        <v>0</v>
      </c>
      <c r="DV102">
        <f>INDEX('Effect Coding'!$A$53:$DD$159,MATCH(B102,'Effect Coding'!$A$53:$A$159,0), COLUMN('Effect Coding'!DC152))</f>
        <v>0</v>
      </c>
      <c r="DW102">
        <f>INDEX('Effect Coding'!$A$53:$DD$159,MATCH(B102,'Effect Coding'!$A$53:$A$159,0), COLUMN('Effect Coding'!DD152))</f>
        <v>0</v>
      </c>
      <c r="DX102">
        <f>INDEX('Effect Coding'!$A$40:$K$49,MATCH(C102,'Effect Coding'!$A$40:$A$49,0),COLUMN('Effect Coding'!C139))</f>
        <v>0</v>
      </c>
      <c r="DY102">
        <f>INDEX('Effect Coding'!$A$40:$K$49,MATCH(C102,'Effect Coding'!$A$40:$A$49,0),COLUMN('Effect Coding'!D139))</f>
        <v>0</v>
      </c>
      <c r="DZ102">
        <f>INDEX('Effect Coding'!$A$40:$K$49,MATCH(C102,'Effect Coding'!$A$40:$A$49,0),COLUMN('Effect Coding'!E139))</f>
        <v>0</v>
      </c>
      <c r="EA102">
        <f>INDEX('Effect Coding'!$A$40:$K$49,MATCH(C102,'Effect Coding'!$A$40:$A$49,0),COLUMN('Effect Coding'!F139))</f>
        <v>1</v>
      </c>
      <c r="EB102">
        <f>INDEX('Effect Coding'!$A$40:$K$49,MATCH(C102,'Effect Coding'!$A$40:$A$49,0),COLUMN('Effect Coding'!G139))</f>
        <v>0</v>
      </c>
      <c r="EC102">
        <f>INDEX('Effect Coding'!$A$40:$K$49,MATCH(C102,'Effect Coding'!$A$40:$A$49,0),COLUMN('Effect Coding'!H139))</f>
        <v>0</v>
      </c>
      <c r="ED102">
        <f>INDEX('Effect Coding'!$A$40:$K$49,MATCH(C102,'Effect Coding'!$A$40:$A$49,0),COLUMN('Effect Coding'!I139))</f>
        <v>0</v>
      </c>
      <c r="EE102">
        <f>INDEX('Effect Coding'!$A$40:$K$49,MATCH(C102,'Effect Coding'!$A$40:$A$49,0),COLUMN('Effect Coding'!J139))</f>
        <v>0</v>
      </c>
      <c r="EF102">
        <f>INDEX('Effect Coding'!$A$40:$K$49,MATCH(C102,'Effect Coding'!$A$40:$A$49,0),COLUMN('Effect Coding'!K139))</f>
        <v>0</v>
      </c>
      <c r="EG102">
        <f>INDEX('Effect Coding'!$A$33:$E$36,MATCH(D102,'Effect Coding'!$A$33:$A$36,0),COLUMN('Effect Coding'!C132))</f>
        <v>1</v>
      </c>
      <c r="EH102">
        <f>INDEX('Effect Coding'!$A$33:$E$36,MATCH(D102,'Effect Coding'!$A$33:$A$36,0),COLUMN('Effect Coding'!D132))</f>
        <v>0</v>
      </c>
      <c r="EI102">
        <f>INDEX('Effect Coding'!$A$33:$E$36,MATCH(D102,'Effect Coding'!$A$33:$A$36,0),COLUMN('Effect Coding'!E132))</f>
        <v>0</v>
      </c>
      <c r="EJ102">
        <f>INDEX('Effect Coding'!$A$27:$D$29,MATCH(E102,'Effect Coding'!$A$27:$A$29,0),COLUMN('Effect Coding'!C126))</f>
        <v>1</v>
      </c>
      <c r="EK102">
        <f>INDEX('Effect Coding'!$A$27:$D$29,MATCH(E102,'Effect Coding'!$A$27:$A$29,0),COLUMN('Effect Coding'!D126))</f>
        <v>0</v>
      </c>
      <c r="EL102">
        <f>INDEX('Effect Coding'!$A$21:$D$23,MATCH(F102,'Effect Coding'!$A$21:$A$23,0),COLUMN('Effect Coding'!C120))</f>
        <v>-1</v>
      </c>
      <c r="EM102">
        <f>INDEX('Effect Coding'!$A$21:$D$23,MATCH(F102,'Effect Coding'!$A$21:$A$23,0),COLUMN('Effect Coding'!D120))</f>
        <v>-1</v>
      </c>
      <c r="EN102">
        <f>INDEX('Effect Coding'!$A$15:$D$17,MATCH(G102,'Effect Coding'!$A$15:$A$17,0),COLUMN('Effect Coding'!C114))</f>
        <v>0</v>
      </c>
      <c r="EO102">
        <f>INDEX('Effect Coding'!$A$15:$D$17,MATCH(G102,'Effect Coding'!$A$15:$A$17,0),COLUMN('Effect Coding'!D114))</f>
        <v>1</v>
      </c>
      <c r="EP102">
        <f>INDEX('Effect Coding'!$A$9:$D$11,MATCH(H102,'Effect Coding'!$A$9:$A$11,0),COLUMN('Effect Coding'!C108))</f>
        <v>0</v>
      </c>
      <c r="EQ102">
        <f>INDEX('Effect Coding'!$A$9:$D$11,MATCH(H102,'Effect Coding'!$A$9:$A$11,0),COLUMN('Effect Coding'!D108))</f>
        <v>1</v>
      </c>
      <c r="ER102">
        <f>INDEX('Effect Coding'!$A$3:$D$5,MATCH(I102,'Effect Coding'!$A$3:$A$5,0),COLUMN('Effect Coding'!C102))</f>
        <v>-1</v>
      </c>
      <c r="ES102">
        <f>INDEX('Effect Coding'!$A$3:$D$5,MATCH(I102,'Effect Coding'!$A$3:$A$5,0),COLUMN('Effect Coding'!D102))</f>
        <v>-1</v>
      </c>
      <c r="ET102">
        <f>INDEX('Effect Coding'!$A$163:$D$165,MATCH(J102,'Effect Coding'!$A$163:$A$165,0),COLUMN('Effect Coding'!C262))</f>
        <v>0</v>
      </c>
      <c r="EU102">
        <f>INDEX('Effect Coding'!$A$163:$D$165,MATCH(J102,'Effect Coding'!$A$163:$A$165,0),COLUMN('Effect Coding'!D262))</f>
        <v>1</v>
      </c>
      <c r="EV102">
        <f>INDEX('Effect Coding'!$A$163:$D$165,MATCH(K102,'Effect Coding'!$A$169:$A$171,0),COLUMN('Effect Coding'!C262))</f>
        <v>1</v>
      </c>
      <c r="EW102">
        <f>INDEX('Effect Coding'!$A$163:$D$165,MATCH(K102,'Effect Coding'!$A$169:$A$171,0),COLUMN('Effect Coding'!D262))</f>
        <v>0</v>
      </c>
      <c r="EX102">
        <f>INDEX('Effect Coding'!$A$175:$E$178,MATCH(L102,'Effect Coding'!$A$175:$A$178,0),COLUMN('Effect Coding'!C274))</f>
        <v>0</v>
      </c>
      <c r="EY102">
        <f>INDEX('Effect Coding'!$A$175:$E$178,MATCH(L102,'Effect Coding'!$A$175:$A$178,0),COLUMN('Effect Coding'!D274))</f>
        <v>0</v>
      </c>
      <c r="EZ102">
        <f>INDEX('Effect Coding'!$A$175:$E$178,MATCH(L102,'Effect Coding'!$A$175:$A$178,0),COLUMN('Effect Coding'!E274))</f>
        <v>1</v>
      </c>
      <c r="FA102">
        <f>INDEX('Effect Coding'!$A$182:$E$185,MATCH(M102,'Effect Coding'!$A$182:$A$185,0),COLUMN('Effect Coding'!C281))</f>
        <v>1</v>
      </c>
      <c r="FB102">
        <f>INDEX('Effect Coding'!$A$182:$E$185,MATCH(M102,'Effect Coding'!$A$182:$A$185,0),COLUMN('Effect Coding'!D281))</f>
        <v>0</v>
      </c>
      <c r="FC102">
        <f>INDEX('Effect Coding'!$A$182:$E$185,MATCH(M102,'Effect Coding'!$A$182:$A$185,0),COLUMN('Effect Coding'!E281))</f>
        <v>0</v>
      </c>
      <c r="FD102">
        <f>INDEX('Effect Coding'!$A$189:$C$190,MATCH(N102,'Effect Coding'!$A$189:$A$190,0),COLUMN('Effect Coding'!C288))</f>
        <v>-1</v>
      </c>
      <c r="FE102">
        <f>INDEX('Effect Coding'!$A$194:$D$196,MATCH(O102,'Effect Coding'!$A$194:$A$196,0),COLUMN('Effect Coding'!C293))</f>
        <v>-1</v>
      </c>
      <c r="FF102">
        <f>INDEX('Effect Coding'!$A$194:$D$196,MATCH(O102,'Effect Coding'!$A$194:$A$196,0),COLUMN('Effect Coding'!D293))</f>
        <v>-1</v>
      </c>
      <c r="FG102">
        <f>INDEX('Effect Coding'!$A$200:$C$201,MATCH(P102,'Effect Coding'!$A$200:$A$201,0),COLUMN('Effect Coding'!C299))</f>
        <v>1</v>
      </c>
      <c r="FH102">
        <f>INDEX('Effect Coding'!$A$205:$D$207,MATCH(Q102,'Effect Coding'!$A$205:$A$207,0),COLUMN('Effect Coding'!C304))</f>
        <v>-1</v>
      </c>
      <c r="FI102">
        <f>INDEX('Effect Coding'!$A$205:$D$207,MATCH(Q102,'Effect Coding'!$A$205:$A$207,0),COLUMN('Effect Coding'!D304))</f>
        <v>-1</v>
      </c>
      <c r="FJ102">
        <f>INDEX('Effect Coding'!$A$211:$C$212,MATCH(R102,'Effect Coding'!$A$211:$A$212,0),COLUMN('Effect Coding'!C310))</f>
        <v>1</v>
      </c>
      <c r="FK102">
        <f>INDEX('Effect Coding'!$A$216:$C$217,MATCH(S102,'Effect Coding'!$A$216:$A$217,0),COLUMN('Effect Coding'!C315))</f>
        <v>1</v>
      </c>
      <c r="FL102">
        <f>INDEX('Effect Coding'!$A$221:$C$222,MATCH(T102,'Effect Coding'!$A$221:$A$222,0),COLUMN('Effect Coding'!C320))</f>
        <v>1</v>
      </c>
    </row>
    <row r="103" spans="1:168" x14ac:dyDescent="0.25">
      <c r="A103" t="s">
        <v>305</v>
      </c>
      <c r="B103" t="s">
        <v>94</v>
      </c>
      <c r="C103" t="s">
        <v>5</v>
      </c>
      <c r="D103" t="s">
        <v>30</v>
      </c>
      <c r="E103" t="s">
        <v>28</v>
      </c>
      <c r="F103" t="s">
        <v>54</v>
      </c>
      <c r="G103" t="s">
        <v>181</v>
      </c>
      <c r="H103" t="s">
        <v>185</v>
      </c>
      <c r="I103" t="s">
        <v>50</v>
      </c>
      <c r="J103" t="s">
        <v>185</v>
      </c>
      <c r="K103" t="s">
        <v>63</v>
      </c>
      <c r="L103">
        <v>1</v>
      </c>
      <c r="M103" t="s">
        <v>51</v>
      </c>
      <c r="N103" t="s">
        <v>51</v>
      </c>
      <c r="O103" t="s">
        <v>62</v>
      </c>
      <c r="P103" t="s">
        <v>52</v>
      </c>
      <c r="Q103" t="s">
        <v>68</v>
      </c>
      <c r="R103" t="s">
        <v>51</v>
      </c>
      <c r="S103" t="s">
        <v>51</v>
      </c>
      <c r="T103" t="s">
        <v>51</v>
      </c>
      <c r="U103" s="20">
        <v>2</v>
      </c>
      <c r="V103">
        <f>INDEX('Effect Coding'!$A$53:$DD$159,MATCH(B103,'Effect Coding'!$A$53:$A$159,0), COLUMN('Effect Coding'!C153))</f>
        <v>0</v>
      </c>
      <c r="W103">
        <f>INDEX('Effect Coding'!$A$53:$DD$159,MATCH(B103,'Effect Coding'!$A$53:$A$159,0), COLUMN('Effect Coding'!D153))</f>
        <v>0</v>
      </c>
      <c r="X103">
        <f>INDEX('Effect Coding'!$A$53:$DD$159,MATCH(B103,'Effect Coding'!$A$53:$A$159,0), COLUMN('Effect Coding'!E153))</f>
        <v>0</v>
      </c>
      <c r="Y103">
        <f>INDEX('Effect Coding'!$A$53:$DD$159,MATCH(B103,'Effect Coding'!$A$53:$A$159,0), COLUMN('Effect Coding'!F153))</f>
        <v>0</v>
      </c>
      <c r="Z103">
        <f>INDEX('Effect Coding'!$A$53:$DD$159,MATCH(B103,'Effect Coding'!$A$53:$A$159,0), COLUMN('Effect Coding'!G153))</f>
        <v>0</v>
      </c>
      <c r="AA103">
        <f>INDEX('Effect Coding'!$A$53:$DD$159,MATCH(B103,'Effect Coding'!$A$53:$A$159,0), COLUMN('Effect Coding'!H153))</f>
        <v>0</v>
      </c>
      <c r="AB103">
        <f>INDEX('Effect Coding'!$A$53:$DD$159,MATCH(B103,'Effect Coding'!$A$53:$A$159,0), COLUMN('Effect Coding'!I153))</f>
        <v>0</v>
      </c>
      <c r="AC103">
        <f>INDEX('Effect Coding'!$A$53:$DD$159,MATCH(B103,'Effect Coding'!$A$53:$A$159,0), COLUMN('Effect Coding'!J153))</f>
        <v>0</v>
      </c>
      <c r="AD103">
        <f>INDEX('Effect Coding'!$A$53:$DD$159,MATCH(B103,'Effect Coding'!$A$53:$A$159,0), COLUMN('Effect Coding'!K153))</f>
        <v>0</v>
      </c>
      <c r="AE103">
        <f>INDEX('Effect Coding'!$A$53:$DD$159,MATCH(B103,'Effect Coding'!$A$53:$A$159,0), COLUMN('Effect Coding'!L153))</f>
        <v>0</v>
      </c>
      <c r="AF103">
        <f>INDEX('Effect Coding'!$A$53:$DD$159,MATCH(B103,'Effect Coding'!$A$53:$A$159,0), COLUMN('Effect Coding'!M153))</f>
        <v>0</v>
      </c>
      <c r="AG103">
        <f>INDEX('Effect Coding'!$A$53:$DD$159,MATCH(B103,'Effect Coding'!$A$53:$A$159,0), COLUMN('Effect Coding'!N153))</f>
        <v>0</v>
      </c>
      <c r="AH103">
        <f>INDEX('Effect Coding'!$A$53:$DD$159,MATCH(B103,'Effect Coding'!$A$53:$A$159,0), COLUMN('Effect Coding'!O153))</f>
        <v>0</v>
      </c>
      <c r="AI103">
        <f>INDEX('Effect Coding'!$A$53:$DD$159,MATCH(B103,'Effect Coding'!$A$53:$A$159,0), COLUMN('Effect Coding'!P153))</f>
        <v>0</v>
      </c>
      <c r="AJ103">
        <f>INDEX('Effect Coding'!$A$53:$DD$159,MATCH(B103,'Effect Coding'!$A$53:$A$159,0), COLUMN('Effect Coding'!Q153))</f>
        <v>0</v>
      </c>
      <c r="AK103">
        <f>INDEX('Effect Coding'!$A$53:$DD$159,MATCH(B103,'Effect Coding'!$A$53:$A$159,0), COLUMN('Effect Coding'!R153))</f>
        <v>0</v>
      </c>
      <c r="AL103">
        <f>INDEX('Effect Coding'!$A$53:$DD$159,MATCH(B103,'Effect Coding'!$A$53:$A$159,0), COLUMN('Effect Coding'!S153))</f>
        <v>0</v>
      </c>
      <c r="AM103">
        <f>INDEX('Effect Coding'!$A$53:$DD$159,MATCH(B103,'Effect Coding'!$A$53:$A$159,0), COLUMN('Effect Coding'!T153))</f>
        <v>0</v>
      </c>
      <c r="AN103">
        <f>INDEX('Effect Coding'!$A$53:$DD$159,MATCH(B103,'Effect Coding'!$A$53:$A$159,0), COLUMN('Effect Coding'!U153))</f>
        <v>0</v>
      </c>
      <c r="AO103">
        <f>INDEX('Effect Coding'!$A$53:$DD$159,MATCH(B103,'Effect Coding'!$A$53:$A$159,0), COLUMN('Effect Coding'!V153))</f>
        <v>0</v>
      </c>
      <c r="AP103">
        <f>INDEX('Effect Coding'!$A$53:$DD$159,MATCH(B103,'Effect Coding'!$A$53:$A$159,0), COLUMN('Effect Coding'!W153))</f>
        <v>0</v>
      </c>
      <c r="AQ103">
        <f>INDEX('Effect Coding'!$A$53:$DD$159,MATCH(B103,'Effect Coding'!$A$53:$A$159,0), COLUMN('Effect Coding'!X153))</f>
        <v>0</v>
      </c>
      <c r="AR103">
        <f>INDEX('Effect Coding'!$A$53:$DD$159,MATCH(B103,'Effect Coding'!$A$53:$A$159,0), COLUMN('Effect Coding'!Y153))</f>
        <v>0</v>
      </c>
      <c r="AS103">
        <f>INDEX('Effect Coding'!$A$53:$DD$159,MATCH(B103,'Effect Coding'!$A$53:$A$159,0), COLUMN('Effect Coding'!Z153))</f>
        <v>0</v>
      </c>
      <c r="AT103">
        <f>INDEX('Effect Coding'!$A$53:$DD$159,MATCH(B103,'Effect Coding'!$A$53:$A$159,0), COLUMN('Effect Coding'!AA153))</f>
        <v>0</v>
      </c>
      <c r="AU103">
        <f>INDEX('Effect Coding'!$A$53:$DD$159,MATCH(B103,'Effect Coding'!$A$53:$A$159,0), COLUMN('Effect Coding'!AB153))</f>
        <v>0</v>
      </c>
      <c r="AV103">
        <f>INDEX('Effect Coding'!$A$53:$DD$159,MATCH(B103,'Effect Coding'!$A$53:$A$159,0), COLUMN('Effect Coding'!AC153))</f>
        <v>0</v>
      </c>
      <c r="AW103">
        <f>INDEX('Effect Coding'!$A$53:$DD$159,MATCH(B103,'Effect Coding'!$A$53:$A$159,0), COLUMN('Effect Coding'!AD153))</f>
        <v>0</v>
      </c>
      <c r="AX103">
        <f>INDEX('Effect Coding'!$A$53:$DD$159,MATCH(B103,'Effect Coding'!$A$53:$A$159,0), COLUMN('Effect Coding'!AE153))</f>
        <v>1</v>
      </c>
      <c r="AY103">
        <f>INDEX('Effect Coding'!$A$53:$DD$159,MATCH(B103,'Effect Coding'!$A$53:$A$159,0), COLUMN('Effect Coding'!AF153))</f>
        <v>0</v>
      </c>
      <c r="AZ103">
        <f>INDEX('Effect Coding'!$A$53:$DD$159,MATCH(B103,'Effect Coding'!$A$53:$A$159,0), COLUMN('Effect Coding'!AG153))</f>
        <v>0</v>
      </c>
      <c r="BA103">
        <f>INDEX('Effect Coding'!$A$53:$DD$159,MATCH(B103,'Effect Coding'!$A$53:$A$159,0), COLUMN('Effect Coding'!AH153))</f>
        <v>0</v>
      </c>
      <c r="BB103">
        <f>INDEX('Effect Coding'!$A$53:$DD$159,MATCH(B103,'Effect Coding'!$A$53:$A$159,0), COLUMN('Effect Coding'!AI153))</f>
        <v>0</v>
      </c>
      <c r="BC103">
        <f>INDEX('Effect Coding'!$A$53:$DD$159,MATCH(B103,'Effect Coding'!$A$53:$A$159,0), COLUMN('Effect Coding'!AJ153))</f>
        <v>0</v>
      </c>
      <c r="BD103">
        <f>INDEX('Effect Coding'!$A$53:$DD$159,MATCH(B103,'Effect Coding'!$A$53:$A$159,0), COLUMN('Effect Coding'!AK153))</f>
        <v>0</v>
      </c>
      <c r="BE103">
        <f>INDEX('Effect Coding'!$A$53:$DD$159,MATCH(B103,'Effect Coding'!$A$53:$A$159,0), COLUMN('Effect Coding'!AL153))</f>
        <v>0</v>
      </c>
      <c r="BF103">
        <f>INDEX('Effect Coding'!$A$53:$DD$159,MATCH(B103,'Effect Coding'!$A$53:$A$159,0), COLUMN('Effect Coding'!AM153))</f>
        <v>0</v>
      </c>
      <c r="BG103">
        <f>INDEX('Effect Coding'!$A$53:$DD$159,MATCH(B103,'Effect Coding'!$A$53:$A$159,0), COLUMN('Effect Coding'!AN153))</f>
        <v>0</v>
      </c>
      <c r="BH103">
        <f>INDEX('Effect Coding'!$A$53:$DD$159,MATCH(B103,'Effect Coding'!$A$53:$A$159,0), COLUMN('Effect Coding'!AO153))</f>
        <v>0</v>
      </c>
      <c r="BI103">
        <f>INDEX('Effect Coding'!$A$53:$DD$159,MATCH(B103,'Effect Coding'!$A$53:$A$159,0), COLUMN('Effect Coding'!AP153))</f>
        <v>0</v>
      </c>
      <c r="BJ103">
        <f>INDEX('Effect Coding'!$A$53:$DD$159,MATCH(B103,'Effect Coding'!$A$53:$A$159,0), COLUMN('Effect Coding'!AQ153))</f>
        <v>0</v>
      </c>
      <c r="BK103">
        <f>INDEX('Effect Coding'!$A$53:$DD$159,MATCH(B103,'Effect Coding'!$A$53:$A$159,0), COLUMN('Effect Coding'!AR153))</f>
        <v>0</v>
      </c>
      <c r="BL103">
        <f>INDEX('Effect Coding'!$A$53:$DD$159,MATCH(B103,'Effect Coding'!$A$53:$A$159,0), COLUMN('Effect Coding'!AS153))</f>
        <v>0</v>
      </c>
      <c r="BM103">
        <f>INDEX('Effect Coding'!$A$53:$DD$159,MATCH(B103,'Effect Coding'!$A$53:$A$159,0), COLUMN('Effect Coding'!AT153))</f>
        <v>0</v>
      </c>
      <c r="BN103">
        <f>INDEX('Effect Coding'!$A$53:$DD$159,MATCH(B103,'Effect Coding'!$A$53:$A$159,0), COLUMN('Effect Coding'!AU153))</f>
        <v>0</v>
      </c>
      <c r="BO103">
        <f>INDEX('Effect Coding'!$A$53:$DD$159,MATCH(B103,'Effect Coding'!$A$53:$A$159,0), COLUMN('Effect Coding'!AV153))</f>
        <v>0</v>
      </c>
      <c r="BP103">
        <f>INDEX('Effect Coding'!$A$53:$DD$159,MATCH(B103,'Effect Coding'!$A$53:$A$159,0), COLUMN('Effect Coding'!AW153))</f>
        <v>0</v>
      </c>
      <c r="BQ103">
        <f>INDEX('Effect Coding'!$A$53:$DD$159,MATCH(B103,'Effect Coding'!$A$53:$A$159,0), COLUMN('Effect Coding'!AX153))</f>
        <v>0</v>
      </c>
      <c r="BR103">
        <f>INDEX('Effect Coding'!$A$53:$DD$159,MATCH(B103,'Effect Coding'!$A$53:$A$159,0), COLUMN('Effect Coding'!AY153))</f>
        <v>0</v>
      </c>
      <c r="BS103">
        <f>INDEX('Effect Coding'!$A$53:$DD$159,MATCH(B103,'Effect Coding'!$A$53:$A$159,0), COLUMN('Effect Coding'!AZ153))</f>
        <v>0</v>
      </c>
      <c r="BT103">
        <f>INDEX('Effect Coding'!$A$53:$DD$159,MATCH(B103,'Effect Coding'!$A$53:$A$159,0), COLUMN('Effect Coding'!BA153))</f>
        <v>0</v>
      </c>
      <c r="BU103">
        <f>INDEX('Effect Coding'!$A$53:$DD$159,MATCH(B103,'Effect Coding'!$A$53:$A$159,0), COLUMN('Effect Coding'!BB153))</f>
        <v>0</v>
      </c>
      <c r="BV103">
        <f>INDEX('Effect Coding'!$A$53:$DD$159,MATCH(B103,'Effect Coding'!$A$53:$A$159,0), COLUMN('Effect Coding'!BC153))</f>
        <v>0</v>
      </c>
      <c r="BW103">
        <f>INDEX('Effect Coding'!$A$53:$DD$159,MATCH(B103,'Effect Coding'!$A$53:$A$159,0), COLUMN('Effect Coding'!BD153))</f>
        <v>0</v>
      </c>
      <c r="BX103">
        <f>INDEX('Effect Coding'!$A$53:$DD$159,MATCH(B103,'Effect Coding'!$A$53:$A$159,0), COLUMN('Effect Coding'!BE153))</f>
        <v>0</v>
      </c>
      <c r="BY103">
        <f>INDEX('Effect Coding'!$A$53:$DD$159,MATCH(B103,'Effect Coding'!$A$53:$A$159,0), COLUMN('Effect Coding'!BF153))</f>
        <v>0</v>
      </c>
      <c r="BZ103">
        <f>INDEX('Effect Coding'!$A$53:$DD$159,MATCH(B103,'Effect Coding'!$A$53:$A$159,0), COLUMN('Effect Coding'!BG153))</f>
        <v>0</v>
      </c>
      <c r="CA103">
        <f>INDEX('Effect Coding'!$A$53:$DD$159,MATCH(B103,'Effect Coding'!$A$53:$A$159,0), COLUMN('Effect Coding'!BH153))</f>
        <v>0</v>
      </c>
      <c r="CB103">
        <f>INDEX('Effect Coding'!$A$53:$DD$159,MATCH(B103,'Effect Coding'!$A$53:$A$159,0), COLUMN('Effect Coding'!BI153))</f>
        <v>0</v>
      </c>
      <c r="CC103">
        <f>INDEX('Effect Coding'!$A$53:$DD$159,MATCH(B103,'Effect Coding'!$A$53:$A$159,0), COLUMN('Effect Coding'!BJ153))</f>
        <v>0</v>
      </c>
      <c r="CD103">
        <f>INDEX('Effect Coding'!$A$53:$DD$159,MATCH(B103,'Effect Coding'!$A$53:$A$159,0), COLUMN('Effect Coding'!BK153))</f>
        <v>0</v>
      </c>
      <c r="CE103">
        <f>INDEX('Effect Coding'!$A$53:$DD$159,MATCH(B103,'Effect Coding'!$A$53:$A$159,0), COLUMN('Effect Coding'!BL153))</f>
        <v>0</v>
      </c>
      <c r="CF103">
        <f>INDEX('Effect Coding'!$A$53:$DD$159,MATCH(B103,'Effect Coding'!$A$53:$A$159,0), COLUMN('Effect Coding'!BM153))</f>
        <v>0</v>
      </c>
      <c r="CG103">
        <f>INDEX('Effect Coding'!$A$53:$DD$159,MATCH(B103,'Effect Coding'!$A$53:$A$159,0), COLUMN('Effect Coding'!BN153))</f>
        <v>0</v>
      </c>
      <c r="CH103">
        <f>INDEX('Effect Coding'!$A$53:$DD$159,MATCH(B103,'Effect Coding'!$A$53:$A$159,0), COLUMN('Effect Coding'!BO153))</f>
        <v>0</v>
      </c>
      <c r="CI103">
        <f>INDEX('Effect Coding'!$A$53:$DD$159,MATCH(B103,'Effect Coding'!$A$53:$A$159,0), COLUMN('Effect Coding'!BP153))</f>
        <v>0</v>
      </c>
      <c r="CJ103">
        <f>INDEX('Effect Coding'!$A$53:$DD$159,MATCH(B103,'Effect Coding'!$A$53:$A$159,0), COLUMN('Effect Coding'!BQ153))</f>
        <v>0</v>
      </c>
      <c r="CK103">
        <f>INDEX('Effect Coding'!$A$53:$DD$159,MATCH(B103,'Effect Coding'!$A$53:$A$159,0), COLUMN('Effect Coding'!BR153))</f>
        <v>0</v>
      </c>
      <c r="CL103">
        <f>INDEX('Effect Coding'!$A$53:$DD$159,MATCH(B103,'Effect Coding'!$A$53:$A$159,0), COLUMN('Effect Coding'!BS153))</f>
        <v>0</v>
      </c>
      <c r="CM103">
        <f>INDEX('Effect Coding'!$A$53:$DD$159,MATCH(B103,'Effect Coding'!$A$53:$A$159,0), COLUMN('Effect Coding'!BT153))</f>
        <v>0</v>
      </c>
      <c r="CN103">
        <f>INDEX('Effect Coding'!$A$53:$DD$159,MATCH(B103,'Effect Coding'!$A$53:$A$159,0), COLUMN('Effect Coding'!BU153))</f>
        <v>0</v>
      </c>
      <c r="CO103">
        <f>INDEX('Effect Coding'!$A$53:$DD$159,MATCH(B103,'Effect Coding'!$A$53:$A$159,0), COLUMN('Effect Coding'!BV153))</f>
        <v>0</v>
      </c>
      <c r="CP103">
        <f>INDEX('Effect Coding'!$A$53:$DD$159,MATCH(B103,'Effect Coding'!$A$53:$A$159,0), COLUMN('Effect Coding'!BW153))</f>
        <v>0</v>
      </c>
      <c r="CQ103">
        <f>INDEX('Effect Coding'!$A$53:$DD$159,MATCH(B103,'Effect Coding'!$A$53:$A$159,0), COLUMN('Effect Coding'!BX153))</f>
        <v>0</v>
      </c>
      <c r="CR103">
        <f>INDEX('Effect Coding'!$A$53:$DD$159,MATCH(B103,'Effect Coding'!$A$53:$A$159,0), COLUMN('Effect Coding'!BY153))</f>
        <v>0</v>
      </c>
      <c r="CS103">
        <f>INDEX('Effect Coding'!$A$53:$DD$159,MATCH(B103,'Effect Coding'!$A$53:$A$159,0), COLUMN('Effect Coding'!BZ153))</f>
        <v>0</v>
      </c>
      <c r="CT103">
        <f>INDEX('Effect Coding'!$A$53:$DD$159,MATCH(B103,'Effect Coding'!$A$53:$A$159,0), COLUMN('Effect Coding'!CA153))</f>
        <v>0</v>
      </c>
      <c r="CU103">
        <f>INDEX('Effect Coding'!$A$53:$DD$159,MATCH(B103,'Effect Coding'!$A$53:$A$159,0), COLUMN('Effect Coding'!CB153))</f>
        <v>0</v>
      </c>
      <c r="CV103">
        <f>INDEX('Effect Coding'!$A$53:$DD$159,MATCH(B103,'Effect Coding'!$A$53:$A$159,0), COLUMN('Effect Coding'!CC153))</f>
        <v>0</v>
      </c>
      <c r="CW103">
        <f>INDEX('Effect Coding'!$A$53:$DD$159,MATCH(B103,'Effect Coding'!$A$53:$A$159,0), COLUMN('Effect Coding'!CD153))</f>
        <v>0</v>
      </c>
      <c r="CX103">
        <f>INDEX('Effect Coding'!$A$53:$DD$159,MATCH(B103,'Effect Coding'!$A$53:$A$159,0), COLUMN('Effect Coding'!CE153))</f>
        <v>0</v>
      </c>
      <c r="CY103">
        <f>INDEX('Effect Coding'!$A$53:$DD$159,MATCH(B103,'Effect Coding'!$A$53:$A$159,0), COLUMN('Effect Coding'!CF153))</f>
        <v>0</v>
      </c>
      <c r="CZ103">
        <f>INDEX('Effect Coding'!$A$53:$DD$159,MATCH(B103,'Effect Coding'!$A$53:$A$159,0), COLUMN('Effect Coding'!CG153))</f>
        <v>0</v>
      </c>
      <c r="DA103">
        <f>INDEX('Effect Coding'!$A$53:$DD$159,MATCH(B103,'Effect Coding'!$A$53:$A$159,0), COLUMN('Effect Coding'!CH153))</f>
        <v>0</v>
      </c>
      <c r="DB103">
        <f>INDEX('Effect Coding'!$A$53:$DD$159,MATCH(B103,'Effect Coding'!$A$53:$A$159,0), COLUMN('Effect Coding'!CI153))</f>
        <v>0</v>
      </c>
      <c r="DC103">
        <f>INDEX('Effect Coding'!$A$53:$DD$159,MATCH(B103,'Effect Coding'!$A$53:$A$159,0), COLUMN('Effect Coding'!CJ153))</f>
        <v>0</v>
      </c>
      <c r="DD103">
        <f>INDEX('Effect Coding'!$A$53:$DD$159,MATCH(B103,'Effect Coding'!$A$53:$A$159,0), COLUMN('Effect Coding'!CK153))</f>
        <v>0</v>
      </c>
      <c r="DE103">
        <f>INDEX('Effect Coding'!$A$53:$DD$159,MATCH(B103,'Effect Coding'!$A$53:$A$159,0), COLUMN('Effect Coding'!CL153))</f>
        <v>0</v>
      </c>
      <c r="DF103">
        <f>INDEX('Effect Coding'!$A$53:$DD$159,MATCH(B103,'Effect Coding'!$A$53:$A$159,0), COLUMN('Effect Coding'!CM153))</f>
        <v>0</v>
      </c>
      <c r="DG103">
        <f>INDEX('Effect Coding'!$A$53:$DD$159,MATCH(B103,'Effect Coding'!$A$53:$A$159,0), COLUMN('Effect Coding'!CN153))</f>
        <v>0</v>
      </c>
      <c r="DH103">
        <f>INDEX('Effect Coding'!$A$53:$DD$159,MATCH(B103,'Effect Coding'!$A$53:$A$159,0), COLUMN('Effect Coding'!CO153))</f>
        <v>0</v>
      </c>
      <c r="DI103">
        <f>INDEX('Effect Coding'!$A$53:$DD$159,MATCH(B103,'Effect Coding'!$A$53:$A$159,0), COLUMN('Effect Coding'!CP153))</f>
        <v>0</v>
      </c>
      <c r="DJ103">
        <f>INDEX('Effect Coding'!$A$53:$DD$159,MATCH(B103,'Effect Coding'!$A$53:$A$159,0), COLUMN('Effect Coding'!CQ153))</f>
        <v>0</v>
      </c>
      <c r="DK103">
        <f>INDEX('Effect Coding'!$A$53:$DD$159,MATCH(B103,'Effect Coding'!$A$53:$A$159,0), COLUMN('Effect Coding'!CR153))</f>
        <v>0</v>
      </c>
      <c r="DL103">
        <f>INDEX('Effect Coding'!$A$53:$DD$159,MATCH(B103,'Effect Coding'!$A$53:$A$159,0), COLUMN('Effect Coding'!CS153))</f>
        <v>0</v>
      </c>
      <c r="DM103">
        <f>INDEX('Effect Coding'!$A$53:$DD$159,MATCH(B103,'Effect Coding'!$A$53:$A$159,0), COLUMN('Effect Coding'!CT153))</f>
        <v>0</v>
      </c>
      <c r="DN103">
        <f>INDEX('Effect Coding'!$A$53:$DD$159,MATCH(B103,'Effect Coding'!$A$53:$A$159,0), COLUMN('Effect Coding'!CU153))</f>
        <v>0</v>
      </c>
      <c r="DO103">
        <f>INDEX('Effect Coding'!$A$53:$DD$159,MATCH(B103,'Effect Coding'!$A$53:$A$159,0), COLUMN('Effect Coding'!CV153))</f>
        <v>0</v>
      </c>
      <c r="DP103">
        <f>INDEX('Effect Coding'!$A$53:$DD$159,MATCH(B103,'Effect Coding'!$A$53:$A$159,0), COLUMN('Effect Coding'!CW153))</f>
        <v>0</v>
      </c>
      <c r="DQ103">
        <f>INDEX('Effect Coding'!$A$53:$DD$159,MATCH(B103,'Effect Coding'!$A$53:$A$159,0), COLUMN('Effect Coding'!CX153))</f>
        <v>0</v>
      </c>
      <c r="DR103">
        <f>INDEX('Effect Coding'!$A$53:$DD$159,MATCH(B103,'Effect Coding'!$A$53:$A$159,0), COLUMN('Effect Coding'!CY153))</f>
        <v>0</v>
      </c>
      <c r="DS103">
        <f>INDEX('Effect Coding'!$A$53:$DD$159,MATCH(B103,'Effect Coding'!$A$53:$A$159,0), COLUMN('Effect Coding'!CZ153))</f>
        <v>0</v>
      </c>
      <c r="DT103">
        <f>INDEX('Effect Coding'!$A$53:$DD$159,MATCH(B103,'Effect Coding'!$A$53:$A$159,0), COLUMN('Effect Coding'!DA153))</f>
        <v>0</v>
      </c>
      <c r="DU103">
        <f>INDEX('Effect Coding'!$A$53:$DD$159,MATCH(B103,'Effect Coding'!$A$53:$A$159,0), COLUMN('Effect Coding'!DB153))</f>
        <v>0</v>
      </c>
      <c r="DV103">
        <f>INDEX('Effect Coding'!$A$53:$DD$159,MATCH(B103,'Effect Coding'!$A$53:$A$159,0), COLUMN('Effect Coding'!DC153))</f>
        <v>0</v>
      </c>
      <c r="DW103">
        <f>INDEX('Effect Coding'!$A$53:$DD$159,MATCH(B103,'Effect Coding'!$A$53:$A$159,0), COLUMN('Effect Coding'!DD153))</f>
        <v>0</v>
      </c>
      <c r="DX103">
        <f>INDEX('Effect Coding'!$A$40:$K$49,MATCH(C103,'Effect Coding'!$A$40:$A$49,0),COLUMN('Effect Coding'!C140))</f>
        <v>0</v>
      </c>
      <c r="DY103">
        <f>INDEX('Effect Coding'!$A$40:$K$49,MATCH(C103,'Effect Coding'!$A$40:$A$49,0),COLUMN('Effect Coding'!D140))</f>
        <v>0</v>
      </c>
      <c r="DZ103">
        <f>INDEX('Effect Coding'!$A$40:$K$49,MATCH(C103,'Effect Coding'!$A$40:$A$49,0),COLUMN('Effect Coding'!E140))</f>
        <v>0</v>
      </c>
      <c r="EA103">
        <f>INDEX('Effect Coding'!$A$40:$K$49,MATCH(C103,'Effect Coding'!$A$40:$A$49,0),COLUMN('Effect Coding'!F140))</f>
        <v>1</v>
      </c>
      <c r="EB103">
        <f>INDEX('Effect Coding'!$A$40:$K$49,MATCH(C103,'Effect Coding'!$A$40:$A$49,0),COLUMN('Effect Coding'!G140))</f>
        <v>0</v>
      </c>
      <c r="EC103">
        <f>INDEX('Effect Coding'!$A$40:$K$49,MATCH(C103,'Effect Coding'!$A$40:$A$49,0),COLUMN('Effect Coding'!H140))</f>
        <v>0</v>
      </c>
      <c r="ED103">
        <f>INDEX('Effect Coding'!$A$40:$K$49,MATCH(C103,'Effect Coding'!$A$40:$A$49,0),COLUMN('Effect Coding'!I140))</f>
        <v>0</v>
      </c>
      <c r="EE103">
        <f>INDEX('Effect Coding'!$A$40:$K$49,MATCH(C103,'Effect Coding'!$A$40:$A$49,0),COLUMN('Effect Coding'!J140))</f>
        <v>0</v>
      </c>
      <c r="EF103">
        <f>INDEX('Effect Coding'!$A$40:$K$49,MATCH(C103,'Effect Coding'!$A$40:$A$49,0),COLUMN('Effect Coding'!K140))</f>
        <v>0</v>
      </c>
      <c r="EG103">
        <f>INDEX('Effect Coding'!$A$33:$E$36,MATCH(D103,'Effect Coding'!$A$33:$A$36,0),COLUMN('Effect Coding'!C133))</f>
        <v>1</v>
      </c>
      <c r="EH103">
        <f>INDEX('Effect Coding'!$A$33:$E$36,MATCH(D103,'Effect Coding'!$A$33:$A$36,0),COLUMN('Effect Coding'!D133))</f>
        <v>0</v>
      </c>
      <c r="EI103">
        <f>INDEX('Effect Coding'!$A$33:$E$36,MATCH(D103,'Effect Coding'!$A$33:$A$36,0),COLUMN('Effect Coding'!E133))</f>
        <v>0</v>
      </c>
      <c r="EJ103">
        <f>INDEX('Effect Coding'!$A$27:$D$29,MATCH(E103,'Effect Coding'!$A$27:$A$29,0),COLUMN('Effect Coding'!C127))</f>
        <v>1</v>
      </c>
      <c r="EK103">
        <f>INDEX('Effect Coding'!$A$27:$D$29,MATCH(E103,'Effect Coding'!$A$27:$A$29,0),COLUMN('Effect Coding'!D127))</f>
        <v>0</v>
      </c>
      <c r="EL103">
        <f>INDEX('Effect Coding'!$A$21:$D$23,MATCH(F103,'Effect Coding'!$A$21:$A$23,0),COLUMN('Effect Coding'!C121))</f>
        <v>-1</v>
      </c>
      <c r="EM103">
        <f>INDEX('Effect Coding'!$A$21:$D$23,MATCH(F103,'Effect Coding'!$A$21:$A$23,0),COLUMN('Effect Coding'!D121))</f>
        <v>-1</v>
      </c>
      <c r="EN103">
        <f>INDEX('Effect Coding'!$A$15:$D$17,MATCH(G103,'Effect Coding'!$A$15:$A$17,0),COLUMN('Effect Coding'!C115))</f>
        <v>1</v>
      </c>
      <c r="EO103">
        <f>INDEX('Effect Coding'!$A$15:$D$17,MATCH(G103,'Effect Coding'!$A$15:$A$17,0),COLUMN('Effect Coding'!D115))</f>
        <v>0</v>
      </c>
      <c r="EP103">
        <f>INDEX('Effect Coding'!$A$9:$D$11,MATCH(H103,'Effect Coding'!$A$9:$A$11,0),COLUMN('Effect Coding'!C109))</f>
        <v>0</v>
      </c>
      <c r="EQ103">
        <f>INDEX('Effect Coding'!$A$9:$D$11,MATCH(H103,'Effect Coding'!$A$9:$A$11,0),COLUMN('Effect Coding'!D109))</f>
        <v>1</v>
      </c>
      <c r="ER103">
        <f>INDEX('Effect Coding'!$A$3:$D$5,MATCH(I103,'Effect Coding'!$A$3:$A$5,0),COLUMN('Effect Coding'!C103))</f>
        <v>1</v>
      </c>
      <c r="ES103">
        <f>INDEX('Effect Coding'!$A$3:$D$5,MATCH(I103,'Effect Coding'!$A$3:$A$5,0),COLUMN('Effect Coding'!D103))</f>
        <v>0</v>
      </c>
      <c r="ET103">
        <f>INDEX('Effect Coding'!$A$163:$D$165,MATCH(J103,'Effect Coding'!$A$163:$A$165,0),COLUMN('Effect Coding'!C263))</f>
        <v>1</v>
      </c>
      <c r="EU103">
        <f>INDEX('Effect Coding'!$A$163:$D$165,MATCH(J103,'Effect Coding'!$A$163:$A$165,0),COLUMN('Effect Coding'!D263))</f>
        <v>0</v>
      </c>
      <c r="EV103">
        <f>INDEX('Effect Coding'!$A$163:$D$165,MATCH(K103,'Effect Coding'!$A$169:$A$171,0),COLUMN('Effect Coding'!C263))</f>
        <v>1</v>
      </c>
      <c r="EW103">
        <f>INDEX('Effect Coding'!$A$163:$D$165,MATCH(K103,'Effect Coding'!$A$169:$A$171,0),COLUMN('Effect Coding'!D263))</f>
        <v>0</v>
      </c>
      <c r="EX103">
        <f>INDEX('Effect Coding'!$A$175:$E$178,MATCH(L103,'Effect Coding'!$A$175:$A$178,0),COLUMN('Effect Coding'!C275))</f>
        <v>0</v>
      </c>
      <c r="EY103">
        <f>INDEX('Effect Coding'!$A$175:$E$178,MATCH(L103,'Effect Coding'!$A$175:$A$178,0),COLUMN('Effect Coding'!D275))</f>
        <v>1</v>
      </c>
      <c r="EZ103">
        <f>INDEX('Effect Coding'!$A$175:$E$178,MATCH(L103,'Effect Coding'!$A$175:$A$178,0),COLUMN('Effect Coding'!E275))</f>
        <v>0</v>
      </c>
      <c r="FA103">
        <f>INDEX('Effect Coding'!$A$182:$E$185,MATCH(M103,'Effect Coding'!$A$182:$A$185,0),COLUMN('Effect Coding'!C282))</f>
        <v>1</v>
      </c>
      <c r="FB103">
        <f>INDEX('Effect Coding'!$A$182:$E$185,MATCH(M103,'Effect Coding'!$A$182:$A$185,0),COLUMN('Effect Coding'!D282))</f>
        <v>0</v>
      </c>
      <c r="FC103">
        <f>INDEX('Effect Coding'!$A$182:$E$185,MATCH(M103,'Effect Coding'!$A$182:$A$185,0),COLUMN('Effect Coding'!E282))</f>
        <v>0</v>
      </c>
      <c r="FD103">
        <f>INDEX('Effect Coding'!$A$189:$C$190,MATCH(N103,'Effect Coding'!$A$189:$A$190,0),COLUMN('Effect Coding'!C289))</f>
        <v>1</v>
      </c>
      <c r="FE103">
        <f>INDEX('Effect Coding'!$A$194:$D$196,MATCH(O103,'Effect Coding'!$A$194:$A$196,0),COLUMN('Effect Coding'!C294))</f>
        <v>-1</v>
      </c>
      <c r="FF103">
        <f>INDEX('Effect Coding'!$A$194:$D$196,MATCH(O103,'Effect Coding'!$A$194:$A$196,0),COLUMN('Effect Coding'!D294))</f>
        <v>-1</v>
      </c>
      <c r="FG103">
        <f>INDEX('Effect Coding'!$A$200:$C$201,MATCH(P103,'Effect Coding'!$A$200:$A$201,0),COLUMN('Effect Coding'!C300))</f>
        <v>1</v>
      </c>
      <c r="FH103">
        <f>INDEX('Effect Coding'!$A$205:$D$207,MATCH(Q103,'Effect Coding'!$A$205:$A$207,0),COLUMN('Effect Coding'!C305))</f>
        <v>-1</v>
      </c>
      <c r="FI103">
        <f>INDEX('Effect Coding'!$A$205:$D$207,MATCH(Q103,'Effect Coding'!$A$205:$A$207,0),COLUMN('Effect Coding'!D305))</f>
        <v>-1</v>
      </c>
      <c r="FJ103">
        <f>INDEX('Effect Coding'!$A$211:$C$212,MATCH(R103,'Effect Coding'!$A$211:$A$212,0),COLUMN('Effect Coding'!C311))</f>
        <v>1</v>
      </c>
      <c r="FK103">
        <f>INDEX('Effect Coding'!$A$216:$C$217,MATCH(S103,'Effect Coding'!$A$216:$A$217,0),COLUMN('Effect Coding'!C316))</f>
        <v>1</v>
      </c>
      <c r="FL103">
        <f>INDEX('Effect Coding'!$A$221:$C$222,MATCH(T103,'Effect Coding'!$A$221:$A$222,0),COLUMN('Effect Coding'!C321))</f>
        <v>1</v>
      </c>
    </row>
    <row r="104" spans="1:168" x14ac:dyDescent="0.25">
      <c r="A104" t="s">
        <v>306</v>
      </c>
      <c r="B104" t="s">
        <v>95</v>
      </c>
      <c r="C104" t="s">
        <v>5</v>
      </c>
      <c r="D104" t="s">
        <v>30</v>
      </c>
      <c r="E104" t="s">
        <v>28</v>
      </c>
      <c r="F104" t="s">
        <v>54</v>
      </c>
      <c r="G104" t="s">
        <v>189</v>
      </c>
      <c r="H104" t="s">
        <v>185</v>
      </c>
      <c r="I104" t="s">
        <v>50</v>
      </c>
      <c r="J104" t="s">
        <v>185</v>
      </c>
      <c r="K104" t="s">
        <v>63</v>
      </c>
      <c r="L104">
        <v>2</v>
      </c>
      <c r="M104" t="s">
        <v>51</v>
      </c>
      <c r="N104" t="s">
        <v>52</v>
      </c>
      <c r="O104" t="s">
        <v>62</v>
      </c>
      <c r="P104" t="s">
        <v>52</v>
      </c>
      <c r="Q104" t="s">
        <v>68</v>
      </c>
      <c r="R104" t="s">
        <v>51</v>
      </c>
      <c r="S104" t="s">
        <v>51</v>
      </c>
      <c r="T104" t="s">
        <v>51</v>
      </c>
      <c r="U104" s="20">
        <v>1.3</v>
      </c>
      <c r="V104">
        <f>INDEX('Effect Coding'!$A$53:$DD$159,MATCH(B104,'Effect Coding'!$A$53:$A$159,0), COLUMN('Effect Coding'!C154))</f>
        <v>0</v>
      </c>
      <c r="W104">
        <f>INDEX('Effect Coding'!$A$53:$DD$159,MATCH(B104,'Effect Coding'!$A$53:$A$159,0), COLUMN('Effect Coding'!D154))</f>
        <v>0</v>
      </c>
      <c r="X104">
        <f>INDEX('Effect Coding'!$A$53:$DD$159,MATCH(B104,'Effect Coding'!$A$53:$A$159,0), COLUMN('Effect Coding'!E154))</f>
        <v>0</v>
      </c>
      <c r="Y104">
        <f>INDEX('Effect Coding'!$A$53:$DD$159,MATCH(B104,'Effect Coding'!$A$53:$A$159,0), COLUMN('Effect Coding'!F154))</f>
        <v>0</v>
      </c>
      <c r="Z104">
        <f>INDEX('Effect Coding'!$A$53:$DD$159,MATCH(B104,'Effect Coding'!$A$53:$A$159,0), COLUMN('Effect Coding'!G154))</f>
        <v>0</v>
      </c>
      <c r="AA104">
        <f>INDEX('Effect Coding'!$A$53:$DD$159,MATCH(B104,'Effect Coding'!$A$53:$A$159,0), COLUMN('Effect Coding'!H154))</f>
        <v>0</v>
      </c>
      <c r="AB104">
        <f>INDEX('Effect Coding'!$A$53:$DD$159,MATCH(B104,'Effect Coding'!$A$53:$A$159,0), COLUMN('Effect Coding'!I154))</f>
        <v>0</v>
      </c>
      <c r="AC104">
        <f>INDEX('Effect Coding'!$A$53:$DD$159,MATCH(B104,'Effect Coding'!$A$53:$A$159,0), COLUMN('Effect Coding'!J154))</f>
        <v>0</v>
      </c>
      <c r="AD104">
        <f>INDEX('Effect Coding'!$A$53:$DD$159,MATCH(B104,'Effect Coding'!$A$53:$A$159,0), COLUMN('Effect Coding'!K154))</f>
        <v>0</v>
      </c>
      <c r="AE104">
        <f>INDEX('Effect Coding'!$A$53:$DD$159,MATCH(B104,'Effect Coding'!$A$53:$A$159,0), COLUMN('Effect Coding'!L154))</f>
        <v>0</v>
      </c>
      <c r="AF104">
        <f>INDEX('Effect Coding'!$A$53:$DD$159,MATCH(B104,'Effect Coding'!$A$53:$A$159,0), COLUMN('Effect Coding'!M154))</f>
        <v>0</v>
      </c>
      <c r="AG104">
        <f>INDEX('Effect Coding'!$A$53:$DD$159,MATCH(B104,'Effect Coding'!$A$53:$A$159,0), COLUMN('Effect Coding'!N154))</f>
        <v>0</v>
      </c>
      <c r="AH104">
        <f>INDEX('Effect Coding'!$A$53:$DD$159,MATCH(B104,'Effect Coding'!$A$53:$A$159,0), COLUMN('Effect Coding'!O154))</f>
        <v>0</v>
      </c>
      <c r="AI104">
        <f>INDEX('Effect Coding'!$A$53:$DD$159,MATCH(B104,'Effect Coding'!$A$53:$A$159,0), COLUMN('Effect Coding'!P154))</f>
        <v>0</v>
      </c>
      <c r="AJ104">
        <f>INDEX('Effect Coding'!$A$53:$DD$159,MATCH(B104,'Effect Coding'!$A$53:$A$159,0), COLUMN('Effect Coding'!Q154))</f>
        <v>0</v>
      </c>
      <c r="AK104">
        <f>INDEX('Effect Coding'!$A$53:$DD$159,MATCH(B104,'Effect Coding'!$A$53:$A$159,0), COLUMN('Effect Coding'!R154))</f>
        <v>0</v>
      </c>
      <c r="AL104">
        <f>INDEX('Effect Coding'!$A$53:$DD$159,MATCH(B104,'Effect Coding'!$A$53:$A$159,0), COLUMN('Effect Coding'!S154))</f>
        <v>0</v>
      </c>
      <c r="AM104">
        <f>INDEX('Effect Coding'!$A$53:$DD$159,MATCH(B104,'Effect Coding'!$A$53:$A$159,0), COLUMN('Effect Coding'!T154))</f>
        <v>0</v>
      </c>
      <c r="AN104">
        <f>INDEX('Effect Coding'!$A$53:$DD$159,MATCH(B104,'Effect Coding'!$A$53:$A$159,0), COLUMN('Effect Coding'!U154))</f>
        <v>0</v>
      </c>
      <c r="AO104">
        <f>INDEX('Effect Coding'!$A$53:$DD$159,MATCH(B104,'Effect Coding'!$A$53:$A$159,0), COLUMN('Effect Coding'!V154))</f>
        <v>0</v>
      </c>
      <c r="AP104">
        <f>INDEX('Effect Coding'!$A$53:$DD$159,MATCH(B104,'Effect Coding'!$A$53:$A$159,0), COLUMN('Effect Coding'!W154))</f>
        <v>0</v>
      </c>
      <c r="AQ104">
        <f>INDEX('Effect Coding'!$A$53:$DD$159,MATCH(B104,'Effect Coding'!$A$53:$A$159,0), COLUMN('Effect Coding'!X154))</f>
        <v>0</v>
      </c>
      <c r="AR104">
        <f>INDEX('Effect Coding'!$A$53:$DD$159,MATCH(B104,'Effect Coding'!$A$53:$A$159,0), COLUMN('Effect Coding'!Y154))</f>
        <v>0</v>
      </c>
      <c r="AS104">
        <f>INDEX('Effect Coding'!$A$53:$DD$159,MATCH(B104,'Effect Coding'!$A$53:$A$159,0), COLUMN('Effect Coding'!Z154))</f>
        <v>0</v>
      </c>
      <c r="AT104">
        <f>INDEX('Effect Coding'!$A$53:$DD$159,MATCH(B104,'Effect Coding'!$A$53:$A$159,0), COLUMN('Effect Coding'!AA154))</f>
        <v>0</v>
      </c>
      <c r="AU104">
        <f>INDEX('Effect Coding'!$A$53:$DD$159,MATCH(B104,'Effect Coding'!$A$53:$A$159,0), COLUMN('Effect Coding'!AB154))</f>
        <v>0</v>
      </c>
      <c r="AV104">
        <f>INDEX('Effect Coding'!$A$53:$DD$159,MATCH(B104,'Effect Coding'!$A$53:$A$159,0), COLUMN('Effect Coding'!AC154))</f>
        <v>0</v>
      </c>
      <c r="AW104">
        <f>INDEX('Effect Coding'!$A$53:$DD$159,MATCH(B104,'Effect Coding'!$A$53:$A$159,0), COLUMN('Effect Coding'!AD154))</f>
        <v>0</v>
      </c>
      <c r="AX104">
        <f>INDEX('Effect Coding'!$A$53:$DD$159,MATCH(B104,'Effect Coding'!$A$53:$A$159,0), COLUMN('Effect Coding'!AE154))</f>
        <v>0</v>
      </c>
      <c r="AY104">
        <f>INDEX('Effect Coding'!$A$53:$DD$159,MATCH(B104,'Effect Coding'!$A$53:$A$159,0), COLUMN('Effect Coding'!AF154))</f>
        <v>1</v>
      </c>
      <c r="AZ104">
        <f>INDEX('Effect Coding'!$A$53:$DD$159,MATCH(B104,'Effect Coding'!$A$53:$A$159,0), COLUMN('Effect Coding'!AG154))</f>
        <v>0</v>
      </c>
      <c r="BA104">
        <f>INDEX('Effect Coding'!$A$53:$DD$159,MATCH(B104,'Effect Coding'!$A$53:$A$159,0), COLUMN('Effect Coding'!AH154))</f>
        <v>0</v>
      </c>
      <c r="BB104">
        <f>INDEX('Effect Coding'!$A$53:$DD$159,MATCH(B104,'Effect Coding'!$A$53:$A$159,0), COLUMN('Effect Coding'!AI154))</f>
        <v>0</v>
      </c>
      <c r="BC104">
        <f>INDEX('Effect Coding'!$A$53:$DD$159,MATCH(B104,'Effect Coding'!$A$53:$A$159,0), COLUMN('Effect Coding'!AJ154))</f>
        <v>0</v>
      </c>
      <c r="BD104">
        <f>INDEX('Effect Coding'!$A$53:$DD$159,MATCH(B104,'Effect Coding'!$A$53:$A$159,0), COLUMN('Effect Coding'!AK154))</f>
        <v>0</v>
      </c>
      <c r="BE104">
        <f>INDEX('Effect Coding'!$A$53:$DD$159,MATCH(B104,'Effect Coding'!$A$53:$A$159,0), COLUMN('Effect Coding'!AL154))</f>
        <v>0</v>
      </c>
      <c r="BF104">
        <f>INDEX('Effect Coding'!$A$53:$DD$159,MATCH(B104,'Effect Coding'!$A$53:$A$159,0), COLUMN('Effect Coding'!AM154))</f>
        <v>0</v>
      </c>
      <c r="BG104">
        <f>INDEX('Effect Coding'!$A$53:$DD$159,MATCH(B104,'Effect Coding'!$A$53:$A$159,0), COLUMN('Effect Coding'!AN154))</f>
        <v>0</v>
      </c>
      <c r="BH104">
        <f>INDEX('Effect Coding'!$A$53:$DD$159,MATCH(B104,'Effect Coding'!$A$53:$A$159,0), COLUMN('Effect Coding'!AO154))</f>
        <v>0</v>
      </c>
      <c r="BI104">
        <f>INDEX('Effect Coding'!$A$53:$DD$159,MATCH(B104,'Effect Coding'!$A$53:$A$159,0), COLUMN('Effect Coding'!AP154))</f>
        <v>0</v>
      </c>
      <c r="BJ104">
        <f>INDEX('Effect Coding'!$A$53:$DD$159,MATCH(B104,'Effect Coding'!$A$53:$A$159,0), COLUMN('Effect Coding'!AQ154))</f>
        <v>0</v>
      </c>
      <c r="BK104">
        <f>INDEX('Effect Coding'!$A$53:$DD$159,MATCH(B104,'Effect Coding'!$A$53:$A$159,0), COLUMN('Effect Coding'!AR154))</f>
        <v>0</v>
      </c>
      <c r="BL104">
        <f>INDEX('Effect Coding'!$A$53:$DD$159,MATCH(B104,'Effect Coding'!$A$53:$A$159,0), COLUMN('Effect Coding'!AS154))</f>
        <v>0</v>
      </c>
      <c r="BM104">
        <f>INDEX('Effect Coding'!$A$53:$DD$159,MATCH(B104,'Effect Coding'!$A$53:$A$159,0), COLUMN('Effect Coding'!AT154))</f>
        <v>0</v>
      </c>
      <c r="BN104">
        <f>INDEX('Effect Coding'!$A$53:$DD$159,MATCH(B104,'Effect Coding'!$A$53:$A$159,0), COLUMN('Effect Coding'!AU154))</f>
        <v>0</v>
      </c>
      <c r="BO104">
        <f>INDEX('Effect Coding'!$A$53:$DD$159,MATCH(B104,'Effect Coding'!$A$53:$A$159,0), COLUMN('Effect Coding'!AV154))</f>
        <v>0</v>
      </c>
      <c r="BP104">
        <f>INDEX('Effect Coding'!$A$53:$DD$159,MATCH(B104,'Effect Coding'!$A$53:$A$159,0), COLUMN('Effect Coding'!AW154))</f>
        <v>0</v>
      </c>
      <c r="BQ104">
        <f>INDEX('Effect Coding'!$A$53:$DD$159,MATCH(B104,'Effect Coding'!$A$53:$A$159,0), COLUMN('Effect Coding'!AX154))</f>
        <v>0</v>
      </c>
      <c r="BR104">
        <f>INDEX('Effect Coding'!$A$53:$DD$159,MATCH(B104,'Effect Coding'!$A$53:$A$159,0), COLUMN('Effect Coding'!AY154))</f>
        <v>0</v>
      </c>
      <c r="BS104">
        <f>INDEX('Effect Coding'!$A$53:$DD$159,MATCH(B104,'Effect Coding'!$A$53:$A$159,0), COLUMN('Effect Coding'!AZ154))</f>
        <v>0</v>
      </c>
      <c r="BT104">
        <f>INDEX('Effect Coding'!$A$53:$DD$159,MATCH(B104,'Effect Coding'!$A$53:$A$159,0), COLUMN('Effect Coding'!BA154))</f>
        <v>0</v>
      </c>
      <c r="BU104">
        <f>INDEX('Effect Coding'!$A$53:$DD$159,MATCH(B104,'Effect Coding'!$A$53:$A$159,0), COLUMN('Effect Coding'!BB154))</f>
        <v>0</v>
      </c>
      <c r="BV104">
        <f>INDEX('Effect Coding'!$A$53:$DD$159,MATCH(B104,'Effect Coding'!$A$53:$A$159,0), COLUMN('Effect Coding'!BC154))</f>
        <v>0</v>
      </c>
      <c r="BW104">
        <f>INDEX('Effect Coding'!$A$53:$DD$159,MATCH(B104,'Effect Coding'!$A$53:$A$159,0), COLUMN('Effect Coding'!BD154))</f>
        <v>0</v>
      </c>
      <c r="BX104">
        <f>INDEX('Effect Coding'!$A$53:$DD$159,MATCH(B104,'Effect Coding'!$A$53:$A$159,0), COLUMN('Effect Coding'!BE154))</f>
        <v>0</v>
      </c>
      <c r="BY104">
        <f>INDEX('Effect Coding'!$A$53:$DD$159,MATCH(B104,'Effect Coding'!$A$53:$A$159,0), COLUMN('Effect Coding'!BF154))</f>
        <v>0</v>
      </c>
      <c r="BZ104">
        <f>INDEX('Effect Coding'!$A$53:$DD$159,MATCH(B104,'Effect Coding'!$A$53:$A$159,0), COLUMN('Effect Coding'!BG154))</f>
        <v>0</v>
      </c>
      <c r="CA104">
        <f>INDEX('Effect Coding'!$A$53:$DD$159,MATCH(B104,'Effect Coding'!$A$53:$A$159,0), COLUMN('Effect Coding'!BH154))</f>
        <v>0</v>
      </c>
      <c r="CB104">
        <f>INDEX('Effect Coding'!$A$53:$DD$159,MATCH(B104,'Effect Coding'!$A$53:$A$159,0), COLUMN('Effect Coding'!BI154))</f>
        <v>0</v>
      </c>
      <c r="CC104">
        <f>INDEX('Effect Coding'!$A$53:$DD$159,MATCH(B104,'Effect Coding'!$A$53:$A$159,0), COLUMN('Effect Coding'!BJ154))</f>
        <v>0</v>
      </c>
      <c r="CD104">
        <f>INDEX('Effect Coding'!$A$53:$DD$159,MATCH(B104,'Effect Coding'!$A$53:$A$159,0), COLUMN('Effect Coding'!BK154))</f>
        <v>0</v>
      </c>
      <c r="CE104">
        <f>INDEX('Effect Coding'!$A$53:$DD$159,MATCH(B104,'Effect Coding'!$A$53:$A$159,0), COLUMN('Effect Coding'!BL154))</f>
        <v>0</v>
      </c>
      <c r="CF104">
        <f>INDEX('Effect Coding'!$A$53:$DD$159,MATCH(B104,'Effect Coding'!$A$53:$A$159,0), COLUMN('Effect Coding'!BM154))</f>
        <v>0</v>
      </c>
      <c r="CG104">
        <f>INDEX('Effect Coding'!$A$53:$DD$159,MATCH(B104,'Effect Coding'!$A$53:$A$159,0), COLUMN('Effect Coding'!BN154))</f>
        <v>0</v>
      </c>
      <c r="CH104">
        <f>INDEX('Effect Coding'!$A$53:$DD$159,MATCH(B104,'Effect Coding'!$A$53:$A$159,0), COLUMN('Effect Coding'!BO154))</f>
        <v>0</v>
      </c>
      <c r="CI104">
        <f>INDEX('Effect Coding'!$A$53:$DD$159,MATCH(B104,'Effect Coding'!$A$53:$A$159,0), COLUMN('Effect Coding'!BP154))</f>
        <v>0</v>
      </c>
      <c r="CJ104">
        <f>INDEX('Effect Coding'!$A$53:$DD$159,MATCH(B104,'Effect Coding'!$A$53:$A$159,0), COLUMN('Effect Coding'!BQ154))</f>
        <v>0</v>
      </c>
      <c r="CK104">
        <f>INDEX('Effect Coding'!$A$53:$DD$159,MATCH(B104,'Effect Coding'!$A$53:$A$159,0), COLUMN('Effect Coding'!BR154))</f>
        <v>0</v>
      </c>
      <c r="CL104">
        <f>INDEX('Effect Coding'!$A$53:$DD$159,MATCH(B104,'Effect Coding'!$A$53:$A$159,0), COLUMN('Effect Coding'!BS154))</f>
        <v>0</v>
      </c>
      <c r="CM104">
        <f>INDEX('Effect Coding'!$A$53:$DD$159,MATCH(B104,'Effect Coding'!$A$53:$A$159,0), COLUMN('Effect Coding'!BT154))</f>
        <v>0</v>
      </c>
      <c r="CN104">
        <f>INDEX('Effect Coding'!$A$53:$DD$159,MATCH(B104,'Effect Coding'!$A$53:$A$159,0), COLUMN('Effect Coding'!BU154))</f>
        <v>0</v>
      </c>
      <c r="CO104">
        <f>INDEX('Effect Coding'!$A$53:$DD$159,MATCH(B104,'Effect Coding'!$A$53:$A$159,0), COLUMN('Effect Coding'!BV154))</f>
        <v>0</v>
      </c>
      <c r="CP104">
        <f>INDEX('Effect Coding'!$A$53:$DD$159,MATCH(B104,'Effect Coding'!$A$53:$A$159,0), COLUMN('Effect Coding'!BW154))</f>
        <v>0</v>
      </c>
      <c r="CQ104">
        <f>INDEX('Effect Coding'!$A$53:$DD$159,MATCH(B104,'Effect Coding'!$A$53:$A$159,0), COLUMN('Effect Coding'!BX154))</f>
        <v>0</v>
      </c>
      <c r="CR104">
        <f>INDEX('Effect Coding'!$A$53:$DD$159,MATCH(B104,'Effect Coding'!$A$53:$A$159,0), COLUMN('Effect Coding'!BY154))</f>
        <v>0</v>
      </c>
      <c r="CS104">
        <f>INDEX('Effect Coding'!$A$53:$DD$159,MATCH(B104,'Effect Coding'!$A$53:$A$159,0), COLUMN('Effect Coding'!BZ154))</f>
        <v>0</v>
      </c>
      <c r="CT104">
        <f>INDEX('Effect Coding'!$A$53:$DD$159,MATCH(B104,'Effect Coding'!$A$53:$A$159,0), COLUMN('Effect Coding'!CA154))</f>
        <v>0</v>
      </c>
      <c r="CU104">
        <f>INDEX('Effect Coding'!$A$53:$DD$159,MATCH(B104,'Effect Coding'!$A$53:$A$159,0), COLUMN('Effect Coding'!CB154))</f>
        <v>0</v>
      </c>
      <c r="CV104">
        <f>INDEX('Effect Coding'!$A$53:$DD$159,MATCH(B104,'Effect Coding'!$A$53:$A$159,0), COLUMN('Effect Coding'!CC154))</f>
        <v>0</v>
      </c>
      <c r="CW104">
        <f>INDEX('Effect Coding'!$A$53:$DD$159,MATCH(B104,'Effect Coding'!$A$53:$A$159,0), COLUMN('Effect Coding'!CD154))</f>
        <v>0</v>
      </c>
      <c r="CX104">
        <f>INDEX('Effect Coding'!$A$53:$DD$159,MATCH(B104,'Effect Coding'!$A$53:$A$159,0), COLUMN('Effect Coding'!CE154))</f>
        <v>0</v>
      </c>
      <c r="CY104">
        <f>INDEX('Effect Coding'!$A$53:$DD$159,MATCH(B104,'Effect Coding'!$A$53:$A$159,0), COLUMN('Effect Coding'!CF154))</f>
        <v>0</v>
      </c>
      <c r="CZ104">
        <f>INDEX('Effect Coding'!$A$53:$DD$159,MATCH(B104,'Effect Coding'!$A$53:$A$159,0), COLUMN('Effect Coding'!CG154))</f>
        <v>0</v>
      </c>
      <c r="DA104">
        <f>INDEX('Effect Coding'!$A$53:$DD$159,MATCH(B104,'Effect Coding'!$A$53:$A$159,0), COLUMN('Effect Coding'!CH154))</f>
        <v>0</v>
      </c>
      <c r="DB104">
        <f>INDEX('Effect Coding'!$A$53:$DD$159,MATCH(B104,'Effect Coding'!$A$53:$A$159,0), COLUMN('Effect Coding'!CI154))</f>
        <v>0</v>
      </c>
      <c r="DC104">
        <f>INDEX('Effect Coding'!$A$53:$DD$159,MATCH(B104,'Effect Coding'!$A$53:$A$159,0), COLUMN('Effect Coding'!CJ154))</f>
        <v>0</v>
      </c>
      <c r="DD104">
        <f>INDEX('Effect Coding'!$A$53:$DD$159,MATCH(B104,'Effect Coding'!$A$53:$A$159,0), COLUMN('Effect Coding'!CK154))</f>
        <v>0</v>
      </c>
      <c r="DE104">
        <f>INDEX('Effect Coding'!$A$53:$DD$159,MATCH(B104,'Effect Coding'!$A$53:$A$159,0), COLUMN('Effect Coding'!CL154))</f>
        <v>0</v>
      </c>
      <c r="DF104">
        <f>INDEX('Effect Coding'!$A$53:$DD$159,MATCH(B104,'Effect Coding'!$A$53:$A$159,0), COLUMN('Effect Coding'!CM154))</f>
        <v>0</v>
      </c>
      <c r="DG104">
        <f>INDEX('Effect Coding'!$A$53:$DD$159,MATCH(B104,'Effect Coding'!$A$53:$A$159,0), COLUMN('Effect Coding'!CN154))</f>
        <v>0</v>
      </c>
      <c r="DH104">
        <f>INDEX('Effect Coding'!$A$53:$DD$159,MATCH(B104,'Effect Coding'!$A$53:$A$159,0), COLUMN('Effect Coding'!CO154))</f>
        <v>0</v>
      </c>
      <c r="DI104">
        <f>INDEX('Effect Coding'!$A$53:$DD$159,MATCH(B104,'Effect Coding'!$A$53:$A$159,0), COLUMN('Effect Coding'!CP154))</f>
        <v>0</v>
      </c>
      <c r="DJ104">
        <f>INDEX('Effect Coding'!$A$53:$DD$159,MATCH(B104,'Effect Coding'!$A$53:$A$159,0), COLUMN('Effect Coding'!CQ154))</f>
        <v>0</v>
      </c>
      <c r="DK104">
        <f>INDEX('Effect Coding'!$A$53:$DD$159,MATCH(B104,'Effect Coding'!$A$53:$A$159,0), COLUMN('Effect Coding'!CR154))</f>
        <v>0</v>
      </c>
      <c r="DL104">
        <f>INDEX('Effect Coding'!$A$53:$DD$159,MATCH(B104,'Effect Coding'!$A$53:$A$159,0), COLUMN('Effect Coding'!CS154))</f>
        <v>0</v>
      </c>
      <c r="DM104">
        <f>INDEX('Effect Coding'!$A$53:$DD$159,MATCH(B104,'Effect Coding'!$A$53:$A$159,0), COLUMN('Effect Coding'!CT154))</f>
        <v>0</v>
      </c>
      <c r="DN104">
        <f>INDEX('Effect Coding'!$A$53:$DD$159,MATCH(B104,'Effect Coding'!$A$53:$A$159,0), COLUMN('Effect Coding'!CU154))</f>
        <v>0</v>
      </c>
      <c r="DO104">
        <f>INDEX('Effect Coding'!$A$53:$DD$159,MATCH(B104,'Effect Coding'!$A$53:$A$159,0), COLUMN('Effect Coding'!CV154))</f>
        <v>0</v>
      </c>
      <c r="DP104">
        <f>INDEX('Effect Coding'!$A$53:$DD$159,MATCH(B104,'Effect Coding'!$A$53:$A$159,0), COLUMN('Effect Coding'!CW154))</f>
        <v>0</v>
      </c>
      <c r="DQ104">
        <f>INDEX('Effect Coding'!$A$53:$DD$159,MATCH(B104,'Effect Coding'!$A$53:$A$159,0), COLUMN('Effect Coding'!CX154))</f>
        <v>0</v>
      </c>
      <c r="DR104">
        <f>INDEX('Effect Coding'!$A$53:$DD$159,MATCH(B104,'Effect Coding'!$A$53:$A$159,0), COLUMN('Effect Coding'!CY154))</f>
        <v>0</v>
      </c>
      <c r="DS104">
        <f>INDEX('Effect Coding'!$A$53:$DD$159,MATCH(B104,'Effect Coding'!$A$53:$A$159,0), COLUMN('Effect Coding'!CZ154))</f>
        <v>0</v>
      </c>
      <c r="DT104">
        <f>INDEX('Effect Coding'!$A$53:$DD$159,MATCH(B104,'Effect Coding'!$A$53:$A$159,0), COLUMN('Effect Coding'!DA154))</f>
        <v>0</v>
      </c>
      <c r="DU104">
        <f>INDEX('Effect Coding'!$A$53:$DD$159,MATCH(B104,'Effect Coding'!$A$53:$A$159,0), COLUMN('Effect Coding'!DB154))</f>
        <v>0</v>
      </c>
      <c r="DV104">
        <f>INDEX('Effect Coding'!$A$53:$DD$159,MATCH(B104,'Effect Coding'!$A$53:$A$159,0), COLUMN('Effect Coding'!DC154))</f>
        <v>0</v>
      </c>
      <c r="DW104">
        <f>INDEX('Effect Coding'!$A$53:$DD$159,MATCH(B104,'Effect Coding'!$A$53:$A$159,0), COLUMN('Effect Coding'!DD154))</f>
        <v>0</v>
      </c>
      <c r="DX104">
        <f>INDEX('Effect Coding'!$A$40:$K$49,MATCH(C104,'Effect Coding'!$A$40:$A$49,0),COLUMN('Effect Coding'!C141))</f>
        <v>0</v>
      </c>
      <c r="DY104">
        <f>INDEX('Effect Coding'!$A$40:$K$49,MATCH(C104,'Effect Coding'!$A$40:$A$49,0),COLUMN('Effect Coding'!D141))</f>
        <v>0</v>
      </c>
      <c r="DZ104">
        <f>INDEX('Effect Coding'!$A$40:$K$49,MATCH(C104,'Effect Coding'!$A$40:$A$49,0),COLUMN('Effect Coding'!E141))</f>
        <v>0</v>
      </c>
      <c r="EA104">
        <f>INDEX('Effect Coding'!$A$40:$K$49,MATCH(C104,'Effect Coding'!$A$40:$A$49,0),COLUMN('Effect Coding'!F141))</f>
        <v>1</v>
      </c>
      <c r="EB104">
        <f>INDEX('Effect Coding'!$A$40:$K$49,MATCH(C104,'Effect Coding'!$A$40:$A$49,0),COLUMN('Effect Coding'!G141))</f>
        <v>0</v>
      </c>
      <c r="EC104">
        <f>INDEX('Effect Coding'!$A$40:$K$49,MATCH(C104,'Effect Coding'!$A$40:$A$49,0),COLUMN('Effect Coding'!H141))</f>
        <v>0</v>
      </c>
      <c r="ED104">
        <f>INDEX('Effect Coding'!$A$40:$K$49,MATCH(C104,'Effect Coding'!$A$40:$A$49,0),COLUMN('Effect Coding'!I141))</f>
        <v>0</v>
      </c>
      <c r="EE104">
        <f>INDEX('Effect Coding'!$A$40:$K$49,MATCH(C104,'Effect Coding'!$A$40:$A$49,0),COLUMN('Effect Coding'!J141))</f>
        <v>0</v>
      </c>
      <c r="EF104">
        <f>INDEX('Effect Coding'!$A$40:$K$49,MATCH(C104,'Effect Coding'!$A$40:$A$49,0),COLUMN('Effect Coding'!K141))</f>
        <v>0</v>
      </c>
      <c r="EG104">
        <f>INDEX('Effect Coding'!$A$33:$E$36,MATCH(D104,'Effect Coding'!$A$33:$A$36,0),COLUMN('Effect Coding'!C134))</f>
        <v>1</v>
      </c>
      <c r="EH104">
        <f>INDEX('Effect Coding'!$A$33:$E$36,MATCH(D104,'Effect Coding'!$A$33:$A$36,0),COLUMN('Effect Coding'!D134))</f>
        <v>0</v>
      </c>
      <c r="EI104">
        <f>INDEX('Effect Coding'!$A$33:$E$36,MATCH(D104,'Effect Coding'!$A$33:$A$36,0),COLUMN('Effect Coding'!E134))</f>
        <v>0</v>
      </c>
      <c r="EJ104">
        <f>INDEX('Effect Coding'!$A$27:$D$29,MATCH(E104,'Effect Coding'!$A$27:$A$29,0),COLUMN('Effect Coding'!C128))</f>
        <v>1</v>
      </c>
      <c r="EK104">
        <f>INDEX('Effect Coding'!$A$27:$D$29,MATCH(E104,'Effect Coding'!$A$27:$A$29,0),COLUMN('Effect Coding'!D128))</f>
        <v>0</v>
      </c>
      <c r="EL104">
        <f>INDEX('Effect Coding'!$A$21:$D$23,MATCH(F104,'Effect Coding'!$A$21:$A$23,0),COLUMN('Effect Coding'!C122))</f>
        <v>-1</v>
      </c>
      <c r="EM104">
        <f>INDEX('Effect Coding'!$A$21:$D$23,MATCH(F104,'Effect Coding'!$A$21:$A$23,0),COLUMN('Effect Coding'!D122))</f>
        <v>-1</v>
      </c>
      <c r="EN104">
        <f>INDEX('Effect Coding'!$A$15:$D$17,MATCH(G104,'Effect Coding'!$A$15:$A$17,0),COLUMN('Effect Coding'!C116))</f>
        <v>0</v>
      </c>
      <c r="EO104">
        <f>INDEX('Effect Coding'!$A$15:$D$17,MATCH(G104,'Effect Coding'!$A$15:$A$17,0),COLUMN('Effect Coding'!D116))</f>
        <v>1</v>
      </c>
      <c r="EP104">
        <f>INDEX('Effect Coding'!$A$9:$D$11,MATCH(H104,'Effect Coding'!$A$9:$A$11,0),COLUMN('Effect Coding'!C110))</f>
        <v>0</v>
      </c>
      <c r="EQ104">
        <f>INDEX('Effect Coding'!$A$9:$D$11,MATCH(H104,'Effect Coding'!$A$9:$A$11,0),COLUMN('Effect Coding'!D110))</f>
        <v>1</v>
      </c>
      <c r="ER104">
        <f>INDEX('Effect Coding'!$A$3:$D$5,MATCH(I104,'Effect Coding'!$A$3:$A$5,0),COLUMN('Effect Coding'!C104))</f>
        <v>1</v>
      </c>
      <c r="ES104">
        <f>INDEX('Effect Coding'!$A$3:$D$5,MATCH(I104,'Effect Coding'!$A$3:$A$5,0),COLUMN('Effect Coding'!D104))</f>
        <v>0</v>
      </c>
      <c r="ET104">
        <f>INDEX('Effect Coding'!$A$163:$D$165,MATCH(J104,'Effect Coding'!$A$163:$A$165,0),COLUMN('Effect Coding'!C264))</f>
        <v>1</v>
      </c>
      <c r="EU104">
        <f>INDEX('Effect Coding'!$A$163:$D$165,MATCH(J104,'Effect Coding'!$A$163:$A$165,0),COLUMN('Effect Coding'!D264))</f>
        <v>0</v>
      </c>
      <c r="EV104">
        <f>INDEX('Effect Coding'!$A$163:$D$165,MATCH(K104,'Effect Coding'!$A$169:$A$171,0),COLUMN('Effect Coding'!C264))</f>
        <v>1</v>
      </c>
      <c r="EW104">
        <f>INDEX('Effect Coding'!$A$163:$D$165,MATCH(K104,'Effect Coding'!$A$169:$A$171,0),COLUMN('Effect Coding'!D264))</f>
        <v>0</v>
      </c>
      <c r="EX104">
        <f>INDEX('Effect Coding'!$A$175:$E$178,MATCH(L104,'Effect Coding'!$A$175:$A$178,0),COLUMN('Effect Coding'!C276))</f>
        <v>0</v>
      </c>
      <c r="EY104">
        <f>INDEX('Effect Coding'!$A$175:$E$178,MATCH(L104,'Effect Coding'!$A$175:$A$178,0),COLUMN('Effect Coding'!D276))</f>
        <v>0</v>
      </c>
      <c r="EZ104">
        <f>INDEX('Effect Coding'!$A$175:$E$178,MATCH(L104,'Effect Coding'!$A$175:$A$178,0),COLUMN('Effect Coding'!E276))</f>
        <v>1</v>
      </c>
      <c r="FA104">
        <f>INDEX('Effect Coding'!$A$182:$E$185,MATCH(M104,'Effect Coding'!$A$182:$A$185,0),COLUMN('Effect Coding'!C283))</f>
        <v>1</v>
      </c>
      <c r="FB104">
        <f>INDEX('Effect Coding'!$A$182:$E$185,MATCH(M104,'Effect Coding'!$A$182:$A$185,0),COLUMN('Effect Coding'!D283))</f>
        <v>0</v>
      </c>
      <c r="FC104">
        <f>INDEX('Effect Coding'!$A$182:$E$185,MATCH(M104,'Effect Coding'!$A$182:$A$185,0),COLUMN('Effect Coding'!E283))</f>
        <v>0</v>
      </c>
      <c r="FD104">
        <f>INDEX('Effect Coding'!$A$189:$C$190,MATCH(N104,'Effect Coding'!$A$189:$A$190,0),COLUMN('Effect Coding'!C290))</f>
        <v>-1</v>
      </c>
      <c r="FE104">
        <f>INDEX('Effect Coding'!$A$194:$D$196,MATCH(O104,'Effect Coding'!$A$194:$A$196,0),COLUMN('Effect Coding'!C295))</f>
        <v>-1</v>
      </c>
      <c r="FF104">
        <f>INDEX('Effect Coding'!$A$194:$D$196,MATCH(O104,'Effect Coding'!$A$194:$A$196,0),COLUMN('Effect Coding'!D295))</f>
        <v>-1</v>
      </c>
      <c r="FG104">
        <f>INDEX('Effect Coding'!$A$200:$C$201,MATCH(P104,'Effect Coding'!$A$200:$A$201,0),COLUMN('Effect Coding'!C301))</f>
        <v>1</v>
      </c>
      <c r="FH104">
        <f>INDEX('Effect Coding'!$A$205:$D$207,MATCH(Q104,'Effect Coding'!$A$205:$A$207,0),COLUMN('Effect Coding'!C306))</f>
        <v>-1</v>
      </c>
      <c r="FI104">
        <f>INDEX('Effect Coding'!$A$205:$D$207,MATCH(Q104,'Effect Coding'!$A$205:$A$207,0),COLUMN('Effect Coding'!D306))</f>
        <v>-1</v>
      </c>
      <c r="FJ104">
        <f>INDEX('Effect Coding'!$A$211:$C$212,MATCH(R104,'Effect Coding'!$A$211:$A$212,0),COLUMN('Effect Coding'!C312))</f>
        <v>1</v>
      </c>
      <c r="FK104">
        <f>INDEX('Effect Coding'!$A$216:$C$217,MATCH(S104,'Effect Coding'!$A$216:$A$217,0),COLUMN('Effect Coding'!C317))</f>
        <v>1</v>
      </c>
      <c r="FL104">
        <f>INDEX('Effect Coding'!$A$221:$C$222,MATCH(T104,'Effect Coding'!$A$221:$A$222,0),COLUMN('Effect Coding'!C322))</f>
        <v>1</v>
      </c>
    </row>
    <row r="105" spans="1:168" x14ac:dyDescent="0.25">
      <c r="A105" t="s">
        <v>307</v>
      </c>
      <c r="B105" t="s">
        <v>96</v>
      </c>
      <c r="C105" t="s">
        <v>5</v>
      </c>
      <c r="D105" t="s">
        <v>30</v>
      </c>
      <c r="E105" t="s">
        <v>28</v>
      </c>
      <c r="F105" t="s">
        <v>54</v>
      </c>
      <c r="G105" t="s">
        <v>189</v>
      </c>
      <c r="H105" t="s">
        <v>185</v>
      </c>
      <c r="I105" t="s">
        <v>75</v>
      </c>
      <c r="J105" t="s">
        <v>187</v>
      </c>
      <c r="K105" t="s">
        <v>63</v>
      </c>
      <c r="L105">
        <v>1</v>
      </c>
      <c r="M105" t="s">
        <v>60</v>
      </c>
      <c r="N105" t="s">
        <v>51</v>
      </c>
      <c r="O105" t="s">
        <v>62</v>
      </c>
      <c r="P105" t="s">
        <v>52</v>
      </c>
      <c r="Q105" t="s">
        <v>68</v>
      </c>
      <c r="R105" t="s">
        <v>51</v>
      </c>
      <c r="S105" t="s">
        <v>51</v>
      </c>
      <c r="T105" t="s">
        <v>51</v>
      </c>
      <c r="U105" s="20">
        <v>4.7</v>
      </c>
      <c r="V105">
        <f>INDEX('Effect Coding'!$A$53:$DD$159,MATCH(B105,'Effect Coding'!$A$53:$A$159,0), COLUMN('Effect Coding'!C155))</f>
        <v>0</v>
      </c>
      <c r="W105">
        <f>INDEX('Effect Coding'!$A$53:$DD$159,MATCH(B105,'Effect Coding'!$A$53:$A$159,0), COLUMN('Effect Coding'!D155))</f>
        <v>0</v>
      </c>
      <c r="X105">
        <f>INDEX('Effect Coding'!$A$53:$DD$159,MATCH(B105,'Effect Coding'!$A$53:$A$159,0), COLUMN('Effect Coding'!E155))</f>
        <v>0</v>
      </c>
      <c r="Y105">
        <f>INDEX('Effect Coding'!$A$53:$DD$159,MATCH(B105,'Effect Coding'!$A$53:$A$159,0), COLUMN('Effect Coding'!F155))</f>
        <v>0</v>
      </c>
      <c r="Z105">
        <f>INDEX('Effect Coding'!$A$53:$DD$159,MATCH(B105,'Effect Coding'!$A$53:$A$159,0), COLUMN('Effect Coding'!G155))</f>
        <v>0</v>
      </c>
      <c r="AA105">
        <f>INDEX('Effect Coding'!$A$53:$DD$159,MATCH(B105,'Effect Coding'!$A$53:$A$159,0), COLUMN('Effect Coding'!H155))</f>
        <v>0</v>
      </c>
      <c r="AB105">
        <f>INDEX('Effect Coding'!$A$53:$DD$159,MATCH(B105,'Effect Coding'!$A$53:$A$159,0), COLUMN('Effect Coding'!I155))</f>
        <v>0</v>
      </c>
      <c r="AC105">
        <f>INDEX('Effect Coding'!$A$53:$DD$159,MATCH(B105,'Effect Coding'!$A$53:$A$159,0), COLUMN('Effect Coding'!J155))</f>
        <v>0</v>
      </c>
      <c r="AD105">
        <f>INDEX('Effect Coding'!$A$53:$DD$159,MATCH(B105,'Effect Coding'!$A$53:$A$159,0), COLUMN('Effect Coding'!K155))</f>
        <v>0</v>
      </c>
      <c r="AE105">
        <f>INDEX('Effect Coding'!$A$53:$DD$159,MATCH(B105,'Effect Coding'!$A$53:$A$159,0), COLUMN('Effect Coding'!L155))</f>
        <v>0</v>
      </c>
      <c r="AF105">
        <f>INDEX('Effect Coding'!$A$53:$DD$159,MATCH(B105,'Effect Coding'!$A$53:$A$159,0), COLUMN('Effect Coding'!M155))</f>
        <v>0</v>
      </c>
      <c r="AG105">
        <f>INDEX('Effect Coding'!$A$53:$DD$159,MATCH(B105,'Effect Coding'!$A$53:$A$159,0), COLUMN('Effect Coding'!N155))</f>
        <v>0</v>
      </c>
      <c r="AH105">
        <f>INDEX('Effect Coding'!$A$53:$DD$159,MATCH(B105,'Effect Coding'!$A$53:$A$159,0), COLUMN('Effect Coding'!O155))</f>
        <v>0</v>
      </c>
      <c r="AI105">
        <f>INDEX('Effect Coding'!$A$53:$DD$159,MATCH(B105,'Effect Coding'!$A$53:$A$159,0), COLUMN('Effect Coding'!P155))</f>
        <v>0</v>
      </c>
      <c r="AJ105">
        <f>INDEX('Effect Coding'!$A$53:$DD$159,MATCH(B105,'Effect Coding'!$A$53:$A$159,0), COLUMN('Effect Coding'!Q155))</f>
        <v>0</v>
      </c>
      <c r="AK105">
        <f>INDEX('Effect Coding'!$A$53:$DD$159,MATCH(B105,'Effect Coding'!$A$53:$A$159,0), COLUMN('Effect Coding'!R155))</f>
        <v>0</v>
      </c>
      <c r="AL105">
        <f>INDEX('Effect Coding'!$A$53:$DD$159,MATCH(B105,'Effect Coding'!$A$53:$A$159,0), COLUMN('Effect Coding'!S155))</f>
        <v>0</v>
      </c>
      <c r="AM105">
        <f>INDEX('Effect Coding'!$A$53:$DD$159,MATCH(B105,'Effect Coding'!$A$53:$A$159,0), COLUMN('Effect Coding'!T155))</f>
        <v>0</v>
      </c>
      <c r="AN105">
        <f>INDEX('Effect Coding'!$A$53:$DD$159,MATCH(B105,'Effect Coding'!$A$53:$A$159,0), COLUMN('Effect Coding'!U155))</f>
        <v>0</v>
      </c>
      <c r="AO105">
        <f>INDEX('Effect Coding'!$A$53:$DD$159,MATCH(B105,'Effect Coding'!$A$53:$A$159,0), COLUMN('Effect Coding'!V155))</f>
        <v>0</v>
      </c>
      <c r="AP105">
        <f>INDEX('Effect Coding'!$A$53:$DD$159,MATCH(B105,'Effect Coding'!$A$53:$A$159,0), COLUMN('Effect Coding'!W155))</f>
        <v>0</v>
      </c>
      <c r="AQ105">
        <f>INDEX('Effect Coding'!$A$53:$DD$159,MATCH(B105,'Effect Coding'!$A$53:$A$159,0), COLUMN('Effect Coding'!X155))</f>
        <v>0</v>
      </c>
      <c r="AR105">
        <f>INDEX('Effect Coding'!$A$53:$DD$159,MATCH(B105,'Effect Coding'!$A$53:$A$159,0), COLUMN('Effect Coding'!Y155))</f>
        <v>0</v>
      </c>
      <c r="AS105">
        <f>INDEX('Effect Coding'!$A$53:$DD$159,MATCH(B105,'Effect Coding'!$A$53:$A$159,0), COLUMN('Effect Coding'!Z155))</f>
        <v>0</v>
      </c>
      <c r="AT105">
        <f>INDEX('Effect Coding'!$A$53:$DD$159,MATCH(B105,'Effect Coding'!$A$53:$A$159,0), COLUMN('Effect Coding'!AA155))</f>
        <v>0</v>
      </c>
      <c r="AU105">
        <f>INDEX('Effect Coding'!$A$53:$DD$159,MATCH(B105,'Effect Coding'!$A$53:$A$159,0), COLUMN('Effect Coding'!AB155))</f>
        <v>0</v>
      </c>
      <c r="AV105">
        <f>INDEX('Effect Coding'!$A$53:$DD$159,MATCH(B105,'Effect Coding'!$A$53:$A$159,0), COLUMN('Effect Coding'!AC155))</f>
        <v>0</v>
      </c>
      <c r="AW105">
        <f>INDEX('Effect Coding'!$A$53:$DD$159,MATCH(B105,'Effect Coding'!$A$53:$A$159,0), COLUMN('Effect Coding'!AD155))</f>
        <v>0</v>
      </c>
      <c r="AX105">
        <f>INDEX('Effect Coding'!$A$53:$DD$159,MATCH(B105,'Effect Coding'!$A$53:$A$159,0), COLUMN('Effect Coding'!AE155))</f>
        <v>0</v>
      </c>
      <c r="AY105">
        <f>INDEX('Effect Coding'!$A$53:$DD$159,MATCH(B105,'Effect Coding'!$A$53:$A$159,0), COLUMN('Effect Coding'!AF155))</f>
        <v>0</v>
      </c>
      <c r="AZ105">
        <f>INDEX('Effect Coding'!$A$53:$DD$159,MATCH(B105,'Effect Coding'!$A$53:$A$159,0), COLUMN('Effect Coding'!AG155))</f>
        <v>1</v>
      </c>
      <c r="BA105">
        <f>INDEX('Effect Coding'!$A$53:$DD$159,MATCH(B105,'Effect Coding'!$A$53:$A$159,0), COLUMN('Effect Coding'!AH155))</f>
        <v>0</v>
      </c>
      <c r="BB105">
        <f>INDEX('Effect Coding'!$A$53:$DD$159,MATCH(B105,'Effect Coding'!$A$53:$A$159,0), COLUMN('Effect Coding'!AI155))</f>
        <v>0</v>
      </c>
      <c r="BC105">
        <f>INDEX('Effect Coding'!$A$53:$DD$159,MATCH(B105,'Effect Coding'!$A$53:$A$159,0), COLUMN('Effect Coding'!AJ155))</f>
        <v>0</v>
      </c>
      <c r="BD105">
        <f>INDEX('Effect Coding'!$A$53:$DD$159,MATCH(B105,'Effect Coding'!$A$53:$A$159,0), COLUMN('Effect Coding'!AK155))</f>
        <v>0</v>
      </c>
      <c r="BE105">
        <f>INDEX('Effect Coding'!$A$53:$DD$159,MATCH(B105,'Effect Coding'!$A$53:$A$159,0), COLUMN('Effect Coding'!AL155))</f>
        <v>0</v>
      </c>
      <c r="BF105">
        <f>INDEX('Effect Coding'!$A$53:$DD$159,MATCH(B105,'Effect Coding'!$A$53:$A$159,0), COLUMN('Effect Coding'!AM155))</f>
        <v>0</v>
      </c>
      <c r="BG105">
        <f>INDEX('Effect Coding'!$A$53:$DD$159,MATCH(B105,'Effect Coding'!$A$53:$A$159,0), COLUMN('Effect Coding'!AN155))</f>
        <v>0</v>
      </c>
      <c r="BH105">
        <f>INDEX('Effect Coding'!$A$53:$DD$159,MATCH(B105,'Effect Coding'!$A$53:$A$159,0), COLUMN('Effect Coding'!AO155))</f>
        <v>0</v>
      </c>
      <c r="BI105">
        <f>INDEX('Effect Coding'!$A$53:$DD$159,MATCH(B105,'Effect Coding'!$A$53:$A$159,0), COLUMN('Effect Coding'!AP155))</f>
        <v>0</v>
      </c>
      <c r="BJ105">
        <f>INDEX('Effect Coding'!$A$53:$DD$159,MATCH(B105,'Effect Coding'!$A$53:$A$159,0), COLUMN('Effect Coding'!AQ155))</f>
        <v>0</v>
      </c>
      <c r="BK105">
        <f>INDEX('Effect Coding'!$A$53:$DD$159,MATCH(B105,'Effect Coding'!$A$53:$A$159,0), COLUMN('Effect Coding'!AR155))</f>
        <v>0</v>
      </c>
      <c r="BL105">
        <f>INDEX('Effect Coding'!$A$53:$DD$159,MATCH(B105,'Effect Coding'!$A$53:$A$159,0), COLUMN('Effect Coding'!AS155))</f>
        <v>0</v>
      </c>
      <c r="BM105">
        <f>INDEX('Effect Coding'!$A$53:$DD$159,MATCH(B105,'Effect Coding'!$A$53:$A$159,0), COLUMN('Effect Coding'!AT155))</f>
        <v>0</v>
      </c>
      <c r="BN105">
        <f>INDEX('Effect Coding'!$A$53:$DD$159,MATCH(B105,'Effect Coding'!$A$53:$A$159,0), COLUMN('Effect Coding'!AU155))</f>
        <v>0</v>
      </c>
      <c r="BO105">
        <f>INDEX('Effect Coding'!$A$53:$DD$159,MATCH(B105,'Effect Coding'!$A$53:$A$159,0), COLUMN('Effect Coding'!AV155))</f>
        <v>0</v>
      </c>
      <c r="BP105">
        <f>INDEX('Effect Coding'!$A$53:$DD$159,MATCH(B105,'Effect Coding'!$A$53:$A$159,0), COLUMN('Effect Coding'!AW155))</f>
        <v>0</v>
      </c>
      <c r="BQ105">
        <f>INDEX('Effect Coding'!$A$53:$DD$159,MATCH(B105,'Effect Coding'!$A$53:$A$159,0), COLUMN('Effect Coding'!AX155))</f>
        <v>0</v>
      </c>
      <c r="BR105">
        <f>INDEX('Effect Coding'!$A$53:$DD$159,MATCH(B105,'Effect Coding'!$A$53:$A$159,0), COLUMN('Effect Coding'!AY155))</f>
        <v>0</v>
      </c>
      <c r="BS105">
        <f>INDEX('Effect Coding'!$A$53:$DD$159,MATCH(B105,'Effect Coding'!$A$53:$A$159,0), COLUMN('Effect Coding'!AZ155))</f>
        <v>0</v>
      </c>
      <c r="BT105">
        <f>INDEX('Effect Coding'!$A$53:$DD$159,MATCH(B105,'Effect Coding'!$A$53:$A$159,0), COLUMN('Effect Coding'!BA155))</f>
        <v>0</v>
      </c>
      <c r="BU105">
        <f>INDEX('Effect Coding'!$A$53:$DD$159,MATCH(B105,'Effect Coding'!$A$53:$A$159,0), COLUMN('Effect Coding'!BB155))</f>
        <v>0</v>
      </c>
      <c r="BV105">
        <f>INDEX('Effect Coding'!$A$53:$DD$159,MATCH(B105,'Effect Coding'!$A$53:$A$159,0), COLUMN('Effect Coding'!BC155))</f>
        <v>0</v>
      </c>
      <c r="BW105">
        <f>INDEX('Effect Coding'!$A$53:$DD$159,MATCH(B105,'Effect Coding'!$A$53:$A$159,0), COLUMN('Effect Coding'!BD155))</f>
        <v>0</v>
      </c>
      <c r="BX105">
        <f>INDEX('Effect Coding'!$A$53:$DD$159,MATCH(B105,'Effect Coding'!$A$53:$A$159,0), COLUMN('Effect Coding'!BE155))</f>
        <v>0</v>
      </c>
      <c r="BY105">
        <f>INDEX('Effect Coding'!$A$53:$DD$159,MATCH(B105,'Effect Coding'!$A$53:$A$159,0), COLUMN('Effect Coding'!BF155))</f>
        <v>0</v>
      </c>
      <c r="BZ105">
        <f>INDEX('Effect Coding'!$A$53:$DD$159,MATCH(B105,'Effect Coding'!$A$53:$A$159,0), COLUMN('Effect Coding'!BG155))</f>
        <v>0</v>
      </c>
      <c r="CA105">
        <f>INDEX('Effect Coding'!$A$53:$DD$159,MATCH(B105,'Effect Coding'!$A$53:$A$159,0), COLUMN('Effect Coding'!BH155))</f>
        <v>0</v>
      </c>
      <c r="CB105">
        <f>INDEX('Effect Coding'!$A$53:$DD$159,MATCH(B105,'Effect Coding'!$A$53:$A$159,0), COLUMN('Effect Coding'!BI155))</f>
        <v>0</v>
      </c>
      <c r="CC105">
        <f>INDEX('Effect Coding'!$A$53:$DD$159,MATCH(B105,'Effect Coding'!$A$53:$A$159,0), COLUMN('Effect Coding'!BJ155))</f>
        <v>0</v>
      </c>
      <c r="CD105">
        <f>INDEX('Effect Coding'!$A$53:$DD$159,MATCH(B105,'Effect Coding'!$A$53:$A$159,0), COLUMN('Effect Coding'!BK155))</f>
        <v>0</v>
      </c>
      <c r="CE105">
        <f>INDEX('Effect Coding'!$A$53:$DD$159,MATCH(B105,'Effect Coding'!$A$53:$A$159,0), COLUMN('Effect Coding'!BL155))</f>
        <v>0</v>
      </c>
      <c r="CF105">
        <f>INDEX('Effect Coding'!$A$53:$DD$159,MATCH(B105,'Effect Coding'!$A$53:$A$159,0), COLUMN('Effect Coding'!BM155))</f>
        <v>0</v>
      </c>
      <c r="CG105">
        <f>INDEX('Effect Coding'!$A$53:$DD$159,MATCH(B105,'Effect Coding'!$A$53:$A$159,0), COLUMN('Effect Coding'!BN155))</f>
        <v>0</v>
      </c>
      <c r="CH105">
        <f>INDEX('Effect Coding'!$A$53:$DD$159,MATCH(B105,'Effect Coding'!$A$53:$A$159,0), COLUMN('Effect Coding'!BO155))</f>
        <v>0</v>
      </c>
      <c r="CI105">
        <f>INDEX('Effect Coding'!$A$53:$DD$159,MATCH(B105,'Effect Coding'!$A$53:$A$159,0), COLUMN('Effect Coding'!BP155))</f>
        <v>0</v>
      </c>
      <c r="CJ105">
        <f>INDEX('Effect Coding'!$A$53:$DD$159,MATCH(B105,'Effect Coding'!$A$53:$A$159,0), COLUMN('Effect Coding'!BQ155))</f>
        <v>0</v>
      </c>
      <c r="CK105">
        <f>INDEX('Effect Coding'!$A$53:$DD$159,MATCH(B105,'Effect Coding'!$A$53:$A$159,0), COLUMN('Effect Coding'!BR155))</f>
        <v>0</v>
      </c>
      <c r="CL105">
        <f>INDEX('Effect Coding'!$A$53:$DD$159,MATCH(B105,'Effect Coding'!$A$53:$A$159,0), COLUMN('Effect Coding'!BS155))</f>
        <v>0</v>
      </c>
      <c r="CM105">
        <f>INDEX('Effect Coding'!$A$53:$DD$159,MATCH(B105,'Effect Coding'!$A$53:$A$159,0), COLUMN('Effect Coding'!BT155))</f>
        <v>0</v>
      </c>
      <c r="CN105">
        <f>INDEX('Effect Coding'!$A$53:$DD$159,MATCH(B105,'Effect Coding'!$A$53:$A$159,0), COLUMN('Effect Coding'!BU155))</f>
        <v>0</v>
      </c>
      <c r="CO105">
        <f>INDEX('Effect Coding'!$A$53:$DD$159,MATCH(B105,'Effect Coding'!$A$53:$A$159,0), COLUMN('Effect Coding'!BV155))</f>
        <v>0</v>
      </c>
      <c r="CP105">
        <f>INDEX('Effect Coding'!$A$53:$DD$159,MATCH(B105,'Effect Coding'!$A$53:$A$159,0), COLUMN('Effect Coding'!BW155))</f>
        <v>0</v>
      </c>
      <c r="CQ105">
        <f>INDEX('Effect Coding'!$A$53:$DD$159,MATCH(B105,'Effect Coding'!$A$53:$A$159,0), COLUMN('Effect Coding'!BX155))</f>
        <v>0</v>
      </c>
      <c r="CR105">
        <f>INDEX('Effect Coding'!$A$53:$DD$159,MATCH(B105,'Effect Coding'!$A$53:$A$159,0), COLUMN('Effect Coding'!BY155))</f>
        <v>0</v>
      </c>
      <c r="CS105">
        <f>INDEX('Effect Coding'!$A$53:$DD$159,MATCH(B105,'Effect Coding'!$A$53:$A$159,0), COLUMN('Effect Coding'!BZ155))</f>
        <v>0</v>
      </c>
      <c r="CT105">
        <f>INDEX('Effect Coding'!$A$53:$DD$159,MATCH(B105,'Effect Coding'!$A$53:$A$159,0), COLUMN('Effect Coding'!CA155))</f>
        <v>0</v>
      </c>
      <c r="CU105">
        <f>INDEX('Effect Coding'!$A$53:$DD$159,MATCH(B105,'Effect Coding'!$A$53:$A$159,0), COLUMN('Effect Coding'!CB155))</f>
        <v>0</v>
      </c>
      <c r="CV105">
        <f>INDEX('Effect Coding'!$A$53:$DD$159,MATCH(B105,'Effect Coding'!$A$53:$A$159,0), COLUMN('Effect Coding'!CC155))</f>
        <v>0</v>
      </c>
      <c r="CW105">
        <f>INDEX('Effect Coding'!$A$53:$DD$159,MATCH(B105,'Effect Coding'!$A$53:$A$159,0), COLUMN('Effect Coding'!CD155))</f>
        <v>0</v>
      </c>
      <c r="CX105">
        <f>INDEX('Effect Coding'!$A$53:$DD$159,MATCH(B105,'Effect Coding'!$A$53:$A$159,0), COLUMN('Effect Coding'!CE155))</f>
        <v>0</v>
      </c>
      <c r="CY105">
        <f>INDEX('Effect Coding'!$A$53:$DD$159,MATCH(B105,'Effect Coding'!$A$53:$A$159,0), COLUMN('Effect Coding'!CF155))</f>
        <v>0</v>
      </c>
      <c r="CZ105">
        <f>INDEX('Effect Coding'!$A$53:$DD$159,MATCH(B105,'Effect Coding'!$A$53:$A$159,0), COLUMN('Effect Coding'!CG155))</f>
        <v>0</v>
      </c>
      <c r="DA105">
        <f>INDEX('Effect Coding'!$A$53:$DD$159,MATCH(B105,'Effect Coding'!$A$53:$A$159,0), COLUMN('Effect Coding'!CH155))</f>
        <v>0</v>
      </c>
      <c r="DB105">
        <f>INDEX('Effect Coding'!$A$53:$DD$159,MATCH(B105,'Effect Coding'!$A$53:$A$159,0), COLUMN('Effect Coding'!CI155))</f>
        <v>0</v>
      </c>
      <c r="DC105">
        <f>INDEX('Effect Coding'!$A$53:$DD$159,MATCH(B105,'Effect Coding'!$A$53:$A$159,0), COLUMN('Effect Coding'!CJ155))</f>
        <v>0</v>
      </c>
      <c r="DD105">
        <f>INDEX('Effect Coding'!$A$53:$DD$159,MATCH(B105,'Effect Coding'!$A$53:$A$159,0), COLUMN('Effect Coding'!CK155))</f>
        <v>0</v>
      </c>
      <c r="DE105">
        <f>INDEX('Effect Coding'!$A$53:$DD$159,MATCH(B105,'Effect Coding'!$A$53:$A$159,0), COLUMN('Effect Coding'!CL155))</f>
        <v>0</v>
      </c>
      <c r="DF105">
        <f>INDEX('Effect Coding'!$A$53:$DD$159,MATCH(B105,'Effect Coding'!$A$53:$A$159,0), COLUMN('Effect Coding'!CM155))</f>
        <v>0</v>
      </c>
      <c r="DG105">
        <f>INDEX('Effect Coding'!$A$53:$DD$159,MATCH(B105,'Effect Coding'!$A$53:$A$159,0), COLUMN('Effect Coding'!CN155))</f>
        <v>0</v>
      </c>
      <c r="DH105">
        <f>INDEX('Effect Coding'!$A$53:$DD$159,MATCH(B105,'Effect Coding'!$A$53:$A$159,0), COLUMN('Effect Coding'!CO155))</f>
        <v>0</v>
      </c>
      <c r="DI105">
        <f>INDEX('Effect Coding'!$A$53:$DD$159,MATCH(B105,'Effect Coding'!$A$53:$A$159,0), COLUMN('Effect Coding'!CP155))</f>
        <v>0</v>
      </c>
      <c r="DJ105">
        <f>INDEX('Effect Coding'!$A$53:$DD$159,MATCH(B105,'Effect Coding'!$A$53:$A$159,0), COLUMN('Effect Coding'!CQ155))</f>
        <v>0</v>
      </c>
      <c r="DK105">
        <f>INDEX('Effect Coding'!$A$53:$DD$159,MATCH(B105,'Effect Coding'!$A$53:$A$159,0), COLUMN('Effect Coding'!CR155))</f>
        <v>0</v>
      </c>
      <c r="DL105">
        <f>INDEX('Effect Coding'!$A$53:$DD$159,MATCH(B105,'Effect Coding'!$A$53:$A$159,0), COLUMN('Effect Coding'!CS155))</f>
        <v>0</v>
      </c>
      <c r="DM105">
        <f>INDEX('Effect Coding'!$A$53:$DD$159,MATCH(B105,'Effect Coding'!$A$53:$A$159,0), COLUMN('Effect Coding'!CT155))</f>
        <v>0</v>
      </c>
      <c r="DN105">
        <f>INDEX('Effect Coding'!$A$53:$DD$159,MATCH(B105,'Effect Coding'!$A$53:$A$159,0), COLUMN('Effect Coding'!CU155))</f>
        <v>0</v>
      </c>
      <c r="DO105">
        <f>INDEX('Effect Coding'!$A$53:$DD$159,MATCH(B105,'Effect Coding'!$A$53:$A$159,0), COLUMN('Effect Coding'!CV155))</f>
        <v>0</v>
      </c>
      <c r="DP105">
        <f>INDEX('Effect Coding'!$A$53:$DD$159,MATCH(B105,'Effect Coding'!$A$53:$A$159,0), COLUMN('Effect Coding'!CW155))</f>
        <v>0</v>
      </c>
      <c r="DQ105">
        <f>INDEX('Effect Coding'!$A$53:$DD$159,MATCH(B105,'Effect Coding'!$A$53:$A$159,0), COLUMN('Effect Coding'!CX155))</f>
        <v>0</v>
      </c>
      <c r="DR105">
        <f>INDEX('Effect Coding'!$A$53:$DD$159,MATCH(B105,'Effect Coding'!$A$53:$A$159,0), COLUMN('Effect Coding'!CY155))</f>
        <v>0</v>
      </c>
      <c r="DS105">
        <f>INDEX('Effect Coding'!$A$53:$DD$159,MATCH(B105,'Effect Coding'!$A$53:$A$159,0), COLUMN('Effect Coding'!CZ155))</f>
        <v>0</v>
      </c>
      <c r="DT105">
        <f>INDEX('Effect Coding'!$A$53:$DD$159,MATCH(B105,'Effect Coding'!$A$53:$A$159,0), COLUMN('Effect Coding'!DA155))</f>
        <v>0</v>
      </c>
      <c r="DU105">
        <f>INDEX('Effect Coding'!$A$53:$DD$159,MATCH(B105,'Effect Coding'!$A$53:$A$159,0), COLUMN('Effect Coding'!DB155))</f>
        <v>0</v>
      </c>
      <c r="DV105">
        <f>INDEX('Effect Coding'!$A$53:$DD$159,MATCH(B105,'Effect Coding'!$A$53:$A$159,0), COLUMN('Effect Coding'!DC155))</f>
        <v>0</v>
      </c>
      <c r="DW105">
        <f>INDEX('Effect Coding'!$A$53:$DD$159,MATCH(B105,'Effect Coding'!$A$53:$A$159,0), COLUMN('Effect Coding'!DD155))</f>
        <v>0</v>
      </c>
      <c r="DX105">
        <f>INDEX('Effect Coding'!$A$40:$K$49,MATCH(C105,'Effect Coding'!$A$40:$A$49,0),COLUMN('Effect Coding'!C142))</f>
        <v>0</v>
      </c>
      <c r="DY105">
        <f>INDEX('Effect Coding'!$A$40:$K$49,MATCH(C105,'Effect Coding'!$A$40:$A$49,0),COLUMN('Effect Coding'!D142))</f>
        <v>0</v>
      </c>
      <c r="DZ105">
        <f>INDEX('Effect Coding'!$A$40:$K$49,MATCH(C105,'Effect Coding'!$A$40:$A$49,0),COLUMN('Effect Coding'!E142))</f>
        <v>0</v>
      </c>
      <c r="EA105">
        <f>INDEX('Effect Coding'!$A$40:$K$49,MATCH(C105,'Effect Coding'!$A$40:$A$49,0),COLUMN('Effect Coding'!F142))</f>
        <v>1</v>
      </c>
      <c r="EB105">
        <f>INDEX('Effect Coding'!$A$40:$K$49,MATCH(C105,'Effect Coding'!$A$40:$A$49,0),COLUMN('Effect Coding'!G142))</f>
        <v>0</v>
      </c>
      <c r="EC105">
        <f>INDEX('Effect Coding'!$A$40:$K$49,MATCH(C105,'Effect Coding'!$A$40:$A$49,0),COLUMN('Effect Coding'!H142))</f>
        <v>0</v>
      </c>
      <c r="ED105">
        <f>INDEX('Effect Coding'!$A$40:$K$49,MATCH(C105,'Effect Coding'!$A$40:$A$49,0),COLUMN('Effect Coding'!I142))</f>
        <v>0</v>
      </c>
      <c r="EE105">
        <f>INDEX('Effect Coding'!$A$40:$K$49,MATCH(C105,'Effect Coding'!$A$40:$A$49,0),COLUMN('Effect Coding'!J142))</f>
        <v>0</v>
      </c>
      <c r="EF105">
        <f>INDEX('Effect Coding'!$A$40:$K$49,MATCH(C105,'Effect Coding'!$A$40:$A$49,0),COLUMN('Effect Coding'!K142))</f>
        <v>0</v>
      </c>
      <c r="EG105">
        <f>INDEX('Effect Coding'!$A$33:$E$36,MATCH(D105,'Effect Coding'!$A$33:$A$36,0),COLUMN('Effect Coding'!C135))</f>
        <v>1</v>
      </c>
      <c r="EH105">
        <f>INDEX('Effect Coding'!$A$33:$E$36,MATCH(D105,'Effect Coding'!$A$33:$A$36,0),COLUMN('Effect Coding'!D135))</f>
        <v>0</v>
      </c>
      <c r="EI105">
        <f>INDEX('Effect Coding'!$A$33:$E$36,MATCH(D105,'Effect Coding'!$A$33:$A$36,0),COLUMN('Effect Coding'!E135))</f>
        <v>0</v>
      </c>
      <c r="EJ105">
        <f>INDEX('Effect Coding'!$A$27:$D$29,MATCH(E105,'Effect Coding'!$A$27:$A$29,0),COLUMN('Effect Coding'!C129))</f>
        <v>1</v>
      </c>
      <c r="EK105">
        <f>INDEX('Effect Coding'!$A$27:$D$29,MATCH(E105,'Effect Coding'!$A$27:$A$29,0),COLUMN('Effect Coding'!D129))</f>
        <v>0</v>
      </c>
      <c r="EL105">
        <f>INDEX('Effect Coding'!$A$21:$D$23,MATCH(F105,'Effect Coding'!$A$21:$A$23,0),COLUMN('Effect Coding'!C123))</f>
        <v>-1</v>
      </c>
      <c r="EM105">
        <f>INDEX('Effect Coding'!$A$21:$D$23,MATCH(F105,'Effect Coding'!$A$21:$A$23,0),COLUMN('Effect Coding'!D123))</f>
        <v>-1</v>
      </c>
      <c r="EN105">
        <f>INDEX('Effect Coding'!$A$15:$D$17,MATCH(G105,'Effect Coding'!$A$15:$A$17,0),COLUMN('Effect Coding'!C117))</f>
        <v>0</v>
      </c>
      <c r="EO105">
        <f>INDEX('Effect Coding'!$A$15:$D$17,MATCH(G105,'Effect Coding'!$A$15:$A$17,0),COLUMN('Effect Coding'!D117))</f>
        <v>1</v>
      </c>
      <c r="EP105">
        <f>INDEX('Effect Coding'!$A$9:$D$11,MATCH(H105,'Effect Coding'!$A$9:$A$11,0),COLUMN('Effect Coding'!C111))</f>
        <v>0</v>
      </c>
      <c r="EQ105">
        <f>INDEX('Effect Coding'!$A$9:$D$11,MATCH(H105,'Effect Coding'!$A$9:$A$11,0),COLUMN('Effect Coding'!D111))</f>
        <v>1</v>
      </c>
      <c r="ER105">
        <f>INDEX('Effect Coding'!$A$3:$D$5,MATCH(I105,'Effect Coding'!$A$3:$A$5,0),COLUMN('Effect Coding'!C105))</f>
        <v>-1</v>
      </c>
      <c r="ES105">
        <f>INDEX('Effect Coding'!$A$3:$D$5,MATCH(I105,'Effect Coding'!$A$3:$A$5,0),COLUMN('Effect Coding'!D105))</f>
        <v>-1</v>
      </c>
      <c r="ET105">
        <f>INDEX('Effect Coding'!$A$163:$D$165,MATCH(J105,'Effect Coding'!$A$163:$A$165,0),COLUMN('Effect Coding'!C265))</f>
        <v>0</v>
      </c>
      <c r="EU105">
        <f>INDEX('Effect Coding'!$A$163:$D$165,MATCH(J105,'Effect Coding'!$A$163:$A$165,0),COLUMN('Effect Coding'!D265))</f>
        <v>1</v>
      </c>
      <c r="EV105">
        <f>INDEX('Effect Coding'!$A$163:$D$165,MATCH(K105,'Effect Coding'!$A$169:$A$171,0),COLUMN('Effect Coding'!C265))</f>
        <v>1</v>
      </c>
      <c r="EW105">
        <f>INDEX('Effect Coding'!$A$163:$D$165,MATCH(K105,'Effect Coding'!$A$169:$A$171,0),COLUMN('Effect Coding'!D265))</f>
        <v>0</v>
      </c>
      <c r="EX105">
        <f>INDEX('Effect Coding'!$A$175:$E$178,MATCH(L105,'Effect Coding'!$A$175:$A$178,0),COLUMN('Effect Coding'!C277))</f>
        <v>0</v>
      </c>
      <c r="EY105">
        <f>INDEX('Effect Coding'!$A$175:$E$178,MATCH(L105,'Effect Coding'!$A$175:$A$178,0),COLUMN('Effect Coding'!D277))</f>
        <v>1</v>
      </c>
      <c r="EZ105">
        <f>INDEX('Effect Coding'!$A$175:$E$178,MATCH(L105,'Effect Coding'!$A$175:$A$178,0),COLUMN('Effect Coding'!E277))</f>
        <v>0</v>
      </c>
      <c r="FA105">
        <f>INDEX('Effect Coding'!$A$182:$E$185,MATCH(M105,'Effect Coding'!$A$182:$A$185,0),COLUMN('Effect Coding'!C284))</f>
        <v>0</v>
      </c>
      <c r="FB105">
        <f>INDEX('Effect Coding'!$A$182:$E$185,MATCH(M105,'Effect Coding'!$A$182:$A$185,0),COLUMN('Effect Coding'!D284))</f>
        <v>1</v>
      </c>
      <c r="FC105">
        <f>INDEX('Effect Coding'!$A$182:$E$185,MATCH(M105,'Effect Coding'!$A$182:$A$185,0),COLUMN('Effect Coding'!E284))</f>
        <v>0</v>
      </c>
      <c r="FD105">
        <f>INDEX('Effect Coding'!$A$189:$C$190,MATCH(N105,'Effect Coding'!$A$189:$A$190,0),COLUMN('Effect Coding'!C291))</f>
        <v>1</v>
      </c>
      <c r="FE105">
        <f>INDEX('Effect Coding'!$A$194:$D$196,MATCH(O105,'Effect Coding'!$A$194:$A$196,0),COLUMN('Effect Coding'!C296))</f>
        <v>-1</v>
      </c>
      <c r="FF105">
        <f>INDEX('Effect Coding'!$A$194:$D$196,MATCH(O105,'Effect Coding'!$A$194:$A$196,0),COLUMN('Effect Coding'!D296))</f>
        <v>-1</v>
      </c>
      <c r="FG105">
        <f>INDEX('Effect Coding'!$A$200:$C$201,MATCH(P105,'Effect Coding'!$A$200:$A$201,0),COLUMN('Effect Coding'!C302))</f>
        <v>1</v>
      </c>
      <c r="FH105">
        <f>INDEX('Effect Coding'!$A$205:$D$207,MATCH(Q105,'Effect Coding'!$A$205:$A$207,0),COLUMN('Effect Coding'!C307))</f>
        <v>-1</v>
      </c>
      <c r="FI105">
        <f>INDEX('Effect Coding'!$A$205:$D$207,MATCH(Q105,'Effect Coding'!$A$205:$A$207,0),COLUMN('Effect Coding'!D307))</f>
        <v>-1</v>
      </c>
      <c r="FJ105">
        <f>INDEX('Effect Coding'!$A$211:$C$212,MATCH(R105,'Effect Coding'!$A$211:$A$212,0),COLUMN('Effect Coding'!C313))</f>
        <v>1</v>
      </c>
      <c r="FK105">
        <f>INDEX('Effect Coding'!$A$216:$C$217,MATCH(S105,'Effect Coding'!$A$216:$A$217,0),COLUMN('Effect Coding'!C318))</f>
        <v>1</v>
      </c>
      <c r="FL105">
        <f>INDEX('Effect Coding'!$A$221:$C$222,MATCH(T105,'Effect Coding'!$A$221:$A$222,0),COLUMN('Effect Coding'!C323))</f>
        <v>1</v>
      </c>
    </row>
    <row r="106" spans="1:168" x14ac:dyDescent="0.25">
      <c r="A106" t="s">
        <v>308</v>
      </c>
      <c r="B106" t="s">
        <v>97</v>
      </c>
      <c r="C106" t="s">
        <v>5</v>
      </c>
      <c r="D106" t="s">
        <v>30</v>
      </c>
      <c r="E106" t="s">
        <v>28</v>
      </c>
      <c r="F106" t="s">
        <v>54</v>
      </c>
      <c r="G106" t="s">
        <v>189</v>
      </c>
      <c r="H106" t="s">
        <v>185</v>
      </c>
      <c r="I106" t="s">
        <v>75</v>
      </c>
      <c r="J106" t="s">
        <v>187</v>
      </c>
      <c r="K106" t="s">
        <v>63</v>
      </c>
      <c r="L106">
        <v>2</v>
      </c>
      <c r="M106" t="s">
        <v>60</v>
      </c>
      <c r="N106" t="s">
        <v>52</v>
      </c>
      <c r="O106" t="s">
        <v>62</v>
      </c>
      <c r="P106" t="s">
        <v>52</v>
      </c>
      <c r="Q106" t="s">
        <v>68</v>
      </c>
      <c r="R106" t="s">
        <v>51</v>
      </c>
      <c r="S106" t="s">
        <v>51</v>
      </c>
      <c r="T106" t="s">
        <v>51</v>
      </c>
      <c r="U106" s="20">
        <v>6.3</v>
      </c>
      <c r="V106">
        <f>INDEX('Effect Coding'!$A$53:$DD$159,MATCH(B106,'Effect Coding'!$A$53:$A$159,0), COLUMN('Effect Coding'!C156))</f>
        <v>0</v>
      </c>
      <c r="W106">
        <f>INDEX('Effect Coding'!$A$53:$DD$159,MATCH(B106,'Effect Coding'!$A$53:$A$159,0), COLUMN('Effect Coding'!D156))</f>
        <v>0</v>
      </c>
      <c r="X106">
        <f>INDEX('Effect Coding'!$A$53:$DD$159,MATCH(B106,'Effect Coding'!$A$53:$A$159,0), COLUMN('Effect Coding'!E156))</f>
        <v>0</v>
      </c>
      <c r="Y106">
        <f>INDEX('Effect Coding'!$A$53:$DD$159,MATCH(B106,'Effect Coding'!$A$53:$A$159,0), COLUMN('Effect Coding'!F156))</f>
        <v>0</v>
      </c>
      <c r="Z106">
        <f>INDEX('Effect Coding'!$A$53:$DD$159,MATCH(B106,'Effect Coding'!$A$53:$A$159,0), COLUMN('Effect Coding'!G156))</f>
        <v>0</v>
      </c>
      <c r="AA106">
        <f>INDEX('Effect Coding'!$A$53:$DD$159,MATCH(B106,'Effect Coding'!$A$53:$A$159,0), COLUMN('Effect Coding'!H156))</f>
        <v>0</v>
      </c>
      <c r="AB106">
        <f>INDEX('Effect Coding'!$A$53:$DD$159,MATCH(B106,'Effect Coding'!$A$53:$A$159,0), COLUMN('Effect Coding'!I156))</f>
        <v>0</v>
      </c>
      <c r="AC106">
        <f>INDEX('Effect Coding'!$A$53:$DD$159,MATCH(B106,'Effect Coding'!$A$53:$A$159,0), COLUMN('Effect Coding'!J156))</f>
        <v>0</v>
      </c>
      <c r="AD106">
        <f>INDEX('Effect Coding'!$A$53:$DD$159,MATCH(B106,'Effect Coding'!$A$53:$A$159,0), COLUMN('Effect Coding'!K156))</f>
        <v>0</v>
      </c>
      <c r="AE106">
        <f>INDEX('Effect Coding'!$A$53:$DD$159,MATCH(B106,'Effect Coding'!$A$53:$A$159,0), COLUMN('Effect Coding'!L156))</f>
        <v>0</v>
      </c>
      <c r="AF106">
        <f>INDEX('Effect Coding'!$A$53:$DD$159,MATCH(B106,'Effect Coding'!$A$53:$A$159,0), COLUMN('Effect Coding'!M156))</f>
        <v>0</v>
      </c>
      <c r="AG106">
        <f>INDEX('Effect Coding'!$A$53:$DD$159,MATCH(B106,'Effect Coding'!$A$53:$A$159,0), COLUMN('Effect Coding'!N156))</f>
        <v>0</v>
      </c>
      <c r="AH106">
        <f>INDEX('Effect Coding'!$A$53:$DD$159,MATCH(B106,'Effect Coding'!$A$53:$A$159,0), COLUMN('Effect Coding'!O156))</f>
        <v>0</v>
      </c>
      <c r="AI106">
        <f>INDEX('Effect Coding'!$A$53:$DD$159,MATCH(B106,'Effect Coding'!$A$53:$A$159,0), COLUMN('Effect Coding'!P156))</f>
        <v>0</v>
      </c>
      <c r="AJ106">
        <f>INDEX('Effect Coding'!$A$53:$DD$159,MATCH(B106,'Effect Coding'!$A$53:$A$159,0), COLUMN('Effect Coding'!Q156))</f>
        <v>0</v>
      </c>
      <c r="AK106">
        <f>INDEX('Effect Coding'!$A$53:$DD$159,MATCH(B106,'Effect Coding'!$A$53:$A$159,0), COLUMN('Effect Coding'!R156))</f>
        <v>0</v>
      </c>
      <c r="AL106">
        <f>INDEX('Effect Coding'!$A$53:$DD$159,MATCH(B106,'Effect Coding'!$A$53:$A$159,0), COLUMN('Effect Coding'!S156))</f>
        <v>0</v>
      </c>
      <c r="AM106">
        <f>INDEX('Effect Coding'!$A$53:$DD$159,MATCH(B106,'Effect Coding'!$A$53:$A$159,0), COLUMN('Effect Coding'!T156))</f>
        <v>0</v>
      </c>
      <c r="AN106">
        <f>INDEX('Effect Coding'!$A$53:$DD$159,MATCH(B106,'Effect Coding'!$A$53:$A$159,0), COLUMN('Effect Coding'!U156))</f>
        <v>0</v>
      </c>
      <c r="AO106">
        <f>INDEX('Effect Coding'!$A$53:$DD$159,MATCH(B106,'Effect Coding'!$A$53:$A$159,0), COLUMN('Effect Coding'!V156))</f>
        <v>0</v>
      </c>
      <c r="AP106">
        <f>INDEX('Effect Coding'!$A$53:$DD$159,MATCH(B106,'Effect Coding'!$A$53:$A$159,0), COLUMN('Effect Coding'!W156))</f>
        <v>0</v>
      </c>
      <c r="AQ106">
        <f>INDEX('Effect Coding'!$A$53:$DD$159,MATCH(B106,'Effect Coding'!$A$53:$A$159,0), COLUMN('Effect Coding'!X156))</f>
        <v>0</v>
      </c>
      <c r="AR106">
        <f>INDEX('Effect Coding'!$A$53:$DD$159,MATCH(B106,'Effect Coding'!$A$53:$A$159,0), COLUMN('Effect Coding'!Y156))</f>
        <v>0</v>
      </c>
      <c r="AS106">
        <f>INDEX('Effect Coding'!$A$53:$DD$159,MATCH(B106,'Effect Coding'!$A$53:$A$159,0), COLUMN('Effect Coding'!Z156))</f>
        <v>0</v>
      </c>
      <c r="AT106">
        <f>INDEX('Effect Coding'!$A$53:$DD$159,MATCH(B106,'Effect Coding'!$A$53:$A$159,0), COLUMN('Effect Coding'!AA156))</f>
        <v>0</v>
      </c>
      <c r="AU106">
        <f>INDEX('Effect Coding'!$A$53:$DD$159,MATCH(B106,'Effect Coding'!$A$53:$A$159,0), COLUMN('Effect Coding'!AB156))</f>
        <v>0</v>
      </c>
      <c r="AV106">
        <f>INDEX('Effect Coding'!$A$53:$DD$159,MATCH(B106,'Effect Coding'!$A$53:$A$159,0), COLUMN('Effect Coding'!AC156))</f>
        <v>0</v>
      </c>
      <c r="AW106">
        <f>INDEX('Effect Coding'!$A$53:$DD$159,MATCH(B106,'Effect Coding'!$A$53:$A$159,0), COLUMN('Effect Coding'!AD156))</f>
        <v>0</v>
      </c>
      <c r="AX106">
        <f>INDEX('Effect Coding'!$A$53:$DD$159,MATCH(B106,'Effect Coding'!$A$53:$A$159,0), COLUMN('Effect Coding'!AE156))</f>
        <v>0</v>
      </c>
      <c r="AY106">
        <f>INDEX('Effect Coding'!$A$53:$DD$159,MATCH(B106,'Effect Coding'!$A$53:$A$159,0), COLUMN('Effect Coding'!AF156))</f>
        <v>0</v>
      </c>
      <c r="AZ106">
        <f>INDEX('Effect Coding'!$A$53:$DD$159,MATCH(B106,'Effect Coding'!$A$53:$A$159,0), COLUMN('Effect Coding'!AG156))</f>
        <v>0</v>
      </c>
      <c r="BA106">
        <f>INDEX('Effect Coding'!$A$53:$DD$159,MATCH(B106,'Effect Coding'!$A$53:$A$159,0), COLUMN('Effect Coding'!AH156))</f>
        <v>1</v>
      </c>
      <c r="BB106">
        <f>INDEX('Effect Coding'!$A$53:$DD$159,MATCH(B106,'Effect Coding'!$A$53:$A$159,0), COLUMN('Effect Coding'!AI156))</f>
        <v>0</v>
      </c>
      <c r="BC106">
        <f>INDEX('Effect Coding'!$A$53:$DD$159,MATCH(B106,'Effect Coding'!$A$53:$A$159,0), COLUMN('Effect Coding'!AJ156))</f>
        <v>0</v>
      </c>
      <c r="BD106">
        <f>INDEX('Effect Coding'!$A$53:$DD$159,MATCH(B106,'Effect Coding'!$A$53:$A$159,0), COLUMN('Effect Coding'!AK156))</f>
        <v>0</v>
      </c>
      <c r="BE106">
        <f>INDEX('Effect Coding'!$A$53:$DD$159,MATCH(B106,'Effect Coding'!$A$53:$A$159,0), COLUMN('Effect Coding'!AL156))</f>
        <v>0</v>
      </c>
      <c r="BF106">
        <f>INDEX('Effect Coding'!$A$53:$DD$159,MATCH(B106,'Effect Coding'!$A$53:$A$159,0), COLUMN('Effect Coding'!AM156))</f>
        <v>0</v>
      </c>
      <c r="BG106">
        <f>INDEX('Effect Coding'!$A$53:$DD$159,MATCH(B106,'Effect Coding'!$A$53:$A$159,0), COLUMN('Effect Coding'!AN156))</f>
        <v>0</v>
      </c>
      <c r="BH106">
        <f>INDEX('Effect Coding'!$A$53:$DD$159,MATCH(B106,'Effect Coding'!$A$53:$A$159,0), COLUMN('Effect Coding'!AO156))</f>
        <v>0</v>
      </c>
      <c r="BI106">
        <f>INDEX('Effect Coding'!$A$53:$DD$159,MATCH(B106,'Effect Coding'!$A$53:$A$159,0), COLUMN('Effect Coding'!AP156))</f>
        <v>0</v>
      </c>
      <c r="BJ106">
        <f>INDEX('Effect Coding'!$A$53:$DD$159,MATCH(B106,'Effect Coding'!$A$53:$A$159,0), COLUMN('Effect Coding'!AQ156))</f>
        <v>0</v>
      </c>
      <c r="BK106">
        <f>INDEX('Effect Coding'!$A$53:$DD$159,MATCH(B106,'Effect Coding'!$A$53:$A$159,0), COLUMN('Effect Coding'!AR156))</f>
        <v>0</v>
      </c>
      <c r="BL106">
        <f>INDEX('Effect Coding'!$A$53:$DD$159,MATCH(B106,'Effect Coding'!$A$53:$A$159,0), COLUMN('Effect Coding'!AS156))</f>
        <v>0</v>
      </c>
      <c r="BM106">
        <f>INDEX('Effect Coding'!$A$53:$DD$159,MATCH(B106,'Effect Coding'!$A$53:$A$159,0), COLUMN('Effect Coding'!AT156))</f>
        <v>0</v>
      </c>
      <c r="BN106">
        <f>INDEX('Effect Coding'!$A$53:$DD$159,MATCH(B106,'Effect Coding'!$A$53:$A$159,0), COLUMN('Effect Coding'!AU156))</f>
        <v>0</v>
      </c>
      <c r="BO106">
        <f>INDEX('Effect Coding'!$A$53:$DD$159,MATCH(B106,'Effect Coding'!$A$53:$A$159,0), COLUMN('Effect Coding'!AV156))</f>
        <v>0</v>
      </c>
      <c r="BP106">
        <f>INDEX('Effect Coding'!$A$53:$DD$159,MATCH(B106,'Effect Coding'!$A$53:$A$159,0), COLUMN('Effect Coding'!AW156))</f>
        <v>0</v>
      </c>
      <c r="BQ106">
        <f>INDEX('Effect Coding'!$A$53:$DD$159,MATCH(B106,'Effect Coding'!$A$53:$A$159,0), COLUMN('Effect Coding'!AX156))</f>
        <v>0</v>
      </c>
      <c r="BR106">
        <f>INDEX('Effect Coding'!$A$53:$DD$159,MATCH(B106,'Effect Coding'!$A$53:$A$159,0), COLUMN('Effect Coding'!AY156))</f>
        <v>0</v>
      </c>
      <c r="BS106">
        <f>INDEX('Effect Coding'!$A$53:$DD$159,MATCH(B106,'Effect Coding'!$A$53:$A$159,0), COLUMN('Effect Coding'!AZ156))</f>
        <v>0</v>
      </c>
      <c r="BT106">
        <f>INDEX('Effect Coding'!$A$53:$DD$159,MATCH(B106,'Effect Coding'!$A$53:$A$159,0), COLUMN('Effect Coding'!BA156))</f>
        <v>0</v>
      </c>
      <c r="BU106">
        <f>INDEX('Effect Coding'!$A$53:$DD$159,MATCH(B106,'Effect Coding'!$A$53:$A$159,0), COLUMN('Effect Coding'!BB156))</f>
        <v>0</v>
      </c>
      <c r="BV106">
        <f>INDEX('Effect Coding'!$A$53:$DD$159,MATCH(B106,'Effect Coding'!$A$53:$A$159,0), COLUMN('Effect Coding'!BC156))</f>
        <v>0</v>
      </c>
      <c r="BW106">
        <f>INDEX('Effect Coding'!$A$53:$DD$159,MATCH(B106,'Effect Coding'!$A$53:$A$159,0), COLUMN('Effect Coding'!BD156))</f>
        <v>0</v>
      </c>
      <c r="BX106">
        <f>INDEX('Effect Coding'!$A$53:$DD$159,MATCH(B106,'Effect Coding'!$A$53:$A$159,0), COLUMN('Effect Coding'!BE156))</f>
        <v>0</v>
      </c>
      <c r="BY106">
        <f>INDEX('Effect Coding'!$A$53:$DD$159,MATCH(B106,'Effect Coding'!$A$53:$A$159,0), COLUMN('Effect Coding'!BF156))</f>
        <v>0</v>
      </c>
      <c r="BZ106">
        <f>INDEX('Effect Coding'!$A$53:$DD$159,MATCH(B106,'Effect Coding'!$A$53:$A$159,0), COLUMN('Effect Coding'!BG156))</f>
        <v>0</v>
      </c>
      <c r="CA106">
        <f>INDEX('Effect Coding'!$A$53:$DD$159,MATCH(B106,'Effect Coding'!$A$53:$A$159,0), COLUMN('Effect Coding'!BH156))</f>
        <v>0</v>
      </c>
      <c r="CB106">
        <f>INDEX('Effect Coding'!$A$53:$DD$159,MATCH(B106,'Effect Coding'!$A$53:$A$159,0), COLUMN('Effect Coding'!BI156))</f>
        <v>0</v>
      </c>
      <c r="CC106">
        <f>INDEX('Effect Coding'!$A$53:$DD$159,MATCH(B106,'Effect Coding'!$A$53:$A$159,0), COLUMN('Effect Coding'!BJ156))</f>
        <v>0</v>
      </c>
      <c r="CD106">
        <f>INDEX('Effect Coding'!$A$53:$DD$159,MATCH(B106,'Effect Coding'!$A$53:$A$159,0), COLUMN('Effect Coding'!BK156))</f>
        <v>0</v>
      </c>
      <c r="CE106">
        <f>INDEX('Effect Coding'!$A$53:$DD$159,MATCH(B106,'Effect Coding'!$A$53:$A$159,0), COLUMN('Effect Coding'!BL156))</f>
        <v>0</v>
      </c>
      <c r="CF106">
        <f>INDEX('Effect Coding'!$A$53:$DD$159,MATCH(B106,'Effect Coding'!$A$53:$A$159,0), COLUMN('Effect Coding'!BM156))</f>
        <v>0</v>
      </c>
      <c r="CG106">
        <f>INDEX('Effect Coding'!$A$53:$DD$159,MATCH(B106,'Effect Coding'!$A$53:$A$159,0), COLUMN('Effect Coding'!BN156))</f>
        <v>0</v>
      </c>
      <c r="CH106">
        <f>INDEX('Effect Coding'!$A$53:$DD$159,MATCH(B106,'Effect Coding'!$A$53:$A$159,0), COLUMN('Effect Coding'!BO156))</f>
        <v>0</v>
      </c>
      <c r="CI106">
        <f>INDEX('Effect Coding'!$A$53:$DD$159,MATCH(B106,'Effect Coding'!$A$53:$A$159,0), COLUMN('Effect Coding'!BP156))</f>
        <v>0</v>
      </c>
      <c r="CJ106">
        <f>INDEX('Effect Coding'!$A$53:$DD$159,MATCH(B106,'Effect Coding'!$A$53:$A$159,0), COLUMN('Effect Coding'!BQ156))</f>
        <v>0</v>
      </c>
      <c r="CK106">
        <f>INDEX('Effect Coding'!$A$53:$DD$159,MATCH(B106,'Effect Coding'!$A$53:$A$159,0), COLUMN('Effect Coding'!BR156))</f>
        <v>0</v>
      </c>
      <c r="CL106">
        <f>INDEX('Effect Coding'!$A$53:$DD$159,MATCH(B106,'Effect Coding'!$A$53:$A$159,0), COLUMN('Effect Coding'!BS156))</f>
        <v>0</v>
      </c>
      <c r="CM106">
        <f>INDEX('Effect Coding'!$A$53:$DD$159,MATCH(B106,'Effect Coding'!$A$53:$A$159,0), COLUMN('Effect Coding'!BT156))</f>
        <v>0</v>
      </c>
      <c r="CN106">
        <f>INDEX('Effect Coding'!$A$53:$DD$159,MATCH(B106,'Effect Coding'!$A$53:$A$159,0), COLUMN('Effect Coding'!BU156))</f>
        <v>0</v>
      </c>
      <c r="CO106">
        <f>INDEX('Effect Coding'!$A$53:$DD$159,MATCH(B106,'Effect Coding'!$A$53:$A$159,0), COLUMN('Effect Coding'!BV156))</f>
        <v>0</v>
      </c>
      <c r="CP106">
        <f>INDEX('Effect Coding'!$A$53:$DD$159,MATCH(B106,'Effect Coding'!$A$53:$A$159,0), COLUMN('Effect Coding'!BW156))</f>
        <v>0</v>
      </c>
      <c r="CQ106">
        <f>INDEX('Effect Coding'!$A$53:$DD$159,MATCH(B106,'Effect Coding'!$A$53:$A$159,0), COLUMN('Effect Coding'!BX156))</f>
        <v>0</v>
      </c>
      <c r="CR106">
        <f>INDEX('Effect Coding'!$A$53:$DD$159,MATCH(B106,'Effect Coding'!$A$53:$A$159,0), COLUMN('Effect Coding'!BY156))</f>
        <v>0</v>
      </c>
      <c r="CS106">
        <f>INDEX('Effect Coding'!$A$53:$DD$159,MATCH(B106,'Effect Coding'!$A$53:$A$159,0), COLUMN('Effect Coding'!BZ156))</f>
        <v>0</v>
      </c>
      <c r="CT106">
        <f>INDEX('Effect Coding'!$A$53:$DD$159,MATCH(B106,'Effect Coding'!$A$53:$A$159,0), COLUMN('Effect Coding'!CA156))</f>
        <v>0</v>
      </c>
      <c r="CU106">
        <f>INDEX('Effect Coding'!$A$53:$DD$159,MATCH(B106,'Effect Coding'!$A$53:$A$159,0), COLUMN('Effect Coding'!CB156))</f>
        <v>0</v>
      </c>
      <c r="CV106">
        <f>INDEX('Effect Coding'!$A$53:$DD$159,MATCH(B106,'Effect Coding'!$A$53:$A$159,0), COLUMN('Effect Coding'!CC156))</f>
        <v>0</v>
      </c>
      <c r="CW106">
        <f>INDEX('Effect Coding'!$A$53:$DD$159,MATCH(B106,'Effect Coding'!$A$53:$A$159,0), COLUMN('Effect Coding'!CD156))</f>
        <v>0</v>
      </c>
      <c r="CX106">
        <f>INDEX('Effect Coding'!$A$53:$DD$159,MATCH(B106,'Effect Coding'!$A$53:$A$159,0), COLUMN('Effect Coding'!CE156))</f>
        <v>0</v>
      </c>
      <c r="CY106">
        <f>INDEX('Effect Coding'!$A$53:$DD$159,MATCH(B106,'Effect Coding'!$A$53:$A$159,0), COLUMN('Effect Coding'!CF156))</f>
        <v>0</v>
      </c>
      <c r="CZ106">
        <f>INDEX('Effect Coding'!$A$53:$DD$159,MATCH(B106,'Effect Coding'!$A$53:$A$159,0), COLUMN('Effect Coding'!CG156))</f>
        <v>0</v>
      </c>
      <c r="DA106">
        <f>INDEX('Effect Coding'!$A$53:$DD$159,MATCH(B106,'Effect Coding'!$A$53:$A$159,0), COLUMN('Effect Coding'!CH156))</f>
        <v>0</v>
      </c>
      <c r="DB106">
        <f>INDEX('Effect Coding'!$A$53:$DD$159,MATCH(B106,'Effect Coding'!$A$53:$A$159,0), COLUMN('Effect Coding'!CI156))</f>
        <v>0</v>
      </c>
      <c r="DC106">
        <f>INDEX('Effect Coding'!$A$53:$DD$159,MATCH(B106,'Effect Coding'!$A$53:$A$159,0), COLUMN('Effect Coding'!CJ156))</f>
        <v>0</v>
      </c>
      <c r="DD106">
        <f>INDEX('Effect Coding'!$A$53:$DD$159,MATCH(B106,'Effect Coding'!$A$53:$A$159,0), COLUMN('Effect Coding'!CK156))</f>
        <v>0</v>
      </c>
      <c r="DE106">
        <f>INDEX('Effect Coding'!$A$53:$DD$159,MATCH(B106,'Effect Coding'!$A$53:$A$159,0), COLUMN('Effect Coding'!CL156))</f>
        <v>0</v>
      </c>
      <c r="DF106">
        <f>INDEX('Effect Coding'!$A$53:$DD$159,MATCH(B106,'Effect Coding'!$A$53:$A$159,0), COLUMN('Effect Coding'!CM156))</f>
        <v>0</v>
      </c>
      <c r="DG106">
        <f>INDEX('Effect Coding'!$A$53:$DD$159,MATCH(B106,'Effect Coding'!$A$53:$A$159,0), COLUMN('Effect Coding'!CN156))</f>
        <v>0</v>
      </c>
      <c r="DH106">
        <f>INDEX('Effect Coding'!$A$53:$DD$159,MATCH(B106,'Effect Coding'!$A$53:$A$159,0), COLUMN('Effect Coding'!CO156))</f>
        <v>0</v>
      </c>
      <c r="DI106">
        <f>INDEX('Effect Coding'!$A$53:$DD$159,MATCH(B106,'Effect Coding'!$A$53:$A$159,0), COLUMN('Effect Coding'!CP156))</f>
        <v>0</v>
      </c>
      <c r="DJ106">
        <f>INDEX('Effect Coding'!$A$53:$DD$159,MATCH(B106,'Effect Coding'!$A$53:$A$159,0), COLUMN('Effect Coding'!CQ156))</f>
        <v>0</v>
      </c>
      <c r="DK106">
        <f>INDEX('Effect Coding'!$A$53:$DD$159,MATCH(B106,'Effect Coding'!$A$53:$A$159,0), COLUMN('Effect Coding'!CR156))</f>
        <v>0</v>
      </c>
      <c r="DL106">
        <f>INDEX('Effect Coding'!$A$53:$DD$159,MATCH(B106,'Effect Coding'!$A$53:$A$159,0), COLUMN('Effect Coding'!CS156))</f>
        <v>0</v>
      </c>
      <c r="DM106">
        <f>INDEX('Effect Coding'!$A$53:$DD$159,MATCH(B106,'Effect Coding'!$A$53:$A$159,0), COLUMN('Effect Coding'!CT156))</f>
        <v>0</v>
      </c>
      <c r="DN106">
        <f>INDEX('Effect Coding'!$A$53:$DD$159,MATCH(B106,'Effect Coding'!$A$53:$A$159,0), COLUMN('Effect Coding'!CU156))</f>
        <v>0</v>
      </c>
      <c r="DO106">
        <f>INDEX('Effect Coding'!$A$53:$DD$159,MATCH(B106,'Effect Coding'!$A$53:$A$159,0), COLUMN('Effect Coding'!CV156))</f>
        <v>0</v>
      </c>
      <c r="DP106">
        <f>INDEX('Effect Coding'!$A$53:$DD$159,MATCH(B106,'Effect Coding'!$A$53:$A$159,0), COLUMN('Effect Coding'!CW156))</f>
        <v>0</v>
      </c>
      <c r="DQ106">
        <f>INDEX('Effect Coding'!$A$53:$DD$159,MATCH(B106,'Effect Coding'!$A$53:$A$159,0), COLUMN('Effect Coding'!CX156))</f>
        <v>0</v>
      </c>
      <c r="DR106">
        <f>INDEX('Effect Coding'!$A$53:$DD$159,MATCH(B106,'Effect Coding'!$A$53:$A$159,0), COLUMN('Effect Coding'!CY156))</f>
        <v>0</v>
      </c>
      <c r="DS106">
        <f>INDEX('Effect Coding'!$A$53:$DD$159,MATCH(B106,'Effect Coding'!$A$53:$A$159,0), COLUMN('Effect Coding'!CZ156))</f>
        <v>0</v>
      </c>
      <c r="DT106">
        <f>INDEX('Effect Coding'!$A$53:$DD$159,MATCH(B106,'Effect Coding'!$A$53:$A$159,0), COLUMN('Effect Coding'!DA156))</f>
        <v>0</v>
      </c>
      <c r="DU106">
        <f>INDEX('Effect Coding'!$A$53:$DD$159,MATCH(B106,'Effect Coding'!$A$53:$A$159,0), COLUMN('Effect Coding'!DB156))</f>
        <v>0</v>
      </c>
      <c r="DV106">
        <f>INDEX('Effect Coding'!$A$53:$DD$159,MATCH(B106,'Effect Coding'!$A$53:$A$159,0), COLUMN('Effect Coding'!DC156))</f>
        <v>0</v>
      </c>
      <c r="DW106">
        <f>INDEX('Effect Coding'!$A$53:$DD$159,MATCH(B106,'Effect Coding'!$A$53:$A$159,0), COLUMN('Effect Coding'!DD156))</f>
        <v>0</v>
      </c>
      <c r="DX106">
        <f>INDEX('Effect Coding'!$A$40:$K$49,MATCH(C106,'Effect Coding'!$A$40:$A$49,0),COLUMN('Effect Coding'!C143))</f>
        <v>0</v>
      </c>
      <c r="DY106">
        <f>INDEX('Effect Coding'!$A$40:$K$49,MATCH(C106,'Effect Coding'!$A$40:$A$49,0),COLUMN('Effect Coding'!D143))</f>
        <v>0</v>
      </c>
      <c r="DZ106">
        <f>INDEX('Effect Coding'!$A$40:$K$49,MATCH(C106,'Effect Coding'!$A$40:$A$49,0),COLUMN('Effect Coding'!E143))</f>
        <v>0</v>
      </c>
      <c r="EA106">
        <f>INDEX('Effect Coding'!$A$40:$K$49,MATCH(C106,'Effect Coding'!$A$40:$A$49,0),COLUMN('Effect Coding'!F143))</f>
        <v>1</v>
      </c>
      <c r="EB106">
        <f>INDEX('Effect Coding'!$A$40:$K$49,MATCH(C106,'Effect Coding'!$A$40:$A$49,0),COLUMN('Effect Coding'!G143))</f>
        <v>0</v>
      </c>
      <c r="EC106">
        <f>INDEX('Effect Coding'!$A$40:$K$49,MATCH(C106,'Effect Coding'!$A$40:$A$49,0),COLUMN('Effect Coding'!H143))</f>
        <v>0</v>
      </c>
      <c r="ED106">
        <f>INDEX('Effect Coding'!$A$40:$K$49,MATCH(C106,'Effect Coding'!$A$40:$A$49,0),COLUMN('Effect Coding'!I143))</f>
        <v>0</v>
      </c>
      <c r="EE106">
        <f>INDEX('Effect Coding'!$A$40:$K$49,MATCH(C106,'Effect Coding'!$A$40:$A$49,0),COLUMN('Effect Coding'!J143))</f>
        <v>0</v>
      </c>
      <c r="EF106">
        <f>INDEX('Effect Coding'!$A$40:$K$49,MATCH(C106,'Effect Coding'!$A$40:$A$49,0),COLUMN('Effect Coding'!K143))</f>
        <v>0</v>
      </c>
      <c r="EG106">
        <f>INDEX('Effect Coding'!$A$33:$E$36,MATCH(D106,'Effect Coding'!$A$33:$A$36,0),COLUMN('Effect Coding'!C136))</f>
        <v>1</v>
      </c>
      <c r="EH106">
        <f>INDEX('Effect Coding'!$A$33:$E$36,MATCH(D106,'Effect Coding'!$A$33:$A$36,0),COLUMN('Effect Coding'!D136))</f>
        <v>0</v>
      </c>
      <c r="EI106">
        <f>INDEX('Effect Coding'!$A$33:$E$36,MATCH(D106,'Effect Coding'!$A$33:$A$36,0),COLUMN('Effect Coding'!E136))</f>
        <v>0</v>
      </c>
      <c r="EJ106">
        <f>INDEX('Effect Coding'!$A$27:$D$29,MATCH(E106,'Effect Coding'!$A$27:$A$29,0),COLUMN('Effect Coding'!C130))</f>
        <v>1</v>
      </c>
      <c r="EK106">
        <f>INDEX('Effect Coding'!$A$27:$D$29,MATCH(E106,'Effect Coding'!$A$27:$A$29,0),COLUMN('Effect Coding'!D130))</f>
        <v>0</v>
      </c>
      <c r="EL106">
        <f>INDEX('Effect Coding'!$A$21:$D$23,MATCH(F106,'Effect Coding'!$A$21:$A$23,0),COLUMN('Effect Coding'!C124))</f>
        <v>-1</v>
      </c>
      <c r="EM106">
        <f>INDEX('Effect Coding'!$A$21:$D$23,MATCH(F106,'Effect Coding'!$A$21:$A$23,0),COLUMN('Effect Coding'!D124))</f>
        <v>-1</v>
      </c>
      <c r="EN106">
        <f>INDEX('Effect Coding'!$A$15:$D$17,MATCH(G106,'Effect Coding'!$A$15:$A$17,0),COLUMN('Effect Coding'!C118))</f>
        <v>0</v>
      </c>
      <c r="EO106">
        <f>INDEX('Effect Coding'!$A$15:$D$17,MATCH(G106,'Effect Coding'!$A$15:$A$17,0),COLUMN('Effect Coding'!D118))</f>
        <v>1</v>
      </c>
      <c r="EP106">
        <f>INDEX('Effect Coding'!$A$9:$D$11,MATCH(H106,'Effect Coding'!$A$9:$A$11,0),COLUMN('Effect Coding'!C112))</f>
        <v>0</v>
      </c>
      <c r="EQ106">
        <f>INDEX('Effect Coding'!$A$9:$D$11,MATCH(H106,'Effect Coding'!$A$9:$A$11,0),COLUMN('Effect Coding'!D112))</f>
        <v>1</v>
      </c>
      <c r="ER106">
        <f>INDEX('Effect Coding'!$A$3:$D$5,MATCH(I106,'Effect Coding'!$A$3:$A$5,0),COLUMN('Effect Coding'!C106))</f>
        <v>-1</v>
      </c>
      <c r="ES106">
        <f>INDEX('Effect Coding'!$A$3:$D$5,MATCH(I106,'Effect Coding'!$A$3:$A$5,0),COLUMN('Effect Coding'!D106))</f>
        <v>-1</v>
      </c>
      <c r="ET106">
        <f>INDEX('Effect Coding'!$A$163:$D$165,MATCH(J106,'Effect Coding'!$A$163:$A$165,0),COLUMN('Effect Coding'!C266))</f>
        <v>0</v>
      </c>
      <c r="EU106">
        <f>INDEX('Effect Coding'!$A$163:$D$165,MATCH(J106,'Effect Coding'!$A$163:$A$165,0),COLUMN('Effect Coding'!D266))</f>
        <v>1</v>
      </c>
      <c r="EV106">
        <f>INDEX('Effect Coding'!$A$163:$D$165,MATCH(K106,'Effect Coding'!$A$169:$A$171,0),COLUMN('Effect Coding'!C266))</f>
        <v>1</v>
      </c>
      <c r="EW106">
        <f>INDEX('Effect Coding'!$A$163:$D$165,MATCH(K106,'Effect Coding'!$A$169:$A$171,0),COLUMN('Effect Coding'!D266))</f>
        <v>0</v>
      </c>
      <c r="EX106">
        <f>INDEX('Effect Coding'!$A$175:$E$178,MATCH(L106,'Effect Coding'!$A$175:$A$178,0),COLUMN('Effect Coding'!C278))</f>
        <v>0</v>
      </c>
      <c r="EY106">
        <f>INDEX('Effect Coding'!$A$175:$E$178,MATCH(L106,'Effect Coding'!$A$175:$A$178,0),COLUMN('Effect Coding'!D278))</f>
        <v>0</v>
      </c>
      <c r="EZ106">
        <f>INDEX('Effect Coding'!$A$175:$E$178,MATCH(L106,'Effect Coding'!$A$175:$A$178,0),COLUMN('Effect Coding'!E278))</f>
        <v>1</v>
      </c>
      <c r="FA106">
        <f>INDEX('Effect Coding'!$A$182:$E$185,MATCH(M106,'Effect Coding'!$A$182:$A$185,0),COLUMN('Effect Coding'!C285))</f>
        <v>0</v>
      </c>
      <c r="FB106">
        <f>INDEX('Effect Coding'!$A$182:$E$185,MATCH(M106,'Effect Coding'!$A$182:$A$185,0),COLUMN('Effect Coding'!D285))</f>
        <v>1</v>
      </c>
      <c r="FC106">
        <f>INDEX('Effect Coding'!$A$182:$E$185,MATCH(M106,'Effect Coding'!$A$182:$A$185,0),COLUMN('Effect Coding'!E285))</f>
        <v>0</v>
      </c>
      <c r="FD106">
        <f>INDEX('Effect Coding'!$A$189:$C$190,MATCH(N106,'Effect Coding'!$A$189:$A$190,0),COLUMN('Effect Coding'!C292))</f>
        <v>-1</v>
      </c>
      <c r="FE106">
        <f>INDEX('Effect Coding'!$A$194:$D$196,MATCH(O106,'Effect Coding'!$A$194:$A$196,0),COLUMN('Effect Coding'!C297))</f>
        <v>-1</v>
      </c>
      <c r="FF106">
        <f>INDEX('Effect Coding'!$A$194:$D$196,MATCH(O106,'Effect Coding'!$A$194:$A$196,0),COLUMN('Effect Coding'!D297))</f>
        <v>-1</v>
      </c>
      <c r="FG106">
        <f>INDEX('Effect Coding'!$A$200:$C$201,MATCH(P106,'Effect Coding'!$A$200:$A$201,0),COLUMN('Effect Coding'!C303))</f>
        <v>1</v>
      </c>
      <c r="FH106">
        <f>INDEX('Effect Coding'!$A$205:$D$207,MATCH(Q106,'Effect Coding'!$A$205:$A$207,0),COLUMN('Effect Coding'!C308))</f>
        <v>-1</v>
      </c>
      <c r="FI106">
        <f>INDEX('Effect Coding'!$A$205:$D$207,MATCH(Q106,'Effect Coding'!$A$205:$A$207,0),COLUMN('Effect Coding'!D308))</f>
        <v>-1</v>
      </c>
      <c r="FJ106">
        <f>INDEX('Effect Coding'!$A$211:$C$212,MATCH(R106,'Effect Coding'!$A$211:$A$212,0),COLUMN('Effect Coding'!C314))</f>
        <v>1</v>
      </c>
      <c r="FK106">
        <f>INDEX('Effect Coding'!$A$216:$C$217,MATCH(S106,'Effect Coding'!$A$216:$A$217,0),COLUMN('Effect Coding'!C319))</f>
        <v>1</v>
      </c>
      <c r="FL106">
        <f>INDEX('Effect Coding'!$A$221:$C$222,MATCH(T106,'Effect Coding'!$A$221:$A$222,0),COLUMN('Effect Coding'!C324))</f>
        <v>1</v>
      </c>
    </row>
    <row r="107" spans="1:168" x14ac:dyDescent="0.25">
      <c r="A107" t="s">
        <v>309</v>
      </c>
      <c r="B107" t="s">
        <v>98</v>
      </c>
      <c r="C107" t="s">
        <v>5</v>
      </c>
      <c r="D107" t="s">
        <v>30</v>
      </c>
      <c r="E107" t="s">
        <v>28</v>
      </c>
      <c r="F107" t="s">
        <v>54</v>
      </c>
      <c r="G107" t="s">
        <v>189</v>
      </c>
      <c r="H107" t="s">
        <v>185</v>
      </c>
      <c r="I107" t="s">
        <v>50</v>
      </c>
      <c r="J107" t="s">
        <v>185</v>
      </c>
      <c r="K107" t="s">
        <v>63</v>
      </c>
      <c r="L107">
        <v>1</v>
      </c>
      <c r="M107" t="s">
        <v>60</v>
      </c>
      <c r="N107" t="s">
        <v>51</v>
      </c>
      <c r="O107" t="s">
        <v>62</v>
      </c>
      <c r="P107" t="s">
        <v>52</v>
      </c>
      <c r="Q107" t="s">
        <v>68</v>
      </c>
      <c r="R107" t="s">
        <v>51</v>
      </c>
      <c r="S107" t="s">
        <v>51</v>
      </c>
      <c r="T107" t="s">
        <v>51</v>
      </c>
      <c r="U107" s="20">
        <v>9.1</v>
      </c>
      <c r="V107">
        <f>INDEX('Effect Coding'!$A$53:$DD$159,MATCH(B107,'Effect Coding'!$A$53:$A$159,0), COLUMN('Effect Coding'!C157))</f>
        <v>0</v>
      </c>
      <c r="W107">
        <f>INDEX('Effect Coding'!$A$53:$DD$159,MATCH(B107,'Effect Coding'!$A$53:$A$159,0), COLUMN('Effect Coding'!D157))</f>
        <v>0</v>
      </c>
      <c r="X107">
        <f>INDEX('Effect Coding'!$A$53:$DD$159,MATCH(B107,'Effect Coding'!$A$53:$A$159,0), COLUMN('Effect Coding'!E157))</f>
        <v>0</v>
      </c>
      <c r="Y107">
        <f>INDEX('Effect Coding'!$A$53:$DD$159,MATCH(B107,'Effect Coding'!$A$53:$A$159,0), COLUMN('Effect Coding'!F157))</f>
        <v>0</v>
      </c>
      <c r="Z107">
        <f>INDEX('Effect Coding'!$A$53:$DD$159,MATCH(B107,'Effect Coding'!$A$53:$A$159,0), COLUMN('Effect Coding'!G157))</f>
        <v>0</v>
      </c>
      <c r="AA107">
        <f>INDEX('Effect Coding'!$A$53:$DD$159,MATCH(B107,'Effect Coding'!$A$53:$A$159,0), COLUMN('Effect Coding'!H157))</f>
        <v>0</v>
      </c>
      <c r="AB107">
        <f>INDEX('Effect Coding'!$A$53:$DD$159,MATCH(B107,'Effect Coding'!$A$53:$A$159,0), COLUMN('Effect Coding'!I157))</f>
        <v>0</v>
      </c>
      <c r="AC107">
        <f>INDEX('Effect Coding'!$A$53:$DD$159,MATCH(B107,'Effect Coding'!$A$53:$A$159,0), COLUMN('Effect Coding'!J157))</f>
        <v>0</v>
      </c>
      <c r="AD107">
        <f>INDEX('Effect Coding'!$A$53:$DD$159,MATCH(B107,'Effect Coding'!$A$53:$A$159,0), COLUMN('Effect Coding'!K157))</f>
        <v>0</v>
      </c>
      <c r="AE107">
        <f>INDEX('Effect Coding'!$A$53:$DD$159,MATCH(B107,'Effect Coding'!$A$53:$A$159,0), COLUMN('Effect Coding'!L157))</f>
        <v>0</v>
      </c>
      <c r="AF107">
        <f>INDEX('Effect Coding'!$A$53:$DD$159,MATCH(B107,'Effect Coding'!$A$53:$A$159,0), COLUMN('Effect Coding'!M157))</f>
        <v>0</v>
      </c>
      <c r="AG107">
        <f>INDEX('Effect Coding'!$A$53:$DD$159,MATCH(B107,'Effect Coding'!$A$53:$A$159,0), COLUMN('Effect Coding'!N157))</f>
        <v>0</v>
      </c>
      <c r="AH107">
        <f>INDEX('Effect Coding'!$A$53:$DD$159,MATCH(B107,'Effect Coding'!$A$53:$A$159,0), COLUMN('Effect Coding'!O157))</f>
        <v>0</v>
      </c>
      <c r="AI107">
        <f>INDEX('Effect Coding'!$A$53:$DD$159,MATCH(B107,'Effect Coding'!$A$53:$A$159,0), COLUMN('Effect Coding'!P157))</f>
        <v>0</v>
      </c>
      <c r="AJ107">
        <f>INDEX('Effect Coding'!$A$53:$DD$159,MATCH(B107,'Effect Coding'!$A$53:$A$159,0), COLUMN('Effect Coding'!Q157))</f>
        <v>0</v>
      </c>
      <c r="AK107">
        <f>INDEX('Effect Coding'!$A$53:$DD$159,MATCH(B107,'Effect Coding'!$A$53:$A$159,0), COLUMN('Effect Coding'!R157))</f>
        <v>0</v>
      </c>
      <c r="AL107">
        <f>INDEX('Effect Coding'!$A$53:$DD$159,MATCH(B107,'Effect Coding'!$A$53:$A$159,0), COLUMN('Effect Coding'!S157))</f>
        <v>0</v>
      </c>
      <c r="AM107">
        <f>INDEX('Effect Coding'!$A$53:$DD$159,MATCH(B107,'Effect Coding'!$A$53:$A$159,0), COLUMN('Effect Coding'!T157))</f>
        <v>0</v>
      </c>
      <c r="AN107">
        <f>INDEX('Effect Coding'!$A$53:$DD$159,MATCH(B107,'Effect Coding'!$A$53:$A$159,0), COLUMN('Effect Coding'!U157))</f>
        <v>0</v>
      </c>
      <c r="AO107">
        <f>INDEX('Effect Coding'!$A$53:$DD$159,MATCH(B107,'Effect Coding'!$A$53:$A$159,0), COLUMN('Effect Coding'!V157))</f>
        <v>0</v>
      </c>
      <c r="AP107">
        <f>INDEX('Effect Coding'!$A$53:$DD$159,MATCH(B107,'Effect Coding'!$A$53:$A$159,0), COLUMN('Effect Coding'!W157))</f>
        <v>0</v>
      </c>
      <c r="AQ107">
        <f>INDEX('Effect Coding'!$A$53:$DD$159,MATCH(B107,'Effect Coding'!$A$53:$A$159,0), COLUMN('Effect Coding'!X157))</f>
        <v>0</v>
      </c>
      <c r="AR107">
        <f>INDEX('Effect Coding'!$A$53:$DD$159,MATCH(B107,'Effect Coding'!$A$53:$A$159,0), COLUMN('Effect Coding'!Y157))</f>
        <v>0</v>
      </c>
      <c r="AS107">
        <f>INDEX('Effect Coding'!$A$53:$DD$159,MATCH(B107,'Effect Coding'!$A$53:$A$159,0), COLUMN('Effect Coding'!Z157))</f>
        <v>0</v>
      </c>
      <c r="AT107">
        <f>INDEX('Effect Coding'!$A$53:$DD$159,MATCH(B107,'Effect Coding'!$A$53:$A$159,0), COLUMN('Effect Coding'!AA157))</f>
        <v>0</v>
      </c>
      <c r="AU107">
        <f>INDEX('Effect Coding'!$A$53:$DD$159,MATCH(B107,'Effect Coding'!$A$53:$A$159,0), COLUMN('Effect Coding'!AB157))</f>
        <v>0</v>
      </c>
      <c r="AV107">
        <f>INDEX('Effect Coding'!$A$53:$DD$159,MATCH(B107,'Effect Coding'!$A$53:$A$159,0), COLUMN('Effect Coding'!AC157))</f>
        <v>0</v>
      </c>
      <c r="AW107">
        <f>INDEX('Effect Coding'!$A$53:$DD$159,MATCH(B107,'Effect Coding'!$A$53:$A$159,0), COLUMN('Effect Coding'!AD157))</f>
        <v>0</v>
      </c>
      <c r="AX107">
        <f>INDEX('Effect Coding'!$A$53:$DD$159,MATCH(B107,'Effect Coding'!$A$53:$A$159,0), COLUMN('Effect Coding'!AE157))</f>
        <v>0</v>
      </c>
      <c r="AY107">
        <f>INDEX('Effect Coding'!$A$53:$DD$159,MATCH(B107,'Effect Coding'!$A$53:$A$159,0), COLUMN('Effect Coding'!AF157))</f>
        <v>0</v>
      </c>
      <c r="AZ107">
        <f>INDEX('Effect Coding'!$A$53:$DD$159,MATCH(B107,'Effect Coding'!$A$53:$A$159,0), COLUMN('Effect Coding'!AG157))</f>
        <v>0</v>
      </c>
      <c r="BA107">
        <f>INDEX('Effect Coding'!$A$53:$DD$159,MATCH(B107,'Effect Coding'!$A$53:$A$159,0), COLUMN('Effect Coding'!AH157))</f>
        <v>0</v>
      </c>
      <c r="BB107">
        <f>INDEX('Effect Coding'!$A$53:$DD$159,MATCH(B107,'Effect Coding'!$A$53:$A$159,0), COLUMN('Effect Coding'!AI157))</f>
        <v>1</v>
      </c>
      <c r="BC107">
        <f>INDEX('Effect Coding'!$A$53:$DD$159,MATCH(B107,'Effect Coding'!$A$53:$A$159,0), COLUMN('Effect Coding'!AJ157))</f>
        <v>0</v>
      </c>
      <c r="BD107">
        <f>INDEX('Effect Coding'!$A$53:$DD$159,MATCH(B107,'Effect Coding'!$A$53:$A$159,0), COLUMN('Effect Coding'!AK157))</f>
        <v>0</v>
      </c>
      <c r="BE107">
        <f>INDEX('Effect Coding'!$A$53:$DD$159,MATCH(B107,'Effect Coding'!$A$53:$A$159,0), COLUMN('Effect Coding'!AL157))</f>
        <v>0</v>
      </c>
      <c r="BF107">
        <f>INDEX('Effect Coding'!$A$53:$DD$159,MATCH(B107,'Effect Coding'!$A$53:$A$159,0), COLUMN('Effect Coding'!AM157))</f>
        <v>0</v>
      </c>
      <c r="BG107">
        <f>INDEX('Effect Coding'!$A$53:$DD$159,MATCH(B107,'Effect Coding'!$A$53:$A$159,0), COLUMN('Effect Coding'!AN157))</f>
        <v>0</v>
      </c>
      <c r="BH107">
        <f>INDEX('Effect Coding'!$A$53:$DD$159,MATCH(B107,'Effect Coding'!$A$53:$A$159,0), COLUMN('Effect Coding'!AO157))</f>
        <v>0</v>
      </c>
      <c r="BI107">
        <f>INDEX('Effect Coding'!$A$53:$DD$159,MATCH(B107,'Effect Coding'!$A$53:$A$159,0), COLUMN('Effect Coding'!AP157))</f>
        <v>0</v>
      </c>
      <c r="BJ107">
        <f>INDEX('Effect Coding'!$A$53:$DD$159,MATCH(B107,'Effect Coding'!$A$53:$A$159,0), COLUMN('Effect Coding'!AQ157))</f>
        <v>0</v>
      </c>
      <c r="BK107">
        <f>INDEX('Effect Coding'!$A$53:$DD$159,MATCH(B107,'Effect Coding'!$A$53:$A$159,0), COLUMN('Effect Coding'!AR157))</f>
        <v>0</v>
      </c>
      <c r="BL107">
        <f>INDEX('Effect Coding'!$A$53:$DD$159,MATCH(B107,'Effect Coding'!$A$53:$A$159,0), COLUMN('Effect Coding'!AS157))</f>
        <v>0</v>
      </c>
      <c r="BM107">
        <f>INDEX('Effect Coding'!$A$53:$DD$159,MATCH(B107,'Effect Coding'!$A$53:$A$159,0), COLUMN('Effect Coding'!AT157))</f>
        <v>0</v>
      </c>
      <c r="BN107">
        <f>INDEX('Effect Coding'!$A$53:$DD$159,MATCH(B107,'Effect Coding'!$A$53:$A$159,0), COLUMN('Effect Coding'!AU157))</f>
        <v>0</v>
      </c>
      <c r="BO107">
        <f>INDEX('Effect Coding'!$A$53:$DD$159,MATCH(B107,'Effect Coding'!$A$53:$A$159,0), COLUMN('Effect Coding'!AV157))</f>
        <v>0</v>
      </c>
      <c r="BP107">
        <f>INDEX('Effect Coding'!$A$53:$DD$159,MATCH(B107,'Effect Coding'!$A$53:$A$159,0), COLUMN('Effect Coding'!AW157))</f>
        <v>0</v>
      </c>
      <c r="BQ107">
        <f>INDEX('Effect Coding'!$A$53:$DD$159,MATCH(B107,'Effect Coding'!$A$53:$A$159,0), COLUMN('Effect Coding'!AX157))</f>
        <v>0</v>
      </c>
      <c r="BR107">
        <f>INDEX('Effect Coding'!$A$53:$DD$159,MATCH(B107,'Effect Coding'!$A$53:$A$159,0), COLUMN('Effect Coding'!AY157))</f>
        <v>0</v>
      </c>
      <c r="BS107">
        <f>INDEX('Effect Coding'!$A$53:$DD$159,MATCH(B107,'Effect Coding'!$A$53:$A$159,0), COLUMN('Effect Coding'!AZ157))</f>
        <v>0</v>
      </c>
      <c r="BT107">
        <f>INDEX('Effect Coding'!$A$53:$DD$159,MATCH(B107,'Effect Coding'!$A$53:$A$159,0), COLUMN('Effect Coding'!BA157))</f>
        <v>0</v>
      </c>
      <c r="BU107">
        <f>INDEX('Effect Coding'!$A$53:$DD$159,MATCH(B107,'Effect Coding'!$A$53:$A$159,0), COLUMN('Effect Coding'!BB157))</f>
        <v>0</v>
      </c>
      <c r="BV107">
        <f>INDEX('Effect Coding'!$A$53:$DD$159,MATCH(B107,'Effect Coding'!$A$53:$A$159,0), COLUMN('Effect Coding'!BC157))</f>
        <v>0</v>
      </c>
      <c r="BW107">
        <f>INDEX('Effect Coding'!$A$53:$DD$159,MATCH(B107,'Effect Coding'!$A$53:$A$159,0), COLUMN('Effect Coding'!BD157))</f>
        <v>0</v>
      </c>
      <c r="BX107">
        <f>INDEX('Effect Coding'!$A$53:$DD$159,MATCH(B107,'Effect Coding'!$A$53:$A$159,0), COLUMN('Effect Coding'!BE157))</f>
        <v>0</v>
      </c>
      <c r="BY107">
        <f>INDEX('Effect Coding'!$A$53:$DD$159,MATCH(B107,'Effect Coding'!$A$53:$A$159,0), COLUMN('Effect Coding'!BF157))</f>
        <v>0</v>
      </c>
      <c r="BZ107">
        <f>INDEX('Effect Coding'!$A$53:$DD$159,MATCH(B107,'Effect Coding'!$A$53:$A$159,0), COLUMN('Effect Coding'!BG157))</f>
        <v>0</v>
      </c>
      <c r="CA107">
        <f>INDEX('Effect Coding'!$A$53:$DD$159,MATCH(B107,'Effect Coding'!$A$53:$A$159,0), COLUMN('Effect Coding'!BH157))</f>
        <v>0</v>
      </c>
      <c r="CB107">
        <f>INDEX('Effect Coding'!$A$53:$DD$159,MATCH(B107,'Effect Coding'!$A$53:$A$159,0), COLUMN('Effect Coding'!BI157))</f>
        <v>0</v>
      </c>
      <c r="CC107">
        <f>INDEX('Effect Coding'!$A$53:$DD$159,MATCH(B107,'Effect Coding'!$A$53:$A$159,0), COLUMN('Effect Coding'!BJ157))</f>
        <v>0</v>
      </c>
      <c r="CD107">
        <f>INDEX('Effect Coding'!$A$53:$DD$159,MATCH(B107,'Effect Coding'!$A$53:$A$159,0), COLUMN('Effect Coding'!BK157))</f>
        <v>0</v>
      </c>
      <c r="CE107">
        <f>INDEX('Effect Coding'!$A$53:$DD$159,MATCH(B107,'Effect Coding'!$A$53:$A$159,0), COLUMN('Effect Coding'!BL157))</f>
        <v>0</v>
      </c>
      <c r="CF107">
        <f>INDEX('Effect Coding'!$A$53:$DD$159,MATCH(B107,'Effect Coding'!$A$53:$A$159,0), COLUMN('Effect Coding'!BM157))</f>
        <v>0</v>
      </c>
      <c r="CG107">
        <f>INDEX('Effect Coding'!$A$53:$DD$159,MATCH(B107,'Effect Coding'!$A$53:$A$159,0), COLUMN('Effect Coding'!BN157))</f>
        <v>0</v>
      </c>
      <c r="CH107">
        <f>INDEX('Effect Coding'!$A$53:$DD$159,MATCH(B107,'Effect Coding'!$A$53:$A$159,0), COLUMN('Effect Coding'!BO157))</f>
        <v>0</v>
      </c>
      <c r="CI107">
        <f>INDEX('Effect Coding'!$A$53:$DD$159,MATCH(B107,'Effect Coding'!$A$53:$A$159,0), COLUMN('Effect Coding'!BP157))</f>
        <v>0</v>
      </c>
      <c r="CJ107">
        <f>INDEX('Effect Coding'!$A$53:$DD$159,MATCH(B107,'Effect Coding'!$A$53:$A$159,0), COLUMN('Effect Coding'!BQ157))</f>
        <v>0</v>
      </c>
      <c r="CK107">
        <f>INDEX('Effect Coding'!$A$53:$DD$159,MATCH(B107,'Effect Coding'!$A$53:$A$159,0), COLUMN('Effect Coding'!BR157))</f>
        <v>0</v>
      </c>
      <c r="CL107">
        <f>INDEX('Effect Coding'!$A$53:$DD$159,MATCH(B107,'Effect Coding'!$A$53:$A$159,0), COLUMN('Effect Coding'!BS157))</f>
        <v>0</v>
      </c>
      <c r="CM107">
        <f>INDEX('Effect Coding'!$A$53:$DD$159,MATCH(B107,'Effect Coding'!$A$53:$A$159,0), COLUMN('Effect Coding'!BT157))</f>
        <v>0</v>
      </c>
      <c r="CN107">
        <f>INDEX('Effect Coding'!$A$53:$DD$159,MATCH(B107,'Effect Coding'!$A$53:$A$159,0), COLUMN('Effect Coding'!BU157))</f>
        <v>0</v>
      </c>
      <c r="CO107">
        <f>INDEX('Effect Coding'!$A$53:$DD$159,MATCH(B107,'Effect Coding'!$A$53:$A$159,0), COLUMN('Effect Coding'!BV157))</f>
        <v>0</v>
      </c>
      <c r="CP107">
        <f>INDEX('Effect Coding'!$A$53:$DD$159,MATCH(B107,'Effect Coding'!$A$53:$A$159,0), COLUMN('Effect Coding'!BW157))</f>
        <v>0</v>
      </c>
      <c r="CQ107">
        <f>INDEX('Effect Coding'!$A$53:$DD$159,MATCH(B107,'Effect Coding'!$A$53:$A$159,0), COLUMN('Effect Coding'!BX157))</f>
        <v>0</v>
      </c>
      <c r="CR107">
        <f>INDEX('Effect Coding'!$A$53:$DD$159,MATCH(B107,'Effect Coding'!$A$53:$A$159,0), COLUMN('Effect Coding'!BY157))</f>
        <v>0</v>
      </c>
      <c r="CS107">
        <f>INDEX('Effect Coding'!$A$53:$DD$159,MATCH(B107,'Effect Coding'!$A$53:$A$159,0), COLUMN('Effect Coding'!BZ157))</f>
        <v>0</v>
      </c>
      <c r="CT107">
        <f>INDEX('Effect Coding'!$A$53:$DD$159,MATCH(B107,'Effect Coding'!$A$53:$A$159,0), COLUMN('Effect Coding'!CA157))</f>
        <v>0</v>
      </c>
      <c r="CU107">
        <f>INDEX('Effect Coding'!$A$53:$DD$159,MATCH(B107,'Effect Coding'!$A$53:$A$159,0), COLUMN('Effect Coding'!CB157))</f>
        <v>0</v>
      </c>
      <c r="CV107">
        <f>INDEX('Effect Coding'!$A$53:$DD$159,MATCH(B107,'Effect Coding'!$A$53:$A$159,0), COLUMN('Effect Coding'!CC157))</f>
        <v>0</v>
      </c>
      <c r="CW107">
        <f>INDEX('Effect Coding'!$A$53:$DD$159,MATCH(B107,'Effect Coding'!$A$53:$A$159,0), COLUMN('Effect Coding'!CD157))</f>
        <v>0</v>
      </c>
      <c r="CX107">
        <f>INDEX('Effect Coding'!$A$53:$DD$159,MATCH(B107,'Effect Coding'!$A$53:$A$159,0), COLUMN('Effect Coding'!CE157))</f>
        <v>0</v>
      </c>
      <c r="CY107">
        <f>INDEX('Effect Coding'!$A$53:$DD$159,MATCH(B107,'Effect Coding'!$A$53:$A$159,0), COLUMN('Effect Coding'!CF157))</f>
        <v>0</v>
      </c>
      <c r="CZ107">
        <f>INDEX('Effect Coding'!$A$53:$DD$159,MATCH(B107,'Effect Coding'!$A$53:$A$159,0), COLUMN('Effect Coding'!CG157))</f>
        <v>0</v>
      </c>
      <c r="DA107">
        <f>INDEX('Effect Coding'!$A$53:$DD$159,MATCH(B107,'Effect Coding'!$A$53:$A$159,0), COLUMN('Effect Coding'!CH157))</f>
        <v>0</v>
      </c>
      <c r="DB107">
        <f>INDEX('Effect Coding'!$A$53:$DD$159,MATCH(B107,'Effect Coding'!$A$53:$A$159,0), COLUMN('Effect Coding'!CI157))</f>
        <v>0</v>
      </c>
      <c r="DC107">
        <f>INDEX('Effect Coding'!$A$53:$DD$159,MATCH(B107,'Effect Coding'!$A$53:$A$159,0), COLUMN('Effect Coding'!CJ157))</f>
        <v>0</v>
      </c>
      <c r="DD107">
        <f>INDEX('Effect Coding'!$A$53:$DD$159,MATCH(B107,'Effect Coding'!$A$53:$A$159,0), COLUMN('Effect Coding'!CK157))</f>
        <v>0</v>
      </c>
      <c r="DE107">
        <f>INDEX('Effect Coding'!$A$53:$DD$159,MATCH(B107,'Effect Coding'!$A$53:$A$159,0), COLUMN('Effect Coding'!CL157))</f>
        <v>0</v>
      </c>
      <c r="DF107">
        <f>INDEX('Effect Coding'!$A$53:$DD$159,MATCH(B107,'Effect Coding'!$A$53:$A$159,0), COLUMN('Effect Coding'!CM157))</f>
        <v>0</v>
      </c>
      <c r="DG107">
        <f>INDEX('Effect Coding'!$A$53:$DD$159,MATCH(B107,'Effect Coding'!$A$53:$A$159,0), COLUMN('Effect Coding'!CN157))</f>
        <v>0</v>
      </c>
      <c r="DH107">
        <f>INDEX('Effect Coding'!$A$53:$DD$159,MATCH(B107,'Effect Coding'!$A$53:$A$159,0), COLUMN('Effect Coding'!CO157))</f>
        <v>0</v>
      </c>
      <c r="DI107">
        <f>INDEX('Effect Coding'!$A$53:$DD$159,MATCH(B107,'Effect Coding'!$A$53:$A$159,0), COLUMN('Effect Coding'!CP157))</f>
        <v>0</v>
      </c>
      <c r="DJ107">
        <f>INDEX('Effect Coding'!$A$53:$DD$159,MATCH(B107,'Effect Coding'!$A$53:$A$159,0), COLUMN('Effect Coding'!CQ157))</f>
        <v>0</v>
      </c>
      <c r="DK107">
        <f>INDEX('Effect Coding'!$A$53:$DD$159,MATCH(B107,'Effect Coding'!$A$53:$A$159,0), COLUMN('Effect Coding'!CR157))</f>
        <v>0</v>
      </c>
      <c r="DL107">
        <f>INDEX('Effect Coding'!$A$53:$DD$159,MATCH(B107,'Effect Coding'!$A$53:$A$159,0), COLUMN('Effect Coding'!CS157))</f>
        <v>0</v>
      </c>
      <c r="DM107">
        <f>INDEX('Effect Coding'!$A$53:$DD$159,MATCH(B107,'Effect Coding'!$A$53:$A$159,0), COLUMN('Effect Coding'!CT157))</f>
        <v>0</v>
      </c>
      <c r="DN107">
        <f>INDEX('Effect Coding'!$A$53:$DD$159,MATCH(B107,'Effect Coding'!$A$53:$A$159,0), COLUMN('Effect Coding'!CU157))</f>
        <v>0</v>
      </c>
      <c r="DO107">
        <f>INDEX('Effect Coding'!$A$53:$DD$159,MATCH(B107,'Effect Coding'!$A$53:$A$159,0), COLUMN('Effect Coding'!CV157))</f>
        <v>0</v>
      </c>
      <c r="DP107">
        <f>INDEX('Effect Coding'!$A$53:$DD$159,MATCH(B107,'Effect Coding'!$A$53:$A$159,0), COLUMN('Effect Coding'!CW157))</f>
        <v>0</v>
      </c>
      <c r="DQ107">
        <f>INDEX('Effect Coding'!$A$53:$DD$159,MATCH(B107,'Effect Coding'!$A$53:$A$159,0), COLUMN('Effect Coding'!CX157))</f>
        <v>0</v>
      </c>
      <c r="DR107">
        <f>INDEX('Effect Coding'!$A$53:$DD$159,MATCH(B107,'Effect Coding'!$A$53:$A$159,0), COLUMN('Effect Coding'!CY157))</f>
        <v>0</v>
      </c>
      <c r="DS107">
        <f>INDEX('Effect Coding'!$A$53:$DD$159,MATCH(B107,'Effect Coding'!$A$53:$A$159,0), COLUMN('Effect Coding'!CZ157))</f>
        <v>0</v>
      </c>
      <c r="DT107">
        <f>INDEX('Effect Coding'!$A$53:$DD$159,MATCH(B107,'Effect Coding'!$A$53:$A$159,0), COLUMN('Effect Coding'!DA157))</f>
        <v>0</v>
      </c>
      <c r="DU107">
        <f>INDEX('Effect Coding'!$A$53:$DD$159,MATCH(B107,'Effect Coding'!$A$53:$A$159,0), COLUMN('Effect Coding'!DB157))</f>
        <v>0</v>
      </c>
      <c r="DV107">
        <f>INDEX('Effect Coding'!$A$53:$DD$159,MATCH(B107,'Effect Coding'!$A$53:$A$159,0), COLUMN('Effect Coding'!DC157))</f>
        <v>0</v>
      </c>
      <c r="DW107">
        <f>INDEX('Effect Coding'!$A$53:$DD$159,MATCH(B107,'Effect Coding'!$A$53:$A$159,0), COLUMN('Effect Coding'!DD157))</f>
        <v>0</v>
      </c>
      <c r="DX107">
        <f>INDEX('Effect Coding'!$A$40:$K$49,MATCH(C107,'Effect Coding'!$A$40:$A$49,0),COLUMN('Effect Coding'!C144))</f>
        <v>0</v>
      </c>
      <c r="DY107">
        <f>INDEX('Effect Coding'!$A$40:$K$49,MATCH(C107,'Effect Coding'!$A$40:$A$49,0),COLUMN('Effect Coding'!D144))</f>
        <v>0</v>
      </c>
      <c r="DZ107">
        <f>INDEX('Effect Coding'!$A$40:$K$49,MATCH(C107,'Effect Coding'!$A$40:$A$49,0),COLUMN('Effect Coding'!E144))</f>
        <v>0</v>
      </c>
      <c r="EA107">
        <f>INDEX('Effect Coding'!$A$40:$K$49,MATCH(C107,'Effect Coding'!$A$40:$A$49,0),COLUMN('Effect Coding'!F144))</f>
        <v>1</v>
      </c>
      <c r="EB107">
        <f>INDEX('Effect Coding'!$A$40:$K$49,MATCH(C107,'Effect Coding'!$A$40:$A$49,0),COLUMN('Effect Coding'!G144))</f>
        <v>0</v>
      </c>
      <c r="EC107">
        <f>INDEX('Effect Coding'!$A$40:$K$49,MATCH(C107,'Effect Coding'!$A$40:$A$49,0),COLUMN('Effect Coding'!H144))</f>
        <v>0</v>
      </c>
      <c r="ED107">
        <f>INDEX('Effect Coding'!$A$40:$K$49,MATCH(C107,'Effect Coding'!$A$40:$A$49,0),COLUMN('Effect Coding'!I144))</f>
        <v>0</v>
      </c>
      <c r="EE107">
        <f>INDEX('Effect Coding'!$A$40:$K$49,MATCH(C107,'Effect Coding'!$A$40:$A$49,0),COLUMN('Effect Coding'!J144))</f>
        <v>0</v>
      </c>
      <c r="EF107">
        <f>INDEX('Effect Coding'!$A$40:$K$49,MATCH(C107,'Effect Coding'!$A$40:$A$49,0),COLUMN('Effect Coding'!K144))</f>
        <v>0</v>
      </c>
      <c r="EG107">
        <f>INDEX('Effect Coding'!$A$33:$E$36,MATCH(D107,'Effect Coding'!$A$33:$A$36,0),COLUMN('Effect Coding'!C137))</f>
        <v>1</v>
      </c>
      <c r="EH107">
        <f>INDEX('Effect Coding'!$A$33:$E$36,MATCH(D107,'Effect Coding'!$A$33:$A$36,0),COLUMN('Effect Coding'!D137))</f>
        <v>0</v>
      </c>
      <c r="EI107">
        <f>INDEX('Effect Coding'!$A$33:$E$36,MATCH(D107,'Effect Coding'!$A$33:$A$36,0),COLUMN('Effect Coding'!E137))</f>
        <v>0</v>
      </c>
      <c r="EJ107">
        <f>INDEX('Effect Coding'!$A$27:$D$29,MATCH(E107,'Effect Coding'!$A$27:$A$29,0),COLUMN('Effect Coding'!C131))</f>
        <v>1</v>
      </c>
      <c r="EK107">
        <f>INDEX('Effect Coding'!$A$27:$D$29,MATCH(E107,'Effect Coding'!$A$27:$A$29,0),COLUMN('Effect Coding'!D131))</f>
        <v>0</v>
      </c>
      <c r="EL107">
        <f>INDEX('Effect Coding'!$A$21:$D$23,MATCH(F107,'Effect Coding'!$A$21:$A$23,0),COLUMN('Effect Coding'!C125))</f>
        <v>-1</v>
      </c>
      <c r="EM107">
        <f>INDEX('Effect Coding'!$A$21:$D$23,MATCH(F107,'Effect Coding'!$A$21:$A$23,0),COLUMN('Effect Coding'!D125))</f>
        <v>-1</v>
      </c>
      <c r="EN107">
        <f>INDEX('Effect Coding'!$A$15:$D$17,MATCH(G107,'Effect Coding'!$A$15:$A$17,0),COLUMN('Effect Coding'!C119))</f>
        <v>0</v>
      </c>
      <c r="EO107">
        <f>INDEX('Effect Coding'!$A$15:$D$17,MATCH(G107,'Effect Coding'!$A$15:$A$17,0),COLUMN('Effect Coding'!D119))</f>
        <v>1</v>
      </c>
      <c r="EP107">
        <f>INDEX('Effect Coding'!$A$9:$D$11,MATCH(H107,'Effect Coding'!$A$9:$A$11,0),COLUMN('Effect Coding'!C113))</f>
        <v>0</v>
      </c>
      <c r="EQ107">
        <f>INDEX('Effect Coding'!$A$9:$D$11,MATCH(H107,'Effect Coding'!$A$9:$A$11,0),COLUMN('Effect Coding'!D113))</f>
        <v>1</v>
      </c>
      <c r="ER107">
        <f>INDEX('Effect Coding'!$A$3:$D$5,MATCH(I107,'Effect Coding'!$A$3:$A$5,0),COLUMN('Effect Coding'!C107))</f>
        <v>1</v>
      </c>
      <c r="ES107">
        <f>INDEX('Effect Coding'!$A$3:$D$5,MATCH(I107,'Effect Coding'!$A$3:$A$5,0),COLUMN('Effect Coding'!D107))</f>
        <v>0</v>
      </c>
      <c r="ET107">
        <f>INDEX('Effect Coding'!$A$163:$D$165,MATCH(J107,'Effect Coding'!$A$163:$A$165,0),COLUMN('Effect Coding'!C267))</f>
        <v>1</v>
      </c>
      <c r="EU107">
        <f>INDEX('Effect Coding'!$A$163:$D$165,MATCH(J107,'Effect Coding'!$A$163:$A$165,0),COLUMN('Effect Coding'!D267))</f>
        <v>0</v>
      </c>
      <c r="EV107">
        <f>INDEX('Effect Coding'!$A$163:$D$165,MATCH(K107,'Effect Coding'!$A$169:$A$171,0),COLUMN('Effect Coding'!C267))</f>
        <v>1</v>
      </c>
      <c r="EW107">
        <f>INDEX('Effect Coding'!$A$163:$D$165,MATCH(K107,'Effect Coding'!$A$169:$A$171,0),COLUMN('Effect Coding'!D267))</f>
        <v>0</v>
      </c>
      <c r="EX107">
        <f>INDEX('Effect Coding'!$A$175:$E$178,MATCH(L107,'Effect Coding'!$A$175:$A$178,0),COLUMN('Effect Coding'!C279))</f>
        <v>0</v>
      </c>
      <c r="EY107">
        <f>INDEX('Effect Coding'!$A$175:$E$178,MATCH(L107,'Effect Coding'!$A$175:$A$178,0),COLUMN('Effect Coding'!D279))</f>
        <v>1</v>
      </c>
      <c r="EZ107">
        <f>INDEX('Effect Coding'!$A$175:$E$178,MATCH(L107,'Effect Coding'!$A$175:$A$178,0),COLUMN('Effect Coding'!E279))</f>
        <v>0</v>
      </c>
      <c r="FA107">
        <f>INDEX('Effect Coding'!$A$182:$E$185,MATCH(M107,'Effect Coding'!$A$182:$A$185,0),COLUMN('Effect Coding'!C286))</f>
        <v>0</v>
      </c>
      <c r="FB107">
        <f>INDEX('Effect Coding'!$A$182:$E$185,MATCH(M107,'Effect Coding'!$A$182:$A$185,0),COLUMN('Effect Coding'!D286))</f>
        <v>1</v>
      </c>
      <c r="FC107">
        <f>INDEX('Effect Coding'!$A$182:$E$185,MATCH(M107,'Effect Coding'!$A$182:$A$185,0),COLUMN('Effect Coding'!E286))</f>
        <v>0</v>
      </c>
      <c r="FD107">
        <f>INDEX('Effect Coding'!$A$189:$C$190,MATCH(N107,'Effect Coding'!$A$189:$A$190,0),COLUMN('Effect Coding'!C293))</f>
        <v>1</v>
      </c>
      <c r="FE107">
        <f>INDEX('Effect Coding'!$A$194:$D$196,MATCH(O107,'Effect Coding'!$A$194:$A$196,0),COLUMN('Effect Coding'!C298))</f>
        <v>-1</v>
      </c>
      <c r="FF107">
        <f>INDEX('Effect Coding'!$A$194:$D$196,MATCH(O107,'Effect Coding'!$A$194:$A$196,0),COLUMN('Effect Coding'!D298))</f>
        <v>-1</v>
      </c>
      <c r="FG107">
        <f>INDEX('Effect Coding'!$A$200:$C$201,MATCH(P107,'Effect Coding'!$A$200:$A$201,0),COLUMN('Effect Coding'!C304))</f>
        <v>1</v>
      </c>
      <c r="FH107">
        <f>INDEX('Effect Coding'!$A$205:$D$207,MATCH(Q107,'Effect Coding'!$A$205:$A$207,0),COLUMN('Effect Coding'!C309))</f>
        <v>-1</v>
      </c>
      <c r="FI107">
        <f>INDEX('Effect Coding'!$A$205:$D$207,MATCH(Q107,'Effect Coding'!$A$205:$A$207,0),COLUMN('Effect Coding'!D309))</f>
        <v>-1</v>
      </c>
      <c r="FJ107">
        <f>INDEX('Effect Coding'!$A$211:$C$212,MATCH(R107,'Effect Coding'!$A$211:$A$212,0),COLUMN('Effect Coding'!C315))</f>
        <v>1</v>
      </c>
      <c r="FK107">
        <f>INDEX('Effect Coding'!$A$216:$C$217,MATCH(S107,'Effect Coding'!$A$216:$A$217,0),COLUMN('Effect Coding'!C320))</f>
        <v>1</v>
      </c>
      <c r="FL107">
        <f>INDEX('Effect Coding'!$A$221:$C$222,MATCH(T107,'Effect Coding'!$A$221:$A$222,0),COLUMN('Effect Coding'!C325))</f>
        <v>1</v>
      </c>
    </row>
    <row r="108" spans="1:168" x14ac:dyDescent="0.25">
      <c r="A108" t="s">
        <v>310</v>
      </c>
      <c r="B108" t="s">
        <v>99</v>
      </c>
      <c r="C108" t="s">
        <v>5</v>
      </c>
      <c r="D108" t="s">
        <v>30</v>
      </c>
      <c r="E108" t="s">
        <v>28</v>
      </c>
      <c r="F108" t="s">
        <v>54</v>
      </c>
      <c r="G108" t="s">
        <v>189</v>
      </c>
      <c r="H108" t="s">
        <v>185</v>
      </c>
      <c r="I108" t="s">
        <v>50</v>
      </c>
      <c r="J108" t="s">
        <v>185</v>
      </c>
      <c r="K108" t="s">
        <v>63</v>
      </c>
      <c r="L108">
        <v>2</v>
      </c>
      <c r="M108" t="s">
        <v>60</v>
      </c>
      <c r="N108" t="s">
        <v>52</v>
      </c>
      <c r="O108" t="s">
        <v>62</v>
      </c>
      <c r="P108" t="s">
        <v>52</v>
      </c>
      <c r="Q108" t="s">
        <v>68</v>
      </c>
      <c r="R108" t="s">
        <v>51</v>
      </c>
      <c r="S108" t="s">
        <v>51</v>
      </c>
      <c r="T108" t="s">
        <v>51</v>
      </c>
      <c r="U108" s="20">
        <v>0.7</v>
      </c>
      <c r="V108">
        <f>INDEX('Effect Coding'!$A$53:$DD$159,MATCH(B108,'Effect Coding'!$A$53:$A$159,0), COLUMN('Effect Coding'!C158))</f>
        <v>0</v>
      </c>
      <c r="W108">
        <f>INDEX('Effect Coding'!$A$53:$DD$159,MATCH(B108,'Effect Coding'!$A$53:$A$159,0), COLUMN('Effect Coding'!D158))</f>
        <v>0</v>
      </c>
      <c r="X108">
        <f>INDEX('Effect Coding'!$A$53:$DD$159,MATCH(B108,'Effect Coding'!$A$53:$A$159,0), COLUMN('Effect Coding'!E158))</f>
        <v>0</v>
      </c>
      <c r="Y108">
        <f>INDEX('Effect Coding'!$A$53:$DD$159,MATCH(B108,'Effect Coding'!$A$53:$A$159,0), COLUMN('Effect Coding'!F158))</f>
        <v>0</v>
      </c>
      <c r="Z108">
        <f>INDEX('Effect Coding'!$A$53:$DD$159,MATCH(B108,'Effect Coding'!$A$53:$A$159,0), COLUMN('Effect Coding'!G158))</f>
        <v>0</v>
      </c>
      <c r="AA108">
        <f>INDEX('Effect Coding'!$A$53:$DD$159,MATCH(B108,'Effect Coding'!$A$53:$A$159,0), COLUMN('Effect Coding'!H158))</f>
        <v>0</v>
      </c>
      <c r="AB108">
        <f>INDEX('Effect Coding'!$A$53:$DD$159,MATCH(B108,'Effect Coding'!$A$53:$A$159,0), COLUMN('Effect Coding'!I158))</f>
        <v>0</v>
      </c>
      <c r="AC108">
        <f>INDEX('Effect Coding'!$A$53:$DD$159,MATCH(B108,'Effect Coding'!$A$53:$A$159,0), COLUMN('Effect Coding'!J158))</f>
        <v>0</v>
      </c>
      <c r="AD108">
        <f>INDEX('Effect Coding'!$A$53:$DD$159,MATCH(B108,'Effect Coding'!$A$53:$A$159,0), COLUMN('Effect Coding'!K158))</f>
        <v>0</v>
      </c>
      <c r="AE108">
        <f>INDEX('Effect Coding'!$A$53:$DD$159,MATCH(B108,'Effect Coding'!$A$53:$A$159,0), COLUMN('Effect Coding'!L158))</f>
        <v>0</v>
      </c>
      <c r="AF108">
        <f>INDEX('Effect Coding'!$A$53:$DD$159,MATCH(B108,'Effect Coding'!$A$53:$A$159,0), COLUMN('Effect Coding'!M158))</f>
        <v>0</v>
      </c>
      <c r="AG108">
        <f>INDEX('Effect Coding'!$A$53:$DD$159,MATCH(B108,'Effect Coding'!$A$53:$A$159,0), COLUMN('Effect Coding'!N158))</f>
        <v>0</v>
      </c>
      <c r="AH108">
        <f>INDEX('Effect Coding'!$A$53:$DD$159,MATCH(B108,'Effect Coding'!$A$53:$A$159,0), COLUMN('Effect Coding'!O158))</f>
        <v>0</v>
      </c>
      <c r="AI108">
        <f>INDEX('Effect Coding'!$A$53:$DD$159,MATCH(B108,'Effect Coding'!$A$53:$A$159,0), COLUMN('Effect Coding'!P158))</f>
        <v>0</v>
      </c>
      <c r="AJ108">
        <f>INDEX('Effect Coding'!$A$53:$DD$159,MATCH(B108,'Effect Coding'!$A$53:$A$159,0), COLUMN('Effect Coding'!Q158))</f>
        <v>0</v>
      </c>
      <c r="AK108">
        <f>INDEX('Effect Coding'!$A$53:$DD$159,MATCH(B108,'Effect Coding'!$A$53:$A$159,0), COLUMN('Effect Coding'!R158))</f>
        <v>0</v>
      </c>
      <c r="AL108">
        <f>INDEX('Effect Coding'!$A$53:$DD$159,MATCH(B108,'Effect Coding'!$A$53:$A$159,0), COLUMN('Effect Coding'!S158))</f>
        <v>0</v>
      </c>
      <c r="AM108">
        <f>INDEX('Effect Coding'!$A$53:$DD$159,MATCH(B108,'Effect Coding'!$A$53:$A$159,0), COLUMN('Effect Coding'!T158))</f>
        <v>0</v>
      </c>
      <c r="AN108">
        <f>INDEX('Effect Coding'!$A$53:$DD$159,MATCH(B108,'Effect Coding'!$A$53:$A$159,0), COLUMN('Effect Coding'!U158))</f>
        <v>0</v>
      </c>
      <c r="AO108">
        <f>INDEX('Effect Coding'!$A$53:$DD$159,MATCH(B108,'Effect Coding'!$A$53:$A$159,0), COLUMN('Effect Coding'!V158))</f>
        <v>0</v>
      </c>
      <c r="AP108">
        <f>INDEX('Effect Coding'!$A$53:$DD$159,MATCH(B108,'Effect Coding'!$A$53:$A$159,0), COLUMN('Effect Coding'!W158))</f>
        <v>0</v>
      </c>
      <c r="AQ108">
        <f>INDEX('Effect Coding'!$A$53:$DD$159,MATCH(B108,'Effect Coding'!$A$53:$A$159,0), COLUMN('Effect Coding'!X158))</f>
        <v>0</v>
      </c>
      <c r="AR108">
        <f>INDEX('Effect Coding'!$A$53:$DD$159,MATCH(B108,'Effect Coding'!$A$53:$A$159,0), COLUMN('Effect Coding'!Y158))</f>
        <v>0</v>
      </c>
      <c r="AS108">
        <f>INDEX('Effect Coding'!$A$53:$DD$159,MATCH(B108,'Effect Coding'!$A$53:$A$159,0), COLUMN('Effect Coding'!Z158))</f>
        <v>0</v>
      </c>
      <c r="AT108">
        <f>INDEX('Effect Coding'!$A$53:$DD$159,MATCH(B108,'Effect Coding'!$A$53:$A$159,0), COLUMN('Effect Coding'!AA158))</f>
        <v>0</v>
      </c>
      <c r="AU108">
        <f>INDEX('Effect Coding'!$A$53:$DD$159,MATCH(B108,'Effect Coding'!$A$53:$A$159,0), COLUMN('Effect Coding'!AB158))</f>
        <v>0</v>
      </c>
      <c r="AV108">
        <f>INDEX('Effect Coding'!$A$53:$DD$159,MATCH(B108,'Effect Coding'!$A$53:$A$159,0), COLUMN('Effect Coding'!AC158))</f>
        <v>0</v>
      </c>
      <c r="AW108">
        <f>INDEX('Effect Coding'!$A$53:$DD$159,MATCH(B108,'Effect Coding'!$A$53:$A$159,0), COLUMN('Effect Coding'!AD158))</f>
        <v>0</v>
      </c>
      <c r="AX108">
        <f>INDEX('Effect Coding'!$A$53:$DD$159,MATCH(B108,'Effect Coding'!$A$53:$A$159,0), COLUMN('Effect Coding'!AE158))</f>
        <v>0</v>
      </c>
      <c r="AY108">
        <f>INDEX('Effect Coding'!$A$53:$DD$159,MATCH(B108,'Effect Coding'!$A$53:$A$159,0), COLUMN('Effect Coding'!AF158))</f>
        <v>0</v>
      </c>
      <c r="AZ108">
        <f>INDEX('Effect Coding'!$A$53:$DD$159,MATCH(B108,'Effect Coding'!$A$53:$A$159,0), COLUMN('Effect Coding'!AG158))</f>
        <v>0</v>
      </c>
      <c r="BA108">
        <f>INDEX('Effect Coding'!$A$53:$DD$159,MATCH(B108,'Effect Coding'!$A$53:$A$159,0), COLUMN('Effect Coding'!AH158))</f>
        <v>0</v>
      </c>
      <c r="BB108">
        <f>INDEX('Effect Coding'!$A$53:$DD$159,MATCH(B108,'Effect Coding'!$A$53:$A$159,0), COLUMN('Effect Coding'!AI158))</f>
        <v>0</v>
      </c>
      <c r="BC108">
        <f>INDEX('Effect Coding'!$A$53:$DD$159,MATCH(B108,'Effect Coding'!$A$53:$A$159,0), COLUMN('Effect Coding'!AJ158))</f>
        <v>1</v>
      </c>
      <c r="BD108">
        <f>INDEX('Effect Coding'!$A$53:$DD$159,MATCH(B108,'Effect Coding'!$A$53:$A$159,0), COLUMN('Effect Coding'!AK158))</f>
        <v>0</v>
      </c>
      <c r="BE108">
        <f>INDEX('Effect Coding'!$A$53:$DD$159,MATCH(B108,'Effect Coding'!$A$53:$A$159,0), COLUMN('Effect Coding'!AL158))</f>
        <v>0</v>
      </c>
      <c r="BF108">
        <f>INDEX('Effect Coding'!$A$53:$DD$159,MATCH(B108,'Effect Coding'!$A$53:$A$159,0), COLUMN('Effect Coding'!AM158))</f>
        <v>0</v>
      </c>
      <c r="BG108">
        <f>INDEX('Effect Coding'!$A$53:$DD$159,MATCH(B108,'Effect Coding'!$A$53:$A$159,0), COLUMN('Effect Coding'!AN158))</f>
        <v>0</v>
      </c>
      <c r="BH108">
        <f>INDEX('Effect Coding'!$A$53:$DD$159,MATCH(B108,'Effect Coding'!$A$53:$A$159,0), COLUMN('Effect Coding'!AO158))</f>
        <v>0</v>
      </c>
      <c r="BI108">
        <f>INDEX('Effect Coding'!$A$53:$DD$159,MATCH(B108,'Effect Coding'!$A$53:$A$159,0), COLUMN('Effect Coding'!AP158))</f>
        <v>0</v>
      </c>
      <c r="BJ108">
        <f>INDEX('Effect Coding'!$A$53:$DD$159,MATCH(B108,'Effect Coding'!$A$53:$A$159,0), COLUMN('Effect Coding'!AQ158))</f>
        <v>0</v>
      </c>
      <c r="BK108">
        <f>INDEX('Effect Coding'!$A$53:$DD$159,MATCH(B108,'Effect Coding'!$A$53:$A$159,0), COLUMN('Effect Coding'!AR158))</f>
        <v>0</v>
      </c>
      <c r="BL108">
        <f>INDEX('Effect Coding'!$A$53:$DD$159,MATCH(B108,'Effect Coding'!$A$53:$A$159,0), COLUMN('Effect Coding'!AS158))</f>
        <v>0</v>
      </c>
      <c r="BM108">
        <f>INDEX('Effect Coding'!$A$53:$DD$159,MATCH(B108,'Effect Coding'!$A$53:$A$159,0), COLUMN('Effect Coding'!AT158))</f>
        <v>0</v>
      </c>
      <c r="BN108">
        <f>INDEX('Effect Coding'!$A$53:$DD$159,MATCH(B108,'Effect Coding'!$A$53:$A$159,0), COLUMN('Effect Coding'!AU158))</f>
        <v>0</v>
      </c>
      <c r="BO108">
        <f>INDEX('Effect Coding'!$A$53:$DD$159,MATCH(B108,'Effect Coding'!$A$53:$A$159,0), COLUMN('Effect Coding'!AV158))</f>
        <v>0</v>
      </c>
      <c r="BP108">
        <f>INDEX('Effect Coding'!$A$53:$DD$159,MATCH(B108,'Effect Coding'!$A$53:$A$159,0), COLUMN('Effect Coding'!AW158))</f>
        <v>0</v>
      </c>
      <c r="BQ108">
        <f>INDEX('Effect Coding'!$A$53:$DD$159,MATCH(B108,'Effect Coding'!$A$53:$A$159,0), COLUMN('Effect Coding'!AX158))</f>
        <v>0</v>
      </c>
      <c r="BR108">
        <f>INDEX('Effect Coding'!$A$53:$DD$159,MATCH(B108,'Effect Coding'!$A$53:$A$159,0), COLUMN('Effect Coding'!AY158))</f>
        <v>0</v>
      </c>
      <c r="BS108">
        <f>INDEX('Effect Coding'!$A$53:$DD$159,MATCH(B108,'Effect Coding'!$A$53:$A$159,0), COLUMN('Effect Coding'!AZ158))</f>
        <v>0</v>
      </c>
      <c r="BT108">
        <f>INDEX('Effect Coding'!$A$53:$DD$159,MATCH(B108,'Effect Coding'!$A$53:$A$159,0), COLUMN('Effect Coding'!BA158))</f>
        <v>0</v>
      </c>
      <c r="BU108">
        <f>INDEX('Effect Coding'!$A$53:$DD$159,MATCH(B108,'Effect Coding'!$A$53:$A$159,0), COLUMN('Effect Coding'!BB158))</f>
        <v>0</v>
      </c>
      <c r="BV108">
        <f>INDEX('Effect Coding'!$A$53:$DD$159,MATCH(B108,'Effect Coding'!$A$53:$A$159,0), COLUMN('Effect Coding'!BC158))</f>
        <v>0</v>
      </c>
      <c r="BW108">
        <f>INDEX('Effect Coding'!$A$53:$DD$159,MATCH(B108,'Effect Coding'!$A$53:$A$159,0), COLUMN('Effect Coding'!BD158))</f>
        <v>0</v>
      </c>
      <c r="BX108">
        <f>INDEX('Effect Coding'!$A$53:$DD$159,MATCH(B108,'Effect Coding'!$A$53:$A$159,0), COLUMN('Effect Coding'!BE158))</f>
        <v>0</v>
      </c>
      <c r="BY108">
        <f>INDEX('Effect Coding'!$A$53:$DD$159,MATCH(B108,'Effect Coding'!$A$53:$A$159,0), COLUMN('Effect Coding'!BF158))</f>
        <v>0</v>
      </c>
      <c r="BZ108">
        <f>INDEX('Effect Coding'!$A$53:$DD$159,MATCH(B108,'Effect Coding'!$A$53:$A$159,0), COLUMN('Effect Coding'!BG158))</f>
        <v>0</v>
      </c>
      <c r="CA108">
        <f>INDEX('Effect Coding'!$A$53:$DD$159,MATCH(B108,'Effect Coding'!$A$53:$A$159,0), COLUMN('Effect Coding'!BH158))</f>
        <v>0</v>
      </c>
      <c r="CB108">
        <f>INDEX('Effect Coding'!$A$53:$DD$159,MATCH(B108,'Effect Coding'!$A$53:$A$159,0), COLUMN('Effect Coding'!BI158))</f>
        <v>0</v>
      </c>
      <c r="CC108">
        <f>INDEX('Effect Coding'!$A$53:$DD$159,MATCH(B108,'Effect Coding'!$A$53:$A$159,0), COLUMN('Effect Coding'!BJ158))</f>
        <v>0</v>
      </c>
      <c r="CD108">
        <f>INDEX('Effect Coding'!$A$53:$DD$159,MATCH(B108,'Effect Coding'!$A$53:$A$159,0), COLUMN('Effect Coding'!BK158))</f>
        <v>0</v>
      </c>
      <c r="CE108">
        <f>INDEX('Effect Coding'!$A$53:$DD$159,MATCH(B108,'Effect Coding'!$A$53:$A$159,0), COLUMN('Effect Coding'!BL158))</f>
        <v>0</v>
      </c>
      <c r="CF108">
        <f>INDEX('Effect Coding'!$A$53:$DD$159,MATCH(B108,'Effect Coding'!$A$53:$A$159,0), COLUMN('Effect Coding'!BM158))</f>
        <v>0</v>
      </c>
      <c r="CG108">
        <f>INDEX('Effect Coding'!$A$53:$DD$159,MATCH(B108,'Effect Coding'!$A$53:$A$159,0), COLUMN('Effect Coding'!BN158))</f>
        <v>0</v>
      </c>
      <c r="CH108">
        <f>INDEX('Effect Coding'!$A$53:$DD$159,MATCH(B108,'Effect Coding'!$A$53:$A$159,0), COLUMN('Effect Coding'!BO158))</f>
        <v>0</v>
      </c>
      <c r="CI108">
        <f>INDEX('Effect Coding'!$A$53:$DD$159,MATCH(B108,'Effect Coding'!$A$53:$A$159,0), COLUMN('Effect Coding'!BP158))</f>
        <v>0</v>
      </c>
      <c r="CJ108">
        <f>INDEX('Effect Coding'!$A$53:$DD$159,MATCH(B108,'Effect Coding'!$A$53:$A$159,0), COLUMN('Effect Coding'!BQ158))</f>
        <v>0</v>
      </c>
      <c r="CK108">
        <f>INDEX('Effect Coding'!$A$53:$DD$159,MATCH(B108,'Effect Coding'!$A$53:$A$159,0), COLUMN('Effect Coding'!BR158))</f>
        <v>0</v>
      </c>
      <c r="CL108">
        <f>INDEX('Effect Coding'!$A$53:$DD$159,MATCH(B108,'Effect Coding'!$A$53:$A$159,0), COLUMN('Effect Coding'!BS158))</f>
        <v>0</v>
      </c>
      <c r="CM108">
        <f>INDEX('Effect Coding'!$A$53:$DD$159,MATCH(B108,'Effect Coding'!$A$53:$A$159,0), COLUMN('Effect Coding'!BT158))</f>
        <v>0</v>
      </c>
      <c r="CN108">
        <f>INDEX('Effect Coding'!$A$53:$DD$159,MATCH(B108,'Effect Coding'!$A$53:$A$159,0), COLUMN('Effect Coding'!BU158))</f>
        <v>0</v>
      </c>
      <c r="CO108">
        <f>INDEX('Effect Coding'!$A$53:$DD$159,MATCH(B108,'Effect Coding'!$A$53:$A$159,0), COLUMN('Effect Coding'!BV158))</f>
        <v>0</v>
      </c>
      <c r="CP108">
        <f>INDEX('Effect Coding'!$A$53:$DD$159,MATCH(B108,'Effect Coding'!$A$53:$A$159,0), COLUMN('Effect Coding'!BW158))</f>
        <v>0</v>
      </c>
      <c r="CQ108">
        <f>INDEX('Effect Coding'!$A$53:$DD$159,MATCH(B108,'Effect Coding'!$A$53:$A$159,0), COLUMN('Effect Coding'!BX158))</f>
        <v>0</v>
      </c>
      <c r="CR108">
        <f>INDEX('Effect Coding'!$A$53:$DD$159,MATCH(B108,'Effect Coding'!$A$53:$A$159,0), COLUMN('Effect Coding'!BY158))</f>
        <v>0</v>
      </c>
      <c r="CS108">
        <f>INDEX('Effect Coding'!$A$53:$DD$159,MATCH(B108,'Effect Coding'!$A$53:$A$159,0), COLUMN('Effect Coding'!BZ158))</f>
        <v>0</v>
      </c>
      <c r="CT108">
        <f>INDEX('Effect Coding'!$A$53:$DD$159,MATCH(B108,'Effect Coding'!$A$53:$A$159,0), COLUMN('Effect Coding'!CA158))</f>
        <v>0</v>
      </c>
      <c r="CU108">
        <f>INDEX('Effect Coding'!$A$53:$DD$159,MATCH(B108,'Effect Coding'!$A$53:$A$159,0), COLUMN('Effect Coding'!CB158))</f>
        <v>0</v>
      </c>
      <c r="CV108">
        <f>INDEX('Effect Coding'!$A$53:$DD$159,MATCH(B108,'Effect Coding'!$A$53:$A$159,0), COLUMN('Effect Coding'!CC158))</f>
        <v>0</v>
      </c>
      <c r="CW108">
        <f>INDEX('Effect Coding'!$A$53:$DD$159,MATCH(B108,'Effect Coding'!$A$53:$A$159,0), COLUMN('Effect Coding'!CD158))</f>
        <v>0</v>
      </c>
      <c r="CX108">
        <f>INDEX('Effect Coding'!$A$53:$DD$159,MATCH(B108,'Effect Coding'!$A$53:$A$159,0), COLUMN('Effect Coding'!CE158))</f>
        <v>0</v>
      </c>
      <c r="CY108">
        <f>INDEX('Effect Coding'!$A$53:$DD$159,MATCH(B108,'Effect Coding'!$A$53:$A$159,0), COLUMN('Effect Coding'!CF158))</f>
        <v>0</v>
      </c>
      <c r="CZ108">
        <f>INDEX('Effect Coding'!$A$53:$DD$159,MATCH(B108,'Effect Coding'!$A$53:$A$159,0), COLUMN('Effect Coding'!CG158))</f>
        <v>0</v>
      </c>
      <c r="DA108">
        <f>INDEX('Effect Coding'!$A$53:$DD$159,MATCH(B108,'Effect Coding'!$A$53:$A$159,0), COLUMN('Effect Coding'!CH158))</f>
        <v>0</v>
      </c>
      <c r="DB108">
        <f>INDEX('Effect Coding'!$A$53:$DD$159,MATCH(B108,'Effect Coding'!$A$53:$A$159,0), COLUMN('Effect Coding'!CI158))</f>
        <v>0</v>
      </c>
      <c r="DC108">
        <f>INDEX('Effect Coding'!$A$53:$DD$159,MATCH(B108,'Effect Coding'!$A$53:$A$159,0), COLUMN('Effect Coding'!CJ158))</f>
        <v>0</v>
      </c>
      <c r="DD108">
        <f>INDEX('Effect Coding'!$A$53:$DD$159,MATCH(B108,'Effect Coding'!$A$53:$A$159,0), COLUMN('Effect Coding'!CK158))</f>
        <v>0</v>
      </c>
      <c r="DE108">
        <f>INDEX('Effect Coding'!$A$53:$DD$159,MATCH(B108,'Effect Coding'!$A$53:$A$159,0), COLUMN('Effect Coding'!CL158))</f>
        <v>0</v>
      </c>
      <c r="DF108">
        <f>INDEX('Effect Coding'!$A$53:$DD$159,MATCH(B108,'Effect Coding'!$A$53:$A$159,0), COLUMN('Effect Coding'!CM158))</f>
        <v>0</v>
      </c>
      <c r="DG108">
        <f>INDEX('Effect Coding'!$A$53:$DD$159,MATCH(B108,'Effect Coding'!$A$53:$A$159,0), COLUMN('Effect Coding'!CN158))</f>
        <v>0</v>
      </c>
      <c r="DH108">
        <f>INDEX('Effect Coding'!$A$53:$DD$159,MATCH(B108,'Effect Coding'!$A$53:$A$159,0), COLUMN('Effect Coding'!CO158))</f>
        <v>0</v>
      </c>
      <c r="DI108">
        <f>INDEX('Effect Coding'!$A$53:$DD$159,MATCH(B108,'Effect Coding'!$A$53:$A$159,0), COLUMN('Effect Coding'!CP158))</f>
        <v>0</v>
      </c>
      <c r="DJ108">
        <f>INDEX('Effect Coding'!$A$53:$DD$159,MATCH(B108,'Effect Coding'!$A$53:$A$159,0), COLUMN('Effect Coding'!CQ158))</f>
        <v>0</v>
      </c>
      <c r="DK108">
        <f>INDEX('Effect Coding'!$A$53:$DD$159,MATCH(B108,'Effect Coding'!$A$53:$A$159,0), COLUMN('Effect Coding'!CR158))</f>
        <v>0</v>
      </c>
      <c r="DL108">
        <f>INDEX('Effect Coding'!$A$53:$DD$159,MATCH(B108,'Effect Coding'!$A$53:$A$159,0), COLUMN('Effect Coding'!CS158))</f>
        <v>0</v>
      </c>
      <c r="DM108">
        <f>INDEX('Effect Coding'!$A$53:$DD$159,MATCH(B108,'Effect Coding'!$A$53:$A$159,0), COLUMN('Effect Coding'!CT158))</f>
        <v>0</v>
      </c>
      <c r="DN108">
        <f>INDEX('Effect Coding'!$A$53:$DD$159,MATCH(B108,'Effect Coding'!$A$53:$A$159,0), COLUMN('Effect Coding'!CU158))</f>
        <v>0</v>
      </c>
      <c r="DO108">
        <f>INDEX('Effect Coding'!$A$53:$DD$159,MATCH(B108,'Effect Coding'!$A$53:$A$159,0), COLUMN('Effect Coding'!CV158))</f>
        <v>0</v>
      </c>
      <c r="DP108">
        <f>INDEX('Effect Coding'!$A$53:$DD$159,MATCH(B108,'Effect Coding'!$A$53:$A$159,0), COLUMN('Effect Coding'!CW158))</f>
        <v>0</v>
      </c>
      <c r="DQ108">
        <f>INDEX('Effect Coding'!$A$53:$DD$159,MATCH(B108,'Effect Coding'!$A$53:$A$159,0), COLUMN('Effect Coding'!CX158))</f>
        <v>0</v>
      </c>
      <c r="DR108">
        <f>INDEX('Effect Coding'!$A$53:$DD$159,MATCH(B108,'Effect Coding'!$A$53:$A$159,0), COLUMN('Effect Coding'!CY158))</f>
        <v>0</v>
      </c>
      <c r="DS108">
        <f>INDEX('Effect Coding'!$A$53:$DD$159,MATCH(B108,'Effect Coding'!$A$53:$A$159,0), COLUMN('Effect Coding'!CZ158))</f>
        <v>0</v>
      </c>
      <c r="DT108">
        <f>INDEX('Effect Coding'!$A$53:$DD$159,MATCH(B108,'Effect Coding'!$A$53:$A$159,0), COLUMN('Effect Coding'!DA158))</f>
        <v>0</v>
      </c>
      <c r="DU108">
        <f>INDEX('Effect Coding'!$A$53:$DD$159,MATCH(B108,'Effect Coding'!$A$53:$A$159,0), COLUMN('Effect Coding'!DB158))</f>
        <v>0</v>
      </c>
      <c r="DV108">
        <f>INDEX('Effect Coding'!$A$53:$DD$159,MATCH(B108,'Effect Coding'!$A$53:$A$159,0), COLUMN('Effect Coding'!DC158))</f>
        <v>0</v>
      </c>
      <c r="DW108">
        <f>INDEX('Effect Coding'!$A$53:$DD$159,MATCH(B108,'Effect Coding'!$A$53:$A$159,0), COLUMN('Effect Coding'!DD158))</f>
        <v>0</v>
      </c>
      <c r="DX108">
        <f>INDEX('Effect Coding'!$A$40:$K$49,MATCH(C108,'Effect Coding'!$A$40:$A$49,0),COLUMN('Effect Coding'!C145))</f>
        <v>0</v>
      </c>
      <c r="DY108">
        <f>INDEX('Effect Coding'!$A$40:$K$49,MATCH(C108,'Effect Coding'!$A$40:$A$49,0),COLUMN('Effect Coding'!D145))</f>
        <v>0</v>
      </c>
      <c r="DZ108">
        <f>INDEX('Effect Coding'!$A$40:$K$49,MATCH(C108,'Effect Coding'!$A$40:$A$49,0),COLUMN('Effect Coding'!E145))</f>
        <v>0</v>
      </c>
      <c r="EA108">
        <f>INDEX('Effect Coding'!$A$40:$K$49,MATCH(C108,'Effect Coding'!$A$40:$A$49,0),COLUMN('Effect Coding'!F145))</f>
        <v>1</v>
      </c>
      <c r="EB108">
        <f>INDEX('Effect Coding'!$A$40:$K$49,MATCH(C108,'Effect Coding'!$A$40:$A$49,0),COLUMN('Effect Coding'!G145))</f>
        <v>0</v>
      </c>
      <c r="EC108">
        <f>INDEX('Effect Coding'!$A$40:$K$49,MATCH(C108,'Effect Coding'!$A$40:$A$49,0),COLUMN('Effect Coding'!H145))</f>
        <v>0</v>
      </c>
      <c r="ED108">
        <f>INDEX('Effect Coding'!$A$40:$K$49,MATCH(C108,'Effect Coding'!$A$40:$A$49,0),COLUMN('Effect Coding'!I145))</f>
        <v>0</v>
      </c>
      <c r="EE108">
        <f>INDEX('Effect Coding'!$A$40:$K$49,MATCH(C108,'Effect Coding'!$A$40:$A$49,0),COLUMN('Effect Coding'!J145))</f>
        <v>0</v>
      </c>
      <c r="EF108">
        <f>INDEX('Effect Coding'!$A$40:$K$49,MATCH(C108,'Effect Coding'!$A$40:$A$49,0),COLUMN('Effect Coding'!K145))</f>
        <v>0</v>
      </c>
      <c r="EG108">
        <f>INDEX('Effect Coding'!$A$33:$E$36,MATCH(D108,'Effect Coding'!$A$33:$A$36,0),COLUMN('Effect Coding'!C138))</f>
        <v>1</v>
      </c>
      <c r="EH108">
        <f>INDEX('Effect Coding'!$A$33:$E$36,MATCH(D108,'Effect Coding'!$A$33:$A$36,0),COLUMN('Effect Coding'!D138))</f>
        <v>0</v>
      </c>
      <c r="EI108">
        <f>INDEX('Effect Coding'!$A$33:$E$36,MATCH(D108,'Effect Coding'!$A$33:$A$36,0),COLUMN('Effect Coding'!E138))</f>
        <v>0</v>
      </c>
      <c r="EJ108">
        <f>INDEX('Effect Coding'!$A$27:$D$29,MATCH(E108,'Effect Coding'!$A$27:$A$29,0),COLUMN('Effect Coding'!C132))</f>
        <v>1</v>
      </c>
      <c r="EK108">
        <f>INDEX('Effect Coding'!$A$27:$D$29,MATCH(E108,'Effect Coding'!$A$27:$A$29,0),COLUMN('Effect Coding'!D132))</f>
        <v>0</v>
      </c>
      <c r="EL108">
        <f>INDEX('Effect Coding'!$A$21:$D$23,MATCH(F108,'Effect Coding'!$A$21:$A$23,0),COLUMN('Effect Coding'!C126))</f>
        <v>-1</v>
      </c>
      <c r="EM108">
        <f>INDEX('Effect Coding'!$A$21:$D$23,MATCH(F108,'Effect Coding'!$A$21:$A$23,0),COLUMN('Effect Coding'!D126))</f>
        <v>-1</v>
      </c>
      <c r="EN108">
        <f>INDEX('Effect Coding'!$A$15:$D$17,MATCH(G108,'Effect Coding'!$A$15:$A$17,0),COLUMN('Effect Coding'!C120))</f>
        <v>0</v>
      </c>
      <c r="EO108">
        <f>INDEX('Effect Coding'!$A$15:$D$17,MATCH(G108,'Effect Coding'!$A$15:$A$17,0),COLUMN('Effect Coding'!D120))</f>
        <v>1</v>
      </c>
      <c r="EP108">
        <f>INDEX('Effect Coding'!$A$9:$D$11,MATCH(H108,'Effect Coding'!$A$9:$A$11,0),COLUMN('Effect Coding'!C114))</f>
        <v>0</v>
      </c>
      <c r="EQ108">
        <f>INDEX('Effect Coding'!$A$9:$D$11,MATCH(H108,'Effect Coding'!$A$9:$A$11,0),COLUMN('Effect Coding'!D114))</f>
        <v>1</v>
      </c>
      <c r="ER108">
        <f>INDEX('Effect Coding'!$A$3:$D$5,MATCH(I108,'Effect Coding'!$A$3:$A$5,0),COLUMN('Effect Coding'!C108))</f>
        <v>1</v>
      </c>
      <c r="ES108">
        <f>INDEX('Effect Coding'!$A$3:$D$5,MATCH(I108,'Effect Coding'!$A$3:$A$5,0),COLUMN('Effect Coding'!D108))</f>
        <v>0</v>
      </c>
      <c r="ET108">
        <f>INDEX('Effect Coding'!$A$163:$D$165,MATCH(J108,'Effect Coding'!$A$163:$A$165,0),COLUMN('Effect Coding'!C268))</f>
        <v>1</v>
      </c>
      <c r="EU108">
        <f>INDEX('Effect Coding'!$A$163:$D$165,MATCH(J108,'Effect Coding'!$A$163:$A$165,0),COLUMN('Effect Coding'!D268))</f>
        <v>0</v>
      </c>
      <c r="EV108">
        <f>INDEX('Effect Coding'!$A$163:$D$165,MATCH(K108,'Effect Coding'!$A$169:$A$171,0),COLUMN('Effect Coding'!C268))</f>
        <v>1</v>
      </c>
      <c r="EW108">
        <f>INDEX('Effect Coding'!$A$163:$D$165,MATCH(K108,'Effect Coding'!$A$169:$A$171,0),COLUMN('Effect Coding'!D268))</f>
        <v>0</v>
      </c>
      <c r="EX108">
        <f>INDEX('Effect Coding'!$A$175:$E$178,MATCH(L108,'Effect Coding'!$A$175:$A$178,0),COLUMN('Effect Coding'!C280))</f>
        <v>0</v>
      </c>
      <c r="EY108">
        <f>INDEX('Effect Coding'!$A$175:$E$178,MATCH(L108,'Effect Coding'!$A$175:$A$178,0),COLUMN('Effect Coding'!D280))</f>
        <v>0</v>
      </c>
      <c r="EZ108">
        <f>INDEX('Effect Coding'!$A$175:$E$178,MATCH(L108,'Effect Coding'!$A$175:$A$178,0),COLUMN('Effect Coding'!E280))</f>
        <v>1</v>
      </c>
      <c r="FA108">
        <f>INDEX('Effect Coding'!$A$182:$E$185,MATCH(M108,'Effect Coding'!$A$182:$A$185,0),COLUMN('Effect Coding'!C287))</f>
        <v>0</v>
      </c>
      <c r="FB108">
        <f>INDEX('Effect Coding'!$A$182:$E$185,MATCH(M108,'Effect Coding'!$A$182:$A$185,0),COLUMN('Effect Coding'!D287))</f>
        <v>1</v>
      </c>
      <c r="FC108">
        <f>INDEX('Effect Coding'!$A$182:$E$185,MATCH(M108,'Effect Coding'!$A$182:$A$185,0),COLUMN('Effect Coding'!E287))</f>
        <v>0</v>
      </c>
      <c r="FD108">
        <f>INDEX('Effect Coding'!$A$189:$C$190,MATCH(N108,'Effect Coding'!$A$189:$A$190,0),COLUMN('Effect Coding'!C294))</f>
        <v>-1</v>
      </c>
      <c r="FE108">
        <f>INDEX('Effect Coding'!$A$194:$D$196,MATCH(O108,'Effect Coding'!$A$194:$A$196,0),COLUMN('Effect Coding'!C299))</f>
        <v>-1</v>
      </c>
      <c r="FF108">
        <f>INDEX('Effect Coding'!$A$194:$D$196,MATCH(O108,'Effect Coding'!$A$194:$A$196,0),COLUMN('Effect Coding'!D299))</f>
        <v>-1</v>
      </c>
      <c r="FG108">
        <f>INDEX('Effect Coding'!$A$200:$C$201,MATCH(P108,'Effect Coding'!$A$200:$A$201,0),COLUMN('Effect Coding'!C305))</f>
        <v>1</v>
      </c>
      <c r="FH108">
        <f>INDEX('Effect Coding'!$A$205:$D$207,MATCH(Q108,'Effect Coding'!$A$205:$A$207,0),COLUMN('Effect Coding'!C310))</f>
        <v>-1</v>
      </c>
      <c r="FI108">
        <f>INDEX('Effect Coding'!$A$205:$D$207,MATCH(Q108,'Effect Coding'!$A$205:$A$207,0),COLUMN('Effect Coding'!D310))</f>
        <v>-1</v>
      </c>
      <c r="FJ108">
        <f>INDEX('Effect Coding'!$A$211:$C$212,MATCH(R108,'Effect Coding'!$A$211:$A$212,0),COLUMN('Effect Coding'!C316))</f>
        <v>1</v>
      </c>
      <c r="FK108">
        <f>INDEX('Effect Coding'!$A$216:$C$217,MATCH(S108,'Effect Coding'!$A$216:$A$217,0),COLUMN('Effect Coding'!C321))</f>
        <v>1</v>
      </c>
      <c r="FL108">
        <f>INDEX('Effect Coding'!$A$221:$C$222,MATCH(T108,'Effect Coding'!$A$221:$A$222,0),COLUMN('Effect Coding'!C326))</f>
        <v>1</v>
      </c>
    </row>
    <row r="109" spans="1:168" x14ac:dyDescent="0.25">
      <c r="A109" t="s">
        <v>311</v>
      </c>
      <c r="B109" t="s">
        <v>100</v>
      </c>
      <c r="C109" t="s">
        <v>5</v>
      </c>
      <c r="D109" t="s">
        <v>30</v>
      </c>
      <c r="E109" t="s">
        <v>28</v>
      </c>
      <c r="F109" t="s">
        <v>54</v>
      </c>
      <c r="G109" t="s">
        <v>189</v>
      </c>
      <c r="H109" t="s">
        <v>185</v>
      </c>
      <c r="I109" t="s">
        <v>75</v>
      </c>
      <c r="J109" t="s">
        <v>187</v>
      </c>
      <c r="K109" t="s">
        <v>63</v>
      </c>
      <c r="L109">
        <v>2</v>
      </c>
      <c r="M109" t="s">
        <v>67</v>
      </c>
      <c r="N109" t="s">
        <v>52</v>
      </c>
      <c r="O109" t="s">
        <v>62</v>
      </c>
      <c r="P109" t="s">
        <v>52</v>
      </c>
      <c r="Q109" t="s">
        <v>68</v>
      </c>
      <c r="R109" t="s">
        <v>52</v>
      </c>
      <c r="S109" t="s">
        <v>51</v>
      </c>
      <c r="T109" t="s">
        <v>65</v>
      </c>
      <c r="U109" s="20">
        <v>9.8000000000000007</v>
      </c>
      <c r="V109">
        <f>INDEX('Effect Coding'!$A$53:$DD$159,MATCH(B109,'Effect Coding'!$A$53:$A$159,0), COLUMN('Effect Coding'!C159))</f>
        <v>0</v>
      </c>
      <c r="W109">
        <f>INDEX('Effect Coding'!$A$53:$DD$159,MATCH(B109,'Effect Coding'!$A$53:$A$159,0), COLUMN('Effect Coding'!D159))</f>
        <v>0</v>
      </c>
      <c r="X109">
        <f>INDEX('Effect Coding'!$A$53:$DD$159,MATCH(B109,'Effect Coding'!$A$53:$A$159,0), COLUMN('Effect Coding'!E159))</f>
        <v>0</v>
      </c>
      <c r="Y109">
        <f>INDEX('Effect Coding'!$A$53:$DD$159,MATCH(B109,'Effect Coding'!$A$53:$A$159,0), COLUMN('Effect Coding'!F159))</f>
        <v>0</v>
      </c>
      <c r="Z109">
        <f>INDEX('Effect Coding'!$A$53:$DD$159,MATCH(B109,'Effect Coding'!$A$53:$A$159,0), COLUMN('Effect Coding'!G159))</f>
        <v>0</v>
      </c>
      <c r="AA109">
        <f>INDEX('Effect Coding'!$A$53:$DD$159,MATCH(B109,'Effect Coding'!$A$53:$A$159,0), COLUMN('Effect Coding'!H159))</f>
        <v>0</v>
      </c>
      <c r="AB109">
        <f>INDEX('Effect Coding'!$A$53:$DD$159,MATCH(B109,'Effect Coding'!$A$53:$A$159,0), COLUMN('Effect Coding'!I159))</f>
        <v>0</v>
      </c>
      <c r="AC109">
        <f>INDEX('Effect Coding'!$A$53:$DD$159,MATCH(B109,'Effect Coding'!$A$53:$A$159,0), COLUMN('Effect Coding'!J159))</f>
        <v>0</v>
      </c>
      <c r="AD109">
        <f>INDEX('Effect Coding'!$A$53:$DD$159,MATCH(B109,'Effect Coding'!$A$53:$A$159,0), COLUMN('Effect Coding'!K159))</f>
        <v>0</v>
      </c>
      <c r="AE109">
        <f>INDEX('Effect Coding'!$A$53:$DD$159,MATCH(B109,'Effect Coding'!$A$53:$A$159,0), COLUMN('Effect Coding'!L159))</f>
        <v>0</v>
      </c>
      <c r="AF109">
        <f>INDEX('Effect Coding'!$A$53:$DD$159,MATCH(B109,'Effect Coding'!$A$53:$A$159,0), COLUMN('Effect Coding'!M159))</f>
        <v>0</v>
      </c>
      <c r="AG109">
        <f>INDEX('Effect Coding'!$A$53:$DD$159,MATCH(B109,'Effect Coding'!$A$53:$A$159,0), COLUMN('Effect Coding'!N159))</f>
        <v>0</v>
      </c>
      <c r="AH109">
        <f>INDEX('Effect Coding'!$A$53:$DD$159,MATCH(B109,'Effect Coding'!$A$53:$A$159,0), COLUMN('Effect Coding'!O159))</f>
        <v>0</v>
      </c>
      <c r="AI109">
        <f>INDEX('Effect Coding'!$A$53:$DD$159,MATCH(B109,'Effect Coding'!$A$53:$A$159,0), COLUMN('Effect Coding'!P159))</f>
        <v>0</v>
      </c>
      <c r="AJ109">
        <f>INDEX('Effect Coding'!$A$53:$DD$159,MATCH(B109,'Effect Coding'!$A$53:$A$159,0), COLUMN('Effect Coding'!Q159))</f>
        <v>0</v>
      </c>
      <c r="AK109">
        <f>INDEX('Effect Coding'!$A$53:$DD$159,MATCH(B109,'Effect Coding'!$A$53:$A$159,0), COLUMN('Effect Coding'!R159))</f>
        <v>0</v>
      </c>
      <c r="AL109">
        <f>INDEX('Effect Coding'!$A$53:$DD$159,MATCH(B109,'Effect Coding'!$A$53:$A$159,0), COLUMN('Effect Coding'!S159))</f>
        <v>0</v>
      </c>
      <c r="AM109">
        <f>INDEX('Effect Coding'!$A$53:$DD$159,MATCH(B109,'Effect Coding'!$A$53:$A$159,0), COLUMN('Effect Coding'!T159))</f>
        <v>0</v>
      </c>
      <c r="AN109">
        <f>INDEX('Effect Coding'!$A$53:$DD$159,MATCH(B109,'Effect Coding'!$A$53:$A$159,0), COLUMN('Effect Coding'!U159))</f>
        <v>0</v>
      </c>
      <c r="AO109">
        <f>INDEX('Effect Coding'!$A$53:$DD$159,MATCH(B109,'Effect Coding'!$A$53:$A$159,0), COLUMN('Effect Coding'!V159))</f>
        <v>0</v>
      </c>
      <c r="AP109">
        <f>INDEX('Effect Coding'!$A$53:$DD$159,MATCH(B109,'Effect Coding'!$A$53:$A$159,0), COLUMN('Effect Coding'!W159))</f>
        <v>0</v>
      </c>
      <c r="AQ109">
        <f>INDEX('Effect Coding'!$A$53:$DD$159,MATCH(B109,'Effect Coding'!$A$53:$A$159,0), COLUMN('Effect Coding'!X159))</f>
        <v>0</v>
      </c>
      <c r="AR109">
        <f>INDEX('Effect Coding'!$A$53:$DD$159,MATCH(B109,'Effect Coding'!$A$53:$A$159,0), COLUMN('Effect Coding'!Y159))</f>
        <v>0</v>
      </c>
      <c r="AS109">
        <f>INDEX('Effect Coding'!$A$53:$DD$159,MATCH(B109,'Effect Coding'!$A$53:$A$159,0), COLUMN('Effect Coding'!Z159))</f>
        <v>0</v>
      </c>
      <c r="AT109">
        <f>INDEX('Effect Coding'!$A$53:$DD$159,MATCH(B109,'Effect Coding'!$A$53:$A$159,0), COLUMN('Effect Coding'!AA159))</f>
        <v>0</v>
      </c>
      <c r="AU109">
        <f>INDEX('Effect Coding'!$A$53:$DD$159,MATCH(B109,'Effect Coding'!$A$53:$A$159,0), COLUMN('Effect Coding'!AB159))</f>
        <v>0</v>
      </c>
      <c r="AV109">
        <f>INDEX('Effect Coding'!$A$53:$DD$159,MATCH(B109,'Effect Coding'!$A$53:$A$159,0), COLUMN('Effect Coding'!AC159))</f>
        <v>0</v>
      </c>
      <c r="AW109">
        <f>INDEX('Effect Coding'!$A$53:$DD$159,MATCH(B109,'Effect Coding'!$A$53:$A$159,0), COLUMN('Effect Coding'!AD159))</f>
        <v>0</v>
      </c>
      <c r="AX109">
        <f>INDEX('Effect Coding'!$A$53:$DD$159,MATCH(B109,'Effect Coding'!$A$53:$A$159,0), COLUMN('Effect Coding'!AE159))</f>
        <v>0</v>
      </c>
      <c r="AY109">
        <f>INDEX('Effect Coding'!$A$53:$DD$159,MATCH(B109,'Effect Coding'!$A$53:$A$159,0), COLUMN('Effect Coding'!AF159))</f>
        <v>0</v>
      </c>
      <c r="AZ109">
        <f>INDEX('Effect Coding'!$A$53:$DD$159,MATCH(B109,'Effect Coding'!$A$53:$A$159,0), COLUMN('Effect Coding'!AG159))</f>
        <v>0</v>
      </c>
      <c r="BA109">
        <f>INDEX('Effect Coding'!$A$53:$DD$159,MATCH(B109,'Effect Coding'!$A$53:$A$159,0), COLUMN('Effect Coding'!AH159))</f>
        <v>0</v>
      </c>
      <c r="BB109">
        <f>INDEX('Effect Coding'!$A$53:$DD$159,MATCH(B109,'Effect Coding'!$A$53:$A$159,0), COLUMN('Effect Coding'!AI159))</f>
        <v>0</v>
      </c>
      <c r="BC109">
        <f>INDEX('Effect Coding'!$A$53:$DD$159,MATCH(B109,'Effect Coding'!$A$53:$A$159,0), COLUMN('Effect Coding'!AJ159))</f>
        <v>0</v>
      </c>
      <c r="BD109">
        <f>INDEX('Effect Coding'!$A$53:$DD$159,MATCH(B109,'Effect Coding'!$A$53:$A$159,0), COLUMN('Effect Coding'!AK159))</f>
        <v>1</v>
      </c>
      <c r="BE109">
        <f>INDEX('Effect Coding'!$A$53:$DD$159,MATCH(B109,'Effect Coding'!$A$53:$A$159,0), COLUMN('Effect Coding'!AL159))</f>
        <v>0</v>
      </c>
      <c r="BF109">
        <f>INDEX('Effect Coding'!$A$53:$DD$159,MATCH(B109,'Effect Coding'!$A$53:$A$159,0), COLUMN('Effect Coding'!AM159))</f>
        <v>0</v>
      </c>
      <c r="BG109">
        <f>INDEX('Effect Coding'!$A$53:$DD$159,MATCH(B109,'Effect Coding'!$A$53:$A$159,0), COLUMN('Effect Coding'!AN159))</f>
        <v>0</v>
      </c>
      <c r="BH109">
        <f>INDEX('Effect Coding'!$A$53:$DD$159,MATCH(B109,'Effect Coding'!$A$53:$A$159,0), COLUMN('Effect Coding'!AO159))</f>
        <v>0</v>
      </c>
      <c r="BI109">
        <f>INDEX('Effect Coding'!$A$53:$DD$159,MATCH(B109,'Effect Coding'!$A$53:$A$159,0), COLUMN('Effect Coding'!AP159))</f>
        <v>0</v>
      </c>
      <c r="BJ109">
        <f>INDEX('Effect Coding'!$A$53:$DD$159,MATCH(B109,'Effect Coding'!$A$53:$A$159,0), COLUMN('Effect Coding'!AQ159))</f>
        <v>0</v>
      </c>
      <c r="BK109">
        <f>INDEX('Effect Coding'!$A$53:$DD$159,MATCH(B109,'Effect Coding'!$A$53:$A$159,0), COLUMN('Effect Coding'!AR159))</f>
        <v>0</v>
      </c>
      <c r="BL109">
        <f>INDEX('Effect Coding'!$A$53:$DD$159,MATCH(B109,'Effect Coding'!$A$53:$A$159,0), COLUMN('Effect Coding'!AS159))</f>
        <v>0</v>
      </c>
      <c r="BM109">
        <f>INDEX('Effect Coding'!$A$53:$DD$159,MATCH(B109,'Effect Coding'!$A$53:$A$159,0), COLUMN('Effect Coding'!AT159))</f>
        <v>0</v>
      </c>
      <c r="BN109">
        <f>INDEX('Effect Coding'!$A$53:$DD$159,MATCH(B109,'Effect Coding'!$A$53:$A$159,0), COLUMN('Effect Coding'!AU159))</f>
        <v>0</v>
      </c>
      <c r="BO109">
        <f>INDEX('Effect Coding'!$A$53:$DD$159,MATCH(B109,'Effect Coding'!$A$53:$A$159,0), COLUMN('Effect Coding'!AV159))</f>
        <v>0</v>
      </c>
      <c r="BP109">
        <f>INDEX('Effect Coding'!$A$53:$DD$159,MATCH(B109,'Effect Coding'!$A$53:$A$159,0), COLUMN('Effect Coding'!AW159))</f>
        <v>0</v>
      </c>
      <c r="BQ109">
        <f>INDEX('Effect Coding'!$A$53:$DD$159,MATCH(B109,'Effect Coding'!$A$53:$A$159,0), COLUMN('Effect Coding'!AX159))</f>
        <v>0</v>
      </c>
      <c r="BR109">
        <f>INDEX('Effect Coding'!$A$53:$DD$159,MATCH(B109,'Effect Coding'!$A$53:$A$159,0), COLUMN('Effect Coding'!AY159))</f>
        <v>0</v>
      </c>
      <c r="BS109">
        <f>INDEX('Effect Coding'!$A$53:$DD$159,MATCH(B109,'Effect Coding'!$A$53:$A$159,0), COLUMN('Effect Coding'!AZ159))</f>
        <v>0</v>
      </c>
      <c r="BT109">
        <f>INDEX('Effect Coding'!$A$53:$DD$159,MATCH(B109,'Effect Coding'!$A$53:$A$159,0), COLUMN('Effect Coding'!BA159))</f>
        <v>0</v>
      </c>
      <c r="BU109">
        <f>INDEX('Effect Coding'!$A$53:$DD$159,MATCH(B109,'Effect Coding'!$A$53:$A$159,0), COLUMN('Effect Coding'!BB159))</f>
        <v>0</v>
      </c>
      <c r="BV109">
        <f>INDEX('Effect Coding'!$A$53:$DD$159,MATCH(B109,'Effect Coding'!$A$53:$A$159,0), COLUMN('Effect Coding'!BC159))</f>
        <v>0</v>
      </c>
      <c r="BW109">
        <f>INDEX('Effect Coding'!$A$53:$DD$159,MATCH(B109,'Effect Coding'!$A$53:$A$159,0), COLUMN('Effect Coding'!BD159))</f>
        <v>0</v>
      </c>
      <c r="BX109">
        <f>INDEX('Effect Coding'!$A$53:$DD$159,MATCH(B109,'Effect Coding'!$A$53:$A$159,0), COLUMN('Effect Coding'!BE159))</f>
        <v>0</v>
      </c>
      <c r="BY109">
        <f>INDEX('Effect Coding'!$A$53:$DD$159,MATCH(B109,'Effect Coding'!$A$53:$A$159,0), COLUMN('Effect Coding'!BF159))</f>
        <v>0</v>
      </c>
      <c r="BZ109">
        <f>INDEX('Effect Coding'!$A$53:$DD$159,MATCH(B109,'Effect Coding'!$A$53:$A$159,0), COLUMN('Effect Coding'!BG159))</f>
        <v>0</v>
      </c>
      <c r="CA109">
        <f>INDEX('Effect Coding'!$A$53:$DD$159,MATCH(B109,'Effect Coding'!$A$53:$A$159,0), COLUMN('Effect Coding'!BH159))</f>
        <v>0</v>
      </c>
      <c r="CB109">
        <f>INDEX('Effect Coding'!$A$53:$DD$159,MATCH(B109,'Effect Coding'!$A$53:$A$159,0), COLUMN('Effect Coding'!BI159))</f>
        <v>0</v>
      </c>
      <c r="CC109">
        <f>INDEX('Effect Coding'!$A$53:$DD$159,MATCH(B109,'Effect Coding'!$A$53:$A$159,0), COLUMN('Effect Coding'!BJ159))</f>
        <v>0</v>
      </c>
      <c r="CD109">
        <f>INDEX('Effect Coding'!$A$53:$DD$159,MATCH(B109,'Effect Coding'!$A$53:$A$159,0), COLUMN('Effect Coding'!BK159))</f>
        <v>0</v>
      </c>
      <c r="CE109">
        <f>INDEX('Effect Coding'!$A$53:$DD$159,MATCH(B109,'Effect Coding'!$A$53:$A$159,0), COLUMN('Effect Coding'!BL159))</f>
        <v>0</v>
      </c>
      <c r="CF109">
        <f>INDEX('Effect Coding'!$A$53:$DD$159,MATCH(B109,'Effect Coding'!$A$53:$A$159,0), COLUMN('Effect Coding'!BM159))</f>
        <v>0</v>
      </c>
      <c r="CG109">
        <f>INDEX('Effect Coding'!$A$53:$DD$159,MATCH(B109,'Effect Coding'!$A$53:$A$159,0), COLUMN('Effect Coding'!BN159))</f>
        <v>0</v>
      </c>
      <c r="CH109">
        <f>INDEX('Effect Coding'!$A$53:$DD$159,MATCH(B109,'Effect Coding'!$A$53:$A$159,0), COLUMN('Effect Coding'!BO159))</f>
        <v>0</v>
      </c>
      <c r="CI109">
        <f>INDEX('Effect Coding'!$A$53:$DD$159,MATCH(B109,'Effect Coding'!$A$53:$A$159,0), COLUMN('Effect Coding'!BP159))</f>
        <v>0</v>
      </c>
      <c r="CJ109">
        <f>INDEX('Effect Coding'!$A$53:$DD$159,MATCH(B109,'Effect Coding'!$A$53:$A$159,0), COLUMN('Effect Coding'!BQ159))</f>
        <v>0</v>
      </c>
      <c r="CK109">
        <f>INDEX('Effect Coding'!$A$53:$DD$159,MATCH(B109,'Effect Coding'!$A$53:$A$159,0), COLUMN('Effect Coding'!BR159))</f>
        <v>0</v>
      </c>
      <c r="CL109">
        <f>INDEX('Effect Coding'!$A$53:$DD$159,MATCH(B109,'Effect Coding'!$A$53:$A$159,0), COLUMN('Effect Coding'!BS159))</f>
        <v>0</v>
      </c>
      <c r="CM109">
        <f>INDEX('Effect Coding'!$A$53:$DD$159,MATCH(B109,'Effect Coding'!$A$53:$A$159,0), COLUMN('Effect Coding'!BT159))</f>
        <v>0</v>
      </c>
      <c r="CN109">
        <f>INDEX('Effect Coding'!$A$53:$DD$159,MATCH(B109,'Effect Coding'!$A$53:$A$159,0), COLUMN('Effect Coding'!BU159))</f>
        <v>0</v>
      </c>
      <c r="CO109">
        <f>INDEX('Effect Coding'!$A$53:$DD$159,MATCH(B109,'Effect Coding'!$A$53:$A$159,0), COLUMN('Effect Coding'!BV159))</f>
        <v>0</v>
      </c>
      <c r="CP109">
        <f>INDEX('Effect Coding'!$A$53:$DD$159,MATCH(B109,'Effect Coding'!$A$53:$A$159,0), COLUMN('Effect Coding'!BW159))</f>
        <v>0</v>
      </c>
      <c r="CQ109">
        <f>INDEX('Effect Coding'!$A$53:$DD$159,MATCH(B109,'Effect Coding'!$A$53:$A$159,0), COLUMN('Effect Coding'!BX159))</f>
        <v>0</v>
      </c>
      <c r="CR109">
        <f>INDEX('Effect Coding'!$A$53:$DD$159,MATCH(B109,'Effect Coding'!$A$53:$A$159,0), COLUMN('Effect Coding'!BY159))</f>
        <v>0</v>
      </c>
      <c r="CS109">
        <f>INDEX('Effect Coding'!$A$53:$DD$159,MATCH(B109,'Effect Coding'!$A$53:$A$159,0), COLUMN('Effect Coding'!BZ159))</f>
        <v>0</v>
      </c>
      <c r="CT109">
        <f>INDEX('Effect Coding'!$A$53:$DD$159,MATCH(B109,'Effect Coding'!$A$53:$A$159,0), COLUMN('Effect Coding'!CA159))</f>
        <v>0</v>
      </c>
      <c r="CU109">
        <f>INDEX('Effect Coding'!$A$53:$DD$159,MATCH(B109,'Effect Coding'!$A$53:$A$159,0), COLUMN('Effect Coding'!CB159))</f>
        <v>0</v>
      </c>
      <c r="CV109">
        <f>INDEX('Effect Coding'!$A$53:$DD$159,MATCH(B109,'Effect Coding'!$A$53:$A$159,0), COLUMN('Effect Coding'!CC159))</f>
        <v>0</v>
      </c>
      <c r="CW109">
        <f>INDEX('Effect Coding'!$A$53:$DD$159,MATCH(B109,'Effect Coding'!$A$53:$A$159,0), COLUMN('Effect Coding'!CD159))</f>
        <v>0</v>
      </c>
      <c r="CX109">
        <f>INDEX('Effect Coding'!$A$53:$DD$159,MATCH(B109,'Effect Coding'!$A$53:$A$159,0), COLUMN('Effect Coding'!CE159))</f>
        <v>0</v>
      </c>
      <c r="CY109">
        <f>INDEX('Effect Coding'!$A$53:$DD$159,MATCH(B109,'Effect Coding'!$A$53:$A$159,0), COLUMN('Effect Coding'!CF159))</f>
        <v>0</v>
      </c>
      <c r="CZ109">
        <f>INDEX('Effect Coding'!$A$53:$DD$159,MATCH(B109,'Effect Coding'!$A$53:$A$159,0), COLUMN('Effect Coding'!CG159))</f>
        <v>0</v>
      </c>
      <c r="DA109">
        <f>INDEX('Effect Coding'!$A$53:$DD$159,MATCH(B109,'Effect Coding'!$A$53:$A$159,0), COLUMN('Effect Coding'!CH159))</f>
        <v>0</v>
      </c>
      <c r="DB109">
        <f>INDEX('Effect Coding'!$A$53:$DD$159,MATCH(B109,'Effect Coding'!$A$53:$A$159,0), COLUMN('Effect Coding'!CI159))</f>
        <v>0</v>
      </c>
      <c r="DC109">
        <f>INDEX('Effect Coding'!$A$53:$DD$159,MATCH(B109,'Effect Coding'!$A$53:$A$159,0), COLUMN('Effect Coding'!CJ159))</f>
        <v>0</v>
      </c>
      <c r="DD109">
        <f>INDEX('Effect Coding'!$A$53:$DD$159,MATCH(B109,'Effect Coding'!$A$53:$A$159,0), COLUMN('Effect Coding'!CK159))</f>
        <v>0</v>
      </c>
      <c r="DE109">
        <f>INDEX('Effect Coding'!$A$53:$DD$159,MATCH(B109,'Effect Coding'!$A$53:$A$159,0), COLUMN('Effect Coding'!CL159))</f>
        <v>0</v>
      </c>
      <c r="DF109">
        <f>INDEX('Effect Coding'!$A$53:$DD$159,MATCH(B109,'Effect Coding'!$A$53:$A$159,0), COLUMN('Effect Coding'!CM159))</f>
        <v>0</v>
      </c>
      <c r="DG109">
        <f>INDEX('Effect Coding'!$A$53:$DD$159,MATCH(B109,'Effect Coding'!$A$53:$A$159,0), COLUMN('Effect Coding'!CN159))</f>
        <v>0</v>
      </c>
      <c r="DH109">
        <f>INDEX('Effect Coding'!$A$53:$DD$159,MATCH(B109,'Effect Coding'!$A$53:$A$159,0), COLUMN('Effect Coding'!CO159))</f>
        <v>0</v>
      </c>
      <c r="DI109">
        <f>INDEX('Effect Coding'!$A$53:$DD$159,MATCH(B109,'Effect Coding'!$A$53:$A$159,0), COLUMN('Effect Coding'!CP159))</f>
        <v>0</v>
      </c>
      <c r="DJ109">
        <f>INDEX('Effect Coding'!$A$53:$DD$159,MATCH(B109,'Effect Coding'!$A$53:$A$159,0), COLUMN('Effect Coding'!CQ159))</f>
        <v>0</v>
      </c>
      <c r="DK109">
        <f>INDEX('Effect Coding'!$A$53:$DD$159,MATCH(B109,'Effect Coding'!$A$53:$A$159,0), COLUMN('Effect Coding'!CR159))</f>
        <v>0</v>
      </c>
      <c r="DL109">
        <f>INDEX('Effect Coding'!$A$53:$DD$159,MATCH(B109,'Effect Coding'!$A$53:$A$159,0), COLUMN('Effect Coding'!CS159))</f>
        <v>0</v>
      </c>
      <c r="DM109">
        <f>INDEX('Effect Coding'!$A$53:$DD$159,MATCH(B109,'Effect Coding'!$A$53:$A$159,0), COLUMN('Effect Coding'!CT159))</f>
        <v>0</v>
      </c>
      <c r="DN109">
        <f>INDEX('Effect Coding'!$A$53:$DD$159,MATCH(B109,'Effect Coding'!$A$53:$A$159,0), COLUMN('Effect Coding'!CU159))</f>
        <v>0</v>
      </c>
      <c r="DO109">
        <f>INDEX('Effect Coding'!$A$53:$DD$159,MATCH(B109,'Effect Coding'!$A$53:$A$159,0), COLUMN('Effect Coding'!CV159))</f>
        <v>0</v>
      </c>
      <c r="DP109">
        <f>INDEX('Effect Coding'!$A$53:$DD$159,MATCH(B109,'Effect Coding'!$A$53:$A$159,0), COLUMN('Effect Coding'!CW159))</f>
        <v>0</v>
      </c>
      <c r="DQ109">
        <f>INDEX('Effect Coding'!$A$53:$DD$159,MATCH(B109,'Effect Coding'!$A$53:$A$159,0), COLUMN('Effect Coding'!CX159))</f>
        <v>0</v>
      </c>
      <c r="DR109">
        <f>INDEX('Effect Coding'!$A$53:$DD$159,MATCH(B109,'Effect Coding'!$A$53:$A$159,0), COLUMN('Effect Coding'!CY159))</f>
        <v>0</v>
      </c>
      <c r="DS109">
        <f>INDEX('Effect Coding'!$A$53:$DD$159,MATCH(B109,'Effect Coding'!$A$53:$A$159,0), COLUMN('Effect Coding'!CZ159))</f>
        <v>0</v>
      </c>
      <c r="DT109">
        <f>INDEX('Effect Coding'!$A$53:$DD$159,MATCH(B109,'Effect Coding'!$A$53:$A$159,0), COLUMN('Effect Coding'!DA159))</f>
        <v>0</v>
      </c>
      <c r="DU109">
        <f>INDEX('Effect Coding'!$A$53:$DD$159,MATCH(B109,'Effect Coding'!$A$53:$A$159,0), COLUMN('Effect Coding'!DB159))</f>
        <v>0</v>
      </c>
      <c r="DV109">
        <f>INDEX('Effect Coding'!$A$53:$DD$159,MATCH(B109,'Effect Coding'!$A$53:$A$159,0), COLUMN('Effect Coding'!DC159))</f>
        <v>0</v>
      </c>
      <c r="DW109">
        <f>INDEX('Effect Coding'!$A$53:$DD$159,MATCH(B109,'Effect Coding'!$A$53:$A$159,0), COLUMN('Effect Coding'!DD159))</f>
        <v>0</v>
      </c>
      <c r="DX109">
        <f>INDEX('Effect Coding'!$A$40:$K$49,MATCH(C109,'Effect Coding'!$A$40:$A$49,0),COLUMN('Effect Coding'!C146))</f>
        <v>0</v>
      </c>
      <c r="DY109">
        <f>INDEX('Effect Coding'!$A$40:$K$49,MATCH(C109,'Effect Coding'!$A$40:$A$49,0),COLUMN('Effect Coding'!D146))</f>
        <v>0</v>
      </c>
      <c r="DZ109">
        <f>INDEX('Effect Coding'!$A$40:$K$49,MATCH(C109,'Effect Coding'!$A$40:$A$49,0),COLUMN('Effect Coding'!E146))</f>
        <v>0</v>
      </c>
      <c r="EA109">
        <f>INDEX('Effect Coding'!$A$40:$K$49,MATCH(C109,'Effect Coding'!$A$40:$A$49,0),COLUMN('Effect Coding'!F146))</f>
        <v>1</v>
      </c>
      <c r="EB109">
        <f>INDEX('Effect Coding'!$A$40:$K$49,MATCH(C109,'Effect Coding'!$A$40:$A$49,0),COLUMN('Effect Coding'!G146))</f>
        <v>0</v>
      </c>
      <c r="EC109">
        <f>INDEX('Effect Coding'!$A$40:$K$49,MATCH(C109,'Effect Coding'!$A$40:$A$49,0),COLUMN('Effect Coding'!H146))</f>
        <v>0</v>
      </c>
      <c r="ED109">
        <f>INDEX('Effect Coding'!$A$40:$K$49,MATCH(C109,'Effect Coding'!$A$40:$A$49,0),COLUMN('Effect Coding'!I146))</f>
        <v>0</v>
      </c>
      <c r="EE109">
        <f>INDEX('Effect Coding'!$A$40:$K$49,MATCH(C109,'Effect Coding'!$A$40:$A$49,0),COLUMN('Effect Coding'!J146))</f>
        <v>0</v>
      </c>
      <c r="EF109">
        <f>INDEX('Effect Coding'!$A$40:$K$49,MATCH(C109,'Effect Coding'!$A$40:$A$49,0),COLUMN('Effect Coding'!K146))</f>
        <v>0</v>
      </c>
      <c r="EG109">
        <f>INDEX('Effect Coding'!$A$33:$E$36,MATCH(D109,'Effect Coding'!$A$33:$A$36,0),COLUMN('Effect Coding'!C139))</f>
        <v>1</v>
      </c>
      <c r="EH109">
        <f>INDEX('Effect Coding'!$A$33:$E$36,MATCH(D109,'Effect Coding'!$A$33:$A$36,0),COLUMN('Effect Coding'!D139))</f>
        <v>0</v>
      </c>
      <c r="EI109">
        <f>INDEX('Effect Coding'!$A$33:$E$36,MATCH(D109,'Effect Coding'!$A$33:$A$36,0),COLUMN('Effect Coding'!E139))</f>
        <v>0</v>
      </c>
      <c r="EJ109">
        <f>INDEX('Effect Coding'!$A$27:$D$29,MATCH(E109,'Effect Coding'!$A$27:$A$29,0),COLUMN('Effect Coding'!C133))</f>
        <v>1</v>
      </c>
      <c r="EK109">
        <f>INDEX('Effect Coding'!$A$27:$D$29,MATCH(E109,'Effect Coding'!$A$27:$A$29,0),COLUMN('Effect Coding'!D133))</f>
        <v>0</v>
      </c>
      <c r="EL109">
        <f>INDEX('Effect Coding'!$A$21:$D$23,MATCH(F109,'Effect Coding'!$A$21:$A$23,0),COLUMN('Effect Coding'!C127))</f>
        <v>-1</v>
      </c>
      <c r="EM109">
        <f>INDEX('Effect Coding'!$A$21:$D$23,MATCH(F109,'Effect Coding'!$A$21:$A$23,0),COLUMN('Effect Coding'!D127))</f>
        <v>-1</v>
      </c>
      <c r="EN109">
        <f>INDEX('Effect Coding'!$A$15:$D$17,MATCH(G109,'Effect Coding'!$A$15:$A$17,0),COLUMN('Effect Coding'!C121))</f>
        <v>0</v>
      </c>
      <c r="EO109">
        <f>INDEX('Effect Coding'!$A$15:$D$17,MATCH(G109,'Effect Coding'!$A$15:$A$17,0),COLUMN('Effect Coding'!D121))</f>
        <v>1</v>
      </c>
      <c r="EP109">
        <f>INDEX('Effect Coding'!$A$9:$D$11,MATCH(H109,'Effect Coding'!$A$9:$A$11,0),COLUMN('Effect Coding'!C115))</f>
        <v>0</v>
      </c>
      <c r="EQ109">
        <f>INDEX('Effect Coding'!$A$9:$D$11,MATCH(H109,'Effect Coding'!$A$9:$A$11,0),COLUMN('Effect Coding'!D115))</f>
        <v>1</v>
      </c>
      <c r="ER109">
        <f>INDEX('Effect Coding'!$A$3:$D$5,MATCH(I109,'Effect Coding'!$A$3:$A$5,0),COLUMN('Effect Coding'!C109))</f>
        <v>-1</v>
      </c>
      <c r="ES109">
        <f>INDEX('Effect Coding'!$A$3:$D$5,MATCH(I109,'Effect Coding'!$A$3:$A$5,0),COLUMN('Effect Coding'!D109))</f>
        <v>-1</v>
      </c>
      <c r="ET109">
        <f>INDEX('Effect Coding'!$A$163:$D$165,MATCH(J109,'Effect Coding'!$A$163:$A$165,0),COLUMN('Effect Coding'!C269))</f>
        <v>0</v>
      </c>
      <c r="EU109">
        <f>INDEX('Effect Coding'!$A$163:$D$165,MATCH(J109,'Effect Coding'!$A$163:$A$165,0),COLUMN('Effect Coding'!D269))</f>
        <v>1</v>
      </c>
      <c r="EV109">
        <f>INDEX('Effect Coding'!$A$163:$D$165,MATCH(K109,'Effect Coding'!$A$169:$A$171,0),COLUMN('Effect Coding'!C269))</f>
        <v>1</v>
      </c>
      <c r="EW109">
        <f>INDEX('Effect Coding'!$A$163:$D$165,MATCH(K109,'Effect Coding'!$A$169:$A$171,0),COLUMN('Effect Coding'!D269))</f>
        <v>0</v>
      </c>
      <c r="EX109">
        <f>INDEX('Effect Coding'!$A$175:$E$178,MATCH(L109,'Effect Coding'!$A$175:$A$178,0),COLUMN('Effect Coding'!C281))</f>
        <v>0</v>
      </c>
      <c r="EY109">
        <f>INDEX('Effect Coding'!$A$175:$E$178,MATCH(L109,'Effect Coding'!$A$175:$A$178,0),COLUMN('Effect Coding'!D281))</f>
        <v>0</v>
      </c>
      <c r="EZ109">
        <f>INDEX('Effect Coding'!$A$175:$E$178,MATCH(L109,'Effect Coding'!$A$175:$A$178,0),COLUMN('Effect Coding'!E281))</f>
        <v>1</v>
      </c>
      <c r="FA109">
        <f>INDEX('Effect Coding'!$A$182:$E$185,MATCH(M109,'Effect Coding'!$A$182:$A$185,0),COLUMN('Effect Coding'!C288))</f>
        <v>-1</v>
      </c>
      <c r="FB109">
        <f>INDEX('Effect Coding'!$A$182:$E$185,MATCH(M109,'Effect Coding'!$A$182:$A$185,0),COLUMN('Effect Coding'!D288))</f>
        <v>-1</v>
      </c>
      <c r="FC109">
        <f>INDEX('Effect Coding'!$A$182:$E$185,MATCH(M109,'Effect Coding'!$A$182:$A$185,0),COLUMN('Effect Coding'!E288))</f>
        <v>-1</v>
      </c>
      <c r="FD109">
        <f>INDEX('Effect Coding'!$A$189:$C$190,MATCH(N109,'Effect Coding'!$A$189:$A$190,0),COLUMN('Effect Coding'!C295))</f>
        <v>-1</v>
      </c>
      <c r="FE109">
        <f>INDEX('Effect Coding'!$A$194:$D$196,MATCH(O109,'Effect Coding'!$A$194:$A$196,0),COLUMN('Effect Coding'!C300))</f>
        <v>-1</v>
      </c>
      <c r="FF109">
        <f>INDEX('Effect Coding'!$A$194:$D$196,MATCH(O109,'Effect Coding'!$A$194:$A$196,0),COLUMN('Effect Coding'!D300))</f>
        <v>-1</v>
      </c>
      <c r="FG109">
        <f>INDEX('Effect Coding'!$A$200:$C$201,MATCH(P109,'Effect Coding'!$A$200:$A$201,0),COLUMN('Effect Coding'!C306))</f>
        <v>1</v>
      </c>
      <c r="FH109">
        <f>INDEX('Effect Coding'!$A$205:$D$207,MATCH(Q109,'Effect Coding'!$A$205:$A$207,0),COLUMN('Effect Coding'!C311))</f>
        <v>-1</v>
      </c>
      <c r="FI109">
        <f>INDEX('Effect Coding'!$A$205:$D$207,MATCH(Q109,'Effect Coding'!$A$205:$A$207,0),COLUMN('Effect Coding'!D311))</f>
        <v>-1</v>
      </c>
      <c r="FJ109">
        <f>INDEX('Effect Coding'!$A$211:$C$212,MATCH(R109,'Effect Coding'!$A$211:$A$212,0),COLUMN('Effect Coding'!C317))</f>
        <v>-1</v>
      </c>
      <c r="FK109">
        <f>INDEX('Effect Coding'!$A$216:$C$217,MATCH(S109,'Effect Coding'!$A$216:$A$217,0),COLUMN('Effect Coding'!C322))</f>
        <v>1</v>
      </c>
      <c r="FL109">
        <f>INDEX('Effect Coding'!$A$221:$C$222,MATCH(T109,'Effect Coding'!$A$221:$A$222,0),COLUMN('Effect Coding'!C327))</f>
        <v>-1</v>
      </c>
    </row>
    <row r="110" spans="1:168" x14ac:dyDescent="0.25">
      <c r="A110" t="s">
        <v>312</v>
      </c>
      <c r="B110" t="s">
        <v>101</v>
      </c>
      <c r="C110" t="s">
        <v>5</v>
      </c>
      <c r="D110" t="s">
        <v>30</v>
      </c>
      <c r="E110" t="s">
        <v>28</v>
      </c>
      <c r="F110" t="s">
        <v>54</v>
      </c>
      <c r="G110" t="s">
        <v>189</v>
      </c>
      <c r="H110" t="s">
        <v>185</v>
      </c>
      <c r="I110" t="s">
        <v>50</v>
      </c>
      <c r="J110" t="s">
        <v>185</v>
      </c>
      <c r="K110" t="s">
        <v>63</v>
      </c>
      <c r="L110">
        <v>2</v>
      </c>
      <c r="M110" t="s">
        <v>67</v>
      </c>
      <c r="N110" t="s">
        <v>52</v>
      </c>
      <c r="O110" t="s">
        <v>62</v>
      </c>
      <c r="P110" t="s">
        <v>52</v>
      </c>
      <c r="Q110" t="s">
        <v>68</v>
      </c>
      <c r="R110" t="s">
        <v>52</v>
      </c>
      <c r="S110" t="s">
        <v>51</v>
      </c>
      <c r="T110" t="s">
        <v>65</v>
      </c>
      <c r="U110" s="20">
        <v>9.9</v>
      </c>
      <c r="V110">
        <f>INDEX('Effect Coding'!$A$53:$DD$159,MATCH(B110,'Effect Coding'!$A$53:$A$159,0), COLUMN('Effect Coding'!C160))</f>
        <v>0</v>
      </c>
      <c r="W110">
        <f>INDEX('Effect Coding'!$A$53:$DD$159,MATCH(B110,'Effect Coding'!$A$53:$A$159,0), COLUMN('Effect Coding'!D160))</f>
        <v>0</v>
      </c>
      <c r="X110">
        <f>INDEX('Effect Coding'!$A$53:$DD$159,MATCH(B110,'Effect Coding'!$A$53:$A$159,0), COLUMN('Effect Coding'!E160))</f>
        <v>0</v>
      </c>
      <c r="Y110">
        <f>INDEX('Effect Coding'!$A$53:$DD$159,MATCH(B110,'Effect Coding'!$A$53:$A$159,0), COLUMN('Effect Coding'!F160))</f>
        <v>0</v>
      </c>
      <c r="Z110">
        <f>INDEX('Effect Coding'!$A$53:$DD$159,MATCH(B110,'Effect Coding'!$A$53:$A$159,0), COLUMN('Effect Coding'!G160))</f>
        <v>0</v>
      </c>
      <c r="AA110">
        <f>INDEX('Effect Coding'!$A$53:$DD$159,MATCH(B110,'Effect Coding'!$A$53:$A$159,0), COLUMN('Effect Coding'!H160))</f>
        <v>0</v>
      </c>
      <c r="AB110">
        <f>INDEX('Effect Coding'!$A$53:$DD$159,MATCH(B110,'Effect Coding'!$A$53:$A$159,0), COLUMN('Effect Coding'!I160))</f>
        <v>0</v>
      </c>
      <c r="AC110">
        <f>INDEX('Effect Coding'!$A$53:$DD$159,MATCH(B110,'Effect Coding'!$A$53:$A$159,0), COLUMN('Effect Coding'!J160))</f>
        <v>0</v>
      </c>
      <c r="AD110">
        <f>INDEX('Effect Coding'!$A$53:$DD$159,MATCH(B110,'Effect Coding'!$A$53:$A$159,0), COLUMN('Effect Coding'!K160))</f>
        <v>0</v>
      </c>
      <c r="AE110">
        <f>INDEX('Effect Coding'!$A$53:$DD$159,MATCH(B110,'Effect Coding'!$A$53:$A$159,0), COLUMN('Effect Coding'!L160))</f>
        <v>0</v>
      </c>
      <c r="AF110">
        <f>INDEX('Effect Coding'!$A$53:$DD$159,MATCH(B110,'Effect Coding'!$A$53:$A$159,0), COLUMN('Effect Coding'!M160))</f>
        <v>0</v>
      </c>
      <c r="AG110">
        <f>INDEX('Effect Coding'!$A$53:$DD$159,MATCH(B110,'Effect Coding'!$A$53:$A$159,0), COLUMN('Effect Coding'!N160))</f>
        <v>0</v>
      </c>
      <c r="AH110">
        <f>INDEX('Effect Coding'!$A$53:$DD$159,MATCH(B110,'Effect Coding'!$A$53:$A$159,0), COLUMN('Effect Coding'!O160))</f>
        <v>0</v>
      </c>
      <c r="AI110">
        <f>INDEX('Effect Coding'!$A$53:$DD$159,MATCH(B110,'Effect Coding'!$A$53:$A$159,0), COLUMN('Effect Coding'!P160))</f>
        <v>0</v>
      </c>
      <c r="AJ110">
        <f>INDEX('Effect Coding'!$A$53:$DD$159,MATCH(B110,'Effect Coding'!$A$53:$A$159,0), COLUMN('Effect Coding'!Q160))</f>
        <v>0</v>
      </c>
      <c r="AK110">
        <f>INDEX('Effect Coding'!$A$53:$DD$159,MATCH(B110,'Effect Coding'!$A$53:$A$159,0), COLUMN('Effect Coding'!R160))</f>
        <v>0</v>
      </c>
      <c r="AL110">
        <f>INDEX('Effect Coding'!$A$53:$DD$159,MATCH(B110,'Effect Coding'!$A$53:$A$159,0), COLUMN('Effect Coding'!S160))</f>
        <v>0</v>
      </c>
      <c r="AM110">
        <f>INDEX('Effect Coding'!$A$53:$DD$159,MATCH(B110,'Effect Coding'!$A$53:$A$159,0), COLUMN('Effect Coding'!T160))</f>
        <v>0</v>
      </c>
      <c r="AN110">
        <f>INDEX('Effect Coding'!$A$53:$DD$159,MATCH(B110,'Effect Coding'!$A$53:$A$159,0), COLUMN('Effect Coding'!U160))</f>
        <v>0</v>
      </c>
      <c r="AO110">
        <f>INDEX('Effect Coding'!$A$53:$DD$159,MATCH(B110,'Effect Coding'!$A$53:$A$159,0), COLUMN('Effect Coding'!V160))</f>
        <v>0</v>
      </c>
      <c r="AP110">
        <f>INDEX('Effect Coding'!$A$53:$DD$159,MATCH(B110,'Effect Coding'!$A$53:$A$159,0), COLUMN('Effect Coding'!W160))</f>
        <v>0</v>
      </c>
      <c r="AQ110">
        <f>INDEX('Effect Coding'!$A$53:$DD$159,MATCH(B110,'Effect Coding'!$A$53:$A$159,0), COLUMN('Effect Coding'!X160))</f>
        <v>0</v>
      </c>
      <c r="AR110">
        <f>INDEX('Effect Coding'!$A$53:$DD$159,MATCH(B110,'Effect Coding'!$A$53:$A$159,0), COLUMN('Effect Coding'!Y160))</f>
        <v>0</v>
      </c>
      <c r="AS110">
        <f>INDEX('Effect Coding'!$A$53:$DD$159,MATCH(B110,'Effect Coding'!$A$53:$A$159,0), COLUMN('Effect Coding'!Z160))</f>
        <v>0</v>
      </c>
      <c r="AT110">
        <f>INDEX('Effect Coding'!$A$53:$DD$159,MATCH(B110,'Effect Coding'!$A$53:$A$159,0), COLUMN('Effect Coding'!AA160))</f>
        <v>0</v>
      </c>
      <c r="AU110">
        <f>INDEX('Effect Coding'!$A$53:$DD$159,MATCH(B110,'Effect Coding'!$A$53:$A$159,0), COLUMN('Effect Coding'!AB160))</f>
        <v>0</v>
      </c>
      <c r="AV110">
        <f>INDEX('Effect Coding'!$A$53:$DD$159,MATCH(B110,'Effect Coding'!$A$53:$A$159,0), COLUMN('Effect Coding'!AC160))</f>
        <v>0</v>
      </c>
      <c r="AW110">
        <f>INDEX('Effect Coding'!$A$53:$DD$159,MATCH(B110,'Effect Coding'!$A$53:$A$159,0), COLUMN('Effect Coding'!AD160))</f>
        <v>0</v>
      </c>
      <c r="AX110">
        <f>INDEX('Effect Coding'!$A$53:$DD$159,MATCH(B110,'Effect Coding'!$A$53:$A$159,0), COLUMN('Effect Coding'!AE160))</f>
        <v>0</v>
      </c>
      <c r="AY110">
        <f>INDEX('Effect Coding'!$A$53:$DD$159,MATCH(B110,'Effect Coding'!$A$53:$A$159,0), COLUMN('Effect Coding'!AF160))</f>
        <v>0</v>
      </c>
      <c r="AZ110">
        <f>INDEX('Effect Coding'!$A$53:$DD$159,MATCH(B110,'Effect Coding'!$A$53:$A$159,0), COLUMN('Effect Coding'!AG160))</f>
        <v>0</v>
      </c>
      <c r="BA110">
        <f>INDEX('Effect Coding'!$A$53:$DD$159,MATCH(B110,'Effect Coding'!$A$53:$A$159,0), COLUMN('Effect Coding'!AH160))</f>
        <v>0</v>
      </c>
      <c r="BB110">
        <f>INDEX('Effect Coding'!$A$53:$DD$159,MATCH(B110,'Effect Coding'!$A$53:$A$159,0), COLUMN('Effect Coding'!AI160))</f>
        <v>0</v>
      </c>
      <c r="BC110">
        <f>INDEX('Effect Coding'!$A$53:$DD$159,MATCH(B110,'Effect Coding'!$A$53:$A$159,0), COLUMN('Effect Coding'!AJ160))</f>
        <v>0</v>
      </c>
      <c r="BD110">
        <f>INDEX('Effect Coding'!$A$53:$DD$159,MATCH(B110,'Effect Coding'!$A$53:$A$159,0), COLUMN('Effect Coding'!AK160))</f>
        <v>0</v>
      </c>
      <c r="BE110">
        <f>INDEX('Effect Coding'!$A$53:$DD$159,MATCH(B110,'Effect Coding'!$A$53:$A$159,0), COLUMN('Effect Coding'!AL160))</f>
        <v>1</v>
      </c>
      <c r="BF110">
        <f>INDEX('Effect Coding'!$A$53:$DD$159,MATCH(B110,'Effect Coding'!$A$53:$A$159,0), COLUMN('Effect Coding'!AM160))</f>
        <v>0</v>
      </c>
      <c r="BG110">
        <f>INDEX('Effect Coding'!$A$53:$DD$159,MATCH(B110,'Effect Coding'!$A$53:$A$159,0), COLUMN('Effect Coding'!AN160))</f>
        <v>0</v>
      </c>
      <c r="BH110">
        <f>INDEX('Effect Coding'!$A$53:$DD$159,MATCH(B110,'Effect Coding'!$A$53:$A$159,0), COLUMN('Effect Coding'!AO160))</f>
        <v>0</v>
      </c>
      <c r="BI110">
        <f>INDEX('Effect Coding'!$A$53:$DD$159,MATCH(B110,'Effect Coding'!$A$53:$A$159,0), COLUMN('Effect Coding'!AP160))</f>
        <v>0</v>
      </c>
      <c r="BJ110">
        <f>INDEX('Effect Coding'!$A$53:$DD$159,MATCH(B110,'Effect Coding'!$A$53:$A$159,0), COLUMN('Effect Coding'!AQ160))</f>
        <v>0</v>
      </c>
      <c r="BK110">
        <f>INDEX('Effect Coding'!$A$53:$DD$159,MATCH(B110,'Effect Coding'!$A$53:$A$159,0), COLUMN('Effect Coding'!AR160))</f>
        <v>0</v>
      </c>
      <c r="BL110">
        <f>INDEX('Effect Coding'!$A$53:$DD$159,MATCH(B110,'Effect Coding'!$A$53:$A$159,0), COLUMN('Effect Coding'!AS160))</f>
        <v>0</v>
      </c>
      <c r="BM110">
        <f>INDEX('Effect Coding'!$A$53:$DD$159,MATCH(B110,'Effect Coding'!$A$53:$A$159,0), COLUMN('Effect Coding'!AT160))</f>
        <v>0</v>
      </c>
      <c r="BN110">
        <f>INDEX('Effect Coding'!$A$53:$DD$159,MATCH(B110,'Effect Coding'!$A$53:$A$159,0), COLUMN('Effect Coding'!AU160))</f>
        <v>0</v>
      </c>
      <c r="BO110">
        <f>INDEX('Effect Coding'!$A$53:$DD$159,MATCH(B110,'Effect Coding'!$A$53:$A$159,0), COLUMN('Effect Coding'!AV160))</f>
        <v>0</v>
      </c>
      <c r="BP110">
        <f>INDEX('Effect Coding'!$A$53:$DD$159,MATCH(B110,'Effect Coding'!$A$53:$A$159,0), COLUMN('Effect Coding'!AW160))</f>
        <v>0</v>
      </c>
      <c r="BQ110">
        <f>INDEX('Effect Coding'!$A$53:$DD$159,MATCH(B110,'Effect Coding'!$A$53:$A$159,0), COLUMN('Effect Coding'!AX160))</f>
        <v>0</v>
      </c>
      <c r="BR110">
        <f>INDEX('Effect Coding'!$A$53:$DD$159,MATCH(B110,'Effect Coding'!$A$53:$A$159,0), COLUMN('Effect Coding'!AY160))</f>
        <v>0</v>
      </c>
      <c r="BS110">
        <f>INDEX('Effect Coding'!$A$53:$DD$159,MATCH(B110,'Effect Coding'!$A$53:$A$159,0), COLUMN('Effect Coding'!AZ160))</f>
        <v>0</v>
      </c>
      <c r="BT110">
        <f>INDEX('Effect Coding'!$A$53:$DD$159,MATCH(B110,'Effect Coding'!$A$53:$A$159,0), COLUMN('Effect Coding'!BA160))</f>
        <v>0</v>
      </c>
      <c r="BU110">
        <f>INDEX('Effect Coding'!$A$53:$DD$159,MATCH(B110,'Effect Coding'!$A$53:$A$159,0), COLUMN('Effect Coding'!BB160))</f>
        <v>0</v>
      </c>
      <c r="BV110">
        <f>INDEX('Effect Coding'!$A$53:$DD$159,MATCH(B110,'Effect Coding'!$A$53:$A$159,0), COLUMN('Effect Coding'!BC160))</f>
        <v>0</v>
      </c>
      <c r="BW110">
        <f>INDEX('Effect Coding'!$A$53:$DD$159,MATCH(B110,'Effect Coding'!$A$53:$A$159,0), COLUMN('Effect Coding'!BD160))</f>
        <v>0</v>
      </c>
      <c r="BX110">
        <f>INDEX('Effect Coding'!$A$53:$DD$159,MATCH(B110,'Effect Coding'!$A$53:$A$159,0), COLUMN('Effect Coding'!BE160))</f>
        <v>0</v>
      </c>
      <c r="BY110">
        <f>INDEX('Effect Coding'!$A$53:$DD$159,MATCH(B110,'Effect Coding'!$A$53:$A$159,0), COLUMN('Effect Coding'!BF160))</f>
        <v>0</v>
      </c>
      <c r="BZ110">
        <f>INDEX('Effect Coding'!$A$53:$DD$159,MATCH(B110,'Effect Coding'!$A$53:$A$159,0), COLUMN('Effect Coding'!BG160))</f>
        <v>0</v>
      </c>
      <c r="CA110">
        <f>INDEX('Effect Coding'!$A$53:$DD$159,MATCH(B110,'Effect Coding'!$A$53:$A$159,0), COLUMN('Effect Coding'!BH160))</f>
        <v>0</v>
      </c>
      <c r="CB110">
        <f>INDEX('Effect Coding'!$A$53:$DD$159,MATCH(B110,'Effect Coding'!$A$53:$A$159,0), COLUMN('Effect Coding'!BI160))</f>
        <v>0</v>
      </c>
      <c r="CC110">
        <f>INDEX('Effect Coding'!$A$53:$DD$159,MATCH(B110,'Effect Coding'!$A$53:$A$159,0), COLUMN('Effect Coding'!BJ160))</f>
        <v>0</v>
      </c>
      <c r="CD110">
        <f>INDEX('Effect Coding'!$A$53:$DD$159,MATCH(B110,'Effect Coding'!$A$53:$A$159,0), COLUMN('Effect Coding'!BK160))</f>
        <v>0</v>
      </c>
      <c r="CE110">
        <f>INDEX('Effect Coding'!$A$53:$DD$159,MATCH(B110,'Effect Coding'!$A$53:$A$159,0), COLUMN('Effect Coding'!BL160))</f>
        <v>0</v>
      </c>
      <c r="CF110">
        <f>INDEX('Effect Coding'!$A$53:$DD$159,MATCH(B110,'Effect Coding'!$A$53:$A$159,0), COLUMN('Effect Coding'!BM160))</f>
        <v>0</v>
      </c>
      <c r="CG110">
        <f>INDEX('Effect Coding'!$A$53:$DD$159,MATCH(B110,'Effect Coding'!$A$53:$A$159,0), COLUMN('Effect Coding'!BN160))</f>
        <v>0</v>
      </c>
      <c r="CH110">
        <f>INDEX('Effect Coding'!$A$53:$DD$159,MATCH(B110,'Effect Coding'!$A$53:$A$159,0), COLUMN('Effect Coding'!BO160))</f>
        <v>0</v>
      </c>
      <c r="CI110">
        <f>INDEX('Effect Coding'!$A$53:$DD$159,MATCH(B110,'Effect Coding'!$A$53:$A$159,0), COLUMN('Effect Coding'!BP160))</f>
        <v>0</v>
      </c>
      <c r="CJ110">
        <f>INDEX('Effect Coding'!$A$53:$DD$159,MATCH(B110,'Effect Coding'!$A$53:$A$159,0), COLUMN('Effect Coding'!BQ160))</f>
        <v>0</v>
      </c>
      <c r="CK110">
        <f>INDEX('Effect Coding'!$A$53:$DD$159,MATCH(B110,'Effect Coding'!$A$53:$A$159,0), COLUMN('Effect Coding'!BR160))</f>
        <v>0</v>
      </c>
      <c r="CL110">
        <f>INDEX('Effect Coding'!$A$53:$DD$159,MATCH(B110,'Effect Coding'!$A$53:$A$159,0), COLUMN('Effect Coding'!BS160))</f>
        <v>0</v>
      </c>
      <c r="CM110">
        <f>INDEX('Effect Coding'!$A$53:$DD$159,MATCH(B110,'Effect Coding'!$A$53:$A$159,0), COLUMN('Effect Coding'!BT160))</f>
        <v>0</v>
      </c>
      <c r="CN110">
        <f>INDEX('Effect Coding'!$A$53:$DD$159,MATCH(B110,'Effect Coding'!$A$53:$A$159,0), COLUMN('Effect Coding'!BU160))</f>
        <v>0</v>
      </c>
      <c r="CO110">
        <f>INDEX('Effect Coding'!$A$53:$DD$159,MATCH(B110,'Effect Coding'!$A$53:$A$159,0), COLUMN('Effect Coding'!BV160))</f>
        <v>0</v>
      </c>
      <c r="CP110">
        <f>INDEX('Effect Coding'!$A$53:$DD$159,MATCH(B110,'Effect Coding'!$A$53:$A$159,0), COLUMN('Effect Coding'!BW160))</f>
        <v>0</v>
      </c>
      <c r="CQ110">
        <f>INDEX('Effect Coding'!$A$53:$DD$159,MATCH(B110,'Effect Coding'!$A$53:$A$159,0), COLUMN('Effect Coding'!BX160))</f>
        <v>0</v>
      </c>
      <c r="CR110">
        <f>INDEX('Effect Coding'!$A$53:$DD$159,MATCH(B110,'Effect Coding'!$A$53:$A$159,0), COLUMN('Effect Coding'!BY160))</f>
        <v>0</v>
      </c>
      <c r="CS110">
        <f>INDEX('Effect Coding'!$A$53:$DD$159,MATCH(B110,'Effect Coding'!$A$53:$A$159,0), COLUMN('Effect Coding'!BZ160))</f>
        <v>0</v>
      </c>
      <c r="CT110">
        <f>INDEX('Effect Coding'!$A$53:$DD$159,MATCH(B110,'Effect Coding'!$A$53:$A$159,0), COLUMN('Effect Coding'!CA160))</f>
        <v>0</v>
      </c>
      <c r="CU110">
        <f>INDEX('Effect Coding'!$A$53:$DD$159,MATCH(B110,'Effect Coding'!$A$53:$A$159,0), COLUMN('Effect Coding'!CB160))</f>
        <v>0</v>
      </c>
      <c r="CV110">
        <f>INDEX('Effect Coding'!$A$53:$DD$159,MATCH(B110,'Effect Coding'!$A$53:$A$159,0), COLUMN('Effect Coding'!CC160))</f>
        <v>0</v>
      </c>
      <c r="CW110">
        <f>INDEX('Effect Coding'!$A$53:$DD$159,MATCH(B110,'Effect Coding'!$A$53:$A$159,0), COLUMN('Effect Coding'!CD160))</f>
        <v>0</v>
      </c>
      <c r="CX110">
        <f>INDEX('Effect Coding'!$A$53:$DD$159,MATCH(B110,'Effect Coding'!$A$53:$A$159,0), COLUMN('Effect Coding'!CE160))</f>
        <v>0</v>
      </c>
      <c r="CY110">
        <f>INDEX('Effect Coding'!$A$53:$DD$159,MATCH(B110,'Effect Coding'!$A$53:$A$159,0), COLUMN('Effect Coding'!CF160))</f>
        <v>0</v>
      </c>
      <c r="CZ110">
        <f>INDEX('Effect Coding'!$A$53:$DD$159,MATCH(B110,'Effect Coding'!$A$53:$A$159,0), COLUMN('Effect Coding'!CG160))</f>
        <v>0</v>
      </c>
      <c r="DA110">
        <f>INDEX('Effect Coding'!$A$53:$DD$159,MATCH(B110,'Effect Coding'!$A$53:$A$159,0), COLUMN('Effect Coding'!CH160))</f>
        <v>0</v>
      </c>
      <c r="DB110">
        <f>INDEX('Effect Coding'!$A$53:$DD$159,MATCH(B110,'Effect Coding'!$A$53:$A$159,0), COLUMN('Effect Coding'!CI160))</f>
        <v>0</v>
      </c>
      <c r="DC110">
        <f>INDEX('Effect Coding'!$A$53:$DD$159,MATCH(B110,'Effect Coding'!$A$53:$A$159,0), COLUMN('Effect Coding'!CJ160))</f>
        <v>0</v>
      </c>
      <c r="DD110">
        <f>INDEX('Effect Coding'!$A$53:$DD$159,MATCH(B110,'Effect Coding'!$A$53:$A$159,0), COLUMN('Effect Coding'!CK160))</f>
        <v>0</v>
      </c>
      <c r="DE110">
        <f>INDEX('Effect Coding'!$A$53:$DD$159,MATCH(B110,'Effect Coding'!$A$53:$A$159,0), COLUMN('Effect Coding'!CL160))</f>
        <v>0</v>
      </c>
      <c r="DF110">
        <f>INDEX('Effect Coding'!$A$53:$DD$159,MATCH(B110,'Effect Coding'!$A$53:$A$159,0), COLUMN('Effect Coding'!CM160))</f>
        <v>0</v>
      </c>
      <c r="DG110">
        <f>INDEX('Effect Coding'!$A$53:$DD$159,MATCH(B110,'Effect Coding'!$A$53:$A$159,0), COLUMN('Effect Coding'!CN160))</f>
        <v>0</v>
      </c>
      <c r="DH110">
        <f>INDEX('Effect Coding'!$A$53:$DD$159,MATCH(B110,'Effect Coding'!$A$53:$A$159,0), COLUMN('Effect Coding'!CO160))</f>
        <v>0</v>
      </c>
      <c r="DI110">
        <f>INDEX('Effect Coding'!$A$53:$DD$159,MATCH(B110,'Effect Coding'!$A$53:$A$159,0), COLUMN('Effect Coding'!CP160))</f>
        <v>0</v>
      </c>
      <c r="DJ110">
        <f>INDEX('Effect Coding'!$A$53:$DD$159,MATCH(B110,'Effect Coding'!$A$53:$A$159,0), COLUMN('Effect Coding'!CQ160))</f>
        <v>0</v>
      </c>
      <c r="DK110">
        <f>INDEX('Effect Coding'!$A$53:$DD$159,MATCH(B110,'Effect Coding'!$A$53:$A$159,0), COLUMN('Effect Coding'!CR160))</f>
        <v>0</v>
      </c>
      <c r="DL110">
        <f>INDEX('Effect Coding'!$A$53:$DD$159,MATCH(B110,'Effect Coding'!$A$53:$A$159,0), COLUMN('Effect Coding'!CS160))</f>
        <v>0</v>
      </c>
      <c r="DM110">
        <f>INDEX('Effect Coding'!$A$53:$DD$159,MATCH(B110,'Effect Coding'!$A$53:$A$159,0), COLUMN('Effect Coding'!CT160))</f>
        <v>0</v>
      </c>
      <c r="DN110">
        <f>INDEX('Effect Coding'!$A$53:$DD$159,MATCH(B110,'Effect Coding'!$A$53:$A$159,0), COLUMN('Effect Coding'!CU160))</f>
        <v>0</v>
      </c>
      <c r="DO110">
        <f>INDEX('Effect Coding'!$A$53:$DD$159,MATCH(B110,'Effect Coding'!$A$53:$A$159,0), COLUMN('Effect Coding'!CV160))</f>
        <v>0</v>
      </c>
      <c r="DP110">
        <f>INDEX('Effect Coding'!$A$53:$DD$159,MATCH(B110,'Effect Coding'!$A$53:$A$159,0), COLUMN('Effect Coding'!CW160))</f>
        <v>0</v>
      </c>
      <c r="DQ110">
        <f>INDEX('Effect Coding'!$A$53:$DD$159,MATCH(B110,'Effect Coding'!$A$53:$A$159,0), COLUMN('Effect Coding'!CX160))</f>
        <v>0</v>
      </c>
      <c r="DR110">
        <f>INDEX('Effect Coding'!$A$53:$DD$159,MATCH(B110,'Effect Coding'!$A$53:$A$159,0), COLUMN('Effect Coding'!CY160))</f>
        <v>0</v>
      </c>
      <c r="DS110">
        <f>INDEX('Effect Coding'!$A$53:$DD$159,MATCH(B110,'Effect Coding'!$A$53:$A$159,0), COLUMN('Effect Coding'!CZ160))</f>
        <v>0</v>
      </c>
      <c r="DT110">
        <f>INDEX('Effect Coding'!$A$53:$DD$159,MATCH(B110,'Effect Coding'!$A$53:$A$159,0), COLUMN('Effect Coding'!DA160))</f>
        <v>0</v>
      </c>
      <c r="DU110">
        <f>INDEX('Effect Coding'!$A$53:$DD$159,MATCH(B110,'Effect Coding'!$A$53:$A$159,0), COLUMN('Effect Coding'!DB160))</f>
        <v>0</v>
      </c>
      <c r="DV110">
        <f>INDEX('Effect Coding'!$A$53:$DD$159,MATCH(B110,'Effect Coding'!$A$53:$A$159,0), COLUMN('Effect Coding'!DC160))</f>
        <v>0</v>
      </c>
      <c r="DW110">
        <f>INDEX('Effect Coding'!$A$53:$DD$159,MATCH(B110,'Effect Coding'!$A$53:$A$159,0), COLUMN('Effect Coding'!DD160))</f>
        <v>0</v>
      </c>
      <c r="DX110">
        <f>INDEX('Effect Coding'!$A$40:$K$49,MATCH(C110,'Effect Coding'!$A$40:$A$49,0),COLUMN('Effect Coding'!C147))</f>
        <v>0</v>
      </c>
      <c r="DY110">
        <f>INDEX('Effect Coding'!$A$40:$K$49,MATCH(C110,'Effect Coding'!$A$40:$A$49,0),COLUMN('Effect Coding'!D147))</f>
        <v>0</v>
      </c>
      <c r="DZ110">
        <f>INDEX('Effect Coding'!$A$40:$K$49,MATCH(C110,'Effect Coding'!$A$40:$A$49,0),COLUMN('Effect Coding'!E147))</f>
        <v>0</v>
      </c>
      <c r="EA110">
        <f>INDEX('Effect Coding'!$A$40:$K$49,MATCH(C110,'Effect Coding'!$A$40:$A$49,0),COLUMN('Effect Coding'!F147))</f>
        <v>1</v>
      </c>
      <c r="EB110">
        <f>INDEX('Effect Coding'!$A$40:$K$49,MATCH(C110,'Effect Coding'!$A$40:$A$49,0),COLUMN('Effect Coding'!G147))</f>
        <v>0</v>
      </c>
      <c r="EC110">
        <f>INDEX('Effect Coding'!$A$40:$K$49,MATCH(C110,'Effect Coding'!$A$40:$A$49,0),COLUMN('Effect Coding'!H147))</f>
        <v>0</v>
      </c>
      <c r="ED110">
        <f>INDEX('Effect Coding'!$A$40:$K$49,MATCH(C110,'Effect Coding'!$A$40:$A$49,0),COLUMN('Effect Coding'!I147))</f>
        <v>0</v>
      </c>
      <c r="EE110">
        <f>INDEX('Effect Coding'!$A$40:$K$49,MATCH(C110,'Effect Coding'!$A$40:$A$49,0),COLUMN('Effect Coding'!J147))</f>
        <v>0</v>
      </c>
      <c r="EF110">
        <f>INDEX('Effect Coding'!$A$40:$K$49,MATCH(C110,'Effect Coding'!$A$40:$A$49,0),COLUMN('Effect Coding'!K147))</f>
        <v>0</v>
      </c>
      <c r="EG110">
        <f>INDEX('Effect Coding'!$A$33:$E$36,MATCH(D110,'Effect Coding'!$A$33:$A$36,0),COLUMN('Effect Coding'!C140))</f>
        <v>1</v>
      </c>
      <c r="EH110">
        <f>INDEX('Effect Coding'!$A$33:$E$36,MATCH(D110,'Effect Coding'!$A$33:$A$36,0),COLUMN('Effect Coding'!D140))</f>
        <v>0</v>
      </c>
      <c r="EI110">
        <f>INDEX('Effect Coding'!$A$33:$E$36,MATCH(D110,'Effect Coding'!$A$33:$A$36,0),COLUMN('Effect Coding'!E140))</f>
        <v>0</v>
      </c>
      <c r="EJ110">
        <f>INDEX('Effect Coding'!$A$27:$D$29,MATCH(E110,'Effect Coding'!$A$27:$A$29,0),COLUMN('Effect Coding'!C134))</f>
        <v>1</v>
      </c>
      <c r="EK110">
        <f>INDEX('Effect Coding'!$A$27:$D$29,MATCH(E110,'Effect Coding'!$A$27:$A$29,0),COLUMN('Effect Coding'!D134))</f>
        <v>0</v>
      </c>
      <c r="EL110">
        <f>INDEX('Effect Coding'!$A$21:$D$23,MATCH(F110,'Effect Coding'!$A$21:$A$23,0),COLUMN('Effect Coding'!C128))</f>
        <v>-1</v>
      </c>
      <c r="EM110">
        <f>INDEX('Effect Coding'!$A$21:$D$23,MATCH(F110,'Effect Coding'!$A$21:$A$23,0),COLUMN('Effect Coding'!D128))</f>
        <v>-1</v>
      </c>
      <c r="EN110">
        <f>INDEX('Effect Coding'!$A$15:$D$17,MATCH(G110,'Effect Coding'!$A$15:$A$17,0),COLUMN('Effect Coding'!C122))</f>
        <v>0</v>
      </c>
      <c r="EO110">
        <f>INDEX('Effect Coding'!$A$15:$D$17,MATCH(G110,'Effect Coding'!$A$15:$A$17,0),COLUMN('Effect Coding'!D122))</f>
        <v>1</v>
      </c>
      <c r="EP110">
        <f>INDEX('Effect Coding'!$A$9:$D$11,MATCH(H110,'Effect Coding'!$A$9:$A$11,0),COLUMN('Effect Coding'!C116))</f>
        <v>0</v>
      </c>
      <c r="EQ110">
        <f>INDEX('Effect Coding'!$A$9:$D$11,MATCH(H110,'Effect Coding'!$A$9:$A$11,0),COLUMN('Effect Coding'!D116))</f>
        <v>1</v>
      </c>
      <c r="ER110">
        <f>INDEX('Effect Coding'!$A$3:$D$5,MATCH(I110,'Effect Coding'!$A$3:$A$5,0),COLUMN('Effect Coding'!C110))</f>
        <v>1</v>
      </c>
      <c r="ES110">
        <f>INDEX('Effect Coding'!$A$3:$D$5,MATCH(I110,'Effect Coding'!$A$3:$A$5,0),COLUMN('Effect Coding'!D110))</f>
        <v>0</v>
      </c>
      <c r="ET110">
        <f>INDEX('Effect Coding'!$A$163:$D$165,MATCH(J110,'Effect Coding'!$A$163:$A$165,0),COLUMN('Effect Coding'!C270))</f>
        <v>1</v>
      </c>
      <c r="EU110">
        <f>INDEX('Effect Coding'!$A$163:$D$165,MATCH(J110,'Effect Coding'!$A$163:$A$165,0),COLUMN('Effect Coding'!D270))</f>
        <v>0</v>
      </c>
      <c r="EV110">
        <f>INDEX('Effect Coding'!$A$163:$D$165,MATCH(K110,'Effect Coding'!$A$169:$A$171,0),COLUMN('Effect Coding'!C270))</f>
        <v>1</v>
      </c>
      <c r="EW110">
        <f>INDEX('Effect Coding'!$A$163:$D$165,MATCH(K110,'Effect Coding'!$A$169:$A$171,0),COLUMN('Effect Coding'!D270))</f>
        <v>0</v>
      </c>
      <c r="EX110">
        <f>INDEX('Effect Coding'!$A$175:$E$178,MATCH(L110,'Effect Coding'!$A$175:$A$178,0),COLUMN('Effect Coding'!C282))</f>
        <v>0</v>
      </c>
      <c r="EY110">
        <f>INDEX('Effect Coding'!$A$175:$E$178,MATCH(L110,'Effect Coding'!$A$175:$A$178,0),COLUMN('Effect Coding'!D282))</f>
        <v>0</v>
      </c>
      <c r="EZ110">
        <f>INDEX('Effect Coding'!$A$175:$E$178,MATCH(L110,'Effect Coding'!$A$175:$A$178,0),COLUMN('Effect Coding'!E282))</f>
        <v>1</v>
      </c>
      <c r="FA110">
        <f>INDEX('Effect Coding'!$A$182:$E$185,MATCH(M110,'Effect Coding'!$A$182:$A$185,0),COLUMN('Effect Coding'!C289))</f>
        <v>-1</v>
      </c>
      <c r="FB110">
        <f>INDEX('Effect Coding'!$A$182:$E$185,MATCH(M110,'Effect Coding'!$A$182:$A$185,0),COLUMN('Effect Coding'!D289))</f>
        <v>-1</v>
      </c>
      <c r="FC110">
        <f>INDEX('Effect Coding'!$A$182:$E$185,MATCH(M110,'Effect Coding'!$A$182:$A$185,0),COLUMN('Effect Coding'!E289))</f>
        <v>-1</v>
      </c>
      <c r="FD110">
        <f>INDEX('Effect Coding'!$A$189:$C$190,MATCH(N110,'Effect Coding'!$A$189:$A$190,0),COLUMN('Effect Coding'!C296))</f>
        <v>-1</v>
      </c>
      <c r="FE110">
        <f>INDEX('Effect Coding'!$A$194:$D$196,MATCH(O110,'Effect Coding'!$A$194:$A$196,0),COLUMN('Effect Coding'!C301))</f>
        <v>-1</v>
      </c>
      <c r="FF110">
        <f>INDEX('Effect Coding'!$A$194:$D$196,MATCH(O110,'Effect Coding'!$A$194:$A$196,0),COLUMN('Effect Coding'!D301))</f>
        <v>-1</v>
      </c>
      <c r="FG110">
        <f>INDEX('Effect Coding'!$A$200:$C$201,MATCH(P110,'Effect Coding'!$A$200:$A$201,0),COLUMN('Effect Coding'!C307))</f>
        <v>1</v>
      </c>
      <c r="FH110">
        <f>INDEX('Effect Coding'!$A$205:$D$207,MATCH(Q110,'Effect Coding'!$A$205:$A$207,0),COLUMN('Effect Coding'!C312))</f>
        <v>-1</v>
      </c>
      <c r="FI110">
        <f>INDEX('Effect Coding'!$A$205:$D$207,MATCH(Q110,'Effect Coding'!$A$205:$A$207,0),COLUMN('Effect Coding'!D312))</f>
        <v>-1</v>
      </c>
      <c r="FJ110">
        <f>INDEX('Effect Coding'!$A$211:$C$212,MATCH(R110,'Effect Coding'!$A$211:$A$212,0),COLUMN('Effect Coding'!C318))</f>
        <v>-1</v>
      </c>
      <c r="FK110">
        <f>INDEX('Effect Coding'!$A$216:$C$217,MATCH(S110,'Effect Coding'!$A$216:$A$217,0),COLUMN('Effect Coding'!C323))</f>
        <v>1</v>
      </c>
      <c r="FL110">
        <f>INDEX('Effect Coding'!$A$221:$C$222,MATCH(T110,'Effect Coding'!$A$221:$A$222,0),COLUMN('Effect Coding'!C328))</f>
        <v>-1</v>
      </c>
    </row>
    <row r="111" spans="1:168" x14ac:dyDescent="0.25">
      <c r="A111" t="s">
        <v>313</v>
      </c>
      <c r="B111" t="s">
        <v>102</v>
      </c>
      <c r="C111" t="s">
        <v>6</v>
      </c>
      <c r="D111" t="s">
        <v>30</v>
      </c>
      <c r="E111" t="s">
        <v>0</v>
      </c>
      <c r="F111" t="s">
        <v>53</v>
      </c>
      <c r="G111" t="s">
        <v>189</v>
      </c>
      <c r="H111" t="s">
        <v>185</v>
      </c>
      <c r="I111" t="s">
        <v>50</v>
      </c>
      <c r="J111" t="s">
        <v>185</v>
      </c>
      <c r="K111" t="s">
        <v>63</v>
      </c>
      <c r="L111">
        <v>2</v>
      </c>
      <c r="M111" t="s">
        <v>61</v>
      </c>
      <c r="N111" t="s">
        <v>52</v>
      </c>
      <c r="O111" t="s">
        <v>62</v>
      </c>
      <c r="P111" t="s">
        <v>52</v>
      </c>
      <c r="Q111" t="s">
        <v>68</v>
      </c>
      <c r="R111" t="s">
        <v>52</v>
      </c>
      <c r="S111" t="s">
        <v>51</v>
      </c>
      <c r="T111" t="s">
        <v>65</v>
      </c>
      <c r="U111" s="20">
        <v>0.3</v>
      </c>
      <c r="V111">
        <f>INDEX('Effect Coding'!$A$53:$DD$159,MATCH(B111,'Effect Coding'!$A$53:$A$159,0), COLUMN('Effect Coding'!C161))</f>
        <v>0</v>
      </c>
      <c r="W111">
        <f>INDEX('Effect Coding'!$A$53:$DD$159,MATCH(B111,'Effect Coding'!$A$53:$A$159,0), COLUMN('Effect Coding'!D161))</f>
        <v>0</v>
      </c>
      <c r="X111">
        <f>INDEX('Effect Coding'!$A$53:$DD$159,MATCH(B111,'Effect Coding'!$A$53:$A$159,0), COLUMN('Effect Coding'!E161))</f>
        <v>0</v>
      </c>
      <c r="Y111">
        <f>INDEX('Effect Coding'!$A$53:$DD$159,MATCH(B111,'Effect Coding'!$A$53:$A$159,0), COLUMN('Effect Coding'!F161))</f>
        <v>0</v>
      </c>
      <c r="Z111">
        <f>INDEX('Effect Coding'!$A$53:$DD$159,MATCH(B111,'Effect Coding'!$A$53:$A$159,0), COLUMN('Effect Coding'!G161))</f>
        <v>0</v>
      </c>
      <c r="AA111">
        <f>INDEX('Effect Coding'!$A$53:$DD$159,MATCH(B111,'Effect Coding'!$A$53:$A$159,0), COLUMN('Effect Coding'!H161))</f>
        <v>0</v>
      </c>
      <c r="AB111">
        <f>INDEX('Effect Coding'!$A$53:$DD$159,MATCH(B111,'Effect Coding'!$A$53:$A$159,0), COLUMN('Effect Coding'!I161))</f>
        <v>0</v>
      </c>
      <c r="AC111">
        <f>INDEX('Effect Coding'!$A$53:$DD$159,MATCH(B111,'Effect Coding'!$A$53:$A$159,0), COLUMN('Effect Coding'!J161))</f>
        <v>0</v>
      </c>
      <c r="AD111">
        <f>INDEX('Effect Coding'!$A$53:$DD$159,MATCH(B111,'Effect Coding'!$A$53:$A$159,0), COLUMN('Effect Coding'!K161))</f>
        <v>0</v>
      </c>
      <c r="AE111">
        <f>INDEX('Effect Coding'!$A$53:$DD$159,MATCH(B111,'Effect Coding'!$A$53:$A$159,0), COLUMN('Effect Coding'!L161))</f>
        <v>0</v>
      </c>
      <c r="AF111">
        <f>INDEX('Effect Coding'!$A$53:$DD$159,MATCH(B111,'Effect Coding'!$A$53:$A$159,0), COLUMN('Effect Coding'!M161))</f>
        <v>0</v>
      </c>
      <c r="AG111">
        <f>INDEX('Effect Coding'!$A$53:$DD$159,MATCH(B111,'Effect Coding'!$A$53:$A$159,0), COLUMN('Effect Coding'!N161))</f>
        <v>0</v>
      </c>
      <c r="AH111">
        <f>INDEX('Effect Coding'!$A$53:$DD$159,MATCH(B111,'Effect Coding'!$A$53:$A$159,0), COLUMN('Effect Coding'!O161))</f>
        <v>0</v>
      </c>
      <c r="AI111">
        <f>INDEX('Effect Coding'!$A$53:$DD$159,MATCH(B111,'Effect Coding'!$A$53:$A$159,0), COLUMN('Effect Coding'!P161))</f>
        <v>0</v>
      </c>
      <c r="AJ111">
        <f>INDEX('Effect Coding'!$A$53:$DD$159,MATCH(B111,'Effect Coding'!$A$53:$A$159,0), COLUMN('Effect Coding'!Q161))</f>
        <v>0</v>
      </c>
      <c r="AK111">
        <f>INDEX('Effect Coding'!$A$53:$DD$159,MATCH(B111,'Effect Coding'!$A$53:$A$159,0), COLUMN('Effect Coding'!R161))</f>
        <v>0</v>
      </c>
      <c r="AL111">
        <f>INDEX('Effect Coding'!$A$53:$DD$159,MATCH(B111,'Effect Coding'!$A$53:$A$159,0), COLUMN('Effect Coding'!S161))</f>
        <v>0</v>
      </c>
      <c r="AM111">
        <f>INDEX('Effect Coding'!$A$53:$DD$159,MATCH(B111,'Effect Coding'!$A$53:$A$159,0), COLUMN('Effect Coding'!T161))</f>
        <v>0</v>
      </c>
      <c r="AN111">
        <f>INDEX('Effect Coding'!$A$53:$DD$159,MATCH(B111,'Effect Coding'!$A$53:$A$159,0), COLUMN('Effect Coding'!U161))</f>
        <v>0</v>
      </c>
      <c r="AO111">
        <f>INDEX('Effect Coding'!$A$53:$DD$159,MATCH(B111,'Effect Coding'!$A$53:$A$159,0), COLUMN('Effect Coding'!V161))</f>
        <v>0</v>
      </c>
      <c r="AP111">
        <f>INDEX('Effect Coding'!$A$53:$DD$159,MATCH(B111,'Effect Coding'!$A$53:$A$159,0), COLUMN('Effect Coding'!W161))</f>
        <v>0</v>
      </c>
      <c r="AQ111">
        <f>INDEX('Effect Coding'!$A$53:$DD$159,MATCH(B111,'Effect Coding'!$A$53:$A$159,0), COLUMN('Effect Coding'!X161))</f>
        <v>0</v>
      </c>
      <c r="AR111">
        <f>INDEX('Effect Coding'!$A$53:$DD$159,MATCH(B111,'Effect Coding'!$A$53:$A$159,0), COLUMN('Effect Coding'!Y161))</f>
        <v>0</v>
      </c>
      <c r="AS111">
        <f>INDEX('Effect Coding'!$A$53:$DD$159,MATCH(B111,'Effect Coding'!$A$53:$A$159,0), COLUMN('Effect Coding'!Z161))</f>
        <v>0</v>
      </c>
      <c r="AT111">
        <f>INDEX('Effect Coding'!$A$53:$DD$159,MATCH(B111,'Effect Coding'!$A$53:$A$159,0), COLUMN('Effect Coding'!AA161))</f>
        <v>0</v>
      </c>
      <c r="AU111">
        <f>INDEX('Effect Coding'!$A$53:$DD$159,MATCH(B111,'Effect Coding'!$A$53:$A$159,0), COLUMN('Effect Coding'!AB161))</f>
        <v>0</v>
      </c>
      <c r="AV111">
        <f>INDEX('Effect Coding'!$A$53:$DD$159,MATCH(B111,'Effect Coding'!$A$53:$A$159,0), COLUMN('Effect Coding'!AC161))</f>
        <v>0</v>
      </c>
      <c r="AW111">
        <f>INDEX('Effect Coding'!$A$53:$DD$159,MATCH(B111,'Effect Coding'!$A$53:$A$159,0), COLUMN('Effect Coding'!AD161))</f>
        <v>0</v>
      </c>
      <c r="AX111">
        <f>INDEX('Effect Coding'!$A$53:$DD$159,MATCH(B111,'Effect Coding'!$A$53:$A$159,0), COLUMN('Effect Coding'!AE161))</f>
        <v>0</v>
      </c>
      <c r="AY111">
        <f>INDEX('Effect Coding'!$A$53:$DD$159,MATCH(B111,'Effect Coding'!$A$53:$A$159,0), COLUMN('Effect Coding'!AF161))</f>
        <v>0</v>
      </c>
      <c r="AZ111">
        <f>INDEX('Effect Coding'!$A$53:$DD$159,MATCH(B111,'Effect Coding'!$A$53:$A$159,0), COLUMN('Effect Coding'!AG161))</f>
        <v>0</v>
      </c>
      <c r="BA111">
        <f>INDEX('Effect Coding'!$A$53:$DD$159,MATCH(B111,'Effect Coding'!$A$53:$A$159,0), COLUMN('Effect Coding'!AH161))</f>
        <v>0</v>
      </c>
      <c r="BB111">
        <f>INDEX('Effect Coding'!$A$53:$DD$159,MATCH(B111,'Effect Coding'!$A$53:$A$159,0), COLUMN('Effect Coding'!AI161))</f>
        <v>0</v>
      </c>
      <c r="BC111">
        <f>INDEX('Effect Coding'!$A$53:$DD$159,MATCH(B111,'Effect Coding'!$A$53:$A$159,0), COLUMN('Effect Coding'!AJ161))</f>
        <v>0</v>
      </c>
      <c r="BD111">
        <f>INDEX('Effect Coding'!$A$53:$DD$159,MATCH(B111,'Effect Coding'!$A$53:$A$159,0), COLUMN('Effect Coding'!AK161))</f>
        <v>0</v>
      </c>
      <c r="BE111">
        <f>INDEX('Effect Coding'!$A$53:$DD$159,MATCH(B111,'Effect Coding'!$A$53:$A$159,0), COLUMN('Effect Coding'!AL161))</f>
        <v>0</v>
      </c>
      <c r="BF111">
        <f>INDEX('Effect Coding'!$A$53:$DD$159,MATCH(B111,'Effect Coding'!$A$53:$A$159,0), COLUMN('Effect Coding'!AM161))</f>
        <v>1</v>
      </c>
      <c r="BG111">
        <f>INDEX('Effect Coding'!$A$53:$DD$159,MATCH(B111,'Effect Coding'!$A$53:$A$159,0), COLUMN('Effect Coding'!AN161))</f>
        <v>0</v>
      </c>
      <c r="BH111">
        <f>INDEX('Effect Coding'!$A$53:$DD$159,MATCH(B111,'Effect Coding'!$A$53:$A$159,0), COLUMN('Effect Coding'!AO161))</f>
        <v>0</v>
      </c>
      <c r="BI111">
        <f>INDEX('Effect Coding'!$A$53:$DD$159,MATCH(B111,'Effect Coding'!$A$53:$A$159,0), COLUMN('Effect Coding'!AP161))</f>
        <v>0</v>
      </c>
      <c r="BJ111">
        <f>INDEX('Effect Coding'!$A$53:$DD$159,MATCH(B111,'Effect Coding'!$A$53:$A$159,0), COLUMN('Effect Coding'!AQ161))</f>
        <v>0</v>
      </c>
      <c r="BK111">
        <f>INDEX('Effect Coding'!$A$53:$DD$159,MATCH(B111,'Effect Coding'!$A$53:$A$159,0), COLUMN('Effect Coding'!AR161))</f>
        <v>0</v>
      </c>
      <c r="BL111">
        <f>INDEX('Effect Coding'!$A$53:$DD$159,MATCH(B111,'Effect Coding'!$A$53:$A$159,0), COLUMN('Effect Coding'!AS161))</f>
        <v>0</v>
      </c>
      <c r="BM111">
        <f>INDEX('Effect Coding'!$A$53:$DD$159,MATCH(B111,'Effect Coding'!$A$53:$A$159,0), COLUMN('Effect Coding'!AT161))</f>
        <v>0</v>
      </c>
      <c r="BN111">
        <f>INDEX('Effect Coding'!$A$53:$DD$159,MATCH(B111,'Effect Coding'!$A$53:$A$159,0), COLUMN('Effect Coding'!AU161))</f>
        <v>0</v>
      </c>
      <c r="BO111">
        <f>INDEX('Effect Coding'!$A$53:$DD$159,MATCH(B111,'Effect Coding'!$A$53:$A$159,0), COLUMN('Effect Coding'!AV161))</f>
        <v>0</v>
      </c>
      <c r="BP111">
        <f>INDEX('Effect Coding'!$A$53:$DD$159,MATCH(B111,'Effect Coding'!$A$53:$A$159,0), COLUMN('Effect Coding'!AW161))</f>
        <v>0</v>
      </c>
      <c r="BQ111">
        <f>INDEX('Effect Coding'!$A$53:$DD$159,MATCH(B111,'Effect Coding'!$A$53:$A$159,0), COLUMN('Effect Coding'!AX161))</f>
        <v>0</v>
      </c>
      <c r="BR111">
        <f>INDEX('Effect Coding'!$A$53:$DD$159,MATCH(B111,'Effect Coding'!$A$53:$A$159,0), COLUMN('Effect Coding'!AY161))</f>
        <v>0</v>
      </c>
      <c r="BS111">
        <f>INDEX('Effect Coding'!$A$53:$DD$159,MATCH(B111,'Effect Coding'!$A$53:$A$159,0), COLUMN('Effect Coding'!AZ161))</f>
        <v>0</v>
      </c>
      <c r="BT111">
        <f>INDEX('Effect Coding'!$A$53:$DD$159,MATCH(B111,'Effect Coding'!$A$53:$A$159,0), COLUMN('Effect Coding'!BA161))</f>
        <v>0</v>
      </c>
      <c r="BU111">
        <f>INDEX('Effect Coding'!$A$53:$DD$159,MATCH(B111,'Effect Coding'!$A$53:$A$159,0), COLUMN('Effect Coding'!BB161))</f>
        <v>0</v>
      </c>
      <c r="BV111">
        <f>INDEX('Effect Coding'!$A$53:$DD$159,MATCH(B111,'Effect Coding'!$A$53:$A$159,0), COLUMN('Effect Coding'!BC161))</f>
        <v>0</v>
      </c>
      <c r="BW111">
        <f>INDEX('Effect Coding'!$A$53:$DD$159,MATCH(B111,'Effect Coding'!$A$53:$A$159,0), COLUMN('Effect Coding'!BD161))</f>
        <v>0</v>
      </c>
      <c r="BX111">
        <f>INDEX('Effect Coding'!$A$53:$DD$159,MATCH(B111,'Effect Coding'!$A$53:$A$159,0), COLUMN('Effect Coding'!BE161))</f>
        <v>0</v>
      </c>
      <c r="BY111">
        <f>INDEX('Effect Coding'!$A$53:$DD$159,MATCH(B111,'Effect Coding'!$A$53:$A$159,0), COLUMN('Effect Coding'!BF161))</f>
        <v>0</v>
      </c>
      <c r="BZ111">
        <f>INDEX('Effect Coding'!$A$53:$DD$159,MATCH(B111,'Effect Coding'!$A$53:$A$159,0), COLUMN('Effect Coding'!BG161))</f>
        <v>0</v>
      </c>
      <c r="CA111">
        <f>INDEX('Effect Coding'!$A$53:$DD$159,MATCH(B111,'Effect Coding'!$A$53:$A$159,0), COLUMN('Effect Coding'!BH161))</f>
        <v>0</v>
      </c>
      <c r="CB111">
        <f>INDEX('Effect Coding'!$A$53:$DD$159,MATCH(B111,'Effect Coding'!$A$53:$A$159,0), COLUMN('Effect Coding'!BI161))</f>
        <v>0</v>
      </c>
      <c r="CC111">
        <f>INDEX('Effect Coding'!$A$53:$DD$159,MATCH(B111,'Effect Coding'!$A$53:$A$159,0), COLUMN('Effect Coding'!BJ161))</f>
        <v>0</v>
      </c>
      <c r="CD111">
        <f>INDEX('Effect Coding'!$A$53:$DD$159,MATCH(B111,'Effect Coding'!$A$53:$A$159,0), COLUMN('Effect Coding'!BK161))</f>
        <v>0</v>
      </c>
      <c r="CE111">
        <f>INDEX('Effect Coding'!$A$53:$DD$159,MATCH(B111,'Effect Coding'!$A$53:$A$159,0), COLUMN('Effect Coding'!BL161))</f>
        <v>0</v>
      </c>
      <c r="CF111">
        <f>INDEX('Effect Coding'!$A$53:$DD$159,MATCH(B111,'Effect Coding'!$A$53:$A$159,0), COLUMN('Effect Coding'!BM161))</f>
        <v>0</v>
      </c>
      <c r="CG111">
        <f>INDEX('Effect Coding'!$A$53:$DD$159,MATCH(B111,'Effect Coding'!$A$53:$A$159,0), COLUMN('Effect Coding'!BN161))</f>
        <v>0</v>
      </c>
      <c r="CH111">
        <f>INDEX('Effect Coding'!$A$53:$DD$159,MATCH(B111,'Effect Coding'!$A$53:$A$159,0), COLUMN('Effect Coding'!BO161))</f>
        <v>0</v>
      </c>
      <c r="CI111">
        <f>INDEX('Effect Coding'!$A$53:$DD$159,MATCH(B111,'Effect Coding'!$A$53:$A$159,0), COLUMN('Effect Coding'!BP161))</f>
        <v>0</v>
      </c>
      <c r="CJ111">
        <f>INDEX('Effect Coding'!$A$53:$DD$159,MATCH(B111,'Effect Coding'!$A$53:$A$159,0), COLUMN('Effect Coding'!BQ161))</f>
        <v>0</v>
      </c>
      <c r="CK111">
        <f>INDEX('Effect Coding'!$A$53:$DD$159,MATCH(B111,'Effect Coding'!$A$53:$A$159,0), COLUMN('Effect Coding'!BR161))</f>
        <v>0</v>
      </c>
      <c r="CL111">
        <f>INDEX('Effect Coding'!$A$53:$DD$159,MATCH(B111,'Effect Coding'!$A$53:$A$159,0), COLUMN('Effect Coding'!BS161))</f>
        <v>0</v>
      </c>
      <c r="CM111">
        <f>INDEX('Effect Coding'!$A$53:$DD$159,MATCH(B111,'Effect Coding'!$A$53:$A$159,0), COLUMN('Effect Coding'!BT161))</f>
        <v>0</v>
      </c>
      <c r="CN111">
        <f>INDEX('Effect Coding'!$A$53:$DD$159,MATCH(B111,'Effect Coding'!$A$53:$A$159,0), COLUMN('Effect Coding'!BU161))</f>
        <v>0</v>
      </c>
      <c r="CO111">
        <f>INDEX('Effect Coding'!$A$53:$DD$159,MATCH(B111,'Effect Coding'!$A$53:$A$159,0), COLUMN('Effect Coding'!BV161))</f>
        <v>0</v>
      </c>
      <c r="CP111">
        <f>INDEX('Effect Coding'!$A$53:$DD$159,MATCH(B111,'Effect Coding'!$A$53:$A$159,0), COLUMN('Effect Coding'!BW161))</f>
        <v>0</v>
      </c>
      <c r="CQ111">
        <f>INDEX('Effect Coding'!$A$53:$DD$159,MATCH(B111,'Effect Coding'!$A$53:$A$159,0), COLUMN('Effect Coding'!BX161))</f>
        <v>0</v>
      </c>
      <c r="CR111">
        <f>INDEX('Effect Coding'!$A$53:$DD$159,MATCH(B111,'Effect Coding'!$A$53:$A$159,0), COLUMN('Effect Coding'!BY161))</f>
        <v>0</v>
      </c>
      <c r="CS111">
        <f>INDEX('Effect Coding'!$A$53:$DD$159,MATCH(B111,'Effect Coding'!$A$53:$A$159,0), COLUMN('Effect Coding'!BZ161))</f>
        <v>0</v>
      </c>
      <c r="CT111">
        <f>INDEX('Effect Coding'!$A$53:$DD$159,MATCH(B111,'Effect Coding'!$A$53:$A$159,0), COLUMN('Effect Coding'!CA161))</f>
        <v>0</v>
      </c>
      <c r="CU111">
        <f>INDEX('Effect Coding'!$A$53:$DD$159,MATCH(B111,'Effect Coding'!$A$53:$A$159,0), COLUMN('Effect Coding'!CB161))</f>
        <v>0</v>
      </c>
      <c r="CV111">
        <f>INDEX('Effect Coding'!$A$53:$DD$159,MATCH(B111,'Effect Coding'!$A$53:$A$159,0), COLUMN('Effect Coding'!CC161))</f>
        <v>0</v>
      </c>
      <c r="CW111">
        <f>INDEX('Effect Coding'!$A$53:$DD$159,MATCH(B111,'Effect Coding'!$A$53:$A$159,0), COLUMN('Effect Coding'!CD161))</f>
        <v>0</v>
      </c>
      <c r="CX111">
        <f>INDEX('Effect Coding'!$A$53:$DD$159,MATCH(B111,'Effect Coding'!$A$53:$A$159,0), COLUMN('Effect Coding'!CE161))</f>
        <v>0</v>
      </c>
      <c r="CY111">
        <f>INDEX('Effect Coding'!$A$53:$DD$159,MATCH(B111,'Effect Coding'!$A$53:$A$159,0), COLUMN('Effect Coding'!CF161))</f>
        <v>0</v>
      </c>
      <c r="CZ111">
        <f>INDEX('Effect Coding'!$A$53:$DD$159,MATCH(B111,'Effect Coding'!$A$53:$A$159,0), COLUMN('Effect Coding'!CG161))</f>
        <v>0</v>
      </c>
      <c r="DA111">
        <f>INDEX('Effect Coding'!$A$53:$DD$159,MATCH(B111,'Effect Coding'!$A$53:$A$159,0), COLUMN('Effect Coding'!CH161))</f>
        <v>0</v>
      </c>
      <c r="DB111">
        <f>INDEX('Effect Coding'!$A$53:$DD$159,MATCH(B111,'Effect Coding'!$A$53:$A$159,0), COLUMN('Effect Coding'!CI161))</f>
        <v>0</v>
      </c>
      <c r="DC111">
        <f>INDEX('Effect Coding'!$A$53:$DD$159,MATCH(B111,'Effect Coding'!$A$53:$A$159,0), COLUMN('Effect Coding'!CJ161))</f>
        <v>0</v>
      </c>
      <c r="DD111">
        <f>INDEX('Effect Coding'!$A$53:$DD$159,MATCH(B111,'Effect Coding'!$A$53:$A$159,0), COLUMN('Effect Coding'!CK161))</f>
        <v>0</v>
      </c>
      <c r="DE111">
        <f>INDEX('Effect Coding'!$A$53:$DD$159,MATCH(B111,'Effect Coding'!$A$53:$A$159,0), COLUMN('Effect Coding'!CL161))</f>
        <v>0</v>
      </c>
      <c r="DF111">
        <f>INDEX('Effect Coding'!$A$53:$DD$159,MATCH(B111,'Effect Coding'!$A$53:$A$159,0), COLUMN('Effect Coding'!CM161))</f>
        <v>0</v>
      </c>
      <c r="DG111">
        <f>INDEX('Effect Coding'!$A$53:$DD$159,MATCH(B111,'Effect Coding'!$A$53:$A$159,0), COLUMN('Effect Coding'!CN161))</f>
        <v>0</v>
      </c>
      <c r="DH111">
        <f>INDEX('Effect Coding'!$A$53:$DD$159,MATCH(B111,'Effect Coding'!$A$53:$A$159,0), COLUMN('Effect Coding'!CO161))</f>
        <v>0</v>
      </c>
      <c r="DI111">
        <f>INDEX('Effect Coding'!$A$53:$DD$159,MATCH(B111,'Effect Coding'!$A$53:$A$159,0), COLUMN('Effect Coding'!CP161))</f>
        <v>0</v>
      </c>
      <c r="DJ111">
        <f>INDEX('Effect Coding'!$A$53:$DD$159,MATCH(B111,'Effect Coding'!$A$53:$A$159,0), COLUMN('Effect Coding'!CQ161))</f>
        <v>0</v>
      </c>
      <c r="DK111">
        <f>INDEX('Effect Coding'!$A$53:$DD$159,MATCH(B111,'Effect Coding'!$A$53:$A$159,0), COLUMN('Effect Coding'!CR161))</f>
        <v>0</v>
      </c>
      <c r="DL111">
        <f>INDEX('Effect Coding'!$A$53:$DD$159,MATCH(B111,'Effect Coding'!$A$53:$A$159,0), COLUMN('Effect Coding'!CS161))</f>
        <v>0</v>
      </c>
      <c r="DM111">
        <f>INDEX('Effect Coding'!$A$53:$DD$159,MATCH(B111,'Effect Coding'!$A$53:$A$159,0), COLUMN('Effect Coding'!CT161))</f>
        <v>0</v>
      </c>
      <c r="DN111">
        <f>INDEX('Effect Coding'!$A$53:$DD$159,MATCH(B111,'Effect Coding'!$A$53:$A$159,0), COLUMN('Effect Coding'!CU161))</f>
        <v>0</v>
      </c>
      <c r="DO111">
        <f>INDEX('Effect Coding'!$A$53:$DD$159,MATCH(B111,'Effect Coding'!$A$53:$A$159,0), COLUMN('Effect Coding'!CV161))</f>
        <v>0</v>
      </c>
      <c r="DP111">
        <f>INDEX('Effect Coding'!$A$53:$DD$159,MATCH(B111,'Effect Coding'!$A$53:$A$159,0), COLUMN('Effect Coding'!CW161))</f>
        <v>0</v>
      </c>
      <c r="DQ111">
        <f>INDEX('Effect Coding'!$A$53:$DD$159,MATCH(B111,'Effect Coding'!$A$53:$A$159,0), COLUMN('Effect Coding'!CX161))</f>
        <v>0</v>
      </c>
      <c r="DR111">
        <f>INDEX('Effect Coding'!$A$53:$DD$159,MATCH(B111,'Effect Coding'!$A$53:$A$159,0), COLUMN('Effect Coding'!CY161))</f>
        <v>0</v>
      </c>
      <c r="DS111">
        <f>INDEX('Effect Coding'!$A$53:$DD$159,MATCH(B111,'Effect Coding'!$A$53:$A$159,0), COLUMN('Effect Coding'!CZ161))</f>
        <v>0</v>
      </c>
      <c r="DT111">
        <f>INDEX('Effect Coding'!$A$53:$DD$159,MATCH(B111,'Effect Coding'!$A$53:$A$159,0), COLUMN('Effect Coding'!DA161))</f>
        <v>0</v>
      </c>
      <c r="DU111">
        <f>INDEX('Effect Coding'!$A$53:$DD$159,MATCH(B111,'Effect Coding'!$A$53:$A$159,0), COLUMN('Effect Coding'!DB161))</f>
        <v>0</v>
      </c>
      <c r="DV111">
        <f>INDEX('Effect Coding'!$A$53:$DD$159,MATCH(B111,'Effect Coding'!$A$53:$A$159,0), COLUMN('Effect Coding'!DC161))</f>
        <v>0</v>
      </c>
      <c r="DW111">
        <f>INDEX('Effect Coding'!$A$53:$DD$159,MATCH(B111,'Effect Coding'!$A$53:$A$159,0), COLUMN('Effect Coding'!DD161))</f>
        <v>0</v>
      </c>
      <c r="DX111">
        <f>INDEX('Effect Coding'!$A$40:$K$49,MATCH(C111,'Effect Coding'!$A$40:$A$49,0),COLUMN('Effect Coding'!C148))</f>
        <v>0</v>
      </c>
      <c r="DY111">
        <f>INDEX('Effect Coding'!$A$40:$K$49,MATCH(C111,'Effect Coding'!$A$40:$A$49,0),COLUMN('Effect Coding'!D148))</f>
        <v>0</v>
      </c>
      <c r="DZ111">
        <f>INDEX('Effect Coding'!$A$40:$K$49,MATCH(C111,'Effect Coding'!$A$40:$A$49,0),COLUMN('Effect Coding'!E148))</f>
        <v>0</v>
      </c>
      <c r="EA111">
        <f>INDEX('Effect Coding'!$A$40:$K$49,MATCH(C111,'Effect Coding'!$A$40:$A$49,0),COLUMN('Effect Coding'!F148))</f>
        <v>0</v>
      </c>
      <c r="EB111">
        <f>INDEX('Effect Coding'!$A$40:$K$49,MATCH(C111,'Effect Coding'!$A$40:$A$49,0),COLUMN('Effect Coding'!G148))</f>
        <v>1</v>
      </c>
      <c r="EC111">
        <f>INDEX('Effect Coding'!$A$40:$K$49,MATCH(C111,'Effect Coding'!$A$40:$A$49,0),COLUMN('Effect Coding'!H148))</f>
        <v>0</v>
      </c>
      <c r="ED111">
        <f>INDEX('Effect Coding'!$A$40:$K$49,MATCH(C111,'Effect Coding'!$A$40:$A$49,0),COLUMN('Effect Coding'!I148))</f>
        <v>0</v>
      </c>
      <c r="EE111">
        <f>INDEX('Effect Coding'!$A$40:$K$49,MATCH(C111,'Effect Coding'!$A$40:$A$49,0),COLUMN('Effect Coding'!J148))</f>
        <v>0</v>
      </c>
      <c r="EF111">
        <f>INDEX('Effect Coding'!$A$40:$K$49,MATCH(C111,'Effect Coding'!$A$40:$A$49,0),COLUMN('Effect Coding'!K148))</f>
        <v>0</v>
      </c>
      <c r="EG111">
        <f>INDEX('Effect Coding'!$A$33:$E$36,MATCH(D111,'Effect Coding'!$A$33:$A$36,0),COLUMN('Effect Coding'!C141))</f>
        <v>1</v>
      </c>
      <c r="EH111">
        <f>INDEX('Effect Coding'!$A$33:$E$36,MATCH(D111,'Effect Coding'!$A$33:$A$36,0),COLUMN('Effect Coding'!D141))</f>
        <v>0</v>
      </c>
      <c r="EI111">
        <f>INDEX('Effect Coding'!$A$33:$E$36,MATCH(D111,'Effect Coding'!$A$33:$A$36,0),COLUMN('Effect Coding'!E141))</f>
        <v>0</v>
      </c>
      <c r="EJ111">
        <f>INDEX('Effect Coding'!$A$27:$D$29,MATCH(E111,'Effect Coding'!$A$27:$A$29,0),COLUMN('Effect Coding'!C135))</f>
        <v>0</v>
      </c>
      <c r="EK111">
        <f>INDEX('Effect Coding'!$A$27:$D$29,MATCH(E111,'Effect Coding'!$A$27:$A$29,0),COLUMN('Effect Coding'!D135))</f>
        <v>1</v>
      </c>
      <c r="EL111">
        <f>INDEX('Effect Coding'!$A$21:$D$23,MATCH(F111,'Effect Coding'!$A$21:$A$23,0),COLUMN('Effect Coding'!C129))</f>
        <v>1</v>
      </c>
      <c r="EM111">
        <f>INDEX('Effect Coding'!$A$21:$D$23,MATCH(F111,'Effect Coding'!$A$21:$A$23,0),COLUMN('Effect Coding'!D129))</f>
        <v>0</v>
      </c>
      <c r="EN111">
        <f>INDEX('Effect Coding'!$A$15:$D$17,MATCH(G111,'Effect Coding'!$A$15:$A$17,0),COLUMN('Effect Coding'!C123))</f>
        <v>0</v>
      </c>
      <c r="EO111">
        <f>INDEX('Effect Coding'!$A$15:$D$17,MATCH(G111,'Effect Coding'!$A$15:$A$17,0),COLUMN('Effect Coding'!D123))</f>
        <v>1</v>
      </c>
      <c r="EP111">
        <f>INDEX('Effect Coding'!$A$9:$D$11,MATCH(H111,'Effect Coding'!$A$9:$A$11,0),COLUMN('Effect Coding'!C117))</f>
        <v>0</v>
      </c>
      <c r="EQ111">
        <f>INDEX('Effect Coding'!$A$9:$D$11,MATCH(H111,'Effect Coding'!$A$9:$A$11,0),COLUMN('Effect Coding'!D117))</f>
        <v>1</v>
      </c>
      <c r="ER111">
        <f>INDEX('Effect Coding'!$A$3:$D$5,MATCH(I111,'Effect Coding'!$A$3:$A$5,0),COLUMN('Effect Coding'!C111))</f>
        <v>1</v>
      </c>
      <c r="ES111">
        <f>INDEX('Effect Coding'!$A$3:$D$5,MATCH(I111,'Effect Coding'!$A$3:$A$5,0),COLUMN('Effect Coding'!D111))</f>
        <v>0</v>
      </c>
      <c r="ET111">
        <f>INDEX('Effect Coding'!$A$163:$D$165,MATCH(J111,'Effect Coding'!$A$163:$A$165,0),COLUMN('Effect Coding'!C271))</f>
        <v>1</v>
      </c>
      <c r="EU111">
        <f>INDEX('Effect Coding'!$A$163:$D$165,MATCH(J111,'Effect Coding'!$A$163:$A$165,0),COLUMN('Effect Coding'!D271))</f>
        <v>0</v>
      </c>
      <c r="EV111">
        <f>INDEX('Effect Coding'!$A$163:$D$165,MATCH(K111,'Effect Coding'!$A$169:$A$171,0),COLUMN('Effect Coding'!C271))</f>
        <v>1</v>
      </c>
      <c r="EW111">
        <f>INDEX('Effect Coding'!$A$163:$D$165,MATCH(K111,'Effect Coding'!$A$169:$A$171,0),COLUMN('Effect Coding'!D271))</f>
        <v>0</v>
      </c>
      <c r="EX111">
        <f>INDEX('Effect Coding'!$A$175:$E$178,MATCH(L111,'Effect Coding'!$A$175:$A$178,0),COLUMN('Effect Coding'!C283))</f>
        <v>0</v>
      </c>
      <c r="EY111">
        <f>INDEX('Effect Coding'!$A$175:$E$178,MATCH(L111,'Effect Coding'!$A$175:$A$178,0),COLUMN('Effect Coding'!D283))</f>
        <v>0</v>
      </c>
      <c r="EZ111">
        <f>INDEX('Effect Coding'!$A$175:$E$178,MATCH(L111,'Effect Coding'!$A$175:$A$178,0),COLUMN('Effect Coding'!E283))</f>
        <v>1</v>
      </c>
      <c r="FA111">
        <f>INDEX('Effect Coding'!$A$182:$E$185,MATCH(M111,'Effect Coding'!$A$182:$A$185,0),COLUMN('Effect Coding'!C290))</f>
        <v>0</v>
      </c>
      <c r="FB111">
        <f>INDEX('Effect Coding'!$A$182:$E$185,MATCH(M111,'Effect Coding'!$A$182:$A$185,0),COLUMN('Effect Coding'!D290))</f>
        <v>0</v>
      </c>
      <c r="FC111">
        <f>INDEX('Effect Coding'!$A$182:$E$185,MATCH(M111,'Effect Coding'!$A$182:$A$185,0),COLUMN('Effect Coding'!E290))</f>
        <v>1</v>
      </c>
      <c r="FD111">
        <f>INDEX('Effect Coding'!$A$189:$C$190,MATCH(N111,'Effect Coding'!$A$189:$A$190,0),COLUMN('Effect Coding'!C297))</f>
        <v>-1</v>
      </c>
      <c r="FE111">
        <f>INDEX('Effect Coding'!$A$194:$D$196,MATCH(O111,'Effect Coding'!$A$194:$A$196,0),COLUMN('Effect Coding'!C302))</f>
        <v>-1</v>
      </c>
      <c r="FF111">
        <f>INDEX('Effect Coding'!$A$194:$D$196,MATCH(O111,'Effect Coding'!$A$194:$A$196,0),COLUMN('Effect Coding'!D302))</f>
        <v>-1</v>
      </c>
      <c r="FG111">
        <f>INDEX('Effect Coding'!$A$200:$C$201,MATCH(P111,'Effect Coding'!$A$200:$A$201,0),COLUMN('Effect Coding'!C308))</f>
        <v>1</v>
      </c>
      <c r="FH111">
        <f>INDEX('Effect Coding'!$A$205:$D$207,MATCH(Q111,'Effect Coding'!$A$205:$A$207,0),COLUMN('Effect Coding'!C313))</f>
        <v>-1</v>
      </c>
      <c r="FI111">
        <f>INDEX('Effect Coding'!$A$205:$D$207,MATCH(Q111,'Effect Coding'!$A$205:$A$207,0),COLUMN('Effect Coding'!D313))</f>
        <v>-1</v>
      </c>
      <c r="FJ111">
        <f>INDEX('Effect Coding'!$A$211:$C$212,MATCH(R111,'Effect Coding'!$A$211:$A$212,0),COLUMN('Effect Coding'!C319))</f>
        <v>-1</v>
      </c>
      <c r="FK111">
        <f>INDEX('Effect Coding'!$A$216:$C$217,MATCH(S111,'Effect Coding'!$A$216:$A$217,0),COLUMN('Effect Coding'!C324))</f>
        <v>1</v>
      </c>
      <c r="FL111">
        <f>INDEX('Effect Coding'!$A$221:$C$222,MATCH(T111,'Effect Coding'!$A$221:$A$222,0),COLUMN('Effect Coding'!C329))</f>
        <v>-1</v>
      </c>
    </row>
    <row r="112" spans="1:168" x14ac:dyDescent="0.25">
      <c r="A112" t="s">
        <v>314</v>
      </c>
      <c r="B112" t="s">
        <v>103</v>
      </c>
      <c r="C112" t="s">
        <v>6</v>
      </c>
      <c r="D112" t="s">
        <v>30</v>
      </c>
      <c r="E112" t="s">
        <v>0</v>
      </c>
      <c r="F112" t="s">
        <v>53</v>
      </c>
      <c r="G112" t="s">
        <v>189</v>
      </c>
      <c r="H112" t="s">
        <v>185</v>
      </c>
      <c r="I112" t="s">
        <v>75</v>
      </c>
      <c r="J112" t="s">
        <v>185</v>
      </c>
      <c r="K112" t="s">
        <v>63</v>
      </c>
      <c r="L112">
        <v>2</v>
      </c>
      <c r="M112" t="s">
        <v>61</v>
      </c>
      <c r="N112" t="s">
        <v>52</v>
      </c>
      <c r="O112" t="s">
        <v>62</v>
      </c>
      <c r="P112" t="s">
        <v>52</v>
      </c>
      <c r="Q112" t="s">
        <v>68</v>
      </c>
      <c r="R112" t="s">
        <v>52</v>
      </c>
      <c r="S112" t="s">
        <v>51</v>
      </c>
      <c r="T112" t="s">
        <v>65</v>
      </c>
      <c r="U112" s="20">
        <v>6.3</v>
      </c>
      <c r="V112">
        <f>INDEX('Effect Coding'!$A$53:$DD$159,MATCH(B112,'Effect Coding'!$A$53:$A$159,0), COLUMN('Effect Coding'!C162))</f>
        <v>0</v>
      </c>
      <c r="W112">
        <f>INDEX('Effect Coding'!$A$53:$DD$159,MATCH(B112,'Effect Coding'!$A$53:$A$159,0), COLUMN('Effect Coding'!D162))</f>
        <v>0</v>
      </c>
      <c r="X112">
        <f>INDEX('Effect Coding'!$A$53:$DD$159,MATCH(B112,'Effect Coding'!$A$53:$A$159,0), COLUMN('Effect Coding'!E162))</f>
        <v>0</v>
      </c>
      <c r="Y112">
        <f>INDEX('Effect Coding'!$A$53:$DD$159,MATCH(B112,'Effect Coding'!$A$53:$A$159,0), COLUMN('Effect Coding'!F162))</f>
        <v>0</v>
      </c>
      <c r="Z112">
        <f>INDEX('Effect Coding'!$A$53:$DD$159,MATCH(B112,'Effect Coding'!$A$53:$A$159,0), COLUMN('Effect Coding'!G162))</f>
        <v>0</v>
      </c>
      <c r="AA112">
        <f>INDEX('Effect Coding'!$A$53:$DD$159,MATCH(B112,'Effect Coding'!$A$53:$A$159,0), COLUMN('Effect Coding'!H162))</f>
        <v>0</v>
      </c>
      <c r="AB112">
        <f>INDEX('Effect Coding'!$A$53:$DD$159,MATCH(B112,'Effect Coding'!$A$53:$A$159,0), COLUMN('Effect Coding'!I162))</f>
        <v>0</v>
      </c>
      <c r="AC112">
        <f>INDEX('Effect Coding'!$A$53:$DD$159,MATCH(B112,'Effect Coding'!$A$53:$A$159,0), COLUMN('Effect Coding'!J162))</f>
        <v>0</v>
      </c>
      <c r="AD112">
        <f>INDEX('Effect Coding'!$A$53:$DD$159,MATCH(B112,'Effect Coding'!$A$53:$A$159,0), COLUMN('Effect Coding'!K162))</f>
        <v>0</v>
      </c>
      <c r="AE112">
        <f>INDEX('Effect Coding'!$A$53:$DD$159,MATCH(B112,'Effect Coding'!$A$53:$A$159,0), COLUMN('Effect Coding'!L162))</f>
        <v>0</v>
      </c>
      <c r="AF112">
        <f>INDEX('Effect Coding'!$A$53:$DD$159,MATCH(B112,'Effect Coding'!$A$53:$A$159,0), COLUMN('Effect Coding'!M162))</f>
        <v>0</v>
      </c>
      <c r="AG112">
        <f>INDEX('Effect Coding'!$A$53:$DD$159,MATCH(B112,'Effect Coding'!$A$53:$A$159,0), COLUMN('Effect Coding'!N162))</f>
        <v>0</v>
      </c>
      <c r="AH112">
        <f>INDEX('Effect Coding'!$A$53:$DD$159,MATCH(B112,'Effect Coding'!$A$53:$A$159,0), COLUMN('Effect Coding'!O162))</f>
        <v>0</v>
      </c>
      <c r="AI112">
        <f>INDEX('Effect Coding'!$A$53:$DD$159,MATCH(B112,'Effect Coding'!$A$53:$A$159,0), COLUMN('Effect Coding'!P162))</f>
        <v>0</v>
      </c>
      <c r="AJ112">
        <f>INDEX('Effect Coding'!$A$53:$DD$159,MATCH(B112,'Effect Coding'!$A$53:$A$159,0), COLUMN('Effect Coding'!Q162))</f>
        <v>0</v>
      </c>
      <c r="AK112">
        <f>INDEX('Effect Coding'!$A$53:$DD$159,MATCH(B112,'Effect Coding'!$A$53:$A$159,0), COLUMN('Effect Coding'!R162))</f>
        <v>0</v>
      </c>
      <c r="AL112">
        <f>INDEX('Effect Coding'!$A$53:$DD$159,MATCH(B112,'Effect Coding'!$A$53:$A$159,0), COLUMN('Effect Coding'!S162))</f>
        <v>0</v>
      </c>
      <c r="AM112">
        <f>INDEX('Effect Coding'!$A$53:$DD$159,MATCH(B112,'Effect Coding'!$A$53:$A$159,0), COLUMN('Effect Coding'!T162))</f>
        <v>0</v>
      </c>
      <c r="AN112">
        <f>INDEX('Effect Coding'!$A$53:$DD$159,MATCH(B112,'Effect Coding'!$A$53:$A$159,0), COLUMN('Effect Coding'!U162))</f>
        <v>0</v>
      </c>
      <c r="AO112">
        <f>INDEX('Effect Coding'!$A$53:$DD$159,MATCH(B112,'Effect Coding'!$A$53:$A$159,0), COLUMN('Effect Coding'!V162))</f>
        <v>0</v>
      </c>
      <c r="AP112">
        <f>INDEX('Effect Coding'!$A$53:$DD$159,MATCH(B112,'Effect Coding'!$A$53:$A$159,0), COLUMN('Effect Coding'!W162))</f>
        <v>0</v>
      </c>
      <c r="AQ112">
        <f>INDEX('Effect Coding'!$A$53:$DD$159,MATCH(B112,'Effect Coding'!$A$53:$A$159,0), COLUMN('Effect Coding'!X162))</f>
        <v>0</v>
      </c>
      <c r="AR112">
        <f>INDEX('Effect Coding'!$A$53:$DD$159,MATCH(B112,'Effect Coding'!$A$53:$A$159,0), COLUMN('Effect Coding'!Y162))</f>
        <v>0</v>
      </c>
      <c r="AS112">
        <f>INDEX('Effect Coding'!$A$53:$DD$159,MATCH(B112,'Effect Coding'!$A$53:$A$159,0), COLUMN('Effect Coding'!Z162))</f>
        <v>0</v>
      </c>
      <c r="AT112">
        <f>INDEX('Effect Coding'!$A$53:$DD$159,MATCH(B112,'Effect Coding'!$A$53:$A$159,0), COLUMN('Effect Coding'!AA162))</f>
        <v>0</v>
      </c>
      <c r="AU112">
        <f>INDEX('Effect Coding'!$A$53:$DD$159,MATCH(B112,'Effect Coding'!$A$53:$A$159,0), COLUMN('Effect Coding'!AB162))</f>
        <v>0</v>
      </c>
      <c r="AV112">
        <f>INDEX('Effect Coding'!$A$53:$DD$159,MATCH(B112,'Effect Coding'!$A$53:$A$159,0), COLUMN('Effect Coding'!AC162))</f>
        <v>0</v>
      </c>
      <c r="AW112">
        <f>INDEX('Effect Coding'!$A$53:$DD$159,MATCH(B112,'Effect Coding'!$A$53:$A$159,0), COLUMN('Effect Coding'!AD162))</f>
        <v>0</v>
      </c>
      <c r="AX112">
        <f>INDEX('Effect Coding'!$A$53:$DD$159,MATCH(B112,'Effect Coding'!$A$53:$A$159,0), COLUMN('Effect Coding'!AE162))</f>
        <v>0</v>
      </c>
      <c r="AY112">
        <f>INDEX('Effect Coding'!$A$53:$DD$159,MATCH(B112,'Effect Coding'!$A$53:$A$159,0), COLUMN('Effect Coding'!AF162))</f>
        <v>0</v>
      </c>
      <c r="AZ112">
        <f>INDEX('Effect Coding'!$A$53:$DD$159,MATCH(B112,'Effect Coding'!$A$53:$A$159,0), COLUMN('Effect Coding'!AG162))</f>
        <v>0</v>
      </c>
      <c r="BA112">
        <f>INDEX('Effect Coding'!$A$53:$DD$159,MATCH(B112,'Effect Coding'!$A$53:$A$159,0), COLUMN('Effect Coding'!AH162))</f>
        <v>0</v>
      </c>
      <c r="BB112">
        <f>INDEX('Effect Coding'!$A$53:$DD$159,MATCH(B112,'Effect Coding'!$A$53:$A$159,0), COLUMN('Effect Coding'!AI162))</f>
        <v>0</v>
      </c>
      <c r="BC112">
        <f>INDEX('Effect Coding'!$A$53:$DD$159,MATCH(B112,'Effect Coding'!$A$53:$A$159,0), COLUMN('Effect Coding'!AJ162))</f>
        <v>0</v>
      </c>
      <c r="BD112">
        <f>INDEX('Effect Coding'!$A$53:$DD$159,MATCH(B112,'Effect Coding'!$A$53:$A$159,0), COLUMN('Effect Coding'!AK162))</f>
        <v>0</v>
      </c>
      <c r="BE112">
        <f>INDEX('Effect Coding'!$A$53:$DD$159,MATCH(B112,'Effect Coding'!$A$53:$A$159,0), COLUMN('Effect Coding'!AL162))</f>
        <v>0</v>
      </c>
      <c r="BF112">
        <f>INDEX('Effect Coding'!$A$53:$DD$159,MATCH(B112,'Effect Coding'!$A$53:$A$159,0), COLUMN('Effect Coding'!AM162))</f>
        <v>0</v>
      </c>
      <c r="BG112">
        <f>INDEX('Effect Coding'!$A$53:$DD$159,MATCH(B112,'Effect Coding'!$A$53:$A$159,0), COLUMN('Effect Coding'!AN162))</f>
        <v>1</v>
      </c>
      <c r="BH112">
        <f>INDEX('Effect Coding'!$A$53:$DD$159,MATCH(B112,'Effect Coding'!$A$53:$A$159,0), COLUMN('Effect Coding'!AO162))</f>
        <v>0</v>
      </c>
      <c r="BI112">
        <f>INDEX('Effect Coding'!$A$53:$DD$159,MATCH(B112,'Effect Coding'!$A$53:$A$159,0), COLUMN('Effect Coding'!AP162))</f>
        <v>0</v>
      </c>
      <c r="BJ112">
        <f>INDEX('Effect Coding'!$A$53:$DD$159,MATCH(B112,'Effect Coding'!$A$53:$A$159,0), COLUMN('Effect Coding'!AQ162))</f>
        <v>0</v>
      </c>
      <c r="BK112">
        <f>INDEX('Effect Coding'!$A$53:$DD$159,MATCH(B112,'Effect Coding'!$A$53:$A$159,0), COLUMN('Effect Coding'!AR162))</f>
        <v>0</v>
      </c>
      <c r="BL112">
        <f>INDEX('Effect Coding'!$A$53:$DD$159,MATCH(B112,'Effect Coding'!$A$53:$A$159,0), COLUMN('Effect Coding'!AS162))</f>
        <v>0</v>
      </c>
      <c r="BM112">
        <f>INDEX('Effect Coding'!$A$53:$DD$159,MATCH(B112,'Effect Coding'!$A$53:$A$159,0), COLUMN('Effect Coding'!AT162))</f>
        <v>0</v>
      </c>
      <c r="BN112">
        <f>INDEX('Effect Coding'!$A$53:$DD$159,MATCH(B112,'Effect Coding'!$A$53:$A$159,0), COLUMN('Effect Coding'!AU162))</f>
        <v>0</v>
      </c>
      <c r="BO112">
        <f>INDEX('Effect Coding'!$A$53:$DD$159,MATCH(B112,'Effect Coding'!$A$53:$A$159,0), COLUMN('Effect Coding'!AV162))</f>
        <v>0</v>
      </c>
      <c r="BP112">
        <f>INDEX('Effect Coding'!$A$53:$DD$159,MATCH(B112,'Effect Coding'!$A$53:$A$159,0), COLUMN('Effect Coding'!AW162))</f>
        <v>0</v>
      </c>
      <c r="BQ112">
        <f>INDEX('Effect Coding'!$A$53:$DD$159,MATCH(B112,'Effect Coding'!$A$53:$A$159,0), COLUMN('Effect Coding'!AX162))</f>
        <v>0</v>
      </c>
      <c r="BR112">
        <f>INDEX('Effect Coding'!$A$53:$DD$159,MATCH(B112,'Effect Coding'!$A$53:$A$159,0), COLUMN('Effect Coding'!AY162))</f>
        <v>0</v>
      </c>
      <c r="BS112">
        <f>INDEX('Effect Coding'!$A$53:$DD$159,MATCH(B112,'Effect Coding'!$A$53:$A$159,0), COLUMN('Effect Coding'!AZ162))</f>
        <v>0</v>
      </c>
      <c r="BT112">
        <f>INDEX('Effect Coding'!$A$53:$DD$159,MATCH(B112,'Effect Coding'!$A$53:$A$159,0), COLUMN('Effect Coding'!BA162))</f>
        <v>0</v>
      </c>
      <c r="BU112">
        <f>INDEX('Effect Coding'!$A$53:$DD$159,MATCH(B112,'Effect Coding'!$A$53:$A$159,0), COLUMN('Effect Coding'!BB162))</f>
        <v>0</v>
      </c>
      <c r="BV112">
        <f>INDEX('Effect Coding'!$A$53:$DD$159,MATCH(B112,'Effect Coding'!$A$53:$A$159,0), COLUMN('Effect Coding'!BC162))</f>
        <v>0</v>
      </c>
      <c r="BW112">
        <f>INDEX('Effect Coding'!$A$53:$DD$159,MATCH(B112,'Effect Coding'!$A$53:$A$159,0), COLUMN('Effect Coding'!BD162))</f>
        <v>0</v>
      </c>
      <c r="BX112">
        <f>INDEX('Effect Coding'!$A$53:$DD$159,MATCH(B112,'Effect Coding'!$A$53:$A$159,0), COLUMN('Effect Coding'!BE162))</f>
        <v>0</v>
      </c>
      <c r="BY112">
        <f>INDEX('Effect Coding'!$A$53:$DD$159,MATCH(B112,'Effect Coding'!$A$53:$A$159,0), COLUMN('Effect Coding'!BF162))</f>
        <v>0</v>
      </c>
      <c r="BZ112">
        <f>INDEX('Effect Coding'!$A$53:$DD$159,MATCH(B112,'Effect Coding'!$A$53:$A$159,0), COLUMN('Effect Coding'!BG162))</f>
        <v>0</v>
      </c>
      <c r="CA112">
        <f>INDEX('Effect Coding'!$A$53:$DD$159,MATCH(B112,'Effect Coding'!$A$53:$A$159,0), COLUMN('Effect Coding'!BH162))</f>
        <v>0</v>
      </c>
      <c r="CB112">
        <f>INDEX('Effect Coding'!$A$53:$DD$159,MATCH(B112,'Effect Coding'!$A$53:$A$159,0), COLUMN('Effect Coding'!BI162))</f>
        <v>0</v>
      </c>
      <c r="CC112">
        <f>INDEX('Effect Coding'!$A$53:$DD$159,MATCH(B112,'Effect Coding'!$A$53:$A$159,0), COLUMN('Effect Coding'!BJ162))</f>
        <v>0</v>
      </c>
      <c r="CD112">
        <f>INDEX('Effect Coding'!$A$53:$DD$159,MATCH(B112,'Effect Coding'!$A$53:$A$159,0), COLUMN('Effect Coding'!BK162))</f>
        <v>0</v>
      </c>
      <c r="CE112">
        <f>INDEX('Effect Coding'!$A$53:$DD$159,MATCH(B112,'Effect Coding'!$A$53:$A$159,0), COLUMN('Effect Coding'!BL162))</f>
        <v>0</v>
      </c>
      <c r="CF112">
        <f>INDEX('Effect Coding'!$A$53:$DD$159,MATCH(B112,'Effect Coding'!$A$53:$A$159,0), COLUMN('Effect Coding'!BM162))</f>
        <v>0</v>
      </c>
      <c r="CG112">
        <f>INDEX('Effect Coding'!$A$53:$DD$159,MATCH(B112,'Effect Coding'!$A$53:$A$159,0), COLUMN('Effect Coding'!BN162))</f>
        <v>0</v>
      </c>
      <c r="CH112">
        <f>INDEX('Effect Coding'!$A$53:$DD$159,MATCH(B112,'Effect Coding'!$A$53:$A$159,0), COLUMN('Effect Coding'!BO162))</f>
        <v>0</v>
      </c>
      <c r="CI112">
        <f>INDEX('Effect Coding'!$A$53:$DD$159,MATCH(B112,'Effect Coding'!$A$53:$A$159,0), COLUMN('Effect Coding'!BP162))</f>
        <v>0</v>
      </c>
      <c r="CJ112">
        <f>INDEX('Effect Coding'!$A$53:$DD$159,MATCH(B112,'Effect Coding'!$A$53:$A$159,0), COLUMN('Effect Coding'!BQ162))</f>
        <v>0</v>
      </c>
      <c r="CK112">
        <f>INDEX('Effect Coding'!$A$53:$DD$159,MATCH(B112,'Effect Coding'!$A$53:$A$159,0), COLUMN('Effect Coding'!BR162))</f>
        <v>0</v>
      </c>
      <c r="CL112">
        <f>INDEX('Effect Coding'!$A$53:$DD$159,MATCH(B112,'Effect Coding'!$A$53:$A$159,0), COLUMN('Effect Coding'!BS162))</f>
        <v>0</v>
      </c>
      <c r="CM112">
        <f>INDEX('Effect Coding'!$A$53:$DD$159,MATCH(B112,'Effect Coding'!$A$53:$A$159,0), COLUMN('Effect Coding'!BT162))</f>
        <v>0</v>
      </c>
      <c r="CN112">
        <f>INDEX('Effect Coding'!$A$53:$DD$159,MATCH(B112,'Effect Coding'!$A$53:$A$159,0), COLUMN('Effect Coding'!BU162))</f>
        <v>0</v>
      </c>
      <c r="CO112">
        <f>INDEX('Effect Coding'!$A$53:$DD$159,MATCH(B112,'Effect Coding'!$A$53:$A$159,0), COLUMN('Effect Coding'!BV162))</f>
        <v>0</v>
      </c>
      <c r="CP112">
        <f>INDEX('Effect Coding'!$A$53:$DD$159,MATCH(B112,'Effect Coding'!$A$53:$A$159,0), COLUMN('Effect Coding'!BW162))</f>
        <v>0</v>
      </c>
      <c r="CQ112">
        <f>INDEX('Effect Coding'!$A$53:$DD$159,MATCH(B112,'Effect Coding'!$A$53:$A$159,0), COLUMN('Effect Coding'!BX162))</f>
        <v>0</v>
      </c>
      <c r="CR112">
        <f>INDEX('Effect Coding'!$A$53:$DD$159,MATCH(B112,'Effect Coding'!$A$53:$A$159,0), COLUMN('Effect Coding'!BY162))</f>
        <v>0</v>
      </c>
      <c r="CS112">
        <f>INDEX('Effect Coding'!$A$53:$DD$159,MATCH(B112,'Effect Coding'!$A$53:$A$159,0), COLUMN('Effect Coding'!BZ162))</f>
        <v>0</v>
      </c>
      <c r="CT112">
        <f>INDEX('Effect Coding'!$A$53:$DD$159,MATCH(B112,'Effect Coding'!$A$53:$A$159,0), COLUMN('Effect Coding'!CA162))</f>
        <v>0</v>
      </c>
      <c r="CU112">
        <f>INDEX('Effect Coding'!$A$53:$DD$159,MATCH(B112,'Effect Coding'!$A$53:$A$159,0), COLUMN('Effect Coding'!CB162))</f>
        <v>0</v>
      </c>
      <c r="CV112">
        <f>INDEX('Effect Coding'!$A$53:$DD$159,MATCH(B112,'Effect Coding'!$A$53:$A$159,0), COLUMN('Effect Coding'!CC162))</f>
        <v>0</v>
      </c>
      <c r="CW112">
        <f>INDEX('Effect Coding'!$A$53:$DD$159,MATCH(B112,'Effect Coding'!$A$53:$A$159,0), COLUMN('Effect Coding'!CD162))</f>
        <v>0</v>
      </c>
      <c r="CX112">
        <f>INDEX('Effect Coding'!$A$53:$DD$159,MATCH(B112,'Effect Coding'!$A$53:$A$159,0), COLUMN('Effect Coding'!CE162))</f>
        <v>0</v>
      </c>
      <c r="CY112">
        <f>INDEX('Effect Coding'!$A$53:$DD$159,MATCH(B112,'Effect Coding'!$A$53:$A$159,0), COLUMN('Effect Coding'!CF162))</f>
        <v>0</v>
      </c>
      <c r="CZ112">
        <f>INDEX('Effect Coding'!$A$53:$DD$159,MATCH(B112,'Effect Coding'!$A$53:$A$159,0), COLUMN('Effect Coding'!CG162))</f>
        <v>0</v>
      </c>
      <c r="DA112">
        <f>INDEX('Effect Coding'!$A$53:$DD$159,MATCH(B112,'Effect Coding'!$A$53:$A$159,0), COLUMN('Effect Coding'!CH162))</f>
        <v>0</v>
      </c>
      <c r="DB112">
        <f>INDEX('Effect Coding'!$A$53:$DD$159,MATCH(B112,'Effect Coding'!$A$53:$A$159,0), COLUMN('Effect Coding'!CI162))</f>
        <v>0</v>
      </c>
      <c r="DC112">
        <f>INDEX('Effect Coding'!$A$53:$DD$159,MATCH(B112,'Effect Coding'!$A$53:$A$159,0), COLUMN('Effect Coding'!CJ162))</f>
        <v>0</v>
      </c>
      <c r="DD112">
        <f>INDEX('Effect Coding'!$A$53:$DD$159,MATCH(B112,'Effect Coding'!$A$53:$A$159,0), COLUMN('Effect Coding'!CK162))</f>
        <v>0</v>
      </c>
      <c r="DE112">
        <f>INDEX('Effect Coding'!$A$53:$DD$159,MATCH(B112,'Effect Coding'!$A$53:$A$159,0), COLUMN('Effect Coding'!CL162))</f>
        <v>0</v>
      </c>
      <c r="DF112">
        <f>INDEX('Effect Coding'!$A$53:$DD$159,MATCH(B112,'Effect Coding'!$A$53:$A$159,0), COLUMN('Effect Coding'!CM162))</f>
        <v>0</v>
      </c>
      <c r="DG112">
        <f>INDEX('Effect Coding'!$A$53:$DD$159,MATCH(B112,'Effect Coding'!$A$53:$A$159,0), COLUMN('Effect Coding'!CN162))</f>
        <v>0</v>
      </c>
      <c r="DH112">
        <f>INDEX('Effect Coding'!$A$53:$DD$159,MATCH(B112,'Effect Coding'!$A$53:$A$159,0), COLUMN('Effect Coding'!CO162))</f>
        <v>0</v>
      </c>
      <c r="DI112">
        <f>INDEX('Effect Coding'!$A$53:$DD$159,MATCH(B112,'Effect Coding'!$A$53:$A$159,0), COLUMN('Effect Coding'!CP162))</f>
        <v>0</v>
      </c>
      <c r="DJ112">
        <f>INDEX('Effect Coding'!$A$53:$DD$159,MATCH(B112,'Effect Coding'!$A$53:$A$159,0), COLUMN('Effect Coding'!CQ162))</f>
        <v>0</v>
      </c>
      <c r="DK112">
        <f>INDEX('Effect Coding'!$A$53:$DD$159,MATCH(B112,'Effect Coding'!$A$53:$A$159,0), COLUMN('Effect Coding'!CR162))</f>
        <v>0</v>
      </c>
      <c r="DL112">
        <f>INDEX('Effect Coding'!$A$53:$DD$159,MATCH(B112,'Effect Coding'!$A$53:$A$159,0), COLUMN('Effect Coding'!CS162))</f>
        <v>0</v>
      </c>
      <c r="DM112">
        <f>INDEX('Effect Coding'!$A$53:$DD$159,MATCH(B112,'Effect Coding'!$A$53:$A$159,0), COLUMN('Effect Coding'!CT162))</f>
        <v>0</v>
      </c>
      <c r="DN112">
        <f>INDEX('Effect Coding'!$A$53:$DD$159,MATCH(B112,'Effect Coding'!$A$53:$A$159,0), COLUMN('Effect Coding'!CU162))</f>
        <v>0</v>
      </c>
      <c r="DO112">
        <f>INDEX('Effect Coding'!$A$53:$DD$159,MATCH(B112,'Effect Coding'!$A$53:$A$159,0), COLUMN('Effect Coding'!CV162))</f>
        <v>0</v>
      </c>
      <c r="DP112">
        <f>INDEX('Effect Coding'!$A$53:$DD$159,MATCH(B112,'Effect Coding'!$A$53:$A$159,0), COLUMN('Effect Coding'!CW162))</f>
        <v>0</v>
      </c>
      <c r="DQ112">
        <f>INDEX('Effect Coding'!$A$53:$DD$159,MATCH(B112,'Effect Coding'!$A$53:$A$159,0), COLUMN('Effect Coding'!CX162))</f>
        <v>0</v>
      </c>
      <c r="DR112">
        <f>INDEX('Effect Coding'!$A$53:$DD$159,MATCH(B112,'Effect Coding'!$A$53:$A$159,0), COLUMN('Effect Coding'!CY162))</f>
        <v>0</v>
      </c>
      <c r="DS112">
        <f>INDEX('Effect Coding'!$A$53:$DD$159,MATCH(B112,'Effect Coding'!$A$53:$A$159,0), COLUMN('Effect Coding'!CZ162))</f>
        <v>0</v>
      </c>
      <c r="DT112">
        <f>INDEX('Effect Coding'!$A$53:$DD$159,MATCH(B112,'Effect Coding'!$A$53:$A$159,0), COLUMN('Effect Coding'!DA162))</f>
        <v>0</v>
      </c>
      <c r="DU112">
        <f>INDEX('Effect Coding'!$A$53:$DD$159,MATCH(B112,'Effect Coding'!$A$53:$A$159,0), COLUMN('Effect Coding'!DB162))</f>
        <v>0</v>
      </c>
      <c r="DV112">
        <f>INDEX('Effect Coding'!$A$53:$DD$159,MATCH(B112,'Effect Coding'!$A$53:$A$159,0), COLUMN('Effect Coding'!DC162))</f>
        <v>0</v>
      </c>
      <c r="DW112">
        <f>INDEX('Effect Coding'!$A$53:$DD$159,MATCH(B112,'Effect Coding'!$A$53:$A$159,0), COLUMN('Effect Coding'!DD162))</f>
        <v>0</v>
      </c>
      <c r="DX112">
        <f>INDEX('Effect Coding'!$A$40:$K$49,MATCH(C112,'Effect Coding'!$A$40:$A$49,0),COLUMN('Effect Coding'!C149))</f>
        <v>0</v>
      </c>
      <c r="DY112">
        <f>INDEX('Effect Coding'!$A$40:$K$49,MATCH(C112,'Effect Coding'!$A$40:$A$49,0),COLUMN('Effect Coding'!D149))</f>
        <v>0</v>
      </c>
      <c r="DZ112">
        <f>INDEX('Effect Coding'!$A$40:$K$49,MATCH(C112,'Effect Coding'!$A$40:$A$49,0),COLUMN('Effect Coding'!E149))</f>
        <v>0</v>
      </c>
      <c r="EA112">
        <f>INDEX('Effect Coding'!$A$40:$K$49,MATCH(C112,'Effect Coding'!$A$40:$A$49,0),COLUMN('Effect Coding'!F149))</f>
        <v>0</v>
      </c>
      <c r="EB112">
        <f>INDEX('Effect Coding'!$A$40:$K$49,MATCH(C112,'Effect Coding'!$A$40:$A$49,0),COLUMN('Effect Coding'!G149))</f>
        <v>1</v>
      </c>
      <c r="EC112">
        <f>INDEX('Effect Coding'!$A$40:$K$49,MATCH(C112,'Effect Coding'!$A$40:$A$49,0),COLUMN('Effect Coding'!H149))</f>
        <v>0</v>
      </c>
      <c r="ED112">
        <f>INDEX('Effect Coding'!$A$40:$K$49,MATCH(C112,'Effect Coding'!$A$40:$A$49,0),COLUMN('Effect Coding'!I149))</f>
        <v>0</v>
      </c>
      <c r="EE112">
        <f>INDEX('Effect Coding'!$A$40:$K$49,MATCH(C112,'Effect Coding'!$A$40:$A$49,0),COLUMN('Effect Coding'!J149))</f>
        <v>0</v>
      </c>
      <c r="EF112">
        <f>INDEX('Effect Coding'!$A$40:$K$49,MATCH(C112,'Effect Coding'!$A$40:$A$49,0),COLUMN('Effect Coding'!K149))</f>
        <v>0</v>
      </c>
      <c r="EG112">
        <f>INDEX('Effect Coding'!$A$33:$E$36,MATCH(D112,'Effect Coding'!$A$33:$A$36,0),COLUMN('Effect Coding'!C142))</f>
        <v>1</v>
      </c>
      <c r="EH112">
        <f>INDEX('Effect Coding'!$A$33:$E$36,MATCH(D112,'Effect Coding'!$A$33:$A$36,0),COLUMN('Effect Coding'!D142))</f>
        <v>0</v>
      </c>
      <c r="EI112">
        <f>INDEX('Effect Coding'!$A$33:$E$36,MATCH(D112,'Effect Coding'!$A$33:$A$36,0),COLUMN('Effect Coding'!E142))</f>
        <v>0</v>
      </c>
      <c r="EJ112">
        <f>INDEX('Effect Coding'!$A$27:$D$29,MATCH(E112,'Effect Coding'!$A$27:$A$29,0),COLUMN('Effect Coding'!C136))</f>
        <v>0</v>
      </c>
      <c r="EK112">
        <f>INDEX('Effect Coding'!$A$27:$D$29,MATCH(E112,'Effect Coding'!$A$27:$A$29,0),COLUMN('Effect Coding'!D136))</f>
        <v>1</v>
      </c>
      <c r="EL112">
        <f>INDEX('Effect Coding'!$A$21:$D$23,MATCH(F112,'Effect Coding'!$A$21:$A$23,0),COLUMN('Effect Coding'!C130))</f>
        <v>1</v>
      </c>
      <c r="EM112">
        <f>INDEX('Effect Coding'!$A$21:$D$23,MATCH(F112,'Effect Coding'!$A$21:$A$23,0),COLUMN('Effect Coding'!D130))</f>
        <v>0</v>
      </c>
      <c r="EN112">
        <f>INDEX('Effect Coding'!$A$15:$D$17,MATCH(G112,'Effect Coding'!$A$15:$A$17,0),COLUMN('Effect Coding'!C124))</f>
        <v>0</v>
      </c>
      <c r="EO112">
        <f>INDEX('Effect Coding'!$A$15:$D$17,MATCH(G112,'Effect Coding'!$A$15:$A$17,0),COLUMN('Effect Coding'!D124))</f>
        <v>1</v>
      </c>
      <c r="EP112">
        <f>INDEX('Effect Coding'!$A$9:$D$11,MATCH(H112,'Effect Coding'!$A$9:$A$11,0),COLUMN('Effect Coding'!C118))</f>
        <v>0</v>
      </c>
      <c r="EQ112">
        <f>INDEX('Effect Coding'!$A$9:$D$11,MATCH(H112,'Effect Coding'!$A$9:$A$11,0),COLUMN('Effect Coding'!D118))</f>
        <v>1</v>
      </c>
      <c r="ER112">
        <f>INDEX('Effect Coding'!$A$3:$D$5,MATCH(I112,'Effect Coding'!$A$3:$A$5,0),COLUMN('Effect Coding'!C112))</f>
        <v>-1</v>
      </c>
      <c r="ES112">
        <f>INDEX('Effect Coding'!$A$3:$D$5,MATCH(I112,'Effect Coding'!$A$3:$A$5,0),COLUMN('Effect Coding'!D112))</f>
        <v>-1</v>
      </c>
      <c r="ET112">
        <f>INDEX('Effect Coding'!$A$163:$D$165,MATCH(J112,'Effect Coding'!$A$163:$A$165,0),COLUMN('Effect Coding'!C272))</f>
        <v>1</v>
      </c>
      <c r="EU112">
        <f>INDEX('Effect Coding'!$A$163:$D$165,MATCH(J112,'Effect Coding'!$A$163:$A$165,0),COLUMN('Effect Coding'!D272))</f>
        <v>0</v>
      </c>
      <c r="EV112">
        <f>INDEX('Effect Coding'!$A$163:$D$165,MATCH(K112,'Effect Coding'!$A$169:$A$171,0),COLUMN('Effect Coding'!C272))</f>
        <v>1</v>
      </c>
      <c r="EW112">
        <f>INDEX('Effect Coding'!$A$163:$D$165,MATCH(K112,'Effect Coding'!$A$169:$A$171,0),COLUMN('Effect Coding'!D272))</f>
        <v>0</v>
      </c>
      <c r="EX112">
        <f>INDEX('Effect Coding'!$A$175:$E$178,MATCH(L112,'Effect Coding'!$A$175:$A$178,0),COLUMN('Effect Coding'!C284))</f>
        <v>0</v>
      </c>
      <c r="EY112">
        <f>INDEX('Effect Coding'!$A$175:$E$178,MATCH(L112,'Effect Coding'!$A$175:$A$178,0),COLUMN('Effect Coding'!D284))</f>
        <v>0</v>
      </c>
      <c r="EZ112">
        <f>INDEX('Effect Coding'!$A$175:$E$178,MATCH(L112,'Effect Coding'!$A$175:$A$178,0),COLUMN('Effect Coding'!E284))</f>
        <v>1</v>
      </c>
      <c r="FA112">
        <f>INDEX('Effect Coding'!$A$182:$E$185,MATCH(M112,'Effect Coding'!$A$182:$A$185,0),COLUMN('Effect Coding'!C291))</f>
        <v>0</v>
      </c>
      <c r="FB112">
        <f>INDEX('Effect Coding'!$A$182:$E$185,MATCH(M112,'Effect Coding'!$A$182:$A$185,0),COLUMN('Effect Coding'!D291))</f>
        <v>0</v>
      </c>
      <c r="FC112">
        <f>INDEX('Effect Coding'!$A$182:$E$185,MATCH(M112,'Effect Coding'!$A$182:$A$185,0),COLUMN('Effect Coding'!E291))</f>
        <v>1</v>
      </c>
      <c r="FD112">
        <f>INDEX('Effect Coding'!$A$189:$C$190,MATCH(N112,'Effect Coding'!$A$189:$A$190,0),COLUMN('Effect Coding'!C298))</f>
        <v>-1</v>
      </c>
      <c r="FE112">
        <f>INDEX('Effect Coding'!$A$194:$D$196,MATCH(O112,'Effect Coding'!$A$194:$A$196,0),COLUMN('Effect Coding'!C303))</f>
        <v>-1</v>
      </c>
      <c r="FF112">
        <f>INDEX('Effect Coding'!$A$194:$D$196,MATCH(O112,'Effect Coding'!$A$194:$A$196,0),COLUMN('Effect Coding'!D303))</f>
        <v>-1</v>
      </c>
      <c r="FG112">
        <f>INDEX('Effect Coding'!$A$200:$C$201,MATCH(P112,'Effect Coding'!$A$200:$A$201,0),COLUMN('Effect Coding'!C309))</f>
        <v>1</v>
      </c>
      <c r="FH112">
        <f>INDEX('Effect Coding'!$A$205:$D$207,MATCH(Q112,'Effect Coding'!$A$205:$A$207,0),COLUMN('Effect Coding'!C314))</f>
        <v>-1</v>
      </c>
      <c r="FI112">
        <f>INDEX('Effect Coding'!$A$205:$D$207,MATCH(Q112,'Effect Coding'!$A$205:$A$207,0),COLUMN('Effect Coding'!D314))</f>
        <v>-1</v>
      </c>
      <c r="FJ112">
        <f>INDEX('Effect Coding'!$A$211:$C$212,MATCH(R112,'Effect Coding'!$A$211:$A$212,0),COLUMN('Effect Coding'!C320))</f>
        <v>-1</v>
      </c>
      <c r="FK112">
        <f>INDEX('Effect Coding'!$A$216:$C$217,MATCH(S112,'Effect Coding'!$A$216:$A$217,0),COLUMN('Effect Coding'!C325))</f>
        <v>1</v>
      </c>
      <c r="FL112">
        <f>INDEX('Effect Coding'!$A$221:$C$222,MATCH(T112,'Effect Coding'!$A$221:$A$222,0),COLUMN('Effect Coding'!C330))</f>
        <v>-1</v>
      </c>
    </row>
    <row r="113" spans="1:168" x14ac:dyDescent="0.25">
      <c r="A113" t="s">
        <v>315</v>
      </c>
      <c r="B113" t="s">
        <v>104</v>
      </c>
      <c r="C113" t="s">
        <v>6</v>
      </c>
      <c r="D113" t="s">
        <v>30</v>
      </c>
      <c r="E113" t="s">
        <v>0</v>
      </c>
      <c r="F113" t="s">
        <v>53</v>
      </c>
      <c r="G113" t="s">
        <v>181</v>
      </c>
      <c r="H113" t="s">
        <v>185</v>
      </c>
      <c r="I113" t="s">
        <v>50</v>
      </c>
      <c r="J113" t="s">
        <v>185</v>
      </c>
      <c r="K113" t="s">
        <v>63</v>
      </c>
      <c r="L113">
        <v>1</v>
      </c>
      <c r="M113" t="s">
        <v>51</v>
      </c>
      <c r="N113" t="s">
        <v>51</v>
      </c>
      <c r="O113" t="s">
        <v>51</v>
      </c>
      <c r="P113" t="s">
        <v>52</v>
      </c>
      <c r="Q113" t="s">
        <v>51</v>
      </c>
      <c r="R113" t="s">
        <v>51</v>
      </c>
      <c r="S113" t="s">
        <v>51</v>
      </c>
      <c r="T113" t="s">
        <v>51</v>
      </c>
      <c r="U113" s="20">
        <v>0.9</v>
      </c>
      <c r="V113">
        <f>INDEX('Effect Coding'!$A$53:$DD$159,MATCH(B113,'Effect Coding'!$A$53:$A$159,0), COLUMN('Effect Coding'!C163))</f>
        <v>0</v>
      </c>
      <c r="W113">
        <f>INDEX('Effect Coding'!$A$53:$DD$159,MATCH(B113,'Effect Coding'!$A$53:$A$159,0), COLUMN('Effect Coding'!D163))</f>
        <v>0</v>
      </c>
      <c r="X113">
        <f>INDEX('Effect Coding'!$A$53:$DD$159,MATCH(B113,'Effect Coding'!$A$53:$A$159,0), COLUMN('Effect Coding'!E163))</f>
        <v>0</v>
      </c>
      <c r="Y113">
        <f>INDEX('Effect Coding'!$A$53:$DD$159,MATCH(B113,'Effect Coding'!$A$53:$A$159,0), COLUMN('Effect Coding'!F163))</f>
        <v>0</v>
      </c>
      <c r="Z113">
        <f>INDEX('Effect Coding'!$A$53:$DD$159,MATCH(B113,'Effect Coding'!$A$53:$A$159,0), COLUMN('Effect Coding'!G163))</f>
        <v>0</v>
      </c>
      <c r="AA113">
        <f>INDEX('Effect Coding'!$A$53:$DD$159,MATCH(B113,'Effect Coding'!$A$53:$A$159,0), COLUMN('Effect Coding'!H163))</f>
        <v>0</v>
      </c>
      <c r="AB113">
        <f>INDEX('Effect Coding'!$A$53:$DD$159,MATCH(B113,'Effect Coding'!$A$53:$A$159,0), COLUMN('Effect Coding'!I163))</f>
        <v>0</v>
      </c>
      <c r="AC113">
        <f>INDEX('Effect Coding'!$A$53:$DD$159,MATCH(B113,'Effect Coding'!$A$53:$A$159,0), COLUMN('Effect Coding'!J163))</f>
        <v>0</v>
      </c>
      <c r="AD113">
        <f>INDEX('Effect Coding'!$A$53:$DD$159,MATCH(B113,'Effect Coding'!$A$53:$A$159,0), COLUMN('Effect Coding'!K163))</f>
        <v>0</v>
      </c>
      <c r="AE113">
        <f>INDEX('Effect Coding'!$A$53:$DD$159,MATCH(B113,'Effect Coding'!$A$53:$A$159,0), COLUMN('Effect Coding'!L163))</f>
        <v>0</v>
      </c>
      <c r="AF113">
        <f>INDEX('Effect Coding'!$A$53:$DD$159,MATCH(B113,'Effect Coding'!$A$53:$A$159,0), COLUMN('Effect Coding'!M163))</f>
        <v>0</v>
      </c>
      <c r="AG113">
        <f>INDEX('Effect Coding'!$A$53:$DD$159,MATCH(B113,'Effect Coding'!$A$53:$A$159,0), COLUMN('Effect Coding'!N163))</f>
        <v>0</v>
      </c>
      <c r="AH113">
        <f>INDEX('Effect Coding'!$A$53:$DD$159,MATCH(B113,'Effect Coding'!$A$53:$A$159,0), COLUMN('Effect Coding'!O163))</f>
        <v>0</v>
      </c>
      <c r="AI113">
        <f>INDEX('Effect Coding'!$A$53:$DD$159,MATCH(B113,'Effect Coding'!$A$53:$A$159,0), COLUMN('Effect Coding'!P163))</f>
        <v>0</v>
      </c>
      <c r="AJ113">
        <f>INDEX('Effect Coding'!$A$53:$DD$159,MATCH(B113,'Effect Coding'!$A$53:$A$159,0), COLUMN('Effect Coding'!Q163))</f>
        <v>0</v>
      </c>
      <c r="AK113">
        <f>INDEX('Effect Coding'!$A$53:$DD$159,MATCH(B113,'Effect Coding'!$A$53:$A$159,0), COLUMN('Effect Coding'!R163))</f>
        <v>0</v>
      </c>
      <c r="AL113">
        <f>INDEX('Effect Coding'!$A$53:$DD$159,MATCH(B113,'Effect Coding'!$A$53:$A$159,0), COLUMN('Effect Coding'!S163))</f>
        <v>0</v>
      </c>
      <c r="AM113">
        <f>INDEX('Effect Coding'!$A$53:$DD$159,MATCH(B113,'Effect Coding'!$A$53:$A$159,0), COLUMN('Effect Coding'!T163))</f>
        <v>0</v>
      </c>
      <c r="AN113">
        <f>INDEX('Effect Coding'!$A$53:$DD$159,MATCH(B113,'Effect Coding'!$A$53:$A$159,0), COLUMN('Effect Coding'!U163))</f>
        <v>0</v>
      </c>
      <c r="AO113">
        <f>INDEX('Effect Coding'!$A$53:$DD$159,MATCH(B113,'Effect Coding'!$A$53:$A$159,0), COLUMN('Effect Coding'!V163))</f>
        <v>0</v>
      </c>
      <c r="AP113">
        <f>INDEX('Effect Coding'!$A$53:$DD$159,MATCH(B113,'Effect Coding'!$A$53:$A$159,0), COLUMN('Effect Coding'!W163))</f>
        <v>0</v>
      </c>
      <c r="AQ113">
        <f>INDEX('Effect Coding'!$A$53:$DD$159,MATCH(B113,'Effect Coding'!$A$53:$A$159,0), COLUMN('Effect Coding'!X163))</f>
        <v>0</v>
      </c>
      <c r="AR113">
        <f>INDEX('Effect Coding'!$A$53:$DD$159,MATCH(B113,'Effect Coding'!$A$53:$A$159,0), COLUMN('Effect Coding'!Y163))</f>
        <v>0</v>
      </c>
      <c r="AS113">
        <f>INDEX('Effect Coding'!$A$53:$DD$159,MATCH(B113,'Effect Coding'!$A$53:$A$159,0), COLUMN('Effect Coding'!Z163))</f>
        <v>0</v>
      </c>
      <c r="AT113">
        <f>INDEX('Effect Coding'!$A$53:$DD$159,MATCH(B113,'Effect Coding'!$A$53:$A$159,0), COLUMN('Effect Coding'!AA163))</f>
        <v>0</v>
      </c>
      <c r="AU113">
        <f>INDEX('Effect Coding'!$A$53:$DD$159,MATCH(B113,'Effect Coding'!$A$53:$A$159,0), COLUMN('Effect Coding'!AB163))</f>
        <v>0</v>
      </c>
      <c r="AV113">
        <f>INDEX('Effect Coding'!$A$53:$DD$159,MATCH(B113,'Effect Coding'!$A$53:$A$159,0), COLUMN('Effect Coding'!AC163))</f>
        <v>0</v>
      </c>
      <c r="AW113">
        <f>INDEX('Effect Coding'!$A$53:$DD$159,MATCH(B113,'Effect Coding'!$A$53:$A$159,0), COLUMN('Effect Coding'!AD163))</f>
        <v>0</v>
      </c>
      <c r="AX113">
        <f>INDEX('Effect Coding'!$A$53:$DD$159,MATCH(B113,'Effect Coding'!$A$53:$A$159,0), COLUMN('Effect Coding'!AE163))</f>
        <v>0</v>
      </c>
      <c r="AY113">
        <f>INDEX('Effect Coding'!$A$53:$DD$159,MATCH(B113,'Effect Coding'!$A$53:$A$159,0), COLUMN('Effect Coding'!AF163))</f>
        <v>0</v>
      </c>
      <c r="AZ113">
        <f>INDEX('Effect Coding'!$A$53:$DD$159,MATCH(B113,'Effect Coding'!$A$53:$A$159,0), COLUMN('Effect Coding'!AG163))</f>
        <v>0</v>
      </c>
      <c r="BA113">
        <f>INDEX('Effect Coding'!$A$53:$DD$159,MATCH(B113,'Effect Coding'!$A$53:$A$159,0), COLUMN('Effect Coding'!AH163))</f>
        <v>0</v>
      </c>
      <c r="BB113">
        <f>INDEX('Effect Coding'!$A$53:$DD$159,MATCH(B113,'Effect Coding'!$A$53:$A$159,0), COLUMN('Effect Coding'!AI163))</f>
        <v>0</v>
      </c>
      <c r="BC113">
        <f>INDEX('Effect Coding'!$A$53:$DD$159,MATCH(B113,'Effect Coding'!$A$53:$A$159,0), COLUMN('Effect Coding'!AJ163))</f>
        <v>0</v>
      </c>
      <c r="BD113">
        <f>INDEX('Effect Coding'!$A$53:$DD$159,MATCH(B113,'Effect Coding'!$A$53:$A$159,0), COLUMN('Effect Coding'!AK163))</f>
        <v>0</v>
      </c>
      <c r="BE113">
        <f>INDEX('Effect Coding'!$A$53:$DD$159,MATCH(B113,'Effect Coding'!$A$53:$A$159,0), COLUMN('Effect Coding'!AL163))</f>
        <v>0</v>
      </c>
      <c r="BF113">
        <f>INDEX('Effect Coding'!$A$53:$DD$159,MATCH(B113,'Effect Coding'!$A$53:$A$159,0), COLUMN('Effect Coding'!AM163))</f>
        <v>0</v>
      </c>
      <c r="BG113">
        <f>INDEX('Effect Coding'!$A$53:$DD$159,MATCH(B113,'Effect Coding'!$A$53:$A$159,0), COLUMN('Effect Coding'!AN163))</f>
        <v>0</v>
      </c>
      <c r="BH113">
        <f>INDEX('Effect Coding'!$A$53:$DD$159,MATCH(B113,'Effect Coding'!$A$53:$A$159,0), COLUMN('Effect Coding'!AO163))</f>
        <v>1</v>
      </c>
      <c r="BI113">
        <f>INDEX('Effect Coding'!$A$53:$DD$159,MATCH(B113,'Effect Coding'!$A$53:$A$159,0), COLUMN('Effect Coding'!AP163))</f>
        <v>0</v>
      </c>
      <c r="BJ113">
        <f>INDEX('Effect Coding'!$A$53:$DD$159,MATCH(B113,'Effect Coding'!$A$53:$A$159,0), COLUMN('Effect Coding'!AQ163))</f>
        <v>0</v>
      </c>
      <c r="BK113">
        <f>INDEX('Effect Coding'!$A$53:$DD$159,MATCH(B113,'Effect Coding'!$A$53:$A$159,0), COLUMN('Effect Coding'!AR163))</f>
        <v>0</v>
      </c>
      <c r="BL113">
        <f>INDEX('Effect Coding'!$A$53:$DD$159,MATCH(B113,'Effect Coding'!$A$53:$A$159,0), COLUMN('Effect Coding'!AS163))</f>
        <v>0</v>
      </c>
      <c r="BM113">
        <f>INDEX('Effect Coding'!$A$53:$DD$159,MATCH(B113,'Effect Coding'!$A$53:$A$159,0), COLUMN('Effect Coding'!AT163))</f>
        <v>0</v>
      </c>
      <c r="BN113">
        <f>INDEX('Effect Coding'!$A$53:$DD$159,MATCH(B113,'Effect Coding'!$A$53:$A$159,0), COLUMN('Effect Coding'!AU163))</f>
        <v>0</v>
      </c>
      <c r="BO113">
        <f>INDEX('Effect Coding'!$A$53:$DD$159,MATCH(B113,'Effect Coding'!$A$53:$A$159,0), COLUMN('Effect Coding'!AV163))</f>
        <v>0</v>
      </c>
      <c r="BP113">
        <f>INDEX('Effect Coding'!$A$53:$DD$159,MATCH(B113,'Effect Coding'!$A$53:$A$159,0), COLUMN('Effect Coding'!AW163))</f>
        <v>0</v>
      </c>
      <c r="BQ113">
        <f>INDEX('Effect Coding'!$A$53:$DD$159,MATCH(B113,'Effect Coding'!$A$53:$A$159,0), COLUMN('Effect Coding'!AX163))</f>
        <v>0</v>
      </c>
      <c r="BR113">
        <f>INDEX('Effect Coding'!$A$53:$DD$159,MATCH(B113,'Effect Coding'!$A$53:$A$159,0), COLUMN('Effect Coding'!AY163))</f>
        <v>0</v>
      </c>
      <c r="BS113">
        <f>INDEX('Effect Coding'!$A$53:$DD$159,MATCH(B113,'Effect Coding'!$A$53:$A$159,0), COLUMN('Effect Coding'!AZ163))</f>
        <v>0</v>
      </c>
      <c r="BT113">
        <f>INDEX('Effect Coding'!$A$53:$DD$159,MATCH(B113,'Effect Coding'!$A$53:$A$159,0), COLUMN('Effect Coding'!BA163))</f>
        <v>0</v>
      </c>
      <c r="BU113">
        <f>INDEX('Effect Coding'!$A$53:$DD$159,MATCH(B113,'Effect Coding'!$A$53:$A$159,0), COLUMN('Effect Coding'!BB163))</f>
        <v>0</v>
      </c>
      <c r="BV113">
        <f>INDEX('Effect Coding'!$A$53:$DD$159,MATCH(B113,'Effect Coding'!$A$53:$A$159,0), COLUMN('Effect Coding'!BC163))</f>
        <v>0</v>
      </c>
      <c r="BW113">
        <f>INDEX('Effect Coding'!$A$53:$DD$159,MATCH(B113,'Effect Coding'!$A$53:$A$159,0), COLUMN('Effect Coding'!BD163))</f>
        <v>0</v>
      </c>
      <c r="BX113">
        <f>INDEX('Effect Coding'!$A$53:$DD$159,MATCH(B113,'Effect Coding'!$A$53:$A$159,0), COLUMN('Effect Coding'!BE163))</f>
        <v>0</v>
      </c>
      <c r="BY113">
        <f>INDEX('Effect Coding'!$A$53:$DD$159,MATCH(B113,'Effect Coding'!$A$53:$A$159,0), COLUMN('Effect Coding'!BF163))</f>
        <v>0</v>
      </c>
      <c r="BZ113">
        <f>INDEX('Effect Coding'!$A$53:$DD$159,MATCH(B113,'Effect Coding'!$A$53:$A$159,0), COLUMN('Effect Coding'!BG163))</f>
        <v>0</v>
      </c>
      <c r="CA113">
        <f>INDEX('Effect Coding'!$A$53:$DD$159,MATCH(B113,'Effect Coding'!$A$53:$A$159,0), COLUMN('Effect Coding'!BH163))</f>
        <v>0</v>
      </c>
      <c r="CB113">
        <f>INDEX('Effect Coding'!$A$53:$DD$159,MATCH(B113,'Effect Coding'!$A$53:$A$159,0), COLUMN('Effect Coding'!BI163))</f>
        <v>0</v>
      </c>
      <c r="CC113">
        <f>INDEX('Effect Coding'!$A$53:$DD$159,MATCH(B113,'Effect Coding'!$A$53:$A$159,0), COLUMN('Effect Coding'!BJ163))</f>
        <v>0</v>
      </c>
      <c r="CD113">
        <f>INDEX('Effect Coding'!$A$53:$DD$159,MATCH(B113,'Effect Coding'!$A$53:$A$159,0), COLUMN('Effect Coding'!BK163))</f>
        <v>0</v>
      </c>
      <c r="CE113">
        <f>INDEX('Effect Coding'!$A$53:$DD$159,MATCH(B113,'Effect Coding'!$A$53:$A$159,0), COLUMN('Effect Coding'!BL163))</f>
        <v>0</v>
      </c>
      <c r="CF113">
        <f>INDEX('Effect Coding'!$A$53:$DD$159,MATCH(B113,'Effect Coding'!$A$53:$A$159,0), COLUMN('Effect Coding'!BM163))</f>
        <v>0</v>
      </c>
      <c r="CG113">
        <f>INDEX('Effect Coding'!$A$53:$DD$159,MATCH(B113,'Effect Coding'!$A$53:$A$159,0), COLUMN('Effect Coding'!BN163))</f>
        <v>0</v>
      </c>
      <c r="CH113">
        <f>INDEX('Effect Coding'!$A$53:$DD$159,MATCH(B113,'Effect Coding'!$A$53:$A$159,0), COLUMN('Effect Coding'!BO163))</f>
        <v>0</v>
      </c>
      <c r="CI113">
        <f>INDEX('Effect Coding'!$A$53:$DD$159,MATCH(B113,'Effect Coding'!$A$53:$A$159,0), COLUMN('Effect Coding'!BP163))</f>
        <v>0</v>
      </c>
      <c r="CJ113">
        <f>INDEX('Effect Coding'!$A$53:$DD$159,MATCH(B113,'Effect Coding'!$A$53:$A$159,0), COLUMN('Effect Coding'!BQ163))</f>
        <v>0</v>
      </c>
      <c r="CK113">
        <f>INDEX('Effect Coding'!$A$53:$DD$159,MATCH(B113,'Effect Coding'!$A$53:$A$159,0), COLUMN('Effect Coding'!BR163))</f>
        <v>0</v>
      </c>
      <c r="CL113">
        <f>INDEX('Effect Coding'!$A$53:$DD$159,MATCH(B113,'Effect Coding'!$A$53:$A$159,0), COLUMN('Effect Coding'!BS163))</f>
        <v>0</v>
      </c>
      <c r="CM113">
        <f>INDEX('Effect Coding'!$A$53:$DD$159,MATCH(B113,'Effect Coding'!$A$53:$A$159,0), COLUMN('Effect Coding'!BT163))</f>
        <v>0</v>
      </c>
      <c r="CN113">
        <f>INDEX('Effect Coding'!$A$53:$DD$159,MATCH(B113,'Effect Coding'!$A$53:$A$159,0), COLUMN('Effect Coding'!BU163))</f>
        <v>0</v>
      </c>
      <c r="CO113">
        <f>INDEX('Effect Coding'!$A$53:$DD$159,MATCH(B113,'Effect Coding'!$A$53:$A$159,0), COLUMN('Effect Coding'!BV163))</f>
        <v>0</v>
      </c>
      <c r="CP113">
        <f>INDEX('Effect Coding'!$A$53:$DD$159,MATCH(B113,'Effect Coding'!$A$53:$A$159,0), COLUMN('Effect Coding'!BW163))</f>
        <v>0</v>
      </c>
      <c r="CQ113">
        <f>INDEX('Effect Coding'!$A$53:$DD$159,MATCH(B113,'Effect Coding'!$A$53:$A$159,0), COLUMN('Effect Coding'!BX163))</f>
        <v>0</v>
      </c>
      <c r="CR113">
        <f>INDEX('Effect Coding'!$A$53:$DD$159,MATCH(B113,'Effect Coding'!$A$53:$A$159,0), COLUMN('Effect Coding'!BY163))</f>
        <v>0</v>
      </c>
      <c r="CS113">
        <f>INDEX('Effect Coding'!$A$53:$DD$159,MATCH(B113,'Effect Coding'!$A$53:$A$159,0), COLUMN('Effect Coding'!BZ163))</f>
        <v>0</v>
      </c>
      <c r="CT113">
        <f>INDEX('Effect Coding'!$A$53:$DD$159,MATCH(B113,'Effect Coding'!$A$53:$A$159,0), COLUMN('Effect Coding'!CA163))</f>
        <v>0</v>
      </c>
      <c r="CU113">
        <f>INDEX('Effect Coding'!$A$53:$DD$159,MATCH(B113,'Effect Coding'!$A$53:$A$159,0), COLUMN('Effect Coding'!CB163))</f>
        <v>0</v>
      </c>
      <c r="CV113">
        <f>INDEX('Effect Coding'!$A$53:$DD$159,MATCH(B113,'Effect Coding'!$A$53:$A$159,0), COLUMN('Effect Coding'!CC163))</f>
        <v>0</v>
      </c>
      <c r="CW113">
        <f>INDEX('Effect Coding'!$A$53:$DD$159,MATCH(B113,'Effect Coding'!$A$53:$A$159,0), COLUMN('Effect Coding'!CD163))</f>
        <v>0</v>
      </c>
      <c r="CX113">
        <f>INDEX('Effect Coding'!$A$53:$DD$159,MATCH(B113,'Effect Coding'!$A$53:$A$159,0), COLUMN('Effect Coding'!CE163))</f>
        <v>0</v>
      </c>
      <c r="CY113">
        <f>INDEX('Effect Coding'!$A$53:$DD$159,MATCH(B113,'Effect Coding'!$A$53:$A$159,0), COLUMN('Effect Coding'!CF163))</f>
        <v>0</v>
      </c>
      <c r="CZ113">
        <f>INDEX('Effect Coding'!$A$53:$DD$159,MATCH(B113,'Effect Coding'!$A$53:$A$159,0), COLUMN('Effect Coding'!CG163))</f>
        <v>0</v>
      </c>
      <c r="DA113">
        <f>INDEX('Effect Coding'!$A$53:$DD$159,MATCH(B113,'Effect Coding'!$A$53:$A$159,0), COLUMN('Effect Coding'!CH163))</f>
        <v>0</v>
      </c>
      <c r="DB113">
        <f>INDEX('Effect Coding'!$A$53:$DD$159,MATCH(B113,'Effect Coding'!$A$53:$A$159,0), COLUMN('Effect Coding'!CI163))</f>
        <v>0</v>
      </c>
      <c r="DC113">
        <f>INDEX('Effect Coding'!$A$53:$DD$159,MATCH(B113,'Effect Coding'!$A$53:$A$159,0), COLUMN('Effect Coding'!CJ163))</f>
        <v>0</v>
      </c>
      <c r="DD113">
        <f>INDEX('Effect Coding'!$A$53:$DD$159,MATCH(B113,'Effect Coding'!$A$53:$A$159,0), COLUMN('Effect Coding'!CK163))</f>
        <v>0</v>
      </c>
      <c r="DE113">
        <f>INDEX('Effect Coding'!$A$53:$DD$159,MATCH(B113,'Effect Coding'!$A$53:$A$159,0), COLUMN('Effect Coding'!CL163))</f>
        <v>0</v>
      </c>
      <c r="DF113">
        <f>INDEX('Effect Coding'!$A$53:$DD$159,MATCH(B113,'Effect Coding'!$A$53:$A$159,0), COLUMN('Effect Coding'!CM163))</f>
        <v>0</v>
      </c>
      <c r="DG113">
        <f>INDEX('Effect Coding'!$A$53:$DD$159,MATCH(B113,'Effect Coding'!$A$53:$A$159,0), COLUMN('Effect Coding'!CN163))</f>
        <v>0</v>
      </c>
      <c r="DH113">
        <f>INDEX('Effect Coding'!$A$53:$DD$159,MATCH(B113,'Effect Coding'!$A$53:$A$159,0), COLUMN('Effect Coding'!CO163))</f>
        <v>0</v>
      </c>
      <c r="DI113">
        <f>INDEX('Effect Coding'!$A$53:$DD$159,MATCH(B113,'Effect Coding'!$A$53:$A$159,0), COLUMN('Effect Coding'!CP163))</f>
        <v>0</v>
      </c>
      <c r="DJ113">
        <f>INDEX('Effect Coding'!$A$53:$DD$159,MATCH(B113,'Effect Coding'!$A$53:$A$159,0), COLUMN('Effect Coding'!CQ163))</f>
        <v>0</v>
      </c>
      <c r="DK113">
        <f>INDEX('Effect Coding'!$A$53:$DD$159,MATCH(B113,'Effect Coding'!$A$53:$A$159,0), COLUMN('Effect Coding'!CR163))</f>
        <v>0</v>
      </c>
      <c r="DL113">
        <f>INDEX('Effect Coding'!$A$53:$DD$159,MATCH(B113,'Effect Coding'!$A$53:$A$159,0), COLUMN('Effect Coding'!CS163))</f>
        <v>0</v>
      </c>
      <c r="DM113">
        <f>INDEX('Effect Coding'!$A$53:$DD$159,MATCH(B113,'Effect Coding'!$A$53:$A$159,0), COLUMN('Effect Coding'!CT163))</f>
        <v>0</v>
      </c>
      <c r="DN113">
        <f>INDEX('Effect Coding'!$A$53:$DD$159,MATCH(B113,'Effect Coding'!$A$53:$A$159,0), COLUMN('Effect Coding'!CU163))</f>
        <v>0</v>
      </c>
      <c r="DO113">
        <f>INDEX('Effect Coding'!$A$53:$DD$159,MATCH(B113,'Effect Coding'!$A$53:$A$159,0), COLUMN('Effect Coding'!CV163))</f>
        <v>0</v>
      </c>
      <c r="DP113">
        <f>INDEX('Effect Coding'!$A$53:$DD$159,MATCH(B113,'Effect Coding'!$A$53:$A$159,0), COLUMN('Effect Coding'!CW163))</f>
        <v>0</v>
      </c>
      <c r="DQ113">
        <f>INDEX('Effect Coding'!$A$53:$DD$159,MATCH(B113,'Effect Coding'!$A$53:$A$159,0), COLUMN('Effect Coding'!CX163))</f>
        <v>0</v>
      </c>
      <c r="DR113">
        <f>INDEX('Effect Coding'!$A$53:$DD$159,MATCH(B113,'Effect Coding'!$A$53:$A$159,0), COLUMN('Effect Coding'!CY163))</f>
        <v>0</v>
      </c>
      <c r="DS113">
        <f>INDEX('Effect Coding'!$A$53:$DD$159,MATCH(B113,'Effect Coding'!$A$53:$A$159,0), COLUMN('Effect Coding'!CZ163))</f>
        <v>0</v>
      </c>
      <c r="DT113">
        <f>INDEX('Effect Coding'!$A$53:$DD$159,MATCH(B113,'Effect Coding'!$A$53:$A$159,0), COLUMN('Effect Coding'!DA163))</f>
        <v>0</v>
      </c>
      <c r="DU113">
        <f>INDEX('Effect Coding'!$A$53:$DD$159,MATCH(B113,'Effect Coding'!$A$53:$A$159,0), COLUMN('Effect Coding'!DB163))</f>
        <v>0</v>
      </c>
      <c r="DV113">
        <f>INDEX('Effect Coding'!$A$53:$DD$159,MATCH(B113,'Effect Coding'!$A$53:$A$159,0), COLUMN('Effect Coding'!DC163))</f>
        <v>0</v>
      </c>
      <c r="DW113">
        <f>INDEX('Effect Coding'!$A$53:$DD$159,MATCH(B113,'Effect Coding'!$A$53:$A$159,0), COLUMN('Effect Coding'!DD163))</f>
        <v>0</v>
      </c>
      <c r="DX113">
        <f>INDEX('Effect Coding'!$A$40:$K$49,MATCH(C113,'Effect Coding'!$A$40:$A$49,0),COLUMN('Effect Coding'!C150))</f>
        <v>0</v>
      </c>
      <c r="DY113">
        <f>INDEX('Effect Coding'!$A$40:$K$49,MATCH(C113,'Effect Coding'!$A$40:$A$49,0),COLUMN('Effect Coding'!D150))</f>
        <v>0</v>
      </c>
      <c r="DZ113">
        <f>INDEX('Effect Coding'!$A$40:$K$49,MATCH(C113,'Effect Coding'!$A$40:$A$49,0),COLUMN('Effect Coding'!E150))</f>
        <v>0</v>
      </c>
      <c r="EA113">
        <f>INDEX('Effect Coding'!$A$40:$K$49,MATCH(C113,'Effect Coding'!$A$40:$A$49,0),COLUMN('Effect Coding'!F150))</f>
        <v>0</v>
      </c>
      <c r="EB113">
        <f>INDEX('Effect Coding'!$A$40:$K$49,MATCH(C113,'Effect Coding'!$A$40:$A$49,0),COLUMN('Effect Coding'!G150))</f>
        <v>1</v>
      </c>
      <c r="EC113">
        <f>INDEX('Effect Coding'!$A$40:$K$49,MATCH(C113,'Effect Coding'!$A$40:$A$49,0),COLUMN('Effect Coding'!H150))</f>
        <v>0</v>
      </c>
      <c r="ED113">
        <f>INDEX('Effect Coding'!$A$40:$K$49,MATCH(C113,'Effect Coding'!$A$40:$A$49,0),COLUMN('Effect Coding'!I150))</f>
        <v>0</v>
      </c>
      <c r="EE113">
        <f>INDEX('Effect Coding'!$A$40:$K$49,MATCH(C113,'Effect Coding'!$A$40:$A$49,0),COLUMN('Effect Coding'!J150))</f>
        <v>0</v>
      </c>
      <c r="EF113">
        <f>INDEX('Effect Coding'!$A$40:$K$49,MATCH(C113,'Effect Coding'!$A$40:$A$49,0),COLUMN('Effect Coding'!K150))</f>
        <v>0</v>
      </c>
      <c r="EG113">
        <f>INDEX('Effect Coding'!$A$33:$E$36,MATCH(D113,'Effect Coding'!$A$33:$A$36,0),COLUMN('Effect Coding'!C143))</f>
        <v>1</v>
      </c>
      <c r="EH113">
        <f>INDEX('Effect Coding'!$A$33:$E$36,MATCH(D113,'Effect Coding'!$A$33:$A$36,0),COLUMN('Effect Coding'!D143))</f>
        <v>0</v>
      </c>
      <c r="EI113">
        <f>INDEX('Effect Coding'!$A$33:$E$36,MATCH(D113,'Effect Coding'!$A$33:$A$36,0),COLUMN('Effect Coding'!E143))</f>
        <v>0</v>
      </c>
      <c r="EJ113">
        <f>INDEX('Effect Coding'!$A$27:$D$29,MATCH(E113,'Effect Coding'!$A$27:$A$29,0),COLUMN('Effect Coding'!C137))</f>
        <v>0</v>
      </c>
      <c r="EK113">
        <f>INDEX('Effect Coding'!$A$27:$D$29,MATCH(E113,'Effect Coding'!$A$27:$A$29,0),COLUMN('Effect Coding'!D137))</f>
        <v>1</v>
      </c>
      <c r="EL113">
        <f>INDEX('Effect Coding'!$A$21:$D$23,MATCH(F113,'Effect Coding'!$A$21:$A$23,0),COLUMN('Effect Coding'!C131))</f>
        <v>1</v>
      </c>
      <c r="EM113">
        <f>INDEX('Effect Coding'!$A$21:$D$23,MATCH(F113,'Effect Coding'!$A$21:$A$23,0),COLUMN('Effect Coding'!D131))</f>
        <v>0</v>
      </c>
      <c r="EN113">
        <f>INDEX('Effect Coding'!$A$15:$D$17,MATCH(G113,'Effect Coding'!$A$15:$A$17,0),COLUMN('Effect Coding'!C125))</f>
        <v>1</v>
      </c>
      <c r="EO113">
        <f>INDEX('Effect Coding'!$A$15:$D$17,MATCH(G113,'Effect Coding'!$A$15:$A$17,0),COLUMN('Effect Coding'!D125))</f>
        <v>0</v>
      </c>
      <c r="EP113">
        <f>INDEX('Effect Coding'!$A$9:$D$11,MATCH(H113,'Effect Coding'!$A$9:$A$11,0),COLUMN('Effect Coding'!C119))</f>
        <v>0</v>
      </c>
      <c r="EQ113">
        <f>INDEX('Effect Coding'!$A$9:$D$11,MATCH(H113,'Effect Coding'!$A$9:$A$11,0),COLUMN('Effect Coding'!D119))</f>
        <v>1</v>
      </c>
      <c r="ER113">
        <f>INDEX('Effect Coding'!$A$3:$D$5,MATCH(I113,'Effect Coding'!$A$3:$A$5,0),COLUMN('Effect Coding'!C113))</f>
        <v>1</v>
      </c>
      <c r="ES113">
        <f>INDEX('Effect Coding'!$A$3:$D$5,MATCH(I113,'Effect Coding'!$A$3:$A$5,0),COLUMN('Effect Coding'!D113))</f>
        <v>0</v>
      </c>
      <c r="ET113">
        <f>INDEX('Effect Coding'!$A$163:$D$165,MATCH(J113,'Effect Coding'!$A$163:$A$165,0),COLUMN('Effect Coding'!C273))</f>
        <v>1</v>
      </c>
      <c r="EU113">
        <f>INDEX('Effect Coding'!$A$163:$D$165,MATCH(J113,'Effect Coding'!$A$163:$A$165,0),COLUMN('Effect Coding'!D273))</f>
        <v>0</v>
      </c>
      <c r="EV113">
        <f>INDEX('Effect Coding'!$A$163:$D$165,MATCH(K113,'Effect Coding'!$A$169:$A$171,0),COLUMN('Effect Coding'!C273))</f>
        <v>1</v>
      </c>
      <c r="EW113">
        <f>INDEX('Effect Coding'!$A$163:$D$165,MATCH(K113,'Effect Coding'!$A$169:$A$171,0),COLUMN('Effect Coding'!D273))</f>
        <v>0</v>
      </c>
      <c r="EX113">
        <f>INDEX('Effect Coding'!$A$175:$E$178,MATCH(L113,'Effect Coding'!$A$175:$A$178,0),COLUMN('Effect Coding'!C285))</f>
        <v>0</v>
      </c>
      <c r="EY113">
        <f>INDEX('Effect Coding'!$A$175:$E$178,MATCH(L113,'Effect Coding'!$A$175:$A$178,0),COLUMN('Effect Coding'!D285))</f>
        <v>1</v>
      </c>
      <c r="EZ113">
        <f>INDEX('Effect Coding'!$A$175:$E$178,MATCH(L113,'Effect Coding'!$A$175:$A$178,0),COLUMN('Effect Coding'!E285))</f>
        <v>0</v>
      </c>
      <c r="FA113">
        <f>INDEX('Effect Coding'!$A$182:$E$185,MATCH(M113,'Effect Coding'!$A$182:$A$185,0),COLUMN('Effect Coding'!C292))</f>
        <v>1</v>
      </c>
      <c r="FB113">
        <f>INDEX('Effect Coding'!$A$182:$E$185,MATCH(M113,'Effect Coding'!$A$182:$A$185,0),COLUMN('Effect Coding'!D292))</f>
        <v>0</v>
      </c>
      <c r="FC113">
        <f>INDEX('Effect Coding'!$A$182:$E$185,MATCH(M113,'Effect Coding'!$A$182:$A$185,0),COLUMN('Effect Coding'!E292))</f>
        <v>0</v>
      </c>
      <c r="FD113">
        <f>INDEX('Effect Coding'!$A$189:$C$190,MATCH(N113,'Effect Coding'!$A$189:$A$190,0),COLUMN('Effect Coding'!C299))</f>
        <v>1</v>
      </c>
      <c r="FE113">
        <f>INDEX('Effect Coding'!$A$194:$D$196,MATCH(O113,'Effect Coding'!$A$194:$A$196,0),COLUMN('Effect Coding'!C304))</f>
        <v>1</v>
      </c>
      <c r="FF113">
        <f>INDEX('Effect Coding'!$A$194:$D$196,MATCH(O113,'Effect Coding'!$A$194:$A$196,0),COLUMN('Effect Coding'!D304))</f>
        <v>0</v>
      </c>
      <c r="FG113">
        <f>INDEX('Effect Coding'!$A$200:$C$201,MATCH(P113,'Effect Coding'!$A$200:$A$201,0),COLUMN('Effect Coding'!C310))</f>
        <v>1</v>
      </c>
      <c r="FH113">
        <f>INDEX('Effect Coding'!$A$205:$D$207,MATCH(Q113,'Effect Coding'!$A$205:$A$207,0),COLUMN('Effect Coding'!C315))</f>
        <v>1</v>
      </c>
      <c r="FI113">
        <f>INDEX('Effect Coding'!$A$205:$D$207,MATCH(Q113,'Effect Coding'!$A$205:$A$207,0),COLUMN('Effect Coding'!D315))</f>
        <v>0</v>
      </c>
      <c r="FJ113">
        <f>INDEX('Effect Coding'!$A$211:$C$212,MATCH(R113,'Effect Coding'!$A$211:$A$212,0),COLUMN('Effect Coding'!C321))</f>
        <v>1</v>
      </c>
      <c r="FK113">
        <f>INDEX('Effect Coding'!$A$216:$C$217,MATCH(S113,'Effect Coding'!$A$216:$A$217,0),COLUMN('Effect Coding'!C326))</f>
        <v>1</v>
      </c>
      <c r="FL113">
        <f>INDEX('Effect Coding'!$A$221:$C$222,MATCH(T113,'Effect Coding'!$A$221:$A$222,0),COLUMN('Effect Coding'!C331))</f>
        <v>1</v>
      </c>
    </row>
    <row r="114" spans="1:168" x14ac:dyDescent="0.25">
      <c r="A114" t="s">
        <v>316</v>
      </c>
      <c r="B114" t="s">
        <v>105</v>
      </c>
      <c r="C114" t="s">
        <v>6</v>
      </c>
      <c r="D114" t="s">
        <v>30</v>
      </c>
      <c r="E114" t="s">
        <v>0</v>
      </c>
      <c r="F114" t="s">
        <v>53</v>
      </c>
      <c r="G114" t="s">
        <v>189</v>
      </c>
      <c r="H114" t="s">
        <v>185</v>
      </c>
      <c r="I114" t="s">
        <v>75</v>
      </c>
      <c r="J114" t="s">
        <v>185</v>
      </c>
      <c r="K114" t="s">
        <v>63</v>
      </c>
      <c r="L114">
        <v>1</v>
      </c>
      <c r="M114" t="s">
        <v>51</v>
      </c>
      <c r="N114" t="s">
        <v>51</v>
      </c>
      <c r="O114" t="s">
        <v>51</v>
      </c>
      <c r="P114" t="s">
        <v>52</v>
      </c>
      <c r="Q114" t="s">
        <v>51</v>
      </c>
      <c r="R114" t="s">
        <v>51</v>
      </c>
      <c r="S114" t="s">
        <v>51</v>
      </c>
      <c r="T114" t="s">
        <v>51</v>
      </c>
      <c r="U114" s="20">
        <v>4</v>
      </c>
      <c r="V114">
        <f>INDEX('Effect Coding'!$A$53:$DD$159,MATCH(B114,'Effect Coding'!$A$53:$A$159,0), COLUMN('Effect Coding'!C164))</f>
        <v>0</v>
      </c>
      <c r="W114">
        <f>INDEX('Effect Coding'!$A$53:$DD$159,MATCH(B114,'Effect Coding'!$A$53:$A$159,0), COLUMN('Effect Coding'!D164))</f>
        <v>0</v>
      </c>
      <c r="X114">
        <f>INDEX('Effect Coding'!$A$53:$DD$159,MATCH(B114,'Effect Coding'!$A$53:$A$159,0), COLUMN('Effect Coding'!E164))</f>
        <v>0</v>
      </c>
      <c r="Y114">
        <f>INDEX('Effect Coding'!$A$53:$DD$159,MATCH(B114,'Effect Coding'!$A$53:$A$159,0), COLUMN('Effect Coding'!F164))</f>
        <v>0</v>
      </c>
      <c r="Z114">
        <f>INDEX('Effect Coding'!$A$53:$DD$159,MATCH(B114,'Effect Coding'!$A$53:$A$159,0), COLUMN('Effect Coding'!G164))</f>
        <v>0</v>
      </c>
      <c r="AA114">
        <f>INDEX('Effect Coding'!$A$53:$DD$159,MATCH(B114,'Effect Coding'!$A$53:$A$159,0), COLUMN('Effect Coding'!H164))</f>
        <v>0</v>
      </c>
      <c r="AB114">
        <f>INDEX('Effect Coding'!$A$53:$DD$159,MATCH(B114,'Effect Coding'!$A$53:$A$159,0), COLUMN('Effect Coding'!I164))</f>
        <v>0</v>
      </c>
      <c r="AC114">
        <f>INDEX('Effect Coding'!$A$53:$DD$159,MATCH(B114,'Effect Coding'!$A$53:$A$159,0), COLUMN('Effect Coding'!J164))</f>
        <v>0</v>
      </c>
      <c r="AD114">
        <f>INDEX('Effect Coding'!$A$53:$DD$159,MATCH(B114,'Effect Coding'!$A$53:$A$159,0), COLUMN('Effect Coding'!K164))</f>
        <v>0</v>
      </c>
      <c r="AE114">
        <f>INDEX('Effect Coding'!$A$53:$DD$159,MATCH(B114,'Effect Coding'!$A$53:$A$159,0), COLUMN('Effect Coding'!L164))</f>
        <v>0</v>
      </c>
      <c r="AF114">
        <f>INDEX('Effect Coding'!$A$53:$DD$159,MATCH(B114,'Effect Coding'!$A$53:$A$159,0), COLUMN('Effect Coding'!M164))</f>
        <v>0</v>
      </c>
      <c r="AG114">
        <f>INDEX('Effect Coding'!$A$53:$DD$159,MATCH(B114,'Effect Coding'!$A$53:$A$159,0), COLUMN('Effect Coding'!N164))</f>
        <v>0</v>
      </c>
      <c r="AH114">
        <f>INDEX('Effect Coding'!$A$53:$DD$159,MATCH(B114,'Effect Coding'!$A$53:$A$159,0), COLUMN('Effect Coding'!O164))</f>
        <v>0</v>
      </c>
      <c r="AI114">
        <f>INDEX('Effect Coding'!$A$53:$DD$159,MATCH(B114,'Effect Coding'!$A$53:$A$159,0), COLUMN('Effect Coding'!P164))</f>
        <v>0</v>
      </c>
      <c r="AJ114">
        <f>INDEX('Effect Coding'!$A$53:$DD$159,MATCH(B114,'Effect Coding'!$A$53:$A$159,0), COLUMN('Effect Coding'!Q164))</f>
        <v>0</v>
      </c>
      <c r="AK114">
        <f>INDEX('Effect Coding'!$A$53:$DD$159,MATCH(B114,'Effect Coding'!$A$53:$A$159,0), COLUMN('Effect Coding'!R164))</f>
        <v>0</v>
      </c>
      <c r="AL114">
        <f>INDEX('Effect Coding'!$A$53:$DD$159,MATCH(B114,'Effect Coding'!$A$53:$A$159,0), COLUMN('Effect Coding'!S164))</f>
        <v>0</v>
      </c>
      <c r="AM114">
        <f>INDEX('Effect Coding'!$A$53:$DD$159,MATCH(B114,'Effect Coding'!$A$53:$A$159,0), COLUMN('Effect Coding'!T164))</f>
        <v>0</v>
      </c>
      <c r="AN114">
        <f>INDEX('Effect Coding'!$A$53:$DD$159,MATCH(B114,'Effect Coding'!$A$53:$A$159,0), COLUMN('Effect Coding'!U164))</f>
        <v>0</v>
      </c>
      <c r="AO114">
        <f>INDEX('Effect Coding'!$A$53:$DD$159,MATCH(B114,'Effect Coding'!$A$53:$A$159,0), COLUMN('Effect Coding'!V164))</f>
        <v>0</v>
      </c>
      <c r="AP114">
        <f>INDEX('Effect Coding'!$A$53:$DD$159,MATCH(B114,'Effect Coding'!$A$53:$A$159,0), COLUMN('Effect Coding'!W164))</f>
        <v>0</v>
      </c>
      <c r="AQ114">
        <f>INDEX('Effect Coding'!$A$53:$DD$159,MATCH(B114,'Effect Coding'!$A$53:$A$159,0), COLUMN('Effect Coding'!X164))</f>
        <v>0</v>
      </c>
      <c r="AR114">
        <f>INDEX('Effect Coding'!$A$53:$DD$159,MATCH(B114,'Effect Coding'!$A$53:$A$159,0), COLUMN('Effect Coding'!Y164))</f>
        <v>0</v>
      </c>
      <c r="AS114">
        <f>INDEX('Effect Coding'!$A$53:$DD$159,MATCH(B114,'Effect Coding'!$A$53:$A$159,0), COLUMN('Effect Coding'!Z164))</f>
        <v>0</v>
      </c>
      <c r="AT114">
        <f>INDEX('Effect Coding'!$A$53:$DD$159,MATCH(B114,'Effect Coding'!$A$53:$A$159,0), COLUMN('Effect Coding'!AA164))</f>
        <v>0</v>
      </c>
      <c r="AU114">
        <f>INDEX('Effect Coding'!$A$53:$DD$159,MATCH(B114,'Effect Coding'!$A$53:$A$159,0), COLUMN('Effect Coding'!AB164))</f>
        <v>0</v>
      </c>
      <c r="AV114">
        <f>INDEX('Effect Coding'!$A$53:$DD$159,MATCH(B114,'Effect Coding'!$A$53:$A$159,0), COLUMN('Effect Coding'!AC164))</f>
        <v>0</v>
      </c>
      <c r="AW114">
        <f>INDEX('Effect Coding'!$A$53:$DD$159,MATCH(B114,'Effect Coding'!$A$53:$A$159,0), COLUMN('Effect Coding'!AD164))</f>
        <v>0</v>
      </c>
      <c r="AX114">
        <f>INDEX('Effect Coding'!$A$53:$DD$159,MATCH(B114,'Effect Coding'!$A$53:$A$159,0), COLUMN('Effect Coding'!AE164))</f>
        <v>0</v>
      </c>
      <c r="AY114">
        <f>INDEX('Effect Coding'!$A$53:$DD$159,MATCH(B114,'Effect Coding'!$A$53:$A$159,0), COLUMN('Effect Coding'!AF164))</f>
        <v>0</v>
      </c>
      <c r="AZ114">
        <f>INDEX('Effect Coding'!$A$53:$DD$159,MATCH(B114,'Effect Coding'!$A$53:$A$159,0), COLUMN('Effect Coding'!AG164))</f>
        <v>0</v>
      </c>
      <c r="BA114">
        <f>INDEX('Effect Coding'!$A$53:$DD$159,MATCH(B114,'Effect Coding'!$A$53:$A$159,0), COLUMN('Effect Coding'!AH164))</f>
        <v>0</v>
      </c>
      <c r="BB114">
        <f>INDEX('Effect Coding'!$A$53:$DD$159,MATCH(B114,'Effect Coding'!$A$53:$A$159,0), COLUMN('Effect Coding'!AI164))</f>
        <v>0</v>
      </c>
      <c r="BC114">
        <f>INDEX('Effect Coding'!$A$53:$DD$159,MATCH(B114,'Effect Coding'!$A$53:$A$159,0), COLUMN('Effect Coding'!AJ164))</f>
        <v>0</v>
      </c>
      <c r="BD114">
        <f>INDEX('Effect Coding'!$A$53:$DD$159,MATCH(B114,'Effect Coding'!$A$53:$A$159,0), COLUMN('Effect Coding'!AK164))</f>
        <v>0</v>
      </c>
      <c r="BE114">
        <f>INDEX('Effect Coding'!$A$53:$DD$159,MATCH(B114,'Effect Coding'!$A$53:$A$159,0), COLUMN('Effect Coding'!AL164))</f>
        <v>0</v>
      </c>
      <c r="BF114">
        <f>INDEX('Effect Coding'!$A$53:$DD$159,MATCH(B114,'Effect Coding'!$A$53:$A$159,0), COLUMN('Effect Coding'!AM164))</f>
        <v>0</v>
      </c>
      <c r="BG114">
        <f>INDEX('Effect Coding'!$A$53:$DD$159,MATCH(B114,'Effect Coding'!$A$53:$A$159,0), COLUMN('Effect Coding'!AN164))</f>
        <v>0</v>
      </c>
      <c r="BH114">
        <f>INDEX('Effect Coding'!$A$53:$DD$159,MATCH(B114,'Effect Coding'!$A$53:$A$159,0), COLUMN('Effect Coding'!AO164))</f>
        <v>0</v>
      </c>
      <c r="BI114">
        <f>INDEX('Effect Coding'!$A$53:$DD$159,MATCH(B114,'Effect Coding'!$A$53:$A$159,0), COLUMN('Effect Coding'!AP164))</f>
        <v>1</v>
      </c>
      <c r="BJ114">
        <f>INDEX('Effect Coding'!$A$53:$DD$159,MATCH(B114,'Effect Coding'!$A$53:$A$159,0), COLUMN('Effect Coding'!AQ164))</f>
        <v>0</v>
      </c>
      <c r="BK114">
        <f>INDEX('Effect Coding'!$A$53:$DD$159,MATCH(B114,'Effect Coding'!$A$53:$A$159,0), COLUMN('Effect Coding'!AR164))</f>
        <v>0</v>
      </c>
      <c r="BL114">
        <f>INDEX('Effect Coding'!$A$53:$DD$159,MATCH(B114,'Effect Coding'!$A$53:$A$159,0), COLUMN('Effect Coding'!AS164))</f>
        <v>0</v>
      </c>
      <c r="BM114">
        <f>INDEX('Effect Coding'!$A$53:$DD$159,MATCH(B114,'Effect Coding'!$A$53:$A$159,0), COLUMN('Effect Coding'!AT164))</f>
        <v>0</v>
      </c>
      <c r="BN114">
        <f>INDEX('Effect Coding'!$A$53:$DD$159,MATCH(B114,'Effect Coding'!$A$53:$A$159,0), COLUMN('Effect Coding'!AU164))</f>
        <v>0</v>
      </c>
      <c r="BO114">
        <f>INDEX('Effect Coding'!$A$53:$DD$159,MATCH(B114,'Effect Coding'!$A$53:$A$159,0), COLUMN('Effect Coding'!AV164))</f>
        <v>0</v>
      </c>
      <c r="BP114">
        <f>INDEX('Effect Coding'!$A$53:$DD$159,MATCH(B114,'Effect Coding'!$A$53:$A$159,0), COLUMN('Effect Coding'!AW164))</f>
        <v>0</v>
      </c>
      <c r="BQ114">
        <f>INDEX('Effect Coding'!$A$53:$DD$159,MATCH(B114,'Effect Coding'!$A$53:$A$159,0), COLUMN('Effect Coding'!AX164))</f>
        <v>0</v>
      </c>
      <c r="BR114">
        <f>INDEX('Effect Coding'!$A$53:$DD$159,MATCH(B114,'Effect Coding'!$A$53:$A$159,0), COLUMN('Effect Coding'!AY164))</f>
        <v>0</v>
      </c>
      <c r="BS114">
        <f>INDEX('Effect Coding'!$A$53:$DD$159,MATCH(B114,'Effect Coding'!$A$53:$A$159,0), COLUMN('Effect Coding'!AZ164))</f>
        <v>0</v>
      </c>
      <c r="BT114">
        <f>INDEX('Effect Coding'!$A$53:$DD$159,MATCH(B114,'Effect Coding'!$A$53:$A$159,0), COLUMN('Effect Coding'!BA164))</f>
        <v>0</v>
      </c>
      <c r="BU114">
        <f>INDEX('Effect Coding'!$A$53:$DD$159,MATCH(B114,'Effect Coding'!$A$53:$A$159,0), COLUMN('Effect Coding'!BB164))</f>
        <v>0</v>
      </c>
      <c r="BV114">
        <f>INDEX('Effect Coding'!$A$53:$DD$159,MATCH(B114,'Effect Coding'!$A$53:$A$159,0), COLUMN('Effect Coding'!BC164))</f>
        <v>0</v>
      </c>
      <c r="BW114">
        <f>INDEX('Effect Coding'!$A$53:$DD$159,MATCH(B114,'Effect Coding'!$A$53:$A$159,0), COLUMN('Effect Coding'!BD164))</f>
        <v>0</v>
      </c>
      <c r="BX114">
        <f>INDEX('Effect Coding'!$A$53:$DD$159,MATCH(B114,'Effect Coding'!$A$53:$A$159,0), COLUMN('Effect Coding'!BE164))</f>
        <v>0</v>
      </c>
      <c r="BY114">
        <f>INDEX('Effect Coding'!$A$53:$DD$159,MATCH(B114,'Effect Coding'!$A$53:$A$159,0), COLUMN('Effect Coding'!BF164))</f>
        <v>0</v>
      </c>
      <c r="BZ114">
        <f>INDEX('Effect Coding'!$A$53:$DD$159,MATCH(B114,'Effect Coding'!$A$53:$A$159,0), COLUMN('Effect Coding'!BG164))</f>
        <v>0</v>
      </c>
      <c r="CA114">
        <f>INDEX('Effect Coding'!$A$53:$DD$159,MATCH(B114,'Effect Coding'!$A$53:$A$159,0), COLUMN('Effect Coding'!BH164))</f>
        <v>0</v>
      </c>
      <c r="CB114">
        <f>INDEX('Effect Coding'!$A$53:$DD$159,MATCH(B114,'Effect Coding'!$A$53:$A$159,0), COLUMN('Effect Coding'!BI164))</f>
        <v>0</v>
      </c>
      <c r="CC114">
        <f>INDEX('Effect Coding'!$A$53:$DD$159,MATCH(B114,'Effect Coding'!$A$53:$A$159,0), COLUMN('Effect Coding'!BJ164))</f>
        <v>0</v>
      </c>
      <c r="CD114">
        <f>INDEX('Effect Coding'!$A$53:$DD$159,MATCH(B114,'Effect Coding'!$A$53:$A$159,0), COLUMN('Effect Coding'!BK164))</f>
        <v>0</v>
      </c>
      <c r="CE114">
        <f>INDEX('Effect Coding'!$A$53:$DD$159,MATCH(B114,'Effect Coding'!$A$53:$A$159,0), COLUMN('Effect Coding'!BL164))</f>
        <v>0</v>
      </c>
      <c r="CF114">
        <f>INDEX('Effect Coding'!$A$53:$DD$159,MATCH(B114,'Effect Coding'!$A$53:$A$159,0), COLUMN('Effect Coding'!BM164))</f>
        <v>0</v>
      </c>
      <c r="CG114">
        <f>INDEX('Effect Coding'!$A$53:$DD$159,MATCH(B114,'Effect Coding'!$A$53:$A$159,0), COLUMN('Effect Coding'!BN164))</f>
        <v>0</v>
      </c>
      <c r="CH114">
        <f>INDEX('Effect Coding'!$A$53:$DD$159,MATCH(B114,'Effect Coding'!$A$53:$A$159,0), COLUMN('Effect Coding'!BO164))</f>
        <v>0</v>
      </c>
      <c r="CI114">
        <f>INDEX('Effect Coding'!$A$53:$DD$159,MATCH(B114,'Effect Coding'!$A$53:$A$159,0), COLUMN('Effect Coding'!BP164))</f>
        <v>0</v>
      </c>
      <c r="CJ114">
        <f>INDEX('Effect Coding'!$A$53:$DD$159,MATCH(B114,'Effect Coding'!$A$53:$A$159,0), COLUMN('Effect Coding'!BQ164))</f>
        <v>0</v>
      </c>
      <c r="CK114">
        <f>INDEX('Effect Coding'!$A$53:$DD$159,MATCH(B114,'Effect Coding'!$A$53:$A$159,0), COLUMN('Effect Coding'!BR164))</f>
        <v>0</v>
      </c>
      <c r="CL114">
        <f>INDEX('Effect Coding'!$A$53:$DD$159,MATCH(B114,'Effect Coding'!$A$53:$A$159,0), COLUMN('Effect Coding'!BS164))</f>
        <v>0</v>
      </c>
      <c r="CM114">
        <f>INDEX('Effect Coding'!$A$53:$DD$159,MATCH(B114,'Effect Coding'!$A$53:$A$159,0), COLUMN('Effect Coding'!BT164))</f>
        <v>0</v>
      </c>
      <c r="CN114">
        <f>INDEX('Effect Coding'!$A$53:$DD$159,MATCH(B114,'Effect Coding'!$A$53:$A$159,0), COLUMN('Effect Coding'!BU164))</f>
        <v>0</v>
      </c>
      <c r="CO114">
        <f>INDEX('Effect Coding'!$A$53:$DD$159,MATCH(B114,'Effect Coding'!$A$53:$A$159,0), COLUMN('Effect Coding'!BV164))</f>
        <v>0</v>
      </c>
      <c r="CP114">
        <f>INDEX('Effect Coding'!$A$53:$DD$159,MATCH(B114,'Effect Coding'!$A$53:$A$159,0), COLUMN('Effect Coding'!BW164))</f>
        <v>0</v>
      </c>
      <c r="CQ114">
        <f>INDEX('Effect Coding'!$A$53:$DD$159,MATCH(B114,'Effect Coding'!$A$53:$A$159,0), COLUMN('Effect Coding'!BX164))</f>
        <v>0</v>
      </c>
      <c r="CR114">
        <f>INDEX('Effect Coding'!$A$53:$DD$159,MATCH(B114,'Effect Coding'!$A$53:$A$159,0), COLUMN('Effect Coding'!BY164))</f>
        <v>0</v>
      </c>
      <c r="CS114">
        <f>INDEX('Effect Coding'!$A$53:$DD$159,MATCH(B114,'Effect Coding'!$A$53:$A$159,0), COLUMN('Effect Coding'!BZ164))</f>
        <v>0</v>
      </c>
      <c r="CT114">
        <f>INDEX('Effect Coding'!$A$53:$DD$159,MATCH(B114,'Effect Coding'!$A$53:$A$159,0), COLUMN('Effect Coding'!CA164))</f>
        <v>0</v>
      </c>
      <c r="CU114">
        <f>INDEX('Effect Coding'!$A$53:$DD$159,MATCH(B114,'Effect Coding'!$A$53:$A$159,0), COLUMN('Effect Coding'!CB164))</f>
        <v>0</v>
      </c>
      <c r="CV114">
        <f>INDEX('Effect Coding'!$A$53:$DD$159,MATCH(B114,'Effect Coding'!$A$53:$A$159,0), COLUMN('Effect Coding'!CC164))</f>
        <v>0</v>
      </c>
      <c r="CW114">
        <f>INDEX('Effect Coding'!$A$53:$DD$159,MATCH(B114,'Effect Coding'!$A$53:$A$159,0), COLUMN('Effect Coding'!CD164))</f>
        <v>0</v>
      </c>
      <c r="CX114">
        <f>INDEX('Effect Coding'!$A$53:$DD$159,MATCH(B114,'Effect Coding'!$A$53:$A$159,0), COLUMN('Effect Coding'!CE164))</f>
        <v>0</v>
      </c>
      <c r="CY114">
        <f>INDEX('Effect Coding'!$A$53:$DD$159,MATCH(B114,'Effect Coding'!$A$53:$A$159,0), COLUMN('Effect Coding'!CF164))</f>
        <v>0</v>
      </c>
      <c r="CZ114">
        <f>INDEX('Effect Coding'!$A$53:$DD$159,MATCH(B114,'Effect Coding'!$A$53:$A$159,0), COLUMN('Effect Coding'!CG164))</f>
        <v>0</v>
      </c>
      <c r="DA114">
        <f>INDEX('Effect Coding'!$A$53:$DD$159,MATCH(B114,'Effect Coding'!$A$53:$A$159,0), COLUMN('Effect Coding'!CH164))</f>
        <v>0</v>
      </c>
      <c r="DB114">
        <f>INDEX('Effect Coding'!$A$53:$DD$159,MATCH(B114,'Effect Coding'!$A$53:$A$159,0), COLUMN('Effect Coding'!CI164))</f>
        <v>0</v>
      </c>
      <c r="DC114">
        <f>INDEX('Effect Coding'!$A$53:$DD$159,MATCH(B114,'Effect Coding'!$A$53:$A$159,0), COLUMN('Effect Coding'!CJ164))</f>
        <v>0</v>
      </c>
      <c r="DD114">
        <f>INDEX('Effect Coding'!$A$53:$DD$159,MATCH(B114,'Effect Coding'!$A$53:$A$159,0), COLUMN('Effect Coding'!CK164))</f>
        <v>0</v>
      </c>
      <c r="DE114">
        <f>INDEX('Effect Coding'!$A$53:$DD$159,MATCH(B114,'Effect Coding'!$A$53:$A$159,0), COLUMN('Effect Coding'!CL164))</f>
        <v>0</v>
      </c>
      <c r="DF114">
        <f>INDEX('Effect Coding'!$A$53:$DD$159,MATCH(B114,'Effect Coding'!$A$53:$A$159,0), COLUMN('Effect Coding'!CM164))</f>
        <v>0</v>
      </c>
      <c r="DG114">
        <f>INDEX('Effect Coding'!$A$53:$DD$159,MATCH(B114,'Effect Coding'!$A$53:$A$159,0), COLUMN('Effect Coding'!CN164))</f>
        <v>0</v>
      </c>
      <c r="DH114">
        <f>INDEX('Effect Coding'!$A$53:$DD$159,MATCH(B114,'Effect Coding'!$A$53:$A$159,0), COLUMN('Effect Coding'!CO164))</f>
        <v>0</v>
      </c>
      <c r="DI114">
        <f>INDEX('Effect Coding'!$A$53:$DD$159,MATCH(B114,'Effect Coding'!$A$53:$A$159,0), COLUMN('Effect Coding'!CP164))</f>
        <v>0</v>
      </c>
      <c r="DJ114">
        <f>INDEX('Effect Coding'!$A$53:$DD$159,MATCH(B114,'Effect Coding'!$A$53:$A$159,0), COLUMN('Effect Coding'!CQ164))</f>
        <v>0</v>
      </c>
      <c r="DK114">
        <f>INDEX('Effect Coding'!$A$53:$DD$159,MATCH(B114,'Effect Coding'!$A$53:$A$159,0), COLUMN('Effect Coding'!CR164))</f>
        <v>0</v>
      </c>
      <c r="DL114">
        <f>INDEX('Effect Coding'!$A$53:$DD$159,MATCH(B114,'Effect Coding'!$A$53:$A$159,0), COLUMN('Effect Coding'!CS164))</f>
        <v>0</v>
      </c>
      <c r="DM114">
        <f>INDEX('Effect Coding'!$A$53:$DD$159,MATCH(B114,'Effect Coding'!$A$53:$A$159,0), COLUMN('Effect Coding'!CT164))</f>
        <v>0</v>
      </c>
      <c r="DN114">
        <f>INDEX('Effect Coding'!$A$53:$DD$159,MATCH(B114,'Effect Coding'!$A$53:$A$159,0), COLUMN('Effect Coding'!CU164))</f>
        <v>0</v>
      </c>
      <c r="DO114">
        <f>INDEX('Effect Coding'!$A$53:$DD$159,MATCH(B114,'Effect Coding'!$A$53:$A$159,0), COLUMN('Effect Coding'!CV164))</f>
        <v>0</v>
      </c>
      <c r="DP114">
        <f>INDEX('Effect Coding'!$A$53:$DD$159,MATCH(B114,'Effect Coding'!$A$53:$A$159,0), COLUMN('Effect Coding'!CW164))</f>
        <v>0</v>
      </c>
      <c r="DQ114">
        <f>INDEX('Effect Coding'!$A$53:$DD$159,MATCH(B114,'Effect Coding'!$A$53:$A$159,0), COLUMN('Effect Coding'!CX164))</f>
        <v>0</v>
      </c>
      <c r="DR114">
        <f>INDEX('Effect Coding'!$A$53:$DD$159,MATCH(B114,'Effect Coding'!$A$53:$A$159,0), COLUMN('Effect Coding'!CY164))</f>
        <v>0</v>
      </c>
      <c r="DS114">
        <f>INDEX('Effect Coding'!$A$53:$DD$159,MATCH(B114,'Effect Coding'!$A$53:$A$159,0), COLUMN('Effect Coding'!CZ164))</f>
        <v>0</v>
      </c>
      <c r="DT114">
        <f>INDEX('Effect Coding'!$A$53:$DD$159,MATCH(B114,'Effect Coding'!$A$53:$A$159,0), COLUMN('Effect Coding'!DA164))</f>
        <v>0</v>
      </c>
      <c r="DU114">
        <f>INDEX('Effect Coding'!$A$53:$DD$159,MATCH(B114,'Effect Coding'!$A$53:$A$159,0), COLUMN('Effect Coding'!DB164))</f>
        <v>0</v>
      </c>
      <c r="DV114">
        <f>INDEX('Effect Coding'!$A$53:$DD$159,MATCH(B114,'Effect Coding'!$A$53:$A$159,0), COLUMN('Effect Coding'!DC164))</f>
        <v>0</v>
      </c>
      <c r="DW114">
        <f>INDEX('Effect Coding'!$A$53:$DD$159,MATCH(B114,'Effect Coding'!$A$53:$A$159,0), COLUMN('Effect Coding'!DD164))</f>
        <v>0</v>
      </c>
      <c r="DX114">
        <f>INDEX('Effect Coding'!$A$40:$K$49,MATCH(C114,'Effect Coding'!$A$40:$A$49,0),COLUMN('Effect Coding'!C151))</f>
        <v>0</v>
      </c>
      <c r="DY114">
        <f>INDEX('Effect Coding'!$A$40:$K$49,MATCH(C114,'Effect Coding'!$A$40:$A$49,0),COLUMN('Effect Coding'!D151))</f>
        <v>0</v>
      </c>
      <c r="DZ114">
        <f>INDEX('Effect Coding'!$A$40:$K$49,MATCH(C114,'Effect Coding'!$A$40:$A$49,0),COLUMN('Effect Coding'!E151))</f>
        <v>0</v>
      </c>
      <c r="EA114">
        <f>INDEX('Effect Coding'!$A$40:$K$49,MATCH(C114,'Effect Coding'!$A$40:$A$49,0),COLUMN('Effect Coding'!F151))</f>
        <v>0</v>
      </c>
      <c r="EB114">
        <f>INDEX('Effect Coding'!$A$40:$K$49,MATCH(C114,'Effect Coding'!$A$40:$A$49,0),COLUMN('Effect Coding'!G151))</f>
        <v>1</v>
      </c>
      <c r="EC114">
        <f>INDEX('Effect Coding'!$A$40:$K$49,MATCH(C114,'Effect Coding'!$A$40:$A$49,0),COLUMN('Effect Coding'!H151))</f>
        <v>0</v>
      </c>
      <c r="ED114">
        <f>INDEX('Effect Coding'!$A$40:$K$49,MATCH(C114,'Effect Coding'!$A$40:$A$49,0),COLUMN('Effect Coding'!I151))</f>
        <v>0</v>
      </c>
      <c r="EE114">
        <f>INDEX('Effect Coding'!$A$40:$K$49,MATCH(C114,'Effect Coding'!$A$40:$A$49,0),COLUMN('Effect Coding'!J151))</f>
        <v>0</v>
      </c>
      <c r="EF114">
        <f>INDEX('Effect Coding'!$A$40:$K$49,MATCH(C114,'Effect Coding'!$A$40:$A$49,0),COLUMN('Effect Coding'!K151))</f>
        <v>0</v>
      </c>
      <c r="EG114">
        <f>INDEX('Effect Coding'!$A$33:$E$36,MATCH(D114,'Effect Coding'!$A$33:$A$36,0),COLUMN('Effect Coding'!C144))</f>
        <v>1</v>
      </c>
      <c r="EH114">
        <f>INDEX('Effect Coding'!$A$33:$E$36,MATCH(D114,'Effect Coding'!$A$33:$A$36,0),COLUMN('Effect Coding'!D144))</f>
        <v>0</v>
      </c>
      <c r="EI114">
        <f>INDEX('Effect Coding'!$A$33:$E$36,MATCH(D114,'Effect Coding'!$A$33:$A$36,0),COLUMN('Effect Coding'!E144))</f>
        <v>0</v>
      </c>
      <c r="EJ114">
        <f>INDEX('Effect Coding'!$A$27:$D$29,MATCH(E114,'Effect Coding'!$A$27:$A$29,0),COLUMN('Effect Coding'!C138))</f>
        <v>0</v>
      </c>
      <c r="EK114">
        <f>INDEX('Effect Coding'!$A$27:$D$29,MATCH(E114,'Effect Coding'!$A$27:$A$29,0),COLUMN('Effect Coding'!D138))</f>
        <v>1</v>
      </c>
      <c r="EL114">
        <f>INDEX('Effect Coding'!$A$21:$D$23,MATCH(F114,'Effect Coding'!$A$21:$A$23,0),COLUMN('Effect Coding'!C132))</f>
        <v>1</v>
      </c>
      <c r="EM114">
        <f>INDEX('Effect Coding'!$A$21:$D$23,MATCH(F114,'Effect Coding'!$A$21:$A$23,0),COLUMN('Effect Coding'!D132))</f>
        <v>0</v>
      </c>
      <c r="EN114">
        <f>INDEX('Effect Coding'!$A$15:$D$17,MATCH(G114,'Effect Coding'!$A$15:$A$17,0),COLUMN('Effect Coding'!C126))</f>
        <v>0</v>
      </c>
      <c r="EO114">
        <f>INDEX('Effect Coding'!$A$15:$D$17,MATCH(G114,'Effect Coding'!$A$15:$A$17,0),COLUMN('Effect Coding'!D126))</f>
        <v>1</v>
      </c>
      <c r="EP114">
        <f>INDEX('Effect Coding'!$A$9:$D$11,MATCH(H114,'Effect Coding'!$A$9:$A$11,0),COLUMN('Effect Coding'!C120))</f>
        <v>0</v>
      </c>
      <c r="EQ114">
        <f>INDEX('Effect Coding'!$A$9:$D$11,MATCH(H114,'Effect Coding'!$A$9:$A$11,0),COLUMN('Effect Coding'!D120))</f>
        <v>1</v>
      </c>
      <c r="ER114">
        <f>INDEX('Effect Coding'!$A$3:$D$5,MATCH(I114,'Effect Coding'!$A$3:$A$5,0),COLUMN('Effect Coding'!C114))</f>
        <v>-1</v>
      </c>
      <c r="ES114">
        <f>INDEX('Effect Coding'!$A$3:$D$5,MATCH(I114,'Effect Coding'!$A$3:$A$5,0),COLUMN('Effect Coding'!D114))</f>
        <v>-1</v>
      </c>
      <c r="ET114">
        <f>INDEX('Effect Coding'!$A$163:$D$165,MATCH(J114,'Effect Coding'!$A$163:$A$165,0),COLUMN('Effect Coding'!C274))</f>
        <v>1</v>
      </c>
      <c r="EU114">
        <f>INDEX('Effect Coding'!$A$163:$D$165,MATCH(J114,'Effect Coding'!$A$163:$A$165,0),COLUMN('Effect Coding'!D274))</f>
        <v>0</v>
      </c>
      <c r="EV114">
        <f>INDEX('Effect Coding'!$A$163:$D$165,MATCH(K114,'Effect Coding'!$A$169:$A$171,0),COLUMN('Effect Coding'!C274))</f>
        <v>1</v>
      </c>
      <c r="EW114">
        <f>INDEX('Effect Coding'!$A$163:$D$165,MATCH(K114,'Effect Coding'!$A$169:$A$171,0),COLUMN('Effect Coding'!D274))</f>
        <v>0</v>
      </c>
      <c r="EX114">
        <f>INDEX('Effect Coding'!$A$175:$E$178,MATCH(L114,'Effect Coding'!$A$175:$A$178,0),COLUMN('Effect Coding'!C286))</f>
        <v>0</v>
      </c>
      <c r="EY114">
        <f>INDEX('Effect Coding'!$A$175:$E$178,MATCH(L114,'Effect Coding'!$A$175:$A$178,0),COLUMN('Effect Coding'!D286))</f>
        <v>1</v>
      </c>
      <c r="EZ114">
        <f>INDEX('Effect Coding'!$A$175:$E$178,MATCH(L114,'Effect Coding'!$A$175:$A$178,0),COLUMN('Effect Coding'!E286))</f>
        <v>0</v>
      </c>
      <c r="FA114">
        <f>INDEX('Effect Coding'!$A$182:$E$185,MATCH(M114,'Effect Coding'!$A$182:$A$185,0),COLUMN('Effect Coding'!C293))</f>
        <v>1</v>
      </c>
      <c r="FB114">
        <f>INDEX('Effect Coding'!$A$182:$E$185,MATCH(M114,'Effect Coding'!$A$182:$A$185,0),COLUMN('Effect Coding'!D293))</f>
        <v>0</v>
      </c>
      <c r="FC114">
        <f>INDEX('Effect Coding'!$A$182:$E$185,MATCH(M114,'Effect Coding'!$A$182:$A$185,0),COLUMN('Effect Coding'!E293))</f>
        <v>0</v>
      </c>
      <c r="FD114">
        <f>INDEX('Effect Coding'!$A$189:$C$190,MATCH(N114,'Effect Coding'!$A$189:$A$190,0),COLUMN('Effect Coding'!C300))</f>
        <v>1</v>
      </c>
      <c r="FE114">
        <f>INDEX('Effect Coding'!$A$194:$D$196,MATCH(O114,'Effect Coding'!$A$194:$A$196,0),COLUMN('Effect Coding'!C305))</f>
        <v>1</v>
      </c>
      <c r="FF114">
        <f>INDEX('Effect Coding'!$A$194:$D$196,MATCH(O114,'Effect Coding'!$A$194:$A$196,0),COLUMN('Effect Coding'!D305))</f>
        <v>0</v>
      </c>
      <c r="FG114">
        <f>INDEX('Effect Coding'!$A$200:$C$201,MATCH(P114,'Effect Coding'!$A$200:$A$201,0),COLUMN('Effect Coding'!C311))</f>
        <v>1</v>
      </c>
      <c r="FH114">
        <f>INDEX('Effect Coding'!$A$205:$D$207,MATCH(Q114,'Effect Coding'!$A$205:$A$207,0),COLUMN('Effect Coding'!C316))</f>
        <v>1</v>
      </c>
      <c r="FI114">
        <f>INDEX('Effect Coding'!$A$205:$D$207,MATCH(Q114,'Effect Coding'!$A$205:$A$207,0),COLUMN('Effect Coding'!D316))</f>
        <v>0</v>
      </c>
      <c r="FJ114">
        <f>INDEX('Effect Coding'!$A$211:$C$212,MATCH(R114,'Effect Coding'!$A$211:$A$212,0),COLUMN('Effect Coding'!C322))</f>
        <v>1</v>
      </c>
      <c r="FK114">
        <f>INDEX('Effect Coding'!$A$216:$C$217,MATCH(S114,'Effect Coding'!$A$216:$A$217,0),COLUMN('Effect Coding'!C327))</f>
        <v>1</v>
      </c>
      <c r="FL114">
        <f>INDEX('Effect Coding'!$A$221:$C$222,MATCH(T114,'Effect Coding'!$A$221:$A$222,0),COLUMN('Effect Coding'!C332))</f>
        <v>1</v>
      </c>
    </row>
    <row r="115" spans="1:168" x14ac:dyDescent="0.25">
      <c r="A115" t="s">
        <v>317</v>
      </c>
      <c r="B115" t="s">
        <v>107</v>
      </c>
      <c r="C115" t="s">
        <v>6</v>
      </c>
      <c r="D115" t="s">
        <v>30</v>
      </c>
      <c r="E115" t="s">
        <v>0</v>
      </c>
      <c r="F115" t="s">
        <v>53</v>
      </c>
      <c r="G115" t="s">
        <v>189</v>
      </c>
      <c r="H115" t="s">
        <v>185</v>
      </c>
      <c r="I115" t="s">
        <v>50</v>
      </c>
      <c r="J115" t="s">
        <v>185</v>
      </c>
      <c r="K115" t="s">
        <v>63</v>
      </c>
      <c r="L115">
        <v>1</v>
      </c>
      <c r="M115" t="s">
        <v>51</v>
      </c>
      <c r="N115" t="s">
        <v>51</v>
      </c>
      <c r="O115" t="s">
        <v>63</v>
      </c>
      <c r="P115" t="s">
        <v>52</v>
      </c>
      <c r="Q115" t="s">
        <v>51</v>
      </c>
      <c r="R115" t="s">
        <v>51</v>
      </c>
      <c r="S115" t="s">
        <v>51</v>
      </c>
      <c r="T115" t="s">
        <v>51</v>
      </c>
      <c r="U115" s="20">
        <v>6.9</v>
      </c>
      <c r="V115">
        <f>INDEX('Effect Coding'!$A$53:$DD$159,MATCH(B115,'Effect Coding'!$A$53:$A$159,0), COLUMN('Effect Coding'!C165))</f>
        <v>0</v>
      </c>
      <c r="W115">
        <f>INDEX('Effect Coding'!$A$53:$DD$159,MATCH(B115,'Effect Coding'!$A$53:$A$159,0), COLUMN('Effect Coding'!D165))</f>
        <v>0</v>
      </c>
      <c r="X115">
        <f>INDEX('Effect Coding'!$A$53:$DD$159,MATCH(B115,'Effect Coding'!$A$53:$A$159,0), COLUMN('Effect Coding'!E165))</f>
        <v>0</v>
      </c>
      <c r="Y115">
        <f>INDEX('Effect Coding'!$A$53:$DD$159,MATCH(B115,'Effect Coding'!$A$53:$A$159,0), COLUMN('Effect Coding'!F165))</f>
        <v>0</v>
      </c>
      <c r="Z115">
        <f>INDEX('Effect Coding'!$A$53:$DD$159,MATCH(B115,'Effect Coding'!$A$53:$A$159,0), COLUMN('Effect Coding'!G165))</f>
        <v>0</v>
      </c>
      <c r="AA115">
        <f>INDEX('Effect Coding'!$A$53:$DD$159,MATCH(B115,'Effect Coding'!$A$53:$A$159,0), COLUMN('Effect Coding'!H165))</f>
        <v>0</v>
      </c>
      <c r="AB115">
        <f>INDEX('Effect Coding'!$A$53:$DD$159,MATCH(B115,'Effect Coding'!$A$53:$A$159,0), COLUMN('Effect Coding'!I165))</f>
        <v>0</v>
      </c>
      <c r="AC115">
        <f>INDEX('Effect Coding'!$A$53:$DD$159,MATCH(B115,'Effect Coding'!$A$53:$A$159,0), COLUMN('Effect Coding'!J165))</f>
        <v>0</v>
      </c>
      <c r="AD115">
        <f>INDEX('Effect Coding'!$A$53:$DD$159,MATCH(B115,'Effect Coding'!$A$53:$A$159,0), COLUMN('Effect Coding'!K165))</f>
        <v>0</v>
      </c>
      <c r="AE115">
        <f>INDEX('Effect Coding'!$A$53:$DD$159,MATCH(B115,'Effect Coding'!$A$53:$A$159,0), COLUMN('Effect Coding'!L165))</f>
        <v>0</v>
      </c>
      <c r="AF115">
        <f>INDEX('Effect Coding'!$A$53:$DD$159,MATCH(B115,'Effect Coding'!$A$53:$A$159,0), COLUMN('Effect Coding'!M165))</f>
        <v>0</v>
      </c>
      <c r="AG115">
        <f>INDEX('Effect Coding'!$A$53:$DD$159,MATCH(B115,'Effect Coding'!$A$53:$A$159,0), COLUMN('Effect Coding'!N165))</f>
        <v>0</v>
      </c>
      <c r="AH115">
        <f>INDEX('Effect Coding'!$A$53:$DD$159,MATCH(B115,'Effect Coding'!$A$53:$A$159,0), COLUMN('Effect Coding'!O165))</f>
        <v>0</v>
      </c>
      <c r="AI115">
        <f>INDEX('Effect Coding'!$A$53:$DD$159,MATCH(B115,'Effect Coding'!$A$53:$A$159,0), COLUMN('Effect Coding'!P165))</f>
        <v>0</v>
      </c>
      <c r="AJ115">
        <f>INDEX('Effect Coding'!$A$53:$DD$159,MATCH(B115,'Effect Coding'!$A$53:$A$159,0), COLUMN('Effect Coding'!Q165))</f>
        <v>0</v>
      </c>
      <c r="AK115">
        <f>INDEX('Effect Coding'!$A$53:$DD$159,MATCH(B115,'Effect Coding'!$A$53:$A$159,0), COLUMN('Effect Coding'!R165))</f>
        <v>0</v>
      </c>
      <c r="AL115">
        <f>INDEX('Effect Coding'!$A$53:$DD$159,MATCH(B115,'Effect Coding'!$A$53:$A$159,0), COLUMN('Effect Coding'!S165))</f>
        <v>0</v>
      </c>
      <c r="AM115">
        <f>INDEX('Effect Coding'!$A$53:$DD$159,MATCH(B115,'Effect Coding'!$A$53:$A$159,0), COLUMN('Effect Coding'!T165))</f>
        <v>0</v>
      </c>
      <c r="AN115">
        <f>INDEX('Effect Coding'!$A$53:$DD$159,MATCH(B115,'Effect Coding'!$A$53:$A$159,0), COLUMN('Effect Coding'!U165))</f>
        <v>0</v>
      </c>
      <c r="AO115">
        <f>INDEX('Effect Coding'!$A$53:$DD$159,MATCH(B115,'Effect Coding'!$A$53:$A$159,0), COLUMN('Effect Coding'!V165))</f>
        <v>0</v>
      </c>
      <c r="AP115">
        <f>INDEX('Effect Coding'!$A$53:$DD$159,MATCH(B115,'Effect Coding'!$A$53:$A$159,0), COLUMN('Effect Coding'!W165))</f>
        <v>0</v>
      </c>
      <c r="AQ115">
        <f>INDEX('Effect Coding'!$A$53:$DD$159,MATCH(B115,'Effect Coding'!$A$53:$A$159,0), COLUMN('Effect Coding'!X165))</f>
        <v>0</v>
      </c>
      <c r="AR115">
        <f>INDEX('Effect Coding'!$A$53:$DD$159,MATCH(B115,'Effect Coding'!$A$53:$A$159,0), COLUMN('Effect Coding'!Y165))</f>
        <v>0</v>
      </c>
      <c r="AS115">
        <f>INDEX('Effect Coding'!$A$53:$DD$159,MATCH(B115,'Effect Coding'!$A$53:$A$159,0), COLUMN('Effect Coding'!Z165))</f>
        <v>0</v>
      </c>
      <c r="AT115">
        <f>INDEX('Effect Coding'!$A$53:$DD$159,MATCH(B115,'Effect Coding'!$A$53:$A$159,0), COLUMN('Effect Coding'!AA165))</f>
        <v>0</v>
      </c>
      <c r="AU115">
        <f>INDEX('Effect Coding'!$A$53:$DD$159,MATCH(B115,'Effect Coding'!$A$53:$A$159,0), COLUMN('Effect Coding'!AB165))</f>
        <v>0</v>
      </c>
      <c r="AV115">
        <f>INDEX('Effect Coding'!$A$53:$DD$159,MATCH(B115,'Effect Coding'!$A$53:$A$159,0), COLUMN('Effect Coding'!AC165))</f>
        <v>0</v>
      </c>
      <c r="AW115">
        <f>INDEX('Effect Coding'!$A$53:$DD$159,MATCH(B115,'Effect Coding'!$A$53:$A$159,0), COLUMN('Effect Coding'!AD165))</f>
        <v>0</v>
      </c>
      <c r="AX115">
        <f>INDEX('Effect Coding'!$A$53:$DD$159,MATCH(B115,'Effect Coding'!$A$53:$A$159,0), COLUMN('Effect Coding'!AE165))</f>
        <v>0</v>
      </c>
      <c r="AY115">
        <f>INDEX('Effect Coding'!$A$53:$DD$159,MATCH(B115,'Effect Coding'!$A$53:$A$159,0), COLUMN('Effect Coding'!AF165))</f>
        <v>0</v>
      </c>
      <c r="AZ115">
        <f>INDEX('Effect Coding'!$A$53:$DD$159,MATCH(B115,'Effect Coding'!$A$53:$A$159,0), COLUMN('Effect Coding'!AG165))</f>
        <v>0</v>
      </c>
      <c r="BA115">
        <f>INDEX('Effect Coding'!$A$53:$DD$159,MATCH(B115,'Effect Coding'!$A$53:$A$159,0), COLUMN('Effect Coding'!AH165))</f>
        <v>0</v>
      </c>
      <c r="BB115">
        <f>INDEX('Effect Coding'!$A$53:$DD$159,MATCH(B115,'Effect Coding'!$A$53:$A$159,0), COLUMN('Effect Coding'!AI165))</f>
        <v>0</v>
      </c>
      <c r="BC115">
        <f>INDEX('Effect Coding'!$A$53:$DD$159,MATCH(B115,'Effect Coding'!$A$53:$A$159,0), COLUMN('Effect Coding'!AJ165))</f>
        <v>0</v>
      </c>
      <c r="BD115">
        <f>INDEX('Effect Coding'!$A$53:$DD$159,MATCH(B115,'Effect Coding'!$A$53:$A$159,0), COLUMN('Effect Coding'!AK165))</f>
        <v>0</v>
      </c>
      <c r="BE115">
        <f>INDEX('Effect Coding'!$A$53:$DD$159,MATCH(B115,'Effect Coding'!$A$53:$A$159,0), COLUMN('Effect Coding'!AL165))</f>
        <v>0</v>
      </c>
      <c r="BF115">
        <f>INDEX('Effect Coding'!$A$53:$DD$159,MATCH(B115,'Effect Coding'!$A$53:$A$159,0), COLUMN('Effect Coding'!AM165))</f>
        <v>0</v>
      </c>
      <c r="BG115">
        <f>INDEX('Effect Coding'!$A$53:$DD$159,MATCH(B115,'Effect Coding'!$A$53:$A$159,0), COLUMN('Effect Coding'!AN165))</f>
        <v>0</v>
      </c>
      <c r="BH115">
        <f>INDEX('Effect Coding'!$A$53:$DD$159,MATCH(B115,'Effect Coding'!$A$53:$A$159,0), COLUMN('Effect Coding'!AO165))</f>
        <v>0</v>
      </c>
      <c r="BI115">
        <f>INDEX('Effect Coding'!$A$53:$DD$159,MATCH(B115,'Effect Coding'!$A$53:$A$159,0), COLUMN('Effect Coding'!AP165))</f>
        <v>0</v>
      </c>
      <c r="BJ115">
        <f>INDEX('Effect Coding'!$A$53:$DD$159,MATCH(B115,'Effect Coding'!$A$53:$A$159,0), COLUMN('Effect Coding'!AQ165))</f>
        <v>1</v>
      </c>
      <c r="BK115">
        <f>INDEX('Effect Coding'!$A$53:$DD$159,MATCH(B115,'Effect Coding'!$A$53:$A$159,0), COLUMN('Effect Coding'!AR165))</f>
        <v>0</v>
      </c>
      <c r="BL115">
        <f>INDEX('Effect Coding'!$A$53:$DD$159,MATCH(B115,'Effect Coding'!$A$53:$A$159,0), COLUMN('Effect Coding'!AS165))</f>
        <v>0</v>
      </c>
      <c r="BM115">
        <f>INDEX('Effect Coding'!$A$53:$DD$159,MATCH(B115,'Effect Coding'!$A$53:$A$159,0), COLUMN('Effect Coding'!AT165))</f>
        <v>0</v>
      </c>
      <c r="BN115">
        <f>INDEX('Effect Coding'!$A$53:$DD$159,MATCH(B115,'Effect Coding'!$A$53:$A$159,0), COLUMN('Effect Coding'!AU165))</f>
        <v>0</v>
      </c>
      <c r="BO115">
        <f>INDEX('Effect Coding'!$A$53:$DD$159,MATCH(B115,'Effect Coding'!$A$53:$A$159,0), COLUMN('Effect Coding'!AV165))</f>
        <v>0</v>
      </c>
      <c r="BP115">
        <f>INDEX('Effect Coding'!$A$53:$DD$159,MATCH(B115,'Effect Coding'!$A$53:$A$159,0), COLUMN('Effect Coding'!AW165))</f>
        <v>0</v>
      </c>
      <c r="BQ115">
        <f>INDEX('Effect Coding'!$A$53:$DD$159,MATCH(B115,'Effect Coding'!$A$53:$A$159,0), COLUMN('Effect Coding'!AX165))</f>
        <v>0</v>
      </c>
      <c r="BR115">
        <f>INDEX('Effect Coding'!$A$53:$DD$159,MATCH(B115,'Effect Coding'!$A$53:$A$159,0), COLUMN('Effect Coding'!AY165))</f>
        <v>0</v>
      </c>
      <c r="BS115">
        <f>INDEX('Effect Coding'!$A$53:$DD$159,MATCH(B115,'Effect Coding'!$A$53:$A$159,0), COLUMN('Effect Coding'!AZ165))</f>
        <v>0</v>
      </c>
      <c r="BT115">
        <f>INDEX('Effect Coding'!$A$53:$DD$159,MATCH(B115,'Effect Coding'!$A$53:$A$159,0), COLUMN('Effect Coding'!BA165))</f>
        <v>0</v>
      </c>
      <c r="BU115">
        <f>INDEX('Effect Coding'!$A$53:$DD$159,MATCH(B115,'Effect Coding'!$A$53:$A$159,0), COLUMN('Effect Coding'!BB165))</f>
        <v>0</v>
      </c>
      <c r="BV115">
        <f>INDEX('Effect Coding'!$A$53:$DD$159,MATCH(B115,'Effect Coding'!$A$53:$A$159,0), COLUMN('Effect Coding'!BC165))</f>
        <v>0</v>
      </c>
      <c r="BW115">
        <f>INDEX('Effect Coding'!$A$53:$DD$159,MATCH(B115,'Effect Coding'!$A$53:$A$159,0), COLUMN('Effect Coding'!BD165))</f>
        <v>0</v>
      </c>
      <c r="BX115">
        <f>INDEX('Effect Coding'!$A$53:$DD$159,MATCH(B115,'Effect Coding'!$A$53:$A$159,0), COLUMN('Effect Coding'!BE165))</f>
        <v>0</v>
      </c>
      <c r="BY115">
        <f>INDEX('Effect Coding'!$A$53:$DD$159,MATCH(B115,'Effect Coding'!$A$53:$A$159,0), COLUMN('Effect Coding'!BF165))</f>
        <v>0</v>
      </c>
      <c r="BZ115">
        <f>INDEX('Effect Coding'!$A$53:$DD$159,MATCH(B115,'Effect Coding'!$A$53:$A$159,0), COLUMN('Effect Coding'!BG165))</f>
        <v>0</v>
      </c>
      <c r="CA115">
        <f>INDEX('Effect Coding'!$A$53:$DD$159,MATCH(B115,'Effect Coding'!$A$53:$A$159,0), COLUMN('Effect Coding'!BH165))</f>
        <v>0</v>
      </c>
      <c r="CB115">
        <f>INDEX('Effect Coding'!$A$53:$DD$159,MATCH(B115,'Effect Coding'!$A$53:$A$159,0), COLUMN('Effect Coding'!BI165))</f>
        <v>0</v>
      </c>
      <c r="CC115">
        <f>INDEX('Effect Coding'!$A$53:$DD$159,MATCH(B115,'Effect Coding'!$A$53:$A$159,0), COLUMN('Effect Coding'!BJ165))</f>
        <v>0</v>
      </c>
      <c r="CD115">
        <f>INDEX('Effect Coding'!$A$53:$DD$159,MATCH(B115,'Effect Coding'!$A$53:$A$159,0), COLUMN('Effect Coding'!BK165))</f>
        <v>0</v>
      </c>
      <c r="CE115">
        <f>INDEX('Effect Coding'!$A$53:$DD$159,MATCH(B115,'Effect Coding'!$A$53:$A$159,0), COLUMN('Effect Coding'!BL165))</f>
        <v>0</v>
      </c>
      <c r="CF115">
        <f>INDEX('Effect Coding'!$A$53:$DD$159,MATCH(B115,'Effect Coding'!$A$53:$A$159,0), COLUMN('Effect Coding'!BM165))</f>
        <v>0</v>
      </c>
      <c r="CG115">
        <f>INDEX('Effect Coding'!$A$53:$DD$159,MATCH(B115,'Effect Coding'!$A$53:$A$159,0), COLUMN('Effect Coding'!BN165))</f>
        <v>0</v>
      </c>
      <c r="CH115">
        <f>INDEX('Effect Coding'!$A$53:$DD$159,MATCH(B115,'Effect Coding'!$A$53:$A$159,0), COLUMN('Effect Coding'!BO165))</f>
        <v>0</v>
      </c>
      <c r="CI115">
        <f>INDEX('Effect Coding'!$A$53:$DD$159,MATCH(B115,'Effect Coding'!$A$53:$A$159,0), COLUMN('Effect Coding'!BP165))</f>
        <v>0</v>
      </c>
      <c r="CJ115">
        <f>INDEX('Effect Coding'!$A$53:$DD$159,MATCH(B115,'Effect Coding'!$A$53:$A$159,0), COLUMN('Effect Coding'!BQ165))</f>
        <v>0</v>
      </c>
      <c r="CK115">
        <f>INDEX('Effect Coding'!$A$53:$DD$159,MATCH(B115,'Effect Coding'!$A$53:$A$159,0), COLUMN('Effect Coding'!BR165))</f>
        <v>0</v>
      </c>
      <c r="CL115">
        <f>INDEX('Effect Coding'!$A$53:$DD$159,MATCH(B115,'Effect Coding'!$A$53:$A$159,0), COLUMN('Effect Coding'!BS165))</f>
        <v>0</v>
      </c>
      <c r="CM115">
        <f>INDEX('Effect Coding'!$A$53:$DD$159,MATCH(B115,'Effect Coding'!$A$53:$A$159,0), COLUMN('Effect Coding'!BT165))</f>
        <v>0</v>
      </c>
      <c r="CN115">
        <f>INDEX('Effect Coding'!$A$53:$DD$159,MATCH(B115,'Effect Coding'!$A$53:$A$159,0), COLUMN('Effect Coding'!BU165))</f>
        <v>0</v>
      </c>
      <c r="CO115">
        <f>INDEX('Effect Coding'!$A$53:$DD$159,MATCH(B115,'Effect Coding'!$A$53:$A$159,0), COLUMN('Effect Coding'!BV165))</f>
        <v>0</v>
      </c>
      <c r="CP115">
        <f>INDEX('Effect Coding'!$A$53:$DD$159,MATCH(B115,'Effect Coding'!$A$53:$A$159,0), COLUMN('Effect Coding'!BW165))</f>
        <v>0</v>
      </c>
      <c r="CQ115">
        <f>INDEX('Effect Coding'!$A$53:$DD$159,MATCH(B115,'Effect Coding'!$A$53:$A$159,0), COLUMN('Effect Coding'!BX165))</f>
        <v>0</v>
      </c>
      <c r="CR115">
        <f>INDEX('Effect Coding'!$A$53:$DD$159,MATCH(B115,'Effect Coding'!$A$53:$A$159,0), COLUMN('Effect Coding'!BY165))</f>
        <v>0</v>
      </c>
      <c r="CS115">
        <f>INDEX('Effect Coding'!$A$53:$DD$159,MATCH(B115,'Effect Coding'!$A$53:$A$159,0), COLUMN('Effect Coding'!BZ165))</f>
        <v>0</v>
      </c>
      <c r="CT115">
        <f>INDEX('Effect Coding'!$A$53:$DD$159,MATCH(B115,'Effect Coding'!$A$53:$A$159,0), COLUMN('Effect Coding'!CA165))</f>
        <v>0</v>
      </c>
      <c r="CU115">
        <f>INDEX('Effect Coding'!$A$53:$DD$159,MATCH(B115,'Effect Coding'!$A$53:$A$159,0), COLUMN('Effect Coding'!CB165))</f>
        <v>0</v>
      </c>
      <c r="CV115">
        <f>INDEX('Effect Coding'!$A$53:$DD$159,MATCH(B115,'Effect Coding'!$A$53:$A$159,0), COLUMN('Effect Coding'!CC165))</f>
        <v>0</v>
      </c>
      <c r="CW115">
        <f>INDEX('Effect Coding'!$A$53:$DD$159,MATCH(B115,'Effect Coding'!$A$53:$A$159,0), COLUMN('Effect Coding'!CD165))</f>
        <v>0</v>
      </c>
      <c r="CX115">
        <f>INDEX('Effect Coding'!$A$53:$DD$159,MATCH(B115,'Effect Coding'!$A$53:$A$159,0), COLUMN('Effect Coding'!CE165))</f>
        <v>0</v>
      </c>
      <c r="CY115">
        <f>INDEX('Effect Coding'!$A$53:$DD$159,MATCH(B115,'Effect Coding'!$A$53:$A$159,0), COLUMN('Effect Coding'!CF165))</f>
        <v>0</v>
      </c>
      <c r="CZ115">
        <f>INDEX('Effect Coding'!$A$53:$DD$159,MATCH(B115,'Effect Coding'!$A$53:$A$159,0), COLUMN('Effect Coding'!CG165))</f>
        <v>0</v>
      </c>
      <c r="DA115">
        <f>INDEX('Effect Coding'!$A$53:$DD$159,MATCH(B115,'Effect Coding'!$A$53:$A$159,0), COLUMN('Effect Coding'!CH165))</f>
        <v>0</v>
      </c>
      <c r="DB115">
        <f>INDEX('Effect Coding'!$A$53:$DD$159,MATCH(B115,'Effect Coding'!$A$53:$A$159,0), COLUMN('Effect Coding'!CI165))</f>
        <v>0</v>
      </c>
      <c r="DC115">
        <f>INDEX('Effect Coding'!$A$53:$DD$159,MATCH(B115,'Effect Coding'!$A$53:$A$159,0), COLUMN('Effect Coding'!CJ165))</f>
        <v>0</v>
      </c>
      <c r="DD115">
        <f>INDEX('Effect Coding'!$A$53:$DD$159,MATCH(B115,'Effect Coding'!$A$53:$A$159,0), COLUMN('Effect Coding'!CK165))</f>
        <v>0</v>
      </c>
      <c r="DE115">
        <f>INDEX('Effect Coding'!$A$53:$DD$159,MATCH(B115,'Effect Coding'!$A$53:$A$159,0), COLUMN('Effect Coding'!CL165))</f>
        <v>0</v>
      </c>
      <c r="DF115">
        <f>INDEX('Effect Coding'!$A$53:$DD$159,MATCH(B115,'Effect Coding'!$A$53:$A$159,0), COLUMN('Effect Coding'!CM165))</f>
        <v>0</v>
      </c>
      <c r="DG115">
        <f>INDEX('Effect Coding'!$A$53:$DD$159,MATCH(B115,'Effect Coding'!$A$53:$A$159,0), COLUMN('Effect Coding'!CN165))</f>
        <v>0</v>
      </c>
      <c r="DH115">
        <f>INDEX('Effect Coding'!$A$53:$DD$159,MATCH(B115,'Effect Coding'!$A$53:$A$159,0), COLUMN('Effect Coding'!CO165))</f>
        <v>0</v>
      </c>
      <c r="DI115">
        <f>INDEX('Effect Coding'!$A$53:$DD$159,MATCH(B115,'Effect Coding'!$A$53:$A$159,0), COLUMN('Effect Coding'!CP165))</f>
        <v>0</v>
      </c>
      <c r="DJ115">
        <f>INDEX('Effect Coding'!$A$53:$DD$159,MATCH(B115,'Effect Coding'!$A$53:$A$159,0), COLUMN('Effect Coding'!CQ165))</f>
        <v>0</v>
      </c>
      <c r="DK115">
        <f>INDEX('Effect Coding'!$A$53:$DD$159,MATCH(B115,'Effect Coding'!$A$53:$A$159,0), COLUMN('Effect Coding'!CR165))</f>
        <v>0</v>
      </c>
      <c r="DL115">
        <f>INDEX('Effect Coding'!$A$53:$DD$159,MATCH(B115,'Effect Coding'!$A$53:$A$159,0), COLUMN('Effect Coding'!CS165))</f>
        <v>0</v>
      </c>
      <c r="DM115">
        <f>INDEX('Effect Coding'!$A$53:$DD$159,MATCH(B115,'Effect Coding'!$A$53:$A$159,0), COLUMN('Effect Coding'!CT165))</f>
        <v>0</v>
      </c>
      <c r="DN115">
        <f>INDEX('Effect Coding'!$A$53:$DD$159,MATCH(B115,'Effect Coding'!$A$53:$A$159,0), COLUMN('Effect Coding'!CU165))</f>
        <v>0</v>
      </c>
      <c r="DO115">
        <f>INDEX('Effect Coding'!$A$53:$DD$159,MATCH(B115,'Effect Coding'!$A$53:$A$159,0), COLUMN('Effect Coding'!CV165))</f>
        <v>0</v>
      </c>
      <c r="DP115">
        <f>INDEX('Effect Coding'!$A$53:$DD$159,MATCH(B115,'Effect Coding'!$A$53:$A$159,0), COLUMN('Effect Coding'!CW165))</f>
        <v>0</v>
      </c>
      <c r="DQ115">
        <f>INDEX('Effect Coding'!$A$53:$DD$159,MATCH(B115,'Effect Coding'!$A$53:$A$159,0), COLUMN('Effect Coding'!CX165))</f>
        <v>0</v>
      </c>
      <c r="DR115">
        <f>INDEX('Effect Coding'!$A$53:$DD$159,MATCH(B115,'Effect Coding'!$A$53:$A$159,0), COLUMN('Effect Coding'!CY165))</f>
        <v>0</v>
      </c>
      <c r="DS115">
        <f>INDEX('Effect Coding'!$A$53:$DD$159,MATCH(B115,'Effect Coding'!$A$53:$A$159,0), COLUMN('Effect Coding'!CZ165))</f>
        <v>0</v>
      </c>
      <c r="DT115">
        <f>INDEX('Effect Coding'!$A$53:$DD$159,MATCH(B115,'Effect Coding'!$A$53:$A$159,0), COLUMN('Effect Coding'!DA165))</f>
        <v>0</v>
      </c>
      <c r="DU115">
        <f>INDEX('Effect Coding'!$A$53:$DD$159,MATCH(B115,'Effect Coding'!$A$53:$A$159,0), COLUMN('Effect Coding'!DB165))</f>
        <v>0</v>
      </c>
      <c r="DV115">
        <f>INDEX('Effect Coding'!$A$53:$DD$159,MATCH(B115,'Effect Coding'!$A$53:$A$159,0), COLUMN('Effect Coding'!DC165))</f>
        <v>0</v>
      </c>
      <c r="DW115">
        <f>INDEX('Effect Coding'!$A$53:$DD$159,MATCH(B115,'Effect Coding'!$A$53:$A$159,0), COLUMN('Effect Coding'!DD165))</f>
        <v>0</v>
      </c>
      <c r="DX115">
        <f>INDEX('Effect Coding'!$A$40:$K$49,MATCH(C115,'Effect Coding'!$A$40:$A$49,0),COLUMN('Effect Coding'!C152))</f>
        <v>0</v>
      </c>
      <c r="DY115">
        <f>INDEX('Effect Coding'!$A$40:$K$49,MATCH(C115,'Effect Coding'!$A$40:$A$49,0),COLUMN('Effect Coding'!D152))</f>
        <v>0</v>
      </c>
      <c r="DZ115">
        <f>INDEX('Effect Coding'!$A$40:$K$49,MATCH(C115,'Effect Coding'!$A$40:$A$49,0),COLUMN('Effect Coding'!E152))</f>
        <v>0</v>
      </c>
      <c r="EA115">
        <f>INDEX('Effect Coding'!$A$40:$K$49,MATCH(C115,'Effect Coding'!$A$40:$A$49,0),COLUMN('Effect Coding'!F152))</f>
        <v>0</v>
      </c>
      <c r="EB115">
        <f>INDEX('Effect Coding'!$A$40:$K$49,MATCH(C115,'Effect Coding'!$A$40:$A$49,0),COLUMN('Effect Coding'!G152))</f>
        <v>1</v>
      </c>
      <c r="EC115">
        <f>INDEX('Effect Coding'!$A$40:$K$49,MATCH(C115,'Effect Coding'!$A$40:$A$49,0),COLUMN('Effect Coding'!H152))</f>
        <v>0</v>
      </c>
      <c r="ED115">
        <f>INDEX('Effect Coding'!$A$40:$K$49,MATCH(C115,'Effect Coding'!$A$40:$A$49,0),COLUMN('Effect Coding'!I152))</f>
        <v>0</v>
      </c>
      <c r="EE115">
        <f>INDEX('Effect Coding'!$A$40:$K$49,MATCH(C115,'Effect Coding'!$A$40:$A$49,0),COLUMN('Effect Coding'!J152))</f>
        <v>0</v>
      </c>
      <c r="EF115">
        <f>INDEX('Effect Coding'!$A$40:$K$49,MATCH(C115,'Effect Coding'!$A$40:$A$49,0),COLUMN('Effect Coding'!K152))</f>
        <v>0</v>
      </c>
      <c r="EG115">
        <f>INDEX('Effect Coding'!$A$33:$E$36,MATCH(D115,'Effect Coding'!$A$33:$A$36,0),COLUMN('Effect Coding'!C145))</f>
        <v>1</v>
      </c>
      <c r="EH115">
        <f>INDEX('Effect Coding'!$A$33:$E$36,MATCH(D115,'Effect Coding'!$A$33:$A$36,0),COLUMN('Effect Coding'!D145))</f>
        <v>0</v>
      </c>
      <c r="EI115">
        <f>INDEX('Effect Coding'!$A$33:$E$36,MATCH(D115,'Effect Coding'!$A$33:$A$36,0),COLUMN('Effect Coding'!E145))</f>
        <v>0</v>
      </c>
      <c r="EJ115">
        <f>INDEX('Effect Coding'!$A$27:$D$29,MATCH(E115,'Effect Coding'!$A$27:$A$29,0),COLUMN('Effect Coding'!C139))</f>
        <v>0</v>
      </c>
      <c r="EK115">
        <f>INDEX('Effect Coding'!$A$27:$D$29,MATCH(E115,'Effect Coding'!$A$27:$A$29,0),COLUMN('Effect Coding'!D139))</f>
        <v>1</v>
      </c>
      <c r="EL115">
        <f>INDEX('Effect Coding'!$A$21:$D$23,MATCH(F115,'Effect Coding'!$A$21:$A$23,0),COLUMN('Effect Coding'!C133))</f>
        <v>1</v>
      </c>
      <c r="EM115">
        <f>INDEX('Effect Coding'!$A$21:$D$23,MATCH(F115,'Effect Coding'!$A$21:$A$23,0),COLUMN('Effect Coding'!D133))</f>
        <v>0</v>
      </c>
      <c r="EN115">
        <f>INDEX('Effect Coding'!$A$15:$D$17,MATCH(G115,'Effect Coding'!$A$15:$A$17,0),COLUMN('Effect Coding'!C127))</f>
        <v>0</v>
      </c>
      <c r="EO115">
        <f>INDEX('Effect Coding'!$A$15:$D$17,MATCH(G115,'Effect Coding'!$A$15:$A$17,0),COLUMN('Effect Coding'!D127))</f>
        <v>1</v>
      </c>
      <c r="EP115">
        <f>INDEX('Effect Coding'!$A$9:$D$11,MATCH(H115,'Effect Coding'!$A$9:$A$11,0),COLUMN('Effect Coding'!C121))</f>
        <v>0</v>
      </c>
      <c r="EQ115">
        <f>INDEX('Effect Coding'!$A$9:$D$11,MATCH(H115,'Effect Coding'!$A$9:$A$11,0),COLUMN('Effect Coding'!D121))</f>
        <v>1</v>
      </c>
      <c r="ER115">
        <f>INDEX('Effect Coding'!$A$3:$D$5,MATCH(I115,'Effect Coding'!$A$3:$A$5,0),COLUMN('Effect Coding'!C115))</f>
        <v>1</v>
      </c>
      <c r="ES115">
        <f>INDEX('Effect Coding'!$A$3:$D$5,MATCH(I115,'Effect Coding'!$A$3:$A$5,0),COLUMN('Effect Coding'!D115))</f>
        <v>0</v>
      </c>
      <c r="ET115">
        <f>INDEX('Effect Coding'!$A$163:$D$165,MATCH(J115,'Effect Coding'!$A$163:$A$165,0),COLUMN('Effect Coding'!C275))</f>
        <v>1</v>
      </c>
      <c r="EU115">
        <f>INDEX('Effect Coding'!$A$163:$D$165,MATCH(J115,'Effect Coding'!$A$163:$A$165,0),COLUMN('Effect Coding'!D275))</f>
        <v>0</v>
      </c>
      <c r="EV115">
        <f>INDEX('Effect Coding'!$A$163:$D$165,MATCH(K115,'Effect Coding'!$A$169:$A$171,0),COLUMN('Effect Coding'!C275))</f>
        <v>1</v>
      </c>
      <c r="EW115">
        <f>INDEX('Effect Coding'!$A$163:$D$165,MATCH(K115,'Effect Coding'!$A$169:$A$171,0),COLUMN('Effect Coding'!D275))</f>
        <v>0</v>
      </c>
      <c r="EX115">
        <f>INDEX('Effect Coding'!$A$175:$E$178,MATCH(L115,'Effect Coding'!$A$175:$A$178,0),COLUMN('Effect Coding'!C287))</f>
        <v>0</v>
      </c>
      <c r="EY115">
        <f>INDEX('Effect Coding'!$A$175:$E$178,MATCH(L115,'Effect Coding'!$A$175:$A$178,0),COLUMN('Effect Coding'!D287))</f>
        <v>1</v>
      </c>
      <c r="EZ115">
        <f>INDEX('Effect Coding'!$A$175:$E$178,MATCH(L115,'Effect Coding'!$A$175:$A$178,0),COLUMN('Effect Coding'!E287))</f>
        <v>0</v>
      </c>
      <c r="FA115">
        <f>INDEX('Effect Coding'!$A$182:$E$185,MATCH(M115,'Effect Coding'!$A$182:$A$185,0),COLUMN('Effect Coding'!C294))</f>
        <v>1</v>
      </c>
      <c r="FB115">
        <f>INDEX('Effect Coding'!$A$182:$E$185,MATCH(M115,'Effect Coding'!$A$182:$A$185,0),COLUMN('Effect Coding'!D294))</f>
        <v>0</v>
      </c>
      <c r="FC115">
        <f>INDEX('Effect Coding'!$A$182:$E$185,MATCH(M115,'Effect Coding'!$A$182:$A$185,0),COLUMN('Effect Coding'!E294))</f>
        <v>0</v>
      </c>
      <c r="FD115">
        <f>INDEX('Effect Coding'!$A$189:$C$190,MATCH(N115,'Effect Coding'!$A$189:$A$190,0),COLUMN('Effect Coding'!C301))</f>
        <v>1</v>
      </c>
      <c r="FE115">
        <f>INDEX('Effect Coding'!$A$194:$D$196,MATCH(O115,'Effect Coding'!$A$194:$A$196,0),COLUMN('Effect Coding'!C306))</f>
        <v>0</v>
      </c>
      <c r="FF115">
        <f>INDEX('Effect Coding'!$A$194:$D$196,MATCH(O115,'Effect Coding'!$A$194:$A$196,0),COLUMN('Effect Coding'!D306))</f>
        <v>1</v>
      </c>
      <c r="FG115">
        <f>INDEX('Effect Coding'!$A$200:$C$201,MATCH(P115,'Effect Coding'!$A$200:$A$201,0),COLUMN('Effect Coding'!C312))</f>
        <v>1</v>
      </c>
      <c r="FH115">
        <f>INDEX('Effect Coding'!$A$205:$D$207,MATCH(Q115,'Effect Coding'!$A$205:$A$207,0),COLUMN('Effect Coding'!C317))</f>
        <v>1</v>
      </c>
      <c r="FI115">
        <f>INDEX('Effect Coding'!$A$205:$D$207,MATCH(Q115,'Effect Coding'!$A$205:$A$207,0),COLUMN('Effect Coding'!D317))</f>
        <v>0</v>
      </c>
      <c r="FJ115">
        <f>INDEX('Effect Coding'!$A$211:$C$212,MATCH(R115,'Effect Coding'!$A$211:$A$212,0),COLUMN('Effect Coding'!C323))</f>
        <v>1</v>
      </c>
      <c r="FK115">
        <f>INDEX('Effect Coding'!$A$216:$C$217,MATCH(S115,'Effect Coding'!$A$216:$A$217,0),COLUMN('Effect Coding'!C328))</f>
        <v>1</v>
      </c>
      <c r="FL115">
        <f>INDEX('Effect Coding'!$A$221:$C$222,MATCH(T115,'Effect Coding'!$A$221:$A$222,0),COLUMN('Effect Coding'!C333))</f>
        <v>1</v>
      </c>
    </row>
    <row r="116" spans="1:168" x14ac:dyDescent="0.25">
      <c r="A116" t="s">
        <v>318</v>
      </c>
      <c r="B116" t="s">
        <v>108</v>
      </c>
      <c r="C116" t="s">
        <v>6</v>
      </c>
      <c r="D116" t="s">
        <v>30</v>
      </c>
      <c r="E116" t="s">
        <v>0</v>
      </c>
      <c r="F116" t="s">
        <v>53</v>
      </c>
      <c r="G116" t="s">
        <v>189</v>
      </c>
      <c r="H116" t="s">
        <v>185</v>
      </c>
      <c r="I116" t="s">
        <v>50</v>
      </c>
      <c r="J116" t="s">
        <v>183</v>
      </c>
      <c r="K116" t="s">
        <v>70</v>
      </c>
      <c r="L116">
        <v>1</v>
      </c>
      <c r="M116" t="s">
        <v>51</v>
      </c>
      <c r="N116" t="s">
        <v>51</v>
      </c>
      <c r="O116" t="s">
        <v>63</v>
      </c>
      <c r="P116" t="s">
        <v>52</v>
      </c>
      <c r="Q116" t="s">
        <v>51</v>
      </c>
      <c r="R116" t="s">
        <v>51</v>
      </c>
      <c r="S116" t="s">
        <v>51</v>
      </c>
      <c r="T116" t="s">
        <v>51</v>
      </c>
      <c r="U116" s="20">
        <v>3</v>
      </c>
      <c r="V116">
        <f>INDEX('Effect Coding'!$A$53:$DD$159,MATCH(B116,'Effect Coding'!$A$53:$A$159,0), COLUMN('Effect Coding'!C166))</f>
        <v>0</v>
      </c>
      <c r="W116">
        <f>INDEX('Effect Coding'!$A$53:$DD$159,MATCH(B116,'Effect Coding'!$A$53:$A$159,0), COLUMN('Effect Coding'!D166))</f>
        <v>0</v>
      </c>
      <c r="X116">
        <f>INDEX('Effect Coding'!$A$53:$DD$159,MATCH(B116,'Effect Coding'!$A$53:$A$159,0), COLUMN('Effect Coding'!E166))</f>
        <v>0</v>
      </c>
      <c r="Y116">
        <f>INDEX('Effect Coding'!$A$53:$DD$159,MATCH(B116,'Effect Coding'!$A$53:$A$159,0), COLUMN('Effect Coding'!F166))</f>
        <v>0</v>
      </c>
      <c r="Z116">
        <f>INDEX('Effect Coding'!$A$53:$DD$159,MATCH(B116,'Effect Coding'!$A$53:$A$159,0), COLUMN('Effect Coding'!G166))</f>
        <v>0</v>
      </c>
      <c r="AA116">
        <f>INDEX('Effect Coding'!$A$53:$DD$159,MATCH(B116,'Effect Coding'!$A$53:$A$159,0), COLUMN('Effect Coding'!H166))</f>
        <v>0</v>
      </c>
      <c r="AB116">
        <f>INDEX('Effect Coding'!$A$53:$DD$159,MATCH(B116,'Effect Coding'!$A$53:$A$159,0), COLUMN('Effect Coding'!I166))</f>
        <v>0</v>
      </c>
      <c r="AC116">
        <f>INDEX('Effect Coding'!$A$53:$DD$159,MATCH(B116,'Effect Coding'!$A$53:$A$159,0), COLUMN('Effect Coding'!J166))</f>
        <v>0</v>
      </c>
      <c r="AD116">
        <f>INDEX('Effect Coding'!$A$53:$DD$159,MATCH(B116,'Effect Coding'!$A$53:$A$159,0), COLUMN('Effect Coding'!K166))</f>
        <v>0</v>
      </c>
      <c r="AE116">
        <f>INDEX('Effect Coding'!$A$53:$DD$159,MATCH(B116,'Effect Coding'!$A$53:$A$159,0), COLUMN('Effect Coding'!L166))</f>
        <v>0</v>
      </c>
      <c r="AF116">
        <f>INDEX('Effect Coding'!$A$53:$DD$159,MATCH(B116,'Effect Coding'!$A$53:$A$159,0), COLUMN('Effect Coding'!M166))</f>
        <v>0</v>
      </c>
      <c r="AG116">
        <f>INDEX('Effect Coding'!$A$53:$DD$159,MATCH(B116,'Effect Coding'!$A$53:$A$159,0), COLUMN('Effect Coding'!N166))</f>
        <v>0</v>
      </c>
      <c r="AH116">
        <f>INDEX('Effect Coding'!$A$53:$DD$159,MATCH(B116,'Effect Coding'!$A$53:$A$159,0), COLUMN('Effect Coding'!O166))</f>
        <v>0</v>
      </c>
      <c r="AI116">
        <f>INDEX('Effect Coding'!$A$53:$DD$159,MATCH(B116,'Effect Coding'!$A$53:$A$159,0), COLUMN('Effect Coding'!P166))</f>
        <v>0</v>
      </c>
      <c r="AJ116">
        <f>INDEX('Effect Coding'!$A$53:$DD$159,MATCH(B116,'Effect Coding'!$A$53:$A$159,0), COLUMN('Effect Coding'!Q166))</f>
        <v>0</v>
      </c>
      <c r="AK116">
        <f>INDEX('Effect Coding'!$A$53:$DD$159,MATCH(B116,'Effect Coding'!$A$53:$A$159,0), COLUMN('Effect Coding'!R166))</f>
        <v>0</v>
      </c>
      <c r="AL116">
        <f>INDEX('Effect Coding'!$A$53:$DD$159,MATCH(B116,'Effect Coding'!$A$53:$A$159,0), COLUMN('Effect Coding'!S166))</f>
        <v>0</v>
      </c>
      <c r="AM116">
        <f>INDEX('Effect Coding'!$A$53:$DD$159,MATCH(B116,'Effect Coding'!$A$53:$A$159,0), COLUMN('Effect Coding'!T166))</f>
        <v>0</v>
      </c>
      <c r="AN116">
        <f>INDEX('Effect Coding'!$A$53:$DD$159,MATCH(B116,'Effect Coding'!$A$53:$A$159,0), COLUMN('Effect Coding'!U166))</f>
        <v>0</v>
      </c>
      <c r="AO116">
        <f>INDEX('Effect Coding'!$A$53:$DD$159,MATCH(B116,'Effect Coding'!$A$53:$A$159,0), COLUMN('Effect Coding'!V166))</f>
        <v>0</v>
      </c>
      <c r="AP116">
        <f>INDEX('Effect Coding'!$A$53:$DD$159,MATCH(B116,'Effect Coding'!$A$53:$A$159,0), COLUMN('Effect Coding'!W166))</f>
        <v>0</v>
      </c>
      <c r="AQ116">
        <f>INDEX('Effect Coding'!$A$53:$DD$159,MATCH(B116,'Effect Coding'!$A$53:$A$159,0), COLUMN('Effect Coding'!X166))</f>
        <v>0</v>
      </c>
      <c r="AR116">
        <f>INDEX('Effect Coding'!$A$53:$DD$159,MATCH(B116,'Effect Coding'!$A$53:$A$159,0), COLUMN('Effect Coding'!Y166))</f>
        <v>0</v>
      </c>
      <c r="AS116">
        <f>INDEX('Effect Coding'!$A$53:$DD$159,MATCH(B116,'Effect Coding'!$A$53:$A$159,0), COLUMN('Effect Coding'!Z166))</f>
        <v>0</v>
      </c>
      <c r="AT116">
        <f>INDEX('Effect Coding'!$A$53:$DD$159,MATCH(B116,'Effect Coding'!$A$53:$A$159,0), COLUMN('Effect Coding'!AA166))</f>
        <v>0</v>
      </c>
      <c r="AU116">
        <f>INDEX('Effect Coding'!$A$53:$DD$159,MATCH(B116,'Effect Coding'!$A$53:$A$159,0), COLUMN('Effect Coding'!AB166))</f>
        <v>0</v>
      </c>
      <c r="AV116">
        <f>INDEX('Effect Coding'!$A$53:$DD$159,MATCH(B116,'Effect Coding'!$A$53:$A$159,0), COLUMN('Effect Coding'!AC166))</f>
        <v>0</v>
      </c>
      <c r="AW116">
        <f>INDEX('Effect Coding'!$A$53:$DD$159,MATCH(B116,'Effect Coding'!$A$53:$A$159,0), COLUMN('Effect Coding'!AD166))</f>
        <v>0</v>
      </c>
      <c r="AX116">
        <f>INDEX('Effect Coding'!$A$53:$DD$159,MATCH(B116,'Effect Coding'!$A$53:$A$159,0), COLUMN('Effect Coding'!AE166))</f>
        <v>0</v>
      </c>
      <c r="AY116">
        <f>INDEX('Effect Coding'!$A$53:$DD$159,MATCH(B116,'Effect Coding'!$A$53:$A$159,0), COLUMN('Effect Coding'!AF166))</f>
        <v>0</v>
      </c>
      <c r="AZ116">
        <f>INDEX('Effect Coding'!$A$53:$DD$159,MATCH(B116,'Effect Coding'!$A$53:$A$159,0), COLUMN('Effect Coding'!AG166))</f>
        <v>0</v>
      </c>
      <c r="BA116">
        <f>INDEX('Effect Coding'!$A$53:$DD$159,MATCH(B116,'Effect Coding'!$A$53:$A$159,0), COLUMN('Effect Coding'!AH166))</f>
        <v>0</v>
      </c>
      <c r="BB116">
        <f>INDEX('Effect Coding'!$A$53:$DD$159,MATCH(B116,'Effect Coding'!$A$53:$A$159,0), COLUMN('Effect Coding'!AI166))</f>
        <v>0</v>
      </c>
      <c r="BC116">
        <f>INDEX('Effect Coding'!$A$53:$DD$159,MATCH(B116,'Effect Coding'!$A$53:$A$159,0), COLUMN('Effect Coding'!AJ166))</f>
        <v>0</v>
      </c>
      <c r="BD116">
        <f>INDEX('Effect Coding'!$A$53:$DD$159,MATCH(B116,'Effect Coding'!$A$53:$A$159,0), COLUMN('Effect Coding'!AK166))</f>
        <v>0</v>
      </c>
      <c r="BE116">
        <f>INDEX('Effect Coding'!$A$53:$DD$159,MATCH(B116,'Effect Coding'!$A$53:$A$159,0), COLUMN('Effect Coding'!AL166))</f>
        <v>0</v>
      </c>
      <c r="BF116">
        <f>INDEX('Effect Coding'!$A$53:$DD$159,MATCH(B116,'Effect Coding'!$A$53:$A$159,0), COLUMN('Effect Coding'!AM166))</f>
        <v>0</v>
      </c>
      <c r="BG116">
        <f>INDEX('Effect Coding'!$A$53:$DD$159,MATCH(B116,'Effect Coding'!$A$53:$A$159,0), COLUMN('Effect Coding'!AN166))</f>
        <v>0</v>
      </c>
      <c r="BH116">
        <f>INDEX('Effect Coding'!$A$53:$DD$159,MATCH(B116,'Effect Coding'!$A$53:$A$159,0), COLUMN('Effect Coding'!AO166))</f>
        <v>0</v>
      </c>
      <c r="BI116">
        <f>INDEX('Effect Coding'!$A$53:$DD$159,MATCH(B116,'Effect Coding'!$A$53:$A$159,0), COLUMN('Effect Coding'!AP166))</f>
        <v>0</v>
      </c>
      <c r="BJ116">
        <f>INDEX('Effect Coding'!$A$53:$DD$159,MATCH(B116,'Effect Coding'!$A$53:$A$159,0), COLUMN('Effect Coding'!AQ166))</f>
        <v>0</v>
      </c>
      <c r="BK116">
        <f>INDEX('Effect Coding'!$A$53:$DD$159,MATCH(B116,'Effect Coding'!$A$53:$A$159,0), COLUMN('Effect Coding'!AR166))</f>
        <v>1</v>
      </c>
      <c r="BL116">
        <f>INDEX('Effect Coding'!$A$53:$DD$159,MATCH(B116,'Effect Coding'!$A$53:$A$159,0), COLUMN('Effect Coding'!AS166))</f>
        <v>0</v>
      </c>
      <c r="BM116">
        <f>INDEX('Effect Coding'!$A$53:$DD$159,MATCH(B116,'Effect Coding'!$A$53:$A$159,0), COLUMN('Effect Coding'!AT166))</f>
        <v>0</v>
      </c>
      <c r="BN116">
        <f>INDEX('Effect Coding'!$A$53:$DD$159,MATCH(B116,'Effect Coding'!$A$53:$A$159,0), COLUMN('Effect Coding'!AU166))</f>
        <v>0</v>
      </c>
      <c r="BO116">
        <f>INDEX('Effect Coding'!$A$53:$DD$159,MATCH(B116,'Effect Coding'!$A$53:$A$159,0), COLUMN('Effect Coding'!AV166))</f>
        <v>0</v>
      </c>
      <c r="BP116">
        <f>INDEX('Effect Coding'!$A$53:$DD$159,MATCH(B116,'Effect Coding'!$A$53:$A$159,0), COLUMN('Effect Coding'!AW166))</f>
        <v>0</v>
      </c>
      <c r="BQ116">
        <f>INDEX('Effect Coding'!$A$53:$DD$159,MATCH(B116,'Effect Coding'!$A$53:$A$159,0), COLUMN('Effect Coding'!AX166))</f>
        <v>0</v>
      </c>
      <c r="BR116">
        <f>INDEX('Effect Coding'!$A$53:$DD$159,MATCH(B116,'Effect Coding'!$A$53:$A$159,0), COLUMN('Effect Coding'!AY166))</f>
        <v>0</v>
      </c>
      <c r="BS116">
        <f>INDEX('Effect Coding'!$A$53:$DD$159,MATCH(B116,'Effect Coding'!$A$53:$A$159,0), COLUMN('Effect Coding'!AZ166))</f>
        <v>0</v>
      </c>
      <c r="BT116">
        <f>INDEX('Effect Coding'!$A$53:$DD$159,MATCH(B116,'Effect Coding'!$A$53:$A$159,0), COLUMN('Effect Coding'!BA166))</f>
        <v>0</v>
      </c>
      <c r="BU116">
        <f>INDEX('Effect Coding'!$A$53:$DD$159,MATCH(B116,'Effect Coding'!$A$53:$A$159,0), COLUMN('Effect Coding'!BB166))</f>
        <v>0</v>
      </c>
      <c r="BV116">
        <f>INDEX('Effect Coding'!$A$53:$DD$159,MATCH(B116,'Effect Coding'!$A$53:$A$159,0), COLUMN('Effect Coding'!BC166))</f>
        <v>0</v>
      </c>
      <c r="BW116">
        <f>INDEX('Effect Coding'!$A$53:$DD$159,MATCH(B116,'Effect Coding'!$A$53:$A$159,0), COLUMN('Effect Coding'!BD166))</f>
        <v>0</v>
      </c>
      <c r="BX116">
        <f>INDEX('Effect Coding'!$A$53:$DD$159,MATCH(B116,'Effect Coding'!$A$53:$A$159,0), COLUMN('Effect Coding'!BE166))</f>
        <v>0</v>
      </c>
      <c r="BY116">
        <f>INDEX('Effect Coding'!$A$53:$DD$159,MATCH(B116,'Effect Coding'!$A$53:$A$159,0), COLUMN('Effect Coding'!BF166))</f>
        <v>0</v>
      </c>
      <c r="BZ116">
        <f>INDEX('Effect Coding'!$A$53:$DD$159,MATCH(B116,'Effect Coding'!$A$53:$A$159,0), COLUMN('Effect Coding'!BG166))</f>
        <v>0</v>
      </c>
      <c r="CA116">
        <f>INDEX('Effect Coding'!$A$53:$DD$159,MATCH(B116,'Effect Coding'!$A$53:$A$159,0), COLUMN('Effect Coding'!BH166))</f>
        <v>0</v>
      </c>
      <c r="CB116">
        <f>INDEX('Effect Coding'!$A$53:$DD$159,MATCH(B116,'Effect Coding'!$A$53:$A$159,0), COLUMN('Effect Coding'!BI166))</f>
        <v>0</v>
      </c>
      <c r="CC116">
        <f>INDEX('Effect Coding'!$A$53:$DD$159,MATCH(B116,'Effect Coding'!$A$53:$A$159,0), COLUMN('Effect Coding'!BJ166))</f>
        <v>0</v>
      </c>
      <c r="CD116">
        <f>INDEX('Effect Coding'!$A$53:$DD$159,MATCH(B116,'Effect Coding'!$A$53:$A$159,0), COLUMN('Effect Coding'!BK166))</f>
        <v>0</v>
      </c>
      <c r="CE116">
        <f>INDEX('Effect Coding'!$A$53:$DD$159,MATCH(B116,'Effect Coding'!$A$53:$A$159,0), COLUMN('Effect Coding'!BL166))</f>
        <v>0</v>
      </c>
      <c r="CF116">
        <f>INDEX('Effect Coding'!$A$53:$DD$159,MATCH(B116,'Effect Coding'!$A$53:$A$159,0), COLUMN('Effect Coding'!BM166))</f>
        <v>0</v>
      </c>
      <c r="CG116">
        <f>INDEX('Effect Coding'!$A$53:$DD$159,MATCH(B116,'Effect Coding'!$A$53:$A$159,0), COLUMN('Effect Coding'!BN166))</f>
        <v>0</v>
      </c>
      <c r="CH116">
        <f>INDEX('Effect Coding'!$A$53:$DD$159,MATCH(B116,'Effect Coding'!$A$53:$A$159,0), COLUMN('Effect Coding'!BO166))</f>
        <v>0</v>
      </c>
      <c r="CI116">
        <f>INDEX('Effect Coding'!$A$53:$DD$159,MATCH(B116,'Effect Coding'!$A$53:$A$159,0), COLUMN('Effect Coding'!BP166))</f>
        <v>0</v>
      </c>
      <c r="CJ116">
        <f>INDEX('Effect Coding'!$A$53:$DD$159,MATCH(B116,'Effect Coding'!$A$53:$A$159,0), COLUMN('Effect Coding'!BQ166))</f>
        <v>0</v>
      </c>
      <c r="CK116">
        <f>INDEX('Effect Coding'!$A$53:$DD$159,MATCH(B116,'Effect Coding'!$A$53:$A$159,0), COLUMN('Effect Coding'!BR166))</f>
        <v>0</v>
      </c>
      <c r="CL116">
        <f>INDEX('Effect Coding'!$A$53:$DD$159,MATCH(B116,'Effect Coding'!$A$53:$A$159,0), COLUMN('Effect Coding'!BS166))</f>
        <v>0</v>
      </c>
      <c r="CM116">
        <f>INDEX('Effect Coding'!$A$53:$DD$159,MATCH(B116,'Effect Coding'!$A$53:$A$159,0), COLUMN('Effect Coding'!BT166))</f>
        <v>0</v>
      </c>
      <c r="CN116">
        <f>INDEX('Effect Coding'!$A$53:$DD$159,MATCH(B116,'Effect Coding'!$A$53:$A$159,0), COLUMN('Effect Coding'!BU166))</f>
        <v>0</v>
      </c>
      <c r="CO116">
        <f>INDEX('Effect Coding'!$A$53:$DD$159,MATCH(B116,'Effect Coding'!$A$53:$A$159,0), COLUMN('Effect Coding'!BV166))</f>
        <v>0</v>
      </c>
      <c r="CP116">
        <f>INDEX('Effect Coding'!$A$53:$DD$159,MATCH(B116,'Effect Coding'!$A$53:$A$159,0), COLUMN('Effect Coding'!BW166))</f>
        <v>0</v>
      </c>
      <c r="CQ116">
        <f>INDEX('Effect Coding'!$A$53:$DD$159,MATCH(B116,'Effect Coding'!$A$53:$A$159,0), COLUMN('Effect Coding'!BX166))</f>
        <v>0</v>
      </c>
      <c r="CR116">
        <f>INDEX('Effect Coding'!$A$53:$DD$159,MATCH(B116,'Effect Coding'!$A$53:$A$159,0), COLUMN('Effect Coding'!BY166))</f>
        <v>0</v>
      </c>
      <c r="CS116">
        <f>INDEX('Effect Coding'!$A$53:$DD$159,MATCH(B116,'Effect Coding'!$A$53:$A$159,0), COLUMN('Effect Coding'!BZ166))</f>
        <v>0</v>
      </c>
      <c r="CT116">
        <f>INDEX('Effect Coding'!$A$53:$DD$159,MATCH(B116,'Effect Coding'!$A$53:$A$159,0), COLUMN('Effect Coding'!CA166))</f>
        <v>0</v>
      </c>
      <c r="CU116">
        <f>INDEX('Effect Coding'!$A$53:$DD$159,MATCH(B116,'Effect Coding'!$A$53:$A$159,0), COLUMN('Effect Coding'!CB166))</f>
        <v>0</v>
      </c>
      <c r="CV116">
        <f>INDEX('Effect Coding'!$A$53:$DD$159,MATCH(B116,'Effect Coding'!$A$53:$A$159,0), COLUMN('Effect Coding'!CC166))</f>
        <v>0</v>
      </c>
      <c r="CW116">
        <f>INDEX('Effect Coding'!$A$53:$DD$159,MATCH(B116,'Effect Coding'!$A$53:$A$159,0), COLUMN('Effect Coding'!CD166))</f>
        <v>0</v>
      </c>
      <c r="CX116">
        <f>INDEX('Effect Coding'!$A$53:$DD$159,MATCH(B116,'Effect Coding'!$A$53:$A$159,0), COLUMN('Effect Coding'!CE166))</f>
        <v>0</v>
      </c>
      <c r="CY116">
        <f>INDEX('Effect Coding'!$A$53:$DD$159,MATCH(B116,'Effect Coding'!$A$53:$A$159,0), COLUMN('Effect Coding'!CF166))</f>
        <v>0</v>
      </c>
      <c r="CZ116">
        <f>INDEX('Effect Coding'!$A$53:$DD$159,MATCH(B116,'Effect Coding'!$A$53:$A$159,0), COLUMN('Effect Coding'!CG166))</f>
        <v>0</v>
      </c>
      <c r="DA116">
        <f>INDEX('Effect Coding'!$A$53:$DD$159,MATCH(B116,'Effect Coding'!$A$53:$A$159,0), COLUMN('Effect Coding'!CH166))</f>
        <v>0</v>
      </c>
      <c r="DB116">
        <f>INDEX('Effect Coding'!$A$53:$DD$159,MATCH(B116,'Effect Coding'!$A$53:$A$159,0), COLUMN('Effect Coding'!CI166))</f>
        <v>0</v>
      </c>
      <c r="DC116">
        <f>INDEX('Effect Coding'!$A$53:$DD$159,MATCH(B116,'Effect Coding'!$A$53:$A$159,0), COLUMN('Effect Coding'!CJ166))</f>
        <v>0</v>
      </c>
      <c r="DD116">
        <f>INDEX('Effect Coding'!$A$53:$DD$159,MATCH(B116,'Effect Coding'!$A$53:$A$159,0), COLUMN('Effect Coding'!CK166))</f>
        <v>0</v>
      </c>
      <c r="DE116">
        <f>INDEX('Effect Coding'!$A$53:$DD$159,MATCH(B116,'Effect Coding'!$A$53:$A$159,0), COLUMN('Effect Coding'!CL166))</f>
        <v>0</v>
      </c>
      <c r="DF116">
        <f>INDEX('Effect Coding'!$A$53:$DD$159,MATCH(B116,'Effect Coding'!$A$53:$A$159,0), COLUMN('Effect Coding'!CM166))</f>
        <v>0</v>
      </c>
      <c r="DG116">
        <f>INDEX('Effect Coding'!$A$53:$DD$159,MATCH(B116,'Effect Coding'!$A$53:$A$159,0), COLUMN('Effect Coding'!CN166))</f>
        <v>0</v>
      </c>
      <c r="DH116">
        <f>INDEX('Effect Coding'!$A$53:$DD$159,MATCH(B116,'Effect Coding'!$A$53:$A$159,0), COLUMN('Effect Coding'!CO166))</f>
        <v>0</v>
      </c>
      <c r="DI116">
        <f>INDEX('Effect Coding'!$A$53:$DD$159,MATCH(B116,'Effect Coding'!$A$53:$A$159,0), COLUMN('Effect Coding'!CP166))</f>
        <v>0</v>
      </c>
      <c r="DJ116">
        <f>INDEX('Effect Coding'!$A$53:$DD$159,MATCH(B116,'Effect Coding'!$A$53:$A$159,0), COLUMN('Effect Coding'!CQ166))</f>
        <v>0</v>
      </c>
      <c r="DK116">
        <f>INDEX('Effect Coding'!$A$53:$DD$159,MATCH(B116,'Effect Coding'!$A$53:$A$159,0), COLUMN('Effect Coding'!CR166))</f>
        <v>0</v>
      </c>
      <c r="DL116">
        <f>INDEX('Effect Coding'!$A$53:$DD$159,MATCH(B116,'Effect Coding'!$A$53:$A$159,0), COLUMN('Effect Coding'!CS166))</f>
        <v>0</v>
      </c>
      <c r="DM116">
        <f>INDEX('Effect Coding'!$A$53:$DD$159,MATCH(B116,'Effect Coding'!$A$53:$A$159,0), COLUMN('Effect Coding'!CT166))</f>
        <v>0</v>
      </c>
      <c r="DN116">
        <f>INDEX('Effect Coding'!$A$53:$DD$159,MATCH(B116,'Effect Coding'!$A$53:$A$159,0), COLUMN('Effect Coding'!CU166))</f>
        <v>0</v>
      </c>
      <c r="DO116">
        <f>INDEX('Effect Coding'!$A$53:$DD$159,MATCH(B116,'Effect Coding'!$A$53:$A$159,0), COLUMN('Effect Coding'!CV166))</f>
        <v>0</v>
      </c>
      <c r="DP116">
        <f>INDEX('Effect Coding'!$A$53:$DD$159,MATCH(B116,'Effect Coding'!$A$53:$A$159,0), COLUMN('Effect Coding'!CW166))</f>
        <v>0</v>
      </c>
      <c r="DQ116">
        <f>INDEX('Effect Coding'!$A$53:$DD$159,MATCH(B116,'Effect Coding'!$A$53:$A$159,0), COLUMN('Effect Coding'!CX166))</f>
        <v>0</v>
      </c>
      <c r="DR116">
        <f>INDEX('Effect Coding'!$A$53:$DD$159,MATCH(B116,'Effect Coding'!$A$53:$A$159,0), COLUMN('Effect Coding'!CY166))</f>
        <v>0</v>
      </c>
      <c r="DS116">
        <f>INDEX('Effect Coding'!$A$53:$DD$159,MATCH(B116,'Effect Coding'!$A$53:$A$159,0), COLUMN('Effect Coding'!CZ166))</f>
        <v>0</v>
      </c>
      <c r="DT116">
        <f>INDEX('Effect Coding'!$A$53:$DD$159,MATCH(B116,'Effect Coding'!$A$53:$A$159,0), COLUMN('Effect Coding'!DA166))</f>
        <v>0</v>
      </c>
      <c r="DU116">
        <f>INDEX('Effect Coding'!$A$53:$DD$159,MATCH(B116,'Effect Coding'!$A$53:$A$159,0), COLUMN('Effect Coding'!DB166))</f>
        <v>0</v>
      </c>
      <c r="DV116">
        <f>INDEX('Effect Coding'!$A$53:$DD$159,MATCH(B116,'Effect Coding'!$A$53:$A$159,0), COLUMN('Effect Coding'!DC166))</f>
        <v>0</v>
      </c>
      <c r="DW116">
        <f>INDEX('Effect Coding'!$A$53:$DD$159,MATCH(B116,'Effect Coding'!$A$53:$A$159,0), COLUMN('Effect Coding'!DD166))</f>
        <v>0</v>
      </c>
      <c r="DX116">
        <f>INDEX('Effect Coding'!$A$40:$K$49,MATCH(C116,'Effect Coding'!$A$40:$A$49,0),COLUMN('Effect Coding'!C153))</f>
        <v>0</v>
      </c>
      <c r="DY116">
        <f>INDEX('Effect Coding'!$A$40:$K$49,MATCH(C116,'Effect Coding'!$A$40:$A$49,0),COLUMN('Effect Coding'!D153))</f>
        <v>0</v>
      </c>
      <c r="DZ116">
        <f>INDEX('Effect Coding'!$A$40:$K$49,MATCH(C116,'Effect Coding'!$A$40:$A$49,0),COLUMN('Effect Coding'!E153))</f>
        <v>0</v>
      </c>
      <c r="EA116">
        <f>INDEX('Effect Coding'!$A$40:$K$49,MATCH(C116,'Effect Coding'!$A$40:$A$49,0),COLUMN('Effect Coding'!F153))</f>
        <v>0</v>
      </c>
      <c r="EB116">
        <f>INDEX('Effect Coding'!$A$40:$K$49,MATCH(C116,'Effect Coding'!$A$40:$A$49,0),COLUMN('Effect Coding'!G153))</f>
        <v>1</v>
      </c>
      <c r="EC116">
        <f>INDEX('Effect Coding'!$A$40:$K$49,MATCH(C116,'Effect Coding'!$A$40:$A$49,0),COLUMN('Effect Coding'!H153))</f>
        <v>0</v>
      </c>
      <c r="ED116">
        <f>INDEX('Effect Coding'!$A$40:$K$49,MATCH(C116,'Effect Coding'!$A$40:$A$49,0),COLUMN('Effect Coding'!I153))</f>
        <v>0</v>
      </c>
      <c r="EE116">
        <f>INDEX('Effect Coding'!$A$40:$K$49,MATCH(C116,'Effect Coding'!$A$40:$A$49,0),COLUMN('Effect Coding'!J153))</f>
        <v>0</v>
      </c>
      <c r="EF116">
        <f>INDEX('Effect Coding'!$A$40:$K$49,MATCH(C116,'Effect Coding'!$A$40:$A$49,0),COLUMN('Effect Coding'!K153))</f>
        <v>0</v>
      </c>
      <c r="EG116">
        <f>INDEX('Effect Coding'!$A$33:$E$36,MATCH(D116,'Effect Coding'!$A$33:$A$36,0),COLUMN('Effect Coding'!C146))</f>
        <v>1</v>
      </c>
      <c r="EH116">
        <f>INDEX('Effect Coding'!$A$33:$E$36,MATCH(D116,'Effect Coding'!$A$33:$A$36,0),COLUMN('Effect Coding'!D146))</f>
        <v>0</v>
      </c>
      <c r="EI116">
        <f>INDEX('Effect Coding'!$A$33:$E$36,MATCH(D116,'Effect Coding'!$A$33:$A$36,0),COLUMN('Effect Coding'!E146))</f>
        <v>0</v>
      </c>
      <c r="EJ116">
        <f>INDEX('Effect Coding'!$A$27:$D$29,MATCH(E116,'Effect Coding'!$A$27:$A$29,0),COLUMN('Effect Coding'!C140))</f>
        <v>0</v>
      </c>
      <c r="EK116">
        <f>INDEX('Effect Coding'!$A$27:$D$29,MATCH(E116,'Effect Coding'!$A$27:$A$29,0),COLUMN('Effect Coding'!D140))</f>
        <v>1</v>
      </c>
      <c r="EL116">
        <f>INDEX('Effect Coding'!$A$21:$D$23,MATCH(F116,'Effect Coding'!$A$21:$A$23,0),COLUMN('Effect Coding'!C134))</f>
        <v>1</v>
      </c>
      <c r="EM116">
        <f>INDEX('Effect Coding'!$A$21:$D$23,MATCH(F116,'Effect Coding'!$A$21:$A$23,0),COLUMN('Effect Coding'!D134))</f>
        <v>0</v>
      </c>
      <c r="EN116">
        <f>INDEX('Effect Coding'!$A$15:$D$17,MATCH(G116,'Effect Coding'!$A$15:$A$17,0),COLUMN('Effect Coding'!C128))</f>
        <v>0</v>
      </c>
      <c r="EO116">
        <f>INDEX('Effect Coding'!$A$15:$D$17,MATCH(G116,'Effect Coding'!$A$15:$A$17,0),COLUMN('Effect Coding'!D128))</f>
        <v>1</v>
      </c>
      <c r="EP116">
        <f>INDEX('Effect Coding'!$A$9:$D$11,MATCH(H116,'Effect Coding'!$A$9:$A$11,0),COLUMN('Effect Coding'!C122))</f>
        <v>0</v>
      </c>
      <c r="EQ116">
        <f>INDEX('Effect Coding'!$A$9:$D$11,MATCH(H116,'Effect Coding'!$A$9:$A$11,0),COLUMN('Effect Coding'!D122))</f>
        <v>1</v>
      </c>
      <c r="ER116">
        <f>INDEX('Effect Coding'!$A$3:$D$5,MATCH(I116,'Effect Coding'!$A$3:$A$5,0),COLUMN('Effect Coding'!C116))</f>
        <v>1</v>
      </c>
      <c r="ES116">
        <f>INDEX('Effect Coding'!$A$3:$D$5,MATCH(I116,'Effect Coding'!$A$3:$A$5,0),COLUMN('Effect Coding'!D116))</f>
        <v>0</v>
      </c>
      <c r="ET116">
        <f>INDEX('Effect Coding'!$A$163:$D$165,MATCH(J116,'Effect Coding'!$A$163:$A$165,0),COLUMN('Effect Coding'!C276))</f>
        <v>-1</v>
      </c>
      <c r="EU116">
        <f>INDEX('Effect Coding'!$A$163:$D$165,MATCH(J116,'Effect Coding'!$A$163:$A$165,0),COLUMN('Effect Coding'!D276))</f>
        <v>-1</v>
      </c>
      <c r="EV116">
        <f>INDEX('Effect Coding'!$A$163:$D$165,MATCH(K116,'Effect Coding'!$A$169:$A$171,0),COLUMN('Effect Coding'!C276))</f>
        <v>0</v>
      </c>
      <c r="EW116">
        <f>INDEX('Effect Coding'!$A$163:$D$165,MATCH(K116,'Effect Coding'!$A$169:$A$171,0),COLUMN('Effect Coding'!D276))</f>
        <v>1</v>
      </c>
      <c r="EX116">
        <f>INDEX('Effect Coding'!$A$175:$E$178,MATCH(L116,'Effect Coding'!$A$175:$A$178,0),COLUMN('Effect Coding'!C288))</f>
        <v>0</v>
      </c>
      <c r="EY116">
        <f>INDEX('Effect Coding'!$A$175:$E$178,MATCH(L116,'Effect Coding'!$A$175:$A$178,0),COLUMN('Effect Coding'!D288))</f>
        <v>1</v>
      </c>
      <c r="EZ116">
        <f>INDEX('Effect Coding'!$A$175:$E$178,MATCH(L116,'Effect Coding'!$A$175:$A$178,0),COLUMN('Effect Coding'!E288))</f>
        <v>0</v>
      </c>
      <c r="FA116">
        <f>INDEX('Effect Coding'!$A$182:$E$185,MATCH(M116,'Effect Coding'!$A$182:$A$185,0),COLUMN('Effect Coding'!C295))</f>
        <v>1</v>
      </c>
      <c r="FB116">
        <f>INDEX('Effect Coding'!$A$182:$E$185,MATCH(M116,'Effect Coding'!$A$182:$A$185,0),COLUMN('Effect Coding'!D295))</f>
        <v>0</v>
      </c>
      <c r="FC116">
        <f>INDEX('Effect Coding'!$A$182:$E$185,MATCH(M116,'Effect Coding'!$A$182:$A$185,0),COLUMN('Effect Coding'!E295))</f>
        <v>0</v>
      </c>
      <c r="FD116">
        <f>INDEX('Effect Coding'!$A$189:$C$190,MATCH(N116,'Effect Coding'!$A$189:$A$190,0),COLUMN('Effect Coding'!C302))</f>
        <v>1</v>
      </c>
      <c r="FE116">
        <f>INDEX('Effect Coding'!$A$194:$D$196,MATCH(O116,'Effect Coding'!$A$194:$A$196,0),COLUMN('Effect Coding'!C307))</f>
        <v>0</v>
      </c>
      <c r="FF116">
        <f>INDEX('Effect Coding'!$A$194:$D$196,MATCH(O116,'Effect Coding'!$A$194:$A$196,0),COLUMN('Effect Coding'!D307))</f>
        <v>1</v>
      </c>
      <c r="FG116">
        <f>INDEX('Effect Coding'!$A$200:$C$201,MATCH(P116,'Effect Coding'!$A$200:$A$201,0),COLUMN('Effect Coding'!C313))</f>
        <v>1</v>
      </c>
      <c r="FH116">
        <f>INDEX('Effect Coding'!$A$205:$D$207,MATCH(Q116,'Effect Coding'!$A$205:$A$207,0),COLUMN('Effect Coding'!C318))</f>
        <v>1</v>
      </c>
      <c r="FI116">
        <f>INDEX('Effect Coding'!$A$205:$D$207,MATCH(Q116,'Effect Coding'!$A$205:$A$207,0),COLUMN('Effect Coding'!D318))</f>
        <v>0</v>
      </c>
      <c r="FJ116">
        <f>INDEX('Effect Coding'!$A$211:$C$212,MATCH(R116,'Effect Coding'!$A$211:$A$212,0),COLUMN('Effect Coding'!C324))</f>
        <v>1</v>
      </c>
      <c r="FK116">
        <f>INDEX('Effect Coding'!$A$216:$C$217,MATCH(S116,'Effect Coding'!$A$216:$A$217,0),COLUMN('Effect Coding'!C329))</f>
        <v>1</v>
      </c>
      <c r="FL116">
        <f>INDEX('Effect Coding'!$A$221:$C$222,MATCH(T116,'Effect Coding'!$A$221:$A$222,0),COLUMN('Effect Coding'!C334))</f>
        <v>1</v>
      </c>
    </row>
    <row r="117" spans="1:168" x14ac:dyDescent="0.25">
      <c r="A117" t="s">
        <v>319</v>
      </c>
      <c r="B117" t="s">
        <v>109</v>
      </c>
      <c r="C117" t="s">
        <v>6</v>
      </c>
      <c r="D117" t="s">
        <v>30</v>
      </c>
      <c r="E117" t="s">
        <v>0</v>
      </c>
      <c r="F117" t="s">
        <v>53</v>
      </c>
      <c r="G117" t="s">
        <v>189</v>
      </c>
      <c r="H117" t="s">
        <v>185</v>
      </c>
      <c r="I117" t="s">
        <v>75</v>
      </c>
      <c r="J117" t="s">
        <v>185</v>
      </c>
      <c r="K117" t="s">
        <v>63</v>
      </c>
      <c r="L117">
        <v>1</v>
      </c>
      <c r="M117" t="s">
        <v>51</v>
      </c>
      <c r="N117" t="s">
        <v>51</v>
      </c>
      <c r="O117" t="s">
        <v>63</v>
      </c>
      <c r="P117" t="s">
        <v>52</v>
      </c>
      <c r="Q117" t="s">
        <v>51</v>
      </c>
      <c r="R117" t="s">
        <v>51</v>
      </c>
      <c r="S117" t="s">
        <v>51</v>
      </c>
      <c r="T117" t="s">
        <v>51</v>
      </c>
      <c r="U117" s="20">
        <v>7.3</v>
      </c>
      <c r="V117">
        <f>INDEX('Effect Coding'!$A$53:$DD$159,MATCH(B117,'Effect Coding'!$A$53:$A$159,0), COLUMN('Effect Coding'!C167))</f>
        <v>0</v>
      </c>
      <c r="W117">
        <f>INDEX('Effect Coding'!$A$53:$DD$159,MATCH(B117,'Effect Coding'!$A$53:$A$159,0), COLUMN('Effect Coding'!D167))</f>
        <v>0</v>
      </c>
      <c r="X117">
        <f>INDEX('Effect Coding'!$A$53:$DD$159,MATCH(B117,'Effect Coding'!$A$53:$A$159,0), COLUMN('Effect Coding'!E167))</f>
        <v>0</v>
      </c>
      <c r="Y117">
        <f>INDEX('Effect Coding'!$A$53:$DD$159,MATCH(B117,'Effect Coding'!$A$53:$A$159,0), COLUMN('Effect Coding'!F167))</f>
        <v>0</v>
      </c>
      <c r="Z117">
        <f>INDEX('Effect Coding'!$A$53:$DD$159,MATCH(B117,'Effect Coding'!$A$53:$A$159,0), COLUMN('Effect Coding'!G167))</f>
        <v>0</v>
      </c>
      <c r="AA117">
        <f>INDEX('Effect Coding'!$A$53:$DD$159,MATCH(B117,'Effect Coding'!$A$53:$A$159,0), COLUMN('Effect Coding'!H167))</f>
        <v>0</v>
      </c>
      <c r="AB117">
        <f>INDEX('Effect Coding'!$A$53:$DD$159,MATCH(B117,'Effect Coding'!$A$53:$A$159,0), COLUMN('Effect Coding'!I167))</f>
        <v>0</v>
      </c>
      <c r="AC117">
        <f>INDEX('Effect Coding'!$A$53:$DD$159,MATCH(B117,'Effect Coding'!$A$53:$A$159,0), COLUMN('Effect Coding'!J167))</f>
        <v>0</v>
      </c>
      <c r="AD117">
        <f>INDEX('Effect Coding'!$A$53:$DD$159,MATCH(B117,'Effect Coding'!$A$53:$A$159,0), COLUMN('Effect Coding'!K167))</f>
        <v>0</v>
      </c>
      <c r="AE117">
        <f>INDEX('Effect Coding'!$A$53:$DD$159,MATCH(B117,'Effect Coding'!$A$53:$A$159,0), COLUMN('Effect Coding'!L167))</f>
        <v>0</v>
      </c>
      <c r="AF117">
        <f>INDEX('Effect Coding'!$A$53:$DD$159,MATCH(B117,'Effect Coding'!$A$53:$A$159,0), COLUMN('Effect Coding'!M167))</f>
        <v>0</v>
      </c>
      <c r="AG117">
        <f>INDEX('Effect Coding'!$A$53:$DD$159,MATCH(B117,'Effect Coding'!$A$53:$A$159,0), COLUMN('Effect Coding'!N167))</f>
        <v>0</v>
      </c>
      <c r="AH117">
        <f>INDEX('Effect Coding'!$A$53:$DD$159,MATCH(B117,'Effect Coding'!$A$53:$A$159,0), COLUMN('Effect Coding'!O167))</f>
        <v>0</v>
      </c>
      <c r="AI117">
        <f>INDEX('Effect Coding'!$A$53:$DD$159,MATCH(B117,'Effect Coding'!$A$53:$A$159,0), COLUMN('Effect Coding'!P167))</f>
        <v>0</v>
      </c>
      <c r="AJ117">
        <f>INDEX('Effect Coding'!$A$53:$DD$159,MATCH(B117,'Effect Coding'!$A$53:$A$159,0), COLUMN('Effect Coding'!Q167))</f>
        <v>0</v>
      </c>
      <c r="AK117">
        <f>INDEX('Effect Coding'!$A$53:$DD$159,MATCH(B117,'Effect Coding'!$A$53:$A$159,0), COLUMN('Effect Coding'!R167))</f>
        <v>0</v>
      </c>
      <c r="AL117">
        <f>INDEX('Effect Coding'!$A$53:$DD$159,MATCH(B117,'Effect Coding'!$A$53:$A$159,0), COLUMN('Effect Coding'!S167))</f>
        <v>0</v>
      </c>
      <c r="AM117">
        <f>INDEX('Effect Coding'!$A$53:$DD$159,MATCH(B117,'Effect Coding'!$A$53:$A$159,0), COLUMN('Effect Coding'!T167))</f>
        <v>0</v>
      </c>
      <c r="AN117">
        <f>INDEX('Effect Coding'!$A$53:$DD$159,MATCH(B117,'Effect Coding'!$A$53:$A$159,0), COLUMN('Effect Coding'!U167))</f>
        <v>0</v>
      </c>
      <c r="AO117">
        <f>INDEX('Effect Coding'!$A$53:$DD$159,MATCH(B117,'Effect Coding'!$A$53:$A$159,0), COLUMN('Effect Coding'!V167))</f>
        <v>0</v>
      </c>
      <c r="AP117">
        <f>INDEX('Effect Coding'!$A$53:$DD$159,MATCH(B117,'Effect Coding'!$A$53:$A$159,0), COLUMN('Effect Coding'!W167))</f>
        <v>0</v>
      </c>
      <c r="AQ117">
        <f>INDEX('Effect Coding'!$A$53:$DD$159,MATCH(B117,'Effect Coding'!$A$53:$A$159,0), COLUMN('Effect Coding'!X167))</f>
        <v>0</v>
      </c>
      <c r="AR117">
        <f>INDEX('Effect Coding'!$A$53:$DD$159,MATCH(B117,'Effect Coding'!$A$53:$A$159,0), COLUMN('Effect Coding'!Y167))</f>
        <v>0</v>
      </c>
      <c r="AS117">
        <f>INDEX('Effect Coding'!$A$53:$DD$159,MATCH(B117,'Effect Coding'!$A$53:$A$159,0), COLUMN('Effect Coding'!Z167))</f>
        <v>0</v>
      </c>
      <c r="AT117">
        <f>INDEX('Effect Coding'!$A$53:$DD$159,MATCH(B117,'Effect Coding'!$A$53:$A$159,0), COLUMN('Effect Coding'!AA167))</f>
        <v>0</v>
      </c>
      <c r="AU117">
        <f>INDEX('Effect Coding'!$A$53:$DD$159,MATCH(B117,'Effect Coding'!$A$53:$A$159,0), COLUMN('Effect Coding'!AB167))</f>
        <v>0</v>
      </c>
      <c r="AV117">
        <f>INDEX('Effect Coding'!$A$53:$DD$159,MATCH(B117,'Effect Coding'!$A$53:$A$159,0), COLUMN('Effect Coding'!AC167))</f>
        <v>0</v>
      </c>
      <c r="AW117">
        <f>INDEX('Effect Coding'!$A$53:$DD$159,MATCH(B117,'Effect Coding'!$A$53:$A$159,0), COLUMN('Effect Coding'!AD167))</f>
        <v>0</v>
      </c>
      <c r="AX117">
        <f>INDEX('Effect Coding'!$A$53:$DD$159,MATCH(B117,'Effect Coding'!$A$53:$A$159,0), COLUMN('Effect Coding'!AE167))</f>
        <v>0</v>
      </c>
      <c r="AY117">
        <f>INDEX('Effect Coding'!$A$53:$DD$159,MATCH(B117,'Effect Coding'!$A$53:$A$159,0), COLUMN('Effect Coding'!AF167))</f>
        <v>0</v>
      </c>
      <c r="AZ117">
        <f>INDEX('Effect Coding'!$A$53:$DD$159,MATCH(B117,'Effect Coding'!$A$53:$A$159,0), COLUMN('Effect Coding'!AG167))</f>
        <v>0</v>
      </c>
      <c r="BA117">
        <f>INDEX('Effect Coding'!$A$53:$DD$159,MATCH(B117,'Effect Coding'!$A$53:$A$159,0), COLUMN('Effect Coding'!AH167))</f>
        <v>0</v>
      </c>
      <c r="BB117">
        <f>INDEX('Effect Coding'!$A$53:$DD$159,MATCH(B117,'Effect Coding'!$A$53:$A$159,0), COLUMN('Effect Coding'!AI167))</f>
        <v>0</v>
      </c>
      <c r="BC117">
        <f>INDEX('Effect Coding'!$A$53:$DD$159,MATCH(B117,'Effect Coding'!$A$53:$A$159,0), COLUMN('Effect Coding'!AJ167))</f>
        <v>0</v>
      </c>
      <c r="BD117">
        <f>INDEX('Effect Coding'!$A$53:$DD$159,MATCH(B117,'Effect Coding'!$A$53:$A$159,0), COLUMN('Effect Coding'!AK167))</f>
        <v>0</v>
      </c>
      <c r="BE117">
        <f>INDEX('Effect Coding'!$A$53:$DD$159,MATCH(B117,'Effect Coding'!$A$53:$A$159,0), COLUMN('Effect Coding'!AL167))</f>
        <v>0</v>
      </c>
      <c r="BF117">
        <f>INDEX('Effect Coding'!$A$53:$DD$159,MATCH(B117,'Effect Coding'!$A$53:$A$159,0), COLUMN('Effect Coding'!AM167))</f>
        <v>0</v>
      </c>
      <c r="BG117">
        <f>INDEX('Effect Coding'!$A$53:$DD$159,MATCH(B117,'Effect Coding'!$A$53:$A$159,0), COLUMN('Effect Coding'!AN167))</f>
        <v>0</v>
      </c>
      <c r="BH117">
        <f>INDEX('Effect Coding'!$A$53:$DD$159,MATCH(B117,'Effect Coding'!$A$53:$A$159,0), COLUMN('Effect Coding'!AO167))</f>
        <v>0</v>
      </c>
      <c r="BI117">
        <f>INDEX('Effect Coding'!$A$53:$DD$159,MATCH(B117,'Effect Coding'!$A$53:$A$159,0), COLUMN('Effect Coding'!AP167))</f>
        <v>0</v>
      </c>
      <c r="BJ117">
        <f>INDEX('Effect Coding'!$A$53:$DD$159,MATCH(B117,'Effect Coding'!$A$53:$A$159,0), COLUMN('Effect Coding'!AQ167))</f>
        <v>0</v>
      </c>
      <c r="BK117">
        <f>INDEX('Effect Coding'!$A$53:$DD$159,MATCH(B117,'Effect Coding'!$A$53:$A$159,0), COLUMN('Effect Coding'!AR167))</f>
        <v>0</v>
      </c>
      <c r="BL117">
        <f>INDEX('Effect Coding'!$A$53:$DD$159,MATCH(B117,'Effect Coding'!$A$53:$A$159,0), COLUMN('Effect Coding'!AS167))</f>
        <v>1</v>
      </c>
      <c r="BM117">
        <f>INDEX('Effect Coding'!$A$53:$DD$159,MATCH(B117,'Effect Coding'!$A$53:$A$159,0), COLUMN('Effect Coding'!AT167))</f>
        <v>0</v>
      </c>
      <c r="BN117">
        <f>INDEX('Effect Coding'!$A$53:$DD$159,MATCH(B117,'Effect Coding'!$A$53:$A$159,0), COLUMN('Effect Coding'!AU167))</f>
        <v>0</v>
      </c>
      <c r="BO117">
        <f>INDEX('Effect Coding'!$A$53:$DD$159,MATCH(B117,'Effect Coding'!$A$53:$A$159,0), COLUMN('Effect Coding'!AV167))</f>
        <v>0</v>
      </c>
      <c r="BP117">
        <f>INDEX('Effect Coding'!$A$53:$DD$159,MATCH(B117,'Effect Coding'!$A$53:$A$159,0), COLUMN('Effect Coding'!AW167))</f>
        <v>0</v>
      </c>
      <c r="BQ117">
        <f>INDEX('Effect Coding'!$A$53:$DD$159,MATCH(B117,'Effect Coding'!$A$53:$A$159,0), COLUMN('Effect Coding'!AX167))</f>
        <v>0</v>
      </c>
      <c r="BR117">
        <f>INDEX('Effect Coding'!$A$53:$DD$159,MATCH(B117,'Effect Coding'!$A$53:$A$159,0), COLUMN('Effect Coding'!AY167))</f>
        <v>0</v>
      </c>
      <c r="BS117">
        <f>INDEX('Effect Coding'!$A$53:$DD$159,MATCH(B117,'Effect Coding'!$A$53:$A$159,0), COLUMN('Effect Coding'!AZ167))</f>
        <v>0</v>
      </c>
      <c r="BT117">
        <f>INDEX('Effect Coding'!$A$53:$DD$159,MATCH(B117,'Effect Coding'!$A$53:$A$159,0), COLUMN('Effect Coding'!BA167))</f>
        <v>0</v>
      </c>
      <c r="BU117">
        <f>INDEX('Effect Coding'!$A$53:$DD$159,MATCH(B117,'Effect Coding'!$A$53:$A$159,0), COLUMN('Effect Coding'!BB167))</f>
        <v>0</v>
      </c>
      <c r="BV117">
        <f>INDEX('Effect Coding'!$A$53:$DD$159,MATCH(B117,'Effect Coding'!$A$53:$A$159,0), COLUMN('Effect Coding'!BC167))</f>
        <v>0</v>
      </c>
      <c r="BW117">
        <f>INDEX('Effect Coding'!$A$53:$DD$159,MATCH(B117,'Effect Coding'!$A$53:$A$159,0), COLUMN('Effect Coding'!BD167))</f>
        <v>0</v>
      </c>
      <c r="BX117">
        <f>INDEX('Effect Coding'!$A$53:$DD$159,MATCH(B117,'Effect Coding'!$A$53:$A$159,0), COLUMN('Effect Coding'!BE167))</f>
        <v>0</v>
      </c>
      <c r="BY117">
        <f>INDEX('Effect Coding'!$A$53:$DD$159,MATCH(B117,'Effect Coding'!$A$53:$A$159,0), COLUMN('Effect Coding'!BF167))</f>
        <v>0</v>
      </c>
      <c r="BZ117">
        <f>INDEX('Effect Coding'!$A$53:$DD$159,MATCH(B117,'Effect Coding'!$A$53:$A$159,0), COLUMN('Effect Coding'!BG167))</f>
        <v>0</v>
      </c>
      <c r="CA117">
        <f>INDEX('Effect Coding'!$A$53:$DD$159,MATCH(B117,'Effect Coding'!$A$53:$A$159,0), COLUMN('Effect Coding'!BH167))</f>
        <v>0</v>
      </c>
      <c r="CB117">
        <f>INDEX('Effect Coding'!$A$53:$DD$159,MATCH(B117,'Effect Coding'!$A$53:$A$159,0), COLUMN('Effect Coding'!BI167))</f>
        <v>0</v>
      </c>
      <c r="CC117">
        <f>INDEX('Effect Coding'!$A$53:$DD$159,MATCH(B117,'Effect Coding'!$A$53:$A$159,0), COLUMN('Effect Coding'!BJ167))</f>
        <v>0</v>
      </c>
      <c r="CD117">
        <f>INDEX('Effect Coding'!$A$53:$DD$159,MATCH(B117,'Effect Coding'!$A$53:$A$159,0), COLUMN('Effect Coding'!BK167))</f>
        <v>0</v>
      </c>
      <c r="CE117">
        <f>INDEX('Effect Coding'!$A$53:$DD$159,MATCH(B117,'Effect Coding'!$A$53:$A$159,0), COLUMN('Effect Coding'!BL167))</f>
        <v>0</v>
      </c>
      <c r="CF117">
        <f>INDEX('Effect Coding'!$A$53:$DD$159,MATCH(B117,'Effect Coding'!$A$53:$A$159,0), COLUMN('Effect Coding'!BM167))</f>
        <v>0</v>
      </c>
      <c r="CG117">
        <f>INDEX('Effect Coding'!$A$53:$DD$159,MATCH(B117,'Effect Coding'!$A$53:$A$159,0), COLUMN('Effect Coding'!BN167))</f>
        <v>0</v>
      </c>
      <c r="CH117">
        <f>INDEX('Effect Coding'!$A$53:$DD$159,MATCH(B117,'Effect Coding'!$A$53:$A$159,0), COLUMN('Effect Coding'!BO167))</f>
        <v>0</v>
      </c>
      <c r="CI117">
        <f>INDEX('Effect Coding'!$A$53:$DD$159,MATCH(B117,'Effect Coding'!$A$53:$A$159,0), COLUMN('Effect Coding'!BP167))</f>
        <v>0</v>
      </c>
      <c r="CJ117">
        <f>INDEX('Effect Coding'!$A$53:$DD$159,MATCH(B117,'Effect Coding'!$A$53:$A$159,0), COLUMN('Effect Coding'!BQ167))</f>
        <v>0</v>
      </c>
      <c r="CK117">
        <f>INDEX('Effect Coding'!$A$53:$DD$159,MATCH(B117,'Effect Coding'!$A$53:$A$159,0), COLUMN('Effect Coding'!BR167))</f>
        <v>0</v>
      </c>
      <c r="CL117">
        <f>INDEX('Effect Coding'!$A$53:$DD$159,MATCH(B117,'Effect Coding'!$A$53:$A$159,0), COLUMN('Effect Coding'!BS167))</f>
        <v>0</v>
      </c>
      <c r="CM117">
        <f>INDEX('Effect Coding'!$A$53:$DD$159,MATCH(B117,'Effect Coding'!$A$53:$A$159,0), COLUMN('Effect Coding'!BT167))</f>
        <v>0</v>
      </c>
      <c r="CN117">
        <f>INDEX('Effect Coding'!$A$53:$DD$159,MATCH(B117,'Effect Coding'!$A$53:$A$159,0), COLUMN('Effect Coding'!BU167))</f>
        <v>0</v>
      </c>
      <c r="CO117">
        <f>INDEX('Effect Coding'!$A$53:$DD$159,MATCH(B117,'Effect Coding'!$A$53:$A$159,0), COLUMN('Effect Coding'!BV167))</f>
        <v>0</v>
      </c>
      <c r="CP117">
        <f>INDEX('Effect Coding'!$A$53:$DD$159,MATCH(B117,'Effect Coding'!$A$53:$A$159,0), COLUMN('Effect Coding'!BW167))</f>
        <v>0</v>
      </c>
      <c r="CQ117">
        <f>INDEX('Effect Coding'!$A$53:$DD$159,MATCH(B117,'Effect Coding'!$A$53:$A$159,0), COLUMN('Effect Coding'!BX167))</f>
        <v>0</v>
      </c>
      <c r="CR117">
        <f>INDEX('Effect Coding'!$A$53:$DD$159,MATCH(B117,'Effect Coding'!$A$53:$A$159,0), COLUMN('Effect Coding'!BY167))</f>
        <v>0</v>
      </c>
      <c r="CS117">
        <f>INDEX('Effect Coding'!$A$53:$DD$159,MATCH(B117,'Effect Coding'!$A$53:$A$159,0), COLUMN('Effect Coding'!BZ167))</f>
        <v>0</v>
      </c>
      <c r="CT117">
        <f>INDEX('Effect Coding'!$A$53:$DD$159,MATCH(B117,'Effect Coding'!$A$53:$A$159,0), COLUMN('Effect Coding'!CA167))</f>
        <v>0</v>
      </c>
      <c r="CU117">
        <f>INDEX('Effect Coding'!$A$53:$DD$159,MATCH(B117,'Effect Coding'!$A$53:$A$159,0), COLUMN('Effect Coding'!CB167))</f>
        <v>0</v>
      </c>
      <c r="CV117">
        <f>INDEX('Effect Coding'!$A$53:$DD$159,MATCH(B117,'Effect Coding'!$A$53:$A$159,0), COLUMN('Effect Coding'!CC167))</f>
        <v>0</v>
      </c>
      <c r="CW117">
        <f>INDEX('Effect Coding'!$A$53:$DD$159,MATCH(B117,'Effect Coding'!$A$53:$A$159,0), COLUMN('Effect Coding'!CD167))</f>
        <v>0</v>
      </c>
      <c r="CX117">
        <f>INDEX('Effect Coding'!$A$53:$DD$159,MATCH(B117,'Effect Coding'!$A$53:$A$159,0), COLUMN('Effect Coding'!CE167))</f>
        <v>0</v>
      </c>
      <c r="CY117">
        <f>INDEX('Effect Coding'!$A$53:$DD$159,MATCH(B117,'Effect Coding'!$A$53:$A$159,0), COLUMN('Effect Coding'!CF167))</f>
        <v>0</v>
      </c>
      <c r="CZ117">
        <f>INDEX('Effect Coding'!$A$53:$DD$159,MATCH(B117,'Effect Coding'!$A$53:$A$159,0), COLUMN('Effect Coding'!CG167))</f>
        <v>0</v>
      </c>
      <c r="DA117">
        <f>INDEX('Effect Coding'!$A$53:$DD$159,MATCH(B117,'Effect Coding'!$A$53:$A$159,0), COLUMN('Effect Coding'!CH167))</f>
        <v>0</v>
      </c>
      <c r="DB117">
        <f>INDEX('Effect Coding'!$A$53:$DD$159,MATCH(B117,'Effect Coding'!$A$53:$A$159,0), COLUMN('Effect Coding'!CI167))</f>
        <v>0</v>
      </c>
      <c r="DC117">
        <f>INDEX('Effect Coding'!$A$53:$DD$159,MATCH(B117,'Effect Coding'!$A$53:$A$159,0), COLUMN('Effect Coding'!CJ167))</f>
        <v>0</v>
      </c>
      <c r="DD117">
        <f>INDEX('Effect Coding'!$A$53:$DD$159,MATCH(B117,'Effect Coding'!$A$53:$A$159,0), COLUMN('Effect Coding'!CK167))</f>
        <v>0</v>
      </c>
      <c r="DE117">
        <f>INDEX('Effect Coding'!$A$53:$DD$159,MATCH(B117,'Effect Coding'!$A$53:$A$159,0), COLUMN('Effect Coding'!CL167))</f>
        <v>0</v>
      </c>
      <c r="DF117">
        <f>INDEX('Effect Coding'!$A$53:$DD$159,MATCH(B117,'Effect Coding'!$A$53:$A$159,0), COLUMN('Effect Coding'!CM167))</f>
        <v>0</v>
      </c>
      <c r="DG117">
        <f>INDEX('Effect Coding'!$A$53:$DD$159,MATCH(B117,'Effect Coding'!$A$53:$A$159,0), COLUMN('Effect Coding'!CN167))</f>
        <v>0</v>
      </c>
      <c r="DH117">
        <f>INDEX('Effect Coding'!$A$53:$DD$159,MATCH(B117,'Effect Coding'!$A$53:$A$159,0), COLUMN('Effect Coding'!CO167))</f>
        <v>0</v>
      </c>
      <c r="DI117">
        <f>INDEX('Effect Coding'!$A$53:$DD$159,MATCH(B117,'Effect Coding'!$A$53:$A$159,0), COLUMN('Effect Coding'!CP167))</f>
        <v>0</v>
      </c>
      <c r="DJ117">
        <f>INDEX('Effect Coding'!$A$53:$DD$159,MATCH(B117,'Effect Coding'!$A$53:$A$159,0), COLUMN('Effect Coding'!CQ167))</f>
        <v>0</v>
      </c>
      <c r="DK117">
        <f>INDEX('Effect Coding'!$A$53:$DD$159,MATCH(B117,'Effect Coding'!$A$53:$A$159,0), COLUMN('Effect Coding'!CR167))</f>
        <v>0</v>
      </c>
      <c r="DL117">
        <f>INDEX('Effect Coding'!$A$53:$DD$159,MATCH(B117,'Effect Coding'!$A$53:$A$159,0), COLUMN('Effect Coding'!CS167))</f>
        <v>0</v>
      </c>
      <c r="DM117">
        <f>INDEX('Effect Coding'!$A$53:$DD$159,MATCH(B117,'Effect Coding'!$A$53:$A$159,0), COLUMN('Effect Coding'!CT167))</f>
        <v>0</v>
      </c>
      <c r="DN117">
        <f>INDEX('Effect Coding'!$A$53:$DD$159,MATCH(B117,'Effect Coding'!$A$53:$A$159,0), COLUMN('Effect Coding'!CU167))</f>
        <v>0</v>
      </c>
      <c r="DO117">
        <f>INDEX('Effect Coding'!$A$53:$DD$159,MATCH(B117,'Effect Coding'!$A$53:$A$159,0), COLUMN('Effect Coding'!CV167))</f>
        <v>0</v>
      </c>
      <c r="DP117">
        <f>INDEX('Effect Coding'!$A$53:$DD$159,MATCH(B117,'Effect Coding'!$A$53:$A$159,0), COLUMN('Effect Coding'!CW167))</f>
        <v>0</v>
      </c>
      <c r="DQ117">
        <f>INDEX('Effect Coding'!$A$53:$DD$159,MATCH(B117,'Effect Coding'!$A$53:$A$159,0), COLUMN('Effect Coding'!CX167))</f>
        <v>0</v>
      </c>
      <c r="DR117">
        <f>INDEX('Effect Coding'!$A$53:$DD$159,MATCH(B117,'Effect Coding'!$A$53:$A$159,0), COLUMN('Effect Coding'!CY167))</f>
        <v>0</v>
      </c>
      <c r="DS117">
        <f>INDEX('Effect Coding'!$A$53:$DD$159,MATCH(B117,'Effect Coding'!$A$53:$A$159,0), COLUMN('Effect Coding'!CZ167))</f>
        <v>0</v>
      </c>
      <c r="DT117">
        <f>INDEX('Effect Coding'!$A$53:$DD$159,MATCH(B117,'Effect Coding'!$A$53:$A$159,0), COLUMN('Effect Coding'!DA167))</f>
        <v>0</v>
      </c>
      <c r="DU117">
        <f>INDEX('Effect Coding'!$A$53:$DD$159,MATCH(B117,'Effect Coding'!$A$53:$A$159,0), COLUMN('Effect Coding'!DB167))</f>
        <v>0</v>
      </c>
      <c r="DV117">
        <f>INDEX('Effect Coding'!$A$53:$DD$159,MATCH(B117,'Effect Coding'!$A$53:$A$159,0), COLUMN('Effect Coding'!DC167))</f>
        <v>0</v>
      </c>
      <c r="DW117">
        <f>INDEX('Effect Coding'!$A$53:$DD$159,MATCH(B117,'Effect Coding'!$A$53:$A$159,0), COLUMN('Effect Coding'!DD167))</f>
        <v>0</v>
      </c>
      <c r="DX117">
        <f>INDEX('Effect Coding'!$A$40:$K$49,MATCH(C117,'Effect Coding'!$A$40:$A$49,0),COLUMN('Effect Coding'!C154))</f>
        <v>0</v>
      </c>
      <c r="DY117">
        <f>INDEX('Effect Coding'!$A$40:$K$49,MATCH(C117,'Effect Coding'!$A$40:$A$49,0),COLUMN('Effect Coding'!D154))</f>
        <v>0</v>
      </c>
      <c r="DZ117">
        <f>INDEX('Effect Coding'!$A$40:$K$49,MATCH(C117,'Effect Coding'!$A$40:$A$49,0),COLUMN('Effect Coding'!E154))</f>
        <v>0</v>
      </c>
      <c r="EA117">
        <f>INDEX('Effect Coding'!$A$40:$K$49,MATCH(C117,'Effect Coding'!$A$40:$A$49,0),COLUMN('Effect Coding'!F154))</f>
        <v>0</v>
      </c>
      <c r="EB117">
        <f>INDEX('Effect Coding'!$A$40:$K$49,MATCH(C117,'Effect Coding'!$A$40:$A$49,0),COLUMN('Effect Coding'!G154))</f>
        <v>1</v>
      </c>
      <c r="EC117">
        <f>INDEX('Effect Coding'!$A$40:$K$49,MATCH(C117,'Effect Coding'!$A$40:$A$49,0),COLUMN('Effect Coding'!H154))</f>
        <v>0</v>
      </c>
      <c r="ED117">
        <f>INDEX('Effect Coding'!$A$40:$K$49,MATCH(C117,'Effect Coding'!$A$40:$A$49,0),COLUMN('Effect Coding'!I154))</f>
        <v>0</v>
      </c>
      <c r="EE117">
        <f>INDEX('Effect Coding'!$A$40:$K$49,MATCH(C117,'Effect Coding'!$A$40:$A$49,0),COLUMN('Effect Coding'!J154))</f>
        <v>0</v>
      </c>
      <c r="EF117">
        <f>INDEX('Effect Coding'!$A$40:$K$49,MATCH(C117,'Effect Coding'!$A$40:$A$49,0),COLUMN('Effect Coding'!K154))</f>
        <v>0</v>
      </c>
      <c r="EG117">
        <f>INDEX('Effect Coding'!$A$33:$E$36,MATCH(D117,'Effect Coding'!$A$33:$A$36,0),COLUMN('Effect Coding'!C147))</f>
        <v>1</v>
      </c>
      <c r="EH117">
        <f>INDEX('Effect Coding'!$A$33:$E$36,MATCH(D117,'Effect Coding'!$A$33:$A$36,0),COLUMN('Effect Coding'!D147))</f>
        <v>0</v>
      </c>
      <c r="EI117">
        <f>INDEX('Effect Coding'!$A$33:$E$36,MATCH(D117,'Effect Coding'!$A$33:$A$36,0),COLUMN('Effect Coding'!E147))</f>
        <v>0</v>
      </c>
      <c r="EJ117">
        <f>INDEX('Effect Coding'!$A$27:$D$29,MATCH(E117,'Effect Coding'!$A$27:$A$29,0),COLUMN('Effect Coding'!C141))</f>
        <v>0</v>
      </c>
      <c r="EK117">
        <f>INDEX('Effect Coding'!$A$27:$D$29,MATCH(E117,'Effect Coding'!$A$27:$A$29,0),COLUMN('Effect Coding'!D141))</f>
        <v>1</v>
      </c>
      <c r="EL117">
        <f>INDEX('Effect Coding'!$A$21:$D$23,MATCH(F117,'Effect Coding'!$A$21:$A$23,0),COLUMN('Effect Coding'!C135))</f>
        <v>1</v>
      </c>
      <c r="EM117">
        <f>INDEX('Effect Coding'!$A$21:$D$23,MATCH(F117,'Effect Coding'!$A$21:$A$23,0),COLUMN('Effect Coding'!D135))</f>
        <v>0</v>
      </c>
      <c r="EN117">
        <f>INDEX('Effect Coding'!$A$15:$D$17,MATCH(G117,'Effect Coding'!$A$15:$A$17,0),COLUMN('Effect Coding'!C129))</f>
        <v>0</v>
      </c>
      <c r="EO117">
        <f>INDEX('Effect Coding'!$A$15:$D$17,MATCH(G117,'Effect Coding'!$A$15:$A$17,0),COLUMN('Effect Coding'!D129))</f>
        <v>1</v>
      </c>
      <c r="EP117">
        <f>INDEX('Effect Coding'!$A$9:$D$11,MATCH(H117,'Effect Coding'!$A$9:$A$11,0),COLUMN('Effect Coding'!C123))</f>
        <v>0</v>
      </c>
      <c r="EQ117">
        <f>INDEX('Effect Coding'!$A$9:$D$11,MATCH(H117,'Effect Coding'!$A$9:$A$11,0),COLUMN('Effect Coding'!D123))</f>
        <v>1</v>
      </c>
      <c r="ER117">
        <f>INDEX('Effect Coding'!$A$3:$D$5,MATCH(I117,'Effect Coding'!$A$3:$A$5,0),COLUMN('Effect Coding'!C117))</f>
        <v>-1</v>
      </c>
      <c r="ES117">
        <f>INDEX('Effect Coding'!$A$3:$D$5,MATCH(I117,'Effect Coding'!$A$3:$A$5,0),COLUMN('Effect Coding'!D117))</f>
        <v>-1</v>
      </c>
      <c r="ET117">
        <f>INDEX('Effect Coding'!$A$163:$D$165,MATCH(J117,'Effect Coding'!$A$163:$A$165,0),COLUMN('Effect Coding'!C277))</f>
        <v>1</v>
      </c>
      <c r="EU117">
        <f>INDEX('Effect Coding'!$A$163:$D$165,MATCH(J117,'Effect Coding'!$A$163:$A$165,0),COLUMN('Effect Coding'!D277))</f>
        <v>0</v>
      </c>
      <c r="EV117">
        <f>INDEX('Effect Coding'!$A$163:$D$165,MATCH(K117,'Effect Coding'!$A$169:$A$171,0),COLUMN('Effect Coding'!C277))</f>
        <v>1</v>
      </c>
      <c r="EW117">
        <f>INDEX('Effect Coding'!$A$163:$D$165,MATCH(K117,'Effect Coding'!$A$169:$A$171,0),COLUMN('Effect Coding'!D277))</f>
        <v>0</v>
      </c>
      <c r="EX117">
        <f>INDEX('Effect Coding'!$A$175:$E$178,MATCH(L117,'Effect Coding'!$A$175:$A$178,0),COLUMN('Effect Coding'!C289))</f>
        <v>0</v>
      </c>
      <c r="EY117">
        <f>INDEX('Effect Coding'!$A$175:$E$178,MATCH(L117,'Effect Coding'!$A$175:$A$178,0),COLUMN('Effect Coding'!D289))</f>
        <v>1</v>
      </c>
      <c r="EZ117">
        <f>INDEX('Effect Coding'!$A$175:$E$178,MATCH(L117,'Effect Coding'!$A$175:$A$178,0),COLUMN('Effect Coding'!E289))</f>
        <v>0</v>
      </c>
      <c r="FA117">
        <f>INDEX('Effect Coding'!$A$182:$E$185,MATCH(M117,'Effect Coding'!$A$182:$A$185,0),COLUMN('Effect Coding'!C296))</f>
        <v>1</v>
      </c>
      <c r="FB117">
        <f>INDEX('Effect Coding'!$A$182:$E$185,MATCH(M117,'Effect Coding'!$A$182:$A$185,0),COLUMN('Effect Coding'!D296))</f>
        <v>0</v>
      </c>
      <c r="FC117">
        <f>INDEX('Effect Coding'!$A$182:$E$185,MATCH(M117,'Effect Coding'!$A$182:$A$185,0),COLUMN('Effect Coding'!E296))</f>
        <v>0</v>
      </c>
      <c r="FD117">
        <f>INDEX('Effect Coding'!$A$189:$C$190,MATCH(N117,'Effect Coding'!$A$189:$A$190,0),COLUMN('Effect Coding'!C303))</f>
        <v>1</v>
      </c>
      <c r="FE117">
        <f>INDEX('Effect Coding'!$A$194:$D$196,MATCH(O117,'Effect Coding'!$A$194:$A$196,0),COLUMN('Effect Coding'!C308))</f>
        <v>0</v>
      </c>
      <c r="FF117">
        <f>INDEX('Effect Coding'!$A$194:$D$196,MATCH(O117,'Effect Coding'!$A$194:$A$196,0),COLUMN('Effect Coding'!D308))</f>
        <v>1</v>
      </c>
      <c r="FG117">
        <f>INDEX('Effect Coding'!$A$200:$C$201,MATCH(P117,'Effect Coding'!$A$200:$A$201,0),COLUMN('Effect Coding'!C314))</f>
        <v>1</v>
      </c>
      <c r="FH117">
        <f>INDEX('Effect Coding'!$A$205:$D$207,MATCH(Q117,'Effect Coding'!$A$205:$A$207,0),COLUMN('Effect Coding'!C319))</f>
        <v>1</v>
      </c>
      <c r="FI117">
        <f>INDEX('Effect Coding'!$A$205:$D$207,MATCH(Q117,'Effect Coding'!$A$205:$A$207,0),COLUMN('Effect Coding'!D319))</f>
        <v>0</v>
      </c>
      <c r="FJ117">
        <f>INDEX('Effect Coding'!$A$211:$C$212,MATCH(R117,'Effect Coding'!$A$211:$A$212,0),COLUMN('Effect Coding'!C325))</f>
        <v>1</v>
      </c>
      <c r="FK117">
        <f>INDEX('Effect Coding'!$A$216:$C$217,MATCH(S117,'Effect Coding'!$A$216:$A$217,0),COLUMN('Effect Coding'!C330))</f>
        <v>1</v>
      </c>
      <c r="FL117">
        <f>INDEX('Effect Coding'!$A$221:$C$222,MATCH(T117,'Effect Coding'!$A$221:$A$222,0),COLUMN('Effect Coding'!C335))</f>
        <v>1</v>
      </c>
    </row>
    <row r="118" spans="1:168" x14ac:dyDescent="0.25">
      <c r="A118" t="s">
        <v>320</v>
      </c>
      <c r="B118" t="s">
        <v>110</v>
      </c>
      <c r="C118" t="s">
        <v>6</v>
      </c>
      <c r="D118" t="s">
        <v>30</v>
      </c>
      <c r="E118" t="s">
        <v>0</v>
      </c>
      <c r="F118" t="s">
        <v>53</v>
      </c>
      <c r="G118" t="s">
        <v>189</v>
      </c>
      <c r="H118" t="s">
        <v>185</v>
      </c>
      <c r="I118" t="s">
        <v>50</v>
      </c>
      <c r="J118" t="s">
        <v>185</v>
      </c>
      <c r="K118" t="s">
        <v>63</v>
      </c>
      <c r="L118">
        <v>2</v>
      </c>
      <c r="M118" t="s">
        <v>61</v>
      </c>
      <c r="N118" t="s">
        <v>51</v>
      </c>
      <c r="O118" t="s">
        <v>62</v>
      </c>
      <c r="P118" t="s">
        <v>52</v>
      </c>
      <c r="Q118" t="s">
        <v>68</v>
      </c>
      <c r="R118" t="s">
        <v>51</v>
      </c>
      <c r="S118" t="s">
        <v>51</v>
      </c>
      <c r="T118" t="s">
        <v>65</v>
      </c>
      <c r="U118" s="20">
        <v>10</v>
      </c>
      <c r="V118">
        <f>INDEX('Effect Coding'!$A$53:$DD$159,MATCH(B118,'Effect Coding'!$A$53:$A$159,0), COLUMN('Effect Coding'!C168))</f>
        <v>0</v>
      </c>
      <c r="W118">
        <f>INDEX('Effect Coding'!$A$53:$DD$159,MATCH(B118,'Effect Coding'!$A$53:$A$159,0), COLUMN('Effect Coding'!D168))</f>
        <v>0</v>
      </c>
      <c r="X118">
        <f>INDEX('Effect Coding'!$A$53:$DD$159,MATCH(B118,'Effect Coding'!$A$53:$A$159,0), COLUMN('Effect Coding'!E168))</f>
        <v>0</v>
      </c>
      <c r="Y118">
        <f>INDEX('Effect Coding'!$A$53:$DD$159,MATCH(B118,'Effect Coding'!$A$53:$A$159,0), COLUMN('Effect Coding'!F168))</f>
        <v>0</v>
      </c>
      <c r="Z118">
        <f>INDEX('Effect Coding'!$A$53:$DD$159,MATCH(B118,'Effect Coding'!$A$53:$A$159,0), COLUMN('Effect Coding'!G168))</f>
        <v>0</v>
      </c>
      <c r="AA118">
        <f>INDEX('Effect Coding'!$A$53:$DD$159,MATCH(B118,'Effect Coding'!$A$53:$A$159,0), COLUMN('Effect Coding'!H168))</f>
        <v>0</v>
      </c>
      <c r="AB118">
        <f>INDEX('Effect Coding'!$A$53:$DD$159,MATCH(B118,'Effect Coding'!$A$53:$A$159,0), COLUMN('Effect Coding'!I168))</f>
        <v>0</v>
      </c>
      <c r="AC118">
        <f>INDEX('Effect Coding'!$A$53:$DD$159,MATCH(B118,'Effect Coding'!$A$53:$A$159,0), COLUMN('Effect Coding'!J168))</f>
        <v>0</v>
      </c>
      <c r="AD118">
        <f>INDEX('Effect Coding'!$A$53:$DD$159,MATCH(B118,'Effect Coding'!$A$53:$A$159,0), COLUMN('Effect Coding'!K168))</f>
        <v>0</v>
      </c>
      <c r="AE118">
        <f>INDEX('Effect Coding'!$A$53:$DD$159,MATCH(B118,'Effect Coding'!$A$53:$A$159,0), COLUMN('Effect Coding'!L168))</f>
        <v>0</v>
      </c>
      <c r="AF118">
        <f>INDEX('Effect Coding'!$A$53:$DD$159,MATCH(B118,'Effect Coding'!$A$53:$A$159,0), COLUMN('Effect Coding'!M168))</f>
        <v>0</v>
      </c>
      <c r="AG118">
        <f>INDEX('Effect Coding'!$A$53:$DD$159,MATCH(B118,'Effect Coding'!$A$53:$A$159,0), COLUMN('Effect Coding'!N168))</f>
        <v>0</v>
      </c>
      <c r="AH118">
        <f>INDEX('Effect Coding'!$A$53:$DD$159,MATCH(B118,'Effect Coding'!$A$53:$A$159,0), COLUMN('Effect Coding'!O168))</f>
        <v>0</v>
      </c>
      <c r="AI118">
        <f>INDEX('Effect Coding'!$A$53:$DD$159,MATCH(B118,'Effect Coding'!$A$53:$A$159,0), COLUMN('Effect Coding'!P168))</f>
        <v>0</v>
      </c>
      <c r="AJ118">
        <f>INDEX('Effect Coding'!$A$53:$DD$159,MATCH(B118,'Effect Coding'!$A$53:$A$159,0), COLUMN('Effect Coding'!Q168))</f>
        <v>0</v>
      </c>
      <c r="AK118">
        <f>INDEX('Effect Coding'!$A$53:$DD$159,MATCH(B118,'Effect Coding'!$A$53:$A$159,0), COLUMN('Effect Coding'!R168))</f>
        <v>0</v>
      </c>
      <c r="AL118">
        <f>INDEX('Effect Coding'!$A$53:$DD$159,MATCH(B118,'Effect Coding'!$A$53:$A$159,0), COLUMN('Effect Coding'!S168))</f>
        <v>0</v>
      </c>
      <c r="AM118">
        <f>INDEX('Effect Coding'!$A$53:$DD$159,MATCH(B118,'Effect Coding'!$A$53:$A$159,0), COLUMN('Effect Coding'!T168))</f>
        <v>0</v>
      </c>
      <c r="AN118">
        <f>INDEX('Effect Coding'!$A$53:$DD$159,MATCH(B118,'Effect Coding'!$A$53:$A$159,0), COLUMN('Effect Coding'!U168))</f>
        <v>0</v>
      </c>
      <c r="AO118">
        <f>INDEX('Effect Coding'!$A$53:$DD$159,MATCH(B118,'Effect Coding'!$A$53:$A$159,0), COLUMN('Effect Coding'!V168))</f>
        <v>0</v>
      </c>
      <c r="AP118">
        <f>INDEX('Effect Coding'!$A$53:$DD$159,MATCH(B118,'Effect Coding'!$A$53:$A$159,0), COLUMN('Effect Coding'!W168))</f>
        <v>0</v>
      </c>
      <c r="AQ118">
        <f>INDEX('Effect Coding'!$A$53:$DD$159,MATCH(B118,'Effect Coding'!$A$53:$A$159,0), COLUMN('Effect Coding'!X168))</f>
        <v>0</v>
      </c>
      <c r="AR118">
        <f>INDEX('Effect Coding'!$A$53:$DD$159,MATCH(B118,'Effect Coding'!$A$53:$A$159,0), COLUMN('Effect Coding'!Y168))</f>
        <v>0</v>
      </c>
      <c r="AS118">
        <f>INDEX('Effect Coding'!$A$53:$DD$159,MATCH(B118,'Effect Coding'!$A$53:$A$159,0), COLUMN('Effect Coding'!Z168))</f>
        <v>0</v>
      </c>
      <c r="AT118">
        <f>INDEX('Effect Coding'!$A$53:$DD$159,MATCH(B118,'Effect Coding'!$A$53:$A$159,0), COLUMN('Effect Coding'!AA168))</f>
        <v>0</v>
      </c>
      <c r="AU118">
        <f>INDEX('Effect Coding'!$A$53:$DD$159,MATCH(B118,'Effect Coding'!$A$53:$A$159,0), COLUMN('Effect Coding'!AB168))</f>
        <v>0</v>
      </c>
      <c r="AV118">
        <f>INDEX('Effect Coding'!$A$53:$DD$159,MATCH(B118,'Effect Coding'!$A$53:$A$159,0), COLUMN('Effect Coding'!AC168))</f>
        <v>0</v>
      </c>
      <c r="AW118">
        <f>INDEX('Effect Coding'!$A$53:$DD$159,MATCH(B118,'Effect Coding'!$A$53:$A$159,0), COLUMN('Effect Coding'!AD168))</f>
        <v>0</v>
      </c>
      <c r="AX118">
        <f>INDEX('Effect Coding'!$A$53:$DD$159,MATCH(B118,'Effect Coding'!$A$53:$A$159,0), COLUMN('Effect Coding'!AE168))</f>
        <v>0</v>
      </c>
      <c r="AY118">
        <f>INDEX('Effect Coding'!$A$53:$DD$159,MATCH(B118,'Effect Coding'!$A$53:$A$159,0), COLUMN('Effect Coding'!AF168))</f>
        <v>0</v>
      </c>
      <c r="AZ118">
        <f>INDEX('Effect Coding'!$A$53:$DD$159,MATCH(B118,'Effect Coding'!$A$53:$A$159,0), COLUMN('Effect Coding'!AG168))</f>
        <v>0</v>
      </c>
      <c r="BA118">
        <f>INDEX('Effect Coding'!$A$53:$DD$159,MATCH(B118,'Effect Coding'!$A$53:$A$159,0), COLUMN('Effect Coding'!AH168))</f>
        <v>0</v>
      </c>
      <c r="BB118">
        <f>INDEX('Effect Coding'!$A$53:$DD$159,MATCH(B118,'Effect Coding'!$A$53:$A$159,0), COLUMN('Effect Coding'!AI168))</f>
        <v>0</v>
      </c>
      <c r="BC118">
        <f>INDEX('Effect Coding'!$A$53:$DD$159,MATCH(B118,'Effect Coding'!$A$53:$A$159,0), COLUMN('Effect Coding'!AJ168))</f>
        <v>0</v>
      </c>
      <c r="BD118">
        <f>INDEX('Effect Coding'!$A$53:$DD$159,MATCH(B118,'Effect Coding'!$A$53:$A$159,0), COLUMN('Effect Coding'!AK168))</f>
        <v>0</v>
      </c>
      <c r="BE118">
        <f>INDEX('Effect Coding'!$A$53:$DD$159,MATCH(B118,'Effect Coding'!$A$53:$A$159,0), COLUMN('Effect Coding'!AL168))</f>
        <v>0</v>
      </c>
      <c r="BF118">
        <f>INDEX('Effect Coding'!$A$53:$DD$159,MATCH(B118,'Effect Coding'!$A$53:$A$159,0), COLUMN('Effect Coding'!AM168))</f>
        <v>0</v>
      </c>
      <c r="BG118">
        <f>INDEX('Effect Coding'!$A$53:$DD$159,MATCH(B118,'Effect Coding'!$A$53:$A$159,0), COLUMN('Effect Coding'!AN168))</f>
        <v>0</v>
      </c>
      <c r="BH118">
        <f>INDEX('Effect Coding'!$A$53:$DD$159,MATCH(B118,'Effect Coding'!$A$53:$A$159,0), COLUMN('Effect Coding'!AO168))</f>
        <v>0</v>
      </c>
      <c r="BI118">
        <f>INDEX('Effect Coding'!$A$53:$DD$159,MATCH(B118,'Effect Coding'!$A$53:$A$159,0), COLUMN('Effect Coding'!AP168))</f>
        <v>0</v>
      </c>
      <c r="BJ118">
        <f>INDEX('Effect Coding'!$A$53:$DD$159,MATCH(B118,'Effect Coding'!$A$53:$A$159,0), COLUMN('Effect Coding'!AQ168))</f>
        <v>0</v>
      </c>
      <c r="BK118">
        <f>INDEX('Effect Coding'!$A$53:$DD$159,MATCH(B118,'Effect Coding'!$A$53:$A$159,0), COLUMN('Effect Coding'!AR168))</f>
        <v>0</v>
      </c>
      <c r="BL118">
        <f>INDEX('Effect Coding'!$A$53:$DD$159,MATCH(B118,'Effect Coding'!$A$53:$A$159,0), COLUMN('Effect Coding'!AS168))</f>
        <v>0</v>
      </c>
      <c r="BM118">
        <f>INDEX('Effect Coding'!$A$53:$DD$159,MATCH(B118,'Effect Coding'!$A$53:$A$159,0), COLUMN('Effect Coding'!AT168))</f>
        <v>1</v>
      </c>
      <c r="BN118">
        <f>INDEX('Effect Coding'!$A$53:$DD$159,MATCH(B118,'Effect Coding'!$A$53:$A$159,0), COLUMN('Effect Coding'!AU168))</f>
        <v>0</v>
      </c>
      <c r="BO118">
        <f>INDEX('Effect Coding'!$A$53:$DD$159,MATCH(B118,'Effect Coding'!$A$53:$A$159,0), COLUMN('Effect Coding'!AV168))</f>
        <v>0</v>
      </c>
      <c r="BP118">
        <f>INDEX('Effect Coding'!$A$53:$DD$159,MATCH(B118,'Effect Coding'!$A$53:$A$159,0), COLUMN('Effect Coding'!AW168))</f>
        <v>0</v>
      </c>
      <c r="BQ118">
        <f>INDEX('Effect Coding'!$A$53:$DD$159,MATCH(B118,'Effect Coding'!$A$53:$A$159,0), COLUMN('Effect Coding'!AX168))</f>
        <v>0</v>
      </c>
      <c r="BR118">
        <f>INDEX('Effect Coding'!$A$53:$DD$159,MATCH(B118,'Effect Coding'!$A$53:$A$159,0), COLUMN('Effect Coding'!AY168))</f>
        <v>0</v>
      </c>
      <c r="BS118">
        <f>INDEX('Effect Coding'!$A$53:$DD$159,MATCH(B118,'Effect Coding'!$A$53:$A$159,0), COLUMN('Effect Coding'!AZ168))</f>
        <v>0</v>
      </c>
      <c r="BT118">
        <f>INDEX('Effect Coding'!$A$53:$DD$159,MATCH(B118,'Effect Coding'!$A$53:$A$159,0), COLUMN('Effect Coding'!BA168))</f>
        <v>0</v>
      </c>
      <c r="BU118">
        <f>INDEX('Effect Coding'!$A$53:$DD$159,MATCH(B118,'Effect Coding'!$A$53:$A$159,0), COLUMN('Effect Coding'!BB168))</f>
        <v>0</v>
      </c>
      <c r="BV118">
        <f>INDEX('Effect Coding'!$A$53:$DD$159,MATCH(B118,'Effect Coding'!$A$53:$A$159,0), COLUMN('Effect Coding'!BC168))</f>
        <v>0</v>
      </c>
      <c r="BW118">
        <f>INDEX('Effect Coding'!$A$53:$DD$159,MATCH(B118,'Effect Coding'!$A$53:$A$159,0), COLUMN('Effect Coding'!BD168))</f>
        <v>0</v>
      </c>
      <c r="BX118">
        <f>INDEX('Effect Coding'!$A$53:$DD$159,MATCH(B118,'Effect Coding'!$A$53:$A$159,0), COLUMN('Effect Coding'!BE168))</f>
        <v>0</v>
      </c>
      <c r="BY118">
        <f>INDEX('Effect Coding'!$A$53:$DD$159,MATCH(B118,'Effect Coding'!$A$53:$A$159,0), COLUMN('Effect Coding'!BF168))</f>
        <v>0</v>
      </c>
      <c r="BZ118">
        <f>INDEX('Effect Coding'!$A$53:$DD$159,MATCH(B118,'Effect Coding'!$A$53:$A$159,0), COLUMN('Effect Coding'!BG168))</f>
        <v>0</v>
      </c>
      <c r="CA118">
        <f>INDEX('Effect Coding'!$A$53:$DD$159,MATCH(B118,'Effect Coding'!$A$53:$A$159,0), COLUMN('Effect Coding'!BH168))</f>
        <v>0</v>
      </c>
      <c r="CB118">
        <f>INDEX('Effect Coding'!$A$53:$DD$159,MATCH(B118,'Effect Coding'!$A$53:$A$159,0), COLUMN('Effect Coding'!BI168))</f>
        <v>0</v>
      </c>
      <c r="CC118">
        <f>INDEX('Effect Coding'!$A$53:$DD$159,MATCH(B118,'Effect Coding'!$A$53:$A$159,0), COLUMN('Effect Coding'!BJ168))</f>
        <v>0</v>
      </c>
      <c r="CD118">
        <f>INDEX('Effect Coding'!$A$53:$DD$159,MATCH(B118,'Effect Coding'!$A$53:$A$159,0), COLUMN('Effect Coding'!BK168))</f>
        <v>0</v>
      </c>
      <c r="CE118">
        <f>INDEX('Effect Coding'!$A$53:$DD$159,MATCH(B118,'Effect Coding'!$A$53:$A$159,0), COLUMN('Effect Coding'!BL168))</f>
        <v>0</v>
      </c>
      <c r="CF118">
        <f>INDEX('Effect Coding'!$A$53:$DD$159,MATCH(B118,'Effect Coding'!$A$53:$A$159,0), COLUMN('Effect Coding'!BM168))</f>
        <v>0</v>
      </c>
      <c r="CG118">
        <f>INDEX('Effect Coding'!$A$53:$DD$159,MATCH(B118,'Effect Coding'!$A$53:$A$159,0), COLUMN('Effect Coding'!BN168))</f>
        <v>0</v>
      </c>
      <c r="CH118">
        <f>INDEX('Effect Coding'!$A$53:$DD$159,MATCH(B118,'Effect Coding'!$A$53:$A$159,0), COLUMN('Effect Coding'!BO168))</f>
        <v>0</v>
      </c>
      <c r="CI118">
        <f>INDEX('Effect Coding'!$A$53:$DD$159,MATCH(B118,'Effect Coding'!$A$53:$A$159,0), COLUMN('Effect Coding'!BP168))</f>
        <v>0</v>
      </c>
      <c r="CJ118">
        <f>INDEX('Effect Coding'!$A$53:$DD$159,MATCH(B118,'Effect Coding'!$A$53:$A$159,0), COLUMN('Effect Coding'!BQ168))</f>
        <v>0</v>
      </c>
      <c r="CK118">
        <f>INDEX('Effect Coding'!$A$53:$DD$159,MATCH(B118,'Effect Coding'!$A$53:$A$159,0), COLUMN('Effect Coding'!BR168))</f>
        <v>0</v>
      </c>
      <c r="CL118">
        <f>INDEX('Effect Coding'!$A$53:$DD$159,MATCH(B118,'Effect Coding'!$A$53:$A$159,0), COLUMN('Effect Coding'!BS168))</f>
        <v>0</v>
      </c>
      <c r="CM118">
        <f>INDEX('Effect Coding'!$A$53:$DD$159,MATCH(B118,'Effect Coding'!$A$53:$A$159,0), COLUMN('Effect Coding'!BT168))</f>
        <v>0</v>
      </c>
      <c r="CN118">
        <f>INDEX('Effect Coding'!$A$53:$DD$159,MATCH(B118,'Effect Coding'!$A$53:$A$159,0), COLUMN('Effect Coding'!BU168))</f>
        <v>0</v>
      </c>
      <c r="CO118">
        <f>INDEX('Effect Coding'!$A$53:$DD$159,MATCH(B118,'Effect Coding'!$A$53:$A$159,0), COLUMN('Effect Coding'!BV168))</f>
        <v>0</v>
      </c>
      <c r="CP118">
        <f>INDEX('Effect Coding'!$A$53:$DD$159,MATCH(B118,'Effect Coding'!$A$53:$A$159,0), COLUMN('Effect Coding'!BW168))</f>
        <v>0</v>
      </c>
      <c r="CQ118">
        <f>INDEX('Effect Coding'!$A$53:$DD$159,MATCH(B118,'Effect Coding'!$A$53:$A$159,0), COLUMN('Effect Coding'!BX168))</f>
        <v>0</v>
      </c>
      <c r="CR118">
        <f>INDEX('Effect Coding'!$A$53:$DD$159,MATCH(B118,'Effect Coding'!$A$53:$A$159,0), COLUMN('Effect Coding'!BY168))</f>
        <v>0</v>
      </c>
      <c r="CS118">
        <f>INDEX('Effect Coding'!$A$53:$DD$159,MATCH(B118,'Effect Coding'!$A$53:$A$159,0), COLUMN('Effect Coding'!BZ168))</f>
        <v>0</v>
      </c>
      <c r="CT118">
        <f>INDEX('Effect Coding'!$A$53:$DD$159,MATCH(B118,'Effect Coding'!$A$53:$A$159,0), COLUMN('Effect Coding'!CA168))</f>
        <v>0</v>
      </c>
      <c r="CU118">
        <f>INDEX('Effect Coding'!$A$53:$DD$159,MATCH(B118,'Effect Coding'!$A$53:$A$159,0), COLUMN('Effect Coding'!CB168))</f>
        <v>0</v>
      </c>
      <c r="CV118">
        <f>INDEX('Effect Coding'!$A$53:$DD$159,MATCH(B118,'Effect Coding'!$A$53:$A$159,0), COLUMN('Effect Coding'!CC168))</f>
        <v>0</v>
      </c>
      <c r="CW118">
        <f>INDEX('Effect Coding'!$A$53:$DD$159,MATCH(B118,'Effect Coding'!$A$53:$A$159,0), COLUMN('Effect Coding'!CD168))</f>
        <v>0</v>
      </c>
      <c r="CX118">
        <f>INDEX('Effect Coding'!$A$53:$DD$159,MATCH(B118,'Effect Coding'!$A$53:$A$159,0), COLUMN('Effect Coding'!CE168))</f>
        <v>0</v>
      </c>
      <c r="CY118">
        <f>INDEX('Effect Coding'!$A$53:$DD$159,MATCH(B118,'Effect Coding'!$A$53:$A$159,0), COLUMN('Effect Coding'!CF168))</f>
        <v>0</v>
      </c>
      <c r="CZ118">
        <f>INDEX('Effect Coding'!$A$53:$DD$159,MATCH(B118,'Effect Coding'!$A$53:$A$159,0), COLUMN('Effect Coding'!CG168))</f>
        <v>0</v>
      </c>
      <c r="DA118">
        <f>INDEX('Effect Coding'!$A$53:$DD$159,MATCH(B118,'Effect Coding'!$A$53:$A$159,0), COLUMN('Effect Coding'!CH168))</f>
        <v>0</v>
      </c>
      <c r="DB118">
        <f>INDEX('Effect Coding'!$A$53:$DD$159,MATCH(B118,'Effect Coding'!$A$53:$A$159,0), COLUMN('Effect Coding'!CI168))</f>
        <v>0</v>
      </c>
      <c r="DC118">
        <f>INDEX('Effect Coding'!$A$53:$DD$159,MATCH(B118,'Effect Coding'!$A$53:$A$159,0), COLUMN('Effect Coding'!CJ168))</f>
        <v>0</v>
      </c>
      <c r="DD118">
        <f>INDEX('Effect Coding'!$A$53:$DD$159,MATCH(B118,'Effect Coding'!$A$53:$A$159,0), COLUMN('Effect Coding'!CK168))</f>
        <v>0</v>
      </c>
      <c r="DE118">
        <f>INDEX('Effect Coding'!$A$53:$DD$159,MATCH(B118,'Effect Coding'!$A$53:$A$159,0), COLUMN('Effect Coding'!CL168))</f>
        <v>0</v>
      </c>
      <c r="DF118">
        <f>INDEX('Effect Coding'!$A$53:$DD$159,MATCH(B118,'Effect Coding'!$A$53:$A$159,0), COLUMN('Effect Coding'!CM168))</f>
        <v>0</v>
      </c>
      <c r="DG118">
        <f>INDEX('Effect Coding'!$A$53:$DD$159,MATCH(B118,'Effect Coding'!$A$53:$A$159,0), COLUMN('Effect Coding'!CN168))</f>
        <v>0</v>
      </c>
      <c r="DH118">
        <f>INDEX('Effect Coding'!$A$53:$DD$159,MATCH(B118,'Effect Coding'!$A$53:$A$159,0), COLUMN('Effect Coding'!CO168))</f>
        <v>0</v>
      </c>
      <c r="DI118">
        <f>INDEX('Effect Coding'!$A$53:$DD$159,MATCH(B118,'Effect Coding'!$A$53:$A$159,0), COLUMN('Effect Coding'!CP168))</f>
        <v>0</v>
      </c>
      <c r="DJ118">
        <f>INDEX('Effect Coding'!$A$53:$DD$159,MATCH(B118,'Effect Coding'!$A$53:$A$159,0), COLUMN('Effect Coding'!CQ168))</f>
        <v>0</v>
      </c>
      <c r="DK118">
        <f>INDEX('Effect Coding'!$A$53:$DD$159,MATCH(B118,'Effect Coding'!$A$53:$A$159,0), COLUMN('Effect Coding'!CR168))</f>
        <v>0</v>
      </c>
      <c r="DL118">
        <f>INDEX('Effect Coding'!$A$53:$DD$159,MATCH(B118,'Effect Coding'!$A$53:$A$159,0), COLUMN('Effect Coding'!CS168))</f>
        <v>0</v>
      </c>
      <c r="DM118">
        <f>INDEX('Effect Coding'!$A$53:$DD$159,MATCH(B118,'Effect Coding'!$A$53:$A$159,0), COLUMN('Effect Coding'!CT168))</f>
        <v>0</v>
      </c>
      <c r="DN118">
        <f>INDEX('Effect Coding'!$A$53:$DD$159,MATCH(B118,'Effect Coding'!$A$53:$A$159,0), COLUMN('Effect Coding'!CU168))</f>
        <v>0</v>
      </c>
      <c r="DO118">
        <f>INDEX('Effect Coding'!$A$53:$DD$159,MATCH(B118,'Effect Coding'!$A$53:$A$159,0), COLUMN('Effect Coding'!CV168))</f>
        <v>0</v>
      </c>
      <c r="DP118">
        <f>INDEX('Effect Coding'!$A$53:$DD$159,MATCH(B118,'Effect Coding'!$A$53:$A$159,0), COLUMN('Effect Coding'!CW168))</f>
        <v>0</v>
      </c>
      <c r="DQ118">
        <f>INDEX('Effect Coding'!$A$53:$DD$159,MATCH(B118,'Effect Coding'!$A$53:$A$159,0), COLUMN('Effect Coding'!CX168))</f>
        <v>0</v>
      </c>
      <c r="DR118">
        <f>INDEX('Effect Coding'!$A$53:$DD$159,MATCH(B118,'Effect Coding'!$A$53:$A$159,0), COLUMN('Effect Coding'!CY168))</f>
        <v>0</v>
      </c>
      <c r="DS118">
        <f>INDEX('Effect Coding'!$A$53:$DD$159,MATCH(B118,'Effect Coding'!$A$53:$A$159,0), COLUMN('Effect Coding'!CZ168))</f>
        <v>0</v>
      </c>
      <c r="DT118">
        <f>INDEX('Effect Coding'!$A$53:$DD$159,MATCH(B118,'Effect Coding'!$A$53:$A$159,0), COLUMN('Effect Coding'!DA168))</f>
        <v>0</v>
      </c>
      <c r="DU118">
        <f>INDEX('Effect Coding'!$A$53:$DD$159,MATCH(B118,'Effect Coding'!$A$53:$A$159,0), COLUMN('Effect Coding'!DB168))</f>
        <v>0</v>
      </c>
      <c r="DV118">
        <f>INDEX('Effect Coding'!$A$53:$DD$159,MATCH(B118,'Effect Coding'!$A$53:$A$159,0), COLUMN('Effect Coding'!DC168))</f>
        <v>0</v>
      </c>
      <c r="DW118">
        <f>INDEX('Effect Coding'!$A$53:$DD$159,MATCH(B118,'Effect Coding'!$A$53:$A$159,0), COLUMN('Effect Coding'!DD168))</f>
        <v>0</v>
      </c>
      <c r="DX118">
        <f>INDEX('Effect Coding'!$A$40:$K$49,MATCH(C118,'Effect Coding'!$A$40:$A$49,0),COLUMN('Effect Coding'!C155))</f>
        <v>0</v>
      </c>
      <c r="DY118">
        <f>INDEX('Effect Coding'!$A$40:$K$49,MATCH(C118,'Effect Coding'!$A$40:$A$49,0),COLUMN('Effect Coding'!D155))</f>
        <v>0</v>
      </c>
      <c r="DZ118">
        <f>INDEX('Effect Coding'!$A$40:$K$49,MATCH(C118,'Effect Coding'!$A$40:$A$49,0),COLUMN('Effect Coding'!E155))</f>
        <v>0</v>
      </c>
      <c r="EA118">
        <f>INDEX('Effect Coding'!$A$40:$K$49,MATCH(C118,'Effect Coding'!$A$40:$A$49,0),COLUMN('Effect Coding'!F155))</f>
        <v>0</v>
      </c>
      <c r="EB118">
        <f>INDEX('Effect Coding'!$A$40:$K$49,MATCH(C118,'Effect Coding'!$A$40:$A$49,0),COLUMN('Effect Coding'!G155))</f>
        <v>1</v>
      </c>
      <c r="EC118">
        <f>INDEX('Effect Coding'!$A$40:$K$49,MATCH(C118,'Effect Coding'!$A$40:$A$49,0),COLUMN('Effect Coding'!H155))</f>
        <v>0</v>
      </c>
      <c r="ED118">
        <f>INDEX('Effect Coding'!$A$40:$K$49,MATCH(C118,'Effect Coding'!$A$40:$A$49,0),COLUMN('Effect Coding'!I155))</f>
        <v>0</v>
      </c>
      <c r="EE118">
        <f>INDEX('Effect Coding'!$A$40:$K$49,MATCH(C118,'Effect Coding'!$A$40:$A$49,0),COLUMN('Effect Coding'!J155))</f>
        <v>0</v>
      </c>
      <c r="EF118">
        <f>INDEX('Effect Coding'!$A$40:$K$49,MATCH(C118,'Effect Coding'!$A$40:$A$49,0),COLUMN('Effect Coding'!K155))</f>
        <v>0</v>
      </c>
      <c r="EG118">
        <f>INDEX('Effect Coding'!$A$33:$E$36,MATCH(D118,'Effect Coding'!$A$33:$A$36,0),COLUMN('Effect Coding'!C148))</f>
        <v>1</v>
      </c>
      <c r="EH118">
        <f>INDEX('Effect Coding'!$A$33:$E$36,MATCH(D118,'Effect Coding'!$A$33:$A$36,0),COLUMN('Effect Coding'!D148))</f>
        <v>0</v>
      </c>
      <c r="EI118">
        <f>INDEX('Effect Coding'!$A$33:$E$36,MATCH(D118,'Effect Coding'!$A$33:$A$36,0),COLUMN('Effect Coding'!E148))</f>
        <v>0</v>
      </c>
      <c r="EJ118">
        <f>INDEX('Effect Coding'!$A$27:$D$29,MATCH(E118,'Effect Coding'!$A$27:$A$29,0),COLUMN('Effect Coding'!C142))</f>
        <v>0</v>
      </c>
      <c r="EK118">
        <f>INDEX('Effect Coding'!$A$27:$D$29,MATCH(E118,'Effect Coding'!$A$27:$A$29,0),COLUMN('Effect Coding'!D142))</f>
        <v>1</v>
      </c>
      <c r="EL118">
        <f>INDEX('Effect Coding'!$A$21:$D$23,MATCH(F118,'Effect Coding'!$A$21:$A$23,0),COLUMN('Effect Coding'!C136))</f>
        <v>1</v>
      </c>
      <c r="EM118">
        <f>INDEX('Effect Coding'!$A$21:$D$23,MATCH(F118,'Effect Coding'!$A$21:$A$23,0),COLUMN('Effect Coding'!D136))</f>
        <v>0</v>
      </c>
      <c r="EN118">
        <f>INDEX('Effect Coding'!$A$15:$D$17,MATCH(G118,'Effect Coding'!$A$15:$A$17,0),COLUMN('Effect Coding'!C130))</f>
        <v>0</v>
      </c>
      <c r="EO118">
        <f>INDEX('Effect Coding'!$A$15:$D$17,MATCH(G118,'Effect Coding'!$A$15:$A$17,0),COLUMN('Effect Coding'!D130))</f>
        <v>1</v>
      </c>
      <c r="EP118">
        <f>INDEX('Effect Coding'!$A$9:$D$11,MATCH(H118,'Effect Coding'!$A$9:$A$11,0),COLUMN('Effect Coding'!C124))</f>
        <v>0</v>
      </c>
      <c r="EQ118">
        <f>INDEX('Effect Coding'!$A$9:$D$11,MATCH(H118,'Effect Coding'!$A$9:$A$11,0),COLUMN('Effect Coding'!D124))</f>
        <v>1</v>
      </c>
      <c r="ER118">
        <f>INDEX('Effect Coding'!$A$3:$D$5,MATCH(I118,'Effect Coding'!$A$3:$A$5,0),COLUMN('Effect Coding'!C118))</f>
        <v>1</v>
      </c>
      <c r="ES118">
        <f>INDEX('Effect Coding'!$A$3:$D$5,MATCH(I118,'Effect Coding'!$A$3:$A$5,0),COLUMN('Effect Coding'!D118))</f>
        <v>0</v>
      </c>
      <c r="ET118">
        <f>INDEX('Effect Coding'!$A$163:$D$165,MATCH(J118,'Effect Coding'!$A$163:$A$165,0),COLUMN('Effect Coding'!C278))</f>
        <v>1</v>
      </c>
      <c r="EU118">
        <f>INDEX('Effect Coding'!$A$163:$D$165,MATCH(J118,'Effect Coding'!$A$163:$A$165,0),COLUMN('Effect Coding'!D278))</f>
        <v>0</v>
      </c>
      <c r="EV118">
        <f>INDEX('Effect Coding'!$A$163:$D$165,MATCH(K118,'Effect Coding'!$A$169:$A$171,0),COLUMN('Effect Coding'!C278))</f>
        <v>1</v>
      </c>
      <c r="EW118">
        <f>INDEX('Effect Coding'!$A$163:$D$165,MATCH(K118,'Effect Coding'!$A$169:$A$171,0),COLUMN('Effect Coding'!D278))</f>
        <v>0</v>
      </c>
      <c r="EX118">
        <f>INDEX('Effect Coding'!$A$175:$E$178,MATCH(L118,'Effect Coding'!$A$175:$A$178,0),COLUMN('Effect Coding'!C290))</f>
        <v>0</v>
      </c>
      <c r="EY118">
        <f>INDEX('Effect Coding'!$A$175:$E$178,MATCH(L118,'Effect Coding'!$A$175:$A$178,0),COLUMN('Effect Coding'!D290))</f>
        <v>0</v>
      </c>
      <c r="EZ118">
        <f>INDEX('Effect Coding'!$A$175:$E$178,MATCH(L118,'Effect Coding'!$A$175:$A$178,0),COLUMN('Effect Coding'!E290))</f>
        <v>1</v>
      </c>
      <c r="FA118">
        <f>INDEX('Effect Coding'!$A$182:$E$185,MATCH(M118,'Effect Coding'!$A$182:$A$185,0),COLUMN('Effect Coding'!C297))</f>
        <v>0</v>
      </c>
      <c r="FB118">
        <f>INDEX('Effect Coding'!$A$182:$E$185,MATCH(M118,'Effect Coding'!$A$182:$A$185,0),COLUMN('Effect Coding'!D297))</f>
        <v>0</v>
      </c>
      <c r="FC118">
        <f>INDEX('Effect Coding'!$A$182:$E$185,MATCH(M118,'Effect Coding'!$A$182:$A$185,0),COLUMN('Effect Coding'!E297))</f>
        <v>1</v>
      </c>
      <c r="FD118">
        <f>INDEX('Effect Coding'!$A$189:$C$190,MATCH(N118,'Effect Coding'!$A$189:$A$190,0),COLUMN('Effect Coding'!C304))</f>
        <v>1</v>
      </c>
      <c r="FE118">
        <f>INDEX('Effect Coding'!$A$194:$D$196,MATCH(O118,'Effect Coding'!$A$194:$A$196,0),COLUMN('Effect Coding'!C309))</f>
        <v>-1</v>
      </c>
      <c r="FF118">
        <f>INDEX('Effect Coding'!$A$194:$D$196,MATCH(O118,'Effect Coding'!$A$194:$A$196,0),COLUMN('Effect Coding'!D309))</f>
        <v>-1</v>
      </c>
      <c r="FG118">
        <f>INDEX('Effect Coding'!$A$200:$C$201,MATCH(P118,'Effect Coding'!$A$200:$A$201,0),COLUMN('Effect Coding'!C315))</f>
        <v>1</v>
      </c>
      <c r="FH118">
        <f>INDEX('Effect Coding'!$A$205:$D$207,MATCH(Q118,'Effect Coding'!$A$205:$A$207,0),COLUMN('Effect Coding'!C320))</f>
        <v>-1</v>
      </c>
      <c r="FI118">
        <f>INDEX('Effect Coding'!$A$205:$D$207,MATCH(Q118,'Effect Coding'!$A$205:$A$207,0),COLUMN('Effect Coding'!D320))</f>
        <v>-1</v>
      </c>
      <c r="FJ118">
        <f>INDEX('Effect Coding'!$A$211:$C$212,MATCH(R118,'Effect Coding'!$A$211:$A$212,0),COLUMN('Effect Coding'!C326))</f>
        <v>1</v>
      </c>
      <c r="FK118">
        <f>INDEX('Effect Coding'!$A$216:$C$217,MATCH(S118,'Effect Coding'!$A$216:$A$217,0),COLUMN('Effect Coding'!C331))</f>
        <v>1</v>
      </c>
      <c r="FL118">
        <f>INDEX('Effect Coding'!$A$221:$C$222,MATCH(T118,'Effect Coding'!$A$221:$A$222,0),COLUMN('Effect Coding'!C336))</f>
        <v>-1</v>
      </c>
    </row>
    <row r="119" spans="1:168" x14ac:dyDescent="0.25">
      <c r="A119" t="s">
        <v>321</v>
      </c>
      <c r="B119" t="s">
        <v>111</v>
      </c>
      <c r="C119" t="s">
        <v>6</v>
      </c>
      <c r="D119" t="s">
        <v>30</v>
      </c>
      <c r="E119" t="s">
        <v>0</v>
      </c>
      <c r="F119" t="s">
        <v>53</v>
      </c>
      <c r="G119" t="s">
        <v>189</v>
      </c>
      <c r="H119" t="s">
        <v>185</v>
      </c>
      <c r="I119" t="s">
        <v>50</v>
      </c>
      <c r="J119" t="s">
        <v>183</v>
      </c>
      <c r="K119" t="s">
        <v>70</v>
      </c>
      <c r="L119">
        <v>2</v>
      </c>
      <c r="M119" t="s">
        <v>61</v>
      </c>
      <c r="N119" t="s">
        <v>51</v>
      </c>
      <c r="O119" t="s">
        <v>62</v>
      </c>
      <c r="P119" t="s">
        <v>52</v>
      </c>
      <c r="Q119" t="s">
        <v>68</v>
      </c>
      <c r="R119" t="s">
        <v>51</v>
      </c>
      <c r="S119" t="s">
        <v>51</v>
      </c>
      <c r="T119" t="s">
        <v>65</v>
      </c>
      <c r="U119" s="20">
        <v>0.9</v>
      </c>
      <c r="V119">
        <f>INDEX('Effect Coding'!$A$53:$DD$159,MATCH(B119,'Effect Coding'!$A$53:$A$159,0), COLUMN('Effect Coding'!C169))</f>
        <v>0</v>
      </c>
      <c r="W119">
        <f>INDEX('Effect Coding'!$A$53:$DD$159,MATCH(B119,'Effect Coding'!$A$53:$A$159,0), COLUMN('Effect Coding'!D169))</f>
        <v>0</v>
      </c>
      <c r="X119">
        <f>INDEX('Effect Coding'!$A$53:$DD$159,MATCH(B119,'Effect Coding'!$A$53:$A$159,0), COLUMN('Effect Coding'!E169))</f>
        <v>0</v>
      </c>
      <c r="Y119">
        <f>INDEX('Effect Coding'!$A$53:$DD$159,MATCH(B119,'Effect Coding'!$A$53:$A$159,0), COLUMN('Effect Coding'!F169))</f>
        <v>0</v>
      </c>
      <c r="Z119">
        <f>INDEX('Effect Coding'!$A$53:$DD$159,MATCH(B119,'Effect Coding'!$A$53:$A$159,0), COLUMN('Effect Coding'!G169))</f>
        <v>0</v>
      </c>
      <c r="AA119">
        <f>INDEX('Effect Coding'!$A$53:$DD$159,MATCH(B119,'Effect Coding'!$A$53:$A$159,0), COLUMN('Effect Coding'!H169))</f>
        <v>0</v>
      </c>
      <c r="AB119">
        <f>INDEX('Effect Coding'!$A$53:$DD$159,MATCH(B119,'Effect Coding'!$A$53:$A$159,0), COLUMN('Effect Coding'!I169))</f>
        <v>0</v>
      </c>
      <c r="AC119">
        <f>INDEX('Effect Coding'!$A$53:$DD$159,MATCH(B119,'Effect Coding'!$A$53:$A$159,0), COLUMN('Effect Coding'!J169))</f>
        <v>0</v>
      </c>
      <c r="AD119">
        <f>INDEX('Effect Coding'!$A$53:$DD$159,MATCH(B119,'Effect Coding'!$A$53:$A$159,0), COLUMN('Effect Coding'!K169))</f>
        <v>0</v>
      </c>
      <c r="AE119">
        <f>INDEX('Effect Coding'!$A$53:$DD$159,MATCH(B119,'Effect Coding'!$A$53:$A$159,0), COLUMN('Effect Coding'!L169))</f>
        <v>0</v>
      </c>
      <c r="AF119">
        <f>INDEX('Effect Coding'!$A$53:$DD$159,MATCH(B119,'Effect Coding'!$A$53:$A$159,0), COLUMN('Effect Coding'!M169))</f>
        <v>0</v>
      </c>
      <c r="AG119">
        <f>INDEX('Effect Coding'!$A$53:$DD$159,MATCH(B119,'Effect Coding'!$A$53:$A$159,0), COLUMN('Effect Coding'!N169))</f>
        <v>0</v>
      </c>
      <c r="AH119">
        <f>INDEX('Effect Coding'!$A$53:$DD$159,MATCH(B119,'Effect Coding'!$A$53:$A$159,0), COLUMN('Effect Coding'!O169))</f>
        <v>0</v>
      </c>
      <c r="AI119">
        <f>INDEX('Effect Coding'!$A$53:$DD$159,MATCH(B119,'Effect Coding'!$A$53:$A$159,0), COLUMN('Effect Coding'!P169))</f>
        <v>0</v>
      </c>
      <c r="AJ119">
        <f>INDEX('Effect Coding'!$A$53:$DD$159,MATCH(B119,'Effect Coding'!$A$53:$A$159,0), COLUMN('Effect Coding'!Q169))</f>
        <v>0</v>
      </c>
      <c r="AK119">
        <f>INDEX('Effect Coding'!$A$53:$DD$159,MATCH(B119,'Effect Coding'!$A$53:$A$159,0), COLUMN('Effect Coding'!R169))</f>
        <v>0</v>
      </c>
      <c r="AL119">
        <f>INDEX('Effect Coding'!$A$53:$DD$159,MATCH(B119,'Effect Coding'!$A$53:$A$159,0), COLUMN('Effect Coding'!S169))</f>
        <v>0</v>
      </c>
      <c r="AM119">
        <f>INDEX('Effect Coding'!$A$53:$DD$159,MATCH(B119,'Effect Coding'!$A$53:$A$159,0), COLUMN('Effect Coding'!T169))</f>
        <v>0</v>
      </c>
      <c r="AN119">
        <f>INDEX('Effect Coding'!$A$53:$DD$159,MATCH(B119,'Effect Coding'!$A$53:$A$159,0), COLUMN('Effect Coding'!U169))</f>
        <v>0</v>
      </c>
      <c r="AO119">
        <f>INDEX('Effect Coding'!$A$53:$DD$159,MATCH(B119,'Effect Coding'!$A$53:$A$159,0), COLUMN('Effect Coding'!V169))</f>
        <v>0</v>
      </c>
      <c r="AP119">
        <f>INDEX('Effect Coding'!$A$53:$DD$159,MATCH(B119,'Effect Coding'!$A$53:$A$159,0), COLUMN('Effect Coding'!W169))</f>
        <v>0</v>
      </c>
      <c r="AQ119">
        <f>INDEX('Effect Coding'!$A$53:$DD$159,MATCH(B119,'Effect Coding'!$A$53:$A$159,0), COLUMN('Effect Coding'!X169))</f>
        <v>0</v>
      </c>
      <c r="AR119">
        <f>INDEX('Effect Coding'!$A$53:$DD$159,MATCH(B119,'Effect Coding'!$A$53:$A$159,0), COLUMN('Effect Coding'!Y169))</f>
        <v>0</v>
      </c>
      <c r="AS119">
        <f>INDEX('Effect Coding'!$A$53:$DD$159,MATCH(B119,'Effect Coding'!$A$53:$A$159,0), COLUMN('Effect Coding'!Z169))</f>
        <v>0</v>
      </c>
      <c r="AT119">
        <f>INDEX('Effect Coding'!$A$53:$DD$159,MATCH(B119,'Effect Coding'!$A$53:$A$159,0), COLUMN('Effect Coding'!AA169))</f>
        <v>0</v>
      </c>
      <c r="AU119">
        <f>INDEX('Effect Coding'!$A$53:$DD$159,MATCH(B119,'Effect Coding'!$A$53:$A$159,0), COLUMN('Effect Coding'!AB169))</f>
        <v>0</v>
      </c>
      <c r="AV119">
        <f>INDEX('Effect Coding'!$A$53:$DD$159,MATCH(B119,'Effect Coding'!$A$53:$A$159,0), COLUMN('Effect Coding'!AC169))</f>
        <v>0</v>
      </c>
      <c r="AW119">
        <f>INDEX('Effect Coding'!$A$53:$DD$159,MATCH(B119,'Effect Coding'!$A$53:$A$159,0), COLUMN('Effect Coding'!AD169))</f>
        <v>0</v>
      </c>
      <c r="AX119">
        <f>INDEX('Effect Coding'!$A$53:$DD$159,MATCH(B119,'Effect Coding'!$A$53:$A$159,0), COLUMN('Effect Coding'!AE169))</f>
        <v>0</v>
      </c>
      <c r="AY119">
        <f>INDEX('Effect Coding'!$A$53:$DD$159,MATCH(B119,'Effect Coding'!$A$53:$A$159,0), COLUMN('Effect Coding'!AF169))</f>
        <v>0</v>
      </c>
      <c r="AZ119">
        <f>INDEX('Effect Coding'!$A$53:$DD$159,MATCH(B119,'Effect Coding'!$A$53:$A$159,0), COLUMN('Effect Coding'!AG169))</f>
        <v>0</v>
      </c>
      <c r="BA119">
        <f>INDEX('Effect Coding'!$A$53:$DD$159,MATCH(B119,'Effect Coding'!$A$53:$A$159,0), COLUMN('Effect Coding'!AH169))</f>
        <v>0</v>
      </c>
      <c r="BB119">
        <f>INDEX('Effect Coding'!$A$53:$DD$159,MATCH(B119,'Effect Coding'!$A$53:$A$159,0), COLUMN('Effect Coding'!AI169))</f>
        <v>0</v>
      </c>
      <c r="BC119">
        <f>INDEX('Effect Coding'!$A$53:$DD$159,MATCH(B119,'Effect Coding'!$A$53:$A$159,0), COLUMN('Effect Coding'!AJ169))</f>
        <v>0</v>
      </c>
      <c r="BD119">
        <f>INDEX('Effect Coding'!$A$53:$DD$159,MATCH(B119,'Effect Coding'!$A$53:$A$159,0), COLUMN('Effect Coding'!AK169))</f>
        <v>0</v>
      </c>
      <c r="BE119">
        <f>INDEX('Effect Coding'!$A$53:$DD$159,MATCH(B119,'Effect Coding'!$A$53:$A$159,0), COLUMN('Effect Coding'!AL169))</f>
        <v>0</v>
      </c>
      <c r="BF119">
        <f>INDEX('Effect Coding'!$A$53:$DD$159,MATCH(B119,'Effect Coding'!$A$53:$A$159,0), COLUMN('Effect Coding'!AM169))</f>
        <v>0</v>
      </c>
      <c r="BG119">
        <f>INDEX('Effect Coding'!$A$53:$DD$159,MATCH(B119,'Effect Coding'!$A$53:$A$159,0), COLUMN('Effect Coding'!AN169))</f>
        <v>0</v>
      </c>
      <c r="BH119">
        <f>INDEX('Effect Coding'!$A$53:$DD$159,MATCH(B119,'Effect Coding'!$A$53:$A$159,0), COLUMN('Effect Coding'!AO169))</f>
        <v>0</v>
      </c>
      <c r="BI119">
        <f>INDEX('Effect Coding'!$A$53:$DD$159,MATCH(B119,'Effect Coding'!$A$53:$A$159,0), COLUMN('Effect Coding'!AP169))</f>
        <v>0</v>
      </c>
      <c r="BJ119">
        <f>INDEX('Effect Coding'!$A$53:$DD$159,MATCH(B119,'Effect Coding'!$A$53:$A$159,0), COLUMN('Effect Coding'!AQ169))</f>
        <v>0</v>
      </c>
      <c r="BK119">
        <f>INDEX('Effect Coding'!$A$53:$DD$159,MATCH(B119,'Effect Coding'!$A$53:$A$159,0), COLUMN('Effect Coding'!AR169))</f>
        <v>0</v>
      </c>
      <c r="BL119">
        <f>INDEX('Effect Coding'!$A$53:$DD$159,MATCH(B119,'Effect Coding'!$A$53:$A$159,0), COLUMN('Effect Coding'!AS169))</f>
        <v>0</v>
      </c>
      <c r="BM119">
        <f>INDEX('Effect Coding'!$A$53:$DD$159,MATCH(B119,'Effect Coding'!$A$53:$A$159,0), COLUMN('Effect Coding'!AT169))</f>
        <v>0</v>
      </c>
      <c r="BN119">
        <f>INDEX('Effect Coding'!$A$53:$DD$159,MATCH(B119,'Effect Coding'!$A$53:$A$159,0), COLUMN('Effect Coding'!AU169))</f>
        <v>1</v>
      </c>
      <c r="BO119">
        <f>INDEX('Effect Coding'!$A$53:$DD$159,MATCH(B119,'Effect Coding'!$A$53:$A$159,0), COLUMN('Effect Coding'!AV169))</f>
        <v>0</v>
      </c>
      <c r="BP119">
        <f>INDEX('Effect Coding'!$A$53:$DD$159,MATCH(B119,'Effect Coding'!$A$53:$A$159,0), COLUMN('Effect Coding'!AW169))</f>
        <v>0</v>
      </c>
      <c r="BQ119">
        <f>INDEX('Effect Coding'!$A$53:$DD$159,MATCH(B119,'Effect Coding'!$A$53:$A$159,0), COLUMN('Effect Coding'!AX169))</f>
        <v>0</v>
      </c>
      <c r="BR119">
        <f>INDEX('Effect Coding'!$A$53:$DD$159,MATCH(B119,'Effect Coding'!$A$53:$A$159,0), COLUMN('Effect Coding'!AY169))</f>
        <v>0</v>
      </c>
      <c r="BS119">
        <f>INDEX('Effect Coding'!$A$53:$DD$159,MATCH(B119,'Effect Coding'!$A$53:$A$159,0), COLUMN('Effect Coding'!AZ169))</f>
        <v>0</v>
      </c>
      <c r="BT119">
        <f>INDEX('Effect Coding'!$A$53:$DD$159,MATCH(B119,'Effect Coding'!$A$53:$A$159,0), COLUMN('Effect Coding'!BA169))</f>
        <v>0</v>
      </c>
      <c r="BU119">
        <f>INDEX('Effect Coding'!$A$53:$DD$159,MATCH(B119,'Effect Coding'!$A$53:$A$159,0), COLUMN('Effect Coding'!BB169))</f>
        <v>0</v>
      </c>
      <c r="BV119">
        <f>INDEX('Effect Coding'!$A$53:$DD$159,MATCH(B119,'Effect Coding'!$A$53:$A$159,0), COLUMN('Effect Coding'!BC169))</f>
        <v>0</v>
      </c>
      <c r="BW119">
        <f>INDEX('Effect Coding'!$A$53:$DD$159,MATCH(B119,'Effect Coding'!$A$53:$A$159,0), COLUMN('Effect Coding'!BD169))</f>
        <v>0</v>
      </c>
      <c r="BX119">
        <f>INDEX('Effect Coding'!$A$53:$DD$159,MATCH(B119,'Effect Coding'!$A$53:$A$159,0), COLUMN('Effect Coding'!BE169))</f>
        <v>0</v>
      </c>
      <c r="BY119">
        <f>INDEX('Effect Coding'!$A$53:$DD$159,MATCH(B119,'Effect Coding'!$A$53:$A$159,0), COLUMN('Effect Coding'!BF169))</f>
        <v>0</v>
      </c>
      <c r="BZ119">
        <f>INDEX('Effect Coding'!$A$53:$DD$159,MATCH(B119,'Effect Coding'!$A$53:$A$159,0), COLUMN('Effect Coding'!BG169))</f>
        <v>0</v>
      </c>
      <c r="CA119">
        <f>INDEX('Effect Coding'!$A$53:$DD$159,MATCH(B119,'Effect Coding'!$A$53:$A$159,0), COLUMN('Effect Coding'!BH169))</f>
        <v>0</v>
      </c>
      <c r="CB119">
        <f>INDEX('Effect Coding'!$A$53:$DD$159,MATCH(B119,'Effect Coding'!$A$53:$A$159,0), COLUMN('Effect Coding'!BI169))</f>
        <v>0</v>
      </c>
      <c r="CC119">
        <f>INDEX('Effect Coding'!$A$53:$DD$159,MATCH(B119,'Effect Coding'!$A$53:$A$159,0), COLUMN('Effect Coding'!BJ169))</f>
        <v>0</v>
      </c>
      <c r="CD119">
        <f>INDEX('Effect Coding'!$A$53:$DD$159,MATCH(B119,'Effect Coding'!$A$53:$A$159,0), COLUMN('Effect Coding'!BK169))</f>
        <v>0</v>
      </c>
      <c r="CE119">
        <f>INDEX('Effect Coding'!$A$53:$DD$159,MATCH(B119,'Effect Coding'!$A$53:$A$159,0), COLUMN('Effect Coding'!BL169))</f>
        <v>0</v>
      </c>
      <c r="CF119">
        <f>INDEX('Effect Coding'!$A$53:$DD$159,MATCH(B119,'Effect Coding'!$A$53:$A$159,0), COLUMN('Effect Coding'!BM169))</f>
        <v>0</v>
      </c>
      <c r="CG119">
        <f>INDEX('Effect Coding'!$A$53:$DD$159,MATCH(B119,'Effect Coding'!$A$53:$A$159,0), COLUMN('Effect Coding'!BN169))</f>
        <v>0</v>
      </c>
      <c r="CH119">
        <f>INDEX('Effect Coding'!$A$53:$DD$159,MATCH(B119,'Effect Coding'!$A$53:$A$159,0), COLUMN('Effect Coding'!BO169))</f>
        <v>0</v>
      </c>
      <c r="CI119">
        <f>INDEX('Effect Coding'!$A$53:$DD$159,MATCH(B119,'Effect Coding'!$A$53:$A$159,0), COLUMN('Effect Coding'!BP169))</f>
        <v>0</v>
      </c>
      <c r="CJ119">
        <f>INDEX('Effect Coding'!$A$53:$DD$159,MATCH(B119,'Effect Coding'!$A$53:$A$159,0), COLUMN('Effect Coding'!BQ169))</f>
        <v>0</v>
      </c>
      <c r="CK119">
        <f>INDEX('Effect Coding'!$A$53:$DD$159,MATCH(B119,'Effect Coding'!$A$53:$A$159,0), COLUMN('Effect Coding'!BR169))</f>
        <v>0</v>
      </c>
      <c r="CL119">
        <f>INDEX('Effect Coding'!$A$53:$DD$159,MATCH(B119,'Effect Coding'!$A$53:$A$159,0), COLUMN('Effect Coding'!BS169))</f>
        <v>0</v>
      </c>
      <c r="CM119">
        <f>INDEX('Effect Coding'!$A$53:$DD$159,MATCH(B119,'Effect Coding'!$A$53:$A$159,0), COLUMN('Effect Coding'!BT169))</f>
        <v>0</v>
      </c>
      <c r="CN119">
        <f>INDEX('Effect Coding'!$A$53:$DD$159,MATCH(B119,'Effect Coding'!$A$53:$A$159,0), COLUMN('Effect Coding'!BU169))</f>
        <v>0</v>
      </c>
      <c r="CO119">
        <f>INDEX('Effect Coding'!$A$53:$DD$159,MATCH(B119,'Effect Coding'!$A$53:$A$159,0), COLUMN('Effect Coding'!BV169))</f>
        <v>0</v>
      </c>
      <c r="CP119">
        <f>INDEX('Effect Coding'!$A$53:$DD$159,MATCH(B119,'Effect Coding'!$A$53:$A$159,0), COLUMN('Effect Coding'!BW169))</f>
        <v>0</v>
      </c>
      <c r="CQ119">
        <f>INDEX('Effect Coding'!$A$53:$DD$159,MATCH(B119,'Effect Coding'!$A$53:$A$159,0), COLUMN('Effect Coding'!BX169))</f>
        <v>0</v>
      </c>
      <c r="CR119">
        <f>INDEX('Effect Coding'!$A$53:$DD$159,MATCH(B119,'Effect Coding'!$A$53:$A$159,0), COLUMN('Effect Coding'!BY169))</f>
        <v>0</v>
      </c>
      <c r="CS119">
        <f>INDEX('Effect Coding'!$A$53:$DD$159,MATCH(B119,'Effect Coding'!$A$53:$A$159,0), COLUMN('Effect Coding'!BZ169))</f>
        <v>0</v>
      </c>
      <c r="CT119">
        <f>INDEX('Effect Coding'!$A$53:$DD$159,MATCH(B119,'Effect Coding'!$A$53:$A$159,0), COLUMN('Effect Coding'!CA169))</f>
        <v>0</v>
      </c>
      <c r="CU119">
        <f>INDEX('Effect Coding'!$A$53:$DD$159,MATCH(B119,'Effect Coding'!$A$53:$A$159,0), COLUMN('Effect Coding'!CB169))</f>
        <v>0</v>
      </c>
      <c r="CV119">
        <f>INDEX('Effect Coding'!$A$53:$DD$159,MATCH(B119,'Effect Coding'!$A$53:$A$159,0), COLUMN('Effect Coding'!CC169))</f>
        <v>0</v>
      </c>
      <c r="CW119">
        <f>INDEX('Effect Coding'!$A$53:$DD$159,MATCH(B119,'Effect Coding'!$A$53:$A$159,0), COLUMN('Effect Coding'!CD169))</f>
        <v>0</v>
      </c>
      <c r="CX119">
        <f>INDEX('Effect Coding'!$A$53:$DD$159,MATCH(B119,'Effect Coding'!$A$53:$A$159,0), COLUMN('Effect Coding'!CE169))</f>
        <v>0</v>
      </c>
      <c r="CY119">
        <f>INDEX('Effect Coding'!$A$53:$DD$159,MATCH(B119,'Effect Coding'!$A$53:$A$159,0), COLUMN('Effect Coding'!CF169))</f>
        <v>0</v>
      </c>
      <c r="CZ119">
        <f>INDEX('Effect Coding'!$A$53:$DD$159,MATCH(B119,'Effect Coding'!$A$53:$A$159,0), COLUMN('Effect Coding'!CG169))</f>
        <v>0</v>
      </c>
      <c r="DA119">
        <f>INDEX('Effect Coding'!$A$53:$DD$159,MATCH(B119,'Effect Coding'!$A$53:$A$159,0), COLUMN('Effect Coding'!CH169))</f>
        <v>0</v>
      </c>
      <c r="DB119">
        <f>INDEX('Effect Coding'!$A$53:$DD$159,MATCH(B119,'Effect Coding'!$A$53:$A$159,0), COLUMN('Effect Coding'!CI169))</f>
        <v>0</v>
      </c>
      <c r="DC119">
        <f>INDEX('Effect Coding'!$A$53:$DD$159,MATCH(B119,'Effect Coding'!$A$53:$A$159,0), COLUMN('Effect Coding'!CJ169))</f>
        <v>0</v>
      </c>
      <c r="DD119">
        <f>INDEX('Effect Coding'!$A$53:$DD$159,MATCH(B119,'Effect Coding'!$A$53:$A$159,0), COLUMN('Effect Coding'!CK169))</f>
        <v>0</v>
      </c>
      <c r="DE119">
        <f>INDEX('Effect Coding'!$A$53:$DD$159,MATCH(B119,'Effect Coding'!$A$53:$A$159,0), COLUMN('Effect Coding'!CL169))</f>
        <v>0</v>
      </c>
      <c r="DF119">
        <f>INDEX('Effect Coding'!$A$53:$DD$159,MATCH(B119,'Effect Coding'!$A$53:$A$159,0), COLUMN('Effect Coding'!CM169))</f>
        <v>0</v>
      </c>
      <c r="DG119">
        <f>INDEX('Effect Coding'!$A$53:$DD$159,MATCH(B119,'Effect Coding'!$A$53:$A$159,0), COLUMN('Effect Coding'!CN169))</f>
        <v>0</v>
      </c>
      <c r="DH119">
        <f>INDEX('Effect Coding'!$A$53:$DD$159,MATCH(B119,'Effect Coding'!$A$53:$A$159,0), COLUMN('Effect Coding'!CO169))</f>
        <v>0</v>
      </c>
      <c r="DI119">
        <f>INDEX('Effect Coding'!$A$53:$DD$159,MATCH(B119,'Effect Coding'!$A$53:$A$159,0), COLUMN('Effect Coding'!CP169))</f>
        <v>0</v>
      </c>
      <c r="DJ119">
        <f>INDEX('Effect Coding'!$A$53:$DD$159,MATCH(B119,'Effect Coding'!$A$53:$A$159,0), COLUMN('Effect Coding'!CQ169))</f>
        <v>0</v>
      </c>
      <c r="DK119">
        <f>INDEX('Effect Coding'!$A$53:$DD$159,MATCH(B119,'Effect Coding'!$A$53:$A$159,0), COLUMN('Effect Coding'!CR169))</f>
        <v>0</v>
      </c>
      <c r="DL119">
        <f>INDEX('Effect Coding'!$A$53:$DD$159,MATCH(B119,'Effect Coding'!$A$53:$A$159,0), COLUMN('Effect Coding'!CS169))</f>
        <v>0</v>
      </c>
      <c r="DM119">
        <f>INDEX('Effect Coding'!$A$53:$DD$159,MATCH(B119,'Effect Coding'!$A$53:$A$159,0), COLUMN('Effect Coding'!CT169))</f>
        <v>0</v>
      </c>
      <c r="DN119">
        <f>INDEX('Effect Coding'!$A$53:$DD$159,MATCH(B119,'Effect Coding'!$A$53:$A$159,0), COLUMN('Effect Coding'!CU169))</f>
        <v>0</v>
      </c>
      <c r="DO119">
        <f>INDEX('Effect Coding'!$A$53:$DD$159,MATCH(B119,'Effect Coding'!$A$53:$A$159,0), COLUMN('Effect Coding'!CV169))</f>
        <v>0</v>
      </c>
      <c r="DP119">
        <f>INDEX('Effect Coding'!$A$53:$DD$159,MATCH(B119,'Effect Coding'!$A$53:$A$159,0), COLUMN('Effect Coding'!CW169))</f>
        <v>0</v>
      </c>
      <c r="DQ119">
        <f>INDEX('Effect Coding'!$A$53:$DD$159,MATCH(B119,'Effect Coding'!$A$53:$A$159,0), COLUMN('Effect Coding'!CX169))</f>
        <v>0</v>
      </c>
      <c r="DR119">
        <f>INDEX('Effect Coding'!$A$53:$DD$159,MATCH(B119,'Effect Coding'!$A$53:$A$159,0), COLUMN('Effect Coding'!CY169))</f>
        <v>0</v>
      </c>
      <c r="DS119">
        <f>INDEX('Effect Coding'!$A$53:$DD$159,MATCH(B119,'Effect Coding'!$A$53:$A$159,0), COLUMN('Effect Coding'!CZ169))</f>
        <v>0</v>
      </c>
      <c r="DT119">
        <f>INDEX('Effect Coding'!$A$53:$DD$159,MATCH(B119,'Effect Coding'!$A$53:$A$159,0), COLUMN('Effect Coding'!DA169))</f>
        <v>0</v>
      </c>
      <c r="DU119">
        <f>INDEX('Effect Coding'!$A$53:$DD$159,MATCH(B119,'Effect Coding'!$A$53:$A$159,0), COLUMN('Effect Coding'!DB169))</f>
        <v>0</v>
      </c>
      <c r="DV119">
        <f>INDEX('Effect Coding'!$A$53:$DD$159,MATCH(B119,'Effect Coding'!$A$53:$A$159,0), COLUMN('Effect Coding'!DC169))</f>
        <v>0</v>
      </c>
      <c r="DW119">
        <f>INDEX('Effect Coding'!$A$53:$DD$159,MATCH(B119,'Effect Coding'!$A$53:$A$159,0), COLUMN('Effect Coding'!DD169))</f>
        <v>0</v>
      </c>
      <c r="DX119">
        <f>INDEX('Effect Coding'!$A$40:$K$49,MATCH(C119,'Effect Coding'!$A$40:$A$49,0),COLUMN('Effect Coding'!C156))</f>
        <v>0</v>
      </c>
      <c r="DY119">
        <f>INDEX('Effect Coding'!$A$40:$K$49,MATCH(C119,'Effect Coding'!$A$40:$A$49,0),COLUMN('Effect Coding'!D156))</f>
        <v>0</v>
      </c>
      <c r="DZ119">
        <f>INDEX('Effect Coding'!$A$40:$K$49,MATCH(C119,'Effect Coding'!$A$40:$A$49,0),COLUMN('Effect Coding'!E156))</f>
        <v>0</v>
      </c>
      <c r="EA119">
        <f>INDEX('Effect Coding'!$A$40:$K$49,MATCH(C119,'Effect Coding'!$A$40:$A$49,0),COLUMN('Effect Coding'!F156))</f>
        <v>0</v>
      </c>
      <c r="EB119">
        <f>INDEX('Effect Coding'!$A$40:$K$49,MATCH(C119,'Effect Coding'!$A$40:$A$49,0),COLUMN('Effect Coding'!G156))</f>
        <v>1</v>
      </c>
      <c r="EC119">
        <f>INDEX('Effect Coding'!$A$40:$K$49,MATCH(C119,'Effect Coding'!$A$40:$A$49,0),COLUMN('Effect Coding'!H156))</f>
        <v>0</v>
      </c>
      <c r="ED119">
        <f>INDEX('Effect Coding'!$A$40:$K$49,MATCH(C119,'Effect Coding'!$A$40:$A$49,0),COLUMN('Effect Coding'!I156))</f>
        <v>0</v>
      </c>
      <c r="EE119">
        <f>INDEX('Effect Coding'!$A$40:$K$49,MATCH(C119,'Effect Coding'!$A$40:$A$49,0),COLUMN('Effect Coding'!J156))</f>
        <v>0</v>
      </c>
      <c r="EF119">
        <f>INDEX('Effect Coding'!$A$40:$K$49,MATCH(C119,'Effect Coding'!$A$40:$A$49,0),COLUMN('Effect Coding'!K156))</f>
        <v>0</v>
      </c>
      <c r="EG119">
        <f>INDEX('Effect Coding'!$A$33:$E$36,MATCH(D119,'Effect Coding'!$A$33:$A$36,0),COLUMN('Effect Coding'!C149))</f>
        <v>1</v>
      </c>
      <c r="EH119">
        <f>INDEX('Effect Coding'!$A$33:$E$36,MATCH(D119,'Effect Coding'!$A$33:$A$36,0),COLUMN('Effect Coding'!D149))</f>
        <v>0</v>
      </c>
      <c r="EI119">
        <f>INDEX('Effect Coding'!$A$33:$E$36,MATCH(D119,'Effect Coding'!$A$33:$A$36,0),COLUMN('Effect Coding'!E149))</f>
        <v>0</v>
      </c>
      <c r="EJ119">
        <f>INDEX('Effect Coding'!$A$27:$D$29,MATCH(E119,'Effect Coding'!$A$27:$A$29,0),COLUMN('Effect Coding'!C143))</f>
        <v>0</v>
      </c>
      <c r="EK119">
        <f>INDEX('Effect Coding'!$A$27:$D$29,MATCH(E119,'Effect Coding'!$A$27:$A$29,0),COLUMN('Effect Coding'!D143))</f>
        <v>1</v>
      </c>
      <c r="EL119">
        <f>INDEX('Effect Coding'!$A$21:$D$23,MATCH(F119,'Effect Coding'!$A$21:$A$23,0),COLUMN('Effect Coding'!C137))</f>
        <v>1</v>
      </c>
      <c r="EM119">
        <f>INDEX('Effect Coding'!$A$21:$D$23,MATCH(F119,'Effect Coding'!$A$21:$A$23,0),COLUMN('Effect Coding'!D137))</f>
        <v>0</v>
      </c>
      <c r="EN119">
        <f>INDEX('Effect Coding'!$A$15:$D$17,MATCH(G119,'Effect Coding'!$A$15:$A$17,0),COLUMN('Effect Coding'!C131))</f>
        <v>0</v>
      </c>
      <c r="EO119">
        <f>INDEX('Effect Coding'!$A$15:$D$17,MATCH(G119,'Effect Coding'!$A$15:$A$17,0),COLUMN('Effect Coding'!D131))</f>
        <v>1</v>
      </c>
      <c r="EP119">
        <f>INDEX('Effect Coding'!$A$9:$D$11,MATCH(H119,'Effect Coding'!$A$9:$A$11,0),COLUMN('Effect Coding'!C125))</f>
        <v>0</v>
      </c>
      <c r="EQ119">
        <f>INDEX('Effect Coding'!$A$9:$D$11,MATCH(H119,'Effect Coding'!$A$9:$A$11,0),COLUMN('Effect Coding'!D125))</f>
        <v>1</v>
      </c>
      <c r="ER119">
        <f>INDEX('Effect Coding'!$A$3:$D$5,MATCH(I119,'Effect Coding'!$A$3:$A$5,0),COLUMN('Effect Coding'!C119))</f>
        <v>1</v>
      </c>
      <c r="ES119">
        <f>INDEX('Effect Coding'!$A$3:$D$5,MATCH(I119,'Effect Coding'!$A$3:$A$5,0),COLUMN('Effect Coding'!D119))</f>
        <v>0</v>
      </c>
      <c r="ET119">
        <f>INDEX('Effect Coding'!$A$163:$D$165,MATCH(J119,'Effect Coding'!$A$163:$A$165,0),COLUMN('Effect Coding'!C279))</f>
        <v>-1</v>
      </c>
      <c r="EU119">
        <f>INDEX('Effect Coding'!$A$163:$D$165,MATCH(J119,'Effect Coding'!$A$163:$A$165,0),COLUMN('Effect Coding'!D279))</f>
        <v>-1</v>
      </c>
      <c r="EV119">
        <f>INDEX('Effect Coding'!$A$163:$D$165,MATCH(K119,'Effect Coding'!$A$169:$A$171,0),COLUMN('Effect Coding'!C279))</f>
        <v>0</v>
      </c>
      <c r="EW119">
        <f>INDEX('Effect Coding'!$A$163:$D$165,MATCH(K119,'Effect Coding'!$A$169:$A$171,0),COLUMN('Effect Coding'!D279))</f>
        <v>1</v>
      </c>
      <c r="EX119">
        <f>INDEX('Effect Coding'!$A$175:$E$178,MATCH(L119,'Effect Coding'!$A$175:$A$178,0),COLUMN('Effect Coding'!C291))</f>
        <v>0</v>
      </c>
      <c r="EY119">
        <f>INDEX('Effect Coding'!$A$175:$E$178,MATCH(L119,'Effect Coding'!$A$175:$A$178,0),COLUMN('Effect Coding'!D291))</f>
        <v>0</v>
      </c>
      <c r="EZ119">
        <f>INDEX('Effect Coding'!$A$175:$E$178,MATCH(L119,'Effect Coding'!$A$175:$A$178,0),COLUMN('Effect Coding'!E291))</f>
        <v>1</v>
      </c>
      <c r="FA119">
        <f>INDEX('Effect Coding'!$A$182:$E$185,MATCH(M119,'Effect Coding'!$A$182:$A$185,0),COLUMN('Effect Coding'!C298))</f>
        <v>0</v>
      </c>
      <c r="FB119">
        <f>INDEX('Effect Coding'!$A$182:$E$185,MATCH(M119,'Effect Coding'!$A$182:$A$185,0),COLUMN('Effect Coding'!D298))</f>
        <v>0</v>
      </c>
      <c r="FC119">
        <f>INDEX('Effect Coding'!$A$182:$E$185,MATCH(M119,'Effect Coding'!$A$182:$A$185,0),COLUMN('Effect Coding'!E298))</f>
        <v>1</v>
      </c>
      <c r="FD119">
        <f>INDEX('Effect Coding'!$A$189:$C$190,MATCH(N119,'Effect Coding'!$A$189:$A$190,0),COLUMN('Effect Coding'!C305))</f>
        <v>1</v>
      </c>
      <c r="FE119">
        <f>INDEX('Effect Coding'!$A$194:$D$196,MATCH(O119,'Effect Coding'!$A$194:$A$196,0),COLUMN('Effect Coding'!C310))</f>
        <v>-1</v>
      </c>
      <c r="FF119">
        <f>INDEX('Effect Coding'!$A$194:$D$196,MATCH(O119,'Effect Coding'!$A$194:$A$196,0),COLUMN('Effect Coding'!D310))</f>
        <v>-1</v>
      </c>
      <c r="FG119">
        <f>INDEX('Effect Coding'!$A$200:$C$201,MATCH(P119,'Effect Coding'!$A$200:$A$201,0),COLUMN('Effect Coding'!C316))</f>
        <v>1</v>
      </c>
      <c r="FH119">
        <f>INDEX('Effect Coding'!$A$205:$D$207,MATCH(Q119,'Effect Coding'!$A$205:$A$207,0),COLUMN('Effect Coding'!C321))</f>
        <v>-1</v>
      </c>
      <c r="FI119">
        <f>INDEX('Effect Coding'!$A$205:$D$207,MATCH(Q119,'Effect Coding'!$A$205:$A$207,0),COLUMN('Effect Coding'!D321))</f>
        <v>-1</v>
      </c>
      <c r="FJ119">
        <f>INDEX('Effect Coding'!$A$211:$C$212,MATCH(R119,'Effect Coding'!$A$211:$A$212,0),COLUMN('Effect Coding'!C327))</f>
        <v>1</v>
      </c>
      <c r="FK119">
        <f>INDEX('Effect Coding'!$A$216:$C$217,MATCH(S119,'Effect Coding'!$A$216:$A$217,0),COLUMN('Effect Coding'!C332))</f>
        <v>1</v>
      </c>
      <c r="FL119">
        <f>INDEX('Effect Coding'!$A$221:$C$222,MATCH(T119,'Effect Coding'!$A$221:$A$222,0),COLUMN('Effect Coding'!C337))</f>
        <v>-1</v>
      </c>
    </row>
    <row r="120" spans="1:168" x14ac:dyDescent="0.25">
      <c r="A120" t="s">
        <v>322</v>
      </c>
      <c r="B120" t="s">
        <v>112</v>
      </c>
      <c r="C120" t="s">
        <v>6</v>
      </c>
      <c r="D120" t="s">
        <v>30</v>
      </c>
      <c r="E120" t="s">
        <v>0</v>
      </c>
      <c r="F120" t="s">
        <v>53</v>
      </c>
      <c r="G120" t="s">
        <v>189</v>
      </c>
      <c r="H120" t="s">
        <v>185</v>
      </c>
      <c r="I120" t="s">
        <v>75</v>
      </c>
      <c r="J120" t="s">
        <v>185</v>
      </c>
      <c r="K120" t="s">
        <v>63</v>
      </c>
      <c r="L120">
        <v>2</v>
      </c>
      <c r="M120" t="s">
        <v>61</v>
      </c>
      <c r="N120" t="s">
        <v>51</v>
      </c>
      <c r="O120" t="s">
        <v>62</v>
      </c>
      <c r="P120" t="s">
        <v>52</v>
      </c>
      <c r="Q120" t="s">
        <v>68</v>
      </c>
      <c r="R120" t="s">
        <v>51</v>
      </c>
      <c r="S120" t="s">
        <v>51</v>
      </c>
      <c r="T120" t="s">
        <v>65</v>
      </c>
      <c r="U120" s="20">
        <v>6.1</v>
      </c>
      <c r="V120">
        <f>INDEX('Effect Coding'!$A$53:$DD$159,MATCH(B120,'Effect Coding'!$A$53:$A$159,0), COLUMN('Effect Coding'!C170))</f>
        <v>0</v>
      </c>
      <c r="W120">
        <f>INDEX('Effect Coding'!$A$53:$DD$159,MATCH(B120,'Effect Coding'!$A$53:$A$159,0), COLUMN('Effect Coding'!D170))</f>
        <v>0</v>
      </c>
      <c r="X120">
        <f>INDEX('Effect Coding'!$A$53:$DD$159,MATCH(B120,'Effect Coding'!$A$53:$A$159,0), COLUMN('Effect Coding'!E170))</f>
        <v>0</v>
      </c>
      <c r="Y120">
        <f>INDEX('Effect Coding'!$A$53:$DD$159,MATCH(B120,'Effect Coding'!$A$53:$A$159,0), COLUMN('Effect Coding'!F170))</f>
        <v>0</v>
      </c>
      <c r="Z120">
        <f>INDEX('Effect Coding'!$A$53:$DD$159,MATCH(B120,'Effect Coding'!$A$53:$A$159,0), COLUMN('Effect Coding'!G170))</f>
        <v>0</v>
      </c>
      <c r="AA120">
        <f>INDEX('Effect Coding'!$A$53:$DD$159,MATCH(B120,'Effect Coding'!$A$53:$A$159,0), COLUMN('Effect Coding'!H170))</f>
        <v>0</v>
      </c>
      <c r="AB120">
        <f>INDEX('Effect Coding'!$A$53:$DD$159,MATCH(B120,'Effect Coding'!$A$53:$A$159,0), COLUMN('Effect Coding'!I170))</f>
        <v>0</v>
      </c>
      <c r="AC120">
        <f>INDEX('Effect Coding'!$A$53:$DD$159,MATCH(B120,'Effect Coding'!$A$53:$A$159,0), COLUMN('Effect Coding'!J170))</f>
        <v>0</v>
      </c>
      <c r="AD120">
        <f>INDEX('Effect Coding'!$A$53:$DD$159,MATCH(B120,'Effect Coding'!$A$53:$A$159,0), COLUMN('Effect Coding'!K170))</f>
        <v>0</v>
      </c>
      <c r="AE120">
        <f>INDEX('Effect Coding'!$A$53:$DD$159,MATCH(B120,'Effect Coding'!$A$53:$A$159,0), COLUMN('Effect Coding'!L170))</f>
        <v>0</v>
      </c>
      <c r="AF120">
        <f>INDEX('Effect Coding'!$A$53:$DD$159,MATCH(B120,'Effect Coding'!$A$53:$A$159,0), COLUMN('Effect Coding'!M170))</f>
        <v>0</v>
      </c>
      <c r="AG120">
        <f>INDEX('Effect Coding'!$A$53:$DD$159,MATCH(B120,'Effect Coding'!$A$53:$A$159,0), COLUMN('Effect Coding'!N170))</f>
        <v>0</v>
      </c>
      <c r="AH120">
        <f>INDEX('Effect Coding'!$A$53:$DD$159,MATCH(B120,'Effect Coding'!$A$53:$A$159,0), COLUMN('Effect Coding'!O170))</f>
        <v>0</v>
      </c>
      <c r="AI120">
        <f>INDEX('Effect Coding'!$A$53:$DD$159,MATCH(B120,'Effect Coding'!$A$53:$A$159,0), COLUMN('Effect Coding'!P170))</f>
        <v>0</v>
      </c>
      <c r="AJ120">
        <f>INDEX('Effect Coding'!$A$53:$DD$159,MATCH(B120,'Effect Coding'!$A$53:$A$159,0), COLUMN('Effect Coding'!Q170))</f>
        <v>0</v>
      </c>
      <c r="AK120">
        <f>INDEX('Effect Coding'!$A$53:$DD$159,MATCH(B120,'Effect Coding'!$A$53:$A$159,0), COLUMN('Effect Coding'!R170))</f>
        <v>0</v>
      </c>
      <c r="AL120">
        <f>INDEX('Effect Coding'!$A$53:$DD$159,MATCH(B120,'Effect Coding'!$A$53:$A$159,0), COLUMN('Effect Coding'!S170))</f>
        <v>0</v>
      </c>
      <c r="AM120">
        <f>INDEX('Effect Coding'!$A$53:$DD$159,MATCH(B120,'Effect Coding'!$A$53:$A$159,0), COLUMN('Effect Coding'!T170))</f>
        <v>0</v>
      </c>
      <c r="AN120">
        <f>INDEX('Effect Coding'!$A$53:$DD$159,MATCH(B120,'Effect Coding'!$A$53:$A$159,0), COLUMN('Effect Coding'!U170))</f>
        <v>0</v>
      </c>
      <c r="AO120">
        <f>INDEX('Effect Coding'!$A$53:$DD$159,MATCH(B120,'Effect Coding'!$A$53:$A$159,0), COLUMN('Effect Coding'!V170))</f>
        <v>0</v>
      </c>
      <c r="AP120">
        <f>INDEX('Effect Coding'!$A$53:$DD$159,MATCH(B120,'Effect Coding'!$A$53:$A$159,0), COLUMN('Effect Coding'!W170))</f>
        <v>0</v>
      </c>
      <c r="AQ120">
        <f>INDEX('Effect Coding'!$A$53:$DD$159,MATCH(B120,'Effect Coding'!$A$53:$A$159,0), COLUMN('Effect Coding'!X170))</f>
        <v>0</v>
      </c>
      <c r="AR120">
        <f>INDEX('Effect Coding'!$A$53:$DD$159,MATCH(B120,'Effect Coding'!$A$53:$A$159,0), COLUMN('Effect Coding'!Y170))</f>
        <v>0</v>
      </c>
      <c r="AS120">
        <f>INDEX('Effect Coding'!$A$53:$DD$159,MATCH(B120,'Effect Coding'!$A$53:$A$159,0), COLUMN('Effect Coding'!Z170))</f>
        <v>0</v>
      </c>
      <c r="AT120">
        <f>INDEX('Effect Coding'!$A$53:$DD$159,MATCH(B120,'Effect Coding'!$A$53:$A$159,0), COLUMN('Effect Coding'!AA170))</f>
        <v>0</v>
      </c>
      <c r="AU120">
        <f>INDEX('Effect Coding'!$A$53:$DD$159,MATCH(B120,'Effect Coding'!$A$53:$A$159,0), COLUMN('Effect Coding'!AB170))</f>
        <v>0</v>
      </c>
      <c r="AV120">
        <f>INDEX('Effect Coding'!$A$53:$DD$159,MATCH(B120,'Effect Coding'!$A$53:$A$159,0), COLUMN('Effect Coding'!AC170))</f>
        <v>0</v>
      </c>
      <c r="AW120">
        <f>INDEX('Effect Coding'!$A$53:$DD$159,MATCH(B120,'Effect Coding'!$A$53:$A$159,0), COLUMN('Effect Coding'!AD170))</f>
        <v>0</v>
      </c>
      <c r="AX120">
        <f>INDEX('Effect Coding'!$A$53:$DD$159,MATCH(B120,'Effect Coding'!$A$53:$A$159,0), COLUMN('Effect Coding'!AE170))</f>
        <v>0</v>
      </c>
      <c r="AY120">
        <f>INDEX('Effect Coding'!$A$53:$DD$159,MATCH(B120,'Effect Coding'!$A$53:$A$159,0), COLUMN('Effect Coding'!AF170))</f>
        <v>0</v>
      </c>
      <c r="AZ120">
        <f>INDEX('Effect Coding'!$A$53:$DD$159,MATCH(B120,'Effect Coding'!$A$53:$A$159,0), COLUMN('Effect Coding'!AG170))</f>
        <v>0</v>
      </c>
      <c r="BA120">
        <f>INDEX('Effect Coding'!$A$53:$DD$159,MATCH(B120,'Effect Coding'!$A$53:$A$159,0), COLUMN('Effect Coding'!AH170))</f>
        <v>0</v>
      </c>
      <c r="BB120">
        <f>INDEX('Effect Coding'!$A$53:$DD$159,MATCH(B120,'Effect Coding'!$A$53:$A$159,0), COLUMN('Effect Coding'!AI170))</f>
        <v>0</v>
      </c>
      <c r="BC120">
        <f>INDEX('Effect Coding'!$A$53:$DD$159,MATCH(B120,'Effect Coding'!$A$53:$A$159,0), COLUMN('Effect Coding'!AJ170))</f>
        <v>0</v>
      </c>
      <c r="BD120">
        <f>INDEX('Effect Coding'!$A$53:$DD$159,MATCH(B120,'Effect Coding'!$A$53:$A$159,0), COLUMN('Effect Coding'!AK170))</f>
        <v>0</v>
      </c>
      <c r="BE120">
        <f>INDEX('Effect Coding'!$A$53:$DD$159,MATCH(B120,'Effect Coding'!$A$53:$A$159,0), COLUMN('Effect Coding'!AL170))</f>
        <v>0</v>
      </c>
      <c r="BF120">
        <f>INDEX('Effect Coding'!$A$53:$DD$159,MATCH(B120,'Effect Coding'!$A$53:$A$159,0), COLUMN('Effect Coding'!AM170))</f>
        <v>0</v>
      </c>
      <c r="BG120">
        <f>INDEX('Effect Coding'!$A$53:$DD$159,MATCH(B120,'Effect Coding'!$A$53:$A$159,0), COLUMN('Effect Coding'!AN170))</f>
        <v>0</v>
      </c>
      <c r="BH120">
        <f>INDEX('Effect Coding'!$A$53:$DD$159,MATCH(B120,'Effect Coding'!$A$53:$A$159,0), COLUMN('Effect Coding'!AO170))</f>
        <v>0</v>
      </c>
      <c r="BI120">
        <f>INDEX('Effect Coding'!$A$53:$DD$159,MATCH(B120,'Effect Coding'!$A$53:$A$159,0), COLUMN('Effect Coding'!AP170))</f>
        <v>0</v>
      </c>
      <c r="BJ120">
        <f>INDEX('Effect Coding'!$A$53:$DD$159,MATCH(B120,'Effect Coding'!$A$53:$A$159,0), COLUMN('Effect Coding'!AQ170))</f>
        <v>0</v>
      </c>
      <c r="BK120">
        <f>INDEX('Effect Coding'!$A$53:$DD$159,MATCH(B120,'Effect Coding'!$A$53:$A$159,0), COLUMN('Effect Coding'!AR170))</f>
        <v>0</v>
      </c>
      <c r="BL120">
        <f>INDEX('Effect Coding'!$A$53:$DD$159,MATCH(B120,'Effect Coding'!$A$53:$A$159,0), COLUMN('Effect Coding'!AS170))</f>
        <v>0</v>
      </c>
      <c r="BM120">
        <f>INDEX('Effect Coding'!$A$53:$DD$159,MATCH(B120,'Effect Coding'!$A$53:$A$159,0), COLUMN('Effect Coding'!AT170))</f>
        <v>0</v>
      </c>
      <c r="BN120">
        <f>INDEX('Effect Coding'!$A$53:$DD$159,MATCH(B120,'Effect Coding'!$A$53:$A$159,0), COLUMN('Effect Coding'!AU170))</f>
        <v>0</v>
      </c>
      <c r="BO120">
        <f>INDEX('Effect Coding'!$A$53:$DD$159,MATCH(B120,'Effect Coding'!$A$53:$A$159,0), COLUMN('Effect Coding'!AV170))</f>
        <v>1</v>
      </c>
      <c r="BP120">
        <f>INDEX('Effect Coding'!$A$53:$DD$159,MATCH(B120,'Effect Coding'!$A$53:$A$159,0), COLUMN('Effect Coding'!AW170))</f>
        <v>0</v>
      </c>
      <c r="BQ120">
        <f>INDEX('Effect Coding'!$A$53:$DD$159,MATCH(B120,'Effect Coding'!$A$53:$A$159,0), COLUMN('Effect Coding'!AX170))</f>
        <v>0</v>
      </c>
      <c r="BR120">
        <f>INDEX('Effect Coding'!$A$53:$DD$159,MATCH(B120,'Effect Coding'!$A$53:$A$159,0), COLUMN('Effect Coding'!AY170))</f>
        <v>0</v>
      </c>
      <c r="BS120">
        <f>INDEX('Effect Coding'!$A$53:$DD$159,MATCH(B120,'Effect Coding'!$A$53:$A$159,0), COLUMN('Effect Coding'!AZ170))</f>
        <v>0</v>
      </c>
      <c r="BT120">
        <f>INDEX('Effect Coding'!$A$53:$DD$159,MATCH(B120,'Effect Coding'!$A$53:$A$159,0), COLUMN('Effect Coding'!BA170))</f>
        <v>0</v>
      </c>
      <c r="BU120">
        <f>INDEX('Effect Coding'!$A$53:$DD$159,MATCH(B120,'Effect Coding'!$A$53:$A$159,0), COLUMN('Effect Coding'!BB170))</f>
        <v>0</v>
      </c>
      <c r="BV120">
        <f>INDEX('Effect Coding'!$A$53:$DD$159,MATCH(B120,'Effect Coding'!$A$53:$A$159,0), COLUMN('Effect Coding'!BC170))</f>
        <v>0</v>
      </c>
      <c r="BW120">
        <f>INDEX('Effect Coding'!$A$53:$DD$159,MATCH(B120,'Effect Coding'!$A$53:$A$159,0), COLUMN('Effect Coding'!BD170))</f>
        <v>0</v>
      </c>
      <c r="BX120">
        <f>INDEX('Effect Coding'!$A$53:$DD$159,MATCH(B120,'Effect Coding'!$A$53:$A$159,0), COLUMN('Effect Coding'!BE170))</f>
        <v>0</v>
      </c>
      <c r="BY120">
        <f>INDEX('Effect Coding'!$A$53:$DD$159,MATCH(B120,'Effect Coding'!$A$53:$A$159,0), COLUMN('Effect Coding'!BF170))</f>
        <v>0</v>
      </c>
      <c r="BZ120">
        <f>INDEX('Effect Coding'!$A$53:$DD$159,MATCH(B120,'Effect Coding'!$A$53:$A$159,0), COLUMN('Effect Coding'!BG170))</f>
        <v>0</v>
      </c>
      <c r="CA120">
        <f>INDEX('Effect Coding'!$A$53:$DD$159,MATCH(B120,'Effect Coding'!$A$53:$A$159,0), COLUMN('Effect Coding'!BH170))</f>
        <v>0</v>
      </c>
      <c r="CB120">
        <f>INDEX('Effect Coding'!$A$53:$DD$159,MATCH(B120,'Effect Coding'!$A$53:$A$159,0), COLUMN('Effect Coding'!BI170))</f>
        <v>0</v>
      </c>
      <c r="CC120">
        <f>INDEX('Effect Coding'!$A$53:$DD$159,MATCH(B120,'Effect Coding'!$A$53:$A$159,0), COLUMN('Effect Coding'!BJ170))</f>
        <v>0</v>
      </c>
      <c r="CD120">
        <f>INDEX('Effect Coding'!$A$53:$DD$159,MATCH(B120,'Effect Coding'!$A$53:$A$159,0), COLUMN('Effect Coding'!BK170))</f>
        <v>0</v>
      </c>
      <c r="CE120">
        <f>INDEX('Effect Coding'!$A$53:$DD$159,MATCH(B120,'Effect Coding'!$A$53:$A$159,0), COLUMN('Effect Coding'!BL170))</f>
        <v>0</v>
      </c>
      <c r="CF120">
        <f>INDEX('Effect Coding'!$A$53:$DD$159,MATCH(B120,'Effect Coding'!$A$53:$A$159,0), COLUMN('Effect Coding'!BM170))</f>
        <v>0</v>
      </c>
      <c r="CG120">
        <f>INDEX('Effect Coding'!$A$53:$DD$159,MATCH(B120,'Effect Coding'!$A$53:$A$159,0), COLUMN('Effect Coding'!BN170))</f>
        <v>0</v>
      </c>
      <c r="CH120">
        <f>INDEX('Effect Coding'!$A$53:$DD$159,MATCH(B120,'Effect Coding'!$A$53:$A$159,0), COLUMN('Effect Coding'!BO170))</f>
        <v>0</v>
      </c>
      <c r="CI120">
        <f>INDEX('Effect Coding'!$A$53:$DD$159,MATCH(B120,'Effect Coding'!$A$53:$A$159,0), COLUMN('Effect Coding'!BP170))</f>
        <v>0</v>
      </c>
      <c r="CJ120">
        <f>INDEX('Effect Coding'!$A$53:$DD$159,MATCH(B120,'Effect Coding'!$A$53:$A$159,0), COLUMN('Effect Coding'!BQ170))</f>
        <v>0</v>
      </c>
      <c r="CK120">
        <f>INDEX('Effect Coding'!$A$53:$DD$159,MATCH(B120,'Effect Coding'!$A$53:$A$159,0), COLUMN('Effect Coding'!BR170))</f>
        <v>0</v>
      </c>
      <c r="CL120">
        <f>INDEX('Effect Coding'!$A$53:$DD$159,MATCH(B120,'Effect Coding'!$A$53:$A$159,0), COLUMN('Effect Coding'!BS170))</f>
        <v>0</v>
      </c>
      <c r="CM120">
        <f>INDEX('Effect Coding'!$A$53:$DD$159,MATCH(B120,'Effect Coding'!$A$53:$A$159,0), COLUMN('Effect Coding'!BT170))</f>
        <v>0</v>
      </c>
      <c r="CN120">
        <f>INDEX('Effect Coding'!$A$53:$DD$159,MATCH(B120,'Effect Coding'!$A$53:$A$159,0), COLUMN('Effect Coding'!BU170))</f>
        <v>0</v>
      </c>
      <c r="CO120">
        <f>INDEX('Effect Coding'!$A$53:$DD$159,MATCH(B120,'Effect Coding'!$A$53:$A$159,0), COLUMN('Effect Coding'!BV170))</f>
        <v>0</v>
      </c>
      <c r="CP120">
        <f>INDEX('Effect Coding'!$A$53:$DD$159,MATCH(B120,'Effect Coding'!$A$53:$A$159,0), COLUMN('Effect Coding'!BW170))</f>
        <v>0</v>
      </c>
      <c r="CQ120">
        <f>INDEX('Effect Coding'!$A$53:$DD$159,MATCH(B120,'Effect Coding'!$A$53:$A$159,0), COLUMN('Effect Coding'!BX170))</f>
        <v>0</v>
      </c>
      <c r="CR120">
        <f>INDEX('Effect Coding'!$A$53:$DD$159,MATCH(B120,'Effect Coding'!$A$53:$A$159,0), COLUMN('Effect Coding'!BY170))</f>
        <v>0</v>
      </c>
      <c r="CS120">
        <f>INDEX('Effect Coding'!$A$53:$DD$159,MATCH(B120,'Effect Coding'!$A$53:$A$159,0), COLUMN('Effect Coding'!BZ170))</f>
        <v>0</v>
      </c>
      <c r="CT120">
        <f>INDEX('Effect Coding'!$A$53:$DD$159,MATCH(B120,'Effect Coding'!$A$53:$A$159,0), COLUMN('Effect Coding'!CA170))</f>
        <v>0</v>
      </c>
      <c r="CU120">
        <f>INDEX('Effect Coding'!$A$53:$DD$159,MATCH(B120,'Effect Coding'!$A$53:$A$159,0), COLUMN('Effect Coding'!CB170))</f>
        <v>0</v>
      </c>
      <c r="CV120">
        <f>INDEX('Effect Coding'!$A$53:$DD$159,MATCH(B120,'Effect Coding'!$A$53:$A$159,0), COLUMN('Effect Coding'!CC170))</f>
        <v>0</v>
      </c>
      <c r="CW120">
        <f>INDEX('Effect Coding'!$A$53:$DD$159,MATCH(B120,'Effect Coding'!$A$53:$A$159,0), COLUMN('Effect Coding'!CD170))</f>
        <v>0</v>
      </c>
      <c r="CX120">
        <f>INDEX('Effect Coding'!$A$53:$DD$159,MATCH(B120,'Effect Coding'!$A$53:$A$159,0), COLUMN('Effect Coding'!CE170))</f>
        <v>0</v>
      </c>
      <c r="CY120">
        <f>INDEX('Effect Coding'!$A$53:$DD$159,MATCH(B120,'Effect Coding'!$A$53:$A$159,0), COLUMN('Effect Coding'!CF170))</f>
        <v>0</v>
      </c>
      <c r="CZ120">
        <f>INDEX('Effect Coding'!$A$53:$DD$159,MATCH(B120,'Effect Coding'!$A$53:$A$159,0), COLUMN('Effect Coding'!CG170))</f>
        <v>0</v>
      </c>
      <c r="DA120">
        <f>INDEX('Effect Coding'!$A$53:$DD$159,MATCH(B120,'Effect Coding'!$A$53:$A$159,0), COLUMN('Effect Coding'!CH170))</f>
        <v>0</v>
      </c>
      <c r="DB120">
        <f>INDEX('Effect Coding'!$A$53:$DD$159,MATCH(B120,'Effect Coding'!$A$53:$A$159,0), COLUMN('Effect Coding'!CI170))</f>
        <v>0</v>
      </c>
      <c r="DC120">
        <f>INDEX('Effect Coding'!$A$53:$DD$159,MATCH(B120,'Effect Coding'!$A$53:$A$159,0), COLUMN('Effect Coding'!CJ170))</f>
        <v>0</v>
      </c>
      <c r="DD120">
        <f>INDEX('Effect Coding'!$A$53:$DD$159,MATCH(B120,'Effect Coding'!$A$53:$A$159,0), COLUMN('Effect Coding'!CK170))</f>
        <v>0</v>
      </c>
      <c r="DE120">
        <f>INDEX('Effect Coding'!$A$53:$DD$159,MATCH(B120,'Effect Coding'!$A$53:$A$159,0), COLUMN('Effect Coding'!CL170))</f>
        <v>0</v>
      </c>
      <c r="DF120">
        <f>INDEX('Effect Coding'!$A$53:$DD$159,MATCH(B120,'Effect Coding'!$A$53:$A$159,0), COLUMN('Effect Coding'!CM170))</f>
        <v>0</v>
      </c>
      <c r="DG120">
        <f>INDEX('Effect Coding'!$A$53:$DD$159,MATCH(B120,'Effect Coding'!$A$53:$A$159,0), COLUMN('Effect Coding'!CN170))</f>
        <v>0</v>
      </c>
      <c r="DH120">
        <f>INDEX('Effect Coding'!$A$53:$DD$159,MATCH(B120,'Effect Coding'!$A$53:$A$159,0), COLUMN('Effect Coding'!CO170))</f>
        <v>0</v>
      </c>
      <c r="DI120">
        <f>INDEX('Effect Coding'!$A$53:$DD$159,MATCH(B120,'Effect Coding'!$A$53:$A$159,0), COLUMN('Effect Coding'!CP170))</f>
        <v>0</v>
      </c>
      <c r="DJ120">
        <f>INDEX('Effect Coding'!$A$53:$DD$159,MATCH(B120,'Effect Coding'!$A$53:$A$159,0), COLUMN('Effect Coding'!CQ170))</f>
        <v>0</v>
      </c>
      <c r="DK120">
        <f>INDEX('Effect Coding'!$A$53:$DD$159,MATCH(B120,'Effect Coding'!$A$53:$A$159,0), COLUMN('Effect Coding'!CR170))</f>
        <v>0</v>
      </c>
      <c r="DL120">
        <f>INDEX('Effect Coding'!$A$53:$DD$159,MATCH(B120,'Effect Coding'!$A$53:$A$159,0), COLUMN('Effect Coding'!CS170))</f>
        <v>0</v>
      </c>
      <c r="DM120">
        <f>INDEX('Effect Coding'!$A$53:$DD$159,MATCH(B120,'Effect Coding'!$A$53:$A$159,0), COLUMN('Effect Coding'!CT170))</f>
        <v>0</v>
      </c>
      <c r="DN120">
        <f>INDEX('Effect Coding'!$A$53:$DD$159,MATCH(B120,'Effect Coding'!$A$53:$A$159,0), COLUMN('Effect Coding'!CU170))</f>
        <v>0</v>
      </c>
      <c r="DO120">
        <f>INDEX('Effect Coding'!$A$53:$DD$159,MATCH(B120,'Effect Coding'!$A$53:$A$159,0), COLUMN('Effect Coding'!CV170))</f>
        <v>0</v>
      </c>
      <c r="DP120">
        <f>INDEX('Effect Coding'!$A$53:$DD$159,MATCH(B120,'Effect Coding'!$A$53:$A$159,0), COLUMN('Effect Coding'!CW170))</f>
        <v>0</v>
      </c>
      <c r="DQ120">
        <f>INDEX('Effect Coding'!$A$53:$DD$159,MATCH(B120,'Effect Coding'!$A$53:$A$159,0), COLUMN('Effect Coding'!CX170))</f>
        <v>0</v>
      </c>
      <c r="DR120">
        <f>INDEX('Effect Coding'!$A$53:$DD$159,MATCH(B120,'Effect Coding'!$A$53:$A$159,0), COLUMN('Effect Coding'!CY170))</f>
        <v>0</v>
      </c>
      <c r="DS120">
        <f>INDEX('Effect Coding'!$A$53:$DD$159,MATCH(B120,'Effect Coding'!$A$53:$A$159,0), COLUMN('Effect Coding'!CZ170))</f>
        <v>0</v>
      </c>
      <c r="DT120">
        <f>INDEX('Effect Coding'!$A$53:$DD$159,MATCH(B120,'Effect Coding'!$A$53:$A$159,0), COLUMN('Effect Coding'!DA170))</f>
        <v>0</v>
      </c>
      <c r="DU120">
        <f>INDEX('Effect Coding'!$A$53:$DD$159,MATCH(B120,'Effect Coding'!$A$53:$A$159,0), COLUMN('Effect Coding'!DB170))</f>
        <v>0</v>
      </c>
      <c r="DV120">
        <f>INDEX('Effect Coding'!$A$53:$DD$159,MATCH(B120,'Effect Coding'!$A$53:$A$159,0), COLUMN('Effect Coding'!DC170))</f>
        <v>0</v>
      </c>
      <c r="DW120">
        <f>INDEX('Effect Coding'!$A$53:$DD$159,MATCH(B120,'Effect Coding'!$A$53:$A$159,0), COLUMN('Effect Coding'!DD170))</f>
        <v>0</v>
      </c>
      <c r="DX120">
        <f>INDEX('Effect Coding'!$A$40:$K$49,MATCH(C120,'Effect Coding'!$A$40:$A$49,0),COLUMN('Effect Coding'!C157))</f>
        <v>0</v>
      </c>
      <c r="DY120">
        <f>INDEX('Effect Coding'!$A$40:$K$49,MATCH(C120,'Effect Coding'!$A$40:$A$49,0),COLUMN('Effect Coding'!D157))</f>
        <v>0</v>
      </c>
      <c r="DZ120">
        <f>INDEX('Effect Coding'!$A$40:$K$49,MATCH(C120,'Effect Coding'!$A$40:$A$49,0),COLUMN('Effect Coding'!E157))</f>
        <v>0</v>
      </c>
      <c r="EA120">
        <f>INDEX('Effect Coding'!$A$40:$K$49,MATCH(C120,'Effect Coding'!$A$40:$A$49,0),COLUMN('Effect Coding'!F157))</f>
        <v>0</v>
      </c>
      <c r="EB120">
        <f>INDEX('Effect Coding'!$A$40:$K$49,MATCH(C120,'Effect Coding'!$A$40:$A$49,0),COLUMN('Effect Coding'!G157))</f>
        <v>1</v>
      </c>
      <c r="EC120">
        <f>INDEX('Effect Coding'!$A$40:$K$49,MATCH(C120,'Effect Coding'!$A$40:$A$49,0),COLUMN('Effect Coding'!H157))</f>
        <v>0</v>
      </c>
      <c r="ED120">
        <f>INDEX('Effect Coding'!$A$40:$K$49,MATCH(C120,'Effect Coding'!$A$40:$A$49,0),COLUMN('Effect Coding'!I157))</f>
        <v>0</v>
      </c>
      <c r="EE120">
        <f>INDEX('Effect Coding'!$A$40:$K$49,MATCH(C120,'Effect Coding'!$A$40:$A$49,0),COLUMN('Effect Coding'!J157))</f>
        <v>0</v>
      </c>
      <c r="EF120">
        <f>INDEX('Effect Coding'!$A$40:$K$49,MATCH(C120,'Effect Coding'!$A$40:$A$49,0),COLUMN('Effect Coding'!K157))</f>
        <v>0</v>
      </c>
      <c r="EG120">
        <f>INDEX('Effect Coding'!$A$33:$E$36,MATCH(D120,'Effect Coding'!$A$33:$A$36,0),COLUMN('Effect Coding'!C150))</f>
        <v>1</v>
      </c>
      <c r="EH120">
        <f>INDEX('Effect Coding'!$A$33:$E$36,MATCH(D120,'Effect Coding'!$A$33:$A$36,0),COLUMN('Effect Coding'!D150))</f>
        <v>0</v>
      </c>
      <c r="EI120">
        <f>INDEX('Effect Coding'!$A$33:$E$36,MATCH(D120,'Effect Coding'!$A$33:$A$36,0),COLUMN('Effect Coding'!E150))</f>
        <v>0</v>
      </c>
      <c r="EJ120">
        <f>INDEX('Effect Coding'!$A$27:$D$29,MATCH(E120,'Effect Coding'!$A$27:$A$29,0),COLUMN('Effect Coding'!C144))</f>
        <v>0</v>
      </c>
      <c r="EK120">
        <f>INDEX('Effect Coding'!$A$27:$D$29,MATCH(E120,'Effect Coding'!$A$27:$A$29,0),COLUMN('Effect Coding'!D144))</f>
        <v>1</v>
      </c>
      <c r="EL120">
        <f>INDEX('Effect Coding'!$A$21:$D$23,MATCH(F120,'Effect Coding'!$A$21:$A$23,0),COLUMN('Effect Coding'!C138))</f>
        <v>1</v>
      </c>
      <c r="EM120">
        <f>INDEX('Effect Coding'!$A$21:$D$23,MATCH(F120,'Effect Coding'!$A$21:$A$23,0),COLUMN('Effect Coding'!D138))</f>
        <v>0</v>
      </c>
      <c r="EN120">
        <f>INDEX('Effect Coding'!$A$15:$D$17,MATCH(G120,'Effect Coding'!$A$15:$A$17,0),COLUMN('Effect Coding'!C132))</f>
        <v>0</v>
      </c>
      <c r="EO120">
        <f>INDEX('Effect Coding'!$A$15:$D$17,MATCH(G120,'Effect Coding'!$A$15:$A$17,0),COLUMN('Effect Coding'!D132))</f>
        <v>1</v>
      </c>
      <c r="EP120">
        <f>INDEX('Effect Coding'!$A$9:$D$11,MATCH(H120,'Effect Coding'!$A$9:$A$11,0),COLUMN('Effect Coding'!C126))</f>
        <v>0</v>
      </c>
      <c r="EQ120">
        <f>INDEX('Effect Coding'!$A$9:$D$11,MATCH(H120,'Effect Coding'!$A$9:$A$11,0),COLUMN('Effect Coding'!D126))</f>
        <v>1</v>
      </c>
      <c r="ER120">
        <f>INDEX('Effect Coding'!$A$3:$D$5,MATCH(I120,'Effect Coding'!$A$3:$A$5,0),COLUMN('Effect Coding'!C120))</f>
        <v>-1</v>
      </c>
      <c r="ES120">
        <f>INDEX('Effect Coding'!$A$3:$D$5,MATCH(I120,'Effect Coding'!$A$3:$A$5,0),COLUMN('Effect Coding'!D120))</f>
        <v>-1</v>
      </c>
      <c r="ET120">
        <f>INDEX('Effect Coding'!$A$163:$D$165,MATCH(J120,'Effect Coding'!$A$163:$A$165,0),COLUMN('Effect Coding'!C280))</f>
        <v>1</v>
      </c>
      <c r="EU120">
        <f>INDEX('Effect Coding'!$A$163:$D$165,MATCH(J120,'Effect Coding'!$A$163:$A$165,0),COLUMN('Effect Coding'!D280))</f>
        <v>0</v>
      </c>
      <c r="EV120">
        <f>INDEX('Effect Coding'!$A$163:$D$165,MATCH(K120,'Effect Coding'!$A$169:$A$171,0),COLUMN('Effect Coding'!C280))</f>
        <v>1</v>
      </c>
      <c r="EW120">
        <f>INDEX('Effect Coding'!$A$163:$D$165,MATCH(K120,'Effect Coding'!$A$169:$A$171,0),COLUMN('Effect Coding'!D280))</f>
        <v>0</v>
      </c>
      <c r="EX120">
        <f>INDEX('Effect Coding'!$A$175:$E$178,MATCH(L120,'Effect Coding'!$A$175:$A$178,0),COLUMN('Effect Coding'!C292))</f>
        <v>0</v>
      </c>
      <c r="EY120">
        <f>INDEX('Effect Coding'!$A$175:$E$178,MATCH(L120,'Effect Coding'!$A$175:$A$178,0),COLUMN('Effect Coding'!D292))</f>
        <v>0</v>
      </c>
      <c r="EZ120">
        <f>INDEX('Effect Coding'!$A$175:$E$178,MATCH(L120,'Effect Coding'!$A$175:$A$178,0),COLUMN('Effect Coding'!E292))</f>
        <v>1</v>
      </c>
      <c r="FA120">
        <f>INDEX('Effect Coding'!$A$182:$E$185,MATCH(M120,'Effect Coding'!$A$182:$A$185,0),COLUMN('Effect Coding'!C299))</f>
        <v>0</v>
      </c>
      <c r="FB120">
        <f>INDEX('Effect Coding'!$A$182:$E$185,MATCH(M120,'Effect Coding'!$A$182:$A$185,0),COLUMN('Effect Coding'!D299))</f>
        <v>0</v>
      </c>
      <c r="FC120">
        <f>INDEX('Effect Coding'!$A$182:$E$185,MATCH(M120,'Effect Coding'!$A$182:$A$185,0),COLUMN('Effect Coding'!E299))</f>
        <v>1</v>
      </c>
      <c r="FD120">
        <f>INDEX('Effect Coding'!$A$189:$C$190,MATCH(N120,'Effect Coding'!$A$189:$A$190,0),COLUMN('Effect Coding'!C306))</f>
        <v>1</v>
      </c>
      <c r="FE120">
        <f>INDEX('Effect Coding'!$A$194:$D$196,MATCH(O120,'Effect Coding'!$A$194:$A$196,0),COLUMN('Effect Coding'!C311))</f>
        <v>-1</v>
      </c>
      <c r="FF120">
        <f>INDEX('Effect Coding'!$A$194:$D$196,MATCH(O120,'Effect Coding'!$A$194:$A$196,0),COLUMN('Effect Coding'!D311))</f>
        <v>-1</v>
      </c>
      <c r="FG120">
        <f>INDEX('Effect Coding'!$A$200:$C$201,MATCH(P120,'Effect Coding'!$A$200:$A$201,0),COLUMN('Effect Coding'!C317))</f>
        <v>1</v>
      </c>
      <c r="FH120">
        <f>INDEX('Effect Coding'!$A$205:$D$207,MATCH(Q120,'Effect Coding'!$A$205:$A$207,0),COLUMN('Effect Coding'!C322))</f>
        <v>-1</v>
      </c>
      <c r="FI120">
        <f>INDEX('Effect Coding'!$A$205:$D$207,MATCH(Q120,'Effect Coding'!$A$205:$A$207,0),COLUMN('Effect Coding'!D322))</f>
        <v>-1</v>
      </c>
      <c r="FJ120">
        <f>INDEX('Effect Coding'!$A$211:$C$212,MATCH(R120,'Effect Coding'!$A$211:$A$212,0),COLUMN('Effect Coding'!C328))</f>
        <v>1</v>
      </c>
      <c r="FK120">
        <f>INDEX('Effect Coding'!$A$216:$C$217,MATCH(S120,'Effect Coding'!$A$216:$A$217,0),COLUMN('Effect Coding'!C333))</f>
        <v>1</v>
      </c>
      <c r="FL120">
        <f>INDEX('Effect Coding'!$A$221:$C$222,MATCH(T120,'Effect Coding'!$A$221:$A$222,0),COLUMN('Effect Coding'!C338))</f>
        <v>-1</v>
      </c>
    </row>
    <row r="121" spans="1:168" x14ac:dyDescent="0.25">
      <c r="A121" t="s">
        <v>323</v>
      </c>
      <c r="B121" t="s">
        <v>113</v>
      </c>
      <c r="C121" t="s">
        <v>6</v>
      </c>
      <c r="D121" t="s">
        <v>30</v>
      </c>
      <c r="E121" t="s">
        <v>0</v>
      </c>
      <c r="F121" t="s">
        <v>53</v>
      </c>
      <c r="G121" t="s">
        <v>189</v>
      </c>
      <c r="H121" t="s">
        <v>185</v>
      </c>
      <c r="I121" t="s">
        <v>50</v>
      </c>
      <c r="J121" t="s">
        <v>185</v>
      </c>
      <c r="K121" t="s">
        <v>63</v>
      </c>
      <c r="L121">
        <v>2</v>
      </c>
      <c r="M121" t="s">
        <v>67</v>
      </c>
      <c r="N121" t="s">
        <v>51</v>
      </c>
      <c r="O121" t="s">
        <v>62</v>
      </c>
      <c r="P121" t="s">
        <v>52</v>
      </c>
      <c r="Q121" t="s">
        <v>68</v>
      </c>
      <c r="R121" t="s">
        <v>51</v>
      </c>
      <c r="S121" t="s">
        <v>51</v>
      </c>
      <c r="T121" t="s">
        <v>65</v>
      </c>
      <c r="U121" s="20">
        <v>0.3</v>
      </c>
      <c r="V121">
        <f>INDEX('Effect Coding'!$A$53:$DD$159,MATCH(B121,'Effect Coding'!$A$53:$A$159,0), COLUMN('Effect Coding'!C171))</f>
        <v>0</v>
      </c>
      <c r="W121">
        <f>INDEX('Effect Coding'!$A$53:$DD$159,MATCH(B121,'Effect Coding'!$A$53:$A$159,0), COLUMN('Effect Coding'!D171))</f>
        <v>0</v>
      </c>
      <c r="X121">
        <f>INDEX('Effect Coding'!$A$53:$DD$159,MATCH(B121,'Effect Coding'!$A$53:$A$159,0), COLUMN('Effect Coding'!E171))</f>
        <v>0</v>
      </c>
      <c r="Y121">
        <f>INDEX('Effect Coding'!$A$53:$DD$159,MATCH(B121,'Effect Coding'!$A$53:$A$159,0), COLUMN('Effect Coding'!F171))</f>
        <v>0</v>
      </c>
      <c r="Z121">
        <f>INDEX('Effect Coding'!$A$53:$DD$159,MATCH(B121,'Effect Coding'!$A$53:$A$159,0), COLUMN('Effect Coding'!G171))</f>
        <v>0</v>
      </c>
      <c r="AA121">
        <f>INDEX('Effect Coding'!$A$53:$DD$159,MATCH(B121,'Effect Coding'!$A$53:$A$159,0), COLUMN('Effect Coding'!H171))</f>
        <v>0</v>
      </c>
      <c r="AB121">
        <f>INDEX('Effect Coding'!$A$53:$DD$159,MATCH(B121,'Effect Coding'!$A$53:$A$159,0), COLUMN('Effect Coding'!I171))</f>
        <v>0</v>
      </c>
      <c r="AC121">
        <f>INDEX('Effect Coding'!$A$53:$DD$159,MATCH(B121,'Effect Coding'!$A$53:$A$159,0), COLUMN('Effect Coding'!J171))</f>
        <v>0</v>
      </c>
      <c r="AD121">
        <f>INDEX('Effect Coding'!$A$53:$DD$159,MATCH(B121,'Effect Coding'!$A$53:$A$159,0), COLUMN('Effect Coding'!K171))</f>
        <v>0</v>
      </c>
      <c r="AE121">
        <f>INDEX('Effect Coding'!$A$53:$DD$159,MATCH(B121,'Effect Coding'!$A$53:$A$159,0), COLUMN('Effect Coding'!L171))</f>
        <v>0</v>
      </c>
      <c r="AF121">
        <f>INDEX('Effect Coding'!$A$53:$DD$159,MATCH(B121,'Effect Coding'!$A$53:$A$159,0), COLUMN('Effect Coding'!M171))</f>
        <v>0</v>
      </c>
      <c r="AG121">
        <f>INDEX('Effect Coding'!$A$53:$DD$159,MATCH(B121,'Effect Coding'!$A$53:$A$159,0), COLUMN('Effect Coding'!N171))</f>
        <v>0</v>
      </c>
      <c r="AH121">
        <f>INDEX('Effect Coding'!$A$53:$DD$159,MATCH(B121,'Effect Coding'!$A$53:$A$159,0), COLUMN('Effect Coding'!O171))</f>
        <v>0</v>
      </c>
      <c r="AI121">
        <f>INDEX('Effect Coding'!$A$53:$DD$159,MATCH(B121,'Effect Coding'!$A$53:$A$159,0), COLUMN('Effect Coding'!P171))</f>
        <v>0</v>
      </c>
      <c r="AJ121">
        <f>INDEX('Effect Coding'!$A$53:$DD$159,MATCH(B121,'Effect Coding'!$A$53:$A$159,0), COLUMN('Effect Coding'!Q171))</f>
        <v>0</v>
      </c>
      <c r="AK121">
        <f>INDEX('Effect Coding'!$A$53:$DD$159,MATCH(B121,'Effect Coding'!$A$53:$A$159,0), COLUMN('Effect Coding'!R171))</f>
        <v>0</v>
      </c>
      <c r="AL121">
        <f>INDEX('Effect Coding'!$A$53:$DD$159,MATCH(B121,'Effect Coding'!$A$53:$A$159,0), COLUMN('Effect Coding'!S171))</f>
        <v>0</v>
      </c>
      <c r="AM121">
        <f>INDEX('Effect Coding'!$A$53:$DD$159,MATCH(B121,'Effect Coding'!$A$53:$A$159,0), COLUMN('Effect Coding'!T171))</f>
        <v>0</v>
      </c>
      <c r="AN121">
        <f>INDEX('Effect Coding'!$A$53:$DD$159,MATCH(B121,'Effect Coding'!$A$53:$A$159,0), COLUMN('Effect Coding'!U171))</f>
        <v>0</v>
      </c>
      <c r="AO121">
        <f>INDEX('Effect Coding'!$A$53:$DD$159,MATCH(B121,'Effect Coding'!$A$53:$A$159,0), COLUMN('Effect Coding'!V171))</f>
        <v>0</v>
      </c>
      <c r="AP121">
        <f>INDEX('Effect Coding'!$A$53:$DD$159,MATCH(B121,'Effect Coding'!$A$53:$A$159,0), COLUMN('Effect Coding'!W171))</f>
        <v>0</v>
      </c>
      <c r="AQ121">
        <f>INDEX('Effect Coding'!$A$53:$DD$159,MATCH(B121,'Effect Coding'!$A$53:$A$159,0), COLUMN('Effect Coding'!X171))</f>
        <v>0</v>
      </c>
      <c r="AR121">
        <f>INDEX('Effect Coding'!$A$53:$DD$159,MATCH(B121,'Effect Coding'!$A$53:$A$159,0), COLUMN('Effect Coding'!Y171))</f>
        <v>0</v>
      </c>
      <c r="AS121">
        <f>INDEX('Effect Coding'!$A$53:$DD$159,MATCH(B121,'Effect Coding'!$A$53:$A$159,0), COLUMN('Effect Coding'!Z171))</f>
        <v>0</v>
      </c>
      <c r="AT121">
        <f>INDEX('Effect Coding'!$A$53:$DD$159,MATCH(B121,'Effect Coding'!$A$53:$A$159,0), COLUMN('Effect Coding'!AA171))</f>
        <v>0</v>
      </c>
      <c r="AU121">
        <f>INDEX('Effect Coding'!$A$53:$DD$159,MATCH(B121,'Effect Coding'!$A$53:$A$159,0), COLUMN('Effect Coding'!AB171))</f>
        <v>0</v>
      </c>
      <c r="AV121">
        <f>INDEX('Effect Coding'!$A$53:$DD$159,MATCH(B121,'Effect Coding'!$A$53:$A$159,0), COLUMN('Effect Coding'!AC171))</f>
        <v>0</v>
      </c>
      <c r="AW121">
        <f>INDEX('Effect Coding'!$A$53:$DD$159,MATCH(B121,'Effect Coding'!$A$53:$A$159,0), COLUMN('Effect Coding'!AD171))</f>
        <v>0</v>
      </c>
      <c r="AX121">
        <f>INDEX('Effect Coding'!$A$53:$DD$159,MATCH(B121,'Effect Coding'!$A$53:$A$159,0), COLUMN('Effect Coding'!AE171))</f>
        <v>0</v>
      </c>
      <c r="AY121">
        <f>INDEX('Effect Coding'!$A$53:$DD$159,MATCH(B121,'Effect Coding'!$A$53:$A$159,0), COLUMN('Effect Coding'!AF171))</f>
        <v>0</v>
      </c>
      <c r="AZ121">
        <f>INDEX('Effect Coding'!$A$53:$DD$159,MATCH(B121,'Effect Coding'!$A$53:$A$159,0), COLUMN('Effect Coding'!AG171))</f>
        <v>0</v>
      </c>
      <c r="BA121">
        <f>INDEX('Effect Coding'!$A$53:$DD$159,MATCH(B121,'Effect Coding'!$A$53:$A$159,0), COLUMN('Effect Coding'!AH171))</f>
        <v>0</v>
      </c>
      <c r="BB121">
        <f>INDEX('Effect Coding'!$A$53:$DD$159,MATCH(B121,'Effect Coding'!$A$53:$A$159,0), COLUMN('Effect Coding'!AI171))</f>
        <v>0</v>
      </c>
      <c r="BC121">
        <f>INDEX('Effect Coding'!$A$53:$DD$159,MATCH(B121,'Effect Coding'!$A$53:$A$159,0), COLUMN('Effect Coding'!AJ171))</f>
        <v>0</v>
      </c>
      <c r="BD121">
        <f>INDEX('Effect Coding'!$A$53:$DD$159,MATCH(B121,'Effect Coding'!$A$53:$A$159,0), COLUMN('Effect Coding'!AK171))</f>
        <v>0</v>
      </c>
      <c r="BE121">
        <f>INDEX('Effect Coding'!$A$53:$DD$159,MATCH(B121,'Effect Coding'!$A$53:$A$159,0), COLUMN('Effect Coding'!AL171))</f>
        <v>0</v>
      </c>
      <c r="BF121">
        <f>INDEX('Effect Coding'!$A$53:$DD$159,MATCH(B121,'Effect Coding'!$A$53:$A$159,0), COLUMN('Effect Coding'!AM171))</f>
        <v>0</v>
      </c>
      <c r="BG121">
        <f>INDEX('Effect Coding'!$A$53:$DD$159,MATCH(B121,'Effect Coding'!$A$53:$A$159,0), COLUMN('Effect Coding'!AN171))</f>
        <v>0</v>
      </c>
      <c r="BH121">
        <f>INDEX('Effect Coding'!$A$53:$DD$159,MATCH(B121,'Effect Coding'!$A$53:$A$159,0), COLUMN('Effect Coding'!AO171))</f>
        <v>0</v>
      </c>
      <c r="BI121">
        <f>INDEX('Effect Coding'!$A$53:$DD$159,MATCH(B121,'Effect Coding'!$A$53:$A$159,0), COLUMN('Effect Coding'!AP171))</f>
        <v>0</v>
      </c>
      <c r="BJ121">
        <f>INDEX('Effect Coding'!$A$53:$DD$159,MATCH(B121,'Effect Coding'!$A$53:$A$159,0), COLUMN('Effect Coding'!AQ171))</f>
        <v>0</v>
      </c>
      <c r="BK121">
        <f>INDEX('Effect Coding'!$A$53:$DD$159,MATCH(B121,'Effect Coding'!$A$53:$A$159,0), COLUMN('Effect Coding'!AR171))</f>
        <v>0</v>
      </c>
      <c r="BL121">
        <f>INDEX('Effect Coding'!$A$53:$DD$159,MATCH(B121,'Effect Coding'!$A$53:$A$159,0), COLUMN('Effect Coding'!AS171))</f>
        <v>0</v>
      </c>
      <c r="BM121">
        <f>INDEX('Effect Coding'!$A$53:$DD$159,MATCH(B121,'Effect Coding'!$A$53:$A$159,0), COLUMN('Effect Coding'!AT171))</f>
        <v>0</v>
      </c>
      <c r="BN121">
        <f>INDEX('Effect Coding'!$A$53:$DD$159,MATCH(B121,'Effect Coding'!$A$53:$A$159,0), COLUMN('Effect Coding'!AU171))</f>
        <v>0</v>
      </c>
      <c r="BO121">
        <f>INDEX('Effect Coding'!$A$53:$DD$159,MATCH(B121,'Effect Coding'!$A$53:$A$159,0), COLUMN('Effect Coding'!AV171))</f>
        <v>0</v>
      </c>
      <c r="BP121">
        <f>INDEX('Effect Coding'!$A$53:$DD$159,MATCH(B121,'Effect Coding'!$A$53:$A$159,0), COLUMN('Effect Coding'!AW171))</f>
        <v>1</v>
      </c>
      <c r="BQ121">
        <f>INDEX('Effect Coding'!$A$53:$DD$159,MATCH(B121,'Effect Coding'!$A$53:$A$159,0), COLUMN('Effect Coding'!AX171))</f>
        <v>0</v>
      </c>
      <c r="BR121">
        <f>INDEX('Effect Coding'!$A$53:$DD$159,MATCH(B121,'Effect Coding'!$A$53:$A$159,0), COLUMN('Effect Coding'!AY171))</f>
        <v>0</v>
      </c>
      <c r="BS121">
        <f>INDEX('Effect Coding'!$A$53:$DD$159,MATCH(B121,'Effect Coding'!$A$53:$A$159,0), COLUMN('Effect Coding'!AZ171))</f>
        <v>0</v>
      </c>
      <c r="BT121">
        <f>INDEX('Effect Coding'!$A$53:$DD$159,MATCH(B121,'Effect Coding'!$A$53:$A$159,0), COLUMN('Effect Coding'!BA171))</f>
        <v>0</v>
      </c>
      <c r="BU121">
        <f>INDEX('Effect Coding'!$A$53:$DD$159,MATCH(B121,'Effect Coding'!$A$53:$A$159,0), COLUMN('Effect Coding'!BB171))</f>
        <v>0</v>
      </c>
      <c r="BV121">
        <f>INDEX('Effect Coding'!$A$53:$DD$159,MATCH(B121,'Effect Coding'!$A$53:$A$159,0), COLUMN('Effect Coding'!BC171))</f>
        <v>0</v>
      </c>
      <c r="BW121">
        <f>INDEX('Effect Coding'!$A$53:$DD$159,MATCH(B121,'Effect Coding'!$A$53:$A$159,0), COLUMN('Effect Coding'!BD171))</f>
        <v>0</v>
      </c>
      <c r="BX121">
        <f>INDEX('Effect Coding'!$A$53:$DD$159,MATCH(B121,'Effect Coding'!$A$53:$A$159,0), COLUMN('Effect Coding'!BE171))</f>
        <v>0</v>
      </c>
      <c r="BY121">
        <f>INDEX('Effect Coding'!$A$53:$DD$159,MATCH(B121,'Effect Coding'!$A$53:$A$159,0), COLUMN('Effect Coding'!BF171))</f>
        <v>0</v>
      </c>
      <c r="BZ121">
        <f>INDEX('Effect Coding'!$A$53:$DD$159,MATCH(B121,'Effect Coding'!$A$53:$A$159,0), COLUMN('Effect Coding'!BG171))</f>
        <v>0</v>
      </c>
      <c r="CA121">
        <f>INDEX('Effect Coding'!$A$53:$DD$159,MATCH(B121,'Effect Coding'!$A$53:$A$159,0), COLUMN('Effect Coding'!BH171))</f>
        <v>0</v>
      </c>
      <c r="CB121">
        <f>INDEX('Effect Coding'!$A$53:$DD$159,MATCH(B121,'Effect Coding'!$A$53:$A$159,0), COLUMN('Effect Coding'!BI171))</f>
        <v>0</v>
      </c>
      <c r="CC121">
        <f>INDEX('Effect Coding'!$A$53:$DD$159,MATCH(B121,'Effect Coding'!$A$53:$A$159,0), COLUMN('Effect Coding'!BJ171))</f>
        <v>0</v>
      </c>
      <c r="CD121">
        <f>INDEX('Effect Coding'!$A$53:$DD$159,MATCH(B121,'Effect Coding'!$A$53:$A$159,0), COLUMN('Effect Coding'!BK171))</f>
        <v>0</v>
      </c>
      <c r="CE121">
        <f>INDEX('Effect Coding'!$A$53:$DD$159,MATCH(B121,'Effect Coding'!$A$53:$A$159,0), COLUMN('Effect Coding'!BL171))</f>
        <v>0</v>
      </c>
      <c r="CF121">
        <f>INDEX('Effect Coding'!$A$53:$DD$159,MATCH(B121,'Effect Coding'!$A$53:$A$159,0), COLUMN('Effect Coding'!BM171))</f>
        <v>0</v>
      </c>
      <c r="CG121">
        <f>INDEX('Effect Coding'!$A$53:$DD$159,MATCH(B121,'Effect Coding'!$A$53:$A$159,0), COLUMN('Effect Coding'!BN171))</f>
        <v>0</v>
      </c>
      <c r="CH121">
        <f>INDEX('Effect Coding'!$A$53:$DD$159,MATCH(B121,'Effect Coding'!$A$53:$A$159,0), COLUMN('Effect Coding'!BO171))</f>
        <v>0</v>
      </c>
      <c r="CI121">
        <f>INDEX('Effect Coding'!$A$53:$DD$159,MATCH(B121,'Effect Coding'!$A$53:$A$159,0), COLUMN('Effect Coding'!BP171))</f>
        <v>0</v>
      </c>
      <c r="CJ121">
        <f>INDEX('Effect Coding'!$A$53:$DD$159,MATCH(B121,'Effect Coding'!$A$53:$A$159,0), COLUMN('Effect Coding'!BQ171))</f>
        <v>0</v>
      </c>
      <c r="CK121">
        <f>INDEX('Effect Coding'!$A$53:$DD$159,MATCH(B121,'Effect Coding'!$A$53:$A$159,0), COLUMN('Effect Coding'!BR171))</f>
        <v>0</v>
      </c>
      <c r="CL121">
        <f>INDEX('Effect Coding'!$A$53:$DD$159,MATCH(B121,'Effect Coding'!$A$53:$A$159,0), COLUMN('Effect Coding'!BS171))</f>
        <v>0</v>
      </c>
      <c r="CM121">
        <f>INDEX('Effect Coding'!$A$53:$DD$159,MATCH(B121,'Effect Coding'!$A$53:$A$159,0), COLUMN('Effect Coding'!BT171))</f>
        <v>0</v>
      </c>
      <c r="CN121">
        <f>INDEX('Effect Coding'!$A$53:$DD$159,MATCH(B121,'Effect Coding'!$A$53:$A$159,0), COLUMN('Effect Coding'!BU171))</f>
        <v>0</v>
      </c>
      <c r="CO121">
        <f>INDEX('Effect Coding'!$A$53:$DD$159,MATCH(B121,'Effect Coding'!$A$53:$A$159,0), COLUMN('Effect Coding'!BV171))</f>
        <v>0</v>
      </c>
      <c r="CP121">
        <f>INDEX('Effect Coding'!$A$53:$DD$159,MATCH(B121,'Effect Coding'!$A$53:$A$159,0), COLUMN('Effect Coding'!BW171))</f>
        <v>0</v>
      </c>
      <c r="CQ121">
        <f>INDEX('Effect Coding'!$A$53:$DD$159,MATCH(B121,'Effect Coding'!$A$53:$A$159,0), COLUMN('Effect Coding'!BX171))</f>
        <v>0</v>
      </c>
      <c r="CR121">
        <f>INDEX('Effect Coding'!$A$53:$DD$159,MATCH(B121,'Effect Coding'!$A$53:$A$159,0), COLUMN('Effect Coding'!BY171))</f>
        <v>0</v>
      </c>
      <c r="CS121">
        <f>INDEX('Effect Coding'!$A$53:$DD$159,MATCH(B121,'Effect Coding'!$A$53:$A$159,0), COLUMN('Effect Coding'!BZ171))</f>
        <v>0</v>
      </c>
      <c r="CT121">
        <f>INDEX('Effect Coding'!$A$53:$DD$159,MATCH(B121,'Effect Coding'!$A$53:$A$159,0), COLUMN('Effect Coding'!CA171))</f>
        <v>0</v>
      </c>
      <c r="CU121">
        <f>INDEX('Effect Coding'!$A$53:$DD$159,MATCH(B121,'Effect Coding'!$A$53:$A$159,0), COLUMN('Effect Coding'!CB171))</f>
        <v>0</v>
      </c>
      <c r="CV121">
        <f>INDEX('Effect Coding'!$A$53:$DD$159,MATCH(B121,'Effect Coding'!$A$53:$A$159,0), COLUMN('Effect Coding'!CC171))</f>
        <v>0</v>
      </c>
      <c r="CW121">
        <f>INDEX('Effect Coding'!$A$53:$DD$159,MATCH(B121,'Effect Coding'!$A$53:$A$159,0), COLUMN('Effect Coding'!CD171))</f>
        <v>0</v>
      </c>
      <c r="CX121">
        <f>INDEX('Effect Coding'!$A$53:$DD$159,MATCH(B121,'Effect Coding'!$A$53:$A$159,0), COLUMN('Effect Coding'!CE171))</f>
        <v>0</v>
      </c>
      <c r="CY121">
        <f>INDEX('Effect Coding'!$A$53:$DD$159,MATCH(B121,'Effect Coding'!$A$53:$A$159,0), COLUMN('Effect Coding'!CF171))</f>
        <v>0</v>
      </c>
      <c r="CZ121">
        <f>INDEX('Effect Coding'!$A$53:$DD$159,MATCH(B121,'Effect Coding'!$A$53:$A$159,0), COLUMN('Effect Coding'!CG171))</f>
        <v>0</v>
      </c>
      <c r="DA121">
        <f>INDEX('Effect Coding'!$A$53:$DD$159,MATCH(B121,'Effect Coding'!$A$53:$A$159,0), COLUMN('Effect Coding'!CH171))</f>
        <v>0</v>
      </c>
      <c r="DB121">
        <f>INDEX('Effect Coding'!$A$53:$DD$159,MATCH(B121,'Effect Coding'!$A$53:$A$159,0), COLUMN('Effect Coding'!CI171))</f>
        <v>0</v>
      </c>
      <c r="DC121">
        <f>INDEX('Effect Coding'!$A$53:$DD$159,MATCH(B121,'Effect Coding'!$A$53:$A$159,0), COLUMN('Effect Coding'!CJ171))</f>
        <v>0</v>
      </c>
      <c r="DD121">
        <f>INDEX('Effect Coding'!$A$53:$DD$159,MATCH(B121,'Effect Coding'!$A$53:$A$159,0), COLUMN('Effect Coding'!CK171))</f>
        <v>0</v>
      </c>
      <c r="DE121">
        <f>INDEX('Effect Coding'!$A$53:$DD$159,MATCH(B121,'Effect Coding'!$A$53:$A$159,0), COLUMN('Effect Coding'!CL171))</f>
        <v>0</v>
      </c>
      <c r="DF121">
        <f>INDEX('Effect Coding'!$A$53:$DD$159,MATCH(B121,'Effect Coding'!$A$53:$A$159,0), COLUMN('Effect Coding'!CM171))</f>
        <v>0</v>
      </c>
      <c r="DG121">
        <f>INDEX('Effect Coding'!$A$53:$DD$159,MATCH(B121,'Effect Coding'!$A$53:$A$159,0), COLUMN('Effect Coding'!CN171))</f>
        <v>0</v>
      </c>
      <c r="DH121">
        <f>INDEX('Effect Coding'!$A$53:$DD$159,MATCH(B121,'Effect Coding'!$A$53:$A$159,0), COLUMN('Effect Coding'!CO171))</f>
        <v>0</v>
      </c>
      <c r="DI121">
        <f>INDEX('Effect Coding'!$A$53:$DD$159,MATCH(B121,'Effect Coding'!$A$53:$A$159,0), COLUMN('Effect Coding'!CP171))</f>
        <v>0</v>
      </c>
      <c r="DJ121">
        <f>INDEX('Effect Coding'!$A$53:$DD$159,MATCH(B121,'Effect Coding'!$A$53:$A$159,0), COLUMN('Effect Coding'!CQ171))</f>
        <v>0</v>
      </c>
      <c r="DK121">
        <f>INDEX('Effect Coding'!$A$53:$DD$159,MATCH(B121,'Effect Coding'!$A$53:$A$159,0), COLUMN('Effect Coding'!CR171))</f>
        <v>0</v>
      </c>
      <c r="DL121">
        <f>INDEX('Effect Coding'!$A$53:$DD$159,MATCH(B121,'Effect Coding'!$A$53:$A$159,0), COLUMN('Effect Coding'!CS171))</f>
        <v>0</v>
      </c>
      <c r="DM121">
        <f>INDEX('Effect Coding'!$A$53:$DD$159,MATCH(B121,'Effect Coding'!$A$53:$A$159,0), COLUMN('Effect Coding'!CT171))</f>
        <v>0</v>
      </c>
      <c r="DN121">
        <f>INDEX('Effect Coding'!$A$53:$DD$159,MATCH(B121,'Effect Coding'!$A$53:$A$159,0), COLUMN('Effect Coding'!CU171))</f>
        <v>0</v>
      </c>
      <c r="DO121">
        <f>INDEX('Effect Coding'!$A$53:$DD$159,MATCH(B121,'Effect Coding'!$A$53:$A$159,0), COLUMN('Effect Coding'!CV171))</f>
        <v>0</v>
      </c>
      <c r="DP121">
        <f>INDEX('Effect Coding'!$A$53:$DD$159,MATCH(B121,'Effect Coding'!$A$53:$A$159,0), COLUMN('Effect Coding'!CW171))</f>
        <v>0</v>
      </c>
      <c r="DQ121">
        <f>INDEX('Effect Coding'!$A$53:$DD$159,MATCH(B121,'Effect Coding'!$A$53:$A$159,0), COLUMN('Effect Coding'!CX171))</f>
        <v>0</v>
      </c>
      <c r="DR121">
        <f>INDEX('Effect Coding'!$A$53:$DD$159,MATCH(B121,'Effect Coding'!$A$53:$A$159,0), COLUMN('Effect Coding'!CY171))</f>
        <v>0</v>
      </c>
      <c r="DS121">
        <f>INDEX('Effect Coding'!$A$53:$DD$159,MATCH(B121,'Effect Coding'!$A$53:$A$159,0), COLUMN('Effect Coding'!CZ171))</f>
        <v>0</v>
      </c>
      <c r="DT121">
        <f>INDEX('Effect Coding'!$A$53:$DD$159,MATCH(B121,'Effect Coding'!$A$53:$A$159,0), COLUMN('Effect Coding'!DA171))</f>
        <v>0</v>
      </c>
      <c r="DU121">
        <f>INDEX('Effect Coding'!$A$53:$DD$159,MATCH(B121,'Effect Coding'!$A$53:$A$159,0), COLUMN('Effect Coding'!DB171))</f>
        <v>0</v>
      </c>
      <c r="DV121">
        <f>INDEX('Effect Coding'!$A$53:$DD$159,MATCH(B121,'Effect Coding'!$A$53:$A$159,0), COLUMN('Effect Coding'!DC171))</f>
        <v>0</v>
      </c>
      <c r="DW121">
        <f>INDEX('Effect Coding'!$A$53:$DD$159,MATCH(B121,'Effect Coding'!$A$53:$A$159,0), COLUMN('Effect Coding'!DD171))</f>
        <v>0</v>
      </c>
      <c r="DX121">
        <f>INDEX('Effect Coding'!$A$40:$K$49,MATCH(C121,'Effect Coding'!$A$40:$A$49,0),COLUMN('Effect Coding'!C158))</f>
        <v>0</v>
      </c>
      <c r="DY121">
        <f>INDEX('Effect Coding'!$A$40:$K$49,MATCH(C121,'Effect Coding'!$A$40:$A$49,0),COLUMN('Effect Coding'!D158))</f>
        <v>0</v>
      </c>
      <c r="DZ121">
        <f>INDEX('Effect Coding'!$A$40:$K$49,MATCH(C121,'Effect Coding'!$A$40:$A$49,0),COLUMN('Effect Coding'!E158))</f>
        <v>0</v>
      </c>
      <c r="EA121">
        <f>INDEX('Effect Coding'!$A$40:$K$49,MATCH(C121,'Effect Coding'!$A$40:$A$49,0),COLUMN('Effect Coding'!F158))</f>
        <v>0</v>
      </c>
      <c r="EB121">
        <f>INDEX('Effect Coding'!$A$40:$K$49,MATCH(C121,'Effect Coding'!$A$40:$A$49,0),COLUMN('Effect Coding'!G158))</f>
        <v>1</v>
      </c>
      <c r="EC121">
        <f>INDEX('Effect Coding'!$A$40:$K$49,MATCH(C121,'Effect Coding'!$A$40:$A$49,0),COLUMN('Effect Coding'!H158))</f>
        <v>0</v>
      </c>
      <c r="ED121">
        <f>INDEX('Effect Coding'!$A$40:$K$49,MATCH(C121,'Effect Coding'!$A$40:$A$49,0),COLUMN('Effect Coding'!I158))</f>
        <v>0</v>
      </c>
      <c r="EE121">
        <f>INDEX('Effect Coding'!$A$40:$K$49,MATCH(C121,'Effect Coding'!$A$40:$A$49,0),COLUMN('Effect Coding'!J158))</f>
        <v>0</v>
      </c>
      <c r="EF121">
        <f>INDEX('Effect Coding'!$A$40:$K$49,MATCH(C121,'Effect Coding'!$A$40:$A$49,0),COLUMN('Effect Coding'!K158))</f>
        <v>0</v>
      </c>
      <c r="EG121">
        <f>INDEX('Effect Coding'!$A$33:$E$36,MATCH(D121,'Effect Coding'!$A$33:$A$36,0),COLUMN('Effect Coding'!C151))</f>
        <v>1</v>
      </c>
      <c r="EH121">
        <f>INDEX('Effect Coding'!$A$33:$E$36,MATCH(D121,'Effect Coding'!$A$33:$A$36,0),COLUMN('Effect Coding'!D151))</f>
        <v>0</v>
      </c>
      <c r="EI121">
        <f>INDEX('Effect Coding'!$A$33:$E$36,MATCH(D121,'Effect Coding'!$A$33:$A$36,0),COLUMN('Effect Coding'!E151))</f>
        <v>0</v>
      </c>
      <c r="EJ121">
        <f>INDEX('Effect Coding'!$A$27:$D$29,MATCH(E121,'Effect Coding'!$A$27:$A$29,0),COLUMN('Effect Coding'!C145))</f>
        <v>0</v>
      </c>
      <c r="EK121">
        <f>INDEX('Effect Coding'!$A$27:$D$29,MATCH(E121,'Effect Coding'!$A$27:$A$29,0),COLUMN('Effect Coding'!D145))</f>
        <v>1</v>
      </c>
      <c r="EL121">
        <f>INDEX('Effect Coding'!$A$21:$D$23,MATCH(F121,'Effect Coding'!$A$21:$A$23,0),COLUMN('Effect Coding'!C139))</f>
        <v>1</v>
      </c>
      <c r="EM121">
        <f>INDEX('Effect Coding'!$A$21:$D$23,MATCH(F121,'Effect Coding'!$A$21:$A$23,0),COLUMN('Effect Coding'!D139))</f>
        <v>0</v>
      </c>
      <c r="EN121">
        <f>INDEX('Effect Coding'!$A$15:$D$17,MATCH(G121,'Effect Coding'!$A$15:$A$17,0),COLUMN('Effect Coding'!C133))</f>
        <v>0</v>
      </c>
      <c r="EO121">
        <f>INDEX('Effect Coding'!$A$15:$D$17,MATCH(G121,'Effect Coding'!$A$15:$A$17,0),COLUMN('Effect Coding'!D133))</f>
        <v>1</v>
      </c>
      <c r="EP121">
        <f>INDEX('Effect Coding'!$A$9:$D$11,MATCH(H121,'Effect Coding'!$A$9:$A$11,0),COLUMN('Effect Coding'!C127))</f>
        <v>0</v>
      </c>
      <c r="EQ121">
        <f>INDEX('Effect Coding'!$A$9:$D$11,MATCH(H121,'Effect Coding'!$A$9:$A$11,0),COLUMN('Effect Coding'!D127))</f>
        <v>1</v>
      </c>
      <c r="ER121">
        <f>INDEX('Effect Coding'!$A$3:$D$5,MATCH(I121,'Effect Coding'!$A$3:$A$5,0),COLUMN('Effect Coding'!C121))</f>
        <v>1</v>
      </c>
      <c r="ES121">
        <f>INDEX('Effect Coding'!$A$3:$D$5,MATCH(I121,'Effect Coding'!$A$3:$A$5,0),COLUMN('Effect Coding'!D121))</f>
        <v>0</v>
      </c>
      <c r="ET121">
        <f>INDEX('Effect Coding'!$A$163:$D$165,MATCH(J121,'Effect Coding'!$A$163:$A$165,0),COLUMN('Effect Coding'!C281))</f>
        <v>1</v>
      </c>
      <c r="EU121">
        <f>INDEX('Effect Coding'!$A$163:$D$165,MATCH(J121,'Effect Coding'!$A$163:$A$165,0),COLUMN('Effect Coding'!D281))</f>
        <v>0</v>
      </c>
      <c r="EV121">
        <f>INDEX('Effect Coding'!$A$163:$D$165,MATCH(K121,'Effect Coding'!$A$169:$A$171,0),COLUMN('Effect Coding'!C281))</f>
        <v>1</v>
      </c>
      <c r="EW121">
        <f>INDEX('Effect Coding'!$A$163:$D$165,MATCH(K121,'Effect Coding'!$A$169:$A$171,0),COLUMN('Effect Coding'!D281))</f>
        <v>0</v>
      </c>
      <c r="EX121">
        <f>INDEX('Effect Coding'!$A$175:$E$178,MATCH(L121,'Effect Coding'!$A$175:$A$178,0),COLUMN('Effect Coding'!C293))</f>
        <v>0</v>
      </c>
      <c r="EY121">
        <f>INDEX('Effect Coding'!$A$175:$E$178,MATCH(L121,'Effect Coding'!$A$175:$A$178,0),COLUMN('Effect Coding'!D293))</f>
        <v>0</v>
      </c>
      <c r="EZ121">
        <f>INDEX('Effect Coding'!$A$175:$E$178,MATCH(L121,'Effect Coding'!$A$175:$A$178,0),COLUMN('Effect Coding'!E293))</f>
        <v>1</v>
      </c>
      <c r="FA121">
        <f>INDEX('Effect Coding'!$A$182:$E$185,MATCH(M121,'Effect Coding'!$A$182:$A$185,0),COLUMN('Effect Coding'!C300))</f>
        <v>-1</v>
      </c>
      <c r="FB121">
        <f>INDEX('Effect Coding'!$A$182:$E$185,MATCH(M121,'Effect Coding'!$A$182:$A$185,0),COLUMN('Effect Coding'!D300))</f>
        <v>-1</v>
      </c>
      <c r="FC121">
        <f>INDEX('Effect Coding'!$A$182:$E$185,MATCH(M121,'Effect Coding'!$A$182:$A$185,0),COLUMN('Effect Coding'!E300))</f>
        <v>-1</v>
      </c>
      <c r="FD121">
        <f>INDEX('Effect Coding'!$A$189:$C$190,MATCH(N121,'Effect Coding'!$A$189:$A$190,0),COLUMN('Effect Coding'!C307))</f>
        <v>1</v>
      </c>
      <c r="FE121">
        <f>INDEX('Effect Coding'!$A$194:$D$196,MATCH(O121,'Effect Coding'!$A$194:$A$196,0),COLUMN('Effect Coding'!C312))</f>
        <v>-1</v>
      </c>
      <c r="FF121">
        <f>INDEX('Effect Coding'!$A$194:$D$196,MATCH(O121,'Effect Coding'!$A$194:$A$196,0),COLUMN('Effect Coding'!D312))</f>
        <v>-1</v>
      </c>
      <c r="FG121">
        <f>INDEX('Effect Coding'!$A$200:$C$201,MATCH(P121,'Effect Coding'!$A$200:$A$201,0),COLUMN('Effect Coding'!C318))</f>
        <v>1</v>
      </c>
      <c r="FH121">
        <f>INDEX('Effect Coding'!$A$205:$D$207,MATCH(Q121,'Effect Coding'!$A$205:$A$207,0),COLUMN('Effect Coding'!C323))</f>
        <v>-1</v>
      </c>
      <c r="FI121">
        <f>INDEX('Effect Coding'!$A$205:$D$207,MATCH(Q121,'Effect Coding'!$A$205:$A$207,0),COLUMN('Effect Coding'!D323))</f>
        <v>-1</v>
      </c>
      <c r="FJ121">
        <f>INDEX('Effect Coding'!$A$211:$C$212,MATCH(R121,'Effect Coding'!$A$211:$A$212,0),COLUMN('Effect Coding'!C329))</f>
        <v>1</v>
      </c>
      <c r="FK121">
        <f>INDEX('Effect Coding'!$A$216:$C$217,MATCH(S121,'Effect Coding'!$A$216:$A$217,0),COLUMN('Effect Coding'!C334))</f>
        <v>1</v>
      </c>
      <c r="FL121">
        <f>INDEX('Effect Coding'!$A$221:$C$222,MATCH(T121,'Effect Coding'!$A$221:$A$222,0),COLUMN('Effect Coding'!C339))</f>
        <v>-1</v>
      </c>
    </row>
    <row r="122" spans="1:168" x14ac:dyDescent="0.25">
      <c r="A122" t="s">
        <v>324</v>
      </c>
      <c r="B122" t="s">
        <v>114</v>
      </c>
      <c r="C122" t="s">
        <v>6</v>
      </c>
      <c r="D122" t="s">
        <v>30</v>
      </c>
      <c r="E122" t="s">
        <v>0</v>
      </c>
      <c r="F122" t="s">
        <v>53</v>
      </c>
      <c r="G122" t="s">
        <v>189</v>
      </c>
      <c r="H122" t="s">
        <v>185</v>
      </c>
      <c r="I122" t="s">
        <v>75</v>
      </c>
      <c r="J122" t="s">
        <v>185</v>
      </c>
      <c r="K122" t="s">
        <v>63</v>
      </c>
      <c r="L122">
        <v>2</v>
      </c>
      <c r="M122" t="s">
        <v>67</v>
      </c>
      <c r="N122" t="s">
        <v>51</v>
      </c>
      <c r="O122" t="s">
        <v>62</v>
      </c>
      <c r="P122" t="s">
        <v>52</v>
      </c>
      <c r="Q122" t="s">
        <v>68</v>
      </c>
      <c r="R122" t="s">
        <v>51</v>
      </c>
      <c r="S122" t="s">
        <v>51</v>
      </c>
      <c r="T122" t="s">
        <v>65</v>
      </c>
      <c r="U122" s="20">
        <v>2.8</v>
      </c>
      <c r="V122">
        <f>INDEX('Effect Coding'!$A$53:$DD$159,MATCH(B122,'Effect Coding'!$A$53:$A$159,0), COLUMN('Effect Coding'!C172))</f>
        <v>0</v>
      </c>
      <c r="W122">
        <f>INDEX('Effect Coding'!$A$53:$DD$159,MATCH(B122,'Effect Coding'!$A$53:$A$159,0), COLUMN('Effect Coding'!D172))</f>
        <v>0</v>
      </c>
      <c r="X122">
        <f>INDEX('Effect Coding'!$A$53:$DD$159,MATCH(B122,'Effect Coding'!$A$53:$A$159,0), COLUMN('Effect Coding'!E172))</f>
        <v>0</v>
      </c>
      <c r="Y122">
        <f>INDEX('Effect Coding'!$A$53:$DD$159,MATCH(B122,'Effect Coding'!$A$53:$A$159,0), COLUMN('Effect Coding'!F172))</f>
        <v>0</v>
      </c>
      <c r="Z122">
        <f>INDEX('Effect Coding'!$A$53:$DD$159,MATCH(B122,'Effect Coding'!$A$53:$A$159,0), COLUMN('Effect Coding'!G172))</f>
        <v>0</v>
      </c>
      <c r="AA122">
        <f>INDEX('Effect Coding'!$A$53:$DD$159,MATCH(B122,'Effect Coding'!$A$53:$A$159,0), COLUMN('Effect Coding'!H172))</f>
        <v>0</v>
      </c>
      <c r="AB122">
        <f>INDEX('Effect Coding'!$A$53:$DD$159,MATCH(B122,'Effect Coding'!$A$53:$A$159,0), COLUMN('Effect Coding'!I172))</f>
        <v>0</v>
      </c>
      <c r="AC122">
        <f>INDEX('Effect Coding'!$A$53:$DD$159,MATCH(B122,'Effect Coding'!$A$53:$A$159,0), COLUMN('Effect Coding'!J172))</f>
        <v>0</v>
      </c>
      <c r="AD122">
        <f>INDEX('Effect Coding'!$A$53:$DD$159,MATCH(B122,'Effect Coding'!$A$53:$A$159,0), COLUMN('Effect Coding'!K172))</f>
        <v>0</v>
      </c>
      <c r="AE122">
        <f>INDEX('Effect Coding'!$A$53:$DD$159,MATCH(B122,'Effect Coding'!$A$53:$A$159,0), COLUMN('Effect Coding'!L172))</f>
        <v>0</v>
      </c>
      <c r="AF122">
        <f>INDEX('Effect Coding'!$A$53:$DD$159,MATCH(B122,'Effect Coding'!$A$53:$A$159,0), COLUMN('Effect Coding'!M172))</f>
        <v>0</v>
      </c>
      <c r="AG122">
        <f>INDEX('Effect Coding'!$A$53:$DD$159,MATCH(B122,'Effect Coding'!$A$53:$A$159,0), COLUMN('Effect Coding'!N172))</f>
        <v>0</v>
      </c>
      <c r="AH122">
        <f>INDEX('Effect Coding'!$A$53:$DD$159,MATCH(B122,'Effect Coding'!$A$53:$A$159,0), COLUMN('Effect Coding'!O172))</f>
        <v>0</v>
      </c>
      <c r="AI122">
        <f>INDEX('Effect Coding'!$A$53:$DD$159,MATCH(B122,'Effect Coding'!$A$53:$A$159,0), COLUMN('Effect Coding'!P172))</f>
        <v>0</v>
      </c>
      <c r="AJ122">
        <f>INDEX('Effect Coding'!$A$53:$DD$159,MATCH(B122,'Effect Coding'!$A$53:$A$159,0), COLUMN('Effect Coding'!Q172))</f>
        <v>0</v>
      </c>
      <c r="AK122">
        <f>INDEX('Effect Coding'!$A$53:$DD$159,MATCH(B122,'Effect Coding'!$A$53:$A$159,0), COLUMN('Effect Coding'!R172))</f>
        <v>0</v>
      </c>
      <c r="AL122">
        <f>INDEX('Effect Coding'!$A$53:$DD$159,MATCH(B122,'Effect Coding'!$A$53:$A$159,0), COLUMN('Effect Coding'!S172))</f>
        <v>0</v>
      </c>
      <c r="AM122">
        <f>INDEX('Effect Coding'!$A$53:$DD$159,MATCH(B122,'Effect Coding'!$A$53:$A$159,0), COLUMN('Effect Coding'!T172))</f>
        <v>0</v>
      </c>
      <c r="AN122">
        <f>INDEX('Effect Coding'!$A$53:$DD$159,MATCH(B122,'Effect Coding'!$A$53:$A$159,0), COLUMN('Effect Coding'!U172))</f>
        <v>0</v>
      </c>
      <c r="AO122">
        <f>INDEX('Effect Coding'!$A$53:$DD$159,MATCH(B122,'Effect Coding'!$A$53:$A$159,0), COLUMN('Effect Coding'!V172))</f>
        <v>0</v>
      </c>
      <c r="AP122">
        <f>INDEX('Effect Coding'!$A$53:$DD$159,MATCH(B122,'Effect Coding'!$A$53:$A$159,0), COLUMN('Effect Coding'!W172))</f>
        <v>0</v>
      </c>
      <c r="AQ122">
        <f>INDEX('Effect Coding'!$A$53:$DD$159,MATCH(B122,'Effect Coding'!$A$53:$A$159,0), COLUMN('Effect Coding'!X172))</f>
        <v>0</v>
      </c>
      <c r="AR122">
        <f>INDEX('Effect Coding'!$A$53:$DD$159,MATCH(B122,'Effect Coding'!$A$53:$A$159,0), COLUMN('Effect Coding'!Y172))</f>
        <v>0</v>
      </c>
      <c r="AS122">
        <f>INDEX('Effect Coding'!$A$53:$DD$159,MATCH(B122,'Effect Coding'!$A$53:$A$159,0), COLUMN('Effect Coding'!Z172))</f>
        <v>0</v>
      </c>
      <c r="AT122">
        <f>INDEX('Effect Coding'!$A$53:$DD$159,MATCH(B122,'Effect Coding'!$A$53:$A$159,0), COLUMN('Effect Coding'!AA172))</f>
        <v>0</v>
      </c>
      <c r="AU122">
        <f>INDEX('Effect Coding'!$A$53:$DD$159,MATCH(B122,'Effect Coding'!$A$53:$A$159,0), COLUMN('Effect Coding'!AB172))</f>
        <v>0</v>
      </c>
      <c r="AV122">
        <f>INDEX('Effect Coding'!$A$53:$DD$159,MATCH(B122,'Effect Coding'!$A$53:$A$159,0), COLUMN('Effect Coding'!AC172))</f>
        <v>0</v>
      </c>
      <c r="AW122">
        <f>INDEX('Effect Coding'!$A$53:$DD$159,MATCH(B122,'Effect Coding'!$A$53:$A$159,0), COLUMN('Effect Coding'!AD172))</f>
        <v>0</v>
      </c>
      <c r="AX122">
        <f>INDEX('Effect Coding'!$A$53:$DD$159,MATCH(B122,'Effect Coding'!$A$53:$A$159,0), COLUMN('Effect Coding'!AE172))</f>
        <v>0</v>
      </c>
      <c r="AY122">
        <f>INDEX('Effect Coding'!$A$53:$DD$159,MATCH(B122,'Effect Coding'!$A$53:$A$159,0), COLUMN('Effect Coding'!AF172))</f>
        <v>0</v>
      </c>
      <c r="AZ122">
        <f>INDEX('Effect Coding'!$A$53:$DD$159,MATCH(B122,'Effect Coding'!$A$53:$A$159,0), COLUMN('Effect Coding'!AG172))</f>
        <v>0</v>
      </c>
      <c r="BA122">
        <f>INDEX('Effect Coding'!$A$53:$DD$159,MATCH(B122,'Effect Coding'!$A$53:$A$159,0), COLUMN('Effect Coding'!AH172))</f>
        <v>0</v>
      </c>
      <c r="BB122">
        <f>INDEX('Effect Coding'!$A$53:$DD$159,MATCH(B122,'Effect Coding'!$A$53:$A$159,0), COLUMN('Effect Coding'!AI172))</f>
        <v>0</v>
      </c>
      <c r="BC122">
        <f>INDEX('Effect Coding'!$A$53:$DD$159,MATCH(B122,'Effect Coding'!$A$53:$A$159,0), COLUMN('Effect Coding'!AJ172))</f>
        <v>0</v>
      </c>
      <c r="BD122">
        <f>INDEX('Effect Coding'!$A$53:$DD$159,MATCH(B122,'Effect Coding'!$A$53:$A$159,0), COLUMN('Effect Coding'!AK172))</f>
        <v>0</v>
      </c>
      <c r="BE122">
        <f>INDEX('Effect Coding'!$A$53:$DD$159,MATCH(B122,'Effect Coding'!$A$53:$A$159,0), COLUMN('Effect Coding'!AL172))</f>
        <v>0</v>
      </c>
      <c r="BF122">
        <f>INDEX('Effect Coding'!$A$53:$DD$159,MATCH(B122,'Effect Coding'!$A$53:$A$159,0), COLUMN('Effect Coding'!AM172))</f>
        <v>0</v>
      </c>
      <c r="BG122">
        <f>INDEX('Effect Coding'!$A$53:$DD$159,MATCH(B122,'Effect Coding'!$A$53:$A$159,0), COLUMN('Effect Coding'!AN172))</f>
        <v>0</v>
      </c>
      <c r="BH122">
        <f>INDEX('Effect Coding'!$A$53:$DD$159,MATCH(B122,'Effect Coding'!$A$53:$A$159,0), COLUMN('Effect Coding'!AO172))</f>
        <v>0</v>
      </c>
      <c r="BI122">
        <f>INDEX('Effect Coding'!$A$53:$DD$159,MATCH(B122,'Effect Coding'!$A$53:$A$159,0), COLUMN('Effect Coding'!AP172))</f>
        <v>0</v>
      </c>
      <c r="BJ122">
        <f>INDEX('Effect Coding'!$A$53:$DD$159,MATCH(B122,'Effect Coding'!$A$53:$A$159,0), COLUMN('Effect Coding'!AQ172))</f>
        <v>0</v>
      </c>
      <c r="BK122">
        <f>INDEX('Effect Coding'!$A$53:$DD$159,MATCH(B122,'Effect Coding'!$A$53:$A$159,0), COLUMN('Effect Coding'!AR172))</f>
        <v>0</v>
      </c>
      <c r="BL122">
        <f>INDEX('Effect Coding'!$A$53:$DD$159,MATCH(B122,'Effect Coding'!$A$53:$A$159,0), COLUMN('Effect Coding'!AS172))</f>
        <v>0</v>
      </c>
      <c r="BM122">
        <f>INDEX('Effect Coding'!$A$53:$DD$159,MATCH(B122,'Effect Coding'!$A$53:$A$159,0), COLUMN('Effect Coding'!AT172))</f>
        <v>0</v>
      </c>
      <c r="BN122">
        <f>INDEX('Effect Coding'!$A$53:$DD$159,MATCH(B122,'Effect Coding'!$A$53:$A$159,0), COLUMN('Effect Coding'!AU172))</f>
        <v>0</v>
      </c>
      <c r="BO122">
        <f>INDEX('Effect Coding'!$A$53:$DD$159,MATCH(B122,'Effect Coding'!$A$53:$A$159,0), COLUMN('Effect Coding'!AV172))</f>
        <v>0</v>
      </c>
      <c r="BP122">
        <f>INDEX('Effect Coding'!$A$53:$DD$159,MATCH(B122,'Effect Coding'!$A$53:$A$159,0), COLUMN('Effect Coding'!AW172))</f>
        <v>0</v>
      </c>
      <c r="BQ122">
        <f>INDEX('Effect Coding'!$A$53:$DD$159,MATCH(B122,'Effect Coding'!$A$53:$A$159,0), COLUMN('Effect Coding'!AX172))</f>
        <v>1</v>
      </c>
      <c r="BR122">
        <f>INDEX('Effect Coding'!$A$53:$DD$159,MATCH(B122,'Effect Coding'!$A$53:$A$159,0), COLUMN('Effect Coding'!AY172))</f>
        <v>0</v>
      </c>
      <c r="BS122">
        <f>INDEX('Effect Coding'!$A$53:$DD$159,MATCH(B122,'Effect Coding'!$A$53:$A$159,0), COLUMN('Effect Coding'!AZ172))</f>
        <v>0</v>
      </c>
      <c r="BT122">
        <f>INDEX('Effect Coding'!$A$53:$DD$159,MATCH(B122,'Effect Coding'!$A$53:$A$159,0), COLUMN('Effect Coding'!BA172))</f>
        <v>0</v>
      </c>
      <c r="BU122">
        <f>INDEX('Effect Coding'!$A$53:$DD$159,MATCH(B122,'Effect Coding'!$A$53:$A$159,0), COLUMN('Effect Coding'!BB172))</f>
        <v>0</v>
      </c>
      <c r="BV122">
        <f>INDEX('Effect Coding'!$A$53:$DD$159,MATCH(B122,'Effect Coding'!$A$53:$A$159,0), COLUMN('Effect Coding'!BC172))</f>
        <v>0</v>
      </c>
      <c r="BW122">
        <f>INDEX('Effect Coding'!$A$53:$DD$159,MATCH(B122,'Effect Coding'!$A$53:$A$159,0), COLUMN('Effect Coding'!BD172))</f>
        <v>0</v>
      </c>
      <c r="BX122">
        <f>INDEX('Effect Coding'!$A$53:$DD$159,MATCH(B122,'Effect Coding'!$A$53:$A$159,0), COLUMN('Effect Coding'!BE172))</f>
        <v>0</v>
      </c>
      <c r="BY122">
        <f>INDEX('Effect Coding'!$A$53:$DD$159,MATCH(B122,'Effect Coding'!$A$53:$A$159,0), COLUMN('Effect Coding'!BF172))</f>
        <v>0</v>
      </c>
      <c r="BZ122">
        <f>INDEX('Effect Coding'!$A$53:$DD$159,MATCH(B122,'Effect Coding'!$A$53:$A$159,0), COLUMN('Effect Coding'!BG172))</f>
        <v>0</v>
      </c>
      <c r="CA122">
        <f>INDEX('Effect Coding'!$A$53:$DD$159,MATCH(B122,'Effect Coding'!$A$53:$A$159,0), COLUMN('Effect Coding'!BH172))</f>
        <v>0</v>
      </c>
      <c r="CB122">
        <f>INDEX('Effect Coding'!$A$53:$DD$159,MATCH(B122,'Effect Coding'!$A$53:$A$159,0), COLUMN('Effect Coding'!BI172))</f>
        <v>0</v>
      </c>
      <c r="CC122">
        <f>INDEX('Effect Coding'!$A$53:$DD$159,MATCH(B122,'Effect Coding'!$A$53:$A$159,0), COLUMN('Effect Coding'!BJ172))</f>
        <v>0</v>
      </c>
      <c r="CD122">
        <f>INDEX('Effect Coding'!$A$53:$DD$159,MATCH(B122,'Effect Coding'!$A$53:$A$159,0), COLUMN('Effect Coding'!BK172))</f>
        <v>0</v>
      </c>
      <c r="CE122">
        <f>INDEX('Effect Coding'!$A$53:$DD$159,MATCH(B122,'Effect Coding'!$A$53:$A$159,0), COLUMN('Effect Coding'!BL172))</f>
        <v>0</v>
      </c>
      <c r="CF122">
        <f>INDEX('Effect Coding'!$A$53:$DD$159,MATCH(B122,'Effect Coding'!$A$53:$A$159,0), COLUMN('Effect Coding'!BM172))</f>
        <v>0</v>
      </c>
      <c r="CG122">
        <f>INDEX('Effect Coding'!$A$53:$DD$159,MATCH(B122,'Effect Coding'!$A$53:$A$159,0), COLUMN('Effect Coding'!BN172))</f>
        <v>0</v>
      </c>
      <c r="CH122">
        <f>INDEX('Effect Coding'!$A$53:$DD$159,MATCH(B122,'Effect Coding'!$A$53:$A$159,0), COLUMN('Effect Coding'!BO172))</f>
        <v>0</v>
      </c>
      <c r="CI122">
        <f>INDEX('Effect Coding'!$A$53:$DD$159,MATCH(B122,'Effect Coding'!$A$53:$A$159,0), COLUMN('Effect Coding'!BP172))</f>
        <v>0</v>
      </c>
      <c r="CJ122">
        <f>INDEX('Effect Coding'!$A$53:$DD$159,MATCH(B122,'Effect Coding'!$A$53:$A$159,0), COLUMN('Effect Coding'!BQ172))</f>
        <v>0</v>
      </c>
      <c r="CK122">
        <f>INDEX('Effect Coding'!$A$53:$DD$159,MATCH(B122,'Effect Coding'!$A$53:$A$159,0), COLUMN('Effect Coding'!BR172))</f>
        <v>0</v>
      </c>
      <c r="CL122">
        <f>INDEX('Effect Coding'!$A$53:$DD$159,MATCH(B122,'Effect Coding'!$A$53:$A$159,0), COLUMN('Effect Coding'!BS172))</f>
        <v>0</v>
      </c>
      <c r="CM122">
        <f>INDEX('Effect Coding'!$A$53:$DD$159,MATCH(B122,'Effect Coding'!$A$53:$A$159,0), COLUMN('Effect Coding'!BT172))</f>
        <v>0</v>
      </c>
      <c r="CN122">
        <f>INDEX('Effect Coding'!$A$53:$DD$159,MATCH(B122,'Effect Coding'!$A$53:$A$159,0), COLUMN('Effect Coding'!BU172))</f>
        <v>0</v>
      </c>
      <c r="CO122">
        <f>INDEX('Effect Coding'!$A$53:$DD$159,MATCH(B122,'Effect Coding'!$A$53:$A$159,0), COLUMN('Effect Coding'!BV172))</f>
        <v>0</v>
      </c>
      <c r="CP122">
        <f>INDEX('Effect Coding'!$A$53:$DD$159,MATCH(B122,'Effect Coding'!$A$53:$A$159,0), COLUMN('Effect Coding'!BW172))</f>
        <v>0</v>
      </c>
      <c r="CQ122">
        <f>INDEX('Effect Coding'!$A$53:$DD$159,MATCH(B122,'Effect Coding'!$A$53:$A$159,0), COLUMN('Effect Coding'!BX172))</f>
        <v>0</v>
      </c>
      <c r="CR122">
        <f>INDEX('Effect Coding'!$A$53:$DD$159,MATCH(B122,'Effect Coding'!$A$53:$A$159,0), COLUMN('Effect Coding'!BY172))</f>
        <v>0</v>
      </c>
      <c r="CS122">
        <f>INDEX('Effect Coding'!$A$53:$DD$159,MATCH(B122,'Effect Coding'!$A$53:$A$159,0), COLUMN('Effect Coding'!BZ172))</f>
        <v>0</v>
      </c>
      <c r="CT122">
        <f>INDEX('Effect Coding'!$A$53:$DD$159,MATCH(B122,'Effect Coding'!$A$53:$A$159,0), COLUMN('Effect Coding'!CA172))</f>
        <v>0</v>
      </c>
      <c r="CU122">
        <f>INDEX('Effect Coding'!$A$53:$DD$159,MATCH(B122,'Effect Coding'!$A$53:$A$159,0), COLUMN('Effect Coding'!CB172))</f>
        <v>0</v>
      </c>
      <c r="CV122">
        <f>INDEX('Effect Coding'!$A$53:$DD$159,MATCH(B122,'Effect Coding'!$A$53:$A$159,0), COLUMN('Effect Coding'!CC172))</f>
        <v>0</v>
      </c>
      <c r="CW122">
        <f>INDEX('Effect Coding'!$A$53:$DD$159,MATCH(B122,'Effect Coding'!$A$53:$A$159,0), COLUMN('Effect Coding'!CD172))</f>
        <v>0</v>
      </c>
      <c r="CX122">
        <f>INDEX('Effect Coding'!$A$53:$DD$159,MATCH(B122,'Effect Coding'!$A$53:$A$159,0), COLUMN('Effect Coding'!CE172))</f>
        <v>0</v>
      </c>
      <c r="CY122">
        <f>INDEX('Effect Coding'!$A$53:$DD$159,MATCH(B122,'Effect Coding'!$A$53:$A$159,0), COLUMN('Effect Coding'!CF172))</f>
        <v>0</v>
      </c>
      <c r="CZ122">
        <f>INDEX('Effect Coding'!$A$53:$DD$159,MATCH(B122,'Effect Coding'!$A$53:$A$159,0), COLUMN('Effect Coding'!CG172))</f>
        <v>0</v>
      </c>
      <c r="DA122">
        <f>INDEX('Effect Coding'!$A$53:$DD$159,MATCH(B122,'Effect Coding'!$A$53:$A$159,0), COLUMN('Effect Coding'!CH172))</f>
        <v>0</v>
      </c>
      <c r="DB122">
        <f>INDEX('Effect Coding'!$A$53:$DD$159,MATCH(B122,'Effect Coding'!$A$53:$A$159,0), COLUMN('Effect Coding'!CI172))</f>
        <v>0</v>
      </c>
      <c r="DC122">
        <f>INDEX('Effect Coding'!$A$53:$DD$159,MATCH(B122,'Effect Coding'!$A$53:$A$159,0), COLUMN('Effect Coding'!CJ172))</f>
        <v>0</v>
      </c>
      <c r="DD122">
        <f>INDEX('Effect Coding'!$A$53:$DD$159,MATCH(B122,'Effect Coding'!$A$53:$A$159,0), COLUMN('Effect Coding'!CK172))</f>
        <v>0</v>
      </c>
      <c r="DE122">
        <f>INDEX('Effect Coding'!$A$53:$DD$159,MATCH(B122,'Effect Coding'!$A$53:$A$159,0), COLUMN('Effect Coding'!CL172))</f>
        <v>0</v>
      </c>
      <c r="DF122">
        <f>INDEX('Effect Coding'!$A$53:$DD$159,MATCH(B122,'Effect Coding'!$A$53:$A$159,0), COLUMN('Effect Coding'!CM172))</f>
        <v>0</v>
      </c>
      <c r="DG122">
        <f>INDEX('Effect Coding'!$A$53:$DD$159,MATCH(B122,'Effect Coding'!$A$53:$A$159,0), COLUMN('Effect Coding'!CN172))</f>
        <v>0</v>
      </c>
      <c r="DH122">
        <f>INDEX('Effect Coding'!$A$53:$DD$159,MATCH(B122,'Effect Coding'!$A$53:$A$159,0), COLUMN('Effect Coding'!CO172))</f>
        <v>0</v>
      </c>
      <c r="DI122">
        <f>INDEX('Effect Coding'!$A$53:$DD$159,MATCH(B122,'Effect Coding'!$A$53:$A$159,0), COLUMN('Effect Coding'!CP172))</f>
        <v>0</v>
      </c>
      <c r="DJ122">
        <f>INDEX('Effect Coding'!$A$53:$DD$159,MATCH(B122,'Effect Coding'!$A$53:$A$159,0), COLUMN('Effect Coding'!CQ172))</f>
        <v>0</v>
      </c>
      <c r="DK122">
        <f>INDEX('Effect Coding'!$A$53:$DD$159,MATCH(B122,'Effect Coding'!$A$53:$A$159,0), COLUMN('Effect Coding'!CR172))</f>
        <v>0</v>
      </c>
      <c r="DL122">
        <f>INDEX('Effect Coding'!$A$53:$DD$159,MATCH(B122,'Effect Coding'!$A$53:$A$159,0), COLUMN('Effect Coding'!CS172))</f>
        <v>0</v>
      </c>
      <c r="DM122">
        <f>INDEX('Effect Coding'!$A$53:$DD$159,MATCH(B122,'Effect Coding'!$A$53:$A$159,0), COLUMN('Effect Coding'!CT172))</f>
        <v>0</v>
      </c>
      <c r="DN122">
        <f>INDEX('Effect Coding'!$A$53:$DD$159,MATCH(B122,'Effect Coding'!$A$53:$A$159,0), COLUMN('Effect Coding'!CU172))</f>
        <v>0</v>
      </c>
      <c r="DO122">
        <f>INDEX('Effect Coding'!$A$53:$DD$159,MATCH(B122,'Effect Coding'!$A$53:$A$159,0), COLUMN('Effect Coding'!CV172))</f>
        <v>0</v>
      </c>
      <c r="DP122">
        <f>INDEX('Effect Coding'!$A$53:$DD$159,MATCH(B122,'Effect Coding'!$A$53:$A$159,0), COLUMN('Effect Coding'!CW172))</f>
        <v>0</v>
      </c>
      <c r="DQ122">
        <f>INDEX('Effect Coding'!$A$53:$DD$159,MATCH(B122,'Effect Coding'!$A$53:$A$159,0), COLUMN('Effect Coding'!CX172))</f>
        <v>0</v>
      </c>
      <c r="DR122">
        <f>INDEX('Effect Coding'!$A$53:$DD$159,MATCH(B122,'Effect Coding'!$A$53:$A$159,0), COLUMN('Effect Coding'!CY172))</f>
        <v>0</v>
      </c>
      <c r="DS122">
        <f>INDEX('Effect Coding'!$A$53:$DD$159,MATCH(B122,'Effect Coding'!$A$53:$A$159,0), COLUMN('Effect Coding'!CZ172))</f>
        <v>0</v>
      </c>
      <c r="DT122">
        <f>INDEX('Effect Coding'!$A$53:$DD$159,MATCH(B122,'Effect Coding'!$A$53:$A$159,0), COLUMN('Effect Coding'!DA172))</f>
        <v>0</v>
      </c>
      <c r="DU122">
        <f>INDEX('Effect Coding'!$A$53:$DD$159,MATCH(B122,'Effect Coding'!$A$53:$A$159,0), COLUMN('Effect Coding'!DB172))</f>
        <v>0</v>
      </c>
      <c r="DV122">
        <f>INDEX('Effect Coding'!$A$53:$DD$159,MATCH(B122,'Effect Coding'!$A$53:$A$159,0), COLUMN('Effect Coding'!DC172))</f>
        <v>0</v>
      </c>
      <c r="DW122">
        <f>INDEX('Effect Coding'!$A$53:$DD$159,MATCH(B122,'Effect Coding'!$A$53:$A$159,0), COLUMN('Effect Coding'!DD172))</f>
        <v>0</v>
      </c>
      <c r="DX122">
        <f>INDEX('Effect Coding'!$A$40:$K$49,MATCH(C122,'Effect Coding'!$A$40:$A$49,0),COLUMN('Effect Coding'!C159))</f>
        <v>0</v>
      </c>
      <c r="DY122">
        <f>INDEX('Effect Coding'!$A$40:$K$49,MATCH(C122,'Effect Coding'!$A$40:$A$49,0),COLUMN('Effect Coding'!D159))</f>
        <v>0</v>
      </c>
      <c r="DZ122">
        <f>INDEX('Effect Coding'!$A$40:$K$49,MATCH(C122,'Effect Coding'!$A$40:$A$49,0),COLUMN('Effect Coding'!E159))</f>
        <v>0</v>
      </c>
      <c r="EA122">
        <f>INDEX('Effect Coding'!$A$40:$K$49,MATCH(C122,'Effect Coding'!$A$40:$A$49,0),COLUMN('Effect Coding'!F159))</f>
        <v>0</v>
      </c>
      <c r="EB122">
        <f>INDEX('Effect Coding'!$A$40:$K$49,MATCH(C122,'Effect Coding'!$A$40:$A$49,0),COLUMN('Effect Coding'!G159))</f>
        <v>1</v>
      </c>
      <c r="EC122">
        <f>INDEX('Effect Coding'!$A$40:$K$49,MATCH(C122,'Effect Coding'!$A$40:$A$49,0),COLUMN('Effect Coding'!H159))</f>
        <v>0</v>
      </c>
      <c r="ED122">
        <f>INDEX('Effect Coding'!$A$40:$K$49,MATCH(C122,'Effect Coding'!$A$40:$A$49,0),COLUMN('Effect Coding'!I159))</f>
        <v>0</v>
      </c>
      <c r="EE122">
        <f>INDEX('Effect Coding'!$A$40:$K$49,MATCH(C122,'Effect Coding'!$A$40:$A$49,0),COLUMN('Effect Coding'!J159))</f>
        <v>0</v>
      </c>
      <c r="EF122">
        <f>INDEX('Effect Coding'!$A$40:$K$49,MATCH(C122,'Effect Coding'!$A$40:$A$49,0),COLUMN('Effect Coding'!K159))</f>
        <v>0</v>
      </c>
      <c r="EG122">
        <f>INDEX('Effect Coding'!$A$33:$E$36,MATCH(D122,'Effect Coding'!$A$33:$A$36,0),COLUMN('Effect Coding'!C152))</f>
        <v>1</v>
      </c>
      <c r="EH122">
        <f>INDEX('Effect Coding'!$A$33:$E$36,MATCH(D122,'Effect Coding'!$A$33:$A$36,0),COLUMN('Effect Coding'!D152))</f>
        <v>0</v>
      </c>
      <c r="EI122">
        <f>INDEX('Effect Coding'!$A$33:$E$36,MATCH(D122,'Effect Coding'!$A$33:$A$36,0),COLUMN('Effect Coding'!E152))</f>
        <v>0</v>
      </c>
      <c r="EJ122">
        <f>INDEX('Effect Coding'!$A$27:$D$29,MATCH(E122,'Effect Coding'!$A$27:$A$29,0),COLUMN('Effect Coding'!C146))</f>
        <v>0</v>
      </c>
      <c r="EK122">
        <f>INDEX('Effect Coding'!$A$27:$D$29,MATCH(E122,'Effect Coding'!$A$27:$A$29,0),COLUMN('Effect Coding'!D146))</f>
        <v>1</v>
      </c>
      <c r="EL122">
        <f>INDEX('Effect Coding'!$A$21:$D$23,MATCH(F122,'Effect Coding'!$A$21:$A$23,0),COLUMN('Effect Coding'!C140))</f>
        <v>1</v>
      </c>
      <c r="EM122">
        <f>INDEX('Effect Coding'!$A$21:$D$23,MATCH(F122,'Effect Coding'!$A$21:$A$23,0),COLUMN('Effect Coding'!D140))</f>
        <v>0</v>
      </c>
      <c r="EN122">
        <f>INDEX('Effect Coding'!$A$15:$D$17,MATCH(G122,'Effect Coding'!$A$15:$A$17,0),COLUMN('Effect Coding'!C134))</f>
        <v>0</v>
      </c>
      <c r="EO122">
        <f>INDEX('Effect Coding'!$A$15:$D$17,MATCH(G122,'Effect Coding'!$A$15:$A$17,0),COLUMN('Effect Coding'!D134))</f>
        <v>1</v>
      </c>
      <c r="EP122">
        <f>INDEX('Effect Coding'!$A$9:$D$11,MATCH(H122,'Effect Coding'!$A$9:$A$11,0),COLUMN('Effect Coding'!C128))</f>
        <v>0</v>
      </c>
      <c r="EQ122">
        <f>INDEX('Effect Coding'!$A$9:$D$11,MATCH(H122,'Effect Coding'!$A$9:$A$11,0),COLUMN('Effect Coding'!D128))</f>
        <v>1</v>
      </c>
      <c r="ER122">
        <f>INDEX('Effect Coding'!$A$3:$D$5,MATCH(I122,'Effect Coding'!$A$3:$A$5,0),COLUMN('Effect Coding'!C122))</f>
        <v>-1</v>
      </c>
      <c r="ES122">
        <f>INDEX('Effect Coding'!$A$3:$D$5,MATCH(I122,'Effect Coding'!$A$3:$A$5,0),COLUMN('Effect Coding'!D122))</f>
        <v>-1</v>
      </c>
      <c r="ET122">
        <f>INDEX('Effect Coding'!$A$163:$D$165,MATCH(J122,'Effect Coding'!$A$163:$A$165,0),COLUMN('Effect Coding'!C282))</f>
        <v>1</v>
      </c>
      <c r="EU122">
        <f>INDEX('Effect Coding'!$A$163:$D$165,MATCH(J122,'Effect Coding'!$A$163:$A$165,0),COLUMN('Effect Coding'!D282))</f>
        <v>0</v>
      </c>
      <c r="EV122">
        <f>INDEX('Effect Coding'!$A$163:$D$165,MATCH(K122,'Effect Coding'!$A$169:$A$171,0),COLUMN('Effect Coding'!C282))</f>
        <v>1</v>
      </c>
      <c r="EW122">
        <f>INDEX('Effect Coding'!$A$163:$D$165,MATCH(K122,'Effect Coding'!$A$169:$A$171,0),COLUMN('Effect Coding'!D282))</f>
        <v>0</v>
      </c>
      <c r="EX122">
        <f>INDEX('Effect Coding'!$A$175:$E$178,MATCH(L122,'Effect Coding'!$A$175:$A$178,0),COLUMN('Effect Coding'!C294))</f>
        <v>0</v>
      </c>
      <c r="EY122">
        <f>INDEX('Effect Coding'!$A$175:$E$178,MATCH(L122,'Effect Coding'!$A$175:$A$178,0),COLUMN('Effect Coding'!D294))</f>
        <v>0</v>
      </c>
      <c r="EZ122">
        <f>INDEX('Effect Coding'!$A$175:$E$178,MATCH(L122,'Effect Coding'!$A$175:$A$178,0),COLUMN('Effect Coding'!E294))</f>
        <v>1</v>
      </c>
      <c r="FA122">
        <f>INDEX('Effect Coding'!$A$182:$E$185,MATCH(M122,'Effect Coding'!$A$182:$A$185,0),COLUMN('Effect Coding'!C301))</f>
        <v>-1</v>
      </c>
      <c r="FB122">
        <f>INDEX('Effect Coding'!$A$182:$E$185,MATCH(M122,'Effect Coding'!$A$182:$A$185,0),COLUMN('Effect Coding'!D301))</f>
        <v>-1</v>
      </c>
      <c r="FC122">
        <f>INDEX('Effect Coding'!$A$182:$E$185,MATCH(M122,'Effect Coding'!$A$182:$A$185,0),COLUMN('Effect Coding'!E301))</f>
        <v>-1</v>
      </c>
      <c r="FD122">
        <f>INDEX('Effect Coding'!$A$189:$C$190,MATCH(N122,'Effect Coding'!$A$189:$A$190,0),COLUMN('Effect Coding'!C308))</f>
        <v>1</v>
      </c>
      <c r="FE122">
        <f>INDEX('Effect Coding'!$A$194:$D$196,MATCH(O122,'Effect Coding'!$A$194:$A$196,0),COLUMN('Effect Coding'!C313))</f>
        <v>-1</v>
      </c>
      <c r="FF122">
        <f>INDEX('Effect Coding'!$A$194:$D$196,MATCH(O122,'Effect Coding'!$A$194:$A$196,0),COLUMN('Effect Coding'!D313))</f>
        <v>-1</v>
      </c>
      <c r="FG122">
        <f>INDEX('Effect Coding'!$A$200:$C$201,MATCH(P122,'Effect Coding'!$A$200:$A$201,0),COLUMN('Effect Coding'!C319))</f>
        <v>1</v>
      </c>
      <c r="FH122">
        <f>INDEX('Effect Coding'!$A$205:$D$207,MATCH(Q122,'Effect Coding'!$A$205:$A$207,0),COLUMN('Effect Coding'!C324))</f>
        <v>-1</v>
      </c>
      <c r="FI122">
        <f>INDEX('Effect Coding'!$A$205:$D$207,MATCH(Q122,'Effect Coding'!$A$205:$A$207,0),COLUMN('Effect Coding'!D324))</f>
        <v>-1</v>
      </c>
      <c r="FJ122">
        <f>INDEX('Effect Coding'!$A$211:$C$212,MATCH(R122,'Effect Coding'!$A$211:$A$212,0),COLUMN('Effect Coding'!C330))</f>
        <v>1</v>
      </c>
      <c r="FK122">
        <f>INDEX('Effect Coding'!$A$216:$C$217,MATCH(S122,'Effect Coding'!$A$216:$A$217,0),COLUMN('Effect Coding'!C335))</f>
        <v>1</v>
      </c>
      <c r="FL122">
        <f>INDEX('Effect Coding'!$A$221:$C$222,MATCH(T122,'Effect Coding'!$A$221:$A$222,0),COLUMN('Effect Coding'!C340))</f>
        <v>-1</v>
      </c>
    </row>
    <row r="123" spans="1:168" x14ac:dyDescent="0.25">
      <c r="A123" t="s">
        <v>325</v>
      </c>
      <c r="B123" t="s">
        <v>102</v>
      </c>
      <c r="C123" t="s">
        <v>6</v>
      </c>
      <c r="D123" t="s">
        <v>30</v>
      </c>
      <c r="E123" t="s">
        <v>0</v>
      </c>
      <c r="F123" t="s">
        <v>22</v>
      </c>
      <c r="G123" t="s">
        <v>189</v>
      </c>
      <c r="H123" t="s">
        <v>185</v>
      </c>
      <c r="I123" t="s">
        <v>50</v>
      </c>
      <c r="J123" t="s">
        <v>185</v>
      </c>
      <c r="K123" t="s">
        <v>63</v>
      </c>
      <c r="L123">
        <v>2</v>
      </c>
      <c r="M123" t="s">
        <v>61</v>
      </c>
      <c r="N123" t="s">
        <v>52</v>
      </c>
      <c r="O123" t="s">
        <v>62</v>
      </c>
      <c r="P123" t="s">
        <v>52</v>
      </c>
      <c r="Q123" t="s">
        <v>68</v>
      </c>
      <c r="R123" t="s">
        <v>52</v>
      </c>
      <c r="S123" t="s">
        <v>51</v>
      </c>
      <c r="T123" t="s">
        <v>65</v>
      </c>
      <c r="U123" s="20">
        <v>5.9</v>
      </c>
      <c r="V123">
        <f>INDEX('Effect Coding'!$A$53:$DD$159,MATCH(B123,'Effect Coding'!$A$53:$A$159,0), COLUMN('Effect Coding'!C173))</f>
        <v>0</v>
      </c>
      <c r="W123">
        <f>INDEX('Effect Coding'!$A$53:$DD$159,MATCH(B123,'Effect Coding'!$A$53:$A$159,0), COLUMN('Effect Coding'!D173))</f>
        <v>0</v>
      </c>
      <c r="X123">
        <f>INDEX('Effect Coding'!$A$53:$DD$159,MATCH(B123,'Effect Coding'!$A$53:$A$159,0), COLUMN('Effect Coding'!E173))</f>
        <v>0</v>
      </c>
      <c r="Y123">
        <f>INDEX('Effect Coding'!$A$53:$DD$159,MATCH(B123,'Effect Coding'!$A$53:$A$159,0), COLUMN('Effect Coding'!F173))</f>
        <v>0</v>
      </c>
      <c r="Z123">
        <f>INDEX('Effect Coding'!$A$53:$DD$159,MATCH(B123,'Effect Coding'!$A$53:$A$159,0), COLUMN('Effect Coding'!G173))</f>
        <v>0</v>
      </c>
      <c r="AA123">
        <f>INDEX('Effect Coding'!$A$53:$DD$159,MATCH(B123,'Effect Coding'!$A$53:$A$159,0), COLUMN('Effect Coding'!H173))</f>
        <v>0</v>
      </c>
      <c r="AB123">
        <f>INDEX('Effect Coding'!$A$53:$DD$159,MATCH(B123,'Effect Coding'!$A$53:$A$159,0), COLUMN('Effect Coding'!I173))</f>
        <v>0</v>
      </c>
      <c r="AC123">
        <f>INDEX('Effect Coding'!$A$53:$DD$159,MATCH(B123,'Effect Coding'!$A$53:$A$159,0), COLUMN('Effect Coding'!J173))</f>
        <v>0</v>
      </c>
      <c r="AD123">
        <f>INDEX('Effect Coding'!$A$53:$DD$159,MATCH(B123,'Effect Coding'!$A$53:$A$159,0), COLUMN('Effect Coding'!K173))</f>
        <v>0</v>
      </c>
      <c r="AE123">
        <f>INDEX('Effect Coding'!$A$53:$DD$159,MATCH(B123,'Effect Coding'!$A$53:$A$159,0), COLUMN('Effect Coding'!L173))</f>
        <v>0</v>
      </c>
      <c r="AF123">
        <f>INDEX('Effect Coding'!$A$53:$DD$159,MATCH(B123,'Effect Coding'!$A$53:$A$159,0), COLUMN('Effect Coding'!M173))</f>
        <v>0</v>
      </c>
      <c r="AG123">
        <f>INDEX('Effect Coding'!$A$53:$DD$159,MATCH(B123,'Effect Coding'!$A$53:$A$159,0), COLUMN('Effect Coding'!N173))</f>
        <v>0</v>
      </c>
      <c r="AH123">
        <f>INDEX('Effect Coding'!$A$53:$DD$159,MATCH(B123,'Effect Coding'!$A$53:$A$159,0), COLUMN('Effect Coding'!O173))</f>
        <v>0</v>
      </c>
      <c r="AI123">
        <f>INDEX('Effect Coding'!$A$53:$DD$159,MATCH(B123,'Effect Coding'!$A$53:$A$159,0), COLUMN('Effect Coding'!P173))</f>
        <v>0</v>
      </c>
      <c r="AJ123">
        <f>INDEX('Effect Coding'!$A$53:$DD$159,MATCH(B123,'Effect Coding'!$A$53:$A$159,0), COLUMN('Effect Coding'!Q173))</f>
        <v>0</v>
      </c>
      <c r="AK123">
        <f>INDEX('Effect Coding'!$A$53:$DD$159,MATCH(B123,'Effect Coding'!$A$53:$A$159,0), COLUMN('Effect Coding'!R173))</f>
        <v>0</v>
      </c>
      <c r="AL123">
        <f>INDEX('Effect Coding'!$A$53:$DD$159,MATCH(B123,'Effect Coding'!$A$53:$A$159,0), COLUMN('Effect Coding'!S173))</f>
        <v>0</v>
      </c>
      <c r="AM123">
        <f>INDEX('Effect Coding'!$A$53:$DD$159,MATCH(B123,'Effect Coding'!$A$53:$A$159,0), COLUMN('Effect Coding'!T173))</f>
        <v>0</v>
      </c>
      <c r="AN123">
        <f>INDEX('Effect Coding'!$A$53:$DD$159,MATCH(B123,'Effect Coding'!$A$53:$A$159,0), COLUMN('Effect Coding'!U173))</f>
        <v>0</v>
      </c>
      <c r="AO123">
        <f>INDEX('Effect Coding'!$A$53:$DD$159,MATCH(B123,'Effect Coding'!$A$53:$A$159,0), COLUMN('Effect Coding'!V173))</f>
        <v>0</v>
      </c>
      <c r="AP123">
        <f>INDEX('Effect Coding'!$A$53:$DD$159,MATCH(B123,'Effect Coding'!$A$53:$A$159,0), COLUMN('Effect Coding'!W173))</f>
        <v>0</v>
      </c>
      <c r="AQ123">
        <f>INDEX('Effect Coding'!$A$53:$DD$159,MATCH(B123,'Effect Coding'!$A$53:$A$159,0), COLUMN('Effect Coding'!X173))</f>
        <v>0</v>
      </c>
      <c r="AR123">
        <f>INDEX('Effect Coding'!$A$53:$DD$159,MATCH(B123,'Effect Coding'!$A$53:$A$159,0), COLUMN('Effect Coding'!Y173))</f>
        <v>0</v>
      </c>
      <c r="AS123">
        <f>INDEX('Effect Coding'!$A$53:$DD$159,MATCH(B123,'Effect Coding'!$A$53:$A$159,0), COLUMN('Effect Coding'!Z173))</f>
        <v>0</v>
      </c>
      <c r="AT123">
        <f>INDEX('Effect Coding'!$A$53:$DD$159,MATCH(B123,'Effect Coding'!$A$53:$A$159,0), COLUMN('Effect Coding'!AA173))</f>
        <v>0</v>
      </c>
      <c r="AU123">
        <f>INDEX('Effect Coding'!$A$53:$DD$159,MATCH(B123,'Effect Coding'!$A$53:$A$159,0), COLUMN('Effect Coding'!AB173))</f>
        <v>0</v>
      </c>
      <c r="AV123">
        <f>INDEX('Effect Coding'!$A$53:$DD$159,MATCH(B123,'Effect Coding'!$A$53:$A$159,0), COLUMN('Effect Coding'!AC173))</f>
        <v>0</v>
      </c>
      <c r="AW123">
        <f>INDEX('Effect Coding'!$A$53:$DD$159,MATCH(B123,'Effect Coding'!$A$53:$A$159,0), COLUMN('Effect Coding'!AD173))</f>
        <v>0</v>
      </c>
      <c r="AX123">
        <f>INDEX('Effect Coding'!$A$53:$DD$159,MATCH(B123,'Effect Coding'!$A$53:$A$159,0), COLUMN('Effect Coding'!AE173))</f>
        <v>0</v>
      </c>
      <c r="AY123">
        <f>INDEX('Effect Coding'!$A$53:$DD$159,MATCH(B123,'Effect Coding'!$A$53:$A$159,0), COLUMN('Effect Coding'!AF173))</f>
        <v>0</v>
      </c>
      <c r="AZ123">
        <f>INDEX('Effect Coding'!$A$53:$DD$159,MATCH(B123,'Effect Coding'!$A$53:$A$159,0), COLUMN('Effect Coding'!AG173))</f>
        <v>0</v>
      </c>
      <c r="BA123">
        <f>INDEX('Effect Coding'!$A$53:$DD$159,MATCH(B123,'Effect Coding'!$A$53:$A$159,0), COLUMN('Effect Coding'!AH173))</f>
        <v>0</v>
      </c>
      <c r="BB123">
        <f>INDEX('Effect Coding'!$A$53:$DD$159,MATCH(B123,'Effect Coding'!$A$53:$A$159,0), COLUMN('Effect Coding'!AI173))</f>
        <v>0</v>
      </c>
      <c r="BC123">
        <f>INDEX('Effect Coding'!$A$53:$DD$159,MATCH(B123,'Effect Coding'!$A$53:$A$159,0), COLUMN('Effect Coding'!AJ173))</f>
        <v>0</v>
      </c>
      <c r="BD123">
        <f>INDEX('Effect Coding'!$A$53:$DD$159,MATCH(B123,'Effect Coding'!$A$53:$A$159,0), COLUMN('Effect Coding'!AK173))</f>
        <v>0</v>
      </c>
      <c r="BE123">
        <f>INDEX('Effect Coding'!$A$53:$DD$159,MATCH(B123,'Effect Coding'!$A$53:$A$159,0), COLUMN('Effect Coding'!AL173))</f>
        <v>0</v>
      </c>
      <c r="BF123">
        <f>INDEX('Effect Coding'!$A$53:$DD$159,MATCH(B123,'Effect Coding'!$A$53:$A$159,0), COLUMN('Effect Coding'!AM173))</f>
        <v>1</v>
      </c>
      <c r="BG123">
        <f>INDEX('Effect Coding'!$A$53:$DD$159,MATCH(B123,'Effect Coding'!$A$53:$A$159,0), COLUMN('Effect Coding'!AN173))</f>
        <v>0</v>
      </c>
      <c r="BH123">
        <f>INDEX('Effect Coding'!$A$53:$DD$159,MATCH(B123,'Effect Coding'!$A$53:$A$159,0), COLUMN('Effect Coding'!AO173))</f>
        <v>0</v>
      </c>
      <c r="BI123">
        <f>INDEX('Effect Coding'!$A$53:$DD$159,MATCH(B123,'Effect Coding'!$A$53:$A$159,0), COLUMN('Effect Coding'!AP173))</f>
        <v>0</v>
      </c>
      <c r="BJ123">
        <f>INDEX('Effect Coding'!$A$53:$DD$159,MATCH(B123,'Effect Coding'!$A$53:$A$159,0), COLUMN('Effect Coding'!AQ173))</f>
        <v>0</v>
      </c>
      <c r="BK123">
        <f>INDEX('Effect Coding'!$A$53:$DD$159,MATCH(B123,'Effect Coding'!$A$53:$A$159,0), COLUMN('Effect Coding'!AR173))</f>
        <v>0</v>
      </c>
      <c r="BL123">
        <f>INDEX('Effect Coding'!$A$53:$DD$159,MATCH(B123,'Effect Coding'!$A$53:$A$159,0), COLUMN('Effect Coding'!AS173))</f>
        <v>0</v>
      </c>
      <c r="BM123">
        <f>INDEX('Effect Coding'!$A$53:$DD$159,MATCH(B123,'Effect Coding'!$A$53:$A$159,0), COLUMN('Effect Coding'!AT173))</f>
        <v>0</v>
      </c>
      <c r="BN123">
        <f>INDEX('Effect Coding'!$A$53:$DD$159,MATCH(B123,'Effect Coding'!$A$53:$A$159,0), COLUMN('Effect Coding'!AU173))</f>
        <v>0</v>
      </c>
      <c r="BO123">
        <f>INDEX('Effect Coding'!$A$53:$DD$159,MATCH(B123,'Effect Coding'!$A$53:$A$159,0), COLUMN('Effect Coding'!AV173))</f>
        <v>0</v>
      </c>
      <c r="BP123">
        <f>INDEX('Effect Coding'!$A$53:$DD$159,MATCH(B123,'Effect Coding'!$A$53:$A$159,0), COLUMN('Effect Coding'!AW173))</f>
        <v>0</v>
      </c>
      <c r="BQ123">
        <f>INDEX('Effect Coding'!$A$53:$DD$159,MATCH(B123,'Effect Coding'!$A$53:$A$159,0), COLUMN('Effect Coding'!AX173))</f>
        <v>0</v>
      </c>
      <c r="BR123">
        <f>INDEX('Effect Coding'!$A$53:$DD$159,MATCH(B123,'Effect Coding'!$A$53:$A$159,0), COLUMN('Effect Coding'!AY173))</f>
        <v>0</v>
      </c>
      <c r="BS123">
        <f>INDEX('Effect Coding'!$A$53:$DD$159,MATCH(B123,'Effect Coding'!$A$53:$A$159,0), COLUMN('Effect Coding'!AZ173))</f>
        <v>0</v>
      </c>
      <c r="BT123">
        <f>INDEX('Effect Coding'!$A$53:$DD$159,MATCH(B123,'Effect Coding'!$A$53:$A$159,0), COLUMN('Effect Coding'!BA173))</f>
        <v>0</v>
      </c>
      <c r="BU123">
        <f>INDEX('Effect Coding'!$A$53:$DD$159,MATCH(B123,'Effect Coding'!$A$53:$A$159,0), COLUMN('Effect Coding'!BB173))</f>
        <v>0</v>
      </c>
      <c r="BV123">
        <f>INDEX('Effect Coding'!$A$53:$DD$159,MATCH(B123,'Effect Coding'!$A$53:$A$159,0), COLUMN('Effect Coding'!BC173))</f>
        <v>0</v>
      </c>
      <c r="BW123">
        <f>INDEX('Effect Coding'!$A$53:$DD$159,MATCH(B123,'Effect Coding'!$A$53:$A$159,0), COLUMN('Effect Coding'!BD173))</f>
        <v>0</v>
      </c>
      <c r="BX123">
        <f>INDEX('Effect Coding'!$A$53:$DD$159,MATCH(B123,'Effect Coding'!$A$53:$A$159,0), COLUMN('Effect Coding'!BE173))</f>
        <v>0</v>
      </c>
      <c r="BY123">
        <f>INDEX('Effect Coding'!$A$53:$DD$159,MATCH(B123,'Effect Coding'!$A$53:$A$159,0), COLUMN('Effect Coding'!BF173))</f>
        <v>0</v>
      </c>
      <c r="BZ123">
        <f>INDEX('Effect Coding'!$A$53:$DD$159,MATCH(B123,'Effect Coding'!$A$53:$A$159,0), COLUMN('Effect Coding'!BG173))</f>
        <v>0</v>
      </c>
      <c r="CA123">
        <f>INDEX('Effect Coding'!$A$53:$DD$159,MATCH(B123,'Effect Coding'!$A$53:$A$159,0), COLUMN('Effect Coding'!BH173))</f>
        <v>0</v>
      </c>
      <c r="CB123">
        <f>INDEX('Effect Coding'!$A$53:$DD$159,MATCH(B123,'Effect Coding'!$A$53:$A$159,0), COLUMN('Effect Coding'!BI173))</f>
        <v>0</v>
      </c>
      <c r="CC123">
        <f>INDEX('Effect Coding'!$A$53:$DD$159,MATCH(B123,'Effect Coding'!$A$53:$A$159,0), COLUMN('Effect Coding'!BJ173))</f>
        <v>0</v>
      </c>
      <c r="CD123">
        <f>INDEX('Effect Coding'!$A$53:$DD$159,MATCH(B123,'Effect Coding'!$A$53:$A$159,0), COLUMN('Effect Coding'!BK173))</f>
        <v>0</v>
      </c>
      <c r="CE123">
        <f>INDEX('Effect Coding'!$A$53:$DD$159,MATCH(B123,'Effect Coding'!$A$53:$A$159,0), COLUMN('Effect Coding'!BL173))</f>
        <v>0</v>
      </c>
      <c r="CF123">
        <f>INDEX('Effect Coding'!$A$53:$DD$159,MATCH(B123,'Effect Coding'!$A$53:$A$159,0), COLUMN('Effect Coding'!BM173))</f>
        <v>0</v>
      </c>
      <c r="CG123">
        <f>INDEX('Effect Coding'!$A$53:$DD$159,MATCH(B123,'Effect Coding'!$A$53:$A$159,0), COLUMN('Effect Coding'!BN173))</f>
        <v>0</v>
      </c>
      <c r="CH123">
        <f>INDEX('Effect Coding'!$A$53:$DD$159,MATCH(B123,'Effect Coding'!$A$53:$A$159,0), COLUMN('Effect Coding'!BO173))</f>
        <v>0</v>
      </c>
      <c r="CI123">
        <f>INDEX('Effect Coding'!$A$53:$DD$159,MATCH(B123,'Effect Coding'!$A$53:$A$159,0), COLUMN('Effect Coding'!BP173))</f>
        <v>0</v>
      </c>
      <c r="CJ123">
        <f>INDEX('Effect Coding'!$A$53:$DD$159,MATCH(B123,'Effect Coding'!$A$53:$A$159,0), COLUMN('Effect Coding'!BQ173))</f>
        <v>0</v>
      </c>
      <c r="CK123">
        <f>INDEX('Effect Coding'!$A$53:$DD$159,MATCH(B123,'Effect Coding'!$A$53:$A$159,0), COLUMN('Effect Coding'!BR173))</f>
        <v>0</v>
      </c>
      <c r="CL123">
        <f>INDEX('Effect Coding'!$A$53:$DD$159,MATCH(B123,'Effect Coding'!$A$53:$A$159,0), COLUMN('Effect Coding'!BS173))</f>
        <v>0</v>
      </c>
      <c r="CM123">
        <f>INDEX('Effect Coding'!$A$53:$DD$159,MATCH(B123,'Effect Coding'!$A$53:$A$159,0), COLUMN('Effect Coding'!BT173))</f>
        <v>0</v>
      </c>
      <c r="CN123">
        <f>INDEX('Effect Coding'!$A$53:$DD$159,MATCH(B123,'Effect Coding'!$A$53:$A$159,0), COLUMN('Effect Coding'!BU173))</f>
        <v>0</v>
      </c>
      <c r="CO123">
        <f>INDEX('Effect Coding'!$A$53:$DD$159,MATCH(B123,'Effect Coding'!$A$53:$A$159,0), COLUMN('Effect Coding'!BV173))</f>
        <v>0</v>
      </c>
      <c r="CP123">
        <f>INDEX('Effect Coding'!$A$53:$DD$159,MATCH(B123,'Effect Coding'!$A$53:$A$159,0), COLUMN('Effect Coding'!BW173))</f>
        <v>0</v>
      </c>
      <c r="CQ123">
        <f>INDEX('Effect Coding'!$A$53:$DD$159,MATCH(B123,'Effect Coding'!$A$53:$A$159,0), COLUMN('Effect Coding'!BX173))</f>
        <v>0</v>
      </c>
      <c r="CR123">
        <f>INDEX('Effect Coding'!$A$53:$DD$159,MATCH(B123,'Effect Coding'!$A$53:$A$159,0), COLUMN('Effect Coding'!BY173))</f>
        <v>0</v>
      </c>
      <c r="CS123">
        <f>INDEX('Effect Coding'!$A$53:$DD$159,MATCH(B123,'Effect Coding'!$A$53:$A$159,0), COLUMN('Effect Coding'!BZ173))</f>
        <v>0</v>
      </c>
      <c r="CT123">
        <f>INDEX('Effect Coding'!$A$53:$DD$159,MATCH(B123,'Effect Coding'!$A$53:$A$159,0), COLUMN('Effect Coding'!CA173))</f>
        <v>0</v>
      </c>
      <c r="CU123">
        <f>INDEX('Effect Coding'!$A$53:$DD$159,MATCH(B123,'Effect Coding'!$A$53:$A$159,0), COLUMN('Effect Coding'!CB173))</f>
        <v>0</v>
      </c>
      <c r="CV123">
        <f>INDEX('Effect Coding'!$A$53:$DD$159,MATCH(B123,'Effect Coding'!$A$53:$A$159,0), COLUMN('Effect Coding'!CC173))</f>
        <v>0</v>
      </c>
      <c r="CW123">
        <f>INDEX('Effect Coding'!$A$53:$DD$159,MATCH(B123,'Effect Coding'!$A$53:$A$159,0), COLUMN('Effect Coding'!CD173))</f>
        <v>0</v>
      </c>
      <c r="CX123">
        <f>INDEX('Effect Coding'!$A$53:$DD$159,MATCH(B123,'Effect Coding'!$A$53:$A$159,0), COLUMN('Effect Coding'!CE173))</f>
        <v>0</v>
      </c>
      <c r="CY123">
        <f>INDEX('Effect Coding'!$A$53:$DD$159,MATCH(B123,'Effect Coding'!$A$53:$A$159,0), COLUMN('Effect Coding'!CF173))</f>
        <v>0</v>
      </c>
      <c r="CZ123">
        <f>INDEX('Effect Coding'!$A$53:$DD$159,MATCH(B123,'Effect Coding'!$A$53:$A$159,0), COLUMN('Effect Coding'!CG173))</f>
        <v>0</v>
      </c>
      <c r="DA123">
        <f>INDEX('Effect Coding'!$A$53:$DD$159,MATCH(B123,'Effect Coding'!$A$53:$A$159,0), COLUMN('Effect Coding'!CH173))</f>
        <v>0</v>
      </c>
      <c r="DB123">
        <f>INDEX('Effect Coding'!$A$53:$DD$159,MATCH(B123,'Effect Coding'!$A$53:$A$159,0), COLUMN('Effect Coding'!CI173))</f>
        <v>0</v>
      </c>
      <c r="DC123">
        <f>INDEX('Effect Coding'!$A$53:$DD$159,MATCH(B123,'Effect Coding'!$A$53:$A$159,0), COLUMN('Effect Coding'!CJ173))</f>
        <v>0</v>
      </c>
      <c r="DD123">
        <f>INDEX('Effect Coding'!$A$53:$DD$159,MATCH(B123,'Effect Coding'!$A$53:$A$159,0), COLUMN('Effect Coding'!CK173))</f>
        <v>0</v>
      </c>
      <c r="DE123">
        <f>INDEX('Effect Coding'!$A$53:$DD$159,MATCH(B123,'Effect Coding'!$A$53:$A$159,0), COLUMN('Effect Coding'!CL173))</f>
        <v>0</v>
      </c>
      <c r="DF123">
        <f>INDEX('Effect Coding'!$A$53:$DD$159,MATCH(B123,'Effect Coding'!$A$53:$A$159,0), COLUMN('Effect Coding'!CM173))</f>
        <v>0</v>
      </c>
      <c r="DG123">
        <f>INDEX('Effect Coding'!$A$53:$DD$159,MATCH(B123,'Effect Coding'!$A$53:$A$159,0), COLUMN('Effect Coding'!CN173))</f>
        <v>0</v>
      </c>
      <c r="DH123">
        <f>INDEX('Effect Coding'!$A$53:$DD$159,MATCH(B123,'Effect Coding'!$A$53:$A$159,0), COLUMN('Effect Coding'!CO173))</f>
        <v>0</v>
      </c>
      <c r="DI123">
        <f>INDEX('Effect Coding'!$A$53:$DD$159,MATCH(B123,'Effect Coding'!$A$53:$A$159,0), COLUMN('Effect Coding'!CP173))</f>
        <v>0</v>
      </c>
      <c r="DJ123">
        <f>INDEX('Effect Coding'!$A$53:$DD$159,MATCH(B123,'Effect Coding'!$A$53:$A$159,0), COLUMN('Effect Coding'!CQ173))</f>
        <v>0</v>
      </c>
      <c r="DK123">
        <f>INDEX('Effect Coding'!$A$53:$DD$159,MATCH(B123,'Effect Coding'!$A$53:$A$159,0), COLUMN('Effect Coding'!CR173))</f>
        <v>0</v>
      </c>
      <c r="DL123">
        <f>INDEX('Effect Coding'!$A$53:$DD$159,MATCH(B123,'Effect Coding'!$A$53:$A$159,0), COLUMN('Effect Coding'!CS173))</f>
        <v>0</v>
      </c>
      <c r="DM123">
        <f>INDEX('Effect Coding'!$A$53:$DD$159,MATCH(B123,'Effect Coding'!$A$53:$A$159,0), COLUMN('Effect Coding'!CT173))</f>
        <v>0</v>
      </c>
      <c r="DN123">
        <f>INDEX('Effect Coding'!$A$53:$DD$159,MATCH(B123,'Effect Coding'!$A$53:$A$159,0), COLUMN('Effect Coding'!CU173))</f>
        <v>0</v>
      </c>
      <c r="DO123">
        <f>INDEX('Effect Coding'!$A$53:$DD$159,MATCH(B123,'Effect Coding'!$A$53:$A$159,0), COLUMN('Effect Coding'!CV173))</f>
        <v>0</v>
      </c>
      <c r="DP123">
        <f>INDEX('Effect Coding'!$A$53:$DD$159,MATCH(B123,'Effect Coding'!$A$53:$A$159,0), COLUMN('Effect Coding'!CW173))</f>
        <v>0</v>
      </c>
      <c r="DQ123">
        <f>INDEX('Effect Coding'!$A$53:$DD$159,MATCH(B123,'Effect Coding'!$A$53:$A$159,0), COLUMN('Effect Coding'!CX173))</f>
        <v>0</v>
      </c>
      <c r="DR123">
        <f>INDEX('Effect Coding'!$A$53:$DD$159,MATCH(B123,'Effect Coding'!$A$53:$A$159,0), COLUMN('Effect Coding'!CY173))</f>
        <v>0</v>
      </c>
      <c r="DS123">
        <f>INDEX('Effect Coding'!$A$53:$DD$159,MATCH(B123,'Effect Coding'!$A$53:$A$159,0), COLUMN('Effect Coding'!CZ173))</f>
        <v>0</v>
      </c>
      <c r="DT123">
        <f>INDEX('Effect Coding'!$A$53:$DD$159,MATCH(B123,'Effect Coding'!$A$53:$A$159,0), COLUMN('Effect Coding'!DA173))</f>
        <v>0</v>
      </c>
      <c r="DU123">
        <f>INDEX('Effect Coding'!$A$53:$DD$159,MATCH(B123,'Effect Coding'!$A$53:$A$159,0), COLUMN('Effect Coding'!DB173))</f>
        <v>0</v>
      </c>
      <c r="DV123">
        <f>INDEX('Effect Coding'!$A$53:$DD$159,MATCH(B123,'Effect Coding'!$A$53:$A$159,0), COLUMN('Effect Coding'!DC173))</f>
        <v>0</v>
      </c>
      <c r="DW123">
        <f>INDEX('Effect Coding'!$A$53:$DD$159,MATCH(B123,'Effect Coding'!$A$53:$A$159,0), COLUMN('Effect Coding'!DD173))</f>
        <v>0</v>
      </c>
      <c r="DX123">
        <f>INDEX('Effect Coding'!$A$40:$K$49,MATCH(C123,'Effect Coding'!$A$40:$A$49,0),COLUMN('Effect Coding'!C160))</f>
        <v>0</v>
      </c>
      <c r="DY123">
        <f>INDEX('Effect Coding'!$A$40:$K$49,MATCH(C123,'Effect Coding'!$A$40:$A$49,0),COLUMN('Effect Coding'!D160))</f>
        <v>0</v>
      </c>
      <c r="DZ123">
        <f>INDEX('Effect Coding'!$A$40:$K$49,MATCH(C123,'Effect Coding'!$A$40:$A$49,0),COLUMN('Effect Coding'!E160))</f>
        <v>0</v>
      </c>
      <c r="EA123">
        <f>INDEX('Effect Coding'!$A$40:$K$49,MATCH(C123,'Effect Coding'!$A$40:$A$49,0),COLUMN('Effect Coding'!F160))</f>
        <v>0</v>
      </c>
      <c r="EB123">
        <f>INDEX('Effect Coding'!$A$40:$K$49,MATCH(C123,'Effect Coding'!$A$40:$A$49,0),COLUMN('Effect Coding'!G160))</f>
        <v>1</v>
      </c>
      <c r="EC123">
        <f>INDEX('Effect Coding'!$A$40:$K$49,MATCH(C123,'Effect Coding'!$A$40:$A$49,0),COLUMN('Effect Coding'!H160))</f>
        <v>0</v>
      </c>
      <c r="ED123">
        <f>INDEX('Effect Coding'!$A$40:$K$49,MATCH(C123,'Effect Coding'!$A$40:$A$49,0),COLUMN('Effect Coding'!I160))</f>
        <v>0</v>
      </c>
      <c r="EE123">
        <f>INDEX('Effect Coding'!$A$40:$K$49,MATCH(C123,'Effect Coding'!$A$40:$A$49,0),COLUMN('Effect Coding'!J160))</f>
        <v>0</v>
      </c>
      <c r="EF123">
        <f>INDEX('Effect Coding'!$A$40:$K$49,MATCH(C123,'Effect Coding'!$A$40:$A$49,0),COLUMN('Effect Coding'!K160))</f>
        <v>0</v>
      </c>
      <c r="EG123">
        <f>INDEX('Effect Coding'!$A$33:$E$36,MATCH(D123,'Effect Coding'!$A$33:$A$36,0),COLUMN('Effect Coding'!C153))</f>
        <v>1</v>
      </c>
      <c r="EH123">
        <f>INDEX('Effect Coding'!$A$33:$E$36,MATCH(D123,'Effect Coding'!$A$33:$A$36,0),COLUMN('Effect Coding'!D153))</f>
        <v>0</v>
      </c>
      <c r="EI123">
        <f>INDEX('Effect Coding'!$A$33:$E$36,MATCH(D123,'Effect Coding'!$A$33:$A$36,0),COLUMN('Effect Coding'!E153))</f>
        <v>0</v>
      </c>
      <c r="EJ123">
        <f>INDEX('Effect Coding'!$A$27:$D$29,MATCH(E123,'Effect Coding'!$A$27:$A$29,0),COLUMN('Effect Coding'!C147))</f>
        <v>0</v>
      </c>
      <c r="EK123">
        <f>INDEX('Effect Coding'!$A$27:$D$29,MATCH(E123,'Effect Coding'!$A$27:$A$29,0),COLUMN('Effect Coding'!D147))</f>
        <v>1</v>
      </c>
      <c r="EL123">
        <f>INDEX('Effect Coding'!$A$21:$D$23,MATCH(F123,'Effect Coding'!$A$21:$A$23,0),COLUMN('Effect Coding'!C141))</f>
        <v>0</v>
      </c>
      <c r="EM123">
        <f>INDEX('Effect Coding'!$A$21:$D$23,MATCH(F123,'Effect Coding'!$A$21:$A$23,0),COLUMN('Effect Coding'!D141))</f>
        <v>1</v>
      </c>
      <c r="EN123">
        <f>INDEX('Effect Coding'!$A$15:$D$17,MATCH(G123,'Effect Coding'!$A$15:$A$17,0),COLUMN('Effect Coding'!C135))</f>
        <v>0</v>
      </c>
      <c r="EO123">
        <f>INDEX('Effect Coding'!$A$15:$D$17,MATCH(G123,'Effect Coding'!$A$15:$A$17,0),COLUMN('Effect Coding'!D135))</f>
        <v>1</v>
      </c>
      <c r="EP123">
        <f>INDEX('Effect Coding'!$A$9:$D$11,MATCH(H123,'Effect Coding'!$A$9:$A$11,0),COLUMN('Effect Coding'!C129))</f>
        <v>0</v>
      </c>
      <c r="EQ123">
        <f>INDEX('Effect Coding'!$A$9:$D$11,MATCH(H123,'Effect Coding'!$A$9:$A$11,0),COLUMN('Effect Coding'!D129))</f>
        <v>1</v>
      </c>
      <c r="ER123">
        <f>INDEX('Effect Coding'!$A$3:$D$5,MATCH(I123,'Effect Coding'!$A$3:$A$5,0),COLUMN('Effect Coding'!C123))</f>
        <v>1</v>
      </c>
      <c r="ES123">
        <f>INDEX('Effect Coding'!$A$3:$D$5,MATCH(I123,'Effect Coding'!$A$3:$A$5,0),COLUMN('Effect Coding'!D123))</f>
        <v>0</v>
      </c>
      <c r="ET123">
        <f>INDEX('Effect Coding'!$A$163:$D$165,MATCH(J123,'Effect Coding'!$A$163:$A$165,0),COLUMN('Effect Coding'!C283))</f>
        <v>1</v>
      </c>
      <c r="EU123">
        <f>INDEX('Effect Coding'!$A$163:$D$165,MATCH(J123,'Effect Coding'!$A$163:$A$165,0),COLUMN('Effect Coding'!D283))</f>
        <v>0</v>
      </c>
      <c r="EV123">
        <f>INDEX('Effect Coding'!$A$163:$D$165,MATCH(K123,'Effect Coding'!$A$169:$A$171,0),COLUMN('Effect Coding'!C283))</f>
        <v>1</v>
      </c>
      <c r="EW123">
        <f>INDEX('Effect Coding'!$A$163:$D$165,MATCH(K123,'Effect Coding'!$A$169:$A$171,0),COLUMN('Effect Coding'!D283))</f>
        <v>0</v>
      </c>
      <c r="EX123">
        <f>INDEX('Effect Coding'!$A$175:$E$178,MATCH(L123,'Effect Coding'!$A$175:$A$178,0),COLUMN('Effect Coding'!C295))</f>
        <v>0</v>
      </c>
      <c r="EY123">
        <f>INDEX('Effect Coding'!$A$175:$E$178,MATCH(L123,'Effect Coding'!$A$175:$A$178,0),COLUMN('Effect Coding'!D295))</f>
        <v>0</v>
      </c>
      <c r="EZ123">
        <f>INDEX('Effect Coding'!$A$175:$E$178,MATCH(L123,'Effect Coding'!$A$175:$A$178,0),COLUMN('Effect Coding'!E295))</f>
        <v>1</v>
      </c>
      <c r="FA123">
        <f>INDEX('Effect Coding'!$A$182:$E$185,MATCH(M123,'Effect Coding'!$A$182:$A$185,0),COLUMN('Effect Coding'!C302))</f>
        <v>0</v>
      </c>
      <c r="FB123">
        <f>INDEX('Effect Coding'!$A$182:$E$185,MATCH(M123,'Effect Coding'!$A$182:$A$185,0),COLUMN('Effect Coding'!D302))</f>
        <v>0</v>
      </c>
      <c r="FC123">
        <f>INDEX('Effect Coding'!$A$182:$E$185,MATCH(M123,'Effect Coding'!$A$182:$A$185,0),COLUMN('Effect Coding'!E302))</f>
        <v>1</v>
      </c>
      <c r="FD123">
        <f>INDEX('Effect Coding'!$A$189:$C$190,MATCH(N123,'Effect Coding'!$A$189:$A$190,0),COLUMN('Effect Coding'!C309))</f>
        <v>-1</v>
      </c>
      <c r="FE123">
        <f>INDEX('Effect Coding'!$A$194:$D$196,MATCH(O123,'Effect Coding'!$A$194:$A$196,0),COLUMN('Effect Coding'!C314))</f>
        <v>-1</v>
      </c>
      <c r="FF123">
        <f>INDEX('Effect Coding'!$A$194:$D$196,MATCH(O123,'Effect Coding'!$A$194:$A$196,0),COLUMN('Effect Coding'!D314))</f>
        <v>-1</v>
      </c>
      <c r="FG123">
        <f>INDEX('Effect Coding'!$A$200:$C$201,MATCH(P123,'Effect Coding'!$A$200:$A$201,0),COLUMN('Effect Coding'!C320))</f>
        <v>1</v>
      </c>
      <c r="FH123">
        <f>INDEX('Effect Coding'!$A$205:$D$207,MATCH(Q123,'Effect Coding'!$A$205:$A$207,0),COLUMN('Effect Coding'!C325))</f>
        <v>-1</v>
      </c>
      <c r="FI123">
        <f>INDEX('Effect Coding'!$A$205:$D$207,MATCH(Q123,'Effect Coding'!$A$205:$A$207,0),COLUMN('Effect Coding'!D325))</f>
        <v>-1</v>
      </c>
      <c r="FJ123">
        <f>INDEX('Effect Coding'!$A$211:$C$212,MATCH(R123,'Effect Coding'!$A$211:$A$212,0),COLUMN('Effect Coding'!C331))</f>
        <v>-1</v>
      </c>
      <c r="FK123">
        <f>INDEX('Effect Coding'!$A$216:$C$217,MATCH(S123,'Effect Coding'!$A$216:$A$217,0),COLUMN('Effect Coding'!C336))</f>
        <v>1</v>
      </c>
      <c r="FL123">
        <f>INDEX('Effect Coding'!$A$221:$C$222,MATCH(T123,'Effect Coding'!$A$221:$A$222,0),COLUMN('Effect Coding'!C341))</f>
        <v>-1</v>
      </c>
    </row>
    <row r="124" spans="1:168" x14ac:dyDescent="0.25">
      <c r="A124" t="s">
        <v>326</v>
      </c>
      <c r="B124" t="s">
        <v>103</v>
      </c>
      <c r="C124" t="s">
        <v>6</v>
      </c>
      <c r="D124" t="s">
        <v>30</v>
      </c>
      <c r="E124" t="s">
        <v>0</v>
      </c>
      <c r="F124" t="s">
        <v>22</v>
      </c>
      <c r="G124" t="s">
        <v>189</v>
      </c>
      <c r="H124" t="s">
        <v>185</v>
      </c>
      <c r="I124" t="s">
        <v>75</v>
      </c>
      <c r="J124" t="s">
        <v>185</v>
      </c>
      <c r="K124" t="s">
        <v>63</v>
      </c>
      <c r="L124">
        <v>2</v>
      </c>
      <c r="M124" t="s">
        <v>61</v>
      </c>
      <c r="N124" t="s">
        <v>52</v>
      </c>
      <c r="O124" t="s">
        <v>62</v>
      </c>
      <c r="P124" t="s">
        <v>52</v>
      </c>
      <c r="Q124" t="s">
        <v>68</v>
      </c>
      <c r="R124" t="s">
        <v>52</v>
      </c>
      <c r="S124" t="s">
        <v>51</v>
      </c>
      <c r="T124" t="s">
        <v>65</v>
      </c>
      <c r="U124" s="20">
        <v>4</v>
      </c>
      <c r="V124">
        <f>INDEX('Effect Coding'!$A$53:$DD$159,MATCH(B124,'Effect Coding'!$A$53:$A$159,0), COLUMN('Effect Coding'!C174))</f>
        <v>0</v>
      </c>
      <c r="W124">
        <f>INDEX('Effect Coding'!$A$53:$DD$159,MATCH(B124,'Effect Coding'!$A$53:$A$159,0), COLUMN('Effect Coding'!D174))</f>
        <v>0</v>
      </c>
      <c r="X124">
        <f>INDEX('Effect Coding'!$A$53:$DD$159,MATCH(B124,'Effect Coding'!$A$53:$A$159,0), COLUMN('Effect Coding'!E174))</f>
        <v>0</v>
      </c>
      <c r="Y124">
        <f>INDEX('Effect Coding'!$A$53:$DD$159,MATCH(B124,'Effect Coding'!$A$53:$A$159,0), COLUMN('Effect Coding'!F174))</f>
        <v>0</v>
      </c>
      <c r="Z124">
        <f>INDEX('Effect Coding'!$A$53:$DD$159,MATCH(B124,'Effect Coding'!$A$53:$A$159,0), COLUMN('Effect Coding'!G174))</f>
        <v>0</v>
      </c>
      <c r="AA124">
        <f>INDEX('Effect Coding'!$A$53:$DD$159,MATCH(B124,'Effect Coding'!$A$53:$A$159,0), COLUMN('Effect Coding'!H174))</f>
        <v>0</v>
      </c>
      <c r="AB124">
        <f>INDEX('Effect Coding'!$A$53:$DD$159,MATCH(B124,'Effect Coding'!$A$53:$A$159,0), COLUMN('Effect Coding'!I174))</f>
        <v>0</v>
      </c>
      <c r="AC124">
        <f>INDEX('Effect Coding'!$A$53:$DD$159,MATCH(B124,'Effect Coding'!$A$53:$A$159,0), COLUMN('Effect Coding'!J174))</f>
        <v>0</v>
      </c>
      <c r="AD124">
        <f>INDEX('Effect Coding'!$A$53:$DD$159,MATCH(B124,'Effect Coding'!$A$53:$A$159,0), COLUMN('Effect Coding'!K174))</f>
        <v>0</v>
      </c>
      <c r="AE124">
        <f>INDEX('Effect Coding'!$A$53:$DD$159,MATCH(B124,'Effect Coding'!$A$53:$A$159,0), COLUMN('Effect Coding'!L174))</f>
        <v>0</v>
      </c>
      <c r="AF124">
        <f>INDEX('Effect Coding'!$A$53:$DD$159,MATCH(B124,'Effect Coding'!$A$53:$A$159,0), COLUMN('Effect Coding'!M174))</f>
        <v>0</v>
      </c>
      <c r="AG124">
        <f>INDEX('Effect Coding'!$A$53:$DD$159,MATCH(B124,'Effect Coding'!$A$53:$A$159,0), COLUMN('Effect Coding'!N174))</f>
        <v>0</v>
      </c>
      <c r="AH124">
        <f>INDEX('Effect Coding'!$A$53:$DD$159,MATCH(B124,'Effect Coding'!$A$53:$A$159,0), COLUMN('Effect Coding'!O174))</f>
        <v>0</v>
      </c>
      <c r="AI124">
        <f>INDEX('Effect Coding'!$A$53:$DD$159,MATCH(B124,'Effect Coding'!$A$53:$A$159,0), COLUMN('Effect Coding'!P174))</f>
        <v>0</v>
      </c>
      <c r="AJ124">
        <f>INDEX('Effect Coding'!$A$53:$DD$159,MATCH(B124,'Effect Coding'!$A$53:$A$159,0), COLUMN('Effect Coding'!Q174))</f>
        <v>0</v>
      </c>
      <c r="AK124">
        <f>INDEX('Effect Coding'!$A$53:$DD$159,MATCH(B124,'Effect Coding'!$A$53:$A$159,0), COLUMN('Effect Coding'!R174))</f>
        <v>0</v>
      </c>
      <c r="AL124">
        <f>INDEX('Effect Coding'!$A$53:$DD$159,MATCH(B124,'Effect Coding'!$A$53:$A$159,0), COLUMN('Effect Coding'!S174))</f>
        <v>0</v>
      </c>
      <c r="AM124">
        <f>INDEX('Effect Coding'!$A$53:$DD$159,MATCH(B124,'Effect Coding'!$A$53:$A$159,0), COLUMN('Effect Coding'!T174))</f>
        <v>0</v>
      </c>
      <c r="AN124">
        <f>INDEX('Effect Coding'!$A$53:$DD$159,MATCH(B124,'Effect Coding'!$A$53:$A$159,0), COLUMN('Effect Coding'!U174))</f>
        <v>0</v>
      </c>
      <c r="AO124">
        <f>INDEX('Effect Coding'!$A$53:$DD$159,MATCH(B124,'Effect Coding'!$A$53:$A$159,0), COLUMN('Effect Coding'!V174))</f>
        <v>0</v>
      </c>
      <c r="AP124">
        <f>INDEX('Effect Coding'!$A$53:$DD$159,MATCH(B124,'Effect Coding'!$A$53:$A$159,0), COLUMN('Effect Coding'!W174))</f>
        <v>0</v>
      </c>
      <c r="AQ124">
        <f>INDEX('Effect Coding'!$A$53:$DD$159,MATCH(B124,'Effect Coding'!$A$53:$A$159,0), COLUMN('Effect Coding'!X174))</f>
        <v>0</v>
      </c>
      <c r="AR124">
        <f>INDEX('Effect Coding'!$A$53:$DD$159,MATCH(B124,'Effect Coding'!$A$53:$A$159,0), COLUMN('Effect Coding'!Y174))</f>
        <v>0</v>
      </c>
      <c r="AS124">
        <f>INDEX('Effect Coding'!$A$53:$DD$159,MATCH(B124,'Effect Coding'!$A$53:$A$159,0), COLUMN('Effect Coding'!Z174))</f>
        <v>0</v>
      </c>
      <c r="AT124">
        <f>INDEX('Effect Coding'!$A$53:$DD$159,MATCH(B124,'Effect Coding'!$A$53:$A$159,0), COLUMN('Effect Coding'!AA174))</f>
        <v>0</v>
      </c>
      <c r="AU124">
        <f>INDEX('Effect Coding'!$A$53:$DD$159,MATCH(B124,'Effect Coding'!$A$53:$A$159,0), COLUMN('Effect Coding'!AB174))</f>
        <v>0</v>
      </c>
      <c r="AV124">
        <f>INDEX('Effect Coding'!$A$53:$DD$159,MATCH(B124,'Effect Coding'!$A$53:$A$159,0), COLUMN('Effect Coding'!AC174))</f>
        <v>0</v>
      </c>
      <c r="AW124">
        <f>INDEX('Effect Coding'!$A$53:$DD$159,MATCH(B124,'Effect Coding'!$A$53:$A$159,0), COLUMN('Effect Coding'!AD174))</f>
        <v>0</v>
      </c>
      <c r="AX124">
        <f>INDEX('Effect Coding'!$A$53:$DD$159,MATCH(B124,'Effect Coding'!$A$53:$A$159,0), COLUMN('Effect Coding'!AE174))</f>
        <v>0</v>
      </c>
      <c r="AY124">
        <f>INDEX('Effect Coding'!$A$53:$DD$159,MATCH(B124,'Effect Coding'!$A$53:$A$159,0), COLUMN('Effect Coding'!AF174))</f>
        <v>0</v>
      </c>
      <c r="AZ124">
        <f>INDEX('Effect Coding'!$A$53:$DD$159,MATCH(B124,'Effect Coding'!$A$53:$A$159,0), COLUMN('Effect Coding'!AG174))</f>
        <v>0</v>
      </c>
      <c r="BA124">
        <f>INDEX('Effect Coding'!$A$53:$DD$159,MATCH(B124,'Effect Coding'!$A$53:$A$159,0), COLUMN('Effect Coding'!AH174))</f>
        <v>0</v>
      </c>
      <c r="BB124">
        <f>INDEX('Effect Coding'!$A$53:$DD$159,MATCH(B124,'Effect Coding'!$A$53:$A$159,0), COLUMN('Effect Coding'!AI174))</f>
        <v>0</v>
      </c>
      <c r="BC124">
        <f>INDEX('Effect Coding'!$A$53:$DD$159,MATCH(B124,'Effect Coding'!$A$53:$A$159,0), COLUMN('Effect Coding'!AJ174))</f>
        <v>0</v>
      </c>
      <c r="BD124">
        <f>INDEX('Effect Coding'!$A$53:$DD$159,MATCH(B124,'Effect Coding'!$A$53:$A$159,0), COLUMN('Effect Coding'!AK174))</f>
        <v>0</v>
      </c>
      <c r="BE124">
        <f>INDEX('Effect Coding'!$A$53:$DD$159,MATCH(B124,'Effect Coding'!$A$53:$A$159,0), COLUMN('Effect Coding'!AL174))</f>
        <v>0</v>
      </c>
      <c r="BF124">
        <f>INDEX('Effect Coding'!$A$53:$DD$159,MATCH(B124,'Effect Coding'!$A$53:$A$159,0), COLUMN('Effect Coding'!AM174))</f>
        <v>0</v>
      </c>
      <c r="BG124">
        <f>INDEX('Effect Coding'!$A$53:$DD$159,MATCH(B124,'Effect Coding'!$A$53:$A$159,0), COLUMN('Effect Coding'!AN174))</f>
        <v>1</v>
      </c>
      <c r="BH124">
        <f>INDEX('Effect Coding'!$A$53:$DD$159,MATCH(B124,'Effect Coding'!$A$53:$A$159,0), COLUMN('Effect Coding'!AO174))</f>
        <v>0</v>
      </c>
      <c r="BI124">
        <f>INDEX('Effect Coding'!$A$53:$DD$159,MATCH(B124,'Effect Coding'!$A$53:$A$159,0), COLUMN('Effect Coding'!AP174))</f>
        <v>0</v>
      </c>
      <c r="BJ124">
        <f>INDEX('Effect Coding'!$A$53:$DD$159,MATCH(B124,'Effect Coding'!$A$53:$A$159,0), COLUMN('Effect Coding'!AQ174))</f>
        <v>0</v>
      </c>
      <c r="BK124">
        <f>INDEX('Effect Coding'!$A$53:$DD$159,MATCH(B124,'Effect Coding'!$A$53:$A$159,0), COLUMN('Effect Coding'!AR174))</f>
        <v>0</v>
      </c>
      <c r="BL124">
        <f>INDEX('Effect Coding'!$A$53:$DD$159,MATCH(B124,'Effect Coding'!$A$53:$A$159,0), COLUMN('Effect Coding'!AS174))</f>
        <v>0</v>
      </c>
      <c r="BM124">
        <f>INDEX('Effect Coding'!$A$53:$DD$159,MATCH(B124,'Effect Coding'!$A$53:$A$159,0), COLUMN('Effect Coding'!AT174))</f>
        <v>0</v>
      </c>
      <c r="BN124">
        <f>INDEX('Effect Coding'!$A$53:$DD$159,MATCH(B124,'Effect Coding'!$A$53:$A$159,0), COLUMN('Effect Coding'!AU174))</f>
        <v>0</v>
      </c>
      <c r="BO124">
        <f>INDEX('Effect Coding'!$A$53:$DD$159,MATCH(B124,'Effect Coding'!$A$53:$A$159,0), COLUMN('Effect Coding'!AV174))</f>
        <v>0</v>
      </c>
      <c r="BP124">
        <f>INDEX('Effect Coding'!$A$53:$DD$159,MATCH(B124,'Effect Coding'!$A$53:$A$159,0), COLUMN('Effect Coding'!AW174))</f>
        <v>0</v>
      </c>
      <c r="BQ124">
        <f>INDEX('Effect Coding'!$A$53:$DD$159,MATCH(B124,'Effect Coding'!$A$53:$A$159,0), COLUMN('Effect Coding'!AX174))</f>
        <v>0</v>
      </c>
      <c r="BR124">
        <f>INDEX('Effect Coding'!$A$53:$DD$159,MATCH(B124,'Effect Coding'!$A$53:$A$159,0), COLUMN('Effect Coding'!AY174))</f>
        <v>0</v>
      </c>
      <c r="BS124">
        <f>INDEX('Effect Coding'!$A$53:$DD$159,MATCH(B124,'Effect Coding'!$A$53:$A$159,0), COLUMN('Effect Coding'!AZ174))</f>
        <v>0</v>
      </c>
      <c r="BT124">
        <f>INDEX('Effect Coding'!$A$53:$DD$159,MATCH(B124,'Effect Coding'!$A$53:$A$159,0), COLUMN('Effect Coding'!BA174))</f>
        <v>0</v>
      </c>
      <c r="BU124">
        <f>INDEX('Effect Coding'!$A$53:$DD$159,MATCH(B124,'Effect Coding'!$A$53:$A$159,0), COLUMN('Effect Coding'!BB174))</f>
        <v>0</v>
      </c>
      <c r="BV124">
        <f>INDEX('Effect Coding'!$A$53:$DD$159,MATCH(B124,'Effect Coding'!$A$53:$A$159,0), COLUMN('Effect Coding'!BC174))</f>
        <v>0</v>
      </c>
      <c r="BW124">
        <f>INDEX('Effect Coding'!$A$53:$DD$159,MATCH(B124,'Effect Coding'!$A$53:$A$159,0), COLUMN('Effect Coding'!BD174))</f>
        <v>0</v>
      </c>
      <c r="BX124">
        <f>INDEX('Effect Coding'!$A$53:$DD$159,MATCH(B124,'Effect Coding'!$A$53:$A$159,0), COLUMN('Effect Coding'!BE174))</f>
        <v>0</v>
      </c>
      <c r="BY124">
        <f>INDEX('Effect Coding'!$A$53:$DD$159,MATCH(B124,'Effect Coding'!$A$53:$A$159,0), COLUMN('Effect Coding'!BF174))</f>
        <v>0</v>
      </c>
      <c r="BZ124">
        <f>INDEX('Effect Coding'!$A$53:$DD$159,MATCH(B124,'Effect Coding'!$A$53:$A$159,0), COLUMN('Effect Coding'!BG174))</f>
        <v>0</v>
      </c>
      <c r="CA124">
        <f>INDEX('Effect Coding'!$A$53:$DD$159,MATCH(B124,'Effect Coding'!$A$53:$A$159,0), COLUMN('Effect Coding'!BH174))</f>
        <v>0</v>
      </c>
      <c r="CB124">
        <f>INDEX('Effect Coding'!$A$53:$DD$159,MATCH(B124,'Effect Coding'!$A$53:$A$159,0), COLUMN('Effect Coding'!BI174))</f>
        <v>0</v>
      </c>
      <c r="CC124">
        <f>INDEX('Effect Coding'!$A$53:$DD$159,MATCH(B124,'Effect Coding'!$A$53:$A$159,0), COLUMN('Effect Coding'!BJ174))</f>
        <v>0</v>
      </c>
      <c r="CD124">
        <f>INDEX('Effect Coding'!$A$53:$DD$159,MATCH(B124,'Effect Coding'!$A$53:$A$159,0), COLUMN('Effect Coding'!BK174))</f>
        <v>0</v>
      </c>
      <c r="CE124">
        <f>INDEX('Effect Coding'!$A$53:$DD$159,MATCH(B124,'Effect Coding'!$A$53:$A$159,0), COLUMN('Effect Coding'!BL174))</f>
        <v>0</v>
      </c>
      <c r="CF124">
        <f>INDEX('Effect Coding'!$A$53:$DD$159,MATCH(B124,'Effect Coding'!$A$53:$A$159,0), COLUMN('Effect Coding'!BM174))</f>
        <v>0</v>
      </c>
      <c r="CG124">
        <f>INDEX('Effect Coding'!$A$53:$DD$159,MATCH(B124,'Effect Coding'!$A$53:$A$159,0), COLUMN('Effect Coding'!BN174))</f>
        <v>0</v>
      </c>
      <c r="CH124">
        <f>INDEX('Effect Coding'!$A$53:$DD$159,MATCH(B124,'Effect Coding'!$A$53:$A$159,0), COLUMN('Effect Coding'!BO174))</f>
        <v>0</v>
      </c>
      <c r="CI124">
        <f>INDEX('Effect Coding'!$A$53:$DD$159,MATCH(B124,'Effect Coding'!$A$53:$A$159,0), COLUMN('Effect Coding'!BP174))</f>
        <v>0</v>
      </c>
      <c r="CJ124">
        <f>INDEX('Effect Coding'!$A$53:$DD$159,MATCH(B124,'Effect Coding'!$A$53:$A$159,0), COLUMN('Effect Coding'!BQ174))</f>
        <v>0</v>
      </c>
      <c r="CK124">
        <f>INDEX('Effect Coding'!$A$53:$DD$159,MATCH(B124,'Effect Coding'!$A$53:$A$159,0), COLUMN('Effect Coding'!BR174))</f>
        <v>0</v>
      </c>
      <c r="CL124">
        <f>INDEX('Effect Coding'!$A$53:$DD$159,MATCH(B124,'Effect Coding'!$A$53:$A$159,0), COLUMN('Effect Coding'!BS174))</f>
        <v>0</v>
      </c>
      <c r="CM124">
        <f>INDEX('Effect Coding'!$A$53:$DD$159,MATCH(B124,'Effect Coding'!$A$53:$A$159,0), COLUMN('Effect Coding'!BT174))</f>
        <v>0</v>
      </c>
      <c r="CN124">
        <f>INDEX('Effect Coding'!$A$53:$DD$159,MATCH(B124,'Effect Coding'!$A$53:$A$159,0), COLUMN('Effect Coding'!BU174))</f>
        <v>0</v>
      </c>
      <c r="CO124">
        <f>INDEX('Effect Coding'!$A$53:$DD$159,MATCH(B124,'Effect Coding'!$A$53:$A$159,0), COLUMN('Effect Coding'!BV174))</f>
        <v>0</v>
      </c>
      <c r="CP124">
        <f>INDEX('Effect Coding'!$A$53:$DD$159,MATCH(B124,'Effect Coding'!$A$53:$A$159,0), COLUMN('Effect Coding'!BW174))</f>
        <v>0</v>
      </c>
      <c r="CQ124">
        <f>INDEX('Effect Coding'!$A$53:$DD$159,MATCH(B124,'Effect Coding'!$A$53:$A$159,0), COLUMN('Effect Coding'!BX174))</f>
        <v>0</v>
      </c>
      <c r="CR124">
        <f>INDEX('Effect Coding'!$A$53:$DD$159,MATCH(B124,'Effect Coding'!$A$53:$A$159,0), COLUMN('Effect Coding'!BY174))</f>
        <v>0</v>
      </c>
      <c r="CS124">
        <f>INDEX('Effect Coding'!$A$53:$DD$159,MATCH(B124,'Effect Coding'!$A$53:$A$159,0), COLUMN('Effect Coding'!BZ174))</f>
        <v>0</v>
      </c>
      <c r="CT124">
        <f>INDEX('Effect Coding'!$A$53:$DD$159,MATCH(B124,'Effect Coding'!$A$53:$A$159,0), COLUMN('Effect Coding'!CA174))</f>
        <v>0</v>
      </c>
      <c r="CU124">
        <f>INDEX('Effect Coding'!$A$53:$DD$159,MATCH(B124,'Effect Coding'!$A$53:$A$159,0), COLUMN('Effect Coding'!CB174))</f>
        <v>0</v>
      </c>
      <c r="CV124">
        <f>INDEX('Effect Coding'!$A$53:$DD$159,MATCH(B124,'Effect Coding'!$A$53:$A$159,0), COLUMN('Effect Coding'!CC174))</f>
        <v>0</v>
      </c>
      <c r="CW124">
        <f>INDEX('Effect Coding'!$A$53:$DD$159,MATCH(B124,'Effect Coding'!$A$53:$A$159,0), COLUMN('Effect Coding'!CD174))</f>
        <v>0</v>
      </c>
      <c r="CX124">
        <f>INDEX('Effect Coding'!$A$53:$DD$159,MATCH(B124,'Effect Coding'!$A$53:$A$159,0), COLUMN('Effect Coding'!CE174))</f>
        <v>0</v>
      </c>
      <c r="CY124">
        <f>INDEX('Effect Coding'!$A$53:$DD$159,MATCH(B124,'Effect Coding'!$A$53:$A$159,0), COLUMN('Effect Coding'!CF174))</f>
        <v>0</v>
      </c>
      <c r="CZ124">
        <f>INDEX('Effect Coding'!$A$53:$DD$159,MATCH(B124,'Effect Coding'!$A$53:$A$159,0), COLUMN('Effect Coding'!CG174))</f>
        <v>0</v>
      </c>
      <c r="DA124">
        <f>INDEX('Effect Coding'!$A$53:$DD$159,MATCH(B124,'Effect Coding'!$A$53:$A$159,0), COLUMN('Effect Coding'!CH174))</f>
        <v>0</v>
      </c>
      <c r="DB124">
        <f>INDEX('Effect Coding'!$A$53:$DD$159,MATCH(B124,'Effect Coding'!$A$53:$A$159,0), COLUMN('Effect Coding'!CI174))</f>
        <v>0</v>
      </c>
      <c r="DC124">
        <f>INDEX('Effect Coding'!$A$53:$DD$159,MATCH(B124,'Effect Coding'!$A$53:$A$159,0), COLUMN('Effect Coding'!CJ174))</f>
        <v>0</v>
      </c>
      <c r="DD124">
        <f>INDEX('Effect Coding'!$A$53:$DD$159,MATCH(B124,'Effect Coding'!$A$53:$A$159,0), COLUMN('Effect Coding'!CK174))</f>
        <v>0</v>
      </c>
      <c r="DE124">
        <f>INDEX('Effect Coding'!$A$53:$DD$159,MATCH(B124,'Effect Coding'!$A$53:$A$159,0), COLUMN('Effect Coding'!CL174))</f>
        <v>0</v>
      </c>
      <c r="DF124">
        <f>INDEX('Effect Coding'!$A$53:$DD$159,MATCH(B124,'Effect Coding'!$A$53:$A$159,0), COLUMN('Effect Coding'!CM174))</f>
        <v>0</v>
      </c>
      <c r="DG124">
        <f>INDEX('Effect Coding'!$A$53:$DD$159,MATCH(B124,'Effect Coding'!$A$53:$A$159,0), COLUMN('Effect Coding'!CN174))</f>
        <v>0</v>
      </c>
      <c r="DH124">
        <f>INDEX('Effect Coding'!$A$53:$DD$159,MATCH(B124,'Effect Coding'!$A$53:$A$159,0), COLUMN('Effect Coding'!CO174))</f>
        <v>0</v>
      </c>
      <c r="DI124">
        <f>INDEX('Effect Coding'!$A$53:$DD$159,MATCH(B124,'Effect Coding'!$A$53:$A$159,0), COLUMN('Effect Coding'!CP174))</f>
        <v>0</v>
      </c>
      <c r="DJ124">
        <f>INDEX('Effect Coding'!$A$53:$DD$159,MATCH(B124,'Effect Coding'!$A$53:$A$159,0), COLUMN('Effect Coding'!CQ174))</f>
        <v>0</v>
      </c>
      <c r="DK124">
        <f>INDEX('Effect Coding'!$A$53:$DD$159,MATCH(B124,'Effect Coding'!$A$53:$A$159,0), COLUMN('Effect Coding'!CR174))</f>
        <v>0</v>
      </c>
      <c r="DL124">
        <f>INDEX('Effect Coding'!$A$53:$DD$159,MATCH(B124,'Effect Coding'!$A$53:$A$159,0), COLUMN('Effect Coding'!CS174))</f>
        <v>0</v>
      </c>
      <c r="DM124">
        <f>INDEX('Effect Coding'!$A$53:$DD$159,MATCH(B124,'Effect Coding'!$A$53:$A$159,0), COLUMN('Effect Coding'!CT174))</f>
        <v>0</v>
      </c>
      <c r="DN124">
        <f>INDEX('Effect Coding'!$A$53:$DD$159,MATCH(B124,'Effect Coding'!$A$53:$A$159,0), COLUMN('Effect Coding'!CU174))</f>
        <v>0</v>
      </c>
      <c r="DO124">
        <f>INDEX('Effect Coding'!$A$53:$DD$159,MATCH(B124,'Effect Coding'!$A$53:$A$159,0), COLUMN('Effect Coding'!CV174))</f>
        <v>0</v>
      </c>
      <c r="DP124">
        <f>INDEX('Effect Coding'!$A$53:$DD$159,MATCH(B124,'Effect Coding'!$A$53:$A$159,0), COLUMN('Effect Coding'!CW174))</f>
        <v>0</v>
      </c>
      <c r="DQ124">
        <f>INDEX('Effect Coding'!$A$53:$DD$159,MATCH(B124,'Effect Coding'!$A$53:$A$159,0), COLUMN('Effect Coding'!CX174))</f>
        <v>0</v>
      </c>
      <c r="DR124">
        <f>INDEX('Effect Coding'!$A$53:$DD$159,MATCH(B124,'Effect Coding'!$A$53:$A$159,0), COLUMN('Effect Coding'!CY174))</f>
        <v>0</v>
      </c>
      <c r="DS124">
        <f>INDEX('Effect Coding'!$A$53:$DD$159,MATCH(B124,'Effect Coding'!$A$53:$A$159,0), COLUMN('Effect Coding'!CZ174))</f>
        <v>0</v>
      </c>
      <c r="DT124">
        <f>INDEX('Effect Coding'!$A$53:$DD$159,MATCH(B124,'Effect Coding'!$A$53:$A$159,0), COLUMN('Effect Coding'!DA174))</f>
        <v>0</v>
      </c>
      <c r="DU124">
        <f>INDEX('Effect Coding'!$A$53:$DD$159,MATCH(B124,'Effect Coding'!$A$53:$A$159,0), COLUMN('Effect Coding'!DB174))</f>
        <v>0</v>
      </c>
      <c r="DV124">
        <f>INDEX('Effect Coding'!$A$53:$DD$159,MATCH(B124,'Effect Coding'!$A$53:$A$159,0), COLUMN('Effect Coding'!DC174))</f>
        <v>0</v>
      </c>
      <c r="DW124">
        <f>INDEX('Effect Coding'!$A$53:$DD$159,MATCH(B124,'Effect Coding'!$A$53:$A$159,0), COLUMN('Effect Coding'!DD174))</f>
        <v>0</v>
      </c>
      <c r="DX124">
        <f>INDEX('Effect Coding'!$A$40:$K$49,MATCH(C124,'Effect Coding'!$A$40:$A$49,0),COLUMN('Effect Coding'!C161))</f>
        <v>0</v>
      </c>
      <c r="DY124">
        <f>INDEX('Effect Coding'!$A$40:$K$49,MATCH(C124,'Effect Coding'!$A$40:$A$49,0),COLUMN('Effect Coding'!D161))</f>
        <v>0</v>
      </c>
      <c r="DZ124">
        <f>INDEX('Effect Coding'!$A$40:$K$49,MATCH(C124,'Effect Coding'!$A$40:$A$49,0),COLUMN('Effect Coding'!E161))</f>
        <v>0</v>
      </c>
      <c r="EA124">
        <f>INDEX('Effect Coding'!$A$40:$K$49,MATCH(C124,'Effect Coding'!$A$40:$A$49,0),COLUMN('Effect Coding'!F161))</f>
        <v>0</v>
      </c>
      <c r="EB124">
        <f>INDEX('Effect Coding'!$A$40:$K$49,MATCH(C124,'Effect Coding'!$A$40:$A$49,0),COLUMN('Effect Coding'!G161))</f>
        <v>1</v>
      </c>
      <c r="EC124">
        <f>INDEX('Effect Coding'!$A$40:$K$49,MATCH(C124,'Effect Coding'!$A$40:$A$49,0),COLUMN('Effect Coding'!H161))</f>
        <v>0</v>
      </c>
      <c r="ED124">
        <f>INDEX('Effect Coding'!$A$40:$K$49,MATCH(C124,'Effect Coding'!$A$40:$A$49,0),COLUMN('Effect Coding'!I161))</f>
        <v>0</v>
      </c>
      <c r="EE124">
        <f>INDEX('Effect Coding'!$A$40:$K$49,MATCH(C124,'Effect Coding'!$A$40:$A$49,0),COLUMN('Effect Coding'!J161))</f>
        <v>0</v>
      </c>
      <c r="EF124">
        <f>INDEX('Effect Coding'!$A$40:$K$49,MATCH(C124,'Effect Coding'!$A$40:$A$49,0),COLUMN('Effect Coding'!K161))</f>
        <v>0</v>
      </c>
      <c r="EG124">
        <f>INDEX('Effect Coding'!$A$33:$E$36,MATCH(D124,'Effect Coding'!$A$33:$A$36,0),COLUMN('Effect Coding'!C154))</f>
        <v>1</v>
      </c>
      <c r="EH124">
        <f>INDEX('Effect Coding'!$A$33:$E$36,MATCH(D124,'Effect Coding'!$A$33:$A$36,0),COLUMN('Effect Coding'!D154))</f>
        <v>0</v>
      </c>
      <c r="EI124">
        <f>INDEX('Effect Coding'!$A$33:$E$36,MATCH(D124,'Effect Coding'!$A$33:$A$36,0),COLUMN('Effect Coding'!E154))</f>
        <v>0</v>
      </c>
      <c r="EJ124">
        <f>INDEX('Effect Coding'!$A$27:$D$29,MATCH(E124,'Effect Coding'!$A$27:$A$29,0),COLUMN('Effect Coding'!C148))</f>
        <v>0</v>
      </c>
      <c r="EK124">
        <f>INDEX('Effect Coding'!$A$27:$D$29,MATCH(E124,'Effect Coding'!$A$27:$A$29,0),COLUMN('Effect Coding'!D148))</f>
        <v>1</v>
      </c>
      <c r="EL124">
        <f>INDEX('Effect Coding'!$A$21:$D$23,MATCH(F124,'Effect Coding'!$A$21:$A$23,0),COLUMN('Effect Coding'!C142))</f>
        <v>0</v>
      </c>
      <c r="EM124">
        <f>INDEX('Effect Coding'!$A$21:$D$23,MATCH(F124,'Effect Coding'!$A$21:$A$23,0),COLUMN('Effect Coding'!D142))</f>
        <v>1</v>
      </c>
      <c r="EN124">
        <f>INDEX('Effect Coding'!$A$15:$D$17,MATCH(G124,'Effect Coding'!$A$15:$A$17,0),COLUMN('Effect Coding'!C136))</f>
        <v>0</v>
      </c>
      <c r="EO124">
        <f>INDEX('Effect Coding'!$A$15:$D$17,MATCH(G124,'Effect Coding'!$A$15:$A$17,0),COLUMN('Effect Coding'!D136))</f>
        <v>1</v>
      </c>
      <c r="EP124">
        <f>INDEX('Effect Coding'!$A$9:$D$11,MATCH(H124,'Effect Coding'!$A$9:$A$11,0),COLUMN('Effect Coding'!C130))</f>
        <v>0</v>
      </c>
      <c r="EQ124">
        <f>INDEX('Effect Coding'!$A$9:$D$11,MATCH(H124,'Effect Coding'!$A$9:$A$11,0),COLUMN('Effect Coding'!D130))</f>
        <v>1</v>
      </c>
      <c r="ER124">
        <f>INDEX('Effect Coding'!$A$3:$D$5,MATCH(I124,'Effect Coding'!$A$3:$A$5,0),COLUMN('Effect Coding'!C124))</f>
        <v>-1</v>
      </c>
      <c r="ES124">
        <f>INDEX('Effect Coding'!$A$3:$D$5,MATCH(I124,'Effect Coding'!$A$3:$A$5,0),COLUMN('Effect Coding'!D124))</f>
        <v>-1</v>
      </c>
      <c r="ET124">
        <f>INDEX('Effect Coding'!$A$163:$D$165,MATCH(J124,'Effect Coding'!$A$163:$A$165,0),COLUMN('Effect Coding'!C284))</f>
        <v>1</v>
      </c>
      <c r="EU124">
        <f>INDEX('Effect Coding'!$A$163:$D$165,MATCH(J124,'Effect Coding'!$A$163:$A$165,0),COLUMN('Effect Coding'!D284))</f>
        <v>0</v>
      </c>
      <c r="EV124">
        <f>INDEX('Effect Coding'!$A$163:$D$165,MATCH(K124,'Effect Coding'!$A$169:$A$171,0),COLUMN('Effect Coding'!C284))</f>
        <v>1</v>
      </c>
      <c r="EW124">
        <f>INDEX('Effect Coding'!$A$163:$D$165,MATCH(K124,'Effect Coding'!$A$169:$A$171,0),COLUMN('Effect Coding'!D284))</f>
        <v>0</v>
      </c>
      <c r="EX124">
        <f>INDEX('Effect Coding'!$A$175:$E$178,MATCH(L124,'Effect Coding'!$A$175:$A$178,0),COLUMN('Effect Coding'!C296))</f>
        <v>0</v>
      </c>
      <c r="EY124">
        <f>INDEX('Effect Coding'!$A$175:$E$178,MATCH(L124,'Effect Coding'!$A$175:$A$178,0),COLUMN('Effect Coding'!D296))</f>
        <v>0</v>
      </c>
      <c r="EZ124">
        <f>INDEX('Effect Coding'!$A$175:$E$178,MATCH(L124,'Effect Coding'!$A$175:$A$178,0),COLUMN('Effect Coding'!E296))</f>
        <v>1</v>
      </c>
      <c r="FA124">
        <f>INDEX('Effect Coding'!$A$182:$E$185,MATCH(M124,'Effect Coding'!$A$182:$A$185,0),COLUMN('Effect Coding'!C303))</f>
        <v>0</v>
      </c>
      <c r="FB124">
        <f>INDEX('Effect Coding'!$A$182:$E$185,MATCH(M124,'Effect Coding'!$A$182:$A$185,0),COLUMN('Effect Coding'!D303))</f>
        <v>0</v>
      </c>
      <c r="FC124">
        <f>INDEX('Effect Coding'!$A$182:$E$185,MATCH(M124,'Effect Coding'!$A$182:$A$185,0),COLUMN('Effect Coding'!E303))</f>
        <v>1</v>
      </c>
      <c r="FD124">
        <f>INDEX('Effect Coding'!$A$189:$C$190,MATCH(N124,'Effect Coding'!$A$189:$A$190,0),COLUMN('Effect Coding'!C310))</f>
        <v>-1</v>
      </c>
      <c r="FE124">
        <f>INDEX('Effect Coding'!$A$194:$D$196,MATCH(O124,'Effect Coding'!$A$194:$A$196,0),COLUMN('Effect Coding'!C315))</f>
        <v>-1</v>
      </c>
      <c r="FF124">
        <f>INDEX('Effect Coding'!$A$194:$D$196,MATCH(O124,'Effect Coding'!$A$194:$A$196,0),COLUMN('Effect Coding'!D315))</f>
        <v>-1</v>
      </c>
      <c r="FG124">
        <f>INDEX('Effect Coding'!$A$200:$C$201,MATCH(P124,'Effect Coding'!$A$200:$A$201,0),COLUMN('Effect Coding'!C321))</f>
        <v>1</v>
      </c>
      <c r="FH124">
        <f>INDEX('Effect Coding'!$A$205:$D$207,MATCH(Q124,'Effect Coding'!$A$205:$A$207,0),COLUMN('Effect Coding'!C326))</f>
        <v>-1</v>
      </c>
      <c r="FI124">
        <f>INDEX('Effect Coding'!$A$205:$D$207,MATCH(Q124,'Effect Coding'!$A$205:$A$207,0),COLUMN('Effect Coding'!D326))</f>
        <v>-1</v>
      </c>
      <c r="FJ124">
        <f>INDEX('Effect Coding'!$A$211:$C$212,MATCH(R124,'Effect Coding'!$A$211:$A$212,0),COLUMN('Effect Coding'!C332))</f>
        <v>-1</v>
      </c>
      <c r="FK124">
        <f>INDEX('Effect Coding'!$A$216:$C$217,MATCH(S124,'Effect Coding'!$A$216:$A$217,0),COLUMN('Effect Coding'!C337))</f>
        <v>1</v>
      </c>
      <c r="FL124">
        <f>INDEX('Effect Coding'!$A$221:$C$222,MATCH(T124,'Effect Coding'!$A$221:$A$222,0),COLUMN('Effect Coding'!C342))</f>
        <v>-1</v>
      </c>
    </row>
    <row r="125" spans="1:168" x14ac:dyDescent="0.25">
      <c r="A125" t="s">
        <v>327</v>
      </c>
      <c r="B125" t="s">
        <v>104</v>
      </c>
      <c r="C125" t="s">
        <v>6</v>
      </c>
      <c r="D125" t="s">
        <v>30</v>
      </c>
      <c r="E125" t="s">
        <v>0</v>
      </c>
      <c r="F125" t="s">
        <v>22</v>
      </c>
      <c r="G125" t="s">
        <v>181</v>
      </c>
      <c r="H125" t="s">
        <v>185</v>
      </c>
      <c r="I125" t="s">
        <v>50</v>
      </c>
      <c r="J125" t="s">
        <v>185</v>
      </c>
      <c r="K125" t="s">
        <v>63</v>
      </c>
      <c r="L125">
        <v>1</v>
      </c>
      <c r="M125" t="s">
        <v>51</v>
      </c>
      <c r="N125" t="s">
        <v>51</v>
      </c>
      <c r="O125" t="s">
        <v>51</v>
      </c>
      <c r="P125" t="s">
        <v>52</v>
      </c>
      <c r="Q125" t="s">
        <v>51</v>
      </c>
      <c r="R125" t="s">
        <v>51</v>
      </c>
      <c r="S125" t="s">
        <v>51</v>
      </c>
      <c r="T125" t="s">
        <v>51</v>
      </c>
      <c r="U125" s="20">
        <v>3</v>
      </c>
      <c r="V125">
        <f>INDEX('Effect Coding'!$A$53:$DD$159,MATCH(B125,'Effect Coding'!$A$53:$A$159,0), COLUMN('Effect Coding'!C175))</f>
        <v>0</v>
      </c>
      <c r="W125">
        <f>INDEX('Effect Coding'!$A$53:$DD$159,MATCH(B125,'Effect Coding'!$A$53:$A$159,0), COLUMN('Effect Coding'!D175))</f>
        <v>0</v>
      </c>
      <c r="X125">
        <f>INDEX('Effect Coding'!$A$53:$DD$159,MATCH(B125,'Effect Coding'!$A$53:$A$159,0), COLUMN('Effect Coding'!E175))</f>
        <v>0</v>
      </c>
      <c r="Y125">
        <f>INDEX('Effect Coding'!$A$53:$DD$159,MATCH(B125,'Effect Coding'!$A$53:$A$159,0), COLUMN('Effect Coding'!F175))</f>
        <v>0</v>
      </c>
      <c r="Z125">
        <f>INDEX('Effect Coding'!$A$53:$DD$159,MATCH(B125,'Effect Coding'!$A$53:$A$159,0), COLUMN('Effect Coding'!G175))</f>
        <v>0</v>
      </c>
      <c r="AA125">
        <f>INDEX('Effect Coding'!$A$53:$DD$159,MATCH(B125,'Effect Coding'!$A$53:$A$159,0), COLUMN('Effect Coding'!H175))</f>
        <v>0</v>
      </c>
      <c r="AB125">
        <f>INDEX('Effect Coding'!$A$53:$DD$159,MATCH(B125,'Effect Coding'!$A$53:$A$159,0), COLUMN('Effect Coding'!I175))</f>
        <v>0</v>
      </c>
      <c r="AC125">
        <f>INDEX('Effect Coding'!$A$53:$DD$159,MATCH(B125,'Effect Coding'!$A$53:$A$159,0), COLUMN('Effect Coding'!J175))</f>
        <v>0</v>
      </c>
      <c r="AD125">
        <f>INDEX('Effect Coding'!$A$53:$DD$159,MATCH(B125,'Effect Coding'!$A$53:$A$159,0), COLUMN('Effect Coding'!K175))</f>
        <v>0</v>
      </c>
      <c r="AE125">
        <f>INDEX('Effect Coding'!$A$53:$DD$159,MATCH(B125,'Effect Coding'!$A$53:$A$159,0), COLUMN('Effect Coding'!L175))</f>
        <v>0</v>
      </c>
      <c r="AF125">
        <f>INDEX('Effect Coding'!$A$53:$DD$159,MATCH(B125,'Effect Coding'!$A$53:$A$159,0), COLUMN('Effect Coding'!M175))</f>
        <v>0</v>
      </c>
      <c r="AG125">
        <f>INDEX('Effect Coding'!$A$53:$DD$159,MATCH(B125,'Effect Coding'!$A$53:$A$159,0), COLUMN('Effect Coding'!N175))</f>
        <v>0</v>
      </c>
      <c r="AH125">
        <f>INDEX('Effect Coding'!$A$53:$DD$159,MATCH(B125,'Effect Coding'!$A$53:$A$159,0), COLUMN('Effect Coding'!O175))</f>
        <v>0</v>
      </c>
      <c r="AI125">
        <f>INDEX('Effect Coding'!$A$53:$DD$159,MATCH(B125,'Effect Coding'!$A$53:$A$159,0), COLUMN('Effect Coding'!P175))</f>
        <v>0</v>
      </c>
      <c r="AJ125">
        <f>INDEX('Effect Coding'!$A$53:$DD$159,MATCH(B125,'Effect Coding'!$A$53:$A$159,0), COLUMN('Effect Coding'!Q175))</f>
        <v>0</v>
      </c>
      <c r="AK125">
        <f>INDEX('Effect Coding'!$A$53:$DD$159,MATCH(B125,'Effect Coding'!$A$53:$A$159,0), COLUMN('Effect Coding'!R175))</f>
        <v>0</v>
      </c>
      <c r="AL125">
        <f>INDEX('Effect Coding'!$A$53:$DD$159,MATCH(B125,'Effect Coding'!$A$53:$A$159,0), COLUMN('Effect Coding'!S175))</f>
        <v>0</v>
      </c>
      <c r="AM125">
        <f>INDEX('Effect Coding'!$A$53:$DD$159,MATCH(B125,'Effect Coding'!$A$53:$A$159,0), COLUMN('Effect Coding'!T175))</f>
        <v>0</v>
      </c>
      <c r="AN125">
        <f>INDEX('Effect Coding'!$A$53:$DD$159,MATCH(B125,'Effect Coding'!$A$53:$A$159,0), COLUMN('Effect Coding'!U175))</f>
        <v>0</v>
      </c>
      <c r="AO125">
        <f>INDEX('Effect Coding'!$A$53:$DD$159,MATCH(B125,'Effect Coding'!$A$53:$A$159,0), COLUMN('Effect Coding'!V175))</f>
        <v>0</v>
      </c>
      <c r="AP125">
        <f>INDEX('Effect Coding'!$A$53:$DD$159,MATCH(B125,'Effect Coding'!$A$53:$A$159,0), COLUMN('Effect Coding'!W175))</f>
        <v>0</v>
      </c>
      <c r="AQ125">
        <f>INDEX('Effect Coding'!$A$53:$DD$159,MATCH(B125,'Effect Coding'!$A$53:$A$159,0), COLUMN('Effect Coding'!X175))</f>
        <v>0</v>
      </c>
      <c r="AR125">
        <f>INDEX('Effect Coding'!$A$53:$DD$159,MATCH(B125,'Effect Coding'!$A$53:$A$159,0), COLUMN('Effect Coding'!Y175))</f>
        <v>0</v>
      </c>
      <c r="AS125">
        <f>INDEX('Effect Coding'!$A$53:$DD$159,MATCH(B125,'Effect Coding'!$A$53:$A$159,0), COLUMN('Effect Coding'!Z175))</f>
        <v>0</v>
      </c>
      <c r="AT125">
        <f>INDEX('Effect Coding'!$A$53:$DD$159,MATCH(B125,'Effect Coding'!$A$53:$A$159,0), COLUMN('Effect Coding'!AA175))</f>
        <v>0</v>
      </c>
      <c r="AU125">
        <f>INDEX('Effect Coding'!$A$53:$DD$159,MATCH(B125,'Effect Coding'!$A$53:$A$159,0), COLUMN('Effect Coding'!AB175))</f>
        <v>0</v>
      </c>
      <c r="AV125">
        <f>INDEX('Effect Coding'!$A$53:$DD$159,MATCH(B125,'Effect Coding'!$A$53:$A$159,0), COLUMN('Effect Coding'!AC175))</f>
        <v>0</v>
      </c>
      <c r="AW125">
        <f>INDEX('Effect Coding'!$A$53:$DD$159,MATCH(B125,'Effect Coding'!$A$53:$A$159,0), COLUMN('Effect Coding'!AD175))</f>
        <v>0</v>
      </c>
      <c r="AX125">
        <f>INDEX('Effect Coding'!$A$53:$DD$159,MATCH(B125,'Effect Coding'!$A$53:$A$159,0), COLUMN('Effect Coding'!AE175))</f>
        <v>0</v>
      </c>
      <c r="AY125">
        <f>INDEX('Effect Coding'!$A$53:$DD$159,MATCH(B125,'Effect Coding'!$A$53:$A$159,0), COLUMN('Effect Coding'!AF175))</f>
        <v>0</v>
      </c>
      <c r="AZ125">
        <f>INDEX('Effect Coding'!$A$53:$DD$159,MATCH(B125,'Effect Coding'!$A$53:$A$159,0), COLUMN('Effect Coding'!AG175))</f>
        <v>0</v>
      </c>
      <c r="BA125">
        <f>INDEX('Effect Coding'!$A$53:$DD$159,MATCH(B125,'Effect Coding'!$A$53:$A$159,0), COLUMN('Effect Coding'!AH175))</f>
        <v>0</v>
      </c>
      <c r="BB125">
        <f>INDEX('Effect Coding'!$A$53:$DD$159,MATCH(B125,'Effect Coding'!$A$53:$A$159,0), COLUMN('Effect Coding'!AI175))</f>
        <v>0</v>
      </c>
      <c r="BC125">
        <f>INDEX('Effect Coding'!$A$53:$DD$159,MATCH(B125,'Effect Coding'!$A$53:$A$159,0), COLUMN('Effect Coding'!AJ175))</f>
        <v>0</v>
      </c>
      <c r="BD125">
        <f>INDEX('Effect Coding'!$A$53:$DD$159,MATCH(B125,'Effect Coding'!$A$53:$A$159,0), COLUMN('Effect Coding'!AK175))</f>
        <v>0</v>
      </c>
      <c r="BE125">
        <f>INDEX('Effect Coding'!$A$53:$DD$159,MATCH(B125,'Effect Coding'!$A$53:$A$159,0), COLUMN('Effect Coding'!AL175))</f>
        <v>0</v>
      </c>
      <c r="BF125">
        <f>INDEX('Effect Coding'!$A$53:$DD$159,MATCH(B125,'Effect Coding'!$A$53:$A$159,0), COLUMN('Effect Coding'!AM175))</f>
        <v>0</v>
      </c>
      <c r="BG125">
        <f>INDEX('Effect Coding'!$A$53:$DD$159,MATCH(B125,'Effect Coding'!$A$53:$A$159,0), COLUMN('Effect Coding'!AN175))</f>
        <v>0</v>
      </c>
      <c r="BH125">
        <f>INDEX('Effect Coding'!$A$53:$DD$159,MATCH(B125,'Effect Coding'!$A$53:$A$159,0), COLUMN('Effect Coding'!AO175))</f>
        <v>1</v>
      </c>
      <c r="BI125">
        <f>INDEX('Effect Coding'!$A$53:$DD$159,MATCH(B125,'Effect Coding'!$A$53:$A$159,0), COLUMN('Effect Coding'!AP175))</f>
        <v>0</v>
      </c>
      <c r="BJ125">
        <f>INDEX('Effect Coding'!$A$53:$DD$159,MATCH(B125,'Effect Coding'!$A$53:$A$159,0), COLUMN('Effect Coding'!AQ175))</f>
        <v>0</v>
      </c>
      <c r="BK125">
        <f>INDEX('Effect Coding'!$A$53:$DD$159,MATCH(B125,'Effect Coding'!$A$53:$A$159,0), COLUMN('Effect Coding'!AR175))</f>
        <v>0</v>
      </c>
      <c r="BL125">
        <f>INDEX('Effect Coding'!$A$53:$DD$159,MATCH(B125,'Effect Coding'!$A$53:$A$159,0), COLUMN('Effect Coding'!AS175))</f>
        <v>0</v>
      </c>
      <c r="BM125">
        <f>INDEX('Effect Coding'!$A$53:$DD$159,MATCH(B125,'Effect Coding'!$A$53:$A$159,0), COLUMN('Effect Coding'!AT175))</f>
        <v>0</v>
      </c>
      <c r="BN125">
        <f>INDEX('Effect Coding'!$A$53:$DD$159,MATCH(B125,'Effect Coding'!$A$53:$A$159,0), COLUMN('Effect Coding'!AU175))</f>
        <v>0</v>
      </c>
      <c r="BO125">
        <f>INDEX('Effect Coding'!$A$53:$DD$159,MATCH(B125,'Effect Coding'!$A$53:$A$159,0), COLUMN('Effect Coding'!AV175))</f>
        <v>0</v>
      </c>
      <c r="BP125">
        <f>INDEX('Effect Coding'!$A$53:$DD$159,MATCH(B125,'Effect Coding'!$A$53:$A$159,0), COLUMN('Effect Coding'!AW175))</f>
        <v>0</v>
      </c>
      <c r="BQ125">
        <f>INDEX('Effect Coding'!$A$53:$DD$159,MATCH(B125,'Effect Coding'!$A$53:$A$159,0), COLUMN('Effect Coding'!AX175))</f>
        <v>0</v>
      </c>
      <c r="BR125">
        <f>INDEX('Effect Coding'!$A$53:$DD$159,MATCH(B125,'Effect Coding'!$A$53:$A$159,0), COLUMN('Effect Coding'!AY175))</f>
        <v>0</v>
      </c>
      <c r="BS125">
        <f>INDEX('Effect Coding'!$A$53:$DD$159,MATCH(B125,'Effect Coding'!$A$53:$A$159,0), COLUMN('Effect Coding'!AZ175))</f>
        <v>0</v>
      </c>
      <c r="BT125">
        <f>INDEX('Effect Coding'!$A$53:$DD$159,MATCH(B125,'Effect Coding'!$A$53:$A$159,0), COLUMN('Effect Coding'!BA175))</f>
        <v>0</v>
      </c>
      <c r="BU125">
        <f>INDEX('Effect Coding'!$A$53:$DD$159,MATCH(B125,'Effect Coding'!$A$53:$A$159,0), COLUMN('Effect Coding'!BB175))</f>
        <v>0</v>
      </c>
      <c r="BV125">
        <f>INDEX('Effect Coding'!$A$53:$DD$159,MATCH(B125,'Effect Coding'!$A$53:$A$159,0), COLUMN('Effect Coding'!BC175))</f>
        <v>0</v>
      </c>
      <c r="BW125">
        <f>INDEX('Effect Coding'!$A$53:$DD$159,MATCH(B125,'Effect Coding'!$A$53:$A$159,0), COLUMN('Effect Coding'!BD175))</f>
        <v>0</v>
      </c>
      <c r="BX125">
        <f>INDEX('Effect Coding'!$A$53:$DD$159,MATCH(B125,'Effect Coding'!$A$53:$A$159,0), COLUMN('Effect Coding'!BE175))</f>
        <v>0</v>
      </c>
      <c r="BY125">
        <f>INDEX('Effect Coding'!$A$53:$DD$159,MATCH(B125,'Effect Coding'!$A$53:$A$159,0), COLUMN('Effect Coding'!BF175))</f>
        <v>0</v>
      </c>
      <c r="BZ125">
        <f>INDEX('Effect Coding'!$A$53:$DD$159,MATCH(B125,'Effect Coding'!$A$53:$A$159,0), COLUMN('Effect Coding'!BG175))</f>
        <v>0</v>
      </c>
      <c r="CA125">
        <f>INDEX('Effect Coding'!$A$53:$DD$159,MATCH(B125,'Effect Coding'!$A$53:$A$159,0), COLUMN('Effect Coding'!BH175))</f>
        <v>0</v>
      </c>
      <c r="CB125">
        <f>INDEX('Effect Coding'!$A$53:$DD$159,MATCH(B125,'Effect Coding'!$A$53:$A$159,0), COLUMN('Effect Coding'!BI175))</f>
        <v>0</v>
      </c>
      <c r="CC125">
        <f>INDEX('Effect Coding'!$A$53:$DD$159,MATCH(B125,'Effect Coding'!$A$53:$A$159,0), COLUMN('Effect Coding'!BJ175))</f>
        <v>0</v>
      </c>
      <c r="CD125">
        <f>INDEX('Effect Coding'!$A$53:$DD$159,MATCH(B125,'Effect Coding'!$A$53:$A$159,0), COLUMN('Effect Coding'!BK175))</f>
        <v>0</v>
      </c>
      <c r="CE125">
        <f>INDEX('Effect Coding'!$A$53:$DD$159,MATCH(B125,'Effect Coding'!$A$53:$A$159,0), COLUMN('Effect Coding'!BL175))</f>
        <v>0</v>
      </c>
      <c r="CF125">
        <f>INDEX('Effect Coding'!$A$53:$DD$159,MATCH(B125,'Effect Coding'!$A$53:$A$159,0), COLUMN('Effect Coding'!BM175))</f>
        <v>0</v>
      </c>
      <c r="CG125">
        <f>INDEX('Effect Coding'!$A$53:$DD$159,MATCH(B125,'Effect Coding'!$A$53:$A$159,0), COLUMN('Effect Coding'!BN175))</f>
        <v>0</v>
      </c>
      <c r="CH125">
        <f>INDEX('Effect Coding'!$A$53:$DD$159,MATCH(B125,'Effect Coding'!$A$53:$A$159,0), COLUMN('Effect Coding'!BO175))</f>
        <v>0</v>
      </c>
      <c r="CI125">
        <f>INDEX('Effect Coding'!$A$53:$DD$159,MATCH(B125,'Effect Coding'!$A$53:$A$159,0), COLUMN('Effect Coding'!BP175))</f>
        <v>0</v>
      </c>
      <c r="CJ125">
        <f>INDEX('Effect Coding'!$A$53:$DD$159,MATCH(B125,'Effect Coding'!$A$53:$A$159,0), COLUMN('Effect Coding'!BQ175))</f>
        <v>0</v>
      </c>
      <c r="CK125">
        <f>INDEX('Effect Coding'!$A$53:$DD$159,MATCH(B125,'Effect Coding'!$A$53:$A$159,0), COLUMN('Effect Coding'!BR175))</f>
        <v>0</v>
      </c>
      <c r="CL125">
        <f>INDEX('Effect Coding'!$A$53:$DD$159,MATCH(B125,'Effect Coding'!$A$53:$A$159,0), COLUMN('Effect Coding'!BS175))</f>
        <v>0</v>
      </c>
      <c r="CM125">
        <f>INDEX('Effect Coding'!$A$53:$DD$159,MATCH(B125,'Effect Coding'!$A$53:$A$159,0), COLUMN('Effect Coding'!BT175))</f>
        <v>0</v>
      </c>
      <c r="CN125">
        <f>INDEX('Effect Coding'!$A$53:$DD$159,MATCH(B125,'Effect Coding'!$A$53:$A$159,0), COLUMN('Effect Coding'!BU175))</f>
        <v>0</v>
      </c>
      <c r="CO125">
        <f>INDEX('Effect Coding'!$A$53:$DD$159,MATCH(B125,'Effect Coding'!$A$53:$A$159,0), COLUMN('Effect Coding'!BV175))</f>
        <v>0</v>
      </c>
      <c r="CP125">
        <f>INDEX('Effect Coding'!$A$53:$DD$159,MATCH(B125,'Effect Coding'!$A$53:$A$159,0), COLUMN('Effect Coding'!BW175))</f>
        <v>0</v>
      </c>
      <c r="CQ125">
        <f>INDEX('Effect Coding'!$A$53:$DD$159,MATCH(B125,'Effect Coding'!$A$53:$A$159,0), COLUMN('Effect Coding'!BX175))</f>
        <v>0</v>
      </c>
      <c r="CR125">
        <f>INDEX('Effect Coding'!$A$53:$DD$159,MATCH(B125,'Effect Coding'!$A$53:$A$159,0), COLUMN('Effect Coding'!BY175))</f>
        <v>0</v>
      </c>
      <c r="CS125">
        <f>INDEX('Effect Coding'!$A$53:$DD$159,MATCH(B125,'Effect Coding'!$A$53:$A$159,0), COLUMN('Effect Coding'!BZ175))</f>
        <v>0</v>
      </c>
      <c r="CT125">
        <f>INDEX('Effect Coding'!$A$53:$DD$159,MATCH(B125,'Effect Coding'!$A$53:$A$159,0), COLUMN('Effect Coding'!CA175))</f>
        <v>0</v>
      </c>
      <c r="CU125">
        <f>INDEX('Effect Coding'!$A$53:$DD$159,MATCH(B125,'Effect Coding'!$A$53:$A$159,0), COLUMN('Effect Coding'!CB175))</f>
        <v>0</v>
      </c>
      <c r="CV125">
        <f>INDEX('Effect Coding'!$A$53:$DD$159,MATCH(B125,'Effect Coding'!$A$53:$A$159,0), COLUMN('Effect Coding'!CC175))</f>
        <v>0</v>
      </c>
      <c r="CW125">
        <f>INDEX('Effect Coding'!$A$53:$DD$159,MATCH(B125,'Effect Coding'!$A$53:$A$159,0), COLUMN('Effect Coding'!CD175))</f>
        <v>0</v>
      </c>
      <c r="CX125">
        <f>INDEX('Effect Coding'!$A$53:$DD$159,MATCH(B125,'Effect Coding'!$A$53:$A$159,0), COLUMN('Effect Coding'!CE175))</f>
        <v>0</v>
      </c>
      <c r="CY125">
        <f>INDEX('Effect Coding'!$A$53:$DD$159,MATCH(B125,'Effect Coding'!$A$53:$A$159,0), COLUMN('Effect Coding'!CF175))</f>
        <v>0</v>
      </c>
      <c r="CZ125">
        <f>INDEX('Effect Coding'!$A$53:$DD$159,MATCH(B125,'Effect Coding'!$A$53:$A$159,0), COLUMN('Effect Coding'!CG175))</f>
        <v>0</v>
      </c>
      <c r="DA125">
        <f>INDEX('Effect Coding'!$A$53:$DD$159,MATCH(B125,'Effect Coding'!$A$53:$A$159,0), COLUMN('Effect Coding'!CH175))</f>
        <v>0</v>
      </c>
      <c r="DB125">
        <f>INDEX('Effect Coding'!$A$53:$DD$159,MATCH(B125,'Effect Coding'!$A$53:$A$159,0), COLUMN('Effect Coding'!CI175))</f>
        <v>0</v>
      </c>
      <c r="DC125">
        <f>INDEX('Effect Coding'!$A$53:$DD$159,MATCH(B125,'Effect Coding'!$A$53:$A$159,0), COLUMN('Effect Coding'!CJ175))</f>
        <v>0</v>
      </c>
      <c r="DD125">
        <f>INDEX('Effect Coding'!$A$53:$DD$159,MATCH(B125,'Effect Coding'!$A$53:$A$159,0), COLUMN('Effect Coding'!CK175))</f>
        <v>0</v>
      </c>
      <c r="DE125">
        <f>INDEX('Effect Coding'!$A$53:$DD$159,MATCH(B125,'Effect Coding'!$A$53:$A$159,0), COLUMN('Effect Coding'!CL175))</f>
        <v>0</v>
      </c>
      <c r="DF125">
        <f>INDEX('Effect Coding'!$A$53:$DD$159,MATCH(B125,'Effect Coding'!$A$53:$A$159,0), COLUMN('Effect Coding'!CM175))</f>
        <v>0</v>
      </c>
      <c r="DG125">
        <f>INDEX('Effect Coding'!$A$53:$DD$159,MATCH(B125,'Effect Coding'!$A$53:$A$159,0), COLUMN('Effect Coding'!CN175))</f>
        <v>0</v>
      </c>
      <c r="DH125">
        <f>INDEX('Effect Coding'!$A$53:$DD$159,MATCH(B125,'Effect Coding'!$A$53:$A$159,0), COLUMN('Effect Coding'!CO175))</f>
        <v>0</v>
      </c>
      <c r="DI125">
        <f>INDEX('Effect Coding'!$A$53:$DD$159,MATCH(B125,'Effect Coding'!$A$53:$A$159,0), COLUMN('Effect Coding'!CP175))</f>
        <v>0</v>
      </c>
      <c r="DJ125">
        <f>INDEX('Effect Coding'!$A$53:$DD$159,MATCH(B125,'Effect Coding'!$A$53:$A$159,0), COLUMN('Effect Coding'!CQ175))</f>
        <v>0</v>
      </c>
      <c r="DK125">
        <f>INDEX('Effect Coding'!$A$53:$DD$159,MATCH(B125,'Effect Coding'!$A$53:$A$159,0), COLUMN('Effect Coding'!CR175))</f>
        <v>0</v>
      </c>
      <c r="DL125">
        <f>INDEX('Effect Coding'!$A$53:$DD$159,MATCH(B125,'Effect Coding'!$A$53:$A$159,0), COLUMN('Effect Coding'!CS175))</f>
        <v>0</v>
      </c>
      <c r="DM125">
        <f>INDEX('Effect Coding'!$A$53:$DD$159,MATCH(B125,'Effect Coding'!$A$53:$A$159,0), COLUMN('Effect Coding'!CT175))</f>
        <v>0</v>
      </c>
      <c r="DN125">
        <f>INDEX('Effect Coding'!$A$53:$DD$159,MATCH(B125,'Effect Coding'!$A$53:$A$159,0), COLUMN('Effect Coding'!CU175))</f>
        <v>0</v>
      </c>
      <c r="DO125">
        <f>INDEX('Effect Coding'!$A$53:$DD$159,MATCH(B125,'Effect Coding'!$A$53:$A$159,0), COLUMN('Effect Coding'!CV175))</f>
        <v>0</v>
      </c>
      <c r="DP125">
        <f>INDEX('Effect Coding'!$A$53:$DD$159,MATCH(B125,'Effect Coding'!$A$53:$A$159,0), COLUMN('Effect Coding'!CW175))</f>
        <v>0</v>
      </c>
      <c r="DQ125">
        <f>INDEX('Effect Coding'!$A$53:$DD$159,MATCH(B125,'Effect Coding'!$A$53:$A$159,0), COLUMN('Effect Coding'!CX175))</f>
        <v>0</v>
      </c>
      <c r="DR125">
        <f>INDEX('Effect Coding'!$A$53:$DD$159,MATCH(B125,'Effect Coding'!$A$53:$A$159,0), COLUMN('Effect Coding'!CY175))</f>
        <v>0</v>
      </c>
      <c r="DS125">
        <f>INDEX('Effect Coding'!$A$53:$DD$159,MATCH(B125,'Effect Coding'!$A$53:$A$159,0), COLUMN('Effect Coding'!CZ175))</f>
        <v>0</v>
      </c>
      <c r="DT125">
        <f>INDEX('Effect Coding'!$A$53:$DD$159,MATCH(B125,'Effect Coding'!$A$53:$A$159,0), COLUMN('Effect Coding'!DA175))</f>
        <v>0</v>
      </c>
      <c r="DU125">
        <f>INDEX('Effect Coding'!$A$53:$DD$159,MATCH(B125,'Effect Coding'!$A$53:$A$159,0), COLUMN('Effect Coding'!DB175))</f>
        <v>0</v>
      </c>
      <c r="DV125">
        <f>INDEX('Effect Coding'!$A$53:$DD$159,MATCH(B125,'Effect Coding'!$A$53:$A$159,0), COLUMN('Effect Coding'!DC175))</f>
        <v>0</v>
      </c>
      <c r="DW125">
        <f>INDEX('Effect Coding'!$A$53:$DD$159,MATCH(B125,'Effect Coding'!$A$53:$A$159,0), COLUMN('Effect Coding'!DD175))</f>
        <v>0</v>
      </c>
      <c r="DX125">
        <f>INDEX('Effect Coding'!$A$40:$K$49,MATCH(C125,'Effect Coding'!$A$40:$A$49,0),COLUMN('Effect Coding'!C162))</f>
        <v>0</v>
      </c>
      <c r="DY125">
        <f>INDEX('Effect Coding'!$A$40:$K$49,MATCH(C125,'Effect Coding'!$A$40:$A$49,0),COLUMN('Effect Coding'!D162))</f>
        <v>0</v>
      </c>
      <c r="DZ125">
        <f>INDEX('Effect Coding'!$A$40:$K$49,MATCH(C125,'Effect Coding'!$A$40:$A$49,0),COLUMN('Effect Coding'!E162))</f>
        <v>0</v>
      </c>
      <c r="EA125">
        <f>INDEX('Effect Coding'!$A$40:$K$49,MATCH(C125,'Effect Coding'!$A$40:$A$49,0),COLUMN('Effect Coding'!F162))</f>
        <v>0</v>
      </c>
      <c r="EB125">
        <f>INDEX('Effect Coding'!$A$40:$K$49,MATCH(C125,'Effect Coding'!$A$40:$A$49,0),COLUMN('Effect Coding'!G162))</f>
        <v>1</v>
      </c>
      <c r="EC125">
        <f>INDEX('Effect Coding'!$A$40:$K$49,MATCH(C125,'Effect Coding'!$A$40:$A$49,0),COLUMN('Effect Coding'!H162))</f>
        <v>0</v>
      </c>
      <c r="ED125">
        <f>INDEX('Effect Coding'!$A$40:$K$49,MATCH(C125,'Effect Coding'!$A$40:$A$49,0),COLUMN('Effect Coding'!I162))</f>
        <v>0</v>
      </c>
      <c r="EE125">
        <f>INDEX('Effect Coding'!$A$40:$K$49,MATCH(C125,'Effect Coding'!$A$40:$A$49,0),COLUMN('Effect Coding'!J162))</f>
        <v>0</v>
      </c>
      <c r="EF125">
        <f>INDEX('Effect Coding'!$A$40:$K$49,MATCH(C125,'Effect Coding'!$A$40:$A$49,0),COLUMN('Effect Coding'!K162))</f>
        <v>0</v>
      </c>
      <c r="EG125">
        <f>INDEX('Effect Coding'!$A$33:$E$36,MATCH(D125,'Effect Coding'!$A$33:$A$36,0),COLUMN('Effect Coding'!C155))</f>
        <v>1</v>
      </c>
      <c r="EH125">
        <f>INDEX('Effect Coding'!$A$33:$E$36,MATCH(D125,'Effect Coding'!$A$33:$A$36,0),COLUMN('Effect Coding'!D155))</f>
        <v>0</v>
      </c>
      <c r="EI125">
        <f>INDEX('Effect Coding'!$A$33:$E$36,MATCH(D125,'Effect Coding'!$A$33:$A$36,0),COLUMN('Effect Coding'!E155))</f>
        <v>0</v>
      </c>
      <c r="EJ125">
        <f>INDEX('Effect Coding'!$A$27:$D$29,MATCH(E125,'Effect Coding'!$A$27:$A$29,0),COLUMN('Effect Coding'!C149))</f>
        <v>0</v>
      </c>
      <c r="EK125">
        <f>INDEX('Effect Coding'!$A$27:$D$29,MATCH(E125,'Effect Coding'!$A$27:$A$29,0),COLUMN('Effect Coding'!D149))</f>
        <v>1</v>
      </c>
      <c r="EL125">
        <f>INDEX('Effect Coding'!$A$21:$D$23,MATCH(F125,'Effect Coding'!$A$21:$A$23,0),COLUMN('Effect Coding'!C143))</f>
        <v>0</v>
      </c>
      <c r="EM125">
        <f>INDEX('Effect Coding'!$A$21:$D$23,MATCH(F125,'Effect Coding'!$A$21:$A$23,0),COLUMN('Effect Coding'!D143))</f>
        <v>1</v>
      </c>
      <c r="EN125">
        <f>INDEX('Effect Coding'!$A$15:$D$17,MATCH(G125,'Effect Coding'!$A$15:$A$17,0),COLUMN('Effect Coding'!C137))</f>
        <v>1</v>
      </c>
      <c r="EO125">
        <f>INDEX('Effect Coding'!$A$15:$D$17,MATCH(G125,'Effect Coding'!$A$15:$A$17,0),COLUMN('Effect Coding'!D137))</f>
        <v>0</v>
      </c>
      <c r="EP125">
        <f>INDEX('Effect Coding'!$A$9:$D$11,MATCH(H125,'Effect Coding'!$A$9:$A$11,0),COLUMN('Effect Coding'!C131))</f>
        <v>0</v>
      </c>
      <c r="EQ125">
        <f>INDEX('Effect Coding'!$A$9:$D$11,MATCH(H125,'Effect Coding'!$A$9:$A$11,0),COLUMN('Effect Coding'!D131))</f>
        <v>1</v>
      </c>
      <c r="ER125">
        <f>INDEX('Effect Coding'!$A$3:$D$5,MATCH(I125,'Effect Coding'!$A$3:$A$5,0),COLUMN('Effect Coding'!C125))</f>
        <v>1</v>
      </c>
      <c r="ES125">
        <f>INDEX('Effect Coding'!$A$3:$D$5,MATCH(I125,'Effect Coding'!$A$3:$A$5,0),COLUMN('Effect Coding'!D125))</f>
        <v>0</v>
      </c>
      <c r="ET125">
        <f>INDEX('Effect Coding'!$A$163:$D$165,MATCH(J125,'Effect Coding'!$A$163:$A$165,0),COLUMN('Effect Coding'!C285))</f>
        <v>1</v>
      </c>
      <c r="EU125">
        <f>INDEX('Effect Coding'!$A$163:$D$165,MATCH(J125,'Effect Coding'!$A$163:$A$165,0),COLUMN('Effect Coding'!D285))</f>
        <v>0</v>
      </c>
      <c r="EV125">
        <f>INDEX('Effect Coding'!$A$163:$D$165,MATCH(K125,'Effect Coding'!$A$169:$A$171,0),COLUMN('Effect Coding'!C285))</f>
        <v>1</v>
      </c>
      <c r="EW125">
        <f>INDEX('Effect Coding'!$A$163:$D$165,MATCH(K125,'Effect Coding'!$A$169:$A$171,0),COLUMN('Effect Coding'!D285))</f>
        <v>0</v>
      </c>
      <c r="EX125">
        <f>INDEX('Effect Coding'!$A$175:$E$178,MATCH(L125,'Effect Coding'!$A$175:$A$178,0),COLUMN('Effect Coding'!C297))</f>
        <v>0</v>
      </c>
      <c r="EY125">
        <f>INDEX('Effect Coding'!$A$175:$E$178,MATCH(L125,'Effect Coding'!$A$175:$A$178,0),COLUMN('Effect Coding'!D297))</f>
        <v>1</v>
      </c>
      <c r="EZ125">
        <f>INDEX('Effect Coding'!$A$175:$E$178,MATCH(L125,'Effect Coding'!$A$175:$A$178,0),COLUMN('Effect Coding'!E297))</f>
        <v>0</v>
      </c>
      <c r="FA125">
        <f>INDEX('Effect Coding'!$A$182:$E$185,MATCH(M125,'Effect Coding'!$A$182:$A$185,0),COLUMN('Effect Coding'!C304))</f>
        <v>1</v>
      </c>
      <c r="FB125">
        <f>INDEX('Effect Coding'!$A$182:$E$185,MATCH(M125,'Effect Coding'!$A$182:$A$185,0),COLUMN('Effect Coding'!D304))</f>
        <v>0</v>
      </c>
      <c r="FC125">
        <f>INDEX('Effect Coding'!$A$182:$E$185,MATCH(M125,'Effect Coding'!$A$182:$A$185,0),COLUMN('Effect Coding'!E304))</f>
        <v>0</v>
      </c>
      <c r="FD125">
        <f>INDEX('Effect Coding'!$A$189:$C$190,MATCH(N125,'Effect Coding'!$A$189:$A$190,0),COLUMN('Effect Coding'!C311))</f>
        <v>1</v>
      </c>
      <c r="FE125">
        <f>INDEX('Effect Coding'!$A$194:$D$196,MATCH(O125,'Effect Coding'!$A$194:$A$196,0),COLUMN('Effect Coding'!C316))</f>
        <v>1</v>
      </c>
      <c r="FF125">
        <f>INDEX('Effect Coding'!$A$194:$D$196,MATCH(O125,'Effect Coding'!$A$194:$A$196,0),COLUMN('Effect Coding'!D316))</f>
        <v>0</v>
      </c>
      <c r="FG125">
        <f>INDEX('Effect Coding'!$A$200:$C$201,MATCH(P125,'Effect Coding'!$A$200:$A$201,0),COLUMN('Effect Coding'!C322))</f>
        <v>1</v>
      </c>
      <c r="FH125">
        <f>INDEX('Effect Coding'!$A$205:$D$207,MATCH(Q125,'Effect Coding'!$A$205:$A$207,0),COLUMN('Effect Coding'!C327))</f>
        <v>1</v>
      </c>
      <c r="FI125">
        <f>INDEX('Effect Coding'!$A$205:$D$207,MATCH(Q125,'Effect Coding'!$A$205:$A$207,0),COLUMN('Effect Coding'!D327))</f>
        <v>0</v>
      </c>
      <c r="FJ125">
        <f>INDEX('Effect Coding'!$A$211:$C$212,MATCH(R125,'Effect Coding'!$A$211:$A$212,0),COLUMN('Effect Coding'!C333))</f>
        <v>1</v>
      </c>
      <c r="FK125">
        <f>INDEX('Effect Coding'!$A$216:$C$217,MATCH(S125,'Effect Coding'!$A$216:$A$217,0),COLUMN('Effect Coding'!C338))</f>
        <v>1</v>
      </c>
      <c r="FL125">
        <f>INDEX('Effect Coding'!$A$221:$C$222,MATCH(T125,'Effect Coding'!$A$221:$A$222,0),COLUMN('Effect Coding'!C343))</f>
        <v>1</v>
      </c>
    </row>
    <row r="126" spans="1:168" x14ac:dyDescent="0.25">
      <c r="A126" t="s">
        <v>328</v>
      </c>
      <c r="B126" t="s">
        <v>105</v>
      </c>
      <c r="C126" t="s">
        <v>6</v>
      </c>
      <c r="D126" t="s">
        <v>30</v>
      </c>
      <c r="E126" t="s">
        <v>0</v>
      </c>
      <c r="F126" t="s">
        <v>22</v>
      </c>
      <c r="G126" t="s">
        <v>189</v>
      </c>
      <c r="H126" t="s">
        <v>185</v>
      </c>
      <c r="I126" t="s">
        <v>75</v>
      </c>
      <c r="J126" t="s">
        <v>185</v>
      </c>
      <c r="K126" t="s">
        <v>63</v>
      </c>
      <c r="L126">
        <v>1</v>
      </c>
      <c r="M126" t="s">
        <v>51</v>
      </c>
      <c r="N126" t="s">
        <v>51</v>
      </c>
      <c r="O126" t="s">
        <v>51</v>
      </c>
      <c r="P126" t="s">
        <v>52</v>
      </c>
      <c r="Q126" t="s">
        <v>51</v>
      </c>
      <c r="R126" t="s">
        <v>51</v>
      </c>
      <c r="S126" t="s">
        <v>51</v>
      </c>
      <c r="T126" t="s">
        <v>51</v>
      </c>
      <c r="U126" s="20">
        <v>5.7</v>
      </c>
      <c r="V126">
        <f>INDEX('Effect Coding'!$A$53:$DD$159,MATCH(B126,'Effect Coding'!$A$53:$A$159,0), COLUMN('Effect Coding'!C176))</f>
        <v>0</v>
      </c>
      <c r="W126">
        <f>INDEX('Effect Coding'!$A$53:$DD$159,MATCH(B126,'Effect Coding'!$A$53:$A$159,0), COLUMN('Effect Coding'!D176))</f>
        <v>0</v>
      </c>
      <c r="X126">
        <f>INDEX('Effect Coding'!$A$53:$DD$159,MATCH(B126,'Effect Coding'!$A$53:$A$159,0), COLUMN('Effect Coding'!E176))</f>
        <v>0</v>
      </c>
      <c r="Y126">
        <f>INDEX('Effect Coding'!$A$53:$DD$159,MATCH(B126,'Effect Coding'!$A$53:$A$159,0), COLUMN('Effect Coding'!F176))</f>
        <v>0</v>
      </c>
      <c r="Z126">
        <f>INDEX('Effect Coding'!$A$53:$DD$159,MATCH(B126,'Effect Coding'!$A$53:$A$159,0), COLUMN('Effect Coding'!G176))</f>
        <v>0</v>
      </c>
      <c r="AA126">
        <f>INDEX('Effect Coding'!$A$53:$DD$159,MATCH(B126,'Effect Coding'!$A$53:$A$159,0), COLUMN('Effect Coding'!H176))</f>
        <v>0</v>
      </c>
      <c r="AB126">
        <f>INDEX('Effect Coding'!$A$53:$DD$159,MATCH(B126,'Effect Coding'!$A$53:$A$159,0), COLUMN('Effect Coding'!I176))</f>
        <v>0</v>
      </c>
      <c r="AC126">
        <f>INDEX('Effect Coding'!$A$53:$DD$159,MATCH(B126,'Effect Coding'!$A$53:$A$159,0), COLUMN('Effect Coding'!J176))</f>
        <v>0</v>
      </c>
      <c r="AD126">
        <f>INDEX('Effect Coding'!$A$53:$DD$159,MATCH(B126,'Effect Coding'!$A$53:$A$159,0), COLUMN('Effect Coding'!K176))</f>
        <v>0</v>
      </c>
      <c r="AE126">
        <f>INDEX('Effect Coding'!$A$53:$DD$159,MATCH(B126,'Effect Coding'!$A$53:$A$159,0), COLUMN('Effect Coding'!L176))</f>
        <v>0</v>
      </c>
      <c r="AF126">
        <f>INDEX('Effect Coding'!$A$53:$DD$159,MATCH(B126,'Effect Coding'!$A$53:$A$159,0), COLUMN('Effect Coding'!M176))</f>
        <v>0</v>
      </c>
      <c r="AG126">
        <f>INDEX('Effect Coding'!$A$53:$DD$159,MATCH(B126,'Effect Coding'!$A$53:$A$159,0), COLUMN('Effect Coding'!N176))</f>
        <v>0</v>
      </c>
      <c r="AH126">
        <f>INDEX('Effect Coding'!$A$53:$DD$159,MATCH(B126,'Effect Coding'!$A$53:$A$159,0), COLUMN('Effect Coding'!O176))</f>
        <v>0</v>
      </c>
      <c r="AI126">
        <f>INDEX('Effect Coding'!$A$53:$DD$159,MATCH(B126,'Effect Coding'!$A$53:$A$159,0), COLUMN('Effect Coding'!P176))</f>
        <v>0</v>
      </c>
      <c r="AJ126">
        <f>INDEX('Effect Coding'!$A$53:$DD$159,MATCH(B126,'Effect Coding'!$A$53:$A$159,0), COLUMN('Effect Coding'!Q176))</f>
        <v>0</v>
      </c>
      <c r="AK126">
        <f>INDEX('Effect Coding'!$A$53:$DD$159,MATCH(B126,'Effect Coding'!$A$53:$A$159,0), COLUMN('Effect Coding'!R176))</f>
        <v>0</v>
      </c>
      <c r="AL126">
        <f>INDEX('Effect Coding'!$A$53:$DD$159,MATCH(B126,'Effect Coding'!$A$53:$A$159,0), COLUMN('Effect Coding'!S176))</f>
        <v>0</v>
      </c>
      <c r="AM126">
        <f>INDEX('Effect Coding'!$A$53:$DD$159,MATCH(B126,'Effect Coding'!$A$53:$A$159,0), COLUMN('Effect Coding'!T176))</f>
        <v>0</v>
      </c>
      <c r="AN126">
        <f>INDEX('Effect Coding'!$A$53:$DD$159,MATCH(B126,'Effect Coding'!$A$53:$A$159,0), COLUMN('Effect Coding'!U176))</f>
        <v>0</v>
      </c>
      <c r="AO126">
        <f>INDEX('Effect Coding'!$A$53:$DD$159,MATCH(B126,'Effect Coding'!$A$53:$A$159,0), COLUMN('Effect Coding'!V176))</f>
        <v>0</v>
      </c>
      <c r="AP126">
        <f>INDEX('Effect Coding'!$A$53:$DD$159,MATCH(B126,'Effect Coding'!$A$53:$A$159,0), COLUMN('Effect Coding'!W176))</f>
        <v>0</v>
      </c>
      <c r="AQ126">
        <f>INDEX('Effect Coding'!$A$53:$DD$159,MATCH(B126,'Effect Coding'!$A$53:$A$159,0), COLUMN('Effect Coding'!X176))</f>
        <v>0</v>
      </c>
      <c r="AR126">
        <f>INDEX('Effect Coding'!$A$53:$DD$159,MATCH(B126,'Effect Coding'!$A$53:$A$159,0), COLUMN('Effect Coding'!Y176))</f>
        <v>0</v>
      </c>
      <c r="AS126">
        <f>INDEX('Effect Coding'!$A$53:$DD$159,MATCH(B126,'Effect Coding'!$A$53:$A$159,0), COLUMN('Effect Coding'!Z176))</f>
        <v>0</v>
      </c>
      <c r="AT126">
        <f>INDEX('Effect Coding'!$A$53:$DD$159,MATCH(B126,'Effect Coding'!$A$53:$A$159,0), COLUMN('Effect Coding'!AA176))</f>
        <v>0</v>
      </c>
      <c r="AU126">
        <f>INDEX('Effect Coding'!$A$53:$DD$159,MATCH(B126,'Effect Coding'!$A$53:$A$159,0), COLUMN('Effect Coding'!AB176))</f>
        <v>0</v>
      </c>
      <c r="AV126">
        <f>INDEX('Effect Coding'!$A$53:$DD$159,MATCH(B126,'Effect Coding'!$A$53:$A$159,0), COLUMN('Effect Coding'!AC176))</f>
        <v>0</v>
      </c>
      <c r="AW126">
        <f>INDEX('Effect Coding'!$A$53:$DD$159,MATCH(B126,'Effect Coding'!$A$53:$A$159,0), COLUMN('Effect Coding'!AD176))</f>
        <v>0</v>
      </c>
      <c r="AX126">
        <f>INDEX('Effect Coding'!$A$53:$DD$159,MATCH(B126,'Effect Coding'!$A$53:$A$159,0), COLUMN('Effect Coding'!AE176))</f>
        <v>0</v>
      </c>
      <c r="AY126">
        <f>INDEX('Effect Coding'!$A$53:$DD$159,MATCH(B126,'Effect Coding'!$A$53:$A$159,0), COLUMN('Effect Coding'!AF176))</f>
        <v>0</v>
      </c>
      <c r="AZ126">
        <f>INDEX('Effect Coding'!$A$53:$DD$159,MATCH(B126,'Effect Coding'!$A$53:$A$159,0), COLUMN('Effect Coding'!AG176))</f>
        <v>0</v>
      </c>
      <c r="BA126">
        <f>INDEX('Effect Coding'!$A$53:$DD$159,MATCH(B126,'Effect Coding'!$A$53:$A$159,0), COLUMN('Effect Coding'!AH176))</f>
        <v>0</v>
      </c>
      <c r="BB126">
        <f>INDEX('Effect Coding'!$A$53:$DD$159,MATCH(B126,'Effect Coding'!$A$53:$A$159,0), COLUMN('Effect Coding'!AI176))</f>
        <v>0</v>
      </c>
      <c r="BC126">
        <f>INDEX('Effect Coding'!$A$53:$DD$159,MATCH(B126,'Effect Coding'!$A$53:$A$159,0), COLUMN('Effect Coding'!AJ176))</f>
        <v>0</v>
      </c>
      <c r="BD126">
        <f>INDEX('Effect Coding'!$A$53:$DD$159,MATCH(B126,'Effect Coding'!$A$53:$A$159,0), COLUMN('Effect Coding'!AK176))</f>
        <v>0</v>
      </c>
      <c r="BE126">
        <f>INDEX('Effect Coding'!$A$53:$DD$159,MATCH(B126,'Effect Coding'!$A$53:$A$159,0), COLUMN('Effect Coding'!AL176))</f>
        <v>0</v>
      </c>
      <c r="BF126">
        <f>INDEX('Effect Coding'!$A$53:$DD$159,MATCH(B126,'Effect Coding'!$A$53:$A$159,0), COLUMN('Effect Coding'!AM176))</f>
        <v>0</v>
      </c>
      <c r="BG126">
        <f>INDEX('Effect Coding'!$A$53:$DD$159,MATCH(B126,'Effect Coding'!$A$53:$A$159,0), COLUMN('Effect Coding'!AN176))</f>
        <v>0</v>
      </c>
      <c r="BH126">
        <f>INDEX('Effect Coding'!$A$53:$DD$159,MATCH(B126,'Effect Coding'!$A$53:$A$159,0), COLUMN('Effect Coding'!AO176))</f>
        <v>0</v>
      </c>
      <c r="BI126">
        <f>INDEX('Effect Coding'!$A$53:$DD$159,MATCH(B126,'Effect Coding'!$A$53:$A$159,0), COLUMN('Effect Coding'!AP176))</f>
        <v>1</v>
      </c>
      <c r="BJ126">
        <f>INDEX('Effect Coding'!$A$53:$DD$159,MATCH(B126,'Effect Coding'!$A$53:$A$159,0), COLUMN('Effect Coding'!AQ176))</f>
        <v>0</v>
      </c>
      <c r="BK126">
        <f>INDEX('Effect Coding'!$A$53:$DD$159,MATCH(B126,'Effect Coding'!$A$53:$A$159,0), COLUMN('Effect Coding'!AR176))</f>
        <v>0</v>
      </c>
      <c r="BL126">
        <f>INDEX('Effect Coding'!$A$53:$DD$159,MATCH(B126,'Effect Coding'!$A$53:$A$159,0), COLUMN('Effect Coding'!AS176))</f>
        <v>0</v>
      </c>
      <c r="BM126">
        <f>INDEX('Effect Coding'!$A$53:$DD$159,MATCH(B126,'Effect Coding'!$A$53:$A$159,0), COLUMN('Effect Coding'!AT176))</f>
        <v>0</v>
      </c>
      <c r="BN126">
        <f>INDEX('Effect Coding'!$A$53:$DD$159,MATCH(B126,'Effect Coding'!$A$53:$A$159,0), COLUMN('Effect Coding'!AU176))</f>
        <v>0</v>
      </c>
      <c r="BO126">
        <f>INDEX('Effect Coding'!$A$53:$DD$159,MATCH(B126,'Effect Coding'!$A$53:$A$159,0), COLUMN('Effect Coding'!AV176))</f>
        <v>0</v>
      </c>
      <c r="BP126">
        <f>INDEX('Effect Coding'!$A$53:$DD$159,MATCH(B126,'Effect Coding'!$A$53:$A$159,0), COLUMN('Effect Coding'!AW176))</f>
        <v>0</v>
      </c>
      <c r="BQ126">
        <f>INDEX('Effect Coding'!$A$53:$DD$159,MATCH(B126,'Effect Coding'!$A$53:$A$159,0), COLUMN('Effect Coding'!AX176))</f>
        <v>0</v>
      </c>
      <c r="BR126">
        <f>INDEX('Effect Coding'!$A$53:$DD$159,MATCH(B126,'Effect Coding'!$A$53:$A$159,0), COLUMN('Effect Coding'!AY176))</f>
        <v>0</v>
      </c>
      <c r="BS126">
        <f>INDEX('Effect Coding'!$A$53:$DD$159,MATCH(B126,'Effect Coding'!$A$53:$A$159,0), COLUMN('Effect Coding'!AZ176))</f>
        <v>0</v>
      </c>
      <c r="BT126">
        <f>INDEX('Effect Coding'!$A$53:$DD$159,MATCH(B126,'Effect Coding'!$A$53:$A$159,0), COLUMN('Effect Coding'!BA176))</f>
        <v>0</v>
      </c>
      <c r="BU126">
        <f>INDEX('Effect Coding'!$A$53:$DD$159,MATCH(B126,'Effect Coding'!$A$53:$A$159,0), COLUMN('Effect Coding'!BB176))</f>
        <v>0</v>
      </c>
      <c r="BV126">
        <f>INDEX('Effect Coding'!$A$53:$DD$159,MATCH(B126,'Effect Coding'!$A$53:$A$159,0), COLUMN('Effect Coding'!BC176))</f>
        <v>0</v>
      </c>
      <c r="BW126">
        <f>INDEX('Effect Coding'!$A$53:$DD$159,MATCH(B126,'Effect Coding'!$A$53:$A$159,0), COLUMN('Effect Coding'!BD176))</f>
        <v>0</v>
      </c>
      <c r="BX126">
        <f>INDEX('Effect Coding'!$A$53:$DD$159,MATCH(B126,'Effect Coding'!$A$53:$A$159,0), COLUMN('Effect Coding'!BE176))</f>
        <v>0</v>
      </c>
      <c r="BY126">
        <f>INDEX('Effect Coding'!$A$53:$DD$159,MATCH(B126,'Effect Coding'!$A$53:$A$159,0), COLUMN('Effect Coding'!BF176))</f>
        <v>0</v>
      </c>
      <c r="BZ126">
        <f>INDEX('Effect Coding'!$A$53:$DD$159,MATCH(B126,'Effect Coding'!$A$53:$A$159,0), COLUMN('Effect Coding'!BG176))</f>
        <v>0</v>
      </c>
      <c r="CA126">
        <f>INDEX('Effect Coding'!$A$53:$DD$159,MATCH(B126,'Effect Coding'!$A$53:$A$159,0), COLUMN('Effect Coding'!BH176))</f>
        <v>0</v>
      </c>
      <c r="CB126">
        <f>INDEX('Effect Coding'!$A$53:$DD$159,MATCH(B126,'Effect Coding'!$A$53:$A$159,0), COLUMN('Effect Coding'!BI176))</f>
        <v>0</v>
      </c>
      <c r="CC126">
        <f>INDEX('Effect Coding'!$A$53:$DD$159,MATCH(B126,'Effect Coding'!$A$53:$A$159,0), COLUMN('Effect Coding'!BJ176))</f>
        <v>0</v>
      </c>
      <c r="CD126">
        <f>INDEX('Effect Coding'!$A$53:$DD$159,MATCH(B126,'Effect Coding'!$A$53:$A$159,0), COLUMN('Effect Coding'!BK176))</f>
        <v>0</v>
      </c>
      <c r="CE126">
        <f>INDEX('Effect Coding'!$A$53:$DD$159,MATCH(B126,'Effect Coding'!$A$53:$A$159,0), COLUMN('Effect Coding'!BL176))</f>
        <v>0</v>
      </c>
      <c r="CF126">
        <f>INDEX('Effect Coding'!$A$53:$DD$159,MATCH(B126,'Effect Coding'!$A$53:$A$159,0), COLUMN('Effect Coding'!BM176))</f>
        <v>0</v>
      </c>
      <c r="CG126">
        <f>INDEX('Effect Coding'!$A$53:$DD$159,MATCH(B126,'Effect Coding'!$A$53:$A$159,0), COLUMN('Effect Coding'!BN176))</f>
        <v>0</v>
      </c>
      <c r="CH126">
        <f>INDEX('Effect Coding'!$A$53:$DD$159,MATCH(B126,'Effect Coding'!$A$53:$A$159,0), COLUMN('Effect Coding'!BO176))</f>
        <v>0</v>
      </c>
      <c r="CI126">
        <f>INDEX('Effect Coding'!$A$53:$DD$159,MATCH(B126,'Effect Coding'!$A$53:$A$159,0), COLUMN('Effect Coding'!BP176))</f>
        <v>0</v>
      </c>
      <c r="CJ126">
        <f>INDEX('Effect Coding'!$A$53:$DD$159,MATCH(B126,'Effect Coding'!$A$53:$A$159,0), COLUMN('Effect Coding'!BQ176))</f>
        <v>0</v>
      </c>
      <c r="CK126">
        <f>INDEX('Effect Coding'!$A$53:$DD$159,MATCH(B126,'Effect Coding'!$A$53:$A$159,0), COLUMN('Effect Coding'!BR176))</f>
        <v>0</v>
      </c>
      <c r="CL126">
        <f>INDEX('Effect Coding'!$A$53:$DD$159,MATCH(B126,'Effect Coding'!$A$53:$A$159,0), COLUMN('Effect Coding'!BS176))</f>
        <v>0</v>
      </c>
      <c r="CM126">
        <f>INDEX('Effect Coding'!$A$53:$DD$159,MATCH(B126,'Effect Coding'!$A$53:$A$159,0), COLUMN('Effect Coding'!BT176))</f>
        <v>0</v>
      </c>
      <c r="CN126">
        <f>INDEX('Effect Coding'!$A$53:$DD$159,MATCH(B126,'Effect Coding'!$A$53:$A$159,0), COLUMN('Effect Coding'!BU176))</f>
        <v>0</v>
      </c>
      <c r="CO126">
        <f>INDEX('Effect Coding'!$A$53:$DD$159,MATCH(B126,'Effect Coding'!$A$53:$A$159,0), COLUMN('Effect Coding'!BV176))</f>
        <v>0</v>
      </c>
      <c r="CP126">
        <f>INDEX('Effect Coding'!$A$53:$DD$159,MATCH(B126,'Effect Coding'!$A$53:$A$159,0), COLUMN('Effect Coding'!BW176))</f>
        <v>0</v>
      </c>
      <c r="CQ126">
        <f>INDEX('Effect Coding'!$A$53:$DD$159,MATCH(B126,'Effect Coding'!$A$53:$A$159,0), COLUMN('Effect Coding'!BX176))</f>
        <v>0</v>
      </c>
      <c r="CR126">
        <f>INDEX('Effect Coding'!$A$53:$DD$159,MATCH(B126,'Effect Coding'!$A$53:$A$159,0), COLUMN('Effect Coding'!BY176))</f>
        <v>0</v>
      </c>
      <c r="CS126">
        <f>INDEX('Effect Coding'!$A$53:$DD$159,MATCH(B126,'Effect Coding'!$A$53:$A$159,0), COLUMN('Effect Coding'!BZ176))</f>
        <v>0</v>
      </c>
      <c r="CT126">
        <f>INDEX('Effect Coding'!$A$53:$DD$159,MATCH(B126,'Effect Coding'!$A$53:$A$159,0), COLUMN('Effect Coding'!CA176))</f>
        <v>0</v>
      </c>
      <c r="CU126">
        <f>INDEX('Effect Coding'!$A$53:$DD$159,MATCH(B126,'Effect Coding'!$A$53:$A$159,0), COLUMN('Effect Coding'!CB176))</f>
        <v>0</v>
      </c>
      <c r="CV126">
        <f>INDEX('Effect Coding'!$A$53:$DD$159,MATCH(B126,'Effect Coding'!$A$53:$A$159,0), COLUMN('Effect Coding'!CC176))</f>
        <v>0</v>
      </c>
      <c r="CW126">
        <f>INDEX('Effect Coding'!$A$53:$DD$159,MATCH(B126,'Effect Coding'!$A$53:$A$159,0), COLUMN('Effect Coding'!CD176))</f>
        <v>0</v>
      </c>
      <c r="CX126">
        <f>INDEX('Effect Coding'!$A$53:$DD$159,MATCH(B126,'Effect Coding'!$A$53:$A$159,0), COLUMN('Effect Coding'!CE176))</f>
        <v>0</v>
      </c>
      <c r="CY126">
        <f>INDEX('Effect Coding'!$A$53:$DD$159,MATCH(B126,'Effect Coding'!$A$53:$A$159,0), COLUMN('Effect Coding'!CF176))</f>
        <v>0</v>
      </c>
      <c r="CZ126">
        <f>INDEX('Effect Coding'!$A$53:$DD$159,MATCH(B126,'Effect Coding'!$A$53:$A$159,0), COLUMN('Effect Coding'!CG176))</f>
        <v>0</v>
      </c>
      <c r="DA126">
        <f>INDEX('Effect Coding'!$A$53:$DD$159,MATCH(B126,'Effect Coding'!$A$53:$A$159,0), COLUMN('Effect Coding'!CH176))</f>
        <v>0</v>
      </c>
      <c r="DB126">
        <f>INDEX('Effect Coding'!$A$53:$DD$159,MATCH(B126,'Effect Coding'!$A$53:$A$159,0), COLUMN('Effect Coding'!CI176))</f>
        <v>0</v>
      </c>
      <c r="DC126">
        <f>INDEX('Effect Coding'!$A$53:$DD$159,MATCH(B126,'Effect Coding'!$A$53:$A$159,0), COLUMN('Effect Coding'!CJ176))</f>
        <v>0</v>
      </c>
      <c r="DD126">
        <f>INDEX('Effect Coding'!$A$53:$DD$159,MATCH(B126,'Effect Coding'!$A$53:$A$159,0), COLUMN('Effect Coding'!CK176))</f>
        <v>0</v>
      </c>
      <c r="DE126">
        <f>INDEX('Effect Coding'!$A$53:$DD$159,MATCH(B126,'Effect Coding'!$A$53:$A$159,0), COLUMN('Effect Coding'!CL176))</f>
        <v>0</v>
      </c>
      <c r="DF126">
        <f>INDEX('Effect Coding'!$A$53:$DD$159,MATCH(B126,'Effect Coding'!$A$53:$A$159,0), COLUMN('Effect Coding'!CM176))</f>
        <v>0</v>
      </c>
      <c r="DG126">
        <f>INDEX('Effect Coding'!$A$53:$DD$159,MATCH(B126,'Effect Coding'!$A$53:$A$159,0), COLUMN('Effect Coding'!CN176))</f>
        <v>0</v>
      </c>
      <c r="DH126">
        <f>INDEX('Effect Coding'!$A$53:$DD$159,MATCH(B126,'Effect Coding'!$A$53:$A$159,0), COLUMN('Effect Coding'!CO176))</f>
        <v>0</v>
      </c>
      <c r="DI126">
        <f>INDEX('Effect Coding'!$A$53:$DD$159,MATCH(B126,'Effect Coding'!$A$53:$A$159,0), COLUMN('Effect Coding'!CP176))</f>
        <v>0</v>
      </c>
      <c r="DJ126">
        <f>INDEX('Effect Coding'!$A$53:$DD$159,MATCH(B126,'Effect Coding'!$A$53:$A$159,0), COLUMN('Effect Coding'!CQ176))</f>
        <v>0</v>
      </c>
      <c r="DK126">
        <f>INDEX('Effect Coding'!$A$53:$DD$159,MATCH(B126,'Effect Coding'!$A$53:$A$159,0), COLUMN('Effect Coding'!CR176))</f>
        <v>0</v>
      </c>
      <c r="DL126">
        <f>INDEX('Effect Coding'!$A$53:$DD$159,MATCH(B126,'Effect Coding'!$A$53:$A$159,0), COLUMN('Effect Coding'!CS176))</f>
        <v>0</v>
      </c>
      <c r="DM126">
        <f>INDEX('Effect Coding'!$A$53:$DD$159,MATCH(B126,'Effect Coding'!$A$53:$A$159,0), COLUMN('Effect Coding'!CT176))</f>
        <v>0</v>
      </c>
      <c r="DN126">
        <f>INDEX('Effect Coding'!$A$53:$DD$159,MATCH(B126,'Effect Coding'!$A$53:$A$159,0), COLUMN('Effect Coding'!CU176))</f>
        <v>0</v>
      </c>
      <c r="DO126">
        <f>INDEX('Effect Coding'!$A$53:$DD$159,MATCH(B126,'Effect Coding'!$A$53:$A$159,0), COLUMN('Effect Coding'!CV176))</f>
        <v>0</v>
      </c>
      <c r="DP126">
        <f>INDEX('Effect Coding'!$A$53:$DD$159,MATCH(B126,'Effect Coding'!$A$53:$A$159,0), COLUMN('Effect Coding'!CW176))</f>
        <v>0</v>
      </c>
      <c r="DQ126">
        <f>INDEX('Effect Coding'!$A$53:$DD$159,MATCH(B126,'Effect Coding'!$A$53:$A$159,0), COLUMN('Effect Coding'!CX176))</f>
        <v>0</v>
      </c>
      <c r="DR126">
        <f>INDEX('Effect Coding'!$A$53:$DD$159,MATCH(B126,'Effect Coding'!$A$53:$A$159,0), COLUMN('Effect Coding'!CY176))</f>
        <v>0</v>
      </c>
      <c r="DS126">
        <f>INDEX('Effect Coding'!$A$53:$DD$159,MATCH(B126,'Effect Coding'!$A$53:$A$159,0), COLUMN('Effect Coding'!CZ176))</f>
        <v>0</v>
      </c>
      <c r="DT126">
        <f>INDEX('Effect Coding'!$A$53:$DD$159,MATCH(B126,'Effect Coding'!$A$53:$A$159,0), COLUMN('Effect Coding'!DA176))</f>
        <v>0</v>
      </c>
      <c r="DU126">
        <f>INDEX('Effect Coding'!$A$53:$DD$159,MATCH(B126,'Effect Coding'!$A$53:$A$159,0), COLUMN('Effect Coding'!DB176))</f>
        <v>0</v>
      </c>
      <c r="DV126">
        <f>INDEX('Effect Coding'!$A$53:$DD$159,MATCH(B126,'Effect Coding'!$A$53:$A$159,0), COLUMN('Effect Coding'!DC176))</f>
        <v>0</v>
      </c>
      <c r="DW126">
        <f>INDEX('Effect Coding'!$A$53:$DD$159,MATCH(B126,'Effect Coding'!$A$53:$A$159,0), COLUMN('Effect Coding'!DD176))</f>
        <v>0</v>
      </c>
      <c r="DX126">
        <f>INDEX('Effect Coding'!$A$40:$K$49,MATCH(C126,'Effect Coding'!$A$40:$A$49,0),COLUMN('Effect Coding'!C163))</f>
        <v>0</v>
      </c>
      <c r="DY126">
        <f>INDEX('Effect Coding'!$A$40:$K$49,MATCH(C126,'Effect Coding'!$A$40:$A$49,0),COLUMN('Effect Coding'!D163))</f>
        <v>0</v>
      </c>
      <c r="DZ126">
        <f>INDEX('Effect Coding'!$A$40:$K$49,MATCH(C126,'Effect Coding'!$A$40:$A$49,0),COLUMN('Effect Coding'!E163))</f>
        <v>0</v>
      </c>
      <c r="EA126">
        <f>INDEX('Effect Coding'!$A$40:$K$49,MATCH(C126,'Effect Coding'!$A$40:$A$49,0),COLUMN('Effect Coding'!F163))</f>
        <v>0</v>
      </c>
      <c r="EB126">
        <f>INDEX('Effect Coding'!$A$40:$K$49,MATCH(C126,'Effect Coding'!$A$40:$A$49,0),COLUMN('Effect Coding'!G163))</f>
        <v>1</v>
      </c>
      <c r="EC126">
        <f>INDEX('Effect Coding'!$A$40:$K$49,MATCH(C126,'Effect Coding'!$A$40:$A$49,0),COLUMN('Effect Coding'!H163))</f>
        <v>0</v>
      </c>
      <c r="ED126">
        <f>INDEX('Effect Coding'!$A$40:$K$49,MATCH(C126,'Effect Coding'!$A$40:$A$49,0),COLUMN('Effect Coding'!I163))</f>
        <v>0</v>
      </c>
      <c r="EE126">
        <f>INDEX('Effect Coding'!$A$40:$K$49,MATCH(C126,'Effect Coding'!$A$40:$A$49,0),COLUMN('Effect Coding'!J163))</f>
        <v>0</v>
      </c>
      <c r="EF126">
        <f>INDEX('Effect Coding'!$A$40:$K$49,MATCH(C126,'Effect Coding'!$A$40:$A$49,0),COLUMN('Effect Coding'!K163))</f>
        <v>0</v>
      </c>
      <c r="EG126">
        <f>INDEX('Effect Coding'!$A$33:$E$36,MATCH(D126,'Effect Coding'!$A$33:$A$36,0),COLUMN('Effect Coding'!C156))</f>
        <v>1</v>
      </c>
      <c r="EH126">
        <f>INDEX('Effect Coding'!$A$33:$E$36,MATCH(D126,'Effect Coding'!$A$33:$A$36,0),COLUMN('Effect Coding'!D156))</f>
        <v>0</v>
      </c>
      <c r="EI126">
        <f>INDEX('Effect Coding'!$A$33:$E$36,MATCH(D126,'Effect Coding'!$A$33:$A$36,0),COLUMN('Effect Coding'!E156))</f>
        <v>0</v>
      </c>
      <c r="EJ126">
        <f>INDEX('Effect Coding'!$A$27:$D$29,MATCH(E126,'Effect Coding'!$A$27:$A$29,0),COLUMN('Effect Coding'!C150))</f>
        <v>0</v>
      </c>
      <c r="EK126">
        <f>INDEX('Effect Coding'!$A$27:$D$29,MATCH(E126,'Effect Coding'!$A$27:$A$29,0),COLUMN('Effect Coding'!D150))</f>
        <v>1</v>
      </c>
      <c r="EL126">
        <f>INDEX('Effect Coding'!$A$21:$D$23,MATCH(F126,'Effect Coding'!$A$21:$A$23,0),COLUMN('Effect Coding'!C144))</f>
        <v>0</v>
      </c>
      <c r="EM126">
        <f>INDEX('Effect Coding'!$A$21:$D$23,MATCH(F126,'Effect Coding'!$A$21:$A$23,0),COLUMN('Effect Coding'!D144))</f>
        <v>1</v>
      </c>
      <c r="EN126">
        <f>INDEX('Effect Coding'!$A$15:$D$17,MATCH(G126,'Effect Coding'!$A$15:$A$17,0),COLUMN('Effect Coding'!C138))</f>
        <v>0</v>
      </c>
      <c r="EO126">
        <f>INDEX('Effect Coding'!$A$15:$D$17,MATCH(G126,'Effect Coding'!$A$15:$A$17,0),COLUMN('Effect Coding'!D138))</f>
        <v>1</v>
      </c>
      <c r="EP126">
        <f>INDEX('Effect Coding'!$A$9:$D$11,MATCH(H126,'Effect Coding'!$A$9:$A$11,0),COLUMN('Effect Coding'!C132))</f>
        <v>0</v>
      </c>
      <c r="EQ126">
        <f>INDEX('Effect Coding'!$A$9:$D$11,MATCH(H126,'Effect Coding'!$A$9:$A$11,0),COLUMN('Effect Coding'!D132))</f>
        <v>1</v>
      </c>
      <c r="ER126">
        <f>INDEX('Effect Coding'!$A$3:$D$5,MATCH(I126,'Effect Coding'!$A$3:$A$5,0),COLUMN('Effect Coding'!C126))</f>
        <v>-1</v>
      </c>
      <c r="ES126">
        <f>INDEX('Effect Coding'!$A$3:$D$5,MATCH(I126,'Effect Coding'!$A$3:$A$5,0),COLUMN('Effect Coding'!D126))</f>
        <v>-1</v>
      </c>
      <c r="ET126">
        <f>INDEX('Effect Coding'!$A$163:$D$165,MATCH(J126,'Effect Coding'!$A$163:$A$165,0),COLUMN('Effect Coding'!C286))</f>
        <v>1</v>
      </c>
      <c r="EU126">
        <f>INDEX('Effect Coding'!$A$163:$D$165,MATCH(J126,'Effect Coding'!$A$163:$A$165,0),COLUMN('Effect Coding'!D286))</f>
        <v>0</v>
      </c>
      <c r="EV126">
        <f>INDEX('Effect Coding'!$A$163:$D$165,MATCH(K126,'Effect Coding'!$A$169:$A$171,0),COLUMN('Effect Coding'!C286))</f>
        <v>1</v>
      </c>
      <c r="EW126">
        <f>INDEX('Effect Coding'!$A$163:$D$165,MATCH(K126,'Effect Coding'!$A$169:$A$171,0),COLUMN('Effect Coding'!D286))</f>
        <v>0</v>
      </c>
      <c r="EX126">
        <f>INDEX('Effect Coding'!$A$175:$E$178,MATCH(L126,'Effect Coding'!$A$175:$A$178,0),COLUMN('Effect Coding'!C298))</f>
        <v>0</v>
      </c>
      <c r="EY126">
        <f>INDEX('Effect Coding'!$A$175:$E$178,MATCH(L126,'Effect Coding'!$A$175:$A$178,0),COLUMN('Effect Coding'!D298))</f>
        <v>1</v>
      </c>
      <c r="EZ126">
        <f>INDEX('Effect Coding'!$A$175:$E$178,MATCH(L126,'Effect Coding'!$A$175:$A$178,0),COLUMN('Effect Coding'!E298))</f>
        <v>0</v>
      </c>
      <c r="FA126">
        <f>INDEX('Effect Coding'!$A$182:$E$185,MATCH(M126,'Effect Coding'!$A$182:$A$185,0),COLUMN('Effect Coding'!C305))</f>
        <v>1</v>
      </c>
      <c r="FB126">
        <f>INDEX('Effect Coding'!$A$182:$E$185,MATCH(M126,'Effect Coding'!$A$182:$A$185,0),COLUMN('Effect Coding'!D305))</f>
        <v>0</v>
      </c>
      <c r="FC126">
        <f>INDEX('Effect Coding'!$A$182:$E$185,MATCH(M126,'Effect Coding'!$A$182:$A$185,0),COLUMN('Effect Coding'!E305))</f>
        <v>0</v>
      </c>
      <c r="FD126">
        <f>INDEX('Effect Coding'!$A$189:$C$190,MATCH(N126,'Effect Coding'!$A$189:$A$190,0),COLUMN('Effect Coding'!C312))</f>
        <v>1</v>
      </c>
      <c r="FE126">
        <f>INDEX('Effect Coding'!$A$194:$D$196,MATCH(O126,'Effect Coding'!$A$194:$A$196,0),COLUMN('Effect Coding'!C317))</f>
        <v>1</v>
      </c>
      <c r="FF126">
        <f>INDEX('Effect Coding'!$A$194:$D$196,MATCH(O126,'Effect Coding'!$A$194:$A$196,0),COLUMN('Effect Coding'!D317))</f>
        <v>0</v>
      </c>
      <c r="FG126">
        <f>INDEX('Effect Coding'!$A$200:$C$201,MATCH(P126,'Effect Coding'!$A$200:$A$201,0),COLUMN('Effect Coding'!C323))</f>
        <v>1</v>
      </c>
      <c r="FH126">
        <f>INDEX('Effect Coding'!$A$205:$D$207,MATCH(Q126,'Effect Coding'!$A$205:$A$207,0),COLUMN('Effect Coding'!C328))</f>
        <v>1</v>
      </c>
      <c r="FI126">
        <f>INDEX('Effect Coding'!$A$205:$D$207,MATCH(Q126,'Effect Coding'!$A$205:$A$207,0),COLUMN('Effect Coding'!D328))</f>
        <v>0</v>
      </c>
      <c r="FJ126">
        <f>INDEX('Effect Coding'!$A$211:$C$212,MATCH(R126,'Effect Coding'!$A$211:$A$212,0),COLUMN('Effect Coding'!C334))</f>
        <v>1</v>
      </c>
      <c r="FK126">
        <f>INDEX('Effect Coding'!$A$216:$C$217,MATCH(S126,'Effect Coding'!$A$216:$A$217,0),COLUMN('Effect Coding'!C339))</f>
        <v>1</v>
      </c>
      <c r="FL126">
        <f>INDEX('Effect Coding'!$A$221:$C$222,MATCH(T126,'Effect Coding'!$A$221:$A$222,0),COLUMN('Effect Coding'!C344))</f>
        <v>1</v>
      </c>
    </row>
    <row r="127" spans="1:168" x14ac:dyDescent="0.25">
      <c r="A127" t="s">
        <v>329</v>
      </c>
      <c r="B127" t="s">
        <v>107</v>
      </c>
      <c r="C127" t="s">
        <v>6</v>
      </c>
      <c r="D127" t="s">
        <v>30</v>
      </c>
      <c r="E127" t="s">
        <v>0</v>
      </c>
      <c r="F127" t="s">
        <v>22</v>
      </c>
      <c r="G127" t="s">
        <v>189</v>
      </c>
      <c r="H127" t="s">
        <v>185</v>
      </c>
      <c r="I127" t="s">
        <v>50</v>
      </c>
      <c r="J127" t="s">
        <v>185</v>
      </c>
      <c r="K127" t="s">
        <v>63</v>
      </c>
      <c r="L127">
        <v>1</v>
      </c>
      <c r="M127" t="s">
        <v>51</v>
      </c>
      <c r="N127" t="s">
        <v>51</v>
      </c>
      <c r="O127" t="s">
        <v>63</v>
      </c>
      <c r="P127" t="s">
        <v>52</v>
      </c>
      <c r="Q127" t="s">
        <v>51</v>
      </c>
      <c r="R127" t="s">
        <v>51</v>
      </c>
      <c r="S127" t="s">
        <v>51</v>
      </c>
      <c r="T127" t="s">
        <v>51</v>
      </c>
      <c r="U127" s="20">
        <v>9.6</v>
      </c>
      <c r="V127">
        <f>INDEX('Effect Coding'!$A$53:$DD$159,MATCH(B127,'Effect Coding'!$A$53:$A$159,0), COLUMN('Effect Coding'!C177))</f>
        <v>0</v>
      </c>
      <c r="W127">
        <f>INDEX('Effect Coding'!$A$53:$DD$159,MATCH(B127,'Effect Coding'!$A$53:$A$159,0), COLUMN('Effect Coding'!D177))</f>
        <v>0</v>
      </c>
      <c r="X127">
        <f>INDEX('Effect Coding'!$A$53:$DD$159,MATCH(B127,'Effect Coding'!$A$53:$A$159,0), COLUMN('Effect Coding'!E177))</f>
        <v>0</v>
      </c>
      <c r="Y127">
        <f>INDEX('Effect Coding'!$A$53:$DD$159,MATCH(B127,'Effect Coding'!$A$53:$A$159,0), COLUMN('Effect Coding'!F177))</f>
        <v>0</v>
      </c>
      <c r="Z127">
        <f>INDEX('Effect Coding'!$A$53:$DD$159,MATCH(B127,'Effect Coding'!$A$53:$A$159,0), COLUMN('Effect Coding'!G177))</f>
        <v>0</v>
      </c>
      <c r="AA127">
        <f>INDEX('Effect Coding'!$A$53:$DD$159,MATCH(B127,'Effect Coding'!$A$53:$A$159,0), COLUMN('Effect Coding'!H177))</f>
        <v>0</v>
      </c>
      <c r="AB127">
        <f>INDEX('Effect Coding'!$A$53:$DD$159,MATCH(B127,'Effect Coding'!$A$53:$A$159,0), COLUMN('Effect Coding'!I177))</f>
        <v>0</v>
      </c>
      <c r="AC127">
        <f>INDEX('Effect Coding'!$A$53:$DD$159,MATCH(B127,'Effect Coding'!$A$53:$A$159,0), COLUMN('Effect Coding'!J177))</f>
        <v>0</v>
      </c>
      <c r="AD127">
        <f>INDEX('Effect Coding'!$A$53:$DD$159,MATCH(B127,'Effect Coding'!$A$53:$A$159,0), COLUMN('Effect Coding'!K177))</f>
        <v>0</v>
      </c>
      <c r="AE127">
        <f>INDEX('Effect Coding'!$A$53:$DD$159,MATCH(B127,'Effect Coding'!$A$53:$A$159,0), COLUMN('Effect Coding'!L177))</f>
        <v>0</v>
      </c>
      <c r="AF127">
        <f>INDEX('Effect Coding'!$A$53:$DD$159,MATCH(B127,'Effect Coding'!$A$53:$A$159,0), COLUMN('Effect Coding'!M177))</f>
        <v>0</v>
      </c>
      <c r="AG127">
        <f>INDEX('Effect Coding'!$A$53:$DD$159,MATCH(B127,'Effect Coding'!$A$53:$A$159,0), COLUMN('Effect Coding'!N177))</f>
        <v>0</v>
      </c>
      <c r="AH127">
        <f>INDEX('Effect Coding'!$A$53:$DD$159,MATCH(B127,'Effect Coding'!$A$53:$A$159,0), COLUMN('Effect Coding'!O177))</f>
        <v>0</v>
      </c>
      <c r="AI127">
        <f>INDEX('Effect Coding'!$A$53:$DD$159,MATCH(B127,'Effect Coding'!$A$53:$A$159,0), COLUMN('Effect Coding'!P177))</f>
        <v>0</v>
      </c>
      <c r="AJ127">
        <f>INDEX('Effect Coding'!$A$53:$DD$159,MATCH(B127,'Effect Coding'!$A$53:$A$159,0), COLUMN('Effect Coding'!Q177))</f>
        <v>0</v>
      </c>
      <c r="AK127">
        <f>INDEX('Effect Coding'!$A$53:$DD$159,MATCH(B127,'Effect Coding'!$A$53:$A$159,0), COLUMN('Effect Coding'!R177))</f>
        <v>0</v>
      </c>
      <c r="AL127">
        <f>INDEX('Effect Coding'!$A$53:$DD$159,MATCH(B127,'Effect Coding'!$A$53:$A$159,0), COLUMN('Effect Coding'!S177))</f>
        <v>0</v>
      </c>
      <c r="AM127">
        <f>INDEX('Effect Coding'!$A$53:$DD$159,MATCH(B127,'Effect Coding'!$A$53:$A$159,0), COLUMN('Effect Coding'!T177))</f>
        <v>0</v>
      </c>
      <c r="AN127">
        <f>INDEX('Effect Coding'!$A$53:$DD$159,MATCH(B127,'Effect Coding'!$A$53:$A$159,0), COLUMN('Effect Coding'!U177))</f>
        <v>0</v>
      </c>
      <c r="AO127">
        <f>INDEX('Effect Coding'!$A$53:$DD$159,MATCH(B127,'Effect Coding'!$A$53:$A$159,0), COLUMN('Effect Coding'!V177))</f>
        <v>0</v>
      </c>
      <c r="AP127">
        <f>INDEX('Effect Coding'!$A$53:$DD$159,MATCH(B127,'Effect Coding'!$A$53:$A$159,0), COLUMN('Effect Coding'!W177))</f>
        <v>0</v>
      </c>
      <c r="AQ127">
        <f>INDEX('Effect Coding'!$A$53:$DD$159,MATCH(B127,'Effect Coding'!$A$53:$A$159,0), COLUMN('Effect Coding'!X177))</f>
        <v>0</v>
      </c>
      <c r="AR127">
        <f>INDEX('Effect Coding'!$A$53:$DD$159,MATCH(B127,'Effect Coding'!$A$53:$A$159,0), COLUMN('Effect Coding'!Y177))</f>
        <v>0</v>
      </c>
      <c r="AS127">
        <f>INDEX('Effect Coding'!$A$53:$DD$159,MATCH(B127,'Effect Coding'!$A$53:$A$159,0), COLUMN('Effect Coding'!Z177))</f>
        <v>0</v>
      </c>
      <c r="AT127">
        <f>INDEX('Effect Coding'!$A$53:$DD$159,MATCH(B127,'Effect Coding'!$A$53:$A$159,0), COLUMN('Effect Coding'!AA177))</f>
        <v>0</v>
      </c>
      <c r="AU127">
        <f>INDEX('Effect Coding'!$A$53:$DD$159,MATCH(B127,'Effect Coding'!$A$53:$A$159,0), COLUMN('Effect Coding'!AB177))</f>
        <v>0</v>
      </c>
      <c r="AV127">
        <f>INDEX('Effect Coding'!$A$53:$DD$159,MATCH(B127,'Effect Coding'!$A$53:$A$159,0), COLUMN('Effect Coding'!AC177))</f>
        <v>0</v>
      </c>
      <c r="AW127">
        <f>INDEX('Effect Coding'!$A$53:$DD$159,MATCH(B127,'Effect Coding'!$A$53:$A$159,0), COLUMN('Effect Coding'!AD177))</f>
        <v>0</v>
      </c>
      <c r="AX127">
        <f>INDEX('Effect Coding'!$A$53:$DD$159,MATCH(B127,'Effect Coding'!$A$53:$A$159,0), COLUMN('Effect Coding'!AE177))</f>
        <v>0</v>
      </c>
      <c r="AY127">
        <f>INDEX('Effect Coding'!$A$53:$DD$159,MATCH(B127,'Effect Coding'!$A$53:$A$159,0), COLUMN('Effect Coding'!AF177))</f>
        <v>0</v>
      </c>
      <c r="AZ127">
        <f>INDEX('Effect Coding'!$A$53:$DD$159,MATCH(B127,'Effect Coding'!$A$53:$A$159,0), COLUMN('Effect Coding'!AG177))</f>
        <v>0</v>
      </c>
      <c r="BA127">
        <f>INDEX('Effect Coding'!$A$53:$DD$159,MATCH(B127,'Effect Coding'!$A$53:$A$159,0), COLUMN('Effect Coding'!AH177))</f>
        <v>0</v>
      </c>
      <c r="BB127">
        <f>INDEX('Effect Coding'!$A$53:$DD$159,MATCH(B127,'Effect Coding'!$A$53:$A$159,0), COLUMN('Effect Coding'!AI177))</f>
        <v>0</v>
      </c>
      <c r="BC127">
        <f>INDEX('Effect Coding'!$A$53:$DD$159,MATCH(B127,'Effect Coding'!$A$53:$A$159,0), COLUMN('Effect Coding'!AJ177))</f>
        <v>0</v>
      </c>
      <c r="BD127">
        <f>INDEX('Effect Coding'!$A$53:$DD$159,MATCH(B127,'Effect Coding'!$A$53:$A$159,0), COLUMN('Effect Coding'!AK177))</f>
        <v>0</v>
      </c>
      <c r="BE127">
        <f>INDEX('Effect Coding'!$A$53:$DD$159,MATCH(B127,'Effect Coding'!$A$53:$A$159,0), COLUMN('Effect Coding'!AL177))</f>
        <v>0</v>
      </c>
      <c r="BF127">
        <f>INDEX('Effect Coding'!$A$53:$DD$159,MATCH(B127,'Effect Coding'!$A$53:$A$159,0), COLUMN('Effect Coding'!AM177))</f>
        <v>0</v>
      </c>
      <c r="BG127">
        <f>INDEX('Effect Coding'!$A$53:$DD$159,MATCH(B127,'Effect Coding'!$A$53:$A$159,0), COLUMN('Effect Coding'!AN177))</f>
        <v>0</v>
      </c>
      <c r="BH127">
        <f>INDEX('Effect Coding'!$A$53:$DD$159,MATCH(B127,'Effect Coding'!$A$53:$A$159,0), COLUMN('Effect Coding'!AO177))</f>
        <v>0</v>
      </c>
      <c r="BI127">
        <f>INDEX('Effect Coding'!$A$53:$DD$159,MATCH(B127,'Effect Coding'!$A$53:$A$159,0), COLUMN('Effect Coding'!AP177))</f>
        <v>0</v>
      </c>
      <c r="BJ127">
        <f>INDEX('Effect Coding'!$A$53:$DD$159,MATCH(B127,'Effect Coding'!$A$53:$A$159,0), COLUMN('Effect Coding'!AQ177))</f>
        <v>1</v>
      </c>
      <c r="BK127">
        <f>INDEX('Effect Coding'!$A$53:$DD$159,MATCH(B127,'Effect Coding'!$A$53:$A$159,0), COLUMN('Effect Coding'!AR177))</f>
        <v>0</v>
      </c>
      <c r="BL127">
        <f>INDEX('Effect Coding'!$A$53:$DD$159,MATCH(B127,'Effect Coding'!$A$53:$A$159,0), COLUMN('Effect Coding'!AS177))</f>
        <v>0</v>
      </c>
      <c r="BM127">
        <f>INDEX('Effect Coding'!$A$53:$DD$159,MATCH(B127,'Effect Coding'!$A$53:$A$159,0), COLUMN('Effect Coding'!AT177))</f>
        <v>0</v>
      </c>
      <c r="BN127">
        <f>INDEX('Effect Coding'!$A$53:$DD$159,MATCH(B127,'Effect Coding'!$A$53:$A$159,0), COLUMN('Effect Coding'!AU177))</f>
        <v>0</v>
      </c>
      <c r="BO127">
        <f>INDEX('Effect Coding'!$A$53:$DD$159,MATCH(B127,'Effect Coding'!$A$53:$A$159,0), COLUMN('Effect Coding'!AV177))</f>
        <v>0</v>
      </c>
      <c r="BP127">
        <f>INDEX('Effect Coding'!$A$53:$DD$159,MATCH(B127,'Effect Coding'!$A$53:$A$159,0), COLUMN('Effect Coding'!AW177))</f>
        <v>0</v>
      </c>
      <c r="BQ127">
        <f>INDEX('Effect Coding'!$A$53:$DD$159,MATCH(B127,'Effect Coding'!$A$53:$A$159,0), COLUMN('Effect Coding'!AX177))</f>
        <v>0</v>
      </c>
      <c r="BR127">
        <f>INDEX('Effect Coding'!$A$53:$DD$159,MATCH(B127,'Effect Coding'!$A$53:$A$159,0), COLUMN('Effect Coding'!AY177))</f>
        <v>0</v>
      </c>
      <c r="BS127">
        <f>INDEX('Effect Coding'!$A$53:$DD$159,MATCH(B127,'Effect Coding'!$A$53:$A$159,0), COLUMN('Effect Coding'!AZ177))</f>
        <v>0</v>
      </c>
      <c r="BT127">
        <f>INDEX('Effect Coding'!$A$53:$DD$159,MATCH(B127,'Effect Coding'!$A$53:$A$159,0), COLUMN('Effect Coding'!BA177))</f>
        <v>0</v>
      </c>
      <c r="BU127">
        <f>INDEX('Effect Coding'!$A$53:$DD$159,MATCH(B127,'Effect Coding'!$A$53:$A$159,0), COLUMN('Effect Coding'!BB177))</f>
        <v>0</v>
      </c>
      <c r="BV127">
        <f>INDEX('Effect Coding'!$A$53:$DD$159,MATCH(B127,'Effect Coding'!$A$53:$A$159,0), COLUMN('Effect Coding'!BC177))</f>
        <v>0</v>
      </c>
      <c r="BW127">
        <f>INDEX('Effect Coding'!$A$53:$DD$159,MATCH(B127,'Effect Coding'!$A$53:$A$159,0), COLUMN('Effect Coding'!BD177))</f>
        <v>0</v>
      </c>
      <c r="BX127">
        <f>INDEX('Effect Coding'!$A$53:$DD$159,MATCH(B127,'Effect Coding'!$A$53:$A$159,0), COLUMN('Effect Coding'!BE177))</f>
        <v>0</v>
      </c>
      <c r="BY127">
        <f>INDEX('Effect Coding'!$A$53:$DD$159,MATCH(B127,'Effect Coding'!$A$53:$A$159,0), COLUMN('Effect Coding'!BF177))</f>
        <v>0</v>
      </c>
      <c r="BZ127">
        <f>INDEX('Effect Coding'!$A$53:$DD$159,MATCH(B127,'Effect Coding'!$A$53:$A$159,0), COLUMN('Effect Coding'!BG177))</f>
        <v>0</v>
      </c>
      <c r="CA127">
        <f>INDEX('Effect Coding'!$A$53:$DD$159,MATCH(B127,'Effect Coding'!$A$53:$A$159,0), COLUMN('Effect Coding'!BH177))</f>
        <v>0</v>
      </c>
      <c r="CB127">
        <f>INDEX('Effect Coding'!$A$53:$DD$159,MATCH(B127,'Effect Coding'!$A$53:$A$159,0), COLUMN('Effect Coding'!BI177))</f>
        <v>0</v>
      </c>
      <c r="CC127">
        <f>INDEX('Effect Coding'!$A$53:$DD$159,MATCH(B127,'Effect Coding'!$A$53:$A$159,0), COLUMN('Effect Coding'!BJ177))</f>
        <v>0</v>
      </c>
      <c r="CD127">
        <f>INDEX('Effect Coding'!$A$53:$DD$159,MATCH(B127,'Effect Coding'!$A$53:$A$159,0), COLUMN('Effect Coding'!BK177))</f>
        <v>0</v>
      </c>
      <c r="CE127">
        <f>INDEX('Effect Coding'!$A$53:$DD$159,MATCH(B127,'Effect Coding'!$A$53:$A$159,0), COLUMN('Effect Coding'!BL177))</f>
        <v>0</v>
      </c>
      <c r="CF127">
        <f>INDEX('Effect Coding'!$A$53:$DD$159,MATCH(B127,'Effect Coding'!$A$53:$A$159,0), COLUMN('Effect Coding'!BM177))</f>
        <v>0</v>
      </c>
      <c r="CG127">
        <f>INDEX('Effect Coding'!$A$53:$DD$159,MATCH(B127,'Effect Coding'!$A$53:$A$159,0), COLUMN('Effect Coding'!BN177))</f>
        <v>0</v>
      </c>
      <c r="CH127">
        <f>INDEX('Effect Coding'!$A$53:$DD$159,MATCH(B127,'Effect Coding'!$A$53:$A$159,0), COLUMN('Effect Coding'!BO177))</f>
        <v>0</v>
      </c>
      <c r="CI127">
        <f>INDEX('Effect Coding'!$A$53:$DD$159,MATCH(B127,'Effect Coding'!$A$53:$A$159,0), COLUMN('Effect Coding'!BP177))</f>
        <v>0</v>
      </c>
      <c r="CJ127">
        <f>INDEX('Effect Coding'!$A$53:$DD$159,MATCH(B127,'Effect Coding'!$A$53:$A$159,0), COLUMN('Effect Coding'!BQ177))</f>
        <v>0</v>
      </c>
      <c r="CK127">
        <f>INDEX('Effect Coding'!$A$53:$DD$159,MATCH(B127,'Effect Coding'!$A$53:$A$159,0), COLUMN('Effect Coding'!BR177))</f>
        <v>0</v>
      </c>
      <c r="CL127">
        <f>INDEX('Effect Coding'!$A$53:$DD$159,MATCH(B127,'Effect Coding'!$A$53:$A$159,0), COLUMN('Effect Coding'!BS177))</f>
        <v>0</v>
      </c>
      <c r="CM127">
        <f>INDEX('Effect Coding'!$A$53:$DD$159,MATCH(B127,'Effect Coding'!$A$53:$A$159,0), COLUMN('Effect Coding'!BT177))</f>
        <v>0</v>
      </c>
      <c r="CN127">
        <f>INDEX('Effect Coding'!$A$53:$DD$159,MATCH(B127,'Effect Coding'!$A$53:$A$159,0), COLUMN('Effect Coding'!BU177))</f>
        <v>0</v>
      </c>
      <c r="CO127">
        <f>INDEX('Effect Coding'!$A$53:$DD$159,MATCH(B127,'Effect Coding'!$A$53:$A$159,0), COLUMN('Effect Coding'!BV177))</f>
        <v>0</v>
      </c>
      <c r="CP127">
        <f>INDEX('Effect Coding'!$A$53:$DD$159,MATCH(B127,'Effect Coding'!$A$53:$A$159,0), COLUMN('Effect Coding'!BW177))</f>
        <v>0</v>
      </c>
      <c r="CQ127">
        <f>INDEX('Effect Coding'!$A$53:$DD$159,MATCH(B127,'Effect Coding'!$A$53:$A$159,0), COLUMN('Effect Coding'!BX177))</f>
        <v>0</v>
      </c>
      <c r="CR127">
        <f>INDEX('Effect Coding'!$A$53:$DD$159,MATCH(B127,'Effect Coding'!$A$53:$A$159,0), COLUMN('Effect Coding'!BY177))</f>
        <v>0</v>
      </c>
      <c r="CS127">
        <f>INDEX('Effect Coding'!$A$53:$DD$159,MATCH(B127,'Effect Coding'!$A$53:$A$159,0), COLUMN('Effect Coding'!BZ177))</f>
        <v>0</v>
      </c>
      <c r="CT127">
        <f>INDEX('Effect Coding'!$A$53:$DD$159,MATCH(B127,'Effect Coding'!$A$53:$A$159,0), COLUMN('Effect Coding'!CA177))</f>
        <v>0</v>
      </c>
      <c r="CU127">
        <f>INDEX('Effect Coding'!$A$53:$DD$159,MATCH(B127,'Effect Coding'!$A$53:$A$159,0), COLUMN('Effect Coding'!CB177))</f>
        <v>0</v>
      </c>
      <c r="CV127">
        <f>INDEX('Effect Coding'!$A$53:$DD$159,MATCH(B127,'Effect Coding'!$A$53:$A$159,0), COLUMN('Effect Coding'!CC177))</f>
        <v>0</v>
      </c>
      <c r="CW127">
        <f>INDEX('Effect Coding'!$A$53:$DD$159,MATCH(B127,'Effect Coding'!$A$53:$A$159,0), COLUMN('Effect Coding'!CD177))</f>
        <v>0</v>
      </c>
      <c r="CX127">
        <f>INDEX('Effect Coding'!$A$53:$DD$159,MATCH(B127,'Effect Coding'!$A$53:$A$159,0), COLUMN('Effect Coding'!CE177))</f>
        <v>0</v>
      </c>
      <c r="CY127">
        <f>INDEX('Effect Coding'!$A$53:$DD$159,MATCH(B127,'Effect Coding'!$A$53:$A$159,0), COLUMN('Effect Coding'!CF177))</f>
        <v>0</v>
      </c>
      <c r="CZ127">
        <f>INDEX('Effect Coding'!$A$53:$DD$159,MATCH(B127,'Effect Coding'!$A$53:$A$159,0), COLUMN('Effect Coding'!CG177))</f>
        <v>0</v>
      </c>
      <c r="DA127">
        <f>INDEX('Effect Coding'!$A$53:$DD$159,MATCH(B127,'Effect Coding'!$A$53:$A$159,0), COLUMN('Effect Coding'!CH177))</f>
        <v>0</v>
      </c>
      <c r="DB127">
        <f>INDEX('Effect Coding'!$A$53:$DD$159,MATCH(B127,'Effect Coding'!$A$53:$A$159,0), COLUMN('Effect Coding'!CI177))</f>
        <v>0</v>
      </c>
      <c r="DC127">
        <f>INDEX('Effect Coding'!$A$53:$DD$159,MATCH(B127,'Effect Coding'!$A$53:$A$159,0), COLUMN('Effect Coding'!CJ177))</f>
        <v>0</v>
      </c>
      <c r="DD127">
        <f>INDEX('Effect Coding'!$A$53:$DD$159,MATCH(B127,'Effect Coding'!$A$53:$A$159,0), COLUMN('Effect Coding'!CK177))</f>
        <v>0</v>
      </c>
      <c r="DE127">
        <f>INDEX('Effect Coding'!$A$53:$DD$159,MATCH(B127,'Effect Coding'!$A$53:$A$159,0), COLUMN('Effect Coding'!CL177))</f>
        <v>0</v>
      </c>
      <c r="DF127">
        <f>INDEX('Effect Coding'!$A$53:$DD$159,MATCH(B127,'Effect Coding'!$A$53:$A$159,0), COLUMN('Effect Coding'!CM177))</f>
        <v>0</v>
      </c>
      <c r="DG127">
        <f>INDEX('Effect Coding'!$A$53:$DD$159,MATCH(B127,'Effect Coding'!$A$53:$A$159,0), COLUMN('Effect Coding'!CN177))</f>
        <v>0</v>
      </c>
      <c r="DH127">
        <f>INDEX('Effect Coding'!$A$53:$DD$159,MATCH(B127,'Effect Coding'!$A$53:$A$159,0), COLUMN('Effect Coding'!CO177))</f>
        <v>0</v>
      </c>
      <c r="DI127">
        <f>INDEX('Effect Coding'!$A$53:$DD$159,MATCH(B127,'Effect Coding'!$A$53:$A$159,0), COLUMN('Effect Coding'!CP177))</f>
        <v>0</v>
      </c>
      <c r="DJ127">
        <f>INDEX('Effect Coding'!$A$53:$DD$159,MATCH(B127,'Effect Coding'!$A$53:$A$159,0), COLUMN('Effect Coding'!CQ177))</f>
        <v>0</v>
      </c>
      <c r="DK127">
        <f>INDEX('Effect Coding'!$A$53:$DD$159,MATCH(B127,'Effect Coding'!$A$53:$A$159,0), COLUMN('Effect Coding'!CR177))</f>
        <v>0</v>
      </c>
      <c r="DL127">
        <f>INDEX('Effect Coding'!$A$53:$DD$159,MATCH(B127,'Effect Coding'!$A$53:$A$159,0), COLUMN('Effect Coding'!CS177))</f>
        <v>0</v>
      </c>
      <c r="DM127">
        <f>INDEX('Effect Coding'!$A$53:$DD$159,MATCH(B127,'Effect Coding'!$A$53:$A$159,0), COLUMN('Effect Coding'!CT177))</f>
        <v>0</v>
      </c>
      <c r="DN127">
        <f>INDEX('Effect Coding'!$A$53:$DD$159,MATCH(B127,'Effect Coding'!$A$53:$A$159,0), COLUMN('Effect Coding'!CU177))</f>
        <v>0</v>
      </c>
      <c r="DO127">
        <f>INDEX('Effect Coding'!$A$53:$DD$159,MATCH(B127,'Effect Coding'!$A$53:$A$159,0), COLUMN('Effect Coding'!CV177))</f>
        <v>0</v>
      </c>
      <c r="DP127">
        <f>INDEX('Effect Coding'!$A$53:$DD$159,MATCH(B127,'Effect Coding'!$A$53:$A$159,0), COLUMN('Effect Coding'!CW177))</f>
        <v>0</v>
      </c>
      <c r="DQ127">
        <f>INDEX('Effect Coding'!$A$53:$DD$159,MATCH(B127,'Effect Coding'!$A$53:$A$159,0), COLUMN('Effect Coding'!CX177))</f>
        <v>0</v>
      </c>
      <c r="DR127">
        <f>INDEX('Effect Coding'!$A$53:$DD$159,MATCH(B127,'Effect Coding'!$A$53:$A$159,0), COLUMN('Effect Coding'!CY177))</f>
        <v>0</v>
      </c>
      <c r="DS127">
        <f>INDEX('Effect Coding'!$A$53:$DD$159,MATCH(B127,'Effect Coding'!$A$53:$A$159,0), COLUMN('Effect Coding'!CZ177))</f>
        <v>0</v>
      </c>
      <c r="DT127">
        <f>INDEX('Effect Coding'!$A$53:$DD$159,MATCH(B127,'Effect Coding'!$A$53:$A$159,0), COLUMN('Effect Coding'!DA177))</f>
        <v>0</v>
      </c>
      <c r="DU127">
        <f>INDEX('Effect Coding'!$A$53:$DD$159,MATCH(B127,'Effect Coding'!$A$53:$A$159,0), COLUMN('Effect Coding'!DB177))</f>
        <v>0</v>
      </c>
      <c r="DV127">
        <f>INDEX('Effect Coding'!$A$53:$DD$159,MATCH(B127,'Effect Coding'!$A$53:$A$159,0), COLUMN('Effect Coding'!DC177))</f>
        <v>0</v>
      </c>
      <c r="DW127">
        <f>INDEX('Effect Coding'!$A$53:$DD$159,MATCH(B127,'Effect Coding'!$A$53:$A$159,0), COLUMN('Effect Coding'!DD177))</f>
        <v>0</v>
      </c>
      <c r="DX127">
        <f>INDEX('Effect Coding'!$A$40:$K$49,MATCH(C127,'Effect Coding'!$A$40:$A$49,0),COLUMN('Effect Coding'!C164))</f>
        <v>0</v>
      </c>
      <c r="DY127">
        <f>INDEX('Effect Coding'!$A$40:$K$49,MATCH(C127,'Effect Coding'!$A$40:$A$49,0),COLUMN('Effect Coding'!D164))</f>
        <v>0</v>
      </c>
      <c r="DZ127">
        <f>INDEX('Effect Coding'!$A$40:$K$49,MATCH(C127,'Effect Coding'!$A$40:$A$49,0),COLUMN('Effect Coding'!E164))</f>
        <v>0</v>
      </c>
      <c r="EA127">
        <f>INDEX('Effect Coding'!$A$40:$K$49,MATCH(C127,'Effect Coding'!$A$40:$A$49,0),COLUMN('Effect Coding'!F164))</f>
        <v>0</v>
      </c>
      <c r="EB127">
        <f>INDEX('Effect Coding'!$A$40:$K$49,MATCH(C127,'Effect Coding'!$A$40:$A$49,0),COLUMN('Effect Coding'!G164))</f>
        <v>1</v>
      </c>
      <c r="EC127">
        <f>INDEX('Effect Coding'!$A$40:$K$49,MATCH(C127,'Effect Coding'!$A$40:$A$49,0),COLUMN('Effect Coding'!H164))</f>
        <v>0</v>
      </c>
      <c r="ED127">
        <f>INDEX('Effect Coding'!$A$40:$K$49,MATCH(C127,'Effect Coding'!$A$40:$A$49,0),COLUMN('Effect Coding'!I164))</f>
        <v>0</v>
      </c>
      <c r="EE127">
        <f>INDEX('Effect Coding'!$A$40:$K$49,MATCH(C127,'Effect Coding'!$A$40:$A$49,0),COLUMN('Effect Coding'!J164))</f>
        <v>0</v>
      </c>
      <c r="EF127">
        <f>INDEX('Effect Coding'!$A$40:$K$49,MATCH(C127,'Effect Coding'!$A$40:$A$49,0),COLUMN('Effect Coding'!K164))</f>
        <v>0</v>
      </c>
      <c r="EG127">
        <f>INDEX('Effect Coding'!$A$33:$E$36,MATCH(D127,'Effect Coding'!$A$33:$A$36,0),COLUMN('Effect Coding'!C157))</f>
        <v>1</v>
      </c>
      <c r="EH127">
        <f>INDEX('Effect Coding'!$A$33:$E$36,MATCH(D127,'Effect Coding'!$A$33:$A$36,0),COLUMN('Effect Coding'!D157))</f>
        <v>0</v>
      </c>
      <c r="EI127">
        <f>INDEX('Effect Coding'!$A$33:$E$36,MATCH(D127,'Effect Coding'!$A$33:$A$36,0),COLUMN('Effect Coding'!E157))</f>
        <v>0</v>
      </c>
      <c r="EJ127">
        <f>INDEX('Effect Coding'!$A$27:$D$29,MATCH(E127,'Effect Coding'!$A$27:$A$29,0),COLUMN('Effect Coding'!C151))</f>
        <v>0</v>
      </c>
      <c r="EK127">
        <f>INDEX('Effect Coding'!$A$27:$D$29,MATCH(E127,'Effect Coding'!$A$27:$A$29,0),COLUMN('Effect Coding'!D151))</f>
        <v>1</v>
      </c>
      <c r="EL127">
        <f>INDEX('Effect Coding'!$A$21:$D$23,MATCH(F127,'Effect Coding'!$A$21:$A$23,0),COLUMN('Effect Coding'!C145))</f>
        <v>0</v>
      </c>
      <c r="EM127">
        <f>INDEX('Effect Coding'!$A$21:$D$23,MATCH(F127,'Effect Coding'!$A$21:$A$23,0),COLUMN('Effect Coding'!D145))</f>
        <v>1</v>
      </c>
      <c r="EN127">
        <f>INDEX('Effect Coding'!$A$15:$D$17,MATCH(G127,'Effect Coding'!$A$15:$A$17,0),COLUMN('Effect Coding'!C139))</f>
        <v>0</v>
      </c>
      <c r="EO127">
        <f>INDEX('Effect Coding'!$A$15:$D$17,MATCH(G127,'Effect Coding'!$A$15:$A$17,0),COLUMN('Effect Coding'!D139))</f>
        <v>1</v>
      </c>
      <c r="EP127">
        <f>INDEX('Effect Coding'!$A$9:$D$11,MATCH(H127,'Effect Coding'!$A$9:$A$11,0),COLUMN('Effect Coding'!C133))</f>
        <v>0</v>
      </c>
      <c r="EQ127">
        <f>INDEX('Effect Coding'!$A$9:$D$11,MATCH(H127,'Effect Coding'!$A$9:$A$11,0),COLUMN('Effect Coding'!D133))</f>
        <v>1</v>
      </c>
      <c r="ER127">
        <f>INDEX('Effect Coding'!$A$3:$D$5,MATCH(I127,'Effect Coding'!$A$3:$A$5,0),COLUMN('Effect Coding'!C127))</f>
        <v>1</v>
      </c>
      <c r="ES127">
        <f>INDEX('Effect Coding'!$A$3:$D$5,MATCH(I127,'Effect Coding'!$A$3:$A$5,0),COLUMN('Effect Coding'!D127))</f>
        <v>0</v>
      </c>
      <c r="ET127">
        <f>INDEX('Effect Coding'!$A$163:$D$165,MATCH(J127,'Effect Coding'!$A$163:$A$165,0),COLUMN('Effect Coding'!C287))</f>
        <v>1</v>
      </c>
      <c r="EU127">
        <f>INDEX('Effect Coding'!$A$163:$D$165,MATCH(J127,'Effect Coding'!$A$163:$A$165,0),COLUMN('Effect Coding'!D287))</f>
        <v>0</v>
      </c>
      <c r="EV127">
        <f>INDEX('Effect Coding'!$A$163:$D$165,MATCH(K127,'Effect Coding'!$A$169:$A$171,0),COLUMN('Effect Coding'!C287))</f>
        <v>1</v>
      </c>
      <c r="EW127">
        <f>INDEX('Effect Coding'!$A$163:$D$165,MATCH(K127,'Effect Coding'!$A$169:$A$171,0),COLUMN('Effect Coding'!D287))</f>
        <v>0</v>
      </c>
      <c r="EX127">
        <f>INDEX('Effect Coding'!$A$175:$E$178,MATCH(L127,'Effect Coding'!$A$175:$A$178,0),COLUMN('Effect Coding'!C299))</f>
        <v>0</v>
      </c>
      <c r="EY127">
        <f>INDEX('Effect Coding'!$A$175:$E$178,MATCH(L127,'Effect Coding'!$A$175:$A$178,0),COLUMN('Effect Coding'!D299))</f>
        <v>1</v>
      </c>
      <c r="EZ127">
        <f>INDEX('Effect Coding'!$A$175:$E$178,MATCH(L127,'Effect Coding'!$A$175:$A$178,0),COLUMN('Effect Coding'!E299))</f>
        <v>0</v>
      </c>
      <c r="FA127">
        <f>INDEX('Effect Coding'!$A$182:$E$185,MATCH(M127,'Effect Coding'!$A$182:$A$185,0),COLUMN('Effect Coding'!C306))</f>
        <v>1</v>
      </c>
      <c r="FB127">
        <f>INDEX('Effect Coding'!$A$182:$E$185,MATCH(M127,'Effect Coding'!$A$182:$A$185,0),COLUMN('Effect Coding'!D306))</f>
        <v>0</v>
      </c>
      <c r="FC127">
        <f>INDEX('Effect Coding'!$A$182:$E$185,MATCH(M127,'Effect Coding'!$A$182:$A$185,0),COLUMN('Effect Coding'!E306))</f>
        <v>0</v>
      </c>
      <c r="FD127">
        <f>INDEX('Effect Coding'!$A$189:$C$190,MATCH(N127,'Effect Coding'!$A$189:$A$190,0),COLUMN('Effect Coding'!C313))</f>
        <v>1</v>
      </c>
      <c r="FE127">
        <f>INDEX('Effect Coding'!$A$194:$D$196,MATCH(O127,'Effect Coding'!$A$194:$A$196,0),COLUMN('Effect Coding'!C318))</f>
        <v>0</v>
      </c>
      <c r="FF127">
        <f>INDEX('Effect Coding'!$A$194:$D$196,MATCH(O127,'Effect Coding'!$A$194:$A$196,0),COLUMN('Effect Coding'!D318))</f>
        <v>1</v>
      </c>
      <c r="FG127">
        <f>INDEX('Effect Coding'!$A$200:$C$201,MATCH(P127,'Effect Coding'!$A$200:$A$201,0),COLUMN('Effect Coding'!C324))</f>
        <v>1</v>
      </c>
      <c r="FH127">
        <f>INDEX('Effect Coding'!$A$205:$D$207,MATCH(Q127,'Effect Coding'!$A$205:$A$207,0),COLUMN('Effect Coding'!C329))</f>
        <v>1</v>
      </c>
      <c r="FI127">
        <f>INDEX('Effect Coding'!$A$205:$D$207,MATCH(Q127,'Effect Coding'!$A$205:$A$207,0),COLUMN('Effect Coding'!D329))</f>
        <v>0</v>
      </c>
      <c r="FJ127">
        <f>INDEX('Effect Coding'!$A$211:$C$212,MATCH(R127,'Effect Coding'!$A$211:$A$212,0),COLUMN('Effect Coding'!C335))</f>
        <v>1</v>
      </c>
      <c r="FK127">
        <f>INDEX('Effect Coding'!$A$216:$C$217,MATCH(S127,'Effect Coding'!$A$216:$A$217,0),COLUMN('Effect Coding'!C340))</f>
        <v>1</v>
      </c>
      <c r="FL127">
        <f>INDEX('Effect Coding'!$A$221:$C$222,MATCH(T127,'Effect Coding'!$A$221:$A$222,0),COLUMN('Effect Coding'!C345))</f>
        <v>1</v>
      </c>
    </row>
    <row r="128" spans="1:168" x14ac:dyDescent="0.25">
      <c r="A128" t="s">
        <v>330</v>
      </c>
      <c r="B128" t="s">
        <v>108</v>
      </c>
      <c r="C128" t="s">
        <v>6</v>
      </c>
      <c r="D128" t="s">
        <v>30</v>
      </c>
      <c r="E128" t="s">
        <v>0</v>
      </c>
      <c r="F128" t="s">
        <v>22</v>
      </c>
      <c r="G128" t="s">
        <v>189</v>
      </c>
      <c r="H128" t="s">
        <v>185</v>
      </c>
      <c r="I128" t="s">
        <v>50</v>
      </c>
      <c r="J128" t="s">
        <v>183</v>
      </c>
      <c r="K128" t="s">
        <v>70</v>
      </c>
      <c r="L128">
        <v>1</v>
      </c>
      <c r="M128" t="s">
        <v>51</v>
      </c>
      <c r="N128" t="s">
        <v>51</v>
      </c>
      <c r="O128" t="s">
        <v>63</v>
      </c>
      <c r="P128" t="s">
        <v>52</v>
      </c>
      <c r="Q128" t="s">
        <v>51</v>
      </c>
      <c r="R128" t="s">
        <v>51</v>
      </c>
      <c r="S128" t="s">
        <v>51</v>
      </c>
      <c r="T128" t="s">
        <v>51</v>
      </c>
      <c r="U128" s="20">
        <v>3.6</v>
      </c>
      <c r="V128">
        <f>INDEX('Effect Coding'!$A$53:$DD$159,MATCH(B128,'Effect Coding'!$A$53:$A$159,0), COLUMN('Effect Coding'!C178))</f>
        <v>0</v>
      </c>
      <c r="W128">
        <f>INDEX('Effect Coding'!$A$53:$DD$159,MATCH(B128,'Effect Coding'!$A$53:$A$159,0), COLUMN('Effect Coding'!D178))</f>
        <v>0</v>
      </c>
      <c r="X128">
        <f>INDEX('Effect Coding'!$A$53:$DD$159,MATCH(B128,'Effect Coding'!$A$53:$A$159,0), COLUMN('Effect Coding'!E178))</f>
        <v>0</v>
      </c>
      <c r="Y128">
        <f>INDEX('Effect Coding'!$A$53:$DD$159,MATCH(B128,'Effect Coding'!$A$53:$A$159,0), COLUMN('Effect Coding'!F178))</f>
        <v>0</v>
      </c>
      <c r="Z128">
        <f>INDEX('Effect Coding'!$A$53:$DD$159,MATCH(B128,'Effect Coding'!$A$53:$A$159,0), COLUMN('Effect Coding'!G178))</f>
        <v>0</v>
      </c>
      <c r="AA128">
        <f>INDEX('Effect Coding'!$A$53:$DD$159,MATCH(B128,'Effect Coding'!$A$53:$A$159,0), COLUMN('Effect Coding'!H178))</f>
        <v>0</v>
      </c>
      <c r="AB128">
        <f>INDEX('Effect Coding'!$A$53:$DD$159,MATCH(B128,'Effect Coding'!$A$53:$A$159,0), COLUMN('Effect Coding'!I178))</f>
        <v>0</v>
      </c>
      <c r="AC128">
        <f>INDEX('Effect Coding'!$A$53:$DD$159,MATCH(B128,'Effect Coding'!$A$53:$A$159,0), COLUMN('Effect Coding'!J178))</f>
        <v>0</v>
      </c>
      <c r="AD128">
        <f>INDEX('Effect Coding'!$A$53:$DD$159,MATCH(B128,'Effect Coding'!$A$53:$A$159,0), COLUMN('Effect Coding'!K178))</f>
        <v>0</v>
      </c>
      <c r="AE128">
        <f>INDEX('Effect Coding'!$A$53:$DD$159,MATCH(B128,'Effect Coding'!$A$53:$A$159,0), COLUMN('Effect Coding'!L178))</f>
        <v>0</v>
      </c>
      <c r="AF128">
        <f>INDEX('Effect Coding'!$A$53:$DD$159,MATCH(B128,'Effect Coding'!$A$53:$A$159,0), COLUMN('Effect Coding'!M178))</f>
        <v>0</v>
      </c>
      <c r="AG128">
        <f>INDEX('Effect Coding'!$A$53:$DD$159,MATCH(B128,'Effect Coding'!$A$53:$A$159,0), COLUMN('Effect Coding'!N178))</f>
        <v>0</v>
      </c>
      <c r="AH128">
        <f>INDEX('Effect Coding'!$A$53:$DD$159,MATCH(B128,'Effect Coding'!$A$53:$A$159,0), COLUMN('Effect Coding'!O178))</f>
        <v>0</v>
      </c>
      <c r="AI128">
        <f>INDEX('Effect Coding'!$A$53:$DD$159,MATCH(B128,'Effect Coding'!$A$53:$A$159,0), COLUMN('Effect Coding'!P178))</f>
        <v>0</v>
      </c>
      <c r="AJ128">
        <f>INDEX('Effect Coding'!$A$53:$DD$159,MATCH(B128,'Effect Coding'!$A$53:$A$159,0), COLUMN('Effect Coding'!Q178))</f>
        <v>0</v>
      </c>
      <c r="AK128">
        <f>INDEX('Effect Coding'!$A$53:$DD$159,MATCH(B128,'Effect Coding'!$A$53:$A$159,0), COLUMN('Effect Coding'!R178))</f>
        <v>0</v>
      </c>
      <c r="AL128">
        <f>INDEX('Effect Coding'!$A$53:$DD$159,MATCH(B128,'Effect Coding'!$A$53:$A$159,0), COLUMN('Effect Coding'!S178))</f>
        <v>0</v>
      </c>
      <c r="AM128">
        <f>INDEX('Effect Coding'!$A$53:$DD$159,MATCH(B128,'Effect Coding'!$A$53:$A$159,0), COLUMN('Effect Coding'!T178))</f>
        <v>0</v>
      </c>
      <c r="AN128">
        <f>INDEX('Effect Coding'!$A$53:$DD$159,MATCH(B128,'Effect Coding'!$A$53:$A$159,0), COLUMN('Effect Coding'!U178))</f>
        <v>0</v>
      </c>
      <c r="AO128">
        <f>INDEX('Effect Coding'!$A$53:$DD$159,MATCH(B128,'Effect Coding'!$A$53:$A$159,0), COLUMN('Effect Coding'!V178))</f>
        <v>0</v>
      </c>
      <c r="AP128">
        <f>INDEX('Effect Coding'!$A$53:$DD$159,MATCH(B128,'Effect Coding'!$A$53:$A$159,0), COLUMN('Effect Coding'!W178))</f>
        <v>0</v>
      </c>
      <c r="AQ128">
        <f>INDEX('Effect Coding'!$A$53:$DD$159,MATCH(B128,'Effect Coding'!$A$53:$A$159,0), COLUMN('Effect Coding'!X178))</f>
        <v>0</v>
      </c>
      <c r="AR128">
        <f>INDEX('Effect Coding'!$A$53:$DD$159,MATCH(B128,'Effect Coding'!$A$53:$A$159,0), COLUMN('Effect Coding'!Y178))</f>
        <v>0</v>
      </c>
      <c r="AS128">
        <f>INDEX('Effect Coding'!$A$53:$DD$159,MATCH(B128,'Effect Coding'!$A$53:$A$159,0), COLUMN('Effect Coding'!Z178))</f>
        <v>0</v>
      </c>
      <c r="AT128">
        <f>INDEX('Effect Coding'!$A$53:$DD$159,MATCH(B128,'Effect Coding'!$A$53:$A$159,0), COLUMN('Effect Coding'!AA178))</f>
        <v>0</v>
      </c>
      <c r="AU128">
        <f>INDEX('Effect Coding'!$A$53:$DD$159,MATCH(B128,'Effect Coding'!$A$53:$A$159,0), COLUMN('Effect Coding'!AB178))</f>
        <v>0</v>
      </c>
      <c r="AV128">
        <f>INDEX('Effect Coding'!$A$53:$DD$159,MATCH(B128,'Effect Coding'!$A$53:$A$159,0), COLUMN('Effect Coding'!AC178))</f>
        <v>0</v>
      </c>
      <c r="AW128">
        <f>INDEX('Effect Coding'!$A$53:$DD$159,MATCH(B128,'Effect Coding'!$A$53:$A$159,0), COLUMN('Effect Coding'!AD178))</f>
        <v>0</v>
      </c>
      <c r="AX128">
        <f>INDEX('Effect Coding'!$A$53:$DD$159,MATCH(B128,'Effect Coding'!$A$53:$A$159,0), COLUMN('Effect Coding'!AE178))</f>
        <v>0</v>
      </c>
      <c r="AY128">
        <f>INDEX('Effect Coding'!$A$53:$DD$159,MATCH(B128,'Effect Coding'!$A$53:$A$159,0), COLUMN('Effect Coding'!AF178))</f>
        <v>0</v>
      </c>
      <c r="AZ128">
        <f>INDEX('Effect Coding'!$A$53:$DD$159,MATCH(B128,'Effect Coding'!$A$53:$A$159,0), COLUMN('Effect Coding'!AG178))</f>
        <v>0</v>
      </c>
      <c r="BA128">
        <f>INDEX('Effect Coding'!$A$53:$DD$159,MATCH(B128,'Effect Coding'!$A$53:$A$159,0), COLUMN('Effect Coding'!AH178))</f>
        <v>0</v>
      </c>
      <c r="BB128">
        <f>INDEX('Effect Coding'!$A$53:$DD$159,MATCH(B128,'Effect Coding'!$A$53:$A$159,0), COLUMN('Effect Coding'!AI178))</f>
        <v>0</v>
      </c>
      <c r="BC128">
        <f>INDEX('Effect Coding'!$A$53:$DD$159,MATCH(B128,'Effect Coding'!$A$53:$A$159,0), COLUMN('Effect Coding'!AJ178))</f>
        <v>0</v>
      </c>
      <c r="BD128">
        <f>INDEX('Effect Coding'!$A$53:$DD$159,MATCH(B128,'Effect Coding'!$A$53:$A$159,0), COLUMN('Effect Coding'!AK178))</f>
        <v>0</v>
      </c>
      <c r="BE128">
        <f>INDEX('Effect Coding'!$A$53:$DD$159,MATCH(B128,'Effect Coding'!$A$53:$A$159,0), COLUMN('Effect Coding'!AL178))</f>
        <v>0</v>
      </c>
      <c r="BF128">
        <f>INDEX('Effect Coding'!$A$53:$DD$159,MATCH(B128,'Effect Coding'!$A$53:$A$159,0), COLUMN('Effect Coding'!AM178))</f>
        <v>0</v>
      </c>
      <c r="BG128">
        <f>INDEX('Effect Coding'!$A$53:$DD$159,MATCH(B128,'Effect Coding'!$A$53:$A$159,0), COLUMN('Effect Coding'!AN178))</f>
        <v>0</v>
      </c>
      <c r="BH128">
        <f>INDEX('Effect Coding'!$A$53:$DD$159,MATCH(B128,'Effect Coding'!$A$53:$A$159,0), COLUMN('Effect Coding'!AO178))</f>
        <v>0</v>
      </c>
      <c r="BI128">
        <f>INDEX('Effect Coding'!$A$53:$DD$159,MATCH(B128,'Effect Coding'!$A$53:$A$159,0), COLUMN('Effect Coding'!AP178))</f>
        <v>0</v>
      </c>
      <c r="BJ128">
        <f>INDEX('Effect Coding'!$A$53:$DD$159,MATCH(B128,'Effect Coding'!$A$53:$A$159,0), COLUMN('Effect Coding'!AQ178))</f>
        <v>0</v>
      </c>
      <c r="BK128">
        <f>INDEX('Effect Coding'!$A$53:$DD$159,MATCH(B128,'Effect Coding'!$A$53:$A$159,0), COLUMN('Effect Coding'!AR178))</f>
        <v>1</v>
      </c>
      <c r="BL128">
        <f>INDEX('Effect Coding'!$A$53:$DD$159,MATCH(B128,'Effect Coding'!$A$53:$A$159,0), COLUMN('Effect Coding'!AS178))</f>
        <v>0</v>
      </c>
      <c r="BM128">
        <f>INDEX('Effect Coding'!$A$53:$DD$159,MATCH(B128,'Effect Coding'!$A$53:$A$159,0), COLUMN('Effect Coding'!AT178))</f>
        <v>0</v>
      </c>
      <c r="BN128">
        <f>INDEX('Effect Coding'!$A$53:$DD$159,MATCH(B128,'Effect Coding'!$A$53:$A$159,0), COLUMN('Effect Coding'!AU178))</f>
        <v>0</v>
      </c>
      <c r="BO128">
        <f>INDEX('Effect Coding'!$A$53:$DD$159,MATCH(B128,'Effect Coding'!$A$53:$A$159,0), COLUMN('Effect Coding'!AV178))</f>
        <v>0</v>
      </c>
      <c r="BP128">
        <f>INDEX('Effect Coding'!$A$53:$DD$159,MATCH(B128,'Effect Coding'!$A$53:$A$159,0), COLUMN('Effect Coding'!AW178))</f>
        <v>0</v>
      </c>
      <c r="BQ128">
        <f>INDEX('Effect Coding'!$A$53:$DD$159,MATCH(B128,'Effect Coding'!$A$53:$A$159,0), COLUMN('Effect Coding'!AX178))</f>
        <v>0</v>
      </c>
      <c r="BR128">
        <f>INDEX('Effect Coding'!$A$53:$DD$159,MATCH(B128,'Effect Coding'!$A$53:$A$159,0), COLUMN('Effect Coding'!AY178))</f>
        <v>0</v>
      </c>
      <c r="BS128">
        <f>INDEX('Effect Coding'!$A$53:$DD$159,MATCH(B128,'Effect Coding'!$A$53:$A$159,0), COLUMN('Effect Coding'!AZ178))</f>
        <v>0</v>
      </c>
      <c r="BT128">
        <f>INDEX('Effect Coding'!$A$53:$DD$159,MATCH(B128,'Effect Coding'!$A$53:$A$159,0), COLUMN('Effect Coding'!BA178))</f>
        <v>0</v>
      </c>
      <c r="BU128">
        <f>INDEX('Effect Coding'!$A$53:$DD$159,MATCH(B128,'Effect Coding'!$A$53:$A$159,0), COLUMN('Effect Coding'!BB178))</f>
        <v>0</v>
      </c>
      <c r="BV128">
        <f>INDEX('Effect Coding'!$A$53:$DD$159,MATCH(B128,'Effect Coding'!$A$53:$A$159,0), COLUMN('Effect Coding'!BC178))</f>
        <v>0</v>
      </c>
      <c r="BW128">
        <f>INDEX('Effect Coding'!$A$53:$DD$159,MATCH(B128,'Effect Coding'!$A$53:$A$159,0), COLUMN('Effect Coding'!BD178))</f>
        <v>0</v>
      </c>
      <c r="BX128">
        <f>INDEX('Effect Coding'!$A$53:$DD$159,MATCH(B128,'Effect Coding'!$A$53:$A$159,0), COLUMN('Effect Coding'!BE178))</f>
        <v>0</v>
      </c>
      <c r="BY128">
        <f>INDEX('Effect Coding'!$A$53:$DD$159,MATCH(B128,'Effect Coding'!$A$53:$A$159,0), COLUMN('Effect Coding'!BF178))</f>
        <v>0</v>
      </c>
      <c r="BZ128">
        <f>INDEX('Effect Coding'!$A$53:$DD$159,MATCH(B128,'Effect Coding'!$A$53:$A$159,0), COLUMN('Effect Coding'!BG178))</f>
        <v>0</v>
      </c>
      <c r="CA128">
        <f>INDEX('Effect Coding'!$A$53:$DD$159,MATCH(B128,'Effect Coding'!$A$53:$A$159,0), COLUMN('Effect Coding'!BH178))</f>
        <v>0</v>
      </c>
      <c r="CB128">
        <f>INDEX('Effect Coding'!$A$53:$DD$159,MATCH(B128,'Effect Coding'!$A$53:$A$159,0), COLUMN('Effect Coding'!BI178))</f>
        <v>0</v>
      </c>
      <c r="CC128">
        <f>INDEX('Effect Coding'!$A$53:$DD$159,MATCH(B128,'Effect Coding'!$A$53:$A$159,0), COLUMN('Effect Coding'!BJ178))</f>
        <v>0</v>
      </c>
      <c r="CD128">
        <f>INDEX('Effect Coding'!$A$53:$DD$159,MATCH(B128,'Effect Coding'!$A$53:$A$159,0), COLUMN('Effect Coding'!BK178))</f>
        <v>0</v>
      </c>
      <c r="CE128">
        <f>INDEX('Effect Coding'!$A$53:$DD$159,MATCH(B128,'Effect Coding'!$A$53:$A$159,0), COLUMN('Effect Coding'!BL178))</f>
        <v>0</v>
      </c>
      <c r="CF128">
        <f>INDEX('Effect Coding'!$A$53:$DD$159,MATCH(B128,'Effect Coding'!$A$53:$A$159,0), COLUMN('Effect Coding'!BM178))</f>
        <v>0</v>
      </c>
      <c r="CG128">
        <f>INDEX('Effect Coding'!$A$53:$DD$159,MATCH(B128,'Effect Coding'!$A$53:$A$159,0), COLUMN('Effect Coding'!BN178))</f>
        <v>0</v>
      </c>
      <c r="CH128">
        <f>INDEX('Effect Coding'!$A$53:$DD$159,MATCH(B128,'Effect Coding'!$A$53:$A$159,0), COLUMN('Effect Coding'!BO178))</f>
        <v>0</v>
      </c>
      <c r="CI128">
        <f>INDEX('Effect Coding'!$A$53:$DD$159,MATCH(B128,'Effect Coding'!$A$53:$A$159,0), COLUMN('Effect Coding'!BP178))</f>
        <v>0</v>
      </c>
      <c r="CJ128">
        <f>INDEX('Effect Coding'!$A$53:$DD$159,MATCH(B128,'Effect Coding'!$A$53:$A$159,0), COLUMN('Effect Coding'!BQ178))</f>
        <v>0</v>
      </c>
      <c r="CK128">
        <f>INDEX('Effect Coding'!$A$53:$DD$159,MATCH(B128,'Effect Coding'!$A$53:$A$159,0), COLUMN('Effect Coding'!BR178))</f>
        <v>0</v>
      </c>
      <c r="CL128">
        <f>INDEX('Effect Coding'!$A$53:$DD$159,MATCH(B128,'Effect Coding'!$A$53:$A$159,0), COLUMN('Effect Coding'!BS178))</f>
        <v>0</v>
      </c>
      <c r="CM128">
        <f>INDEX('Effect Coding'!$A$53:$DD$159,MATCH(B128,'Effect Coding'!$A$53:$A$159,0), COLUMN('Effect Coding'!BT178))</f>
        <v>0</v>
      </c>
      <c r="CN128">
        <f>INDEX('Effect Coding'!$A$53:$DD$159,MATCH(B128,'Effect Coding'!$A$53:$A$159,0), COLUMN('Effect Coding'!BU178))</f>
        <v>0</v>
      </c>
      <c r="CO128">
        <f>INDEX('Effect Coding'!$A$53:$DD$159,MATCH(B128,'Effect Coding'!$A$53:$A$159,0), COLUMN('Effect Coding'!BV178))</f>
        <v>0</v>
      </c>
      <c r="CP128">
        <f>INDEX('Effect Coding'!$A$53:$DD$159,MATCH(B128,'Effect Coding'!$A$53:$A$159,0), COLUMN('Effect Coding'!BW178))</f>
        <v>0</v>
      </c>
      <c r="CQ128">
        <f>INDEX('Effect Coding'!$A$53:$DD$159,MATCH(B128,'Effect Coding'!$A$53:$A$159,0), COLUMN('Effect Coding'!BX178))</f>
        <v>0</v>
      </c>
      <c r="CR128">
        <f>INDEX('Effect Coding'!$A$53:$DD$159,MATCH(B128,'Effect Coding'!$A$53:$A$159,0), COLUMN('Effect Coding'!BY178))</f>
        <v>0</v>
      </c>
      <c r="CS128">
        <f>INDEX('Effect Coding'!$A$53:$DD$159,MATCH(B128,'Effect Coding'!$A$53:$A$159,0), COLUMN('Effect Coding'!BZ178))</f>
        <v>0</v>
      </c>
      <c r="CT128">
        <f>INDEX('Effect Coding'!$A$53:$DD$159,MATCH(B128,'Effect Coding'!$A$53:$A$159,0), COLUMN('Effect Coding'!CA178))</f>
        <v>0</v>
      </c>
      <c r="CU128">
        <f>INDEX('Effect Coding'!$A$53:$DD$159,MATCH(B128,'Effect Coding'!$A$53:$A$159,0), COLUMN('Effect Coding'!CB178))</f>
        <v>0</v>
      </c>
      <c r="CV128">
        <f>INDEX('Effect Coding'!$A$53:$DD$159,MATCH(B128,'Effect Coding'!$A$53:$A$159,0), COLUMN('Effect Coding'!CC178))</f>
        <v>0</v>
      </c>
      <c r="CW128">
        <f>INDEX('Effect Coding'!$A$53:$DD$159,MATCH(B128,'Effect Coding'!$A$53:$A$159,0), COLUMN('Effect Coding'!CD178))</f>
        <v>0</v>
      </c>
      <c r="CX128">
        <f>INDEX('Effect Coding'!$A$53:$DD$159,MATCH(B128,'Effect Coding'!$A$53:$A$159,0), COLUMN('Effect Coding'!CE178))</f>
        <v>0</v>
      </c>
      <c r="CY128">
        <f>INDEX('Effect Coding'!$A$53:$DD$159,MATCH(B128,'Effect Coding'!$A$53:$A$159,0), COLUMN('Effect Coding'!CF178))</f>
        <v>0</v>
      </c>
      <c r="CZ128">
        <f>INDEX('Effect Coding'!$A$53:$DD$159,MATCH(B128,'Effect Coding'!$A$53:$A$159,0), COLUMN('Effect Coding'!CG178))</f>
        <v>0</v>
      </c>
      <c r="DA128">
        <f>INDEX('Effect Coding'!$A$53:$DD$159,MATCH(B128,'Effect Coding'!$A$53:$A$159,0), COLUMN('Effect Coding'!CH178))</f>
        <v>0</v>
      </c>
      <c r="DB128">
        <f>INDEX('Effect Coding'!$A$53:$DD$159,MATCH(B128,'Effect Coding'!$A$53:$A$159,0), COLUMN('Effect Coding'!CI178))</f>
        <v>0</v>
      </c>
      <c r="DC128">
        <f>INDEX('Effect Coding'!$A$53:$DD$159,MATCH(B128,'Effect Coding'!$A$53:$A$159,0), COLUMN('Effect Coding'!CJ178))</f>
        <v>0</v>
      </c>
      <c r="DD128">
        <f>INDEX('Effect Coding'!$A$53:$DD$159,MATCH(B128,'Effect Coding'!$A$53:$A$159,0), COLUMN('Effect Coding'!CK178))</f>
        <v>0</v>
      </c>
      <c r="DE128">
        <f>INDEX('Effect Coding'!$A$53:$DD$159,MATCH(B128,'Effect Coding'!$A$53:$A$159,0), COLUMN('Effect Coding'!CL178))</f>
        <v>0</v>
      </c>
      <c r="DF128">
        <f>INDEX('Effect Coding'!$A$53:$DD$159,MATCH(B128,'Effect Coding'!$A$53:$A$159,0), COLUMN('Effect Coding'!CM178))</f>
        <v>0</v>
      </c>
      <c r="DG128">
        <f>INDEX('Effect Coding'!$A$53:$DD$159,MATCH(B128,'Effect Coding'!$A$53:$A$159,0), COLUMN('Effect Coding'!CN178))</f>
        <v>0</v>
      </c>
      <c r="DH128">
        <f>INDEX('Effect Coding'!$A$53:$DD$159,MATCH(B128,'Effect Coding'!$A$53:$A$159,0), COLUMN('Effect Coding'!CO178))</f>
        <v>0</v>
      </c>
      <c r="DI128">
        <f>INDEX('Effect Coding'!$A$53:$DD$159,MATCH(B128,'Effect Coding'!$A$53:$A$159,0), COLUMN('Effect Coding'!CP178))</f>
        <v>0</v>
      </c>
      <c r="DJ128">
        <f>INDEX('Effect Coding'!$A$53:$DD$159,MATCH(B128,'Effect Coding'!$A$53:$A$159,0), COLUMN('Effect Coding'!CQ178))</f>
        <v>0</v>
      </c>
      <c r="DK128">
        <f>INDEX('Effect Coding'!$A$53:$DD$159,MATCH(B128,'Effect Coding'!$A$53:$A$159,0), COLUMN('Effect Coding'!CR178))</f>
        <v>0</v>
      </c>
      <c r="DL128">
        <f>INDEX('Effect Coding'!$A$53:$DD$159,MATCH(B128,'Effect Coding'!$A$53:$A$159,0), COLUMN('Effect Coding'!CS178))</f>
        <v>0</v>
      </c>
      <c r="DM128">
        <f>INDEX('Effect Coding'!$A$53:$DD$159,MATCH(B128,'Effect Coding'!$A$53:$A$159,0), COLUMN('Effect Coding'!CT178))</f>
        <v>0</v>
      </c>
      <c r="DN128">
        <f>INDEX('Effect Coding'!$A$53:$DD$159,MATCH(B128,'Effect Coding'!$A$53:$A$159,0), COLUMN('Effect Coding'!CU178))</f>
        <v>0</v>
      </c>
      <c r="DO128">
        <f>INDEX('Effect Coding'!$A$53:$DD$159,MATCH(B128,'Effect Coding'!$A$53:$A$159,0), COLUMN('Effect Coding'!CV178))</f>
        <v>0</v>
      </c>
      <c r="DP128">
        <f>INDEX('Effect Coding'!$A$53:$DD$159,MATCH(B128,'Effect Coding'!$A$53:$A$159,0), COLUMN('Effect Coding'!CW178))</f>
        <v>0</v>
      </c>
      <c r="DQ128">
        <f>INDEX('Effect Coding'!$A$53:$DD$159,MATCH(B128,'Effect Coding'!$A$53:$A$159,0), COLUMN('Effect Coding'!CX178))</f>
        <v>0</v>
      </c>
      <c r="DR128">
        <f>INDEX('Effect Coding'!$A$53:$DD$159,MATCH(B128,'Effect Coding'!$A$53:$A$159,0), COLUMN('Effect Coding'!CY178))</f>
        <v>0</v>
      </c>
      <c r="DS128">
        <f>INDEX('Effect Coding'!$A$53:$DD$159,MATCH(B128,'Effect Coding'!$A$53:$A$159,0), COLUMN('Effect Coding'!CZ178))</f>
        <v>0</v>
      </c>
      <c r="DT128">
        <f>INDEX('Effect Coding'!$A$53:$DD$159,MATCH(B128,'Effect Coding'!$A$53:$A$159,0), COLUMN('Effect Coding'!DA178))</f>
        <v>0</v>
      </c>
      <c r="DU128">
        <f>INDEX('Effect Coding'!$A$53:$DD$159,MATCH(B128,'Effect Coding'!$A$53:$A$159,0), COLUMN('Effect Coding'!DB178))</f>
        <v>0</v>
      </c>
      <c r="DV128">
        <f>INDEX('Effect Coding'!$A$53:$DD$159,MATCH(B128,'Effect Coding'!$A$53:$A$159,0), COLUMN('Effect Coding'!DC178))</f>
        <v>0</v>
      </c>
      <c r="DW128">
        <f>INDEX('Effect Coding'!$A$53:$DD$159,MATCH(B128,'Effect Coding'!$A$53:$A$159,0), COLUMN('Effect Coding'!DD178))</f>
        <v>0</v>
      </c>
      <c r="DX128">
        <f>INDEX('Effect Coding'!$A$40:$K$49,MATCH(C128,'Effect Coding'!$A$40:$A$49,0),COLUMN('Effect Coding'!C165))</f>
        <v>0</v>
      </c>
      <c r="DY128">
        <f>INDEX('Effect Coding'!$A$40:$K$49,MATCH(C128,'Effect Coding'!$A$40:$A$49,0),COLUMN('Effect Coding'!D165))</f>
        <v>0</v>
      </c>
      <c r="DZ128">
        <f>INDEX('Effect Coding'!$A$40:$K$49,MATCH(C128,'Effect Coding'!$A$40:$A$49,0),COLUMN('Effect Coding'!E165))</f>
        <v>0</v>
      </c>
      <c r="EA128">
        <f>INDEX('Effect Coding'!$A$40:$K$49,MATCH(C128,'Effect Coding'!$A$40:$A$49,0),COLUMN('Effect Coding'!F165))</f>
        <v>0</v>
      </c>
      <c r="EB128">
        <f>INDEX('Effect Coding'!$A$40:$K$49,MATCH(C128,'Effect Coding'!$A$40:$A$49,0),COLUMN('Effect Coding'!G165))</f>
        <v>1</v>
      </c>
      <c r="EC128">
        <f>INDEX('Effect Coding'!$A$40:$K$49,MATCH(C128,'Effect Coding'!$A$40:$A$49,0),COLUMN('Effect Coding'!H165))</f>
        <v>0</v>
      </c>
      <c r="ED128">
        <f>INDEX('Effect Coding'!$A$40:$K$49,MATCH(C128,'Effect Coding'!$A$40:$A$49,0),COLUMN('Effect Coding'!I165))</f>
        <v>0</v>
      </c>
      <c r="EE128">
        <f>INDEX('Effect Coding'!$A$40:$K$49,MATCH(C128,'Effect Coding'!$A$40:$A$49,0),COLUMN('Effect Coding'!J165))</f>
        <v>0</v>
      </c>
      <c r="EF128">
        <f>INDEX('Effect Coding'!$A$40:$K$49,MATCH(C128,'Effect Coding'!$A$40:$A$49,0),COLUMN('Effect Coding'!K165))</f>
        <v>0</v>
      </c>
      <c r="EG128">
        <f>INDEX('Effect Coding'!$A$33:$E$36,MATCH(D128,'Effect Coding'!$A$33:$A$36,0),COLUMN('Effect Coding'!C158))</f>
        <v>1</v>
      </c>
      <c r="EH128">
        <f>INDEX('Effect Coding'!$A$33:$E$36,MATCH(D128,'Effect Coding'!$A$33:$A$36,0),COLUMN('Effect Coding'!D158))</f>
        <v>0</v>
      </c>
      <c r="EI128">
        <f>INDEX('Effect Coding'!$A$33:$E$36,MATCH(D128,'Effect Coding'!$A$33:$A$36,0),COLUMN('Effect Coding'!E158))</f>
        <v>0</v>
      </c>
      <c r="EJ128">
        <f>INDEX('Effect Coding'!$A$27:$D$29,MATCH(E128,'Effect Coding'!$A$27:$A$29,0),COLUMN('Effect Coding'!C152))</f>
        <v>0</v>
      </c>
      <c r="EK128">
        <f>INDEX('Effect Coding'!$A$27:$D$29,MATCH(E128,'Effect Coding'!$A$27:$A$29,0),COLUMN('Effect Coding'!D152))</f>
        <v>1</v>
      </c>
      <c r="EL128">
        <f>INDEX('Effect Coding'!$A$21:$D$23,MATCH(F128,'Effect Coding'!$A$21:$A$23,0),COLUMN('Effect Coding'!C146))</f>
        <v>0</v>
      </c>
      <c r="EM128">
        <f>INDEX('Effect Coding'!$A$21:$D$23,MATCH(F128,'Effect Coding'!$A$21:$A$23,0),COLUMN('Effect Coding'!D146))</f>
        <v>1</v>
      </c>
      <c r="EN128">
        <f>INDEX('Effect Coding'!$A$15:$D$17,MATCH(G128,'Effect Coding'!$A$15:$A$17,0),COLUMN('Effect Coding'!C140))</f>
        <v>0</v>
      </c>
      <c r="EO128">
        <f>INDEX('Effect Coding'!$A$15:$D$17,MATCH(G128,'Effect Coding'!$A$15:$A$17,0),COLUMN('Effect Coding'!D140))</f>
        <v>1</v>
      </c>
      <c r="EP128">
        <f>INDEX('Effect Coding'!$A$9:$D$11,MATCH(H128,'Effect Coding'!$A$9:$A$11,0),COLUMN('Effect Coding'!C134))</f>
        <v>0</v>
      </c>
      <c r="EQ128">
        <f>INDEX('Effect Coding'!$A$9:$D$11,MATCH(H128,'Effect Coding'!$A$9:$A$11,0),COLUMN('Effect Coding'!D134))</f>
        <v>1</v>
      </c>
      <c r="ER128">
        <f>INDEX('Effect Coding'!$A$3:$D$5,MATCH(I128,'Effect Coding'!$A$3:$A$5,0),COLUMN('Effect Coding'!C128))</f>
        <v>1</v>
      </c>
      <c r="ES128">
        <f>INDEX('Effect Coding'!$A$3:$D$5,MATCH(I128,'Effect Coding'!$A$3:$A$5,0),COLUMN('Effect Coding'!D128))</f>
        <v>0</v>
      </c>
      <c r="ET128">
        <f>INDEX('Effect Coding'!$A$163:$D$165,MATCH(J128,'Effect Coding'!$A$163:$A$165,0),COLUMN('Effect Coding'!C288))</f>
        <v>-1</v>
      </c>
      <c r="EU128">
        <f>INDEX('Effect Coding'!$A$163:$D$165,MATCH(J128,'Effect Coding'!$A$163:$A$165,0),COLUMN('Effect Coding'!D288))</f>
        <v>-1</v>
      </c>
      <c r="EV128">
        <f>INDEX('Effect Coding'!$A$163:$D$165,MATCH(K128,'Effect Coding'!$A$169:$A$171,0),COLUMN('Effect Coding'!C288))</f>
        <v>0</v>
      </c>
      <c r="EW128">
        <f>INDEX('Effect Coding'!$A$163:$D$165,MATCH(K128,'Effect Coding'!$A$169:$A$171,0),COLUMN('Effect Coding'!D288))</f>
        <v>1</v>
      </c>
      <c r="EX128">
        <f>INDEX('Effect Coding'!$A$175:$E$178,MATCH(L128,'Effect Coding'!$A$175:$A$178,0),COLUMN('Effect Coding'!C300))</f>
        <v>0</v>
      </c>
      <c r="EY128">
        <f>INDEX('Effect Coding'!$A$175:$E$178,MATCH(L128,'Effect Coding'!$A$175:$A$178,0),COLUMN('Effect Coding'!D300))</f>
        <v>1</v>
      </c>
      <c r="EZ128">
        <f>INDEX('Effect Coding'!$A$175:$E$178,MATCH(L128,'Effect Coding'!$A$175:$A$178,0),COLUMN('Effect Coding'!E300))</f>
        <v>0</v>
      </c>
      <c r="FA128">
        <f>INDEX('Effect Coding'!$A$182:$E$185,MATCH(M128,'Effect Coding'!$A$182:$A$185,0),COLUMN('Effect Coding'!C307))</f>
        <v>1</v>
      </c>
      <c r="FB128">
        <f>INDEX('Effect Coding'!$A$182:$E$185,MATCH(M128,'Effect Coding'!$A$182:$A$185,0),COLUMN('Effect Coding'!D307))</f>
        <v>0</v>
      </c>
      <c r="FC128">
        <f>INDEX('Effect Coding'!$A$182:$E$185,MATCH(M128,'Effect Coding'!$A$182:$A$185,0),COLUMN('Effect Coding'!E307))</f>
        <v>0</v>
      </c>
      <c r="FD128">
        <f>INDEX('Effect Coding'!$A$189:$C$190,MATCH(N128,'Effect Coding'!$A$189:$A$190,0),COLUMN('Effect Coding'!C314))</f>
        <v>1</v>
      </c>
      <c r="FE128">
        <f>INDEX('Effect Coding'!$A$194:$D$196,MATCH(O128,'Effect Coding'!$A$194:$A$196,0),COLUMN('Effect Coding'!C319))</f>
        <v>0</v>
      </c>
      <c r="FF128">
        <f>INDEX('Effect Coding'!$A$194:$D$196,MATCH(O128,'Effect Coding'!$A$194:$A$196,0),COLUMN('Effect Coding'!D319))</f>
        <v>1</v>
      </c>
      <c r="FG128">
        <f>INDEX('Effect Coding'!$A$200:$C$201,MATCH(P128,'Effect Coding'!$A$200:$A$201,0),COLUMN('Effect Coding'!C325))</f>
        <v>1</v>
      </c>
      <c r="FH128">
        <f>INDEX('Effect Coding'!$A$205:$D$207,MATCH(Q128,'Effect Coding'!$A$205:$A$207,0),COLUMN('Effect Coding'!C330))</f>
        <v>1</v>
      </c>
      <c r="FI128">
        <f>INDEX('Effect Coding'!$A$205:$D$207,MATCH(Q128,'Effect Coding'!$A$205:$A$207,0),COLUMN('Effect Coding'!D330))</f>
        <v>0</v>
      </c>
      <c r="FJ128">
        <f>INDEX('Effect Coding'!$A$211:$C$212,MATCH(R128,'Effect Coding'!$A$211:$A$212,0),COLUMN('Effect Coding'!C336))</f>
        <v>1</v>
      </c>
      <c r="FK128">
        <f>INDEX('Effect Coding'!$A$216:$C$217,MATCH(S128,'Effect Coding'!$A$216:$A$217,0),COLUMN('Effect Coding'!C341))</f>
        <v>1</v>
      </c>
      <c r="FL128">
        <f>INDEX('Effect Coding'!$A$221:$C$222,MATCH(T128,'Effect Coding'!$A$221:$A$222,0),COLUMN('Effect Coding'!C346))</f>
        <v>1</v>
      </c>
    </row>
    <row r="129" spans="1:168" x14ac:dyDescent="0.25">
      <c r="A129" t="s">
        <v>331</v>
      </c>
      <c r="B129" t="s">
        <v>109</v>
      </c>
      <c r="C129" t="s">
        <v>6</v>
      </c>
      <c r="D129" t="s">
        <v>30</v>
      </c>
      <c r="E129" t="s">
        <v>0</v>
      </c>
      <c r="F129" t="s">
        <v>22</v>
      </c>
      <c r="G129" t="s">
        <v>189</v>
      </c>
      <c r="H129" t="s">
        <v>185</v>
      </c>
      <c r="I129" t="s">
        <v>75</v>
      </c>
      <c r="J129" t="s">
        <v>185</v>
      </c>
      <c r="K129" t="s">
        <v>63</v>
      </c>
      <c r="L129">
        <v>1</v>
      </c>
      <c r="M129" t="s">
        <v>51</v>
      </c>
      <c r="N129" t="s">
        <v>51</v>
      </c>
      <c r="O129" t="s">
        <v>63</v>
      </c>
      <c r="P129" t="s">
        <v>52</v>
      </c>
      <c r="Q129" t="s">
        <v>51</v>
      </c>
      <c r="R129" t="s">
        <v>51</v>
      </c>
      <c r="S129" t="s">
        <v>51</v>
      </c>
      <c r="T129" t="s">
        <v>51</v>
      </c>
      <c r="U129" s="20">
        <v>2.7</v>
      </c>
      <c r="V129">
        <f>INDEX('Effect Coding'!$A$53:$DD$159,MATCH(B129,'Effect Coding'!$A$53:$A$159,0), COLUMN('Effect Coding'!C179))</f>
        <v>0</v>
      </c>
      <c r="W129">
        <f>INDEX('Effect Coding'!$A$53:$DD$159,MATCH(B129,'Effect Coding'!$A$53:$A$159,0), COLUMN('Effect Coding'!D179))</f>
        <v>0</v>
      </c>
      <c r="X129">
        <f>INDEX('Effect Coding'!$A$53:$DD$159,MATCH(B129,'Effect Coding'!$A$53:$A$159,0), COLUMN('Effect Coding'!E179))</f>
        <v>0</v>
      </c>
      <c r="Y129">
        <f>INDEX('Effect Coding'!$A$53:$DD$159,MATCH(B129,'Effect Coding'!$A$53:$A$159,0), COLUMN('Effect Coding'!F179))</f>
        <v>0</v>
      </c>
      <c r="Z129">
        <f>INDEX('Effect Coding'!$A$53:$DD$159,MATCH(B129,'Effect Coding'!$A$53:$A$159,0), COLUMN('Effect Coding'!G179))</f>
        <v>0</v>
      </c>
      <c r="AA129">
        <f>INDEX('Effect Coding'!$A$53:$DD$159,MATCH(B129,'Effect Coding'!$A$53:$A$159,0), COLUMN('Effect Coding'!H179))</f>
        <v>0</v>
      </c>
      <c r="AB129">
        <f>INDEX('Effect Coding'!$A$53:$DD$159,MATCH(B129,'Effect Coding'!$A$53:$A$159,0), COLUMN('Effect Coding'!I179))</f>
        <v>0</v>
      </c>
      <c r="AC129">
        <f>INDEX('Effect Coding'!$A$53:$DD$159,MATCH(B129,'Effect Coding'!$A$53:$A$159,0), COLUMN('Effect Coding'!J179))</f>
        <v>0</v>
      </c>
      <c r="AD129">
        <f>INDEX('Effect Coding'!$A$53:$DD$159,MATCH(B129,'Effect Coding'!$A$53:$A$159,0), COLUMN('Effect Coding'!K179))</f>
        <v>0</v>
      </c>
      <c r="AE129">
        <f>INDEX('Effect Coding'!$A$53:$DD$159,MATCH(B129,'Effect Coding'!$A$53:$A$159,0), COLUMN('Effect Coding'!L179))</f>
        <v>0</v>
      </c>
      <c r="AF129">
        <f>INDEX('Effect Coding'!$A$53:$DD$159,MATCH(B129,'Effect Coding'!$A$53:$A$159,0), COLUMN('Effect Coding'!M179))</f>
        <v>0</v>
      </c>
      <c r="AG129">
        <f>INDEX('Effect Coding'!$A$53:$DD$159,MATCH(B129,'Effect Coding'!$A$53:$A$159,0), COLUMN('Effect Coding'!N179))</f>
        <v>0</v>
      </c>
      <c r="AH129">
        <f>INDEX('Effect Coding'!$A$53:$DD$159,MATCH(B129,'Effect Coding'!$A$53:$A$159,0), COLUMN('Effect Coding'!O179))</f>
        <v>0</v>
      </c>
      <c r="AI129">
        <f>INDEX('Effect Coding'!$A$53:$DD$159,MATCH(B129,'Effect Coding'!$A$53:$A$159,0), COLUMN('Effect Coding'!P179))</f>
        <v>0</v>
      </c>
      <c r="AJ129">
        <f>INDEX('Effect Coding'!$A$53:$DD$159,MATCH(B129,'Effect Coding'!$A$53:$A$159,0), COLUMN('Effect Coding'!Q179))</f>
        <v>0</v>
      </c>
      <c r="AK129">
        <f>INDEX('Effect Coding'!$A$53:$DD$159,MATCH(B129,'Effect Coding'!$A$53:$A$159,0), COLUMN('Effect Coding'!R179))</f>
        <v>0</v>
      </c>
      <c r="AL129">
        <f>INDEX('Effect Coding'!$A$53:$DD$159,MATCH(B129,'Effect Coding'!$A$53:$A$159,0), COLUMN('Effect Coding'!S179))</f>
        <v>0</v>
      </c>
      <c r="AM129">
        <f>INDEX('Effect Coding'!$A$53:$DD$159,MATCH(B129,'Effect Coding'!$A$53:$A$159,0), COLUMN('Effect Coding'!T179))</f>
        <v>0</v>
      </c>
      <c r="AN129">
        <f>INDEX('Effect Coding'!$A$53:$DD$159,MATCH(B129,'Effect Coding'!$A$53:$A$159,0), COLUMN('Effect Coding'!U179))</f>
        <v>0</v>
      </c>
      <c r="AO129">
        <f>INDEX('Effect Coding'!$A$53:$DD$159,MATCH(B129,'Effect Coding'!$A$53:$A$159,0), COLUMN('Effect Coding'!V179))</f>
        <v>0</v>
      </c>
      <c r="AP129">
        <f>INDEX('Effect Coding'!$A$53:$DD$159,MATCH(B129,'Effect Coding'!$A$53:$A$159,0), COLUMN('Effect Coding'!W179))</f>
        <v>0</v>
      </c>
      <c r="AQ129">
        <f>INDEX('Effect Coding'!$A$53:$DD$159,MATCH(B129,'Effect Coding'!$A$53:$A$159,0), COLUMN('Effect Coding'!X179))</f>
        <v>0</v>
      </c>
      <c r="AR129">
        <f>INDEX('Effect Coding'!$A$53:$DD$159,MATCH(B129,'Effect Coding'!$A$53:$A$159,0), COLUMN('Effect Coding'!Y179))</f>
        <v>0</v>
      </c>
      <c r="AS129">
        <f>INDEX('Effect Coding'!$A$53:$DD$159,MATCH(B129,'Effect Coding'!$A$53:$A$159,0), COLUMN('Effect Coding'!Z179))</f>
        <v>0</v>
      </c>
      <c r="AT129">
        <f>INDEX('Effect Coding'!$A$53:$DD$159,MATCH(B129,'Effect Coding'!$A$53:$A$159,0), COLUMN('Effect Coding'!AA179))</f>
        <v>0</v>
      </c>
      <c r="AU129">
        <f>INDEX('Effect Coding'!$A$53:$DD$159,MATCH(B129,'Effect Coding'!$A$53:$A$159,0), COLUMN('Effect Coding'!AB179))</f>
        <v>0</v>
      </c>
      <c r="AV129">
        <f>INDEX('Effect Coding'!$A$53:$DD$159,MATCH(B129,'Effect Coding'!$A$53:$A$159,0), COLUMN('Effect Coding'!AC179))</f>
        <v>0</v>
      </c>
      <c r="AW129">
        <f>INDEX('Effect Coding'!$A$53:$DD$159,MATCH(B129,'Effect Coding'!$A$53:$A$159,0), COLUMN('Effect Coding'!AD179))</f>
        <v>0</v>
      </c>
      <c r="AX129">
        <f>INDEX('Effect Coding'!$A$53:$DD$159,MATCH(B129,'Effect Coding'!$A$53:$A$159,0), COLUMN('Effect Coding'!AE179))</f>
        <v>0</v>
      </c>
      <c r="AY129">
        <f>INDEX('Effect Coding'!$A$53:$DD$159,MATCH(B129,'Effect Coding'!$A$53:$A$159,0), COLUMN('Effect Coding'!AF179))</f>
        <v>0</v>
      </c>
      <c r="AZ129">
        <f>INDEX('Effect Coding'!$A$53:$DD$159,MATCH(B129,'Effect Coding'!$A$53:$A$159,0), COLUMN('Effect Coding'!AG179))</f>
        <v>0</v>
      </c>
      <c r="BA129">
        <f>INDEX('Effect Coding'!$A$53:$DD$159,MATCH(B129,'Effect Coding'!$A$53:$A$159,0), COLUMN('Effect Coding'!AH179))</f>
        <v>0</v>
      </c>
      <c r="BB129">
        <f>INDEX('Effect Coding'!$A$53:$DD$159,MATCH(B129,'Effect Coding'!$A$53:$A$159,0), COLUMN('Effect Coding'!AI179))</f>
        <v>0</v>
      </c>
      <c r="BC129">
        <f>INDEX('Effect Coding'!$A$53:$DD$159,MATCH(B129,'Effect Coding'!$A$53:$A$159,0), COLUMN('Effect Coding'!AJ179))</f>
        <v>0</v>
      </c>
      <c r="BD129">
        <f>INDEX('Effect Coding'!$A$53:$DD$159,MATCH(B129,'Effect Coding'!$A$53:$A$159,0), COLUMN('Effect Coding'!AK179))</f>
        <v>0</v>
      </c>
      <c r="BE129">
        <f>INDEX('Effect Coding'!$A$53:$DD$159,MATCH(B129,'Effect Coding'!$A$53:$A$159,0), COLUMN('Effect Coding'!AL179))</f>
        <v>0</v>
      </c>
      <c r="BF129">
        <f>INDEX('Effect Coding'!$A$53:$DD$159,MATCH(B129,'Effect Coding'!$A$53:$A$159,0), COLUMN('Effect Coding'!AM179))</f>
        <v>0</v>
      </c>
      <c r="BG129">
        <f>INDEX('Effect Coding'!$A$53:$DD$159,MATCH(B129,'Effect Coding'!$A$53:$A$159,0), COLUMN('Effect Coding'!AN179))</f>
        <v>0</v>
      </c>
      <c r="BH129">
        <f>INDEX('Effect Coding'!$A$53:$DD$159,MATCH(B129,'Effect Coding'!$A$53:$A$159,0), COLUMN('Effect Coding'!AO179))</f>
        <v>0</v>
      </c>
      <c r="BI129">
        <f>INDEX('Effect Coding'!$A$53:$DD$159,MATCH(B129,'Effect Coding'!$A$53:$A$159,0), COLUMN('Effect Coding'!AP179))</f>
        <v>0</v>
      </c>
      <c r="BJ129">
        <f>INDEX('Effect Coding'!$A$53:$DD$159,MATCH(B129,'Effect Coding'!$A$53:$A$159,0), COLUMN('Effect Coding'!AQ179))</f>
        <v>0</v>
      </c>
      <c r="BK129">
        <f>INDEX('Effect Coding'!$A$53:$DD$159,MATCH(B129,'Effect Coding'!$A$53:$A$159,0), COLUMN('Effect Coding'!AR179))</f>
        <v>0</v>
      </c>
      <c r="BL129">
        <f>INDEX('Effect Coding'!$A$53:$DD$159,MATCH(B129,'Effect Coding'!$A$53:$A$159,0), COLUMN('Effect Coding'!AS179))</f>
        <v>1</v>
      </c>
      <c r="BM129">
        <f>INDEX('Effect Coding'!$A$53:$DD$159,MATCH(B129,'Effect Coding'!$A$53:$A$159,0), COLUMN('Effect Coding'!AT179))</f>
        <v>0</v>
      </c>
      <c r="BN129">
        <f>INDEX('Effect Coding'!$A$53:$DD$159,MATCH(B129,'Effect Coding'!$A$53:$A$159,0), COLUMN('Effect Coding'!AU179))</f>
        <v>0</v>
      </c>
      <c r="BO129">
        <f>INDEX('Effect Coding'!$A$53:$DD$159,MATCH(B129,'Effect Coding'!$A$53:$A$159,0), COLUMN('Effect Coding'!AV179))</f>
        <v>0</v>
      </c>
      <c r="BP129">
        <f>INDEX('Effect Coding'!$A$53:$DD$159,MATCH(B129,'Effect Coding'!$A$53:$A$159,0), COLUMN('Effect Coding'!AW179))</f>
        <v>0</v>
      </c>
      <c r="BQ129">
        <f>INDEX('Effect Coding'!$A$53:$DD$159,MATCH(B129,'Effect Coding'!$A$53:$A$159,0), COLUMN('Effect Coding'!AX179))</f>
        <v>0</v>
      </c>
      <c r="BR129">
        <f>INDEX('Effect Coding'!$A$53:$DD$159,MATCH(B129,'Effect Coding'!$A$53:$A$159,0), COLUMN('Effect Coding'!AY179))</f>
        <v>0</v>
      </c>
      <c r="BS129">
        <f>INDEX('Effect Coding'!$A$53:$DD$159,MATCH(B129,'Effect Coding'!$A$53:$A$159,0), COLUMN('Effect Coding'!AZ179))</f>
        <v>0</v>
      </c>
      <c r="BT129">
        <f>INDEX('Effect Coding'!$A$53:$DD$159,MATCH(B129,'Effect Coding'!$A$53:$A$159,0), COLUMN('Effect Coding'!BA179))</f>
        <v>0</v>
      </c>
      <c r="BU129">
        <f>INDEX('Effect Coding'!$A$53:$DD$159,MATCH(B129,'Effect Coding'!$A$53:$A$159,0), COLUMN('Effect Coding'!BB179))</f>
        <v>0</v>
      </c>
      <c r="BV129">
        <f>INDEX('Effect Coding'!$A$53:$DD$159,MATCH(B129,'Effect Coding'!$A$53:$A$159,0), COLUMN('Effect Coding'!BC179))</f>
        <v>0</v>
      </c>
      <c r="BW129">
        <f>INDEX('Effect Coding'!$A$53:$DD$159,MATCH(B129,'Effect Coding'!$A$53:$A$159,0), COLUMN('Effect Coding'!BD179))</f>
        <v>0</v>
      </c>
      <c r="BX129">
        <f>INDEX('Effect Coding'!$A$53:$DD$159,MATCH(B129,'Effect Coding'!$A$53:$A$159,0), COLUMN('Effect Coding'!BE179))</f>
        <v>0</v>
      </c>
      <c r="BY129">
        <f>INDEX('Effect Coding'!$A$53:$DD$159,MATCH(B129,'Effect Coding'!$A$53:$A$159,0), COLUMN('Effect Coding'!BF179))</f>
        <v>0</v>
      </c>
      <c r="BZ129">
        <f>INDEX('Effect Coding'!$A$53:$DD$159,MATCH(B129,'Effect Coding'!$A$53:$A$159,0), COLUMN('Effect Coding'!BG179))</f>
        <v>0</v>
      </c>
      <c r="CA129">
        <f>INDEX('Effect Coding'!$A$53:$DD$159,MATCH(B129,'Effect Coding'!$A$53:$A$159,0), COLUMN('Effect Coding'!BH179))</f>
        <v>0</v>
      </c>
      <c r="CB129">
        <f>INDEX('Effect Coding'!$A$53:$DD$159,MATCH(B129,'Effect Coding'!$A$53:$A$159,0), COLUMN('Effect Coding'!BI179))</f>
        <v>0</v>
      </c>
      <c r="CC129">
        <f>INDEX('Effect Coding'!$A$53:$DD$159,MATCH(B129,'Effect Coding'!$A$53:$A$159,0), COLUMN('Effect Coding'!BJ179))</f>
        <v>0</v>
      </c>
      <c r="CD129">
        <f>INDEX('Effect Coding'!$A$53:$DD$159,MATCH(B129,'Effect Coding'!$A$53:$A$159,0), COLUMN('Effect Coding'!BK179))</f>
        <v>0</v>
      </c>
      <c r="CE129">
        <f>INDEX('Effect Coding'!$A$53:$DD$159,MATCH(B129,'Effect Coding'!$A$53:$A$159,0), COLUMN('Effect Coding'!BL179))</f>
        <v>0</v>
      </c>
      <c r="CF129">
        <f>INDEX('Effect Coding'!$A$53:$DD$159,MATCH(B129,'Effect Coding'!$A$53:$A$159,0), COLUMN('Effect Coding'!BM179))</f>
        <v>0</v>
      </c>
      <c r="CG129">
        <f>INDEX('Effect Coding'!$A$53:$DD$159,MATCH(B129,'Effect Coding'!$A$53:$A$159,0), COLUMN('Effect Coding'!BN179))</f>
        <v>0</v>
      </c>
      <c r="CH129">
        <f>INDEX('Effect Coding'!$A$53:$DD$159,MATCH(B129,'Effect Coding'!$A$53:$A$159,0), COLUMN('Effect Coding'!BO179))</f>
        <v>0</v>
      </c>
      <c r="CI129">
        <f>INDEX('Effect Coding'!$A$53:$DD$159,MATCH(B129,'Effect Coding'!$A$53:$A$159,0), COLUMN('Effect Coding'!BP179))</f>
        <v>0</v>
      </c>
      <c r="CJ129">
        <f>INDEX('Effect Coding'!$A$53:$DD$159,MATCH(B129,'Effect Coding'!$A$53:$A$159,0), COLUMN('Effect Coding'!BQ179))</f>
        <v>0</v>
      </c>
      <c r="CK129">
        <f>INDEX('Effect Coding'!$A$53:$DD$159,MATCH(B129,'Effect Coding'!$A$53:$A$159,0), COLUMN('Effect Coding'!BR179))</f>
        <v>0</v>
      </c>
      <c r="CL129">
        <f>INDEX('Effect Coding'!$A$53:$DD$159,MATCH(B129,'Effect Coding'!$A$53:$A$159,0), COLUMN('Effect Coding'!BS179))</f>
        <v>0</v>
      </c>
      <c r="CM129">
        <f>INDEX('Effect Coding'!$A$53:$DD$159,MATCH(B129,'Effect Coding'!$A$53:$A$159,0), COLUMN('Effect Coding'!BT179))</f>
        <v>0</v>
      </c>
      <c r="CN129">
        <f>INDEX('Effect Coding'!$A$53:$DD$159,MATCH(B129,'Effect Coding'!$A$53:$A$159,0), COLUMN('Effect Coding'!BU179))</f>
        <v>0</v>
      </c>
      <c r="CO129">
        <f>INDEX('Effect Coding'!$A$53:$DD$159,MATCH(B129,'Effect Coding'!$A$53:$A$159,0), COLUMN('Effect Coding'!BV179))</f>
        <v>0</v>
      </c>
      <c r="CP129">
        <f>INDEX('Effect Coding'!$A$53:$DD$159,MATCH(B129,'Effect Coding'!$A$53:$A$159,0), COLUMN('Effect Coding'!BW179))</f>
        <v>0</v>
      </c>
      <c r="CQ129">
        <f>INDEX('Effect Coding'!$A$53:$DD$159,MATCH(B129,'Effect Coding'!$A$53:$A$159,0), COLUMN('Effect Coding'!BX179))</f>
        <v>0</v>
      </c>
      <c r="CR129">
        <f>INDEX('Effect Coding'!$A$53:$DD$159,MATCH(B129,'Effect Coding'!$A$53:$A$159,0), COLUMN('Effect Coding'!BY179))</f>
        <v>0</v>
      </c>
      <c r="CS129">
        <f>INDEX('Effect Coding'!$A$53:$DD$159,MATCH(B129,'Effect Coding'!$A$53:$A$159,0), COLUMN('Effect Coding'!BZ179))</f>
        <v>0</v>
      </c>
      <c r="CT129">
        <f>INDEX('Effect Coding'!$A$53:$DD$159,MATCH(B129,'Effect Coding'!$A$53:$A$159,0), COLUMN('Effect Coding'!CA179))</f>
        <v>0</v>
      </c>
      <c r="CU129">
        <f>INDEX('Effect Coding'!$A$53:$DD$159,MATCH(B129,'Effect Coding'!$A$53:$A$159,0), COLUMN('Effect Coding'!CB179))</f>
        <v>0</v>
      </c>
      <c r="CV129">
        <f>INDEX('Effect Coding'!$A$53:$DD$159,MATCH(B129,'Effect Coding'!$A$53:$A$159,0), COLUMN('Effect Coding'!CC179))</f>
        <v>0</v>
      </c>
      <c r="CW129">
        <f>INDEX('Effect Coding'!$A$53:$DD$159,MATCH(B129,'Effect Coding'!$A$53:$A$159,0), COLUMN('Effect Coding'!CD179))</f>
        <v>0</v>
      </c>
      <c r="CX129">
        <f>INDEX('Effect Coding'!$A$53:$DD$159,MATCH(B129,'Effect Coding'!$A$53:$A$159,0), COLUMN('Effect Coding'!CE179))</f>
        <v>0</v>
      </c>
      <c r="CY129">
        <f>INDEX('Effect Coding'!$A$53:$DD$159,MATCH(B129,'Effect Coding'!$A$53:$A$159,0), COLUMN('Effect Coding'!CF179))</f>
        <v>0</v>
      </c>
      <c r="CZ129">
        <f>INDEX('Effect Coding'!$A$53:$DD$159,MATCH(B129,'Effect Coding'!$A$53:$A$159,0), COLUMN('Effect Coding'!CG179))</f>
        <v>0</v>
      </c>
      <c r="DA129">
        <f>INDEX('Effect Coding'!$A$53:$DD$159,MATCH(B129,'Effect Coding'!$A$53:$A$159,0), COLUMN('Effect Coding'!CH179))</f>
        <v>0</v>
      </c>
      <c r="DB129">
        <f>INDEX('Effect Coding'!$A$53:$DD$159,MATCH(B129,'Effect Coding'!$A$53:$A$159,0), COLUMN('Effect Coding'!CI179))</f>
        <v>0</v>
      </c>
      <c r="DC129">
        <f>INDEX('Effect Coding'!$A$53:$DD$159,MATCH(B129,'Effect Coding'!$A$53:$A$159,0), COLUMN('Effect Coding'!CJ179))</f>
        <v>0</v>
      </c>
      <c r="DD129">
        <f>INDEX('Effect Coding'!$A$53:$DD$159,MATCH(B129,'Effect Coding'!$A$53:$A$159,0), COLUMN('Effect Coding'!CK179))</f>
        <v>0</v>
      </c>
      <c r="DE129">
        <f>INDEX('Effect Coding'!$A$53:$DD$159,MATCH(B129,'Effect Coding'!$A$53:$A$159,0), COLUMN('Effect Coding'!CL179))</f>
        <v>0</v>
      </c>
      <c r="DF129">
        <f>INDEX('Effect Coding'!$A$53:$DD$159,MATCH(B129,'Effect Coding'!$A$53:$A$159,0), COLUMN('Effect Coding'!CM179))</f>
        <v>0</v>
      </c>
      <c r="DG129">
        <f>INDEX('Effect Coding'!$A$53:$DD$159,MATCH(B129,'Effect Coding'!$A$53:$A$159,0), COLUMN('Effect Coding'!CN179))</f>
        <v>0</v>
      </c>
      <c r="DH129">
        <f>INDEX('Effect Coding'!$A$53:$DD$159,MATCH(B129,'Effect Coding'!$A$53:$A$159,0), COLUMN('Effect Coding'!CO179))</f>
        <v>0</v>
      </c>
      <c r="DI129">
        <f>INDEX('Effect Coding'!$A$53:$DD$159,MATCH(B129,'Effect Coding'!$A$53:$A$159,0), COLUMN('Effect Coding'!CP179))</f>
        <v>0</v>
      </c>
      <c r="DJ129">
        <f>INDEX('Effect Coding'!$A$53:$DD$159,MATCH(B129,'Effect Coding'!$A$53:$A$159,0), COLUMN('Effect Coding'!CQ179))</f>
        <v>0</v>
      </c>
      <c r="DK129">
        <f>INDEX('Effect Coding'!$A$53:$DD$159,MATCH(B129,'Effect Coding'!$A$53:$A$159,0), COLUMN('Effect Coding'!CR179))</f>
        <v>0</v>
      </c>
      <c r="DL129">
        <f>INDEX('Effect Coding'!$A$53:$DD$159,MATCH(B129,'Effect Coding'!$A$53:$A$159,0), COLUMN('Effect Coding'!CS179))</f>
        <v>0</v>
      </c>
      <c r="DM129">
        <f>INDEX('Effect Coding'!$A$53:$DD$159,MATCH(B129,'Effect Coding'!$A$53:$A$159,0), COLUMN('Effect Coding'!CT179))</f>
        <v>0</v>
      </c>
      <c r="DN129">
        <f>INDEX('Effect Coding'!$A$53:$DD$159,MATCH(B129,'Effect Coding'!$A$53:$A$159,0), COLUMN('Effect Coding'!CU179))</f>
        <v>0</v>
      </c>
      <c r="DO129">
        <f>INDEX('Effect Coding'!$A$53:$DD$159,MATCH(B129,'Effect Coding'!$A$53:$A$159,0), COLUMN('Effect Coding'!CV179))</f>
        <v>0</v>
      </c>
      <c r="DP129">
        <f>INDEX('Effect Coding'!$A$53:$DD$159,MATCH(B129,'Effect Coding'!$A$53:$A$159,0), COLUMN('Effect Coding'!CW179))</f>
        <v>0</v>
      </c>
      <c r="DQ129">
        <f>INDEX('Effect Coding'!$A$53:$DD$159,MATCH(B129,'Effect Coding'!$A$53:$A$159,0), COLUMN('Effect Coding'!CX179))</f>
        <v>0</v>
      </c>
      <c r="DR129">
        <f>INDEX('Effect Coding'!$A$53:$DD$159,MATCH(B129,'Effect Coding'!$A$53:$A$159,0), COLUMN('Effect Coding'!CY179))</f>
        <v>0</v>
      </c>
      <c r="DS129">
        <f>INDEX('Effect Coding'!$A$53:$DD$159,MATCH(B129,'Effect Coding'!$A$53:$A$159,0), COLUMN('Effect Coding'!CZ179))</f>
        <v>0</v>
      </c>
      <c r="DT129">
        <f>INDEX('Effect Coding'!$A$53:$DD$159,MATCH(B129,'Effect Coding'!$A$53:$A$159,0), COLUMN('Effect Coding'!DA179))</f>
        <v>0</v>
      </c>
      <c r="DU129">
        <f>INDEX('Effect Coding'!$A$53:$DD$159,MATCH(B129,'Effect Coding'!$A$53:$A$159,0), COLUMN('Effect Coding'!DB179))</f>
        <v>0</v>
      </c>
      <c r="DV129">
        <f>INDEX('Effect Coding'!$A$53:$DD$159,MATCH(B129,'Effect Coding'!$A$53:$A$159,0), COLUMN('Effect Coding'!DC179))</f>
        <v>0</v>
      </c>
      <c r="DW129">
        <f>INDEX('Effect Coding'!$A$53:$DD$159,MATCH(B129,'Effect Coding'!$A$53:$A$159,0), COLUMN('Effect Coding'!DD179))</f>
        <v>0</v>
      </c>
      <c r="DX129">
        <f>INDEX('Effect Coding'!$A$40:$K$49,MATCH(C129,'Effect Coding'!$A$40:$A$49,0),COLUMN('Effect Coding'!C166))</f>
        <v>0</v>
      </c>
      <c r="DY129">
        <f>INDEX('Effect Coding'!$A$40:$K$49,MATCH(C129,'Effect Coding'!$A$40:$A$49,0),COLUMN('Effect Coding'!D166))</f>
        <v>0</v>
      </c>
      <c r="DZ129">
        <f>INDEX('Effect Coding'!$A$40:$K$49,MATCH(C129,'Effect Coding'!$A$40:$A$49,0),COLUMN('Effect Coding'!E166))</f>
        <v>0</v>
      </c>
      <c r="EA129">
        <f>INDEX('Effect Coding'!$A$40:$K$49,MATCH(C129,'Effect Coding'!$A$40:$A$49,0),COLUMN('Effect Coding'!F166))</f>
        <v>0</v>
      </c>
      <c r="EB129">
        <f>INDEX('Effect Coding'!$A$40:$K$49,MATCH(C129,'Effect Coding'!$A$40:$A$49,0),COLUMN('Effect Coding'!G166))</f>
        <v>1</v>
      </c>
      <c r="EC129">
        <f>INDEX('Effect Coding'!$A$40:$K$49,MATCH(C129,'Effect Coding'!$A$40:$A$49,0),COLUMN('Effect Coding'!H166))</f>
        <v>0</v>
      </c>
      <c r="ED129">
        <f>INDEX('Effect Coding'!$A$40:$K$49,MATCH(C129,'Effect Coding'!$A$40:$A$49,0),COLUMN('Effect Coding'!I166))</f>
        <v>0</v>
      </c>
      <c r="EE129">
        <f>INDEX('Effect Coding'!$A$40:$K$49,MATCH(C129,'Effect Coding'!$A$40:$A$49,0),COLUMN('Effect Coding'!J166))</f>
        <v>0</v>
      </c>
      <c r="EF129">
        <f>INDEX('Effect Coding'!$A$40:$K$49,MATCH(C129,'Effect Coding'!$A$40:$A$49,0),COLUMN('Effect Coding'!K166))</f>
        <v>0</v>
      </c>
      <c r="EG129">
        <f>INDEX('Effect Coding'!$A$33:$E$36,MATCH(D129,'Effect Coding'!$A$33:$A$36,0),COLUMN('Effect Coding'!C159))</f>
        <v>1</v>
      </c>
      <c r="EH129">
        <f>INDEX('Effect Coding'!$A$33:$E$36,MATCH(D129,'Effect Coding'!$A$33:$A$36,0),COLUMN('Effect Coding'!D159))</f>
        <v>0</v>
      </c>
      <c r="EI129">
        <f>INDEX('Effect Coding'!$A$33:$E$36,MATCH(D129,'Effect Coding'!$A$33:$A$36,0),COLUMN('Effect Coding'!E159))</f>
        <v>0</v>
      </c>
      <c r="EJ129">
        <f>INDEX('Effect Coding'!$A$27:$D$29,MATCH(E129,'Effect Coding'!$A$27:$A$29,0),COLUMN('Effect Coding'!C153))</f>
        <v>0</v>
      </c>
      <c r="EK129">
        <f>INDEX('Effect Coding'!$A$27:$D$29,MATCH(E129,'Effect Coding'!$A$27:$A$29,0),COLUMN('Effect Coding'!D153))</f>
        <v>1</v>
      </c>
      <c r="EL129">
        <f>INDEX('Effect Coding'!$A$21:$D$23,MATCH(F129,'Effect Coding'!$A$21:$A$23,0),COLUMN('Effect Coding'!C147))</f>
        <v>0</v>
      </c>
      <c r="EM129">
        <f>INDEX('Effect Coding'!$A$21:$D$23,MATCH(F129,'Effect Coding'!$A$21:$A$23,0),COLUMN('Effect Coding'!D147))</f>
        <v>1</v>
      </c>
      <c r="EN129">
        <f>INDEX('Effect Coding'!$A$15:$D$17,MATCH(G129,'Effect Coding'!$A$15:$A$17,0),COLUMN('Effect Coding'!C141))</f>
        <v>0</v>
      </c>
      <c r="EO129">
        <f>INDEX('Effect Coding'!$A$15:$D$17,MATCH(G129,'Effect Coding'!$A$15:$A$17,0),COLUMN('Effect Coding'!D141))</f>
        <v>1</v>
      </c>
      <c r="EP129">
        <f>INDEX('Effect Coding'!$A$9:$D$11,MATCH(H129,'Effect Coding'!$A$9:$A$11,0),COLUMN('Effect Coding'!C135))</f>
        <v>0</v>
      </c>
      <c r="EQ129">
        <f>INDEX('Effect Coding'!$A$9:$D$11,MATCH(H129,'Effect Coding'!$A$9:$A$11,0),COLUMN('Effect Coding'!D135))</f>
        <v>1</v>
      </c>
      <c r="ER129">
        <f>INDEX('Effect Coding'!$A$3:$D$5,MATCH(I129,'Effect Coding'!$A$3:$A$5,0),COLUMN('Effect Coding'!C129))</f>
        <v>-1</v>
      </c>
      <c r="ES129">
        <f>INDEX('Effect Coding'!$A$3:$D$5,MATCH(I129,'Effect Coding'!$A$3:$A$5,0),COLUMN('Effect Coding'!D129))</f>
        <v>-1</v>
      </c>
      <c r="ET129">
        <f>INDEX('Effect Coding'!$A$163:$D$165,MATCH(J129,'Effect Coding'!$A$163:$A$165,0),COLUMN('Effect Coding'!C289))</f>
        <v>1</v>
      </c>
      <c r="EU129">
        <f>INDEX('Effect Coding'!$A$163:$D$165,MATCH(J129,'Effect Coding'!$A$163:$A$165,0),COLUMN('Effect Coding'!D289))</f>
        <v>0</v>
      </c>
      <c r="EV129">
        <f>INDEX('Effect Coding'!$A$163:$D$165,MATCH(K129,'Effect Coding'!$A$169:$A$171,0),COLUMN('Effect Coding'!C289))</f>
        <v>1</v>
      </c>
      <c r="EW129">
        <f>INDEX('Effect Coding'!$A$163:$D$165,MATCH(K129,'Effect Coding'!$A$169:$A$171,0),COLUMN('Effect Coding'!D289))</f>
        <v>0</v>
      </c>
      <c r="EX129">
        <f>INDEX('Effect Coding'!$A$175:$E$178,MATCH(L129,'Effect Coding'!$A$175:$A$178,0),COLUMN('Effect Coding'!C301))</f>
        <v>0</v>
      </c>
      <c r="EY129">
        <f>INDEX('Effect Coding'!$A$175:$E$178,MATCH(L129,'Effect Coding'!$A$175:$A$178,0),COLUMN('Effect Coding'!D301))</f>
        <v>1</v>
      </c>
      <c r="EZ129">
        <f>INDEX('Effect Coding'!$A$175:$E$178,MATCH(L129,'Effect Coding'!$A$175:$A$178,0),COLUMN('Effect Coding'!E301))</f>
        <v>0</v>
      </c>
      <c r="FA129">
        <f>INDEX('Effect Coding'!$A$182:$E$185,MATCH(M129,'Effect Coding'!$A$182:$A$185,0),COLUMN('Effect Coding'!C308))</f>
        <v>1</v>
      </c>
      <c r="FB129">
        <f>INDEX('Effect Coding'!$A$182:$E$185,MATCH(M129,'Effect Coding'!$A$182:$A$185,0),COLUMN('Effect Coding'!D308))</f>
        <v>0</v>
      </c>
      <c r="FC129">
        <f>INDEX('Effect Coding'!$A$182:$E$185,MATCH(M129,'Effect Coding'!$A$182:$A$185,0),COLUMN('Effect Coding'!E308))</f>
        <v>0</v>
      </c>
      <c r="FD129">
        <f>INDEX('Effect Coding'!$A$189:$C$190,MATCH(N129,'Effect Coding'!$A$189:$A$190,0),COLUMN('Effect Coding'!C315))</f>
        <v>1</v>
      </c>
      <c r="FE129">
        <f>INDEX('Effect Coding'!$A$194:$D$196,MATCH(O129,'Effect Coding'!$A$194:$A$196,0),COLUMN('Effect Coding'!C320))</f>
        <v>0</v>
      </c>
      <c r="FF129">
        <f>INDEX('Effect Coding'!$A$194:$D$196,MATCH(O129,'Effect Coding'!$A$194:$A$196,0),COLUMN('Effect Coding'!D320))</f>
        <v>1</v>
      </c>
      <c r="FG129">
        <f>INDEX('Effect Coding'!$A$200:$C$201,MATCH(P129,'Effect Coding'!$A$200:$A$201,0),COLUMN('Effect Coding'!C326))</f>
        <v>1</v>
      </c>
      <c r="FH129">
        <f>INDEX('Effect Coding'!$A$205:$D$207,MATCH(Q129,'Effect Coding'!$A$205:$A$207,0),COLUMN('Effect Coding'!C331))</f>
        <v>1</v>
      </c>
      <c r="FI129">
        <f>INDEX('Effect Coding'!$A$205:$D$207,MATCH(Q129,'Effect Coding'!$A$205:$A$207,0),COLUMN('Effect Coding'!D331))</f>
        <v>0</v>
      </c>
      <c r="FJ129">
        <f>INDEX('Effect Coding'!$A$211:$C$212,MATCH(R129,'Effect Coding'!$A$211:$A$212,0),COLUMN('Effect Coding'!C337))</f>
        <v>1</v>
      </c>
      <c r="FK129">
        <f>INDEX('Effect Coding'!$A$216:$C$217,MATCH(S129,'Effect Coding'!$A$216:$A$217,0),COLUMN('Effect Coding'!C342))</f>
        <v>1</v>
      </c>
      <c r="FL129">
        <f>INDEX('Effect Coding'!$A$221:$C$222,MATCH(T129,'Effect Coding'!$A$221:$A$222,0),COLUMN('Effect Coding'!C347))</f>
        <v>1</v>
      </c>
    </row>
    <row r="130" spans="1:168" x14ac:dyDescent="0.25">
      <c r="A130" t="s">
        <v>332</v>
      </c>
      <c r="B130" t="s">
        <v>110</v>
      </c>
      <c r="C130" t="s">
        <v>6</v>
      </c>
      <c r="D130" t="s">
        <v>30</v>
      </c>
      <c r="E130" t="s">
        <v>0</v>
      </c>
      <c r="F130" t="s">
        <v>22</v>
      </c>
      <c r="G130" t="s">
        <v>189</v>
      </c>
      <c r="H130" t="s">
        <v>185</v>
      </c>
      <c r="I130" t="s">
        <v>50</v>
      </c>
      <c r="J130" t="s">
        <v>185</v>
      </c>
      <c r="K130" t="s">
        <v>63</v>
      </c>
      <c r="L130">
        <v>2</v>
      </c>
      <c r="M130" t="s">
        <v>61</v>
      </c>
      <c r="N130" t="s">
        <v>51</v>
      </c>
      <c r="O130" t="s">
        <v>62</v>
      </c>
      <c r="P130" t="s">
        <v>52</v>
      </c>
      <c r="Q130" t="s">
        <v>68</v>
      </c>
      <c r="R130" t="s">
        <v>51</v>
      </c>
      <c r="S130" t="s">
        <v>51</v>
      </c>
      <c r="T130" t="s">
        <v>65</v>
      </c>
      <c r="U130" s="20">
        <v>8.3000000000000007</v>
      </c>
      <c r="V130">
        <f>INDEX('Effect Coding'!$A$53:$DD$159,MATCH(B130,'Effect Coding'!$A$53:$A$159,0), COLUMN('Effect Coding'!C180))</f>
        <v>0</v>
      </c>
      <c r="W130">
        <f>INDEX('Effect Coding'!$A$53:$DD$159,MATCH(B130,'Effect Coding'!$A$53:$A$159,0), COLUMN('Effect Coding'!D180))</f>
        <v>0</v>
      </c>
      <c r="X130">
        <f>INDEX('Effect Coding'!$A$53:$DD$159,MATCH(B130,'Effect Coding'!$A$53:$A$159,0), COLUMN('Effect Coding'!E180))</f>
        <v>0</v>
      </c>
      <c r="Y130">
        <f>INDEX('Effect Coding'!$A$53:$DD$159,MATCH(B130,'Effect Coding'!$A$53:$A$159,0), COLUMN('Effect Coding'!F180))</f>
        <v>0</v>
      </c>
      <c r="Z130">
        <f>INDEX('Effect Coding'!$A$53:$DD$159,MATCH(B130,'Effect Coding'!$A$53:$A$159,0), COLUMN('Effect Coding'!G180))</f>
        <v>0</v>
      </c>
      <c r="AA130">
        <f>INDEX('Effect Coding'!$A$53:$DD$159,MATCH(B130,'Effect Coding'!$A$53:$A$159,0), COLUMN('Effect Coding'!H180))</f>
        <v>0</v>
      </c>
      <c r="AB130">
        <f>INDEX('Effect Coding'!$A$53:$DD$159,MATCH(B130,'Effect Coding'!$A$53:$A$159,0), COLUMN('Effect Coding'!I180))</f>
        <v>0</v>
      </c>
      <c r="AC130">
        <f>INDEX('Effect Coding'!$A$53:$DD$159,MATCH(B130,'Effect Coding'!$A$53:$A$159,0), COLUMN('Effect Coding'!J180))</f>
        <v>0</v>
      </c>
      <c r="AD130">
        <f>INDEX('Effect Coding'!$A$53:$DD$159,MATCH(B130,'Effect Coding'!$A$53:$A$159,0), COLUMN('Effect Coding'!K180))</f>
        <v>0</v>
      </c>
      <c r="AE130">
        <f>INDEX('Effect Coding'!$A$53:$DD$159,MATCH(B130,'Effect Coding'!$A$53:$A$159,0), COLUMN('Effect Coding'!L180))</f>
        <v>0</v>
      </c>
      <c r="AF130">
        <f>INDEX('Effect Coding'!$A$53:$DD$159,MATCH(B130,'Effect Coding'!$A$53:$A$159,0), COLUMN('Effect Coding'!M180))</f>
        <v>0</v>
      </c>
      <c r="AG130">
        <f>INDEX('Effect Coding'!$A$53:$DD$159,MATCH(B130,'Effect Coding'!$A$53:$A$159,0), COLUMN('Effect Coding'!N180))</f>
        <v>0</v>
      </c>
      <c r="AH130">
        <f>INDEX('Effect Coding'!$A$53:$DD$159,MATCH(B130,'Effect Coding'!$A$53:$A$159,0), COLUMN('Effect Coding'!O180))</f>
        <v>0</v>
      </c>
      <c r="AI130">
        <f>INDEX('Effect Coding'!$A$53:$DD$159,MATCH(B130,'Effect Coding'!$A$53:$A$159,0), COLUMN('Effect Coding'!P180))</f>
        <v>0</v>
      </c>
      <c r="AJ130">
        <f>INDEX('Effect Coding'!$A$53:$DD$159,MATCH(B130,'Effect Coding'!$A$53:$A$159,0), COLUMN('Effect Coding'!Q180))</f>
        <v>0</v>
      </c>
      <c r="AK130">
        <f>INDEX('Effect Coding'!$A$53:$DD$159,MATCH(B130,'Effect Coding'!$A$53:$A$159,0), COLUMN('Effect Coding'!R180))</f>
        <v>0</v>
      </c>
      <c r="AL130">
        <f>INDEX('Effect Coding'!$A$53:$DD$159,MATCH(B130,'Effect Coding'!$A$53:$A$159,0), COLUMN('Effect Coding'!S180))</f>
        <v>0</v>
      </c>
      <c r="AM130">
        <f>INDEX('Effect Coding'!$A$53:$DD$159,MATCH(B130,'Effect Coding'!$A$53:$A$159,0), COLUMN('Effect Coding'!T180))</f>
        <v>0</v>
      </c>
      <c r="AN130">
        <f>INDEX('Effect Coding'!$A$53:$DD$159,MATCH(B130,'Effect Coding'!$A$53:$A$159,0), COLUMN('Effect Coding'!U180))</f>
        <v>0</v>
      </c>
      <c r="AO130">
        <f>INDEX('Effect Coding'!$A$53:$DD$159,MATCH(B130,'Effect Coding'!$A$53:$A$159,0), COLUMN('Effect Coding'!V180))</f>
        <v>0</v>
      </c>
      <c r="AP130">
        <f>INDEX('Effect Coding'!$A$53:$DD$159,MATCH(B130,'Effect Coding'!$A$53:$A$159,0), COLUMN('Effect Coding'!W180))</f>
        <v>0</v>
      </c>
      <c r="AQ130">
        <f>INDEX('Effect Coding'!$A$53:$DD$159,MATCH(B130,'Effect Coding'!$A$53:$A$159,0), COLUMN('Effect Coding'!X180))</f>
        <v>0</v>
      </c>
      <c r="AR130">
        <f>INDEX('Effect Coding'!$A$53:$DD$159,MATCH(B130,'Effect Coding'!$A$53:$A$159,0), COLUMN('Effect Coding'!Y180))</f>
        <v>0</v>
      </c>
      <c r="AS130">
        <f>INDEX('Effect Coding'!$A$53:$DD$159,MATCH(B130,'Effect Coding'!$A$53:$A$159,0), COLUMN('Effect Coding'!Z180))</f>
        <v>0</v>
      </c>
      <c r="AT130">
        <f>INDEX('Effect Coding'!$A$53:$DD$159,MATCH(B130,'Effect Coding'!$A$53:$A$159,0), COLUMN('Effect Coding'!AA180))</f>
        <v>0</v>
      </c>
      <c r="AU130">
        <f>INDEX('Effect Coding'!$A$53:$DD$159,MATCH(B130,'Effect Coding'!$A$53:$A$159,0), COLUMN('Effect Coding'!AB180))</f>
        <v>0</v>
      </c>
      <c r="AV130">
        <f>INDEX('Effect Coding'!$A$53:$DD$159,MATCH(B130,'Effect Coding'!$A$53:$A$159,0), COLUMN('Effect Coding'!AC180))</f>
        <v>0</v>
      </c>
      <c r="AW130">
        <f>INDEX('Effect Coding'!$A$53:$DD$159,MATCH(B130,'Effect Coding'!$A$53:$A$159,0), COLUMN('Effect Coding'!AD180))</f>
        <v>0</v>
      </c>
      <c r="AX130">
        <f>INDEX('Effect Coding'!$A$53:$DD$159,MATCH(B130,'Effect Coding'!$A$53:$A$159,0), COLUMN('Effect Coding'!AE180))</f>
        <v>0</v>
      </c>
      <c r="AY130">
        <f>INDEX('Effect Coding'!$A$53:$DD$159,MATCH(B130,'Effect Coding'!$A$53:$A$159,0), COLUMN('Effect Coding'!AF180))</f>
        <v>0</v>
      </c>
      <c r="AZ130">
        <f>INDEX('Effect Coding'!$A$53:$DD$159,MATCH(B130,'Effect Coding'!$A$53:$A$159,0), COLUMN('Effect Coding'!AG180))</f>
        <v>0</v>
      </c>
      <c r="BA130">
        <f>INDEX('Effect Coding'!$A$53:$DD$159,MATCH(B130,'Effect Coding'!$A$53:$A$159,0), COLUMN('Effect Coding'!AH180))</f>
        <v>0</v>
      </c>
      <c r="BB130">
        <f>INDEX('Effect Coding'!$A$53:$DD$159,MATCH(B130,'Effect Coding'!$A$53:$A$159,0), COLUMN('Effect Coding'!AI180))</f>
        <v>0</v>
      </c>
      <c r="BC130">
        <f>INDEX('Effect Coding'!$A$53:$DD$159,MATCH(B130,'Effect Coding'!$A$53:$A$159,0), COLUMN('Effect Coding'!AJ180))</f>
        <v>0</v>
      </c>
      <c r="BD130">
        <f>INDEX('Effect Coding'!$A$53:$DD$159,MATCH(B130,'Effect Coding'!$A$53:$A$159,0), COLUMN('Effect Coding'!AK180))</f>
        <v>0</v>
      </c>
      <c r="BE130">
        <f>INDEX('Effect Coding'!$A$53:$DD$159,MATCH(B130,'Effect Coding'!$A$53:$A$159,0), COLUMN('Effect Coding'!AL180))</f>
        <v>0</v>
      </c>
      <c r="BF130">
        <f>INDEX('Effect Coding'!$A$53:$DD$159,MATCH(B130,'Effect Coding'!$A$53:$A$159,0), COLUMN('Effect Coding'!AM180))</f>
        <v>0</v>
      </c>
      <c r="BG130">
        <f>INDEX('Effect Coding'!$A$53:$DD$159,MATCH(B130,'Effect Coding'!$A$53:$A$159,0), COLUMN('Effect Coding'!AN180))</f>
        <v>0</v>
      </c>
      <c r="BH130">
        <f>INDEX('Effect Coding'!$A$53:$DD$159,MATCH(B130,'Effect Coding'!$A$53:$A$159,0), COLUMN('Effect Coding'!AO180))</f>
        <v>0</v>
      </c>
      <c r="BI130">
        <f>INDEX('Effect Coding'!$A$53:$DD$159,MATCH(B130,'Effect Coding'!$A$53:$A$159,0), COLUMN('Effect Coding'!AP180))</f>
        <v>0</v>
      </c>
      <c r="BJ130">
        <f>INDEX('Effect Coding'!$A$53:$DD$159,MATCH(B130,'Effect Coding'!$A$53:$A$159,0), COLUMN('Effect Coding'!AQ180))</f>
        <v>0</v>
      </c>
      <c r="BK130">
        <f>INDEX('Effect Coding'!$A$53:$DD$159,MATCH(B130,'Effect Coding'!$A$53:$A$159,0), COLUMN('Effect Coding'!AR180))</f>
        <v>0</v>
      </c>
      <c r="BL130">
        <f>INDEX('Effect Coding'!$A$53:$DD$159,MATCH(B130,'Effect Coding'!$A$53:$A$159,0), COLUMN('Effect Coding'!AS180))</f>
        <v>0</v>
      </c>
      <c r="BM130">
        <f>INDEX('Effect Coding'!$A$53:$DD$159,MATCH(B130,'Effect Coding'!$A$53:$A$159,0), COLUMN('Effect Coding'!AT180))</f>
        <v>1</v>
      </c>
      <c r="BN130">
        <f>INDEX('Effect Coding'!$A$53:$DD$159,MATCH(B130,'Effect Coding'!$A$53:$A$159,0), COLUMN('Effect Coding'!AU180))</f>
        <v>0</v>
      </c>
      <c r="BO130">
        <f>INDEX('Effect Coding'!$A$53:$DD$159,MATCH(B130,'Effect Coding'!$A$53:$A$159,0), COLUMN('Effect Coding'!AV180))</f>
        <v>0</v>
      </c>
      <c r="BP130">
        <f>INDEX('Effect Coding'!$A$53:$DD$159,MATCH(B130,'Effect Coding'!$A$53:$A$159,0), COLUMN('Effect Coding'!AW180))</f>
        <v>0</v>
      </c>
      <c r="BQ130">
        <f>INDEX('Effect Coding'!$A$53:$DD$159,MATCH(B130,'Effect Coding'!$A$53:$A$159,0), COLUMN('Effect Coding'!AX180))</f>
        <v>0</v>
      </c>
      <c r="BR130">
        <f>INDEX('Effect Coding'!$A$53:$DD$159,MATCH(B130,'Effect Coding'!$A$53:$A$159,0), COLUMN('Effect Coding'!AY180))</f>
        <v>0</v>
      </c>
      <c r="BS130">
        <f>INDEX('Effect Coding'!$A$53:$DD$159,MATCH(B130,'Effect Coding'!$A$53:$A$159,0), COLUMN('Effect Coding'!AZ180))</f>
        <v>0</v>
      </c>
      <c r="BT130">
        <f>INDEX('Effect Coding'!$A$53:$DD$159,MATCH(B130,'Effect Coding'!$A$53:$A$159,0), COLUMN('Effect Coding'!BA180))</f>
        <v>0</v>
      </c>
      <c r="BU130">
        <f>INDEX('Effect Coding'!$A$53:$DD$159,MATCH(B130,'Effect Coding'!$A$53:$A$159,0), COLUMN('Effect Coding'!BB180))</f>
        <v>0</v>
      </c>
      <c r="BV130">
        <f>INDEX('Effect Coding'!$A$53:$DD$159,MATCH(B130,'Effect Coding'!$A$53:$A$159,0), COLUMN('Effect Coding'!BC180))</f>
        <v>0</v>
      </c>
      <c r="BW130">
        <f>INDEX('Effect Coding'!$A$53:$DD$159,MATCH(B130,'Effect Coding'!$A$53:$A$159,0), COLUMN('Effect Coding'!BD180))</f>
        <v>0</v>
      </c>
      <c r="BX130">
        <f>INDEX('Effect Coding'!$A$53:$DD$159,MATCH(B130,'Effect Coding'!$A$53:$A$159,0), COLUMN('Effect Coding'!BE180))</f>
        <v>0</v>
      </c>
      <c r="BY130">
        <f>INDEX('Effect Coding'!$A$53:$DD$159,MATCH(B130,'Effect Coding'!$A$53:$A$159,0), COLUMN('Effect Coding'!BF180))</f>
        <v>0</v>
      </c>
      <c r="BZ130">
        <f>INDEX('Effect Coding'!$A$53:$DD$159,MATCH(B130,'Effect Coding'!$A$53:$A$159,0), COLUMN('Effect Coding'!BG180))</f>
        <v>0</v>
      </c>
      <c r="CA130">
        <f>INDEX('Effect Coding'!$A$53:$DD$159,MATCH(B130,'Effect Coding'!$A$53:$A$159,0), COLUMN('Effect Coding'!BH180))</f>
        <v>0</v>
      </c>
      <c r="CB130">
        <f>INDEX('Effect Coding'!$A$53:$DD$159,MATCH(B130,'Effect Coding'!$A$53:$A$159,0), COLUMN('Effect Coding'!BI180))</f>
        <v>0</v>
      </c>
      <c r="CC130">
        <f>INDEX('Effect Coding'!$A$53:$DD$159,MATCH(B130,'Effect Coding'!$A$53:$A$159,0), COLUMN('Effect Coding'!BJ180))</f>
        <v>0</v>
      </c>
      <c r="CD130">
        <f>INDEX('Effect Coding'!$A$53:$DD$159,MATCH(B130,'Effect Coding'!$A$53:$A$159,0), COLUMN('Effect Coding'!BK180))</f>
        <v>0</v>
      </c>
      <c r="CE130">
        <f>INDEX('Effect Coding'!$A$53:$DD$159,MATCH(B130,'Effect Coding'!$A$53:$A$159,0), COLUMN('Effect Coding'!BL180))</f>
        <v>0</v>
      </c>
      <c r="CF130">
        <f>INDEX('Effect Coding'!$A$53:$DD$159,MATCH(B130,'Effect Coding'!$A$53:$A$159,0), COLUMN('Effect Coding'!BM180))</f>
        <v>0</v>
      </c>
      <c r="CG130">
        <f>INDEX('Effect Coding'!$A$53:$DD$159,MATCH(B130,'Effect Coding'!$A$53:$A$159,0), COLUMN('Effect Coding'!BN180))</f>
        <v>0</v>
      </c>
      <c r="CH130">
        <f>INDEX('Effect Coding'!$A$53:$DD$159,MATCH(B130,'Effect Coding'!$A$53:$A$159,0), COLUMN('Effect Coding'!BO180))</f>
        <v>0</v>
      </c>
      <c r="CI130">
        <f>INDEX('Effect Coding'!$A$53:$DD$159,MATCH(B130,'Effect Coding'!$A$53:$A$159,0), COLUMN('Effect Coding'!BP180))</f>
        <v>0</v>
      </c>
      <c r="CJ130">
        <f>INDEX('Effect Coding'!$A$53:$DD$159,MATCH(B130,'Effect Coding'!$A$53:$A$159,0), COLUMN('Effect Coding'!BQ180))</f>
        <v>0</v>
      </c>
      <c r="CK130">
        <f>INDEX('Effect Coding'!$A$53:$DD$159,MATCH(B130,'Effect Coding'!$A$53:$A$159,0), COLUMN('Effect Coding'!BR180))</f>
        <v>0</v>
      </c>
      <c r="CL130">
        <f>INDEX('Effect Coding'!$A$53:$DD$159,MATCH(B130,'Effect Coding'!$A$53:$A$159,0), COLUMN('Effect Coding'!BS180))</f>
        <v>0</v>
      </c>
      <c r="CM130">
        <f>INDEX('Effect Coding'!$A$53:$DD$159,MATCH(B130,'Effect Coding'!$A$53:$A$159,0), COLUMN('Effect Coding'!BT180))</f>
        <v>0</v>
      </c>
      <c r="CN130">
        <f>INDEX('Effect Coding'!$A$53:$DD$159,MATCH(B130,'Effect Coding'!$A$53:$A$159,0), COLUMN('Effect Coding'!BU180))</f>
        <v>0</v>
      </c>
      <c r="CO130">
        <f>INDEX('Effect Coding'!$A$53:$DD$159,MATCH(B130,'Effect Coding'!$A$53:$A$159,0), COLUMN('Effect Coding'!BV180))</f>
        <v>0</v>
      </c>
      <c r="CP130">
        <f>INDEX('Effect Coding'!$A$53:$DD$159,MATCH(B130,'Effect Coding'!$A$53:$A$159,0), COLUMN('Effect Coding'!BW180))</f>
        <v>0</v>
      </c>
      <c r="CQ130">
        <f>INDEX('Effect Coding'!$A$53:$DD$159,MATCH(B130,'Effect Coding'!$A$53:$A$159,0), COLUMN('Effect Coding'!BX180))</f>
        <v>0</v>
      </c>
      <c r="CR130">
        <f>INDEX('Effect Coding'!$A$53:$DD$159,MATCH(B130,'Effect Coding'!$A$53:$A$159,0), COLUMN('Effect Coding'!BY180))</f>
        <v>0</v>
      </c>
      <c r="CS130">
        <f>INDEX('Effect Coding'!$A$53:$DD$159,MATCH(B130,'Effect Coding'!$A$53:$A$159,0), COLUMN('Effect Coding'!BZ180))</f>
        <v>0</v>
      </c>
      <c r="CT130">
        <f>INDEX('Effect Coding'!$A$53:$DD$159,MATCH(B130,'Effect Coding'!$A$53:$A$159,0), COLUMN('Effect Coding'!CA180))</f>
        <v>0</v>
      </c>
      <c r="CU130">
        <f>INDEX('Effect Coding'!$A$53:$DD$159,MATCH(B130,'Effect Coding'!$A$53:$A$159,0), COLUMN('Effect Coding'!CB180))</f>
        <v>0</v>
      </c>
      <c r="CV130">
        <f>INDEX('Effect Coding'!$A$53:$DD$159,MATCH(B130,'Effect Coding'!$A$53:$A$159,0), COLUMN('Effect Coding'!CC180))</f>
        <v>0</v>
      </c>
      <c r="CW130">
        <f>INDEX('Effect Coding'!$A$53:$DD$159,MATCH(B130,'Effect Coding'!$A$53:$A$159,0), COLUMN('Effect Coding'!CD180))</f>
        <v>0</v>
      </c>
      <c r="CX130">
        <f>INDEX('Effect Coding'!$A$53:$DD$159,MATCH(B130,'Effect Coding'!$A$53:$A$159,0), COLUMN('Effect Coding'!CE180))</f>
        <v>0</v>
      </c>
      <c r="CY130">
        <f>INDEX('Effect Coding'!$A$53:$DD$159,MATCH(B130,'Effect Coding'!$A$53:$A$159,0), COLUMN('Effect Coding'!CF180))</f>
        <v>0</v>
      </c>
      <c r="CZ130">
        <f>INDEX('Effect Coding'!$A$53:$DD$159,MATCH(B130,'Effect Coding'!$A$53:$A$159,0), COLUMN('Effect Coding'!CG180))</f>
        <v>0</v>
      </c>
      <c r="DA130">
        <f>INDEX('Effect Coding'!$A$53:$DD$159,MATCH(B130,'Effect Coding'!$A$53:$A$159,0), COLUMN('Effect Coding'!CH180))</f>
        <v>0</v>
      </c>
      <c r="DB130">
        <f>INDEX('Effect Coding'!$A$53:$DD$159,MATCH(B130,'Effect Coding'!$A$53:$A$159,0), COLUMN('Effect Coding'!CI180))</f>
        <v>0</v>
      </c>
      <c r="DC130">
        <f>INDEX('Effect Coding'!$A$53:$DD$159,MATCH(B130,'Effect Coding'!$A$53:$A$159,0), COLUMN('Effect Coding'!CJ180))</f>
        <v>0</v>
      </c>
      <c r="DD130">
        <f>INDEX('Effect Coding'!$A$53:$DD$159,MATCH(B130,'Effect Coding'!$A$53:$A$159,0), COLUMN('Effect Coding'!CK180))</f>
        <v>0</v>
      </c>
      <c r="DE130">
        <f>INDEX('Effect Coding'!$A$53:$DD$159,MATCH(B130,'Effect Coding'!$A$53:$A$159,0), COLUMN('Effect Coding'!CL180))</f>
        <v>0</v>
      </c>
      <c r="DF130">
        <f>INDEX('Effect Coding'!$A$53:$DD$159,MATCH(B130,'Effect Coding'!$A$53:$A$159,0), COLUMN('Effect Coding'!CM180))</f>
        <v>0</v>
      </c>
      <c r="DG130">
        <f>INDEX('Effect Coding'!$A$53:$DD$159,MATCH(B130,'Effect Coding'!$A$53:$A$159,0), COLUMN('Effect Coding'!CN180))</f>
        <v>0</v>
      </c>
      <c r="DH130">
        <f>INDEX('Effect Coding'!$A$53:$DD$159,MATCH(B130,'Effect Coding'!$A$53:$A$159,0), COLUMN('Effect Coding'!CO180))</f>
        <v>0</v>
      </c>
      <c r="DI130">
        <f>INDEX('Effect Coding'!$A$53:$DD$159,MATCH(B130,'Effect Coding'!$A$53:$A$159,0), COLUMN('Effect Coding'!CP180))</f>
        <v>0</v>
      </c>
      <c r="DJ130">
        <f>INDEX('Effect Coding'!$A$53:$DD$159,MATCH(B130,'Effect Coding'!$A$53:$A$159,0), COLUMN('Effect Coding'!CQ180))</f>
        <v>0</v>
      </c>
      <c r="DK130">
        <f>INDEX('Effect Coding'!$A$53:$DD$159,MATCH(B130,'Effect Coding'!$A$53:$A$159,0), COLUMN('Effect Coding'!CR180))</f>
        <v>0</v>
      </c>
      <c r="DL130">
        <f>INDEX('Effect Coding'!$A$53:$DD$159,MATCH(B130,'Effect Coding'!$A$53:$A$159,0), COLUMN('Effect Coding'!CS180))</f>
        <v>0</v>
      </c>
      <c r="DM130">
        <f>INDEX('Effect Coding'!$A$53:$DD$159,MATCH(B130,'Effect Coding'!$A$53:$A$159,0), COLUMN('Effect Coding'!CT180))</f>
        <v>0</v>
      </c>
      <c r="DN130">
        <f>INDEX('Effect Coding'!$A$53:$DD$159,MATCH(B130,'Effect Coding'!$A$53:$A$159,0), COLUMN('Effect Coding'!CU180))</f>
        <v>0</v>
      </c>
      <c r="DO130">
        <f>INDEX('Effect Coding'!$A$53:$DD$159,MATCH(B130,'Effect Coding'!$A$53:$A$159,0), COLUMN('Effect Coding'!CV180))</f>
        <v>0</v>
      </c>
      <c r="DP130">
        <f>INDEX('Effect Coding'!$A$53:$DD$159,MATCH(B130,'Effect Coding'!$A$53:$A$159,0), COLUMN('Effect Coding'!CW180))</f>
        <v>0</v>
      </c>
      <c r="DQ130">
        <f>INDEX('Effect Coding'!$A$53:$DD$159,MATCH(B130,'Effect Coding'!$A$53:$A$159,0), COLUMN('Effect Coding'!CX180))</f>
        <v>0</v>
      </c>
      <c r="DR130">
        <f>INDEX('Effect Coding'!$A$53:$DD$159,MATCH(B130,'Effect Coding'!$A$53:$A$159,0), COLUMN('Effect Coding'!CY180))</f>
        <v>0</v>
      </c>
      <c r="DS130">
        <f>INDEX('Effect Coding'!$A$53:$DD$159,MATCH(B130,'Effect Coding'!$A$53:$A$159,0), COLUMN('Effect Coding'!CZ180))</f>
        <v>0</v>
      </c>
      <c r="DT130">
        <f>INDEX('Effect Coding'!$A$53:$DD$159,MATCH(B130,'Effect Coding'!$A$53:$A$159,0), COLUMN('Effect Coding'!DA180))</f>
        <v>0</v>
      </c>
      <c r="DU130">
        <f>INDEX('Effect Coding'!$A$53:$DD$159,MATCH(B130,'Effect Coding'!$A$53:$A$159,0), COLUMN('Effect Coding'!DB180))</f>
        <v>0</v>
      </c>
      <c r="DV130">
        <f>INDEX('Effect Coding'!$A$53:$DD$159,MATCH(B130,'Effect Coding'!$A$53:$A$159,0), COLUMN('Effect Coding'!DC180))</f>
        <v>0</v>
      </c>
      <c r="DW130">
        <f>INDEX('Effect Coding'!$A$53:$DD$159,MATCH(B130,'Effect Coding'!$A$53:$A$159,0), COLUMN('Effect Coding'!DD180))</f>
        <v>0</v>
      </c>
      <c r="DX130">
        <f>INDEX('Effect Coding'!$A$40:$K$49,MATCH(C130,'Effect Coding'!$A$40:$A$49,0),COLUMN('Effect Coding'!C167))</f>
        <v>0</v>
      </c>
      <c r="DY130">
        <f>INDEX('Effect Coding'!$A$40:$K$49,MATCH(C130,'Effect Coding'!$A$40:$A$49,0),COLUMN('Effect Coding'!D167))</f>
        <v>0</v>
      </c>
      <c r="DZ130">
        <f>INDEX('Effect Coding'!$A$40:$K$49,MATCH(C130,'Effect Coding'!$A$40:$A$49,0),COLUMN('Effect Coding'!E167))</f>
        <v>0</v>
      </c>
      <c r="EA130">
        <f>INDEX('Effect Coding'!$A$40:$K$49,MATCH(C130,'Effect Coding'!$A$40:$A$49,0),COLUMN('Effect Coding'!F167))</f>
        <v>0</v>
      </c>
      <c r="EB130">
        <f>INDEX('Effect Coding'!$A$40:$K$49,MATCH(C130,'Effect Coding'!$A$40:$A$49,0),COLUMN('Effect Coding'!G167))</f>
        <v>1</v>
      </c>
      <c r="EC130">
        <f>INDEX('Effect Coding'!$A$40:$K$49,MATCH(C130,'Effect Coding'!$A$40:$A$49,0),COLUMN('Effect Coding'!H167))</f>
        <v>0</v>
      </c>
      <c r="ED130">
        <f>INDEX('Effect Coding'!$A$40:$K$49,MATCH(C130,'Effect Coding'!$A$40:$A$49,0),COLUMN('Effect Coding'!I167))</f>
        <v>0</v>
      </c>
      <c r="EE130">
        <f>INDEX('Effect Coding'!$A$40:$K$49,MATCH(C130,'Effect Coding'!$A$40:$A$49,0),COLUMN('Effect Coding'!J167))</f>
        <v>0</v>
      </c>
      <c r="EF130">
        <f>INDEX('Effect Coding'!$A$40:$K$49,MATCH(C130,'Effect Coding'!$A$40:$A$49,0),COLUMN('Effect Coding'!K167))</f>
        <v>0</v>
      </c>
      <c r="EG130">
        <f>INDEX('Effect Coding'!$A$33:$E$36,MATCH(D130,'Effect Coding'!$A$33:$A$36,0),COLUMN('Effect Coding'!C160))</f>
        <v>1</v>
      </c>
      <c r="EH130">
        <f>INDEX('Effect Coding'!$A$33:$E$36,MATCH(D130,'Effect Coding'!$A$33:$A$36,0),COLUMN('Effect Coding'!D160))</f>
        <v>0</v>
      </c>
      <c r="EI130">
        <f>INDEX('Effect Coding'!$A$33:$E$36,MATCH(D130,'Effect Coding'!$A$33:$A$36,0),COLUMN('Effect Coding'!E160))</f>
        <v>0</v>
      </c>
      <c r="EJ130">
        <f>INDEX('Effect Coding'!$A$27:$D$29,MATCH(E130,'Effect Coding'!$A$27:$A$29,0),COLUMN('Effect Coding'!C154))</f>
        <v>0</v>
      </c>
      <c r="EK130">
        <f>INDEX('Effect Coding'!$A$27:$D$29,MATCH(E130,'Effect Coding'!$A$27:$A$29,0),COLUMN('Effect Coding'!D154))</f>
        <v>1</v>
      </c>
      <c r="EL130">
        <f>INDEX('Effect Coding'!$A$21:$D$23,MATCH(F130,'Effect Coding'!$A$21:$A$23,0),COLUMN('Effect Coding'!C148))</f>
        <v>0</v>
      </c>
      <c r="EM130">
        <f>INDEX('Effect Coding'!$A$21:$D$23,MATCH(F130,'Effect Coding'!$A$21:$A$23,0),COLUMN('Effect Coding'!D148))</f>
        <v>1</v>
      </c>
      <c r="EN130">
        <f>INDEX('Effect Coding'!$A$15:$D$17,MATCH(G130,'Effect Coding'!$A$15:$A$17,0),COLUMN('Effect Coding'!C142))</f>
        <v>0</v>
      </c>
      <c r="EO130">
        <f>INDEX('Effect Coding'!$A$15:$D$17,MATCH(G130,'Effect Coding'!$A$15:$A$17,0),COLUMN('Effect Coding'!D142))</f>
        <v>1</v>
      </c>
      <c r="EP130">
        <f>INDEX('Effect Coding'!$A$9:$D$11,MATCH(H130,'Effect Coding'!$A$9:$A$11,0),COLUMN('Effect Coding'!C136))</f>
        <v>0</v>
      </c>
      <c r="EQ130">
        <f>INDEX('Effect Coding'!$A$9:$D$11,MATCH(H130,'Effect Coding'!$A$9:$A$11,0),COLUMN('Effect Coding'!D136))</f>
        <v>1</v>
      </c>
      <c r="ER130">
        <f>INDEX('Effect Coding'!$A$3:$D$5,MATCH(I130,'Effect Coding'!$A$3:$A$5,0),COLUMN('Effect Coding'!C130))</f>
        <v>1</v>
      </c>
      <c r="ES130">
        <f>INDEX('Effect Coding'!$A$3:$D$5,MATCH(I130,'Effect Coding'!$A$3:$A$5,0),COLUMN('Effect Coding'!D130))</f>
        <v>0</v>
      </c>
      <c r="ET130">
        <f>INDEX('Effect Coding'!$A$163:$D$165,MATCH(J130,'Effect Coding'!$A$163:$A$165,0),COLUMN('Effect Coding'!C290))</f>
        <v>1</v>
      </c>
      <c r="EU130">
        <f>INDEX('Effect Coding'!$A$163:$D$165,MATCH(J130,'Effect Coding'!$A$163:$A$165,0),COLUMN('Effect Coding'!D290))</f>
        <v>0</v>
      </c>
      <c r="EV130">
        <f>INDEX('Effect Coding'!$A$163:$D$165,MATCH(K130,'Effect Coding'!$A$169:$A$171,0),COLUMN('Effect Coding'!C290))</f>
        <v>1</v>
      </c>
      <c r="EW130">
        <f>INDEX('Effect Coding'!$A$163:$D$165,MATCH(K130,'Effect Coding'!$A$169:$A$171,0),COLUMN('Effect Coding'!D290))</f>
        <v>0</v>
      </c>
      <c r="EX130">
        <f>INDEX('Effect Coding'!$A$175:$E$178,MATCH(L130,'Effect Coding'!$A$175:$A$178,0),COLUMN('Effect Coding'!C302))</f>
        <v>0</v>
      </c>
      <c r="EY130">
        <f>INDEX('Effect Coding'!$A$175:$E$178,MATCH(L130,'Effect Coding'!$A$175:$A$178,0),COLUMN('Effect Coding'!D302))</f>
        <v>0</v>
      </c>
      <c r="EZ130">
        <f>INDEX('Effect Coding'!$A$175:$E$178,MATCH(L130,'Effect Coding'!$A$175:$A$178,0),COLUMN('Effect Coding'!E302))</f>
        <v>1</v>
      </c>
      <c r="FA130">
        <f>INDEX('Effect Coding'!$A$182:$E$185,MATCH(M130,'Effect Coding'!$A$182:$A$185,0),COLUMN('Effect Coding'!C309))</f>
        <v>0</v>
      </c>
      <c r="FB130">
        <f>INDEX('Effect Coding'!$A$182:$E$185,MATCH(M130,'Effect Coding'!$A$182:$A$185,0),COLUMN('Effect Coding'!D309))</f>
        <v>0</v>
      </c>
      <c r="FC130">
        <f>INDEX('Effect Coding'!$A$182:$E$185,MATCH(M130,'Effect Coding'!$A$182:$A$185,0),COLUMN('Effect Coding'!E309))</f>
        <v>1</v>
      </c>
      <c r="FD130">
        <f>INDEX('Effect Coding'!$A$189:$C$190,MATCH(N130,'Effect Coding'!$A$189:$A$190,0),COLUMN('Effect Coding'!C316))</f>
        <v>1</v>
      </c>
      <c r="FE130">
        <f>INDEX('Effect Coding'!$A$194:$D$196,MATCH(O130,'Effect Coding'!$A$194:$A$196,0),COLUMN('Effect Coding'!C321))</f>
        <v>-1</v>
      </c>
      <c r="FF130">
        <f>INDEX('Effect Coding'!$A$194:$D$196,MATCH(O130,'Effect Coding'!$A$194:$A$196,0),COLUMN('Effect Coding'!D321))</f>
        <v>-1</v>
      </c>
      <c r="FG130">
        <f>INDEX('Effect Coding'!$A$200:$C$201,MATCH(P130,'Effect Coding'!$A$200:$A$201,0),COLUMN('Effect Coding'!C327))</f>
        <v>1</v>
      </c>
      <c r="FH130">
        <f>INDEX('Effect Coding'!$A$205:$D$207,MATCH(Q130,'Effect Coding'!$A$205:$A$207,0),COLUMN('Effect Coding'!C332))</f>
        <v>-1</v>
      </c>
      <c r="FI130">
        <f>INDEX('Effect Coding'!$A$205:$D$207,MATCH(Q130,'Effect Coding'!$A$205:$A$207,0),COLUMN('Effect Coding'!D332))</f>
        <v>-1</v>
      </c>
      <c r="FJ130">
        <f>INDEX('Effect Coding'!$A$211:$C$212,MATCH(R130,'Effect Coding'!$A$211:$A$212,0),COLUMN('Effect Coding'!C338))</f>
        <v>1</v>
      </c>
      <c r="FK130">
        <f>INDEX('Effect Coding'!$A$216:$C$217,MATCH(S130,'Effect Coding'!$A$216:$A$217,0),COLUMN('Effect Coding'!C343))</f>
        <v>1</v>
      </c>
      <c r="FL130">
        <f>INDEX('Effect Coding'!$A$221:$C$222,MATCH(T130,'Effect Coding'!$A$221:$A$222,0),COLUMN('Effect Coding'!C348))</f>
        <v>-1</v>
      </c>
    </row>
    <row r="131" spans="1:168" x14ac:dyDescent="0.25">
      <c r="A131" t="s">
        <v>333</v>
      </c>
      <c r="B131" t="s">
        <v>111</v>
      </c>
      <c r="C131" t="s">
        <v>6</v>
      </c>
      <c r="D131" t="s">
        <v>30</v>
      </c>
      <c r="E131" t="s">
        <v>0</v>
      </c>
      <c r="F131" t="s">
        <v>22</v>
      </c>
      <c r="G131" t="s">
        <v>189</v>
      </c>
      <c r="H131" t="s">
        <v>185</v>
      </c>
      <c r="I131" t="s">
        <v>50</v>
      </c>
      <c r="J131" t="s">
        <v>183</v>
      </c>
      <c r="K131" t="s">
        <v>70</v>
      </c>
      <c r="L131">
        <v>2</v>
      </c>
      <c r="M131" t="s">
        <v>61</v>
      </c>
      <c r="N131" t="s">
        <v>51</v>
      </c>
      <c r="O131" t="s">
        <v>62</v>
      </c>
      <c r="P131" t="s">
        <v>52</v>
      </c>
      <c r="Q131" t="s">
        <v>68</v>
      </c>
      <c r="R131" t="s">
        <v>51</v>
      </c>
      <c r="S131" t="s">
        <v>51</v>
      </c>
      <c r="T131" t="s">
        <v>65</v>
      </c>
      <c r="U131" s="20">
        <v>0.2</v>
      </c>
      <c r="V131">
        <f>INDEX('Effect Coding'!$A$53:$DD$159,MATCH(B131,'Effect Coding'!$A$53:$A$159,0), COLUMN('Effect Coding'!C181))</f>
        <v>0</v>
      </c>
      <c r="W131">
        <f>INDEX('Effect Coding'!$A$53:$DD$159,MATCH(B131,'Effect Coding'!$A$53:$A$159,0), COLUMN('Effect Coding'!D181))</f>
        <v>0</v>
      </c>
      <c r="X131">
        <f>INDEX('Effect Coding'!$A$53:$DD$159,MATCH(B131,'Effect Coding'!$A$53:$A$159,0), COLUMN('Effect Coding'!E181))</f>
        <v>0</v>
      </c>
      <c r="Y131">
        <f>INDEX('Effect Coding'!$A$53:$DD$159,MATCH(B131,'Effect Coding'!$A$53:$A$159,0), COLUMN('Effect Coding'!F181))</f>
        <v>0</v>
      </c>
      <c r="Z131">
        <f>INDEX('Effect Coding'!$A$53:$DD$159,MATCH(B131,'Effect Coding'!$A$53:$A$159,0), COLUMN('Effect Coding'!G181))</f>
        <v>0</v>
      </c>
      <c r="AA131">
        <f>INDEX('Effect Coding'!$A$53:$DD$159,MATCH(B131,'Effect Coding'!$A$53:$A$159,0), COLUMN('Effect Coding'!H181))</f>
        <v>0</v>
      </c>
      <c r="AB131">
        <f>INDEX('Effect Coding'!$A$53:$DD$159,MATCH(B131,'Effect Coding'!$A$53:$A$159,0), COLUMN('Effect Coding'!I181))</f>
        <v>0</v>
      </c>
      <c r="AC131">
        <f>INDEX('Effect Coding'!$A$53:$DD$159,MATCH(B131,'Effect Coding'!$A$53:$A$159,0), COLUMN('Effect Coding'!J181))</f>
        <v>0</v>
      </c>
      <c r="AD131">
        <f>INDEX('Effect Coding'!$A$53:$DD$159,MATCH(B131,'Effect Coding'!$A$53:$A$159,0), COLUMN('Effect Coding'!K181))</f>
        <v>0</v>
      </c>
      <c r="AE131">
        <f>INDEX('Effect Coding'!$A$53:$DD$159,MATCH(B131,'Effect Coding'!$A$53:$A$159,0), COLUMN('Effect Coding'!L181))</f>
        <v>0</v>
      </c>
      <c r="AF131">
        <f>INDEX('Effect Coding'!$A$53:$DD$159,MATCH(B131,'Effect Coding'!$A$53:$A$159,0), COLUMN('Effect Coding'!M181))</f>
        <v>0</v>
      </c>
      <c r="AG131">
        <f>INDEX('Effect Coding'!$A$53:$DD$159,MATCH(B131,'Effect Coding'!$A$53:$A$159,0), COLUMN('Effect Coding'!N181))</f>
        <v>0</v>
      </c>
      <c r="AH131">
        <f>INDEX('Effect Coding'!$A$53:$DD$159,MATCH(B131,'Effect Coding'!$A$53:$A$159,0), COLUMN('Effect Coding'!O181))</f>
        <v>0</v>
      </c>
      <c r="AI131">
        <f>INDEX('Effect Coding'!$A$53:$DD$159,MATCH(B131,'Effect Coding'!$A$53:$A$159,0), COLUMN('Effect Coding'!P181))</f>
        <v>0</v>
      </c>
      <c r="AJ131">
        <f>INDEX('Effect Coding'!$A$53:$DD$159,MATCH(B131,'Effect Coding'!$A$53:$A$159,0), COLUMN('Effect Coding'!Q181))</f>
        <v>0</v>
      </c>
      <c r="AK131">
        <f>INDEX('Effect Coding'!$A$53:$DD$159,MATCH(B131,'Effect Coding'!$A$53:$A$159,0), COLUMN('Effect Coding'!R181))</f>
        <v>0</v>
      </c>
      <c r="AL131">
        <f>INDEX('Effect Coding'!$A$53:$DD$159,MATCH(B131,'Effect Coding'!$A$53:$A$159,0), COLUMN('Effect Coding'!S181))</f>
        <v>0</v>
      </c>
      <c r="AM131">
        <f>INDEX('Effect Coding'!$A$53:$DD$159,MATCH(B131,'Effect Coding'!$A$53:$A$159,0), COLUMN('Effect Coding'!T181))</f>
        <v>0</v>
      </c>
      <c r="AN131">
        <f>INDEX('Effect Coding'!$A$53:$DD$159,MATCH(B131,'Effect Coding'!$A$53:$A$159,0), COLUMN('Effect Coding'!U181))</f>
        <v>0</v>
      </c>
      <c r="AO131">
        <f>INDEX('Effect Coding'!$A$53:$DD$159,MATCH(B131,'Effect Coding'!$A$53:$A$159,0), COLUMN('Effect Coding'!V181))</f>
        <v>0</v>
      </c>
      <c r="AP131">
        <f>INDEX('Effect Coding'!$A$53:$DD$159,MATCH(B131,'Effect Coding'!$A$53:$A$159,0), COLUMN('Effect Coding'!W181))</f>
        <v>0</v>
      </c>
      <c r="AQ131">
        <f>INDEX('Effect Coding'!$A$53:$DD$159,MATCH(B131,'Effect Coding'!$A$53:$A$159,0), COLUMN('Effect Coding'!X181))</f>
        <v>0</v>
      </c>
      <c r="AR131">
        <f>INDEX('Effect Coding'!$A$53:$DD$159,MATCH(B131,'Effect Coding'!$A$53:$A$159,0), COLUMN('Effect Coding'!Y181))</f>
        <v>0</v>
      </c>
      <c r="AS131">
        <f>INDEX('Effect Coding'!$A$53:$DD$159,MATCH(B131,'Effect Coding'!$A$53:$A$159,0), COLUMN('Effect Coding'!Z181))</f>
        <v>0</v>
      </c>
      <c r="AT131">
        <f>INDEX('Effect Coding'!$A$53:$DD$159,MATCH(B131,'Effect Coding'!$A$53:$A$159,0), COLUMN('Effect Coding'!AA181))</f>
        <v>0</v>
      </c>
      <c r="AU131">
        <f>INDEX('Effect Coding'!$A$53:$DD$159,MATCH(B131,'Effect Coding'!$A$53:$A$159,0), COLUMN('Effect Coding'!AB181))</f>
        <v>0</v>
      </c>
      <c r="AV131">
        <f>INDEX('Effect Coding'!$A$53:$DD$159,MATCH(B131,'Effect Coding'!$A$53:$A$159,0), COLUMN('Effect Coding'!AC181))</f>
        <v>0</v>
      </c>
      <c r="AW131">
        <f>INDEX('Effect Coding'!$A$53:$DD$159,MATCH(B131,'Effect Coding'!$A$53:$A$159,0), COLUMN('Effect Coding'!AD181))</f>
        <v>0</v>
      </c>
      <c r="AX131">
        <f>INDEX('Effect Coding'!$A$53:$DD$159,MATCH(B131,'Effect Coding'!$A$53:$A$159,0), COLUMN('Effect Coding'!AE181))</f>
        <v>0</v>
      </c>
      <c r="AY131">
        <f>INDEX('Effect Coding'!$A$53:$DD$159,MATCH(B131,'Effect Coding'!$A$53:$A$159,0), COLUMN('Effect Coding'!AF181))</f>
        <v>0</v>
      </c>
      <c r="AZ131">
        <f>INDEX('Effect Coding'!$A$53:$DD$159,MATCH(B131,'Effect Coding'!$A$53:$A$159,0), COLUMN('Effect Coding'!AG181))</f>
        <v>0</v>
      </c>
      <c r="BA131">
        <f>INDEX('Effect Coding'!$A$53:$DD$159,MATCH(B131,'Effect Coding'!$A$53:$A$159,0), COLUMN('Effect Coding'!AH181))</f>
        <v>0</v>
      </c>
      <c r="BB131">
        <f>INDEX('Effect Coding'!$A$53:$DD$159,MATCH(B131,'Effect Coding'!$A$53:$A$159,0), COLUMN('Effect Coding'!AI181))</f>
        <v>0</v>
      </c>
      <c r="BC131">
        <f>INDEX('Effect Coding'!$A$53:$DD$159,MATCH(B131,'Effect Coding'!$A$53:$A$159,0), COLUMN('Effect Coding'!AJ181))</f>
        <v>0</v>
      </c>
      <c r="BD131">
        <f>INDEX('Effect Coding'!$A$53:$DD$159,MATCH(B131,'Effect Coding'!$A$53:$A$159,0), COLUMN('Effect Coding'!AK181))</f>
        <v>0</v>
      </c>
      <c r="BE131">
        <f>INDEX('Effect Coding'!$A$53:$DD$159,MATCH(B131,'Effect Coding'!$A$53:$A$159,0), COLUMN('Effect Coding'!AL181))</f>
        <v>0</v>
      </c>
      <c r="BF131">
        <f>INDEX('Effect Coding'!$A$53:$DD$159,MATCH(B131,'Effect Coding'!$A$53:$A$159,0), COLUMN('Effect Coding'!AM181))</f>
        <v>0</v>
      </c>
      <c r="BG131">
        <f>INDEX('Effect Coding'!$A$53:$DD$159,MATCH(B131,'Effect Coding'!$A$53:$A$159,0), COLUMN('Effect Coding'!AN181))</f>
        <v>0</v>
      </c>
      <c r="BH131">
        <f>INDEX('Effect Coding'!$A$53:$DD$159,MATCH(B131,'Effect Coding'!$A$53:$A$159,0), COLUMN('Effect Coding'!AO181))</f>
        <v>0</v>
      </c>
      <c r="BI131">
        <f>INDEX('Effect Coding'!$A$53:$DD$159,MATCH(B131,'Effect Coding'!$A$53:$A$159,0), COLUMN('Effect Coding'!AP181))</f>
        <v>0</v>
      </c>
      <c r="BJ131">
        <f>INDEX('Effect Coding'!$A$53:$DD$159,MATCH(B131,'Effect Coding'!$A$53:$A$159,0), COLUMN('Effect Coding'!AQ181))</f>
        <v>0</v>
      </c>
      <c r="BK131">
        <f>INDEX('Effect Coding'!$A$53:$DD$159,MATCH(B131,'Effect Coding'!$A$53:$A$159,0), COLUMN('Effect Coding'!AR181))</f>
        <v>0</v>
      </c>
      <c r="BL131">
        <f>INDEX('Effect Coding'!$A$53:$DD$159,MATCH(B131,'Effect Coding'!$A$53:$A$159,0), COLUMN('Effect Coding'!AS181))</f>
        <v>0</v>
      </c>
      <c r="BM131">
        <f>INDEX('Effect Coding'!$A$53:$DD$159,MATCH(B131,'Effect Coding'!$A$53:$A$159,0), COLUMN('Effect Coding'!AT181))</f>
        <v>0</v>
      </c>
      <c r="BN131">
        <f>INDEX('Effect Coding'!$A$53:$DD$159,MATCH(B131,'Effect Coding'!$A$53:$A$159,0), COLUMN('Effect Coding'!AU181))</f>
        <v>1</v>
      </c>
      <c r="BO131">
        <f>INDEX('Effect Coding'!$A$53:$DD$159,MATCH(B131,'Effect Coding'!$A$53:$A$159,0), COLUMN('Effect Coding'!AV181))</f>
        <v>0</v>
      </c>
      <c r="BP131">
        <f>INDEX('Effect Coding'!$A$53:$DD$159,MATCH(B131,'Effect Coding'!$A$53:$A$159,0), COLUMN('Effect Coding'!AW181))</f>
        <v>0</v>
      </c>
      <c r="BQ131">
        <f>INDEX('Effect Coding'!$A$53:$DD$159,MATCH(B131,'Effect Coding'!$A$53:$A$159,0), COLUMN('Effect Coding'!AX181))</f>
        <v>0</v>
      </c>
      <c r="BR131">
        <f>INDEX('Effect Coding'!$A$53:$DD$159,MATCH(B131,'Effect Coding'!$A$53:$A$159,0), COLUMN('Effect Coding'!AY181))</f>
        <v>0</v>
      </c>
      <c r="BS131">
        <f>INDEX('Effect Coding'!$A$53:$DD$159,MATCH(B131,'Effect Coding'!$A$53:$A$159,0), COLUMN('Effect Coding'!AZ181))</f>
        <v>0</v>
      </c>
      <c r="BT131">
        <f>INDEX('Effect Coding'!$A$53:$DD$159,MATCH(B131,'Effect Coding'!$A$53:$A$159,0), COLUMN('Effect Coding'!BA181))</f>
        <v>0</v>
      </c>
      <c r="BU131">
        <f>INDEX('Effect Coding'!$A$53:$DD$159,MATCH(B131,'Effect Coding'!$A$53:$A$159,0), COLUMN('Effect Coding'!BB181))</f>
        <v>0</v>
      </c>
      <c r="BV131">
        <f>INDEX('Effect Coding'!$A$53:$DD$159,MATCH(B131,'Effect Coding'!$A$53:$A$159,0), COLUMN('Effect Coding'!BC181))</f>
        <v>0</v>
      </c>
      <c r="BW131">
        <f>INDEX('Effect Coding'!$A$53:$DD$159,MATCH(B131,'Effect Coding'!$A$53:$A$159,0), COLUMN('Effect Coding'!BD181))</f>
        <v>0</v>
      </c>
      <c r="BX131">
        <f>INDEX('Effect Coding'!$A$53:$DD$159,MATCH(B131,'Effect Coding'!$A$53:$A$159,0), COLUMN('Effect Coding'!BE181))</f>
        <v>0</v>
      </c>
      <c r="BY131">
        <f>INDEX('Effect Coding'!$A$53:$DD$159,MATCH(B131,'Effect Coding'!$A$53:$A$159,0), COLUMN('Effect Coding'!BF181))</f>
        <v>0</v>
      </c>
      <c r="BZ131">
        <f>INDEX('Effect Coding'!$A$53:$DD$159,MATCH(B131,'Effect Coding'!$A$53:$A$159,0), COLUMN('Effect Coding'!BG181))</f>
        <v>0</v>
      </c>
      <c r="CA131">
        <f>INDEX('Effect Coding'!$A$53:$DD$159,MATCH(B131,'Effect Coding'!$A$53:$A$159,0), COLUMN('Effect Coding'!BH181))</f>
        <v>0</v>
      </c>
      <c r="CB131">
        <f>INDEX('Effect Coding'!$A$53:$DD$159,MATCH(B131,'Effect Coding'!$A$53:$A$159,0), COLUMN('Effect Coding'!BI181))</f>
        <v>0</v>
      </c>
      <c r="CC131">
        <f>INDEX('Effect Coding'!$A$53:$DD$159,MATCH(B131,'Effect Coding'!$A$53:$A$159,0), COLUMN('Effect Coding'!BJ181))</f>
        <v>0</v>
      </c>
      <c r="CD131">
        <f>INDEX('Effect Coding'!$A$53:$DD$159,MATCH(B131,'Effect Coding'!$A$53:$A$159,0), COLUMN('Effect Coding'!BK181))</f>
        <v>0</v>
      </c>
      <c r="CE131">
        <f>INDEX('Effect Coding'!$A$53:$DD$159,MATCH(B131,'Effect Coding'!$A$53:$A$159,0), COLUMN('Effect Coding'!BL181))</f>
        <v>0</v>
      </c>
      <c r="CF131">
        <f>INDEX('Effect Coding'!$A$53:$DD$159,MATCH(B131,'Effect Coding'!$A$53:$A$159,0), COLUMN('Effect Coding'!BM181))</f>
        <v>0</v>
      </c>
      <c r="CG131">
        <f>INDEX('Effect Coding'!$A$53:$DD$159,MATCH(B131,'Effect Coding'!$A$53:$A$159,0), COLUMN('Effect Coding'!BN181))</f>
        <v>0</v>
      </c>
      <c r="CH131">
        <f>INDEX('Effect Coding'!$A$53:$DD$159,MATCH(B131,'Effect Coding'!$A$53:$A$159,0), COLUMN('Effect Coding'!BO181))</f>
        <v>0</v>
      </c>
      <c r="CI131">
        <f>INDEX('Effect Coding'!$A$53:$DD$159,MATCH(B131,'Effect Coding'!$A$53:$A$159,0), COLUMN('Effect Coding'!BP181))</f>
        <v>0</v>
      </c>
      <c r="CJ131">
        <f>INDEX('Effect Coding'!$A$53:$DD$159,MATCH(B131,'Effect Coding'!$A$53:$A$159,0), COLUMN('Effect Coding'!BQ181))</f>
        <v>0</v>
      </c>
      <c r="CK131">
        <f>INDEX('Effect Coding'!$A$53:$DD$159,MATCH(B131,'Effect Coding'!$A$53:$A$159,0), COLUMN('Effect Coding'!BR181))</f>
        <v>0</v>
      </c>
      <c r="CL131">
        <f>INDEX('Effect Coding'!$A$53:$DD$159,MATCH(B131,'Effect Coding'!$A$53:$A$159,0), COLUMN('Effect Coding'!BS181))</f>
        <v>0</v>
      </c>
      <c r="CM131">
        <f>INDEX('Effect Coding'!$A$53:$DD$159,MATCH(B131,'Effect Coding'!$A$53:$A$159,0), COLUMN('Effect Coding'!BT181))</f>
        <v>0</v>
      </c>
      <c r="CN131">
        <f>INDEX('Effect Coding'!$A$53:$DD$159,MATCH(B131,'Effect Coding'!$A$53:$A$159,0), COLUMN('Effect Coding'!BU181))</f>
        <v>0</v>
      </c>
      <c r="CO131">
        <f>INDEX('Effect Coding'!$A$53:$DD$159,MATCH(B131,'Effect Coding'!$A$53:$A$159,0), COLUMN('Effect Coding'!BV181))</f>
        <v>0</v>
      </c>
      <c r="CP131">
        <f>INDEX('Effect Coding'!$A$53:$DD$159,MATCH(B131,'Effect Coding'!$A$53:$A$159,0), COLUMN('Effect Coding'!BW181))</f>
        <v>0</v>
      </c>
      <c r="CQ131">
        <f>INDEX('Effect Coding'!$A$53:$DD$159,MATCH(B131,'Effect Coding'!$A$53:$A$159,0), COLUMN('Effect Coding'!BX181))</f>
        <v>0</v>
      </c>
      <c r="CR131">
        <f>INDEX('Effect Coding'!$A$53:$DD$159,MATCH(B131,'Effect Coding'!$A$53:$A$159,0), COLUMN('Effect Coding'!BY181))</f>
        <v>0</v>
      </c>
      <c r="CS131">
        <f>INDEX('Effect Coding'!$A$53:$DD$159,MATCH(B131,'Effect Coding'!$A$53:$A$159,0), COLUMN('Effect Coding'!BZ181))</f>
        <v>0</v>
      </c>
      <c r="CT131">
        <f>INDEX('Effect Coding'!$A$53:$DD$159,MATCH(B131,'Effect Coding'!$A$53:$A$159,0), COLUMN('Effect Coding'!CA181))</f>
        <v>0</v>
      </c>
      <c r="CU131">
        <f>INDEX('Effect Coding'!$A$53:$DD$159,MATCH(B131,'Effect Coding'!$A$53:$A$159,0), COLUMN('Effect Coding'!CB181))</f>
        <v>0</v>
      </c>
      <c r="CV131">
        <f>INDEX('Effect Coding'!$A$53:$DD$159,MATCH(B131,'Effect Coding'!$A$53:$A$159,0), COLUMN('Effect Coding'!CC181))</f>
        <v>0</v>
      </c>
      <c r="CW131">
        <f>INDEX('Effect Coding'!$A$53:$DD$159,MATCH(B131,'Effect Coding'!$A$53:$A$159,0), COLUMN('Effect Coding'!CD181))</f>
        <v>0</v>
      </c>
      <c r="CX131">
        <f>INDEX('Effect Coding'!$A$53:$DD$159,MATCH(B131,'Effect Coding'!$A$53:$A$159,0), COLUMN('Effect Coding'!CE181))</f>
        <v>0</v>
      </c>
      <c r="CY131">
        <f>INDEX('Effect Coding'!$A$53:$DD$159,MATCH(B131,'Effect Coding'!$A$53:$A$159,0), COLUMN('Effect Coding'!CF181))</f>
        <v>0</v>
      </c>
      <c r="CZ131">
        <f>INDEX('Effect Coding'!$A$53:$DD$159,MATCH(B131,'Effect Coding'!$A$53:$A$159,0), COLUMN('Effect Coding'!CG181))</f>
        <v>0</v>
      </c>
      <c r="DA131">
        <f>INDEX('Effect Coding'!$A$53:$DD$159,MATCH(B131,'Effect Coding'!$A$53:$A$159,0), COLUMN('Effect Coding'!CH181))</f>
        <v>0</v>
      </c>
      <c r="DB131">
        <f>INDEX('Effect Coding'!$A$53:$DD$159,MATCH(B131,'Effect Coding'!$A$53:$A$159,0), COLUMN('Effect Coding'!CI181))</f>
        <v>0</v>
      </c>
      <c r="DC131">
        <f>INDEX('Effect Coding'!$A$53:$DD$159,MATCH(B131,'Effect Coding'!$A$53:$A$159,0), COLUMN('Effect Coding'!CJ181))</f>
        <v>0</v>
      </c>
      <c r="DD131">
        <f>INDEX('Effect Coding'!$A$53:$DD$159,MATCH(B131,'Effect Coding'!$A$53:$A$159,0), COLUMN('Effect Coding'!CK181))</f>
        <v>0</v>
      </c>
      <c r="DE131">
        <f>INDEX('Effect Coding'!$A$53:$DD$159,MATCH(B131,'Effect Coding'!$A$53:$A$159,0), COLUMN('Effect Coding'!CL181))</f>
        <v>0</v>
      </c>
      <c r="DF131">
        <f>INDEX('Effect Coding'!$A$53:$DD$159,MATCH(B131,'Effect Coding'!$A$53:$A$159,0), COLUMN('Effect Coding'!CM181))</f>
        <v>0</v>
      </c>
      <c r="DG131">
        <f>INDEX('Effect Coding'!$A$53:$DD$159,MATCH(B131,'Effect Coding'!$A$53:$A$159,0), COLUMN('Effect Coding'!CN181))</f>
        <v>0</v>
      </c>
      <c r="DH131">
        <f>INDEX('Effect Coding'!$A$53:$DD$159,MATCH(B131,'Effect Coding'!$A$53:$A$159,0), COLUMN('Effect Coding'!CO181))</f>
        <v>0</v>
      </c>
      <c r="DI131">
        <f>INDEX('Effect Coding'!$A$53:$DD$159,MATCH(B131,'Effect Coding'!$A$53:$A$159,0), COLUMN('Effect Coding'!CP181))</f>
        <v>0</v>
      </c>
      <c r="DJ131">
        <f>INDEX('Effect Coding'!$A$53:$DD$159,MATCH(B131,'Effect Coding'!$A$53:$A$159,0), COLUMN('Effect Coding'!CQ181))</f>
        <v>0</v>
      </c>
      <c r="DK131">
        <f>INDEX('Effect Coding'!$A$53:$DD$159,MATCH(B131,'Effect Coding'!$A$53:$A$159,0), COLUMN('Effect Coding'!CR181))</f>
        <v>0</v>
      </c>
      <c r="DL131">
        <f>INDEX('Effect Coding'!$A$53:$DD$159,MATCH(B131,'Effect Coding'!$A$53:$A$159,0), COLUMN('Effect Coding'!CS181))</f>
        <v>0</v>
      </c>
      <c r="DM131">
        <f>INDEX('Effect Coding'!$A$53:$DD$159,MATCH(B131,'Effect Coding'!$A$53:$A$159,0), COLUMN('Effect Coding'!CT181))</f>
        <v>0</v>
      </c>
      <c r="DN131">
        <f>INDEX('Effect Coding'!$A$53:$DD$159,MATCH(B131,'Effect Coding'!$A$53:$A$159,0), COLUMN('Effect Coding'!CU181))</f>
        <v>0</v>
      </c>
      <c r="DO131">
        <f>INDEX('Effect Coding'!$A$53:$DD$159,MATCH(B131,'Effect Coding'!$A$53:$A$159,0), COLUMN('Effect Coding'!CV181))</f>
        <v>0</v>
      </c>
      <c r="DP131">
        <f>INDEX('Effect Coding'!$A$53:$DD$159,MATCH(B131,'Effect Coding'!$A$53:$A$159,0), COLUMN('Effect Coding'!CW181))</f>
        <v>0</v>
      </c>
      <c r="DQ131">
        <f>INDEX('Effect Coding'!$A$53:$DD$159,MATCH(B131,'Effect Coding'!$A$53:$A$159,0), COLUMN('Effect Coding'!CX181))</f>
        <v>0</v>
      </c>
      <c r="DR131">
        <f>INDEX('Effect Coding'!$A$53:$DD$159,MATCH(B131,'Effect Coding'!$A$53:$A$159,0), COLUMN('Effect Coding'!CY181))</f>
        <v>0</v>
      </c>
      <c r="DS131">
        <f>INDEX('Effect Coding'!$A$53:$DD$159,MATCH(B131,'Effect Coding'!$A$53:$A$159,0), COLUMN('Effect Coding'!CZ181))</f>
        <v>0</v>
      </c>
      <c r="DT131">
        <f>INDEX('Effect Coding'!$A$53:$DD$159,MATCH(B131,'Effect Coding'!$A$53:$A$159,0), COLUMN('Effect Coding'!DA181))</f>
        <v>0</v>
      </c>
      <c r="DU131">
        <f>INDEX('Effect Coding'!$A$53:$DD$159,MATCH(B131,'Effect Coding'!$A$53:$A$159,0), COLUMN('Effect Coding'!DB181))</f>
        <v>0</v>
      </c>
      <c r="DV131">
        <f>INDEX('Effect Coding'!$A$53:$DD$159,MATCH(B131,'Effect Coding'!$A$53:$A$159,0), COLUMN('Effect Coding'!DC181))</f>
        <v>0</v>
      </c>
      <c r="DW131">
        <f>INDEX('Effect Coding'!$A$53:$DD$159,MATCH(B131,'Effect Coding'!$A$53:$A$159,0), COLUMN('Effect Coding'!DD181))</f>
        <v>0</v>
      </c>
      <c r="DX131">
        <f>INDEX('Effect Coding'!$A$40:$K$49,MATCH(C131,'Effect Coding'!$A$40:$A$49,0),COLUMN('Effect Coding'!C168))</f>
        <v>0</v>
      </c>
      <c r="DY131">
        <f>INDEX('Effect Coding'!$A$40:$K$49,MATCH(C131,'Effect Coding'!$A$40:$A$49,0),COLUMN('Effect Coding'!D168))</f>
        <v>0</v>
      </c>
      <c r="DZ131">
        <f>INDEX('Effect Coding'!$A$40:$K$49,MATCH(C131,'Effect Coding'!$A$40:$A$49,0),COLUMN('Effect Coding'!E168))</f>
        <v>0</v>
      </c>
      <c r="EA131">
        <f>INDEX('Effect Coding'!$A$40:$K$49,MATCH(C131,'Effect Coding'!$A$40:$A$49,0),COLUMN('Effect Coding'!F168))</f>
        <v>0</v>
      </c>
      <c r="EB131">
        <f>INDEX('Effect Coding'!$A$40:$K$49,MATCH(C131,'Effect Coding'!$A$40:$A$49,0),COLUMN('Effect Coding'!G168))</f>
        <v>1</v>
      </c>
      <c r="EC131">
        <f>INDEX('Effect Coding'!$A$40:$K$49,MATCH(C131,'Effect Coding'!$A$40:$A$49,0),COLUMN('Effect Coding'!H168))</f>
        <v>0</v>
      </c>
      <c r="ED131">
        <f>INDEX('Effect Coding'!$A$40:$K$49,MATCH(C131,'Effect Coding'!$A$40:$A$49,0),COLUMN('Effect Coding'!I168))</f>
        <v>0</v>
      </c>
      <c r="EE131">
        <f>INDEX('Effect Coding'!$A$40:$K$49,MATCH(C131,'Effect Coding'!$A$40:$A$49,0),COLUMN('Effect Coding'!J168))</f>
        <v>0</v>
      </c>
      <c r="EF131">
        <f>INDEX('Effect Coding'!$A$40:$K$49,MATCH(C131,'Effect Coding'!$A$40:$A$49,0),COLUMN('Effect Coding'!K168))</f>
        <v>0</v>
      </c>
      <c r="EG131">
        <f>INDEX('Effect Coding'!$A$33:$E$36,MATCH(D131,'Effect Coding'!$A$33:$A$36,0),COLUMN('Effect Coding'!C161))</f>
        <v>1</v>
      </c>
      <c r="EH131">
        <f>INDEX('Effect Coding'!$A$33:$E$36,MATCH(D131,'Effect Coding'!$A$33:$A$36,0),COLUMN('Effect Coding'!D161))</f>
        <v>0</v>
      </c>
      <c r="EI131">
        <f>INDEX('Effect Coding'!$A$33:$E$36,MATCH(D131,'Effect Coding'!$A$33:$A$36,0),COLUMN('Effect Coding'!E161))</f>
        <v>0</v>
      </c>
      <c r="EJ131">
        <f>INDEX('Effect Coding'!$A$27:$D$29,MATCH(E131,'Effect Coding'!$A$27:$A$29,0),COLUMN('Effect Coding'!C155))</f>
        <v>0</v>
      </c>
      <c r="EK131">
        <f>INDEX('Effect Coding'!$A$27:$D$29,MATCH(E131,'Effect Coding'!$A$27:$A$29,0),COLUMN('Effect Coding'!D155))</f>
        <v>1</v>
      </c>
      <c r="EL131">
        <f>INDEX('Effect Coding'!$A$21:$D$23,MATCH(F131,'Effect Coding'!$A$21:$A$23,0),COLUMN('Effect Coding'!C149))</f>
        <v>0</v>
      </c>
      <c r="EM131">
        <f>INDEX('Effect Coding'!$A$21:$D$23,MATCH(F131,'Effect Coding'!$A$21:$A$23,0),COLUMN('Effect Coding'!D149))</f>
        <v>1</v>
      </c>
      <c r="EN131">
        <f>INDEX('Effect Coding'!$A$15:$D$17,MATCH(G131,'Effect Coding'!$A$15:$A$17,0),COLUMN('Effect Coding'!C143))</f>
        <v>0</v>
      </c>
      <c r="EO131">
        <f>INDEX('Effect Coding'!$A$15:$D$17,MATCH(G131,'Effect Coding'!$A$15:$A$17,0),COLUMN('Effect Coding'!D143))</f>
        <v>1</v>
      </c>
      <c r="EP131">
        <f>INDEX('Effect Coding'!$A$9:$D$11,MATCH(H131,'Effect Coding'!$A$9:$A$11,0),COLUMN('Effect Coding'!C137))</f>
        <v>0</v>
      </c>
      <c r="EQ131">
        <f>INDEX('Effect Coding'!$A$9:$D$11,MATCH(H131,'Effect Coding'!$A$9:$A$11,0),COLUMN('Effect Coding'!D137))</f>
        <v>1</v>
      </c>
      <c r="ER131">
        <f>INDEX('Effect Coding'!$A$3:$D$5,MATCH(I131,'Effect Coding'!$A$3:$A$5,0),COLUMN('Effect Coding'!C131))</f>
        <v>1</v>
      </c>
      <c r="ES131">
        <f>INDEX('Effect Coding'!$A$3:$D$5,MATCH(I131,'Effect Coding'!$A$3:$A$5,0),COLUMN('Effect Coding'!D131))</f>
        <v>0</v>
      </c>
      <c r="ET131">
        <f>INDEX('Effect Coding'!$A$163:$D$165,MATCH(J131,'Effect Coding'!$A$163:$A$165,0),COLUMN('Effect Coding'!C291))</f>
        <v>-1</v>
      </c>
      <c r="EU131">
        <f>INDEX('Effect Coding'!$A$163:$D$165,MATCH(J131,'Effect Coding'!$A$163:$A$165,0),COLUMN('Effect Coding'!D291))</f>
        <v>-1</v>
      </c>
      <c r="EV131">
        <f>INDEX('Effect Coding'!$A$163:$D$165,MATCH(K131,'Effect Coding'!$A$169:$A$171,0),COLUMN('Effect Coding'!C291))</f>
        <v>0</v>
      </c>
      <c r="EW131">
        <f>INDEX('Effect Coding'!$A$163:$D$165,MATCH(K131,'Effect Coding'!$A$169:$A$171,0),COLUMN('Effect Coding'!D291))</f>
        <v>1</v>
      </c>
      <c r="EX131">
        <f>INDEX('Effect Coding'!$A$175:$E$178,MATCH(L131,'Effect Coding'!$A$175:$A$178,0),COLUMN('Effect Coding'!C303))</f>
        <v>0</v>
      </c>
      <c r="EY131">
        <f>INDEX('Effect Coding'!$A$175:$E$178,MATCH(L131,'Effect Coding'!$A$175:$A$178,0),COLUMN('Effect Coding'!D303))</f>
        <v>0</v>
      </c>
      <c r="EZ131">
        <f>INDEX('Effect Coding'!$A$175:$E$178,MATCH(L131,'Effect Coding'!$A$175:$A$178,0),COLUMN('Effect Coding'!E303))</f>
        <v>1</v>
      </c>
      <c r="FA131">
        <f>INDEX('Effect Coding'!$A$182:$E$185,MATCH(M131,'Effect Coding'!$A$182:$A$185,0),COLUMN('Effect Coding'!C310))</f>
        <v>0</v>
      </c>
      <c r="FB131">
        <f>INDEX('Effect Coding'!$A$182:$E$185,MATCH(M131,'Effect Coding'!$A$182:$A$185,0),COLUMN('Effect Coding'!D310))</f>
        <v>0</v>
      </c>
      <c r="FC131">
        <f>INDEX('Effect Coding'!$A$182:$E$185,MATCH(M131,'Effect Coding'!$A$182:$A$185,0),COLUMN('Effect Coding'!E310))</f>
        <v>1</v>
      </c>
      <c r="FD131">
        <f>INDEX('Effect Coding'!$A$189:$C$190,MATCH(N131,'Effect Coding'!$A$189:$A$190,0),COLUMN('Effect Coding'!C317))</f>
        <v>1</v>
      </c>
      <c r="FE131">
        <f>INDEX('Effect Coding'!$A$194:$D$196,MATCH(O131,'Effect Coding'!$A$194:$A$196,0),COLUMN('Effect Coding'!C322))</f>
        <v>-1</v>
      </c>
      <c r="FF131">
        <f>INDEX('Effect Coding'!$A$194:$D$196,MATCH(O131,'Effect Coding'!$A$194:$A$196,0),COLUMN('Effect Coding'!D322))</f>
        <v>-1</v>
      </c>
      <c r="FG131">
        <f>INDEX('Effect Coding'!$A$200:$C$201,MATCH(P131,'Effect Coding'!$A$200:$A$201,0),COLUMN('Effect Coding'!C328))</f>
        <v>1</v>
      </c>
      <c r="FH131">
        <f>INDEX('Effect Coding'!$A$205:$D$207,MATCH(Q131,'Effect Coding'!$A$205:$A$207,0),COLUMN('Effect Coding'!C333))</f>
        <v>-1</v>
      </c>
      <c r="FI131">
        <f>INDEX('Effect Coding'!$A$205:$D$207,MATCH(Q131,'Effect Coding'!$A$205:$A$207,0),COLUMN('Effect Coding'!D333))</f>
        <v>-1</v>
      </c>
      <c r="FJ131">
        <f>INDEX('Effect Coding'!$A$211:$C$212,MATCH(R131,'Effect Coding'!$A$211:$A$212,0),COLUMN('Effect Coding'!C339))</f>
        <v>1</v>
      </c>
      <c r="FK131">
        <f>INDEX('Effect Coding'!$A$216:$C$217,MATCH(S131,'Effect Coding'!$A$216:$A$217,0),COLUMN('Effect Coding'!C344))</f>
        <v>1</v>
      </c>
      <c r="FL131">
        <f>INDEX('Effect Coding'!$A$221:$C$222,MATCH(T131,'Effect Coding'!$A$221:$A$222,0),COLUMN('Effect Coding'!C349))</f>
        <v>-1</v>
      </c>
    </row>
    <row r="132" spans="1:168" x14ac:dyDescent="0.25">
      <c r="A132" t="s">
        <v>334</v>
      </c>
      <c r="B132" t="s">
        <v>112</v>
      </c>
      <c r="C132" t="s">
        <v>6</v>
      </c>
      <c r="D132" t="s">
        <v>30</v>
      </c>
      <c r="E132" t="s">
        <v>0</v>
      </c>
      <c r="F132" t="s">
        <v>22</v>
      </c>
      <c r="G132" t="s">
        <v>189</v>
      </c>
      <c r="H132" t="s">
        <v>185</v>
      </c>
      <c r="I132" t="s">
        <v>75</v>
      </c>
      <c r="J132" t="s">
        <v>185</v>
      </c>
      <c r="K132" t="s">
        <v>63</v>
      </c>
      <c r="L132">
        <v>2</v>
      </c>
      <c r="M132" t="s">
        <v>61</v>
      </c>
      <c r="N132" t="s">
        <v>51</v>
      </c>
      <c r="O132" t="s">
        <v>62</v>
      </c>
      <c r="P132" t="s">
        <v>52</v>
      </c>
      <c r="Q132" t="s">
        <v>68</v>
      </c>
      <c r="R132" t="s">
        <v>51</v>
      </c>
      <c r="S132" t="s">
        <v>51</v>
      </c>
      <c r="T132" t="s">
        <v>65</v>
      </c>
      <c r="U132" s="20">
        <v>7.8</v>
      </c>
      <c r="V132">
        <f>INDEX('Effect Coding'!$A$53:$DD$159,MATCH(B132,'Effect Coding'!$A$53:$A$159,0), COLUMN('Effect Coding'!C182))</f>
        <v>0</v>
      </c>
      <c r="W132">
        <f>INDEX('Effect Coding'!$A$53:$DD$159,MATCH(B132,'Effect Coding'!$A$53:$A$159,0), COLUMN('Effect Coding'!D182))</f>
        <v>0</v>
      </c>
      <c r="X132">
        <f>INDEX('Effect Coding'!$A$53:$DD$159,MATCH(B132,'Effect Coding'!$A$53:$A$159,0), COLUMN('Effect Coding'!E182))</f>
        <v>0</v>
      </c>
      <c r="Y132">
        <f>INDEX('Effect Coding'!$A$53:$DD$159,MATCH(B132,'Effect Coding'!$A$53:$A$159,0), COLUMN('Effect Coding'!F182))</f>
        <v>0</v>
      </c>
      <c r="Z132">
        <f>INDEX('Effect Coding'!$A$53:$DD$159,MATCH(B132,'Effect Coding'!$A$53:$A$159,0), COLUMN('Effect Coding'!G182))</f>
        <v>0</v>
      </c>
      <c r="AA132">
        <f>INDEX('Effect Coding'!$A$53:$DD$159,MATCH(B132,'Effect Coding'!$A$53:$A$159,0), COLUMN('Effect Coding'!H182))</f>
        <v>0</v>
      </c>
      <c r="AB132">
        <f>INDEX('Effect Coding'!$A$53:$DD$159,MATCH(B132,'Effect Coding'!$A$53:$A$159,0), COLUMN('Effect Coding'!I182))</f>
        <v>0</v>
      </c>
      <c r="AC132">
        <f>INDEX('Effect Coding'!$A$53:$DD$159,MATCH(B132,'Effect Coding'!$A$53:$A$159,0), COLUMN('Effect Coding'!J182))</f>
        <v>0</v>
      </c>
      <c r="AD132">
        <f>INDEX('Effect Coding'!$A$53:$DD$159,MATCH(B132,'Effect Coding'!$A$53:$A$159,0), COLUMN('Effect Coding'!K182))</f>
        <v>0</v>
      </c>
      <c r="AE132">
        <f>INDEX('Effect Coding'!$A$53:$DD$159,MATCH(B132,'Effect Coding'!$A$53:$A$159,0), COLUMN('Effect Coding'!L182))</f>
        <v>0</v>
      </c>
      <c r="AF132">
        <f>INDEX('Effect Coding'!$A$53:$DD$159,MATCH(B132,'Effect Coding'!$A$53:$A$159,0), COLUMN('Effect Coding'!M182))</f>
        <v>0</v>
      </c>
      <c r="AG132">
        <f>INDEX('Effect Coding'!$A$53:$DD$159,MATCH(B132,'Effect Coding'!$A$53:$A$159,0), COLUMN('Effect Coding'!N182))</f>
        <v>0</v>
      </c>
      <c r="AH132">
        <f>INDEX('Effect Coding'!$A$53:$DD$159,MATCH(B132,'Effect Coding'!$A$53:$A$159,0), COLUMN('Effect Coding'!O182))</f>
        <v>0</v>
      </c>
      <c r="AI132">
        <f>INDEX('Effect Coding'!$A$53:$DD$159,MATCH(B132,'Effect Coding'!$A$53:$A$159,0), COLUMN('Effect Coding'!P182))</f>
        <v>0</v>
      </c>
      <c r="AJ132">
        <f>INDEX('Effect Coding'!$A$53:$DD$159,MATCH(B132,'Effect Coding'!$A$53:$A$159,0), COLUMN('Effect Coding'!Q182))</f>
        <v>0</v>
      </c>
      <c r="AK132">
        <f>INDEX('Effect Coding'!$A$53:$DD$159,MATCH(B132,'Effect Coding'!$A$53:$A$159,0), COLUMN('Effect Coding'!R182))</f>
        <v>0</v>
      </c>
      <c r="AL132">
        <f>INDEX('Effect Coding'!$A$53:$DD$159,MATCH(B132,'Effect Coding'!$A$53:$A$159,0), COLUMN('Effect Coding'!S182))</f>
        <v>0</v>
      </c>
      <c r="AM132">
        <f>INDEX('Effect Coding'!$A$53:$DD$159,MATCH(B132,'Effect Coding'!$A$53:$A$159,0), COLUMN('Effect Coding'!T182))</f>
        <v>0</v>
      </c>
      <c r="AN132">
        <f>INDEX('Effect Coding'!$A$53:$DD$159,MATCH(B132,'Effect Coding'!$A$53:$A$159,0), COLUMN('Effect Coding'!U182))</f>
        <v>0</v>
      </c>
      <c r="AO132">
        <f>INDEX('Effect Coding'!$A$53:$DD$159,MATCH(B132,'Effect Coding'!$A$53:$A$159,0), COLUMN('Effect Coding'!V182))</f>
        <v>0</v>
      </c>
      <c r="AP132">
        <f>INDEX('Effect Coding'!$A$53:$DD$159,MATCH(B132,'Effect Coding'!$A$53:$A$159,0), COLUMN('Effect Coding'!W182))</f>
        <v>0</v>
      </c>
      <c r="AQ132">
        <f>INDEX('Effect Coding'!$A$53:$DD$159,MATCH(B132,'Effect Coding'!$A$53:$A$159,0), COLUMN('Effect Coding'!X182))</f>
        <v>0</v>
      </c>
      <c r="AR132">
        <f>INDEX('Effect Coding'!$A$53:$DD$159,MATCH(B132,'Effect Coding'!$A$53:$A$159,0), COLUMN('Effect Coding'!Y182))</f>
        <v>0</v>
      </c>
      <c r="AS132">
        <f>INDEX('Effect Coding'!$A$53:$DD$159,MATCH(B132,'Effect Coding'!$A$53:$A$159,0), COLUMN('Effect Coding'!Z182))</f>
        <v>0</v>
      </c>
      <c r="AT132">
        <f>INDEX('Effect Coding'!$A$53:$DD$159,MATCH(B132,'Effect Coding'!$A$53:$A$159,0), COLUMN('Effect Coding'!AA182))</f>
        <v>0</v>
      </c>
      <c r="AU132">
        <f>INDEX('Effect Coding'!$A$53:$DD$159,MATCH(B132,'Effect Coding'!$A$53:$A$159,0), COLUMN('Effect Coding'!AB182))</f>
        <v>0</v>
      </c>
      <c r="AV132">
        <f>INDEX('Effect Coding'!$A$53:$DD$159,MATCH(B132,'Effect Coding'!$A$53:$A$159,0), COLUMN('Effect Coding'!AC182))</f>
        <v>0</v>
      </c>
      <c r="AW132">
        <f>INDEX('Effect Coding'!$A$53:$DD$159,MATCH(B132,'Effect Coding'!$A$53:$A$159,0), COLUMN('Effect Coding'!AD182))</f>
        <v>0</v>
      </c>
      <c r="AX132">
        <f>INDEX('Effect Coding'!$A$53:$DD$159,MATCH(B132,'Effect Coding'!$A$53:$A$159,0), COLUMN('Effect Coding'!AE182))</f>
        <v>0</v>
      </c>
      <c r="AY132">
        <f>INDEX('Effect Coding'!$A$53:$DD$159,MATCH(B132,'Effect Coding'!$A$53:$A$159,0), COLUMN('Effect Coding'!AF182))</f>
        <v>0</v>
      </c>
      <c r="AZ132">
        <f>INDEX('Effect Coding'!$A$53:$DD$159,MATCH(B132,'Effect Coding'!$A$53:$A$159,0), COLUMN('Effect Coding'!AG182))</f>
        <v>0</v>
      </c>
      <c r="BA132">
        <f>INDEX('Effect Coding'!$A$53:$DD$159,MATCH(B132,'Effect Coding'!$A$53:$A$159,0), COLUMN('Effect Coding'!AH182))</f>
        <v>0</v>
      </c>
      <c r="BB132">
        <f>INDEX('Effect Coding'!$A$53:$DD$159,MATCH(B132,'Effect Coding'!$A$53:$A$159,0), COLUMN('Effect Coding'!AI182))</f>
        <v>0</v>
      </c>
      <c r="BC132">
        <f>INDEX('Effect Coding'!$A$53:$DD$159,MATCH(B132,'Effect Coding'!$A$53:$A$159,0), COLUMN('Effect Coding'!AJ182))</f>
        <v>0</v>
      </c>
      <c r="BD132">
        <f>INDEX('Effect Coding'!$A$53:$DD$159,MATCH(B132,'Effect Coding'!$A$53:$A$159,0), COLUMN('Effect Coding'!AK182))</f>
        <v>0</v>
      </c>
      <c r="BE132">
        <f>INDEX('Effect Coding'!$A$53:$DD$159,MATCH(B132,'Effect Coding'!$A$53:$A$159,0), COLUMN('Effect Coding'!AL182))</f>
        <v>0</v>
      </c>
      <c r="BF132">
        <f>INDEX('Effect Coding'!$A$53:$DD$159,MATCH(B132,'Effect Coding'!$A$53:$A$159,0), COLUMN('Effect Coding'!AM182))</f>
        <v>0</v>
      </c>
      <c r="BG132">
        <f>INDEX('Effect Coding'!$A$53:$DD$159,MATCH(B132,'Effect Coding'!$A$53:$A$159,0), COLUMN('Effect Coding'!AN182))</f>
        <v>0</v>
      </c>
      <c r="BH132">
        <f>INDEX('Effect Coding'!$A$53:$DD$159,MATCH(B132,'Effect Coding'!$A$53:$A$159,0), COLUMN('Effect Coding'!AO182))</f>
        <v>0</v>
      </c>
      <c r="BI132">
        <f>INDEX('Effect Coding'!$A$53:$DD$159,MATCH(B132,'Effect Coding'!$A$53:$A$159,0), COLUMN('Effect Coding'!AP182))</f>
        <v>0</v>
      </c>
      <c r="BJ132">
        <f>INDEX('Effect Coding'!$A$53:$DD$159,MATCH(B132,'Effect Coding'!$A$53:$A$159,0), COLUMN('Effect Coding'!AQ182))</f>
        <v>0</v>
      </c>
      <c r="BK132">
        <f>INDEX('Effect Coding'!$A$53:$DD$159,MATCH(B132,'Effect Coding'!$A$53:$A$159,0), COLUMN('Effect Coding'!AR182))</f>
        <v>0</v>
      </c>
      <c r="BL132">
        <f>INDEX('Effect Coding'!$A$53:$DD$159,MATCH(B132,'Effect Coding'!$A$53:$A$159,0), COLUMN('Effect Coding'!AS182))</f>
        <v>0</v>
      </c>
      <c r="BM132">
        <f>INDEX('Effect Coding'!$A$53:$DD$159,MATCH(B132,'Effect Coding'!$A$53:$A$159,0), COLUMN('Effect Coding'!AT182))</f>
        <v>0</v>
      </c>
      <c r="BN132">
        <f>INDEX('Effect Coding'!$A$53:$DD$159,MATCH(B132,'Effect Coding'!$A$53:$A$159,0), COLUMN('Effect Coding'!AU182))</f>
        <v>0</v>
      </c>
      <c r="BO132">
        <f>INDEX('Effect Coding'!$A$53:$DD$159,MATCH(B132,'Effect Coding'!$A$53:$A$159,0), COLUMN('Effect Coding'!AV182))</f>
        <v>1</v>
      </c>
      <c r="BP132">
        <f>INDEX('Effect Coding'!$A$53:$DD$159,MATCH(B132,'Effect Coding'!$A$53:$A$159,0), COLUMN('Effect Coding'!AW182))</f>
        <v>0</v>
      </c>
      <c r="BQ132">
        <f>INDEX('Effect Coding'!$A$53:$DD$159,MATCH(B132,'Effect Coding'!$A$53:$A$159,0), COLUMN('Effect Coding'!AX182))</f>
        <v>0</v>
      </c>
      <c r="BR132">
        <f>INDEX('Effect Coding'!$A$53:$DD$159,MATCH(B132,'Effect Coding'!$A$53:$A$159,0), COLUMN('Effect Coding'!AY182))</f>
        <v>0</v>
      </c>
      <c r="BS132">
        <f>INDEX('Effect Coding'!$A$53:$DD$159,MATCH(B132,'Effect Coding'!$A$53:$A$159,0), COLUMN('Effect Coding'!AZ182))</f>
        <v>0</v>
      </c>
      <c r="BT132">
        <f>INDEX('Effect Coding'!$A$53:$DD$159,MATCH(B132,'Effect Coding'!$A$53:$A$159,0), COLUMN('Effect Coding'!BA182))</f>
        <v>0</v>
      </c>
      <c r="BU132">
        <f>INDEX('Effect Coding'!$A$53:$DD$159,MATCH(B132,'Effect Coding'!$A$53:$A$159,0), COLUMN('Effect Coding'!BB182))</f>
        <v>0</v>
      </c>
      <c r="BV132">
        <f>INDEX('Effect Coding'!$A$53:$DD$159,MATCH(B132,'Effect Coding'!$A$53:$A$159,0), COLUMN('Effect Coding'!BC182))</f>
        <v>0</v>
      </c>
      <c r="BW132">
        <f>INDEX('Effect Coding'!$A$53:$DD$159,MATCH(B132,'Effect Coding'!$A$53:$A$159,0), COLUMN('Effect Coding'!BD182))</f>
        <v>0</v>
      </c>
      <c r="BX132">
        <f>INDEX('Effect Coding'!$A$53:$DD$159,MATCH(B132,'Effect Coding'!$A$53:$A$159,0), COLUMN('Effect Coding'!BE182))</f>
        <v>0</v>
      </c>
      <c r="BY132">
        <f>INDEX('Effect Coding'!$A$53:$DD$159,MATCH(B132,'Effect Coding'!$A$53:$A$159,0), COLUMN('Effect Coding'!BF182))</f>
        <v>0</v>
      </c>
      <c r="BZ132">
        <f>INDEX('Effect Coding'!$A$53:$DD$159,MATCH(B132,'Effect Coding'!$A$53:$A$159,0), COLUMN('Effect Coding'!BG182))</f>
        <v>0</v>
      </c>
      <c r="CA132">
        <f>INDEX('Effect Coding'!$A$53:$DD$159,MATCH(B132,'Effect Coding'!$A$53:$A$159,0), COLUMN('Effect Coding'!BH182))</f>
        <v>0</v>
      </c>
      <c r="CB132">
        <f>INDEX('Effect Coding'!$A$53:$DD$159,MATCH(B132,'Effect Coding'!$A$53:$A$159,0), COLUMN('Effect Coding'!BI182))</f>
        <v>0</v>
      </c>
      <c r="CC132">
        <f>INDEX('Effect Coding'!$A$53:$DD$159,MATCH(B132,'Effect Coding'!$A$53:$A$159,0), COLUMN('Effect Coding'!BJ182))</f>
        <v>0</v>
      </c>
      <c r="CD132">
        <f>INDEX('Effect Coding'!$A$53:$DD$159,MATCH(B132,'Effect Coding'!$A$53:$A$159,0), COLUMN('Effect Coding'!BK182))</f>
        <v>0</v>
      </c>
      <c r="CE132">
        <f>INDEX('Effect Coding'!$A$53:$DD$159,MATCH(B132,'Effect Coding'!$A$53:$A$159,0), COLUMN('Effect Coding'!BL182))</f>
        <v>0</v>
      </c>
      <c r="CF132">
        <f>INDEX('Effect Coding'!$A$53:$DD$159,MATCH(B132,'Effect Coding'!$A$53:$A$159,0), COLUMN('Effect Coding'!BM182))</f>
        <v>0</v>
      </c>
      <c r="CG132">
        <f>INDEX('Effect Coding'!$A$53:$DD$159,MATCH(B132,'Effect Coding'!$A$53:$A$159,0), COLUMN('Effect Coding'!BN182))</f>
        <v>0</v>
      </c>
      <c r="CH132">
        <f>INDEX('Effect Coding'!$A$53:$DD$159,MATCH(B132,'Effect Coding'!$A$53:$A$159,0), COLUMN('Effect Coding'!BO182))</f>
        <v>0</v>
      </c>
      <c r="CI132">
        <f>INDEX('Effect Coding'!$A$53:$DD$159,MATCH(B132,'Effect Coding'!$A$53:$A$159,0), COLUMN('Effect Coding'!BP182))</f>
        <v>0</v>
      </c>
      <c r="CJ132">
        <f>INDEX('Effect Coding'!$A$53:$DD$159,MATCH(B132,'Effect Coding'!$A$53:$A$159,0), COLUMN('Effect Coding'!BQ182))</f>
        <v>0</v>
      </c>
      <c r="CK132">
        <f>INDEX('Effect Coding'!$A$53:$DD$159,MATCH(B132,'Effect Coding'!$A$53:$A$159,0), COLUMN('Effect Coding'!BR182))</f>
        <v>0</v>
      </c>
      <c r="CL132">
        <f>INDEX('Effect Coding'!$A$53:$DD$159,MATCH(B132,'Effect Coding'!$A$53:$A$159,0), COLUMN('Effect Coding'!BS182))</f>
        <v>0</v>
      </c>
      <c r="CM132">
        <f>INDEX('Effect Coding'!$A$53:$DD$159,MATCH(B132,'Effect Coding'!$A$53:$A$159,0), COLUMN('Effect Coding'!BT182))</f>
        <v>0</v>
      </c>
      <c r="CN132">
        <f>INDEX('Effect Coding'!$A$53:$DD$159,MATCH(B132,'Effect Coding'!$A$53:$A$159,0), COLUMN('Effect Coding'!BU182))</f>
        <v>0</v>
      </c>
      <c r="CO132">
        <f>INDEX('Effect Coding'!$A$53:$DD$159,MATCH(B132,'Effect Coding'!$A$53:$A$159,0), COLUMN('Effect Coding'!BV182))</f>
        <v>0</v>
      </c>
      <c r="CP132">
        <f>INDEX('Effect Coding'!$A$53:$DD$159,MATCH(B132,'Effect Coding'!$A$53:$A$159,0), COLUMN('Effect Coding'!BW182))</f>
        <v>0</v>
      </c>
      <c r="CQ132">
        <f>INDEX('Effect Coding'!$A$53:$DD$159,MATCH(B132,'Effect Coding'!$A$53:$A$159,0), COLUMN('Effect Coding'!BX182))</f>
        <v>0</v>
      </c>
      <c r="CR132">
        <f>INDEX('Effect Coding'!$A$53:$DD$159,MATCH(B132,'Effect Coding'!$A$53:$A$159,0), COLUMN('Effect Coding'!BY182))</f>
        <v>0</v>
      </c>
      <c r="CS132">
        <f>INDEX('Effect Coding'!$A$53:$DD$159,MATCH(B132,'Effect Coding'!$A$53:$A$159,0), COLUMN('Effect Coding'!BZ182))</f>
        <v>0</v>
      </c>
      <c r="CT132">
        <f>INDEX('Effect Coding'!$A$53:$DD$159,MATCH(B132,'Effect Coding'!$A$53:$A$159,0), COLUMN('Effect Coding'!CA182))</f>
        <v>0</v>
      </c>
      <c r="CU132">
        <f>INDEX('Effect Coding'!$A$53:$DD$159,MATCH(B132,'Effect Coding'!$A$53:$A$159,0), COLUMN('Effect Coding'!CB182))</f>
        <v>0</v>
      </c>
      <c r="CV132">
        <f>INDEX('Effect Coding'!$A$53:$DD$159,MATCH(B132,'Effect Coding'!$A$53:$A$159,0), COLUMN('Effect Coding'!CC182))</f>
        <v>0</v>
      </c>
      <c r="CW132">
        <f>INDEX('Effect Coding'!$A$53:$DD$159,MATCH(B132,'Effect Coding'!$A$53:$A$159,0), COLUMN('Effect Coding'!CD182))</f>
        <v>0</v>
      </c>
      <c r="CX132">
        <f>INDEX('Effect Coding'!$A$53:$DD$159,MATCH(B132,'Effect Coding'!$A$53:$A$159,0), COLUMN('Effect Coding'!CE182))</f>
        <v>0</v>
      </c>
      <c r="CY132">
        <f>INDEX('Effect Coding'!$A$53:$DD$159,MATCH(B132,'Effect Coding'!$A$53:$A$159,0), COLUMN('Effect Coding'!CF182))</f>
        <v>0</v>
      </c>
      <c r="CZ132">
        <f>INDEX('Effect Coding'!$A$53:$DD$159,MATCH(B132,'Effect Coding'!$A$53:$A$159,0), COLUMN('Effect Coding'!CG182))</f>
        <v>0</v>
      </c>
      <c r="DA132">
        <f>INDEX('Effect Coding'!$A$53:$DD$159,MATCH(B132,'Effect Coding'!$A$53:$A$159,0), COLUMN('Effect Coding'!CH182))</f>
        <v>0</v>
      </c>
      <c r="DB132">
        <f>INDEX('Effect Coding'!$A$53:$DD$159,MATCH(B132,'Effect Coding'!$A$53:$A$159,0), COLUMN('Effect Coding'!CI182))</f>
        <v>0</v>
      </c>
      <c r="DC132">
        <f>INDEX('Effect Coding'!$A$53:$DD$159,MATCH(B132,'Effect Coding'!$A$53:$A$159,0), COLUMN('Effect Coding'!CJ182))</f>
        <v>0</v>
      </c>
      <c r="DD132">
        <f>INDEX('Effect Coding'!$A$53:$DD$159,MATCH(B132,'Effect Coding'!$A$53:$A$159,0), COLUMN('Effect Coding'!CK182))</f>
        <v>0</v>
      </c>
      <c r="DE132">
        <f>INDEX('Effect Coding'!$A$53:$DD$159,MATCH(B132,'Effect Coding'!$A$53:$A$159,0), COLUMN('Effect Coding'!CL182))</f>
        <v>0</v>
      </c>
      <c r="DF132">
        <f>INDEX('Effect Coding'!$A$53:$DD$159,MATCH(B132,'Effect Coding'!$A$53:$A$159,0), COLUMN('Effect Coding'!CM182))</f>
        <v>0</v>
      </c>
      <c r="DG132">
        <f>INDEX('Effect Coding'!$A$53:$DD$159,MATCH(B132,'Effect Coding'!$A$53:$A$159,0), COLUMN('Effect Coding'!CN182))</f>
        <v>0</v>
      </c>
      <c r="DH132">
        <f>INDEX('Effect Coding'!$A$53:$DD$159,MATCH(B132,'Effect Coding'!$A$53:$A$159,0), COLUMN('Effect Coding'!CO182))</f>
        <v>0</v>
      </c>
      <c r="DI132">
        <f>INDEX('Effect Coding'!$A$53:$DD$159,MATCH(B132,'Effect Coding'!$A$53:$A$159,0), COLUMN('Effect Coding'!CP182))</f>
        <v>0</v>
      </c>
      <c r="DJ132">
        <f>INDEX('Effect Coding'!$A$53:$DD$159,MATCH(B132,'Effect Coding'!$A$53:$A$159,0), COLUMN('Effect Coding'!CQ182))</f>
        <v>0</v>
      </c>
      <c r="DK132">
        <f>INDEX('Effect Coding'!$A$53:$DD$159,MATCH(B132,'Effect Coding'!$A$53:$A$159,0), COLUMN('Effect Coding'!CR182))</f>
        <v>0</v>
      </c>
      <c r="DL132">
        <f>INDEX('Effect Coding'!$A$53:$DD$159,MATCH(B132,'Effect Coding'!$A$53:$A$159,0), COLUMN('Effect Coding'!CS182))</f>
        <v>0</v>
      </c>
      <c r="DM132">
        <f>INDEX('Effect Coding'!$A$53:$DD$159,MATCH(B132,'Effect Coding'!$A$53:$A$159,0), COLUMN('Effect Coding'!CT182))</f>
        <v>0</v>
      </c>
      <c r="DN132">
        <f>INDEX('Effect Coding'!$A$53:$DD$159,MATCH(B132,'Effect Coding'!$A$53:$A$159,0), COLUMN('Effect Coding'!CU182))</f>
        <v>0</v>
      </c>
      <c r="DO132">
        <f>INDEX('Effect Coding'!$A$53:$DD$159,MATCH(B132,'Effect Coding'!$A$53:$A$159,0), COLUMN('Effect Coding'!CV182))</f>
        <v>0</v>
      </c>
      <c r="DP132">
        <f>INDEX('Effect Coding'!$A$53:$DD$159,MATCH(B132,'Effect Coding'!$A$53:$A$159,0), COLUMN('Effect Coding'!CW182))</f>
        <v>0</v>
      </c>
      <c r="DQ132">
        <f>INDEX('Effect Coding'!$A$53:$DD$159,MATCH(B132,'Effect Coding'!$A$53:$A$159,0), COLUMN('Effect Coding'!CX182))</f>
        <v>0</v>
      </c>
      <c r="DR132">
        <f>INDEX('Effect Coding'!$A$53:$DD$159,MATCH(B132,'Effect Coding'!$A$53:$A$159,0), COLUMN('Effect Coding'!CY182))</f>
        <v>0</v>
      </c>
      <c r="DS132">
        <f>INDEX('Effect Coding'!$A$53:$DD$159,MATCH(B132,'Effect Coding'!$A$53:$A$159,0), COLUMN('Effect Coding'!CZ182))</f>
        <v>0</v>
      </c>
      <c r="DT132">
        <f>INDEX('Effect Coding'!$A$53:$DD$159,MATCH(B132,'Effect Coding'!$A$53:$A$159,0), COLUMN('Effect Coding'!DA182))</f>
        <v>0</v>
      </c>
      <c r="DU132">
        <f>INDEX('Effect Coding'!$A$53:$DD$159,MATCH(B132,'Effect Coding'!$A$53:$A$159,0), COLUMN('Effect Coding'!DB182))</f>
        <v>0</v>
      </c>
      <c r="DV132">
        <f>INDEX('Effect Coding'!$A$53:$DD$159,MATCH(B132,'Effect Coding'!$A$53:$A$159,0), COLUMN('Effect Coding'!DC182))</f>
        <v>0</v>
      </c>
      <c r="DW132">
        <f>INDEX('Effect Coding'!$A$53:$DD$159,MATCH(B132,'Effect Coding'!$A$53:$A$159,0), COLUMN('Effect Coding'!DD182))</f>
        <v>0</v>
      </c>
      <c r="DX132">
        <f>INDEX('Effect Coding'!$A$40:$K$49,MATCH(C132,'Effect Coding'!$A$40:$A$49,0),COLUMN('Effect Coding'!C169))</f>
        <v>0</v>
      </c>
      <c r="DY132">
        <f>INDEX('Effect Coding'!$A$40:$K$49,MATCH(C132,'Effect Coding'!$A$40:$A$49,0),COLUMN('Effect Coding'!D169))</f>
        <v>0</v>
      </c>
      <c r="DZ132">
        <f>INDEX('Effect Coding'!$A$40:$K$49,MATCH(C132,'Effect Coding'!$A$40:$A$49,0),COLUMN('Effect Coding'!E169))</f>
        <v>0</v>
      </c>
      <c r="EA132">
        <f>INDEX('Effect Coding'!$A$40:$K$49,MATCH(C132,'Effect Coding'!$A$40:$A$49,0),COLUMN('Effect Coding'!F169))</f>
        <v>0</v>
      </c>
      <c r="EB132">
        <f>INDEX('Effect Coding'!$A$40:$K$49,MATCH(C132,'Effect Coding'!$A$40:$A$49,0),COLUMN('Effect Coding'!G169))</f>
        <v>1</v>
      </c>
      <c r="EC132">
        <f>INDEX('Effect Coding'!$A$40:$K$49,MATCH(C132,'Effect Coding'!$A$40:$A$49,0),COLUMN('Effect Coding'!H169))</f>
        <v>0</v>
      </c>
      <c r="ED132">
        <f>INDEX('Effect Coding'!$A$40:$K$49,MATCH(C132,'Effect Coding'!$A$40:$A$49,0),COLUMN('Effect Coding'!I169))</f>
        <v>0</v>
      </c>
      <c r="EE132">
        <f>INDEX('Effect Coding'!$A$40:$K$49,MATCH(C132,'Effect Coding'!$A$40:$A$49,0),COLUMN('Effect Coding'!J169))</f>
        <v>0</v>
      </c>
      <c r="EF132">
        <f>INDEX('Effect Coding'!$A$40:$K$49,MATCH(C132,'Effect Coding'!$A$40:$A$49,0),COLUMN('Effect Coding'!K169))</f>
        <v>0</v>
      </c>
      <c r="EG132">
        <f>INDEX('Effect Coding'!$A$33:$E$36,MATCH(D132,'Effect Coding'!$A$33:$A$36,0),COLUMN('Effect Coding'!C162))</f>
        <v>1</v>
      </c>
      <c r="EH132">
        <f>INDEX('Effect Coding'!$A$33:$E$36,MATCH(D132,'Effect Coding'!$A$33:$A$36,0),COLUMN('Effect Coding'!D162))</f>
        <v>0</v>
      </c>
      <c r="EI132">
        <f>INDEX('Effect Coding'!$A$33:$E$36,MATCH(D132,'Effect Coding'!$A$33:$A$36,0),COLUMN('Effect Coding'!E162))</f>
        <v>0</v>
      </c>
      <c r="EJ132">
        <f>INDEX('Effect Coding'!$A$27:$D$29,MATCH(E132,'Effect Coding'!$A$27:$A$29,0),COLUMN('Effect Coding'!C156))</f>
        <v>0</v>
      </c>
      <c r="EK132">
        <f>INDEX('Effect Coding'!$A$27:$D$29,MATCH(E132,'Effect Coding'!$A$27:$A$29,0),COLUMN('Effect Coding'!D156))</f>
        <v>1</v>
      </c>
      <c r="EL132">
        <f>INDEX('Effect Coding'!$A$21:$D$23,MATCH(F132,'Effect Coding'!$A$21:$A$23,0),COLUMN('Effect Coding'!C150))</f>
        <v>0</v>
      </c>
      <c r="EM132">
        <f>INDEX('Effect Coding'!$A$21:$D$23,MATCH(F132,'Effect Coding'!$A$21:$A$23,0),COLUMN('Effect Coding'!D150))</f>
        <v>1</v>
      </c>
      <c r="EN132">
        <f>INDEX('Effect Coding'!$A$15:$D$17,MATCH(G132,'Effect Coding'!$A$15:$A$17,0),COLUMN('Effect Coding'!C144))</f>
        <v>0</v>
      </c>
      <c r="EO132">
        <f>INDEX('Effect Coding'!$A$15:$D$17,MATCH(G132,'Effect Coding'!$A$15:$A$17,0),COLUMN('Effect Coding'!D144))</f>
        <v>1</v>
      </c>
      <c r="EP132">
        <f>INDEX('Effect Coding'!$A$9:$D$11,MATCH(H132,'Effect Coding'!$A$9:$A$11,0),COLUMN('Effect Coding'!C138))</f>
        <v>0</v>
      </c>
      <c r="EQ132">
        <f>INDEX('Effect Coding'!$A$9:$D$11,MATCH(H132,'Effect Coding'!$A$9:$A$11,0),COLUMN('Effect Coding'!D138))</f>
        <v>1</v>
      </c>
      <c r="ER132">
        <f>INDEX('Effect Coding'!$A$3:$D$5,MATCH(I132,'Effect Coding'!$A$3:$A$5,0),COLUMN('Effect Coding'!C132))</f>
        <v>-1</v>
      </c>
      <c r="ES132">
        <f>INDEX('Effect Coding'!$A$3:$D$5,MATCH(I132,'Effect Coding'!$A$3:$A$5,0),COLUMN('Effect Coding'!D132))</f>
        <v>-1</v>
      </c>
      <c r="ET132">
        <f>INDEX('Effect Coding'!$A$163:$D$165,MATCH(J132,'Effect Coding'!$A$163:$A$165,0),COLUMN('Effect Coding'!C292))</f>
        <v>1</v>
      </c>
      <c r="EU132">
        <f>INDEX('Effect Coding'!$A$163:$D$165,MATCH(J132,'Effect Coding'!$A$163:$A$165,0),COLUMN('Effect Coding'!D292))</f>
        <v>0</v>
      </c>
      <c r="EV132">
        <f>INDEX('Effect Coding'!$A$163:$D$165,MATCH(K132,'Effect Coding'!$A$169:$A$171,0),COLUMN('Effect Coding'!C292))</f>
        <v>1</v>
      </c>
      <c r="EW132">
        <f>INDEX('Effect Coding'!$A$163:$D$165,MATCH(K132,'Effect Coding'!$A$169:$A$171,0),COLUMN('Effect Coding'!D292))</f>
        <v>0</v>
      </c>
      <c r="EX132">
        <f>INDEX('Effect Coding'!$A$175:$E$178,MATCH(L132,'Effect Coding'!$A$175:$A$178,0),COLUMN('Effect Coding'!C304))</f>
        <v>0</v>
      </c>
      <c r="EY132">
        <f>INDEX('Effect Coding'!$A$175:$E$178,MATCH(L132,'Effect Coding'!$A$175:$A$178,0),COLUMN('Effect Coding'!D304))</f>
        <v>0</v>
      </c>
      <c r="EZ132">
        <f>INDEX('Effect Coding'!$A$175:$E$178,MATCH(L132,'Effect Coding'!$A$175:$A$178,0),COLUMN('Effect Coding'!E304))</f>
        <v>1</v>
      </c>
      <c r="FA132">
        <f>INDEX('Effect Coding'!$A$182:$E$185,MATCH(M132,'Effect Coding'!$A$182:$A$185,0),COLUMN('Effect Coding'!C311))</f>
        <v>0</v>
      </c>
      <c r="FB132">
        <f>INDEX('Effect Coding'!$A$182:$E$185,MATCH(M132,'Effect Coding'!$A$182:$A$185,0),COLUMN('Effect Coding'!D311))</f>
        <v>0</v>
      </c>
      <c r="FC132">
        <f>INDEX('Effect Coding'!$A$182:$E$185,MATCH(M132,'Effect Coding'!$A$182:$A$185,0),COLUMN('Effect Coding'!E311))</f>
        <v>1</v>
      </c>
      <c r="FD132">
        <f>INDEX('Effect Coding'!$A$189:$C$190,MATCH(N132,'Effect Coding'!$A$189:$A$190,0),COLUMN('Effect Coding'!C318))</f>
        <v>1</v>
      </c>
      <c r="FE132">
        <f>INDEX('Effect Coding'!$A$194:$D$196,MATCH(O132,'Effect Coding'!$A$194:$A$196,0),COLUMN('Effect Coding'!C323))</f>
        <v>-1</v>
      </c>
      <c r="FF132">
        <f>INDEX('Effect Coding'!$A$194:$D$196,MATCH(O132,'Effect Coding'!$A$194:$A$196,0),COLUMN('Effect Coding'!D323))</f>
        <v>-1</v>
      </c>
      <c r="FG132">
        <f>INDEX('Effect Coding'!$A$200:$C$201,MATCH(P132,'Effect Coding'!$A$200:$A$201,0),COLUMN('Effect Coding'!C329))</f>
        <v>1</v>
      </c>
      <c r="FH132">
        <f>INDEX('Effect Coding'!$A$205:$D$207,MATCH(Q132,'Effect Coding'!$A$205:$A$207,0),COLUMN('Effect Coding'!C334))</f>
        <v>-1</v>
      </c>
      <c r="FI132">
        <f>INDEX('Effect Coding'!$A$205:$D$207,MATCH(Q132,'Effect Coding'!$A$205:$A$207,0),COLUMN('Effect Coding'!D334))</f>
        <v>-1</v>
      </c>
      <c r="FJ132">
        <f>INDEX('Effect Coding'!$A$211:$C$212,MATCH(R132,'Effect Coding'!$A$211:$A$212,0),COLUMN('Effect Coding'!C340))</f>
        <v>1</v>
      </c>
      <c r="FK132">
        <f>INDEX('Effect Coding'!$A$216:$C$217,MATCH(S132,'Effect Coding'!$A$216:$A$217,0),COLUMN('Effect Coding'!C345))</f>
        <v>1</v>
      </c>
      <c r="FL132">
        <f>INDEX('Effect Coding'!$A$221:$C$222,MATCH(T132,'Effect Coding'!$A$221:$A$222,0),COLUMN('Effect Coding'!C350))</f>
        <v>-1</v>
      </c>
    </row>
    <row r="133" spans="1:168" x14ac:dyDescent="0.25">
      <c r="A133" t="s">
        <v>335</v>
      </c>
      <c r="B133" t="s">
        <v>113</v>
      </c>
      <c r="C133" t="s">
        <v>6</v>
      </c>
      <c r="D133" t="s">
        <v>30</v>
      </c>
      <c r="E133" t="s">
        <v>0</v>
      </c>
      <c r="F133" t="s">
        <v>22</v>
      </c>
      <c r="G133" t="s">
        <v>189</v>
      </c>
      <c r="H133" t="s">
        <v>185</v>
      </c>
      <c r="I133" t="s">
        <v>50</v>
      </c>
      <c r="J133" t="s">
        <v>185</v>
      </c>
      <c r="K133" t="s">
        <v>63</v>
      </c>
      <c r="L133">
        <v>2</v>
      </c>
      <c r="M133" t="s">
        <v>67</v>
      </c>
      <c r="N133" t="s">
        <v>51</v>
      </c>
      <c r="O133" t="s">
        <v>62</v>
      </c>
      <c r="P133" t="s">
        <v>52</v>
      </c>
      <c r="Q133" t="s">
        <v>68</v>
      </c>
      <c r="R133" t="s">
        <v>51</v>
      </c>
      <c r="S133" t="s">
        <v>51</v>
      </c>
      <c r="T133" t="s">
        <v>65</v>
      </c>
      <c r="U133" s="20">
        <v>6.8</v>
      </c>
      <c r="V133">
        <f>INDEX('Effect Coding'!$A$53:$DD$159,MATCH(B133,'Effect Coding'!$A$53:$A$159,0), COLUMN('Effect Coding'!C183))</f>
        <v>0</v>
      </c>
      <c r="W133">
        <f>INDEX('Effect Coding'!$A$53:$DD$159,MATCH(B133,'Effect Coding'!$A$53:$A$159,0), COLUMN('Effect Coding'!D183))</f>
        <v>0</v>
      </c>
      <c r="X133">
        <f>INDEX('Effect Coding'!$A$53:$DD$159,MATCH(B133,'Effect Coding'!$A$53:$A$159,0), COLUMN('Effect Coding'!E183))</f>
        <v>0</v>
      </c>
      <c r="Y133">
        <f>INDEX('Effect Coding'!$A$53:$DD$159,MATCH(B133,'Effect Coding'!$A$53:$A$159,0), COLUMN('Effect Coding'!F183))</f>
        <v>0</v>
      </c>
      <c r="Z133">
        <f>INDEX('Effect Coding'!$A$53:$DD$159,MATCH(B133,'Effect Coding'!$A$53:$A$159,0), COLUMN('Effect Coding'!G183))</f>
        <v>0</v>
      </c>
      <c r="AA133">
        <f>INDEX('Effect Coding'!$A$53:$DD$159,MATCH(B133,'Effect Coding'!$A$53:$A$159,0), COLUMN('Effect Coding'!H183))</f>
        <v>0</v>
      </c>
      <c r="AB133">
        <f>INDEX('Effect Coding'!$A$53:$DD$159,MATCH(B133,'Effect Coding'!$A$53:$A$159,0), COLUMN('Effect Coding'!I183))</f>
        <v>0</v>
      </c>
      <c r="AC133">
        <f>INDEX('Effect Coding'!$A$53:$DD$159,MATCH(B133,'Effect Coding'!$A$53:$A$159,0), COLUMN('Effect Coding'!J183))</f>
        <v>0</v>
      </c>
      <c r="AD133">
        <f>INDEX('Effect Coding'!$A$53:$DD$159,MATCH(B133,'Effect Coding'!$A$53:$A$159,0), COLUMN('Effect Coding'!K183))</f>
        <v>0</v>
      </c>
      <c r="AE133">
        <f>INDEX('Effect Coding'!$A$53:$DD$159,MATCH(B133,'Effect Coding'!$A$53:$A$159,0), COLUMN('Effect Coding'!L183))</f>
        <v>0</v>
      </c>
      <c r="AF133">
        <f>INDEX('Effect Coding'!$A$53:$DD$159,MATCH(B133,'Effect Coding'!$A$53:$A$159,0), COLUMN('Effect Coding'!M183))</f>
        <v>0</v>
      </c>
      <c r="AG133">
        <f>INDEX('Effect Coding'!$A$53:$DD$159,MATCH(B133,'Effect Coding'!$A$53:$A$159,0), COLUMN('Effect Coding'!N183))</f>
        <v>0</v>
      </c>
      <c r="AH133">
        <f>INDEX('Effect Coding'!$A$53:$DD$159,MATCH(B133,'Effect Coding'!$A$53:$A$159,0), COLUMN('Effect Coding'!O183))</f>
        <v>0</v>
      </c>
      <c r="AI133">
        <f>INDEX('Effect Coding'!$A$53:$DD$159,MATCH(B133,'Effect Coding'!$A$53:$A$159,0), COLUMN('Effect Coding'!P183))</f>
        <v>0</v>
      </c>
      <c r="AJ133">
        <f>INDEX('Effect Coding'!$A$53:$DD$159,MATCH(B133,'Effect Coding'!$A$53:$A$159,0), COLUMN('Effect Coding'!Q183))</f>
        <v>0</v>
      </c>
      <c r="AK133">
        <f>INDEX('Effect Coding'!$A$53:$DD$159,MATCH(B133,'Effect Coding'!$A$53:$A$159,0), COLUMN('Effect Coding'!R183))</f>
        <v>0</v>
      </c>
      <c r="AL133">
        <f>INDEX('Effect Coding'!$A$53:$DD$159,MATCH(B133,'Effect Coding'!$A$53:$A$159,0), COLUMN('Effect Coding'!S183))</f>
        <v>0</v>
      </c>
      <c r="AM133">
        <f>INDEX('Effect Coding'!$A$53:$DD$159,MATCH(B133,'Effect Coding'!$A$53:$A$159,0), COLUMN('Effect Coding'!T183))</f>
        <v>0</v>
      </c>
      <c r="AN133">
        <f>INDEX('Effect Coding'!$A$53:$DD$159,MATCH(B133,'Effect Coding'!$A$53:$A$159,0), COLUMN('Effect Coding'!U183))</f>
        <v>0</v>
      </c>
      <c r="AO133">
        <f>INDEX('Effect Coding'!$A$53:$DD$159,MATCH(B133,'Effect Coding'!$A$53:$A$159,0), COLUMN('Effect Coding'!V183))</f>
        <v>0</v>
      </c>
      <c r="AP133">
        <f>INDEX('Effect Coding'!$A$53:$DD$159,MATCH(B133,'Effect Coding'!$A$53:$A$159,0), COLUMN('Effect Coding'!W183))</f>
        <v>0</v>
      </c>
      <c r="AQ133">
        <f>INDEX('Effect Coding'!$A$53:$DD$159,MATCH(B133,'Effect Coding'!$A$53:$A$159,0), COLUMN('Effect Coding'!X183))</f>
        <v>0</v>
      </c>
      <c r="AR133">
        <f>INDEX('Effect Coding'!$A$53:$DD$159,MATCH(B133,'Effect Coding'!$A$53:$A$159,0), COLUMN('Effect Coding'!Y183))</f>
        <v>0</v>
      </c>
      <c r="AS133">
        <f>INDEX('Effect Coding'!$A$53:$DD$159,MATCH(B133,'Effect Coding'!$A$53:$A$159,0), COLUMN('Effect Coding'!Z183))</f>
        <v>0</v>
      </c>
      <c r="AT133">
        <f>INDEX('Effect Coding'!$A$53:$DD$159,MATCH(B133,'Effect Coding'!$A$53:$A$159,0), COLUMN('Effect Coding'!AA183))</f>
        <v>0</v>
      </c>
      <c r="AU133">
        <f>INDEX('Effect Coding'!$A$53:$DD$159,MATCH(B133,'Effect Coding'!$A$53:$A$159,0), COLUMN('Effect Coding'!AB183))</f>
        <v>0</v>
      </c>
      <c r="AV133">
        <f>INDEX('Effect Coding'!$A$53:$DD$159,MATCH(B133,'Effect Coding'!$A$53:$A$159,0), COLUMN('Effect Coding'!AC183))</f>
        <v>0</v>
      </c>
      <c r="AW133">
        <f>INDEX('Effect Coding'!$A$53:$DD$159,MATCH(B133,'Effect Coding'!$A$53:$A$159,0), COLUMN('Effect Coding'!AD183))</f>
        <v>0</v>
      </c>
      <c r="AX133">
        <f>INDEX('Effect Coding'!$A$53:$DD$159,MATCH(B133,'Effect Coding'!$A$53:$A$159,0), COLUMN('Effect Coding'!AE183))</f>
        <v>0</v>
      </c>
      <c r="AY133">
        <f>INDEX('Effect Coding'!$A$53:$DD$159,MATCH(B133,'Effect Coding'!$A$53:$A$159,0), COLUMN('Effect Coding'!AF183))</f>
        <v>0</v>
      </c>
      <c r="AZ133">
        <f>INDEX('Effect Coding'!$A$53:$DD$159,MATCH(B133,'Effect Coding'!$A$53:$A$159,0), COLUMN('Effect Coding'!AG183))</f>
        <v>0</v>
      </c>
      <c r="BA133">
        <f>INDEX('Effect Coding'!$A$53:$DD$159,MATCH(B133,'Effect Coding'!$A$53:$A$159,0), COLUMN('Effect Coding'!AH183))</f>
        <v>0</v>
      </c>
      <c r="BB133">
        <f>INDEX('Effect Coding'!$A$53:$DD$159,MATCH(B133,'Effect Coding'!$A$53:$A$159,0), COLUMN('Effect Coding'!AI183))</f>
        <v>0</v>
      </c>
      <c r="BC133">
        <f>INDEX('Effect Coding'!$A$53:$DD$159,MATCH(B133,'Effect Coding'!$A$53:$A$159,0), COLUMN('Effect Coding'!AJ183))</f>
        <v>0</v>
      </c>
      <c r="BD133">
        <f>INDEX('Effect Coding'!$A$53:$DD$159,MATCH(B133,'Effect Coding'!$A$53:$A$159,0), COLUMN('Effect Coding'!AK183))</f>
        <v>0</v>
      </c>
      <c r="BE133">
        <f>INDEX('Effect Coding'!$A$53:$DD$159,MATCH(B133,'Effect Coding'!$A$53:$A$159,0), COLUMN('Effect Coding'!AL183))</f>
        <v>0</v>
      </c>
      <c r="BF133">
        <f>INDEX('Effect Coding'!$A$53:$DD$159,MATCH(B133,'Effect Coding'!$A$53:$A$159,0), COLUMN('Effect Coding'!AM183))</f>
        <v>0</v>
      </c>
      <c r="BG133">
        <f>INDEX('Effect Coding'!$A$53:$DD$159,MATCH(B133,'Effect Coding'!$A$53:$A$159,0), COLUMN('Effect Coding'!AN183))</f>
        <v>0</v>
      </c>
      <c r="BH133">
        <f>INDEX('Effect Coding'!$A$53:$DD$159,MATCH(B133,'Effect Coding'!$A$53:$A$159,0), COLUMN('Effect Coding'!AO183))</f>
        <v>0</v>
      </c>
      <c r="BI133">
        <f>INDEX('Effect Coding'!$A$53:$DD$159,MATCH(B133,'Effect Coding'!$A$53:$A$159,0), COLUMN('Effect Coding'!AP183))</f>
        <v>0</v>
      </c>
      <c r="BJ133">
        <f>INDEX('Effect Coding'!$A$53:$DD$159,MATCH(B133,'Effect Coding'!$A$53:$A$159,0), COLUMN('Effect Coding'!AQ183))</f>
        <v>0</v>
      </c>
      <c r="BK133">
        <f>INDEX('Effect Coding'!$A$53:$DD$159,MATCH(B133,'Effect Coding'!$A$53:$A$159,0), COLUMN('Effect Coding'!AR183))</f>
        <v>0</v>
      </c>
      <c r="BL133">
        <f>INDEX('Effect Coding'!$A$53:$DD$159,MATCH(B133,'Effect Coding'!$A$53:$A$159,0), COLUMN('Effect Coding'!AS183))</f>
        <v>0</v>
      </c>
      <c r="BM133">
        <f>INDEX('Effect Coding'!$A$53:$DD$159,MATCH(B133,'Effect Coding'!$A$53:$A$159,0), COLUMN('Effect Coding'!AT183))</f>
        <v>0</v>
      </c>
      <c r="BN133">
        <f>INDEX('Effect Coding'!$A$53:$DD$159,MATCH(B133,'Effect Coding'!$A$53:$A$159,0), COLUMN('Effect Coding'!AU183))</f>
        <v>0</v>
      </c>
      <c r="BO133">
        <f>INDEX('Effect Coding'!$A$53:$DD$159,MATCH(B133,'Effect Coding'!$A$53:$A$159,0), COLUMN('Effect Coding'!AV183))</f>
        <v>0</v>
      </c>
      <c r="BP133">
        <f>INDEX('Effect Coding'!$A$53:$DD$159,MATCH(B133,'Effect Coding'!$A$53:$A$159,0), COLUMN('Effect Coding'!AW183))</f>
        <v>1</v>
      </c>
      <c r="BQ133">
        <f>INDEX('Effect Coding'!$A$53:$DD$159,MATCH(B133,'Effect Coding'!$A$53:$A$159,0), COLUMN('Effect Coding'!AX183))</f>
        <v>0</v>
      </c>
      <c r="BR133">
        <f>INDEX('Effect Coding'!$A$53:$DD$159,MATCH(B133,'Effect Coding'!$A$53:$A$159,0), COLUMN('Effect Coding'!AY183))</f>
        <v>0</v>
      </c>
      <c r="BS133">
        <f>INDEX('Effect Coding'!$A$53:$DD$159,MATCH(B133,'Effect Coding'!$A$53:$A$159,0), COLUMN('Effect Coding'!AZ183))</f>
        <v>0</v>
      </c>
      <c r="BT133">
        <f>INDEX('Effect Coding'!$A$53:$DD$159,MATCH(B133,'Effect Coding'!$A$53:$A$159,0), COLUMN('Effect Coding'!BA183))</f>
        <v>0</v>
      </c>
      <c r="BU133">
        <f>INDEX('Effect Coding'!$A$53:$DD$159,MATCH(B133,'Effect Coding'!$A$53:$A$159,0), COLUMN('Effect Coding'!BB183))</f>
        <v>0</v>
      </c>
      <c r="BV133">
        <f>INDEX('Effect Coding'!$A$53:$DD$159,MATCH(B133,'Effect Coding'!$A$53:$A$159,0), COLUMN('Effect Coding'!BC183))</f>
        <v>0</v>
      </c>
      <c r="BW133">
        <f>INDEX('Effect Coding'!$A$53:$DD$159,MATCH(B133,'Effect Coding'!$A$53:$A$159,0), COLUMN('Effect Coding'!BD183))</f>
        <v>0</v>
      </c>
      <c r="BX133">
        <f>INDEX('Effect Coding'!$A$53:$DD$159,MATCH(B133,'Effect Coding'!$A$53:$A$159,0), COLUMN('Effect Coding'!BE183))</f>
        <v>0</v>
      </c>
      <c r="BY133">
        <f>INDEX('Effect Coding'!$A$53:$DD$159,MATCH(B133,'Effect Coding'!$A$53:$A$159,0), COLUMN('Effect Coding'!BF183))</f>
        <v>0</v>
      </c>
      <c r="BZ133">
        <f>INDEX('Effect Coding'!$A$53:$DD$159,MATCH(B133,'Effect Coding'!$A$53:$A$159,0), COLUMN('Effect Coding'!BG183))</f>
        <v>0</v>
      </c>
      <c r="CA133">
        <f>INDEX('Effect Coding'!$A$53:$DD$159,MATCH(B133,'Effect Coding'!$A$53:$A$159,0), COLUMN('Effect Coding'!BH183))</f>
        <v>0</v>
      </c>
      <c r="CB133">
        <f>INDEX('Effect Coding'!$A$53:$DD$159,MATCH(B133,'Effect Coding'!$A$53:$A$159,0), COLUMN('Effect Coding'!BI183))</f>
        <v>0</v>
      </c>
      <c r="CC133">
        <f>INDEX('Effect Coding'!$A$53:$DD$159,MATCH(B133,'Effect Coding'!$A$53:$A$159,0), COLUMN('Effect Coding'!BJ183))</f>
        <v>0</v>
      </c>
      <c r="CD133">
        <f>INDEX('Effect Coding'!$A$53:$DD$159,MATCH(B133,'Effect Coding'!$A$53:$A$159,0), COLUMN('Effect Coding'!BK183))</f>
        <v>0</v>
      </c>
      <c r="CE133">
        <f>INDEX('Effect Coding'!$A$53:$DD$159,MATCH(B133,'Effect Coding'!$A$53:$A$159,0), COLUMN('Effect Coding'!BL183))</f>
        <v>0</v>
      </c>
      <c r="CF133">
        <f>INDEX('Effect Coding'!$A$53:$DD$159,MATCH(B133,'Effect Coding'!$A$53:$A$159,0), COLUMN('Effect Coding'!BM183))</f>
        <v>0</v>
      </c>
      <c r="CG133">
        <f>INDEX('Effect Coding'!$A$53:$DD$159,MATCH(B133,'Effect Coding'!$A$53:$A$159,0), COLUMN('Effect Coding'!BN183))</f>
        <v>0</v>
      </c>
      <c r="CH133">
        <f>INDEX('Effect Coding'!$A$53:$DD$159,MATCH(B133,'Effect Coding'!$A$53:$A$159,0), COLUMN('Effect Coding'!BO183))</f>
        <v>0</v>
      </c>
      <c r="CI133">
        <f>INDEX('Effect Coding'!$A$53:$DD$159,MATCH(B133,'Effect Coding'!$A$53:$A$159,0), COLUMN('Effect Coding'!BP183))</f>
        <v>0</v>
      </c>
      <c r="CJ133">
        <f>INDEX('Effect Coding'!$A$53:$DD$159,MATCH(B133,'Effect Coding'!$A$53:$A$159,0), COLUMN('Effect Coding'!BQ183))</f>
        <v>0</v>
      </c>
      <c r="CK133">
        <f>INDEX('Effect Coding'!$A$53:$DD$159,MATCH(B133,'Effect Coding'!$A$53:$A$159,0), COLUMN('Effect Coding'!BR183))</f>
        <v>0</v>
      </c>
      <c r="CL133">
        <f>INDEX('Effect Coding'!$A$53:$DD$159,MATCH(B133,'Effect Coding'!$A$53:$A$159,0), COLUMN('Effect Coding'!BS183))</f>
        <v>0</v>
      </c>
      <c r="CM133">
        <f>INDEX('Effect Coding'!$A$53:$DD$159,MATCH(B133,'Effect Coding'!$A$53:$A$159,0), COLUMN('Effect Coding'!BT183))</f>
        <v>0</v>
      </c>
      <c r="CN133">
        <f>INDEX('Effect Coding'!$A$53:$DD$159,MATCH(B133,'Effect Coding'!$A$53:$A$159,0), COLUMN('Effect Coding'!BU183))</f>
        <v>0</v>
      </c>
      <c r="CO133">
        <f>INDEX('Effect Coding'!$A$53:$DD$159,MATCH(B133,'Effect Coding'!$A$53:$A$159,0), COLUMN('Effect Coding'!BV183))</f>
        <v>0</v>
      </c>
      <c r="CP133">
        <f>INDEX('Effect Coding'!$A$53:$DD$159,MATCH(B133,'Effect Coding'!$A$53:$A$159,0), COLUMN('Effect Coding'!BW183))</f>
        <v>0</v>
      </c>
      <c r="CQ133">
        <f>INDEX('Effect Coding'!$A$53:$DD$159,MATCH(B133,'Effect Coding'!$A$53:$A$159,0), COLUMN('Effect Coding'!BX183))</f>
        <v>0</v>
      </c>
      <c r="CR133">
        <f>INDEX('Effect Coding'!$A$53:$DD$159,MATCH(B133,'Effect Coding'!$A$53:$A$159,0), COLUMN('Effect Coding'!BY183))</f>
        <v>0</v>
      </c>
      <c r="CS133">
        <f>INDEX('Effect Coding'!$A$53:$DD$159,MATCH(B133,'Effect Coding'!$A$53:$A$159,0), COLUMN('Effect Coding'!BZ183))</f>
        <v>0</v>
      </c>
      <c r="CT133">
        <f>INDEX('Effect Coding'!$A$53:$DD$159,MATCH(B133,'Effect Coding'!$A$53:$A$159,0), COLUMN('Effect Coding'!CA183))</f>
        <v>0</v>
      </c>
      <c r="CU133">
        <f>INDEX('Effect Coding'!$A$53:$DD$159,MATCH(B133,'Effect Coding'!$A$53:$A$159,0), COLUMN('Effect Coding'!CB183))</f>
        <v>0</v>
      </c>
      <c r="CV133">
        <f>INDEX('Effect Coding'!$A$53:$DD$159,MATCH(B133,'Effect Coding'!$A$53:$A$159,0), COLUMN('Effect Coding'!CC183))</f>
        <v>0</v>
      </c>
      <c r="CW133">
        <f>INDEX('Effect Coding'!$A$53:$DD$159,MATCH(B133,'Effect Coding'!$A$53:$A$159,0), COLUMN('Effect Coding'!CD183))</f>
        <v>0</v>
      </c>
      <c r="CX133">
        <f>INDEX('Effect Coding'!$A$53:$DD$159,MATCH(B133,'Effect Coding'!$A$53:$A$159,0), COLUMN('Effect Coding'!CE183))</f>
        <v>0</v>
      </c>
      <c r="CY133">
        <f>INDEX('Effect Coding'!$A$53:$DD$159,MATCH(B133,'Effect Coding'!$A$53:$A$159,0), COLUMN('Effect Coding'!CF183))</f>
        <v>0</v>
      </c>
      <c r="CZ133">
        <f>INDEX('Effect Coding'!$A$53:$DD$159,MATCH(B133,'Effect Coding'!$A$53:$A$159,0), COLUMN('Effect Coding'!CG183))</f>
        <v>0</v>
      </c>
      <c r="DA133">
        <f>INDEX('Effect Coding'!$A$53:$DD$159,MATCH(B133,'Effect Coding'!$A$53:$A$159,0), COLUMN('Effect Coding'!CH183))</f>
        <v>0</v>
      </c>
      <c r="DB133">
        <f>INDEX('Effect Coding'!$A$53:$DD$159,MATCH(B133,'Effect Coding'!$A$53:$A$159,0), COLUMN('Effect Coding'!CI183))</f>
        <v>0</v>
      </c>
      <c r="DC133">
        <f>INDEX('Effect Coding'!$A$53:$DD$159,MATCH(B133,'Effect Coding'!$A$53:$A$159,0), COLUMN('Effect Coding'!CJ183))</f>
        <v>0</v>
      </c>
      <c r="DD133">
        <f>INDEX('Effect Coding'!$A$53:$DD$159,MATCH(B133,'Effect Coding'!$A$53:$A$159,0), COLUMN('Effect Coding'!CK183))</f>
        <v>0</v>
      </c>
      <c r="DE133">
        <f>INDEX('Effect Coding'!$A$53:$DD$159,MATCH(B133,'Effect Coding'!$A$53:$A$159,0), COLUMN('Effect Coding'!CL183))</f>
        <v>0</v>
      </c>
      <c r="DF133">
        <f>INDEX('Effect Coding'!$A$53:$DD$159,MATCH(B133,'Effect Coding'!$A$53:$A$159,0), COLUMN('Effect Coding'!CM183))</f>
        <v>0</v>
      </c>
      <c r="DG133">
        <f>INDEX('Effect Coding'!$A$53:$DD$159,MATCH(B133,'Effect Coding'!$A$53:$A$159,0), COLUMN('Effect Coding'!CN183))</f>
        <v>0</v>
      </c>
      <c r="DH133">
        <f>INDEX('Effect Coding'!$A$53:$DD$159,MATCH(B133,'Effect Coding'!$A$53:$A$159,0), COLUMN('Effect Coding'!CO183))</f>
        <v>0</v>
      </c>
      <c r="DI133">
        <f>INDEX('Effect Coding'!$A$53:$DD$159,MATCH(B133,'Effect Coding'!$A$53:$A$159,0), COLUMN('Effect Coding'!CP183))</f>
        <v>0</v>
      </c>
      <c r="DJ133">
        <f>INDEX('Effect Coding'!$A$53:$DD$159,MATCH(B133,'Effect Coding'!$A$53:$A$159,0), COLUMN('Effect Coding'!CQ183))</f>
        <v>0</v>
      </c>
      <c r="DK133">
        <f>INDEX('Effect Coding'!$A$53:$DD$159,MATCH(B133,'Effect Coding'!$A$53:$A$159,0), COLUMN('Effect Coding'!CR183))</f>
        <v>0</v>
      </c>
      <c r="DL133">
        <f>INDEX('Effect Coding'!$A$53:$DD$159,MATCH(B133,'Effect Coding'!$A$53:$A$159,0), COLUMN('Effect Coding'!CS183))</f>
        <v>0</v>
      </c>
      <c r="DM133">
        <f>INDEX('Effect Coding'!$A$53:$DD$159,MATCH(B133,'Effect Coding'!$A$53:$A$159,0), COLUMN('Effect Coding'!CT183))</f>
        <v>0</v>
      </c>
      <c r="DN133">
        <f>INDEX('Effect Coding'!$A$53:$DD$159,MATCH(B133,'Effect Coding'!$A$53:$A$159,0), COLUMN('Effect Coding'!CU183))</f>
        <v>0</v>
      </c>
      <c r="DO133">
        <f>INDEX('Effect Coding'!$A$53:$DD$159,MATCH(B133,'Effect Coding'!$A$53:$A$159,0), COLUMN('Effect Coding'!CV183))</f>
        <v>0</v>
      </c>
      <c r="DP133">
        <f>INDEX('Effect Coding'!$A$53:$DD$159,MATCH(B133,'Effect Coding'!$A$53:$A$159,0), COLUMN('Effect Coding'!CW183))</f>
        <v>0</v>
      </c>
      <c r="DQ133">
        <f>INDEX('Effect Coding'!$A$53:$DD$159,MATCH(B133,'Effect Coding'!$A$53:$A$159,0), COLUMN('Effect Coding'!CX183))</f>
        <v>0</v>
      </c>
      <c r="DR133">
        <f>INDEX('Effect Coding'!$A$53:$DD$159,MATCH(B133,'Effect Coding'!$A$53:$A$159,0), COLUMN('Effect Coding'!CY183))</f>
        <v>0</v>
      </c>
      <c r="DS133">
        <f>INDEX('Effect Coding'!$A$53:$DD$159,MATCH(B133,'Effect Coding'!$A$53:$A$159,0), COLUMN('Effect Coding'!CZ183))</f>
        <v>0</v>
      </c>
      <c r="DT133">
        <f>INDEX('Effect Coding'!$A$53:$DD$159,MATCH(B133,'Effect Coding'!$A$53:$A$159,0), COLUMN('Effect Coding'!DA183))</f>
        <v>0</v>
      </c>
      <c r="DU133">
        <f>INDEX('Effect Coding'!$A$53:$DD$159,MATCH(B133,'Effect Coding'!$A$53:$A$159,0), COLUMN('Effect Coding'!DB183))</f>
        <v>0</v>
      </c>
      <c r="DV133">
        <f>INDEX('Effect Coding'!$A$53:$DD$159,MATCH(B133,'Effect Coding'!$A$53:$A$159,0), COLUMN('Effect Coding'!DC183))</f>
        <v>0</v>
      </c>
      <c r="DW133">
        <f>INDEX('Effect Coding'!$A$53:$DD$159,MATCH(B133,'Effect Coding'!$A$53:$A$159,0), COLUMN('Effect Coding'!DD183))</f>
        <v>0</v>
      </c>
      <c r="DX133">
        <f>INDEX('Effect Coding'!$A$40:$K$49,MATCH(C133,'Effect Coding'!$A$40:$A$49,0),COLUMN('Effect Coding'!C170))</f>
        <v>0</v>
      </c>
      <c r="DY133">
        <f>INDEX('Effect Coding'!$A$40:$K$49,MATCH(C133,'Effect Coding'!$A$40:$A$49,0),COLUMN('Effect Coding'!D170))</f>
        <v>0</v>
      </c>
      <c r="DZ133">
        <f>INDEX('Effect Coding'!$A$40:$K$49,MATCH(C133,'Effect Coding'!$A$40:$A$49,0),COLUMN('Effect Coding'!E170))</f>
        <v>0</v>
      </c>
      <c r="EA133">
        <f>INDEX('Effect Coding'!$A$40:$K$49,MATCH(C133,'Effect Coding'!$A$40:$A$49,0),COLUMN('Effect Coding'!F170))</f>
        <v>0</v>
      </c>
      <c r="EB133">
        <f>INDEX('Effect Coding'!$A$40:$K$49,MATCH(C133,'Effect Coding'!$A$40:$A$49,0),COLUMN('Effect Coding'!G170))</f>
        <v>1</v>
      </c>
      <c r="EC133">
        <f>INDEX('Effect Coding'!$A$40:$K$49,MATCH(C133,'Effect Coding'!$A$40:$A$49,0),COLUMN('Effect Coding'!H170))</f>
        <v>0</v>
      </c>
      <c r="ED133">
        <f>INDEX('Effect Coding'!$A$40:$K$49,MATCH(C133,'Effect Coding'!$A$40:$A$49,0),COLUMN('Effect Coding'!I170))</f>
        <v>0</v>
      </c>
      <c r="EE133">
        <f>INDEX('Effect Coding'!$A$40:$K$49,MATCH(C133,'Effect Coding'!$A$40:$A$49,0),COLUMN('Effect Coding'!J170))</f>
        <v>0</v>
      </c>
      <c r="EF133">
        <f>INDEX('Effect Coding'!$A$40:$K$49,MATCH(C133,'Effect Coding'!$A$40:$A$49,0),COLUMN('Effect Coding'!K170))</f>
        <v>0</v>
      </c>
      <c r="EG133">
        <f>INDEX('Effect Coding'!$A$33:$E$36,MATCH(D133,'Effect Coding'!$A$33:$A$36,0),COLUMN('Effect Coding'!C163))</f>
        <v>1</v>
      </c>
      <c r="EH133">
        <f>INDEX('Effect Coding'!$A$33:$E$36,MATCH(D133,'Effect Coding'!$A$33:$A$36,0),COLUMN('Effect Coding'!D163))</f>
        <v>0</v>
      </c>
      <c r="EI133">
        <f>INDEX('Effect Coding'!$A$33:$E$36,MATCH(D133,'Effect Coding'!$A$33:$A$36,0),COLUMN('Effect Coding'!E163))</f>
        <v>0</v>
      </c>
      <c r="EJ133">
        <f>INDEX('Effect Coding'!$A$27:$D$29,MATCH(E133,'Effect Coding'!$A$27:$A$29,0),COLUMN('Effect Coding'!C157))</f>
        <v>0</v>
      </c>
      <c r="EK133">
        <f>INDEX('Effect Coding'!$A$27:$D$29,MATCH(E133,'Effect Coding'!$A$27:$A$29,0),COLUMN('Effect Coding'!D157))</f>
        <v>1</v>
      </c>
      <c r="EL133">
        <f>INDEX('Effect Coding'!$A$21:$D$23,MATCH(F133,'Effect Coding'!$A$21:$A$23,0),COLUMN('Effect Coding'!C151))</f>
        <v>0</v>
      </c>
      <c r="EM133">
        <f>INDEX('Effect Coding'!$A$21:$D$23,MATCH(F133,'Effect Coding'!$A$21:$A$23,0),COLUMN('Effect Coding'!D151))</f>
        <v>1</v>
      </c>
      <c r="EN133">
        <f>INDEX('Effect Coding'!$A$15:$D$17,MATCH(G133,'Effect Coding'!$A$15:$A$17,0),COLUMN('Effect Coding'!C145))</f>
        <v>0</v>
      </c>
      <c r="EO133">
        <f>INDEX('Effect Coding'!$A$15:$D$17,MATCH(G133,'Effect Coding'!$A$15:$A$17,0),COLUMN('Effect Coding'!D145))</f>
        <v>1</v>
      </c>
      <c r="EP133">
        <f>INDEX('Effect Coding'!$A$9:$D$11,MATCH(H133,'Effect Coding'!$A$9:$A$11,0),COLUMN('Effect Coding'!C139))</f>
        <v>0</v>
      </c>
      <c r="EQ133">
        <f>INDEX('Effect Coding'!$A$9:$D$11,MATCH(H133,'Effect Coding'!$A$9:$A$11,0),COLUMN('Effect Coding'!D139))</f>
        <v>1</v>
      </c>
      <c r="ER133">
        <f>INDEX('Effect Coding'!$A$3:$D$5,MATCH(I133,'Effect Coding'!$A$3:$A$5,0),COLUMN('Effect Coding'!C133))</f>
        <v>1</v>
      </c>
      <c r="ES133">
        <f>INDEX('Effect Coding'!$A$3:$D$5,MATCH(I133,'Effect Coding'!$A$3:$A$5,0),COLUMN('Effect Coding'!D133))</f>
        <v>0</v>
      </c>
      <c r="ET133">
        <f>INDEX('Effect Coding'!$A$163:$D$165,MATCH(J133,'Effect Coding'!$A$163:$A$165,0),COLUMN('Effect Coding'!C293))</f>
        <v>1</v>
      </c>
      <c r="EU133">
        <f>INDEX('Effect Coding'!$A$163:$D$165,MATCH(J133,'Effect Coding'!$A$163:$A$165,0),COLUMN('Effect Coding'!D293))</f>
        <v>0</v>
      </c>
      <c r="EV133">
        <f>INDEX('Effect Coding'!$A$163:$D$165,MATCH(K133,'Effect Coding'!$A$169:$A$171,0),COLUMN('Effect Coding'!C293))</f>
        <v>1</v>
      </c>
      <c r="EW133">
        <f>INDEX('Effect Coding'!$A$163:$D$165,MATCH(K133,'Effect Coding'!$A$169:$A$171,0),COLUMN('Effect Coding'!D293))</f>
        <v>0</v>
      </c>
      <c r="EX133">
        <f>INDEX('Effect Coding'!$A$175:$E$178,MATCH(L133,'Effect Coding'!$A$175:$A$178,0),COLUMN('Effect Coding'!C305))</f>
        <v>0</v>
      </c>
      <c r="EY133">
        <f>INDEX('Effect Coding'!$A$175:$E$178,MATCH(L133,'Effect Coding'!$A$175:$A$178,0),COLUMN('Effect Coding'!D305))</f>
        <v>0</v>
      </c>
      <c r="EZ133">
        <f>INDEX('Effect Coding'!$A$175:$E$178,MATCH(L133,'Effect Coding'!$A$175:$A$178,0),COLUMN('Effect Coding'!E305))</f>
        <v>1</v>
      </c>
      <c r="FA133">
        <f>INDEX('Effect Coding'!$A$182:$E$185,MATCH(M133,'Effect Coding'!$A$182:$A$185,0),COLUMN('Effect Coding'!C312))</f>
        <v>-1</v>
      </c>
      <c r="FB133">
        <f>INDEX('Effect Coding'!$A$182:$E$185,MATCH(M133,'Effect Coding'!$A$182:$A$185,0),COLUMN('Effect Coding'!D312))</f>
        <v>-1</v>
      </c>
      <c r="FC133">
        <f>INDEX('Effect Coding'!$A$182:$E$185,MATCH(M133,'Effect Coding'!$A$182:$A$185,0),COLUMN('Effect Coding'!E312))</f>
        <v>-1</v>
      </c>
      <c r="FD133">
        <f>INDEX('Effect Coding'!$A$189:$C$190,MATCH(N133,'Effect Coding'!$A$189:$A$190,0),COLUMN('Effect Coding'!C319))</f>
        <v>1</v>
      </c>
      <c r="FE133">
        <f>INDEX('Effect Coding'!$A$194:$D$196,MATCH(O133,'Effect Coding'!$A$194:$A$196,0),COLUMN('Effect Coding'!C324))</f>
        <v>-1</v>
      </c>
      <c r="FF133">
        <f>INDEX('Effect Coding'!$A$194:$D$196,MATCH(O133,'Effect Coding'!$A$194:$A$196,0),COLUMN('Effect Coding'!D324))</f>
        <v>-1</v>
      </c>
      <c r="FG133">
        <f>INDEX('Effect Coding'!$A$200:$C$201,MATCH(P133,'Effect Coding'!$A$200:$A$201,0),COLUMN('Effect Coding'!C330))</f>
        <v>1</v>
      </c>
      <c r="FH133">
        <f>INDEX('Effect Coding'!$A$205:$D$207,MATCH(Q133,'Effect Coding'!$A$205:$A$207,0),COLUMN('Effect Coding'!C335))</f>
        <v>-1</v>
      </c>
      <c r="FI133">
        <f>INDEX('Effect Coding'!$A$205:$D$207,MATCH(Q133,'Effect Coding'!$A$205:$A$207,0),COLUMN('Effect Coding'!D335))</f>
        <v>-1</v>
      </c>
      <c r="FJ133">
        <f>INDEX('Effect Coding'!$A$211:$C$212,MATCH(R133,'Effect Coding'!$A$211:$A$212,0),COLUMN('Effect Coding'!C341))</f>
        <v>1</v>
      </c>
      <c r="FK133">
        <f>INDEX('Effect Coding'!$A$216:$C$217,MATCH(S133,'Effect Coding'!$A$216:$A$217,0),COLUMN('Effect Coding'!C346))</f>
        <v>1</v>
      </c>
      <c r="FL133">
        <f>INDEX('Effect Coding'!$A$221:$C$222,MATCH(T133,'Effect Coding'!$A$221:$A$222,0),COLUMN('Effect Coding'!C351))</f>
        <v>-1</v>
      </c>
    </row>
    <row r="134" spans="1:168" x14ac:dyDescent="0.25">
      <c r="A134" t="s">
        <v>336</v>
      </c>
      <c r="B134" t="s">
        <v>114</v>
      </c>
      <c r="C134" t="s">
        <v>6</v>
      </c>
      <c r="D134" t="s">
        <v>30</v>
      </c>
      <c r="E134" t="s">
        <v>0</v>
      </c>
      <c r="F134" t="s">
        <v>22</v>
      </c>
      <c r="G134" t="s">
        <v>189</v>
      </c>
      <c r="H134" t="s">
        <v>185</v>
      </c>
      <c r="I134" t="s">
        <v>75</v>
      </c>
      <c r="J134" t="s">
        <v>185</v>
      </c>
      <c r="K134" t="s">
        <v>63</v>
      </c>
      <c r="L134">
        <v>2</v>
      </c>
      <c r="M134" t="s">
        <v>67</v>
      </c>
      <c r="N134" t="s">
        <v>51</v>
      </c>
      <c r="O134" t="s">
        <v>62</v>
      </c>
      <c r="P134" t="s">
        <v>52</v>
      </c>
      <c r="Q134" t="s">
        <v>68</v>
      </c>
      <c r="R134" t="s">
        <v>51</v>
      </c>
      <c r="S134" t="s">
        <v>51</v>
      </c>
      <c r="T134" t="s">
        <v>65</v>
      </c>
      <c r="U134" s="20">
        <v>3.7</v>
      </c>
      <c r="V134">
        <f>INDEX('Effect Coding'!$A$53:$DD$159,MATCH(B134,'Effect Coding'!$A$53:$A$159,0), COLUMN('Effect Coding'!C184))</f>
        <v>0</v>
      </c>
      <c r="W134">
        <f>INDEX('Effect Coding'!$A$53:$DD$159,MATCH(B134,'Effect Coding'!$A$53:$A$159,0), COLUMN('Effect Coding'!D184))</f>
        <v>0</v>
      </c>
      <c r="X134">
        <f>INDEX('Effect Coding'!$A$53:$DD$159,MATCH(B134,'Effect Coding'!$A$53:$A$159,0), COLUMN('Effect Coding'!E184))</f>
        <v>0</v>
      </c>
      <c r="Y134">
        <f>INDEX('Effect Coding'!$A$53:$DD$159,MATCH(B134,'Effect Coding'!$A$53:$A$159,0), COLUMN('Effect Coding'!F184))</f>
        <v>0</v>
      </c>
      <c r="Z134">
        <f>INDEX('Effect Coding'!$A$53:$DD$159,MATCH(B134,'Effect Coding'!$A$53:$A$159,0), COLUMN('Effect Coding'!G184))</f>
        <v>0</v>
      </c>
      <c r="AA134">
        <f>INDEX('Effect Coding'!$A$53:$DD$159,MATCH(B134,'Effect Coding'!$A$53:$A$159,0), COLUMN('Effect Coding'!H184))</f>
        <v>0</v>
      </c>
      <c r="AB134">
        <f>INDEX('Effect Coding'!$A$53:$DD$159,MATCH(B134,'Effect Coding'!$A$53:$A$159,0), COLUMN('Effect Coding'!I184))</f>
        <v>0</v>
      </c>
      <c r="AC134">
        <f>INDEX('Effect Coding'!$A$53:$DD$159,MATCH(B134,'Effect Coding'!$A$53:$A$159,0), COLUMN('Effect Coding'!J184))</f>
        <v>0</v>
      </c>
      <c r="AD134">
        <f>INDEX('Effect Coding'!$A$53:$DD$159,MATCH(B134,'Effect Coding'!$A$53:$A$159,0), COLUMN('Effect Coding'!K184))</f>
        <v>0</v>
      </c>
      <c r="AE134">
        <f>INDEX('Effect Coding'!$A$53:$DD$159,MATCH(B134,'Effect Coding'!$A$53:$A$159,0), COLUMN('Effect Coding'!L184))</f>
        <v>0</v>
      </c>
      <c r="AF134">
        <f>INDEX('Effect Coding'!$A$53:$DD$159,MATCH(B134,'Effect Coding'!$A$53:$A$159,0), COLUMN('Effect Coding'!M184))</f>
        <v>0</v>
      </c>
      <c r="AG134">
        <f>INDEX('Effect Coding'!$A$53:$DD$159,MATCH(B134,'Effect Coding'!$A$53:$A$159,0), COLUMN('Effect Coding'!N184))</f>
        <v>0</v>
      </c>
      <c r="AH134">
        <f>INDEX('Effect Coding'!$A$53:$DD$159,MATCH(B134,'Effect Coding'!$A$53:$A$159,0), COLUMN('Effect Coding'!O184))</f>
        <v>0</v>
      </c>
      <c r="AI134">
        <f>INDEX('Effect Coding'!$A$53:$DD$159,MATCH(B134,'Effect Coding'!$A$53:$A$159,0), COLUMN('Effect Coding'!P184))</f>
        <v>0</v>
      </c>
      <c r="AJ134">
        <f>INDEX('Effect Coding'!$A$53:$DD$159,MATCH(B134,'Effect Coding'!$A$53:$A$159,0), COLUMN('Effect Coding'!Q184))</f>
        <v>0</v>
      </c>
      <c r="AK134">
        <f>INDEX('Effect Coding'!$A$53:$DD$159,MATCH(B134,'Effect Coding'!$A$53:$A$159,0), COLUMN('Effect Coding'!R184))</f>
        <v>0</v>
      </c>
      <c r="AL134">
        <f>INDEX('Effect Coding'!$A$53:$DD$159,MATCH(B134,'Effect Coding'!$A$53:$A$159,0), COLUMN('Effect Coding'!S184))</f>
        <v>0</v>
      </c>
      <c r="AM134">
        <f>INDEX('Effect Coding'!$A$53:$DD$159,MATCH(B134,'Effect Coding'!$A$53:$A$159,0), COLUMN('Effect Coding'!T184))</f>
        <v>0</v>
      </c>
      <c r="AN134">
        <f>INDEX('Effect Coding'!$A$53:$DD$159,MATCH(B134,'Effect Coding'!$A$53:$A$159,0), COLUMN('Effect Coding'!U184))</f>
        <v>0</v>
      </c>
      <c r="AO134">
        <f>INDEX('Effect Coding'!$A$53:$DD$159,MATCH(B134,'Effect Coding'!$A$53:$A$159,0), COLUMN('Effect Coding'!V184))</f>
        <v>0</v>
      </c>
      <c r="AP134">
        <f>INDEX('Effect Coding'!$A$53:$DD$159,MATCH(B134,'Effect Coding'!$A$53:$A$159,0), COLUMN('Effect Coding'!W184))</f>
        <v>0</v>
      </c>
      <c r="AQ134">
        <f>INDEX('Effect Coding'!$A$53:$DD$159,MATCH(B134,'Effect Coding'!$A$53:$A$159,0), COLUMN('Effect Coding'!X184))</f>
        <v>0</v>
      </c>
      <c r="AR134">
        <f>INDEX('Effect Coding'!$A$53:$DD$159,MATCH(B134,'Effect Coding'!$A$53:$A$159,0), COLUMN('Effect Coding'!Y184))</f>
        <v>0</v>
      </c>
      <c r="AS134">
        <f>INDEX('Effect Coding'!$A$53:$DD$159,MATCH(B134,'Effect Coding'!$A$53:$A$159,0), COLUMN('Effect Coding'!Z184))</f>
        <v>0</v>
      </c>
      <c r="AT134">
        <f>INDEX('Effect Coding'!$A$53:$DD$159,MATCH(B134,'Effect Coding'!$A$53:$A$159,0), COLUMN('Effect Coding'!AA184))</f>
        <v>0</v>
      </c>
      <c r="AU134">
        <f>INDEX('Effect Coding'!$A$53:$DD$159,MATCH(B134,'Effect Coding'!$A$53:$A$159,0), COLUMN('Effect Coding'!AB184))</f>
        <v>0</v>
      </c>
      <c r="AV134">
        <f>INDEX('Effect Coding'!$A$53:$DD$159,MATCH(B134,'Effect Coding'!$A$53:$A$159,0), COLUMN('Effect Coding'!AC184))</f>
        <v>0</v>
      </c>
      <c r="AW134">
        <f>INDEX('Effect Coding'!$A$53:$DD$159,MATCH(B134,'Effect Coding'!$A$53:$A$159,0), COLUMN('Effect Coding'!AD184))</f>
        <v>0</v>
      </c>
      <c r="AX134">
        <f>INDEX('Effect Coding'!$A$53:$DD$159,MATCH(B134,'Effect Coding'!$A$53:$A$159,0), COLUMN('Effect Coding'!AE184))</f>
        <v>0</v>
      </c>
      <c r="AY134">
        <f>INDEX('Effect Coding'!$A$53:$DD$159,MATCH(B134,'Effect Coding'!$A$53:$A$159,0), COLUMN('Effect Coding'!AF184))</f>
        <v>0</v>
      </c>
      <c r="AZ134">
        <f>INDEX('Effect Coding'!$A$53:$DD$159,MATCH(B134,'Effect Coding'!$A$53:$A$159,0), COLUMN('Effect Coding'!AG184))</f>
        <v>0</v>
      </c>
      <c r="BA134">
        <f>INDEX('Effect Coding'!$A$53:$DD$159,MATCH(B134,'Effect Coding'!$A$53:$A$159,0), COLUMN('Effect Coding'!AH184))</f>
        <v>0</v>
      </c>
      <c r="BB134">
        <f>INDEX('Effect Coding'!$A$53:$DD$159,MATCH(B134,'Effect Coding'!$A$53:$A$159,0), COLUMN('Effect Coding'!AI184))</f>
        <v>0</v>
      </c>
      <c r="BC134">
        <f>INDEX('Effect Coding'!$A$53:$DD$159,MATCH(B134,'Effect Coding'!$A$53:$A$159,0), COLUMN('Effect Coding'!AJ184))</f>
        <v>0</v>
      </c>
      <c r="BD134">
        <f>INDEX('Effect Coding'!$A$53:$DD$159,MATCH(B134,'Effect Coding'!$A$53:$A$159,0), COLUMN('Effect Coding'!AK184))</f>
        <v>0</v>
      </c>
      <c r="BE134">
        <f>INDEX('Effect Coding'!$A$53:$DD$159,MATCH(B134,'Effect Coding'!$A$53:$A$159,0), COLUMN('Effect Coding'!AL184))</f>
        <v>0</v>
      </c>
      <c r="BF134">
        <f>INDEX('Effect Coding'!$A$53:$DD$159,MATCH(B134,'Effect Coding'!$A$53:$A$159,0), COLUMN('Effect Coding'!AM184))</f>
        <v>0</v>
      </c>
      <c r="BG134">
        <f>INDEX('Effect Coding'!$A$53:$DD$159,MATCH(B134,'Effect Coding'!$A$53:$A$159,0), COLUMN('Effect Coding'!AN184))</f>
        <v>0</v>
      </c>
      <c r="BH134">
        <f>INDEX('Effect Coding'!$A$53:$DD$159,MATCH(B134,'Effect Coding'!$A$53:$A$159,0), COLUMN('Effect Coding'!AO184))</f>
        <v>0</v>
      </c>
      <c r="BI134">
        <f>INDEX('Effect Coding'!$A$53:$DD$159,MATCH(B134,'Effect Coding'!$A$53:$A$159,0), COLUMN('Effect Coding'!AP184))</f>
        <v>0</v>
      </c>
      <c r="BJ134">
        <f>INDEX('Effect Coding'!$A$53:$DD$159,MATCH(B134,'Effect Coding'!$A$53:$A$159,0), COLUMN('Effect Coding'!AQ184))</f>
        <v>0</v>
      </c>
      <c r="BK134">
        <f>INDEX('Effect Coding'!$A$53:$DD$159,MATCH(B134,'Effect Coding'!$A$53:$A$159,0), COLUMN('Effect Coding'!AR184))</f>
        <v>0</v>
      </c>
      <c r="BL134">
        <f>INDEX('Effect Coding'!$A$53:$DD$159,MATCH(B134,'Effect Coding'!$A$53:$A$159,0), COLUMN('Effect Coding'!AS184))</f>
        <v>0</v>
      </c>
      <c r="BM134">
        <f>INDEX('Effect Coding'!$A$53:$DD$159,MATCH(B134,'Effect Coding'!$A$53:$A$159,0), COLUMN('Effect Coding'!AT184))</f>
        <v>0</v>
      </c>
      <c r="BN134">
        <f>INDEX('Effect Coding'!$A$53:$DD$159,MATCH(B134,'Effect Coding'!$A$53:$A$159,0), COLUMN('Effect Coding'!AU184))</f>
        <v>0</v>
      </c>
      <c r="BO134">
        <f>INDEX('Effect Coding'!$A$53:$DD$159,MATCH(B134,'Effect Coding'!$A$53:$A$159,0), COLUMN('Effect Coding'!AV184))</f>
        <v>0</v>
      </c>
      <c r="BP134">
        <f>INDEX('Effect Coding'!$A$53:$DD$159,MATCH(B134,'Effect Coding'!$A$53:$A$159,0), COLUMN('Effect Coding'!AW184))</f>
        <v>0</v>
      </c>
      <c r="BQ134">
        <f>INDEX('Effect Coding'!$A$53:$DD$159,MATCH(B134,'Effect Coding'!$A$53:$A$159,0), COLUMN('Effect Coding'!AX184))</f>
        <v>1</v>
      </c>
      <c r="BR134">
        <f>INDEX('Effect Coding'!$A$53:$DD$159,MATCH(B134,'Effect Coding'!$A$53:$A$159,0), COLUMN('Effect Coding'!AY184))</f>
        <v>0</v>
      </c>
      <c r="BS134">
        <f>INDEX('Effect Coding'!$A$53:$DD$159,MATCH(B134,'Effect Coding'!$A$53:$A$159,0), COLUMN('Effect Coding'!AZ184))</f>
        <v>0</v>
      </c>
      <c r="BT134">
        <f>INDEX('Effect Coding'!$A$53:$DD$159,MATCH(B134,'Effect Coding'!$A$53:$A$159,0), COLUMN('Effect Coding'!BA184))</f>
        <v>0</v>
      </c>
      <c r="BU134">
        <f>INDEX('Effect Coding'!$A$53:$DD$159,MATCH(B134,'Effect Coding'!$A$53:$A$159,0), COLUMN('Effect Coding'!BB184))</f>
        <v>0</v>
      </c>
      <c r="BV134">
        <f>INDEX('Effect Coding'!$A$53:$DD$159,MATCH(B134,'Effect Coding'!$A$53:$A$159,0), COLUMN('Effect Coding'!BC184))</f>
        <v>0</v>
      </c>
      <c r="BW134">
        <f>INDEX('Effect Coding'!$A$53:$DD$159,MATCH(B134,'Effect Coding'!$A$53:$A$159,0), COLUMN('Effect Coding'!BD184))</f>
        <v>0</v>
      </c>
      <c r="BX134">
        <f>INDEX('Effect Coding'!$A$53:$DD$159,MATCH(B134,'Effect Coding'!$A$53:$A$159,0), COLUMN('Effect Coding'!BE184))</f>
        <v>0</v>
      </c>
      <c r="BY134">
        <f>INDEX('Effect Coding'!$A$53:$DD$159,MATCH(B134,'Effect Coding'!$A$53:$A$159,0), COLUMN('Effect Coding'!BF184))</f>
        <v>0</v>
      </c>
      <c r="BZ134">
        <f>INDEX('Effect Coding'!$A$53:$DD$159,MATCH(B134,'Effect Coding'!$A$53:$A$159,0), COLUMN('Effect Coding'!BG184))</f>
        <v>0</v>
      </c>
      <c r="CA134">
        <f>INDEX('Effect Coding'!$A$53:$DD$159,MATCH(B134,'Effect Coding'!$A$53:$A$159,0), COLUMN('Effect Coding'!BH184))</f>
        <v>0</v>
      </c>
      <c r="CB134">
        <f>INDEX('Effect Coding'!$A$53:$DD$159,MATCH(B134,'Effect Coding'!$A$53:$A$159,0), COLUMN('Effect Coding'!BI184))</f>
        <v>0</v>
      </c>
      <c r="CC134">
        <f>INDEX('Effect Coding'!$A$53:$DD$159,MATCH(B134,'Effect Coding'!$A$53:$A$159,0), COLUMN('Effect Coding'!BJ184))</f>
        <v>0</v>
      </c>
      <c r="CD134">
        <f>INDEX('Effect Coding'!$A$53:$DD$159,MATCH(B134,'Effect Coding'!$A$53:$A$159,0), COLUMN('Effect Coding'!BK184))</f>
        <v>0</v>
      </c>
      <c r="CE134">
        <f>INDEX('Effect Coding'!$A$53:$DD$159,MATCH(B134,'Effect Coding'!$A$53:$A$159,0), COLUMN('Effect Coding'!BL184))</f>
        <v>0</v>
      </c>
      <c r="CF134">
        <f>INDEX('Effect Coding'!$A$53:$DD$159,MATCH(B134,'Effect Coding'!$A$53:$A$159,0), COLUMN('Effect Coding'!BM184))</f>
        <v>0</v>
      </c>
      <c r="CG134">
        <f>INDEX('Effect Coding'!$A$53:$DD$159,MATCH(B134,'Effect Coding'!$A$53:$A$159,0), COLUMN('Effect Coding'!BN184))</f>
        <v>0</v>
      </c>
      <c r="CH134">
        <f>INDEX('Effect Coding'!$A$53:$DD$159,MATCH(B134,'Effect Coding'!$A$53:$A$159,0), COLUMN('Effect Coding'!BO184))</f>
        <v>0</v>
      </c>
      <c r="CI134">
        <f>INDEX('Effect Coding'!$A$53:$DD$159,MATCH(B134,'Effect Coding'!$A$53:$A$159,0), COLUMN('Effect Coding'!BP184))</f>
        <v>0</v>
      </c>
      <c r="CJ134">
        <f>INDEX('Effect Coding'!$A$53:$DD$159,MATCH(B134,'Effect Coding'!$A$53:$A$159,0), COLUMN('Effect Coding'!BQ184))</f>
        <v>0</v>
      </c>
      <c r="CK134">
        <f>INDEX('Effect Coding'!$A$53:$DD$159,MATCH(B134,'Effect Coding'!$A$53:$A$159,0), COLUMN('Effect Coding'!BR184))</f>
        <v>0</v>
      </c>
      <c r="CL134">
        <f>INDEX('Effect Coding'!$A$53:$DD$159,MATCH(B134,'Effect Coding'!$A$53:$A$159,0), COLUMN('Effect Coding'!BS184))</f>
        <v>0</v>
      </c>
      <c r="CM134">
        <f>INDEX('Effect Coding'!$A$53:$DD$159,MATCH(B134,'Effect Coding'!$A$53:$A$159,0), COLUMN('Effect Coding'!BT184))</f>
        <v>0</v>
      </c>
      <c r="CN134">
        <f>INDEX('Effect Coding'!$A$53:$DD$159,MATCH(B134,'Effect Coding'!$A$53:$A$159,0), COLUMN('Effect Coding'!BU184))</f>
        <v>0</v>
      </c>
      <c r="CO134">
        <f>INDEX('Effect Coding'!$A$53:$DD$159,MATCH(B134,'Effect Coding'!$A$53:$A$159,0), COLUMN('Effect Coding'!BV184))</f>
        <v>0</v>
      </c>
      <c r="CP134">
        <f>INDEX('Effect Coding'!$A$53:$DD$159,MATCH(B134,'Effect Coding'!$A$53:$A$159,0), COLUMN('Effect Coding'!BW184))</f>
        <v>0</v>
      </c>
      <c r="CQ134">
        <f>INDEX('Effect Coding'!$A$53:$DD$159,MATCH(B134,'Effect Coding'!$A$53:$A$159,0), COLUMN('Effect Coding'!BX184))</f>
        <v>0</v>
      </c>
      <c r="CR134">
        <f>INDEX('Effect Coding'!$A$53:$DD$159,MATCH(B134,'Effect Coding'!$A$53:$A$159,0), COLUMN('Effect Coding'!BY184))</f>
        <v>0</v>
      </c>
      <c r="CS134">
        <f>INDEX('Effect Coding'!$A$53:$DD$159,MATCH(B134,'Effect Coding'!$A$53:$A$159,0), COLUMN('Effect Coding'!BZ184))</f>
        <v>0</v>
      </c>
      <c r="CT134">
        <f>INDEX('Effect Coding'!$A$53:$DD$159,MATCH(B134,'Effect Coding'!$A$53:$A$159,0), COLUMN('Effect Coding'!CA184))</f>
        <v>0</v>
      </c>
      <c r="CU134">
        <f>INDEX('Effect Coding'!$A$53:$DD$159,MATCH(B134,'Effect Coding'!$A$53:$A$159,0), COLUMN('Effect Coding'!CB184))</f>
        <v>0</v>
      </c>
      <c r="CV134">
        <f>INDEX('Effect Coding'!$A$53:$DD$159,MATCH(B134,'Effect Coding'!$A$53:$A$159,0), COLUMN('Effect Coding'!CC184))</f>
        <v>0</v>
      </c>
      <c r="CW134">
        <f>INDEX('Effect Coding'!$A$53:$DD$159,MATCH(B134,'Effect Coding'!$A$53:$A$159,0), COLUMN('Effect Coding'!CD184))</f>
        <v>0</v>
      </c>
      <c r="CX134">
        <f>INDEX('Effect Coding'!$A$53:$DD$159,MATCH(B134,'Effect Coding'!$A$53:$A$159,0), COLUMN('Effect Coding'!CE184))</f>
        <v>0</v>
      </c>
      <c r="CY134">
        <f>INDEX('Effect Coding'!$A$53:$DD$159,MATCH(B134,'Effect Coding'!$A$53:$A$159,0), COLUMN('Effect Coding'!CF184))</f>
        <v>0</v>
      </c>
      <c r="CZ134">
        <f>INDEX('Effect Coding'!$A$53:$DD$159,MATCH(B134,'Effect Coding'!$A$53:$A$159,0), COLUMN('Effect Coding'!CG184))</f>
        <v>0</v>
      </c>
      <c r="DA134">
        <f>INDEX('Effect Coding'!$A$53:$DD$159,MATCH(B134,'Effect Coding'!$A$53:$A$159,0), COLUMN('Effect Coding'!CH184))</f>
        <v>0</v>
      </c>
      <c r="DB134">
        <f>INDEX('Effect Coding'!$A$53:$DD$159,MATCH(B134,'Effect Coding'!$A$53:$A$159,0), COLUMN('Effect Coding'!CI184))</f>
        <v>0</v>
      </c>
      <c r="DC134">
        <f>INDEX('Effect Coding'!$A$53:$DD$159,MATCH(B134,'Effect Coding'!$A$53:$A$159,0), COLUMN('Effect Coding'!CJ184))</f>
        <v>0</v>
      </c>
      <c r="DD134">
        <f>INDEX('Effect Coding'!$A$53:$DD$159,MATCH(B134,'Effect Coding'!$A$53:$A$159,0), COLUMN('Effect Coding'!CK184))</f>
        <v>0</v>
      </c>
      <c r="DE134">
        <f>INDEX('Effect Coding'!$A$53:$DD$159,MATCH(B134,'Effect Coding'!$A$53:$A$159,0), COLUMN('Effect Coding'!CL184))</f>
        <v>0</v>
      </c>
      <c r="DF134">
        <f>INDEX('Effect Coding'!$A$53:$DD$159,MATCH(B134,'Effect Coding'!$A$53:$A$159,0), COLUMN('Effect Coding'!CM184))</f>
        <v>0</v>
      </c>
      <c r="DG134">
        <f>INDEX('Effect Coding'!$A$53:$DD$159,MATCH(B134,'Effect Coding'!$A$53:$A$159,0), COLUMN('Effect Coding'!CN184))</f>
        <v>0</v>
      </c>
      <c r="DH134">
        <f>INDEX('Effect Coding'!$A$53:$DD$159,MATCH(B134,'Effect Coding'!$A$53:$A$159,0), COLUMN('Effect Coding'!CO184))</f>
        <v>0</v>
      </c>
      <c r="DI134">
        <f>INDEX('Effect Coding'!$A$53:$DD$159,MATCH(B134,'Effect Coding'!$A$53:$A$159,0), COLUMN('Effect Coding'!CP184))</f>
        <v>0</v>
      </c>
      <c r="DJ134">
        <f>INDEX('Effect Coding'!$A$53:$DD$159,MATCH(B134,'Effect Coding'!$A$53:$A$159,0), COLUMN('Effect Coding'!CQ184))</f>
        <v>0</v>
      </c>
      <c r="DK134">
        <f>INDEX('Effect Coding'!$A$53:$DD$159,MATCH(B134,'Effect Coding'!$A$53:$A$159,0), COLUMN('Effect Coding'!CR184))</f>
        <v>0</v>
      </c>
      <c r="DL134">
        <f>INDEX('Effect Coding'!$A$53:$DD$159,MATCH(B134,'Effect Coding'!$A$53:$A$159,0), COLUMN('Effect Coding'!CS184))</f>
        <v>0</v>
      </c>
      <c r="DM134">
        <f>INDEX('Effect Coding'!$A$53:$DD$159,MATCH(B134,'Effect Coding'!$A$53:$A$159,0), COLUMN('Effect Coding'!CT184))</f>
        <v>0</v>
      </c>
      <c r="DN134">
        <f>INDEX('Effect Coding'!$A$53:$DD$159,MATCH(B134,'Effect Coding'!$A$53:$A$159,0), COLUMN('Effect Coding'!CU184))</f>
        <v>0</v>
      </c>
      <c r="DO134">
        <f>INDEX('Effect Coding'!$A$53:$DD$159,MATCH(B134,'Effect Coding'!$A$53:$A$159,0), COLUMN('Effect Coding'!CV184))</f>
        <v>0</v>
      </c>
      <c r="DP134">
        <f>INDEX('Effect Coding'!$A$53:$DD$159,MATCH(B134,'Effect Coding'!$A$53:$A$159,0), COLUMN('Effect Coding'!CW184))</f>
        <v>0</v>
      </c>
      <c r="DQ134">
        <f>INDEX('Effect Coding'!$A$53:$DD$159,MATCH(B134,'Effect Coding'!$A$53:$A$159,0), COLUMN('Effect Coding'!CX184))</f>
        <v>0</v>
      </c>
      <c r="DR134">
        <f>INDEX('Effect Coding'!$A$53:$DD$159,MATCH(B134,'Effect Coding'!$A$53:$A$159,0), COLUMN('Effect Coding'!CY184))</f>
        <v>0</v>
      </c>
      <c r="DS134">
        <f>INDEX('Effect Coding'!$A$53:$DD$159,MATCH(B134,'Effect Coding'!$A$53:$A$159,0), COLUMN('Effect Coding'!CZ184))</f>
        <v>0</v>
      </c>
      <c r="DT134">
        <f>INDEX('Effect Coding'!$A$53:$DD$159,MATCH(B134,'Effect Coding'!$A$53:$A$159,0), COLUMN('Effect Coding'!DA184))</f>
        <v>0</v>
      </c>
      <c r="DU134">
        <f>INDEX('Effect Coding'!$A$53:$DD$159,MATCH(B134,'Effect Coding'!$A$53:$A$159,0), COLUMN('Effect Coding'!DB184))</f>
        <v>0</v>
      </c>
      <c r="DV134">
        <f>INDEX('Effect Coding'!$A$53:$DD$159,MATCH(B134,'Effect Coding'!$A$53:$A$159,0), COLUMN('Effect Coding'!DC184))</f>
        <v>0</v>
      </c>
      <c r="DW134">
        <f>INDEX('Effect Coding'!$A$53:$DD$159,MATCH(B134,'Effect Coding'!$A$53:$A$159,0), COLUMN('Effect Coding'!DD184))</f>
        <v>0</v>
      </c>
      <c r="DX134">
        <f>INDEX('Effect Coding'!$A$40:$K$49,MATCH(C134,'Effect Coding'!$A$40:$A$49,0),COLUMN('Effect Coding'!C171))</f>
        <v>0</v>
      </c>
      <c r="DY134">
        <f>INDEX('Effect Coding'!$A$40:$K$49,MATCH(C134,'Effect Coding'!$A$40:$A$49,0),COLUMN('Effect Coding'!D171))</f>
        <v>0</v>
      </c>
      <c r="DZ134">
        <f>INDEX('Effect Coding'!$A$40:$K$49,MATCH(C134,'Effect Coding'!$A$40:$A$49,0),COLUMN('Effect Coding'!E171))</f>
        <v>0</v>
      </c>
      <c r="EA134">
        <f>INDEX('Effect Coding'!$A$40:$K$49,MATCH(C134,'Effect Coding'!$A$40:$A$49,0),COLUMN('Effect Coding'!F171))</f>
        <v>0</v>
      </c>
      <c r="EB134">
        <f>INDEX('Effect Coding'!$A$40:$K$49,MATCH(C134,'Effect Coding'!$A$40:$A$49,0),COLUMN('Effect Coding'!G171))</f>
        <v>1</v>
      </c>
      <c r="EC134">
        <f>INDEX('Effect Coding'!$A$40:$K$49,MATCH(C134,'Effect Coding'!$A$40:$A$49,0),COLUMN('Effect Coding'!H171))</f>
        <v>0</v>
      </c>
      <c r="ED134">
        <f>INDEX('Effect Coding'!$A$40:$K$49,MATCH(C134,'Effect Coding'!$A$40:$A$49,0),COLUMN('Effect Coding'!I171))</f>
        <v>0</v>
      </c>
      <c r="EE134">
        <f>INDEX('Effect Coding'!$A$40:$K$49,MATCH(C134,'Effect Coding'!$A$40:$A$49,0),COLUMN('Effect Coding'!J171))</f>
        <v>0</v>
      </c>
      <c r="EF134">
        <f>INDEX('Effect Coding'!$A$40:$K$49,MATCH(C134,'Effect Coding'!$A$40:$A$49,0),COLUMN('Effect Coding'!K171))</f>
        <v>0</v>
      </c>
      <c r="EG134">
        <f>INDEX('Effect Coding'!$A$33:$E$36,MATCH(D134,'Effect Coding'!$A$33:$A$36,0),COLUMN('Effect Coding'!C164))</f>
        <v>1</v>
      </c>
      <c r="EH134">
        <f>INDEX('Effect Coding'!$A$33:$E$36,MATCH(D134,'Effect Coding'!$A$33:$A$36,0),COLUMN('Effect Coding'!D164))</f>
        <v>0</v>
      </c>
      <c r="EI134">
        <f>INDEX('Effect Coding'!$A$33:$E$36,MATCH(D134,'Effect Coding'!$A$33:$A$36,0),COLUMN('Effect Coding'!E164))</f>
        <v>0</v>
      </c>
      <c r="EJ134">
        <f>INDEX('Effect Coding'!$A$27:$D$29,MATCH(E134,'Effect Coding'!$A$27:$A$29,0),COLUMN('Effect Coding'!C158))</f>
        <v>0</v>
      </c>
      <c r="EK134">
        <f>INDEX('Effect Coding'!$A$27:$D$29,MATCH(E134,'Effect Coding'!$A$27:$A$29,0),COLUMN('Effect Coding'!D158))</f>
        <v>1</v>
      </c>
      <c r="EL134">
        <f>INDEX('Effect Coding'!$A$21:$D$23,MATCH(F134,'Effect Coding'!$A$21:$A$23,0),COLUMN('Effect Coding'!C152))</f>
        <v>0</v>
      </c>
      <c r="EM134">
        <f>INDEX('Effect Coding'!$A$21:$D$23,MATCH(F134,'Effect Coding'!$A$21:$A$23,0),COLUMN('Effect Coding'!D152))</f>
        <v>1</v>
      </c>
      <c r="EN134">
        <f>INDEX('Effect Coding'!$A$15:$D$17,MATCH(G134,'Effect Coding'!$A$15:$A$17,0),COLUMN('Effect Coding'!C146))</f>
        <v>0</v>
      </c>
      <c r="EO134">
        <f>INDEX('Effect Coding'!$A$15:$D$17,MATCH(G134,'Effect Coding'!$A$15:$A$17,0),COLUMN('Effect Coding'!D146))</f>
        <v>1</v>
      </c>
      <c r="EP134">
        <f>INDEX('Effect Coding'!$A$9:$D$11,MATCH(H134,'Effect Coding'!$A$9:$A$11,0),COLUMN('Effect Coding'!C140))</f>
        <v>0</v>
      </c>
      <c r="EQ134">
        <f>INDEX('Effect Coding'!$A$9:$D$11,MATCH(H134,'Effect Coding'!$A$9:$A$11,0),COLUMN('Effect Coding'!D140))</f>
        <v>1</v>
      </c>
      <c r="ER134">
        <f>INDEX('Effect Coding'!$A$3:$D$5,MATCH(I134,'Effect Coding'!$A$3:$A$5,0),COLUMN('Effect Coding'!C134))</f>
        <v>-1</v>
      </c>
      <c r="ES134">
        <f>INDEX('Effect Coding'!$A$3:$D$5,MATCH(I134,'Effect Coding'!$A$3:$A$5,0),COLUMN('Effect Coding'!D134))</f>
        <v>-1</v>
      </c>
      <c r="ET134">
        <f>INDEX('Effect Coding'!$A$163:$D$165,MATCH(J134,'Effect Coding'!$A$163:$A$165,0),COLUMN('Effect Coding'!C294))</f>
        <v>1</v>
      </c>
      <c r="EU134">
        <f>INDEX('Effect Coding'!$A$163:$D$165,MATCH(J134,'Effect Coding'!$A$163:$A$165,0),COLUMN('Effect Coding'!D294))</f>
        <v>0</v>
      </c>
      <c r="EV134">
        <f>INDEX('Effect Coding'!$A$163:$D$165,MATCH(K134,'Effect Coding'!$A$169:$A$171,0),COLUMN('Effect Coding'!C294))</f>
        <v>1</v>
      </c>
      <c r="EW134">
        <f>INDEX('Effect Coding'!$A$163:$D$165,MATCH(K134,'Effect Coding'!$A$169:$A$171,0),COLUMN('Effect Coding'!D294))</f>
        <v>0</v>
      </c>
      <c r="EX134">
        <f>INDEX('Effect Coding'!$A$175:$E$178,MATCH(L134,'Effect Coding'!$A$175:$A$178,0),COLUMN('Effect Coding'!C306))</f>
        <v>0</v>
      </c>
      <c r="EY134">
        <f>INDEX('Effect Coding'!$A$175:$E$178,MATCH(L134,'Effect Coding'!$A$175:$A$178,0),COLUMN('Effect Coding'!D306))</f>
        <v>0</v>
      </c>
      <c r="EZ134">
        <f>INDEX('Effect Coding'!$A$175:$E$178,MATCH(L134,'Effect Coding'!$A$175:$A$178,0),COLUMN('Effect Coding'!E306))</f>
        <v>1</v>
      </c>
      <c r="FA134">
        <f>INDEX('Effect Coding'!$A$182:$E$185,MATCH(M134,'Effect Coding'!$A$182:$A$185,0),COLUMN('Effect Coding'!C313))</f>
        <v>-1</v>
      </c>
      <c r="FB134">
        <f>INDEX('Effect Coding'!$A$182:$E$185,MATCH(M134,'Effect Coding'!$A$182:$A$185,0),COLUMN('Effect Coding'!D313))</f>
        <v>-1</v>
      </c>
      <c r="FC134">
        <f>INDEX('Effect Coding'!$A$182:$E$185,MATCH(M134,'Effect Coding'!$A$182:$A$185,0),COLUMN('Effect Coding'!E313))</f>
        <v>-1</v>
      </c>
      <c r="FD134">
        <f>INDEX('Effect Coding'!$A$189:$C$190,MATCH(N134,'Effect Coding'!$A$189:$A$190,0),COLUMN('Effect Coding'!C320))</f>
        <v>1</v>
      </c>
      <c r="FE134">
        <f>INDEX('Effect Coding'!$A$194:$D$196,MATCH(O134,'Effect Coding'!$A$194:$A$196,0),COLUMN('Effect Coding'!C325))</f>
        <v>-1</v>
      </c>
      <c r="FF134">
        <f>INDEX('Effect Coding'!$A$194:$D$196,MATCH(O134,'Effect Coding'!$A$194:$A$196,0),COLUMN('Effect Coding'!D325))</f>
        <v>-1</v>
      </c>
      <c r="FG134">
        <f>INDEX('Effect Coding'!$A$200:$C$201,MATCH(P134,'Effect Coding'!$A$200:$A$201,0),COLUMN('Effect Coding'!C331))</f>
        <v>1</v>
      </c>
      <c r="FH134">
        <f>INDEX('Effect Coding'!$A$205:$D$207,MATCH(Q134,'Effect Coding'!$A$205:$A$207,0),COLUMN('Effect Coding'!C336))</f>
        <v>-1</v>
      </c>
      <c r="FI134">
        <f>INDEX('Effect Coding'!$A$205:$D$207,MATCH(Q134,'Effect Coding'!$A$205:$A$207,0),COLUMN('Effect Coding'!D336))</f>
        <v>-1</v>
      </c>
      <c r="FJ134">
        <f>INDEX('Effect Coding'!$A$211:$C$212,MATCH(R134,'Effect Coding'!$A$211:$A$212,0),COLUMN('Effect Coding'!C342))</f>
        <v>1</v>
      </c>
      <c r="FK134">
        <f>INDEX('Effect Coding'!$A$216:$C$217,MATCH(S134,'Effect Coding'!$A$216:$A$217,0),COLUMN('Effect Coding'!C347))</f>
        <v>1</v>
      </c>
      <c r="FL134">
        <f>INDEX('Effect Coding'!$A$221:$C$222,MATCH(T134,'Effect Coding'!$A$221:$A$222,0),COLUMN('Effect Coding'!C352))</f>
        <v>-1</v>
      </c>
    </row>
    <row r="135" spans="1:168" x14ac:dyDescent="0.25">
      <c r="A135" t="s">
        <v>337</v>
      </c>
      <c r="B135" t="s">
        <v>102</v>
      </c>
      <c r="C135" t="s">
        <v>6</v>
      </c>
      <c r="D135" t="s">
        <v>30</v>
      </c>
      <c r="E135" t="s">
        <v>0</v>
      </c>
      <c r="F135" t="s">
        <v>54</v>
      </c>
      <c r="G135" t="s">
        <v>189</v>
      </c>
      <c r="H135" t="s">
        <v>185</v>
      </c>
      <c r="I135" t="s">
        <v>50</v>
      </c>
      <c r="J135" t="s">
        <v>185</v>
      </c>
      <c r="K135" t="s">
        <v>63</v>
      </c>
      <c r="L135">
        <v>2</v>
      </c>
      <c r="M135" t="s">
        <v>61</v>
      </c>
      <c r="N135" t="s">
        <v>52</v>
      </c>
      <c r="O135" t="s">
        <v>62</v>
      </c>
      <c r="P135" t="s">
        <v>52</v>
      </c>
      <c r="Q135" t="s">
        <v>68</v>
      </c>
      <c r="R135" t="s">
        <v>52</v>
      </c>
      <c r="S135" t="s">
        <v>51</v>
      </c>
      <c r="T135" t="s">
        <v>65</v>
      </c>
      <c r="U135" s="20">
        <v>4.4000000000000004</v>
      </c>
      <c r="V135">
        <f>INDEX('Effect Coding'!$A$53:$DD$159,MATCH(B135,'Effect Coding'!$A$53:$A$159,0), COLUMN('Effect Coding'!C185))</f>
        <v>0</v>
      </c>
      <c r="W135">
        <f>INDEX('Effect Coding'!$A$53:$DD$159,MATCH(B135,'Effect Coding'!$A$53:$A$159,0), COLUMN('Effect Coding'!D185))</f>
        <v>0</v>
      </c>
      <c r="X135">
        <f>INDEX('Effect Coding'!$A$53:$DD$159,MATCH(B135,'Effect Coding'!$A$53:$A$159,0), COLUMN('Effect Coding'!E185))</f>
        <v>0</v>
      </c>
      <c r="Y135">
        <f>INDEX('Effect Coding'!$A$53:$DD$159,MATCH(B135,'Effect Coding'!$A$53:$A$159,0), COLUMN('Effect Coding'!F185))</f>
        <v>0</v>
      </c>
      <c r="Z135">
        <f>INDEX('Effect Coding'!$A$53:$DD$159,MATCH(B135,'Effect Coding'!$A$53:$A$159,0), COLUMN('Effect Coding'!G185))</f>
        <v>0</v>
      </c>
      <c r="AA135">
        <f>INDEX('Effect Coding'!$A$53:$DD$159,MATCH(B135,'Effect Coding'!$A$53:$A$159,0), COLUMN('Effect Coding'!H185))</f>
        <v>0</v>
      </c>
      <c r="AB135">
        <f>INDEX('Effect Coding'!$A$53:$DD$159,MATCH(B135,'Effect Coding'!$A$53:$A$159,0), COLUMN('Effect Coding'!I185))</f>
        <v>0</v>
      </c>
      <c r="AC135">
        <f>INDEX('Effect Coding'!$A$53:$DD$159,MATCH(B135,'Effect Coding'!$A$53:$A$159,0), COLUMN('Effect Coding'!J185))</f>
        <v>0</v>
      </c>
      <c r="AD135">
        <f>INDEX('Effect Coding'!$A$53:$DD$159,MATCH(B135,'Effect Coding'!$A$53:$A$159,0), COLUMN('Effect Coding'!K185))</f>
        <v>0</v>
      </c>
      <c r="AE135">
        <f>INDEX('Effect Coding'!$A$53:$DD$159,MATCH(B135,'Effect Coding'!$A$53:$A$159,0), COLUMN('Effect Coding'!L185))</f>
        <v>0</v>
      </c>
      <c r="AF135">
        <f>INDEX('Effect Coding'!$A$53:$DD$159,MATCH(B135,'Effect Coding'!$A$53:$A$159,0), COLUMN('Effect Coding'!M185))</f>
        <v>0</v>
      </c>
      <c r="AG135">
        <f>INDEX('Effect Coding'!$A$53:$DD$159,MATCH(B135,'Effect Coding'!$A$53:$A$159,0), COLUMN('Effect Coding'!N185))</f>
        <v>0</v>
      </c>
      <c r="AH135">
        <f>INDEX('Effect Coding'!$A$53:$DD$159,MATCH(B135,'Effect Coding'!$A$53:$A$159,0), COLUMN('Effect Coding'!O185))</f>
        <v>0</v>
      </c>
      <c r="AI135">
        <f>INDEX('Effect Coding'!$A$53:$DD$159,MATCH(B135,'Effect Coding'!$A$53:$A$159,0), COLUMN('Effect Coding'!P185))</f>
        <v>0</v>
      </c>
      <c r="AJ135">
        <f>INDEX('Effect Coding'!$A$53:$DD$159,MATCH(B135,'Effect Coding'!$A$53:$A$159,0), COLUMN('Effect Coding'!Q185))</f>
        <v>0</v>
      </c>
      <c r="AK135">
        <f>INDEX('Effect Coding'!$A$53:$DD$159,MATCH(B135,'Effect Coding'!$A$53:$A$159,0), COLUMN('Effect Coding'!R185))</f>
        <v>0</v>
      </c>
      <c r="AL135">
        <f>INDEX('Effect Coding'!$A$53:$DD$159,MATCH(B135,'Effect Coding'!$A$53:$A$159,0), COLUMN('Effect Coding'!S185))</f>
        <v>0</v>
      </c>
      <c r="AM135">
        <f>INDEX('Effect Coding'!$A$53:$DD$159,MATCH(B135,'Effect Coding'!$A$53:$A$159,0), COLUMN('Effect Coding'!T185))</f>
        <v>0</v>
      </c>
      <c r="AN135">
        <f>INDEX('Effect Coding'!$A$53:$DD$159,MATCH(B135,'Effect Coding'!$A$53:$A$159,0), COLUMN('Effect Coding'!U185))</f>
        <v>0</v>
      </c>
      <c r="AO135">
        <f>INDEX('Effect Coding'!$A$53:$DD$159,MATCH(B135,'Effect Coding'!$A$53:$A$159,0), COLUMN('Effect Coding'!V185))</f>
        <v>0</v>
      </c>
      <c r="AP135">
        <f>INDEX('Effect Coding'!$A$53:$DD$159,MATCH(B135,'Effect Coding'!$A$53:$A$159,0), COLUMN('Effect Coding'!W185))</f>
        <v>0</v>
      </c>
      <c r="AQ135">
        <f>INDEX('Effect Coding'!$A$53:$DD$159,MATCH(B135,'Effect Coding'!$A$53:$A$159,0), COLUMN('Effect Coding'!X185))</f>
        <v>0</v>
      </c>
      <c r="AR135">
        <f>INDEX('Effect Coding'!$A$53:$DD$159,MATCH(B135,'Effect Coding'!$A$53:$A$159,0), COLUMN('Effect Coding'!Y185))</f>
        <v>0</v>
      </c>
      <c r="AS135">
        <f>INDEX('Effect Coding'!$A$53:$DD$159,MATCH(B135,'Effect Coding'!$A$53:$A$159,0), COLUMN('Effect Coding'!Z185))</f>
        <v>0</v>
      </c>
      <c r="AT135">
        <f>INDEX('Effect Coding'!$A$53:$DD$159,MATCH(B135,'Effect Coding'!$A$53:$A$159,0), COLUMN('Effect Coding'!AA185))</f>
        <v>0</v>
      </c>
      <c r="AU135">
        <f>INDEX('Effect Coding'!$A$53:$DD$159,MATCH(B135,'Effect Coding'!$A$53:$A$159,0), COLUMN('Effect Coding'!AB185))</f>
        <v>0</v>
      </c>
      <c r="AV135">
        <f>INDEX('Effect Coding'!$A$53:$DD$159,MATCH(B135,'Effect Coding'!$A$53:$A$159,0), COLUMN('Effect Coding'!AC185))</f>
        <v>0</v>
      </c>
      <c r="AW135">
        <f>INDEX('Effect Coding'!$A$53:$DD$159,MATCH(B135,'Effect Coding'!$A$53:$A$159,0), COLUMN('Effect Coding'!AD185))</f>
        <v>0</v>
      </c>
      <c r="AX135">
        <f>INDEX('Effect Coding'!$A$53:$DD$159,MATCH(B135,'Effect Coding'!$A$53:$A$159,0), COLUMN('Effect Coding'!AE185))</f>
        <v>0</v>
      </c>
      <c r="AY135">
        <f>INDEX('Effect Coding'!$A$53:$DD$159,MATCH(B135,'Effect Coding'!$A$53:$A$159,0), COLUMN('Effect Coding'!AF185))</f>
        <v>0</v>
      </c>
      <c r="AZ135">
        <f>INDEX('Effect Coding'!$A$53:$DD$159,MATCH(B135,'Effect Coding'!$A$53:$A$159,0), COLUMN('Effect Coding'!AG185))</f>
        <v>0</v>
      </c>
      <c r="BA135">
        <f>INDEX('Effect Coding'!$A$53:$DD$159,MATCH(B135,'Effect Coding'!$A$53:$A$159,0), COLUMN('Effect Coding'!AH185))</f>
        <v>0</v>
      </c>
      <c r="BB135">
        <f>INDEX('Effect Coding'!$A$53:$DD$159,MATCH(B135,'Effect Coding'!$A$53:$A$159,0), COLUMN('Effect Coding'!AI185))</f>
        <v>0</v>
      </c>
      <c r="BC135">
        <f>INDEX('Effect Coding'!$A$53:$DD$159,MATCH(B135,'Effect Coding'!$A$53:$A$159,0), COLUMN('Effect Coding'!AJ185))</f>
        <v>0</v>
      </c>
      <c r="BD135">
        <f>INDEX('Effect Coding'!$A$53:$DD$159,MATCH(B135,'Effect Coding'!$A$53:$A$159,0), COLUMN('Effect Coding'!AK185))</f>
        <v>0</v>
      </c>
      <c r="BE135">
        <f>INDEX('Effect Coding'!$A$53:$DD$159,MATCH(B135,'Effect Coding'!$A$53:$A$159,0), COLUMN('Effect Coding'!AL185))</f>
        <v>0</v>
      </c>
      <c r="BF135">
        <f>INDEX('Effect Coding'!$A$53:$DD$159,MATCH(B135,'Effect Coding'!$A$53:$A$159,0), COLUMN('Effect Coding'!AM185))</f>
        <v>1</v>
      </c>
      <c r="BG135">
        <f>INDEX('Effect Coding'!$A$53:$DD$159,MATCH(B135,'Effect Coding'!$A$53:$A$159,0), COLUMN('Effect Coding'!AN185))</f>
        <v>0</v>
      </c>
      <c r="BH135">
        <f>INDEX('Effect Coding'!$A$53:$DD$159,MATCH(B135,'Effect Coding'!$A$53:$A$159,0), COLUMN('Effect Coding'!AO185))</f>
        <v>0</v>
      </c>
      <c r="BI135">
        <f>INDEX('Effect Coding'!$A$53:$DD$159,MATCH(B135,'Effect Coding'!$A$53:$A$159,0), COLUMN('Effect Coding'!AP185))</f>
        <v>0</v>
      </c>
      <c r="BJ135">
        <f>INDEX('Effect Coding'!$A$53:$DD$159,MATCH(B135,'Effect Coding'!$A$53:$A$159,0), COLUMN('Effect Coding'!AQ185))</f>
        <v>0</v>
      </c>
      <c r="BK135">
        <f>INDEX('Effect Coding'!$A$53:$DD$159,MATCH(B135,'Effect Coding'!$A$53:$A$159,0), COLUMN('Effect Coding'!AR185))</f>
        <v>0</v>
      </c>
      <c r="BL135">
        <f>INDEX('Effect Coding'!$A$53:$DD$159,MATCH(B135,'Effect Coding'!$A$53:$A$159,0), COLUMN('Effect Coding'!AS185))</f>
        <v>0</v>
      </c>
      <c r="BM135">
        <f>INDEX('Effect Coding'!$A$53:$DD$159,MATCH(B135,'Effect Coding'!$A$53:$A$159,0), COLUMN('Effect Coding'!AT185))</f>
        <v>0</v>
      </c>
      <c r="BN135">
        <f>INDEX('Effect Coding'!$A$53:$DD$159,MATCH(B135,'Effect Coding'!$A$53:$A$159,0), COLUMN('Effect Coding'!AU185))</f>
        <v>0</v>
      </c>
      <c r="BO135">
        <f>INDEX('Effect Coding'!$A$53:$DD$159,MATCH(B135,'Effect Coding'!$A$53:$A$159,0), COLUMN('Effect Coding'!AV185))</f>
        <v>0</v>
      </c>
      <c r="BP135">
        <f>INDEX('Effect Coding'!$A$53:$DD$159,MATCH(B135,'Effect Coding'!$A$53:$A$159,0), COLUMN('Effect Coding'!AW185))</f>
        <v>0</v>
      </c>
      <c r="BQ135">
        <f>INDEX('Effect Coding'!$A$53:$DD$159,MATCH(B135,'Effect Coding'!$A$53:$A$159,0), COLUMN('Effect Coding'!AX185))</f>
        <v>0</v>
      </c>
      <c r="BR135">
        <f>INDEX('Effect Coding'!$A$53:$DD$159,MATCH(B135,'Effect Coding'!$A$53:$A$159,0), COLUMN('Effect Coding'!AY185))</f>
        <v>0</v>
      </c>
      <c r="BS135">
        <f>INDEX('Effect Coding'!$A$53:$DD$159,MATCH(B135,'Effect Coding'!$A$53:$A$159,0), COLUMN('Effect Coding'!AZ185))</f>
        <v>0</v>
      </c>
      <c r="BT135">
        <f>INDEX('Effect Coding'!$A$53:$DD$159,MATCH(B135,'Effect Coding'!$A$53:$A$159,0), COLUMN('Effect Coding'!BA185))</f>
        <v>0</v>
      </c>
      <c r="BU135">
        <f>INDEX('Effect Coding'!$A$53:$DD$159,MATCH(B135,'Effect Coding'!$A$53:$A$159,0), COLUMN('Effect Coding'!BB185))</f>
        <v>0</v>
      </c>
      <c r="BV135">
        <f>INDEX('Effect Coding'!$A$53:$DD$159,MATCH(B135,'Effect Coding'!$A$53:$A$159,0), COLUMN('Effect Coding'!BC185))</f>
        <v>0</v>
      </c>
      <c r="BW135">
        <f>INDEX('Effect Coding'!$A$53:$DD$159,MATCH(B135,'Effect Coding'!$A$53:$A$159,0), COLUMN('Effect Coding'!BD185))</f>
        <v>0</v>
      </c>
      <c r="BX135">
        <f>INDEX('Effect Coding'!$A$53:$DD$159,MATCH(B135,'Effect Coding'!$A$53:$A$159,0), COLUMN('Effect Coding'!BE185))</f>
        <v>0</v>
      </c>
      <c r="BY135">
        <f>INDEX('Effect Coding'!$A$53:$DD$159,MATCH(B135,'Effect Coding'!$A$53:$A$159,0), COLUMN('Effect Coding'!BF185))</f>
        <v>0</v>
      </c>
      <c r="BZ135">
        <f>INDEX('Effect Coding'!$A$53:$DD$159,MATCH(B135,'Effect Coding'!$A$53:$A$159,0), COLUMN('Effect Coding'!BG185))</f>
        <v>0</v>
      </c>
      <c r="CA135">
        <f>INDEX('Effect Coding'!$A$53:$DD$159,MATCH(B135,'Effect Coding'!$A$53:$A$159,0), COLUMN('Effect Coding'!BH185))</f>
        <v>0</v>
      </c>
      <c r="CB135">
        <f>INDEX('Effect Coding'!$A$53:$DD$159,MATCH(B135,'Effect Coding'!$A$53:$A$159,0), COLUMN('Effect Coding'!BI185))</f>
        <v>0</v>
      </c>
      <c r="CC135">
        <f>INDEX('Effect Coding'!$A$53:$DD$159,MATCH(B135,'Effect Coding'!$A$53:$A$159,0), COLUMN('Effect Coding'!BJ185))</f>
        <v>0</v>
      </c>
      <c r="CD135">
        <f>INDEX('Effect Coding'!$A$53:$DD$159,MATCH(B135,'Effect Coding'!$A$53:$A$159,0), COLUMN('Effect Coding'!BK185))</f>
        <v>0</v>
      </c>
      <c r="CE135">
        <f>INDEX('Effect Coding'!$A$53:$DD$159,MATCH(B135,'Effect Coding'!$A$53:$A$159,0), COLUMN('Effect Coding'!BL185))</f>
        <v>0</v>
      </c>
      <c r="CF135">
        <f>INDEX('Effect Coding'!$A$53:$DD$159,MATCH(B135,'Effect Coding'!$A$53:$A$159,0), COLUMN('Effect Coding'!BM185))</f>
        <v>0</v>
      </c>
      <c r="CG135">
        <f>INDEX('Effect Coding'!$A$53:$DD$159,MATCH(B135,'Effect Coding'!$A$53:$A$159,0), COLUMN('Effect Coding'!BN185))</f>
        <v>0</v>
      </c>
      <c r="CH135">
        <f>INDEX('Effect Coding'!$A$53:$DD$159,MATCH(B135,'Effect Coding'!$A$53:$A$159,0), COLUMN('Effect Coding'!BO185))</f>
        <v>0</v>
      </c>
      <c r="CI135">
        <f>INDEX('Effect Coding'!$A$53:$DD$159,MATCH(B135,'Effect Coding'!$A$53:$A$159,0), COLUMN('Effect Coding'!BP185))</f>
        <v>0</v>
      </c>
      <c r="CJ135">
        <f>INDEX('Effect Coding'!$A$53:$DD$159,MATCH(B135,'Effect Coding'!$A$53:$A$159,0), COLUMN('Effect Coding'!BQ185))</f>
        <v>0</v>
      </c>
      <c r="CK135">
        <f>INDEX('Effect Coding'!$A$53:$DD$159,MATCH(B135,'Effect Coding'!$A$53:$A$159,0), COLUMN('Effect Coding'!BR185))</f>
        <v>0</v>
      </c>
      <c r="CL135">
        <f>INDEX('Effect Coding'!$A$53:$DD$159,MATCH(B135,'Effect Coding'!$A$53:$A$159,0), COLUMN('Effect Coding'!BS185))</f>
        <v>0</v>
      </c>
      <c r="CM135">
        <f>INDEX('Effect Coding'!$A$53:$DD$159,MATCH(B135,'Effect Coding'!$A$53:$A$159,0), COLUMN('Effect Coding'!BT185))</f>
        <v>0</v>
      </c>
      <c r="CN135">
        <f>INDEX('Effect Coding'!$A$53:$DD$159,MATCH(B135,'Effect Coding'!$A$53:$A$159,0), COLUMN('Effect Coding'!BU185))</f>
        <v>0</v>
      </c>
      <c r="CO135">
        <f>INDEX('Effect Coding'!$A$53:$DD$159,MATCH(B135,'Effect Coding'!$A$53:$A$159,0), COLUMN('Effect Coding'!BV185))</f>
        <v>0</v>
      </c>
      <c r="CP135">
        <f>INDEX('Effect Coding'!$A$53:$DD$159,MATCH(B135,'Effect Coding'!$A$53:$A$159,0), COLUMN('Effect Coding'!BW185))</f>
        <v>0</v>
      </c>
      <c r="CQ135">
        <f>INDEX('Effect Coding'!$A$53:$DD$159,MATCH(B135,'Effect Coding'!$A$53:$A$159,0), COLUMN('Effect Coding'!BX185))</f>
        <v>0</v>
      </c>
      <c r="CR135">
        <f>INDEX('Effect Coding'!$A$53:$DD$159,MATCH(B135,'Effect Coding'!$A$53:$A$159,0), COLUMN('Effect Coding'!BY185))</f>
        <v>0</v>
      </c>
      <c r="CS135">
        <f>INDEX('Effect Coding'!$A$53:$DD$159,MATCH(B135,'Effect Coding'!$A$53:$A$159,0), COLUMN('Effect Coding'!BZ185))</f>
        <v>0</v>
      </c>
      <c r="CT135">
        <f>INDEX('Effect Coding'!$A$53:$DD$159,MATCH(B135,'Effect Coding'!$A$53:$A$159,0), COLUMN('Effect Coding'!CA185))</f>
        <v>0</v>
      </c>
      <c r="CU135">
        <f>INDEX('Effect Coding'!$A$53:$DD$159,MATCH(B135,'Effect Coding'!$A$53:$A$159,0), COLUMN('Effect Coding'!CB185))</f>
        <v>0</v>
      </c>
      <c r="CV135">
        <f>INDEX('Effect Coding'!$A$53:$DD$159,MATCH(B135,'Effect Coding'!$A$53:$A$159,0), COLUMN('Effect Coding'!CC185))</f>
        <v>0</v>
      </c>
      <c r="CW135">
        <f>INDEX('Effect Coding'!$A$53:$DD$159,MATCH(B135,'Effect Coding'!$A$53:$A$159,0), COLUMN('Effect Coding'!CD185))</f>
        <v>0</v>
      </c>
      <c r="CX135">
        <f>INDEX('Effect Coding'!$A$53:$DD$159,MATCH(B135,'Effect Coding'!$A$53:$A$159,0), COLUMN('Effect Coding'!CE185))</f>
        <v>0</v>
      </c>
      <c r="CY135">
        <f>INDEX('Effect Coding'!$A$53:$DD$159,MATCH(B135,'Effect Coding'!$A$53:$A$159,0), COLUMN('Effect Coding'!CF185))</f>
        <v>0</v>
      </c>
      <c r="CZ135">
        <f>INDEX('Effect Coding'!$A$53:$DD$159,MATCH(B135,'Effect Coding'!$A$53:$A$159,0), COLUMN('Effect Coding'!CG185))</f>
        <v>0</v>
      </c>
      <c r="DA135">
        <f>INDEX('Effect Coding'!$A$53:$DD$159,MATCH(B135,'Effect Coding'!$A$53:$A$159,0), COLUMN('Effect Coding'!CH185))</f>
        <v>0</v>
      </c>
      <c r="DB135">
        <f>INDEX('Effect Coding'!$A$53:$DD$159,MATCH(B135,'Effect Coding'!$A$53:$A$159,0), COLUMN('Effect Coding'!CI185))</f>
        <v>0</v>
      </c>
      <c r="DC135">
        <f>INDEX('Effect Coding'!$A$53:$DD$159,MATCH(B135,'Effect Coding'!$A$53:$A$159,0), COLUMN('Effect Coding'!CJ185))</f>
        <v>0</v>
      </c>
      <c r="DD135">
        <f>INDEX('Effect Coding'!$A$53:$DD$159,MATCH(B135,'Effect Coding'!$A$53:$A$159,0), COLUMN('Effect Coding'!CK185))</f>
        <v>0</v>
      </c>
      <c r="DE135">
        <f>INDEX('Effect Coding'!$A$53:$DD$159,MATCH(B135,'Effect Coding'!$A$53:$A$159,0), COLUMN('Effect Coding'!CL185))</f>
        <v>0</v>
      </c>
      <c r="DF135">
        <f>INDEX('Effect Coding'!$A$53:$DD$159,MATCH(B135,'Effect Coding'!$A$53:$A$159,0), COLUMN('Effect Coding'!CM185))</f>
        <v>0</v>
      </c>
      <c r="DG135">
        <f>INDEX('Effect Coding'!$A$53:$DD$159,MATCH(B135,'Effect Coding'!$A$53:$A$159,0), COLUMN('Effect Coding'!CN185))</f>
        <v>0</v>
      </c>
      <c r="DH135">
        <f>INDEX('Effect Coding'!$A$53:$DD$159,MATCH(B135,'Effect Coding'!$A$53:$A$159,0), COLUMN('Effect Coding'!CO185))</f>
        <v>0</v>
      </c>
      <c r="DI135">
        <f>INDEX('Effect Coding'!$A$53:$DD$159,MATCH(B135,'Effect Coding'!$A$53:$A$159,0), COLUMN('Effect Coding'!CP185))</f>
        <v>0</v>
      </c>
      <c r="DJ135">
        <f>INDEX('Effect Coding'!$A$53:$DD$159,MATCH(B135,'Effect Coding'!$A$53:$A$159,0), COLUMN('Effect Coding'!CQ185))</f>
        <v>0</v>
      </c>
      <c r="DK135">
        <f>INDEX('Effect Coding'!$A$53:$DD$159,MATCH(B135,'Effect Coding'!$A$53:$A$159,0), COLUMN('Effect Coding'!CR185))</f>
        <v>0</v>
      </c>
      <c r="DL135">
        <f>INDEX('Effect Coding'!$A$53:$DD$159,MATCH(B135,'Effect Coding'!$A$53:$A$159,0), COLUMN('Effect Coding'!CS185))</f>
        <v>0</v>
      </c>
      <c r="DM135">
        <f>INDEX('Effect Coding'!$A$53:$DD$159,MATCH(B135,'Effect Coding'!$A$53:$A$159,0), COLUMN('Effect Coding'!CT185))</f>
        <v>0</v>
      </c>
      <c r="DN135">
        <f>INDEX('Effect Coding'!$A$53:$DD$159,MATCH(B135,'Effect Coding'!$A$53:$A$159,0), COLUMN('Effect Coding'!CU185))</f>
        <v>0</v>
      </c>
      <c r="DO135">
        <f>INDEX('Effect Coding'!$A$53:$DD$159,MATCH(B135,'Effect Coding'!$A$53:$A$159,0), COLUMN('Effect Coding'!CV185))</f>
        <v>0</v>
      </c>
      <c r="DP135">
        <f>INDEX('Effect Coding'!$A$53:$DD$159,MATCH(B135,'Effect Coding'!$A$53:$A$159,0), COLUMN('Effect Coding'!CW185))</f>
        <v>0</v>
      </c>
      <c r="DQ135">
        <f>INDEX('Effect Coding'!$A$53:$DD$159,MATCH(B135,'Effect Coding'!$A$53:$A$159,0), COLUMN('Effect Coding'!CX185))</f>
        <v>0</v>
      </c>
      <c r="DR135">
        <f>INDEX('Effect Coding'!$A$53:$DD$159,MATCH(B135,'Effect Coding'!$A$53:$A$159,0), COLUMN('Effect Coding'!CY185))</f>
        <v>0</v>
      </c>
      <c r="DS135">
        <f>INDEX('Effect Coding'!$A$53:$DD$159,MATCH(B135,'Effect Coding'!$A$53:$A$159,0), COLUMN('Effect Coding'!CZ185))</f>
        <v>0</v>
      </c>
      <c r="DT135">
        <f>INDEX('Effect Coding'!$A$53:$DD$159,MATCH(B135,'Effect Coding'!$A$53:$A$159,0), COLUMN('Effect Coding'!DA185))</f>
        <v>0</v>
      </c>
      <c r="DU135">
        <f>INDEX('Effect Coding'!$A$53:$DD$159,MATCH(B135,'Effect Coding'!$A$53:$A$159,0), COLUMN('Effect Coding'!DB185))</f>
        <v>0</v>
      </c>
      <c r="DV135">
        <f>INDEX('Effect Coding'!$A$53:$DD$159,MATCH(B135,'Effect Coding'!$A$53:$A$159,0), COLUMN('Effect Coding'!DC185))</f>
        <v>0</v>
      </c>
      <c r="DW135">
        <f>INDEX('Effect Coding'!$A$53:$DD$159,MATCH(B135,'Effect Coding'!$A$53:$A$159,0), COLUMN('Effect Coding'!DD185))</f>
        <v>0</v>
      </c>
      <c r="DX135">
        <f>INDEX('Effect Coding'!$A$40:$K$49,MATCH(C135,'Effect Coding'!$A$40:$A$49,0),COLUMN('Effect Coding'!C172))</f>
        <v>0</v>
      </c>
      <c r="DY135">
        <f>INDEX('Effect Coding'!$A$40:$K$49,MATCH(C135,'Effect Coding'!$A$40:$A$49,0),COLUMN('Effect Coding'!D172))</f>
        <v>0</v>
      </c>
      <c r="DZ135">
        <f>INDEX('Effect Coding'!$A$40:$K$49,MATCH(C135,'Effect Coding'!$A$40:$A$49,0),COLUMN('Effect Coding'!E172))</f>
        <v>0</v>
      </c>
      <c r="EA135">
        <f>INDEX('Effect Coding'!$A$40:$K$49,MATCH(C135,'Effect Coding'!$A$40:$A$49,0),COLUMN('Effect Coding'!F172))</f>
        <v>0</v>
      </c>
      <c r="EB135">
        <f>INDEX('Effect Coding'!$A$40:$K$49,MATCH(C135,'Effect Coding'!$A$40:$A$49,0),COLUMN('Effect Coding'!G172))</f>
        <v>1</v>
      </c>
      <c r="EC135">
        <f>INDEX('Effect Coding'!$A$40:$K$49,MATCH(C135,'Effect Coding'!$A$40:$A$49,0),COLUMN('Effect Coding'!H172))</f>
        <v>0</v>
      </c>
      <c r="ED135">
        <f>INDEX('Effect Coding'!$A$40:$K$49,MATCH(C135,'Effect Coding'!$A$40:$A$49,0),COLUMN('Effect Coding'!I172))</f>
        <v>0</v>
      </c>
      <c r="EE135">
        <f>INDEX('Effect Coding'!$A$40:$K$49,MATCH(C135,'Effect Coding'!$A$40:$A$49,0),COLUMN('Effect Coding'!J172))</f>
        <v>0</v>
      </c>
      <c r="EF135">
        <f>INDEX('Effect Coding'!$A$40:$K$49,MATCH(C135,'Effect Coding'!$A$40:$A$49,0),COLUMN('Effect Coding'!K172))</f>
        <v>0</v>
      </c>
      <c r="EG135">
        <f>INDEX('Effect Coding'!$A$33:$E$36,MATCH(D135,'Effect Coding'!$A$33:$A$36,0),COLUMN('Effect Coding'!C165))</f>
        <v>1</v>
      </c>
      <c r="EH135">
        <f>INDEX('Effect Coding'!$A$33:$E$36,MATCH(D135,'Effect Coding'!$A$33:$A$36,0),COLUMN('Effect Coding'!D165))</f>
        <v>0</v>
      </c>
      <c r="EI135">
        <f>INDEX('Effect Coding'!$A$33:$E$36,MATCH(D135,'Effect Coding'!$A$33:$A$36,0),COLUMN('Effect Coding'!E165))</f>
        <v>0</v>
      </c>
      <c r="EJ135">
        <f>INDEX('Effect Coding'!$A$27:$D$29,MATCH(E135,'Effect Coding'!$A$27:$A$29,0),COLUMN('Effect Coding'!C159))</f>
        <v>0</v>
      </c>
      <c r="EK135">
        <f>INDEX('Effect Coding'!$A$27:$D$29,MATCH(E135,'Effect Coding'!$A$27:$A$29,0),COLUMN('Effect Coding'!D159))</f>
        <v>1</v>
      </c>
      <c r="EL135">
        <f>INDEX('Effect Coding'!$A$21:$D$23,MATCH(F135,'Effect Coding'!$A$21:$A$23,0),COLUMN('Effect Coding'!C153))</f>
        <v>-1</v>
      </c>
      <c r="EM135">
        <f>INDEX('Effect Coding'!$A$21:$D$23,MATCH(F135,'Effect Coding'!$A$21:$A$23,0),COLUMN('Effect Coding'!D153))</f>
        <v>-1</v>
      </c>
      <c r="EN135">
        <f>INDEX('Effect Coding'!$A$15:$D$17,MATCH(G135,'Effect Coding'!$A$15:$A$17,0),COLUMN('Effect Coding'!C147))</f>
        <v>0</v>
      </c>
      <c r="EO135">
        <f>INDEX('Effect Coding'!$A$15:$D$17,MATCH(G135,'Effect Coding'!$A$15:$A$17,0),COLUMN('Effect Coding'!D147))</f>
        <v>1</v>
      </c>
      <c r="EP135">
        <f>INDEX('Effect Coding'!$A$9:$D$11,MATCH(H135,'Effect Coding'!$A$9:$A$11,0),COLUMN('Effect Coding'!C141))</f>
        <v>0</v>
      </c>
      <c r="EQ135">
        <f>INDEX('Effect Coding'!$A$9:$D$11,MATCH(H135,'Effect Coding'!$A$9:$A$11,0),COLUMN('Effect Coding'!D141))</f>
        <v>1</v>
      </c>
      <c r="ER135">
        <f>INDEX('Effect Coding'!$A$3:$D$5,MATCH(I135,'Effect Coding'!$A$3:$A$5,0),COLUMN('Effect Coding'!C135))</f>
        <v>1</v>
      </c>
      <c r="ES135">
        <f>INDEX('Effect Coding'!$A$3:$D$5,MATCH(I135,'Effect Coding'!$A$3:$A$5,0),COLUMN('Effect Coding'!D135))</f>
        <v>0</v>
      </c>
      <c r="ET135">
        <f>INDEX('Effect Coding'!$A$163:$D$165,MATCH(J135,'Effect Coding'!$A$163:$A$165,0),COLUMN('Effect Coding'!C295))</f>
        <v>1</v>
      </c>
      <c r="EU135">
        <f>INDEX('Effect Coding'!$A$163:$D$165,MATCH(J135,'Effect Coding'!$A$163:$A$165,0),COLUMN('Effect Coding'!D295))</f>
        <v>0</v>
      </c>
      <c r="EV135">
        <f>INDEX('Effect Coding'!$A$163:$D$165,MATCH(K135,'Effect Coding'!$A$169:$A$171,0),COLUMN('Effect Coding'!C295))</f>
        <v>1</v>
      </c>
      <c r="EW135">
        <f>INDEX('Effect Coding'!$A$163:$D$165,MATCH(K135,'Effect Coding'!$A$169:$A$171,0),COLUMN('Effect Coding'!D295))</f>
        <v>0</v>
      </c>
      <c r="EX135">
        <f>INDEX('Effect Coding'!$A$175:$E$178,MATCH(L135,'Effect Coding'!$A$175:$A$178,0),COLUMN('Effect Coding'!C307))</f>
        <v>0</v>
      </c>
      <c r="EY135">
        <f>INDEX('Effect Coding'!$A$175:$E$178,MATCH(L135,'Effect Coding'!$A$175:$A$178,0),COLUMN('Effect Coding'!D307))</f>
        <v>0</v>
      </c>
      <c r="EZ135">
        <f>INDEX('Effect Coding'!$A$175:$E$178,MATCH(L135,'Effect Coding'!$A$175:$A$178,0),COLUMN('Effect Coding'!E307))</f>
        <v>1</v>
      </c>
      <c r="FA135">
        <f>INDEX('Effect Coding'!$A$182:$E$185,MATCH(M135,'Effect Coding'!$A$182:$A$185,0),COLUMN('Effect Coding'!C314))</f>
        <v>0</v>
      </c>
      <c r="FB135">
        <f>INDEX('Effect Coding'!$A$182:$E$185,MATCH(M135,'Effect Coding'!$A$182:$A$185,0),COLUMN('Effect Coding'!D314))</f>
        <v>0</v>
      </c>
      <c r="FC135">
        <f>INDEX('Effect Coding'!$A$182:$E$185,MATCH(M135,'Effect Coding'!$A$182:$A$185,0),COLUMN('Effect Coding'!E314))</f>
        <v>1</v>
      </c>
      <c r="FD135">
        <f>INDEX('Effect Coding'!$A$189:$C$190,MATCH(N135,'Effect Coding'!$A$189:$A$190,0),COLUMN('Effect Coding'!C321))</f>
        <v>-1</v>
      </c>
      <c r="FE135">
        <f>INDEX('Effect Coding'!$A$194:$D$196,MATCH(O135,'Effect Coding'!$A$194:$A$196,0),COLUMN('Effect Coding'!C326))</f>
        <v>-1</v>
      </c>
      <c r="FF135">
        <f>INDEX('Effect Coding'!$A$194:$D$196,MATCH(O135,'Effect Coding'!$A$194:$A$196,0),COLUMN('Effect Coding'!D326))</f>
        <v>-1</v>
      </c>
      <c r="FG135">
        <f>INDEX('Effect Coding'!$A$200:$C$201,MATCH(P135,'Effect Coding'!$A$200:$A$201,0),COLUMN('Effect Coding'!C332))</f>
        <v>1</v>
      </c>
      <c r="FH135">
        <f>INDEX('Effect Coding'!$A$205:$D$207,MATCH(Q135,'Effect Coding'!$A$205:$A$207,0),COLUMN('Effect Coding'!C337))</f>
        <v>-1</v>
      </c>
      <c r="FI135">
        <f>INDEX('Effect Coding'!$A$205:$D$207,MATCH(Q135,'Effect Coding'!$A$205:$A$207,0),COLUMN('Effect Coding'!D337))</f>
        <v>-1</v>
      </c>
      <c r="FJ135">
        <f>INDEX('Effect Coding'!$A$211:$C$212,MATCH(R135,'Effect Coding'!$A$211:$A$212,0),COLUMN('Effect Coding'!C343))</f>
        <v>-1</v>
      </c>
      <c r="FK135">
        <f>INDEX('Effect Coding'!$A$216:$C$217,MATCH(S135,'Effect Coding'!$A$216:$A$217,0),COLUMN('Effect Coding'!C348))</f>
        <v>1</v>
      </c>
      <c r="FL135">
        <f>INDEX('Effect Coding'!$A$221:$C$222,MATCH(T135,'Effect Coding'!$A$221:$A$222,0),COLUMN('Effect Coding'!C353))</f>
        <v>-1</v>
      </c>
    </row>
    <row r="136" spans="1:168" x14ac:dyDescent="0.25">
      <c r="A136" t="s">
        <v>338</v>
      </c>
      <c r="B136" t="s">
        <v>103</v>
      </c>
      <c r="C136" t="s">
        <v>6</v>
      </c>
      <c r="D136" t="s">
        <v>30</v>
      </c>
      <c r="E136" t="s">
        <v>0</v>
      </c>
      <c r="F136" t="s">
        <v>54</v>
      </c>
      <c r="G136" t="s">
        <v>189</v>
      </c>
      <c r="H136" t="s">
        <v>185</v>
      </c>
      <c r="I136" t="s">
        <v>75</v>
      </c>
      <c r="J136" t="s">
        <v>185</v>
      </c>
      <c r="K136" t="s">
        <v>63</v>
      </c>
      <c r="L136">
        <v>2</v>
      </c>
      <c r="M136" t="s">
        <v>61</v>
      </c>
      <c r="N136" t="s">
        <v>52</v>
      </c>
      <c r="O136" t="s">
        <v>62</v>
      </c>
      <c r="P136" t="s">
        <v>52</v>
      </c>
      <c r="Q136" t="s">
        <v>68</v>
      </c>
      <c r="R136" t="s">
        <v>52</v>
      </c>
      <c r="S136" t="s">
        <v>51</v>
      </c>
      <c r="T136" t="s">
        <v>65</v>
      </c>
      <c r="U136" s="20">
        <v>0.1</v>
      </c>
      <c r="V136">
        <f>INDEX('Effect Coding'!$A$53:$DD$159,MATCH(B136,'Effect Coding'!$A$53:$A$159,0), COLUMN('Effect Coding'!C186))</f>
        <v>0</v>
      </c>
      <c r="W136">
        <f>INDEX('Effect Coding'!$A$53:$DD$159,MATCH(B136,'Effect Coding'!$A$53:$A$159,0), COLUMN('Effect Coding'!D186))</f>
        <v>0</v>
      </c>
      <c r="X136">
        <f>INDEX('Effect Coding'!$A$53:$DD$159,MATCH(B136,'Effect Coding'!$A$53:$A$159,0), COLUMN('Effect Coding'!E186))</f>
        <v>0</v>
      </c>
      <c r="Y136">
        <f>INDEX('Effect Coding'!$A$53:$DD$159,MATCH(B136,'Effect Coding'!$A$53:$A$159,0), COLUMN('Effect Coding'!F186))</f>
        <v>0</v>
      </c>
      <c r="Z136">
        <f>INDEX('Effect Coding'!$A$53:$DD$159,MATCH(B136,'Effect Coding'!$A$53:$A$159,0), COLUMN('Effect Coding'!G186))</f>
        <v>0</v>
      </c>
      <c r="AA136">
        <f>INDEX('Effect Coding'!$A$53:$DD$159,MATCH(B136,'Effect Coding'!$A$53:$A$159,0), COLUMN('Effect Coding'!H186))</f>
        <v>0</v>
      </c>
      <c r="AB136">
        <f>INDEX('Effect Coding'!$A$53:$DD$159,MATCH(B136,'Effect Coding'!$A$53:$A$159,0), COLUMN('Effect Coding'!I186))</f>
        <v>0</v>
      </c>
      <c r="AC136">
        <f>INDEX('Effect Coding'!$A$53:$DD$159,MATCH(B136,'Effect Coding'!$A$53:$A$159,0), COLUMN('Effect Coding'!J186))</f>
        <v>0</v>
      </c>
      <c r="AD136">
        <f>INDEX('Effect Coding'!$A$53:$DD$159,MATCH(B136,'Effect Coding'!$A$53:$A$159,0), COLUMN('Effect Coding'!K186))</f>
        <v>0</v>
      </c>
      <c r="AE136">
        <f>INDEX('Effect Coding'!$A$53:$DD$159,MATCH(B136,'Effect Coding'!$A$53:$A$159,0), COLUMN('Effect Coding'!L186))</f>
        <v>0</v>
      </c>
      <c r="AF136">
        <f>INDEX('Effect Coding'!$A$53:$DD$159,MATCH(B136,'Effect Coding'!$A$53:$A$159,0), COLUMN('Effect Coding'!M186))</f>
        <v>0</v>
      </c>
      <c r="AG136">
        <f>INDEX('Effect Coding'!$A$53:$DD$159,MATCH(B136,'Effect Coding'!$A$53:$A$159,0), COLUMN('Effect Coding'!N186))</f>
        <v>0</v>
      </c>
      <c r="AH136">
        <f>INDEX('Effect Coding'!$A$53:$DD$159,MATCH(B136,'Effect Coding'!$A$53:$A$159,0), COLUMN('Effect Coding'!O186))</f>
        <v>0</v>
      </c>
      <c r="AI136">
        <f>INDEX('Effect Coding'!$A$53:$DD$159,MATCH(B136,'Effect Coding'!$A$53:$A$159,0), COLUMN('Effect Coding'!P186))</f>
        <v>0</v>
      </c>
      <c r="AJ136">
        <f>INDEX('Effect Coding'!$A$53:$DD$159,MATCH(B136,'Effect Coding'!$A$53:$A$159,0), COLUMN('Effect Coding'!Q186))</f>
        <v>0</v>
      </c>
      <c r="AK136">
        <f>INDEX('Effect Coding'!$A$53:$DD$159,MATCH(B136,'Effect Coding'!$A$53:$A$159,0), COLUMN('Effect Coding'!R186))</f>
        <v>0</v>
      </c>
      <c r="AL136">
        <f>INDEX('Effect Coding'!$A$53:$DD$159,MATCH(B136,'Effect Coding'!$A$53:$A$159,0), COLUMN('Effect Coding'!S186))</f>
        <v>0</v>
      </c>
      <c r="AM136">
        <f>INDEX('Effect Coding'!$A$53:$DD$159,MATCH(B136,'Effect Coding'!$A$53:$A$159,0), COLUMN('Effect Coding'!T186))</f>
        <v>0</v>
      </c>
      <c r="AN136">
        <f>INDEX('Effect Coding'!$A$53:$DD$159,MATCH(B136,'Effect Coding'!$A$53:$A$159,0), COLUMN('Effect Coding'!U186))</f>
        <v>0</v>
      </c>
      <c r="AO136">
        <f>INDEX('Effect Coding'!$A$53:$DD$159,MATCH(B136,'Effect Coding'!$A$53:$A$159,0), COLUMN('Effect Coding'!V186))</f>
        <v>0</v>
      </c>
      <c r="AP136">
        <f>INDEX('Effect Coding'!$A$53:$DD$159,MATCH(B136,'Effect Coding'!$A$53:$A$159,0), COLUMN('Effect Coding'!W186))</f>
        <v>0</v>
      </c>
      <c r="AQ136">
        <f>INDEX('Effect Coding'!$A$53:$DD$159,MATCH(B136,'Effect Coding'!$A$53:$A$159,0), COLUMN('Effect Coding'!X186))</f>
        <v>0</v>
      </c>
      <c r="AR136">
        <f>INDEX('Effect Coding'!$A$53:$DD$159,MATCH(B136,'Effect Coding'!$A$53:$A$159,0), COLUMN('Effect Coding'!Y186))</f>
        <v>0</v>
      </c>
      <c r="AS136">
        <f>INDEX('Effect Coding'!$A$53:$DD$159,MATCH(B136,'Effect Coding'!$A$53:$A$159,0), COLUMN('Effect Coding'!Z186))</f>
        <v>0</v>
      </c>
      <c r="AT136">
        <f>INDEX('Effect Coding'!$A$53:$DD$159,MATCH(B136,'Effect Coding'!$A$53:$A$159,0), COLUMN('Effect Coding'!AA186))</f>
        <v>0</v>
      </c>
      <c r="AU136">
        <f>INDEX('Effect Coding'!$A$53:$DD$159,MATCH(B136,'Effect Coding'!$A$53:$A$159,0), COLUMN('Effect Coding'!AB186))</f>
        <v>0</v>
      </c>
      <c r="AV136">
        <f>INDEX('Effect Coding'!$A$53:$DD$159,MATCH(B136,'Effect Coding'!$A$53:$A$159,0), COLUMN('Effect Coding'!AC186))</f>
        <v>0</v>
      </c>
      <c r="AW136">
        <f>INDEX('Effect Coding'!$A$53:$DD$159,MATCH(B136,'Effect Coding'!$A$53:$A$159,0), COLUMN('Effect Coding'!AD186))</f>
        <v>0</v>
      </c>
      <c r="AX136">
        <f>INDEX('Effect Coding'!$A$53:$DD$159,MATCH(B136,'Effect Coding'!$A$53:$A$159,0), COLUMN('Effect Coding'!AE186))</f>
        <v>0</v>
      </c>
      <c r="AY136">
        <f>INDEX('Effect Coding'!$A$53:$DD$159,MATCH(B136,'Effect Coding'!$A$53:$A$159,0), COLUMN('Effect Coding'!AF186))</f>
        <v>0</v>
      </c>
      <c r="AZ136">
        <f>INDEX('Effect Coding'!$A$53:$DD$159,MATCH(B136,'Effect Coding'!$A$53:$A$159,0), COLUMN('Effect Coding'!AG186))</f>
        <v>0</v>
      </c>
      <c r="BA136">
        <f>INDEX('Effect Coding'!$A$53:$DD$159,MATCH(B136,'Effect Coding'!$A$53:$A$159,0), COLUMN('Effect Coding'!AH186))</f>
        <v>0</v>
      </c>
      <c r="BB136">
        <f>INDEX('Effect Coding'!$A$53:$DD$159,MATCH(B136,'Effect Coding'!$A$53:$A$159,0), COLUMN('Effect Coding'!AI186))</f>
        <v>0</v>
      </c>
      <c r="BC136">
        <f>INDEX('Effect Coding'!$A$53:$DD$159,MATCH(B136,'Effect Coding'!$A$53:$A$159,0), COLUMN('Effect Coding'!AJ186))</f>
        <v>0</v>
      </c>
      <c r="BD136">
        <f>INDEX('Effect Coding'!$A$53:$DD$159,MATCH(B136,'Effect Coding'!$A$53:$A$159,0), COLUMN('Effect Coding'!AK186))</f>
        <v>0</v>
      </c>
      <c r="BE136">
        <f>INDEX('Effect Coding'!$A$53:$DD$159,MATCH(B136,'Effect Coding'!$A$53:$A$159,0), COLUMN('Effect Coding'!AL186))</f>
        <v>0</v>
      </c>
      <c r="BF136">
        <f>INDEX('Effect Coding'!$A$53:$DD$159,MATCH(B136,'Effect Coding'!$A$53:$A$159,0), COLUMN('Effect Coding'!AM186))</f>
        <v>0</v>
      </c>
      <c r="BG136">
        <f>INDEX('Effect Coding'!$A$53:$DD$159,MATCH(B136,'Effect Coding'!$A$53:$A$159,0), COLUMN('Effect Coding'!AN186))</f>
        <v>1</v>
      </c>
      <c r="BH136">
        <f>INDEX('Effect Coding'!$A$53:$DD$159,MATCH(B136,'Effect Coding'!$A$53:$A$159,0), COLUMN('Effect Coding'!AO186))</f>
        <v>0</v>
      </c>
      <c r="BI136">
        <f>INDEX('Effect Coding'!$A$53:$DD$159,MATCH(B136,'Effect Coding'!$A$53:$A$159,0), COLUMN('Effect Coding'!AP186))</f>
        <v>0</v>
      </c>
      <c r="BJ136">
        <f>INDEX('Effect Coding'!$A$53:$DD$159,MATCH(B136,'Effect Coding'!$A$53:$A$159,0), COLUMN('Effect Coding'!AQ186))</f>
        <v>0</v>
      </c>
      <c r="BK136">
        <f>INDEX('Effect Coding'!$A$53:$DD$159,MATCH(B136,'Effect Coding'!$A$53:$A$159,0), COLUMN('Effect Coding'!AR186))</f>
        <v>0</v>
      </c>
      <c r="BL136">
        <f>INDEX('Effect Coding'!$A$53:$DD$159,MATCH(B136,'Effect Coding'!$A$53:$A$159,0), COLUMN('Effect Coding'!AS186))</f>
        <v>0</v>
      </c>
      <c r="BM136">
        <f>INDEX('Effect Coding'!$A$53:$DD$159,MATCH(B136,'Effect Coding'!$A$53:$A$159,0), COLUMN('Effect Coding'!AT186))</f>
        <v>0</v>
      </c>
      <c r="BN136">
        <f>INDEX('Effect Coding'!$A$53:$DD$159,MATCH(B136,'Effect Coding'!$A$53:$A$159,0), COLUMN('Effect Coding'!AU186))</f>
        <v>0</v>
      </c>
      <c r="BO136">
        <f>INDEX('Effect Coding'!$A$53:$DD$159,MATCH(B136,'Effect Coding'!$A$53:$A$159,0), COLUMN('Effect Coding'!AV186))</f>
        <v>0</v>
      </c>
      <c r="BP136">
        <f>INDEX('Effect Coding'!$A$53:$DD$159,MATCH(B136,'Effect Coding'!$A$53:$A$159,0), COLUMN('Effect Coding'!AW186))</f>
        <v>0</v>
      </c>
      <c r="BQ136">
        <f>INDEX('Effect Coding'!$A$53:$DD$159,MATCH(B136,'Effect Coding'!$A$53:$A$159,0), COLUMN('Effect Coding'!AX186))</f>
        <v>0</v>
      </c>
      <c r="BR136">
        <f>INDEX('Effect Coding'!$A$53:$DD$159,MATCH(B136,'Effect Coding'!$A$53:$A$159,0), COLUMN('Effect Coding'!AY186))</f>
        <v>0</v>
      </c>
      <c r="BS136">
        <f>INDEX('Effect Coding'!$A$53:$DD$159,MATCH(B136,'Effect Coding'!$A$53:$A$159,0), COLUMN('Effect Coding'!AZ186))</f>
        <v>0</v>
      </c>
      <c r="BT136">
        <f>INDEX('Effect Coding'!$A$53:$DD$159,MATCH(B136,'Effect Coding'!$A$53:$A$159,0), COLUMN('Effect Coding'!BA186))</f>
        <v>0</v>
      </c>
      <c r="BU136">
        <f>INDEX('Effect Coding'!$A$53:$DD$159,MATCH(B136,'Effect Coding'!$A$53:$A$159,0), COLUMN('Effect Coding'!BB186))</f>
        <v>0</v>
      </c>
      <c r="BV136">
        <f>INDEX('Effect Coding'!$A$53:$DD$159,MATCH(B136,'Effect Coding'!$A$53:$A$159,0), COLUMN('Effect Coding'!BC186))</f>
        <v>0</v>
      </c>
      <c r="BW136">
        <f>INDEX('Effect Coding'!$A$53:$DD$159,MATCH(B136,'Effect Coding'!$A$53:$A$159,0), COLUMN('Effect Coding'!BD186))</f>
        <v>0</v>
      </c>
      <c r="BX136">
        <f>INDEX('Effect Coding'!$A$53:$DD$159,MATCH(B136,'Effect Coding'!$A$53:$A$159,0), COLUMN('Effect Coding'!BE186))</f>
        <v>0</v>
      </c>
      <c r="BY136">
        <f>INDEX('Effect Coding'!$A$53:$DD$159,MATCH(B136,'Effect Coding'!$A$53:$A$159,0), COLUMN('Effect Coding'!BF186))</f>
        <v>0</v>
      </c>
      <c r="BZ136">
        <f>INDEX('Effect Coding'!$A$53:$DD$159,MATCH(B136,'Effect Coding'!$A$53:$A$159,0), COLUMN('Effect Coding'!BG186))</f>
        <v>0</v>
      </c>
      <c r="CA136">
        <f>INDEX('Effect Coding'!$A$53:$DD$159,MATCH(B136,'Effect Coding'!$A$53:$A$159,0), COLUMN('Effect Coding'!BH186))</f>
        <v>0</v>
      </c>
      <c r="CB136">
        <f>INDEX('Effect Coding'!$A$53:$DD$159,MATCH(B136,'Effect Coding'!$A$53:$A$159,0), COLUMN('Effect Coding'!BI186))</f>
        <v>0</v>
      </c>
      <c r="CC136">
        <f>INDEX('Effect Coding'!$A$53:$DD$159,MATCH(B136,'Effect Coding'!$A$53:$A$159,0), COLUMN('Effect Coding'!BJ186))</f>
        <v>0</v>
      </c>
      <c r="CD136">
        <f>INDEX('Effect Coding'!$A$53:$DD$159,MATCH(B136,'Effect Coding'!$A$53:$A$159,0), COLUMN('Effect Coding'!BK186))</f>
        <v>0</v>
      </c>
      <c r="CE136">
        <f>INDEX('Effect Coding'!$A$53:$DD$159,MATCH(B136,'Effect Coding'!$A$53:$A$159,0), COLUMN('Effect Coding'!BL186))</f>
        <v>0</v>
      </c>
      <c r="CF136">
        <f>INDEX('Effect Coding'!$A$53:$DD$159,MATCH(B136,'Effect Coding'!$A$53:$A$159,0), COLUMN('Effect Coding'!BM186))</f>
        <v>0</v>
      </c>
      <c r="CG136">
        <f>INDEX('Effect Coding'!$A$53:$DD$159,MATCH(B136,'Effect Coding'!$A$53:$A$159,0), COLUMN('Effect Coding'!BN186))</f>
        <v>0</v>
      </c>
      <c r="CH136">
        <f>INDEX('Effect Coding'!$A$53:$DD$159,MATCH(B136,'Effect Coding'!$A$53:$A$159,0), COLUMN('Effect Coding'!BO186))</f>
        <v>0</v>
      </c>
      <c r="CI136">
        <f>INDEX('Effect Coding'!$A$53:$DD$159,MATCH(B136,'Effect Coding'!$A$53:$A$159,0), COLUMN('Effect Coding'!BP186))</f>
        <v>0</v>
      </c>
      <c r="CJ136">
        <f>INDEX('Effect Coding'!$A$53:$DD$159,MATCH(B136,'Effect Coding'!$A$53:$A$159,0), COLUMN('Effect Coding'!BQ186))</f>
        <v>0</v>
      </c>
      <c r="CK136">
        <f>INDEX('Effect Coding'!$A$53:$DD$159,MATCH(B136,'Effect Coding'!$A$53:$A$159,0), COLUMN('Effect Coding'!BR186))</f>
        <v>0</v>
      </c>
      <c r="CL136">
        <f>INDEX('Effect Coding'!$A$53:$DD$159,MATCH(B136,'Effect Coding'!$A$53:$A$159,0), COLUMN('Effect Coding'!BS186))</f>
        <v>0</v>
      </c>
      <c r="CM136">
        <f>INDEX('Effect Coding'!$A$53:$DD$159,MATCH(B136,'Effect Coding'!$A$53:$A$159,0), COLUMN('Effect Coding'!BT186))</f>
        <v>0</v>
      </c>
      <c r="CN136">
        <f>INDEX('Effect Coding'!$A$53:$DD$159,MATCH(B136,'Effect Coding'!$A$53:$A$159,0), COLUMN('Effect Coding'!BU186))</f>
        <v>0</v>
      </c>
      <c r="CO136">
        <f>INDEX('Effect Coding'!$A$53:$DD$159,MATCH(B136,'Effect Coding'!$A$53:$A$159,0), COLUMN('Effect Coding'!BV186))</f>
        <v>0</v>
      </c>
      <c r="CP136">
        <f>INDEX('Effect Coding'!$A$53:$DD$159,MATCH(B136,'Effect Coding'!$A$53:$A$159,0), COLUMN('Effect Coding'!BW186))</f>
        <v>0</v>
      </c>
      <c r="CQ136">
        <f>INDEX('Effect Coding'!$A$53:$DD$159,MATCH(B136,'Effect Coding'!$A$53:$A$159,0), COLUMN('Effect Coding'!BX186))</f>
        <v>0</v>
      </c>
      <c r="CR136">
        <f>INDEX('Effect Coding'!$A$53:$DD$159,MATCH(B136,'Effect Coding'!$A$53:$A$159,0), COLUMN('Effect Coding'!BY186))</f>
        <v>0</v>
      </c>
      <c r="CS136">
        <f>INDEX('Effect Coding'!$A$53:$DD$159,MATCH(B136,'Effect Coding'!$A$53:$A$159,0), COLUMN('Effect Coding'!BZ186))</f>
        <v>0</v>
      </c>
      <c r="CT136">
        <f>INDEX('Effect Coding'!$A$53:$DD$159,MATCH(B136,'Effect Coding'!$A$53:$A$159,0), COLUMN('Effect Coding'!CA186))</f>
        <v>0</v>
      </c>
      <c r="CU136">
        <f>INDEX('Effect Coding'!$A$53:$DD$159,MATCH(B136,'Effect Coding'!$A$53:$A$159,0), COLUMN('Effect Coding'!CB186))</f>
        <v>0</v>
      </c>
      <c r="CV136">
        <f>INDEX('Effect Coding'!$A$53:$DD$159,MATCH(B136,'Effect Coding'!$A$53:$A$159,0), COLUMN('Effect Coding'!CC186))</f>
        <v>0</v>
      </c>
      <c r="CW136">
        <f>INDEX('Effect Coding'!$A$53:$DD$159,MATCH(B136,'Effect Coding'!$A$53:$A$159,0), COLUMN('Effect Coding'!CD186))</f>
        <v>0</v>
      </c>
      <c r="CX136">
        <f>INDEX('Effect Coding'!$A$53:$DD$159,MATCH(B136,'Effect Coding'!$A$53:$A$159,0), COLUMN('Effect Coding'!CE186))</f>
        <v>0</v>
      </c>
      <c r="CY136">
        <f>INDEX('Effect Coding'!$A$53:$DD$159,MATCH(B136,'Effect Coding'!$A$53:$A$159,0), COLUMN('Effect Coding'!CF186))</f>
        <v>0</v>
      </c>
      <c r="CZ136">
        <f>INDEX('Effect Coding'!$A$53:$DD$159,MATCH(B136,'Effect Coding'!$A$53:$A$159,0), COLUMN('Effect Coding'!CG186))</f>
        <v>0</v>
      </c>
      <c r="DA136">
        <f>INDEX('Effect Coding'!$A$53:$DD$159,MATCH(B136,'Effect Coding'!$A$53:$A$159,0), COLUMN('Effect Coding'!CH186))</f>
        <v>0</v>
      </c>
      <c r="DB136">
        <f>INDEX('Effect Coding'!$A$53:$DD$159,MATCH(B136,'Effect Coding'!$A$53:$A$159,0), COLUMN('Effect Coding'!CI186))</f>
        <v>0</v>
      </c>
      <c r="DC136">
        <f>INDEX('Effect Coding'!$A$53:$DD$159,MATCH(B136,'Effect Coding'!$A$53:$A$159,0), COLUMN('Effect Coding'!CJ186))</f>
        <v>0</v>
      </c>
      <c r="DD136">
        <f>INDEX('Effect Coding'!$A$53:$DD$159,MATCH(B136,'Effect Coding'!$A$53:$A$159,0), COLUMN('Effect Coding'!CK186))</f>
        <v>0</v>
      </c>
      <c r="DE136">
        <f>INDEX('Effect Coding'!$A$53:$DD$159,MATCH(B136,'Effect Coding'!$A$53:$A$159,0), COLUMN('Effect Coding'!CL186))</f>
        <v>0</v>
      </c>
      <c r="DF136">
        <f>INDEX('Effect Coding'!$A$53:$DD$159,MATCH(B136,'Effect Coding'!$A$53:$A$159,0), COLUMN('Effect Coding'!CM186))</f>
        <v>0</v>
      </c>
      <c r="DG136">
        <f>INDEX('Effect Coding'!$A$53:$DD$159,MATCH(B136,'Effect Coding'!$A$53:$A$159,0), COLUMN('Effect Coding'!CN186))</f>
        <v>0</v>
      </c>
      <c r="DH136">
        <f>INDEX('Effect Coding'!$A$53:$DD$159,MATCH(B136,'Effect Coding'!$A$53:$A$159,0), COLUMN('Effect Coding'!CO186))</f>
        <v>0</v>
      </c>
      <c r="DI136">
        <f>INDEX('Effect Coding'!$A$53:$DD$159,MATCH(B136,'Effect Coding'!$A$53:$A$159,0), COLUMN('Effect Coding'!CP186))</f>
        <v>0</v>
      </c>
      <c r="DJ136">
        <f>INDEX('Effect Coding'!$A$53:$DD$159,MATCH(B136,'Effect Coding'!$A$53:$A$159,0), COLUMN('Effect Coding'!CQ186))</f>
        <v>0</v>
      </c>
      <c r="DK136">
        <f>INDEX('Effect Coding'!$A$53:$DD$159,MATCH(B136,'Effect Coding'!$A$53:$A$159,0), COLUMN('Effect Coding'!CR186))</f>
        <v>0</v>
      </c>
      <c r="DL136">
        <f>INDEX('Effect Coding'!$A$53:$DD$159,MATCH(B136,'Effect Coding'!$A$53:$A$159,0), COLUMN('Effect Coding'!CS186))</f>
        <v>0</v>
      </c>
      <c r="DM136">
        <f>INDEX('Effect Coding'!$A$53:$DD$159,MATCH(B136,'Effect Coding'!$A$53:$A$159,0), COLUMN('Effect Coding'!CT186))</f>
        <v>0</v>
      </c>
      <c r="DN136">
        <f>INDEX('Effect Coding'!$A$53:$DD$159,MATCH(B136,'Effect Coding'!$A$53:$A$159,0), COLUMN('Effect Coding'!CU186))</f>
        <v>0</v>
      </c>
      <c r="DO136">
        <f>INDEX('Effect Coding'!$A$53:$DD$159,MATCH(B136,'Effect Coding'!$A$53:$A$159,0), COLUMN('Effect Coding'!CV186))</f>
        <v>0</v>
      </c>
      <c r="DP136">
        <f>INDEX('Effect Coding'!$A$53:$DD$159,MATCH(B136,'Effect Coding'!$A$53:$A$159,0), COLUMN('Effect Coding'!CW186))</f>
        <v>0</v>
      </c>
      <c r="DQ136">
        <f>INDEX('Effect Coding'!$A$53:$DD$159,MATCH(B136,'Effect Coding'!$A$53:$A$159,0), COLUMN('Effect Coding'!CX186))</f>
        <v>0</v>
      </c>
      <c r="DR136">
        <f>INDEX('Effect Coding'!$A$53:$DD$159,MATCH(B136,'Effect Coding'!$A$53:$A$159,0), COLUMN('Effect Coding'!CY186))</f>
        <v>0</v>
      </c>
      <c r="DS136">
        <f>INDEX('Effect Coding'!$A$53:$DD$159,MATCH(B136,'Effect Coding'!$A$53:$A$159,0), COLUMN('Effect Coding'!CZ186))</f>
        <v>0</v>
      </c>
      <c r="DT136">
        <f>INDEX('Effect Coding'!$A$53:$DD$159,MATCH(B136,'Effect Coding'!$A$53:$A$159,0), COLUMN('Effect Coding'!DA186))</f>
        <v>0</v>
      </c>
      <c r="DU136">
        <f>INDEX('Effect Coding'!$A$53:$DD$159,MATCH(B136,'Effect Coding'!$A$53:$A$159,0), COLUMN('Effect Coding'!DB186))</f>
        <v>0</v>
      </c>
      <c r="DV136">
        <f>INDEX('Effect Coding'!$A$53:$DD$159,MATCH(B136,'Effect Coding'!$A$53:$A$159,0), COLUMN('Effect Coding'!DC186))</f>
        <v>0</v>
      </c>
      <c r="DW136">
        <f>INDEX('Effect Coding'!$A$53:$DD$159,MATCH(B136,'Effect Coding'!$A$53:$A$159,0), COLUMN('Effect Coding'!DD186))</f>
        <v>0</v>
      </c>
      <c r="DX136">
        <f>INDEX('Effect Coding'!$A$40:$K$49,MATCH(C136,'Effect Coding'!$A$40:$A$49,0),COLUMN('Effect Coding'!C173))</f>
        <v>0</v>
      </c>
      <c r="DY136">
        <f>INDEX('Effect Coding'!$A$40:$K$49,MATCH(C136,'Effect Coding'!$A$40:$A$49,0),COLUMN('Effect Coding'!D173))</f>
        <v>0</v>
      </c>
      <c r="DZ136">
        <f>INDEX('Effect Coding'!$A$40:$K$49,MATCH(C136,'Effect Coding'!$A$40:$A$49,0),COLUMN('Effect Coding'!E173))</f>
        <v>0</v>
      </c>
      <c r="EA136">
        <f>INDEX('Effect Coding'!$A$40:$K$49,MATCH(C136,'Effect Coding'!$A$40:$A$49,0),COLUMN('Effect Coding'!F173))</f>
        <v>0</v>
      </c>
      <c r="EB136">
        <f>INDEX('Effect Coding'!$A$40:$K$49,MATCH(C136,'Effect Coding'!$A$40:$A$49,0),COLUMN('Effect Coding'!G173))</f>
        <v>1</v>
      </c>
      <c r="EC136">
        <f>INDEX('Effect Coding'!$A$40:$K$49,MATCH(C136,'Effect Coding'!$A$40:$A$49,0),COLUMN('Effect Coding'!H173))</f>
        <v>0</v>
      </c>
      <c r="ED136">
        <f>INDEX('Effect Coding'!$A$40:$K$49,MATCH(C136,'Effect Coding'!$A$40:$A$49,0),COLUMN('Effect Coding'!I173))</f>
        <v>0</v>
      </c>
      <c r="EE136">
        <f>INDEX('Effect Coding'!$A$40:$K$49,MATCH(C136,'Effect Coding'!$A$40:$A$49,0),COLUMN('Effect Coding'!J173))</f>
        <v>0</v>
      </c>
      <c r="EF136">
        <f>INDEX('Effect Coding'!$A$40:$K$49,MATCH(C136,'Effect Coding'!$A$40:$A$49,0),COLUMN('Effect Coding'!K173))</f>
        <v>0</v>
      </c>
      <c r="EG136">
        <f>INDEX('Effect Coding'!$A$33:$E$36,MATCH(D136,'Effect Coding'!$A$33:$A$36,0),COLUMN('Effect Coding'!C166))</f>
        <v>1</v>
      </c>
      <c r="EH136">
        <f>INDEX('Effect Coding'!$A$33:$E$36,MATCH(D136,'Effect Coding'!$A$33:$A$36,0),COLUMN('Effect Coding'!D166))</f>
        <v>0</v>
      </c>
      <c r="EI136">
        <f>INDEX('Effect Coding'!$A$33:$E$36,MATCH(D136,'Effect Coding'!$A$33:$A$36,0),COLUMN('Effect Coding'!E166))</f>
        <v>0</v>
      </c>
      <c r="EJ136">
        <f>INDEX('Effect Coding'!$A$27:$D$29,MATCH(E136,'Effect Coding'!$A$27:$A$29,0),COLUMN('Effect Coding'!C160))</f>
        <v>0</v>
      </c>
      <c r="EK136">
        <f>INDEX('Effect Coding'!$A$27:$D$29,MATCH(E136,'Effect Coding'!$A$27:$A$29,0),COLUMN('Effect Coding'!D160))</f>
        <v>1</v>
      </c>
      <c r="EL136">
        <f>INDEX('Effect Coding'!$A$21:$D$23,MATCH(F136,'Effect Coding'!$A$21:$A$23,0),COLUMN('Effect Coding'!C154))</f>
        <v>-1</v>
      </c>
      <c r="EM136">
        <f>INDEX('Effect Coding'!$A$21:$D$23,MATCH(F136,'Effect Coding'!$A$21:$A$23,0),COLUMN('Effect Coding'!D154))</f>
        <v>-1</v>
      </c>
      <c r="EN136">
        <f>INDEX('Effect Coding'!$A$15:$D$17,MATCH(G136,'Effect Coding'!$A$15:$A$17,0),COLUMN('Effect Coding'!C148))</f>
        <v>0</v>
      </c>
      <c r="EO136">
        <f>INDEX('Effect Coding'!$A$15:$D$17,MATCH(G136,'Effect Coding'!$A$15:$A$17,0),COLUMN('Effect Coding'!D148))</f>
        <v>1</v>
      </c>
      <c r="EP136">
        <f>INDEX('Effect Coding'!$A$9:$D$11,MATCH(H136,'Effect Coding'!$A$9:$A$11,0),COLUMN('Effect Coding'!C142))</f>
        <v>0</v>
      </c>
      <c r="EQ136">
        <f>INDEX('Effect Coding'!$A$9:$D$11,MATCH(H136,'Effect Coding'!$A$9:$A$11,0),COLUMN('Effect Coding'!D142))</f>
        <v>1</v>
      </c>
      <c r="ER136">
        <f>INDEX('Effect Coding'!$A$3:$D$5,MATCH(I136,'Effect Coding'!$A$3:$A$5,0),COLUMN('Effect Coding'!C136))</f>
        <v>-1</v>
      </c>
      <c r="ES136">
        <f>INDEX('Effect Coding'!$A$3:$D$5,MATCH(I136,'Effect Coding'!$A$3:$A$5,0),COLUMN('Effect Coding'!D136))</f>
        <v>-1</v>
      </c>
      <c r="ET136">
        <f>INDEX('Effect Coding'!$A$163:$D$165,MATCH(J136,'Effect Coding'!$A$163:$A$165,0),COLUMN('Effect Coding'!C296))</f>
        <v>1</v>
      </c>
      <c r="EU136">
        <f>INDEX('Effect Coding'!$A$163:$D$165,MATCH(J136,'Effect Coding'!$A$163:$A$165,0),COLUMN('Effect Coding'!D296))</f>
        <v>0</v>
      </c>
      <c r="EV136">
        <f>INDEX('Effect Coding'!$A$163:$D$165,MATCH(K136,'Effect Coding'!$A$169:$A$171,0),COLUMN('Effect Coding'!C296))</f>
        <v>1</v>
      </c>
      <c r="EW136">
        <f>INDEX('Effect Coding'!$A$163:$D$165,MATCH(K136,'Effect Coding'!$A$169:$A$171,0),COLUMN('Effect Coding'!D296))</f>
        <v>0</v>
      </c>
      <c r="EX136">
        <f>INDEX('Effect Coding'!$A$175:$E$178,MATCH(L136,'Effect Coding'!$A$175:$A$178,0),COLUMN('Effect Coding'!C308))</f>
        <v>0</v>
      </c>
      <c r="EY136">
        <f>INDEX('Effect Coding'!$A$175:$E$178,MATCH(L136,'Effect Coding'!$A$175:$A$178,0),COLUMN('Effect Coding'!D308))</f>
        <v>0</v>
      </c>
      <c r="EZ136">
        <f>INDEX('Effect Coding'!$A$175:$E$178,MATCH(L136,'Effect Coding'!$A$175:$A$178,0),COLUMN('Effect Coding'!E308))</f>
        <v>1</v>
      </c>
      <c r="FA136">
        <f>INDEX('Effect Coding'!$A$182:$E$185,MATCH(M136,'Effect Coding'!$A$182:$A$185,0),COLUMN('Effect Coding'!C315))</f>
        <v>0</v>
      </c>
      <c r="FB136">
        <f>INDEX('Effect Coding'!$A$182:$E$185,MATCH(M136,'Effect Coding'!$A$182:$A$185,0),COLUMN('Effect Coding'!D315))</f>
        <v>0</v>
      </c>
      <c r="FC136">
        <f>INDEX('Effect Coding'!$A$182:$E$185,MATCH(M136,'Effect Coding'!$A$182:$A$185,0),COLUMN('Effect Coding'!E315))</f>
        <v>1</v>
      </c>
      <c r="FD136">
        <f>INDEX('Effect Coding'!$A$189:$C$190,MATCH(N136,'Effect Coding'!$A$189:$A$190,0),COLUMN('Effect Coding'!C322))</f>
        <v>-1</v>
      </c>
      <c r="FE136">
        <f>INDEX('Effect Coding'!$A$194:$D$196,MATCH(O136,'Effect Coding'!$A$194:$A$196,0),COLUMN('Effect Coding'!C327))</f>
        <v>-1</v>
      </c>
      <c r="FF136">
        <f>INDEX('Effect Coding'!$A$194:$D$196,MATCH(O136,'Effect Coding'!$A$194:$A$196,0),COLUMN('Effect Coding'!D327))</f>
        <v>-1</v>
      </c>
      <c r="FG136">
        <f>INDEX('Effect Coding'!$A$200:$C$201,MATCH(P136,'Effect Coding'!$A$200:$A$201,0),COLUMN('Effect Coding'!C333))</f>
        <v>1</v>
      </c>
      <c r="FH136">
        <f>INDEX('Effect Coding'!$A$205:$D$207,MATCH(Q136,'Effect Coding'!$A$205:$A$207,0),COLUMN('Effect Coding'!C338))</f>
        <v>-1</v>
      </c>
      <c r="FI136">
        <f>INDEX('Effect Coding'!$A$205:$D$207,MATCH(Q136,'Effect Coding'!$A$205:$A$207,0),COLUMN('Effect Coding'!D338))</f>
        <v>-1</v>
      </c>
      <c r="FJ136">
        <f>INDEX('Effect Coding'!$A$211:$C$212,MATCH(R136,'Effect Coding'!$A$211:$A$212,0),COLUMN('Effect Coding'!C344))</f>
        <v>-1</v>
      </c>
      <c r="FK136">
        <f>INDEX('Effect Coding'!$A$216:$C$217,MATCH(S136,'Effect Coding'!$A$216:$A$217,0),COLUMN('Effect Coding'!C349))</f>
        <v>1</v>
      </c>
      <c r="FL136">
        <f>INDEX('Effect Coding'!$A$221:$C$222,MATCH(T136,'Effect Coding'!$A$221:$A$222,0),COLUMN('Effect Coding'!C354))</f>
        <v>-1</v>
      </c>
    </row>
    <row r="137" spans="1:168" x14ac:dyDescent="0.25">
      <c r="A137" t="s">
        <v>339</v>
      </c>
      <c r="B137" t="s">
        <v>104</v>
      </c>
      <c r="C137" t="s">
        <v>6</v>
      </c>
      <c r="D137" t="s">
        <v>30</v>
      </c>
      <c r="E137" t="s">
        <v>0</v>
      </c>
      <c r="F137" t="s">
        <v>54</v>
      </c>
      <c r="G137" t="s">
        <v>181</v>
      </c>
      <c r="H137" t="s">
        <v>185</v>
      </c>
      <c r="I137" t="s">
        <v>50</v>
      </c>
      <c r="J137" t="s">
        <v>185</v>
      </c>
      <c r="K137" t="s">
        <v>63</v>
      </c>
      <c r="L137">
        <v>1</v>
      </c>
      <c r="M137" t="s">
        <v>51</v>
      </c>
      <c r="N137" t="s">
        <v>51</v>
      </c>
      <c r="O137" t="s">
        <v>51</v>
      </c>
      <c r="P137" t="s">
        <v>52</v>
      </c>
      <c r="Q137" t="s">
        <v>51</v>
      </c>
      <c r="R137" t="s">
        <v>51</v>
      </c>
      <c r="S137" t="s">
        <v>51</v>
      </c>
      <c r="T137" t="s">
        <v>51</v>
      </c>
      <c r="U137" s="20">
        <v>4.2</v>
      </c>
      <c r="V137">
        <f>INDEX('Effect Coding'!$A$53:$DD$159,MATCH(B137,'Effect Coding'!$A$53:$A$159,0), COLUMN('Effect Coding'!C187))</f>
        <v>0</v>
      </c>
      <c r="W137">
        <f>INDEX('Effect Coding'!$A$53:$DD$159,MATCH(B137,'Effect Coding'!$A$53:$A$159,0), COLUMN('Effect Coding'!D187))</f>
        <v>0</v>
      </c>
      <c r="X137">
        <f>INDEX('Effect Coding'!$A$53:$DD$159,MATCH(B137,'Effect Coding'!$A$53:$A$159,0), COLUMN('Effect Coding'!E187))</f>
        <v>0</v>
      </c>
      <c r="Y137">
        <f>INDEX('Effect Coding'!$A$53:$DD$159,MATCH(B137,'Effect Coding'!$A$53:$A$159,0), COLUMN('Effect Coding'!F187))</f>
        <v>0</v>
      </c>
      <c r="Z137">
        <f>INDEX('Effect Coding'!$A$53:$DD$159,MATCH(B137,'Effect Coding'!$A$53:$A$159,0), COLUMN('Effect Coding'!G187))</f>
        <v>0</v>
      </c>
      <c r="AA137">
        <f>INDEX('Effect Coding'!$A$53:$DD$159,MATCH(B137,'Effect Coding'!$A$53:$A$159,0), COLUMN('Effect Coding'!H187))</f>
        <v>0</v>
      </c>
      <c r="AB137">
        <f>INDEX('Effect Coding'!$A$53:$DD$159,MATCH(B137,'Effect Coding'!$A$53:$A$159,0), COLUMN('Effect Coding'!I187))</f>
        <v>0</v>
      </c>
      <c r="AC137">
        <f>INDEX('Effect Coding'!$A$53:$DD$159,MATCH(B137,'Effect Coding'!$A$53:$A$159,0), COLUMN('Effect Coding'!J187))</f>
        <v>0</v>
      </c>
      <c r="AD137">
        <f>INDEX('Effect Coding'!$A$53:$DD$159,MATCH(B137,'Effect Coding'!$A$53:$A$159,0), COLUMN('Effect Coding'!K187))</f>
        <v>0</v>
      </c>
      <c r="AE137">
        <f>INDEX('Effect Coding'!$A$53:$DD$159,MATCH(B137,'Effect Coding'!$A$53:$A$159,0), COLUMN('Effect Coding'!L187))</f>
        <v>0</v>
      </c>
      <c r="AF137">
        <f>INDEX('Effect Coding'!$A$53:$DD$159,MATCH(B137,'Effect Coding'!$A$53:$A$159,0), COLUMN('Effect Coding'!M187))</f>
        <v>0</v>
      </c>
      <c r="AG137">
        <f>INDEX('Effect Coding'!$A$53:$DD$159,MATCH(B137,'Effect Coding'!$A$53:$A$159,0), COLUMN('Effect Coding'!N187))</f>
        <v>0</v>
      </c>
      <c r="AH137">
        <f>INDEX('Effect Coding'!$A$53:$DD$159,MATCH(B137,'Effect Coding'!$A$53:$A$159,0), COLUMN('Effect Coding'!O187))</f>
        <v>0</v>
      </c>
      <c r="AI137">
        <f>INDEX('Effect Coding'!$A$53:$DD$159,MATCH(B137,'Effect Coding'!$A$53:$A$159,0), COLUMN('Effect Coding'!P187))</f>
        <v>0</v>
      </c>
      <c r="AJ137">
        <f>INDEX('Effect Coding'!$A$53:$DD$159,MATCH(B137,'Effect Coding'!$A$53:$A$159,0), COLUMN('Effect Coding'!Q187))</f>
        <v>0</v>
      </c>
      <c r="AK137">
        <f>INDEX('Effect Coding'!$A$53:$DD$159,MATCH(B137,'Effect Coding'!$A$53:$A$159,0), COLUMN('Effect Coding'!R187))</f>
        <v>0</v>
      </c>
      <c r="AL137">
        <f>INDEX('Effect Coding'!$A$53:$DD$159,MATCH(B137,'Effect Coding'!$A$53:$A$159,0), COLUMN('Effect Coding'!S187))</f>
        <v>0</v>
      </c>
      <c r="AM137">
        <f>INDEX('Effect Coding'!$A$53:$DD$159,MATCH(B137,'Effect Coding'!$A$53:$A$159,0), COLUMN('Effect Coding'!T187))</f>
        <v>0</v>
      </c>
      <c r="AN137">
        <f>INDEX('Effect Coding'!$A$53:$DD$159,MATCH(B137,'Effect Coding'!$A$53:$A$159,0), COLUMN('Effect Coding'!U187))</f>
        <v>0</v>
      </c>
      <c r="AO137">
        <f>INDEX('Effect Coding'!$A$53:$DD$159,MATCH(B137,'Effect Coding'!$A$53:$A$159,0), COLUMN('Effect Coding'!V187))</f>
        <v>0</v>
      </c>
      <c r="AP137">
        <f>INDEX('Effect Coding'!$A$53:$DD$159,MATCH(B137,'Effect Coding'!$A$53:$A$159,0), COLUMN('Effect Coding'!W187))</f>
        <v>0</v>
      </c>
      <c r="AQ137">
        <f>INDEX('Effect Coding'!$A$53:$DD$159,MATCH(B137,'Effect Coding'!$A$53:$A$159,0), COLUMN('Effect Coding'!X187))</f>
        <v>0</v>
      </c>
      <c r="AR137">
        <f>INDEX('Effect Coding'!$A$53:$DD$159,MATCH(B137,'Effect Coding'!$A$53:$A$159,0), COLUMN('Effect Coding'!Y187))</f>
        <v>0</v>
      </c>
      <c r="AS137">
        <f>INDEX('Effect Coding'!$A$53:$DD$159,MATCH(B137,'Effect Coding'!$A$53:$A$159,0), COLUMN('Effect Coding'!Z187))</f>
        <v>0</v>
      </c>
      <c r="AT137">
        <f>INDEX('Effect Coding'!$A$53:$DD$159,MATCH(B137,'Effect Coding'!$A$53:$A$159,0), COLUMN('Effect Coding'!AA187))</f>
        <v>0</v>
      </c>
      <c r="AU137">
        <f>INDEX('Effect Coding'!$A$53:$DD$159,MATCH(B137,'Effect Coding'!$A$53:$A$159,0), COLUMN('Effect Coding'!AB187))</f>
        <v>0</v>
      </c>
      <c r="AV137">
        <f>INDEX('Effect Coding'!$A$53:$DD$159,MATCH(B137,'Effect Coding'!$A$53:$A$159,0), COLUMN('Effect Coding'!AC187))</f>
        <v>0</v>
      </c>
      <c r="AW137">
        <f>INDEX('Effect Coding'!$A$53:$DD$159,MATCH(B137,'Effect Coding'!$A$53:$A$159,0), COLUMN('Effect Coding'!AD187))</f>
        <v>0</v>
      </c>
      <c r="AX137">
        <f>INDEX('Effect Coding'!$A$53:$DD$159,MATCH(B137,'Effect Coding'!$A$53:$A$159,0), COLUMN('Effect Coding'!AE187))</f>
        <v>0</v>
      </c>
      <c r="AY137">
        <f>INDEX('Effect Coding'!$A$53:$DD$159,MATCH(B137,'Effect Coding'!$A$53:$A$159,0), COLUMN('Effect Coding'!AF187))</f>
        <v>0</v>
      </c>
      <c r="AZ137">
        <f>INDEX('Effect Coding'!$A$53:$DD$159,MATCH(B137,'Effect Coding'!$A$53:$A$159,0), COLUMN('Effect Coding'!AG187))</f>
        <v>0</v>
      </c>
      <c r="BA137">
        <f>INDEX('Effect Coding'!$A$53:$DD$159,MATCH(B137,'Effect Coding'!$A$53:$A$159,0), COLUMN('Effect Coding'!AH187))</f>
        <v>0</v>
      </c>
      <c r="BB137">
        <f>INDEX('Effect Coding'!$A$53:$DD$159,MATCH(B137,'Effect Coding'!$A$53:$A$159,0), COLUMN('Effect Coding'!AI187))</f>
        <v>0</v>
      </c>
      <c r="BC137">
        <f>INDEX('Effect Coding'!$A$53:$DD$159,MATCH(B137,'Effect Coding'!$A$53:$A$159,0), COLUMN('Effect Coding'!AJ187))</f>
        <v>0</v>
      </c>
      <c r="BD137">
        <f>INDEX('Effect Coding'!$A$53:$DD$159,MATCH(B137,'Effect Coding'!$A$53:$A$159,0), COLUMN('Effect Coding'!AK187))</f>
        <v>0</v>
      </c>
      <c r="BE137">
        <f>INDEX('Effect Coding'!$A$53:$DD$159,MATCH(B137,'Effect Coding'!$A$53:$A$159,0), COLUMN('Effect Coding'!AL187))</f>
        <v>0</v>
      </c>
      <c r="BF137">
        <f>INDEX('Effect Coding'!$A$53:$DD$159,MATCH(B137,'Effect Coding'!$A$53:$A$159,0), COLUMN('Effect Coding'!AM187))</f>
        <v>0</v>
      </c>
      <c r="BG137">
        <f>INDEX('Effect Coding'!$A$53:$DD$159,MATCH(B137,'Effect Coding'!$A$53:$A$159,0), COLUMN('Effect Coding'!AN187))</f>
        <v>0</v>
      </c>
      <c r="BH137">
        <f>INDEX('Effect Coding'!$A$53:$DD$159,MATCH(B137,'Effect Coding'!$A$53:$A$159,0), COLUMN('Effect Coding'!AO187))</f>
        <v>1</v>
      </c>
      <c r="BI137">
        <f>INDEX('Effect Coding'!$A$53:$DD$159,MATCH(B137,'Effect Coding'!$A$53:$A$159,0), COLUMN('Effect Coding'!AP187))</f>
        <v>0</v>
      </c>
      <c r="BJ137">
        <f>INDEX('Effect Coding'!$A$53:$DD$159,MATCH(B137,'Effect Coding'!$A$53:$A$159,0), COLUMN('Effect Coding'!AQ187))</f>
        <v>0</v>
      </c>
      <c r="BK137">
        <f>INDEX('Effect Coding'!$A$53:$DD$159,MATCH(B137,'Effect Coding'!$A$53:$A$159,0), COLUMN('Effect Coding'!AR187))</f>
        <v>0</v>
      </c>
      <c r="BL137">
        <f>INDEX('Effect Coding'!$A$53:$DD$159,MATCH(B137,'Effect Coding'!$A$53:$A$159,0), COLUMN('Effect Coding'!AS187))</f>
        <v>0</v>
      </c>
      <c r="BM137">
        <f>INDEX('Effect Coding'!$A$53:$DD$159,MATCH(B137,'Effect Coding'!$A$53:$A$159,0), COLUMN('Effect Coding'!AT187))</f>
        <v>0</v>
      </c>
      <c r="BN137">
        <f>INDEX('Effect Coding'!$A$53:$DD$159,MATCH(B137,'Effect Coding'!$A$53:$A$159,0), COLUMN('Effect Coding'!AU187))</f>
        <v>0</v>
      </c>
      <c r="BO137">
        <f>INDEX('Effect Coding'!$A$53:$DD$159,MATCH(B137,'Effect Coding'!$A$53:$A$159,0), COLUMN('Effect Coding'!AV187))</f>
        <v>0</v>
      </c>
      <c r="BP137">
        <f>INDEX('Effect Coding'!$A$53:$DD$159,MATCH(B137,'Effect Coding'!$A$53:$A$159,0), COLUMN('Effect Coding'!AW187))</f>
        <v>0</v>
      </c>
      <c r="BQ137">
        <f>INDEX('Effect Coding'!$A$53:$DD$159,MATCH(B137,'Effect Coding'!$A$53:$A$159,0), COLUMN('Effect Coding'!AX187))</f>
        <v>0</v>
      </c>
      <c r="BR137">
        <f>INDEX('Effect Coding'!$A$53:$DD$159,MATCH(B137,'Effect Coding'!$A$53:$A$159,0), COLUMN('Effect Coding'!AY187))</f>
        <v>0</v>
      </c>
      <c r="BS137">
        <f>INDEX('Effect Coding'!$A$53:$DD$159,MATCH(B137,'Effect Coding'!$A$53:$A$159,0), COLUMN('Effect Coding'!AZ187))</f>
        <v>0</v>
      </c>
      <c r="BT137">
        <f>INDEX('Effect Coding'!$A$53:$DD$159,MATCH(B137,'Effect Coding'!$A$53:$A$159,0), COLUMN('Effect Coding'!BA187))</f>
        <v>0</v>
      </c>
      <c r="BU137">
        <f>INDEX('Effect Coding'!$A$53:$DD$159,MATCH(B137,'Effect Coding'!$A$53:$A$159,0), COLUMN('Effect Coding'!BB187))</f>
        <v>0</v>
      </c>
      <c r="BV137">
        <f>INDEX('Effect Coding'!$A$53:$DD$159,MATCH(B137,'Effect Coding'!$A$53:$A$159,0), COLUMN('Effect Coding'!BC187))</f>
        <v>0</v>
      </c>
      <c r="BW137">
        <f>INDEX('Effect Coding'!$A$53:$DD$159,MATCH(B137,'Effect Coding'!$A$53:$A$159,0), COLUMN('Effect Coding'!BD187))</f>
        <v>0</v>
      </c>
      <c r="BX137">
        <f>INDEX('Effect Coding'!$A$53:$DD$159,MATCH(B137,'Effect Coding'!$A$53:$A$159,0), COLUMN('Effect Coding'!BE187))</f>
        <v>0</v>
      </c>
      <c r="BY137">
        <f>INDEX('Effect Coding'!$A$53:$DD$159,MATCH(B137,'Effect Coding'!$A$53:$A$159,0), COLUMN('Effect Coding'!BF187))</f>
        <v>0</v>
      </c>
      <c r="BZ137">
        <f>INDEX('Effect Coding'!$A$53:$DD$159,MATCH(B137,'Effect Coding'!$A$53:$A$159,0), COLUMN('Effect Coding'!BG187))</f>
        <v>0</v>
      </c>
      <c r="CA137">
        <f>INDEX('Effect Coding'!$A$53:$DD$159,MATCH(B137,'Effect Coding'!$A$53:$A$159,0), COLUMN('Effect Coding'!BH187))</f>
        <v>0</v>
      </c>
      <c r="CB137">
        <f>INDEX('Effect Coding'!$A$53:$DD$159,MATCH(B137,'Effect Coding'!$A$53:$A$159,0), COLUMN('Effect Coding'!BI187))</f>
        <v>0</v>
      </c>
      <c r="CC137">
        <f>INDEX('Effect Coding'!$A$53:$DD$159,MATCH(B137,'Effect Coding'!$A$53:$A$159,0), COLUMN('Effect Coding'!BJ187))</f>
        <v>0</v>
      </c>
      <c r="CD137">
        <f>INDEX('Effect Coding'!$A$53:$DD$159,MATCH(B137,'Effect Coding'!$A$53:$A$159,0), COLUMN('Effect Coding'!BK187))</f>
        <v>0</v>
      </c>
      <c r="CE137">
        <f>INDEX('Effect Coding'!$A$53:$DD$159,MATCH(B137,'Effect Coding'!$A$53:$A$159,0), COLUMN('Effect Coding'!BL187))</f>
        <v>0</v>
      </c>
      <c r="CF137">
        <f>INDEX('Effect Coding'!$A$53:$DD$159,MATCH(B137,'Effect Coding'!$A$53:$A$159,0), COLUMN('Effect Coding'!BM187))</f>
        <v>0</v>
      </c>
      <c r="CG137">
        <f>INDEX('Effect Coding'!$A$53:$DD$159,MATCH(B137,'Effect Coding'!$A$53:$A$159,0), COLUMN('Effect Coding'!BN187))</f>
        <v>0</v>
      </c>
      <c r="CH137">
        <f>INDEX('Effect Coding'!$A$53:$DD$159,MATCH(B137,'Effect Coding'!$A$53:$A$159,0), COLUMN('Effect Coding'!BO187))</f>
        <v>0</v>
      </c>
      <c r="CI137">
        <f>INDEX('Effect Coding'!$A$53:$DD$159,MATCH(B137,'Effect Coding'!$A$53:$A$159,0), COLUMN('Effect Coding'!BP187))</f>
        <v>0</v>
      </c>
      <c r="CJ137">
        <f>INDEX('Effect Coding'!$A$53:$DD$159,MATCH(B137,'Effect Coding'!$A$53:$A$159,0), COLUMN('Effect Coding'!BQ187))</f>
        <v>0</v>
      </c>
      <c r="CK137">
        <f>INDEX('Effect Coding'!$A$53:$DD$159,MATCH(B137,'Effect Coding'!$A$53:$A$159,0), COLUMN('Effect Coding'!BR187))</f>
        <v>0</v>
      </c>
      <c r="CL137">
        <f>INDEX('Effect Coding'!$A$53:$DD$159,MATCH(B137,'Effect Coding'!$A$53:$A$159,0), COLUMN('Effect Coding'!BS187))</f>
        <v>0</v>
      </c>
      <c r="CM137">
        <f>INDEX('Effect Coding'!$A$53:$DD$159,MATCH(B137,'Effect Coding'!$A$53:$A$159,0), COLUMN('Effect Coding'!BT187))</f>
        <v>0</v>
      </c>
      <c r="CN137">
        <f>INDEX('Effect Coding'!$A$53:$DD$159,MATCH(B137,'Effect Coding'!$A$53:$A$159,0), COLUMN('Effect Coding'!BU187))</f>
        <v>0</v>
      </c>
      <c r="CO137">
        <f>INDEX('Effect Coding'!$A$53:$DD$159,MATCH(B137,'Effect Coding'!$A$53:$A$159,0), COLUMN('Effect Coding'!BV187))</f>
        <v>0</v>
      </c>
      <c r="CP137">
        <f>INDEX('Effect Coding'!$A$53:$DD$159,MATCH(B137,'Effect Coding'!$A$53:$A$159,0), COLUMN('Effect Coding'!BW187))</f>
        <v>0</v>
      </c>
      <c r="CQ137">
        <f>INDEX('Effect Coding'!$A$53:$DD$159,MATCH(B137,'Effect Coding'!$A$53:$A$159,0), COLUMN('Effect Coding'!BX187))</f>
        <v>0</v>
      </c>
      <c r="CR137">
        <f>INDEX('Effect Coding'!$A$53:$DD$159,MATCH(B137,'Effect Coding'!$A$53:$A$159,0), COLUMN('Effect Coding'!BY187))</f>
        <v>0</v>
      </c>
      <c r="CS137">
        <f>INDEX('Effect Coding'!$A$53:$DD$159,MATCH(B137,'Effect Coding'!$A$53:$A$159,0), COLUMN('Effect Coding'!BZ187))</f>
        <v>0</v>
      </c>
      <c r="CT137">
        <f>INDEX('Effect Coding'!$A$53:$DD$159,MATCH(B137,'Effect Coding'!$A$53:$A$159,0), COLUMN('Effect Coding'!CA187))</f>
        <v>0</v>
      </c>
      <c r="CU137">
        <f>INDEX('Effect Coding'!$A$53:$DD$159,MATCH(B137,'Effect Coding'!$A$53:$A$159,0), COLUMN('Effect Coding'!CB187))</f>
        <v>0</v>
      </c>
      <c r="CV137">
        <f>INDEX('Effect Coding'!$A$53:$DD$159,MATCH(B137,'Effect Coding'!$A$53:$A$159,0), COLUMN('Effect Coding'!CC187))</f>
        <v>0</v>
      </c>
      <c r="CW137">
        <f>INDEX('Effect Coding'!$A$53:$DD$159,MATCH(B137,'Effect Coding'!$A$53:$A$159,0), COLUMN('Effect Coding'!CD187))</f>
        <v>0</v>
      </c>
      <c r="CX137">
        <f>INDEX('Effect Coding'!$A$53:$DD$159,MATCH(B137,'Effect Coding'!$A$53:$A$159,0), COLUMN('Effect Coding'!CE187))</f>
        <v>0</v>
      </c>
      <c r="CY137">
        <f>INDEX('Effect Coding'!$A$53:$DD$159,MATCH(B137,'Effect Coding'!$A$53:$A$159,0), COLUMN('Effect Coding'!CF187))</f>
        <v>0</v>
      </c>
      <c r="CZ137">
        <f>INDEX('Effect Coding'!$A$53:$DD$159,MATCH(B137,'Effect Coding'!$A$53:$A$159,0), COLUMN('Effect Coding'!CG187))</f>
        <v>0</v>
      </c>
      <c r="DA137">
        <f>INDEX('Effect Coding'!$A$53:$DD$159,MATCH(B137,'Effect Coding'!$A$53:$A$159,0), COLUMN('Effect Coding'!CH187))</f>
        <v>0</v>
      </c>
      <c r="DB137">
        <f>INDEX('Effect Coding'!$A$53:$DD$159,MATCH(B137,'Effect Coding'!$A$53:$A$159,0), COLUMN('Effect Coding'!CI187))</f>
        <v>0</v>
      </c>
      <c r="DC137">
        <f>INDEX('Effect Coding'!$A$53:$DD$159,MATCH(B137,'Effect Coding'!$A$53:$A$159,0), COLUMN('Effect Coding'!CJ187))</f>
        <v>0</v>
      </c>
      <c r="DD137">
        <f>INDEX('Effect Coding'!$A$53:$DD$159,MATCH(B137,'Effect Coding'!$A$53:$A$159,0), COLUMN('Effect Coding'!CK187))</f>
        <v>0</v>
      </c>
      <c r="DE137">
        <f>INDEX('Effect Coding'!$A$53:$DD$159,MATCH(B137,'Effect Coding'!$A$53:$A$159,0), COLUMN('Effect Coding'!CL187))</f>
        <v>0</v>
      </c>
      <c r="DF137">
        <f>INDEX('Effect Coding'!$A$53:$DD$159,MATCH(B137,'Effect Coding'!$A$53:$A$159,0), COLUMN('Effect Coding'!CM187))</f>
        <v>0</v>
      </c>
      <c r="DG137">
        <f>INDEX('Effect Coding'!$A$53:$DD$159,MATCH(B137,'Effect Coding'!$A$53:$A$159,0), COLUMN('Effect Coding'!CN187))</f>
        <v>0</v>
      </c>
      <c r="DH137">
        <f>INDEX('Effect Coding'!$A$53:$DD$159,MATCH(B137,'Effect Coding'!$A$53:$A$159,0), COLUMN('Effect Coding'!CO187))</f>
        <v>0</v>
      </c>
      <c r="DI137">
        <f>INDEX('Effect Coding'!$A$53:$DD$159,MATCH(B137,'Effect Coding'!$A$53:$A$159,0), COLUMN('Effect Coding'!CP187))</f>
        <v>0</v>
      </c>
      <c r="DJ137">
        <f>INDEX('Effect Coding'!$A$53:$DD$159,MATCH(B137,'Effect Coding'!$A$53:$A$159,0), COLUMN('Effect Coding'!CQ187))</f>
        <v>0</v>
      </c>
      <c r="DK137">
        <f>INDEX('Effect Coding'!$A$53:$DD$159,MATCH(B137,'Effect Coding'!$A$53:$A$159,0), COLUMN('Effect Coding'!CR187))</f>
        <v>0</v>
      </c>
      <c r="DL137">
        <f>INDEX('Effect Coding'!$A$53:$DD$159,MATCH(B137,'Effect Coding'!$A$53:$A$159,0), COLUMN('Effect Coding'!CS187))</f>
        <v>0</v>
      </c>
      <c r="DM137">
        <f>INDEX('Effect Coding'!$A$53:$DD$159,MATCH(B137,'Effect Coding'!$A$53:$A$159,0), COLUMN('Effect Coding'!CT187))</f>
        <v>0</v>
      </c>
      <c r="DN137">
        <f>INDEX('Effect Coding'!$A$53:$DD$159,MATCH(B137,'Effect Coding'!$A$53:$A$159,0), COLUMN('Effect Coding'!CU187))</f>
        <v>0</v>
      </c>
      <c r="DO137">
        <f>INDEX('Effect Coding'!$A$53:$DD$159,MATCH(B137,'Effect Coding'!$A$53:$A$159,0), COLUMN('Effect Coding'!CV187))</f>
        <v>0</v>
      </c>
      <c r="DP137">
        <f>INDEX('Effect Coding'!$A$53:$DD$159,MATCH(B137,'Effect Coding'!$A$53:$A$159,0), COLUMN('Effect Coding'!CW187))</f>
        <v>0</v>
      </c>
      <c r="DQ137">
        <f>INDEX('Effect Coding'!$A$53:$DD$159,MATCH(B137,'Effect Coding'!$A$53:$A$159,0), COLUMN('Effect Coding'!CX187))</f>
        <v>0</v>
      </c>
      <c r="DR137">
        <f>INDEX('Effect Coding'!$A$53:$DD$159,MATCH(B137,'Effect Coding'!$A$53:$A$159,0), COLUMN('Effect Coding'!CY187))</f>
        <v>0</v>
      </c>
      <c r="DS137">
        <f>INDEX('Effect Coding'!$A$53:$DD$159,MATCH(B137,'Effect Coding'!$A$53:$A$159,0), COLUMN('Effect Coding'!CZ187))</f>
        <v>0</v>
      </c>
      <c r="DT137">
        <f>INDEX('Effect Coding'!$A$53:$DD$159,MATCH(B137,'Effect Coding'!$A$53:$A$159,0), COLUMN('Effect Coding'!DA187))</f>
        <v>0</v>
      </c>
      <c r="DU137">
        <f>INDEX('Effect Coding'!$A$53:$DD$159,MATCH(B137,'Effect Coding'!$A$53:$A$159,0), COLUMN('Effect Coding'!DB187))</f>
        <v>0</v>
      </c>
      <c r="DV137">
        <f>INDEX('Effect Coding'!$A$53:$DD$159,MATCH(B137,'Effect Coding'!$A$53:$A$159,0), COLUMN('Effect Coding'!DC187))</f>
        <v>0</v>
      </c>
      <c r="DW137">
        <f>INDEX('Effect Coding'!$A$53:$DD$159,MATCH(B137,'Effect Coding'!$A$53:$A$159,0), COLUMN('Effect Coding'!DD187))</f>
        <v>0</v>
      </c>
      <c r="DX137">
        <f>INDEX('Effect Coding'!$A$40:$K$49,MATCH(C137,'Effect Coding'!$A$40:$A$49,0),COLUMN('Effect Coding'!C174))</f>
        <v>0</v>
      </c>
      <c r="DY137">
        <f>INDEX('Effect Coding'!$A$40:$K$49,MATCH(C137,'Effect Coding'!$A$40:$A$49,0),COLUMN('Effect Coding'!D174))</f>
        <v>0</v>
      </c>
      <c r="DZ137">
        <f>INDEX('Effect Coding'!$A$40:$K$49,MATCH(C137,'Effect Coding'!$A$40:$A$49,0),COLUMN('Effect Coding'!E174))</f>
        <v>0</v>
      </c>
      <c r="EA137">
        <f>INDEX('Effect Coding'!$A$40:$K$49,MATCH(C137,'Effect Coding'!$A$40:$A$49,0),COLUMN('Effect Coding'!F174))</f>
        <v>0</v>
      </c>
      <c r="EB137">
        <f>INDEX('Effect Coding'!$A$40:$K$49,MATCH(C137,'Effect Coding'!$A$40:$A$49,0),COLUMN('Effect Coding'!G174))</f>
        <v>1</v>
      </c>
      <c r="EC137">
        <f>INDEX('Effect Coding'!$A$40:$K$49,MATCH(C137,'Effect Coding'!$A$40:$A$49,0),COLUMN('Effect Coding'!H174))</f>
        <v>0</v>
      </c>
      <c r="ED137">
        <f>INDEX('Effect Coding'!$A$40:$K$49,MATCH(C137,'Effect Coding'!$A$40:$A$49,0),COLUMN('Effect Coding'!I174))</f>
        <v>0</v>
      </c>
      <c r="EE137">
        <f>INDEX('Effect Coding'!$A$40:$K$49,MATCH(C137,'Effect Coding'!$A$40:$A$49,0),COLUMN('Effect Coding'!J174))</f>
        <v>0</v>
      </c>
      <c r="EF137">
        <f>INDEX('Effect Coding'!$A$40:$K$49,MATCH(C137,'Effect Coding'!$A$40:$A$49,0),COLUMN('Effect Coding'!K174))</f>
        <v>0</v>
      </c>
      <c r="EG137">
        <f>INDEX('Effect Coding'!$A$33:$E$36,MATCH(D137,'Effect Coding'!$A$33:$A$36,0),COLUMN('Effect Coding'!C167))</f>
        <v>1</v>
      </c>
      <c r="EH137">
        <f>INDEX('Effect Coding'!$A$33:$E$36,MATCH(D137,'Effect Coding'!$A$33:$A$36,0),COLUMN('Effect Coding'!D167))</f>
        <v>0</v>
      </c>
      <c r="EI137">
        <f>INDEX('Effect Coding'!$A$33:$E$36,MATCH(D137,'Effect Coding'!$A$33:$A$36,0),COLUMN('Effect Coding'!E167))</f>
        <v>0</v>
      </c>
      <c r="EJ137">
        <f>INDEX('Effect Coding'!$A$27:$D$29,MATCH(E137,'Effect Coding'!$A$27:$A$29,0),COLUMN('Effect Coding'!C161))</f>
        <v>0</v>
      </c>
      <c r="EK137">
        <f>INDEX('Effect Coding'!$A$27:$D$29,MATCH(E137,'Effect Coding'!$A$27:$A$29,0),COLUMN('Effect Coding'!D161))</f>
        <v>1</v>
      </c>
      <c r="EL137">
        <f>INDEX('Effect Coding'!$A$21:$D$23,MATCH(F137,'Effect Coding'!$A$21:$A$23,0),COLUMN('Effect Coding'!C155))</f>
        <v>-1</v>
      </c>
      <c r="EM137">
        <f>INDEX('Effect Coding'!$A$21:$D$23,MATCH(F137,'Effect Coding'!$A$21:$A$23,0),COLUMN('Effect Coding'!D155))</f>
        <v>-1</v>
      </c>
      <c r="EN137">
        <f>INDEX('Effect Coding'!$A$15:$D$17,MATCH(G137,'Effect Coding'!$A$15:$A$17,0),COLUMN('Effect Coding'!C149))</f>
        <v>1</v>
      </c>
      <c r="EO137">
        <f>INDEX('Effect Coding'!$A$15:$D$17,MATCH(G137,'Effect Coding'!$A$15:$A$17,0),COLUMN('Effect Coding'!D149))</f>
        <v>0</v>
      </c>
      <c r="EP137">
        <f>INDEX('Effect Coding'!$A$9:$D$11,MATCH(H137,'Effect Coding'!$A$9:$A$11,0),COLUMN('Effect Coding'!C143))</f>
        <v>0</v>
      </c>
      <c r="EQ137">
        <f>INDEX('Effect Coding'!$A$9:$D$11,MATCH(H137,'Effect Coding'!$A$9:$A$11,0),COLUMN('Effect Coding'!D143))</f>
        <v>1</v>
      </c>
      <c r="ER137">
        <f>INDEX('Effect Coding'!$A$3:$D$5,MATCH(I137,'Effect Coding'!$A$3:$A$5,0),COLUMN('Effect Coding'!C137))</f>
        <v>1</v>
      </c>
      <c r="ES137">
        <f>INDEX('Effect Coding'!$A$3:$D$5,MATCH(I137,'Effect Coding'!$A$3:$A$5,0),COLUMN('Effect Coding'!D137))</f>
        <v>0</v>
      </c>
      <c r="ET137">
        <f>INDEX('Effect Coding'!$A$163:$D$165,MATCH(J137,'Effect Coding'!$A$163:$A$165,0),COLUMN('Effect Coding'!C297))</f>
        <v>1</v>
      </c>
      <c r="EU137">
        <f>INDEX('Effect Coding'!$A$163:$D$165,MATCH(J137,'Effect Coding'!$A$163:$A$165,0),COLUMN('Effect Coding'!D297))</f>
        <v>0</v>
      </c>
      <c r="EV137">
        <f>INDEX('Effect Coding'!$A$163:$D$165,MATCH(K137,'Effect Coding'!$A$169:$A$171,0),COLUMN('Effect Coding'!C297))</f>
        <v>1</v>
      </c>
      <c r="EW137">
        <f>INDEX('Effect Coding'!$A$163:$D$165,MATCH(K137,'Effect Coding'!$A$169:$A$171,0),COLUMN('Effect Coding'!D297))</f>
        <v>0</v>
      </c>
      <c r="EX137">
        <f>INDEX('Effect Coding'!$A$175:$E$178,MATCH(L137,'Effect Coding'!$A$175:$A$178,0),COLUMN('Effect Coding'!C309))</f>
        <v>0</v>
      </c>
      <c r="EY137">
        <f>INDEX('Effect Coding'!$A$175:$E$178,MATCH(L137,'Effect Coding'!$A$175:$A$178,0),COLUMN('Effect Coding'!D309))</f>
        <v>1</v>
      </c>
      <c r="EZ137">
        <f>INDEX('Effect Coding'!$A$175:$E$178,MATCH(L137,'Effect Coding'!$A$175:$A$178,0),COLUMN('Effect Coding'!E309))</f>
        <v>0</v>
      </c>
      <c r="FA137">
        <f>INDEX('Effect Coding'!$A$182:$E$185,MATCH(M137,'Effect Coding'!$A$182:$A$185,0),COLUMN('Effect Coding'!C316))</f>
        <v>1</v>
      </c>
      <c r="FB137">
        <f>INDEX('Effect Coding'!$A$182:$E$185,MATCH(M137,'Effect Coding'!$A$182:$A$185,0),COLUMN('Effect Coding'!D316))</f>
        <v>0</v>
      </c>
      <c r="FC137">
        <f>INDEX('Effect Coding'!$A$182:$E$185,MATCH(M137,'Effect Coding'!$A$182:$A$185,0),COLUMN('Effect Coding'!E316))</f>
        <v>0</v>
      </c>
      <c r="FD137">
        <f>INDEX('Effect Coding'!$A$189:$C$190,MATCH(N137,'Effect Coding'!$A$189:$A$190,0),COLUMN('Effect Coding'!C323))</f>
        <v>1</v>
      </c>
      <c r="FE137">
        <f>INDEX('Effect Coding'!$A$194:$D$196,MATCH(O137,'Effect Coding'!$A$194:$A$196,0),COLUMN('Effect Coding'!C328))</f>
        <v>1</v>
      </c>
      <c r="FF137">
        <f>INDEX('Effect Coding'!$A$194:$D$196,MATCH(O137,'Effect Coding'!$A$194:$A$196,0),COLUMN('Effect Coding'!D328))</f>
        <v>0</v>
      </c>
      <c r="FG137">
        <f>INDEX('Effect Coding'!$A$200:$C$201,MATCH(P137,'Effect Coding'!$A$200:$A$201,0),COLUMN('Effect Coding'!C334))</f>
        <v>1</v>
      </c>
      <c r="FH137">
        <f>INDEX('Effect Coding'!$A$205:$D$207,MATCH(Q137,'Effect Coding'!$A$205:$A$207,0),COLUMN('Effect Coding'!C339))</f>
        <v>1</v>
      </c>
      <c r="FI137">
        <f>INDEX('Effect Coding'!$A$205:$D$207,MATCH(Q137,'Effect Coding'!$A$205:$A$207,0),COLUMN('Effect Coding'!D339))</f>
        <v>0</v>
      </c>
      <c r="FJ137">
        <f>INDEX('Effect Coding'!$A$211:$C$212,MATCH(R137,'Effect Coding'!$A$211:$A$212,0),COLUMN('Effect Coding'!C345))</f>
        <v>1</v>
      </c>
      <c r="FK137">
        <f>INDEX('Effect Coding'!$A$216:$C$217,MATCH(S137,'Effect Coding'!$A$216:$A$217,0),COLUMN('Effect Coding'!C350))</f>
        <v>1</v>
      </c>
      <c r="FL137">
        <f>INDEX('Effect Coding'!$A$221:$C$222,MATCH(T137,'Effect Coding'!$A$221:$A$222,0),COLUMN('Effect Coding'!C355))</f>
        <v>1</v>
      </c>
    </row>
    <row r="138" spans="1:168" x14ac:dyDescent="0.25">
      <c r="A138" t="s">
        <v>340</v>
      </c>
      <c r="B138" t="s">
        <v>105</v>
      </c>
      <c r="C138" t="s">
        <v>6</v>
      </c>
      <c r="D138" t="s">
        <v>30</v>
      </c>
      <c r="E138" t="s">
        <v>0</v>
      </c>
      <c r="F138" t="s">
        <v>54</v>
      </c>
      <c r="G138" t="s">
        <v>189</v>
      </c>
      <c r="H138" t="s">
        <v>185</v>
      </c>
      <c r="I138" t="s">
        <v>75</v>
      </c>
      <c r="J138" t="s">
        <v>185</v>
      </c>
      <c r="K138" t="s">
        <v>63</v>
      </c>
      <c r="L138">
        <v>1</v>
      </c>
      <c r="M138" t="s">
        <v>51</v>
      </c>
      <c r="N138" t="s">
        <v>51</v>
      </c>
      <c r="O138" t="s">
        <v>51</v>
      </c>
      <c r="P138" t="s">
        <v>52</v>
      </c>
      <c r="Q138" t="s">
        <v>51</v>
      </c>
      <c r="R138" t="s">
        <v>51</v>
      </c>
      <c r="S138" t="s">
        <v>51</v>
      </c>
      <c r="T138" t="s">
        <v>51</v>
      </c>
      <c r="U138" s="20">
        <v>0.9</v>
      </c>
      <c r="V138">
        <f>INDEX('Effect Coding'!$A$53:$DD$159,MATCH(B138,'Effect Coding'!$A$53:$A$159,0), COLUMN('Effect Coding'!C188))</f>
        <v>0</v>
      </c>
      <c r="W138">
        <f>INDEX('Effect Coding'!$A$53:$DD$159,MATCH(B138,'Effect Coding'!$A$53:$A$159,0), COLUMN('Effect Coding'!D188))</f>
        <v>0</v>
      </c>
      <c r="X138">
        <f>INDEX('Effect Coding'!$A$53:$DD$159,MATCH(B138,'Effect Coding'!$A$53:$A$159,0), COLUMN('Effect Coding'!E188))</f>
        <v>0</v>
      </c>
      <c r="Y138">
        <f>INDEX('Effect Coding'!$A$53:$DD$159,MATCH(B138,'Effect Coding'!$A$53:$A$159,0), COLUMN('Effect Coding'!F188))</f>
        <v>0</v>
      </c>
      <c r="Z138">
        <f>INDEX('Effect Coding'!$A$53:$DD$159,MATCH(B138,'Effect Coding'!$A$53:$A$159,0), COLUMN('Effect Coding'!G188))</f>
        <v>0</v>
      </c>
      <c r="AA138">
        <f>INDEX('Effect Coding'!$A$53:$DD$159,MATCH(B138,'Effect Coding'!$A$53:$A$159,0), COLUMN('Effect Coding'!H188))</f>
        <v>0</v>
      </c>
      <c r="AB138">
        <f>INDEX('Effect Coding'!$A$53:$DD$159,MATCH(B138,'Effect Coding'!$A$53:$A$159,0), COLUMN('Effect Coding'!I188))</f>
        <v>0</v>
      </c>
      <c r="AC138">
        <f>INDEX('Effect Coding'!$A$53:$DD$159,MATCH(B138,'Effect Coding'!$A$53:$A$159,0), COLUMN('Effect Coding'!J188))</f>
        <v>0</v>
      </c>
      <c r="AD138">
        <f>INDEX('Effect Coding'!$A$53:$DD$159,MATCH(B138,'Effect Coding'!$A$53:$A$159,0), COLUMN('Effect Coding'!K188))</f>
        <v>0</v>
      </c>
      <c r="AE138">
        <f>INDEX('Effect Coding'!$A$53:$DD$159,MATCH(B138,'Effect Coding'!$A$53:$A$159,0), COLUMN('Effect Coding'!L188))</f>
        <v>0</v>
      </c>
      <c r="AF138">
        <f>INDEX('Effect Coding'!$A$53:$DD$159,MATCH(B138,'Effect Coding'!$A$53:$A$159,0), COLUMN('Effect Coding'!M188))</f>
        <v>0</v>
      </c>
      <c r="AG138">
        <f>INDEX('Effect Coding'!$A$53:$DD$159,MATCH(B138,'Effect Coding'!$A$53:$A$159,0), COLUMN('Effect Coding'!N188))</f>
        <v>0</v>
      </c>
      <c r="AH138">
        <f>INDEX('Effect Coding'!$A$53:$DD$159,MATCH(B138,'Effect Coding'!$A$53:$A$159,0), COLUMN('Effect Coding'!O188))</f>
        <v>0</v>
      </c>
      <c r="AI138">
        <f>INDEX('Effect Coding'!$A$53:$DD$159,MATCH(B138,'Effect Coding'!$A$53:$A$159,0), COLUMN('Effect Coding'!P188))</f>
        <v>0</v>
      </c>
      <c r="AJ138">
        <f>INDEX('Effect Coding'!$A$53:$DD$159,MATCH(B138,'Effect Coding'!$A$53:$A$159,0), COLUMN('Effect Coding'!Q188))</f>
        <v>0</v>
      </c>
      <c r="AK138">
        <f>INDEX('Effect Coding'!$A$53:$DD$159,MATCH(B138,'Effect Coding'!$A$53:$A$159,0), COLUMN('Effect Coding'!R188))</f>
        <v>0</v>
      </c>
      <c r="AL138">
        <f>INDEX('Effect Coding'!$A$53:$DD$159,MATCH(B138,'Effect Coding'!$A$53:$A$159,0), COLUMN('Effect Coding'!S188))</f>
        <v>0</v>
      </c>
      <c r="AM138">
        <f>INDEX('Effect Coding'!$A$53:$DD$159,MATCH(B138,'Effect Coding'!$A$53:$A$159,0), COLUMN('Effect Coding'!T188))</f>
        <v>0</v>
      </c>
      <c r="AN138">
        <f>INDEX('Effect Coding'!$A$53:$DD$159,MATCH(B138,'Effect Coding'!$A$53:$A$159,0), COLUMN('Effect Coding'!U188))</f>
        <v>0</v>
      </c>
      <c r="AO138">
        <f>INDEX('Effect Coding'!$A$53:$DD$159,MATCH(B138,'Effect Coding'!$A$53:$A$159,0), COLUMN('Effect Coding'!V188))</f>
        <v>0</v>
      </c>
      <c r="AP138">
        <f>INDEX('Effect Coding'!$A$53:$DD$159,MATCH(B138,'Effect Coding'!$A$53:$A$159,0), COLUMN('Effect Coding'!W188))</f>
        <v>0</v>
      </c>
      <c r="AQ138">
        <f>INDEX('Effect Coding'!$A$53:$DD$159,MATCH(B138,'Effect Coding'!$A$53:$A$159,0), COLUMN('Effect Coding'!X188))</f>
        <v>0</v>
      </c>
      <c r="AR138">
        <f>INDEX('Effect Coding'!$A$53:$DD$159,MATCH(B138,'Effect Coding'!$A$53:$A$159,0), COLUMN('Effect Coding'!Y188))</f>
        <v>0</v>
      </c>
      <c r="AS138">
        <f>INDEX('Effect Coding'!$A$53:$DD$159,MATCH(B138,'Effect Coding'!$A$53:$A$159,0), COLUMN('Effect Coding'!Z188))</f>
        <v>0</v>
      </c>
      <c r="AT138">
        <f>INDEX('Effect Coding'!$A$53:$DD$159,MATCH(B138,'Effect Coding'!$A$53:$A$159,0), COLUMN('Effect Coding'!AA188))</f>
        <v>0</v>
      </c>
      <c r="AU138">
        <f>INDEX('Effect Coding'!$A$53:$DD$159,MATCH(B138,'Effect Coding'!$A$53:$A$159,0), COLUMN('Effect Coding'!AB188))</f>
        <v>0</v>
      </c>
      <c r="AV138">
        <f>INDEX('Effect Coding'!$A$53:$DD$159,MATCH(B138,'Effect Coding'!$A$53:$A$159,0), COLUMN('Effect Coding'!AC188))</f>
        <v>0</v>
      </c>
      <c r="AW138">
        <f>INDEX('Effect Coding'!$A$53:$DD$159,MATCH(B138,'Effect Coding'!$A$53:$A$159,0), COLUMN('Effect Coding'!AD188))</f>
        <v>0</v>
      </c>
      <c r="AX138">
        <f>INDEX('Effect Coding'!$A$53:$DD$159,MATCH(B138,'Effect Coding'!$A$53:$A$159,0), COLUMN('Effect Coding'!AE188))</f>
        <v>0</v>
      </c>
      <c r="AY138">
        <f>INDEX('Effect Coding'!$A$53:$DD$159,MATCH(B138,'Effect Coding'!$A$53:$A$159,0), COLUMN('Effect Coding'!AF188))</f>
        <v>0</v>
      </c>
      <c r="AZ138">
        <f>INDEX('Effect Coding'!$A$53:$DD$159,MATCH(B138,'Effect Coding'!$A$53:$A$159,0), COLUMN('Effect Coding'!AG188))</f>
        <v>0</v>
      </c>
      <c r="BA138">
        <f>INDEX('Effect Coding'!$A$53:$DD$159,MATCH(B138,'Effect Coding'!$A$53:$A$159,0), COLUMN('Effect Coding'!AH188))</f>
        <v>0</v>
      </c>
      <c r="BB138">
        <f>INDEX('Effect Coding'!$A$53:$DD$159,MATCH(B138,'Effect Coding'!$A$53:$A$159,0), COLUMN('Effect Coding'!AI188))</f>
        <v>0</v>
      </c>
      <c r="BC138">
        <f>INDEX('Effect Coding'!$A$53:$DD$159,MATCH(B138,'Effect Coding'!$A$53:$A$159,0), COLUMN('Effect Coding'!AJ188))</f>
        <v>0</v>
      </c>
      <c r="BD138">
        <f>INDEX('Effect Coding'!$A$53:$DD$159,MATCH(B138,'Effect Coding'!$A$53:$A$159,0), COLUMN('Effect Coding'!AK188))</f>
        <v>0</v>
      </c>
      <c r="BE138">
        <f>INDEX('Effect Coding'!$A$53:$DD$159,MATCH(B138,'Effect Coding'!$A$53:$A$159,0), COLUMN('Effect Coding'!AL188))</f>
        <v>0</v>
      </c>
      <c r="BF138">
        <f>INDEX('Effect Coding'!$A$53:$DD$159,MATCH(B138,'Effect Coding'!$A$53:$A$159,0), COLUMN('Effect Coding'!AM188))</f>
        <v>0</v>
      </c>
      <c r="BG138">
        <f>INDEX('Effect Coding'!$A$53:$DD$159,MATCH(B138,'Effect Coding'!$A$53:$A$159,0), COLUMN('Effect Coding'!AN188))</f>
        <v>0</v>
      </c>
      <c r="BH138">
        <f>INDEX('Effect Coding'!$A$53:$DD$159,MATCH(B138,'Effect Coding'!$A$53:$A$159,0), COLUMN('Effect Coding'!AO188))</f>
        <v>0</v>
      </c>
      <c r="BI138">
        <f>INDEX('Effect Coding'!$A$53:$DD$159,MATCH(B138,'Effect Coding'!$A$53:$A$159,0), COLUMN('Effect Coding'!AP188))</f>
        <v>1</v>
      </c>
      <c r="BJ138">
        <f>INDEX('Effect Coding'!$A$53:$DD$159,MATCH(B138,'Effect Coding'!$A$53:$A$159,0), COLUMN('Effect Coding'!AQ188))</f>
        <v>0</v>
      </c>
      <c r="BK138">
        <f>INDEX('Effect Coding'!$A$53:$DD$159,MATCH(B138,'Effect Coding'!$A$53:$A$159,0), COLUMN('Effect Coding'!AR188))</f>
        <v>0</v>
      </c>
      <c r="BL138">
        <f>INDEX('Effect Coding'!$A$53:$DD$159,MATCH(B138,'Effect Coding'!$A$53:$A$159,0), COLUMN('Effect Coding'!AS188))</f>
        <v>0</v>
      </c>
      <c r="BM138">
        <f>INDEX('Effect Coding'!$A$53:$DD$159,MATCH(B138,'Effect Coding'!$A$53:$A$159,0), COLUMN('Effect Coding'!AT188))</f>
        <v>0</v>
      </c>
      <c r="BN138">
        <f>INDEX('Effect Coding'!$A$53:$DD$159,MATCH(B138,'Effect Coding'!$A$53:$A$159,0), COLUMN('Effect Coding'!AU188))</f>
        <v>0</v>
      </c>
      <c r="BO138">
        <f>INDEX('Effect Coding'!$A$53:$DD$159,MATCH(B138,'Effect Coding'!$A$53:$A$159,0), COLUMN('Effect Coding'!AV188))</f>
        <v>0</v>
      </c>
      <c r="BP138">
        <f>INDEX('Effect Coding'!$A$53:$DD$159,MATCH(B138,'Effect Coding'!$A$53:$A$159,0), COLUMN('Effect Coding'!AW188))</f>
        <v>0</v>
      </c>
      <c r="BQ138">
        <f>INDEX('Effect Coding'!$A$53:$DD$159,MATCH(B138,'Effect Coding'!$A$53:$A$159,0), COLUMN('Effect Coding'!AX188))</f>
        <v>0</v>
      </c>
      <c r="BR138">
        <f>INDEX('Effect Coding'!$A$53:$DD$159,MATCH(B138,'Effect Coding'!$A$53:$A$159,0), COLUMN('Effect Coding'!AY188))</f>
        <v>0</v>
      </c>
      <c r="BS138">
        <f>INDEX('Effect Coding'!$A$53:$DD$159,MATCH(B138,'Effect Coding'!$A$53:$A$159,0), COLUMN('Effect Coding'!AZ188))</f>
        <v>0</v>
      </c>
      <c r="BT138">
        <f>INDEX('Effect Coding'!$A$53:$DD$159,MATCH(B138,'Effect Coding'!$A$53:$A$159,0), COLUMN('Effect Coding'!BA188))</f>
        <v>0</v>
      </c>
      <c r="BU138">
        <f>INDEX('Effect Coding'!$A$53:$DD$159,MATCH(B138,'Effect Coding'!$A$53:$A$159,0), COLUMN('Effect Coding'!BB188))</f>
        <v>0</v>
      </c>
      <c r="BV138">
        <f>INDEX('Effect Coding'!$A$53:$DD$159,MATCH(B138,'Effect Coding'!$A$53:$A$159,0), COLUMN('Effect Coding'!BC188))</f>
        <v>0</v>
      </c>
      <c r="BW138">
        <f>INDEX('Effect Coding'!$A$53:$DD$159,MATCH(B138,'Effect Coding'!$A$53:$A$159,0), COLUMN('Effect Coding'!BD188))</f>
        <v>0</v>
      </c>
      <c r="BX138">
        <f>INDEX('Effect Coding'!$A$53:$DD$159,MATCH(B138,'Effect Coding'!$A$53:$A$159,0), COLUMN('Effect Coding'!BE188))</f>
        <v>0</v>
      </c>
      <c r="BY138">
        <f>INDEX('Effect Coding'!$A$53:$DD$159,MATCH(B138,'Effect Coding'!$A$53:$A$159,0), COLUMN('Effect Coding'!BF188))</f>
        <v>0</v>
      </c>
      <c r="BZ138">
        <f>INDEX('Effect Coding'!$A$53:$DD$159,MATCH(B138,'Effect Coding'!$A$53:$A$159,0), COLUMN('Effect Coding'!BG188))</f>
        <v>0</v>
      </c>
      <c r="CA138">
        <f>INDEX('Effect Coding'!$A$53:$DD$159,MATCH(B138,'Effect Coding'!$A$53:$A$159,0), COLUMN('Effect Coding'!BH188))</f>
        <v>0</v>
      </c>
      <c r="CB138">
        <f>INDEX('Effect Coding'!$A$53:$DD$159,MATCH(B138,'Effect Coding'!$A$53:$A$159,0), COLUMN('Effect Coding'!BI188))</f>
        <v>0</v>
      </c>
      <c r="CC138">
        <f>INDEX('Effect Coding'!$A$53:$DD$159,MATCH(B138,'Effect Coding'!$A$53:$A$159,0), COLUMN('Effect Coding'!BJ188))</f>
        <v>0</v>
      </c>
      <c r="CD138">
        <f>INDEX('Effect Coding'!$A$53:$DD$159,MATCH(B138,'Effect Coding'!$A$53:$A$159,0), COLUMN('Effect Coding'!BK188))</f>
        <v>0</v>
      </c>
      <c r="CE138">
        <f>INDEX('Effect Coding'!$A$53:$DD$159,MATCH(B138,'Effect Coding'!$A$53:$A$159,0), COLUMN('Effect Coding'!BL188))</f>
        <v>0</v>
      </c>
      <c r="CF138">
        <f>INDEX('Effect Coding'!$A$53:$DD$159,MATCH(B138,'Effect Coding'!$A$53:$A$159,0), COLUMN('Effect Coding'!BM188))</f>
        <v>0</v>
      </c>
      <c r="CG138">
        <f>INDEX('Effect Coding'!$A$53:$DD$159,MATCH(B138,'Effect Coding'!$A$53:$A$159,0), COLUMN('Effect Coding'!BN188))</f>
        <v>0</v>
      </c>
      <c r="CH138">
        <f>INDEX('Effect Coding'!$A$53:$DD$159,MATCH(B138,'Effect Coding'!$A$53:$A$159,0), COLUMN('Effect Coding'!BO188))</f>
        <v>0</v>
      </c>
      <c r="CI138">
        <f>INDEX('Effect Coding'!$A$53:$DD$159,MATCH(B138,'Effect Coding'!$A$53:$A$159,0), COLUMN('Effect Coding'!BP188))</f>
        <v>0</v>
      </c>
      <c r="CJ138">
        <f>INDEX('Effect Coding'!$A$53:$DD$159,MATCH(B138,'Effect Coding'!$A$53:$A$159,0), COLUMN('Effect Coding'!BQ188))</f>
        <v>0</v>
      </c>
      <c r="CK138">
        <f>INDEX('Effect Coding'!$A$53:$DD$159,MATCH(B138,'Effect Coding'!$A$53:$A$159,0), COLUMN('Effect Coding'!BR188))</f>
        <v>0</v>
      </c>
      <c r="CL138">
        <f>INDEX('Effect Coding'!$A$53:$DD$159,MATCH(B138,'Effect Coding'!$A$53:$A$159,0), COLUMN('Effect Coding'!BS188))</f>
        <v>0</v>
      </c>
      <c r="CM138">
        <f>INDEX('Effect Coding'!$A$53:$DD$159,MATCH(B138,'Effect Coding'!$A$53:$A$159,0), COLUMN('Effect Coding'!BT188))</f>
        <v>0</v>
      </c>
      <c r="CN138">
        <f>INDEX('Effect Coding'!$A$53:$DD$159,MATCH(B138,'Effect Coding'!$A$53:$A$159,0), COLUMN('Effect Coding'!BU188))</f>
        <v>0</v>
      </c>
      <c r="CO138">
        <f>INDEX('Effect Coding'!$A$53:$DD$159,MATCH(B138,'Effect Coding'!$A$53:$A$159,0), COLUMN('Effect Coding'!BV188))</f>
        <v>0</v>
      </c>
      <c r="CP138">
        <f>INDEX('Effect Coding'!$A$53:$DD$159,MATCH(B138,'Effect Coding'!$A$53:$A$159,0), COLUMN('Effect Coding'!BW188))</f>
        <v>0</v>
      </c>
      <c r="CQ138">
        <f>INDEX('Effect Coding'!$A$53:$DD$159,MATCH(B138,'Effect Coding'!$A$53:$A$159,0), COLUMN('Effect Coding'!BX188))</f>
        <v>0</v>
      </c>
      <c r="CR138">
        <f>INDEX('Effect Coding'!$A$53:$DD$159,MATCH(B138,'Effect Coding'!$A$53:$A$159,0), COLUMN('Effect Coding'!BY188))</f>
        <v>0</v>
      </c>
      <c r="CS138">
        <f>INDEX('Effect Coding'!$A$53:$DD$159,MATCH(B138,'Effect Coding'!$A$53:$A$159,0), COLUMN('Effect Coding'!BZ188))</f>
        <v>0</v>
      </c>
      <c r="CT138">
        <f>INDEX('Effect Coding'!$A$53:$DD$159,MATCH(B138,'Effect Coding'!$A$53:$A$159,0), COLUMN('Effect Coding'!CA188))</f>
        <v>0</v>
      </c>
      <c r="CU138">
        <f>INDEX('Effect Coding'!$A$53:$DD$159,MATCH(B138,'Effect Coding'!$A$53:$A$159,0), COLUMN('Effect Coding'!CB188))</f>
        <v>0</v>
      </c>
      <c r="CV138">
        <f>INDEX('Effect Coding'!$A$53:$DD$159,MATCH(B138,'Effect Coding'!$A$53:$A$159,0), COLUMN('Effect Coding'!CC188))</f>
        <v>0</v>
      </c>
      <c r="CW138">
        <f>INDEX('Effect Coding'!$A$53:$DD$159,MATCH(B138,'Effect Coding'!$A$53:$A$159,0), COLUMN('Effect Coding'!CD188))</f>
        <v>0</v>
      </c>
      <c r="CX138">
        <f>INDEX('Effect Coding'!$A$53:$DD$159,MATCH(B138,'Effect Coding'!$A$53:$A$159,0), COLUMN('Effect Coding'!CE188))</f>
        <v>0</v>
      </c>
      <c r="CY138">
        <f>INDEX('Effect Coding'!$A$53:$DD$159,MATCH(B138,'Effect Coding'!$A$53:$A$159,0), COLUMN('Effect Coding'!CF188))</f>
        <v>0</v>
      </c>
      <c r="CZ138">
        <f>INDEX('Effect Coding'!$A$53:$DD$159,MATCH(B138,'Effect Coding'!$A$53:$A$159,0), COLUMN('Effect Coding'!CG188))</f>
        <v>0</v>
      </c>
      <c r="DA138">
        <f>INDEX('Effect Coding'!$A$53:$DD$159,MATCH(B138,'Effect Coding'!$A$53:$A$159,0), COLUMN('Effect Coding'!CH188))</f>
        <v>0</v>
      </c>
      <c r="DB138">
        <f>INDEX('Effect Coding'!$A$53:$DD$159,MATCH(B138,'Effect Coding'!$A$53:$A$159,0), COLUMN('Effect Coding'!CI188))</f>
        <v>0</v>
      </c>
      <c r="DC138">
        <f>INDEX('Effect Coding'!$A$53:$DD$159,MATCH(B138,'Effect Coding'!$A$53:$A$159,0), COLUMN('Effect Coding'!CJ188))</f>
        <v>0</v>
      </c>
      <c r="DD138">
        <f>INDEX('Effect Coding'!$A$53:$DD$159,MATCH(B138,'Effect Coding'!$A$53:$A$159,0), COLUMN('Effect Coding'!CK188))</f>
        <v>0</v>
      </c>
      <c r="DE138">
        <f>INDEX('Effect Coding'!$A$53:$DD$159,MATCH(B138,'Effect Coding'!$A$53:$A$159,0), COLUMN('Effect Coding'!CL188))</f>
        <v>0</v>
      </c>
      <c r="DF138">
        <f>INDEX('Effect Coding'!$A$53:$DD$159,MATCH(B138,'Effect Coding'!$A$53:$A$159,0), COLUMN('Effect Coding'!CM188))</f>
        <v>0</v>
      </c>
      <c r="DG138">
        <f>INDEX('Effect Coding'!$A$53:$DD$159,MATCH(B138,'Effect Coding'!$A$53:$A$159,0), COLUMN('Effect Coding'!CN188))</f>
        <v>0</v>
      </c>
      <c r="DH138">
        <f>INDEX('Effect Coding'!$A$53:$DD$159,MATCH(B138,'Effect Coding'!$A$53:$A$159,0), COLUMN('Effect Coding'!CO188))</f>
        <v>0</v>
      </c>
      <c r="DI138">
        <f>INDEX('Effect Coding'!$A$53:$DD$159,MATCH(B138,'Effect Coding'!$A$53:$A$159,0), COLUMN('Effect Coding'!CP188))</f>
        <v>0</v>
      </c>
      <c r="DJ138">
        <f>INDEX('Effect Coding'!$A$53:$DD$159,MATCH(B138,'Effect Coding'!$A$53:$A$159,0), COLUMN('Effect Coding'!CQ188))</f>
        <v>0</v>
      </c>
      <c r="DK138">
        <f>INDEX('Effect Coding'!$A$53:$DD$159,MATCH(B138,'Effect Coding'!$A$53:$A$159,0), COLUMN('Effect Coding'!CR188))</f>
        <v>0</v>
      </c>
      <c r="DL138">
        <f>INDEX('Effect Coding'!$A$53:$DD$159,MATCH(B138,'Effect Coding'!$A$53:$A$159,0), COLUMN('Effect Coding'!CS188))</f>
        <v>0</v>
      </c>
      <c r="DM138">
        <f>INDEX('Effect Coding'!$A$53:$DD$159,MATCH(B138,'Effect Coding'!$A$53:$A$159,0), COLUMN('Effect Coding'!CT188))</f>
        <v>0</v>
      </c>
      <c r="DN138">
        <f>INDEX('Effect Coding'!$A$53:$DD$159,MATCH(B138,'Effect Coding'!$A$53:$A$159,0), COLUMN('Effect Coding'!CU188))</f>
        <v>0</v>
      </c>
      <c r="DO138">
        <f>INDEX('Effect Coding'!$A$53:$DD$159,MATCH(B138,'Effect Coding'!$A$53:$A$159,0), COLUMN('Effect Coding'!CV188))</f>
        <v>0</v>
      </c>
      <c r="DP138">
        <f>INDEX('Effect Coding'!$A$53:$DD$159,MATCH(B138,'Effect Coding'!$A$53:$A$159,0), COLUMN('Effect Coding'!CW188))</f>
        <v>0</v>
      </c>
      <c r="DQ138">
        <f>INDEX('Effect Coding'!$A$53:$DD$159,MATCH(B138,'Effect Coding'!$A$53:$A$159,0), COLUMN('Effect Coding'!CX188))</f>
        <v>0</v>
      </c>
      <c r="DR138">
        <f>INDEX('Effect Coding'!$A$53:$DD$159,MATCH(B138,'Effect Coding'!$A$53:$A$159,0), COLUMN('Effect Coding'!CY188))</f>
        <v>0</v>
      </c>
      <c r="DS138">
        <f>INDEX('Effect Coding'!$A$53:$DD$159,MATCH(B138,'Effect Coding'!$A$53:$A$159,0), COLUMN('Effect Coding'!CZ188))</f>
        <v>0</v>
      </c>
      <c r="DT138">
        <f>INDEX('Effect Coding'!$A$53:$DD$159,MATCH(B138,'Effect Coding'!$A$53:$A$159,0), COLUMN('Effect Coding'!DA188))</f>
        <v>0</v>
      </c>
      <c r="DU138">
        <f>INDEX('Effect Coding'!$A$53:$DD$159,MATCH(B138,'Effect Coding'!$A$53:$A$159,0), COLUMN('Effect Coding'!DB188))</f>
        <v>0</v>
      </c>
      <c r="DV138">
        <f>INDEX('Effect Coding'!$A$53:$DD$159,MATCH(B138,'Effect Coding'!$A$53:$A$159,0), COLUMN('Effect Coding'!DC188))</f>
        <v>0</v>
      </c>
      <c r="DW138">
        <f>INDEX('Effect Coding'!$A$53:$DD$159,MATCH(B138,'Effect Coding'!$A$53:$A$159,0), COLUMN('Effect Coding'!DD188))</f>
        <v>0</v>
      </c>
      <c r="DX138">
        <f>INDEX('Effect Coding'!$A$40:$K$49,MATCH(C138,'Effect Coding'!$A$40:$A$49,0),COLUMN('Effect Coding'!C175))</f>
        <v>0</v>
      </c>
      <c r="DY138">
        <f>INDEX('Effect Coding'!$A$40:$K$49,MATCH(C138,'Effect Coding'!$A$40:$A$49,0),COLUMN('Effect Coding'!D175))</f>
        <v>0</v>
      </c>
      <c r="DZ138">
        <f>INDEX('Effect Coding'!$A$40:$K$49,MATCH(C138,'Effect Coding'!$A$40:$A$49,0),COLUMN('Effect Coding'!E175))</f>
        <v>0</v>
      </c>
      <c r="EA138">
        <f>INDEX('Effect Coding'!$A$40:$K$49,MATCH(C138,'Effect Coding'!$A$40:$A$49,0),COLUMN('Effect Coding'!F175))</f>
        <v>0</v>
      </c>
      <c r="EB138">
        <f>INDEX('Effect Coding'!$A$40:$K$49,MATCH(C138,'Effect Coding'!$A$40:$A$49,0),COLUMN('Effect Coding'!G175))</f>
        <v>1</v>
      </c>
      <c r="EC138">
        <f>INDEX('Effect Coding'!$A$40:$K$49,MATCH(C138,'Effect Coding'!$A$40:$A$49,0),COLUMN('Effect Coding'!H175))</f>
        <v>0</v>
      </c>
      <c r="ED138">
        <f>INDEX('Effect Coding'!$A$40:$K$49,MATCH(C138,'Effect Coding'!$A$40:$A$49,0),COLUMN('Effect Coding'!I175))</f>
        <v>0</v>
      </c>
      <c r="EE138">
        <f>INDEX('Effect Coding'!$A$40:$K$49,MATCH(C138,'Effect Coding'!$A$40:$A$49,0),COLUMN('Effect Coding'!J175))</f>
        <v>0</v>
      </c>
      <c r="EF138">
        <f>INDEX('Effect Coding'!$A$40:$K$49,MATCH(C138,'Effect Coding'!$A$40:$A$49,0),COLUMN('Effect Coding'!K175))</f>
        <v>0</v>
      </c>
      <c r="EG138">
        <f>INDEX('Effect Coding'!$A$33:$E$36,MATCH(D138,'Effect Coding'!$A$33:$A$36,0),COLUMN('Effect Coding'!C168))</f>
        <v>1</v>
      </c>
      <c r="EH138">
        <f>INDEX('Effect Coding'!$A$33:$E$36,MATCH(D138,'Effect Coding'!$A$33:$A$36,0),COLUMN('Effect Coding'!D168))</f>
        <v>0</v>
      </c>
      <c r="EI138">
        <f>INDEX('Effect Coding'!$A$33:$E$36,MATCH(D138,'Effect Coding'!$A$33:$A$36,0),COLUMN('Effect Coding'!E168))</f>
        <v>0</v>
      </c>
      <c r="EJ138">
        <f>INDEX('Effect Coding'!$A$27:$D$29,MATCH(E138,'Effect Coding'!$A$27:$A$29,0),COLUMN('Effect Coding'!C162))</f>
        <v>0</v>
      </c>
      <c r="EK138">
        <f>INDEX('Effect Coding'!$A$27:$D$29,MATCH(E138,'Effect Coding'!$A$27:$A$29,0),COLUMN('Effect Coding'!D162))</f>
        <v>1</v>
      </c>
      <c r="EL138">
        <f>INDEX('Effect Coding'!$A$21:$D$23,MATCH(F138,'Effect Coding'!$A$21:$A$23,0),COLUMN('Effect Coding'!C156))</f>
        <v>-1</v>
      </c>
      <c r="EM138">
        <f>INDEX('Effect Coding'!$A$21:$D$23,MATCH(F138,'Effect Coding'!$A$21:$A$23,0),COLUMN('Effect Coding'!D156))</f>
        <v>-1</v>
      </c>
      <c r="EN138">
        <f>INDEX('Effect Coding'!$A$15:$D$17,MATCH(G138,'Effect Coding'!$A$15:$A$17,0),COLUMN('Effect Coding'!C150))</f>
        <v>0</v>
      </c>
      <c r="EO138">
        <f>INDEX('Effect Coding'!$A$15:$D$17,MATCH(G138,'Effect Coding'!$A$15:$A$17,0),COLUMN('Effect Coding'!D150))</f>
        <v>1</v>
      </c>
      <c r="EP138">
        <f>INDEX('Effect Coding'!$A$9:$D$11,MATCH(H138,'Effect Coding'!$A$9:$A$11,0),COLUMN('Effect Coding'!C144))</f>
        <v>0</v>
      </c>
      <c r="EQ138">
        <f>INDEX('Effect Coding'!$A$9:$D$11,MATCH(H138,'Effect Coding'!$A$9:$A$11,0),COLUMN('Effect Coding'!D144))</f>
        <v>1</v>
      </c>
      <c r="ER138">
        <f>INDEX('Effect Coding'!$A$3:$D$5,MATCH(I138,'Effect Coding'!$A$3:$A$5,0),COLUMN('Effect Coding'!C138))</f>
        <v>-1</v>
      </c>
      <c r="ES138">
        <f>INDEX('Effect Coding'!$A$3:$D$5,MATCH(I138,'Effect Coding'!$A$3:$A$5,0),COLUMN('Effect Coding'!D138))</f>
        <v>-1</v>
      </c>
      <c r="ET138">
        <f>INDEX('Effect Coding'!$A$163:$D$165,MATCH(J138,'Effect Coding'!$A$163:$A$165,0),COLUMN('Effect Coding'!C298))</f>
        <v>1</v>
      </c>
      <c r="EU138">
        <f>INDEX('Effect Coding'!$A$163:$D$165,MATCH(J138,'Effect Coding'!$A$163:$A$165,0),COLUMN('Effect Coding'!D298))</f>
        <v>0</v>
      </c>
      <c r="EV138">
        <f>INDEX('Effect Coding'!$A$163:$D$165,MATCH(K138,'Effect Coding'!$A$169:$A$171,0),COLUMN('Effect Coding'!C298))</f>
        <v>1</v>
      </c>
      <c r="EW138">
        <f>INDEX('Effect Coding'!$A$163:$D$165,MATCH(K138,'Effect Coding'!$A$169:$A$171,0),COLUMN('Effect Coding'!D298))</f>
        <v>0</v>
      </c>
      <c r="EX138">
        <f>INDEX('Effect Coding'!$A$175:$E$178,MATCH(L138,'Effect Coding'!$A$175:$A$178,0),COLUMN('Effect Coding'!C310))</f>
        <v>0</v>
      </c>
      <c r="EY138">
        <f>INDEX('Effect Coding'!$A$175:$E$178,MATCH(L138,'Effect Coding'!$A$175:$A$178,0),COLUMN('Effect Coding'!D310))</f>
        <v>1</v>
      </c>
      <c r="EZ138">
        <f>INDEX('Effect Coding'!$A$175:$E$178,MATCH(L138,'Effect Coding'!$A$175:$A$178,0),COLUMN('Effect Coding'!E310))</f>
        <v>0</v>
      </c>
      <c r="FA138">
        <f>INDEX('Effect Coding'!$A$182:$E$185,MATCH(M138,'Effect Coding'!$A$182:$A$185,0),COLUMN('Effect Coding'!C317))</f>
        <v>1</v>
      </c>
      <c r="FB138">
        <f>INDEX('Effect Coding'!$A$182:$E$185,MATCH(M138,'Effect Coding'!$A$182:$A$185,0),COLUMN('Effect Coding'!D317))</f>
        <v>0</v>
      </c>
      <c r="FC138">
        <f>INDEX('Effect Coding'!$A$182:$E$185,MATCH(M138,'Effect Coding'!$A$182:$A$185,0),COLUMN('Effect Coding'!E317))</f>
        <v>0</v>
      </c>
      <c r="FD138">
        <f>INDEX('Effect Coding'!$A$189:$C$190,MATCH(N138,'Effect Coding'!$A$189:$A$190,0),COLUMN('Effect Coding'!C324))</f>
        <v>1</v>
      </c>
      <c r="FE138">
        <f>INDEX('Effect Coding'!$A$194:$D$196,MATCH(O138,'Effect Coding'!$A$194:$A$196,0),COLUMN('Effect Coding'!C329))</f>
        <v>1</v>
      </c>
      <c r="FF138">
        <f>INDEX('Effect Coding'!$A$194:$D$196,MATCH(O138,'Effect Coding'!$A$194:$A$196,0),COLUMN('Effect Coding'!D329))</f>
        <v>0</v>
      </c>
      <c r="FG138">
        <f>INDEX('Effect Coding'!$A$200:$C$201,MATCH(P138,'Effect Coding'!$A$200:$A$201,0),COLUMN('Effect Coding'!C335))</f>
        <v>1</v>
      </c>
      <c r="FH138">
        <f>INDEX('Effect Coding'!$A$205:$D$207,MATCH(Q138,'Effect Coding'!$A$205:$A$207,0),COLUMN('Effect Coding'!C340))</f>
        <v>1</v>
      </c>
      <c r="FI138">
        <f>INDEX('Effect Coding'!$A$205:$D$207,MATCH(Q138,'Effect Coding'!$A$205:$A$207,0),COLUMN('Effect Coding'!D340))</f>
        <v>0</v>
      </c>
      <c r="FJ138">
        <f>INDEX('Effect Coding'!$A$211:$C$212,MATCH(R138,'Effect Coding'!$A$211:$A$212,0),COLUMN('Effect Coding'!C346))</f>
        <v>1</v>
      </c>
      <c r="FK138">
        <f>INDEX('Effect Coding'!$A$216:$C$217,MATCH(S138,'Effect Coding'!$A$216:$A$217,0),COLUMN('Effect Coding'!C351))</f>
        <v>1</v>
      </c>
      <c r="FL138">
        <f>INDEX('Effect Coding'!$A$221:$C$222,MATCH(T138,'Effect Coding'!$A$221:$A$222,0),COLUMN('Effect Coding'!C356))</f>
        <v>1</v>
      </c>
    </row>
    <row r="139" spans="1:168" x14ac:dyDescent="0.25">
      <c r="A139" t="s">
        <v>341</v>
      </c>
      <c r="B139" t="s">
        <v>107</v>
      </c>
      <c r="C139" t="s">
        <v>6</v>
      </c>
      <c r="D139" t="s">
        <v>30</v>
      </c>
      <c r="E139" t="s">
        <v>0</v>
      </c>
      <c r="F139" t="s">
        <v>54</v>
      </c>
      <c r="G139" t="s">
        <v>189</v>
      </c>
      <c r="H139" t="s">
        <v>185</v>
      </c>
      <c r="I139" t="s">
        <v>50</v>
      </c>
      <c r="J139" t="s">
        <v>185</v>
      </c>
      <c r="K139" t="s">
        <v>63</v>
      </c>
      <c r="L139">
        <v>1</v>
      </c>
      <c r="M139" t="s">
        <v>51</v>
      </c>
      <c r="N139" t="s">
        <v>51</v>
      </c>
      <c r="O139" t="s">
        <v>63</v>
      </c>
      <c r="P139" t="s">
        <v>52</v>
      </c>
      <c r="Q139" t="s">
        <v>51</v>
      </c>
      <c r="R139" t="s">
        <v>51</v>
      </c>
      <c r="S139" t="s">
        <v>51</v>
      </c>
      <c r="T139" t="s">
        <v>51</v>
      </c>
      <c r="U139" s="20">
        <v>7.7</v>
      </c>
      <c r="V139">
        <f>INDEX('Effect Coding'!$A$53:$DD$159,MATCH(B139,'Effect Coding'!$A$53:$A$159,0), COLUMN('Effect Coding'!C189))</f>
        <v>0</v>
      </c>
      <c r="W139">
        <f>INDEX('Effect Coding'!$A$53:$DD$159,MATCH(B139,'Effect Coding'!$A$53:$A$159,0), COLUMN('Effect Coding'!D189))</f>
        <v>0</v>
      </c>
      <c r="X139">
        <f>INDEX('Effect Coding'!$A$53:$DD$159,MATCH(B139,'Effect Coding'!$A$53:$A$159,0), COLUMN('Effect Coding'!E189))</f>
        <v>0</v>
      </c>
      <c r="Y139">
        <f>INDEX('Effect Coding'!$A$53:$DD$159,MATCH(B139,'Effect Coding'!$A$53:$A$159,0), COLUMN('Effect Coding'!F189))</f>
        <v>0</v>
      </c>
      <c r="Z139">
        <f>INDEX('Effect Coding'!$A$53:$DD$159,MATCH(B139,'Effect Coding'!$A$53:$A$159,0), COLUMN('Effect Coding'!G189))</f>
        <v>0</v>
      </c>
      <c r="AA139">
        <f>INDEX('Effect Coding'!$A$53:$DD$159,MATCH(B139,'Effect Coding'!$A$53:$A$159,0), COLUMN('Effect Coding'!H189))</f>
        <v>0</v>
      </c>
      <c r="AB139">
        <f>INDEX('Effect Coding'!$A$53:$DD$159,MATCH(B139,'Effect Coding'!$A$53:$A$159,0), COLUMN('Effect Coding'!I189))</f>
        <v>0</v>
      </c>
      <c r="AC139">
        <f>INDEX('Effect Coding'!$A$53:$DD$159,MATCH(B139,'Effect Coding'!$A$53:$A$159,0), COLUMN('Effect Coding'!J189))</f>
        <v>0</v>
      </c>
      <c r="AD139">
        <f>INDEX('Effect Coding'!$A$53:$DD$159,MATCH(B139,'Effect Coding'!$A$53:$A$159,0), COLUMN('Effect Coding'!K189))</f>
        <v>0</v>
      </c>
      <c r="AE139">
        <f>INDEX('Effect Coding'!$A$53:$DD$159,MATCH(B139,'Effect Coding'!$A$53:$A$159,0), COLUMN('Effect Coding'!L189))</f>
        <v>0</v>
      </c>
      <c r="AF139">
        <f>INDEX('Effect Coding'!$A$53:$DD$159,MATCH(B139,'Effect Coding'!$A$53:$A$159,0), COLUMN('Effect Coding'!M189))</f>
        <v>0</v>
      </c>
      <c r="AG139">
        <f>INDEX('Effect Coding'!$A$53:$DD$159,MATCH(B139,'Effect Coding'!$A$53:$A$159,0), COLUMN('Effect Coding'!N189))</f>
        <v>0</v>
      </c>
      <c r="AH139">
        <f>INDEX('Effect Coding'!$A$53:$DD$159,MATCH(B139,'Effect Coding'!$A$53:$A$159,0), COLUMN('Effect Coding'!O189))</f>
        <v>0</v>
      </c>
      <c r="AI139">
        <f>INDEX('Effect Coding'!$A$53:$DD$159,MATCH(B139,'Effect Coding'!$A$53:$A$159,0), COLUMN('Effect Coding'!P189))</f>
        <v>0</v>
      </c>
      <c r="AJ139">
        <f>INDEX('Effect Coding'!$A$53:$DD$159,MATCH(B139,'Effect Coding'!$A$53:$A$159,0), COLUMN('Effect Coding'!Q189))</f>
        <v>0</v>
      </c>
      <c r="AK139">
        <f>INDEX('Effect Coding'!$A$53:$DD$159,MATCH(B139,'Effect Coding'!$A$53:$A$159,0), COLUMN('Effect Coding'!R189))</f>
        <v>0</v>
      </c>
      <c r="AL139">
        <f>INDEX('Effect Coding'!$A$53:$DD$159,MATCH(B139,'Effect Coding'!$A$53:$A$159,0), COLUMN('Effect Coding'!S189))</f>
        <v>0</v>
      </c>
      <c r="AM139">
        <f>INDEX('Effect Coding'!$A$53:$DD$159,MATCH(B139,'Effect Coding'!$A$53:$A$159,0), COLUMN('Effect Coding'!T189))</f>
        <v>0</v>
      </c>
      <c r="AN139">
        <f>INDEX('Effect Coding'!$A$53:$DD$159,MATCH(B139,'Effect Coding'!$A$53:$A$159,0), COLUMN('Effect Coding'!U189))</f>
        <v>0</v>
      </c>
      <c r="AO139">
        <f>INDEX('Effect Coding'!$A$53:$DD$159,MATCH(B139,'Effect Coding'!$A$53:$A$159,0), COLUMN('Effect Coding'!V189))</f>
        <v>0</v>
      </c>
      <c r="AP139">
        <f>INDEX('Effect Coding'!$A$53:$DD$159,MATCH(B139,'Effect Coding'!$A$53:$A$159,0), COLUMN('Effect Coding'!W189))</f>
        <v>0</v>
      </c>
      <c r="AQ139">
        <f>INDEX('Effect Coding'!$A$53:$DD$159,MATCH(B139,'Effect Coding'!$A$53:$A$159,0), COLUMN('Effect Coding'!X189))</f>
        <v>0</v>
      </c>
      <c r="AR139">
        <f>INDEX('Effect Coding'!$A$53:$DD$159,MATCH(B139,'Effect Coding'!$A$53:$A$159,0), COLUMN('Effect Coding'!Y189))</f>
        <v>0</v>
      </c>
      <c r="AS139">
        <f>INDEX('Effect Coding'!$A$53:$DD$159,MATCH(B139,'Effect Coding'!$A$53:$A$159,0), COLUMN('Effect Coding'!Z189))</f>
        <v>0</v>
      </c>
      <c r="AT139">
        <f>INDEX('Effect Coding'!$A$53:$DD$159,MATCH(B139,'Effect Coding'!$A$53:$A$159,0), COLUMN('Effect Coding'!AA189))</f>
        <v>0</v>
      </c>
      <c r="AU139">
        <f>INDEX('Effect Coding'!$A$53:$DD$159,MATCH(B139,'Effect Coding'!$A$53:$A$159,0), COLUMN('Effect Coding'!AB189))</f>
        <v>0</v>
      </c>
      <c r="AV139">
        <f>INDEX('Effect Coding'!$A$53:$DD$159,MATCH(B139,'Effect Coding'!$A$53:$A$159,0), COLUMN('Effect Coding'!AC189))</f>
        <v>0</v>
      </c>
      <c r="AW139">
        <f>INDEX('Effect Coding'!$A$53:$DD$159,MATCH(B139,'Effect Coding'!$A$53:$A$159,0), COLUMN('Effect Coding'!AD189))</f>
        <v>0</v>
      </c>
      <c r="AX139">
        <f>INDEX('Effect Coding'!$A$53:$DD$159,MATCH(B139,'Effect Coding'!$A$53:$A$159,0), COLUMN('Effect Coding'!AE189))</f>
        <v>0</v>
      </c>
      <c r="AY139">
        <f>INDEX('Effect Coding'!$A$53:$DD$159,MATCH(B139,'Effect Coding'!$A$53:$A$159,0), COLUMN('Effect Coding'!AF189))</f>
        <v>0</v>
      </c>
      <c r="AZ139">
        <f>INDEX('Effect Coding'!$A$53:$DD$159,MATCH(B139,'Effect Coding'!$A$53:$A$159,0), COLUMN('Effect Coding'!AG189))</f>
        <v>0</v>
      </c>
      <c r="BA139">
        <f>INDEX('Effect Coding'!$A$53:$DD$159,MATCH(B139,'Effect Coding'!$A$53:$A$159,0), COLUMN('Effect Coding'!AH189))</f>
        <v>0</v>
      </c>
      <c r="BB139">
        <f>INDEX('Effect Coding'!$A$53:$DD$159,MATCH(B139,'Effect Coding'!$A$53:$A$159,0), COLUMN('Effect Coding'!AI189))</f>
        <v>0</v>
      </c>
      <c r="BC139">
        <f>INDEX('Effect Coding'!$A$53:$DD$159,MATCH(B139,'Effect Coding'!$A$53:$A$159,0), COLUMN('Effect Coding'!AJ189))</f>
        <v>0</v>
      </c>
      <c r="BD139">
        <f>INDEX('Effect Coding'!$A$53:$DD$159,MATCH(B139,'Effect Coding'!$A$53:$A$159,0), COLUMN('Effect Coding'!AK189))</f>
        <v>0</v>
      </c>
      <c r="BE139">
        <f>INDEX('Effect Coding'!$A$53:$DD$159,MATCH(B139,'Effect Coding'!$A$53:$A$159,0), COLUMN('Effect Coding'!AL189))</f>
        <v>0</v>
      </c>
      <c r="BF139">
        <f>INDEX('Effect Coding'!$A$53:$DD$159,MATCH(B139,'Effect Coding'!$A$53:$A$159,0), COLUMN('Effect Coding'!AM189))</f>
        <v>0</v>
      </c>
      <c r="BG139">
        <f>INDEX('Effect Coding'!$A$53:$DD$159,MATCH(B139,'Effect Coding'!$A$53:$A$159,0), COLUMN('Effect Coding'!AN189))</f>
        <v>0</v>
      </c>
      <c r="BH139">
        <f>INDEX('Effect Coding'!$A$53:$DD$159,MATCH(B139,'Effect Coding'!$A$53:$A$159,0), COLUMN('Effect Coding'!AO189))</f>
        <v>0</v>
      </c>
      <c r="BI139">
        <f>INDEX('Effect Coding'!$A$53:$DD$159,MATCH(B139,'Effect Coding'!$A$53:$A$159,0), COLUMN('Effect Coding'!AP189))</f>
        <v>0</v>
      </c>
      <c r="BJ139">
        <f>INDEX('Effect Coding'!$A$53:$DD$159,MATCH(B139,'Effect Coding'!$A$53:$A$159,0), COLUMN('Effect Coding'!AQ189))</f>
        <v>1</v>
      </c>
      <c r="BK139">
        <f>INDEX('Effect Coding'!$A$53:$DD$159,MATCH(B139,'Effect Coding'!$A$53:$A$159,0), COLUMN('Effect Coding'!AR189))</f>
        <v>0</v>
      </c>
      <c r="BL139">
        <f>INDEX('Effect Coding'!$A$53:$DD$159,MATCH(B139,'Effect Coding'!$A$53:$A$159,0), COLUMN('Effect Coding'!AS189))</f>
        <v>0</v>
      </c>
      <c r="BM139">
        <f>INDEX('Effect Coding'!$A$53:$DD$159,MATCH(B139,'Effect Coding'!$A$53:$A$159,0), COLUMN('Effect Coding'!AT189))</f>
        <v>0</v>
      </c>
      <c r="BN139">
        <f>INDEX('Effect Coding'!$A$53:$DD$159,MATCH(B139,'Effect Coding'!$A$53:$A$159,0), COLUMN('Effect Coding'!AU189))</f>
        <v>0</v>
      </c>
      <c r="BO139">
        <f>INDEX('Effect Coding'!$A$53:$DD$159,MATCH(B139,'Effect Coding'!$A$53:$A$159,0), COLUMN('Effect Coding'!AV189))</f>
        <v>0</v>
      </c>
      <c r="BP139">
        <f>INDEX('Effect Coding'!$A$53:$DD$159,MATCH(B139,'Effect Coding'!$A$53:$A$159,0), COLUMN('Effect Coding'!AW189))</f>
        <v>0</v>
      </c>
      <c r="BQ139">
        <f>INDEX('Effect Coding'!$A$53:$DD$159,MATCH(B139,'Effect Coding'!$A$53:$A$159,0), COLUMN('Effect Coding'!AX189))</f>
        <v>0</v>
      </c>
      <c r="BR139">
        <f>INDEX('Effect Coding'!$A$53:$DD$159,MATCH(B139,'Effect Coding'!$A$53:$A$159,0), COLUMN('Effect Coding'!AY189))</f>
        <v>0</v>
      </c>
      <c r="BS139">
        <f>INDEX('Effect Coding'!$A$53:$DD$159,MATCH(B139,'Effect Coding'!$A$53:$A$159,0), COLUMN('Effect Coding'!AZ189))</f>
        <v>0</v>
      </c>
      <c r="BT139">
        <f>INDEX('Effect Coding'!$A$53:$DD$159,MATCH(B139,'Effect Coding'!$A$53:$A$159,0), COLUMN('Effect Coding'!BA189))</f>
        <v>0</v>
      </c>
      <c r="BU139">
        <f>INDEX('Effect Coding'!$A$53:$DD$159,MATCH(B139,'Effect Coding'!$A$53:$A$159,0), COLUMN('Effect Coding'!BB189))</f>
        <v>0</v>
      </c>
      <c r="BV139">
        <f>INDEX('Effect Coding'!$A$53:$DD$159,MATCH(B139,'Effect Coding'!$A$53:$A$159,0), COLUMN('Effect Coding'!BC189))</f>
        <v>0</v>
      </c>
      <c r="BW139">
        <f>INDEX('Effect Coding'!$A$53:$DD$159,MATCH(B139,'Effect Coding'!$A$53:$A$159,0), COLUMN('Effect Coding'!BD189))</f>
        <v>0</v>
      </c>
      <c r="BX139">
        <f>INDEX('Effect Coding'!$A$53:$DD$159,MATCH(B139,'Effect Coding'!$A$53:$A$159,0), COLUMN('Effect Coding'!BE189))</f>
        <v>0</v>
      </c>
      <c r="BY139">
        <f>INDEX('Effect Coding'!$A$53:$DD$159,MATCH(B139,'Effect Coding'!$A$53:$A$159,0), COLUMN('Effect Coding'!BF189))</f>
        <v>0</v>
      </c>
      <c r="BZ139">
        <f>INDEX('Effect Coding'!$A$53:$DD$159,MATCH(B139,'Effect Coding'!$A$53:$A$159,0), COLUMN('Effect Coding'!BG189))</f>
        <v>0</v>
      </c>
      <c r="CA139">
        <f>INDEX('Effect Coding'!$A$53:$DD$159,MATCH(B139,'Effect Coding'!$A$53:$A$159,0), COLUMN('Effect Coding'!BH189))</f>
        <v>0</v>
      </c>
      <c r="CB139">
        <f>INDEX('Effect Coding'!$A$53:$DD$159,MATCH(B139,'Effect Coding'!$A$53:$A$159,0), COLUMN('Effect Coding'!BI189))</f>
        <v>0</v>
      </c>
      <c r="CC139">
        <f>INDEX('Effect Coding'!$A$53:$DD$159,MATCH(B139,'Effect Coding'!$A$53:$A$159,0), COLUMN('Effect Coding'!BJ189))</f>
        <v>0</v>
      </c>
      <c r="CD139">
        <f>INDEX('Effect Coding'!$A$53:$DD$159,MATCH(B139,'Effect Coding'!$A$53:$A$159,0), COLUMN('Effect Coding'!BK189))</f>
        <v>0</v>
      </c>
      <c r="CE139">
        <f>INDEX('Effect Coding'!$A$53:$DD$159,MATCH(B139,'Effect Coding'!$A$53:$A$159,0), COLUMN('Effect Coding'!BL189))</f>
        <v>0</v>
      </c>
      <c r="CF139">
        <f>INDEX('Effect Coding'!$A$53:$DD$159,MATCH(B139,'Effect Coding'!$A$53:$A$159,0), COLUMN('Effect Coding'!BM189))</f>
        <v>0</v>
      </c>
      <c r="CG139">
        <f>INDEX('Effect Coding'!$A$53:$DD$159,MATCH(B139,'Effect Coding'!$A$53:$A$159,0), COLUMN('Effect Coding'!BN189))</f>
        <v>0</v>
      </c>
      <c r="CH139">
        <f>INDEX('Effect Coding'!$A$53:$DD$159,MATCH(B139,'Effect Coding'!$A$53:$A$159,0), COLUMN('Effect Coding'!BO189))</f>
        <v>0</v>
      </c>
      <c r="CI139">
        <f>INDEX('Effect Coding'!$A$53:$DD$159,MATCH(B139,'Effect Coding'!$A$53:$A$159,0), COLUMN('Effect Coding'!BP189))</f>
        <v>0</v>
      </c>
      <c r="CJ139">
        <f>INDEX('Effect Coding'!$A$53:$DD$159,MATCH(B139,'Effect Coding'!$A$53:$A$159,0), COLUMN('Effect Coding'!BQ189))</f>
        <v>0</v>
      </c>
      <c r="CK139">
        <f>INDEX('Effect Coding'!$A$53:$DD$159,MATCH(B139,'Effect Coding'!$A$53:$A$159,0), COLUMN('Effect Coding'!BR189))</f>
        <v>0</v>
      </c>
      <c r="CL139">
        <f>INDEX('Effect Coding'!$A$53:$DD$159,MATCH(B139,'Effect Coding'!$A$53:$A$159,0), COLUMN('Effect Coding'!BS189))</f>
        <v>0</v>
      </c>
      <c r="CM139">
        <f>INDEX('Effect Coding'!$A$53:$DD$159,MATCH(B139,'Effect Coding'!$A$53:$A$159,0), COLUMN('Effect Coding'!BT189))</f>
        <v>0</v>
      </c>
      <c r="CN139">
        <f>INDEX('Effect Coding'!$A$53:$DD$159,MATCH(B139,'Effect Coding'!$A$53:$A$159,0), COLUMN('Effect Coding'!BU189))</f>
        <v>0</v>
      </c>
      <c r="CO139">
        <f>INDEX('Effect Coding'!$A$53:$DD$159,MATCH(B139,'Effect Coding'!$A$53:$A$159,0), COLUMN('Effect Coding'!BV189))</f>
        <v>0</v>
      </c>
      <c r="CP139">
        <f>INDEX('Effect Coding'!$A$53:$DD$159,MATCH(B139,'Effect Coding'!$A$53:$A$159,0), COLUMN('Effect Coding'!BW189))</f>
        <v>0</v>
      </c>
      <c r="CQ139">
        <f>INDEX('Effect Coding'!$A$53:$DD$159,MATCH(B139,'Effect Coding'!$A$53:$A$159,0), COLUMN('Effect Coding'!BX189))</f>
        <v>0</v>
      </c>
      <c r="CR139">
        <f>INDEX('Effect Coding'!$A$53:$DD$159,MATCH(B139,'Effect Coding'!$A$53:$A$159,0), COLUMN('Effect Coding'!BY189))</f>
        <v>0</v>
      </c>
      <c r="CS139">
        <f>INDEX('Effect Coding'!$A$53:$DD$159,MATCH(B139,'Effect Coding'!$A$53:$A$159,0), COLUMN('Effect Coding'!BZ189))</f>
        <v>0</v>
      </c>
      <c r="CT139">
        <f>INDEX('Effect Coding'!$A$53:$DD$159,MATCH(B139,'Effect Coding'!$A$53:$A$159,0), COLUMN('Effect Coding'!CA189))</f>
        <v>0</v>
      </c>
      <c r="CU139">
        <f>INDEX('Effect Coding'!$A$53:$DD$159,MATCH(B139,'Effect Coding'!$A$53:$A$159,0), COLUMN('Effect Coding'!CB189))</f>
        <v>0</v>
      </c>
      <c r="CV139">
        <f>INDEX('Effect Coding'!$A$53:$DD$159,MATCH(B139,'Effect Coding'!$A$53:$A$159,0), COLUMN('Effect Coding'!CC189))</f>
        <v>0</v>
      </c>
      <c r="CW139">
        <f>INDEX('Effect Coding'!$A$53:$DD$159,MATCH(B139,'Effect Coding'!$A$53:$A$159,0), COLUMN('Effect Coding'!CD189))</f>
        <v>0</v>
      </c>
      <c r="CX139">
        <f>INDEX('Effect Coding'!$A$53:$DD$159,MATCH(B139,'Effect Coding'!$A$53:$A$159,0), COLUMN('Effect Coding'!CE189))</f>
        <v>0</v>
      </c>
      <c r="CY139">
        <f>INDEX('Effect Coding'!$A$53:$DD$159,MATCH(B139,'Effect Coding'!$A$53:$A$159,0), COLUMN('Effect Coding'!CF189))</f>
        <v>0</v>
      </c>
      <c r="CZ139">
        <f>INDEX('Effect Coding'!$A$53:$DD$159,MATCH(B139,'Effect Coding'!$A$53:$A$159,0), COLUMN('Effect Coding'!CG189))</f>
        <v>0</v>
      </c>
      <c r="DA139">
        <f>INDEX('Effect Coding'!$A$53:$DD$159,MATCH(B139,'Effect Coding'!$A$53:$A$159,0), COLUMN('Effect Coding'!CH189))</f>
        <v>0</v>
      </c>
      <c r="DB139">
        <f>INDEX('Effect Coding'!$A$53:$DD$159,MATCH(B139,'Effect Coding'!$A$53:$A$159,0), COLUMN('Effect Coding'!CI189))</f>
        <v>0</v>
      </c>
      <c r="DC139">
        <f>INDEX('Effect Coding'!$A$53:$DD$159,MATCH(B139,'Effect Coding'!$A$53:$A$159,0), COLUMN('Effect Coding'!CJ189))</f>
        <v>0</v>
      </c>
      <c r="DD139">
        <f>INDEX('Effect Coding'!$A$53:$DD$159,MATCH(B139,'Effect Coding'!$A$53:$A$159,0), COLUMN('Effect Coding'!CK189))</f>
        <v>0</v>
      </c>
      <c r="DE139">
        <f>INDEX('Effect Coding'!$A$53:$DD$159,MATCH(B139,'Effect Coding'!$A$53:$A$159,0), COLUMN('Effect Coding'!CL189))</f>
        <v>0</v>
      </c>
      <c r="DF139">
        <f>INDEX('Effect Coding'!$A$53:$DD$159,MATCH(B139,'Effect Coding'!$A$53:$A$159,0), COLUMN('Effect Coding'!CM189))</f>
        <v>0</v>
      </c>
      <c r="DG139">
        <f>INDEX('Effect Coding'!$A$53:$DD$159,MATCH(B139,'Effect Coding'!$A$53:$A$159,0), COLUMN('Effect Coding'!CN189))</f>
        <v>0</v>
      </c>
      <c r="DH139">
        <f>INDEX('Effect Coding'!$A$53:$DD$159,MATCH(B139,'Effect Coding'!$A$53:$A$159,0), COLUMN('Effect Coding'!CO189))</f>
        <v>0</v>
      </c>
      <c r="DI139">
        <f>INDEX('Effect Coding'!$A$53:$DD$159,MATCH(B139,'Effect Coding'!$A$53:$A$159,0), COLUMN('Effect Coding'!CP189))</f>
        <v>0</v>
      </c>
      <c r="DJ139">
        <f>INDEX('Effect Coding'!$A$53:$DD$159,MATCH(B139,'Effect Coding'!$A$53:$A$159,0), COLUMN('Effect Coding'!CQ189))</f>
        <v>0</v>
      </c>
      <c r="DK139">
        <f>INDEX('Effect Coding'!$A$53:$DD$159,MATCH(B139,'Effect Coding'!$A$53:$A$159,0), COLUMN('Effect Coding'!CR189))</f>
        <v>0</v>
      </c>
      <c r="DL139">
        <f>INDEX('Effect Coding'!$A$53:$DD$159,MATCH(B139,'Effect Coding'!$A$53:$A$159,0), COLUMN('Effect Coding'!CS189))</f>
        <v>0</v>
      </c>
      <c r="DM139">
        <f>INDEX('Effect Coding'!$A$53:$DD$159,MATCH(B139,'Effect Coding'!$A$53:$A$159,0), COLUMN('Effect Coding'!CT189))</f>
        <v>0</v>
      </c>
      <c r="DN139">
        <f>INDEX('Effect Coding'!$A$53:$DD$159,MATCH(B139,'Effect Coding'!$A$53:$A$159,0), COLUMN('Effect Coding'!CU189))</f>
        <v>0</v>
      </c>
      <c r="DO139">
        <f>INDEX('Effect Coding'!$A$53:$DD$159,MATCH(B139,'Effect Coding'!$A$53:$A$159,0), COLUMN('Effect Coding'!CV189))</f>
        <v>0</v>
      </c>
      <c r="DP139">
        <f>INDEX('Effect Coding'!$A$53:$DD$159,MATCH(B139,'Effect Coding'!$A$53:$A$159,0), COLUMN('Effect Coding'!CW189))</f>
        <v>0</v>
      </c>
      <c r="DQ139">
        <f>INDEX('Effect Coding'!$A$53:$DD$159,MATCH(B139,'Effect Coding'!$A$53:$A$159,0), COLUMN('Effect Coding'!CX189))</f>
        <v>0</v>
      </c>
      <c r="DR139">
        <f>INDEX('Effect Coding'!$A$53:$DD$159,MATCH(B139,'Effect Coding'!$A$53:$A$159,0), COLUMN('Effect Coding'!CY189))</f>
        <v>0</v>
      </c>
      <c r="DS139">
        <f>INDEX('Effect Coding'!$A$53:$DD$159,MATCH(B139,'Effect Coding'!$A$53:$A$159,0), COLUMN('Effect Coding'!CZ189))</f>
        <v>0</v>
      </c>
      <c r="DT139">
        <f>INDEX('Effect Coding'!$A$53:$DD$159,MATCH(B139,'Effect Coding'!$A$53:$A$159,0), COLUMN('Effect Coding'!DA189))</f>
        <v>0</v>
      </c>
      <c r="DU139">
        <f>INDEX('Effect Coding'!$A$53:$DD$159,MATCH(B139,'Effect Coding'!$A$53:$A$159,0), COLUMN('Effect Coding'!DB189))</f>
        <v>0</v>
      </c>
      <c r="DV139">
        <f>INDEX('Effect Coding'!$A$53:$DD$159,MATCH(B139,'Effect Coding'!$A$53:$A$159,0), COLUMN('Effect Coding'!DC189))</f>
        <v>0</v>
      </c>
      <c r="DW139">
        <f>INDEX('Effect Coding'!$A$53:$DD$159,MATCH(B139,'Effect Coding'!$A$53:$A$159,0), COLUMN('Effect Coding'!DD189))</f>
        <v>0</v>
      </c>
      <c r="DX139">
        <f>INDEX('Effect Coding'!$A$40:$K$49,MATCH(C139,'Effect Coding'!$A$40:$A$49,0),COLUMN('Effect Coding'!C176))</f>
        <v>0</v>
      </c>
      <c r="DY139">
        <f>INDEX('Effect Coding'!$A$40:$K$49,MATCH(C139,'Effect Coding'!$A$40:$A$49,0),COLUMN('Effect Coding'!D176))</f>
        <v>0</v>
      </c>
      <c r="DZ139">
        <f>INDEX('Effect Coding'!$A$40:$K$49,MATCH(C139,'Effect Coding'!$A$40:$A$49,0),COLUMN('Effect Coding'!E176))</f>
        <v>0</v>
      </c>
      <c r="EA139">
        <f>INDEX('Effect Coding'!$A$40:$K$49,MATCH(C139,'Effect Coding'!$A$40:$A$49,0),COLUMN('Effect Coding'!F176))</f>
        <v>0</v>
      </c>
      <c r="EB139">
        <f>INDEX('Effect Coding'!$A$40:$K$49,MATCH(C139,'Effect Coding'!$A$40:$A$49,0),COLUMN('Effect Coding'!G176))</f>
        <v>1</v>
      </c>
      <c r="EC139">
        <f>INDEX('Effect Coding'!$A$40:$K$49,MATCH(C139,'Effect Coding'!$A$40:$A$49,0),COLUMN('Effect Coding'!H176))</f>
        <v>0</v>
      </c>
      <c r="ED139">
        <f>INDEX('Effect Coding'!$A$40:$K$49,MATCH(C139,'Effect Coding'!$A$40:$A$49,0),COLUMN('Effect Coding'!I176))</f>
        <v>0</v>
      </c>
      <c r="EE139">
        <f>INDEX('Effect Coding'!$A$40:$K$49,MATCH(C139,'Effect Coding'!$A$40:$A$49,0),COLUMN('Effect Coding'!J176))</f>
        <v>0</v>
      </c>
      <c r="EF139">
        <f>INDEX('Effect Coding'!$A$40:$K$49,MATCH(C139,'Effect Coding'!$A$40:$A$49,0),COLUMN('Effect Coding'!K176))</f>
        <v>0</v>
      </c>
      <c r="EG139">
        <f>INDEX('Effect Coding'!$A$33:$E$36,MATCH(D139,'Effect Coding'!$A$33:$A$36,0),COLUMN('Effect Coding'!C169))</f>
        <v>1</v>
      </c>
      <c r="EH139">
        <f>INDEX('Effect Coding'!$A$33:$E$36,MATCH(D139,'Effect Coding'!$A$33:$A$36,0),COLUMN('Effect Coding'!D169))</f>
        <v>0</v>
      </c>
      <c r="EI139">
        <f>INDEX('Effect Coding'!$A$33:$E$36,MATCH(D139,'Effect Coding'!$A$33:$A$36,0),COLUMN('Effect Coding'!E169))</f>
        <v>0</v>
      </c>
      <c r="EJ139">
        <f>INDEX('Effect Coding'!$A$27:$D$29,MATCH(E139,'Effect Coding'!$A$27:$A$29,0),COLUMN('Effect Coding'!C163))</f>
        <v>0</v>
      </c>
      <c r="EK139">
        <f>INDEX('Effect Coding'!$A$27:$D$29,MATCH(E139,'Effect Coding'!$A$27:$A$29,0),COLUMN('Effect Coding'!D163))</f>
        <v>1</v>
      </c>
      <c r="EL139">
        <f>INDEX('Effect Coding'!$A$21:$D$23,MATCH(F139,'Effect Coding'!$A$21:$A$23,0),COLUMN('Effect Coding'!C157))</f>
        <v>-1</v>
      </c>
      <c r="EM139">
        <f>INDEX('Effect Coding'!$A$21:$D$23,MATCH(F139,'Effect Coding'!$A$21:$A$23,0),COLUMN('Effect Coding'!D157))</f>
        <v>-1</v>
      </c>
      <c r="EN139">
        <f>INDEX('Effect Coding'!$A$15:$D$17,MATCH(G139,'Effect Coding'!$A$15:$A$17,0),COLUMN('Effect Coding'!C151))</f>
        <v>0</v>
      </c>
      <c r="EO139">
        <f>INDEX('Effect Coding'!$A$15:$D$17,MATCH(G139,'Effect Coding'!$A$15:$A$17,0),COLUMN('Effect Coding'!D151))</f>
        <v>1</v>
      </c>
      <c r="EP139">
        <f>INDEX('Effect Coding'!$A$9:$D$11,MATCH(H139,'Effect Coding'!$A$9:$A$11,0),COLUMN('Effect Coding'!C145))</f>
        <v>0</v>
      </c>
      <c r="EQ139">
        <f>INDEX('Effect Coding'!$A$9:$D$11,MATCH(H139,'Effect Coding'!$A$9:$A$11,0),COLUMN('Effect Coding'!D145))</f>
        <v>1</v>
      </c>
      <c r="ER139">
        <f>INDEX('Effect Coding'!$A$3:$D$5,MATCH(I139,'Effect Coding'!$A$3:$A$5,0),COLUMN('Effect Coding'!C139))</f>
        <v>1</v>
      </c>
      <c r="ES139">
        <f>INDEX('Effect Coding'!$A$3:$D$5,MATCH(I139,'Effect Coding'!$A$3:$A$5,0),COLUMN('Effect Coding'!D139))</f>
        <v>0</v>
      </c>
      <c r="ET139">
        <f>INDEX('Effect Coding'!$A$163:$D$165,MATCH(J139,'Effect Coding'!$A$163:$A$165,0),COLUMN('Effect Coding'!C299))</f>
        <v>1</v>
      </c>
      <c r="EU139">
        <f>INDEX('Effect Coding'!$A$163:$D$165,MATCH(J139,'Effect Coding'!$A$163:$A$165,0),COLUMN('Effect Coding'!D299))</f>
        <v>0</v>
      </c>
      <c r="EV139">
        <f>INDEX('Effect Coding'!$A$163:$D$165,MATCH(K139,'Effect Coding'!$A$169:$A$171,0),COLUMN('Effect Coding'!C299))</f>
        <v>1</v>
      </c>
      <c r="EW139">
        <f>INDEX('Effect Coding'!$A$163:$D$165,MATCH(K139,'Effect Coding'!$A$169:$A$171,0),COLUMN('Effect Coding'!D299))</f>
        <v>0</v>
      </c>
      <c r="EX139">
        <f>INDEX('Effect Coding'!$A$175:$E$178,MATCH(L139,'Effect Coding'!$A$175:$A$178,0),COLUMN('Effect Coding'!C311))</f>
        <v>0</v>
      </c>
      <c r="EY139">
        <f>INDEX('Effect Coding'!$A$175:$E$178,MATCH(L139,'Effect Coding'!$A$175:$A$178,0),COLUMN('Effect Coding'!D311))</f>
        <v>1</v>
      </c>
      <c r="EZ139">
        <f>INDEX('Effect Coding'!$A$175:$E$178,MATCH(L139,'Effect Coding'!$A$175:$A$178,0),COLUMN('Effect Coding'!E311))</f>
        <v>0</v>
      </c>
      <c r="FA139">
        <f>INDEX('Effect Coding'!$A$182:$E$185,MATCH(M139,'Effect Coding'!$A$182:$A$185,0),COLUMN('Effect Coding'!C318))</f>
        <v>1</v>
      </c>
      <c r="FB139">
        <f>INDEX('Effect Coding'!$A$182:$E$185,MATCH(M139,'Effect Coding'!$A$182:$A$185,0),COLUMN('Effect Coding'!D318))</f>
        <v>0</v>
      </c>
      <c r="FC139">
        <f>INDEX('Effect Coding'!$A$182:$E$185,MATCH(M139,'Effect Coding'!$A$182:$A$185,0),COLUMN('Effect Coding'!E318))</f>
        <v>0</v>
      </c>
      <c r="FD139">
        <f>INDEX('Effect Coding'!$A$189:$C$190,MATCH(N139,'Effect Coding'!$A$189:$A$190,0),COLUMN('Effect Coding'!C325))</f>
        <v>1</v>
      </c>
      <c r="FE139">
        <f>INDEX('Effect Coding'!$A$194:$D$196,MATCH(O139,'Effect Coding'!$A$194:$A$196,0),COLUMN('Effect Coding'!C330))</f>
        <v>0</v>
      </c>
      <c r="FF139">
        <f>INDEX('Effect Coding'!$A$194:$D$196,MATCH(O139,'Effect Coding'!$A$194:$A$196,0),COLUMN('Effect Coding'!D330))</f>
        <v>1</v>
      </c>
      <c r="FG139">
        <f>INDEX('Effect Coding'!$A$200:$C$201,MATCH(P139,'Effect Coding'!$A$200:$A$201,0),COLUMN('Effect Coding'!C336))</f>
        <v>1</v>
      </c>
      <c r="FH139">
        <f>INDEX('Effect Coding'!$A$205:$D$207,MATCH(Q139,'Effect Coding'!$A$205:$A$207,0),COLUMN('Effect Coding'!C341))</f>
        <v>1</v>
      </c>
      <c r="FI139">
        <f>INDEX('Effect Coding'!$A$205:$D$207,MATCH(Q139,'Effect Coding'!$A$205:$A$207,0),COLUMN('Effect Coding'!D341))</f>
        <v>0</v>
      </c>
      <c r="FJ139">
        <f>INDEX('Effect Coding'!$A$211:$C$212,MATCH(R139,'Effect Coding'!$A$211:$A$212,0),COLUMN('Effect Coding'!C347))</f>
        <v>1</v>
      </c>
      <c r="FK139">
        <f>INDEX('Effect Coding'!$A$216:$C$217,MATCH(S139,'Effect Coding'!$A$216:$A$217,0),COLUMN('Effect Coding'!C352))</f>
        <v>1</v>
      </c>
      <c r="FL139">
        <f>INDEX('Effect Coding'!$A$221:$C$222,MATCH(T139,'Effect Coding'!$A$221:$A$222,0),COLUMN('Effect Coding'!C357))</f>
        <v>1</v>
      </c>
    </row>
    <row r="140" spans="1:168" x14ac:dyDescent="0.25">
      <c r="A140" t="s">
        <v>342</v>
      </c>
      <c r="B140" t="s">
        <v>108</v>
      </c>
      <c r="C140" t="s">
        <v>6</v>
      </c>
      <c r="D140" t="s">
        <v>30</v>
      </c>
      <c r="E140" t="s">
        <v>0</v>
      </c>
      <c r="F140" t="s">
        <v>54</v>
      </c>
      <c r="G140" t="s">
        <v>189</v>
      </c>
      <c r="H140" t="s">
        <v>185</v>
      </c>
      <c r="I140" t="s">
        <v>50</v>
      </c>
      <c r="J140" t="s">
        <v>183</v>
      </c>
      <c r="K140" t="s">
        <v>70</v>
      </c>
      <c r="L140">
        <v>1</v>
      </c>
      <c r="M140" t="s">
        <v>51</v>
      </c>
      <c r="N140" t="s">
        <v>51</v>
      </c>
      <c r="O140" t="s">
        <v>63</v>
      </c>
      <c r="P140" t="s">
        <v>52</v>
      </c>
      <c r="Q140" t="s">
        <v>51</v>
      </c>
      <c r="R140" t="s">
        <v>51</v>
      </c>
      <c r="S140" t="s">
        <v>51</v>
      </c>
      <c r="T140" t="s">
        <v>51</v>
      </c>
      <c r="U140" s="20">
        <v>2.8</v>
      </c>
      <c r="V140">
        <f>INDEX('Effect Coding'!$A$53:$DD$159,MATCH(B140,'Effect Coding'!$A$53:$A$159,0), COLUMN('Effect Coding'!C190))</f>
        <v>0</v>
      </c>
      <c r="W140">
        <f>INDEX('Effect Coding'!$A$53:$DD$159,MATCH(B140,'Effect Coding'!$A$53:$A$159,0), COLUMN('Effect Coding'!D190))</f>
        <v>0</v>
      </c>
      <c r="X140">
        <f>INDEX('Effect Coding'!$A$53:$DD$159,MATCH(B140,'Effect Coding'!$A$53:$A$159,0), COLUMN('Effect Coding'!E190))</f>
        <v>0</v>
      </c>
      <c r="Y140">
        <f>INDEX('Effect Coding'!$A$53:$DD$159,MATCH(B140,'Effect Coding'!$A$53:$A$159,0), COLUMN('Effect Coding'!F190))</f>
        <v>0</v>
      </c>
      <c r="Z140">
        <f>INDEX('Effect Coding'!$A$53:$DD$159,MATCH(B140,'Effect Coding'!$A$53:$A$159,0), COLUMN('Effect Coding'!G190))</f>
        <v>0</v>
      </c>
      <c r="AA140">
        <f>INDEX('Effect Coding'!$A$53:$DD$159,MATCH(B140,'Effect Coding'!$A$53:$A$159,0), COLUMN('Effect Coding'!H190))</f>
        <v>0</v>
      </c>
      <c r="AB140">
        <f>INDEX('Effect Coding'!$A$53:$DD$159,MATCH(B140,'Effect Coding'!$A$53:$A$159,0), COLUMN('Effect Coding'!I190))</f>
        <v>0</v>
      </c>
      <c r="AC140">
        <f>INDEX('Effect Coding'!$A$53:$DD$159,MATCH(B140,'Effect Coding'!$A$53:$A$159,0), COLUMN('Effect Coding'!J190))</f>
        <v>0</v>
      </c>
      <c r="AD140">
        <f>INDEX('Effect Coding'!$A$53:$DD$159,MATCH(B140,'Effect Coding'!$A$53:$A$159,0), COLUMN('Effect Coding'!K190))</f>
        <v>0</v>
      </c>
      <c r="AE140">
        <f>INDEX('Effect Coding'!$A$53:$DD$159,MATCH(B140,'Effect Coding'!$A$53:$A$159,0), COLUMN('Effect Coding'!L190))</f>
        <v>0</v>
      </c>
      <c r="AF140">
        <f>INDEX('Effect Coding'!$A$53:$DD$159,MATCH(B140,'Effect Coding'!$A$53:$A$159,0), COLUMN('Effect Coding'!M190))</f>
        <v>0</v>
      </c>
      <c r="AG140">
        <f>INDEX('Effect Coding'!$A$53:$DD$159,MATCH(B140,'Effect Coding'!$A$53:$A$159,0), COLUMN('Effect Coding'!N190))</f>
        <v>0</v>
      </c>
      <c r="AH140">
        <f>INDEX('Effect Coding'!$A$53:$DD$159,MATCH(B140,'Effect Coding'!$A$53:$A$159,0), COLUMN('Effect Coding'!O190))</f>
        <v>0</v>
      </c>
      <c r="AI140">
        <f>INDEX('Effect Coding'!$A$53:$DD$159,MATCH(B140,'Effect Coding'!$A$53:$A$159,0), COLUMN('Effect Coding'!P190))</f>
        <v>0</v>
      </c>
      <c r="AJ140">
        <f>INDEX('Effect Coding'!$A$53:$DD$159,MATCH(B140,'Effect Coding'!$A$53:$A$159,0), COLUMN('Effect Coding'!Q190))</f>
        <v>0</v>
      </c>
      <c r="AK140">
        <f>INDEX('Effect Coding'!$A$53:$DD$159,MATCH(B140,'Effect Coding'!$A$53:$A$159,0), COLUMN('Effect Coding'!R190))</f>
        <v>0</v>
      </c>
      <c r="AL140">
        <f>INDEX('Effect Coding'!$A$53:$DD$159,MATCH(B140,'Effect Coding'!$A$53:$A$159,0), COLUMN('Effect Coding'!S190))</f>
        <v>0</v>
      </c>
      <c r="AM140">
        <f>INDEX('Effect Coding'!$A$53:$DD$159,MATCH(B140,'Effect Coding'!$A$53:$A$159,0), COLUMN('Effect Coding'!T190))</f>
        <v>0</v>
      </c>
      <c r="AN140">
        <f>INDEX('Effect Coding'!$A$53:$DD$159,MATCH(B140,'Effect Coding'!$A$53:$A$159,0), COLUMN('Effect Coding'!U190))</f>
        <v>0</v>
      </c>
      <c r="AO140">
        <f>INDEX('Effect Coding'!$A$53:$DD$159,MATCH(B140,'Effect Coding'!$A$53:$A$159,0), COLUMN('Effect Coding'!V190))</f>
        <v>0</v>
      </c>
      <c r="AP140">
        <f>INDEX('Effect Coding'!$A$53:$DD$159,MATCH(B140,'Effect Coding'!$A$53:$A$159,0), COLUMN('Effect Coding'!W190))</f>
        <v>0</v>
      </c>
      <c r="AQ140">
        <f>INDEX('Effect Coding'!$A$53:$DD$159,MATCH(B140,'Effect Coding'!$A$53:$A$159,0), COLUMN('Effect Coding'!X190))</f>
        <v>0</v>
      </c>
      <c r="AR140">
        <f>INDEX('Effect Coding'!$A$53:$DD$159,MATCH(B140,'Effect Coding'!$A$53:$A$159,0), COLUMN('Effect Coding'!Y190))</f>
        <v>0</v>
      </c>
      <c r="AS140">
        <f>INDEX('Effect Coding'!$A$53:$DD$159,MATCH(B140,'Effect Coding'!$A$53:$A$159,0), COLUMN('Effect Coding'!Z190))</f>
        <v>0</v>
      </c>
      <c r="AT140">
        <f>INDEX('Effect Coding'!$A$53:$DD$159,MATCH(B140,'Effect Coding'!$A$53:$A$159,0), COLUMN('Effect Coding'!AA190))</f>
        <v>0</v>
      </c>
      <c r="AU140">
        <f>INDEX('Effect Coding'!$A$53:$DD$159,MATCH(B140,'Effect Coding'!$A$53:$A$159,0), COLUMN('Effect Coding'!AB190))</f>
        <v>0</v>
      </c>
      <c r="AV140">
        <f>INDEX('Effect Coding'!$A$53:$DD$159,MATCH(B140,'Effect Coding'!$A$53:$A$159,0), COLUMN('Effect Coding'!AC190))</f>
        <v>0</v>
      </c>
      <c r="AW140">
        <f>INDEX('Effect Coding'!$A$53:$DD$159,MATCH(B140,'Effect Coding'!$A$53:$A$159,0), COLUMN('Effect Coding'!AD190))</f>
        <v>0</v>
      </c>
      <c r="AX140">
        <f>INDEX('Effect Coding'!$A$53:$DD$159,MATCH(B140,'Effect Coding'!$A$53:$A$159,0), COLUMN('Effect Coding'!AE190))</f>
        <v>0</v>
      </c>
      <c r="AY140">
        <f>INDEX('Effect Coding'!$A$53:$DD$159,MATCH(B140,'Effect Coding'!$A$53:$A$159,0), COLUMN('Effect Coding'!AF190))</f>
        <v>0</v>
      </c>
      <c r="AZ140">
        <f>INDEX('Effect Coding'!$A$53:$DD$159,MATCH(B140,'Effect Coding'!$A$53:$A$159,0), COLUMN('Effect Coding'!AG190))</f>
        <v>0</v>
      </c>
      <c r="BA140">
        <f>INDEX('Effect Coding'!$A$53:$DD$159,MATCH(B140,'Effect Coding'!$A$53:$A$159,0), COLUMN('Effect Coding'!AH190))</f>
        <v>0</v>
      </c>
      <c r="BB140">
        <f>INDEX('Effect Coding'!$A$53:$DD$159,MATCH(B140,'Effect Coding'!$A$53:$A$159,0), COLUMN('Effect Coding'!AI190))</f>
        <v>0</v>
      </c>
      <c r="BC140">
        <f>INDEX('Effect Coding'!$A$53:$DD$159,MATCH(B140,'Effect Coding'!$A$53:$A$159,0), COLUMN('Effect Coding'!AJ190))</f>
        <v>0</v>
      </c>
      <c r="BD140">
        <f>INDEX('Effect Coding'!$A$53:$DD$159,MATCH(B140,'Effect Coding'!$A$53:$A$159,0), COLUMN('Effect Coding'!AK190))</f>
        <v>0</v>
      </c>
      <c r="BE140">
        <f>INDEX('Effect Coding'!$A$53:$DD$159,MATCH(B140,'Effect Coding'!$A$53:$A$159,0), COLUMN('Effect Coding'!AL190))</f>
        <v>0</v>
      </c>
      <c r="BF140">
        <f>INDEX('Effect Coding'!$A$53:$DD$159,MATCH(B140,'Effect Coding'!$A$53:$A$159,0), COLUMN('Effect Coding'!AM190))</f>
        <v>0</v>
      </c>
      <c r="BG140">
        <f>INDEX('Effect Coding'!$A$53:$DD$159,MATCH(B140,'Effect Coding'!$A$53:$A$159,0), COLUMN('Effect Coding'!AN190))</f>
        <v>0</v>
      </c>
      <c r="BH140">
        <f>INDEX('Effect Coding'!$A$53:$DD$159,MATCH(B140,'Effect Coding'!$A$53:$A$159,0), COLUMN('Effect Coding'!AO190))</f>
        <v>0</v>
      </c>
      <c r="BI140">
        <f>INDEX('Effect Coding'!$A$53:$DD$159,MATCH(B140,'Effect Coding'!$A$53:$A$159,0), COLUMN('Effect Coding'!AP190))</f>
        <v>0</v>
      </c>
      <c r="BJ140">
        <f>INDEX('Effect Coding'!$A$53:$DD$159,MATCH(B140,'Effect Coding'!$A$53:$A$159,0), COLUMN('Effect Coding'!AQ190))</f>
        <v>0</v>
      </c>
      <c r="BK140">
        <f>INDEX('Effect Coding'!$A$53:$DD$159,MATCH(B140,'Effect Coding'!$A$53:$A$159,0), COLUMN('Effect Coding'!AR190))</f>
        <v>1</v>
      </c>
      <c r="BL140">
        <f>INDEX('Effect Coding'!$A$53:$DD$159,MATCH(B140,'Effect Coding'!$A$53:$A$159,0), COLUMN('Effect Coding'!AS190))</f>
        <v>0</v>
      </c>
      <c r="BM140">
        <f>INDEX('Effect Coding'!$A$53:$DD$159,MATCH(B140,'Effect Coding'!$A$53:$A$159,0), COLUMN('Effect Coding'!AT190))</f>
        <v>0</v>
      </c>
      <c r="BN140">
        <f>INDEX('Effect Coding'!$A$53:$DD$159,MATCH(B140,'Effect Coding'!$A$53:$A$159,0), COLUMN('Effect Coding'!AU190))</f>
        <v>0</v>
      </c>
      <c r="BO140">
        <f>INDEX('Effect Coding'!$A$53:$DD$159,MATCH(B140,'Effect Coding'!$A$53:$A$159,0), COLUMN('Effect Coding'!AV190))</f>
        <v>0</v>
      </c>
      <c r="BP140">
        <f>INDEX('Effect Coding'!$A$53:$DD$159,MATCH(B140,'Effect Coding'!$A$53:$A$159,0), COLUMN('Effect Coding'!AW190))</f>
        <v>0</v>
      </c>
      <c r="BQ140">
        <f>INDEX('Effect Coding'!$A$53:$DD$159,MATCH(B140,'Effect Coding'!$A$53:$A$159,0), COLUMN('Effect Coding'!AX190))</f>
        <v>0</v>
      </c>
      <c r="BR140">
        <f>INDEX('Effect Coding'!$A$53:$DD$159,MATCH(B140,'Effect Coding'!$A$53:$A$159,0), COLUMN('Effect Coding'!AY190))</f>
        <v>0</v>
      </c>
      <c r="BS140">
        <f>INDEX('Effect Coding'!$A$53:$DD$159,MATCH(B140,'Effect Coding'!$A$53:$A$159,0), COLUMN('Effect Coding'!AZ190))</f>
        <v>0</v>
      </c>
      <c r="BT140">
        <f>INDEX('Effect Coding'!$A$53:$DD$159,MATCH(B140,'Effect Coding'!$A$53:$A$159,0), COLUMN('Effect Coding'!BA190))</f>
        <v>0</v>
      </c>
      <c r="BU140">
        <f>INDEX('Effect Coding'!$A$53:$DD$159,MATCH(B140,'Effect Coding'!$A$53:$A$159,0), COLUMN('Effect Coding'!BB190))</f>
        <v>0</v>
      </c>
      <c r="BV140">
        <f>INDEX('Effect Coding'!$A$53:$DD$159,MATCH(B140,'Effect Coding'!$A$53:$A$159,0), COLUMN('Effect Coding'!BC190))</f>
        <v>0</v>
      </c>
      <c r="BW140">
        <f>INDEX('Effect Coding'!$A$53:$DD$159,MATCH(B140,'Effect Coding'!$A$53:$A$159,0), COLUMN('Effect Coding'!BD190))</f>
        <v>0</v>
      </c>
      <c r="BX140">
        <f>INDEX('Effect Coding'!$A$53:$DD$159,MATCH(B140,'Effect Coding'!$A$53:$A$159,0), COLUMN('Effect Coding'!BE190))</f>
        <v>0</v>
      </c>
      <c r="BY140">
        <f>INDEX('Effect Coding'!$A$53:$DD$159,MATCH(B140,'Effect Coding'!$A$53:$A$159,0), COLUMN('Effect Coding'!BF190))</f>
        <v>0</v>
      </c>
      <c r="BZ140">
        <f>INDEX('Effect Coding'!$A$53:$DD$159,MATCH(B140,'Effect Coding'!$A$53:$A$159,0), COLUMN('Effect Coding'!BG190))</f>
        <v>0</v>
      </c>
      <c r="CA140">
        <f>INDEX('Effect Coding'!$A$53:$DD$159,MATCH(B140,'Effect Coding'!$A$53:$A$159,0), COLUMN('Effect Coding'!BH190))</f>
        <v>0</v>
      </c>
      <c r="CB140">
        <f>INDEX('Effect Coding'!$A$53:$DD$159,MATCH(B140,'Effect Coding'!$A$53:$A$159,0), COLUMN('Effect Coding'!BI190))</f>
        <v>0</v>
      </c>
      <c r="CC140">
        <f>INDEX('Effect Coding'!$A$53:$DD$159,MATCH(B140,'Effect Coding'!$A$53:$A$159,0), COLUMN('Effect Coding'!BJ190))</f>
        <v>0</v>
      </c>
      <c r="CD140">
        <f>INDEX('Effect Coding'!$A$53:$DD$159,MATCH(B140,'Effect Coding'!$A$53:$A$159,0), COLUMN('Effect Coding'!BK190))</f>
        <v>0</v>
      </c>
      <c r="CE140">
        <f>INDEX('Effect Coding'!$A$53:$DD$159,MATCH(B140,'Effect Coding'!$A$53:$A$159,0), COLUMN('Effect Coding'!BL190))</f>
        <v>0</v>
      </c>
      <c r="CF140">
        <f>INDEX('Effect Coding'!$A$53:$DD$159,MATCH(B140,'Effect Coding'!$A$53:$A$159,0), COLUMN('Effect Coding'!BM190))</f>
        <v>0</v>
      </c>
      <c r="CG140">
        <f>INDEX('Effect Coding'!$A$53:$DD$159,MATCH(B140,'Effect Coding'!$A$53:$A$159,0), COLUMN('Effect Coding'!BN190))</f>
        <v>0</v>
      </c>
      <c r="CH140">
        <f>INDEX('Effect Coding'!$A$53:$DD$159,MATCH(B140,'Effect Coding'!$A$53:$A$159,0), COLUMN('Effect Coding'!BO190))</f>
        <v>0</v>
      </c>
      <c r="CI140">
        <f>INDEX('Effect Coding'!$A$53:$DD$159,MATCH(B140,'Effect Coding'!$A$53:$A$159,0), COLUMN('Effect Coding'!BP190))</f>
        <v>0</v>
      </c>
      <c r="CJ140">
        <f>INDEX('Effect Coding'!$A$53:$DD$159,MATCH(B140,'Effect Coding'!$A$53:$A$159,0), COLUMN('Effect Coding'!BQ190))</f>
        <v>0</v>
      </c>
      <c r="CK140">
        <f>INDEX('Effect Coding'!$A$53:$DD$159,MATCH(B140,'Effect Coding'!$A$53:$A$159,0), COLUMN('Effect Coding'!BR190))</f>
        <v>0</v>
      </c>
      <c r="CL140">
        <f>INDEX('Effect Coding'!$A$53:$DD$159,MATCH(B140,'Effect Coding'!$A$53:$A$159,0), COLUMN('Effect Coding'!BS190))</f>
        <v>0</v>
      </c>
      <c r="CM140">
        <f>INDEX('Effect Coding'!$A$53:$DD$159,MATCH(B140,'Effect Coding'!$A$53:$A$159,0), COLUMN('Effect Coding'!BT190))</f>
        <v>0</v>
      </c>
      <c r="CN140">
        <f>INDEX('Effect Coding'!$A$53:$DD$159,MATCH(B140,'Effect Coding'!$A$53:$A$159,0), COLUMN('Effect Coding'!BU190))</f>
        <v>0</v>
      </c>
      <c r="CO140">
        <f>INDEX('Effect Coding'!$A$53:$DD$159,MATCH(B140,'Effect Coding'!$A$53:$A$159,0), COLUMN('Effect Coding'!BV190))</f>
        <v>0</v>
      </c>
      <c r="CP140">
        <f>INDEX('Effect Coding'!$A$53:$DD$159,MATCH(B140,'Effect Coding'!$A$53:$A$159,0), COLUMN('Effect Coding'!BW190))</f>
        <v>0</v>
      </c>
      <c r="CQ140">
        <f>INDEX('Effect Coding'!$A$53:$DD$159,MATCH(B140,'Effect Coding'!$A$53:$A$159,0), COLUMN('Effect Coding'!BX190))</f>
        <v>0</v>
      </c>
      <c r="CR140">
        <f>INDEX('Effect Coding'!$A$53:$DD$159,MATCH(B140,'Effect Coding'!$A$53:$A$159,0), COLUMN('Effect Coding'!BY190))</f>
        <v>0</v>
      </c>
      <c r="CS140">
        <f>INDEX('Effect Coding'!$A$53:$DD$159,MATCH(B140,'Effect Coding'!$A$53:$A$159,0), COLUMN('Effect Coding'!BZ190))</f>
        <v>0</v>
      </c>
      <c r="CT140">
        <f>INDEX('Effect Coding'!$A$53:$DD$159,MATCH(B140,'Effect Coding'!$A$53:$A$159,0), COLUMN('Effect Coding'!CA190))</f>
        <v>0</v>
      </c>
      <c r="CU140">
        <f>INDEX('Effect Coding'!$A$53:$DD$159,MATCH(B140,'Effect Coding'!$A$53:$A$159,0), COLUMN('Effect Coding'!CB190))</f>
        <v>0</v>
      </c>
      <c r="CV140">
        <f>INDEX('Effect Coding'!$A$53:$DD$159,MATCH(B140,'Effect Coding'!$A$53:$A$159,0), COLUMN('Effect Coding'!CC190))</f>
        <v>0</v>
      </c>
      <c r="CW140">
        <f>INDEX('Effect Coding'!$A$53:$DD$159,MATCH(B140,'Effect Coding'!$A$53:$A$159,0), COLUMN('Effect Coding'!CD190))</f>
        <v>0</v>
      </c>
      <c r="CX140">
        <f>INDEX('Effect Coding'!$A$53:$DD$159,MATCH(B140,'Effect Coding'!$A$53:$A$159,0), COLUMN('Effect Coding'!CE190))</f>
        <v>0</v>
      </c>
      <c r="CY140">
        <f>INDEX('Effect Coding'!$A$53:$DD$159,MATCH(B140,'Effect Coding'!$A$53:$A$159,0), COLUMN('Effect Coding'!CF190))</f>
        <v>0</v>
      </c>
      <c r="CZ140">
        <f>INDEX('Effect Coding'!$A$53:$DD$159,MATCH(B140,'Effect Coding'!$A$53:$A$159,0), COLUMN('Effect Coding'!CG190))</f>
        <v>0</v>
      </c>
      <c r="DA140">
        <f>INDEX('Effect Coding'!$A$53:$DD$159,MATCH(B140,'Effect Coding'!$A$53:$A$159,0), COLUMN('Effect Coding'!CH190))</f>
        <v>0</v>
      </c>
      <c r="DB140">
        <f>INDEX('Effect Coding'!$A$53:$DD$159,MATCH(B140,'Effect Coding'!$A$53:$A$159,0), COLUMN('Effect Coding'!CI190))</f>
        <v>0</v>
      </c>
      <c r="DC140">
        <f>INDEX('Effect Coding'!$A$53:$DD$159,MATCH(B140,'Effect Coding'!$A$53:$A$159,0), COLUMN('Effect Coding'!CJ190))</f>
        <v>0</v>
      </c>
      <c r="DD140">
        <f>INDEX('Effect Coding'!$A$53:$DD$159,MATCH(B140,'Effect Coding'!$A$53:$A$159,0), COLUMN('Effect Coding'!CK190))</f>
        <v>0</v>
      </c>
      <c r="DE140">
        <f>INDEX('Effect Coding'!$A$53:$DD$159,MATCH(B140,'Effect Coding'!$A$53:$A$159,0), COLUMN('Effect Coding'!CL190))</f>
        <v>0</v>
      </c>
      <c r="DF140">
        <f>INDEX('Effect Coding'!$A$53:$DD$159,MATCH(B140,'Effect Coding'!$A$53:$A$159,0), COLUMN('Effect Coding'!CM190))</f>
        <v>0</v>
      </c>
      <c r="DG140">
        <f>INDEX('Effect Coding'!$A$53:$DD$159,MATCH(B140,'Effect Coding'!$A$53:$A$159,0), COLUMN('Effect Coding'!CN190))</f>
        <v>0</v>
      </c>
      <c r="DH140">
        <f>INDEX('Effect Coding'!$A$53:$DD$159,MATCH(B140,'Effect Coding'!$A$53:$A$159,0), COLUMN('Effect Coding'!CO190))</f>
        <v>0</v>
      </c>
      <c r="DI140">
        <f>INDEX('Effect Coding'!$A$53:$DD$159,MATCH(B140,'Effect Coding'!$A$53:$A$159,0), COLUMN('Effect Coding'!CP190))</f>
        <v>0</v>
      </c>
      <c r="DJ140">
        <f>INDEX('Effect Coding'!$A$53:$DD$159,MATCH(B140,'Effect Coding'!$A$53:$A$159,0), COLUMN('Effect Coding'!CQ190))</f>
        <v>0</v>
      </c>
      <c r="DK140">
        <f>INDEX('Effect Coding'!$A$53:$DD$159,MATCH(B140,'Effect Coding'!$A$53:$A$159,0), COLUMN('Effect Coding'!CR190))</f>
        <v>0</v>
      </c>
      <c r="DL140">
        <f>INDEX('Effect Coding'!$A$53:$DD$159,MATCH(B140,'Effect Coding'!$A$53:$A$159,0), COLUMN('Effect Coding'!CS190))</f>
        <v>0</v>
      </c>
      <c r="DM140">
        <f>INDEX('Effect Coding'!$A$53:$DD$159,MATCH(B140,'Effect Coding'!$A$53:$A$159,0), COLUMN('Effect Coding'!CT190))</f>
        <v>0</v>
      </c>
      <c r="DN140">
        <f>INDEX('Effect Coding'!$A$53:$DD$159,MATCH(B140,'Effect Coding'!$A$53:$A$159,0), COLUMN('Effect Coding'!CU190))</f>
        <v>0</v>
      </c>
      <c r="DO140">
        <f>INDEX('Effect Coding'!$A$53:$DD$159,MATCH(B140,'Effect Coding'!$A$53:$A$159,0), COLUMN('Effect Coding'!CV190))</f>
        <v>0</v>
      </c>
      <c r="DP140">
        <f>INDEX('Effect Coding'!$A$53:$DD$159,MATCH(B140,'Effect Coding'!$A$53:$A$159,0), COLUMN('Effect Coding'!CW190))</f>
        <v>0</v>
      </c>
      <c r="DQ140">
        <f>INDEX('Effect Coding'!$A$53:$DD$159,MATCH(B140,'Effect Coding'!$A$53:$A$159,0), COLUMN('Effect Coding'!CX190))</f>
        <v>0</v>
      </c>
      <c r="DR140">
        <f>INDEX('Effect Coding'!$A$53:$DD$159,MATCH(B140,'Effect Coding'!$A$53:$A$159,0), COLUMN('Effect Coding'!CY190))</f>
        <v>0</v>
      </c>
      <c r="DS140">
        <f>INDEX('Effect Coding'!$A$53:$DD$159,MATCH(B140,'Effect Coding'!$A$53:$A$159,0), COLUMN('Effect Coding'!CZ190))</f>
        <v>0</v>
      </c>
      <c r="DT140">
        <f>INDEX('Effect Coding'!$A$53:$DD$159,MATCH(B140,'Effect Coding'!$A$53:$A$159,0), COLUMN('Effect Coding'!DA190))</f>
        <v>0</v>
      </c>
      <c r="DU140">
        <f>INDEX('Effect Coding'!$A$53:$DD$159,MATCH(B140,'Effect Coding'!$A$53:$A$159,0), COLUMN('Effect Coding'!DB190))</f>
        <v>0</v>
      </c>
      <c r="DV140">
        <f>INDEX('Effect Coding'!$A$53:$DD$159,MATCH(B140,'Effect Coding'!$A$53:$A$159,0), COLUMN('Effect Coding'!DC190))</f>
        <v>0</v>
      </c>
      <c r="DW140">
        <f>INDEX('Effect Coding'!$A$53:$DD$159,MATCH(B140,'Effect Coding'!$A$53:$A$159,0), COLUMN('Effect Coding'!DD190))</f>
        <v>0</v>
      </c>
      <c r="DX140">
        <f>INDEX('Effect Coding'!$A$40:$K$49,MATCH(C140,'Effect Coding'!$A$40:$A$49,0),COLUMN('Effect Coding'!C177))</f>
        <v>0</v>
      </c>
      <c r="DY140">
        <f>INDEX('Effect Coding'!$A$40:$K$49,MATCH(C140,'Effect Coding'!$A$40:$A$49,0),COLUMN('Effect Coding'!D177))</f>
        <v>0</v>
      </c>
      <c r="DZ140">
        <f>INDEX('Effect Coding'!$A$40:$K$49,MATCH(C140,'Effect Coding'!$A$40:$A$49,0),COLUMN('Effect Coding'!E177))</f>
        <v>0</v>
      </c>
      <c r="EA140">
        <f>INDEX('Effect Coding'!$A$40:$K$49,MATCH(C140,'Effect Coding'!$A$40:$A$49,0),COLUMN('Effect Coding'!F177))</f>
        <v>0</v>
      </c>
      <c r="EB140">
        <f>INDEX('Effect Coding'!$A$40:$K$49,MATCH(C140,'Effect Coding'!$A$40:$A$49,0),COLUMN('Effect Coding'!G177))</f>
        <v>1</v>
      </c>
      <c r="EC140">
        <f>INDEX('Effect Coding'!$A$40:$K$49,MATCH(C140,'Effect Coding'!$A$40:$A$49,0),COLUMN('Effect Coding'!H177))</f>
        <v>0</v>
      </c>
      <c r="ED140">
        <f>INDEX('Effect Coding'!$A$40:$K$49,MATCH(C140,'Effect Coding'!$A$40:$A$49,0),COLUMN('Effect Coding'!I177))</f>
        <v>0</v>
      </c>
      <c r="EE140">
        <f>INDEX('Effect Coding'!$A$40:$K$49,MATCH(C140,'Effect Coding'!$A$40:$A$49,0),COLUMN('Effect Coding'!J177))</f>
        <v>0</v>
      </c>
      <c r="EF140">
        <f>INDEX('Effect Coding'!$A$40:$K$49,MATCH(C140,'Effect Coding'!$A$40:$A$49,0),COLUMN('Effect Coding'!K177))</f>
        <v>0</v>
      </c>
      <c r="EG140">
        <f>INDEX('Effect Coding'!$A$33:$E$36,MATCH(D140,'Effect Coding'!$A$33:$A$36,0),COLUMN('Effect Coding'!C170))</f>
        <v>1</v>
      </c>
      <c r="EH140">
        <f>INDEX('Effect Coding'!$A$33:$E$36,MATCH(D140,'Effect Coding'!$A$33:$A$36,0),COLUMN('Effect Coding'!D170))</f>
        <v>0</v>
      </c>
      <c r="EI140">
        <f>INDEX('Effect Coding'!$A$33:$E$36,MATCH(D140,'Effect Coding'!$A$33:$A$36,0),COLUMN('Effect Coding'!E170))</f>
        <v>0</v>
      </c>
      <c r="EJ140">
        <f>INDEX('Effect Coding'!$A$27:$D$29,MATCH(E140,'Effect Coding'!$A$27:$A$29,0),COLUMN('Effect Coding'!C164))</f>
        <v>0</v>
      </c>
      <c r="EK140">
        <f>INDEX('Effect Coding'!$A$27:$D$29,MATCH(E140,'Effect Coding'!$A$27:$A$29,0),COLUMN('Effect Coding'!D164))</f>
        <v>1</v>
      </c>
      <c r="EL140">
        <f>INDEX('Effect Coding'!$A$21:$D$23,MATCH(F140,'Effect Coding'!$A$21:$A$23,0),COLUMN('Effect Coding'!C158))</f>
        <v>-1</v>
      </c>
      <c r="EM140">
        <f>INDEX('Effect Coding'!$A$21:$D$23,MATCH(F140,'Effect Coding'!$A$21:$A$23,0),COLUMN('Effect Coding'!D158))</f>
        <v>-1</v>
      </c>
      <c r="EN140">
        <f>INDEX('Effect Coding'!$A$15:$D$17,MATCH(G140,'Effect Coding'!$A$15:$A$17,0),COLUMN('Effect Coding'!C152))</f>
        <v>0</v>
      </c>
      <c r="EO140">
        <f>INDEX('Effect Coding'!$A$15:$D$17,MATCH(G140,'Effect Coding'!$A$15:$A$17,0),COLUMN('Effect Coding'!D152))</f>
        <v>1</v>
      </c>
      <c r="EP140">
        <f>INDEX('Effect Coding'!$A$9:$D$11,MATCH(H140,'Effect Coding'!$A$9:$A$11,0),COLUMN('Effect Coding'!C146))</f>
        <v>0</v>
      </c>
      <c r="EQ140">
        <f>INDEX('Effect Coding'!$A$9:$D$11,MATCH(H140,'Effect Coding'!$A$9:$A$11,0),COLUMN('Effect Coding'!D146))</f>
        <v>1</v>
      </c>
      <c r="ER140">
        <f>INDEX('Effect Coding'!$A$3:$D$5,MATCH(I140,'Effect Coding'!$A$3:$A$5,0),COLUMN('Effect Coding'!C140))</f>
        <v>1</v>
      </c>
      <c r="ES140">
        <f>INDEX('Effect Coding'!$A$3:$D$5,MATCH(I140,'Effect Coding'!$A$3:$A$5,0),COLUMN('Effect Coding'!D140))</f>
        <v>0</v>
      </c>
      <c r="ET140">
        <f>INDEX('Effect Coding'!$A$163:$D$165,MATCH(J140,'Effect Coding'!$A$163:$A$165,0),COLUMN('Effect Coding'!C300))</f>
        <v>-1</v>
      </c>
      <c r="EU140">
        <f>INDEX('Effect Coding'!$A$163:$D$165,MATCH(J140,'Effect Coding'!$A$163:$A$165,0),COLUMN('Effect Coding'!D300))</f>
        <v>-1</v>
      </c>
      <c r="EV140">
        <f>INDEX('Effect Coding'!$A$163:$D$165,MATCH(K140,'Effect Coding'!$A$169:$A$171,0),COLUMN('Effect Coding'!C300))</f>
        <v>0</v>
      </c>
      <c r="EW140">
        <f>INDEX('Effect Coding'!$A$163:$D$165,MATCH(K140,'Effect Coding'!$A$169:$A$171,0),COLUMN('Effect Coding'!D300))</f>
        <v>1</v>
      </c>
      <c r="EX140">
        <f>INDEX('Effect Coding'!$A$175:$E$178,MATCH(L140,'Effect Coding'!$A$175:$A$178,0),COLUMN('Effect Coding'!C312))</f>
        <v>0</v>
      </c>
      <c r="EY140">
        <f>INDEX('Effect Coding'!$A$175:$E$178,MATCH(L140,'Effect Coding'!$A$175:$A$178,0),COLUMN('Effect Coding'!D312))</f>
        <v>1</v>
      </c>
      <c r="EZ140">
        <f>INDEX('Effect Coding'!$A$175:$E$178,MATCH(L140,'Effect Coding'!$A$175:$A$178,0),COLUMN('Effect Coding'!E312))</f>
        <v>0</v>
      </c>
      <c r="FA140">
        <f>INDEX('Effect Coding'!$A$182:$E$185,MATCH(M140,'Effect Coding'!$A$182:$A$185,0),COLUMN('Effect Coding'!C319))</f>
        <v>1</v>
      </c>
      <c r="FB140">
        <f>INDEX('Effect Coding'!$A$182:$E$185,MATCH(M140,'Effect Coding'!$A$182:$A$185,0),COLUMN('Effect Coding'!D319))</f>
        <v>0</v>
      </c>
      <c r="FC140">
        <f>INDEX('Effect Coding'!$A$182:$E$185,MATCH(M140,'Effect Coding'!$A$182:$A$185,0),COLUMN('Effect Coding'!E319))</f>
        <v>0</v>
      </c>
      <c r="FD140">
        <f>INDEX('Effect Coding'!$A$189:$C$190,MATCH(N140,'Effect Coding'!$A$189:$A$190,0),COLUMN('Effect Coding'!C326))</f>
        <v>1</v>
      </c>
      <c r="FE140">
        <f>INDEX('Effect Coding'!$A$194:$D$196,MATCH(O140,'Effect Coding'!$A$194:$A$196,0),COLUMN('Effect Coding'!C331))</f>
        <v>0</v>
      </c>
      <c r="FF140">
        <f>INDEX('Effect Coding'!$A$194:$D$196,MATCH(O140,'Effect Coding'!$A$194:$A$196,0),COLUMN('Effect Coding'!D331))</f>
        <v>1</v>
      </c>
      <c r="FG140">
        <f>INDEX('Effect Coding'!$A$200:$C$201,MATCH(P140,'Effect Coding'!$A$200:$A$201,0),COLUMN('Effect Coding'!C337))</f>
        <v>1</v>
      </c>
      <c r="FH140">
        <f>INDEX('Effect Coding'!$A$205:$D$207,MATCH(Q140,'Effect Coding'!$A$205:$A$207,0),COLUMN('Effect Coding'!C342))</f>
        <v>1</v>
      </c>
      <c r="FI140">
        <f>INDEX('Effect Coding'!$A$205:$D$207,MATCH(Q140,'Effect Coding'!$A$205:$A$207,0),COLUMN('Effect Coding'!D342))</f>
        <v>0</v>
      </c>
      <c r="FJ140">
        <f>INDEX('Effect Coding'!$A$211:$C$212,MATCH(R140,'Effect Coding'!$A$211:$A$212,0),COLUMN('Effect Coding'!C348))</f>
        <v>1</v>
      </c>
      <c r="FK140">
        <f>INDEX('Effect Coding'!$A$216:$C$217,MATCH(S140,'Effect Coding'!$A$216:$A$217,0),COLUMN('Effect Coding'!C353))</f>
        <v>1</v>
      </c>
      <c r="FL140">
        <f>INDEX('Effect Coding'!$A$221:$C$222,MATCH(T140,'Effect Coding'!$A$221:$A$222,0),COLUMN('Effect Coding'!C358))</f>
        <v>1</v>
      </c>
    </row>
    <row r="141" spans="1:168" x14ac:dyDescent="0.25">
      <c r="A141" t="s">
        <v>343</v>
      </c>
      <c r="B141" t="s">
        <v>109</v>
      </c>
      <c r="C141" t="s">
        <v>6</v>
      </c>
      <c r="D141" t="s">
        <v>30</v>
      </c>
      <c r="E141" t="s">
        <v>0</v>
      </c>
      <c r="F141" t="s">
        <v>54</v>
      </c>
      <c r="G141" t="s">
        <v>189</v>
      </c>
      <c r="H141" t="s">
        <v>185</v>
      </c>
      <c r="I141" t="s">
        <v>75</v>
      </c>
      <c r="J141" t="s">
        <v>185</v>
      </c>
      <c r="K141" t="s">
        <v>63</v>
      </c>
      <c r="L141">
        <v>1</v>
      </c>
      <c r="M141" t="s">
        <v>51</v>
      </c>
      <c r="N141" t="s">
        <v>51</v>
      </c>
      <c r="O141" t="s">
        <v>63</v>
      </c>
      <c r="P141" t="s">
        <v>52</v>
      </c>
      <c r="Q141" t="s">
        <v>51</v>
      </c>
      <c r="R141" t="s">
        <v>51</v>
      </c>
      <c r="S141" t="s">
        <v>51</v>
      </c>
      <c r="T141" t="s">
        <v>51</v>
      </c>
      <c r="U141" s="20">
        <v>8.1</v>
      </c>
      <c r="V141">
        <f>INDEX('Effect Coding'!$A$53:$DD$159,MATCH(B141,'Effect Coding'!$A$53:$A$159,0), COLUMN('Effect Coding'!C191))</f>
        <v>0</v>
      </c>
      <c r="W141">
        <f>INDEX('Effect Coding'!$A$53:$DD$159,MATCH(B141,'Effect Coding'!$A$53:$A$159,0), COLUMN('Effect Coding'!D191))</f>
        <v>0</v>
      </c>
      <c r="X141">
        <f>INDEX('Effect Coding'!$A$53:$DD$159,MATCH(B141,'Effect Coding'!$A$53:$A$159,0), COLUMN('Effect Coding'!E191))</f>
        <v>0</v>
      </c>
      <c r="Y141">
        <f>INDEX('Effect Coding'!$A$53:$DD$159,MATCH(B141,'Effect Coding'!$A$53:$A$159,0), COLUMN('Effect Coding'!F191))</f>
        <v>0</v>
      </c>
      <c r="Z141">
        <f>INDEX('Effect Coding'!$A$53:$DD$159,MATCH(B141,'Effect Coding'!$A$53:$A$159,0), COLUMN('Effect Coding'!G191))</f>
        <v>0</v>
      </c>
      <c r="AA141">
        <f>INDEX('Effect Coding'!$A$53:$DD$159,MATCH(B141,'Effect Coding'!$A$53:$A$159,0), COLUMN('Effect Coding'!H191))</f>
        <v>0</v>
      </c>
      <c r="AB141">
        <f>INDEX('Effect Coding'!$A$53:$DD$159,MATCH(B141,'Effect Coding'!$A$53:$A$159,0), COLUMN('Effect Coding'!I191))</f>
        <v>0</v>
      </c>
      <c r="AC141">
        <f>INDEX('Effect Coding'!$A$53:$DD$159,MATCH(B141,'Effect Coding'!$A$53:$A$159,0), COLUMN('Effect Coding'!J191))</f>
        <v>0</v>
      </c>
      <c r="AD141">
        <f>INDEX('Effect Coding'!$A$53:$DD$159,MATCH(B141,'Effect Coding'!$A$53:$A$159,0), COLUMN('Effect Coding'!K191))</f>
        <v>0</v>
      </c>
      <c r="AE141">
        <f>INDEX('Effect Coding'!$A$53:$DD$159,MATCH(B141,'Effect Coding'!$A$53:$A$159,0), COLUMN('Effect Coding'!L191))</f>
        <v>0</v>
      </c>
      <c r="AF141">
        <f>INDEX('Effect Coding'!$A$53:$DD$159,MATCH(B141,'Effect Coding'!$A$53:$A$159,0), COLUMN('Effect Coding'!M191))</f>
        <v>0</v>
      </c>
      <c r="AG141">
        <f>INDEX('Effect Coding'!$A$53:$DD$159,MATCH(B141,'Effect Coding'!$A$53:$A$159,0), COLUMN('Effect Coding'!N191))</f>
        <v>0</v>
      </c>
      <c r="AH141">
        <f>INDEX('Effect Coding'!$A$53:$DD$159,MATCH(B141,'Effect Coding'!$A$53:$A$159,0), COLUMN('Effect Coding'!O191))</f>
        <v>0</v>
      </c>
      <c r="AI141">
        <f>INDEX('Effect Coding'!$A$53:$DD$159,MATCH(B141,'Effect Coding'!$A$53:$A$159,0), COLUMN('Effect Coding'!P191))</f>
        <v>0</v>
      </c>
      <c r="AJ141">
        <f>INDEX('Effect Coding'!$A$53:$DD$159,MATCH(B141,'Effect Coding'!$A$53:$A$159,0), COLUMN('Effect Coding'!Q191))</f>
        <v>0</v>
      </c>
      <c r="AK141">
        <f>INDEX('Effect Coding'!$A$53:$DD$159,MATCH(B141,'Effect Coding'!$A$53:$A$159,0), COLUMN('Effect Coding'!R191))</f>
        <v>0</v>
      </c>
      <c r="AL141">
        <f>INDEX('Effect Coding'!$A$53:$DD$159,MATCH(B141,'Effect Coding'!$A$53:$A$159,0), COLUMN('Effect Coding'!S191))</f>
        <v>0</v>
      </c>
      <c r="AM141">
        <f>INDEX('Effect Coding'!$A$53:$DD$159,MATCH(B141,'Effect Coding'!$A$53:$A$159,0), COLUMN('Effect Coding'!T191))</f>
        <v>0</v>
      </c>
      <c r="AN141">
        <f>INDEX('Effect Coding'!$A$53:$DD$159,MATCH(B141,'Effect Coding'!$A$53:$A$159,0), COLUMN('Effect Coding'!U191))</f>
        <v>0</v>
      </c>
      <c r="AO141">
        <f>INDEX('Effect Coding'!$A$53:$DD$159,MATCH(B141,'Effect Coding'!$A$53:$A$159,0), COLUMN('Effect Coding'!V191))</f>
        <v>0</v>
      </c>
      <c r="AP141">
        <f>INDEX('Effect Coding'!$A$53:$DD$159,MATCH(B141,'Effect Coding'!$A$53:$A$159,0), COLUMN('Effect Coding'!W191))</f>
        <v>0</v>
      </c>
      <c r="AQ141">
        <f>INDEX('Effect Coding'!$A$53:$DD$159,MATCH(B141,'Effect Coding'!$A$53:$A$159,0), COLUMN('Effect Coding'!X191))</f>
        <v>0</v>
      </c>
      <c r="AR141">
        <f>INDEX('Effect Coding'!$A$53:$DD$159,MATCH(B141,'Effect Coding'!$A$53:$A$159,0), COLUMN('Effect Coding'!Y191))</f>
        <v>0</v>
      </c>
      <c r="AS141">
        <f>INDEX('Effect Coding'!$A$53:$DD$159,MATCH(B141,'Effect Coding'!$A$53:$A$159,0), COLUMN('Effect Coding'!Z191))</f>
        <v>0</v>
      </c>
      <c r="AT141">
        <f>INDEX('Effect Coding'!$A$53:$DD$159,MATCH(B141,'Effect Coding'!$A$53:$A$159,0), COLUMN('Effect Coding'!AA191))</f>
        <v>0</v>
      </c>
      <c r="AU141">
        <f>INDEX('Effect Coding'!$A$53:$DD$159,MATCH(B141,'Effect Coding'!$A$53:$A$159,0), COLUMN('Effect Coding'!AB191))</f>
        <v>0</v>
      </c>
      <c r="AV141">
        <f>INDEX('Effect Coding'!$A$53:$DD$159,MATCH(B141,'Effect Coding'!$A$53:$A$159,0), COLUMN('Effect Coding'!AC191))</f>
        <v>0</v>
      </c>
      <c r="AW141">
        <f>INDEX('Effect Coding'!$A$53:$DD$159,MATCH(B141,'Effect Coding'!$A$53:$A$159,0), COLUMN('Effect Coding'!AD191))</f>
        <v>0</v>
      </c>
      <c r="AX141">
        <f>INDEX('Effect Coding'!$A$53:$DD$159,MATCH(B141,'Effect Coding'!$A$53:$A$159,0), COLUMN('Effect Coding'!AE191))</f>
        <v>0</v>
      </c>
      <c r="AY141">
        <f>INDEX('Effect Coding'!$A$53:$DD$159,MATCH(B141,'Effect Coding'!$A$53:$A$159,0), COLUMN('Effect Coding'!AF191))</f>
        <v>0</v>
      </c>
      <c r="AZ141">
        <f>INDEX('Effect Coding'!$A$53:$DD$159,MATCH(B141,'Effect Coding'!$A$53:$A$159,0), COLUMN('Effect Coding'!AG191))</f>
        <v>0</v>
      </c>
      <c r="BA141">
        <f>INDEX('Effect Coding'!$A$53:$DD$159,MATCH(B141,'Effect Coding'!$A$53:$A$159,0), COLUMN('Effect Coding'!AH191))</f>
        <v>0</v>
      </c>
      <c r="BB141">
        <f>INDEX('Effect Coding'!$A$53:$DD$159,MATCH(B141,'Effect Coding'!$A$53:$A$159,0), COLUMN('Effect Coding'!AI191))</f>
        <v>0</v>
      </c>
      <c r="BC141">
        <f>INDEX('Effect Coding'!$A$53:$DD$159,MATCH(B141,'Effect Coding'!$A$53:$A$159,0), COLUMN('Effect Coding'!AJ191))</f>
        <v>0</v>
      </c>
      <c r="BD141">
        <f>INDEX('Effect Coding'!$A$53:$DD$159,MATCH(B141,'Effect Coding'!$A$53:$A$159,0), COLUMN('Effect Coding'!AK191))</f>
        <v>0</v>
      </c>
      <c r="BE141">
        <f>INDEX('Effect Coding'!$A$53:$DD$159,MATCH(B141,'Effect Coding'!$A$53:$A$159,0), COLUMN('Effect Coding'!AL191))</f>
        <v>0</v>
      </c>
      <c r="BF141">
        <f>INDEX('Effect Coding'!$A$53:$DD$159,MATCH(B141,'Effect Coding'!$A$53:$A$159,0), COLUMN('Effect Coding'!AM191))</f>
        <v>0</v>
      </c>
      <c r="BG141">
        <f>INDEX('Effect Coding'!$A$53:$DD$159,MATCH(B141,'Effect Coding'!$A$53:$A$159,0), COLUMN('Effect Coding'!AN191))</f>
        <v>0</v>
      </c>
      <c r="BH141">
        <f>INDEX('Effect Coding'!$A$53:$DD$159,MATCH(B141,'Effect Coding'!$A$53:$A$159,0), COLUMN('Effect Coding'!AO191))</f>
        <v>0</v>
      </c>
      <c r="BI141">
        <f>INDEX('Effect Coding'!$A$53:$DD$159,MATCH(B141,'Effect Coding'!$A$53:$A$159,0), COLUMN('Effect Coding'!AP191))</f>
        <v>0</v>
      </c>
      <c r="BJ141">
        <f>INDEX('Effect Coding'!$A$53:$DD$159,MATCH(B141,'Effect Coding'!$A$53:$A$159,0), COLUMN('Effect Coding'!AQ191))</f>
        <v>0</v>
      </c>
      <c r="BK141">
        <f>INDEX('Effect Coding'!$A$53:$DD$159,MATCH(B141,'Effect Coding'!$A$53:$A$159,0), COLUMN('Effect Coding'!AR191))</f>
        <v>0</v>
      </c>
      <c r="BL141">
        <f>INDEX('Effect Coding'!$A$53:$DD$159,MATCH(B141,'Effect Coding'!$A$53:$A$159,0), COLUMN('Effect Coding'!AS191))</f>
        <v>1</v>
      </c>
      <c r="BM141">
        <f>INDEX('Effect Coding'!$A$53:$DD$159,MATCH(B141,'Effect Coding'!$A$53:$A$159,0), COLUMN('Effect Coding'!AT191))</f>
        <v>0</v>
      </c>
      <c r="BN141">
        <f>INDEX('Effect Coding'!$A$53:$DD$159,MATCH(B141,'Effect Coding'!$A$53:$A$159,0), COLUMN('Effect Coding'!AU191))</f>
        <v>0</v>
      </c>
      <c r="BO141">
        <f>INDEX('Effect Coding'!$A$53:$DD$159,MATCH(B141,'Effect Coding'!$A$53:$A$159,0), COLUMN('Effect Coding'!AV191))</f>
        <v>0</v>
      </c>
      <c r="BP141">
        <f>INDEX('Effect Coding'!$A$53:$DD$159,MATCH(B141,'Effect Coding'!$A$53:$A$159,0), COLUMN('Effect Coding'!AW191))</f>
        <v>0</v>
      </c>
      <c r="BQ141">
        <f>INDEX('Effect Coding'!$A$53:$DD$159,MATCH(B141,'Effect Coding'!$A$53:$A$159,0), COLUMN('Effect Coding'!AX191))</f>
        <v>0</v>
      </c>
      <c r="BR141">
        <f>INDEX('Effect Coding'!$A$53:$DD$159,MATCH(B141,'Effect Coding'!$A$53:$A$159,0), COLUMN('Effect Coding'!AY191))</f>
        <v>0</v>
      </c>
      <c r="BS141">
        <f>INDEX('Effect Coding'!$A$53:$DD$159,MATCH(B141,'Effect Coding'!$A$53:$A$159,0), COLUMN('Effect Coding'!AZ191))</f>
        <v>0</v>
      </c>
      <c r="BT141">
        <f>INDEX('Effect Coding'!$A$53:$DD$159,MATCH(B141,'Effect Coding'!$A$53:$A$159,0), COLUMN('Effect Coding'!BA191))</f>
        <v>0</v>
      </c>
      <c r="BU141">
        <f>INDEX('Effect Coding'!$A$53:$DD$159,MATCH(B141,'Effect Coding'!$A$53:$A$159,0), COLUMN('Effect Coding'!BB191))</f>
        <v>0</v>
      </c>
      <c r="BV141">
        <f>INDEX('Effect Coding'!$A$53:$DD$159,MATCH(B141,'Effect Coding'!$A$53:$A$159,0), COLUMN('Effect Coding'!BC191))</f>
        <v>0</v>
      </c>
      <c r="BW141">
        <f>INDEX('Effect Coding'!$A$53:$DD$159,MATCH(B141,'Effect Coding'!$A$53:$A$159,0), COLUMN('Effect Coding'!BD191))</f>
        <v>0</v>
      </c>
      <c r="BX141">
        <f>INDEX('Effect Coding'!$A$53:$DD$159,MATCH(B141,'Effect Coding'!$A$53:$A$159,0), COLUMN('Effect Coding'!BE191))</f>
        <v>0</v>
      </c>
      <c r="BY141">
        <f>INDEX('Effect Coding'!$A$53:$DD$159,MATCH(B141,'Effect Coding'!$A$53:$A$159,0), COLUMN('Effect Coding'!BF191))</f>
        <v>0</v>
      </c>
      <c r="BZ141">
        <f>INDEX('Effect Coding'!$A$53:$DD$159,MATCH(B141,'Effect Coding'!$A$53:$A$159,0), COLUMN('Effect Coding'!BG191))</f>
        <v>0</v>
      </c>
      <c r="CA141">
        <f>INDEX('Effect Coding'!$A$53:$DD$159,MATCH(B141,'Effect Coding'!$A$53:$A$159,0), COLUMN('Effect Coding'!BH191))</f>
        <v>0</v>
      </c>
      <c r="CB141">
        <f>INDEX('Effect Coding'!$A$53:$DD$159,MATCH(B141,'Effect Coding'!$A$53:$A$159,0), COLUMN('Effect Coding'!BI191))</f>
        <v>0</v>
      </c>
      <c r="CC141">
        <f>INDEX('Effect Coding'!$A$53:$DD$159,MATCH(B141,'Effect Coding'!$A$53:$A$159,0), COLUMN('Effect Coding'!BJ191))</f>
        <v>0</v>
      </c>
      <c r="CD141">
        <f>INDEX('Effect Coding'!$A$53:$DD$159,MATCH(B141,'Effect Coding'!$A$53:$A$159,0), COLUMN('Effect Coding'!BK191))</f>
        <v>0</v>
      </c>
      <c r="CE141">
        <f>INDEX('Effect Coding'!$A$53:$DD$159,MATCH(B141,'Effect Coding'!$A$53:$A$159,0), COLUMN('Effect Coding'!BL191))</f>
        <v>0</v>
      </c>
      <c r="CF141">
        <f>INDEX('Effect Coding'!$A$53:$DD$159,MATCH(B141,'Effect Coding'!$A$53:$A$159,0), COLUMN('Effect Coding'!BM191))</f>
        <v>0</v>
      </c>
      <c r="CG141">
        <f>INDEX('Effect Coding'!$A$53:$DD$159,MATCH(B141,'Effect Coding'!$A$53:$A$159,0), COLUMN('Effect Coding'!BN191))</f>
        <v>0</v>
      </c>
      <c r="CH141">
        <f>INDEX('Effect Coding'!$A$53:$DD$159,MATCH(B141,'Effect Coding'!$A$53:$A$159,0), COLUMN('Effect Coding'!BO191))</f>
        <v>0</v>
      </c>
      <c r="CI141">
        <f>INDEX('Effect Coding'!$A$53:$DD$159,MATCH(B141,'Effect Coding'!$A$53:$A$159,0), COLUMN('Effect Coding'!BP191))</f>
        <v>0</v>
      </c>
      <c r="CJ141">
        <f>INDEX('Effect Coding'!$A$53:$DD$159,MATCH(B141,'Effect Coding'!$A$53:$A$159,0), COLUMN('Effect Coding'!BQ191))</f>
        <v>0</v>
      </c>
      <c r="CK141">
        <f>INDEX('Effect Coding'!$A$53:$DD$159,MATCH(B141,'Effect Coding'!$A$53:$A$159,0), COLUMN('Effect Coding'!BR191))</f>
        <v>0</v>
      </c>
      <c r="CL141">
        <f>INDEX('Effect Coding'!$A$53:$DD$159,MATCH(B141,'Effect Coding'!$A$53:$A$159,0), COLUMN('Effect Coding'!BS191))</f>
        <v>0</v>
      </c>
      <c r="CM141">
        <f>INDEX('Effect Coding'!$A$53:$DD$159,MATCH(B141,'Effect Coding'!$A$53:$A$159,0), COLUMN('Effect Coding'!BT191))</f>
        <v>0</v>
      </c>
      <c r="CN141">
        <f>INDEX('Effect Coding'!$A$53:$DD$159,MATCH(B141,'Effect Coding'!$A$53:$A$159,0), COLUMN('Effect Coding'!BU191))</f>
        <v>0</v>
      </c>
      <c r="CO141">
        <f>INDEX('Effect Coding'!$A$53:$DD$159,MATCH(B141,'Effect Coding'!$A$53:$A$159,0), COLUMN('Effect Coding'!BV191))</f>
        <v>0</v>
      </c>
      <c r="CP141">
        <f>INDEX('Effect Coding'!$A$53:$DD$159,MATCH(B141,'Effect Coding'!$A$53:$A$159,0), COLUMN('Effect Coding'!BW191))</f>
        <v>0</v>
      </c>
      <c r="CQ141">
        <f>INDEX('Effect Coding'!$A$53:$DD$159,MATCH(B141,'Effect Coding'!$A$53:$A$159,0), COLUMN('Effect Coding'!BX191))</f>
        <v>0</v>
      </c>
      <c r="CR141">
        <f>INDEX('Effect Coding'!$A$53:$DD$159,MATCH(B141,'Effect Coding'!$A$53:$A$159,0), COLUMN('Effect Coding'!BY191))</f>
        <v>0</v>
      </c>
      <c r="CS141">
        <f>INDEX('Effect Coding'!$A$53:$DD$159,MATCH(B141,'Effect Coding'!$A$53:$A$159,0), COLUMN('Effect Coding'!BZ191))</f>
        <v>0</v>
      </c>
      <c r="CT141">
        <f>INDEX('Effect Coding'!$A$53:$DD$159,MATCH(B141,'Effect Coding'!$A$53:$A$159,0), COLUMN('Effect Coding'!CA191))</f>
        <v>0</v>
      </c>
      <c r="CU141">
        <f>INDEX('Effect Coding'!$A$53:$DD$159,MATCH(B141,'Effect Coding'!$A$53:$A$159,0), COLUMN('Effect Coding'!CB191))</f>
        <v>0</v>
      </c>
      <c r="CV141">
        <f>INDEX('Effect Coding'!$A$53:$DD$159,MATCH(B141,'Effect Coding'!$A$53:$A$159,0), COLUMN('Effect Coding'!CC191))</f>
        <v>0</v>
      </c>
      <c r="CW141">
        <f>INDEX('Effect Coding'!$A$53:$DD$159,MATCH(B141,'Effect Coding'!$A$53:$A$159,0), COLUMN('Effect Coding'!CD191))</f>
        <v>0</v>
      </c>
      <c r="CX141">
        <f>INDEX('Effect Coding'!$A$53:$DD$159,MATCH(B141,'Effect Coding'!$A$53:$A$159,0), COLUMN('Effect Coding'!CE191))</f>
        <v>0</v>
      </c>
      <c r="CY141">
        <f>INDEX('Effect Coding'!$A$53:$DD$159,MATCH(B141,'Effect Coding'!$A$53:$A$159,0), COLUMN('Effect Coding'!CF191))</f>
        <v>0</v>
      </c>
      <c r="CZ141">
        <f>INDEX('Effect Coding'!$A$53:$DD$159,MATCH(B141,'Effect Coding'!$A$53:$A$159,0), COLUMN('Effect Coding'!CG191))</f>
        <v>0</v>
      </c>
      <c r="DA141">
        <f>INDEX('Effect Coding'!$A$53:$DD$159,MATCH(B141,'Effect Coding'!$A$53:$A$159,0), COLUMN('Effect Coding'!CH191))</f>
        <v>0</v>
      </c>
      <c r="DB141">
        <f>INDEX('Effect Coding'!$A$53:$DD$159,MATCH(B141,'Effect Coding'!$A$53:$A$159,0), COLUMN('Effect Coding'!CI191))</f>
        <v>0</v>
      </c>
      <c r="DC141">
        <f>INDEX('Effect Coding'!$A$53:$DD$159,MATCH(B141,'Effect Coding'!$A$53:$A$159,0), COLUMN('Effect Coding'!CJ191))</f>
        <v>0</v>
      </c>
      <c r="DD141">
        <f>INDEX('Effect Coding'!$A$53:$DD$159,MATCH(B141,'Effect Coding'!$A$53:$A$159,0), COLUMN('Effect Coding'!CK191))</f>
        <v>0</v>
      </c>
      <c r="DE141">
        <f>INDEX('Effect Coding'!$A$53:$DD$159,MATCH(B141,'Effect Coding'!$A$53:$A$159,0), COLUMN('Effect Coding'!CL191))</f>
        <v>0</v>
      </c>
      <c r="DF141">
        <f>INDEX('Effect Coding'!$A$53:$DD$159,MATCH(B141,'Effect Coding'!$A$53:$A$159,0), COLUMN('Effect Coding'!CM191))</f>
        <v>0</v>
      </c>
      <c r="DG141">
        <f>INDEX('Effect Coding'!$A$53:$DD$159,MATCH(B141,'Effect Coding'!$A$53:$A$159,0), COLUMN('Effect Coding'!CN191))</f>
        <v>0</v>
      </c>
      <c r="DH141">
        <f>INDEX('Effect Coding'!$A$53:$DD$159,MATCH(B141,'Effect Coding'!$A$53:$A$159,0), COLUMN('Effect Coding'!CO191))</f>
        <v>0</v>
      </c>
      <c r="DI141">
        <f>INDEX('Effect Coding'!$A$53:$DD$159,MATCH(B141,'Effect Coding'!$A$53:$A$159,0), COLUMN('Effect Coding'!CP191))</f>
        <v>0</v>
      </c>
      <c r="DJ141">
        <f>INDEX('Effect Coding'!$A$53:$DD$159,MATCH(B141,'Effect Coding'!$A$53:$A$159,0), COLUMN('Effect Coding'!CQ191))</f>
        <v>0</v>
      </c>
      <c r="DK141">
        <f>INDEX('Effect Coding'!$A$53:$DD$159,MATCH(B141,'Effect Coding'!$A$53:$A$159,0), COLUMN('Effect Coding'!CR191))</f>
        <v>0</v>
      </c>
      <c r="DL141">
        <f>INDEX('Effect Coding'!$A$53:$DD$159,MATCH(B141,'Effect Coding'!$A$53:$A$159,0), COLUMN('Effect Coding'!CS191))</f>
        <v>0</v>
      </c>
      <c r="DM141">
        <f>INDEX('Effect Coding'!$A$53:$DD$159,MATCH(B141,'Effect Coding'!$A$53:$A$159,0), COLUMN('Effect Coding'!CT191))</f>
        <v>0</v>
      </c>
      <c r="DN141">
        <f>INDEX('Effect Coding'!$A$53:$DD$159,MATCH(B141,'Effect Coding'!$A$53:$A$159,0), COLUMN('Effect Coding'!CU191))</f>
        <v>0</v>
      </c>
      <c r="DO141">
        <f>INDEX('Effect Coding'!$A$53:$DD$159,MATCH(B141,'Effect Coding'!$A$53:$A$159,0), COLUMN('Effect Coding'!CV191))</f>
        <v>0</v>
      </c>
      <c r="DP141">
        <f>INDEX('Effect Coding'!$A$53:$DD$159,MATCH(B141,'Effect Coding'!$A$53:$A$159,0), COLUMN('Effect Coding'!CW191))</f>
        <v>0</v>
      </c>
      <c r="DQ141">
        <f>INDEX('Effect Coding'!$A$53:$DD$159,MATCH(B141,'Effect Coding'!$A$53:$A$159,0), COLUMN('Effect Coding'!CX191))</f>
        <v>0</v>
      </c>
      <c r="DR141">
        <f>INDEX('Effect Coding'!$A$53:$DD$159,MATCH(B141,'Effect Coding'!$A$53:$A$159,0), COLUMN('Effect Coding'!CY191))</f>
        <v>0</v>
      </c>
      <c r="DS141">
        <f>INDEX('Effect Coding'!$A$53:$DD$159,MATCH(B141,'Effect Coding'!$A$53:$A$159,0), COLUMN('Effect Coding'!CZ191))</f>
        <v>0</v>
      </c>
      <c r="DT141">
        <f>INDEX('Effect Coding'!$A$53:$DD$159,MATCH(B141,'Effect Coding'!$A$53:$A$159,0), COLUMN('Effect Coding'!DA191))</f>
        <v>0</v>
      </c>
      <c r="DU141">
        <f>INDEX('Effect Coding'!$A$53:$DD$159,MATCH(B141,'Effect Coding'!$A$53:$A$159,0), COLUMN('Effect Coding'!DB191))</f>
        <v>0</v>
      </c>
      <c r="DV141">
        <f>INDEX('Effect Coding'!$A$53:$DD$159,MATCH(B141,'Effect Coding'!$A$53:$A$159,0), COLUMN('Effect Coding'!DC191))</f>
        <v>0</v>
      </c>
      <c r="DW141">
        <f>INDEX('Effect Coding'!$A$53:$DD$159,MATCH(B141,'Effect Coding'!$A$53:$A$159,0), COLUMN('Effect Coding'!DD191))</f>
        <v>0</v>
      </c>
      <c r="DX141">
        <f>INDEX('Effect Coding'!$A$40:$K$49,MATCH(C141,'Effect Coding'!$A$40:$A$49,0),COLUMN('Effect Coding'!C178))</f>
        <v>0</v>
      </c>
      <c r="DY141">
        <f>INDEX('Effect Coding'!$A$40:$K$49,MATCH(C141,'Effect Coding'!$A$40:$A$49,0),COLUMN('Effect Coding'!D178))</f>
        <v>0</v>
      </c>
      <c r="DZ141">
        <f>INDEX('Effect Coding'!$A$40:$K$49,MATCH(C141,'Effect Coding'!$A$40:$A$49,0),COLUMN('Effect Coding'!E178))</f>
        <v>0</v>
      </c>
      <c r="EA141">
        <f>INDEX('Effect Coding'!$A$40:$K$49,MATCH(C141,'Effect Coding'!$A$40:$A$49,0),COLUMN('Effect Coding'!F178))</f>
        <v>0</v>
      </c>
      <c r="EB141">
        <f>INDEX('Effect Coding'!$A$40:$K$49,MATCH(C141,'Effect Coding'!$A$40:$A$49,0),COLUMN('Effect Coding'!G178))</f>
        <v>1</v>
      </c>
      <c r="EC141">
        <f>INDEX('Effect Coding'!$A$40:$K$49,MATCH(C141,'Effect Coding'!$A$40:$A$49,0),COLUMN('Effect Coding'!H178))</f>
        <v>0</v>
      </c>
      <c r="ED141">
        <f>INDEX('Effect Coding'!$A$40:$K$49,MATCH(C141,'Effect Coding'!$A$40:$A$49,0),COLUMN('Effect Coding'!I178))</f>
        <v>0</v>
      </c>
      <c r="EE141">
        <f>INDEX('Effect Coding'!$A$40:$K$49,MATCH(C141,'Effect Coding'!$A$40:$A$49,0),COLUMN('Effect Coding'!J178))</f>
        <v>0</v>
      </c>
      <c r="EF141">
        <f>INDEX('Effect Coding'!$A$40:$K$49,MATCH(C141,'Effect Coding'!$A$40:$A$49,0),COLUMN('Effect Coding'!K178))</f>
        <v>0</v>
      </c>
      <c r="EG141">
        <f>INDEX('Effect Coding'!$A$33:$E$36,MATCH(D141,'Effect Coding'!$A$33:$A$36,0),COLUMN('Effect Coding'!C171))</f>
        <v>1</v>
      </c>
      <c r="EH141">
        <f>INDEX('Effect Coding'!$A$33:$E$36,MATCH(D141,'Effect Coding'!$A$33:$A$36,0),COLUMN('Effect Coding'!D171))</f>
        <v>0</v>
      </c>
      <c r="EI141">
        <f>INDEX('Effect Coding'!$A$33:$E$36,MATCH(D141,'Effect Coding'!$A$33:$A$36,0),COLUMN('Effect Coding'!E171))</f>
        <v>0</v>
      </c>
      <c r="EJ141">
        <f>INDEX('Effect Coding'!$A$27:$D$29,MATCH(E141,'Effect Coding'!$A$27:$A$29,0),COLUMN('Effect Coding'!C165))</f>
        <v>0</v>
      </c>
      <c r="EK141">
        <f>INDEX('Effect Coding'!$A$27:$D$29,MATCH(E141,'Effect Coding'!$A$27:$A$29,0),COLUMN('Effect Coding'!D165))</f>
        <v>1</v>
      </c>
      <c r="EL141">
        <f>INDEX('Effect Coding'!$A$21:$D$23,MATCH(F141,'Effect Coding'!$A$21:$A$23,0),COLUMN('Effect Coding'!C159))</f>
        <v>-1</v>
      </c>
      <c r="EM141">
        <f>INDEX('Effect Coding'!$A$21:$D$23,MATCH(F141,'Effect Coding'!$A$21:$A$23,0),COLUMN('Effect Coding'!D159))</f>
        <v>-1</v>
      </c>
      <c r="EN141">
        <f>INDEX('Effect Coding'!$A$15:$D$17,MATCH(G141,'Effect Coding'!$A$15:$A$17,0),COLUMN('Effect Coding'!C153))</f>
        <v>0</v>
      </c>
      <c r="EO141">
        <f>INDEX('Effect Coding'!$A$15:$D$17,MATCH(G141,'Effect Coding'!$A$15:$A$17,0),COLUMN('Effect Coding'!D153))</f>
        <v>1</v>
      </c>
      <c r="EP141">
        <f>INDEX('Effect Coding'!$A$9:$D$11,MATCH(H141,'Effect Coding'!$A$9:$A$11,0),COLUMN('Effect Coding'!C147))</f>
        <v>0</v>
      </c>
      <c r="EQ141">
        <f>INDEX('Effect Coding'!$A$9:$D$11,MATCH(H141,'Effect Coding'!$A$9:$A$11,0),COLUMN('Effect Coding'!D147))</f>
        <v>1</v>
      </c>
      <c r="ER141">
        <f>INDEX('Effect Coding'!$A$3:$D$5,MATCH(I141,'Effect Coding'!$A$3:$A$5,0),COLUMN('Effect Coding'!C141))</f>
        <v>-1</v>
      </c>
      <c r="ES141">
        <f>INDEX('Effect Coding'!$A$3:$D$5,MATCH(I141,'Effect Coding'!$A$3:$A$5,0),COLUMN('Effect Coding'!D141))</f>
        <v>-1</v>
      </c>
      <c r="ET141">
        <f>INDEX('Effect Coding'!$A$163:$D$165,MATCH(J141,'Effect Coding'!$A$163:$A$165,0),COLUMN('Effect Coding'!C301))</f>
        <v>1</v>
      </c>
      <c r="EU141">
        <f>INDEX('Effect Coding'!$A$163:$D$165,MATCH(J141,'Effect Coding'!$A$163:$A$165,0),COLUMN('Effect Coding'!D301))</f>
        <v>0</v>
      </c>
      <c r="EV141">
        <f>INDEX('Effect Coding'!$A$163:$D$165,MATCH(K141,'Effect Coding'!$A$169:$A$171,0),COLUMN('Effect Coding'!C301))</f>
        <v>1</v>
      </c>
      <c r="EW141">
        <f>INDEX('Effect Coding'!$A$163:$D$165,MATCH(K141,'Effect Coding'!$A$169:$A$171,0),COLUMN('Effect Coding'!D301))</f>
        <v>0</v>
      </c>
      <c r="EX141">
        <f>INDEX('Effect Coding'!$A$175:$E$178,MATCH(L141,'Effect Coding'!$A$175:$A$178,0),COLUMN('Effect Coding'!C313))</f>
        <v>0</v>
      </c>
      <c r="EY141">
        <f>INDEX('Effect Coding'!$A$175:$E$178,MATCH(L141,'Effect Coding'!$A$175:$A$178,0),COLUMN('Effect Coding'!D313))</f>
        <v>1</v>
      </c>
      <c r="EZ141">
        <f>INDEX('Effect Coding'!$A$175:$E$178,MATCH(L141,'Effect Coding'!$A$175:$A$178,0),COLUMN('Effect Coding'!E313))</f>
        <v>0</v>
      </c>
      <c r="FA141">
        <f>INDEX('Effect Coding'!$A$182:$E$185,MATCH(M141,'Effect Coding'!$A$182:$A$185,0),COLUMN('Effect Coding'!C320))</f>
        <v>1</v>
      </c>
      <c r="FB141">
        <f>INDEX('Effect Coding'!$A$182:$E$185,MATCH(M141,'Effect Coding'!$A$182:$A$185,0),COLUMN('Effect Coding'!D320))</f>
        <v>0</v>
      </c>
      <c r="FC141">
        <f>INDEX('Effect Coding'!$A$182:$E$185,MATCH(M141,'Effect Coding'!$A$182:$A$185,0),COLUMN('Effect Coding'!E320))</f>
        <v>0</v>
      </c>
      <c r="FD141">
        <f>INDEX('Effect Coding'!$A$189:$C$190,MATCH(N141,'Effect Coding'!$A$189:$A$190,0),COLUMN('Effect Coding'!C327))</f>
        <v>1</v>
      </c>
      <c r="FE141">
        <f>INDEX('Effect Coding'!$A$194:$D$196,MATCH(O141,'Effect Coding'!$A$194:$A$196,0),COLUMN('Effect Coding'!C332))</f>
        <v>0</v>
      </c>
      <c r="FF141">
        <f>INDEX('Effect Coding'!$A$194:$D$196,MATCH(O141,'Effect Coding'!$A$194:$A$196,0),COLUMN('Effect Coding'!D332))</f>
        <v>1</v>
      </c>
      <c r="FG141">
        <f>INDEX('Effect Coding'!$A$200:$C$201,MATCH(P141,'Effect Coding'!$A$200:$A$201,0),COLUMN('Effect Coding'!C338))</f>
        <v>1</v>
      </c>
      <c r="FH141">
        <f>INDEX('Effect Coding'!$A$205:$D$207,MATCH(Q141,'Effect Coding'!$A$205:$A$207,0),COLUMN('Effect Coding'!C343))</f>
        <v>1</v>
      </c>
      <c r="FI141">
        <f>INDEX('Effect Coding'!$A$205:$D$207,MATCH(Q141,'Effect Coding'!$A$205:$A$207,0),COLUMN('Effect Coding'!D343))</f>
        <v>0</v>
      </c>
      <c r="FJ141">
        <f>INDEX('Effect Coding'!$A$211:$C$212,MATCH(R141,'Effect Coding'!$A$211:$A$212,0),COLUMN('Effect Coding'!C349))</f>
        <v>1</v>
      </c>
      <c r="FK141">
        <f>INDEX('Effect Coding'!$A$216:$C$217,MATCH(S141,'Effect Coding'!$A$216:$A$217,0),COLUMN('Effect Coding'!C354))</f>
        <v>1</v>
      </c>
      <c r="FL141">
        <f>INDEX('Effect Coding'!$A$221:$C$222,MATCH(T141,'Effect Coding'!$A$221:$A$222,0),COLUMN('Effect Coding'!C359))</f>
        <v>1</v>
      </c>
    </row>
    <row r="142" spans="1:168" x14ac:dyDescent="0.25">
      <c r="A142" t="s">
        <v>344</v>
      </c>
      <c r="B142" t="s">
        <v>110</v>
      </c>
      <c r="C142" t="s">
        <v>6</v>
      </c>
      <c r="D142" t="s">
        <v>30</v>
      </c>
      <c r="E142" t="s">
        <v>0</v>
      </c>
      <c r="F142" t="s">
        <v>54</v>
      </c>
      <c r="G142" t="s">
        <v>189</v>
      </c>
      <c r="H142" t="s">
        <v>185</v>
      </c>
      <c r="I142" t="s">
        <v>50</v>
      </c>
      <c r="J142" t="s">
        <v>185</v>
      </c>
      <c r="K142" t="s">
        <v>63</v>
      </c>
      <c r="L142">
        <v>2</v>
      </c>
      <c r="M142" t="s">
        <v>61</v>
      </c>
      <c r="N142" t="s">
        <v>51</v>
      </c>
      <c r="O142" t="s">
        <v>62</v>
      </c>
      <c r="P142" t="s">
        <v>52</v>
      </c>
      <c r="Q142" t="s">
        <v>68</v>
      </c>
      <c r="R142" t="s">
        <v>51</v>
      </c>
      <c r="S142" t="s">
        <v>51</v>
      </c>
      <c r="T142" t="s">
        <v>65</v>
      </c>
      <c r="U142" s="20">
        <v>1.2</v>
      </c>
      <c r="V142">
        <f>INDEX('Effect Coding'!$A$53:$DD$159,MATCH(B142,'Effect Coding'!$A$53:$A$159,0), COLUMN('Effect Coding'!C192))</f>
        <v>0</v>
      </c>
      <c r="W142">
        <f>INDEX('Effect Coding'!$A$53:$DD$159,MATCH(B142,'Effect Coding'!$A$53:$A$159,0), COLUMN('Effect Coding'!D192))</f>
        <v>0</v>
      </c>
      <c r="X142">
        <f>INDEX('Effect Coding'!$A$53:$DD$159,MATCH(B142,'Effect Coding'!$A$53:$A$159,0), COLUMN('Effect Coding'!E192))</f>
        <v>0</v>
      </c>
      <c r="Y142">
        <f>INDEX('Effect Coding'!$A$53:$DD$159,MATCH(B142,'Effect Coding'!$A$53:$A$159,0), COLUMN('Effect Coding'!F192))</f>
        <v>0</v>
      </c>
      <c r="Z142">
        <f>INDEX('Effect Coding'!$A$53:$DD$159,MATCH(B142,'Effect Coding'!$A$53:$A$159,0), COLUMN('Effect Coding'!G192))</f>
        <v>0</v>
      </c>
      <c r="AA142">
        <f>INDEX('Effect Coding'!$A$53:$DD$159,MATCH(B142,'Effect Coding'!$A$53:$A$159,0), COLUMN('Effect Coding'!H192))</f>
        <v>0</v>
      </c>
      <c r="AB142">
        <f>INDEX('Effect Coding'!$A$53:$DD$159,MATCH(B142,'Effect Coding'!$A$53:$A$159,0), COLUMN('Effect Coding'!I192))</f>
        <v>0</v>
      </c>
      <c r="AC142">
        <f>INDEX('Effect Coding'!$A$53:$DD$159,MATCH(B142,'Effect Coding'!$A$53:$A$159,0), COLUMN('Effect Coding'!J192))</f>
        <v>0</v>
      </c>
      <c r="AD142">
        <f>INDEX('Effect Coding'!$A$53:$DD$159,MATCH(B142,'Effect Coding'!$A$53:$A$159,0), COLUMN('Effect Coding'!K192))</f>
        <v>0</v>
      </c>
      <c r="AE142">
        <f>INDEX('Effect Coding'!$A$53:$DD$159,MATCH(B142,'Effect Coding'!$A$53:$A$159,0), COLUMN('Effect Coding'!L192))</f>
        <v>0</v>
      </c>
      <c r="AF142">
        <f>INDEX('Effect Coding'!$A$53:$DD$159,MATCH(B142,'Effect Coding'!$A$53:$A$159,0), COLUMN('Effect Coding'!M192))</f>
        <v>0</v>
      </c>
      <c r="AG142">
        <f>INDEX('Effect Coding'!$A$53:$DD$159,MATCH(B142,'Effect Coding'!$A$53:$A$159,0), COLUMN('Effect Coding'!N192))</f>
        <v>0</v>
      </c>
      <c r="AH142">
        <f>INDEX('Effect Coding'!$A$53:$DD$159,MATCH(B142,'Effect Coding'!$A$53:$A$159,0), COLUMN('Effect Coding'!O192))</f>
        <v>0</v>
      </c>
      <c r="AI142">
        <f>INDEX('Effect Coding'!$A$53:$DD$159,MATCH(B142,'Effect Coding'!$A$53:$A$159,0), COLUMN('Effect Coding'!P192))</f>
        <v>0</v>
      </c>
      <c r="AJ142">
        <f>INDEX('Effect Coding'!$A$53:$DD$159,MATCH(B142,'Effect Coding'!$A$53:$A$159,0), COLUMN('Effect Coding'!Q192))</f>
        <v>0</v>
      </c>
      <c r="AK142">
        <f>INDEX('Effect Coding'!$A$53:$DD$159,MATCH(B142,'Effect Coding'!$A$53:$A$159,0), COLUMN('Effect Coding'!R192))</f>
        <v>0</v>
      </c>
      <c r="AL142">
        <f>INDEX('Effect Coding'!$A$53:$DD$159,MATCH(B142,'Effect Coding'!$A$53:$A$159,0), COLUMN('Effect Coding'!S192))</f>
        <v>0</v>
      </c>
      <c r="AM142">
        <f>INDEX('Effect Coding'!$A$53:$DD$159,MATCH(B142,'Effect Coding'!$A$53:$A$159,0), COLUMN('Effect Coding'!T192))</f>
        <v>0</v>
      </c>
      <c r="AN142">
        <f>INDEX('Effect Coding'!$A$53:$DD$159,MATCH(B142,'Effect Coding'!$A$53:$A$159,0), COLUMN('Effect Coding'!U192))</f>
        <v>0</v>
      </c>
      <c r="AO142">
        <f>INDEX('Effect Coding'!$A$53:$DD$159,MATCH(B142,'Effect Coding'!$A$53:$A$159,0), COLUMN('Effect Coding'!V192))</f>
        <v>0</v>
      </c>
      <c r="AP142">
        <f>INDEX('Effect Coding'!$A$53:$DD$159,MATCH(B142,'Effect Coding'!$A$53:$A$159,0), COLUMN('Effect Coding'!W192))</f>
        <v>0</v>
      </c>
      <c r="AQ142">
        <f>INDEX('Effect Coding'!$A$53:$DD$159,MATCH(B142,'Effect Coding'!$A$53:$A$159,0), COLUMN('Effect Coding'!X192))</f>
        <v>0</v>
      </c>
      <c r="AR142">
        <f>INDEX('Effect Coding'!$A$53:$DD$159,MATCH(B142,'Effect Coding'!$A$53:$A$159,0), COLUMN('Effect Coding'!Y192))</f>
        <v>0</v>
      </c>
      <c r="AS142">
        <f>INDEX('Effect Coding'!$A$53:$DD$159,MATCH(B142,'Effect Coding'!$A$53:$A$159,0), COLUMN('Effect Coding'!Z192))</f>
        <v>0</v>
      </c>
      <c r="AT142">
        <f>INDEX('Effect Coding'!$A$53:$DD$159,MATCH(B142,'Effect Coding'!$A$53:$A$159,0), COLUMN('Effect Coding'!AA192))</f>
        <v>0</v>
      </c>
      <c r="AU142">
        <f>INDEX('Effect Coding'!$A$53:$DD$159,MATCH(B142,'Effect Coding'!$A$53:$A$159,0), COLUMN('Effect Coding'!AB192))</f>
        <v>0</v>
      </c>
      <c r="AV142">
        <f>INDEX('Effect Coding'!$A$53:$DD$159,MATCH(B142,'Effect Coding'!$A$53:$A$159,0), COLUMN('Effect Coding'!AC192))</f>
        <v>0</v>
      </c>
      <c r="AW142">
        <f>INDEX('Effect Coding'!$A$53:$DD$159,MATCH(B142,'Effect Coding'!$A$53:$A$159,0), COLUMN('Effect Coding'!AD192))</f>
        <v>0</v>
      </c>
      <c r="AX142">
        <f>INDEX('Effect Coding'!$A$53:$DD$159,MATCH(B142,'Effect Coding'!$A$53:$A$159,0), COLUMN('Effect Coding'!AE192))</f>
        <v>0</v>
      </c>
      <c r="AY142">
        <f>INDEX('Effect Coding'!$A$53:$DD$159,MATCH(B142,'Effect Coding'!$A$53:$A$159,0), COLUMN('Effect Coding'!AF192))</f>
        <v>0</v>
      </c>
      <c r="AZ142">
        <f>INDEX('Effect Coding'!$A$53:$DD$159,MATCH(B142,'Effect Coding'!$A$53:$A$159,0), COLUMN('Effect Coding'!AG192))</f>
        <v>0</v>
      </c>
      <c r="BA142">
        <f>INDEX('Effect Coding'!$A$53:$DD$159,MATCH(B142,'Effect Coding'!$A$53:$A$159,0), COLUMN('Effect Coding'!AH192))</f>
        <v>0</v>
      </c>
      <c r="BB142">
        <f>INDEX('Effect Coding'!$A$53:$DD$159,MATCH(B142,'Effect Coding'!$A$53:$A$159,0), COLUMN('Effect Coding'!AI192))</f>
        <v>0</v>
      </c>
      <c r="BC142">
        <f>INDEX('Effect Coding'!$A$53:$DD$159,MATCH(B142,'Effect Coding'!$A$53:$A$159,0), COLUMN('Effect Coding'!AJ192))</f>
        <v>0</v>
      </c>
      <c r="BD142">
        <f>INDEX('Effect Coding'!$A$53:$DD$159,MATCH(B142,'Effect Coding'!$A$53:$A$159,0), COLUMN('Effect Coding'!AK192))</f>
        <v>0</v>
      </c>
      <c r="BE142">
        <f>INDEX('Effect Coding'!$A$53:$DD$159,MATCH(B142,'Effect Coding'!$A$53:$A$159,0), COLUMN('Effect Coding'!AL192))</f>
        <v>0</v>
      </c>
      <c r="BF142">
        <f>INDEX('Effect Coding'!$A$53:$DD$159,MATCH(B142,'Effect Coding'!$A$53:$A$159,0), COLUMN('Effect Coding'!AM192))</f>
        <v>0</v>
      </c>
      <c r="BG142">
        <f>INDEX('Effect Coding'!$A$53:$DD$159,MATCH(B142,'Effect Coding'!$A$53:$A$159,0), COLUMN('Effect Coding'!AN192))</f>
        <v>0</v>
      </c>
      <c r="BH142">
        <f>INDEX('Effect Coding'!$A$53:$DD$159,MATCH(B142,'Effect Coding'!$A$53:$A$159,0), COLUMN('Effect Coding'!AO192))</f>
        <v>0</v>
      </c>
      <c r="BI142">
        <f>INDEX('Effect Coding'!$A$53:$DD$159,MATCH(B142,'Effect Coding'!$A$53:$A$159,0), COLUMN('Effect Coding'!AP192))</f>
        <v>0</v>
      </c>
      <c r="BJ142">
        <f>INDEX('Effect Coding'!$A$53:$DD$159,MATCH(B142,'Effect Coding'!$A$53:$A$159,0), COLUMN('Effect Coding'!AQ192))</f>
        <v>0</v>
      </c>
      <c r="BK142">
        <f>INDEX('Effect Coding'!$A$53:$DD$159,MATCH(B142,'Effect Coding'!$A$53:$A$159,0), COLUMN('Effect Coding'!AR192))</f>
        <v>0</v>
      </c>
      <c r="BL142">
        <f>INDEX('Effect Coding'!$A$53:$DD$159,MATCH(B142,'Effect Coding'!$A$53:$A$159,0), COLUMN('Effect Coding'!AS192))</f>
        <v>0</v>
      </c>
      <c r="BM142">
        <f>INDEX('Effect Coding'!$A$53:$DD$159,MATCH(B142,'Effect Coding'!$A$53:$A$159,0), COLUMN('Effect Coding'!AT192))</f>
        <v>1</v>
      </c>
      <c r="BN142">
        <f>INDEX('Effect Coding'!$A$53:$DD$159,MATCH(B142,'Effect Coding'!$A$53:$A$159,0), COLUMN('Effect Coding'!AU192))</f>
        <v>0</v>
      </c>
      <c r="BO142">
        <f>INDEX('Effect Coding'!$A$53:$DD$159,MATCH(B142,'Effect Coding'!$A$53:$A$159,0), COLUMN('Effect Coding'!AV192))</f>
        <v>0</v>
      </c>
      <c r="BP142">
        <f>INDEX('Effect Coding'!$A$53:$DD$159,MATCH(B142,'Effect Coding'!$A$53:$A$159,0), COLUMN('Effect Coding'!AW192))</f>
        <v>0</v>
      </c>
      <c r="BQ142">
        <f>INDEX('Effect Coding'!$A$53:$DD$159,MATCH(B142,'Effect Coding'!$A$53:$A$159,0), COLUMN('Effect Coding'!AX192))</f>
        <v>0</v>
      </c>
      <c r="BR142">
        <f>INDEX('Effect Coding'!$A$53:$DD$159,MATCH(B142,'Effect Coding'!$A$53:$A$159,0), COLUMN('Effect Coding'!AY192))</f>
        <v>0</v>
      </c>
      <c r="BS142">
        <f>INDEX('Effect Coding'!$A$53:$DD$159,MATCH(B142,'Effect Coding'!$A$53:$A$159,0), COLUMN('Effect Coding'!AZ192))</f>
        <v>0</v>
      </c>
      <c r="BT142">
        <f>INDEX('Effect Coding'!$A$53:$DD$159,MATCH(B142,'Effect Coding'!$A$53:$A$159,0), COLUMN('Effect Coding'!BA192))</f>
        <v>0</v>
      </c>
      <c r="BU142">
        <f>INDEX('Effect Coding'!$A$53:$DD$159,MATCH(B142,'Effect Coding'!$A$53:$A$159,0), COLUMN('Effect Coding'!BB192))</f>
        <v>0</v>
      </c>
      <c r="BV142">
        <f>INDEX('Effect Coding'!$A$53:$DD$159,MATCH(B142,'Effect Coding'!$A$53:$A$159,0), COLUMN('Effect Coding'!BC192))</f>
        <v>0</v>
      </c>
      <c r="BW142">
        <f>INDEX('Effect Coding'!$A$53:$DD$159,MATCH(B142,'Effect Coding'!$A$53:$A$159,0), COLUMN('Effect Coding'!BD192))</f>
        <v>0</v>
      </c>
      <c r="BX142">
        <f>INDEX('Effect Coding'!$A$53:$DD$159,MATCH(B142,'Effect Coding'!$A$53:$A$159,0), COLUMN('Effect Coding'!BE192))</f>
        <v>0</v>
      </c>
      <c r="BY142">
        <f>INDEX('Effect Coding'!$A$53:$DD$159,MATCH(B142,'Effect Coding'!$A$53:$A$159,0), COLUMN('Effect Coding'!BF192))</f>
        <v>0</v>
      </c>
      <c r="BZ142">
        <f>INDEX('Effect Coding'!$A$53:$DD$159,MATCH(B142,'Effect Coding'!$A$53:$A$159,0), COLUMN('Effect Coding'!BG192))</f>
        <v>0</v>
      </c>
      <c r="CA142">
        <f>INDEX('Effect Coding'!$A$53:$DD$159,MATCH(B142,'Effect Coding'!$A$53:$A$159,0), COLUMN('Effect Coding'!BH192))</f>
        <v>0</v>
      </c>
      <c r="CB142">
        <f>INDEX('Effect Coding'!$A$53:$DD$159,MATCH(B142,'Effect Coding'!$A$53:$A$159,0), COLUMN('Effect Coding'!BI192))</f>
        <v>0</v>
      </c>
      <c r="CC142">
        <f>INDEX('Effect Coding'!$A$53:$DD$159,MATCH(B142,'Effect Coding'!$A$53:$A$159,0), COLUMN('Effect Coding'!BJ192))</f>
        <v>0</v>
      </c>
      <c r="CD142">
        <f>INDEX('Effect Coding'!$A$53:$DD$159,MATCH(B142,'Effect Coding'!$A$53:$A$159,0), COLUMN('Effect Coding'!BK192))</f>
        <v>0</v>
      </c>
      <c r="CE142">
        <f>INDEX('Effect Coding'!$A$53:$DD$159,MATCH(B142,'Effect Coding'!$A$53:$A$159,0), COLUMN('Effect Coding'!BL192))</f>
        <v>0</v>
      </c>
      <c r="CF142">
        <f>INDEX('Effect Coding'!$A$53:$DD$159,MATCH(B142,'Effect Coding'!$A$53:$A$159,0), COLUMN('Effect Coding'!BM192))</f>
        <v>0</v>
      </c>
      <c r="CG142">
        <f>INDEX('Effect Coding'!$A$53:$DD$159,MATCH(B142,'Effect Coding'!$A$53:$A$159,0), COLUMN('Effect Coding'!BN192))</f>
        <v>0</v>
      </c>
      <c r="CH142">
        <f>INDEX('Effect Coding'!$A$53:$DD$159,MATCH(B142,'Effect Coding'!$A$53:$A$159,0), COLUMN('Effect Coding'!BO192))</f>
        <v>0</v>
      </c>
      <c r="CI142">
        <f>INDEX('Effect Coding'!$A$53:$DD$159,MATCH(B142,'Effect Coding'!$A$53:$A$159,0), COLUMN('Effect Coding'!BP192))</f>
        <v>0</v>
      </c>
      <c r="CJ142">
        <f>INDEX('Effect Coding'!$A$53:$DD$159,MATCH(B142,'Effect Coding'!$A$53:$A$159,0), COLUMN('Effect Coding'!BQ192))</f>
        <v>0</v>
      </c>
      <c r="CK142">
        <f>INDEX('Effect Coding'!$A$53:$DD$159,MATCH(B142,'Effect Coding'!$A$53:$A$159,0), COLUMN('Effect Coding'!BR192))</f>
        <v>0</v>
      </c>
      <c r="CL142">
        <f>INDEX('Effect Coding'!$A$53:$DD$159,MATCH(B142,'Effect Coding'!$A$53:$A$159,0), COLUMN('Effect Coding'!BS192))</f>
        <v>0</v>
      </c>
      <c r="CM142">
        <f>INDEX('Effect Coding'!$A$53:$DD$159,MATCH(B142,'Effect Coding'!$A$53:$A$159,0), COLUMN('Effect Coding'!BT192))</f>
        <v>0</v>
      </c>
      <c r="CN142">
        <f>INDEX('Effect Coding'!$A$53:$DD$159,MATCH(B142,'Effect Coding'!$A$53:$A$159,0), COLUMN('Effect Coding'!BU192))</f>
        <v>0</v>
      </c>
      <c r="CO142">
        <f>INDEX('Effect Coding'!$A$53:$DD$159,MATCH(B142,'Effect Coding'!$A$53:$A$159,0), COLUMN('Effect Coding'!BV192))</f>
        <v>0</v>
      </c>
      <c r="CP142">
        <f>INDEX('Effect Coding'!$A$53:$DD$159,MATCH(B142,'Effect Coding'!$A$53:$A$159,0), COLUMN('Effect Coding'!BW192))</f>
        <v>0</v>
      </c>
      <c r="CQ142">
        <f>INDEX('Effect Coding'!$A$53:$DD$159,MATCH(B142,'Effect Coding'!$A$53:$A$159,0), COLUMN('Effect Coding'!BX192))</f>
        <v>0</v>
      </c>
      <c r="CR142">
        <f>INDEX('Effect Coding'!$A$53:$DD$159,MATCH(B142,'Effect Coding'!$A$53:$A$159,0), COLUMN('Effect Coding'!BY192))</f>
        <v>0</v>
      </c>
      <c r="CS142">
        <f>INDEX('Effect Coding'!$A$53:$DD$159,MATCH(B142,'Effect Coding'!$A$53:$A$159,0), COLUMN('Effect Coding'!BZ192))</f>
        <v>0</v>
      </c>
      <c r="CT142">
        <f>INDEX('Effect Coding'!$A$53:$DD$159,MATCH(B142,'Effect Coding'!$A$53:$A$159,0), COLUMN('Effect Coding'!CA192))</f>
        <v>0</v>
      </c>
      <c r="CU142">
        <f>INDEX('Effect Coding'!$A$53:$DD$159,MATCH(B142,'Effect Coding'!$A$53:$A$159,0), COLUMN('Effect Coding'!CB192))</f>
        <v>0</v>
      </c>
      <c r="CV142">
        <f>INDEX('Effect Coding'!$A$53:$DD$159,MATCH(B142,'Effect Coding'!$A$53:$A$159,0), COLUMN('Effect Coding'!CC192))</f>
        <v>0</v>
      </c>
      <c r="CW142">
        <f>INDEX('Effect Coding'!$A$53:$DD$159,MATCH(B142,'Effect Coding'!$A$53:$A$159,0), COLUMN('Effect Coding'!CD192))</f>
        <v>0</v>
      </c>
      <c r="CX142">
        <f>INDEX('Effect Coding'!$A$53:$DD$159,MATCH(B142,'Effect Coding'!$A$53:$A$159,0), COLUMN('Effect Coding'!CE192))</f>
        <v>0</v>
      </c>
      <c r="CY142">
        <f>INDEX('Effect Coding'!$A$53:$DD$159,MATCH(B142,'Effect Coding'!$A$53:$A$159,0), COLUMN('Effect Coding'!CF192))</f>
        <v>0</v>
      </c>
      <c r="CZ142">
        <f>INDEX('Effect Coding'!$A$53:$DD$159,MATCH(B142,'Effect Coding'!$A$53:$A$159,0), COLUMN('Effect Coding'!CG192))</f>
        <v>0</v>
      </c>
      <c r="DA142">
        <f>INDEX('Effect Coding'!$A$53:$DD$159,MATCH(B142,'Effect Coding'!$A$53:$A$159,0), COLUMN('Effect Coding'!CH192))</f>
        <v>0</v>
      </c>
      <c r="DB142">
        <f>INDEX('Effect Coding'!$A$53:$DD$159,MATCH(B142,'Effect Coding'!$A$53:$A$159,0), COLUMN('Effect Coding'!CI192))</f>
        <v>0</v>
      </c>
      <c r="DC142">
        <f>INDEX('Effect Coding'!$A$53:$DD$159,MATCH(B142,'Effect Coding'!$A$53:$A$159,0), COLUMN('Effect Coding'!CJ192))</f>
        <v>0</v>
      </c>
      <c r="DD142">
        <f>INDEX('Effect Coding'!$A$53:$DD$159,MATCH(B142,'Effect Coding'!$A$53:$A$159,0), COLUMN('Effect Coding'!CK192))</f>
        <v>0</v>
      </c>
      <c r="DE142">
        <f>INDEX('Effect Coding'!$A$53:$DD$159,MATCH(B142,'Effect Coding'!$A$53:$A$159,0), COLUMN('Effect Coding'!CL192))</f>
        <v>0</v>
      </c>
      <c r="DF142">
        <f>INDEX('Effect Coding'!$A$53:$DD$159,MATCH(B142,'Effect Coding'!$A$53:$A$159,0), COLUMN('Effect Coding'!CM192))</f>
        <v>0</v>
      </c>
      <c r="DG142">
        <f>INDEX('Effect Coding'!$A$53:$DD$159,MATCH(B142,'Effect Coding'!$A$53:$A$159,0), COLUMN('Effect Coding'!CN192))</f>
        <v>0</v>
      </c>
      <c r="DH142">
        <f>INDEX('Effect Coding'!$A$53:$DD$159,MATCH(B142,'Effect Coding'!$A$53:$A$159,0), COLUMN('Effect Coding'!CO192))</f>
        <v>0</v>
      </c>
      <c r="DI142">
        <f>INDEX('Effect Coding'!$A$53:$DD$159,MATCH(B142,'Effect Coding'!$A$53:$A$159,0), COLUMN('Effect Coding'!CP192))</f>
        <v>0</v>
      </c>
      <c r="DJ142">
        <f>INDEX('Effect Coding'!$A$53:$DD$159,MATCH(B142,'Effect Coding'!$A$53:$A$159,0), COLUMN('Effect Coding'!CQ192))</f>
        <v>0</v>
      </c>
      <c r="DK142">
        <f>INDEX('Effect Coding'!$A$53:$DD$159,MATCH(B142,'Effect Coding'!$A$53:$A$159,0), COLUMN('Effect Coding'!CR192))</f>
        <v>0</v>
      </c>
      <c r="DL142">
        <f>INDEX('Effect Coding'!$A$53:$DD$159,MATCH(B142,'Effect Coding'!$A$53:$A$159,0), COLUMN('Effect Coding'!CS192))</f>
        <v>0</v>
      </c>
      <c r="DM142">
        <f>INDEX('Effect Coding'!$A$53:$DD$159,MATCH(B142,'Effect Coding'!$A$53:$A$159,0), COLUMN('Effect Coding'!CT192))</f>
        <v>0</v>
      </c>
      <c r="DN142">
        <f>INDEX('Effect Coding'!$A$53:$DD$159,MATCH(B142,'Effect Coding'!$A$53:$A$159,0), COLUMN('Effect Coding'!CU192))</f>
        <v>0</v>
      </c>
      <c r="DO142">
        <f>INDEX('Effect Coding'!$A$53:$DD$159,MATCH(B142,'Effect Coding'!$A$53:$A$159,0), COLUMN('Effect Coding'!CV192))</f>
        <v>0</v>
      </c>
      <c r="DP142">
        <f>INDEX('Effect Coding'!$A$53:$DD$159,MATCH(B142,'Effect Coding'!$A$53:$A$159,0), COLUMN('Effect Coding'!CW192))</f>
        <v>0</v>
      </c>
      <c r="DQ142">
        <f>INDEX('Effect Coding'!$A$53:$DD$159,MATCH(B142,'Effect Coding'!$A$53:$A$159,0), COLUMN('Effect Coding'!CX192))</f>
        <v>0</v>
      </c>
      <c r="DR142">
        <f>INDEX('Effect Coding'!$A$53:$DD$159,MATCH(B142,'Effect Coding'!$A$53:$A$159,0), COLUMN('Effect Coding'!CY192))</f>
        <v>0</v>
      </c>
      <c r="DS142">
        <f>INDEX('Effect Coding'!$A$53:$DD$159,MATCH(B142,'Effect Coding'!$A$53:$A$159,0), COLUMN('Effect Coding'!CZ192))</f>
        <v>0</v>
      </c>
      <c r="DT142">
        <f>INDEX('Effect Coding'!$A$53:$DD$159,MATCH(B142,'Effect Coding'!$A$53:$A$159,0), COLUMN('Effect Coding'!DA192))</f>
        <v>0</v>
      </c>
      <c r="DU142">
        <f>INDEX('Effect Coding'!$A$53:$DD$159,MATCH(B142,'Effect Coding'!$A$53:$A$159,0), COLUMN('Effect Coding'!DB192))</f>
        <v>0</v>
      </c>
      <c r="DV142">
        <f>INDEX('Effect Coding'!$A$53:$DD$159,MATCH(B142,'Effect Coding'!$A$53:$A$159,0), COLUMN('Effect Coding'!DC192))</f>
        <v>0</v>
      </c>
      <c r="DW142">
        <f>INDEX('Effect Coding'!$A$53:$DD$159,MATCH(B142,'Effect Coding'!$A$53:$A$159,0), COLUMN('Effect Coding'!DD192))</f>
        <v>0</v>
      </c>
      <c r="DX142">
        <f>INDEX('Effect Coding'!$A$40:$K$49,MATCH(C142,'Effect Coding'!$A$40:$A$49,0),COLUMN('Effect Coding'!C179))</f>
        <v>0</v>
      </c>
      <c r="DY142">
        <f>INDEX('Effect Coding'!$A$40:$K$49,MATCH(C142,'Effect Coding'!$A$40:$A$49,0),COLUMN('Effect Coding'!D179))</f>
        <v>0</v>
      </c>
      <c r="DZ142">
        <f>INDEX('Effect Coding'!$A$40:$K$49,MATCH(C142,'Effect Coding'!$A$40:$A$49,0),COLUMN('Effect Coding'!E179))</f>
        <v>0</v>
      </c>
      <c r="EA142">
        <f>INDEX('Effect Coding'!$A$40:$K$49,MATCH(C142,'Effect Coding'!$A$40:$A$49,0),COLUMN('Effect Coding'!F179))</f>
        <v>0</v>
      </c>
      <c r="EB142">
        <f>INDEX('Effect Coding'!$A$40:$K$49,MATCH(C142,'Effect Coding'!$A$40:$A$49,0),COLUMN('Effect Coding'!G179))</f>
        <v>1</v>
      </c>
      <c r="EC142">
        <f>INDEX('Effect Coding'!$A$40:$K$49,MATCH(C142,'Effect Coding'!$A$40:$A$49,0),COLUMN('Effect Coding'!H179))</f>
        <v>0</v>
      </c>
      <c r="ED142">
        <f>INDEX('Effect Coding'!$A$40:$K$49,MATCH(C142,'Effect Coding'!$A$40:$A$49,0),COLUMN('Effect Coding'!I179))</f>
        <v>0</v>
      </c>
      <c r="EE142">
        <f>INDEX('Effect Coding'!$A$40:$K$49,MATCH(C142,'Effect Coding'!$A$40:$A$49,0),COLUMN('Effect Coding'!J179))</f>
        <v>0</v>
      </c>
      <c r="EF142">
        <f>INDEX('Effect Coding'!$A$40:$K$49,MATCH(C142,'Effect Coding'!$A$40:$A$49,0),COLUMN('Effect Coding'!K179))</f>
        <v>0</v>
      </c>
      <c r="EG142">
        <f>INDEX('Effect Coding'!$A$33:$E$36,MATCH(D142,'Effect Coding'!$A$33:$A$36,0),COLUMN('Effect Coding'!C172))</f>
        <v>1</v>
      </c>
      <c r="EH142">
        <f>INDEX('Effect Coding'!$A$33:$E$36,MATCH(D142,'Effect Coding'!$A$33:$A$36,0),COLUMN('Effect Coding'!D172))</f>
        <v>0</v>
      </c>
      <c r="EI142">
        <f>INDEX('Effect Coding'!$A$33:$E$36,MATCH(D142,'Effect Coding'!$A$33:$A$36,0),COLUMN('Effect Coding'!E172))</f>
        <v>0</v>
      </c>
      <c r="EJ142">
        <f>INDEX('Effect Coding'!$A$27:$D$29,MATCH(E142,'Effect Coding'!$A$27:$A$29,0),COLUMN('Effect Coding'!C166))</f>
        <v>0</v>
      </c>
      <c r="EK142">
        <f>INDEX('Effect Coding'!$A$27:$D$29,MATCH(E142,'Effect Coding'!$A$27:$A$29,0),COLUMN('Effect Coding'!D166))</f>
        <v>1</v>
      </c>
      <c r="EL142">
        <f>INDEX('Effect Coding'!$A$21:$D$23,MATCH(F142,'Effect Coding'!$A$21:$A$23,0),COLUMN('Effect Coding'!C160))</f>
        <v>-1</v>
      </c>
      <c r="EM142">
        <f>INDEX('Effect Coding'!$A$21:$D$23,MATCH(F142,'Effect Coding'!$A$21:$A$23,0),COLUMN('Effect Coding'!D160))</f>
        <v>-1</v>
      </c>
      <c r="EN142">
        <f>INDEX('Effect Coding'!$A$15:$D$17,MATCH(G142,'Effect Coding'!$A$15:$A$17,0),COLUMN('Effect Coding'!C154))</f>
        <v>0</v>
      </c>
      <c r="EO142">
        <f>INDEX('Effect Coding'!$A$15:$D$17,MATCH(G142,'Effect Coding'!$A$15:$A$17,0),COLUMN('Effect Coding'!D154))</f>
        <v>1</v>
      </c>
      <c r="EP142">
        <f>INDEX('Effect Coding'!$A$9:$D$11,MATCH(H142,'Effect Coding'!$A$9:$A$11,0),COLUMN('Effect Coding'!C148))</f>
        <v>0</v>
      </c>
      <c r="EQ142">
        <f>INDEX('Effect Coding'!$A$9:$D$11,MATCH(H142,'Effect Coding'!$A$9:$A$11,0),COLUMN('Effect Coding'!D148))</f>
        <v>1</v>
      </c>
      <c r="ER142">
        <f>INDEX('Effect Coding'!$A$3:$D$5,MATCH(I142,'Effect Coding'!$A$3:$A$5,0),COLUMN('Effect Coding'!C142))</f>
        <v>1</v>
      </c>
      <c r="ES142">
        <f>INDEX('Effect Coding'!$A$3:$D$5,MATCH(I142,'Effect Coding'!$A$3:$A$5,0),COLUMN('Effect Coding'!D142))</f>
        <v>0</v>
      </c>
      <c r="ET142">
        <f>INDEX('Effect Coding'!$A$163:$D$165,MATCH(J142,'Effect Coding'!$A$163:$A$165,0),COLUMN('Effect Coding'!C302))</f>
        <v>1</v>
      </c>
      <c r="EU142">
        <f>INDEX('Effect Coding'!$A$163:$D$165,MATCH(J142,'Effect Coding'!$A$163:$A$165,0),COLUMN('Effect Coding'!D302))</f>
        <v>0</v>
      </c>
      <c r="EV142">
        <f>INDEX('Effect Coding'!$A$163:$D$165,MATCH(K142,'Effect Coding'!$A$169:$A$171,0),COLUMN('Effect Coding'!C302))</f>
        <v>1</v>
      </c>
      <c r="EW142">
        <f>INDEX('Effect Coding'!$A$163:$D$165,MATCH(K142,'Effect Coding'!$A$169:$A$171,0),COLUMN('Effect Coding'!D302))</f>
        <v>0</v>
      </c>
      <c r="EX142">
        <f>INDEX('Effect Coding'!$A$175:$E$178,MATCH(L142,'Effect Coding'!$A$175:$A$178,0),COLUMN('Effect Coding'!C314))</f>
        <v>0</v>
      </c>
      <c r="EY142">
        <f>INDEX('Effect Coding'!$A$175:$E$178,MATCH(L142,'Effect Coding'!$A$175:$A$178,0),COLUMN('Effect Coding'!D314))</f>
        <v>0</v>
      </c>
      <c r="EZ142">
        <f>INDEX('Effect Coding'!$A$175:$E$178,MATCH(L142,'Effect Coding'!$A$175:$A$178,0),COLUMN('Effect Coding'!E314))</f>
        <v>1</v>
      </c>
      <c r="FA142">
        <f>INDEX('Effect Coding'!$A$182:$E$185,MATCH(M142,'Effect Coding'!$A$182:$A$185,0),COLUMN('Effect Coding'!C321))</f>
        <v>0</v>
      </c>
      <c r="FB142">
        <f>INDEX('Effect Coding'!$A$182:$E$185,MATCH(M142,'Effect Coding'!$A$182:$A$185,0),COLUMN('Effect Coding'!D321))</f>
        <v>0</v>
      </c>
      <c r="FC142">
        <f>INDEX('Effect Coding'!$A$182:$E$185,MATCH(M142,'Effect Coding'!$A$182:$A$185,0),COLUMN('Effect Coding'!E321))</f>
        <v>1</v>
      </c>
      <c r="FD142">
        <f>INDEX('Effect Coding'!$A$189:$C$190,MATCH(N142,'Effect Coding'!$A$189:$A$190,0),COLUMN('Effect Coding'!C328))</f>
        <v>1</v>
      </c>
      <c r="FE142">
        <f>INDEX('Effect Coding'!$A$194:$D$196,MATCH(O142,'Effect Coding'!$A$194:$A$196,0),COLUMN('Effect Coding'!C333))</f>
        <v>-1</v>
      </c>
      <c r="FF142">
        <f>INDEX('Effect Coding'!$A$194:$D$196,MATCH(O142,'Effect Coding'!$A$194:$A$196,0),COLUMN('Effect Coding'!D333))</f>
        <v>-1</v>
      </c>
      <c r="FG142">
        <f>INDEX('Effect Coding'!$A$200:$C$201,MATCH(P142,'Effect Coding'!$A$200:$A$201,0),COLUMN('Effect Coding'!C339))</f>
        <v>1</v>
      </c>
      <c r="FH142">
        <f>INDEX('Effect Coding'!$A$205:$D$207,MATCH(Q142,'Effect Coding'!$A$205:$A$207,0),COLUMN('Effect Coding'!C344))</f>
        <v>-1</v>
      </c>
      <c r="FI142">
        <f>INDEX('Effect Coding'!$A$205:$D$207,MATCH(Q142,'Effect Coding'!$A$205:$A$207,0),COLUMN('Effect Coding'!D344))</f>
        <v>-1</v>
      </c>
      <c r="FJ142">
        <f>INDEX('Effect Coding'!$A$211:$C$212,MATCH(R142,'Effect Coding'!$A$211:$A$212,0),COLUMN('Effect Coding'!C350))</f>
        <v>1</v>
      </c>
      <c r="FK142">
        <f>INDEX('Effect Coding'!$A$216:$C$217,MATCH(S142,'Effect Coding'!$A$216:$A$217,0),COLUMN('Effect Coding'!C355))</f>
        <v>1</v>
      </c>
      <c r="FL142">
        <f>INDEX('Effect Coding'!$A$221:$C$222,MATCH(T142,'Effect Coding'!$A$221:$A$222,0),COLUMN('Effect Coding'!C360))</f>
        <v>-1</v>
      </c>
    </row>
    <row r="143" spans="1:168" x14ac:dyDescent="0.25">
      <c r="A143" t="s">
        <v>345</v>
      </c>
      <c r="B143" t="s">
        <v>111</v>
      </c>
      <c r="C143" t="s">
        <v>6</v>
      </c>
      <c r="D143" t="s">
        <v>30</v>
      </c>
      <c r="E143" t="s">
        <v>0</v>
      </c>
      <c r="F143" t="s">
        <v>54</v>
      </c>
      <c r="G143" t="s">
        <v>189</v>
      </c>
      <c r="H143" t="s">
        <v>185</v>
      </c>
      <c r="I143" t="s">
        <v>50</v>
      </c>
      <c r="J143" t="s">
        <v>183</v>
      </c>
      <c r="K143" t="s">
        <v>70</v>
      </c>
      <c r="L143">
        <v>2</v>
      </c>
      <c r="M143" t="s">
        <v>61</v>
      </c>
      <c r="N143" t="s">
        <v>51</v>
      </c>
      <c r="O143" t="s">
        <v>62</v>
      </c>
      <c r="P143" t="s">
        <v>52</v>
      </c>
      <c r="Q143" t="s">
        <v>68</v>
      </c>
      <c r="R143" t="s">
        <v>51</v>
      </c>
      <c r="S143" t="s">
        <v>51</v>
      </c>
      <c r="T143" t="s">
        <v>65</v>
      </c>
      <c r="U143" s="20">
        <v>2.7</v>
      </c>
      <c r="V143">
        <f>INDEX('Effect Coding'!$A$53:$DD$159,MATCH(B143,'Effect Coding'!$A$53:$A$159,0), COLUMN('Effect Coding'!C193))</f>
        <v>0</v>
      </c>
      <c r="W143">
        <f>INDEX('Effect Coding'!$A$53:$DD$159,MATCH(B143,'Effect Coding'!$A$53:$A$159,0), COLUMN('Effect Coding'!D193))</f>
        <v>0</v>
      </c>
      <c r="X143">
        <f>INDEX('Effect Coding'!$A$53:$DD$159,MATCH(B143,'Effect Coding'!$A$53:$A$159,0), COLUMN('Effect Coding'!E193))</f>
        <v>0</v>
      </c>
      <c r="Y143">
        <f>INDEX('Effect Coding'!$A$53:$DD$159,MATCH(B143,'Effect Coding'!$A$53:$A$159,0), COLUMN('Effect Coding'!F193))</f>
        <v>0</v>
      </c>
      <c r="Z143">
        <f>INDEX('Effect Coding'!$A$53:$DD$159,MATCH(B143,'Effect Coding'!$A$53:$A$159,0), COLUMN('Effect Coding'!G193))</f>
        <v>0</v>
      </c>
      <c r="AA143">
        <f>INDEX('Effect Coding'!$A$53:$DD$159,MATCH(B143,'Effect Coding'!$A$53:$A$159,0), COLUMN('Effect Coding'!H193))</f>
        <v>0</v>
      </c>
      <c r="AB143">
        <f>INDEX('Effect Coding'!$A$53:$DD$159,MATCH(B143,'Effect Coding'!$A$53:$A$159,0), COLUMN('Effect Coding'!I193))</f>
        <v>0</v>
      </c>
      <c r="AC143">
        <f>INDEX('Effect Coding'!$A$53:$DD$159,MATCH(B143,'Effect Coding'!$A$53:$A$159,0), COLUMN('Effect Coding'!J193))</f>
        <v>0</v>
      </c>
      <c r="AD143">
        <f>INDEX('Effect Coding'!$A$53:$DD$159,MATCH(B143,'Effect Coding'!$A$53:$A$159,0), COLUMN('Effect Coding'!K193))</f>
        <v>0</v>
      </c>
      <c r="AE143">
        <f>INDEX('Effect Coding'!$A$53:$DD$159,MATCH(B143,'Effect Coding'!$A$53:$A$159,0), COLUMN('Effect Coding'!L193))</f>
        <v>0</v>
      </c>
      <c r="AF143">
        <f>INDEX('Effect Coding'!$A$53:$DD$159,MATCH(B143,'Effect Coding'!$A$53:$A$159,0), COLUMN('Effect Coding'!M193))</f>
        <v>0</v>
      </c>
      <c r="AG143">
        <f>INDEX('Effect Coding'!$A$53:$DD$159,MATCH(B143,'Effect Coding'!$A$53:$A$159,0), COLUMN('Effect Coding'!N193))</f>
        <v>0</v>
      </c>
      <c r="AH143">
        <f>INDEX('Effect Coding'!$A$53:$DD$159,MATCH(B143,'Effect Coding'!$A$53:$A$159,0), COLUMN('Effect Coding'!O193))</f>
        <v>0</v>
      </c>
      <c r="AI143">
        <f>INDEX('Effect Coding'!$A$53:$DD$159,MATCH(B143,'Effect Coding'!$A$53:$A$159,0), COLUMN('Effect Coding'!P193))</f>
        <v>0</v>
      </c>
      <c r="AJ143">
        <f>INDEX('Effect Coding'!$A$53:$DD$159,MATCH(B143,'Effect Coding'!$A$53:$A$159,0), COLUMN('Effect Coding'!Q193))</f>
        <v>0</v>
      </c>
      <c r="AK143">
        <f>INDEX('Effect Coding'!$A$53:$DD$159,MATCH(B143,'Effect Coding'!$A$53:$A$159,0), COLUMN('Effect Coding'!R193))</f>
        <v>0</v>
      </c>
      <c r="AL143">
        <f>INDEX('Effect Coding'!$A$53:$DD$159,MATCH(B143,'Effect Coding'!$A$53:$A$159,0), COLUMN('Effect Coding'!S193))</f>
        <v>0</v>
      </c>
      <c r="AM143">
        <f>INDEX('Effect Coding'!$A$53:$DD$159,MATCH(B143,'Effect Coding'!$A$53:$A$159,0), COLUMN('Effect Coding'!T193))</f>
        <v>0</v>
      </c>
      <c r="AN143">
        <f>INDEX('Effect Coding'!$A$53:$DD$159,MATCH(B143,'Effect Coding'!$A$53:$A$159,0), COLUMN('Effect Coding'!U193))</f>
        <v>0</v>
      </c>
      <c r="AO143">
        <f>INDEX('Effect Coding'!$A$53:$DD$159,MATCH(B143,'Effect Coding'!$A$53:$A$159,0), COLUMN('Effect Coding'!V193))</f>
        <v>0</v>
      </c>
      <c r="AP143">
        <f>INDEX('Effect Coding'!$A$53:$DD$159,MATCH(B143,'Effect Coding'!$A$53:$A$159,0), COLUMN('Effect Coding'!W193))</f>
        <v>0</v>
      </c>
      <c r="AQ143">
        <f>INDEX('Effect Coding'!$A$53:$DD$159,MATCH(B143,'Effect Coding'!$A$53:$A$159,0), COLUMN('Effect Coding'!X193))</f>
        <v>0</v>
      </c>
      <c r="AR143">
        <f>INDEX('Effect Coding'!$A$53:$DD$159,MATCH(B143,'Effect Coding'!$A$53:$A$159,0), COLUMN('Effect Coding'!Y193))</f>
        <v>0</v>
      </c>
      <c r="AS143">
        <f>INDEX('Effect Coding'!$A$53:$DD$159,MATCH(B143,'Effect Coding'!$A$53:$A$159,0), COLUMN('Effect Coding'!Z193))</f>
        <v>0</v>
      </c>
      <c r="AT143">
        <f>INDEX('Effect Coding'!$A$53:$DD$159,MATCH(B143,'Effect Coding'!$A$53:$A$159,0), COLUMN('Effect Coding'!AA193))</f>
        <v>0</v>
      </c>
      <c r="AU143">
        <f>INDEX('Effect Coding'!$A$53:$DD$159,MATCH(B143,'Effect Coding'!$A$53:$A$159,0), COLUMN('Effect Coding'!AB193))</f>
        <v>0</v>
      </c>
      <c r="AV143">
        <f>INDEX('Effect Coding'!$A$53:$DD$159,MATCH(B143,'Effect Coding'!$A$53:$A$159,0), COLUMN('Effect Coding'!AC193))</f>
        <v>0</v>
      </c>
      <c r="AW143">
        <f>INDEX('Effect Coding'!$A$53:$DD$159,MATCH(B143,'Effect Coding'!$A$53:$A$159,0), COLUMN('Effect Coding'!AD193))</f>
        <v>0</v>
      </c>
      <c r="AX143">
        <f>INDEX('Effect Coding'!$A$53:$DD$159,MATCH(B143,'Effect Coding'!$A$53:$A$159,0), COLUMN('Effect Coding'!AE193))</f>
        <v>0</v>
      </c>
      <c r="AY143">
        <f>INDEX('Effect Coding'!$A$53:$DD$159,MATCH(B143,'Effect Coding'!$A$53:$A$159,0), COLUMN('Effect Coding'!AF193))</f>
        <v>0</v>
      </c>
      <c r="AZ143">
        <f>INDEX('Effect Coding'!$A$53:$DD$159,MATCH(B143,'Effect Coding'!$A$53:$A$159,0), COLUMN('Effect Coding'!AG193))</f>
        <v>0</v>
      </c>
      <c r="BA143">
        <f>INDEX('Effect Coding'!$A$53:$DD$159,MATCH(B143,'Effect Coding'!$A$53:$A$159,0), COLUMN('Effect Coding'!AH193))</f>
        <v>0</v>
      </c>
      <c r="BB143">
        <f>INDEX('Effect Coding'!$A$53:$DD$159,MATCH(B143,'Effect Coding'!$A$53:$A$159,0), COLUMN('Effect Coding'!AI193))</f>
        <v>0</v>
      </c>
      <c r="BC143">
        <f>INDEX('Effect Coding'!$A$53:$DD$159,MATCH(B143,'Effect Coding'!$A$53:$A$159,0), COLUMN('Effect Coding'!AJ193))</f>
        <v>0</v>
      </c>
      <c r="BD143">
        <f>INDEX('Effect Coding'!$A$53:$DD$159,MATCH(B143,'Effect Coding'!$A$53:$A$159,0), COLUMN('Effect Coding'!AK193))</f>
        <v>0</v>
      </c>
      <c r="BE143">
        <f>INDEX('Effect Coding'!$A$53:$DD$159,MATCH(B143,'Effect Coding'!$A$53:$A$159,0), COLUMN('Effect Coding'!AL193))</f>
        <v>0</v>
      </c>
      <c r="BF143">
        <f>INDEX('Effect Coding'!$A$53:$DD$159,MATCH(B143,'Effect Coding'!$A$53:$A$159,0), COLUMN('Effect Coding'!AM193))</f>
        <v>0</v>
      </c>
      <c r="BG143">
        <f>INDEX('Effect Coding'!$A$53:$DD$159,MATCH(B143,'Effect Coding'!$A$53:$A$159,0), COLUMN('Effect Coding'!AN193))</f>
        <v>0</v>
      </c>
      <c r="BH143">
        <f>INDEX('Effect Coding'!$A$53:$DD$159,MATCH(B143,'Effect Coding'!$A$53:$A$159,0), COLUMN('Effect Coding'!AO193))</f>
        <v>0</v>
      </c>
      <c r="BI143">
        <f>INDEX('Effect Coding'!$A$53:$DD$159,MATCH(B143,'Effect Coding'!$A$53:$A$159,0), COLUMN('Effect Coding'!AP193))</f>
        <v>0</v>
      </c>
      <c r="BJ143">
        <f>INDEX('Effect Coding'!$A$53:$DD$159,MATCH(B143,'Effect Coding'!$A$53:$A$159,0), COLUMN('Effect Coding'!AQ193))</f>
        <v>0</v>
      </c>
      <c r="BK143">
        <f>INDEX('Effect Coding'!$A$53:$DD$159,MATCH(B143,'Effect Coding'!$A$53:$A$159,0), COLUMN('Effect Coding'!AR193))</f>
        <v>0</v>
      </c>
      <c r="BL143">
        <f>INDEX('Effect Coding'!$A$53:$DD$159,MATCH(B143,'Effect Coding'!$A$53:$A$159,0), COLUMN('Effect Coding'!AS193))</f>
        <v>0</v>
      </c>
      <c r="BM143">
        <f>INDEX('Effect Coding'!$A$53:$DD$159,MATCH(B143,'Effect Coding'!$A$53:$A$159,0), COLUMN('Effect Coding'!AT193))</f>
        <v>0</v>
      </c>
      <c r="BN143">
        <f>INDEX('Effect Coding'!$A$53:$DD$159,MATCH(B143,'Effect Coding'!$A$53:$A$159,0), COLUMN('Effect Coding'!AU193))</f>
        <v>1</v>
      </c>
      <c r="BO143">
        <f>INDEX('Effect Coding'!$A$53:$DD$159,MATCH(B143,'Effect Coding'!$A$53:$A$159,0), COLUMN('Effect Coding'!AV193))</f>
        <v>0</v>
      </c>
      <c r="BP143">
        <f>INDEX('Effect Coding'!$A$53:$DD$159,MATCH(B143,'Effect Coding'!$A$53:$A$159,0), COLUMN('Effect Coding'!AW193))</f>
        <v>0</v>
      </c>
      <c r="BQ143">
        <f>INDEX('Effect Coding'!$A$53:$DD$159,MATCH(B143,'Effect Coding'!$A$53:$A$159,0), COLUMN('Effect Coding'!AX193))</f>
        <v>0</v>
      </c>
      <c r="BR143">
        <f>INDEX('Effect Coding'!$A$53:$DD$159,MATCH(B143,'Effect Coding'!$A$53:$A$159,0), COLUMN('Effect Coding'!AY193))</f>
        <v>0</v>
      </c>
      <c r="BS143">
        <f>INDEX('Effect Coding'!$A$53:$DD$159,MATCH(B143,'Effect Coding'!$A$53:$A$159,0), COLUMN('Effect Coding'!AZ193))</f>
        <v>0</v>
      </c>
      <c r="BT143">
        <f>INDEX('Effect Coding'!$A$53:$DD$159,MATCH(B143,'Effect Coding'!$A$53:$A$159,0), COLUMN('Effect Coding'!BA193))</f>
        <v>0</v>
      </c>
      <c r="BU143">
        <f>INDEX('Effect Coding'!$A$53:$DD$159,MATCH(B143,'Effect Coding'!$A$53:$A$159,0), COLUMN('Effect Coding'!BB193))</f>
        <v>0</v>
      </c>
      <c r="BV143">
        <f>INDEX('Effect Coding'!$A$53:$DD$159,MATCH(B143,'Effect Coding'!$A$53:$A$159,0), COLUMN('Effect Coding'!BC193))</f>
        <v>0</v>
      </c>
      <c r="BW143">
        <f>INDEX('Effect Coding'!$A$53:$DD$159,MATCH(B143,'Effect Coding'!$A$53:$A$159,0), COLUMN('Effect Coding'!BD193))</f>
        <v>0</v>
      </c>
      <c r="BX143">
        <f>INDEX('Effect Coding'!$A$53:$DD$159,MATCH(B143,'Effect Coding'!$A$53:$A$159,0), COLUMN('Effect Coding'!BE193))</f>
        <v>0</v>
      </c>
      <c r="BY143">
        <f>INDEX('Effect Coding'!$A$53:$DD$159,MATCH(B143,'Effect Coding'!$A$53:$A$159,0), COLUMN('Effect Coding'!BF193))</f>
        <v>0</v>
      </c>
      <c r="BZ143">
        <f>INDEX('Effect Coding'!$A$53:$DD$159,MATCH(B143,'Effect Coding'!$A$53:$A$159,0), COLUMN('Effect Coding'!BG193))</f>
        <v>0</v>
      </c>
      <c r="CA143">
        <f>INDEX('Effect Coding'!$A$53:$DD$159,MATCH(B143,'Effect Coding'!$A$53:$A$159,0), COLUMN('Effect Coding'!BH193))</f>
        <v>0</v>
      </c>
      <c r="CB143">
        <f>INDEX('Effect Coding'!$A$53:$DD$159,MATCH(B143,'Effect Coding'!$A$53:$A$159,0), COLUMN('Effect Coding'!BI193))</f>
        <v>0</v>
      </c>
      <c r="CC143">
        <f>INDEX('Effect Coding'!$A$53:$DD$159,MATCH(B143,'Effect Coding'!$A$53:$A$159,0), COLUMN('Effect Coding'!BJ193))</f>
        <v>0</v>
      </c>
      <c r="CD143">
        <f>INDEX('Effect Coding'!$A$53:$DD$159,MATCH(B143,'Effect Coding'!$A$53:$A$159,0), COLUMN('Effect Coding'!BK193))</f>
        <v>0</v>
      </c>
      <c r="CE143">
        <f>INDEX('Effect Coding'!$A$53:$DD$159,MATCH(B143,'Effect Coding'!$A$53:$A$159,0), COLUMN('Effect Coding'!BL193))</f>
        <v>0</v>
      </c>
      <c r="CF143">
        <f>INDEX('Effect Coding'!$A$53:$DD$159,MATCH(B143,'Effect Coding'!$A$53:$A$159,0), COLUMN('Effect Coding'!BM193))</f>
        <v>0</v>
      </c>
      <c r="CG143">
        <f>INDEX('Effect Coding'!$A$53:$DD$159,MATCH(B143,'Effect Coding'!$A$53:$A$159,0), COLUMN('Effect Coding'!BN193))</f>
        <v>0</v>
      </c>
      <c r="CH143">
        <f>INDEX('Effect Coding'!$A$53:$DD$159,MATCH(B143,'Effect Coding'!$A$53:$A$159,0), COLUMN('Effect Coding'!BO193))</f>
        <v>0</v>
      </c>
      <c r="CI143">
        <f>INDEX('Effect Coding'!$A$53:$DD$159,MATCH(B143,'Effect Coding'!$A$53:$A$159,0), COLUMN('Effect Coding'!BP193))</f>
        <v>0</v>
      </c>
      <c r="CJ143">
        <f>INDEX('Effect Coding'!$A$53:$DD$159,MATCH(B143,'Effect Coding'!$A$53:$A$159,0), COLUMN('Effect Coding'!BQ193))</f>
        <v>0</v>
      </c>
      <c r="CK143">
        <f>INDEX('Effect Coding'!$A$53:$DD$159,MATCH(B143,'Effect Coding'!$A$53:$A$159,0), COLUMN('Effect Coding'!BR193))</f>
        <v>0</v>
      </c>
      <c r="CL143">
        <f>INDEX('Effect Coding'!$A$53:$DD$159,MATCH(B143,'Effect Coding'!$A$53:$A$159,0), COLUMN('Effect Coding'!BS193))</f>
        <v>0</v>
      </c>
      <c r="CM143">
        <f>INDEX('Effect Coding'!$A$53:$DD$159,MATCH(B143,'Effect Coding'!$A$53:$A$159,0), COLUMN('Effect Coding'!BT193))</f>
        <v>0</v>
      </c>
      <c r="CN143">
        <f>INDEX('Effect Coding'!$A$53:$DD$159,MATCH(B143,'Effect Coding'!$A$53:$A$159,0), COLUMN('Effect Coding'!BU193))</f>
        <v>0</v>
      </c>
      <c r="CO143">
        <f>INDEX('Effect Coding'!$A$53:$DD$159,MATCH(B143,'Effect Coding'!$A$53:$A$159,0), COLUMN('Effect Coding'!BV193))</f>
        <v>0</v>
      </c>
      <c r="CP143">
        <f>INDEX('Effect Coding'!$A$53:$DD$159,MATCH(B143,'Effect Coding'!$A$53:$A$159,0), COLUMN('Effect Coding'!BW193))</f>
        <v>0</v>
      </c>
      <c r="CQ143">
        <f>INDEX('Effect Coding'!$A$53:$DD$159,MATCH(B143,'Effect Coding'!$A$53:$A$159,0), COLUMN('Effect Coding'!BX193))</f>
        <v>0</v>
      </c>
      <c r="CR143">
        <f>INDEX('Effect Coding'!$A$53:$DD$159,MATCH(B143,'Effect Coding'!$A$53:$A$159,0), COLUMN('Effect Coding'!BY193))</f>
        <v>0</v>
      </c>
      <c r="CS143">
        <f>INDEX('Effect Coding'!$A$53:$DD$159,MATCH(B143,'Effect Coding'!$A$53:$A$159,0), COLUMN('Effect Coding'!BZ193))</f>
        <v>0</v>
      </c>
      <c r="CT143">
        <f>INDEX('Effect Coding'!$A$53:$DD$159,MATCH(B143,'Effect Coding'!$A$53:$A$159,0), COLUMN('Effect Coding'!CA193))</f>
        <v>0</v>
      </c>
      <c r="CU143">
        <f>INDEX('Effect Coding'!$A$53:$DD$159,MATCH(B143,'Effect Coding'!$A$53:$A$159,0), COLUMN('Effect Coding'!CB193))</f>
        <v>0</v>
      </c>
      <c r="CV143">
        <f>INDEX('Effect Coding'!$A$53:$DD$159,MATCH(B143,'Effect Coding'!$A$53:$A$159,0), COLUMN('Effect Coding'!CC193))</f>
        <v>0</v>
      </c>
      <c r="CW143">
        <f>INDEX('Effect Coding'!$A$53:$DD$159,MATCH(B143,'Effect Coding'!$A$53:$A$159,0), COLUMN('Effect Coding'!CD193))</f>
        <v>0</v>
      </c>
      <c r="CX143">
        <f>INDEX('Effect Coding'!$A$53:$DD$159,MATCH(B143,'Effect Coding'!$A$53:$A$159,0), COLUMN('Effect Coding'!CE193))</f>
        <v>0</v>
      </c>
      <c r="CY143">
        <f>INDEX('Effect Coding'!$A$53:$DD$159,MATCH(B143,'Effect Coding'!$A$53:$A$159,0), COLUMN('Effect Coding'!CF193))</f>
        <v>0</v>
      </c>
      <c r="CZ143">
        <f>INDEX('Effect Coding'!$A$53:$DD$159,MATCH(B143,'Effect Coding'!$A$53:$A$159,0), COLUMN('Effect Coding'!CG193))</f>
        <v>0</v>
      </c>
      <c r="DA143">
        <f>INDEX('Effect Coding'!$A$53:$DD$159,MATCH(B143,'Effect Coding'!$A$53:$A$159,0), COLUMN('Effect Coding'!CH193))</f>
        <v>0</v>
      </c>
      <c r="DB143">
        <f>INDEX('Effect Coding'!$A$53:$DD$159,MATCH(B143,'Effect Coding'!$A$53:$A$159,0), COLUMN('Effect Coding'!CI193))</f>
        <v>0</v>
      </c>
      <c r="DC143">
        <f>INDEX('Effect Coding'!$A$53:$DD$159,MATCH(B143,'Effect Coding'!$A$53:$A$159,0), COLUMN('Effect Coding'!CJ193))</f>
        <v>0</v>
      </c>
      <c r="DD143">
        <f>INDEX('Effect Coding'!$A$53:$DD$159,MATCH(B143,'Effect Coding'!$A$53:$A$159,0), COLUMN('Effect Coding'!CK193))</f>
        <v>0</v>
      </c>
      <c r="DE143">
        <f>INDEX('Effect Coding'!$A$53:$DD$159,MATCH(B143,'Effect Coding'!$A$53:$A$159,0), COLUMN('Effect Coding'!CL193))</f>
        <v>0</v>
      </c>
      <c r="DF143">
        <f>INDEX('Effect Coding'!$A$53:$DD$159,MATCH(B143,'Effect Coding'!$A$53:$A$159,0), COLUMN('Effect Coding'!CM193))</f>
        <v>0</v>
      </c>
      <c r="DG143">
        <f>INDEX('Effect Coding'!$A$53:$DD$159,MATCH(B143,'Effect Coding'!$A$53:$A$159,0), COLUMN('Effect Coding'!CN193))</f>
        <v>0</v>
      </c>
      <c r="DH143">
        <f>INDEX('Effect Coding'!$A$53:$DD$159,MATCH(B143,'Effect Coding'!$A$53:$A$159,0), COLUMN('Effect Coding'!CO193))</f>
        <v>0</v>
      </c>
      <c r="DI143">
        <f>INDEX('Effect Coding'!$A$53:$DD$159,MATCH(B143,'Effect Coding'!$A$53:$A$159,0), COLUMN('Effect Coding'!CP193))</f>
        <v>0</v>
      </c>
      <c r="DJ143">
        <f>INDEX('Effect Coding'!$A$53:$DD$159,MATCH(B143,'Effect Coding'!$A$53:$A$159,0), COLUMN('Effect Coding'!CQ193))</f>
        <v>0</v>
      </c>
      <c r="DK143">
        <f>INDEX('Effect Coding'!$A$53:$DD$159,MATCH(B143,'Effect Coding'!$A$53:$A$159,0), COLUMN('Effect Coding'!CR193))</f>
        <v>0</v>
      </c>
      <c r="DL143">
        <f>INDEX('Effect Coding'!$A$53:$DD$159,MATCH(B143,'Effect Coding'!$A$53:$A$159,0), COLUMN('Effect Coding'!CS193))</f>
        <v>0</v>
      </c>
      <c r="DM143">
        <f>INDEX('Effect Coding'!$A$53:$DD$159,MATCH(B143,'Effect Coding'!$A$53:$A$159,0), COLUMN('Effect Coding'!CT193))</f>
        <v>0</v>
      </c>
      <c r="DN143">
        <f>INDEX('Effect Coding'!$A$53:$DD$159,MATCH(B143,'Effect Coding'!$A$53:$A$159,0), COLUMN('Effect Coding'!CU193))</f>
        <v>0</v>
      </c>
      <c r="DO143">
        <f>INDEX('Effect Coding'!$A$53:$DD$159,MATCH(B143,'Effect Coding'!$A$53:$A$159,0), COLUMN('Effect Coding'!CV193))</f>
        <v>0</v>
      </c>
      <c r="DP143">
        <f>INDEX('Effect Coding'!$A$53:$DD$159,MATCH(B143,'Effect Coding'!$A$53:$A$159,0), COLUMN('Effect Coding'!CW193))</f>
        <v>0</v>
      </c>
      <c r="DQ143">
        <f>INDEX('Effect Coding'!$A$53:$DD$159,MATCH(B143,'Effect Coding'!$A$53:$A$159,0), COLUMN('Effect Coding'!CX193))</f>
        <v>0</v>
      </c>
      <c r="DR143">
        <f>INDEX('Effect Coding'!$A$53:$DD$159,MATCH(B143,'Effect Coding'!$A$53:$A$159,0), COLUMN('Effect Coding'!CY193))</f>
        <v>0</v>
      </c>
      <c r="DS143">
        <f>INDEX('Effect Coding'!$A$53:$DD$159,MATCH(B143,'Effect Coding'!$A$53:$A$159,0), COLUMN('Effect Coding'!CZ193))</f>
        <v>0</v>
      </c>
      <c r="DT143">
        <f>INDEX('Effect Coding'!$A$53:$DD$159,MATCH(B143,'Effect Coding'!$A$53:$A$159,0), COLUMN('Effect Coding'!DA193))</f>
        <v>0</v>
      </c>
      <c r="DU143">
        <f>INDEX('Effect Coding'!$A$53:$DD$159,MATCH(B143,'Effect Coding'!$A$53:$A$159,0), COLUMN('Effect Coding'!DB193))</f>
        <v>0</v>
      </c>
      <c r="DV143">
        <f>INDEX('Effect Coding'!$A$53:$DD$159,MATCH(B143,'Effect Coding'!$A$53:$A$159,0), COLUMN('Effect Coding'!DC193))</f>
        <v>0</v>
      </c>
      <c r="DW143">
        <f>INDEX('Effect Coding'!$A$53:$DD$159,MATCH(B143,'Effect Coding'!$A$53:$A$159,0), COLUMN('Effect Coding'!DD193))</f>
        <v>0</v>
      </c>
      <c r="DX143">
        <f>INDEX('Effect Coding'!$A$40:$K$49,MATCH(C143,'Effect Coding'!$A$40:$A$49,0),COLUMN('Effect Coding'!C180))</f>
        <v>0</v>
      </c>
      <c r="DY143">
        <f>INDEX('Effect Coding'!$A$40:$K$49,MATCH(C143,'Effect Coding'!$A$40:$A$49,0),COLUMN('Effect Coding'!D180))</f>
        <v>0</v>
      </c>
      <c r="DZ143">
        <f>INDEX('Effect Coding'!$A$40:$K$49,MATCH(C143,'Effect Coding'!$A$40:$A$49,0),COLUMN('Effect Coding'!E180))</f>
        <v>0</v>
      </c>
      <c r="EA143">
        <f>INDEX('Effect Coding'!$A$40:$K$49,MATCH(C143,'Effect Coding'!$A$40:$A$49,0),COLUMN('Effect Coding'!F180))</f>
        <v>0</v>
      </c>
      <c r="EB143">
        <f>INDEX('Effect Coding'!$A$40:$K$49,MATCH(C143,'Effect Coding'!$A$40:$A$49,0),COLUMN('Effect Coding'!G180))</f>
        <v>1</v>
      </c>
      <c r="EC143">
        <f>INDEX('Effect Coding'!$A$40:$K$49,MATCH(C143,'Effect Coding'!$A$40:$A$49,0),COLUMN('Effect Coding'!H180))</f>
        <v>0</v>
      </c>
      <c r="ED143">
        <f>INDEX('Effect Coding'!$A$40:$K$49,MATCH(C143,'Effect Coding'!$A$40:$A$49,0),COLUMN('Effect Coding'!I180))</f>
        <v>0</v>
      </c>
      <c r="EE143">
        <f>INDEX('Effect Coding'!$A$40:$K$49,MATCH(C143,'Effect Coding'!$A$40:$A$49,0),COLUMN('Effect Coding'!J180))</f>
        <v>0</v>
      </c>
      <c r="EF143">
        <f>INDEX('Effect Coding'!$A$40:$K$49,MATCH(C143,'Effect Coding'!$A$40:$A$49,0),COLUMN('Effect Coding'!K180))</f>
        <v>0</v>
      </c>
      <c r="EG143">
        <f>INDEX('Effect Coding'!$A$33:$E$36,MATCH(D143,'Effect Coding'!$A$33:$A$36,0),COLUMN('Effect Coding'!C173))</f>
        <v>1</v>
      </c>
      <c r="EH143">
        <f>INDEX('Effect Coding'!$A$33:$E$36,MATCH(D143,'Effect Coding'!$A$33:$A$36,0),COLUMN('Effect Coding'!D173))</f>
        <v>0</v>
      </c>
      <c r="EI143">
        <f>INDEX('Effect Coding'!$A$33:$E$36,MATCH(D143,'Effect Coding'!$A$33:$A$36,0),COLUMN('Effect Coding'!E173))</f>
        <v>0</v>
      </c>
      <c r="EJ143">
        <f>INDEX('Effect Coding'!$A$27:$D$29,MATCH(E143,'Effect Coding'!$A$27:$A$29,0),COLUMN('Effect Coding'!C167))</f>
        <v>0</v>
      </c>
      <c r="EK143">
        <f>INDEX('Effect Coding'!$A$27:$D$29,MATCH(E143,'Effect Coding'!$A$27:$A$29,0),COLUMN('Effect Coding'!D167))</f>
        <v>1</v>
      </c>
      <c r="EL143">
        <f>INDEX('Effect Coding'!$A$21:$D$23,MATCH(F143,'Effect Coding'!$A$21:$A$23,0),COLUMN('Effect Coding'!C161))</f>
        <v>-1</v>
      </c>
      <c r="EM143">
        <f>INDEX('Effect Coding'!$A$21:$D$23,MATCH(F143,'Effect Coding'!$A$21:$A$23,0),COLUMN('Effect Coding'!D161))</f>
        <v>-1</v>
      </c>
      <c r="EN143">
        <f>INDEX('Effect Coding'!$A$15:$D$17,MATCH(G143,'Effect Coding'!$A$15:$A$17,0),COLUMN('Effect Coding'!C155))</f>
        <v>0</v>
      </c>
      <c r="EO143">
        <f>INDEX('Effect Coding'!$A$15:$D$17,MATCH(G143,'Effect Coding'!$A$15:$A$17,0),COLUMN('Effect Coding'!D155))</f>
        <v>1</v>
      </c>
      <c r="EP143">
        <f>INDEX('Effect Coding'!$A$9:$D$11,MATCH(H143,'Effect Coding'!$A$9:$A$11,0),COLUMN('Effect Coding'!C149))</f>
        <v>0</v>
      </c>
      <c r="EQ143">
        <f>INDEX('Effect Coding'!$A$9:$D$11,MATCH(H143,'Effect Coding'!$A$9:$A$11,0),COLUMN('Effect Coding'!D149))</f>
        <v>1</v>
      </c>
      <c r="ER143">
        <f>INDEX('Effect Coding'!$A$3:$D$5,MATCH(I143,'Effect Coding'!$A$3:$A$5,0),COLUMN('Effect Coding'!C143))</f>
        <v>1</v>
      </c>
      <c r="ES143">
        <f>INDEX('Effect Coding'!$A$3:$D$5,MATCH(I143,'Effect Coding'!$A$3:$A$5,0),COLUMN('Effect Coding'!D143))</f>
        <v>0</v>
      </c>
      <c r="ET143">
        <f>INDEX('Effect Coding'!$A$163:$D$165,MATCH(J143,'Effect Coding'!$A$163:$A$165,0),COLUMN('Effect Coding'!C303))</f>
        <v>-1</v>
      </c>
      <c r="EU143">
        <f>INDEX('Effect Coding'!$A$163:$D$165,MATCH(J143,'Effect Coding'!$A$163:$A$165,0),COLUMN('Effect Coding'!D303))</f>
        <v>-1</v>
      </c>
      <c r="EV143">
        <f>INDEX('Effect Coding'!$A$163:$D$165,MATCH(K143,'Effect Coding'!$A$169:$A$171,0),COLUMN('Effect Coding'!C303))</f>
        <v>0</v>
      </c>
      <c r="EW143">
        <f>INDEX('Effect Coding'!$A$163:$D$165,MATCH(K143,'Effect Coding'!$A$169:$A$171,0),COLUMN('Effect Coding'!D303))</f>
        <v>1</v>
      </c>
      <c r="EX143">
        <f>INDEX('Effect Coding'!$A$175:$E$178,MATCH(L143,'Effect Coding'!$A$175:$A$178,0),COLUMN('Effect Coding'!C315))</f>
        <v>0</v>
      </c>
      <c r="EY143">
        <f>INDEX('Effect Coding'!$A$175:$E$178,MATCH(L143,'Effect Coding'!$A$175:$A$178,0),COLUMN('Effect Coding'!D315))</f>
        <v>0</v>
      </c>
      <c r="EZ143">
        <f>INDEX('Effect Coding'!$A$175:$E$178,MATCH(L143,'Effect Coding'!$A$175:$A$178,0),COLUMN('Effect Coding'!E315))</f>
        <v>1</v>
      </c>
      <c r="FA143">
        <f>INDEX('Effect Coding'!$A$182:$E$185,MATCH(M143,'Effect Coding'!$A$182:$A$185,0),COLUMN('Effect Coding'!C322))</f>
        <v>0</v>
      </c>
      <c r="FB143">
        <f>INDEX('Effect Coding'!$A$182:$E$185,MATCH(M143,'Effect Coding'!$A$182:$A$185,0),COLUMN('Effect Coding'!D322))</f>
        <v>0</v>
      </c>
      <c r="FC143">
        <f>INDEX('Effect Coding'!$A$182:$E$185,MATCH(M143,'Effect Coding'!$A$182:$A$185,0),COLUMN('Effect Coding'!E322))</f>
        <v>1</v>
      </c>
      <c r="FD143">
        <f>INDEX('Effect Coding'!$A$189:$C$190,MATCH(N143,'Effect Coding'!$A$189:$A$190,0),COLUMN('Effect Coding'!C329))</f>
        <v>1</v>
      </c>
      <c r="FE143">
        <f>INDEX('Effect Coding'!$A$194:$D$196,MATCH(O143,'Effect Coding'!$A$194:$A$196,0),COLUMN('Effect Coding'!C334))</f>
        <v>-1</v>
      </c>
      <c r="FF143">
        <f>INDEX('Effect Coding'!$A$194:$D$196,MATCH(O143,'Effect Coding'!$A$194:$A$196,0),COLUMN('Effect Coding'!D334))</f>
        <v>-1</v>
      </c>
      <c r="FG143">
        <f>INDEX('Effect Coding'!$A$200:$C$201,MATCH(P143,'Effect Coding'!$A$200:$A$201,0),COLUMN('Effect Coding'!C340))</f>
        <v>1</v>
      </c>
      <c r="FH143">
        <f>INDEX('Effect Coding'!$A$205:$D$207,MATCH(Q143,'Effect Coding'!$A$205:$A$207,0),COLUMN('Effect Coding'!C345))</f>
        <v>-1</v>
      </c>
      <c r="FI143">
        <f>INDEX('Effect Coding'!$A$205:$D$207,MATCH(Q143,'Effect Coding'!$A$205:$A$207,0),COLUMN('Effect Coding'!D345))</f>
        <v>-1</v>
      </c>
      <c r="FJ143">
        <f>INDEX('Effect Coding'!$A$211:$C$212,MATCH(R143,'Effect Coding'!$A$211:$A$212,0),COLUMN('Effect Coding'!C351))</f>
        <v>1</v>
      </c>
      <c r="FK143">
        <f>INDEX('Effect Coding'!$A$216:$C$217,MATCH(S143,'Effect Coding'!$A$216:$A$217,0),COLUMN('Effect Coding'!C356))</f>
        <v>1</v>
      </c>
      <c r="FL143">
        <f>INDEX('Effect Coding'!$A$221:$C$222,MATCH(T143,'Effect Coding'!$A$221:$A$222,0),COLUMN('Effect Coding'!C361))</f>
        <v>-1</v>
      </c>
    </row>
    <row r="144" spans="1:168" x14ac:dyDescent="0.25">
      <c r="A144" t="s">
        <v>346</v>
      </c>
      <c r="B144" t="s">
        <v>112</v>
      </c>
      <c r="C144" t="s">
        <v>6</v>
      </c>
      <c r="D144" t="s">
        <v>30</v>
      </c>
      <c r="E144" t="s">
        <v>0</v>
      </c>
      <c r="F144" t="s">
        <v>54</v>
      </c>
      <c r="G144" t="s">
        <v>189</v>
      </c>
      <c r="H144" t="s">
        <v>185</v>
      </c>
      <c r="I144" t="s">
        <v>75</v>
      </c>
      <c r="J144" t="s">
        <v>185</v>
      </c>
      <c r="K144" t="s">
        <v>63</v>
      </c>
      <c r="L144">
        <v>2</v>
      </c>
      <c r="M144" t="s">
        <v>61</v>
      </c>
      <c r="N144" t="s">
        <v>51</v>
      </c>
      <c r="O144" t="s">
        <v>62</v>
      </c>
      <c r="P144" t="s">
        <v>52</v>
      </c>
      <c r="Q144" t="s">
        <v>68</v>
      </c>
      <c r="R144" t="s">
        <v>51</v>
      </c>
      <c r="S144" t="s">
        <v>51</v>
      </c>
      <c r="T144" t="s">
        <v>65</v>
      </c>
      <c r="U144" s="20">
        <v>5</v>
      </c>
      <c r="V144">
        <f>INDEX('Effect Coding'!$A$53:$DD$159,MATCH(B144,'Effect Coding'!$A$53:$A$159,0), COLUMN('Effect Coding'!C194))</f>
        <v>0</v>
      </c>
      <c r="W144">
        <f>INDEX('Effect Coding'!$A$53:$DD$159,MATCH(B144,'Effect Coding'!$A$53:$A$159,0), COLUMN('Effect Coding'!D194))</f>
        <v>0</v>
      </c>
      <c r="X144">
        <f>INDEX('Effect Coding'!$A$53:$DD$159,MATCH(B144,'Effect Coding'!$A$53:$A$159,0), COLUMN('Effect Coding'!E194))</f>
        <v>0</v>
      </c>
      <c r="Y144">
        <f>INDEX('Effect Coding'!$A$53:$DD$159,MATCH(B144,'Effect Coding'!$A$53:$A$159,0), COLUMN('Effect Coding'!F194))</f>
        <v>0</v>
      </c>
      <c r="Z144">
        <f>INDEX('Effect Coding'!$A$53:$DD$159,MATCH(B144,'Effect Coding'!$A$53:$A$159,0), COLUMN('Effect Coding'!G194))</f>
        <v>0</v>
      </c>
      <c r="AA144">
        <f>INDEX('Effect Coding'!$A$53:$DD$159,MATCH(B144,'Effect Coding'!$A$53:$A$159,0), COLUMN('Effect Coding'!H194))</f>
        <v>0</v>
      </c>
      <c r="AB144">
        <f>INDEX('Effect Coding'!$A$53:$DD$159,MATCH(B144,'Effect Coding'!$A$53:$A$159,0), COLUMN('Effect Coding'!I194))</f>
        <v>0</v>
      </c>
      <c r="AC144">
        <f>INDEX('Effect Coding'!$A$53:$DD$159,MATCH(B144,'Effect Coding'!$A$53:$A$159,0), COLUMN('Effect Coding'!J194))</f>
        <v>0</v>
      </c>
      <c r="AD144">
        <f>INDEX('Effect Coding'!$A$53:$DD$159,MATCH(B144,'Effect Coding'!$A$53:$A$159,0), COLUMN('Effect Coding'!K194))</f>
        <v>0</v>
      </c>
      <c r="AE144">
        <f>INDEX('Effect Coding'!$A$53:$DD$159,MATCH(B144,'Effect Coding'!$A$53:$A$159,0), COLUMN('Effect Coding'!L194))</f>
        <v>0</v>
      </c>
      <c r="AF144">
        <f>INDEX('Effect Coding'!$A$53:$DD$159,MATCH(B144,'Effect Coding'!$A$53:$A$159,0), COLUMN('Effect Coding'!M194))</f>
        <v>0</v>
      </c>
      <c r="AG144">
        <f>INDEX('Effect Coding'!$A$53:$DD$159,MATCH(B144,'Effect Coding'!$A$53:$A$159,0), COLUMN('Effect Coding'!N194))</f>
        <v>0</v>
      </c>
      <c r="AH144">
        <f>INDEX('Effect Coding'!$A$53:$DD$159,MATCH(B144,'Effect Coding'!$A$53:$A$159,0), COLUMN('Effect Coding'!O194))</f>
        <v>0</v>
      </c>
      <c r="AI144">
        <f>INDEX('Effect Coding'!$A$53:$DD$159,MATCH(B144,'Effect Coding'!$A$53:$A$159,0), COLUMN('Effect Coding'!P194))</f>
        <v>0</v>
      </c>
      <c r="AJ144">
        <f>INDEX('Effect Coding'!$A$53:$DD$159,MATCH(B144,'Effect Coding'!$A$53:$A$159,0), COLUMN('Effect Coding'!Q194))</f>
        <v>0</v>
      </c>
      <c r="AK144">
        <f>INDEX('Effect Coding'!$A$53:$DD$159,MATCH(B144,'Effect Coding'!$A$53:$A$159,0), COLUMN('Effect Coding'!R194))</f>
        <v>0</v>
      </c>
      <c r="AL144">
        <f>INDEX('Effect Coding'!$A$53:$DD$159,MATCH(B144,'Effect Coding'!$A$53:$A$159,0), COLUMN('Effect Coding'!S194))</f>
        <v>0</v>
      </c>
      <c r="AM144">
        <f>INDEX('Effect Coding'!$A$53:$DD$159,MATCH(B144,'Effect Coding'!$A$53:$A$159,0), COLUMN('Effect Coding'!T194))</f>
        <v>0</v>
      </c>
      <c r="AN144">
        <f>INDEX('Effect Coding'!$A$53:$DD$159,MATCH(B144,'Effect Coding'!$A$53:$A$159,0), COLUMN('Effect Coding'!U194))</f>
        <v>0</v>
      </c>
      <c r="AO144">
        <f>INDEX('Effect Coding'!$A$53:$DD$159,MATCH(B144,'Effect Coding'!$A$53:$A$159,0), COLUMN('Effect Coding'!V194))</f>
        <v>0</v>
      </c>
      <c r="AP144">
        <f>INDEX('Effect Coding'!$A$53:$DD$159,MATCH(B144,'Effect Coding'!$A$53:$A$159,0), COLUMN('Effect Coding'!W194))</f>
        <v>0</v>
      </c>
      <c r="AQ144">
        <f>INDEX('Effect Coding'!$A$53:$DD$159,MATCH(B144,'Effect Coding'!$A$53:$A$159,0), COLUMN('Effect Coding'!X194))</f>
        <v>0</v>
      </c>
      <c r="AR144">
        <f>INDEX('Effect Coding'!$A$53:$DD$159,MATCH(B144,'Effect Coding'!$A$53:$A$159,0), COLUMN('Effect Coding'!Y194))</f>
        <v>0</v>
      </c>
      <c r="AS144">
        <f>INDEX('Effect Coding'!$A$53:$DD$159,MATCH(B144,'Effect Coding'!$A$53:$A$159,0), COLUMN('Effect Coding'!Z194))</f>
        <v>0</v>
      </c>
      <c r="AT144">
        <f>INDEX('Effect Coding'!$A$53:$DD$159,MATCH(B144,'Effect Coding'!$A$53:$A$159,0), COLUMN('Effect Coding'!AA194))</f>
        <v>0</v>
      </c>
      <c r="AU144">
        <f>INDEX('Effect Coding'!$A$53:$DD$159,MATCH(B144,'Effect Coding'!$A$53:$A$159,0), COLUMN('Effect Coding'!AB194))</f>
        <v>0</v>
      </c>
      <c r="AV144">
        <f>INDEX('Effect Coding'!$A$53:$DD$159,MATCH(B144,'Effect Coding'!$A$53:$A$159,0), COLUMN('Effect Coding'!AC194))</f>
        <v>0</v>
      </c>
      <c r="AW144">
        <f>INDEX('Effect Coding'!$A$53:$DD$159,MATCH(B144,'Effect Coding'!$A$53:$A$159,0), COLUMN('Effect Coding'!AD194))</f>
        <v>0</v>
      </c>
      <c r="AX144">
        <f>INDEX('Effect Coding'!$A$53:$DD$159,MATCH(B144,'Effect Coding'!$A$53:$A$159,0), COLUMN('Effect Coding'!AE194))</f>
        <v>0</v>
      </c>
      <c r="AY144">
        <f>INDEX('Effect Coding'!$A$53:$DD$159,MATCH(B144,'Effect Coding'!$A$53:$A$159,0), COLUMN('Effect Coding'!AF194))</f>
        <v>0</v>
      </c>
      <c r="AZ144">
        <f>INDEX('Effect Coding'!$A$53:$DD$159,MATCH(B144,'Effect Coding'!$A$53:$A$159,0), COLUMN('Effect Coding'!AG194))</f>
        <v>0</v>
      </c>
      <c r="BA144">
        <f>INDEX('Effect Coding'!$A$53:$DD$159,MATCH(B144,'Effect Coding'!$A$53:$A$159,0), COLUMN('Effect Coding'!AH194))</f>
        <v>0</v>
      </c>
      <c r="BB144">
        <f>INDEX('Effect Coding'!$A$53:$DD$159,MATCH(B144,'Effect Coding'!$A$53:$A$159,0), COLUMN('Effect Coding'!AI194))</f>
        <v>0</v>
      </c>
      <c r="BC144">
        <f>INDEX('Effect Coding'!$A$53:$DD$159,MATCH(B144,'Effect Coding'!$A$53:$A$159,0), COLUMN('Effect Coding'!AJ194))</f>
        <v>0</v>
      </c>
      <c r="BD144">
        <f>INDEX('Effect Coding'!$A$53:$DD$159,MATCH(B144,'Effect Coding'!$A$53:$A$159,0), COLUMN('Effect Coding'!AK194))</f>
        <v>0</v>
      </c>
      <c r="BE144">
        <f>INDEX('Effect Coding'!$A$53:$DD$159,MATCH(B144,'Effect Coding'!$A$53:$A$159,0), COLUMN('Effect Coding'!AL194))</f>
        <v>0</v>
      </c>
      <c r="BF144">
        <f>INDEX('Effect Coding'!$A$53:$DD$159,MATCH(B144,'Effect Coding'!$A$53:$A$159,0), COLUMN('Effect Coding'!AM194))</f>
        <v>0</v>
      </c>
      <c r="BG144">
        <f>INDEX('Effect Coding'!$A$53:$DD$159,MATCH(B144,'Effect Coding'!$A$53:$A$159,0), COLUMN('Effect Coding'!AN194))</f>
        <v>0</v>
      </c>
      <c r="BH144">
        <f>INDEX('Effect Coding'!$A$53:$DD$159,MATCH(B144,'Effect Coding'!$A$53:$A$159,0), COLUMN('Effect Coding'!AO194))</f>
        <v>0</v>
      </c>
      <c r="BI144">
        <f>INDEX('Effect Coding'!$A$53:$DD$159,MATCH(B144,'Effect Coding'!$A$53:$A$159,0), COLUMN('Effect Coding'!AP194))</f>
        <v>0</v>
      </c>
      <c r="BJ144">
        <f>INDEX('Effect Coding'!$A$53:$DD$159,MATCH(B144,'Effect Coding'!$A$53:$A$159,0), COLUMN('Effect Coding'!AQ194))</f>
        <v>0</v>
      </c>
      <c r="BK144">
        <f>INDEX('Effect Coding'!$A$53:$DD$159,MATCH(B144,'Effect Coding'!$A$53:$A$159,0), COLUMN('Effect Coding'!AR194))</f>
        <v>0</v>
      </c>
      <c r="BL144">
        <f>INDEX('Effect Coding'!$A$53:$DD$159,MATCH(B144,'Effect Coding'!$A$53:$A$159,0), COLUMN('Effect Coding'!AS194))</f>
        <v>0</v>
      </c>
      <c r="BM144">
        <f>INDEX('Effect Coding'!$A$53:$DD$159,MATCH(B144,'Effect Coding'!$A$53:$A$159,0), COLUMN('Effect Coding'!AT194))</f>
        <v>0</v>
      </c>
      <c r="BN144">
        <f>INDEX('Effect Coding'!$A$53:$DD$159,MATCH(B144,'Effect Coding'!$A$53:$A$159,0), COLUMN('Effect Coding'!AU194))</f>
        <v>0</v>
      </c>
      <c r="BO144">
        <f>INDEX('Effect Coding'!$A$53:$DD$159,MATCH(B144,'Effect Coding'!$A$53:$A$159,0), COLUMN('Effect Coding'!AV194))</f>
        <v>1</v>
      </c>
      <c r="BP144">
        <f>INDEX('Effect Coding'!$A$53:$DD$159,MATCH(B144,'Effect Coding'!$A$53:$A$159,0), COLUMN('Effect Coding'!AW194))</f>
        <v>0</v>
      </c>
      <c r="BQ144">
        <f>INDEX('Effect Coding'!$A$53:$DD$159,MATCH(B144,'Effect Coding'!$A$53:$A$159,0), COLUMN('Effect Coding'!AX194))</f>
        <v>0</v>
      </c>
      <c r="BR144">
        <f>INDEX('Effect Coding'!$A$53:$DD$159,MATCH(B144,'Effect Coding'!$A$53:$A$159,0), COLUMN('Effect Coding'!AY194))</f>
        <v>0</v>
      </c>
      <c r="BS144">
        <f>INDEX('Effect Coding'!$A$53:$DD$159,MATCH(B144,'Effect Coding'!$A$53:$A$159,0), COLUMN('Effect Coding'!AZ194))</f>
        <v>0</v>
      </c>
      <c r="BT144">
        <f>INDEX('Effect Coding'!$A$53:$DD$159,MATCH(B144,'Effect Coding'!$A$53:$A$159,0), COLUMN('Effect Coding'!BA194))</f>
        <v>0</v>
      </c>
      <c r="BU144">
        <f>INDEX('Effect Coding'!$A$53:$DD$159,MATCH(B144,'Effect Coding'!$A$53:$A$159,0), COLUMN('Effect Coding'!BB194))</f>
        <v>0</v>
      </c>
      <c r="BV144">
        <f>INDEX('Effect Coding'!$A$53:$DD$159,MATCH(B144,'Effect Coding'!$A$53:$A$159,0), COLUMN('Effect Coding'!BC194))</f>
        <v>0</v>
      </c>
      <c r="BW144">
        <f>INDEX('Effect Coding'!$A$53:$DD$159,MATCH(B144,'Effect Coding'!$A$53:$A$159,0), COLUMN('Effect Coding'!BD194))</f>
        <v>0</v>
      </c>
      <c r="BX144">
        <f>INDEX('Effect Coding'!$A$53:$DD$159,MATCH(B144,'Effect Coding'!$A$53:$A$159,0), COLUMN('Effect Coding'!BE194))</f>
        <v>0</v>
      </c>
      <c r="BY144">
        <f>INDEX('Effect Coding'!$A$53:$DD$159,MATCH(B144,'Effect Coding'!$A$53:$A$159,0), COLUMN('Effect Coding'!BF194))</f>
        <v>0</v>
      </c>
      <c r="BZ144">
        <f>INDEX('Effect Coding'!$A$53:$DD$159,MATCH(B144,'Effect Coding'!$A$53:$A$159,0), COLUMN('Effect Coding'!BG194))</f>
        <v>0</v>
      </c>
      <c r="CA144">
        <f>INDEX('Effect Coding'!$A$53:$DD$159,MATCH(B144,'Effect Coding'!$A$53:$A$159,0), COLUMN('Effect Coding'!BH194))</f>
        <v>0</v>
      </c>
      <c r="CB144">
        <f>INDEX('Effect Coding'!$A$53:$DD$159,MATCH(B144,'Effect Coding'!$A$53:$A$159,0), COLUMN('Effect Coding'!BI194))</f>
        <v>0</v>
      </c>
      <c r="CC144">
        <f>INDEX('Effect Coding'!$A$53:$DD$159,MATCH(B144,'Effect Coding'!$A$53:$A$159,0), COLUMN('Effect Coding'!BJ194))</f>
        <v>0</v>
      </c>
      <c r="CD144">
        <f>INDEX('Effect Coding'!$A$53:$DD$159,MATCH(B144,'Effect Coding'!$A$53:$A$159,0), COLUMN('Effect Coding'!BK194))</f>
        <v>0</v>
      </c>
      <c r="CE144">
        <f>INDEX('Effect Coding'!$A$53:$DD$159,MATCH(B144,'Effect Coding'!$A$53:$A$159,0), COLUMN('Effect Coding'!BL194))</f>
        <v>0</v>
      </c>
      <c r="CF144">
        <f>INDEX('Effect Coding'!$A$53:$DD$159,MATCH(B144,'Effect Coding'!$A$53:$A$159,0), COLUMN('Effect Coding'!BM194))</f>
        <v>0</v>
      </c>
      <c r="CG144">
        <f>INDEX('Effect Coding'!$A$53:$DD$159,MATCH(B144,'Effect Coding'!$A$53:$A$159,0), COLUMN('Effect Coding'!BN194))</f>
        <v>0</v>
      </c>
      <c r="CH144">
        <f>INDEX('Effect Coding'!$A$53:$DD$159,MATCH(B144,'Effect Coding'!$A$53:$A$159,0), COLUMN('Effect Coding'!BO194))</f>
        <v>0</v>
      </c>
      <c r="CI144">
        <f>INDEX('Effect Coding'!$A$53:$DD$159,MATCH(B144,'Effect Coding'!$A$53:$A$159,0), COLUMN('Effect Coding'!BP194))</f>
        <v>0</v>
      </c>
      <c r="CJ144">
        <f>INDEX('Effect Coding'!$A$53:$DD$159,MATCH(B144,'Effect Coding'!$A$53:$A$159,0), COLUMN('Effect Coding'!BQ194))</f>
        <v>0</v>
      </c>
      <c r="CK144">
        <f>INDEX('Effect Coding'!$A$53:$DD$159,MATCH(B144,'Effect Coding'!$A$53:$A$159,0), COLUMN('Effect Coding'!BR194))</f>
        <v>0</v>
      </c>
      <c r="CL144">
        <f>INDEX('Effect Coding'!$A$53:$DD$159,MATCH(B144,'Effect Coding'!$A$53:$A$159,0), COLUMN('Effect Coding'!BS194))</f>
        <v>0</v>
      </c>
      <c r="CM144">
        <f>INDEX('Effect Coding'!$A$53:$DD$159,MATCH(B144,'Effect Coding'!$A$53:$A$159,0), COLUMN('Effect Coding'!BT194))</f>
        <v>0</v>
      </c>
      <c r="CN144">
        <f>INDEX('Effect Coding'!$A$53:$DD$159,MATCH(B144,'Effect Coding'!$A$53:$A$159,0), COLUMN('Effect Coding'!BU194))</f>
        <v>0</v>
      </c>
      <c r="CO144">
        <f>INDEX('Effect Coding'!$A$53:$DD$159,MATCH(B144,'Effect Coding'!$A$53:$A$159,0), COLUMN('Effect Coding'!BV194))</f>
        <v>0</v>
      </c>
      <c r="CP144">
        <f>INDEX('Effect Coding'!$A$53:$DD$159,MATCH(B144,'Effect Coding'!$A$53:$A$159,0), COLUMN('Effect Coding'!BW194))</f>
        <v>0</v>
      </c>
      <c r="CQ144">
        <f>INDEX('Effect Coding'!$A$53:$DD$159,MATCH(B144,'Effect Coding'!$A$53:$A$159,0), COLUMN('Effect Coding'!BX194))</f>
        <v>0</v>
      </c>
      <c r="CR144">
        <f>INDEX('Effect Coding'!$A$53:$DD$159,MATCH(B144,'Effect Coding'!$A$53:$A$159,0), COLUMN('Effect Coding'!BY194))</f>
        <v>0</v>
      </c>
      <c r="CS144">
        <f>INDEX('Effect Coding'!$A$53:$DD$159,MATCH(B144,'Effect Coding'!$A$53:$A$159,0), COLUMN('Effect Coding'!BZ194))</f>
        <v>0</v>
      </c>
      <c r="CT144">
        <f>INDEX('Effect Coding'!$A$53:$DD$159,MATCH(B144,'Effect Coding'!$A$53:$A$159,0), COLUMN('Effect Coding'!CA194))</f>
        <v>0</v>
      </c>
      <c r="CU144">
        <f>INDEX('Effect Coding'!$A$53:$DD$159,MATCH(B144,'Effect Coding'!$A$53:$A$159,0), COLUMN('Effect Coding'!CB194))</f>
        <v>0</v>
      </c>
      <c r="CV144">
        <f>INDEX('Effect Coding'!$A$53:$DD$159,MATCH(B144,'Effect Coding'!$A$53:$A$159,0), COLUMN('Effect Coding'!CC194))</f>
        <v>0</v>
      </c>
      <c r="CW144">
        <f>INDEX('Effect Coding'!$A$53:$DD$159,MATCH(B144,'Effect Coding'!$A$53:$A$159,0), COLUMN('Effect Coding'!CD194))</f>
        <v>0</v>
      </c>
      <c r="CX144">
        <f>INDEX('Effect Coding'!$A$53:$DD$159,MATCH(B144,'Effect Coding'!$A$53:$A$159,0), COLUMN('Effect Coding'!CE194))</f>
        <v>0</v>
      </c>
      <c r="CY144">
        <f>INDEX('Effect Coding'!$A$53:$DD$159,MATCH(B144,'Effect Coding'!$A$53:$A$159,0), COLUMN('Effect Coding'!CF194))</f>
        <v>0</v>
      </c>
      <c r="CZ144">
        <f>INDEX('Effect Coding'!$A$53:$DD$159,MATCH(B144,'Effect Coding'!$A$53:$A$159,0), COLUMN('Effect Coding'!CG194))</f>
        <v>0</v>
      </c>
      <c r="DA144">
        <f>INDEX('Effect Coding'!$A$53:$DD$159,MATCH(B144,'Effect Coding'!$A$53:$A$159,0), COLUMN('Effect Coding'!CH194))</f>
        <v>0</v>
      </c>
      <c r="DB144">
        <f>INDEX('Effect Coding'!$A$53:$DD$159,MATCH(B144,'Effect Coding'!$A$53:$A$159,0), COLUMN('Effect Coding'!CI194))</f>
        <v>0</v>
      </c>
      <c r="DC144">
        <f>INDEX('Effect Coding'!$A$53:$DD$159,MATCH(B144,'Effect Coding'!$A$53:$A$159,0), COLUMN('Effect Coding'!CJ194))</f>
        <v>0</v>
      </c>
      <c r="DD144">
        <f>INDEX('Effect Coding'!$A$53:$DD$159,MATCH(B144,'Effect Coding'!$A$53:$A$159,0), COLUMN('Effect Coding'!CK194))</f>
        <v>0</v>
      </c>
      <c r="DE144">
        <f>INDEX('Effect Coding'!$A$53:$DD$159,MATCH(B144,'Effect Coding'!$A$53:$A$159,0), COLUMN('Effect Coding'!CL194))</f>
        <v>0</v>
      </c>
      <c r="DF144">
        <f>INDEX('Effect Coding'!$A$53:$DD$159,MATCH(B144,'Effect Coding'!$A$53:$A$159,0), COLUMN('Effect Coding'!CM194))</f>
        <v>0</v>
      </c>
      <c r="DG144">
        <f>INDEX('Effect Coding'!$A$53:$DD$159,MATCH(B144,'Effect Coding'!$A$53:$A$159,0), COLUMN('Effect Coding'!CN194))</f>
        <v>0</v>
      </c>
      <c r="DH144">
        <f>INDEX('Effect Coding'!$A$53:$DD$159,MATCH(B144,'Effect Coding'!$A$53:$A$159,0), COLUMN('Effect Coding'!CO194))</f>
        <v>0</v>
      </c>
      <c r="DI144">
        <f>INDEX('Effect Coding'!$A$53:$DD$159,MATCH(B144,'Effect Coding'!$A$53:$A$159,0), COLUMN('Effect Coding'!CP194))</f>
        <v>0</v>
      </c>
      <c r="DJ144">
        <f>INDEX('Effect Coding'!$A$53:$DD$159,MATCH(B144,'Effect Coding'!$A$53:$A$159,0), COLUMN('Effect Coding'!CQ194))</f>
        <v>0</v>
      </c>
      <c r="DK144">
        <f>INDEX('Effect Coding'!$A$53:$DD$159,MATCH(B144,'Effect Coding'!$A$53:$A$159,0), COLUMN('Effect Coding'!CR194))</f>
        <v>0</v>
      </c>
      <c r="DL144">
        <f>INDEX('Effect Coding'!$A$53:$DD$159,MATCH(B144,'Effect Coding'!$A$53:$A$159,0), COLUMN('Effect Coding'!CS194))</f>
        <v>0</v>
      </c>
      <c r="DM144">
        <f>INDEX('Effect Coding'!$A$53:$DD$159,MATCH(B144,'Effect Coding'!$A$53:$A$159,0), COLUMN('Effect Coding'!CT194))</f>
        <v>0</v>
      </c>
      <c r="DN144">
        <f>INDEX('Effect Coding'!$A$53:$DD$159,MATCH(B144,'Effect Coding'!$A$53:$A$159,0), COLUMN('Effect Coding'!CU194))</f>
        <v>0</v>
      </c>
      <c r="DO144">
        <f>INDEX('Effect Coding'!$A$53:$DD$159,MATCH(B144,'Effect Coding'!$A$53:$A$159,0), COLUMN('Effect Coding'!CV194))</f>
        <v>0</v>
      </c>
      <c r="DP144">
        <f>INDEX('Effect Coding'!$A$53:$DD$159,MATCH(B144,'Effect Coding'!$A$53:$A$159,0), COLUMN('Effect Coding'!CW194))</f>
        <v>0</v>
      </c>
      <c r="DQ144">
        <f>INDEX('Effect Coding'!$A$53:$DD$159,MATCH(B144,'Effect Coding'!$A$53:$A$159,0), COLUMN('Effect Coding'!CX194))</f>
        <v>0</v>
      </c>
      <c r="DR144">
        <f>INDEX('Effect Coding'!$A$53:$DD$159,MATCH(B144,'Effect Coding'!$A$53:$A$159,0), COLUMN('Effect Coding'!CY194))</f>
        <v>0</v>
      </c>
      <c r="DS144">
        <f>INDEX('Effect Coding'!$A$53:$DD$159,MATCH(B144,'Effect Coding'!$A$53:$A$159,0), COLUMN('Effect Coding'!CZ194))</f>
        <v>0</v>
      </c>
      <c r="DT144">
        <f>INDEX('Effect Coding'!$A$53:$DD$159,MATCH(B144,'Effect Coding'!$A$53:$A$159,0), COLUMN('Effect Coding'!DA194))</f>
        <v>0</v>
      </c>
      <c r="DU144">
        <f>INDEX('Effect Coding'!$A$53:$DD$159,MATCH(B144,'Effect Coding'!$A$53:$A$159,0), COLUMN('Effect Coding'!DB194))</f>
        <v>0</v>
      </c>
      <c r="DV144">
        <f>INDEX('Effect Coding'!$A$53:$DD$159,MATCH(B144,'Effect Coding'!$A$53:$A$159,0), COLUMN('Effect Coding'!DC194))</f>
        <v>0</v>
      </c>
      <c r="DW144">
        <f>INDEX('Effect Coding'!$A$53:$DD$159,MATCH(B144,'Effect Coding'!$A$53:$A$159,0), COLUMN('Effect Coding'!DD194))</f>
        <v>0</v>
      </c>
      <c r="DX144">
        <f>INDEX('Effect Coding'!$A$40:$K$49,MATCH(C144,'Effect Coding'!$A$40:$A$49,0),COLUMN('Effect Coding'!C181))</f>
        <v>0</v>
      </c>
      <c r="DY144">
        <f>INDEX('Effect Coding'!$A$40:$K$49,MATCH(C144,'Effect Coding'!$A$40:$A$49,0),COLUMN('Effect Coding'!D181))</f>
        <v>0</v>
      </c>
      <c r="DZ144">
        <f>INDEX('Effect Coding'!$A$40:$K$49,MATCH(C144,'Effect Coding'!$A$40:$A$49,0),COLUMN('Effect Coding'!E181))</f>
        <v>0</v>
      </c>
      <c r="EA144">
        <f>INDEX('Effect Coding'!$A$40:$K$49,MATCH(C144,'Effect Coding'!$A$40:$A$49,0),COLUMN('Effect Coding'!F181))</f>
        <v>0</v>
      </c>
      <c r="EB144">
        <f>INDEX('Effect Coding'!$A$40:$K$49,MATCH(C144,'Effect Coding'!$A$40:$A$49,0),COLUMN('Effect Coding'!G181))</f>
        <v>1</v>
      </c>
      <c r="EC144">
        <f>INDEX('Effect Coding'!$A$40:$K$49,MATCH(C144,'Effect Coding'!$A$40:$A$49,0),COLUMN('Effect Coding'!H181))</f>
        <v>0</v>
      </c>
      <c r="ED144">
        <f>INDEX('Effect Coding'!$A$40:$K$49,MATCH(C144,'Effect Coding'!$A$40:$A$49,0),COLUMN('Effect Coding'!I181))</f>
        <v>0</v>
      </c>
      <c r="EE144">
        <f>INDEX('Effect Coding'!$A$40:$K$49,MATCH(C144,'Effect Coding'!$A$40:$A$49,0),COLUMN('Effect Coding'!J181))</f>
        <v>0</v>
      </c>
      <c r="EF144">
        <f>INDEX('Effect Coding'!$A$40:$K$49,MATCH(C144,'Effect Coding'!$A$40:$A$49,0),COLUMN('Effect Coding'!K181))</f>
        <v>0</v>
      </c>
      <c r="EG144">
        <f>INDEX('Effect Coding'!$A$33:$E$36,MATCH(D144,'Effect Coding'!$A$33:$A$36,0),COLUMN('Effect Coding'!C174))</f>
        <v>1</v>
      </c>
      <c r="EH144">
        <f>INDEX('Effect Coding'!$A$33:$E$36,MATCH(D144,'Effect Coding'!$A$33:$A$36,0),COLUMN('Effect Coding'!D174))</f>
        <v>0</v>
      </c>
      <c r="EI144">
        <f>INDEX('Effect Coding'!$A$33:$E$36,MATCH(D144,'Effect Coding'!$A$33:$A$36,0),COLUMN('Effect Coding'!E174))</f>
        <v>0</v>
      </c>
      <c r="EJ144">
        <f>INDEX('Effect Coding'!$A$27:$D$29,MATCH(E144,'Effect Coding'!$A$27:$A$29,0),COLUMN('Effect Coding'!C168))</f>
        <v>0</v>
      </c>
      <c r="EK144">
        <f>INDEX('Effect Coding'!$A$27:$D$29,MATCH(E144,'Effect Coding'!$A$27:$A$29,0),COLUMN('Effect Coding'!D168))</f>
        <v>1</v>
      </c>
      <c r="EL144">
        <f>INDEX('Effect Coding'!$A$21:$D$23,MATCH(F144,'Effect Coding'!$A$21:$A$23,0),COLUMN('Effect Coding'!C162))</f>
        <v>-1</v>
      </c>
      <c r="EM144">
        <f>INDEX('Effect Coding'!$A$21:$D$23,MATCH(F144,'Effect Coding'!$A$21:$A$23,0),COLUMN('Effect Coding'!D162))</f>
        <v>-1</v>
      </c>
      <c r="EN144">
        <f>INDEX('Effect Coding'!$A$15:$D$17,MATCH(G144,'Effect Coding'!$A$15:$A$17,0),COLUMN('Effect Coding'!C156))</f>
        <v>0</v>
      </c>
      <c r="EO144">
        <f>INDEX('Effect Coding'!$A$15:$D$17,MATCH(G144,'Effect Coding'!$A$15:$A$17,0),COLUMN('Effect Coding'!D156))</f>
        <v>1</v>
      </c>
      <c r="EP144">
        <f>INDEX('Effect Coding'!$A$9:$D$11,MATCH(H144,'Effect Coding'!$A$9:$A$11,0),COLUMN('Effect Coding'!C150))</f>
        <v>0</v>
      </c>
      <c r="EQ144">
        <f>INDEX('Effect Coding'!$A$9:$D$11,MATCH(H144,'Effect Coding'!$A$9:$A$11,0),COLUMN('Effect Coding'!D150))</f>
        <v>1</v>
      </c>
      <c r="ER144">
        <f>INDEX('Effect Coding'!$A$3:$D$5,MATCH(I144,'Effect Coding'!$A$3:$A$5,0),COLUMN('Effect Coding'!C144))</f>
        <v>-1</v>
      </c>
      <c r="ES144">
        <f>INDEX('Effect Coding'!$A$3:$D$5,MATCH(I144,'Effect Coding'!$A$3:$A$5,0),COLUMN('Effect Coding'!D144))</f>
        <v>-1</v>
      </c>
      <c r="ET144">
        <f>INDEX('Effect Coding'!$A$163:$D$165,MATCH(J144,'Effect Coding'!$A$163:$A$165,0),COLUMN('Effect Coding'!C304))</f>
        <v>1</v>
      </c>
      <c r="EU144">
        <f>INDEX('Effect Coding'!$A$163:$D$165,MATCH(J144,'Effect Coding'!$A$163:$A$165,0),COLUMN('Effect Coding'!D304))</f>
        <v>0</v>
      </c>
      <c r="EV144">
        <f>INDEX('Effect Coding'!$A$163:$D$165,MATCH(K144,'Effect Coding'!$A$169:$A$171,0),COLUMN('Effect Coding'!C304))</f>
        <v>1</v>
      </c>
      <c r="EW144">
        <f>INDEX('Effect Coding'!$A$163:$D$165,MATCH(K144,'Effect Coding'!$A$169:$A$171,0),COLUMN('Effect Coding'!D304))</f>
        <v>0</v>
      </c>
      <c r="EX144">
        <f>INDEX('Effect Coding'!$A$175:$E$178,MATCH(L144,'Effect Coding'!$A$175:$A$178,0),COLUMN('Effect Coding'!C316))</f>
        <v>0</v>
      </c>
      <c r="EY144">
        <f>INDEX('Effect Coding'!$A$175:$E$178,MATCH(L144,'Effect Coding'!$A$175:$A$178,0),COLUMN('Effect Coding'!D316))</f>
        <v>0</v>
      </c>
      <c r="EZ144">
        <f>INDEX('Effect Coding'!$A$175:$E$178,MATCH(L144,'Effect Coding'!$A$175:$A$178,0),COLUMN('Effect Coding'!E316))</f>
        <v>1</v>
      </c>
      <c r="FA144">
        <f>INDEX('Effect Coding'!$A$182:$E$185,MATCH(M144,'Effect Coding'!$A$182:$A$185,0),COLUMN('Effect Coding'!C323))</f>
        <v>0</v>
      </c>
      <c r="FB144">
        <f>INDEX('Effect Coding'!$A$182:$E$185,MATCH(M144,'Effect Coding'!$A$182:$A$185,0),COLUMN('Effect Coding'!D323))</f>
        <v>0</v>
      </c>
      <c r="FC144">
        <f>INDEX('Effect Coding'!$A$182:$E$185,MATCH(M144,'Effect Coding'!$A$182:$A$185,0),COLUMN('Effect Coding'!E323))</f>
        <v>1</v>
      </c>
      <c r="FD144">
        <f>INDEX('Effect Coding'!$A$189:$C$190,MATCH(N144,'Effect Coding'!$A$189:$A$190,0),COLUMN('Effect Coding'!C330))</f>
        <v>1</v>
      </c>
      <c r="FE144">
        <f>INDEX('Effect Coding'!$A$194:$D$196,MATCH(O144,'Effect Coding'!$A$194:$A$196,0),COLUMN('Effect Coding'!C335))</f>
        <v>-1</v>
      </c>
      <c r="FF144">
        <f>INDEX('Effect Coding'!$A$194:$D$196,MATCH(O144,'Effect Coding'!$A$194:$A$196,0),COLUMN('Effect Coding'!D335))</f>
        <v>-1</v>
      </c>
      <c r="FG144">
        <f>INDEX('Effect Coding'!$A$200:$C$201,MATCH(P144,'Effect Coding'!$A$200:$A$201,0),COLUMN('Effect Coding'!C341))</f>
        <v>1</v>
      </c>
      <c r="FH144">
        <f>INDEX('Effect Coding'!$A$205:$D$207,MATCH(Q144,'Effect Coding'!$A$205:$A$207,0),COLUMN('Effect Coding'!C346))</f>
        <v>-1</v>
      </c>
      <c r="FI144">
        <f>INDEX('Effect Coding'!$A$205:$D$207,MATCH(Q144,'Effect Coding'!$A$205:$A$207,0),COLUMN('Effect Coding'!D346))</f>
        <v>-1</v>
      </c>
      <c r="FJ144">
        <f>INDEX('Effect Coding'!$A$211:$C$212,MATCH(R144,'Effect Coding'!$A$211:$A$212,0),COLUMN('Effect Coding'!C352))</f>
        <v>1</v>
      </c>
      <c r="FK144">
        <f>INDEX('Effect Coding'!$A$216:$C$217,MATCH(S144,'Effect Coding'!$A$216:$A$217,0),COLUMN('Effect Coding'!C357))</f>
        <v>1</v>
      </c>
      <c r="FL144">
        <f>INDEX('Effect Coding'!$A$221:$C$222,MATCH(T144,'Effect Coding'!$A$221:$A$222,0),COLUMN('Effect Coding'!C362))</f>
        <v>-1</v>
      </c>
    </row>
    <row r="145" spans="1:168" x14ac:dyDescent="0.25">
      <c r="A145" t="s">
        <v>347</v>
      </c>
      <c r="B145" t="s">
        <v>113</v>
      </c>
      <c r="C145" t="s">
        <v>6</v>
      </c>
      <c r="D145" t="s">
        <v>30</v>
      </c>
      <c r="E145" t="s">
        <v>0</v>
      </c>
      <c r="F145" t="s">
        <v>54</v>
      </c>
      <c r="G145" t="s">
        <v>189</v>
      </c>
      <c r="H145" t="s">
        <v>185</v>
      </c>
      <c r="I145" t="s">
        <v>50</v>
      </c>
      <c r="J145" t="s">
        <v>185</v>
      </c>
      <c r="K145" t="s">
        <v>63</v>
      </c>
      <c r="L145">
        <v>2</v>
      </c>
      <c r="M145" t="s">
        <v>67</v>
      </c>
      <c r="N145" t="s">
        <v>51</v>
      </c>
      <c r="O145" t="s">
        <v>62</v>
      </c>
      <c r="P145" t="s">
        <v>52</v>
      </c>
      <c r="Q145" t="s">
        <v>68</v>
      </c>
      <c r="R145" t="s">
        <v>51</v>
      </c>
      <c r="S145" t="s">
        <v>51</v>
      </c>
      <c r="T145" t="s">
        <v>65</v>
      </c>
      <c r="U145" s="20">
        <v>6.7</v>
      </c>
      <c r="V145">
        <f>INDEX('Effect Coding'!$A$53:$DD$159,MATCH(B145,'Effect Coding'!$A$53:$A$159,0), COLUMN('Effect Coding'!C195))</f>
        <v>0</v>
      </c>
      <c r="W145">
        <f>INDEX('Effect Coding'!$A$53:$DD$159,MATCH(B145,'Effect Coding'!$A$53:$A$159,0), COLUMN('Effect Coding'!D195))</f>
        <v>0</v>
      </c>
      <c r="X145">
        <f>INDEX('Effect Coding'!$A$53:$DD$159,MATCH(B145,'Effect Coding'!$A$53:$A$159,0), COLUMN('Effect Coding'!E195))</f>
        <v>0</v>
      </c>
      <c r="Y145">
        <f>INDEX('Effect Coding'!$A$53:$DD$159,MATCH(B145,'Effect Coding'!$A$53:$A$159,0), COLUMN('Effect Coding'!F195))</f>
        <v>0</v>
      </c>
      <c r="Z145">
        <f>INDEX('Effect Coding'!$A$53:$DD$159,MATCH(B145,'Effect Coding'!$A$53:$A$159,0), COLUMN('Effect Coding'!G195))</f>
        <v>0</v>
      </c>
      <c r="AA145">
        <f>INDEX('Effect Coding'!$A$53:$DD$159,MATCH(B145,'Effect Coding'!$A$53:$A$159,0), COLUMN('Effect Coding'!H195))</f>
        <v>0</v>
      </c>
      <c r="AB145">
        <f>INDEX('Effect Coding'!$A$53:$DD$159,MATCH(B145,'Effect Coding'!$A$53:$A$159,0), COLUMN('Effect Coding'!I195))</f>
        <v>0</v>
      </c>
      <c r="AC145">
        <f>INDEX('Effect Coding'!$A$53:$DD$159,MATCH(B145,'Effect Coding'!$A$53:$A$159,0), COLUMN('Effect Coding'!J195))</f>
        <v>0</v>
      </c>
      <c r="AD145">
        <f>INDEX('Effect Coding'!$A$53:$DD$159,MATCH(B145,'Effect Coding'!$A$53:$A$159,0), COLUMN('Effect Coding'!K195))</f>
        <v>0</v>
      </c>
      <c r="AE145">
        <f>INDEX('Effect Coding'!$A$53:$DD$159,MATCH(B145,'Effect Coding'!$A$53:$A$159,0), COLUMN('Effect Coding'!L195))</f>
        <v>0</v>
      </c>
      <c r="AF145">
        <f>INDEX('Effect Coding'!$A$53:$DD$159,MATCH(B145,'Effect Coding'!$A$53:$A$159,0), COLUMN('Effect Coding'!M195))</f>
        <v>0</v>
      </c>
      <c r="AG145">
        <f>INDEX('Effect Coding'!$A$53:$DD$159,MATCH(B145,'Effect Coding'!$A$53:$A$159,0), COLUMN('Effect Coding'!N195))</f>
        <v>0</v>
      </c>
      <c r="AH145">
        <f>INDEX('Effect Coding'!$A$53:$DD$159,MATCH(B145,'Effect Coding'!$A$53:$A$159,0), COLUMN('Effect Coding'!O195))</f>
        <v>0</v>
      </c>
      <c r="AI145">
        <f>INDEX('Effect Coding'!$A$53:$DD$159,MATCH(B145,'Effect Coding'!$A$53:$A$159,0), COLUMN('Effect Coding'!P195))</f>
        <v>0</v>
      </c>
      <c r="AJ145">
        <f>INDEX('Effect Coding'!$A$53:$DD$159,MATCH(B145,'Effect Coding'!$A$53:$A$159,0), COLUMN('Effect Coding'!Q195))</f>
        <v>0</v>
      </c>
      <c r="AK145">
        <f>INDEX('Effect Coding'!$A$53:$DD$159,MATCH(B145,'Effect Coding'!$A$53:$A$159,0), COLUMN('Effect Coding'!R195))</f>
        <v>0</v>
      </c>
      <c r="AL145">
        <f>INDEX('Effect Coding'!$A$53:$DD$159,MATCH(B145,'Effect Coding'!$A$53:$A$159,0), COLUMN('Effect Coding'!S195))</f>
        <v>0</v>
      </c>
      <c r="AM145">
        <f>INDEX('Effect Coding'!$A$53:$DD$159,MATCH(B145,'Effect Coding'!$A$53:$A$159,0), COLUMN('Effect Coding'!T195))</f>
        <v>0</v>
      </c>
      <c r="AN145">
        <f>INDEX('Effect Coding'!$A$53:$DD$159,MATCH(B145,'Effect Coding'!$A$53:$A$159,0), COLUMN('Effect Coding'!U195))</f>
        <v>0</v>
      </c>
      <c r="AO145">
        <f>INDEX('Effect Coding'!$A$53:$DD$159,MATCH(B145,'Effect Coding'!$A$53:$A$159,0), COLUMN('Effect Coding'!V195))</f>
        <v>0</v>
      </c>
      <c r="AP145">
        <f>INDEX('Effect Coding'!$A$53:$DD$159,MATCH(B145,'Effect Coding'!$A$53:$A$159,0), COLUMN('Effect Coding'!W195))</f>
        <v>0</v>
      </c>
      <c r="AQ145">
        <f>INDEX('Effect Coding'!$A$53:$DD$159,MATCH(B145,'Effect Coding'!$A$53:$A$159,0), COLUMN('Effect Coding'!X195))</f>
        <v>0</v>
      </c>
      <c r="AR145">
        <f>INDEX('Effect Coding'!$A$53:$DD$159,MATCH(B145,'Effect Coding'!$A$53:$A$159,0), COLUMN('Effect Coding'!Y195))</f>
        <v>0</v>
      </c>
      <c r="AS145">
        <f>INDEX('Effect Coding'!$A$53:$DD$159,MATCH(B145,'Effect Coding'!$A$53:$A$159,0), COLUMN('Effect Coding'!Z195))</f>
        <v>0</v>
      </c>
      <c r="AT145">
        <f>INDEX('Effect Coding'!$A$53:$DD$159,MATCH(B145,'Effect Coding'!$A$53:$A$159,0), COLUMN('Effect Coding'!AA195))</f>
        <v>0</v>
      </c>
      <c r="AU145">
        <f>INDEX('Effect Coding'!$A$53:$DD$159,MATCH(B145,'Effect Coding'!$A$53:$A$159,0), COLUMN('Effect Coding'!AB195))</f>
        <v>0</v>
      </c>
      <c r="AV145">
        <f>INDEX('Effect Coding'!$A$53:$DD$159,MATCH(B145,'Effect Coding'!$A$53:$A$159,0), COLUMN('Effect Coding'!AC195))</f>
        <v>0</v>
      </c>
      <c r="AW145">
        <f>INDEX('Effect Coding'!$A$53:$DD$159,MATCH(B145,'Effect Coding'!$A$53:$A$159,0), COLUMN('Effect Coding'!AD195))</f>
        <v>0</v>
      </c>
      <c r="AX145">
        <f>INDEX('Effect Coding'!$A$53:$DD$159,MATCH(B145,'Effect Coding'!$A$53:$A$159,0), COLUMN('Effect Coding'!AE195))</f>
        <v>0</v>
      </c>
      <c r="AY145">
        <f>INDEX('Effect Coding'!$A$53:$DD$159,MATCH(B145,'Effect Coding'!$A$53:$A$159,0), COLUMN('Effect Coding'!AF195))</f>
        <v>0</v>
      </c>
      <c r="AZ145">
        <f>INDEX('Effect Coding'!$A$53:$DD$159,MATCH(B145,'Effect Coding'!$A$53:$A$159,0), COLUMN('Effect Coding'!AG195))</f>
        <v>0</v>
      </c>
      <c r="BA145">
        <f>INDEX('Effect Coding'!$A$53:$DD$159,MATCH(B145,'Effect Coding'!$A$53:$A$159,0), COLUMN('Effect Coding'!AH195))</f>
        <v>0</v>
      </c>
      <c r="BB145">
        <f>INDEX('Effect Coding'!$A$53:$DD$159,MATCH(B145,'Effect Coding'!$A$53:$A$159,0), COLUMN('Effect Coding'!AI195))</f>
        <v>0</v>
      </c>
      <c r="BC145">
        <f>INDEX('Effect Coding'!$A$53:$DD$159,MATCH(B145,'Effect Coding'!$A$53:$A$159,0), COLUMN('Effect Coding'!AJ195))</f>
        <v>0</v>
      </c>
      <c r="BD145">
        <f>INDEX('Effect Coding'!$A$53:$DD$159,MATCH(B145,'Effect Coding'!$A$53:$A$159,0), COLUMN('Effect Coding'!AK195))</f>
        <v>0</v>
      </c>
      <c r="BE145">
        <f>INDEX('Effect Coding'!$A$53:$DD$159,MATCH(B145,'Effect Coding'!$A$53:$A$159,0), COLUMN('Effect Coding'!AL195))</f>
        <v>0</v>
      </c>
      <c r="BF145">
        <f>INDEX('Effect Coding'!$A$53:$DD$159,MATCH(B145,'Effect Coding'!$A$53:$A$159,0), COLUMN('Effect Coding'!AM195))</f>
        <v>0</v>
      </c>
      <c r="BG145">
        <f>INDEX('Effect Coding'!$A$53:$DD$159,MATCH(B145,'Effect Coding'!$A$53:$A$159,0), COLUMN('Effect Coding'!AN195))</f>
        <v>0</v>
      </c>
      <c r="BH145">
        <f>INDEX('Effect Coding'!$A$53:$DD$159,MATCH(B145,'Effect Coding'!$A$53:$A$159,0), COLUMN('Effect Coding'!AO195))</f>
        <v>0</v>
      </c>
      <c r="BI145">
        <f>INDEX('Effect Coding'!$A$53:$DD$159,MATCH(B145,'Effect Coding'!$A$53:$A$159,0), COLUMN('Effect Coding'!AP195))</f>
        <v>0</v>
      </c>
      <c r="BJ145">
        <f>INDEX('Effect Coding'!$A$53:$DD$159,MATCH(B145,'Effect Coding'!$A$53:$A$159,0), COLUMN('Effect Coding'!AQ195))</f>
        <v>0</v>
      </c>
      <c r="BK145">
        <f>INDEX('Effect Coding'!$A$53:$DD$159,MATCH(B145,'Effect Coding'!$A$53:$A$159,0), COLUMN('Effect Coding'!AR195))</f>
        <v>0</v>
      </c>
      <c r="BL145">
        <f>INDEX('Effect Coding'!$A$53:$DD$159,MATCH(B145,'Effect Coding'!$A$53:$A$159,0), COLUMN('Effect Coding'!AS195))</f>
        <v>0</v>
      </c>
      <c r="BM145">
        <f>INDEX('Effect Coding'!$A$53:$DD$159,MATCH(B145,'Effect Coding'!$A$53:$A$159,0), COLUMN('Effect Coding'!AT195))</f>
        <v>0</v>
      </c>
      <c r="BN145">
        <f>INDEX('Effect Coding'!$A$53:$DD$159,MATCH(B145,'Effect Coding'!$A$53:$A$159,0), COLUMN('Effect Coding'!AU195))</f>
        <v>0</v>
      </c>
      <c r="BO145">
        <f>INDEX('Effect Coding'!$A$53:$DD$159,MATCH(B145,'Effect Coding'!$A$53:$A$159,0), COLUMN('Effect Coding'!AV195))</f>
        <v>0</v>
      </c>
      <c r="BP145">
        <f>INDEX('Effect Coding'!$A$53:$DD$159,MATCH(B145,'Effect Coding'!$A$53:$A$159,0), COLUMN('Effect Coding'!AW195))</f>
        <v>1</v>
      </c>
      <c r="BQ145">
        <f>INDEX('Effect Coding'!$A$53:$DD$159,MATCH(B145,'Effect Coding'!$A$53:$A$159,0), COLUMN('Effect Coding'!AX195))</f>
        <v>0</v>
      </c>
      <c r="BR145">
        <f>INDEX('Effect Coding'!$A$53:$DD$159,MATCH(B145,'Effect Coding'!$A$53:$A$159,0), COLUMN('Effect Coding'!AY195))</f>
        <v>0</v>
      </c>
      <c r="BS145">
        <f>INDEX('Effect Coding'!$A$53:$DD$159,MATCH(B145,'Effect Coding'!$A$53:$A$159,0), COLUMN('Effect Coding'!AZ195))</f>
        <v>0</v>
      </c>
      <c r="BT145">
        <f>INDEX('Effect Coding'!$A$53:$DD$159,MATCH(B145,'Effect Coding'!$A$53:$A$159,0), COLUMN('Effect Coding'!BA195))</f>
        <v>0</v>
      </c>
      <c r="BU145">
        <f>INDEX('Effect Coding'!$A$53:$DD$159,MATCH(B145,'Effect Coding'!$A$53:$A$159,0), COLUMN('Effect Coding'!BB195))</f>
        <v>0</v>
      </c>
      <c r="BV145">
        <f>INDEX('Effect Coding'!$A$53:$DD$159,MATCH(B145,'Effect Coding'!$A$53:$A$159,0), COLUMN('Effect Coding'!BC195))</f>
        <v>0</v>
      </c>
      <c r="BW145">
        <f>INDEX('Effect Coding'!$A$53:$DD$159,MATCH(B145,'Effect Coding'!$A$53:$A$159,0), COLUMN('Effect Coding'!BD195))</f>
        <v>0</v>
      </c>
      <c r="BX145">
        <f>INDEX('Effect Coding'!$A$53:$DD$159,MATCH(B145,'Effect Coding'!$A$53:$A$159,0), COLUMN('Effect Coding'!BE195))</f>
        <v>0</v>
      </c>
      <c r="BY145">
        <f>INDEX('Effect Coding'!$A$53:$DD$159,MATCH(B145,'Effect Coding'!$A$53:$A$159,0), COLUMN('Effect Coding'!BF195))</f>
        <v>0</v>
      </c>
      <c r="BZ145">
        <f>INDEX('Effect Coding'!$A$53:$DD$159,MATCH(B145,'Effect Coding'!$A$53:$A$159,0), COLUMN('Effect Coding'!BG195))</f>
        <v>0</v>
      </c>
      <c r="CA145">
        <f>INDEX('Effect Coding'!$A$53:$DD$159,MATCH(B145,'Effect Coding'!$A$53:$A$159,0), COLUMN('Effect Coding'!BH195))</f>
        <v>0</v>
      </c>
      <c r="CB145">
        <f>INDEX('Effect Coding'!$A$53:$DD$159,MATCH(B145,'Effect Coding'!$A$53:$A$159,0), COLUMN('Effect Coding'!BI195))</f>
        <v>0</v>
      </c>
      <c r="CC145">
        <f>INDEX('Effect Coding'!$A$53:$DD$159,MATCH(B145,'Effect Coding'!$A$53:$A$159,0), COLUMN('Effect Coding'!BJ195))</f>
        <v>0</v>
      </c>
      <c r="CD145">
        <f>INDEX('Effect Coding'!$A$53:$DD$159,MATCH(B145,'Effect Coding'!$A$53:$A$159,0), COLUMN('Effect Coding'!BK195))</f>
        <v>0</v>
      </c>
      <c r="CE145">
        <f>INDEX('Effect Coding'!$A$53:$DD$159,MATCH(B145,'Effect Coding'!$A$53:$A$159,0), COLUMN('Effect Coding'!BL195))</f>
        <v>0</v>
      </c>
      <c r="CF145">
        <f>INDEX('Effect Coding'!$A$53:$DD$159,MATCH(B145,'Effect Coding'!$A$53:$A$159,0), COLUMN('Effect Coding'!BM195))</f>
        <v>0</v>
      </c>
      <c r="CG145">
        <f>INDEX('Effect Coding'!$A$53:$DD$159,MATCH(B145,'Effect Coding'!$A$53:$A$159,0), COLUMN('Effect Coding'!BN195))</f>
        <v>0</v>
      </c>
      <c r="CH145">
        <f>INDEX('Effect Coding'!$A$53:$DD$159,MATCH(B145,'Effect Coding'!$A$53:$A$159,0), COLUMN('Effect Coding'!BO195))</f>
        <v>0</v>
      </c>
      <c r="CI145">
        <f>INDEX('Effect Coding'!$A$53:$DD$159,MATCH(B145,'Effect Coding'!$A$53:$A$159,0), COLUMN('Effect Coding'!BP195))</f>
        <v>0</v>
      </c>
      <c r="CJ145">
        <f>INDEX('Effect Coding'!$A$53:$DD$159,MATCH(B145,'Effect Coding'!$A$53:$A$159,0), COLUMN('Effect Coding'!BQ195))</f>
        <v>0</v>
      </c>
      <c r="CK145">
        <f>INDEX('Effect Coding'!$A$53:$DD$159,MATCH(B145,'Effect Coding'!$A$53:$A$159,0), COLUMN('Effect Coding'!BR195))</f>
        <v>0</v>
      </c>
      <c r="CL145">
        <f>INDEX('Effect Coding'!$A$53:$DD$159,MATCH(B145,'Effect Coding'!$A$53:$A$159,0), COLUMN('Effect Coding'!BS195))</f>
        <v>0</v>
      </c>
      <c r="CM145">
        <f>INDEX('Effect Coding'!$A$53:$DD$159,MATCH(B145,'Effect Coding'!$A$53:$A$159,0), COLUMN('Effect Coding'!BT195))</f>
        <v>0</v>
      </c>
      <c r="CN145">
        <f>INDEX('Effect Coding'!$A$53:$DD$159,MATCH(B145,'Effect Coding'!$A$53:$A$159,0), COLUMN('Effect Coding'!BU195))</f>
        <v>0</v>
      </c>
      <c r="CO145">
        <f>INDEX('Effect Coding'!$A$53:$DD$159,MATCH(B145,'Effect Coding'!$A$53:$A$159,0), COLUMN('Effect Coding'!BV195))</f>
        <v>0</v>
      </c>
      <c r="CP145">
        <f>INDEX('Effect Coding'!$A$53:$DD$159,MATCH(B145,'Effect Coding'!$A$53:$A$159,0), COLUMN('Effect Coding'!BW195))</f>
        <v>0</v>
      </c>
      <c r="CQ145">
        <f>INDEX('Effect Coding'!$A$53:$DD$159,MATCH(B145,'Effect Coding'!$A$53:$A$159,0), COLUMN('Effect Coding'!BX195))</f>
        <v>0</v>
      </c>
      <c r="CR145">
        <f>INDEX('Effect Coding'!$A$53:$DD$159,MATCH(B145,'Effect Coding'!$A$53:$A$159,0), COLUMN('Effect Coding'!BY195))</f>
        <v>0</v>
      </c>
      <c r="CS145">
        <f>INDEX('Effect Coding'!$A$53:$DD$159,MATCH(B145,'Effect Coding'!$A$53:$A$159,0), COLUMN('Effect Coding'!BZ195))</f>
        <v>0</v>
      </c>
      <c r="CT145">
        <f>INDEX('Effect Coding'!$A$53:$DD$159,MATCH(B145,'Effect Coding'!$A$53:$A$159,0), COLUMN('Effect Coding'!CA195))</f>
        <v>0</v>
      </c>
      <c r="CU145">
        <f>INDEX('Effect Coding'!$A$53:$DD$159,MATCH(B145,'Effect Coding'!$A$53:$A$159,0), COLUMN('Effect Coding'!CB195))</f>
        <v>0</v>
      </c>
      <c r="CV145">
        <f>INDEX('Effect Coding'!$A$53:$DD$159,MATCH(B145,'Effect Coding'!$A$53:$A$159,0), COLUMN('Effect Coding'!CC195))</f>
        <v>0</v>
      </c>
      <c r="CW145">
        <f>INDEX('Effect Coding'!$A$53:$DD$159,MATCH(B145,'Effect Coding'!$A$53:$A$159,0), COLUMN('Effect Coding'!CD195))</f>
        <v>0</v>
      </c>
      <c r="CX145">
        <f>INDEX('Effect Coding'!$A$53:$DD$159,MATCH(B145,'Effect Coding'!$A$53:$A$159,0), COLUMN('Effect Coding'!CE195))</f>
        <v>0</v>
      </c>
      <c r="CY145">
        <f>INDEX('Effect Coding'!$A$53:$DD$159,MATCH(B145,'Effect Coding'!$A$53:$A$159,0), COLUMN('Effect Coding'!CF195))</f>
        <v>0</v>
      </c>
      <c r="CZ145">
        <f>INDEX('Effect Coding'!$A$53:$DD$159,MATCH(B145,'Effect Coding'!$A$53:$A$159,0), COLUMN('Effect Coding'!CG195))</f>
        <v>0</v>
      </c>
      <c r="DA145">
        <f>INDEX('Effect Coding'!$A$53:$DD$159,MATCH(B145,'Effect Coding'!$A$53:$A$159,0), COLUMN('Effect Coding'!CH195))</f>
        <v>0</v>
      </c>
      <c r="DB145">
        <f>INDEX('Effect Coding'!$A$53:$DD$159,MATCH(B145,'Effect Coding'!$A$53:$A$159,0), COLUMN('Effect Coding'!CI195))</f>
        <v>0</v>
      </c>
      <c r="DC145">
        <f>INDEX('Effect Coding'!$A$53:$DD$159,MATCH(B145,'Effect Coding'!$A$53:$A$159,0), COLUMN('Effect Coding'!CJ195))</f>
        <v>0</v>
      </c>
      <c r="DD145">
        <f>INDEX('Effect Coding'!$A$53:$DD$159,MATCH(B145,'Effect Coding'!$A$53:$A$159,0), COLUMN('Effect Coding'!CK195))</f>
        <v>0</v>
      </c>
      <c r="DE145">
        <f>INDEX('Effect Coding'!$A$53:$DD$159,MATCH(B145,'Effect Coding'!$A$53:$A$159,0), COLUMN('Effect Coding'!CL195))</f>
        <v>0</v>
      </c>
      <c r="DF145">
        <f>INDEX('Effect Coding'!$A$53:$DD$159,MATCH(B145,'Effect Coding'!$A$53:$A$159,0), COLUMN('Effect Coding'!CM195))</f>
        <v>0</v>
      </c>
      <c r="DG145">
        <f>INDEX('Effect Coding'!$A$53:$DD$159,MATCH(B145,'Effect Coding'!$A$53:$A$159,0), COLUMN('Effect Coding'!CN195))</f>
        <v>0</v>
      </c>
      <c r="DH145">
        <f>INDEX('Effect Coding'!$A$53:$DD$159,MATCH(B145,'Effect Coding'!$A$53:$A$159,0), COLUMN('Effect Coding'!CO195))</f>
        <v>0</v>
      </c>
      <c r="DI145">
        <f>INDEX('Effect Coding'!$A$53:$DD$159,MATCH(B145,'Effect Coding'!$A$53:$A$159,0), COLUMN('Effect Coding'!CP195))</f>
        <v>0</v>
      </c>
      <c r="DJ145">
        <f>INDEX('Effect Coding'!$A$53:$DD$159,MATCH(B145,'Effect Coding'!$A$53:$A$159,0), COLUMN('Effect Coding'!CQ195))</f>
        <v>0</v>
      </c>
      <c r="DK145">
        <f>INDEX('Effect Coding'!$A$53:$DD$159,MATCH(B145,'Effect Coding'!$A$53:$A$159,0), COLUMN('Effect Coding'!CR195))</f>
        <v>0</v>
      </c>
      <c r="DL145">
        <f>INDEX('Effect Coding'!$A$53:$DD$159,MATCH(B145,'Effect Coding'!$A$53:$A$159,0), COLUMN('Effect Coding'!CS195))</f>
        <v>0</v>
      </c>
      <c r="DM145">
        <f>INDEX('Effect Coding'!$A$53:$DD$159,MATCH(B145,'Effect Coding'!$A$53:$A$159,0), COLUMN('Effect Coding'!CT195))</f>
        <v>0</v>
      </c>
      <c r="DN145">
        <f>INDEX('Effect Coding'!$A$53:$DD$159,MATCH(B145,'Effect Coding'!$A$53:$A$159,0), COLUMN('Effect Coding'!CU195))</f>
        <v>0</v>
      </c>
      <c r="DO145">
        <f>INDEX('Effect Coding'!$A$53:$DD$159,MATCH(B145,'Effect Coding'!$A$53:$A$159,0), COLUMN('Effect Coding'!CV195))</f>
        <v>0</v>
      </c>
      <c r="DP145">
        <f>INDEX('Effect Coding'!$A$53:$DD$159,MATCH(B145,'Effect Coding'!$A$53:$A$159,0), COLUMN('Effect Coding'!CW195))</f>
        <v>0</v>
      </c>
      <c r="DQ145">
        <f>INDEX('Effect Coding'!$A$53:$DD$159,MATCH(B145,'Effect Coding'!$A$53:$A$159,0), COLUMN('Effect Coding'!CX195))</f>
        <v>0</v>
      </c>
      <c r="DR145">
        <f>INDEX('Effect Coding'!$A$53:$DD$159,MATCH(B145,'Effect Coding'!$A$53:$A$159,0), COLUMN('Effect Coding'!CY195))</f>
        <v>0</v>
      </c>
      <c r="DS145">
        <f>INDEX('Effect Coding'!$A$53:$DD$159,MATCH(B145,'Effect Coding'!$A$53:$A$159,0), COLUMN('Effect Coding'!CZ195))</f>
        <v>0</v>
      </c>
      <c r="DT145">
        <f>INDEX('Effect Coding'!$A$53:$DD$159,MATCH(B145,'Effect Coding'!$A$53:$A$159,0), COLUMN('Effect Coding'!DA195))</f>
        <v>0</v>
      </c>
      <c r="DU145">
        <f>INDEX('Effect Coding'!$A$53:$DD$159,MATCH(B145,'Effect Coding'!$A$53:$A$159,0), COLUMN('Effect Coding'!DB195))</f>
        <v>0</v>
      </c>
      <c r="DV145">
        <f>INDEX('Effect Coding'!$A$53:$DD$159,MATCH(B145,'Effect Coding'!$A$53:$A$159,0), COLUMN('Effect Coding'!DC195))</f>
        <v>0</v>
      </c>
      <c r="DW145">
        <f>INDEX('Effect Coding'!$A$53:$DD$159,MATCH(B145,'Effect Coding'!$A$53:$A$159,0), COLUMN('Effect Coding'!DD195))</f>
        <v>0</v>
      </c>
      <c r="DX145">
        <f>INDEX('Effect Coding'!$A$40:$K$49,MATCH(C145,'Effect Coding'!$A$40:$A$49,0),COLUMN('Effect Coding'!C182))</f>
        <v>0</v>
      </c>
      <c r="DY145">
        <f>INDEX('Effect Coding'!$A$40:$K$49,MATCH(C145,'Effect Coding'!$A$40:$A$49,0),COLUMN('Effect Coding'!D182))</f>
        <v>0</v>
      </c>
      <c r="DZ145">
        <f>INDEX('Effect Coding'!$A$40:$K$49,MATCH(C145,'Effect Coding'!$A$40:$A$49,0),COLUMN('Effect Coding'!E182))</f>
        <v>0</v>
      </c>
      <c r="EA145">
        <f>INDEX('Effect Coding'!$A$40:$K$49,MATCH(C145,'Effect Coding'!$A$40:$A$49,0),COLUMN('Effect Coding'!F182))</f>
        <v>0</v>
      </c>
      <c r="EB145">
        <f>INDEX('Effect Coding'!$A$40:$K$49,MATCH(C145,'Effect Coding'!$A$40:$A$49,0),COLUMN('Effect Coding'!G182))</f>
        <v>1</v>
      </c>
      <c r="EC145">
        <f>INDEX('Effect Coding'!$A$40:$K$49,MATCH(C145,'Effect Coding'!$A$40:$A$49,0),COLUMN('Effect Coding'!H182))</f>
        <v>0</v>
      </c>
      <c r="ED145">
        <f>INDEX('Effect Coding'!$A$40:$K$49,MATCH(C145,'Effect Coding'!$A$40:$A$49,0),COLUMN('Effect Coding'!I182))</f>
        <v>0</v>
      </c>
      <c r="EE145">
        <f>INDEX('Effect Coding'!$A$40:$K$49,MATCH(C145,'Effect Coding'!$A$40:$A$49,0),COLUMN('Effect Coding'!J182))</f>
        <v>0</v>
      </c>
      <c r="EF145">
        <f>INDEX('Effect Coding'!$A$40:$K$49,MATCH(C145,'Effect Coding'!$A$40:$A$49,0),COLUMN('Effect Coding'!K182))</f>
        <v>0</v>
      </c>
      <c r="EG145">
        <f>INDEX('Effect Coding'!$A$33:$E$36,MATCH(D145,'Effect Coding'!$A$33:$A$36,0),COLUMN('Effect Coding'!C175))</f>
        <v>1</v>
      </c>
      <c r="EH145">
        <f>INDEX('Effect Coding'!$A$33:$E$36,MATCH(D145,'Effect Coding'!$A$33:$A$36,0),COLUMN('Effect Coding'!D175))</f>
        <v>0</v>
      </c>
      <c r="EI145">
        <f>INDEX('Effect Coding'!$A$33:$E$36,MATCH(D145,'Effect Coding'!$A$33:$A$36,0),COLUMN('Effect Coding'!E175))</f>
        <v>0</v>
      </c>
      <c r="EJ145">
        <f>INDEX('Effect Coding'!$A$27:$D$29,MATCH(E145,'Effect Coding'!$A$27:$A$29,0),COLUMN('Effect Coding'!C169))</f>
        <v>0</v>
      </c>
      <c r="EK145">
        <f>INDEX('Effect Coding'!$A$27:$D$29,MATCH(E145,'Effect Coding'!$A$27:$A$29,0),COLUMN('Effect Coding'!D169))</f>
        <v>1</v>
      </c>
      <c r="EL145">
        <f>INDEX('Effect Coding'!$A$21:$D$23,MATCH(F145,'Effect Coding'!$A$21:$A$23,0),COLUMN('Effect Coding'!C163))</f>
        <v>-1</v>
      </c>
      <c r="EM145">
        <f>INDEX('Effect Coding'!$A$21:$D$23,MATCH(F145,'Effect Coding'!$A$21:$A$23,0),COLUMN('Effect Coding'!D163))</f>
        <v>-1</v>
      </c>
      <c r="EN145">
        <f>INDEX('Effect Coding'!$A$15:$D$17,MATCH(G145,'Effect Coding'!$A$15:$A$17,0),COLUMN('Effect Coding'!C157))</f>
        <v>0</v>
      </c>
      <c r="EO145">
        <f>INDEX('Effect Coding'!$A$15:$D$17,MATCH(G145,'Effect Coding'!$A$15:$A$17,0),COLUMN('Effect Coding'!D157))</f>
        <v>1</v>
      </c>
      <c r="EP145">
        <f>INDEX('Effect Coding'!$A$9:$D$11,MATCH(H145,'Effect Coding'!$A$9:$A$11,0),COLUMN('Effect Coding'!C151))</f>
        <v>0</v>
      </c>
      <c r="EQ145">
        <f>INDEX('Effect Coding'!$A$9:$D$11,MATCH(H145,'Effect Coding'!$A$9:$A$11,0),COLUMN('Effect Coding'!D151))</f>
        <v>1</v>
      </c>
      <c r="ER145">
        <f>INDEX('Effect Coding'!$A$3:$D$5,MATCH(I145,'Effect Coding'!$A$3:$A$5,0),COLUMN('Effect Coding'!C145))</f>
        <v>1</v>
      </c>
      <c r="ES145">
        <f>INDEX('Effect Coding'!$A$3:$D$5,MATCH(I145,'Effect Coding'!$A$3:$A$5,0),COLUMN('Effect Coding'!D145))</f>
        <v>0</v>
      </c>
      <c r="ET145">
        <f>INDEX('Effect Coding'!$A$163:$D$165,MATCH(J145,'Effect Coding'!$A$163:$A$165,0),COLUMN('Effect Coding'!C305))</f>
        <v>1</v>
      </c>
      <c r="EU145">
        <f>INDEX('Effect Coding'!$A$163:$D$165,MATCH(J145,'Effect Coding'!$A$163:$A$165,0),COLUMN('Effect Coding'!D305))</f>
        <v>0</v>
      </c>
      <c r="EV145">
        <f>INDEX('Effect Coding'!$A$163:$D$165,MATCH(K145,'Effect Coding'!$A$169:$A$171,0),COLUMN('Effect Coding'!C305))</f>
        <v>1</v>
      </c>
      <c r="EW145">
        <f>INDEX('Effect Coding'!$A$163:$D$165,MATCH(K145,'Effect Coding'!$A$169:$A$171,0),COLUMN('Effect Coding'!D305))</f>
        <v>0</v>
      </c>
      <c r="EX145">
        <f>INDEX('Effect Coding'!$A$175:$E$178,MATCH(L145,'Effect Coding'!$A$175:$A$178,0),COLUMN('Effect Coding'!C317))</f>
        <v>0</v>
      </c>
      <c r="EY145">
        <f>INDEX('Effect Coding'!$A$175:$E$178,MATCH(L145,'Effect Coding'!$A$175:$A$178,0),COLUMN('Effect Coding'!D317))</f>
        <v>0</v>
      </c>
      <c r="EZ145">
        <f>INDEX('Effect Coding'!$A$175:$E$178,MATCH(L145,'Effect Coding'!$A$175:$A$178,0),COLUMN('Effect Coding'!E317))</f>
        <v>1</v>
      </c>
      <c r="FA145">
        <f>INDEX('Effect Coding'!$A$182:$E$185,MATCH(M145,'Effect Coding'!$A$182:$A$185,0),COLUMN('Effect Coding'!C324))</f>
        <v>-1</v>
      </c>
      <c r="FB145">
        <f>INDEX('Effect Coding'!$A$182:$E$185,MATCH(M145,'Effect Coding'!$A$182:$A$185,0),COLUMN('Effect Coding'!D324))</f>
        <v>-1</v>
      </c>
      <c r="FC145">
        <f>INDEX('Effect Coding'!$A$182:$E$185,MATCH(M145,'Effect Coding'!$A$182:$A$185,0),COLUMN('Effect Coding'!E324))</f>
        <v>-1</v>
      </c>
      <c r="FD145">
        <f>INDEX('Effect Coding'!$A$189:$C$190,MATCH(N145,'Effect Coding'!$A$189:$A$190,0),COLUMN('Effect Coding'!C331))</f>
        <v>1</v>
      </c>
      <c r="FE145">
        <f>INDEX('Effect Coding'!$A$194:$D$196,MATCH(O145,'Effect Coding'!$A$194:$A$196,0),COLUMN('Effect Coding'!C336))</f>
        <v>-1</v>
      </c>
      <c r="FF145">
        <f>INDEX('Effect Coding'!$A$194:$D$196,MATCH(O145,'Effect Coding'!$A$194:$A$196,0),COLUMN('Effect Coding'!D336))</f>
        <v>-1</v>
      </c>
      <c r="FG145">
        <f>INDEX('Effect Coding'!$A$200:$C$201,MATCH(P145,'Effect Coding'!$A$200:$A$201,0),COLUMN('Effect Coding'!C342))</f>
        <v>1</v>
      </c>
      <c r="FH145">
        <f>INDEX('Effect Coding'!$A$205:$D$207,MATCH(Q145,'Effect Coding'!$A$205:$A$207,0),COLUMN('Effect Coding'!C347))</f>
        <v>-1</v>
      </c>
      <c r="FI145">
        <f>INDEX('Effect Coding'!$A$205:$D$207,MATCH(Q145,'Effect Coding'!$A$205:$A$207,0),COLUMN('Effect Coding'!D347))</f>
        <v>-1</v>
      </c>
      <c r="FJ145">
        <f>INDEX('Effect Coding'!$A$211:$C$212,MATCH(R145,'Effect Coding'!$A$211:$A$212,0),COLUMN('Effect Coding'!C353))</f>
        <v>1</v>
      </c>
      <c r="FK145">
        <f>INDEX('Effect Coding'!$A$216:$C$217,MATCH(S145,'Effect Coding'!$A$216:$A$217,0),COLUMN('Effect Coding'!C358))</f>
        <v>1</v>
      </c>
      <c r="FL145">
        <f>INDEX('Effect Coding'!$A$221:$C$222,MATCH(T145,'Effect Coding'!$A$221:$A$222,0),COLUMN('Effect Coding'!C363))</f>
        <v>-1</v>
      </c>
    </row>
    <row r="146" spans="1:168" x14ac:dyDescent="0.25">
      <c r="A146" t="s">
        <v>348</v>
      </c>
      <c r="B146" t="s">
        <v>114</v>
      </c>
      <c r="C146" t="s">
        <v>6</v>
      </c>
      <c r="D146" t="s">
        <v>30</v>
      </c>
      <c r="E146" t="s">
        <v>0</v>
      </c>
      <c r="F146" t="s">
        <v>54</v>
      </c>
      <c r="G146" t="s">
        <v>189</v>
      </c>
      <c r="H146" t="s">
        <v>185</v>
      </c>
      <c r="I146" t="s">
        <v>75</v>
      </c>
      <c r="J146" t="s">
        <v>185</v>
      </c>
      <c r="K146" t="s">
        <v>63</v>
      </c>
      <c r="L146">
        <v>2</v>
      </c>
      <c r="M146" t="s">
        <v>67</v>
      </c>
      <c r="N146" t="s">
        <v>51</v>
      </c>
      <c r="O146" t="s">
        <v>62</v>
      </c>
      <c r="P146" t="s">
        <v>52</v>
      </c>
      <c r="Q146" t="s">
        <v>68</v>
      </c>
      <c r="R146" t="s">
        <v>51</v>
      </c>
      <c r="S146" t="s">
        <v>51</v>
      </c>
      <c r="T146" t="s">
        <v>65</v>
      </c>
      <c r="U146" s="20">
        <v>5.9</v>
      </c>
      <c r="V146">
        <f>INDEX('Effect Coding'!$A$53:$DD$159,MATCH(B146,'Effect Coding'!$A$53:$A$159,0), COLUMN('Effect Coding'!C196))</f>
        <v>0</v>
      </c>
      <c r="W146">
        <f>INDEX('Effect Coding'!$A$53:$DD$159,MATCH(B146,'Effect Coding'!$A$53:$A$159,0), COLUMN('Effect Coding'!D196))</f>
        <v>0</v>
      </c>
      <c r="X146">
        <f>INDEX('Effect Coding'!$A$53:$DD$159,MATCH(B146,'Effect Coding'!$A$53:$A$159,0), COLUMN('Effect Coding'!E196))</f>
        <v>0</v>
      </c>
      <c r="Y146">
        <f>INDEX('Effect Coding'!$A$53:$DD$159,MATCH(B146,'Effect Coding'!$A$53:$A$159,0), COLUMN('Effect Coding'!F196))</f>
        <v>0</v>
      </c>
      <c r="Z146">
        <f>INDEX('Effect Coding'!$A$53:$DD$159,MATCH(B146,'Effect Coding'!$A$53:$A$159,0), COLUMN('Effect Coding'!G196))</f>
        <v>0</v>
      </c>
      <c r="AA146">
        <f>INDEX('Effect Coding'!$A$53:$DD$159,MATCH(B146,'Effect Coding'!$A$53:$A$159,0), COLUMN('Effect Coding'!H196))</f>
        <v>0</v>
      </c>
      <c r="AB146">
        <f>INDEX('Effect Coding'!$A$53:$DD$159,MATCH(B146,'Effect Coding'!$A$53:$A$159,0), COLUMN('Effect Coding'!I196))</f>
        <v>0</v>
      </c>
      <c r="AC146">
        <f>INDEX('Effect Coding'!$A$53:$DD$159,MATCH(B146,'Effect Coding'!$A$53:$A$159,0), COLUMN('Effect Coding'!J196))</f>
        <v>0</v>
      </c>
      <c r="AD146">
        <f>INDEX('Effect Coding'!$A$53:$DD$159,MATCH(B146,'Effect Coding'!$A$53:$A$159,0), COLUMN('Effect Coding'!K196))</f>
        <v>0</v>
      </c>
      <c r="AE146">
        <f>INDEX('Effect Coding'!$A$53:$DD$159,MATCH(B146,'Effect Coding'!$A$53:$A$159,0), COLUMN('Effect Coding'!L196))</f>
        <v>0</v>
      </c>
      <c r="AF146">
        <f>INDEX('Effect Coding'!$A$53:$DD$159,MATCH(B146,'Effect Coding'!$A$53:$A$159,0), COLUMN('Effect Coding'!M196))</f>
        <v>0</v>
      </c>
      <c r="AG146">
        <f>INDEX('Effect Coding'!$A$53:$DD$159,MATCH(B146,'Effect Coding'!$A$53:$A$159,0), COLUMN('Effect Coding'!N196))</f>
        <v>0</v>
      </c>
      <c r="AH146">
        <f>INDEX('Effect Coding'!$A$53:$DD$159,MATCH(B146,'Effect Coding'!$A$53:$A$159,0), COLUMN('Effect Coding'!O196))</f>
        <v>0</v>
      </c>
      <c r="AI146">
        <f>INDEX('Effect Coding'!$A$53:$DD$159,MATCH(B146,'Effect Coding'!$A$53:$A$159,0), COLUMN('Effect Coding'!P196))</f>
        <v>0</v>
      </c>
      <c r="AJ146">
        <f>INDEX('Effect Coding'!$A$53:$DD$159,MATCH(B146,'Effect Coding'!$A$53:$A$159,0), COLUMN('Effect Coding'!Q196))</f>
        <v>0</v>
      </c>
      <c r="AK146">
        <f>INDEX('Effect Coding'!$A$53:$DD$159,MATCH(B146,'Effect Coding'!$A$53:$A$159,0), COLUMN('Effect Coding'!R196))</f>
        <v>0</v>
      </c>
      <c r="AL146">
        <f>INDEX('Effect Coding'!$A$53:$DD$159,MATCH(B146,'Effect Coding'!$A$53:$A$159,0), COLUMN('Effect Coding'!S196))</f>
        <v>0</v>
      </c>
      <c r="AM146">
        <f>INDEX('Effect Coding'!$A$53:$DD$159,MATCH(B146,'Effect Coding'!$A$53:$A$159,0), COLUMN('Effect Coding'!T196))</f>
        <v>0</v>
      </c>
      <c r="AN146">
        <f>INDEX('Effect Coding'!$A$53:$DD$159,MATCH(B146,'Effect Coding'!$A$53:$A$159,0), COLUMN('Effect Coding'!U196))</f>
        <v>0</v>
      </c>
      <c r="AO146">
        <f>INDEX('Effect Coding'!$A$53:$DD$159,MATCH(B146,'Effect Coding'!$A$53:$A$159,0), COLUMN('Effect Coding'!V196))</f>
        <v>0</v>
      </c>
      <c r="AP146">
        <f>INDEX('Effect Coding'!$A$53:$DD$159,MATCH(B146,'Effect Coding'!$A$53:$A$159,0), COLUMN('Effect Coding'!W196))</f>
        <v>0</v>
      </c>
      <c r="AQ146">
        <f>INDEX('Effect Coding'!$A$53:$DD$159,MATCH(B146,'Effect Coding'!$A$53:$A$159,0), COLUMN('Effect Coding'!X196))</f>
        <v>0</v>
      </c>
      <c r="AR146">
        <f>INDEX('Effect Coding'!$A$53:$DD$159,MATCH(B146,'Effect Coding'!$A$53:$A$159,0), COLUMN('Effect Coding'!Y196))</f>
        <v>0</v>
      </c>
      <c r="AS146">
        <f>INDEX('Effect Coding'!$A$53:$DD$159,MATCH(B146,'Effect Coding'!$A$53:$A$159,0), COLUMN('Effect Coding'!Z196))</f>
        <v>0</v>
      </c>
      <c r="AT146">
        <f>INDEX('Effect Coding'!$A$53:$DD$159,MATCH(B146,'Effect Coding'!$A$53:$A$159,0), COLUMN('Effect Coding'!AA196))</f>
        <v>0</v>
      </c>
      <c r="AU146">
        <f>INDEX('Effect Coding'!$A$53:$DD$159,MATCH(B146,'Effect Coding'!$A$53:$A$159,0), COLUMN('Effect Coding'!AB196))</f>
        <v>0</v>
      </c>
      <c r="AV146">
        <f>INDEX('Effect Coding'!$A$53:$DD$159,MATCH(B146,'Effect Coding'!$A$53:$A$159,0), COLUMN('Effect Coding'!AC196))</f>
        <v>0</v>
      </c>
      <c r="AW146">
        <f>INDEX('Effect Coding'!$A$53:$DD$159,MATCH(B146,'Effect Coding'!$A$53:$A$159,0), COLUMN('Effect Coding'!AD196))</f>
        <v>0</v>
      </c>
      <c r="AX146">
        <f>INDEX('Effect Coding'!$A$53:$DD$159,MATCH(B146,'Effect Coding'!$A$53:$A$159,0), COLUMN('Effect Coding'!AE196))</f>
        <v>0</v>
      </c>
      <c r="AY146">
        <f>INDEX('Effect Coding'!$A$53:$DD$159,MATCH(B146,'Effect Coding'!$A$53:$A$159,0), COLUMN('Effect Coding'!AF196))</f>
        <v>0</v>
      </c>
      <c r="AZ146">
        <f>INDEX('Effect Coding'!$A$53:$DD$159,MATCH(B146,'Effect Coding'!$A$53:$A$159,0), COLUMN('Effect Coding'!AG196))</f>
        <v>0</v>
      </c>
      <c r="BA146">
        <f>INDEX('Effect Coding'!$A$53:$DD$159,MATCH(B146,'Effect Coding'!$A$53:$A$159,0), COLUMN('Effect Coding'!AH196))</f>
        <v>0</v>
      </c>
      <c r="BB146">
        <f>INDEX('Effect Coding'!$A$53:$DD$159,MATCH(B146,'Effect Coding'!$A$53:$A$159,0), COLUMN('Effect Coding'!AI196))</f>
        <v>0</v>
      </c>
      <c r="BC146">
        <f>INDEX('Effect Coding'!$A$53:$DD$159,MATCH(B146,'Effect Coding'!$A$53:$A$159,0), COLUMN('Effect Coding'!AJ196))</f>
        <v>0</v>
      </c>
      <c r="BD146">
        <f>INDEX('Effect Coding'!$A$53:$DD$159,MATCH(B146,'Effect Coding'!$A$53:$A$159,0), COLUMN('Effect Coding'!AK196))</f>
        <v>0</v>
      </c>
      <c r="BE146">
        <f>INDEX('Effect Coding'!$A$53:$DD$159,MATCH(B146,'Effect Coding'!$A$53:$A$159,0), COLUMN('Effect Coding'!AL196))</f>
        <v>0</v>
      </c>
      <c r="BF146">
        <f>INDEX('Effect Coding'!$A$53:$DD$159,MATCH(B146,'Effect Coding'!$A$53:$A$159,0), COLUMN('Effect Coding'!AM196))</f>
        <v>0</v>
      </c>
      <c r="BG146">
        <f>INDEX('Effect Coding'!$A$53:$DD$159,MATCH(B146,'Effect Coding'!$A$53:$A$159,0), COLUMN('Effect Coding'!AN196))</f>
        <v>0</v>
      </c>
      <c r="BH146">
        <f>INDEX('Effect Coding'!$A$53:$DD$159,MATCH(B146,'Effect Coding'!$A$53:$A$159,0), COLUMN('Effect Coding'!AO196))</f>
        <v>0</v>
      </c>
      <c r="BI146">
        <f>INDEX('Effect Coding'!$A$53:$DD$159,MATCH(B146,'Effect Coding'!$A$53:$A$159,0), COLUMN('Effect Coding'!AP196))</f>
        <v>0</v>
      </c>
      <c r="BJ146">
        <f>INDEX('Effect Coding'!$A$53:$DD$159,MATCH(B146,'Effect Coding'!$A$53:$A$159,0), COLUMN('Effect Coding'!AQ196))</f>
        <v>0</v>
      </c>
      <c r="BK146">
        <f>INDEX('Effect Coding'!$A$53:$DD$159,MATCH(B146,'Effect Coding'!$A$53:$A$159,0), COLUMN('Effect Coding'!AR196))</f>
        <v>0</v>
      </c>
      <c r="BL146">
        <f>INDEX('Effect Coding'!$A$53:$DD$159,MATCH(B146,'Effect Coding'!$A$53:$A$159,0), COLUMN('Effect Coding'!AS196))</f>
        <v>0</v>
      </c>
      <c r="BM146">
        <f>INDEX('Effect Coding'!$A$53:$DD$159,MATCH(B146,'Effect Coding'!$A$53:$A$159,0), COLUMN('Effect Coding'!AT196))</f>
        <v>0</v>
      </c>
      <c r="BN146">
        <f>INDEX('Effect Coding'!$A$53:$DD$159,MATCH(B146,'Effect Coding'!$A$53:$A$159,0), COLUMN('Effect Coding'!AU196))</f>
        <v>0</v>
      </c>
      <c r="BO146">
        <f>INDEX('Effect Coding'!$A$53:$DD$159,MATCH(B146,'Effect Coding'!$A$53:$A$159,0), COLUMN('Effect Coding'!AV196))</f>
        <v>0</v>
      </c>
      <c r="BP146">
        <f>INDEX('Effect Coding'!$A$53:$DD$159,MATCH(B146,'Effect Coding'!$A$53:$A$159,0), COLUMN('Effect Coding'!AW196))</f>
        <v>0</v>
      </c>
      <c r="BQ146">
        <f>INDEX('Effect Coding'!$A$53:$DD$159,MATCH(B146,'Effect Coding'!$A$53:$A$159,0), COLUMN('Effect Coding'!AX196))</f>
        <v>1</v>
      </c>
      <c r="BR146">
        <f>INDEX('Effect Coding'!$A$53:$DD$159,MATCH(B146,'Effect Coding'!$A$53:$A$159,0), COLUMN('Effect Coding'!AY196))</f>
        <v>0</v>
      </c>
      <c r="BS146">
        <f>INDEX('Effect Coding'!$A$53:$DD$159,MATCH(B146,'Effect Coding'!$A$53:$A$159,0), COLUMN('Effect Coding'!AZ196))</f>
        <v>0</v>
      </c>
      <c r="BT146">
        <f>INDEX('Effect Coding'!$A$53:$DD$159,MATCH(B146,'Effect Coding'!$A$53:$A$159,0), COLUMN('Effect Coding'!BA196))</f>
        <v>0</v>
      </c>
      <c r="BU146">
        <f>INDEX('Effect Coding'!$A$53:$DD$159,MATCH(B146,'Effect Coding'!$A$53:$A$159,0), COLUMN('Effect Coding'!BB196))</f>
        <v>0</v>
      </c>
      <c r="BV146">
        <f>INDEX('Effect Coding'!$A$53:$DD$159,MATCH(B146,'Effect Coding'!$A$53:$A$159,0), COLUMN('Effect Coding'!BC196))</f>
        <v>0</v>
      </c>
      <c r="BW146">
        <f>INDEX('Effect Coding'!$A$53:$DD$159,MATCH(B146,'Effect Coding'!$A$53:$A$159,0), COLUMN('Effect Coding'!BD196))</f>
        <v>0</v>
      </c>
      <c r="BX146">
        <f>INDEX('Effect Coding'!$A$53:$DD$159,MATCH(B146,'Effect Coding'!$A$53:$A$159,0), COLUMN('Effect Coding'!BE196))</f>
        <v>0</v>
      </c>
      <c r="BY146">
        <f>INDEX('Effect Coding'!$A$53:$DD$159,MATCH(B146,'Effect Coding'!$A$53:$A$159,0), COLUMN('Effect Coding'!BF196))</f>
        <v>0</v>
      </c>
      <c r="BZ146">
        <f>INDEX('Effect Coding'!$A$53:$DD$159,MATCH(B146,'Effect Coding'!$A$53:$A$159,0), COLUMN('Effect Coding'!BG196))</f>
        <v>0</v>
      </c>
      <c r="CA146">
        <f>INDEX('Effect Coding'!$A$53:$DD$159,MATCH(B146,'Effect Coding'!$A$53:$A$159,0), COLUMN('Effect Coding'!BH196))</f>
        <v>0</v>
      </c>
      <c r="CB146">
        <f>INDEX('Effect Coding'!$A$53:$DD$159,MATCH(B146,'Effect Coding'!$A$53:$A$159,0), COLUMN('Effect Coding'!BI196))</f>
        <v>0</v>
      </c>
      <c r="CC146">
        <f>INDEX('Effect Coding'!$A$53:$DD$159,MATCH(B146,'Effect Coding'!$A$53:$A$159,0), COLUMN('Effect Coding'!BJ196))</f>
        <v>0</v>
      </c>
      <c r="CD146">
        <f>INDEX('Effect Coding'!$A$53:$DD$159,MATCH(B146,'Effect Coding'!$A$53:$A$159,0), COLUMN('Effect Coding'!BK196))</f>
        <v>0</v>
      </c>
      <c r="CE146">
        <f>INDEX('Effect Coding'!$A$53:$DD$159,MATCH(B146,'Effect Coding'!$A$53:$A$159,0), COLUMN('Effect Coding'!BL196))</f>
        <v>0</v>
      </c>
      <c r="CF146">
        <f>INDEX('Effect Coding'!$A$53:$DD$159,MATCH(B146,'Effect Coding'!$A$53:$A$159,0), COLUMN('Effect Coding'!BM196))</f>
        <v>0</v>
      </c>
      <c r="CG146">
        <f>INDEX('Effect Coding'!$A$53:$DD$159,MATCH(B146,'Effect Coding'!$A$53:$A$159,0), COLUMN('Effect Coding'!BN196))</f>
        <v>0</v>
      </c>
      <c r="CH146">
        <f>INDEX('Effect Coding'!$A$53:$DD$159,MATCH(B146,'Effect Coding'!$A$53:$A$159,0), COLUMN('Effect Coding'!BO196))</f>
        <v>0</v>
      </c>
      <c r="CI146">
        <f>INDEX('Effect Coding'!$A$53:$DD$159,MATCH(B146,'Effect Coding'!$A$53:$A$159,0), COLUMN('Effect Coding'!BP196))</f>
        <v>0</v>
      </c>
      <c r="CJ146">
        <f>INDEX('Effect Coding'!$A$53:$DD$159,MATCH(B146,'Effect Coding'!$A$53:$A$159,0), COLUMN('Effect Coding'!BQ196))</f>
        <v>0</v>
      </c>
      <c r="CK146">
        <f>INDEX('Effect Coding'!$A$53:$DD$159,MATCH(B146,'Effect Coding'!$A$53:$A$159,0), COLUMN('Effect Coding'!BR196))</f>
        <v>0</v>
      </c>
      <c r="CL146">
        <f>INDEX('Effect Coding'!$A$53:$DD$159,MATCH(B146,'Effect Coding'!$A$53:$A$159,0), COLUMN('Effect Coding'!BS196))</f>
        <v>0</v>
      </c>
      <c r="CM146">
        <f>INDEX('Effect Coding'!$A$53:$DD$159,MATCH(B146,'Effect Coding'!$A$53:$A$159,0), COLUMN('Effect Coding'!BT196))</f>
        <v>0</v>
      </c>
      <c r="CN146">
        <f>INDEX('Effect Coding'!$A$53:$DD$159,MATCH(B146,'Effect Coding'!$A$53:$A$159,0), COLUMN('Effect Coding'!BU196))</f>
        <v>0</v>
      </c>
      <c r="CO146">
        <f>INDEX('Effect Coding'!$A$53:$DD$159,MATCH(B146,'Effect Coding'!$A$53:$A$159,0), COLUMN('Effect Coding'!BV196))</f>
        <v>0</v>
      </c>
      <c r="CP146">
        <f>INDEX('Effect Coding'!$A$53:$DD$159,MATCH(B146,'Effect Coding'!$A$53:$A$159,0), COLUMN('Effect Coding'!BW196))</f>
        <v>0</v>
      </c>
      <c r="CQ146">
        <f>INDEX('Effect Coding'!$A$53:$DD$159,MATCH(B146,'Effect Coding'!$A$53:$A$159,0), COLUMN('Effect Coding'!BX196))</f>
        <v>0</v>
      </c>
      <c r="CR146">
        <f>INDEX('Effect Coding'!$A$53:$DD$159,MATCH(B146,'Effect Coding'!$A$53:$A$159,0), COLUMN('Effect Coding'!BY196))</f>
        <v>0</v>
      </c>
      <c r="CS146">
        <f>INDEX('Effect Coding'!$A$53:$DD$159,MATCH(B146,'Effect Coding'!$A$53:$A$159,0), COLUMN('Effect Coding'!BZ196))</f>
        <v>0</v>
      </c>
      <c r="CT146">
        <f>INDEX('Effect Coding'!$A$53:$DD$159,MATCH(B146,'Effect Coding'!$A$53:$A$159,0), COLUMN('Effect Coding'!CA196))</f>
        <v>0</v>
      </c>
      <c r="CU146">
        <f>INDEX('Effect Coding'!$A$53:$DD$159,MATCH(B146,'Effect Coding'!$A$53:$A$159,0), COLUMN('Effect Coding'!CB196))</f>
        <v>0</v>
      </c>
      <c r="CV146">
        <f>INDEX('Effect Coding'!$A$53:$DD$159,MATCH(B146,'Effect Coding'!$A$53:$A$159,0), COLUMN('Effect Coding'!CC196))</f>
        <v>0</v>
      </c>
      <c r="CW146">
        <f>INDEX('Effect Coding'!$A$53:$DD$159,MATCH(B146,'Effect Coding'!$A$53:$A$159,0), COLUMN('Effect Coding'!CD196))</f>
        <v>0</v>
      </c>
      <c r="CX146">
        <f>INDEX('Effect Coding'!$A$53:$DD$159,MATCH(B146,'Effect Coding'!$A$53:$A$159,0), COLUMN('Effect Coding'!CE196))</f>
        <v>0</v>
      </c>
      <c r="CY146">
        <f>INDEX('Effect Coding'!$A$53:$DD$159,MATCH(B146,'Effect Coding'!$A$53:$A$159,0), COLUMN('Effect Coding'!CF196))</f>
        <v>0</v>
      </c>
      <c r="CZ146">
        <f>INDEX('Effect Coding'!$A$53:$DD$159,MATCH(B146,'Effect Coding'!$A$53:$A$159,0), COLUMN('Effect Coding'!CG196))</f>
        <v>0</v>
      </c>
      <c r="DA146">
        <f>INDEX('Effect Coding'!$A$53:$DD$159,MATCH(B146,'Effect Coding'!$A$53:$A$159,0), COLUMN('Effect Coding'!CH196))</f>
        <v>0</v>
      </c>
      <c r="DB146">
        <f>INDEX('Effect Coding'!$A$53:$DD$159,MATCH(B146,'Effect Coding'!$A$53:$A$159,0), COLUMN('Effect Coding'!CI196))</f>
        <v>0</v>
      </c>
      <c r="DC146">
        <f>INDEX('Effect Coding'!$A$53:$DD$159,MATCH(B146,'Effect Coding'!$A$53:$A$159,0), COLUMN('Effect Coding'!CJ196))</f>
        <v>0</v>
      </c>
      <c r="DD146">
        <f>INDEX('Effect Coding'!$A$53:$DD$159,MATCH(B146,'Effect Coding'!$A$53:$A$159,0), COLUMN('Effect Coding'!CK196))</f>
        <v>0</v>
      </c>
      <c r="DE146">
        <f>INDEX('Effect Coding'!$A$53:$DD$159,MATCH(B146,'Effect Coding'!$A$53:$A$159,0), COLUMN('Effect Coding'!CL196))</f>
        <v>0</v>
      </c>
      <c r="DF146">
        <f>INDEX('Effect Coding'!$A$53:$DD$159,MATCH(B146,'Effect Coding'!$A$53:$A$159,0), COLUMN('Effect Coding'!CM196))</f>
        <v>0</v>
      </c>
      <c r="DG146">
        <f>INDEX('Effect Coding'!$A$53:$DD$159,MATCH(B146,'Effect Coding'!$A$53:$A$159,0), COLUMN('Effect Coding'!CN196))</f>
        <v>0</v>
      </c>
      <c r="DH146">
        <f>INDEX('Effect Coding'!$A$53:$DD$159,MATCH(B146,'Effect Coding'!$A$53:$A$159,0), COLUMN('Effect Coding'!CO196))</f>
        <v>0</v>
      </c>
      <c r="DI146">
        <f>INDEX('Effect Coding'!$A$53:$DD$159,MATCH(B146,'Effect Coding'!$A$53:$A$159,0), COLUMN('Effect Coding'!CP196))</f>
        <v>0</v>
      </c>
      <c r="DJ146">
        <f>INDEX('Effect Coding'!$A$53:$DD$159,MATCH(B146,'Effect Coding'!$A$53:$A$159,0), COLUMN('Effect Coding'!CQ196))</f>
        <v>0</v>
      </c>
      <c r="DK146">
        <f>INDEX('Effect Coding'!$A$53:$DD$159,MATCH(B146,'Effect Coding'!$A$53:$A$159,0), COLUMN('Effect Coding'!CR196))</f>
        <v>0</v>
      </c>
      <c r="DL146">
        <f>INDEX('Effect Coding'!$A$53:$DD$159,MATCH(B146,'Effect Coding'!$A$53:$A$159,0), COLUMN('Effect Coding'!CS196))</f>
        <v>0</v>
      </c>
      <c r="DM146">
        <f>INDEX('Effect Coding'!$A$53:$DD$159,MATCH(B146,'Effect Coding'!$A$53:$A$159,0), COLUMN('Effect Coding'!CT196))</f>
        <v>0</v>
      </c>
      <c r="DN146">
        <f>INDEX('Effect Coding'!$A$53:$DD$159,MATCH(B146,'Effect Coding'!$A$53:$A$159,0), COLUMN('Effect Coding'!CU196))</f>
        <v>0</v>
      </c>
      <c r="DO146">
        <f>INDEX('Effect Coding'!$A$53:$DD$159,MATCH(B146,'Effect Coding'!$A$53:$A$159,0), COLUMN('Effect Coding'!CV196))</f>
        <v>0</v>
      </c>
      <c r="DP146">
        <f>INDEX('Effect Coding'!$A$53:$DD$159,MATCH(B146,'Effect Coding'!$A$53:$A$159,0), COLUMN('Effect Coding'!CW196))</f>
        <v>0</v>
      </c>
      <c r="DQ146">
        <f>INDEX('Effect Coding'!$A$53:$DD$159,MATCH(B146,'Effect Coding'!$A$53:$A$159,0), COLUMN('Effect Coding'!CX196))</f>
        <v>0</v>
      </c>
      <c r="DR146">
        <f>INDEX('Effect Coding'!$A$53:$DD$159,MATCH(B146,'Effect Coding'!$A$53:$A$159,0), COLUMN('Effect Coding'!CY196))</f>
        <v>0</v>
      </c>
      <c r="DS146">
        <f>INDEX('Effect Coding'!$A$53:$DD$159,MATCH(B146,'Effect Coding'!$A$53:$A$159,0), COLUMN('Effect Coding'!CZ196))</f>
        <v>0</v>
      </c>
      <c r="DT146">
        <f>INDEX('Effect Coding'!$A$53:$DD$159,MATCH(B146,'Effect Coding'!$A$53:$A$159,0), COLUMN('Effect Coding'!DA196))</f>
        <v>0</v>
      </c>
      <c r="DU146">
        <f>INDEX('Effect Coding'!$A$53:$DD$159,MATCH(B146,'Effect Coding'!$A$53:$A$159,0), COLUMN('Effect Coding'!DB196))</f>
        <v>0</v>
      </c>
      <c r="DV146">
        <f>INDEX('Effect Coding'!$A$53:$DD$159,MATCH(B146,'Effect Coding'!$A$53:$A$159,0), COLUMN('Effect Coding'!DC196))</f>
        <v>0</v>
      </c>
      <c r="DW146">
        <f>INDEX('Effect Coding'!$A$53:$DD$159,MATCH(B146,'Effect Coding'!$A$53:$A$159,0), COLUMN('Effect Coding'!DD196))</f>
        <v>0</v>
      </c>
      <c r="DX146">
        <f>INDEX('Effect Coding'!$A$40:$K$49,MATCH(C146,'Effect Coding'!$A$40:$A$49,0),COLUMN('Effect Coding'!C183))</f>
        <v>0</v>
      </c>
      <c r="DY146">
        <f>INDEX('Effect Coding'!$A$40:$K$49,MATCH(C146,'Effect Coding'!$A$40:$A$49,0),COLUMN('Effect Coding'!D183))</f>
        <v>0</v>
      </c>
      <c r="DZ146">
        <f>INDEX('Effect Coding'!$A$40:$K$49,MATCH(C146,'Effect Coding'!$A$40:$A$49,0),COLUMN('Effect Coding'!E183))</f>
        <v>0</v>
      </c>
      <c r="EA146">
        <f>INDEX('Effect Coding'!$A$40:$K$49,MATCH(C146,'Effect Coding'!$A$40:$A$49,0),COLUMN('Effect Coding'!F183))</f>
        <v>0</v>
      </c>
      <c r="EB146">
        <f>INDEX('Effect Coding'!$A$40:$K$49,MATCH(C146,'Effect Coding'!$A$40:$A$49,0),COLUMN('Effect Coding'!G183))</f>
        <v>1</v>
      </c>
      <c r="EC146">
        <f>INDEX('Effect Coding'!$A$40:$K$49,MATCH(C146,'Effect Coding'!$A$40:$A$49,0),COLUMN('Effect Coding'!H183))</f>
        <v>0</v>
      </c>
      <c r="ED146">
        <f>INDEX('Effect Coding'!$A$40:$K$49,MATCH(C146,'Effect Coding'!$A$40:$A$49,0),COLUMN('Effect Coding'!I183))</f>
        <v>0</v>
      </c>
      <c r="EE146">
        <f>INDEX('Effect Coding'!$A$40:$K$49,MATCH(C146,'Effect Coding'!$A$40:$A$49,0),COLUMN('Effect Coding'!J183))</f>
        <v>0</v>
      </c>
      <c r="EF146">
        <f>INDEX('Effect Coding'!$A$40:$K$49,MATCH(C146,'Effect Coding'!$A$40:$A$49,0),COLUMN('Effect Coding'!K183))</f>
        <v>0</v>
      </c>
      <c r="EG146">
        <f>INDEX('Effect Coding'!$A$33:$E$36,MATCH(D146,'Effect Coding'!$A$33:$A$36,0),COLUMN('Effect Coding'!C176))</f>
        <v>1</v>
      </c>
      <c r="EH146">
        <f>INDEX('Effect Coding'!$A$33:$E$36,MATCH(D146,'Effect Coding'!$A$33:$A$36,0),COLUMN('Effect Coding'!D176))</f>
        <v>0</v>
      </c>
      <c r="EI146">
        <f>INDEX('Effect Coding'!$A$33:$E$36,MATCH(D146,'Effect Coding'!$A$33:$A$36,0),COLUMN('Effect Coding'!E176))</f>
        <v>0</v>
      </c>
      <c r="EJ146">
        <f>INDEX('Effect Coding'!$A$27:$D$29,MATCH(E146,'Effect Coding'!$A$27:$A$29,0),COLUMN('Effect Coding'!C170))</f>
        <v>0</v>
      </c>
      <c r="EK146">
        <f>INDEX('Effect Coding'!$A$27:$D$29,MATCH(E146,'Effect Coding'!$A$27:$A$29,0),COLUMN('Effect Coding'!D170))</f>
        <v>1</v>
      </c>
      <c r="EL146">
        <f>INDEX('Effect Coding'!$A$21:$D$23,MATCH(F146,'Effect Coding'!$A$21:$A$23,0),COLUMN('Effect Coding'!C164))</f>
        <v>-1</v>
      </c>
      <c r="EM146">
        <f>INDEX('Effect Coding'!$A$21:$D$23,MATCH(F146,'Effect Coding'!$A$21:$A$23,0),COLUMN('Effect Coding'!D164))</f>
        <v>-1</v>
      </c>
      <c r="EN146">
        <f>INDEX('Effect Coding'!$A$15:$D$17,MATCH(G146,'Effect Coding'!$A$15:$A$17,0),COLUMN('Effect Coding'!C158))</f>
        <v>0</v>
      </c>
      <c r="EO146">
        <f>INDEX('Effect Coding'!$A$15:$D$17,MATCH(G146,'Effect Coding'!$A$15:$A$17,0),COLUMN('Effect Coding'!D158))</f>
        <v>1</v>
      </c>
      <c r="EP146">
        <f>INDEX('Effect Coding'!$A$9:$D$11,MATCH(H146,'Effect Coding'!$A$9:$A$11,0),COLUMN('Effect Coding'!C152))</f>
        <v>0</v>
      </c>
      <c r="EQ146">
        <f>INDEX('Effect Coding'!$A$9:$D$11,MATCH(H146,'Effect Coding'!$A$9:$A$11,0),COLUMN('Effect Coding'!D152))</f>
        <v>1</v>
      </c>
      <c r="ER146">
        <f>INDEX('Effect Coding'!$A$3:$D$5,MATCH(I146,'Effect Coding'!$A$3:$A$5,0),COLUMN('Effect Coding'!C146))</f>
        <v>-1</v>
      </c>
      <c r="ES146">
        <f>INDEX('Effect Coding'!$A$3:$D$5,MATCH(I146,'Effect Coding'!$A$3:$A$5,0),COLUMN('Effect Coding'!D146))</f>
        <v>-1</v>
      </c>
      <c r="ET146">
        <f>INDEX('Effect Coding'!$A$163:$D$165,MATCH(J146,'Effect Coding'!$A$163:$A$165,0),COLUMN('Effect Coding'!C306))</f>
        <v>1</v>
      </c>
      <c r="EU146">
        <f>INDEX('Effect Coding'!$A$163:$D$165,MATCH(J146,'Effect Coding'!$A$163:$A$165,0),COLUMN('Effect Coding'!D306))</f>
        <v>0</v>
      </c>
      <c r="EV146">
        <f>INDEX('Effect Coding'!$A$163:$D$165,MATCH(K146,'Effect Coding'!$A$169:$A$171,0),COLUMN('Effect Coding'!C306))</f>
        <v>1</v>
      </c>
      <c r="EW146">
        <f>INDEX('Effect Coding'!$A$163:$D$165,MATCH(K146,'Effect Coding'!$A$169:$A$171,0),COLUMN('Effect Coding'!D306))</f>
        <v>0</v>
      </c>
      <c r="EX146">
        <f>INDEX('Effect Coding'!$A$175:$E$178,MATCH(L146,'Effect Coding'!$A$175:$A$178,0),COLUMN('Effect Coding'!C318))</f>
        <v>0</v>
      </c>
      <c r="EY146">
        <f>INDEX('Effect Coding'!$A$175:$E$178,MATCH(L146,'Effect Coding'!$A$175:$A$178,0),COLUMN('Effect Coding'!D318))</f>
        <v>0</v>
      </c>
      <c r="EZ146">
        <f>INDEX('Effect Coding'!$A$175:$E$178,MATCH(L146,'Effect Coding'!$A$175:$A$178,0),COLUMN('Effect Coding'!E318))</f>
        <v>1</v>
      </c>
      <c r="FA146">
        <f>INDEX('Effect Coding'!$A$182:$E$185,MATCH(M146,'Effect Coding'!$A$182:$A$185,0),COLUMN('Effect Coding'!C325))</f>
        <v>-1</v>
      </c>
      <c r="FB146">
        <f>INDEX('Effect Coding'!$A$182:$E$185,MATCH(M146,'Effect Coding'!$A$182:$A$185,0),COLUMN('Effect Coding'!D325))</f>
        <v>-1</v>
      </c>
      <c r="FC146">
        <f>INDEX('Effect Coding'!$A$182:$E$185,MATCH(M146,'Effect Coding'!$A$182:$A$185,0),COLUMN('Effect Coding'!E325))</f>
        <v>-1</v>
      </c>
      <c r="FD146">
        <f>INDEX('Effect Coding'!$A$189:$C$190,MATCH(N146,'Effect Coding'!$A$189:$A$190,0),COLUMN('Effect Coding'!C332))</f>
        <v>1</v>
      </c>
      <c r="FE146">
        <f>INDEX('Effect Coding'!$A$194:$D$196,MATCH(O146,'Effect Coding'!$A$194:$A$196,0),COLUMN('Effect Coding'!C337))</f>
        <v>-1</v>
      </c>
      <c r="FF146">
        <f>INDEX('Effect Coding'!$A$194:$D$196,MATCH(O146,'Effect Coding'!$A$194:$A$196,0),COLUMN('Effect Coding'!D337))</f>
        <v>-1</v>
      </c>
      <c r="FG146">
        <f>INDEX('Effect Coding'!$A$200:$C$201,MATCH(P146,'Effect Coding'!$A$200:$A$201,0),COLUMN('Effect Coding'!C343))</f>
        <v>1</v>
      </c>
      <c r="FH146">
        <f>INDEX('Effect Coding'!$A$205:$D$207,MATCH(Q146,'Effect Coding'!$A$205:$A$207,0),COLUMN('Effect Coding'!C348))</f>
        <v>-1</v>
      </c>
      <c r="FI146">
        <f>INDEX('Effect Coding'!$A$205:$D$207,MATCH(Q146,'Effect Coding'!$A$205:$A$207,0),COLUMN('Effect Coding'!D348))</f>
        <v>-1</v>
      </c>
      <c r="FJ146">
        <f>INDEX('Effect Coding'!$A$211:$C$212,MATCH(R146,'Effect Coding'!$A$211:$A$212,0),COLUMN('Effect Coding'!C354))</f>
        <v>1</v>
      </c>
      <c r="FK146">
        <f>INDEX('Effect Coding'!$A$216:$C$217,MATCH(S146,'Effect Coding'!$A$216:$A$217,0),COLUMN('Effect Coding'!C359))</f>
        <v>1</v>
      </c>
      <c r="FL146">
        <f>INDEX('Effect Coding'!$A$221:$C$222,MATCH(T146,'Effect Coding'!$A$221:$A$222,0),COLUMN('Effect Coding'!C364))</f>
        <v>-1</v>
      </c>
    </row>
    <row r="147" spans="1:168" x14ac:dyDescent="0.25">
      <c r="A147" t="s">
        <v>349</v>
      </c>
      <c r="B147" t="s">
        <v>115</v>
      </c>
      <c r="C147" t="s">
        <v>7</v>
      </c>
      <c r="D147" t="s">
        <v>30</v>
      </c>
      <c r="E147" t="s">
        <v>0</v>
      </c>
      <c r="F147" t="s">
        <v>53</v>
      </c>
      <c r="G147" t="s">
        <v>189</v>
      </c>
      <c r="H147" t="s">
        <v>185</v>
      </c>
      <c r="I147" t="s">
        <v>50</v>
      </c>
      <c r="J147" t="s">
        <v>183</v>
      </c>
      <c r="K147" t="s">
        <v>63</v>
      </c>
      <c r="L147">
        <v>2</v>
      </c>
      <c r="M147" t="s">
        <v>61</v>
      </c>
      <c r="N147" t="s">
        <v>52</v>
      </c>
      <c r="O147" t="s">
        <v>62</v>
      </c>
      <c r="P147" t="s">
        <v>52</v>
      </c>
      <c r="Q147" t="s">
        <v>64</v>
      </c>
      <c r="R147" t="s">
        <v>51</v>
      </c>
      <c r="S147" t="s">
        <v>51</v>
      </c>
      <c r="T147" t="s">
        <v>65</v>
      </c>
      <c r="U147" s="20">
        <v>1.7</v>
      </c>
      <c r="V147">
        <f>INDEX('Effect Coding'!$A$53:$DD$159,MATCH(B147,'Effect Coding'!$A$53:$A$159,0), COLUMN('Effect Coding'!C197))</f>
        <v>0</v>
      </c>
      <c r="W147">
        <f>INDEX('Effect Coding'!$A$53:$DD$159,MATCH(B147,'Effect Coding'!$A$53:$A$159,0), COLUMN('Effect Coding'!D197))</f>
        <v>0</v>
      </c>
      <c r="X147">
        <f>INDEX('Effect Coding'!$A$53:$DD$159,MATCH(B147,'Effect Coding'!$A$53:$A$159,0), COLUMN('Effect Coding'!E197))</f>
        <v>0</v>
      </c>
      <c r="Y147">
        <f>INDEX('Effect Coding'!$A$53:$DD$159,MATCH(B147,'Effect Coding'!$A$53:$A$159,0), COLUMN('Effect Coding'!F197))</f>
        <v>0</v>
      </c>
      <c r="Z147">
        <f>INDEX('Effect Coding'!$A$53:$DD$159,MATCH(B147,'Effect Coding'!$A$53:$A$159,0), COLUMN('Effect Coding'!G197))</f>
        <v>0</v>
      </c>
      <c r="AA147">
        <f>INDEX('Effect Coding'!$A$53:$DD$159,MATCH(B147,'Effect Coding'!$A$53:$A$159,0), COLUMN('Effect Coding'!H197))</f>
        <v>0</v>
      </c>
      <c r="AB147">
        <f>INDEX('Effect Coding'!$A$53:$DD$159,MATCH(B147,'Effect Coding'!$A$53:$A$159,0), COLUMN('Effect Coding'!I197))</f>
        <v>0</v>
      </c>
      <c r="AC147">
        <f>INDEX('Effect Coding'!$A$53:$DD$159,MATCH(B147,'Effect Coding'!$A$53:$A$159,0), COLUMN('Effect Coding'!J197))</f>
        <v>0</v>
      </c>
      <c r="AD147">
        <f>INDEX('Effect Coding'!$A$53:$DD$159,MATCH(B147,'Effect Coding'!$A$53:$A$159,0), COLUMN('Effect Coding'!K197))</f>
        <v>0</v>
      </c>
      <c r="AE147">
        <f>INDEX('Effect Coding'!$A$53:$DD$159,MATCH(B147,'Effect Coding'!$A$53:$A$159,0), COLUMN('Effect Coding'!L197))</f>
        <v>0</v>
      </c>
      <c r="AF147">
        <f>INDEX('Effect Coding'!$A$53:$DD$159,MATCH(B147,'Effect Coding'!$A$53:$A$159,0), COLUMN('Effect Coding'!M197))</f>
        <v>0</v>
      </c>
      <c r="AG147">
        <f>INDEX('Effect Coding'!$A$53:$DD$159,MATCH(B147,'Effect Coding'!$A$53:$A$159,0), COLUMN('Effect Coding'!N197))</f>
        <v>0</v>
      </c>
      <c r="AH147">
        <f>INDEX('Effect Coding'!$A$53:$DD$159,MATCH(B147,'Effect Coding'!$A$53:$A$159,0), COLUMN('Effect Coding'!O197))</f>
        <v>0</v>
      </c>
      <c r="AI147">
        <f>INDEX('Effect Coding'!$A$53:$DD$159,MATCH(B147,'Effect Coding'!$A$53:$A$159,0), COLUMN('Effect Coding'!P197))</f>
        <v>0</v>
      </c>
      <c r="AJ147">
        <f>INDEX('Effect Coding'!$A$53:$DD$159,MATCH(B147,'Effect Coding'!$A$53:$A$159,0), COLUMN('Effect Coding'!Q197))</f>
        <v>0</v>
      </c>
      <c r="AK147">
        <f>INDEX('Effect Coding'!$A$53:$DD$159,MATCH(B147,'Effect Coding'!$A$53:$A$159,0), COLUMN('Effect Coding'!R197))</f>
        <v>0</v>
      </c>
      <c r="AL147">
        <f>INDEX('Effect Coding'!$A$53:$DD$159,MATCH(B147,'Effect Coding'!$A$53:$A$159,0), COLUMN('Effect Coding'!S197))</f>
        <v>0</v>
      </c>
      <c r="AM147">
        <f>INDEX('Effect Coding'!$A$53:$DD$159,MATCH(B147,'Effect Coding'!$A$53:$A$159,0), COLUMN('Effect Coding'!T197))</f>
        <v>0</v>
      </c>
      <c r="AN147">
        <f>INDEX('Effect Coding'!$A$53:$DD$159,MATCH(B147,'Effect Coding'!$A$53:$A$159,0), COLUMN('Effect Coding'!U197))</f>
        <v>0</v>
      </c>
      <c r="AO147">
        <f>INDEX('Effect Coding'!$A$53:$DD$159,MATCH(B147,'Effect Coding'!$A$53:$A$159,0), COLUMN('Effect Coding'!V197))</f>
        <v>0</v>
      </c>
      <c r="AP147">
        <f>INDEX('Effect Coding'!$A$53:$DD$159,MATCH(B147,'Effect Coding'!$A$53:$A$159,0), COLUMN('Effect Coding'!W197))</f>
        <v>0</v>
      </c>
      <c r="AQ147">
        <f>INDEX('Effect Coding'!$A$53:$DD$159,MATCH(B147,'Effect Coding'!$A$53:$A$159,0), COLUMN('Effect Coding'!X197))</f>
        <v>0</v>
      </c>
      <c r="AR147">
        <f>INDEX('Effect Coding'!$A$53:$DD$159,MATCH(B147,'Effect Coding'!$A$53:$A$159,0), COLUMN('Effect Coding'!Y197))</f>
        <v>0</v>
      </c>
      <c r="AS147">
        <f>INDEX('Effect Coding'!$A$53:$DD$159,MATCH(B147,'Effect Coding'!$A$53:$A$159,0), COLUMN('Effect Coding'!Z197))</f>
        <v>0</v>
      </c>
      <c r="AT147">
        <f>INDEX('Effect Coding'!$A$53:$DD$159,MATCH(B147,'Effect Coding'!$A$53:$A$159,0), COLUMN('Effect Coding'!AA197))</f>
        <v>0</v>
      </c>
      <c r="AU147">
        <f>INDEX('Effect Coding'!$A$53:$DD$159,MATCH(B147,'Effect Coding'!$A$53:$A$159,0), COLUMN('Effect Coding'!AB197))</f>
        <v>0</v>
      </c>
      <c r="AV147">
        <f>INDEX('Effect Coding'!$A$53:$DD$159,MATCH(B147,'Effect Coding'!$A$53:$A$159,0), COLUMN('Effect Coding'!AC197))</f>
        <v>0</v>
      </c>
      <c r="AW147">
        <f>INDEX('Effect Coding'!$A$53:$DD$159,MATCH(B147,'Effect Coding'!$A$53:$A$159,0), COLUMN('Effect Coding'!AD197))</f>
        <v>0</v>
      </c>
      <c r="AX147">
        <f>INDEX('Effect Coding'!$A$53:$DD$159,MATCH(B147,'Effect Coding'!$A$53:$A$159,0), COLUMN('Effect Coding'!AE197))</f>
        <v>0</v>
      </c>
      <c r="AY147">
        <f>INDEX('Effect Coding'!$A$53:$DD$159,MATCH(B147,'Effect Coding'!$A$53:$A$159,0), COLUMN('Effect Coding'!AF197))</f>
        <v>0</v>
      </c>
      <c r="AZ147">
        <f>INDEX('Effect Coding'!$A$53:$DD$159,MATCH(B147,'Effect Coding'!$A$53:$A$159,0), COLUMN('Effect Coding'!AG197))</f>
        <v>0</v>
      </c>
      <c r="BA147">
        <f>INDEX('Effect Coding'!$A$53:$DD$159,MATCH(B147,'Effect Coding'!$A$53:$A$159,0), COLUMN('Effect Coding'!AH197))</f>
        <v>0</v>
      </c>
      <c r="BB147">
        <f>INDEX('Effect Coding'!$A$53:$DD$159,MATCH(B147,'Effect Coding'!$A$53:$A$159,0), COLUMN('Effect Coding'!AI197))</f>
        <v>0</v>
      </c>
      <c r="BC147">
        <f>INDEX('Effect Coding'!$A$53:$DD$159,MATCH(B147,'Effect Coding'!$A$53:$A$159,0), COLUMN('Effect Coding'!AJ197))</f>
        <v>0</v>
      </c>
      <c r="BD147">
        <f>INDEX('Effect Coding'!$A$53:$DD$159,MATCH(B147,'Effect Coding'!$A$53:$A$159,0), COLUMN('Effect Coding'!AK197))</f>
        <v>0</v>
      </c>
      <c r="BE147">
        <f>INDEX('Effect Coding'!$A$53:$DD$159,MATCH(B147,'Effect Coding'!$A$53:$A$159,0), COLUMN('Effect Coding'!AL197))</f>
        <v>0</v>
      </c>
      <c r="BF147">
        <f>INDEX('Effect Coding'!$A$53:$DD$159,MATCH(B147,'Effect Coding'!$A$53:$A$159,0), COLUMN('Effect Coding'!AM197))</f>
        <v>0</v>
      </c>
      <c r="BG147">
        <f>INDEX('Effect Coding'!$A$53:$DD$159,MATCH(B147,'Effect Coding'!$A$53:$A$159,0), COLUMN('Effect Coding'!AN197))</f>
        <v>0</v>
      </c>
      <c r="BH147">
        <f>INDEX('Effect Coding'!$A$53:$DD$159,MATCH(B147,'Effect Coding'!$A$53:$A$159,0), COLUMN('Effect Coding'!AO197))</f>
        <v>0</v>
      </c>
      <c r="BI147">
        <f>INDEX('Effect Coding'!$A$53:$DD$159,MATCH(B147,'Effect Coding'!$A$53:$A$159,0), COLUMN('Effect Coding'!AP197))</f>
        <v>0</v>
      </c>
      <c r="BJ147">
        <f>INDEX('Effect Coding'!$A$53:$DD$159,MATCH(B147,'Effect Coding'!$A$53:$A$159,0), COLUMN('Effect Coding'!AQ197))</f>
        <v>0</v>
      </c>
      <c r="BK147">
        <f>INDEX('Effect Coding'!$A$53:$DD$159,MATCH(B147,'Effect Coding'!$A$53:$A$159,0), COLUMN('Effect Coding'!AR197))</f>
        <v>0</v>
      </c>
      <c r="BL147">
        <f>INDEX('Effect Coding'!$A$53:$DD$159,MATCH(B147,'Effect Coding'!$A$53:$A$159,0), COLUMN('Effect Coding'!AS197))</f>
        <v>0</v>
      </c>
      <c r="BM147">
        <f>INDEX('Effect Coding'!$A$53:$DD$159,MATCH(B147,'Effect Coding'!$A$53:$A$159,0), COLUMN('Effect Coding'!AT197))</f>
        <v>0</v>
      </c>
      <c r="BN147">
        <f>INDEX('Effect Coding'!$A$53:$DD$159,MATCH(B147,'Effect Coding'!$A$53:$A$159,0), COLUMN('Effect Coding'!AU197))</f>
        <v>0</v>
      </c>
      <c r="BO147">
        <f>INDEX('Effect Coding'!$A$53:$DD$159,MATCH(B147,'Effect Coding'!$A$53:$A$159,0), COLUMN('Effect Coding'!AV197))</f>
        <v>0</v>
      </c>
      <c r="BP147">
        <f>INDEX('Effect Coding'!$A$53:$DD$159,MATCH(B147,'Effect Coding'!$A$53:$A$159,0), COLUMN('Effect Coding'!AW197))</f>
        <v>0</v>
      </c>
      <c r="BQ147">
        <f>INDEX('Effect Coding'!$A$53:$DD$159,MATCH(B147,'Effect Coding'!$A$53:$A$159,0), COLUMN('Effect Coding'!AX197))</f>
        <v>0</v>
      </c>
      <c r="BR147">
        <f>INDEX('Effect Coding'!$A$53:$DD$159,MATCH(B147,'Effect Coding'!$A$53:$A$159,0), COLUMN('Effect Coding'!AY197))</f>
        <v>1</v>
      </c>
      <c r="BS147">
        <f>INDEX('Effect Coding'!$A$53:$DD$159,MATCH(B147,'Effect Coding'!$A$53:$A$159,0), COLUMN('Effect Coding'!AZ197))</f>
        <v>0</v>
      </c>
      <c r="BT147">
        <f>INDEX('Effect Coding'!$A$53:$DD$159,MATCH(B147,'Effect Coding'!$A$53:$A$159,0), COLUMN('Effect Coding'!BA197))</f>
        <v>0</v>
      </c>
      <c r="BU147">
        <f>INDEX('Effect Coding'!$A$53:$DD$159,MATCH(B147,'Effect Coding'!$A$53:$A$159,0), COLUMN('Effect Coding'!BB197))</f>
        <v>0</v>
      </c>
      <c r="BV147">
        <f>INDEX('Effect Coding'!$A$53:$DD$159,MATCH(B147,'Effect Coding'!$A$53:$A$159,0), COLUMN('Effect Coding'!BC197))</f>
        <v>0</v>
      </c>
      <c r="BW147">
        <f>INDEX('Effect Coding'!$A$53:$DD$159,MATCH(B147,'Effect Coding'!$A$53:$A$159,0), COLUMN('Effect Coding'!BD197))</f>
        <v>0</v>
      </c>
      <c r="BX147">
        <f>INDEX('Effect Coding'!$A$53:$DD$159,MATCH(B147,'Effect Coding'!$A$53:$A$159,0), COLUMN('Effect Coding'!BE197))</f>
        <v>0</v>
      </c>
      <c r="BY147">
        <f>INDEX('Effect Coding'!$A$53:$DD$159,MATCH(B147,'Effect Coding'!$A$53:$A$159,0), COLUMN('Effect Coding'!BF197))</f>
        <v>0</v>
      </c>
      <c r="BZ147">
        <f>INDEX('Effect Coding'!$A$53:$DD$159,MATCH(B147,'Effect Coding'!$A$53:$A$159,0), COLUMN('Effect Coding'!BG197))</f>
        <v>0</v>
      </c>
      <c r="CA147">
        <f>INDEX('Effect Coding'!$A$53:$DD$159,MATCH(B147,'Effect Coding'!$A$53:$A$159,0), COLUMN('Effect Coding'!BH197))</f>
        <v>0</v>
      </c>
      <c r="CB147">
        <f>INDEX('Effect Coding'!$A$53:$DD$159,MATCH(B147,'Effect Coding'!$A$53:$A$159,0), COLUMN('Effect Coding'!BI197))</f>
        <v>0</v>
      </c>
      <c r="CC147">
        <f>INDEX('Effect Coding'!$A$53:$DD$159,MATCH(B147,'Effect Coding'!$A$53:$A$159,0), COLUMN('Effect Coding'!BJ197))</f>
        <v>0</v>
      </c>
      <c r="CD147">
        <f>INDEX('Effect Coding'!$A$53:$DD$159,MATCH(B147,'Effect Coding'!$A$53:$A$159,0), COLUMN('Effect Coding'!BK197))</f>
        <v>0</v>
      </c>
      <c r="CE147">
        <f>INDEX('Effect Coding'!$A$53:$DD$159,MATCH(B147,'Effect Coding'!$A$53:$A$159,0), COLUMN('Effect Coding'!BL197))</f>
        <v>0</v>
      </c>
      <c r="CF147">
        <f>INDEX('Effect Coding'!$A$53:$DD$159,MATCH(B147,'Effect Coding'!$A$53:$A$159,0), COLUMN('Effect Coding'!BM197))</f>
        <v>0</v>
      </c>
      <c r="CG147">
        <f>INDEX('Effect Coding'!$A$53:$DD$159,MATCH(B147,'Effect Coding'!$A$53:$A$159,0), COLUMN('Effect Coding'!BN197))</f>
        <v>0</v>
      </c>
      <c r="CH147">
        <f>INDEX('Effect Coding'!$A$53:$DD$159,MATCH(B147,'Effect Coding'!$A$53:$A$159,0), COLUMN('Effect Coding'!BO197))</f>
        <v>0</v>
      </c>
      <c r="CI147">
        <f>INDEX('Effect Coding'!$A$53:$DD$159,MATCH(B147,'Effect Coding'!$A$53:$A$159,0), COLUMN('Effect Coding'!BP197))</f>
        <v>0</v>
      </c>
      <c r="CJ147">
        <f>INDEX('Effect Coding'!$A$53:$DD$159,MATCH(B147,'Effect Coding'!$A$53:$A$159,0), COLUMN('Effect Coding'!BQ197))</f>
        <v>0</v>
      </c>
      <c r="CK147">
        <f>INDEX('Effect Coding'!$A$53:$DD$159,MATCH(B147,'Effect Coding'!$A$53:$A$159,0), COLUMN('Effect Coding'!BR197))</f>
        <v>0</v>
      </c>
      <c r="CL147">
        <f>INDEX('Effect Coding'!$A$53:$DD$159,MATCH(B147,'Effect Coding'!$A$53:$A$159,0), COLUMN('Effect Coding'!BS197))</f>
        <v>0</v>
      </c>
      <c r="CM147">
        <f>INDEX('Effect Coding'!$A$53:$DD$159,MATCH(B147,'Effect Coding'!$A$53:$A$159,0), COLUMN('Effect Coding'!BT197))</f>
        <v>0</v>
      </c>
      <c r="CN147">
        <f>INDEX('Effect Coding'!$A$53:$DD$159,MATCH(B147,'Effect Coding'!$A$53:$A$159,0), COLUMN('Effect Coding'!BU197))</f>
        <v>0</v>
      </c>
      <c r="CO147">
        <f>INDEX('Effect Coding'!$A$53:$DD$159,MATCH(B147,'Effect Coding'!$A$53:$A$159,0), COLUMN('Effect Coding'!BV197))</f>
        <v>0</v>
      </c>
      <c r="CP147">
        <f>INDEX('Effect Coding'!$A$53:$DD$159,MATCH(B147,'Effect Coding'!$A$53:$A$159,0), COLUMN('Effect Coding'!BW197))</f>
        <v>0</v>
      </c>
      <c r="CQ147">
        <f>INDEX('Effect Coding'!$A$53:$DD$159,MATCH(B147,'Effect Coding'!$A$53:$A$159,0), COLUMN('Effect Coding'!BX197))</f>
        <v>0</v>
      </c>
      <c r="CR147">
        <f>INDEX('Effect Coding'!$A$53:$DD$159,MATCH(B147,'Effect Coding'!$A$53:$A$159,0), COLUMN('Effect Coding'!BY197))</f>
        <v>0</v>
      </c>
      <c r="CS147">
        <f>INDEX('Effect Coding'!$A$53:$DD$159,MATCH(B147,'Effect Coding'!$A$53:$A$159,0), COLUMN('Effect Coding'!BZ197))</f>
        <v>0</v>
      </c>
      <c r="CT147">
        <f>INDEX('Effect Coding'!$A$53:$DD$159,MATCH(B147,'Effect Coding'!$A$53:$A$159,0), COLUMN('Effect Coding'!CA197))</f>
        <v>0</v>
      </c>
      <c r="CU147">
        <f>INDEX('Effect Coding'!$A$53:$DD$159,MATCH(B147,'Effect Coding'!$A$53:$A$159,0), COLUMN('Effect Coding'!CB197))</f>
        <v>0</v>
      </c>
      <c r="CV147">
        <f>INDEX('Effect Coding'!$A$53:$DD$159,MATCH(B147,'Effect Coding'!$A$53:$A$159,0), COLUMN('Effect Coding'!CC197))</f>
        <v>0</v>
      </c>
      <c r="CW147">
        <f>INDEX('Effect Coding'!$A$53:$DD$159,MATCH(B147,'Effect Coding'!$A$53:$A$159,0), COLUMN('Effect Coding'!CD197))</f>
        <v>0</v>
      </c>
      <c r="CX147">
        <f>INDEX('Effect Coding'!$A$53:$DD$159,MATCH(B147,'Effect Coding'!$A$53:$A$159,0), COLUMN('Effect Coding'!CE197))</f>
        <v>0</v>
      </c>
      <c r="CY147">
        <f>INDEX('Effect Coding'!$A$53:$DD$159,MATCH(B147,'Effect Coding'!$A$53:$A$159,0), COLUMN('Effect Coding'!CF197))</f>
        <v>0</v>
      </c>
      <c r="CZ147">
        <f>INDEX('Effect Coding'!$A$53:$DD$159,MATCH(B147,'Effect Coding'!$A$53:$A$159,0), COLUMN('Effect Coding'!CG197))</f>
        <v>0</v>
      </c>
      <c r="DA147">
        <f>INDEX('Effect Coding'!$A$53:$DD$159,MATCH(B147,'Effect Coding'!$A$53:$A$159,0), COLUMN('Effect Coding'!CH197))</f>
        <v>0</v>
      </c>
      <c r="DB147">
        <f>INDEX('Effect Coding'!$A$53:$DD$159,MATCH(B147,'Effect Coding'!$A$53:$A$159,0), COLUMN('Effect Coding'!CI197))</f>
        <v>0</v>
      </c>
      <c r="DC147">
        <f>INDEX('Effect Coding'!$A$53:$DD$159,MATCH(B147,'Effect Coding'!$A$53:$A$159,0), COLUMN('Effect Coding'!CJ197))</f>
        <v>0</v>
      </c>
      <c r="DD147">
        <f>INDEX('Effect Coding'!$A$53:$DD$159,MATCH(B147,'Effect Coding'!$A$53:$A$159,0), COLUMN('Effect Coding'!CK197))</f>
        <v>0</v>
      </c>
      <c r="DE147">
        <f>INDEX('Effect Coding'!$A$53:$DD$159,MATCH(B147,'Effect Coding'!$A$53:$A$159,0), COLUMN('Effect Coding'!CL197))</f>
        <v>0</v>
      </c>
      <c r="DF147">
        <f>INDEX('Effect Coding'!$A$53:$DD$159,MATCH(B147,'Effect Coding'!$A$53:$A$159,0), COLUMN('Effect Coding'!CM197))</f>
        <v>0</v>
      </c>
      <c r="DG147">
        <f>INDEX('Effect Coding'!$A$53:$DD$159,MATCH(B147,'Effect Coding'!$A$53:$A$159,0), COLUMN('Effect Coding'!CN197))</f>
        <v>0</v>
      </c>
      <c r="DH147">
        <f>INDEX('Effect Coding'!$A$53:$DD$159,MATCH(B147,'Effect Coding'!$A$53:$A$159,0), COLUMN('Effect Coding'!CO197))</f>
        <v>0</v>
      </c>
      <c r="DI147">
        <f>INDEX('Effect Coding'!$A$53:$DD$159,MATCH(B147,'Effect Coding'!$A$53:$A$159,0), COLUMN('Effect Coding'!CP197))</f>
        <v>0</v>
      </c>
      <c r="DJ147">
        <f>INDEX('Effect Coding'!$A$53:$DD$159,MATCH(B147,'Effect Coding'!$A$53:$A$159,0), COLUMN('Effect Coding'!CQ197))</f>
        <v>0</v>
      </c>
      <c r="DK147">
        <f>INDEX('Effect Coding'!$A$53:$DD$159,MATCH(B147,'Effect Coding'!$A$53:$A$159,0), COLUMN('Effect Coding'!CR197))</f>
        <v>0</v>
      </c>
      <c r="DL147">
        <f>INDEX('Effect Coding'!$A$53:$DD$159,MATCH(B147,'Effect Coding'!$A$53:$A$159,0), COLUMN('Effect Coding'!CS197))</f>
        <v>0</v>
      </c>
      <c r="DM147">
        <f>INDEX('Effect Coding'!$A$53:$DD$159,MATCH(B147,'Effect Coding'!$A$53:$A$159,0), COLUMN('Effect Coding'!CT197))</f>
        <v>0</v>
      </c>
      <c r="DN147">
        <f>INDEX('Effect Coding'!$A$53:$DD$159,MATCH(B147,'Effect Coding'!$A$53:$A$159,0), COLUMN('Effect Coding'!CU197))</f>
        <v>0</v>
      </c>
      <c r="DO147">
        <f>INDEX('Effect Coding'!$A$53:$DD$159,MATCH(B147,'Effect Coding'!$A$53:$A$159,0), COLUMN('Effect Coding'!CV197))</f>
        <v>0</v>
      </c>
      <c r="DP147">
        <f>INDEX('Effect Coding'!$A$53:$DD$159,MATCH(B147,'Effect Coding'!$A$53:$A$159,0), COLUMN('Effect Coding'!CW197))</f>
        <v>0</v>
      </c>
      <c r="DQ147">
        <f>INDEX('Effect Coding'!$A$53:$DD$159,MATCH(B147,'Effect Coding'!$A$53:$A$159,0), COLUMN('Effect Coding'!CX197))</f>
        <v>0</v>
      </c>
      <c r="DR147">
        <f>INDEX('Effect Coding'!$A$53:$DD$159,MATCH(B147,'Effect Coding'!$A$53:$A$159,0), COLUMN('Effect Coding'!CY197))</f>
        <v>0</v>
      </c>
      <c r="DS147">
        <f>INDEX('Effect Coding'!$A$53:$DD$159,MATCH(B147,'Effect Coding'!$A$53:$A$159,0), COLUMN('Effect Coding'!CZ197))</f>
        <v>0</v>
      </c>
      <c r="DT147">
        <f>INDEX('Effect Coding'!$A$53:$DD$159,MATCH(B147,'Effect Coding'!$A$53:$A$159,0), COLUMN('Effect Coding'!DA197))</f>
        <v>0</v>
      </c>
      <c r="DU147">
        <f>INDEX('Effect Coding'!$A$53:$DD$159,MATCH(B147,'Effect Coding'!$A$53:$A$159,0), COLUMN('Effect Coding'!DB197))</f>
        <v>0</v>
      </c>
      <c r="DV147">
        <f>INDEX('Effect Coding'!$A$53:$DD$159,MATCH(B147,'Effect Coding'!$A$53:$A$159,0), COLUMN('Effect Coding'!DC197))</f>
        <v>0</v>
      </c>
      <c r="DW147">
        <f>INDEX('Effect Coding'!$A$53:$DD$159,MATCH(B147,'Effect Coding'!$A$53:$A$159,0), COLUMN('Effect Coding'!DD197))</f>
        <v>0</v>
      </c>
      <c r="DX147">
        <f>INDEX('Effect Coding'!$A$40:$K$49,MATCH(C147,'Effect Coding'!$A$40:$A$49,0),COLUMN('Effect Coding'!C184))</f>
        <v>0</v>
      </c>
      <c r="DY147">
        <f>INDEX('Effect Coding'!$A$40:$K$49,MATCH(C147,'Effect Coding'!$A$40:$A$49,0),COLUMN('Effect Coding'!D184))</f>
        <v>0</v>
      </c>
      <c r="DZ147">
        <f>INDEX('Effect Coding'!$A$40:$K$49,MATCH(C147,'Effect Coding'!$A$40:$A$49,0),COLUMN('Effect Coding'!E184))</f>
        <v>0</v>
      </c>
      <c r="EA147">
        <f>INDEX('Effect Coding'!$A$40:$K$49,MATCH(C147,'Effect Coding'!$A$40:$A$49,0),COLUMN('Effect Coding'!F184))</f>
        <v>0</v>
      </c>
      <c r="EB147">
        <f>INDEX('Effect Coding'!$A$40:$K$49,MATCH(C147,'Effect Coding'!$A$40:$A$49,0),COLUMN('Effect Coding'!G184))</f>
        <v>0</v>
      </c>
      <c r="EC147">
        <f>INDEX('Effect Coding'!$A$40:$K$49,MATCH(C147,'Effect Coding'!$A$40:$A$49,0),COLUMN('Effect Coding'!H184))</f>
        <v>1</v>
      </c>
      <c r="ED147">
        <f>INDEX('Effect Coding'!$A$40:$K$49,MATCH(C147,'Effect Coding'!$A$40:$A$49,0),COLUMN('Effect Coding'!I184))</f>
        <v>0</v>
      </c>
      <c r="EE147">
        <f>INDEX('Effect Coding'!$A$40:$K$49,MATCH(C147,'Effect Coding'!$A$40:$A$49,0),COLUMN('Effect Coding'!J184))</f>
        <v>0</v>
      </c>
      <c r="EF147">
        <f>INDEX('Effect Coding'!$A$40:$K$49,MATCH(C147,'Effect Coding'!$A$40:$A$49,0),COLUMN('Effect Coding'!K184))</f>
        <v>0</v>
      </c>
      <c r="EG147">
        <f>INDEX('Effect Coding'!$A$33:$E$36,MATCH(D147,'Effect Coding'!$A$33:$A$36,0),COLUMN('Effect Coding'!C177))</f>
        <v>1</v>
      </c>
      <c r="EH147">
        <f>INDEX('Effect Coding'!$A$33:$E$36,MATCH(D147,'Effect Coding'!$A$33:$A$36,0),COLUMN('Effect Coding'!D177))</f>
        <v>0</v>
      </c>
      <c r="EI147">
        <f>INDEX('Effect Coding'!$A$33:$E$36,MATCH(D147,'Effect Coding'!$A$33:$A$36,0),COLUMN('Effect Coding'!E177))</f>
        <v>0</v>
      </c>
      <c r="EJ147">
        <f>INDEX('Effect Coding'!$A$27:$D$29,MATCH(E147,'Effect Coding'!$A$27:$A$29,0),COLUMN('Effect Coding'!C171))</f>
        <v>0</v>
      </c>
      <c r="EK147">
        <f>INDEX('Effect Coding'!$A$27:$D$29,MATCH(E147,'Effect Coding'!$A$27:$A$29,0),COLUMN('Effect Coding'!D171))</f>
        <v>1</v>
      </c>
      <c r="EL147">
        <f>INDEX('Effect Coding'!$A$21:$D$23,MATCH(F147,'Effect Coding'!$A$21:$A$23,0),COLUMN('Effect Coding'!C165))</f>
        <v>1</v>
      </c>
      <c r="EM147">
        <f>INDEX('Effect Coding'!$A$21:$D$23,MATCH(F147,'Effect Coding'!$A$21:$A$23,0),COLUMN('Effect Coding'!D165))</f>
        <v>0</v>
      </c>
      <c r="EN147">
        <f>INDEX('Effect Coding'!$A$15:$D$17,MATCH(G147,'Effect Coding'!$A$15:$A$17,0),COLUMN('Effect Coding'!C159))</f>
        <v>0</v>
      </c>
      <c r="EO147">
        <f>INDEX('Effect Coding'!$A$15:$D$17,MATCH(G147,'Effect Coding'!$A$15:$A$17,0),COLUMN('Effect Coding'!D159))</f>
        <v>1</v>
      </c>
      <c r="EP147">
        <f>INDEX('Effect Coding'!$A$9:$D$11,MATCH(H147,'Effect Coding'!$A$9:$A$11,0),COLUMN('Effect Coding'!C153))</f>
        <v>0</v>
      </c>
      <c r="EQ147">
        <f>INDEX('Effect Coding'!$A$9:$D$11,MATCH(H147,'Effect Coding'!$A$9:$A$11,0),COLUMN('Effect Coding'!D153))</f>
        <v>1</v>
      </c>
      <c r="ER147">
        <f>INDEX('Effect Coding'!$A$3:$D$5,MATCH(I147,'Effect Coding'!$A$3:$A$5,0),COLUMN('Effect Coding'!C147))</f>
        <v>1</v>
      </c>
      <c r="ES147">
        <f>INDEX('Effect Coding'!$A$3:$D$5,MATCH(I147,'Effect Coding'!$A$3:$A$5,0),COLUMN('Effect Coding'!D147))</f>
        <v>0</v>
      </c>
      <c r="ET147">
        <f>INDEX('Effect Coding'!$A$163:$D$165,MATCH(J147,'Effect Coding'!$A$163:$A$165,0),COLUMN('Effect Coding'!C307))</f>
        <v>-1</v>
      </c>
      <c r="EU147">
        <f>INDEX('Effect Coding'!$A$163:$D$165,MATCH(J147,'Effect Coding'!$A$163:$A$165,0),COLUMN('Effect Coding'!D307))</f>
        <v>-1</v>
      </c>
      <c r="EV147">
        <f>INDEX('Effect Coding'!$A$163:$D$165,MATCH(K147,'Effect Coding'!$A$169:$A$171,0),COLUMN('Effect Coding'!C307))</f>
        <v>1</v>
      </c>
      <c r="EW147">
        <f>INDEX('Effect Coding'!$A$163:$D$165,MATCH(K147,'Effect Coding'!$A$169:$A$171,0),COLUMN('Effect Coding'!D307))</f>
        <v>0</v>
      </c>
      <c r="EX147">
        <f>INDEX('Effect Coding'!$A$175:$E$178,MATCH(L147,'Effect Coding'!$A$175:$A$178,0),COLUMN('Effect Coding'!C319))</f>
        <v>0</v>
      </c>
      <c r="EY147">
        <f>INDEX('Effect Coding'!$A$175:$E$178,MATCH(L147,'Effect Coding'!$A$175:$A$178,0),COLUMN('Effect Coding'!D319))</f>
        <v>0</v>
      </c>
      <c r="EZ147">
        <f>INDEX('Effect Coding'!$A$175:$E$178,MATCH(L147,'Effect Coding'!$A$175:$A$178,0),COLUMN('Effect Coding'!E319))</f>
        <v>1</v>
      </c>
      <c r="FA147">
        <f>INDEX('Effect Coding'!$A$182:$E$185,MATCH(M147,'Effect Coding'!$A$182:$A$185,0),COLUMN('Effect Coding'!C326))</f>
        <v>0</v>
      </c>
      <c r="FB147">
        <f>INDEX('Effect Coding'!$A$182:$E$185,MATCH(M147,'Effect Coding'!$A$182:$A$185,0),COLUMN('Effect Coding'!D326))</f>
        <v>0</v>
      </c>
      <c r="FC147">
        <f>INDEX('Effect Coding'!$A$182:$E$185,MATCH(M147,'Effect Coding'!$A$182:$A$185,0),COLUMN('Effect Coding'!E326))</f>
        <v>1</v>
      </c>
      <c r="FD147">
        <f>INDEX('Effect Coding'!$A$189:$C$190,MATCH(N147,'Effect Coding'!$A$189:$A$190,0),COLUMN('Effect Coding'!C333))</f>
        <v>-1</v>
      </c>
      <c r="FE147">
        <f>INDEX('Effect Coding'!$A$194:$D$196,MATCH(O147,'Effect Coding'!$A$194:$A$196,0),COLUMN('Effect Coding'!C338))</f>
        <v>-1</v>
      </c>
      <c r="FF147">
        <f>INDEX('Effect Coding'!$A$194:$D$196,MATCH(O147,'Effect Coding'!$A$194:$A$196,0),COLUMN('Effect Coding'!D338))</f>
        <v>-1</v>
      </c>
      <c r="FG147">
        <f>INDEX('Effect Coding'!$A$200:$C$201,MATCH(P147,'Effect Coding'!$A$200:$A$201,0),COLUMN('Effect Coding'!C344))</f>
        <v>1</v>
      </c>
      <c r="FH147">
        <f>INDEX('Effect Coding'!$A$205:$D$207,MATCH(Q147,'Effect Coding'!$A$205:$A$207,0),COLUMN('Effect Coding'!C349))</f>
        <v>0</v>
      </c>
      <c r="FI147">
        <f>INDEX('Effect Coding'!$A$205:$D$207,MATCH(Q147,'Effect Coding'!$A$205:$A$207,0),COLUMN('Effect Coding'!D349))</f>
        <v>1</v>
      </c>
      <c r="FJ147">
        <f>INDEX('Effect Coding'!$A$211:$C$212,MATCH(R147,'Effect Coding'!$A$211:$A$212,0),COLUMN('Effect Coding'!C355))</f>
        <v>1</v>
      </c>
      <c r="FK147">
        <f>INDEX('Effect Coding'!$A$216:$C$217,MATCH(S147,'Effect Coding'!$A$216:$A$217,0),COLUMN('Effect Coding'!C360))</f>
        <v>1</v>
      </c>
      <c r="FL147">
        <f>INDEX('Effect Coding'!$A$221:$C$222,MATCH(T147,'Effect Coding'!$A$221:$A$222,0),COLUMN('Effect Coding'!C365))</f>
        <v>-1</v>
      </c>
    </row>
    <row r="148" spans="1:168" x14ac:dyDescent="0.25">
      <c r="A148" t="s">
        <v>350</v>
      </c>
      <c r="B148" t="s">
        <v>116</v>
      </c>
      <c r="C148" t="s">
        <v>7</v>
      </c>
      <c r="D148" t="s">
        <v>30</v>
      </c>
      <c r="E148" t="s">
        <v>0</v>
      </c>
      <c r="F148" t="s">
        <v>53</v>
      </c>
      <c r="G148" t="s">
        <v>189</v>
      </c>
      <c r="H148" t="s">
        <v>187</v>
      </c>
      <c r="I148" t="s">
        <v>50</v>
      </c>
      <c r="J148" t="s">
        <v>183</v>
      </c>
      <c r="K148" t="s">
        <v>63</v>
      </c>
      <c r="L148">
        <v>6</v>
      </c>
      <c r="M148" t="s">
        <v>61</v>
      </c>
      <c r="N148" t="s">
        <v>52</v>
      </c>
      <c r="O148" t="s">
        <v>62</v>
      </c>
      <c r="P148" t="s">
        <v>52</v>
      </c>
      <c r="Q148" t="s">
        <v>64</v>
      </c>
      <c r="R148" t="s">
        <v>52</v>
      </c>
      <c r="S148" t="s">
        <v>51</v>
      </c>
      <c r="T148" t="s">
        <v>65</v>
      </c>
      <c r="U148" s="20">
        <v>1.4</v>
      </c>
      <c r="V148">
        <f>INDEX('Effect Coding'!$A$53:$DD$159,MATCH(B148,'Effect Coding'!$A$53:$A$159,0), COLUMN('Effect Coding'!C198))</f>
        <v>0</v>
      </c>
      <c r="W148">
        <f>INDEX('Effect Coding'!$A$53:$DD$159,MATCH(B148,'Effect Coding'!$A$53:$A$159,0), COLUMN('Effect Coding'!D198))</f>
        <v>0</v>
      </c>
      <c r="X148">
        <f>INDEX('Effect Coding'!$A$53:$DD$159,MATCH(B148,'Effect Coding'!$A$53:$A$159,0), COLUMN('Effect Coding'!E198))</f>
        <v>0</v>
      </c>
      <c r="Y148">
        <f>INDEX('Effect Coding'!$A$53:$DD$159,MATCH(B148,'Effect Coding'!$A$53:$A$159,0), COLUMN('Effect Coding'!F198))</f>
        <v>0</v>
      </c>
      <c r="Z148">
        <f>INDEX('Effect Coding'!$A$53:$DD$159,MATCH(B148,'Effect Coding'!$A$53:$A$159,0), COLUMN('Effect Coding'!G198))</f>
        <v>0</v>
      </c>
      <c r="AA148">
        <f>INDEX('Effect Coding'!$A$53:$DD$159,MATCH(B148,'Effect Coding'!$A$53:$A$159,0), COLUMN('Effect Coding'!H198))</f>
        <v>0</v>
      </c>
      <c r="AB148">
        <f>INDEX('Effect Coding'!$A$53:$DD$159,MATCH(B148,'Effect Coding'!$A$53:$A$159,0), COLUMN('Effect Coding'!I198))</f>
        <v>0</v>
      </c>
      <c r="AC148">
        <f>INDEX('Effect Coding'!$A$53:$DD$159,MATCH(B148,'Effect Coding'!$A$53:$A$159,0), COLUMN('Effect Coding'!J198))</f>
        <v>0</v>
      </c>
      <c r="AD148">
        <f>INDEX('Effect Coding'!$A$53:$DD$159,MATCH(B148,'Effect Coding'!$A$53:$A$159,0), COLUMN('Effect Coding'!K198))</f>
        <v>0</v>
      </c>
      <c r="AE148">
        <f>INDEX('Effect Coding'!$A$53:$DD$159,MATCH(B148,'Effect Coding'!$A$53:$A$159,0), COLUMN('Effect Coding'!L198))</f>
        <v>0</v>
      </c>
      <c r="AF148">
        <f>INDEX('Effect Coding'!$A$53:$DD$159,MATCH(B148,'Effect Coding'!$A$53:$A$159,0), COLUMN('Effect Coding'!M198))</f>
        <v>0</v>
      </c>
      <c r="AG148">
        <f>INDEX('Effect Coding'!$A$53:$DD$159,MATCH(B148,'Effect Coding'!$A$53:$A$159,0), COLUMN('Effect Coding'!N198))</f>
        <v>0</v>
      </c>
      <c r="AH148">
        <f>INDEX('Effect Coding'!$A$53:$DD$159,MATCH(B148,'Effect Coding'!$A$53:$A$159,0), COLUMN('Effect Coding'!O198))</f>
        <v>0</v>
      </c>
      <c r="AI148">
        <f>INDEX('Effect Coding'!$A$53:$DD$159,MATCH(B148,'Effect Coding'!$A$53:$A$159,0), COLUMN('Effect Coding'!P198))</f>
        <v>0</v>
      </c>
      <c r="AJ148">
        <f>INDEX('Effect Coding'!$A$53:$DD$159,MATCH(B148,'Effect Coding'!$A$53:$A$159,0), COLUMN('Effect Coding'!Q198))</f>
        <v>0</v>
      </c>
      <c r="AK148">
        <f>INDEX('Effect Coding'!$A$53:$DD$159,MATCH(B148,'Effect Coding'!$A$53:$A$159,0), COLUMN('Effect Coding'!R198))</f>
        <v>0</v>
      </c>
      <c r="AL148">
        <f>INDEX('Effect Coding'!$A$53:$DD$159,MATCH(B148,'Effect Coding'!$A$53:$A$159,0), COLUMN('Effect Coding'!S198))</f>
        <v>0</v>
      </c>
      <c r="AM148">
        <f>INDEX('Effect Coding'!$A$53:$DD$159,MATCH(B148,'Effect Coding'!$A$53:$A$159,0), COLUMN('Effect Coding'!T198))</f>
        <v>0</v>
      </c>
      <c r="AN148">
        <f>INDEX('Effect Coding'!$A$53:$DD$159,MATCH(B148,'Effect Coding'!$A$53:$A$159,0), COLUMN('Effect Coding'!U198))</f>
        <v>0</v>
      </c>
      <c r="AO148">
        <f>INDEX('Effect Coding'!$A$53:$DD$159,MATCH(B148,'Effect Coding'!$A$53:$A$159,0), COLUMN('Effect Coding'!V198))</f>
        <v>0</v>
      </c>
      <c r="AP148">
        <f>INDEX('Effect Coding'!$A$53:$DD$159,MATCH(B148,'Effect Coding'!$A$53:$A$159,0), COLUMN('Effect Coding'!W198))</f>
        <v>0</v>
      </c>
      <c r="AQ148">
        <f>INDEX('Effect Coding'!$A$53:$DD$159,MATCH(B148,'Effect Coding'!$A$53:$A$159,0), COLUMN('Effect Coding'!X198))</f>
        <v>0</v>
      </c>
      <c r="AR148">
        <f>INDEX('Effect Coding'!$A$53:$DD$159,MATCH(B148,'Effect Coding'!$A$53:$A$159,0), COLUMN('Effect Coding'!Y198))</f>
        <v>0</v>
      </c>
      <c r="AS148">
        <f>INDEX('Effect Coding'!$A$53:$DD$159,MATCH(B148,'Effect Coding'!$A$53:$A$159,0), COLUMN('Effect Coding'!Z198))</f>
        <v>0</v>
      </c>
      <c r="AT148">
        <f>INDEX('Effect Coding'!$A$53:$DD$159,MATCH(B148,'Effect Coding'!$A$53:$A$159,0), COLUMN('Effect Coding'!AA198))</f>
        <v>0</v>
      </c>
      <c r="AU148">
        <f>INDEX('Effect Coding'!$A$53:$DD$159,MATCH(B148,'Effect Coding'!$A$53:$A$159,0), COLUMN('Effect Coding'!AB198))</f>
        <v>0</v>
      </c>
      <c r="AV148">
        <f>INDEX('Effect Coding'!$A$53:$DD$159,MATCH(B148,'Effect Coding'!$A$53:$A$159,0), COLUMN('Effect Coding'!AC198))</f>
        <v>0</v>
      </c>
      <c r="AW148">
        <f>INDEX('Effect Coding'!$A$53:$DD$159,MATCH(B148,'Effect Coding'!$A$53:$A$159,0), COLUMN('Effect Coding'!AD198))</f>
        <v>0</v>
      </c>
      <c r="AX148">
        <f>INDEX('Effect Coding'!$A$53:$DD$159,MATCH(B148,'Effect Coding'!$A$53:$A$159,0), COLUMN('Effect Coding'!AE198))</f>
        <v>0</v>
      </c>
      <c r="AY148">
        <f>INDEX('Effect Coding'!$A$53:$DD$159,MATCH(B148,'Effect Coding'!$A$53:$A$159,0), COLUMN('Effect Coding'!AF198))</f>
        <v>0</v>
      </c>
      <c r="AZ148">
        <f>INDEX('Effect Coding'!$A$53:$DD$159,MATCH(B148,'Effect Coding'!$A$53:$A$159,0), COLUMN('Effect Coding'!AG198))</f>
        <v>0</v>
      </c>
      <c r="BA148">
        <f>INDEX('Effect Coding'!$A$53:$DD$159,MATCH(B148,'Effect Coding'!$A$53:$A$159,0), COLUMN('Effect Coding'!AH198))</f>
        <v>0</v>
      </c>
      <c r="BB148">
        <f>INDEX('Effect Coding'!$A$53:$DD$159,MATCH(B148,'Effect Coding'!$A$53:$A$159,0), COLUMN('Effect Coding'!AI198))</f>
        <v>0</v>
      </c>
      <c r="BC148">
        <f>INDEX('Effect Coding'!$A$53:$DD$159,MATCH(B148,'Effect Coding'!$A$53:$A$159,0), COLUMN('Effect Coding'!AJ198))</f>
        <v>0</v>
      </c>
      <c r="BD148">
        <f>INDEX('Effect Coding'!$A$53:$DD$159,MATCH(B148,'Effect Coding'!$A$53:$A$159,0), COLUMN('Effect Coding'!AK198))</f>
        <v>0</v>
      </c>
      <c r="BE148">
        <f>INDEX('Effect Coding'!$A$53:$DD$159,MATCH(B148,'Effect Coding'!$A$53:$A$159,0), COLUMN('Effect Coding'!AL198))</f>
        <v>0</v>
      </c>
      <c r="BF148">
        <f>INDEX('Effect Coding'!$A$53:$DD$159,MATCH(B148,'Effect Coding'!$A$53:$A$159,0), COLUMN('Effect Coding'!AM198))</f>
        <v>0</v>
      </c>
      <c r="BG148">
        <f>INDEX('Effect Coding'!$A$53:$DD$159,MATCH(B148,'Effect Coding'!$A$53:$A$159,0), COLUMN('Effect Coding'!AN198))</f>
        <v>0</v>
      </c>
      <c r="BH148">
        <f>INDEX('Effect Coding'!$A$53:$DD$159,MATCH(B148,'Effect Coding'!$A$53:$A$159,0), COLUMN('Effect Coding'!AO198))</f>
        <v>0</v>
      </c>
      <c r="BI148">
        <f>INDEX('Effect Coding'!$A$53:$DD$159,MATCH(B148,'Effect Coding'!$A$53:$A$159,0), COLUMN('Effect Coding'!AP198))</f>
        <v>0</v>
      </c>
      <c r="BJ148">
        <f>INDEX('Effect Coding'!$A$53:$DD$159,MATCH(B148,'Effect Coding'!$A$53:$A$159,0), COLUMN('Effect Coding'!AQ198))</f>
        <v>0</v>
      </c>
      <c r="BK148">
        <f>INDEX('Effect Coding'!$A$53:$DD$159,MATCH(B148,'Effect Coding'!$A$53:$A$159,0), COLUMN('Effect Coding'!AR198))</f>
        <v>0</v>
      </c>
      <c r="BL148">
        <f>INDEX('Effect Coding'!$A$53:$DD$159,MATCH(B148,'Effect Coding'!$A$53:$A$159,0), COLUMN('Effect Coding'!AS198))</f>
        <v>0</v>
      </c>
      <c r="BM148">
        <f>INDEX('Effect Coding'!$A$53:$DD$159,MATCH(B148,'Effect Coding'!$A$53:$A$159,0), COLUMN('Effect Coding'!AT198))</f>
        <v>0</v>
      </c>
      <c r="BN148">
        <f>INDEX('Effect Coding'!$A$53:$DD$159,MATCH(B148,'Effect Coding'!$A$53:$A$159,0), COLUMN('Effect Coding'!AU198))</f>
        <v>0</v>
      </c>
      <c r="BO148">
        <f>INDEX('Effect Coding'!$A$53:$DD$159,MATCH(B148,'Effect Coding'!$A$53:$A$159,0), COLUMN('Effect Coding'!AV198))</f>
        <v>0</v>
      </c>
      <c r="BP148">
        <f>INDEX('Effect Coding'!$A$53:$DD$159,MATCH(B148,'Effect Coding'!$A$53:$A$159,0), COLUMN('Effect Coding'!AW198))</f>
        <v>0</v>
      </c>
      <c r="BQ148">
        <f>INDEX('Effect Coding'!$A$53:$DD$159,MATCH(B148,'Effect Coding'!$A$53:$A$159,0), COLUMN('Effect Coding'!AX198))</f>
        <v>0</v>
      </c>
      <c r="BR148">
        <f>INDEX('Effect Coding'!$A$53:$DD$159,MATCH(B148,'Effect Coding'!$A$53:$A$159,0), COLUMN('Effect Coding'!AY198))</f>
        <v>0</v>
      </c>
      <c r="BS148">
        <f>INDEX('Effect Coding'!$A$53:$DD$159,MATCH(B148,'Effect Coding'!$A$53:$A$159,0), COLUMN('Effect Coding'!AZ198))</f>
        <v>1</v>
      </c>
      <c r="BT148">
        <f>INDEX('Effect Coding'!$A$53:$DD$159,MATCH(B148,'Effect Coding'!$A$53:$A$159,0), COLUMN('Effect Coding'!BA198))</f>
        <v>0</v>
      </c>
      <c r="BU148">
        <f>INDEX('Effect Coding'!$A$53:$DD$159,MATCH(B148,'Effect Coding'!$A$53:$A$159,0), COLUMN('Effect Coding'!BB198))</f>
        <v>0</v>
      </c>
      <c r="BV148">
        <f>INDEX('Effect Coding'!$A$53:$DD$159,MATCH(B148,'Effect Coding'!$A$53:$A$159,0), COLUMN('Effect Coding'!BC198))</f>
        <v>0</v>
      </c>
      <c r="BW148">
        <f>INDEX('Effect Coding'!$A$53:$DD$159,MATCH(B148,'Effect Coding'!$A$53:$A$159,0), COLUMN('Effect Coding'!BD198))</f>
        <v>0</v>
      </c>
      <c r="BX148">
        <f>INDEX('Effect Coding'!$A$53:$DD$159,MATCH(B148,'Effect Coding'!$A$53:$A$159,0), COLUMN('Effect Coding'!BE198))</f>
        <v>0</v>
      </c>
      <c r="BY148">
        <f>INDEX('Effect Coding'!$A$53:$DD$159,MATCH(B148,'Effect Coding'!$A$53:$A$159,0), COLUMN('Effect Coding'!BF198))</f>
        <v>0</v>
      </c>
      <c r="BZ148">
        <f>INDEX('Effect Coding'!$A$53:$DD$159,MATCH(B148,'Effect Coding'!$A$53:$A$159,0), COLUMN('Effect Coding'!BG198))</f>
        <v>0</v>
      </c>
      <c r="CA148">
        <f>INDEX('Effect Coding'!$A$53:$DD$159,MATCH(B148,'Effect Coding'!$A$53:$A$159,0), COLUMN('Effect Coding'!BH198))</f>
        <v>0</v>
      </c>
      <c r="CB148">
        <f>INDEX('Effect Coding'!$A$53:$DD$159,MATCH(B148,'Effect Coding'!$A$53:$A$159,0), COLUMN('Effect Coding'!BI198))</f>
        <v>0</v>
      </c>
      <c r="CC148">
        <f>INDEX('Effect Coding'!$A$53:$DD$159,MATCH(B148,'Effect Coding'!$A$53:$A$159,0), COLUMN('Effect Coding'!BJ198))</f>
        <v>0</v>
      </c>
      <c r="CD148">
        <f>INDEX('Effect Coding'!$A$53:$DD$159,MATCH(B148,'Effect Coding'!$A$53:$A$159,0), COLUMN('Effect Coding'!BK198))</f>
        <v>0</v>
      </c>
      <c r="CE148">
        <f>INDEX('Effect Coding'!$A$53:$DD$159,MATCH(B148,'Effect Coding'!$A$53:$A$159,0), COLUMN('Effect Coding'!BL198))</f>
        <v>0</v>
      </c>
      <c r="CF148">
        <f>INDEX('Effect Coding'!$A$53:$DD$159,MATCH(B148,'Effect Coding'!$A$53:$A$159,0), COLUMN('Effect Coding'!BM198))</f>
        <v>0</v>
      </c>
      <c r="CG148">
        <f>INDEX('Effect Coding'!$A$53:$DD$159,MATCH(B148,'Effect Coding'!$A$53:$A$159,0), COLUMN('Effect Coding'!BN198))</f>
        <v>0</v>
      </c>
      <c r="CH148">
        <f>INDEX('Effect Coding'!$A$53:$DD$159,MATCH(B148,'Effect Coding'!$A$53:$A$159,0), COLUMN('Effect Coding'!BO198))</f>
        <v>0</v>
      </c>
      <c r="CI148">
        <f>INDEX('Effect Coding'!$A$53:$DD$159,MATCH(B148,'Effect Coding'!$A$53:$A$159,0), COLUMN('Effect Coding'!BP198))</f>
        <v>0</v>
      </c>
      <c r="CJ148">
        <f>INDEX('Effect Coding'!$A$53:$DD$159,MATCH(B148,'Effect Coding'!$A$53:$A$159,0), COLUMN('Effect Coding'!BQ198))</f>
        <v>0</v>
      </c>
      <c r="CK148">
        <f>INDEX('Effect Coding'!$A$53:$DD$159,MATCH(B148,'Effect Coding'!$A$53:$A$159,0), COLUMN('Effect Coding'!BR198))</f>
        <v>0</v>
      </c>
      <c r="CL148">
        <f>INDEX('Effect Coding'!$A$53:$DD$159,MATCH(B148,'Effect Coding'!$A$53:$A$159,0), COLUMN('Effect Coding'!BS198))</f>
        <v>0</v>
      </c>
      <c r="CM148">
        <f>INDEX('Effect Coding'!$A$53:$DD$159,MATCH(B148,'Effect Coding'!$A$53:$A$159,0), COLUMN('Effect Coding'!BT198))</f>
        <v>0</v>
      </c>
      <c r="CN148">
        <f>INDEX('Effect Coding'!$A$53:$DD$159,MATCH(B148,'Effect Coding'!$A$53:$A$159,0), COLUMN('Effect Coding'!BU198))</f>
        <v>0</v>
      </c>
      <c r="CO148">
        <f>INDEX('Effect Coding'!$A$53:$DD$159,MATCH(B148,'Effect Coding'!$A$53:$A$159,0), COLUMN('Effect Coding'!BV198))</f>
        <v>0</v>
      </c>
      <c r="CP148">
        <f>INDEX('Effect Coding'!$A$53:$DD$159,MATCH(B148,'Effect Coding'!$A$53:$A$159,0), COLUMN('Effect Coding'!BW198))</f>
        <v>0</v>
      </c>
      <c r="CQ148">
        <f>INDEX('Effect Coding'!$A$53:$DD$159,MATCH(B148,'Effect Coding'!$A$53:$A$159,0), COLUMN('Effect Coding'!BX198))</f>
        <v>0</v>
      </c>
      <c r="CR148">
        <f>INDEX('Effect Coding'!$A$53:$DD$159,MATCH(B148,'Effect Coding'!$A$53:$A$159,0), COLUMN('Effect Coding'!BY198))</f>
        <v>0</v>
      </c>
      <c r="CS148">
        <f>INDEX('Effect Coding'!$A$53:$DD$159,MATCH(B148,'Effect Coding'!$A$53:$A$159,0), COLUMN('Effect Coding'!BZ198))</f>
        <v>0</v>
      </c>
      <c r="CT148">
        <f>INDEX('Effect Coding'!$A$53:$DD$159,MATCH(B148,'Effect Coding'!$A$53:$A$159,0), COLUMN('Effect Coding'!CA198))</f>
        <v>0</v>
      </c>
      <c r="CU148">
        <f>INDEX('Effect Coding'!$A$53:$DD$159,MATCH(B148,'Effect Coding'!$A$53:$A$159,0), COLUMN('Effect Coding'!CB198))</f>
        <v>0</v>
      </c>
      <c r="CV148">
        <f>INDEX('Effect Coding'!$A$53:$DD$159,MATCH(B148,'Effect Coding'!$A$53:$A$159,0), COLUMN('Effect Coding'!CC198))</f>
        <v>0</v>
      </c>
      <c r="CW148">
        <f>INDEX('Effect Coding'!$A$53:$DD$159,MATCH(B148,'Effect Coding'!$A$53:$A$159,0), COLUMN('Effect Coding'!CD198))</f>
        <v>0</v>
      </c>
      <c r="CX148">
        <f>INDEX('Effect Coding'!$A$53:$DD$159,MATCH(B148,'Effect Coding'!$A$53:$A$159,0), COLUMN('Effect Coding'!CE198))</f>
        <v>0</v>
      </c>
      <c r="CY148">
        <f>INDEX('Effect Coding'!$A$53:$DD$159,MATCH(B148,'Effect Coding'!$A$53:$A$159,0), COLUMN('Effect Coding'!CF198))</f>
        <v>0</v>
      </c>
      <c r="CZ148">
        <f>INDEX('Effect Coding'!$A$53:$DD$159,MATCH(B148,'Effect Coding'!$A$53:$A$159,0), COLUMN('Effect Coding'!CG198))</f>
        <v>0</v>
      </c>
      <c r="DA148">
        <f>INDEX('Effect Coding'!$A$53:$DD$159,MATCH(B148,'Effect Coding'!$A$53:$A$159,0), COLUMN('Effect Coding'!CH198))</f>
        <v>0</v>
      </c>
      <c r="DB148">
        <f>INDEX('Effect Coding'!$A$53:$DD$159,MATCH(B148,'Effect Coding'!$A$53:$A$159,0), COLUMN('Effect Coding'!CI198))</f>
        <v>0</v>
      </c>
      <c r="DC148">
        <f>INDEX('Effect Coding'!$A$53:$DD$159,MATCH(B148,'Effect Coding'!$A$53:$A$159,0), COLUMN('Effect Coding'!CJ198))</f>
        <v>0</v>
      </c>
      <c r="DD148">
        <f>INDEX('Effect Coding'!$A$53:$DD$159,MATCH(B148,'Effect Coding'!$A$53:$A$159,0), COLUMN('Effect Coding'!CK198))</f>
        <v>0</v>
      </c>
      <c r="DE148">
        <f>INDEX('Effect Coding'!$A$53:$DD$159,MATCH(B148,'Effect Coding'!$A$53:$A$159,0), COLUMN('Effect Coding'!CL198))</f>
        <v>0</v>
      </c>
      <c r="DF148">
        <f>INDEX('Effect Coding'!$A$53:$DD$159,MATCH(B148,'Effect Coding'!$A$53:$A$159,0), COLUMN('Effect Coding'!CM198))</f>
        <v>0</v>
      </c>
      <c r="DG148">
        <f>INDEX('Effect Coding'!$A$53:$DD$159,MATCH(B148,'Effect Coding'!$A$53:$A$159,0), COLUMN('Effect Coding'!CN198))</f>
        <v>0</v>
      </c>
      <c r="DH148">
        <f>INDEX('Effect Coding'!$A$53:$DD$159,MATCH(B148,'Effect Coding'!$A$53:$A$159,0), COLUMN('Effect Coding'!CO198))</f>
        <v>0</v>
      </c>
      <c r="DI148">
        <f>INDEX('Effect Coding'!$A$53:$DD$159,MATCH(B148,'Effect Coding'!$A$53:$A$159,0), COLUMN('Effect Coding'!CP198))</f>
        <v>0</v>
      </c>
      <c r="DJ148">
        <f>INDEX('Effect Coding'!$A$53:$DD$159,MATCH(B148,'Effect Coding'!$A$53:$A$159,0), COLUMN('Effect Coding'!CQ198))</f>
        <v>0</v>
      </c>
      <c r="DK148">
        <f>INDEX('Effect Coding'!$A$53:$DD$159,MATCH(B148,'Effect Coding'!$A$53:$A$159,0), COLUMN('Effect Coding'!CR198))</f>
        <v>0</v>
      </c>
      <c r="DL148">
        <f>INDEX('Effect Coding'!$A$53:$DD$159,MATCH(B148,'Effect Coding'!$A$53:$A$159,0), COLUMN('Effect Coding'!CS198))</f>
        <v>0</v>
      </c>
      <c r="DM148">
        <f>INDEX('Effect Coding'!$A$53:$DD$159,MATCH(B148,'Effect Coding'!$A$53:$A$159,0), COLUMN('Effect Coding'!CT198))</f>
        <v>0</v>
      </c>
      <c r="DN148">
        <f>INDEX('Effect Coding'!$A$53:$DD$159,MATCH(B148,'Effect Coding'!$A$53:$A$159,0), COLUMN('Effect Coding'!CU198))</f>
        <v>0</v>
      </c>
      <c r="DO148">
        <f>INDEX('Effect Coding'!$A$53:$DD$159,MATCH(B148,'Effect Coding'!$A$53:$A$159,0), COLUMN('Effect Coding'!CV198))</f>
        <v>0</v>
      </c>
      <c r="DP148">
        <f>INDEX('Effect Coding'!$A$53:$DD$159,MATCH(B148,'Effect Coding'!$A$53:$A$159,0), COLUMN('Effect Coding'!CW198))</f>
        <v>0</v>
      </c>
      <c r="DQ148">
        <f>INDEX('Effect Coding'!$A$53:$DD$159,MATCH(B148,'Effect Coding'!$A$53:$A$159,0), COLUMN('Effect Coding'!CX198))</f>
        <v>0</v>
      </c>
      <c r="DR148">
        <f>INDEX('Effect Coding'!$A$53:$DD$159,MATCH(B148,'Effect Coding'!$A$53:$A$159,0), COLUMN('Effect Coding'!CY198))</f>
        <v>0</v>
      </c>
      <c r="DS148">
        <f>INDEX('Effect Coding'!$A$53:$DD$159,MATCH(B148,'Effect Coding'!$A$53:$A$159,0), COLUMN('Effect Coding'!CZ198))</f>
        <v>0</v>
      </c>
      <c r="DT148">
        <f>INDEX('Effect Coding'!$A$53:$DD$159,MATCH(B148,'Effect Coding'!$A$53:$A$159,0), COLUMN('Effect Coding'!DA198))</f>
        <v>0</v>
      </c>
      <c r="DU148">
        <f>INDEX('Effect Coding'!$A$53:$DD$159,MATCH(B148,'Effect Coding'!$A$53:$A$159,0), COLUMN('Effect Coding'!DB198))</f>
        <v>0</v>
      </c>
      <c r="DV148">
        <f>INDEX('Effect Coding'!$A$53:$DD$159,MATCH(B148,'Effect Coding'!$A$53:$A$159,0), COLUMN('Effect Coding'!DC198))</f>
        <v>0</v>
      </c>
      <c r="DW148">
        <f>INDEX('Effect Coding'!$A$53:$DD$159,MATCH(B148,'Effect Coding'!$A$53:$A$159,0), COLUMN('Effect Coding'!DD198))</f>
        <v>0</v>
      </c>
      <c r="DX148">
        <f>INDEX('Effect Coding'!$A$40:$K$49,MATCH(C148,'Effect Coding'!$A$40:$A$49,0),COLUMN('Effect Coding'!C185))</f>
        <v>0</v>
      </c>
      <c r="DY148">
        <f>INDEX('Effect Coding'!$A$40:$K$49,MATCH(C148,'Effect Coding'!$A$40:$A$49,0),COLUMN('Effect Coding'!D185))</f>
        <v>0</v>
      </c>
      <c r="DZ148">
        <f>INDEX('Effect Coding'!$A$40:$K$49,MATCH(C148,'Effect Coding'!$A$40:$A$49,0),COLUMN('Effect Coding'!E185))</f>
        <v>0</v>
      </c>
      <c r="EA148">
        <f>INDEX('Effect Coding'!$A$40:$K$49,MATCH(C148,'Effect Coding'!$A$40:$A$49,0),COLUMN('Effect Coding'!F185))</f>
        <v>0</v>
      </c>
      <c r="EB148">
        <f>INDEX('Effect Coding'!$A$40:$K$49,MATCH(C148,'Effect Coding'!$A$40:$A$49,0),COLUMN('Effect Coding'!G185))</f>
        <v>0</v>
      </c>
      <c r="EC148">
        <f>INDEX('Effect Coding'!$A$40:$K$49,MATCH(C148,'Effect Coding'!$A$40:$A$49,0),COLUMN('Effect Coding'!H185))</f>
        <v>1</v>
      </c>
      <c r="ED148">
        <f>INDEX('Effect Coding'!$A$40:$K$49,MATCH(C148,'Effect Coding'!$A$40:$A$49,0),COLUMN('Effect Coding'!I185))</f>
        <v>0</v>
      </c>
      <c r="EE148">
        <f>INDEX('Effect Coding'!$A$40:$K$49,MATCH(C148,'Effect Coding'!$A$40:$A$49,0),COLUMN('Effect Coding'!J185))</f>
        <v>0</v>
      </c>
      <c r="EF148">
        <f>INDEX('Effect Coding'!$A$40:$K$49,MATCH(C148,'Effect Coding'!$A$40:$A$49,0),COLUMN('Effect Coding'!K185))</f>
        <v>0</v>
      </c>
      <c r="EG148">
        <f>INDEX('Effect Coding'!$A$33:$E$36,MATCH(D148,'Effect Coding'!$A$33:$A$36,0),COLUMN('Effect Coding'!C178))</f>
        <v>1</v>
      </c>
      <c r="EH148">
        <f>INDEX('Effect Coding'!$A$33:$E$36,MATCH(D148,'Effect Coding'!$A$33:$A$36,0),COLUMN('Effect Coding'!D178))</f>
        <v>0</v>
      </c>
      <c r="EI148">
        <f>INDEX('Effect Coding'!$A$33:$E$36,MATCH(D148,'Effect Coding'!$A$33:$A$36,0),COLUMN('Effect Coding'!E178))</f>
        <v>0</v>
      </c>
      <c r="EJ148">
        <f>INDEX('Effect Coding'!$A$27:$D$29,MATCH(E148,'Effect Coding'!$A$27:$A$29,0),COLUMN('Effect Coding'!C172))</f>
        <v>0</v>
      </c>
      <c r="EK148">
        <f>INDEX('Effect Coding'!$A$27:$D$29,MATCH(E148,'Effect Coding'!$A$27:$A$29,0),COLUMN('Effect Coding'!D172))</f>
        <v>1</v>
      </c>
      <c r="EL148">
        <f>INDEX('Effect Coding'!$A$21:$D$23,MATCH(F148,'Effect Coding'!$A$21:$A$23,0),COLUMN('Effect Coding'!C166))</f>
        <v>1</v>
      </c>
      <c r="EM148">
        <f>INDEX('Effect Coding'!$A$21:$D$23,MATCH(F148,'Effect Coding'!$A$21:$A$23,0),COLUMN('Effect Coding'!D166))</f>
        <v>0</v>
      </c>
      <c r="EN148">
        <f>INDEX('Effect Coding'!$A$15:$D$17,MATCH(G148,'Effect Coding'!$A$15:$A$17,0),COLUMN('Effect Coding'!C160))</f>
        <v>0</v>
      </c>
      <c r="EO148">
        <f>INDEX('Effect Coding'!$A$15:$D$17,MATCH(G148,'Effect Coding'!$A$15:$A$17,0),COLUMN('Effect Coding'!D160))</f>
        <v>1</v>
      </c>
      <c r="EP148">
        <f>INDEX('Effect Coding'!$A$9:$D$11,MATCH(H148,'Effect Coding'!$A$9:$A$11,0),COLUMN('Effect Coding'!C154))</f>
        <v>-1</v>
      </c>
      <c r="EQ148">
        <f>INDEX('Effect Coding'!$A$9:$D$11,MATCH(H148,'Effect Coding'!$A$9:$A$11,0),COLUMN('Effect Coding'!D154))</f>
        <v>-1</v>
      </c>
      <c r="ER148">
        <f>INDEX('Effect Coding'!$A$3:$D$5,MATCH(I148,'Effect Coding'!$A$3:$A$5,0),COLUMN('Effect Coding'!C148))</f>
        <v>1</v>
      </c>
      <c r="ES148">
        <f>INDEX('Effect Coding'!$A$3:$D$5,MATCH(I148,'Effect Coding'!$A$3:$A$5,0),COLUMN('Effect Coding'!D148))</f>
        <v>0</v>
      </c>
      <c r="ET148">
        <f>INDEX('Effect Coding'!$A$163:$D$165,MATCH(J148,'Effect Coding'!$A$163:$A$165,0),COLUMN('Effect Coding'!C308))</f>
        <v>-1</v>
      </c>
      <c r="EU148">
        <f>INDEX('Effect Coding'!$A$163:$D$165,MATCH(J148,'Effect Coding'!$A$163:$A$165,0),COLUMN('Effect Coding'!D308))</f>
        <v>-1</v>
      </c>
      <c r="EV148">
        <f>INDEX('Effect Coding'!$A$163:$D$165,MATCH(K148,'Effect Coding'!$A$169:$A$171,0),COLUMN('Effect Coding'!C308))</f>
        <v>1</v>
      </c>
      <c r="EW148">
        <f>INDEX('Effect Coding'!$A$163:$D$165,MATCH(K148,'Effect Coding'!$A$169:$A$171,0),COLUMN('Effect Coding'!D308))</f>
        <v>0</v>
      </c>
      <c r="EX148">
        <f>INDEX('Effect Coding'!$A$175:$E$178,MATCH(L148,'Effect Coding'!$A$175:$A$178,0),COLUMN('Effect Coding'!C320))</f>
        <v>-1</v>
      </c>
      <c r="EY148">
        <f>INDEX('Effect Coding'!$A$175:$E$178,MATCH(L148,'Effect Coding'!$A$175:$A$178,0),COLUMN('Effect Coding'!D320))</f>
        <v>-1</v>
      </c>
      <c r="EZ148">
        <f>INDEX('Effect Coding'!$A$175:$E$178,MATCH(L148,'Effect Coding'!$A$175:$A$178,0),COLUMN('Effect Coding'!E320))</f>
        <v>-1</v>
      </c>
      <c r="FA148">
        <f>INDEX('Effect Coding'!$A$182:$E$185,MATCH(M148,'Effect Coding'!$A$182:$A$185,0),COLUMN('Effect Coding'!C327))</f>
        <v>0</v>
      </c>
      <c r="FB148">
        <f>INDEX('Effect Coding'!$A$182:$E$185,MATCH(M148,'Effect Coding'!$A$182:$A$185,0),COLUMN('Effect Coding'!D327))</f>
        <v>0</v>
      </c>
      <c r="FC148">
        <f>INDEX('Effect Coding'!$A$182:$E$185,MATCH(M148,'Effect Coding'!$A$182:$A$185,0),COLUMN('Effect Coding'!E327))</f>
        <v>1</v>
      </c>
      <c r="FD148">
        <f>INDEX('Effect Coding'!$A$189:$C$190,MATCH(N148,'Effect Coding'!$A$189:$A$190,0),COLUMN('Effect Coding'!C334))</f>
        <v>-1</v>
      </c>
      <c r="FE148">
        <f>INDEX('Effect Coding'!$A$194:$D$196,MATCH(O148,'Effect Coding'!$A$194:$A$196,0),COLUMN('Effect Coding'!C339))</f>
        <v>-1</v>
      </c>
      <c r="FF148">
        <f>INDEX('Effect Coding'!$A$194:$D$196,MATCH(O148,'Effect Coding'!$A$194:$A$196,0),COLUMN('Effect Coding'!D339))</f>
        <v>-1</v>
      </c>
      <c r="FG148">
        <f>INDEX('Effect Coding'!$A$200:$C$201,MATCH(P148,'Effect Coding'!$A$200:$A$201,0),COLUMN('Effect Coding'!C345))</f>
        <v>1</v>
      </c>
      <c r="FH148">
        <f>INDEX('Effect Coding'!$A$205:$D$207,MATCH(Q148,'Effect Coding'!$A$205:$A$207,0),COLUMN('Effect Coding'!C350))</f>
        <v>0</v>
      </c>
      <c r="FI148">
        <f>INDEX('Effect Coding'!$A$205:$D$207,MATCH(Q148,'Effect Coding'!$A$205:$A$207,0),COLUMN('Effect Coding'!D350))</f>
        <v>1</v>
      </c>
      <c r="FJ148">
        <f>INDEX('Effect Coding'!$A$211:$C$212,MATCH(R148,'Effect Coding'!$A$211:$A$212,0),COLUMN('Effect Coding'!C356))</f>
        <v>-1</v>
      </c>
      <c r="FK148">
        <f>INDEX('Effect Coding'!$A$216:$C$217,MATCH(S148,'Effect Coding'!$A$216:$A$217,0),COLUMN('Effect Coding'!C361))</f>
        <v>1</v>
      </c>
      <c r="FL148">
        <f>INDEX('Effect Coding'!$A$221:$C$222,MATCH(T148,'Effect Coding'!$A$221:$A$222,0),COLUMN('Effect Coding'!C366))</f>
        <v>-1</v>
      </c>
    </row>
    <row r="149" spans="1:168" x14ac:dyDescent="0.25">
      <c r="A149" t="s">
        <v>351</v>
      </c>
      <c r="B149" t="s">
        <v>117</v>
      </c>
      <c r="C149" t="s">
        <v>7</v>
      </c>
      <c r="D149" t="s">
        <v>30</v>
      </c>
      <c r="E149" t="s">
        <v>0</v>
      </c>
      <c r="F149" t="s">
        <v>53</v>
      </c>
      <c r="G149" t="s">
        <v>189</v>
      </c>
      <c r="H149" t="s">
        <v>185</v>
      </c>
      <c r="I149" t="s">
        <v>50</v>
      </c>
      <c r="J149" t="s">
        <v>183</v>
      </c>
      <c r="K149" t="s">
        <v>63</v>
      </c>
      <c r="L149">
        <v>2</v>
      </c>
      <c r="M149" t="s">
        <v>61</v>
      </c>
      <c r="N149" t="s">
        <v>52</v>
      </c>
      <c r="O149" t="s">
        <v>62</v>
      </c>
      <c r="P149" t="s">
        <v>52</v>
      </c>
      <c r="Q149" t="s">
        <v>64</v>
      </c>
      <c r="R149" t="s">
        <v>51</v>
      </c>
      <c r="S149" t="s">
        <v>51</v>
      </c>
      <c r="T149" t="s">
        <v>65</v>
      </c>
      <c r="U149" s="20">
        <v>6.7</v>
      </c>
      <c r="V149">
        <f>INDEX('Effect Coding'!$A$53:$DD$159,MATCH(B149,'Effect Coding'!$A$53:$A$159,0), COLUMN('Effect Coding'!C199))</f>
        <v>0</v>
      </c>
      <c r="W149">
        <f>INDEX('Effect Coding'!$A$53:$DD$159,MATCH(B149,'Effect Coding'!$A$53:$A$159,0), COLUMN('Effect Coding'!D199))</f>
        <v>0</v>
      </c>
      <c r="X149">
        <f>INDEX('Effect Coding'!$A$53:$DD$159,MATCH(B149,'Effect Coding'!$A$53:$A$159,0), COLUMN('Effect Coding'!E199))</f>
        <v>0</v>
      </c>
      <c r="Y149">
        <f>INDEX('Effect Coding'!$A$53:$DD$159,MATCH(B149,'Effect Coding'!$A$53:$A$159,0), COLUMN('Effect Coding'!F199))</f>
        <v>0</v>
      </c>
      <c r="Z149">
        <f>INDEX('Effect Coding'!$A$53:$DD$159,MATCH(B149,'Effect Coding'!$A$53:$A$159,0), COLUMN('Effect Coding'!G199))</f>
        <v>0</v>
      </c>
      <c r="AA149">
        <f>INDEX('Effect Coding'!$A$53:$DD$159,MATCH(B149,'Effect Coding'!$A$53:$A$159,0), COLUMN('Effect Coding'!H199))</f>
        <v>0</v>
      </c>
      <c r="AB149">
        <f>INDEX('Effect Coding'!$A$53:$DD$159,MATCH(B149,'Effect Coding'!$A$53:$A$159,0), COLUMN('Effect Coding'!I199))</f>
        <v>0</v>
      </c>
      <c r="AC149">
        <f>INDEX('Effect Coding'!$A$53:$DD$159,MATCH(B149,'Effect Coding'!$A$53:$A$159,0), COLUMN('Effect Coding'!J199))</f>
        <v>0</v>
      </c>
      <c r="AD149">
        <f>INDEX('Effect Coding'!$A$53:$DD$159,MATCH(B149,'Effect Coding'!$A$53:$A$159,0), COLUMN('Effect Coding'!K199))</f>
        <v>0</v>
      </c>
      <c r="AE149">
        <f>INDEX('Effect Coding'!$A$53:$DD$159,MATCH(B149,'Effect Coding'!$A$53:$A$159,0), COLUMN('Effect Coding'!L199))</f>
        <v>0</v>
      </c>
      <c r="AF149">
        <f>INDEX('Effect Coding'!$A$53:$DD$159,MATCH(B149,'Effect Coding'!$A$53:$A$159,0), COLUMN('Effect Coding'!M199))</f>
        <v>0</v>
      </c>
      <c r="AG149">
        <f>INDEX('Effect Coding'!$A$53:$DD$159,MATCH(B149,'Effect Coding'!$A$53:$A$159,0), COLUMN('Effect Coding'!N199))</f>
        <v>0</v>
      </c>
      <c r="AH149">
        <f>INDEX('Effect Coding'!$A$53:$DD$159,MATCH(B149,'Effect Coding'!$A$53:$A$159,0), COLUMN('Effect Coding'!O199))</f>
        <v>0</v>
      </c>
      <c r="AI149">
        <f>INDEX('Effect Coding'!$A$53:$DD$159,MATCH(B149,'Effect Coding'!$A$53:$A$159,0), COLUMN('Effect Coding'!P199))</f>
        <v>0</v>
      </c>
      <c r="AJ149">
        <f>INDEX('Effect Coding'!$A$53:$DD$159,MATCH(B149,'Effect Coding'!$A$53:$A$159,0), COLUMN('Effect Coding'!Q199))</f>
        <v>0</v>
      </c>
      <c r="AK149">
        <f>INDEX('Effect Coding'!$A$53:$DD$159,MATCH(B149,'Effect Coding'!$A$53:$A$159,0), COLUMN('Effect Coding'!R199))</f>
        <v>0</v>
      </c>
      <c r="AL149">
        <f>INDEX('Effect Coding'!$A$53:$DD$159,MATCH(B149,'Effect Coding'!$A$53:$A$159,0), COLUMN('Effect Coding'!S199))</f>
        <v>0</v>
      </c>
      <c r="AM149">
        <f>INDEX('Effect Coding'!$A$53:$DD$159,MATCH(B149,'Effect Coding'!$A$53:$A$159,0), COLUMN('Effect Coding'!T199))</f>
        <v>0</v>
      </c>
      <c r="AN149">
        <f>INDEX('Effect Coding'!$A$53:$DD$159,MATCH(B149,'Effect Coding'!$A$53:$A$159,0), COLUMN('Effect Coding'!U199))</f>
        <v>0</v>
      </c>
      <c r="AO149">
        <f>INDEX('Effect Coding'!$A$53:$DD$159,MATCH(B149,'Effect Coding'!$A$53:$A$159,0), COLUMN('Effect Coding'!V199))</f>
        <v>0</v>
      </c>
      <c r="AP149">
        <f>INDEX('Effect Coding'!$A$53:$DD$159,MATCH(B149,'Effect Coding'!$A$53:$A$159,0), COLUMN('Effect Coding'!W199))</f>
        <v>0</v>
      </c>
      <c r="AQ149">
        <f>INDEX('Effect Coding'!$A$53:$DD$159,MATCH(B149,'Effect Coding'!$A$53:$A$159,0), COLUMN('Effect Coding'!X199))</f>
        <v>0</v>
      </c>
      <c r="AR149">
        <f>INDEX('Effect Coding'!$A$53:$DD$159,MATCH(B149,'Effect Coding'!$A$53:$A$159,0), COLUMN('Effect Coding'!Y199))</f>
        <v>0</v>
      </c>
      <c r="AS149">
        <f>INDEX('Effect Coding'!$A$53:$DD$159,MATCH(B149,'Effect Coding'!$A$53:$A$159,0), COLUMN('Effect Coding'!Z199))</f>
        <v>0</v>
      </c>
      <c r="AT149">
        <f>INDEX('Effect Coding'!$A$53:$DD$159,MATCH(B149,'Effect Coding'!$A$53:$A$159,0), COLUMN('Effect Coding'!AA199))</f>
        <v>0</v>
      </c>
      <c r="AU149">
        <f>INDEX('Effect Coding'!$A$53:$DD$159,MATCH(B149,'Effect Coding'!$A$53:$A$159,0), COLUMN('Effect Coding'!AB199))</f>
        <v>0</v>
      </c>
      <c r="AV149">
        <f>INDEX('Effect Coding'!$A$53:$DD$159,MATCH(B149,'Effect Coding'!$A$53:$A$159,0), COLUMN('Effect Coding'!AC199))</f>
        <v>0</v>
      </c>
      <c r="AW149">
        <f>INDEX('Effect Coding'!$A$53:$DD$159,MATCH(B149,'Effect Coding'!$A$53:$A$159,0), COLUMN('Effect Coding'!AD199))</f>
        <v>0</v>
      </c>
      <c r="AX149">
        <f>INDEX('Effect Coding'!$A$53:$DD$159,MATCH(B149,'Effect Coding'!$A$53:$A$159,0), COLUMN('Effect Coding'!AE199))</f>
        <v>0</v>
      </c>
      <c r="AY149">
        <f>INDEX('Effect Coding'!$A$53:$DD$159,MATCH(B149,'Effect Coding'!$A$53:$A$159,0), COLUMN('Effect Coding'!AF199))</f>
        <v>0</v>
      </c>
      <c r="AZ149">
        <f>INDEX('Effect Coding'!$A$53:$DD$159,MATCH(B149,'Effect Coding'!$A$53:$A$159,0), COLUMN('Effect Coding'!AG199))</f>
        <v>0</v>
      </c>
      <c r="BA149">
        <f>INDEX('Effect Coding'!$A$53:$DD$159,MATCH(B149,'Effect Coding'!$A$53:$A$159,0), COLUMN('Effect Coding'!AH199))</f>
        <v>0</v>
      </c>
      <c r="BB149">
        <f>INDEX('Effect Coding'!$A$53:$DD$159,MATCH(B149,'Effect Coding'!$A$53:$A$159,0), COLUMN('Effect Coding'!AI199))</f>
        <v>0</v>
      </c>
      <c r="BC149">
        <f>INDEX('Effect Coding'!$A$53:$DD$159,MATCH(B149,'Effect Coding'!$A$53:$A$159,0), COLUMN('Effect Coding'!AJ199))</f>
        <v>0</v>
      </c>
      <c r="BD149">
        <f>INDEX('Effect Coding'!$A$53:$DD$159,MATCH(B149,'Effect Coding'!$A$53:$A$159,0), COLUMN('Effect Coding'!AK199))</f>
        <v>0</v>
      </c>
      <c r="BE149">
        <f>INDEX('Effect Coding'!$A$53:$DD$159,MATCH(B149,'Effect Coding'!$A$53:$A$159,0), COLUMN('Effect Coding'!AL199))</f>
        <v>0</v>
      </c>
      <c r="BF149">
        <f>INDEX('Effect Coding'!$A$53:$DD$159,MATCH(B149,'Effect Coding'!$A$53:$A$159,0), COLUMN('Effect Coding'!AM199))</f>
        <v>0</v>
      </c>
      <c r="BG149">
        <f>INDEX('Effect Coding'!$A$53:$DD$159,MATCH(B149,'Effect Coding'!$A$53:$A$159,0), COLUMN('Effect Coding'!AN199))</f>
        <v>0</v>
      </c>
      <c r="BH149">
        <f>INDEX('Effect Coding'!$A$53:$DD$159,MATCH(B149,'Effect Coding'!$A$53:$A$159,0), COLUMN('Effect Coding'!AO199))</f>
        <v>0</v>
      </c>
      <c r="BI149">
        <f>INDEX('Effect Coding'!$A$53:$DD$159,MATCH(B149,'Effect Coding'!$A$53:$A$159,0), COLUMN('Effect Coding'!AP199))</f>
        <v>0</v>
      </c>
      <c r="BJ149">
        <f>INDEX('Effect Coding'!$A$53:$DD$159,MATCH(B149,'Effect Coding'!$A$53:$A$159,0), COLUMN('Effect Coding'!AQ199))</f>
        <v>0</v>
      </c>
      <c r="BK149">
        <f>INDEX('Effect Coding'!$A$53:$DD$159,MATCH(B149,'Effect Coding'!$A$53:$A$159,0), COLUMN('Effect Coding'!AR199))</f>
        <v>0</v>
      </c>
      <c r="BL149">
        <f>INDEX('Effect Coding'!$A$53:$DD$159,MATCH(B149,'Effect Coding'!$A$53:$A$159,0), COLUMN('Effect Coding'!AS199))</f>
        <v>0</v>
      </c>
      <c r="BM149">
        <f>INDEX('Effect Coding'!$A$53:$DD$159,MATCH(B149,'Effect Coding'!$A$53:$A$159,0), COLUMN('Effect Coding'!AT199))</f>
        <v>0</v>
      </c>
      <c r="BN149">
        <f>INDEX('Effect Coding'!$A$53:$DD$159,MATCH(B149,'Effect Coding'!$A$53:$A$159,0), COLUMN('Effect Coding'!AU199))</f>
        <v>0</v>
      </c>
      <c r="BO149">
        <f>INDEX('Effect Coding'!$A$53:$DD$159,MATCH(B149,'Effect Coding'!$A$53:$A$159,0), COLUMN('Effect Coding'!AV199))</f>
        <v>0</v>
      </c>
      <c r="BP149">
        <f>INDEX('Effect Coding'!$A$53:$DD$159,MATCH(B149,'Effect Coding'!$A$53:$A$159,0), COLUMN('Effect Coding'!AW199))</f>
        <v>0</v>
      </c>
      <c r="BQ149">
        <f>INDEX('Effect Coding'!$A$53:$DD$159,MATCH(B149,'Effect Coding'!$A$53:$A$159,0), COLUMN('Effect Coding'!AX199))</f>
        <v>0</v>
      </c>
      <c r="BR149">
        <f>INDEX('Effect Coding'!$A$53:$DD$159,MATCH(B149,'Effect Coding'!$A$53:$A$159,0), COLUMN('Effect Coding'!AY199))</f>
        <v>0</v>
      </c>
      <c r="BS149">
        <f>INDEX('Effect Coding'!$A$53:$DD$159,MATCH(B149,'Effect Coding'!$A$53:$A$159,0), COLUMN('Effect Coding'!AZ199))</f>
        <v>0</v>
      </c>
      <c r="BT149">
        <f>INDEX('Effect Coding'!$A$53:$DD$159,MATCH(B149,'Effect Coding'!$A$53:$A$159,0), COLUMN('Effect Coding'!BA199))</f>
        <v>1</v>
      </c>
      <c r="BU149">
        <f>INDEX('Effect Coding'!$A$53:$DD$159,MATCH(B149,'Effect Coding'!$A$53:$A$159,0), COLUMN('Effect Coding'!BB199))</f>
        <v>0</v>
      </c>
      <c r="BV149">
        <f>INDEX('Effect Coding'!$A$53:$DD$159,MATCH(B149,'Effect Coding'!$A$53:$A$159,0), COLUMN('Effect Coding'!BC199))</f>
        <v>0</v>
      </c>
      <c r="BW149">
        <f>INDEX('Effect Coding'!$A$53:$DD$159,MATCH(B149,'Effect Coding'!$A$53:$A$159,0), COLUMN('Effect Coding'!BD199))</f>
        <v>0</v>
      </c>
      <c r="BX149">
        <f>INDEX('Effect Coding'!$A$53:$DD$159,MATCH(B149,'Effect Coding'!$A$53:$A$159,0), COLUMN('Effect Coding'!BE199))</f>
        <v>0</v>
      </c>
      <c r="BY149">
        <f>INDEX('Effect Coding'!$A$53:$DD$159,MATCH(B149,'Effect Coding'!$A$53:$A$159,0), COLUMN('Effect Coding'!BF199))</f>
        <v>0</v>
      </c>
      <c r="BZ149">
        <f>INDEX('Effect Coding'!$A$53:$DD$159,MATCH(B149,'Effect Coding'!$A$53:$A$159,0), COLUMN('Effect Coding'!BG199))</f>
        <v>0</v>
      </c>
      <c r="CA149">
        <f>INDEX('Effect Coding'!$A$53:$DD$159,MATCH(B149,'Effect Coding'!$A$53:$A$159,0), COLUMN('Effect Coding'!BH199))</f>
        <v>0</v>
      </c>
      <c r="CB149">
        <f>INDEX('Effect Coding'!$A$53:$DD$159,MATCH(B149,'Effect Coding'!$A$53:$A$159,0), COLUMN('Effect Coding'!BI199))</f>
        <v>0</v>
      </c>
      <c r="CC149">
        <f>INDEX('Effect Coding'!$A$53:$DD$159,MATCH(B149,'Effect Coding'!$A$53:$A$159,0), COLUMN('Effect Coding'!BJ199))</f>
        <v>0</v>
      </c>
      <c r="CD149">
        <f>INDEX('Effect Coding'!$A$53:$DD$159,MATCH(B149,'Effect Coding'!$A$53:$A$159,0), COLUMN('Effect Coding'!BK199))</f>
        <v>0</v>
      </c>
      <c r="CE149">
        <f>INDEX('Effect Coding'!$A$53:$DD$159,MATCH(B149,'Effect Coding'!$A$53:$A$159,0), COLUMN('Effect Coding'!BL199))</f>
        <v>0</v>
      </c>
      <c r="CF149">
        <f>INDEX('Effect Coding'!$A$53:$DD$159,MATCH(B149,'Effect Coding'!$A$53:$A$159,0), COLUMN('Effect Coding'!BM199))</f>
        <v>0</v>
      </c>
      <c r="CG149">
        <f>INDEX('Effect Coding'!$A$53:$DD$159,MATCH(B149,'Effect Coding'!$A$53:$A$159,0), COLUMN('Effect Coding'!BN199))</f>
        <v>0</v>
      </c>
      <c r="CH149">
        <f>INDEX('Effect Coding'!$A$53:$DD$159,MATCH(B149,'Effect Coding'!$A$53:$A$159,0), COLUMN('Effect Coding'!BO199))</f>
        <v>0</v>
      </c>
      <c r="CI149">
        <f>INDEX('Effect Coding'!$A$53:$DD$159,MATCH(B149,'Effect Coding'!$A$53:$A$159,0), COLUMN('Effect Coding'!BP199))</f>
        <v>0</v>
      </c>
      <c r="CJ149">
        <f>INDEX('Effect Coding'!$A$53:$DD$159,MATCH(B149,'Effect Coding'!$A$53:$A$159,0), COLUMN('Effect Coding'!BQ199))</f>
        <v>0</v>
      </c>
      <c r="CK149">
        <f>INDEX('Effect Coding'!$A$53:$DD$159,MATCH(B149,'Effect Coding'!$A$53:$A$159,0), COLUMN('Effect Coding'!BR199))</f>
        <v>0</v>
      </c>
      <c r="CL149">
        <f>INDEX('Effect Coding'!$A$53:$DD$159,MATCH(B149,'Effect Coding'!$A$53:$A$159,0), COLUMN('Effect Coding'!BS199))</f>
        <v>0</v>
      </c>
      <c r="CM149">
        <f>INDEX('Effect Coding'!$A$53:$DD$159,MATCH(B149,'Effect Coding'!$A$53:$A$159,0), COLUMN('Effect Coding'!BT199))</f>
        <v>0</v>
      </c>
      <c r="CN149">
        <f>INDEX('Effect Coding'!$A$53:$DD$159,MATCH(B149,'Effect Coding'!$A$53:$A$159,0), COLUMN('Effect Coding'!BU199))</f>
        <v>0</v>
      </c>
      <c r="CO149">
        <f>INDEX('Effect Coding'!$A$53:$DD$159,MATCH(B149,'Effect Coding'!$A$53:$A$159,0), COLUMN('Effect Coding'!BV199))</f>
        <v>0</v>
      </c>
      <c r="CP149">
        <f>INDEX('Effect Coding'!$A$53:$DD$159,MATCH(B149,'Effect Coding'!$A$53:$A$159,0), COLUMN('Effect Coding'!BW199))</f>
        <v>0</v>
      </c>
      <c r="CQ149">
        <f>INDEX('Effect Coding'!$A$53:$DD$159,MATCH(B149,'Effect Coding'!$A$53:$A$159,0), COLUMN('Effect Coding'!BX199))</f>
        <v>0</v>
      </c>
      <c r="CR149">
        <f>INDEX('Effect Coding'!$A$53:$DD$159,MATCH(B149,'Effect Coding'!$A$53:$A$159,0), COLUMN('Effect Coding'!BY199))</f>
        <v>0</v>
      </c>
      <c r="CS149">
        <f>INDEX('Effect Coding'!$A$53:$DD$159,MATCH(B149,'Effect Coding'!$A$53:$A$159,0), COLUMN('Effect Coding'!BZ199))</f>
        <v>0</v>
      </c>
      <c r="CT149">
        <f>INDEX('Effect Coding'!$A$53:$DD$159,MATCH(B149,'Effect Coding'!$A$53:$A$159,0), COLUMN('Effect Coding'!CA199))</f>
        <v>0</v>
      </c>
      <c r="CU149">
        <f>INDEX('Effect Coding'!$A$53:$DD$159,MATCH(B149,'Effect Coding'!$A$53:$A$159,0), COLUMN('Effect Coding'!CB199))</f>
        <v>0</v>
      </c>
      <c r="CV149">
        <f>INDEX('Effect Coding'!$A$53:$DD$159,MATCH(B149,'Effect Coding'!$A$53:$A$159,0), COLUMN('Effect Coding'!CC199))</f>
        <v>0</v>
      </c>
      <c r="CW149">
        <f>INDEX('Effect Coding'!$A$53:$DD$159,MATCH(B149,'Effect Coding'!$A$53:$A$159,0), COLUMN('Effect Coding'!CD199))</f>
        <v>0</v>
      </c>
      <c r="CX149">
        <f>INDEX('Effect Coding'!$A$53:$DD$159,MATCH(B149,'Effect Coding'!$A$53:$A$159,0), COLUMN('Effect Coding'!CE199))</f>
        <v>0</v>
      </c>
      <c r="CY149">
        <f>INDEX('Effect Coding'!$A$53:$DD$159,MATCH(B149,'Effect Coding'!$A$53:$A$159,0), COLUMN('Effect Coding'!CF199))</f>
        <v>0</v>
      </c>
      <c r="CZ149">
        <f>INDEX('Effect Coding'!$A$53:$DD$159,MATCH(B149,'Effect Coding'!$A$53:$A$159,0), COLUMN('Effect Coding'!CG199))</f>
        <v>0</v>
      </c>
      <c r="DA149">
        <f>INDEX('Effect Coding'!$A$53:$DD$159,MATCH(B149,'Effect Coding'!$A$53:$A$159,0), COLUMN('Effect Coding'!CH199))</f>
        <v>0</v>
      </c>
      <c r="DB149">
        <f>INDEX('Effect Coding'!$A$53:$DD$159,MATCH(B149,'Effect Coding'!$A$53:$A$159,0), COLUMN('Effect Coding'!CI199))</f>
        <v>0</v>
      </c>
      <c r="DC149">
        <f>INDEX('Effect Coding'!$A$53:$DD$159,MATCH(B149,'Effect Coding'!$A$53:$A$159,0), COLUMN('Effect Coding'!CJ199))</f>
        <v>0</v>
      </c>
      <c r="DD149">
        <f>INDEX('Effect Coding'!$A$53:$DD$159,MATCH(B149,'Effect Coding'!$A$53:$A$159,0), COLUMN('Effect Coding'!CK199))</f>
        <v>0</v>
      </c>
      <c r="DE149">
        <f>INDEX('Effect Coding'!$A$53:$DD$159,MATCH(B149,'Effect Coding'!$A$53:$A$159,0), COLUMN('Effect Coding'!CL199))</f>
        <v>0</v>
      </c>
      <c r="DF149">
        <f>INDEX('Effect Coding'!$A$53:$DD$159,MATCH(B149,'Effect Coding'!$A$53:$A$159,0), COLUMN('Effect Coding'!CM199))</f>
        <v>0</v>
      </c>
      <c r="DG149">
        <f>INDEX('Effect Coding'!$A$53:$DD$159,MATCH(B149,'Effect Coding'!$A$53:$A$159,0), COLUMN('Effect Coding'!CN199))</f>
        <v>0</v>
      </c>
      <c r="DH149">
        <f>INDEX('Effect Coding'!$A$53:$DD$159,MATCH(B149,'Effect Coding'!$A$53:$A$159,0), COLUMN('Effect Coding'!CO199))</f>
        <v>0</v>
      </c>
      <c r="DI149">
        <f>INDEX('Effect Coding'!$A$53:$DD$159,MATCH(B149,'Effect Coding'!$A$53:$A$159,0), COLUMN('Effect Coding'!CP199))</f>
        <v>0</v>
      </c>
      <c r="DJ149">
        <f>INDEX('Effect Coding'!$A$53:$DD$159,MATCH(B149,'Effect Coding'!$A$53:$A$159,0), COLUMN('Effect Coding'!CQ199))</f>
        <v>0</v>
      </c>
      <c r="DK149">
        <f>INDEX('Effect Coding'!$A$53:$DD$159,MATCH(B149,'Effect Coding'!$A$53:$A$159,0), COLUMN('Effect Coding'!CR199))</f>
        <v>0</v>
      </c>
      <c r="DL149">
        <f>INDEX('Effect Coding'!$A$53:$DD$159,MATCH(B149,'Effect Coding'!$A$53:$A$159,0), COLUMN('Effect Coding'!CS199))</f>
        <v>0</v>
      </c>
      <c r="DM149">
        <f>INDEX('Effect Coding'!$A$53:$DD$159,MATCH(B149,'Effect Coding'!$A$53:$A$159,0), COLUMN('Effect Coding'!CT199))</f>
        <v>0</v>
      </c>
      <c r="DN149">
        <f>INDEX('Effect Coding'!$A$53:$DD$159,MATCH(B149,'Effect Coding'!$A$53:$A$159,0), COLUMN('Effect Coding'!CU199))</f>
        <v>0</v>
      </c>
      <c r="DO149">
        <f>INDEX('Effect Coding'!$A$53:$DD$159,MATCH(B149,'Effect Coding'!$A$53:$A$159,0), COLUMN('Effect Coding'!CV199))</f>
        <v>0</v>
      </c>
      <c r="DP149">
        <f>INDEX('Effect Coding'!$A$53:$DD$159,MATCH(B149,'Effect Coding'!$A$53:$A$159,0), COLUMN('Effect Coding'!CW199))</f>
        <v>0</v>
      </c>
      <c r="DQ149">
        <f>INDEX('Effect Coding'!$A$53:$DD$159,MATCH(B149,'Effect Coding'!$A$53:$A$159,0), COLUMN('Effect Coding'!CX199))</f>
        <v>0</v>
      </c>
      <c r="DR149">
        <f>INDEX('Effect Coding'!$A$53:$DD$159,MATCH(B149,'Effect Coding'!$A$53:$A$159,0), COLUMN('Effect Coding'!CY199))</f>
        <v>0</v>
      </c>
      <c r="DS149">
        <f>INDEX('Effect Coding'!$A$53:$DD$159,MATCH(B149,'Effect Coding'!$A$53:$A$159,0), COLUMN('Effect Coding'!CZ199))</f>
        <v>0</v>
      </c>
      <c r="DT149">
        <f>INDEX('Effect Coding'!$A$53:$DD$159,MATCH(B149,'Effect Coding'!$A$53:$A$159,0), COLUMN('Effect Coding'!DA199))</f>
        <v>0</v>
      </c>
      <c r="DU149">
        <f>INDEX('Effect Coding'!$A$53:$DD$159,MATCH(B149,'Effect Coding'!$A$53:$A$159,0), COLUMN('Effect Coding'!DB199))</f>
        <v>0</v>
      </c>
      <c r="DV149">
        <f>INDEX('Effect Coding'!$A$53:$DD$159,MATCH(B149,'Effect Coding'!$A$53:$A$159,0), COLUMN('Effect Coding'!DC199))</f>
        <v>0</v>
      </c>
      <c r="DW149">
        <f>INDEX('Effect Coding'!$A$53:$DD$159,MATCH(B149,'Effect Coding'!$A$53:$A$159,0), COLUMN('Effect Coding'!DD199))</f>
        <v>0</v>
      </c>
      <c r="DX149">
        <f>INDEX('Effect Coding'!$A$40:$K$49,MATCH(C149,'Effect Coding'!$A$40:$A$49,0),COLUMN('Effect Coding'!C186))</f>
        <v>0</v>
      </c>
      <c r="DY149">
        <f>INDEX('Effect Coding'!$A$40:$K$49,MATCH(C149,'Effect Coding'!$A$40:$A$49,0),COLUMN('Effect Coding'!D186))</f>
        <v>0</v>
      </c>
      <c r="DZ149">
        <f>INDEX('Effect Coding'!$A$40:$K$49,MATCH(C149,'Effect Coding'!$A$40:$A$49,0),COLUMN('Effect Coding'!E186))</f>
        <v>0</v>
      </c>
      <c r="EA149">
        <f>INDEX('Effect Coding'!$A$40:$K$49,MATCH(C149,'Effect Coding'!$A$40:$A$49,0),COLUMN('Effect Coding'!F186))</f>
        <v>0</v>
      </c>
      <c r="EB149">
        <f>INDEX('Effect Coding'!$A$40:$K$49,MATCH(C149,'Effect Coding'!$A$40:$A$49,0),COLUMN('Effect Coding'!G186))</f>
        <v>0</v>
      </c>
      <c r="EC149">
        <f>INDEX('Effect Coding'!$A$40:$K$49,MATCH(C149,'Effect Coding'!$A$40:$A$49,0),COLUMN('Effect Coding'!H186))</f>
        <v>1</v>
      </c>
      <c r="ED149">
        <f>INDEX('Effect Coding'!$A$40:$K$49,MATCH(C149,'Effect Coding'!$A$40:$A$49,0),COLUMN('Effect Coding'!I186))</f>
        <v>0</v>
      </c>
      <c r="EE149">
        <f>INDEX('Effect Coding'!$A$40:$K$49,MATCH(C149,'Effect Coding'!$A$40:$A$49,0),COLUMN('Effect Coding'!J186))</f>
        <v>0</v>
      </c>
      <c r="EF149">
        <f>INDEX('Effect Coding'!$A$40:$K$49,MATCH(C149,'Effect Coding'!$A$40:$A$49,0),COLUMN('Effect Coding'!K186))</f>
        <v>0</v>
      </c>
      <c r="EG149">
        <f>INDEX('Effect Coding'!$A$33:$E$36,MATCH(D149,'Effect Coding'!$A$33:$A$36,0),COLUMN('Effect Coding'!C179))</f>
        <v>1</v>
      </c>
      <c r="EH149">
        <f>INDEX('Effect Coding'!$A$33:$E$36,MATCH(D149,'Effect Coding'!$A$33:$A$36,0),COLUMN('Effect Coding'!D179))</f>
        <v>0</v>
      </c>
      <c r="EI149">
        <f>INDEX('Effect Coding'!$A$33:$E$36,MATCH(D149,'Effect Coding'!$A$33:$A$36,0),COLUMN('Effect Coding'!E179))</f>
        <v>0</v>
      </c>
      <c r="EJ149">
        <f>INDEX('Effect Coding'!$A$27:$D$29,MATCH(E149,'Effect Coding'!$A$27:$A$29,0),COLUMN('Effect Coding'!C173))</f>
        <v>0</v>
      </c>
      <c r="EK149">
        <f>INDEX('Effect Coding'!$A$27:$D$29,MATCH(E149,'Effect Coding'!$A$27:$A$29,0),COLUMN('Effect Coding'!D173))</f>
        <v>1</v>
      </c>
      <c r="EL149">
        <f>INDEX('Effect Coding'!$A$21:$D$23,MATCH(F149,'Effect Coding'!$A$21:$A$23,0),COLUMN('Effect Coding'!C167))</f>
        <v>1</v>
      </c>
      <c r="EM149">
        <f>INDEX('Effect Coding'!$A$21:$D$23,MATCH(F149,'Effect Coding'!$A$21:$A$23,0),COLUMN('Effect Coding'!D167))</f>
        <v>0</v>
      </c>
      <c r="EN149">
        <f>INDEX('Effect Coding'!$A$15:$D$17,MATCH(G149,'Effect Coding'!$A$15:$A$17,0),COLUMN('Effect Coding'!C161))</f>
        <v>0</v>
      </c>
      <c r="EO149">
        <f>INDEX('Effect Coding'!$A$15:$D$17,MATCH(G149,'Effect Coding'!$A$15:$A$17,0),COLUMN('Effect Coding'!D161))</f>
        <v>1</v>
      </c>
      <c r="EP149">
        <f>INDEX('Effect Coding'!$A$9:$D$11,MATCH(H149,'Effect Coding'!$A$9:$A$11,0),COLUMN('Effect Coding'!C155))</f>
        <v>0</v>
      </c>
      <c r="EQ149">
        <f>INDEX('Effect Coding'!$A$9:$D$11,MATCH(H149,'Effect Coding'!$A$9:$A$11,0),COLUMN('Effect Coding'!D155))</f>
        <v>1</v>
      </c>
      <c r="ER149">
        <f>INDEX('Effect Coding'!$A$3:$D$5,MATCH(I149,'Effect Coding'!$A$3:$A$5,0),COLUMN('Effect Coding'!C149))</f>
        <v>1</v>
      </c>
      <c r="ES149">
        <f>INDEX('Effect Coding'!$A$3:$D$5,MATCH(I149,'Effect Coding'!$A$3:$A$5,0),COLUMN('Effect Coding'!D149))</f>
        <v>0</v>
      </c>
      <c r="ET149">
        <f>INDEX('Effect Coding'!$A$163:$D$165,MATCH(J149,'Effect Coding'!$A$163:$A$165,0),COLUMN('Effect Coding'!C309))</f>
        <v>-1</v>
      </c>
      <c r="EU149">
        <f>INDEX('Effect Coding'!$A$163:$D$165,MATCH(J149,'Effect Coding'!$A$163:$A$165,0),COLUMN('Effect Coding'!D309))</f>
        <v>-1</v>
      </c>
      <c r="EV149">
        <f>INDEX('Effect Coding'!$A$163:$D$165,MATCH(K149,'Effect Coding'!$A$169:$A$171,0),COLUMN('Effect Coding'!C309))</f>
        <v>1</v>
      </c>
      <c r="EW149">
        <f>INDEX('Effect Coding'!$A$163:$D$165,MATCH(K149,'Effect Coding'!$A$169:$A$171,0),COLUMN('Effect Coding'!D309))</f>
        <v>0</v>
      </c>
      <c r="EX149">
        <f>INDEX('Effect Coding'!$A$175:$E$178,MATCH(L149,'Effect Coding'!$A$175:$A$178,0),COLUMN('Effect Coding'!C321))</f>
        <v>0</v>
      </c>
      <c r="EY149">
        <f>INDEX('Effect Coding'!$A$175:$E$178,MATCH(L149,'Effect Coding'!$A$175:$A$178,0),COLUMN('Effect Coding'!D321))</f>
        <v>0</v>
      </c>
      <c r="EZ149">
        <f>INDEX('Effect Coding'!$A$175:$E$178,MATCH(L149,'Effect Coding'!$A$175:$A$178,0),COLUMN('Effect Coding'!E321))</f>
        <v>1</v>
      </c>
      <c r="FA149">
        <f>INDEX('Effect Coding'!$A$182:$E$185,MATCH(M149,'Effect Coding'!$A$182:$A$185,0),COLUMN('Effect Coding'!C328))</f>
        <v>0</v>
      </c>
      <c r="FB149">
        <f>INDEX('Effect Coding'!$A$182:$E$185,MATCH(M149,'Effect Coding'!$A$182:$A$185,0),COLUMN('Effect Coding'!D328))</f>
        <v>0</v>
      </c>
      <c r="FC149">
        <f>INDEX('Effect Coding'!$A$182:$E$185,MATCH(M149,'Effect Coding'!$A$182:$A$185,0),COLUMN('Effect Coding'!E328))</f>
        <v>1</v>
      </c>
      <c r="FD149">
        <f>INDEX('Effect Coding'!$A$189:$C$190,MATCH(N149,'Effect Coding'!$A$189:$A$190,0),COLUMN('Effect Coding'!C335))</f>
        <v>-1</v>
      </c>
      <c r="FE149">
        <f>INDEX('Effect Coding'!$A$194:$D$196,MATCH(O149,'Effect Coding'!$A$194:$A$196,0),COLUMN('Effect Coding'!C340))</f>
        <v>-1</v>
      </c>
      <c r="FF149">
        <f>INDEX('Effect Coding'!$A$194:$D$196,MATCH(O149,'Effect Coding'!$A$194:$A$196,0),COLUMN('Effect Coding'!D340))</f>
        <v>-1</v>
      </c>
      <c r="FG149">
        <f>INDEX('Effect Coding'!$A$200:$C$201,MATCH(P149,'Effect Coding'!$A$200:$A$201,0),COLUMN('Effect Coding'!C346))</f>
        <v>1</v>
      </c>
      <c r="FH149">
        <f>INDEX('Effect Coding'!$A$205:$D$207,MATCH(Q149,'Effect Coding'!$A$205:$A$207,0),COLUMN('Effect Coding'!C351))</f>
        <v>0</v>
      </c>
      <c r="FI149">
        <f>INDEX('Effect Coding'!$A$205:$D$207,MATCH(Q149,'Effect Coding'!$A$205:$A$207,0),COLUMN('Effect Coding'!D351))</f>
        <v>1</v>
      </c>
      <c r="FJ149">
        <f>INDEX('Effect Coding'!$A$211:$C$212,MATCH(R149,'Effect Coding'!$A$211:$A$212,0),COLUMN('Effect Coding'!C357))</f>
        <v>1</v>
      </c>
      <c r="FK149">
        <f>INDEX('Effect Coding'!$A$216:$C$217,MATCH(S149,'Effect Coding'!$A$216:$A$217,0),COLUMN('Effect Coding'!C362))</f>
        <v>1</v>
      </c>
      <c r="FL149">
        <f>INDEX('Effect Coding'!$A$221:$C$222,MATCH(T149,'Effect Coding'!$A$221:$A$222,0),COLUMN('Effect Coding'!C367))</f>
        <v>-1</v>
      </c>
    </row>
    <row r="150" spans="1:168" x14ac:dyDescent="0.25">
      <c r="A150" t="s">
        <v>352</v>
      </c>
      <c r="B150" t="s">
        <v>118</v>
      </c>
      <c r="C150" t="s">
        <v>7</v>
      </c>
      <c r="D150" t="s">
        <v>30</v>
      </c>
      <c r="E150" t="s">
        <v>0</v>
      </c>
      <c r="F150" t="s">
        <v>53</v>
      </c>
      <c r="G150" t="s">
        <v>196</v>
      </c>
      <c r="H150" t="s">
        <v>187</v>
      </c>
      <c r="I150" t="s">
        <v>75</v>
      </c>
      <c r="J150" t="s">
        <v>185</v>
      </c>
      <c r="K150" t="s">
        <v>63</v>
      </c>
      <c r="L150">
        <v>2</v>
      </c>
      <c r="M150" t="s">
        <v>61</v>
      </c>
      <c r="N150" t="s">
        <v>52</v>
      </c>
      <c r="O150" t="s">
        <v>62</v>
      </c>
      <c r="P150" t="s">
        <v>52</v>
      </c>
      <c r="Q150" t="s">
        <v>64</v>
      </c>
      <c r="R150" t="s">
        <v>51</v>
      </c>
      <c r="S150" t="s">
        <v>51</v>
      </c>
      <c r="T150" t="s">
        <v>65</v>
      </c>
      <c r="U150" s="20">
        <v>9.6999999999999993</v>
      </c>
      <c r="V150">
        <f>INDEX('Effect Coding'!$A$53:$DD$159,MATCH(B150,'Effect Coding'!$A$53:$A$159,0), COLUMN('Effect Coding'!C200))</f>
        <v>0</v>
      </c>
      <c r="W150">
        <f>INDEX('Effect Coding'!$A$53:$DD$159,MATCH(B150,'Effect Coding'!$A$53:$A$159,0), COLUMN('Effect Coding'!D200))</f>
        <v>0</v>
      </c>
      <c r="X150">
        <f>INDEX('Effect Coding'!$A$53:$DD$159,MATCH(B150,'Effect Coding'!$A$53:$A$159,0), COLUMN('Effect Coding'!E200))</f>
        <v>0</v>
      </c>
      <c r="Y150">
        <f>INDEX('Effect Coding'!$A$53:$DD$159,MATCH(B150,'Effect Coding'!$A$53:$A$159,0), COLUMN('Effect Coding'!F200))</f>
        <v>0</v>
      </c>
      <c r="Z150">
        <f>INDEX('Effect Coding'!$A$53:$DD$159,MATCH(B150,'Effect Coding'!$A$53:$A$159,0), COLUMN('Effect Coding'!G200))</f>
        <v>0</v>
      </c>
      <c r="AA150">
        <f>INDEX('Effect Coding'!$A$53:$DD$159,MATCH(B150,'Effect Coding'!$A$53:$A$159,0), COLUMN('Effect Coding'!H200))</f>
        <v>0</v>
      </c>
      <c r="AB150">
        <f>INDEX('Effect Coding'!$A$53:$DD$159,MATCH(B150,'Effect Coding'!$A$53:$A$159,0), COLUMN('Effect Coding'!I200))</f>
        <v>0</v>
      </c>
      <c r="AC150">
        <f>INDEX('Effect Coding'!$A$53:$DD$159,MATCH(B150,'Effect Coding'!$A$53:$A$159,0), COLUMN('Effect Coding'!J200))</f>
        <v>0</v>
      </c>
      <c r="AD150">
        <f>INDEX('Effect Coding'!$A$53:$DD$159,MATCH(B150,'Effect Coding'!$A$53:$A$159,0), COLUMN('Effect Coding'!K200))</f>
        <v>0</v>
      </c>
      <c r="AE150">
        <f>INDEX('Effect Coding'!$A$53:$DD$159,MATCH(B150,'Effect Coding'!$A$53:$A$159,0), COLUMN('Effect Coding'!L200))</f>
        <v>0</v>
      </c>
      <c r="AF150">
        <f>INDEX('Effect Coding'!$A$53:$DD$159,MATCH(B150,'Effect Coding'!$A$53:$A$159,0), COLUMN('Effect Coding'!M200))</f>
        <v>0</v>
      </c>
      <c r="AG150">
        <f>INDEX('Effect Coding'!$A$53:$DD$159,MATCH(B150,'Effect Coding'!$A$53:$A$159,0), COLUMN('Effect Coding'!N200))</f>
        <v>0</v>
      </c>
      <c r="AH150">
        <f>INDEX('Effect Coding'!$A$53:$DD$159,MATCH(B150,'Effect Coding'!$A$53:$A$159,0), COLUMN('Effect Coding'!O200))</f>
        <v>0</v>
      </c>
      <c r="AI150">
        <f>INDEX('Effect Coding'!$A$53:$DD$159,MATCH(B150,'Effect Coding'!$A$53:$A$159,0), COLUMN('Effect Coding'!P200))</f>
        <v>0</v>
      </c>
      <c r="AJ150">
        <f>INDEX('Effect Coding'!$A$53:$DD$159,MATCH(B150,'Effect Coding'!$A$53:$A$159,0), COLUMN('Effect Coding'!Q200))</f>
        <v>0</v>
      </c>
      <c r="AK150">
        <f>INDEX('Effect Coding'!$A$53:$DD$159,MATCH(B150,'Effect Coding'!$A$53:$A$159,0), COLUMN('Effect Coding'!R200))</f>
        <v>0</v>
      </c>
      <c r="AL150">
        <f>INDEX('Effect Coding'!$A$53:$DD$159,MATCH(B150,'Effect Coding'!$A$53:$A$159,0), COLUMN('Effect Coding'!S200))</f>
        <v>0</v>
      </c>
      <c r="AM150">
        <f>INDEX('Effect Coding'!$A$53:$DD$159,MATCH(B150,'Effect Coding'!$A$53:$A$159,0), COLUMN('Effect Coding'!T200))</f>
        <v>0</v>
      </c>
      <c r="AN150">
        <f>INDEX('Effect Coding'!$A$53:$DD$159,MATCH(B150,'Effect Coding'!$A$53:$A$159,0), COLUMN('Effect Coding'!U200))</f>
        <v>0</v>
      </c>
      <c r="AO150">
        <f>INDEX('Effect Coding'!$A$53:$DD$159,MATCH(B150,'Effect Coding'!$A$53:$A$159,0), COLUMN('Effect Coding'!V200))</f>
        <v>0</v>
      </c>
      <c r="AP150">
        <f>INDEX('Effect Coding'!$A$53:$DD$159,MATCH(B150,'Effect Coding'!$A$53:$A$159,0), COLUMN('Effect Coding'!W200))</f>
        <v>0</v>
      </c>
      <c r="AQ150">
        <f>INDEX('Effect Coding'!$A$53:$DD$159,MATCH(B150,'Effect Coding'!$A$53:$A$159,0), COLUMN('Effect Coding'!X200))</f>
        <v>0</v>
      </c>
      <c r="AR150">
        <f>INDEX('Effect Coding'!$A$53:$DD$159,MATCH(B150,'Effect Coding'!$A$53:$A$159,0), COLUMN('Effect Coding'!Y200))</f>
        <v>0</v>
      </c>
      <c r="AS150">
        <f>INDEX('Effect Coding'!$A$53:$DD$159,MATCH(B150,'Effect Coding'!$A$53:$A$159,0), COLUMN('Effect Coding'!Z200))</f>
        <v>0</v>
      </c>
      <c r="AT150">
        <f>INDEX('Effect Coding'!$A$53:$DD$159,MATCH(B150,'Effect Coding'!$A$53:$A$159,0), COLUMN('Effect Coding'!AA200))</f>
        <v>0</v>
      </c>
      <c r="AU150">
        <f>INDEX('Effect Coding'!$A$53:$DD$159,MATCH(B150,'Effect Coding'!$A$53:$A$159,0), COLUMN('Effect Coding'!AB200))</f>
        <v>0</v>
      </c>
      <c r="AV150">
        <f>INDEX('Effect Coding'!$A$53:$DD$159,MATCH(B150,'Effect Coding'!$A$53:$A$159,0), COLUMN('Effect Coding'!AC200))</f>
        <v>0</v>
      </c>
      <c r="AW150">
        <f>INDEX('Effect Coding'!$A$53:$DD$159,MATCH(B150,'Effect Coding'!$A$53:$A$159,0), COLUMN('Effect Coding'!AD200))</f>
        <v>0</v>
      </c>
      <c r="AX150">
        <f>INDEX('Effect Coding'!$A$53:$DD$159,MATCH(B150,'Effect Coding'!$A$53:$A$159,0), COLUMN('Effect Coding'!AE200))</f>
        <v>0</v>
      </c>
      <c r="AY150">
        <f>INDEX('Effect Coding'!$A$53:$DD$159,MATCH(B150,'Effect Coding'!$A$53:$A$159,0), COLUMN('Effect Coding'!AF200))</f>
        <v>0</v>
      </c>
      <c r="AZ150">
        <f>INDEX('Effect Coding'!$A$53:$DD$159,MATCH(B150,'Effect Coding'!$A$53:$A$159,0), COLUMN('Effect Coding'!AG200))</f>
        <v>0</v>
      </c>
      <c r="BA150">
        <f>INDEX('Effect Coding'!$A$53:$DD$159,MATCH(B150,'Effect Coding'!$A$53:$A$159,0), COLUMN('Effect Coding'!AH200))</f>
        <v>0</v>
      </c>
      <c r="BB150">
        <f>INDEX('Effect Coding'!$A$53:$DD$159,MATCH(B150,'Effect Coding'!$A$53:$A$159,0), COLUMN('Effect Coding'!AI200))</f>
        <v>0</v>
      </c>
      <c r="BC150">
        <f>INDEX('Effect Coding'!$A$53:$DD$159,MATCH(B150,'Effect Coding'!$A$53:$A$159,0), COLUMN('Effect Coding'!AJ200))</f>
        <v>0</v>
      </c>
      <c r="BD150">
        <f>INDEX('Effect Coding'!$A$53:$DD$159,MATCH(B150,'Effect Coding'!$A$53:$A$159,0), COLUMN('Effect Coding'!AK200))</f>
        <v>0</v>
      </c>
      <c r="BE150">
        <f>INDEX('Effect Coding'!$A$53:$DD$159,MATCH(B150,'Effect Coding'!$A$53:$A$159,0), COLUMN('Effect Coding'!AL200))</f>
        <v>0</v>
      </c>
      <c r="BF150">
        <f>INDEX('Effect Coding'!$A$53:$DD$159,MATCH(B150,'Effect Coding'!$A$53:$A$159,0), COLUMN('Effect Coding'!AM200))</f>
        <v>0</v>
      </c>
      <c r="BG150">
        <f>INDEX('Effect Coding'!$A$53:$DD$159,MATCH(B150,'Effect Coding'!$A$53:$A$159,0), COLUMN('Effect Coding'!AN200))</f>
        <v>0</v>
      </c>
      <c r="BH150">
        <f>INDEX('Effect Coding'!$A$53:$DD$159,MATCH(B150,'Effect Coding'!$A$53:$A$159,0), COLUMN('Effect Coding'!AO200))</f>
        <v>0</v>
      </c>
      <c r="BI150">
        <f>INDEX('Effect Coding'!$A$53:$DD$159,MATCH(B150,'Effect Coding'!$A$53:$A$159,0), COLUMN('Effect Coding'!AP200))</f>
        <v>0</v>
      </c>
      <c r="BJ150">
        <f>INDEX('Effect Coding'!$A$53:$DD$159,MATCH(B150,'Effect Coding'!$A$53:$A$159,0), COLUMN('Effect Coding'!AQ200))</f>
        <v>0</v>
      </c>
      <c r="BK150">
        <f>INDEX('Effect Coding'!$A$53:$DD$159,MATCH(B150,'Effect Coding'!$A$53:$A$159,0), COLUMN('Effect Coding'!AR200))</f>
        <v>0</v>
      </c>
      <c r="BL150">
        <f>INDEX('Effect Coding'!$A$53:$DD$159,MATCH(B150,'Effect Coding'!$A$53:$A$159,0), COLUMN('Effect Coding'!AS200))</f>
        <v>0</v>
      </c>
      <c r="BM150">
        <f>INDEX('Effect Coding'!$A$53:$DD$159,MATCH(B150,'Effect Coding'!$A$53:$A$159,0), COLUMN('Effect Coding'!AT200))</f>
        <v>0</v>
      </c>
      <c r="BN150">
        <f>INDEX('Effect Coding'!$A$53:$DD$159,MATCH(B150,'Effect Coding'!$A$53:$A$159,0), COLUMN('Effect Coding'!AU200))</f>
        <v>0</v>
      </c>
      <c r="BO150">
        <f>INDEX('Effect Coding'!$A$53:$DD$159,MATCH(B150,'Effect Coding'!$A$53:$A$159,0), COLUMN('Effect Coding'!AV200))</f>
        <v>0</v>
      </c>
      <c r="BP150">
        <f>INDEX('Effect Coding'!$A$53:$DD$159,MATCH(B150,'Effect Coding'!$A$53:$A$159,0), COLUMN('Effect Coding'!AW200))</f>
        <v>0</v>
      </c>
      <c r="BQ150">
        <f>INDEX('Effect Coding'!$A$53:$DD$159,MATCH(B150,'Effect Coding'!$A$53:$A$159,0), COLUMN('Effect Coding'!AX200))</f>
        <v>0</v>
      </c>
      <c r="BR150">
        <f>INDEX('Effect Coding'!$A$53:$DD$159,MATCH(B150,'Effect Coding'!$A$53:$A$159,0), COLUMN('Effect Coding'!AY200))</f>
        <v>0</v>
      </c>
      <c r="BS150">
        <f>INDEX('Effect Coding'!$A$53:$DD$159,MATCH(B150,'Effect Coding'!$A$53:$A$159,0), COLUMN('Effect Coding'!AZ200))</f>
        <v>0</v>
      </c>
      <c r="BT150">
        <f>INDEX('Effect Coding'!$A$53:$DD$159,MATCH(B150,'Effect Coding'!$A$53:$A$159,0), COLUMN('Effect Coding'!BA200))</f>
        <v>0</v>
      </c>
      <c r="BU150">
        <f>INDEX('Effect Coding'!$A$53:$DD$159,MATCH(B150,'Effect Coding'!$A$53:$A$159,0), COLUMN('Effect Coding'!BB200))</f>
        <v>1</v>
      </c>
      <c r="BV150">
        <f>INDEX('Effect Coding'!$A$53:$DD$159,MATCH(B150,'Effect Coding'!$A$53:$A$159,0), COLUMN('Effect Coding'!BC200))</f>
        <v>0</v>
      </c>
      <c r="BW150">
        <f>INDEX('Effect Coding'!$A$53:$DD$159,MATCH(B150,'Effect Coding'!$A$53:$A$159,0), COLUMN('Effect Coding'!BD200))</f>
        <v>0</v>
      </c>
      <c r="BX150">
        <f>INDEX('Effect Coding'!$A$53:$DD$159,MATCH(B150,'Effect Coding'!$A$53:$A$159,0), COLUMN('Effect Coding'!BE200))</f>
        <v>0</v>
      </c>
      <c r="BY150">
        <f>INDEX('Effect Coding'!$A$53:$DD$159,MATCH(B150,'Effect Coding'!$A$53:$A$159,0), COLUMN('Effect Coding'!BF200))</f>
        <v>0</v>
      </c>
      <c r="BZ150">
        <f>INDEX('Effect Coding'!$A$53:$DD$159,MATCH(B150,'Effect Coding'!$A$53:$A$159,0), COLUMN('Effect Coding'!BG200))</f>
        <v>0</v>
      </c>
      <c r="CA150">
        <f>INDEX('Effect Coding'!$A$53:$DD$159,MATCH(B150,'Effect Coding'!$A$53:$A$159,0), COLUMN('Effect Coding'!BH200))</f>
        <v>0</v>
      </c>
      <c r="CB150">
        <f>INDEX('Effect Coding'!$A$53:$DD$159,MATCH(B150,'Effect Coding'!$A$53:$A$159,0), COLUMN('Effect Coding'!BI200))</f>
        <v>0</v>
      </c>
      <c r="CC150">
        <f>INDEX('Effect Coding'!$A$53:$DD$159,MATCH(B150,'Effect Coding'!$A$53:$A$159,0), COLUMN('Effect Coding'!BJ200))</f>
        <v>0</v>
      </c>
      <c r="CD150">
        <f>INDEX('Effect Coding'!$A$53:$DD$159,MATCH(B150,'Effect Coding'!$A$53:$A$159,0), COLUMN('Effect Coding'!BK200))</f>
        <v>0</v>
      </c>
      <c r="CE150">
        <f>INDEX('Effect Coding'!$A$53:$DD$159,MATCH(B150,'Effect Coding'!$A$53:$A$159,0), COLUMN('Effect Coding'!BL200))</f>
        <v>0</v>
      </c>
      <c r="CF150">
        <f>INDEX('Effect Coding'!$A$53:$DD$159,MATCH(B150,'Effect Coding'!$A$53:$A$159,0), COLUMN('Effect Coding'!BM200))</f>
        <v>0</v>
      </c>
      <c r="CG150">
        <f>INDEX('Effect Coding'!$A$53:$DD$159,MATCH(B150,'Effect Coding'!$A$53:$A$159,0), COLUMN('Effect Coding'!BN200))</f>
        <v>0</v>
      </c>
      <c r="CH150">
        <f>INDEX('Effect Coding'!$A$53:$DD$159,MATCH(B150,'Effect Coding'!$A$53:$A$159,0), COLUMN('Effect Coding'!BO200))</f>
        <v>0</v>
      </c>
      <c r="CI150">
        <f>INDEX('Effect Coding'!$A$53:$DD$159,MATCH(B150,'Effect Coding'!$A$53:$A$159,0), COLUMN('Effect Coding'!BP200))</f>
        <v>0</v>
      </c>
      <c r="CJ150">
        <f>INDEX('Effect Coding'!$A$53:$DD$159,MATCH(B150,'Effect Coding'!$A$53:$A$159,0), COLUMN('Effect Coding'!BQ200))</f>
        <v>0</v>
      </c>
      <c r="CK150">
        <f>INDEX('Effect Coding'!$A$53:$DD$159,MATCH(B150,'Effect Coding'!$A$53:$A$159,0), COLUMN('Effect Coding'!BR200))</f>
        <v>0</v>
      </c>
      <c r="CL150">
        <f>INDEX('Effect Coding'!$A$53:$DD$159,MATCH(B150,'Effect Coding'!$A$53:$A$159,0), COLUMN('Effect Coding'!BS200))</f>
        <v>0</v>
      </c>
      <c r="CM150">
        <f>INDEX('Effect Coding'!$A$53:$DD$159,MATCH(B150,'Effect Coding'!$A$53:$A$159,0), COLUMN('Effect Coding'!BT200))</f>
        <v>0</v>
      </c>
      <c r="CN150">
        <f>INDEX('Effect Coding'!$A$53:$DD$159,MATCH(B150,'Effect Coding'!$A$53:$A$159,0), COLUMN('Effect Coding'!BU200))</f>
        <v>0</v>
      </c>
      <c r="CO150">
        <f>INDEX('Effect Coding'!$A$53:$DD$159,MATCH(B150,'Effect Coding'!$A$53:$A$159,0), COLUMN('Effect Coding'!BV200))</f>
        <v>0</v>
      </c>
      <c r="CP150">
        <f>INDEX('Effect Coding'!$A$53:$DD$159,MATCH(B150,'Effect Coding'!$A$53:$A$159,0), COLUMN('Effect Coding'!BW200))</f>
        <v>0</v>
      </c>
      <c r="CQ150">
        <f>INDEX('Effect Coding'!$A$53:$DD$159,MATCH(B150,'Effect Coding'!$A$53:$A$159,0), COLUMN('Effect Coding'!BX200))</f>
        <v>0</v>
      </c>
      <c r="CR150">
        <f>INDEX('Effect Coding'!$A$53:$DD$159,MATCH(B150,'Effect Coding'!$A$53:$A$159,0), COLUMN('Effect Coding'!BY200))</f>
        <v>0</v>
      </c>
      <c r="CS150">
        <f>INDEX('Effect Coding'!$A$53:$DD$159,MATCH(B150,'Effect Coding'!$A$53:$A$159,0), COLUMN('Effect Coding'!BZ200))</f>
        <v>0</v>
      </c>
      <c r="CT150">
        <f>INDEX('Effect Coding'!$A$53:$DD$159,MATCH(B150,'Effect Coding'!$A$53:$A$159,0), COLUMN('Effect Coding'!CA200))</f>
        <v>0</v>
      </c>
      <c r="CU150">
        <f>INDEX('Effect Coding'!$A$53:$DD$159,MATCH(B150,'Effect Coding'!$A$53:$A$159,0), COLUMN('Effect Coding'!CB200))</f>
        <v>0</v>
      </c>
      <c r="CV150">
        <f>INDEX('Effect Coding'!$A$53:$DD$159,MATCH(B150,'Effect Coding'!$A$53:$A$159,0), COLUMN('Effect Coding'!CC200))</f>
        <v>0</v>
      </c>
      <c r="CW150">
        <f>INDEX('Effect Coding'!$A$53:$DD$159,MATCH(B150,'Effect Coding'!$A$53:$A$159,0), COLUMN('Effect Coding'!CD200))</f>
        <v>0</v>
      </c>
      <c r="CX150">
        <f>INDEX('Effect Coding'!$A$53:$DD$159,MATCH(B150,'Effect Coding'!$A$53:$A$159,0), COLUMN('Effect Coding'!CE200))</f>
        <v>0</v>
      </c>
      <c r="CY150">
        <f>INDEX('Effect Coding'!$A$53:$DD$159,MATCH(B150,'Effect Coding'!$A$53:$A$159,0), COLUMN('Effect Coding'!CF200))</f>
        <v>0</v>
      </c>
      <c r="CZ150">
        <f>INDEX('Effect Coding'!$A$53:$DD$159,MATCH(B150,'Effect Coding'!$A$53:$A$159,0), COLUMN('Effect Coding'!CG200))</f>
        <v>0</v>
      </c>
      <c r="DA150">
        <f>INDEX('Effect Coding'!$A$53:$DD$159,MATCH(B150,'Effect Coding'!$A$53:$A$159,0), COLUMN('Effect Coding'!CH200))</f>
        <v>0</v>
      </c>
      <c r="DB150">
        <f>INDEX('Effect Coding'!$A$53:$DD$159,MATCH(B150,'Effect Coding'!$A$53:$A$159,0), COLUMN('Effect Coding'!CI200))</f>
        <v>0</v>
      </c>
      <c r="DC150">
        <f>INDEX('Effect Coding'!$A$53:$DD$159,MATCH(B150,'Effect Coding'!$A$53:$A$159,0), COLUMN('Effect Coding'!CJ200))</f>
        <v>0</v>
      </c>
      <c r="DD150">
        <f>INDEX('Effect Coding'!$A$53:$DD$159,MATCH(B150,'Effect Coding'!$A$53:$A$159,0), COLUMN('Effect Coding'!CK200))</f>
        <v>0</v>
      </c>
      <c r="DE150">
        <f>INDEX('Effect Coding'!$A$53:$DD$159,MATCH(B150,'Effect Coding'!$A$53:$A$159,0), COLUMN('Effect Coding'!CL200))</f>
        <v>0</v>
      </c>
      <c r="DF150">
        <f>INDEX('Effect Coding'!$A$53:$DD$159,MATCH(B150,'Effect Coding'!$A$53:$A$159,0), COLUMN('Effect Coding'!CM200))</f>
        <v>0</v>
      </c>
      <c r="DG150">
        <f>INDEX('Effect Coding'!$A$53:$DD$159,MATCH(B150,'Effect Coding'!$A$53:$A$159,0), COLUMN('Effect Coding'!CN200))</f>
        <v>0</v>
      </c>
      <c r="DH150">
        <f>INDEX('Effect Coding'!$A$53:$DD$159,MATCH(B150,'Effect Coding'!$A$53:$A$159,0), COLUMN('Effect Coding'!CO200))</f>
        <v>0</v>
      </c>
      <c r="DI150">
        <f>INDEX('Effect Coding'!$A$53:$DD$159,MATCH(B150,'Effect Coding'!$A$53:$A$159,0), COLUMN('Effect Coding'!CP200))</f>
        <v>0</v>
      </c>
      <c r="DJ150">
        <f>INDEX('Effect Coding'!$A$53:$DD$159,MATCH(B150,'Effect Coding'!$A$53:$A$159,0), COLUMN('Effect Coding'!CQ200))</f>
        <v>0</v>
      </c>
      <c r="DK150">
        <f>INDEX('Effect Coding'!$A$53:$DD$159,MATCH(B150,'Effect Coding'!$A$53:$A$159,0), COLUMN('Effect Coding'!CR200))</f>
        <v>0</v>
      </c>
      <c r="DL150">
        <f>INDEX('Effect Coding'!$A$53:$DD$159,MATCH(B150,'Effect Coding'!$A$53:$A$159,0), COLUMN('Effect Coding'!CS200))</f>
        <v>0</v>
      </c>
      <c r="DM150">
        <f>INDEX('Effect Coding'!$A$53:$DD$159,MATCH(B150,'Effect Coding'!$A$53:$A$159,0), COLUMN('Effect Coding'!CT200))</f>
        <v>0</v>
      </c>
      <c r="DN150">
        <f>INDEX('Effect Coding'!$A$53:$DD$159,MATCH(B150,'Effect Coding'!$A$53:$A$159,0), COLUMN('Effect Coding'!CU200))</f>
        <v>0</v>
      </c>
      <c r="DO150">
        <f>INDEX('Effect Coding'!$A$53:$DD$159,MATCH(B150,'Effect Coding'!$A$53:$A$159,0), COLUMN('Effect Coding'!CV200))</f>
        <v>0</v>
      </c>
      <c r="DP150">
        <f>INDEX('Effect Coding'!$A$53:$DD$159,MATCH(B150,'Effect Coding'!$A$53:$A$159,0), COLUMN('Effect Coding'!CW200))</f>
        <v>0</v>
      </c>
      <c r="DQ150">
        <f>INDEX('Effect Coding'!$A$53:$DD$159,MATCH(B150,'Effect Coding'!$A$53:$A$159,0), COLUMN('Effect Coding'!CX200))</f>
        <v>0</v>
      </c>
      <c r="DR150">
        <f>INDEX('Effect Coding'!$A$53:$DD$159,MATCH(B150,'Effect Coding'!$A$53:$A$159,0), COLUMN('Effect Coding'!CY200))</f>
        <v>0</v>
      </c>
      <c r="DS150">
        <f>INDEX('Effect Coding'!$A$53:$DD$159,MATCH(B150,'Effect Coding'!$A$53:$A$159,0), COLUMN('Effect Coding'!CZ200))</f>
        <v>0</v>
      </c>
      <c r="DT150">
        <f>INDEX('Effect Coding'!$A$53:$DD$159,MATCH(B150,'Effect Coding'!$A$53:$A$159,0), COLUMN('Effect Coding'!DA200))</f>
        <v>0</v>
      </c>
      <c r="DU150">
        <f>INDEX('Effect Coding'!$A$53:$DD$159,MATCH(B150,'Effect Coding'!$A$53:$A$159,0), COLUMN('Effect Coding'!DB200))</f>
        <v>0</v>
      </c>
      <c r="DV150">
        <f>INDEX('Effect Coding'!$A$53:$DD$159,MATCH(B150,'Effect Coding'!$A$53:$A$159,0), COLUMN('Effect Coding'!DC200))</f>
        <v>0</v>
      </c>
      <c r="DW150">
        <f>INDEX('Effect Coding'!$A$53:$DD$159,MATCH(B150,'Effect Coding'!$A$53:$A$159,0), COLUMN('Effect Coding'!DD200))</f>
        <v>0</v>
      </c>
      <c r="DX150">
        <f>INDEX('Effect Coding'!$A$40:$K$49,MATCH(C150,'Effect Coding'!$A$40:$A$49,0),COLUMN('Effect Coding'!C187))</f>
        <v>0</v>
      </c>
      <c r="DY150">
        <f>INDEX('Effect Coding'!$A$40:$K$49,MATCH(C150,'Effect Coding'!$A$40:$A$49,0),COLUMN('Effect Coding'!D187))</f>
        <v>0</v>
      </c>
      <c r="DZ150">
        <f>INDEX('Effect Coding'!$A$40:$K$49,MATCH(C150,'Effect Coding'!$A$40:$A$49,0),COLUMN('Effect Coding'!E187))</f>
        <v>0</v>
      </c>
      <c r="EA150">
        <f>INDEX('Effect Coding'!$A$40:$K$49,MATCH(C150,'Effect Coding'!$A$40:$A$49,0),COLUMN('Effect Coding'!F187))</f>
        <v>0</v>
      </c>
      <c r="EB150">
        <f>INDEX('Effect Coding'!$A$40:$K$49,MATCH(C150,'Effect Coding'!$A$40:$A$49,0),COLUMN('Effect Coding'!G187))</f>
        <v>0</v>
      </c>
      <c r="EC150">
        <f>INDEX('Effect Coding'!$A$40:$K$49,MATCH(C150,'Effect Coding'!$A$40:$A$49,0),COLUMN('Effect Coding'!H187))</f>
        <v>1</v>
      </c>
      <c r="ED150">
        <f>INDEX('Effect Coding'!$A$40:$K$49,MATCH(C150,'Effect Coding'!$A$40:$A$49,0),COLUMN('Effect Coding'!I187))</f>
        <v>0</v>
      </c>
      <c r="EE150">
        <f>INDEX('Effect Coding'!$A$40:$K$49,MATCH(C150,'Effect Coding'!$A$40:$A$49,0),COLUMN('Effect Coding'!J187))</f>
        <v>0</v>
      </c>
      <c r="EF150">
        <f>INDEX('Effect Coding'!$A$40:$K$49,MATCH(C150,'Effect Coding'!$A$40:$A$49,0),COLUMN('Effect Coding'!K187))</f>
        <v>0</v>
      </c>
      <c r="EG150">
        <f>INDEX('Effect Coding'!$A$33:$E$36,MATCH(D150,'Effect Coding'!$A$33:$A$36,0),COLUMN('Effect Coding'!C180))</f>
        <v>1</v>
      </c>
      <c r="EH150">
        <f>INDEX('Effect Coding'!$A$33:$E$36,MATCH(D150,'Effect Coding'!$A$33:$A$36,0),COLUMN('Effect Coding'!D180))</f>
        <v>0</v>
      </c>
      <c r="EI150">
        <f>INDEX('Effect Coding'!$A$33:$E$36,MATCH(D150,'Effect Coding'!$A$33:$A$36,0),COLUMN('Effect Coding'!E180))</f>
        <v>0</v>
      </c>
      <c r="EJ150">
        <f>INDEX('Effect Coding'!$A$27:$D$29,MATCH(E150,'Effect Coding'!$A$27:$A$29,0),COLUMN('Effect Coding'!C174))</f>
        <v>0</v>
      </c>
      <c r="EK150">
        <f>INDEX('Effect Coding'!$A$27:$D$29,MATCH(E150,'Effect Coding'!$A$27:$A$29,0),COLUMN('Effect Coding'!D174))</f>
        <v>1</v>
      </c>
      <c r="EL150">
        <f>INDEX('Effect Coding'!$A$21:$D$23,MATCH(F150,'Effect Coding'!$A$21:$A$23,0),COLUMN('Effect Coding'!C168))</f>
        <v>1</v>
      </c>
      <c r="EM150">
        <f>INDEX('Effect Coding'!$A$21:$D$23,MATCH(F150,'Effect Coding'!$A$21:$A$23,0),COLUMN('Effect Coding'!D168))</f>
        <v>0</v>
      </c>
      <c r="EN150">
        <f>INDEX('Effect Coding'!$A$15:$D$17,MATCH(G150,'Effect Coding'!$A$15:$A$17,0),COLUMN('Effect Coding'!C162))</f>
        <v>-1</v>
      </c>
      <c r="EO150">
        <f>INDEX('Effect Coding'!$A$15:$D$17,MATCH(G150,'Effect Coding'!$A$15:$A$17,0),COLUMN('Effect Coding'!D162))</f>
        <v>-1</v>
      </c>
      <c r="EP150">
        <f>INDEX('Effect Coding'!$A$9:$D$11,MATCH(H150,'Effect Coding'!$A$9:$A$11,0),COLUMN('Effect Coding'!C156))</f>
        <v>-1</v>
      </c>
      <c r="EQ150">
        <f>INDEX('Effect Coding'!$A$9:$D$11,MATCH(H150,'Effect Coding'!$A$9:$A$11,0),COLUMN('Effect Coding'!D156))</f>
        <v>-1</v>
      </c>
      <c r="ER150">
        <f>INDEX('Effect Coding'!$A$3:$D$5,MATCH(I150,'Effect Coding'!$A$3:$A$5,0),COLUMN('Effect Coding'!C150))</f>
        <v>-1</v>
      </c>
      <c r="ES150">
        <f>INDEX('Effect Coding'!$A$3:$D$5,MATCH(I150,'Effect Coding'!$A$3:$A$5,0),COLUMN('Effect Coding'!D150))</f>
        <v>-1</v>
      </c>
      <c r="ET150">
        <f>INDEX('Effect Coding'!$A$163:$D$165,MATCH(J150,'Effect Coding'!$A$163:$A$165,0),COLUMN('Effect Coding'!C310))</f>
        <v>1</v>
      </c>
      <c r="EU150">
        <f>INDEX('Effect Coding'!$A$163:$D$165,MATCH(J150,'Effect Coding'!$A$163:$A$165,0),COLUMN('Effect Coding'!D310))</f>
        <v>0</v>
      </c>
      <c r="EV150">
        <f>INDEX('Effect Coding'!$A$163:$D$165,MATCH(K150,'Effect Coding'!$A$169:$A$171,0),COLUMN('Effect Coding'!C310))</f>
        <v>1</v>
      </c>
      <c r="EW150">
        <f>INDEX('Effect Coding'!$A$163:$D$165,MATCH(K150,'Effect Coding'!$A$169:$A$171,0),COLUMN('Effect Coding'!D310))</f>
        <v>0</v>
      </c>
      <c r="EX150">
        <f>INDEX('Effect Coding'!$A$175:$E$178,MATCH(L150,'Effect Coding'!$A$175:$A$178,0),COLUMN('Effect Coding'!C322))</f>
        <v>0</v>
      </c>
      <c r="EY150">
        <f>INDEX('Effect Coding'!$A$175:$E$178,MATCH(L150,'Effect Coding'!$A$175:$A$178,0),COLUMN('Effect Coding'!D322))</f>
        <v>0</v>
      </c>
      <c r="EZ150">
        <f>INDEX('Effect Coding'!$A$175:$E$178,MATCH(L150,'Effect Coding'!$A$175:$A$178,0),COLUMN('Effect Coding'!E322))</f>
        <v>1</v>
      </c>
      <c r="FA150">
        <f>INDEX('Effect Coding'!$A$182:$E$185,MATCH(M150,'Effect Coding'!$A$182:$A$185,0),COLUMN('Effect Coding'!C329))</f>
        <v>0</v>
      </c>
      <c r="FB150">
        <f>INDEX('Effect Coding'!$A$182:$E$185,MATCH(M150,'Effect Coding'!$A$182:$A$185,0),COLUMN('Effect Coding'!D329))</f>
        <v>0</v>
      </c>
      <c r="FC150">
        <f>INDEX('Effect Coding'!$A$182:$E$185,MATCH(M150,'Effect Coding'!$A$182:$A$185,0),COLUMN('Effect Coding'!E329))</f>
        <v>1</v>
      </c>
      <c r="FD150">
        <f>INDEX('Effect Coding'!$A$189:$C$190,MATCH(N150,'Effect Coding'!$A$189:$A$190,0),COLUMN('Effect Coding'!C336))</f>
        <v>-1</v>
      </c>
      <c r="FE150">
        <f>INDEX('Effect Coding'!$A$194:$D$196,MATCH(O150,'Effect Coding'!$A$194:$A$196,0),COLUMN('Effect Coding'!C341))</f>
        <v>-1</v>
      </c>
      <c r="FF150">
        <f>INDEX('Effect Coding'!$A$194:$D$196,MATCH(O150,'Effect Coding'!$A$194:$A$196,0),COLUMN('Effect Coding'!D341))</f>
        <v>-1</v>
      </c>
      <c r="FG150">
        <f>INDEX('Effect Coding'!$A$200:$C$201,MATCH(P150,'Effect Coding'!$A$200:$A$201,0),COLUMN('Effect Coding'!C347))</f>
        <v>1</v>
      </c>
      <c r="FH150">
        <f>INDEX('Effect Coding'!$A$205:$D$207,MATCH(Q150,'Effect Coding'!$A$205:$A$207,0),COLUMN('Effect Coding'!C352))</f>
        <v>0</v>
      </c>
      <c r="FI150">
        <f>INDEX('Effect Coding'!$A$205:$D$207,MATCH(Q150,'Effect Coding'!$A$205:$A$207,0),COLUMN('Effect Coding'!D352))</f>
        <v>1</v>
      </c>
      <c r="FJ150">
        <f>INDEX('Effect Coding'!$A$211:$C$212,MATCH(R150,'Effect Coding'!$A$211:$A$212,0),COLUMN('Effect Coding'!C358))</f>
        <v>1</v>
      </c>
      <c r="FK150">
        <f>INDEX('Effect Coding'!$A$216:$C$217,MATCH(S150,'Effect Coding'!$A$216:$A$217,0),COLUMN('Effect Coding'!C363))</f>
        <v>1</v>
      </c>
      <c r="FL150">
        <f>INDEX('Effect Coding'!$A$221:$C$222,MATCH(T150,'Effect Coding'!$A$221:$A$222,0),COLUMN('Effect Coding'!C368))</f>
        <v>-1</v>
      </c>
    </row>
    <row r="151" spans="1:168" x14ac:dyDescent="0.25">
      <c r="A151" t="s">
        <v>353</v>
      </c>
      <c r="B151" t="s">
        <v>119</v>
      </c>
      <c r="C151" t="s">
        <v>7</v>
      </c>
      <c r="D151" t="s">
        <v>30</v>
      </c>
      <c r="E151" t="s">
        <v>0</v>
      </c>
      <c r="F151" t="s">
        <v>53</v>
      </c>
      <c r="G151" t="s">
        <v>196</v>
      </c>
      <c r="H151" t="s">
        <v>187</v>
      </c>
      <c r="I151" t="s">
        <v>75</v>
      </c>
      <c r="J151" t="s">
        <v>185</v>
      </c>
      <c r="K151" t="s">
        <v>63</v>
      </c>
      <c r="L151">
        <v>6</v>
      </c>
      <c r="M151" t="s">
        <v>61</v>
      </c>
      <c r="N151" t="s">
        <v>52</v>
      </c>
      <c r="O151" t="s">
        <v>62</v>
      </c>
      <c r="P151" t="s">
        <v>52</v>
      </c>
      <c r="Q151" t="s">
        <v>64</v>
      </c>
      <c r="R151" t="s">
        <v>52</v>
      </c>
      <c r="S151" t="s">
        <v>51</v>
      </c>
      <c r="T151" t="s">
        <v>65</v>
      </c>
      <c r="U151" s="20">
        <v>8.9</v>
      </c>
      <c r="V151">
        <f>INDEX('Effect Coding'!$A$53:$DD$159,MATCH(B151,'Effect Coding'!$A$53:$A$159,0), COLUMN('Effect Coding'!C201))</f>
        <v>0</v>
      </c>
      <c r="W151">
        <f>INDEX('Effect Coding'!$A$53:$DD$159,MATCH(B151,'Effect Coding'!$A$53:$A$159,0), COLUMN('Effect Coding'!D201))</f>
        <v>0</v>
      </c>
      <c r="X151">
        <f>INDEX('Effect Coding'!$A$53:$DD$159,MATCH(B151,'Effect Coding'!$A$53:$A$159,0), COLUMN('Effect Coding'!E201))</f>
        <v>0</v>
      </c>
      <c r="Y151">
        <f>INDEX('Effect Coding'!$A$53:$DD$159,MATCH(B151,'Effect Coding'!$A$53:$A$159,0), COLUMN('Effect Coding'!F201))</f>
        <v>0</v>
      </c>
      <c r="Z151">
        <f>INDEX('Effect Coding'!$A$53:$DD$159,MATCH(B151,'Effect Coding'!$A$53:$A$159,0), COLUMN('Effect Coding'!G201))</f>
        <v>0</v>
      </c>
      <c r="AA151">
        <f>INDEX('Effect Coding'!$A$53:$DD$159,MATCH(B151,'Effect Coding'!$A$53:$A$159,0), COLUMN('Effect Coding'!H201))</f>
        <v>0</v>
      </c>
      <c r="AB151">
        <f>INDEX('Effect Coding'!$A$53:$DD$159,MATCH(B151,'Effect Coding'!$A$53:$A$159,0), COLUMN('Effect Coding'!I201))</f>
        <v>0</v>
      </c>
      <c r="AC151">
        <f>INDEX('Effect Coding'!$A$53:$DD$159,MATCH(B151,'Effect Coding'!$A$53:$A$159,0), COLUMN('Effect Coding'!J201))</f>
        <v>0</v>
      </c>
      <c r="AD151">
        <f>INDEX('Effect Coding'!$A$53:$DD$159,MATCH(B151,'Effect Coding'!$A$53:$A$159,0), COLUMN('Effect Coding'!K201))</f>
        <v>0</v>
      </c>
      <c r="AE151">
        <f>INDEX('Effect Coding'!$A$53:$DD$159,MATCH(B151,'Effect Coding'!$A$53:$A$159,0), COLUMN('Effect Coding'!L201))</f>
        <v>0</v>
      </c>
      <c r="AF151">
        <f>INDEX('Effect Coding'!$A$53:$DD$159,MATCH(B151,'Effect Coding'!$A$53:$A$159,0), COLUMN('Effect Coding'!M201))</f>
        <v>0</v>
      </c>
      <c r="AG151">
        <f>INDEX('Effect Coding'!$A$53:$DD$159,MATCH(B151,'Effect Coding'!$A$53:$A$159,0), COLUMN('Effect Coding'!N201))</f>
        <v>0</v>
      </c>
      <c r="AH151">
        <f>INDEX('Effect Coding'!$A$53:$DD$159,MATCH(B151,'Effect Coding'!$A$53:$A$159,0), COLUMN('Effect Coding'!O201))</f>
        <v>0</v>
      </c>
      <c r="AI151">
        <f>INDEX('Effect Coding'!$A$53:$DD$159,MATCH(B151,'Effect Coding'!$A$53:$A$159,0), COLUMN('Effect Coding'!P201))</f>
        <v>0</v>
      </c>
      <c r="AJ151">
        <f>INDEX('Effect Coding'!$A$53:$DD$159,MATCH(B151,'Effect Coding'!$A$53:$A$159,0), COLUMN('Effect Coding'!Q201))</f>
        <v>0</v>
      </c>
      <c r="AK151">
        <f>INDEX('Effect Coding'!$A$53:$DD$159,MATCH(B151,'Effect Coding'!$A$53:$A$159,0), COLUMN('Effect Coding'!R201))</f>
        <v>0</v>
      </c>
      <c r="AL151">
        <f>INDEX('Effect Coding'!$A$53:$DD$159,MATCH(B151,'Effect Coding'!$A$53:$A$159,0), COLUMN('Effect Coding'!S201))</f>
        <v>0</v>
      </c>
      <c r="AM151">
        <f>INDEX('Effect Coding'!$A$53:$DD$159,MATCH(B151,'Effect Coding'!$A$53:$A$159,0), COLUMN('Effect Coding'!T201))</f>
        <v>0</v>
      </c>
      <c r="AN151">
        <f>INDEX('Effect Coding'!$A$53:$DD$159,MATCH(B151,'Effect Coding'!$A$53:$A$159,0), COLUMN('Effect Coding'!U201))</f>
        <v>0</v>
      </c>
      <c r="AO151">
        <f>INDEX('Effect Coding'!$A$53:$DD$159,MATCH(B151,'Effect Coding'!$A$53:$A$159,0), COLUMN('Effect Coding'!V201))</f>
        <v>0</v>
      </c>
      <c r="AP151">
        <f>INDEX('Effect Coding'!$A$53:$DD$159,MATCH(B151,'Effect Coding'!$A$53:$A$159,0), COLUMN('Effect Coding'!W201))</f>
        <v>0</v>
      </c>
      <c r="AQ151">
        <f>INDEX('Effect Coding'!$A$53:$DD$159,MATCH(B151,'Effect Coding'!$A$53:$A$159,0), COLUMN('Effect Coding'!X201))</f>
        <v>0</v>
      </c>
      <c r="AR151">
        <f>INDEX('Effect Coding'!$A$53:$DD$159,MATCH(B151,'Effect Coding'!$A$53:$A$159,0), COLUMN('Effect Coding'!Y201))</f>
        <v>0</v>
      </c>
      <c r="AS151">
        <f>INDEX('Effect Coding'!$A$53:$DD$159,MATCH(B151,'Effect Coding'!$A$53:$A$159,0), COLUMN('Effect Coding'!Z201))</f>
        <v>0</v>
      </c>
      <c r="AT151">
        <f>INDEX('Effect Coding'!$A$53:$DD$159,MATCH(B151,'Effect Coding'!$A$53:$A$159,0), COLUMN('Effect Coding'!AA201))</f>
        <v>0</v>
      </c>
      <c r="AU151">
        <f>INDEX('Effect Coding'!$A$53:$DD$159,MATCH(B151,'Effect Coding'!$A$53:$A$159,0), COLUMN('Effect Coding'!AB201))</f>
        <v>0</v>
      </c>
      <c r="AV151">
        <f>INDEX('Effect Coding'!$A$53:$DD$159,MATCH(B151,'Effect Coding'!$A$53:$A$159,0), COLUMN('Effect Coding'!AC201))</f>
        <v>0</v>
      </c>
      <c r="AW151">
        <f>INDEX('Effect Coding'!$A$53:$DD$159,MATCH(B151,'Effect Coding'!$A$53:$A$159,0), COLUMN('Effect Coding'!AD201))</f>
        <v>0</v>
      </c>
      <c r="AX151">
        <f>INDEX('Effect Coding'!$A$53:$DD$159,MATCH(B151,'Effect Coding'!$A$53:$A$159,0), COLUMN('Effect Coding'!AE201))</f>
        <v>0</v>
      </c>
      <c r="AY151">
        <f>INDEX('Effect Coding'!$A$53:$DD$159,MATCH(B151,'Effect Coding'!$A$53:$A$159,0), COLUMN('Effect Coding'!AF201))</f>
        <v>0</v>
      </c>
      <c r="AZ151">
        <f>INDEX('Effect Coding'!$A$53:$DD$159,MATCH(B151,'Effect Coding'!$A$53:$A$159,0), COLUMN('Effect Coding'!AG201))</f>
        <v>0</v>
      </c>
      <c r="BA151">
        <f>INDEX('Effect Coding'!$A$53:$DD$159,MATCH(B151,'Effect Coding'!$A$53:$A$159,0), COLUMN('Effect Coding'!AH201))</f>
        <v>0</v>
      </c>
      <c r="BB151">
        <f>INDEX('Effect Coding'!$A$53:$DD$159,MATCH(B151,'Effect Coding'!$A$53:$A$159,0), COLUMN('Effect Coding'!AI201))</f>
        <v>0</v>
      </c>
      <c r="BC151">
        <f>INDEX('Effect Coding'!$A$53:$DD$159,MATCH(B151,'Effect Coding'!$A$53:$A$159,0), COLUMN('Effect Coding'!AJ201))</f>
        <v>0</v>
      </c>
      <c r="BD151">
        <f>INDEX('Effect Coding'!$A$53:$DD$159,MATCH(B151,'Effect Coding'!$A$53:$A$159,0), COLUMN('Effect Coding'!AK201))</f>
        <v>0</v>
      </c>
      <c r="BE151">
        <f>INDEX('Effect Coding'!$A$53:$DD$159,MATCH(B151,'Effect Coding'!$A$53:$A$159,0), COLUMN('Effect Coding'!AL201))</f>
        <v>0</v>
      </c>
      <c r="BF151">
        <f>INDEX('Effect Coding'!$A$53:$DD$159,MATCH(B151,'Effect Coding'!$A$53:$A$159,0), COLUMN('Effect Coding'!AM201))</f>
        <v>0</v>
      </c>
      <c r="BG151">
        <f>INDEX('Effect Coding'!$A$53:$DD$159,MATCH(B151,'Effect Coding'!$A$53:$A$159,0), COLUMN('Effect Coding'!AN201))</f>
        <v>0</v>
      </c>
      <c r="BH151">
        <f>INDEX('Effect Coding'!$A$53:$DD$159,MATCH(B151,'Effect Coding'!$A$53:$A$159,0), COLUMN('Effect Coding'!AO201))</f>
        <v>0</v>
      </c>
      <c r="BI151">
        <f>INDEX('Effect Coding'!$A$53:$DD$159,MATCH(B151,'Effect Coding'!$A$53:$A$159,0), COLUMN('Effect Coding'!AP201))</f>
        <v>0</v>
      </c>
      <c r="BJ151">
        <f>INDEX('Effect Coding'!$A$53:$DD$159,MATCH(B151,'Effect Coding'!$A$53:$A$159,0), COLUMN('Effect Coding'!AQ201))</f>
        <v>0</v>
      </c>
      <c r="BK151">
        <f>INDEX('Effect Coding'!$A$53:$DD$159,MATCH(B151,'Effect Coding'!$A$53:$A$159,0), COLUMN('Effect Coding'!AR201))</f>
        <v>0</v>
      </c>
      <c r="BL151">
        <f>INDEX('Effect Coding'!$A$53:$DD$159,MATCH(B151,'Effect Coding'!$A$53:$A$159,0), COLUMN('Effect Coding'!AS201))</f>
        <v>0</v>
      </c>
      <c r="BM151">
        <f>INDEX('Effect Coding'!$A$53:$DD$159,MATCH(B151,'Effect Coding'!$A$53:$A$159,0), COLUMN('Effect Coding'!AT201))</f>
        <v>0</v>
      </c>
      <c r="BN151">
        <f>INDEX('Effect Coding'!$A$53:$DD$159,MATCH(B151,'Effect Coding'!$A$53:$A$159,0), COLUMN('Effect Coding'!AU201))</f>
        <v>0</v>
      </c>
      <c r="BO151">
        <f>INDEX('Effect Coding'!$A$53:$DD$159,MATCH(B151,'Effect Coding'!$A$53:$A$159,0), COLUMN('Effect Coding'!AV201))</f>
        <v>0</v>
      </c>
      <c r="BP151">
        <f>INDEX('Effect Coding'!$A$53:$DD$159,MATCH(B151,'Effect Coding'!$A$53:$A$159,0), COLUMN('Effect Coding'!AW201))</f>
        <v>0</v>
      </c>
      <c r="BQ151">
        <f>INDEX('Effect Coding'!$A$53:$DD$159,MATCH(B151,'Effect Coding'!$A$53:$A$159,0), COLUMN('Effect Coding'!AX201))</f>
        <v>0</v>
      </c>
      <c r="BR151">
        <f>INDEX('Effect Coding'!$A$53:$DD$159,MATCH(B151,'Effect Coding'!$A$53:$A$159,0), COLUMN('Effect Coding'!AY201))</f>
        <v>0</v>
      </c>
      <c r="BS151">
        <f>INDEX('Effect Coding'!$A$53:$DD$159,MATCH(B151,'Effect Coding'!$A$53:$A$159,0), COLUMN('Effect Coding'!AZ201))</f>
        <v>0</v>
      </c>
      <c r="BT151">
        <f>INDEX('Effect Coding'!$A$53:$DD$159,MATCH(B151,'Effect Coding'!$A$53:$A$159,0), COLUMN('Effect Coding'!BA201))</f>
        <v>0</v>
      </c>
      <c r="BU151">
        <f>INDEX('Effect Coding'!$A$53:$DD$159,MATCH(B151,'Effect Coding'!$A$53:$A$159,0), COLUMN('Effect Coding'!BB201))</f>
        <v>0</v>
      </c>
      <c r="BV151">
        <f>INDEX('Effect Coding'!$A$53:$DD$159,MATCH(B151,'Effect Coding'!$A$53:$A$159,0), COLUMN('Effect Coding'!BC201))</f>
        <v>1</v>
      </c>
      <c r="BW151">
        <f>INDEX('Effect Coding'!$A$53:$DD$159,MATCH(B151,'Effect Coding'!$A$53:$A$159,0), COLUMN('Effect Coding'!BD201))</f>
        <v>0</v>
      </c>
      <c r="BX151">
        <f>INDEX('Effect Coding'!$A$53:$DD$159,MATCH(B151,'Effect Coding'!$A$53:$A$159,0), COLUMN('Effect Coding'!BE201))</f>
        <v>0</v>
      </c>
      <c r="BY151">
        <f>INDEX('Effect Coding'!$A$53:$DD$159,MATCH(B151,'Effect Coding'!$A$53:$A$159,0), COLUMN('Effect Coding'!BF201))</f>
        <v>0</v>
      </c>
      <c r="BZ151">
        <f>INDEX('Effect Coding'!$A$53:$DD$159,MATCH(B151,'Effect Coding'!$A$53:$A$159,0), COLUMN('Effect Coding'!BG201))</f>
        <v>0</v>
      </c>
      <c r="CA151">
        <f>INDEX('Effect Coding'!$A$53:$DD$159,MATCH(B151,'Effect Coding'!$A$53:$A$159,0), COLUMN('Effect Coding'!BH201))</f>
        <v>0</v>
      </c>
      <c r="CB151">
        <f>INDEX('Effect Coding'!$A$53:$DD$159,MATCH(B151,'Effect Coding'!$A$53:$A$159,0), COLUMN('Effect Coding'!BI201))</f>
        <v>0</v>
      </c>
      <c r="CC151">
        <f>INDEX('Effect Coding'!$A$53:$DD$159,MATCH(B151,'Effect Coding'!$A$53:$A$159,0), COLUMN('Effect Coding'!BJ201))</f>
        <v>0</v>
      </c>
      <c r="CD151">
        <f>INDEX('Effect Coding'!$A$53:$DD$159,MATCH(B151,'Effect Coding'!$A$53:$A$159,0), COLUMN('Effect Coding'!BK201))</f>
        <v>0</v>
      </c>
      <c r="CE151">
        <f>INDEX('Effect Coding'!$A$53:$DD$159,MATCH(B151,'Effect Coding'!$A$53:$A$159,0), COLUMN('Effect Coding'!BL201))</f>
        <v>0</v>
      </c>
      <c r="CF151">
        <f>INDEX('Effect Coding'!$A$53:$DD$159,MATCH(B151,'Effect Coding'!$A$53:$A$159,0), COLUMN('Effect Coding'!BM201))</f>
        <v>0</v>
      </c>
      <c r="CG151">
        <f>INDEX('Effect Coding'!$A$53:$DD$159,MATCH(B151,'Effect Coding'!$A$53:$A$159,0), COLUMN('Effect Coding'!BN201))</f>
        <v>0</v>
      </c>
      <c r="CH151">
        <f>INDEX('Effect Coding'!$A$53:$DD$159,MATCH(B151,'Effect Coding'!$A$53:$A$159,0), COLUMN('Effect Coding'!BO201))</f>
        <v>0</v>
      </c>
      <c r="CI151">
        <f>INDEX('Effect Coding'!$A$53:$DD$159,MATCH(B151,'Effect Coding'!$A$53:$A$159,0), COLUMN('Effect Coding'!BP201))</f>
        <v>0</v>
      </c>
      <c r="CJ151">
        <f>INDEX('Effect Coding'!$A$53:$DD$159,MATCH(B151,'Effect Coding'!$A$53:$A$159,0), COLUMN('Effect Coding'!BQ201))</f>
        <v>0</v>
      </c>
      <c r="CK151">
        <f>INDEX('Effect Coding'!$A$53:$DD$159,MATCH(B151,'Effect Coding'!$A$53:$A$159,0), COLUMN('Effect Coding'!BR201))</f>
        <v>0</v>
      </c>
      <c r="CL151">
        <f>INDEX('Effect Coding'!$A$53:$DD$159,MATCH(B151,'Effect Coding'!$A$53:$A$159,0), COLUMN('Effect Coding'!BS201))</f>
        <v>0</v>
      </c>
      <c r="CM151">
        <f>INDEX('Effect Coding'!$A$53:$DD$159,MATCH(B151,'Effect Coding'!$A$53:$A$159,0), COLUMN('Effect Coding'!BT201))</f>
        <v>0</v>
      </c>
      <c r="CN151">
        <f>INDEX('Effect Coding'!$A$53:$DD$159,MATCH(B151,'Effect Coding'!$A$53:$A$159,0), COLUMN('Effect Coding'!BU201))</f>
        <v>0</v>
      </c>
      <c r="CO151">
        <f>INDEX('Effect Coding'!$A$53:$DD$159,MATCH(B151,'Effect Coding'!$A$53:$A$159,0), COLUMN('Effect Coding'!BV201))</f>
        <v>0</v>
      </c>
      <c r="CP151">
        <f>INDEX('Effect Coding'!$A$53:$DD$159,MATCH(B151,'Effect Coding'!$A$53:$A$159,0), COLUMN('Effect Coding'!BW201))</f>
        <v>0</v>
      </c>
      <c r="CQ151">
        <f>INDEX('Effect Coding'!$A$53:$DD$159,MATCH(B151,'Effect Coding'!$A$53:$A$159,0), COLUMN('Effect Coding'!BX201))</f>
        <v>0</v>
      </c>
      <c r="CR151">
        <f>INDEX('Effect Coding'!$A$53:$DD$159,MATCH(B151,'Effect Coding'!$A$53:$A$159,0), COLUMN('Effect Coding'!BY201))</f>
        <v>0</v>
      </c>
      <c r="CS151">
        <f>INDEX('Effect Coding'!$A$53:$DD$159,MATCH(B151,'Effect Coding'!$A$53:$A$159,0), COLUMN('Effect Coding'!BZ201))</f>
        <v>0</v>
      </c>
      <c r="CT151">
        <f>INDEX('Effect Coding'!$A$53:$DD$159,MATCH(B151,'Effect Coding'!$A$53:$A$159,0), COLUMN('Effect Coding'!CA201))</f>
        <v>0</v>
      </c>
      <c r="CU151">
        <f>INDEX('Effect Coding'!$A$53:$DD$159,MATCH(B151,'Effect Coding'!$A$53:$A$159,0), COLUMN('Effect Coding'!CB201))</f>
        <v>0</v>
      </c>
      <c r="CV151">
        <f>INDEX('Effect Coding'!$A$53:$DD$159,MATCH(B151,'Effect Coding'!$A$53:$A$159,0), COLUMN('Effect Coding'!CC201))</f>
        <v>0</v>
      </c>
      <c r="CW151">
        <f>INDEX('Effect Coding'!$A$53:$DD$159,MATCH(B151,'Effect Coding'!$A$53:$A$159,0), COLUMN('Effect Coding'!CD201))</f>
        <v>0</v>
      </c>
      <c r="CX151">
        <f>INDEX('Effect Coding'!$A$53:$DD$159,MATCH(B151,'Effect Coding'!$A$53:$A$159,0), COLUMN('Effect Coding'!CE201))</f>
        <v>0</v>
      </c>
      <c r="CY151">
        <f>INDEX('Effect Coding'!$A$53:$DD$159,MATCH(B151,'Effect Coding'!$A$53:$A$159,0), COLUMN('Effect Coding'!CF201))</f>
        <v>0</v>
      </c>
      <c r="CZ151">
        <f>INDEX('Effect Coding'!$A$53:$DD$159,MATCH(B151,'Effect Coding'!$A$53:$A$159,0), COLUMN('Effect Coding'!CG201))</f>
        <v>0</v>
      </c>
      <c r="DA151">
        <f>INDEX('Effect Coding'!$A$53:$DD$159,MATCH(B151,'Effect Coding'!$A$53:$A$159,0), COLUMN('Effect Coding'!CH201))</f>
        <v>0</v>
      </c>
      <c r="DB151">
        <f>INDEX('Effect Coding'!$A$53:$DD$159,MATCH(B151,'Effect Coding'!$A$53:$A$159,0), COLUMN('Effect Coding'!CI201))</f>
        <v>0</v>
      </c>
      <c r="DC151">
        <f>INDEX('Effect Coding'!$A$53:$DD$159,MATCH(B151,'Effect Coding'!$A$53:$A$159,0), COLUMN('Effect Coding'!CJ201))</f>
        <v>0</v>
      </c>
      <c r="DD151">
        <f>INDEX('Effect Coding'!$A$53:$DD$159,MATCH(B151,'Effect Coding'!$A$53:$A$159,0), COLUMN('Effect Coding'!CK201))</f>
        <v>0</v>
      </c>
      <c r="DE151">
        <f>INDEX('Effect Coding'!$A$53:$DD$159,MATCH(B151,'Effect Coding'!$A$53:$A$159,0), COLUMN('Effect Coding'!CL201))</f>
        <v>0</v>
      </c>
      <c r="DF151">
        <f>INDEX('Effect Coding'!$A$53:$DD$159,MATCH(B151,'Effect Coding'!$A$53:$A$159,0), COLUMN('Effect Coding'!CM201))</f>
        <v>0</v>
      </c>
      <c r="DG151">
        <f>INDEX('Effect Coding'!$A$53:$DD$159,MATCH(B151,'Effect Coding'!$A$53:$A$159,0), COLUMN('Effect Coding'!CN201))</f>
        <v>0</v>
      </c>
      <c r="DH151">
        <f>INDEX('Effect Coding'!$A$53:$DD$159,MATCH(B151,'Effect Coding'!$A$53:$A$159,0), COLUMN('Effect Coding'!CO201))</f>
        <v>0</v>
      </c>
      <c r="DI151">
        <f>INDEX('Effect Coding'!$A$53:$DD$159,MATCH(B151,'Effect Coding'!$A$53:$A$159,0), COLUMN('Effect Coding'!CP201))</f>
        <v>0</v>
      </c>
      <c r="DJ151">
        <f>INDEX('Effect Coding'!$A$53:$DD$159,MATCH(B151,'Effect Coding'!$A$53:$A$159,0), COLUMN('Effect Coding'!CQ201))</f>
        <v>0</v>
      </c>
      <c r="DK151">
        <f>INDEX('Effect Coding'!$A$53:$DD$159,MATCH(B151,'Effect Coding'!$A$53:$A$159,0), COLUMN('Effect Coding'!CR201))</f>
        <v>0</v>
      </c>
      <c r="DL151">
        <f>INDEX('Effect Coding'!$A$53:$DD$159,MATCH(B151,'Effect Coding'!$A$53:$A$159,0), COLUMN('Effect Coding'!CS201))</f>
        <v>0</v>
      </c>
      <c r="DM151">
        <f>INDEX('Effect Coding'!$A$53:$DD$159,MATCH(B151,'Effect Coding'!$A$53:$A$159,0), COLUMN('Effect Coding'!CT201))</f>
        <v>0</v>
      </c>
      <c r="DN151">
        <f>INDEX('Effect Coding'!$A$53:$DD$159,MATCH(B151,'Effect Coding'!$A$53:$A$159,0), COLUMN('Effect Coding'!CU201))</f>
        <v>0</v>
      </c>
      <c r="DO151">
        <f>INDEX('Effect Coding'!$A$53:$DD$159,MATCH(B151,'Effect Coding'!$A$53:$A$159,0), COLUMN('Effect Coding'!CV201))</f>
        <v>0</v>
      </c>
      <c r="DP151">
        <f>INDEX('Effect Coding'!$A$53:$DD$159,MATCH(B151,'Effect Coding'!$A$53:$A$159,0), COLUMN('Effect Coding'!CW201))</f>
        <v>0</v>
      </c>
      <c r="DQ151">
        <f>INDEX('Effect Coding'!$A$53:$DD$159,MATCH(B151,'Effect Coding'!$A$53:$A$159,0), COLUMN('Effect Coding'!CX201))</f>
        <v>0</v>
      </c>
      <c r="DR151">
        <f>INDEX('Effect Coding'!$A$53:$DD$159,MATCH(B151,'Effect Coding'!$A$53:$A$159,0), COLUMN('Effect Coding'!CY201))</f>
        <v>0</v>
      </c>
      <c r="DS151">
        <f>INDEX('Effect Coding'!$A$53:$DD$159,MATCH(B151,'Effect Coding'!$A$53:$A$159,0), COLUMN('Effect Coding'!CZ201))</f>
        <v>0</v>
      </c>
      <c r="DT151">
        <f>INDEX('Effect Coding'!$A$53:$DD$159,MATCH(B151,'Effect Coding'!$A$53:$A$159,0), COLUMN('Effect Coding'!DA201))</f>
        <v>0</v>
      </c>
      <c r="DU151">
        <f>INDEX('Effect Coding'!$A$53:$DD$159,MATCH(B151,'Effect Coding'!$A$53:$A$159,0), COLUMN('Effect Coding'!DB201))</f>
        <v>0</v>
      </c>
      <c r="DV151">
        <f>INDEX('Effect Coding'!$A$53:$DD$159,MATCH(B151,'Effect Coding'!$A$53:$A$159,0), COLUMN('Effect Coding'!DC201))</f>
        <v>0</v>
      </c>
      <c r="DW151">
        <f>INDEX('Effect Coding'!$A$53:$DD$159,MATCH(B151,'Effect Coding'!$A$53:$A$159,0), COLUMN('Effect Coding'!DD201))</f>
        <v>0</v>
      </c>
      <c r="DX151">
        <f>INDEX('Effect Coding'!$A$40:$K$49,MATCH(C151,'Effect Coding'!$A$40:$A$49,0),COLUMN('Effect Coding'!C188))</f>
        <v>0</v>
      </c>
      <c r="DY151">
        <f>INDEX('Effect Coding'!$A$40:$K$49,MATCH(C151,'Effect Coding'!$A$40:$A$49,0),COLUMN('Effect Coding'!D188))</f>
        <v>0</v>
      </c>
      <c r="DZ151">
        <f>INDEX('Effect Coding'!$A$40:$K$49,MATCH(C151,'Effect Coding'!$A$40:$A$49,0),COLUMN('Effect Coding'!E188))</f>
        <v>0</v>
      </c>
      <c r="EA151">
        <f>INDEX('Effect Coding'!$A$40:$K$49,MATCH(C151,'Effect Coding'!$A$40:$A$49,0),COLUMN('Effect Coding'!F188))</f>
        <v>0</v>
      </c>
      <c r="EB151">
        <f>INDEX('Effect Coding'!$A$40:$K$49,MATCH(C151,'Effect Coding'!$A$40:$A$49,0),COLUMN('Effect Coding'!G188))</f>
        <v>0</v>
      </c>
      <c r="EC151">
        <f>INDEX('Effect Coding'!$A$40:$K$49,MATCH(C151,'Effect Coding'!$A$40:$A$49,0),COLUMN('Effect Coding'!H188))</f>
        <v>1</v>
      </c>
      <c r="ED151">
        <f>INDEX('Effect Coding'!$A$40:$K$49,MATCH(C151,'Effect Coding'!$A$40:$A$49,0),COLUMN('Effect Coding'!I188))</f>
        <v>0</v>
      </c>
      <c r="EE151">
        <f>INDEX('Effect Coding'!$A$40:$K$49,MATCH(C151,'Effect Coding'!$A$40:$A$49,0),COLUMN('Effect Coding'!J188))</f>
        <v>0</v>
      </c>
      <c r="EF151">
        <f>INDEX('Effect Coding'!$A$40:$K$49,MATCH(C151,'Effect Coding'!$A$40:$A$49,0),COLUMN('Effect Coding'!K188))</f>
        <v>0</v>
      </c>
      <c r="EG151">
        <f>INDEX('Effect Coding'!$A$33:$E$36,MATCH(D151,'Effect Coding'!$A$33:$A$36,0),COLUMN('Effect Coding'!C181))</f>
        <v>1</v>
      </c>
      <c r="EH151">
        <f>INDEX('Effect Coding'!$A$33:$E$36,MATCH(D151,'Effect Coding'!$A$33:$A$36,0),COLUMN('Effect Coding'!D181))</f>
        <v>0</v>
      </c>
      <c r="EI151">
        <f>INDEX('Effect Coding'!$A$33:$E$36,MATCH(D151,'Effect Coding'!$A$33:$A$36,0),COLUMN('Effect Coding'!E181))</f>
        <v>0</v>
      </c>
      <c r="EJ151">
        <f>INDEX('Effect Coding'!$A$27:$D$29,MATCH(E151,'Effect Coding'!$A$27:$A$29,0),COLUMN('Effect Coding'!C175))</f>
        <v>0</v>
      </c>
      <c r="EK151">
        <f>INDEX('Effect Coding'!$A$27:$D$29,MATCH(E151,'Effect Coding'!$A$27:$A$29,0),COLUMN('Effect Coding'!D175))</f>
        <v>1</v>
      </c>
      <c r="EL151">
        <f>INDEX('Effect Coding'!$A$21:$D$23,MATCH(F151,'Effect Coding'!$A$21:$A$23,0),COLUMN('Effect Coding'!C169))</f>
        <v>1</v>
      </c>
      <c r="EM151">
        <f>INDEX('Effect Coding'!$A$21:$D$23,MATCH(F151,'Effect Coding'!$A$21:$A$23,0),COLUMN('Effect Coding'!D169))</f>
        <v>0</v>
      </c>
      <c r="EN151">
        <f>INDEX('Effect Coding'!$A$15:$D$17,MATCH(G151,'Effect Coding'!$A$15:$A$17,0),COLUMN('Effect Coding'!C163))</f>
        <v>-1</v>
      </c>
      <c r="EO151">
        <f>INDEX('Effect Coding'!$A$15:$D$17,MATCH(G151,'Effect Coding'!$A$15:$A$17,0),COLUMN('Effect Coding'!D163))</f>
        <v>-1</v>
      </c>
      <c r="EP151">
        <f>INDEX('Effect Coding'!$A$9:$D$11,MATCH(H151,'Effect Coding'!$A$9:$A$11,0),COLUMN('Effect Coding'!C157))</f>
        <v>-1</v>
      </c>
      <c r="EQ151">
        <f>INDEX('Effect Coding'!$A$9:$D$11,MATCH(H151,'Effect Coding'!$A$9:$A$11,0),COLUMN('Effect Coding'!D157))</f>
        <v>-1</v>
      </c>
      <c r="ER151">
        <f>INDEX('Effect Coding'!$A$3:$D$5,MATCH(I151,'Effect Coding'!$A$3:$A$5,0),COLUMN('Effect Coding'!C151))</f>
        <v>-1</v>
      </c>
      <c r="ES151">
        <f>INDEX('Effect Coding'!$A$3:$D$5,MATCH(I151,'Effect Coding'!$A$3:$A$5,0),COLUMN('Effect Coding'!D151))</f>
        <v>-1</v>
      </c>
      <c r="ET151">
        <f>INDEX('Effect Coding'!$A$163:$D$165,MATCH(J151,'Effect Coding'!$A$163:$A$165,0),COLUMN('Effect Coding'!C311))</f>
        <v>1</v>
      </c>
      <c r="EU151">
        <f>INDEX('Effect Coding'!$A$163:$D$165,MATCH(J151,'Effect Coding'!$A$163:$A$165,0),COLUMN('Effect Coding'!D311))</f>
        <v>0</v>
      </c>
      <c r="EV151">
        <f>INDEX('Effect Coding'!$A$163:$D$165,MATCH(K151,'Effect Coding'!$A$169:$A$171,0),COLUMN('Effect Coding'!C311))</f>
        <v>1</v>
      </c>
      <c r="EW151">
        <f>INDEX('Effect Coding'!$A$163:$D$165,MATCH(K151,'Effect Coding'!$A$169:$A$171,0),COLUMN('Effect Coding'!D311))</f>
        <v>0</v>
      </c>
      <c r="EX151">
        <f>INDEX('Effect Coding'!$A$175:$E$178,MATCH(L151,'Effect Coding'!$A$175:$A$178,0),COLUMN('Effect Coding'!C323))</f>
        <v>-1</v>
      </c>
      <c r="EY151">
        <f>INDEX('Effect Coding'!$A$175:$E$178,MATCH(L151,'Effect Coding'!$A$175:$A$178,0),COLUMN('Effect Coding'!D323))</f>
        <v>-1</v>
      </c>
      <c r="EZ151">
        <f>INDEX('Effect Coding'!$A$175:$E$178,MATCH(L151,'Effect Coding'!$A$175:$A$178,0),COLUMN('Effect Coding'!E323))</f>
        <v>-1</v>
      </c>
      <c r="FA151">
        <f>INDEX('Effect Coding'!$A$182:$E$185,MATCH(M151,'Effect Coding'!$A$182:$A$185,0),COLUMN('Effect Coding'!C330))</f>
        <v>0</v>
      </c>
      <c r="FB151">
        <f>INDEX('Effect Coding'!$A$182:$E$185,MATCH(M151,'Effect Coding'!$A$182:$A$185,0),COLUMN('Effect Coding'!D330))</f>
        <v>0</v>
      </c>
      <c r="FC151">
        <f>INDEX('Effect Coding'!$A$182:$E$185,MATCH(M151,'Effect Coding'!$A$182:$A$185,0),COLUMN('Effect Coding'!E330))</f>
        <v>1</v>
      </c>
      <c r="FD151">
        <f>INDEX('Effect Coding'!$A$189:$C$190,MATCH(N151,'Effect Coding'!$A$189:$A$190,0),COLUMN('Effect Coding'!C337))</f>
        <v>-1</v>
      </c>
      <c r="FE151">
        <f>INDEX('Effect Coding'!$A$194:$D$196,MATCH(O151,'Effect Coding'!$A$194:$A$196,0),COLUMN('Effect Coding'!C342))</f>
        <v>-1</v>
      </c>
      <c r="FF151">
        <f>INDEX('Effect Coding'!$A$194:$D$196,MATCH(O151,'Effect Coding'!$A$194:$A$196,0),COLUMN('Effect Coding'!D342))</f>
        <v>-1</v>
      </c>
      <c r="FG151">
        <f>INDEX('Effect Coding'!$A$200:$C$201,MATCH(P151,'Effect Coding'!$A$200:$A$201,0),COLUMN('Effect Coding'!C348))</f>
        <v>1</v>
      </c>
      <c r="FH151">
        <f>INDEX('Effect Coding'!$A$205:$D$207,MATCH(Q151,'Effect Coding'!$A$205:$A$207,0),COLUMN('Effect Coding'!C353))</f>
        <v>0</v>
      </c>
      <c r="FI151">
        <f>INDEX('Effect Coding'!$A$205:$D$207,MATCH(Q151,'Effect Coding'!$A$205:$A$207,0),COLUMN('Effect Coding'!D353))</f>
        <v>1</v>
      </c>
      <c r="FJ151">
        <f>INDEX('Effect Coding'!$A$211:$C$212,MATCH(R151,'Effect Coding'!$A$211:$A$212,0),COLUMN('Effect Coding'!C359))</f>
        <v>-1</v>
      </c>
      <c r="FK151">
        <f>INDEX('Effect Coding'!$A$216:$C$217,MATCH(S151,'Effect Coding'!$A$216:$A$217,0),COLUMN('Effect Coding'!C364))</f>
        <v>1</v>
      </c>
      <c r="FL151">
        <f>INDEX('Effect Coding'!$A$221:$C$222,MATCH(T151,'Effect Coding'!$A$221:$A$222,0),COLUMN('Effect Coding'!C369))</f>
        <v>-1</v>
      </c>
    </row>
    <row r="152" spans="1:168" x14ac:dyDescent="0.25">
      <c r="A152" t="s">
        <v>354</v>
      </c>
      <c r="B152" t="s">
        <v>120</v>
      </c>
      <c r="C152" t="s">
        <v>7</v>
      </c>
      <c r="D152" t="s">
        <v>30</v>
      </c>
      <c r="E152" t="s">
        <v>0</v>
      </c>
      <c r="F152" t="s">
        <v>53</v>
      </c>
      <c r="G152" t="s">
        <v>196</v>
      </c>
      <c r="H152" t="s">
        <v>187</v>
      </c>
      <c r="I152" t="s">
        <v>75</v>
      </c>
      <c r="J152" t="s">
        <v>185</v>
      </c>
      <c r="K152" t="s">
        <v>63</v>
      </c>
      <c r="L152">
        <v>2</v>
      </c>
      <c r="M152" t="s">
        <v>61</v>
      </c>
      <c r="N152" t="s">
        <v>52</v>
      </c>
      <c r="O152" t="s">
        <v>62</v>
      </c>
      <c r="P152" t="s">
        <v>52</v>
      </c>
      <c r="Q152" t="s">
        <v>64</v>
      </c>
      <c r="R152" t="s">
        <v>51</v>
      </c>
      <c r="S152" t="s">
        <v>51</v>
      </c>
      <c r="T152" t="s">
        <v>65</v>
      </c>
      <c r="U152" s="20">
        <v>9.5</v>
      </c>
      <c r="V152">
        <f>INDEX('Effect Coding'!$A$53:$DD$159,MATCH(B152,'Effect Coding'!$A$53:$A$159,0), COLUMN('Effect Coding'!C202))</f>
        <v>0</v>
      </c>
      <c r="W152">
        <f>INDEX('Effect Coding'!$A$53:$DD$159,MATCH(B152,'Effect Coding'!$A$53:$A$159,0), COLUMN('Effect Coding'!D202))</f>
        <v>0</v>
      </c>
      <c r="X152">
        <f>INDEX('Effect Coding'!$A$53:$DD$159,MATCH(B152,'Effect Coding'!$A$53:$A$159,0), COLUMN('Effect Coding'!E202))</f>
        <v>0</v>
      </c>
      <c r="Y152">
        <f>INDEX('Effect Coding'!$A$53:$DD$159,MATCH(B152,'Effect Coding'!$A$53:$A$159,0), COLUMN('Effect Coding'!F202))</f>
        <v>0</v>
      </c>
      <c r="Z152">
        <f>INDEX('Effect Coding'!$A$53:$DD$159,MATCH(B152,'Effect Coding'!$A$53:$A$159,0), COLUMN('Effect Coding'!G202))</f>
        <v>0</v>
      </c>
      <c r="AA152">
        <f>INDEX('Effect Coding'!$A$53:$DD$159,MATCH(B152,'Effect Coding'!$A$53:$A$159,0), COLUMN('Effect Coding'!H202))</f>
        <v>0</v>
      </c>
      <c r="AB152">
        <f>INDEX('Effect Coding'!$A$53:$DD$159,MATCH(B152,'Effect Coding'!$A$53:$A$159,0), COLUMN('Effect Coding'!I202))</f>
        <v>0</v>
      </c>
      <c r="AC152">
        <f>INDEX('Effect Coding'!$A$53:$DD$159,MATCH(B152,'Effect Coding'!$A$53:$A$159,0), COLUMN('Effect Coding'!J202))</f>
        <v>0</v>
      </c>
      <c r="AD152">
        <f>INDEX('Effect Coding'!$A$53:$DD$159,MATCH(B152,'Effect Coding'!$A$53:$A$159,0), COLUMN('Effect Coding'!K202))</f>
        <v>0</v>
      </c>
      <c r="AE152">
        <f>INDEX('Effect Coding'!$A$53:$DD$159,MATCH(B152,'Effect Coding'!$A$53:$A$159,0), COLUMN('Effect Coding'!L202))</f>
        <v>0</v>
      </c>
      <c r="AF152">
        <f>INDEX('Effect Coding'!$A$53:$DD$159,MATCH(B152,'Effect Coding'!$A$53:$A$159,0), COLUMN('Effect Coding'!M202))</f>
        <v>0</v>
      </c>
      <c r="AG152">
        <f>INDEX('Effect Coding'!$A$53:$DD$159,MATCH(B152,'Effect Coding'!$A$53:$A$159,0), COLUMN('Effect Coding'!N202))</f>
        <v>0</v>
      </c>
      <c r="AH152">
        <f>INDEX('Effect Coding'!$A$53:$DD$159,MATCH(B152,'Effect Coding'!$A$53:$A$159,0), COLUMN('Effect Coding'!O202))</f>
        <v>0</v>
      </c>
      <c r="AI152">
        <f>INDEX('Effect Coding'!$A$53:$DD$159,MATCH(B152,'Effect Coding'!$A$53:$A$159,0), COLUMN('Effect Coding'!P202))</f>
        <v>0</v>
      </c>
      <c r="AJ152">
        <f>INDEX('Effect Coding'!$A$53:$DD$159,MATCH(B152,'Effect Coding'!$A$53:$A$159,0), COLUMN('Effect Coding'!Q202))</f>
        <v>0</v>
      </c>
      <c r="AK152">
        <f>INDEX('Effect Coding'!$A$53:$DD$159,MATCH(B152,'Effect Coding'!$A$53:$A$159,0), COLUMN('Effect Coding'!R202))</f>
        <v>0</v>
      </c>
      <c r="AL152">
        <f>INDEX('Effect Coding'!$A$53:$DD$159,MATCH(B152,'Effect Coding'!$A$53:$A$159,0), COLUMN('Effect Coding'!S202))</f>
        <v>0</v>
      </c>
      <c r="AM152">
        <f>INDEX('Effect Coding'!$A$53:$DD$159,MATCH(B152,'Effect Coding'!$A$53:$A$159,0), COLUMN('Effect Coding'!T202))</f>
        <v>0</v>
      </c>
      <c r="AN152">
        <f>INDEX('Effect Coding'!$A$53:$DD$159,MATCH(B152,'Effect Coding'!$A$53:$A$159,0), COLUMN('Effect Coding'!U202))</f>
        <v>0</v>
      </c>
      <c r="AO152">
        <f>INDEX('Effect Coding'!$A$53:$DD$159,MATCH(B152,'Effect Coding'!$A$53:$A$159,0), COLUMN('Effect Coding'!V202))</f>
        <v>0</v>
      </c>
      <c r="AP152">
        <f>INDEX('Effect Coding'!$A$53:$DD$159,MATCH(B152,'Effect Coding'!$A$53:$A$159,0), COLUMN('Effect Coding'!W202))</f>
        <v>0</v>
      </c>
      <c r="AQ152">
        <f>INDEX('Effect Coding'!$A$53:$DD$159,MATCH(B152,'Effect Coding'!$A$53:$A$159,0), COLUMN('Effect Coding'!X202))</f>
        <v>0</v>
      </c>
      <c r="AR152">
        <f>INDEX('Effect Coding'!$A$53:$DD$159,MATCH(B152,'Effect Coding'!$A$53:$A$159,0), COLUMN('Effect Coding'!Y202))</f>
        <v>0</v>
      </c>
      <c r="AS152">
        <f>INDEX('Effect Coding'!$A$53:$DD$159,MATCH(B152,'Effect Coding'!$A$53:$A$159,0), COLUMN('Effect Coding'!Z202))</f>
        <v>0</v>
      </c>
      <c r="AT152">
        <f>INDEX('Effect Coding'!$A$53:$DD$159,MATCH(B152,'Effect Coding'!$A$53:$A$159,0), COLUMN('Effect Coding'!AA202))</f>
        <v>0</v>
      </c>
      <c r="AU152">
        <f>INDEX('Effect Coding'!$A$53:$DD$159,MATCH(B152,'Effect Coding'!$A$53:$A$159,0), COLUMN('Effect Coding'!AB202))</f>
        <v>0</v>
      </c>
      <c r="AV152">
        <f>INDEX('Effect Coding'!$A$53:$DD$159,MATCH(B152,'Effect Coding'!$A$53:$A$159,0), COLUMN('Effect Coding'!AC202))</f>
        <v>0</v>
      </c>
      <c r="AW152">
        <f>INDEX('Effect Coding'!$A$53:$DD$159,MATCH(B152,'Effect Coding'!$A$53:$A$159,0), COLUMN('Effect Coding'!AD202))</f>
        <v>0</v>
      </c>
      <c r="AX152">
        <f>INDEX('Effect Coding'!$A$53:$DD$159,MATCH(B152,'Effect Coding'!$A$53:$A$159,0), COLUMN('Effect Coding'!AE202))</f>
        <v>0</v>
      </c>
      <c r="AY152">
        <f>INDEX('Effect Coding'!$A$53:$DD$159,MATCH(B152,'Effect Coding'!$A$53:$A$159,0), COLUMN('Effect Coding'!AF202))</f>
        <v>0</v>
      </c>
      <c r="AZ152">
        <f>INDEX('Effect Coding'!$A$53:$DD$159,MATCH(B152,'Effect Coding'!$A$53:$A$159,0), COLUMN('Effect Coding'!AG202))</f>
        <v>0</v>
      </c>
      <c r="BA152">
        <f>INDEX('Effect Coding'!$A$53:$DD$159,MATCH(B152,'Effect Coding'!$A$53:$A$159,0), COLUMN('Effect Coding'!AH202))</f>
        <v>0</v>
      </c>
      <c r="BB152">
        <f>INDEX('Effect Coding'!$A$53:$DD$159,MATCH(B152,'Effect Coding'!$A$53:$A$159,0), COLUMN('Effect Coding'!AI202))</f>
        <v>0</v>
      </c>
      <c r="BC152">
        <f>INDEX('Effect Coding'!$A$53:$DD$159,MATCH(B152,'Effect Coding'!$A$53:$A$159,0), COLUMN('Effect Coding'!AJ202))</f>
        <v>0</v>
      </c>
      <c r="BD152">
        <f>INDEX('Effect Coding'!$A$53:$DD$159,MATCH(B152,'Effect Coding'!$A$53:$A$159,0), COLUMN('Effect Coding'!AK202))</f>
        <v>0</v>
      </c>
      <c r="BE152">
        <f>INDEX('Effect Coding'!$A$53:$DD$159,MATCH(B152,'Effect Coding'!$A$53:$A$159,0), COLUMN('Effect Coding'!AL202))</f>
        <v>0</v>
      </c>
      <c r="BF152">
        <f>INDEX('Effect Coding'!$A$53:$DD$159,MATCH(B152,'Effect Coding'!$A$53:$A$159,0), COLUMN('Effect Coding'!AM202))</f>
        <v>0</v>
      </c>
      <c r="BG152">
        <f>INDEX('Effect Coding'!$A$53:$DD$159,MATCH(B152,'Effect Coding'!$A$53:$A$159,0), COLUMN('Effect Coding'!AN202))</f>
        <v>0</v>
      </c>
      <c r="BH152">
        <f>INDEX('Effect Coding'!$A$53:$DD$159,MATCH(B152,'Effect Coding'!$A$53:$A$159,0), COLUMN('Effect Coding'!AO202))</f>
        <v>0</v>
      </c>
      <c r="BI152">
        <f>INDEX('Effect Coding'!$A$53:$DD$159,MATCH(B152,'Effect Coding'!$A$53:$A$159,0), COLUMN('Effect Coding'!AP202))</f>
        <v>0</v>
      </c>
      <c r="BJ152">
        <f>INDEX('Effect Coding'!$A$53:$DD$159,MATCH(B152,'Effect Coding'!$A$53:$A$159,0), COLUMN('Effect Coding'!AQ202))</f>
        <v>0</v>
      </c>
      <c r="BK152">
        <f>INDEX('Effect Coding'!$A$53:$DD$159,MATCH(B152,'Effect Coding'!$A$53:$A$159,0), COLUMN('Effect Coding'!AR202))</f>
        <v>0</v>
      </c>
      <c r="BL152">
        <f>INDEX('Effect Coding'!$A$53:$DD$159,MATCH(B152,'Effect Coding'!$A$53:$A$159,0), COLUMN('Effect Coding'!AS202))</f>
        <v>0</v>
      </c>
      <c r="BM152">
        <f>INDEX('Effect Coding'!$A$53:$DD$159,MATCH(B152,'Effect Coding'!$A$53:$A$159,0), COLUMN('Effect Coding'!AT202))</f>
        <v>0</v>
      </c>
      <c r="BN152">
        <f>INDEX('Effect Coding'!$A$53:$DD$159,MATCH(B152,'Effect Coding'!$A$53:$A$159,0), COLUMN('Effect Coding'!AU202))</f>
        <v>0</v>
      </c>
      <c r="BO152">
        <f>INDEX('Effect Coding'!$A$53:$DD$159,MATCH(B152,'Effect Coding'!$A$53:$A$159,0), COLUMN('Effect Coding'!AV202))</f>
        <v>0</v>
      </c>
      <c r="BP152">
        <f>INDEX('Effect Coding'!$A$53:$DD$159,MATCH(B152,'Effect Coding'!$A$53:$A$159,0), COLUMN('Effect Coding'!AW202))</f>
        <v>0</v>
      </c>
      <c r="BQ152">
        <f>INDEX('Effect Coding'!$A$53:$DD$159,MATCH(B152,'Effect Coding'!$A$53:$A$159,0), COLUMN('Effect Coding'!AX202))</f>
        <v>0</v>
      </c>
      <c r="BR152">
        <f>INDEX('Effect Coding'!$A$53:$DD$159,MATCH(B152,'Effect Coding'!$A$53:$A$159,0), COLUMN('Effect Coding'!AY202))</f>
        <v>0</v>
      </c>
      <c r="BS152">
        <f>INDEX('Effect Coding'!$A$53:$DD$159,MATCH(B152,'Effect Coding'!$A$53:$A$159,0), COLUMN('Effect Coding'!AZ202))</f>
        <v>0</v>
      </c>
      <c r="BT152">
        <f>INDEX('Effect Coding'!$A$53:$DD$159,MATCH(B152,'Effect Coding'!$A$53:$A$159,0), COLUMN('Effect Coding'!BA202))</f>
        <v>0</v>
      </c>
      <c r="BU152">
        <f>INDEX('Effect Coding'!$A$53:$DD$159,MATCH(B152,'Effect Coding'!$A$53:$A$159,0), COLUMN('Effect Coding'!BB202))</f>
        <v>0</v>
      </c>
      <c r="BV152">
        <f>INDEX('Effect Coding'!$A$53:$DD$159,MATCH(B152,'Effect Coding'!$A$53:$A$159,0), COLUMN('Effect Coding'!BC202))</f>
        <v>0</v>
      </c>
      <c r="BW152">
        <f>INDEX('Effect Coding'!$A$53:$DD$159,MATCH(B152,'Effect Coding'!$A$53:$A$159,0), COLUMN('Effect Coding'!BD202))</f>
        <v>1</v>
      </c>
      <c r="BX152">
        <f>INDEX('Effect Coding'!$A$53:$DD$159,MATCH(B152,'Effect Coding'!$A$53:$A$159,0), COLUMN('Effect Coding'!BE202))</f>
        <v>0</v>
      </c>
      <c r="BY152">
        <f>INDEX('Effect Coding'!$A$53:$DD$159,MATCH(B152,'Effect Coding'!$A$53:$A$159,0), COLUMN('Effect Coding'!BF202))</f>
        <v>0</v>
      </c>
      <c r="BZ152">
        <f>INDEX('Effect Coding'!$A$53:$DD$159,MATCH(B152,'Effect Coding'!$A$53:$A$159,0), COLUMN('Effect Coding'!BG202))</f>
        <v>0</v>
      </c>
      <c r="CA152">
        <f>INDEX('Effect Coding'!$A$53:$DD$159,MATCH(B152,'Effect Coding'!$A$53:$A$159,0), COLUMN('Effect Coding'!BH202))</f>
        <v>0</v>
      </c>
      <c r="CB152">
        <f>INDEX('Effect Coding'!$A$53:$DD$159,MATCH(B152,'Effect Coding'!$A$53:$A$159,0), COLUMN('Effect Coding'!BI202))</f>
        <v>0</v>
      </c>
      <c r="CC152">
        <f>INDEX('Effect Coding'!$A$53:$DD$159,MATCH(B152,'Effect Coding'!$A$53:$A$159,0), COLUMN('Effect Coding'!BJ202))</f>
        <v>0</v>
      </c>
      <c r="CD152">
        <f>INDEX('Effect Coding'!$A$53:$DD$159,MATCH(B152,'Effect Coding'!$A$53:$A$159,0), COLUMN('Effect Coding'!BK202))</f>
        <v>0</v>
      </c>
      <c r="CE152">
        <f>INDEX('Effect Coding'!$A$53:$DD$159,MATCH(B152,'Effect Coding'!$A$53:$A$159,0), COLUMN('Effect Coding'!BL202))</f>
        <v>0</v>
      </c>
      <c r="CF152">
        <f>INDEX('Effect Coding'!$A$53:$DD$159,MATCH(B152,'Effect Coding'!$A$53:$A$159,0), COLUMN('Effect Coding'!BM202))</f>
        <v>0</v>
      </c>
      <c r="CG152">
        <f>INDEX('Effect Coding'!$A$53:$DD$159,MATCH(B152,'Effect Coding'!$A$53:$A$159,0), COLUMN('Effect Coding'!BN202))</f>
        <v>0</v>
      </c>
      <c r="CH152">
        <f>INDEX('Effect Coding'!$A$53:$DD$159,MATCH(B152,'Effect Coding'!$A$53:$A$159,0), COLUMN('Effect Coding'!BO202))</f>
        <v>0</v>
      </c>
      <c r="CI152">
        <f>INDEX('Effect Coding'!$A$53:$DD$159,MATCH(B152,'Effect Coding'!$A$53:$A$159,0), COLUMN('Effect Coding'!BP202))</f>
        <v>0</v>
      </c>
      <c r="CJ152">
        <f>INDEX('Effect Coding'!$A$53:$DD$159,MATCH(B152,'Effect Coding'!$A$53:$A$159,0), COLUMN('Effect Coding'!BQ202))</f>
        <v>0</v>
      </c>
      <c r="CK152">
        <f>INDEX('Effect Coding'!$A$53:$DD$159,MATCH(B152,'Effect Coding'!$A$53:$A$159,0), COLUMN('Effect Coding'!BR202))</f>
        <v>0</v>
      </c>
      <c r="CL152">
        <f>INDEX('Effect Coding'!$A$53:$DD$159,MATCH(B152,'Effect Coding'!$A$53:$A$159,0), COLUMN('Effect Coding'!BS202))</f>
        <v>0</v>
      </c>
      <c r="CM152">
        <f>INDEX('Effect Coding'!$A$53:$DD$159,MATCH(B152,'Effect Coding'!$A$53:$A$159,0), COLUMN('Effect Coding'!BT202))</f>
        <v>0</v>
      </c>
      <c r="CN152">
        <f>INDEX('Effect Coding'!$A$53:$DD$159,MATCH(B152,'Effect Coding'!$A$53:$A$159,0), COLUMN('Effect Coding'!BU202))</f>
        <v>0</v>
      </c>
      <c r="CO152">
        <f>INDEX('Effect Coding'!$A$53:$DD$159,MATCH(B152,'Effect Coding'!$A$53:$A$159,0), COLUMN('Effect Coding'!BV202))</f>
        <v>0</v>
      </c>
      <c r="CP152">
        <f>INDEX('Effect Coding'!$A$53:$DD$159,MATCH(B152,'Effect Coding'!$A$53:$A$159,0), COLUMN('Effect Coding'!BW202))</f>
        <v>0</v>
      </c>
      <c r="CQ152">
        <f>INDEX('Effect Coding'!$A$53:$DD$159,MATCH(B152,'Effect Coding'!$A$53:$A$159,0), COLUMN('Effect Coding'!BX202))</f>
        <v>0</v>
      </c>
      <c r="CR152">
        <f>INDEX('Effect Coding'!$A$53:$DD$159,MATCH(B152,'Effect Coding'!$A$53:$A$159,0), COLUMN('Effect Coding'!BY202))</f>
        <v>0</v>
      </c>
      <c r="CS152">
        <f>INDEX('Effect Coding'!$A$53:$DD$159,MATCH(B152,'Effect Coding'!$A$53:$A$159,0), COLUMN('Effect Coding'!BZ202))</f>
        <v>0</v>
      </c>
      <c r="CT152">
        <f>INDEX('Effect Coding'!$A$53:$DD$159,MATCH(B152,'Effect Coding'!$A$53:$A$159,0), COLUMN('Effect Coding'!CA202))</f>
        <v>0</v>
      </c>
      <c r="CU152">
        <f>INDEX('Effect Coding'!$A$53:$DD$159,MATCH(B152,'Effect Coding'!$A$53:$A$159,0), COLUMN('Effect Coding'!CB202))</f>
        <v>0</v>
      </c>
      <c r="CV152">
        <f>INDEX('Effect Coding'!$A$53:$DD$159,MATCH(B152,'Effect Coding'!$A$53:$A$159,0), COLUMN('Effect Coding'!CC202))</f>
        <v>0</v>
      </c>
      <c r="CW152">
        <f>INDEX('Effect Coding'!$A$53:$DD$159,MATCH(B152,'Effect Coding'!$A$53:$A$159,0), COLUMN('Effect Coding'!CD202))</f>
        <v>0</v>
      </c>
      <c r="CX152">
        <f>INDEX('Effect Coding'!$A$53:$DD$159,MATCH(B152,'Effect Coding'!$A$53:$A$159,0), COLUMN('Effect Coding'!CE202))</f>
        <v>0</v>
      </c>
      <c r="CY152">
        <f>INDEX('Effect Coding'!$A$53:$DD$159,MATCH(B152,'Effect Coding'!$A$53:$A$159,0), COLUMN('Effect Coding'!CF202))</f>
        <v>0</v>
      </c>
      <c r="CZ152">
        <f>INDEX('Effect Coding'!$A$53:$DD$159,MATCH(B152,'Effect Coding'!$A$53:$A$159,0), COLUMN('Effect Coding'!CG202))</f>
        <v>0</v>
      </c>
      <c r="DA152">
        <f>INDEX('Effect Coding'!$A$53:$DD$159,MATCH(B152,'Effect Coding'!$A$53:$A$159,0), COLUMN('Effect Coding'!CH202))</f>
        <v>0</v>
      </c>
      <c r="DB152">
        <f>INDEX('Effect Coding'!$A$53:$DD$159,MATCH(B152,'Effect Coding'!$A$53:$A$159,0), COLUMN('Effect Coding'!CI202))</f>
        <v>0</v>
      </c>
      <c r="DC152">
        <f>INDEX('Effect Coding'!$A$53:$DD$159,MATCH(B152,'Effect Coding'!$A$53:$A$159,0), COLUMN('Effect Coding'!CJ202))</f>
        <v>0</v>
      </c>
      <c r="DD152">
        <f>INDEX('Effect Coding'!$A$53:$DD$159,MATCH(B152,'Effect Coding'!$A$53:$A$159,0), COLUMN('Effect Coding'!CK202))</f>
        <v>0</v>
      </c>
      <c r="DE152">
        <f>INDEX('Effect Coding'!$A$53:$DD$159,MATCH(B152,'Effect Coding'!$A$53:$A$159,0), COLUMN('Effect Coding'!CL202))</f>
        <v>0</v>
      </c>
      <c r="DF152">
        <f>INDEX('Effect Coding'!$A$53:$DD$159,MATCH(B152,'Effect Coding'!$A$53:$A$159,0), COLUMN('Effect Coding'!CM202))</f>
        <v>0</v>
      </c>
      <c r="DG152">
        <f>INDEX('Effect Coding'!$A$53:$DD$159,MATCH(B152,'Effect Coding'!$A$53:$A$159,0), COLUMN('Effect Coding'!CN202))</f>
        <v>0</v>
      </c>
      <c r="DH152">
        <f>INDEX('Effect Coding'!$A$53:$DD$159,MATCH(B152,'Effect Coding'!$A$53:$A$159,0), COLUMN('Effect Coding'!CO202))</f>
        <v>0</v>
      </c>
      <c r="DI152">
        <f>INDEX('Effect Coding'!$A$53:$DD$159,MATCH(B152,'Effect Coding'!$A$53:$A$159,0), COLUMN('Effect Coding'!CP202))</f>
        <v>0</v>
      </c>
      <c r="DJ152">
        <f>INDEX('Effect Coding'!$A$53:$DD$159,MATCH(B152,'Effect Coding'!$A$53:$A$159,0), COLUMN('Effect Coding'!CQ202))</f>
        <v>0</v>
      </c>
      <c r="DK152">
        <f>INDEX('Effect Coding'!$A$53:$DD$159,MATCH(B152,'Effect Coding'!$A$53:$A$159,0), COLUMN('Effect Coding'!CR202))</f>
        <v>0</v>
      </c>
      <c r="DL152">
        <f>INDEX('Effect Coding'!$A$53:$DD$159,MATCH(B152,'Effect Coding'!$A$53:$A$159,0), COLUMN('Effect Coding'!CS202))</f>
        <v>0</v>
      </c>
      <c r="DM152">
        <f>INDEX('Effect Coding'!$A$53:$DD$159,MATCH(B152,'Effect Coding'!$A$53:$A$159,0), COLUMN('Effect Coding'!CT202))</f>
        <v>0</v>
      </c>
      <c r="DN152">
        <f>INDEX('Effect Coding'!$A$53:$DD$159,MATCH(B152,'Effect Coding'!$A$53:$A$159,0), COLUMN('Effect Coding'!CU202))</f>
        <v>0</v>
      </c>
      <c r="DO152">
        <f>INDEX('Effect Coding'!$A$53:$DD$159,MATCH(B152,'Effect Coding'!$A$53:$A$159,0), COLUMN('Effect Coding'!CV202))</f>
        <v>0</v>
      </c>
      <c r="DP152">
        <f>INDEX('Effect Coding'!$A$53:$DD$159,MATCH(B152,'Effect Coding'!$A$53:$A$159,0), COLUMN('Effect Coding'!CW202))</f>
        <v>0</v>
      </c>
      <c r="DQ152">
        <f>INDEX('Effect Coding'!$A$53:$DD$159,MATCH(B152,'Effect Coding'!$A$53:$A$159,0), COLUMN('Effect Coding'!CX202))</f>
        <v>0</v>
      </c>
      <c r="DR152">
        <f>INDEX('Effect Coding'!$A$53:$DD$159,MATCH(B152,'Effect Coding'!$A$53:$A$159,0), COLUMN('Effect Coding'!CY202))</f>
        <v>0</v>
      </c>
      <c r="DS152">
        <f>INDEX('Effect Coding'!$A$53:$DD$159,MATCH(B152,'Effect Coding'!$A$53:$A$159,0), COLUMN('Effect Coding'!CZ202))</f>
        <v>0</v>
      </c>
      <c r="DT152">
        <f>INDEX('Effect Coding'!$A$53:$DD$159,MATCH(B152,'Effect Coding'!$A$53:$A$159,0), COLUMN('Effect Coding'!DA202))</f>
        <v>0</v>
      </c>
      <c r="DU152">
        <f>INDEX('Effect Coding'!$A$53:$DD$159,MATCH(B152,'Effect Coding'!$A$53:$A$159,0), COLUMN('Effect Coding'!DB202))</f>
        <v>0</v>
      </c>
      <c r="DV152">
        <f>INDEX('Effect Coding'!$A$53:$DD$159,MATCH(B152,'Effect Coding'!$A$53:$A$159,0), COLUMN('Effect Coding'!DC202))</f>
        <v>0</v>
      </c>
      <c r="DW152">
        <f>INDEX('Effect Coding'!$A$53:$DD$159,MATCH(B152,'Effect Coding'!$A$53:$A$159,0), COLUMN('Effect Coding'!DD202))</f>
        <v>0</v>
      </c>
      <c r="DX152">
        <f>INDEX('Effect Coding'!$A$40:$K$49,MATCH(C152,'Effect Coding'!$A$40:$A$49,0),COLUMN('Effect Coding'!C189))</f>
        <v>0</v>
      </c>
      <c r="DY152">
        <f>INDEX('Effect Coding'!$A$40:$K$49,MATCH(C152,'Effect Coding'!$A$40:$A$49,0),COLUMN('Effect Coding'!D189))</f>
        <v>0</v>
      </c>
      <c r="DZ152">
        <f>INDEX('Effect Coding'!$A$40:$K$49,MATCH(C152,'Effect Coding'!$A$40:$A$49,0),COLUMN('Effect Coding'!E189))</f>
        <v>0</v>
      </c>
      <c r="EA152">
        <f>INDEX('Effect Coding'!$A$40:$K$49,MATCH(C152,'Effect Coding'!$A$40:$A$49,0),COLUMN('Effect Coding'!F189))</f>
        <v>0</v>
      </c>
      <c r="EB152">
        <f>INDEX('Effect Coding'!$A$40:$K$49,MATCH(C152,'Effect Coding'!$A$40:$A$49,0),COLUMN('Effect Coding'!G189))</f>
        <v>0</v>
      </c>
      <c r="EC152">
        <f>INDEX('Effect Coding'!$A$40:$K$49,MATCH(C152,'Effect Coding'!$A$40:$A$49,0),COLUMN('Effect Coding'!H189))</f>
        <v>1</v>
      </c>
      <c r="ED152">
        <f>INDEX('Effect Coding'!$A$40:$K$49,MATCH(C152,'Effect Coding'!$A$40:$A$49,0),COLUMN('Effect Coding'!I189))</f>
        <v>0</v>
      </c>
      <c r="EE152">
        <f>INDEX('Effect Coding'!$A$40:$K$49,MATCH(C152,'Effect Coding'!$A$40:$A$49,0),COLUMN('Effect Coding'!J189))</f>
        <v>0</v>
      </c>
      <c r="EF152">
        <f>INDEX('Effect Coding'!$A$40:$K$49,MATCH(C152,'Effect Coding'!$A$40:$A$49,0),COLUMN('Effect Coding'!K189))</f>
        <v>0</v>
      </c>
      <c r="EG152">
        <f>INDEX('Effect Coding'!$A$33:$E$36,MATCH(D152,'Effect Coding'!$A$33:$A$36,0),COLUMN('Effect Coding'!C182))</f>
        <v>1</v>
      </c>
      <c r="EH152">
        <f>INDEX('Effect Coding'!$A$33:$E$36,MATCH(D152,'Effect Coding'!$A$33:$A$36,0),COLUMN('Effect Coding'!D182))</f>
        <v>0</v>
      </c>
      <c r="EI152">
        <f>INDEX('Effect Coding'!$A$33:$E$36,MATCH(D152,'Effect Coding'!$A$33:$A$36,0),COLUMN('Effect Coding'!E182))</f>
        <v>0</v>
      </c>
      <c r="EJ152">
        <f>INDEX('Effect Coding'!$A$27:$D$29,MATCH(E152,'Effect Coding'!$A$27:$A$29,0),COLUMN('Effect Coding'!C176))</f>
        <v>0</v>
      </c>
      <c r="EK152">
        <f>INDEX('Effect Coding'!$A$27:$D$29,MATCH(E152,'Effect Coding'!$A$27:$A$29,0),COLUMN('Effect Coding'!D176))</f>
        <v>1</v>
      </c>
      <c r="EL152">
        <f>INDEX('Effect Coding'!$A$21:$D$23,MATCH(F152,'Effect Coding'!$A$21:$A$23,0),COLUMN('Effect Coding'!C170))</f>
        <v>1</v>
      </c>
      <c r="EM152">
        <f>INDEX('Effect Coding'!$A$21:$D$23,MATCH(F152,'Effect Coding'!$A$21:$A$23,0),COLUMN('Effect Coding'!D170))</f>
        <v>0</v>
      </c>
      <c r="EN152">
        <f>INDEX('Effect Coding'!$A$15:$D$17,MATCH(G152,'Effect Coding'!$A$15:$A$17,0),COLUMN('Effect Coding'!C164))</f>
        <v>-1</v>
      </c>
      <c r="EO152">
        <f>INDEX('Effect Coding'!$A$15:$D$17,MATCH(G152,'Effect Coding'!$A$15:$A$17,0),COLUMN('Effect Coding'!D164))</f>
        <v>-1</v>
      </c>
      <c r="EP152">
        <f>INDEX('Effect Coding'!$A$9:$D$11,MATCH(H152,'Effect Coding'!$A$9:$A$11,0),COLUMN('Effect Coding'!C158))</f>
        <v>-1</v>
      </c>
      <c r="EQ152">
        <f>INDEX('Effect Coding'!$A$9:$D$11,MATCH(H152,'Effect Coding'!$A$9:$A$11,0),COLUMN('Effect Coding'!D158))</f>
        <v>-1</v>
      </c>
      <c r="ER152">
        <f>INDEX('Effect Coding'!$A$3:$D$5,MATCH(I152,'Effect Coding'!$A$3:$A$5,0),COLUMN('Effect Coding'!C152))</f>
        <v>-1</v>
      </c>
      <c r="ES152">
        <f>INDEX('Effect Coding'!$A$3:$D$5,MATCH(I152,'Effect Coding'!$A$3:$A$5,0),COLUMN('Effect Coding'!D152))</f>
        <v>-1</v>
      </c>
      <c r="ET152">
        <f>INDEX('Effect Coding'!$A$163:$D$165,MATCH(J152,'Effect Coding'!$A$163:$A$165,0),COLUMN('Effect Coding'!C312))</f>
        <v>1</v>
      </c>
      <c r="EU152">
        <f>INDEX('Effect Coding'!$A$163:$D$165,MATCH(J152,'Effect Coding'!$A$163:$A$165,0),COLUMN('Effect Coding'!D312))</f>
        <v>0</v>
      </c>
      <c r="EV152">
        <f>INDEX('Effect Coding'!$A$163:$D$165,MATCH(K152,'Effect Coding'!$A$169:$A$171,0),COLUMN('Effect Coding'!C312))</f>
        <v>1</v>
      </c>
      <c r="EW152">
        <f>INDEX('Effect Coding'!$A$163:$D$165,MATCH(K152,'Effect Coding'!$A$169:$A$171,0),COLUMN('Effect Coding'!D312))</f>
        <v>0</v>
      </c>
      <c r="EX152">
        <f>INDEX('Effect Coding'!$A$175:$E$178,MATCH(L152,'Effect Coding'!$A$175:$A$178,0),COLUMN('Effect Coding'!C324))</f>
        <v>0</v>
      </c>
      <c r="EY152">
        <f>INDEX('Effect Coding'!$A$175:$E$178,MATCH(L152,'Effect Coding'!$A$175:$A$178,0),COLUMN('Effect Coding'!D324))</f>
        <v>0</v>
      </c>
      <c r="EZ152">
        <f>INDEX('Effect Coding'!$A$175:$E$178,MATCH(L152,'Effect Coding'!$A$175:$A$178,0),COLUMN('Effect Coding'!E324))</f>
        <v>1</v>
      </c>
      <c r="FA152">
        <f>INDEX('Effect Coding'!$A$182:$E$185,MATCH(M152,'Effect Coding'!$A$182:$A$185,0),COLUMN('Effect Coding'!C331))</f>
        <v>0</v>
      </c>
      <c r="FB152">
        <f>INDEX('Effect Coding'!$A$182:$E$185,MATCH(M152,'Effect Coding'!$A$182:$A$185,0),COLUMN('Effect Coding'!D331))</f>
        <v>0</v>
      </c>
      <c r="FC152">
        <f>INDEX('Effect Coding'!$A$182:$E$185,MATCH(M152,'Effect Coding'!$A$182:$A$185,0),COLUMN('Effect Coding'!E331))</f>
        <v>1</v>
      </c>
      <c r="FD152">
        <f>INDEX('Effect Coding'!$A$189:$C$190,MATCH(N152,'Effect Coding'!$A$189:$A$190,0),COLUMN('Effect Coding'!C338))</f>
        <v>-1</v>
      </c>
      <c r="FE152">
        <f>INDEX('Effect Coding'!$A$194:$D$196,MATCH(O152,'Effect Coding'!$A$194:$A$196,0),COLUMN('Effect Coding'!C343))</f>
        <v>-1</v>
      </c>
      <c r="FF152">
        <f>INDEX('Effect Coding'!$A$194:$D$196,MATCH(O152,'Effect Coding'!$A$194:$A$196,0),COLUMN('Effect Coding'!D343))</f>
        <v>-1</v>
      </c>
      <c r="FG152">
        <f>INDEX('Effect Coding'!$A$200:$C$201,MATCH(P152,'Effect Coding'!$A$200:$A$201,0),COLUMN('Effect Coding'!C349))</f>
        <v>1</v>
      </c>
      <c r="FH152">
        <f>INDEX('Effect Coding'!$A$205:$D$207,MATCH(Q152,'Effect Coding'!$A$205:$A$207,0),COLUMN('Effect Coding'!C354))</f>
        <v>0</v>
      </c>
      <c r="FI152">
        <f>INDEX('Effect Coding'!$A$205:$D$207,MATCH(Q152,'Effect Coding'!$A$205:$A$207,0),COLUMN('Effect Coding'!D354))</f>
        <v>1</v>
      </c>
      <c r="FJ152">
        <f>INDEX('Effect Coding'!$A$211:$C$212,MATCH(R152,'Effect Coding'!$A$211:$A$212,0),COLUMN('Effect Coding'!C360))</f>
        <v>1</v>
      </c>
      <c r="FK152">
        <f>INDEX('Effect Coding'!$A$216:$C$217,MATCH(S152,'Effect Coding'!$A$216:$A$217,0),COLUMN('Effect Coding'!C365))</f>
        <v>1</v>
      </c>
      <c r="FL152">
        <f>INDEX('Effect Coding'!$A$221:$C$222,MATCH(T152,'Effect Coding'!$A$221:$A$222,0),COLUMN('Effect Coding'!C370))</f>
        <v>-1</v>
      </c>
    </row>
    <row r="153" spans="1:168" x14ac:dyDescent="0.25">
      <c r="A153" t="s">
        <v>355</v>
      </c>
      <c r="B153" t="s">
        <v>121</v>
      </c>
      <c r="C153" t="s">
        <v>7</v>
      </c>
      <c r="D153" t="s">
        <v>30</v>
      </c>
      <c r="E153" t="s">
        <v>0</v>
      </c>
      <c r="F153" t="s">
        <v>53</v>
      </c>
      <c r="G153" t="s">
        <v>189</v>
      </c>
      <c r="H153" t="s">
        <v>185</v>
      </c>
      <c r="I153" t="s">
        <v>50</v>
      </c>
      <c r="J153" t="s">
        <v>183</v>
      </c>
      <c r="K153" t="s">
        <v>63</v>
      </c>
      <c r="L153">
        <v>2</v>
      </c>
      <c r="M153" t="s">
        <v>51</v>
      </c>
      <c r="N153" t="s">
        <v>51</v>
      </c>
      <c r="O153" t="s">
        <v>63</v>
      </c>
      <c r="P153" t="s">
        <v>52</v>
      </c>
      <c r="Q153" t="s">
        <v>51</v>
      </c>
      <c r="R153" t="s">
        <v>51</v>
      </c>
      <c r="S153" t="s">
        <v>51</v>
      </c>
      <c r="T153" t="s">
        <v>51</v>
      </c>
      <c r="U153" s="20">
        <v>0.9</v>
      </c>
      <c r="V153">
        <f>INDEX('Effect Coding'!$A$53:$DD$159,MATCH(B153,'Effect Coding'!$A$53:$A$159,0), COLUMN('Effect Coding'!C203))</f>
        <v>0</v>
      </c>
      <c r="W153">
        <f>INDEX('Effect Coding'!$A$53:$DD$159,MATCH(B153,'Effect Coding'!$A$53:$A$159,0), COLUMN('Effect Coding'!D203))</f>
        <v>0</v>
      </c>
      <c r="X153">
        <f>INDEX('Effect Coding'!$A$53:$DD$159,MATCH(B153,'Effect Coding'!$A$53:$A$159,0), COLUMN('Effect Coding'!E203))</f>
        <v>0</v>
      </c>
      <c r="Y153">
        <f>INDEX('Effect Coding'!$A$53:$DD$159,MATCH(B153,'Effect Coding'!$A$53:$A$159,0), COLUMN('Effect Coding'!F203))</f>
        <v>0</v>
      </c>
      <c r="Z153">
        <f>INDEX('Effect Coding'!$A$53:$DD$159,MATCH(B153,'Effect Coding'!$A$53:$A$159,0), COLUMN('Effect Coding'!G203))</f>
        <v>0</v>
      </c>
      <c r="AA153">
        <f>INDEX('Effect Coding'!$A$53:$DD$159,MATCH(B153,'Effect Coding'!$A$53:$A$159,0), COLUMN('Effect Coding'!H203))</f>
        <v>0</v>
      </c>
      <c r="AB153">
        <f>INDEX('Effect Coding'!$A$53:$DD$159,MATCH(B153,'Effect Coding'!$A$53:$A$159,0), COLUMN('Effect Coding'!I203))</f>
        <v>0</v>
      </c>
      <c r="AC153">
        <f>INDEX('Effect Coding'!$A$53:$DD$159,MATCH(B153,'Effect Coding'!$A$53:$A$159,0), COLUMN('Effect Coding'!J203))</f>
        <v>0</v>
      </c>
      <c r="AD153">
        <f>INDEX('Effect Coding'!$A$53:$DD$159,MATCH(B153,'Effect Coding'!$A$53:$A$159,0), COLUMN('Effect Coding'!K203))</f>
        <v>0</v>
      </c>
      <c r="AE153">
        <f>INDEX('Effect Coding'!$A$53:$DD$159,MATCH(B153,'Effect Coding'!$A$53:$A$159,0), COLUMN('Effect Coding'!L203))</f>
        <v>0</v>
      </c>
      <c r="AF153">
        <f>INDEX('Effect Coding'!$A$53:$DD$159,MATCH(B153,'Effect Coding'!$A$53:$A$159,0), COLUMN('Effect Coding'!M203))</f>
        <v>0</v>
      </c>
      <c r="AG153">
        <f>INDEX('Effect Coding'!$A$53:$DD$159,MATCH(B153,'Effect Coding'!$A$53:$A$159,0), COLUMN('Effect Coding'!N203))</f>
        <v>0</v>
      </c>
      <c r="AH153">
        <f>INDEX('Effect Coding'!$A$53:$DD$159,MATCH(B153,'Effect Coding'!$A$53:$A$159,0), COLUMN('Effect Coding'!O203))</f>
        <v>0</v>
      </c>
      <c r="AI153">
        <f>INDEX('Effect Coding'!$A$53:$DD$159,MATCH(B153,'Effect Coding'!$A$53:$A$159,0), COLUMN('Effect Coding'!P203))</f>
        <v>0</v>
      </c>
      <c r="AJ153">
        <f>INDEX('Effect Coding'!$A$53:$DD$159,MATCH(B153,'Effect Coding'!$A$53:$A$159,0), COLUMN('Effect Coding'!Q203))</f>
        <v>0</v>
      </c>
      <c r="AK153">
        <f>INDEX('Effect Coding'!$A$53:$DD$159,MATCH(B153,'Effect Coding'!$A$53:$A$159,0), COLUMN('Effect Coding'!R203))</f>
        <v>0</v>
      </c>
      <c r="AL153">
        <f>INDEX('Effect Coding'!$A$53:$DD$159,MATCH(B153,'Effect Coding'!$A$53:$A$159,0), COLUMN('Effect Coding'!S203))</f>
        <v>0</v>
      </c>
      <c r="AM153">
        <f>INDEX('Effect Coding'!$A$53:$DD$159,MATCH(B153,'Effect Coding'!$A$53:$A$159,0), COLUMN('Effect Coding'!T203))</f>
        <v>0</v>
      </c>
      <c r="AN153">
        <f>INDEX('Effect Coding'!$A$53:$DD$159,MATCH(B153,'Effect Coding'!$A$53:$A$159,0), COLUMN('Effect Coding'!U203))</f>
        <v>0</v>
      </c>
      <c r="AO153">
        <f>INDEX('Effect Coding'!$A$53:$DD$159,MATCH(B153,'Effect Coding'!$A$53:$A$159,0), COLUMN('Effect Coding'!V203))</f>
        <v>0</v>
      </c>
      <c r="AP153">
        <f>INDEX('Effect Coding'!$A$53:$DD$159,MATCH(B153,'Effect Coding'!$A$53:$A$159,0), COLUMN('Effect Coding'!W203))</f>
        <v>0</v>
      </c>
      <c r="AQ153">
        <f>INDEX('Effect Coding'!$A$53:$DD$159,MATCH(B153,'Effect Coding'!$A$53:$A$159,0), COLUMN('Effect Coding'!X203))</f>
        <v>0</v>
      </c>
      <c r="AR153">
        <f>INDEX('Effect Coding'!$A$53:$DD$159,MATCH(B153,'Effect Coding'!$A$53:$A$159,0), COLUMN('Effect Coding'!Y203))</f>
        <v>0</v>
      </c>
      <c r="AS153">
        <f>INDEX('Effect Coding'!$A$53:$DD$159,MATCH(B153,'Effect Coding'!$A$53:$A$159,0), COLUMN('Effect Coding'!Z203))</f>
        <v>0</v>
      </c>
      <c r="AT153">
        <f>INDEX('Effect Coding'!$A$53:$DD$159,MATCH(B153,'Effect Coding'!$A$53:$A$159,0), COLUMN('Effect Coding'!AA203))</f>
        <v>0</v>
      </c>
      <c r="AU153">
        <f>INDEX('Effect Coding'!$A$53:$DD$159,MATCH(B153,'Effect Coding'!$A$53:$A$159,0), COLUMN('Effect Coding'!AB203))</f>
        <v>0</v>
      </c>
      <c r="AV153">
        <f>INDEX('Effect Coding'!$A$53:$DD$159,MATCH(B153,'Effect Coding'!$A$53:$A$159,0), COLUMN('Effect Coding'!AC203))</f>
        <v>0</v>
      </c>
      <c r="AW153">
        <f>INDEX('Effect Coding'!$A$53:$DD$159,MATCH(B153,'Effect Coding'!$A$53:$A$159,0), COLUMN('Effect Coding'!AD203))</f>
        <v>0</v>
      </c>
      <c r="AX153">
        <f>INDEX('Effect Coding'!$A$53:$DD$159,MATCH(B153,'Effect Coding'!$A$53:$A$159,0), COLUMN('Effect Coding'!AE203))</f>
        <v>0</v>
      </c>
      <c r="AY153">
        <f>INDEX('Effect Coding'!$A$53:$DD$159,MATCH(B153,'Effect Coding'!$A$53:$A$159,0), COLUMN('Effect Coding'!AF203))</f>
        <v>0</v>
      </c>
      <c r="AZ153">
        <f>INDEX('Effect Coding'!$A$53:$DD$159,MATCH(B153,'Effect Coding'!$A$53:$A$159,0), COLUMN('Effect Coding'!AG203))</f>
        <v>0</v>
      </c>
      <c r="BA153">
        <f>INDEX('Effect Coding'!$A$53:$DD$159,MATCH(B153,'Effect Coding'!$A$53:$A$159,0), COLUMN('Effect Coding'!AH203))</f>
        <v>0</v>
      </c>
      <c r="BB153">
        <f>INDEX('Effect Coding'!$A$53:$DD$159,MATCH(B153,'Effect Coding'!$A$53:$A$159,0), COLUMN('Effect Coding'!AI203))</f>
        <v>0</v>
      </c>
      <c r="BC153">
        <f>INDEX('Effect Coding'!$A$53:$DD$159,MATCH(B153,'Effect Coding'!$A$53:$A$159,0), COLUMN('Effect Coding'!AJ203))</f>
        <v>0</v>
      </c>
      <c r="BD153">
        <f>INDEX('Effect Coding'!$A$53:$DD$159,MATCH(B153,'Effect Coding'!$A$53:$A$159,0), COLUMN('Effect Coding'!AK203))</f>
        <v>0</v>
      </c>
      <c r="BE153">
        <f>INDEX('Effect Coding'!$A$53:$DD$159,MATCH(B153,'Effect Coding'!$A$53:$A$159,0), COLUMN('Effect Coding'!AL203))</f>
        <v>0</v>
      </c>
      <c r="BF153">
        <f>INDEX('Effect Coding'!$A$53:$DD$159,MATCH(B153,'Effect Coding'!$A$53:$A$159,0), COLUMN('Effect Coding'!AM203))</f>
        <v>0</v>
      </c>
      <c r="BG153">
        <f>INDEX('Effect Coding'!$A$53:$DD$159,MATCH(B153,'Effect Coding'!$A$53:$A$159,0), COLUMN('Effect Coding'!AN203))</f>
        <v>0</v>
      </c>
      <c r="BH153">
        <f>INDEX('Effect Coding'!$A$53:$DD$159,MATCH(B153,'Effect Coding'!$A$53:$A$159,0), COLUMN('Effect Coding'!AO203))</f>
        <v>0</v>
      </c>
      <c r="BI153">
        <f>INDEX('Effect Coding'!$A$53:$DD$159,MATCH(B153,'Effect Coding'!$A$53:$A$159,0), COLUMN('Effect Coding'!AP203))</f>
        <v>0</v>
      </c>
      <c r="BJ153">
        <f>INDEX('Effect Coding'!$A$53:$DD$159,MATCH(B153,'Effect Coding'!$A$53:$A$159,0), COLUMN('Effect Coding'!AQ203))</f>
        <v>0</v>
      </c>
      <c r="BK153">
        <f>INDEX('Effect Coding'!$A$53:$DD$159,MATCH(B153,'Effect Coding'!$A$53:$A$159,0), COLUMN('Effect Coding'!AR203))</f>
        <v>0</v>
      </c>
      <c r="BL153">
        <f>INDEX('Effect Coding'!$A$53:$DD$159,MATCH(B153,'Effect Coding'!$A$53:$A$159,0), COLUMN('Effect Coding'!AS203))</f>
        <v>0</v>
      </c>
      <c r="BM153">
        <f>INDEX('Effect Coding'!$A$53:$DD$159,MATCH(B153,'Effect Coding'!$A$53:$A$159,0), COLUMN('Effect Coding'!AT203))</f>
        <v>0</v>
      </c>
      <c r="BN153">
        <f>INDEX('Effect Coding'!$A$53:$DD$159,MATCH(B153,'Effect Coding'!$A$53:$A$159,0), COLUMN('Effect Coding'!AU203))</f>
        <v>0</v>
      </c>
      <c r="BO153">
        <f>INDEX('Effect Coding'!$A$53:$DD$159,MATCH(B153,'Effect Coding'!$A$53:$A$159,0), COLUMN('Effect Coding'!AV203))</f>
        <v>0</v>
      </c>
      <c r="BP153">
        <f>INDEX('Effect Coding'!$A$53:$DD$159,MATCH(B153,'Effect Coding'!$A$53:$A$159,0), COLUMN('Effect Coding'!AW203))</f>
        <v>0</v>
      </c>
      <c r="BQ153">
        <f>INDEX('Effect Coding'!$A$53:$DD$159,MATCH(B153,'Effect Coding'!$A$53:$A$159,0), COLUMN('Effect Coding'!AX203))</f>
        <v>0</v>
      </c>
      <c r="BR153">
        <f>INDEX('Effect Coding'!$A$53:$DD$159,MATCH(B153,'Effect Coding'!$A$53:$A$159,0), COLUMN('Effect Coding'!AY203))</f>
        <v>0</v>
      </c>
      <c r="BS153">
        <f>INDEX('Effect Coding'!$A$53:$DD$159,MATCH(B153,'Effect Coding'!$A$53:$A$159,0), COLUMN('Effect Coding'!AZ203))</f>
        <v>0</v>
      </c>
      <c r="BT153">
        <f>INDEX('Effect Coding'!$A$53:$DD$159,MATCH(B153,'Effect Coding'!$A$53:$A$159,0), COLUMN('Effect Coding'!BA203))</f>
        <v>0</v>
      </c>
      <c r="BU153">
        <f>INDEX('Effect Coding'!$A$53:$DD$159,MATCH(B153,'Effect Coding'!$A$53:$A$159,0), COLUMN('Effect Coding'!BB203))</f>
        <v>0</v>
      </c>
      <c r="BV153">
        <f>INDEX('Effect Coding'!$A$53:$DD$159,MATCH(B153,'Effect Coding'!$A$53:$A$159,0), COLUMN('Effect Coding'!BC203))</f>
        <v>0</v>
      </c>
      <c r="BW153">
        <f>INDEX('Effect Coding'!$A$53:$DD$159,MATCH(B153,'Effect Coding'!$A$53:$A$159,0), COLUMN('Effect Coding'!BD203))</f>
        <v>0</v>
      </c>
      <c r="BX153">
        <f>INDEX('Effect Coding'!$A$53:$DD$159,MATCH(B153,'Effect Coding'!$A$53:$A$159,0), COLUMN('Effect Coding'!BE203))</f>
        <v>1</v>
      </c>
      <c r="BY153">
        <f>INDEX('Effect Coding'!$A$53:$DD$159,MATCH(B153,'Effect Coding'!$A$53:$A$159,0), COLUMN('Effect Coding'!BF203))</f>
        <v>0</v>
      </c>
      <c r="BZ153">
        <f>INDEX('Effect Coding'!$A$53:$DD$159,MATCH(B153,'Effect Coding'!$A$53:$A$159,0), COLUMN('Effect Coding'!BG203))</f>
        <v>0</v>
      </c>
      <c r="CA153">
        <f>INDEX('Effect Coding'!$A$53:$DD$159,MATCH(B153,'Effect Coding'!$A$53:$A$159,0), COLUMN('Effect Coding'!BH203))</f>
        <v>0</v>
      </c>
      <c r="CB153">
        <f>INDEX('Effect Coding'!$A$53:$DD$159,MATCH(B153,'Effect Coding'!$A$53:$A$159,0), COLUMN('Effect Coding'!BI203))</f>
        <v>0</v>
      </c>
      <c r="CC153">
        <f>INDEX('Effect Coding'!$A$53:$DD$159,MATCH(B153,'Effect Coding'!$A$53:$A$159,0), COLUMN('Effect Coding'!BJ203))</f>
        <v>0</v>
      </c>
      <c r="CD153">
        <f>INDEX('Effect Coding'!$A$53:$DD$159,MATCH(B153,'Effect Coding'!$A$53:$A$159,0), COLUMN('Effect Coding'!BK203))</f>
        <v>0</v>
      </c>
      <c r="CE153">
        <f>INDEX('Effect Coding'!$A$53:$DD$159,MATCH(B153,'Effect Coding'!$A$53:$A$159,0), COLUMN('Effect Coding'!BL203))</f>
        <v>0</v>
      </c>
      <c r="CF153">
        <f>INDEX('Effect Coding'!$A$53:$DD$159,MATCH(B153,'Effect Coding'!$A$53:$A$159,0), COLUMN('Effect Coding'!BM203))</f>
        <v>0</v>
      </c>
      <c r="CG153">
        <f>INDEX('Effect Coding'!$A$53:$DD$159,MATCH(B153,'Effect Coding'!$A$53:$A$159,0), COLUMN('Effect Coding'!BN203))</f>
        <v>0</v>
      </c>
      <c r="CH153">
        <f>INDEX('Effect Coding'!$A$53:$DD$159,MATCH(B153,'Effect Coding'!$A$53:$A$159,0), COLUMN('Effect Coding'!BO203))</f>
        <v>0</v>
      </c>
      <c r="CI153">
        <f>INDEX('Effect Coding'!$A$53:$DD$159,MATCH(B153,'Effect Coding'!$A$53:$A$159,0), COLUMN('Effect Coding'!BP203))</f>
        <v>0</v>
      </c>
      <c r="CJ153">
        <f>INDEX('Effect Coding'!$A$53:$DD$159,MATCH(B153,'Effect Coding'!$A$53:$A$159,0), COLUMN('Effect Coding'!BQ203))</f>
        <v>0</v>
      </c>
      <c r="CK153">
        <f>INDEX('Effect Coding'!$A$53:$DD$159,MATCH(B153,'Effect Coding'!$A$53:$A$159,0), COLUMN('Effect Coding'!BR203))</f>
        <v>0</v>
      </c>
      <c r="CL153">
        <f>INDEX('Effect Coding'!$A$53:$DD$159,MATCH(B153,'Effect Coding'!$A$53:$A$159,0), COLUMN('Effect Coding'!BS203))</f>
        <v>0</v>
      </c>
      <c r="CM153">
        <f>INDEX('Effect Coding'!$A$53:$DD$159,MATCH(B153,'Effect Coding'!$A$53:$A$159,0), COLUMN('Effect Coding'!BT203))</f>
        <v>0</v>
      </c>
      <c r="CN153">
        <f>INDEX('Effect Coding'!$A$53:$DD$159,MATCH(B153,'Effect Coding'!$A$53:$A$159,0), COLUMN('Effect Coding'!BU203))</f>
        <v>0</v>
      </c>
      <c r="CO153">
        <f>INDEX('Effect Coding'!$A$53:$DD$159,MATCH(B153,'Effect Coding'!$A$53:$A$159,0), COLUMN('Effect Coding'!BV203))</f>
        <v>0</v>
      </c>
      <c r="CP153">
        <f>INDEX('Effect Coding'!$A$53:$DD$159,MATCH(B153,'Effect Coding'!$A$53:$A$159,0), COLUMN('Effect Coding'!BW203))</f>
        <v>0</v>
      </c>
      <c r="CQ153">
        <f>INDEX('Effect Coding'!$A$53:$DD$159,MATCH(B153,'Effect Coding'!$A$53:$A$159,0), COLUMN('Effect Coding'!BX203))</f>
        <v>0</v>
      </c>
      <c r="CR153">
        <f>INDEX('Effect Coding'!$A$53:$DD$159,MATCH(B153,'Effect Coding'!$A$53:$A$159,0), COLUMN('Effect Coding'!BY203))</f>
        <v>0</v>
      </c>
      <c r="CS153">
        <f>INDEX('Effect Coding'!$A$53:$DD$159,MATCH(B153,'Effect Coding'!$A$53:$A$159,0), COLUMN('Effect Coding'!BZ203))</f>
        <v>0</v>
      </c>
      <c r="CT153">
        <f>INDEX('Effect Coding'!$A$53:$DD$159,MATCH(B153,'Effect Coding'!$A$53:$A$159,0), COLUMN('Effect Coding'!CA203))</f>
        <v>0</v>
      </c>
      <c r="CU153">
        <f>INDEX('Effect Coding'!$A$53:$DD$159,MATCH(B153,'Effect Coding'!$A$53:$A$159,0), COLUMN('Effect Coding'!CB203))</f>
        <v>0</v>
      </c>
      <c r="CV153">
        <f>INDEX('Effect Coding'!$A$53:$DD$159,MATCH(B153,'Effect Coding'!$A$53:$A$159,0), COLUMN('Effect Coding'!CC203))</f>
        <v>0</v>
      </c>
      <c r="CW153">
        <f>INDEX('Effect Coding'!$A$53:$DD$159,MATCH(B153,'Effect Coding'!$A$53:$A$159,0), COLUMN('Effect Coding'!CD203))</f>
        <v>0</v>
      </c>
      <c r="CX153">
        <f>INDEX('Effect Coding'!$A$53:$DD$159,MATCH(B153,'Effect Coding'!$A$53:$A$159,0), COLUMN('Effect Coding'!CE203))</f>
        <v>0</v>
      </c>
      <c r="CY153">
        <f>INDEX('Effect Coding'!$A$53:$DD$159,MATCH(B153,'Effect Coding'!$A$53:$A$159,0), COLUMN('Effect Coding'!CF203))</f>
        <v>0</v>
      </c>
      <c r="CZ153">
        <f>INDEX('Effect Coding'!$A$53:$DD$159,MATCH(B153,'Effect Coding'!$A$53:$A$159,0), COLUMN('Effect Coding'!CG203))</f>
        <v>0</v>
      </c>
      <c r="DA153">
        <f>INDEX('Effect Coding'!$A$53:$DD$159,MATCH(B153,'Effect Coding'!$A$53:$A$159,0), COLUMN('Effect Coding'!CH203))</f>
        <v>0</v>
      </c>
      <c r="DB153">
        <f>INDEX('Effect Coding'!$A$53:$DD$159,MATCH(B153,'Effect Coding'!$A$53:$A$159,0), COLUMN('Effect Coding'!CI203))</f>
        <v>0</v>
      </c>
      <c r="DC153">
        <f>INDEX('Effect Coding'!$A$53:$DD$159,MATCH(B153,'Effect Coding'!$A$53:$A$159,0), COLUMN('Effect Coding'!CJ203))</f>
        <v>0</v>
      </c>
      <c r="DD153">
        <f>INDEX('Effect Coding'!$A$53:$DD$159,MATCH(B153,'Effect Coding'!$A$53:$A$159,0), COLUMN('Effect Coding'!CK203))</f>
        <v>0</v>
      </c>
      <c r="DE153">
        <f>INDEX('Effect Coding'!$A$53:$DD$159,MATCH(B153,'Effect Coding'!$A$53:$A$159,0), COLUMN('Effect Coding'!CL203))</f>
        <v>0</v>
      </c>
      <c r="DF153">
        <f>INDEX('Effect Coding'!$A$53:$DD$159,MATCH(B153,'Effect Coding'!$A$53:$A$159,0), COLUMN('Effect Coding'!CM203))</f>
        <v>0</v>
      </c>
      <c r="DG153">
        <f>INDEX('Effect Coding'!$A$53:$DD$159,MATCH(B153,'Effect Coding'!$A$53:$A$159,0), COLUMN('Effect Coding'!CN203))</f>
        <v>0</v>
      </c>
      <c r="DH153">
        <f>INDEX('Effect Coding'!$A$53:$DD$159,MATCH(B153,'Effect Coding'!$A$53:$A$159,0), COLUMN('Effect Coding'!CO203))</f>
        <v>0</v>
      </c>
      <c r="DI153">
        <f>INDEX('Effect Coding'!$A$53:$DD$159,MATCH(B153,'Effect Coding'!$A$53:$A$159,0), COLUMN('Effect Coding'!CP203))</f>
        <v>0</v>
      </c>
      <c r="DJ153">
        <f>INDEX('Effect Coding'!$A$53:$DD$159,MATCH(B153,'Effect Coding'!$A$53:$A$159,0), COLUMN('Effect Coding'!CQ203))</f>
        <v>0</v>
      </c>
      <c r="DK153">
        <f>INDEX('Effect Coding'!$A$53:$DD$159,MATCH(B153,'Effect Coding'!$A$53:$A$159,0), COLUMN('Effect Coding'!CR203))</f>
        <v>0</v>
      </c>
      <c r="DL153">
        <f>INDEX('Effect Coding'!$A$53:$DD$159,MATCH(B153,'Effect Coding'!$A$53:$A$159,0), COLUMN('Effect Coding'!CS203))</f>
        <v>0</v>
      </c>
      <c r="DM153">
        <f>INDEX('Effect Coding'!$A$53:$DD$159,MATCH(B153,'Effect Coding'!$A$53:$A$159,0), COLUMN('Effect Coding'!CT203))</f>
        <v>0</v>
      </c>
      <c r="DN153">
        <f>INDEX('Effect Coding'!$A$53:$DD$159,MATCH(B153,'Effect Coding'!$A$53:$A$159,0), COLUMN('Effect Coding'!CU203))</f>
        <v>0</v>
      </c>
      <c r="DO153">
        <f>INDEX('Effect Coding'!$A$53:$DD$159,MATCH(B153,'Effect Coding'!$A$53:$A$159,0), COLUMN('Effect Coding'!CV203))</f>
        <v>0</v>
      </c>
      <c r="DP153">
        <f>INDEX('Effect Coding'!$A$53:$DD$159,MATCH(B153,'Effect Coding'!$A$53:$A$159,0), COLUMN('Effect Coding'!CW203))</f>
        <v>0</v>
      </c>
      <c r="DQ153">
        <f>INDEX('Effect Coding'!$A$53:$DD$159,MATCH(B153,'Effect Coding'!$A$53:$A$159,0), COLUMN('Effect Coding'!CX203))</f>
        <v>0</v>
      </c>
      <c r="DR153">
        <f>INDEX('Effect Coding'!$A$53:$DD$159,MATCH(B153,'Effect Coding'!$A$53:$A$159,0), COLUMN('Effect Coding'!CY203))</f>
        <v>0</v>
      </c>
      <c r="DS153">
        <f>INDEX('Effect Coding'!$A$53:$DD$159,MATCH(B153,'Effect Coding'!$A$53:$A$159,0), COLUMN('Effect Coding'!CZ203))</f>
        <v>0</v>
      </c>
      <c r="DT153">
        <f>INDEX('Effect Coding'!$A$53:$DD$159,MATCH(B153,'Effect Coding'!$A$53:$A$159,0), COLUMN('Effect Coding'!DA203))</f>
        <v>0</v>
      </c>
      <c r="DU153">
        <f>INDEX('Effect Coding'!$A$53:$DD$159,MATCH(B153,'Effect Coding'!$A$53:$A$159,0), COLUMN('Effect Coding'!DB203))</f>
        <v>0</v>
      </c>
      <c r="DV153">
        <f>INDEX('Effect Coding'!$A$53:$DD$159,MATCH(B153,'Effect Coding'!$A$53:$A$159,0), COLUMN('Effect Coding'!DC203))</f>
        <v>0</v>
      </c>
      <c r="DW153">
        <f>INDEX('Effect Coding'!$A$53:$DD$159,MATCH(B153,'Effect Coding'!$A$53:$A$159,0), COLUMN('Effect Coding'!DD203))</f>
        <v>0</v>
      </c>
      <c r="DX153">
        <f>INDEX('Effect Coding'!$A$40:$K$49,MATCH(C153,'Effect Coding'!$A$40:$A$49,0),COLUMN('Effect Coding'!C190))</f>
        <v>0</v>
      </c>
      <c r="DY153">
        <f>INDEX('Effect Coding'!$A$40:$K$49,MATCH(C153,'Effect Coding'!$A$40:$A$49,0),COLUMN('Effect Coding'!D190))</f>
        <v>0</v>
      </c>
      <c r="DZ153">
        <f>INDEX('Effect Coding'!$A$40:$K$49,MATCH(C153,'Effect Coding'!$A$40:$A$49,0),COLUMN('Effect Coding'!E190))</f>
        <v>0</v>
      </c>
      <c r="EA153">
        <f>INDEX('Effect Coding'!$A$40:$K$49,MATCH(C153,'Effect Coding'!$A$40:$A$49,0),COLUMN('Effect Coding'!F190))</f>
        <v>0</v>
      </c>
      <c r="EB153">
        <f>INDEX('Effect Coding'!$A$40:$K$49,MATCH(C153,'Effect Coding'!$A$40:$A$49,0),COLUMN('Effect Coding'!G190))</f>
        <v>0</v>
      </c>
      <c r="EC153">
        <f>INDEX('Effect Coding'!$A$40:$K$49,MATCH(C153,'Effect Coding'!$A$40:$A$49,0),COLUMN('Effect Coding'!H190))</f>
        <v>1</v>
      </c>
      <c r="ED153">
        <f>INDEX('Effect Coding'!$A$40:$K$49,MATCH(C153,'Effect Coding'!$A$40:$A$49,0),COLUMN('Effect Coding'!I190))</f>
        <v>0</v>
      </c>
      <c r="EE153">
        <f>INDEX('Effect Coding'!$A$40:$K$49,MATCH(C153,'Effect Coding'!$A$40:$A$49,0),COLUMN('Effect Coding'!J190))</f>
        <v>0</v>
      </c>
      <c r="EF153">
        <f>INDEX('Effect Coding'!$A$40:$K$49,MATCH(C153,'Effect Coding'!$A$40:$A$49,0),COLUMN('Effect Coding'!K190))</f>
        <v>0</v>
      </c>
      <c r="EG153">
        <f>INDEX('Effect Coding'!$A$33:$E$36,MATCH(D153,'Effect Coding'!$A$33:$A$36,0),COLUMN('Effect Coding'!C183))</f>
        <v>1</v>
      </c>
      <c r="EH153">
        <f>INDEX('Effect Coding'!$A$33:$E$36,MATCH(D153,'Effect Coding'!$A$33:$A$36,0),COLUMN('Effect Coding'!D183))</f>
        <v>0</v>
      </c>
      <c r="EI153">
        <f>INDEX('Effect Coding'!$A$33:$E$36,MATCH(D153,'Effect Coding'!$A$33:$A$36,0),COLUMN('Effect Coding'!E183))</f>
        <v>0</v>
      </c>
      <c r="EJ153">
        <f>INDEX('Effect Coding'!$A$27:$D$29,MATCH(E153,'Effect Coding'!$A$27:$A$29,0),COLUMN('Effect Coding'!C177))</f>
        <v>0</v>
      </c>
      <c r="EK153">
        <f>INDEX('Effect Coding'!$A$27:$D$29,MATCH(E153,'Effect Coding'!$A$27:$A$29,0),COLUMN('Effect Coding'!D177))</f>
        <v>1</v>
      </c>
      <c r="EL153">
        <f>INDEX('Effect Coding'!$A$21:$D$23,MATCH(F153,'Effect Coding'!$A$21:$A$23,0),COLUMN('Effect Coding'!C171))</f>
        <v>1</v>
      </c>
      <c r="EM153">
        <f>INDEX('Effect Coding'!$A$21:$D$23,MATCH(F153,'Effect Coding'!$A$21:$A$23,0),COLUMN('Effect Coding'!D171))</f>
        <v>0</v>
      </c>
      <c r="EN153">
        <f>INDEX('Effect Coding'!$A$15:$D$17,MATCH(G153,'Effect Coding'!$A$15:$A$17,0),COLUMN('Effect Coding'!C165))</f>
        <v>0</v>
      </c>
      <c r="EO153">
        <f>INDEX('Effect Coding'!$A$15:$D$17,MATCH(G153,'Effect Coding'!$A$15:$A$17,0),COLUMN('Effect Coding'!D165))</f>
        <v>1</v>
      </c>
      <c r="EP153">
        <f>INDEX('Effect Coding'!$A$9:$D$11,MATCH(H153,'Effect Coding'!$A$9:$A$11,0),COLUMN('Effect Coding'!C159))</f>
        <v>0</v>
      </c>
      <c r="EQ153">
        <f>INDEX('Effect Coding'!$A$9:$D$11,MATCH(H153,'Effect Coding'!$A$9:$A$11,0),COLUMN('Effect Coding'!D159))</f>
        <v>1</v>
      </c>
      <c r="ER153">
        <f>INDEX('Effect Coding'!$A$3:$D$5,MATCH(I153,'Effect Coding'!$A$3:$A$5,0),COLUMN('Effect Coding'!C153))</f>
        <v>1</v>
      </c>
      <c r="ES153">
        <f>INDEX('Effect Coding'!$A$3:$D$5,MATCH(I153,'Effect Coding'!$A$3:$A$5,0),COLUMN('Effect Coding'!D153))</f>
        <v>0</v>
      </c>
      <c r="ET153">
        <f>INDEX('Effect Coding'!$A$163:$D$165,MATCH(J153,'Effect Coding'!$A$163:$A$165,0),COLUMN('Effect Coding'!C313))</f>
        <v>-1</v>
      </c>
      <c r="EU153">
        <f>INDEX('Effect Coding'!$A$163:$D$165,MATCH(J153,'Effect Coding'!$A$163:$A$165,0),COLUMN('Effect Coding'!D313))</f>
        <v>-1</v>
      </c>
      <c r="EV153">
        <f>INDEX('Effect Coding'!$A$163:$D$165,MATCH(K153,'Effect Coding'!$A$169:$A$171,0),COLUMN('Effect Coding'!C313))</f>
        <v>1</v>
      </c>
      <c r="EW153">
        <f>INDEX('Effect Coding'!$A$163:$D$165,MATCH(K153,'Effect Coding'!$A$169:$A$171,0),COLUMN('Effect Coding'!D313))</f>
        <v>0</v>
      </c>
      <c r="EX153">
        <f>INDEX('Effect Coding'!$A$175:$E$178,MATCH(L153,'Effect Coding'!$A$175:$A$178,0),COLUMN('Effect Coding'!C325))</f>
        <v>0</v>
      </c>
      <c r="EY153">
        <f>INDEX('Effect Coding'!$A$175:$E$178,MATCH(L153,'Effect Coding'!$A$175:$A$178,0),COLUMN('Effect Coding'!D325))</f>
        <v>0</v>
      </c>
      <c r="EZ153">
        <f>INDEX('Effect Coding'!$A$175:$E$178,MATCH(L153,'Effect Coding'!$A$175:$A$178,0),COLUMN('Effect Coding'!E325))</f>
        <v>1</v>
      </c>
      <c r="FA153">
        <f>INDEX('Effect Coding'!$A$182:$E$185,MATCH(M153,'Effect Coding'!$A$182:$A$185,0),COLUMN('Effect Coding'!C332))</f>
        <v>1</v>
      </c>
      <c r="FB153">
        <f>INDEX('Effect Coding'!$A$182:$E$185,MATCH(M153,'Effect Coding'!$A$182:$A$185,0),COLUMN('Effect Coding'!D332))</f>
        <v>0</v>
      </c>
      <c r="FC153">
        <f>INDEX('Effect Coding'!$A$182:$E$185,MATCH(M153,'Effect Coding'!$A$182:$A$185,0),COLUMN('Effect Coding'!E332))</f>
        <v>0</v>
      </c>
      <c r="FD153">
        <f>INDEX('Effect Coding'!$A$189:$C$190,MATCH(N153,'Effect Coding'!$A$189:$A$190,0),COLUMN('Effect Coding'!C339))</f>
        <v>1</v>
      </c>
      <c r="FE153">
        <f>INDEX('Effect Coding'!$A$194:$D$196,MATCH(O153,'Effect Coding'!$A$194:$A$196,0),COLUMN('Effect Coding'!C344))</f>
        <v>0</v>
      </c>
      <c r="FF153">
        <f>INDEX('Effect Coding'!$A$194:$D$196,MATCH(O153,'Effect Coding'!$A$194:$A$196,0),COLUMN('Effect Coding'!D344))</f>
        <v>1</v>
      </c>
      <c r="FG153">
        <f>INDEX('Effect Coding'!$A$200:$C$201,MATCH(P153,'Effect Coding'!$A$200:$A$201,0),COLUMN('Effect Coding'!C350))</f>
        <v>1</v>
      </c>
      <c r="FH153">
        <f>INDEX('Effect Coding'!$A$205:$D$207,MATCH(Q153,'Effect Coding'!$A$205:$A$207,0),COLUMN('Effect Coding'!C355))</f>
        <v>1</v>
      </c>
      <c r="FI153">
        <f>INDEX('Effect Coding'!$A$205:$D$207,MATCH(Q153,'Effect Coding'!$A$205:$A$207,0),COLUMN('Effect Coding'!D355))</f>
        <v>0</v>
      </c>
      <c r="FJ153">
        <f>INDEX('Effect Coding'!$A$211:$C$212,MATCH(R153,'Effect Coding'!$A$211:$A$212,0),COLUMN('Effect Coding'!C361))</f>
        <v>1</v>
      </c>
      <c r="FK153">
        <f>INDEX('Effect Coding'!$A$216:$C$217,MATCH(S153,'Effect Coding'!$A$216:$A$217,0),COLUMN('Effect Coding'!C366))</f>
        <v>1</v>
      </c>
      <c r="FL153">
        <f>INDEX('Effect Coding'!$A$221:$C$222,MATCH(T153,'Effect Coding'!$A$221:$A$222,0),COLUMN('Effect Coding'!C371))</f>
        <v>1</v>
      </c>
    </row>
    <row r="154" spans="1:168" x14ac:dyDescent="0.25">
      <c r="A154" t="s">
        <v>356</v>
      </c>
      <c r="B154" t="s">
        <v>122</v>
      </c>
      <c r="C154" t="s">
        <v>7</v>
      </c>
      <c r="D154" t="s">
        <v>30</v>
      </c>
      <c r="E154" t="s">
        <v>0</v>
      </c>
      <c r="F154" t="s">
        <v>53</v>
      </c>
      <c r="G154" t="s">
        <v>189</v>
      </c>
      <c r="H154" t="s">
        <v>187</v>
      </c>
      <c r="I154" t="s">
        <v>75</v>
      </c>
      <c r="J154" t="s">
        <v>185</v>
      </c>
      <c r="K154" t="s">
        <v>63</v>
      </c>
      <c r="L154">
        <v>2</v>
      </c>
      <c r="M154" t="s">
        <v>51</v>
      </c>
      <c r="N154" t="s">
        <v>51</v>
      </c>
      <c r="O154" t="s">
        <v>63</v>
      </c>
      <c r="P154" t="s">
        <v>52</v>
      </c>
      <c r="Q154" t="s">
        <v>51</v>
      </c>
      <c r="R154" t="s">
        <v>51</v>
      </c>
      <c r="S154" t="s">
        <v>51</v>
      </c>
      <c r="T154" t="s">
        <v>51</v>
      </c>
      <c r="U154" s="20">
        <v>2.9</v>
      </c>
      <c r="V154">
        <f>INDEX('Effect Coding'!$A$53:$DD$159,MATCH(B154,'Effect Coding'!$A$53:$A$159,0), COLUMN('Effect Coding'!C204))</f>
        <v>0</v>
      </c>
      <c r="W154">
        <f>INDEX('Effect Coding'!$A$53:$DD$159,MATCH(B154,'Effect Coding'!$A$53:$A$159,0), COLUMN('Effect Coding'!D204))</f>
        <v>0</v>
      </c>
      <c r="X154">
        <f>INDEX('Effect Coding'!$A$53:$DD$159,MATCH(B154,'Effect Coding'!$A$53:$A$159,0), COLUMN('Effect Coding'!E204))</f>
        <v>0</v>
      </c>
      <c r="Y154">
        <f>INDEX('Effect Coding'!$A$53:$DD$159,MATCH(B154,'Effect Coding'!$A$53:$A$159,0), COLUMN('Effect Coding'!F204))</f>
        <v>0</v>
      </c>
      <c r="Z154">
        <f>INDEX('Effect Coding'!$A$53:$DD$159,MATCH(B154,'Effect Coding'!$A$53:$A$159,0), COLUMN('Effect Coding'!G204))</f>
        <v>0</v>
      </c>
      <c r="AA154">
        <f>INDEX('Effect Coding'!$A$53:$DD$159,MATCH(B154,'Effect Coding'!$A$53:$A$159,0), COLUMN('Effect Coding'!H204))</f>
        <v>0</v>
      </c>
      <c r="AB154">
        <f>INDEX('Effect Coding'!$A$53:$DD$159,MATCH(B154,'Effect Coding'!$A$53:$A$159,0), COLUMN('Effect Coding'!I204))</f>
        <v>0</v>
      </c>
      <c r="AC154">
        <f>INDEX('Effect Coding'!$A$53:$DD$159,MATCH(B154,'Effect Coding'!$A$53:$A$159,0), COLUMN('Effect Coding'!J204))</f>
        <v>0</v>
      </c>
      <c r="AD154">
        <f>INDEX('Effect Coding'!$A$53:$DD$159,MATCH(B154,'Effect Coding'!$A$53:$A$159,0), COLUMN('Effect Coding'!K204))</f>
        <v>0</v>
      </c>
      <c r="AE154">
        <f>INDEX('Effect Coding'!$A$53:$DD$159,MATCH(B154,'Effect Coding'!$A$53:$A$159,0), COLUMN('Effect Coding'!L204))</f>
        <v>0</v>
      </c>
      <c r="AF154">
        <f>INDEX('Effect Coding'!$A$53:$DD$159,MATCH(B154,'Effect Coding'!$A$53:$A$159,0), COLUMN('Effect Coding'!M204))</f>
        <v>0</v>
      </c>
      <c r="AG154">
        <f>INDEX('Effect Coding'!$A$53:$DD$159,MATCH(B154,'Effect Coding'!$A$53:$A$159,0), COLUMN('Effect Coding'!N204))</f>
        <v>0</v>
      </c>
      <c r="AH154">
        <f>INDEX('Effect Coding'!$A$53:$DD$159,MATCH(B154,'Effect Coding'!$A$53:$A$159,0), COLUMN('Effect Coding'!O204))</f>
        <v>0</v>
      </c>
      <c r="AI154">
        <f>INDEX('Effect Coding'!$A$53:$DD$159,MATCH(B154,'Effect Coding'!$A$53:$A$159,0), COLUMN('Effect Coding'!P204))</f>
        <v>0</v>
      </c>
      <c r="AJ154">
        <f>INDEX('Effect Coding'!$A$53:$DD$159,MATCH(B154,'Effect Coding'!$A$53:$A$159,0), COLUMN('Effect Coding'!Q204))</f>
        <v>0</v>
      </c>
      <c r="AK154">
        <f>INDEX('Effect Coding'!$A$53:$DD$159,MATCH(B154,'Effect Coding'!$A$53:$A$159,0), COLUMN('Effect Coding'!R204))</f>
        <v>0</v>
      </c>
      <c r="AL154">
        <f>INDEX('Effect Coding'!$A$53:$DD$159,MATCH(B154,'Effect Coding'!$A$53:$A$159,0), COLUMN('Effect Coding'!S204))</f>
        <v>0</v>
      </c>
      <c r="AM154">
        <f>INDEX('Effect Coding'!$A$53:$DD$159,MATCH(B154,'Effect Coding'!$A$53:$A$159,0), COLUMN('Effect Coding'!T204))</f>
        <v>0</v>
      </c>
      <c r="AN154">
        <f>INDEX('Effect Coding'!$A$53:$DD$159,MATCH(B154,'Effect Coding'!$A$53:$A$159,0), COLUMN('Effect Coding'!U204))</f>
        <v>0</v>
      </c>
      <c r="AO154">
        <f>INDEX('Effect Coding'!$A$53:$DD$159,MATCH(B154,'Effect Coding'!$A$53:$A$159,0), COLUMN('Effect Coding'!V204))</f>
        <v>0</v>
      </c>
      <c r="AP154">
        <f>INDEX('Effect Coding'!$A$53:$DD$159,MATCH(B154,'Effect Coding'!$A$53:$A$159,0), COLUMN('Effect Coding'!W204))</f>
        <v>0</v>
      </c>
      <c r="AQ154">
        <f>INDEX('Effect Coding'!$A$53:$DD$159,MATCH(B154,'Effect Coding'!$A$53:$A$159,0), COLUMN('Effect Coding'!X204))</f>
        <v>0</v>
      </c>
      <c r="AR154">
        <f>INDEX('Effect Coding'!$A$53:$DD$159,MATCH(B154,'Effect Coding'!$A$53:$A$159,0), COLUMN('Effect Coding'!Y204))</f>
        <v>0</v>
      </c>
      <c r="AS154">
        <f>INDEX('Effect Coding'!$A$53:$DD$159,MATCH(B154,'Effect Coding'!$A$53:$A$159,0), COLUMN('Effect Coding'!Z204))</f>
        <v>0</v>
      </c>
      <c r="AT154">
        <f>INDEX('Effect Coding'!$A$53:$DD$159,MATCH(B154,'Effect Coding'!$A$53:$A$159,0), COLUMN('Effect Coding'!AA204))</f>
        <v>0</v>
      </c>
      <c r="AU154">
        <f>INDEX('Effect Coding'!$A$53:$DD$159,MATCH(B154,'Effect Coding'!$A$53:$A$159,0), COLUMN('Effect Coding'!AB204))</f>
        <v>0</v>
      </c>
      <c r="AV154">
        <f>INDEX('Effect Coding'!$A$53:$DD$159,MATCH(B154,'Effect Coding'!$A$53:$A$159,0), COLUMN('Effect Coding'!AC204))</f>
        <v>0</v>
      </c>
      <c r="AW154">
        <f>INDEX('Effect Coding'!$A$53:$DD$159,MATCH(B154,'Effect Coding'!$A$53:$A$159,0), COLUMN('Effect Coding'!AD204))</f>
        <v>0</v>
      </c>
      <c r="AX154">
        <f>INDEX('Effect Coding'!$A$53:$DD$159,MATCH(B154,'Effect Coding'!$A$53:$A$159,0), COLUMN('Effect Coding'!AE204))</f>
        <v>0</v>
      </c>
      <c r="AY154">
        <f>INDEX('Effect Coding'!$A$53:$DD$159,MATCH(B154,'Effect Coding'!$A$53:$A$159,0), COLUMN('Effect Coding'!AF204))</f>
        <v>0</v>
      </c>
      <c r="AZ154">
        <f>INDEX('Effect Coding'!$A$53:$DD$159,MATCH(B154,'Effect Coding'!$A$53:$A$159,0), COLUMN('Effect Coding'!AG204))</f>
        <v>0</v>
      </c>
      <c r="BA154">
        <f>INDEX('Effect Coding'!$A$53:$DD$159,MATCH(B154,'Effect Coding'!$A$53:$A$159,0), COLUMN('Effect Coding'!AH204))</f>
        <v>0</v>
      </c>
      <c r="BB154">
        <f>INDEX('Effect Coding'!$A$53:$DD$159,MATCH(B154,'Effect Coding'!$A$53:$A$159,0), COLUMN('Effect Coding'!AI204))</f>
        <v>0</v>
      </c>
      <c r="BC154">
        <f>INDEX('Effect Coding'!$A$53:$DD$159,MATCH(B154,'Effect Coding'!$A$53:$A$159,0), COLUMN('Effect Coding'!AJ204))</f>
        <v>0</v>
      </c>
      <c r="BD154">
        <f>INDEX('Effect Coding'!$A$53:$DD$159,MATCH(B154,'Effect Coding'!$A$53:$A$159,0), COLUMN('Effect Coding'!AK204))</f>
        <v>0</v>
      </c>
      <c r="BE154">
        <f>INDEX('Effect Coding'!$A$53:$DD$159,MATCH(B154,'Effect Coding'!$A$53:$A$159,0), COLUMN('Effect Coding'!AL204))</f>
        <v>0</v>
      </c>
      <c r="BF154">
        <f>INDEX('Effect Coding'!$A$53:$DD$159,MATCH(B154,'Effect Coding'!$A$53:$A$159,0), COLUMN('Effect Coding'!AM204))</f>
        <v>0</v>
      </c>
      <c r="BG154">
        <f>INDEX('Effect Coding'!$A$53:$DD$159,MATCH(B154,'Effect Coding'!$A$53:$A$159,0), COLUMN('Effect Coding'!AN204))</f>
        <v>0</v>
      </c>
      <c r="BH154">
        <f>INDEX('Effect Coding'!$A$53:$DD$159,MATCH(B154,'Effect Coding'!$A$53:$A$159,0), COLUMN('Effect Coding'!AO204))</f>
        <v>0</v>
      </c>
      <c r="BI154">
        <f>INDEX('Effect Coding'!$A$53:$DD$159,MATCH(B154,'Effect Coding'!$A$53:$A$159,0), COLUMN('Effect Coding'!AP204))</f>
        <v>0</v>
      </c>
      <c r="BJ154">
        <f>INDEX('Effect Coding'!$A$53:$DD$159,MATCH(B154,'Effect Coding'!$A$53:$A$159,0), COLUMN('Effect Coding'!AQ204))</f>
        <v>0</v>
      </c>
      <c r="BK154">
        <f>INDEX('Effect Coding'!$A$53:$DD$159,MATCH(B154,'Effect Coding'!$A$53:$A$159,0), COLUMN('Effect Coding'!AR204))</f>
        <v>0</v>
      </c>
      <c r="BL154">
        <f>INDEX('Effect Coding'!$A$53:$DD$159,MATCH(B154,'Effect Coding'!$A$53:$A$159,0), COLUMN('Effect Coding'!AS204))</f>
        <v>0</v>
      </c>
      <c r="BM154">
        <f>INDEX('Effect Coding'!$A$53:$DD$159,MATCH(B154,'Effect Coding'!$A$53:$A$159,0), COLUMN('Effect Coding'!AT204))</f>
        <v>0</v>
      </c>
      <c r="BN154">
        <f>INDEX('Effect Coding'!$A$53:$DD$159,MATCH(B154,'Effect Coding'!$A$53:$A$159,0), COLUMN('Effect Coding'!AU204))</f>
        <v>0</v>
      </c>
      <c r="BO154">
        <f>INDEX('Effect Coding'!$A$53:$DD$159,MATCH(B154,'Effect Coding'!$A$53:$A$159,0), COLUMN('Effect Coding'!AV204))</f>
        <v>0</v>
      </c>
      <c r="BP154">
        <f>INDEX('Effect Coding'!$A$53:$DD$159,MATCH(B154,'Effect Coding'!$A$53:$A$159,0), COLUMN('Effect Coding'!AW204))</f>
        <v>0</v>
      </c>
      <c r="BQ154">
        <f>INDEX('Effect Coding'!$A$53:$DD$159,MATCH(B154,'Effect Coding'!$A$53:$A$159,0), COLUMN('Effect Coding'!AX204))</f>
        <v>0</v>
      </c>
      <c r="BR154">
        <f>INDEX('Effect Coding'!$A$53:$DD$159,MATCH(B154,'Effect Coding'!$A$53:$A$159,0), COLUMN('Effect Coding'!AY204))</f>
        <v>0</v>
      </c>
      <c r="BS154">
        <f>INDEX('Effect Coding'!$A$53:$DD$159,MATCH(B154,'Effect Coding'!$A$53:$A$159,0), COLUMN('Effect Coding'!AZ204))</f>
        <v>0</v>
      </c>
      <c r="BT154">
        <f>INDEX('Effect Coding'!$A$53:$DD$159,MATCH(B154,'Effect Coding'!$A$53:$A$159,0), COLUMN('Effect Coding'!BA204))</f>
        <v>0</v>
      </c>
      <c r="BU154">
        <f>INDEX('Effect Coding'!$A$53:$DD$159,MATCH(B154,'Effect Coding'!$A$53:$A$159,0), COLUMN('Effect Coding'!BB204))</f>
        <v>0</v>
      </c>
      <c r="BV154">
        <f>INDEX('Effect Coding'!$A$53:$DD$159,MATCH(B154,'Effect Coding'!$A$53:$A$159,0), COLUMN('Effect Coding'!BC204))</f>
        <v>0</v>
      </c>
      <c r="BW154">
        <f>INDEX('Effect Coding'!$A$53:$DD$159,MATCH(B154,'Effect Coding'!$A$53:$A$159,0), COLUMN('Effect Coding'!BD204))</f>
        <v>0</v>
      </c>
      <c r="BX154">
        <f>INDEX('Effect Coding'!$A$53:$DD$159,MATCH(B154,'Effect Coding'!$A$53:$A$159,0), COLUMN('Effect Coding'!BE204))</f>
        <v>0</v>
      </c>
      <c r="BY154">
        <f>INDEX('Effect Coding'!$A$53:$DD$159,MATCH(B154,'Effect Coding'!$A$53:$A$159,0), COLUMN('Effect Coding'!BF204))</f>
        <v>1</v>
      </c>
      <c r="BZ154">
        <f>INDEX('Effect Coding'!$A$53:$DD$159,MATCH(B154,'Effect Coding'!$A$53:$A$159,0), COLUMN('Effect Coding'!BG204))</f>
        <v>0</v>
      </c>
      <c r="CA154">
        <f>INDEX('Effect Coding'!$A$53:$DD$159,MATCH(B154,'Effect Coding'!$A$53:$A$159,0), COLUMN('Effect Coding'!BH204))</f>
        <v>0</v>
      </c>
      <c r="CB154">
        <f>INDEX('Effect Coding'!$A$53:$DD$159,MATCH(B154,'Effect Coding'!$A$53:$A$159,0), COLUMN('Effect Coding'!BI204))</f>
        <v>0</v>
      </c>
      <c r="CC154">
        <f>INDEX('Effect Coding'!$A$53:$DD$159,MATCH(B154,'Effect Coding'!$A$53:$A$159,0), COLUMN('Effect Coding'!BJ204))</f>
        <v>0</v>
      </c>
      <c r="CD154">
        <f>INDEX('Effect Coding'!$A$53:$DD$159,MATCH(B154,'Effect Coding'!$A$53:$A$159,0), COLUMN('Effect Coding'!BK204))</f>
        <v>0</v>
      </c>
      <c r="CE154">
        <f>INDEX('Effect Coding'!$A$53:$DD$159,MATCH(B154,'Effect Coding'!$A$53:$A$159,0), COLUMN('Effect Coding'!BL204))</f>
        <v>0</v>
      </c>
      <c r="CF154">
        <f>INDEX('Effect Coding'!$A$53:$DD$159,MATCH(B154,'Effect Coding'!$A$53:$A$159,0), COLUMN('Effect Coding'!BM204))</f>
        <v>0</v>
      </c>
      <c r="CG154">
        <f>INDEX('Effect Coding'!$A$53:$DD$159,MATCH(B154,'Effect Coding'!$A$53:$A$159,0), COLUMN('Effect Coding'!BN204))</f>
        <v>0</v>
      </c>
      <c r="CH154">
        <f>INDEX('Effect Coding'!$A$53:$DD$159,MATCH(B154,'Effect Coding'!$A$53:$A$159,0), COLUMN('Effect Coding'!BO204))</f>
        <v>0</v>
      </c>
      <c r="CI154">
        <f>INDEX('Effect Coding'!$A$53:$DD$159,MATCH(B154,'Effect Coding'!$A$53:$A$159,0), COLUMN('Effect Coding'!BP204))</f>
        <v>0</v>
      </c>
      <c r="CJ154">
        <f>INDEX('Effect Coding'!$A$53:$DD$159,MATCH(B154,'Effect Coding'!$A$53:$A$159,0), COLUMN('Effect Coding'!BQ204))</f>
        <v>0</v>
      </c>
      <c r="CK154">
        <f>INDEX('Effect Coding'!$A$53:$DD$159,MATCH(B154,'Effect Coding'!$A$53:$A$159,0), COLUMN('Effect Coding'!BR204))</f>
        <v>0</v>
      </c>
      <c r="CL154">
        <f>INDEX('Effect Coding'!$A$53:$DD$159,MATCH(B154,'Effect Coding'!$A$53:$A$159,0), COLUMN('Effect Coding'!BS204))</f>
        <v>0</v>
      </c>
      <c r="CM154">
        <f>INDEX('Effect Coding'!$A$53:$DD$159,MATCH(B154,'Effect Coding'!$A$53:$A$159,0), COLUMN('Effect Coding'!BT204))</f>
        <v>0</v>
      </c>
      <c r="CN154">
        <f>INDEX('Effect Coding'!$A$53:$DD$159,MATCH(B154,'Effect Coding'!$A$53:$A$159,0), COLUMN('Effect Coding'!BU204))</f>
        <v>0</v>
      </c>
      <c r="CO154">
        <f>INDEX('Effect Coding'!$A$53:$DD$159,MATCH(B154,'Effect Coding'!$A$53:$A$159,0), COLUMN('Effect Coding'!BV204))</f>
        <v>0</v>
      </c>
      <c r="CP154">
        <f>INDEX('Effect Coding'!$A$53:$DD$159,MATCH(B154,'Effect Coding'!$A$53:$A$159,0), COLUMN('Effect Coding'!BW204))</f>
        <v>0</v>
      </c>
      <c r="CQ154">
        <f>INDEX('Effect Coding'!$A$53:$DD$159,MATCH(B154,'Effect Coding'!$A$53:$A$159,0), COLUMN('Effect Coding'!BX204))</f>
        <v>0</v>
      </c>
      <c r="CR154">
        <f>INDEX('Effect Coding'!$A$53:$DD$159,MATCH(B154,'Effect Coding'!$A$53:$A$159,0), COLUMN('Effect Coding'!BY204))</f>
        <v>0</v>
      </c>
      <c r="CS154">
        <f>INDEX('Effect Coding'!$A$53:$DD$159,MATCH(B154,'Effect Coding'!$A$53:$A$159,0), COLUMN('Effect Coding'!BZ204))</f>
        <v>0</v>
      </c>
      <c r="CT154">
        <f>INDEX('Effect Coding'!$A$53:$DD$159,MATCH(B154,'Effect Coding'!$A$53:$A$159,0), COLUMN('Effect Coding'!CA204))</f>
        <v>0</v>
      </c>
      <c r="CU154">
        <f>INDEX('Effect Coding'!$A$53:$DD$159,MATCH(B154,'Effect Coding'!$A$53:$A$159,0), COLUMN('Effect Coding'!CB204))</f>
        <v>0</v>
      </c>
      <c r="CV154">
        <f>INDEX('Effect Coding'!$A$53:$DD$159,MATCH(B154,'Effect Coding'!$A$53:$A$159,0), COLUMN('Effect Coding'!CC204))</f>
        <v>0</v>
      </c>
      <c r="CW154">
        <f>INDEX('Effect Coding'!$A$53:$DD$159,MATCH(B154,'Effect Coding'!$A$53:$A$159,0), COLUMN('Effect Coding'!CD204))</f>
        <v>0</v>
      </c>
      <c r="CX154">
        <f>INDEX('Effect Coding'!$A$53:$DD$159,MATCH(B154,'Effect Coding'!$A$53:$A$159,0), COLUMN('Effect Coding'!CE204))</f>
        <v>0</v>
      </c>
      <c r="CY154">
        <f>INDEX('Effect Coding'!$A$53:$DD$159,MATCH(B154,'Effect Coding'!$A$53:$A$159,0), COLUMN('Effect Coding'!CF204))</f>
        <v>0</v>
      </c>
      <c r="CZ154">
        <f>INDEX('Effect Coding'!$A$53:$DD$159,MATCH(B154,'Effect Coding'!$A$53:$A$159,0), COLUMN('Effect Coding'!CG204))</f>
        <v>0</v>
      </c>
      <c r="DA154">
        <f>INDEX('Effect Coding'!$A$53:$DD$159,MATCH(B154,'Effect Coding'!$A$53:$A$159,0), COLUMN('Effect Coding'!CH204))</f>
        <v>0</v>
      </c>
      <c r="DB154">
        <f>INDEX('Effect Coding'!$A$53:$DD$159,MATCH(B154,'Effect Coding'!$A$53:$A$159,0), COLUMN('Effect Coding'!CI204))</f>
        <v>0</v>
      </c>
      <c r="DC154">
        <f>INDEX('Effect Coding'!$A$53:$DD$159,MATCH(B154,'Effect Coding'!$A$53:$A$159,0), COLUMN('Effect Coding'!CJ204))</f>
        <v>0</v>
      </c>
      <c r="DD154">
        <f>INDEX('Effect Coding'!$A$53:$DD$159,MATCH(B154,'Effect Coding'!$A$53:$A$159,0), COLUMN('Effect Coding'!CK204))</f>
        <v>0</v>
      </c>
      <c r="DE154">
        <f>INDEX('Effect Coding'!$A$53:$DD$159,MATCH(B154,'Effect Coding'!$A$53:$A$159,0), COLUMN('Effect Coding'!CL204))</f>
        <v>0</v>
      </c>
      <c r="DF154">
        <f>INDEX('Effect Coding'!$A$53:$DD$159,MATCH(B154,'Effect Coding'!$A$53:$A$159,0), COLUMN('Effect Coding'!CM204))</f>
        <v>0</v>
      </c>
      <c r="DG154">
        <f>INDEX('Effect Coding'!$A$53:$DD$159,MATCH(B154,'Effect Coding'!$A$53:$A$159,0), COLUMN('Effect Coding'!CN204))</f>
        <v>0</v>
      </c>
      <c r="DH154">
        <f>INDEX('Effect Coding'!$A$53:$DD$159,MATCH(B154,'Effect Coding'!$A$53:$A$159,0), COLUMN('Effect Coding'!CO204))</f>
        <v>0</v>
      </c>
      <c r="DI154">
        <f>INDEX('Effect Coding'!$A$53:$DD$159,MATCH(B154,'Effect Coding'!$A$53:$A$159,0), COLUMN('Effect Coding'!CP204))</f>
        <v>0</v>
      </c>
      <c r="DJ154">
        <f>INDEX('Effect Coding'!$A$53:$DD$159,MATCH(B154,'Effect Coding'!$A$53:$A$159,0), COLUMN('Effect Coding'!CQ204))</f>
        <v>0</v>
      </c>
      <c r="DK154">
        <f>INDEX('Effect Coding'!$A$53:$DD$159,MATCH(B154,'Effect Coding'!$A$53:$A$159,0), COLUMN('Effect Coding'!CR204))</f>
        <v>0</v>
      </c>
      <c r="DL154">
        <f>INDEX('Effect Coding'!$A$53:$DD$159,MATCH(B154,'Effect Coding'!$A$53:$A$159,0), COLUMN('Effect Coding'!CS204))</f>
        <v>0</v>
      </c>
      <c r="DM154">
        <f>INDEX('Effect Coding'!$A$53:$DD$159,MATCH(B154,'Effect Coding'!$A$53:$A$159,0), COLUMN('Effect Coding'!CT204))</f>
        <v>0</v>
      </c>
      <c r="DN154">
        <f>INDEX('Effect Coding'!$A$53:$DD$159,MATCH(B154,'Effect Coding'!$A$53:$A$159,0), COLUMN('Effect Coding'!CU204))</f>
        <v>0</v>
      </c>
      <c r="DO154">
        <f>INDEX('Effect Coding'!$A$53:$DD$159,MATCH(B154,'Effect Coding'!$A$53:$A$159,0), COLUMN('Effect Coding'!CV204))</f>
        <v>0</v>
      </c>
      <c r="DP154">
        <f>INDEX('Effect Coding'!$A$53:$DD$159,MATCH(B154,'Effect Coding'!$A$53:$A$159,0), COLUMN('Effect Coding'!CW204))</f>
        <v>0</v>
      </c>
      <c r="DQ154">
        <f>INDEX('Effect Coding'!$A$53:$DD$159,MATCH(B154,'Effect Coding'!$A$53:$A$159,0), COLUMN('Effect Coding'!CX204))</f>
        <v>0</v>
      </c>
      <c r="DR154">
        <f>INDEX('Effect Coding'!$A$53:$DD$159,MATCH(B154,'Effect Coding'!$A$53:$A$159,0), COLUMN('Effect Coding'!CY204))</f>
        <v>0</v>
      </c>
      <c r="DS154">
        <f>INDEX('Effect Coding'!$A$53:$DD$159,MATCH(B154,'Effect Coding'!$A$53:$A$159,0), COLUMN('Effect Coding'!CZ204))</f>
        <v>0</v>
      </c>
      <c r="DT154">
        <f>INDEX('Effect Coding'!$A$53:$DD$159,MATCH(B154,'Effect Coding'!$A$53:$A$159,0), COLUMN('Effect Coding'!DA204))</f>
        <v>0</v>
      </c>
      <c r="DU154">
        <f>INDEX('Effect Coding'!$A$53:$DD$159,MATCH(B154,'Effect Coding'!$A$53:$A$159,0), COLUMN('Effect Coding'!DB204))</f>
        <v>0</v>
      </c>
      <c r="DV154">
        <f>INDEX('Effect Coding'!$A$53:$DD$159,MATCH(B154,'Effect Coding'!$A$53:$A$159,0), COLUMN('Effect Coding'!DC204))</f>
        <v>0</v>
      </c>
      <c r="DW154">
        <f>INDEX('Effect Coding'!$A$53:$DD$159,MATCH(B154,'Effect Coding'!$A$53:$A$159,0), COLUMN('Effect Coding'!DD204))</f>
        <v>0</v>
      </c>
      <c r="DX154">
        <f>INDEX('Effect Coding'!$A$40:$K$49,MATCH(C154,'Effect Coding'!$A$40:$A$49,0),COLUMN('Effect Coding'!C191))</f>
        <v>0</v>
      </c>
      <c r="DY154">
        <f>INDEX('Effect Coding'!$A$40:$K$49,MATCH(C154,'Effect Coding'!$A$40:$A$49,0),COLUMN('Effect Coding'!D191))</f>
        <v>0</v>
      </c>
      <c r="DZ154">
        <f>INDEX('Effect Coding'!$A$40:$K$49,MATCH(C154,'Effect Coding'!$A$40:$A$49,0),COLUMN('Effect Coding'!E191))</f>
        <v>0</v>
      </c>
      <c r="EA154">
        <f>INDEX('Effect Coding'!$A$40:$K$49,MATCH(C154,'Effect Coding'!$A$40:$A$49,0),COLUMN('Effect Coding'!F191))</f>
        <v>0</v>
      </c>
      <c r="EB154">
        <f>INDEX('Effect Coding'!$A$40:$K$49,MATCH(C154,'Effect Coding'!$A$40:$A$49,0),COLUMN('Effect Coding'!G191))</f>
        <v>0</v>
      </c>
      <c r="EC154">
        <f>INDEX('Effect Coding'!$A$40:$K$49,MATCH(C154,'Effect Coding'!$A$40:$A$49,0),COLUMN('Effect Coding'!H191))</f>
        <v>1</v>
      </c>
      <c r="ED154">
        <f>INDEX('Effect Coding'!$A$40:$K$49,MATCH(C154,'Effect Coding'!$A$40:$A$49,0),COLUMN('Effect Coding'!I191))</f>
        <v>0</v>
      </c>
      <c r="EE154">
        <f>INDEX('Effect Coding'!$A$40:$K$49,MATCH(C154,'Effect Coding'!$A$40:$A$49,0),COLUMN('Effect Coding'!J191))</f>
        <v>0</v>
      </c>
      <c r="EF154">
        <f>INDEX('Effect Coding'!$A$40:$K$49,MATCH(C154,'Effect Coding'!$A$40:$A$49,0),COLUMN('Effect Coding'!K191))</f>
        <v>0</v>
      </c>
      <c r="EG154">
        <f>INDEX('Effect Coding'!$A$33:$E$36,MATCH(D154,'Effect Coding'!$A$33:$A$36,0),COLUMN('Effect Coding'!C184))</f>
        <v>1</v>
      </c>
      <c r="EH154">
        <f>INDEX('Effect Coding'!$A$33:$E$36,MATCH(D154,'Effect Coding'!$A$33:$A$36,0),COLUMN('Effect Coding'!D184))</f>
        <v>0</v>
      </c>
      <c r="EI154">
        <f>INDEX('Effect Coding'!$A$33:$E$36,MATCH(D154,'Effect Coding'!$A$33:$A$36,0),COLUMN('Effect Coding'!E184))</f>
        <v>0</v>
      </c>
      <c r="EJ154">
        <f>INDEX('Effect Coding'!$A$27:$D$29,MATCH(E154,'Effect Coding'!$A$27:$A$29,0),COLUMN('Effect Coding'!C178))</f>
        <v>0</v>
      </c>
      <c r="EK154">
        <f>INDEX('Effect Coding'!$A$27:$D$29,MATCH(E154,'Effect Coding'!$A$27:$A$29,0),COLUMN('Effect Coding'!D178))</f>
        <v>1</v>
      </c>
      <c r="EL154">
        <f>INDEX('Effect Coding'!$A$21:$D$23,MATCH(F154,'Effect Coding'!$A$21:$A$23,0),COLUMN('Effect Coding'!C172))</f>
        <v>1</v>
      </c>
      <c r="EM154">
        <f>INDEX('Effect Coding'!$A$21:$D$23,MATCH(F154,'Effect Coding'!$A$21:$A$23,0),COLUMN('Effect Coding'!D172))</f>
        <v>0</v>
      </c>
      <c r="EN154">
        <f>INDEX('Effect Coding'!$A$15:$D$17,MATCH(G154,'Effect Coding'!$A$15:$A$17,0),COLUMN('Effect Coding'!C166))</f>
        <v>0</v>
      </c>
      <c r="EO154">
        <f>INDEX('Effect Coding'!$A$15:$D$17,MATCH(G154,'Effect Coding'!$A$15:$A$17,0),COLUMN('Effect Coding'!D166))</f>
        <v>1</v>
      </c>
      <c r="EP154">
        <f>INDEX('Effect Coding'!$A$9:$D$11,MATCH(H154,'Effect Coding'!$A$9:$A$11,0),COLUMN('Effect Coding'!C160))</f>
        <v>-1</v>
      </c>
      <c r="EQ154">
        <f>INDEX('Effect Coding'!$A$9:$D$11,MATCH(H154,'Effect Coding'!$A$9:$A$11,0),COLUMN('Effect Coding'!D160))</f>
        <v>-1</v>
      </c>
      <c r="ER154">
        <f>INDEX('Effect Coding'!$A$3:$D$5,MATCH(I154,'Effect Coding'!$A$3:$A$5,0),COLUMN('Effect Coding'!C154))</f>
        <v>-1</v>
      </c>
      <c r="ES154">
        <f>INDEX('Effect Coding'!$A$3:$D$5,MATCH(I154,'Effect Coding'!$A$3:$A$5,0),COLUMN('Effect Coding'!D154))</f>
        <v>-1</v>
      </c>
      <c r="ET154">
        <f>INDEX('Effect Coding'!$A$163:$D$165,MATCH(J154,'Effect Coding'!$A$163:$A$165,0),COLUMN('Effect Coding'!C314))</f>
        <v>1</v>
      </c>
      <c r="EU154">
        <f>INDEX('Effect Coding'!$A$163:$D$165,MATCH(J154,'Effect Coding'!$A$163:$A$165,0),COLUMN('Effect Coding'!D314))</f>
        <v>0</v>
      </c>
      <c r="EV154">
        <f>INDEX('Effect Coding'!$A$163:$D$165,MATCH(K154,'Effect Coding'!$A$169:$A$171,0),COLUMN('Effect Coding'!C314))</f>
        <v>1</v>
      </c>
      <c r="EW154">
        <f>INDEX('Effect Coding'!$A$163:$D$165,MATCH(K154,'Effect Coding'!$A$169:$A$171,0),COLUMN('Effect Coding'!D314))</f>
        <v>0</v>
      </c>
      <c r="EX154">
        <f>INDEX('Effect Coding'!$A$175:$E$178,MATCH(L154,'Effect Coding'!$A$175:$A$178,0),COLUMN('Effect Coding'!C326))</f>
        <v>0</v>
      </c>
      <c r="EY154">
        <f>INDEX('Effect Coding'!$A$175:$E$178,MATCH(L154,'Effect Coding'!$A$175:$A$178,0),COLUMN('Effect Coding'!D326))</f>
        <v>0</v>
      </c>
      <c r="EZ154">
        <f>INDEX('Effect Coding'!$A$175:$E$178,MATCH(L154,'Effect Coding'!$A$175:$A$178,0),COLUMN('Effect Coding'!E326))</f>
        <v>1</v>
      </c>
      <c r="FA154">
        <f>INDEX('Effect Coding'!$A$182:$E$185,MATCH(M154,'Effect Coding'!$A$182:$A$185,0),COLUMN('Effect Coding'!C333))</f>
        <v>1</v>
      </c>
      <c r="FB154">
        <f>INDEX('Effect Coding'!$A$182:$E$185,MATCH(M154,'Effect Coding'!$A$182:$A$185,0),COLUMN('Effect Coding'!D333))</f>
        <v>0</v>
      </c>
      <c r="FC154">
        <f>INDEX('Effect Coding'!$A$182:$E$185,MATCH(M154,'Effect Coding'!$A$182:$A$185,0),COLUMN('Effect Coding'!E333))</f>
        <v>0</v>
      </c>
      <c r="FD154">
        <f>INDEX('Effect Coding'!$A$189:$C$190,MATCH(N154,'Effect Coding'!$A$189:$A$190,0),COLUMN('Effect Coding'!C340))</f>
        <v>1</v>
      </c>
      <c r="FE154">
        <f>INDEX('Effect Coding'!$A$194:$D$196,MATCH(O154,'Effect Coding'!$A$194:$A$196,0),COLUMN('Effect Coding'!C345))</f>
        <v>0</v>
      </c>
      <c r="FF154">
        <f>INDEX('Effect Coding'!$A$194:$D$196,MATCH(O154,'Effect Coding'!$A$194:$A$196,0),COLUMN('Effect Coding'!D345))</f>
        <v>1</v>
      </c>
      <c r="FG154">
        <f>INDEX('Effect Coding'!$A$200:$C$201,MATCH(P154,'Effect Coding'!$A$200:$A$201,0),COLUMN('Effect Coding'!C351))</f>
        <v>1</v>
      </c>
      <c r="FH154">
        <f>INDEX('Effect Coding'!$A$205:$D$207,MATCH(Q154,'Effect Coding'!$A$205:$A$207,0),COLUMN('Effect Coding'!C356))</f>
        <v>1</v>
      </c>
      <c r="FI154">
        <f>INDEX('Effect Coding'!$A$205:$D$207,MATCH(Q154,'Effect Coding'!$A$205:$A$207,0),COLUMN('Effect Coding'!D356))</f>
        <v>0</v>
      </c>
      <c r="FJ154">
        <f>INDEX('Effect Coding'!$A$211:$C$212,MATCH(R154,'Effect Coding'!$A$211:$A$212,0),COLUMN('Effect Coding'!C362))</f>
        <v>1</v>
      </c>
      <c r="FK154">
        <f>INDEX('Effect Coding'!$A$216:$C$217,MATCH(S154,'Effect Coding'!$A$216:$A$217,0),COLUMN('Effect Coding'!C367))</f>
        <v>1</v>
      </c>
      <c r="FL154">
        <f>INDEX('Effect Coding'!$A$221:$C$222,MATCH(T154,'Effect Coding'!$A$221:$A$222,0),COLUMN('Effect Coding'!C372))</f>
        <v>1</v>
      </c>
    </row>
    <row r="155" spans="1:168" x14ac:dyDescent="0.25">
      <c r="A155" t="s">
        <v>357</v>
      </c>
      <c r="B155" t="s">
        <v>123</v>
      </c>
      <c r="C155" t="s">
        <v>7</v>
      </c>
      <c r="D155" t="s">
        <v>30</v>
      </c>
      <c r="E155" t="s">
        <v>0</v>
      </c>
      <c r="F155" t="s">
        <v>53</v>
      </c>
      <c r="G155" t="s">
        <v>196</v>
      </c>
      <c r="H155" t="s">
        <v>187</v>
      </c>
      <c r="I155" t="s">
        <v>50</v>
      </c>
      <c r="J155" t="s">
        <v>187</v>
      </c>
      <c r="K155" t="s">
        <v>70</v>
      </c>
      <c r="L155">
        <v>2</v>
      </c>
      <c r="M155" t="s">
        <v>67</v>
      </c>
      <c r="N155" t="s">
        <v>51</v>
      </c>
      <c r="O155" t="s">
        <v>62</v>
      </c>
      <c r="P155" t="s">
        <v>52</v>
      </c>
      <c r="Q155" t="s">
        <v>51</v>
      </c>
      <c r="R155" t="s">
        <v>51</v>
      </c>
      <c r="S155" t="s">
        <v>51</v>
      </c>
      <c r="T155" t="s">
        <v>51</v>
      </c>
      <c r="U155" s="20">
        <v>1.3</v>
      </c>
      <c r="V155">
        <f>INDEX('Effect Coding'!$A$53:$DD$159,MATCH(B155,'Effect Coding'!$A$53:$A$159,0), COLUMN('Effect Coding'!C205))</f>
        <v>0</v>
      </c>
      <c r="W155">
        <f>INDEX('Effect Coding'!$A$53:$DD$159,MATCH(B155,'Effect Coding'!$A$53:$A$159,0), COLUMN('Effect Coding'!D205))</f>
        <v>0</v>
      </c>
      <c r="X155">
        <f>INDEX('Effect Coding'!$A$53:$DD$159,MATCH(B155,'Effect Coding'!$A$53:$A$159,0), COLUMN('Effect Coding'!E205))</f>
        <v>0</v>
      </c>
      <c r="Y155">
        <f>INDEX('Effect Coding'!$A$53:$DD$159,MATCH(B155,'Effect Coding'!$A$53:$A$159,0), COLUMN('Effect Coding'!F205))</f>
        <v>0</v>
      </c>
      <c r="Z155">
        <f>INDEX('Effect Coding'!$A$53:$DD$159,MATCH(B155,'Effect Coding'!$A$53:$A$159,0), COLUMN('Effect Coding'!G205))</f>
        <v>0</v>
      </c>
      <c r="AA155">
        <f>INDEX('Effect Coding'!$A$53:$DD$159,MATCH(B155,'Effect Coding'!$A$53:$A$159,0), COLUMN('Effect Coding'!H205))</f>
        <v>0</v>
      </c>
      <c r="AB155">
        <f>INDEX('Effect Coding'!$A$53:$DD$159,MATCH(B155,'Effect Coding'!$A$53:$A$159,0), COLUMN('Effect Coding'!I205))</f>
        <v>0</v>
      </c>
      <c r="AC155">
        <f>INDEX('Effect Coding'!$A$53:$DD$159,MATCH(B155,'Effect Coding'!$A$53:$A$159,0), COLUMN('Effect Coding'!J205))</f>
        <v>0</v>
      </c>
      <c r="AD155">
        <f>INDEX('Effect Coding'!$A$53:$DD$159,MATCH(B155,'Effect Coding'!$A$53:$A$159,0), COLUMN('Effect Coding'!K205))</f>
        <v>0</v>
      </c>
      <c r="AE155">
        <f>INDEX('Effect Coding'!$A$53:$DD$159,MATCH(B155,'Effect Coding'!$A$53:$A$159,0), COLUMN('Effect Coding'!L205))</f>
        <v>0</v>
      </c>
      <c r="AF155">
        <f>INDEX('Effect Coding'!$A$53:$DD$159,MATCH(B155,'Effect Coding'!$A$53:$A$159,0), COLUMN('Effect Coding'!M205))</f>
        <v>0</v>
      </c>
      <c r="AG155">
        <f>INDEX('Effect Coding'!$A$53:$DD$159,MATCH(B155,'Effect Coding'!$A$53:$A$159,0), COLUMN('Effect Coding'!N205))</f>
        <v>0</v>
      </c>
      <c r="AH155">
        <f>INDEX('Effect Coding'!$A$53:$DD$159,MATCH(B155,'Effect Coding'!$A$53:$A$159,0), COLUMN('Effect Coding'!O205))</f>
        <v>0</v>
      </c>
      <c r="AI155">
        <f>INDEX('Effect Coding'!$A$53:$DD$159,MATCH(B155,'Effect Coding'!$A$53:$A$159,0), COLUMN('Effect Coding'!P205))</f>
        <v>0</v>
      </c>
      <c r="AJ155">
        <f>INDEX('Effect Coding'!$A$53:$DD$159,MATCH(B155,'Effect Coding'!$A$53:$A$159,0), COLUMN('Effect Coding'!Q205))</f>
        <v>0</v>
      </c>
      <c r="AK155">
        <f>INDEX('Effect Coding'!$A$53:$DD$159,MATCH(B155,'Effect Coding'!$A$53:$A$159,0), COLUMN('Effect Coding'!R205))</f>
        <v>0</v>
      </c>
      <c r="AL155">
        <f>INDEX('Effect Coding'!$A$53:$DD$159,MATCH(B155,'Effect Coding'!$A$53:$A$159,0), COLUMN('Effect Coding'!S205))</f>
        <v>0</v>
      </c>
      <c r="AM155">
        <f>INDEX('Effect Coding'!$A$53:$DD$159,MATCH(B155,'Effect Coding'!$A$53:$A$159,0), COLUMN('Effect Coding'!T205))</f>
        <v>0</v>
      </c>
      <c r="AN155">
        <f>INDEX('Effect Coding'!$A$53:$DD$159,MATCH(B155,'Effect Coding'!$A$53:$A$159,0), COLUMN('Effect Coding'!U205))</f>
        <v>0</v>
      </c>
      <c r="AO155">
        <f>INDEX('Effect Coding'!$A$53:$DD$159,MATCH(B155,'Effect Coding'!$A$53:$A$159,0), COLUMN('Effect Coding'!V205))</f>
        <v>0</v>
      </c>
      <c r="AP155">
        <f>INDEX('Effect Coding'!$A$53:$DD$159,MATCH(B155,'Effect Coding'!$A$53:$A$159,0), COLUMN('Effect Coding'!W205))</f>
        <v>0</v>
      </c>
      <c r="AQ155">
        <f>INDEX('Effect Coding'!$A$53:$DD$159,MATCH(B155,'Effect Coding'!$A$53:$A$159,0), COLUMN('Effect Coding'!X205))</f>
        <v>0</v>
      </c>
      <c r="AR155">
        <f>INDEX('Effect Coding'!$A$53:$DD$159,MATCH(B155,'Effect Coding'!$A$53:$A$159,0), COLUMN('Effect Coding'!Y205))</f>
        <v>0</v>
      </c>
      <c r="AS155">
        <f>INDEX('Effect Coding'!$A$53:$DD$159,MATCH(B155,'Effect Coding'!$A$53:$A$159,0), COLUMN('Effect Coding'!Z205))</f>
        <v>0</v>
      </c>
      <c r="AT155">
        <f>INDEX('Effect Coding'!$A$53:$DD$159,MATCH(B155,'Effect Coding'!$A$53:$A$159,0), COLUMN('Effect Coding'!AA205))</f>
        <v>0</v>
      </c>
      <c r="AU155">
        <f>INDEX('Effect Coding'!$A$53:$DD$159,MATCH(B155,'Effect Coding'!$A$53:$A$159,0), COLUMN('Effect Coding'!AB205))</f>
        <v>0</v>
      </c>
      <c r="AV155">
        <f>INDEX('Effect Coding'!$A$53:$DD$159,MATCH(B155,'Effect Coding'!$A$53:$A$159,0), COLUMN('Effect Coding'!AC205))</f>
        <v>0</v>
      </c>
      <c r="AW155">
        <f>INDEX('Effect Coding'!$A$53:$DD$159,MATCH(B155,'Effect Coding'!$A$53:$A$159,0), COLUMN('Effect Coding'!AD205))</f>
        <v>0</v>
      </c>
      <c r="AX155">
        <f>INDEX('Effect Coding'!$A$53:$DD$159,MATCH(B155,'Effect Coding'!$A$53:$A$159,0), COLUMN('Effect Coding'!AE205))</f>
        <v>0</v>
      </c>
      <c r="AY155">
        <f>INDEX('Effect Coding'!$A$53:$DD$159,MATCH(B155,'Effect Coding'!$A$53:$A$159,0), COLUMN('Effect Coding'!AF205))</f>
        <v>0</v>
      </c>
      <c r="AZ155">
        <f>INDEX('Effect Coding'!$A$53:$DD$159,MATCH(B155,'Effect Coding'!$A$53:$A$159,0), COLUMN('Effect Coding'!AG205))</f>
        <v>0</v>
      </c>
      <c r="BA155">
        <f>INDEX('Effect Coding'!$A$53:$DD$159,MATCH(B155,'Effect Coding'!$A$53:$A$159,0), COLUMN('Effect Coding'!AH205))</f>
        <v>0</v>
      </c>
      <c r="BB155">
        <f>INDEX('Effect Coding'!$A$53:$DD$159,MATCH(B155,'Effect Coding'!$A$53:$A$159,0), COLUMN('Effect Coding'!AI205))</f>
        <v>0</v>
      </c>
      <c r="BC155">
        <f>INDEX('Effect Coding'!$A$53:$DD$159,MATCH(B155,'Effect Coding'!$A$53:$A$159,0), COLUMN('Effect Coding'!AJ205))</f>
        <v>0</v>
      </c>
      <c r="BD155">
        <f>INDEX('Effect Coding'!$A$53:$DD$159,MATCH(B155,'Effect Coding'!$A$53:$A$159,0), COLUMN('Effect Coding'!AK205))</f>
        <v>0</v>
      </c>
      <c r="BE155">
        <f>INDEX('Effect Coding'!$A$53:$DD$159,MATCH(B155,'Effect Coding'!$A$53:$A$159,0), COLUMN('Effect Coding'!AL205))</f>
        <v>0</v>
      </c>
      <c r="BF155">
        <f>INDEX('Effect Coding'!$A$53:$DD$159,MATCH(B155,'Effect Coding'!$A$53:$A$159,0), COLUMN('Effect Coding'!AM205))</f>
        <v>0</v>
      </c>
      <c r="BG155">
        <f>INDEX('Effect Coding'!$A$53:$DD$159,MATCH(B155,'Effect Coding'!$A$53:$A$159,0), COLUMN('Effect Coding'!AN205))</f>
        <v>0</v>
      </c>
      <c r="BH155">
        <f>INDEX('Effect Coding'!$A$53:$DD$159,MATCH(B155,'Effect Coding'!$A$53:$A$159,0), COLUMN('Effect Coding'!AO205))</f>
        <v>0</v>
      </c>
      <c r="BI155">
        <f>INDEX('Effect Coding'!$A$53:$DD$159,MATCH(B155,'Effect Coding'!$A$53:$A$159,0), COLUMN('Effect Coding'!AP205))</f>
        <v>0</v>
      </c>
      <c r="BJ155">
        <f>INDEX('Effect Coding'!$A$53:$DD$159,MATCH(B155,'Effect Coding'!$A$53:$A$159,0), COLUMN('Effect Coding'!AQ205))</f>
        <v>0</v>
      </c>
      <c r="BK155">
        <f>INDEX('Effect Coding'!$A$53:$DD$159,MATCH(B155,'Effect Coding'!$A$53:$A$159,0), COLUMN('Effect Coding'!AR205))</f>
        <v>0</v>
      </c>
      <c r="BL155">
        <f>INDEX('Effect Coding'!$A$53:$DD$159,MATCH(B155,'Effect Coding'!$A$53:$A$159,0), COLUMN('Effect Coding'!AS205))</f>
        <v>0</v>
      </c>
      <c r="BM155">
        <f>INDEX('Effect Coding'!$A$53:$DD$159,MATCH(B155,'Effect Coding'!$A$53:$A$159,0), COLUMN('Effect Coding'!AT205))</f>
        <v>0</v>
      </c>
      <c r="BN155">
        <f>INDEX('Effect Coding'!$A$53:$DD$159,MATCH(B155,'Effect Coding'!$A$53:$A$159,0), COLUMN('Effect Coding'!AU205))</f>
        <v>0</v>
      </c>
      <c r="BO155">
        <f>INDEX('Effect Coding'!$A$53:$DD$159,MATCH(B155,'Effect Coding'!$A$53:$A$159,0), COLUMN('Effect Coding'!AV205))</f>
        <v>0</v>
      </c>
      <c r="BP155">
        <f>INDEX('Effect Coding'!$A$53:$DD$159,MATCH(B155,'Effect Coding'!$A$53:$A$159,0), COLUMN('Effect Coding'!AW205))</f>
        <v>0</v>
      </c>
      <c r="BQ155">
        <f>INDEX('Effect Coding'!$A$53:$DD$159,MATCH(B155,'Effect Coding'!$A$53:$A$159,0), COLUMN('Effect Coding'!AX205))</f>
        <v>0</v>
      </c>
      <c r="BR155">
        <f>INDEX('Effect Coding'!$A$53:$DD$159,MATCH(B155,'Effect Coding'!$A$53:$A$159,0), COLUMN('Effect Coding'!AY205))</f>
        <v>0</v>
      </c>
      <c r="BS155">
        <f>INDEX('Effect Coding'!$A$53:$DD$159,MATCH(B155,'Effect Coding'!$A$53:$A$159,0), COLUMN('Effect Coding'!AZ205))</f>
        <v>0</v>
      </c>
      <c r="BT155">
        <f>INDEX('Effect Coding'!$A$53:$DD$159,MATCH(B155,'Effect Coding'!$A$53:$A$159,0), COLUMN('Effect Coding'!BA205))</f>
        <v>0</v>
      </c>
      <c r="BU155">
        <f>INDEX('Effect Coding'!$A$53:$DD$159,MATCH(B155,'Effect Coding'!$A$53:$A$159,0), COLUMN('Effect Coding'!BB205))</f>
        <v>0</v>
      </c>
      <c r="BV155">
        <f>INDEX('Effect Coding'!$A$53:$DD$159,MATCH(B155,'Effect Coding'!$A$53:$A$159,0), COLUMN('Effect Coding'!BC205))</f>
        <v>0</v>
      </c>
      <c r="BW155">
        <f>INDEX('Effect Coding'!$A$53:$DD$159,MATCH(B155,'Effect Coding'!$A$53:$A$159,0), COLUMN('Effect Coding'!BD205))</f>
        <v>0</v>
      </c>
      <c r="BX155">
        <f>INDEX('Effect Coding'!$A$53:$DD$159,MATCH(B155,'Effect Coding'!$A$53:$A$159,0), COLUMN('Effect Coding'!BE205))</f>
        <v>0</v>
      </c>
      <c r="BY155">
        <f>INDEX('Effect Coding'!$A$53:$DD$159,MATCH(B155,'Effect Coding'!$A$53:$A$159,0), COLUMN('Effect Coding'!BF205))</f>
        <v>0</v>
      </c>
      <c r="BZ155">
        <f>INDEX('Effect Coding'!$A$53:$DD$159,MATCH(B155,'Effect Coding'!$A$53:$A$159,0), COLUMN('Effect Coding'!BG205))</f>
        <v>1</v>
      </c>
      <c r="CA155">
        <f>INDEX('Effect Coding'!$A$53:$DD$159,MATCH(B155,'Effect Coding'!$A$53:$A$159,0), COLUMN('Effect Coding'!BH205))</f>
        <v>0</v>
      </c>
      <c r="CB155">
        <f>INDEX('Effect Coding'!$A$53:$DD$159,MATCH(B155,'Effect Coding'!$A$53:$A$159,0), COLUMN('Effect Coding'!BI205))</f>
        <v>0</v>
      </c>
      <c r="CC155">
        <f>INDEX('Effect Coding'!$A$53:$DD$159,MATCH(B155,'Effect Coding'!$A$53:$A$159,0), COLUMN('Effect Coding'!BJ205))</f>
        <v>0</v>
      </c>
      <c r="CD155">
        <f>INDEX('Effect Coding'!$A$53:$DD$159,MATCH(B155,'Effect Coding'!$A$53:$A$159,0), COLUMN('Effect Coding'!BK205))</f>
        <v>0</v>
      </c>
      <c r="CE155">
        <f>INDEX('Effect Coding'!$A$53:$DD$159,MATCH(B155,'Effect Coding'!$A$53:$A$159,0), COLUMN('Effect Coding'!BL205))</f>
        <v>0</v>
      </c>
      <c r="CF155">
        <f>INDEX('Effect Coding'!$A$53:$DD$159,MATCH(B155,'Effect Coding'!$A$53:$A$159,0), COLUMN('Effect Coding'!BM205))</f>
        <v>0</v>
      </c>
      <c r="CG155">
        <f>INDEX('Effect Coding'!$A$53:$DD$159,MATCH(B155,'Effect Coding'!$A$53:$A$159,0), COLUMN('Effect Coding'!BN205))</f>
        <v>0</v>
      </c>
      <c r="CH155">
        <f>INDEX('Effect Coding'!$A$53:$DD$159,MATCH(B155,'Effect Coding'!$A$53:$A$159,0), COLUMN('Effect Coding'!BO205))</f>
        <v>0</v>
      </c>
      <c r="CI155">
        <f>INDEX('Effect Coding'!$A$53:$DD$159,MATCH(B155,'Effect Coding'!$A$53:$A$159,0), COLUMN('Effect Coding'!BP205))</f>
        <v>0</v>
      </c>
      <c r="CJ155">
        <f>INDEX('Effect Coding'!$A$53:$DD$159,MATCH(B155,'Effect Coding'!$A$53:$A$159,0), COLUMN('Effect Coding'!BQ205))</f>
        <v>0</v>
      </c>
      <c r="CK155">
        <f>INDEX('Effect Coding'!$A$53:$DD$159,MATCH(B155,'Effect Coding'!$A$53:$A$159,0), COLUMN('Effect Coding'!BR205))</f>
        <v>0</v>
      </c>
      <c r="CL155">
        <f>INDEX('Effect Coding'!$A$53:$DD$159,MATCH(B155,'Effect Coding'!$A$53:$A$159,0), COLUMN('Effect Coding'!BS205))</f>
        <v>0</v>
      </c>
      <c r="CM155">
        <f>INDEX('Effect Coding'!$A$53:$DD$159,MATCH(B155,'Effect Coding'!$A$53:$A$159,0), COLUMN('Effect Coding'!BT205))</f>
        <v>0</v>
      </c>
      <c r="CN155">
        <f>INDEX('Effect Coding'!$A$53:$DD$159,MATCH(B155,'Effect Coding'!$A$53:$A$159,0), COLUMN('Effect Coding'!BU205))</f>
        <v>0</v>
      </c>
      <c r="CO155">
        <f>INDEX('Effect Coding'!$A$53:$DD$159,MATCH(B155,'Effect Coding'!$A$53:$A$159,0), COLUMN('Effect Coding'!BV205))</f>
        <v>0</v>
      </c>
      <c r="CP155">
        <f>INDEX('Effect Coding'!$A$53:$DD$159,MATCH(B155,'Effect Coding'!$A$53:$A$159,0), COLUMN('Effect Coding'!BW205))</f>
        <v>0</v>
      </c>
      <c r="CQ155">
        <f>INDEX('Effect Coding'!$A$53:$DD$159,MATCH(B155,'Effect Coding'!$A$53:$A$159,0), COLUMN('Effect Coding'!BX205))</f>
        <v>0</v>
      </c>
      <c r="CR155">
        <f>INDEX('Effect Coding'!$A$53:$DD$159,MATCH(B155,'Effect Coding'!$A$53:$A$159,0), COLUMN('Effect Coding'!BY205))</f>
        <v>0</v>
      </c>
      <c r="CS155">
        <f>INDEX('Effect Coding'!$A$53:$DD$159,MATCH(B155,'Effect Coding'!$A$53:$A$159,0), COLUMN('Effect Coding'!BZ205))</f>
        <v>0</v>
      </c>
      <c r="CT155">
        <f>INDEX('Effect Coding'!$A$53:$DD$159,MATCH(B155,'Effect Coding'!$A$53:$A$159,0), COLUMN('Effect Coding'!CA205))</f>
        <v>0</v>
      </c>
      <c r="CU155">
        <f>INDEX('Effect Coding'!$A$53:$DD$159,MATCH(B155,'Effect Coding'!$A$53:$A$159,0), COLUMN('Effect Coding'!CB205))</f>
        <v>0</v>
      </c>
      <c r="CV155">
        <f>INDEX('Effect Coding'!$A$53:$DD$159,MATCH(B155,'Effect Coding'!$A$53:$A$159,0), COLUMN('Effect Coding'!CC205))</f>
        <v>0</v>
      </c>
      <c r="CW155">
        <f>INDEX('Effect Coding'!$A$53:$DD$159,MATCH(B155,'Effect Coding'!$A$53:$A$159,0), COLUMN('Effect Coding'!CD205))</f>
        <v>0</v>
      </c>
      <c r="CX155">
        <f>INDEX('Effect Coding'!$A$53:$DD$159,MATCH(B155,'Effect Coding'!$A$53:$A$159,0), COLUMN('Effect Coding'!CE205))</f>
        <v>0</v>
      </c>
      <c r="CY155">
        <f>INDEX('Effect Coding'!$A$53:$DD$159,MATCH(B155,'Effect Coding'!$A$53:$A$159,0), COLUMN('Effect Coding'!CF205))</f>
        <v>0</v>
      </c>
      <c r="CZ155">
        <f>INDEX('Effect Coding'!$A$53:$DD$159,MATCH(B155,'Effect Coding'!$A$53:$A$159,0), COLUMN('Effect Coding'!CG205))</f>
        <v>0</v>
      </c>
      <c r="DA155">
        <f>INDEX('Effect Coding'!$A$53:$DD$159,MATCH(B155,'Effect Coding'!$A$53:$A$159,0), COLUMN('Effect Coding'!CH205))</f>
        <v>0</v>
      </c>
      <c r="DB155">
        <f>INDEX('Effect Coding'!$A$53:$DD$159,MATCH(B155,'Effect Coding'!$A$53:$A$159,0), COLUMN('Effect Coding'!CI205))</f>
        <v>0</v>
      </c>
      <c r="DC155">
        <f>INDEX('Effect Coding'!$A$53:$DD$159,MATCH(B155,'Effect Coding'!$A$53:$A$159,0), COLUMN('Effect Coding'!CJ205))</f>
        <v>0</v>
      </c>
      <c r="DD155">
        <f>INDEX('Effect Coding'!$A$53:$DD$159,MATCH(B155,'Effect Coding'!$A$53:$A$159,0), COLUMN('Effect Coding'!CK205))</f>
        <v>0</v>
      </c>
      <c r="DE155">
        <f>INDEX('Effect Coding'!$A$53:$DD$159,MATCH(B155,'Effect Coding'!$A$53:$A$159,0), COLUMN('Effect Coding'!CL205))</f>
        <v>0</v>
      </c>
      <c r="DF155">
        <f>INDEX('Effect Coding'!$A$53:$DD$159,MATCH(B155,'Effect Coding'!$A$53:$A$159,0), COLUMN('Effect Coding'!CM205))</f>
        <v>0</v>
      </c>
      <c r="DG155">
        <f>INDEX('Effect Coding'!$A$53:$DD$159,MATCH(B155,'Effect Coding'!$A$53:$A$159,0), COLUMN('Effect Coding'!CN205))</f>
        <v>0</v>
      </c>
      <c r="DH155">
        <f>INDEX('Effect Coding'!$A$53:$DD$159,MATCH(B155,'Effect Coding'!$A$53:$A$159,0), COLUMN('Effect Coding'!CO205))</f>
        <v>0</v>
      </c>
      <c r="DI155">
        <f>INDEX('Effect Coding'!$A$53:$DD$159,MATCH(B155,'Effect Coding'!$A$53:$A$159,0), COLUMN('Effect Coding'!CP205))</f>
        <v>0</v>
      </c>
      <c r="DJ155">
        <f>INDEX('Effect Coding'!$A$53:$DD$159,MATCH(B155,'Effect Coding'!$A$53:$A$159,0), COLUMN('Effect Coding'!CQ205))</f>
        <v>0</v>
      </c>
      <c r="DK155">
        <f>INDEX('Effect Coding'!$A$53:$DD$159,MATCH(B155,'Effect Coding'!$A$53:$A$159,0), COLUMN('Effect Coding'!CR205))</f>
        <v>0</v>
      </c>
      <c r="DL155">
        <f>INDEX('Effect Coding'!$A$53:$DD$159,MATCH(B155,'Effect Coding'!$A$53:$A$159,0), COLUMN('Effect Coding'!CS205))</f>
        <v>0</v>
      </c>
      <c r="DM155">
        <f>INDEX('Effect Coding'!$A$53:$DD$159,MATCH(B155,'Effect Coding'!$A$53:$A$159,0), COLUMN('Effect Coding'!CT205))</f>
        <v>0</v>
      </c>
      <c r="DN155">
        <f>INDEX('Effect Coding'!$A$53:$DD$159,MATCH(B155,'Effect Coding'!$A$53:$A$159,0), COLUMN('Effect Coding'!CU205))</f>
        <v>0</v>
      </c>
      <c r="DO155">
        <f>INDEX('Effect Coding'!$A$53:$DD$159,MATCH(B155,'Effect Coding'!$A$53:$A$159,0), COLUMN('Effect Coding'!CV205))</f>
        <v>0</v>
      </c>
      <c r="DP155">
        <f>INDEX('Effect Coding'!$A$53:$DD$159,MATCH(B155,'Effect Coding'!$A$53:$A$159,0), COLUMN('Effect Coding'!CW205))</f>
        <v>0</v>
      </c>
      <c r="DQ155">
        <f>INDEX('Effect Coding'!$A$53:$DD$159,MATCH(B155,'Effect Coding'!$A$53:$A$159,0), COLUMN('Effect Coding'!CX205))</f>
        <v>0</v>
      </c>
      <c r="DR155">
        <f>INDEX('Effect Coding'!$A$53:$DD$159,MATCH(B155,'Effect Coding'!$A$53:$A$159,0), COLUMN('Effect Coding'!CY205))</f>
        <v>0</v>
      </c>
      <c r="DS155">
        <f>INDEX('Effect Coding'!$A$53:$DD$159,MATCH(B155,'Effect Coding'!$A$53:$A$159,0), COLUMN('Effect Coding'!CZ205))</f>
        <v>0</v>
      </c>
      <c r="DT155">
        <f>INDEX('Effect Coding'!$A$53:$DD$159,MATCH(B155,'Effect Coding'!$A$53:$A$159,0), COLUMN('Effect Coding'!DA205))</f>
        <v>0</v>
      </c>
      <c r="DU155">
        <f>INDEX('Effect Coding'!$A$53:$DD$159,MATCH(B155,'Effect Coding'!$A$53:$A$159,0), COLUMN('Effect Coding'!DB205))</f>
        <v>0</v>
      </c>
      <c r="DV155">
        <f>INDEX('Effect Coding'!$A$53:$DD$159,MATCH(B155,'Effect Coding'!$A$53:$A$159,0), COLUMN('Effect Coding'!DC205))</f>
        <v>0</v>
      </c>
      <c r="DW155">
        <f>INDEX('Effect Coding'!$A$53:$DD$159,MATCH(B155,'Effect Coding'!$A$53:$A$159,0), COLUMN('Effect Coding'!DD205))</f>
        <v>0</v>
      </c>
      <c r="DX155">
        <f>INDEX('Effect Coding'!$A$40:$K$49,MATCH(C155,'Effect Coding'!$A$40:$A$49,0),COLUMN('Effect Coding'!C192))</f>
        <v>0</v>
      </c>
      <c r="DY155">
        <f>INDEX('Effect Coding'!$A$40:$K$49,MATCH(C155,'Effect Coding'!$A$40:$A$49,0),COLUMN('Effect Coding'!D192))</f>
        <v>0</v>
      </c>
      <c r="DZ155">
        <f>INDEX('Effect Coding'!$A$40:$K$49,MATCH(C155,'Effect Coding'!$A$40:$A$49,0),COLUMN('Effect Coding'!E192))</f>
        <v>0</v>
      </c>
      <c r="EA155">
        <f>INDEX('Effect Coding'!$A$40:$K$49,MATCH(C155,'Effect Coding'!$A$40:$A$49,0),COLUMN('Effect Coding'!F192))</f>
        <v>0</v>
      </c>
      <c r="EB155">
        <f>INDEX('Effect Coding'!$A$40:$K$49,MATCH(C155,'Effect Coding'!$A$40:$A$49,0),COLUMN('Effect Coding'!G192))</f>
        <v>0</v>
      </c>
      <c r="EC155">
        <f>INDEX('Effect Coding'!$A$40:$K$49,MATCH(C155,'Effect Coding'!$A$40:$A$49,0),COLUMN('Effect Coding'!H192))</f>
        <v>1</v>
      </c>
      <c r="ED155">
        <f>INDEX('Effect Coding'!$A$40:$K$49,MATCH(C155,'Effect Coding'!$A$40:$A$49,0),COLUMN('Effect Coding'!I192))</f>
        <v>0</v>
      </c>
      <c r="EE155">
        <f>INDEX('Effect Coding'!$A$40:$K$49,MATCH(C155,'Effect Coding'!$A$40:$A$49,0),COLUMN('Effect Coding'!J192))</f>
        <v>0</v>
      </c>
      <c r="EF155">
        <f>INDEX('Effect Coding'!$A$40:$K$49,MATCH(C155,'Effect Coding'!$A$40:$A$49,0),COLUMN('Effect Coding'!K192))</f>
        <v>0</v>
      </c>
      <c r="EG155">
        <f>INDEX('Effect Coding'!$A$33:$E$36,MATCH(D155,'Effect Coding'!$A$33:$A$36,0),COLUMN('Effect Coding'!C185))</f>
        <v>1</v>
      </c>
      <c r="EH155">
        <f>INDEX('Effect Coding'!$A$33:$E$36,MATCH(D155,'Effect Coding'!$A$33:$A$36,0),COLUMN('Effect Coding'!D185))</f>
        <v>0</v>
      </c>
      <c r="EI155">
        <f>INDEX('Effect Coding'!$A$33:$E$36,MATCH(D155,'Effect Coding'!$A$33:$A$36,0),COLUMN('Effect Coding'!E185))</f>
        <v>0</v>
      </c>
      <c r="EJ155">
        <f>INDEX('Effect Coding'!$A$27:$D$29,MATCH(E155,'Effect Coding'!$A$27:$A$29,0),COLUMN('Effect Coding'!C179))</f>
        <v>0</v>
      </c>
      <c r="EK155">
        <f>INDEX('Effect Coding'!$A$27:$D$29,MATCH(E155,'Effect Coding'!$A$27:$A$29,0),COLUMN('Effect Coding'!D179))</f>
        <v>1</v>
      </c>
      <c r="EL155">
        <f>INDEX('Effect Coding'!$A$21:$D$23,MATCH(F155,'Effect Coding'!$A$21:$A$23,0),COLUMN('Effect Coding'!C173))</f>
        <v>1</v>
      </c>
      <c r="EM155">
        <f>INDEX('Effect Coding'!$A$21:$D$23,MATCH(F155,'Effect Coding'!$A$21:$A$23,0),COLUMN('Effect Coding'!D173))</f>
        <v>0</v>
      </c>
      <c r="EN155">
        <f>INDEX('Effect Coding'!$A$15:$D$17,MATCH(G155,'Effect Coding'!$A$15:$A$17,0),COLUMN('Effect Coding'!C167))</f>
        <v>-1</v>
      </c>
      <c r="EO155">
        <f>INDEX('Effect Coding'!$A$15:$D$17,MATCH(G155,'Effect Coding'!$A$15:$A$17,0),COLUMN('Effect Coding'!D167))</f>
        <v>-1</v>
      </c>
      <c r="EP155">
        <f>INDEX('Effect Coding'!$A$9:$D$11,MATCH(H155,'Effect Coding'!$A$9:$A$11,0),COLUMN('Effect Coding'!C161))</f>
        <v>-1</v>
      </c>
      <c r="EQ155">
        <f>INDEX('Effect Coding'!$A$9:$D$11,MATCH(H155,'Effect Coding'!$A$9:$A$11,0),COLUMN('Effect Coding'!D161))</f>
        <v>-1</v>
      </c>
      <c r="ER155">
        <f>INDEX('Effect Coding'!$A$3:$D$5,MATCH(I155,'Effect Coding'!$A$3:$A$5,0),COLUMN('Effect Coding'!C155))</f>
        <v>1</v>
      </c>
      <c r="ES155">
        <f>INDEX('Effect Coding'!$A$3:$D$5,MATCH(I155,'Effect Coding'!$A$3:$A$5,0),COLUMN('Effect Coding'!D155))</f>
        <v>0</v>
      </c>
      <c r="ET155">
        <f>INDEX('Effect Coding'!$A$163:$D$165,MATCH(J155,'Effect Coding'!$A$163:$A$165,0),COLUMN('Effect Coding'!C315))</f>
        <v>0</v>
      </c>
      <c r="EU155">
        <f>INDEX('Effect Coding'!$A$163:$D$165,MATCH(J155,'Effect Coding'!$A$163:$A$165,0),COLUMN('Effect Coding'!D315))</f>
        <v>1</v>
      </c>
      <c r="EV155">
        <f>INDEX('Effect Coding'!$A$163:$D$165,MATCH(K155,'Effect Coding'!$A$169:$A$171,0),COLUMN('Effect Coding'!C315))</f>
        <v>0</v>
      </c>
      <c r="EW155">
        <f>INDEX('Effect Coding'!$A$163:$D$165,MATCH(K155,'Effect Coding'!$A$169:$A$171,0),COLUMN('Effect Coding'!D315))</f>
        <v>1</v>
      </c>
      <c r="EX155">
        <f>INDEX('Effect Coding'!$A$175:$E$178,MATCH(L155,'Effect Coding'!$A$175:$A$178,0),COLUMN('Effect Coding'!C327))</f>
        <v>0</v>
      </c>
      <c r="EY155">
        <f>INDEX('Effect Coding'!$A$175:$E$178,MATCH(L155,'Effect Coding'!$A$175:$A$178,0),COLUMN('Effect Coding'!D327))</f>
        <v>0</v>
      </c>
      <c r="EZ155">
        <f>INDEX('Effect Coding'!$A$175:$E$178,MATCH(L155,'Effect Coding'!$A$175:$A$178,0),COLUMN('Effect Coding'!E327))</f>
        <v>1</v>
      </c>
      <c r="FA155">
        <f>INDEX('Effect Coding'!$A$182:$E$185,MATCH(M155,'Effect Coding'!$A$182:$A$185,0),COLUMN('Effect Coding'!C334))</f>
        <v>-1</v>
      </c>
      <c r="FB155">
        <f>INDEX('Effect Coding'!$A$182:$E$185,MATCH(M155,'Effect Coding'!$A$182:$A$185,0),COLUMN('Effect Coding'!D334))</f>
        <v>-1</v>
      </c>
      <c r="FC155">
        <f>INDEX('Effect Coding'!$A$182:$E$185,MATCH(M155,'Effect Coding'!$A$182:$A$185,0),COLUMN('Effect Coding'!E334))</f>
        <v>-1</v>
      </c>
      <c r="FD155">
        <f>INDEX('Effect Coding'!$A$189:$C$190,MATCH(N155,'Effect Coding'!$A$189:$A$190,0),COLUMN('Effect Coding'!C341))</f>
        <v>1</v>
      </c>
      <c r="FE155">
        <f>INDEX('Effect Coding'!$A$194:$D$196,MATCH(O155,'Effect Coding'!$A$194:$A$196,0),COLUMN('Effect Coding'!C346))</f>
        <v>-1</v>
      </c>
      <c r="FF155">
        <f>INDEX('Effect Coding'!$A$194:$D$196,MATCH(O155,'Effect Coding'!$A$194:$A$196,0),COLUMN('Effect Coding'!D346))</f>
        <v>-1</v>
      </c>
      <c r="FG155">
        <f>INDEX('Effect Coding'!$A$200:$C$201,MATCH(P155,'Effect Coding'!$A$200:$A$201,0),COLUMN('Effect Coding'!C352))</f>
        <v>1</v>
      </c>
      <c r="FH155">
        <f>INDEX('Effect Coding'!$A$205:$D$207,MATCH(Q155,'Effect Coding'!$A$205:$A$207,0),COLUMN('Effect Coding'!C357))</f>
        <v>1</v>
      </c>
      <c r="FI155">
        <f>INDEX('Effect Coding'!$A$205:$D$207,MATCH(Q155,'Effect Coding'!$A$205:$A$207,0),COLUMN('Effect Coding'!D357))</f>
        <v>0</v>
      </c>
      <c r="FJ155">
        <f>INDEX('Effect Coding'!$A$211:$C$212,MATCH(R155,'Effect Coding'!$A$211:$A$212,0),COLUMN('Effect Coding'!C363))</f>
        <v>1</v>
      </c>
      <c r="FK155">
        <f>INDEX('Effect Coding'!$A$216:$C$217,MATCH(S155,'Effect Coding'!$A$216:$A$217,0),COLUMN('Effect Coding'!C368))</f>
        <v>1</v>
      </c>
      <c r="FL155">
        <f>INDEX('Effect Coding'!$A$221:$C$222,MATCH(T155,'Effect Coding'!$A$221:$A$222,0),COLUMN('Effect Coding'!C373))</f>
        <v>1</v>
      </c>
    </row>
    <row r="156" spans="1:168" x14ac:dyDescent="0.25">
      <c r="A156" t="s">
        <v>358</v>
      </c>
      <c r="B156" t="s">
        <v>124</v>
      </c>
      <c r="C156" t="s">
        <v>7</v>
      </c>
      <c r="D156" t="s">
        <v>30</v>
      </c>
      <c r="E156" t="s">
        <v>0</v>
      </c>
      <c r="F156" t="s">
        <v>53</v>
      </c>
      <c r="G156" t="s">
        <v>189</v>
      </c>
      <c r="H156" t="s">
        <v>185</v>
      </c>
      <c r="I156" t="s">
        <v>50</v>
      </c>
      <c r="J156" t="s">
        <v>183</v>
      </c>
      <c r="K156" t="s">
        <v>63</v>
      </c>
      <c r="L156">
        <v>2</v>
      </c>
      <c r="M156" t="s">
        <v>60</v>
      </c>
      <c r="N156" t="s">
        <v>51</v>
      </c>
      <c r="O156" t="s">
        <v>63</v>
      </c>
      <c r="P156" t="s">
        <v>52</v>
      </c>
      <c r="Q156" t="s">
        <v>51</v>
      </c>
      <c r="R156" t="s">
        <v>51</v>
      </c>
      <c r="S156" t="s">
        <v>51</v>
      </c>
      <c r="T156" t="s">
        <v>51</v>
      </c>
      <c r="U156" s="20">
        <v>9.1999999999999993</v>
      </c>
      <c r="V156">
        <f>INDEX('Effect Coding'!$A$53:$DD$159,MATCH(B156,'Effect Coding'!$A$53:$A$159,0), COLUMN('Effect Coding'!C206))</f>
        <v>0</v>
      </c>
      <c r="W156">
        <f>INDEX('Effect Coding'!$A$53:$DD$159,MATCH(B156,'Effect Coding'!$A$53:$A$159,0), COLUMN('Effect Coding'!D206))</f>
        <v>0</v>
      </c>
      <c r="X156">
        <f>INDEX('Effect Coding'!$A$53:$DD$159,MATCH(B156,'Effect Coding'!$A$53:$A$159,0), COLUMN('Effect Coding'!E206))</f>
        <v>0</v>
      </c>
      <c r="Y156">
        <f>INDEX('Effect Coding'!$A$53:$DD$159,MATCH(B156,'Effect Coding'!$A$53:$A$159,0), COLUMN('Effect Coding'!F206))</f>
        <v>0</v>
      </c>
      <c r="Z156">
        <f>INDEX('Effect Coding'!$A$53:$DD$159,MATCH(B156,'Effect Coding'!$A$53:$A$159,0), COLUMN('Effect Coding'!G206))</f>
        <v>0</v>
      </c>
      <c r="AA156">
        <f>INDEX('Effect Coding'!$A$53:$DD$159,MATCH(B156,'Effect Coding'!$A$53:$A$159,0), COLUMN('Effect Coding'!H206))</f>
        <v>0</v>
      </c>
      <c r="AB156">
        <f>INDEX('Effect Coding'!$A$53:$DD$159,MATCH(B156,'Effect Coding'!$A$53:$A$159,0), COLUMN('Effect Coding'!I206))</f>
        <v>0</v>
      </c>
      <c r="AC156">
        <f>INDEX('Effect Coding'!$A$53:$DD$159,MATCH(B156,'Effect Coding'!$A$53:$A$159,0), COLUMN('Effect Coding'!J206))</f>
        <v>0</v>
      </c>
      <c r="AD156">
        <f>INDEX('Effect Coding'!$A$53:$DD$159,MATCH(B156,'Effect Coding'!$A$53:$A$159,0), COLUMN('Effect Coding'!K206))</f>
        <v>0</v>
      </c>
      <c r="AE156">
        <f>INDEX('Effect Coding'!$A$53:$DD$159,MATCH(B156,'Effect Coding'!$A$53:$A$159,0), COLUMN('Effect Coding'!L206))</f>
        <v>0</v>
      </c>
      <c r="AF156">
        <f>INDEX('Effect Coding'!$A$53:$DD$159,MATCH(B156,'Effect Coding'!$A$53:$A$159,0), COLUMN('Effect Coding'!M206))</f>
        <v>0</v>
      </c>
      <c r="AG156">
        <f>INDEX('Effect Coding'!$A$53:$DD$159,MATCH(B156,'Effect Coding'!$A$53:$A$159,0), COLUMN('Effect Coding'!N206))</f>
        <v>0</v>
      </c>
      <c r="AH156">
        <f>INDEX('Effect Coding'!$A$53:$DD$159,MATCH(B156,'Effect Coding'!$A$53:$A$159,0), COLUMN('Effect Coding'!O206))</f>
        <v>0</v>
      </c>
      <c r="AI156">
        <f>INDEX('Effect Coding'!$A$53:$DD$159,MATCH(B156,'Effect Coding'!$A$53:$A$159,0), COLUMN('Effect Coding'!P206))</f>
        <v>0</v>
      </c>
      <c r="AJ156">
        <f>INDEX('Effect Coding'!$A$53:$DD$159,MATCH(B156,'Effect Coding'!$A$53:$A$159,0), COLUMN('Effect Coding'!Q206))</f>
        <v>0</v>
      </c>
      <c r="AK156">
        <f>INDEX('Effect Coding'!$A$53:$DD$159,MATCH(B156,'Effect Coding'!$A$53:$A$159,0), COLUMN('Effect Coding'!R206))</f>
        <v>0</v>
      </c>
      <c r="AL156">
        <f>INDEX('Effect Coding'!$A$53:$DD$159,MATCH(B156,'Effect Coding'!$A$53:$A$159,0), COLUMN('Effect Coding'!S206))</f>
        <v>0</v>
      </c>
      <c r="AM156">
        <f>INDEX('Effect Coding'!$A$53:$DD$159,MATCH(B156,'Effect Coding'!$A$53:$A$159,0), COLUMN('Effect Coding'!T206))</f>
        <v>0</v>
      </c>
      <c r="AN156">
        <f>INDEX('Effect Coding'!$A$53:$DD$159,MATCH(B156,'Effect Coding'!$A$53:$A$159,0), COLUMN('Effect Coding'!U206))</f>
        <v>0</v>
      </c>
      <c r="AO156">
        <f>INDEX('Effect Coding'!$A$53:$DD$159,MATCH(B156,'Effect Coding'!$A$53:$A$159,0), COLUMN('Effect Coding'!V206))</f>
        <v>0</v>
      </c>
      <c r="AP156">
        <f>INDEX('Effect Coding'!$A$53:$DD$159,MATCH(B156,'Effect Coding'!$A$53:$A$159,0), COLUMN('Effect Coding'!W206))</f>
        <v>0</v>
      </c>
      <c r="AQ156">
        <f>INDEX('Effect Coding'!$A$53:$DD$159,MATCH(B156,'Effect Coding'!$A$53:$A$159,0), COLUMN('Effect Coding'!X206))</f>
        <v>0</v>
      </c>
      <c r="AR156">
        <f>INDEX('Effect Coding'!$A$53:$DD$159,MATCH(B156,'Effect Coding'!$A$53:$A$159,0), COLUMN('Effect Coding'!Y206))</f>
        <v>0</v>
      </c>
      <c r="AS156">
        <f>INDEX('Effect Coding'!$A$53:$DD$159,MATCH(B156,'Effect Coding'!$A$53:$A$159,0), COLUMN('Effect Coding'!Z206))</f>
        <v>0</v>
      </c>
      <c r="AT156">
        <f>INDEX('Effect Coding'!$A$53:$DD$159,MATCH(B156,'Effect Coding'!$A$53:$A$159,0), COLUMN('Effect Coding'!AA206))</f>
        <v>0</v>
      </c>
      <c r="AU156">
        <f>INDEX('Effect Coding'!$A$53:$DD$159,MATCH(B156,'Effect Coding'!$A$53:$A$159,0), COLUMN('Effect Coding'!AB206))</f>
        <v>0</v>
      </c>
      <c r="AV156">
        <f>INDEX('Effect Coding'!$A$53:$DD$159,MATCH(B156,'Effect Coding'!$A$53:$A$159,0), COLUMN('Effect Coding'!AC206))</f>
        <v>0</v>
      </c>
      <c r="AW156">
        <f>INDEX('Effect Coding'!$A$53:$DD$159,MATCH(B156,'Effect Coding'!$A$53:$A$159,0), COLUMN('Effect Coding'!AD206))</f>
        <v>0</v>
      </c>
      <c r="AX156">
        <f>INDEX('Effect Coding'!$A$53:$DD$159,MATCH(B156,'Effect Coding'!$A$53:$A$159,0), COLUMN('Effect Coding'!AE206))</f>
        <v>0</v>
      </c>
      <c r="AY156">
        <f>INDEX('Effect Coding'!$A$53:$DD$159,MATCH(B156,'Effect Coding'!$A$53:$A$159,0), COLUMN('Effect Coding'!AF206))</f>
        <v>0</v>
      </c>
      <c r="AZ156">
        <f>INDEX('Effect Coding'!$A$53:$DD$159,MATCH(B156,'Effect Coding'!$A$53:$A$159,0), COLUMN('Effect Coding'!AG206))</f>
        <v>0</v>
      </c>
      <c r="BA156">
        <f>INDEX('Effect Coding'!$A$53:$DD$159,MATCH(B156,'Effect Coding'!$A$53:$A$159,0), COLUMN('Effect Coding'!AH206))</f>
        <v>0</v>
      </c>
      <c r="BB156">
        <f>INDEX('Effect Coding'!$A$53:$DD$159,MATCH(B156,'Effect Coding'!$A$53:$A$159,0), COLUMN('Effect Coding'!AI206))</f>
        <v>0</v>
      </c>
      <c r="BC156">
        <f>INDEX('Effect Coding'!$A$53:$DD$159,MATCH(B156,'Effect Coding'!$A$53:$A$159,0), COLUMN('Effect Coding'!AJ206))</f>
        <v>0</v>
      </c>
      <c r="BD156">
        <f>INDEX('Effect Coding'!$A$53:$DD$159,MATCH(B156,'Effect Coding'!$A$53:$A$159,0), COLUMN('Effect Coding'!AK206))</f>
        <v>0</v>
      </c>
      <c r="BE156">
        <f>INDEX('Effect Coding'!$A$53:$DD$159,MATCH(B156,'Effect Coding'!$A$53:$A$159,0), COLUMN('Effect Coding'!AL206))</f>
        <v>0</v>
      </c>
      <c r="BF156">
        <f>INDEX('Effect Coding'!$A$53:$DD$159,MATCH(B156,'Effect Coding'!$A$53:$A$159,0), COLUMN('Effect Coding'!AM206))</f>
        <v>0</v>
      </c>
      <c r="BG156">
        <f>INDEX('Effect Coding'!$A$53:$DD$159,MATCH(B156,'Effect Coding'!$A$53:$A$159,0), COLUMN('Effect Coding'!AN206))</f>
        <v>0</v>
      </c>
      <c r="BH156">
        <f>INDEX('Effect Coding'!$A$53:$DD$159,MATCH(B156,'Effect Coding'!$A$53:$A$159,0), COLUMN('Effect Coding'!AO206))</f>
        <v>0</v>
      </c>
      <c r="BI156">
        <f>INDEX('Effect Coding'!$A$53:$DD$159,MATCH(B156,'Effect Coding'!$A$53:$A$159,0), COLUMN('Effect Coding'!AP206))</f>
        <v>0</v>
      </c>
      <c r="BJ156">
        <f>INDEX('Effect Coding'!$A$53:$DD$159,MATCH(B156,'Effect Coding'!$A$53:$A$159,0), COLUMN('Effect Coding'!AQ206))</f>
        <v>0</v>
      </c>
      <c r="BK156">
        <f>INDEX('Effect Coding'!$A$53:$DD$159,MATCH(B156,'Effect Coding'!$A$53:$A$159,0), COLUMN('Effect Coding'!AR206))</f>
        <v>0</v>
      </c>
      <c r="BL156">
        <f>INDEX('Effect Coding'!$A$53:$DD$159,MATCH(B156,'Effect Coding'!$A$53:$A$159,0), COLUMN('Effect Coding'!AS206))</f>
        <v>0</v>
      </c>
      <c r="BM156">
        <f>INDEX('Effect Coding'!$A$53:$DD$159,MATCH(B156,'Effect Coding'!$A$53:$A$159,0), COLUMN('Effect Coding'!AT206))</f>
        <v>0</v>
      </c>
      <c r="BN156">
        <f>INDEX('Effect Coding'!$A$53:$DD$159,MATCH(B156,'Effect Coding'!$A$53:$A$159,0), COLUMN('Effect Coding'!AU206))</f>
        <v>0</v>
      </c>
      <c r="BO156">
        <f>INDEX('Effect Coding'!$A$53:$DD$159,MATCH(B156,'Effect Coding'!$A$53:$A$159,0), COLUMN('Effect Coding'!AV206))</f>
        <v>0</v>
      </c>
      <c r="BP156">
        <f>INDEX('Effect Coding'!$A$53:$DD$159,MATCH(B156,'Effect Coding'!$A$53:$A$159,0), COLUMN('Effect Coding'!AW206))</f>
        <v>0</v>
      </c>
      <c r="BQ156">
        <f>INDEX('Effect Coding'!$A$53:$DD$159,MATCH(B156,'Effect Coding'!$A$53:$A$159,0), COLUMN('Effect Coding'!AX206))</f>
        <v>0</v>
      </c>
      <c r="BR156">
        <f>INDEX('Effect Coding'!$A$53:$DD$159,MATCH(B156,'Effect Coding'!$A$53:$A$159,0), COLUMN('Effect Coding'!AY206))</f>
        <v>0</v>
      </c>
      <c r="BS156">
        <f>INDEX('Effect Coding'!$A$53:$DD$159,MATCH(B156,'Effect Coding'!$A$53:$A$159,0), COLUMN('Effect Coding'!AZ206))</f>
        <v>0</v>
      </c>
      <c r="BT156">
        <f>INDEX('Effect Coding'!$A$53:$DD$159,MATCH(B156,'Effect Coding'!$A$53:$A$159,0), COLUMN('Effect Coding'!BA206))</f>
        <v>0</v>
      </c>
      <c r="BU156">
        <f>INDEX('Effect Coding'!$A$53:$DD$159,MATCH(B156,'Effect Coding'!$A$53:$A$159,0), COLUMN('Effect Coding'!BB206))</f>
        <v>0</v>
      </c>
      <c r="BV156">
        <f>INDEX('Effect Coding'!$A$53:$DD$159,MATCH(B156,'Effect Coding'!$A$53:$A$159,0), COLUMN('Effect Coding'!BC206))</f>
        <v>0</v>
      </c>
      <c r="BW156">
        <f>INDEX('Effect Coding'!$A$53:$DD$159,MATCH(B156,'Effect Coding'!$A$53:$A$159,0), COLUMN('Effect Coding'!BD206))</f>
        <v>0</v>
      </c>
      <c r="BX156">
        <f>INDEX('Effect Coding'!$A$53:$DD$159,MATCH(B156,'Effect Coding'!$A$53:$A$159,0), COLUMN('Effect Coding'!BE206))</f>
        <v>0</v>
      </c>
      <c r="BY156">
        <f>INDEX('Effect Coding'!$A$53:$DD$159,MATCH(B156,'Effect Coding'!$A$53:$A$159,0), COLUMN('Effect Coding'!BF206))</f>
        <v>0</v>
      </c>
      <c r="BZ156">
        <f>INDEX('Effect Coding'!$A$53:$DD$159,MATCH(B156,'Effect Coding'!$A$53:$A$159,0), COLUMN('Effect Coding'!BG206))</f>
        <v>0</v>
      </c>
      <c r="CA156">
        <f>INDEX('Effect Coding'!$A$53:$DD$159,MATCH(B156,'Effect Coding'!$A$53:$A$159,0), COLUMN('Effect Coding'!BH206))</f>
        <v>1</v>
      </c>
      <c r="CB156">
        <f>INDEX('Effect Coding'!$A$53:$DD$159,MATCH(B156,'Effect Coding'!$A$53:$A$159,0), COLUMN('Effect Coding'!BI206))</f>
        <v>0</v>
      </c>
      <c r="CC156">
        <f>INDEX('Effect Coding'!$A$53:$DD$159,MATCH(B156,'Effect Coding'!$A$53:$A$159,0), COLUMN('Effect Coding'!BJ206))</f>
        <v>0</v>
      </c>
      <c r="CD156">
        <f>INDEX('Effect Coding'!$A$53:$DD$159,MATCH(B156,'Effect Coding'!$A$53:$A$159,0), COLUMN('Effect Coding'!BK206))</f>
        <v>0</v>
      </c>
      <c r="CE156">
        <f>INDEX('Effect Coding'!$A$53:$DD$159,MATCH(B156,'Effect Coding'!$A$53:$A$159,0), COLUMN('Effect Coding'!BL206))</f>
        <v>0</v>
      </c>
      <c r="CF156">
        <f>INDEX('Effect Coding'!$A$53:$DD$159,MATCH(B156,'Effect Coding'!$A$53:$A$159,0), COLUMN('Effect Coding'!BM206))</f>
        <v>0</v>
      </c>
      <c r="CG156">
        <f>INDEX('Effect Coding'!$A$53:$DD$159,MATCH(B156,'Effect Coding'!$A$53:$A$159,0), COLUMN('Effect Coding'!BN206))</f>
        <v>0</v>
      </c>
      <c r="CH156">
        <f>INDEX('Effect Coding'!$A$53:$DD$159,MATCH(B156,'Effect Coding'!$A$53:$A$159,0), COLUMN('Effect Coding'!BO206))</f>
        <v>0</v>
      </c>
      <c r="CI156">
        <f>INDEX('Effect Coding'!$A$53:$DD$159,MATCH(B156,'Effect Coding'!$A$53:$A$159,0), COLUMN('Effect Coding'!BP206))</f>
        <v>0</v>
      </c>
      <c r="CJ156">
        <f>INDEX('Effect Coding'!$A$53:$DD$159,MATCH(B156,'Effect Coding'!$A$53:$A$159,0), COLUMN('Effect Coding'!BQ206))</f>
        <v>0</v>
      </c>
      <c r="CK156">
        <f>INDEX('Effect Coding'!$A$53:$DD$159,MATCH(B156,'Effect Coding'!$A$53:$A$159,0), COLUMN('Effect Coding'!BR206))</f>
        <v>0</v>
      </c>
      <c r="CL156">
        <f>INDEX('Effect Coding'!$A$53:$DD$159,MATCH(B156,'Effect Coding'!$A$53:$A$159,0), COLUMN('Effect Coding'!BS206))</f>
        <v>0</v>
      </c>
      <c r="CM156">
        <f>INDEX('Effect Coding'!$A$53:$DD$159,MATCH(B156,'Effect Coding'!$A$53:$A$159,0), COLUMN('Effect Coding'!BT206))</f>
        <v>0</v>
      </c>
      <c r="CN156">
        <f>INDEX('Effect Coding'!$A$53:$DD$159,MATCH(B156,'Effect Coding'!$A$53:$A$159,0), COLUMN('Effect Coding'!BU206))</f>
        <v>0</v>
      </c>
      <c r="CO156">
        <f>INDEX('Effect Coding'!$A$53:$DD$159,MATCH(B156,'Effect Coding'!$A$53:$A$159,0), COLUMN('Effect Coding'!BV206))</f>
        <v>0</v>
      </c>
      <c r="CP156">
        <f>INDEX('Effect Coding'!$A$53:$DD$159,MATCH(B156,'Effect Coding'!$A$53:$A$159,0), COLUMN('Effect Coding'!BW206))</f>
        <v>0</v>
      </c>
      <c r="CQ156">
        <f>INDEX('Effect Coding'!$A$53:$DD$159,MATCH(B156,'Effect Coding'!$A$53:$A$159,0), COLUMN('Effect Coding'!BX206))</f>
        <v>0</v>
      </c>
      <c r="CR156">
        <f>INDEX('Effect Coding'!$A$53:$DD$159,MATCH(B156,'Effect Coding'!$A$53:$A$159,0), COLUMN('Effect Coding'!BY206))</f>
        <v>0</v>
      </c>
      <c r="CS156">
        <f>INDEX('Effect Coding'!$A$53:$DD$159,MATCH(B156,'Effect Coding'!$A$53:$A$159,0), COLUMN('Effect Coding'!BZ206))</f>
        <v>0</v>
      </c>
      <c r="CT156">
        <f>INDEX('Effect Coding'!$A$53:$DD$159,MATCH(B156,'Effect Coding'!$A$53:$A$159,0), COLUMN('Effect Coding'!CA206))</f>
        <v>0</v>
      </c>
      <c r="CU156">
        <f>INDEX('Effect Coding'!$A$53:$DD$159,MATCH(B156,'Effect Coding'!$A$53:$A$159,0), COLUMN('Effect Coding'!CB206))</f>
        <v>0</v>
      </c>
      <c r="CV156">
        <f>INDEX('Effect Coding'!$A$53:$DD$159,MATCH(B156,'Effect Coding'!$A$53:$A$159,0), COLUMN('Effect Coding'!CC206))</f>
        <v>0</v>
      </c>
      <c r="CW156">
        <f>INDEX('Effect Coding'!$A$53:$DD$159,MATCH(B156,'Effect Coding'!$A$53:$A$159,0), COLUMN('Effect Coding'!CD206))</f>
        <v>0</v>
      </c>
      <c r="CX156">
        <f>INDEX('Effect Coding'!$A$53:$DD$159,MATCH(B156,'Effect Coding'!$A$53:$A$159,0), COLUMN('Effect Coding'!CE206))</f>
        <v>0</v>
      </c>
      <c r="CY156">
        <f>INDEX('Effect Coding'!$A$53:$DD$159,MATCH(B156,'Effect Coding'!$A$53:$A$159,0), COLUMN('Effect Coding'!CF206))</f>
        <v>0</v>
      </c>
      <c r="CZ156">
        <f>INDEX('Effect Coding'!$A$53:$DD$159,MATCH(B156,'Effect Coding'!$A$53:$A$159,0), COLUMN('Effect Coding'!CG206))</f>
        <v>0</v>
      </c>
      <c r="DA156">
        <f>INDEX('Effect Coding'!$A$53:$DD$159,MATCH(B156,'Effect Coding'!$A$53:$A$159,0), COLUMN('Effect Coding'!CH206))</f>
        <v>0</v>
      </c>
      <c r="DB156">
        <f>INDEX('Effect Coding'!$A$53:$DD$159,MATCH(B156,'Effect Coding'!$A$53:$A$159,0), COLUMN('Effect Coding'!CI206))</f>
        <v>0</v>
      </c>
      <c r="DC156">
        <f>INDEX('Effect Coding'!$A$53:$DD$159,MATCH(B156,'Effect Coding'!$A$53:$A$159,0), COLUMN('Effect Coding'!CJ206))</f>
        <v>0</v>
      </c>
      <c r="DD156">
        <f>INDEX('Effect Coding'!$A$53:$DD$159,MATCH(B156,'Effect Coding'!$A$53:$A$159,0), COLUMN('Effect Coding'!CK206))</f>
        <v>0</v>
      </c>
      <c r="DE156">
        <f>INDEX('Effect Coding'!$A$53:$DD$159,MATCH(B156,'Effect Coding'!$A$53:$A$159,0), COLUMN('Effect Coding'!CL206))</f>
        <v>0</v>
      </c>
      <c r="DF156">
        <f>INDEX('Effect Coding'!$A$53:$DD$159,MATCH(B156,'Effect Coding'!$A$53:$A$159,0), COLUMN('Effect Coding'!CM206))</f>
        <v>0</v>
      </c>
      <c r="DG156">
        <f>INDEX('Effect Coding'!$A$53:$DD$159,MATCH(B156,'Effect Coding'!$A$53:$A$159,0), COLUMN('Effect Coding'!CN206))</f>
        <v>0</v>
      </c>
      <c r="DH156">
        <f>INDEX('Effect Coding'!$A$53:$DD$159,MATCH(B156,'Effect Coding'!$A$53:$A$159,0), COLUMN('Effect Coding'!CO206))</f>
        <v>0</v>
      </c>
      <c r="DI156">
        <f>INDEX('Effect Coding'!$A$53:$DD$159,MATCH(B156,'Effect Coding'!$A$53:$A$159,0), COLUMN('Effect Coding'!CP206))</f>
        <v>0</v>
      </c>
      <c r="DJ156">
        <f>INDEX('Effect Coding'!$A$53:$DD$159,MATCH(B156,'Effect Coding'!$A$53:$A$159,0), COLUMN('Effect Coding'!CQ206))</f>
        <v>0</v>
      </c>
      <c r="DK156">
        <f>INDEX('Effect Coding'!$A$53:$DD$159,MATCH(B156,'Effect Coding'!$A$53:$A$159,0), COLUMN('Effect Coding'!CR206))</f>
        <v>0</v>
      </c>
      <c r="DL156">
        <f>INDEX('Effect Coding'!$A$53:$DD$159,MATCH(B156,'Effect Coding'!$A$53:$A$159,0), COLUMN('Effect Coding'!CS206))</f>
        <v>0</v>
      </c>
      <c r="DM156">
        <f>INDEX('Effect Coding'!$A$53:$DD$159,MATCH(B156,'Effect Coding'!$A$53:$A$159,0), COLUMN('Effect Coding'!CT206))</f>
        <v>0</v>
      </c>
      <c r="DN156">
        <f>INDEX('Effect Coding'!$A$53:$DD$159,MATCH(B156,'Effect Coding'!$A$53:$A$159,0), COLUMN('Effect Coding'!CU206))</f>
        <v>0</v>
      </c>
      <c r="DO156">
        <f>INDEX('Effect Coding'!$A$53:$DD$159,MATCH(B156,'Effect Coding'!$A$53:$A$159,0), COLUMN('Effect Coding'!CV206))</f>
        <v>0</v>
      </c>
      <c r="DP156">
        <f>INDEX('Effect Coding'!$A$53:$DD$159,MATCH(B156,'Effect Coding'!$A$53:$A$159,0), COLUMN('Effect Coding'!CW206))</f>
        <v>0</v>
      </c>
      <c r="DQ156">
        <f>INDEX('Effect Coding'!$A$53:$DD$159,MATCH(B156,'Effect Coding'!$A$53:$A$159,0), COLUMN('Effect Coding'!CX206))</f>
        <v>0</v>
      </c>
      <c r="DR156">
        <f>INDEX('Effect Coding'!$A$53:$DD$159,MATCH(B156,'Effect Coding'!$A$53:$A$159,0), COLUMN('Effect Coding'!CY206))</f>
        <v>0</v>
      </c>
      <c r="DS156">
        <f>INDEX('Effect Coding'!$A$53:$DD$159,MATCH(B156,'Effect Coding'!$A$53:$A$159,0), COLUMN('Effect Coding'!CZ206))</f>
        <v>0</v>
      </c>
      <c r="DT156">
        <f>INDEX('Effect Coding'!$A$53:$DD$159,MATCH(B156,'Effect Coding'!$A$53:$A$159,0), COLUMN('Effect Coding'!DA206))</f>
        <v>0</v>
      </c>
      <c r="DU156">
        <f>INDEX('Effect Coding'!$A$53:$DD$159,MATCH(B156,'Effect Coding'!$A$53:$A$159,0), COLUMN('Effect Coding'!DB206))</f>
        <v>0</v>
      </c>
      <c r="DV156">
        <f>INDEX('Effect Coding'!$A$53:$DD$159,MATCH(B156,'Effect Coding'!$A$53:$A$159,0), COLUMN('Effect Coding'!DC206))</f>
        <v>0</v>
      </c>
      <c r="DW156">
        <f>INDEX('Effect Coding'!$A$53:$DD$159,MATCH(B156,'Effect Coding'!$A$53:$A$159,0), COLUMN('Effect Coding'!DD206))</f>
        <v>0</v>
      </c>
      <c r="DX156">
        <f>INDEX('Effect Coding'!$A$40:$K$49,MATCH(C156,'Effect Coding'!$A$40:$A$49,0),COLUMN('Effect Coding'!C193))</f>
        <v>0</v>
      </c>
      <c r="DY156">
        <f>INDEX('Effect Coding'!$A$40:$K$49,MATCH(C156,'Effect Coding'!$A$40:$A$49,0),COLUMN('Effect Coding'!D193))</f>
        <v>0</v>
      </c>
      <c r="DZ156">
        <f>INDEX('Effect Coding'!$A$40:$K$49,MATCH(C156,'Effect Coding'!$A$40:$A$49,0),COLUMN('Effect Coding'!E193))</f>
        <v>0</v>
      </c>
      <c r="EA156">
        <f>INDEX('Effect Coding'!$A$40:$K$49,MATCH(C156,'Effect Coding'!$A$40:$A$49,0),COLUMN('Effect Coding'!F193))</f>
        <v>0</v>
      </c>
      <c r="EB156">
        <f>INDEX('Effect Coding'!$A$40:$K$49,MATCH(C156,'Effect Coding'!$A$40:$A$49,0),COLUMN('Effect Coding'!G193))</f>
        <v>0</v>
      </c>
      <c r="EC156">
        <f>INDEX('Effect Coding'!$A$40:$K$49,MATCH(C156,'Effect Coding'!$A$40:$A$49,0),COLUMN('Effect Coding'!H193))</f>
        <v>1</v>
      </c>
      <c r="ED156">
        <f>INDEX('Effect Coding'!$A$40:$K$49,MATCH(C156,'Effect Coding'!$A$40:$A$49,0),COLUMN('Effect Coding'!I193))</f>
        <v>0</v>
      </c>
      <c r="EE156">
        <f>INDEX('Effect Coding'!$A$40:$K$49,MATCH(C156,'Effect Coding'!$A$40:$A$49,0),COLUMN('Effect Coding'!J193))</f>
        <v>0</v>
      </c>
      <c r="EF156">
        <f>INDEX('Effect Coding'!$A$40:$K$49,MATCH(C156,'Effect Coding'!$A$40:$A$49,0),COLUMN('Effect Coding'!K193))</f>
        <v>0</v>
      </c>
      <c r="EG156">
        <f>INDEX('Effect Coding'!$A$33:$E$36,MATCH(D156,'Effect Coding'!$A$33:$A$36,0),COLUMN('Effect Coding'!C186))</f>
        <v>1</v>
      </c>
      <c r="EH156">
        <f>INDEX('Effect Coding'!$A$33:$E$36,MATCH(D156,'Effect Coding'!$A$33:$A$36,0),COLUMN('Effect Coding'!D186))</f>
        <v>0</v>
      </c>
      <c r="EI156">
        <f>INDEX('Effect Coding'!$A$33:$E$36,MATCH(D156,'Effect Coding'!$A$33:$A$36,0),COLUMN('Effect Coding'!E186))</f>
        <v>0</v>
      </c>
      <c r="EJ156">
        <f>INDEX('Effect Coding'!$A$27:$D$29,MATCH(E156,'Effect Coding'!$A$27:$A$29,0),COLUMN('Effect Coding'!C180))</f>
        <v>0</v>
      </c>
      <c r="EK156">
        <f>INDEX('Effect Coding'!$A$27:$D$29,MATCH(E156,'Effect Coding'!$A$27:$A$29,0),COLUMN('Effect Coding'!D180))</f>
        <v>1</v>
      </c>
      <c r="EL156">
        <f>INDEX('Effect Coding'!$A$21:$D$23,MATCH(F156,'Effect Coding'!$A$21:$A$23,0),COLUMN('Effect Coding'!C174))</f>
        <v>1</v>
      </c>
      <c r="EM156">
        <f>INDEX('Effect Coding'!$A$21:$D$23,MATCH(F156,'Effect Coding'!$A$21:$A$23,0),COLUMN('Effect Coding'!D174))</f>
        <v>0</v>
      </c>
      <c r="EN156">
        <f>INDEX('Effect Coding'!$A$15:$D$17,MATCH(G156,'Effect Coding'!$A$15:$A$17,0),COLUMN('Effect Coding'!C168))</f>
        <v>0</v>
      </c>
      <c r="EO156">
        <f>INDEX('Effect Coding'!$A$15:$D$17,MATCH(G156,'Effect Coding'!$A$15:$A$17,0),COLUMN('Effect Coding'!D168))</f>
        <v>1</v>
      </c>
      <c r="EP156">
        <f>INDEX('Effect Coding'!$A$9:$D$11,MATCH(H156,'Effect Coding'!$A$9:$A$11,0),COLUMN('Effect Coding'!C162))</f>
        <v>0</v>
      </c>
      <c r="EQ156">
        <f>INDEX('Effect Coding'!$A$9:$D$11,MATCH(H156,'Effect Coding'!$A$9:$A$11,0),COLUMN('Effect Coding'!D162))</f>
        <v>1</v>
      </c>
      <c r="ER156">
        <f>INDEX('Effect Coding'!$A$3:$D$5,MATCH(I156,'Effect Coding'!$A$3:$A$5,0),COLUMN('Effect Coding'!C156))</f>
        <v>1</v>
      </c>
      <c r="ES156">
        <f>INDEX('Effect Coding'!$A$3:$D$5,MATCH(I156,'Effect Coding'!$A$3:$A$5,0),COLUMN('Effect Coding'!D156))</f>
        <v>0</v>
      </c>
      <c r="ET156">
        <f>INDEX('Effect Coding'!$A$163:$D$165,MATCH(J156,'Effect Coding'!$A$163:$A$165,0),COLUMN('Effect Coding'!C316))</f>
        <v>-1</v>
      </c>
      <c r="EU156">
        <f>INDEX('Effect Coding'!$A$163:$D$165,MATCH(J156,'Effect Coding'!$A$163:$A$165,0),COLUMN('Effect Coding'!D316))</f>
        <v>-1</v>
      </c>
      <c r="EV156">
        <f>INDEX('Effect Coding'!$A$163:$D$165,MATCH(K156,'Effect Coding'!$A$169:$A$171,0),COLUMN('Effect Coding'!C316))</f>
        <v>1</v>
      </c>
      <c r="EW156">
        <f>INDEX('Effect Coding'!$A$163:$D$165,MATCH(K156,'Effect Coding'!$A$169:$A$171,0),COLUMN('Effect Coding'!D316))</f>
        <v>0</v>
      </c>
      <c r="EX156">
        <f>INDEX('Effect Coding'!$A$175:$E$178,MATCH(L156,'Effect Coding'!$A$175:$A$178,0),COLUMN('Effect Coding'!C328))</f>
        <v>0</v>
      </c>
      <c r="EY156">
        <f>INDEX('Effect Coding'!$A$175:$E$178,MATCH(L156,'Effect Coding'!$A$175:$A$178,0),COLUMN('Effect Coding'!D328))</f>
        <v>0</v>
      </c>
      <c r="EZ156">
        <f>INDEX('Effect Coding'!$A$175:$E$178,MATCH(L156,'Effect Coding'!$A$175:$A$178,0),COLUMN('Effect Coding'!E328))</f>
        <v>1</v>
      </c>
      <c r="FA156">
        <f>INDEX('Effect Coding'!$A$182:$E$185,MATCH(M156,'Effect Coding'!$A$182:$A$185,0),COLUMN('Effect Coding'!C335))</f>
        <v>0</v>
      </c>
      <c r="FB156">
        <f>INDEX('Effect Coding'!$A$182:$E$185,MATCH(M156,'Effect Coding'!$A$182:$A$185,0),COLUMN('Effect Coding'!D335))</f>
        <v>1</v>
      </c>
      <c r="FC156">
        <f>INDEX('Effect Coding'!$A$182:$E$185,MATCH(M156,'Effect Coding'!$A$182:$A$185,0),COLUMN('Effect Coding'!E335))</f>
        <v>0</v>
      </c>
      <c r="FD156">
        <f>INDEX('Effect Coding'!$A$189:$C$190,MATCH(N156,'Effect Coding'!$A$189:$A$190,0),COLUMN('Effect Coding'!C342))</f>
        <v>1</v>
      </c>
      <c r="FE156">
        <f>INDEX('Effect Coding'!$A$194:$D$196,MATCH(O156,'Effect Coding'!$A$194:$A$196,0),COLUMN('Effect Coding'!C347))</f>
        <v>0</v>
      </c>
      <c r="FF156">
        <f>INDEX('Effect Coding'!$A$194:$D$196,MATCH(O156,'Effect Coding'!$A$194:$A$196,0),COLUMN('Effect Coding'!D347))</f>
        <v>1</v>
      </c>
      <c r="FG156">
        <f>INDEX('Effect Coding'!$A$200:$C$201,MATCH(P156,'Effect Coding'!$A$200:$A$201,0),COLUMN('Effect Coding'!C353))</f>
        <v>1</v>
      </c>
      <c r="FH156">
        <f>INDEX('Effect Coding'!$A$205:$D$207,MATCH(Q156,'Effect Coding'!$A$205:$A$207,0),COLUMN('Effect Coding'!C358))</f>
        <v>1</v>
      </c>
      <c r="FI156">
        <f>INDEX('Effect Coding'!$A$205:$D$207,MATCH(Q156,'Effect Coding'!$A$205:$A$207,0),COLUMN('Effect Coding'!D358))</f>
        <v>0</v>
      </c>
      <c r="FJ156">
        <f>INDEX('Effect Coding'!$A$211:$C$212,MATCH(R156,'Effect Coding'!$A$211:$A$212,0),COLUMN('Effect Coding'!C364))</f>
        <v>1</v>
      </c>
      <c r="FK156">
        <f>INDEX('Effect Coding'!$A$216:$C$217,MATCH(S156,'Effect Coding'!$A$216:$A$217,0),COLUMN('Effect Coding'!C369))</f>
        <v>1</v>
      </c>
      <c r="FL156">
        <f>INDEX('Effect Coding'!$A$221:$C$222,MATCH(T156,'Effect Coding'!$A$221:$A$222,0),COLUMN('Effect Coding'!C374))</f>
        <v>1</v>
      </c>
    </row>
    <row r="157" spans="1:168" x14ac:dyDescent="0.25">
      <c r="A157" t="s">
        <v>359</v>
      </c>
      <c r="B157" t="s">
        <v>125</v>
      </c>
      <c r="C157" t="s">
        <v>7</v>
      </c>
      <c r="D157" t="s">
        <v>30</v>
      </c>
      <c r="E157" t="s">
        <v>0</v>
      </c>
      <c r="F157" t="s">
        <v>53</v>
      </c>
      <c r="G157" t="s">
        <v>189</v>
      </c>
      <c r="H157" t="s">
        <v>187</v>
      </c>
      <c r="I157" t="s">
        <v>75</v>
      </c>
      <c r="J157" t="s">
        <v>185</v>
      </c>
      <c r="K157" t="s">
        <v>63</v>
      </c>
      <c r="L157">
        <v>2</v>
      </c>
      <c r="M157" t="s">
        <v>60</v>
      </c>
      <c r="N157" t="s">
        <v>51</v>
      </c>
      <c r="O157" t="s">
        <v>63</v>
      </c>
      <c r="P157" t="s">
        <v>52</v>
      </c>
      <c r="Q157" t="s">
        <v>51</v>
      </c>
      <c r="R157" t="s">
        <v>51</v>
      </c>
      <c r="S157" t="s">
        <v>51</v>
      </c>
      <c r="T157" t="s">
        <v>51</v>
      </c>
      <c r="U157" s="20">
        <v>2.8</v>
      </c>
      <c r="V157">
        <f>INDEX('Effect Coding'!$A$53:$DD$159,MATCH(B157,'Effect Coding'!$A$53:$A$159,0), COLUMN('Effect Coding'!C207))</f>
        <v>0</v>
      </c>
      <c r="W157">
        <f>INDEX('Effect Coding'!$A$53:$DD$159,MATCH(B157,'Effect Coding'!$A$53:$A$159,0), COLUMN('Effect Coding'!D207))</f>
        <v>0</v>
      </c>
      <c r="X157">
        <f>INDEX('Effect Coding'!$A$53:$DD$159,MATCH(B157,'Effect Coding'!$A$53:$A$159,0), COLUMN('Effect Coding'!E207))</f>
        <v>0</v>
      </c>
      <c r="Y157">
        <f>INDEX('Effect Coding'!$A$53:$DD$159,MATCH(B157,'Effect Coding'!$A$53:$A$159,0), COLUMN('Effect Coding'!F207))</f>
        <v>0</v>
      </c>
      <c r="Z157">
        <f>INDEX('Effect Coding'!$A$53:$DD$159,MATCH(B157,'Effect Coding'!$A$53:$A$159,0), COLUMN('Effect Coding'!G207))</f>
        <v>0</v>
      </c>
      <c r="AA157">
        <f>INDEX('Effect Coding'!$A$53:$DD$159,MATCH(B157,'Effect Coding'!$A$53:$A$159,0), COLUMN('Effect Coding'!H207))</f>
        <v>0</v>
      </c>
      <c r="AB157">
        <f>INDEX('Effect Coding'!$A$53:$DD$159,MATCH(B157,'Effect Coding'!$A$53:$A$159,0), COLUMN('Effect Coding'!I207))</f>
        <v>0</v>
      </c>
      <c r="AC157">
        <f>INDEX('Effect Coding'!$A$53:$DD$159,MATCH(B157,'Effect Coding'!$A$53:$A$159,0), COLUMN('Effect Coding'!J207))</f>
        <v>0</v>
      </c>
      <c r="AD157">
        <f>INDEX('Effect Coding'!$A$53:$DD$159,MATCH(B157,'Effect Coding'!$A$53:$A$159,0), COLUMN('Effect Coding'!K207))</f>
        <v>0</v>
      </c>
      <c r="AE157">
        <f>INDEX('Effect Coding'!$A$53:$DD$159,MATCH(B157,'Effect Coding'!$A$53:$A$159,0), COLUMN('Effect Coding'!L207))</f>
        <v>0</v>
      </c>
      <c r="AF157">
        <f>INDEX('Effect Coding'!$A$53:$DD$159,MATCH(B157,'Effect Coding'!$A$53:$A$159,0), COLUMN('Effect Coding'!M207))</f>
        <v>0</v>
      </c>
      <c r="AG157">
        <f>INDEX('Effect Coding'!$A$53:$DD$159,MATCH(B157,'Effect Coding'!$A$53:$A$159,0), COLUMN('Effect Coding'!N207))</f>
        <v>0</v>
      </c>
      <c r="AH157">
        <f>INDEX('Effect Coding'!$A$53:$DD$159,MATCH(B157,'Effect Coding'!$A$53:$A$159,0), COLUMN('Effect Coding'!O207))</f>
        <v>0</v>
      </c>
      <c r="AI157">
        <f>INDEX('Effect Coding'!$A$53:$DD$159,MATCH(B157,'Effect Coding'!$A$53:$A$159,0), COLUMN('Effect Coding'!P207))</f>
        <v>0</v>
      </c>
      <c r="AJ157">
        <f>INDEX('Effect Coding'!$A$53:$DD$159,MATCH(B157,'Effect Coding'!$A$53:$A$159,0), COLUMN('Effect Coding'!Q207))</f>
        <v>0</v>
      </c>
      <c r="AK157">
        <f>INDEX('Effect Coding'!$A$53:$DD$159,MATCH(B157,'Effect Coding'!$A$53:$A$159,0), COLUMN('Effect Coding'!R207))</f>
        <v>0</v>
      </c>
      <c r="AL157">
        <f>INDEX('Effect Coding'!$A$53:$DD$159,MATCH(B157,'Effect Coding'!$A$53:$A$159,0), COLUMN('Effect Coding'!S207))</f>
        <v>0</v>
      </c>
      <c r="AM157">
        <f>INDEX('Effect Coding'!$A$53:$DD$159,MATCH(B157,'Effect Coding'!$A$53:$A$159,0), COLUMN('Effect Coding'!T207))</f>
        <v>0</v>
      </c>
      <c r="AN157">
        <f>INDEX('Effect Coding'!$A$53:$DD$159,MATCH(B157,'Effect Coding'!$A$53:$A$159,0), COLUMN('Effect Coding'!U207))</f>
        <v>0</v>
      </c>
      <c r="AO157">
        <f>INDEX('Effect Coding'!$A$53:$DD$159,MATCH(B157,'Effect Coding'!$A$53:$A$159,0), COLUMN('Effect Coding'!V207))</f>
        <v>0</v>
      </c>
      <c r="AP157">
        <f>INDEX('Effect Coding'!$A$53:$DD$159,MATCH(B157,'Effect Coding'!$A$53:$A$159,0), COLUMN('Effect Coding'!W207))</f>
        <v>0</v>
      </c>
      <c r="AQ157">
        <f>INDEX('Effect Coding'!$A$53:$DD$159,MATCH(B157,'Effect Coding'!$A$53:$A$159,0), COLUMN('Effect Coding'!X207))</f>
        <v>0</v>
      </c>
      <c r="AR157">
        <f>INDEX('Effect Coding'!$A$53:$DD$159,MATCH(B157,'Effect Coding'!$A$53:$A$159,0), COLUMN('Effect Coding'!Y207))</f>
        <v>0</v>
      </c>
      <c r="AS157">
        <f>INDEX('Effect Coding'!$A$53:$DD$159,MATCH(B157,'Effect Coding'!$A$53:$A$159,0), COLUMN('Effect Coding'!Z207))</f>
        <v>0</v>
      </c>
      <c r="AT157">
        <f>INDEX('Effect Coding'!$A$53:$DD$159,MATCH(B157,'Effect Coding'!$A$53:$A$159,0), COLUMN('Effect Coding'!AA207))</f>
        <v>0</v>
      </c>
      <c r="AU157">
        <f>INDEX('Effect Coding'!$A$53:$DD$159,MATCH(B157,'Effect Coding'!$A$53:$A$159,0), COLUMN('Effect Coding'!AB207))</f>
        <v>0</v>
      </c>
      <c r="AV157">
        <f>INDEX('Effect Coding'!$A$53:$DD$159,MATCH(B157,'Effect Coding'!$A$53:$A$159,0), COLUMN('Effect Coding'!AC207))</f>
        <v>0</v>
      </c>
      <c r="AW157">
        <f>INDEX('Effect Coding'!$A$53:$DD$159,MATCH(B157,'Effect Coding'!$A$53:$A$159,0), COLUMN('Effect Coding'!AD207))</f>
        <v>0</v>
      </c>
      <c r="AX157">
        <f>INDEX('Effect Coding'!$A$53:$DD$159,MATCH(B157,'Effect Coding'!$A$53:$A$159,0), COLUMN('Effect Coding'!AE207))</f>
        <v>0</v>
      </c>
      <c r="AY157">
        <f>INDEX('Effect Coding'!$A$53:$DD$159,MATCH(B157,'Effect Coding'!$A$53:$A$159,0), COLUMN('Effect Coding'!AF207))</f>
        <v>0</v>
      </c>
      <c r="AZ157">
        <f>INDEX('Effect Coding'!$A$53:$DD$159,MATCH(B157,'Effect Coding'!$A$53:$A$159,0), COLUMN('Effect Coding'!AG207))</f>
        <v>0</v>
      </c>
      <c r="BA157">
        <f>INDEX('Effect Coding'!$A$53:$DD$159,MATCH(B157,'Effect Coding'!$A$53:$A$159,0), COLUMN('Effect Coding'!AH207))</f>
        <v>0</v>
      </c>
      <c r="BB157">
        <f>INDEX('Effect Coding'!$A$53:$DD$159,MATCH(B157,'Effect Coding'!$A$53:$A$159,0), COLUMN('Effect Coding'!AI207))</f>
        <v>0</v>
      </c>
      <c r="BC157">
        <f>INDEX('Effect Coding'!$A$53:$DD$159,MATCH(B157,'Effect Coding'!$A$53:$A$159,0), COLUMN('Effect Coding'!AJ207))</f>
        <v>0</v>
      </c>
      <c r="BD157">
        <f>INDEX('Effect Coding'!$A$53:$DD$159,MATCH(B157,'Effect Coding'!$A$53:$A$159,0), COLUMN('Effect Coding'!AK207))</f>
        <v>0</v>
      </c>
      <c r="BE157">
        <f>INDEX('Effect Coding'!$A$53:$DD$159,MATCH(B157,'Effect Coding'!$A$53:$A$159,0), COLUMN('Effect Coding'!AL207))</f>
        <v>0</v>
      </c>
      <c r="BF157">
        <f>INDEX('Effect Coding'!$A$53:$DD$159,MATCH(B157,'Effect Coding'!$A$53:$A$159,0), COLUMN('Effect Coding'!AM207))</f>
        <v>0</v>
      </c>
      <c r="BG157">
        <f>INDEX('Effect Coding'!$A$53:$DD$159,MATCH(B157,'Effect Coding'!$A$53:$A$159,0), COLUMN('Effect Coding'!AN207))</f>
        <v>0</v>
      </c>
      <c r="BH157">
        <f>INDEX('Effect Coding'!$A$53:$DD$159,MATCH(B157,'Effect Coding'!$A$53:$A$159,0), COLUMN('Effect Coding'!AO207))</f>
        <v>0</v>
      </c>
      <c r="BI157">
        <f>INDEX('Effect Coding'!$A$53:$DD$159,MATCH(B157,'Effect Coding'!$A$53:$A$159,0), COLUMN('Effect Coding'!AP207))</f>
        <v>0</v>
      </c>
      <c r="BJ157">
        <f>INDEX('Effect Coding'!$A$53:$DD$159,MATCH(B157,'Effect Coding'!$A$53:$A$159,0), COLUMN('Effect Coding'!AQ207))</f>
        <v>0</v>
      </c>
      <c r="BK157">
        <f>INDEX('Effect Coding'!$A$53:$DD$159,MATCH(B157,'Effect Coding'!$A$53:$A$159,0), COLUMN('Effect Coding'!AR207))</f>
        <v>0</v>
      </c>
      <c r="BL157">
        <f>INDEX('Effect Coding'!$A$53:$DD$159,MATCH(B157,'Effect Coding'!$A$53:$A$159,0), COLUMN('Effect Coding'!AS207))</f>
        <v>0</v>
      </c>
      <c r="BM157">
        <f>INDEX('Effect Coding'!$A$53:$DD$159,MATCH(B157,'Effect Coding'!$A$53:$A$159,0), COLUMN('Effect Coding'!AT207))</f>
        <v>0</v>
      </c>
      <c r="BN157">
        <f>INDEX('Effect Coding'!$A$53:$DD$159,MATCH(B157,'Effect Coding'!$A$53:$A$159,0), COLUMN('Effect Coding'!AU207))</f>
        <v>0</v>
      </c>
      <c r="BO157">
        <f>INDEX('Effect Coding'!$A$53:$DD$159,MATCH(B157,'Effect Coding'!$A$53:$A$159,0), COLUMN('Effect Coding'!AV207))</f>
        <v>0</v>
      </c>
      <c r="BP157">
        <f>INDEX('Effect Coding'!$A$53:$DD$159,MATCH(B157,'Effect Coding'!$A$53:$A$159,0), COLUMN('Effect Coding'!AW207))</f>
        <v>0</v>
      </c>
      <c r="BQ157">
        <f>INDEX('Effect Coding'!$A$53:$DD$159,MATCH(B157,'Effect Coding'!$A$53:$A$159,0), COLUMN('Effect Coding'!AX207))</f>
        <v>0</v>
      </c>
      <c r="BR157">
        <f>INDEX('Effect Coding'!$A$53:$DD$159,MATCH(B157,'Effect Coding'!$A$53:$A$159,0), COLUMN('Effect Coding'!AY207))</f>
        <v>0</v>
      </c>
      <c r="BS157">
        <f>INDEX('Effect Coding'!$A$53:$DD$159,MATCH(B157,'Effect Coding'!$A$53:$A$159,0), COLUMN('Effect Coding'!AZ207))</f>
        <v>0</v>
      </c>
      <c r="BT157">
        <f>INDEX('Effect Coding'!$A$53:$DD$159,MATCH(B157,'Effect Coding'!$A$53:$A$159,0), COLUMN('Effect Coding'!BA207))</f>
        <v>0</v>
      </c>
      <c r="BU157">
        <f>INDEX('Effect Coding'!$A$53:$DD$159,MATCH(B157,'Effect Coding'!$A$53:$A$159,0), COLUMN('Effect Coding'!BB207))</f>
        <v>0</v>
      </c>
      <c r="BV157">
        <f>INDEX('Effect Coding'!$A$53:$DD$159,MATCH(B157,'Effect Coding'!$A$53:$A$159,0), COLUMN('Effect Coding'!BC207))</f>
        <v>0</v>
      </c>
      <c r="BW157">
        <f>INDEX('Effect Coding'!$A$53:$DD$159,MATCH(B157,'Effect Coding'!$A$53:$A$159,0), COLUMN('Effect Coding'!BD207))</f>
        <v>0</v>
      </c>
      <c r="BX157">
        <f>INDEX('Effect Coding'!$A$53:$DD$159,MATCH(B157,'Effect Coding'!$A$53:$A$159,0), COLUMN('Effect Coding'!BE207))</f>
        <v>0</v>
      </c>
      <c r="BY157">
        <f>INDEX('Effect Coding'!$A$53:$DD$159,MATCH(B157,'Effect Coding'!$A$53:$A$159,0), COLUMN('Effect Coding'!BF207))</f>
        <v>0</v>
      </c>
      <c r="BZ157">
        <f>INDEX('Effect Coding'!$A$53:$DD$159,MATCH(B157,'Effect Coding'!$A$53:$A$159,0), COLUMN('Effect Coding'!BG207))</f>
        <v>0</v>
      </c>
      <c r="CA157">
        <f>INDEX('Effect Coding'!$A$53:$DD$159,MATCH(B157,'Effect Coding'!$A$53:$A$159,0), COLUMN('Effect Coding'!BH207))</f>
        <v>0</v>
      </c>
      <c r="CB157">
        <f>INDEX('Effect Coding'!$A$53:$DD$159,MATCH(B157,'Effect Coding'!$A$53:$A$159,0), COLUMN('Effect Coding'!BI207))</f>
        <v>1</v>
      </c>
      <c r="CC157">
        <f>INDEX('Effect Coding'!$A$53:$DD$159,MATCH(B157,'Effect Coding'!$A$53:$A$159,0), COLUMN('Effect Coding'!BJ207))</f>
        <v>0</v>
      </c>
      <c r="CD157">
        <f>INDEX('Effect Coding'!$A$53:$DD$159,MATCH(B157,'Effect Coding'!$A$53:$A$159,0), COLUMN('Effect Coding'!BK207))</f>
        <v>0</v>
      </c>
      <c r="CE157">
        <f>INDEX('Effect Coding'!$A$53:$DD$159,MATCH(B157,'Effect Coding'!$A$53:$A$159,0), COLUMN('Effect Coding'!BL207))</f>
        <v>0</v>
      </c>
      <c r="CF157">
        <f>INDEX('Effect Coding'!$A$53:$DD$159,MATCH(B157,'Effect Coding'!$A$53:$A$159,0), COLUMN('Effect Coding'!BM207))</f>
        <v>0</v>
      </c>
      <c r="CG157">
        <f>INDEX('Effect Coding'!$A$53:$DD$159,MATCH(B157,'Effect Coding'!$A$53:$A$159,0), COLUMN('Effect Coding'!BN207))</f>
        <v>0</v>
      </c>
      <c r="CH157">
        <f>INDEX('Effect Coding'!$A$53:$DD$159,MATCH(B157,'Effect Coding'!$A$53:$A$159,0), COLUMN('Effect Coding'!BO207))</f>
        <v>0</v>
      </c>
      <c r="CI157">
        <f>INDEX('Effect Coding'!$A$53:$DD$159,MATCH(B157,'Effect Coding'!$A$53:$A$159,0), COLUMN('Effect Coding'!BP207))</f>
        <v>0</v>
      </c>
      <c r="CJ157">
        <f>INDEX('Effect Coding'!$A$53:$DD$159,MATCH(B157,'Effect Coding'!$A$53:$A$159,0), COLUMN('Effect Coding'!BQ207))</f>
        <v>0</v>
      </c>
      <c r="CK157">
        <f>INDEX('Effect Coding'!$A$53:$DD$159,MATCH(B157,'Effect Coding'!$A$53:$A$159,0), COLUMN('Effect Coding'!BR207))</f>
        <v>0</v>
      </c>
      <c r="CL157">
        <f>INDEX('Effect Coding'!$A$53:$DD$159,MATCH(B157,'Effect Coding'!$A$53:$A$159,0), COLUMN('Effect Coding'!BS207))</f>
        <v>0</v>
      </c>
      <c r="CM157">
        <f>INDEX('Effect Coding'!$A$53:$DD$159,MATCH(B157,'Effect Coding'!$A$53:$A$159,0), COLUMN('Effect Coding'!BT207))</f>
        <v>0</v>
      </c>
      <c r="CN157">
        <f>INDEX('Effect Coding'!$A$53:$DD$159,MATCH(B157,'Effect Coding'!$A$53:$A$159,0), COLUMN('Effect Coding'!BU207))</f>
        <v>0</v>
      </c>
      <c r="CO157">
        <f>INDEX('Effect Coding'!$A$53:$DD$159,MATCH(B157,'Effect Coding'!$A$53:$A$159,0), COLUMN('Effect Coding'!BV207))</f>
        <v>0</v>
      </c>
      <c r="CP157">
        <f>INDEX('Effect Coding'!$A$53:$DD$159,MATCH(B157,'Effect Coding'!$A$53:$A$159,0), COLUMN('Effect Coding'!BW207))</f>
        <v>0</v>
      </c>
      <c r="CQ157">
        <f>INDEX('Effect Coding'!$A$53:$DD$159,MATCH(B157,'Effect Coding'!$A$53:$A$159,0), COLUMN('Effect Coding'!BX207))</f>
        <v>0</v>
      </c>
      <c r="CR157">
        <f>INDEX('Effect Coding'!$A$53:$DD$159,MATCH(B157,'Effect Coding'!$A$53:$A$159,0), COLUMN('Effect Coding'!BY207))</f>
        <v>0</v>
      </c>
      <c r="CS157">
        <f>INDEX('Effect Coding'!$A$53:$DD$159,MATCH(B157,'Effect Coding'!$A$53:$A$159,0), COLUMN('Effect Coding'!BZ207))</f>
        <v>0</v>
      </c>
      <c r="CT157">
        <f>INDEX('Effect Coding'!$A$53:$DD$159,MATCH(B157,'Effect Coding'!$A$53:$A$159,0), COLUMN('Effect Coding'!CA207))</f>
        <v>0</v>
      </c>
      <c r="CU157">
        <f>INDEX('Effect Coding'!$A$53:$DD$159,MATCH(B157,'Effect Coding'!$A$53:$A$159,0), COLUMN('Effect Coding'!CB207))</f>
        <v>0</v>
      </c>
      <c r="CV157">
        <f>INDEX('Effect Coding'!$A$53:$DD$159,MATCH(B157,'Effect Coding'!$A$53:$A$159,0), COLUMN('Effect Coding'!CC207))</f>
        <v>0</v>
      </c>
      <c r="CW157">
        <f>INDEX('Effect Coding'!$A$53:$DD$159,MATCH(B157,'Effect Coding'!$A$53:$A$159,0), COLUMN('Effect Coding'!CD207))</f>
        <v>0</v>
      </c>
      <c r="CX157">
        <f>INDEX('Effect Coding'!$A$53:$DD$159,MATCH(B157,'Effect Coding'!$A$53:$A$159,0), COLUMN('Effect Coding'!CE207))</f>
        <v>0</v>
      </c>
      <c r="CY157">
        <f>INDEX('Effect Coding'!$A$53:$DD$159,MATCH(B157,'Effect Coding'!$A$53:$A$159,0), COLUMN('Effect Coding'!CF207))</f>
        <v>0</v>
      </c>
      <c r="CZ157">
        <f>INDEX('Effect Coding'!$A$53:$DD$159,MATCH(B157,'Effect Coding'!$A$53:$A$159,0), COLUMN('Effect Coding'!CG207))</f>
        <v>0</v>
      </c>
      <c r="DA157">
        <f>INDEX('Effect Coding'!$A$53:$DD$159,MATCH(B157,'Effect Coding'!$A$53:$A$159,0), COLUMN('Effect Coding'!CH207))</f>
        <v>0</v>
      </c>
      <c r="DB157">
        <f>INDEX('Effect Coding'!$A$53:$DD$159,MATCH(B157,'Effect Coding'!$A$53:$A$159,0), COLUMN('Effect Coding'!CI207))</f>
        <v>0</v>
      </c>
      <c r="DC157">
        <f>INDEX('Effect Coding'!$A$53:$DD$159,MATCH(B157,'Effect Coding'!$A$53:$A$159,0), COLUMN('Effect Coding'!CJ207))</f>
        <v>0</v>
      </c>
      <c r="DD157">
        <f>INDEX('Effect Coding'!$A$53:$DD$159,MATCH(B157,'Effect Coding'!$A$53:$A$159,0), COLUMN('Effect Coding'!CK207))</f>
        <v>0</v>
      </c>
      <c r="DE157">
        <f>INDEX('Effect Coding'!$A$53:$DD$159,MATCH(B157,'Effect Coding'!$A$53:$A$159,0), COLUMN('Effect Coding'!CL207))</f>
        <v>0</v>
      </c>
      <c r="DF157">
        <f>INDEX('Effect Coding'!$A$53:$DD$159,MATCH(B157,'Effect Coding'!$A$53:$A$159,0), COLUMN('Effect Coding'!CM207))</f>
        <v>0</v>
      </c>
      <c r="DG157">
        <f>INDEX('Effect Coding'!$A$53:$DD$159,MATCH(B157,'Effect Coding'!$A$53:$A$159,0), COLUMN('Effect Coding'!CN207))</f>
        <v>0</v>
      </c>
      <c r="DH157">
        <f>INDEX('Effect Coding'!$A$53:$DD$159,MATCH(B157,'Effect Coding'!$A$53:$A$159,0), COLUMN('Effect Coding'!CO207))</f>
        <v>0</v>
      </c>
      <c r="DI157">
        <f>INDEX('Effect Coding'!$A$53:$DD$159,MATCH(B157,'Effect Coding'!$A$53:$A$159,0), COLUMN('Effect Coding'!CP207))</f>
        <v>0</v>
      </c>
      <c r="DJ157">
        <f>INDEX('Effect Coding'!$A$53:$DD$159,MATCH(B157,'Effect Coding'!$A$53:$A$159,0), COLUMN('Effect Coding'!CQ207))</f>
        <v>0</v>
      </c>
      <c r="DK157">
        <f>INDEX('Effect Coding'!$A$53:$DD$159,MATCH(B157,'Effect Coding'!$A$53:$A$159,0), COLUMN('Effect Coding'!CR207))</f>
        <v>0</v>
      </c>
      <c r="DL157">
        <f>INDEX('Effect Coding'!$A$53:$DD$159,MATCH(B157,'Effect Coding'!$A$53:$A$159,0), COLUMN('Effect Coding'!CS207))</f>
        <v>0</v>
      </c>
      <c r="DM157">
        <f>INDEX('Effect Coding'!$A$53:$DD$159,MATCH(B157,'Effect Coding'!$A$53:$A$159,0), COLUMN('Effect Coding'!CT207))</f>
        <v>0</v>
      </c>
      <c r="DN157">
        <f>INDEX('Effect Coding'!$A$53:$DD$159,MATCH(B157,'Effect Coding'!$A$53:$A$159,0), COLUMN('Effect Coding'!CU207))</f>
        <v>0</v>
      </c>
      <c r="DO157">
        <f>INDEX('Effect Coding'!$A$53:$DD$159,MATCH(B157,'Effect Coding'!$A$53:$A$159,0), COLUMN('Effect Coding'!CV207))</f>
        <v>0</v>
      </c>
      <c r="DP157">
        <f>INDEX('Effect Coding'!$A$53:$DD$159,MATCH(B157,'Effect Coding'!$A$53:$A$159,0), COLUMN('Effect Coding'!CW207))</f>
        <v>0</v>
      </c>
      <c r="DQ157">
        <f>INDEX('Effect Coding'!$A$53:$DD$159,MATCH(B157,'Effect Coding'!$A$53:$A$159,0), COLUMN('Effect Coding'!CX207))</f>
        <v>0</v>
      </c>
      <c r="DR157">
        <f>INDEX('Effect Coding'!$A$53:$DD$159,MATCH(B157,'Effect Coding'!$A$53:$A$159,0), COLUMN('Effect Coding'!CY207))</f>
        <v>0</v>
      </c>
      <c r="DS157">
        <f>INDEX('Effect Coding'!$A$53:$DD$159,MATCH(B157,'Effect Coding'!$A$53:$A$159,0), COLUMN('Effect Coding'!CZ207))</f>
        <v>0</v>
      </c>
      <c r="DT157">
        <f>INDEX('Effect Coding'!$A$53:$DD$159,MATCH(B157,'Effect Coding'!$A$53:$A$159,0), COLUMN('Effect Coding'!DA207))</f>
        <v>0</v>
      </c>
      <c r="DU157">
        <f>INDEX('Effect Coding'!$A$53:$DD$159,MATCH(B157,'Effect Coding'!$A$53:$A$159,0), COLUMN('Effect Coding'!DB207))</f>
        <v>0</v>
      </c>
      <c r="DV157">
        <f>INDEX('Effect Coding'!$A$53:$DD$159,MATCH(B157,'Effect Coding'!$A$53:$A$159,0), COLUMN('Effect Coding'!DC207))</f>
        <v>0</v>
      </c>
      <c r="DW157">
        <f>INDEX('Effect Coding'!$A$53:$DD$159,MATCH(B157,'Effect Coding'!$A$53:$A$159,0), COLUMN('Effect Coding'!DD207))</f>
        <v>0</v>
      </c>
      <c r="DX157">
        <f>INDEX('Effect Coding'!$A$40:$K$49,MATCH(C157,'Effect Coding'!$A$40:$A$49,0),COLUMN('Effect Coding'!C194))</f>
        <v>0</v>
      </c>
      <c r="DY157">
        <f>INDEX('Effect Coding'!$A$40:$K$49,MATCH(C157,'Effect Coding'!$A$40:$A$49,0),COLUMN('Effect Coding'!D194))</f>
        <v>0</v>
      </c>
      <c r="DZ157">
        <f>INDEX('Effect Coding'!$A$40:$K$49,MATCH(C157,'Effect Coding'!$A$40:$A$49,0),COLUMN('Effect Coding'!E194))</f>
        <v>0</v>
      </c>
      <c r="EA157">
        <f>INDEX('Effect Coding'!$A$40:$K$49,MATCH(C157,'Effect Coding'!$A$40:$A$49,0),COLUMN('Effect Coding'!F194))</f>
        <v>0</v>
      </c>
      <c r="EB157">
        <f>INDEX('Effect Coding'!$A$40:$K$49,MATCH(C157,'Effect Coding'!$A$40:$A$49,0),COLUMN('Effect Coding'!G194))</f>
        <v>0</v>
      </c>
      <c r="EC157">
        <f>INDEX('Effect Coding'!$A$40:$K$49,MATCH(C157,'Effect Coding'!$A$40:$A$49,0),COLUMN('Effect Coding'!H194))</f>
        <v>1</v>
      </c>
      <c r="ED157">
        <f>INDEX('Effect Coding'!$A$40:$K$49,MATCH(C157,'Effect Coding'!$A$40:$A$49,0),COLUMN('Effect Coding'!I194))</f>
        <v>0</v>
      </c>
      <c r="EE157">
        <f>INDEX('Effect Coding'!$A$40:$K$49,MATCH(C157,'Effect Coding'!$A$40:$A$49,0),COLUMN('Effect Coding'!J194))</f>
        <v>0</v>
      </c>
      <c r="EF157">
        <f>INDEX('Effect Coding'!$A$40:$K$49,MATCH(C157,'Effect Coding'!$A$40:$A$49,0),COLUMN('Effect Coding'!K194))</f>
        <v>0</v>
      </c>
      <c r="EG157">
        <f>INDEX('Effect Coding'!$A$33:$E$36,MATCH(D157,'Effect Coding'!$A$33:$A$36,0),COLUMN('Effect Coding'!C187))</f>
        <v>1</v>
      </c>
      <c r="EH157">
        <f>INDEX('Effect Coding'!$A$33:$E$36,MATCH(D157,'Effect Coding'!$A$33:$A$36,0),COLUMN('Effect Coding'!D187))</f>
        <v>0</v>
      </c>
      <c r="EI157">
        <f>INDEX('Effect Coding'!$A$33:$E$36,MATCH(D157,'Effect Coding'!$A$33:$A$36,0),COLUMN('Effect Coding'!E187))</f>
        <v>0</v>
      </c>
      <c r="EJ157">
        <f>INDEX('Effect Coding'!$A$27:$D$29,MATCH(E157,'Effect Coding'!$A$27:$A$29,0),COLUMN('Effect Coding'!C181))</f>
        <v>0</v>
      </c>
      <c r="EK157">
        <f>INDEX('Effect Coding'!$A$27:$D$29,MATCH(E157,'Effect Coding'!$A$27:$A$29,0),COLUMN('Effect Coding'!D181))</f>
        <v>1</v>
      </c>
      <c r="EL157">
        <f>INDEX('Effect Coding'!$A$21:$D$23,MATCH(F157,'Effect Coding'!$A$21:$A$23,0),COLUMN('Effect Coding'!C175))</f>
        <v>1</v>
      </c>
      <c r="EM157">
        <f>INDEX('Effect Coding'!$A$21:$D$23,MATCH(F157,'Effect Coding'!$A$21:$A$23,0),COLUMN('Effect Coding'!D175))</f>
        <v>0</v>
      </c>
      <c r="EN157">
        <f>INDEX('Effect Coding'!$A$15:$D$17,MATCH(G157,'Effect Coding'!$A$15:$A$17,0),COLUMN('Effect Coding'!C169))</f>
        <v>0</v>
      </c>
      <c r="EO157">
        <f>INDEX('Effect Coding'!$A$15:$D$17,MATCH(G157,'Effect Coding'!$A$15:$A$17,0),COLUMN('Effect Coding'!D169))</f>
        <v>1</v>
      </c>
      <c r="EP157">
        <f>INDEX('Effect Coding'!$A$9:$D$11,MATCH(H157,'Effect Coding'!$A$9:$A$11,0),COLUMN('Effect Coding'!C163))</f>
        <v>-1</v>
      </c>
      <c r="EQ157">
        <f>INDEX('Effect Coding'!$A$9:$D$11,MATCH(H157,'Effect Coding'!$A$9:$A$11,0),COLUMN('Effect Coding'!D163))</f>
        <v>-1</v>
      </c>
      <c r="ER157">
        <f>INDEX('Effect Coding'!$A$3:$D$5,MATCH(I157,'Effect Coding'!$A$3:$A$5,0),COLUMN('Effect Coding'!C157))</f>
        <v>-1</v>
      </c>
      <c r="ES157">
        <f>INDEX('Effect Coding'!$A$3:$D$5,MATCH(I157,'Effect Coding'!$A$3:$A$5,0),COLUMN('Effect Coding'!D157))</f>
        <v>-1</v>
      </c>
      <c r="ET157">
        <f>INDEX('Effect Coding'!$A$163:$D$165,MATCH(J157,'Effect Coding'!$A$163:$A$165,0),COLUMN('Effect Coding'!C317))</f>
        <v>1</v>
      </c>
      <c r="EU157">
        <f>INDEX('Effect Coding'!$A$163:$D$165,MATCH(J157,'Effect Coding'!$A$163:$A$165,0),COLUMN('Effect Coding'!D317))</f>
        <v>0</v>
      </c>
      <c r="EV157">
        <f>INDEX('Effect Coding'!$A$163:$D$165,MATCH(K157,'Effect Coding'!$A$169:$A$171,0),COLUMN('Effect Coding'!C317))</f>
        <v>1</v>
      </c>
      <c r="EW157">
        <f>INDEX('Effect Coding'!$A$163:$D$165,MATCH(K157,'Effect Coding'!$A$169:$A$171,0),COLUMN('Effect Coding'!D317))</f>
        <v>0</v>
      </c>
      <c r="EX157">
        <f>INDEX('Effect Coding'!$A$175:$E$178,MATCH(L157,'Effect Coding'!$A$175:$A$178,0),COLUMN('Effect Coding'!C329))</f>
        <v>0</v>
      </c>
      <c r="EY157">
        <f>INDEX('Effect Coding'!$A$175:$E$178,MATCH(L157,'Effect Coding'!$A$175:$A$178,0),COLUMN('Effect Coding'!D329))</f>
        <v>0</v>
      </c>
      <c r="EZ157">
        <f>INDEX('Effect Coding'!$A$175:$E$178,MATCH(L157,'Effect Coding'!$A$175:$A$178,0),COLUMN('Effect Coding'!E329))</f>
        <v>1</v>
      </c>
      <c r="FA157">
        <f>INDEX('Effect Coding'!$A$182:$E$185,MATCH(M157,'Effect Coding'!$A$182:$A$185,0),COLUMN('Effect Coding'!C336))</f>
        <v>0</v>
      </c>
      <c r="FB157">
        <f>INDEX('Effect Coding'!$A$182:$E$185,MATCH(M157,'Effect Coding'!$A$182:$A$185,0),COLUMN('Effect Coding'!D336))</f>
        <v>1</v>
      </c>
      <c r="FC157">
        <f>INDEX('Effect Coding'!$A$182:$E$185,MATCH(M157,'Effect Coding'!$A$182:$A$185,0),COLUMN('Effect Coding'!E336))</f>
        <v>0</v>
      </c>
      <c r="FD157">
        <f>INDEX('Effect Coding'!$A$189:$C$190,MATCH(N157,'Effect Coding'!$A$189:$A$190,0),COLUMN('Effect Coding'!C343))</f>
        <v>1</v>
      </c>
      <c r="FE157">
        <f>INDEX('Effect Coding'!$A$194:$D$196,MATCH(O157,'Effect Coding'!$A$194:$A$196,0),COLUMN('Effect Coding'!C348))</f>
        <v>0</v>
      </c>
      <c r="FF157">
        <f>INDEX('Effect Coding'!$A$194:$D$196,MATCH(O157,'Effect Coding'!$A$194:$A$196,0),COLUMN('Effect Coding'!D348))</f>
        <v>1</v>
      </c>
      <c r="FG157">
        <f>INDEX('Effect Coding'!$A$200:$C$201,MATCH(P157,'Effect Coding'!$A$200:$A$201,0),COLUMN('Effect Coding'!C354))</f>
        <v>1</v>
      </c>
      <c r="FH157">
        <f>INDEX('Effect Coding'!$A$205:$D$207,MATCH(Q157,'Effect Coding'!$A$205:$A$207,0),COLUMN('Effect Coding'!C359))</f>
        <v>1</v>
      </c>
      <c r="FI157">
        <f>INDEX('Effect Coding'!$A$205:$D$207,MATCH(Q157,'Effect Coding'!$A$205:$A$207,0),COLUMN('Effect Coding'!D359))</f>
        <v>0</v>
      </c>
      <c r="FJ157">
        <f>INDEX('Effect Coding'!$A$211:$C$212,MATCH(R157,'Effect Coding'!$A$211:$A$212,0),COLUMN('Effect Coding'!C365))</f>
        <v>1</v>
      </c>
      <c r="FK157">
        <f>INDEX('Effect Coding'!$A$216:$C$217,MATCH(S157,'Effect Coding'!$A$216:$A$217,0),COLUMN('Effect Coding'!C370))</f>
        <v>1</v>
      </c>
      <c r="FL157">
        <f>INDEX('Effect Coding'!$A$221:$C$222,MATCH(T157,'Effect Coding'!$A$221:$A$222,0),COLUMN('Effect Coding'!C375))</f>
        <v>1</v>
      </c>
    </row>
    <row r="158" spans="1:168" x14ac:dyDescent="0.25">
      <c r="A158" t="s">
        <v>360</v>
      </c>
      <c r="B158" t="s">
        <v>126</v>
      </c>
      <c r="C158" t="s">
        <v>7</v>
      </c>
      <c r="D158" t="s">
        <v>30</v>
      </c>
      <c r="E158" t="s">
        <v>0</v>
      </c>
      <c r="F158" t="s">
        <v>53</v>
      </c>
      <c r="G158" t="s">
        <v>189</v>
      </c>
      <c r="H158" t="s">
        <v>185</v>
      </c>
      <c r="I158" t="s">
        <v>50</v>
      </c>
      <c r="J158" t="s">
        <v>183</v>
      </c>
      <c r="K158" t="s">
        <v>63</v>
      </c>
      <c r="L158">
        <v>2</v>
      </c>
      <c r="M158" t="s">
        <v>67</v>
      </c>
      <c r="N158" t="s">
        <v>52</v>
      </c>
      <c r="O158" t="s">
        <v>62</v>
      </c>
      <c r="P158" t="s">
        <v>52</v>
      </c>
      <c r="Q158" t="s">
        <v>51</v>
      </c>
      <c r="R158" t="s">
        <v>51</v>
      </c>
      <c r="S158" t="s">
        <v>51</v>
      </c>
      <c r="T158" t="s">
        <v>51</v>
      </c>
      <c r="U158" s="20">
        <v>3.8</v>
      </c>
      <c r="V158">
        <f>INDEX('Effect Coding'!$A$53:$DD$159,MATCH(B158,'Effect Coding'!$A$53:$A$159,0), COLUMN('Effect Coding'!C208))</f>
        <v>0</v>
      </c>
      <c r="W158">
        <f>INDEX('Effect Coding'!$A$53:$DD$159,MATCH(B158,'Effect Coding'!$A$53:$A$159,0), COLUMN('Effect Coding'!D208))</f>
        <v>0</v>
      </c>
      <c r="X158">
        <f>INDEX('Effect Coding'!$A$53:$DD$159,MATCH(B158,'Effect Coding'!$A$53:$A$159,0), COLUMN('Effect Coding'!E208))</f>
        <v>0</v>
      </c>
      <c r="Y158">
        <f>INDEX('Effect Coding'!$A$53:$DD$159,MATCH(B158,'Effect Coding'!$A$53:$A$159,0), COLUMN('Effect Coding'!F208))</f>
        <v>0</v>
      </c>
      <c r="Z158">
        <f>INDEX('Effect Coding'!$A$53:$DD$159,MATCH(B158,'Effect Coding'!$A$53:$A$159,0), COLUMN('Effect Coding'!G208))</f>
        <v>0</v>
      </c>
      <c r="AA158">
        <f>INDEX('Effect Coding'!$A$53:$DD$159,MATCH(B158,'Effect Coding'!$A$53:$A$159,0), COLUMN('Effect Coding'!H208))</f>
        <v>0</v>
      </c>
      <c r="AB158">
        <f>INDEX('Effect Coding'!$A$53:$DD$159,MATCH(B158,'Effect Coding'!$A$53:$A$159,0), COLUMN('Effect Coding'!I208))</f>
        <v>0</v>
      </c>
      <c r="AC158">
        <f>INDEX('Effect Coding'!$A$53:$DD$159,MATCH(B158,'Effect Coding'!$A$53:$A$159,0), COLUMN('Effect Coding'!J208))</f>
        <v>0</v>
      </c>
      <c r="AD158">
        <f>INDEX('Effect Coding'!$A$53:$DD$159,MATCH(B158,'Effect Coding'!$A$53:$A$159,0), COLUMN('Effect Coding'!K208))</f>
        <v>0</v>
      </c>
      <c r="AE158">
        <f>INDEX('Effect Coding'!$A$53:$DD$159,MATCH(B158,'Effect Coding'!$A$53:$A$159,0), COLUMN('Effect Coding'!L208))</f>
        <v>0</v>
      </c>
      <c r="AF158">
        <f>INDEX('Effect Coding'!$A$53:$DD$159,MATCH(B158,'Effect Coding'!$A$53:$A$159,0), COLUMN('Effect Coding'!M208))</f>
        <v>0</v>
      </c>
      <c r="AG158">
        <f>INDEX('Effect Coding'!$A$53:$DD$159,MATCH(B158,'Effect Coding'!$A$53:$A$159,0), COLUMN('Effect Coding'!N208))</f>
        <v>0</v>
      </c>
      <c r="AH158">
        <f>INDEX('Effect Coding'!$A$53:$DD$159,MATCH(B158,'Effect Coding'!$A$53:$A$159,0), COLUMN('Effect Coding'!O208))</f>
        <v>0</v>
      </c>
      <c r="AI158">
        <f>INDEX('Effect Coding'!$A$53:$DD$159,MATCH(B158,'Effect Coding'!$A$53:$A$159,0), COLUMN('Effect Coding'!P208))</f>
        <v>0</v>
      </c>
      <c r="AJ158">
        <f>INDEX('Effect Coding'!$A$53:$DD$159,MATCH(B158,'Effect Coding'!$A$53:$A$159,0), COLUMN('Effect Coding'!Q208))</f>
        <v>0</v>
      </c>
      <c r="AK158">
        <f>INDEX('Effect Coding'!$A$53:$DD$159,MATCH(B158,'Effect Coding'!$A$53:$A$159,0), COLUMN('Effect Coding'!R208))</f>
        <v>0</v>
      </c>
      <c r="AL158">
        <f>INDEX('Effect Coding'!$A$53:$DD$159,MATCH(B158,'Effect Coding'!$A$53:$A$159,0), COLUMN('Effect Coding'!S208))</f>
        <v>0</v>
      </c>
      <c r="AM158">
        <f>INDEX('Effect Coding'!$A$53:$DD$159,MATCH(B158,'Effect Coding'!$A$53:$A$159,0), COLUMN('Effect Coding'!T208))</f>
        <v>0</v>
      </c>
      <c r="AN158">
        <f>INDEX('Effect Coding'!$A$53:$DD$159,MATCH(B158,'Effect Coding'!$A$53:$A$159,0), COLUMN('Effect Coding'!U208))</f>
        <v>0</v>
      </c>
      <c r="AO158">
        <f>INDEX('Effect Coding'!$A$53:$DD$159,MATCH(B158,'Effect Coding'!$A$53:$A$159,0), COLUMN('Effect Coding'!V208))</f>
        <v>0</v>
      </c>
      <c r="AP158">
        <f>INDEX('Effect Coding'!$A$53:$DD$159,MATCH(B158,'Effect Coding'!$A$53:$A$159,0), COLUMN('Effect Coding'!W208))</f>
        <v>0</v>
      </c>
      <c r="AQ158">
        <f>INDEX('Effect Coding'!$A$53:$DD$159,MATCH(B158,'Effect Coding'!$A$53:$A$159,0), COLUMN('Effect Coding'!X208))</f>
        <v>0</v>
      </c>
      <c r="AR158">
        <f>INDEX('Effect Coding'!$A$53:$DD$159,MATCH(B158,'Effect Coding'!$A$53:$A$159,0), COLUMN('Effect Coding'!Y208))</f>
        <v>0</v>
      </c>
      <c r="AS158">
        <f>INDEX('Effect Coding'!$A$53:$DD$159,MATCH(B158,'Effect Coding'!$A$53:$A$159,0), COLUMN('Effect Coding'!Z208))</f>
        <v>0</v>
      </c>
      <c r="AT158">
        <f>INDEX('Effect Coding'!$A$53:$DD$159,MATCH(B158,'Effect Coding'!$A$53:$A$159,0), COLUMN('Effect Coding'!AA208))</f>
        <v>0</v>
      </c>
      <c r="AU158">
        <f>INDEX('Effect Coding'!$A$53:$DD$159,MATCH(B158,'Effect Coding'!$A$53:$A$159,0), COLUMN('Effect Coding'!AB208))</f>
        <v>0</v>
      </c>
      <c r="AV158">
        <f>INDEX('Effect Coding'!$A$53:$DD$159,MATCH(B158,'Effect Coding'!$A$53:$A$159,0), COLUMN('Effect Coding'!AC208))</f>
        <v>0</v>
      </c>
      <c r="AW158">
        <f>INDEX('Effect Coding'!$A$53:$DD$159,MATCH(B158,'Effect Coding'!$A$53:$A$159,0), COLUMN('Effect Coding'!AD208))</f>
        <v>0</v>
      </c>
      <c r="AX158">
        <f>INDEX('Effect Coding'!$A$53:$DD$159,MATCH(B158,'Effect Coding'!$A$53:$A$159,0), COLUMN('Effect Coding'!AE208))</f>
        <v>0</v>
      </c>
      <c r="AY158">
        <f>INDEX('Effect Coding'!$A$53:$DD$159,MATCH(B158,'Effect Coding'!$A$53:$A$159,0), COLUMN('Effect Coding'!AF208))</f>
        <v>0</v>
      </c>
      <c r="AZ158">
        <f>INDEX('Effect Coding'!$A$53:$DD$159,MATCH(B158,'Effect Coding'!$A$53:$A$159,0), COLUMN('Effect Coding'!AG208))</f>
        <v>0</v>
      </c>
      <c r="BA158">
        <f>INDEX('Effect Coding'!$A$53:$DD$159,MATCH(B158,'Effect Coding'!$A$53:$A$159,0), COLUMN('Effect Coding'!AH208))</f>
        <v>0</v>
      </c>
      <c r="BB158">
        <f>INDEX('Effect Coding'!$A$53:$DD$159,MATCH(B158,'Effect Coding'!$A$53:$A$159,0), COLUMN('Effect Coding'!AI208))</f>
        <v>0</v>
      </c>
      <c r="BC158">
        <f>INDEX('Effect Coding'!$A$53:$DD$159,MATCH(B158,'Effect Coding'!$A$53:$A$159,0), COLUMN('Effect Coding'!AJ208))</f>
        <v>0</v>
      </c>
      <c r="BD158">
        <f>INDEX('Effect Coding'!$A$53:$DD$159,MATCH(B158,'Effect Coding'!$A$53:$A$159,0), COLUMN('Effect Coding'!AK208))</f>
        <v>0</v>
      </c>
      <c r="BE158">
        <f>INDEX('Effect Coding'!$A$53:$DD$159,MATCH(B158,'Effect Coding'!$A$53:$A$159,0), COLUMN('Effect Coding'!AL208))</f>
        <v>0</v>
      </c>
      <c r="BF158">
        <f>INDEX('Effect Coding'!$A$53:$DD$159,MATCH(B158,'Effect Coding'!$A$53:$A$159,0), COLUMN('Effect Coding'!AM208))</f>
        <v>0</v>
      </c>
      <c r="BG158">
        <f>INDEX('Effect Coding'!$A$53:$DD$159,MATCH(B158,'Effect Coding'!$A$53:$A$159,0), COLUMN('Effect Coding'!AN208))</f>
        <v>0</v>
      </c>
      <c r="BH158">
        <f>INDEX('Effect Coding'!$A$53:$DD$159,MATCH(B158,'Effect Coding'!$A$53:$A$159,0), COLUMN('Effect Coding'!AO208))</f>
        <v>0</v>
      </c>
      <c r="BI158">
        <f>INDEX('Effect Coding'!$A$53:$DD$159,MATCH(B158,'Effect Coding'!$A$53:$A$159,0), COLUMN('Effect Coding'!AP208))</f>
        <v>0</v>
      </c>
      <c r="BJ158">
        <f>INDEX('Effect Coding'!$A$53:$DD$159,MATCH(B158,'Effect Coding'!$A$53:$A$159,0), COLUMN('Effect Coding'!AQ208))</f>
        <v>0</v>
      </c>
      <c r="BK158">
        <f>INDEX('Effect Coding'!$A$53:$DD$159,MATCH(B158,'Effect Coding'!$A$53:$A$159,0), COLUMN('Effect Coding'!AR208))</f>
        <v>0</v>
      </c>
      <c r="BL158">
        <f>INDEX('Effect Coding'!$A$53:$DD$159,MATCH(B158,'Effect Coding'!$A$53:$A$159,0), COLUMN('Effect Coding'!AS208))</f>
        <v>0</v>
      </c>
      <c r="BM158">
        <f>INDEX('Effect Coding'!$A$53:$DD$159,MATCH(B158,'Effect Coding'!$A$53:$A$159,0), COLUMN('Effect Coding'!AT208))</f>
        <v>0</v>
      </c>
      <c r="BN158">
        <f>INDEX('Effect Coding'!$A$53:$DD$159,MATCH(B158,'Effect Coding'!$A$53:$A$159,0), COLUMN('Effect Coding'!AU208))</f>
        <v>0</v>
      </c>
      <c r="BO158">
        <f>INDEX('Effect Coding'!$A$53:$DD$159,MATCH(B158,'Effect Coding'!$A$53:$A$159,0), COLUMN('Effect Coding'!AV208))</f>
        <v>0</v>
      </c>
      <c r="BP158">
        <f>INDEX('Effect Coding'!$A$53:$DD$159,MATCH(B158,'Effect Coding'!$A$53:$A$159,0), COLUMN('Effect Coding'!AW208))</f>
        <v>0</v>
      </c>
      <c r="BQ158">
        <f>INDEX('Effect Coding'!$A$53:$DD$159,MATCH(B158,'Effect Coding'!$A$53:$A$159,0), COLUMN('Effect Coding'!AX208))</f>
        <v>0</v>
      </c>
      <c r="BR158">
        <f>INDEX('Effect Coding'!$A$53:$DD$159,MATCH(B158,'Effect Coding'!$A$53:$A$159,0), COLUMN('Effect Coding'!AY208))</f>
        <v>0</v>
      </c>
      <c r="BS158">
        <f>INDEX('Effect Coding'!$A$53:$DD$159,MATCH(B158,'Effect Coding'!$A$53:$A$159,0), COLUMN('Effect Coding'!AZ208))</f>
        <v>0</v>
      </c>
      <c r="BT158">
        <f>INDEX('Effect Coding'!$A$53:$DD$159,MATCH(B158,'Effect Coding'!$A$53:$A$159,0), COLUMN('Effect Coding'!BA208))</f>
        <v>0</v>
      </c>
      <c r="BU158">
        <f>INDEX('Effect Coding'!$A$53:$DD$159,MATCH(B158,'Effect Coding'!$A$53:$A$159,0), COLUMN('Effect Coding'!BB208))</f>
        <v>0</v>
      </c>
      <c r="BV158">
        <f>INDEX('Effect Coding'!$A$53:$DD$159,MATCH(B158,'Effect Coding'!$A$53:$A$159,0), COLUMN('Effect Coding'!BC208))</f>
        <v>0</v>
      </c>
      <c r="BW158">
        <f>INDEX('Effect Coding'!$A$53:$DD$159,MATCH(B158,'Effect Coding'!$A$53:$A$159,0), COLUMN('Effect Coding'!BD208))</f>
        <v>0</v>
      </c>
      <c r="BX158">
        <f>INDEX('Effect Coding'!$A$53:$DD$159,MATCH(B158,'Effect Coding'!$A$53:$A$159,0), COLUMN('Effect Coding'!BE208))</f>
        <v>0</v>
      </c>
      <c r="BY158">
        <f>INDEX('Effect Coding'!$A$53:$DD$159,MATCH(B158,'Effect Coding'!$A$53:$A$159,0), COLUMN('Effect Coding'!BF208))</f>
        <v>0</v>
      </c>
      <c r="BZ158">
        <f>INDEX('Effect Coding'!$A$53:$DD$159,MATCH(B158,'Effect Coding'!$A$53:$A$159,0), COLUMN('Effect Coding'!BG208))</f>
        <v>0</v>
      </c>
      <c r="CA158">
        <f>INDEX('Effect Coding'!$A$53:$DD$159,MATCH(B158,'Effect Coding'!$A$53:$A$159,0), COLUMN('Effect Coding'!BH208))</f>
        <v>0</v>
      </c>
      <c r="CB158">
        <f>INDEX('Effect Coding'!$A$53:$DD$159,MATCH(B158,'Effect Coding'!$A$53:$A$159,0), COLUMN('Effect Coding'!BI208))</f>
        <v>0</v>
      </c>
      <c r="CC158">
        <f>INDEX('Effect Coding'!$A$53:$DD$159,MATCH(B158,'Effect Coding'!$A$53:$A$159,0), COLUMN('Effect Coding'!BJ208))</f>
        <v>1</v>
      </c>
      <c r="CD158">
        <f>INDEX('Effect Coding'!$A$53:$DD$159,MATCH(B158,'Effect Coding'!$A$53:$A$159,0), COLUMN('Effect Coding'!BK208))</f>
        <v>0</v>
      </c>
      <c r="CE158">
        <f>INDEX('Effect Coding'!$A$53:$DD$159,MATCH(B158,'Effect Coding'!$A$53:$A$159,0), COLUMN('Effect Coding'!BL208))</f>
        <v>0</v>
      </c>
      <c r="CF158">
        <f>INDEX('Effect Coding'!$A$53:$DD$159,MATCH(B158,'Effect Coding'!$A$53:$A$159,0), COLUMN('Effect Coding'!BM208))</f>
        <v>0</v>
      </c>
      <c r="CG158">
        <f>INDEX('Effect Coding'!$A$53:$DD$159,MATCH(B158,'Effect Coding'!$A$53:$A$159,0), COLUMN('Effect Coding'!BN208))</f>
        <v>0</v>
      </c>
      <c r="CH158">
        <f>INDEX('Effect Coding'!$A$53:$DD$159,MATCH(B158,'Effect Coding'!$A$53:$A$159,0), COLUMN('Effect Coding'!BO208))</f>
        <v>0</v>
      </c>
      <c r="CI158">
        <f>INDEX('Effect Coding'!$A$53:$DD$159,MATCH(B158,'Effect Coding'!$A$53:$A$159,0), COLUMN('Effect Coding'!BP208))</f>
        <v>0</v>
      </c>
      <c r="CJ158">
        <f>INDEX('Effect Coding'!$A$53:$DD$159,MATCH(B158,'Effect Coding'!$A$53:$A$159,0), COLUMN('Effect Coding'!BQ208))</f>
        <v>0</v>
      </c>
      <c r="CK158">
        <f>INDEX('Effect Coding'!$A$53:$DD$159,MATCH(B158,'Effect Coding'!$A$53:$A$159,0), COLUMN('Effect Coding'!BR208))</f>
        <v>0</v>
      </c>
      <c r="CL158">
        <f>INDEX('Effect Coding'!$A$53:$DD$159,MATCH(B158,'Effect Coding'!$A$53:$A$159,0), COLUMN('Effect Coding'!BS208))</f>
        <v>0</v>
      </c>
      <c r="CM158">
        <f>INDEX('Effect Coding'!$A$53:$DD$159,MATCH(B158,'Effect Coding'!$A$53:$A$159,0), COLUMN('Effect Coding'!BT208))</f>
        <v>0</v>
      </c>
      <c r="CN158">
        <f>INDEX('Effect Coding'!$A$53:$DD$159,MATCH(B158,'Effect Coding'!$A$53:$A$159,0), COLUMN('Effect Coding'!BU208))</f>
        <v>0</v>
      </c>
      <c r="CO158">
        <f>INDEX('Effect Coding'!$A$53:$DD$159,MATCH(B158,'Effect Coding'!$A$53:$A$159,0), COLUMN('Effect Coding'!BV208))</f>
        <v>0</v>
      </c>
      <c r="CP158">
        <f>INDEX('Effect Coding'!$A$53:$DD$159,MATCH(B158,'Effect Coding'!$A$53:$A$159,0), COLUMN('Effect Coding'!BW208))</f>
        <v>0</v>
      </c>
      <c r="CQ158">
        <f>INDEX('Effect Coding'!$A$53:$DD$159,MATCH(B158,'Effect Coding'!$A$53:$A$159,0), COLUMN('Effect Coding'!BX208))</f>
        <v>0</v>
      </c>
      <c r="CR158">
        <f>INDEX('Effect Coding'!$A$53:$DD$159,MATCH(B158,'Effect Coding'!$A$53:$A$159,0), COLUMN('Effect Coding'!BY208))</f>
        <v>0</v>
      </c>
      <c r="CS158">
        <f>INDEX('Effect Coding'!$A$53:$DD$159,MATCH(B158,'Effect Coding'!$A$53:$A$159,0), COLUMN('Effect Coding'!BZ208))</f>
        <v>0</v>
      </c>
      <c r="CT158">
        <f>INDEX('Effect Coding'!$A$53:$DD$159,MATCH(B158,'Effect Coding'!$A$53:$A$159,0), COLUMN('Effect Coding'!CA208))</f>
        <v>0</v>
      </c>
      <c r="CU158">
        <f>INDEX('Effect Coding'!$A$53:$DD$159,MATCH(B158,'Effect Coding'!$A$53:$A$159,0), COLUMN('Effect Coding'!CB208))</f>
        <v>0</v>
      </c>
      <c r="CV158">
        <f>INDEX('Effect Coding'!$A$53:$DD$159,MATCH(B158,'Effect Coding'!$A$53:$A$159,0), COLUMN('Effect Coding'!CC208))</f>
        <v>0</v>
      </c>
      <c r="CW158">
        <f>INDEX('Effect Coding'!$A$53:$DD$159,MATCH(B158,'Effect Coding'!$A$53:$A$159,0), COLUMN('Effect Coding'!CD208))</f>
        <v>0</v>
      </c>
      <c r="CX158">
        <f>INDEX('Effect Coding'!$A$53:$DD$159,MATCH(B158,'Effect Coding'!$A$53:$A$159,0), COLUMN('Effect Coding'!CE208))</f>
        <v>0</v>
      </c>
      <c r="CY158">
        <f>INDEX('Effect Coding'!$A$53:$DD$159,MATCH(B158,'Effect Coding'!$A$53:$A$159,0), COLUMN('Effect Coding'!CF208))</f>
        <v>0</v>
      </c>
      <c r="CZ158">
        <f>INDEX('Effect Coding'!$A$53:$DD$159,MATCH(B158,'Effect Coding'!$A$53:$A$159,0), COLUMN('Effect Coding'!CG208))</f>
        <v>0</v>
      </c>
      <c r="DA158">
        <f>INDEX('Effect Coding'!$A$53:$DD$159,MATCH(B158,'Effect Coding'!$A$53:$A$159,0), COLUMN('Effect Coding'!CH208))</f>
        <v>0</v>
      </c>
      <c r="DB158">
        <f>INDEX('Effect Coding'!$A$53:$DD$159,MATCH(B158,'Effect Coding'!$A$53:$A$159,0), COLUMN('Effect Coding'!CI208))</f>
        <v>0</v>
      </c>
      <c r="DC158">
        <f>INDEX('Effect Coding'!$A$53:$DD$159,MATCH(B158,'Effect Coding'!$A$53:$A$159,0), COLUMN('Effect Coding'!CJ208))</f>
        <v>0</v>
      </c>
      <c r="DD158">
        <f>INDEX('Effect Coding'!$A$53:$DD$159,MATCH(B158,'Effect Coding'!$A$53:$A$159,0), COLUMN('Effect Coding'!CK208))</f>
        <v>0</v>
      </c>
      <c r="DE158">
        <f>INDEX('Effect Coding'!$A$53:$DD$159,MATCH(B158,'Effect Coding'!$A$53:$A$159,0), COLUMN('Effect Coding'!CL208))</f>
        <v>0</v>
      </c>
      <c r="DF158">
        <f>INDEX('Effect Coding'!$A$53:$DD$159,MATCH(B158,'Effect Coding'!$A$53:$A$159,0), COLUMN('Effect Coding'!CM208))</f>
        <v>0</v>
      </c>
      <c r="DG158">
        <f>INDEX('Effect Coding'!$A$53:$DD$159,MATCH(B158,'Effect Coding'!$A$53:$A$159,0), COLUMN('Effect Coding'!CN208))</f>
        <v>0</v>
      </c>
      <c r="DH158">
        <f>INDEX('Effect Coding'!$A$53:$DD$159,MATCH(B158,'Effect Coding'!$A$53:$A$159,0), COLUMN('Effect Coding'!CO208))</f>
        <v>0</v>
      </c>
      <c r="DI158">
        <f>INDEX('Effect Coding'!$A$53:$DD$159,MATCH(B158,'Effect Coding'!$A$53:$A$159,0), COLUMN('Effect Coding'!CP208))</f>
        <v>0</v>
      </c>
      <c r="DJ158">
        <f>INDEX('Effect Coding'!$A$53:$DD$159,MATCH(B158,'Effect Coding'!$A$53:$A$159,0), COLUMN('Effect Coding'!CQ208))</f>
        <v>0</v>
      </c>
      <c r="DK158">
        <f>INDEX('Effect Coding'!$A$53:$DD$159,MATCH(B158,'Effect Coding'!$A$53:$A$159,0), COLUMN('Effect Coding'!CR208))</f>
        <v>0</v>
      </c>
      <c r="DL158">
        <f>INDEX('Effect Coding'!$A$53:$DD$159,MATCH(B158,'Effect Coding'!$A$53:$A$159,0), COLUMN('Effect Coding'!CS208))</f>
        <v>0</v>
      </c>
      <c r="DM158">
        <f>INDEX('Effect Coding'!$A$53:$DD$159,MATCH(B158,'Effect Coding'!$A$53:$A$159,0), COLUMN('Effect Coding'!CT208))</f>
        <v>0</v>
      </c>
      <c r="DN158">
        <f>INDEX('Effect Coding'!$A$53:$DD$159,MATCH(B158,'Effect Coding'!$A$53:$A$159,0), COLUMN('Effect Coding'!CU208))</f>
        <v>0</v>
      </c>
      <c r="DO158">
        <f>INDEX('Effect Coding'!$A$53:$DD$159,MATCH(B158,'Effect Coding'!$A$53:$A$159,0), COLUMN('Effect Coding'!CV208))</f>
        <v>0</v>
      </c>
      <c r="DP158">
        <f>INDEX('Effect Coding'!$A$53:$DD$159,MATCH(B158,'Effect Coding'!$A$53:$A$159,0), COLUMN('Effect Coding'!CW208))</f>
        <v>0</v>
      </c>
      <c r="DQ158">
        <f>INDEX('Effect Coding'!$A$53:$DD$159,MATCH(B158,'Effect Coding'!$A$53:$A$159,0), COLUMN('Effect Coding'!CX208))</f>
        <v>0</v>
      </c>
      <c r="DR158">
        <f>INDEX('Effect Coding'!$A$53:$DD$159,MATCH(B158,'Effect Coding'!$A$53:$A$159,0), COLUMN('Effect Coding'!CY208))</f>
        <v>0</v>
      </c>
      <c r="DS158">
        <f>INDEX('Effect Coding'!$A$53:$DD$159,MATCH(B158,'Effect Coding'!$A$53:$A$159,0), COLUMN('Effect Coding'!CZ208))</f>
        <v>0</v>
      </c>
      <c r="DT158">
        <f>INDEX('Effect Coding'!$A$53:$DD$159,MATCH(B158,'Effect Coding'!$A$53:$A$159,0), COLUMN('Effect Coding'!DA208))</f>
        <v>0</v>
      </c>
      <c r="DU158">
        <f>INDEX('Effect Coding'!$A$53:$DD$159,MATCH(B158,'Effect Coding'!$A$53:$A$159,0), COLUMN('Effect Coding'!DB208))</f>
        <v>0</v>
      </c>
      <c r="DV158">
        <f>INDEX('Effect Coding'!$A$53:$DD$159,MATCH(B158,'Effect Coding'!$A$53:$A$159,0), COLUMN('Effect Coding'!DC208))</f>
        <v>0</v>
      </c>
      <c r="DW158">
        <f>INDEX('Effect Coding'!$A$53:$DD$159,MATCH(B158,'Effect Coding'!$A$53:$A$159,0), COLUMN('Effect Coding'!DD208))</f>
        <v>0</v>
      </c>
      <c r="DX158">
        <f>INDEX('Effect Coding'!$A$40:$K$49,MATCH(C158,'Effect Coding'!$A$40:$A$49,0),COLUMN('Effect Coding'!C195))</f>
        <v>0</v>
      </c>
      <c r="DY158">
        <f>INDEX('Effect Coding'!$A$40:$K$49,MATCH(C158,'Effect Coding'!$A$40:$A$49,0),COLUMN('Effect Coding'!D195))</f>
        <v>0</v>
      </c>
      <c r="DZ158">
        <f>INDEX('Effect Coding'!$A$40:$K$49,MATCH(C158,'Effect Coding'!$A$40:$A$49,0),COLUMN('Effect Coding'!E195))</f>
        <v>0</v>
      </c>
      <c r="EA158">
        <f>INDEX('Effect Coding'!$A$40:$K$49,MATCH(C158,'Effect Coding'!$A$40:$A$49,0),COLUMN('Effect Coding'!F195))</f>
        <v>0</v>
      </c>
      <c r="EB158">
        <f>INDEX('Effect Coding'!$A$40:$K$49,MATCH(C158,'Effect Coding'!$A$40:$A$49,0),COLUMN('Effect Coding'!G195))</f>
        <v>0</v>
      </c>
      <c r="EC158">
        <f>INDEX('Effect Coding'!$A$40:$K$49,MATCH(C158,'Effect Coding'!$A$40:$A$49,0),COLUMN('Effect Coding'!H195))</f>
        <v>1</v>
      </c>
      <c r="ED158">
        <f>INDEX('Effect Coding'!$A$40:$K$49,MATCH(C158,'Effect Coding'!$A$40:$A$49,0),COLUMN('Effect Coding'!I195))</f>
        <v>0</v>
      </c>
      <c r="EE158">
        <f>INDEX('Effect Coding'!$A$40:$K$49,MATCH(C158,'Effect Coding'!$A$40:$A$49,0),COLUMN('Effect Coding'!J195))</f>
        <v>0</v>
      </c>
      <c r="EF158">
        <f>INDEX('Effect Coding'!$A$40:$K$49,MATCH(C158,'Effect Coding'!$A$40:$A$49,0),COLUMN('Effect Coding'!K195))</f>
        <v>0</v>
      </c>
      <c r="EG158">
        <f>INDEX('Effect Coding'!$A$33:$E$36,MATCH(D158,'Effect Coding'!$A$33:$A$36,0),COLUMN('Effect Coding'!C188))</f>
        <v>1</v>
      </c>
      <c r="EH158">
        <f>INDEX('Effect Coding'!$A$33:$E$36,MATCH(D158,'Effect Coding'!$A$33:$A$36,0),COLUMN('Effect Coding'!D188))</f>
        <v>0</v>
      </c>
      <c r="EI158">
        <f>INDEX('Effect Coding'!$A$33:$E$36,MATCH(D158,'Effect Coding'!$A$33:$A$36,0),COLUMN('Effect Coding'!E188))</f>
        <v>0</v>
      </c>
      <c r="EJ158">
        <f>INDEX('Effect Coding'!$A$27:$D$29,MATCH(E158,'Effect Coding'!$A$27:$A$29,0),COLUMN('Effect Coding'!C182))</f>
        <v>0</v>
      </c>
      <c r="EK158">
        <f>INDEX('Effect Coding'!$A$27:$D$29,MATCH(E158,'Effect Coding'!$A$27:$A$29,0),COLUMN('Effect Coding'!D182))</f>
        <v>1</v>
      </c>
      <c r="EL158">
        <f>INDEX('Effect Coding'!$A$21:$D$23,MATCH(F158,'Effect Coding'!$A$21:$A$23,0),COLUMN('Effect Coding'!C176))</f>
        <v>1</v>
      </c>
      <c r="EM158">
        <f>INDEX('Effect Coding'!$A$21:$D$23,MATCH(F158,'Effect Coding'!$A$21:$A$23,0),COLUMN('Effect Coding'!D176))</f>
        <v>0</v>
      </c>
      <c r="EN158">
        <f>INDEX('Effect Coding'!$A$15:$D$17,MATCH(G158,'Effect Coding'!$A$15:$A$17,0),COLUMN('Effect Coding'!C170))</f>
        <v>0</v>
      </c>
      <c r="EO158">
        <f>INDEX('Effect Coding'!$A$15:$D$17,MATCH(G158,'Effect Coding'!$A$15:$A$17,0),COLUMN('Effect Coding'!D170))</f>
        <v>1</v>
      </c>
      <c r="EP158">
        <f>INDEX('Effect Coding'!$A$9:$D$11,MATCH(H158,'Effect Coding'!$A$9:$A$11,0),COLUMN('Effect Coding'!C164))</f>
        <v>0</v>
      </c>
      <c r="EQ158">
        <f>INDEX('Effect Coding'!$A$9:$D$11,MATCH(H158,'Effect Coding'!$A$9:$A$11,0),COLUMN('Effect Coding'!D164))</f>
        <v>1</v>
      </c>
      <c r="ER158">
        <f>INDEX('Effect Coding'!$A$3:$D$5,MATCH(I158,'Effect Coding'!$A$3:$A$5,0),COLUMN('Effect Coding'!C158))</f>
        <v>1</v>
      </c>
      <c r="ES158">
        <f>INDEX('Effect Coding'!$A$3:$D$5,MATCH(I158,'Effect Coding'!$A$3:$A$5,0),COLUMN('Effect Coding'!D158))</f>
        <v>0</v>
      </c>
      <c r="ET158">
        <f>INDEX('Effect Coding'!$A$163:$D$165,MATCH(J158,'Effect Coding'!$A$163:$A$165,0),COLUMN('Effect Coding'!C318))</f>
        <v>-1</v>
      </c>
      <c r="EU158">
        <f>INDEX('Effect Coding'!$A$163:$D$165,MATCH(J158,'Effect Coding'!$A$163:$A$165,0),COLUMN('Effect Coding'!D318))</f>
        <v>-1</v>
      </c>
      <c r="EV158">
        <f>INDEX('Effect Coding'!$A$163:$D$165,MATCH(K158,'Effect Coding'!$A$169:$A$171,0),COLUMN('Effect Coding'!C318))</f>
        <v>1</v>
      </c>
      <c r="EW158">
        <f>INDEX('Effect Coding'!$A$163:$D$165,MATCH(K158,'Effect Coding'!$A$169:$A$171,0),COLUMN('Effect Coding'!D318))</f>
        <v>0</v>
      </c>
      <c r="EX158">
        <f>INDEX('Effect Coding'!$A$175:$E$178,MATCH(L158,'Effect Coding'!$A$175:$A$178,0),COLUMN('Effect Coding'!C330))</f>
        <v>0</v>
      </c>
      <c r="EY158">
        <f>INDEX('Effect Coding'!$A$175:$E$178,MATCH(L158,'Effect Coding'!$A$175:$A$178,0),COLUMN('Effect Coding'!D330))</f>
        <v>0</v>
      </c>
      <c r="EZ158">
        <f>INDEX('Effect Coding'!$A$175:$E$178,MATCH(L158,'Effect Coding'!$A$175:$A$178,0),COLUMN('Effect Coding'!E330))</f>
        <v>1</v>
      </c>
      <c r="FA158">
        <f>INDEX('Effect Coding'!$A$182:$E$185,MATCH(M158,'Effect Coding'!$A$182:$A$185,0),COLUMN('Effect Coding'!C337))</f>
        <v>-1</v>
      </c>
      <c r="FB158">
        <f>INDEX('Effect Coding'!$A$182:$E$185,MATCH(M158,'Effect Coding'!$A$182:$A$185,0),COLUMN('Effect Coding'!D337))</f>
        <v>-1</v>
      </c>
      <c r="FC158">
        <f>INDEX('Effect Coding'!$A$182:$E$185,MATCH(M158,'Effect Coding'!$A$182:$A$185,0),COLUMN('Effect Coding'!E337))</f>
        <v>-1</v>
      </c>
      <c r="FD158">
        <f>INDEX('Effect Coding'!$A$189:$C$190,MATCH(N158,'Effect Coding'!$A$189:$A$190,0),COLUMN('Effect Coding'!C344))</f>
        <v>-1</v>
      </c>
      <c r="FE158">
        <f>INDEX('Effect Coding'!$A$194:$D$196,MATCH(O158,'Effect Coding'!$A$194:$A$196,0),COLUMN('Effect Coding'!C349))</f>
        <v>-1</v>
      </c>
      <c r="FF158">
        <f>INDEX('Effect Coding'!$A$194:$D$196,MATCH(O158,'Effect Coding'!$A$194:$A$196,0),COLUMN('Effect Coding'!D349))</f>
        <v>-1</v>
      </c>
      <c r="FG158">
        <f>INDEX('Effect Coding'!$A$200:$C$201,MATCH(P158,'Effect Coding'!$A$200:$A$201,0),COLUMN('Effect Coding'!C355))</f>
        <v>1</v>
      </c>
      <c r="FH158">
        <f>INDEX('Effect Coding'!$A$205:$D$207,MATCH(Q158,'Effect Coding'!$A$205:$A$207,0),COLUMN('Effect Coding'!C360))</f>
        <v>1</v>
      </c>
      <c r="FI158">
        <f>INDEX('Effect Coding'!$A$205:$D$207,MATCH(Q158,'Effect Coding'!$A$205:$A$207,0),COLUMN('Effect Coding'!D360))</f>
        <v>0</v>
      </c>
      <c r="FJ158">
        <f>INDEX('Effect Coding'!$A$211:$C$212,MATCH(R158,'Effect Coding'!$A$211:$A$212,0),COLUMN('Effect Coding'!C366))</f>
        <v>1</v>
      </c>
      <c r="FK158">
        <f>INDEX('Effect Coding'!$A$216:$C$217,MATCH(S158,'Effect Coding'!$A$216:$A$217,0),COLUMN('Effect Coding'!C371))</f>
        <v>1</v>
      </c>
      <c r="FL158">
        <f>INDEX('Effect Coding'!$A$221:$C$222,MATCH(T158,'Effect Coding'!$A$221:$A$222,0),COLUMN('Effect Coding'!C376))</f>
        <v>1</v>
      </c>
    </row>
    <row r="159" spans="1:168" x14ac:dyDescent="0.25">
      <c r="A159" t="s">
        <v>361</v>
      </c>
      <c r="B159" t="s">
        <v>127</v>
      </c>
      <c r="C159" t="s">
        <v>7</v>
      </c>
      <c r="D159" t="s">
        <v>30</v>
      </c>
      <c r="E159" t="s">
        <v>0</v>
      </c>
      <c r="F159" t="s">
        <v>53</v>
      </c>
      <c r="G159" t="s">
        <v>189</v>
      </c>
      <c r="H159" t="s">
        <v>187</v>
      </c>
      <c r="I159" t="s">
        <v>75</v>
      </c>
      <c r="J159" t="s">
        <v>185</v>
      </c>
      <c r="K159" t="s">
        <v>63</v>
      </c>
      <c r="L159">
        <v>2</v>
      </c>
      <c r="M159" t="s">
        <v>67</v>
      </c>
      <c r="N159" t="s">
        <v>52</v>
      </c>
      <c r="O159" t="s">
        <v>62</v>
      </c>
      <c r="P159" t="s">
        <v>52</v>
      </c>
      <c r="Q159" t="s">
        <v>51</v>
      </c>
      <c r="R159" t="s">
        <v>51</v>
      </c>
      <c r="S159" t="s">
        <v>51</v>
      </c>
      <c r="T159" t="s">
        <v>51</v>
      </c>
      <c r="U159" s="20">
        <v>5.3</v>
      </c>
      <c r="V159">
        <f>INDEX('Effect Coding'!$A$53:$DD$159,MATCH(B159,'Effect Coding'!$A$53:$A$159,0), COLUMN('Effect Coding'!C209))</f>
        <v>0</v>
      </c>
      <c r="W159">
        <f>INDEX('Effect Coding'!$A$53:$DD$159,MATCH(B159,'Effect Coding'!$A$53:$A$159,0), COLUMN('Effect Coding'!D209))</f>
        <v>0</v>
      </c>
      <c r="X159">
        <f>INDEX('Effect Coding'!$A$53:$DD$159,MATCH(B159,'Effect Coding'!$A$53:$A$159,0), COLUMN('Effect Coding'!E209))</f>
        <v>0</v>
      </c>
      <c r="Y159">
        <f>INDEX('Effect Coding'!$A$53:$DD$159,MATCH(B159,'Effect Coding'!$A$53:$A$159,0), COLUMN('Effect Coding'!F209))</f>
        <v>0</v>
      </c>
      <c r="Z159">
        <f>INDEX('Effect Coding'!$A$53:$DD$159,MATCH(B159,'Effect Coding'!$A$53:$A$159,0), COLUMN('Effect Coding'!G209))</f>
        <v>0</v>
      </c>
      <c r="AA159">
        <f>INDEX('Effect Coding'!$A$53:$DD$159,MATCH(B159,'Effect Coding'!$A$53:$A$159,0), COLUMN('Effect Coding'!H209))</f>
        <v>0</v>
      </c>
      <c r="AB159">
        <f>INDEX('Effect Coding'!$A$53:$DD$159,MATCH(B159,'Effect Coding'!$A$53:$A$159,0), COLUMN('Effect Coding'!I209))</f>
        <v>0</v>
      </c>
      <c r="AC159">
        <f>INDEX('Effect Coding'!$A$53:$DD$159,MATCH(B159,'Effect Coding'!$A$53:$A$159,0), COLUMN('Effect Coding'!J209))</f>
        <v>0</v>
      </c>
      <c r="AD159">
        <f>INDEX('Effect Coding'!$A$53:$DD$159,MATCH(B159,'Effect Coding'!$A$53:$A$159,0), COLUMN('Effect Coding'!K209))</f>
        <v>0</v>
      </c>
      <c r="AE159">
        <f>INDEX('Effect Coding'!$A$53:$DD$159,MATCH(B159,'Effect Coding'!$A$53:$A$159,0), COLUMN('Effect Coding'!L209))</f>
        <v>0</v>
      </c>
      <c r="AF159">
        <f>INDEX('Effect Coding'!$A$53:$DD$159,MATCH(B159,'Effect Coding'!$A$53:$A$159,0), COLUMN('Effect Coding'!M209))</f>
        <v>0</v>
      </c>
      <c r="AG159">
        <f>INDEX('Effect Coding'!$A$53:$DD$159,MATCH(B159,'Effect Coding'!$A$53:$A$159,0), COLUMN('Effect Coding'!N209))</f>
        <v>0</v>
      </c>
      <c r="AH159">
        <f>INDEX('Effect Coding'!$A$53:$DD$159,MATCH(B159,'Effect Coding'!$A$53:$A$159,0), COLUMN('Effect Coding'!O209))</f>
        <v>0</v>
      </c>
      <c r="AI159">
        <f>INDEX('Effect Coding'!$A$53:$DD$159,MATCH(B159,'Effect Coding'!$A$53:$A$159,0), COLUMN('Effect Coding'!P209))</f>
        <v>0</v>
      </c>
      <c r="AJ159">
        <f>INDEX('Effect Coding'!$A$53:$DD$159,MATCH(B159,'Effect Coding'!$A$53:$A$159,0), COLUMN('Effect Coding'!Q209))</f>
        <v>0</v>
      </c>
      <c r="AK159">
        <f>INDEX('Effect Coding'!$A$53:$DD$159,MATCH(B159,'Effect Coding'!$A$53:$A$159,0), COLUMN('Effect Coding'!R209))</f>
        <v>0</v>
      </c>
      <c r="AL159">
        <f>INDEX('Effect Coding'!$A$53:$DD$159,MATCH(B159,'Effect Coding'!$A$53:$A$159,0), COLUMN('Effect Coding'!S209))</f>
        <v>0</v>
      </c>
      <c r="AM159">
        <f>INDEX('Effect Coding'!$A$53:$DD$159,MATCH(B159,'Effect Coding'!$A$53:$A$159,0), COLUMN('Effect Coding'!T209))</f>
        <v>0</v>
      </c>
      <c r="AN159">
        <f>INDEX('Effect Coding'!$A$53:$DD$159,MATCH(B159,'Effect Coding'!$A$53:$A$159,0), COLUMN('Effect Coding'!U209))</f>
        <v>0</v>
      </c>
      <c r="AO159">
        <f>INDEX('Effect Coding'!$A$53:$DD$159,MATCH(B159,'Effect Coding'!$A$53:$A$159,0), COLUMN('Effect Coding'!V209))</f>
        <v>0</v>
      </c>
      <c r="AP159">
        <f>INDEX('Effect Coding'!$A$53:$DD$159,MATCH(B159,'Effect Coding'!$A$53:$A$159,0), COLUMN('Effect Coding'!W209))</f>
        <v>0</v>
      </c>
      <c r="AQ159">
        <f>INDEX('Effect Coding'!$A$53:$DD$159,MATCH(B159,'Effect Coding'!$A$53:$A$159,0), COLUMN('Effect Coding'!X209))</f>
        <v>0</v>
      </c>
      <c r="AR159">
        <f>INDEX('Effect Coding'!$A$53:$DD$159,MATCH(B159,'Effect Coding'!$A$53:$A$159,0), COLUMN('Effect Coding'!Y209))</f>
        <v>0</v>
      </c>
      <c r="AS159">
        <f>INDEX('Effect Coding'!$A$53:$DD$159,MATCH(B159,'Effect Coding'!$A$53:$A$159,0), COLUMN('Effect Coding'!Z209))</f>
        <v>0</v>
      </c>
      <c r="AT159">
        <f>INDEX('Effect Coding'!$A$53:$DD$159,MATCH(B159,'Effect Coding'!$A$53:$A$159,0), COLUMN('Effect Coding'!AA209))</f>
        <v>0</v>
      </c>
      <c r="AU159">
        <f>INDEX('Effect Coding'!$A$53:$DD$159,MATCH(B159,'Effect Coding'!$A$53:$A$159,0), COLUMN('Effect Coding'!AB209))</f>
        <v>0</v>
      </c>
      <c r="AV159">
        <f>INDEX('Effect Coding'!$A$53:$DD$159,MATCH(B159,'Effect Coding'!$A$53:$A$159,0), COLUMN('Effect Coding'!AC209))</f>
        <v>0</v>
      </c>
      <c r="AW159">
        <f>INDEX('Effect Coding'!$A$53:$DD$159,MATCH(B159,'Effect Coding'!$A$53:$A$159,0), COLUMN('Effect Coding'!AD209))</f>
        <v>0</v>
      </c>
      <c r="AX159">
        <f>INDEX('Effect Coding'!$A$53:$DD$159,MATCH(B159,'Effect Coding'!$A$53:$A$159,0), COLUMN('Effect Coding'!AE209))</f>
        <v>0</v>
      </c>
      <c r="AY159">
        <f>INDEX('Effect Coding'!$A$53:$DD$159,MATCH(B159,'Effect Coding'!$A$53:$A$159,0), COLUMN('Effect Coding'!AF209))</f>
        <v>0</v>
      </c>
      <c r="AZ159">
        <f>INDEX('Effect Coding'!$A$53:$DD$159,MATCH(B159,'Effect Coding'!$A$53:$A$159,0), COLUMN('Effect Coding'!AG209))</f>
        <v>0</v>
      </c>
      <c r="BA159">
        <f>INDEX('Effect Coding'!$A$53:$DD$159,MATCH(B159,'Effect Coding'!$A$53:$A$159,0), COLUMN('Effect Coding'!AH209))</f>
        <v>0</v>
      </c>
      <c r="BB159">
        <f>INDEX('Effect Coding'!$A$53:$DD$159,MATCH(B159,'Effect Coding'!$A$53:$A$159,0), COLUMN('Effect Coding'!AI209))</f>
        <v>0</v>
      </c>
      <c r="BC159">
        <f>INDEX('Effect Coding'!$A$53:$DD$159,MATCH(B159,'Effect Coding'!$A$53:$A$159,0), COLUMN('Effect Coding'!AJ209))</f>
        <v>0</v>
      </c>
      <c r="BD159">
        <f>INDEX('Effect Coding'!$A$53:$DD$159,MATCH(B159,'Effect Coding'!$A$53:$A$159,0), COLUMN('Effect Coding'!AK209))</f>
        <v>0</v>
      </c>
      <c r="BE159">
        <f>INDEX('Effect Coding'!$A$53:$DD$159,MATCH(B159,'Effect Coding'!$A$53:$A$159,0), COLUMN('Effect Coding'!AL209))</f>
        <v>0</v>
      </c>
      <c r="BF159">
        <f>INDEX('Effect Coding'!$A$53:$DD$159,MATCH(B159,'Effect Coding'!$A$53:$A$159,0), COLUMN('Effect Coding'!AM209))</f>
        <v>0</v>
      </c>
      <c r="BG159">
        <f>INDEX('Effect Coding'!$A$53:$DD$159,MATCH(B159,'Effect Coding'!$A$53:$A$159,0), COLUMN('Effect Coding'!AN209))</f>
        <v>0</v>
      </c>
      <c r="BH159">
        <f>INDEX('Effect Coding'!$A$53:$DD$159,MATCH(B159,'Effect Coding'!$A$53:$A$159,0), COLUMN('Effect Coding'!AO209))</f>
        <v>0</v>
      </c>
      <c r="BI159">
        <f>INDEX('Effect Coding'!$A$53:$DD$159,MATCH(B159,'Effect Coding'!$A$53:$A$159,0), COLUMN('Effect Coding'!AP209))</f>
        <v>0</v>
      </c>
      <c r="BJ159">
        <f>INDEX('Effect Coding'!$A$53:$DD$159,MATCH(B159,'Effect Coding'!$A$53:$A$159,0), COLUMN('Effect Coding'!AQ209))</f>
        <v>0</v>
      </c>
      <c r="BK159">
        <f>INDEX('Effect Coding'!$A$53:$DD$159,MATCH(B159,'Effect Coding'!$A$53:$A$159,0), COLUMN('Effect Coding'!AR209))</f>
        <v>0</v>
      </c>
      <c r="BL159">
        <f>INDEX('Effect Coding'!$A$53:$DD$159,MATCH(B159,'Effect Coding'!$A$53:$A$159,0), COLUMN('Effect Coding'!AS209))</f>
        <v>0</v>
      </c>
      <c r="BM159">
        <f>INDEX('Effect Coding'!$A$53:$DD$159,MATCH(B159,'Effect Coding'!$A$53:$A$159,0), COLUMN('Effect Coding'!AT209))</f>
        <v>0</v>
      </c>
      <c r="BN159">
        <f>INDEX('Effect Coding'!$A$53:$DD$159,MATCH(B159,'Effect Coding'!$A$53:$A$159,0), COLUMN('Effect Coding'!AU209))</f>
        <v>0</v>
      </c>
      <c r="BO159">
        <f>INDEX('Effect Coding'!$A$53:$DD$159,MATCH(B159,'Effect Coding'!$A$53:$A$159,0), COLUMN('Effect Coding'!AV209))</f>
        <v>0</v>
      </c>
      <c r="BP159">
        <f>INDEX('Effect Coding'!$A$53:$DD$159,MATCH(B159,'Effect Coding'!$A$53:$A$159,0), COLUMN('Effect Coding'!AW209))</f>
        <v>0</v>
      </c>
      <c r="BQ159">
        <f>INDEX('Effect Coding'!$A$53:$DD$159,MATCH(B159,'Effect Coding'!$A$53:$A$159,0), COLUMN('Effect Coding'!AX209))</f>
        <v>0</v>
      </c>
      <c r="BR159">
        <f>INDEX('Effect Coding'!$A$53:$DD$159,MATCH(B159,'Effect Coding'!$A$53:$A$159,0), COLUMN('Effect Coding'!AY209))</f>
        <v>0</v>
      </c>
      <c r="BS159">
        <f>INDEX('Effect Coding'!$A$53:$DD$159,MATCH(B159,'Effect Coding'!$A$53:$A$159,0), COLUMN('Effect Coding'!AZ209))</f>
        <v>0</v>
      </c>
      <c r="BT159">
        <f>INDEX('Effect Coding'!$A$53:$DD$159,MATCH(B159,'Effect Coding'!$A$53:$A$159,0), COLUMN('Effect Coding'!BA209))</f>
        <v>0</v>
      </c>
      <c r="BU159">
        <f>INDEX('Effect Coding'!$A$53:$DD$159,MATCH(B159,'Effect Coding'!$A$53:$A$159,0), COLUMN('Effect Coding'!BB209))</f>
        <v>0</v>
      </c>
      <c r="BV159">
        <f>INDEX('Effect Coding'!$A$53:$DD$159,MATCH(B159,'Effect Coding'!$A$53:$A$159,0), COLUMN('Effect Coding'!BC209))</f>
        <v>0</v>
      </c>
      <c r="BW159">
        <f>INDEX('Effect Coding'!$A$53:$DD$159,MATCH(B159,'Effect Coding'!$A$53:$A$159,0), COLUMN('Effect Coding'!BD209))</f>
        <v>0</v>
      </c>
      <c r="BX159">
        <f>INDEX('Effect Coding'!$A$53:$DD$159,MATCH(B159,'Effect Coding'!$A$53:$A$159,0), COLUMN('Effect Coding'!BE209))</f>
        <v>0</v>
      </c>
      <c r="BY159">
        <f>INDEX('Effect Coding'!$A$53:$DD$159,MATCH(B159,'Effect Coding'!$A$53:$A$159,0), COLUMN('Effect Coding'!BF209))</f>
        <v>0</v>
      </c>
      <c r="BZ159">
        <f>INDEX('Effect Coding'!$A$53:$DD$159,MATCH(B159,'Effect Coding'!$A$53:$A$159,0), COLUMN('Effect Coding'!BG209))</f>
        <v>0</v>
      </c>
      <c r="CA159">
        <f>INDEX('Effect Coding'!$A$53:$DD$159,MATCH(B159,'Effect Coding'!$A$53:$A$159,0), COLUMN('Effect Coding'!BH209))</f>
        <v>0</v>
      </c>
      <c r="CB159">
        <f>INDEX('Effect Coding'!$A$53:$DD$159,MATCH(B159,'Effect Coding'!$A$53:$A$159,0), COLUMN('Effect Coding'!BI209))</f>
        <v>0</v>
      </c>
      <c r="CC159">
        <f>INDEX('Effect Coding'!$A$53:$DD$159,MATCH(B159,'Effect Coding'!$A$53:$A$159,0), COLUMN('Effect Coding'!BJ209))</f>
        <v>0</v>
      </c>
      <c r="CD159">
        <f>INDEX('Effect Coding'!$A$53:$DD$159,MATCH(B159,'Effect Coding'!$A$53:$A$159,0), COLUMN('Effect Coding'!BK209))</f>
        <v>1</v>
      </c>
      <c r="CE159">
        <f>INDEX('Effect Coding'!$A$53:$DD$159,MATCH(B159,'Effect Coding'!$A$53:$A$159,0), COLUMN('Effect Coding'!BL209))</f>
        <v>0</v>
      </c>
      <c r="CF159">
        <f>INDEX('Effect Coding'!$A$53:$DD$159,MATCH(B159,'Effect Coding'!$A$53:$A$159,0), COLUMN('Effect Coding'!BM209))</f>
        <v>0</v>
      </c>
      <c r="CG159">
        <f>INDEX('Effect Coding'!$A$53:$DD$159,MATCH(B159,'Effect Coding'!$A$53:$A$159,0), COLUMN('Effect Coding'!BN209))</f>
        <v>0</v>
      </c>
      <c r="CH159">
        <f>INDEX('Effect Coding'!$A$53:$DD$159,MATCH(B159,'Effect Coding'!$A$53:$A$159,0), COLUMN('Effect Coding'!BO209))</f>
        <v>0</v>
      </c>
      <c r="CI159">
        <f>INDEX('Effect Coding'!$A$53:$DD$159,MATCH(B159,'Effect Coding'!$A$53:$A$159,0), COLUMN('Effect Coding'!BP209))</f>
        <v>0</v>
      </c>
      <c r="CJ159">
        <f>INDEX('Effect Coding'!$A$53:$DD$159,MATCH(B159,'Effect Coding'!$A$53:$A$159,0), COLUMN('Effect Coding'!BQ209))</f>
        <v>0</v>
      </c>
      <c r="CK159">
        <f>INDEX('Effect Coding'!$A$53:$DD$159,MATCH(B159,'Effect Coding'!$A$53:$A$159,0), COLUMN('Effect Coding'!BR209))</f>
        <v>0</v>
      </c>
      <c r="CL159">
        <f>INDEX('Effect Coding'!$A$53:$DD$159,MATCH(B159,'Effect Coding'!$A$53:$A$159,0), COLUMN('Effect Coding'!BS209))</f>
        <v>0</v>
      </c>
      <c r="CM159">
        <f>INDEX('Effect Coding'!$A$53:$DD$159,MATCH(B159,'Effect Coding'!$A$53:$A$159,0), COLUMN('Effect Coding'!BT209))</f>
        <v>0</v>
      </c>
      <c r="CN159">
        <f>INDEX('Effect Coding'!$A$53:$DD$159,MATCH(B159,'Effect Coding'!$A$53:$A$159,0), COLUMN('Effect Coding'!BU209))</f>
        <v>0</v>
      </c>
      <c r="CO159">
        <f>INDEX('Effect Coding'!$A$53:$DD$159,MATCH(B159,'Effect Coding'!$A$53:$A$159,0), COLUMN('Effect Coding'!BV209))</f>
        <v>0</v>
      </c>
      <c r="CP159">
        <f>INDEX('Effect Coding'!$A$53:$DD$159,MATCH(B159,'Effect Coding'!$A$53:$A$159,0), COLUMN('Effect Coding'!BW209))</f>
        <v>0</v>
      </c>
      <c r="CQ159">
        <f>INDEX('Effect Coding'!$A$53:$DD$159,MATCH(B159,'Effect Coding'!$A$53:$A$159,0), COLUMN('Effect Coding'!BX209))</f>
        <v>0</v>
      </c>
      <c r="CR159">
        <f>INDEX('Effect Coding'!$A$53:$DD$159,MATCH(B159,'Effect Coding'!$A$53:$A$159,0), COLUMN('Effect Coding'!BY209))</f>
        <v>0</v>
      </c>
      <c r="CS159">
        <f>INDEX('Effect Coding'!$A$53:$DD$159,MATCH(B159,'Effect Coding'!$A$53:$A$159,0), COLUMN('Effect Coding'!BZ209))</f>
        <v>0</v>
      </c>
      <c r="CT159">
        <f>INDEX('Effect Coding'!$A$53:$DD$159,MATCH(B159,'Effect Coding'!$A$53:$A$159,0), COLUMN('Effect Coding'!CA209))</f>
        <v>0</v>
      </c>
      <c r="CU159">
        <f>INDEX('Effect Coding'!$A$53:$DD$159,MATCH(B159,'Effect Coding'!$A$53:$A$159,0), COLUMN('Effect Coding'!CB209))</f>
        <v>0</v>
      </c>
      <c r="CV159">
        <f>INDEX('Effect Coding'!$A$53:$DD$159,MATCH(B159,'Effect Coding'!$A$53:$A$159,0), COLUMN('Effect Coding'!CC209))</f>
        <v>0</v>
      </c>
      <c r="CW159">
        <f>INDEX('Effect Coding'!$A$53:$DD$159,MATCH(B159,'Effect Coding'!$A$53:$A$159,0), COLUMN('Effect Coding'!CD209))</f>
        <v>0</v>
      </c>
      <c r="CX159">
        <f>INDEX('Effect Coding'!$A$53:$DD$159,MATCH(B159,'Effect Coding'!$A$53:$A$159,0), COLUMN('Effect Coding'!CE209))</f>
        <v>0</v>
      </c>
      <c r="CY159">
        <f>INDEX('Effect Coding'!$A$53:$DD$159,MATCH(B159,'Effect Coding'!$A$53:$A$159,0), COLUMN('Effect Coding'!CF209))</f>
        <v>0</v>
      </c>
      <c r="CZ159">
        <f>INDEX('Effect Coding'!$A$53:$DD$159,MATCH(B159,'Effect Coding'!$A$53:$A$159,0), COLUMN('Effect Coding'!CG209))</f>
        <v>0</v>
      </c>
      <c r="DA159">
        <f>INDEX('Effect Coding'!$A$53:$DD$159,MATCH(B159,'Effect Coding'!$A$53:$A$159,0), COLUMN('Effect Coding'!CH209))</f>
        <v>0</v>
      </c>
      <c r="DB159">
        <f>INDEX('Effect Coding'!$A$53:$DD$159,MATCH(B159,'Effect Coding'!$A$53:$A$159,0), COLUMN('Effect Coding'!CI209))</f>
        <v>0</v>
      </c>
      <c r="DC159">
        <f>INDEX('Effect Coding'!$A$53:$DD$159,MATCH(B159,'Effect Coding'!$A$53:$A$159,0), COLUMN('Effect Coding'!CJ209))</f>
        <v>0</v>
      </c>
      <c r="DD159">
        <f>INDEX('Effect Coding'!$A$53:$DD$159,MATCH(B159,'Effect Coding'!$A$53:$A$159,0), COLUMN('Effect Coding'!CK209))</f>
        <v>0</v>
      </c>
      <c r="DE159">
        <f>INDEX('Effect Coding'!$A$53:$DD$159,MATCH(B159,'Effect Coding'!$A$53:$A$159,0), COLUMN('Effect Coding'!CL209))</f>
        <v>0</v>
      </c>
      <c r="DF159">
        <f>INDEX('Effect Coding'!$A$53:$DD$159,MATCH(B159,'Effect Coding'!$A$53:$A$159,0), COLUMN('Effect Coding'!CM209))</f>
        <v>0</v>
      </c>
      <c r="DG159">
        <f>INDEX('Effect Coding'!$A$53:$DD$159,MATCH(B159,'Effect Coding'!$A$53:$A$159,0), COLUMN('Effect Coding'!CN209))</f>
        <v>0</v>
      </c>
      <c r="DH159">
        <f>INDEX('Effect Coding'!$A$53:$DD$159,MATCH(B159,'Effect Coding'!$A$53:$A$159,0), COLUMN('Effect Coding'!CO209))</f>
        <v>0</v>
      </c>
      <c r="DI159">
        <f>INDEX('Effect Coding'!$A$53:$DD$159,MATCH(B159,'Effect Coding'!$A$53:$A$159,0), COLUMN('Effect Coding'!CP209))</f>
        <v>0</v>
      </c>
      <c r="DJ159">
        <f>INDEX('Effect Coding'!$A$53:$DD$159,MATCH(B159,'Effect Coding'!$A$53:$A$159,0), COLUMN('Effect Coding'!CQ209))</f>
        <v>0</v>
      </c>
      <c r="DK159">
        <f>INDEX('Effect Coding'!$A$53:$DD$159,MATCH(B159,'Effect Coding'!$A$53:$A$159,0), COLUMN('Effect Coding'!CR209))</f>
        <v>0</v>
      </c>
      <c r="DL159">
        <f>INDEX('Effect Coding'!$A$53:$DD$159,MATCH(B159,'Effect Coding'!$A$53:$A$159,0), COLUMN('Effect Coding'!CS209))</f>
        <v>0</v>
      </c>
      <c r="DM159">
        <f>INDEX('Effect Coding'!$A$53:$DD$159,MATCH(B159,'Effect Coding'!$A$53:$A$159,0), COLUMN('Effect Coding'!CT209))</f>
        <v>0</v>
      </c>
      <c r="DN159">
        <f>INDEX('Effect Coding'!$A$53:$DD$159,MATCH(B159,'Effect Coding'!$A$53:$A$159,0), COLUMN('Effect Coding'!CU209))</f>
        <v>0</v>
      </c>
      <c r="DO159">
        <f>INDEX('Effect Coding'!$A$53:$DD$159,MATCH(B159,'Effect Coding'!$A$53:$A$159,0), COLUMN('Effect Coding'!CV209))</f>
        <v>0</v>
      </c>
      <c r="DP159">
        <f>INDEX('Effect Coding'!$A$53:$DD$159,MATCH(B159,'Effect Coding'!$A$53:$A$159,0), COLUMN('Effect Coding'!CW209))</f>
        <v>0</v>
      </c>
      <c r="DQ159">
        <f>INDEX('Effect Coding'!$A$53:$DD$159,MATCH(B159,'Effect Coding'!$A$53:$A$159,0), COLUMN('Effect Coding'!CX209))</f>
        <v>0</v>
      </c>
      <c r="DR159">
        <f>INDEX('Effect Coding'!$A$53:$DD$159,MATCH(B159,'Effect Coding'!$A$53:$A$159,0), COLUMN('Effect Coding'!CY209))</f>
        <v>0</v>
      </c>
      <c r="DS159">
        <f>INDEX('Effect Coding'!$A$53:$DD$159,MATCH(B159,'Effect Coding'!$A$53:$A$159,0), COLUMN('Effect Coding'!CZ209))</f>
        <v>0</v>
      </c>
      <c r="DT159">
        <f>INDEX('Effect Coding'!$A$53:$DD$159,MATCH(B159,'Effect Coding'!$A$53:$A$159,0), COLUMN('Effect Coding'!DA209))</f>
        <v>0</v>
      </c>
      <c r="DU159">
        <f>INDEX('Effect Coding'!$A$53:$DD$159,MATCH(B159,'Effect Coding'!$A$53:$A$159,0), COLUMN('Effect Coding'!DB209))</f>
        <v>0</v>
      </c>
      <c r="DV159">
        <f>INDEX('Effect Coding'!$A$53:$DD$159,MATCH(B159,'Effect Coding'!$A$53:$A$159,0), COLUMN('Effect Coding'!DC209))</f>
        <v>0</v>
      </c>
      <c r="DW159">
        <f>INDEX('Effect Coding'!$A$53:$DD$159,MATCH(B159,'Effect Coding'!$A$53:$A$159,0), COLUMN('Effect Coding'!DD209))</f>
        <v>0</v>
      </c>
      <c r="DX159">
        <f>INDEX('Effect Coding'!$A$40:$K$49,MATCH(C159,'Effect Coding'!$A$40:$A$49,0),COLUMN('Effect Coding'!C196))</f>
        <v>0</v>
      </c>
      <c r="DY159">
        <f>INDEX('Effect Coding'!$A$40:$K$49,MATCH(C159,'Effect Coding'!$A$40:$A$49,0),COLUMN('Effect Coding'!D196))</f>
        <v>0</v>
      </c>
      <c r="DZ159">
        <f>INDEX('Effect Coding'!$A$40:$K$49,MATCH(C159,'Effect Coding'!$A$40:$A$49,0),COLUMN('Effect Coding'!E196))</f>
        <v>0</v>
      </c>
      <c r="EA159">
        <f>INDEX('Effect Coding'!$A$40:$K$49,MATCH(C159,'Effect Coding'!$A$40:$A$49,0),COLUMN('Effect Coding'!F196))</f>
        <v>0</v>
      </c>
      <c r="EB159">
        <f>INDEX('Effect Coding'!$A$40:$K$49,MATCH(C159,'Effect Coding'!$A$40:$A$49,0),COLUMN('Effect Coding'!G196))</f>
        <v>0</v>
      </c>
      <c r="EC159">
        <f>INDEX('Effect Coding'!$A$40:$K$49,MATCH(C159,'Effect Coding'!$A$40:$A$49,0),COLUMN('Effect Coding'!H196))</f>
        <v>1</v>
      </c>
      <c r="ED159">
        <f>INDEX('Effect Coding'!$A$40:$K$49,MATCH(C159,'Effect Coding'!$A$40:$A$49,0),COLUMN('Effect Coding'!I196))</f>
        <v>0</v>
      </c>
      <c r="EE159">
        <f>INDEX('Effect Coding'!$A$40:$K$49,MATCH(C159,'Effect Coding'!$A$40:$A$49,0),COLUMN('Effect Coding'!J196))</f>
        <v>0</v>
      </c>
      <c r="EF159">
        <f>INDEX('Effect Coding'!$A$40:$K$49,MATCH(C159,'Effect Coding'!$A$40:$A$49,0),COLUMN('Effect Coding'!K196))</f>
        <v>0</v>
      </c>
      <c r="EG159">
        <f>INDEX('Effect Coding'!$A$33:$E$36,MATCH(D159,'Effect Coding'!$A$33:$A$36,0),COLUMN('Effect Coding'!C189))</f>
        <v>1</v>
      </c>
      <c r="EH159">
        <f>INDEX('Effect Coding'!$A$33:$E$36,MATCH(D159,'Effect Coding'!$A$33:$A$36,0),COLUMN('Effect Coding'!D189))</f>
        <v>0</v>
      </c>
      <c r="EI159">
        <f>INDEX('Effect Coding'!$A$33:$E$36,MATCH(D159,'Effect Coding'!$A$33:$A$36,0),COLUMN('Effect Coding'!E189))</f>
        <v>0</v>
      </c>
      <c r="EJ159">
        <f>INDEX('Effect Coding'!$A$27:$D$29,MATCH(E159,'Effect Coding'!$A$27:$A$29,0),COLUMN('Effect Coding'!C183))</f>
        <v>0</v>
      </c>
      <c r="EK159">
        <f>INDEX('Effect Coding'!$A$27:$D$29,MATCH(E159,'Effect Coding'!$A$27:$A$29,0),COLUMN('Effect Coding'!D183))</f>
        <v>1</v>
      </c>
      <c r="EL159">
        <f>INDEX('Effect Coding'!$A$21:$D$23,MATCH(F159,'Effect Coding'!$A$21:$A$23,0),COLUMN('Effect Coding'!C177))</f>
        <v>1</v>
      </c>
      <c r="EM159">
        <f>INDEX('Effect Coding'!$A$21:$D$23,MATCH(F159,'Effect Coding'!$A$21:$A$23,0),COLUMN('Effect Coding'!D177))</f>
        <v>0</v>
      </c>
      <c r="EN159">
        <f>INDEX('Effect Coding'!$A$15:$D$17,MATCH(G159,'Effect Coding'!$A$15:$A$17,0),COLUMN('Effect Coding'!C171))</f>
        <v>0</v>
      </c>
      <c r="EO159">
        <f>INDEX('Effect Coding'!$A$15:$D$17,MATCH(G159,'Effect Coding'!$A$15:$A$17,0),COLUMN('Effect Coding'!D171))</f>
        <v>1</v>
      </c>
      <c r="EP159">
        <f>INDEX('Effect Coding'!$A$9:$D$11,MATCH(H159,'Effect Coding'!$A$9:$A$11,0),COLUMN('Effect Coding'!C165))</f>
        <v>-1</v>
      </c>
      <c r="EQ159">
        <f>INDEX('Effect Coding'!$A$9:$D$11,MATCH(H159,'Effect Coding'!$A$9:$A$11,0),COLUMN('Effect Coding'!D165))</f>
        <v>-1</v>
      </c>
      <c r="ER159">
        <f>INDEX('Effect Coding'!$A$3:$D$5,MATCH(I159,'Effect Coding'!$A$3:$A$5,0),COLUMN('Effect Coding'!C159))</f>
        <v>-1</v>
      </c>
      <c r="ES159">
        <f>INDEX('Effect Coding'!$A$3:$D$5,MATCH(I159,'Effect Coding'!$A$3:$A$5,0),COLUMN('Effect Coding'!D159))</f>
        <v>-1</v>
      </c>
      <c r="ET159">
        <f>INDEX('Effect Coding'!$A$163:$D$165,MATCH(J159,'Effect Coding'!$A$163:$A$165,0),COLUMN('Effect Coding'!C319))</f>
        <v>1</v>
      </c>
      <c r="EU159">
        <f>INDEX('Effect Coding'!$A$163:$D$165,MATCH(J159,'Effect Coding'!$A$163:$A$165,0),COLUMN('Effect Coding'!D319))</f>
        <v>0</v>
      </c>
      <c r="EV159">
        <f>INDEX('Effect Coding'!$A$163:$D$165,MATCH(K159,'Effect Coding'!$A$169:$A$171,0),COLUMN('Effect Coding'!C319))</f>
        <v>1</v>
      </c>
      <c r="EW159">
        <f>INDEX('Effect Coding'!$A$163:$D$165,MATCH(K159,'Effect Coding'!$A$169:$A$171,0),COLUMN('Effect Coding'!D319))</f>
        <v>0</v>
      </c>
      <c r="EX159">
        <f>INDEX('Effect Coding'!$A$175:$E$178,MATCH(L159,'Effect Coding'!$A$175:$A$178,0),COLUMN('Effect Coding'!C331))</f>
        <v>0</v>
      </c>
      <c r="EY159">
        <f>INDEX('Effect Coding'!$A$175:$E$178,MATCH(L159,'Effect Coding'!$A$175:$A$178,0),COLUMN('Effect Coding'!D331))</f>
        <v>0</v>
      </c>
      <c r="EZ159">
        <f>INDEX('Effect Coding'!$A$175:$E$178,MATCH(L159,'Effect Coding'!$A$175:$A$178,0),COLUMN('Effect Coding'!E331))</f>
        <v>1</v>
      </c>
      <c r="FA159">
        <f>INDEX('Effect Coding'!$A$182:$E$185,MATCH(M159,'Effect Coding'!$A$182:$A$185,0),COLUMN('Effect Coding'!C338))</f>
        <v>-1</v>
      </c>
      <c r="FB159">
        <f>INDEX('Effect Coding'!$A$182:$E$185,MATCH(M159,'Effect Coding'!$A$182:$A$185,0),COLUMN('Effect Coding'!D338))</f>
        <v>-1</v>
      </c>
      <c r="FC159">
        <f>INDEX('Effect Coding'!$A$182:$E$185,MATCH(M159,'Effect Coding'!$A$182:$A$185,0),COLUMN('Effect Coding'!E338))</f>
        <v>-1</v>
      </c>
      <c r="FD159">
        <f>INDEX('Effect Coding'!$A$189:$C$190,MATCH(N159,'Effect Coding'!$A$189:$A$190,0),COLUMN('Effect Coding'!C345))</f>
        <v>-1</v>
      </c>
      <c r="FE159">
        <f>INDEX('Effect Coding'!$A$194:$D$196,MATCH(O159,'Effect Coding'!$A$194:$A$196,0),COLUMN('Effect Coding'!C350))</f>
        <v>-1</v>
      </c>
      <c r="FF159">
        <f>INDEX('Effect Coding'!$A$194:$D$196,MATCH(O159,'Effect Coding'!$A$194:$A$196,0),COLUMN('Effect Coding'!D350))</f>
        <v>-1</v>
      </c>
      <c r="FG159">
        <f>INDEX('Effect Coding'!$A$200:$C$201,MATCH(P159,'Effect Coding'!$A$200:$A$201,0),COLUMN('Effect Coding'!C356))</f>
        <v>1</v>
      </c>
      <c r="FH159">
        <f>INDEX('Effect Coding'!$A$205:$D$207,MATCH(Q159,'Effect Coding'!$A$205:$A$207,0),COLUMN('Effect Coding'!C361))</f>
        <v>1</v>
      </c>
      <c r="FI159">
        <f>INDEX('Effect Coding'!$A$205:$D$207,MATCH(Q159,'Effect Coding'!$A$205:$A$207,0),COLUMN('Effect Coding'!D361))</f>
        <v>0</v>
      </c>
      <c r="FJ159">
        <f>INDEX('Effect Coding'!$A$211:$C$212,MATCH(R159,'Effect Coding'!$A$211:$A$212,0),COLUMN('Effect Coding'!C367))</f>
        <v>1</v>
      </c>
      <c r="FK159">
        <f>INDEX('Effect Coding'!$A$216:$C$217,MATCH(S159,'Effect Coding'!$A$216:$A$217,0),COLUMN('Effect Coding'!C372))</f>
        <v>1</v>
      </c>
      <c r="FL159">
        <f>INDEX('Effect Coding'!$A$221:$C$222,MATCH(T159,'Effect Coding'!$A$221:$A$222,0),COLUMN('Effect Coding'!C377))</f>
        <v>1</v>
      </c>
    </row>
    <row r="160" spans="1:168" x14ac:dyDescent="0.25">
      <c r="A160" t="s">
        <v>362</v>
      </c>
      <c r="B160" t="s">
        <v>115</v>
      </c>
      <c r="C160" t="s">
        <v>7</v>
      </c>
      <c r="D160" t="s">
        <v>30</v>
      </c>
      <c r="E160" t="s">
        <v>0</v>
      </c>
      <c r="F160" t="s">
        <v>22</v>
      </c>
      <c r="G160" t="s">
        <v>189</v>
      </c>
      <c r="H160" t="s">
        <v>185</v>
      </c>
      <c r="I160" t="s">
        <v>50</v>
      </c>
      <c r="J160" t="s">
        <v>183</v>
      </c>
      <c r="K160" t="s">
        <v>63</v>
      </c>
      <c r="L160">
        <v>2</v>
      </c>
      <c r="M160" t="s">
        <v>61</v>
      </c>
      <c r="N160" t="s">
        <v>52</v>
      </c>
      <c r="O160" t="s">
        <v>62</v>
      </c>
      <c r="P160" t="s">
        <v>52</v>
      </c>
      <c r="Q160" t="s">
        <v>64</v>
      </c>
      <c r="R160" t="s">
        <v>51</v>
      </c>
      <c r="S160" t="s">
        <v>51</v>
      </c>
      <c r="T160" t="s">
        <v>65</v>
      </c>
      <c r="U160" s="20">
        <v>4.3</v>
      </c>
      <c r="V160">
        <f>INDEX('Effect Coding'!$A$53:$DD$159,MATCH(B160,'Effect Coding'!$A$53:$A$159,0), COLUMN('Effect Coding'!C210))</f>
        <v>0</v>
      </c>
      <c r="W160">
        <f>INDEX('Effect Coding'!$A$53:$DD$159,MATCH(B160,'Effect Coding'!$A$53:$A$159,0), COLUMN('Effect Coding'!D210))</f>
        <v>0</v>
      </c>
      <c r="X160">
        <f>INDEX('Effect Coding'!$A$53:$DD$159,MATCH(B160,'Effect Coding'!$A$53:$A$159,0), COLUMN('Effect Coding'!E210))</f>
        <v>0</v>
      </c>
      <c r="Y160">
        <f>INDEX('Effect Coding'!$A$53:$DD$159,MATCH(B160,'Effect Coding'!$A$53:$A$159,0), COLUMN('Effect Coding'!F210))</f>
        <v>0</v>
      </c>
      <c r="Z160">
        <f>INDEX('Effect Coding'!$A$53:$DD$159,MATCH(B160,'Effect Coding'!$A$53:$A$159,0), COLUMN('Effect Coding'!G210))</f>
        <v>0</v>
      </c>
      <c r="AA160">
        <f>INDEX('Effect Coding'!$A$53:$DD$159,MATCH(B160,'Effect Coding'!$A$53:$A$159,0), COLUMN('Effect Coding'!H210))</f>
        <v>0</v>
      </c>
      <c r="AB160">
        <f>INDEX('Effect Coding'!$A$53:$DD$159,MATCH(B160,'Effect Coding'!$A$53:$A$159,0), COLUMN('Effect Coding'!I210))</f>
        <v>0</v>
      </c>
      <c r="AC160">
        <f>INDEX('Effect Coding'!$A$53:$DD$159,MATCH(B160,'Effect Coding'!$A$53:$A$159,0), COLUMN('Effect Coding'!J210))</f>
        <v>0</v>
      </c>
      <c r="AD160">
        <f>INDEX('Effect Coding'!$A$53:$DD$159,MATCH(B160,'Effect Coding'!$A$53:$A$159,0), COLUMN('Effect Coding'!K210))</f>
        <v>0</v>
      </c>
      <c r="AE160">
        <f>INDEX('Effect Coding'!$A$53:$DD$159,MATCH(B160,'Effect Coding'!$A$53:$A$159,0), COLUMN('Effect Coding'!L210))</f>
        <v>0</v>
      </c>
      <c r="AF160">
        <f>INDEX('Effect Coding'!$A$53:$DD$159,MATCH(B160,'Effect Coding'!$A$53:$A$159,0), COLUMN('Effect Coding'!M210))</f>
        <v>0</v>
      </c>
      <c r="AG160">
        <f>INDEX('Effect Coding'!$A$53:$DD$159,MATCH(B160,'Effect Coding'!$A$53:$A$159,0), COLUMN('Effect Coding'!N210))</f>
        <v>0</v>
      </c>
      <c r="AH160">
        <f>INDEX('Effect Coding'!$A$53:$DD$159,MATCH(B160,'Effect Coding'!$A$53:$A$159,0), COLUMN('Effect Coding'!O210))</f>
        <v>0</v>
      </c>
      <c r="AI160">
        <f>INDEX('Effect Coding'!$A$53:$DD$159,MATCH(B160,'Effect Coding'!$A$53:$A$159,0), COLUMN('Effect Coding'!P210))</f>
        <v>0</v>
      </c>
      <c r="AJ160">
        <f>INDEX('Effect Coding'!$A$53:$DD$159,MATCH(B160,'Effect Coding'!$A$53:$A$159,0), COLUMN('Effect Coding'!Q210))</f>
        <v>0</v>
      </c>
      <c r="AK160">
        <f>INDEX('Effect Coding'!$A$53:$DD$159,MATCH(B160,'Effect Coding'!$A$53:$A$159,0), COLUMN('Effect Coding'!R210))</f>
        <v>0</v>
      </c>
      <c r="AL160">
        <f>INDEX('Effect Coding'!$A$53:$DD$159,MATCH(B160,'Effect Coding'!$A$53:$A$159,0), COLUMN('Effect Coding'!S210))</f>
        <v>0</v>
      </c>
      <c r="AM160">
        <f>INDEX('Effect Coding'!$A$53:$DD$159,MATCH(B160,'Effect Coding'!$A$53:$A$159,0), COLUMN('Effect Coding'!T210))</f>
        <v>0</v>
      </c>
      <c r="AN160">
        <f>INDEX('Effect Coding'!$A$53:$DD$159,MATCH(B160,'Effect Coding'!$A$53:$A$159,0), COLUMN('Effect Coding'!U210))</f>
        <v>0</v>
      </c>
      <c r="AO160">
        <f>INDEX('Effect Coding'!$A$53:$DD$159,MATCH(B160,'Effect Coding'!$A$53:$A$159,0), COLUMN('Effect Coding'!V210))</f>
        <v>0</v>
      </c>
      <c r="AP160">
        <f>INDEX('Effect Coding'!$A$53:$DD$159,MATCH(B160,'Effect Coding'!$A$53:$A$159,0), COLUMN('Effect Coding'!W210))</f>
        <v>0</v>
      </c>
      <c r="AQ160">
        <f>INDEX('Effect Coding'!$A$53:$DD$159,MATCH(B160,'Effect Coding'!$A$53:$A$159,0), COLUMN('Effect Coding'!X210))</f>
        <v>0</v>
      </c>
      <c r="AR160">
        <f>INDEX('Effect Coding'!$A$53:$DD$159,MATCH(B160,'Effect Coding'!$A$53:$A$159,0), COLUMN('Effect Coding'!Y210))</f>
        <v>0</v>
      </c>
      <c r="AS160">
        <f>INDEX('Effect Coding'!$A$53:$DD$159,MATCH(B160,'Effect Coding'!$A$53:$A$159,0), COLUMN('Effect Coding'!Z210))</f>
        <v>0</v>
      </c>
      <c r="AT160">
        <f>INDEX('Effect Coding'!$A$53:$DD$159,MATCH(B160,'Effect Coding'!$A$53:$A$159,0), COLUMN('Effect Coding'!AA210))</f>
        <v>0</v>
      </c>
      <c r="AU160">
        <f>INDEX('Effect Coding'!$A$53:$DD$159,MATCH(B160,'Effect Coding'!$A$53:$A$159,0), COLUMN('Effect Coding'!AB210))</f>
        <v>0</v>
      </c>
      <c r="AV160">
        <f>INDEX('Effect Coding'!$A$53:$DD$159,MATCH(B160,'Effect Coding'!$A$53:$A$159,0), COLUMN('Effect Coding'!AC210))</f>
        <v>0</v>
      </c>
      <c r="AW160">
        <f>INDEX('Effect Coding'!$A$53:$DD$159,MATCH(B160,'Effect Coding'!$A$53:$A$159,0), COLUMN('Effect Coding'!AD210))</f>
        <v>0</v>
      </c>
      <c r="AX160">
        <f>INDEX('Effect Coding'!$A$53:$DD$159,MATCH(B160,'Effect Coding'!$A$53:$A$159,0), COLUMN('Effect Coding'!AE210))</f>
        <v>0</v>
      </c>
      <c r="AY160">
        <f>INDEX('Effect Coding'!$A$53:$DD$159,MATCH(B160,'Effect Coding'!$A$53:$A$159,0), COLUMN('Effect Coding'!AF210))</f>
        <v>0</v>
      </c>
      <c r="AZ160">
        <f>INDEX('Effect Coding'!$A$53:$DD$159,MATCH(B160,'Effect Coding'!$A$53:$A$159,0), COLUMN('Effect Coding'!AG210))</f>
        <v>0</v>
      </c>
      <c r="BA160">
        <f>INDEX('Effect Coding'!$A$53:$DD$159,MATCH(B160,'Effect Coding'!$A$53:$A$159,0), COLUMN('Effect Coding'!AH210))</f>
        <v>0</v>
      </c>
      <c r="BB160">
        <f>INDEX('Effect Coding'!$A$53:$DD$159,MATCH(B160,'Effect Coding'!$A$53:$A$159,0), COLUMN('Effect Coding'!AI210))</f>
        <v>0</v>
      </c>
      <c r="BC160">
        <f>INDEX('Effect Coding'!$A$53:$DD$159,MATCH(B160,'Effect Coding'!$A$53:$A$159,0), COLUMN('Effect Coding'!AJ210))</f>
        <v>0</v>
      </c>
      <c r="BD160">
        <f>INDEX('Effect Coding'!$A$53:$DD$159,MATCH(B160,'Effect Coding'!$A$53:$A$159,0), COLUMN('Effect Coding'!AK210))</f>
        <v>0</v>
      </c>
      <c r="BE160">
        <f>INDEX('Effect Coding'!$A$53:$DD$159,MATCH(B160,'Effect Coding'!$A$53:$A$159,0), COLUMN('Effect Coding'!AL210))</f>
        <v>0</v>
      </c>
      <c r="BF160">
        <f>INDEX('Effect Coding'!$A$53:$DD$159,MATCH(B160,'Effect Coding'!$A$53:$A$159,0), COLUMN('Effect Coding'!AM210))</f>
        <v>0</v>
      </c>
      <c r="BG160">
        <f>INDEX('Effect Coding'!$A$53:$DD$159,MATCH(B160,'Effect Coding'!$A$53:$A$159,0), COLUMN('Effect Coding'!AN210))</f>
        <v>0</v>
      </c>
      <c r="BH160">
        <f>INDEX('Effect Coding'!$A$53:$DD$159,MATCH(B160,'Effect Coding'!$A$53:$A$159,0), COLUMN('Effect Coding'!AO210))</f>
        <v>0</v>
      </c>
      <c r="BI160">
        <f>INDEX('Effect Coding'!$A$53:$DD$159,MATCH(B160,'Effect Coding'!$A$53:$A$159,0), COLUMN('Effect Coding'!AP210))</f>
        <v>0</v>
      </c>
      <c r="BJ160">
        <f>INDEX('Effect Coding'!$A$53:$DD$159,MATCH(B160,'Effect Coding'!$A$53:$A$159,0), COLUMN('Effect Coding'!AQ210))</f>
        <v>0</v>
      </c>
      <c r="BK160">
        <f>INDEX('Effect Coding'!$A$53:$DD$159,MATCH(B160,'Effect Coding'!$A$53:$A$159,0), COLUMN('Effect Coding'!AR210))</f>
        <v>0</v>
      </c>
      <c r="BL160">
        <f>INDEX('Effect Coding'!$A$53:$DD$159,MATCH(B160,'Effect Coding'!$A$53:$A$159,0), COLUMN('Effect Coding'!AS210))</f>
        <v>0</v>
      </c>
      <c r="BM160">
        <f>INDEX('Effect Coding'!$A$53:$DD$159,MATCH(B160,'Effect Coding'!$A$53:$A$159,0), COLUMN('Effect Coding'!AT210))</f>
        <v>0</v>
      </c>
      <c r="BN160">
        <f>INDEX('Effect Coding'!$A$53:$DD$159,MATCH(B160,'Effect Coding'!$A$53:$A$159,0), COLUMN('Effect Coding'!AU210))</f>
        <v>0</v>
      </c>
      <c r="BO160">
        <f>INDEX('Effect Coding'!$A$53:$DD$159,MATCH(B160,'Effect Coding'!$A$53:$A$159,0), COLUMN('Effect Coding'!AV210))</f>
        <v>0</v>
      </c>
      <c r="BP160">
        <f>INDEX('Effect Coding'!$A$53:$DD$159,MATCH(B160,'Effect Coding'!$A$53:$A$159,0), COLUMN('Effect Coding'!AW210))</f>
        <v>0</v>
      </c>
      <c r="BQ160">
        <f>INDEX('Effect Coding'!$A$53:$DD$159,MATCH(B160,'Effect Coding'!$A$53:$A$159,0), COLUMN('Effect Coding'!AX210))</f>
        <v>0</v>
      </c>
      <c r="BR160">
        <f>INDEX('Effect Coding'!$A$53:$DD$159,MATCH(B160,'Effect Coding'!$A$53:$A$159,0), COLUMN('Effect Coding'!AY210))</f>
        <v>1</v>
      </c>
      <c r="BS160">
        <f>INDEX('Effect Coding'!$A$53:$DD$159,MATCH(B160,'Effect Coding'!$A$53:$A$159,0), COLUMN('Effect Coding'!AZ210))</f>
        <v>0</v>
      </c>
      <c r="BT160">
        <f>INDEX('Effect Coding'!$A$53:$DD$159,MATCH(B160,'Effect Coding'!$A$53:$A$159,0), COLUMN('Effect Coding'!BA210))</f>
        <v>0</v>
      </c>
      <c r="BU160">
        <f>INDEX('Effect Coding'!$A$53:$DD$159,MATCH(B160,'Effect Coding'!$A$53:$A$159,0), COLUMN('Effect Coding'!BB210))</f>
        <v>0</v>
      </c>
      <c r="BV160">
        <f>INDEX('Effect Coding'!$A$53:$DD$159,MATCH(B160,'Effect Coding'!$A$53:$A$159,0), COLUMN('Effect Coding'!BC210))</f>
        <v>0</v>
      </c>
      <c r="BW160">
        <f>INDEX('Effect Coding'!$A$53:$DD$159,MATCH(B160,'Effect Coding'!$A$53:$A$159,0), COLUMN('Effect Coding'!BD210))</f>
        <v>0</v>
      </c>
      <c r="BX160">
        <f>INDEX('Effect Coding'!$A$53:$DD$159,MATCH(B160,'Effect Coding'!$A$53:$A$159,0), COLUMN('Effect Coding'!BE210))</f>
        <v>0</v>
      </c>
      <c r="BY160">
        <f>INDEX('Effect Coding'!$A$53:$DD$159,MATCH(B160,'Effect Coding'!$A$53:$A$159,0), COLUMN('Effect Coding'!BF210))</f>
        <v>0</v>
      </c>
      <c r="BZ160">
        <f>INDEX('Effect Coding'!$A$53:$DD$159,MATCH(B160,'Effect Coding'!$A$53:$A$159,0), COLUMN('Effect Coding'!BG210))</f>
        <v>0</v>
      </c>
      <c r="CA160">
        <f>INDEX('Effect Coding'!$A$53:$DD$159,MATCH(B160,'Effect Coding'!$A$53:$A$159,0), COLUMN('Effect Coding'!BH210))</f>
        <v>0</v>
      </c>
      <c r="CB160">
        <f>INDEX('Effect Coding'!$A$53:$DD$159,MATCH(B160,'Effect Coding'!$A$53:$A$159,0), COLUMN('Effect Coding'!BI210))</f>
        <v>0</v>
      </c>
      <c r="CC160">
        <f>INDEX('Effect Coding'!$A$53:$DD$159,MATCH(B160,'Effect Coding'!$A$53:$A$159,0), COLUMN('Effect Coding'!BJ210))</f>
        <v>0</v>
      </c>
      <c r="CD160">
        <f>INDEX('Effect Coding'!$A$53:$DD$159,MATCH(B160,'Effect Coding'!$A$53:$A$159,0), COLUMN('Effect Coding'!BK210))</f>
        <v>0</v>
      </c>
      <c r="CE160">
        <f>INDEX('Effect Coding'!$A$53:$DD$159,MATCH(B160,'Effect Coding'!$A$53:$A$159,0), COLUMN('Effect Coding'!BL210))</f>
        <v>0</v>
      </c>
      <c r="CF160">
        <f>INDEX('Effect Coding'!$A$53:$DD$159,MATCH(B160,'Effect Coding'!$A$53:$A$159,0), COLUMN('Effect Coding'!BM210))</f>
        <v>0</v>
      </c>
      <c r="CG160">
        <f>INDEX('Effect Coding'!$A$53:$DD$159,MATCH(B160,'Effect Coding'!$A$53:$A$159,0), COLUMN('Effect Coding'!BN210))</f>
        <v>0</v>
      </c>
      <c r="CH160">
        <f>INDEX('Effect Coding'!$A$53:$DD$159,MATCH(B160,'Effect Coding'!$A$53:$A$159,0), COLUMN('Effect Coding'!BO210))</f>
        <v>0</v>
      </c>
      <c r="CI160">
        <f>INDEX('Effect Coding'!$A$53:$DD$159,MATCH(B160,'Effect Coding'!$A$53:$A$159,0), COLUMN('Effect Coding'!BP210))</f>
        <v>0</v>
      </c>
      <c r="CJ160">
        <f>INDEX('Effect Coding'!$A$53:$DD$159,MATCH(B160,'Effect Coding'!$A$53:$A$159,0), COLUMN('Effect Coding'!BQ210))</f>
        <v>0</v>
      </c>
      <c r="CK160">
        <f>INDEX('Effect Coding'!$A$53:$DD$159,MATCH(B160,'Effect Coding'!$A$53:$A$159,0), COLUMN('Effect Coding'!BR210))</f>
        <v>0</v>
      </c>
      <c r="CL160">
        <f>INDEX('Effect Coding'!$A$53:$DD$159,MATCH(B160,'Effect Coding'!$A$53:$A$159,0), COLUMN('Effect Coding'!BS210))</f>
        <v>0</v>
      </c>
      <c r="CM160">
        <f>INDEX('Effect Coding'!$A$53:$DD$159,MATCH(B160,'Effect Coding'!$A$53:$A$159,0), COLUMN('Effect Coding'!BT210))</f>
        <v>0</v>
      </c>
      <c r="CN160">
        <f>INDEX('Effect Coding'!$A$53:$DD$159,MATCH(B160,'Effect Coding'!$A$53:$A$159,0), COLUMN('Effect Coding'!BU210))</f>
        <v>0</v>
      </c>
      <c r="CO160">
        <f>INDEX('Effect Coding'!$A$53:$DD$159,MATCH(B160,'Effect Coding'!$A$53:$A$159,0), COLUMN('Effect Coding'!BV210))</f>
        <v>0</v>
      </c>
      <c r="CP160">
        <f>INDEX('Effect Coding'!$A$53:$DD$159,MATCH(B160,'Effect Coding'!$A$53:$A$159,0), COLUMN('Effect Coding'!BW210))</f>
        <v>0</v>
      </c>
      <c r="CQ160">
        <f>INDEX('Effect Coding'!$A$53:$DD$159,MATCH(B160,'Effect Coding'!$A$53:$A$159,0), COLUMN('Effect Coding'!BX210))</f>
        <v>0</v>
      </c>
      <c r="CR160">
        <f>INDEX('Effect Coding'!$A$53:$DD$159,MATCH(B160,'Effect Coding'!$A$53:$A$159,0), COLUMN('Effect Coding'!BY210))</f>
        <v>0</v>
      </c>
      <c r="CS160">
        <f>INDEX('Effect Coding'!$A$53:$DD$159,MATCH(B160,'Effect Coding'!$A$53:$A$159,0), COLUMN('Effect Coding'!BZ210))</f>
        <v>0</v>
      </c>
      <c r="CT160">
        <f>INDEX('Effect Coding'!$A$53:$DD$159,MATCH(B160,'Effect Coding'!$A$53:$A$159,0), COLUMN('Effect Coding'!CA210))</f>
        <v>0</v>
      </c>
      <c r="CU160">
        <f>INDEX('Effect Coding'!$A$53:$DD$159,MATCH(B160,'Effect Coding'!$A$53:$A$159,0), COLUMN('Effect Coding'!CB210))</f>
        <v>0</v>
      </c>
      <c r="CV160">
        <f>INDEX('Effect Coding'!$A$53:$DD$159,MATCH(B160,'Effect Coding'!$A$53:$A$159,0), COLUMN('Effect Coding'!CC210))</f>
        <v>0</v>
      </c>
      <c r="CW160">
        <f>INDEX('Effect Coding'!$A$53:$DD$159,MATCH(B160,'Effect Coding'!$A$53:$A$159,0), COLUMN('Effect Coding'!CD210))</f>
        <v>0</v>
      </c>
      <c r="CX160">
        <f>INDEX('Effect Coding'!$A$53:$DD$159,MATCH(B160,'Effect Coding'!$A$53:$A$159,0), COLUMN('Effect Coding'!CE210))</f>
        <v>0</v>
      </c>
      <c r="CY160">
        <f>INDEX('Effect Coding'!$A$53:$DD$159,MATCH(B160,'Effect Coding'!$A$53:$A$159,0), COLUMN('Effect Coding'!CF210))</f>
        <v>0</v>
      </c>
      <c r="CZ160">
        <f>INDEX('Effect Coding'!$A$53:$DD$159,MATCH(B160,'Effect Coding'!$A$53:$A$159,0), COLUMN('Effect Coding'!CG210))</f>
        <v>0</v>
      </c>
      <c r="DA160">
        <f>INDEX('Effect Coding'!$A$53:$DD$159,MATCH(B160,'Effect Coding'!$A$53:$A$159,0), COLUMN('Effect Coding'!CH210))</f>
        <v>0</v>
      </c>
      <c r="DB160">
        <f>INDEX('Effect Coding'!$A$53:$DD$159,MATCH(B160,'Effect Coding'!$A$53:$A$159,0), COLUMN('Effect Coding'!CI210))</f>
        <v>0</v>
      </c>
      <c r="DC160">
        <f>INDEX('Effect Coding'!$A$53:$DD$159,MATCH(B160,'Effect Coding'!$A$53:$A$159,0), COLUMN('Effect Coding'!CJ210))</f>
        <v>0</v>
      </c>
      <c r="DD160">
        <f>INDEX('Effect Coding'!$A$53:$DD$159,MATCH(B160,'Effect Coding'!$A$53:$A$159,0), COLUMN('Effect Coding'!CK210))</f>
        <v>0</v>
      </c>
      <c r="DE160">
        <f>INDEX('Effect Coding'!$A$53:$DD$159,MATCH(B160,'Effect Coding'!$A$53:$A$159,0), COLUMN('Effect Coding'!CL210))</f>
        <v>0</v>
      </c>
      <c r="DF160">
        <f>INDEX('Effect Coding'!$A$53:$DD$159,MATCH(B160,'Effect Coding'!$A$53:$A$159,0), COLUMN('Effect Coding'!CM210))</f>
        <v>0</v>
      </c>
      <c r="DG160">
        <f>INDEX('Effect Coding'!$A$53:$DD$159,MATCH(B160,'Effect Coding'!$A$53:$A$159,0), COLUMN('Effect Coding'!CN210))</f>
        <v>0</v>
      </c>
      <c r="DH160">
        <f>INDEX('Effect Coding'!$A$53:$DD$159,MATCH(B160,'Effect Coding'!$A$53:$A$159,0), COLUMN('Effect Coding'!CO210))</f>
        <v>0</v>
      </c>
      <c r="DI160">
        <f>INDEX('Effect Coding'!$A$53:$DD$159,MATCH(B160,'Effect Coding'!$A$53:$A$159,0), COLUMN('Effect Coding'!CP210))</f>
        <v>0</v>
      </c>
      <c r="DJ160">
        <f>INDEX('Effect Coding'!$A$53:$DD$159,MATCH(B160,'Effect Coding'!$A$53:$A$159,0), COLUMN('Effect Coding'!CQ210))</f>
        <v>0</v>
      </c>
      <c r="DK160">
        <f>INDEX('Effect Coding'!$A$53:$DD$159,MATCH(B160,'Effect Coding'!$A$53:$A$159,0), COLUMN('Effect Coding'!CR210))</f>
        <v>0</v>
      </c>
      <c r="DL160">
        <f>INDEX('Effect Coding'!$A$53:$DD$159,MATCH(B160,'Effect Coding'!$A$53:$A$159,0), COLUMN('Effect Coding'!CS210))</f>
        <v>0</v>
      </c>
      <c r="DM160">
        <f>INDEX('Effect Coding'!$A$53:$DD$159,MATCH(B160,'Effect Coding'!$A$53:$A$159,0), COLUMN('Effect Coding'!CT210))</f>
        <v>0</v>
      </c>
      <c r="DN160">
        <f>INDEX('Effect Coding'!$A$53:$DD$159,MATCH(B160,'Effect Coding'!$A$53:$A$159,0), COLUMN('Effect Coding'!CU210))</f>
        <v>0</v>
      </c>
      <c r="DO160">
        <f>INDEX('Effect Coding'!$A$53:$DD$159,MATCH(B160,'Effect Coding'!$A$53:$A$159,0), COLUMN('Effect Coding'!CV210))</f>
        <v>0</v>
      </c>
      <c r="DP160">
        <f>INDEX('Effect Coding'!$A$53:$DD$159,MATCH(B160,'Effect Coding'!$A$53:$A$159,0), COLUMN('Effect Coding'!CW210))</f>
        <v>0</v>
      </c>
      <c r="DQ160">
        <f>INDEX('Effect Coding'!$A$53:$DD$159,MATCH(B160,'Effect Coding'!$A$53:$A$159,0), COLUMN('Effect Coding'!CX210))</f>
        <v>0</v>
      </c>
      <c r="DR160">
        <f>INDEX('Effect Coding'!$A$53:$DD$159,MATCH(B160,'Effect Coding'!$A$53:$A$159,0), COLUMN('Effect Coding'!CY210))</f>
        <v>0</v>
      </c>
      <c r="DS160">
        <f>INDEX('Effect Coding'!$A$53:$DD$159,MATCH(B160,'Effect Coding'!$A$53:$A$159,0), COLUMN('Effect Coding'!CZ210))</f>
        <v>0</v>
      </c>
      <c r="DT160">
        <f>INDEX('Effect Coding'!$A$53:$DD$159,MATCH(B160,'Effect Coding'!$A$53:$A$159,0), COLUMN('Effect Coding'!DA210))</f>
        <v>0</v>
      </c>
      <c r="DU160">
        <f>INDEX('Effect Coding'!$A$53:$DD$159,MATCH(B160,'Effect Coding'!$A$53:$A$159,0), COLUMN('Effect Coding'!DB210))</f>
        <v>0</v>
      </c>
      <c r="DV160">
        <f>INDEX('Effect Coding'!$A$53:$DD$159,MATCH(B160,'Effect Coding'!$A$53:$A$159,0), COLUMN('Effect Coding'!DC210))</f>
        <v>0</v>
      </c>
      <c r="DW160">
        <f>INDEX('Effect Coding'!$A$53:$DD$159,MATCH(B160,'Effect Coding'!$A$53:$A$159,0), COLUMN('Effect Coding'!DD210))</f>
        <v>0</v>
      </c>
      <c r="DX160">
        <f>INDEX('Effect Coding'!$A$40:$K$49,MATCH(C160,'Effect Coding'!$A$40:$A$49,0),COLUMN('Effect Coding'!C197))</f>
        <v>0</v>
      </c>
      <c r="DY160">
        <f>INDEX('Effect Coding'!$A$40:$K$49,MATCH(C160,'Effect Coding'!$A$40:$A$49,0),COLUMN('Effect Coding'!D197))</f>
        <v>0</v>
      </c>
      <c r="DZ160">
        <f>INDEX('Effect Coding'!$A$40:$K$49,MATCH(C160,'Effect Coding'!$A$40:$A$49,0),COLUMN('Effect Coding'!E197))</f>
        <v>0</v>
      </c>
      <c r="EA160">
        <f>INDEX('Effect Coding'!$A$40:$K$49,MATCH(C160,'Effect Coding'!$A$40:$A$49,0),COLUMN('Effect Coding'!F197))</f>
        <v>0</v>
      </c>
      <c r="EB160">
        <f>INDEX('Effect Coding'!$A$40:$K$49,MATCH(C160,'Effect Coding'!$A$40:$A$49,0),COLUMN('Effect Coding'!G197))</f>
        <v>0</v>
      </c>
      <c r="EC160">
        <f>INDEX('Effect Coding'!$A$40:$K$49,MATCH(C160,'Effect Coding'!$A$40:$A$49,0),COLUMN('Effect Coding'!H197))</f>
        <v>1</v>
      </c>
      <c r="ED160">
        <f>INDEX('Effect Coding'!$A$40:$K$49,MATCH(C160,'Effect Coding'!$A$40:$A$49,0),COLUMN('Effect Coding'!I197))</f>
        <v>0</v>
      </c>
      <c r="EE160">
        <f>INDEX('Effect Coding'!$A$40:$K$49,MATCH(C160,'Effect Coding'!$A$40:$A$49,0),COLUMN('Effect Coding'!J197))</f>
        <v>0</v>
      </c>
      <c r="EF160">
        <f>INDEX('Effect Coding'!$A$40:$K$49,MATCH(C160,'Effect Coding'!$A$40:$A$49,0),COLUMN('Effect Coding'!K197))</f>
        <v>0</v>
      </c>
      <c r="EG160">
        <f>INDEX('Effect Coding'!$A$33:$E$36,MATCH(D160,'Effect Coding'!$A$33:$A$36,0),COLUMN('Effect Coding'!C190))</f>
        <v>1</v>
      </c>
      <c r="EH160">
        <f>INDEX('Effect Coding'!$A$33:$E$36,MATCH(D160,'Effect Coding'!$A$33:$A$36,0),COLUMN('Effect Coding'!D190))</f>
        <v>0</v>
      </c>
      <c r="EI160">
        <f>INDEX('Effect Coding'!$A$33:$E$36,MATCH(D160,'Effect Coding'!$A$33:$A$36,0),COLUMN('Effect Coding'!E190))</f>
        <v>0</v>
      </c>
      <c r="EJ160">
        <f>INDEX('Effect Coding'!$A$27:$D$29,MATCH(E160,'Effect Coding'!$A$27:$A$29,0),COLUMN('Effect Coding'!C184))</f>
        <v>0</v>
      </c>
      <c r="EK160">
        <f>INDEX('Effect Coding'!$A$27:$D$29,MATCH(E160,'Effect Coding'!$A$27:$A$29,0),COLUMN('Effect Coding'!D184))</f>
        <v>1</v>
      </c>
      <c r="EL160">
        <f>INDEX('Effect Coding'!$A$21:$D$23,MATCH(F160,'Effect Coding'!$A$21:$A$23,0),COLUMN('Effect Coding'!C178))</f>
        <v>0</v>
      </c>
      <c r="EM160">
        <f>INDEX('Effect Coding'!$A$21:$D$23,MATCH(F160,'Effect Coding'!$A$21:$A$23,0),COLUMN('Effect Coding'!D178))</f>
        <v>1</v>
      </c>
      <c r="EN160">
        <f>INDEX('Effect Coding'!$A$15:$D$17,MATCH(G160,'Effect Coding'!$A$15:$A$17,0),COLUMN('Effect Coding'!C172))</f>
        <v>0</v>
      </c>
      <c r="EO160">
        <f>INDEX('Effect Coding'!$A$15:$D$17,MATCH(G160,'Effect Coding'!$A$15:$A$17,0),COLUMN('Effect Coding'!D172))</f>
        <v>1</v>
      </c>
      <c r="EP160">
        <f>INDEX('Effect Coding'!$A$9:$D$11,MATCH(H160,'Effect Coding'!$A$9:$A$11,0),COLUMN('Effect Coding'!C166))</f>
        <v>0</v>
      </c>
      <c r="EQ160">
        <f>INDEX('Effect Coding'!$A$9:$D$11,MATCH(H160,'Effect Coding'!$A$9:$A$11,0),COLUMN('Effect Coding'!D166))</f>
        <v>1</v>
      </c>
      <c r="ER160">
        <f>INDEX('Effect Coding'!$A$3:$D$5,MATCH(I160,'Effect Coding'!$A$3:$A$5,0),COLUMN('Effect Coding'!C160))</f>
        <v>1</v>
      </c>
      <c r="ES160">
        <f>INDEX('Effect Coding'!$A$3:$D$5,MATCH(I160,'Effect Coding'!$A$3:$A$5,0),COLUMN('Effect Coding'!D160))</f>
        <v>0</v>
      </c>
      <c r="ET160">
        <f>INDEX('Effect Coding'!$A$163:$D$165,MATCH(J160,'Effect Coding'!$A$163:$A$165,0),COLUMN('Effect Coding'!C320))</f>
        <v>-1</v>
      </c>
      <c r="EU160">
        <f>INDEX('Effect Coding'!$A$163:$D$165,MATCH(J160,'Effect Coding'!$A$163:$A$165,0),COLUMN('Effect Coding'!D320))</f>
        <v>-1</v>
      </c>
      <c r="EV160">
        <f>INDEX('Effect Coding'!$A$163:$D$165,MATCH(K160,'Effect Coding'!$A$169:$A$171,0),COLUMN('Effect Coding'!C320))</f>
        <v>1</v>
      </c>
      <c r="EW160">
        <f>INDEX('Effect Coding'!$A$163:$D$165,MATCH(K160,'Effect Coding'!$A$169:$A$171,0),COLUMN('Effect Coding'!D320))</f>
        <v>0</v>
      </c>
      <c r="EX160">
        <f>INDEX('Effect Coding'!$A$175:$E$178,MATCH(L160,'Effect Coding'!$A$175:$A$178,0),COLUMN('Effect Coding'!C332))</f>
        <v>0</v>
      </c>
      <c r="EY160">
        <f>INDEX('Effect Coding'!$A$175:$E$178,MATCH(L160,'Effect Coding'!$A$175:$A$178,0),COLUMN('Effect Coding'!D332))</f>
        <v>0</v>
      </c>
      <c r="EZ160">
        <f>INDEX('Effect Coding'!$A$175:$E$178,MATCH(L160,'Effect Coding'!$A$175:$A$178,0),COLUMN('Effect Coding'!E332))</f>
        <v>1</v>
      </c>
      <c r="FA160">
        <f>INDEX('Effect Coding'!$A$182:$E$185,MATCH(M160,'Effect Coding'!$A$182:$A$185,0),COLUMN('Effect Coding'!C339))</f>
        <v>0</v>
      </c>
      <c r="FB160">
        <f>INDEX('Effect Coding'!$A$182:$E$185,MATCH(M160,'Effect Coding'!$A$182:$A$185,0),COLUMN('Effect Coding'!D339))</f>
        <v>0</v>
      </c>
      <c r="FC160">
        <f>INDEX('Effect Coding'!$A$182:$E$185,MATCH(M160,'Effect Coding'!$A$182:$A$185,0),COLUMN('Effect Coding'!E339))</f>
        <v>1</v>
      </c>
      <c r="FD160">
        <f>INDEX('Effect Coding'!$A$189:$C$190,MATCH(N160,'Effect Coding'!$A$189:$A$190,0),COLUMN('Effect Coding'!C346))</f>
        <v>-1</v>
      </c>
      <c r="FE160">
        <f>INDEX('Effect Coding'!$A$194:$D$196,MATCH(O160,'Effect Coding'!$A$194:$A$196,0),COLUMN('Effect Coding'!C351))</f>
        <v>-1</v>
      </c>
      <c r="FF160">
        <f>INDEX('Effect Coding'!$A$194:$D$196,MATCH(O160,'Effect Coding'!$A$194:$A$196,0),COLUMN('Effect Coding'!D351))</f>
        <v>-1</v>
      </c>
      <c r="FG160">
        <f>INDEX('Effect Coding'!$A$200:$C$201,MATCH(P160,'Effect Coding'!$A$200:$A$201,0),COLUMN('Effect Coding'!C357))</f>
        <v>1</v>
      </c>
      <c r="FH160">
        <f>INDEX('Effect Coding'!$A$205:$D$207,MATCH(Q160,'Effect Coding'!$A$205:$A$207,0),COLUMN('Effect Coding'!C362))</f>
        <v>0</v>
      </c>
      <c r="FI160">
        <f>INDEX('Effect Coding'!$A$205:$D$207,MATCH(Q160,'Effect Coding'!$A$205:$A$207,0),COLUMN('Effect Coding'!D362))</f>
        <v>1</v>
      </c>
      <c r="FJ160">
        <f>INDEX('Effect Coding'!$A$211:$C$212,MATCH(R160,'Effect Coding'!$A$211:$A$212,0),COLUMN('Effect Coding'!C368))</f>
        <v>1</v>
      </c>
      <c r="FK160">
        <f>INDEX('Effect Coding'!$A$216:$C$217,MATCH(S160,'Effect Coding'!$A$216:$A$217,0),COLUMN('Effect Coding'!C373))</f>
        <v>1</v>
      </c>
      <c r="FL160">
        <f>INDEX('Effect Coding'!$A$221:$C$222,MATCH(T160,'Effect Coding'!$A$221:$A$222,0),COLUMN('Effect Coding'!C378))</f>
        <v>-1</v>
      </c>
    </row>
    <row r="161" spans="1:168" x14ac:dyDescent="0.25">
      <c r="A161" t="s">
        <v>363</v>
      </c>
      <c r="B161" t="s">
        <v>116</v>
      </c>
      <c r="C161" t="s">
        <v>7</v>
      </c>
      <c r="D161" t="s">
        <v>30</v>
      </c>
      <c r="E161" t="s">
        <v>0</v>
      </c>
      <c r="F161" t="s">
        <v>22</v>
      </c>
      <c r="G161" t="s">
        <v>189</v>
      </c>
      <c r="H161" t="s">
        <v>187</v>
      </c>
      <c r="I161" t="s">
        <v>50</v>
      </c>
      <c r="J161" t="s">
        <v>183</v>
      </c>
      <c r="K161" t="s">
        <v>63</v>
      </c>
      <c r="L161">
        <v>6</v>
      </c>
      <c r="M161" t="s">
        <v>61</v>
      </c>
      <c r="N161" t="s">
        <v>52</v>
      </c>
      <c r="O161" t="s">
        <v>62</v>
      </c>
      <c r="P161" t="s">
        <v>52</v>
      </c>
      <c r="Q161" t="s">
        <v>64</v>
      </c>
      <c r="R161" t="s">
        <v>52</v>
      </c>
      <c r="S161" t="s">
        <v>51</v>
      </c>
      <c r="T161" t="s">
        <v>65</v>
      </c>
      <c r="U161" s="20">
        <v>7.2</v>
      </c>
      <c r="V161">
        <f>INDEX('Effect Coding'!$A$53:$DD$159,MATCH(B161,'Effect Coding'!$A$53:$A$159,0), COLUMN('Effect Coding'!C211))</f>
        <v>0</v>
      </c>
      <c r="W161">
        <f>INDEX('Effect Coding'!$A$53:$DD$159,MATCH(B161,'Effect Coding'!$A$53:$A$159,0), COLUMN('Effect Coding'!D211))</f>
        <v>0</v>
      </c>
      <c r="X161">
        <f>INDEX('Effect Coding'!$A$53:$DD$159,MATCH(B161,'Effect Coding'!$A$53:$A$159,0), COLUMN('Effect Coding'!E211))</f>
        <v>0</v>
      </c>
      <c r="Y161">
        <f>INDEX('Effect Coding'!$A$53:$DD$159,MATCH(B161,'Effect Coding'!$A$53:$A$159,0), COLUMN('Effect Coding'!F211))</f>
        <v>0</v>
      </c>
      <c r="Z161">
        <f>INDEX('Effect Coding'!$A$53:$DD$159,MATCH(B161,'Effect Coding'!$A$53:$A$159,0), COLUMN('Effect Coding'!G211))</f>
        <v>0</v>
      </c>
      <c r="AA161">
        <f>INDEX('Effect Coding'!$A$53:$DD$159,MATCH(B161,'Effect Coding'!$A$53:$A$159,0), COLUMN('Effect Coding'!H211))</f>
        <v>0</v>
      </c>
      <c r="AB161">
        <f>INDEX('Effect Coding'!$A$53:$DD$159,MATCH(B161,'Effect Coding'!$A$53:$A$159,0), COLUMN('Effect Coding'!I211))</f>
        <v>0</v>
      </c>
      <c r="AC161">
        <f>INDEX('Effect Coding'!$A$53:$DD$159,MATCH(B161,'Effect Coding'!$A$53:$A$159,0), COLUMN('Effect Coding'!J211))</f>
        <v>0</v>
      </c>
      <c r="AD161">
        <f>INDEX('Effect Coding'!$A$53:$DD$159,MATCH(B161,'Effect Coding'!$A$53:$A$159,0), COLUMN('Effect Coding'!K211))</f>
        <v>0</v>
      </c>
      <c r="AE161">
        <f>INDEX('Effect Coding'!$A$53:$DD$159,MATCH(B161,'Effect Coding'!$A$53:$A$159,0), COLUMN('Effect Coding'!L211))</f>
        <v>0</v>
      </c>
      <c r="AF161">
        <f>INDEX('Effect Coding'!$A$53:$DD$159,MATCH(B161,'Effect Coding'!$A$53:$A$159,0), COLUMN('Effect Coding'!M211))</f>
        <v>0</v>
      </c>
      <c r="AG161">
        <f>INDEX('Effect Coding'!$A$53:$DD$159,MATCH(B161,'Effect Coding'!$A$53:$A$159,0), COLUMN('Effect Coding'!N211))</f>
        <v>0</v>
      </c>
      <c r="AH161">
        <f>INDEX('Effect Coding'!$A$53:$DD$159,MATCH(B161,'Effect Coding'!$A$53:$A$159,0), COLUMN('Effect Coding'!O211))</f>
        <v>0</v>
      </c>
      <c r="AI161">
        <f>INDEX('Effect Coding'!$A$53:$DD$159,MATCH(B161,'Effect Coding'!$A$53:$A$159,0), COLUMN('Effect Coding'!P211))</f>
        <v>0</v>
      </c>
      <c r="AJ161">
        <f>INDEX('Effect Coding'!$A$53:$DD$159,MATCH(B161,'Effect Coding'!$A$53:$A$159,0), COLUMN('Effect Coding'!Q211))</f>
        <v>0</v>
      </c>
      <c r="AK161">
        <f>INDEX('Effect Coding'!$A$53:$DD$159,MATCH(B161,'Effect Coding'!$A$53:$A$159,0), COLUMN('Effect Coding'!R211))</f>
        <v>0</v>
      </c>
      <c r="AL161">
        <f>INDEX('Effect Coding'!$A$53:$DD$159,MATCH(B161,'Effect Coding'!$A$53:$A$159,0), COLUMN('Effect Coding'!S211))</f>
        <v>0</v>
      </c>
      <c r="AM161">
        <f>INDEX('Effect Coding'!$A$53:$DD$159,MATCH(B161,'Effect Coding'!$A$53:$A$159,0), COLUMN('Effect Coding'!T211))</f>
        <v>0</v>
      </c>
      <c r="AN161">
        <f>INDEX('Effect Coding'!$A$53:$DD$159,MATCH(B161,'Effect Coding'!$A$53:$A$159,0), COLUMN('Effect Coding'!U211))</f>
        <v>0</v>
      </c>
      <c r="AO161">
        <f>INDEX('Effect Coding'!$A$53:$DD$159,MATCH(B161,'Effect Coding'!$A$53:$A$159,0), COLUMN('Effect Coding'!V211))</f>
        <v>0</v>
      </c>
      <c r="AP161">
        <f>INDEX('Effect Coding'!$A$53:$DD$159,MATCH(B161,'Effect Coding'!$A$53:$A$159,0), COLUMN('Effect Coding'!W211))</f>
        <v>0</v>
      </c>
      <c r="AQ161">
        <f>INDEX('Effect Coding'!$A$53:$DD$159,MATCH(B161,'Effect Coding'!$A$53:$A$159,0), COLUMN('Effect Coding'!X211))</f>
        <v>0</v>
      </c>
      <c r="AR161">
        <f>INDEX('Effect Coding'!$A$53:$DD$159,MATCH(B161,'Effect Coding'!$A$53:$A$159,0), COLUMN('Effect Coding'!Y211))</f>
        <v>0</v>
      </c>
      <c r="AS161">
        <f>INDEX('Effect Coding'!$A$53:$DD$159,MATCH(B161,'Effect Coding'!$A$53:$A$159,0), COLUMN('Effect Coding'!Z211))</f>
        <v>0</v>
      </c>
      <c r="AT161">
        <f>INDEX('Effect Coding'!$A$53:$DD$159,MATCH(B161,'Effect Coding'!$A$53:$A$159,0), COLUMN('Effect Coding'!AA211))</f>
        <v>0</v>
      </c>
      <c r="AU161">
        <f>INDEX('Effect Coding'!$A$53:$DD$159,MATCH(B161,'Effect Coding'!$A$53:$A$159,0), COLUMN('Effect Coding'!AB211))</f>
        <v>0</v>
      </c>
      <c r="AV161">
        <f>INDEX('Effect Coding'!$A$53:$DD$159,MATCH(B161,'Effect Coding'!$A$53:$A$159,0), COLUMN('Effect Coding'!AC211))</f>
        <v>0</v>
      </c>
      <c r="AW161">
        <f>INDEX('Effect Coding'!$A$53:$DD$159,MATCH(B161,'Effect Coding'!$A$53:$A$159,0), COLUMN('Effect Coding'!AD211))</f>
        <v>0</v>
      </c>
      <c r="AX161">
        <f>INDEX('Effect Coding'!$A$53:$DD$159,MATCH(B161,'Effect Coding'!$A$53:$A$159,0), COLUMN('Effect Coding'!AE211))</f>
        <v>0</v>
      </c>
      <c r="AY161">
        <f>INDEX('Effect Coding'!$A$53:$DD$159,MATCH(B161,'Effect Coding'!$A$53:$A$159,0), COLUMN('Effect Coding'!AF211))</f>
        <v>0</v>
      </c>
      <c r="AZ161">
        <f>INDEX('Effect Coding'!$A$53:$DD$159,MATCH(B161,'Effect Coding'!$A$53:$A$159,0), COLUMN('Effect Coding'!AG211))</f>
        <v>0</v>
      </c>
      <c r="BA161">
        <f>INDEX('Effect Coding'!$A$53:$DD$159,MATCH(B161,'Effect Coding'!$A$53:$A$159,0), COLUMN('Effect Coding'!AH211))</f>
        <v>0</v>
      </c>
      <c r="BB161">
        <f>INDEX('Effect Coding'!$A$53:$DD$159,MATCH(B161,'Effect Coding'!$A$53:$A$159,0), COLUMN('Effect Coding'!AI211))</f>
        <v>0</v>
      </c>
      <c r="BC161">
        <f>INDEX('Effect Coding'!$A$53:$DD$159,MATCH(B161,'Effect Coding'!$A$53:$A$159,0), COLUMN('Effect Coding'!AJ211))</f>
        <v>0</v>
      </c>
      <c r="BD161">
        <f>INDEX('Effect Coding'!$A$53:$DD$159,MATCH(B161,'Effect Coding'!$A$53:$A$159,0), COLUMN('Effect Coding'!AK211))</f>
        <v>0</v>
      </c>
      <c r="BE161">
        <f>INDEX('Effect Coding'!$A$53:$DD$159,MATCH(B161,'Effect Coding'!$A$53:$A$159,0), COLUMN('Effect Coding'!AL211))</f>
        <v>0</v>
      </c>
      <c r="BF161">
        <f>INDEX('Effect Coding'!$A$53:$DD$159,MATCH(B161,'Effect Coding'!$A$53:$A$159,0), COLUMN('Effect Coding'!AM211))</f>
        <v>0</v>
      </c>
      <c r="BG161">
        <f>INDEX('Effect Coding'!$A$53:$DD$159,MATCH(B161,'Effect Coding'!$A$53:$A$159,0), COLUMN('Effect Coding'!AN211))</f>
        <v>0</v>
      </c>
      <c r="BH161">
        <f>INDEX('Effect Coding'!$A$53:$DD$159,MATCH(B161,'Effect Coding'!$A$53:$A$159,0), COLUMN('Effect Coding'!AO211))</f>
        <v>0</v>
      </c>
      <c r="BI161">
        <f>INDEX('Effect Coding'!$A$53:$DD$159,MATCH(B161,'Effect Coding'!$A$53:$A$159,0), COLUMN('Effect Coding'!AP211))</f>
        <v>0</v>
      </c>
      <c r="BJ161">
        <f>INDEX('Effect Coding'!$A$53:$DD$159,MATCH(B161,'Effect Coding'!$A$53:$A$159,0), COLUMN('Effect Coding'!AQ211))</f>
        <v>0</v>
      </c>
      <c r="BK161">
        <f>INDEX('Effect Coding'!$A$53:$DD$159,MATCH(B161,'Effect Coding'!$A$53:$A$159,0), COLUMN('Effect Coding'!AR211))</f>
        <v>0</v>
      </c>
      <c r="BL161">
        <f>INDEX('Effect Coding'!$A$53:$DD$159,MATCH(B161,'Effect Coding'!$A$53:$A$159,0), COLUMN('Effect Coding'!AS211))</f>
        <v>0</v>
      </c>
      <c r="BM161">
        <f>INDEX('Effect Coding'!$A$53:$DD$159,MATCH(B161,'Effect Coding'!$A$53:$A$159,0), COLUMN('Effect Coding'!AT211))</f>
        <v>0</v>
      </c>
      <c r="BN161">
        <f>INDEX('Effect Coding'!$A$53:$DD$159,MATCH(B161,'Effect Coding'!$A$53:$A$159,0), COLUMN('Effect Coding'!AU211))</f>
        <v>0</v>
      </c>
      <c r="BO161">
        <f>INDEX('Effect Coding'!$A$53:$DD$159,MATCH(B161,'Effect Coding'!$A$53:$A$159,0), COLUMN('Effect Coding'!AV211))</f>
        <v>0</v>
      </c>
      <c r="BP161">
        <f>INDEX('Effect Coding'!$A$53:$DD$159,MATCH(B161,'Effect Coding'!$A$53:$A$159,0), COLUMN('Effect Coding'!AW211))</f>
        <v>0</v>
      </c>
      <c r="BQ161">
        <f>INDEX('Effect Coding'!$A$53:$DD$159,MATCH(B161,'Effect Coding'!$A$53:$A$159,0), COLUMN('Effect Coding'!AX211))</f>
        <v>0</v>
      </c>
      <c r="BR161">
        <f>INDEX('Effect Coding'!$A$53:$DD$159,MATCH(B161,'Effect Coding'!$A$53:$A$159,0), COLUMN('Effect Coding'!AY211))</f>
        <v>0</v>
      </c>
      <c r="BS161">
        <f>INDEX('Effect Coding'!$A$53:$DD$159,MATCH(B161,'Effect Coding'!$A$53:$A$159,0), COLUMN('Effect Coding'!AZ211))</f>
        <v>1</v>
      </c>
      <c r="BT161">
        <f>INDEX('Effect Coding'!$A$53:$DD$159,MATCH(B161,'Effect Coding'!$A$53:$A$159,0), COLUMN('Effect Coding'!BA211))</f>
        <v>0</v>
      </c>
      <c r="BU161">
        <f>INDEX('Effect Coding'!$A$53:$DD$159,MATCH(B161,'Effect Coding'!$A$53:$A$159,0), COLUMN('Effect Coding'!BB211))</f>
        <v>0</v>
      </c>
      <c r="BV161">
        <f>INDEX('Effect Coding'!$A$53:$DD$159,MATCH(B161,'Effect Coding'!$A$53:$A$159,0), COLUMN('Effect Coding'!BC211))</f>
        <v>0</v>
      </c>
      <c r="BW161">
        <f>INDEX('Effect Coding'!$A$53:$DD$159,MATCH(B161,'Effect Coding'!$A$53:$A$159,0), COLUMN('Effect Coding'!BD211))</f>
        <v>0</v>
      </c>
      <c r="BX161">
        <f>INDEX('Effect Coding'!$A$53:$DD$159,MATCH(B161,'Effect Coding'!$A$53:$A$159,0), COLUMN('Effect Coding'!BE211))</f>
        <v>0</v>
      </c>
      <c r="BY161">
        <f>INDEX('Effect Coding'!$A$53:$DD$159,MATCH(B161,'Effect Coding'!$A$53:$A$159,0), COLUMN('Effect Coding'!BF211))</f>
        <v>0</v>
      </c>
      <c r="BZ161">
        <f>INDEX('Effect Coding'!$A$53:$DD$159,MATCH(B161,'Effect Coding'!$A$53:$A$159,0), COLUMN('Effect Coding'!BG211))</f>
        <v>0</v>
      </c>
      <c r="CA161">
        <f>INDEX('Effect Coding'!$A$53:$DD$159,MATCH(B161,'Effect Coding'!$A$53:$A$159,0), COLUMN('Effect Coding'!BH211))</f>
        <v>0</v>
      </c>
      <c r="CB161">
        <f>INDEX('Effect Coding'!$A$53:$DD$159,MATCH(B161,'Effect Coding'!$A$53:$A$159,0), COLUMN('Effect Coding'!BI211))</f>
        <v>0</v>
      </c>
      <c r="CC161">
        <f>INDEX('Effect Coding'!$A$53:$DD$159,MATCH(B161,'Effect Coding'!$A$53:$A$159,0), COLUMN('Effect Coding'!BJ211))</f>
        <v>0</v>
      </c>
      <c r="CD161">
        <f>INDEX('Effect Coding'!$A$53:$DD$159,MATCH(B161,'Effect Coding'!$A$53:$A$159,0), COLUMN('Effect Coding'!BK211))</f>
        <v>0</v>
      </c>
      <c r="CE161">
        <f>INDEX('Effect Coding'!$A$53:$DD$159,MATCH(B161,'Effect Coding'!$A$53:$A$159,0), COLUMN('Effect Coding'!BL211))</f>
        <v>0</v>
      </c>
      <c r="CF161">
        <f>INDEX('Effect Coding'!$A$53:$DD$159,MATCH(B161,'Effect Coding'!$A$53:$A$159,0), COLUMN('Effect Coding'!BM211))</f>
        <v>0</v>
      </c>
      <c r="CG161">
        <f>INDEX('Effect Coding'!$A$53:$DD$159,MATCH(B161,'Effect Coding'!$A$53:$A$159,0), COLUMN('Effect Coding'!BN211))</f>
        <v>0</v>
      </c>
      <c r="CH161">
        <f>INDEX('Effect Coding'!$A$53:$DD$159,MATCH(B161,'Effect Coding'!$A$53:$A$159,0), COLUMN('Effect Coding'!BO211))</f>
        <v>0</v>
      </c>
      <c r="CI161">
        <f>INDEX('Effect Coding'!$A$53:$DD$159,MATCH(B161,'Effect Coding'!$A$53:$A$159,0), COLUMN('Effect Coding'!BP211))</f>
        <v>0</v>
      </c>
      <c r="CJ161">
        <f>INDEX('Effect Coding'!$A$53:$DD$159,MATCH(B161,'Effect Coding'!$A$53:$A$159,0), COLUMN('Effect Coding'!BQ211))</f>
        <v>0</v>
      </c>
      <c r="CK161">
        <f>INDEX('Effect Coding'!$A$53:$DD$159,MATCH(B161,'Effect Coding'!$A$53:$A$159,0), COLUMN('Effect Coding'!BR211))</f>
        <v>0</v>
      </c>
      <c r="CL161">
        <f>INDEX('Effect Coding'!$A$53:$DD$159,MATCH(B161,'Effect Coding'!$A$53:$A$159,0), COLUMN('Effect Coding'!BS211))</f>
        <v>0</v>
      </c>
      <c r="CM161">
        <f>INDEX('Effect Coding'!$A$53:$DD$159,MATCH(B161,'Effect Coding'!$A$53:$A$159,0), COLUMN('Effect Coding'!BT211))</f>
        <v>0</v>
      </c>
      <c r="CN161">
        <f>INDEX('Effect Coding'!$A$53:$DD$159,MATCH(B161,'Effect Coding'!$A$53:$A$159,0), COLUMN('Effect Coding'!BU211))</f>
        <v>0</v>
      </c>
      <c r="CO161">
        <f>INDEX('Effect Coding'!$A$53:$DD$159,MATCH(B161,'Effect Coding'!$A$53:$A$159,0), COLUMN('Effect Coding'!BV211))</f>
        <v>0</v>
      </c>
      <c r="CP161">
        <f>INDEX('Effect Coding'!$A$53:$DD$159,MATCH(B161,'Effect Coding'!$A$53:$A$159,0), COLUMN('Effect Coding'!BW211))</f>
        <v>0</v>
      </c>
      <c r="CQ161">
        <f>INDEX('Effect Coding'!$A$53:$DD$159,MATCH(B161,'Effect Coding'!$A$53:$A$159,0), COLUMN('Effect Coding'!BX211))</f>
        <v>0</v>
      </c>
      <c r="CR161">
        <f>INDEX('Effect Coding'!$A$53:$DD$159,MATCH(B161,'Effect Coding'!$A$53:$A$159,0), COLUMN('Effect Coding'!BY211))</f>
        <v>0</v>
      </c>
      <c r="CS161">
        <f>INDEX('Effect Coding'!$A$53:$DD$159,MATCH(B161,'Effect Coding'!$A$53:$A$159,0), COLUMN('Effect Coding'!BZ211))</f>
        <v>0</v>
      </c>
      <c r="CT161">
        <f>INDEX('Effect Coding'!$A$53:$DD$159,MATCH(B161,'Effect Coding'!$A$53:$A$159,0), COLUMN('Effect Coding'!CA211))</f>
        <v>0</v>
      </c>
      <c r="CU161">
        <f>INDEX('Effect Coding'!$A$53:$DD$159,MATCH(B161,'Effect Coding'!$A$53:$A$159,0), COLUMN('Effect Coding'!CB211))</f>
        <v>0</v>
      </c>
      <c r="CV161">
        <f>INDEX('Effect Coding'!$A$53:$DD$159,MATCH(B161,'Effect Coding'!$A$53:$A$159,0), COLUMN('Effect Coding'!CC211))</f>
        <v>0</v>
      </c>
      <c r="CW161">
        <f>INDEX('Effect Coding'!$A$53:$DD$159,MATCH(B161,'Effect Coding'!$A$53:$A$159,0), COLUMN('Effect Coding'!CD211))</f>
        <v>0</v>
      </c>
      <c r="CX161">
        <f>INDEX('Effect Coding'!$A$53:$DD$159,MATCH(B161,'Effect Coding'!$A$53:$A$159,0), COLUMN('Effect Coding'!CE211))</f>
        <v>0</v>
      </c>
      <c r="CY161">
        <f>INDEX('Effect Coding'!$A$53:$DD$159,MATCH(B161,'Effect Coding'!$A$53:$A$159,0), COLUMN('Effect Coding'!CF211))</f>
        <v>0</v>
      </c>
      <c r="CZ161">
        <f>INDEX('Effect Coding'!$A$53:$DD$159,MATCH(B161,'Effect Coding'!$A$53:$A$159,0), COLUMN('Effect Coding'!CG211))</f>
        <v>0</v>
      </c>
      <c r="DA161">
        <f>INDEX('Effect Coding'!$A$53:$DD$159,MATCH(B161,'Effect Coding'!$A$53:$A$159,0), COLUMN('Effect Coding'!CH211))</f>
        <v>0</v>
      </c>
      <c r="DB161">
        <f>INDEX('Effect Coding'!$A$53:$DD$159,MATCH(B161,'Effect Coding'!$A$53:$A$159,0), COLUMN('Effect Coding'!CI211))</f>
        <v>0</v>
      </c>
      <c r="DC161">
        <f>INDEX('Effect Coding'!$A$53:$DD$159,MATCH(B161,'Effect Coding'!$A$53:$A$159,0), COLUMN('Effect Coding'!CJ211))</f>
        <v>0</v>
      </c>
      <c r="DD161">
        <f>INDEX('Effect Coding'!$A$53:$DD$159,MATCH(B161,'Effect Coding'!$A$53:$A$159,0), COLUMN('Effect Coding'!CK211))</f>
        <v>0</v>
      </c>
      <c r="DE161">
        <f>INDEX('Effect Coding'!$A$53:$DD$159,MATCH(B161,'Effect Coding'!$A$53:$A$159,0), COLUMN('Effect Coding'!CL211))</f>
        <v>0</v>
      </c>
      <c r="DF161">
        <f>INDEX('Effect Coding'!$A$53:$DD$159,MATCH(B161,'Effect Coding'!$A$53:$A$159,0), COLUMN('Effect Coding'!CM211))</f>
        <v>0</v>
      </c>
      <c r="DG161">
        <f>INDEX('Effect Coding'!$A$53:$DD$159,MATCH(B161,'Effect Coding'!$A$53:$A$159,0), COLUMN('Effect Coding'!CN211))</f>
        <v>0</v>
      </c>
      <c r="DH161">
        <f>INDEX('Effect Coding'!$A$53:$DD$159,MATCH(B161,'Effect Coding'!$A$53:$A$159,0), COLUMN('Effect Coding'!CO211))</f>
        <v>0</v>
      </c>
      <c r="DI161">
        <f>INDEX('Effect Coding'!$A$53:$DD$159,MATCH(B161,'Effect Coding'!$A$53:$A$159,0), COLUMN('Effect Coding'!CP211))</f>
        <v>0</v>
      </c>
      <c r="DJ161">
        <f>INDEX('Effect Coding'!$A$53:$DD$159,MATCH(B161,'Effect Coding'!$A$53:$A$159,0), COLUMN('Effect Coding'!CQ211))</f>
        <v>0</v>
      </c>
      <c r="DK161">
        <f>INDEX('Effect Coding'!$A$53:$DD$159,MATCH(B161,'Effect Coding'!$A$53:$A$159,0), COLUMN('Effect Coding'!CR211))</f>
        <v>0</v>
      </c>
      <c r="DL161">
        <f>INDEX('Effect Coding'!$A$53:$DD$159,MATCH(B161,'Effect Coding'!$A$53:$A$159,0), COLUMN('Effect Coding'!CS211))</f>
        <v>0</v>
      </c>
      <c r="DM161">
        <f>INDEX('Effect Coding'!$A$53:$DD$159,MATCH(B161,'Effect Coding'!$A$53:$A$159,0), COLUMN('Effect Coding'!CT211))</f>
        <v>0</v>
      </c>
      <c r="DN161">
        <f>INDEX('Effect Coding'!$A$53:$DD$159,MATCH(B161,'Effect Coding'!$A$53:$A$159,0), COLUMN('Effect Coding'!CU211))</f>
        <v>0</v>
      </c>
      <c r="DO161">
        <f>INDEX('Effect Coding'!$A$53:$DD$159,MATCH(B161,'Effect Coding'!$A$53:$A$159,0), COLUMN('Effect Coding'!CV211))</f>
        <v>0</v>
      </c>
      <c r="DP161">
        <f>INDEX('Effect Coding'!$A$53:$DD$159,MATCH(B161,'Effect Coding'!$A$53:$A$159,0), COLUMN('Effect Coding'!CW211))</f>
        <v>0</v>
      </c>
      <c r="DQ161">
        <f>INDEX('Effect Coding'!$A$53:$DD$159,MATCH(B161,'Effect Coding'!$A$53:$A$159,0), COLUMN('Effect Coding'!CX211))</f>
        <v>0</v>
      </c>
      <c r="DR161">
        <f>INDEX('Effect Coding'!$A$53:$DD$159,MATCH(B161,'Effect Coding'!$A$53:$A$159,0), COLUMN('Effect Coding'!CY211))</f>
        <v>0</v>
      </c>
      <c r="DS161">
        <f>INDEX('Effect Coding'!$A$53:$DD$159,MATCH(B161,'Effect Coding'!$A$53:$A$159,0), COLUMN('Effect Coding'!CZ211))</f>
        <v>0</v>
      </c>
      <c r="DT161">
        <f>INDEX('Effect Coding'!$A$53:$DD$159,MATCH(B161,'Effect Coding'!$A$53:$A$159,0), COLUMN('Effect Coding'!DA211))</f>
        <v>0</v>
      </c>
      <c r="DU161">
        <f>INDEX('Effect Coding'!$A$53:$DD$159,MATCH(B161,'Effect Coding'!$A$53:$A$159,0), COLUMN('Effect Coding'!DB211))</f>
        <v>0</v>
      </c>
      <c r="DV161">
        <f>INDEX('Effect Coding'!$A$53:$DD$159,MATCH(B161,'Effect Coding'!$A$53:$A$159,0), COLUMN('Effect Coding'!DC211))</f>
        <v>0</v>
      </c>
      <c r="DW161">
        <f>INDEX('Effect Coding'!$A$53:$DD$159,MATCH(B161,'Effect Coding'!$A$53:$A$159,0), COLUMN('Effect Coding'!DD211))</f>
        <v>0</v>
      </c>
      <c r="DX161">
        <f>INDEX('Effect Coding'!$A$40:$K$49,MATCH(C161,'Effect Coding'!$A$40:$A$49,0),COLUMN('Effect Coding'!C198))</f>
        <v>0</v>
      </c>
      <c r="DY161">
        <f>INDEX('Effect Coding'!$A$40:$K$49,MATCH(C161,'Effect Coding'!$A$40:$A$49,0),COLUMN('Effect Coding'!D198))</f>
        <v>0</v>
      </c>
      <c r="DZ161">
        <f>INDEX('Effect Coding'!$A$40:$K$49,MATCH(C161,'Effect Coding'!$A$40:$A$49,0),COLUMN('Effect Coding'!E198))</f>
        <v>0</v>
      </c>
      <c r="EA161">
        <f>INDEX('Effect Coding'!$A$40:$K$49,MATCH(C161,'Effect Coding'!$A$40:$A$49,0),COLUMN('Effect Coding'!F198))</f>
        <v>0</v>
      </c>
      <c r="EB161">
        <f>INDEX('Effect Coding'!$A$40:$K$49,MATCH(C161,'Effect Coding'!$A$40:$A$49,0),COLUMN('Effect Coding'!G198))</f>
        <v>0</v>
      </c>
      <c r="EC161">
        <f>INDEX('Effect Coding'!$A$40:$K$49,MATCH(C161,'Effect Coding'!$A$40:$A$49,0),COLUMN('Effect Coding'!H198))</f>
        <v>1</v>
      </c>
      <c r="ED161">
        <f>INDEX('Effect Coding'!$A$40:$K$49,MATCH(C161,'Effect Coding'!$A$40:$A$49,0),COLUMN('Effect Coding'!I198))</f>
        <v>0</v>
      </c>
      <c r="EE161">
        <f>INDEX('Effect Coding'!$A$40:$K$49,MATCH(C161,'Effect Coding'!$A$40:$A$49,0),COLUMN('Effect Coding'!J198))</f>
        <v>0</v>
      </c>
      <c r="EF161">
        <f>INDEX('Effect Coding'!$A$40:$K$49,MATCH(C161,'Effect Coding'!$A$40:$A$49,0),COLUMN('Effect Coding'!K198))</f>
        <v>0</v>
      </c>
      <c r="EG161">
        <f>INDEX('Effect Coding'!$A$33:$E$36,MATCH(D161,'Effect Coding'!$A$33:$A$36,0),COLUMN('Effect Coding'!C191))</f>
        <v>1</v>
      </c>
      <c r="EH161">
        <f>INDEX('Effect Coding'!$A$33:$E$36,MATCH(D161,'Effect Coding'!$A$33:$A$36,0),COLUMN('Effect Coding'!D191))</f>
        <v>0</v>
      </c>
      <c r="EI161">
        <f>INDEX('Effect Coding'!$A$33:$E$36,MATCH(D161,'Effect Coding'!$A$33:$A$36,0),COLUMN('Effect Coding'!E191))</f>
        <v>0</v>
      </c>
      <c r="EJ161">
        <f>INDEX('Effect Coding'!$A$27:$D$29,MATCH(E161,'Effect Coding'!$A$27:$A$29,0),COLUMN('Effect Coding'!C185))</f>
        <v>0</v>
      </c>
      <c r="EK161">
        <f>INDEX('Effect Coding'!$A$27:$D$29,MATCH(E161,'Effect Coding'!$A$27:$A$29,0),COLUMN('Effect Coding'!D185))</f>
        <v>1</v>
      </c>
      <c r="EL161">
        <f>INDEX('Effect Coding'!$A$21:$D$23,MATCH(F161,'Effect Coding'!$A$21:$A$23,0),COLUMN('Effect Coding'!C179))</f>
        <v>0</v>
      </c>
      <c r="EM161">
        <f>INDEX('Effect Coding'!$A$21:$D$23,MATCH(F161,'Effect Coding'!$A$21:$A$23,0),COLUMN('Effect Coding'!D179))</f>
        <v>1</v>
      </c>
      <c r="EN161">
        <f>INDEX('Effect Coding'!$A$15:$D$17,MATCH(G161,'Effect Coding'!$A$15:$A$17,0),COLUMN('Effect Coding'!C173))</f>
        <v>0</v>
      </c>
      <c r="EO161">
        <f>INDEX('Effect Coding'!$A$15:$D$17,MATCH(G161,'Effect Coding'!$A$15:$A$17,0),COLUMN('Effect Coding'!D173))</f>
        <v>1</v>
      </c>
      <c r="EP161">
        <f>INDEX('Effect Coding'!$A$9:$D$11,MATCH(H161,'Effect Coding'!$A$9:$A$11,0),COLUMN('Effect Coding'!C167))</f>
        <v>-1</v>
      </c>
      <c r="EQ161">
        <f>INDEX('Effect Coding'!$A$9:$D$11,MATCH(H161,'Effect Coding'!$A$9:$A$11,0),COLUMN('Effect Coding'!D167))</f>
        <v>-1</v>
      </c>
      <c r="ER161">
        <f>INDEX('Effect Coding'!$A$3:$D$5,MATCH(I161,'Effect Coding'!$A$3:$A$5,0),COLUMN('Effect Coding'!C161))</f>
        <v>1</v>
      </c>
      <c r="ES161">
        <f>INDEX('Effect Coding'!$A$3:$D$5,MATCH(I161,'Effect Coding'!$A$3:$A$5,0),COLUMN('Effect Coding'!D161))</f>
        <v>0</v>
      </c>
      <c r="ET161">
        <f>INDEX('Effect Coding'!$A$163:$D$165,MATCH(J161,'Effect Coding'!$A$163:$A$165,0),COLUMN('Effect Coding'!C321))</f>
        <v>-1</v>
      </c>
      <c r="EU161">
        <f>INDEX('Effect Coding'!$A$163:$D$165,MATCH(J161,'Effect Coding'!$A$163:$A$165,0),COLUMN('Effect Coding'!D321))</f>
        <v>-1</v>
      </c>
      <c r="EV161">
        <f>INDEX('Effect Coding'!$A$163:$D$165,MATCH(K161,'Effect Coding'!$A$169:$A$171,0),COLUMN('Effect Coding'!C321))</f>
        <v>1</v>
      </c>
      <c r="EW161">
        <f>INDEX('Effect Coding'!$A$163:$D$165,MATCH(K161,'Effect Coding'!$A$169:$A$171,0),COLUMN('Effect Coding'!D321))</f>
        <v>0</v>
      </c>
      <c r="EX161">
        <f>INDEX('Effect Coding'!$A$175:$E$178,MATCH(L161,'Effect Coding'!$A$175:$A$178,0),COLUMN('Effect Coding'!C333))</f>
        <v>-1</v>
      </c>
      <c r="EY161">
        <f>INDEX('Effect Coding'!$A$175:$E$178,MATCH(L161,'Effect Coding'!$A$175:$A$178,0),COLUMN('Effect Coding'!D333))</f>
        <v>-1</v>
      </c>
      <c r="EZ161">
        <f>INDEX('Effect Coding'!$A$175:$E$178,MATCH(L161,'Effect Coding'!$A$175:$A$178,0),COLUMN('Effect Coding'!E333))</f>
        <v>-1</v>
      </c>
      <c r="FA161">
        <f>INDEX('Effect Coding'!$A$182:$E$185,MATCH(M161,'Effect Coding'!$A$182:$A$185,0),COLUMN('Effect Coding'!C340))</f>
        <v>0</v>
      </c>
      <c r="FB161">
        <f>INDEX('Effect Coding'!$A$182:$E$185,MATCH(M161,'Effect Coding'!$A$182:$A$185,0),COLUMN('Effect Coding'!D340))</f>
        <v>0</v>
      </c>
      <c r="FC161">
        <f>INDEX('Effect Coding'!$A$182:$E$185,MATCH(M161,'Effect Coding'!$A$182:$A$185,0),COLUMN('Effect Coding'!E340))</f>
        <v>1</v>
      </c>
      <c r="FD161">
        <f>INDEX('Effect Coding'!$A$189:$C$190,MATCH(N161,'Effect Coding'!$A$189:$A$190,0),COLUMN('Effect Coding'!C347))</f>
        <v>-1</v>
      </c>
      <c r="FE161">
        <f>INDEX('Effect Coding'!$A$194:$D$196,MATCH(O161,'Effect Coding'!$A$194:$A$196,0),COLUMN('Effect Coding'!C352))</f>
        <v>-1</v>
      </c>
      <c r="FF161">
        <f>INDEX('Effect Coding'!$A$194:$D$196,MATCH(O161,'Effect Coding'!$A$194:$A$196,0),COLUMN('Effect Coding'!D352))</f>
        <v>-1</v>
      </c>
      <c r="FG161">
        <f>INDEX('Effect Coding'!$A$200:$C$201,MATCH(P161,'Effect Coding'!$A$200:$A$201,0),COLUMN('Effect Coding'!C358))</f>
        <v>1</v>
      </c>
      <c r="FH161">
        <f>INDEX('Effect Coding'!$A$205:$D$207,MATCH(Q161,'Effect Coding'!$A$205:$A$207,0),COLUMN('Effect Coding'!C363))</f>
        <v>0</v>
      </c>
      <c r="FI161">
        <f>INDEX('Effect Coding'!$A$205:$D$207,MATCH(Q161,'Effect Coding'!$A$205:$A$207,0),COLUMN('Effect Coding'!D363))</f>
        <v>1</v>
      </c>
      <c r="FJ161">
        <f>INDEX('Effect Coding'!$A$211:$C$212,MATCH(R161,'Effect Coding'!$A$211:$A$212,0),COLUMN('Effect Coding'!C369))</f>
        <v>-1</v>
      </c>
      <c r="FK161">
        <f>INDEX('Effect Coding'!$A$216:$C$217,MATCH(S161,'Effect Coding'!$A$216:$A$217,0),COLUMN('Effect Coding'!C374))</f>
        <v>1</v>
      </c>
      <c r="FL161">
        <f>INDEX('Effect Coding'!$A$221:$C$222,MATCH(T161,'Effect Coding'!$A$221:$A$222,0),COLUMN('Effect Coding'!C379))</f>
        <v>-1</v>
      </c>
    </row>
    <row r="162" spans="1:168" x14ac:dyDescent="0.25">
      <c r="A162" t="s">
        <v>364</v>
      </c>
      <c r="B162" t="s">
        <v>117</v>
      </c>
      <c r="C162" t="s">
        <v>7</v>
      </c>
      <c r="D162" t="s">
        <v>30</v>
      </c>
      <c r="E162" t="s">
        <v>0</v>
      </c>
      <c r="F162" t="s">
        <v>22</v>
      </c>
      <c r="G162" t="s">
        <v>189</v>
      </c>
      <c r="H162" t="s">
        <v>185</v>
      </c>
      <c r="I162" t="s">
        <v>50</v>
      </c>
      <c r="J162" t="s">
        <v>183</v>
      </c>
      <c r="K162" t="s">
        <v>63</v>
      </c>
      <c r="L162">
        <v>2</v>
      </c>
      <c r="M162" t="s">
        <v>61</v>
      </c>
      <c r="N162" t="s">
        <v>52</v>
      </c>
      <c r="O162" t="s">
        <v>62</v>
      </c>
      <c r="P162" t="s">
        <v>52</v>
      </c>
      <c r="Q162" t="s">
        <v>64</v>
      </c>
      <c r="R162" t="s">
        <v>51</v>
      </c>
      <c r="S162" t="s">
        <v>51</v>
      </c>
      <c r="T162" t="s">
        <v>65</v>
      </c>
      <c r="U162" s="20">
        <v>3</v>
      </c>
      <c r="V162">
        <f>INDEX('Effect Coding'!$A$53:$DD$159,MATCH(B162,'Effect Coding'!$A$53:$A$159,0), COLUMN('Effect Coding'!C212))</f>
        <v>0</v>
      </c>
      <c r="W162">
        <f>INDEX('Effect Coding'!$A$53:$DD$159,MATCH(B162,'Effect Coding'!$A$53:$A$159,0), COLUMN('Effect Coding'!D212))</f>
        <v>0</v>
      </c>
      <c r="X162">
        <f>INDEX('Effect Coding'!$A$53:$DD$159,MATCH(B162,'Effect Coding'!$A$53:$A$159,0), COLUMN('Effect Coding'!E212))</f>
        <v>0</v>
      </c>
      <c r="Y162">
        <f>INDEX('Effect Coding'!$A$53:$DD$159,MATCH(B162,'Effect Coding'!$A$53:$A$159,0), COLUMN('Effect Coding'!F212))</f>
        <v>0</v>
      </c>
      <c r="Z162">
        <f>INDEX('Effect Coding'!$A$53:$DD$159,MATCH(B162,'Effect Coding'!$A$53:$A$159,0), COLUMN('Effect Coding'!G212))</f>
        <v>0</v>
      </c>
      <c r="AA162">
        <f>INDEX('Effect Coding'!$A$53:$DD$159,MATCH(B162,'Effect Coding'!$A$53:$A$159,0), COLUMN('Effect Coding'!H212))</f>
        <v>0</v>
      </c>
      <c r="AB162">
        <f>INDEX('Effect Coding'!$A$53:$DD$159,MATCH(B162,'Effect Coding'!$A$53:$A$159,0), COLUMN('Effect Coding'!I212))</f>
        <v>0</v>
      </c>
      <c r="AC162">
        <f>INDEX('Effect Coding'!$A$53:$DD$159,MATCH(B162,'Effect Coding'!$A$53:$A$159,0), COLUMN('Effect Coding'!J212))</f>
        <v>0</v>
      </c>
      <c r="AD162">
        <f>INDEX('Effect Coding'!$A$53:$DD$159,MATCH(B162,'Effect Coding'!$A$53:$A$159,0), COLUMN('Effect Coding'!K212))</f>
        <v>0</v>
      </c>
      <c r="AE162">
        <f>INDEX('Effect Coding'!$A$53:$DD$159,MATCH(B162,'Effect Coding'!$A$53:$A$159,0), COLUMN('Effect Coding'!L212))</f>
        <v>0</v>
      </c>
      <c r="AF162">
        <f>INDEX('Effect Coding'!$A$53:$DD$159,MATCH(B162,'Effect Coding'!$A$53:$A$159,0), COLUMN('Effect Coding'!M212))</f>
        <v>0</v>
      </c>
      <c r="AG162">
        <f>INDEX('Effect Coding'!$A$53:$DD$159,MATCH(B162,'Effect Coding'!$A$53:$A$159,0), COLUMN('Effect Coding'!N212))</f>
        <v>0</v>
      </c>
      <c r="AH162">
        <f>INDEX('Effect Coding'!$A$53:$DD$159,MATCH(B162,'Effect Coding'!$A$53:$A$159,0), COLUMN('Effect Coding'!O212))</f>
        <v>0</v>
      </c>
      <c r="AI162">
        <f>INDEX('Effect Coding'!$A$53:$DD$159,MATCH(B162,'Effect Coding'!$A$53:$A$159,0), COLUMN('Effect Coding'!P212))</f>
        <v>0</v>
      </c>
      <c r="AJ162">
        <f>INDEX('Effect Coding'!$A$53:$DD$159,MATCH(B162,'Effect Coding'!$A$53:$A$159,0), COLUMN('Effect Coding'!Q212))</f>
        <v>0</v>
      </c>
      <c r="AK162">
        <f>INDEX('Effect Coding'!$A$53:$DD$159,MATCH(B162,'Effect Coding'!$A$53:$A$159,0), COLUMN('Effect Coding'!R212))</f>
        <v>0</v>
      </c>
      <c r="AL162">
        <f>INDEX('Effect Coding'!$A$53:$DD$159,MATCH(B162,'Effect Coding'!$A$53:$A$159,0), COLUMN('Effect Coding'!S212))</f>
        <v>0</v>
      </c>
      <c r="AM162">
        <f>INDEX('Effect Coding'!$A$53:$DD$159,MATCH(B162,'Effect Coding'!$A$53:$A$159,0), COLUMN('Effect Coding'!T212))</f>
        <v>0</v>
      </c>
      <c r="AN162">
        <f>INDEX('Effect Coding'!$A$53:$DD$159,MATCH(B162,'Effect Coding'!$A$53:$A$159,0), COLUMN('Effect Coding'!U212))</f>
        <v>0</v>
      </c>
      <c r="AO162">
        <f>INDEX('Effect Coding'!$A$53:$DD$159,MATCH(B162,'Effect Coding'!$A$53:$A$159,0), COLUMN('Effect Coding'!V212))</f>
        <v>0</v>
      </c>
      <c r="AP162">
        <f>INDEX('Effect Coding'!$A$53:$DD$159,MATCH(B162,'Effect Coding'!$A$53:$A$159,0), COLUMN('Effect Coding'!W212))</f>
        <v>0</v>
      </c>
      <c r="AQ162">
        <f>INDEX('Effect Coding'!$A$53:$DD$159,MATCH(B162,'Effect Coding'!$A$53:$A$159,0), COLUMN('Effect Coding'!X212))</f>
        <v>0</v>
      </c>
      <c r="AR162">
        <f>INDEX('Effect Coding'!$A$53:$DD$159,MATCH(B162,'Effect Coding'!$A$53:$A$159,0), COLUMN('Effect Coding'!Y212))</f>
        <v>0</v>
      </c>
      <c r="AS162">
        <f>INDEX('Effect Coding'!$A$53:$DD$159,MATCH(B162,'Effect Coding'!$A$53:$A$159,0), COLUMN('Effect Coding'!Z212))</f>
        <v>0</v>
      </c>
      <c r="AT162">
        <f>INDEX('Effect Coding'!$A$53:$DD$159,MATCH(B162,'Effect Coding'!$A$53:$A$159,0), COLUMN('Effect Coding'!AA212))</f>
        <v>0</v>
      </c>
      <c r="AU162">
        <f>INDEX('Effect Coding'!$A$53:$DD$159,MATCH(B162,'Effect Coding'!$A$53:$A$159,0), COLUMN('Effect Coding'!AB212))</f>
        <v>0</v>
      </c>
      <c r="AV162">
        <f>INDEX('Effect Coding'!$A$53:$DD$159,MATCH(B162,'Effect Coding'!$A$53:$A$159,0), COLUMN('Effect Coding'!AC212))</f>
        <v>0</v>
      </c>
      <c r="AW162">
        <f>INDEX('Effect Coding'!$A$53:$DD$159,MATCH(B162,'Effect Coding'!$A$53:$A$159,0), COLUMN('Effect Coding'!AD212))</f>
        <v>0</v>
      </c>
      <c r="AX162">
        <f>INDEX('Effect Coding'!$A$53:$DD$159,MATCH(B162,'Effect Coding'!$A$53:$A$159,0), COLUMN('Effect Coding'!AE212))</f>
        <v>0</v>
      </c>
      <c r="AY162">
        <f>INDEX('Effect Coding'!$A$53:$DD$159,MATCH(B162,'Effect Coding'!$A$53:$A$159,0), COLUMN('Effect Coding'!AF212))</f>
        <v>0</v>
      </c>
      <c r="AZ162">
        <f>INDEX('Effect Coding'!$A$53:$DD$159,MATCH(B162,'Effect Coding'!$A$53:$A$159,0), COLUMN('Effect Coding'!AG212))</f>
        <v>0</v>
      </c>
      <c r="BA162">
        <f>INDEX('Effect Coding'!$A$53:$DD$159,MATCH(B162,'Effect Coding'!$A$53:$A$159,0), COLUMN('Effect Coding'!AH212))</f>
        <v>0</v>
      </c>
      <c r="BB162">
        <f>INDEX('Effect Coding'!$A$53:$DD$159,MATCH(B162,'Effect Coding'!$A$53:$A$159,0), COLUMN('Effect Coding'!AI212))</f>
        <v>0</v>
      </c>
      <c r="BC162">
        <f>INDEX('Effect Coding'!$A$53:$DD$159,MATCH(B162,'Effect Coding'!$A$53:$A$159,0), COLUMN('Effect Coding'!AJ212))</f>
        <v>0</v>
      </c>
      <c r="BD162">
        <f>INDEX('Effect Coding'!$A$53:$DD$159,MATCH(B162,'Effect Coding'!$A$53:$A$159,0), COLUMN('Effect Coding'!AK212))</f>
        <v>0</v>
      </c>
      <c r="BE162">
        <f>INDEX('Effect Coding'!$A$53:$DD$159,MATCH(B162,'Effect Coding'!$A$53:$A$159,0), COLUMN('Effect Coding'!AL212))</f>
        <v>0</v>
      </c>
      <c r="BF162">
        <f>INDEX('Effect Coding'!$A$53:$DD$159,MATCH(B162,'Effect Coding'!$A$53:$A$159,0), COLUMN('Effect Coding'!AM212))</f>
        <v>0</v>
      </c>
      <c r="BG162">
        <f>INDEX('Effect Coding'!$A$53:$DD$159,MATCH(B162,'Effect Coding'!$A$53:$A$159,0), COLUMN('Effect Coding'!AN212))</f>
        <v>0</v>
      </c>
      <c r="BH162">
        <f>INDEX('Effect Coding'!$A$53:$DD$159,MATCH(B162,'Effect Coding'!$A$53:$A$159,0), COLUMN('Effect Coding'!AO212))</f>
        <v>0</v>
      </c>
      <c r="BI162">
        <f>INDEX('Effect Coding'!$A$53:$DD$159,MATCH(B162,'Effect Coding'!$A$53:$A$159,0), COLUMN('Effect Coding'!AP212))</f>
        <v>0</v>
      </c>
      <c r="BJ162">
        <f>INDEX('Effect Coding'!$A$53:$DD$159,MATCH(B162,'Effect Coding'!$A$53:$A$159,0), COLUMN('Effect Coding'!AQ212))</f>
        <v>0</v>
      </c>
      <c r="BK162">
        <f>INDEX('Effect Coding'!$A$53:$DD$159,MATCH(B162,'Effect Coding'!$A$53:$A$159,0), COLUMN('Effect Coding'!AR212))</f>
        <v>0</v>
      </c>
      <c r="BL162">
        <f>INDEX('Effect Coding'!$A$53:$DD$159,MATCH(B162,'Effect Coding'!$A$53:$A$159,0), COLUMN('Effect Coding'!AS212))</f>
        <v>0</v>
      </c>
      <c r="BM162">
        <f>INDEX('Effect Coding'!$A$53:$DD$159,MATCH(B162,'Effect Coding'!$A$53:$A$159,0), COLUMN('Effect Coding'!AT212))</f>
        <v>0</v>
      </c>
      <c r="BN162">
        <f>INDEX('Effect Coding'!$A$53:$DD$159,MATCH(B162,'Effect Coding'!$A$53:$A$159,0), COLUMN('Effect Coding'!AU212))</f>
        <v>0</v>
      </c>
      <c r="BO162">
        <f>INDEX('Effect Coding'!$A$53:$DD$159,MATCH(B162,'Effect Coding'!$A$53:$A$159,0), COLUMN('Effect Coding'!AV212))</f>
        <v>0</v>
      </c>
      <c r="BP162">
        <f>INDEX('Effect Coding'!$A$53:$DD$159,MATCH(B162,'Effect Coding'!$A$53:$A$159,0), COLUMN('Effect Coding'!AW212))</f>
        <v>0</v>
      </c>
      <c r="BQ162">
        <f>INDEX('Effect Coding'!$A$53:$DD$159,MATCH(B162,'Effect Coding'!$A$53:$A$159,0), COLUMN('Effect Coding'!AX212))</f>
        <v>0</v>
      </c>
      <c r="BR162">
        <f>INDEX('Effect Coding'!$A$53:$DD$159,MATCH(B162,'Effect Coding'!$A$53:$A$159,0), COLUMN('Effect Coding'!AY212))</f>
        <v>0</v>
      </c>
      <c r="BS162">
        <f>INDEX('Effect Coding'!$A$53:$DD$159,MATCH(B162,'Effect Coding'!$A$53:$A$159,0), COLUMN('Effect Coding'!AZ212))</f>
        <v>0</v>
      </c>
      <c r="BT162">
        <f>INDEX('Effect Coding'!$A$53:$DD$159,MATCH(B162,'Effect Coding'!$A$53:$A$159,0), COLUMN('Effect Coding'!BA212))</f>
        <v>1</v>
      </c>
      <c r="BU162">
        <f>INDEX('Effect Coding'!$A$53:$DD$159,MATCH(B162,'Effect Coding'!$A$53:$A$159,0), COLUMN('Effect Coding'!BB212))</f>
        <v>0</v>
      </c>
      <c r="BV162">
        <f>INDEX('Effect Coding'!$A$53:$DD$159,MATCH(B162,'Effect Coding'!$A$53:$A$159,0), COLUMN('Effect Coding'!BC212))</f>
        <v>0</v>
      </c>
      <c r="BW162">
        <f>INDEX('Effect Coding'!$A$53:$DD$159,MATCH(B162,'Effect Coding'!$A$53:$A$159,0), COLUMN('Effect Coding'!BD212))</f>
        <v>0</v>
      </c>
      <c r="BX162">
        <f>INDEX('Effect Coding'!$A$53:$DD$159,MATCH(B162,'Effect Coding'!$A$53:$A$159,0), COLUMN('Effect Coding'!BE212))</f>
        <v>0</v>
      </c>
      <c r="BY162">
        <f>INDEX('Effect Coding'!$A$53:$DD$159,MATCH(B162,'Effect Coding'!$A$53:$A$159,0), COLUMN('Effect Coding'!BF212))</f>
        <v>0</v>
      </c>
      <c r="BZ162">
        <f>INDEX('Effect Coding'!$A$53:$DD$159,MATCH(B162,'Effect Coding'!$A$53:$A$159,0), COLUMN('Effect Coding'!BG212))</f>
        <v>0</v>
      </c>
      <c r="CA162">
        <f>INDEX('Effect Coding'!$A$53:$DD$159,MATCH(B162,'Effect Coding'!$A$53:$A$159,0), COLUMN('Effect Coding'!BH212))</f>
        <v>0</v>
      </c>
      <c r="CB162">
        <f>INDEX('Effect Coding'!$A$53:$DD$159,MATCH(B162,'Effect Coding'!$A$53:$A$159,0), COLUMN('Effect Coding'!BI212))</f>
        <v>0</v>
      </c>
      <c r="CC162">
        <f>INDEX('Effect Coding'!$A$53:$DD$159,MATCH(B162,'Effect Coding'!$A$53:$A$159,0), COLUMN('Effect Coding'!BJ212))</f>
        <v>0</v>
      </c>
      <c r="CD162">
        <f>INDEX('Effect Coding'!$A$53:$DD$159,MATCH(B162,'Effect Coding'!$A$53:$A$159,0), COLUMN('Effect Coding'!BK212))</f>
        <v>0</v>
      </c>
      <c r="CE162">
        <f>INDEX('Effect Coding'!$A$53:$DD$159,MATCH(B162,'Effect Coding'!$A$53:$A$159,0), COLUMN('Effect Coding'!BL212))</f>
        <v>0</v>
      </c>
      <c r="CF162">
        <f>INDEX('Effect Coding'!$A$53:$DD$159,MATCH(B162,'Effect Coding'!$A$53:$A$159,0), COLUMN('Effect Coding'!BM212))</f>
        <v>0</v>
      </c>
      <c r="CG162">
        <f>INDEX('Effect Coding'!$A$53:$DD$159,MATCH(B162,'Effect Coding'!$A$53:$A$159,0), COLUMN('Effect Coding'!BN212))</f>
        <v>0</v>
      </c>
      <c r="CH162">
        <f>INDEX('Effect Coding'!$A$53:$DD$159,MATCH(B162,'Effect Coding'!$A$53:$A$159,0), COLUMN('Effect Coding'!BO212))</f>
        <v>0</v>
      </c>
      <c r="CI162">
        <f>INDEX('Effect Coding'!$A$53:$DD$159,MATCH(B162,'Effect Coding'!$A$53:$A$159,0), COLUMN('Effect Coding'!BP212))</f>
        <v>0</v>
      </c>
      <c r="CJ162">
        <f>INDEX('Effect Coding'!$A$53:$DD$159,MATCH(B162,'Effect Coding'!$A$53:$A$159,0), COLUMN('Effect Coding'!BQ212))</f>
        <v>0</v>
      </c>
      <c r="CK162">
        <f>INDEX('Effect Coding'!$A$53:$DD$159,MATCH(B162,'Effect Coding'!$A$53:$A$159,0), COLUMN('Effect Coding'!BR212))</f>
        <v>0</v>
      </c>
      <c r="CL162">
        <f>INDEX('Effect Coding'!$A$53:$DD$159,MATCH(B162,'Effect Coding'!$A$53:$A$159,0), COLUMN('Effect Coding'!BS212))</f>
        <v>0</v>
      </c>
      <c r="CM162">
        <f>INDEX('Effect Coding'!$A$53:$DD$159,MATCH(B162,'Effect Coding'!$A$53:$A$159,0), COLUMN('Effect Coding'!BT212))</f>
        <v>0</v>
      </c>
      <c r="CN162">
        <f>INDEX('Effect Coding'!$A$53:$DD$159,MATCH(B162,'Effect Coding'!$A$53:$A$159,0), COLUMN('Effect Coding'!BU212))</f>
        <v>0</v>
      </c>
      <c r="CO162">
        <f>INDEX('Effect Coding'!$A$53:$DD$159,MATCH(B162,'Effect Coding'!$A$53:$A$159,0), COLUMN('Effect Coding'!BV212))</f>
        <v>0</v>
      </c>
      <c r="CP162">
        <f>INDEX('Effect Coding'!$A$53:$DD$159,MATCH(B162,'Effect Coding'!$A$53:$A$159,0), COLUMN('Effect Coding'!BW212))</f>
        <v>0</v>
      </c>
      <c r="CQ162">
        <f>INDEX('Effect Coding'!$A$53:$DD$159,MATCH(B162,'Effect Coding'!$A$53:$A$159,0), COLUMN('Effect Coding'!BX212))</f>
        <v>0</v>
      </c>
      <c r="CR162">
        <f>INDEX('Effect Coding'!$A$53:$DD$159,MATCH(B162,'Effect Coding'!$A$53:$A$159,0), COLUMN('Effect Coding'!BY212))</f>
        <v>0</v>
      </c>
      <c r="CS162">
        <f>INDEX('Effect Coding'!$A$53:$DD$159,MATCH(B162,'Effect Coding'!$A$53:$A$159,0), COLUMN('Effect Coding'!BZ212))</f>
        <v>0</v>
      </c>
      <c r="CT162">
        <f>INDEX('Effect Coding'!$A$53:$DD$159,MATCH(B162,'Effect Coding'!$A$53:$A$159,0), COLUMN('Effect Coding'!CA212))</f>
        <v>0</v>
      </c>
      <c r="CU162">
        <f>INDEX('Effect Coding'!$A$53:$DD$159,MATCH(B162,'Effect Coding'!$A$53:$A$159,0), COLUMN('Effect Coding'!CB212))</f>
        <v>0</v>
      </c>
      <c r="CV162">
        <f>INDEX('Effect Coding'!$A$53:$DD$159,MATCH(B162,'Effect Coding'!$A$53:$A$159,0), COLUMN('Effect Coding'!CC212))</f>
        <v>0</v>
      </c>
      <c r="CW162">
        <f>INDEX('Effect Coding'!$A$53:$DD$159,MATCH(B162,'Effect Coding'!$A$53:$A$159,0), COLUMN('Effect Coding'!CD212))</f>
        <v>0</v>
      </c>
      <c r="CX162">
        <f>INDEX('Effect Coding'!$A$53:$DD$159,MATCH(B162,'Effect Coding'!$A$53:$A$159,0), COLUMN('Effect Coding'!CE212))</f>
        <v>0</v>
      </c>
      <c r="CY162">
        <f>INDEX('Effect Coding'!$A$53:$DD$159,MATCH(B162,'Effect Coding'!$A$53:$A$159,0), COLUMN('Effect Coding'!CF212))</f>
        <v>0</v>
      </c>
      <c r="CZ162">
        <f>INDEX('Effect Coding'!$A$53:$DD$159,MATCH(B162,'Effect Coding'!$A$53:$A$159,0), COLUMN('Effect Coding'!CG212))</f>
        <v>0</v>
      </c>
      <c r="DA162">
        <f>INDEX('Effect Coding'!$A$53:$DD$159,MATCH(B162,'Effect Coding'!$A$53:$A$159,0), COLUMN('Effect Coding'!CH212))</f>
        <v>0</v>
      </c>
      <c r="DB162">
        <f>INDEX('Effect Coding'!$A$53:$DD$159,MATCH(B162,'Effect Coding'!$A$53:$A$159,0), COLUMN('Effect Coding'!CI212))</f>
        <v>0</v>
      </c>
      <c r="DC162">
        <f>INDEX('Effect Coding'!$A$53:$DD$159,MATCH(B162,'Effect Coding'!$A$53:$A$159,0), COLUMN('Effect Coding'!CJ212))</f>
        <v>0</v>
      </c>
      <c r="DD162">
        <f>INDEX('Effect Coding'!$A$53:$DD$159,MATCH(B162,'Effect Coding'!$A$53:$A$159,0), COLUMN('Effect Coding'!CK212))</f>
        <v>0</v>
      </c>
      <c r="DE162">
        <f>INDEX('Effect Coding'!$A$53:$DD$159,MATCH(B162,'Effect Coding'!$A$53:$A$159,0), COLUMN('Effect Coding'!CL212))</f>
        <v>0</v>
      </c>
      <c r="DF162">
        <f>INDEX('Effect Coding'!$A$53:$DD$159,MATCH(B162,'Effect Coding'!$A$53:$A$159,0), COLUMN('Effect Coding'!CM212))</f>
        <v>0</v>
      </c>
      <c r="DG162">
        <f>INDEX('Effect Coding'!$A$53:$DD$159,MATCH(B162,'Effect Coding'!$A$53:$A$159,0), COLUMN('Effect Coding'!CN212))</f>
        <v>0</v>
      </c>
      <c r="DH162">
        <f>INDEX('Effect Coding'!$A$53:$DD$159,MATCH(B162,'Effect Coding'!$A$53:$A$159,0), COLUMN('Effect Coding'!CO212))</f>
        <v>0</v>
      </c>
      <c r="DI162">
        <f>INDEX('Effect Coding'!$A$53:$DD$159,MATCH(B162,'Effect Coding'!$A$53:$A$159,0), COLUMN('Effect Coding'!CP212))</f>
        <v>0</v>
      </c>
      <c r="DJ162">
        <f>INDEX('Effect Coding'!$A$53:$DD$159,MATCH(B162,'Effect Coding'!$A$53:$A$159,0), COLUMN('Effect Coding'!CQ212))</f>
        <v>0</v>
      </c>
      <c r="DK162">
        <f>INDEX('Effect Coding'!$A$53:$DD$159,MATCH(B162,'Effect Coding'!$A$53:$A$159,0), COLUMN('Effect Coding'!CR212))</f>
        <v>0</v>
      </c>
      <c r="DL162">
        <f>INDEX('Effect Coding'!$A$53:$DD$159,MATCH(B162,'Effect Coding'!$A$53:$A$159,0), COLUMN('Effect Coding'!CS212))</f>
        <v>0</v>
      </c>
      <c r="DM162">
        <f>INDEX('Effect Coding'!$A$53:$DD$159,MATCH(B162,'Effect Coding'!$A$53:$A$159,0), COLUMN('Effect Coding'!CT212))</f>
        <v>0</v>
      </c>
      <c r="DN162">
        <f>INDEX('Effect Coding'!$A$53:$DD$159,MATCH(B162,'Effect Coding'!$A$53:$A$159,0), COLUMN('Effect Coding'!CU212))</f>
        <v>0</v>
      </c>
      <c r="DO162">
        <f>INDEX('Effect Coding'!$A$53:$DD$159,MATCH(B162,'Effect Coding'!$A$53:$A$159,0), COLUMN('Effect Coding'!CV212))</f>
        <v>0</v>
      </c>
      <c r="DP162">
        <f>INDEX('Effect Coding'!$A$53:$DD$159,MATCH(B162,'Effect Coding'!$A$53:$A$159,0), COLUMN('Effect Coding'!CW212))</f>
        <v>0</v>
      </c>
      <c r="DQ162">
        <f>INDEX('Effect Coding'!$A$53:$DD$159,MATCH(B162,'Effect Coding'!$A$53:$A$159,0), COLUMN('Effect Coding'!CX212))</f>
        <v>0</v>
      </c>
      <c r="DR162">
        <f>INDEX('Effect Coding'!$A$53:$DD$159,MATCH(B162,'Effect Coding'!$A$53:$A$159,0), COLUMN('Effect Coding'!CY212))</f>
        <v>0</v>
      </c>
      <c r="DS162">
        <f>INDEX('Effect Coding'!$A$53:$DD$159,MATCH(B162,'Effect Coding'!$A$53:$A$159,0), COLUMN('Effect Coding'!CZ212))</f>
        <v>0</v>
      </c>
      <c r="DT162">
        <f>INDEX('Effect Coding'!$A$53:$DD$159,MATCH(B162,'Effect Coding'!$A$53:$A$159,0), COLUMN('Effect Coding'!DA212))</f>
        <v>0</v>
      </c>
      <c r="DU162">
        <f>INDEX('Effect Coding'!$A$53:$DD$159,MATCH(B162,'Effect Coding'!$A$53:$A$159,0), COLUMN('Effect Coding'!DB212))</f>
        <v>0</v>
      </c>
      <c r="DV162">
        <f>INDEX('Effect Coding'!$A$53:$DD$159,MATCH(B162,'Effect Coding'!$A$53:$A$159,0), COLUMN('Effect Coding'!DC212))</f>
        <v>0</v>
      </c>
      <c r="DW162">
        <f>INDEX('Effect Coding'!$A$53:$DD$159,MATCH(B162,'Effect Coding'!$A$53:$A$159,0), COLUMN('Effect Coding'!DD212))</f>
        <v>0</v>
      </c>
      <c r="DX162">
        <f>INDEX('Effect Coding'!$A$40:$K$49,MATCH(C162,'Effect Coding'!$A$40:$A$49,0),COLUMN('Effect Coding'!C199))</f>
        <v>0</v>
      </c>
      <c r="DY162">
        <f>INDEX('Effect Coding'!$A$40:$K$49,MATCH(C162,'Effect Coding'!$A$40:$A$49,0),COLUMN('Effect Coding'!D199))</f>
        <v>0</v>
      </c>
      <c r="DZ162">
        <f>INDEX('Effect Coding'!$A$40:$K$49,MATCH(C162,'Effect Coding'!$A$40:$A$49,0),COLUMN('Effect Coding'!E199))</f>
        <v>0</v>
      </c>
      <c r="EA162">
        <f>INDEX('Effect Coding'!$A$40:$K$49,MATCH(C162,'Effect Coding'!$A$40:$A$49,0),COLUMN('Effect Coding'!F199))</f>
        <v>0</v>
      </c>
      <c r="EB162">
        <f>INDEX('Effect Coding'!$A$40:$K$49,MATCH(C162,'Effect Coding'!$A$40:$A$49,0),COLUMN('Effect Coding'!G199))</f>
        <v>0</v>
      </c>
      <c r="EC162">
        <f>INDEX('Effect Coding'!$A$40:$K$49,MATCH(C162,'Effect Coding'!$A$40:$A$49,0),COLUMN('Effect Coding'!H199))</f>
        <v>1</v>
      </c>
      <c r="ED162">
        <f>INDEX('Effect Coding'!$A$40:$K$49,MATCH(C162,'Effect Coding'!$A$40:$A$49,0),COLUMN('Effect Coding'!I199))</f>
        <v>0</v>
      </c>
      <c r="EE162">
        <f>INDEX('Effect Coding'!$A$40:$K$49,MATCH(C162,'Effect Coding'!$A$40:$A$49,0),COLUMN('Effect Coding'!J199))</f>
        <v>0</v>
      </c>
      <c r="EF162">
        <f>INDEX('Effect Coding'!$A$40:$K$49,MATCH(C162,'Effect Coding'!$A$40:$A$49,0),COLUMN('Effect Coding'!K199))</f>
        <v>0</v>
      </c>
      <c r="EG162">
        <f>INDEX('Effect Coding'!$A$33:$E$36,MATCH(D162,'Effect Coding'!$A$33:$A$36,0),COLUMN('Effect Coding'!C192))</f>
        <v>1</v>
      </c>
      <c r="EH162">
        <f>INDEX('Effect Coding'!$A$33:$E$36,MATCH(D162,'Effect Coding'!$A$33:$A$36,0),COLUMN('Effect Coding'!D192))</f>
        <v>0</v>
      </c>
      <c r="EI162">
        <f>INDEX('Effect Coding'!$A$33:$E$36,MATCH(D162,'Effect Coding'!$A$33:$A$36,0),COLUMN('Effect Coding'!E192))</f>
        <v>0</v>
      </c>
      <c r="EJ162">
        <f>INDEX('Effect Coding'!$A$27:$D$29,MATCH(E162,'Effect Coding'!$A$27:$A$29,0),COLUMN('Effect Coding'!C186))</f>
        <v>0</v>
      </c>
      <c r="EK162">
        <f>INDEX('Effect Coding'!$A$27:$D$29,MATCH(E162,'Effect Coding'!$A$27:$A$29,0),COLUMN('Effect Coding'!D186))</f>
        <v>1</v>
      </c>
      <c r="EL162">
        <f>INDEX('Effect Coding'!$A$21:$D$23,MATCH(F162,'Effect Coding'!$A$21:$A$23,0),COLUMN('Effect Coding'!C180))</f>
        <v>0</v>
      </c>
      <c r="EM162">
        <f>INDEX('Effect Coding'!$A$21:$D$23,MATCH(F162,'Effect Coding'!$A$21:$A$23,0),COLUMN('Effect Coding'!D180))</f>
        <v>1</v>
      </c>
      <c r="EN162">
        <f>INDEX('Effect Coding'!$A$15:$D$17,MATCH(G162,'Effect Coding'!$A$15:$A$17,0),COLUMN('Effect Coding'!C174))</f>
        <v>0</v>
      </c>
      <c r="EO162">
        <f>INDEX('Effect Coding'!$A$15:$D$17,MATCH(G162,'Effect Coding'!$A$15:$A$17,0),COLUMN('Effect Coding'!D174))</f>
        <v>1</v>
      </c>
      <c r="EP162">
        <f>INDEX('Effect Coding'!$A$9:$D$11,MATCH(H162,'Effect Coding'!$A$9:$A$11,0),COLUMN('Effect Coding'!C168))</f>
        <v>0</v>
      </c>
      <c r="EQ162">
        <f>INDEX('Effect Coding'!$A$9:$D$11,MATCH(H162,'Effect Coding'!$A$9:$A$11,0),COLUMN('Effect Coding'!D168))</f>
        <v>1</v>
      </c>
      <c r="ER162">
        <f>INDEX('Effect Coding'!$A$3:$D$5,MATCH(I162,'Effect Coding'!$A$3:$A$5,0),COLUMN('Effect Coding'!C162))</f>
        <v>1</v>
      </c>
      <c r="ES162">
        <f>INDEX('Effect Coding'!$A$3:$D$5,MATCH(I162,'Effect Coding'!$A$3:$A$5,0),COLUMN('Effect Coding'!D162))</f>
        <v>0</v>
      </c>
      <c r="ET162">
        <f>INDEX('Effect Coding'!$A$163:$D$165,MATCH(J162,'Effect Coding'!$A$163:$A$165,0),COLUMN('Effect Coding'!C322))</f>
        <v>-1</v>
      </c>
      <c r="EU162">
        <f>INDEX('Effect Coding'!$A$163:$D$165,MATCH(J162,'Effect Coding'!$A$163:$A$165,0),COLUMN('Effect Coding'!D322))</f>
        <v>-1</v>
      </c>
      <c r="EV162">
        <f>INDEX('Effect Coding'!$A$163:$D$165,MATCH(K162,'Effect Coding'!$A$169:$A$171,0),COLUMN('Effect Coding'!C322))</f>
        <v>1</v>
      </c>
      <c r="EW162">
        <f>INDEX('Effect Coding'!$A$163:$D$165,MATCH(K162,'Effect Coding'!$A$169:$A$171,0),COLUMN('Effect Coding'!D322))</f>
        <v>0</v>
      </c>
      <c r="EX162">
        <f>INDEX('Effect Coding'!$A$175:$E$178,MATCH(L162,'Effect Coding'!$A$175:$A$178,0),COLUMN('Effect Coding'!C334))</f>
        <v>0</v>
      </c>
      <c r="EY162">
        <f>INDEX('Effect Coding'!$A$175:$E$178,MATCH(L162,'Effect Coding'!$A$175:$A$178,0),COLUMN('Effect Coding'!D334))</f>
        <v>0</v>
      </c>
      <c r="EZ162">
        <f>INDEX('Effect Coding'!$A$175:$E$178,MATCH(L162,'Effect Coding'!$A$175:$A$178,0),COLUMN('Effect Coding'!E334))</f>
        <v>1</v>
      </c>
      <c r="FA162">
        <f>INDEX('Effect Coding'!$A$182:$E$185,MATCH(M162,'Effect Coding'!$A$182:$A$185,0),COLUMN('Effect Coding'!C341))</f>
        <v>0</v>
      </c>
      <c r="FB162">
        <f>INDEX('Effect Coding'!$A$182:$E$185,MATCH(M162,'Effect Coding'!$A$182:$A$185,0),COLUMN('Effect Coding'!D341))</f>
        <v>0</v>
      </c>
      <c r="FC162">
        <f>INDEX('Effect Coding'!$A$182:$E$185,MATCH(M162,'Effect Coding'!$A$182:$A$185,0),COLUMN('Effect Coding'!E341))</f>
        <v>1</v>
      </c>
      <c r="FD162">
        <f>INDEX('Effect Coding'!$A$189:$C$190,MATCH(N162,'Effect Coding'!$A$189:$A$190,0),COLUMN('Effect Coding'!C348))</f>
        <v>-1</v>
      </c>
      <c r="FE162">
        <f>INDEX('Effect Coding'!$A$194:$D$196,MATCH(O162,'Effect Coding'!$A$194:$A$196,0),COLUMN('Effect Coding'!C353))</f>
        <v>-1</v>
      </c>
      <c r="FF162">
        <f>INDEX('Effect Coding'!$A$194:$D$196,MATCH(O162,'Effect Coding'!$A$194:$A$196,0),COLUMN('Effect Coding'!D353))</f>
        <v>-1</v>
      </c>
      <c r="FG162">
        <f>INDEX('Effect Coding'!$A$200:$C$201,MATCH(P162,'Effect Coding'!$A$200:$A$201,0),COLUMN('Effect Coding'!C359))</f>
        <v>1</v>
      </c>
      <c r="FH162">
        <f>INDEX('Effect Coding'!$A$205:$D$207,MATCH(Q162,'Effect Coding'!$A$205:$A$207,0),COLUMN('Effect Coding'!C364))</f>
        <v>0</v>
      </c>
      <c r="FI162">
        <f>INDEX('Effect Coding'!$A$205:$D$207,MATCH(Q162,'Effect Coding'!$A$205:$A$207,0),COLUMN('Effect Coding'!D364))</f>
        <v>1</v>
      </c>
      <c r="FJ162">
        <f>INDEX('Effect Coding'!$A$211:$C$212,MATCH(R162,'Effect Coding'!$A$211:$A$212,0),COLUMN('Effect Coding'!C370))</f>
        <v>1</v>
      </c>
      <c r="FK162">
        <f>INDEX('Effect Coding'!$A$216:$C$217,MATCH(S162,'Effect Coding'!$A$216:$A$217,0),COLUMN('Effect Coding'!C375))</f>
        <v>1</v>
      </c>
      <c r="FL162">
        <f>INDEX('Effect Coding'!$A$221:$C$222,MATCH(T162,'Effect Coding'!$A$221:$A$222,0),COLUMN('Effect Coding'!C380))</f>
        <v>-1</v>
      </c>
    </row>
    <row r="163" spans="1:168" x14ac:dyDescent="0.25">
      <c r="A163" t="s">
        <v>365</v>
      </c>
      <c r="B163" t="s">
        <v>118</v>
      </c>
      <c r="C163" t="s">
        <v>7</v>
      </c>
      <c r="D163" t="s">
        <v>30</v>
      </c>
      <c r="E163" t="s">
        <v>0</v>
      </c>
      <c r="F163" t="s">
        <v>22</v>
      </c>
      <c r="G163" t="s">
        <v>196</v>
      </c>
      <c r="H163" t="s">
        <v>187</v>
      </c>
      <c r="I163" t="s">
        <v>75</v>
      </c>
      <c r="J163" t="s">
        <v>185</v>
      </c>
      <c r="K163" t="s">
        <v>63</v>
      </c>
      <c r="L163">
        <v>2</v>
      </c>
      <c r="M163" t="s">
        <v>61</v>
      </c>
      <c r="N163" t="s">
        <v>52</v>
      </c>
      <c r="O163" t="s">
        <v>62</v>
      </c>
      <c r="P163" t="s">
        <v>52</v>
      </c>
      <c r="Q163" t="s">
        <v>64</v>
      </c>
      <c r="R163" t="s">
        <v>51</v>
      </c>
      <c r="S163" t="s">
        <v>51</v>
      </c>
      <c r="T163" t="s">
        <v>65</v>
      </c>
      <c r="U163" s="20">
        <v>8</v>
      </c>
      <c r="V163">
        <f>INDEX('Effect Coding'!$A$53:$DD$159,MATCH(B163,'Effect Coding'!$A$53:$A$159,0), COLUMN('Effect Coding'!C213))</f>
        <v>0</v>
      </c>
      <c r="W163">
        <f>INDEX('Effect Coding'!$A$53:$DD$159,MATCH(B163,'Effect Coding'!$A$53:$A$159,0), COLUMN('Effect Coding'!D213))</f>
        <v>0</v>
      </c>
      <c r="X163">
        <f>INDEX('Effect Coding'!$A$53:$DD$159,MATCH(B163,'Effect Coding'!$A$53:$A$159,0), COLUMN('Effect Coding'!E213))</f>
        <v>0</v>
      </c>
      <c r="Y163">
        <f>INDEX('Effect Coding'!$A$53:$DD$159,MATCH(B163,'Effect Coding'!$A$53:$A$159,0), COLUMN('Effect Coding'!F213))</f>
        <v>0</v>
      </c>
      <c r="Z163">
        <f>INDEX('Effect Coding'!$A$53:$DD$159,MATCH(B163,'Effect Coding'!$A$53:$A$159,0), COLUMN('Effect Coding'!G213))</f>
        <v>0</v>
      </c>
      <c r="AA163">
        <f>INDEX('Effect Coding'!$A$53:$DD$159,MATCH(B163,'Effect Coding'!$A$53:$A$159,0), COLUMN('Effect Coding'!H213))</f>
        <v>0</v>
      </c>
      <c r="AB163">
        <f>INDEX('Effect Coding'!$A$53:$DD$159,MATCH(B163,'Effect Coding'!$A$53:$A$159,0), COLUMN('Effect Coding'!I213))</f>
        <v>0</v>
      </c>
      <c r="AC163">
        <f>INDEX('Effect Coding'!$A$53:$DD$159,MATCH(B163,'Effect Coding'!$A$53:$A$159,0), COLUMN('Effect Coding'!J213))</f>
        <v>0</v>
      </c>
      <c r="AD163">
        <f>INDEX('Effect Coding'!$A$53:$DD$159,MATCH(B163,'Effect Coding'!$A$53:$A$159,0), COLUMN('Effect Coding'!K213))</f>
        <v>0</v>
      </c>
      <c r="AE163">
        <f>INDEX('Effect Coding'!$A$53:$DD$159,MATCH(B163,'Effect Coding'!$A$53:$A$159,0), COLUMN('Effect Coding'!L213))</f>
        <v>0</v>
      </c>
      <c r="AF163">
        <f>INDEX('Effect Coding'!$A$53:$DD$159,MATCH(B163,'Effect Coding'!$A$53:$A$159,0), COLUMN('Effect Coding'!M213))</f>
        <v>0</v>
      </c>
      <c r="AG163">
        <f>INDEX('Effect Coding'!$A$53:$DD$159,MATCH(B163,'Effect Coding'!$A$53:$A$159,0), COLUMN('Effect Coding'!N213))</f>
        <v>0</v>
      </c>
      <c r="AH163">
        <f>INDEX('Effect Coding'!$A$53:$DD$159,MATCH(B163,'Effect Coding'!$A$53:$A$159,0), COLUMN('Effect Coding'!O213))</f>
        <v>0</v>
      </c>
      <c r="AI163">
        <f>INDEX('Effect Coding'!$A$53:$DD$159,MATCH(B163,'Effect Coding'!$A$53:$A$159,0), COLUMN('Effect Coding'!P213))</f>
        <v>0</v>
      </c>
      <c r="AJ163">
        <f>INDEX('Effect Coding'!$A$53:$DD$159,MATCH(B163,'Effect Coding'!$A$53:$A$159,0), COLUMN('Effect Coding'!Q213))</f>
        <v>0</v>
      </c>
      <c r="AK163">
        <f>INDEX('Effect Coding'!$A$53:$DD$159,MATCH(B163,'Effect Coding'!$A$53:$A$159,0), COLUMN('Effect Coding'!R213))</f>
        <v>0</v>
      </c>
      <c r="AL163">
        <f>INDEX('Effect Coding'!$A$53:$DD$159,MATCH(B163,'Effect Coding'!$A$53:$A$159,0), COLUMN('Effect Coding'!S213))</f>
        <v>0</v>
      </c>
      <c r="AM163">
        <f>INDEX('Effect Coding'!$A$53:$DD$159,MATCH(B163,'Effect Coding'!$A$53:$A$159,0), COLUMN('Effect Coding'!T213))</f>
        <v>0</v>
      </c>
      <c r="AN163">
        <f>INDEX('Effect Coding'!$A$53:$DD$159,MATCH(B163,'Effect Coding'!$A$53:$A$159,0), COLUMN('Effect Coding'!U213))</f>
        <v>0</v>
      </c>
      <c r="AO163">
        <f>INDEX('Effect Coding'!$A$53:$DD$159,MATCH(B163,'Effect Coding'!$A$53:$A$159,0), COLUMN('Effect Coding'!V213))</f>
        <v>0</v>
      </c>
      <c r="AP163">
        <f>INDEX('Effect Coding'!$A$53:$DD$159,MATCH(B163,'Effect Coding'!$A$53:$A$159,0), COLUMN('Effect Coding'!W213))</f>
        <v>0</v>
      </c>
      <c r="AQ163">
        <f>INDEX('Effect Coding'!$A$53:$DD$159,MATCH(B163,'Effect Coding'!$A$53:$A$159,0), COLUMN('Effect Coding'!X213))</f>
        <v>0</v>
      </c>
      <c r="AR163">
        <f>INDEX('Effect Coding'!$A$53:$DD$159,MATCH(B163,'Effect Coding'!$A$53:$A$159,0), COLUMN('Effect Coding'!Y213))</f>
        <v>0</v>
      </c>
      <c r="AS163">
        <f>INDEX('Effect Coding'!$A$53:$DD$159,MATCH(B163,'Effect Coding'!$A$53:$A$159,0), COLUMN('Effect Coding'!Z213))</f>
        <v>0</v>
      </c>
      <c r="AT163">
        <f>INDEX('Effect Coding'!$A$53:$DD$159,MATCH(B163,'Effect Coding'!$A$53:$A$159,0), COLUMN('Effect Coding'!AA213))</f>
        <v>0</v>
      </c>
      <c r="AU163">
        <f>INDEX('Effect Coding'!$A$53:$DD$159,MATCH(B163,'Effect Coding'!$A$53:$A$159,0), COLUMN('Effect Coding'!AB213))</f>
        <v>0</v>
      </c>
      <c r="AV163">
        <f>INDEX('Effect Coding'!$A$53:$DD$159,MATCH(B163,'Effect Coding'!$A$53:$A$159,0), COLUMN('Effect Coding'!AC213))</f>
        <v>0</v>
      </c>
      <c r="AW163">
        <f>INDEX('Effect Coding'!$A$53:$DD$159,MATCH(B163,'Effect Coding'!$A$53:$A$159,0), COLUMN('Effect Coding'!AD213))</f>
        <v>0</v>
      </c>
      <c r="AX163">
        <f>INDEX('Effect Coding'!$A$53:$DD$159,MATCH(B163,'Effect Coding'!$A$53:$A$159,0), COLUMN('Effect Coding'!AE213))</f>
        <v>0</v>
      </c>
      <c r="AY163">
        <f>INDEX('Effect Coding'!$A$53:$DD$159,MATCH(B163,'Effect Coding'!$A$53:$A$159,0), COLUMN('Effect Coding'!AF213))</f>
        <v>0</v>
      </c>
      <c r="AZ163">
        <f>INDEX('Effect Coding'!$A$53:$DD$159,MATCH(B163,'Effect Coding'!$A$53:$A$159,0), COLUMN('Effect Coding'!AG213))</f>
        <v>0</v>
      </c>
      <c r="BA163">
        <f>INDEX('Effect Coding'!$A$53:$DD$159,MATCH(B163,'Effect Coding'!$A$53:$A$159,0), COLUMN('Effect Coding'!AH213))</f>
        <v>0</v>
      </c>
      <c r="BB163">
        <f>INDEX('Effect Coding'!$A$53:$DD$159,MATCH(B163,'Effect Coding'!$A$53:$A$159,0), COLUMN('Effect Coding'!AI213))</f>
        <v>0</v>
      </c>
      <c r="BC163">
        <f>INDEX('Effect Coding'!$A$53:$DD$159,MATCH(B163,'Effect Coding'!$A$53:$A$159,0), COLUMN('Effect Coding'!AJ213))</f>
        <v>0</v>
      </c>
      <c r="BD163">
        <f>INDEX('Effect Coding'!$A$53:$DD$159,MATCH(B163,'Effect Coding'!$A$53:$A$159,0), COLUMN('Effect Coding'!AK213))</f>
        <v>0</v>
      </c>
      <c r="BE163">
        <f>INDEX('Effect Coding'!$A$53:$DD$159,MATCH(B163,'Effect Coding'!$A$53:$A$159,0), COLUMN('Effect Coding'!AL213))</f>
        <v>0</v>
      </c>
      <c r="BF163">
        <f>INDEX('Effect Coding'!$A$53:$DD$159,MATCH(B163,'Effect Coding'!$A$53:$A$159,0), COLUMN('Effect Coding'!AM213))</f>
        <v>0</v>
      </c>
      <c r="BG163">
        <f>INDEX('Effect Coding'!$A$53:$DD$159,MATCH(B163,'Effect Coding'!$A$53:$A$159,0), COLUMN('Effect Coding'!AN213))</f>
        <v>0</v>
      </c>
      <c r="BH163">
        <f>INDEX('Effect Coding'!$A$53:$DD$159,MATCH(B163,'Effect Coding'!$A$53:$A$159,0), COLUMN('Effect Coding'!AO213))</f>
        <v>0</v>
      </c>
      <c r="BI163">
        <f>INDEX('Effect Coding'!$A$53:$DD$159,MATCH(B163,'Effect Coding'!$A$53:$A$159,0), COLUMN('Effect Coding'!AP213))</f>
        <v>0</v>
      </c>
      <c r="BJ163">
        <f>INDEX('Effect Coding'!$A$53:$DD$159,MATCH(B163,'Effect Coding'!$A$53:$A$159,0), COLUMN('Effect Coding'!AQ213))</f>
        <v>0</v>
      </c>
      <c r="BK163">
        <f>INDEX('Effect Coding'!$A$53:$DD$159,MATCH(B163,'Effect Coding'!$A$53:$A$159,0), COLUMN('Effect Coding'!AR213))</f>
        <v>0</v>
      </c>
      <c r="BL163">
        <f>INDEX('Effect Coding'!$A$53:$DD$159,MATCH(B163,'Effect Coding'!$A$53:$A$159,0), COLUMN('Effect Coding'!AS213))</f>
        <v>0</v>
      </c>
      <c r="BM163">
        <f>INDEX('Effect Coding'!$A$53:$DD$159,MATCH(B163,'Effect Coding'!$A$53:$A$159,0), COLUMN('Effect Coding'!AT213))</f>
        <v>0</v>
      </c>
      <c r="BN163">
        <f>INDEX('Effect Coding'!$A$53:$DD$159,MATCH(B163,'Effect Coding'!$A$53:$A$159,0), COLUMN('Effect Coding'!AU213))</f>
        <v>0</v>
      </c>
      <c r="BO163">
        <f>INDEX('Effect Coding'!$A$53:$DD$159,MATCH(B163,'Effect Coding'!$A$53:$A$159,0), COLUMN('Effect Coding'!AV213))</f>
        <v>0</v>
      </c>
      <c r="BP163">
        <f>INDEX('Effect Coding'!$A$53:$DD$159,MATCH(B163,'Effect Coding'!$A$53:$A$159,0), COLUMN('Effect Coding'!AW213))</f>
        <v>0</v>
      </c>
      <c r="BQ163">
        <f>INDEX('Effect Coding'!$A$53:$DD$159,MATCH(B163,'Effect Coding'!$A$53:$A$159,0), COLUMN('Effect Coding'!AX213))</f>
        <v>0</v>
      </c>
      <c r="BR163">
        <f>INDEX('Effect Coding'!$A$53:$DD$159,MATCH(B163,'Effect Coding'!$A$53:$A$159,0), COLUMN('Effect Coding'!AY213))</f>
        <v>0</v>
      </c>
      <c r="BS163">
        <f>INDEX('Effect Coding'!$A$53:$DD$159,MATCH(B163,'Effect Coding'!$A$53:$A$159,0), COLUMN('Effect Coding'!AZ213))</f>
        <v>0</v>
      </c>
      <c r="BT163">
        <f>INDEX('Effect Coding'!$A$53:$DD$159,MATCH(B163,'Effect Coding'!$A$53:$A$159,0), COLUMN('Effect Coding'!BA213))</f>
        <v>0</v>
      </c>
      <c r="BU163">
        <f>INDEX('Effect Coding'!$A$53:$DD$159,MATCH(B163,'Effect Coding'!$A$53:$A$159,0), COLUMN('Effect Coding'!BB213))</f>
        <v>1</v>
      </c>
      <c r="BV163">
        <f>INDEX('Effect Coding'!$A$53:$DD$159,MATCH(B163,'Effect Coding'!$A$53:$A$159,0), COLUMN('Effect Coding'!BC213))</f>
        <v>0</v>
      </c>
      <c r="BW163">
        <f>INDEX('Effect Coding'!$A$53:$DD$159,MATCH(B163,'Effect Coding'!$A$53:$A$159,0), COLUMN('Effect Coding'!BD213))</f>
        <v>0</v>
      </c>
      <c r="BX163">
        <f>INDEX('Effect Coding'!$A$53:$DD$159,MATCH(B163,'Effect Coding'!$A$53:$A$159,0), COLUMN('Effect Coding'!BE213))</f>
        <v>0</v>
      </c>
      <c r="BY163">
        <f>INDEX('Effect Coding'!$A$53:$DD$159,MATCH(B163,'Effect Coding'!$A$53:$A$159,0), COLUMN('Effect Coding'!BF213))</f>
        <v>0</v>
      </c>
      <c r="BZ163">
        <f>INDEX('Effect Coding'!$A$53:$DD$159,MATCH(B163,'Effect Coding'!$A$53:$A$159,0), COLUMN('Effect Coding'!BG213))</f>
        <v>0</v>
      </c>
      <c r="CA163">
        <f>INDEX('Effect Coding'!$A$53:$DD$159,MATCH(B163,'Effect Coding'!$A$53:$A$159,0), COLUMN('Effect Coding'!BH213))</f>
        <v>0</v>
      </c>
      <c r="CB163">
        <f>INDEX('Effect Coding'!$A$53:$DD$159,MATCH(B163,'Effect Coding'!$A$53:$A$159,0), COLUMN('Effect Coding'!BI213))</f>
        <v>0</v>
      </c>
      <c r="CC163">
        <f>INDEX('Effect Coding'!$A$53:$DD$159,MATCH(B163,'Effect Coding'!$A$53:$A$159,0), COLUMN('Effect Coding'!BJ213))</f>
        <v>0</v>
      </c>
      <c r="CD163">
        <f>INDEX('Effect Coding'!$A$53:$DD$159,MATCH(B163,'Effect Coding'!$A$53:$A$159,0), COLUMN('Effect Coding'!BK213))</f>
        <v>0</v>
      </c>
      <c r="CE163">
        <f>INDEX('Effect Coding'!$A$53:$DD$159,MATCH(B163,'Effect Coding'!$A$53:$A$159,0), COLUMN('Effect Coding'!BL213))</f>
        <v>0</v>
      </c>
      <c r="CF163">
        <f>INDEX('Effect Coding'!$A$53:$DD$159,MATCH(B163,'Effect Coding'!$A$53:$A$159,0), COLUMN('Effect Coding'!BM213))</f>
        <v>0</v>
      </c>
      <c r="CG163">
        <f>INDEX('Effect Coding'!$A$53:$DD$159,MATCH(B163,'Effect Coding'!$A$53:$A$159,0), COLUMN('Effect Coding'!BN213))</f>
        <v>0</v>
      </c>
      <c r="CH163">
        <f>INDEX('Effect Coding'!$A$53:$DD$159,MATCH(B163,'Effect Coding'!$A$53:$A$159,0), COLUMN('Effect Coding'!BO213))</f>
        <v>0</v>
      </c>
      <c r="CI163">
        <f>INDEX('Effect Coding'!$A$53:$DD$159,MATCH(B163,'Effect Coding'!$A$53:$A$159,0), COLUMN('Effect Coding'!BP213))</f>
        <v>0</v>
      </c>
      <c r="CJ163">
        <f>INDEX('Effect Coding'!$A$53:$DD$159,MATCH(B163,'Effect Coding'!$A$53:$A$159,0), COLUMN('Effect Coding'!BQ213))</f>
        <v>0</v>
      </c>
      <c r="CK163">
        <f>INDEX('Effect Coding'!$A$53:$DD$159,MATCH(B163,'Effect Coding'!$A$53:$A$159,0), COLUMN('Effect Coding'!BR213))</f>
        <v>0</v>
      </c>
      <c r="CL163">
        <f>INDEX('Effect Coding'!$A$53:$DD$159,MATCH(B163,'Effect Coding'!$A$53:$A$159,0), COLUMN('Effect Coding'!BS213))</f>
        <v>0</v>
      </c>
      <c r="CM163">
        <f>INDEX('Effect Coding'!$A$53:$DD$159,MATCH(B163,'Effect Coding'!$A$53:$A$159,0), COLUMN('Effect Coding'!BT213))</f>
        <v>0</v>
      </c>
      <c r="CN163">
        <f>INDEX('Effect Coding'!$A$53:$DD$159,MATCH(B163,'Effect Coding'!$A$53:$A$159,0), COLUMN('Effect Coding'!BU213))</f>
        <v>0</v>
      </c>
      <c r="CO163">
        <f>INDEX('Effect Coding'!$A$53:$DD$159,MATCH(B163,'Effect Coding'!$A$53:$A$159,0), COLUMN('Effect Coding'!BV213))</f>
        <v>0</v>
      </c>
      <c r="CP163">
        <f>INDEX('Effect Coding'!$A$53:$DD$159,MATCH(B163,'Effect Coding'!$A$53:$A$159,0), COLUMN('Effect Coding'!BW213))</f>
        <v>0</v>
      </c>
      <c r="CQ163">
        <f>INDEX('Effect Coding'!$A$53:$DD$159,MATCH(B163,'Effect Coding'!$A$53:$A$159,0), COLUMN('Effect Coding'!BX213))</f>
        <v>0</v>
      </c>
      <c r="CR163">
        <f>INDEX('Effect Coding'!$A$53:$DD$159,MATCH(B163,'Effect Coding'!$A$53:$A$159,0), COLUMN('Effect Coding'!BY213))</f>
        <v>0</v>
      </c>
      <c r="CS163">
        <f>INDEX('Effect Coding'!$A$53:$DD$159,MATCH(B163,'Effect Coding'!$A$53:$A$159,0), COLUMN('Effect Coding'!BZ213))</f>
        <v>0</v>
      </c>
      <c r="CT163">
        <f>INDEX('Effect Coding'!$A$53:$DD$159,MATCH(B163,'Effect Coding'!$A$53:$A$159,0), COLUMN('Effect Coding'!CA213))</f>
        <v>0</v>
      </c>
      <c r="CU163">
        <f>INDEX('Effect Coding'!$A$53:$DD$159,MATCH(B163,'Effect Coding'!$A$53:$A$159,0), COLUMN('Effect Coding'!CB213))</f>
        <v>0</v>
      </c>
      <c r="CV163">
        <f>INDEX('Effect Coding'!$A$53:$DD$159,MATCH(B163,'Effect Coding'!$A$53:$A$159,0), COLUMN('Effect Coding'!CC213))</f>
        <v>0</v>
      </c>
      <c r="CW163">
        <f>INDEX('Effect Coding'!$A$53:$DD$159,MATCH(B163,'Effect Coding'!$A$53:$A$159,0), COLUMN('Effect Coding'!CD213))</f>
        <v>0</v>
      </c>
      <c r="CX163">
        <f>INDEX('Effect Coding'!$A$53:$DD$159,MATCH(B163,'Effect Coding'!$A$53:$A$159,0), COLUMN('Effect Coding'!CE213))</f>
        <v>0</v>
      </c>
      <c r="CY163">
        <f>INDEX('Effect Coding'!$A$53:$DD$159,MATCH(B163,'Effect Coding'!$A$53:$A$159,0), COLUMN('Effect Coding'!CF213))</f>
        <v>0</v>
      </c>
      <c r="CZ163">
        <f>INDEX('Effect Coding'!$A$53:$DD$159,MATCH(B163,'Effect Coding'!$A$53:$A$159,0), COLUMN('Effect Coding'!CG213))</f>
        <v>0</v>
      </c>
      <c r="DA163">
        <f>INDEX('Effect Coding'!$A$53:$DD$159,MATCH(B163,'Effect Coding'!$A$53:$A$159,0), COLUMN('Effect Coding'!CH213))</f>
        <v>0</v>
      </c>
      <c r="DB163">
        <f>INDEX('Effect Coding'!$A$53:$DD$159,MATCH(B163,'Effect Coding'!$A$53:$A$159,0), COLUMN('Effect Coding'!CI213))</f>
        <v>0</v>
      </c>
      <c r="DC163">
        <f>INDEX('Effect Coding'!$A$53:$DD$159,MATCH(B163,'Effect Coding'!$A$53:$A$159,0), COLUMN('Effect Coding'!CJ213))</f>
        <v>0</v>
      </c>
      <c r="DD163">
        <f>INDEX('Effect Coding'!$A$53:$DD$159,MATCH(B163,'Effect Coding'!$A$53:$A$159,0), COLUMN('Effect Coding'!CK213))</f>
        <v>0</v>
      </c>
      <c r="DE163">
        <f>INDEX('Effect Coding'!$A$53:$DD$159,MATCH(B163,'Effect Coding'!$A$53:$A$159,0), COLUMN('Effect Coding'!CL213))</f>
        <v>0</v>
      </c>
      <c r="DF163">
        <f>INDEX('Effect Coding'!$A$53:$DD$159,MATCH(B163,'Effect Coding'!$A$53:$A$159,0), COLUMN('Effect Coding'!CM213))</f>
        <v>0</v>
      </c>
      <c r="DG163">
        <f>INDEX('Effect Coding'!$A$53:$DD$159,MATCH(B163,'Effect Coding'!$A$53:$A$159,0), COLUMN('Effect Coding'!CN213))</f>
        <v>0</v>
      </c>
      <c r="DH163">
        <f>INDEX('Effect Coding'!$A$53:$DD$159,MATCH(B163,'Effect Coding'!$A$53:$A$159,0), COLUMN('Effect Coding'!CO213))</f>
        <v>0</v>
      </c>
      <c r="DI163">
        <f>INDEX('Effect Coding'!$A$53:$DD$159,MATCH(B163,'Effect Coding'!$A$53:$A$159,0), COLUMN('Effect Coding'!CP213))</f>
        <v>0</v>
      </c>
      <c r="DJ163">
        <f>INDEX('Effect Coding'!$A$53:$DD$159,MATCH(B163,'Effect Coding'!$A$53:$A$159,0), COLUMN('Effect Coding'!CQ213))</f>
        <v>0</v>
      </c>
      <c r="DK163">
        <f>INDEX('Effect Coding'!$A$53:$DD$159,MATCH(B163,'Effect Coding'!$A$53:$A$159,0), COLUMN('Effect Coding'!CR213))</f>
        <v>0</v>
      </c>
      <c r="DL163">
        <f>INDEX('Effect Coding'!$A$53:$DD$159,MATCH(B163,'Effect Coding'!$A$53:$A$159,0), COLUMN('Effect Coding'!CS213))</f>
        <v>0</v>
      </c>
      <c r="DM163">
        <f>INDEX('Effect Coding'!$A$53:$DD$159,MATCH(B163,'Effect Coding'!$A$53:$A$159,0), COLUMN('Effect Coding'!CT213))</f>
        <v>0</v>
      </c>
      <c r="DN163">
        <f>INDEX('Effect Coding'!$A$53:$DD$159,MATCH(B163,'Effect Coding'!$A$53:$A$159,0), COLUMN('Effect Coding'!CU213))</f>
        <v>0</v>
      </c>
      <c r="DO163">
        <f>INDEX('Effect Coding'!$A$53:$DD$159,MATCH(B163,'Effect Coding'!$A$53:$A$159,0), COLUMN('Effect Coding'!CV213))</f>
        <v>0</v>
      </c>
      <c r="DP163">
        <f>INDEX('Effect Coding'!$A$53:$DD$159,MATCH(B163,'Effect Coding'!$A$53:$A$159,0), COLUMN('Effect Coding'!CW213))</f>
        <v>0</v>
      </c>
      <c r="DQ163">
        <f>INDEX('Effect Coding'!$A$53:$DD$159,MATCH(B163,'Effect Coding'!$A$53:$A$159,0), COLUMN('Effect Coding'!CX213))</f>
        <v>0</v>
      </c>
      <c r="DR163">
        <f>INDEX('Effect Coding'!$A$53:$DD$159,MATCH(B163,'Effect Coding'!$A$53:$A$159,0), COLUMN('Effect Coding'!CY213))</f>
        <v>0</v>
      </c>
      <c r="DS163">
        <f>INDEX('Effect Coding'!$A$53:$DD$159,MATCH(B163,'Effect Coding'!$A$53:$A$159,0), COLUMN('Effect Coding'!CZ213))</f>
        <v>0</v>
      </c>
      <c r="DT163">
        <f>INDEX('Effect Coding'!$A$53:$DD$159,MATCH(B163,'Effect Coding'!$A$53:$A$159,0), COLUMN('Effect Coding'!DA213))</f>
        <v>0</v>
      </c>
      <c r="DU163">
        <f>INDEX('Effect Coding'!$A$53:$DD$159,MATCH(B163,'Effect Coding'!$A$53:$A$159,0), COLUMN('Effect Coding'!DB213))</f>
        <v>0</v>
      </c>
      <c r="DV163">
        <f>INDEX('Effect Coding'!$A$53:$DD$159,MATCH(B163,'Effect Coding'!$A$53:$A$159,0), COLUMN('Effect Coding'!DC213))</f>
        <v>0</v>
      </c>
      <c r="DW163">
        <f>INDEX('Effect Coding'!$A$53:$DD$159,MATCH(B163,'Effect Coding'!$A$53:$A$159,0), COLUMN('Effect Coding'!DD213))</f>
        <v>0</v>
      </c>
      <c r="DX163">
        <f>INDEX('Effect Coding'!$A$40:$K$49,MATCH(C163,'Effect Coding'!$A$40:$A$49,0),COLUMN('Effect Coding'!C200))</f>
        <v>0</v>
      </c>
      <c r="DY163">
        <f>INDEX('Effect Coding'!$A$40:$K$49,MATCH(C163,'Effect Coding'!$A$40:$A$49,0),COLUMN('Effect Coding'!D200))</f>
        <v>0</v>
      </c>
      <c r="DZ163">
        <f>INDEX('Effect Coding'!$A$40:$K$49,MATCH(C163,'Effect Coding'!$A$40:$A$49,0),COLUMN('Effect Coding'!E200))</f>
        <v>0</v>
      </c>
      <c r="EA163">
        <f>INDEX('Effect Coding'!$A$40:$K$49,MATCH(C163,'Effect Coding'!$A$40:$A$49,0),COLUMN('Effect Coding'!F200))</f>
        <v>0</v>
      </c>
      <c r="EB163">
        <f>INDEX('Effect Coding'!$A$40:$K$49,MATCH(C163,'Effect Coding'!$A$40:$A$49,0),COLUMN('Effect Coding'!G200))</f>
        <v>0</v>
      </c>
      <c r="EC163">
        <f>INDEX('Effect Coding'!$A$40:$K$49,MATCH(C163,'Effect Coding'!$A$40:$A$49,0),COLUMN('Effect Coding'!H200))</f>
        <v>1</v>
      </c>
      <c r="ED163">
        <f>INDEX('Effect Coding'!$A$40:$K$49,MATCH(C163,'Effect Coding'!$A$40:$A$49,0),COLUMN('Effect Coding'!I200))</f>
        <v>0</v>
      </c>
      <c r="EE163">
        <f>INDEX('Effect Coding'!$A$40:$K$49,MATCH(C163,'Effect Coding'!$A$40:$A$49,0),COLUMN('Effect Coding'!J200))</f>
        <v>0</v>
      </c>
      <c r="EF163">
        <f>INDEX('Effect Coding'!$A$40:$K$49,MATCH(C163,'Effect Coding'!$A$40:$A$49,0),COLUMN('Effect Coding'!K200))</f>
        <v>0</v>
      </c>
      <c r="EG163">
        <f>INDEX('Effect Coding'!$A$33:$E$36,MATCH(D163,'Effect Coding'!$A$33:$A$36,0),COLUMN('Effect Coding'!C193))</f>
        <v>1</v>
      </c>
      <c r="EH163">
        <f>INDEX('Effect Coding'!$A$33:$E$36,MATCH(D163,'Effect Coding'!$A$33:$A$36,0),COLUMN('Effect Coding'!D193))</f>
        <v>0</v>
      </c>
      <c r="EI163">
        <f>INDEX('Effect Coding'!$A$33:$E$36,MATCH(D163,'Effect Coding'!$A$33:$A$36,0),COLUMN('Effect Coding'!E193))</f>
        <v>0</v>
      </c>
      <c r="EJ163">
        <f>INDEX('Effect Coding'!$A$27:$D$29,MATCH(E163,'Effect Coding'!$A$27:$A$29,0),COLUMN('Effect Coding'!C187))</f>
        <v>0</v>
      </c>
      <c r="EK163">
        <f>INDEX('Effect Coding'!$A$27:$D$29,MATCH(E163,'Effect Coding'!$A$27:$A$29,0),COLUMN('Effect Coding'!D187))</f>
        <v>1</v>
      </c>
      <c r="EL163">
        <f>INDEX('Effect Coding'!$A$21:$D$23,MATCH(F163,'Effect Coding'!$A$21:$A$23,0),COLUMN('Effect Coding'!C181))</f>
        <v>0</v>
      </c>
      <c r="EM163">
        <f>INDEX('Effect Coding'!$A$21:$D$23,MATCH(F163,'Effect Coding'!$A$21:$A$23,0),COLUMN('Effect Coding'!D181))</f>
        <v>1</v>
      </c>
      <c r="EN163">
        <f>INDEX('Effect Coding'!$A$15:$D$17,MATCH(G163,'Effect Coding'!$A$15:$A$17,0),COLUMN('Effect Coding'!C175))</f>
        <v>-1</v>
      </c>
      <c r="EO163">
        <f>INDEX('Effect Coding'!$A$15:$D$17,MATCH(G163,'Effect Coding'!$A$15:$A$17,0),COLUMN('Effect Coding'!D175))</f>
        <v>-1</v>
      </c>
      <c r="EP163">
        <f>INDEX('Effect Coding'!$A$9:$D$11,MATCH(H163,'Effect Coding'!$A$9:$A$11,0),COLUMN('Effect Coding'!C169))</f>
        <v>-1</v>
      </c>
      <c r="EQ163">
        <f>INDEX('Effect Coding'!$A$9:$D$11,MATCH(H163,'Effect Coding'!$A$9:$A$11,0),COLUMN('Effect Coding'!D169))</f>
        <v>-1</v>
      </c>
      <c r="ER163">
        <f>INDEX('Effect Coding'!$A$3:$D$5,MATCH(I163,'Effect Coding'!$A$3:$A$5,0),COLUMN('Effect Coding'!C163))</f>
        <v>-1</v>
      </c>
      <c r="ES163">
        <f>INDEX('Effect Coding'!$A$3:$D$5,MATCH(I163,'Effect Coding'!$A$3:$A$5,0),COLUMN('Effect Coding'!D163))</f>
        <v>-1</v>
      </c>
      <c r="ET163">
        <f>INDEX('Effect Coding'!$A$163:$D$165,MATCH(J163,'Effect Coding'!$A$163:$A$165,0),COLUMN('Effect Coding'!C323))</f>
        <v>1</v>
      </c>
      <c r="EU163">
        <f>INDEX('Effect Coding'!$A$163:$D$165,MATCH(J163,'Effect Coding'!$A$163:$A$165,0),COLUMN('Effect Coding'!D323))</f>
        <v>0</v>
      </c>
      <c r="EV163">
        <f>INDEX('Effect Coding'!$A$163:$D$165,MATCH(K163,'Effect Coding'!$A$169:$A$171,0),COLUMN('Effect Coding'!C323))</f>
        <v>1</v>
      </c>
      <c r="EW163">
        <f>INDEX('Effect Coding'!$A$163:$D$165,MATCH(K163,'Effect Coding'!$A$169:$A$171,0),COLUMN('Effect Coding'!D323))</f>
        <v>0</v>
      </c>
      <c r="EX163">
        <f>INDEX('Effect Coding'!$A$175:$E$178,MATCH(L163,'Effect Coding'!$A$175:$A$178,0),COLUMN('Effect Coding'!C335))</f>
        <v>0</v>
      </c>
      <c r="EY163">
        <f>INDEX('Effect Coding'!$A$175:$E$178,MATCH(L163,'Effect Coding'!$A$175:$A$178,0),COLUMN('Effect Coding'!D335))</f>
        <v>0</v>
      </c>
      <c r="EZ163">
        <f>INDEX('Effect Coding'!$A$175:$E$178,MATCH(L163,'Effect Coding'!$A$175:$A$178,0),COLUMN('Effect Coding'!E335))</f>
        <v>1</v>
      </c>
      <c r="FA163">
        <f>INDEX('Effect Coding'!$A$182:$E$185,MATCH(M163,'Effect Coding'!$A$182:$A$185,0),COLUMN('Effect Coding'!C342))</f>
        <v>0</v>
      </c>
      <c r="FB163">
        <f>INDEX('Effect Coding'!$A$182:$E$185,MATCH(M163,'Effect Coding'!$A$182:$A$185,0),COLUMN('Effect Coding'!D342))</f>
        <v>0</v>
      </c>
      <c r="FC163">
        <f>INDEX('Effect Coding'!$A$182:$E$185,MATCH(M163,'Effect Coding'!$A$182:$A$185,0),COLUMN('Effect Coding'!E342))</f>
        <v>1</v>
      </c>
      <c r="FD163">
        <f>INDEX('Effect Coding'!$A$189:$C$190,MATCH(N163,'Effect Coding'!$A$189:$A$190,0),COLUMN('Effect Coding'!C349))</f>
        <v>-1</v>
      </c>
      <c r="FE163">
        <f>INDEX('Effect Coding'!$A$194:$D$196,MATCH(O163,'Effect Coding'!$A$194:$A$196,0),COLUMN('Effect Coding'!C354))</f>
        <v>-1</v>
      </c>
      <c r="FF163">
        <f>INDEX('Effect Coding'!$A$194:$D$196,MATCH(O163,'Effect Coding'!$A$194:$A$196,0),COLUMN('Effect Coding'!D354))</f>
        <v>-1</v>
      </c>
      <c r="FG163">
        <f>INDEX('Effect Coding'!$A$200:$C$201,MATCH(P163,'Effect Coding'!$A$200:$A$201,0),COLUMN('Effect Coding'!C360))</f>
        <v>1</v>
      </c>
      <c r="FH163">
        <f>INDEX('Effect Coding'!$A$205:$D$207,MATCH(Q163,'Effect Coding'!$A$205:$A$207,0),COLUMN('Effect Coding'!C365))</f>
        <v>0</v>
      </c>
      <c r="FI163">
        <f>INDEX('Effect Coding'!$A$205:$D$207,MATCH(Q163,'Effect Coding'!$A$205:$A$207,0),COLUMN('Effect Coding'!D365))</f>
        <v>1</v>
      </c>
      <c r="FJ163">
        <f>INDEX('Effect Coding'!$A$211:$C$212,MATCH(R163,'Effect Coding'!$A$211:$A$212,0),COLUMN('Effect Coding'!C371))</f>
        <v>1</v>
      </c>
      <c r="FK163">
        <f>INDEX('Effect Coding'!$A$216:$C$217,MATCH(S163,'Effect Coding'!$A$216:$A$217,0),COLUMN('Effect Coding'!C376))</f>
        <v>1</v>
      </c>
      <c r="FL163">
        <f>INDEX('Effect Coding'!$A$221:$C$222,MATCH(T163,'Effect Coding'!$A$221:$A$222,0),COLUMN('Effect Coding'!C381))</f>
        <v>-1</v>
      </c>
    </row>
    <row r="164" spans="1:168" x14ac:dyDescent="0.25">
      <c r="A164" t="s">
        <v>366</v>
      </c>
      <c r="B164" t="s">
        <v>119</v>
      </c>
      <c r="C164" t="s">
        <v>7</v>
      </c>
      <c r="D164" t="s">
        <v>30</v>
      </c>
      <c r="E164" t="s">
        <v>0</v>
      </c>
      <c r="F164" t="s">
        <v>22</v>
      </c>
      <c r="G164" t="s">
        <v>196</v>
      </c>
      <c r="H164" t="s">
        <v>187</v>
      </c>
      <c r="I164" t="s">
        <v>75</v>
      </c>
      <c r="J164" t="s">
        <v>185</v>
      </c>
      <c r="K164" t="s">
        <v>63</v>
      </c>
      <c r="L164">
        <v>6</v>
      </c>
      <c r="M164" t="s">
        <v>61</v>
      </c>
      <c r="N164" t="s">
        <v>52</v>
      </c>
      <c r="O164" t="s">
        <v>62</v>
      </c>
      <c r="P164" t="s">
        <v>52</v>
      </c>
      <c r="Q164" t="s">
        <v>64</v>
      </c>
      <c r="R164" t="s">
        <v>52</v>
      </c>
      <c r="S164" t="s">
        <v>51</v>
      </c>
      <c r="T164" t="s">
        <v>65</v>
      </c>
      <c r="U164" s="20">
        <v>8.8000000000000007</v>
      </c>
      <c r="V164">
        <f>INDEX('Effect Coding'!$A$53:$DD$159,MATCH(B164,'Effect Coding'!$A$53:$A$159,0), COLUMN('Effect Coding'!C214))</f>
        <v>0</v>
      </c>
      <c r="W164">
        <f>INDEX('Effect Coding'!$A$53:$DD$159,MATCH(B164,'Effect Coding'!$A$53:$A$159,0), COLUMN('Effect Coding'!D214))</f>
        <v>0</v>
      </c>
      <c r="X164">
        <f>INDEX('Effect Coding'!$A$53:$DD$159,MATCH(B164,'Effect Coding'!$A$53:$A$159,0), COLUMN('Effect Coding'!E214))</f>
        <v>0</v>
      </c>
      <c r="Y164">
        <f>INDEX('Effect Coding'!$A$53:$DD$159,MATCH(B164,'Effect Coding'!$A$53:$A$159,0), COLUMN('Effect Coding'!F214))</f>
        <v>0</v>
      </c>
      <c r="Z164">
        <f>INDEX('Effect Coding'!$A$53:$DD$159,MATCH(B164,'Effect Coding'!$A$53:$A$159,0), COLUMN('Effect Coding'!G214))</f>
        <v>0</v>
      </c>
      <c r="AA164">
        <f>INDEX('Effect Coding'!$A$53:$DD$159,MATCH(B164,'Effect Coding'!$A$53:$A$159,0), COLUMN('Effect Coding'!H214))</f>
        <v>0</v>
      </c>
      <c r="AB164">
        <f>INDEX('Effect Coding'!$A$53:$DD$159,MATCH(B164,'Effect Coding'!$A$53:$A$159,0), COLUMN('Effect Coding'!I214))</f>
        <v>0</v>
      </c>
      <c r="AC164">
        <f>INDEX('Effect Coding'!$A$53:$DD$159,MATCH(B164,'Effect Coding'!$A$53:$A$159,0), COLUMN('Effect Coding'!J214))</f>
        <v>0</v>
      </c>
      <c r="AD164">
        <f>INDEX('Effect Coding'!$A$53:$DD$159,MATCH(B164,'Effect Coding'!$A$53:$A$159,0), COLUMN('Effect Coding'!K214))</f>
        <v>0</v>
      </c>
      <c r="AE164">
        <f>INDEX('Effect Coding'!$A$53:$DD$159,MATCH(B164,'Effect Coding'!$A$53:$A$159,0), COLUMN('Effect Coding'!L214))</f>
        <v>0</v>
      </c>
      <c r="AF164">
        <f>INDEX('Effect Coding'!$A$53:$DD$159,MATCH(B164,'Effect Coding'!$A$53:$A$159,0), COLUMN('Effect Coding'!M214))</f>
        <v>0</v>
      </c>
      <c r="AG164">
        <f>INDEX('Effect Coding'!$A$53:$DD$159,MATCH(B164,'Effect Coding'!$A$53:$A$159,0), COLUMN('Effect Coding'!N214))</f>
        <v>0</v>
      </c>
      <c r="AH164">
        <f>INDEX('Effect Coding'!$A$53:$DD$159,MATCH(B164,'Effect Coding'!$A$53:$A$159,0), COLUMN('Effect Coding'!O214))</f>
        <v>0</v>
      </c>
      <c r="AI164">
        <f>INDEX('Effect Coding'!$A$53:$DD$159,MATCH(B164,'Effect Coding'!$A$53:$A$159,0), COLUMN('Effect Coding'!P214))</f>
        <v>0</v>
      </c>
      <c r="AJ164">
        <f>INDEX('Effect Coding'!$A$53:$DD$159,MATCH(B164,'Effect Coding'!$A$53:$A$159,0), COLUMN('Effect Coding'!Q214))</f>
        <v>0</v>
      </c>
      <c r="AK164">
        <f>INDEX('Effect Coding'!$A$53:$DD$159,MATCH(B164,'Effect Coding'!$A$53:$A$159,0), COLUMN('Effect Coding'!R214))</f>
        <v>0</v>
      </c>
      <c r="AL164">
        <f>INDEX('Effect Coding'!$A$53:$DD$159,MATCH(B164,'Effect Coding'!$A$53:$A$159,0), COLUMN('Effect Coding'!S214))</f>
        <v>0</v>
      </c>
      <c r="AM164">
        <f>INDEX('Effect Coding'!$A$53:$DD$159,MATCH(B164,'Effect Coding'!$A$53:$A$159,0), COLUMN('Effect Coding'!T214))</f>
        <v>0</v>
      </c>
      <c r="AN164">
        <f>INDEX('Effect Coding'!$A$53:$DD$159,MATCH(B164,'Effect Coding'!$A$53:$A$159,0), COLUMN('Effect Coding'!U214))</f>
        <v>0</v>
      </c>
      <c r="AO164">
        <f>INDEX('Effect Coding'!$A$53:$DD$159,MATCH(B164,'Effect Coding'!$A$53:$A$159,0), COLUMN('Effect Coding'!V214))</f>
        <v>0</v>
      </c>
      <c r="AP164">
        <f>INDEX('Effect Coding'!$A$53:$DD$159,MATCH(B164,'Effect Coding'!$A$53:$A$159,0), COLUMN('Effect Coding'!W214))</f>
        <v>0</v>
      </c>
      <c r="AQ164">
        <f>INDEX('Effect Coding'!$A$53:$DD$159,MATCH(B164,'Effect Coding'!$A$53:$A$159,0), COLUMN('Effect Coding'!X214))</f>
        <v>0</v>
      </c>
      <c r="AR164">
        <f>INDEX('Effect Coding'!$A$53:$DD$159,MATCH(B164,'Effect Coding'!$A$53:$A$159,0), COLUMN('Effect Coding'!Y214))</f>
        <v>0</v>
      </c>
      <c r="AS164">
        <f>INDEX('Effect Coding'!$A$53:$DD$159,MATCH(B164,'Effect Coding'!$A$53:$A$159,0), COLUMN('Effect Coding'!Z214))</f>
        <v>0</v>
      </c>
      <c r="AT164">
        <f>INDEX('Effect Coding'!$A$53:$DD$159,MATCH(B164,'Effect Coding'!$A$53:$A$159,0), COLUMN('Effect Coding'!AA214))</f>
        <v>0</v>
      </c>
      <c r="AU164">
        <f>INDEX('Effect Coding'!$A$53:$DD$159,MATCH(B164,'Effect Coding'!$A$53:$A$159,0), COLUMN('Effect Coding'!AB214))</f>
        <v>0</v>
      </c>
      <c r="AV164">
        <f>INDEX('Effect Coding'!$A$53:$DD$159,MATCH(B164,'Effect Coding'!$A$53:$A$159,0), COLUMN('Effect Coding'!AC214))</f>
        <v>0</v>
      </c>
      <c r="AW164">
        <f>INDEX('Effect Coding'!$A$53:$DD$159,MATCH(B164,'Effect Coding'!$A$53:$A$159,0), COLUMN('Effect Coding'!AD214))</f>
        <v>0</v>
      </c>
      <c r="AX164">
        <f>INDEX('Effect Coding'!$A$53:$DD$159,MATCH(B164,'Effect Coding'!$A$53:$A$159,0), COLUMN('Effect Coding'!AE214))</f>
        <v>0</v>
      </c>
      <c r="AY164">
        <f>INDEX('Effect Coding'!$A$53:$DD$159,MATCH(B164,'Effect Coding'!$A$53:$A$159,0), COLUMN('Effect Coding'!AF214))</f>
        <v>0</v>
      </c>
      <c r="AZ164">
        <f>INDEX('Effect Coding'!$A$53:$DD$159,MATCH(B164,'Effect Coding'!$A$53:$A$159,0), COLUMN('Effect Coding'!AG214))</f>
        <v>0</v>
      </c>
      <c r="BA164">
        <f>INDEX('Effect Coding'!$A$53:$DD$159,MATCH(B164,'Effect Coding'!$A$53:$A$159,0), COLUMN('Effect Coding'!AH214))</f>
        <v>0</v>
      </c>
      <c r="BB164">
        <f>INDEX('Effect Coding'!$A$53:$DD$159,MATCH(B164,'Effect Coding'!$A$53:$A$159,0), COLUMN('Effect Coding'!AI214))</f>
        <v>0</v>
      </c>
      <c r="BC164">
        <f>INDEX('Effect Coding'!$A$53:$DD$159,MATCH(B164,'Effect Coding'!$A$53:$A$159,0), COLUMN('Effect Coding'!AJ214))</f>
        <v>0</v>
      </c>
      <c r="BD164">
        <f>INDEX('Effect Coding'!$A$53:$DD$159,MATCH(B164,'Effect Coding'!$A$53:$A$159,0), COLUMN('Effect Coding'!AK214))</f>
        <v>0</v>
      </c>
      <c r="BE164">
        <f>INDEX('Effect Coding'!$A$53:$DD$159,MATCH(B164,'Effect Coding'!$A$53:$A$159,0), COLUMN('Effect Coding'!AL214))</f>
        <v>0</v>
      </c>
      <c r="BF164">
        <f>INDEX('Effect Coding'!$A$53:$DD$159,MATCH(B164,'Effect Coding'!$A$53:$A$159,0), COLUMN('Effect Coding'!AM214))</f>
        <v>0</v>
      </c>
      <c r="BG164">
        <f>INDEX('Effect Coding'!$A$53:$DD$159,MATCH(B164,'Effect Coding'!$A$53:$A$159,0), COLUMN('Effect Coding'!AN214))</f>
        <v>0</v>
      </c>
      <c r="BH164">
        <f>INDEX('Effect Coding'!$A$53:$DD$159,MATCH(B164,'Effect Coding'!$A$53:$A$159,0), COLUMN('Effect Coding'!AO214))</f>
        <v>0</v>
      </c>
      <c r="BI164">
        <f>INDEX('Effect Coding'!$A$53:$DD$159,MATCH(B164,'Effect Coding'!$A$53:$A$159,0), COLUMN('Effect Coding'!AP214))</f>
        <v>0</v>
      </c>
      <c r="BJ164">
        <f>INDEX('Effect Coding'!$A$53:$DD$159,MATCH(B164,'Effect Coding'!$A$53:$A$159,0), COLUMN('Effect Coding'!AQ214))</f>
        <v>0</v>
      </c>
      <c r="BK164">
        <f>INDEX('Effect Coding'!$A$53:$DD$159,MATCH(B164,'Effect Coding'!$A$53:$A$159,0), COLUMN('Effect Coding'!AR214))</f>
        <v>0</v>
      </c>
      <c r="BL164">
        <f>INDEX('Effect Coding'!$A$53:$DD$159,MATCH(B164,'Effect Coding'!$A$53:$A$159,0), COLUMN('Effect Coding'!AS214))</f>
        <v>0</v>
      </c>
      <c r="BM164">
        <f>INDEX('Effect Coding'!$A$53:$DD$159,MATCH(B164,'Effect Coding'!$A$53:$A$159,0), COLUMN('Effect Coding'!AT214))</f>
        <v>0</v>
      </c>
      <c r="BN164">
        <f>INDEX('Effect Coding'!$A$53:$DD$159,MATCH(B164,'Effect Coding'!$A$53:$A$159,0), COLUMN('Effect Coding'!AU214))</f>
        <v>0</v>
      </c>
      <c r="BO164">
        <f>INDEX('Effect Coding'!$A$53:$DD$159,MATCH(B164,'Effect Coding'!$A$53:$A$159,0), COLUMN('Effect Coding'!AV214))</f>
        <v>0</v>
      </c>
      <c r="BP164">
        <f>INDEX('Effect Coding'!$A$53:$DD$159,MATCH(B164,'Effect Coding'!$A$53:$A$159,0), COLUMN('Effect Coding'!AW214))</f>
        <v>0</v>
      </c>
      <c r="BQ164">
        <f>INDEX('Effect Coding'!$A$53:$DD$159,MATCH(B164,'Effect Coding'!$A$53:$A$159,0), COLUMN('Effect Coding'!AX214))</f>
        <v>0</v>
      </c>
      <c r="BR164">
        <f>INDEX('Effect Coding'!$A$53:$DD$159,MATCH(B164,'Effect Coding'!$A$53:$A$159,0), COLUMN('Effect Coding'!AY214))</f>
        <v>0</v>
      </c>
      <c r="BS164">
        <f>INDEX('Effect Coding'!$A$53:$DD$159,MATCH(B164,'Effect Coding'!$A$53:$A$159,0), COLUMN('Effect Coding'!AZ214))</f>
        <v>0</v>
      </c>
      <c r="BT164">
        <f>INDEX('Effect Coding'!$A$53:$DD$159,MATCH(B164,'Effect Coding'!$A$53:$A$159,0), COLUMN('Effect Coding'!BA214))</f>
        <v>0</v>
      </c>
      <c r="BU164">
        <f>INDEX('Effect Coding'!$A$53:$DD$159,MATCH(B164,'Effect Coding'!$A$53:$A$159,0), COLUMN('Effect Coding'!BB214))</f>
        <v>0</v>
      </c>
      <c r="BV164">
        <f>INDEX('Effect Coding'!$A$53:$DD$159,MATCH(B164,'Effect Coding'!$A$53:$A$159,0), COLUMN('Effect Coding'!BC214))</f>
        <v>1</v>
      </c>
      <c r="BW164">
        <f>INDEX('Effect Coding'!$A$53:$DD$159,MATCH(B164,'Effect Coding'!$A$53:$A$159,0), COLUMN('Effect Coding'!BD214))</f>
        <v>0</v>
      </c>
      <c r="BX164">
        <f>INDEX('Effect Coding'!$A$53:$DD$159,MATCH(B164,'Effect Coding'!$A$53:$A$159,0), COLUMN('Effect Coding'!BE214))</f>
        <v>0</v>
      </c>
      <c r="BY164">
        <f>INDEX('Effect Coding'!$A$53:$DD$159,MATCH(B164,'Effect Coding'!$A$53:$A$159,0), COLUMN('Effect Coding'!BF214))</f>
        <v>0</v>
      </c>
      <c r="BZ164">
        <f>INDEX('Effect Coding'!$A$53:$DD$159,MATCH(B164,'Effect Coding'!$A$53:$A$159,0), COLUMN('Effect Coding'!BG214))</f>
        <v>0</v>
      </c>
      <c r="CA164">
        <f>INDEX('Effect Coding'!$A$53:$DD$159,MATCH(B164,'Effect Coding'!$A$53:$A$159,0), COLUMN('Effect Coding'!BH214))</f>
        <v>0</v>
      </c>
      <c r="CB164">
        <f>INDEX('Effect Coding'!$A$53:$DD$159,MATCH(B164,'Effect Coding'!$A$53:$A$159,0), COLUMN('Effect Coding'!BI214))</f>
        <v>0</v>
      </c>
      <c r="CC164">
        <f>INDEX('Effect Coding'!$A$53:$DD$159,MATCH(B164,'Effect Coding'!$A$53:$A$159,0), COLUMN('Effect Coding'!BJ214))</f>
        <v>0</v>
      </c>
      <c r="CD164">
        <f>INDEX('Effect Coding'!$A$53:$DD$159,MATCH(B164,'Effect Coding'!$A$53:$A$159,0), COLUMN('Effect Coding'!BK214))</f>
        <v>0</v>
      </c>
      <c r="CE164">
        <f>INDEX('Effect Coding'!$A$53:$DD$159,MATCH(B164,'Effect Coding'!$A$53:$A$159,0), COLUMN('Effect Coding'!BL214))</f>
        <v>0</v>
      </c>
      <c r="CF164">
        <f>INDEX('Effect Coding'!$A$53:$DD$159,MATCH(B164,'Effect Coding'!$A$53:$A$159,0), COLUMN('Effect Coding'!BM214))</f>
        <v>0</v>
      </c>
      <c r="CG164">
        <f>INDEX('Effect Coding'!$A$53:$DD$159,MATCH(B164,'Effect Coding'!$A$53:$A$159,0), COLUMN('Effect Coding'!BN214))</f>
        <v>0</v>
      </c>
      <c r="CH164">
        <f>INDEX('Effect Coding'!$A$53:$DD$159,MATCH(B164,'Effect Coding'!$A$53:$A$159,0), COLUMN('Effect Coding'!BO214))</f>
        <v>0</v>
      </c>
      <c r="CI164">
        <f>INDEX('Effect Coding'!$A$53:$DD$159,MATCH(B164,'Effect Coding'!$A$53:$A$159,0), COLUMN('Effect Coding'!BP214))</f>
        <v>0</v>
      </c>
      <c r="CJ164">
        <f>INDEX('Effect Coding'!$A$53:$DD$159,MATCH(B164,'Effect Coding'!$A$53:$A$159,0), COLUMN('Effect Coding'!BQ214))</f>
        <v>0</v>
      </c>
      <c r="CK164">
        <f>INDEX('Effect Coding'!$A$53:$DD$159,MATCH(B164,'Effect Coding'!$A$53:$A$159,0), COLUMN('Effect Coding'!BR214))</f>
        <v>0</v>
      </c>
      <c r="CL164">
        <f>INDEX('Effect Coding'!$A$53:$DD$159,MATCH(B164,'Effect Coding'!$A$53:$A$159,0), COLUMN('Effect Coding'!BS214))</f>
        <v>0</v>
      </c>
      <c r="CM164">
        <f>INDEX('Effect Coding'!$A$53:$DD$159,MATCH(B164,'Effect Coding'!$A$53:$A$159,0), COLUMN('Effect Coding'!BT214))</f>
        <v>0</v>
      </c>
      <c r="CN164">
        <f>INDEX('Effect Coding'!$A$53:$DD$159,MATCH(B164,'Effect Coding'!$A$53:$A$159,0), COLUMN('Effect Coding'!BU214))</f>
        <v>0</v>
      </c>
      <c r="CO164">
        <f>INDEX('Effect Coding'!$A$53:$DD$159,MATCH(B164,'Effect Coding'!$A$53:$A$159,0), COLUMN('Effect Coding'!BV214))</f>
        <v>0</v>
      </c>
      <c r="CP164">
        <f>INDEX('Effect Coding'!$A$53:$DD$159,MATCH(B164,'Effect Coding'!$A$53:$A$159,0), COLUMN('Effect Coding'!BW214))</f>
        <v>0</v>
      </c>
      <c r="CQ164">
        <f>INDEX('Effect Coding'!$A$53:$DD$159,MATCH(B164,'Effect Coding'!$A$53:$A$159,0), COLUMN('Effect Coding'!BX214))</f>
        <v>0</v>
      </c>
      <c r="CR164">
        <f>INDEX('Effect Coding'!$A$53:$DD$159,MATCH(B164,'Effect Coding'!$A$53:$A$159,0), COLUMN('Effect Coding'!BY214))</f>
        <v>0</v>
      </c>
      <c r="CS164">
        <f>INDEX('Effect Coding'!$A$53:$DD$159,MATCH(B164,'Effect Coding'!$A$53:$A$159,0), COLUMN('Effect Coding'!BZ214))</f>
        <v>0</v>
      </c>
      <c r="CT164">
        <f>INDEX('Effect Coding'!$A$53:$DD$159,MATCH(B164,'Effect Coding'!$A$53:$A$159,0), COLUMN('Effect Coding'!CA214))</f>
        <v>0</v>
      </c>
      <c r="CU164">
        <f>INDEX('Effect Coding'!$A$53:$DD$159,MATCH(B164,'Effect Coding'!$A$53:$A$159,0), COLUMN('Effect Coding'!CB214))</f>
        <v>0</v>
      </c>
      <c r="CV164">
        <f>INDEX('Effect Coding'!$A$53:$DD$159,MATCH(B164,'Effect Coding'!$A$53:$A$159,0), COLUMN('Effect Coding'!CC214))</f>
        <v>0</v>
      </c>
      <c r="CW164">
        <f>INDEX('Effect Coding'!$A$53:$DD$159,MATCH(B164,'Effect Coding'!$A$53:$A$159,0), COLUMN('Effect Coding'!CD214))</f>
        <v>0</v>
      </c>
      <c r="CX164">
        <f>INDEX('Effect Coding'!$A$53:$DD$159,MATCH(B164,'Effect Coding'!$A$53:$A$159,0), COLUMN('Effect Coding'!CE214))</f>
        <v>0</v>
      </c>
      <c r="CY164">
        <f>INDEX('Effect Coding'!$A$53:$DD$159,MATCH(B164,'Effect Coding'!$A$53:$A$159,0), COLUMN('Effect Coding'!CF214))</f>
        <v>0</v>
      </c>
      <c r="CZ164">
        <f>INDEX('Effect Coding'!$A$53:$DD$159,MATCH(B164,'Effect Coding'!$A$53:$A$159,0), COLUMN('Effect Coding'!CG214))</f>
        <v>0</v>
      </c>
      <c r="DA164">
        <f>INDEX('Effect Coding'!$A$53:$DD$159,MATCH(B164,'Effect Coding'!$A$53:$A$159,0), COLUMN('Effect Coding'!CH214))</f>
        <v>0</v>
      </c>
      <c r="DB164">
        <f>INDEX('Effect Coding'!$A$53:$DD$159,MATCH(B164,'Effect Coding'!$A$53:$A$159,0), COLUMN('Effect Coding'!CI214))</f>
        <v>0</v>
      </c>
      <c r="DC164">
        <f>INDEX('Effect Coding'!$A$53:$DD$159,MATCH(B164,'Effect Coding'!$A$53:$A$159,0), COLUMN('Effect Coding'!CJ214))</f>
        <v>0</v>
      </c>
      <c r="DD164">
        <f>INDEX('Effect Coding'!$A$53:$DD$159,MATCH(B164,'Effect Coding'!$A$53:$A$159,0), COLUMN('Effect Coding'!CK214))</f>
        <v>0</v>
      </c>
      <c r="DE164">
        <f>INDEX('Effect Coding'!$A$53:$DD$159,MATCH(B164,'Effect Coding'!$A$53:$A$159,0), COLUMN('Effect Coding'!CL214))</f>
        <v>0</v>
      </c>
      <c r="DF164">
        <f>INDEX('Effect Coding'!$A$53:$DD$159,MATCH(B164,'Effect Coding'!$A$53:$A$159,0), COLUMN('Effect Coding'!CM214))</f>
        <v>0</v>
      </c>
      <c r="DG164">
        <f>INDEX('Effect Coding'!$A$53:$DD$159,MATCH(B164,'Effect Coding'!$A$53:$A$159,0), COLUMN('Effect Coding'!CN214))</f>
        <v>0</v>
      </c>
      <c r="DH164">
        <f>INDEX('Effect Coding'!$A$53:$DD$159,MATCH(B164,'Effect Coding'!$A$53:$A$159,0), COLUMN('Effect Coding'!CO214))</f>
        <v>0</v>
      </c>
      <c r="DI164">
        <f>INDEX('Effect Coding'!$A$53:$DD$159,MATCH(B164,'Effect Coding'!$A$53:$A$159,0), COLUMN('Effect Coding'!CP214))</f>
        <v>0</v>
      </c>
      <c r="DJ164">
        <f>INDEX('Effect Coding'!$A$53:$DD$159,MATCH(B164,'Effect Coding'!$A$53:$A$159,0), COLUMN('Effect Coding'!CQ214))</f>
        <v>0</v>
      </c>
      <c r="DK164">
        <f>INDEX('Effect Coding'!$A$53:$DD$159,MATCH(B164,'Effect Coding'!$A$53:$A$159,0), COLUMN('Effect Coding'!CR214))</f>
        <v>0</v>
      </c>
      <c r="DL164">
        <f>INDEX('Effect Coding'!$A$53:$DD$159,MATCH(B164,'Effect Coding'!$A$53:$A$159,0), COLUMN('Effect Coding'!CS214))</f>
        <v>0</v>
      </c>
      <c r="DM164">
        <f>INDEX('Effect Coding'!$A$53:$DD$159,MATCH(B164,'Effect Coding'!$A$53:$A$159,0), COLUMN('Effect Coding'!CT214))</f>
        <v>0</v>
      </c>
      <c r="DN164">
        <f>INDEX('Effect Coding'!$A$53:$DD$159,MATCH(B164,'Effect Coding'!$A$53:$A$159,0), COLUMN('Effect Coding'!CU214))</f>
        <v>0</v>
      </c>
      <c r="DO164">
        <f>INDEX('Effect Coding'!$A$53:$DD$159,MATCH(B164,'Effect Coding'!$A$53:$A$159,0), COLUMN('Effect Coding'!CV214))</f>
        <v>0</v>
      </c>
      <c r="DP164">
        <f>INDEX('Effect Coding'!$A$53:$DD$159,MATCH(B164,'Effect Coding'!$A$53:$A$159,0), COLUMN('Effect Coding'!CW214))</f>
        <v>0</v>
      </c>
      <c r="DQ164">
        <f>INDEX('Effect Coding'!$A$53:$DD$159,MATCH(B164,'Effect Coding'!$A$53:$A$159,0), COLUMN('Effect Coding'!CX214))</f>
        <v>0</v>
      </c>
      <c r="DR164">
        <f>INDEX('Effect Coding'!$A$53:$DD$159,MATCH(B164,'Effect Coding'!$A$53:$A$159,0), COLUMN('Effect Coding'!CY214))</f>
        <v>0</v>
      </c>
      <c r="DS164">
        <f>INDEX('Effect Coding'!$A$53:$DD$159,MATCH(B164,'Effect Coding'!$A$53:$A$159,0), COLUMN('Effect Coding'!CZ214))</f>
        <v>0</v>
      </c>
      <c r="DT164">
        <f>INDEX('Effect Coding'!$A$53:$DD$159,MATCH(B164,'Effect Coding'!$A$53:$A$159,0), COLUMN('Effect Coding'!DA214))</f>
        <v>0</v>
      </c>
      <c r="DU164">
        <f>INDEX('Effect Coding'!$A$53:$DD$159,MATCH(B164,'Effect Coding'!$A$53:$A$159,0), COLUMN('Effect Coding'!DB214))</f>
        <v>0</v>
      </c>
      <c r="DV164">
        <f>INDEX('Effect Coding'!$A$53:$DD$159,MATCH(B164,'Effect Coding'!$A$53:$A$159,0), COLUMN('Effect Coding'!DC214))</f>
        <v>0</v>
      </c>
      <c r="DW164">
        <f>INDEX('Effect Coding'!$A$53:$DD$159,MATCH(B164,'Effect Coding'!$A$53:$A$159,0), COLUMN('Effect Coding'!DD214))</f>
        <v>0</v>
      </c>
      <c r="DX164">
        <f>INDEX('Effect Coding'!$A$40:$K$49,MATCH(C164,'Effect Coding'!$A$40:$A$49,0),COLUMN('Effect Coding'!C201))</f>
        <v>0</v>
      </c>
      <c r="DY164">
        <f>INDEX('Effect Coding'!$A$40:$K$49,MATCH(C164,'Effect Coding'!$A$40:$A$49,0),COLUMN('Effect Coding'!D201))</f>
        <v>0</v>
      </c>
      <c r="DZ164">
        <f>INDEX('Effect Coding'!$A$40:$K$49,MATCH(C164,'Effect Coding'!$A$40:$A$49,0),COLUMN('Effect Coding'!E201))</f>
        <v>0</v>
      </c>
      <c r="EA164">
        <f>INDEX('Effect Coding'!$A$40:$K$49,MATCH(C164,'Effect Coding'!$A$40:$A$49,0),COLUMN('Effect Coding'!F201))</f>
        <v>0</v>
      </c>
      <c r="EB164">
        <f>INDEX('Effect Coding'!$A$40:$K$49,MATCH(C164,'Effect Coding'!$A$40:$A$49,0),COLUMN('Effect Coding'!G201))</f>
        <v>0</v>
      </c>
      <c r="EC164">
        <f>INDEX('Effect Coding'!$A$40:$K$49,MATCH(C164,'Effect Coding'!$A$40:$A$49,0),COLUMN('Effect Coding'!H201))</f>
        <v>1</v>
      </c>
      <c r="ED164">
        <f>INDEX('Effect Coding'!$A$40:$K$49,MATCH(C164,'Effect Coding'!$A$40:$A$49,0),COLUMN('Effect Coding'!I201))</f>
        <v>0</v>
      </c>
      <c r="EE164">
        <f>INDEX('Effect Coding'!$A$40:$K$49,MATCH(C164,'Effect Coding'!$A$40:$A$49,0),COLUMN('Effect Coding'!J201))</f>
        <v>0</v>
      </c>
      <c r="EF164">
        <f>INDEX('Effect Coding'!$A$40:$K$49,MATCH(C164,'Effect Coding'!$A$40:$A$49,0),COLUMN('Effect Coding'!K201))</f>
        <v>0</v>
      </c>
      <c r="EG164">
        <f>INDEX('Effect Coding'!$A$33:$E$36,MATCH(D164,'Effect Coding'!$A$33:$A$36,0),COLUMN('Effect Coding'!C194))</f>
        <v>1</v>
      </c>
      <c r="EH164">
        <f>INDEX('Effect Coding'!$A$33:$E$36,MATCH(D164,'Effect Coding'!$A$33:$A$36,0),COLUMN('Effect Coding'!D194))</f>
        <v>0</v>
      </c>
      <c r="EI164">
        <f>INDEX('Effect Coding'!$A$33:$E$36,MATCH(D164,'Effect Coding'!$A$33:$A$36,0),COLUMN('Effect Coding'!E194))</f>
        <v>0</v>
      </c>
      <c r="EJ164">
        <f>INDEX('Effect Coding'!$A$27:$D$29,MATCH(E164,'Effect Coding'!$A$27:$A$29,0),COLUMN('Effect Coding'!C188))</f>
        <v>0</v>
      </c>
      <c r="EK164">
        <f>INDEX('Effect Coding'!$A$27:$D$29,MATCH(E164,'Effect Coding'!$A$27:$A$29,0),COLUMN('Effect Coding'!D188))</f>
        <v>1</v>
      </c>
      <c r="EL164">
        <f>INDEX('Effect Coding'!$A$21:$D$23,MATCH(F164,'Effect Coding'!$A$21:$A$23,0),COLUMN('Effect Coding'!C182))</f>
        <v>0</v>
      </c>
      <c r="EM164">
        <f>INDEX('Effect Coding'!$A$21:$D$23,MATCH(F164,'Effect Coding'!$A$21:$A$23,0),COLUMN('Effect Coding'!D182))</f>
        <v>1</v>
      </c>
      <c r="EN164">
        <f>INDEX('Effect Coding'!$A$15:$D$17,MATCH(G164,'Effect Coding'!$A$15:$A$17,0),COLUMN('Effect Coding'!C176))</f>
        <v>-1</v>
      </c>
      <c r="EO164">
        <f>INDEX('Effect Coding'!$A$15:$D$17,MATCH(G164,'Effect Coding'!$A$15:$A$17,0),COLUMN('Effect Coding'!D176))</f>
        <v>-1</v>
      </c>
      <c r="EP164">
        <f>INDEX('Effect Coding'!$A$9:$D$11,MATCH(H164,'Effect Coding'!$A$9:$A$11,0),COLUMN('Effect Coding'!C170))</f>
        <v>-1</v>
      </c>
      <c r="EQ164">
        <f>INDEX('Effect Coding'!$A$9:$D$11,MATCH(H164,'Effect Coding'!$A$9:$A$11,0),COLUMN('Effect Coding'!D170))</f>
        <v>-1</v>
      </c>
      <c r="ER164">
        <f>INDEX('Effect Coding'!$A$3:$D$5,MATCH(I164,'Effect Coding'!$A$3:$A$5,0),COLUMN('Effect Coding'!C164))</f>
        <v>-1</v>
      </c>
      <c r="ES164">
        <f>INDEX('Effect Coding'!$A$3:$D$5,MATCH(I164,'Effect Coding'!$A$3:$A$5,0),COLUMN('Effect Coding'!D164))</f>
        <v>-1</v>
      </c>
      <c r="ET164">
        <f>INDEX('Effect Coding'!$A$163:$D$165,MATCH(J164,'Effect Coding'!$A$163:$A$165,0),COLUMN('Effect Coding'!C324))</f>
        <v>1</v>
      </c>
      <c r="EU164">
        <f>INDEX('Effect Coding'!$A$163:$D$165,MATCH(J164,'Effect Coding'!$A$163:$A$165,0),COLUMN('Effect Coding'!D324))</f>
        <v>0</v>
      </c>
      <c r="EV164">
        <f>INDEX('Effect Coding'!$A$163:$D$165,MATCH(K164,'Effect Coding'!$A$169:$A$171,0),COLUMN('Effect Coding'!C324))</f>
        <v>1</v>
      </c>
      <c r="EW164">
        <f>INDEX('Effect Coding'!$A$163:$D$165,MATCH(K164,'Effect Coding'!$A$169:$A$171,0),COLUMN('Effect Coding'!D324))</f>
        <v>0</v>
      </c>
      <c r="EX164">
        <f>INDEX('Effect Coding'!$A$175:$E$178,MATCH(L164,'Effect Coding'!$A$175:$A$178,0),COLUMN('Effect Coding'!C336))</f>
        <v>-1</v>
      </c>
      <c r="EY164">
        <f>INDEX('Effect Coding'!$A$175:$E$178,MATCH(L164,'Effect Coding'!$A$175:$A$178,0),COLUMN('Effect Coding'!D336))</f>
        <v>-1</v>
      </c>
      <c r="EZ164">
        <f>INDEX('Effect Coding'!$A$175:$E$178,MATCH(L164,'Effect Coding'!$A$175:$A$178,0),COLUMN('Effect Coding'!E336))</f>
        <v>-1</v>
      </c>
      <c r="FA164">
        <f>INDEX('Effect Coding'!$A$182:$E$185,MATCH(M164,'Effect Coding'!$A$182:$A$185,0),COLUMN('Effect Coding'!C343))</f>
        <v>0</v>
      </c>
      <c r="FB164">
        <f>INDEX('Effect Coding'!$A$182:$E$185,MATCH(M164,'Effect Coding'!$A$182:$A$185,0),COLUMN('Effect Coding'!D343))</f>
        <v>0</v>
      </c>
      <c r="FC164">
        <f>INDEX('Effect Coding'!$A$182:$E$185,MATCH(M164,'Effect Coding'!$A$182:$A$185,0),COLUMN('Effect Coding'!E343))</f>
        <v>1</v>
      </c>
      <c r="FD164">
        <f>INDEX('Effect Coding'!$A$189:$C$190,MATCH(N164,'Effect Coding'!$A$189:$A$190,0),COLUMN('Effect Coding'!C350))</f>
        <v>-1</v>
      </c>
      <c r="FE164">
        <f>INDEX('Effect Coding'!$A$194:$D$196,MATCH(O164,'Effect Coding'!$A$194:$A$196,0),COLUMN('Effect Coding'!C355))</f>
        <v>-1</v>
      </c>
      <c r="FF164">
        <f>INDEX('Effect Coding'!$A$194:$D$196,MATCH(O164,'Effect Coding'!$A$194:$A$196,0),COLUMN('Effect Coding'!D355))</f>
        <v>-1</v>
      </c>
      <c r="FG164">
        <f>INDEX('Effect Coding'!$A$200:$C$201,MATCH(P164,'Effect Coding'!$A$200:$A$201,0),COLUMN('Effect Coding'!C361))</f>
        <v>1</v>
      </c>
      <c r="FH164">
        <f>INDEX('Effect Coding'!$A$205:$D$207,MATCH(Q164,'Effect Coding'!$A$205:$A$207,0),COLUMN('Effect Coding'!C366))</f>
        <v>0</v>
      </c>
      <c r="FI164">
        <f>INDEX('Effect Coding'!$A$205:$D$207,MATCH(Q164,'Effect Coding'!$A$205:$A$207,0),COLUMN('Effect Coding'!D366))</f>
        <v>1</v>
      </c>
      <c r="FJ164">
        <f>INDEX('Effect Coding'!$A$211:$C$212,MATCH(R164,'Effect Coding'!$A$211:$A$212,0),COLUMN('Effect Coding'!C372))</f>
        <v>-1</v>
      </c>
      <c r="FK164">
        <f>INDEX('Effect Coding'!$A$216:$C$217,MATCH(S164,'Effect Coding'!$A$216:$A$217,0),COLUMN('Effect Coding'!C377))</f>
        <v>1</v>
      </c>
      <c r="FL164">
        <f>INDEX('Effect Coding'!$A$221:$C$222,MATCH(T164,'Effect Coding'!$A$221:$A$222,0),COLUMN('Effect Coding'!C382))</f>
        <v>-1</v>
      </c>
    </row>
    <row r="165" spans="1:168" x14ac:dyDescent="0.25">
      <c r="A165" t="s">
        <v>367</v>
      </c>
      <c r="B165" t="s">
        <v>120</v>
      </c>
      <c r="C165" t="s">
        <v>7</v>
      </c>
      <c r="D165" t="s">
        <v>30</v>
      </c>
      <c r="E165" t="s">
        <v>0</v>
      </c>
      <c r="F165" t="s">
        <v>22</v>
      </c>
      <c r="G165" t="s">
        <v>196</v>
      </c>
      <c r="H165" t="s">
        <v>187</v>
      </c>
      <c r="I165" t="s">
        <v>75</v>
      </c>
      <c r="J165" t="s">
        <v>185</v>
      </c>
      <c r="K165" t="s">
        <v>63</v>
      </c>
      <c r="L165">
        <v>2</v>
      </c>
      <c r="M165" t="s">
        <v>61</v>
      </c>
      <c r="N165" t="s">
        <v>52</v>
      </c>
      <c r="O165" t="s">
        <v>62</v>
      </c>
      <c r="P165" t="s">
        <v>52</v>
      </c>
      <c r="Q165" t="s">
        <v>64</v>
      </c>
      <c r="R165" t="s">
        <v>51</v>
      </c>
      <c r="S165" t="s">
        <v>51</v>
      </c>
      <c r="T165" t="s">
        <v>65</v>
      </c>
      <c r="U165" s="20">
        <v>7.7</v>
      </c>
      <c r="V165">
        <f>INDEX('Effect Coding'!$A$53:$DD$159,MATCH(B165,'Effect Coding'!$A$53:$A$159,0), COLUMN('Effect Coding'!C215))</f>
        <v>0</v>
      </c>
      <c r="W165">
        <f>INDEX('Effect Coding'!$A$53:$DD$159,MATCH(B165,'Effect Coding'!$A$53:$A$159,0), COLUMN('Effect Coding'!D215))</f>
        <v>0</v>
      </c>
      <c r="X165">
        <f>INDEX('Effect Coding'!$A$53:$DD$159,MATCH(B165,'Effect Coding'!$A$53:$A$159,0), COLUMN('Effect Coding'!E215))</f>
        <v>0</v>
      </c>
      <c r="Y165">
        <f>INDEX('Effect Coding'!$A$53:$DD$159,MATCH(B165,'Effect Coding'!$A$53:$A$159,0), COLUMN('Effect Coding'!F215))</f>
        <v>0</v>
      </c>
      <c r="Z165">
        <f>INDEX('Effect Coding'!$A$53:$DD$159,MATCH(B165,'Effect Coding'!$A$53:$A$159,0), COLUMN('Effect Coding'!G215))</f>
        <v>0</v>
      </c>
      <c r="AA165">
        <f>INDEX('Effect Coding'!$A$53:$DD$159,MATCH(B165,'Effect Coding'!$A$53:$A$159,0), COLUMN('Effect Coding'!H215))</f>
        <v>0</v>
      </c>
      <c r="AB165">
        <f>INDEX('Effect Coding'!$A$53:$DD$159,MATCH(B165,'Effect Coding'!$A$53:$A$159,0), COLUMN('Effect Coding'!I215))</f>
        <v>0</v>
      </c>
      <c r="AC165">
        <f>INDEX('Effect Coding'!$A$53:$DD$159,MATCH(B165,'Effect Coding'!$A$53:$A$159,0), COLUMN('Effect Coding'!J215))</f>
        <v>0</v>
      </c>
      <c r="AD165">
        <f>INDEX('Effect Coding'!$A$53:$DD$159,MATCH(B165,'Effect Coding'!$A$53:$A$159,0), COLUMN('Effect Coding'!K215))</f>
        <v>0</v>
      </c>
      <c r="AE165">
        <f>INDEX('Effect Coding'!$A$53:$DD$159,MATCH(B165,'Effect Coding'!$A$53:$A$159,0), COLUMN('Effect Coding'!L215))</f>
        <v>0</v>
      </c>
      <c r="AF165">
        <f>INDEX('Effect Coding'!$A$53:$DD$159,MATCH(B165,'Effect Coding'!$A$53:$A$159,0), COLUMN('Effect Coding'!M215))</f>
        <v>0</v>
      </c>
      <c r="AG165">
        <f>INDEX('Effect Coding'!$A$53:$DD$159,MATCH(B165,'Effect Coding'!$A$53:$A$159,0), COLUMN('Effect Coding'!N215))</f>
        <v>0</v>
      </c>
      <c r="AH165">
        <f>INDEX('Effect Coding'!$A$53:$DD$159,MATCH(B165,'Effect Coding'!$A$53:$A$159,0), COLUMN('Effect Coding'!O215))</f>
        <v>0</v>
      </c>
      <c r="AI165">
        <f>INDEX('Effect Coding'!$A$53:$DD$159,MATCH(B165,'Effect Coding'!$A$53:$A$159,0), COLUMN('Effect Coding'!P215))</f>
        <v>0</v>
      </c>
      <c r="AJ165">
        <f>INDEX('Effect Coding'!$A$53:$DD$159,MATCH(B165,'Effect Coding'!$A$53:$A$159,0), COLUMN('Effect Coding'!Q215))</f>
        <v>0</v>
      </c>
      <c r="AK165">
        <f>INDEX('Effect Coding'!$A$53:$DD$159,MATCH(B165,'Effect Coding'!$A$53:$A$159,0), COLUMN('Effect Coding'!R215))</f>
        <v>0</v>
      </c>
      <c r="AL165">
        <f>INDEX('Effect Coding'!$A$53:$DD$159,MATCH(B165,'Effect Coding'!$A$53:$A$159,0), COLUMN('Effect Coding'!S215))</f>
        <v>0</v>
      </c>
      <c r="AM165">
        <f>INDEX('Effect Coding'!$A$53:$DD$159,MATCH(B165,'Effect Coding'!$A$53:$A$159,0), COLUMN('Effect Coding'!T215))</f>
        <v>0</v>
      </c>
      <c r="AN165">
        <f>INDEX('Effect Coding'!$A$53:$DD$159,MATCH(B165,'Effect Coding'!$A$53:$A$159,0), COLUMN('Effect Coding'!U215))</f>
        <v>0</v>
      </c>
      <c r="AO165">
        <f>INDEX('Effect Coding'!$A$53:$DD$159,MATCH(B165,'Effect Coding'!$A$53:$A$159,0), COLUMN('Effect Coding'!V215))</f>
        <v>0</v>
      </c>
      <c r="AP165">
        <f>INDEX('Effect Coding'!$A$53:$DD$159,MATCH(B165,'Effect Coding'!$A$53:$A$159,0), COLUMN('Effect Coding'!W215))</f>
        <v>0</v>
      </c>
      <c r="AQ165">
        <f>INDEX('Effect Coding'!$A$53:$DD$159,MATCH(B165,'Effect Coding'!$A$53:$A$159,0), COLUMN('Effect Coding'!X215))</f>
        <v>0</v>
      </c>
      <c r="AR165">
        <f>INDEX('Effect Coding'!$A$53:$DD$159,MATCH(B165,'Effect Coding'!$A$53:$A$159,0), COLUMN('Effect Coding'!Y215))</f>
        <v>0</v>
      </c>
      <c r="AS165">
        <f>INDEX('Effect Coding'!$A$53:$DD$159,MATCH(B165,'Effect Coding'!$A$53:$A$159,0), COLUMN('Effect Coding'!Z215))</f>
        <v>0</v>
      </c>
      <c r="AT165">
        <f>INDEX('Effect Coding'!$A$53:$DD$159,MATCH(B165,'Effect Coding'!$A$53:$A$159,0), COLUMN('Effect Coding'!AA215))</f>
        <v>0</v>
      </c>
      <c r="AU165">
        <f>INDEX('Effect Coding'!$A$53:$DD$159,MATCH(B165,'Effect Coding'!$A$53:$A$159,0), COLUMN('Effect Coding'!AB215))</f>
        <v>0</v>
      </c>
      <c r="AV165">
        <f>INDEX('Effect Coding'!$A$53:$DD$159,MATCH(B165,'Effect Coding'!$A$53:$A$159,0), COLUMN('Effect Coding'!AC215))</f>
        <v>0</v>
      </c>
      <c r="AW165">
        <f>INDEX('Effect Coding'!$A$53:$DD$159,MATCH(B165,'Effect Coding'!$A$53:$A$159,0), COLUMN('Effect Coding'!AD215))</f>
        <v>0</v>
      </c>
      <c r="AX165">
        <f>INDEX('Effect Coding'!$A$53:$DD$159,MATCH(B165,'Effect Coding'!$A$53:$A$159,0), COLUMN('Effect Coding'!AE215))</f>
        <v>0</v>
      </c>
      <c r="AY165">
        <f>INDEX('Effect Coding'!$A$53:$DD$159,MATCH(B165,'Effect Coding'!$A$53:$A$159,0), COLUMN('Effect Coding'!AF215))</f>
        <v>0</v>
      </c>
      <c r="AZ165">
        <f>INDEX('Effect Coding'!$A$53:$DD$159,MATCH(B165,'Effect Coding'!$A$53:$A$159,0), COLUMN('Effect Coding'!AG215))</f>
        <v>0</v>
      </c>
      <c r="BA165">
        <f>INDEX('Effect Coding'!$A$53:$DD$159,MATCH(B165,'Effect Coding'!$A$53:$A$159,0), COLUMN('Effect Coding'!AH215))</f>
        <v>0</v>
      </c>
      <c r="BB165">
        <f>INDEX('Effect Coding'!$A$53:$DD$159,MATCH(B165,'Effect Coding'!$A$53:$A$159,0), COLUMN('Effect Coding'!AI215))</f>
        <v>0</v>
      </c>
      <c r="BC165">
        <f>INDEX('Effect Coding'!$A$53:$DD$159,MATCH(B165,'Effect Coding'!$A$53:$A$159,0), COLUMN('Effect Coding'!AJ215))</f>
        <v>0</v>
      </c>
      <c r="BD165">
        <f>INDEX('Effect Coding'!$A$53:$DD$159,MATCH(B165,'Effect Coding'!$A$53:$A$159,0), COLUMN('Effect Coding'!AK215))</f>
        <v>0</v>
      </c>
      <c r="BE165">
        <f>INDEX('Effect Coding'!$A$53:$DD$159,MATCH(B165,'Effect Coding'!$A$53:$A$159,0), COLUMN('Effect Coding'!AL215))</f>
        <v>0</v>
      </c>
      <c r="BF165">
        <f>INDEX('Effect Coding'!$A$53:$DD$159,MATCH(B165,'Effect Coding'!$A$53:$A$159,0), COLUMN('Effect Coding'!AM215))</f>
        <v>0</v>
      </c>
      <c r="BG165">
        <f>INDEX('Effect Coding'!$A$53:$DD$159,MATCH(B165,'Effect Coding'!$A$53:$A$159,0), COLUMN('Effect Coding'!AN215))</f>
        <v>0</v>
      </c>
      <c r="BH165">
        <f>INDEX('Effect Coding'!$A$53:$DD$159,MATCH(B165,'Effect Coding'!$A$53:$A$159,0), COLUMN('Effect Coding'!AO215))</f>
        <v>0</v>
      </c>
      <c r="BI165">
        <f>INDEX('Effect Coding'!$A$53:$DD$159,MATCH(B165,'Effect Coding'!$A$53:$A$159,0), COLUMN('Effect Coding'!AP215))</f>
        <v>0</v>
      </c>
      <c r="BJ165">
        <f>INDEX('Effect Coding'!$A$53:$DD$159,MATCH(B165,'Effect Coding'!$A$53:$A$159,0), COLUMN('Effect Coding'!AQ215))</f>
        <v>0</v>
      </c>
      <c r="BK165">
        <f>INDEX('Effect Coding'!$A$53:$DD$159,MATCH(B165,'Effect Coding'!$A$53:$A$159,0), COLUMN('Effect Coding'!AR215))</f>
        <v>0</v>
      </c>
      <c r="BL165">
        <f>INDEX('Effect Coding'!$A$53:$DD$159,MATCH(B165,'Effect Coding'!$A$53:$A$159,0), COLUMN('Effect Coding'!AS215))</f>
        <v>0</v>
      </c>
      <c r="BM165">
        <f>INDEX('Effect Coding'!$A$53:$DD$159,MATCH(B165,'Effect Coding'!$A$53:$A$159,0), COLUMN('Effect Coding'!AT215))</f>
        <v>0</v>
      </c>
      <c r="BN165">
        <f>INDEX('Effect Coding'!$A$53:$DD$159,MATCH(B165,'Effect Coding'!$A$53:$A$159,0), COLUMN('Effect Coding'!AU215))</f>
        <v>0</v>
      </c>
      <c r="BO165">
        <f>INDEX('Effect Coding'!$A$53:$DD$159,MATCH(B165,'Effect Coding'!$A$53:$A$159,0), COLUMN('Effect Coding'!AV215))</f>
        <v>0</v>
      </c>
      <c r="BP165">
        <f>INDEX('Effect Coding'!$A$53:$DD$159,MATCH(B165,'Effect Coding'!$A$53:$A$159,0), COLUMN('Effect Coding'!AW215))</f>
        <v>0</v>
      </c>
      <c r="BQ165">
        <f>INDEX('Effect Coding'!$A$53:$DD$159,MATCH(B165,'Effect Coding'!$A$53:$A$159,0), COLUMN('Effect Coding'!AX215))</f>
        <v>0</v>
      </c>
      <c r="BR165">
        <f>INDEX('Effect Coding'!$A$53:$DD$159,MATCH(B165,'Effect Coding'!$A$53:$A$159,0), COLUMN('Effect Coding'!AY215))</f>
        <v>0</v>
      </c>
      <c r="BS165">
        <f>INDEX('Effect Coding'!$A$53:$DD$159,MATCH(B165,'Effect Coding'!$A$53:$A$159,0), COLUMN('Effect Coding'!AZ215))</f>
        <v>0</v>
      </c>
      <c r="BT165">
        <f>INDEX('Effect Coding'!$A$53:$DD$159,MATCH(B165,'Effect Coding'!$A$53:$A$159,0), COLUMN('Effect Coding'!BA215))</f>
        <v>0</v>
      </c>
      <c r="BU165">
        <f>INDEX('Effect Coding'!$A$53:$DD$159,MATCH(B165,'Effect Coding'!$A$53:$A$159,0), COLUMN('Effect Coding'!BB215))</f>
        <v>0</v>
      </c>
      <c r="BV165">
        <f>INDEX('Effect Coding'!$A$53:$DD$159,MATCH(B165,'Effect Coding'!$A$53:$A$159,0), COLUMN('Effect Coding'!BC215))</f>
        <v>0</v>
      </c>
      <c r="BW165">
        <f>INDEX('Effect Coding'!$A$53:$DD$159,MATCH(B165,'Effect Coding'!$A$53:$A$159,0), COLUMN('Effect Coding'!BD215))</f>
        <v>1</v>
      </c>
      <c r="BX165">
        <f>INDEX('Effect Coding'!$A$53:$DD$159,MATCH(B165,'Effect Coding'!$A$53:$A$159,0), COLUMN('Effect Coding'!BE215))</f>
        <v>0</v>
      </c>
      <c r="BY165">
        <f>INDEX('Effect Coding'!$A$53:$DD$159,MATCH(B165,'Effect Coding'!$A$53:$A$159,0), COLUMN('Effect Coding'!BF215))</f>
        <v>0</v>
      </c>
      <c r="BZ165">
        <f>INDEX('Effect Coding'!$A$53:$DD$159,MATCH(B165,'Effect Coding'!$A$53:$A$159,0), COLUMN('Effect Coding'!BG215))</f>
        <v>0</v>
      </c>
      <c r="CA165">
        <f>INDEX('Effect Coding'!$A$53:$DD$159,MATCH(B165,'Effect Coding'!$A$53:$A$159,0), COLUMN('Effect Coding'!BH215))</f>
        <v>0</v>
      </c>
      <c r="CB165">
        <f>INDEX('Effect Coding'!$A$53:$DD$159,MATCH(B165,'Effect Coding'!$A$53:$A$159,0), COLUMN('Effect Coding'!BI215))</f>
        <v>0</v>
      </c>
      <c r="CC165">
        <f>INDEX('Effect Coding'!$A$53:$DD$159,MATCH(B165,'Effect Coding'!$A$53:$A$159,0), COLUMN('Effect Coding'!BJ215))</f>
        <v>0</v>
      </c>
      <c r="CD165">
        <f>INDEX('Effect Coding'!$A$53:$DD$159,MATCH(B165,'Effect Coding'!$A$53:$A$159,0), COLUMN('Effect Coding'!BK215))</f>
        <v>0</v>
      </c>
      <c r="CE165">
        <f>INDEX('Effect Coding'!$A$53:$DD$159,MATCH(B165,'Effect Coding'!$A$53:$A$159,0), COLUMN('Effect Coding'!BL215))</f>
        <v>0</v>
      </c>
      <c r="CF165">
        <f>INDEX('Effect Coding'!$A$53:$DD$159,MATCH(B165,'Effect Coding'!$A$53:$A$159,0), COLUMN('Effect Coding'!BM215))</f>
        <v>0</v>
      </c>
      <c r="CG165">
        <f>INDEX('Effect Coding'!$A$53:$DD$159,MATCH(B165,'Effect Coding'!$A$53:$A$159,0), COLUMN('Effect Coding'!BN215))</f>
        <v>0</v>
      </c>
      <c r="CH165">
        <f>INDEX('Effect Coding'!$A$53:$DD$159,MATCH(B165,'Effect Coding'!$A$53:$A$159,0), COLUMN('Effect Coding'!BO215))</f>
        <v>0</v>
      </c>
      <c r="CI165">
        <f>INDEX('Effect Coding'!$A$53:$DD$159,MATCH(B165,'Effect Coding'!$A$53:$A$159,0), COLUMN('Effect Coding'!BP215))</f>
        <v>0</v>
      </c>
      <c r="CJ165">
        <f>INDEX('Effect Coding'!$A$53:$DD$159,MATCH(B165,'Effect Coding'!$A$53:$A$159,0), COLUMN('Effect Coding'!BQ215))</f>
        <v>0</v>
      </c>
      <c r="CK165">
        <f>INDEX('Effect Coding'!$A$53:$DD$159,MATCH(B165,'Effect Coding'!$A$53:$A$159,0), COLUMN('Effect Coding'!BR215))</f>
        <v>0</v>
      </c>
      <c r="CL165">
        <f>INDEX('Effect Coding'!$A$53:$DD$159,MATCH(B165,'Effect Coding'!$A$53:$A$159,0), COLUMN('Effect Coding'!BS215))</f>
        <v>0</v>
      </c>
      <c r="CM165">
        <f>INDEX('Effect Coding'!$A$53:$DD$159,MATCH(B165,'Effect Coding'!$A$53:$A$159,0), COLUMN('Effect Coding'!BT215))</f>
        <v>0</v>
      </c>
      <c r="CN165">
        <f>INDEX('Effect Coding'!$A$53:$DD$159,MATCH(B165,'Effect Coding'!$A$53:$A$159,0), COLUMN('Effect Coding'!BU215))</f>
        <v>0</v>
      </c>
      <c r="CO165">
        <f>INDEX('Effect Coding'!$A$53:$DD$159,MATCH(B165,'Effect Coding'!$A$53:$A$159,0), COLUMN('Effect Coding'!BV215))</f>
        <v>0</v>
      </c>
      <c r="CP165">
        <f>INDEX('Effect Coding'!$A$53:$DD$159,MATCH(B165,'Effect Coding'!$A$53:$A$159,0), COLUMN('Effect Coding'!BW215))</f>
        <v>0</v>
      </c>
      <c r="CQ165">
        <f>INDEX('Effect Coding'!$A$53:$DD$159,MATCH(B165,'Effect Coding'!$A$53:$A$159,0), COLUMN('Effect Coding'!BX215))</f>
        <v>0</v>
      </c>
      <c r="CR165">
        <f>INDEX('Effect Coding'!$A$53:$DD$159,MATCH(B165,'Effect Coding'!$A$53:$A$159,0), COLUMN('Effect Coding'!BY215))</f>
        <v>0</v>
      </c>
      <c r="CS165">
        <f>INDEX('Effect Coding'!$A$53:$DD$159,MATCH(B165,'Effect Coding'!$A$53:$A$159,0), COLUMN('Effect Coding'!BZ215))</f>
        <v>0</v>
      </c>
      <c r="CT165">
        <f>INDEX('Effect Coding'!$A$53:$DD$159,MATCH(B165,'Effect Coding'!$A$53:$A$159,0), COLUMN('Effect Coding'!CA215))</f>
        <v>0</v>
      </c>
      <c r="CU165">
        <f>INDEX('Effect Coding'!$A$53:$DD$159,MATCH(B165,'Effect Coding'!$A$53:$A$159,0), COLUMN('Effect Coding'!CB215))</f>
        <v>0</v>
      </c>
      <c r="CV165">
        <f>INDEX('Effect Coding'!$A$53:$DD$159,MATCH(B165,'Effect Coding'!$A$53:$A$159,0), COLUMN('Effect Coding'!CC215))</f>
        <v>0</v>
      </c>
      <c r="CW165">
        <f>INDEX('Effect Coding'!$A$53:$DD$159,MATCH(B165,'Effect Coding'!$A$53:$A$159,0), COLUMN('Effect Coding'!CD215))</f>
        <v>0</v>
      </c>
      <c r="CX165">
        <f>INDEX('Effect Coding'!$A$53:$DD$159,MATCH(B165,'Effect Coding'!$A$53:$A$159,0), COLUMN('Effect Coding'!CE215))</f>
        <v>0</v>
      </c>
      <c r="CY165">
        <f>INDEX('Effect Coding'!$A$53:$DD$159,MATCH(B165,'Effect Coding'!$A$53:$A$159,0), COLUMN('Effect Coding'!CF215))</f>
        <v>0</v>
      </c>
      <c r="CZ165">
        <f>INDEX('Effect Coding'!$A$53:$DD$159,MATCH(B165,'Effect Coding'!$A$53:$A$159,0), COLUMN('Effect Coding'!CG215))</f>
        <v>0</v>
      </c>
      <c r="DA165">
        <f>INDEX('Effect Coding'!$A$53:$DD$159,MATCH(B165,'Effect Coding'!$A$53:$A$159,0), COLUMN('Effect Coding'!CH215))</f>
        <v>0</v>
      </c>
      <c r="DB165">
        <f>INDEX('Effect Coding'!$A$53:$DD$159,MATCH(B165,'Effect Coding'!$A$53:$A$159,0), COLUMN('Effect Coding'!CI215))</f>
        <v>0</v>
      </c>
      <c r="DC165">
        <f>INDEX('Effect Coding'!$A$53:$DD$159,MATCH(B165,'Effect Coding'!$A$53:$A$159,0), COLUMN('Effect Coding'!CJ215))</f>
        <v>0</v>
      </c>
      <c r="DD165">
        <f>INDEX('Effect Coding'!$A$53:$DD$159,MATCH(B165,'Effect Coding'!$A$53:$A$159,0), COLUMN('Effect Coding'!CK215))</f>
        <v>0</v>
      </c>
      <c r="DE165">
        <f>INDEX('Effect Coding'!$A$53:$DD$159,MATCH(B165,'Effect Coding'!$A$53:$A$159,0), COLUMN('Effect Coding'!CL215))</f>
        <v>0</v>
      </c>
      <c r="DF165">
        <f>INDEX('Effect Coding'!$A$53:$DD$159,MATCH(B165,'Effect Coding'!$A$53:$A$159,0), COLUMN('Effect Coding'!CM215))</f>
        <v>0</v>
      </c>
      <c r="DG165">
        <f>INDEX('Effect Coding'!$A$53:$DD$159,MATCH(B165,'Effect Coding'!$A$53:$A$159,0), COLUMN('Effect Coding'!CN215))</f>
        <v>0</v>
      </c>
      <c r="DH165">
        <f>INDEX('Effect Coding'!$A$53:$DD$159,MATCH(B165,'Effect Coding'!$A$53:$A$159,0), COLUMN('Effect Coding'!CO215))</f>
        <v>0</v>
      </c>
      <c r="DI165">
        <f>INDEX('Effect Coding'!$A$53:$DD$159,MATCH(B165,'Effect Coding'!$A$53:$A$159,0), COLUMN('Effect Coding'!CP215))</f>
        <v>0</v>
      </c>
      <c r="DJ165">
        <f>INDEX('Effect Coding'!$A$53:$DD$159,MATCH(B165,'Effect Coding'!$A$53:$A$159,0), COLUMN('Effect Coding'!CQ215))</f>
        <v>0</v>
      </c>
      <c r="DK165">
        <f>INDEX('Effect Coding'!$A$53:$DD$159,MATCH(B165,'Effect Coding'!$A$53:$A$159,0), COLUMN('Effect Coding'!CR215))</f>
        <v>0</v>
      </c>
      <c r="DL165">
        <f>INDEX('Effect Coding'!$A$53:$DD$159,MATCH(B165,'Effect Coding'!$A$53:$A$159,0), COLUMN('Effect Coding'!CS215))</f>
        <v>0</v>
      </c>
      <c r="DM165">
        <f>INDEX('Effect Coding'!$A$53:$DD$159,MATCH(B165,'Effect Coding'!$A$53:$A$159,0), COLUMN('Effect Coding'!CT215))</f>
        <v>0</v>
      </c>
      <c r="DN165">
        <f>INDEX('Effect Coding'!$A$53:$DD$159,MATCH(B165,'Effect Coding'!$A$53:$A$159,0), COLUMN('Effect Coding'!CU215))</f>
        <v>0</v>
      </c>
      <c r="DO165">
        <f>INDEX('Effect Coding'!$A$53:$DD$159,MATCH(B165,'Effect Coding'!$A$53:$A$159,0), COLUMN('Effect Coding'!CV215))</f>
        <v>0</v>
      </c>
      <c r="DP165">
        <f>INDEX('Effect Coding'!$A$53:$DD$159,MATCH(B165,'Effect Coding'!$A$53:$A$159,0), COLUMN('Effect Coding'!CW215))</f>
        <v>0</v>
      </c>
      <c r="DQ165">
        <f>INDEX('Effect Coding'!$A$53:$DD$159,MATCH(B165,'Effect Coding'!$A$53:$A$159,0), COLUMN('Effect Coding'!CX215))</f>
        <v>0</v>
      </c>
      <c r="DR165">
        <f>INDEX('Effect Coding'!$A$53:$DD$159,MATCH(B165,'Effect Coding'!$A$53:$A$159,0), COLUMN('Effect Coding'!CY215))</f>
        <v>0</v>
      </c>
      <c r="DS165">
        <f>INDEX('Effect Coding'!$A$53:$DD$159,MATCH(B165,'Effect Coding'!$A$53:$A$159,0), COLUMN('Effect Coding'!CZ215))</f>
        <v>0</v>
      </c>
      <c r="DT165">
        <f>INDEX('Effect Coding'!$A$53:$DD$159,MATCH(B165,'Effect Coding'!$A$53:$A$159,0), COLUMN('Effect Coding'!DA215))</f>
        <v>0</v>
      </c>
      <c r="DU165">
        <f>INDEX('Effect Coding'!$A$53:$DD$159,MATCH(B165,'Effect Coding'!$A$53:$A$159,0), COLUMN('Effect Coding'!DB215))</f>
        <v>0</v>
      </c>
      <c r="DV165">
        <f>INDEX('Effect Coding'!$A$53:$DD$159,MATCH(B165,'Effect Coding'!$A$53:$A$159,0), COLUMN('Effect Coding'!DC215))</f>
        <v>0</v>
      </c>
      <c r="DW165">
        <f>INDEX('Effect Coding'!$A$53:$DD$159,MATCH(B165,'Effect Coding'!$A$53:$A$159,0), COLUMN('Effect Coding'!DD215))</f>
        <v>0</v>
      </c>
      <c r="DX165">
        <f>INDEX('Effect Coding'!$A$40:$K$49,MATCH(C165,'Effect Coding'!$A$40:$A$49,0),COLUMN('Effect Coding'!C202))</f>
        <v>0</v>
      </c>
      <c r="DY165">
        <f>INDEX('Effect Coding'!$A$40:$K$49,MATCH(C165,'Effect Coding'!$A$40:$A$49,0),COLUMN('Effect Coding'!D202))</f>
        <v>0</v>
      </c>
      <c r="DZ165">
        <f>INDEX('Effect Coding'!$A$40:$K$49,MATCH(C165,'Effect Coding'!$A$40:$A$49,0),COLUMN('Effect Coding'!E202))</f>
        <v>0</v>
      </c>
      <c r="EA165">
        <f>INDEX('Effect Coding'!$A$40:$K$49,MATCH(C165,'Effect Coding'!$A$40:$A$49,0),COLUMN('Effect Coding'!F202))</f>
        <v>0</v>
      </c>
      <c r="EB165">
        <f>INDEX('Effect Coding'!$A$40:$K$49,MATCH(C165,'Effect Coding'!$A$40:$A$49,0),COLUMN('Effect Coding'!G202))</f>
        <v>0</v>
      </c>
      <c r="EC165">
        <f>INDEX('Effect Coding'!$A$40:$K$49,MATCH(C165,'Effect Coding'!$A$40:$A$49,0),COLUMN('Effect Coding'!H202))</f>
        <v>1</v>
      </c>
      <c r="ED165">
        <f>INDEX('Effect Coding'!$A$40:$K$49,MATCH(C165,'Effect Coding'!$A$40:$A$49,0),COLUMN('Effect Coding'!I202))</f>
        <v>0</v>
      </c>
      <c r="EE165">
        <f>INDEX('Effect Coding'!$A$40:$K$49,MATCH(C165,'Effect Coding'!$A$40:$A$49,0),COLUMN('Effect Coding'!J202))</f>
        <v>0</v>
      </c>
      <c r="EF165">
        <f>INDEX('Effect Coding'!$A$40:$K$49,MATCH(C165,'Effect Coding'!$A$40:$A$49,0),COLUMN('Effect Coding'!K202))</f>
        <v>0</v>
      </c>
      <c r="EG165">
        <f>INDEX('Effect Coding'!$A$33:$E$36,MATCH(D165,'Effect Coding'!$A$33:$A$36,0),COLUMN('Effect Coding'!C195))</f>
        <v>1</v>
      </c>
      <c r="EH165">
        <f>INDEX('Effect Coding'!$A$33:$E$36,MATCH(D165,'Effect Coding'!$A$33:$A$36,0),COLUMN('Effect Coding'!D195))</f>
        <v>0</v>
      </c>
      <c r="EI165">
        <f>INDEX('Effect Coding'!$A$33:$E$36,MATCH(D165,'Effect Coding'!$A$33:$A$36,0),COLUMN('Effect Coding'!E195))</f>
        <v>0</v>
      </c>
      <c r="EJ165">
        <f>INDEX('Effect Coding'!$A$27:$D$29,MATCH(E165,'Effect Coding'!$A$27:$A$29,0),COLUMN('Effect Coding'!C189))</f>
        <v>0</v>
      </c>
      <c r="EK165">
        <f>INDEX('Effect Coding'!$A$27:$D$29,MATCH(E165,'Effect Coding'!$A$27:$A$29,0),COLUMN('Effect Coding'!D189))</f>
        <v>1</v>
      </c>
      <c r="EL165">
        <f>INDEX('Effect Coding'!$A$21:$D$23,MATCH(F165,'Effect Coding'!$A$21:$A$23,0),COLUMN('Effect Coding'!C183))</f>
        <v>0</v>
      </c>
      <c r="EM165">
        <f>INDEX('Effect Coding'!$A$21:$D$23,MATCH(F165,'Effect Coding'!$A$21:$A$23,0),COLUMN('Effect Coding'!D183))</f>
        <v>1</v>
      </c>
      <c r="EN165">
        <f>INDEX('Effect Coding'!$A$15:$D$17,MATCH(G165,'Effect Coding'!$A$15:$A$17,0),COLUMN('Effect Coding'!C177))</f>
        <v>-1</v>
      </c>
      <c r="EO165">
        <f>INDEX('Effect Coding'!$A$15:$D$17,MATCH(G165,'Effect Coding'!$A$15:$A$17,0),COLUMN('Effect Coding'!D177))</f>
        <v>-1</v>
      </c>
      <c r="EP165">
        <f>INDEX('Effect Coding'!$A$9:$D$11,MATCH(H165,'Effect Coding'!$A$9:$A$11,0),COLUMN('Effect Coding'!C171))</f>
        <v>-1</v>
      </c>
      <c r="EQ165">
        <f>INDEX('Effect Coding'!$A$9:$D$11,MATCH(H165,'Effect Coding'!$A$9:$A$11,0),COLUMN('Effect Coding'!D171))</f>
        <v>-1</v>
      </c>
      <c r="ER165">
        <f>INDEX('Effect Coding'!$A$3:$D$5,MATCH(I165,'Effect Coding'!$A$3:$A$5,0),COLUMN('Effect Coding'!C165))</f>
        <v>-1</v>
      </c>
      <c r="ES165">
        <f>INDEX('Effect Coding'!$A$3:$D$5,MATCH(I165,'Effect Coding'!$A$3:$A$5,0),COLUMN('Effect Coding'!D165))</f>
        <v>-1</v>
      </c>
      <c r="ET165">
        <f>INDEX('Effect Coding'!$A$163:$D$165,MATCH(J165,'Effect Coding'!$A$163:$A$165,0),COLUMN('Effect Coding'!C325))</f>
        <v>1</v>
      </c>
      <c r="EU165">
        <f>INDEX('Effect Coding'!$A$163:$D$165,MATCH(J165,'Effect Coding'!$A$163:$A$165,0),COLUMN('Effect Coding'!D325))</f>
        <v>0</v>
      </c>
      <c r="EV165">
        <f>INDEX('Effect Coding'!$A$163:$D$165,MATCH(K165,'Effect Coding'!$A$169:$A$171,0),COLUMN('Effect Coding'!C325))</f>
        <v>1</v>
      </c>
      <c r="EW165">
        <f>INDEX('Effect Coding'!$A$163:$D$165,MATCH(K165,'Effect Coding'!$A$169:$A$171,0),COLUMN('Effect Coding'!D325))</f>
        <v>0</v>
      </c>
      <c r="EX165">
        <f>INDEX('Effect Coding'!$A$175:$E$178,MATCH(L165,'Effect Coding'!$A$175:$A$178,0),COLUMN('Effect Coding'!C337))</f>
        <v>0</v>
      </c>
      <c r="EY165">
        <f>INDEX('Effect Coding'!$A$175:$E$178,MATCH(L165,'Effect Coding'!$A$175:$A$178,0),COLUMN('Effect Coding'!D337))</f>
        <v>0</v>
      </c>
      <c r="EZ165">
        <f>INDEX('Effect Coding'!$A$175:$E$178,MATCH(L165,'Effect Coding'!$A$175:$A$178,0),COLUMN('Effect Coding'!E337))</f>
        <v>1</v>
      </c>
      <c r="FA165">
        <f>INDEX('Effect Coding'!$A$182:$E$185,MATCH(M165,'Effect Coding'!$A$182:$A$185,0),COLUMN('Effect Coding'!C344))</f>
        <v>0</v>
      </c>
      <c r="FB165">
        <f>INDEX('Effect Coding'!$A$182:$E$185,MATCH(M165,'Effect Coding'!$A$182:$A$185,0),COLUMN('Effect Coding'!D344))</f>
        <v>0</v>
      </c>
      <c r="FC165">
        <f>INDEX('Effect Coding'!$A$182:$E$185,MATCH(M165,'Effect Coding'!$A$182:$A$185,0),COLUMN('Effect Coding'!E344))</f>
        <v>1</v>
      </c>
      <c r="FD165">
        <f>INDEX('Effect Coding'!$A$189:$C$190,MATCH(N165,'Effect Coding'!$A$189:$A$190,0),COLUMN('Effect Coding'!C351))</f>
        <v>-1</v>
      </c>
      <c r="FE165">
        <f>INDEX('Effect Coding'!$A$194:$D$196,MATCH(O165,'Effect Coding'!$A$194:$A$196,0),COLUMN('Effect Coding'!C356))</f>
        <v>-1</v>
      </c>
      <c r="FF165">
        <f>INDEX('Effect Coding'!$A$194:$D$196,MATCH(O165,'Effect Coding'!$A$194:$A$196,0),COLUMN('Effect Coding'!D356))</f>
        <v>-1</v>
      </c>
      <c r="FG165">
        <f>INDEX('Effect Coding'!$A$200:$C$201,MATCH(P165,'Effect Coding'!$A$200:$A$201,0),COLUMN('Effect Coding'!C362))</f>
        <v>1</v>
      </c>
      <c r="FH165">
        <f>INDEX('Effect Coding'!$A$205:$D$207,MATCH(Q165,'Effect Coding'!$A$205:$A$207,0),COLUMN('Effect Coding'!C367))</f>
        <v>0</v>
      </c>
      <c r="FI165">
        <f>INDEX('Effect Coding'!$A$205:$D$207,MATCH(Q165,'Effect Coding'!$A$205:$A$207,0),COLUMN('Effect Coding'!D367))</f>
        <v>1</v>
      </c>
      <c r="FJ165">
        <f>INDEX('Effect Coding'!$A$211:$C$212,MATCH(R165,'Effect Coding'!$A$211:$A$212,0),COLUMN('Effect Coding'!C373))</f>
        <v>1</v>
      </c>
      <c r="FK165">
        <f>INDEX('Effect Coding'!$A$216:$C$217,MATCH(S165,'Effect Coding'!$A$216:$A$217,0),COLUMN('Effect Coding'!C378))</f>
        <v>1</v>
      </c>
      <c r="FL165">
        <f>INDEX('Effect Coding'!$A$221:$C$222,MATCH(T165,'Effect Coding'!$A$221:$A$222,0),COLUMN('Effect Coding'!C383))</f>
        <v>-1</v>
      </c>
    </row>
    <row r="166" spans="1:168" x14ac:dyDescent="0.25">
      <c r="A166" t="s">
        <v>368</v>
      </c>
      <c r="B166" t="s">
        <v>121</v>
      </c>
      <c r="C166" t="s">
        <v>7</v>
      </c>
      <c r="D166" t="s">
        <v>30</v>
      </c>
      <c r="E166" t="s">
        <v>0</v>
      </c>
      <c r="F166" t="s">
        <v>22</v>
      </c>
      <c r="G166" t="s">
        <v>189</v>
      </c>
      <c r="H166" t="s">
        <v>185</v>
      </c>
      <c r="I166" t="s">
        <v>50</v>
      </c>
      <c r="J166" t="s">
        <v>183</v>
      </c>
      <c r="K166" t="s">
        <v>63</v>
      </c>
      <c r="L166">
        <v>2</v>
      </c>
      <c r="M166" t="s">
        <v>51</v>
      </c>
      <c r="N166" t="s">
        <v>51</v>
      </c>
      <c r="O166" t="s">
        <v>63</v>
      </c>
      <c r="P166" t="s">
        <v>52</v>
      </c>
      <c r="Q166" t="s">
        <v>51</v>
      </c>
      <c r="R166" t="s">
        <v>51</v>
      </c>
      <c r="S166" t="s">
        <v>51</v>
      </c>
      <c r="T166" t="s">
        <v>51</v>
      </c>
      <c r="U166" s="20">
        <v>3.6</v>
      </c>
      <c r="V166">
        <f>INDEX('Effect Coding'!$A$53:$DD$159,MATCH(B166,'Effect Coding'!$A$53:$A$159,0), COLUMN('Effect Coding'!C216))</f>
        <v>0</v>
      </c>
      <c r="W166">
        <f>INDEX('Effect Coding'!$A$53:$DD$159,MATCH(B166,'Effect Coding'!$A$53:$A$159,0), COLUMN('Effect Coding'!D216))</f>
        <v>0</v>
      </c>
      <c r="X166">
        <f>INDEX('Effect Coding'!$A$53:$DD$159,MATCH(B166,'Effect Coding'!$A$53:$A$159,0), COLUMN('Effect Coding'!E216))</f>
        <v>0</v>
      </c>
      <c r="Y166">
        <f>INDEX('Effect Coding'!$A$53:$DD$159,MATCH(B166,'Effect Coding'!$A$53:$A$159,0), COLUMN('Effect Coding'!F216))</f>
        <v>0</v>
      </c>
      <c r="Z166">
        <f>INDEX('Effect Coding'!$A$53:$DD$159,MATCH(B166,'Effect Coding'!$A$53:$A$159,0), COLUMN('Effect Coding'!G216))</f>
        <v>0</v>
      </c>
      <c r="AA166">
        <f>INDEX('Effect Coding'!$A$53:$DD$159,MATCH(B166,'Effect Coding'!$A$53:$A$159,0), COLUMN('Effect Coding'!H216))</f>
        <v>0</v>
      </c>
      <c r="AB166">
        <f>INDEX('Effect Coding'!$A$53:$DD$159,MATCH(B166,'Effect Coding'!$A$53:$A$159,0), COLUMN('Effect Coding'!I216))</f>
        <v>0</v>
      </c>
      <c r="AC166">
        <f>INDEX('Effect Coding'!$A$53:$DD$159,MATCH(B166,'Effect Coding'!$A$53:$A$159,0), COLUMN('Effect Coding'!J216))</f>
        <v>0</v>
      </c>
      <c r="AD166">
        <f>INDEX('Effect Coding'!$A$53:$DD$159,MATCH(B166,'Effect Coding'!$A$53:$A$159,0), COLUMN('Effect Coding'!K216))</f>
        <v>0</v>
      </c>
      <c r="AE166">
        <f>INDEX('Effect Coding'!$A$53:$DD$159,MATCH(B166,'Effect Coding'!$A$53:$A$159,0), COLUMN('Effect Coding'!L216))</f>
        <v>0</v>
      </c>
      <c r="AF166">
        <f>INDEX('Effect Coding'!$A$53:$DD$159,MATCH(B166,'Effect Coding'!$A$53:$A$159,0), COLUMN('Effect Coding'!M216))</f>
        <v>0</v>
      </c>
      <c r="AG166">
        <f>INDEX('Effect Coding'!$A$53:$DD$159,MATCH(B166,'Effect Coding'!$A$53:$A$159,0), COLUMN('Effect Coding'!N216))</f>
        <v>0</v>
      </c>
      <c r="AH166">
        <f>INDEX('Effect Coding'!$A$53:$DD$159,MATCH(B166,'Effect Coding'!$A$53:$A$159,0), COLUMN('Effect Coding'!O216))</f>
        <v>0</v>
      </c>
      <c r="AI166">
        <f>INDEX('Effect Coding'!$A$53:$DD$159,MATCH(B166,'Effect Coding'!$A$53:$A$159,0), COLUMN('Effect Coding'!P216))</f>
        <v>0</v>
      </c>
      <c r="AJ166">
        <f>INDEX('Effect Coding'!$A$53:$DD$159,MATCH(B166,'Effect Coding'!$A$53:$A$159,0), COLUMN('Effect Coding'!Q216))</f>
        <v>0</v>
      </c>
      <c r="AK166">
        <f>INDEX('Effect Coding'!$A$53:$DD$159,MATCH(B166,'Effect Coding'!$A$53:$A$159,0), COLUMN('Effect Coding'!R216))</f>
        <v>0</v>
      </c>
      <c r="AL166">
        <f>INDEX('Effect Coding'!$A$53:$DD$159,MATCH(B166,'Effect Coding'!$A$53:$A$159,0), COLUMN('Effect Coding'!S216))</f>
        <v>0</v>
      </c>
      <c r="AM166">
        <f>INDEX('Effect Coding'!$A$53:$DD$159,MATCH(B166,'Effect Coding'!$A$53:$A$159,0), COLUMN('Effect Coding'!T216))</f>
        <v>0</v>
      </c>
      <c r="AN166">
        <f>INDEX('Effect Coding'!$A$53:$DD$159,MATCH(B166,'Effect Coding'!$A$53:$A$159,0), COLUMN('Effect Coding'!U216))</f>
        <v>0</v>
      </c>
      <c r="AO166">
        <f>INDEX('Effect Coding'!$A$53:$DD$159,MATCH(B166,'Effect Coding'!$A$53:$A$159,0), COLUMN('Effect Coding'!V216))</f>
        <v>0</v>
      </c>
      <c r="AP166">
        <f>INDEX('Effect Coding'!$A$53:$DD$159,MATCH(B166,'Effect Coding'!$A$53:$A$159,0), COLUMN('Effect Coding'!W216))</f>
        <v>0</v>
      </c>
      <c r="AQ166">
        <f>INDEX('Effect Coding'!$A$53:$DD$159,MATCH(B166,'Effect Coding'!$A$53:$A$159,0), COLUMN('Effect Coding'!X216))</f>
        <v>0</v>
      </c>
      <c r="AR166">
        <f>INDEX('Effect Coding'!$A$53:$DD$159,MATCH(B166,'Effect Coding'!$A$53:$A$159,0), COLUMN('Effect Coding'!Y216))</f>
        <v>0</v>
      </c>
      <c r="AS166">
        <f>INDEX('Effect Coding'!$A$53:$DD$159,MATCH(B166,'Effect Coding'!$A$53:$A$159,0), COLUMN('Effect Coding'!Z216))</f>
        <v>0</v>
      </c>
      <c r="AT166">
        <f>INDEX('Effect Coding'!$A$53:$DD$159,MATCH(B166,'Effect Coding'!$A$53:$A$159,0), COLUMN('Effect Coding'!AA216))</f>
        <v>0</v>
      </c>
      <c r="AU166">
        <f>INDEX('Effect Coding'!$A$53:$DD$159,MATCH(B166,'Effect Coding'!$A$53:$A$159,0), COLUMN('Effect Coding'!AB216))</f>
        <v>0</v>
      </c>
      <c r="AV166">
        <f>INDEX('Effect Coding'!$A$53:$DD$159,MATCH(B166,'Effect Coding'!$A$53:$A$159,0), COLUMN('Effect Coding'!AC216))</f>
        <v>0</v>
      </c>
      <c r="AW166">
        <f>INDEX('Effect Coding'!$A$53:$DD$159,MATCH(B166,'Effect Coding'!$A$53:$A$159,0), COLUMN('Effect Coding'!AD216))</f>
        <v>0</v>
      </c>
      <c r="AX166">
        <f>INDEX('Effect Coding'!$A$53:$DD$159,MATCH(B166,'Effect Coding'!$A$53:$A$159,0), COLUMN('Effect Coding'!AE216))</f>
        <v>0</v>
      </c>
      <c r="AY166">
        <f>INDEX('Effect Coding'!$A$53:$DD$159,MATCH(B166,'Effect Coding'!$A$53:$A$159,0), COLUMN('Effect Coding'!AF216))</f>
        <v>0</v>
      </c>
      <c r="AZ166">
        <f>INDEX('Effect Coding'!$A$53:$DD$159,MATCH(B166,'Effect Coding'!$A$53:$A$159,0), COLUMN('Effect Coding'!AG216))</f>
        <v>0</v>
      </c>
      <c r="BA166">
        <f>INDEX('Effect Coding'!$A$53:$DD$159,MATCH(B166,'Effect Coding'!$A$53:$A$159,0), COLUMN('Effect Coding'!AH216))</f>
        <v>0</v>
      </c>
      <c r="BB166">
        <f>INDEX('Effect Coding'!$A$53:$DD$159,MATCH(B166,'Effect Coding'!$A$53:$A$159,0), COLUMN('Effect Coding'!AI216))</f>
        <v>0</v>
      </c>
      <c r="BC166">
        <f>INDEX('Effect Coding'!$A$53:$DD$159,MATCH(B166,'Effect Coding'!$A$53:$A$159,0), COLUMN('Effect Coding'!AJ216))</f>
        <v>0</v>
      </c>
      <c r="BD166">
        <f>INDEX('Effect Coding'!$A$53:$DD$159,MATCH(B166,'Effect Coding'!$A$53:$A$159,0), COLUMN('Effect Coding'!AK216))</f>
        <v>0</v>
      </c>
      <c r="BE166">
        <f>INDEX('Effect Coding'!$A$53:$DD$159,MATCH(B166,'Effect Coding'!$A$53:$A$159,0), COLUMN('Effect Coding'!AL216))</f>
        <v>0</v>
      </c>
      <c r="BF166">
        <f>INDEX('Effect Coding'!$A$53:$DD$159,MATCH(B166,'Effect Coding'!$A$53:$A$159,0), COLUMN('Effect Coding'!AM216))</f>
        <v>0</v>
      </c>
      <c r="BG166">
        <f>INDEX('Effect Coding'!$A$53:$DD$159,MATCH(B166,'Effect Coding'!$A$53:$A$159,0), COLUMN('Effect Coding'!AN216))</f>
        <v>0</v>
      </c>
      <c r="BH166">
        <f>INDEX('Effect Coding'!$A$53:$DD$159,MATCH(B166,'Effect Coding'!$A$53:$A$159,0), COLUMN('Effect Coding'!AO216))</f>
        <v>0</v>
      </c>
      <c r="BI166">
        <f>INDEX('Effect Coding'!$A$53:$DD$159,MATCH(B166,'Effect Coding'!$A$53:$A$159,0), COLUMN('Effect Coding'!AP216))</f>
        <v>0</v>
      </c>
      <c r="BJ166">
        <f>INDEX('Effect Coding'!$A$53:$DD$159,MATCH(B166,'Effect Coding'!$A$53:$A$159,0), COLUMN('Effect Coding'!AQ216))</f>
        <v>0</v>
      </c>
      <c r="BK166">
        <f>INDEX('Effect Coding'!$A$53:$DD$159,MATCH(B166,'Effect Coding'!$A$53:$A$159,0), COLUMN('Effect Coding'!AR216))</f>
        <v>0</v>
      </c>
      <c r="BL166">
        <f>INDEX('Effect Coding'!$A$53:$DD$159,MATCH(B166,'Effect Coding'!$A$53:$A$159,0), COLUMN('Effect Coding'!AS216))</f>
        <v>0</v>
      </c>
      <c r="BM166">
        <f>INDEX('Effect Coding'!$A$53:$DD$159,MATCH(B166,'Effect Coding'!$A$53:$A$159,0), COLUMN('Effect Coding'!AT216))</f>
        <v>0</v>
      </c>
      <c r="BN166">
        <f>INDEX('Effect Coding'!$A$53:$DD$159,MATCH(B166,'Effect Coding'!$A$53:$A$159,0), COLUMN('Effect Coding'!AU216))</f>
        <v>0</v>
      </c>
      <c r="BO166">
        <f>INDEX('Effect Coding'!$A$53:$DD$159,MATCH(B166,'Effect Coding'!$A$53:$A$159,0), COLUMN('Effect Coding'!AV216))</f>
        <v>0</v>
      </c>
      <c r="BP166">
        <f>INDEX('Effect Coding'!$A$53:$DD$159,MATCH(B166,'Effect Coding'!$A$53:$A$159,0), COLUMN('Effect Coding'!AW216))</f>
        <v>0</v>
      </c>
      <c r="BQ166">
        <f>INDEX('Effect Coding'!$A$53:$DD$159,MATCH(B166,'Effect Coding'!$A$53:$A$159,0), COLUMN('Effect Coding'!AX216))</f>
        <v>0</v>
      </c>
      <c r="BR166">
        <f>INDEX('Effect Coding'!$A$53:$DD$159,MATCH(B166,'Effect Coding'!$A$53:$A$159,0), COLUMN('Effect Coding'!AY216))</f>
        <v>0</v>
      </c>
      <c r="BS166">
        <f>INDEX('Effect Coding'!$A$53:$DD$159,MATCH(B166,'Effect Coding'!$A$53:$A$159,0), COLUMN('Effect Coding'!AZ216))</f>
        <v>0</v>
      </c>
      <c r="BT166">
        <f>INDEX('Effect Coding'!$A$53:$DD$159,MATCH(B166,'Effect Coding'!$A$53:$A$159,0), COLUMN('Effect Coding'!BA216))</f>
        <v>0</v>
      </c>
      <c r="BU166">
        <f>INDEX('Effect Coding'!$A$53:$DD$159,MATCH(B166,'Effect Coding'!$A$53:$A$159,0), COLUMN('Effect Coding'!BB216))</f>
        <v>0</v>
      </c>
      <c r="BV166">
        <f>INDEX('Effect Coding'!$A$53:$DD$159,MATCH(B166,'Effect Coding'!$A$53:$A$159,0), COLUMN('Effect Coding'!BC216))</f>
        <v>0</v>
      </c>
      <c r="BW166">
        <f>INDEX('Effect Coding'!$A$53:$DD$159,MATCH(B166,'Effect Coding'!$A$53:$A$159,0), COLUMN('Effect Coding'!BD216))</f>
        <v>0</v>
      </c>
      <c r="BX166">
        <f>INDEX('Effect Coding'!$A$53:$DD$159,MATCH(B166,'Effect Coding'!$A$53:$A$159,0), COLUMN('Effect Coding'!BE216))</f>
        <v>1</v>
      </c>
      <c r="BY166">
        <f>INDEX('Effect Coding'!$A$53:$DD$159,MATCH(B166,'Effect Coding'!$A$53:$A$159,0), COLUMN('Effect Coding'!BF216))</f>
        <v>0</v>
      </c>
      <c r="BZ166">
        <f>INDEX('Effect Coding'!$A$53:$DD$159,MATCH(B166,'Effect Coding'!$A$53:$A$159,0), COLUMN('Effect Coding'!BG216))</f>
        <v>0</v>
      </c>
      <c r="CA166">
        <f>INDEX('Effect Coding'!$A$53:$DD$159,MATCH(B166,'Effect Coding'!$A$53:$A$159,0), COLUMN('Effect Coding'!BH216))</f>
        <v>0</v>
      </c>
      <c r="CB166">
        <f>INDEX('Effect Coding'!$A$53:$DD$159,MATCH(B166,'Effect Coding'!$A$53:$A$159,0), COLUMN('Effect Coding'!BI216))</f>
        <v>0</v>
      </c>
      <c r="CC166">
        <f>INDEX('Effect Coding'!$A$53:$DD$159,MATCH(B166,'Effect Coding'!$A$53:$A$159,0), COLUMN('Effect Coding'!BJ216))</f>
        <v>0</v>
      </c>
      <c r="CD166">
        <f>INDEX('Effect Coding'!$A$53:$DD$159,MATCH(B166,'Effect Coding'!$A$53:$A$159,0), COLUMN('Effect Coding'!BK216))</f>
        <v>0</v>
      </c>
      <c r="CE166">
        <f>INDEX('Effect Coding'!$A$53:$DD$159,MATCH(B166,'Effect Coding'!$A$53:$A$159,0), COLUMN('Effect Coding'!BL216))</f>
        <v>0</v>
      </c>
      <c r="CF166">
        <f>INDEX('Effect Coding'!$A$53:$DD$159,MATCH(B166,'Effect Coding'!$A$53:$A$159,0), COLUMN('Effect Coding'!BM216))</f>
        <v>0</v>
      </c>
      <c r="CG166">
        <f>INDEX('Effect Coding'!$A$53:$DD$159,MATCH(B166,'Effect Coding'!$A$53:$A$159,0), COLUMN('Effect Coding'!BN216))</f>
        <v>0</v>
      </c>
      <c r="CH166">
        <f>INDEX('Effect Coding'!$A$53:$DD$159,MATCH(B166,'Effect Coding'!$A$53:$A$159,0), COLUMN('Effect Coding'!BO216))</f>
        <v>0</v>
      </c>
      <c r="CI166">
        <f>INDEX('Effect Coding'!$A$53:$DD$159,MATCH(B166,'Effect Coding'!$A$53:$A$159,0), COLUMN('Effect Coding'!BP216))</f>
        <v>0</v>
      </c>
      <c r="CJ166">
        <f>INDEX('Effect Coding'!$A$53:$DD$159,MATCH(B166,'Effect Coding'!$A$53:$A$159,0), COLUMN('Effect Coding'!BQ216))</f>
        <v>0</v>
      </c>
      <c r="CK166">
        <f>INDEX('Effect Coding'!$A$53:$DD$159,MATCH(B166,'Effect Coding'!$A$53:$A$159,0), COLUMN('Effect Coding'!BR216))</f>
        <v>0</v>
      </c>
      <c r="CL166">
        <f>INDEX('Effect Coding'!$A$53:$DD$159,MATCH(B166,'Effect Coding'!$A$53:$A$159,0), COLUMN('Effect Coding'!BS216))</f>
        <v>0</v>
      </c>
      <c r="CM166">
        <f>INDEX('Effect Coding'!$A$53:$DD$159,MATCH(B166,'Effect Coding'!$A$53:$A$159,0), COLUMN('Effect Coding'!BT216))</f>
        <v>0</v>
      </c>
      <c r="CN166">
        <f>INDEX('Effect Coding'!$A$53:$DD$159,MATCH(B166,'Effect Coding'!$A$53:$A$159,0), COLUMN('Effect Coding'!BU216))</f>
        <v>0</v>
      </c>
      <c r="CO166">
        <f>INDEX('Effect Coding'!$A$53:$DD$159,MATCH(B166,'Effect Coding'!$A$53:$A$159,0), COLUMN('Effect Coding'!BV216))</f>
        <v>0</v>
      </c>
      <c r="CP166">
        <f>INDEX('Effect Coding'!$A$53:$DD$159,MATCH(B166,'Effect Coding'!$A$53:$A$159,0), COLUMN('Effect Coding'!BW216))</f>
        <v>0</v>
      </c>
      <c r="CQ166">
        <f>INDEX('Effect Coding'!$A$53:$DD$159,MATCH(B166,'Effect Coding'!$A$53:$A$159,0), COLUMN('Effect Coding'!BX216))</f>
        <v>0</v>
      </c>
      <c r="CR166">
        <f>INDEX('Effect Coding'!$A$53:$DD$159,MATCH(B166,'Effect Coding'!$A$53:$A$159,0), COLUMN('Effect Coding'!BY216))</f>
        <v>0</v>
      </c>
      <c r="CS166">
        <f>INDEX('Effect Coding'!$A$53:$DD$159,MATCH(B166,'Effect Coding'!$A$53:$A$159,0), COLUMN('Effect Coding'!BZ216))</f>
        <v>0</v>
      </c>
      <c r="CT166">
        <f>INDEX('Effect Coding'!$A$53:$DD$159,MATCH(B166,'Effect Coding'!$A$53:$A$159,0), COLUMN('Effect Coding'!CA216))</f>
        <v>0</v>
      </c>
      <c r="CU166">
        <f>INDEX('Effect Coding'!$A$53:$DD$159,MATCH(B166,'Effect Coding'!$A$53:$A$159,0), COLUMN('Effect Coding'!CB216))</f>
        <v>0</v>
      </c>
      <c r="CV166">
        <f>INDEX('Effect Coding'!$A$53:$DD$159,MATCH(B166,'Effect Coding'!$A$53:$A$159,0), COLUMN('Effect Coding'!CC216))</f>
        <v>0</v>
      </c>
      <c r="CW166">
        <f>INDEX('Effect Coding'!$A$53:$DD$159,MATCH(B166,'Effect Coding'!$A$53:$A$159,0), COLUMN('Effect Coding'!CD216))</f>
        <v>0</v>
      </c>
      <c r="CX166">
        <f>INDEX('Effect Coding'!$A$53:$DD$159,MATCH(B166,'Effect Coding'!$A$53:$A$159,0), COLUMN('Effect Coding'!CE216))</f>
        <v>0</v>
      </c>
      <c r="CY166">
        <f>INDEX('Effect Coding'!$A$53:$DD$159,MATCH(B166,'Effect Coding'!$A$53:$A$159,0), COLUMN('Effect Coding'!CF216))</f>
        <v>0</v>
      </c>
      <c r="CZ166">
        <f>INDEX('Effect Coding'!$A$53:$DD$159,MATCH(B166,'Effect Coding'!$A$53:$A$159,0), COLUMN('Effect Coding'!CG216))</f>
        <v>0</v>
      </c>
      <c r="DA166">
        <f>INDEX('Effect Coding'!$A$53:$DD$159,MATCH(B166,'Effect Coding'!$A$53:$A$159,0), COLUMN('Effect Coding'!CH216))</f>
        <v>0</v>
      </c>
      <c r="DB166">
        <f>INDEX('Effect Coding'!$A$53:$DD$159,MATCH(B166,'Effect Coding'!$A$53:$A$159,0), COLUMN('Effect Coding'!CI216))</f>
        <v>0</v>
      </c>
      <c r="DC166">
        <f>INDEX('Effect Coding'!$A$53:$DD$159,MATCH(B166,'Effect Coding'!$A$53:$A$159,0), COLUMN('Effect Coding'!CJ216))</f>
        <v>0</v>
      </c>
      <c r="DD166">
        <f>INDEX('Effect Coding'!$A$53:$DD$159,MATCH(B166,'Effect Coding'!$A$53:$A$159,0), COLUMN('Effect Coding'!CK216))</f>
        <v>0</v>
      </c>
      <c r="DE166">
        <f>INDEX('Effect Coding'!$A$53:$DD$159,MATCH(B166,'Effect Coding'!$A$53:$A$159,0), COLUMN('Effect Coding'!CL216))</f>
        <v>0</v>
      </c>
      <c r="DF166">
        <f>INDEX('Effect Coding'!$A$53:$DD$159,MATCH(B166,'Effect Coding'!$A$53:$A$159,0), COLUMN('Effect Coding'!CM216))</f>
        <v>0</v>
      </c>
      <c r="DG166">
        <f>INDEX('Effect Coding'!$A$53:$DD$159,MATCH(B166,'Effect Coding'!$A$53:$A$159,0), COLUMN('Effect Coding'!CN216))</f>
        <v>0</v>
      </c>
      <c r="DH166">
        <f>INDEX('Effect Coding'!$A$53:$DD$159,MATCH(B166,'Effect Coding'!$A$53:$A$159,0), COLUMN('Effect Coding'!CO216))</f>
        <v>0</v>
      </c>
      <c r="DI166">
        <f>INDEX('Effect Coding'!$A$53:$DD$159,MATCH(B166,'Effect Coding'!$A$53:$A$159,0), COLUMN('Effect Coding'!CP216))</f>
        <v>0</v>
      </c>
      <c r="DJ166">
        <f>INDEX('Effect Coding'!$A$53:$DD$159,MATCH(B166,'Effect Coding'!$A$53:$A$159,0), COLUMN('Effect Coding'!CQ216))</f>
        <v>0</v>
      </c>
      <c r="DK166">
        <f>INDEX('Effect Coding'!$A$53:$DD$159,MATCH(B166,'Effect Coding'!$A$53:$A$159,0), COLUMN('Effect Coding'!CR216))</f>
        <v>0</v>
      </c>
      <c r="DL166">
        <f>INDEX('Effect Coding'!$A$53:$DD$159,MATCH(B166,'Effect Coding'!$A$53:$A$159,0), COLUMN('Effect Coding'!CS216))</f>
        <v>0</v>
      </c>
      <c r="DM166">
        <f>INDEX('Effect Coding'!$A$53:$DD$159,MATCH(B166,'Effect Coding'!$A$53:$A$159,0), COLUMN('Effect Coding'!CT216))</f>
        <v>0</v>
      </c>
      <c r="DN166">
        <f>INDEX('Effect Coding'!$A$53:$DD$159,MATCH(B166,'Effect Coding'!$A$53:$A$159,0), COLUMN('Effect Coding'!CU216))</f>
        <v>0</v>
      </c>
      <c r="DO166">
        <f>INDEX('Effect Coding'!$A$53:$DD$159,MATCH(B166,'Effect Coding'!$A$53:$A$159,0), COLUMN('Effect Coding'!CV216))</f>
        <v>0</v>
      </c>
      <c r="DP166">
        <f>INDEX('Effect Coding'!$A$53:$DD$159,MATCH(B166,'Effect Coding'!$A$53:$A$159,0), COLUMN('Effect Coding'!CW216))</f>
        <v>0</v>
      </c>
      <c r="DQ166">
        <f>INDEX('Effect Coding'!$A$53:$DD$159,MATCH(B166,'Effect Coding'!$A$53:$A$159,0), COLUMN('Effect Coding'!CX216))</f>
        <v>0</v>
      </c>
      <c r="DR166">
        <f>INDEX('Effect Coding'!$A$53:$DD$159,MATCH(B166,'Effect Coding'!$A$53:$A$159,0), COLUMN('Effect Coding'!CY216))</f>
        <v>0</v>
      </c>
      <c r="DS166">
        <f>INDEX('Effect Coding'!$A$53:$DD$159,MATCH(B166,'Effect Coding'!$A$53:$A$159,0), COLUMN('Effect Coding'!CZ216))</f>
        <v>0</v>
      </c>
      <c r="DT166">
        <f>INDEX('Effect Coding'!$A$53:$DD$159,MATCH(B166,'Effect Coding'!$A$53:$A$159,0), COLUMN('Effect Coding'!DA216))</f>
        <v>0</v>
      </c>
      <c r="DU166">
        <f>INDEX('Effect Coding'!$A$53:$DD$159,MATCH(B166,'Effect Coding'!$A$53:$A$159,0), COLUMN('Effect Coding'!DB216))</f>
        <v>0</v>
      </c>
      <c r="DV166">
        <f>INDEX('Effect Coding'!$A$53:$DD$159,MATCH(B166,'Effect Coding'!$A$53:$A$159,0), COLUMN('Effect Coding'!DC216))</f>
        <v>0</v>
      </c>
      <c r="DW166">
        <f>INDEX('Effect Coding'!$A$53:$DD$159,MATCH(B166,'Effect Coding'!$A$53:$A$159,0), COLUMN('Effect Coding'!DD216))</f>
        <v>0</v>
      </c>
      <c r="DX166">
        <f>INDEX('Effect Coding'!$A$40:$K$49,MATCH(C166,'Effect Coding'!$A$40:$A$49,0),COLUMN('Effect Coding'!C203))</f>
        <v>0</v>
      </c>
      <c r="DY166">
        <f>INDEX('Effect Coding'!$A$40:$K$49,MATCH(C166,'Effect Coding'!$A$40:$A$49,0),COLUMN('Effect Coding'!D203))</f>
        <v>0</v>
      </c>
      <c r="DZ166">
        <f>INDEX('Effect Coding'!$A$40:$K$49,MATCH(C166,'Effect Coding'!$A$40:$A$49,0),COLUMN('Effect Coding'!E203))</f>
        <v>0</v>
      </c>
      <c r="EA166">
        <f>INDEX('Effect Coding'!$A$40:$K$49,MATCH(C166,'Effect Coding'!$A$40:$A$49,0),COLUMN('Effect Coding'!F203))</f>
        <v>0</v>
      </c>
      <c r="EB166">
        <f>INDEX('Effect Coding'!$A$40:$K$49,MATCH(C166,'Effect Coding'!$A$40:$A$49,0),COLUMN('Effect Coding'!G203))</f>
        <v>0</v>
      </c>
      <c r="EC166">
        <f>INDEX('Effect Coding'!$A$40:$K$49,MATCH(C166,'Effect Coding'!$A$40:$A$49,0),COLUMN('Effect Coding'!H203))</f>
        <v>1</v>
      </c>
      <c r="ED166">
        <f>INDEX('Effect Coding'!$A$40:$K$49,MATCH(C166,'Effect Coding'!$A$40:$A$49,0),COLUMN('Effect Coding'!I203))</f>
        <v>0</v>
      </c>
      <c r="EE166">
        <f>INDEX('Effect Coding'!$A$40:$K$49,MATCH(C166,'Effect Coding'!$A$40:$A$49,0),COLUMN('Effect Coding'!J203))</f>
        <v>0</v>
      </c>
      <c r="EF166">
        <f>INDEX('Effect Coding'!$A$40:$K$49,MATCH(C166,'Effect Coding'!$A$40:$A$49,0),COLUMN('Effect Coding'!K203))</f>
        <v>0</v>
      </c>
      <c r="EG166">
        <f>INDEX('Effect Coding'!$A$33:$E$36,MATCH(D166,'Effect Coding'!$A$33:$A$36,0),COLUMN('Effect Coding'!C196))</f>
        <v>1</v>
      </c>
      <c r="EH166">
        <f>INDEX('Effect Coding'!$A$33:$E$36,MATCH(D166,'Effect Coding'!$A$33:$A$36,0),COLUMN('Effect Coding'!D196))</f>
        <v>0</v>
      </c>
      <c r="EI166">
        <f>INDEX('Effect Coding'!$A$33:$E$36,MATCH(D166,'Effect Coding'!$A$33:$A$36,0),COLUMN('Effect Coding'!E196))</f>
        <v>0</v>
      </c>
      <c r="EJ166">
        <f>INDEX('Effect Coding'!$A$27:$D$29,MATCH(E166,'Effect Coding'!$A$27:$A$29,0),COLUMN('Effect Coding'!C190))</f>
        <v>0</v>
      </c>
      <c r="EK166">
        <f>INDEX('Effect Coding'!$A$27:$D$29,MATCH(E166,'Effect Coding'!$A$27:$A$29,0),COLUMN('Effect Coding'!D190))</f>
        <v>1</v>
      </c>
      <c r="EL166">
        <f>INDEX('Effect Coding'!$A$21:$D$23,MATCH(F166,'Effect Coding'!$A$21:$A$23,0),COLUMN('Effect Coding'!C184))</f>
        <v>0</v>
      </c>
      <c r="EM166">
        <f>INDEX('Effect Coding'!$A$21:$D$23,MATCH(F166,'Effect Coding'!$A$21:$A$23,0),COLUMN('Effect Coding'!D184))</f>
        <v>1</v>
      </c>
      <c r="EN166">
        <f>INDEX('Effect Coding'!$A$15:$D$17,MATCH(G166,'Effect Coding'!$A$15:$A$17,0),COLUMN('Effect Coding'!C178))</f>
        <v>0</v>
      </c>
      <c r="EO166">
        <f>INDEX('Effect Coding'!$A$15:$D$17,MATCH(G166,'Effect Coding'!$A$15:$A$17,0),COLUMN('Effect Coding'!D178))</f>
        <v>1</v>
      </c>
      <c r="EP166">
        <f>INDEX('Effect Coding'!$A$9:$D$11,MATCH(H166,'Effect Coding'!$A$9:$A$11,0),COLUMN('Effect Coding'!C172))</f>
        <v>0</v>
      </c>
      <c r="EQ166">
        <f>INDEX('Effect Coding'!$A$9:$D$11,MATCH(H166,'Effect Coding'!$A$9:$A$11,0),COLUMN('Effect Coding'!D172))</f>
        <v>1</v>
      </c>
      <c r="ER166">
        <f>INDEX('Effect Coding'!$A$3:$D$5,MATCH(I166,'Effect Coding'!$A$3:$A$5,0),COLUMN('Effect Coding'!C166))</f>
        <v>1</v>
      </c>
      <c r="ES166">
        <f>INDEX('Effect Coding'!$A$3:$D$5,MATCH(I166,'Effect Coding'!$A$3:$A$5,0),COLUMN('Effect Coding'!D166))</f>
        <v>0</v>
      </c>
      <c r="ET166">
        <f>INDEX('Effect Coding'!$A$163:$D$165,MATCH(J166,'Effect Coding'!$A$163:$A$165,0),COLUMN('Effect Coding'!C326))</f>
        <v>-1</v>
      </c>
      <c r="EU166">
        <f>INDEX('Effect Coding'!$A$163:$D$165,MATCH(J166,'Effect Coding'!$A$163:$A$165,0),COLUMN('Effect Coding'!D326))</f>
        <v>-1</v>
      </c>
      <c r="EV166">
        <f>INDEX('Effect Coding'!$A$163:$D$165,MATCH(K166,'Effect Coding'!$A$169:$A$171,0),COLUMN('Effect Coding'!C326))</f>
        <v>1</v>
      </c>
      <c r="EW166">
        <f>INDEX('Effect Coding'!$A$163:$D$165,MATCH(K166,'Effect Coding'!$A$169:$A$171,0),COLUMN('Effect Coding'!D326))</f>
        <v>0</v>
      </c>
      <c r="EX166">
        <f>INDEX('Effect Coding'!$A$175:$E$178,MATCH(L166,'Effect Coding'!$A$175:$A$178,0),COLUMN('Effect Coding'!C338))</f>
        <v>0</v>
      </c>
      <c r="EY166">
        <f>INDEX('Effect Coding'!$A$175:$E$178,MATCH(L166,'Effect Coding'!$A$175:$A$178,0),COLUMN('Effect Coding'!D338))</f>
        <v>0</v>
      </c>
      <c r="EZ166">
        <f>INDEX('Effect Coding'!$A$175:$E$178,MATCH(L166,'Effect Coding'!$A$175:$A$178,0),COLUMN('Effect Coding'!E338))</f>
        <v>1</v>
      </c>
      <c r="FA166">
        <f>INDEX('Effect Coding'!$A$182:$E$185,MATCH(M166,'Effect Coding'!$A$182:$A$185,0),COLUMN('Effect Coding'!C345))</f>
        <v>1</v>
      </c>
      <c r="FB166">
        <f>INDEX('Effect Coding'!$A$182:$E$185,MATCH(M166,'Effect Coding'!$A$182:$A$185,0),COLUMN('Effect Coding'!D345))</f>
        <v>0</v>
      </c>
      <c r="FC166">
        <f>INDEX('Effect Coding'!$A$182:$E$185,MATCH(M166,'Effect Coding'!$A$182:$A$185,0),COLUMN('Effect Coding'!E345))</f>
        <v>0</v>
      </c>
      <c r="FD166">
        <f>INDEX('Effect Coding'!$A$189:$C$190,MATCH(N166,'Effect Coding'!$A$189:$A$190,0),COLUMN('Effect Coding'!C352))</f>
        <v>1</v>
      </c>
      <c r="FE166">
        <f>INDEX('Effect Coding'!$A$194:$D$196,MATCH(O166,'Effect Coding'!$A$194:$A$196,0),COLUMN('Effect Coding'!C357))</f>
        <v>0</v>
      </c>
      <c r="FF166">
        <f>INDEX('Effect Coding'!$A$194:$D$196,MATCH(O166,'Effect Coding'!$A$194:$A$196,0),COLUMN('Effect Coding'!D357))</f>
        <v>1</v>
      </c>
      <c r="FG166">
        <f>INDEX('Effect Coding'!$A$200:$C$201,MATCH(P166,'Effect Coding'!$A$200:$A$201,0),COLUMN('Effect Coding'!C363))</f>
        <v>1</v>
      </c>
      <c r="FH166">
        <f>INDEX('Effect Coding'!$A$205:$D$207,MATCH(Q166,'Effect Coding'!$A$205:$A$207,0),COLUMN('Effect Coding'!C368))</f>
        <v>1</v>
      </c>
      <c r="FI166">
        <f>INDEX('Effect Coding'!$A$205:$D$207,MATCH(Q166,'Effect Coding'!$A$205:$A$207,0),COLUMN('Effect Coding'!D368))</f>
        <v>0</v>
      </c>
      <c r="FJ166">
        <f>INDEX('Effect Coding'!$A$211:$C$212,MATCH(R166,'Effect Coding'!$A$211:$A$212,0),COLUMN('Effect Coding'!C374))</f>
        <v>1</v>
      </c>
      <c r="FK166">
        <f>INDEX('Effect Coding'!$A$216:$C$217,MATCH(S166,'Effect Coding'!$A$216:$A$217,0),COLUMN('Effect Coding'!C379))</f>
        <v>1</v>
      </c>
      <c r="FL166">
        <f>INDEX('Effect Coding'!$A$221:$C$222,MATCH(T166,'Effect Coding'!$A$221:$A$222,0),COLUMN('Effect Coding'!C384))</f>
        <v>1</v>
      </c>
    </row>
    <row r="167" spans="1:168" x14ac:dyDescent="0.25">
      <c r="A167" t="s">
        <v>369</v>
      </c>
      <c r="B167" t="s">
        <v>122</v>
      </c>
      <c r="C167" t="s">
        <v>7</v>
      </c>
      <c r="D167" t="s">
        <v>30</v>
      </c>
      <c r="E167" t="s">
        <v>0</v>
      </c>
      <c r="F167" t="s">
        <v>22</v>
      </c>
      <c r="G167" t="s">
        <v>189</v>
      </c>
      <c r="H167" t="s">
        <v>187</v>
      </c>
      <c r="I167" t="s">
        <v>75</v>
      </c>
      <c r="J167" t="s">
        <v>185</v>
      </c>
      <c r="K167" t="s">
        <v>63</v>
      </c>
      <c r="L167">
        <v>2</v>
      </c>
      <c r="M167" t="s">
        <v>51</v>
      </c>
      <c r="N167" t="s">
        <v>51</v>
      </c>
      <c r="O167" t="s">
        <v>63</v>
      </c>
      <c r="P167" t="s">
        <v>52</v>
      </c>
      <c r="Q167" t="s">
        <v>51</v>
      </c>
      <c r="R167" t="s">
        <v>51</v>
      </c>
      <c r="S167" t="s">
        <v>51</v>
      </c>
      <c r="T167" t="s">
        <v>51</v>
      </c>
      <c r="U167" s="20">
        <v>7.9</v>
      </c>
      <c r="V167">
        <f>INDEX('Effect Coding'!$A$53:$DD$159,MATCH(B167,'Effect Coding'!$A$53:$A$159,0), COLUMN('Effect Coding'!C217))</f>
        <v>0</v>
      </c>
      <c r="W167">
        <f>INDEX('Effect Coding'!$A$53:$DD$159,MATCH(B167,'Effect Coding'!$A$53:$A$159,0), COLUMN('Effect Coding'!D217))</f>
        <v>0</v>
      </c>
      <c r="X167">
        <f>INDEX('Effect Coding'!$A$53:$DD$159,MATCH(B167,'Effect Coding'!$A$53:$A$159,0), COLUMN('Effect Coding'!E217))</f>
        <v>0</v>
      </c>
      <c r="Y167">
        <f>INDEX('Effect Coding'!$A$53:$DD$159,MATCH(B167,'Effect Coding'!$A$53:$A$159,0), COLUMN('Effect Coding'!F217))</f>
        <v>0</v>
      </c>
      <c r="Z167">
        <f>INDEX('Effect Coding'!$A$53:$DD$159,MATCH(B167,'Effect Coding'!$A$53:$A$159,0), COLUMN('Effect Coding'!G217))</f>
        <v>0</v>
      </c>
      <c r="AA167">
        <f>INDEX('Effect Coding'!$A$53:$DD$159,MATCH(B167,'Effect Coding'!$A$53:$A$159,0), COLUMN('Effect Coding'!H217))</f>
        <v>0</v>
      </c>
      <c r="AB167">
        <f>INDEX('Effect Coding'!$A$53:$DD$159,MATCH(B167,'Effect Coding'!$A$53:$A$159,0), COLUMN('Effect Coding'!I217))</f>
        <v>0</v>
      </c>
      <c r="AC167">
        <f>INDEX('Effect Coding'!$A$53:$DD$159,MATCH(B167,'Effect Coding'!$A$53:$A$159,0), COLUMN('Effect Coding'!J217))</f>
        <v>0</v>
      </c>
      <c r="AD167">
        <f>INDEX('Effect Coding'!$A$53:$DD$159,MATCH(B167,'Effect Coding'!$A$53:$A$159,0), COLUMN('Effect Coding'!K217))</f>
        <v>0</v>
      </c>
      <c r="AE167">
        <f>INDEX('Effect Coding'!$A$53:$DD$159,MATCH(B167,'Effect Coding'!$A$53:$A$159,0), COLUMN('Effect Coding'!L217))</f>
        <v>0</v>
      </c>
      <c r="AF167">
        <f>INDEX('Effect Coding'!$A$53:$DD$159,MATCH(B167,'Effect Coding'!$A$53:$A$159,0), COLUMN('Effect Coding'!M217))</f>
        <v>0</v>
      </c>
      <c r="AG167">
        <f>INDEX('Effect Coding'!$A$53:$DD$159,MATCH(B167,'Effect Coding'!$A$53:$A$159,0), COLUMN('Effect Coding'!N217))</f>
        <v>0</v>
      </c>
      <c r="AH167">
        <f>INDEX('Effect Coding'!$A$53:$DD$159,MATCH(B167,'Effect Coding'!$A$53:$A$159,0), COLUMN('Effect Coding'!O217))</f>
        <v>0</v>
      </c>
      <c r="AI167">
        <f>INDEX('Effect Coding'!$A$53:$DD$159,MATCH(B167,'Effect Coding'!$A$53:$A$159,0), COLUMN('Effect Coding'!P217))</f>
        <v>0</v>
      </c>
      <c r="AJ167">
        <f>INDEX('Effect Coding'!$A$53:$DD$159,MATCH(B167,'Effect Coding'!$A$53:$A$159,0), COLUMN('Effect Coding'!Q217))</f>
        <v>0</v>
      </c>
      <c r="AK167">
        <f>INDEX('Effect Coding'!$A$53:$DD$159,MATCH(B167,'Effect Coding'!$A$53:$A$159,0), COLUMN('Effect Coding'!R217))</f>
        <v>0</v>
      </c>
      <c r="AL167">
        <f>INDEX('Effect Coding'!$A$53:$DD$159,MATCH(B167,'Effect Coding'!$A$53:$A$159,0), COLUMN('Effect Coding'!S217))</f>
        <v>0</v>
      </c>
      <c r="AM167">
        <f>INDEX('Effect Coding'!$A$53:$DD$159,MATCH(B167,'Effect Coding'!$A$53:$A$159,0), COLUMN('Effect Coding'!T217))</f>
        <v>0</v>
      </c>
      <c r="AN167">
        <f>INDEX('Effect Coding'!$A$53:$DD$159,MATCH(B167,'Effect Coding'!$A$53:$A$159,0), COLUMN('Effect Coding'!U217))</f>
        <v>0</v>
      </c>
      <c r="AO167">
        <f>INDEX('Effect Coding'!$A$53:$DD$159,MATCH(B167,'Effect Coding'!$A$53:$A$159,0), COLUMN('Effect Coding'!V217))</f>
        <v>0</v>
      </c>
      <c r="AP167">
        <f>INDEX('Effect Coding'!$A$53:$DD$159,MATCH(B167,'Effect Coding'!$A$53:$A$159,0), COLUMN('Effect Coding'!W217))</f>
        <v>0</v>
      </c>
      <c r="AQ167">
        <f>INDEX('Effect Coding'!$A$53:$DD$159,MATCH(B167,'Effect Coding'!$A$53:$A$159,0), COLUMN('Effect Coding'!X217))</f>
        <v>0</v>
      </c>
      <c r="AR167">
        <f>INDEX('Effect Coding'!$A$53:$DD$159,MATCH(B167,'Effect Coding'!$A$53:$A$159,0), COLUMN('Effect Coding'!Y217))</f>
        <v>0</v>
      </c>
      <c r="AS167">
        <f>INDEX('Effect Coding'!$A$53:$DD$159,MATCH(B167,'Effect Coding'!$A$53:$A$159,0), COLUMN('Effect Coding'!Z217))</f>
        <v>0</v>
      </c>
      <c r="AT167">
        <f>INDEX('Effect Coding'!$A$53:$DD$159,MATCH(B167,'Effect Coding'!$A$53:$A$159,0), COLUMN('Effect Coding'!AA217))</f>
        <v>0</v>
      </c>
      <c r="AU167">
        <f>INDEX('Effect Coding'!$A$53:$DD$159,MATCH(B167,'Effect Coding'!$A$53:$A$159,0), COLUMN('Effect Coding'!AB217))</f>
        <v>0</v>
      </c>
      <c r="AV167">
        <f>INDEX('Effect Coding'!$A$53:$DD$159,MATCH(B167,'Effect Coding'!$A$53:$A$159,0), COLUMN('Effect Coding'!AC217))</f>
        <v>0</v>
      </c>
      <c r="AW167">
        <f>INDEX('Effect Coding'!$A$53:$DD$159,MATCH(B167,'Effect Coding'!$A$53:$A$159,0), COLUMN('Effect Coding'!AD217))</f>
        <v>0</v>
      </c>
      <c r="AX167">
        <f>INDEX('Effect Coding'!$A$53:$DD$159,MATCH(B167,'Effect Coding'!$A$53:$A$159,0), COLUMN('Effect Coding'!AE217))</f>
        <v>0</v>
      </c>
      <c r="AY167">
        <f>INDEX('Effect Coding'!$A$53:$DD$159,MATCH(B167,'Effect Coding'!$A$53:$A$159,0), COLUMN('Effect Coding'!AF217))</f>
        <v>0</v>
      </c>
      <c r="AZ167">
        <f>INDEX('Effect Coding'!$A$53:$DD$159,MATCH(B167,'Effect Coding'!$A$53:$A$159,0), COLUMN('Effect Coding'!AG217))</f>
        <v>0</v>
      </c>
      <c r="BA167">
        <f>INDEX('Effect Coding'!$A$53:$DD$159,MATCH(B167,'Effect Coding'!$A$53:$A$159,0), COLUMN('Effect Coding'!AH217))</f>
        <v>0</v>
      </c>
      <c r="BB167">
        <f>INDEX('Effect Coding'!$A$53:$DD$159,MATCH(B167,'Effect Coding'!$A$53:$A$159,0), COLUMN('Effect Coding'!AI217))</f>
        <v>0</v>
      </c>
      <c r="BC167">
        <f>INDEX('Effect Coding'!$A$53:$DD$159,MATCH(B167,'Effect Coding'!$A$53:$A$159,0), COLUMN('Effect Coding'!AJ217))</f>
        <v>0</v>
      </c>
      <c r="BD167">
        <f>INDEX('Effect Coding'!$A$53:$DD$159,MATCH(B167,'Effect Coding'!$A$53:$A$159,0), COLUMN('Effect Coding'!AK217))</f>
        <v>0</v>
      </c>
      <c r="BE167">
        <f>INDEX('Effect Coding'!$A$53:$DD$159,MATCH(B167,'Effect Coding'!$A$53:$A$159,0), COLUMN('Effect Coding'!AL217))</f>
        <v>0</v>
      </c>
      <c r="BF167">
        <f>INDEX('Effect Coding'!$A$53:$DD$159,MATCH(B167,'Effect Coding'!$A$53:$A$159,0), COLUMN('Effect Coding'!AM217))</f>
        <v>0</v>
      </c>
      <c r="BG167">
        <f>INDEX('Effect Coding'!$A$53:$DD$159,MATCH(B167,'Effect Coding'!$A$53:$A$159,0), COLUMN('Effect Coding'!AN217))</f>
        <v>0</v>
      </c>
      <c r="BH167">
        <f>INDEX('Effect Coding'!$A$53:$DD$159,MATCH(B167,'Effect Coding'!$A$53:$A$159,0), COLUMN('Effect Coding'!AO217))</f>
        <v>0</v>
      </c>
      <c r="BI167">
        <f>INDEX('Effect Coding'!$A$53:$DD$159,MATCH(B167,'Effect Coding'!$A$53:$A$159,0), COLUMN('Effect Coding'!AP217))</f>
        <v>0</v>
      </c>
      <c r="BJ167">
        <f>INDEX('Effect Coding'!$A$53:$DD$159,MATCH(B167,'Effect Coding'!$A$53:$A$159,0), COLUMN('Effect Coding'!AQ217))</f>
        <v>0</v>
      </c>
      <c r="BK167">
        <f>INDEX('Effect Coding'!$A$53:$DD$159,MATCH(B167,'Effect Coding'!$A$53:$A$159,0), COLUMN('Effect Coding'!AR217))</f>
        <v>0</v>
      </c>
      <c r="BL167">
        <f>INDEX('Effect Coding'!$A$53:$DD$159,MATCH(B167,'Effect Coding'!$A$53:$A$159,0), COLUMN('Effect Coding'!AS217))</f>
        <v>0</v>
      </c>
      <c r="BM167">
        <f>INDEX('Effect Coding'!$A$53:$DD$159,MATCH(B167,'Effect Coding'!$A$53:$A$159,0), COLUMN('Effect Coding'!AT217))</f>
        <v>0</v>
      </c>
      <c r="BN167">
        <f>INDEX('Effect Coding'!$A$53:$DD$159,MATCH(B167,'Effect Coding'!$A$53:$A$159,0), COLUMN('Effect Coding'!AU217))</f>
        <v>0</v>
      </c>
      <c r="BO167">
        <f>INDEX('Effect Coding'!$A$53:$DD$159,MATCH(B167,'Effect Coding'!$A$53:$A$159,0), COLUMN('Effect Coding'!AV217))</f>
        <v>0</v>
      </c>
      <c r="BP167">
        <f>INDEX('Effect Coding'!$A$53:$DD$159,MATCH(B167,'Effect Coding'!$A$53:$A$159,0), COLUMN('Effect Coding'!AW217))</f>
        <v>0</v>
      </c>
      <c r="BQ167">
        <f>INDEX('Effect Coding'!$A$53:$DD$159,MATCH(B167,'Effect Coding'!$A$53:$A$159,0), COLUMN('Effect Coding'!AX217))</f>
        <v>0</v>
      </c>
      <c r="BR167">
        <f>INDEX('Effect Coding'!$A$53:$DD$159,MATCH(B167,'Effect Coding'!$A$53:$A$159,0), COLUMN('Effect Coding'!AY217))</f>
        <v>0</v>
      </c>
      <c r="BS167">
        <f>INDEX('Effect Coding'!$A$53:$DD$159,MATCH(B167,'Effect Coding'!$A$53:$A$159,0), COLUMN('Effect Coding'!AZ217))</f>
        <v>0</v>
      </c>
      <c r="BT167">
        <f>INDEX('Effect Coding'!$A$53:$DD$159,MATCH(B167,'Effect Coding'!$A$53:$A$159,0), COLUMN('Effect Coding'!BA217))</f>
        <v>0</v>
      </c>
      <c r="BU167">
        <f>INDEX('Effect Coding'!$A$53:$DD$159,MATCH(B167,'Effect Coding'!$A$53:$A$159,0), COLUMN('Effect Coding'!BB217))</f>
        <v>0</v>
      </c>
      <c r="BV167">
        <f>INDEX('Effect Coding'!$A$53:$DD$159,MATCH(B167,'Effect Coding'!$A$53:$A$159,0), COLUMN('Effect Coding'!BC217))</f>
        <v>0</v>
      </c>
      <c r="BW167">
        <f>INDEX('Effect Coding'!$A$53:$DD$159,MATCH(B167,'Effect Coding'!$A$53:$A$159,0), COLUMN('Effect Coding'!BD217))</f>
        <v>0</v>
      </c>
      <c r="BX167">
        <f>INDEX('Effect Coding'!$A$53:$DD$159,MATCH(B167,'Effect Coding'!$A$53:$A$159,0), COLUMN('Effect Coding'!BE217))</f>
        <v>0</v>
      </c>
      <c r="BY167">
        <f>INDEX('Effect Coding'!$A$53:$DD$159,MATCH(B167,'Effect Coding'!$A$53:$A$159,0), COLUMN('Effect Coding'!BF217))</f>
        <v>1</v>
      </c>
      <c r="BZ167">
        <f>INDEX('Effect Coding'!$A$53:$DD$159,MATCH(B167,'Effect Coding'!$A$53:$A$159,0), COLUMN('Effect Coding'!BG217))</f>
        <v>0</v>
      </c>
      <c r="CA167">
        <f>INDEX('Effect Coding'!$A$53:$DD$159,MATCH(B167,'Effect Coding'!$A$53:$A$159,0), COLUMN('Effect Coding'!BH217))</f>
        <v>0</v>
      </c>
      <c r="CB167">
        <f>INDEX('Effect Coding'!$A$53:$DD$159,MATCH(B167,'Effect Coding'!$A$53:$A$159,0), COLUMN('Effect Coding'!BI217))</f>
        <v>0</v>
      </c>
      <c r="CC167">
        <f>INDEX('Effect Coding'!$A$53:$DD$159,MATCH(B167,'Effect Coding'!$A$53:$A$159,0), COLUMN('Effect Coding'!BJ217))</f>
        <v>0</v>
      </c>
      <c r="CD167">
        <f>INDEX('Effect Coding'!$A$53:$DD$159,MATCH(B167,'Effect Coding'!$A$53:$A$159,0), COLUMN('Effect Coding'!BK217))</f>
        <v>0</v>
      </c>
      <c r="CE167">
        <f>INDEX('Effect Coding'!$A$53:$DD$159,MATCH(B167,'Effect Coding'!$A$53:$A$159,0), COLUMN('Effect Coding'!BL217))</f>
        <v>0</v>
      </c>
      <c r="CF167">
        <f>INDEX('Effect Coding'!$A$53:$DD$159,MATCH(B167,'Effect Coding'!$A$53:$A$159,0), COLUMN('Effect Coding'!BM217))</f>
        <v>0</v>
      </c>
      <c r="CG167">
        <f>INDEX('Effect Coding'!$A$53:$DD$159,MATCH(B167,'Effect Coding'!$A$53:$A$159,0), COLUMN('Effect Coding'!BN217))</f>
        <v>0</v>
      </c>
      <c r="CH167">
        <f>INDEX('Effect Coding'!$A$53:$DD$159,MATCH(B167,'Effect Coding'!$A$53:$A$159,0), COLUMN('Effect Coding'!BO217))</f>
        <v>0</v>
      </c>
      <c r="CI167">
        <f>INDEX('Effect Coding'!$A$53:$DD$159,MATCH(B167,'Effect Coding'!$A$53:$A$159,0), COLUMN('Effect Coding'!BP217))</f>
        <v>0</v>
      </c>
      <c r="CJ167">
        <f>INDEX('Effect Coding'!$A$53:$DD$159,MATCH(B167,'Effect Coding'!$A$53:$A$159,0), COLUMN('Effect Coding'!BQ217))</f>
        <v>0</v>
      </c>
      <c r="CK167">
        <f>INDEX('Effect Coding'!$A$53:$DD$159,MATCH(B167,'Effect Coding'!$A$53:$A$159,0), COLUMN('Effect Coding'!BR217))</f>
        <v>0</v>
      </c>
      <c r="CL167">
        <f>INDEX('Effect Coding'!$A$53:$DD$159,MATCH(B167,'Effect Coding'!$A$53:$A$159,0), COLUMN('Effect Coding'!BS217))</f>
        <v>0</v>
      </c>
      <c r="CM167">
        <f>INDEX('Effect Coding'!$A$53:$DD$159,MATCH(B167,'Effect Coding'!$A$53:$A$159,0), COLUMN('Effect Coding'!BT217))</f>
        <v>0</v>
      </c>
      <c r="CN167">
        <f>INDEX('Effect Coding'!$A$53:$DD$159,MATCH(B167,'Effect Coding'!$A$53:$A$159,0), COLUMN('Effect Coding'!BU217))</f>
        <v>0</v>
      </c>
      <c r="CO167">
        <f>INDEX('Effect Coding'!$A$53:$DD$159,MATCH(B167,'Effect Coding'!$A$53:$A$159,0), COLUMN('Effect Coding'!BV217))</f>
        <v>0</v>
      </c>
      <c r="CP167">
        <f>INDEX('Effect Coding'!$A$53:$DD$159,MATCH(B167,'Effect Coding'!$A$53:$A$159,0), COLUMN('Effect Coding'!BW217))</f>
        <v>0</v>
      </c>
      <c r="CQ167">
        <f>INDEX('Effect Coding'!$A$53:$DD$159,MATCH(B167,'Effect Coding'!$A$53:$A$159,0), COLUMN('Effect Coding'!BX217))</f>
        <v>0</v>
      </c>
      <c r="CR167">
        <f>INDEX('Effect Coding'!$A$53:$DD$159,MATCH(B167,'Effect Coding'!$A$53:$A$159,0), COLUMN('Effect Coding'!BY217))</f>
        <v>0</v>
      </c>
      <c r="CS167">
        <f>INDEX('Effect Coding'!$A$53:$DD$159,MATCH(B167,'Effect Coding'!$A$53:$A$159,0), COLUMN('Effect Coding'!BZ217))</f>
        <v>0</v>
      </c>
      <c r="CT167">
        <f>INDEX('Effect Coding'!$A$53:$DD$159,MATCH(B167,'Effect Coding'!$A$53:$A$159,0), COLUMN('Effect Coding'!CA217))</f>
        <v>0</v>
      </c>
      <c r="CU167">
        <f>INDEX('Effect Coding'!$A$53:$DD$159,MATCH(B167,'Effect Coding'!$A$53:$A$159,0), COLUMN('Effect Coding'!CB217))</f>
        <v>0</v>
      </c>
      <c r="CV167">
        <f>INDEX('Effect Coding'!$A$53:$DD$159,MATCH(B167,'Effect Coding'!$A$53:$A$159,0), COLUMN('Effect Coding'!CC217))</f>
        <v>0</v>
      </c>
      <c r="CW167">
        <f>INDEX('Effect Coding'!$A$53:$DD$159,MATCH(B167,'Effect Coding'!$A$53:$A$159,0), COLUMN('Effect Coding'!CD217))</f>
        <v>0</v>
      </c>
      <c r="CX167">
        <f>INDEX('Effect Coding'!$A$53:$DD$159,MATCH(B167,'Effect Coding'!$A$53:$A$159,0), COLUMN('Effect Coding'!CE217))</f>
        <v>0</v>
      </c>
      <c r="CY167">
        <f>INDEX('Effect Coding'!$A$53:$DD$159,MATCH(B167,'Effect Coding'!$A$53:$A$159,0), COLUMN('Effect Coding'!CF217))</f>
        <v>0</v>
      </c>
      <c r="CZ167">
        <f>INDEX('Effect Coding'!$A$53:$DD$159,MATCH(B167,'Effect Coding'!$A$53:$A$159,0), COLUMN('Effect Coding'!CG217))</f>
        <v>0</v>
      </c>
      <c r="DA167">
        <f>INDEX('Effect Coding'!$A$53:$DD$159,MATCH(B167,'Effect Coding'!$A$53:$A$159,0), COLUMN('Effect Coding'!CH217))</f>
        <v>0</v>
      </c>
      <c r="DB167">
        <f>INDEX('Effect Coding'!$A$53:$DD$159,MATCH(B167,'Effect Coding'!$A$53:$A$159,0), COLUMN('Effect Coding'!CI217))</f>
        <v>0</v>
      </c>
      <c r="DC167">
        <f>INDEX('Effect Coding'!$A$53:$DD$159,MATCH(B167,'Effect Coding'!$A$53:$A$159,0), COLUMN('Effect Coding'!CJ217))</f>
        <v>0</v>
      </c>
      <c r="DD167">
        <f>INDEX('Effect Coding'!$A$53:$DD$159,MATCH(B167,'Effect Coding'!$A$53:$A$159,0), COLUMN('Effect Coding'!CK217))</f>
        <v>0</v>
      </c>
      <c r="DE167">
        <f>INDEX('Effect Coding'!$A$53:$DD$159,MATCH(B167,'Effect Coding'!$A$53:$A$159,0), COLUMN('Effect Coding'!CL217))</f>
        <v>0</v>
      </c>
      <c r="DF167">
        <f>INDEX('Effect Coding'!$A$53:$DD$159,MATCH(B167,'Effect Coding'!$A$53:$A$159,0), COLUMN('Effect Coding'!CM217))</f>
        <v>0</v>
      </c>
      <c r="DG167">
        <f>INDEX('Effect Coding'!$A$53:$DD$159,MATCH(B167,'Effect Coding'!$A$53:$A$159,0), COLUMN('Effect Coding'!CN217))</f>
        <v>0</v>
      </c>
      <c r="DH167">
        <f>INDEX('Effect Coding'!$A$53:$DD$159,MATCH(B167,'Effect Coding'!$A$53:$A$159,0), COLUMN('Effect Coding'!CO217))</f>
        <v>0</v>
      </c>
      <c r="DI167">
        <f>INDEX('Effect Coding'!$A$53:$DD$159,MATCH(B167,'Effect Coding'!$A$53:$A$159,0), COLUMN('Effect Coding'!CP217))</f>
        <v>0</v>
      </c>
      <c r="DJ167">
        <f>INDEX('Effect Coding'!$A$53:$DD$159,MATCH(B167,'Effect Coding'!$A$53:$A$159,0), COLUMN('Effect Coding'!CQ217))</f>
        <v>0</v>
      </c>
      <c r="DK167">
        <f>INDEX('Effect Coding'!$A$53:$DD$159,MATCH(B167,'Effect Coding'!$A$53:$A$159,0), COLUMN('Effect Coding'!CR217))</f>
        <v>0</v>
      </c>
      <c r="DL167">
        <f>INDEX('Effect Coding'!$A$53:$DD$159,MATCH(B167,'Effect Coding'!$A$53:$A$159,0), COLUMN('Effect Coding'!CS217))</f>
        <v>0</v>
      </c>
      <c r="DM167">
        <f>INDEX('Effect Coding'!$A$53:$DD$159,MATCH(B167,'Effect Coding'!$A$53:$A$159,0), COLUMN('Effect Coding'!CT217))</f>
        <v>0</v>
      </c>
      <c r="DN167">
        <f>INDEX('Effect Coding'!$A$53:$DD$159,MATCH(B167,'Effect Coding'!$A$53:$A$159,0), COLUMN('Effect Coding'!CU217))</f>
        <v>0</v>
      </c>
      <c r="DO167">
        <f>INDEX('Effect Coding'!$A$53:$DD$159,MATCH(B167,'Effect Coding'!$A$53:$A$159,0), COLUMN('Effect Coding'!CV217))</f>
        <v>0</v>
      </c>
      <c r="DP167">
        <f>INDEX('Effect Coding'!$A$53:$DD$159,MATCH(B167,'Effect Coding'!$A$53:$A$159,0), COLUMN('Effect Coding'!CW217))</f>
        <v>0</v>
      </c>
      <c r="DQ167">
        <f>INDEX('Effect Coding'!$A$53:$DD$159,MATCH(B167,'Effect Coding'!$A$53:$A$159,0), COLUMN('Effect Coding'!CX217))</f>
        <v>0</v>
      </c>
      <c r="DR167">
        <f>INDEX('Effect Coding'!$A$53:$DD$159,MATCH(B167,'Effect Coding'!$A$53:$A$159,0), COLUMN('Effect Coding'!CY217))</f>
        <v>0</v>
      </c>
      <c r="DS167">
        <f>INDEX('Effect Coding'!$A$53:$DD$159,MATCH(B167,'Effect Coding'!$A$53:$A$159,0), COLUMN('Effect Coding'!CZ217))</f>
        <v>0</v>
      </c>
      <c r="DT167">
        <f>INDEX('Effect Coding'!$A$53:$DD$159,MATCH(B167,'Effect Coding'!$A$53:$A$159,0), COLUMN('Effect Coding'!DA217))</f>
        <v>0</v>
      </c>
      <c r="DU167">
        <f>INDEX('Effect Coding'!$A$53:$DD$159,MATCH(B167,'Effect Coding'!$A$53:$A$159,0), COLUMN('Effect Coding'!DB217))</f>
        <v>0</v>
      </c>
      <c r="DV167">
        <f>INDEX('Effect Coding'!$A$53:$DD$159,MATCH(B167,'Effect Coding'!$A$53:$A$159,0), COLUMN('Effect Coding'!DC217))</f>
        <v>0</v>
      </c>
      <c r="DW167">
        <f>INDEX('Effect Coding'!$A$53:$DD$159,MATCH(B167,'Effect Coding'!$A$53:$A$159,0), COLUMN('Effect Coding'!DD217))</f>
        <v>0</v>
      </c>
      <c r="DX167">
        <f>INDEX('Effect Coding'!$A$40:$K$49,MATCH(C167,'Effect Coding'!$A$40:$A$49,0),COLUMN('Effect Coding'!C204))</f>
        <v>0</v>
      </c>
      <c r="DY167">
        <f>INDEX('Effect Coding'!$A$40:$K$49,MATCH(C167,'Effect Coding'!$A$40:$A$49,0),COLUMN('Effect Coding'!D204))</f>
        <v>0</v>
      </c>
      <c r="DZ167">
        <f>INDEX('Effect Coding'!$A$40:$K$49,MATCH(C167,'Effect Coding'!$A$40:$A$49,0),COLUMN('Effect Coding'!E204))</f>
        <v>0</v>
      </c>
      <c r="EA167">
        <f>INDEX('Effect Coding'!$A$40:$K$49,MATCH(C167,'Effect Coding'!$A$40:$A$49,0),COLUMN('Effect Coding'!F204))</f>
        <v>0</v>
      </c>
      <c r="EB167">
        <f>INDEX('Effect Coding'!$A$40:$K$49,MATCH(C167,'Effect Coding'!$A$40:$A$49,0),COLUMN('Effect Coding'!G204))</f>
        <v>0</v>
      </c>
      <c r="EC167">
        <f>INDEX('Effect Coding'!$A$40:$K$49,MATCH(C167,'Effect Coding'!$A$40:$A$49,0),COLUMN('Effect Coding'!H204))</f>
        <v>1</v>
      </c>
      <c r="ED167">
        <f>INDEX('Effect Coding'!$A$40:$K$49,MATCH(C167,'Effect Coding'!$A$40:$A$49,0),COLUMN('Effect Coding'!I204))</f>
        <v>0</v>
      </c>
      <c r="EE167">
        <f>INDEX('Effect Coding'!$A$40:$K$49,MATCH(C167,'Effect Coding'!$A$40:$A$49,0),COLUMN('Effect Coding'!J204))</f>
        <v>0</v>
      </c>
      <c r="EF167">
        <f>INDEX('Effect Coding'!$A$40:$K$49,MATCH(C167,'Effect Coding'!$A$40:$A$49,0),COLUMN('Effect Coding'!K204))</f>
        <v>0</v>
      </c>
      <c r="EG167">
        <f>INDEX('Effect Coding'!$A$33:$E$36,MATCH(D167,'Effect Coding'!$A$33:$A$36,0),COLUMN('Effect Coding'!C197))</f>
        <v>1</v>
      </c>
      <c r="EH167">
        <f>INDEX('Effect Coding'!$A$33:$E$36,MATCH(D167,'Effect Coding'!$A$33:$A$36,0),COLUMN('Effect Coding'!D197))</f>
        <v>0</v>
      </c>
      <c r="EI167">
        <f>INDEX('Effect Coding'!$A$33:$E$36,MATCH(D167,'Effect Coding'!$A$33:$A$36,0),COLUMN('Effect Coding'!E197))</f>
        <v>0</v>
      </c>
      <c r="EJ167">
        <f>INDEX('Effect Coding'!$A$27:$D$29,MATCH(E167,'Effect Coding'!$A$27:$A$29,0),COLUMN('Effect Coding'!C191))</f>
        <v>0</v>
      </c>
      <c r="EK167">
        <f>INDEX('Effect Coding'!$A$27:$D$29,MATCH(E167,'Effect Coding'!$A$27:$A$29,0),COLUMN('Effect Coding'!D191))</f>
        <v>1</v>
      </c>
      <c r="EL167">
        <f>INDEX('Effect Coding'!$A$21:$D$23,MATCH(F167,'Effect Coding'!$A$21:$A$23,0),COLUMN('Effect Coding'!C185))</f>
        <v>0</v>
      </c>
      <c r="EM167">
        <f>INDEX('Effect Coding'!$A$21:$D$23,MATCH(F167,'Effect Coding'!$A$21:$A$23,0),COLUMN('Effect Coding'!D185))</f>
        <v>1</v>
      </c>
      <c r="EN167">
        <f>INDEX('Effect Coding'!$A$15:$D$17,MATCH(G167,'Effect Coding'!$A$15:$A$17,0),COLUMN('Effect Coding'!C179))</f>
        <v>0</v>
      </c>
      <c r="EO167">
        <f>INDEX('Effect Coding'!$A$15:$D$17,MATCH(G167,'Effect Coding'!$A$15:$A$17,0),COLUMN('Effect Coding'!D179))</f>
        <v>1</v>
      </c>
      <c r="EP167">
        <f>INDEX('Effect Coding'!$A$9:$D$11,MATCH(H167,'Effect Coding'!$A$9:$A$11,0),COLUMN('Effect Coding'!C173))</f>
        <v>-1</v>
      </c>
      <c r="EQ167">
        <f>INDEX('Effect Coding'!$A$9:$D$11,MATCH(H167,'Effect Coding'!$A$9:$A$11,0),COLUMN('Effect Coding'!D173))</f>
        <v>-1</v>
      </c>
      <c r="ER167">
        <f>INDEX('Effect Coding'!$A$3:$D$5,MATCH(I167,'Effect Coding'!$A$3:$A$5,0),COLUMN('Effect Coding'!C167))</f>
        <v>-1</v>
      </c>
      <c r="ES167">
        <f>INDEX('Effect Coding'!$A$3:$D$5,MATCH(I167,'Effect Coding'!$A$3:$A$5,0),COLUMN('Effect Coding'!D167))</f>
        <v>-1</v>
      </c>
      <c r="ET167">
        <f>INDEX('Effect Coding'!$A$163:$D$165,MATCH(J167,'Effect Coding'!$A$163:$A$165,0),COLUMN('Effect Coding'!C327))</f>
        <v>1</v>
      </c>
      <c r="EU167">
        <f>INDEX('Effect Coding'!$A$163:$D$165,MATCH(J167,'Effect Coding'!$A$163:$A$165,0),COLUMN('Effect Coding'!D327))</f>
        <v>0</v>
      </c>
      <c r="EV167">
        <f>INDEX('Effect Coding'!$A$163:$D$165,MATCH(K167,'Effect Coding'!$A$169:$A$171,0),COLUMN('Effect Coding'!C327))</f>
        <v>1</v>
      </c>
      <c r="EW167">
        <f>INDEX('Effect Coding'!$A$163:$D$165,MATCH(K167,'Effect Coding'!$A$169:$A$171,0),COLUMN('Effect Coding'!D327))</f>
        <v>0</v>
      </c>
      <c r="EX167">
        <f>INDEX('Effect Coding'!$A$175:$E$178,MATCH(L167,'Effect Coding'!$A$175:$A$178,0),COLUMN('Effect Coding'!C339))</f>
        <v>0</v>
      </c>
      <c r="EY167">
        <f>INDEX('Effect Coding'!$A$175:$E$178,MATCH(L167,'Effect Coding'!$A$175:$A$178,0),COLUMN('Effect Coding'!D339))</f>
        <v>0</v>
      </c>
      <c r="EZ167">
        <f>INDEX('Effect Coding'!$A$175:$E$178,MATCH(L167,'Effect Coding'!$A$175:$A$178,0),COLUMN('Effect Coding'!E339))</f>
        <v>1</v>
      </c>
      <c r="FA167">
        <f>INDEX('Effect Coding'!$A$182:$E$185,MATCH(M167,'Effect Coding'!$A$182:$A$185,0),COLUMN('Effect Coding'!C346))</f>
        <v>1</v>
      </c>
      <c r="FB167">
        <f>INDEX('Effect Coding'!$A$182:$E$185,MATCH(M167,'Effect Coding'!$A$182:$A$185,0),COLUMN('Effect Coding'!D346))</f>
        <v>0</v>
      </c>
      <c r="FC167">
        <f>INDEX('Effect Coding'!$A$182:$E$185,MATCH(M167,'Effect Coding'!$A$182:$A$185,0),COLUMN('Effect Coding'!E346))</f>
        <v>0</v>
      </c>
      <c r="FD167">
        <f>INDEX('Effect Coding'!$A$189:$C$190,MATCH(N167,'Effect Coding'!$A$189:$A$190,0),COLUMN('Effect Coding'!C353))</f>
        <v>1</v>
      </c>
      <c r="FE167">
        <f>INDEX('Effect Coding'!$A$194:$D$196,MATCH(O167,'Effect Coding'!$A$194:$A$196,0),COLUMN('Effect Coding'!C358))</f>
        <v>0</v>
      </c>
      <c r="FF167">
        <f>INDEX('Effect Coding'!$A$194:$D$196,MATCH(O167,'Effect Coding'!$A$194:$A$196,0),COLUMN('Effect Coding'!D358))</f>
        <v>1</v>
      </c>
      <c r="FG167">
        <f>INDEX('Effect Coding'!$A$200:$C$201,MATCH(P167,'Effect Coding'!$A$200:$A$201,0),COLUMN('Effect Coding'!C364))</f>
        <v>1</v>
      </c>
      <c r="FH167">
        <f>INDEX('Effect Coding'!$A$205:$D$207,MATCH(Q167,'Effect Coding'!$A$205:$A$207,0),COLUMN('Effect Coding'!C369))</f>
        <v>1</v>
      </c>
      <c r="FI167">
        <f>INDEX('Effect Coding'!$A$205:$D$207,MATCH(Q167,'Effect Coding'!$A$205:$A$207,0),COLUMN('Effect Coding'!D369))</f>
        <v>0</v>
      </c>
      <c r="FJ167">
        <f>INDEX('Effect Coding'!$A$211:$C$212,MATCH(R167,'Effect Coding'!$A$211:$A$212,0),COLUMN('Effect Coding'!C375))</f>
        <v>1</v>
      </c>
      <c r="FK167">
        <f>INDEX('Effect Coding'!$A$216:$C$217,MATCH(S167,'Effect Coding'!$A$216:$A$217,0),COLUMN('Effect Coding'!C380))</f>
        <v>1</v>
      </c>
      <c r="FL167">
        <f>INDEX('Effect Coding'!$A$221:$C$222,MATCH(T167,'Effect Coding'!$A$221:$A$222,0),COLUMN('Effect Coding'!C385))</f>
        <v>1</v>
      </c>
    </row>
    <row r="168" spans="1:168" x14ac:dyDescent="0.25">
      <c r="A168" t="s">
        <v>370</v>
      </c>
      <c r="B168" t="s">
        <v>123</v>
      </c>
      <c r="C168" t="s">
        <v>7</v>
      </c>
      <c r="D168" t="s">
        <v>30</v>
      </c>
      <c r="E168" t="s">
        <v>0</v>
      </c>
      <c r="F168" t="s">
        <v>22</v>
      </c>
      <c r="G168" t="s">
        <v>196</v>
      </c>
      <c r="H168" t="s">
        <v>187</v>
      </c>
      <c r="I168" t="s">
        <v>50</v>
      </c>
      <c r="J168" t="s">
        <v>187</v>
      </c>
      <c r="K168" t="s">
        <v>70</v>
      </c>
      <c r="L168">
        <v>2</v>
      </c>
      <c r="M168" t="s">
        <v>67</v>
      </c>
      <c r="N168" t="s">
        <v>51</v>
      </c>
      <c r="O168" t="s">
        <v>62</v>
      </c>
      <c r="P168" t="s">
        <v>52</v>
      </c>
      <c r="Q168" t="s">
        <v>51</v>
      </c>
      <c r="R168" t="s">
        <v>51</v>
      </c>
      <c r="S168" t="s">
        <v>51</v>
      </c>
      <c r="T168" t="s">
        <v>51</v>
      </c>
      <c r="U168" s="20">
        <v>7.8</v>
      </c>
      <c r="V168">
        <f>INDEX('Effect Coding'!$A$53:$DD$159,MATCH(B168,'Effect Coding'!$A$53:$A$159,0), COLUMN('Effect Coding'!C218))</f>
        <v>0</v>
      </c>
      <c r="W168">
        <f>INDEX('Effect Coding'!$A$53:$DD$159,MATCH(B168,'Effect Coding'!$A$53:$A$159,0), COLUMN('Effect Coding'!D218))</f>
        <v>0</v>
      </c>
      <c r="X168">
        <f>INDEX('Effect Coding'!$A$53:$DD$159,MATCH(B168,'Effect Coding'!$A$53:$A$159,0), COLUMN('Effect Coding'!E218))</f>
        <v>0</v>
      </c>
      <c r="Y168">
        <f>INDEX('Effect Coding'!$A$53:$DD$159,MATCH(B168,'Effect Coding'!$A$53:$A$159,0), COLUMN('Effect Coding'!F218))</f>
        <v>0</v>
      </c>
      <c r="Z168">
        <f>INDEX('Effect Coding'!$A$53:$DD$159,MATCH(B168,'Effect Coding'!$A$53:$A$159,0), COLUMN('Effect Coding'!G218))</f>
        <v>0</v>
      </c>
      <c r="AA168">
        <f>INDEX('Effect Coding'!$A$53:$DD$159,MATCH(B168,'Effect Coding'!$A$53:$A$159,0), COLUMN('Effect Coding'!H218))</f>
        <v>0</v>
      </c>
      <c r="AB168">
        <f>INDEX('Effect Coding'!$A$53:$DD$159,MATCH(B168,'Effect Coding'!$A$53:$A$159,0), COLUMN('Effect Coding'!I218))</f>
        <v>0</v>
      </c>
      <c r="AC168">
        <f>INDEX('Effect Coding'!$A$53:$DD$159,MATCH(B168,'Effect Coding'!$A$53:$A$159,0), COLUMN('Effect Coding'!J218))</f>
        <v>0</v>
      </c>
      <c r="AD168">
        <f>INDEX('Effect Coding'!$A$53:$DD$159,MATCH(B168,'Effect Coding'!$A$53:$A$159,0), COLUMN('Effect Coding'!K218))</f>
        <v>0</v>
      </c>
      <c r="AE168">
        <f>INDEX('Effect Coding'!$A$53:$DD$159,MATCH(B168,'Effect Coding'!$A$53:$A$159,0), COLUMN('Effect Coding'!L218))</f>
        <v>0</v>
      </c>
      <c r="AF168">
        <f>INDEX('Effect Coding'!$A$53:$DD$159,MATCH(B168,'Effect Coding'!$A$53:$A$159,0), COLUMN('Effect Coding'!M218))</f>
        <v>0</v>
      </c>
      <c r="AG168">
        <f>INDEX('Effect Coding'!$A$53:$DD$159,MATCH(B168,'Effect Coding'!$A$53:$A$159,0), COLUMN('Effect Coding'!N218))</f>
        <v>0</v>
      </c>
      <c r="AH168">
        <f>INDEX('Effect Coding'!$A$53:$DD$159,MATCH(B168,'Effect Coding'!$A$53:$A$159,0), COLUMN('Effect Coding'!O218))</f>
        <v>0</v>
      </c>
      <c r="AI168">
        <f>INDEX('Effect Coding'!$A$53:$DD$159,MATCH(B168,'Effect Coding'!$A$53:$A$159,0), COLUMN('Effect Coding'!P218))</f>
        <v>0</v>
      </c>
      <c r="AJ168">
        <f>INDEX('Effect Coding'!$A$53:$DD$159,MATCH(B168,'Effect Coding'!$A$53:$A$159,0), COLUMN('Effect Coding'!Q218))</f>
        <v>0</v>
      </c>
      <c r="AK168">
        <f>INDEX('Effect Coding'!$A$53:$DD$159,MATCH(B168,'Effect Coding'!$A$53:$A$159,0), COLUMN('Effect Coding'!R218))</f>
        <v>0</v>
      </c>
      <c r="AL168">
        <f>INDEX('Effect Coding'!$A$53:$DD$159,MATCH(B168,'Effect Coding'!$A$53:$A$159,0), COLUMN('Effect Coding'!S218))</f>
        <v>0</v>
      </c>
      <c r="AM168">
        <f>INDEX('Effect Coding'!$A$53:$DD$159,MATCH(B168,'Effect Coding'!$A$53:$A$159,0), COLUMN('Effect Coding'!T218))</f>
        <v>0</v>
      </c>
      <c r="AN168">
        <f>INDEX('Effect Coding'!$A$53:$DD$159,MATCH(B168,'Effect Coding'!$A$53:$A$159,0), COLUMN('Effect Coding'!U218))</f>
        <v>0</v>
      </c>
      <c r="AO168">
        <f>INDEX('Effect Coding'!$A$53:$DD$159,MATCH(B168,'Effect Coding'!$A$53:$A$159,0), COLUMN('Effect Coding'!V218))</f>
        <v>0</v>
      </c>
      <c r="AP168">
        <f>INDEX('Effect Coding'!$A$53:$DD$159,MATCH(B168,'Effect Coding'!$A$53:$A$159,0), COLUMN('Effect Coding'!W218))</f>
        <v>0</v>
      </c>
      <c r="AQ168">
        <f>INDEX('Effect Coding'!$A$53:$DD$159,MATCH(B168,'Effect Coding'!$A$53:$A$159,0), COLUMN('Effect Coding'!X218))</f>
        <v>0</v>
      </c>
      <c r="AR168">
        <f>INDEX('Effect Coding'!$A$53:$DD$159,MATCH(B168,'Effect Coding'!$A$53:$A$159,0), COLUMN('Effect Coding'!Y218))</f>
        <v>0</v>
      </c>
      <c r="AS168">
        <f>INDEX('Effect Coding'!$A$53:$DD$159,MATCH(B168,'Effect Coding'!$A$53:$A$159,0), COLUMN('Effect Coding'!Z218))</f>
        <v>0</v>
      </c>
      <c r="AT168">
        <f>INDEX('Effect Coding'!$A$53:$DD$159,MATCH(B168,'Effect Coding'!$A$53:$A$159,0), COLUMN('Effect Coding'!AA218))</f>
        <v>0</v>
      </c>
      <c r="AU168">
        <f>INDEX('Effect Coding'!$A$53:$DD$159,MATCH(B168,'Effect Coding'!$A$53:$A$159,0), COLUMN('Effect Coding'!AB218))</f>
        <v>0</v>
      </c>
      <c r="AV168">
        <f>INDEX('Effect Coding'!$A$53:$DD$159,MATCH(B168,'Effect Coding'!$A$53:$A$159,0), COLUMN('Effect Coding'!AC218))</f>
        <v>0</v>
      </c>
      <c r="AW168">
        <f>INDEX('Effect Coding'!$A$53:$DD$159,MATCH(B168,'Effect Coding'!$A$53:$A$159,0), COLUMN('Effect Coding'!AD218))</f>
        <v>0</v>
      </c>
      <c r="AX168">
        <f>INDEX('Effect Coding'!$A$53:$DD$159,MATCH(B168,'Effect Coding'!$A$53:$A$159,0), COLUMN('Effect Coding'!AE218))</f>
        <v>0</v>
      </c>
      <c r="AY168">
        <f>INDEX('Effect Coding'!$A$53:$DD$159,MATCH(B168,'Effect Coding'!$A$53:$A$159,0), COLUMN('Effect Coding'!AF218))</f>
        <v>0</v>
      </c>
      <c r="AZ168">
        <f>INDEX('Effect Coding'!$A$53:$DD$159,MATCH(B168,'Effect Coding'!$A$53:$A$159,0), COLUMN('Effect Coding'!AG218))</f>
        <v>0</v>
      </c>
      <c r="BA168">
        <f>INDEX('Effect Coding'!$A$53:$DD$159,MATCH(B168,'Effect Coding'!$A$53:$A$159,0), COLUMN('Effect Coding'!AH218))</f>
        <v>0</v>
      </c>
      <c r="BB168">
        <f>INDEX('Effect Coding'!$A$53:$DD$159,MATCH(B168,'Effect Coding'!$A$53:$A$159,0), COLUMN('Effect Coding'!AI218))</f>
        <v>0</v>
      </c>
      <c r="BC168">
        <f>INDEX('Effect Coding'!$A$53:$DD$159,MATCH(B168,'Effect Coding'!$A$53:$A$159,0), COLUMN('Effect Coding'!AJ218))</f>
        <v>0</v>
      </c>
      <c r="BD168">
        <f>INDEX('Effect Coding'!$A$53:$DD$159,MATCH(B168,'Effect Coding'!$A$53:$A$159,0), COLUMN('Effect Coding'!AK218))</f>
        <v>0</v>
      </c>
      <c r="BE168">
        <f>INDEX('Effect Coding'!$A$53:$DD$159,MATCH(B168,'Effect Coding'!$A$53:$A$159,0), COLUMN('Effect Coding'!AL218))</f>
        <v>0</v>
      </c>
      <c r="BF168">
        <f>INDEX('Effect Coding'!$A$53:$DD$159,MATCH(B168,'Effect Coding'!$A$53:$A$159,0), COLUMN('Effect Coding'!AM218))</f>
        <v>0</v>
      </c>
      <c r="BG168">
        <f>INDEX('Effect Coding'!$A$53:$DD$159,MATCH(B168,'Effect Coding'!$A$53:$A$159,0), COLUMN('Effect Coding'!AN218))</f>
        <v>0</v>
      </c>
      <c r="BH168">
        <f>INDEX('Effect Coding'!$A$53:$DD$159,MATCH(B168,'Effect Coding'!$A$53:$A$159,0), COLUMN('Effect Coding'!AO218))</f>
        <v>0</v>
      </c>
      <c r="BI168">
        <f>INDEX('Effect Coding'!$A$53:$DD$159,MATCH(B168,'Effect Coding'!$A$53:$A$159,0), COLUMN('Effect Coding'!AP218))</f>
        <v>0</v>
      </c>
      <c r="BJ168">
        <f>INDEX('Effect Coding'!$A$53:$DD$159,MATCH(B168,'Effect Coding'!$A$53:$A$159,0), COLUMN('Effect Coding'!AQ218))</f>
        <v>0</v>
      </c>
      <c r="BK168">
        <f>INDEX('Effect Coding'!$A$53:$DD$159,MATCH(B168,'Effect Coding'!$A$53:$A$159,0), COLUMN('Effect Coding'!AR218))</f>
        <v>0</v>
      </c>
      <c r="BL168">
        <f>INDEX('Effect Coding'!$A$53:$DD$159,MATCH(B168,'Effect Coding'!$A$53:$A$159,0), COLUMN('Effect Coding'!AS218))</f>
        <v>0</v>
      </c>
      <c r="BM168">
        <f>INDEX('Effect Coding'!$A$53:$DD$159,MATCH(B168,'Effect Coding'!$A$53:$A$159,0), COLUMN('Effect Coding'!AT218))</f>
        <v>0</v>
      </c>
      <c r="BN168">
        <f>INDEX('Effect Coding'!$A$53:$DD$159,MATCH(B168,'Effect Coding'!$A$53:$A$159,0), COLUMN('Effect Coding'!AU218))</f>
        <v>0</v>
      </c>
      <c r="BO168">
        <f>INDEX('Effect Coding'!$A$53:$DD$159,MATCH(B168,'Effect Coding'!$A$53:$A$159,0), COLUMN('Effect Coding'!AV218))</f>
        <v>0</v>
      </c>
      <c r="BP168">
        <f>INDEX('Effect Coding'!$A$53:$DD$159,MATCH(B168,'Effect Coding'!$A$53:$A$159,0), COLUMN('Effect Coding'!AW218))</f>
        <v>0</v>
      </c>
      <c r="BQ168">
        <f>INDEX('Effect Coding'!$A$53:$DD$159,MATCH(B168,'Effect Coding'!$A$53:$A$159,0), COLUMN('Effect Coding'!AX218))</f>
        <v>0</v>
      </c>
      <c r="BR168">
        <f>INDEX('Effect Coding'!$A$53:$DD$159,MATCH(B168,'Effect Coding'!$A$53:$A$159,0), COLUMN('Effect Coding'!AY218))</f>
        <v>0</v>
      </c>
      <c r="BS168">
        <f>INDEX('Effect Coding'!$A$53:$DD$159,MATCH(B168,'Effect Coding'!$A$53:$A$159,0), COLUMN('Effect Coding'!AZ218))</f>
        <v>0</v>
      </c>
      <c r="BT168">
        <f>INDEX('Effect Coding'!$A$53:$DD$159,MATCH(B168,'Effect Coding'!$A$53:$A$159,0), COLUMN('Effect Coding'!BA218))</f>
        <v>0</v>
      </c>
      <c r="BU168">
        <f>INDEX('Effect Coding'!$A$53:$DD$159,MATCH(B168,'Effect Coding'!$A$53:$A$159,0), COLUMN('Effect Coding'!BB218))</f>
        <v>0</v>
      </c>
      <c r="BV168">
        <f>INDEX('Effect Coding'!$A$53:$DD$159,MATCH(B168,'Effect Coding'!$A$53:$A$159,0), COLUMN('Effect Coding'!BC218))</f>
        <v>0</v>
      </c>
      <c r="BW168">
        <f>INDEX('Effect Coding'!$A$53:$DD$159,MATCH(B168,'Effect Coding'!$A$53:$A$159,0), COLUMN('Effect Coding'!BD218))</f>
        <v>0</v>
      </c>
      <c r="BX168">
        <f>INDEX('Effect Coding'!$A$53:$DD$159,MATCH(B168,'Effect Coding'!$A$53:$A$159,0), COLUMN('Effect Coding'!BE218))</f>
        <v>0</v>
      </c>
      <c r="BY168">
        <f>INDEX('Effect Coding'!$A$53:$DD$159,MATCH(B168,'Effect Coding'!$A$53:$A$159,0), COLUMN('Effect Coding'!BF218))</f>
        <v>0</v>
      </c>
      <c r="BZ168">
        <f>INDEX('Effect Coding'!$A$53:$DD$159,MATCH(B168,'Effect Coding'!$A$53:$A$159,0), COLUMN('Effect Coding'!BG218))</f>
        <v>1</v>
      </c>
      <c r="CA168">
        <f>INDEX('Effect Coding'!$A$53:$DD$159,MATCH(B168,'Effect Coding'!$A$53:$A$159,0), COLUMN('Effect Coding'!BH218))</f>
        <v>0</v>
      </c>
      <c r="CB168">
        <f>INDEX('Effect Coding'!$A$53:$DD$159,MATCH(B168,'Effect Coding'!$A$53:$A$159,0), COLUMN('Effect Coding'!BI218))</f>
        <v>0</v>
      </c>
      <c r="CC168">
        <f>INDEX('Effect Coding'!$A$53:$DD$159,MATCH(B168,'Effect Coding'!$A$53:$A$159,0), COLUMN('Effect Coding'!BJ218))</f>
        <v>0</v>
      </c>
      <c r="CD168">
        <f>INDEX('Effect Coding'!$A$53:$DD$159,MATCH(B168,'Effect Coding'!$A$53:$A$159,0), COLUMN('Effect Coding'!BK218))</f>
        <v>0</v>
      </c>
      <c r="CE168">
        <f>INDEX('Effect Coding'!$A$53:$DD$159,MATCH(B168,'Effect Coding'!$A$53:$A$159,0), COLUMN('Effect Coding'!BL218))</f>
        <v>0</v>
      </c>
      <c r="CF168">
        <f>INDEX('Effect Coding'!$A$53:$DD$159,MATCH(B168,'Effect Coding'!$A$53:$A$159,0), COLUMN('Effect Coding'!BM218))</f>
        <v>0</v>
      </c>
      <c r="CG168">
        <f>INDEX('Effect Coding'!$A$53:$DD$159,MATCH(B168,'Effect Coding'!$A$53:$A$159,0), COLUMN('Effect Coding'!BN218))</f>
        <v>0</v>
      </c>
      <c r="CH168">
        <f>INDEX('Effect Coding'!$A$53:$DD$159,MATCH(B168,'Effect Coding'!$A$53:$A$159,0), COLUMN('Effect Coding'!BO218))</f>
        <v>0</v>
      </c>
      <c r="CI168">
        <f>INDEX('Effect Coding'!$A$53:$DD$159,MATCH(B168,'Effect Coding'!$A$53:$A$159,0), COLUMN('Effect Coding'!BP218))</f>
        <v>0</v>
      </c>
      <c r="CJ168">
        <f>INDEX('Effect Coding'!$A$53:$DD$159,MATCH(B168,'Effect Coding'!$A$53:$A$159,0), COLUMN('Effect Coding'!BQ218))</f>
        <v>0</v>
      </c>
      <c r="CK168">
        <f>INDEX('Effect Coding'!$A$53:$DD$159,MATCH(B168,'Effect Coding'!$A$53:$A$159,0), COLUMN('Effect Coding'!BR218))</f>
        <v>0</v>
      </c>
      <c r="CL168">
        <f>INDEX('Effect Coding'!$A$53:$DD$159,MATCH(B168,'Effect Coding'!$A$53:$A$159,0), COLUMN('Effect Coding'!BS218))</f>
        <v>0</v>
      </c>
      <c r="CM168">
        <f>INDEX('Effect Coding'!$A$53:$DD$159,MATCH(B168,'Effect Coding'!$A$53:$A$159,0), COLUMN('Effect Coding'!BT218))</f>
        <v>0</v>
      </c>
      <c r="CN168">
        <f>INDEX('Effect Coding'!$A$53:$DD$159,MATCH(B168,'Effect Coding'!$A$53:$A$159,0), COLUMN('Effect Coding'!BU218))</f>
        <v>0</v>
      </c>
      <c r="CO168">
        <f>INDEX('Effect Coding'!$A$53:$DD$159,MATCH(B168,'Effect Coding'!$A$53:$A$159,0), COLUMN('Effect Coding'!BV218))</f>
        <v>0</v>
      </c>
      <c r="CP168">
        <f>INDEX('Effect Coding'!$A$53:$DD$159,MATCH(B168,'Effect Coding'!$A$53:$A$159,0), COLUMN('Effect Coding'!BW218))</f>
        <v>0</v>
      </c>
      <c r="CQ168">
        <f>INDEX('Effect Coding'!$A$53:$DD$159,MATCH(B168,'Effect Coding'!$A$53:$A$159,0), COLUMN('Effect Coding'!BX218))</f>
        <v>0</v>
      </c>
      <c r="CR168">
        <f>INDEX('Effect Coding'!$A$53:$DD$159,MATCH(B168,'Effect Coding'!$A$53:$A$159,0), COLUMN('Effect Coding'!BY218))</f>
        <v>0</v>
      </c>
      <c r="CS168">
        <f>INDEX('Effect Coding'!$A$53:$DD$159,MATCH(B168,'Effect Coding'!$A$53:$A$159,0), COLUMN('Effect Coding'!BZ218))</f>
        <v>0</v>
      </c>
      <c r="CT168">
        <f>INDEX('Effect Coding'!$A$53:$DD$159,MATCH(B168,'Effect Coding'!$A$53:$A$159,0), COLUMN('Effect Coding'!CA218))</f>
        <v>0</v>
      </c>
      <c r="CU168">
        <f>INDEX('Effect Coding'!$A$53:$DD$159,MATCH(B168,'Effect Coding'!$A$53:$A$159,0), COLUMN('Effect Coding'!CB218))</f>
        <v>0</v>
      </c>
      <c r="CV168">
        <f>INDEX('Effect Coding'!$A$53:$DD$159,MATCH(B168,'Effect Coding'!$A$53:$A$159,0), COLUMN('Effect Coding'!CC218))</f>
        <v>0</v>
      </c>
      <c r="CW168">
        <f>INDEX('Effect Coding'!$A$53:$DD$159,MATCH(B168,'Effect Coding'!$A$53:$A$159,0), COLUMN('Effect Coding'!CD218))</f>
        <v>0</v>
      </c>
      <c r="CX168">
        <f>INDEX('Effect Coding'!$A$53:$DD$159,MATCH(B168,'Effect Coding'!$A$53:$A$159,0), COLUMN('Effect Coding'!CE218))</f>
        <v>0</v>
      </c>
      <c r="CY168">
        <f>INDEX('Effect Coding'!$A$53:$DD$159,MATCH(B168,'Effect Coding'!$A$53:$A$159,0), COLUMN('Effect Coding'!CF218))</f>
        <v>0</v>
      </c>
      <c r="CZ168">
        <f>INDEX('Effect Coding'!$A$53:$DD$159,MATCH(B168,'Effect Coding'!$A$53:$A$159,0), COLUMN('Effect Coding'!CG218))</f>
        <v>0</v>
      </c>
      <c r="DA168">
        <f>INDEX('Effect Coding'!$A$53:$DD$159,MATCH(B168,'Effect Coding'!$A$53:$A$159,0), COLUMN('Effect Coding'!CH218))</f>
        <v>0</v>
      </c>
      <c r="DB168">
        <f>INDEX('Effect Coding'!$A$53:$DD$159,MATCH(B168,'Effect Coding'!$A$53:$A$159,0), COLUMN('Effect Coding'!CI218))</f>
        <v>0</v>
      </c>
      <c r="DC168">
        <f>INDEX('Effect Coding'!$A$53:$DD$159,MATCH(B168,'Effect Coding'!$A$53:$A$159,0), COLUMN('Effect Coding'!CJ218))</f>
        <v>0</v>
      </c>
      <c r="DD168">
        <f>INDEX('Effect Coding'!$A$53:$DD$159,MATCH(B168,'Effect Coding'!$A$53:$A$159,0), COLUMN('Effect Coding'!CK218))</f>
        <v>0</v>
      </c>
      <c r="DE168">
        <f>INDEX('Effect Coding'!$A$53:$DD$159,MATCH(B168,'Effect Coding'!$A$53:$A$159,0), COLUMN('Effect Coding'!CL218))</f>
        <v>0</v>
      </c>
      <c r="DF168">
        <f>INDEX('Effect Coding'!$A$53:$DD$159,MATCH(B168,'Effect Coding'!$A$53:$A$159,0), COLUMN('Effect Coding'!CM218))</f>
        <v>0</v>
      </c>
      <c r="DG168">
        <f>INDEX('Effect Coding'!$A$53:$DD$159,MATCH(B168,'Effect Coding'!$A$53:$A$159,0), COLUMN('Effect Coding'!CN218))</f>
        <v>0</v>
      </c>
      <c r="DH168">
        <f>INDEX('Effect Coding'!$A$53:$DD$159,MATCH(B168,'Effect Coding'!$A$53:$A$159,0), COLUMN('Effect Coding'!CO218))</f>
        <v>0</v>
      </c>
      <c r="DI168">
        <f>INDEX('Effect Coding'!$A$53:$DD$159,MATCH(B168,'Effect Coding'!$A$53:$A$159,0), COLUMN('Effect Coding'!CP218))</f>
        <v>0</v>
      </c>
      <c r="DJ168">
        <f>INDEX('Effect Coding'!$A$53:$DD$159,MATCH(B168,'Effect Coding'!$A$53:$A$159,0), COLUMN('Effect Coding'!CQ218))</f>
        <v>0</v>
      </c>
      <c r="DK168">
        <f>INDEX('Effect Coding'!$A$53:$DD$159,MATCH(B168,'Effect Coding'!$A$53:$A$159,0), COLUMN('Effect Coding'!CR218))</f>
        <v>0</v>
      </c>
      <c r="DL168">
        <f>INDEX('Effect Coding'!$A$53:$DD$159,MATCH(B168,'Effect Coding'!$A$53:$A$159,0), COLUMN('Effect Coding'!CS218))</f>
        <v>0</v>
      </c>
      <c r="DM168">
        <f>INDEX('Effect Coding'!$A$53:$DD$159,MATCH(B168,'Effect Coding'!$A$53:$A$159,0), COLUMN('Effect Coding'!CT218))</f>
        <v>0</v>
      </c>
      <c r="DN168">
        <f>INDEX('Effect Coding'!$A$53:$DD$159,MATCH(B168,'Effect Coding'!$A$53:$A$159,0), COLUMN('Effect Coding'!CU218))</f>
        <v>0</v>
      </c>
      <c r="DO168">
        <f>INDEX('Effect Coding'!$A$53:$DD$159,MATCH(B168,'Effect Coding'!$A$53:$A$159,0), COLUMN('Effect Coding'!CV218))</f>
        <v>0</v>
      </c>
      <c r="DP168">
        <f>INDEX('Effect Coding'!$A$53:$DD$159,MATCH(B168,'Effect Coding'!$A$53:$A$159,0), COLUMN('Effect Coding'!CW218))</f>
        <v>0</v>
      </c>
      <c r="DQ168">
        <f>INDEX('Effect Coding'!$A$53:$DD$159,MATCH(B168,'Effect Coding'!$A$53:$A$159,0), COLUMN('Effect Coding'!CX218))</f>
        <v>0</v>
      </c>
      <c r="DR168">
        <f>INDEX('Effect Coding'!$A$53:$DD$159,MATCH(B168,'Effect Coding'!$A$53:$A$159,0), COLUMN('Effect Coding'!CY218))</f>
        <v>0</v>
      </c>
      <c r="DS168">
        <f>INDEX('Effect Coding'!$A$53:$DD$159,MATCH(B168,'Effect Coding'!$A$53:$A$159,0), COLUMN('Effect Coding'!CZ218))</f>
        <v>0</v>
      </c>
      <c r="DT168">
        <f>INDEX('Effect Coding'!$A$53:$DD$159,MATCH(B168,'Effect Coding'!$A$53:$A$159,0), COLUMN('Effect Coding'!DA218))</f>
        <v>0</v>
      </c>
      <c r="DU168">
        <f>INDEX('Effect Coding'!$A$53:$DD$159,MATCH(B168,'Effect Coding'!$A$53:$A$159,0), COLUMN('Effect Coding'!DB218))</f>
        <v>0</v>
      </c>
      <c r="DV168">
        <f>INDEX('Effect Coding'!$A$53:$DD$159,MATCH(B168,'Effect Coding'!$A$53:$A$159,0), COLUMN('Effect Coding'!DC218))</f>
        <v>0</v>
      </c>
      <c r="DW168">
        <f>INDEX('Effect Coding'!$A$53:$DD$159,MATCH(B168,'Effect Coding'!$A$53:$A$159,0), COLUMN('Effect Coding'!DD218))</f>
        <v>0</v>
      </c>
      <c r="DX168">
        <f>INDEX('Effect Coding'!$A$40:$K$49,MATCH(C168,'Effect Coding'!$A$40:$A$49,0),COLUMN('Effect Coding'!C205))</f>
        <v>0</v>
      </c>
      <c r="DY168">
        <f>INDEX('Effect Coding'!$A$40:$K$49,MATCH(C168,'Effect Coding'!$A$40:$A$49,0),COLUMN('Effect Coding'!D205))</f>
        <v>0</v>
      </c>
      <c r="DZ168">
        <f>INDEX('Effect Coding'!$A$40:$K$49,MATCH(C168,'Effect Coding'!$A$40:$A$49,0),COLUMN('Effect Coding'!E205))</f>
        <v>0</v>
      </c>
      <c r="EA168">
        <f>INDEX('Effect Coding'!$A$40:$K$49,MATCH(C168,'Effect Coding'!$A$40:$A$49,0),COLUMN('Effect Coding'!F205))</f>
        <v>0</v>
      </c>
      <c r="EB168">
        <f>INDEX('Effect Coding'!$A$40:$K$49,MATCH(C168,'Effect Coding'!$A$40:$A$49,0),COLUMN('Effect Coding'!G205))</f>
        <v>0</v>
      </c>
      <c r="EC168">
        <f>INDEX('Effect Coding'!$A$40:$K$49,MATCH(C168,'Effect Coding'!$A$40:$A$49,0),COLUMN('Effect Coding'!H205))</f>
        <v>1</v>
      </c>
      <c r="ED168">
        <f>INDEX('Effect Coding'!$A$40:$K$49,MATCH(C168,'Effect Coding'!$A$40:$A$49,0),COLUMN('Effect Coding'!I205))</f>
        <v>0</v>
      </c>
      <c r="EE168">
        <f>INDEX('Effect Coding'!$A$40:$K$49,MATCH(C168,'Effect Coding'!$A$40:$A$49,0),COLUMN('Effect Coding'!J205))</f>
        <v>0</v>
      </c>
      <c r="EF168">
        <f>INDEX('Effect Coding'!$A$40:$K$49,MATCH(C168,'Effect Coding'!$A$40:$A$49,0),COLUMN('Effect Coding'!K205))</f>
        <v>0</v>
      </c>
      <c r="EG168">
        <f>INDEX('Effect Coding'!$A$33:$E$36,MATCH(D168,'Effect Coding'!$A$33:$A$36,0),COLUMN('Effect Coding'!C198))</f>
        <v>1</v>
      </c>
      <c r="EH168">
        <f>INDEX('Effect Coding'!$A$33:$E$36,MATCH(D168,'Effect Coding'!$A$33:$A$36,0),COLUMN('Effect Coding'!D198))</f>
        <v>0</v>
      </c>
      <c r="EI168">
        <f>INDEX('Effect Coding'!$A$33:$E$36,MATCH(D168,'Effect Coding'!$A$33:$A$36,0),COLUMN('Effect Coding'!E198))</f>
        <v>0</v>
      </c>
      <c r="EJ168">
        <f>INDEX('Effect Coding'!$A$27:$D$29,MATCH(E168,'Effect Coding'!$A$27:$A$29,0),COLUMN('Effect Coding'!C192))</f>
        <v>0</v>
      </c>
      <c r="EK168">
        <f>INDEX('Effect Coding'!$A$27:$D$29,MATCH(E168,'Effect Coding'!$A$27:$A$29,0),COLUMN('Effect Coding'!D192))</f>
        <v>1</v>
      </c>
      <c r="EL168">
        <f>INDEX('Effect Coding'!$A$21:$D$23,MATCH(F168,'Effect Coding'!$A$21:$A$23,0),COLUMN('Effect Coding'!C186))</f>
        <v>0</v>
      </c>
      <c r="EM168">
        <f>INDEX('Effect Coding'!$A$21:$D$23,MATCH(F168,'Effect Coding'!$A$21:$A$23,0),COLUMN('Effect Coding'!D186))</f>
        <v>1</v>
      </c>
      <c r="EN168">
        <f>INDEX('Effect Coding'!$A$15:$D$17,MATCH(G168,'Effect Coding'!$A$15:$A$17,0),COLUMN('Effect Coding'!C180))</f>
        <v>-1</v>
      </c>
      <c r="EO168">
        <f>INDEX('Effect Coding'!$A$15:$D$17,MATCH(G168,'Effect Coding'!$A$15:$A$17,0),COLUMN('Effect Coding'!D180))</f>
        <v>-1</v>
      </c>
      <c r="EP168">
        <f>INDEX('Effect Coding'!$A$9:$D$11,MATCH(H168,'Effect Coding'!$A$9:$A$11,0),COLUMN('Effect Coding'!C174))</f>
        <v>-1</v>
      </c>
      <c r="EQ168">
        <f>INDEX('Effect Coding'!$A$9:$D$11,MATCH(H168,'Effect Coding'!$A$9:$A$11,0),COLUMN('Effect Coding'!D174))</f>
        <v>-1</v>
      </c>
      <c r="ER168">
        <f>INDEX('Effect Coding'!$A$3:$D$5,MATCH(I168,'Effect Coding'!$A$3:$A$5,0),COLUMN('Effect Coding'!C168))</f>
        <v>1</v>
      </c>
      <c r="ES168">
        <f>INDEX('Effect Coding'!$A$3:$D$5,MATCH(I168,'Effect Coding'!$A$3:$A$5,0),COLUMN('Effect Coding'!D168))</f>
        <v>0</v>
      </c>
      <c r="ET168">
        <f>INDEX('Effect Coding'!$A$163:$D$165,MATCH(J168,'Effect Coding'!$A$163:$A$165,0),COLUMN('Effect Coding'!C328))</f>
        <v>0</v>
      </c>
      <c r="EU168">
        <f>INDEX('Effect Coding'!$A$163:$D$165,MATCH(J168,'Effect Coding'!$A$163:$A$165,0),COLUMN('Effect Coding'!D328))</f>
        <v>1</v>
      </c>
      <c r="EV168">
        <f>INDEX('Effect Coding'!$A$163:$D$165,MATCH(K168,'Effect Coding'!$A$169:$A$171,0),COLUMN('Effect Coding'!C328))</f>
        <v>0</v>
      </c>
      <c r="EW168">
        <f>INDEX('Effect Coding'!$A$163:$D$165,MATCH(K168,'Effect Coding'!$A$169:$A$171,0),COLUMN('Effect Coding'!D328))</f>
        <v>1</v>
      </c>
      <c r="EX168">
        <f>INDEX('Effect Coding'!$A$175:$E$178,MATCH(L168,'Effect Coding'!$A$175:$A$178,0),COLUMN('Effect Coding'!C340))</f>
        <v>0</v>
      </c>
      <c r="EY168">
        <f>INDEX('Effect Coding'!$A$175:$E$178,MATCH(L168,'Effect Coding'!$A$175:$A$178,0),COLUMN('Effect Coding'!D340))</f>
        <v>0</v>
      </c>
      <c r="EZ168">
        <f>INDEX('Effect Coding'!$A$175:$E$178,MATCH(L168,'Effect Coding'!$A$175:$A$178,0),COLUMN('Effect Coding'!E340))</f>
        <v>1</v>
      </c>
      <c r="FA168">
        <f>INDEX('Effect Coding'!$A$182:$E$185,MATCH(M168,'Effect Coding'!$A$182:$A$185,0),COLUMN('Effect Coding'!C347))</f>
        <v>-1</v>
      </c>
      <c r="FB168">
        <f>INDEX('Effect Coding'!$A$182:$E$185,MATCH(M168,'Effect Coding'!$A$182:$A$185,0),COLUMN('Effect Coding'!D347))</f>
        <v>-1</v>
      </c>
      <c r="FC168">
        <f>INDEX('Effect Coding'!$A$182:$E$185,MATCH(M168,'Effect Coding'!$A$182:$A$185,0),COLUMN('Effect Coding'!E347))</f>
        <v>-1</v>
      </c>
      <c r="FD168">
        <f>INDEX('Effect Coding'!$A$189:$C$190,MATCH(N168,'Effect Coding'!$A$189:$A$190,0),COLUMN('Effect Coding'!C354))</f>
        <v>1</v>
      </c>
      <c r="FE168">
        <f>INDEX('Effect Coding'!$A$194:$D$196,MATCH(O168,'Effect Coding'!$A$194:$A$196,0),COLUMN('Effect Coding'!C359))</f>
        <v>-1</v>
      </c>
      <c r="FF168">
        <f>INDEX('Effect Coding'!$A$194:$D$196,MATCH(O168,'Effect Coding'!$A$194:$A$196,0),COLUMN('Effect Coding'!D359))</f>
        <v>-1</v>
      </c>
      <c r="FG168">
        <f>INDEX('Effect Coding'!$A$200:$C$201,MATCH(P168,'Effect Coding'!$A$200:$A$201,0),COLUMN('Effect Coding'!C365))</f>
        <v>1</v>
      </c>
      <c r="FH168">
        <f>INDEX('Effect Coding'!$A$205:$D$207,MATCH(Q168,'Effect Coding'!$A$205:$A$207,0),COLUMN('Effect Coding'!C370))</f>
        <v>1</v>
      </c>
      <c r="FI168">
        <f>INDEX('Effect Coding'!$A$205:$D$207,MATCH(Q168,'Effect Coding'!$A$205:$A$207,0),COLUMN('Effect Coding'!D370))</f>
        <v>0</v>
      </c>
      <c r="FJ168">
        <f>INDEX('Effect Coding'!$A$211:$C$212,MATCH(R168,'Effect Coding'!$A$211:$A$212,0),COLUMN('Effect Coding'!C376))</f>
        <v>1</v>
      </c>
      <c r="FK168">
        <f>INDEX('Effect Coding'!$A$216:$C$217,MATCH(S168,'Effect Coding'!$A$216:$A$217,0),COLUMN('Effect Coding'!C381))</f>
        <v>1</v>
      </c>
      <c r="FL168">
        <f>INDEX('Effect Coding'!$A$221:$C$222,MATCH(T168,'Effect Coding'!$A$221:$A$222,0),COLUMN('Effect Coding'!C386))</f>
        <v>1</v>
      </c>
    </row>
    <row r="169" spans="1:168" x14ac:dyDescent="0.25">
      <c r="A169" t="s">
        <v>371</v>
      </c>
      <c r="B169" t="s">
        <v>124</v>
      </c>
      <c r="C169" t="s">
        <v>7</v>
      </c>
      <c r="D169" t="s">
        <v>30</v>
      </c>
      <c r="E169" t="s">
        <v>0</v>
      </c>
      <c r="F169" t="s">
        <v>22</v>
      </c>
      <c r="G169" t="s">
        <v>189</v>
      </c>
      <c r="H169" t="s">
        <v>185</v>
      </c>
      <c r="I169" t="s">
        <v>50</v>
      </c>
      <c r="J169" t="s">
        <v>183</v>
      </c>
      <c r="K169" t="s">
        <v>63</v>
      </c>
      <c r="L169">
        <v>2</v>
      </c>
      <c r="M169" t="s">
        <v>60</v>
      </c>
      <c r="N169" t="s">
        <v>51</v>
      </c>
      <c r="O169" t="s">
        <v>63</v>
      </c>
      <c r="P169" t="s">
        <v>52</v>
      </c>
      <c r="Q169" t="s">
        <v>51</v>
      </c>
      <c r="R169" t="s">
        <v>51</v>
      </c>
      <c r="S169" t="s">
        <v>51</v>
      </c>
      <c r="T169" t="s">
        <v>51</v>
      </c>
      <c r="U169" s="20">
        <v>1.3</v>
      </c>
      <c r="V169">
        <f>INDEX('Effect Coding'!$A$53:$DD$159,MATCH(B169,'Effect Coding'!$A$53:$A$159,0), COLUMN('Effect Coding'!C219))</f>
        <v>0</v>
      </c>
      <c r="W169">
        <f>INDEX('Effect Coding'!$A$53:$DD$159,MATCH(B169,'Effect Coding'!$A$53:$A$159,0), COLUMN('Effect Coding'!D219))</f>
        <v>0</v>
      </c>
      <c r="X169">
        <f>INDEX('Effect Coding'!$A$53:$DD$159,MATCH(B169,'Effect Coding'!$A$53:$A$159,0), COLUMN('Effect Coding'!E219))</f>
        <v>0</v>
      </c>
      <c r="Y169">
        <f>INDEX('Effect Coding'!$A$53:$DD$159,MATCH(B169,'Effect Coding'!$A$53:$A$159,0), COLUMN('Effect Coding'!F219))</f>
        <v>0</v>
      </c>
      <c r="Z169">
        <f>INDEX('Effect Coding'!$A$53:$DD$159,MATCH(B169,'Effect Coding'!$A$53:$A$159,0), COLUMN('Effect Coding'!G219))</f>
        <v>0</v>
      </c>
      <c r="AA169">
        <f>INDEX('Effect Coding'!$A$53:$DD$159,MATCH(B169,'Effect Coding'!$A$53:$A$159,0), COLUMN('Effect Coding'!H219))</f>
        <v>0</v>
      </c>
      <c r="AB169">
        <f>INDEX('Effect Coding'!$A$53:$DD$159,MATCH(B169,'Effect Coding'!$A$53:$A$159,0), COLUMN('Effect Coding'!I219))</f>
        <v>0</v>
      </c>
      <c r="AC169">
        <f>INDEX('Effect Coding'!$A$53:$DD$159,MATCH(B169,'Effect Coding'!$A$53:$A$159,0), COLUMN('Effect Coding'!J219))</f>
        <v>0</v>
      </c>
      <c r="AD169">
        <f>INDEX('Effect Coding'!$A$53:$DD$159,MATCH(B169,'Effect Coding'!$A$53:$A$159,0), COLUMN('Effect Coding'!K219))</f>
        <v>0</v>
      </c>
      <c r="AE169">
        <f>INDEX('Effect Coding'!$A$53:$DD$159,MATCH(B169,'Effect Coding'!$A$53:$A$159,0), COLUMN('Effect Coding'!L219))</f>
        <v>0</v>
      </c>
      <c r="AF169">
        <f>INDEX('Effect Coding'!$A$53:$DD$159,MATCH(B169,'Effect Coding'!$A$53:$A$159,0), COLUMN('Effect Coding'!M219))</f>
        <v>0</v>
      </c>
      <c r="AG169">
        <f>INDEX('Effect Coding'!$A$53:$DD$159,MATCH(B169,'Effect Coding'!$A$53:$A$159,0), COLUMN('Effect Coding'!N219))</f>
        <v>0</v>
      </c>
      <c r="AH169">
        <f>INDEX('Effect Coding'!$A$53:$DD$159,MATCH(B169,'Effect Coding'!$A$53:$A$159,0), COLUMN('Effect Coding'!O219))</f>
        <v>0</v>
      </c>
      <c r="AI169">
        <f>INDEX('Effect Coding'!$A$53:$DD$159,MATCH(B169,'Effect Coding'!$A$53:$A$159,0), COLUMN('Effect Coding'!P219))</f>
        <v>0</v>
      </c>
      <c r="AJ169">
        <f>INDEX('Effect Coding'!$A$53:$DD$159,MATCH(B169,'Effect Coding'!$A$53:$A$159,0), COLUMN('Effect Coding'!Q219))</f>
        <v>0</v>
      </c>
      <c r="AK169">
        <f>INDEX('Effect Coding'!$A$53:$DD$159,MATCH(B169,'Effect Coding'!$A$53:$A$159,0), COLUMN('Effect Coding'!R219))</f>
        <v>0</v>
      </c>
      <c r="AL169">
        <f>INDEX('Effect Coding'!$A$53:$DD$159,MATCH(B169,'Effect Coding'!$A$53:$A$159,0), COLUMN('Effect Coding'!S219))</f>
        <v>0</v>
      </c>
      <c r="AM169">
        <f>INDEX('Effect Coding'!$A$53:$DD$159,MATCH(B169,'Effect Coding'!$A$53:$A$159,0), COLUMN('Effect Coding'!T219))</f>
        <v>0</v>
      </c>
      <c r="AN169">
        <f>INDEX('Effect Coding'!$A$53:$DD$159,MATCH(B169,'Effect Coding'!$A$53:$A$159,0), COLUMN('Effect Coding'!U219))</f>
        <v>0</v>
      </c>
      <c r="AO169">
        <f>INDEX('Effect Coding'!$A$53:$DD$159,MATCH(B169,'Effect Coding'!$A$53:$A$159,0), COLUMN('Effect Coding'!V219))</f>
        <v>0</v>
      </c>
      <c r="AP169">
        <f>INDEX('Effect Coding'!$A$53:$DD$159,MATCH(B169,'Effect Coding'!$A$53:$A$159,0), COLUMN('Effect Coding'!W219))</f>
        <v>0</v>
      </c>
      <c r="AQ169">
        <f>INDEX('Effect Coding'!$A$53:$DD$159,MATCH(B169,'Effect Coding'!$A$53:$A$159,0), COLUMN('Effect Coding'!X219))</f>
        <v>0</v>
      </c>
      <c r="AR169">
        <f>INDEX('Effect Coding'!$A$53:$DD$159,MATCH(B169,'Effect Coding'!$A$53:$A$159,0), COLUMN('Effect Coding'!Y219))</f>
        <v>0</v>
      </c>
      <c r="AS169">
        <f>INDEX('Effect Coding'!$A$53:$DD$159,MATCH(B169,'Effect Coding'!$A$53:$A$159,0), COLUMN('Effect Coding'!Z219))</f>
        <v>0</v>
      </c>
      <c r="AT169">
        <f>INDEX('Effect Coding'!$A$53:$DD$159,MATCH(B169,'Effect Coding'!$A$53:$A$159,0), COLUMN('Effect Coding'!AA219))</f>
        <v>0</v>
      </c>
      <c r="AU169">
        <f>INDEX('Effect Coding'!$A$53:$DD$159,MATCH(B169,'Effect Coding'!$A$53:$A$159,0), COLUMN('Effect Coding'!AB219))</f>
        <v>0</v>
      </c>
      <c r="AV169">
        <f>INDEX('Effect Coding'!$A$53:$DD$159,MATCH(B169,'Effect Coding'!$A$53:$A$159,0), COLUMN('Effect Coding'!AC219))</f>
        <v>0</v>
      </c>
      <c r="AW169">
        <f>INDEX('Effect Coding'!$A$53:$DD$159,MATCH(B169,'Effect Coding'!$A$53:$A$159,0), COLUMN('Effect Coding'!AD219))</f>
        <v>0</v>
      </c>
      <c r="AX169">
        <f>INDEX('Effect Coding'!$A$53:$DD$159,MATCH(B169,'Effect Coding'!$A$53:$A$159,0), COLUMN('Effect Coding'!AE219))</f>
        <v>0</v>
      </c>
      <c r="AY169">
        <f>INDEX('Effect Coding'!$A$53:$DD$159,MATCH(B169,'Effect Coding'!$A$53:$A$159,0), COLUMN('Effect Coding'!AF219))</f>
        <v>0</v>
      </c>
      <c r="AZ169">
        <f>INDEX('Effect Coding'!$A$53:$DD$159,MATCH(B169,'Effect Coding'!$A$53:$A$159,0), COLUMN('Effect Coding'!AG219))</f>
        <v>0</v>
      </c>
      <c r="BA169">
        <f>INDEX('Effect Coding'!$A$53:$DD$159,MATCH(B169,'Effect Coding'!$A$53:$A$159,0), COLUMN('Effect Coding'!AH219))</f>
        <v>0</v>
      </c>
      <c r="BB169">
        <f>INDEX('Effect Coding'!$A$53:$DD$159,MATCH(B169,'Effect Coding'!$A$53:$A$159,0), COLUMN('Effect Coding'!AI219))</f>
        <v>0</v>
      </c>
      <c r="BC169">
        <f>INDEX('Effect Coding'!$A$53:$DD$159,MATCH(B169,'Effect Coding'!$A$53:$A$159,0), COLUMN('Effect Coding'!AJ219))</f>
        <v>0</v>
      </c>
      <c r="BD169">
        <f>INDEX('Effect Coding'!$A$53:$DD$159,MATCH(B169,'Effect Coding'!$A$53:$A$159,0), COLUMN('Effect Coding'!AK219))</f>
        <v>0</v>
      </c>
      <c r="BE169">
        <f>INDEX('Effect Coding'!$A$53:$DD$159,MATCH(B169,'Effect Coding'!$A$53:$A$159,0), COLUMN('Effect Coding'!AL219))</f>
        <v>0</v>
      </c>
      <c r="BF169">
        <f>INDEX('Effect Coding'!$A$53:$DD$159,MATCH(B169,'Effect Coding'!$A$53:$A$159,0), COLUMN('Effect Coding'!AM219))</f>
        <v>0</v>
      </c>
      <c r="BG169">
        <f>INDEX('Effect Coding'!$A$53:$DD$159,MATCH(B169,'Effect Coding'!$A$53:$A$159,0), COLUMN('Effect Coding'!AN219))</f>
        <v>0</v>
      </c>
      <c r="BH169">
        <f>INDEX('Effect Coding'!$A$53:$DD$159,MATCH(B169,'Effect Coding'!$A$53:$A$159,0), COLUMN('Effect Coding'!AO219))</f>
        <v>0</v>
      </c>
      <c r="BI169">
        <f>INDEX('Effect Coding'!$A$53:$DD$159,MATCH(B169,'Effect Coding'!$A$53:$A$159,0), COLUMN('Effect Coding'!AP219))</f>
        <v>0</v>
      </c>
      <c r="BJ169">
        <f>INDEX('Effect Coding'!$A$53:$DD$159,MATCH(B169,'Effect Coding'!$A$53:$A$159,0), COLUMN('Effect Coding'!AQ219))</f>
        <v>0</v>
      </c>
      <c r="BK169">
        <f>INDEX('Effect Coding'!$A$53:$DD$159,MATCH(B169,'Effect Coding'!$A$53:$A$159,0), COLUMN('Effect Coding'!AR219))</f>
        <v>0</v>
      </c>
      <c r="BL169">
        <f>INDEX('Effect Coding'!$A$53:$DD$159,MATCH(B169,'Effect Coding'!$A$53:$A$159,0), COLUMN('Effect Coding'!AS219))</f>
        <v>0</v>
      </c>
      <c r="BM169">
        <f>INDEX('Effect Coding'!$A$53:$DD$159,MATCH(B169,'Effect Coding'!$A$53:$A$159,0), COLUMN('Effect Coding'!AT219))</f>
        <v>0</v>
      </c>
      <c r="BN169">
        <f>INDEX('Effect Coding'!$A$53:$DD$159,MATCH(B169,'Effect Coding'!$A$53:$A$159,0), COLUMN('Effect Coding'!AU219))</f>
        <v>0</v>
      </c>
      <c r="BO169">
        <f>INDEX('Effect Coding'!$A$53:$DD$159,MATCH(B169,'Effect Coding'!$A$53:$A$159,0), COLUMN('Effect Coding'!AV219))</f>
        <v>0</v>
      </c>
      <c r="BP169">
        <f>INDEX('Effect Coding'!$A$53:$DD$159,MATCH(B169,'Effect Coding'!$A$53:$A$159,0), COLUMN('Effect Coding'!AW219))</f>
        <v>0</v>
      </c>
      <c r="BQ169">
        <f>INDEX('Effect Coding'!$A$53:$DD$159,MATCH(B169,'Effect Coding'!$A$53:$A$159,0), COLUMN('Effect Coding'!AX219))</f>
        <v>0</v>
      </c>
      <c r="BR169">
        <f>INDEX('Effect Coding'!$A$53:$DD$159,MATCH(B169,'Effect Coding'!$A$53:$A$159,0), COLUMN('Effect Coding'!AY219))</f>
        <v>0</v>
      </c>
      <c r="BS169">
        <f>INDEX('Effect Coding'!$A$53:$DD$159,MATCH(B169,'Effect Coding'!$A$53:$A$159,0), COLUMN('Effect Coding'!AZ219))</f>
        <v>0</v>
      </c>
      <c r="BT169">
        <f>INDEX('Effect Coding'!$A$53:$DD$159,MATCH(B169,'Effect Coding'!$A$53:$A$159,0), COLUMN('Effect Coding'!BA219))</f>
        <v>0</v>
      </c>
      <c r="BU169">
        <f>INDEX('Effect Coding'!$A$53:$DD$159,MATCH(B169,'Effect Coding'!$A$53:$A$159,0), COLUMN('Effect Coding'!BB219))</f>
        <v>0</v>
      </c>
      <c r="BV169">
        <f>INDEX('Effect Coding'!$A$53:$DD$159,MATCH(B169,'Effect Coding'!$A$53:$A$159,0), COLUMN('Effect Coding'!BC219))</f>
        <v>0</v>
      </c>
      <c r="BW169">
        <f>INDEX('Effect Coding'!$A$53:$DD$159,MATCH(B169,'Effect Coding'!$A$53:$A$159,0), COLUMN('Effect Coding'!BD219))</f>
        <v>0</v>
      </c>
      <c r="BX169">
        <f>INDEX('Effect Coding'!$A$53:$DD$159,MATCH(B169,'Effect Coding'!$A$53:$A$159,0), COLUMN('Effect Coding'!BE219))</f>
        <v>0</v>
      </c>
      <c r="BY169">
        <f>INDEX('Effect Coding'!$A$53:$DD$159,MATCH(B169,'Effect Coding'!$A$53:$A$159,0), COLUMN('Effect Coding'!BF219))</f>
        <v>0</v>
      </c>
      <c r="BZ169">
        <f>INDEX('Effect Coding'!$A$53:$DD$159,MATCH(B169,'Effect Coding'!$A$53:$A$159,0), COLUMN('Effect Coding'!BG219))</f>
        <v>0</v>
      </c>
      <c r="CA169">
        <f>INDEX('Effect Coding'!$A$53:$DD$159,MATCH(B169,'Effect Coding'!$A$53:$A$159,0), COLUMN('Effect Coding'!BH219))</f>
        <v>1</v>
      </c>
      <c r="CB169">
        <f>INDEX('Effect Coding'!$A$53:$DD$159,MATCH(B169,'Effect Coding'!$A$53:$A$159,0), COLUMN('Effect Coding'!BI219))</f>
        <v>0</v>
      </c>
      <c r="CC169">
        <f>INDEX('Effect Coding'!$A$53:$DD$159,MATCH(B169,'Effect Coding'!$A$53:$A$159,0), COLUMN('Effect Coding'!BJ219))</f>
        <v>0</v>
      </c>
      <c r="CD169">
        <f>INDEX('Effect Coding'!$A$53:$DD$159,MATCH(B169,'Effect Coding'!$A$53:$A$159,0), COLUMN('Effect Coding'!BK219))</f>
        <v>0</v>
      </c>
      <c r="CE169">
        <f>INDEX('Effect Coding'!$A$53:$DD$159,MATCH(B169,'Effect Coding'!$A$53:$A$159,0), COLUMN('Effect Coding'!BL219))</f>
        <v>0</v>
      </c>
      <c r="CF169">
        <f>INDEX('Effect Coding'!$A$53:$DD$159,MATCH(B169,'Effect Coding'!$A$53:$A$159,0), COLUMN('Effect Coding'!BM219))</f>
        <v>0</v>
      </c>
      <c r="CG169">
        <f>INDEX('Effect Coding'!$A$53:$DD$159,MATCH(B169,'Effect Coding'!$A$53:$A$159,0), COLUMN('Effect Coding'!BN219))</f>
        <v>0</v>
      </c>
      <c r="CH169">
        <f>INDEX('Effect Coding'!$A$53:$DD$159,MATCH(B169,'Effect Coding'!$A$53:$A$159,0), COLUMN('Effect Coding'!BO219))</f>
        <v>0</v>
      </c>
      <c r="CI169">
        <f>INDEX('Effect Coding'!$A$53:$DD$159,MATCH(B169,'Effect Coding'!$A$53:$A$159,0), COLUMN('Effect Coding'!BP219))</f>
        <v>0</v>
      </c>
      <c r="CJ169">
        <f>INDEX('Effect Coding'!$A$53:$DD$159,MATCH(B169,'Effect Coding'!$A$53:$A$159,0), COLUMN('Effect Coding'!BQ219))</f>
        <v>0</v>
      </c>
      <c r="CK169">
        <f>INDEX('Effect Coding'!$A$53:$DD$159,MATCH(B169,'Effect Coding'!$A$53:$A$159,0), COLUMN('Effect Coding'!BR219))</f>
        <v>0</v>
      </c>
      <c r="CL169">
        <f>INDEX('Effect Coding'!$A$53:$DD$159,MATCH(B169,'Effect Coding'!$A$53:$A$159,0), COLUMN('Effect Coding'!BS219))</f>
        <v>0</v>
      </c>
      <c r="CM169">
        <f>INDEX('Effect Coding'!$A$53:$DD$159,MATCH(B169,'Effect Coding'!$A$53:$A$159,0), COLUMN('Effect Coding'!BT219))</f>
        <v>0</v>
      </c>
      <c r="CN169">
        <f>INDEX('Effect Coding'!$A$53:$DD$159,MATCH(B169,'Effect Coding'!$A$53:$A$159,0), COLUMN('Effect Coding'!BU219))</f>
        <v>0</v>
      </c>
      <c r="CO169">
        <f>INDEX('Effect Coding'!$A$53:$DD$159,MATCH(B169,'Effect Coding'!$A$53:$A$159,0), COLUMN('Effect Coding'!BV219))</f>
        <v>0</v>
      </c>
      <c r="CP169">
        <f>INDEX('Effect Coding'!$A$53:$DD$159,MATCH(B169,'Effect Coding'!$A$53:$A$159,0), COLUMN('Effect Coding'!BW219))</f>
        <v>0</v>
      </c>
      <c r="CQ169">
        <f>INDEX('Effect Coding'!$A$53:$DD$159,MATCH(B169,'Effect Coding'!$A$53:$A$159,0), COLUMN('Effect Coding'!BX219))</f>
        <v>0</v>
      </c>
      <c r="CR169">
        <f>INDEX('Effect Coding'!$A$53:$DD$159,MATCH(B169,'Effect Coding'!$A$53:$A$159,0), COLUMN('Effect Coding'!BY219))</f>
        <v>0</v>
      </c>
      <c r="CS169">
        <f>INDEX('Effect Coding'!$A$53:$DD$159,MATCH(B169,'Effect Coding'!$A$53:$A$159,0), COLUMN('Effect Coding'!BZ219))</f>
        <v>0</v>
      </c>
      <c r="CT169">
        <f>INDEX('Effect Coding'!$A$53:$DD$159,MATCH(B169,'Effect Coding'!$A$53:$A$159,0), COLUMN('Effect Coding'!CA219))</f>
        <v>0</v>
      </c>
      <c r="CU169">
        <f>INDEX('Effect Coding'!$A$53:$DD$159,MATCH(B169,'Effect Coding'!$A$53:$A$159,0), COLUMN('Effect Coding'!CB219))</f>
        <v>0</v>
      </c>
      <c r="CV169">
        <f>INDEX('Effect Coding'!$A$53:$DD$159,MATCH(B169,'Effect Coding'!$A$53:$A$159,0), COLUMN('Effect Coding'!CC219))</f>
        <v>0</v>
      </c>
      <c r="CW169">
        <f>INDEX('Effect Coding'!$A$53:$DD$159,MATCH(B169,'Effect Coding'!$A$53:$A$159,0), COLUMN('Effect Coding'!CD219))</f>
        <v>0</v>
      </c>
      <c r="CX169">
        <f>INDEX('Effect Coding'!$A$53:$DD$159,MATCH(B169,'Effect Coding'!$A$53:$A$159,0), COLUMN('Effect Coding'!CE219))</f>
        <v>0</v>
      </c>
      <c r="CY169">
        <f>INDEX('Effect Coding'!$A$53:$DD$159,MATCH(B169,'Effect Coding'!$A$53:$A$159,0), COLUMN('Effect Coding'!CF219))</f>
        <v>0</v>
      </c>
      <c r="CZ169">
        <f>INDEX('Effect Coding'!$A$53:$DD$159,MATCH(B169,'Effect Coding'!$A$53:$A$159,0), COLUMN('Effect Coding'!CG219))</f>
        <v>0</v>
      </c>
      <c r="DA169">
        <f>INDEX('Effect Coding'!$A$53:$DD$159,MATCH(B169,'Effect Coding'!$A$53:$A$159,0), COLUMN('Effect Coding'!CH219))</f>
        <v>0</v>
      </c>
      <c r="DB169">
        <f>INDEX('Effect Coding'!$A$53:$DD$159,MATCH(B169,'Effect Coding'!$A$53:$A$159,0), COLUMN('Effect Coding'!CI219))</f>
        <v>0</v>
      </c>
      <c r="DC169">
        <f>INDEX('Effect Coding'!$A$53:$DD$159,MATCH(B169,'Effect Coding'!$A$53:$A$159,0), COLUMN('Effect Coding'!CJ219))</f>
        <v>0</v>
      </c>
      <c r="DD169">
        <f>INDEX('Effect Coding'!$A$53:$DD$159,MATCH(B169,'Effect Coding'!$A$53:$A$159,0), COLUMN('Effect Coding'!CK219))</f>
        <v>0</v>
      </c>
      <c r="DE169">
        <f>INDEX('Effect Coding'!$A$53:$DD$159,MATCH(B169,'Effect Coding'!$A$53:$A$159,0), COLUMN('Effect Coding'!CL219))</f>
        <v>0</v>
      </c>
      <c r="DF169">
        <f>INDEX('Effect Coding'!$A$53:$DD$159,MATCH(B169,'Effect Coding'!$A$53:$A$159,0), COLUMN('Effect Coding'!CM219))</f>
        <v>0</v>
      </c>
      <c r="DG169">
        <f>INDEX('Effect Coding'!$A$53:$DD$159,MATCH(B169,'Effect Coding'!$A$53:$A$159,0), COLUMN('Effect Coding'!CN219))</f>
        <v>0</v>
      </c>
      <c r="DH169">
        <f>INDEX('Effect Coding'!$A$53:$DD$159,MATCH(B169,'Effect Coding'!$A$53:$A$159,0), COLUMN('Effect Coding'!CO219))</f>
        <v>0</v>
      </c>
      <c r="DI169">
        <f>INDEX('Effect Coding'!$A$53:$DD$159,MATCH(B169,'Effect Coding'!$A$53:$A$159,0), COLUMN('Effect Coding'!CP219))</f>
        <v>0</v>
      </c>
      <c r="DJ169">
        <f>INDEX('Effect Coding'!$A$53:$DD$159,MATCH(B169,'Effect Coding'!$A$53:$A$159,0), COLUMN('Effect Coding'!CQ219))</f>
        <v>0</v>
      </c>
      <c r="DK169">
        <f>INDEX('Effect Coding'!$A$53:$DD$159,MATCH(B169,'Effect Coding'!$A$53:$A$159,0), COLUMN('Effect Coding'!CR219))</f>
        <v>0</v>
      </c>
      <c r="DL169">
        <f>INDEX('Effect Coding'!$A$53:$DD$159,MATCH(B169,'Effect Coding'!$A$53:$A$159,0), COLUMN('Effect Coding'!CS219))</f>
        <v>0</v>
      </c>
      <c r="DM169">
        <f>INDEX('Effect Coding'!$A$53:$DD$159,MATCH(B169,'Effect Coding'!$A$53:$A$159,0), COLUMN('Effect Coding'!CT219))</f>
        <v>0</v>
      </c>
      <c r="DN169">
        <f>INDEX('Effect Coding'!$A$53:$DD$159,MATCH(B169,'Effect Coding'!$A$53:$A$159,0), COLUMN('Effect Coding'!CU219))</f>
        <v>0</v>
      </c>
      <c r="DO169">
        <f>INDEX('Effect Coding'!$A$53:$DD$159,MATCH(B169,'Effect Coding'!$A$53:$A$159,0), COLUMN('Effect Coding'!CV219))</f>
        <v>0</v>
      </c>
      <c r="DP169">
        <f>INDEX('Effect Coding'!$A$53:$DD$159,MATCH(B169,'Effect Coding'!$A$53:$A$159,0), COLUMN('Effect Coding'!CW219))</f>
        <v>0</v>
      </c>
      <c r="DQ169">
        <f>INDEX('Effect Coding'!$A$53:$DD$159,MATCH(B169,'Effect Coding'!$A$53:$A$159,0), COLUMN('Effect Coding'!CX219))</f>
        <v>0</v>
      </c>
      <c r="DR169">
        <f>INDEX('Effect Coding'!$A$53:$DD$159,MATCH(B169,'Effect Coding'!$A$53:$A$159,0), COLUMN('Effect Coding'!CY219))</f>
        <v>0</v>
      </c>
      <c r="DS169">
        <f>INDEX('Effect Coding'!$A$53:$DD$159,MATCH(B169,'Effect Coding'!$A$53:$A$159,0), COLUMN('Effect Coding'!CZ219))</f>
        <v>0</v>
      </c>
      <c r="DT169">
        <f>INDEX('Effect Coding'!$A$53:$DD$159,MATCH(B169,'Effect Coding'!$A$53:$A$159,0), COLUMN('Effect Coding'!DA219))</f>
        <v>0</v>
      </c>
      <c r="DU169">
        <f>INDEX('Effect Coding'!$A$53:$DD$159,MATCH(B169,'Effect Coding'!$A$53:$A$159,0), COLUMN('Effect Coding'!DB219))</f>
        <v>0</v>
      </c>
      <c r="DV169">
        <f>INDEX('Effect Coding'!$A$53:$DD$159,MATCH(B169,'Effect Coding'!$A$53:$A$159,0), COLUMN('Effect Coding'!DC219))</f>
        <v>0</v>
      </c>
      <c r="DW169">
        <f>INDEX('Effect Coding'!$A$53:$DD$159,MATCH(B169,'Effect Coding'!$A$53:$A$159,0), COLUMN('Effect Coding'!DD219))</f>
        <v>0</v>
      </c>
      <c r="DX169">
        <f>INDEX('Effect Coding'!$A$40:$K$49,MATCH(C169,'Effect Coding'!$A$40:$A$49,0),COLUMN('Effect Coding'!C206))</f>
        <v>0</v>
      </c>
      <c r="DY169">
        <f>INDEX('Effect Coding'!$A$40:$K$49,MATCH(C169,'Effect Coding'!$A$40:$A$49,0),COLUMN('Effect Coding'!D206))</f>
        <v>0</v>
      </c>
      <c r="DZ169">
        <f>INDEX('Effect Coding'!$A$40:$K$49,MATCH(C169,'Effect Coding'!$A$40:$A$49,0),COLUMN('Effect Coding'!E206))</f>
        <v>0</v>
      </c>
      <c r="EA169">
        <f>INDEX('Effect Coding'!$A$40:$K$49,MATCH(C169,'Effect Coding'!$A$40:$A$49,0),COLUMN('Effect Coding'!F206))</f>
        <v>0</v>
      </c>
      <c r="EB169">
        <f>INDEX('Effect Coding'!$A$40:$K$49,MATCH(C169,'Effect Coding'!$A$40:$A$49,0),COLUMN('Effect Coding'!G206))</f>
        <v>0</v>
      </c>
      <c r="EC169">
        <f>INDEX('Effect Coding'!$A$40:$K$49,MATCH(C169,'Effect Coding'!$A$40:$A$49,0),COLUMN('Effect Coding'!H206))</f>
        <v>1</v>
      </c>
      <c r="ED169">
        <f>INDEX('Effect Coding'!$A$40:$K$49,MATCH(C169,'Effect Coding'!$A$40:$A$49,0),COLUMN('Effect Coding'!I206))</f>
        <v>0</v>
      </c>
      <c r="EE169">
        <f>INDEX('Effect Coding'!$A$40:$K$49,MATCH(C169,'Effect Coding'!$A$40:$A$49,0),COLUMN('Effect Coding'!J206))</f>
        <v>0</v>
      </c>
      <c r="EF169">
        <f>INDEX('Effect Coding'!$A$40:$K$49,MATCH(C169,'Effect Coding'!$A$40:$A$49,0),COLUMN('Effect Coding'!K206))</f>
        <v>0</v>
      </c>
      <c r="EG169">
        <f>INDEX('Effect Coding'!$A$33:$E$36,MATCH(D169,'Effect Coding'!$A$33:$A$36,0),COLUMN('Effect Coding'!C199))</f>
        <v>1</v>
      </c>
      <c r="EH169">
        <f>INDEX('Effect Coding'!$A$33:$E$36,MATCH(D169,'Effect Coding'!$A$33:$A$36,0),COLUMN('Effect Coding'!D199))</f>
        <v>0</v>
      </c>
      <c r="EI169">
        <f>INDEX('Effect Coding'!$A$33:$E$36,MATCH(D169,'Effect Coding'!$A$33:$A$36,0),COLUMN('Effect Coding'!E199))</f>
        <v>0</v>
      </c>
      <c r="EJ169">
        <f>INDEX('Effect Coding'!$A$27:$D$29,MATCH(E169,'Effect Coding'!$A$27:$A$29,0),COLUMN('Effect Coding'!C193))</f>
        <v>0</v>
      </c>
      <c r="EK169">
        <f>INDEX('Effect Coding'!$A$27:$D$29,MATCH(E169,'Effect Coding'!$A$27:$A$29,0),COLUMN('Effect Coding'!D193))</f>
        <v>1</v>
      </c>
      <c r="EL169">
        <f>INDEX('Effect Coding'!$A$21:$D$23,MATCH(F169,'Effect Coding'!$A$21:$A$23,0),COLUMN('Effect Coding'!C187))</f>
        <v>0</v>
      </c>
      <c r="EM169">
        <f>INDEX('Effect Coding'!$A$21:$D$23,MATCH(F169,'Effect Coding'!$A$21:$A$23,0),COLUMN('Effect Coding'!D187))</f>
        <v>1</v>
      </c>
      <c r="EN169">
        <f>INDEX('Effect Coding'!$A$15:$D$17,MATCH(G169,'Effect Coding'!$A$15:$A$17,0),COLUMN('Effect Coding'!C181))</f>
        <v>0</v>
      </c>
      <c r="EO169">
        <f>INDEX('Effect Coding'!$A$15:$D$17,MATCH(G169,'Effect Coding'!$A$15:$A$17,0),COLUMN('Effect Coding'!D181))</f>
        <v>1</v>
      </c>
      <c r="EP169">
        <f>INDEX('Effect Coding'!$A$9:$D$11,MATCH(H169,'Effect Coding'!$A$9:$A$11,0),COLUMN('Effect Coding'!C175))</f>
        <v>0</v>
      </c>
      <c r="EQ169">
        <f>INDEX('Effect Coding'!$A$9:$D$11,MATCH(H169,'Effect Coding'!$A$9:$A$11,0),COLUMN('Effect Coding'!D175))</f>
        <v>1</v>
      </c>
      <c r="ER169">
        <f>INDEX('Effect Coding'!$A$3:$D$5,MATCH(I169,'Effect Coding'!$A$3:$A$5,0),COLUMN('Effect Coding'!C169))</f>
        <v>1</v>
      </c>
      <c r="ES169">
        <f>INDEX('Effect Coding'!$A$3:$D$5,MATCH(I169,'Effect Coding'!$A$3:$A$5,0),COLUMN('Effect Coding'!D169))</f>
        <v>0</v>
      </c>
      <c r="ET169">
        <f>INDEX('Effect Coding'!$A$163:$D$165,MATCH(J169,'Effect Coding'!$A$163:$A$165,0),COLUMN('Effect Coding'!C329))</f>
        <v>-1</v>
      </c>
      <c r="EU169">
        <f>INDEX('Effect Coding'!$A$163:$D$165,MATCH(J169,'Effect Coding'!$A$163:$A$165,0),COLUMN('Effect Coding'!D329))</f>
        <v>-1</v>
      </c>
      <c r="EV169">
        <f>INDEX('Effect Coding'!$A$163:$D$165,MATCH(K169,'Effect Coding'!$A$169:$A$171,0),COLUMN('Effect Coding'!C329))</f>
        <v>1</v>
      </c>
      <c r="EW169">
        <f>INDEX('Effect Coding'!$A$163:$D$165,MATCH(K169,'Effect Coding'!$A$169:$A$171,0),COLUMN('Effect Coding'!D329))</f>
        <v>0</v>
      </c>
      <c r="EX169">
        <f>INDEX('Effect Coding'!$A$175:$E$178,MATCH(L169,'Effect Coding'!$A$175:$A$178,0),COLUMN('Effect Coding'!C341))</f>
        <v>0</v>
      </c>
      <c r="EY169">
        <f>INDEX('Effect Coding'!$A$175:$E$178,MATCH(L169,'Effect Coding'!$A$175:$A$178,0),COLUMN('Effect Coding'!D341))</f>
        <v>0</v>
      </c>
      <c r="EZ169">
        <f>INDEX('Effect Coding'!$A$175:$E$178,MATCH(L169,'Effect Coding'!$A$175:$A$178,0),COLUMN('Effect Coding'!E341))</f>
        <v>1</v>
      </c>
      <c r="FA169">
        <f>INDEX('Effect Coding'!$A$182:$E$185,MATCH(M169,'Effect Coding'!$A$182:$A$185,0),COLUMN('Effect Coding'!C348))</f>
        <v>0</v>
      </c>
      <c r="FB169">
        <f>INDEX('Effect Coding'!$A$182:$E$185,MATCH(M169,'Effect Coding'!$A$182:$A$185,0),COLUMN('Effect Coding'!D348))</f>
        <v>1</v>
      </c>
      <c r="FC169">
        <f>INDEX('Effect Coding'!$A$182:$E$185,MATCH(M169,'Effect Coding'!$A$182:$A$185,0),COLUMN('Effect Coding'!E348))</f>
        <v>0</v>
      </c>
      <c r="FD169">
        <f>INDEX('Effect Coding'!$A$189:$C$190,MATCH(N169,'Effect Coding'!$A$189:$A$190,0),COLUMN('Effect Coding'!C355))</f>
        <v>1</v>
      </c>
      <c r="FE169">
        <f>INDEX('Effect Coding'!$A$194:$D$196,MATCH(O169,'Effect Coding'!$A$194:$A$196,0),COLUMN('Effect Coding'!C360))</f>
        <v>0</v>
      </c>
      <c r="FF169">
        <f>INDEX('Effect Coding'!$A$194:$D$196,MATCH(O169,'Effect Coding'!$A$194:$A$196,0),COLUMN('Effect Coding'!D360))</f>
        <v>1</v>
      </c>
      <c r="FG169">
        <f>INDEX('Effect Coding'!$A$200:$C$201,MATCH(P169,'Effect Coding'!$A$200:$A$201,0),COLUMN('Effect Coding'!C366))</f>
        <v>1</v>
      </c>
      <c r="FH169">
        <f>INDEX('Effect Coding'!$A$205:$D$207,MATCH(Q169,'Effect Coding'!$A$205:$A$207,0),COLUMN('Effect Coding'!C371))</f>
        <v>1</v>
      </c>
      <c r="FI169">
        <f>INDEX('Effect Coding'!$A$205:$D$207,MATCH(Q169,'Effect Coding'!$A$205:$A$207,0),COLUMN('Effect Coding'!D371))</f>
        <v>0</v>
      </c>
      <c r="FJ169">
        <f>INDEX('Effect Coding'!$A$211:$C$212,MATCH(R169,'Effect Coding'!$A$211:$A$212,0),COLUMN('Effect Coding'!C377))</f>
        <v>1</v>
      </c>
      <c r="FK169">
        <f>INDEX('Effect Coding'!$A$216:$C$217,MATCH(S169,'Effect Coding'!$A$216:$A$217,0),COLUMN('Effect Coding'!C382))</f>
        <v>1</v>
      </c>
      <c r="FL169">
        <f>INDEX('Effect Coding'!$A$221:$C$222,MATCH(T169,'Effect Coding'!$A$221:$A$222,0),COLUMN('Effect Coding'!C387))</f>
        <v>1</v>
      </c>
    </row>
    <row r="170" spans="1:168" x14ac:dyDescent="0.25">
      <c r="A170" t="s">
        <v>372</v>
      </c>
      <c r="B170" t="s">
        <v>125</v>
      </c>
      <c r="C170" t="s">
        <v>7</v>
      </c>
      <c r="D170" t="s">
        <v>30</v>
      </c>
      <c r="E170" t="s">
        <v>0</v>
      </c>
      <c r="F170" t="s">
        <v>22</v>
      </c>
      <c r="G170" t="s">
        <v>189</v>
      </c>
      <c r="H170" t="s">
        <v>187</v>
      </c>
      <c r="I170" t="s">
        <v>75</v>
      </c>
      <c r="J170" t="s">
        <v>185</v>
      </c>
      <c r="K170" t="s">
        <v>63</v>
      </c>
      <c r="L170">
        <v>2</v>
      </c>
      <c r="M170" t="s">
        <v>60</v>
      </c>
      <c r="N170" t="s">
        <v>51</v>
      </c>
      <c r="O170" t="s">
        <v>63</v>
      </c>
      <c r="P170" t="s">
        <v>52</v>
      </c>
      <c r="Q170" t="s">
        <v>51</v>
      </c>
      <c r="R170" t="s">
        <v>51</v>
      </c>
      <c r="S170" t="s">
        <v>51</v>
      </c>
      <c r="T170" t="s">
        <v>51</v>
      </c>
      <c r="U170" s="20">
        <v>6.5</v>
      </c>
      <c r="V170">
        <f>INDEX('Effect Coding'!$A$53:$DD$159,MATCH(B170,'Effect Coding'!$A$53:$A$159,0), COLUMN('Effect Coding'!C220))</f>
        <v>0</v>
      </c>
      <c r="W170">
        <f>INDEX('Effect Coding'!$A$53:$DD$159,MATCH(B170,'Effect Coding'!$A$53:$A$159,0), COLUMN('Effect Coding'!D220))</f>
        <v>0</v>
      </c>
      <c r="X170">
        <f>INDEX('Effect Coding'!$A$53:$DD$159,MATCH(B170,'Effect Coding'!$A$53:$A$159,0), COLUMN('Effect Coding'!E220))</f>
        <v>0</v>
      </c>
      <c r="Y170">
        <f>INDEX('Effect Coding'!$A$53:$DD$159,MATCH(B170,'Effect Coding'!$A$53:$A$159,0), COLUMN('Effect Coding'!F220))</f>
        <v>0</v>
      </c>
      <c r="Z170">
        <f>INDEX('Effect Coding'!$A$53:$DD$159,MATCH(B170,'Effect Coding'!$A$53:$A$159,0), COLUMN('Effect Coding'!G220))</f>
        <v>0</v>
      </c>
      <c r="AA170">
        <f>INDEX('Effect Coding'!$A$53:$DD$159,MATCH(B170,'Effect Coding'!$A$53:$A$159,0), COLUMN('Effect Coding'!H220))</f>
        <v>0</v>
      </c>
      <c r="AB170">
        <f>INDEX('Effect Coding'!$A$53:$DD$159,MATCH(B170,'Effect Coding'!$A$53:$A$159,0), COLUMN('Effect Coding'!I220))</f>
        <v>0</v>
      </c>
      <c r="AC170">
        <f>INDEX('Effect Coding'!$A$53:$DD$159,MATCH(B170,'Effect Coding'!$A$53:$A$159,0), COLUMN('Effect Coding'!J220))</f>
        <v>0</v>
      </c>
      <c r="AD170">
        <f>INDEX('Effect Coding'!$A$53:$DD$159,MATCH(B170,'Effect Coding'!$A$53:$A$159,0), COLUMN('Effect Coding'!K220))</f>
        <v>0</v>
      </c>
      <c r="AE170">
        <f>INDEX('Effect Coding'!$A$53:$DD$159,MATCH(B170,'Effect Coding'!$A$53:$A$159,0), COLUMN('Effect Coding'!L220))</f>
        <v>0</v>
      </c>
      <c r="AF170">
        <f>INDEX('Effect Coding'!$A$53:$DD$159,MATCH(B170,'Effect Coding'!$A$53:$A$159,0), COLUMN('Effect Coding'!M220))</f>
        <v>0</v>
      </c>
      <c r="AG170">
        <f>INDEX('Effect Coding'!$A$53:$DD$159,MATCH(B170,'Effect Coding'!$A$53:$A$159,0), COLUMN('Effect Coding'!N220))</f>
        <v>0</v>
      </c>
      <c r="AH170">
        <f>INDEX('Effect Coding'!$A$53:$DD$159,MATCH(B170,'Effect Coding'!$A$53:$A$159,0), COLUMN('Effect Coding'!O220))</f>
        <v>0</v>
      </c>
      <c r="AI170">
        <f>INDEX('Effect Coding'!$A$53:$DD$159,MATCH(B170,'Effect Coding'!$A$53:$A$159,0), COLUMN('Effect Coding'!P220))</f>
        <v>0</v>
      </c>
      <c r="AJ170">
        <f>INDEX('Effect Coding'!$A$53:$DD$159,MATCH(B170,'Effect Coding'!$A$53:$A$159,0), COLUMN('Effect Coding'!Q220))</f>
        <v>0</v>
      </c>
      <c r="AK170">
        <f>INDEX('Effect Coding'!$A$53:$DD$159,MATCH(B170,'Effect Coding'!$A$53:$A$159,0), COLUMN('Effect Coding'!R220))</f>
        <v>0</v>
      </c>
      <c r="AL170">
        <f>INDEX('Effect Coding'!$A$53:$DD$159,MATCH(B170,'Effect Coding'!$A$53:$A$159,0), COLUMN('Effect Coding'!S220))</f>
        <v>0</v>
      </c>
      <c r="AM170">
        <f>INDEX('Effect Coding'!$A$53:$DD$159,MATCH(B170,'Effect Coding'!$A$53:$A$159,0), COLUMN('Effect Coding'!T220))</f>
        <v>0</v>
      </c>
      <c r="AN170">
        <f>INDEX('Effect Coding'!$A$53:$DD$159,MATCH(B170,'Effect Coding'!$A$53:$A$159,0), COLUMN('Effect Coding'!U220))</f>
        <v>0</v>
      </c>
      <c r="AO170">
        <f>INDEX('Effect Coding'!$A$53:$DD$159,MATCH(B170,'Effect Coding'!$A$53:$A$159,0), COLUMN('Effect Coding'!V220))</f>
        <v>0</v>
      </c>
      <c r="AP170">
        <f>INDEX('Effect Coding'!$A$53:$DD$159,MATCH(B170,'Effect Coding'!$A$53:$A$159,0), COLUMN('Effect Coding'!W220))</f>
        <v>0</v>
      </c>
      <c r="AQ170">
        <f>INDEX('Effect Coding'!$A$53:$DD$159,MATCH(B170,'Effect Coding'!$A$53:$A$159,0), COLUMN('Effect Coding'!X220))</f>
        <v>0</v>
      </c>
      <c r="AR170">
        <f>INDEX('Effect Coding'!$A$53:$DD$159,MATCH(B170,'Effect Coding'!$A$53:$A$159,0), COLUMN('Effect Coding'!Y220))</f>
        <v>0</v>
      </c>
      <c r="AS170">
        <f>INDEX('Effect Coding'!$A$53:$DD$159,MATCH(B170,'Effect Coding'!$A$53:$A$159,0), COLUMN('Effect Coding'!Z220))</f>
        <v>0</v>
      </c>
      <c r="AT170">
        <f>INDEX('Effect Coding'!$A$53:$DD$159,MATCH(B170,'Effect Coding'!$A$53:$A$159,0), COLUMN('Effect Coding'!AA220))</f>
        <v>0</v>
      </c>
      <c r="AU170">
        <f>INDEX('Effect Coding'!$A$53:$DD$159,MATCH(B170,'Effect Coding'!$A$53:$A$159,0), COLUMN('Effect Coding'!AB220))</f>
        <v>0</v>
      </c>
      <c r="AV170">
        <f>INDEX('Effect Coding'!$A$53:$DD$159,MATCH(B170,'Effect Coding'!$A$53:$A$159,0), COLUMN('Effect Coding'!AC220))</f>
        <v>0</v>
      </c>
      <c r="AW170">
        <f>INDEX('Effect Coding'!$A$53:$DD$159,MATCH(B170,'Effect Coding'!$A$53:$A$159,0), COLUMN('Effect Coding'!AD220))</f>
        <v>0</v>
      </c>
      <c r="AX170">
        <f>INDEX('Effect Coding'!$A$53:$DD$159,MATCH(B170,'Effect Coding'!$A$53:$A$159,0), COLUMN('Effect Coding'!AE220))</f>
        <v>0</v>
      </c>
      <c r="AY170">
        <f>INDEX('Effect Coding'!$A$53:$DD$159,MATCH(B170,'Effect Coding'!$A$53:$A$159,0), COLUMN('Effect Coding'!AF220))</f>
        <v>0</v>
      </c>
      <c r="AZ170">
        <f>INDEX('Effect Coding'!$A$53:$DD$159,MATCH(B170,'Effect Coding'!$A$53:$A$159,0), COLUMN('Effect Coding'!AG220))</f>
        <v>0</v>
      </c>
      <c r="BA170">
        <f>INDEX('Effect Coding'!$A$53:$DD$159,MATCH(B170,'Effect Coding'!$A$53:$A$159,0), COLUMN('Effect Coding'!AH220))</f>
        <v>0</v>
      </c>
      <c r="BB170">
        <f>INDEX('Effect Coding'!$A$53:$DD$159,MATCH(B170,'Effect Coding'!$A$53:$A$159,0), COLUMN('Effect Coding'!AI220))</f>
        <v>0</v>
      </c>
      <c r="BC170">
        <f>INDEX('Effect Coding'!$A$53:$DD$159,MATCH(B170,'Effect Coding'!$A$53:$A$159,0), COLUMN('Effect Coding'!AJ220))</f>
        <v>0</v>
      </c>
      <c r="BD170">
        <f>INDEX('Effect Coding'!$A$53:$DD$159,MATCH(B170,'Effect Coding'!$A$53:$A$159,0), COLUMN('Effect Coding'!AK220))</f>
        <v>0</v>
      </c>
      <c r="BE170">
        <f>INDEX('Effect Coding'!$A$53:$DD$159,MATCH(B170,'Effect Coding'!$A$53:$A$159,0), COLUMN('Effect Coding'!AL220))</f>
        <v>0</v>
      </c>
      <c r="BF170">
        <f>INDEX('Effect Coding'!$A$53:$DD$159,MATCH(B170,'Effect Coding'!$A$53:$A$159,0), COLUMN('Effect Coding'!AM220))</f>
        <v>0</v>
      </c>
      <c r="BG170">
        <f>INDEX('Effect Coding'!$A$53:$DD$159,MATCH(B170,'Effect Coding'!$A$53:$A$159,0), COLUMN('Effect Coding'!AN220))</f>
        <v>0</v>
      </c>
      <c r="BH170">
        <f>INDEX('Effect Coding'!$A$53:$DD$159,MATCH(B170,'Effect Coding'!$A$53:$A$159,0), COLUMN('Effect Coding'!AO220))</f>
        <v>0</v>
      </c>
      <c r="BI170">
        <f>INDEX('Effect Coding'!$A$53:$DD$159,MATCH(B170,'Effect Coding'!$A$53:$A$159,0), COLUMN('Effect Coding'!AP220))</f>
        <v>0</v>
      </c>
      <c r="BJ170">
        <f>INDEX('Effect Coding'!$A$53:$DD$159,MATCH(B170,'Effect Coding'!$A$53:$A$159,0), COLUMN('Effect Coding'!AQ220))</f>
        <v>0</v>
      </c>
      <c r="BK170">
        <f>INDEX('Effect Coding'!$A$53:$DD$159,MATCH(B170,'Effect Coding'!$A$53:$A$159,0), COLUMN('Effect Coding'!AR220))</f>
        <v>0</v>
      </c>
      <c r="BL170">
        <f>INDEX('Effect Coding'!$A$53:$DD$159,MATCH(B170,'Effect Coding'!$A$53:$A$159,0), COLUMN('Effect Coding'!AS220))</f>
        <v>0</v>
      </c>
      <c r="BM170">
        <f>INDEX('Effect Coding'!$A$53:$DD$159,MATCH(B170,'Effect Coding'!$A$53:$A$159,0), COLUMN('Effect Coding'!AT220))</f>
        <v>0</v>
      </c>
      <c r="BN170">
        <f>INDEX('Effect Coding'!$A$53:$DD$159,MATCH(B170,'Effect Coding'!$A$53:$A$159,0), COLUMN('Effect Coding'!AU220))</f>
        <v>0</v>
      </c>
      <c r="BO170">
        <f>INDEX('Effect Coding'!$A$53:$DD$159,MATCH(B170,'Effect Coding'!$A$53:$A$159,0), COLUMN('Effect Coding'!AV220))</f>
        <v>0</v>
      </c>
      <c r="BP170">
        <f>INDEX('Effect Coding'!$A$53:$DD$159,MATCH(B170,'Effect Coding'!$A$53:$A$159,0), COLUMN('Effect Coding'!AW220))</f>
        <v>0</v>
      </c>
      <c r="BQ170">
        <f>INDEX('Effect Coding'!$A$53:$DD$159,MATCH(B170,'Effect Coding'!$A$53:$A$159,0), COLUMN('Effect Coding'!AX220))</f>
        <v>0</v>
      </c>
      <c r="BR170">
        <f>INDEX('Effect Coding'!$A$53:$DD$159,MATCH(B170,'Effect Coding'!$A$53:$A$159,0), COLUMN('Effect Coding'!AY220))</f>
        <v>0</v>
      </c>
      <c r="BS170">
        <f>INDEX('Effect Coding'!$A$53:$DD$159,MATCH(B170,'Effect Coding'!$A$53:$A$159,0), COLUMN('Effect Coding'!AZ220))</f>
        <v>0</v>
      </c>
      <c r="BT170">
        <f>INDEX('Effect Coding'!$A$53:$DD$159,MATCH(B170,'Effect Coding'!$A$53:$A$159,0), COLUMN('Effect Coding'!BA220))</f>
        <v>0</v>
      </c>
      <c r="BU170">
        <f>INDEX('Effect Coding'!$A$53:$DD$159,MATCH(B170,'Effect Coding'!$A$53:$A$159,0), COLUMN('Effect Coding'!BB220))</f>
        <v>0</v>
      </c>
      <c r="BV170">
        <f>INDEX('Effect Coding'!$A$53:$DD$159,MATCH(B170,'Effect Coding'!$A$53:$A$159,0), COLUMN('Effect Coding'!BC220))</f>
        <v>0</v>
      </c>
      <c r="BW170">
        <f>INDEX('Effect Coding'!$A$53:$DD$159,MATCH(B170,'Effect Coding'!$A$53:$A$159,0), COLUMN('Effect Coding'!BD220))</f>
        <v>0</v>
      </c>
      <c r="BX170">
        <f>INDEX('Effect Coding'!$A$53:$DD$159,MATCH(B170,'Effect Coding'!$A$53:$A$159,0), COLUMN('Effect Coding'!BE220))</f>
        <v>0</v>
      </c>
      <c r="BY170">
        <f>INDEX('Effect Coding'!$A$53:$DD$159,MATCH(B170,'Effect Coding'!$A$53:$A$159,0), COLUMN('Effect Coding'!BF220))</f>
        <v>0</v>
      </c>
      <c r="BZ170">
        <f>INDEX('Effect Coding'!$A$53:$DD$159,MATCH(B170,'Effect Coding'!$A$53:$A$159,0), COLUMN('Effect Coding'!BG220))</f>
        <v>0</v>
      </c>
      <c r="CA170">
        <f>INDEX('Effect Coding'!$A$53:$DD$159,MATCH(B170,'Effect Coding'!$A$53:$A$159,0), COLUMN('Effect Coding'!BH220))</f>
        <v>0</v>
      </c>
      <c r="CB170">
        <f>INDEX('Effect Coding'!$A$53:$DD$159,MATCH(B170,'Effect Coding'!$A$53:$A$159,0), COLUMN('Effect Coding'!BI220))</f>
        <v>1</v>
      </c>
      <c r="CC170">
        <f>INDEX('Effect Coding'!$A$53:$DD$159,MATCH(B170,'Effect Coding'!$A$53:$A$159,0), COLUMN('Effect Coding'!BJ220))</f>
        <v>0</v>
      </c>
      <c r="CD170">
        <f>INDEX('Effect Coding'!$A$53:$DD$159,MATCH(B170,'Effect Coding'!$A$53:$A$159,0), COLUMN('Effect Coding'!BK220))</f>
        <v>0</v>
      </c>
      <c r="CE170">
        <f>INDEX('Effect Coding'!$A$53:$DD$159,MATCH(B170,'Effect Coding'!$A$53:$A$159,0), COLUMN('Effect Coding'!BL220))</f>
        <v>0</v>
      </c>
      <c r="CF170">
        <f>INDEX('Effect Coding'!$A$53:$DD$159,MATCH(B170,'Effect Coding'!$A$53:$A$159,0), COLUMN('Effect Coding'!BM220))</f>
        <v>0</v>
      </c>
      <c r="CG170">
        <f>INDEX('Effect Coding'!$A$53:$DD$159,MATCH(B170,'Effect Coding'!$A$53:$A$159,0), COLUMN('Effect Coding'!BN220))</f>
        <v>0</v>
      </c>
      <c r="CH170">
        <f>INDEX('Effect Coding'!$A$53:$DD$159,MATCH(B170,'Effect Coding'!$A$53:$A$159,0), COLUMN('Effect Coding'!BO220))</f>
        <v>0</v>
      </c>
      <c r="CI170">
        <f>INDEX('Effect Coding'!$A$53:$DD$159,MATCH(B170,'Effect Coding'!$A$53:$A$159,0), COLUMN('Effect Coding'!BP220))</f>
        <v>0</v>
      </c>
      <c r="CJ170">
        <f>INDEX('Effect Coding'!$A$53:$DD$159,MATCH(B170,'Effect Coding'!$A$53:$A$159,0), COLUMN('Effect Coding'!BQ220))</f>
        <v>0</v>
      </c>
      <c r="CK170">
        <f>INDEX('Effect Coding'!$A$53:$DD$159,MATCH(B170,'Effect Coding'!$A$53:$A$159,0), COLUMN('Effect Coding'!BR220))</f>
        <v>0</v>
      </c>
      <c r="CL170">
        <f>INDEX('Effect Coding'!$A$53:$DD$159,MATCH(B170,'Effect Coding'!$A$53:$A$159,0), COLUMN('Effect Coding'!BS220))</f>
        <v>0</v>
      </c>
      <c r="CM170">
        <f>INDEX('Effect Coding'!$A$53:$DD$159,MATCH(B170,'Effect Coding'!$A$53:$A$159,0), COLUMN('Effect Coding'!BT220))</f>
        <v>0</v>
      </c>
      <c r="CN170">
        <f>INDEX('Effect Coding'!$A$53:$DD$159,MATCH(B170,'Effect Coding'!$A$53:$A$159,0), COLUMN('Effect Coding'!BU220))</f>
        <v>0</v>
      </c>
      <c r="CO170">
        <f>INDEX('Effect Coding'!$A$53:$DD$159,MATCH(B170,'Effect Coding'!$A$53:$A$159,0), COLUMN('Effect Coding'!BV220))</f>
        <v>0</v>
      </c>
      <c r="CP170">
        <f>INDEX('Effect Coding'!$A$53:$DD$159,MATCH(B170,'Effect Coding'!$A$53:$A$159,0), COLUMN('Effect Coding'!BW220))</f>
        <v>0</v>
      </c>
      <c r="CQ170">
        <f>INDEX('Effect Coding'!$A$53:$DD$159,MATCH(B170,'Effect Coding'!$A$53:$A$159,0), COLUMN('Effect Coding'!BX220))</f>
        <v>0</v>
      </c>
      <c r="CR170">
        <f>INDEX('Effect Coding'!$A$53:$DD$159,MATCH(B170,'Effect Coding'!$A$53:$A$159,0), COLUMN('Effect Coding'!BY220))</f>
        <v>0</v>
      </c>
      <c r="CS170">
        <f>INDEX('Effect Coding'!$A$53:$DD$159,MATCH(B170,'Effect Coding'!$A$53:$A$159,0), COLUMN('Effect Coding'!BZ220))</f>
        <v>0</v>
      </c>
      <c r="CT170">
        <f>INDEX('Effect Coding'!$A$53:$DD$159,MATCH(B170,'Effect Coding'!$A$53:$A$159,0), COLUMN('Effect Coding'!CA220))</f>
        <v>0</v>
      </c>
      <c r="CU170">
        <f>INDEX('Effect Coding'!$A$53:$DD$159,MATCH(B170,'Effect Coding'!$A$53:$A$159,0), COLUMN('Effect Coding'!CB220))</f>
        <v>0</v>
      </c>
      <c r="CV170">
        <f>INDEX('Effect Coding'!$A$53:$DD$159,MATCH(B170,'Effect Coding'!$A$53:$A$159,0), COLUMN('Effect Coding'!CC220))</f>
        <v>0</v>
      </c>
      <c r="CW170">
        <f>INDEX('Effect Coding'!$A$53:$DD$159,MATCH(B170,'Effect Coding'!$A$53:$A$159,0), COLUMN('Effect Coding'!CD220))</f>
        <v>0</v>
      </c>
      <c r="CX170">
        <f>INDEX('Effect Coding'!$A$53:$DD$159,MATCH(B170,'Effect Coding'!$A$53:$A$159,0), COLUMN('Effect Coding'!CE220))</f>
        <v>0</v>
      </c>
      <c r="CY170">
        <f>INDEX('Effect Coding'!$A$53:$DD$159,MATCH(B170,'Effect Coding'!$A$53:$A$159,0), COLUMN('Effect Coding'!CF220))</f>
        <v>0</v>
      </c>
      <c r="CZ170">
        <f>INDEX('Effect Coding'!$A$53:$DD$159,MATCH(B170,'Effect Coding'!$A$53:$A$159,0), COLUMN('Effect Coding'!CG220))</f>
        <v>0</v>
      </c>
      <c r="DA170">
        <f>INDEX('Effect Coding'!$A$53:$DD$159,MATCH(B170,'Effect Coding'!$A$53:$A$159,0), COLUMN('Effect Coding'!CH220))</f>
        <v>0</v>
      </c>
      <c r="DB170">
        <f>INDEX('Effect Coding'!$A$53:$DD$159,MATCH(B170,'Effect Coding'!$A$53:$A$159,0), COLUMN('Effect Coding'!CI220))</f>
        <v>0</v>
      </c>
      <c r="DC170">
        <f>INDEX('Effect Coding'!$A$53:$DD$159,MATCH(B170,'Effect Coding'!$A$53:$A$159,0), COLUMN('Effect Coding'!CJ220))</f>
        <v>0</v>
      </c>
      <c r="DD170">
        <f>INDEX('Effect Coding'!$A$53:$DD$159,MATCH(B170,'Effect Coding'!$A$53:$A$159,0), COLUMN('Effect Coding'!CK220))</f>
        <v>0</v>
      </c>
      <c r="DE170">
        <f>INDEX('Effect Coding'!$A$53:$DD$159,MATCH(B170,'Effect Coding'!$A$53:$A$159,0), COLUMN('Effect Coding'!CL220))</f>
        <v>0</v>
      </c>
      <c r="DF170">
        <f>INDEX('Effect Coding'!$A$53:$DD$159,MATCH(B170,'Effect Coding'!$A$53:$A$159,0), COLUMN('Effect Coding'!CM220))</f>
        <v>0</v>
      </c>
      <c r="DG170">
        <f>INDEX('Effect Coding'!$A$53:$DD$159,MATCH(B170,'Effect Coding'!$A$53:$A$159,0), COLUMN('Effect Coding'!CN220))</f>
        <v>0</v>
      </c>
      <c r="DH170">
        <f>INDEX('Effect Coding'!$A$53:$DD$159,MATCH(B170,'Effect Coding'!$A$53:$A$159,0), COLUMN('Effect Coding'!CO220))</f>
        <v>0</v>
      </c>
      <c r="DI170">
        <f>INDEX('Effect Coding'!$A$53:$DD$159,MATCH(B170,'Effect Coding'!$A$53:$A$159,0), COLUMN('Effect Coding'!CP220))</f>
        <v>0</v>
      </c>
      <c r="DJ170">
        <f>INDEX('Effect Coding'!$A$53:$DD$159,MATCH(B170,'Effect Coding'!$A$53:$A$159,0), COLUMN('Effect Coding'!CQ220))</f>
        <v>0</v>
      </c>
      <c r="DK170">
        <f>INDEX('Effect Coding'!$A$53:$DD$159,MATCH(B170,'Effect Coding'!$A$53:$A$159,0), COLUMN('Effect Coding'!CR220))</f>
        <v>0</v>
      </c>
      <c r="DL170">
        <f>INDEX('Effect Coding'!$A$53:$DD$159,MATCH(B170,'Effect Coding'!$A$53:$A$159,0), COLUMN('Effect Coding'!CS220))</f>
        <v>0</v>
      </c>
      <c r="DM170">
        <f>INDEX('Effect Coding'!$A$53:$DD$159,MATCH(B170,'Effect Coding'!$A$53:$A$159,0), COLUMN('Effect Coding'!CT220))</f>
        <v>0</v>
      </c>
      <c r="DN170">
        <f>INDEX('Effect Coding'!$A$53:$DD$159,MATCH(B170,'Effect Coding'!$A$53:$A$159,0), COLUMN('Effect Coding'!CU220))</f>
        <v>0</v>
      </c>
      <c r="DO170">
        <f>INDEX('Effect Coding'!$A$53:$DD$159,MATCH(B170,'Effect Coding'!$A$53:$A$159,0), COLUMN('Effect Coding'!CV220))</f>
        <v>0</v>
      </c>
      <c r="DP170">
        <f>INDEX('Effect Coding'!$A$53:$DD$159,MATCH(B170,'Effect Coding'!$A$53:$A$159,0), COLUMN('Effect Coding'!CW220))</f>
        <v>0</v>
      </c>
      <c r="DQ170">
        <f>INDEX('Effect Coding'!$A$53:$DD$159,MATCH(B170,'Effect Coding'!$A$53:$A$159,0), COLUMN('Effect Coding'!CX220))</f>
        <v>0</v>
      </c>
      <c r="DR170">
        <f>INDEX('Effect Coding'!$A$53:$DD$159,MATCH(B170,'Effect Coding'!$A$53:$A$159,0), COLUMN('Effect Coding'!CY220))</f>
        <v>0</v>
      </c>
      <c r="DS170">
        <f>INDEX('Effect Coding'!$A$53:$DD$159,MATCH(B170,'Effect Coding'!$A$53:$A$159,0), COLUMN('Effect Coding'!CZ220))</f>
        <v>0</v>
      </c>
      <c r="DT170">
        <f>INDEX('Effect Coding'!$A$53:$DD$159,MATCH(B170,'Effect Coding'!$A$53:$A$159,0), COLUMN('Effect Coding'!DA220))</f>
        <v>0</v>
      </c>
      <c r="DU170">
        <f>INDEX('Effect Coding'!$A$53:$DD$159,MATCH(B170,'Effect Coding'!$A$53:$A$159,0), COLUMN('Effect Coding'!DB220))</f>
        <v>0</v>
      </c>
      <c r="DV170">
        <f>INDEX('Effect Coding'!$A$53:$DD$159,MATCH(B170,'Effect Coding'!$A$53:$A$159,0), COLUMN('Effect Coding'!DC220))</f>
        <v>0</v>
      </c>
      <c r="DW170">
        <f>INDEX('Effect Coding'!$A$53:$DD$159,MATCH(B170,'Effect Coding'!$A$53:$A$159,0), COLUMN('Effect Coding'!DD220))</f>
        <v>0</v>
      </c>
      <c r="DX170">
        <f>INDEX('Effect Coding'!$A$40:$K$49,MATCH(C170,'Effect Coding'!$A$40:$A$49,0),COLUMN('Effect Coding'!C207))</f>
        <v>0</v>
      </c>
      <c r="DY170">
        <f>INDEX('Effect Coding'!$A$40:$K$49,MATCH(C170,'Effect Coding'!$A$40:$A$49,0),COLUMN('Effect Coding'!D207))</f>
        <v>0</v>
      </c>
      <c r="DZ170">
        <f>INDEX('Effect Coding'!$A$40:$K$49,MATCH(C170,'Effect Coding'!$A$40:$A$49,0),COLUMN('Effect Coding'!E207))</f>
        <v>0</v>
      </c>
      <c r="EA170">
        <f>INDEX('Effect Coding'!$A$40:$K$49,MATCH(C170,'Effect Coding'!$A$40:$A$49,0),COLUMN('Effect Coding'!F207))</f>
        <v>0</v>
      </c>
      <c r="EB170">
        <f>INDEX('Effect Coding'!$A$40:$K$49,MATCH(C170,'Effect Coding'!$A$40:$A$49,0),COLUMN('Effect Coding'!G207))</f>
        <v>0</v>
      </c>
      <c r="EC170">
        <f>INDEX('Effect Coding'!$A$40:$K$49,MATCH(C170,'Effect Coding'!$A$40:$A$49,0),COLUMN('Effect Coding'!H207))</f>
        <v>1</v>
      </c>
      <c r="ED170">
        <f>INDEX('Effect Coding'!$A$40:$K$49,MATCH(C170,'Effect Coding'!$A$40:$A$49,0),COLUMN('Effect Coding'!I207))</f>
        <v>0</v>
      </c>
      <c r="EE170">
        <f>INDEX('Effect Coding'!$A$40:$K$49,MATCH(C170,'Effect Coding'!$A$40:$A$49,0),COLUMN('Effect Coding'!J207))</f>
        <v>0</v>
      </c>
      <c r="EF170">
        <f>INDEX('Effect Coding'!$A$40:$K$49,MATCH(C170,'Effect Coding'!$A$40:$A$49,0),COLUMN('Effect Coding'!K207))</f>
        <v>0</v>
      </c>
      <c r="EG170">
        <f>INDEX('Effect Coding'!$A$33:$E$36,MATCH(D170,'Effect Coding'!$A$33:$A$36,0),COLUMN('Effect Coding'!C200))</f>
        <v>1</v>
      </c>
      <c r="EH170">
        <f>INDEX('Effect Coding'!$A$33:$E$36,MATCH(D170,'Effect Coding'!$A$33:$A$36,0),COLUMN('Effect Coding'!D200))</f>
        <v>0</v>
      </c>
      <c r="EI170">
        <f>INDEX('Effect Coding'!$A$33:$E$36,MATCH(D170,'Effect Coding'!$A$33:$A$36,0),COLUMN('Effect Coding'!E200))</f>
        <v>0</v>
      </c>
      <c r="EJ170">
        <f>INDEX('Effect Coding'!$A$27:$D$29,MATCH(E170,'Effect Coding'!$A$27:$A$29,0),COLUMN('Effect Coding'!C194))</f>
        <v>0</v>
      </c>
      <c r="EK170">
        <f>INDEX('Effect Coding'!$A$27:$D$29,MATCH(E170,'Effect Coding'!$A$27:$A$29,0),COLUMN('Effect Coding'!D194))</f>
        <v>1</v>
      </c>
      <c r="EL170">
        <f>INDEX('Effect Coding'!$A$21:$D$23,MATCH(F170,'Effect Coding'!$A$21:$A$23,0),COLUMN('Effect Coding'!C188))</f>
        <v>0</v>
      </c>
      <c r="EM170">
        <f>INDEX('Effect Coding'!$A$21:$D$23,MATCH(F170,'Effect Coding'!$A$21:$A$23,0),COLUMN('Effect Coding'!D188))</f>
        <v>1</v>
      </c>
      <c r="EN170">
        <f>INDEX('Effect Coding'!$A$15:$D$17,MATCH(G170,'Effect Coding'!$A$15:$A$17,0),COLUMN('Effect Coding'!C182))</f>
        <v>0</v>
      </c>
      <c r="EO170">
        <f>INDEX('Effect Coding'!$A$15:$D$17,MATCH(G170,'Effect Coding'!$A$15:$A$17,0),COLUMN('Effect Coding'!D182))</f>
        <v>1</v>
      </c>
      <c r="EP170">
        <f>INDEX('Effect Coding'!$A$9:$D$11,MATCH(H170,'Effect Coding'!$A$9:$A$11,0),COLUMN('Effect Coding'!C176))</f>
        <v>-1</v>
      </c>
      <c r="EQ170">
        <f>INDEX('Effect Coding'!$A$9:$D$11,MATCH(H170,'Effect Coding'!$A$9:$A$11,0),COLUMN('Effect Coding'!D176))</f>
        <v>-1</v>
      </c>
      <c r="ER170">
        <f>INDEX('Effect Coding'!$A$3:$D$5,MATCH(I170,'Effect Coding'!$A$3:$A$5,0),COLUMN('Effect Coding'!C170))</f>
        <v>-1</v>
      </c>
      <c r="ES170">
        <f>INDEX('Effect Coding'!$A$3:$D$5,MATCH(I170,'Effect Coding'!$A$3:$A$5,0),COLUMN('Effect Coding'!D170))</f>
        <v>-1</v>
      </c>
      <c r="ET170">
        <f>INDEX('Effect Coding'!$A$163:$D$165,MATCH(J170,'Effect Coding'!$A$163:$A$165,0),COLUMN('Effect Coding'!C330))</f>
        <v>1</v>
      </c>
      <c r="EU170">
        <f>INDEX('Effect Coding'!$A$163:$D$165,MATCH(J170,'Effect Coding'!$A$163:$A$165,0),COLUMN('Effect Coding'!D330))</f>
        <v>0</v>
      </c>
      <c r="EV170">
        <f>INDEX('Effect Coding'!$A$163:$D$165,MATCH(K170,'Effect Coding'!$A$169:$A$171,0),COLUMN('Effect Coding'!C330))</f>
        <v>1</v>
      </c>
      <c r="EW170">
        <f>INDEX('Effect Coding'!$A$163:$D$165,MATCH(K170,'Effect Coding'!$A$169:$A$171,0),COLUMN('Effect Coding'!D330))</f>
        <v>0</v>
      </c>
      <c r="EX170">
        <f>INDEX('Effect Coding'!$A$175:$E$178,MATCH(L170,'Effect Coding'!$A$175:$A$178,0),COLUMN('Effect Coding'!C342))</f>
        <v>0</v>
      </c>
      <c r="EY170">
        <f>INDEX('Effect Coding'!$A$175:$E$178,MATCH(L170,'Effect Coding'!$A$175:$A$178,0),COLUMN('Effect Coding'!D342))</f>
        <v>0</v>
      </c>
      <c r="EZ170">
        <f>INDEX('Effect Coding'!$A$175:$E$178,MATCH(L170,'Effect Coding'!$A$175:$A$178,0),COLUMN('Effect Coding'!E342))</f>
        <v>1</v>
      </c>
      <c r="FA170">
        <f>INDEX('Effect Coding'!$A$182:$E$185,MATCH(M170,'Effect Coding'!$A$182:$A$185,0),COLUMN('Effect Coding'!C349))</f>
        <v>0</v>
      </c>
      <c r="FB170">
        <f>INDEX('Effect Coding'!$A$182:$E$185,MATCH(M170,'Effect Coding'!$A$182:$A$185,0),COLUMN('Effect Coding'!D349))</f>
        <v>1</v>
      </c>
      <c r="FC170">
        <f>INDEX('Effect Coding'!$A$182:$E$185,MATCH(M170,'Effect Coding'!$A$182:$A$185,0),COLUMN('Effect Coding'!E349))</f>
        <v>0</v>
      </c>
      <c r="FD170">
        <f>INDEX('Effect Coding'!$A$189:$C$190,MATCH(N170,'Effect Coding'!$A$189:$A$190,0),COLUMN('Effect Coding'!C356))</f>
        <v>1</v>
      </c>
      <c r="FE170">
        <f>INDEX('Effect Coding'!$A$194:$D$196,MATCH(O170,'Effect Coding'!$A$194:$A$196,0),COLUMN('Effect Coding'!C361))</f>
        <v>0</v>
      </c>
      <c r="FF170">
        <f>INDEX('Effect Coding'!$A$194:$D$196,MATCH(O170,'Effect Coding'!$A$194:$A$196,0),COLUMN('Effect Coding'!D361))</f>
        <v>1</v>
      </c>
      <c r="FG170">
        <f>INDEX('Effect Coding'!$A$200:$C$201,MATCH(P170,'Effect Coding'!$A$200:$A$201,0),COLUMN('Effect Coding'!C367))</f>
        <v>1</v>
      </c>
      <c r="FH170">
        <f>INDEX('Effect Coding'!$A$205:$D$207,MATCH(Q170,'Effect Coding'!$A$205:$A$207,0),COLUMN('Effect Coding'!C372))</f>
        <v>1</v>
      </c>
      <c r="FI170">
        <f>INDEX('Effect Coding'!$A$205:$D$207,MATCH(Q170,'Effect Coding'!$A$205:$A$207,0),COLUMN('Effect Coding'!D372))</f>
        <v>0</v>
      </c>
      <c r="FJ170">
        <f>INDEX('Effect Coding'!$A$211:$C$212,MATCH(R170,'Effect Coding'!$A$211:$A$212,0),COLUMN('Effect Coding'!C378))</f>
        <v>1</v>
      </c>
      <c r="FK170">
        <f>INDEX('Effect Coding'!$A$216:$C$217,MATCH(S170,'Effect Coding'!$A$216:$A$217,0),COLUMN('Effect Coding'!C383))</f>
        <v>1</v>
      </c>
      <c r="FL170">
        <f>INDEX('Effect Coding'!$A$221:$C$222,MATCH(T170,'Effect Coding'!$A$221:$A$222,0),COLUMN('Effect Coding'!C388))</f>
        <v>1</v>
      </c>
    </row>
    <row r="171" spans="1:168" x14ac:dyDescent="0.25">
      <c r="A171" t="s">
        <v>373</v>
      </c>
      <c r="B171" t="s">
        <v>126</v>
      </c>
      <c r="C171" t="s">
        <v>7</v>
      </c>
      <c r="D171" t="s">
        <v>30</v>
      </c>
      <c r="E171" t="s">
        <v>0</v>
      </c>
      <c r="F171" t="s">
        <v>22</v>
      </c>
      <c r="G171" t="s">
        <v>189</v>
      </c>
      <c r="H171" t="s">
        <v>185</v>
      </c>
      <c r="I171" t="s">
        <v>50</v>
      </c>
      <c r="J171" t="s">
        <v>183</v>
      </c>
      <c r="K171" t="s">
        <v>63</v>
      </c>
      <c r="L171">
        <v>2</v>
      </c>
      <c r="M171" t="s">
        <v>67</v>
      </c>
      <c r="N171" t="s">
        <v>52</v>
      </c>
      <c r="O171" t="s">
        <v>62</v>
      </c>
      <c r="P171" t="s">
        <v>52</v>
      </c>
      <c r="Q171" t="s">
        <v>51</v>
      </c>
      <c r="R171" t="s">
        <v>51</v>
      </c>
      <c r="S171" t="s">
        <v>51</v>
      </c>
      <c r="T171" t="s">
        <v>51</v>
      </c>
      <c r="U171" s="20">
        <v>5.4</v>
      </c>
      <c r="V171">
        <f>INDEX('Effect Coding'!$A$53:$DD$159,MATCH(B171,'Effect Coding'!$A$53:$A$159,0), COLUMN('Effect Coding'!C221))</f>
        <v>0</v>
      </c>
      <c r="W171">
        <f>INDEX('Effect Coding'!$A$53:$DD$159,MATCH(B171,'Effect Coding'!$A$53:$A$159,0), COLUMN('Effect Coding'!D221))</f>
        <v>0</v>
      </c>
      <c r="X171">
        <f>INDEX('Effect Coding'!$A$53:$DD$159,MATCH(B171,'Effect Coding'!$A$53:$A$159,0), COLUMN('Effect Coding'!E221))</f>
        <v>0</v>
      </c>
      <c r="Y171">
        <f>INDEX('Effect Coding'!$A$53:$DD$159,MATCH(B171,'Effect Coding'!$A$53:$A$159,0), COLUMN('Effect Coding'!F221))</f>
        <v>0</v>
      </c>
      <c r="Z171">
        <f>INDEX('Effect Coding'!$A$53:$DD$159,MATCH(B171,'Effect Coding'!$A$53:$A$159,0), COLUMN('Effect Coding'!G221))</f>
        <v>0</v>
      </c>
      <c r="AA171">
        <f>INDEX('Effect Coding'!$A$53:$DD$159,MATCH(B171,'Effect Coding'!$A$53:$A$159,0), COLUMN('Effect Coding'!H221))</f>
        <v>0</v>
      </c>
      <c r="AB171">
        <f>INDEX('Effect Coding'!$A$53:$DD$159,MATCH(B171,'Effect Coding'!$A$53:$A$159,0), COLUMN('Effect Coding'!I221))</f>
        <v>0</v>
      </c>
      <c r="AC171">
        <f>INDEX('Effect Coding'!$A$53:$DD$159,MATCH(B171,'Effect Coding'!$A$53:$A$159,0), COLUMN('Effect Coding'!J221))</f>
        <v>0</v>
      </c>
      <c r="AD171">
        <f>INDEX('Effect Coding'!$A$53:$DD$159,MATCH(B171,'Effect Coding'!$A$53:$A$159,0), COLUMN('Effect Coding'!K221))</f>
        <v>0</v>
      </c>
      <c r="AE171">
        <f>INDEX('Effect Coding'!$A$53:$DD$159,MATCH(B171,'Effect Coding'!$A$53:$A$159,0), COLUMN('Effect Coding'!L221))</f>
        <v>0</v>
      </c>
      <c r="AF171">
        <f>INDEX('Effect Coding'!$A$53:$DD$159,MATCH(B171,'Effect Coding'!$A$53:$A$159,0), COLUMN('Effect Coding'!M221))</f>
        <v>0</v>
      </c>
      <c r="AG171">
        <f>INDEX('Effect Coding'!$A$53:$DD$159,MATCH(B171,'Effect Coding'!$A$53:$A$159,0), COLUMN('Effect Coding'!N221))</f>
        <v>0</v>
      </c>
      <c r="AH171">
        <f>INDEX('Effect Coding'!$A$53:$DD$159,MATCH(B171,'Effect Coding'!$A$53:$A$159,0), COLUMN('Effect Coding'!O221))</f>
        <v>0</v>
      </c>
      <c r="AI171">
        <f>INDEX('Effect Coding'!$A$53:$DD$159,MATCH(B171,'Effect Coding'!$A$53:$A$159,0), COLUMN('Effect Coding'!P221))</f>
        <v>0</v>
      </c>
      <c r="AJ171">
        <f>INDEX('Effect Coding'!$A$53:$DD$159,MATCH(B171,'Effect Coding'!$A$53:$A$159,0), COLUMN('Effect Coding'!Q221))</f>
        <v>0</v>
      </c>
      <c r="AK171">
        <f>INDEX('Effect Coding'!$A$53:$DD$159,MATCH(B171,'Effect Coding'!$A$53:$A$159,0), COLUMN('Effect Coding'!R221))</f>
        <v>0</v>
      </c>
      <c r="AL171">
        <f>INDEX('Effect Coding'!$A$53:$DD$159,MATCH(B171,'Effect Coding'!$A$53:$A$159,0), COLUMN('Effect Coding'!S221))</f>
        <v>0</v>
      </c>
      <c r="AM171">
        <f>INDEX('Effect Coding'!$A$53:$DD$159,MATCH(B171,'Effect Coding'!$A$53:$A$159,0), COLUMN('Effect Coding'!T221))</f>
        <v>0</v>
      </c>
      <c r="AN171">
        <f>INDEX('Effect Coding'!$A$53:$DD$159,MATCH(B171,'Effect Coding'!$A$53:$A$159,0), COLUMN('Effect Coding'!U221))</f>
        <v>0</v>
      </c>
      <c r="AO171">
        <f>INDEX('Effect Coding'!$A$53:$DD$159,MATCH(B171,'Effect Coding'!$A$53:$A$159,0), COLUMN('Effect Coding'!V221))</f>
        <v>0</v>
      </c>
      <c r="AP171">
        <f>INDEX('Effect Coding'!$A$53:$DD$159,MATCH(B171,'Effect Coding'!$A$53:$A$159,0), COLUMN('Effect Coding'!W221))</f>
        <v>0</v>
      </c>
      <c r="AQ171">
        <f>INDEX('Effect Coding'!$A$53:$DD$159,MATCH(B171,'Effect Coding'!$A$53:$A$159,0), COLUMN('Effect Coding'!X221))</f>
        <v>0</v>
      </c>
      <c r="AR171">
        <f>INDEX('Effect Coding'!$A$53:$DD$159,MATCH(B171,'Effect Coding'!$A$53:$A$159,0), COLUMN('Effect Coding'!Y221))</f>
        <v>0</v>
      </c>
      <c r="AS171">
        <f>INDEX('Effect Coding'!$A$53:$DD$159,MATCH(B171,'Effect Coding'!$A$53:$A$159,0), COLUMN('Effect Coding'!Z221))</f>
        <v>0</v>
      </c>
      <c r="AT171">
        <f>INDEX('Effect Coding'!$A$53:$DD$159,MATCH(B171,'Effect Coding'!$A$53:$A$159,0), COLUMN('Effect Coding'!AA221))</f>
        <v>0</v>
      </c>
      <c r="AU171">
        <f>INDEX('Effect Coding'!$A$53:$DD$159,MATCH(B171,'Effect Coding'!$A$53:$A$159,0), COLUMN('Effect Coding'!AB221))</f>
        <v>0</v>
      </c>
      <c r="AV171">
        <f>INDEX('Effect Coding'!$A$53:$DD$159,MATCH(B171,'Effect Coding'!$A$53:$A$159,0), COLUMN('Effect Coding'!AC221))</f>
        <v>0</v>
      </c>
      <c r="AW171">
        <f>INDEX('Effect Coding'!$A$53:$DD$159,MATCH(B171,'Effect Coding'!$A$53:$A$159,0), COLUMN('Effect Coding'!AD221))</f>
        <v>0</v>
      </c>
      <c r="AX171">
        <f>INDEX('Effect Coding'!$A$53:$DD$159,MATCH(B171,'Effect Coding'!$A$53:$A$159,0), COLUMN('Effect Coding'!AE221))</f>
        <v>0</v>
      </c>
      <c r="AY171">
        <f>INDEX('Effect Coding'!$A$53:$DD$159,MATCH(B171,'Effect Coding'!$A$53:$A$159,0), COLUMN('Effect Coding'!AF221))</f>
        <v>0</v>
      </c>
      <c r="AZ171">
        <f>INDEX('Effect Coding'!$A$53:$DD$159,MATCH(B171,'Effect Coding'!$A$53:$A$159,0), COLUMN('Effect Coding'!AG221))</f>
        <v>0</v>
      </c>
      <c r="BA171">
        <f>INDEX('Effect Coding'!$A$53:$DD$159,MATCH(B171,'Effect Coding'!$A$53:$A$159,0), COLUMN('Effect Coding'!AH221))</f>
        <v>0</v>
      </c>
      <c r="BB171">
        <f>INDEX('Effect Coding'!$A$53:$DD$159,MATCH(B171,'Effect Coding'!$A$53:$A$159,0), COLUMN('Effect Coding'!AI221))</f>
        <v>0</v>
      </c>
      <c r="BC171">
        <f>INDEX('Effect Coding'!$A$53:$DD$159,MATCH(B171,'Effect Coding'!$A$53:$A$159,0), COLUMN('Effect Coding'!AJ221))</f>
        <v>0</v>
      </c>
      <c r="BD171">
        <f>INDEX('Effect Coding'!$A$53:$DD$159,MATCH(B171,'Effect Coding'!$A$53:$A$159,0), COLUMN('Effect Coding'!AK221))</f>
        <v>0</v>
      </c>
      <c r="BE171">
        <f>INDEX('Effect Coding'!$A$53:$DD$159,MATCH(B171,'Effect Coding'!$A$53:$A$159,0), COLUMN('Effect Coding'!AL221))</f>
        <v>0</v>
      </c>
      <c r="BF171">
        <f>INDEX('Effect Coding'!$A$53:$DD$159,MATCH(B171,'Effect Coding'!$A$53:$A$159,0), COLUMN('Effect Coding'!AM221))</f>
        <v>0</v>
      </c>
      <c r="BG171">
        <f>INDEX('Effect Coding'!$A$53:$DD$159,MATCH(B171,'Effect Coding'!$A$53:$A$159,0), COLUMN('Effect Coding'!AN221))</f>
        <v>0</v>
      </c>
      <c r="BH171">
        <f>INDEX('Effect Coding'!$A$53:$DD$159,MATCH(B171,'Effect Coding'!$A$53:$A$159,0), COLUMN('Effect Coding'!AO221))</f>
        <v>0</v>
      </c>
      <c r="BI171">
        <f>INDEX('Effect Coding'!$A$53:$DD$159,MATCH(B171,'Effect Coding'!$A$53:$A$159,0), COLUMN('Effect Coding'!AP221))</f>
        <v>0</v>
      </c>
      <c r="BJ171">
        <f>INDEX('Effect Coding'!$A$53:$DD$159,MATCH(B171,'Effect Coding'!$A$53:$A$159,0), COLUMN('Effect Coding'!AQ221))</f>
        <v>0</v>
      </c>
      <c r="BK171">
        <f>INDEX('Effect Coding'!$A$53:$DD$159,MATCH(B171,'Effect Coding'!$A$53:$A$159,0), COLUMN('Effect Coding'!AR221))</f>
        <v>0</v>
      </c>
      <c r="BL171">
        <f>INDEX('Effect Coding'!$A$53:$DD$159,MATCH(B171,'Effect Coding'!$A$53:$A$159,0), COLUMN('Effect Coding'!AS221))</f>
        <v>0</v>
      </c>
      <c r="BM171">
        <f>INDEX('Effect Coding'!$A$53:$DD$159,MATCH(B171,'Effect Coding'!$A$53:$A$159,0), COLUMN('Effect Coding'!AT221))</f>
        <v>0</v>
      </c>
      <c r="BN171">
        <f>INDEX('Effect Coding'!$A$53:$DD$159,MATCH(B171,'Effect Coding'!$A$53:$A$159,0), COLUMN('Effect Coding'!AU221))</f>
        <v>0</v>
      </c>
      <c r="BO171">
        <f>INDEX('Effect Coding'!$A$53:$DD$159,MATCH(B171,'Effect Coding'!$A$53:$A$159,0), COLUMN('Effect Coding'!AV221))</f>
        <v>0</v>
      </c>
      <c r="BP171">
        <f>INDEX('Effect Coding'!$A$53:$DD$159,MATCH(B171,'Effect Coding'!$A$53:$A$159,0), COLUMN('Effect Coding'!AW221))</f>
        <v>0</v>
      </c>
      <c r="BQ171">
        <f>INDEX('Effect Coding'!$A$53:$DD$159,MATCH(B171,'Effect Coding'!$A$53:$A$159,0), COLUMN('Effect Coding'!AX221))</f>
        <v>0</v>
      </c>
      <c r="BR171">
        <f>INDEX('Effect Coding'!$A$53:$DD$159,MATCH(B171,'Effect Coding'!$A$53:$A$159,0), COLUMN('Effect Coding'!AY221))</f>
        <v>0</v>
      </c>
      <c r="BS171">
        <f>INDEX('Effect Coding'!$A$53:$DD$159,MATCH(B171,'Effect Coding'!$A$53:$A$159,0), COLUMN('Effect Coding'!AZ221))</f>
        <v>0</v>
      </c>
      <c r="BT171">
        <f>INDEX('Effect Coding'!$A$53:$DD$159,MATCH(B171,'Effect Coding'!$A$53:$A$159,0), COLUMN('Effect Coding'!BA221))</f>
        <v>0</v>
      </c>
      <c r="BU171">
        <f>INDEX('Effect Coding'!$A$53:$DD$159,MATCH(B171,'Effect Coding'!$A$53:$A$159,0), COLUMN('Effect Coding'!BB221))</f>
        <v>0</v>
      </c>
      <c r="BV171">
        <f>INDEX('Effect Coding'!$A$53:$DD$159,MATCH(B171,'Effect Coding'!$A$53:$A$159,0), COLUMN('Effect Coding'!BC221))</f>
        <v>0</v>
      </c>
      <c r="BW171">
        <f>INDEX('Effect Coding'!$A$53:$DD$159,MATCH(B171,'Effect Coding'!$A$53:$A$159,0), COLUMN('Effect Coding'!BD221))</f>
        <v>0</v>
      </c>
      <c r="BX171">
        <f>INDEX('Effect Coding'!$A$53:$DD$159,MATCH(B171,'Effect Coding'!$A$53:$A$159,0), COLUMN('Effect Coding'!BE221))</f>
        <v>0</v>
      </c>
      <c r="BY171">
        <f>INDEX('Effect Coding'!$A$53:$DD$159,MATCH(B171,'Effect Coding'!$A$53:$A$159,0), COLUMN('Effect Coding'!BF221))</f>
        <v>0</v>
      </c>
      <c r="BZ171">
        <f>INDEX('Effect Coding'!$A$53:$DD$159,MATCH(B171,'Effect Coding'!$A$53:$A$159,0), COLUMN('Effect Coding'!BG221))</f>
        <v>0</v>
      </c>
      <c r="CA171">
        <f>INDEX('Effect Coding'!$A$53:$DD$159,MATCH(B171,'Effect Coding'!$A$53:$A$159,0), COLUMN('Effect Coding'!BH221))</f>
        <v>0</v>
      </c>
      <c r="CB171">
        <f>INDEX('Effect Coding'!$A$53:$DD$159,MATCH(B171,'Effect Coding'!$A$53:$A$159,0), COLUMN('Effect Coding'!BI221))</f>
        <v>0</v>
      </c>
      <c r="CC171">
        <f>INDEX('Effect Coding'!$A$53:$DD$159,MATCH(B171,'Effect Coding'!$A$53:$A$159,0), COLUMN('Effect Coding'!BJ221))</f>
        <v>1</v>
      </c>
      <c r="CD171">
        <f>INDEX('Effect Coding'!$A$53:$DD$159,MATCH(B171,'Effect Coding'!$A$53:$A$159,0), COLUMN('Effect Coding'!BK221))</f>
        <v>0</v>
      </c>
      <c r="CE171">
        <f>INDEX('Effect Coding'!$A$53:$DD$159,MATCH(B171,'Effect Coding'!$A$53:$A$159,0), COLUMN('Effect Coding'!BL221))</f>
        <v>0</v>
      </c>
      <c r="CF171">
        <f>INDEX('Effect Coding'!$A$53:$DD$159,MATCH(B171,'Effect Coding'!$A$53:$A$159,0), COLUMN('Effect Coding'!BM221))</f>
        <v>0</v>
      </c>
      <c r="CG171">
        <f>INDEX('Effect Coding'!$A$53:$DD$159,MATCH(B171,'Effect Coding'!$A$53:$A$159,0), COLUMN('Effect Coding'!BN221))</f>
        <v>0</v>
      </c>
      <c r="CH171">
        <f>INDEX('Effect Coding'!$A$53:$DD$159,MATCH(B171,'Effect Coding'!$A$53:$A$159,0), COLUMN('Effect Coding'!BO221))</f>
        <v>0</v>
      </c>
      <c r="CI171">
        <f>INDEX('Effect Coding'!$A$53:$DD$159,MATCH(B171,'Effect Coding'!$A$53:$A$159,0), COLUMN('Effect Coding'!BP221))</f>
        <v>0</v>
      </c>
      <c r="CJ171">
        <f>INDEX('Effect Coding'!$A$53:$DD$159,MATCH(B171,'Effect Coding'!$A$53:$A$159,0), COLUMN('Effect Coding'!BQ221))</f>
        <v>0</v>
      </c>
      <c r="CK171">
        <f>INDEX('Effect Coding'!$A$53:$DD$159,MATCH(B171,'Effect Coding'!$A$53:$A$159,0), COLUMN('Effect Coding'!BR221))</f>
        <v>0</v>
      </c>
      <c r="CL171">
        <f>INDEX('Effect Coding'!$A$53:$DD$159,MATCH(B171,'Effect Coding'!$A$53:$A$159,0), COLUMN('Effect Coding'!BS221))</f>
        <v>0</v>
      </c>
      <c r="CM171">
        <f>INDEX('Effect Coding'!$A$53:$DD$159,MATCH(B171,'Effect Coding'!$A$53:$A$159,0), COLUMN('Effect Coding'!BT221))</f>
        <v>0</v>
      </c>
      <c r="CN171">
        <f>INDEX('Effect Coding'!$A$53:$DD$159,MATCH(B171,'Effect Coding'!$A$53:$A$159,0), COLUMN('Effect Coding'!BU221))</f>
        <v>0</v>
      </c>
      <c r="CO171">
        <f>INDEX('Effect Coding'!$A$53:$DD$159,MATCH(B171,'Effect Coding'!$A$53:$A$159,0), COLUMN('Effect Coding'!BV221))</f>
        <v>0</v>
      </c>
      <c r="CP171">
        <f>INDEX('Effect Coding'!$A$53:$DD$159,MATCH(B171,'Effect Coding'!$A$53:$A$159,0), COLUMN('Effect Coding'!BW221))</f>
        <v>0</v>
      </c>
      <c r="CQ171">
        <f>INDEX('Effect Coding'!$A$53:$DD$159,MATCH(B171,'Effect Coding'!$A$53:$A$159,0), COLUMN('Effect Coding'!BX221))</f>
        <v>0</v>
      </c>
      <c r="CR171">
        <f>INDEX('Effect Coding'!$A$53:$DD$159,MATCH(B171,'Effect Coding'!$A$53:$A$159,0), COLUMN('Effect Coding'!BY221))</f>
        <v>0</v>
      </c>
      <c r="CS171">
        <f>INDEX('Effect Coding'!$A$53:$DD$159,MATCH(B171,'Effect Coding'!$A$53:$A$159,0), COLUMN('Effect Coding'!BZ221))</f>
        <v>0</v>
      </c>
      <c r="CT171">
        <f>INDEX('Effect Coding'!$A$53:$DD$159,MATCH(B171,'Effect Coding'!$A$53:$A$159,0), COLUMN('Effect Coding'!CA221))</f>
        <v>0</v>
      </c>
      <c r="CU171">
        <f>INDEX('Effect Coding'!$A$53:$DD$159,MATCH(B171,'Effect Coding'!$A$53:$A$159,0), COLUMN('Effect Coding'!CB221))</f>
        <v>0</v>
      </c>
      <c r="CV171">
        <f>INDEX('Effect Coding'!$A$53:$DD$159,MATCH(B171,'Effect Coding'!$A$53:$A$159,0), COLUMN('Effect Coding'!CC221))</f>
        <v>0</v>
      </c>
      <c r="CW171">
        <f>INDEX('Effect Coding'!$A$53:$DD$159,MATCH(B171,'Effect Coding'!$A$53:$A$159,0), COLUMN('Effect Coding'!CD221))</f>
        <v>0</v>
      </c>
      <c r="CX171">
        <f>INDEX('Effect Coding'!$A$53:$DD$159,MATCH(B171,'Effect Coding'!$A$53:$A$159,0), COLUMN('Effect Coding'!CE221))</f>
        <v>0</v>
      </c>
      <c r="CY171">
        <f>INDEX('Effect Coding'!$A$53:$DD$159,MATCH(B171,'Effect Coding'!$A$53:$A$159,0), COLUMN('Effect Coding'!CF221))</f>
        <v>0</v>
      </c>
      <c r="CZ171">
        <f>INDEX('Effect Coding'!$A$53:$DD$159,MATCH(B171,'Effect Coding'!$A$53:$A$159,0), COLUMN('Effect Coding'!CG221))</f>
        <v>0</v>
      </c>
      <c r="DA171">
        <f>INDEX('Effect Coding'!$A$53:$DD$159,MATCH(B171,'Effect Coding'!$A$53:$A$159,0), COLUMN('Effect Coding'!CH221))</f>
        <v>0</v>
      </c>
      <c r="DB171">
        <f>INDEX('Effect Coding'!$A$53:$DD$159,MATCH(B171,'Effect Coding'!$A$53:$A$159,0), COLUMN('Effect Coding'!CI221))</f>
        <v>0</v>
      </c>
      <c r="DC171">
        <f>INDEX('Effect Coding'!$A$53:$DD$159,MATCH(B171,'Effect Coding'!$A$53:$A$159,0), COLUMN('Effect Coding'!CJ221))</f>
        <v>0</v>
      </c>
      <c r="DD171">
        <f>INDEX('Effect Coding'!$A$53:$DD$159,MATCH(B171,'Effect Coding'!$A$53:$A$159,0), COLUMN('Effect Coding'!CK221))</f>
        <v>0</v>
      </c>
      <c r="DE171">
        <f>INDEX('Effect Coding'!$A$53:$DD$159,MATCH(B171,'Effect Coding'!$A$53:$A$159,0), COLUMN('Effect Coding'!CL221))</f>
        <v>0</v>
      </c>
      <c r="DF171">
        <f>INDEX('Effect Coding'!$A$53:$DD$159,MATCH(B171,'Effect Coding'!$A$53:$A$159,0), COLUMN('Effect Coding'!CM221))</f>
        <v>0</v>
      </c>
      <c r="DG171">
        <f>INDEX('Effect Coding'!$A$53:$DD$159,MATCH(B171,'Effect Coding'!$A$53:$A$159,0), COLUMN('Effect Coding'!CN221))</f>
        <v>0</v>
      </c>
      <c r="DH171">
        <f>INDEX('Effect Coding'!$A$53:$DD$159,MATCH(B171,'Effect Coding'!$A$53:$A$159,0), COLUMN('Effect Coding'!CO221))</f>
        <v>0</v>
      </c>
      <c r="DI171">
        <f>INDEX('Effect Coding'!$A$53:$DD$159,MATCH(B171,'Effect Coding'!$A$53:$A$159,0), COLUMN('Effect Coding'!CP221))</f>
        <v>0</v>
      </c>
      <c r="DJ171">
        <f>INDEX('Effect Coding'!$A$53:$DD$159,MATCH(B171,'Effect Coding'!$A$53:$A$159,0), COLUMN('Effect Coding'!CQ221))</f>
        <v>0</v>
      </c>
      <c r="DK171">
        <f>INDEX('Effect Coding'!$A$53:$DD$159,MATCH(B171,'Effect Coding'!$A$53:$A$159,0), COLUMN('Effect Coding'!CR221))</f>
        <v>0</v>
      </c>
      <c r="DL171">
        <f>INDEX('Effect Coding'!$A$53:$DD$159,MATCH(B171,'Effect Coding'!$A$53:$A$159,0), COLUMN('Effect Coding'!CS221))</f>
        <v>0</v>
      </c>
      <c r="DM171">
        <f>INDEX('Effect Coding'!$A$53:$DD$159,MATCH(B171,'Effect Coding'!$A$53:$A$159,0), COLUMN('Effect Coding'!CT221))</f>
        <v>0</v>
      </c>
      <c r="DN171">
        <f>INDEX('Effect Coding'!$A$53:$DD$159,MATCH(B171,'Effect Coding'!$A$53:$A$159,0), COLUMN('Effect Coding'!CU221))</f>
        <v>0</v>
      </c>
      <c r="DO171">
        <f>INDEX('Effect Coding'!$A$53:$DD$159,MATCH(B171,'Effect Coding'!$A$53:$A$159,0), COLUMN('Effect Coding'!CV221))</f>
        <v>0</v>
      </c>
      <c r="DP171">
        <f>INDEX('Effect Coding'!$A$53:$DD$159,MATCH(B171,'Effect Coding'!$A$53:$A$159,0), COLUMN('Effect Coding'!CW221))</f>
        <v>0</v>
      </c>
      <c r="DQ171">
        <f>INDEX('Effect Coding'!$A$53:$DD$159,MATCH(B171,'Effect Coding'!$A$53:$A$159,0), COLUMN('Effect Coding'!CX221))</f>
        <v>0</v>
      </c>
      <c r="DR171">
        <f>INDEX('Effect Coding'!$A$53:$DD$159,MATCH(B171,'Effect Coding'!$A$53:$A$159,0), COLUMN('Effect Coding'!CY221))</f>
        <v>0</v>
      </c>
      <c r="DS171">
        <f>INDEX('Effect Coding'!$A$53:$DD$159,MATCH(B171,'Effect Coding'!$A$53:$A$159,0), COLUMN('Effect Coding'!CZ221))</f>
        <v>0</v>
      </c>
      <c r="DT171">
        <f>INDEX('Effect Coding'!$A$53:$DD$159,MATCH(B171,'Effect Coding'!$A$53:$A$159,0), COLUMN('Effect Coding'!DA221))</f>
        <v>0</v>
      </c>
      <c r="DU171">
        <f>INDEX('Effect Coding'!$A$53:$DD$159,MATCH(B171,'Effect Coding'!$A$53:$A$159,0), COLUMN('Effect Coding'!DB221))</f>
        <v>0</v>
      </c>
      <c r="DV171">
        <f>INDEX('Effect Coding'!$A$53:$DD$159,MATCH(B171,'Effect Coding'!$A$53:$A$159,0), COLUMN('Effect Coding'!DC221))</f>
        <v>0</v>
      </c>
      <c r="DW171">
        <f>INDEX('Effect Coding'!$A$53:$DD$159,MATCH(B171,'Effect Coding'!$A$53:$A$159,0), COLUMN('Effect Coding'!DD221))</f>
        <v>0</v>
      </c>
      <c r="DX171">
        <f>INDEX('Effect Coding'!$A$40:$K$49,MATCH(C171,'Effect Coding'!$A$40:$A$49,0),COLUMN('Effect Coding'!C208))</f>
        <v>0</v>
      </c>
      <c r="DY171">
        <f>INDEX('Effect Coding'!$A$40:$K$49,MATCH(C171,'Effect Coding'!$A$40:$A$49,0),COLUMN('Effect Coding'!D208))</f>
        <v>0</v>
      </c>
      <c r="DZ171">
        <f>INDEX('Effect Coding'!$A$40:$K$49,MATCH(C171,'Effect Coding'!$A$40:$A$49,0),COLUMN('Effect Coding'!E208))</f>
        <v>0</v>
      </c>
      <c r="EA171">
        <f>INDEX('Effect Coding'!$A$40:$K$49,MATCH(C171,'Effect Coding'!$A$40:$A$49,0),COLUMN('Effect Coding'!F208))</f>
        <v>0</v>
      </c>
      <c r="EB171">
        <f>INDEX('Effect Coding'!$A$40:$K$49,MATCH(C171,'Effect Coding'!$A$40:$A$49,0),COLUMN('Effect Coding'!G208))</f>
        <v>0</v>
      </c>
      <c r="EC171">
        <f>INDEX('Effect Coding'!$A$40:$K$49,MATCH(C171,'Effect Coding'!$A$40:$A$49,0),COLUMN('Effect Coding'!H208))</f>
        <v>1</v>
      </c>
      <c r="ED171">
        <f>INDEX('Effect Coding'!$A$40:$K$49,MATCH(C171,'Effect Coding'!$A$40:$A$49,0),COLUMN('Effect Coding'!I208))</f>
        <v>0</v>
      </c>
      <c r="EE171">
        <f>INDEX('Effect Coding'!$A$40:$K$49,MATCH(C171,'Effect Coding'!$A$40:$A$49,0),COLUMN('Effect Coding'!J208))</f>
        <v>0</v>
      </c>
      <c r="EF171">
        <f>INDEX('Effect Coding'!$A$40:$K$49,MATCH(C171,'Effect Coding'!$A$40:$A$49,0),COLUMN('Effect Coding'!K208))</f>
        <v>0</v>
      </c>
      <c r="EG171">
        <f>INDEX('Effect Coding'!$A$33:$E$36,MATCH(D171,'Effect Coding'!$A$33:$A$36,0),COLUMN('Effect Coding'!C201))</f>
        <v>1</v>
      </c>
      <c r="EH171">
        <f>INDEX('Effect Coding'!$A$33:$E$36,MATCH(D171,'Effect Coding'!$A$33:$A$36,0),COLUMN('Effect Coding'!D201))</f>
        <v>0</v>
      </c>
      <c r="EI171">
        <f>INDEX('Effect Coding'!$A$33:$E$36,MATCH(D171,'Effect Coding'!$A$33:$A$36,0),COLUMN('Effect Coding'!E201))</f>
        <v>0</v>
      </c>
      <c r="EJ171">
        <f>INDEX('Effect Coding'!$A$27:$D$29,MATCH(E171,'Effect Coding'!$A$27:$A$29,0),COLUMN('Effect Coding'!C195))</f>
        <v>0</v>
      </c>
      <c r="EK171">
        <f>INDEX('Effect Coding'!$A$27:$D$29,MATCH(E171,'Effect Coding'!$A$27:$A$29,0),COLUMN('Effect Coding'!D195))</f>
        <v>1</v>
      </c>
      <c r="EL171">
        <f>INDEX('Effect Coding'!$A$21:$D$23,MATCH(F171,'Effect Coding'!$A$21:$A$23,0),COLUMN('Effect Coding'!C189))</f>
        <v>0</v>
      </c>
      <c r="EM171">
        <f>INDEX('Effect Coding'!$A$21:$D$23,MATCH(F171,'Effect Coding'!$A$21:$A$23,0),COLUMN('Effect Coding'!D189))</f>
        <v>1</v>
      </c>
      <c r="EN171">
        <f>INDEX('Effect Coding'!$A$15:$D$17,MATCH(G171,'Effect Coding'!$A$15:$A$17,0),COLUMN('Effect Coding'!C183))</f>
        <v>0</v>
      </c>
      <c r="EO171">
        <f>INDEX('Effect Coding'!$A$15:$D$17,MATCH(G171,'Effect Coding'!$A$15:$A$17,0),COLUMN('Effect Coding'!D183))</f>
        <v>1</v>
      </c>
      <c r="EP171">
        <f>INDEX('Effect Coding'!$A$9:$D$11,MATCH(H171,'Effect Coding'!$A$9:$A$11,0),COLUMN('Effect Coding'!C177))</f>
        <v>0</v>
      </c>
      <c r="EQ171">
        <f>INDEX('Effect Coding'!$A$9:$D$11,MATCH(H171,'Effect Coding'!$A$9:$A$11,0),COLUMN('Effect Coding'!D177))</f>
        <v>1</v>
      </c>
      <c r="ER171">
        <f>INDEX('Effect Coding'!$A$3:$D$5,MATCH(I171,'Effect Coding'!$A$3:$A$5,0),COLUMN('Effect Coding'!C171))</f>
        <v>1</v>
      </c>
      <c r="ES171">
        <f>INDEX('Effect Coding'!$A$3:$D$5,MATCH(I171,'Effect Coding'!$A$3:$A$5,0),COLUMN('Effect Coding'!D171))</f>
        <v>0</v>
      </c>
      <c r="ET171">
        <f>INDEX('Effect Coding'!$A$163:$D$165,MATCH(J171,'Effect Coding'!$A$163:$A$165,0),COLUMN('Effect Coding'!C331))</f>
        <v>-1</v>
      </c>
      <c r="EU171">
        <f>INDEX('Effect Coding'!$A$163:$D$165,MATCH(J171,'Effect Coding'!$A$163:$A$165,0),COLUMN('Effect Coding'!D331))</f>
        <v>-1</v>
      </c>
      <c r="EV171">
        <f>INDEX('Effect Coding'!$A$163:$D$165,MATCH(K171,'Effect Coding'!$A$169:$A$171,0),COLUMN('Effect Coding'!C331))</f>
        <v>1</v>
      </c>
      <c r="EW171">
        <f>INDEX('Effect Coding'!$A$163:$D$165,MATCH(K171,'Effect Coding'!$A$169:$A$171,0),COLUMN('Effect Coding'!D331))</f>
        <v>0</v>
      </c>
      <c r="EX171">
        <f>INDEX('Effect Coding'!$A$175:$E$178,MATCH(L171,'Effect Coding'!$A$175:$A$178,0),COLUMN('Effect Coding'!C343))</f>
        <v>0</v>
      </c>
      <c r="EY171">
        <f>INDEX('Effect Coding'!$A$175:$E$178,MATCH(L171,'Effect Coding'!$A$175:$A$178,0),COLUMN('Effect Coding'!D343))</f>
        <v>0</v>
      </c>
      <c r="EZ171">
        <f>INDEX('Effect Coding'!$A$175:$E$178,MATCH(L171,'Effect Coding'!$A$175:$A$178,0),COLUMN('Effect Coding'!E343))</f>
        <v>1</v>
      </c>
      <c r="FA171">
        <f>INDEX('Effect Coding'!$A$182:$E$185,MATCH(M171,'Effect Coding'!$A$182:$A$185,0),COLUMN('Effect Coding'!C350))</f>
        <v>-1</v>
      </c>
      <c r="FB171">
        <f>INDEX('Effect Coding'!$A$182:$E$185,MATCH(M171,'Effect Coding'!$A$182:$A$185,0),COLUMN('Effect Coding'!D350))</f>
        <v>-1</v>
      </c>
      <c r="FC171">
        <f>INDEX('Effect Coding'!$A$182:$E$185,MATCH(M171,'Effect Coding'!$A$182:$A$185,0),COLUMN('Effect Coding'!E350))</f>
        <v>-1</v>
      </c>
      <c r="FD171">
        <f>INDEX('Effect Coding'!$A$189:$C$190,MATCH(N171,'Effect Coding'!$A$189:$A$190,0),COLUMN('Effect Coding'!C357))</f>
        <v>-1</v>
      </c>
      <c r="FE171">
        <f>INDEX('Effect Coding'!$A$194:$D$196,MATCH(O171,'Effect Coding'!$A$194:$A$196,0),COLUMN('Effect Coding'!C362))</f>
        <v>-1</v>
      </c>
      <c r="FF171">
        <f>INDEX('Effect Coding'!$A$194:$D$196,MATCH(O171,'Effect Coding'!$A$194:$A$196,0),COLUMN('Effect Coding'!D362))</f>
        <v>-1</v>
      </c>
      <c r="FG171">
        <f>INDEX('Effect Coding'!$A$200:$C$201,MATCH(P171,'Effect Coding'!$A$200:$A$201,0),COLUMN('Effect Coding'!C368))</f>
        <v>1</v>
      </c>
      <c r="FH171">
        <f>INDEX('Effect Coding'!$A$205:$D$207,MATCH(Q171,'Effect Coding'!$A$205:$A$207,0),COLUMN('Effect Coding'!C373))</f>
        <v>1</v>
      </c>
      <c r="FI171">
        <f>INDEX('Effect Coding'!$A$205:$D$207,MATCH(Q171,'Effect Coding'!$A$205:$A$207,0),COLUMN('Effect Coding'!D373))</f>
        <v>0</v>
      </c>
      <c r="FJ171">
        <f>INDEX('Effect Coding'!$A$211:$C$212,MATCH(R171,'Effect Coding'!$A$211:$A$212,0),COLUMN('Effect Coding'!C379))</f>
        <v>1</v>
      </c>
      <c r="FK171">
        <f>INDEX('Effect Coding'!$A$216:$C$217,MATCH(S171,'Effect Coding'!$A$216:$A$217,0),COLUMN('Effect Coding'!C384))</f>
        <v>1</v>
      </c>
      <c r="FL171">
        <f>INDEX('Effect Coding'!$A$221:$C$222,MATCH(T171,'Effect Coding'!$A$221:$A$222,0),COLUMN('Effect Coding'!C389))</f>
        <v>1</v>
      </c>
    </row>
    <row r="172" spans="1:168" x14ac:dyDescent="0.25">
      <c r="A172" t="s">
        <v>374</v>
      </c>
      <c r="B172" t="s">
        <v>127</v>
      </c>
      <c r="C172" t="s">
        <v>7</v>
      </c>
      <c r="D172" t="s">
        <v>30</v>
      </c>
      <c r="E172" t="s">
        <v>0</v>
      </c>
      <c r="F172" t="s">
        <v>22</v>
      </c>
      <c r="G172" t="s">
        <v>189</v>
      </c>
      <c r="H172" t="s">
        <v>187</v>
      </c>
      <c r="I172" t="s">
        <v>75</v>
      </c>
      <c r="J172" t="s">
        <v>185</v>
      </c>
      <c r="K172" t="s">
        <v>63</v>
      </c>
      <c r="L172">
        <v>2</v>
      </c>
      <c r="M172" t="s">
        <v>67</v>
      </c>
      <c r="N172" t="s">
        <v>52</v>
      </c>
      <c r="O172" t="s">
        <v>62</v>
      </c>
      <c r="P172" t="s">
        <v>52</v>
      </c>
      <c r="Q172" t="s">
        <v>51</v>
      </c>
      <c r="R172" t="s">
        <v>51</v>
      </c>
      <c r="S172" t="s">
        <v>51</v>
      </c>
      <c r="T172" t="s">
        <v>51</v>
      </c>
      <c r="U172" s="20">
        <v>1.9</v>
      </c>
      <c r="V172">
        <f>INDEX('Effect Coding'!$A$53:$DD$159,MATCH(B172,'Effect Coding'!$A$53:$A$159,0), COLUMN('Effect Coding'!C222))</f>
        <v>0</v>
      </c>
      <c r="W172">
        <f>INDEX('Effect Coding'!$A$53:$DD$159,MATCH(B172,'Effect Coding'!$A$53:$A$159,0), COLUMN('Effect Coding'!D222))</f>
        <v>0</v>
      </c>
      <c r="X172">
        <f>INDEX('Effect Coding'!$A$53:$DD$159,MATCH(B172,'Effect Coding'!$A$53:$A$159,0), COLUMN('Effect Coding'!E222))</f>
        <v>0</v>
      </c>
      <c r="Y172">
        <f>INDEX('Effect Coding'!$A$53:$DD$159,MATCH(B172,'Effect Coding'!$A$53:$A$159,0), COLUMN('Effect Coding'!F222))</f>
        <v>0</v>
      </c>
      <c r="Z172">
        <f>INDEX('Effect Coding'!$A$53:$DD$159,MATCH(B172,'Effect Coding'!$A$53:$A$159,0), COLUMN('Effect Coding'!G222))</f>
        <v>0</v>
      </c>
      <c r="AA172">
        <f>INDEX('Effect Coding'!$A$53:$DD$159,MATCH(B172,'Effect Coding'!$A$53:$A$159,0), COLUMN('Effect Coding'!H222))</f>
        <v>0</v>
      </c>
      <c r="AB172">
        <f>INDEX('Effect Coding'!$A$53:$DD$159,MATCH(B172,'Effect Coding'!$A$53:$A$159,0), COLUMN('Effect Coding'!I222))</f>
        <v>0</v>
      </c>
      <c r="AC172">
        <f>INDEX('Effect Coding'!$A$53:$DD$159,MATCH(B172,'Effect Coding'!$A$53:$A$159,0), COLUMN('Effect Coding'!J222))</f>
        <v>0</v>
      </c>
      <c r="AD172">
        <f>INDEX('Effect Coding'!$A$53:$DD$159,MATCH(B172,'Effect Coding'!$A$53:$A$159,0), COLUMN('Effect Coding'!K222))</f>
        <v>0</v>
      </c>
      <c r="AE172">
        <f>INDEX('Effect Coding'!$A$53:$DD$159,MATCH(B172,'Effect Coding'!$A$53:$A$159,0), COLUMN('Effect Coding'!L222))</f>
        <v>0</v>
      </c>
      <c r="AF172">
        <f>INDEX('Effect Coding'!$A$53:$DD$159,MATCH(B172,'Effect Coding'!$A$53:$A$159,0), COLUMN('Effect Coding'!M222))</f>
        <v>0</v>
      </c>
      <c r="AG172">
        <f>INDEX('Effect Coding'!$A$53:$DD$159,MATCH(B172,'Effect Coding'!$A$53:$A$159,0), COLUMN('Effect Coding'!N222))</f>
        <v>0</v>
      </c>
      <c r="AH172">
        <f>INDEX('Effect Coding'!$A$53:$DD$159,MATCH(B172,'Effect Coding'!$A$53:$A$159,0), COLUMN('Effect Coding'!O222))</f>
        <v>0</v>
      </c>
      <c r="AI172">
        <f>INDEX('Effect Coding'!$A$53:$DD$159,MATCH(B172,'Effect Coding'!$A$53:$A$159,0), COLUMN('Effect Coding'!P222))</f>
        <v>0</v>
      </c>
      <c r="AJ172">
        <f>INDEX('Effect Coding'!$A$53:$DD$159,MATCH(B172,'Effect Coding'!$A$53:$A$159,0), COLUMN('Effect Coding'!Q222))</f>
        <v>0</v>
      </c>
      <c r="AK172">
        <f>INDEX('Effect Coding'!$A$53:$DD$159,MATCH(B172,'Effect Coding'!$A$53:$A$159,0), COLUMN('Effect Coding'!R222))</f>
        <v>0</v>
      </c>
      <c r="AL172">
        <f>INDEX('Effect Coding'!$A$53:$DD$159,MATCH(B172,'Effect Coding'!$A$53:$A$159,0), COLUMN('Effect Coding'!S222))</f>
        <v>0</v>
      </c>
      <c r="AM172">
        <f>INDEX('Effect Coding'!$A$53:$DD$159,MATCH(B172,'Effect Coding'!$A$53:$A$159,0), COLUMN('Effect Coding'!T222))</f>
        <v>0</v>
      </c>
      <c r="AN172">
        <f>INDEX('Effect Coding'!$A$53:$DD$159,MATCH(B172,'Effect Coding'!$A$53:$A$159,0), COLUMN('Effect Coding'!U222))</f>
        <v>0</v>
      </c>
      <c r="AO172">
        <f>INDEX('Effect Coding'!$A$53:$DD$159,MATCH(B172,'Effect Coding'!$A$53:$A$159,0), COLUMN('Effect Coding'!V222))</f>
        <v>0</v>
      </c>
      <c r="AP172">
        <f>INDEX('Effect Coding'!$A$53:$DD$159,MATCH(B172,'Effect Coding'!$A$53:$A$159,0), COLUMN('Effect Coding'!W222))</f>
        <v>0</v>
      </c>
      <c r="AQ172">
        <f>INDEX('Effect Coding'!$A$53:$DD$159,MATCH(B172,'Effect Coding'!$A$53:$A$159,0), COLUMN('Effect Coding'!X222))</f>
        <v>0</v>
      </c>
      <c r="AR172">
        <f>INDEX('Effect Coding'!$A$53:$DD$159,MATCH(B172,'Effect Coding'!$A$53:$A$159,0), COLUMN('Effect Coding'!Y222))</f>
        <v>0</v>
      </c>
      <c r="AS172">
        <f>INDEX('Effect Coding'!$A$53:$DD$159,MATCH(B172,'Effect Coding'!$A$53:$A$159,0), COLUMN('Effect Coding'!Z222))</f>
        <v>0</v>
      </c>
      <c r="AT172">
        <f>INDEX('Effect Coding'!$A$53:$DD$159,MATCH(B172,'Effect Coding'!$A$53:$A$159,0), COLUMN('Effect Coding'!AA222))</f>
        <v>0</v>
      </c>
      <c r="AU172">
        <f>INDEX('Effect Coding'!$A$53:$DD$159,MATCH(B172,'Effect Coding'!$A$53:$A$159,0), COLUMN('Effect Coding'!AB222))</f>
        <v>0</v>
      </c>
      <c r="AV172">
        <f>INDEX('Effect Coding'!$A$53:$DD$159,MATCH(B172,'Effect Coding'!$A$53:$A$159,0), COLUMN('Effect Coding'!AC222))</f>
        <v>0</v>
      </c>
      <c r="AW172">
        <f>INDEX('Effect Coding'!$A$53:$DD$159,MATCH(B172,'Effect Coding'!$A$53:$A$159,0), COLUMN('Effect Coding'!AD222))</f>
        <v>0</v>
      </c>
      <c r="AX172">
        <f>INDEX('Effect Coding'!$A$53:$DD$159,MATCH(B172,'Effect Coding'!$A$53:$A$159,0), COLUMN('Effect Coding'!AE222))</f>
        <v>0</v>
      </c>
      <c r="AY172">
        <f>INDEX('Effect Coding'!$A$53:$DD$159,MATCH(B172,'Effect Coding'!$A$53:$A$159,0), COLUMN('Effect Coding'!AF222))</f>
        <v>0</v>
      </c>
      <c r="AZ172">
        <f>INDEX('Effect Coding'!$A$53:$DD$159,MATCH(B172,'Effect Coding'!$A$53:$A$159,0), COLUMN('Effect Coding'!AG222))</f>
        <v>0</v>
      </c>
      <c r="BA172">
        <f>INDEX('Effect Coding'!$A$53:$DD$159,MATCH(B172,'Effect Coding'!$A$53:$A$159,0), COLUMN('Effect Coding'!AH222))</f>
        <v>0</v>
      </c>
      <c r="BB172">
        <f>INDEX('Effect Coding'!$A$53:$DD$159,MATCH(B172,'Effect Coding'!$A$53:$A$159,0), COLUMN('Effect Coding'!AI222))</f>
        <v>0</v>
      </c>
      <c r="BC172">
        <f>INDEX('Effect Coding'!$A$53:$DD$159,MATCH(B172,'Effect Coding'!$A$53:$A$159,0), COLUMN('Effect Coding'!AJ222))</f>
        <v>0</v>
      </c>
      <c r="BD172">
        <f>INDEX('Effect Coding'!$A$53:$DD$159,MATCH(B172,'Effect Coding'!$A$53:$A$159,0), COLUMN('Effect Coding'!AK222))</f>
        <v>0</v>
      </c>
      <c r="BE172">
        <f>INDEX('Effect Coding'!$A$53:$DD$159,MATCH(B172,'Effect Coding'!$A$53:$A$159,0), COLUMN('Effect Coding'!AL222))</f>
        <v>0</v>
      </c>
      <c r="BF172">
        <f>INDEX('Effect Coding'!$A$53:$DD$159,MATCH(B172,'Effect Coding'!$A$53:$A$159,0), COLUMN('Effect Coding'!AM222))</f>
        <v>0</v>
      </c>
      <c r="BG172">
        <f>INDEX('Effect Coding'!$A$53:$DD$159,MATCH(B172,'Effect Coding'!$A$53:$A$159,0), COLUMN('Effect Coding'!AN222))</f>
        <v>0</v>
      </c>
      <c r="BH172">
        <f>INDEX('Effect Coding'!$A$53:$DD$159,MATCH(B172,'Effect Coding'!$A$53:$A$159,0), COLUMN('Effect Coding'!AO222))</f>
        <v>0</v>
      </c>
      <c r="BI172">
        <f>INDEX('Effect Coding'!$A$53:$DD$159,MATCH(B172,'Effect Coding'!$A$53:$A$159,0), COLUMN('Effect Coding'!AP222))</f>
        <v>0</v>
      </c>
      <c r="BJ172">
        <f>INDEX('Effect Coding'!$A$53:$DD$159,MATCH(B172,'Effect Coding'!$A$53:$A$159,0), COLUMN('Effect Coding'!AQ222))</f>
        <v>0</v>
      </c>
      <c r="BK172">
        <f>INDEX('Effect Coding'!$A$53:$DD$159,MATCH(B172,'Effect Coding'!$A$53:$A$159,0), COLUMN('Effect Coding'!AR222))</f>
        <v>0</v>
      </c>
      <c r="BL172">
        <f>INDEX('Effect Coding'!$A$53:$DD$159,MATCH(B172,'Effect Coding'!$A$53:$A$159,0), COLUMN('Effect Coding'!AS222))</f>
        <v>0</v>
      </c>
      <c r="BM172">
        <f>INDEX('Effect Coding'!$A$53:$DD$159,MATCH(B172,'Effect Coding'!$A$53:$A$159,0), COLUMN('Effect Coding'!AT222))</f>
        <v>0</v>
      </c>
      <c r="BN172">
        <f>INDEX('Effect Coding'!$A$53:$DD$159,MATCH(B172,'Effect Coding'!$A$53:$A$159,0), COLUMN('Effect Coding'!AU222))</f>
        <v>0</v>
      </c>
      <c r="BO172">
        <f>INDEX('Effect Coding'!$A$53:$DD$159,MATCH(B172,'Effect Coding'!$A$53:$A$159,0), COLUMN('Effect Coding'!AV222))</f>
        <v>0</v>
      </c>
      <c r="BP172">
        <f>INDEX('Effect Coding'!$A$53:$DD$159,MATCH(B172,'Effect Coding'!$A$53:$A$159,0), COLUMN('Effect Coding'!AW222))</f>
        <v>0</v>
      </c>
      <c r="BQ172">
        <f>INDEX('Effect Coding'!$A$53:$DD$159,MATCH(B172,'Effect Coding'!$A$53:$A$159,0), COLUMN('Effect Coding'!AX222))</f>
        <v>0</v>
      </c>
      <c r="BR172">
        <f>INDEX('Effect Coding'!$A$53:$DD$159,MATCH(B172,'Effect Coding'!$A$53:$A$159,0), COLUMN('Effect Coding'!AY222))</f>
        <v>0</v>
      </c>
      <c r="BS172">
        <f>INDEX('Effect Coding'!$A$53:$DD$159,MATCH(B172,'Effect Coding'!$A$53:$A$159,0), COLUMN('Effect Coding'!AZ222))</f>
        <v>0</v>
      </c>
      <c r="BT172">
        <f>INDEX('Effect Coding'!$A$53:$DD$159,MATCH(B172,'Effect Coding'!$A$53:$A$159,0), COLUMN('Effect Coding'!BA222))</f>
        <v>0</v>
      </c>
      <c r="BU172">
        <f>INDEX('Effect Coding'!$A$53:$DD$159,MATCH(B172,'Effect Coding'!$A$53:$A$159,0), COLUMN('Effect Coding'!BB222))</f>
        <v>0</v>
      </c>
      <c r="BV172">
        <f>INDEX('Effect Coding'!$A$53:$DD$159,MATCH(B172,'Effect Coding'!$A$53:$A$159,0), COLUMN('Effect Coding'!BC222))</f>
        <v>0</v>
      </c>
      <c r="BW172">
        <f>INDEX('Effect Coding'!$A$53:$DD$159,MATCH(B172,'Effect Coding'!$A$53:$A$159,0), COLUMN('Effect Coding'!BD222))</f>
        <v>0</v>
      </c>
      <c r="BX172">
        <f>INDEX('Effect Coding'!$A$53:$DD$159,MATCH(B172,'Effect Coding'!$A$53:$A$159,0), COLUMN('Effect Coding'!BE222))</f>
        <v>0</v>
      </c>
      <c r="BY172">
        <f>INDEX('Effect Coding'!$A$53:$DD$159,MATCH(B172,'Effect Coding'!$A$53:$A$159,0), COLUMN('Effect Coding'!BF222))</f>
        <v>0</v>
      </c>
      <c r="BZ172">
        <f>INDEX('Effect Coding'!$A$53:$DD$159,MATCH(B172,'Effect Coding'!$A$53:$A$159,0), COLUMN('Effect Coding'!BG222))</f>
        <v>0</v>
      </c>
      <c r="CA172">
        <f>INDEX('Effect Coding'!$A$53:$DD$159,MATCH(B172,'Effect Coding'!$A$53:$A$159,0), COLUMN('Effect Coding'!BH222))</f>
        <v>0</v>
      </c>
      <c r="CB172">
        <f>INDEX('Effect Coding'!$A$53:$DD$159,MATCH(B172,'Effect Coding'!$A$53:$A$159,0), COLUMN('Effect Coding'!BI222))</f>
        <v>0</v>
      </c>
      <c r="CC172">
        <f>INDEX('Effect Coding'!$A$53:$DD$159,MATCH(B172,'Effect Coding'!$A$53:$A$159,0), COLUMN('Effect Coding'!BJ222))</f>
        <v>0</v>
      </c>
      <c r="CD172">
        <f>INDEX('Effect Coding'!$A$53:$DD$159,MATCH(B172,'Effect Coding'!$A$53:$A$159,0), COLUMN('Effect Coding'!BK222))</f>
        <v>1</v>
      </c>
      <c r="CE172">
        <f>INDEX('Effect Coding'!$A$53:$DD$159,MATCH(B172,'Effect Coding'!$A$53:$A$159,0), COLUMN('Effect Coding'!BL222))</f>
        <v>0</v>
      </c>
      <c r="CF172">
        <f>INDEX('Effect Coding'!$A$53:$DD$159,MATCH(B172,'Effect Coding'!$A$53:$A$159,0), COLUMN('Effect Coding'!BM222))</f>
        <v>0</v>
      </c>
      <c r="CG172">
        <f>INDEX('Effect Coding'!$A$53:$DD$159,MATCH(B172,'Effect Coding'!$A$53:$A$159,0), COLUMN('Effect Coding'!BN222))</f>
        <v>0</v>
      </c>
      <c r="CH172">
        <f>INDEX('Effect Coding'!$A$53:$DD$159,MATCH(B172,'Effect Coding'!$A$53:$A$159,0), COLUMN('Effect Coding'!BO222))</f>
        <v>0</v>
      </c>
      <c r="CI172">
        <f>INDEX('Effect Coding'!$A$53:$DD$159,MATCH(B172,'Effect Coding'!$A$53:$A$159,0), COLUMN('Effect Coding'!BP222))</f>
        <v>0</v>
      </c>
      <c r="CJ172">
        <f>INDEX('Effect Coding'!$A$53:$DD$159,MATCH(B172,'Effect Coding'!$A$53:$A$159,0), COLUMN('Effect Coding'!BQ222))</f>
        <v>0</v>
      </c>
      <c r="CK172">
        <f>INDEX('Effect Coding'!$A$53:$DD$159,MATCH(B172,'Effect Coding'!$A$53:$A$159,0), COLUMN('Effect Coding'!BR222))</f>
        <v>0</v>
      </c>
      <c r="CL172">
        <f>INDEX('Effect Coding'!$A$53:$DD$159,MATCH(B172,'Effect Coding'!$A$53:$A$159,0), COLUMN('Effect Coding'!BS222))</f>
        <v>0</v>
      </c>
      <c r="CM172">
        <f>INDEX('Effect Coding'!$A$53:$DD$159,MATCH(B172,'Effect Coding'!$A$53:$A$159,0), COLUMN('Effect Coding'!BT222))</f>
        <v>0</v>
      </c>
      <c r="CN172">
        <f>INDEX('Effect Coding'!$A$53:$DD$159,MATCH(B172,'Effect Coding'!$A$53:$A$159,0), COLUMN('Effect Coding'!BU222))</f>
        <v>0</v>
      </c>
      <c r="CO172">
        <f>INDEX('Effect Coding'!$A$53:$DD$159,MATCH(B172,'Effect Coding'!$A$53:$A$159,0), COLUMN('Effect Coding'!BV222))</f>
        <v>0</v>
      </c>
      <c r="CP172">
        <f>INDEX('Effect Coding'!$A$53:$DD$159,MATCH(B172,'Effect Coding'!$A$53:$A$159,0), COLUMN('Effect Coding'!BW222))</f>
        <v>0</v>
      </c>
      <c r="CQ172">
        <f>INDEX('Effect Coding'!$A$53:$DD$159,MATCH(B172,'Effect Coding'!$A$53:$A$159,0), COLUMN('Effect Coding'!BX222))</f>
        <v>0</v>
      </c>
      <c r="CR172">
        <f>INDEX('Effect Coding'!$A$53:$DD$159,MATCH(B172,'Effect Coding'!$A$53:$A$159,0), COLUMN('Effect Coding'!BY222))</f>
        <v>0</v>
      </c>
      <c r="CS172">
        <f>INDEX('Effect Coding'!$A$53:$DD$159,MATCH(B172,'Effect Coding'!$A$53:$A$159,0), COLUMN('Effect Coding'!BZ222))</f>
        <v>0</v>
      </c>
      <c r="CT172">
        <f>INDEX('Effect Coding'!$A$53:$DD$159,MATCH(B172,'Effect Coding'!$A$53:$A$159,0), COLUMN('Effect Coding'!CA222))</f>
        <v>0</v>
      </c>
      <c r="CU172">
        <f>INDEX('Effect Coding'!$A$53:$DD$159,MATCH(B172,'Effect Coding'!$A$53:$A$159,0), COLUMN('Effect Coding'!CB222))</f>
        <v>0</v>
      </c>
      <c r="CV172">
        <f>INDEX('Effect Coding'!$A$53:$DD$159,MATCH(B172,'Effect Coding'!$A$53:$A$159,0), COLUMN('Effect Coding'!CC222))</f>
        <v>0</v>
      </c>
      <c r="CW172">
        <f>INDEX('Effect Coding'!$A$53:$DD$159,MATCH(B172,'Effect Coding'!$A$53:$A$159,0), COLUMN('Effect Coding'!CD222))</f>
        <v>0</v>
      </c>
      <c r="CX172">
        <f>INDEX('Effect Coding'!$A$53:$DD$159,MATCH(B172,'Effect Coding'!$A$53:$A$159,0), COLUMN('Effect Coding'!CE222))</f>
        <v>0</v>
      </c>
      <c r="CY172">
        <f>INDEX('Effect Coding'!$A$53:$DD$159,MATCH(B172,'Effect Coding'!$A$53:$A$159,0), COLUMN('Effect Coding'!CF222))</f>
        <v>0</v>
      </c>
      <c r="CZ172">
        <f>INDEX('Effect Coding'!$A$53:$DD$159,MATCH(B172,'Effect Coding'!$A$53:$A$159,0), COLUMN('Effect Coding'!CG222))</f>
        <v>0</v>
      </c>
      <c r="DA172">
        <f>INDEX('Effect Coding'!$A$53:$DD$159,MATCH(B172,'Effect Coding'!$A$53:$A$159,0), COLUMN('Effect Coding'!CH222))</f>
        <v>0</v>
      </c>
      <c r="DB172">
        <f>INDEX('Effect Coding'!$A$53:$DD$159,MATCH(B172,'Effect Coding'!$A$53:$A$159,0), COLUMN('Effect Coding'!CI222))</f>
        <v>0</v>
      </c>
      <c r="DC172">
        <f>INDEX('Effect Coding'!$A$53:$DD$159,MATCH(B172,'Effect Coding'!$A$53:$A$159,0), COLUMN('Effect Coding'!CJ222))</f>
        <v>0</v>
      </c>
      <c r="DD172">
        <f>INDEX('Effect Coding'!$A$53:$DD$159,MATCH(B172,'Effect Coding'!$A$53:$A$159,0), COLUMN('Effect Coding'!CK222))</f>
        <v>0</v>
      </c>
      <c r="DE172">
        <f>INDEX('Effect Coding'!$A$53:$DD$159,MATCH(B172,'Effect Coding'!$A$53:$A$159,0), COLUMN('Effect Coding'!CL222))</f>
        <v>0</v>
      </c>
      <c r="DF172">
        <f>INDEX('Effect Coding'!$A$53:$DD$159,MATCH(B172,'Effect Coding'!$A$53:$A$159,0), COLUMN('Effect Coding'!CM222))</f>
        <v>0</v>
      </c>
      <c r="DG172">
        <f>INDEX('Effect Coding'!$A$53:$DD$159,MATCH(B172,'Effect Coding'!$A$53:$A$159,0), COLUMN('Effect Coding'!CN222))</f>
        <v>0</v>
      </c>
      <c r="DH172">
        <f>INDEX('Effect Coding'!$A$53:$DD$159,MATCH(B172,'Effect Coding'!$A$53:$A$159,0), COLUMN('Effect Coding'!CO222))</f>
        <v>0</v>
      </c>
      <c r="DI172">
        <f>INDEX('Effect Coding'!$A$53:$DD$159,MATCH(B172,'Effect Coding'!$A$53:$A$159,0), COLUMN('Effect Coding'!CP222))</f>
        <v>0</v>
      </c>
      <c r="DJ172">
        <f>INDEX('Effect Coding'!$A$53:$DD$159,MATCH(B172,'Effect Coding'!$A$53:$A$159,0), COLUMN('Effect Coding'!CQ222))</f>
        <v>0</v>
      </c>
      <c r="DK172">
        <f>INDEX('Effect Coding'!$A$53:$DD$159,MATCH(B172,'Effect Coding'!$A$53:$A$159,0), COLUMN('Effect Coding'!CR222))</f>
        <v>0</v>
      </c>
      <c r="DL172">
        <f>INDEX('Effect Coding'!$A$53:$DD$159,MATCH(B172,'Effect Coding'!$A$53:$A$159,0), COLUMN('Effect Coding'!CS222))</f>
        <v>0</v>
      </c>
      <c r="DM172">
        <f>INDEX('Effect Coding'!$A$53:$DD$159,MATCH(B172,'Effect Coding'!$A$53:$A$159,0), COLUMN('Effect Coding'!CT222))</f>
        <v>0</v>
      </c>
      <c r="DN172">
        <f>INDEX('Effect Coding'!$A$53:$DD$159,MATCH(B172,'Effect Coding'!$A$53:$A$159,0), COLUMN('Effect Coding'!CU222))</f>
        <v>0</v>
      </c>
      <c r="DO172">
        <f>INDEX('Effect Coding'!$A$53:$DD$159,MATCH(B172,'Effect Coding'!$A$53:$A$159,0), COLUMN('Effect Coding'!CV222))</f>
        <v>0</v>
      </c>
      <c r="DP172">
        <f>INDEX('Effect Coding'!$A$53:$DD$159,MATCH(B172,'Effect Coding'!$A$53:$A$159,0), COLUMN('Effect Coding'!CW222))</f>
        <v>0</v>
      </c>
      <c r="DQ172">
        <f>INDEX('Effect Coding'!$A$53:$DD$159,MATCH(B172,'Effect Coding'!$A$53:$A$159,0), COLUMN('Effect Coding'!CX222))</f>
        <v>0</v>
      </c>
      <c r="DR172">
        <f>INDEX('Effect Coding'!$A$53:$DD$159,MATCH(B172,'Effect Coding'!$A$53:$A$159,0), COLUMN('Effect Coding'!CY222))</f>
        <v>0</v>
      </c>
      <c r="DS172">
        <f>INDEX('Effect Coding'!$A$53:$DD$159,MATCH(B172,'Effect Coding'!$A$53:$A$159,0), COLUMN('Effect Coding'!CZ222))</f>
        <v>0</v>
      </c>
      <c r="DT172">
        <f>INDEX('Effect Coding'!$A$53:$DD$159,MATCH(B172,'Effect Coding'!$A$53:$A$159,0), COLUMN('Effect Coding'!DA222))</f>
        <v>0</v>
      </c>
      <c r="DU172">
        <f>INDEX('Effect Coding'!$A$53:$DD$159,MATCH(B172,'Effect Coding'!$A$53:$A$159,0), COLUMN('Effect Coding'!DB222))</f>
        <v>0</v>
      </c>
      <c r="DV172">
        <f>INDEX('Effect Coding'!$A$53:$DD$159,MATCH(B172,'Effect Coding'!$A$53:$A$159,0), COLUMN('Effect Coding'!DC222))</f>
        <v>0</v>
      </c>
      <c r="DW172">
        <f>INDEX('Effect Coding'!$A$53:$DD$159,MATCH(B172,'Effect Coding'!$A$53:$A$159,0), COLUMN('Effect Coding'!DD222))</f>
        <v>0</v>
      </c>
      <c r="DX172">
        <f>INDEX('Effect Coding'!$A$40:$K$49,MATCH(C172,'Effect Coding'!$A$40:$A$49,0),COLUMN('Effect Coding'!C209))</f>
        <v>0</v>
      </c>
      <c r="DY172">
        <f>INDEX('Effect Coding'!$A$40:$K$49,MATCH(C172,'Effect Coding'!$A$40:$A$49,0),COLUMN('Effect Coding'!D209))</f>
        <v>0</v>
      </c>
      <c r="DZ172">
        <f>INDEX('Effect Coding'!$A$40:$K$49,MATCH(C172,'Effect Coding'!$A$40:$A$49,0),COLUMN('Effect Coding'!E209))</f>
        <v>0</v>
      </c>
      <c r="EA172">
        <f>INDEX('Effect Coding'!$A$40:$K$49,MATCH(C172,'Effect Coding'!$A$40:$A$49,0),COLUMN('Effect Coding'!F209))</f>
        <v>0</v>
      </c>
      <c r="EB172">
        <f>INDEX('Effect Coding'!$A$40:$K$49,MATCH(C172,'Effect Coding'!$A$40:$A$49,0),COLUMN('Effect Coding'!G209))</f>
        <v>0</v>
      </c>
      <c r="EC172">
        <f>INDEX('Effect Coding'!$A$40:$K$49,MATCH(C172,'Effect Coding'!$A$40:$A$49,0),COLUMN('Effect Coding'!H209))</f>
        <v>1</v>
      </c>
      <c r="ED172">
        <f>INDEX('Effect Coding'!$A$40:$K$49,MATCH(C172,'Effect Coding'!$A$40:$A$49,0),COLUMN('Effect Coding'!I209))</f>
        <v>0</v>
      </c>
      <c r="EE172">
        <f>INDEX('Effect Coding'!$A$40:$K$49,MATCH(C172,'Effect Coding'!$A$40:$A$49,0),COLUMN('Effect Coding'!J209))</f>
        <v>0</v>
      </c>
      <c r="EF172">
        <f>INDEX('Effect Coding'!$A$40:$K$49,MATCH(C172,'Effect Coding'!$A$40:$A$49,0),COLUMN('Effect Coding'!K209))</f>
        <v>0</v>
      </c>
      <c r="EG172">
        <f>INDEX('Effect Coding'!$A$33:$E$36,MATCH(D172,'Effect Coding'!$A$33:$A$36,0),COLUMN('Effect Coding'!C202))</f>
        <v>1</v>
      </c>
      <c r="EH172">
        <f>INDEX('Effect Coding'!$A$33:$E$36,MATCH(D172,'Effect Coding'!$A$33:$A$36,0),COLUMN('Effect Coding'!D202))</f>
        <v>0</v>
      </c>
      <c r="EI172">
        <f>INDEX('Effect Coding'!$A$33:$E$36,MATCH(D172,'Effect Coding'!$A$33:$A$36,0),COLUMN('Effect Coding'!E202))</f>
        <v>0</v>
      </c>
      <c r="EJ172">
        <f>INDEX('Effect Coding'!$A$27:$D$29,MATCH(E172,'Effect Coding'!$A$27:$A$29,0),COLUMN('Effect Coding'!C196))</f>
        <v>0</v>
      </c>
      <c r="EK172">
        <f>INDEX('Effect Coding'!$A$27:$D$29,MATCH(E172,'Effect Coding'!$A$27:$A$29,0),COLUMN('Effect Coding'!D196))</f>
        <v>1</v>
      </c>
      <c r="EL172">
        <f>INDEX('Effect Coding'!$A$21:$D$23,MATCH(F172,'Effect Coding'!$A$21:$A$23,0),COLUMN('Effect Coding'!C190))</f>
        <v>0</v>
      </c>
      <c r="EM172">
        <f>INDEX('Effect Coding'!$A$21:$D$23,MATCH(F172,'Effect Coding'!$A$21:$A$23,0),COLUMN('Effect Coding'!D190))</f>
        <v>1</v>
      </c>
      <c r="EN172">
        <f>INDEX('Effect Coding'!$A$15:$D$17,MATCH(G172,'Effect Coding'!$A$15:$A$17,0),COLUMN('Effect Coding'!C184))</f>
        <v>0</v>
      </c>
      <c r="EO172">
        <f>INDEX('Effect Coding'!$A$15:$D$17,MATCH(G172,'Effect Coding'!$A$15:$A$17,0),COLUMN('Effect Coding'!D184))</f>
        <v>1</v>
      </c>
      <c r="EP172">
        <f>INDEX('Effect Coding'!$A$9:$D$11,MATCH(H172,'Effect Coding'!$A$9:$A$11,0),COLUMN('Effect Coding'!C178))</f>
        <v>-1</v>
      </c>
      <c r="EQ172">
        <f>INDEX('Effect Coding'!$A$9:$D$11,MATCH(H172,'Effect Coding'!$A$9:$A$11,0),COLUMN('Effect Coding'!D178))</f>
        <v>-1</v>
      </c>
      <c r="ER172">
        <f>INDEX('Effect Coding'!$A$3:$D$5,MATCH(I172,'Effect Coding'!$A$3:$A$5,0),COLUMN('Effect Coding'!C172))</f>
        <v>-1</v>
      </c>
      <c r="ES172">
        <f>INDEX('Effect Coding'!$A$3:$D$5,MATCH(I172,'Effect Coding'!$A$3:$A$5,0),COLUMN('Effect Coding'!D172))</f>
        <v>-1</v>
      </c>
      <c r="ET172">
        <f>INDEX('Effect Coding'!$A$163:$D$165,MATCH(J172,'Effect Coding'!$A$163:$A$165,0),COLUMN('Effect Coding'!C332))</f>
        <v>1</v>
      </c>
      <c r="EU172">
        <f>INDEX('Effect Coding'!$A$163:$D$165,MATCH(J172,'Effect Coding'!$A$163:$A$165,0),COLUMN('Effect Coding'!D332))</f>
        <v>0</v>
      </c>
      <c r="EV172">
        <f>INDEX('Effect Coding'!$A$163:$D$165,MATCH(K172,'Effect Coding'!$A$169:$A$171,0),COLUMN('Effect Coding'!C332))</f>
        <v>1</v>
      </c>
      <c r="EW172">
        <f>INDEX('Effect Coding'!$A$163:$D$165,MATCH(K172,'Effect Coding'!$A$169:$A$171,0),COLUMN('Effect Coding'!D332))</f>
        <v>0</v>
      </c>
      <c r="EX172">
        <f>INDEX('Effect Coding'!$A$175:$E$178,MATCH(L172,'Effect Coding'!$A$175:$A$178,0),COLUMN('Effect Coding'!C344))</f>
        <v>0</v>
      </c>
      <c r="EY172">
        <f>INDEX('Effect Coding'!$A$175:$E$178,MATCH(L172,'Effect Coding'!$A$175:$A$178,0),COLUMN('Effect Coding'!D344))</f>
        <v>0</v>
      </c>
      <c r="EZ172">
        <f>INDEX('Effect Coding'!$A$175:$E$178,MATCH(L172,'Effect Coding'!$A$175:$A$178,0),COLUMN('Effect Coding'!E344))</f>
        <v>1</v>
      </c>
      <c r="FA172">
        <f>INDEX('Effect Coding'!$A$182:$E$185,MATCH(M172,'Effect Coding'!$A$182:$A$185,0),COLUMN('Effect Coding'!C351))</f>
        <v>-1</v>
      </c>
      <c r="FB172">
        <f>INDEX('Effect Coding'!$A$182:$E$185,MATCH(M172,'Effect Coding'!$A$182:$A$185,0),COLUMN('Effect Coding'!D351))</f>
        <v>-1</v>
      </c>
      <c r="FC172">
        <f>INDEX('Effect Coding'!$A$182:$E$185,MATCH(M172,'Effect Coding'!$A$182:$A$185,0),COLUMN('Effect Coding'!E351))</f>
        <v>-1</v>
      </c>
      <c r="FD172">
        <f>INDEX('Effect Coding'!$A$189:$C$190,MATCH(N172,'Effect Coding'!$A$189:$A$190,0),COLUMN('Effect Coding'!C358))</f>
        <v>-1</v>
      </c>
      <c r="FE172">
        <f>INDEX('Effect Coding'!$A$194:$D$196,MATCH(O172,'Effect Coding'!$A$194:$A$196,0),COLUMN('Effect Coding'!C363))</f>
        <v>-1</v>
      </c>
      <c r="FF172">
        <f>INDEX('Effect Coding'!$A$194:$D$196,MATCH(O172,'Effect Coding'!$A$194:$A$196,0),COLUMN('Effect Coding'!D363))</f>
        <v>-1</v>
      </c>
      <c r="FG172">
        <f>INDEX('Effect Coding'!$A$200:$C$201,MATCH(P172,'Effect Coding'!$A$200:$A$201,0),COLUMN('Effect Coding'!C369))</f>
        <v>1</v>
      </c>
      <c r="FH172">
        <f>INDEX('Effect Coding'!$A$205:$D$207,MATCH(Q172,'Effect Coding'!$A$205:$A$207,0),COLUMN('Effect Coding'!C374))</f>
        <v>1</v>
      </c>
      <c r="FI172">
        <f>INDEX('Effect Coding'!$A$205:$D$207,MATCH(Q172,'Effect Coding'!$A$205:$A$207,0),COLUMN('Effect Coding'!D374))</f>
        <v>0</v>
      </c>
      <c r="FJ172">
        <f>INDEX('Effect Coding'!$A$211:$C$212,MATCH(R172,'Effect Coding'!$A$211:$A$212,0),COLUMN('Effect Coding'!C380))</f>
        <v>1</v>
      </c>
      <c r="FK172">
        <f>INDEX('Effect Coding'!$A$216:$C$217,MATCH(S172,'Effect Coding'!$A$216:$A$217,0),COLUMN('Effect Coding'!C385))</f>
        <v>1</v>
      </c>
      <c r="FL172">
        <f>INDEX('Effect Coding'!$A$221:$C$222,MATCH(T172,'Effect Coding'!$A$221:$A$222,0),COLUMN('Effect Coding'!C390))</f>
        <v>1</v>
      </c>
    </row>
    <row r="173" spans="1:168" x14ac:dyDescent="0.25">
      <c r="A173" t="s">
        <v>375</v>
      </c>
      <c r="B173" t="s">
        <v>115</v>
      </c>
      <c r="C173" t="s">
        <v>7</v>
      </c>
      <c r="D173" t="s">
        <v>30</v>
      </c>
      <c r="E173" t="s">
        <v>0</v>
      </c>
      <c r="F173" t="s">
        <v>54</v>
      </c>
      <c r="G173" t="s">
        <v>189</v>
      </c>
      <c r="H173" t="s">
        <v>185</v>
      </c>
      <c r="I173" t="s">
        <v>50</v>
      </c>
      <c r="J173" t="s">
        <v>183</v>
      </c>
      <c r="K173" t="s">
        <v>63</v>
      </c>
      <c r="L173">
        <v>2</v>
      </c>
      <c r="M173" t="s">
        <v>61</v>
      </c>
      <c r="N173" t="s">
        <v>52</v>
      </c>
      <c r="O173" t="s">
        <v>62</v>
      </c>
      <c r="P173" t="s">
        <v>52</v>
      </c>
      <c r="Q173" t="s">
        <v>64</v>
      </c>
      <c r="R173" t="s">
        <v>51</v>
      </c>
      <c r="S173" t="s">
        <v>51</v>
      </c>
      <c r="T173" t="s">
        <v>65</v>
      </c>
      <c r="U173" s="20">
        <v>0.5</v>
      </c>
      <c r="V173">
        <f>INDEX('Effect Coding'!$A$53:$DD$159,MATCH(B173,'Effect Coding'!$A$53:$A$159,0), COLUMN('Effect Coding'!C223))</f>
        <v>0</v>
      </c>
      <c r="W173">
        <f>INDEX('Effect Coding'!$A$53:$DD$159,MATCH(B173,'Effect Coding'!$A$53:$A$159,0), COLUMN('Effect Coding'!D223))</f>
        <v>0</v>
      </c>
      <c r="X173">
        <f>INDEX('Effect Coding'!$A$53:$DD$159,MATCH(B173,'Effect Coding'!$A$53:$A$159,0), COLUMN('Effect Coding'!E223))</f>
        <v>0</v>
      </c>
      <c r="Y173">
        <f>INDEX('Effect Coding'!$A$53:$DD$159,MATCH(B173,'Effect Coding'!$A$53:$A$159,0), COLUMN('Effect Coding'!F223))</f>
        <v>0</v>
      </c>
      <c r="Z173">
        <f>INDEX('Effect Coding'!$A$53:$DD$159,MATCH(B173,'Effect Coding'!$A$53:$A$159,0), COLUMN('Effect Coding'!G223))</f>
        <v>0</v>
      </c>
      <c r="AA173">
        <f>INDEX('Effect Coding'!$A$53:$DD$159,MATCH(B173,'Effect Coding'!$A$53:$A$159,0), COLUMN('Effect Coding'!H223))</f>
        <v>0</v>
      </c>
      <c r="AB173">
        <f>INDEX('Effect Coding'!$A$53:$DD$159,MATCH(B173,'Effect Coding'!$A$53:$A$159,0), COLUMN('Effect Coding'!I223))</f>
        <v>0</v>
      </c>
      <c r="AC173">
        <f>INDEX('Effect Coding'!$A$53:$DD$159,MATCH(B173,'Effect Coding'!$A$53:$A$159,0), COLUMN('Effect Coding'!J223))</f>
        <v>0</v>
      </c>
      <c r="AD173">
        <f>INDEX('Effect Coding'!$A$53:$DD$159,MATCH(B173,'Effect Coding'!$A$53:$A$159,0), COLUMN('Effect Coding'!K223))</f>
        <v>0</v>
      </c>
      <c r="AE173">
        <f>INDEX('Effect Coding'!$A$53:$DD$159,MATCH(B173,'Effect Coding'!$A$53:$A$159,0), COLUMN('Effect Coding'!L223))</f>
        <v>0</v>
      </c>
      <c r="AF173">
        <f>INDEX('Effect Coding'!$A$53:$DD$159,MATCH(B173,'Effect Coding'!$A$53:$A$159,0), COLUMN('Effect Coding'!M223))</f>
        <v>0</v>
      </c>
      <c r="AG173">
        <f>INDEX('Effect Coding'!$A$53:$DD$159,MATCH(B173,'Effect Coding'!$A$53:$A$159,0), COLUMN('Effect Coding'!N223))</f>
        <v>0</v>
      </c>
      <c r="AH173">
        <f>INDEX('Effect Coding'!$A$53:$DD$159,MATCH(B173,'Effect Coding'!$A$53:$A$159,0), COLUMN('Effect Coding'!O223))</f>
        <v>0</v>
      </c>
      <c r="AI173">
        <f>INDEX('Effect Coding'!$A$53:$DD$159,MATCH(B173,'Effect Coding'!$A$53:$A$159,0), COLUMN('Effect Coding'!P223))</f>
        <v>0</v>
      </c>
      <c r="AJ173">
        <f>INDEX('Effect Coding'!$A$53:$DD$159,MATCH(B173,'Effect Coding'!$A$53:$A$159,0), COLUMN('Effect Coding'!Q223))</f>
        <v>0</v>
      </c>
      <c r="AK173">
        <f>INDEX('Effect Coding'!$A$53:$DD$159,MATCH(B173,'Effect Coding'!$A$53:$A$159,0), COLUMN('Effect Coding'!R223))</f>
        <v>0</v>
      </c>
      <c r="AL173">
        <f>INDEX('Effect Coding'!$A$53:$DD$159,MATCH(B173,'Effect Coding'!$A$53:$A$159,0), COLUMN('Effect Coding'!S223))</f>
        <v>0</v>
      </c>
      <c r="AM173">
        <f>INDEX('Effect Coding'!$A$53:$DD$159,MATCH(B173,'Effect Coding'!$A$53:$A$159,0), COLUMN('Effect Coding'!T223))</f>
        <v>0</v>
      </c>
      <c r="AN173">
        <f>INDEX('Effect Coding'!$A$53:$DD$159,MATCH(B173,'Effect Coding'!$A$53:$A$159,0), COLUMN('Effect Coding'!U223))</f>
        <v>0</v>
      </c>
      <c r="AO173">
        <f>INDEX('Effect Coding'!$A$53:$DD$159,MATCH(B173,'Effect Coding'!$A$53:$A$159,0), COLUMN('Effect Coding'!V223))</f>
        <v>0</v>
      </c>
      <c r="AP173">
        <f>INDEX('Effect Coding'!$A$53:$DD$159,MATCH(B173,'Effect Coding'!$A$53:$A$159,0), COLUMN('Effect Coding'!W223))</f>
        <v>0</v>
      </c>
      <c r="AQ173">
        <f>INDEX('Effect Coding'!$A$53:$DD$159,MATCH(B173,'Effect Coding'!$A$53:$A$159,0), COLUMN('Effect Coding'!X223))</f>
        <v>0</v>
      </c>
      <c r="AR173">
        <f>INDEX('Effect Coding'!$A$53:$DD$159,MATCH(B173,'Effect Coding'!$A$53:$A$159,0), COLUMN('Effect Coding'!Y223))</f>
        <v>0</v>
      </c>
      <c r="AS173">
        <f>INDEX('Effect Coding'!$A$53:$DD$159,MATCH(B173,'Effect Coding'!$A$53:$A$159,0), COLUMN('Effect Coding'!Z223))</f>
        <v>0</v>
      </c>
      <c r="AT173">
        <f>INDEX('Effect Coding'!$A$53:$DD$159,MATCH(B173,'Effect Coding'!$A$53:$A$159,0), COLUMN('Effect Coding'!AA223))</f>
        <v>0</v>
      </c>
      <c r="AU173">
        <f>INDEX('Effect Coding'!$A$53:$DD$159,MATCH(B173,'Effect Coding'!$A$53:$A$159,0), COLUMN('Effect Coding'!AB223))</f>
        <v>0</v>
      </c>
      <c r="AV173">
        <f>INDEX('Effect Coding'!$A$53:$DD$159,MATCH(B173,'Effect Coding'!$A$53:$A$159,0), COLUMN('Effect Coding'!AC223))</f>
        <v>0</v>
      </c>
      <c r="AW173">
        <f>INDEX('Effect Coding'!$A$53:$DD$159,MATCH(B173,'Effect Coding'!$A$53:$A$159,0), COLUMN('Effect Coding'!AD223))</f>
        <v>0</v>
      </c>
      <c r="AX173">
        <f>INDEX('Effect Coding'!$A$53:$DD$159,MATCH(B173,'Effect Coding'!$A$53:$A$159,0), COLUMN('Effect Coding'!AE223))</f>
        <v>0</v>
      </c>
      <c r="AY173">
        <f>INDEX('Effect Coding'!$A$53:$DD$159,MATCH(B173,'Effect Coding'!$A$53:$A$159,0), COLUMN('Effect Coding'!AF223))</f>
        <v>0</v>
      </c>
      <c r="AZ173">
        <f>INDEX('Effect Coding'!$A$53:$DD$159,MATCH(B173,'Effect Coding'!$A$53:$A$159,0), COLUMN('Effect Coding'!AG223))</f>
        <v>0</v>
      </c>
      <c r="BA173">
        <f>INDEX('Effect Coding'!$A$53:$DD$159,MATCH(B173,'Effect Coding'!$A$53:$A$159,0), COLUMN('Effect Coding'!AH223))</f>
        <v>0</v>
      </c>
      <c r="BB173">
        <f>INDEX('Effect Coding'!$A$53:$DD$159,MATCH(B173,'Effect Coding'!$A$53:$A$159,0), COLUMN('Effect Coding'!AI223))</f>
        <v>0</v>
      </c>
      <c r="BC173">
        <f>INDEX('Effect Coding'!$A$53:$DD$159,MATCH(B173,'Effect Coding'!$A$53:$A$159,0), COLUMN('Effect Coding'!AJ223))</f>
        <v>0</v>
      </c>
      <c r="BD173">
        <f>INDEX('Effect Coding'!$A$53:$DD$159,MATCH(B173,'Effect Coding'!$A$53:$A$159,0), COLUMN('Effect Coding'!AK223))</f>
        <v>0</v>
      </c>
      <c r="BE173">
        <f>INDEX('Effect Coding'!$A$53:$DD$159,MATCH(B173,'Effect Coding'!$A$53:$A$159,0), COLUMN('Effect Coding'!AL223))</f>
        <v>0</v>
      </c>
      <c r="BF173">
        <f>INDEX('Effect Coding'!$A$53:$DD$159,MATCH(B173,'Effect Coding'!$A$53:$A$159,0), COLUMN('Effect Coding'!AM223))</f>
        <v>0</v>
      </c>
      <c r="BG173">
        <f>INDEX('Effect Coding'!$A$53:$DD$159,MATCH(B173,'Effect Coding'!$A$53:$A$159,0), COLUMN('Effect Coding'!AN223))</f>
        <v>0</v>
      </c>
      <c r="BH173">
        <f>INDEX('Effect Coding'!$A$53:$DD$159,MATCH(B173,'Effect Coding'!$A$53:$A$159,0), COLUMN('Effect Coding'!AO223))</f>
        <v>0</v>
      </c>
      <c r="BI173">
        <f>INDEX('Effect Coding'!$A$53:$DD$159,MATCH(B173,'Effect Coding'!$A$53:$A$159,0), COLUMN('Effect Coding'!AP223))</f>
        <v>0</v>
      </c>
      <c r="BJ173">
        <f>INDEX('Effect Coding'!$A$53:$DD$159,MATCH(B173,'Effect Coding'!$A$53:$A$159,0), COLUMN('Effect Coding'!AQ223))</f>
        <v>0</v>
      </c>
      <c r="BK173">
        <f>INDEX('Effect Coding'!$A$53:$DD$159,MATCH(B173,'Effect Coding'!$A$53:$A$159,0), COLUMN('Effect Coding'!AR223))</f>
        <v>0</v>
      </c>
      <c r="BL173">
        <f>INDEX('Effect Coding'!$A$53:$DD$159,MATCH(B173,'Effect Coding'!$A$53:$A$159,0), COLUMN('Effect Coding'!AS223))</f>
        <v>0</v>
      </c>
      <c r="BM173">
        <f>INDEX('Effect Coding'!$A$53:$DD$159,MATCH(B173,'Effect Coding'!$A$53:$A$159,0), COLUMN('Effect Coding'!AT223))</f>
        <v>0</v>
      </c>
      <c r="BN173">
        <f>INDEX('Effect Coding'!$A$53:$DD$159,MATCH(B173,'Effect Coding'!$A$53:$A$159,0), COLUMN('Effect Coding'!AU223))</f>
        <v>0</v>
      </c>
      <c r="BO173">
        <f>INDEX('Effect Coding'!$A$53:$DD$159,MATCH(B173,'Effect Coding'!$A$53:$A$159,0), COLUMN('Effect Coding'!AV223))</f>
        <v>0</v>
      </c>
      <c r="BP173">
        <f>INDEX('Effect Coding'!$A$53:$DD$159,MATCH(B173,'Effect Coding'!$A$53:$A$159,0), COLUMN('Effect Coding'!AW223))</f>
        <v>0</v>
      </c>
      <c r="BQ173">
        <f>INDEX('Effect Coding'!$A$53:$DD$159,MATCH(B173,'Effect Coding'!$A$53:$A$159,0), COLUMN('Effect Coding'!AX223))</f>
        <v>0</v>
      </c>
      <c r="BR173">
        <f>INDEX('Effect Coding'!$A$53:$DD$159,MATCH(B173,'Effect Coding'!$A$53:$A$159,0), COLUMN('Effect Coding'!AY223))</f>
        <v>1</v>
      </c>
      <c r="BS173">
        <f>INDEX('Effect Coding'!$A$53:$DD$159,MATCH(B173,'Effect Coding'!$A$53:$A$159,0), COLUMN('Effect Coding'!AZ223))</f>
        <v>0</v>
      </c>
      <c r="BT173">
        <f>INDEX('Effect Coding'!$A$53:$DD$159,MATCH(B173,'Effect Coding'!$A$53:$A$159,0), COLUMN('Effect Coding'!BA223))</f>
        <v>0</v>
      </c>
      <c r="BU173">
        <f>INDEX('Effect Coding'!$A$53:$DD$159,MATCH(B173,'Effect Coding'!$A$53:$A$159,0), COLUMN('Effect Coding'!BB223))</f>
        <v>0</v>
      </c>
      <c r="BV173">
        <f>INDEX('Effect Coding'!$A$53:$DD$159,MATCH(B173,'Effect Coding'!$A$53:$A$159,0), COLUMN('Effect Coding'!BC223))</f>
        <v>0</v>
      </c>
      <c r="BW173">
        <f>INDEX('Effect Coding'!$A$53:$DD$159,MATCH(B173,'Effect Coding'!$A$53:$A$159,0), COLUMN('Effect Coding'!BD223))</f>
        <v>0</v>
      </c>
      <c r="BX173">
        <f>INDEX('Effect Coding'!$A$53:$DD$159,MATCH(B173,'Effect Coding'!$A$53:$A$159,0), COLUMN('Effect Coding'!BE223))</f>
        <v>0</v>
      </c>
      <c r="BY173">
        <f>INDEX('Effect Coding'!$A$53:$DD$159,MATCH(B173,'Effect Coding'!$A$53:$A$159,0), COLUMN('Effect Coding'!BF223))</f>
        <v>0</v>
      </c>
      <c r="BZ173">
        <f>INDEX('Effect Coding'!$A$53:$DD$159,MATCH(B173,'Effect Coding'!$A$53:$A$159,0), COLUMN('Effect Coding'!BG223))</f>
        <v>0</v>
      </c>
      <c r="CA173">
        <f>INDEX('Effect Coding'!$A$53:$DD$159,MATCH(B173,'Effect Coding'!$A$53:$A$159,0), COLUMN('Effect Coding'!BH223))</f>
        <v>0</v>
      </c>
      <c r="CB173">
        <f>INDEX('Effect Coding'!$A$53:$DD$159,MATCH(B173,'Effect Coding'!$A$53:$A$159,0), COLUMN('Effect Coding'!BI223))</f>
        <v>0</v>
      </c>
      <c r="CC173">
        <f>INDEX('Effect Coding'!$A$53:$DD$159,MATCH(B173,'Effect Coding'!$A$53:$A$159,0), COLUMN('Effect Coding'!BJ223))</f>
        <v>0</v>
      </c>
      <c r="CD173">
        <f>INDEX('Effect Coding'!$A$53:$DD$159,MATCH(B173,'Effect Coding'!$A$53:$A$159,0), COLUMN('Effect Coding'!BK223))</f>
        <v>0</v>
      </c>
      <c r="CE173">
        <f>INDEX('Effect Coding'!$A$53:$DD$159,MATCH(B173,'Effect Coding'!$A$53:$A$159,0), COLUMN('Effect Coding'!BL223))</f>
        <v>0</v>
      </c>
      <c r="CF173">
        <f>INDEX('Effect Coding'!$A$53:$DD$159,MATCH(B173,'Effect Coding'!$A$53:$A$159,0), COLUMN('Effect Coding'!BM223))</f>
        <v>0</v>
      </c>
      <c r="CG173">
        <f>INDEX('Effect Coding'!$A$53:$DD$159,MATCH(B173,'Effect Coding'!$A$53:$A$159,0), COLUMN('Effect Coding'!BN223))</f>
        <v>0</v>
      </c>
      <c r="CH173">
        <f>INDEX('Effect Coding'!$A$53:$DD$159,MATCH(B173,'Effect Coding'!$A$53:$A$159,0), COLUMN('Effect Coding'!BO223))</f>
        <v>0</v>
      </c>
      <c r="CI173">
        <f>INDEX('Effect Coding'!$A$53:$DD$159,MATCH(B173,'Effect Coding'!$A$53:$A$159,0), COLUMN('Effect Coding'!BP223))</f>
        <v>0</v>
      </c>
      <c r="CJ173">
        <f>INDEX('Effect Coding'!$A$53:$DD$159,MATCH(B173,'Effect Coding'!$A$53:$A$159,0), COLUMN('Effect Coding'!BQ223))</f>
        <v>0</v>
      </c>
      <c r="CK173">
        <f>INDEX('Effect Coding'!$A$53:$DD$159,MATCH(B173,'Effect Coding'!$A$53:$A$159,0), COLUMN('Effect Coding'!BR223))</f>
        <v>0</v>
      </c>
      <c r="CL173">
        <f>INDEX('Effect Coding'!$A$53:$DD$159,MATCH(B173,'Effect Coding'!$A$53:$A$159,0), COLUMN('Effect Coding'!BS223))</f>
        <v>0</v>
      </c>
      <c r="CM173">
        <f>INDEX('Effect Coding'!$A$53:$DD$159,MATCH(B173,'Effect Coding'!$A$53:$A$159,0), COLUMN('Effect Coding'!BT223))</f>
        <v>0</v>
      </c>
      <c r="CN173">
        <f>INDEX('Effect Coding'!$A$53:$DD$159,MATCH(B173,'Effect Coding'!$A$53:$A$159,0), COLUMN('Effect Coding'!BU223))</f>
        <v>0</v>
      </c>
      <c r="CO173">
        <f>INDEX('Effect Coding'!$A$53:$DD$159,MATCH(B173,'Effect Coding'!$A$53:$A$159,0), COLUMN('Effect Coding'!BV223))</f>
        <v>0</v>
      </c>
      <c r="CP173">
        <f>INDEX('Effect Coding'!$A$53:$DD$159,MATCH(B173,'Effect Coding'!$A$53:$A$159,0), COLUMN('Effect Coding'!BW223))</f>
        <v>0</v>
      </c>
      <c r="CQ173">
        <f>INDEX('Effect Coding'!$A$53:$DD$159,MATCH(B173,'Effect Coding'!$A$53:$A$159,0), COLUMN('Effect Coding'!BX223))</f>
        <v>0</v>
      </c>
      <c r="CR173">
        <f>INDEX('Effect Coding'!$A$53:$DD$159,MATCH(B173,'Effect Coding'!$A$53:$A$159,0), COLUMN('Effect Coding'!BY223))</f>
        <v>0</v>
      </c>
      <c r="CS173">
        <f>INDEX('Effect Coding'!$A$53:$DD$159,MATCH(B173,'Effect Coding'!$A$53:$A$159,0), COLUMN('Effect Coding'!BZ223))</f>
        <v>0</v>
      </c>
      <c r="CT173">
        <f>INDEX('Effect Coding'!$A$53:$DD$159,MATCH(B173,'Effect Coding'!$A$53:$A$159,0), COLUMN('Effect Coding'!CA223))</f>
        <v>0</v>
      </c>
      <c r="CU173">
        <f>INDEX('Effect Coding'!$A$53:$DD$159,MATCH(B173,'Effect Coding'!$A$53:$A$159,0), COLUMN('Effect Coding'!CB223))</f>
        <v>0</v>
      </c>
      <c r="CV173">
        <f>INDEX('Effect Coding'!$A$53:$DD$159,MATCH(B173,'Effect Coding'!$A$53:$A$159,0), COLUMN('Effect Coding'!CC223))</f>
        <v>0</v>
      </c>
      <c r="CW173">
        <f>INDEX('Effect Coding'!$A$53:$DD$159,MATCH(B173,'Effect Coding'!$A$53:$A$159,0), COLUMN('Effect Coding'!CD223))</f>
        <v>0</v>
      </c>
      <c r="CX173">
        <f>INDEX('Effect Coding'!$A$53:$DD$159,MATCH(B173,'Effect Coding'!$A$53:$A$159,0), COLUMN('Effect Coding'!CE223))</f>
        <v>0</v>
      </c>
      <c r="CY173">
        <f>INDEX('Effect Coding'!$A$53:$DD$159,MATCH(B173,'Effect Coding'!$A$53:$A$159,0), COLUMN('Effect Coding'!CF223))</f>
        <v>0</v>
      </c>
      <c r="CZ173">
        <f>INDEX('Effect Coding'!$A$53:$DD$159,MATCH(B173,'Effect Coding'!$A$53:$A$159,0), COLUMN('Effect Coding'!CG223))</f>
        <v>0</v>
      </c>
      <c r="DA173">
        <f>INDEX('Effect Coding'!$A$53:$DD$159,MATCH(B173,'Effect Coding'!$A$53:$A$159,0), COLUMN('Effect Coding'!CH223))</f>
        <v>0</v>
      </c>
      <c r="DB173">
        <f>INDEX('Effect Coding'!$A$53:$DD$159,MATCH(B173,'Effect Coding'!$A$53:$A$159,0), COLUMN('Effect Coding'!CI223))</f>
        <v>0</v>
      </c>
      <c r="DC173">
        <f>INDEX('Effect Coding'!$A$53:$DD$159,MATCH(B173,'Effect Coding'!$A$53:$A$159,0), COLUMN('Effect Coding'!CJ223))</f>
        <v>0</v>
      </c>
      <c r="DD173">
        <f>INDEX('Effect Coding'!$A$53:$DD$159,MATCH(B173,'Effect Coding'!$A$53:$A$159,0), COLUMN('Effect Coding'!CK223))</f>
        <v>0</v>
      </c>
      <c r="DE173">
        <f>INDEX('Effect Coding'!$A$53:$DD$159,MATCH(B173,'Effect Coding'!$A$53:$A$159,0), COLUMN('Effect Coding'!CL223))</f>
        <v>0</v>
      </c>
      <c r="DF173">
        <f>INDEX('Effect Coding'!$A$53:$DD$159,MATCH(B173,'Effect Coding'!$A$53:$A$159,0), COLUMN('Effect Coding'!CM223))</f>
        <v>0</v>
      </c>
      <c r="DG173">
        <f>INDEX('Effect Coding'!$A$53:$DD$159,MATCH(B173,'Effect Coding'!$A$53:$A$159,0), COLUMN('Effect Coding'!CN223))</f>
        <v>0</v>
      </c>
      <c r="DH173">
        <f>INDEX('Effect Coding'!$A$53:$DD$159,MATCH(B173,'Effect Coding'!$A$53:$A$159,0), COLUMN('Effect Coding'!CO223))</f>
        <v>0</v>
      </c>
      <c r="DI173">
        <f>INDEX('Effect Coding'!$A$53:$DD$159,MATCH(B173,'Effect Coding'!$A$53:$A$159,0), COLUMN('Effect Coding'!CP223))</f>
        <v>0</v>
      </c>
      <c r="DJ173">
        <f>INDEX('Effect Coding'!$A$53:$DD$159,MATCH(B173,'Effect Coding'!$A$53:$A$159,0), COLUMN('Effect Coding'!CQ223))</f>
        <v>0</v>
      </c>
      <c r="DK173">
        <f>INDEX('Effect Coding'!$A$53:$DD$159,MATCH(B173,'Effect Coding'!$A$53:$A$159,0), COLUMN('Effect Coding'!CR223))</f>
        <v>0</v>
      </c>
      <c r="DL173">
        <f>INDEX('Effect Coding'!$A$53:$DD$159,MATCH(B173,'Effect Coding'!$A$53:$A$159,0), COLUMN('Effect Coding'!CS223))</f>
        <v>0</v>
      </c>
      <c r="DM173">
        <f>INDEX('Effect Coding'!$A$53:$DD$159,MATCH(B173,'Effect Coding'!$A$53:$A$159,0), COLUMN('Effect Coding'!CT223))</f>
        <v>0</v>
      </c>
      <c r="DN173">
        <f>INDEX('Effect Coding'!$A$53:$DD$159,MATCH(B173,'Effect Coding'!$A$53:$A$159,0), COLUMN('Effect Coding'!CU223))</f>
        <v>0</v>
      </c>
      <c r="DO173">
        <f>INDEX('Effect Coding'!$A$53:$DD$159,MATCH(B173,'Effect Coding'!$A$53:$A$159,0), COLUMN('Effect Coding'!CV223))</f>
        <v>0</v>
      </c>
      <c r="DP173">
        <f>INDEX('Effect Coding'!$A$53:$DD$159,MATCH(B173,'Effect Coding'!$A$53:$A$159,0), COLUMN('Effect Coding'!CW223))</f>
        <v>0</v>
      </c>
      <c r="DQ173">
        <f>INDEX('Effect Coding'!$A$53:$DD$159,MATCH(B173,'Effect Coding'!$A$53:$A$159,0), COLUMN('Effect Coding'!CX223))</f>
        <v>0</v>
      </c>
      <c r="DR173">
        <f>INDEX('Effect Coding'!$A$53:$DD$159,MATCH(B173,'Effect Coding'!$A$53:$A$159,0), COLUMN('Effect Coding'!CY223))</f>
        <v>0</v>
      </c>
      <c r="DS173">
        <f>INDEX('Effect Coding'!$A$53:$DD$159,MATCH(B173,'Effect Coding'!$A$53:$A$159,0), COLUMN('Effect Coding'!CZ223))</f>
        <v>0</v>
      </c>
      <c r="DT173">
        <f>INDEX('Effect Coding'!$A$53:$DD$159,MATCH(B173,'Effect Coding'!$A$53:$A$159,0), COLUMN('Effect Coding'!DA223))</f>
        <v>0</v>
      </c>
      <c r="DU173">
        <f>INDEX('Effect Coding'!$A$53:$DD$159,MATCH(B173,'Effect Coding'!$A$53:$A$159,0), COLUMN('Effect Coding'!DB223))</f>
        <v>0</v>
      </c>
      <c r="DV173">
        <f>INDEX('Effect Coding'!$A$53:$DD$159,MATCH(B173,'Effect Coding'!$A$53:$A$159,0), COLUMN('Effect Coding'!DC223))</f>
        <v>0</v>
      </c>
      <c r="DW173">
        <f>INDEX('Effect Coding'!$A$53:$DD$159,MATCH(B173,'Effect Coding'!$A$53:$A$159,0), COLUMN('Effect Coding'!DD223))</f>
        <v>0</v>
      </c>
      <c r="DX173">
        <f>INDEX('Effect Coding'!$A$40:$K$49,MATCH(C173,'Effect Coding'!$A$40:$A$49,0),COLUMN('Effect Coding'!C210))</f>
        <v>0</v>
      </c>
      <c r="DY173">
        <f>INDEX('Effect Coding'!$A$40:$K$49,MATCH(C173,'Effect Coding'!$A$40:$A$49,0),COLUMN('Effect Coding'!D210))</f>
        <v>0</v>
      </c>
      <c r="DZ173">
        <f>INDEX('Effect Coding'!$A$40:$K$49,MATCH(C173,'Effect Coding'!$A$40:$A$49,0),COLUMN('Effect Coding'!E210))</f>
        <v>0</v>
      </c>
      <c r="EA173">
        <f>INDEX('Effect Coding'!$A$40:$K$49,MATCH(C173,'Effect Coding'!$A$40:$A$49,0),COLUMN('Effect Coding'!F210))</f>
        <v>0</v>
      </c>
      <c r="EB173">
        <f>INDEX('Effect Coding'!$A$40:$K$49,MATCH(C173,'Effect Coding'!$A$40:$A$49,0),COLUMN('Effect Coding'!G210))</f>
        <v>0</v>
      </c>
      <c r="EC173">
        <f>INDEX('Effect Coding'!$A$40:$K$49,MATCH(C173,'Effect Coding'!$A$40:$A$49,0),COLUMN('Effect Coding'!H210))</f>
        <v>1</v>
      </c>
      <c r="ED173">
        <f>INDEX('Effect Coding'!$A$40:$K$49,MATCH(C173,'Effect Coding'!$A$40:$A$49,0),COLUMN('Effect Coding'!I210))</f>
        <v>0</v>
      </c>
      <c r="EE173">
        <f>INDEX('Effect Coding'!$A$40:$K$49,MATCH(C173,'Effect Coding'!$A$40:$A$49,0),COLUMN('Effect Coding'!J210))</f>
        <v>0</v>
      </c>
      <c r="EF173">
        <f>INDEX('Effect Coding'!$A$40:$K$49,MATCH(C173,'Effect Coding'!$A$40:$A$49,0),COLUMN('Effect Coding'!K210))</f>
        <v>0</v>
      </c>
      <c r="EG173">
        <f>INDEX('Effect Coding'!$A$33:$E$36,MATCH(D173,'Effect Coding'!$A$33:$A$36,0),COLUMN('Effect Coding'!C203))</f>
        <v>1</v>
      </c>
      <c r="EH173">
        <f>INDEX('Effect Coding'!$A$33:$E$36,MATCH(D173,'Effect Coding'!$A$33:$A$36,0),COLUMN('Effect Coding'!D203))</f>
        <v>0</v>
      </c>
      <c r="EI173">
        <f>INDEX('Effect Coding'!$A$33:$E$36,MATCH(D173,'Effect Coding'!$A$33:$A$36,0),COLUMN('Effect Coding'!E203))</f>
        <v>0</v>
      </c>
      <c r="EJ173">
        <f>INDEX('Effect Coding'!$A$27:$D$29,MATCH(E173,'Effect Coding'!$A$27:$A$29,0),COLUMN('Effect Coding'!C197))</f>
        <v>0</v>
      </c>
      <c r="EK173">
        <f>INDEX('Effect Coding'!$A$27:$D$29,MATCH(E173,'Effect Coding'!$A$27:$A$29,0),COLUMN('Effect Coding'!D197))</f>
        <v>1</v>
      </c>
      <c r="EL173">
        <f>INDEX('Effect Coding'!$A$21:$D$23,MATCH(F173,'Effect Coding'!$A$21:$A$23,0),COLUMN('Effect Coding'!C191))</f>
        <v>-1</v>
      </c>
      <c r="EM173">
        <f>INDEX('Effect Coding'!$A$21:$D$23,MATCH(F173,'Effect Coding'!$A$21:$A$23,0),COLUMN('Effect Coding'!D191))</f>
        <v>-1</v>
      </c>
      <c r="EN173">
        <f>INDEX('Effect Coding'!$A$15:$D$17,MATCH(G173,'Effect Coding'!$A$15:$A$17,0),COLUMN('Effect Coding'!C185))</f>
        <v>0</v>
      </c>
      <c r="EO173">
        <f>INDEX('Effect Coding'!$A$15:$D$17,MATCH(G173,'Effect Coding'!$A$15:$A$17,0),COLUMN('Effect Coding'!D185))</f>
        <v>1</v>
      </c>
      <c r="EP173">
        <f>INDEX('Effect Coding'!$A$9:$D$11,MATCH(H173,'Effect Coding'!$A$9:$A$11,0),COLUMN('Effect Coding'!C179))</f>
        <v>0</v>
      </c>
      <c r="EQ173">
        <f>INDEX('Effect Coding'!$A$9:$D$11,MATCH(H173,'Effect Coding'!$A$9:$A$11,0),COLUMN('Effect Coding'!D179))</f>
        <v>1</v>
      </c>
      <c r="ER173">
        <f>INDEX('Effect Coding'!$A$3:$D$5,MATCH(I173,'Effect Coding'!$A$3:$A$5,0),COLUMN('Effect Coding'!C173))</f>
        <v>1</v>
      </c>
      <c r="ES173">
        <f>INDEX('Effect Coding'!$A$3:$D$5,MATCH(I173,'Effect Coding'!$A$3:$A$5,0),COLUMN('Effect Coding'!D173))</f>
        <v>0</v>
      </c>
      <c r="ET173">
        <f>INDEX('Effect Coding'!$A$163:$D$165,MATCH(J173,'Effect Coding'!$A$163:$A$165,0),COLUMN('Effect Coding'!C333))</f>
        <v>-1</v>
      </c>
      <c r="EU173">
        <f>INDEX('Effect Coding'!$A$163:$D$165,MATCH(J173,'Effect Coding'!$A$163:$A$165,0),COLUMN('Effect Coding'!D333))</f>
        <v>-1</v>
      </c>
      <c r="EV173">
        <f>INDEX('Effect Coding'!$A$163:$D$165,MATCH(K173,'Effect Coding'!$A$169:$A$171,0),COLUMN('Effect Coding'!C333))</f>
        <v>1</v>
      </c>
      <c r="EW173">
        <f>INDEX('Effect Coding'!$A$163:$D$165,MATCH(K173,'Effect Coding'!$A$169:$A$171,0),COLUMN('Effect Coding'!D333))</f>
        <v>0</v>
      </c>
      <c r="EX173">
        <f>INDEX('Effect Coding'!$A$175:$E$178,MATCH(L173,'Effect Coding'!$A$175:$A$178,0),COLUMN('Effect Coding'!C345))</f>
        <v>0</v>
      </c>
      <c r="EY173">
        <f>INDEX('Effect Coding'!$A$175:$E$178,MATCH(L173,'Effect Coding'!$A$175:$A$178,0),COLUMN('Effect Coding'!D345))</f>
        <v>0</v>
      </c>
      <c r="EZ173">
        <f>INDEX('Effect Coding'!$A$175:$E$178,MATCH(L173,'Effect Coding'!$A$175:$A$178,0),COLUMN('Effect Coding'!E345))</f>
        <v>1</v>
      </c>
      <c r="FA173">
        <f>INDEX('Effect Coding'!$A$182:$E$185,MATCH(M173,'Effect Coding'!$A$182:$A$185,0),COLUMN('Effect Coding'!C352))</f>
        <v>0</v>
      </c>
      <c r="FB173">
        <f>INDEX('Effect Coding'!$A$182:$E$185,MATCH(M173,'Effect Coding'!$A$182:$A$185,0),COLUMN('Effect Coding'!D352))</f>
        <v>0</v>
      </c>
      <c r="FC173">
        <f>INDEX('Effect Coding'!$A$182:$E$185,MATCH(M173,'Effect Coding'!$A$182:$A$185,0),COLUMN('Effect Coding'!E352))</f>
        <v>1</v>
      </c>
      <c r="FD173">
        <f>INDEX('Effect Coding'!$A$189:$C$190,MATCH(N173,'Effect Coding'!$A$189:$A$190,0),COLUMN('Effect Coding'!C359))</f>
        <v>-1</v>
      </c>
      <c r="FE173">
        <f>INDEX('Effect Coding'!$A$194:$D$196,MATCH(O173,'Effect Coding'!$A$194:$A$196,0),COLUMN('Effect Coding'!C364))</f>
        <v>-1</v>
      </c>
      <c r="FF173">
        <f>INDEX('Effect Coding'!$A$194:$D$196,MATCH(O173,'Effect Coding'!$A$194:$A$196,0),COLUMN('Effect Coding'!D364))</f>
        <v>-1</v>
      </c>
      <c r="FG173">
        <f>INDEX('Effect Coding'!$A$200:$C$201,MATCH(P173,'Effect Coding'!$A$200:$A$201,0),COLUMN('Effect Coding'!C370))</f>
        <v>1</v>
      </c>
      <c r="FH173">
        <f>INDEX('Effect Coding'!$A$205:$D$207,MATCH(Q173,'Effect Coding'!$A$205:$A$207,0),COLUMN('Effect Coding'!C375))</f>
        <v>0</v>
      </c>
      <c r="FI173">
        <f>INDEX('Effect Coding'!$A$205:$D$207,MATCH(Q173,'Effect Coding'!$A$205:$A$207,0),COLUMN('Effect Coding'!D375))</f>
        <v>1</v>
      </c>
      <c r="FJ173">
        <f>INDEX('Effect Coding'!$A$211:$C$212,MATCH(R173,'Effect Coding'!$A$211:$A$212,0),COLUMN('Effect Coding'!C381))</f>
        <v>1</v>
      </c>
      <c r="FK173">
        <f>INDEX('Effect Coding'!$A$216:$C$217,MATCH(S173,'Effect Coding'!$A$216:$A$217,0),COLUMN('Effect Coding'!C386))</f>
        <v>1</v>
      </c>
      <c r="FL173">
        <f>INDEX('Effect Coding'!$A$221:$C$222,MATCH(T173,'Effect Coding'!$A$221:$A$222,0),COLUMN('Effect Coding'!C391))</f>
        <v>-1</v>
      </c>
    </row>
    <row r="174" spans="1:168" x14ac:dyDescent="0.25">
      <c r="A174" t="s">
        <v>376</v>
      </c>
      <c r="B174" t="s">
        <v>116</v>
      </c>
      <c r="C174" t="s">
        <v>7</v>
      </c>
      <c r="D174" t="s">
        <v>30</v>
      </c>
      <c r="E174" t="s">
        <v>0</v>
      </c>
      <c r="F174" t="s">
        <v>54</v>
      </c>
      <c r="G174" t="s">
        <v>189</v>
      </c>
      <c r="H174" t="s">
        <v>187</v>
      </c>
      <c r="I174" t="s">
        <v>50</v>
      </c>
      <c r="J174" t="s">
        <v>183</v>
      </c>
      <c r="K174" t="s">
        <v>63</v>
      </c>
      <c r="L174">
        <v>6</v>
      </c>
      <c r="M174" t="s">
        <v>61</v>
      </c>
      <c r="N174" t="s">
        <v>52</v>
      </c>
      <c r="O174" t="s">
        <v>62</v>
      </c>
      <c r="P174" t="s">
        <v>52</v>
      </c>
      <c r="Q174" t="s">
        <v>64</v>
      </c>
      <c r="R174" t="s">
        <v>52</v>
      </c>
      <c r="S174" t="s">
        <v>51</v>
      </c>
      <c r="T174" t="s">
        <v>65</v>
      </c>
      <c r="U174" s="20">
        <v>1.6</v>
      </c>
      <c r="V174">
        <f>INDEX('Effect Coding'!$A$53:$DD$159,MATCH(B174,'Effect Coding'!$A$53:$A$159,0), COLUMN('Effect Coding'!C224))</f>
        <v>0</v>
      </c>
      <c r="W174">
        <f>INDEX('Effect Coding'!$A$53:$DD$159,MATCH(B174,'Effect Coding'!$A$53:$A$159,0), COLUMN('Effect Coding'!D224))</f>
        <v>0</v>
      </c>
      <c r="X174">
        <f>INDEX('Effect Coding'!$A$53:$DD$159,MATCH(B174,'Effect Coding'!$A$53:$A$159,0), COLUMN('Effect Coding'!E224))</f>
        <v>0</v>
      </c>
      <c r="Y174">
        <f>INDEX('Effect Coding'!$A$53:$DD$159,MATCH(B174,'Effect Coding'!$A$53:$A$159,0), COLUMN('Effect Coding'!F224))</f>
        <v>0</v>
      </c>
      <c r="Z174">
        <f>INDEX('Effect Coding'!$A$53:$DD$159,MATCH(B174,'Effect Coding'!$A$53:$A$159,0), COLUMN('Effect Coding'!G224))</f>
        <v>0</v>
      </c>
      <c r="AA174">
        <f>INDEX('Effect Coding'!$A$53:$DD$159,MATCH(B174,'Effect Coding'!$A$53:$A$159,0), COLUMN('Effect Coding'!H224))</f>
        <v>0</v>
      </c>
      <c r="AB174">
        <f>INDEX('Effect Coding'!$A$53:$DD$159,MATCH(B174,'Effect Coding'!$A$53:$A$159,0), COLUMN('Effect Coding'!I224))</f>
        <v>0</v>
      </c>
      <c r="AC174">
        <f>INDEX('Effect Coding'!$A$53:$DD$159,MATCH(B174,'Effect Coding'!$A$53:$A$159,0), COLUMN('Effect Coding'!J224))</f>
        <v>0</v>
      </c>
      <c r="AD174">
        <f>INDEX('Effect Coding'!$A$53:$DD$159,MATCH(B174,'Effect Coding'!$A$53:$A$159,0), COLUMN('Effect Coding'!K224))</f>
        <v>0</v>
      </c>
      <c r="AE174">
        <f>INDEX('Effect Coding'!$A$53:$DD$159,MATCH(B174,'Effect Coding'!$A$53:$A$159,0), COLUMN('Effect Coding'!L224))</f>
        <v>0</v>
      </c>
      <c r="AF174">
        <f>INDEX('Effect Coding'!$A$53:$DD$159,MATCH(B174,'Effect Coding'!$A$53:$A$159,0), COLUMN('Effect Coding'!M224))</f>
        <v>0</v>
      </c>
      <c r="AG174">
        <f>INDEX('Effect Coding'!$A$53:$DD$159,MATCH(B174,'Effect Coding'!$A$53:$A$159,0), COLUMN('Effect Coding'!N224))</f>
        <v>0</v>
      </c>
      <c r="AH174">
        <f>INDEX('Effect Coding'!$A$53:$DD$159,MATCH(B174,'Effect Coding'!$A$53:$A$159,0), COLUMN('Effect Coding'!O224))</f>
        <v>0</v>
      </c>
      <c r="AI174">
        <f>INDEX('Effect Coding'!$A$53:$DD$159,MATCH(B174,'Effect Coding'!$A$53:$A$159,0), COLUMN('Effect Coding'!P224))</f>
        <v>0</v>
      </c>
      <c r="AJ174">
        <f>INDEX('Effect Coding'!$A$53:$DD$159,MATCH(B174,'Effect Coding'!$A$53:$A$159,0), COLUMN('Effect Coding'!Q224))</f>
        <v>0</v>
      </c>
      <c r="AK174">
        <f>INDEX('Effect Coding'!$A$53:$DD$159,MATCH(B174,'Effect Coding'!$A$53:$A$159,0), COLUMN('Effect Coding'!R224))</f>
        <v>0</v>
      </c>
      <c r="AL174">
        <f>INDEX('Effect Coding'!$A$53:$DD$159,MATCH(B174,'Effect Coding'!$A$53:$A$159,0), COLUMN('Effect Coding'!S224))</f>
        <v>0</v>
      </c>
      <c r="AM174">
        <f>INDEX('Effect Coding'!$A$53:$DD$159,MATCH(B174,'Effect Coding'!$A$53:$A$159,0), COLUMN('Effect Coding'!T224))</f>
        <v>0</v>
      </c>
      <c r="AN174">
        <f>INDEX('Effect Coding'!$A$53:$DD$159,MATCH(B174,'Effect Coding'!$A$53:$A$159,0), COLUMN('Effect Coding'!U224))</f>
        <v>0</v>
      </c>
      <c r="AO174">
        <f>INDEX('Effect Coding'!$A$53:$DD$159,MATCH(B174,'Effect Coding'!$A$53:$A$159,0), COLUMN('Effect Coding'!V224))</f>
        <v>0</v>
      </c>
      <c r="AP174">
        <f>INDEX('Effect Coding'!$A$53:$DD$159,MATCH(B174,'Effect Coding'!$A$53:$A$159,0), COLUMN('Effect Coding'!W224))</f>
        <v>0</v>
      </c>
      <c r="AQ174">
        <f>INDEX('Effect Coding'!$A$53:$DD$159,MATCH(B174,'Effect Coding'!$A$53:$A$159,0), COLUMN('Effect Coding'!X224))</f>
        <v>0</v>
      </c>
      <c r="AR174">
        <f>INDEX('Effect Coding'!$A$53:$DD$159,MATCH(B174,'Effect Coding'!$A$53:$A$159,0), COLUMN('Effect Coding'!Y224))</f>
        <v>0</v>
      </c>
      <c r="AS174">
        <f>INDEX('Effect Coding'!$A$53:$DD$159,MATCH(B174,'Effect Coding'!$A$53:$A$159,0), COLUMN('Effect Coding'!Z224))</f>
        <v>0</v>
      </c>
      <c r="AT174">
        <f>INDEX('Effect Coding'!$A$53:$DD$159,MATCH(B174,'Effect Coding'!$A$53:$A$159,0), COLUMN('Effect Coding'!AA224))</f>
        <v>0</v>
      </c>
      <c r="AU174">
        <f>INDEX('Effect Coding'!$A$53:$DD$159,MATCH(B174,'Effect Coding'!$A$53:$A$159,0), COLUMN('Effect Coding'!AB224))</f>
        <v>0</v>
      </c>
      <c r="AV174">
        <f>INDEX('Effect Coding'!$A$53:$DD$159,MATCH(B174,'Effect Coding'!$A$53:$A$159,0), COLUMN('Effect Coding'!AC224))</f>
        <v>0</v>
      </c>
      <c r="AW174">
        <f>INDEX('Effect Coding'!$A$53:$DD$159,MATCH(B174,'Effect Coding'!$A$53:$A$159,0), COLUMN('Effect Coding'!AD224))</f>
        <v>0</v>
      </c>
      <c r="AX174">
        <f>INDEX('Effect Coding'!$A$53:$DD$159,MATCH(B174,'Effect Coding'!$A$53:$A$159,0), COLUMN('Effect Coding'!AE224))</f>
        <v>0</v>
      </c>
      <c r="AY174">
        <f>INDEX('Effect Coding'!$A$53:$DD$159,MATCH(B174,'Effect Coding'!$A$53:$A$159,0), COLUMN('Effect Coding'!AF224))</f>
        <v>0</v>
      </c>
      <c r="AZ174">
        <f>INDEX('Effect Coding'!$A$53:$DD$159,MATCH(B174,'Effect Coding'!$A$53:$A$159,0), COLUMN('Effect Coding'!AG224))</f>
        <v>0</v>
      </c>
      <c r="BA174">
        <f>INDEX('Effect Coding'!$A$53:$DD$159,MATCH(B174,'Effect Coding'!$A$53:$A$159,0), COLUMN('Effect Coding'!AH224))</f>
        <v>0</v>
      </c>
      <c r="BB174">
        <f>INDEX('Effect Coding'!$A$53:$DD$159,MATCH(B174,'Effect Coding'!$A$53:$A$159,0), COLUMN('Effect Coding'!AI224))</f>
        <v>0</v>
      </c>
      <c r="BC174">
        <f>INDEX('Effect Coding'!$A$53:$DD$159,MATCH(B174,'Effect Coding'!$A$53:$A$159,0), COLUMN('Effect Coding'!AJ224))</f>
        <v>0</v>
      </c>
      <c r="BD174">
        <f>INDEX('Effect Coding'!$A$53:$DD$159,MATCH(B174,'Effect Coding'!$A$53:$A$159,0), COLUMN('Effect Coding'!AK224))</f>
        <v>0</v>
      </c>
      <c r="BE174">
        <f>INDEX('Effect Coding'!$A$53:$DD$159,MATCH(B174,'Effect Coding'!$A$53:$A$159,0), COLUMN('Effect Coding'!AL224))</f>
        <v>0</v>
      </c>
      <c r="BF174">
        <f>INDEX('Effect Coding'!$A$53:$DD$159,MATCH(B174,'Effect Coding'!$A$53:$A$159,0), COLUMN('Effect Coding'!AM224))</f>
        <v>0</v>
      </c>
      <c r="BG174">
        <f>INDEX('Effect Coding'!$A$53:$DD$159,MATCH(B174,'Effect Coding'!$A$53:$A$159,0), COLUMN('Effect Coding'!AN224))</f>
        <v>0</v>
      </c>
      <c r="BH174">
        <f>INDEX('Effect Coding'!$A$53:$DD$159,MATCH(B174,'Effect Coding'!$A$53:$A$159,0), COLUMN('Effect Coding'!AO224))</f>
        <v>0</v>
      </c>
      <c r="BI174">
        <f>INDEX('Effect Coding'!$A$53:$DD$159,MATCH(B174,'Effect Coding'!$A$53:$A$159,0), COLUMN('Effect Coding'!AP224))</f>
        <v>0</v>
      </c>
      <c r="BJ174">
        <f>INDEX('Effect Coding'!$A$53:$DD$159,MATCH(B174,'Effect Coding'!$A$53:$A$159,0), COLUMN('Effect Coding'!AQ224))</f>
        <v>0</v>
      </c>
      <c r="BK174">
        <f>INDEX('Effect Coding'!$A$53:$DD$159,MATCH(B174,'Effect Coding'!$A$53:$A$159,0), COLUMN('Effect Coding'!AR224))</f>
        <v>0</v>
      </c>
      <c r="BL174">
        <f>INDEX('Effect Coding'!$A$53:$DD$159,MATCH(B174,'Effect Coding'!$A$53:$A$159,0), COLUMN('Effect Coding'!AS224))</f>
        <v>0</v>
      </c>
      <c r="BM174">
        <f>INDEX('Effect Coding'!$A$53:$DD$159,MATCH(B174,'Effect Coding'!$A$53:$A$159,0), COLUMN('Effect Coding'!AT224))</f>
        <v>0</v>
      </c>
      <c r="BN174">
        <f>INDEX('Effect Coding'!$A$53:$DD$159,MATCH(B174,'Effect Coding'!$A$53:$A$159,0), COLUMN('Effect Coding'!AU224))</f>
        <v>0</v>
      </c>
      <c r="BO174">
        <f>INDEX('Effect Coding'!$A$53:$DD$159,MATCH(B174,'Effect Coding'!$A$53:$A$159,0), COLUMN('Effect Coding'!AV224))</f>
        <v>0</v>
      </c>
      <c r="BP174">
        <f>INDEX('Effect Coding'!$A$53:$DD$159,MATCH(B174,'Effect Coding'!$A$53:$A$159,0), COLUMN('Effect Coding'!AW224))</f>
        <v>0</v>
      </c>
      <c r="BQ174">
        <f>INDEX('Effect Coding'!$A$53:$DD$159,MATCH(B174,'Effect Coding'!$A$53:$A$159,0), COLUMN('Effect Coding'!AX224))</f>
        <v>0</v>
      </c>
      <c r="BR174">
        <f>INDEX('Effect Coding'!$A$53:$DD$159,MATCH(B174,'Effect Coding'!$A$53:$A$159,0), COLUMN('Effect Coding'!AY224))</f>
        <v>0</v>
      </c>
      <c r="BS174">
        <f>INDEX('Effect Coding'!$A$53:$DD$159,MATCH(B174,'Effect Coding'!$A$53:$A$159,0), COLUMN('Effect Coding'!AZ224))</f>
        <v>1</v>
      </c>
      <c r="BT174">
        <f>INDEX('Effect Coding'!$A$53:$DD$159,MATCH(B174,'Effect Coding'!$A$53:$A$159,0), COLUMN('Effect Coding'!BA224))</f>
        <v>0</v>
      </c>
      <c r="BU174">
        <f>INDEX('Effect Coding'!$A$53:$DD$159,MATCH(B174,'Effect Coding'!$A$53:$A$159,0), COLUMN('Effect Coding'!BB224))</f>
        <v>0</v>
      </c>
      <c r="BV174">
        <f>INDEX('Effect Coding'!$A$53:$DD$159,MATCH(B174,'Effect Coding'!$A$53:$A$159,0), COLUMN('Effect Coding'!BC224))</f>
        <v>0</v>
      </c>
      <c r="BW174">
        <f>INDEX('Effect Coding'!$A$53:$DD$159,MATCH(B174,'Effect Coding'!$A$53:$A$159,0), COLUMN('Effect Coding'!BD224))</f>
        <v>0</v>
      </c>
      <c r="BX174">
        <f>INDEX('Effect Coding'!$A$53:$DD$159,MATCH(B174,'Effect Coding'!$A$53:$A$159,0), COLUMN('Effect Coding'!BE224))</f>
        <v>0</v>
      </c>
      <c r="BY174">
        <f>INDEX('Effect Coding'!$A$53:$DD$159,MATCH(B174,'Effect Coding'!$A$53:$A$159,0), COLUMN('Effect Coding'!BF224))</f>
        <v>0</v>
      </c>
      <c r="BZ174">
        <f>INDEX('Effect Coding'!$A$53:$DD$159,MATCH(B174,'Effect Coding'!$A$53:$A$159,0), COLUMN('Effect Coding'!BG224))</f>
        <v>0</v>
      </c>
      <c r="CA174">
        <f>INDEX('Effect Coding'!$A$53:$DD$159,MATCH(B174,'Effect Coding'!$A$53:$A$159,0), COLUMN('Effect Coding'!BH224))</f>
        <v>0</v>
      </c>
      <c r="CB174">
        <f>INDEX('Effect Coding'!$A$53:$DD$159,MATCH(B174,'Effect Coding'!$A$53:$A$159,0), COLUMN('Effect Coding'!BI224))</f>
        <v>0</v>
      </c>
      <c r="CC174">
        <f>INDEX('Effect Coding'!$A$53:$DD$159,MATCH(B174,'Effect Coding'!$A$53:$A$159,0), COLUMN('Effect Coding'!BJ224))</f>
        <v>0</v>
      </c>
      <c r="CD174">
        <f>INDEX('Effect Coding'!$A$53:$DD$159,MATCH(B174,'Effect Coding'!$A$53:$A$159,0), COLUMN('Effect Coding'!BK224))</f>
        <v>0</v>
      </c>
      <c r="CE174">
        <f>INDEX('Effect Coding'!$A$53:$DD$159,MATCH(B174,'Effect Coding'!$A$53:$A$159,0), COLUMN('Effect Coding'!BL224))</f>
        <v>0</v>
      </c>
      <c r="CF174">
        <f>INDEX('Effect Coding'!$A$53:$DD$159,MATCH(B174,'Effect Coding'!$A$53:$A$159,0), COLUMN('Effect Coding'!BM224))</f>
        <v>0</v>
      </c>
      <c r="CG174">
        <f>INDEX('Effect Coding'!$A$53:$DD$159,MATCH(B174,'Effect Coding'!$A$53:$A$159,0), COLUMN('Effect Coding'!BN224))</f>
        <v>0</v>
      </c>
      <c r="CH174">
        <f>INDEX('Effect Coding'!$A$53:$DD$159,MATCH(B174,'Effect Coding'!$A$53:$A$159,0), COLUMN('Effect Coding'!BO224))</f>
        <v>0</v>
      </c>
      <c r="CI174">
        <f>INDEX('Effect Coding'!$A$53:$DD$159,MATCH(B174,'Effect Coding'!$A$53:$A$159,0), COLUMN('Effect Coding'!BP224))</f>
        <v>0</v>
      </c>
      <c r="CJ174">
        <f>INDEX('Effect Coding'!$A$53:$DD$159,MATCH(B174,'Effect Coding'!$A$53:$A$159,0), COLUMN('Effect Coding'!BQ224))</f>
        <v>0</v>
      </c>
      <c r="CK174">
        <f>INDEX('Effect Coding'!$A$53:$DD$159,MATCH(B174,'Effect Coding'!$A$53:$A$159,0), COLUMN('Effect Coding'!BR224))</f>
        <v>0</v>
      </c>
      <c r="CL174">
        <f>INDEX('Effect Coding'!$A$53:$DD$159,MATCH(B174,'Effect Coding'!$A$53:$A$159,0), COLUMN('Effect Coding'!BS224))</f>
        <v>0</v>
      </c>
      <c r="CM174">
        <f>INDEX('Effect Coding'!$A$53:$DD$159,MATCH(B174,'Effect Coding'!$A$53:$A$159,0), COLUMN('Effect Coding'!BT224))</f>
        <v>0</v>
      </c>
      <c r="CN174">
        <f>INDEX('Effect Coding'!$A$53:$DD$159,MATCH(B174,'Effect Coding'!$A$53:$A$159,0), COLUMN('Effect Coding'!BU224))</f>
        <v>0</v>
      </c>
      <c r="CO174">
        <f>INDEX('Effect Coding'!$A$53:$DD$159,MATCH(B174,'Effect Coding'!$A$53:$A$159,0), COLUMN('Effect Coding'!BV224))</f>
        <v>0</v>
      </c>
      <c r="CP174">
        <f>INDEX('Effect Coding'!$A$53:$DD$159,MATCH(B174,'Effect Coding'!$A$53:$A$159,0), COLUMN('Effect Coding'!BW224))</f>
        <v>0</v>
      </c>
      <c r="CQ174">
        <f>INDEX('Effect Coding'!$A$53:$DD$159,MATCH(B174,'Effect Coding'!$A$53:$A$159,0), COLUMN('Effect Coding'!BX224))</f>
        <v>0</v>
      </c>
      <c r="CR174">
        <f>INDEX('Effect Coding'!$A$53:$DD$159,MATCH(B174,'Effect Coding'!$A$53:$A$159,0), COLUMN('Effect Coding'!BY224))</f>
        <v>0</v>
      </c>
      <c r="CS174">
        <f>INDEX('Effect Coding'!$A$53:$DD$159,MATCH(B174,'Effect Coding'!$A$53:$A$159,0), COLUMN('Effect Coding'!BZ224))</f>
        <v>0</v>
      </c>
      <c r="CT174">
        <f>INDEX('Effect Coding'!$A$53:$DD$159,MATCH(B174,'Effect Coding'!$A$53:$A$159,0), COLUMN('Effect Coding'!CA224))</f>
        <v>0</v>
      </c>
      <c r="CU174">
        <f>INDEX('Effect Coding'!$A$53:$DD$159,MATCH(B174,'Effect Coding'!$A$53:$A$159,0), COLUMN('Effect Coding'!CB224))</f>
        <v>0</v>
      </c>
      <c r="CV174">
        <f>INDEX('Effect Coding'!$A$53:$DD$159,MATCH(B174,'Effect Coding'!$A$53:$A$159,0), COLUMN('Effect Coding'!CC224))</f>
        <v>0</v>
      </c>
      <c r="CW174">
        <f>INDEX('Effect Coding'!$A$53:$DD$159,MATCH(B174,'Effect Coding'!$A$53:$A$159,0), COLUMN('Effect Coding'!CD224))</f>
        <v>0</v>
      </c>
      <c r="CX174">
        <f>INDEX('Effect Coding'!$A$53:$DD$159,MATCH(B174,'Effect Coding'!$A$53:$A$159,0), COLUMN('Effect Coding'!CE224))</f>
        <v>0</v>
      </c>
      <c r="CY174">
        <f>INDEX('Effect Coding'!$A$53:$DD$159,MATCH(B174,'Effect Coding'!$A$53:$A$159,0), COLUMN('Effect Coding'!CF224))</f>
        <v>0</v>
      </c>
      <c r="CZ174">
        <f>INDEX('Effect Coding'!$A$53:$DD$159,MATCH(B174,'Effect Coding'!$A$53:$A$159,0), COLUMN('Effect Coding'!CG224))</f>
        <v>0</v>
      </c>
      <c r="DA174">
        <f>INDEX('Effect Coding'!$A$53:$DD$159,MATCH(B174,'Effect Coding'!$A$53:$A$159,0), COLUMN('Effect Coding'!CH224))</f>
        <v>0</v>
      </c>
      <c r="DB174">
        <f>INDEX('Effect Coding'!$A$53:$DD$159,MATCH(B174,'Effect Coding'!$A$53:$A$159,0), COLUMN('Effect Coding'!CI224))</f>
        <v>0</v>
      </c>
      <c r="DC174">
        <f>INDEX('Effect Coding'!$A$53:$DD$159,MATCH(B174,'Effect Coding'!$A$53:$A$159,0), COLUMN('Effect Coding'!CJ224))</f>
        <v>0</v>
      </c>
      <c r="DD174">
        <f>INDEX('Effect Coding'!$A$53:$DD$159,MATCH(B174,'Effect Coding'!$A$53:$A$159,0), COLUMN('Effect Coding'!CK224))</f>
        <v>0</v>
      </c>
      <c r="DE174">
        <f>INDEX('Effect Coding'!$A$53:$DD$159,MATCH(B174,'Effect Coding'!$A$53:$A$159,0), COLUMN('Effect Coding'!CL224))</f>
        <v>0</v>
      </c>
      <c r="DF174">
        <f>INDEX('Effect Coding'!$A$53:$DD$159,MATCH(B174,'Effect Coding'!$A$53:$A$159,0), COLUMN('Effect Coding'!CM224))</f>
        <v>0</v>
      </c>
      <c r="DG174">
        <f>INDEX('Effect Coding'!$A$53:$DD$159,MATCH(B174,'Effect Coding'!$A$53:$A$159,0), COLUMN('Effect Coding'!CN224))</f>
        <v>0</v>
      </c>
      <c r="DH174">
        <f>INDEX('Effect Coding'!$A$53:$DD$159,MATCH(B174,'Effect Coding'!$A$53:$A$159,0), COLUMN('Effect Coding'!CO224))</f>
        <v>0</v>
      </c>
      <c r="DI174">
        <f>INDEX('Effect Coding'!$A$53:$DD$159,MATCH(B174,'Effect Coding'!$A$53:$A$159,0), COLUMN('Effect Coding'!CP224))</f>
        <v>0</v>
      </c>
      <c r="DJ174">
        <f>INDEX('Effect Coding'!$A$53:$DD$159,MATCH(B174,'Effect Coding'!$A$53:$A$159,0), COLUMN('Effect Coding'!CQ224))</f>
        <v>0</v>
      </c>
      <c r="DK174">
        <f>INDEX('Effect Coding'!$A$53:$DD$159,MATCH(B174,'Effect Coding'!$A$53:$A$159,0), COLUMN('Effect Coding'!CR224))</f>
        <v>0</v>
      </c>
      <c r="DL174">
        <f>INDEX('Effect Coding'!$A$53:$DD$159,MATCH(B174,'Effect Coding'!$A$53:$A$159,0), COLUMN('Effect Coding'!CS224))</f>
        <v>0</v>
      </c>
      <c r="DM174">
        <f>INDEX('Effect Coding'!$A$53:$DD$159,MATCH(B174,'Effect Coding'!$A$53:$A$159,0), COLUMN('Effect Coding'!CT224))</f>
        <v>0</v>
      </c>
      <c r="DN174">
        <f>INDEX('Effect Coding'!$A$53:$DD$159,MATCH(B174,'Effect Coding'!$A$53:$A$159,0), COLUMN('Effect Coding'!CU224))</f>
        <v>0</v>
      </c>
      <c r="DO174">
        <f>INDEX('Effect Coding'!$A$53:$DD$159,MATCH(B174,'Effect Coding'!$A$53:$A$159,0), COLUMN('Effect Coding'!CV224))</f>
        <v>0</v>
      </c>
      <c r="DP174">
        <f>INDEX('Effect Coding'!$A$53:$DD$159,MATCH(B174,'Effect Coding'!$A$53:$A$159,0), COLUMN('Effect Coding'!CW224))</f>
        <v>0</v>
      </c>
      <c r="DQ174">
        <f>INDEX('Effect Coding'!$A$53:$DD$159,MATCH(B174,'Effect Coding'!$A$53:$A$159,0), COLUMN('Effect Coding'!CX224))</f>
        <v>0</v>
      </c>
      <c r="DR174">
        <f>INDEX('Effect Coding'!$A$53:$DD$159,MATCH(B174,'Effect Coding'!$A$53:$A$159,0), COLUMN('Effect Coding'!CY224))</f>
        <v>0</v>
      </c>
      <c r="DS174">
        <f>INDEX('Effect Coding'!$A$53:$DD$159,MATCH(B174,'Effect Coding'!$A$53:$A$159,0), COLUMN('Effect Coding'!CZ224))</f>
        <v>0</v>
      </c>
      <c r="DT174">
        <f>INDEX('Effect Coding'!$A$53:$DD$159,MATCH(B174,'Effect Coding'!$A$53:$A$159,0), COLUMN('Effect Coding'!DA224))</f>
        <v>0</v>
      </c>
      <c r="DU174">
        <f>INDEX('Effect Coding'!$A$53:$DD$159,MATCH(B174,'Effect Coding'!$A$53:$A$159,0), COLUMN('Effect Coding'!DB224))</f>
        <v>0</v>
      </c>
      <c r="DV174">
        <f>INDEX('Effect Coding'!$A$53:$DD$159,MATCH(B174,'Effect Coding'!$A$53:$A$159,0), COLUMN('Effect Coding'!DC224))</f>
        <v>0</v>
      </c>
      <c r="DW174">
        <f>INDEX('Effect Coding'!$A$53:$DD$159,MATCH(B174,'Effect Coding'!$A$53:$A$159,0), COLUMN('Effect Coding'!DD224))</f>
        <v>0</v>
      </c>
      <c r="DX174">
        <f>INDEX('Effect Coding'!$A$40:$K$49,MATCH(C174,'Effect Coding'!$A$40:$A$49,0),COLUMN('Effect Coding'!C211))</f>
        <v>0</v>
      </c>
      <c r="DY174">
        <f>INDEX('Effect Coding'!$A$40:$K$49,MATCH(C174,'Effect Coding'!$A$40:$A$49,0),COLUMN('Effect Coding'!D211))</f>
        <v>0</v>
      </c>
      <c r="DZ174">
        <f>INDEX('Effect Coding'!$A$40:$K$49,MATCH(C174,'Effect Coding'!$A$40:$A$49,0),COLUMN('Effect Coding'!E211))</f>
        <v>0</v>
      </c>
      <c r="EA174">
        <f>INDEX('Effect Coding'!$A$40:$K$49,MATCH(C174,'Effect Coding'!$A$40:$A$49,0),COLUMN('Effect Coding'!F211))</f>
        <v>0</v>
      </c>
      <c r="EB174">
        <f>INDEX('Effect Coding'!$A$40:$K$49,MATCH(C174,'Effect Coding'!$A$40:$A$49,0),COLUMN('Effect Coding'!G211))</f>
        <v>0</v>
      </c>
      <c r="EC174">
        <f>INDEX('Effect Coding'!$A$40:$K$49,MATCH(C174,'Effect Coding'!$A$40:$A$49,0),COLUMN('Effect Coding'!H211))</f>
        <v>1</v>
      </c>
      <c r="ED174">
        <f>INDEX('Effect Coding'!$A$40:$K$49,MATCH(C174,'Effect Coding'!$A$40:$A$49,0),COLUMN('Effect Coding'!I211))</f>
        <v>0</v>
      </c>
      <c r="EE174">
        <f>INDEX('Effect Coding'!$A$40:$K$49,MATCH(C174,'Effect Coding'!$A$40:$A$49,0),COLUMN('Effect Coding'!J211))</f>
        <v>0</v>
      </c>
      <c r="EF174">
        <f>INDEX('Effect Coding'!$A$40:$K$49,MATCH(C174,'Effect Coding'!$A$40:$A$49,0),COLUMN('Effect Coding'!K211))</f>
        <v>0</v>
      </c>
      <c r="EG174">
        <f>INDEX('Effect Coding'!$A$33:$E$36,MATCH(D174,'Effect Coding'!$A$33:$A$36,0),COLUMN('Effect Coding'!C204))</f>
        <v>1</v>
      </c>
      <c r="EH174">
        <f>INDEX('Effect Coding'!$A$33:$E$36,MATCH(D174,'Effect Coding'!$A$33:$A$36,0),COLUMN('Effect Coding'!D204))</f>
        <v>0</v>
      </c>
      <c r="EI174">
        <f>INDEX('Effect Coding'!$A$33:$E$36,MATCH(D174,'Effect Coding'!$A$33:$A$36,0),COLUMN('Effect Coding'!E204))</f>
        <v>0</v>
      </c>
      <c r="EJ174">
        <f>INDEX('Effect Coding'!$A$27:$D$29,MATCH(E174,'Effect Coding'!$A$27:$A$29,0),COLUMN('Effect Coding'!C198))</f>
        <v>0</v>
      </c>
      <c r="EK174">
        <f>INDEX('Effect Coding'!$A$27:$D$29,MATCH(E174,'Effect Coding'!$A$27:$A$29,0),COLUMN('Effect Coding'!D198))</f>
        <v>1</v>
      </c>
      <c r="EL174">
        <f>INDEX('Effect Coding'!$A$21:$D$23,MATCH(F174,'Effect Coding'!$A$21:$A$23,0),COLUMN('Effect Coding'!C192))</f>
        <v>-1</v>
      </c>
      <c r="EM174">
        <f>INDEX('Effect Coding'!$A$21:$D$23,MATCH(F174,'Effect Coding'!$A$21:$A$23,0),COLUMN('Effect Coding'!D192))</f>
        <v>-1</v>
      </c>
      <c r="EN174">
        <f>INDEX('Effect Coding'!$A$15:$D$17,MATCH(G174,'Effect Coding'!$A$15:$A$17,0),COLUMN('Effect Coding'!C186))</f>
        <v>0</v>
      </c>
      <c r="EO174">
        <f>INDEX('Effect Coding'!$A$15:$D$17,MATCH(G174,'Effect Coding'!$A$15:$A$17,0),COLUMN('Effect Coding'!D186))</f>
        <v>1</v>
      </c>
      <c r="EP174">
        <f>INDEX('Effect Coding'!$A$9:$D$11,MATCH(H174,'Effect Coding'!$A$9:$A$11,0),COLUMN('Effect Coding'!C180))</f>
        <v>-1</v>
      </c>
      <c r="EQ174">
        <f>INDEX('Effect Coding'!$A$9:$D$11,MATCH(H174,'Effect Coding'!$A$9:$A$11,0),COLUMN('Effect Coding'!D180))</f>
        <v>-1</v>
      </c>
      <c r="ER174">
        <f>INDEX('Effect Coding'!$A$3:$D$5,MATCH(I174,'Effect Coding'!$A$3:$A$5,0),COLUMN('Effect Coding'!C174))</f>
        <v>1</v>
      </c>
      <c r="ES174">
        <f>INDEX('Effect Coding'!$A$3:$D$5,MATCH(I174,'Effect Coding'!$A$3:$A$5,0),COLUMN('Effect Coding'!D174))</f>
        <v>0</v>
      </c>
      <c r="ET174">
        <f>INDEX('Effect Coding'!$A$163:$D$165,MATCH(J174,'Effect Coding'!$A$163:$A$165,0),COLUMN('Effect Coding'!C334))</f>
        <v>-1</v>
      </c>
      <c r="EU174">
        <f>INDEX('Effect Coding'!$A$163:$D$165,MATCH(J174,'Effect Coding'!$A$163:$A$165,0),COLUMN('Effect Coding'!D334))</f>
        <v>-1</v>
      </c>
      <c r="EV174">
        <f>INDEX('Effect Coding'!$A$163:$D$165,MATCH(K174,'Effect Coding'!$A$169:$A$171,0),COLUMN('Effect Coding'!C334))</f>
        <v>1</v>
      </c>
      <c r="EW174">
        <f>INDEX('Effect Coding'!$A$163:$D$165,MATCH(K174,'Effect Coding'!$A$169:$A$171,0),COLUMN('Effect Coding'!D334))</f>
        <v>0</v>
      </c>
      <c r="EX174">
        <f>INDEX('Effect Coding'!$A$175:$E$178,MATCH(L174,'Effect Coding'!$A$175:$A$178,0),COLUMN('Effect Coding'!C346))</f>
        <v>-1</v>
      </c>
      <c r="EY174">
        <f>INDEX('Effect Coding'!$A$175:$E$178,MATCH(L174,'Effect Coding'!$A$175:$A$178,0),COLUMN('Effect Coding'!D346))</f>
        <v>-1</v>
      </c>
      <c r="EZ174">
        <f>INDEX('Effect Coding'!$A$175:$E$178,MATCH(L174,'Effect Coding'!$A$175:$A$178,0),COLUMN('Effect Coding'!E346))</f>
        <v>-1</v>
      </c>
      <c r="FA174">
        <f>INDEX('Effect Coding'!$A$182:$E$185,MATCH(M174,'Effect Coding'!$A$182:$A$185,0),COLUMN('Effect Coding'!C353))</f>
        <v>0</v>
      </c>
      <c r="FB174">
        <f>INDEX('Effect Coding'!$A$182:$E$185,MATCH(M174,'Effect Coding'!$A$182:$A$185,0),COLUMN('Effect Coding'!D353))</f>
        <v>0</v>
      </c>
      <c r="FC174">
        <f>INDEX('Effect Coding'!$A$182:$E$185,MATCH(M174,'Effect Coding'!$A$182:$A$185,0),COLUMN('Effect Coding'!E353))</f>
        <v>1</v>
      </c>
      <c r="FD174">
        <f>INDEX('Effect Coding'!$A$189:$C$190,MATCH(N174,'Effect Coding'!$A$189:$A$190,0),COLUMN('Effect Coding'!C360))</f>
        <v>-1</v>
      </c>
      <c r="FE174">
        <f>INDEX('Effect Coding'!$A$194:$D$196,MATCH(O174,'Effect Coding'!$A$194:$A$196,0),COLUMN('Effect Coding'!C365))</f>
        <v>-1</v>
      </c>
      <c r="FF174">
        <f>INDEX('Effect Coding'!$A$194:$D$196,MATCH(O174,'Effect Coding'!$A$194:$A$196,0),COLUMN('Effect Coding'!D365))</f>
        <v>-1</v>
      </c>
      <c r="FG174">
        <f>INDEX('Effect Coding'!$A$200:$C$201,MATCH(P174,'Effect Coding'!$A$200:$A$201,0),COLUMN('Effect Coding'!C371))</f>
        <v>1</v>
      </c>
      <c r="FH174">
        <f>INDEX('Effect Coding'!$A$205:$D$207,MATCH(Q174,'Effect Coding'!$A$205:$A$207,0),COLUMN('Effect Coding'!C376))</f>
        <v>0</v>
      </c>
      <c r="FI174">
        <f>INDEX('Effect Coding'!$A$205:$D$207,MATCH(Q174,'Effect Coding'!$A$205:$A$207,0),COLUMN('Effect Coding'!D376))</f>
        <v>1</v>
      </c>
      <c r="FJ174">
        <f>INDEX('Effect Coding'!$A$211:$C$212,MATCH(R174,'Effect Coding'!$A$211:$A$212,0),COLUMN('Effect Coding'!C382))</f>
        <v>-1</v>
      </c>
      <c r="FK174">
        <f>INDEX('Effect Coding'!$A$216:$C$217,MATCH(S174,'Effect Coding'!$A$216:$A$217,0),COLUMN('Effect Coding'!C387))</f>
        <v>1</v>
      </c>
      <c r="FL174">
        <f>INDEX('Effect Coding'!$A$221:$C$222,MATCH(T174,'Effect Coding'!$A$221:$A$222,0),COLUMN('Effect Coding'!C392))</f>
        <v>-1</v>
      </c>
    </row>
    <row r="175" spans="1:168" x14ac:dyDescent="0.25">
      <c r="A175" t="s">
        <v>377</v>
      </c>
      <c r="B175" t="s">
        <v>117</v>
      </c>
      <c r="C175" t="s">
        <v>7</v>
      </c>
      <c r="D175" t="s">
        <v>30</v>
      </c>
      <c r="E175" t="s">
        <v>0</v>
      </c>
      <c r="F175" t="s">
        <v>54</v>
      </c>
      <c r="G175" t="s">
        <v>189</v>
      </c>
      <c r="H175" t="s">
        <v>185</v>
      </c>
      <c r="I175" t="s">
        <v>50</v>
      </c>
      <c r="J175" t="s">
        <v>183</v>
      </c>
      <c r="K175" t="s">
        <v>63</v>
      </c>
      <c r="L175">
        <v>2</v>
      </c>
      <c r="M175" t="s">
        <v>61</v>
      </c>
      <c r="N175" t="s">
        <v>52</v>
      </c>
      <c r="O175" t="s">
        <v>62</v>
      </c>
      <c r="P175" t="s">
        <v>52</v>
      </c>
      <c r="Q175" t="s">
        <v>64</v>
      </c>
      <c r="R175" t="s">
        <v>51</v>
      </c>
      <c r="S175" t="s">
        <v>51</v>
      </c>
      <c r="T175" t="s">
        <v>65</v>
      </c>
      <c r="U175" s="20">
        <v>4.5999999999999996</v>
      </c>
      <c r="V175">
        <f>INDEX('Effect Coding'!$A$53:$DD$159,MATCH(B175,'Effect Coding'!$A$53:$A$159,0), COLUMN('Effect Coding'!C225))</f>
        <v>0</v>
      </c>
      <c r="W175">
        <f>INDEX('Effect Coding'!$A$53:$DD$159,MATCH(B175,'Effect Coding'!$A$53:$A$159,0), COLUMN('Effect Coding'!D225))</f>
        <v>0</v>
      </c>
      <c r="X175">
        <f>INDEX('Effect Coding'!$A$53:$DD$159,MATCH(B175,'Effect Coding'!$A$53:$A$159,0), COLUMN('Effect Coding'!E225))</f>
        <v>0</v>
      </c>
      <c r="Y175">
        <f>INDEX('Effect Coding'!$A$53:$DD$159,MATCH(B175,'Effect Coding'!$A$53:$A$159,0), COLUMN('Effect Coding'!F225))</f>
        <v>0</v>
      </c>
      <c r="Z175">
        <f>INDEX('Effect Coding'!$A$53:$DD$159,MATCH(B175,'Effect Coding'!$A$53:$A$159,0), COLUMN('Effect Coding'!G225))</f>
        <v>0</v>
      </c>
      <c r="AA175">
        <f>INDEX('Effect Coding'!$A$53:$DD$159,MATCH(B175,'Effect Coding'!$A$53:$A$159,0), COLUMN('Effect Coding'!H225))</f>
        <v>0</v>
      </c>
      <c r="AB175">
        <f>INDEX('Effect Coding'!$A$53:$DD$159,MATCH(B175,'Effect Coding'!$A$53:$A$159,0), COLUMN('Effect Coding'!I225))</f>
        <v>0</v>
      </c>
      <c r="AC175">
        <f>INDEX('Effect Coding'!$A$53:$DD$159,MATCH(B175,'Effect Coding'!$A$53:$A$159,0), COLUMN('Effect Coding'!J225))</f>
        <v>0</v>
      </c>
      <c r="AD175">
        <f>INDEX('Effect Coding'!$A$53:$DD$159,MATCH(B175,'Effect Coding'!$A$53:$A$159,0), COLUMN('Effect Coding'!K225))</f>
        <v>0</v>
      </c>
      <c r="AE175">
        <f>INDEX('Effect Coding'!$A$53:$DD$159,MATCH(B175,'Effect Coding'!$A$53:$A$159,0), COLUMN('Effect Coding'!L225))</f>
        <v>0</v>
      </c>
      <c r="AF175">
        <f>INDEX('Effect Coding'!$A$53:$DD$159,MATCH(B175,'Effect Coding'!$A$53:$A$159,0), COLUMN('Effect Coding'!M225))</f>
        <v>0</v>
      </c>
      <c r="AG175">
        <f>INDEX('Effect Coding'!$A$53:$DD$159,MATCH(B175,'Effect Coding'!$A$53:$A$159,0), COLUMN('Effect Coding'!N225))</f>
        <v>0</v>
      </c>
      <c r="AH175">
        <f>INDEX('Effect Coding'!$A$53:$DD$159,MATCH(B175,'Effect Coding'!$A$53:$A$159,0), COLUMN('Effect Coding'!O225))</f>
        <v>0</v>
      </c>
      <c r="AI175">
        <f>INDEX('Effect Coding'!$A$53:$DD$159,MATCH(B175,'Effect Coding'!$A$53:$A$159,0), COLUMN('Effect Coding'!P225))</f>
        <v>0</v>
      </c>
      <c r="AJ175">
        <f>INDEX('Effect Coding'!$A$53:$DD$159,MATCH(B175,'Effect Coding'!$A$53:$A$159,0), COLUMN('Effect Coding'!Q225))</f>
        <v>0</v>
      </c>
      <c r="AK175">
        <f>INDEX('Effect Coding'!$A$53:$DD$159,MATCH(B175,'Effect Coding'!$A$53:$A$159,0), COLUMN('Effect Coding'!R225))</f>
        <v>0</v>
      </c>
      <c r="AL175">
        <f>INDEX('Effect Coding'!$A$53:$DD$159,MATCH(B175,'Effect Coding'!$A$53:$A$159,0), COLUMN('Effect Coding'!S225))</f>
        <v>0</v>
      </c>
      <c r="AM175">
        <f>INDEX('Effect Coding'!$A$53:$DD$159,MATCH(B175,'Effect Coding'!$A$53:$A$159,0), COLUMN('Effect Coding'!T225))</f>
        <v>0</v>
      </c>
      <c r="AN175">
        <f>INDEX('Effect Coding'!$A$53:$DD$159,MATCH(B175,'Effect Coding'!$A$53:$A$159,0), COLUMN('Effect Coding'!U225))</f>
        <v>0</v>
      </c>
      <c r="AO175">
        <f>INDEX('Effect Coding'!$A$53:$DD$159,MATCH(B175,'Effect Coding'!$A$53:$A$159,0), COLUMN('Effect Coding'!V225))</f>
        <v>0</v>
      </c>
      <c r="AP175">
        <f>INDEX('Effect Coding'!$A$53:$DD$159,MATCH(B175,'Effect Coding'!$A$53:$A$159,0), COLUMN('Effect Coding'!W225))</f>
        <v>0</v>
      </c>
      <c r="AQ175">
        <f>INDEX('Effect Coding'!$A$53:$DD$159,MATCH(B175,'Effect Coding'!$A$53:$A$159,0), COLUMN('Effect Coding'!X225))</f>
        <v>0</v>
      </c>
      <c r="AR175">
        <f>INDEX('Effect Coding'!$A$53:$DD$159,MATCH(B175,'Effect Coding'!$A$53:$A$159,0), COLUMN('Effect Coding'!Y225))</f>
        <v>0</v>
      </c>
      <c r="AS175">
        <f>INDEX('Effect Coding'!$A$53:$DD$159,MATCH(B175,'Effect Coding'!$A$53:$A$159,0), COLUMN('Effect Coding'!Z225))</f>
        <v>0</v>
      </c>
      <c r="AT175">
        <f>INDEX('Effect Coding'!$A$53:$DD$159,MATCH(B175,'Effect Coding'!$A$53:$A$159,0), COLUMN('Effect Coding'!AA225))</f>
        <v>0</v>
      </c>
      <c r="AU175">
        <f>INDEX('Effect Coding'!$A$53:$DD$159,MATCH(B175,'Effect Coding'!$A$53:$A$159,0), COLUMN('Effect Coding'!AB225))</f>
        <v>0</v>
      </c>
      <c r="AV175">
        <f>INDEX('Effect Coding'!$A$53:$DD$159,MATCH(B175,'Effect Coding'!$A$53:$A$159,0), COLUMN('Effect Coding'!AC225))</f>
        <v>0</v>
      </c>
      <c r="AW175">
        <f>INDEX('Effect Coding'!$A$53:$DD$159,MATCH(B175,'Effect Coding'!$A$53:$A$159,0), COLUMN('Effect Coding'!AD225))</f>
        <v>0</v>
      </c>
      <c r="AX175">
        <f>INDEX('Effect Coding'!$A$53:$DD$159,MATCH(B175,'Effect Coding'!$A$53:$A$159,0), COLUMN('Effect Coding'!AE225))</f>
        <v>0</v>
      </c>
      <c r="AY175">
        <f>INDEX('Effect Coding'!$A$53:$DD$159,MATCH(B175,'Effect Coding'!$A$53:$A$159,0), COLUMN('Effect Coding'!AF225))</f>
        <v>0</v>
      </c>
      <c r="AZ175">
        <f>INDEX('Effect Coding'!$A$53:$DD$159,MATCH(B175,'Effect Coding'!$A$53:$A$159,0), COLUMN('Effect Coding'!AG225))</f>
        <v>0</v>
      </c>
      <c r="BA175">
        <f>INDEX('Effect Coding'!$A$53:$DD$159,MATCH(B175,'Effect Coding'!$A$53:$A$159,0), COLUMN('Effect Coding'!AH225))</f>
        <v>0</v>
      </c>
      <c r="BB175">
        <f>INDEX('Effect Coding'!$A$53:$DD$159,MATCH(B175,'Effect Coding'!$A$53:$A$159,0), COLUMN('Effect Coding'!AI225))</f>
        <v>0</v>
      </c>
      <c r="BC175">
        <f>INDEX('Effect Coding'!$A$53:$DD$159,MATCH(B175,'Effect Coding'!$A$53:$A$159,0), COLUMN('Effect Coding'!AJ225))</f>
        <v>0</v>
      </c>
      <c r="BD175">
        <f>INDEX('Effect Coding'!$A$53:$DD$159,MATCH(B175,'Effect Coding'!$A$53:$A$159,0), COLUMN('Effect Coding'!AK225))</f>
        <v>0</v>
      </c>
      <c r="BE175">
        <f>INDEX('Effect Coding'!$A$53:$DD$159,MATCH(B175,'Effect Coding'!$A$53:$A$159,0), COLUMN('Effect Coding'!AL225))</f>
        <v>0</v>
      </c>
      <c r="BF175">
        <f>INDEX('Effect Coding'!$A$53:$DD$159,MATCH(B175,'Effect Coding'!$A$53:$A$159,0), COLUMN('Effect Coding'!AM225))</f>
        <v>0</v>
      </c>
      <c r="BG175">
        <f>INDEX('Effect Coding'!$A$53:$DD$159,MATCH(B175,'Effect Coding'!$A$53:$A$159,0), COLUMN('Effect Coding'!AN225))</f>
        <v>0</v>
      </c>
      <c r="BH175">
        <f>INDEX('Effect Coding'!$A$53:$DD$159,MATCH(B175,'Effect Coding'!$A$53:$A$159,0), COLUMN('Effect Coding'!AO225))</f>
        <v>0</v>
      </c>
      <c r="BI175">
        <f>INDEX('Effect Coding'!$A$53:$DD$159,MATCH(B175,'Effect Coding'!$A$53:$A$159,0), COLUMN('Effect Coding'!AP225))</f>
        <v>0</v>
      </c>
      <c r="BJ175">
        <f>INDEX('Effect Coding'!$A$53:$DD$159,MATCH(B175,'Effect Coding'!$A$53:$A$159,0), COLUMN('Effect Coding'!AQ225))</f>
        <v>0</v>
      </c>
      <c r="BK175">
        <f>INDEX('Effect Coding'!$A$53:$DD$159,MATCH(B175,'Effect Coding'!$A$53:$A$159,0), COLUMN('Effect Coding'!AR225))</f>
        <v>0</v>
      </c>
      <c r="BL175">
        <f>INDEX('Effect Coding'!$A$53:$DD$159,MATCH(B175,'Effect Coding'!$A$53:$A$159,0), COLUMN('Effect Coding'!AS225))</f>
        <v>0</v>
      </c>
      <c r="BM175">
        <f>INDEX('Effect Coding'!$A$53:$DD$159,MATCH(B175,'Effect Coding'!$A$53:$A$159,0), COLUMN('Effect Coding'!AT225))</f>
        <v>0</v>
      </c>
      <c r="BN175">
        <f>INDEX('Effect Coding'!$A$53:$DD$159,MATCH(B175,'Effect Coding'!$A$53:$A$159,0), COLUMN('Effect Coding'!AU225))</f>
        <v>0</v>
      </c>
      <c r="BO175">
        <f>INDEX('Effect Coding'!$A$53:$DD$159,MATCH(B175,'Effect Coding'!$A$53:$A$159,0), COLUMN('Effect Coding'!AV225))</f>
        <v>0</v>
      </c>
      <c r="BP175">
        <f>INDEX('Effect Coding'!$A$53:$DD$159,MATCH(B175,'Effect Coding'!$A$53:$A$159,0), COLUMN('Effect Coding'!AW225))</f>
        <v>0</v>
      </c>
      <c r="BQ175">
        <f>INDEX('Effect Coding'!$A$53:$DD$159,MATCH(B175,'Effect Coding'!$A$53:$A$159,0), COLUMN('Effect Coding'!AX225))</f>
        <v>0</v>
      </c>
      <c r="BR175">
        <f>INDEX('Effect Coding'!$A$53:$DD$159,MATCH(B175,'Effect Coding'!$A$53:$A$159,0), COLUMN('Effect Coding'!AY225))</f>
        <v>0</v>
      </c>
      <c r="BS175">
        <f>INDEX('Effect Coding'!$A$53:$DD$159,MATCH(B175,'Effect Coding'!$A$53:$A$159,0), COLUMN('Effect Coding'!AZ225))</f>
        <v>0</v>
      </c>
      <c r="BT175">
        <f>INDEX('Effect Coding'!$A$53:$DD$159,MATCH(B175,'Effect Coding'!$A$53:$A$159,0), COLUMN('Effect Coding'!BA225))</f>
        <v>1</v>
      </c>
      <c r="BU175">
        <f>INDEX('Effect Coding'!$A$53:$DD$159,MATCH(B175,'Effect Coding'!$A$53:$A$159,0), COLUMN('Effect Coding'!BB225))</f>
        <v>0</v>
      </c>
      <c r="BV175">
        <f>INDEX('Effect Coding'!$A$53:$DD$159,MATCH(B175,'Effect Coding'!$A$53:$A$159,0), COLUMN('Effect Coding'!BC225))</f>
        <v>0</v>
      </c>
      <c r="BW175">
        <f>INDEX('Effect Coding'!$A$53:$DD$159,MATCH(B175,'Effect Coding'!$A$53:$A$159,0), COLUMN('Effect Coding'!BD225))</f>
        <v>0</v>
      </c>
      <c r="BX175">
        <f>INDEX('Effect Coding'!$A$53:$DD$159,MATCH(B175,'Effect Coding'!$A$53:$A$159,0), COLUMN('Effect Coding'!BE225))</f>
        <v>0</v>
      </c>
      <c r="BY175">
        <f>INDEX('Effect Coding'!$A$53:$DD$159,MATCH(B175,'Effect Coding'!$A$53:$A$159,0), COLUMN('Effect Coding'!BF225))</f>
        <v>0</v>
      </c>
      <c r="BZ175">
        <f>INDEX('Effect Coding'!$A$53:$DD$159,MATCH(B175,'Effect Coding'!$A$53:$A$159,0), COLUMN('Effect Coding'!BG225))</f>
        <v>0</v>
      </c>
      <c r="CA175">
        <f>INDEX('Effect Coding'!$A$53:$DD$159,MATCH(B175,'Effect Coding'!$A$53:$A$159,0), COLUMN('Effect Coding'!BH225))</f>
        <v>0</v>
      </c>
      <c r="CB175">
        <f>INDEX('Effect Coding'!$A$53:$DD$159,MATCH(B175,'Effect Coding'!$A$53:$A$159,0), COLUMN('Effect Coding'!BI225))</f>
        <v>0</v>
      </c>
      <c r="CC175">
        <f>INDEX('Effect Coding'!$A$53:$DD$159,MATCH(B175,'Effect Coding'!$A$53:$A$159,0), COLUMN('Effect Coding'!BJ225))</f>
        <v>0</v>
      </c>
      <c r="CD175">
        <f>INDEX('Effect Coding'!$A$53:$DD$159,MATCH(B175,'Effect Coding'!$A$53:$A$159,0), COLUMN('Effect Coding'!BK225))</f>
        <v>0</v>
      </c>
      <c r="CE175">
        <f>INDEX('Effect Coding'!$A$53:$DD$159,MATCH(B175,'Effect Coding'!$A$53:$A$159,0), COLUMN('Effect Coding'!BL225))</f>
        <v>0</v>
      </c>
      <c r="CF175">
        <f>INDEX('Effect Coding'!$A$53:$DD$159,MATCH(B175,'Effect Coding'!$A$53:$A$159,0), COLUMN('Effect Coding'!BM225))</f>
        <v>0</v>
      </c>
      <c r="CG175">
        <f>INDEX('Effect Coding'!$A$53:$DD$159,MATCH(B175,'Effect Coding'!$A$53:$A$159,0), COLUMN('Effect Coding'!BN225))</f>
        <v>0</v>
      </c>
      <c r="CH175">
        <f>INDEX('Effect Coding'!$A$53:$DD$159,MATCH(B175,'Effect Coding'!$A$53:$A$159,0), COLUMN('Effect Coding'!BO225))</f>
        <v>0</v>
      </c>
      <c r="CI175">
        <f>INDEX('Effect Coding'!$A$53:$DD$159,MATCH(B175,'Effect Coding'!$A$53:$A$159,0), COLUMN('Effect Coding'!BP225))</f>
        <v>0</v>
      </c>
      <c r="CJ175">
        <f>INDEX('Effect Coding'!$A$53:$DD$159,MATCH(B175,'Effect Coding'!$A$53:$A$159,0), COLUMN('Effect Coding'!BQ225))</f>
        <v>0</v>
      </c>
      <c r="CK175">
        <f>INDEX('Effect Coding'!$A$53:$DD$159,MATCH(B175,'Effect Coding'!$A$53:$A$159,0), COLUMN('Effect Coding'!BR225))</f>
        <v>0</v>
      </c>
      <c r="CL175">
        <f>INDEX('Effect Coding'!$A$53:$DD$159,MATCH(B175,'Effect Coding'!$A$53:$A$159,0), COLUMN('Effect Coding'!BS225))</f>
        <v>0</v>
      </c>
      <c r="CM175">
        <f>INDEX('Effect Coding'!$A$53:$DD$159,MATCH(B175,'Effect Coding'!$A$53:$A$159,0), COLUMN('Effect Coding'!BT225))</f>
        <v>0</v>
      </c>
      <c r="CN175">
        <f>INDEX('Effect Coding'!$A$53:$DD$159,MATCH(B175,'Effect Coding'!$A$53:$A$159,0), COLUMN('Effect Coding'!BU225))</f>
        <v>0</v>
      </c>
      <c r="CO175">
        <f>INDEX('Effect Coding'!$A$53:$DD$159,MATCH(B175,'Effect Coding'!$A$53:$A$159,0), COLUMN('Effect Coding'!BV225))</f>
        <v>0</v>
      </c>
      <c r="CP175">
        <f>INDEX('Effect Coding'!$A$53:$DD$159,MATCH(B175,'Effect Coding'!$A$53:$A$159,0), COLUMN('Effect Coding'!BW225))</f>
        <v>0</v>
      </c>
      <c r="CQ175">
        <f>INDEX('Effect Coding'!$A$53:$DD$159,MATCH(B175,'Effect Coding'!$A$53:$A$159,0), COLUMN('Effect Coding'!BX225))</f>
        <v>0</v>
      </c>
      <c r="CR175">
        <f>INDEX('Effect Coding'!$A$53:$DD$159,MATCH(B175,'Effect Coding'!$A$53:$A$159,0), COLUMN('Effect Coding'!BY225))</f>
        <v>0</v>
      </c>
      <c r="CS175">
        <f>INDEX('Effect Coding'!$A$53:$DD$159,MATCH(B175,'Effect Coding'!$A$53:$A$159,0), COLUMN('Effect Coding'!BZ225))</f>
        <v>0</v>
      </c>
      <c r="CT175">
        <f>INDEX('Effect Coding'!$A$53:$DD$159,MATCH(B175,'Effect Coding'!$A$53:$A$159,0), COLUMN('Effect Coding'!CA225))</f>
        <v>0</v>
      </c>
      <c r="CU175">
        <f>INDEX('Effect Coding'!$A$53:$DD$159,MATCH(B175,'Effect Coding'!$A$53:$A$159,0), COLUMN('Effect Coding'!CB225))</f>
        <v>0</v>
      </c>
      <c r="CV175">
        <f>INDEX('Effect Coding'!$A$53:$DD$159,MATCH(B175,'Effect Coding'!$A$53:$A$159,0), COLUMN('Effect Coding'!CC225))</f>
        <v>0</v>
      </c>
      <c r="CW175">
        <f>INDEX('Effect Coding'!$A$53:$DD$159,MATCH(B175,'Effect Coding'!$A$53:$A$159,0), COLUMN('Effect Coding'!CD225))</f>
        <v>0</v>
      </c>
      <c r="CX175">
        <f>INDEX('Effect Coding'!$A$53:$DD$159,MATCH(B175,'Effect Coding'!$A$53:$A$159,0), COLUMN('Effect Coding'!CE225))</f>
        <v>0</v>
      </c>
      <c r="CY175">
        <f>INDEX('Effect Coding'!$A$53:$DD$159,MATCH(B175,'Effect Coding'!$A$53:$A$159,0), COLUMN('Effect Coding'!CF225))</f>
        <v>0</v>
      </c>
      <c r="CZ175">
        <f>INDEX('Effect Coding'!$A$53:$DD$159,MATCH(B175,'Effect Coding'!$A$53:$A$159,0), COLUMN('Effect Coding'!CG225))</f>
        <v>0</v>
      </c>
      <c r="DA175">
        <f>INDEX('Effect Coding'!$A$53:$DD$159,MATCH(B175,'Effect Coding'!$A$53:$A$159,0), COLUMN('Effect Coding'!CH225))</f>
        <v>0</v>
      </c>
      <c r="DB175">
        <f>INDEX('Effect Coding'!$A$53:$DD$159,MATCH(B175,'Effect Coding'!$A$53:$A$159,0), COLUMN('Effect Coding'!CI225))</f>
        <v>0</v>
      </c>
      <c r="DC175">
        <f>INDEX('Effect Coding'!$A$53:$DD$159,MATCH(B175,'Effect Coding'!$A$53:$A$159,0), COLUMN('Effect Coding'!CJ225))</f>
        <v>0</v>
      </c>
      <c r="DD175">
        <f>INDEX('Effect Coding'!$A$53:$DD$159,MATCH(B175,'Effect Coding'!$A$53:$A$159,0), COLUMN('Effect Coding'!CK225))</f>
        <v>0</v>
      </c>
      <c r="DE175">
        <f>INDEX('Effect Coding'!$A$53:$DD$159,MATCH(B175,'Effect Coding'!$A$53:$A$159,0), COLUMN('Effect Coding'!CL225))</f>
        <v>0</v>
      </c>
      <c r="DF175">
        <f>INDEX('Effect Coding'!$A$53:$DD$159,MATCH(B175,'Effect Coding'!$A$53:$A$159,0), COLUMN('Effect Coding'!CM225))</f>
        <v>0</v>
      </c>
      <c r="DG175">
        <f>INDEX('Effect Coding'!$A$53:$DD$159,MATCH(B175,'Effect Coding'!$A$53:$A$159,0), COLUMN('Effect Coding'!CN225))</f>
        <v>0</v>
      </c>
      <c r="DH175">
        <f>INDEX('Effect Coding'!$A$53:$DD$159,MATCH(B175,'Effect Coding'!$A$53:$A$159,0), COLUMN('Effect Coding'!CO225))</f>
        <v>0</v>
      </c>
      <c r="DI175">
        <f>INDEX('Effect Coding'!$A$53:$DD$159,MATCH(B175,'Effect Coding'!$A$53:$A$159,0), COLUMN('Effect Coding'!CP225))</f>
        <v>0</v>
      </c>
      <c r="DJ175">
        <f>INDEX('Effect Coding'!$A$53:$DD$159,MATCH(B175,'Effect Coding'!$A$53:$A$159,0), COLUMN('Effect Coding'!CQ225))</f>
        <v>0</v>
      </c>
      <c r="DK175">
        <f>INDEX('Effect Coding'!$A$53:$DD$159,MATCH(B175,'Effect Coding'!$A$53:$A$159,0), COLUMN('Effect Coding'!CR225))</f>
        <v>0</v>
      </c>
      <c r="DL175">
        <f>INDEX('Effect Coding'!$A$53:$DD$159,MATCH(B175,'Effect Coding'!$A$53:$A$159,0), COLUMN('Effect Coding'!CS225))</f>
        <v>0</v>
      </c>
      <c r="DM175">
        <f>INDEX('Effect Coding'!$A$53:$DD$159,MATCH(B175,'Effect Coding'!$A$53:$A$159,0), COLUMN('Effect Coding'!CT225))</f>
        <v>0</v>
      </c>
      <c r="DN175">
        <f>INDEX('Effect Coding'!$A$53:$DD$159,MATCH(B175,'Effect Coding'!$A$53:$A$159,0), COLUMN('Effect Coding'!CU225))</f>
        <v>0</v>
      </c>
      <c r="DO175">
        <f>INDEX('Effect Coding'!$A$53:$DD$159,MATCH(B175,'Effect Coding'!$A$53:$A$159,0), COLUMN('Effect Coding'!CV225))</f>
        <v>0</v>
      </c>
      <c r="DP175">
        <f>INDEX('Effect Coding'!$A$53:$DD$159,MATCH(B175,'Effect Coding'!$A$53:$A$159,0), COLUMN('Effect Coding'!CW225))</f>
        <v>0</v>
      </c>
      <c r="DQ175">
        <f>INDEX('Effect Coding'!$A$53:$DD$159,MATCH(B175,'Effect Coding'!$A$53:$A$159,0), COLUMN('Effect Coding'!CX225))</f>
        <v>0</v>
      </c>
      <c r="DR175">
        <f>INDEX('Effect Coding'!$A$53:$DD$159,MATCH(B175,'Effect Coding'!$A$53:$A$159,0), COLUMN('Effect Coding'!CY225))</f>
        <v>0</v>
      </c>
      <c r="DS175">
        <f>INDEX('Effect Coding'!$A$53:$DD$159,MATCH(B175,'Effect Coding'!$A$53:$A$159,0), COLUMN('Effect Coding'!CZ225))</f>
        <v>0</v>
      </c>
      <c r="DT175">
        <f>INDEX('Effect Coding'!$A$53:$DD$159,MATCH(B175,'Effect Coding'!$A$53:$A$159,0), COLUMN('Effect Coding'!DA225))</f>
        <v>0</v>
      </c>
      <c r="DU175">
        <f>INDEX('Effect Coding'!$A$53:$DD$159,MATCH(B175,'Effect Coding'!$A$53:$A$159,0), COLUMN('Effect Coding'!DB225))</f>
        <v>0</v>
      </c>
      <c r="DV175">
        <f>INDEX('Effect Coding'!$A$53:$DD$159,MATCH(B175,'Effect Coding'!$A$53:$A$159,0), COLUMN('Effect Coding'!DC225))</f>
        <v>0</v>
      </c>
      <c r="DW175">
        <f>INDEX('Effect Coding'!$A$53:$DD$159,MATCH(B175,'Effect Coding'!$A$53:$A$159,0), COLUMN('Effect Coding'!DD225))</f>
        <v>0</v>
      </c>
      <c r="DX175">
        <f>INDEX('Effect Coding'!$A$40:$K$49,MATCH(C175,'Effect Coding'!$A$40:$A$49,0),COLUMN('Effect Coding'!C212))</f>
        <v>0</v>
      </c>
      <c r="DY175">
        <f>INDEX('Effect Coding'!$A$40:$K$49,MATCH(C175,'Effect Coding'!$A$40:$A$49,0),COLUMN('Effect Coding'!D212))</f>
        <v>0</v>
      </c>
      <c r="DZ175">
        <f>INDEX('Effect Coding'!$A$40:$K$49,MATCH(C175,'Effect Coding'!$A$40:$A$49,0),COLUMN('Effect Coding'!E212))</f>
        <v>0</v>
      </c>
      <c r="EA175">
        <f>INDEX('Effect Coding'!$A$40:$K$49,MATCH(C175,'Effect Coding'!$A$40:$A$49,0),COLUMN('Effect Coding'!F212))</f>
        <v>0</v>
      </c>
      <c r="EB175">
        <f>INDEX('Effect Coding'!$A$40:$K$49,MATCH(C175,'Effect Coding'!$A$40:$A$49,0),COLUMN('Effect Coding'!G212))</f>
        <v>0</v>
      </c>
      <c r="EC175">
        <f>INDEX('Effect Coding'!$A$40:$K$49,MATCH(C175,'Effect Coding'!$A$40:$A$49,0),COLUMN('Effect Coding'!H212))</f>
        <v>1</v>
      </c>
      <c r="ED175">
        <f>INDEX('Effect Coding'!$A$40:$K$49,MATCH(C175,'Effect Coding'!$A$40:$A$49,0),COLUMN('Effect Coding'!I212))</f>
        <v>0</v>
      </c>
      <c r="EE175">
        <f>INDEX('Effect Coding'!$A$40:$K$49,MATCH(C175,'Effect Coding'!$A$40:$A$49,0),COLUMN('Effect Coding'!J212))</f>
        <v>0</v>
      </c>
      <c r="EF175">
        <f>INDEX('Effect Coding'!$A$40:$K$49,MATCH(C175,'Effect Coding'!$A$40:$A$49,0),COLUMN('Effect Coding'!K212))</f>
        <v>0</v>
      </c>
      <c r="EG175">
        <f>INDEX('Effect Coding'!$A$33:$E$36,MATCH(D175,'Effect Coding'!$A$33:$A$36,0),COLUMN('Effect Coding'!C205))</f>
        <v>1</v>
      </c>
      <c r="EH175">
        <f>INDEX('Effect Coding'!$A$33:$E$36,MATCH(D175,'Effect Coding'!$A$33:$A$36,0),COLUMN('Effect Coding'!D205))</f>
        <v>0</v>
      </c>
      <c r="EI175">
        <f>INDEX('Effect Coding'!$A$33:$E$36,MATCH(D175,'Effect Coding'!$A$33:$A$36,0),COLUMN('Effect Coding'!E205))</f>
        <v>0</v>
      </c>
      <c r="EJ175">
        <f>INDEX('Effect Coding'!$A$27:$D$29,MATCH(E175,'Effect Coding'!$A$27:$A$29,0),COLUMN('Effect Coding'!C199))</f>
        <v>0</v>
      </c>
      <c r="EK175">
        <f>INDEX('Effect Coding'!$A$27:$D$29,MATCH(E175,'Effect Coding'!$A$27:$A$29,0),COLUMN('Effect Coding'!D199))</f>
        <v>1</v>
      </c>
      <c r="EL175">
        <f>INDEX('Effect Coding'!$A$21:$D$23,MATCH(F175,'Effect Coding'!$A$21:$A$23,0),COLUMN('Effect Coding'!C193))</f>
        <v>-1</v>
      </c>
      <c r="EM175">
        <f>INDEX('Effect Coding'!$A$21:$D$23,MATCH(F175,'Effect Coding'!$A$21:$A$23,0),COLUMN('Effect Coding'!D193))</f>
        <v>-1</v>
      </c>
      <c r="EN175">
        <f>INDEX('Effect Coding'!$A$15:$D$17,MATCH(G175,'Effect Coding'!$A$15:$A$17,0),COLUMN('Effect Coding'!C187))</f>
        <v>0</v>
      </c>
      <c r="EO175">
        <f>INDEX('Effect Coding'!$A$15:$D$17,MATCH(G175,'Effect Coding'!$A$15:$A$17,0),COLUMN('Effect Coding'!D187))</f>
        <v>1</v>
      </c>
      <c r="EP175">
        <f>INDEX('Effect Coding'!$A$9:$D$11,MATCH(H175,'Effect Coding'!$A$9:$A$11,0),COLUMN('Effect Coding'!C181))</f>
        <v>0</v>
      </c>
      <c r="EQ175">
        <f>INDEX('Effect Coding'!$A$9:$D$11,MATCH(H175,'Effect Coding'!$A$9:$A$11,0),COLUMN('Effect Coding'!D181))</f>
        <v>1</v>
      </c>
      <c r="ER175">
        <f>INDEX('Effect Coding'!$A$3:$D$5,MATCH(I175,'Effect Coding'!$A$3:$A$5,0),COLUMN('Effect Coding'!C175))</f>
        <v>1</v>
      </c>
      <c r="ES175">
        <f>INDEX('Effect Coding'!$A$3:$D$5,MATCH(I175,'Effect Coding'!$A$3:$A$5,0),COLUMN('Effect Coding'!D175))</f>
        <v>0</v>
      </c>
      <c r="ET175">
        <f>INDEX('Effect Coding'!$A$163:$D$165,MATCH(J175,'Effect Coding'!$A$163:$A$165,0),COLUMN('Effect Coding'!C335))</f>
        <v>-1</v>
      </c>
      <c r="EU175">
        <f>INDEX('Effect Coding'!$A$163:$D$165,MATCH(J175,'Effect Coding'!$A$163:$A$165,0),COLUMN('Effect Coding'!D335))</f>
        <v>-1</v>
      </c>
      <c r="EV175">
        <f>INDEX('Effect Coding'!$A$163:$D$165,MATCH(K175,'Effect Coding'!$A$169:$A$171,0),COLUMN('Effect Coding'!C335))</f>
        <v>1</v>
      </c>
      <c r="EW175">
        <f>INDEX('Effect Coding'!$A$163:$D$165,MATCH(K175,'Effect Coding'!$A$169:$A$171,0),COLUMN('Effect Coding'!D335))</f>
        <v>0</v>
      </c>
      <c r="EX175">
        <f>INDEX('Effect Coding'!$A$175:$E$178,MATCH(L175,'Effect Coding'!$A$175:$A$178,0),COLUMN('Effect Coding'!C347))</f>
        <v>0</v>
      </c>
      <c r="EY175">
        <f>INDEX('Effect Coding'!$A$175:$E$178,MATCH(L175,'Effect Coding'!$A$175:$A$178,0),COLUMN('Effect Coding'!D347))</f>
        <v>0</v>
      </c>
      <c r="EZ175">
        <f>INDEX('Effect Coding'!$A$175:$E$178,MATCH(L175,'Effect Coding'!$A$175:$A$178,0),COLUMN('Effect Coding'!E347))</f>
        <v>1</v>
      </c>
      <c r="FA175">
        <f>INDEX('Effect Coding'!$A$182:$E$185,MATCH(M175,'Effect Coding'!$A$182:$A$185,0),COLUMN('Effect Coding'!C354))</f>
        <v>0</v>
      </c>
      <c r="FB175">
        <f>INDEX('Effect Coding'!$A$182:$E$185,MATCH(M175,'Effect Coding'!$A$182:$A$185,0),COLUMN('Effect Coding'!D354))</f>
        <v>0</v>
      </c>
      <c r="FC175">
        <f>INDEX('Effect Coding'!$A$182:$E$185,MATCH(M175,'Effect Coding'!$A$182:$A$185,0),COLUMN('Effect Coding'!E354))</f>
        <v>1</v>
      </c>
      <c r="FD175">
        <f>INDEX('Effect Coding'!$A$189:$C$190,MATCH(N175,'Effect Coding'!$A$189:$A$190,0),COLUMN('Effect Coding'!C361))</f>
        <v>-1</v>
      </c>
      <c r="FE175">
        <f>INDEX('Effect Coding'!$A$194:$D$196,MATCH(O175,'Effect Coding'!$A$194:$A$196,0),COLUMN('Effect Coding'!C366))</f>
        <v>-1</v>
      </c>
      <c r="FF175">
        <f>INDEX('Effect Coding'!$A$194:$D$196,MATCH(O175,'Effect Coding'!$A$194:$A$196,0),COLUMN('Effect Coding'!D366))</f>
        <v>-1</v>
      </c>
      <c r="FG175">
        <f>INDEX('Effect Coding'!$A$200:$C$201,MATCH(P175,'Effect Coding'!$A$200:$A$201,0),COLUMN('Effect Coding'!C372))</f>
        <v>1</v>
      </c>
      <c r="FH175">
        <f>INDEX('Effect Coding'!$A$205:$D$207,MATCH(Q175,'Effect Coding'!$A$205:$A$207,0),COLUMN('Effect Coding'!C377))</f>
        <v>0</v>
      </c>
      <c r="FI175">
        <f>INDEX('Effect Coding'!$A$205:$D$207,MATCH(Q175,'Effect Coding'!$A$205:$A$207,0),COLUMN('Effect Coding'!D377))</f>
        <v>1</v>
      </c>
      <c r="FJ175">
        <f>INDEX('Effect Coding'!$A$211:$C$212,MATCH(R175,'Effect Coding'!$A$211:$A$212,0),COLUMN('Effect Coding'!C383))</f>
        <v>1</v>
      </c>
      <c r="FK175">
        <f>INDEX('Effect Coding'!$A$216:$C$217,MATCH(S175,'Effect Coding'!$A$216:$A$217,0),COLUMN('Effect Coding'!C388))</f>
        <v>1</v>
      </c>
      <c r="FL175">
        <f>INDEX('Effect Coding'!$A$221:$C$222,MATCH(T175,'Effect Coding'!$A$221:$A$222,0),COLUMN('Effect Coding'!C393))</f>
        <v>-1</v>
      </c>
    </row>
    <row r="176" spans="1:168" x14ac:dyDescent="0.25">
      <c r="A176" t="s">
        <v>378</v>
      </c>
      <c r="B176" t="s">
        <v>118</v>
      </c>
      <c r="C176" t="s">
        <v>7</v>
      </c>
      <c r="D176" t="s">
        <v>30</v>
      </c>
      <c r="E176" t="s">
        <v>0</v>
      </c>
      <c r="F176" t="s">
        <v>54</v>
      </c>
      <c r="G176" t="s">
        <v>196</v>
      </c>
      <c r="H176" t="s">
        <v>187</v>
      </c>
      <c r="I176" t="s">
        <v>75</v>
      </c>
      <c r="J176" t="s">
        <v>185</v>
      </c>
      <c r="K176" t="s">
        <v>63</v>
      </c>
      <c r="L176">
        <v>2</v>
      </c>
      <c r="M176" t="s">
        <v>61</v>
      </c>
      <c r="N176" t="s">
        <v>52</v>
      </c>
      <c r="O176" t="s">
        <v>62</v>
      </c>
      <c r="P176" t="s">
        <v>52</v>
      </c>
      <c r="Q176" t="s">
        <v>64</v>
      </c>
      <c r="R176" t="s">
        <v>51</v>
      </c>
      <c r="S176" t="s">
        <v>51</v>
      </c>
      <c r="T176" t="s">
        <v>65</v>
      </c>
      <c r="U176" s="20">
        <v>4.0999999999999996</v>
      </c>
      <c r="V176">
        <f>INDEX('Effect Coding'!$A$53:$DD$159,MATCH(B176,'Effect Coding'!$A$53:$A$159,0), COLUMN('Effect Coding'!C226))</f>
        <v>0</v>
      </c>
      <c r="W176">
        <f>INDEX('Effect Coding'!$A$53:$DD$159,MATCH(B176,'Effect Coding'!$A$53:$A$159,0), COLUMN('Effect Coding'!D226))</f>
        <v>0</v>
      </c>
      <c r="X176">
        <f>INDEX('Effect Coding'!$A$53:$DD$159,MATCH(B176,'Effect Coding'!$A$53:$A$159,0), COLUMN('Effect Coding'!E226))</f>
        <v>0</v>
      </c>
      <c r="Y176">
        <f>INDEX('Effect Coding'!$A$53:$DD$159,MATCH(B176,'Effect Coding'!$A$53:$A$159,0), COLUMN('Effect Coding'!F226))</f>
        <v>0</v>
      </c>
      <c r="Z176">
        <f>INDEX('Effect Coding'!$A$53:$DD$159,MATCH(B176,'Effect Coding'!$A$53:$A$159,0), COLUMN('Effect Coding'!G226))</f>
        <v>0</v>
      </c>
      <c r="AA176">
        <f>INDEX('Effect Coding'!$A$53:$DD$159,MATCH(B176,'Effect Coding'!$A$53:$A$159,0), COLUMN('Effect Coding'!H226))</f>
        <v>0</v>
      </c>
      <c r="AB176">
        <f>INDEX('Effect Coding'!$A$53:$DD$159,MATCH(B176,'Effect Coding'!$A$53:$A$159,0), COLUMN('Effect Coding'!I226))</f>
        <v>0</v>
      </c>
      <c r="AC176">
        <f>INDEX('Effect Coding'!$A$53:$DD$159,MATCH(B176,'Effect Coding'!$A$53:$A$159,0), COLUMN('Effect Coding'!J226))</f>
        <v>0</v>
      </c>
      <c r="AD176">
        <f>INDEX('Effect Coding'!$A$53:$DD$159,MATCH(B176,'Effect Coding'!$A$53:$A$159,0), COLUMN('Effect Coding'!K226))</f>
        <v>0</v>
      </c>
      <c r="AE176">
        <f>INDEX('Effect Coding'!$A$53:$DD$159,MATCH(B176,'Effect Coding'!$A$53:$A$159,0), COLUMN('Effect Coding'!L226))</f>
        <v>0</v>
      </c>
      <c r="AF176">
        <f>INDEX('Effect Coding'!$A$53:$DD$159,MATCH(B176,'Effect Coding'!$A$53:$A$159,0), COLUMN('Effect Coding'!M226))</f>
        <v>0</v>
      </c>
      <c r="AG176">
        <f>INDEX('Effect Coding'!$A$53:$DD$159,MATCH(B176,'Effect Coding'!$A$53:$A$159,0), COLUMN('Effect Coding'!N226))</f>
        <v>0</v>
      </c>
      <c r="AH176">
        <f>INDEX('Effect Coding'!$A$53:$DD$159,MATCH(B176,'Effect Coding'!$A$53:$A$159,0), COLUMN('Effect Coding'!O226))</f>
        <v>0</v>
      </c>
      <c r="AI176">
        <f>INDEX('Effect Coding'!$A$53:$DD$159,MATCH(B176,'Effect Coding'!$A$53:$A$159,0), COLUMN('Effect Coding'!P226))</f>
        <v>0</v>
      </c>
      <c r="AJ176">
        <f>INDEX('Effect Coding'!$A$53:$DD$159,MATCH(B176,'Effect Coding'!$A$53:$A$159,0), COLUMN('Effect Coding'!Q226))</f>
        <v>0</v>
      </c>
      <c r="AK176">
        <f>INDEX('Effect Coding'!$A$53:$DD$159,MATCH(B176,'Effect Coding'!$A$53:$A$159,0), COLUMN('Effect Coding'!R226))</f>
        <v>0</v>
      </c>
      <c r="AL176">
        <f>INDEX('Effect Coding'!$A$53:$DD$159,MATCH(B176,'Effect Coding'!$A$53:$A$159,0), COLUMN('Effect Coding'!S226))</f>
        <v>0</v>
      </c>
      <c r="AM176">
        <f>INDEX('Effect Coding'!$A$53:$DD$159,MATCH(B176,'Effect Coding'!$A$53:$A$159,0), COLUMN('Effect Coding'!T226))</f>
        <v>0</v>
      </c>
      <c r="AN176">
        <f>INDEX('Effect Coding'!$A$53:$DD$159,MATCH(B176,'Effect Coding'!$A$53:$A$159,0), COLUMN('Effect Coding'!U226))</f>
        <v>0</v>
      </c>
      <c r="AO176">
        <f>INDEX('Effect Coding'!$A$53:$DD$159,MATCH(B176,'Effect Coding'!$A$53:$A$159,0), COLUMN('Effect Coding'!V226))</f>
        <v>0</v>
      </c>
      <c r="AP176">
        <f>INDEX('Effect Coding'!$A$53:$DD$159,MATCH(B176,'Effect Coding'!$A$53:$A$159,0), COLUMN('Effect Coding'!W226))</f>
        <v>0</v>
      </c>
      <c r="AQ176">
        <f>INDEX('Effect Coding'!$A$53:$DD$159,MATCH(B176,'Effect Coding'!$A$53:$A$159,0), COLUMN('Effect Coding'!X226))</f>
        <v>0</v>
      </c>
      <c r="AR176">
        <f>INDEX('Effect Coding'!$A$53:$DD$159,MATCH(B176,'Effect Coding'!$A$53:$A$159,0), COLUMN('Effect Coding'!Y226))</f>
        <v>0</v>
      </c>
      <c r="AS176">
        <f>INDEX('Effect Coding'!$A$53:$DD$159,MATCH(B176,'Effect Coding'!$A$53:$A$159,0), COLUMN('Effect Coding'!Z226))</f>
        <v>0</v>
      </c>
      <c r="AT176">
        <f>INDEX('Effect Coding'!$A$53:$DD$159,MATCH(B176,'Effect Coding'!$A$53:$A$159,0), COLUMN('Effect Coding'!AA226))</f>
        <v>0</v>
      </c>
      <c r="AU176">
        <f>INDEX('Effect Coding'!$A$53:$DD$159,MATCH(B176,'Effect Coding'!$A$53:$A$159,0), COLUMN('Effect Coding'!AB226))</f>
        <v>0</v>
      </c>
      <c r="AV176">
        <f>INDEX('Effect Coding'!$A$53:$DD$159,MATCH(B176,'Effect Coding'!$A$53:$A$159,0), COLUMN('Effect Coding'!AC226))</f>
        <v>0</v>
      </c>
      <c r="AW176">
        <f>INDEX('Effect Coding'!$A$53:$DD$159,MATCH(B176,'Effect Coding'!$A$53:$A$159,0), COLUMN('Effect Coding'!AD226))</f>
        <v>0</v>
      </c>
      <c r="AX176">
        <f>INDEX('Effect Coding'!$A$53:$DD$159,MATCH(B176,'Effect Coding'!$A$53:$A$159,0), COLUMN('Effect Coding'!AE226))</f>
        <v>0</v>
      </c>
      <c r="AY176">
        <f>INDEX('Effect Coding'!$A$53:$DD$159,MATCH(B176,'Effect Coding'!$A$53:$A$159,0), COLUMN('Effect Coding'!AF226))</f>
        <v>0</v>
      </c>
      <c r="AZ176">
        <f>INDEX('Effect Coding'!$A$53:$DD$159,MATCH(B176,'Effect Coding'!$A$53:$A$159,0), COLUMN('Effect Coding'!AG226))</f>
        <v>0</v>
      </c>
      <c r="BA176">
        <f>INDEX('Effect Coding'!$A$53:$DD$159,MATCH(B176,'Effect Coding'!$A$53:$A$159,0), COLUMN('Effect Coding'!AH226))</f>
        <v>0</v>
      </c>
      <c r="BB176">
        <f>INDEX('Effect Coding'!$A$53:$DD$159,MATCH(B176,'Effect Coding'!$A$53:$A$159,0), COLUMN('Effect Coding'!AI226))</f>
        <v>0</v>
      </c>
      <c r="BC176">
        <f>INDEX('Effect Coding'!$A$53:$DD$159,MATCH(B176,'Effect Coding'!$A$53:$A$159,0), COLUMN('Effect Coding'!AJ226))</f>
        <v>0</v>
      </c>
      <c r="BD176">
        <f>INDEX('Effect Coding'!$A$53:$DD$159,MATCH(B176,'Effect Coding'!$A$53:$A$159,0), COLUMN('Effect Coding'!AK226))</f>
        <v>0</v>
      </c>
      <c r="BE176">
        <f>INDEX('Effect Coding'!$A$53:$DD$159,MATCH(B176,'Effect Coding'!$A$53:$A$159,0), COLUMN('Effect Coding'!AL226))</f>
        <v>0</v>
      </c>
      <c r="BF176">
        <f>INDEX('Effect Coding'!$A$53:$DD$159,MATCH(B176,'Effect Coding'!$A$53:$A$159,0), COLUMN('Effect Coding'!AM226))</f>
        <v>0</v>
      </c>
      <c r="BG176">
        <f>INDEX('Effect Coding'!$A$53:$DD$159,MATCH(B176,'Effect Coding'!$A$53:$A$159,0), COLUMN('Effect Coding'!AN226))</f>
        <v>0</v>
      </c>
      <c r="BH176">
        <f>INDEX('Effect Coding'!$A$53:$DD$159,MATCH(B176,'Effect Coding'!$A$53:$A$159,0), COLUMN('Effect Coding'!AO226))</f>
        <v>0</v>
      </c>
      <c r="BI176">
        <f>INDEX('Effect Coding'!$A$53:$DD$159,MATCH(B176,'Effect Coding'!$A$53:$A$159,0), COLUMN('Effect Coding'!AP226))</f>
        <v>0</v>
      </c>
      <c r="BJ176">
        <f>INDEX('Effect Coding'!$A$53:$DD$159,MATCH(B176,'Effect Coding'!$A$53:$A$159,0), COLUMN('Effect Coding'!AQ226))</f>
        <v>0</v>
      </c>
      <c r="BK176">
        <f>INDEX('Effect Coding'!$A$53:$DD$159,MATCH(B176,'Effect Coding'!$A$53:$A$159,0), COLUMN('Effect Coding'!AR226))</f>
        <v>0</v>
      </c>
      <c r="BL176">
        <f>INDEX('Effect Coding'!$A$53:$DD$159,MATCH(B176,'Effect Coding'!$A$53:$A$159,0), COLUMN('Effect Coding'!AS226))</f>
        <v>0</v>
      </c>
      <c r="BM176">
        <f>INDEX('Effect Coding'!$A$53:$DD$159,MATCH(B176,'Effect Coding'!$A$53:$A$159,0), COLUMN('Effect Coding'!AT226))</f>
        <v>0</v>
      </c>
      <c r="BN176">
        <f>INDEX('Effect Coding'!$A$53:$DD$159,MATCH(B176,'Effect Coding'!$A$53:$A$159,0), COLUMN('Effect Coding'!AU226))</f>
        <v>0</v>
      </c>
      <c r="BO176">
        <f>INDEX('Effect Coding'!$A$53:$DD$159,MATCH(B176,'Effect Coding'!$A$53:$A$159,0), COLUMN('Effect Coding'!AV226))</f>
        <v>0</v>
      </c>
      <c r="BP176">
        <f>INDEX('Effect Coding'!$A$53:$DD$159,MATCH(B176,'Effect Coding'!$A$53:$A$159,0), COLUMN('Effect Coding'!AW226))</f>
        <v>0</v>
      </c>
      <c r="BQ176">
        <f>INDEX('Effect Coding'!$A$53:$DD$159,MATCH(B176,'Effect Coding'!$A$53:$A$159,0), COLUMN('Effect Coding'!AX226))</f>
        <v>0</v>
      </c>
      <c r="BR176">
        <f>INDEX('Effect Coding'!$A$53:$DD$159,MATCH(B176,'Effect Coding'!$A$53:$A$159,0), COLUMN('Effect Coding'!AY226))</f>
        <v>0</v>
      </c>
      <c r="BS176">
        <f>INDEX('Effect Coding'!$A$53:$DD$159,MATCH(B176,'Effect Coding'!$A$53:$A$159,0), COLUMN('Effect Coding'!AZ226))</f>
        <v>0</v>
      </c>
      <c r="BT176">
        <f>INDEX('Effect Coding'!$A$53:$DD$159,MATCH(B176,'Effect Coding'!$A$53:$A$159,0), COLUMN('Effect Coding'!BA226))</f>
        <v>0</v>
      </c>
      <c r="BU176">
        <f>INDEX('Effect Coding'!$A$53:$DD$159,MATCH(B176,'Effect Coding'!$A$53:$A$159,0), COLUMN('Effect Coding'!BB226))</f>
        <v>1</v>
      </c>
      <c r="BV176">
        <f>INDEX('Effect Coding'!$A$53:$DD$159,MATCH(B176,'Effect Coding'!$A$53:$A$159,0), COLUMN('Effect Coding'!BC226))</f>
        <v>0</v>
      </c>
      <c r="BW176">
        <f>INDEX('Effect Coding'!$A$53:$DD$159,MATCH(B176,'Effect Coding'!$A$53:$A$159,0), COLUMN('Effect Coding'!BD226))</f>
        <v>0</v>
      </c>
      <c r="BX176">
        <f>INDEX('Effect Coding'!$A$53:$DD$159,MATCH(B176,'Effect Coding'!$A$53:$A$159,0), COLUMN('Effect Coding'!BE226))</f>
        <v>0</v>
      </c>
      <c r="BY176">
        <f>INDEX('Effect Coding'!$A$53:$DD$159,MATCH(B176,'Effect Coding'!$A$53:$A$159,0), COLUMN('Effect Coding'!BF226))</f>
        <v>0</v>
      </c>
      <c r="BZ176">
        <f>INDEX('Effect Coding'!$A$53:$DD$159,MATCH(B176,'Effect Coding'!$A$53:$A$159,0), COLUMN('Effect Coding'!BG226))</f>
        <v>0</v>
      </c>
      <c r="CA176">
        <f>INDEX('Effect Coding'!$A$53:$DD$159,MATCH(B176,'Effect Coding'!$A$53:$A$159,0), COLUMN('Effect Coding'!BH226))</f>
        <v>0</v>
      </c>
      <c r="CB176">
        <f>INDEX('Effect Coding'!$A$53:$DD$159,MATCH(B176,'Effect Coding'!$A$53:$A$159,0), COLUMN('Effect Coding'!BI226))</f>
        <v>0</v>
      </c>
      <c r="CC176">
        <f>INDEX('Effect Coding'!$A$53:$DD$159,MATCH(B176,'Effect Coding'!$A$53:$A$159,0), COLUMN('Effect Coding'!BJ226))</f>
        <v>0</v>
      </c>
      <c r="CD176">
        <f>INDEX('Effect Coding'!$A$53:$DD$159,MATCH(B176,'Effect Coding'!$A$53:$A$159,0), COLUMN('Effect Coding'!BK226))</f>
        <v>0</v>
      </c>
      <c r="CE176">
        <f>INDEX('Effect Coding'!$A$53:$DD$159,MATCH(B176,'Effect Coding'!$A$53:$A$159,0), COLUMN('Effect Coding'!BL226))</f>
        <v>0</v>
      </c>
      <c r="CF176">
        <f>INDEX('Effect Coding'!$A$53:$DD$159,MATCH(B176,'Effect Coding'!$A$53:$A$159,0), COLUMN('Effect Coding'!BM226))</f>
        <v>0</v>
      </c>
      <c r="CG176">
        <f>INDEX('Effect Coding'!$A$53:$DD$159,MATCH(B176,'Effect Coding'!$A$53:$A$159,0), COLUMN('Effect Coding'!BN226))</f>
        <v>0</v>
      </c>
      <c r="CH176">
        <f>INDEX('Effect Coding'!$A$53:$DD$159,MATCH(B176,'Effect Coding'!$A$53:$A$159,0), COLUMN('Effect Coding'!BO226))</f>
        <v>0</v>
      </c>
      <c r="CI176">
        <f>INDEX('Effect Coding'!$A$53:$DD$159,MATCH(B176,'Effect Coding'!$A$53:$A$159,0), COLUMN('Effect Coding'!BP226))</f>
        <v>0</v>
      </c>
      <c r="CJ176">
        <f>INDEX('Effect Coding'!$A$53:$DD$159,MATCH(B176,'Effect Coding'!$A$53:$A$159,0), COLUMN('Effect Coding'!BQ226))</f>
        <v>0</v>
      </c>
      <c r="CK176">
        <f>INDEX('Effect Coding'!$A$53:$DD$159,MATCH(B176,'Effect Coding'!$A$53:$A$159,0), COLUMN('Effect Coding'!BR226))</f>
        <v>0</v>
      </c>
      <c r="CL176">
        <f>INDEX('Effect Coding'!$A$53:$DD$159,MATCH(B176,'Effect Coding'!$A$53:$A$159,0), COLUMN('Effect Coding'!BS226))</f>
        <v>0</v>
      </c>
      <c r="CM176">
        <f>INDEX('Effect Coding'!$A$53:$DD$159,MATCH(B176,'Effect Coding'!$A$53:$A$159,0), COLUMN('Effect Coding'!BT226))</f>
        <v>0</v>
      </c>
      <c r="CN176">
        <f>INDEX('Effect Coding'!$A$53:$DD$159,MATCH(B176,'Effect Coding'!$A$53:$A$159,0), COLUMN('Effect Coding'!BU226))</f>
        <v>0</v>
      </c>
      <c r="CO176">
        <f>INDEX('Effect Coding'!$A$53:$DD$159,MATCH(B176,'Effect Coding'!$A$53:$A$159,0), COLUMN('Effect Coding'!BV226))</f>
        <v>0</v>
      </c>
      <c r="CP176">
        <f>INDEX('Effect Coding'!$A$53:$DD$159,MATCH(B176,'Effect Coding'!$A$53:$A$159,0), COLUMN('Effect Coding'!BW226))</f>
        <v>0</v>
      </c>
      <c r="CQ176">
        <f>INDEX('Effect Coding'!$A$53:$DD$159,MATCH(B176,'Effect Coding'!$A$53:$A$159,0), COLUMN('Effect Coding'!BX226))</f>
        <v>0</v>
      </c>
      <c r="CR176">
        <f>INDEX('Effect Coding'!$A$53:$DD$159,MATCH(B176,'Effect Coding'!$A$53:$A$159,0), COLUMN('Effect Coding'!BY226))</f>
        <v>0</v>
      </c>
      <c r="CS176">
        <f>INDEX('Effect Coding'!$A$53:$DD$159,MATCH(B176,'Effect Coding'!$A$53:$A$159,0), COLUMN('Effect Coding'!BZ226))</f>
        <v>0</v>
      </c>
      <c r="CT176">
        <f>INDEX('Effect Coding'!$A$53:$DD$159,MATCH(B176,'Effect Coding'!$A$53:$A$159,0), COLUMN('Effect Coding'!CA226))</f>
        <v>0</v>
      </c>
      <c r="CU176">
        <f>INDEX('Effect Coding'!$A$53:$DD$159,MATCH(B176,'Effect Coding'!$A$53:$A$159,0), COLUMN('Effect Coding'!CB226))</f>
        <v>0</v>
      </c>
      <c r="CV176">
        <f>INDEX('Effect Coding'!$A$53:$DD$159,MATCH(B176,'Effect Coding'!$A$53:$A$159,0), COLUMN('Effect Coding'!CC226))</f>
        <v>0</v>
      </c>
      <c r="CW176">
        <f>INDEX('Effect Coding'!$A$53:$DD$159,MATCH(B176,'Effect Coding'!$A$53:$A$159,0), COLUMN('Effect Coding'!CD226))</f>
        <v>0</v>
      </c>
      <c r="CX176">
        <f>INDEX('Effect Coding'!$A$53:$DD$159,MATCH(B176,'Effect Coding'!$A$53:$A$159,0), COLUMN('Effect Coding'!CE226))</f>
        <v>0</v>
      </c>
      <c r="CY176">
        <f>INDEX('Effect Coding'!$A$53:$DD$159,MATCH(B176,'Effect Coding'!$A$53:$A$159,0), COLUMN('Effect Coding'!CF226))</f>
        <v>0</v>
      </c>
      <c r="CZ176">
        <f>INDEX('Effect Coding'!$A$53:$DD$159,MATCH(B176,'Effect Coding'!$A$53:$A$159,0), COLUMN('Effect Coding'!CG226))</f>
        <v>0</v>
      </c>
      <c r="DA176">
        <f>INDEX('Effect Coding'!$A$53:$DD$159,MATCH(B176,'Effect Coding'!$A$53:$A$159,0), COLUMN('Effect Coding'!CH226))</f>
        <v>0</v>
      </c>
      <c r="DB176">
        <f>INDEX('Effect Coding'!$A$53:$DD$159,MATCH(B176,'Effect Coding'!$A$53:$A$159,0), COLUMN('Effect Coding'!CI226))</f>
        <v>0</v>
      </c>
      <c r="DC176">
        <f>INDEX('Effect Coding'!$A$53:$DD$159,MATCH(B176,'Effect Coding'!$A$53:$A$159,0), COLUMN('Effect Coding'!CJ226))</f>
        <v>0</v>
      </c>
      <c r="DD176">
        <f>INDEX('Effect Coding'!$A$53:$DD$159,MATCH(B176,'Effect Coding'!$A$53:$A$159,0), COLUMN('Effect Coding'!CK226))</f>
        <v>0</v>
      </c>
      <c r="DE176">
        <f>INDEX('Effect Coding'!$A$53:$DD$159,MATCH(B176,'Effect Coding'!$A$53:$A$159,0), COLUMN('Effect Coding'!CL226))</f>
        <v>0</v>
      </c>
      <c r="DF176">
        <f>INDEX('Effect Coding'!$A$53:$DD$159,MATCH(B176,'Effect Coding'!$A$53:$A$159,0), COLUMN('Effect Coding'!CM226))</f>
        <v>0</v>
      </c>
      <c r="DG176">
        <f>INDEX('Effect Coding'!$A$53:$DD$159,MATCH(B176,'Effect Coding'!$A$53:$A$159,0), COLUMN('Effect Coding'!CN226))</f>
        <v>0</v>
      </c>
      <c r="DH176">
        <f>INDEX('Effect Coding'!$A$53:$DD$159,MATCH(B176,'Effect Coding'!$A$53:$A$159,0), COLUMN('Effect Coding'!CO226))</f>
        <v>0</v>
      </c>
      <c r="DI176">
        <f>INDEX('Effect Coding'!$A$53:$DD$159,MATCH(B176,'Effect Coding'!$A$53:$A$159,0), COLUMN('Effect Coding'!CP226))</f>
        <v>0</v>
      </c>
      <c r="DJ176">
        <f>INDEX('Effect Coding'!$A$53:$DD$159,MATCH(B176,'Effect Coding'!$A$53:$A$159,0), COLUMN('Effect Coding'!CQ226))</f>
        <v>0</v>
      </c>
      <c r="DK176">
        <f>INDEX('Effect Coding'!$A$53:$DD$159,MATCH(B176,'Effect Coding'!$A$53:$A$159,0), COLUMN('Effect Coding'!CR226))</f>
        <v>0</v>
      </c>
      <c r="DL176">
        <f>INDEX('Effect Coding'!$A$53:$DD$159,MATCH(B176,'Effect Coding'!$A$53:$A$159,0), COLUMN('Effect Coding'!CS226))</f>
        <v>0</v>
      </c>
      <c r="DM176">
        <f>INDEX('Effect Coding'!$A$53:$DD$159,MATCH(B176,'Effect Coding'!$A$53:$A$159,0), COLUMN('Effect Coding'!CT226))</f>
        <v>0</v>
      </c>
      <c r="DN176">
        <f>INDEX('Effect Coding'!$A$53:$DD$159,MATCH(B176,'Effect Coding'!$A$53:$A$159,0), COLUMN('Effect Coding'!CU226))</f>
        <v>0</v>
      </c>
      <c r="DO176">
        <f>INDEX('Effect Coding'!$A$53:$DD$159,MATCH(B176,'Effect Coding'!$A$53:$A$159,0), COLUMN('Effect Coding'!CV226))</f>
        <v>0</v>
      </c>
      <c r="DP176">
        <f>INDEX('Effect Coding'!$A$53:$DD$159,MATCH(B176,'Effect Coding'!$A$53:$A$159,0), COLUMN('Effect Coding'!CW226))</f>
        <v>0</v>
      </c>
      <c r="DQ176">
        <f>INDEX('Effect Coding'!$A$53:$DD$159,MATCH(B176,'Effect Coding'!$A$53:$A$159,0), COLUMN('Effect Coding'!CX226))</f>
        <v>0</v>
      </c>
      <c r="DR176">
        <f>INDEX('Effect Coding'!$A$53:$DD$159,MATCH(B176,'Effect Coding'!$A$53:$A$159,0), COLUMN('Effect Coding'!CY226))</f>
        <v>0</v>
      </c>
      <c r="DS176">
        <f>INDEX('Effect Coding'!$A$53:$DD$159,MATCH(B176,'Effect Coding'!$A$53:$A$159,0), COLUMN('Effect Coding'!CZ226))</f>
        <v>0</v>
      </c>
      <c r="DT176">
        <f>INDEX('Effect Coding'!$A$53:$DD$159,MATCH(B176,'Effect Coding'!$A$53:$A$159,0), COLUMN('Effect Coding'!DA226))</f>
        <v>0</v>
      </c>
      <c r="DU176">
        <f>INDEX('Effect Coding'!$A$53:$DD$159,MATCH(B176,'Effect Coding'!$A$53:$A$159,0), COLUMN('Effect Coding'!DB226))</f>
        <v>0</v>
      </c>
      <c r="DV176">
        <f>INDEX('Effect Coding'!$A$53:$DD$159,MATCH(B176,'Effect Coding'!$A$53:$A$159,0), COLUMN('Effect Coding'!DC226))</f>
        <v>0</v>
      </c>
      <c r="DW176">
        <f>INDEX('Effect Coding'!$A$53:$DD$159,MATCH(B176,'Effect Coding'!$A$53:$A$159,0), COLUMN('Effect Coding'!DD226))</f>
        <v>0</v>
      </c>
      <c r="DX176">
        <f>INDEX('Effect Coding'!$A$40:$K$49,MATCH(C176,'Effect Coding'!$A$40:$A$49,0),COLUMN('Effect Coding'!C213))</f>
        <v>0</v>
      </c>
      <c r="DY176">
        <f>INDEX('Effect Coding'!$A$40:$K$49,MATCH(C176,'Effect Coding'!$A$40:$A$49,0),COLUMN('Effect Coding'!D213))</f>
        <v>0</v>
      </c>
      <c r="DZ176">
        <f>INDEX('Effect Coding'!$A$40:$K$49,MATCH(C176,'Effect Coding'!$A$40:$A$49,0),COLUMN('Effect Coding'!E213))</f>
        <v>0</v>
      </c>
      <c r="EA176">
        <f>INDEX('Effect Coding'!$A$40:$K$49,MATCH(C176,'Effect Coding'!$A$40:$A$49,0),COLUMN('Effect Coding'!F213))</f>
        <v>0</v>
      </c>
      <c r="EB176">
        <f>INDEX('Effect Coding'!$A$40:$K$49,MATCH(C176,'Effect Coding'!$A$40:$A$49,0),COLUMN('Effect Coding'!G213))</f>
        <v>0</v>
      </c>
      <c r="EC176">
        <f>INDEX('Effect Coding'!$A$40:$K$49,MATCH(C176,'Effect Coding'!$A$40:$A$49,0),COLUMN('Effect Coding'!H213))</f>
        <v>1</v>
      </c>
      <c r="ED176">
        <f>INDEX('Effect Coding'!$A$40:$K$49,MATCH(C176,'Effect Coding'!$A$40:$A$49,0),COLUMN('Effect Coding'!I213))</f>
        <v>0</v>
      </c>
      <c r="EE176">
        <f>INDEX('Effect Coding'!$A$40:$K$49,MATCH(C176,'Effect Coding'!$A$40:$A$49,0),COLUMN('Effect Coding'!J213))</f>
        <v>0</v>
      </c>
      <c r="EF176">
        <f>INDEX('Effect Coding'!$A$40:$K$49,MATCH(C176,'Effect Coding'!$A$40:$A$49,0),COLUMN('Effect Coding'!K213))</f>
        <v>0</v>
      </c>
      <c r="EG176">
        <f>INDEX('Effect Coding'!$A$33:$E$36,MATCH(D176,'Effect Coding'!$A$33:$A$36,0),COLUMN('Effect Coding'!C206))</f>
        <v>1</v>
      </c>
      <c r="EH176">
        <f>INDEX('Effect Coding'!$A$33:$E$36,MATCH(D176,'Effect Coding'!$A$33:$A$36,0),COLUMN('Effect Coding'!D206))</f>
        <v>0</v>
      </c>
      <c r="EI176">
        <f>INDEX('Effect Coding'!$A$33:$E$36,MATCH(D176,'Effect Coding'!$A$33:$A$36,0),COLUMN('Effect Coding'!E206))</f>
        <v>0</v>
      </c>
      <c r="EJ176">
        <f>INDEX('Effect Coding'!$A$27:$D$29,MATCH(E176,'Effect Coding'!$A$27:$A$29,0),COLUMN('Effect Coding'!C200))</f>
        <v>0</v>
      </c>
      <c r="EK176">
        <f>INDEX('Effect Coding'!$A$27:$D$29,MATCH(E176,'Effect Coding'!$A$27:$A$29,0),COLUMN('Effect Coding'!D200))</f>
        <v>1</v>
      </c>
      <c r="EL176">
        <f>INDEX('Effect Coding'!$A$21:$D$23,MATCH(F176,'Effect Coding'!$A$21:$A$23,0),COLUMN('Effect Coding'!C194))</f>
        <v>-1</v>
      </c>
      <c r="EM176">
        <f>INDEX('Effect Coding'!$A$21:$D$23,MATCH(F176,'Effect Coding'!$A$21:$A$23,0),COLUMN('Effect Coding'!D194))</f>
        <v>-1</v>
      </c>
      <c r="EN176">
        <f>INDEX('Effect Coding'!$A$15:$D$17,MATCH(G176,'Effect Coding'!$A$15:$A$17,0),COLUMN('Effect Coding'!C188))</f>
        <v>-1</v>
      </c>
      <c r="EO176">
        <f>INDEX('Effect Coding'!$A$15:$D$17,MATCH(G176,'Effect Coding'!$A$15:$A$17,0),COLUMN('Effect Coding'!D188))</f>
        <v>-1</v>
      </c>
      <c r="EP176">
        <f>INDEX('Effect Coding'!$A$9:$D$11,MATCH(H176,'Effect Coding'!$A$9:$A$11,0),COLUMN('Effect Coding'!C182))</f>
        <v>-1</v>
      </c>
      <c r="EQ176">
        <f>INDEX('Effect Coding'!$A$9:$D$11,MATCH(H176,'Effect Coding'!$A$9:$A$11,0),COLUMN('Effect Coding'!D182))</f>
        <v>-1</v>
      </c>
      <c r="ER176">
        <f>INDEX('Effect Coding'!$A$3:$D$5,MATCH(I176,'Effect Coding'!$A$3:$A$5,0),COLUMN('Effect Coding'!C176))</f>
        <v>-1</v>
      </c>
      <c r="ES176">
        <f>INDEX('Effect Coding'!$A$3:$D$5,MATCH(I176,'Effect Coding'!$A$3:$A$5,0),COLUMN('Effect Coding'!D176))</f>
        <v>-1</v>
      </c>
      <c r="ET176">
        <f>INDEX('Effect Coding'!$A$163:$D$165,MATCH(J176,'Effect Coding'!$A$163:$A$165,0),COLUMN('Effect Coding'!C336))</f>
        <v>1</v>
      </c>
      <c r="EU176">
        <f>INDEX('Effect Coding'!$A$163:$D$165,MATCH(J176,'Effect Coding'!$A$163:$A$165,0),COLUMN('Effect Coding'!D336))</f>
        <v>0</v>
      </c>
      <c r="EV176">
        <f>INDEX('Effect Coding'!$A$163:$D$165,MATCH(K176,'Effect Coding'!$A$169:$A$171,0),COLUMN('Effect Coding'!C336))</f>
        <v>1</v>
      </c>
      <c r="EW176">
        <f>INDEX('Effect Coding'!$A$163:$D$165,MATCH(K176,'Effect Coding'!$A$169:$A$171,0),COLUMN('Effect Coding'!D336))</f>
        <v>0</v>
      </c>
      <c r="EX176">
        <f>INDEX('Effect Coding'!$A$175:$E$178,MATCH(L176,'Effect Coding'!$A$175:$A$178,0),COLUMN('Effect Coding'!C348))</f>
        <v>0</v>
      </c>
      <c r="EY176">
        <f>INDEX('Effect Coding'!$A$175:$E$178,MATCH(L176,'Effect Coding'!$A$175:$A$178,0),COLUMN('Effect Coding'!D348))</f>
        <v>0</v>
      </c>
      <c r="EZ176">
        <f>INDEX('Effect Coding'!$A$175:$E$178,MATCH(L176,'Effect Coding'!$A$175:$A$178,0),COLUMN('Effect Coding'!E348))</f>
        <v>1</v>
      </c>
      <c r="FA176">
        <f>INDEX('Effect Coding'!$A$182:$E$185,MATCH(M176,'Effect Coding'!$A$182:$A$185,0),COLUMN('Effect Coding'!C355))</f>
        <v>0</v>
      </c>
      <c r="FB176">
        <f>INDEX('Effect Coding'!$A$182:$E$185,MATCH(M176,'Effect Coding'!$A$182:$A$185,0),COLUMN('Effect Coding'!D355))</f>
        <v>0</v>
      </c>
      <c r="FC176">
        <f>INDEX('Effect Coding'!$A$182:$E$185,MATCH(M176,'Effect Coding'!$A$182:$A$185,0),COLUMN('Effect Coding'!E355))</f>
        <v>1</v>
      </c>
      <c r="FD176">
        <f>INDEX('Effect Coding'!$A$189:$C$190,MATCH(N176,'Effect Coding'!$A$189:$A$190,0),COLUMN('Effect Coding'!C362))</f>
        <v>-1</v>
      </c>
      <c r="FE176">
        <f>INDEX('Effect Coding'!$A$194:$D$196,MATCH(O176,'Effect Coding'!$A$194:$A$196,0),COLUMN('Effect Coding'!C367))</f>
        <v>-1</v>
      </c>
      <c r="FF176">
        <f>INDEX('Effect Coding'!$A$194:$D$196,MATCH(O176,'Effect Coding'!$A$194:$A$196,0),COLUMN('Effect Coding'!D367))</f>
        <v>-1</v>
      </c>
      <c r="FG176">
        <f>INDEX('Effect Coding'!$A$200:$C$201,MATCH(P176,'Effect Coding'!$A$200:$A$201,0),COLUMN('Effect Coding'!C373))</f>
        <v>1</v>
      </c>
      <c r="FH176">
        <f>INDEX('Effect Coding'!$A$205:$D$207,MATCH(Q176,'Effect Coding'!$A$205:$A$207,0),COLUMN('Effect Coding'!C378))</f>
        <v>0</v>
      </c>
      <c r="FI176">
        <f>INDEX('Effect Coding'!$A$205:$D$207,MATCH(Q176,'Effect Coding'!$A$205:$A$207,0),COLUMN('Effect Coding'!D378))</f>
        <v>1</v>
      </c>
      <c r="FJ176">
        <f>INDEX('Effect Coding'!$A$211:$C$212,MATCH(R176,'Effect Coding'!$A$211:$A$212,0),COLUMN('Effect Coding'!C384))</f>
        <v>1</v>
      </c>
      <c r="FK176">
        <f>INDEX('Effect Coding'!$A$216:$C$217,MATCH(S176,'Effect Coding'!$A$216:$A$217,0),COLUMN('Effect Coding'!C389))</f>
        <v>1</v>
      </c>
      <c r="FL176">
        <f>INDEX('Effect Coding'!$A$221:$C$222,MATCH(T176,'Effect Coding'!$A$221:$A$222,0),COLUMN('Effect Coding'!C394))</f>
        <v>-1</v>
      </c>
    </row>
    <row r="177" spans="1:168" x14ac:dyDescent="0.25">
      <c r="A177" t="s">
        <v>379</v>
      </c>
      <c r="B177" t="s">
        <v>119</v>
      </c>
      <c r="C177" t="s">
        <v>7</v>
      </c>
      <c r="D177" t="s">
        <v>30</v>
      </c>
      <c r="E177" t="s">
        <v>0</v>
      </c>
      <c r="F177" t="s">
        <v>54</v>
      </c>
      <c r="G177" t="s">
        <v>196</v>
      </c>
      <c r="H177" t="s">
        <v>187</v>
      </c>
      <c r="I177" t="s">
        <v>75</v>
      </c>
      <c r="J177" t="s">
        <v>185</v>
      </c>
      <c r="K177" t="s">
        <v>63</v>
      </c>
      <c r="L177">
        <v>6</v>
      </c>
      <c r="M177" t="s">
        <v>61</v>
      </c>
      <c r="N177" t="s">
        <v>52</v>
      </c>
      <c r="O177" t="s">
        <v>62</v>
      </c>
      <c r="P177" t="s">
        <v>52</v>
      </c>
      <c r="Q177" t="s">
        <v>64</v>
      </c>
      <c r="R177" t="s">
        <v>52</v>
      </c>
      <c r="S177" t="s">
        <v>51</v>
      </c>
      <c r="T177" t="s">
        <v>65</v>
      </c>
      <c r="U177" s="20">
        <v>9.8000000000000007</v>
      </c>
      <c r="V177">
        <f>INDEX('Effect Coding'!$A$53:$DD$159,MATCH(B177,'Effect Coding'!$A$53:$A$159,0), COLUMN('Effect Coding'!C227))</f>
        <v>0</v>
      </c>
      <c r="W177">
        <f>INDEX('Effect Coding'!$A$53:$DD$159,MATCH(B177,'Effect Coding'!$A$53:$A$159,0), COLUMN('Effect Coding'!D227))</f>
        <v>0</v>
      </c>
      <c r="X177">
        <f>INDEX('Effect Coding'!$A$53:$DD$159,MATCH(B177,'Effect Coding'!$A$53:$A$159,0), COLUMN('Effect Coding'!E227))</f>
        <v>0</v>
      </c>
      <c r="Y177">
        <f>INDEX('Effect Coding'!$A$53:$DD$159,MATCH(B177,'Effect Coding'!$A$53:$A$159,0), COLUMN('Effect Coding'!F227))</f>
        <v>0</v>
      </c>
      <c r="Z177">
        <f>INDEX('Effect Coding'!$A$53:$DD$159,MATCH(B177,'Effect Coding'!$A$53:$A$159,0), COLUMN('Effect Coding'!G227))</f>
        <v>0</v>
      </c>
      <c r="AA177">
        <f>INDEX('Effect Coding'!$A$53:$DD$159,MATCH(B177,'Effect Coding'!$A$53:$A$159,0), COLUMN('Effect Coding'!H227))</f>
        <v>0</v>
      </c>
      <c r="AB177">
        <f>INDEX('Effect Coding'!$A$53:$DD$159,MATCH(B177,'Effect Coding'!$A$53:$A$159,0), COLUMN('Effect Coding'!I227))</f>
        <v>0</v>
      </c>
      <c r="AC177">
        <f>INDEX('Effect Coding'!$A$53:$DD$159,MATCH(B177,'Effect Coding'!$A$53:$A$159,0), COLUMN('Effect Coding'!J227))</f>
        <v>0</v>
      </c>
      <c r="AD177">
        <f>INDEX('Effect Coding'!$A$53:$DD$159,MATCH(B177,'Effect Coding'!$A$53:$A$159,0), COLUMN('Effect Coding'!K227))</f>
        <v>0</v>
      </c>
      <c r="AE177">
        <f>INDEX('Effect Coding'!$A$53:$DD$159,MATCH(B177,'Effect Coding'!$A$53:$A$159,0), COLUMN('Effect Coding'!L227))</f>
        <v>0</v>
      </c>
      <c r="AF177">
        <f>INDEX('Effect Coding'!$A$53:$DD$159,MATCH(B177,'Effect Coding'!$A$53:$A$159,0), COLUMN('Effect Coding'!M227))</f>
        <v>0</v>
      </c>
      <c r="AG177">
        <f>INDEX('Effect Coding'!$A$53:$DD$159,MATCH(B177,'Effect Coding'!$A$53:$A$159,0), COLUMN('Effect Coding'!N227))</f>
        <v>0</v>
      </c>
      <c r="AH177">
        <f>INDEX('Effect Coding'!$A$53:$DD$159,MATCH(B177,'Effect Coding'!$A$53:$A$159,0), COLUMN('Effect Coding'!O227))</f>
        <v>0</v>
      </c>
      <c r="AI177">
        <f>INDEX('Effect Coding'!$A$53:$DD$159,MATCH(B177,'Effect Coding'!$A$53:$A$159,0), COLUMN('Effect Coding'!P227))</f>
        <v>0</v>
      </c>
      <c r="AJ177">
        <f>INDEX('Effect Coding'!$A$53:$DD$159,MATCH(B177,'Effect Coding'!$A$53:$A$159,0), COLUMN('Effect Coding'!Q227))</f>
        <v>0</v>
      </c>
      <c r="AK177">
        <f>INDEX('Effect Coding'!$A$53:$DD$159,MATCH(B177,'Effect Coding'!$A$53:$A$159,0), COLUMN('Effect Coding'!R227))</f>
        <v>0</v>
      </c>
      <c r="AL177">
        <f>INDEX('Effect Coding'!$A$53:$DD$159,MATCH(B177,'Effect Coding'!$A$53:$A$159,0), COLUMN('Effect Coding'!S227))</f>
        <v>0</v>
      </c>
      <c r="AM177">
        <f>INDEX('Effect Coding'!$A$53:$DD$159,MATCH(B177,'Effect Coding'!$A$53:$A$159,0), COLUMN('Effect Coding'!T227))</f>
        <v>0</v>
      </c>
      <c r="AN177">
        <f>INDEX('Effect Coding'!$A$53:$DD$159,MATCH(B177,'Effect Coding'!$A$53:$A$159,0), COLUMN('Effect Coding'!U227))</f>
        <v>0</v>
      </c>
      <c r="AO177">
        <f>INDEX('Effect Coding'!$A$53:$DD$159,MATCH(B177,'Effect Coding'!$A$53:$A$159,0), COLUMN('Effect Coding'!V227))</f>
        <v>0</v>
      </c>
      <c r="AP177">
        <f>INDEX('Effect Coding'!$A$53:$DD$159,MATCH(B177,'Effect Coding'!$A$53:$A$159,0), COLUMN('Effect Coding'!W227))</f>
        <v>0</v>
      </c>
      <c r="AQ177">
        <f>INDEX('Effect Coding'!$A$53:$DD$159,MATCH(B177,'Effect Coding'!$A$53:$A$159,0), COLUMN('Effect Coding'!X227))</f>
        <v>0</v>
      </c>
      <c r="AR177">
        <f>INDEX('Effect Coding'!$A$53:$DD$159,MATCH(B177,'Effect Coding'!$A$53:$A$159,0), COLUMN('Effect Coding'!Y227))</f>
        <v>0</v>
      </c>
      <c r="AS177">
        <f>INDEX('Effect Coding'!$A$53:$DD$159,MATCH(B177,'Effect Coding'!$A$53:$A$159,0), COLUMN('Effect Coding'!Z227))</f>
        <v>0</v>
      </c>
      <c r="AT177">
        <f>INDEX('Effect Coding'!$A$53:$DD$159,MATCH(B177,'Effect Coding'!$A$53:$A$159,0), COLUMN('Effect Coding'!AA227))</f>
        <v>0</v>
      </c>
      <c r="AU177">
        <f>INDEX('Effect Coding'!$A$53:$DD$159,MATCH(B177,'Effect Coding'!$A$53:$A$159,0), COLUMN('Effect Coding'!AB227))</f>
        <v>0</v>
      </c>
      <c r="AV177">
        <f>INDEX('Effect Coding'!$A$53:$DD$159,MATCH(B177,'Effect Coding'!$A$53:$A$159,0), COLUMN('Effect Coding'!AC227))</f>
        <v>0</v>
      </c>
      <c r="AW177">
        <f>INDEX('Effect Coding'!$A$53:$DD$159,MATCH(B177,'Effect Coding'!$A$53:$A$159,0), COLUMN('Effect Coding'!AD227))</f>
        <v>0</v>
      </c>
      <c r="AX177">
        <f>INDEX('Effect Coding'!$A$53:$DD$159,MATCH(B177,'Effect Coding'!$A$53:$A$159,0), COLUMN('Effect Coding'!AE227))</f>
        <v>0</v>
      </c>
      <c r="AY177">
        <f>INDEX('Effect Coding'!$A$53:$DD$159,MATCH(B177,'Effect Coding'!$A$53:$A$159,0), COLUMN('Effect Coding'!AF227))</f>
        <v>0</v>
      </c>
      <c r="AZ177">
        <f>INDEX('Effect Coding'!$A$53:$DD$159,MATCH(B177,'Effect Coding'!$A$53:$A$159,0), COLUMN('Effect Coding'!AG227))</f>
        <v>0</v>
      </c>
      <c r="BA177">
        <f>INDEX('Effect Coding'!$A$53:$DD$159,MATCH(B177,'Effect Coding'!$A$53:$A$159,0), COLUMN('Effect Coding'!AH227))</f>
        <v>0</v>
      </c>
      <c r="BB177">
        <f>INDEX('Effect Coding'!$A$53:$DD$159,MATCH(B177,'Effect Coding'!$A$53:$A$159,0), COLUMN('Effect Coding'!AI227))</f>
        <v>0</v>
      </c>
      <c r="BC177">
        <f>INDEX('Effect Coding'!$A$53:$DD$159,MATCH(B177,'Effect Coding'!$A$53:$A$159,0), COLUMN('Effect Coding'!AJ227))</f>
        <v>0</v>
      </c>
      <c r="BD177">
        <f>INDEX('Effect Coding'!$A$53:$DD$159,MATCH(B177,'Effect Coding'!$A$53:$A$159,0), COLUMN('Effect Coding'!AK227))</f>
        <v>0</v>
      </c>
      <c r="BE177">
        <f>INDEX('Effect Coding'!$A$53:$DD$159,MATCH(B177,'Effect Coding'!$A$53:$A$159,0), COLUMN('Effect Coding'!AL227))</f>
        <v>0</v>
      </c>
      <c r="BF177">
        <f>INDEX('Effect Coding'!$A$53:$DD$159,MATCH(B177,'Effect Coding'!$A$53:$A$159,0), COLUMN('Effect Coding'!AM227))</f>
        <v>0</v>
      </c>
      <c r="BG177">
        <f>INDEX('Effect Coding'!$A$53:$DD$159,MATCH(B177,'Effect Coding'!$A$53:$A$159,0), COLUMN('Effect Coding'!AN227))</f>
        <v>0</v>
      </c>
      <c r="BH177">
        <f>INDEX('Effect Coding'!$A$53:$DD$159,MATCH(B177,'Effect Coding'!$A$53:$A$159,0), COLUMN('Effect Coding'!AO227))</f>
        <v>0</v>
      </c>
      <c r="BI177">
        <f>INDEX('Effect Coding'!$A$53:$DD$159,MATCH(B177,'Effect Coding'!$A$53:$A$159,0), COLUMN('Effect Coding'!AP227))</f>
        <v>0</v>
      </c>
      <c r="BJ177">
        <f>INDEX('Effect Coding'!$A$53:$DD$159,MATCH(B177,'Effect Coding'!$A$53:$A$159,0), COLUMN('Effect Coding'!AQ227))</f>
        <v>0</v>
      </c>
      <c r="BK177">
        <f>INDEX('Effect Coding'!$A$53:$DD$159,MATCH(B177,'Effect Coding'!$A$53:$A$159,0), COLUMN('Effect Coding'!AR227))</f>
        <v>0</v>
      </c>
      <c r="BL177">
        <f>INDEX('Effect Coding'!$A$53:$DD$159,MATCH(B177,'Effect Coding'!$A$53:$A$159,0), COLUMN('Effect Coding'!AS227))</f>
        <v>0</v>
      </c>
      <c r="BM177">
        <f>INDEX('Effect Coding'!$A$53:$DD$159,MATCH(B177,'Effect Coding'!$A$53:$A$159,0), COLUMN('Effect Coding'!AT227))</f>
        <v>0</v>
      </c>
      <c r="BN177">
        <f>INDEX('Effect Coding'!$A$53:$DD$159,MATCH(B177,'Effect Coding'!$A$53:$A$159,0), COLUMN('Effect Coding'!AU227))</f>
        <v>0</v>
      </c>
      <c r="BO177">
        <f>INDEX('Effect Coding'!$A$53:$DD$159,MATCH(B177,'Effect Coding'!$A$53:$A$159,0), COLUMN('Effect Coding'!AV227))</f>
        <v>0</v>
      </c>
      <c r="BP177">
        <f>INDEX('Effect Coding'!$A$53:$DD$159,MATCH(B177,'Effect Coding'!$A$53:$A$159,0), COLUMN('Effect Coding'!AW227))</f>
        <v>0</v>
      </c>
      <c r="BQ177">
        <f>INDEX('Effect Coding'!$A$53:$DD$159,MATCH(B177,'Effect Coding'!$A$53:$A$159,0), COLUMN('Effect Coding'!AX227))</f>
        <v>0</v>
      </c>
      <c r="BR177">
        <f>INDEX('Effect Coding'!$A$53:$DD$159,MATCH(B177,'Effect Coding'!$A$53:$A$159,0), COLUMN('Effect Coding'!AY227))</f>
        <v>0</v>
      </c>
      <c r="BS177">
        <f>INDEX('Effect Coding'!$A$53:$DD$159,MATCH(B177,'Effect Coding'!$A$53:$A$159,0), COLUMN('Effect Coding'!AZ227))</f>
        <v>0</v>
      </c>
      <c r="BT177">
        <f>INDEX('Effect Coding'!$A$53:$DD$159,MATCH(B177,'Effect Coding'!$A$53:$A$159,0), COLUMN('Effect Coding'!BA227))</f>
        <v>0</v>
      </c>
      <c r="BU177">
        <f>INDEX('Effect Coding'!$A$53:$DD$159,MATCH(B177,'Effect Coding'!$A$53:$A$159,0), COLUMN('Effect Coding'!BB227))</f>
        <v>0</v>
      </c>
      <c r="BV177">
        <f>INDEX('Effect Coding'!$A$53:$DD$159,MATCH(B177,'Effect Coding'!$A$53:$A$159,0), COLUMN('Effect Coding'!BC227))</f>
        <v>1</v>
      </c>
      <c r="BW177">
        <f>INDEX('Effect Coding'!$A$53:$DD$159,MATCH(B177,'Effect Coding'!$A$53:$A$159,0), COLUMN('Effect Coding'!BD227))</f>
        <v>0</v>
      </c>
      <c r="BX177">
        <f>INDEX('Effect Coding'!$A$53:$DD$159,MATCH(B177,'Effect Coding'!$A$53:$A$159,0), COLUMN('Effect Coding'!BE227))</f>
        <v>0</v>
      </c>
      <c r="BY177">
        <f>INDEX('Effect Coding'!$A$53:$DD$159,MATCH(B177,'Effect Coding'!$A$53:$A$159,0), COLUMN('Effect Coding'!BF227))</f>
        <v>0</v>
      </c>
      <c r="BZ177">
        <f>INDEX('Effect Coding'!$A$53:$DD$159,MATCH(B177,'Effect Coding'!$A$53:$A$159,0), COLUMN('Effect Coding'!BG227))</f>
        <v>0</v>
      </c>
      <c r="CA177">
        <f>INDEX('Effect Coding'!$A$53:$DD$159,MATCH(B177,'Effect Coding'!$A$53:$A$159,0), COLUMN('Effect Coding'!BH227))</f>
        <v>0</v>
      </c>
      <c r="CB177">
        <f>INDEX('Effect Coding'!$A$53:$DD$159,MATCH(B177,'Effect Coding'!$A$53:$A$159,0), COLUMN('Effect Coding'!BI227))</f>
        <v>0</v>
      </c>
      <c r="CC177">
        <f>INDEX('Effect Coding'!$A$53:$DD$159,MATCH(B177,'Effect Coding'!$A$53:$A$159,0), COLUMN('Effect Coding'!BJ227))</f>
        <v>0</v>
      </c>
      <c r="CD177">
        <f>INDEX('Effect Coding'!$A$53:$DD$159,MATCH(B177,'Effect Coding'!$A$53:$A$159,0), COLUMN('Effect Coding'!BK227))</f>
        <v>0</v>
      </c>
      <c r="CE177">
        <f>INDEX('Effect Coding'!$A$53:$DD$159,MATCH(B177,'Effect Coding'!$A$53:$A$159,0), COLUMN('Effect Coding'!BL227))</f>
        <v>0</v>
      </c>
      <c r="CF177">
        <f>INDEX('Effect Coding'!$A$53:$DD$159,MATCH(B177,'Effect Coding'!$A$53:$A$159,0), COLUMN('Effect Coding'!BM227))</f>
        <v>0</v>
      </c>
      <c r="CG177">
        <f>INDEX('Effect Coding'!$A$53:$DD$159,MATCH(B177,'Effect Coding'!$A$53:$A$159,0), COLUMN('Effect Coding'!BN227))</f>
        <v>0</v>
      </c>
      <c r="CH177">
        <f>INDEX('Effect Coding'!$A$53:$DD$159,MATCH(B177,'Effect Coding'!$A$53:$A$159,0), COLUMN('Effect Coding'!BO227))</f>
        <v>0</v>
      </c>
      <c r="CI177">
        <f>INDEX('Effect Coding'!$A$53:$DD$159,MATCH(B177,'Effect Coding'!$A$53:$A$159,0), COLUMN('Effect Coding'!BP227))</f>
        <v>0</v>
      </c>
      <c r="CJ177">
        <f>INDEX('Effect Coding'!$A$53:$DD$159,MATCH(B177,'Effect Coding'!$A$53:$A$159,0), COLUMN('Effect Coding'!BQ227))</f>
        <v>0</v>
      </c>
      <c r="CK177">
        <f>INDEX('Effect Coding'!$A$53:$DD$159,MATCH(B177,'Effect Coding'!$A$53:$A$159,0), COLUMN('Effect Coding'!BR227))</f>
        <v>0</v>
      </c>
      <c r="CL177">
        <f>INDEX('Effect Coding'!$A$53:$DD$159,MATCH(B177,'Effect Coding'!$A$53:$A$159,0), COLUMN('Effect Coding'!BS227))</f>
        <v>0</v>
      </c>
      <c r="CM177">
        <f>INDEX('Effect Coding'!$A$53:$DD$159,MATCH(B177,'Effect Coding'!$A$53:$A$159,0), COLUMN('Effect Coding'!BT227))</f>
        <v>0</v>
      </c>
      <c r="CN177">
        <f>INDEX('Effect Coding'!$A$53:$DD$159,MATCH(B177,'Effect Coding'!$A$53:$A$159,0), COLUMN('Effect Coding'!BU227))</f>
        <v>0</v>
      </c>
      <c r="CO177">
        <f>INDEX('Effect Coding'!$A$53:$DD$159,MATCH(B177,'Effect Coding'!$A$53:$A$159,0), COLUMN('Effect Coding'!BV227))</f>
        <v>0</v>
      </c>
      <c r="CP177">
        <f>INDEX('Effect Coding'!$A$53:$DD$159,MATCH(B177,'Effect Coding'!$A$53:$A$159,0), COLUMN('Effect Coding'!BW227))</f>
        <v>0</v>
      </c>
      <c r="CQ177">
        <f>INDEX('Effect Coding'!$A$53:$DD$159,MATCH(B177,'Effect Coding'!$A$53:$A$159,0), COLUMN('Effect Coding'!BX227))</f>
        <v>0</v>
      </c>
      <c r="CR177">
        <f>INDEX('Effect Coding'!$A$53:$DD$159,MATCH(B177,'Effect Coding'!$A$53:$A$159,0), COLUMN('Effect Coding'!BY227))</f>
        <v>0</v>
      </c>
      <c r="CS177">
        <f>INDEX('Effect Coding'!$A$53:$DD$159,MATCH(B177,'Effect Coding'!$A$53:$A$159,0), COLUMN('Effect Coding'!BZ227))</f>
        <v>0</v>
      </c>
      <c r="CT177">
        <f>INDEX('Effect Coding'!$A$53:$DD$159,MATCH(B177,'Effect Coding'!$A$53:$A$159,0), COLUMN('Effect Coding'!CA227))</f>
        <v>0</v>
      </c>
      <c r="CU177">
        <f>INDEX('Effect Coding'!$A$53:$DD$159,MATCH(B177,'Effect Coding'!$A$53:$A$159,0), COLUMN('Effect Coding'!CB227))</f>
        <v>0</v>
      </c>
      <c r="CV177">
        <f>INDEX('Effect Coding'!$A$53:$DD$159,MATCH(B177,'Effect Coding'!$A$53:$A$159,0), COLUMN('Effect Coding'!CC227))</f>
        <v>0</v>
      </c>
      <c r="CW177">
        <f>INDEX('Effect Coding'!$A$53:$DD$159,MATCH(B177,'Effect Coding'!$A$53:$A$159,0), COLUMN('Effect Coding'!CD227))</f>
        <v>0</v>
      </c>
      <c r="CX177">
        <f>INDEX('Effect Coding'!$A$53:$DD$159,MATCH(B177,'Effect Coding'!$A$53:$A$159,0), COLUMN('Effect Coding'!CE227))</f>
        <v>0</v>
      </c>
      <c r="CY177">
        <f>INDEX('Effect Coding'!$A$53:$DD$159,MATCH(B177,'Effect Coding'!$A$53:$A$159,0), COLUMN('Effect Coding'!CF227))</f>
        <v>0</v>
      </c>
      <c r="CZ177">
        <f>INDEX('Effect Coding'!$A$53:$DD$159,MATCH(B177,'Effect Coding'!$A$53:$A$159,0), COLUMN('Effect Coding'!CG227))</f>
        <v>0</v>
      </c>
      <c r="DA177">
        <f>INDEX('Effect Coding'!$A$53:$DD$159,MATCH(B177,'Effect Coding'!$A$53:$A$159,0), COLUMN('Effect Coding'!CH227))</f>
        <v>0</v>
      </c>
      <c r="DB177">
        <f>INDEX('Effect Coding'!$A$53:$DD$159,MATCH(B177,'Effect Coding'!$A$53:$A$159,0), COLUMN('Effect Coding'!CI227))</f>
        <v>0</v>
      </c>
      <c r="DC177">
        <f>INDEX('Effect Coding'!$A$53:$DD$159,MATCH(B177,'Effect Coding'!$A$53:$A$159,0), COLUMN('Effect Coding'!CJ227))</f>
        <v>0</v>
      </c>
      <c r="DD177">
        <f>INDEX('Effect Coding'!$A$53:$DD$159,MATCH(B177,'Effect Coding'!$A$53:$A$159,0), COLUMN('Effect Coding'!CK227))</f>
        <v>0</v>
      </c>
      <c r="DE177">
        <f>INDEX('Effect Coding'!$A$53:$DD$159,MATCH(B177,'Effect Coding'!$A$53:$A$159,0), COLUMN('Effect Coding'!CL227))</f>
        <v>0</v>
      </c>
      <c r="DF177">
        <f>INDEX('Effect Coding'!$A$53:$DD$159,MATCH(B177,'Effect Coding'!$A$53:$A$159,0), COLUMN('Effect Coding'!CM227))</f>
        <v>0</v>
      </c>
      <c r="DG177">
        <f>INDEX('Effect Coding'!$A$53:$DD$159,MATCH(B177,'Effect Coding'!$A$53:$A$159,0), COLUMN('Effect Coding'!CN227))</f>
        <v>0</v>
      </c>
      <c r="DH177">
        <f>INDEX('Effect Coding'!$A$53:$DD$159,MATCH(B177,'Effect Coding'!$A$53:$A$159,0), COLUMN('Effect Coding'!CO227))</f>
        <v>0</v>
      </c>
      <c r="DI177">
        <f>INDEX('Effect Coding'!$A$53:$DD$159,MATCH(B177,'Effect Coding'!$A$53:$A$159,0), COLUMN('Effect Coding'!CP227))</f>
        <v>0</v>
      </c>
      <c r="DJ177">
        <f>INDEX('Effect Coding'!$A$53:$DD$159,MATCH(B177,'Effect Coding'!$A$53:$A$159,0), COLUMN('Effect Coding'!CQ227))</f>
        <v>0</v>
      </c>
      <c r="DK177">
        <f>INDEX('Effect Coding'!$A$53:$DD$159,MATCH(B177,'Effect Coding'!$A$53:$A$159,0), COLUMN('Effect Coding'!CR227))</f>
        <v>0</v>
      </c>
      <c r="DL177">
        <f>INDEX('Effect Coding'!$A$53:$DD$159,MATCH(B177,'Effect Coding'!$A$53:$A$159,0), COLUMN('Effect Coding'!CS227))</f>
        <v>0</v>
      </c>
      <c r="DM177">
        <f>INDEX('Effect Coding'!$A$53:$DD$159,MATCH(B177,'Effect Coding'!$A$53:$A$159,0), COLUMN('Effect Coding'!CT227))</f>
        <v>0</v>
      </c>
      <c r="DN177">
        <f>INDEX('Effect Coding'!$A$53:$DD$159,MATCH(B177,'Effect Coding'!$A$53:$A$159,0), COLUMN('Effect Coding'!CU227))</f>
        <v>0</v>
      </c>
      <c r="DO177">
        <f>INDEX('Effect Coding'!$A$53:$DD$159,MATCH(B177,'Effect Coding'!$A$53:$A$159,0), COLUMN('Effect Coding'!CV227))</f>
        <v>0</v>
      </c>
      <c r="DP177">
        <f>INDEX('Effect Coding'!$A$53:$DD$159,MATCH(B177,'Effect Coding'!$A$53:$A$159,0), COLUMN('Effect Coding'!CW227))</f>
        <v>0</v>
      </c>
      <c r="DQ177">
        <f>INDEX('Effect Coding'!$A$53:$DD$159,MATCH(B177,'Effect Coding'!$A$53:$A$159,0), COLUMN('Effect Coding'!CX227))</f>
        <v>0</v>
      </c>
      <c r="DR177">
        <f>INDEX('Effect Coding'!$A$53:$DD$159,MATCH(B177,'Effect Coding'!$A$53:$A$159,0), COLUMN('Effect Coding'!CY227))</f>
        <v>0</v>
      </c>
      <c r="DS177">
        <f>INDEX('Effect Coding'!$A$53:$DD$159,MATCH(B177,'Effect Coding'!$A$53:$A$159,0), COLUMN('Effect Coding'!CZ227))</f>
        <v>0</v>
      </c>
      <c r="DT177">
        <f>INDEX('Effect Coding'!$A$53:$DD$159,MATCH(B177,'Effect Coding'!$A$53:$A$159,0), COLUMN('Effect Coding'!DA227))</f>
        <v>0</v>
      </c>
      <c r="DU177">
        <f>INDEX('Effect Coding'!$A$53:$DD$159,MATCH(B177,'Effect Coding'!$A$53:$A$159,0), COLUMN('Effect Coding'!DB227))</f>
        <v>0</v>
      </c>
      <c r="DV177">
        <f>INDEX('Effect Coding'!$A$53:$DD$159,MATCH(B177,'Effect Coding'!$A$53:$A$159,0), COLUMN('Effect Coding'!DC227))</f>
        <v>0</v>
      </c>
      <c r="DW177">
        <f>INDEX('Effect Coding'!$A$53:$DD$159,MATCH(B177,'Effect Coding'!$A$53:$A$159,0), COLUMN('Effect Coding'!DD227))</f>
        <v>0</v>
      </c>
      <c r="DX177">
        <f>INDEX('Effect Coding'!$A$40:$K$49,MATCH(C177,'Effect Coding'!$A$40:$A$49,0),COLUMN('Effect Coding'!C214))</f>
        <v>0</v>
      </c>
      <c r="DY177">
        <f>INDEX('Effect Coding'!$A$40:$K$49,MATCH(C177,'Effect Coding'!$A$40:$A$49,0),COLUMN('Effect Coding'!D214))</f>
        <v>0</v>
      </c>
      <c r="DZ177">
        <f>INDEX('Effect Coding'!$A$40:$K$49,MATCH(C177,'Effect Coding'!$A$40:$A$49,0),COLUMN('Effect Coding'!E214))</f>
        <v>0</v>
      </c>
      <c r="EA177">
        <f>INDEX('Effect Coding'!$A$40:$K$49,MATCH(C177,'Effect Coding'!$A$40:$A$49,0),COLUMN('Effect Coding'!F214))</f>
        <v>0</v>
      </c>
      <c r="EB177">
        <f>INDEX('Effect Coding'!$A$40:$K$49,MATCH(C177,'Effect Coding'!$A$40:$A$49,0),COLUMN('Effect Coding'!G214))</f>
        <v>0</v>
      </c>
      <c r="EC177">
        <f>INDEX('Effect Coding'!$A$40:$K$49,MATCH(C177,'Effect Coding'!$A$40:$A$49,0),COLUMN('Effect Coding'!H214))</f>
        <v>1</v>
      </c>
      <c r="ED177">
        <f>INDEX('Effect Coding'!$A$40:$K$49,MATCH(C177,'Effect Coding'!$A$40:$A$49,0),COLUMN('Effect Coding'!I214))</f>
        <v>0</v>
      </c>
      <c r="EE177">
        <f>INDEX('Effect Coding'!$A$40:$K$49,MATCH(C177,'Effect Coding'!$A$40:$A$49,0),COLUMN('Effect Coding'!J214))</f>
        <v>0</v>
      </c>
      <c r="EF177">
        <f>INDEX('Effect Coding'!$A$40:$K$49,MATCH(C177,'Effect Coding'!$A$40:$A$49,0),COLUMN('Effect Coding'!K214))</f>
        <v>0</v>
      </c>
      <c r="EG177">
        <f>INDEX('Effect Coding'!$A$33:$E$36,MATCH(D177,'Effect Coding'!$A$33:$A$36,0),COLUMN('Effect Coding'!C207))</f>
        <v>1</v>
      </c>
      <c r="EH177">
        <f>INDEX('Effect Coding'!$A$33:$E$36,MATCH(D177,'Effect Coding'!$A$33:$A$36,0),COLUMN('Effect Coding'!D207))</f>
        <v>0</v>
      </c>
      <c r="EI177">
        <f>INDEX('Effect Coding'!$A$33:$E$36,MATCH(D177,'Effect Coding'!$A$33:$A$36,0),COLUMN('Effect Coding'!E207))</f>
        <v>0</v>
      </c>
      <c r="EJ177">
        <f>INDEX('Effect Coding'!$A$27:$D$29,MATCH(E177,'Effect Coding'!$A$27:$A$29,0),COLUMN('Effect Coding'!C201))</f>
        <v>0</v>
      </c>
      <c r="EK177">
        <f>INDEX('Effect Coding'!$A$27:$D$29,MATCH(E177,'Effect Coding'!$A$27:$A$29,0),COLUMN('Effect Coding'!D201))</f>
        <v>1</v>
      </c>
      <c r="EL177">
        <f>INDEX('Effect Coding'!$A$21:$D$23,MATCH(F177,'Effect Coding'!$A$21:$A$23,0),COLUMN('Effect Coding'!C195))</f>
        <v>-1</v>
      </c>
      <c r="EM177">
        <f>INDEX('Effect Coding'!$A$21:$D$23,MATCH(F177,'Effect Coding'!$A$21:$A$23,0),COLUMN('Effect Coding'!D195))</f>
        <v>-1</v>
      </c>
      <c r="EN177">
        <f>INDEX('Effect Coding'!$A$15:$D$17,MATCH(G177,'Effect Coding'!$A$15:$A$17,0),COLUMN('Effect Coding'!C189))</f>
        <v>-1</v>
      </c>
      <c r="EO177">
        <f>INDEX('Effect Coding'!$A$15:$D$17,MATCH(G177,'Effect Coding'!$A$15:$A$17,0),COLUMN('Effect Coding'!D189))</f>
        <v>-1</v>
      </c>
      <c r="EP177">
        <f>INDEX('Effect Coding'!$A$9:$D$11,MATCH(H177,'Effect Coding'!$A$9:$A$11,0),COLUMN('Effect Coding'!C183))</f>
        <v>-1</v>
      </c>
      <c r="EQ177">
        <f>INDEX('Effect Coding'!$A$9:$D$11,MATCH(H177,'Effect Coding'!$A$9:$A$11,0),COLUMN('Effect Coding'!D183))</f>
        <v>-1</v>
      </c>
      <c r="ER177">
        <f>INDEX('Effect Coding'!$A$3:$D$5,MATCH(I177,'Effect Coding'!$A$3:$A$5,0),COLUMN('Effect Coding'!C177))</f>
        <v>-1</v>
      </c>
      <c r="ES177">
        <f>INDEX('Effect Coding'!$A$3:$D$5,MATCH(I177,'Effect Coding'!$A$3:$A$5,0),COLUMN('Effect Coding'!D177))</f>
        <v>-1</v>
      </c>
      <c r="ET177">
        <f>INDEX('Effect Coding'!$A$163:$D$165,MATCH(J177,'Effect Coding'!$A$163:$A$165,0),COLUMN('Effect Coding'!C337))</f>
        <v>1</v>
      </c>
      <c r="EU177">
        <f>INDEX('Effect Coding'!$A$163:$D$165,MATCH(J177,'Effect Coding'!$A$163:$A$165,0),COLUMN('Effect Coding'!D337))</f>
        <v>0</v>
      </c>
      <c r="EV177">
        <f>INDEX('Effect Coding'!$A$163:$D$165,MATCH(K177,'Effect Coding'!$A$169:$A$171,0),COLUMN('Effect Coding'!C337))</f>
        <v>1</v>
      </c>
      <c r="EW177">
        <f>INDEX('Effect Coding'!$A$163:$D$165,MATCH(K177,'Effect Coding'!$A$169:$A$171,0),COLUMN('Effect Coding'!D337))</f>
        <v>0</v>
      </c>
      <c r="EX177">
        <f>INDEX('Effect Coding'!$A$175:$E$178,MATCH(L177,'Effect Coding'!$A$175:$A$178,0),COLUMN('Effect Coding'!C349))</f>
        <v>-1</v>
      </c>
      <c r="EY177">
        <f>INDEX('Effect Coding'!$A$175:$E$178,MATCH(L177,'Effect Coding'!$A$175:$A$178,0),COLUMN('Effect Coding'!D349))</f>
        <v>-1</v>
      </c>
      <c r="EZ177">
        <f>INDEX('Effect Coding'!$A$175:$E$178,MATCH(L177,'Effect Coding'!$A$175:$A$178,0),COLUMN('Effect Coding'!E349))</f>
        <v>-1</v>
      </c>
      <c r="FA177">
        <f>INDEX('Effect Coding'!$A$182:$E$185,MATCH(M177,'Effect Coding'!$A$182:$A$185,0),COLUMN('Effect Coding'!C356))</f>
        <v>0</v>
      </c>
      <c r="FB177">
        <f>INDEX('Effect Coding'!$A$182:$E$185,MATCH(M177,'Effect Coding'!$A$182:$A$185,0),COLUMN('Effect Coding'!D356))</f>
        <v>0</v>
      </c>
      <c r="FC177">
        <f>INDEX('Effect Coding'!$A$182:$E$185,MATCH(M177,'Effect Coding'!$A$182:$A$185,0),COLUMN('Effect Coding'!E356))</f>
        <v>1</v>
      </c>
      <c r="FD177">
        <f>INDEX('Effect Coding'!$A$189:$C$190,MATCH(N177,'Effect Coding'!$A$189:$A$190,0),COLUMN('Effect Coding'!C363))</f>
        <v>-1</v>
      </c>
      <c r="FE177">
        <f>INDEX('Effect Coding'!$A$194:$D$196,MATCH(O177,'Effect Coding'!$A$194:$A$196,0),COLUMN('Effect Coding'!C368))</f>
        <v>-1</v>
      </c>
      <c r="FF177">
        <f>INDEX('Effect Coding'!$A$194:$D$196,MATCH(O177,'Effect Coding'!$A$194:$A$196,0),COLUMN('Effect Coding'!D368))</f>
        <v>-1</v>
      </c>
      <c r="FG177">
        <f>INDEX('Effect Coding'!$A$200:$C$201,MATCH(P177,'Effect Coding'!$A$200:$A$201,0),COLUMN('Effect Coding'!C374))</f>
        <v>1</v>
      </c>
      <c r="FH177">
        <f>INDEX('Effect Coding'!$A$205:$D$207,MATCH(Q177,'Effect Coding'!$A$205:$A$207,0),COLUMN('Effect Coding'!C379))</f>
        <v>0</v>
      </c>
      <c r="FI177">
        <f>INDEX('Effect Coding'!$A$205:$D$207,MATCH(Q177,'Effect Coding'!$A$205:$A$207,0),COLUMN('Effect Coding'!D379))</f>
        <v>1</v>
      </c>
      <c r="FJ177">
        <f>INDEX('Effect Coding'!$A$211:$C$212,MATCH(R177,'Effect Coding'!$A$211:$A$212,0),COLUMN('Effect Coding'!C385))</f>
        <v>-1</v>
      </c>
      <c r="FK177">
        <f>INDEX('Effect Coding'!$A$216:$C$217,MATCH(S177,'Effect Coding'!$A$216:$A$217,0),COLUMN('Effect Coding'!C390))</f>
        <v>1</v>
      </c>
      <c r="FL177">
        <f>INDEX('Effect Coding'!$A$221:$C$222,MATCH(T177,'Effect Coding'!$A$221:$A$222,0),COLUMN('Effect Coding'!C395))</f>
        <v>-1</v>
      </c>
    </row>
    <row r="178" spans="1:168" x14ac:dyDescent="0.25">
      <c r="A178" t="s">
        <v>380</v>
      </c>
      <c r="B178" t="s">
        <v>120</v>
      </c>
      <c r="C178" t="s">
        <v>7</v>
      </c>
      <c r="D178" t="s">
        <v>30</v>
      </c>
      <c r="E178" t="s">
        <v>0</v>
      </c>
      <c r="F178" t="s">
        <v>54</v>
      </c>
      <c r="G178" t="s">
        <v>196</v>
      </c>
      <c r="H178" t="s">
        <v>187</v>
      </c>
      <c r="I178" t="s">
        <v>75</v>
      </c>
      <c r="J178" t="s">
        <v>185</v>
      </c>
      <c r="K178" t="s">
        <v>63</v>
      </c>
      <c r="L178">
        <v>2</v>
      </c>
      <c r="M178" t="s">
        <v>61</v>
      </c>
      <c r="N178" t="s">
        <v>52</v>
      </c>
      <c r="O178" t="s">
        <v>62</v>
      </c>
      <c r="P178" t="s">
        <v>52</v>
      </c>
      <c r="Q178" t="s">
        <v>64</v>
      </c>
      <c r="R178" t="s">
        <v>51</v>
      </c>
      <c r="S178" t="s">
        <v>51</v>
      </c>
      <c r="T178" t="s">
        <v>65</v>
      </c>
      <c r="U178" s="20">
        <v>1.3</v>
      </c>
      <c r="V178">
        <f>INDEX('Effect Coding'!$A$53:$DD$159,MATCH(B178,'Effect Coding'!$A$53:$A$159,0), COLUMN('Effect Coding'!C228))</f>
        <v>0</v>
      </c>
      <c r="W178">
        <f>INDEX('Effect Coding'!$A$53:$DD$159,MATCH(B178,'Effect Coding'!$A$53:$A$159,0), COLUMN('Effect Coding'!D228))</f>
        <v>0</v>
      </c>
      <c r="X178">
        <f>INDEX('Effect Coding'!$A$53:$DD$159,MATCH(B178,'Effect Coding'!$A$53:$A$159,0), COLUMN('Effect Coding'!E228))</f>
        <v>0</v>
      </c>
      <c r="Y178">
        <f>INDEX('Effect Coding'!$A$53:$DD$159,MATCH(B178,'Effect Coding'!$A$53:$A$159,0), COLUMN('Effect Coding'!F228))</f>
        <v>0</v>
      </c>
      <c r="Z178">
        <f>INDEX('Effect Coding'!$A$53:$DD$159,MATCH(B178,'Effect Coding'!$A$53:$A$159,0), COLUMN('Effect Coding'!G228))</f>
        <v>0</v>
      </c>
      <c r="AA178">
        <f>INDEX('Effect Coding'!$A$53:$DD$159,MATCH(B178,'Effect Coding'!$A$53:$A$159,0), COLUMN('Effect Coding'!H228))</f>
        <v>0</v>
      </c>
      <c r="AB178">
        <f>INDEX('Effect Coding'!$A$53:$DD$159,MATCH(B178,'Effect Coding'!$A$53:$A$159,0), COLUMN('Effect Coding'!I228))</f>
        <v>0</v>
      </c>
      <c r="AC178">
        <f>INDEX('Effect Coding'!$A$53:$DD$159,MATCH(B178,'Effect Coding'!$A$53:$A$159,0), COLUMN('Effect Coding'!J228))</f>
        <v>0</v>
      </c>
      <c r="AD178">
        <f>INDEX('Effect Coding'!$A$53:$DD$159,MATCH(B178,'Effect Coding'!$A$53:$A$159,0), COLUMN('Effect Coding'!K228))</f>
        <v>0</v>
      </c>
      <c r="AE178">
        <f>INDEX('Effect Coding'!$A$53:$DD$159,MATCH(B178,'Effect Coding'!$A$53:$A$159,0), COLUMN('Effect Coding'!L228))</f>
        <v>0</v>
      </c>
      <c r="AF178">
        <f>INDEX('Effect Coding'!$A$53:$DD$159,MATCH(B178,'Effect Coding'!$A$53:$A$159,0), COLUMN('Effect Coding'!M228))</f>
        <v>0</v>
      </c>
      <c r="AG178">
        <f>INDEX('Effect Coding'!$A$53:$DD$159,MATCH(B178,'Effect Coding'!$A$53:$A$159,0), COLUMN('Effect Coding'!N228))</f>
        <v>0</v>
      </c>
      <c r="AH178">
        <f>INDEX('Effect Coding'!$A$53:$DD$159,MATCH(B178,'Effect Coding'!$A$53:$A$159,0), COLUMN('Effect Coding'!O228))</f>
        <v>0</v>
      </c>
      <c r="AI178">
        <f>INDEX('Effect Coding'!$A$53:$DD$159,MATCH(B178,'Effect Coding'!$A$53:$A$159,0), COLUMN('Effect Coding'!P228))</f>
        <v>0</v>
      </c>
      <c r="AJ178">
        <f>INDEX('Effect Coding'!$A$53:$DD$159,MATCH(B178,'Effect Coding'!$A$53:$A$159,0), COLUMN('Effect Coding'!Q228))</f>
        <v>0</v>
      </c>
      <c r="AK178">
        <f>INDEX('Effect Coding'!$A$53:$DD$159,MATCH(B178,'Effect Coding'!$A$53:$A$159,0), COLUMN('Effect Coding'!R228))</f>
        <v>0</v>
      </c>
      <c r="AL178">
        <f>INDEX('Effect Coding'!$A$53:$DD$159,MATCH(B178,'Effect Coding'!$A$53:$A$159,0), COLUMN('Effect Coding'!S228))</f>
        <v>0</v>
      </c>
      <c r="AM178">
        <f>INDEX('Effect Coding'!$A$53:$DD$159,MATCH(B178,'Effect Coding'!$A$53:$A$159,0), COLUMN('Effect Coding'!T228))</f>
        <v>0</v>
      </c>
      <c r="AN178">
        <f>INDEX('Effect Coding'!$A$53:$DD$159,MATCH(B178,'Effect Coding'!$A$53:$A$159,0), COLUMN('Effect Coding'!U228))</f>
        <v>0</v>
      </c>
      <c r="AO178">
        <f>INDEX('Effect Coding'!$A$53:$DD$159,MATCH(B178,'Effect Coding'!$A$53:$A$159,0), COLUMN('Effect Coding'!V228))</f>
        <v>0</v>
      </c>
      <c r="AP178">
        <f>INDEX('Effect Coding'!$A$53:$DD$159,MATCH(B178,'Effect Coding'!$A$53:$A$159,0), COLUMN('Effect Coding'!W228))</f>
        <v>0</v>
      </c>
      <c r="AQ178">
        <f>INDEX('Effect Coding'!$A$53:$DD$159,MATCH(B178,'Effect Coding'!$A$53:$A$159,0), COLUMN('Effect Coding'!X228))</f>
        <v>0</v>
      </c>
      <c r="AR178">
        <f>INDEX('Effect Coding'!$A$53:$DD$159,MATCH(B178,'Effect Coding'!$A$53:$A$159,0), COLUMN('Effect Coding'!Y228))</f>
        <v>0</v>
      </c>
      <c r="AS178">
        <f>INDEX('Effect Coding'!$A$53:$DD$159,MATCH(B178,'Effect Coding'!$A$53:$A$159,0), COLUMN('Effect Coding'!Z228))</f>
        <v>0</v>
      </c>
      <c r="AT178">
        <f>INDEX('Effect Coding'!$A$53:$DD$159,MATCH(B178,'Effect Coding'!$A$53:$A$159,0), COLUMN('Effect Coding'!AA228))</f>
        <v>0</v>
      </c>
      <c r="AU178">
        <f>INDEX('Effect Coding'!$A$53:$DD$159,MATCH(B178,'Effect Coding'!$A$53:$A$159,0), COLUMN('Effect Coding'!AB228))</f>
        <v>0</v>
      </c>
      <c r="AV178">
        <f>INDEX('Effect Coding'!$A$53:$DD$159,MATCH(B178,'Effect Coding'!$A$53:$A$159,0), COLUMN('Effect Coding'!AC228))</f>
        <v>0</v>
      </c>
      <c r="AW178">
        <f>INDEX('Effect Coding'!$A$53:$DD$159,MATCH(B178,'Effect Coding'!$A$53:$A$159,0), COLUMN('Effect Coding'!AD228))</f>
        <v>0</v>
      </c>
      <c r="AX178">
        <f>INDEX('Effect Coding'!$A$53:$DD$159,MATCH(B178,'Effect Coding'!$A$53:$A$159,0), COLUMN('Effect Coding'!AE228))</f>
        <v>0</v>
      </c>
      <c r="AY178">
        <f>INDEX('Effect Coding'!$A$53:$DD$159,MATCH(B178,'Effect Coding'!$A$53:$A$159,0), COLUMN('Effect Coding'!AF228))</f>
        <v>0</v>
      </c>
      <c r="AZ178">
        <f>INDEX('Effect Coding'!$A$53:$DD$159,MATCH(B178,'Effect Coding'!$A$53:$A$159,0), COLUMN('Effect Coding'!AG228))</f>
        <v>0</v>
      </c>
      <c r="BA178">
        <f>INDEX('Effect Coding'!$A$53:$DD$159,MATCH(B178,'Effect Coding'!$A$53:$A$159,0), COLUMN('Effect Coding'!AH228))</f>
        <v>0</v>
      </c>
      <c r="BB178">
        <f>INDEX('Effect Coding'!$A$53:$DD$159,MATCH(B178,'Effect Coding'!$A$53:$A$159,0), COLUMN('Effect Coding'!AI228))</f>
        <v>0</v>
      </c>
      <c r="BC178">
        <f>INDEX('Effect Coding'!$A$53:$DD$159,MATCH(B178,'Effect Coding'!$A$53:$A$159,0), COLUMN('Effect Coding'!AJ228))</f>
        <v>0</v>
      </c>
      <c r="BD178">
        <f>INDEX('Effect Coding'!$A$53:$DD$159,MATCH(B178,'Effect Coding'!$A$53:$A$159,0), COLUMN('Effect Coding'!AK228))</f>
        <v>0</v>
      </c>
      <c r="BE178">
        <f>INDEX('Effect Coding'!$A$53:$DD$159,MATCH(B178,'Effect Coding'!$A$53:$A$159,0), COLUMN('Effect Coding'!AL228))</f>
        <v>0</v>
      </c>
      <c r="BF178">
        <f>INDEX('Effect Coding'!$A$53:$DD$159,MATCH(B178,'Effect Coding'!$A$53:$A$159,0), COLUMN('Effect Coding'!AM228))</f>
        <v>0</v>
      </c>
      <c r="BG178">
        <f>INDEX('Effect Coding'!$A$53:$DD$159,MATCH(B178,'Effect Coding'!$A$53:$A$159,0), COLUMN('Effect Coding'!AN228))</f>
        <v>0</v>
      </c>
      <c r="BH178">
        <f>INDEX('Effect Coding'!$A$53:$DD$159,MATCH(B178,'Effect Coding'!$A$53:$A$159,0), COLUMN('Effect Coding'!AO228))</f>
        <v>0</v>
      </c>
      <c r="BI178">
        <f>INDEX('Effect Coding'!$A$53:$DD$159,MATCH(B178,'Effect Coding'!$A$53:$A$159,0), COLUMN('Effect Coding'!AP228))</f>
        <v>0</v>
      </c>
      <c r="BJ178">
        <f>INDEX('Effect Coding'!$A$53:$DD$159,MATCH(B178,'Effect Coding'!$A$53:$A$159,0), COLUMN('Effect Coding'!AQ228))</f>
        <v>0</v>
      </c>
      <c r="BK178">
        <f>INDEX('Effect Coding'!$A$53:$DD$159,MATCH(B178,'Effect Coding'!$A$53:$A$159,0), COLUMN('Effect Coding'!AR228))</f>
        <v>0</v>
      </c>
      <c r="BL178">
        <f>INDEX('Effect Coding'!$A$53:$DD$159,MATCH(B178,'Effect Coding'!$A$53:$A$159,0), COLUMN('Effect Coding'!AS228))</f>
        <v>0</v>
      </c>
      <c r="BM178">
        <f>INDEX('Effect Coding'!$A$53:$DD$159,MATCH(B178,'Effect Coding'!$A$53:$A$159,0), COLUMN('Effect Coding'!AT228))</f>
        <v>0</v>
      </c>
      <c r="BN178">
        <f>INDEX('Effect Coding'!$A$53:$DD$159,MATCH(B178,'Effect Coding'!$A$53:$A$159,0), COLUMN('Effect Coding'!AU228))</f>
        <v>0</v>
      </c>
      <c r="BO178">
        <f>INDEX('Effect Coding'!$A$53:$DD$159,MATCH(B178,'Effect Coding'!$A$53:$A$159,0), COLUMN('Effect Coding'!AV228))</f>
        <v>0</v>
      </c>
      <c r="BP178">
        <f>INDEX('Effect Coding'!$A$53:$DD$159,MATCH(B178,'Effect Coding'!$A$53:$A$159,0), COLUMN('Effect Coding'!AW228))</f>
        <v>0</v>
      </c>
      <c r="BQ178">
        <f>INDEX('Effect Coding'!$A$53:$DD$159,MATCH(B178,'Effect Coding'!$A$53:$A$159,0), COLUMN('Effect Coding'!AX228))</f>
        <v>0</v>
      </c>
      <c r="BR178">
        <f>INDEX('Effect Coding'!$A$53:$DD$159,MATCH(B178,'Effect Coding'!$A$53:$A$159,0), COLUMN('Effect Coding'!AY228))</f>
        <v>0</v>
      </c>
      <c r="BS178">
        <f>INDEX('Effect Coding'!$A$53:$DD$159,MATCH(B178,'Effect Coding'!$A$53:$A$159,0), COLUMN('Effect Coding'!AZ228))</f>
        <v>0</v>
      </c>
      <c r="BT178">
        <f>INDEX('Effect Coding'!$A$53:$DD$159,MATCH(B178,'Effect Coding'!$A$53:$A$159,0), COLUMN('Effect Coding'!BA228))</f>
        <v>0</v>
      </c>
      <c r="BU178">
        <f>INDEX('Effect Coding'!$A$53:$DD$159,MATCH(B178,'Effect Coding'!$A$53:$A$159,0), COLUMN('Effect Coding'!BB228))</f>
        <v>0</v>
      </c>
      <c r="BV178">
        <f>INDEX('Effect Coding'!$A$53:$DD$159,MATCH(B178,'Effect Coding'!$A$53:$A$159,0), COLUMN('Effect Coding'!BC228))</f>
        <v>0</v>
      </c>
      <c r="BW178">
        <f>INDEX('Effect Coding'!$A$53:$DD$159,MATCH(B178,'Effect Coding'!$A$53:$A$159,0), COLUMN('Effect Coding'!BD228))</f>
        <v>1</v>
      </c>
      <c r="BX178">
        <f>INDEX('Effect Coding'!$A$53:$DD$159,MATCH(B178,'Effect Coding'!$A$53:$A$159,0), COLUMN('Effect Coding'!BE228))</f>
        <v>0</v>
      </c>
      <c r="BY178">
        <f>INDEX('Effect Coding'!$A$53:$DD$159,MATCH(B178,'Effect Coding'!$A$53:$A$159,0), COLUMN('Effect Coding'!BF228))</f>
        <v>0</v>
      </c>
      <c r="BZ178">
        <f>INDEX('Effect Coding'!$A$53:$DD$159,MATCH(B178,'Effect Coding'!$A$53:$A$159,0), COLUMN('Effect Coding'!BG228))</f>
        <v>0</v>
      </c>
      <c r="CA178">
        <f>INDEX('Effect Coding'!$A$53:$DD$159,MATCH(B178,'Effect Coding'!$A$53:$A$159,0), COLUMN('Effect Coding'!BH228))</f>
        <v>0</v>
      </c>
      <c r="CB178">
        <f>INDEX('Effect Coding'!$A$53:$DD$159,MATCH(B178,'Effect Coding'!$A$53:$A$159,0), COLUMN('Effect Coding'!BI228))</f>
        <v>0</v>
      </c>
      <c r="CC178">
        <f>INDEX('Effect Coding'!$A$53:$DD$159,MATCH(B178,'Effect Coding'!$A$53:$A$159,0), COLUMN('Effect Coding'!BJ228))</f>
        <v>0</v>
      </c>
      <c r="CD178">
        <f>INDEX('Effect Coding'!$A$53:$DD$159,MATCH(B178,'Effect Coding'!$A$53:$A$159,0), COLUMN('Effect Coding'!BK228))</f>
        <v>0</v>
      </c>
      <c r="CE178">
        <f>INDEX('Effect Coding'!$A$53:$DD$159,MATCH(B178,'Effect Coding'!$A$53:$A$159,0), COLUMN('Effect Coding'!BL228))</f>
        <v>0</v>
      </c>
      <c r="CF178">
        <f>INDEX('Effect Coding'!$A$53:$DD$159,MATCH(B178,'Effect Coding'!$A$53:$A$159,0), COLUMN('Effect Coding'!BM228))</f>
        <v>0</v>
      </c>
      <c r="CG178">
        <f>INDEX('Effect Coding'!$A$53:$DD$159,MATCH(B178,'Effect Coding'!$A$53:$A$159,0), COLUMN('Effect Coding'!BN228))</f>
        <v>0</v>
      </c>
      <c r="CH178">
        <f>INDEX('Effect Coding'!$A$53:$DD$159,MATCH(B178,'Effect Coding'!$A$53:$A$159,0), COLUMN('Effect Coding'!BO228))</f>
        <v>0</v>
      </c>
      <c r="CI178">
        <f>INDEX('Effect Coding'!$A$53:$DD$159,MATCH(B178,'Effect Coding'!$A$53:$A$159,0), COLUMN('Effect Coding'!BP228))</f>
        <v>0</v>
      </c>
      <c r="CJ178">
        <f>INDEX('Effect Coding'!$A$53:$DD$159,MATCH(B178,'Effect Coding'!$A$53:$A$159,0), COLUMN('Effect Coding'!BQ228))</f>
        <v>0</v>
      </c>
      <c r="CK178">
        <f>INDEX('Effect Coding'!$A$53:$DD$159,MATCH(B178,'Effect Coding'!$A$53:$A$159,0), COLUMN('Effect Coding'!BR228))</f>
        <v>0</v>
      </c>
      <c r="CL178">
        <f>INDEX('Effect Coding'!$A$53:$DD$159,MATCH(B178,'Effect Coding'!$A$53:$A$159,0), COLUMN('Effect Coding'!BS228))</f>
        <v>0</v>
      </c>
      <c r="CM178">
        <f>INDEX('Effect Coding'!$A$53:$DD$159,MATCH(B178,'Effect Coding'!$A$53:$A$159,0), COLUMN('Effect Coding'!BT228))</f>
        <v>0</v>
      </c>
      <c r="CN178">
        <f>INDEX('Effect Coding'!$A$53:$DD$159,MATCH(B178,'Effect Coding'!$A$53:$A$159,0), COLUMN('Effect Coding'!BU228))</f>
        <v>0</v>
      </c>
      <c r="CO178">
        <f>INDEX('Effect Coding'!$A$53:$DD$159,MATCH(B178,'Effect Coding'!$A$53:$A$159,0), COLUMN('Effect Coding'!BV228))</f>
        <v>0</v>
      </c>
      <c r="CP178">
        <f>INDEX('Effect Coding'!$A$53:$DD$159,MATCH(B178,'Effect Coding'!$A$53:$A$159,0), COLUMN('Effect Coding'!BW228))</f>
        <v>0</v>
      </c>
      <c r="CQ178">
        <f>INDEX('Effect Coding'!$A$53:$DD$159,MATCH(B178,'Effect Coding'!$A$53:$A$159,0), COLUMN('Effect Coding'!BX228))</f>
        <v>0</v>
      </c>
      <c r="CR178">
        <f>INDEX('Effect Coding'!$A$53:$DD$159,MATCH(B178,'Effect Coding'!$A$53:$A$159,0), COLUMN('Effect Coding'!BY228))</f>
        <v>0</v>
      </c>
      <c r="CS178">
        <f>INDEX('Effect Coding'!$A$53:$DD$159,MATCH(B178,'Effect Coding'!$A$53:$A$159,0), COLUMN('Effect Coding'!BZ228))</f>
        <v>0</v>
      </c>
      <c r="CT178">
        <f>INDEX('Effect Coding'!$A$53:$DD$159,MATCH(B178,'Effect Coding'!$A$53:$A$159,0), COLUMN('Effect Coding'!CA228))</f>
        <v>0</v>
      </c>
      <c r="CU178">
        <f>INDEX('Effect Coding'!$A$53:$DD$159,MATCH(B178,'Effect Coding'!$A$53:$A$159,0), COLUMN('Effect Coding'!CB228))</f>
        <v>0</v>
      </c>
      <c r="CV178">
        <f>INDEX('Effect Coding'!$A$53:$DD$159,MATCH(B178,'Effect Coding'!$A$53:$A$159,0), COLUMN('Effect Coding'!CC228))</f>
        <v>0</v>
      </c>
      <c r="CW178">
        <f>INDEX('Effect Coding'!$A$53:$DD$159,MATCH(B178,'Effect Coding'!$A$53:$A$159,0), COLUMN('Effect Coding'!CD228))</f>
        <v>0</v>
      </c>
      <c r="CX178">
        <f>INDEX('Effect Coding'!$A$53:$DD$159,MATCH(B178,'Effect Coding'!$A$53:$A$159,0), COLUMN('Effect Coding'!CE228))</f>
        <v>0</v>
      </c>
      <c r="CY178">
        <f>INDEX('Effect Coding'!$A$53:$DD$159,MATCH(B178,'Effect Coding'!$A$53:$A$159,0), COLUMN('Effect Coding'!CF228))</f>
        <v>0</v>
      </c>
      <c r="CZ178">
        <f>INDEX('Effect Coding'!$A$53:$DD$159,MATCH(B178,'Effect Coding'!$A$53:$A$159,0), COLUMN('Effect Coding'!CG228))</f>
        <v>0</v>
      </c>
      <c r="DA178">
        <f>INDEX('Effect Coding'!$A$53:$DD$159,MATCH(B178,'Effect Coding'!$A$53:$A$159,0), COLUMN('Effect Coding'!CH228))</f>
        <v>0</v>
      </c>
      <c r="DB178">
        <f>INDEX('Effect Coding'!$A$53:$DD$159,MATCH(B178,'Effect Coding'!$A$53:$A$159,0), COLUMN('Effect Coding'!CI228))</f>
        <v>0</v>
      </c>
      <c r="DC178">
        <f>INDEX('Effect Coding'!$A$53:$DD$159,MATCH(B178,'Effect Coding'!$A$53:$A$159,0), COLUMN('Effect Coding'!CJ228))</f>
        <v>0</v>
      </c>
      <c r="DD178">
        <f>INDEX('Effect Coding'!$A$53:$DD$159,MATCH(B178,'Effect Coding'!$A$53:$A$159,0), COLUMN('Effect Coding'!CK228))</f>
        <v>0</v>
      </c>
      <c r="DE178">
        <f>INDEX('Effect Coding'!$A$53:$DD$159,MATCH(B178,'Effect Coding'!$A$53:$A$159,0), COLUMN('Effect Coding'!CL228))</f>
        <v>0</v>
      </c>
      <c r="DF178">
        <f>INDEX('Effect Coding'!$A$53:$DD$159,MATCH(B178,'Effect Coding'!$A$53:$A$159,0), COLUMN('Effect Coding'!CM228))</f>
        <v>0</v>
      </c>
      <c r="DG178">
        <f>INDEX('Effect Coding'!$A$53:$DD$159,MATCH(B178,'Effect Coding'!$A$53:$A$159,0), COLUMN('Effect Coding'!CN228))</f>
        <v>0</v>
      </c>
      <c r="DH178">
        <f>INDEX('Effect Coding'!$A$53:$DD$159,MATCH(B178,'Effect Coding'!$A$53:$A$159,0), COLUMN('Effect Coding'!CO228))</f>
        <v>0</v>
      </c>
      <c r="DI178">
        <f>INDEX('Effect Coding'!$A$53:$DD$159,MATCH(B178,'Effect Coding'!$A$53:$A$159,0), COLUMN('Effect Coding'!CP228))</f>
        <v>0</v>
      </c>
      <c r="DJ178">
        <f>INDEX('Effect Coding'!$A$53:$DD$159,MATCH(B178,'Effect Coding'!$A$53:$A$159,0), COLUMN('Effect Coding'!CQ228))</f>
        <v>0</v>
      </c>
      <c r="DK178">
        <f>INDEX('Effect Coding'!$A$53:$DD$159,MATCH(B178,'Effect Coding'!$A$53:$A$159,0), COLUMN('Effect Coding'!CR228))</f>
        <v>0</v>
      </c>
      <c r="DL178">
        <f>INDEX('Effect Coding'!$A$53:$DD$159,MATCH(B178,'Effect Coding'!$A$53:$A$159,0), COLUMN('Effect Coding'!CS228))</f>
        <v>0</v>
      </c>
      <c r="DM178">
        <f>INDEX('Effect Coding'!$A$53:$DD$159,MATCH(B178,'Effect Coding'!$A$53:$A$159,0), COLUMN('Effect Coding'!CT228))</f>
        <v>0</v>
      </c>
      <c r="DN178">
        <f>INDEX('Effect Coding'!$A$53:$DD$159,MATCH(B178,'Effect Coding'!$A$53:$A$159,0), COLUMN('Effect Coding'!CU228))</f>
        <v>0</v>
      </c>
      <c r="DO178">
        <f>INDEX('Effect Coding'!$A$53:$DD$159,MATCH(B178,'Effect Coding'!$A$53:$A$159,0), COLUMN('Effect Coding'!CV228))</f>
        <v>0</v>
      </c>
      <c r="DP178">
        <f>INDEX('Effect Coding'!$A$53:$DD$159,MATCH(B178,'Effect Coding'!$A$53:$A$159,0), COLUMN('Effect Coding'!CW228))</f>
        <v>0</v>
      </c>
      <c r="DQ178">
        <f>INDEX('Effect Coding'!$A$53:$DD$159,MATCH(B178,'Effect Coding'!$A$53:$A$159,0), COLUMN('Effect Coding'!CX228))</f>
        <v>0</v>
      </c>
      <c r="DR178">
        <f>INDEX('Effect Coding'!$A$53:$DD$159,MATCH(B178,'Effect Coding'!$A$53:$A$159,0), COLUMN('Effect Coding'!CY228))</f>
        <v>0</v>
      </c>
      <c r="DS178">
        <f>INDEX('Effect Coding'!$A$53:$DD$159,MATCH(B178,'Effect Coding'!$A$53:$A$159,0), COLUMN('Effect Coding'!CZ228))</f>
        <v>0</v>
      </c>
      <c r="DT178">
        <f>INDEX('Effect Coding'!$A$53:$DD$159,MATCH(B178,'Effect Coding'!$A$53:$A$159,0), COLUMN('Effect Coding'!DA228))</f>
        <v>0</v>
      </c>
      <c r="DU178">
        <f>INDEX('Effect Coding'!$A$53:$DD$159,MATCH(B178,'Effect Coding'!$A$53:$A$159,0), COLUMN('Effect Coding'!DB228))</f>
        <v>0</v>
      </c>
      <c r="DV178">
        <f>INDEX('Effect Coding'!$A$53:$DD$159,MATCH(B178,'Effect Coding'!$A$53:$A$159,0), COLUMN('Effect Coding'!DC228))</f>
        <v>0</v>
      </c>
      <c r="DW178">
        <f>INDEX('Effect Coding'!$A$53:$DD$159,MATCH(B178,'Effect Coding'!$A$53:$A$159,0), COLUMN('Effect Coding'!DD228))</f>
        <v>0</v>
      </c>
      <c r="DX178">
        <f>INDEX('Effect Coding'!$A$40:$K$49,MATCH(C178,'Effect Coding'!$A$40:$A$49,0),COLUMN('Effect Coding'!C215))</f>
        <v>0</v>
      </c>
      <c r="DY178">
        <f>INDEX('Effect Coding'!$A$40:$K$49,MATCH(C178,'Effect Coding'!$A$40:$A$49,0),COLUMN('Effect Coding'!D215))</f>
        <v>0</v>
      </c>
      <c r="DZ178">
        <f>INDEX('Effect Coding'!$A$40:$K$49,MATCH(C178,'Effect Coding'!$A$40:$A$49,0),COLUMN('Effect Coding'!E215))</f>
        <v>0</v>
      </c>
      <c r="EA178">
        <f>INDEX('Effect Coding'!$A$40:$K$49,MATCH(C178,'Effect Coding'!$A$40:$A$49,0),COLUMN('Effect Coding'!F215))</f>
        <v>0</v>
      </c>
      <c r="EB178">
        <f>INDEX('Effect Coding'!$A$40:$K$49,MATCH(C178,'Effect Coding'!$A$40:$A$49,0),COLUMN('Effect Coding'!G215))</f>
        <v>0</v>
      </c>
      <c r="EC178">
        <f>INDEX('Effect Coding'!$A$40:$K$49,MATCH(C178,'Effect Coding'!$A$40:$A$49,0),COLUMN('Effect Coding'!H215))</f>
        <v>1</v>
      </c>
      <c r="ED178">
        <f>INDEX('Effect Coding'!$A$40:$K$49,MATCH(C178,'Effect Coding'!$A$40:$A$49,0),COLUMN('Effect Coding'!I215))</f>
        <v>0</v>
      </c>
      <c r="EE178">
        <f>INDEX('Effect Coding'!$A$40:$K$49,MATCH(C178,'Effect Coding'!$A$40:$A$49,0),COLUMN('Effect Coding'!J215))</f>
        <v>0</v>
      </c>
      <c r="EF178">
        <f>INDEX('Effect Coding'!$A$40:$K$49,MATCH(C178,'Effect Coding'!$A$40:$A$49,0),COLUMN('Effect Coding'!K215))</f>
        <v>0</v>
      </c>
      <c r="EG178">
        <f>INDEX('Effect Coding'!$A$33:$E$36,MATCH(D178,'Effect Coding'!$A$33:$A$36,0),COLUMN('Effect Coding'!C208))</f>
        <v>1</v>
      </c>
      <c r="EH178">
        <f>INDEX('Effect Coding'!$A$33:$E$36,MATCH(D178,'Effect Coding'!$A$33:$A$36,0),COLUMN('Effect Coding'!D208))</f>
        <v>0</v>
      </c>
      <c r="EI178">
        <f>INDEX('Effect Coding'!$A$33:$E$36,MATCH(D178,'Effect Coding'!$A$33:$A$36,0),COLUMN('Effect Coding'!E208))</f>
        <v>0</v>
      </c>
      <c r="EJ178">
        <f>INDEX('Effect Coding'!$A$27:$D$29,MATCH(E178,'Effect Coding'!$A$27:$A$29,0),COLUMN('Effect Coding'!C202))</f>
        <v>0</v>
      </c>
      <c r="EK178">
        <f>INDEX('Effect Coding'!$A$27:$D$29,MATCH(E178,'Effect Coding'!$A$27:$A$29,0),COLUMN('Effect Coding'!D202))</f>
        <v>1</v>
      </c>
      <c r="EL178">
        <f>INDEX('Effect Coding'!$A$21:$D$23,MATCH(F178,'Effect Coding'!$A$21:$A$23,0),COLUMN('Effect Coding'!C196))</f>
        <v>-1</v>
      </c>
      <c r="EM178">
        <f>INDEX('Effect Coding'!$A$21:$D$23,MATCH(F178,'Effect Coding'!$A$21:$A$23,0),COLUMN('Effect Coding'!D196))</f>
        <v>-1</v>
      </c>
      <c r="EN178">
        <f>INDEX('Effect Coding'!$A$15:$D$17,MATCH(G178,'Effect Coding'!$A$15:$A$17,0),COLUMN('Effect Coding'!C190))</f>
        <v>-1</v>
      </c>
      <c r="EO178">
        <f>INDEX('Effect Coding'!$A$15:$D$17,MATCH(G178,'Effect Coding'!$A$15:$A$17,0),COLUMN('Effect Coding'!D190))</f>
        <v>-1</v>
      </c>
      <c r="EP178">
        <f>INDEX('Effect Coding'!$A$9:$D$11,MATCH(H178,'Effect Coding'!$A$9:$A$11,0),COLUMN('Effect Coding'!C184))</f>
        <v>-1</v>
      </c>
      <c r="EQ178">
        <f>INDEX('Effect Coding'!$A$9:$D$11,MATCH(H178,'Effect Coding'!$A$9:$A$11,0),COLUMN('Effect Coding'!D184))</f>
        <v>-1</v>
      </c>
      <c r="ER178">
        <f>INDEX('Effect Coding'!$A$3:$D$5,MATCH(I178,'Effect Coding'!$A$3:$A$5,0),COLUMN('Effect Coding'!C178))</f>
        <v>-1</v>
      </c>
      <c r="ES178">
        <f>INDEX('Effect Coding'!$A$3:$D$5,MATCH(I178,'Effect Coding'!$A$3:$A$5,0),COLUMN('Effect Coding'!D178))</f>
        <v>-1</v>
      </c>
      <c r="ET178">
        <f>INDEX('Effect Coding'!$A$163:$D$165,MATCH(J178,'Effect Coding'!$A$163:$A$165,0),COLUMN('Effect Coding'!C338))</f>
        <v>1</v>
      </c>
      <c r="EU178">
        <f>INDEX('Effect Coding'!$A$163:$D$165,MATCH(J178,'Effect Coding'!$A$163:$A$165,0),COLUMN('Effect Coding'!D338))</f>
        <v>0</v>
      </c>
      <c r="EV178">
        <f>INDEX('Effect Coding'!$A$163:$D$165,MATCH(K178,'Effect Coding'!$A$169:$A$171,0),COLUMN('Effect Coding'!C338))</f>
        <v>1</v>
      </c>
      <c r="EW178">
        <f>INDEX('Effect Coding'!$A$163:$D$165,MATCH(K178,'Effect Coding'!$A$169:$A$171,0),COLUMN('Effect Coding'!D338))</f>
        <v>0</v>
      </c>
      <c r="EX178">
        <f>INDEX('Effect Coding'!$A$175:$E$178,MATCH(L178,'Effect Coding'!$A$175:$A$178,0),COLUMN('Effect Coding'!C350))</f>
        <v>0</v>
      </c>
      <c r="EY178">
        <f>INDEX('Effect Coding'!$A$175:$E$178,MATCH(L178,'Effect Coding'!$A$175:$A$178,0),COLUMN('Effect Coding'!D350))</f>
        <v>0</v>
      </c>
      <c r="EZ178">
        <f>INDEX('Effect Coding'!$A$175:$E$178,MATCH(L178,'Effect Coding'!$A$175:$A$178,0),COLUMN('Effect Coding'!E350))</f>
        <v>1</v>
      </c>
      <c r="FA178">
        <f>INDEX('Effect Coding'!$A$182:$E$185,MATCH(M178,'Effect Coding'!$A$182:$A$185,0),COLUMN('Effect Coding'!C357))</f>
        <v>0</v>
      </c>
      <c r="FB178">
        <f>INDEX('Effect Coding'!$A$182:$E$185,MATCH(M178,'Effect Coding'!$A$182:$A$185,0),COLUMN('Effect Coding'!D357))</f>
        <v>0</v>
      </c>
      <c r="FC178">
        <f>INDEX('Effect Coding'!$A$182:$E$185,MATCH(M178,'Effect Coding'!$A$182:$A$185,0),COLUMN('Effect Coding'!E357))</f>
        <v>1</v>
      </c>
      <c r="FD178">
        <f>INDEX('Effect Coding'!$A$189:$C$190,MATCH(N178,'Effect Coding'!$A$189:$A$190,0),COLUMN('Effect Coding'!C364))</f>
        <v>-1</v>
      </c>
      <c r="FE178">
        <f>INDEX('Effect Coding'!$A$194:$D$196,MATCH(O178,'Effect Coding'!$A$194:$A$196,0),COLUMN('Effect Coding'!C369))</f>
        <v>-1</v>
      </c>
      <c r="FF178">
        <f>INDEX('Effect Coding'!$A$194:$D$196,MATCH(O178,'Effect Coding'!$A$194:$A$196,0),COLUMN('Effect Coding'!D369))</f>
        <v>-1</v>
      </c>
      <c r="FG178">
        <f>INDEX('Effect Coding'!$A$200:$C$201,MATCH(P178,'Effect Coding'!$A$200:$A$201,0),COLUMN('Effect Coding'!C375))</f>
        <v>1</v>
      </c>
      <c r="FH178">
        <f>INDEX('Effect Coding'!$A$205:$D$207,MATCH(Q178,'Effect Coding'!$A$205:$A$207,0),COLUMN('Effect Coding'!C380))</f>
        <v>0</v>
      </c>
      <c r="FI178">
        <f>INDEX('Effect Coding'!$A$205:$D$207,MATCH(Q178,'Effect Coding'!$A$205:$A$207,0),COLUMN('Effect Coding'!D380))</f>
        <v>1</v>
      </c>
      <c r="FJ178">
        <f>INDEX('Effect Coding'!$A$211:$C$212,MATCH(R178,'Effect Coding'!$A$211:$A$212,0),COLUMN('Effect Coding'!C386))</f>
        <v>1</v>
      </c>
      <c r="FK178">
        <f>INDEX('Effect Coding'!$A$216:$C$217,MATCH(S178,'Effect Coding'!$A$216:$A$217,0),COLUMN('Effect Coding'!C391))</f>
        <v>1</v>
      </c>
      <c r="FL178">
        <f>INDEX('Effect Coding'!$A$221:$C$222,MATCH(T178,'Effect Coding'!$A$221:$A$222,0),COLUMN('Effect Coding'!C396))</f>
        <v>-1</v>
      </c>
    </row>
    <row r="179" spans="1:168" x14ac:dyDescent="0.25">
      <c r="A179" t="s">
        <v>381</v>
      </c>
      <c r="B179" t="s">
        <v>121</v>
      </c>
      <c r="C179" t="s">
        <v>7</v>
      </c>
      <c r="D179" t="s">
        <v>30</v>
      </c>
      <c r="E179" t="s">
        <v>0</v>
      </c>
      <c r="F179" t="s">
        <v>54</v>
      </c>
      <c r="G179" t="s">
        <v>189</v>
      </c>
      <c r="H179" t="s">
        <v>185</v>
      </c>
      <c r="I179" t="s">
        <v>50</v>
      </c>
      <c r="J179" t="s">
        <v>183</v>
      </c>
      <c r="K179" t="s">
        <v>63</v>
      </c>
      <c r="L179">
        <v>2</v>
      </c>
      <c r="M179" t="s">
        <v>51</v>
      </c>
      <c r="N179" t="s">
        <v>51</v>
      </c>
      <c r="O179" t="s">
        <v>63</v>
      </c>
      <c r="P179" t="s">
        <v>52</v>
      </c>
      <c r="Q179" t="s">
        <v>51</v>
      </c>
      <c r="R179" t="s">
        <v>51</v>
      </c>
      <c r="S179" t="s">
        <v>51</v>
      </c>
      <c r="T179" t="s">
        <v>51</v>
      </c>
      <c r="U179" s="20">
        <v>6.3</v>
      </c>
      <c r="V179">
        <f>INDEX('Effect Coding'!$A$53:$DD$159,MATCH(B179,'Effect Coding'!$A$53:$A$159,0), COLUMN('Effect Coding'!C229))</f>
        <v>0</v>
      </c>
      <c r="W179">
        <f>INDEX('Effect Coding'!$A$53:$DD$159,MATCH(B179,'Effect Coding'!$A$53:$A$159,0), COLUMN('Effect Coding'!D229))</f>
        <v>0</v>
      </c>
      <c r="X179">
        <f>INDEX('Effect Coding'!$A$53:$DD$159,MATCH(B179,'Effect Coding'!$A$53:$A$159,0), COLUMN('Effect Coding'!E229))</f>
        <v>0</v>
      </c>
      <c r="Y179">
        <f>INDEX('Effect Coding'!$A$53:$DD$159,MATCH(B179,'Effect Coding'!$A$53:$A$159,0), COLUMN('Effect Coding'!F229))</f>
        <v>0</v>
      </c>
      <c r="Z179">
        <f>INDEX('Effect Coding'!$A$53:$DD$159,MATCH(B179,'Effect Coding'!$A$53:$A$159,0), COLUMN('Effect Coding'!G229))</f>
        <v>0</v>
      </c>
      <c r="AA179">
        <f>INDEX('Effect Coding'!$A$53:$DD$159,MATCH(B179,'Effect Coding'!$A$53:$A$159,0), COLUMN('Effect Coding'!H229))</f>
        <v>0</v>
      </c>
      <c r="AB179">
        <f>INDEX('Effect Coding'!$A$53:$DD$159,MATCH(B179,'Effect Coding'!$A$53:$A$159,0), COLUMN('Effect Coding'!I229))</f>
        <v>0</v>
      </c>
      <c r="AC179">
        <f>INDEX('Effect Coding'!$A$53:$DD$159,MATCH(B179,'Effect Coding'!$A$53:$A$159,0), COLUMN('Effect Coding'!J229))</f>
        <v>0</v>
      </c>
      <c r="AD179">
        <f>INDEX('Effect Coding'!$A$53:$DD$159,MATCH(B179,'Effect Coding'!$A$53:$A$159,0), COLUMN('Effect Coding'!K229))</f>
        <v>0</v>
      </c>
      <c r="AE179">
        <f>INDEX('Effect Coding'!$A$53:$DD$159,MATCH(B179,'Effect Coding'!$A$53:$A$159,0), COLUMN('Effect Coding'!L229))</f>
        <v>0</v>
      </c>
      <c r="AF179">
        <f>INDEX('Effect Coding'!$A$53:$DD$159,MATCH(B179,'Effect Coding'!$A$53:$A$159,0), COLUMN('Effect Coding'!M229))</f>
        <v>0</v>
      </c>
      <c r="AG179">
        <f>INDEX('Effect Coding'!$A$53:$DD$159,MATCH(B179,'Effect Coding'!$A$53:$A$159,0), COLUMN('Effect Coding'!N229))</f>
        <v>0</v>
      </c>
      <c r="AH179">
        <f>INDEX('Effect Coding'!$A$53:$DD$159,MATCH(B179,'Effect Coding'!$A$53:$A$159,0), COLUMN('Effect Coding'!O229))</f>
        <v>0</v>
      </c>
      <c r="AI179">
        <f>INDEX('Effect Coding'!$A$53:$DD$159,MATCH(B179,'Effect Coding'!$A$53:$A$159,0), COLUMN('Effect Coding'!P229))</f>
        <v>0</v>
      </c>
      <c r="AJ179">
        <f>INDEX('Effect Coding'!$A$53:$DD$159,MATCH(B179,'Effect Coding'!$A$53:$A$159,0), COLUMN('Effect Coding'!Q229))</f>
        <v>0</v>
      </c>
      <c r="AK179">
        <f>INDEX('Effect Coding'!$A$53:$DD$159,MATCH(B179,'Effect Coding'!$A$53:$A$159,0), COLUMN('Effect Coding'!R229))</f>
        <v>0</v>
      </c>
      <c r="AL179">
        <f>INDEX('Effect Coding'!$A$53:$DD$159,MATCH(B179,'Effect Coding'!$A$53:$A$159,0), COLUMN('Effect Coding'!S229))</f>
        <v>0</v>
      </c>
      <c r="AM179">
        <f>INDEX('Effect Coding'!$A$53:$DD$159,MATCH(B179,'Effect Coding'!$A$53:$A$159,0), COLUMN('Effect Coding'!T229))</f>
        <v>0</v>
      </c>
      <c r="AN179">
        <f>INDEX('Effect Coding'!$A$53:$DD$159,MATCH(B179,'Effect Coding'!$A$53:$A$159,0), COLUMN('Effect Coding'!U229))</f>
        <v>0</v>
      </c>
      <c r="AO179">
        <f>INDEX('Effect Coding'!$A$53:$DD$159,MATCH(B179,'Effect Coding'!$A$53:$A$159,0), COLUMN('Effect Coding'!V229))</f>
        <v>0</v>
      </c>
      <c r="AP179">
        <f>INDEX('Effect Coding'!$A$53:$DD$159,MATCH(B179,'Effect Coding'!$A$53:$A$159,0), COLUMN('Effect Coding'!W229))</f>
        <v>0</v>
      </c>
      <c r="AQ179">
        <f>INDEX('Effect Coding'!$A$53:$DD$159,MATCH(B179,'Effect Coding'!$A$53:$A$159,0), COLUMN('Effect Coding'!X229))</f>
        <v>0</v>
      </c>
      <c r="AR179">
        <f>INDEX('Effect Coding'!$A$53:$DD$159,MATCH(B179,'Effect Coding'!$A$53:$A$159,0), COLUMN('Effect Coding'!Y229))</f>
        <v>0</v>
      </c>
      <c r="AS179">
        <f>INDEX('Effect Coding'!$A$53:$DD$159,MATCH(B179,'Effect Coding'!$A$53:$A$159,0), COLUMN('Effect Coding'!Z229))</f>
        <v>0</v>
      </c>
      <c r="AT179">
        <f>INDEX('Effect Coding'!$A$53:$DD$159,MATCH(B179,'Effect Coding'!$A$53:$A$159,0), COLUMN('Effect Coding'!AA229))</f>
        <v>0</v>
      </c>
      <c r="AU179">
        <f>INDEX('Effect Coding'!$A$53:$DD$159,MATCH(B179,'Effect Coding'!$A$53:$A$159,0), COLUMN('Effect Coding'!AB229))</f>
        <v>0</v>
      </c>
      <c r="AV179">
        <f>INDEX('Effect Coding'!$A$53:$DD$159,MATCH(B179,'Effect Coding'!$A$53:$A$159,0), COLUMN('Effect Coding'!AC229))</f>
        <v>0</v>
      </c>
      <c r="AW179">
        <f>INDEX('Effect Coding'!$A$53:$DD$159,MATCH(B179,'Effect Coding'!$A$53:$A$159,0), COLUMN('Effect Coding'!AD229))</f>
        <v>0</v>
      </c>
      <c r="AX179">
        <f>INDEX('Effect Coding'!$A$53:$DD$159,MATCH(B179,'Effect Coding'!$A$53:$A$159,0), COLUMN('Effect Coding'!AE229))</f>
        <v>0</v>
      </c>
      <c r="AY179">
        <f>INDEX('Effect Coding'!$A$53:$DD$159,MATCH(B179,'Effect Coding'!$A$53:$A$159,0), COLUMN('Effect Coding'!AF229))</f>
        <v>0</v>
      </c>
      <c r="AZ179">
        <f>INDEX('Effect Coding'!$A$53:$DD$159,MATCH(B179,'Effect Coding'!$A$53:$A$159,0), COLUMN('Effect Coding'!AG229))</f>
        <v>0</v>
      </c>
      <c r="BA179">
        <f>INDEX('Effect Coding'!$A$53:$DD$159,MATCH(B179,'Effect Coding'!$A$53:$A$159,0), COLUMN('Effect Coding'!AH229))</f>
        <v>0</v>
      </c>
      <c r="BB179">
        <f>INDEX('Effect Coding'!$A$53:$DD$159,MATCH(B179,'Effect Coding'!$A$53:$A$159,0), COLUMN('Effect Coding'!AI229))</f>
        <v>0</v>
      </c>
      <c r="BC179">
        <f>INDEX('Effect Coding'!$A$53:$DD$159,MATCH(B179,'Effect Coding'!$A$53:$A$159,0), COLUMN('Effect Coding'!AJ229))</f>
        <v>0</v>
      </c>
      <c r="BD179">
        <f>INDEX('Effect Coding'!$A$53:$DD$159,MATCH(B179,'Effect Coding'!$A$53:$A$159,0), COLUMN('Effect Coding'!AK229))</f>
        <v>0</v>
      </c>
      <c r="BE179">
        <f>INDEX('Effect Coding'!$A$53:$DD$159,MATCH(B179,'Effect Coding'!$A$53:$A$159,0), COLUMN('Effect Coding'!AL229))</f>
        <v>0</v>
      </c>
      <c r="BF179">
        <f>INDEX('Effect Coding'!$A$53:$DD$159,MATCH(B179,'Effect Coding'!$A$53:$A$159,0), COLUMN('Effect Coding'!AM229))</f>
        <v>0</v>
      </c>
      <c r="BG179">
        <f>INDEX('Effect Coding'!$A$53:$DD$159,MATCH(B179,'Effect Coding'!$A$53:$A$159,0), COLUMN('Effect Coding'!AN229))</f>
        <v>0</v>
      </c>
      <c r="BH179">
        <f>INDEX('Effect Coding'!$A$53:$DD$159,MATCH(B179,'Effect Coding'!$A$53:$A$159,0), COLUMN('Effect Coding'!AO229))</f>
        <v>0</v>
      </c>
      <c r="BI179">
        <f>INDEX('Effect Coding'!$A$53:$DD$159,MATCH(B179,'Effect Coding'!$A$53:$A$159,0), COLUMN('Effect Coding'!AP229))</f>
        <v>0</v>
      </c>
      <c r="BJ179">
        <f>INDEX('Effect Coding'!$A$53:$DD$159,MATCH(B179,'Effect Coding'!$A$53:$A$159,0), COLUMN('Effect Coding'!AQ229))</f>
        <v>0</v>
      </c>
      <c r="BK179">
        <f>INDEX('Effect Coding'!$A$53:$DD$159,MATCH(B179,'Effect Coding'!$A$53:$A$159,0), COLUMN('Effect Coding'!AR229))</f>
        <v>0</v>
      </c>
      <c r="BL179">
        <f>INDEX('Effect Coding'!$A$53:$DD$159,MATCH(B179,'Effect Coding'!$A$53:$A$159,0), COLUMN('Effect Coding'!AS229))</f>
        <v>0</v>
      </c>
      <c r="BM179">
        <f>INDEX('Effect Coding'!$A$53:$DD$159,MATCH(B179,'Effect Coding'!$A$53:$A$159,0), COLUMN('Effect Coding'!AT229))</f>
        <v>0</v>
      </c>
      <c r="BN179">
        <f>INDEX('Effect Coding'!$A$53:$DD$159,MATCH(B179,'Effect Coding'!$A$53:$A$159,0), COLUMN('Effect Coding'!AU229))</f>
        <v>0</v>
      </c>
      <c r="BO179">
        <f>INDEX('Effect Coding'!$A$53:$DD$159,MATCH(B179,'Effect Coding'!$A$53:$A$159,0), COLUMN('Effect Coding'!AV229))</f>
        <v>0</v>
      </c>
      <c r="BP179">
        <f>INDEX('Effect Coding'!$A$53:$DD$159,MATCH(B179,'Effect Coding'!$A$53:$A$159,0), COLUMN('Effect Coding'!AW229))</f>
        <v>0</v>
      </c>
      <c r="BQ179">
        <f>INDEX('Effect Coding'!$A$53:$DD$159,MATCH(B179,'Effect Coding'!$A$53:$A$159,0), COLUMN('Effect Coding'!AX229))</f>
        <v>0</v>
      </c>
      <c r="BR179">
        <f>INDEX('Effect Coding'!$A$53:$DD$159,MATCH(B179,'Effect Coding'!$A$53:$A$159,0), COLUMN('Effect Coding'!AY229))</f>
        <v>0</v>
      </c>
      <c r="BS179">
        <f>INDEX('Effect Coding'!$A$53:$DD$159,MATCH(B179,'Effect Coding'!$A$53:$A$159,0), COLUMN('Effect Coding'!AZ229))</f>
        <v>0</v>
      </c>
      <c r="BT179">
        <f>INDEX('Effect Coding'!$A$53:$DD$159,MATCH(B179,'Effect Coding'!$A$53:$A$159,0), COLUMN('Effect Coding'!BA229))</f>
        <v>0</v>
      </c>
      <c r="BU179">
        <f>INDEX('Effect Coding'!$A$53:$DD$159,MATCH(B179,'Effect Coding'!$A$53:$A$159,0), COLUMN('Effect Coding'!BB229))</f>
        <v>0</v>
      </c>
      <c r="BV179">
        <f>INDEX('Effect Coding'!$A$53:$DD$159,MATCH(B179,'Effect Coding'!$A$53:$A$159,0), COLUMN('Effect Coding'!BC229))</f>
        <v>0</v>
      </c>
      <c r="BW179">
        <f>INDEX('Effect Coding'!$A$53:$DD$159,MATCH(B179,'Effect Coding'!$A$53:$A$159,0), COLUMN('Effect Coding'!BD229))</f>
        <v>0</v>
      </c>
      <c r="BX179">
        <f>INDEX('Effect Coding'!$A$53:$DD$159,MATCH(B179,'Effect Coding'!$A$53:$A$159,0), COLUMN('Effect Coding'!BE229))</f>
        <v>1</v>
      </c>
      <c r="BY179">
        <f>INDEX('Effect Coding'!$A$53:$DD$159,MATCH(B179,'Effect Coding'!$A$53:$A$159,0), COLUMN('Effect Coding'!BF229))</f>
        <v>0</v>
      </c>
      <c r="BZ179">
        <f>INDEX('Effect Coding'!$A$53:$DD$159,MATCH(B179,'Effect Coding'!$A$53:$A$159,0), COLUMN('Effect Coding'!BG229))</f>
        <v>0</v>
      </c>
      <c r="CA179">
        <f>INDEX('Effect Coding'!$A$53:$DD$159,MATCH(B179,'Effect Coding'!$A$53:$A$159,0), COLUMN('Effect Coding'!BH229))</f>
        <v>0</v>
      </c>
      <c r="CB179">
        <f>INDEX('Effect Coding'!$A$53:$DD$159,MATCH(B179,'Effect Coding'!$A$53:$A$159,0), COLUMN('Effect Coding'!BI229))</f>
        <v>0</v>
      </c>
      <c r="CC179">
        <f>INDEX('Effect Coding'!$A$53:$DD$159,MATCH(B179,'Effect Coding'!$A$53:$A$159,0), COLUMN('Effect Coding'!BJ229))</f>
        <v>0</v>
      </c>
      <c r="CD179">
        <f>INDEX('Effect Coding'!$A$53:$DD$159,MATCH(B179,'Effect Coding'!$A$53:$A$159,0), COLUMN('Effect Coding'!BK229))</f>
        <v>0</v>
      </c>
      <c r="CE179">
        <f>INDEX('Effect Coding'!$A$53:$DD$159,MATCH(B179,'Effect Coding'!$A$53:$A$159,0), COLUMN('Effect Coding'!BL229))</f>
        <v>0</v>
      </c>
      <c r="CF179">
        <f>INDEX('Effect Coding'!$A$53:$DD$159,MATCH(B179,'Effect Coding'!$A$53:$A$159,0), COLUMN('Effect Coding'!BM229))</f>
        <v>0</v>
      </c>
      <c r="CG179">
        <f>INDEX('Effect Coding'!$A$53:$DD$159,MATCH(B179,'Effect Coding'!$A$53:$A$159,0), COLUMN('Effect Coding'!BN229))</f>
        <v>0</v>
      </c>
      <c r="CH179">
        <f>INDEX('Effect Coding'!$A$53:$DD$159,MATCH(B179,'Effect Coding'!$A$53:$A$159,0), COLUMN('Effect Coding'!BO229))</f>
        <v>0</v>
      </c>
      <c r="CI179">
        <f>INDEX('Effect Coding'!$A$53:$DD$159,MATCH(B179,'Effect Coding'!$A$53:$A$159,0), COLUMN('Effect Coding'!BP229))</f>
        <v>0</v>
      </c>
      <c r="CJ179">
        <f>INDEX('Effect Coding'!$A$53:$DD$159,MATCH(B179,'Effect Coding'!$A$53:$A$159,0), COLUMN('Effect Coding'!BQ229))</f>
        <v>0</v>
      </c>
      <c r="CK179">
        <f>INDEX('Effect Coding'!$A$53:$DD$159,MATCH(B179,'Effect Coding'!$A$53:$A$159,0), COLUMN('Effect Coding'!BR229))</f>
        <v>0</v>
      </c>
      <c r="CL179">
        <f>INDEX('Effect Coding'!$A$53:$DD$159,MATCH(B179,'Effect Coding'!$A$53:$A$159,0), COLUMN('Effect Coding'!BS229))</f>
        <v>0</v>
      </c>
      <c r="CM179">
        <f>INDEX('Effect Coding'!$A$53:$DD$159,MATCH(B179,'Effect Coding'!$A$53:$A$159,0), COLUMN('Effect Coding'!BT229))</f>
        <v>0</v>
      </c>
      <c r="CN179">
        <f>INDEX('Effect Coding'!$A$53:$DD$159,MATCH(B179,'Effect Coding'!$A$53:$A$159,0), COLUMN('Effect Coding'!BU229))</f>
        <v>0</v>
      </c>
      <c r="CO179">
        <f>INDEX('Effect Coding'!$A$53:$DD$159,MATCH(B179,'Effect Coding'!$A$53:$A$159,0), COLUMN('Effect Coding'!BV229))</f>
        <v>0</v>
      </c>
      <c r="CP179">
        <f>INDEX('Effect Coding'!$A$53:$DD$159,MATCH(B179,'Effect Coding'!$A$53:$A$159,0), COLUMN('Effect Coding'!BW229))</f>
        <v>0</v>
      </c>
      <c r="CQ179">
        <f>INDEX('Effect Coding'!$A$53:$DD$159,MATCH(B179,'Effect Coding'!$A$53:$A$159,0), COLUMN('Effect Coding'!BX229))</f>
        <v>0</v>
      </c>
      <c r="CR179">
        <f>INDEX('Effect Coding'!$A$53:$DD$159,MATCH(B179,'Effect Coding'!$A$53:$A$159,0), COLUMN('Effect Coding'!BY229))</f>
        <v>0</v>
      </c>
      <c r="CS179">
        <f>INDEX('Effect Coding'!$A$53:$DD$159,MATCH(B179,'Effect Coding'!$A$53:$A$159,0), COLUMN('Effect Coding'!BZ229))</f>
        <v>0</v>
      </c>
      <c r="CT179">
        <f>INDEX('Effect Coding'!$A$53:$DD$159,MATCH(B179,'Effect Coding'!$A$53:$A$159,0), COLUMN('Effect Coding'!CA229))</f>
        <v>0</v>
      </c>
      <c r="CU179">
        <f>INDEX('Effect Coding'!$A$53:$DD$159,MATCH(B179,'Effect Coding'!$A$53:$A$159,0), COLUMN('Effect Coding'!CB229))</f>
        <v>0</v>
      </c>
      <c r="CV179">
        <f>INDEX('Effect Coding'!$A$53:$DD$159,MATCH(B179,'Effect Coding'!$A$53:$A$159,0), COLUMN('Effect Coding'!CC229))</f>
        <v>0</v>
      </c>
      <c r="CW179">
        <f>INDEX('Effect Coding'!$A$53:$DD$159,MATCH(B179,'Effect Coding'!$A$53:$A$159,0), COLUMN('Effect Coding'!CD229))</f>
        <v>0</v>
      </c>
      <c r="CX179">
        <f>INDEX('Effect Coding'!$A$53:$DD$159,MATCH(B179,'Effect Coding'!$A$53:$A$159,0), COLUMN('Effect Coding'!CE229))</f>
        <v>0</v>
      </c>
      <c r="CY179">
        <f>INDEX('Effect Coding'!$A$53:$DD$159,MATCH(B179,'Effect Coding'!$A$53:$A$159,0), COLUMN('Effect Coding'!CF229))</f>
        <v>0</v>
      </c>
      <c r="CZ179">
        <f>INDEX('Effect Coding'!$A$53:$DD$159,MATCH(B179,'Effect Coding'!$A$53:$A$159,0), COLUMN('Effect Coding'!CG229))</f>
        <v>0</v>
      </c>
      <c r="DA179">
        <f>INDEX('Effect Coding'!$A$53:$DD$159,MATCH(B179,'Effect Coding'!$A$53:$A$159,0), COLUMN('Effect Coding'!CH229))</f>
        <v>0</v>
      </c>
      <c r="DB179">
        <f>INDEX('Effect Coding'!$A$53:$DD$159,MATCH(B179,'Effect Coding'!$A$53:$A$159,0), COLUMN('Effect Coding'!CI229))</f>
        <v>0</v>
      </c>
      <c r="DC179">
        <f>INDEX('Effect Coding'!$A$53:$DD$159,MATCH(B179,'Effect Coding'!$A$53:$A$159,0), COLUMN('Effect Coding'!CJ229))</f>
        <v>0</v>
      </c>
      <c r="DD179">
        <f>INDEX('Effect Coding'!$A$53:$DD$159,MATCH(B179,'Effect Coding'!$A$53:$A$159,0), COLUMN('Effect Coding'!CK229))</f>
        <v>0</v>
      </c>
      <c r="DE179">
        <f>INDEX('Effect Coding'!$A$53:$DD$159,MATCH(B179,'Effect Coding'!$A$53:$A$159,0), COLUMN('Effect Coding'!CL229))</f>
        <v>0</v>
      </c>
      <c r="DF179">
        <f>INDEX('Effect Coding'!$A$53:$DD$159,MATCH(B179,'Effect Coding'!$A$53:$A$159,0), COLUMN('Effect Coding'!CM229))</f>
        <v>0</v>
      </c>
      <c r="DG179">
        <f>INDEX('Effect Coding'!$A$53:$DD$159,MATCH(B179,'Effect Coding'!$A$53:$A$159,0), COLUMN('Effect Coding'!CN229))</f>
        <v>0</v>
      </c>
      <c r="DH179">
        <f>INDEX('Effect Coding'!$A$53:$DD$159,MATCH(B179,'Effect Coding'!$A$53:$A$159,0), COLUMN('Effect Coding'!CO229))</f>
        <v>0</v>
      </c>
      <c r="DI179">
        <f>INDEX('Effect Coding'!$A$53:$DD$159,MATCH(B179,'Effect Coding'!$A$53:$A$159,0), COLUMN('Effect Coding'!CP229))</f>
        <v>0</v>
      </c>
      <c r="DJ179">
        <f>INDEX('Effect Coding'!$A$53:$DD$159,MATCH(B179,'Effect Coding'!$A$53:$A$159,0), COLUMN('Effect Coding'!CQ229))</f>
        <v>0</v>
      </c>
      <c r="DK179">
        <f>INDEX('Effect Coding'!$A$53:$DD$159,MATCH(B179,'Effect Coding'!$A$53:$A$159,0), COLUMN('Effect Coding'!CR229))</f>
        <v>0</v>
      </c>
      <c r="DL179">
        <f>INDEX('Effect Coding'!$A$53:$DD$159,MATCH(B179,'Effect Coding'!$A$53:$A$159,0), COLUMN('Effect Coding'!CS229))</f>
        <v>0</v>
      </c>
      <c r="DM179">
        <f>INDEX('Effect Coding'!$A$53:$DD$159,MATCH(B179,'Effect Coding'!$A$53:$A$159,0), COLUMN('Effect Coding'!CT229))</f>
        <v>0</v>
      </c>
      <c r="DN179">
        <f>INDEX('Effect Coding'!$A$53:$DD$159,MATCH(B179,'Effect Coding'!$A$53:$A$159,0), COLUMN('Effect Coding'!CU229))</f>
        <v>0</v>
      </c>
      <c r="DO179">
        <f>INDEX('Effect Coding'!$A$53:$DD$159,MATCH(B179,'Effect Coding'!$A$53:$A$159,0), COLUMN('Effect Coding'!CV229))</f>
        <v>0</v>
      </c>
      <c r="DP179">
        <f>INDEX('Effect Coding'!$A$53:$DD$159,MATCH(B179,'Effect Coding'!$A$53:$A$159,0), COLUMN('Effect Coding'!CW229))</f>
        <v>0</v>
      </c>
      <c r="DQ179">
        <f>INDEX('Effect Coding'!$A$53:$DD$159,MATCH(B179,'Effect Coding'!$A$53:$A$159,0), COLUMN('Effect Coding'!CX229))</f>
        <v>0</v>
      </c>
      <c r="DR179">
        <f>INDEX('Effect Coding'!$A$53:$DD$159,MATCH(B179,'Effect Coding'!$A$53:$A$159,0), COLUMN('Effect Coding'!CY229))</f>
        <v>0</v>
      </c>
      <c r="DS179">
        <f>INDEX('Effect Coding'!$A$53:$DD$159,MATCH(B179,'Effect Coding'!$A$53:$A$159,0), COLUMN('Effect Coding'!CZ229))</f>
        <v>0</v>
      </c>
      <c r="DT179">
        <f>INDEX('Effect Coding'!$A$53:$DD$159,MATCH(B179,'Effect Coding'!$A$53:$A$159,0), COLUMN('Effect Coding'!DA229))</f>
        <v>0</v>
      </c>
      <c r="DU179">
        <f>INDEX('Effect Coding'!$A$53:$DD$159,MATCH(B179,'Effect Coding'!$A$53:$A$159,0), COLUMN('Effect Coding'!DB229))</f>
        <v>0</v>
      </c>
      <c r="DV179">
        <f>INDEX('Effect Coding'!$A$53:$DD$159,MATCH(B179,'Effect Coding'!$A$53:$A$159,0), COLUMN('Effect Coding'!DC229))</f>
        <v>0</v>
      </c>
      <c r="DW179">
        <f>INDEX('Effect Coding'!$A$53:$DD$159,MATCH(B179,'Effect Coding'!$A$53:$A$159,0), COLUMN('Effect Coding'!DD229))</f>
        <v>0</v>
      </c>
      <c r="DX179">
        <f>INDEX('Effect Coding'!$A$40:$K$49,MATCH(C179,'Effect Coding'!$A$40:$A$49,0),COLUMN('Effect Coding'!C216))</f>
        <v>0</v>
      </c>
      <c r="DY179">
        <f>INDEX('Effect Coding'!$A$40:$K$49,MATCH(C179,'Effect Coding'!$A$40:$A$49,0),COLUMN('Effect Coding'!D216))</f>
        <v>0</v>
      </c>
      <c r="DZ179">
        <f>INDEX('Effect Coding'!$A$40:$K$49,MATCH(C179,'Effect Coding'!$A$40:$A$49,0),COLUMN('Effect Coding'!E216))</f>
        <v>0</v>
      </c>
      <c r="EA179">
        <f>INDEX('Effect Coding'!$A$40:$K$49,MATCH(C179,'Effect Coding'!$A$40:$A$49,0),COLUMN('Effect Coding'!F216))</f>
        <v>0</v>
      </c>
      <c r="EB179">
        <f>INDEX('Effect Coding'!$A$40:$K$49,MATCH(C179,'Effect Coding'!$A$40:$A$49,0),COLUMN('Effect Coding'!G216))</f>
        <v>0</v>
      </c>
      <c r="EC179">
        <f>INDEX('Effect Coding'!$A$40:$K$49,MATCH(C179,'Effect Coding'!$A$40:$A$49,0),COLUMN('Effect Coding'!H216))</f>
        <v>1</v>
      </c>
      <c r="ED179">
        <f>INDEX('Effect Coding'!$A$40:$K$49,MATCH(C179,'Effect Coding'!$A$40:$A$49,0),COLUMN('Effect Coding'!I216))</f>
        <v>0</v>
      </c>
      <c r="EE179">
        <f>INDEX('Effect Coding'!$A$40:$K$49,MATCH(C179,'Effect Coding'!$A$40:$A$49,0),COLUMN('Effect Coding'!J216))</f>
        <v>0</v>
      </c>
      <c r="EF179">
        <f>INDEX('Effect Coding'!$A$40:$K$49,MATCH(C179,'Effect Coding'!$A$40:$A$49,0),COLUMN('Effect Coding'!K216))</f>
        <v>0</v>
      </c>
      <c r="EG179">
        <f>INDEX('Effect Coding'!$A$33:$E$36,MATCH(D179,'Effect Coding'!$A$33:$A$36,0),COLUMN('Effect Coding'!C209))</f>
        <v>1</v>
      </c>
      <c r="EH179">
        <f>INDEX('Effect Coding'!$A$33:$E$36,MATCH(D179,'Effect Coding'!$A$33:$A$36,0),COLUMN('Effect Coding'!D209))</f>
        <v>0</v>
      </c>
      <c r="EI179">
        <f>INDEX('Effect Coding'!$A$33:$E$36,MATCH(D179,'Effect Coding'!$A$33:$A$36,0),COLUMN('Effect Coding'!E209))</f>
        <v>0</v>
      </c>
      <c r="EJ179">
        <f>INDEX('Effect Coding'!$A$27:$D$29,MATCH(E179,'Effect Coding'!$A$27:$A$29,0),COLUMN('Effect Coding'!C203))</f>
        <v>0</v>
      </c>
      <c r="EK179">
        <f>INDEX('Effect Coding'!$A$27:$D$29,MATCH(E179,'Effect Coding'!$A$27:$A$29,0),COLUMN('Effect Coding'!D203))</f>
        <v>1</v>
      </c>
      <c r="EL179">
        <f>INDEX('Effect Coding'!$A$21:$D$23,MATCH(F179,'Effect Coding'!$A$21:$A$23,0),COLUMN('Effect Coding'!C197))</f>
        <v>-1</v>
      </c>
      <c r="EM179">
        <f>INDEX('Effect Coding'!$A$21:$D$23,MATCH(F179,'Effect Coding'!$A$21:$A$23,0),COLUMN('Effect Coding'!D197))</f>
        <v>-1</v>
      </c>
      <c r="EN179">
        <f>INDEX('Effect Coding'!$A$15:$D$17,MATCH(G179,'Effect Coding'!$A$15:$A$17,0),COLUMN('Effect Coding'!C191))</f>
        <v>0</v>
      </c>
      <c r="EO179">
        <f>INDEX('Effect Coding'!$A$15:$D$17,MATCH(G179,'Effect Coding'!$A$15:$A$17,0),COLUMN('Effect Coding'!D191))</f>
        <v>1</v>
      </c>
      <c r="EP179">
        <f>INDEX('Effect Coding'!$A$9:$D$11,MATCH(H179,'Effect Coding'!$A$9:$A$11,0),COLUMN('Effect Coding'!C185))</f>
        <v>0</v>
      </c>
      <c r="EQ179">
        <f>INDEX('Effect Coding'!$A$9:$D$11,MATCH(H179,'Effect Coding'!$A$9:$A$11,0),COLUMN('Effect Coding'!D185))</f>
        <v>1</v>
      </c>
      <c r="ER179">
        <f>INDEX('Effect Coding'!$A$3:$D$5,MATCH(I179,'Effect Coding'!$A$3:$A$5,0),COLUMN('Effect Coding'!C179))</f>
        <v>1</v>
      </c>
      <c r="ES179">
        <f>INDEX('Effect Coding'!$A$3:$D$5,MATCH(I179,'Effect Coding'!$A$3:$A$5,0),COLUMN('Effect Coding'!D179))</f>
        <v>0</v>
      </c>
      <c r="ET179">
        <f>INDEX('Effect Coding'!$A$163:$D$165,MATCH(J179,'Effect Coding'!$A$163:$A$165,0),COLUMN('Effect Coding'!C339))</f>
        <v>-1</v>
      </c>
      <c r="EU179">
        <f>INDEX('Effect Coding'!$A$163:$D$165,MATCH(J179,'Effect Coding'!$A$163:$A$165,0),COLUMN('Effect Coding'!D339))</f>
        <v>-1</v>
      </c>
      <c r="EV179">
        <f>INDEX('Effect Coding'!$A$163:$D$165,MATCH(K179,'Effect Coding'!$A$169:$A$171,0),COLUMN('Effect Coding'!C339))</f>
        <v>1</v>
      </c>
      <c r="EW179">
        <f>INDEX('Effect Coding'!$A$163:$D$165,MATCH(K179,'Effect Coding'!$A$169:$A$171,0),COLUMN('Effect Coding'!D339))</f>
        <v>0</v>
      </c>
      <c r="EX179">
        <f>INDEX('Effect Coding'!$A$175:$E$178,MATCH(L179,'Effect Coding'!$A$175:$A$178,0),COLUMN('Effect Coding'!C351))</f>
        <v>0</v>
      </c>
      <c r="EY179">
        <f>INDEX('Effect Coding'!$A$175:$E$178,MATCH(L179,'Effect Coding'!$A$175:$A$178,0),COLUMN('Effect Coding'!D351))</f>
        <v>0</v>
      </c>
      <c r="EZ179">
        <f>INDEX('Effect Coding'!$A$175:$E$178,MATCH(L179,'Effect Coding'!$A$175:$A$178,0),COLUMN('Effect Coding'!E351))</f>
        <v>1</v>
      </c>
      <c r="FA179">
        <f>INDEX('Effect Coding'!$A$182:$E$185,MATCH(M179,'Effect Coding'!$A$182:$A$185,0),COLUMN('Effect Coding'!C358))</f>
        <v>1</v>
      </c>
      <c r="FB179">
        <f>INDEX('Effect Coding'!$A$182:$E$185,MATCH(M179,'Effect Coding'!$A$182:$A$185,0),COLUMN('Effect Coding'!D358))</f>
        <v>0</v>
      </c>
      <c r="FC179">
        <f>INDEX('Effect Coding'!$A$182:$E$185,MATCH(M179,'Effect Coding'!$A$182:$A$185,0),COLUMN('Effect Coding'!E358))</f>
        <v>0</v>
      </c>
      <c r="FD179">
        <f>INDEX('Effect Coding'!$A$189:$C$190,MATCH(N179,'Effect Coding'!$A$189:$A$190,0),COLUMN('Effect Coding'!C365))</f>
        <v>1</v>
      </c>
      <c r="FE179">
        <f>INDEX('Effect Coding'!$A$194:$D$196,MATCH(O179,'Effect Coding'!$A$194:$A$196,0),COLUMN('Effect Coding'!C370))</f>
        <v>0</v>
      </c>
      <c r="FF179">
        <f>INDEX('Effect Coding'!$A$194:$D$196,MATCH(O179,'Effect Coding'!$A$194:$A$196,0),COLUMN('Effect Coding'!D370))</f>
        <v>1</v>
      </c>
      <c r="FG179">
        <f>INDEX('Effect Coding'!$A$200:$C$201,MATCH(P179,'Effect Coding'!$A$200:$A$201,0),COLUMN('Effect Coding'!C376))</f>
        <v>1</v>
      </c>
      <c r="FH179">
        <f>INDEX('Effect Coding'!$A$205:$D$207,MATCH(Q179,'Effect Coding'!$A$205:$A$207,0),COLUMN('Effect Coding'!C381))</f>
        <v>1</v>
      </c>
      <c r="FI179">
        <f>INDEX('Effect Coding'!$A$205:$D$207,MATCH(Q179,'Effect Coding'!$A$205:$A$207,0),COLUMN('Effect Coding'!D381))</f>
        <v>0</v>
      </c>
      <c r="FJ179">
        <f>INDEX('Effect Coding'!$A$211:$C$212,MATCH(R179,'Effect Coding'!$A$211:$A$212,0),COLUMN('Effect Coding'!C387))</f>
        <v>1</v>
      </c>
      <c r="FK179">
        <f>INDEX('Effect Coding'!$A$216:$C$217,MATCH(S179,'Effect Coding'!$A$216:$A$217,0),COLUMN('Effect Coding'!C392))</f>
        <v>1</v>
      </c>
      <c r="FL179">
        <f>INDEX('Effect Coding'!$A$221:$C$222,MATCH(T179,'Effect Coding'!$A$221:$A$222,0),COLUMN('Effect Coding'!C397))</f>
        <v>1</v>
      </c>
    </row>
    <row r="180" spans="1:168" x14ac:dyDescent="0.25">
      <c r="A180" t="s">
        <v>382</v>
      </c>
      <c r="B180" t="s">
        <v>122</v>
      </c>
      <c r="C180" t="s">
        <v>7</v>
      </c>
      <c r="D180" t="s">
        <v>30</v>
      </c>
      <c r="E180" t="s">
        <v>0</v>
      </c>
      <c r="F180" t="s">
        <v>54</v>
      </c>
      <c r="G180" t="s">
        <v>189</v>
      </c>
      <c r="H180" t="s">
        <v>187</v>
      </c>
      <c r="I180" t="s">
        <v>75</v>
      </c>
      <c r="J180" t="s">
        <v>185</v>
      </c>
      <c r="K180" t="s">
        <v>63</v>
      </c>
      <c r="L180">
        <v>2</v>
      </c>
      <c r="M180" t="s">
        <v>51</v>
      </c>
      <c r="N180" t="s">
        <v>51</v>
      </c>
      <c r="O180" t="s">
        <v>63</v>
      </c>
      <c r="P180" t="s">
        <v>52</v>
      </c>
      <c r="Q180" t="s">
        <v>51</v>
      </c>
      <c r="R180" t="s">
        <v>51</v>
      </c>
      <c r="S180" t="s">
        <v>51</v>
      </c>
      <c r="T180" t="s">
        <v>51</v>
      </c>
      <c r="U180" s="20">
        <v>8.9</v>
      </c>
      <c r="V180">
        <f>INDEX('Effect Coding'!$A$53:$DD$159,MATCH(B180,'Effect Coding'!$A$53:$A$159,0), COLUMN('Effect Coding'!C230))</f>
        <v>0</v>
      </c>
      <c r="W180">
        <f>INDEX('Effect Coding'!$A$53:$DD$159,MATCH(B180,'Effect Coding'!$A$53:$A$159,0), COLUMN('Effect Coding'!D230))</f>
        <v>0</v>
      </c>
      <c r="X180">
        <f>INDEX('Effect Coding'!$A$53:$DD$159,MATCH(B180,'Effect Coding'!$A$53:$A$159,0), COLUMN('Effect Coding'!E230))</f>
        <v>0</v>
      </c>
      <c r="Y180">
        <f>INDEX('Effect Coding'!$A$53:$DD$159,MATCH(B180,'Effect Coding'!$A$53:$A$159,0), COLUMN('Effect Coding'!F230))</f>
        <v>0</v>
      </c>
      <c r="Z180">
        <f>INDEX('Effect Coding'!$A$53:$DD$159,MATCH(B180,'Effect Coding'!$A$53:$A$159,0), COLUMN('Effect Coding'!G230))</f>
        <v>0</v>
      </c>
      <c r="AA180">
        <f>INDEX('Effect Coding'!$A$53:$DD$159,MATCH(B180,'Effect Coding'!$A$53:$A$159,0), COLUMN('Effect Coding'!H230))</f>
        <v>0</v>
      </c>
      <c r="AB180">
        <f>INDEX('Effect Coding'!$A$53:$DD$159,MATCH(B180,'Effect Coding'!$A$53:$A$159,0), COLUMN('Effect Coding'!I230))</f>
        <v>0</v>
      </c>
      <c r="AC180">
        <f>INDEX('Effect Coding'!$A$53:$DD$159,MATCH(B180,'Effect Coding'!$A$53:$A$159,0), COLUMN('Effect Coding'!J230))</f>
        <v>0</v>
      </c>
      <c r="AD180">
        <f>INDEX('Effect Coding'!$A$53:$DD$159,MATCH(B180,'Effect Coding'!$A$53:$A$159,0), COLUMN('Effect Coding'!K230))</f>
        <v>0</v>
      </c>
      <c r="AE180">
        <f>INDEX('Effect Coding'!$A$53:$DD$159,MATCH(B180,'Effect Coding'!$A$53:$A$159,0), COLUMN('Effect Coding'!L230))</f>
        <v>0</v>
      </c>
      <c r="AF180">
        <f>INDEX('Effect Coding'!$A$53:$DD$159,MATCH(B180,'Effect Coding'!$A$53:$A$159,0), COLUMN('Effect Coding'!M230))</f>
        <v>0</v>
      </c>
      <c r="AG180">
        <f>INDEX('Effect Coding'!$A$53:$DD$159,MATCH(B180,'Effect Coding'!$A$53:$A$159,0), COLUMN('Effect Coding'!N230))</f>
        <v>0</v>
      </c>
      <c r="AH180">
        <f>INDEX('Effect Coding'!$A$53:$DD$159,MATCH(B180,'Effect Coding'!$A$53:$A$159,0), COLUMN('Effect Coding'!O230))</f>
        <v>0</v>
      </c>
      <c r="AI180">
        <f>INDEX('Effect Coding'!$A$53:$DD$159,MATCH(B180,'Effect Coding'!$A$53:$A$159,0), COLUMN('Effect Coding'!P230))</f>
        <v>0</v>
      </c>
      <c r="AJ180">
        <f>INDEX('Effect Coding'!$A$53:$DD$159,MATCH(B180,'Effect Coding'!$A$53:$A$159,0), COLUMN('Effect Coding'!Q230))</f>
        <v>0</v>
      </c>
      <c r="AK180">
        <f>INDEX('Effect Coding'!$A$53:$DD$159,MATCH(B180,'Effect Coding'!$A$53:$A$159,0), COLUMN('Effect Coding'!R230))</f>
        <v>0</v>
      </c>
      <c r="AL180">
        <f>INDEX('Effect Coding'!$A$53:$DD$159,MATCH(B180,'Effect Coding'!$A$53:$A$159,0), COLUMN('Effect Coding'!S230))</f>
        <v>0</v>
      </c>
      <c r="AM180">
        <f>INDEX('Effect Coding'!$A$53:$DD$159,MATCH(B180,'Effect Coding'!$A$53:$A$159,0), COLUMN('Effect Coding'!T230))</f>
        <v>0</v>
      </c>
      <c r="AN180">
        <f>INDEX('Effect Coding'!$A$53:$DD$159,MATCH(B180,'Effect Coding'!$A$53:$A$159,0), COLUMN('Effect Coding'!U230))</f>
        <v>0</v>
      </c>
      <c r="AO180">
        <f>INDEX('Effect Coding'!$A$53:$DD$159,MATCH(B180,'Effect Coding'!$A$53:$A$159,0), COLUMN('Effect Coding'!V230))</f>
        <v>0</v>
      </c>
      <c r="AP180">
        <f>INDEX('Effect Coding'!$A$53:$DD$159,MATCH(B180,'Effect Coding'!$A$53:$A$159,0), COLUMN('Effect Coding'!W230))</f>
        <v>0</v>
      </c>
      <c r="AQ180">
        <f>INDEX('Effect Coding'!$A$53:$DD$159,MATCH(B180,'Effect Coding'!$A$53:$A$159,0), COLUMN('Effect Coding'!X230))</f>
        <v>0</v>
      </c>
      <c r="AR180">
        <f>INDEX('Effect Coding'!$A$53:$DD$159,MATCH(B180,'Effect Coding'!$A$53:$A$159,0), COLUMN('Effect Coding'!Y230))</f>
        <v>0</v>
      </c>
      <c r="AS180">
        <f>INDEX('Effect Coding'!$A$53:$DD$159,MATCH(B180,'Effect Coding'!$A$53:$A$159,0), COLUMN('Effect Coding'!Z230))</f>
        <v>0</v>
      </c>
      <c r="AT180">
        <f>INDEX('Effect Coding'!$A$53:$DD$159,MATCH(B180,'Effect Coding'!$A$53:$A$159,0), COLUMN('Effect Coding'!AA230))</f>
        <v>0</v>
      </c>
      <c r="AU180">
        <f>INDEX('Effect Coding'!$A$53:$DD$159,MATCH(B180,'Effect Coding'!$A$53:$A$159,0), COLUMN('Effect Coding'!AB230))</f>
        <v>0</v>
      </c>
      <c r="AV180">
        <f>INDEX('Effect Coding'!$A$53:$DD$159,MATCH(B180,'Effect Coding'!$A$53:$A$159,0), COLUMN('Effect Coding'!AC230))</f>
        <v>0</v>
      </c>
      <c r="AW180">
        <f>INDEX('Effect Coding'!$A$53:$DD$159,MATCH(B180,'Effect Coding'!$A$53:$A$159,0), COLUMN('Effect Coding'!AD230))</f>
        <v>0</v>
      </c>
      <c r="AX180">
        <f>INDEX('Effect Coding'!$A$53:$DD$159,MATCH(B180,'Effect Coding'!$A$53:$A$159,0), COLUMN('Effect Coding'!AE230))</f>
        <v>0</v>
      </c>
      <c r="AY180">
        <f>INDEX('Effect Coding'!$A$53:$DD$159,MATCH(B180,'Effect Coding'!$A$53:$A$159,0), COLUMN('Effect Coding'!AF230))</f>
        <v>0</v>
      </c>
      <c r="AZ180">
        <f>INDEX('Effect Coding'!$A$53:$DD$159,MATCH(B180,'Effect Coding'!$A$53:$A$159,0), COLUMN('Effect Coding'!AG230))</f>
        <v>0</v>
      </c>
      <c r="BA180">
        <f>INDEX('Effect Coding'!$A$53:$DD$159,MATCH(B180,'Effect Coding'!$A$53:$A$159,0), COLUMN('Effect Coding'!AH230))</f>
        <v>0</v>
      </c>
      <c r="BB180">
        <f>INDEX('Effect Coding'!$A$53:$DD$159,MATCH(B180,'Effect Coding'!$A$53:$A$159,0), COLUMN('Effect Coding'!AI230))</f>
        <v>0</v>
      </c>
      <c r="BC180">
        <f>INDEX('Effect Coding'!$A$53:$DD$159,MATCH(B180,'Effect Coding'!$A$53:$A$159,0), COLUMN('Effect Coding'!AJ230))</f>
        <v>0</v>
      </c>
      <c r="BD180">
        <f>INDEX('Effect Coding'!$A$53:$DD$159,MATCH(B180,'Effect Coding'!$A$53:$A$159,0), COLUMN('Effect Coding'!AK230))</f>
        <v>0</v>
      </c>
      <c r="BE180">
        <f>INDEX('Effect Coding'!$A$53:$DD$159,MATCH(B180,'Effect Coding'!$A$53:$A$159,0), COLUMN('Effect Coding'!AL230))</f>
        <v>0</v>
      </c>
      <c r="BF180">
        <f>INDEX('Effect Coding'!$A$53:$DD$159,MATCH(B180,'Effect Coding'!$A$53:$A$159,0), COLUMN('Effect Coding'!AM230))</f>
        <v>0</v>
      </c>
      <c r="BG180">
        <f>INDEX('Effect Coding'!$A$53:$DD$159,MATCH(B180,'Effect Coding'!$A$53:$A$159,0), COLUMN('Effect Coding'!AN230))</f>
        <v>0</v>
      </c>
      <c r="BH180">
        <f>INDEX('Effect Coding'!$A$53:$DD$159,MATCH(B180,'Effect Coding'!$A$53:$A$159,0), COLUMN('Effect Coding'!AO230))</f>
        <v>0</v>
      </c>
      <c r="BI180">
        <f>INDEX('Effect Coding'!$A$53:$DD$159,MATCH(B180,'Effect Coding'!$A$53:$A$159,0), COLUMN('Effect Coding'!AP230))</f>
        <v>0</v>
      </c>
      <c r="BJ180">
        <f>INDEX('Effect Coding'!$A$53:$DD$159,MATCH(B180,'Effect Coding'!$A$53:$A$159,0), COLUMN('Effect Coding'!AQ230))</f>
        <v>0</v>
      </c>
      <c r="BK180">
        <f>INDEX('Effect Coding'!$A$53:$DD$159,MATCH(B180,'Effect Coding'!$A$53:$A$159,0), COLUMN('Effect Coding'!AR230))</f>
        <v>0</v>
      </c>
      <c r="BL180">
        <f>INDEX('Effect Coding'!$A$53:$DD$159,MATCH(B180,'Effect Coding'!$A$53:$A$159,0), COLUMN('Effect Coding'!AS230))</f>
        <v>0</v>
      </c>
      <c r="BM180">
        <f>INDEX('Effect Coding'!$A$53:$DD$159,MATCH(B180,'Effect Coding'!$A$53:$A$159,0), COLUMN('Effect Coding'!AT230))</f>
        <v>0</v>
      </c>
      <c r="BN180">
        <f>INDEX('Effect Coding'!$A$53:$DD$159,MATCH(B180,'Effect Coding'!$A$53:$A$159,0), COLUMN('Effect Coding'!AU230))</f>
        <v>0</v>
      </c>
      <c r="BO180">
        <f>INDEX('Effect Coding'!$A$53:$DD$159,MATCH(B180,'Effect Coding'!$A$53:$A$159,0), COLUMN('Effect Coding'!AV230))</f>
        <v>0</v>
      </c>
      <c r="BP180">
        <f>INDEX('Effect Coding'!$A$53:$DD$159,MATCH(B180,'Effect Coding'!$A$53:$A$159,0), COLUMN('Effect Coding'!AW230))</f>
        <v>0</v>
      </c>
      <c r="BQ180">
        <f>INDEX('Effect Coding'!$A$53:$DD$159,MATCH(B180,'Effect Coding'!$A$53:$A$159,0), COLUMN('Effect Coding'!AX230))</f>
        <v>0</v>
      </c>
      <c r="BR180">
        <f>INDEX('Effect Coding'!$A$53:$DD$159,MATCH(B180,'Effect Coding'!$A$53:$A$159,0), COLUMN('Effect Coding'!AY230))</f>
        <v>0</v>
      </c>
      <c r="BS180">
        <f>INDEX('Effect Coding'!$A$53:$DD$159,MATCH(B180,'Effect Coding'!$A$53:$A$159,0), COLUMN('Effect Coding'!AZ230))</f>
        <v>0</v>
      </c>
      <c r="BT180">
        <f>INDEX('Effect Coding'!$A$53:$DD$159,MATCH(B180,'Effect Coding'!$A$53:$A$159,0), COLUMN('Effect Coding'!BA230))</f>
        <v>0</v>
      </c>
      <c r="BU180">
        <f>INDEX('Effect Coding'!$A$53:$DD$159,MATCH(B180,'Effect Coding'!$A$53:$A$159,0), COLUMN('Effect Coding'!BB230))</f>
        <v>0</v>
      </c>
      <c r="BV180">
        <f>INDEX('Effect Coding'!$A$53:$DD$159,MATCH(B180,'Effect Coding'!$A$53:$A$159,0), COLUMN('Effect Coding'!BC230))</f>
        <v>0</v>
      </c>
      <c r="BW180">
        <f>INDEX('Effect Coding'!$A$53:$DD$159,MATCH(B180,'Effect Coding'!$A$53:$A$159,0), COLUMN('Effect Coding'!BD230))</f>
        <v>0</v>
      </c>
      <c r="BX180">
        <f>INDEX('Effect Coding'!$A$53:$DD$159,MATCH(B180,'Effect Coding'!$A$53:$A$159,0), COLUMN('Effect Coding'!BE230))</f>
        <v>0</v>
      </c>
      <c r="BY180">
        <f>INDEX('Effect Coding'!$A$53:$DD$159,MATCH(B180,'Effect Coding'!$A$53:$A$159,0), COLUMN('Effect Coding'!BF230))</f>
        <v>1</v>
      </c>
      <c r="BZ180">
        <f>INDEX('Effect Coding'!$A$53:$DD$159,MATCH(B180,'Effect Coding'!$A$53:$A$159,0), COLUMN('Effect Coding'!BG230))</f>
        <v>0</v>
      </c>
      <c r="CA180">
        <f>INDEX('Effect Coding'!$A$53:$DD$159,MATCH(B180,'Effect Coding'!$A$53:$A$159,0), COLUMN('Effect Coding'!BH230))</f>
        <v>0</v>
      </c>
      <c r="CB180">
        <f>INDEX('Effect Coding'!$A$53:$DD$159,MATCH(B180,'Effect Coding'!$A$53:$A$159,0), COLUMN('Effect Coding'!BI230))</f>
        <v>0</v>
      </c>
      <c r="CC180">
        <f>INDEX('Effect Coding'!$A$53:$DD$159,MATCH(B180,'Effect Coding'!$A$53:$A$159,0), COLUMN('Effect Coding'!BJ230))</f>
        <v>0</v>
      </c>
      <c r="CD180">
        <f>INDEX('Effect Coding'!$A$53:$DD$159,MATCH(B180,'Effect Coding'!$A$53:$A$159,0), COLUMN('Effect Coding'!BK230))</f>
        <v>0</v>
      </c>
      <c r="CE180">
        <f>INDEX('Effect Coding'!$A$53:$DD$159,MATCH(B180,'Effect Coding'!$A$53:$A$159,0), COLUMN('Effect Coding'!BL230))</f>
        <v>0</v>
      </c>
      <c r="CF180">
        <f>INDEX('Effect Coding'!$A$53:$DD$159,MATCH(B180,'Effect Coding'!$A$53:$A$159,0), COLUMN('Effect Coding'!BM230))</f>
        <v>0</v>
      </c>
      <c r="CG180">
        <f>INDEX('Effect Coding'!$A$53:$DD$159,MATCH(B180,'Effect Coding'!$A$53:$A$159,0), COLUMN('Effect Coding'!BN230))</f>
        <v>0</v>
      </c>
      <c r="CH180">
        <f>INDEX('Effect Coding'!$A$53:$DD$159,MATCH(B180,'Effect Coding'!$A$53:$A$159,0), COLUMN('Effect Coding'!BO230))</f>
        <v>0</v>
      </c>
      <c r="CI180">
        <f>INDEX('Effect Coding'!$A$53:$DD$159,MATCH(B180,'Effect Coding'!$A$53:$A$159,0), COLUMN('Effect Coding'!BP230))</f>
        <v>0</v>
      </c>
      <c r="CJ180">
        <f>INDEX('Effect Coding'!$A$53:$DD$159,MATCH(B180,'Effect Coding'!$A$53:$A$159,0), COLUMN('Effect Coding'!BQ230))</f>
        <v>0</v>
      </c>
      <c r="CK180">
        <f>INDEX('Effect Coding'!$A$53:$DD$159,MATCH(B180,'Effect Coding'!$A$53:$A$159,0), COLUMN('Effect Coding'!BR230))</f>
        <v>0</v>
      </c>
      <c r="CL180">
        <f>INDEX('Effect Coding'!$A$53:$DD$159,MATCH(B180,'Effect Coding'!$A$53:$A$159,0), COLUMN('Effect Coding'!BS230))</f>
        <v>0</v>
      </c>
      <c r="CM180">
        <f>INDEX('Effect Coding'!$A$53:$DD$159,MATCH(B180,'Effect Coding'!$A$53:$A$159,0), COLUMN('Effect Coding'!BT230))</f>
        <v>0</v>
      </c>
      <c r="CN180">
        <f>INDEX('Effect Coding'!$A$53:$DD$159,MATCH(B180,'Effect Coding'!$A$53:$A$159,0), COLUMN('Effect Coding'!BU230))</f>
        <v>0</v>
      </c>
      <c r="CO180">
        <f>INDEX('Effect Coding'!$A$53:$DD$159,MATCH(B180,'Effect Coding'!$A$53:$A$159,0), COLUMN('Effect Coding'!BV230))</f>
        <v>0</v>
      </c>
      <c r="CP180">
        <f>INDEX('Effect Coding'!$A$53:$DD$159,MATCH(B180,'Effect Coding'!$A$53:$A$159,0), COLUMN('Effect Coding'!BW230))</f>
        <v>0</v>
      </c>
      <c r="CQ180">
        <f>INDEX('Effect Coding'!$A$53:$DD$159,MATCH(B180,'Effect Coding'!$A$53:$A$159,0), COLUMN('Effect Coding'!BX230))</f>
        <v>0</v>
      </c>
      <c r="CR180">
        <f>INDEX('Effect Coding'!$A$53:$DD$159,MATCH(B180,'Effect Coding'!$A$53:$A$159,0), COLUMN('Effect Coding'!BY230))</f>
        <v>0</v>
      </c>
      <c r="CS180">
        <f>INDEX('Effect Coding'!$A$53:$DD$159,MATCH(B180,'Effect Coding'!$A$53:$A$159,0), COLUMN('Effect Coding'!BZ230))</f>
        <v>0</v>
      </c>
      <c r="CT180">
        <f>INDEX('Effect Coding'!$A$53:$DD$159,MATCH(B180,'Effect Coding'!$A$53:$A$159,0), COLUMN('Effect Coding'!CA230))</f>
        <v>0</v>
      </c>
      <c r="CU180">
        <f>INDEX('Effect Coding'!$A$53:$DD$159,MATCH(B180,'Effect Coding'!$A$53:$A$159,0), COLUMN('Effect Coding'!CB230))</f>
        <v>0</v>
      </c>
      <c r="CV180">
        <f>INDEX('Effect Coding'!$A$53:$DD$159,MATCH(B180,'Effect Coding'!$A$53:$A$159,0), COLUMN('Effect Coding'!CC230))</f>
        <v>0</v>
      </c>
      <c r="CW180">
        <f>INDEX('Effect Coding'!$A$53:$DD$159,MATCH(B180,'Effect Coding'!$A$53:$A$159,0), COLUMN('Effect Coding'!CD230))</f>
        <v>0</v>
      </c>
      <c r="CX180">
        <f>INDEX('Effect Coding'!$A$53:$DD$159,MATCH(B180,'Effect Coding'!$A$53:$A$159,0), COLUMN('Effect Coding'!CE230))</f>
        <v>0</v>
      </c>
      <c r="CY180">
        <f>INDEX('Effect Coding'!$A$53:$DD$159,MATCH(B180,'Effect Coding'!$A$53:$A$159,0), COLUMN('Effect Coding'!CF230))</f>
        <v>0</v>
      </c>
      <c r="CZ180">
        <f>INDEX('Effect Coding'!$A$53:$DD$159,MATCH(B180,'Effect Coding'!$A$53:$A$159,0), COLUMN('Effect Coding'!CG230))</f>
        <v>0</v>
      </c>
      <c r="DA180">
        <f>INDEX('Effect Coding'!$A$53:$DD$159,MATCH(B180,'Effect Coding'!$A$53:$A$159,0), COLUMN('Effect Coding'!CH230))</f>
        <v>0</v>
      </c>
      <c r="DB180">
        <f>INDEX('Effect Coding'!$A$53:$DD$159,MATCH(B180,'Effect Coding'!$A$53:$A$159,0), COLUMN('Effect Coding'!CI230))</f>
        <v>0</v>
      </c>
      <c r="DC180">
        <f>INDEX('Effect Coding'!$A$53:$DD$159,MATCH(B180,'Effect Coding'!$A$53:$A$159,0), COLUMN('Effect Coding'!CJ230))</f>
        <v>0</v>
      </c>
      <c r="DD180">
        <f>INDEX('Effect Coding'!$A$53:$DD$159,MATCH(B180,'Effect Coding'!$A$53:$A$159,0), COLUMN('Effect Coding'!CK230))</f>
        <v>0</v>
      </c>
      <c r="DE180">
        <f>INDEX('Effect Coding'!$A$53:$DD$159,MATCH(B180,'Effect Coding'!$A$53:$A$159,0), COLUMN('Effect Coding'!CL230))</f>
        <v>0</v>
      </c>
      <c r="DF180">
        <f>INDEX('Effect Coding'!$A$53:$DD$159,MATCH(B180,'Effect Coding'!$A$53:$A$159,0), COLUMN('Effect Coding'!CM230))</f>
        <v>0</v>
      </c>
      <c r="DG180">
        <f>INDEX('Effect Coding'!$A$53:$DD$159,MATCH(B180,'Effect Coding'!$A$53:$A$159,0), COLUMN('Effect Coding'!CN230))</f>
        <v>0</v>
      </c>
      <c r="DH180">
        <f>INDEX('Effect Coding'!$A$53:$DD$159,MATCH(B180,'Effect Coding'!$A$53:$A$159,0), COLUMN('Effect Coding'!CO230))</f>
        <v>0</v>
      </c>
      <c r="DI180">
        <f>INDEX('Effect Coding'!$A$53:$DD$159,MATCH(B180,'Effect Coding'!$A$53:$A$159,0), COLUMN('Effect Coding'!CP230))</f>
        <v>0</v>
      </c>
      <c r="DJ180">
        <f>INDEX('Effect Coding'!$A$53:$DD$159,MATCH(B180,'Effect Coding'!$A$53:$A$159,0), COLUMN('Effect Coding'!CQ230))</f>
        <v>0</v>
      </c>
      <c r="DK180">
        <f>INDEX('Effect Coding'!$A$53:$DD$159,MATCH(B180,'Effect Coding'!$A$53:$A$159,0), COLUMN('Effect Coding'!CR230))</f>
        <v>0</v>
      </c>
      <c r="DL180">
        <f>INDEX('Effect Coding'!$A$53:$DD$159,MATCH(B180,'Effect Coding'!$A$53:$A$159,0), COLUMN('Effect Coding'!CS230))</f>
        <v>0</v>
      </c>
      <c r="DM180">
        <f>INDEX('Effect Coding'!$A$53:$DD$159,MATCH(B180,'Effect Coding'!$A$53:$A$159,0), COLUMN('Effect Coding'!CT230))</f>
        <v>0</v>
      </c>
      <c r="DN180">
        <f>INDEX('Effect Coding'!$A$53:$DD$159,MATCH(B180,'Effect Coding'!$A$53:$A$159,0), COLUMN('Effect Coding'!CU230))</f>
        <v>0</v>
      </c>
      <c r="DO180">
        <f>INDEX('Effect Coding'!$A$53:$DD$159,MATCH(B180,'Effect Coding'!$A$53:$A$159,0), COLUMN('Effect Coding'!CV230))</f>
        <v>0</v>
      </c>
      <c r="DP180">
        <f>INDEX('Effect Coding'!$A$53:$DD$159,MATCH(B180,'Effect Coding'!$A$53:$A$159,0), COLUMN('Effect Coding'!CW230))</f>
        <v>0</v>
      </c>
      <c r="DQ180">
        <f>INDEX('Effect Coding'!$A$53:$DD$159,MATCH(B180,'Effect Coding'!$A$53:$A$159,0), COLUMN('Effect Coding'!CX230))</f>
        <v>0</v>
      </c>
      <c r="DR180">
        <f>INDEX('Effect Coding'!$A$53:$DD$159,MATCH(B180,'Effect Coding'!$A$53:$A$159,0), COLUMN('Effect Coding'!CY230))</f>
        <v>0</v>
      </c>
      <c r="DS180">
        <f>INDEX('Effect Coding'!$A$53:$DD$159,MATCH(B180,'Effect Coding'!$A$53:$A$159,0), COLUMN('Effect Coding'!CZ230))</f>
        <v>0</v>
      </c>
      <c r="DT180">
        <f>INDEX('Effect Coding'!$A$53:$DD$159,MATCH(B180,'Effect Coding'!$A$53:$A$159,0), COLUMN('Effect Coding'!DA230))</f>
        <v>0</v>
      </c>
      <c r="DU180">
        <f>INDEX('Effect Coding'!$A$53:$DD$159,MATCH(B180,'Effect Coding'!$A$53:$A$159,0), COLUMN('Effect Coding'!DB230))</f>
        <v>0</v>
      </c>
      <c r="DV180">
        <f>INDEX('Effect Coding'!$A$53:$DD$159,MATCH(B180,'Effect Coding'!$A$53:$A$159,0), COLUMN('Effect Coding'!DC230))</f>
        <v>0</v>
      </c>
      <c r="DW180">
        <f>INDEX('Effect Coding'!$A$53:$DD$159,MATCH(B180,'Effect Coding'!$A$53:$A$159,0), COLUMN('Effect Coding'!DD230))</f>
        <v>0</v>
      </c>
      <c r="DX180">
        <f>INDEX('Effect Coding'!$A$40:$K$49,MATCH(C180,'Effect Coding'!$A$40:$A$49,0),COLUMN('Effect Coding'!C217))</f>
        <v>0</v>
      </c>
      <c r="DY180">
        <f>INDEX('Effect Coding'!$A$40:$K$49,MATCH(C180,'Effect Coding'!$A$40:$A$49,0),COLUMN('Effect Coding'!D217))</f>
        <v>0</v>
      </c>
      <c r="DZ180">
        <f>INDEX('Effect Coding'!$A$40:$K$49,MATCH(C180,'Effect Coding'!$A$40:$A$49,0),COLUMN('Effect Coding'!E217))</f>
        <v>0</v>
      </c>
      <c r="EA180">
        <f>INDEX('Effect Coding'!$A$40:$K$49,MATCH(C180,'Effect Coding'!$A$40:$A$49,0),COLUMN('Effect Coding'!F217))</f>
        <v>0</v>
      </c>
      <c r="EB180">
        <f>INDEX('Effect Coding'!$A$40:$K$49,MATCH(C180,'Effect Coding'!$A$40:$A$49,0),COLUMN('Effect Coding'!G217))</f>
        <v>0</v>
      </c>
      <c r="EC180">
        <f>INDEX('Effect Coding'!$A$40:$K$49,MATCH(C180,'Effect Coding'!$A$40:$A$49,0),COLUMN('Effect Coding'!H217))</f>
        <v>1</v>
      </c>
      <c r="ED180">
        <f>INDEX('Effect Coding'!$A$40:$K$49,MATCH(C180,'Effect Coding'!$A$40:$A$49,0),COLUMN('Effect Coding'!I217))</f>
        <v>0</v>
      </c>
      <c r="EE180">
        <f>INDEX('Effect Coding'!$A$40:$K$49,MATCH(C180,'Effect Coding'!$A$40:$A$49,0),COLUMN('Effect Coding'!J217))</f>
        <v>0</v>
      </c>
      <c r="EF180">
        <f>INDEX('Effect Coding'!$A$40:$K$49,MATCH(C180,'Effect Coding'!$A$40:$A$49,0),COLUMN('Effect Coding'!K217))</f>
        <v>0</v>
      </c>
      <c r="EG180">
        <f>INDEX('Effect Coding'!$A$33:$E$36,MATCH(D180,'Effect Coding'!$A$33:$A$36,0),COLUMN('Effect Coding'!C210))</f>
        <v>1</v>
      </c>
      <c r="EH180">
        <f>INDEX('Effect Coding'!$A$33:$E$36,MATCH(D180,'Effect Coding'!$A$33:$A$36,0),COLUMN('Effect Coding'!D210))</f>
        <v>0</v>
      </c>
      <c r="EI180">
        <f>INDEX('Effect Coding'!$A$33:$E$36,MATCH(D180,'Effect Coding'!$A$33:$A$36,0),COLUMN('Effect Coding'!E210))</f>
        <v>0</v>
      </c>
      <c r="EJ180">
        <f>INDEX('Effect Coding'!$A$27:$D$29,MATCH(E180,'Effect Coding'!$A$27:$A$29,0),COLUMN('Effect Coding'!C204))</f>
        <v>0</v>
      </c>
      <c r="EK180">
        <f>INDEX('Effect Coding'!$A$27:$D$29,MATCH(E180,'Effect Coding'!$A$27:$A$29,0),COLUMN('Effect Coding'!D204))</f>
        <v>1</v>
      </c>
      <c r="EL180">
        <f>INDEX('Effect Coding'!$A$21:$D$23,MATCH(F180,'Effect Coding'!$A$21:$A$23,0),COLUMN('Effect Coding'!C198))</f>
        <v>-1</v>
      </c>
      <c r="EM180">
        <f>INDEX('Effect Coding'!$A$21:$D$23,MATCH(F180,'Effect Coding'!$A$21:$A$23,0),COLUMN('Effect Coding'!D198))</f>
        <v>-1</v>
      </c>
      <c r="EN180">
        <f>INDEX('Effect Coding'!$A$15:$D$17,MATCH(G180,'Effect Coding'!$A$15:$A$17,0),COLUMN('Effect Coding'!C192))</f>
        <v>0</v>
      </c>
      <c r="EO180">
        <f>INDEX('Effect Coding'!$A$15:$D$17,MATCH(G180,'Effect Coding'!$A$15:$A$17,0),COLUMN('Effect Coding'!D192))</f>
        <v>1</v>
      </c>
      <c r="EP180">
        <f>INDEX('Effect Coding'!$A$9:$D$11,MATCH(H180,'Effect Coding'!$A$9:$A$11,0),COLUMN('Effect Coding'!C186))</f>
        <v>-1</v>
      </c>
      <c r="EQ180">
        <f>INDEX('Effect Coding'!$A$9:$D$11,MATCH(H180,'Effect Coding'!$A$9:$A$11,0),COLUMN('Effect Coding'!D186))</f>
        <v>-1</v>
      </c>
      <c r="ER180">
        <f>INDEX('Effect Coding'!$A$3:$D$5,MATCH(I180,'Effect Coding'!$A$3:$A$5,0),COLUMN('Effect Coding'!C180))</f>
        <v>-1</v>
      </c>
      <c r="ES180">
        <f>INDEX('Effect Coding'!$A$3:$D$5,MATCH(I180,'Effect Coding'!$A$3:$A$5,0),COLUMN('Effect Coding'!D180))</f>
        <v>-1</v>
      </c>
      <c r="ET180">
        <f>INDEX('Effect Coding'!$A$163:$D$165,MATCH(J180,'Effect Coding'!$A$163:$A$165,0),COLUMN('Effect Coding'!C340))</f>
        <v>1</v>
      </c>
      <c r="EU180">
        <f>INDEX('Effect Coding'!$A$163:$D$165,MATCH(J180,'Effect Coding'!$A$163:$A$165,0),COLUMN('Effect Coding'!D340))</f>
        <v>0</v>
      </c>
      <c r="EV180">
        <f>INDEX('Effect Coding'!$A$163:$D$165,MATCH(K180,'Effect Coding'!$A$169:$A$171,0),COLUMN('Effect Coding'!C340))</f>
        <v>1</v>
      </c>
      <c r="EW180">
        <f>INDEX('Effect Coding'!$A$163:$D$165,MATCH(K180,'Effect Coding'!$A$169:$A$171,0),COLUMN('Effect Coding'!D340))</f>
        <v>0</v>
      </c>
      <c r="EX180">
        <f>INDEX('Effect Coding'!$A$175:$E$178,MATCH(L180,'Effect Coding'!$A$175:$A$178,0),COLUMN('Effect Coding'!C352))</f>
        <v>0</v>
      </c>
      <c r="EY180">
        <f>INDEX('Effect Coding'!$A$175:$E$178,MATCH(L180,'Effect Coding'!$A$175:$A$178,0),COLUMN('Effect Coding'!D352))</f>
        <v>0</v>
      </c>
      <c r="EZ180">
        <f>INDEX('Effect Coding'!$A$175:$E$178,MATCH(L180,'Effect Coding'!$A$175:$A$178,0),COLUMN('Effect Coding'!E352))</f>
        <v>1</v>
      </c>
      <c r="FA180">
        <f>INDEX('Effect Coding'!$A$182:$E$185,MATCH(M180,'Effect Coding'!$A$182:$A$185,0),COLUMN('Effect Coding'!C359))</f>
        <v>1</v>
      </c>
      <c r="FB180">
        <f>INDEX('Effect Coding'!$A$182:$E$185,MATCH(M180,'Effect Coding'!$A$182:$A$185,0),COLUMN('Effect Coding'!D359))</f>
        <v>0</v>
      </c>
      <c r="FC180">
        <f>INDEX('Effect Coding'!$A$182:$E$185,MATCH(M180,'Effect Coding'!$A$182:$A$185,0),COLUMN('Effect Coding'!E359))</f>
        <v>0</v>
      </c>
      <c r="FD180">
        <f>INDEX('Effect Coding'!$A$189:$C$190,MATCH(N180,'Effect Coding'!$A$189:$A$190,0),COLUMN('Effect Coding'!C366))</f>
        <v>1</v>
      </c>
      <c r="FE180">
        <f>INDEX('Effect Coding'!$A$194:$D$196,MATCH(O180,'Effect Coding'!$A$194:$A$196,0),COLUMN('Effect Coding'!C371))</f>
        <v>0</v>
      </c>
      <c r="FF180">
        <f>INDEX('Effect Coding'!$A$194:$D$196,MATCH(O180,'Effect Coding'!$A$194:$A$196,0),COLUMN('Effect Coding'!D371))</f>
        <v>1</v>
      </c>
      <c r="FG180">
        <f>INDEX('Effect Coding'!$A$200:$C$201,MATCH(P180,'Effect Coding'!$A$200:$A$201,0),COLUMN('Effect Coding'!C377))</f>
        <v>1</v>
      </c>
      <c r="FH180">
        <f>INDEX('Effect Coding'!$A$205:$D$207,MATCH(Q180,'Effect Coding'!$A$205:$A$207,0),COLUMN('Effect Coding'!C382))</f>
        <v>1</v>
      </c>
      <c r="FI180">
        <f>INDEX('Effect Coding'!$A$205:$D$207,MATCH(Q180,'Effect Coding'!$A$205:$A$207,0),COLUMN('Effect Coding'!D382))</f>
        <v>0</v>
      </c>
      <c r="FJ180">
        <f>INDEX('Effect Coding'!$A$211:$C$212,MATCH(R180,'Effect Coding'!$A$211:$A$212,0),COLUMN('Effect Coding'!C388))</f>
        <v>1</v>
      </c>
      <c r="FK180">
        <f>INDEX('Effect Coding'!$A$216:$C$217,MATCH(S180,'Effect Coding'!$A$216:$A$217,0),COLUMN('Effect Coding'!C393))</f>
        <v>1</v>
      </c>
      <c r="FL180">
        <f>INDEX('Effect Coding'!$A$221:$C$222,MATCH(T180,'Effect Coding'!$A$221:$A$222,0),COLUMN('Effect Coding'!C398))</f>
        <v>1</v>
      </c>
    </row>
    <row r="181" spans="1:168" x14ac:dyDescent="0.25">
      <c r="A181" t="s">
        <v>383</v>
      </c>
      <c r="B181" t="s">
        <v>123</v>
      </c>
      <c r="C181" t="s">
        <v>7</v>
      </c>
      <c r="D181" t="s">
        <v>30</v>
      </c>
      <c r="E181" t="s">
        <v>0</v>
      </c>
      <c r="F181" t="s">
        <v>54</v>
      </c>
      <c r="G181" t="s">
        <v>196</v>
      </c>
      <c r="H181" t="s">
        <v>187</v>
      </c>
      <c r="I181" t="s">
        <v>50</v>
      </c>
      <c r="J181" t="s">
        <v>187</v>
      </c>
      <c r="K181" t="s">
        <v>70</v>
      </c>
      <c r="L181">
        <v>2</v>
      </c>
      <c r="M181" t="s">
        <v>67</v>
      </c>
      <c r="N181" t="s">
        <v>51</v>
      </c>
      <c r="O181" t="s">
        <v>62</v>
      </c>
      <c r="P181" t="s">
        <v>52</v>
      </c>
      <c r="Q181" t="s">
        <v>51</v>
      </c>
      <c r="R181" t="s">
        <v>51</v>
      </c>
      <c r="S181" t="s">
        <v>51</v>
      </c>
      <c r="T181" t="s">
        <v>51</v>
      </c>
      <c r="U181" s="20">
        <v>1.2</v>
      </c>
      <c r="V181">
        <f>INDEX('Effect Coding'!$A$53:$DD$159,MATCH(B181,'Effect Coding'!$A$53:$A$159,0), COLUMN('Effect Coding'!C231))</f>
        <v>0</v>
      </c>
      <c r="W181">
        <f>INDEX('Effect Coding'!$A$53:$DD$159,MATCH(B181,'Effect Coding'!$A$53:$A$159,0), COLUMN('Effect Coding'!D231))</f>
        <v>0</v>
      </c>
      <c r="X181">
        <f>INDEX('Effect Coding'!$A$53:$DD$159,MATCH(B181,'Effect Coding'!$A$53:$A$159,0), COLUMN('Effect Coding'!E231))</f>
        <v>0</v>
      </c>
      <c r="Y181">
        <f>INDEX('Effect Coding'!$A$53:$DD$159,MATCH(B181,'Effect Coding'!$A$53:$A$159,0), COLUMN('Effect Coding'!F231))</f>
        <v>0</v>
      </c>
      <c r="Z181">
        <f>INDEX('Effect Coding'!$A$53:$DD$159,MATCH(B181,'Effect Coding'!$A$53:$A$159,0), COLUMN('Effect Coding'!G231))</f>
        <v>0</v>
      </c>
      <c r="AA181">
        <f>INDEX('Effect Coding'!$A$53:$DD$159,MATCH(B181,'Effect Coding'!$A$53:$A$159,0), COLUMN('Effect Coding'!H231))</f>
        <v>0</v>
      </c>
      <c r="AB181">
        <f>INDEX('Effect Coding'!$A$53:$DD$159,MATCH(B181,'Effect Coding'!$A$53:$A$159,0), COLUMN('Effect Coding'!I231))</f>
        <v>0</v>
      </c>
      <c r="AC181">
        <f>INDEX('Effect Coding'!$A$53:$DD$159,MATCH(B181,'Effect Coding'!$A$53:$A$159,0), COLUMN('Effect Coding'!J231))</f>
        <v>0</v>
      </c>
      <c r="AD181">
        <f>INDEX('Effect Coding'!$A$53:$DD$159,MATCH(B181,'Effect Coding'!$A$53:$A$159,0), COLUMN('Effect Coding'!K231))</f>
        <v>0</v>
      </c>
      <c r="AE181">
        <f>INDEX('Effect Coding'!$A$53:$DD$159,MATCH(B181,'Effect Coding'!$A$53:$A$159,0), COLUMN('Effect Coding'!L231))</f>
        <v>0</v>
      </c>
      <c r="AF181">
        <f>INDEX('Effect Coding'!$A$53:$DD$159,MATCH(B181,'Effect Coding'!$A$53:$A$159,0), COLUMN('Effect Coding'!M231))</f>
        <v>0</v>
      </c>
      <c r="AG181">
        <f>INDEX('Effect Coding'!$A$53:$DD$159,MATCH(B181,'Effect Coding'!$A$53:$A$159,0), COLUMN('Effect Coding'!N231))</f>
        <v>0</v>
      </c>
      <c r="AH181">
        <f>INDEX('Effect Coding'!$A$53:$DD$159,MATCH(B181,'Effect Coding'!$A$53:$A$159,0), COLUMN('Effect Coding'!O231))</f>
        <v>0</v>
      </c>
      <c r="AI181">
        <f>INDEX('Effect Coding'!$A$53:$DD$159,MATCH(B181,'Effect Coding'!$A$53:$A$159,0), COLUMN('Effect Coding'!P231))</f>
        <v>0</v>
      </c>
      <c r="AJ181">
        <f>INDEX('Effect Coding'!$A$53:$DD$159,MATCH(B181,'Effect Coding'!$A$53:$A$159,0), COLUMN('Effect Coding'!Q231))</f>
        <v>0</v>
      </c>
      <c r="AK181">
        <f>INDEX('Effect Coding'!$A$53:$DD$159,MATCH(B181,'Effect Coding'!$A$53:$A$159,0), COLUMN('Effect Coding'!R231))</f>
        <v>0</v>
      </c>
      <c r="AL181">
        <f>INDEX('Effect Coding'!$A$53:$DD$159,MATCH(B181,'Effect Coding'!$A$53:$A$159,0), COLUMN('Effect Coding'!S231))</f>
        <v>0</v>
      </c>
      <c r="AM181">
        <f>INDEX('Effect Coding'!$A$53:$DD$159,MATCH(B181,'Effect Coding'!$A$53:$A$159,0), COLUMN('Effect Coding'!T231))</f>
        <v>0</v>
      </c>
      <c r="AN181">
        <f>INDEX('Effect Coding'!$A$53:$DD$159,MATCH(B181,'Effect Coding'!$A$53:$A$159,0), COLUMN('Effect Coding'!U231))</f>
        <v>0</v>
      </c>
      <c r="AO181">
        <f>INDEX('Effect Coding'!$A$53:$DD$159,MATCH(B181,'Effect Coding'!$A$53:$A$159,0), COLUMN('Effect Coding'!V231))</f>
        <v>0</v>
      </c>
      <c r="AP181">
        <f>INDEX('Effect Coding'!$A$53:$DD$159,MATCH(B181,'Effect Coding'!$A$53:$A$159,0), COLUMN('Effect Coding'!W231))</f>
        <v>0</v>
      </c>
      <c r="AQ181">
        <f>INDEX('Effect Coding'!$A$53:$DD$159,MATCH(B181,'Effect Coding'!$A$53:$A$159,0), COLUMN('Effect Coding'!X231))</f>
        <v>0</v>
      </c>
      <c r="AR181">
        <f>INDEX('Effect Coding'!$A$53:$DD$159,MATCH(B181,'Effect Coding'!$A$53:$A$159,0), COLUMN('Effect Coding'!Y231))</f>
        <v>0</v>
      </c>
      <c r="AS181">
        <f>INDEX('Effect Coding'!$A$53:$DD$159,MATCH(B181,'Effect Coding'!$A$53:$A$159,0), COLUMN('Effect Coding'!Z231))</f>
        <v>0</v>
      </c>
      <c r="AT181">
        <f>INDEX('Effect Coding'!$A$53:$DD$159,MATCH(B181,'Effect Coding'!$A$53:$A$159,0), COLUMN('Effect Coding'!AA231))</f>
        <v>0</v>
      </c>
      <c r="AU181">
        <f>INDEX('Effect Coding'!$A$53:$DD$159,MATCH(B181,'Effect Coding'!$A$53:$A$159,0), COLUMN('Effect Coding'!AB231))</f>
        <v>0</v>
      </c>
      <c r="AV181">
        <f>INDEX('Effect Coding'!$A$53:$DD$159,MATCH(B181,'Effect Coding'!$A$53:$A$159,0), COLUMN('Effect Coding'!AC231))</f>
        <v>0</v>
      </c>
      <c r="AW181">
        <f>INDEX('Effect Coding'!$A$53:$DD$159,MATCH(B181,'Effect Coding'!$A$53:$A$159,0), COLUMN('Effect Coding'!AD231))</f>
        <v>0</v>
      </c>
      <c r="AX181">
        <f>INDEX('Effect Coding'!$A$53:$DD$159,MATCH(B181,'Effect Coding'!$A$53:$A$159,0), COLUMN('Effect Coding'!AE231))</f>
        <v>0</v>
      </c>
      <c r="AY181">
        <f>INDEX('Effect Coding'!$A$53:$DD$159,MATCH(B181,'Effect Coding'!$A$53:$A$159,0), COLUMN('Effect Coding'!AF231))</f>
        <v>0</v>
      </c>
      <c r="AZ181">
        <f>INDEX('Effect Coding'!$A$53:$DD$159,MATCH(B181,'Effect Coding'!$A$53:$A$159,0), COLUMN('Effect Coding'!AG231))</f>
        <v>0</v>
      </c>
      <c r="BA181">
        <f>INDEX('Effect Coding'!$A$53:$DD$159,MATCH(B181,'Effect Coding'!$A$53:$A$159,0), COLUMN('Effect Coding'!AH231))</f>
        <v>0</v>
      </c>
      <c r="BB181">
        <f>INDEX('Effect Coding'!$A$53:$DD$159,MATCH(B181,'Effect Coding'!$A$53:$A$159,0), COLUMN('Effect Coding'!AI231))</f>
        <v>0</v>
      </c>
      <c r="BC181">
        <f>INDEX('Effect Coding'!$A$53:$DD$159,MATCH(B181,'Effect Coding'!$A$53:$A$159,0), COLUMN('Effect Coding'!AJ231))</f>
        <v>0</v>
      </c>
      <c r="BD181">
        <f>INDEX('Effect Coding'!$A$53:$DD$159,MATCH(B181,'Effect Coding'!$A$53:$A$159,0), COLUMN('Effect Coding'!AK231))</f>
        <v>0</v>
      </c>
      <c r="BE181">
        <f>INDEX('Effect Coding'!$A$53:$DD$159,MATCH(B181,'Effect Coding'!$A$53:$A$159,0), COLUMN('Effect Coding'!AL231))</f>
        <v>0</v>
      </c>
      <c r="BF181">
        <f>INDEX('Effect Coding'!$A$53:$DD$159,MATCH(B181,'Effect Coding'!$A$53:$A$159,0), COLUMN('Effect Coding'!AM231))</f>
        <v>0</v>
      </c>
      <c r="BG181">
        <f>INDEX('Effect Coding'!$A$53:$DD$159,MATCH(B181,'Effect Coding'!$A$53:$A$159,0), COLUMN('Effect Coding'!AN231))</f>
        <v>0</v>
      </c>
      <c r="BH181">
        <f>INDEX('Effect Coding'!$A$53:$DD$159,MATCH(B181,'Effect Coding'!$A$53:$A$159,0), COLUMN('Effect Coding'!AO231))</f>
        <v>0</v>
      </c>
      <c r="BI181">
        <f>INDEX('Effect Coding'!$A$53:$DD$159,MATCH(B181,'Effect Coding'!$A$53:$A$159,0), COLUMN('Effect Coding'!AP231))</f>
        <v>0</v>
      </c>
      <c r="BJ181">
        <f>INDEX('Effect Coding'!$A$53:$DD$159,MATCH(B181,'Effect Coding'!$A$53:$A$159,0), COLUMN('Effect Coding'!AQ231))</f>
        <v>0</v>
      </c>
      <c r="BK181">
        <f>INDEX('Effect Coding'!$A$53:$DD$159,MATCH(B181,'Effect Coding'!$A$53:$A$159,0), COLUMN('Effect Coding'!AR231))</f>
        <v>0</v>
      </c>
      <c r="BL181">
        <f>INDEX('Effect Coding'!$A$53:$DD$159,MATCH(B181,'Effect Coding'!$A$53:$A$159,0), COLUMN('Effect Coding'!AS231))</f>
        <v>0</v>
      </c>
      <c r="BM181">
        <f>INDEX('Effect Coding'!$A$53:$DD$159,MATCH(B181,'Effect Coding'!$A$53:$A$159,0), COLUMN('Effect Coding'!AT231))</f>
        <v>0</v>
      </c>
      <c r="BN181">
        <f>INDEX('Effect Coding'!$A$53:$DD$159,MATCH(B181,'Effect Coding'!$A$53:$A$159,0), COLUMN('Effect Coding'!AU231))</f>
        <v>0</v>
      </c>
      <c r="BO181">
        <f>INDEX('Effect Coding'!$A$53:$DD$159,MATCH(B181,'Effect Coding'!$A$53:$A$159,0), COLUMN('Effect Coding'!AV231))</f>
        <v>0</v>
      </c>
      <c r="BP181">
        <f>INDEX('Effect Coding'!$A$53:$DD$159,MATCH(B181,'Effect Coding'!$A$53:$A$159,0), COLUMN('Effect Coding'!AW231))</f>
        <v>0</v>
      </c>
      <c r="BQ181">
        <f>INDEX('Effect Coding'!$A$53:$DD$159,MATCH(B181,'Effect Coding'!$A$53:$A$159,0), COLUMN('Effect Coding'!AX231))</f>
        <v>0</v>
      </c>
      <c r="BR181">
        <f>INDEX('Effect Coding'!$A$53:$DD$159,MATCH(B181,'Effect Coding'!$A$53:$A$159,0), COLUMN('Effect Coding'!AY231))</f>
        <v>0</v>
      </c>
      <c r="BS181">
        <f>INDEX('Effect Coding'!$A$53:$DD$159,MATCH(B181,'Effect Coding'!$A$53:$A$159,0), COLUMN('Effect Coding'!AZ231))</f>
        <v>0</v>
      </c>
      <c r="BT181">
        <f>INDEX('Effect Coding'!$A$53:$DD$159,MATCH(B181,'Effect Coding'!$A$53:$A$159,0), COLUMN('Effect Coding'!BA231))</f>
        <v>0</v>
      </c>
      <c r="BU181">
        <f>INDEX('Effect Coding'!$A$53:$DD$159,MATCH(B181,'Effect Coding'!$A$53:$A$159,0), COLUMN('Effect Coding'!BB231))</f>
        <v>0</v>
      </c>
      <c r="BV181">
        <f>INDEX('Effect Coding'!$A$53:$DD$159,MATCH(B181,'Effect Coding'!$A$53:$A$159,0), COLUMN('Effect Coding'!BC231))</f>
        <v>0</v>
      </c>
      <c r="BW181">
        <f>INDEX('Effect Coding'!$A$53:$DD$159,MATCH(B181,'Effect Coding'!$A$53:$A$159,0), COLUMN('Effect Coding'!BD231))</f>
        <v>0</v>
      </c>
      <c r="BX181">
        <f>INDEX('Effect Coding'!$A$53:$DD$159,MATCH(B181,'Effect Coding'!$A$53:$A$159,0), COLUMN('Effect Coding'!BE231))</f>
        <v>0</v>
      </c>
      <c r="BY181">
        <f>INDEX('Effect Coding'!$A$53:$DD$159,MATCH(B181,'Effect Coding'!$A$53:$A$159,0), COLUMN('Effect Coding'!BF231))</f>
        <v>0</v>
      </c>
      <c r="BZ181">
        <f>INDEX('Effect Coding'!$A$53:$DD$159,MATCH(B181,'Effect Coding'!$A$53:$A$159,0), COLUMN('Effect Coding'!BG231))</f>
        <v>1</v>
      </c>
      <c r="CA181">
        <f>INDEX('Effect Coding'!$A$53:$DD$159,MATCH(B181,'Effect Coding'!$A$53:$A$159,0), COLUMN('Effect Coding'!BH231))</f>
        <v>0</v>
      </c>
      <c r="CB181">
        <f>INDEX('Effect Coding'!$A$53:$DD$159,MATCH(B181,'Effect Coding'!$A$53:$A$159,0), COLUMN('Effect Coding'!BI231))</f>
        <v>0</v>
      </c>
      <c r="CC181">
        <f>INDEX('Effect Coding'!$A$53:$DD$159,MATCH(B181,'Effect Coding'!$A$53:$A$159,0), COLUMN('Effect Coding'!BJ231))</f>
        <v>0</v>
      </c>
      <c r="CD181">
        <f>INDEX('Effect Coding'!$A$53:$DD$159,MATCH(B181,'Effect Coding'!$A$53:$A$159,0), COLUMN('Effect Coding'!BK231))</f>
        <v>0</v>
      </c>
      <c r="CE181">
        <f>INDEX('Effect Coding'!$A$53:$DD$159,MATCH(B181,'Effect Coding'!$A$53:$A$159,0), COLUMN('Effect Coding'!BL231))</f>
        <v>0</v>
      </c>
      <c r="CF181">
        <f>INDEX('Effect Coding'!$A$53:$DD$159,MATCH(B181,'Effect Coding'!$A$53:$A$159,0), COLUMN('Effect Coding'!BM231))</f>
        <v>0</v>
      </c>
      <c r="CG181">
        <f>INDEX('Effect Coding'!$A$53:$DD$159,MATCH(B181,'Effect Coding'!$A$53:$A$159,0), COLUMN('Effect Coding'!BN231))</f>
        <v>0</v>
      </c>
      <c r="CH181">
        <f>INDEX('Effect Coding'!$A$53:$DD$159,MATCH(B181,'Effect Coding'!$A$53:$A$159,0), COLUMN('Effect Coding'!BO231))</f>
        <v>0</v>
      </c>
      <c r="CI181">
        <f>INDEX('Effect Coding'!$A$53:$DD$159,MATCH(B181,'Effect Coding'!$A$53:$A$159,0), COLUMN('Effect Coding'!BP231))</f>
        <v>0</v>
      </c>
      <c r="CJ181">
        <f>INDEX('Effect Coding'!$A$53:$DD$159,MATCH(B181,'Effect Coding'!$A$53:$A$159,0), COLUMN('Effect Coding'!BQ231))</f>
        <v>0</v>
      </c>
      <c r="CK181">
        <f>INDEX('Effect Coding'!$A$53:$DD$159,MATCH(B181,'Effect Coding'!$A$53:$A$159,0), COLUMN('Effect Coding'!BR231))</f>
        <v>0</v>
      </c>
      <c r="CL181">
        <f>INDEX('Effect Coding'!$A$53:$DD$159,MATCH(B181,'Effect Coding'!$A$53:$A$159,0), COLUMN('Effect Coding'!BS231))</f>
        <v>0</v>
      </c>
      <c r="CM181">
        <f>INDEX('Effect Coding'!$A$53:$DD$159,MATCH(B181,'Effect Coding'!$A$53:$A$159,0), COLUMN('Effect Coding'!BT231))</f>
        <v>0</v>
      </c>
      <c r="CN181">
        <f>INDEX('Effect Coding'!$A$53:$DD$159,MATCH(B181,'Effect Coding'!$A$53:$A$159,0), COLUMN('Effect Coding'!BU231))</f>
        <v>0</v>
      </c>
      <c r="CO181">
        <f>INDEX('Effect Coding'!$A$53:$DD$159,MATCH(B181,'Effect Coding'!$A$53:$A$159,0), COLUMN('Effect Coding'!BV231))</f>
        <v>0</v>
      </c>
      <c r="CP181">
        <f>INDEX('Effect Coding'!$A$53:$DD$159,MATCH(B181,'Effect Coding'!$A$53:$A$159,0), COLUMN('Effect Coding'!BW231))</f>
        <v>0</v>
      </c>
      <c r="CQ181">
        <f>INDEX('Effect Coding'!$A$53:$DD$159,MATCH(B181,'Effect Coding'!$A$53:$A$159,0), COLUMN('Effect Coding'!BX231))</f>
        <v>0</v>
      </c>
      <c r="CR181">
        <f>INDEX('Effect Coding'!$A$53:$DD$159,MATCH(B181,'Effect Coding'!$A$53:$A$159,0), COLUMN('Effect Coding'!BY231))</f>
        <v>0</v>
      </c>
      <c r="CS181">
        <f>INDEX('Effect Coding'!$A$53:$DD$159,MATCH(B181,'Effect Coding'!$A$53:$A$159,0), COLUMN('Effect Coding'!BZ231))</f>
        <v>0</v>
      </c>
      <c r="CT181">
        <f>INDEX('Effect Coding'!$A$53:$DD$159,MATCH(B181,'Effect Coding'!$A$53:$A$159,0), COLUMN('Effect Coding'!CA231))</f>
        <v>0</v>
      </c>
      <c r="CU181">
        <f>INDEX('Effect Coding'!$A$53:$DD$159,MATCH(B181,'Effect Coding'!$A$53:$A$159,0), COLUMN('Effect Coding'!CB231))</f>
        <v>0</v>
      </c>
      <c r="CV181">
        <f>INDEX('Effect Coding'!$A$53:$DD$159,MATCH(B181,'Effect Coding'!$A$53:$A$159,0), COLUMN('Effect Coding'!CC231))</f>
        <v>0</v>
      </c>
      <c r="CW181">
        <f>INDEX('Effect Coding'!$A$53:$DD$159,MATCH(B181,'Effect Coding'!$A$53:$A$159,0), COLUMN('Effect Coding'!CD231))</f>
        <v>0</v>
      </c>
      <c r="CX181">
        <f>INDEX('Effect Coding'!$A$53:$DD$159,MATCH(B181,'Effect Coding'!$A$53:$A$159,0), COLUMN('Effect Coding'!CE231))</f>
        <v>0</v>
      </c>
      <c r="CY181">
        <f>INDEX('Effect Coding'!$A$53:$DD$159,MATCH(B181,'Effect Coding'!$A$53:$A$159,0), COLUMN('Effect Coding'!CF231))</f>
        <v>0</v>
      </c>
      <c r="CZ181">
        <f>INDEX('Effect Coding'!$A$53:$DD$159,MATCH(B181,'Effect Coding'!$A$53:$A$159,0), COLUMN('Effect Coding'!CG231))</f>
        <v>0</v>
      </c>
      <c r="DA181">
        <f>INDEX('Effect Coding'!$A$53:$DD$159,MATCH(B181,'Effect Coding'!$A$53:$A$159,0), COLUMN('Effect Coding'!CH231))</f>
        <v>0</v>
      </c>
      <c r="DB181">
        <f>INDEX('Effect Coding'!$A$53:$DD$159,MATCH(B181,'Effect Coding'!$A$53:$A$159,0), COLUMN('Effect Coding'!CI231))</f>
        <v>0</v>
      </c>
      <c r="DC181">
        <f>INDEX('Effect Coding'!$A$53:$DD$159,MATCH(B181,'Effect Coding'!$A$53:$A$159,0), COLUMN('Effect Coding'!CJ231))</f>
        <v>0</v>
      </c>
      <c r="DD181">
        <f>INDEX('Effect Coding'!$A$53:$DD$159,MATCH(B181,'Effect Coding'!$A$53:$A$159,0), COLUMN('Effect Coding'!CK231))</f>
        <v>0</v>
      </c>
      <c r="DE181">
        <f>INDEX('Effect Coding'!$A$53:$DD$159,MATCH(B181,'Effect Coding'!$A$53:$A$159,0), COLUMN('Effect Coding'!CL231))</f>
        <v>0</v>
      </c>
      <c r="DF181">
        <f>INDEX('Effect Coding'!$A$53:$DD$159,MATCH(B181,'Effect Coding'!$A$53:$A$159,0), COLUMN('Effect Coding'!CM231))</f>
        <v>0</v>
      </c>
      <c r="DG181">
        <f>INDEX('Effect Coding'!$A$53:$DD$159,MATCH(B181,'Effect Coding'!$A$53:$A$159,0), COLUMN('Effect Coding'!CN231))</f>
        <v>0</v>
      </c>
      <c r="DH181">
        <f>INDEX('Effect Coding'!$A$53:$DD$159,MATCH(B181,'Effect Coding'!$A$53:$A$159,0), COLUMN('Effect Coding'!CO231))</f>
        <v>0</v>
      </c>
      <c r="DI181">
        <f>INDEX('Effect Coding'!$A$53:$DD$159,MATCH(B181,'Effect Coding'!$A$53:$A$159,0), COLUMN('Effect Coding'!CP231))</f>
        <v>0</v>
      </c>
      <c r="DJ181">
        <f>INDEX('Effect Coding'!$A$53:$DD$159,MATCH(B181,'Effect Coding'!$A$53:$A$159,0), COLUMN('Effect Coding'!CQ231))</f>
        <v>0</v>
      </c>
      <c r="DK181">
        <f>INDEX('Effect Coding'!$A$53:$DD$159,MATCH(B181,'Effect Coding'!$A$53:$A$159,0), COLUMN('Effect Coding'!CR231))</f>
        <v>0</v>
      </c>
      <c r="DL181">
        <f>INDEX('Effect Coding'!$A$53:$DD$159,MATCH(B181,'Effect Coding'!$A$53:$A$159,0), COLUMN('Effect Coding'!CS231))</f>
        <v>0</v>
      </c>
      <c r="DM181">
        <f>INDEX('Effect Coding'!$A$53:$DD$159,MATCH(B181,'Effect Coding'!$A$53:$A$159,0), COLUMN('Effect Coding'!CT231))</f>
        <v>0</v>
      </c>
      <c r="DN181">
        <f>INDEX('Effect Coding'!$A$53:$DD$159,MATCH(B181,'Effect Coding'!$A$53:$A$159,0), COLUMN('Effect Coding'!CU231))</f>
        <v>0</v>
      </c>
      <c r="DO181">
        <f>INDEX('Effect Coding'!$A$53:$DD$159,MATCH(B181,'Effect Coding'!$A$53:$A$159,0), COLUMN('Effect Coding'!CV231))</f>
        <v>0</v>
      </c>
      <c r="DP181">
        <f>INDEX('Effect Coding'!$A$53:$DD$159,MATCH(B181,'Effect Coding'!$A$53:$A$159,0), COLUMN('Effect Coding'!CW231))</f>
        <v>0</v>
      </c>
      <c r="DQ181">
        <f>INDEX('Effect Coding'!$A$53:$DD$159,MATCH(B181,'Effect Coding'!$A$53:$A$159,0), COLUMN('Effect Coding'!CX231))</f>
        <v>0</v>
      </c>
      <c r="DR181">
        <f>INDEX('Effect Coding'!$A$53:$DD$159,MATCH(B181,'Effect Coding'!$A$53:$A$159,0), COLUMN('Effect Coding'!CY231))</f>
        <v>0</v>
      </c>
      <c r="DS181">
        <f>INDEX('Effect Coding'!$A$53:$DD$159,MATCH(B181,'Effect Coding'!$A$53:$A$159,0), COLUMN('Effect Coding'!CZ231))</f>
        <v>0</v>
      </c>
      <c r="DT181">
        <f>INDEX('Effect Coding'!$A$53:$DD$159,MATCH(B181,'Effect Coding'!$A$53:$A$159,0), COLUMN('Effect Coding'!DA231))</f>
        <v>0</v>
      </c>
      <c r="DU181">
        <f>INDEX('Effect Coding'!$A$53:$DD$159,MATCH(B181,'Effect Coding'!$A$53:$A$159,0), COLUMN('Effect Coding'!DB231))</f>
        <v>0</v>
      </c>
      <c r="DV181">
        <f>INDEX('Effect Coding'!$A$53:$DD$159,MATCH(B181,'Effect Coding'!$A$53:$A$159,0), COLUMN('Effect Coding'!DC231))</f>
        <v>0</v>
      </c>
      <c r="DW181">
        <f>INDEX('Effect Coding'!$A$53:$DD$159,MATCH(B181,'Effect Coding'!$A$53:$A$159,0), COLUMN('Effect Coding'!DD231))</f>
        <v>0</v>
      </c>
      <c r="DX181">
        <f>INDEX('Effect Coding'!$A$40:$K$49,MATCH(C181,'Effect Coding'!$A$40:$A$49,0),COLUMN('Effect Coding'!C218))</f>
        <v>0</v>
      </c>
      <c r="DY181">
        <f>INDEX('Effect Coding'!$A$40:$K$49,MATCH(C181,'Effect Coding'!$A$40:$A$49,0),COLUMN('Effect Coding'!D218))</f>
        <v>0</v>
      </c>
      <c r="DZ181">
        <f>INDEX('Effect Coding'!$A$40:$K$49,MATCH(C181,'Effect Coding'!$A$40:$A$49,0),COLUMN('Effect Coding'!E218))</f>
        <v>0</v>
      </c>
      <c r="EA181">
        <f>INDEX('Effect Coding'!$A$40:$K$49,MATCH(C181,'Effect Coding'!$A$40:$A$49,0),COLUMN('Effect Coding'!F218))</f>
        <v>0</v>
      </c>
      <c r="EB181">
        <f>INDEX('Effect Coding'!$A$40:$K$49,MATCH(C181,'Effect Coding'!$A$40:$A$49,0),COLUMN('Effect Coding'!G218))</f>
        <v>0</v>
      </c>
      <c r="EC181">
        <f>INDEX('Effect Coding'!$A$40:$K$49,MATCH(C181,'Effect Coding'!$A$40:$A$49,0),COLUMN('Effect Coding'!H218))</f>
        <v>1</v>
      </c>
      <c r="ED181">
        <f>INDEX('Effect Coding'!$A$40:$K$49,MATCH(C181,'Effect Coding'!$A$40:$A$49,0),COLUMN('Effect Coding'!I218))</f>
        <v>0</v>
      </c>
      <c r="EE181">
        <f>INDEX('Effect Coding'!$A$40:$K$49,MATCH(C181,'Effect Coding'!$A$40:$A$49,0),COLUMN('Effect Coding'!J218))</f>
        <v>0</v>
      </c>
      <c r="EF181">
        <f>INDEX('Effect Coding'!$A$40:$K$49,MATCH(C181,'Effect Coding'!$A$40:$A$49,0),COLUMN('Effect Coding'!K218))</f>
        <v>0</v>
      </c>
      <c r="EG181">
        <f>INDEX('Effect Coding'!$A$33:$E$36,MATCH(D181,'Effect Coding'!$A$33:$A$36,0),COLUMN('Effect Coding'!C211))</f>
        <v>1</v>
      </c>
      <c r="EH181">
        <f>INDEX('Effect Coding'!$A$33:$E$36,MATCH(D181,'Effect Coding'!$A$33:$A$36,0),COLUMN('Effect Coding'!D211))</f>
        <v>0</v>
      </c>
      <c r="EI181">
        <f>INDEX('Effect Coding'!$A$33:$E$36,MATCH(D181,'Effect Coding'!$A$33:$A$36,0),COLUMN('Effect Coding'!E211))</f>
        <v>0</v>
      </c>
      <c r="EJ181">
        <f>INDEX('Effect Coding'!$A$27:$D$29,MATCH(E181,'Effect Coding'!$A$27:$A$29,0),COLUMN('Effect Coding'!C205))</f>
        <v>0</v>
      </c>
      <c r="EK181">
        <f>INDEX('Effect Coding'!$A$27:$D$29,MATCH(E181,'Effect Coding'!$A$27:$A$29,0),COLUMN('Effect Coding'!D205))</f>
        <v>1</v>
      </c>
      <c r="EL181">
        <f>INDEX('Effect Coding'!$A$21:$D$23,MATCH(F181,'Effect Coding'!$A$21:$A$23,0),COLUMN('Effect Coding'!C199))</f>
        <v>-1</v>
      </c>
      <c r="EM181">
        <f>INDEX('Effect Coding'!$A$21:$D$23,MATCH(F181,'Effect Coding'!$A$21:$A$23,0),COLUMN('Effect Coding'!D199))</f>
        <v>-1</v>
      </c>
      <c r="EN181">
        <f>INDEX('Effect Coding'!$A$15:$D$17,MATCH(G181,'Effect Coding'!$A$15:$A$17,0),COLUMN('Effect Coding'!C193))</f>
        <v>-1</v>
      </c>
      <c r="EO181">
        <f>INDEX('Effect Coding'!$A$15:$D$17,MATCH(G181,'Effect Coding'!$A$15:$A$17,0),COLUMN('Effect Coding'!D193))</f>
        <v>-1</v>
      </c>
      <c r="EP181">
        <f>INDEX('Effect Coding'!$A$9:$D$11,MATCH(H181,'Effect Coding'!$A$9:$A$11,0),COLUMN('Effect Coding'!C187))</f>
        <v>-1</v>
      </c>
      <c r="EQ181">
        <f>INDEX('Effect Coding'!$A$9:$D$11,MATCH(H181,'Effect Coding'!$A$9:$A$11,0),COLUMN('Effect Coding'!D187))</f>
        <v>-1</v>
      </c>
      <c r="ER181">
        <f>INDEX('Effect Coding'!$A$3:$D$5,MATCH(I181,'Effect Coding'!$A$3:$A$5,0),COLUMN('Effect Coding'!C181))</f>
        <v>1</v>
      </c>
      <c r="ES181">
        <f>INDEX('Effect Coding'!$A$3:$D$5,MATCH(I181,'Effect Coding'!$A$3:$A$5,0),COLUMN('Effect Coding'!D181))</f>
        <v>0</v>
      </c>
      <c r="ET181">
        <f>INDEX('Effect Coding'!$A$163:$D$165,MATCH(J181,'Effect Coding'!$A$163:$A$165,0),COLUMN('Effect Coding'!C341))</f>
        <v>0</v>
      </c>
      <c r="EU181">
        <f>INDEX('Effect Coding'!$A$163:$D$165,MATCH(J181,'Effect Coding'!$A$163:$A$165,0),COLUMN('Effect Coding'!D341))</f>
        <v>1</v>
      </c>
      <c r="EV181">
        <f>INDEX('Effect Coding'!$A$163:$D$165,MATCH(K181,'Effect Coding'!$A$169:$A$171,0),COLUMN('Effect Coding'!C341))</f>
        <v>0</v>
      </c>
      <c r="EW181">
        <f>INDEX('Effect Coding'!$A$163:$D$165,MATCH(K181,'Effect Coding'!$A$169:$A$171,0),COLUMN('Effect Coding'!D341))</f>
        <v>1</v>
      </c>
      <c r="EX181">
        <f>INDEX('Effect Coding'!$A$175:$E$178,MATCH(L181,'Effect Coding'!$A$175:$A$178,0),COLUMN('Effect Coding'!C353))</f>
        <v>0</v>
      </c>
      <c r="EY181">
        <f>INDEX('Effect Coding'!$A$175:$E$178,MATCH(L181,'Effect Coding'!$A$175:$A$178,0),COLUMN('Effect Coding'!D353))</f>
        <v>0</v>
      </c>
      <c r="EZ181">
        <f>INDEX('Effect Coding'!$A$175:$E$178,MATCH(L181,'Effect Coding'!$A$175:$A$178,0),COLUMN('Effect Coding'!E353))</f>
        <v>1</v>
      </c>
      <c r="FA181">
        <f>INDEX('Effect Coding'!$A$182:$E$185,MATCH(M181,'Effect Coding'!$A$182:$A$185,0),COLUMN('Effect Coding'!C360))</f>
        <v>-1</v>
      </c>
      <c r="FB181">
        <f>INDEX('Effect Coding'!$A$182:$E$185,MATCH(M181,'Effect Coding'!$A$182:$A$185,0),COLUMN('Effect Coding'!D360))</f>
        <v>-1</v>
      </c>
      <c r="FC181">
        <f>INDEX('Effect Coding'!$A$182:$E$185,MATCH(M181,'Effect Coding'!$A$182:$A$185,0),COLUMN('Effect Coding'!E360))</f>
        <v>-1</v>
      </c>
      <c r="FD181">
        <f>INDEX('Effect Coding'!$A$189:$C$190,MATCH(N181,'Effect Coding'!$A$189:$A$190,0),COLUMN('Effect Coding'!C367))</f>
        <v>1</v>
      </c>
      <c r="FE181">
        <f>INDEX('Effect Coding'!$A$194:$D$196,MATCH(O181,'Effect Coding'!$A$194:$A$196,0),COLUMN('Effect Coding'!C372))</f>
        <v>-1</v>
      </c>
      <c r="FF181">
        <f>INDEX('Effect Coding'!$A$194:$D$196,MATCH(O181,'Effect Coding'!$A$194:$A$196,0),COLUMN('Effect Coding'!D372))</f>
        <v>-1</v>
      </c>
      <c r="FG181">
        <f>INDEX('Effect Coding'!$A$200:$C$201,MATCH(P181,'Effect Coding'!$A$200:$A$201,0),COLUMN('Effect Coding'!C378))</f>
        <v>1</v>
      </c>
      <c r="FH181">
        <f>INDEX('Effect Coding'!$A$205:$D$207,MATCH(Q181,'Effect Coding'!$A$205:$A$207,0),COLUMN('Effect Coding'!C383))</f>
        <v>1</v>
      </c>
      <c r="FI181">
        <f>INDEX('Effect Coding'!$A$205:$D$207,MATCH(Q181,'Effect Coding'!$A$205:$A$207,0),COLUMN('Effect Coding'!D383))</f>
        <v>0</v>
      </c>
      <c r="FJ181">
        <f>INDEX('Effect Coding'!$A$211:$C$212,MATCH(R181,'Effect Coding'!$A$211:$A$212,0),COLUMN('Effect Coding'!C389))</f>
        <v>1</v>
      </c>
      <c r="FK181">
        <f>INDEX('Effect Coding'!$A$216:$C$217,MATCH(S181,'Effect Coding'!$A$216:$A$217,0),COLUMN('Effect Coding'!C394))</f>
        <v>1</v>
      </c>
      <c r="FL181">
        <f>INDEX('Effect Coding'!$A$221:$C$222,MATCH(T181,'Effect Coding'!$A$221:$A$222,0),COLUMN('Effect Coding'!C399))</f>
        <v>1</v>
      </c>
    </row>
    <row r="182" spans="1:168" x14ac:dyDescent="0.25">
      <c r="A182" t="s">
        <v>384</v>
      </c>
      <c r="B182" t="s">
        <v>124</v>
      </c>
      <c r="C182" t="s">
        <v>7</v>
      </c>
      <c r="D182" t="s">
        <v>30</v>
      </c>
      <c r="E182" t="s">
        <v>0</v>
      </c>
      <c r="F182" t="s">
        <v>54</v>
      </c>
      <c r="G182" t="s">
        <v>189</v>
      </c>
      <c r="H182" t="s">
        <v>185</v>
      </c>
      <c r="I182" t="s">
        <v>50</v>
      </c>
      <c r="J182" t="s">
        <v>183</v>
      </c>
      <c r="K182" t="s">
        <v>63</v>
      </c>
      <c r="L182">
        <v>2</v>
      </c>
      <c r="M182" t="s">
        <v>60</v>
      </c>
      <c r="N182" t="s">
        <v>51</v>
      </c>
      <c r="O182" t="s">
        <v>63</v>
      </c>
      <c r="P182" t="s">
        <v>52</v>
      </c>
      <c r="Q182" t="s">
        <v>51</v>
      </c>
      <c r="R182" t="s">
        <v>51</v>
      </c>
      <c r="S182" t="s">
        <v>51</v>
      </c>
      <c r="T182" t="s">
        <v>51</v>
      </c>
      <c r="U182" s="20">
        <v>2.9</v>
      </c>
      <c r="V182">
        <f>INDEX('Effect Coding'!$A$53:$DD$159,MATCH(B182,'Effect Coding'!$A$53:$A$159,0), COLUMN('Effect Coding'!C232))</f>
        <v>0</v>
      </c>
      <c r="W182">
        <f>INDEX('Effect Coding'!$A$53:$DD$159,MATCH(B182,'Effect Coding'!$A$53:$A$159,0), COLUMN('Effect Coding'!D232))</f>
        <v>0</v>
      </c>
      <c r="X182">
        <f>INDEX('Effect Coding'!$A$53:$DD$159,MATCH(B182,'Effect Coding'!$A$53:$A$159,0), COLUMN('Effect Coding'!E232))</f>
        <v>0</v>
      </c>
      <c r="Y182">
        <f>INDEX('Effect Coding'!$A$53:$DD$159,MATCH(B182,'Effect Coding'!$A$53:$A$159,0), COLUMN('Effect Coding'!F232))</f>
        <v>0</v>
      </c>
      <c r="Z182">
        <f>INDEX('Effect Coding'!$A$53:$DD$159,MATCH(B182,'Effect Coding'!$A$53:$A$159,0), COLUMN('Effect Coding'!G232))</f>
        <v>0</v>
      </c>
      <c r="AA182">
        <f>INDEX('Effect Coding'!$A$53:$DD$159,MATCH(B182,'Effect Coding'!$A$53:$A$159,0), COLUMN('Effect Coding'!H232))</f>
        <v>0</v>
      </c>
      <c r="AB182">
        <f>INDEX('Effect Coding'!$A$53:$DD$159,MATCH(B182,'Effect Coding'!$A$53:$A$159,0), COLUMN('Effect Coding'!I232))</f>
        <v>0</v>
      </c>
      <c r="AC182">
        <f>INDEX('Effect Coding'!$A$53:$DD$159,MATCH(B182,'Effect Coding'!$A$53:$A$159,0), COLUMN('Effect Coding'!J232))</f>
        <v>0</v>
      </c>
      <c r="AD182">
        <f>INDEX('Effect Coding'!$A$53:$DD$159,MATCH(B182,'Effect Coding'!$A$53:$A$159,0), COLUMN('Effect Coding'!K232))</f>
        <v>0</v>
      </c>
      <c r="AE182">
        <f>INDEX('Effect Coding'!$A$53:$DD$159,MATCH(B182,'Effect Coding'!$A$53:$A$159,0), COLUMN('Effect Coding'!L232))</f>
        <v>0</v>
      </c>
      <c r="AF182">
        <f>INDEX('Effect Coding'!$A$53:$DD$159,MATCH(B182,'Effect Coding'!$A$53:$A$159,0), COLUMN('Effect Coding'!M232))</f>
        <v>0</v>
      </c>
      <c r="AG182">
        <f>INDEX('Effect Coding'!$A$53:$DD$159,MATCH(B182,'Effect Coding'!$A$53:$A$159,0), COLUMN('Effect Coding'!N232))</f>
        <v>0</v>
      </c>
      <c r="AH182">
        <f>INDEX('Effect Coding'!$A$53:$DD$159,MATCH(B182,'Effect Coding'!$A$53:$A$159,0), COLUMN('Effect Coding'!O232))</f>
        <v>0</v>
      </c>
      <c r="AI182">
        <f>INDEX('Effect Coding'!$A$53:$DD$159,MATCH(B182,'Effect Coding'!$A$53:$A$159,0), COLUMN('Effect Coding'!P232))</f>
        <v>0</v>
      </c>
      <c r="AJ182">
        <f>INDEX('Effect Coding'!$A$53:$DD$159,MATCH(B182,'Effect Coding'!$A$53:$A$159,0), COLUMN('Effect Coding'!Q232))</f>
        <v>0</v>
      </c>
      <c r="AK182">
        <f>INDEX('Effect Coding'!$A$53:$DD$159,MATCH(B182,'Effect Coding'!$A$53:$A$159,0), COLUMN('Effect Coding'!R232))</f>
        <v>0</v>
      </c>
      <c r="AL182">
        <f>INDEX('Effect Coding'!$A$53:$DD$159,MATCH(B182,'Effect Coding'!$A$53:$A$159,0), COLUMN('Effect Coding'!S232))</f>
        <v>0</v>
      </c>
      <c r="AM182">
        <f>INDEX('Effect Coding'!$A$53:$DD$159,MATCH(B182,'Effect Coding'!$A$53:$A$159,0), COLUMN('Effect Coding'!T232))</f>
        <v>0</v>
      </c>
      <c r="AN182">
        <f>INDEX('Effect Coding'!$A$53:$DD$159,MATCH(B182,'Effect Coding'!$A$53:$A$159,0), COLUMN('Effect Coding'!U232))</f>
        <v>0</v>
      </c>
      <c r="AO182">
        <f>INDEX('Effect Coding'!$A$53:$DD$159,MATCH(B182,'Effect Coding'!$A$53:$A$159,0), COLUMN('Effect Coding'!V232))</f>
        <v>0</v>
      </c>
      <c r="AP182">
        <f>INDEX('Effect Coding'!$A$53:$DD$159,MATCH(B182,'Effect Coding'!$A$53:$A$159,0), COLUMN('Effect Coding'!W232))</f>
        <v>0</v>
      </c>
      <c r="AQ182">
        <f>INDEX('Effect Coding'!$A$53:$DD$159,MATCH(B182,'Effect Coding'!$A$53:$A$159,0), COLUMN('Effect Coding'!X232))</f>
        <v>0</v>
      </c>
      <c r="AR182">
        <f>INDEX('Effect Coding'!$A$53:$DD$159,MATCH(B182,'Effect Coding'!$A$53:$A$159,0), COLUMN('Effect Coding'!Y232))</f>
        <v>0</v>
      </c>
      <c r="AS182">
        <f>INDEX('Effect Coding'!$A$53:$DD$159,MATCH(B182,'Effect Coding'!$A$53:$A$159,0), COLUMN('Effect Coding'!Z232))</f>
        <v>0</v>
      </c>
      <c r="AT182">
        <f>INDEX('Effect Coding'!$A$53:$DD$159,MATCH(B182,'Effect Coding'!$A$53:$A$159,0), COLUMN('Effect Coding'!AA232))</f>
        <v>0</v>
      </c>
      <c r="AU182">
        <f>INDEX('Effect Coding'!$A$53:$DD$159,MATCH(B182,'Effect Coding'!$A$53:$A$159,0), COLUMN('Effect Coding'!AB232))</f>
        <v>0</v>
      </c>
      <c r="AV182">
        <f>INDEX('Effect Coding'!$A$53:$DD$159,MATCH(B182,'Effect Coding'!$A$53:$A$159,0), COLUMN('Effect Coding'!AC232))</f>
        <v>0</v>
      </c>
      <c r="AW182">
        <f>INDEX('Effect Coding'!$A$53:$DD$159,MATCH(B182,'Effect Coding'!$A$53:$A$159,0), COLUMN('Effect Coding'!AD232))</f>
        <v>0</v>
      </c>
      <c r="AX182">
        <f>INDEX('Effect Coding'!$A$53:$DD$159,MATCH(B182,'Effect Coding'!$A$53:$A$159,0), COLUMN('Effect Coding'!AE232))</f>
        <v>0</v>
      </c>
      <c r="AY182">
        <f>INDEX('Effect Coding'!$A$53:$DD$159,MATCH(B182,'Effect Coding'!$A$53:$A$159,0), COLUMN('Effect Coding'!AF232))</f>
        <v>0</v>
      </c>
      <c r="AZ182">
        <f>INDEX('Effect Coding'!$A$53:$DD$159,MATCH(B182,'Effect Coding'!$A$53:$A$159,0), COLUMN('Effect Coding'!AG232))</f>
        <v>0</v>
      </c>
      <c r="BA182">
        <f>INDEX('Effect Coding'!$A$53:$DD$159,MATCH(B182,'Effect Coding'!$A$53:$A$159,0), COLUMN('Effect Coding'!AH232))</f>
        <v>0</v>
      </c>
      <c r="BB182">
        <f>INDEX('Effect Coding'!$A$53:$DD$159,MATCH(B182,'Effect Coding'!$A$53:$A$159,0), COLUMN('Effect Coding'!AI232))</f>
        <v>0</v>
      </c>
      <c r="BC182">
        <f>INDEX('Effect Coding'!$A$53:$DD$159,MATCH(B182,'Effect Coding'!$A$53:$A$159,0), COLUMN('Effect Coding'!AJ232))</f>
        <v>0</v>
      </c>
      <c r="BD182">
        <f>INDEX('Effect Coding'!$A$53:$DD$159,MATCH(B182,'Effect Coding'!$A$53:$A$159,0), COLUMN('Effect Coding'!AK232))</f>
        <v>0</v>
      </c>
      <c r="BE182">
        <f>INDEX('Effect Coding'!$A$53:$DD$159,MATCH(B182,'Effect Coding'!$A$53:$A$159,0), COLUMN('Effect Coding'!AL232))</f>
        <v>0</v>
      </c>
      <c r="BF182">
        <f>INDEX('Effect Coding'!$A$53:$DD$159,MATCH(B182,'Effect Coding'!$A$53:$A$159,0), COLUMN('Effect Coding'!AM232))</f>
        <v>0</v>
      </c>
      <c r="BG182">
        <f>INDEX('Effect Coding'!$A$53:$DD$159,MATCH(B182,'Effect Coding'!$A$53:$A$159,0), COLUMN('Effect Coding'!AN232))</f>
        <v>0</v>
      </c>
      <c r="BH182">
        <f>INDEX('Effect Coding'!$A$53:$DD$159,MATCH(B182,'Effect Coding'!$A$53:$A$159,0), COLUMN('Effect Coding'!AO232))</f>
        <v>0</v>
      </c>
      <c r="BI182">
        <f>INDEX('Effect Coding'!$A$53:$DD$159,MATCH(B182,'Effect Coding'!$A$53:$A$159,0), COLUMN('Effect Coding'!AP232))</f>
        <v>0</v>
      </c>
      <c r="BJ182">
        <f>INDEX('Effect Coding'!$A$53:$DD$159,MATCH(B182,'Effect Coding'!$A$53:$A$159,0), COLUMN('Effect Coding'!AQ232))</f>
        <v>0</v>
      </c>
      <c r="BK182">
        <f>INDEX('Effect Coding'!$A$53:$DD$159,MATCH(B182,'Effect Coding'!$A$53:$A$159,0), COLUMN('Effect Coding'!AR232))</f>
        <v>0</v>
      </c>
      <c r="BL182">
        <f>INDEX('Effect Coding'!$A$53:$DD$159,MATCH(B182,'Effect Coding'!$A$53:$A$159,0), COLUMN('Effect Coding'!AS232))</f>
        <v>0</v>
      </c>
      <c r="BM182">
        <f>INDEX('Effect Coding'!$A$53:$DD$159,MATCH(B182,'Effect Coding'!$A$53:$A$159,0), COLUMN('Effect Coding'!AT232))</f>
        <v>0</v>
      </c>
      <c r="BN182">
        <f>INDEX('Effect Coding'!$A$53:$DD$159,MATCH(B182,'Effect Coding'!$A$53:$A$159,0), COLUMN('Effect Coding'!AU232))</f>
        <v>0</v>
      </c>
      <c r="BO182">
        <f>INDEX('Effect Coding'!$A$53:$DD$159,MATCH(B182,'Effect Coding'!$A$53:$A$159,0), COLUMN('Effect Coding'!AV232))</f>
        <v>0</v>
      </c>
      <c r="BP182">
        <f>INDEX('Effect Coding'!$A$53:$DD$159,MATCH(B182,'Effect Coding'!$A$53:$A$159,0), COLUMN('Effect Coding'!AW232))</f>
        <v>0</v>
      </c>
      <c r="BQ182">
        <f>INDEX('Effect Coding'!$A$53:$DD$159,MATCH(B182,'Effect Coding'!$A$53:$A$159,0), COLUMN('Effect Coding'!AX232))</f>
        <v>0</v>
      </c>
      <c r="BR182">
        <f>INDEX('Effect Coding'!$A$53:$DD$159,MATCH(B182,'Effect Coding'!$A$53:$A$159,0), COLUMN('Effect Coding'!AY232))</f>
        <v>0</v>
      </c>
      <c r="BS182">
        <f>INDEX('Effect Coding'!$A$53:$DD$159,MATCH(B182,'Effect Coding'!$A$53:$A$159,0), COLUMN('Effect Coding'!AZ232))</f>
        <v>0</v>
      </c>
      <c r="BT182">
        <f>INDEX('Effect Coding'!$A$53:$DD$159,MATCH(B182,'Effect Coding'!$A$53:$A$159,0), COLUMN('Effect Coding'!BA232))</f>
        <v>0</v>
      </c>
      <c r="BU182">
        <f>INDEX('Effect Coding'!$A$53:$DD$159,MATCH(B182,'Effect Coding'!$A$53:$A$159,0), COLUMN('Effect Coding'!BB232))</f>
        <v>0</v>
      </c>
      <c r="BV182">
        <f>INDEX('Effect Coding'!$A$53:$DD$159,MATCH(B182,'Effect Coding'!$A$53:$A$159,0), COLUMN('Effect Coding'!BC232))</f>
        <v>0</v>
      </c>
      <c r="BW182">
        <f>INDEX('Effect Coding'!$A$53:$DD$159,MATCH(B182,'Effect Coding'!$A$53:$A$159,0), COLUMN('Effect Coding'!BD232))</f>
        <v>0</v>
      </c>
      <c r="BX182">
        <f>INDEX('Effect Coding'!$A$53:$DD$159,MATCH(B182,'Effect Coding'!$A$53:$A$159,0), COLUMN('Effect Coding'!BE232))</f>
        <v>0</v>
      </c>
      <c r="BY182">
        <f>INDEX('Effect Coding'!$A$53:$DD$159,MATCH(B182,'Effect Coding'!$A$53:$A$159,0), COLUMN('Effect Coding'!BF232))</f>
        <v>0</v>
      </c>
      <c r="BZ182">
        <f>INDEX('Effect Coding'!$A$53:$DD$159,MATCH(B182,'Effect Coding'!$A$53:$A$159,0), COLUMN('Effect Coding'!BG232))</f>
        <v>0</v>
      </c>
      <c r="CA182">
        <f>INDEX('Effect Coding'!$A$53:$DD$159,MATCH(B182,'Effect Coding'!$A$53:$A$159,0), COLUMN('Effect Coding'!BH232))</f>
        <v>1</v>
      </c>
      <c r="CB182">
        <f>INDEX('Effect Coding'!$A$53:$DD$159,MATCH(B182,'Effect Coding'!$A$53:$A$159,0), COLUMN('Effect Coding'!BI232))</f>
        <v>0</v>
      </c>
      <c r="CC182">
        <f>INDEX('Effect Coding'!$A$53:$DD$159,MATCH(B182,'Effect Coding'!$A$53:$A$159,0), COLUMN('Effect Coding'!BJ232))</f>
        <v>0</v>
      </c>
      <c r="CD182">
        <f>INDEX('Effect Coding'!$A$53:$DD$159,MATCH(B182,'Effect Coding'!$A$53:$A$159,0), COLUMN('Effect Coding'!BK232))</f>
        <v>0</v>
      </c>
      <c r="CE182">
        <f>INDEX('Effect Coding'!$A$53:$DD$159,MATCH(B182,'Effect Coding'!$A$53:$A$159,0), COLUMN('Effect Coding'!BL232))</f>
        <v>0</v>
      </c>
      <c r="CF182">
        <f>INDEX('Effect Coding'!$A$53:$DD$159,MATCH(B182,'Effect Coding'!$A$53:$A$159,0), COLUMN('Effect Coding'!BM232))</f>
        <v>0</v>
      </c>
      <c r="CG182">
        <f>INDEX('Effect Coding'!$A$53:$DD$159,MATCH(B182,'Effect Coding'!$A$53:$A$159,0), COLUMN('Effect Coding'!BN232))</f>
        <v>0</v>
      </c>
      <c r="CH182">
        <f>INDEX('Effect Coding'!$A$53:$DD$159,MATCH(B182,'Effect Coding'!$A$53:$A$159,0), COLUMN('Effect Coding'!BO232))</f>
        <v>0</v>
      </c>
      <c r="CI182">
        <f>INDEX('Effect Coding'!$A$53:$DD$159,MATCH(B182,'Effect Coding'!$A$53:$A$159,0), COLUMN('Effect Coding'!BP232))</f>
        <v>0</v>
      </c>
      <c r="CJ182">
        <f>INDEX('Effect Coding'!$A$53:$DD$159,MATCH(B182,'Effect Coding'!$A$53:$A$159,0), COLUMN('Effect Coding'!BQ232))</f>
        <v>0</v>
      </c>
      <c r="CK182">
        <f>INDEX('Effect Coding'!$A$53:$DD$159,MATCH(B182,'Effect Coding'!$A$53:$A$159,0), COLUMN('Effect Coding'!BR232))</f>
        <v>0</v>
      </c>
      <c r="CL182">
        <f>INDEX('Effect Coding'!$A$53:$DD$159,MATCH(B182,'Effect Coding'!$A$53:$A$159,0), COLUMN('Effect Coding'!BS232))</f>
        <v>0</v>
      </c>
      <c r="CM182">
        <f>INDEX('Effect Coding'!$A$53:$DD$159,MATCH(B182,'Effect Coding'!$A$53:$A$159,0), COLUMN('Effect Coding'!BT232))</f>
        <v>0</v>
      </c>
      <c r="CN182">
        <f>INDEX('Effect Coding'!$A$53:$DD$159,MATCH(B182,'Effect Coding'!$A$53:$A$159,0), COLUMN('Effect Coding'!BU232))</f>
        <v>0</v>
      </c>
      <c r="CO182">
        <f>INDEX('Effect Coding'!$A$53:$DD$159,MATCH(B182,'Effect Coding'!$A$53:$A$159,0), COLUMN('Effect Coding'!BV232))</f>
        <v>0</v>
      </c>
      <c r="CP182">
        <f>INDEX('Effect Coding'!$A$53:$DD$159,MATCH(B182,'Effect Coding'!$A$53:$A$159,0), COLUMN('Effect Coding'!BW232))</f>
        <v>0</v>
      </c>
      <c r="CQ182">
        <f>INDEX('Effect Coding'!$A$53:$DD$159,MATCH(B182,'Effect Coding'!$A$53:$A$159,0), COLUMN('Effect Coding'!BX232))</f>
        <v>0</v>
      </c>
      <c r="CR182">
        <f>INDEX('Effect Coding'!$A$53:$DD$159,MATCH(B182,'Effect Coding'!$A$53:$A$159,0), COLUMN('Effect Coding'!BY232))</f>
        <v>0</v>
      </c>
      <c r="CS182">
        <f>INDEX('Effect Coding'!$A$53:$DD$159,MATCH(B182,'Effect Coding'!$A$53:$A$159,0), COLUMN('Effect Coding'!BZ232))</f>
        <v>0</v>
      </c>
      <c r="CT182">
        <f>INDEX('Effect Coding'!$A$53:$DD$159,MATCH(B182,'Effect Coding'!$A$53:$A$159,0), COLUMN('Effect Coding'!CA232))</f>
        <v>0</v>
      </c>
      <c r="CU182">
        <f>INDEX('Effect Coding'!$A$53:$DD$159,MATCH(B182,'Effect Coding'!$A$53:$A$159,0), COLUMN('Effect Coding'!CB232))</f>
        <v>0</v>
      </c>
      <c r="CV182">
        <f>INDEX('Effect Coding'!$A$53:$DD$159,MATCH(B182,'Effect Coding'!$A$53:$A$159,0), COLUMN('Effect Coding'!CC232))</f>
        <v>0</v>
      </c>
      <c r="CW182">
        <f>INDEX('Effect Coding'!$A$53:$DD$159,MATCH(B182,'Effect Coding'!$A$53:$A$159,0), COLUMN('Effect Coding'!CD232))</f>
        <v>0</v>
      </c>
      <c r="CX182">
        <f>INDEX('Effect Coding'!$A$53:$DD$159,MATCH(B182,'Effect Coding'!$A$53:$A$159,0), COLUMN('Effect Coding'!CE232))</f>
        <v>0</v>
      </c>
      <c r="CY182">
        <f>INDEX('Effect Coding'!$A$53:$DD$159,MATCH(B182,'Effect Coding'!$A$53:$A$159,0), COLUMN('Effect Coding'!CF232))</f>
        <v>0</v>
      </c>
      <c r="CZ182">
        <f>INDEX('Effect Coding'!$A$53:$DD$159,MATCH(B182,'Effect Coding'!$A$53:$A$159,0), COLUMN('Effect Coding'!CG232))</f>
        <v>0</v>
      </c>
      <c r="DA182">
        <f>INDEX('Effect Coding'!$A$53:$DD$159,MATCH(B182,'Effect Coding'!$A$53:$A$159,0), COLUMN('Effect Coding'!CH232))</f>
        <v>0</v>
      </c>
      <c r="DB182">
        <f>INDEX('Effect Coding'!$A$53:$DD$159,MATCH(B182,'Effect Coding'!$A$53:$A$159,0), COLUMN('Effect Coding'!CI232))</f>
        <v>0</v>
      </c>
      <c r="DC182">
        <f>INDEX('Effect Coding'!$A$53:$DD$159,MATCH(B182,'Effect Coding'!$A$53:$A$159,0), COLUMN('Effect Coding'!CJ232))</f>
        <v>0</v>
      </c>
      <c r="DD182">
        <f>INDEX('Effect Coding'!$A$53:$DD$159,MATCH(B182,'Effect Coding'!$A$53:$A$159,0), COLUMN('Effect Coding'!CK232))</f>
        <v>0</v>
      </c>
      <c r="DE182">
        <f>INDEX('Effect Coding'!$A$53:$DD$159,MATCH(B182,'Effect Coding'!$A$53:$A$159,0), COLUMN('Effect Coding'!CL232))</f>
        <v>0</v>
      </c>
      <c r="DF182">
        <f>INDEX('Effect Coding'!$A$53:$DD$159,MATCH(B182,'Effect Coding'!$A$53:$A$159,0), COLUMN('Effect Coding'!CM232))</f>
        <v>0</v>
      </c>
      <c r="DG182">
        <f>INDEX('Effect Coding'!$A$53:$DD$159,MATCH(B182,'Effect Coding'!$A$53:$A$159,0), COLUMN('Effect Coding'!CN232))</f>
        <v>0</v>
      </c>
      <c r="DH182">
        <f>INDEX('Effect Coding'!$A$53:$DD$159,MATCH(B182,'Effect Coding'!$A$53:$A$159,0), COLUMN('Effect Coding'!CO232))</f>
        <v>0</v>
      </c>
      <c r="DI182">
        <f>INDEX('Effect Coding'!$A$53:$DD$159,MATCH(B182,'Effect Coding'!$A$53:$A$159,0), COLUMN('Effect Coding'!CP232))</f>
        <v>0</v>
      </c>
      <c r="DJ182">
        <f>INDEX('Effect Coding'!$A$53:$DD$159,MATCH(B182,'Effect Coding'!$A$53:$A$159,0), COLUMN('Effect Coding'!CQ232))</f>
        <v>0</v>
      </c>
      <c r="DK182">
        <f>INDEX('Effect Coding'!$A$53:$DD$159,MATCH(B182,'Effect Coding'!$A$53:$A$159,0), COLUMN('Effect Coding'!CR232))</f>
        <v>0</v>
      </c>
      <c r="DL182">
        <f>INDEX('Effect Coding'!$A$53:$DD$159,MATCH(B182,'Effect Coding'!$A$53:$A$159,0), COLUMN('Effect Coding'!CS232))</f>
        <v>0</v>
      </c>
      <c r="DM182">
        <f>INDEX('Effect Coding'!$A$53:$DD$159,MATCH(B182,'Effect Coding'!$A$53:$A$159,0), COLUMN('Effect Coding'!CT232))</f>
        <v>0</v>
      </c>
      <c r="DN182">
        <f>INDEX('Effect Coding'!$A$53:$DD$159,MATCH(B182,'Effect Coding'!$A$53:$A$159,0), COLUMN('Effect Coding'!CU232))</f>
        <v>0</v>
      </c>
      <c r="DO182">
        <f>INDEX('Effect Coding'!$A$53:$DD$159,MATCH(B182,'Effect Coding'!$A$53:$A$159,0), COLUMN('Effect Coding'!CV232))</f>
        <v>0</v>
      </c>
      <c r="DP182">
        <f>INDEX('Effect Coding'!$A$53:$DD$159,MATCH(B182,'Effect Coding'!$A$53:$A$159,0), COLUMN('Effect Coding'!CW232))</f>
        <v>0</v>
      </c>
      <c r="DQ182">
        <f>INDEX('Effect Coding'!$A$53:$DD$159,MATCH(B182,'Effect Coding'!$A$53:$A$159,0), COLUMN('Effect Coding'!CX232))</f>
        <v>0</v>
      </c>
      <c r="DR182">
        <f>INDEX('Effect Coding'!$A$53:$DD$159,MATCH(B182,'Effect Coding'!$A$53:$A$159,0), COLUMN('Effect Coding'!CY232))</f>
        <v>0</v>
      </c>
      <c r="DS182">
        <f>INDEX('Effect Coding'!$A$53:$DD$159,MATCH(B182,'Effect Coding'!$A$53:$A$159,0), COLUMN('Effect Coding'!CZ232))</f>
        <v>0</v>
      </c>
      <c r="DT182">
        <f>INDEX('Effect Coding'!$A$53:$DD$159,MATCH(B182,'Effect Coding'!$A$53:$A$159,0), COLUMN('Effect Coding'!DA232))</f>
        <v>0</v>
      </c>
      <c r="DU182">
        <f>INDEX('Effect Coding'!$A$53:$DD$159,MATCH(B182,'Effect Coding'!$A$53:$A$159,0), COLUMN('Effect Coding'!DB232))</f>
        <v>0</v>
      </c>
      <c r="DV182">
        <f>INDEX('Effect Coding'!$A$53:$DD$159,MATCH(B182,'Effect Coding'!$A$53:$A$159,0), COLUMN('Effect Coding'!DC232))</f>
        <v>0</v>
      </c>
      <c r="DW182">
        <f>INDEX('Effect Coding'!$A$53:$DD$159,MATCH(B182,'Effect Coding'!$A$53:$A$159,0), COLUMN('Effect Coding'!DD232))</f>
        <v>0</v>
      </c>
      <c r="DX182">
        <f>INDEX('Effect Coding'!$A$40:$K$49,MATCH(C182,'Effect Coding'!$A$40:$A$49,0),COLUMN('Effect Coding'!C219))</f>
        <v>0</v>
      </c>
      <c r="DY182">
        <f>INDEX('Effect Coding'!$A$40:$K$49,MATCH(C182,'Effect Coding'!$A$40:$A$49,0),COLUMN('Effect Coding'!D219))</f>
        <v>0</v>
      </c>
      <c r="DZ182">
        <f>INDEX('Effect Coding'!$A$40:$K$49,MATCH(C182,'Effect Coding'!$A$40:$A$49,0),COLUMN('Effect Coding'!E219))</f>
        <v>0</v>
      </c>
      <c r="EA182">
        <f>INDEX('Effect Coding'!$A$40:$K$49,MATCH(C182,'Effect Coding'!$A$40:$A$49,0),COLUMN('Effect Coding'!F219))</f>
        <v>0</v>
      </c>
      <c r="EB182">
        <f>INDEX('Effect Coding'!$A$40:$K$49,MATCH(C182,'Effect Coding'!$A$40:$A$49,0),COLUMN('Effect Coding'!G219))</f>
        <v>0</v>
      </c>
      <c r="EC182">
        <f>INDEX('Effect Coding'!$A$40:$K$49,MATCH(C182,'Effect Coding'!$A$40:$A$49,0),COLUMN('Effect Coding'!H219))</f>
        <v>1</v>
      </c>
      <c r="ED182">
        <f>INDEX('Effect Coding'!$A$40:$K$49,MATCH(C182,'Effect Coding'!$A$40:$A$49,0),COLUMN('Effect Coding'!I219))</f>
        <v>0</v>
      </c>
      <c r="EE182">
        <f>INDEX('Effect Coding'!$A$40:$K$49,MATCH(C182,'Effect Coding'!$A$40:$A$49,0),COLUMN('Effect Coding'!J219))</f>
        <v>0</v>
      </c>
      <c r="EF182">
        <f>INDEX('Effect Coding'!$A$40:$K$49,MATCH(C182,'Effect Coding'!$A$40:$A$49,0),COLUMN('Effect Coding'!K219))</f>
        <v>0</v>
      </c>
      <c r="EG182">
        <f>INDEX('Effect Coding'!$A$33:$E$36,MATCH(D182,'Effect Coding'!$A$33:$A$36,0),COLUMN('Effect Coding'!C212))</f>
        <v>1</v>
      </c>
      <c r="EH182">
        <f>INDEX('Effect Coding'!$A$33:$E$36,MATCH(D182,'Effect Coding'!$A$33:$A$36,0),COLUMN('Effect Coding'!D212))</f>
        <v>0</v>
      </c>
      <c r="EI182">
        <f>INDEX('Effect Coding'!$A$33:$E$36,MATCH(D182,'Effect Coding'!$A$33:$A$36,0),COLUMN('Effect Coding'!E212))</f>
        <v>0</v>
      </c>
      <c r="EJ182">
        <f>INDEX('Effect Coding'!$A$27:$D$29,MATCH(E182,'Effect Coding'!$A$27:$A$29,0),COLUMN('Effect Coding'!C206))</f>
        <v>0</v>
      </c>
      <c r="EK182">
        <f>INDEX('Effect Coding'!$A$27:$D$29,MATCH(E182,'Effect Coding'!$A$27:$A$29,0),COLUMN('Effect Coding'!D206))</f>
        <v>1</v>
      </c>
      <c r="EL182">
        <f>INDEX('Effect Coding'!$A$21:$D$23,MATCH(F182,'Effect Coding'!$A$21:$A$23,0),COLUMN('Effect Coding'!C200))</f>
        <v>-1</v>
      </c>
      <c r="EM182">
        <f>INDEX('Effect Coding'!$A$21:$D$23,MATCH(F182,'Effect Coding'!$A$21:$A$23,0),COLUMN('Effect Coding'!D200))</f>
        <v>-1</v>
      </c>
      <c r="EN182">
        <f>INDEX('Effect Coding'!$A$15:$D$17,MATCH(G182,'Effect Coding'!$A$15:$A$17,0),COLUMN('Effect Coding'!C194))</f>
        <v>0</v>
      </c>
      <c r="EO182">
        <f>INDEX('Effect Coding'!$A$15:$D$17,MATCH(G182,'Effect Coding'!$A$15:$A$17,0),COLUMN('Effect Coding'!D194))</f>
        <v>1</v>
      </c>
      <c r="EP182">
        <f>INDEX('Effect Coding'!$A$9:$D$11,MATCH(H182,'Effect Coding'!$A$9:$A$11,0),COLUMN('Effect Coding'!C188))</f>
        <v>0</v>
      </c>
      <c r="EQ182">
        <f>INDEX('Effect Coding'!$A$9:$D$11,MATCH(H182,'Effect Coding'!$A$9:$A$11,0),COLUMN('Effect Coding'!D188))</f>
        <v>1</v>
      </c>
      <c r="ER182">
        <f>INDEX('Effect Coding'!$A$3:$D$5,MATCH(I182,'Effect Coding'!$A$3:$A$5,0),COLUMN('Effect Coding'!C182))</f>
        <v>1</v>
      </c>
      <c r="ES182">
        <f>INDEX('Effect Coding'!$A$3:$D$5,MATCH(I182,'Effect Coding'!$A$3:$A$5,0),COLUMN('Effect Coding'!D182))</f>
        <v>0</v>
      </c>
      <c r="ET182">
        <f>INDEX('Effect Coding'!$A$163:$D$165,MATCH(J182,'Effect Coding'!$A$163:$A$165,0),COLUMN('Effect Coding'!C342))</f>
        <v>-1</v>
      </c>
      <c r="EU182">
        <f>INDEX('Effect Coding'!$A$163:$D$165,MATCH(J182,'Effect Coding'!$A$163:$A$165,0),COLUMN('Effect Coding'!D342))</f>
        <v>-1</v>
      </c>
      <c r="EV182">
        <f>INDEX('Effect Coding'!$A$163:$D$165,MATCH(K182,'Effect Coding'!$A$169:$A$171,0),COLUMN('Effect Coding'!C342))</f>
        <v>1</v>
      </c>
      <c r="EW182">
        <f>INDEX('Effect Coding'!$A$163:$D$165,MATCH(K182,'Effect Coding'!$A$169:$A$171,0),COLUMN('Effect Coding'!D342))</f>
        <v>0</v>
      </c>
      <c r="EX182">
        <f>INDEX('Effect Coding'!$A$175:$E$178,MATCH(L182,'Effect Coding'!$A$175:$A$178,0),COLUMN('Effect Coding'!C354))</f>
        <v>0</v>
      </c>
      <c r="EY182">
        <f>INDEX('Effect Coding'!$A$175:$E$178,MATCH(L182,'Effect Coding'!$A$175:$A$178,0),COLUMN('Effect Coding'!D354))</f>
        <v>0</v>
      </c>
      <c r="EZ182">
        <f>INDEX('Effect Coding'!$A$175:$E$178,MATCH(L182,'Effect Coding'!$A$175:$A$178,0),COLUMN('Effect Coding'!E354))</f>
        <v>1</v>
      </c>
      <c r="FA182">
        <f>INDEX('Effect Coding'!$A$182:$E$185,MATCH(M182,'Effect Coding'!$A$182:$A$185,0),COLUMN('Effect Coding'!C361))</f>
        <v>0</v>
      </c>
      <c r="FB182">
        <f>INDEX('Effect Coding'!$A$182:$E$185,MATCH(M182,'Effect Coding'!$A$182:$A$185,0),COLUMN('Effect Coding'!D361))</f>
        <v>1</v>
      </c>
      <c r="FC182">
        <f>INDEX('Effect Coding'!$A$182:$E$185,MATCH(M182,'Effect Coding'!$A$182:$A$185,0),COLUMN('Effect Coding'!E361))</f>
        <v>0</v>
      </c>
      <c r="FD182">
        <f>INDEX('Effect Coding'!$A$189:$C$190,MATCH(N182,'Effect Coding'!$A$189:$A$190,0),COLUMN('Effect Coding'!C368))</f>
        <v>1</v>
      </c>
      <c r="FE182">
        <f>INDEX('Effect Coding'!$A$194:$D$196,MATCH(O182,'Effect Coding'!$A$194:$A$196,0),COLUMN('Effect Coding'!C373))</f>
        <v>0</v>
      </c>
      <c r="FF182">
        <f>INDEX('Effect Coding'!$A$194:$D$196,MATCH(O182,'Effect Coding'!$A$194:$A$196,0),COLUMN('Effect Coding'!D373))</f>
        <v>1</v>
      </c>
      <c r="FG182">
        <f>INDEX('Effect Coding'!$A$200:$C$201,MATCH(P182,'Effect Coding'!$A$200:$A$201,0),COLUMN('Effect Coding'!C379))</f>
        <v>1</v>
      </c>
      <c r="FH182">
        <f>INDEX('Effect Coding'!$A$205:$D$207,MATCH(Q182,'Effect Coding'!$A$205:$A$207,0),COLUMN('Effect Coding'!C384))</f>
        <v>1</v>
      </c>
      <c r="FI182">
        <f>INDEX('Effect Coding'!$A$205:$D$207,MATCH(Q182,'Effect Coding'!$A$205:$A$207,0),COLUMN('Effect Coding'!D384))</f>
        <v>0</v>
      </c>
      <c r="FJ182">
        <f>INDEX('Effect Coding'!$A$211:$C$212,MATCH(R182,'Effect Coding'!$A$211:$A$212,0),COLUMN('Effect Coding'!C390))</f>
        <v>1</v>
      </c>
      <c r="FK182">
        <f>INDEX('Effect Coding'!$A$216:$C$217,MATCH(S182,'Effect Coding'!$A$216:$A$217,0),COLUMN('Effect Coding'!C395))</f>
        <v>1</v>
      </c>
      <c r="FL182">
        <f>INDEX('Effect Coding'!$A$221:$C$222,MATCH(T182,'Effect Coding'!$A$221:$A$222,0),COLUMN('Effect Coding'!C400))</f>
        <v>1</v>
      </c>
    </row>
    <row r="183" spans="1:168" x14ac:dyDescent="0.25">
      <c r="A183" t="s">
        <v>385</v>
      </c>
      <c r="B183" t="s">
        <v>125</v>
      </c>
      <c r="C183" t="s">
        <v>7</v>
      </c>
      <c r="D183" t="s">
        <v>30</v>
      </c>
      <c r="E183" t="s">
        <v>0</v>
      </c>
      <c r="F183" t="s">
        <v>54</v>
      </c>
      <c r="G183" t="s">
        <v>189</v>
      </c>
      <c r="H183" t="s">
        <v>187</v>
      </c>
      <c r="I183" t="s">
        <v>75</v>
      </c>
      <c r="J183" t="s">
        <v>185</v>
      </c>
      <c r="K183" t="s">
        <v>63</v>
      </c>
      <c r="L183">
        <v>2</v>
      </c>
      <c r="M183" t="s">
        <v>60</v>
      </c>
      <c r="N183" t="s">
        <v>51</v>
      </c>
      <c r="O183" t="s">
        <v>63</v>
      </c>
      <c r="P183" t="s">
        <v>52</v>
      </c>
      <c r="Q183" t="s">
        <v>51</v>
      </c>
      <c r="R183" t="s">
        <v>51</v>
      </c>
      <c r="S183" t="s">
        <v>51</v>
      </c>
      <c r="T183" t="s">
        <v>51</v>
      </c>
      <c r="U183" s="20">
        <v>8.8000000000000007</v>
      </c>
      <c r="V183">
        <f>INDEX('Effect Coding'!$A$53:$DD$159,MATCH(B183,'Effect Coding'!$A$53:$A$159,0), COLUMN('Effect Coding'!C233))</f>
        <v>0</v>
      </c>
      <c r="W183">
        <f>INDEX('Effect Coding'!$A$53:$DD$159,MATCH(B183,'Effect Coding'!$A$53:$A$159,0), COLUMN('Effect Coding'!D233))</f>
        <v>0</v>
      </c>
      <c r="X183">
        <f>INDEX('Effect Coding'!$A$53:$DD$159,MATCH(B183,'Effect Coding'!$A$53:$A$159,0), COLUMN('Effect Coding'!E233))</f>
        <v>0</v>
      </c>
      <c r="Y183">
        <f>INDEX('Effect Coding'!$A$53:$DD$159,MATCH(B183,'Effect Coding'!$A$53:$A$159,0), COLUMN('Effect Coding'!F233))</f>
        <v>0</v>
      </c>
      <c r="Z183">
        <f>INDEX('Effect Coding'!$A$53:$DD$159,MATCH(B183,'Effect Coding'!$A$53:$A$159,0), COLUMN('Effect Coding'!G233))</f>
        <v>0</v>
      </c>
      <c r="AA183">
        <f>INDEX('Effect Coding'!$A$53:$DD$159,MATCH(B183,'Effect Coding'!$A$53:$A$159,0), COLUMN('Effect Coding'!H233))</f>
        <v>0</v>
      </c>
      <c r="AB183">
        <f>INDEX('Effect Coding'!$A$53:$DD$159,MATCH(B183,'Effect Coding'!$A$53:$A$159,0), COLUMN('Effect Coding'!I233))</f>
        <v>0</v>
      </c>
      <c r="AC183">
        <f>INDEX('Effect Coding'!$A$53:$DD$159,MATCH(B183,'Effect Coding'!$A$53:$A$159,0), COLUMN('Effect Coding'!J233))</f>
        <v>0</v>
      </c>
      <c r="AD183">
        <f>INDEX('Effect Coding'!$A$53:$DD$159,MATCH(B183,'Effect Coding'!$A$53:$A$159,0), COLUMN('Effect Coding'!K233))</f>
        <v>0</v>
      </c>
      <c r="AE183">
        <f>INDEX('Effect Coding'!$A$53:$DD$159,MATCH(B183,'Effect Coding'!$A$53:$A$159,0), COLUMN('Effect Coding'!L233))</f>
        <v>0</v>
      </c>
      <c r="AF183">
        <f>INDEX('Effect Coding'!$A$53:$DD$159,MATCH(B183,'Effect Coding'!$A$53:$A$159,0), COLUMN('Effect Coding'!M233))</f>
        <v>0</v>
      </c>
      <c r="AG183">
        <f>INDEX('Effect Coding'!$A$53:$DD$159,MATCH(B183,'Effect Coding'!$A$53:$A$159,0), COLUMN('Effect Coding'!N233))</f>
        <v>0</v>
      </c>
      <c r="AH183">
        <f>INDEX('Effect Coding'!$A$53:$DD$159,MATCH(B183,'Effect Coding'!$A$53:$A$159,0), COLUMN('Effect Coding'!O233))</f>
        <v>0</v>
      </c>
      <c r="AI183">
        <f>INDEX('Effect Coding'!$A$53:$DD$159,MATCH(B183,'Effect Coding'!$A$53:$A$159,0), COLUMN('Effect Coding'!P233))</f>
        <v>0</v>
      </c>
      <c r="AJ183">
        <f>INDEX('Effect Coding'!$A$53:$DD$159,MATCH(B183,'Effect Coding'!$A$53:$A$159,0), COLUMN('Effect Coding'!Q233))</f>
        <v>0</v>
      </c>
      <c r="AK183">
        <f>INDEX('Effect Coding'!$A$53:$DD$159,MATCH(B183,'Effect Coding'!$A$53:$A$159,0), COLUMN('Effect Coding'!R233))</f>
        <v>0</v>
      </c>
      <c r="AL183">
        <f>INDEX('Effect Coding'!$A$53:$DD$159,MATCH(B183,'Effect Coding'!$A$53:$A$159,0), COLUMN('Effect Coding'!S233))</f>
        <v>0</v>
      </c>
      <c r="AM183">
        <f>INDEX('Effect Coding'!$A$53:$DD$159,MATCH(B183,'Effect Coding'!$A$53:$A$159,0), COLUMN('Effect Coding'!T233))</f>
        <v>0</v>
      </c>
      <c r="AN183">
        <f>INDEX('Effect Coding'!$A$53:$DD$159,MATCH(B183,'Effect Coding'!$A$53:$A$159,0), COLUMN('Effect Coding'!U233))</f>
        <v>0</v>
      </c>
      <c r="AO183">
        <f>INDEX('Effect Coding'!$A$53:$DD$159,MATCH(B183,'Effect Coding'!$A$53:$A$159,0), COLUMN('Effect Coding'!V233))</f>
        <v>0</v>
      </c>
      <c r="AP183">
        <f>INDEX('Effect Coding'!$A$53:$DD$159,MATCH(B183,'Effect Coding'!$A$53:$A$159,0), COLUMN('Effect Coding'!W233))</f>
        <v>0</v>
      </c>
      <c r="AQ183">
        <f>INDEX('Effect Coding'!$A$53:$DD$159,MATCH(B183,'Effect Coding'!$A$53:$A$159,0), COLUMN('Effect Coding'!X233))</f>
        <v>0</v>
      </c>
      <c r="AR183">
        <f>INDEX('Effect Coding'!$A$53:$DD$159,MATCH(B183,'Effect Coding'!$A$53:$A$159,0), COLUMN('Effect Coding'!Y233))</f>
        <v>0</v>
      </c>
      <c r="AS183">
        <f>INDEX('Effect Coding'!$A$53:$DD$159,MATCH(B183,'Effect Coding'!$A$53:$A$159,0), COLUMN('Effect Coding'!Z233))</f>
        <v>0</v>
      </c>
      <c r="AT183">
        <f>INDEX('Effect Coding'!$A$53:$DD$159,MATCH(B183,'Effect Coding'!$A$53:$A$159,0), COLUMN('Effect Coding'!AA233))</f>
        <v>0</v>
      </c>
      <c r="AU183">
        <f>INDEX('Effect Coding'!$A$53:$DD$159,MATCH(B183,'Effect Coding'!$A$53:$A$159,0), COLUMN('Effect Coding'!AB233))</f>
        <v>0</v>
      </c>
      <c r="AV183">
        <f>INDEX('Effect Coding'!$A$53:$DD$159,MATCH(B183,'Effect Coding'!$A$53:$A$159,0), COLUMN('Effect Coding'!AC233))</f>
        <v>0</v>
      </c>
      <c r="AW183">
        <f>INDEX('Effect Coding'!$A$53:$DD$159,MATCH(B183,'Effect Coding'!$A$53:$A$159,0), COLUMN('Effect Coding'!AD233))</f>
        <v>0</v>
      </c>
      <c r="AX183">
        <f>INDEX('Effect Coding'!$A$53:$DD$159,MATCH(B183,'Effect Coding'!$A$53:$A$159,0), COLUMN('Effect Coding'!AE233))</f>
        <v>0</v>
      </c>
      <c r="AY183">
        <f>INDEX('Effect Coding'!$A$53:$DD$159,MATCH(B183,'Effect Coding'!$A$53:$A$159,0), COLUMN('Effect Coding'!AF233))</f>
        <v>0</v>
      </c>
      <c r="AZ183">
        <f>INDEX('Effect Coding'!$A$53:$DD$159,MATCH(B183,'Effect Coding'!$A$53:$A$159,0), COLUMN('Effect Coding'!AG233))</f>
        <v>0</v>
      </c>
      <c r="BA183">
        <f>INDEX('Effect Coding'!$A$53:$DD$159,MATCH(B183,'Effect Coding'!$A$53:$A$159,0), COLUMN('Effect Coding'!AH233))</f>
        <v>0</v>
      </c>
      <c r="BB183">
        <f>INDEX('Effect Coding'!$A$53:$DD$159,MATCH(B183,'Effect Coding'!$A$53:$A$159,0), COLUMN('Effect Coding'!AI233))</f>
        <v>0</v>
      </c>
      <c r="BC183">
        <f>INDEX('Effect Coding'!$A$53:$DD$159,MATCH(B183,'Effect Coding'!$A$53:$A$159,0), COLUMN('Effect Coding'!AJ233))</f>
        <v>0</v>
      </c>
      <c r="BD183">
        <f>INDEX('Effect Coding'!$A$53:$DD$159,MATCH(B183,'Effect Coding'!$A$53:$A$159,0), COLUMN('Effect Coding'!AK233))</f>
        <v>0</v>
      </c>
      <c r="BE183">
        <f>INDEX('Effect Coding'!$A$53:$DD$159,MATCH(B183,'Effect Coding'!$A$53:$A$159,0), COLUMN('Effect Coding'!AL233))</f>
        <v>0</v>
      </c>
      <c r="BF183">
        <f>INDEX('Effect Coding'!$A$53:$DD$159,MATCH(B183,'Effect Coding'!$A$53:$A$159,0), COLUMN('Effect Coding'!AM233))</f>
        <v>0</v>
      </c>
      <c r="BG183">
        <f>INDEX('Effect Coding'!$A$53:$DD$159,MATCH(B183,'Effect Coding'!$A$53:$A$159,0), COLUMN('Effect Coding'!AN233))</f>
        <v>0</v>
      </c>
      <c r="BH183">
        <f>INDEX('Effect Coding'!$A$53:$DD$159,MATCH(B183,'Effect Coding'!$A$53:$A$159,0), COLUMN('Effect Coding'!AO233))</f>
        <v>0</v>
      </c>
      <c r="BI183">
        <f>INDEX('Effect Coding'!$A$53:$DD$159,MATCH(B183,'Effect Coding'!$A$53:$A$159,0), COLUMN('Effect Coding'!AP233))</f>
        <v>0</v>
      </c>
      <c r="BJ183">
        <f>INDEX('Effect Coding'!$A$53:$DD$159,MATCH(B183,'Effect Coding'!$A$53:$A$159,0), COLUMN('Effect Coding'!AQ233))</f>
        <v>0</v>
      </c>
      <c r="BK183">
        <f>INDEX('Effect Coding'!$A$53:$DD$159,MATCH(B183,'Effect Coding'!$A$53:$A$159,0), COLUMN('Effect Coding'!AR233))</f>
        <v>0</v>
      </c>
      <c r="BL183">
        <f>INDEX('Effect Coding'!$A$53:$DD$159,MATCH(B183,'Effect Coding'!$A$53:$A$159,0), COLUMN('Effect Coding'!AS233))</f>
        <v>0</v>
      </c>
      <c r="BM183">
        <f>INDEX('Effect Coding'!$A$53:$DD$159,MATCH(B183,'Effect Coding'!$A$53:$A$159,0), COLUMN('Effect Coding'!AT233))</f>
        <v>0</v>
      </c>
      <c r="BN183">
        <f>INDEX('Effect Coding'!$A$53:$DD$159,MATCH(B183,'Effect Coding'!$A$53:$A$159,0), COLUMN('Effect Coding'!AU233))</f>
        <v>0</v>
      </c>
      <c r="BO183">
        <f>INDEX('Effect Coding'!$A$53:$DD$159,MATCH(B183,'Effect Coding'!$A$53:$A$159,0), COLUMN('Effect Coding'!AV233))</f>
        <v>0</v>
      </c>
      <c r="BP183">
        <f>INDEX('Effect Coding'!$A$53:$DD$159,MATCH(B183,'Effect Coding'!$A$53:$A$159,0), COLUMN('Effect Coding'!AW233))</f>
        <v>0</v>
      </c>
      <c r="BQ183">
        <f>INDEX('Effect Coding'!$A$53:$DD$159,MATCH(B183,'Effect Coding'!$A$53:$A$159,0), COLUMN('Effect Coding'!AX233))</f>
        <v>0</v>
      </c>
      <c r="BR183">
        <f>INDEX('Effect Coding'!$A$53:$DD$159,MATCH(B183,'Effect Coding'!$A$53:$A$159,0), COLUMN('Effect Coding'!AY233))</f>
        <v>0</v>
      </c>
      <c r="BS183">
        <f>INDEX('Effect Coding'!$A$53:$DD$159,MATCH(B183,'Effect Coding'!$A$53:$A$159,0), COLUMN('Effect Coding'!AZ233))</f>
        <v>0</v>
      </c>
      <c r="BT183">
        <f>INDEX('Effect Coding'!$A$53:$DD$159,MATCH(B183,'Effect Coding'!$A$53:$A$159,0), COLUMN('Effect Coding'!BA233))</f>
        <v>0</v>
      </c>
      <c r="BU183">
        <f>INDEX('Effect Coding'!$A$53:$DD$159,MATCH(B183,'Effect Coding'!$A$53:$A$159,0), COLUMN('Effect Coding'!BB233))</f>
        <v>0</v>
      </c>
      <c r="BV183">
        <f>INDEX('Effect Coding'!$A$53:$DD$159,MATCH(B183,'Effect Coding'!$A$53:$A$159,0), COLUMN('Effect Coding'!BC233))</f>
        <v>0</v>
      </c>
      <c r="BW183">
        <f>INDEX('Effect Coding'!$A$53:$DD$159,MATCH(B183,'Effect Coding'!$A$53:$A$159,0), COLUMN('Effect Coding'!BD233))</f>
        <v>0</v>
      </c>
      <c r="BX183">
        <f>INDEX('Effect Coding'!$A$53:$DD$159,MATCH(B183,'Effect Coding'!$A$53:$A$159,0), COLUMN('Effect Coding'!BE233))</f>
        <v>0</v>
      </c>
      <c r="BY183">
        <f>INDEX('Effect Coding'!$A$53:$DD$159,MATCH(B183,'Effect Coding'!$A$53:$A$159,0), COLUMN('Effect Coding'!BF233))</f>
        <v>0</v>
      </c>
      <c r="BZ183">
        <f>INDEX('Effect Coding'!$A$53:$DD$159,MATCH(B183,'Effect Coding'!$A$53:$A$159,0), COLUMN('Effect Coding'!BG233))</f>
        <v>0</v>
      </c>
      <c r="CA183">
        <f>INDEX('Effect Coding'!$A$53:$DD$159,MATCH(B183,'Effect Coding'!$A$53:$A$159,0), COLUMN('Effect Coding'!BH233))</f>
        <v>0</v>
      </c>
      <c r="CB183">
        <f>INDEX('Effect Coding'!$A$53:$DD$159,MATCH(B183,'Effect Coding'!$A$53:$A$159,0), COLUMN('Effect Coding'!BI233))</f>
        <v>1</v>
      </c>
      <c r="CC183">
        <f>INDEX('Effect Coding'!$A$53:$DD$159,MATCH(B183,'Effect Coding'!$A$53:$A$159,0), COLUMN('Effect Coding'!BJ233))</f>
        <v>0</v>
      </c>
      <c r="CD183">
        <f>INDEX('Effect Coding'!$A$53:$DD$159,MATCH(B183,'Effect Coding'!$A$53:$A$159,0), COLUMN('Effect Coding'!BK233))</f>
        <v>0</v>
      </c>
      <c r="CE183">
        <f>INDEX('Effect Coding'!$A$53:$DD$159,MATCH(B183,'Effect Coding'!$A$53:$A$159,0), COLUMN('Effect Coding'!BL233))</f>
        <v>0</v>
      </c>
      <c r="CF183">
        <f>INDEX('Effect Coding'!$A$53:$DD$159,MATCH(B183,'Effect Coding'!$A$53:$A$159,0), COLUMN('Effect Coding'!BM233))</f>
        <v>0</v>
      </c>
      <c r="CG183">
        <f>INDEX('Effect Coding'!$A$53:$DD$159,MATCH(B183,'Effect Coding'!$A$53:$A$159,0), COLUMN('Effect Coding'!BN233))</f>
        <v>0</v>
      </c>
      <c r="CH183">
        <f>INDEX('Effect Coding'!$A$53:$DD$159,MATCH(B183,'Effect Coding'!$A$53:$A$159,0), COLUMN('Effect Coding'!BO233))</f>
        <v>0</v>
      </c>
      <c r="CI183">
        <f>INDEX('Effect Coding'!$A$53:$DD$159,MATCH(B183,'Effect Coding'!$A$53:$A$159,0), COLUMN('Effect Coding'!BP233))</f>
        <v>0</v>
      </c>
      <c r="CJ183">
        <f>INDEX('Effect Coding'!$A$53:$DD$159,MATCH(B183,'Effect Coding'!$A$53:$A$159,0), COLUMN('Effect Coding'!BQ233))</f>
        <v>0</v>
      </c>
      <c r="CK183">
        <f>INDEX('Effect Coding'!$A$53:$DD$159,MATCH(B183,'Effect Coding'!$A$53:$A$159,0), COLUMN('Effect Coding'!BR233))</f>
        <v>0</v>
      </c>
      <c r="CL183">
        <f>INDEX('Effect Coding'!$A$53:$DD$159,MATCH(B183,'Effect Coding'!$A$53:$A$159,0), COLUMN('Effect Coding'!BS233))</f>
        <v>0</v>
      </c>
      <c r="CM183">
        <f>INDEX('Effect Coding'!$A$53:$DD$159,MATCH(B183,'Effect Coding'!$A$53:$A$159,0), COLUMN('Effect Coding'!BT233))</f>
        <v>0</v>
      </c>
      <c r="CN183">
        <f>INDEX('Effect Coding'!$A$53:$DD$159,MATCH(B183,'Effect Coding'!$A$53:$A$159,0), COLUMN('Effect Coding'!BU233))</f>
        <v>0</v>
      </c>
      <c r="CO183">
        <f>INDEX('Effect Coding'!$A$53:$DD$159,MATCH(B183,'Effect Coding'!$A$53:$A$159,0), COLUMN('Effect Coding'!BV233))</f>
        <v>0</v>
      </c>
      <c r="CP183">
        <f>INDEX('Effect Coding'!$A$53:$DD$159,MATCH(B183,'Effect Coding'!$A$53:$A$159,0), COLUMN('Effect Coding'!BW233))</f>
        <v>0</v>
      </c>
      <c r="CQ183">
        <f>INDEX('Effect Coding'!$A$53:$DD$159,MATCH(B183,'Effect Coding'!$A$53:$A$159,0), COLUMN('Effect Coding'!BX233))</f>
        <v>0</v>
      </c>
      <c r="CR183">
        <f>INDEX('Effect Coding'!$A$53:$DD$159,MATCH(B183,'Effect Coding'!$A$53:$A$159,0), COLUMN('Effect Coding'!BY233))</f>
        <v>0</v>
      </c>
      <c r="CS183">
        <f>INDEX('Effect Coding'!$A$53:$DD$159,MATCH(B183,'Effect Coding'!$A$53:$A$159,0), COLUMN('Effect Coding'!BZ233))</f>
        <v>0</v>
      </c>
      <c r="CT183">
        <f>INDEX('Effect Coding'!$A$53:$DD$159,MATCH(B183,'Effect Coding'!$A$53:$A$159,0), COLUMN('Effect Coding'!CA233))</f>
        <v>0</v>
      </c>
      <c r="CU183">
        <f>INDEX('Effect Coding'!$A$53:$DD$159,MATCH(B183,'Effect Coding'!$A$53:$A$159,0), COLUMN('Effect Coding'!CB233))</f>
        <v>0</v>
      </c>
      <c r="CV183">
        <f>INDEX('Effect Coding'!$A$53:$DD$159,MATCH(B183,'Effect Coding'!$A$53:$A$159,0), COLUMN('Effect Coding'!CC233))</f>
        <v>0</v>
      </c>
      <c r="CW183">
        <f>INDEX('Effect Coding'!$A$53:$DD$159,MATCH(B183,'Effect Coding'!$A$53:$A$159,0), COLUMN('Effect Coding'!CD233))</f>
        <v>0</v>
      </c>
      <c r="CX183">
        <f>INDEX('Effect Coding'!$A$53:$DD$159,MATCH(B183,'Effect Coding'!$A$53:$A$159,0), COLUMN('Effect Coding'!CE233))</f>
        <v>0</v>
      </c>
      <c r="CY183">
        <f>INDEX('Effect Coding'!$A$53:$DD$159,MATCH(B183,'Effect Coding'!$A$53:$A$159,0), COLUMN('Effect Coding'!CF233))</f>
        <v>0</v>
      </c>
      <c r="CZ183">
        <f>INDEX('Effect Coding'!$A$53:$DD$159,MATCH(B183,'Effect Coding'!$A$53:$A$159,0), COLUMN('Effect Coding'!CG233))</f>
        <v>0</v>
      </c>
      <c r="DA183">
        <f>INDEX('Effect Coding'!$A$53:$DD$159,MATCH(B183,'Effect Coding'!$A$53:$A$159,0), COLUMN('Effect Coding'!CH233))</f>
        <v>0</v>
      </c>
      <c r="DB183">
        <f>INDEX('Effect Coding'!$A$53:$DD$159,MATCH(B183,'Effect Coding'!$A$53:$A$159,0), COLUMN('Effect Coding'!CI233))</f>
        <v>0</v>
      </c>
      <c r="DC183">
        <f>INDEX('Effect Coding'!$A$53:$DD$159,MATCH(B183,'Effect Coding'!$A$53:$A$159,0), COLUMN('Effect Coding'!CJ233))</f>
        <v>0</v>
      </c>
      <c r="DD183">
        <f>INDEX('Effect Coding'!$A$53:$DD$159,MATCH(B183,'Effect Coding'!$A$53:$A$159,0), COLUMN('Effect Coding'!CK233))</f>
        <v>0</v>
      </c>
      <c r="DE183">
        <f>INDEX('Effect Coding'!$A$53:$DD$159,MATCH(B183,'Effect Coding'!$A$53:$A$159,0), COLUMN('Effect Coding'!CL233))</f>
        <v>0</v>
      </c>
      <c r="DF183">
        <f>INDEX('Effect Coding'!$A$53:$DD$159,MATCH(B183,'Effect Coding'!$A$53:$A$159,0), COLUMN('Effect Coding'!CM233))</f>
        <v>0</v>
      </c>
      <c r="DG183">
        <f>INDEX('Effect Coding'!$A$53:$DD$159,MATCH(B183,'Effect Coding'!$A$53:$A$159,0), COLUMN('Effect Coding'!CN233))</f>
        <v>0</v>
      </c>
      <c r="DH183">
        <f>INDEX('Effect Coding'!$A$53:$DD$159,MATCH(B183,'Effect Coding'!$A$53:$A$159,0), COLUMN('Effect Coding'!CO233))</f>
        <v>0</v>
      </c>
      <c r="DI183">
        <f>INDEX('Effect Coding'!$A$53:$DD$159,MATCH(B183,'Effect Coding'!$A$53:$A$159,0), COLUMN('Effect Coding'!CP233))</f>
        <v>0</v>
      </c>
      <c r="DJ183">
        <f>INDEX('Effect Coding'!$A$53:$DD$159,MATCH(B183,'Effect Coding'!$A$53:$A$159,0), COLUMN('Effect Coding'!CQ233))</f>
        <v>0</v>
      </c>
      <c r="DK183">
        <f>INDEX('Effect Coding'!$A$53:$DD$159,MATCH(B183,'Effect Coding'!$A$53:$A$159,0), COLUMN('Effect Coding'!CR233))</f>
        <v>0</v>
      </c>
      <c r="DL183">
        <f>INDEX('Effect Coding'!$A$53:$DD$159,MATCH(B183,'Effect Coding'!$A$53:$A$159,0), COLUMN('Effect Coding'!CS233))</f>
        <v>0</v>
      </c>
      <c r="DM183">
        <f>INDEX('Effect Coding'!$A$53:$DD$159,MATCH(B183,'Effect Coding'!$A$53:$A$159,0), COLUMN('Effect Coding'!CT233))</f>
        <v>0</v>
      </c>
      <c r="DN183">
        <f>INDEX('Effect Coding'!$A$53:$DD$159,MATCH(B183,'Effect Coding'!$A$53:$A$159,0), COLUMN('Effect Coding'!CU233))</f>
        <v>0</v>
      </c>
      <c r="DO183">
        <f>INDEX('Effect Coding'!$A$53:$DD$159,MATCH(B183,'Effect Coding'!$A$53:$A$159,0), COLUMN('Effect Coding'!CV233))</f>
        <v>0</v>
      </c>
      <c r="DP183">
        <f>INDEX('Effect Coding'!$A$53:$DD$159,MATCH(B183,'Effect Coding'!$A$53:$A$159,0), COLUMN('Effect Coding'!CW233))</f>
        <v>0</v>
      </c>
      <c r="DQ183">
        <f>INDEX('Effect Coding'!$A$53:$DD$159,MATCH(B183,'Effect Coding'!$A$53:$A$159,0), COLUMN('Effect Coding'!CX233))</f>
        <v>0</v>
      </c>
      <c r="DR183">
        <f>INDEX('Effect Coding'!$A$53:$DD$159,MATCH(B183,'Effect Coding'!$A$53:$A$159,0), COLUMN('Effect Coding'!CY233))</f>
        <v>0</v>
      </c>
      <c r="DS183">
        <f>INDEX('Effect Coding'!$A$53:$DD$159,MATCH(B183,'Effect Coding'!$A$53:$A$159,0), COLUMN('Effect Coding'!CZ233))</f>
        <v>0</v>
      </c>
      <c r="DT183">
        <f>INDEX('Effect Coding'!$A$53:$DD$159,MATCH(B183,'Effect Coding'!$A$53:$A$159,0), COLUMN('Effect Coding'!DA233))</f>
        <v>0</v>
      </c>
      <c r="DU183">
        <f>INDEX('Effect Coding'!$A$53:$DD$159,MATCH(B183,'Effect Coding'!$A$53:$A$159,0), COLUMN('Effect Coding'!DB233))</f>
        <v>0</v>
      </c>
      <c r="DV183">
        <f>INDEX('Effect Coding'!$A$53:$DD$159,MATCH(B183,'Effect Coding'!$A$53:$A$159,0), COLUMN('Effect Coding'!DC233))</f>
        <v>0</v>
      </c>
      <c r="DW183">
        <f>INDEX('Effect Coding'!$A$53:$DD$159,MATCH(B183,'Effect Coding'!$A$53:$A$159,0), COLUMN('Effect Coding'!DD233))</f>
        <v>0</v>
      </c>
      <c r="DX183">
        <f>INDEX('Effect Coding'!$A$40:$K$49,MATCH(C183,'Effect Coding'!$A$40:$A$49,0),COLUMN('Effect Coding'!C220))</f>
        <v>0</v>
      </c>
      <c r="DY183">
        <f>INDEX('Effect Coding'!$A$40:$K$49,MATCH(C183,'Effect Coding'!$A$40:$A$49,0),COLUMN('Effect Coding'!D220))</f>
        <v>0</v>
      </c>
      <c r="DZ183">
        <f>INDEX('Effect Coding'!$A$40:$K$49,MATCH(C183,'Effect Coding'!$A$40:$A$49,0),COLUMN('Effect Coding'!E220))</f>
        <v>0</v>
      </c>
      <c r="EA183">
        <f>INDEX('Effect Coding'!$A$40:$K$49,MATCH(C183,'Effect Coding'!$A$40:$A$49,0),COLUMN('Effect Coding'!F220))</f>
        <v>0</v>
      </c>
      <c r="EB183">
        <f>INDEX('Effect Coding'!$A$40:$K$49,MATCH(C183,'Effect Coding'!$A$40:$A$49,0),COLUMN('Effect Coding'!G220))</f>
        <v>0</v>
      </c>
      <c r="EC183">
        <f>INDEX('Effect Coding'!$A$40:$K$49,MATCH(C183,'Effect Coding'!$A$40:$A$49,0),COLUMN('Effect Coding'!H220))</f>
        <v>1</v>
      </c>
      <c r="ED183">
        <f>INDEX('Effect Coding'!$A$40:$K$49,MATCH(C183,'Effect Coding'!$A$40:$A$49,0),COLUMN('Effect Coding'!I220))</f>
        <v>0</v>
      </c>
      <c r="EE183">
        <f>INDEX('Effect Coding'!$A$40:$K$49,MATCH(C183,'Effect Coding'!$A$40:$A$49,0),COLUMN('Effect Coding'!J220))</f>
        <v>0</v>
      </c>
      <c r="EF183">
        <f>INDEX('Effect Coding'!$A$40:$K$49,MATCH(C183,'Effect Coding'!$A$40:$A$49,0),COLUMN('Effect Coding'!K220))</f>
        <v>0</v>
      </c>
      <c r="EG183">
        <f>INDEX('Effect Coding'!$A$33:$E$36,MATCH(D183,'Effect Coding'!$A$33:$A$36,0),COLUMN('Effect Coding'!C213))</f>
        <v>1</v>
      </c>
      <c r="EH183">
        <f>INDEX('Effect Coding'!$A$33:$E$36,MATCH(D183,'Effect Coding'!$A$33:$A$36,0),COLUMN('Effect Coding'!D213))</f>
        <v>0</v>
      </c>
      <c r="EI183">
        <f>INDEX('Effect Coding'!$A$33:$E$36,MATCH(D183,'Effect Coding'!$A$33:$A$36,0),COLUMN('Effect Coding'!E213))</f>
        <v>0</v>
      </c>
      <c r="EJ183">
        <f>INDEX('Effect Coding'!$A$27:$D$29,MATCH(E183,'Effect Coding'!$A$27:$A$29,0),COLUMN('Effect Coding'!C207))</f>
        <v>0</v>
      </c>
      <c r="EK183">
        <f>INDEX('Effect Coding'!$A$27:$D$29,MATCH(E183,'Effect Coding'!$A$27:$A$29,0),COLUMN('Effect Coding'!D207))</f>
        <v>1</v>
      </c>
      <c r="EL183">
        <f>INDEX('Effect Coding'!$A$21:$D$23,MATCH(F183,'Effect Coding'!$A$21:$A$23,0),COLUMN('Effect Coding'!C201))</f>
        <v>-1</v>
      </c>
      <c r="EM183">
        <f>INDEX('Effect Coding'!$A$21:$D$23,MATCH(F183,'Effect Coding'!$A$21:$A$23,0),COLUMN('Effect Coding'!D201))</f>
        <v>-1</v>
      </c>
      <c r="EN183">
        <f>INDEX('Effect Coding'!$A$15:$D$17,MATCH(G183,'Effect Coding'!$A$15:$A$17,0),COLUMN('Effect Coding'!C195))</f>
        <v>0</v>
      </c>
      <c r="EO183">
        <f>INDEX('Effect Coding'!$A$15:$D$17,MATCH(G183,'Effect Coding'!$A$15:$A$17,0),COLUMN('Effect Coding'!D195))</f>
        <v>1</v>
      </c>
      <c r="EP183">
        <f>INDEX('Effect Coding'!$A$9:$D$11,MATCH(H183,'Effect Coding'!$A$9:$A$11,0),COLUMN('Effect Coding'!C189))</f>
        <v>-1</v>
      </c>
      <c r="EQ183">
        <f>INDEX('Effect Coding'!$A$9:$D$11,MATCH(H183,'Effect Coding'!$A$9:$A$11,0),COLUMN('Effect Coding'!D189))</f>
        <v>-1</v>
      </c>
      <c r="ER183">
        <f>INDEX('Effect Coding'!$A$3:$D$5,MATCH(I183,'Effect Coding'!$A$3:$A$5,0),COLUMN('Effect Coding'!C183))</f>
        <v>-1</v>
      </c>
      <c r="ES183">
        <f>INDEX('Effect Coding'!$A$3:$D$5,MATCH(I183,'Effect Coding'!$A$3:$A$5,0),COLUMN('Effect Coding'!D183))</f>
        <v>-1</v>
      </c>
      <c r="ET183">
        <f>INDEX('Effect Coding'!$A$163:$D$165,MATCH(J183,'Effect Coding'!$A$163:$A$165,0),COLUMN('Effect Coding'!C343))</f>
        <v>1</v>
      </c>
      <c r="EU183">
        <f>INDEX('Effect Coding'!$A$163:$D$165,MATCH(J183,'Effect Coding'!$A$163:$A$165,0),COLUMN('Effect Coding'!D343))</f>
        <v>0</v>
      </c>
      <c r="EV183">
        <f>INDEX('Effect Coding'!$A$163:$D$165,MATCH(K183,'Effect Coding'!$A$169:$A$171,0),COLUMN('Effect Coding'!C343))</f>
        <v>1</v>
      </c>
      <c r="EW183">
        <f>INDEX('Effect Coding'!$A$163:$D$165,MATCH(K183,'Effect Coding'!$A$169:$A$171,0),COLUMN('Effect Coding'!D343))</f>
        <v>0</v>
      </c>
      <c r="EX183">
        <f>INDEX('Effect Coding'!$A$175:$E$178,MATCH(L183,'Effect Coding'!$A$175:$A$178,0),COLUMN('Effect Coding'!C355))</f>
        <v>0</v>
      </c>
      <c r="EY183">
        <f>INDEX('Effect Coding'!$A$175:$E$178,MATCH(L183,'Effect Coding'!$A$175:$A$178,0),COLUMN('Effect Coding'!D355))</f>
        <v>0</v>
      </c>
      <c r="EZ183">
        <f>INDEX('Effect Coding'!$A$175:$E$178,MATCH(L183,'Effect Coding'!$A$175:$A$178,0),COLUMN('Effect Coding'!E355))</f>
        <v>1</v>
      </c>
      <c r="FA183">
        <f>INDEX('Effect Coding'!$A$182:$E$185,MATCH(M183,'Effect Coding'!$A$182:$A$185,0),COLUMN('Effect Coding'!C362))</f>
        <v>0</v>
      </c>
      <c r="FB183">
        <f>INDEX('Effect Coding'!$A$182:$E$185,MATCH(M183,'Effect Coding'!$A$182:$A$185,0),COLUMN('Effect Coding'!D362))</f>
        <v>1</v>
      </c>
      <c r="FC183">
        <f>INDEX('Effect Coding'!$A$182:$E$185,MATCH(M183,'Effect Coding'!$A$182:$A$185,0),COLUMN('Effect Coding'!E362))</f>
        <v>0</v>
      </c>
      <c r="FD183">
        <f>INDEX('Effect Coding'!$A$189:$C$190,MATCH(N183,'Effect Coding'!$A$189:$A$190,0),COLUMN('Effect Coding'!C369))</f>
        <v>1</v>
      </c>
      <c r="FE183">
        <f>INDEX('Effect Coding'!$A$194:$D$196,MATCH(O183,'Effect Coding'!$A$194:$A$196,0),COLUMN('Effect Coding'!C374))</f>
        <v>0</v>
      </c>
      <c r="FF183">
        <f>INDEX('Effect Coding'!$A$194:$D$196,MATCH(O183,'Effect Coding'!$A$194:$A$196,0),COLUMN('Effect Coding'!D374))</f>
        <v>1</v>
      </c>
      <c r="FG183">
        <f>INDEX('Effect Coding'!$A$200:$C$201,MATCH(P183,'Effect Coding'!$A$200:$A$201,0),COLUMN('Effect Coding'!C380))</f>
        <v>1</v>
      </c>
      <c r="FH183">
        <f>INDEX('Effect Coding'!$A$205:$D$207,MATCH(Q183,'Effect Coding'!$A$205:$A$207,0),COLUMN('Effect Coding'!C385))</f>
        <v>1</v>
      </c>
      <c r="FI183">
        <f>INDEX('Effect Coding'!$A$205:$D$207,MATCH(Q183,'Effect Coding'!$A$205:$A$207,0),COLUMN('Effect Coding'!D385))</f>
        <v>0</v>
      </c>
      <c r="FJ183">
        <f>INDEX('Effect Coding'!$A$211:$C$212,MATCH(R183,'Effect Coding'!$A$211:$A$212,0),COLUMN('Effect Coding'!C391))</f>
        <v>1</v>
      </c>
      <c r="FK183">
        <f>INDEX('Effect Coding'!$A$216:$C$217,MATCH(S183,'Effect Coding'!$A$216:$A$217,0),COLUMN('Effect Coding'!C396))</f>
        <v>1</v>
      </c>
      <c r="FL183">
        <f>INDEX('Effect Coding'!$A$221:$C$222,MATCH(T183,'Effect Coding'!$A$221:$A$222,0),COLUMN('Effect Coding'!C401))</f>
        <v>1</v>
      </c>
    </row>
    <row r="184" spans="1:168" x14ac:dyDescent="0.25">
      <c r="A184" t="s">
        <v>386</v>
      </c>
      <c r="B184" t="s">
        <v>126</v>
      </c>
      <c r="C184" t="s">
        <v>7</v>
      </c>
      <c r="D184" t="s">
        <v>30</v>
      </c>
      <c r="E184" t="s">
        <v>0</v>
      </c>
      <c r="F184" t="s">
        <v>54</v>
      </c>
      <c r="G184" t="s">
        <v>189</v>
      </c>
      <c r="H184" t="s">
        <v>185</v>
      </c>
      <c r="I184" t="s">
        <v>50</v>
      </c>
      <c r="J184" t="s">
        <v>183</v>
      </c>
      <c r="K184" t="s">
        <v>63</v>
      </c>
      <c r="L184">
        <v>2</v>
      </c>
      <c r="M184" t="s">
        <v>67</v>
      </c>
      <c r="N184" t="s">
        <v>52</v>
      </c>
      <c r="O184" t="s">
        <v>62</v>
      </c>
      <c r="P184" t="s">
        <v>52</v>
      </c>
      <c r="Q184" t="s">
        <v>51</v>
      </c>
      <c r="R184" t="s">
        <v>51</v>
      </c>
      <c r="S184" t="s">
        <v>51</v>
      </c>
      <c r="T184" t="s">
        <v>51</v>
      </c>
      <c r="U184" s="20">
        <v>7.8</v>
      </c>
      <c r="V184">
        <f>INDEX('Effect Coding'!$A$53:$DD$159,MATCH(B184,'Effect Coding'!$A$53:$A$159,0), COLUMN('Effect Coding'!C234))</f>
        <v>0</v>
      </c>
      <c r="W184">
        <f>INDEX('Effect Coding'!$A$53:$DD$159,MATCH(B184,'Effect Coding'!$A$53:$A$159,0), COLUMN('Effect Coding'!D234))</f>
        <v>0</v>
      </c>
      <c r="X184">
        <f>INDEX('Effect Coding'!$A$53:$DD$159,MATCH(B184,'Effect Coding'!$A$53:$A$159,0), COLUMN('Effect Coding'!E234))</f>
        <v>0</v>
      </c>
      <c r="Y184">
        <f>INDEX('Effect Coding'!$A$53:$DD$159,MATCH(B184,'Effect Coding'!$A$53:$A$159,0), COLUMN('Effect Coding'!F234))</f>
        <v>0</v>
      </c>
      <c r="Z184">
        <f>INDEX('Effect Coding'!$A$53:$DD$159,MATCH(B184,'Effect Coding'!$A$53:$A$159,0), COLUMN('Effect Coding'!G234))</f>
        <v>0</v>
      </c>
      <c r="AA184">
        <f>INDEX('Effect Coding'!$A$53:$DD$159,MATCH(B184,'Effect Coding'!$A$53:$A$159,0), COLUMN('Effect Coding'!H234))</f>
        <v>0</v>
      </c>
      <c r="AB184">
        <f>INDEX('Effect Coding'!$A$53:$DD$159,MATCH(B184,'Effect Coding'!$A$53:$A$159,0), COLUMN('Effect Coding'!I234))</f>
        <v>0</v>
      </c>
      <c r="AC184">
        <f>INDEX('Effect Coding'!$A$53:$DD$159,MATCH(B184,'Effect Coding'!$A$53:$A$159,0), COLUMN('Effect Coding'!J234))</f>
        <v>0</v>
      </c>
      <c r="AD184">
        <f>INDEX('Effect Coding'!$A$53:$DD$159,MATCH(B184,'Effect Coding'!$A$53:$A$159,0), COLUMN('Effect Coding'!K234))</f>
        <v>0</v>
      </c>
      <c r="AE184">
        <f>INDEX('Effect Coding'!$A$53:$DD$159,MATCH(B184,'Effect Coding'!$A$53:$A$159,0), COLUMN('Effect Coding'!L234))</f>
        <v>0</v>
      </c>
      <c r="AF184">
        <f>INDEX('Effect Coding'!$A$53:$DD$159,MATCH(B184,'Effect Coding'!$A$53:$A$159,0), COLUMN('Effect Coding'!M234))</f>
        <v>0</v>
      </c>
      <c r="AG184">
        <f>INDEX('Effect Coding'!$A$53:$DD$159,MATCH(B184,'Effect Coding'!$A$53:$A$159,0), COLUMN('Effect Coding'!N234))</f>
        <v>0</v>
      </c>
      <c r="AH184">
        <f>INDEX('Effect Coding'!$A$53:$DD$159,MATCH(B184,'Effect Coding'!$A$53:$A$159,0), COLUMN('Effect Coding'!O234))</f>
        <v>0</v>
      </c>
      <c r="AI184">
        <f>INDEX('Effect Coding'!$A$53:$DD$159,MATCH(B184,'Effect Coding'!$A$53:$A$159,0), COLUMN('Effect Coding'!P234))</f>
        <v>0</v>
      </c>
      <c r="AJ184">
        <f>INDEX('Effect Coding'!$A$53:$DD$159,MATCH(B184,'Effect Coding'!$A$53:$A$159,0), COLUMN('Effect Coding'!Q234))</f>
        <v>0</v>
      </c>
      <c r="AK184">
        <f>INDEX('Effect Coding'!$A$53:$DD$159,MATCH(B184,'Effect Coding'!$A$53:$A$159,0), COLUMN('Effect Coding'!R234))</f>
        <v>0</v>
      </c>
      <c r="AL184">
        <f>INDEX('Effect Coding'!$A$53:$DD$159,MATCH(B184,'Effect Coding'!$A$53:$A$159,0), COLUMN('Effect Coding'!S234))</f>
        <v>0</v>
      </c>
      <c r="AM184">
        <f>INDEX('Effect Coding'!$A$53:$DD$159,MATCH(B184,'Effect Coding'!$A$53:$A$159,0), COLUMN('Effect Coding'!T234))</f>
        <v>0</v>
      </c>
      <c r="AN184">
        <f>INDEX('Effect Coding'!$A$53:$DD$159,MATCH(B184,'Effect Coding'!$A$53:$A$159,0), COLUMN('Effect Coding'!U234))</f>
        <v>0</v>
      </c>
      <c r="AO184">
        <f>INDEX('Effect Coding'!$A$53:$DD$159,MATCH(B184,'Effect Coding'!$A$53:$A$159,0), COLUMN('Effect Coding'!V234))</f>
        <v>0</v>
      </c>
      <c r="AP184">
        <f>INDEX('Effect Coding'!$A$53:$DD$159,MATCH(B184,'Effect Coding'!$A$53:$A$159,0), COLUMN('Effect Coding'!W234))</f>
        <v>0</v>
      </c>
      <c r="AQ184">
        <f>INDEX('Effect Coding'!$A$53:$DD$159,MATCH(B184,'Effect Coding'!$A$53:$A$159,0), COLUMN('Effect Coding'!X234))</f>
        <v>0</v>
      </c>
      <c r="AR184">
        <f>INDEX('Effect Coding'!$A$53:$DD$159,MATCH(B184,'Effect Coding'!$A$53:$A$159,0), COLUMN('Effect Coding'!Y234))</f>
        <v>0</v>
      </c>
      <c r="AS184">
        <f>INDEX('Effect Coding'!$A$53:$DD$159,MATCH(B184,'Effect Coding'!$A$53:$A$159,0), COLUMN('Effect Coding'!Z234))</f>
        <v>0</v>
      </c>
      <c r="AT184">
        <f>INDEX('Effect Coding'!$A$53:$DD$159,MATCH(B184,'Effect Coding'!$A$53:$A$159,0), COLUMN('Effect Coding'!AA234))</f>
        <v>0</v>
      </c>
      <c r="AU184">
        <f>INDEX('Effect Coding'!$A$53:$DD$159,MATCH(B184,'Effect Coding'!$A$53:$A$159,0), COLUMN('Effect Coding'!AB234))</f>
        <v>0</v>
      </c>
      <c r="AV184">
        <f>INDEX('Effect Coding'!$A$53:$DD$159,MATCH(B184,'Effect Coding'!$A$53:$A$159,0), COLUMN('Effect Coding'!AC234))</f>
        <v>0</v>
      </c>
      <c r="AW184">
        <f>INDEX('Effect Coding'!$A$53:$DD$159,MATCH(B184,'Effect Coding'!$A$53:$A$159,0), COLUMN('Effect Coding'!AD234))</f>
        <v>0</v>
      </c>
      <c r="AX184">
        <f>INDEX('Effect Coding'!$A$53:$DD$159,MATCH(B184,'Effect Coding'!$A$53:$A$159,0), COLUMN('Effect Coding'!AE234))</f>
        <v>0</v>
      </c>
      <c r="AY184">
        <f>INDEX('Effect Coding'!$A$53:$DD$159,MATCH(B184,'Effect Coding'!$A$53:$A$159,0), COLUMN('Effect Coding'!AF234))</f>
        <v>0</v>
      </c>
      <c r="AZ184">
        <f>INDEX('Effect Coding'!$A$53:$DD$159,MATCH(B184,'Effect Coding'!$A$53:$A$159,0), COLUMN('Effect Coding'!AG234))</f>
        <v>0</v>
      </c>
      <c r="BA184">
        <f>INDEX('Effect Coding'!$A$53:$DD$159,MATCH(B184,'Effect Coding'!$A$53:$A$159,0), COLUMN('Effect Coding'!AH234))</f>
        <v>0</v>
      </c>
      <c r="BB184">
        <f>INDEX('Effect Coding'!$A$53:$DD$159,MATCH(B184,'Effect Coding'!$A$53:$A$159,0), COLUMN('Effect Coding'!AI234))</f>
        <v>0</v>
      </c>
      <c r="BC184">
        <f>INDEX('Effect Coding'!$A$53:$DD$159,MATCH(B184,'Effect Coding'!$A$53:$A$159,0), COLUMN('Effect Coding'!AJ234))</f>
        <v>0</v>
      </c>
      <c r="BD184">
        <f>INDEX('Effect Coding'!$A$53:$DD$159,MATCH(B184,'Effect Coding'!$A$53:$A$159,0), COLUMN('Effect Coding'!AK234))</f>
        <v>0</v>
      </c>
      <c r="BE184">
        <f>INDEX('Effect Coding'!$A$53:$DD$159,MATCH(B184,'Effect Coding'!$A$53:$A$159,0), COLUMN('Effect Coding'!AL234))</f>
        <v>0</v>
      </c>
      <c r="BF184">
        <f>INDEX('Effect Coding'!$A$53:$DD$159,MATCH(B184,'Effect Coding'!$A$53:$A$159,0), COLUMN('Effect Coding'!AM234))</f>
        <v>0</v>
      </c>
      <c r="BG184">
        <f>INDEX('Effect Coding'!$A$53:$DD$159,MATCH(B184,'Effect Coding'!$A$53:$A$159,0), COLUMN('Effect Coding'!AN234))</f>
        <v>0</v>
      </c>
      <c r="BH184">
        <f>INDEX('Effect Coding'!$A$53:$DD$159,MATCH(B184,'Effect Coding'!$A$53:$A$159,0), COLUMN('Effect Coding'!AO234))</f>
        <v>0</v>
      </c>
      <c r="BI184">
        <f>INDEX('Effect Coding'!$A$53:$DD$159,MATCH(B184,'Effect Coding'!$A$53:$A$159,0), COLUMN('Effect Coding'!AP234))</f>
        <v>0</v>
      </c>
      <c r="BJ184">
        <f>INDEX('Effect Coding'!$A$53:$DD$159,MATCH(B184,'Effect Coding'!$A$53:$A$159,0), COLUMN('Effect Coding'!AQ234))</f>
        <v>0</v>
      </c>
      <c r="BK184">
        <f>INDEX('Effect Coding'!$A$53:$DD$159,MATCH(B184,'Effect Coding'!$A$53:$A$159,0), COLUMN('Effect Coding'!AR234))</f>
        <v>0</v>
      </c>
      <c r="BL184">
        <f>INDEX('Effect Coding'!$A$53:$DD$159,MATCH(B184,'Effect Coding'!$A$53:$A$159,0), COLUMN('Effect Coding'!AS234))</f>
        <v>0</v>
      </c>
      <c r="BM184">
        <f>INDEX('Effect Coding'!$A$53:$DD$159,MATCH(B184,'Effect Coding'!$A$53:$A$159,0), COLUMN('Effect Coding'!AT234))</f>
        <v>0</v>
      </c>
      <c r="BN184">
        <f>INDEX('Effect Coding'!$A$53:$DD$159,MATCH(B184,'Effect Coding'!$A$53:$A$159,0), COLUMN('Effect Coding'!AU234))</f>
        <v>0</v>
      </c>
      <c r="BO184">
        <f>INDEX('Effect Coding'!$A$53:$DD$159,MATCH(B184,'Effect Coding'!$A$53:$A$159,0), COLUMN('Effect Coding'!AV234))</f>
        <v>0</v>
      </c>
      <c r="BP184">
        <f>INDEX('Effect Coding'!$A$53:$DD$159,MATCH(B184,'Effect Coding'!$A$53:$A$159,0), COLUMN('Effect Coding'!AW234))</f>
        <v>0</v>
      </c>
      <c r="BQ184">
        <f>INDEX('Effect Coding'!$A$53:$DD$159,MATCH(B184,'Effect Coding'!$A$53:$A$159,0), COLUMN('Effect Coding'!AX234))</f>
        <v>0</v>
      </c>
      <c r="BR184">
        <f>INDEX('Effect Coding'!$A$53:$DD$159,MATCH(B184,'Effect Coding'!$A$53:$A$159,0), COLUMN('Effect Coding'!AY234))</f>
        <v>0</v>
      </c>
      <c r="BS184">
        <f>INDEX('Effect Coding'!$A$53:$DD$159,MATCH(B184,'Effect Coding'!$A$53:$A$159,0), COLUMN('Effect Coding'!AZ234))</f>
        <v>0</v>
      </c>
      <c r="BT184">
        <f>INDEX('Effect Coding'!$A$53:$DD$159,MATCH(B184,'Effect Coding'!$A$53:$A$159,0), COLUMN('Effect Coding'!BA234))</f>
        <v>0</v>
      </c>
      <c r="BU184">
        <f>INDEX('Effect Coding'!$A$53:$DD$159,MATCH(B184,'Effect Coding'!$A$53:$A$159,0), COLUMN('Effect Coding'!BB234))</f>
        <v>0</v>
      </c>
      <c r="BV184">
        <f>INDEX('Effect Coding'!$A$53:$DD$159,MATCH(B184,'Effect Coding'!$A$53:$A$159,0), COLUMN('Effect Coding'!BC234))</f>
        <v>0</v>
      </c>
      <c r="BW184">
        <f>INDEX('Effect Coding'!$A$53:$DD$159,MATCH(B184,'Effect Coding'!$A$53:$A$159,0), COLUMN('Effect Coding'!BD234))</f>
        <v>0</v>
      </c>
      <c r="BX184">
        <f>INDEX('Effect Coding'!$A$53:$DD$159,MATCH(B184,'Effect Coding'!$A$53:$A$159,0), COLUMN('Effect Coding'!BE234))</f>
        <v>0</v>
      </c>
      <c r="BY184">
        <f>INDEX('Effect Coding'!$A$53:$DD$159,MATCH(B184,'Effect Coding'!$A$53:$A$159,0), COLUMN('Effect Coding'!BF234))</f>
        <v>0</v>
      </c>
      <c r="BZ184">
        <f>INDEX('Effect Coding'!$A$53:$DD$159,MATCH(B184,'Effect Coding'!$A$53:$A$159,0), COLUMN('Effect Coding'!BG234))</f>
        <v>0</v>
      </c>
      <c r="CA184">
        <f>INDEX('Effect Coding'!$A$53:$DD$159,MATCH(B184,'Effect Coding'!$A$53:$A$159,0), COLUMN('Effect Coding'!BH234))</f>
        <v>0</v>
      </c>
      <c r="CB184">
        <f>INDEX('Effect Coding'!$A$53:$DD$159,MATCH(B184,'Effect Coding'!$A$53:$A$159,0), COLUMN('Effect Coding'!BI234))</f>
        <v>0</v>
      </c>
      <c r="CC184">
        <f>INDEX('Effect Coding'!$A$53:$DD$159,MATCH(B184,'Effect Coding'!$A$53:$A$159,0), COLUMN('Effect Coding'!BJ234))</f>
        <v>1</v>
      </c>
      <c r="CD184">
        <f>INDEX('Effect Coding'!$A$53:$DD$159,MATCH(B184,'Effect Coding'!$A$53:$A$159,0), COLUMN('Effect Coding'!BK234))</f>
        <v>0</v>
      </c>
      <c r="CE184">
        <f>INDEX('Effect Coding'!$A$53:$DD$159,MATCH(B184,'Effect Coding'!$A$53:$A$159,0), COLUMN('Effect Coding'!BL234))</f>
        <v>0</v>
      </c>
      <c r="CF184">
        <f>INDEX('Effect Coding'!$A$53:$DD$159,MATCH(B184,'Effect Coding'!$A$53:$A$159,0), COLUMN('Effect Coding'!BM234))</f>
        <v>0</v>
      </c>
      <c r="CG184">
        <f>INDEX('Effect Coding'!$A$53:$DD$159,MATCH(B184,'Effect Coding'!$A$53:$A$159,0), COLUMN('Effect Coding'!BN234))</f>
        <v>0</v>
      </c>
      <c r="CH184">
        <f>INDEX('Effect Coding'!$A$53:$DD$159,MATCH(B184,'Effect Coding'!$A$53:$A$159,0), COLUMN('Effect Coding'!BO234))</f>
        <v>0</v>
      </c>
      <c r="CI184">
        <f>INDEX('Effect Coding'!$A$53:$DD$159,MATCH(B184,'Effect Coding'!$A$53:$A$159,0), COLUMN('Effect Coding'!BP234))</f>
        <v>0</v>
      </c>
      <c r="CJ184">
        <f>INDEX('Effect Coding'!$A$53:$DD$159,MATCH(B184,'Effect Coding'!$A$53:$A$159,0), COLUMN('Effect Coding'!BQ234))</f>
        <v>0</v>
      </c>
      <c r="CK184">
        <f>INDEX('Effect Coding'!$A$53:$DD$159,MATCH(B184,'Effect Coding'!$A$53:$A$159,0), COLUMN('Effect Coding'!BR234))</f>
        <v>0</v>
      </c>
      <c r="CL184">
        <f>INDEX('Effect Coding'!$A$53:$DD$159,MATCH(B184,'Effect Coding'!$A$53:$A$159,0), COLUMN('Effect Coding'!BS234))</f>
        <v>0</v>
      </c>
      <c r="CM184">
        <f>INDEX('Effect Coding'!$A$53:$DD$159,MATCH(B184,'Effect Coding'!$A$53:$A$159,0), COLUMN('Effect Coding'!BT234))</f>
        <v>0</v>
      </c>
      <c r="CN184">
        <f>INDEX('Effect Coding'!$A$53:$DD$159,MATCH(B184,'Effect Coding'!$A$53:$A$159,0), COLUMN('Effect Coding'!BU234))</f>
        <v>0</v>
      </c>
      <c r="CO184">
        <f>INDEX('Effect Coding'!$A$53:$DD$159,MATCH(B184,'Effect Coding'!$A$53:$A$159,0), COLUMN('Effect Coding'!BV234))</f>
        <v>0</v>
      </c>
      <c r="CP184">
        <f>INDEX('Effect Coding'!$A$53:$DD$159,MATCH(B184,'Effect Coding'!$A$53:$A$159,0), COLUMN('Effect Coding'!BW234))</f>
        <v>0</v>
      </c>
      <c r="CQ184">
        <f>INDEX('Effect Coding'!$A$53:$DD$159,MATCH(B184,'Effect Coding'!$A$53:$A$159,0), COLUMN('Effect Coding'!BX234))</f>
        <v>0</v>
      </c>
      <c r="CR184">
        <f>INDEX('Effect Coding'!$A$53:$DD$159,MATCH(B184,'Effect Coding'!$A$53:$A$159,0), COLUMN('Effect Coding'!BY234))</f>
        <v>0</v>
      </c>
      <c r="CS184">
        <f>INDEX('Effect Coding'!$A$53:$DD$159,MATCH(B184,'Effect Coding'!$A$53:$A$159,0), COLUMN('Effect Coding'!BZ234))</f>
        <v>0</v>
      </c>
      <c r="CT184">
        <f>INDEX('Effect Coding'!$A$53:$DD$159,MATCH(B184,'Effect Coding'!$A$53:$A$159,0), COLUMN('Effect Coding'!CA234))</f>
        <v>0</v>
      </c>
      <c r="CU184">
        <f>INDEX('Effect Coding'!$A$53:$DD$159,MATCH(B184,'Effect Coding'!$A$53:$A$159,0), COLUMN('Effect Coding'!CB234))</f>
        <v>0</v>
      </c>
      <c r="CV184">
        <f>INDEX('Effect Coding'!$A$53:$DD$159,MATCH(B184,'Effect Coding'!$A$53:$A$159,0), COLUMN('Effect Coding'!CC234))</f>
        <v>0</v>
      </c>
      <c r="CW184">
        <f>INDEX('Effect Coding'!$A$53:$DD$159,MATCH(B184,'Effect Coding'!$A$53:$A$159,0), COLUMN('Effect Coding'!CD234))</f>
        <v>0</v>
      </c>
      <c r="CX184">
        <f>INDEX('Effect Coding'!$A$53:$DD$159,MATCH(B184,'Effect Coding'!$A$53:$A$159,0), COLUMN('Effect Coding'!CE234))</f>
        <v>0</v>
      </c>
      <c r="CY184">
        <f>INDEX('Effect Coding'!$A$53:$DD$159,MATCH(B184,'Effect Coding'!$A$53:$A$159,0), COLUMN('Effect Coding'!CF234))</f>
        <v>0</v>
      </c>
      <c r="CZ184">
        <f>INDEX('Effect Coding'!$A$53:$DD$159,MATCH(B184,'Effect Coding'!$A$53:$A$159,0), COLUMN('Effect Coding'!CG234))</f>
        <v>0</v>
      </c>
      <c r="DA184">
        <f>INDEX('Effect Coding'!$A$53:$DD$159,MATCH(B184,'Effect Coding'!$A$53:$A$159,0), COLUMN('Effect Coding'!CH234))</f>
        <v>0</v>
      </c>
      <c r="DB184">
        <f>INDEX('Effect Coding'!$A$53:$DD$159,MATCH(B184,'Effect Coding'!$A$53:$A$159,0), COLUMN('Effect Coding'!CI234))</f>
        <v>0</v>
      </c>
      <c r="DC184">
        <f>INDEX('Effect Coding'!$A$53:$DD$159,MATCH(B184,'Effect Coding'!$A$53:$A$159,0), COLUMN('Effect Coding'!CJ234))</f>
        <v>0</v>
      </c>
      <c r="DD184">
        <f>INDEX('Effect Coding'!$A$53:$DD$159,MATCH(B184,'Effect Coding'!$A$53:$A$159,0), COLUMN('Effect Coding'!CK234))</f>
        <v>0</v>
      </c>
      <c r="DE184">
        <f>INDEX('Effect Coding'!$A$53:$DD$159,MATCH(B184,'Effect Coding'!$A$53:$A$159,0), COLUMN('Effect Coding'!CL234))</f>
        <v>0</v>
      </c>
      <c r="DF184">
        <f>INDEX('Effect Coding'!$A$53:$DD$159,MATCH(B184,'Effect Coding'!$A$53:$A$159,0), COLUMN('Effect Coding'!CM234))</f>
        <v>0</v>
      </c>
      <c r="DG184">
        <f>INDEX('Effect Coding'!$A$53:$DD$159,MATCH(B184,'Effect Coding'!$A$53:$A$159,0), COLUMN('Effect Coding'!CN234))</f>
        <v>0</v>
      </c>
      <c r="DH184">
        <f>INDEX('Effect Coding'!$A$53:$DD$159,MATCH(B184,'Effect Coding'!$A$53:$A$159,0), COLUMN('Effect Coding'!CO234))</f>
        <v>0</v>
      </c>
      <c r="DI184">
        <f>INDEX('Effect Coding'!$A$53:$DD$159,MATCH(B184,'Effect Coding'!$A$53:$A$159,0), COLUMN('Effect Coding'!CP234))</f>
        <v>0</v>
      </c>
      <c r="DJ184">
        <f>INDEX('Effect Coding'!$A$53:$DD$159,MATCH(B184,'Effect Coding'!$A$53:$A$159,0), COLUMN('Effect Coding'!CQ234))</f>
        <v>0</v>
      </c>
      <c r="DK184">
        <f>INDEX('Effect Coding'!$A$53:$DD$159,MATCH(B184,'Effect Coding'!$A$53:$A$159,0), COLUMN('Effect Coding'!CR234))</f>
        <v>0</v>
      </c>
      <c r="DL184">
        <f>INDEX('Effect Coding'!$A$53:$DD$159,MATCH(B184,'Effect Coding'!$A$53:$A$159,0), COLUMN('Effect Coding'!CS234))</f>
        <v>0</v>
      </c>
      <c r="DM184">
        <f>INDEX('Effect Coding'!$A$53:$DD$159,MATCH(B184,'Effect Coding'!$A$53:$A$159,0), COLUMN('Effect Coding'!CT234))</f>
        <v>0</v>
      </c>
      <c r="DN184">
        <f>INDEX('Effect Coding'!$A$53:$DD$159,MATCH(B184,'Effect Coding'!$A$53:$A$159,0), COLUMN('Effect Coding'!CU234))</f>
        <v>0</v>
      </c>
      <c r="DO184">
        <f>INDEX('Effect Coding'!$A$53:$DD$159,MATCH(B184,'Effect Coding'!$A$53:$A$159,0), COLUMN('Effect Coding'!CV234))</f>
        <v>0</v>
      </c>
      <c r="DP184">
        <f>INDEX('Effect Coding'!$A$53:$DD$159,MATCH(B184,'Effect Coding'!$A$53:$A$159,0), COLUMN('Effect Coding'!CW234))</f>
        <v>0</v>
      </c>
      <c r="DQ184">
        <f>INDEX('Effect Coding'!$A$53:$DD$159,MATCH(B184,'Effect Coding'!$A$53:$A$159,0), COLUMN('Effect Coding'!CX234))</f>
        <v>0</v>
      </c>
      <c r="DR184">
        <f>INDEX('Effect Coding'!$A$53:$DD$159,MATCH(B184,'Effect Coding'!$A$53:$A$159,0), COLUMN('Effect Coding'!CY234))</f>
        <v>0</v>
      </c>
      <c r="DS184">
        <f>INDEX('Effect Coding'!$A$53:$DD$159,MATCH(B184,'Effect Coding'!$A$53:$A$159,0), COLUMN('Effect Coding'!CZ234))</f>
        <v>0</v>
      </c>
      <c r="DT184">
        <f>INDEX('Effect Coding'!$A$53:$DD$159,MATCH(B184,'Effect Coding'!$A$53:$A$159,0), COLUMN('Effect Coding'!DA234))</f>
        <v>0</v>
      </c>
      <c r="DU184">
        <f>INDEX('Effect Coding'!$A$53:$DD$159,MATCH(B184,'Effect Coding'!$A$53:$A$159,0), COLUMN('Effect Coding'!DB234))</f>
        <v>0</v>
      </c>
      <c r="DV184">
        <f>INDEX('Effect Coding'!$A$53:$DD$159,MATCH(B184,'Effect Coding'!$A$53:$A$159,0), COLUMN('Effect Coding'!DC234))</f>
        <v>0</v>
      </c>
      <c r="DW184">
        <f>INDEX('Effect Coding'!$A$53:$DD$159,MATCH(B184,'Effect Coding'!$A$53:$A$159,0), COLUMN('Effect Coding'!DD234))</f>
        <v>0</v>
      </c>
      <c r="DX184">
        <f>INDEX('Effect Coding'!$A$40:$K$49,MATCH(C184,'Effect Coding'!$A$40:$A$49,0),COLUMN('Effect Coding'!C221))</f>
        <v>0</v>
      </c>
      <c r="DY184">
        <f>INDEX('Effect Coding'!$A$40:$K$49,MATCH(C184,'Effect Coding'!$A$40:$A$49,0),COLUMN('Effect Coding'!D221))</f>
        <v>0</v>
      </c>
      <c r="DZ184">
        <f>INDEX('Effect Coding'!$A$40:$K$49,MATCH(C184,'Effect Coding'!$A$40:$A$49,0),COLUMN('Effect Coding'!E221))</f>
        <v>0</v>
      </c>
      <c r="EA184">
        <f>INDEX('Effect Coding'!$A$40:$K$49,MATCH(C184,'Effect Coding'!$A$40:$A$49,0),COLUMN('Effect Coding'!F221))</f>
        <v>0</v>
      </c>
      <c r="EB184">
        <f>INDEX('Effect Coding'!$A$40:$K$49,MATCH(C184,'Effect Coding'!$A$40:$A$49,0),COLUMN('Effect Coding'!G221))</f>
        <v>0</v>
      </c>
      <c r="EC184">
        <f>INDEX('Effect Coding'!$A$40:$K$49,MATCH(C184,'Effect Coding'!$A$40:$A$49,0),COLUMN('Effect Coding'!H221))</f>
        <v>1</v>
      </c>
      <c r="ED184">
        <f>INDEX('Effect Coding'!$A$40:$K$49,MATCH(C184,'Effect Coding'!$A$40:$A$49,0),COLUMN('Effect Coding'!I221))</f>
        <v>0</v>
      </c>
      <c r="EE184">
        <f>INDEX('Effect Coding'!$A$40:$K$49,MATCH(C184,'Effect Coding'!$A$40:$A$49,0),COLUMN('Effect Coding'!J221))</f>
        <v>0</v>
      </c>
      <c r="EF184">
        <f>INDEX('Effect Coding'!$A$40:$K$49,MATCH(C184,'Effect Coding'!$A$40:$A$49,0),COLUMN('Effect Coding'!K221))</f>
        <v>0</v>
      </c>
      <c r="EG184">
        <f>INDEX('Effect Coding'!$A$33:$E$36,MATCH(D184,'Effect Coding'!$A$33:$A$36,0),COLUMN('Effect Coding'!C214))</f>
        <v>1</v>
      </c>
      <c r="EH184">
        <f>INDEX('Effect Coding'!$A$33:$E$36,MATCH(D184,'Effect Coding'!$A$33:$A$36,0),COLUMN('Effect Coding'!D214))</f>
        <v>0</v>
      </c>
      <c r="EI184">
        <f>INDEX('Effect Coding'!$A$33:$E$36,MATCH(D184,'Effect Coding'!$A$33:$A$36,0),COLUMN('Effect Coding'!E214))</f>
        <v>0</v>
      </c>
      <c r="EJ184">
        <f>INDEX('Effect Coding'!$A$27:$D$29,MATCH(E184,'Effect Coding'!$A$27:$A$29,0),COLUMN('Effect Coding'!C208))</f>
        <v>0</v>
      </c>
      <c r="EK184">
        <f>INDEX('Effect Coding'!$A$27:$D$29,MATCH(E184,'Effect Coding'!$A$27:$A$29,0),COLUMN('Effect Coding'!D208))</f>
        <v>1</v>
      </c>
      <c r="EL184">
        <f>INDEX('Effect Coding'!$A$21:$D$23,MATCH(F184,'Effect Coding'!$A$21:$A$23,0),COLUMN('Effect Coding'!C202))</f>
        <v>-1</v>
      </c>
      <c r="EM184">
        <f>INDEX('Effect Coding'!$A$21:$D$23,MATCH(F184,'Effect Coding'!$A$21:$A$23,0),COLUMN('Effect Coding'!D202))</f>
        <v>-1</v>
      </c>
      <c r="EN184">
        <f>INDEX('Effect Coding'!$A$15:$D$17,MATCH(G184,'Effect Coding'!$A$15:$A$17,0),COLUMN('Effect Coding'!C196))</f>
        <v>0</v>
      </c>
      <c r="EO184">
        <f>INDEX('Effect Coding'!$A$15:$D$17,MATCH(G184,'Effect Coding'!$A$15:$A$17,0),COLUMN('Effect Coding'!D196))</f>
        <v>1</v>
      </c>
      <c r="EP184">
        <f>INDEX('Effect Coding'!$A$9:$D$11,MATCH(H184,'Effect Coding'!$A$9:$A$11,0),COLUMN('Effect Coding'!C190))</f>
        <v>0</v>
      </c>
      <c r="EQ184">
        <f>INDEX('Effect Coding'!$A$9:$D$11,MATCH(H184,'Effect Coding'!$A$9:$A$11,0),COLUMN('Effect Coding'!D190))</f>
        <v>1</v>
      </c>
      <c r="ER184">
        <f>INDEX('Effect Coding'!$A$3:$D$5,MATCH(I184,'Effect Coding'!$A$3:$A$5,0),COLUMN('Effect Coding'!C184))</f>
        <v>1</v>
      </c>
      <c r="ES184">
        <f>INDEX('Effect Coding'!$A$3:$D$5,MATCH(I184,'Effect Coding'!$A$3:$A$5,0),COLUMN('Effect Coding'!D184))</f>
        <v>0</v>
      </c>
      <c r="ET184">
        <f>INDEX('Effect Coding'!$A$163:$D$165,MATCH(J184,'Effect Coding'!$A$163:$A$165,0),COLUMN('Effect Coding'!C344))</f>
        <v>-1</v>
      </c>
      <c r="EU184">
        <f>INDEX('Effect Coding'!$A$163:$D$165,MATCH(J184,'Effect Coding'!$A$163:$A$165,0),COLUMN('Effect Coding'!D344))</f>
        <v>-1</v>
      </c>
      <c r="EV184">
        <f>INDEX('Effect Coding'!$A$163:$D$165,MATCH(K184,'Effect Coding'!$A$169:$A$171,0),COLUMN('Effect Coding'!C344))</f>
        <v>1</v>
      </c>
      <c r="EW184">
        <f>INDEX('Effect Coding'!$A$163:$D$165,MATCH(K184,'Effect Coding'!$A$169:$A$171,0),COLUMN('Effect Coding'!D344))</f>
        <v>0</v>
      </c>
      <c r="EX184">
        <f>INDEX('Effect Coding'!$A$175:$E$178,MATCH(L184,'Effect Coding'!$A$175:$A$178,0),COLUMN('Effect Coding'!C356))</f>
        <v>0</v>
      </c>
      <c r="EY184">
        <f>INDEX('Effect Coding'!$A$175:$E$178,MATCH(L184,'Effect Coding'!$A$175:$A$178,0),COLUMN('Effect Coding'!D356))</f>
        <v>0</v>
      </c>
      <c r="EZ184">
        <f>INDEX('Effect Coding'!$A$175:$E$178,MATCH(L184,'Effect Coding'!$A$175:$A$178,0),COLUMN('Effect Coding'!E356))</f>
        <v>1</v>
      </c>
      <c r="FA184">
        <f>INDEX('Effect Coding'!$A$182:$E$185,MATCH(M184,'Effect Coding'!$A$182:$A$185,0),COLUMN('Effect Coding'!C363))</f>
        <v>-1</v>
      </c>
      <c r="FB184">
        <f>INDEX('Effect Coding'!$A$182:$E$185,MATCH(M184,'Effect Coding'!$A$182:$A$185,0),COLUMN('Effect Coding'!D363))</f>
        <v>-1</v>
      </c>
      <c r="FC184">
        <f>INDEX('Effect Coding'!$A$182:$E$185,MATCH(M184,'Effect Coding'!$A$182:$A$185,0),COLUMN('Effect Coding'!E363))</f>
        <v>-1</v>
      </c>
      <c r="FD184">
        <f>INDEX('Effect Coding'!$A$189:$C$190,MATCH(N184,'Effect Coding'!$A$189:$A$190,0),COLUMN('Effect Coding'!C370))</f>
        <v>-1</v>
      </c>
      <c r="FE184">
        <f>INDEX('Effect Coding'!$A$194:$D$196,MATCH(O184,'Effect Coding'!$A$194:$A$196,0),COLUMN('Effect Coding'!C375))</f>
        <v>-1</v>
      </c>
      <c r="FF184">
        <f>INDEX('Effect Coding'!$A$194:$D$196,MATCH(O184,'Effect Coding'!$A$194:$A$196,0),COLUMN('Effect Coding'!D375))</f>
        <v>-1</v>
      </c>
      <c r="FG184">
        <f>INDEX('Effect Coding'!$A$200:$C$201,MATCH(P184,'Effect Coding'!$A$200:$A$201,0),COLUMN('Effect Coding'!C381))</f>
        <v>1</v>
      </c>
      <c r="FH184">
        <f>INDEX('Effect Coding'!$A$205:$D$207,MATCH(Q184,'Effect Coding'!$A$205:$A$207,0),COLUMN('Effect Coding'!C386))</f>
        <v>1</v>
      </c>
      <c r="FI184">
        <f>INDEX('Effect Coding'!$A$205:$D$207,MATCH(Q184,'Effect Coding'!$A$205:$A$207,0),COLUMN('Effect Coding'!D386))</f>
        <v>0</v>
      </c>
      <c r="FJ184">
        <f>INDEX('Effect Coding'!$A$211:$C$212,MATCH(R184,'Effect Coding'!$A$211:$A$212,0),COLUMN('Effect Coding'!C392))</f>
        <v>1</v>
      </c>
      <c r="FK184">
        <f>INDEX('Effect Coding'!$A$216:$C$217,MATCH(S184,'Effect Coding'!$A$216:$A$217,0),COLUMN('Effect Coding'!C397))</f>
        <v>1</v>
      </c>
      <c r="FL184">
        <f>INDEX('Effect Coding'!$A$221:$C$222,MATCH(T184,'Effect Coding'!$A$221:$A$222,0),COLUMN('Effect Coding'!C402))</f>
        <v>1</v>
      </c>
    </row>
    <row r="185" spans="1:168" x14ac:dyDescent="0.25">
      <c r="A185" t="s">
        <v>387</v>
      </c>
      <c r="B185" t="s">
        <v>127</v>
      </c>
      <c r="C185" t="s">
        <v>7</v>
      </c>
      <c r="D185" t="s">
        <v>30</v>
      </c>
      <c r="E185" t="s">
        <v>0</v>
      </c>
      <c r="F185" t="s">
        <v>54</v>
      </c>
      <c r="G185" t="s">
        <v>189</v>
      </c>
      <c r="H185" t="s">
        <v>187</v>
      </c>
      <c r="I185" t="s">
        <v>75</v>
      </c>
      <c r="J185" t="s">
        <v>185</v>
      </c>
      <c r="K185" t="s">
        <v>63</v>
      </c>
      <c r="L185">
        <v>2</v>
      </c>
      <c r="M185" t="s">
        <v>67</v>
      </c>
      <c r="N185" t="s">
        <v>52</v>
      </c>
      <c r="O185" t="s">
        <v>62</v>
      </c>
      <c r="P185" t="s">
        <v>52</v>
      </c>
      <c r="Q185" t="s">
        <v>51</v>
      </c>
      <c r="R185" t="s">
        <v>51</v>
      </c>
      <c r="S185" t="s">
        <v>51</v>
      </c>
      <c r="T185" t="s">
        <v>51</v>
      </c>
      <c r="U185" s="20">
        <v>7.4</v>
      </c>
      <c r="V185">
        <f>INDEX('Effect Coding'!$A$53:$DD$159,MATCH(B185,'Effect Coding'!$A$53:$A$159,0), COLUMN('Effect Coding'!C235))</f>
        <v>0</v>
      </c>
      <c r="W185">
        <f>INDEX('Effect Coding'!$A$53:$DD$159,MATCH(B185,'Effect Coding'!$A$53:$A$159,0), COLUMN('Effect Coding'!D235))</f>
        <v>0</v>
      </c>
      <c r="X185">
        <f>INDEX('Effect Coding'!$A$53:$DD$159,MATCH(B185,'Effect Coding'!$A$53:$A$159,0), COLUMN('Effect Coding'!E235))</f>
        <v>0</v>
      </c>
      <c r="Y185">
        <f>INDEX('Effect Coding'!$A$53:$DD$159,MATCH(B185,'Effect Coding'!$A$53:$A$159,0), COLUMN('Effect Coding'!F235))</f>
        <v>0</v>
      </c>
      <c r="Z185">
        <f>INDEX('Effect Coding'!$A$53:$DD$159,MATCH(B185,'Effect Coding'!$A$53:$A$159,0), COLUMN('Effect Coding'!G235))</f>
        <v>0</v>
      </c>
      <c r="AA185">
        <f>INDEX('Effect Coding'!$A$53:$DD$159,MATCH(B185,'Effect Coding'!$A$53:$A$159,0), COLUMN('Effect Coding'!H235))</f>
        <v>0</v>
      </c>
      <c r="AB185">
        <f>INDEX('Effect Coding'!$A$53:$DD$159,MATCH(B185,'Effect Coding'!$A$53:$A$159,0), COLUMN('Effect Coding'!I235))</f>
        <v>0</v>
      </c>
      <c r="AC185">
        <f>INDEX('Effect Coding'!$A$53:$DD$159,MATCH(B185,'Effect Coding'!$A$53:$A$159,0), COLUMN('Effect Coding'!J235))</f>
        <v>0</v>
      </c>
      <c r="AD185">
        <f>INDEX('Effect Coding'!$A$53:$DD$159,MATCH(B185,'Effect Coding'!$A$53:$A$159,0), COLUMN('Effect Coding'!K235))</f>
        <v>0</v>
      </c>
      <c r="AE185">
        <f>INDEX('Effect Coding'!$A$53:$DD$159,MATCH(B185,'Effect Coding'!$A$53:$A$159,0), COLUMN('Effect Coding'!L235))</f>
        <v>0</v>
      </c>
      <c r="AF185">
        <f>INDEX('Effect Coding'!$A$53:$DD$159,MATCH(B185,'Effect Coding'!$A$53:$A$159,0), COLUMN('Effect Coding'!M235))</f>
        <v>0</v>
      </c>
      <c r="AG185">
        <f>INDEX('Effect Coding'!$A$53:$DD$159,MATCH(B185,'Effect Coding'!$A$53:$A$159,0), COLUMN('Effect Coding'!N235))</f>
        <v>0</v>
      </c>
      <c r="AH185">
        <f>INDEX('Effect Coding'!$A$53:$DD$159,MATCH(B185,'Effect Coding'!$A$53:$A$159,0), COLUMN('Effect Coding'!O235))</f>
        <v>0</v>
      </c>
      <c r="AI185">
        <f>INDEX('Effect Coding'!$A$53:$DD$159,MATCH(B185,'Effect Coding'!$A$53:$A$159,0), COLUMN('Effect Coding'!P235))</f>
        <v>0</v>
      </c>
      <c r="AJ185">
        <f>INDEX('Effect Coding'!$A$53:$DD$159,MATCH(B185,'Effect Coding'!$A$53:$A$159,0), COLUMN('Effect Coding'!Q235))</f>
        <v>0</v>
      </c>
      <c r="AK185">
        <f>INDEX('Effect Coding'!$A$53:$DD$159,MATCH(B185,'Effect Coding'!$A$53:$A$159,0), COLUMN('Effect Coding'!R235))</f>
        <v>0</v>
      </c>
      <c r="AL185">
        <f>INDEX('Effect Coding'!$A$53:$DD$159,MATCH(B185,'Effect Coding'!$A$53:$A$159,0), COLUMN('Effect Coding'!S235))</f>
        <v>0</v>
      </c>
      <c r="AM185">
        <f>INDEX('Effect Coding'!$A$53:$DD$159,MATCH(B185,'Effect Coding'!$A$53:$A$159,0), COLUMN('Effect Coding'!T235))</f>
        <v>0</v>
      </c>
      <c r="AN185">
        <f>INDEX('Effect Coding'!$A$53:$DD$159,MATCH(B185,'Effect Coding'!$A$53:$A$159,0), COLUMN('Effect Coding'!U235))</f>
        <v>0</v>
      </c>
      <c r="AO185">
        <f>INDEX('Effect Coding'!$A$53:$DD$159,MATCH(B185,'Effect Coding'!$A$53:$A$159,0), COLUMN('Effect Coding'!V235))</f>
        <v>0</v>
      </c>
      <c r="AP185">
        <f>INDEX('Effect Coding'!$A$53:$DD$159,MATCH(B185,'Effect Coding'!$A$53:$A$159,0), COLUMN('Effect Coding'!W235))</f>
        <v>0</v>
      </c>
      <c r="AQ185">
        <f>INDEX('Effect Coding'!$A$53:$DD$159,MATCH(B185,'Effect Coding'!$A$53:$A$159,0), COLUMN('Effect Coding'!X235))</f>
        <v>0</v>
      </c>
      <c r="AR185">
        <f>INDEX('Effect Coding'!$A$53:$DD$159,MATCH(B185,'Effect Coding'!$A$53:$A$159,0), COLUMN('Effect Coding'!Y235))</f>
        <v>0</v>
      </c>
      <c r="AS185">
        <f>INDEX('Effect Coding'!$A$53:$DD$159,MATCH(B185,'Effect Coding'!$A$53:$A$159,0), COLUMN('Effect Coding'!Z235))</f>
        <v>0</v>
      </c>
      <c r="AT185">
        <f>INDEX('Effect Coding'!$A$53:$DD$159,MATCH(B185,'Effect Coding'!$A$53:$A$159,0), COLUMN('Effect Coding'!AA235))</f>
        <v>0</v>
      </c>
      <c r="AU185">
        <f>INDEX('Effect Coding'!$A$53:$DD$159,MATCH(B185,'Effect Coding'!$A$53:$A$159,0), COLUMN('Effect Coding'!AB235))</f>
        <v>0</v>
      </c>
      <c r="AV185">
        <f>INDEX('Effect Coding'!$A$53:$DD$159,MATCH(B185,'Effect Coding'!$A$53:$A$159,0), COLUMN('Effect Coding'!AC235))</f>
        <v>0</v>
      </c>
      <c r="AW185">
        <f>INDEX('Effect Coding'!$A$53:$DD$159,MATCH(B185,'Effect Coding'!$A$53:$A$159,0), COLUMN('Effect Coding'!AD235))</f>
        <v>0</v>
      </c>
      <c r="AX185">
        <f>INDEX('Effect Coding'!$A$53:$DD$159,MATCH(B185,'Effect Coding'!$A$53:$A$159,0), COLUMN('Effect Coding'!AE235))</f>
        <v>0</v>
      </c>
      <c r="AY185">
        <f>INDEX('Effect Coding'!$A$53:$DD$159,MATCH(B185,'Effect Coding'!$A$53:$A$159,0), COLUMN('Effect Coding'!AF235))</f>
        <v>0</v>
      </c>
      <c r="AZ185">
        <f>INDEX('Effect Coding'!$A$53:$DD$159,MATCH(B185,'Effect Coding'!$A$53:$A$159,0), COLUMN('Effect Coding'!AG235))</f>
        <v>0</v>
      </c>
      <c r="BA185">
        <f>INDEX('Effect Coding'!$A$53:$DD$159,MATCH(B185,'Effect Coding'!$A$53:$A$159,0), COLUMN('Effect Coding'!AH235))</f>
        <v>0</v>
      </c>
      <c r="BB185">
        <f>INDEX('Effect Coding'!$A$53:$DD$159,MATCH(B185,'Effect Coding'!$A$53:$A$159,0), COLUMN('Effect Coding'!AI235))</f>
        <v>0</v>
      </c>
      <c r="BC185">
        <f>INDEX('Effect Coding'!$A$53:$DD$159,MATCH(B185,'Effect Coding'!$A$53:$A$159,0), COLUMN('Effect Coding'!AJ235))</f>
        <v>0</v>
      </c>
      <c r="BD185">
        <f>INDEX('Effect Coding'!$A$53:$DD$159,MATCH(B185,'Effect Coding'!$A$53:$A$159,0), COLUMN('Effect Coding'!AK235))</f>
        <v>0</v>
      </c>
      <c r="BE185">
        <f>INDEX('Effect Coding'!$A$53:$DD$159,MATCH(B185,'Effect Coding'!$A$53:$A$159,0), COLUMN('Effect Coding'!AL235))</f>
        <v>0</v>
      </c>
      <c r="BF185">
        <f>INDEX('Effect Coding'!$A$53:$DD$159,MATCH(B185,'Effect Coding'!$A$53:$A$159,0), COLUMN('Effect Coding'!AM235))</f>
        <v>0</v>
      </c>
      <c r="BG185">
        <f>INDEX('Effect Coding'!$A$53:$DD$159,MATCH(B185,'Effect Coding'!$A$53:$A$159,0), COLUMN('Effect Coding'!AN235))</f>
        <v>0</v>
      </c>
      <c r="BH185">
        <f>INDEX('Effect Coding'!$A$53:$DD$159,MATCH(B185,'Effect Coding'!$A$53:$A$159,0), COLUMN('Effect Coding'!AO235))</f>
        <v>0</v>
      </c>
      <c r="BI185">
        <f>INDEX('Effect Coding'!$A$53:$DD$159,MATCH(B185,'Effect Coding'!$A$53:$A$159,0), COLUMN('Effect Coding'!AP235))</f>
        <v>0</v>
      </c>
      <c r="BJ185">
        <f>INDEX('Effect Coding'!$A$53:$DD$159,MATCH(B185,'Effect Coding'!$A$53:$A$159,0), COLUMN('Effect Coding'!AQ235))</f>
        <v>0</v>
      </c>
      <c r="BK185">
        <f>INDEX('Effect Coding'!$A$53:$DD$159,MATCH(B185,'Effect Coding'!$A$53:$A$159,0), COLUMN('Effect Coding'!AR235))</f>
        <v>0</v>
      </c>
      <c r="BL185">
        <f>INDEX('Effect Coding'!$A$53:$DD$159,MATCH(B185,'Effect Coding'!$A$53:$A$159,0), COLUMN('Effect Coding'!AS235))</f>
        <v>0</v>
      </c>
      <c r="BM185">
        <f>INDEX('Effect Coding'!$A$53:$DD$159,MATCH(B185,'Effect Coding'!$A$53:$A$159,0), COLUMN('Effect Coding'!AT235))</f>
        <v>0</v>
      </c>
      <c r="BN185">
        <f>INDEX('Effect Coding'!$A$53:$DD$159,MATCH(B185,'Effect Coding'!$A$53:$A$159,0), COLUMN('Effect Coding'!AU235))</f>
        <v>0</v>
      </c>
      <c r="BO185">
        <f>INDEX('Effect Coding'!$A$53:$DD$159,MATCH(B185,'Effect Coding'!$A$53:$A$159,0), COLUMN('Effect Coding'!AV235))</f>
        <v>0</v>
      </c>
      <c r="BP185">
        <f>INDEX('Effect Coding'!$A$53:$DD$159,MATCH(B185,'Effect Coding'!$A$53:$A$159,0), COLUMN('Effect Coding'!AW235))</f>
        <v>0</v>
      </c>
      <c r="BQ185">
        <f>INDEX('Effect Coding'!$A$53:$DD$159,MATCH(B185,'Effect Coding'!$A$53:$A$159,0), COLUMN('Effect Coding'!AX235))</f>
        <v>0</v>
      </c>
      <c r="BR185">
        <f>INDEX('Effect Coding'!$A$53:$DD$159,MATCH(B185,'Effect Coding'!$A$53:$A$159,0), COLUMN('Effect Coding'!AY235))</f>
        <v>0</v>
      </c>
      <c r="BS185">
        <f>INDEX('Effect Coding'!$A$53:$DD$159,MATCH(B185,'Effect Coding'!$A$53:$A$159,0), COLUMN('Effect Coding'!AZ235))</f>
        <v>0</v>
      </c>
      <c r="BT185">
        <f>INDEX('Effect Coding'!$A$53:$DD$159,MATCH(B185,'Effect Coding'!$A$53:$A$159,0), COLUMN('Effect Coding'!BA235))</f>
        <v>0</v>
      </c>
      <c r="BU185">
        <f>INDEX('Effect Coding'!$A$53:$DD$159,MATCH(B185,'Effect Coding'!$A$53:$A$159,0), COLUMN('Effect Coding'!BB235))</f>
        <v>0</v>
      </c>
      <c r="BV185">
        <f>INDEX('Effect Coding'!$A$53:$DD$159,MATCH(B185,'Effect Coding'!$A$53:$A$159,0), COLUMN('Effect Coding'!BC235))</f>
        <v>0</v>
      </c>
      <c r="BW185">
        <f>INDEX('Effect Coding'!$A$53:$DD$159,MATCH(B185,'Effect Coding'!$A$53:$A$159,0), COLUMN('Effect Coding'!BD235))</f>
        <v>0</v>
      </c>
      <c r="BX185">
        <f>INDEX('Effect Coding'!$A$53:$DD$159,MATCH(B185,'Effect Coding'!$A$53:$A$159,0), COLUMN('Effect Coding'!BE235))</f>
        <v>0</v>
      </c>
      <c r="BY185">
        <f>INDEX('Effect Coding'!$A$53:$DD$159,MATCH(B185,'Effect Coding'!$A$53:$A$159,0), COLUMN('Effect Coding'!BF235))</f>
        <v>0</v>
      </c>
      <c r="BZ185">
        <f>INDEX('Effect Coding'!$A$53:$DD$159,MATCH(B185,'Effect Coding'!$A$53:$A$159,0), COLUMN('Effect Coding'!BG235))</f>
        <v>0</v>
      </c>
      <c r="CA185">
        <f>INDEX('Effect Coding'!$A$53:$DD$159,MATCH(B185,'Effect Coding'!$A$53:$A$159,0), COLUMN('Effect Coding'!BH235))</f>
        <v>0</v>
      </c>
      <c r="CB185">
        <f>INDEX('Effect Coding'!$A$53:$DD$159,MATCH(B185,'Effect Coding'!$A$53:$A$159,0), COLUMN('Effect Coding'!BI235))</f>
        <v>0</v>
      </c>
      <c r="CC185">
        <f>INDEX('Effect Coding'!$A$53:$DD$159,MATCH(B185,'Effect Coding'!$A$53:$A$159,0), COLUMN('Effect Coding'!BJ235))</f>
        <v>0</v>
      </c>
      <c r="CD185">
        <f>INDEX('Effect Coding'!$A$53:$DD$159,MATCH(B185,'Effect Coding'!$A$53:$A$159,0), COLUMN('Effect Coding'!BK235))</f>
        <v>1</v>
      </c>
      <c r="CE185">
        <f>INDEX('Effect Coding'!$A$53:$DD$159,MATCH(B185,'Effect Coding'!$A$53:$A$159,0), COLUMN('Effect Coding'!BL235))</f>
        <v>0</v>
      </c>
      <c r="CF185">
        <f>INDEX('Effect Coding'!$A$53:$DD$159,MATCH(B185,'Effect Coding'!$A$53:$A$159,0), COLUMN('Effect Coding'!BM235))</f>
        <v>0</v>
      </c>
      <c r="CG185">
        <f>INDEX('Effect Coding'!$A$53:$DD$159,MATCH(B185,'Effect Coding'!$A$53:$A$159,0), COLUMN('Effect Coding'!BN235))</f>
        <v>0</v>
      </c>
      <c r="CH185">
        <f>INDEX('Effect Coding'!$A$53:$DD$159,MATCH(B185,'Effect Coding'!$A$53:$A$159,0), COLUMN('Effect Coding'!BO235))</f>
        <v>0</v>
      </c>
      <c r="CI185">
        <f>INDEX('Effect Coding'!$A$53:$DD$159,MATCH(B185,'Effect Coding'!$A$53:$A$159,0), COLUMN('Effect Coding'!BP235))</f>
        <v>0</v>
      </c>
      <c r="CJ185">
        <f>INDEX('Effect Coding'!$A$53:$DD$159,MATCH(B185,'Effect Coding'!$A$53:$A$159,0), COLUMN('Effect Coding'!BQ235))</f>
        <v>0</v>
      </c>
      <c r="CK185">
        <f>INDEX('Effect Coding'!$A$53:$DD$159,MATCH(B185,'Effect Coding'!$A$53:$A$159,0), COLUMN('Effect Coding'!BR235))</f>
        <v>0</v>
      </c>
      <c r="CL185">
        <f>INDEX('Effect Coding'!$A$53:$DD$159,MATCH(B185,'Effect Coding'!$A$53:$A$159,0), COLUMN('Effect Coding'!BS235))</f>
        <v>0</v>
      </c>
      <c r="CM185">
        <f>INDEX('Effect Coding'!$A$53:$DD$159,MATCH(B185,'Effect Coding'!$A$53:$A$159,0), COLUMN('Effect Coding'!BT235))</f>
        <v>0</v>
      </c>
      <c r="CN185">
        <f>INDEX('Effect Coding'!$A$53:$DD$159,MATCH(B185,'Effect Coding'!$A$53:$A$159,0), COLUMN('Effect Coding'!BU235))</f>
        <v>0</v>
      </c>
      <c r="CO185">
        <f>INDEX('Effect Coding'!$A$53:$DD$159,MATCH(B185,'Effect Coding'!$A$53:$A$159,0), COLUMN('Effect Coding'!BV235))</f>
        <v>0</v>
      </c>
      <c r="CP185">
        <f>INDEX('Effect Coding'!$A$53:$DD$159,MATCH(B185,'Effect Coding'!$A$53:$A$159,0), COLUMN('Effect Coding'!BW235))</f>
        <v>0</v>
      </c>
      <c r="CQ185">
        <f>INDEX('Effect Coding'!$A$53:$DD$159,MATCH(B185,'Effect Coding'!$A$53:$A$159,0), COLUMN('Effect Coding'!BX235))</f>
        <v>0</v>
      </c>
      <c r="CR185">
        <f>INDEX('Effect Coding'!$A$53:$DD$159,MATCH(B185,'Effect Coding'!$A$53:$A$159,0), COLUMN('Effect Coding'!BY235))</f>
        <v>0</v>
      </c>
      <c r="CS185">
        <f>INDEX('Effect Coding'!$A$53:$DD$159,MATCH(B185,'Effect Coding'!$A$53:$A$159,0), COLUMN('Effect Coding'!BZ235))</f>
        <v>0</v>
      </c>
      <c r="CT185">
        <f>INDEX('Effect Coding'!$A$53:$DD$159,MATCH(B185,'Effect Coding'!$A$53:$A$159,0), COLUMN('Effect Coding'!CA235))</f>
        <v>0</v>
      </c>
      <c r="CU185">
        <f>INDEX('Effect Coding'!$A$53:$DD$159,MATCH(B185,'Effect Coding'!$A$53:$A$159,0), COLUMN('Effect Coding'!CB235))</f>
        <v>0</v>
      </c>
      <c r="CV185">
        <f>INDEX('Effect Coding'!$A$53:$DD$159,MATCH(B185,'Effect Coding'!$A$53:$A$159,0), COLUMN('Effect Coding'!CC235))</f>
        <v>0</v>
      </c>
      <c r="CW185">
        <f>INDEX('Effect Coding'!$A$53:$DD$159,MATCH(B185,'Effect Coding'!$A$53:$A$159,0), COLUMN('Effect Coding'!CD235))</f>
        <v>0</v>
      </c>
      <c r="CX185">
        <f>INDEX('Effect Coding'!$A$53:$DD$159,MATCH(B185,'Effect Coding'!$A$53:$A$159,0), COLUMN('Effect Coding'!CE235))</f>
        <v>0</v>
      </c>
      <c r="CY185">
        <f>INDEX('Effect Coding'!$A$53:$DD$159,MATCH(B185,'Effect Coding'!$A$53:$A$159,0), COLUMN('Effect Coding'!CF235))</f>
        <v>0</v>
      </c>
      <c r="CZ185">
        <f>INDEX('Effect Coding'!$A$53:$DD$159,MATCH(B185,'Effect Coding'!$A$53:$A$159,0), COLUMN('Effect Coding'!CG235))</f>
        <v>0</v>
      </c>
      <c r="DA185">
        <f>INDEX('Effect Coding'!$A$53:$DD$159,MATCH(B185,'Effect Coding'!$A$53:$A$159,0), COLUMN('Effect Coding'!CH235))</f>
        <v>0</v>
      </c>
      <c r="DB185">
        <f>INDEX('Effect Coding'!$A$53:$DD$159,MATCH(B185,'Effect Coding'!$A$53:$A$159,0), COLUMN('Effect Coding'!CI235))</f>
        <v>0</v>
      </c>
      <c r="DC185">
        <f>INDEX('Effect Coding'!$A$53:$DD$159,MATCH(B185,'Effect Coding'!$A$53:$A$159,0), COLUMN('Effect Coding'!CJ235))</f>
        <v>0</v>
      </c>
      <c r="DD185">
        <f>INDEX('Effect Coding'!$A$53:$DD$159,MATCH(B185,'Effect Coding'!$A$53:$A$159,0), COLUMN('Effect Coding'!CK235))</f>
        <v>0</v>
      </c>
      <c r="DE185">
        <f>INDEX('Effect Coding'!$A$53:$DD$159,MATCH(B185,'Effect Coding'!$A$53:$A$159,0), COLUMN('Effect Coding'!CL235))</f>
        <v>0</v>
      </c>
      <c r="DF185">
        <f>INDEX('Effect Coding'!$A$53:$DD$159,MATCH(B185,'Effect Coding'!$A$53:$A$159,0), COLUMN('Effect Coding'!CM235))</f>
        <v>0</v>
      </c>
      <c r="DG185">
        <f>INDEX('Effect Coding'!$A$53:$DD$159,MATCH(B185,'Effect Coding'!$A$53:$A$159,0), COLUMN('Effect Coding'!CN235))</f>
        <v>0</v>
      </c>
      <c r="DH185">
        <f>INDEX('Effect Coding'!$A$53:$DD$159,MATCH(B185,'Effect Coding'!$A$53:$A$159,0), COLUMN('Effect Coding'!CO235))</f>
        <v>0</v>
      </c>
      <c r="DI185">
        <f>INDEX('Effect Coding'!$A$53:$DD$159,MATCH(B185,'Effect Coding'!$A$53:$A$159,0), COLUMN('Effect Coding'!CP235))</f>
        <v>0</v>
      </c>
      <c r="DJ185">
        <f>INDEX('Effect Coding'!$A$53:$DD$159,MATCH(B185,'Effect Coding'!$A$53:$A$159,0), COLUMN('Effect Coding'!CQ235))</f>
        <v>0</v>
      </c>
      <c r="DK185">
        <f>INDEX('Effect Coding'!$A$53:$DD$159,MATCH(B185,'Effect Coding'!$A$53:$A$159,0), COLUMN('Effect Coding'!CR235))</f>
        <v>0</v>
      </c>
      <c r="DL185">
        <f>INDEX('Effect Coding'!$A$53:$DD$159,MATCH(B185,'Effect Coding'!$A$53:$A$159,0), COLUMN('Effect Coding'!CS235))</f>
        <v>0</v>
      </c>
      <c r="DM185">
        <f>INDEX('Effect Coding'!$A$53:$DD$159,MATCH(B185,'Effect Coding'!$A$53:$A$159,0), COLUMN('Effect Coding'!CT235))</f>
        <v>0</v>
      </c>
      <c r="DN185">
        <f>INDEX('Effect Coding'!$A$53:$DD$159,MATCH(B185,'Effect Coding'!$A$53:$A$159,0), COLUMN('Effect Coding'!CU235))</f>
        <v>0</v>
      </c>
      <c r="DO185">
        <f>INDEX('Effect Coding'!$A$53:$DD$159,MATCH(B185,'Effect Coding'!$A$53:$A$159,0), COLUMN('Effect Coding'!CV235))</f>
        <v>0</v>
      </c>
      <c r="DP185">
        <f>INDEX('Effect Coding'!$A$53:$DD$159,MATCH(B185,'Effect Coding'!$A$53:$A$159,0), COLUMN('Effect Coding'!CW235))</f>
        <v>0</v>
      </c>
      <c r="DQ185">
        <f>INDEX('Effect Coding'!$A$53:$DD$159,MATCH(B185,'Effect Coding'!$A$53:$A$159,0), COLUMN('Effect Coding'!CX235))</f>
        <v>0</v>
      </c>
      <c r="DR185">
        <f>INDEX('Effect Coding'!$A$53:$DD$159,MATCH(B185,'Effect Coding'!$A$53:$A$159,0), COLUMN('Effect Coding'!CY235))</f>
        <v>0</v>
      </c>
      <c r="DS185">
        <f>INDEX('Effect Coding'!$A$53:$DD$159,MATCH(B185,'Effect Coding'!$A$53:$A$159,0), COLUMN('Effect Coding'!CZ235))</f>
        <v>0</v>
      </c>
      <c r="DT185">
        <f>INDEX('Effect Coding'!$A$53:$DD$159,MATCH(B185,'Effect Coding'!$A$53:$A$159,0), COLUMN('Effect Coding'!DA235))</f>
        <v>0</v>
      </c>
      <c r="DU185">
        <f>INDEX('Effect Coding'!$A$53:$DD$159,MATCH(B185,'Effect Coding'!$A$53:$A$159,0), COLUMN('Effect Coding'!DB235))</f>
        <v>0</v>
      </c>
      <c r="DV185">
        <f>INDEX('Effect Coding'!$A$53:$DD$159,MATCH(B185,'Effect Coding'!$A$53:$A$159,0), COLUMN('Effect Coding'!DC235))</f>
        <v>0</v>
      </c>
      <c r="DW185">
        <f>INDEX('Effect Coding'!$A$53:$DD$159,MATCH(B185,'Effect Coding'!$A$53:$A$159,0), COLUMN('Effect Coding'!DD235))</f>
        <v>0</v>
      </c>
      <c r="DX185">
        <f>INDEX('Effect Coding'!$A$40:$K$49,MATCH(C185,'Effect Coding'!$A$40:$A$49,0),COLUMN('Effect Coding'!C222))</f>
        <v>0</v>
      </c>
      <c r="DY185">
        <f>INDEX('Effect Coding'!$A$40:$K$49,MATCH(C185,'Effect Coding'!$A$40:$A$49,0),COLUMN('Effect Coding'!D222))</f>
        <v>0</v>
      </c>
      <c r="DZ185">
        <f>INDEX('Effect Coding'!$A$40:$K$49,MATCH(C185,'Effect Coding'!$A$40:$A$49,0),COLUMN('Effect Coding'!E222))</f>
        <v>0</v>
      </c>
      <c r="EA185">
        <f>INDEX('Effect Coding'!$A$40:$K$49,MATCH(C185,'Effect Coding'!$A$40:$A$49,0),COLUMN('Effect Coding'!F222))</f>
        <v>0</v>
      </c>
      <c r="EB185">
        <f>INDEX('Effect Coding'!$A$40:$K$49,MATCH(C185,'Effect Coding'!$A$40:$A$49,0),COLUMN('Effect Coding'!G222))</f>
        <v>0</v>
      </c>
      <c r="EC185">
        <f>INDEX('Effect Coding'!$A$40:$K$49,MATCH(C185,'Effect Coding'!$A$40:$A$49,0),COLUMN('Effect Coding'!H222))</f>
        <v>1</v>
      </c>
      <c r="ED185">
        <f>INDEX('Effect Coding'!$A$40:$K$49,MATCH(C185,'Effect Coding'!$A$40:$A$49,0),COLUMN('Effect Coding'!I222))</f>
        <v>0</v>
      </c>
      <c r="EE185">
        <f>INDEX('Effect Coding'!$A$40:$K$49,MATCH(C185,'Effect Coding'!$A$40:$A$49,0),COLUMN('Effect Coding'!J222))</f>
        <v>0</v>
      </c>
      <c r="EF185">
        <f>INDEX('Effect Coding'!$A$40:$K$49,MATCH(C185,'Effect Coding'!$A$40:$A$49,0),COLUMN('Effect Coding'!K222))</f>
        <v>0</v>
      </c>
      <c r="EG185">
        <f>INDEX('Effect Coding'!$A$33:$E$36,MATCH(D185,'Effect Coding'!$A$33:$A$36,0),COLUMN('Effect Coding'!C215))</f>
        <v>1</v>
      </c>
      <c r="EH185">
        <f>INDEX('Effect Coding'!$A$33:$E$36,MATCH(D185,'Effect Coding'!$A$33:$A$36,0),COLUMN('Effect Coding'!D215))</f>
        <v>0</v>
      </c>
      <c r="EI185">
        <f>INDEX('Effect Coding'!$A$33:$E$36,MATCH(D185,'Effect Coding'!$A$33:$A$36,0),COLUMN('Effect Coding'!E215))</f>
        <v>0</v>
      </c>
      <c r="EJ185">
        <f>INDEX('Effect Coding'!$A$27:$D$29,MATCH(E185,'Effect Coding'!$A$27:$A$29,0),COLUMN('Effect Coding'!C209))</f>
        <v>0</v>
      </c>
      <c r="EK185">
        <f>INDEX('Effect Coding'!$A$27:$D$29,MATCH(E185,'Effect Coding'!$A$27:$A$29,0),COLUMN('Effect Coding'!D209))</f>
        <v>1</v>
      </c>
      <c r="EL185">
        <f>INDEX('Effect Coding'!$A$21:$D$23,MATCH(F185,'Effect Coding'!$A$21:$A$23,0),COLUMN('Effect Coding'!C203))</f>
        <v>-1</v>
      </c>
      <c r="EM185">
        <f>INDEX('Effect Coding'!$A$21:$D$23,MATCH(F185,'Effect Coding'!$A$21:$A$23,0),COLUMN('Effect Coding'!D203))</f>
        <v>-1</v>
      </c>
      <c r="EN185">
        <f>INDEX('Effect Coding'!$A$15:$D$17,MATCH(G185,'Effect Coding'!$A$15:$A$17,0),COLUMN('Effect Coding'!C197))</f>
        <v>0</v>
      </c>
      <c r="EO185">
        <f>INDEX('Effect Coding'!$A$15:$D$17,MATCH(G185,'Effect Coding'!$A$15:$A$17,0),COLUMN('Effect Coding'!D197))</f>
        <v>1</v>
      </c>
      <c r="EP185">
        <f>INDEX('Effect Coding'!$A$9:$D$11,MATCH(H185,'Effect Coding'!$A$9:$A$11,0),COLUMN('Effect Coding'!C191))</f>
        <v>-1</v>
      </c>
      <c r="EQ185">
        <f>INDEX('Effect Coding'!$A$9:$D$11,MATCH(H185,'Effect Coding'!$A$9:$A$11,0),COLUMN('Effect Coding'!D191))</f>
        <v>-1</v>
      </c>
      <c r="ER185">
        <f>INDEX('Effect Coding'!$A$3:$D$5,MATCH(I185,'Effect Coding'!$A$3:$A$5,0),COLUMN('Effect Coding'!C185))</f>
        <v>-1</v>
      </c>
      <c r="ES185">
        <f>INDEX('Effect Coding'!$A$3:$D$5,MATCH(I185,'Effect Coding'!$A$3:$A$5,0),COLUMN('Effect Coding'!D185))</f>
        <v>-1</v>
      </c>
      <c r="ET185">
        <f>INDEX('Effect Coding'!$A$163:$D$165,MATCH(J185,'Effect Coding'!$A$163:$A$165,0),COLUMN('Effect Coding'!C345))</f>
        <v>1</v>
      </c>
      <c r="EU185">
        <f>INDEX('Effect Coding'!$A$163:$D$165,MATCH(J185,'Effect Coding'!$A$163:$A$165,0),COLUMN('Effect Coding'!D345))</f>
        <v>0</v>
      </c>
      <c r="EV185">
        <f>INDEX('Effect Coding'!$A$163:$D$165,MATCH(K185,'Effect Coding'!$A$169:$A$171,0),COLUMN('Effect Coding'!C345))</f>
        <v>1</v>
      </c>
      <c r="EW185">
        <f>INDEX('Effect Coding'!$A$163:$D$165,MATCH(K185,'Effect Coding'!$A$169:$A$171,0),COLUMN('Effect Coding'!D345))</f>
        <v>0</v>
      </c>
      <c r="EX185">
        <f>INDEX('Effect Coding'!$A$175:$E$178,MATCH(L185,'Effect Coding'!$A$175:$A$178,0),COLUMN('Effect Coding'!C357))</f>
        <v>0</v>
      </c>
      <c r="EY185">
        <f>INDEX('Effect Coding'!$A$175:$E$178,MATCH(L185,'Effect Coding'!$A$175:$A$178,0),COLUMN('Effect Coding'!D357))</f>
        <v>0</v>
      </c>
      <c r="EZ185">
        <f>INDEX('Effect Coding'!$A$175:$E$178,MATCH(L185,'Effect Coding'!$A$175:$A$178,0),COLUMN('Effect Coding'!E357))</f>
        <v>1</v>
      </c>
      <c r="FA185">
        <f>INDEX('Effect Coding'!$A$182:$E$185,MATCH(M185,'Effect Coding'!$A$182:$A$185,0),COLUMN('Effect Coding'!C364))</f>
        <v>-1</v>
      </c>
      <c r="FB185">
        <f>INDEX('Effect Coding'!$A$182:$E$185,MATCH(M185,'Effect Coding'!$A$182:$A$185,0),COLUMN('Effect Coding'!D364))</f>
        <v>-1</v>
      </c>
      <c r="FC185">
        <f>INDEX('Effect Coding'!$A$182:$E$185,MATCH(M185,'Effect Coding'!$A$182:$A$185,0),COLUMN('Effect Coding'!E364))</f>
        <v>-1</v>
      </c>
      <c r="FD185">
        <f>INDEX('Effect Coding'!$A$189:$C$190,MATCH(N185,'Effect Coding'!$A$189:$A$190,0),COLUMN('Effect Coding'!C371))</f>
        <v>-1</v>
      </c>
      <c r="FE185">
        <f>INDEX('Effect Coding'!$A$194:$D$196,MATCH(O185,'Effect Coding'!$A$194:$A$196,0),COLUMN('Effect Coding'!C376))</f>
        <v>-1</v>
      </c>
      <c r="FF185">
        <f>INDEX('Effect Coding'!$A$194:$D$196,MATCH(O185,'Effect Coding'!$A$194:$A$196,0),COLUMN('Effect Coding'!D376))</f>
        <v>-1</v>
      </c>
      <c r="FG185">
        <f>INDEX('Effect Coding'!$A$200:$C$201,MATCH(P185,'Effect Coding'!$A$200:$A$201,0),COLUMN('Effect Coding'!C382))</f>
        <v>1</v>
      </c>
      <c r="FH185">
        <f>INDEX('Effect Coding'!$A$205:$D$207,MATCH(Q185,'Effect Coding'!$A$205:$A$207,0),COLUMN('Effect Coding'!C387))</f>
        <v>1</v>
      </c>
      <c r="FI185">
        <f>INDEX('Effect Coding'!$A$205:$D$207,MATCH(Q185,'Effect Coding'!$A$205:$A$207,0),COLUMN('Effect Coding'!D387))</f>
        <v>0</v>
      </c>
      <c r="FJ185">
        <f>INDEX('Effect Coding'!$A$211:$C$212,MATCH(R185,'Effect Coding'!$A$211:$A$212,0),COLUMN('Effect Coding'!C393))</f>
        <v>1</v>
      </c>
      <c r="FK185">
        <f>INDEX('Effect Coding'!$A$216:$C$217,MATCH(S185,'Effect Coding'!$A$216:$A$217,0),COLUMN('Effect Coding'!C398))</f>
        <v>1</v>
      </c>
      <c r="FL185">
        <f>INDEX('Effect Coding'!$A$221:$C$222,MATCH(T185,'Effect Coding'!$A$221:$A$222,0),COLUMN('Effect Coding'!C403))</f>
        <v>1</v>
      </c>
    </row>
    <row r="186" spans="1:168" x14ac:dyDescent="0.25">
      <c r="A186" t="s">
        <v>388</v>
      </c>
      <c r="B186" t="s">
        <v>128</v>
      </c>
      <c r="C186" t="s">
        <v>8</v>
      </c>
      <c r="D186" t="s">
        <v>30</v>
      </c>
      <c r="E186" t="s">
        <v>28</v>
      </c>
      <c r="F186" t="s">
        <v>53</v>
      </c>
      <c r="G186" t="s">
        <v>181</v>
      </c>
      <c r="H186" t="s">
        <v>183</v>
      </c>
      <c r="I186" t="s">
        <v>50</v>
      </c>
      <c r="J186" t="s">
        <v>183</v>
      </c>
      <c r="K186" t="s">
        <v>63</v>
      </c>
      <c r="L186">
        <v>0</v>
      </c>
      <c r="M186" t="s">
        <v>51</v>
      </c>
      <c r="N186" t="s">
        <v>51</v>
      </c>
      <c r="O186" t="s">
        <v>63</v>
      </c>
      <c r="P186" t="s">
        <v>52</v>
      </c>
      <c r="Q186" t="s">
        <v>51</v>
      </c>
      <c r="R186" t="s">
        <v>51</v>
      </c>
      <c r="S186" t="s">
        <v>51</v>
      </c>
      <c r="T186" t="s">
        <v>51</v>
      </c>
      <c r="U186" s="20">
        <v>8.8000000000000007</v>
      </c>
      <c r="V186">
        <f>INDEX('Effect Coding'!$A$53:$DD$159,MATCH(B186,'Effect Coding'!$A$53:$A$159,0), COLUMN('Effect Coding'!C236))</f>
        <v>0</v>
      </c>
      <c r="W186">
        <f>INDEX('Effect Coding'!$A$53:$DD$159,MATCH(B186,'Effect Coding'!$A$53:$A$159,0), COLUMN('Effect Coding'!D236))</f>
        <v>0</v>
      </c>
      <c r="X186">
        <f>INDEX('Effect Coding'!$A$53:$DD$159,MATCH(B186,'Effect Coding'!$A$53:$A$159,0), COLUMN('Effect Coding'!E236))</f>
        <v>0</v>
      </c>
      <c r="Y186">
        <f>INDEX('Effect Coding'!$A$53:$DD$159,MATCH(B186,'Effect Coding'!$A$53:$A$159,0), COLUMN('Effect Coding'!F236))</f>
        <v>0</v>
      </c>
      <c r="Z186">
        <f>INDEX('Effect Coding'!$A$53:$DD$159,MATCH(B186,'Effect Coding'!$A$53:$A$159,0), COLUMN('Effect Coding'!G236))</f>
        <v>0</v>
      </c>
      <c r="AA186">
        <f>INDEX('Effect Coding'!$A$53:$DD$159,MATCH(B186,'Effect Coding'!$A$53:$A$159,0), COLUMN('Effect Coding'!H236))</f>
        <v>0</v>
      </c>
      <c r="AB186">
        <f>INDEX('Effect Coding'!$A$53:$DD$159,MATCH(B186,'Effect Coding'!$A$53:$A$159,0), COLUMN('Effect Coding'!I236))</f>
        <v>0</v>
      </c>
      <c r="AC186">
        <f>INDEX('Effect Coding'!$A$53:$DD$159,MATCH(B186,'Effect Coding'!$A$53:$A$159,0), COLUMN('Effect Coding'!J236))</f>
        <v>0</v>
      </c>
      <c r="AD186">
        <f>INDEX('Effect Coding'!$A$53:$DD$159,MATCH(B186,'Effect Coding'!$A$53:$A$159,0), COLUMN('Effect Coding'!K236))</f>
        <v>0</v>
      </c>
      <c r="AE186">
        <f>INDEX('Effect Coding'!$A$53:$DD$159,MATCH(B186,'Effect Coding'!$A$53:$A$159,0), COLUMN('Effect Coding'!L236))</f>
        <v>0</v>
      </c>
      <c r="AF186">
        <f>INDEX('Effect Coding'!$A$53:$DD$159,MATCH(B186,'Effect Coding'!$A$53:$A$159,0), COLUMN('Effect Coding'!M236))</f>
        <v>0</v>
      </c>
      <c r="AG186">
        <f>INDEX('Effect Coding'!$A$53:$DD$159,MATCH(B186,'Effect Coding'!$A$53:$A$159,0), COLUMN('Effect Coding'!N236))</f>
        <v>0</v>
      </c>
      <c r="AH186">
        <f>INDEX('Effect Coding'!$A$53:$DD$159,MATCH(B186,'Effect Coding'!$A$53:$A$159,0), COLUMN('Effect Coding'!O236))</f>
        <v>0</v>
      </c>
      <c r="AI186">
        <f>INDEX('Effect Coding'!$A$53:$DD$159,MATCH(B186,'Effect Coding'!$A$53:$A$159,0), COLUMN('Effect Coding'!P236))</f>
        <v>0</v>
      </c>
      <c r="AJ186">
        <f>INDEX('Effect Coding'!$A$53:$DD$159,MATCH(B186,'Effect Coding'!$A$53:$A$159,0), COLUMN('Effect Coding'!Q236))</f>
        <v>0</v>
      </c>
      <c r="AK186">
        <f>INDEX('Effect Coding'!$A$53:$DD$159,MATCH(B186,'Effect Coding'!$A$53:$A$159,0), COLUMN('Effect Coding'!R236))</f>
        <v>0</v>
      </c>
      <c r="AL186">
        <f>INDEX('Effect Coding'!$A$53:$DD$159,MATCH(B186,'Effect Coding'!$A$53:$A$159,0), COLUMN('Effect Coding'!S236))</f>
        <v>0</v>
      </c>
      <c r="AM186">
        <f>INDEX('Effect Coding'!$A$53:$DD$159,MATCH(B186,'Effect Coding'!$A$53:$A$159,0), COLUMN('Effect Coding'!T236))</f>
        <v>0</v>
      </c>
      <c r="AN186">
        <f>INDEX('Effect Coding'!$A$53:$DD$159,MATCH(B186,'Effect Coding'!$A$53:$A$159,0), COLUMN('Effect Coding'!U236))</f>
        <v>0</v>
      </c>
      <c r="AO186">
        <f>INDEX('Effect Coding'!$A$53:$DD$159,MATCH(B186,'Effect Coding'!$A$53:$A$159,0), COLUMN('Effect Coding'!V236))</f>
        <v>0</v>
      </c>
      <c r="AP186">
        <f>INDEX('Effect Coding'!$A$53:$DD$159,MATCH(B186,'Effect Coding'!$A$53:$A$159,0), COLUMN('Effect Coding'!W236))</f>
        <v>0</v>
      </c>
      <c r="AQ186">
        <f>INDEX('Effect Coding'!$A$53:$DD$159,MATCH(B186,'Effect Coding'!$A$53:$A$159,0), COLUMN('Effect Coding'!X236))</f>
        <v>0</v>
      </c>
      <c r="AR186">
        <f>INDEX('Effect Coding'!$A$53:$DD$159,MATCH(B186,'Effect Coding'!$A$53:$A$159,0), COLUMN('Effect Coding'!Y236))</f>
        <v>0</v>
      </c>
      <c r="AS186">
        <f>INDEX('Effect Coding'!$A$53:$DD$159,MATCH(B186,'Effect Coding'!$A$53:$A$159,0), COLUMN('Effect Coding'!Z236))</f>
        <v>0</v>
      </c>
      <c r="AT186">
        <f>INDEX('Effect Coding'!$A$53:$DD$159,MATCH(B186,'Effect Coding'!$A$53:$A$159,0), COLUMN('Effect Coding'!AA236))</f>
        <v>0</v>
      </c>
      <c r="AU186">
        <f>INDEX('Effect Coding'!$A$53:$DD$159,MATCH(B186,'Effect Coding'!$A$53:$A$159,0), COLUMN('Effect Coding'!AB236))</f>
        <v>0</v>
      </c>
      <c r="AV186">
        <f>INDEX('Effect Coding'!$A$53:$DD$159,MATCH(B186,'Effect Coding'!$A$53:$A$159,0), COLUMN('Effect Coding'!AC236))</f>
        <v>0</v>
      </c>
      <c r="AW186">
        <f>INDEX('Effect Coding'!$A$53:$DD$159,MATCH(B186,'Effect Coding'!$A$53:$A$159,0), COLUMN('Effect Coding'!AD236))</f>
        <v>0</v>
      </c>
      <c r="AX186">
        <f>INDEX('Effect Coding'!$A$53:$DD$159,MATCH(B186,'Effect Coding'!$A$53:$A$159,0), COLUMN('Effect Coding'!AE236))</f>
        <v>0</v>
      </c>
      <c r="AY186">
        <f>INDEX('Effect Coding'!$A$53:$DD$159,MATCH(B186,'Effect Coding'!$A$53:$A$159,0), COLUMN('Effect Coding'!AF236))</f>
        <v>0</v>
      </c>
      <c r="AZ186">
        <f>INDEX('Effect Coding'!$A$53:$DD$159,MATCH(B186,'Effect Coding'!$A$53:$A$159,0), COLUMN('Effect Coding'!AG236))</f>
        <v>0</v>
      </c>
      <c r="BA186">
        <f>INDEX('Effect Coding'!$A$53:$DD$159,MATCH(B186,'Effect Coding'!$A$53:$A$159,0), COLUMN('Effect Coding'!AH236))</f>
        <v>0</v>
      </c>
      <c r="BB186">
        <f>INDEX('Effect Coding'!$A$53:$DD$159,MATCH(B186,'Effect Coding'!$A$53:$A$159,0), COLUMN('Effect Coding'!AI236))</f>
        <v>0</v>
      </c>
      <c r="BC186">
        <f>INDEX('Effect Coding'!$A$53:$DD$159,MATCH(B186,'Effect Coding'!$A$53:$A$159,0), COLUMN('Effect Coding'!AJ236))</f>
        <v>0</v>
      </c>
      <c r="BD186">
        <f>INDEX('Effect Coding'!$A$53:$DD$159,MATCH(B186,'Effect Coding'!$A$53:$A$159,0), COLUMN('Effect Coding'!AK236))</f>
        <v>0</v>
      </c>
      <c r="BE186">
        <f>INDEX('Effect Coding'!$A$53:$DD$159,MATCH(B186,'Effect Coding'!$A$53:$A$159,0), COLUMN('Effect Coding'!AL236))</f>
        <v>0</v>
      </c>
      <c r="BF186">
        <f>INDEX('Effect Coding'!$A$53:$DD$159,MATCH(B186,'Effect Coding'!$A$53:$A$159,0), COLUMN('Effect Coding'!AM236))</f>
        <v>0</v>
      </c>
      <c r="BG186">
        <f>INDEX('Effect Coding'!$A$53:$DD$159,MATCH(B186,'Effect Coding'!$A$53:$A$159,0), COLUMN('Effect Coding'!AN236))</f>
        <v>0</v>
      </c>
      <c r="BH186">
        <f>INDEX('Effect Coding'!$A$53:$DD$159,MATCH(B186,'Effect Coding'!$A$53:$A$159,0), COLUMN('Effect Coding'!AO236))</f>
        <v>0</v>
      </c>
      <c r="BI186">
        <f>INDEX('Effect Coding'!$A$53:$DD$159,MATCH(B186,'Effect Coding'!$A$53:$A$159,0), COLUMN('Effect Coding'!AP236))</f>
        <v>0</v>
      </c>
      <c r="BJ186">
        <f>INDEX('Effect Coding'!$A$53:$DD$159,MATCH(B186,'Effect Coding'!$A$53:$A$159,0), COLUMN('Effect Coding'!AQ236))</f>
        <v>0</v>
      </c>
      <c r="BK186">
        <f>INDEX('Effect Coding'!$A$53:$DD$159,MATCH(B186,'Effect Coding'!$A$53:$A$159,0), COLUMN('Effect Coding'!AR236))</f>
        <v>0</v>
      </c>
      <c r="BL186">
        <f>INDEX('Effect Coding'!$A$53:$DD$159,MATCH(B186,'Effect Coding'!$A$53:$A$159,0), COLUMN('Effect Coding'!AS236))</f>
        <v>0</v>
      </c>
      <c r="BM186">
        <f>INDEX('Effect Coding'!$A$53:$DD$159,MATCH(B186,'Effect Coding'!$A$53:$A$159,0), COLUMN('Effect Coding'!AT236))</f>
        <v>0</v>
      </c>
      <c r="BN186">
        <f>INDEX('Effect Coding'!$A$53:$DD$159,MATCH(B186,'Effect Coding'!$A$53:$A$159,0), COLUMN('Effect Coding'!AU236))</f>
        <v>0</v>
      </c>
      <c r="BO186">
        <f>INDEX('Effect Coding'!$A$53:$DD$159,MATCH(B186,'Effect Coding'!$A$53:$A$159,0), COLUMN('Effect Coding'!AV236))</f>
        <v>0</v>
      </c>
      <c r="BP186">
        <f>INDEX('Effect Coding'!$A$53:$DD$159,MATCH(B186,'Effect Coding'!$A$53:$A$159,0), COLUMN('Effect Coding'!AW236))</f>
        <v>0</v>
      </c>
      <c r="BQ186">
        <f>INDEX('Effect Coding'!$A$53:$DD$159,MATCH(B186,'Effect Coding'!$A$53:$A$159,0), COLUMN('Effect Coding'!AX236))</f>
        <v>0</v>
      </c>
      <c r="BR186">
        <f>INDEX('Effect Coding'!$A$53:$DD$159,MATCH(B186,'Effect Coding'!$A$53:$A$159,0), COLUMN('Effect Coding'!AY236))</f>
        <v>0</v>
      </c>
      <c r="BS186">
        <f>INDEX('Effect Coding'!$A$53:$DD$159,MATCH(B186,'Effect Coding'!$A$53:$A$159,0), COLUMN('Effect Coding'!AZ236))</f>
        <v>0</v>
      </c>
      <c r="BT186">
        <f>INDEX('Effect Coding'!$A$53:$DD$159,MATCH(B186,'Effect Coding'!$A$53:$A$159,0), COLUMN('Effect Coding'!BA236))</f>
        <v>0</v>
      </c>
      <c r="BU186">
        <f>INDEX('Effect Coding'!$A$53:$DD$159,MATCH(B186,'Effect Coding'!$A$53:$A$159,0), COLUMN('Effect Coding'!BB236))</f>
        <v>0</v>
      </c>
      <c r="BV186">
        <f>INDEX('Effect Coding'!$A$53:$DD$159,MATCH(B186,'Effect Coding'!$A$53:$A$159,0), COLUMN('Effect Coding'!BC236))</f>
        <v>0</v>
      </c>
      <c r="BW186">
        <f>INDEX('Effect Coding'!$A$53:$DD$159,MATCH(B186,'Effect Coding'!$A$53:$A$159,0), COLUMN('Effect Coding'!BD236))</f>
        <v>0</v>
      </c>
      <c r="BX186">
        <f>INDEX('Effect Coding'!$A$53:$DD$159,MATCH(B186,'Effect Coding'!$A$53:$A$159,0), COLUMN('Effect Coding'!BE236))</f>
        <v>0</v>
      </c>
      <c r="BY186">
        <f>INDEX('Effect Coding'!$A$53:$DD$159,MATCH(B186,'Effect Coding'!$A$53:$A$159,0), COLUMN('Effect Coding'!BF236))</f>
        <v>0</v>
      </c>
      <c r="BZ186">
        <f>INDEX('Effect Coding'!$A$53:$DD$159,MATCH(B186,'Effect Coding'!$A$53:$A$159,0), COLUMN('Effect Coding'!BG236))</f>
        <v>0</v>
      </c>
      <c r="CA186">
        <f>INDEX('Effect Coding'!$A$53:$DD$159,MATCH(B186,'Effect Coding'!$A$53:$A$159,0), COLUMN('Effect Coding'!BH236))</f>
        <v>0</v>
      </c>
      <c r="CB186">
        <f>INDEX('Effect Coding'!$A$53:$DD$159,MATCH(B186,'Effect Coding'!$A$53:$A$159,0), COLUMN('Effect Coding'!BI236))</f>
        <v>0</v>
      </c>
      <c r="CC186">
        <f>INDEX('Effect Coding'!$A$53:$DD$159,MATCH(B186,'Effect Coding'!$A$53:$A$159,0), COLUMN('Effect Coding'!BJ236))</f>
        <v>0</v>
      </c>
      <c r="CD186">
        <f>INDEX('Effect Coding'!$A$53:$DD$159,MATCH(B186,'Effect Coding'!$A$53:$A$159,0), COLUMN('Effect Coding'!BK236))</f>
        <v>0</v>
      </c>
      <c r="CE186">
        <f>INDEX('Effect Coding'!$A$53:$DD$159,MATCH(B186,'Effect Coding'!$A$53:$A$159,0), COLUMN('Effect Coding'!BL236))</f>
        <v>1</v>
      </c>
      <c r="CF186">
        <f>INDEX('Effect Coding'!$A$53:$DD$159,MATCH(B186,'Effect Coding'!$A$53:$A$159,0), COLUMN('Effect Coding'!BM236))</f>
        <v>0</v>
      </c>
      <c r="CG186">
        <f>INDEX('Effect Coding'!$A$53:$DD$159,MATCH(B186,'Effect Coding'!$A$53:$A$159,0), COLUMN('Effect Coding'!BN236))</f>
        <v>0</v>
      </c>
      <c r="CH186">
        <f>INDEX('Effect Coding'!$A$53:$DD$159,MATCH(B186,'Effect Coding'!$A$53:$A$159,0), COLUMN('Effect Coding'!BO236))</f>
        <v>0</v>
      </c>
      <c r="CI186">
        <f>INDEX('Effect Coding'!$A$53:$DD$159,MATCH(B186,'Effect Coding'!$A$53:$A$159,0), COLUMN('Effect Coding'!BP236))</f>
        <v>0</v>
      </c>
      <c r="CJ186">
        <f>INDEX('Effect Coding'!$A$53:$DD$159,MATCH(B186,'Effect Coding'!$A$53:$A$159,0), COLUMN('Effect Coding'!BQ236))</f>
        <v>0</v>
      </c>
      <c r="CK186">
        <f>INDEX('Effect Coding'!$A$53:$DD$159,MATCH(B186,'Effect Coding'!$A$53:$A$159,0), COLUMN('Effect Coding'!BR236))</f>
        <v>0</v>
      </c>
      <c r="CL186">
        <f>INDEX('Effect Coding'!$A$53:$DD$159,MATCH(B186,'Effect Coding'!$A$53:$A$159,0), COLUMN('Effect Coding'!BS236))</f>
        <v>0</v>
      </c>
      <c r="CM186">
        <f>INDEX('Effect Coding'!$A$53:$DD$159,MATCH(B186,'Effect Coding'!$A$53:$A$159,0), COLUMN('Effect Coding'!BT236))</f>
        <v>0</v>
      </c>
      <c r="CN186">
        <f>INDEX('Effect Coding'!$A$53:$DD$159,MATCH(B186,'Effect Coding'!$A$53:$A$159,0), COLUMN('Effect Coding'!BU236))</f>
        <v>0</v>
      </c>
      <c r="CO186">
        <f>INDEX('Effect Coding'!$A$53:$DD$159,MATCH(B186,'Effect Coding'!$A$53:$A$159,0), COLUMN('Effect Coding'!BV236))</f>
        <v>0</v>
      </c>
      <c r="CP186">
        <f>INDEX('Effect Coding'!$A$53:$DD$159,MATCH(B186,'Effect Coding'!$A$53:$A$159,0), COLUMN('Effect Coding'!BW236))</f>
        <v>0</v>
      </c>
      <c r="CQ186">
        <f>INDEX('Effect Coding'!$A$53:$DD$159,MATCH(B186,'Effect Coding'!$A$53:$A$159,0), COLUMN('Effect Coding'!BX236))</f>
        <v>0</v>
      </c>
      <c r="CR186">
        <f>INDEX('Effect Coding'!$A$53:$DD$159,MATCH(B186,'Effect Coding'!$A$53:$A$159,0), COLUMN('Effect Coding'!BY236))</f>
        <v>0</v>
      </c>
      <c r="CS186">
        <f>INDEX('Effect Coding'!$A$53:$DD$159,MATCH(B186,'Effect Coding'!$A$53:$A$159,0), COLUMN('Effect Coding'!BZ236))</f>
        <v>0</v>
      </c>
      <c r="CT186">
        <f>INDEX('Effect Coding'!$A$53:$DD$159,MATCH(B186,'Effect Coding'!$A$53:$A$159,0), COLUMN('Effect Coding'!CA236))</f>
        <v>0</v>
      </c>
      <c r="CU186">
        <f>INDEX('Effect Coding'!$A$53:$DD$159,MATCH(B186,'Effect Coding'!$A$53:$A$159,0), COLUMN('Effect Coding'!CB236))</f>
        <v>0</v>
      </c>
      <c r="CV186">
        <f>INDEX('Effect Coding'!$A$53:$DD$159,MATCH(B186,'Effect Coding'!$A$53:$A$159,0), COLUMN('Effect Coding'!CC236))</f>
        <v>0</v>
      </c>
      <c r="CW186">
        <f>INDEX('Effect Coding'!$A$53:$DD$159,MATCH(B186,'Effect Coding'!$A$53:$A$159,0), COLUMN('Effect Coding'!CD236))</f>
        <v>0</v>
      </c>
      <c r="CX186">
        <f>INDEX('Effect Coding'!$A$53:$DD$159,MATCH(B186,'Effect Coding'!$A$53:$A$159,0), COLUMN('Effect Coding'!CE236))</f>
        <v>0</v>
      </c>
      <c r="CY186">
        <f>INDEX('Effect Coding'!$A$53:$DD$159,MATCH(B186,'Effect Coding'!$A$53:$A$159,0), COLUMN('Effect Coding'!CF236))</f>
        <v>0</v>
      </c>
      <c r="CZ186">
        <f>INDEX('Effect Coding'!$A$53:$DD$159,MATCH(B186,'Effect Coding'!$A$53:$A$159,0), COLUMN('Effect Coding'!CG236))</f>
        <v>0</v>
      </c>
      <c r="DA186">
        <f>INDEX('Effect Coding'!$A$53:$DD$159,MATCH(B186,'Effect Coding'!$A$53:$A$159,0), COLUMN('Effect Coding'!CH236))</f>
        <v>0</v>
      </c>
      <c r="DB186">
        <f>INDEX('Effect Coding'!$A$53:$DD$159,MATCH(B186,'Effect Coding'!$A$53:$A$159,0), COLUMN('Effect Coding'!CI236))</f>
        <v>0</v>
      </c>
      <c r="DC186">
        <f>INDEX('Effect Coding'!$A$53:$DD$159,MATCH(B186,'Effect Coding'!$A$53:$A$159,0), COLUMN('Effect Coding'!CJ236))</f>
        <v>0</v>
      </c>
      <c r="DD186">
        <f>INDEX('Effect Coding'!$A$53:$DD$159,MATCH(B186,'Effect Coding'!$A$53:$A$159,0), COLUMN('Effect Coding'!CK236))</f>
        <v>0</v>
      </c>
      <c r="DE186">
        <f>INDEX('Effect Coding'!$A$53:$DD$159,MATCH(B186,'Effect Coding'!$A$53:$A$159,0), COLUMN('Effect Coding'!CL236))</f>
        <v>0</v>
      </c>
      <c r="DF186">
        <f>INDEX('Effect Coding'!$A$53:$DD$159,MATCH(B186,'Effect Coding'!$A$53:$A$159,0), COLUMN('Effect Coding'!CM236))</f>
        <v>0</v>
      </c>
      <c r="DG186">
        <f>INDEX('Effect Coding'!$A$53:$DD$159,MATCH(B186,'Effect Coding'!$A$53:$A$159,0), COLUMN('Effect Coding'!CN236))</f>
        <v>0</v>
      </c>
      <c r="DH186">
        <f>INDEX('Effect Coding'!$A$53:$DD$159,MATCH(B186,'Effect Coding'!$A$53:$A$159,0), COLUMN('Effect Coding'!CO236))</f>
        <v>0</v>
      </c>
      <c r="DI186">
        <f>INDEX('Effect Coding'!$A$53:$DD$159,MATCH(B186,'Effect Coding'!$A$53:$A$159,0), COLUMN('Effect Coding'!CP236))</f>
        <v>0</v>
      </c>
      <c r="DJ186">
        <f>INDEX('Effect Coding'!$A$53:$DD$159,MATCH(B186,'Effect Coding'!$A$53:$A$159,0), COLUMN('Effect Coding'!CQ236))</f>
        <v>0</v>
      </c>
      <c r="DK186">
        <f>INDEX('Effect Coding'!$A$53:$DD$159,MATCH(B186,'Effect Coding'!$A$53:$A$159,0), COLUMN('Effect Coding'!CR236))</f>
        <v>0</v>
      </c>
      <c r="DL186">
        <f>INDEX('Effect Coding'!$A$53:$DD$159,MATCH(B186,'Effect Coding'!$A$53:$A$159,0), COLUMN('Effect Coding'!CS236))</f>
        <v>0</v>
      </c>
      <c r="DM186">
        <f>INDEX('Effect Coding'!$A$53:$DD$159,MATCH(B186,'Effect Coding'!$A$53:$A$159,0), COLUMN('Effect Coding'!CT236))</f>
        <v>0</v>
      </c>
      <c r="DN186">
        <f>INDEX('Effect Coding'!$A$53:$DD$159,MATCH(B186,'Effect Coding'!$A$53:$A$159,0), COLUMN('Effect Coding'!CU236))</f>
        <v>0</v>
      </c>
      <c r="DO186">
        <f>INDEX('Effect Coding'!$A$53:$DD$159,MATCH(B186,'Effect Coding'!$A$53:$A$159,0), COLUMN('Effect Coding'!CV236))</f>
        <v>0</v>
      </c>
      <c r="DP186">
        <f>INDEX('Effect Coding'!$A$53:$DD$159,MATCH(B186,'Effect Coding'!$A$53:$A$159,0), COLUMN('Effect Coding'!CW236))</f>
        <v>0</v>
      </c>
      <c r="DQ186">
        <f>INDEX('Effect Coding'!$A$53:$DD$159,MATCH(B186,'Effect Coding'!$A$53:$A$159,0), COLUMN('Effect Coding'!CX236))</f>
        <v>0</v>
      </c>
      <c r="DR186">
        <f>INDEX('Effect Coding'!$A$53:$DD$159,MATCH(B186,'Effect Coding'!$A$53:$A$159,0), COLUMN('Effect Coding'!CY236))</f>
        <v>0</v>
      </c>
      <c r="DS186">
        <f>INDEX('Effect Coding'!$A$53:$DD$159,MATCH(B186,'Effect Coding'!$A$53:$A$159,0), COLUMN('Effect Coding'!CZ236))</f>
        <v>0</v>
      </c>
      <c r="DT186">
        <f>INDEX('Effect Coding'!$A$53:$DD$159,MATCH(B186,'Effect Coding'!$A$53:$A$159,0), COLUMN('Effect Coding'!DA236))</f>
        <v>0</v>
      </c>
      <c r="DU186">
        <f>INDEX('Effect Coding'!$A$53:$DD$159,MATCH(B186,'Effect Coding'!$A$53:$A$159,0), COLUMN('Effect Coding'!DB236))</f>
        <v>0</v>
      </c>
      <c r="DV186">
        <f>INDEX('Effect Coding'!$A$53:$DD$159,MATCH(B186,'Effect Coding'!$A$53:$A$159,0), COLUMN('Effect Coding'!DC236))</f>
        <v>0</v>
      </c>
      <c r="DW186">
        <f>INDEX('Effect Coding'!$A$53:$DD$159,MATCH(B186,'Effect Coding'!$A$53:$A$159,0), COLUMN('Effect Coding'!DD236))</f>
        <v>0</v>
      </c>
      <c r="DX186">
        <f>INDEX('Effect Coding'!$A$40:$K$49,MATCH(C186,'Effect Coding'!$A$40:$A$49,0),COLUMN('Effect Coding'!C223))</f>
        <v>0</v>
      </c>
      <c r="DY186">
        <f>INDEX('Effect Coding'!$A$40:$K$49,MATCH(C186,'Effect Coding'!$A$40:$A$49,0),COLUMN('Effect Coding'!D223))</f>
        <v>0</v>
      </c>
      <c r="DZ186">
        <f>INDEX('Effect Coding'!$A$40:$K$49,MATCH(C186,'Effect Coding'!$A$40:$A$49,0),COLUMN('Effect Coding'!E223))</f>
        <v>0</v>
      </c>
      <c r="EA186">
        <f>INDEX('Effect Coding'!$A$40:$K$49,MATCH(C186,'Effect Coding'!$A$40:$A$49,0),COLUMN('Effect Coding'!F223))</f>
        <v>0</v>
      </c>
      <c r="EB186">
        <f>INDEX('Effect Coding'!$A$40:$K$49,MATCH(C186,'Effect Coding'!$A$40:$A$49,0),COLUMN('Effect Coding'!G223))</f>
        <v>0</v>
      </c>
      <c r="EC186">
        <f>INDEX('Effect Coding'!$A$40:$K$49,MATCH(C186,'Effect Coding'!$A$40:$A$49,0),COLUMN('Effect Coding'!H223))</f>
        <v>0</v>
      </c>
      <c r="ED186">
        <f>INDEX('Effect Coding'!$A$40:$K$49,MATCH(C186,'Effect Coding'!$A$40:$A$49,0),COLUMN('Effect Coding'!I223))</f>
        <v>1</v>
      </c>
      <c r="EE186">
        <f>INDEX('Effect Coding'!$A$40:$K$49,MATCH(C186,'Effect Coding'!$A$40:$A$49,0),COLUMN('Effect Coding'!J223))</f>
        <v>0</v>
      </c>
      <c r="EF186">
        <f>INDEX('Effect Coding'!$A$40:$K$49,MATCH(C186,'Effect Coding'!$A$40:$A$49,0),COLUMN('Effect Coding'!K223))</f>
        <v>0</v>
      </c>
      <c r="EG186">
        <f>INDEX('Effect Coding'!$A$33:$E$36,MATCH(D186,'Effect Coding'!$A$33:$A$36,0),COLUMN('Effect Coding'!C216))</f>
        <v>1</v>
      </c>
      <c r="EH186">
        <f>INDEX('Effect Coding'!$A$33:$E$36,MATCH(D186,'Effect Coding'!$A$33:$A$36,0),COLUMN('Effect Coding'!D216))</f>
        <v>0</v>
      </c>
      <c r="EI186">
        <f>INDEX('Effect Coding'!$A$33:$E$36,MATCH(D186,'Effect Coding'!$A$33:$A$36,0),COLUMN('Effect Coding'!E216))</f>
        <v>0</v>
      </c>
      <c r="EJ186">
        <f>INDEX('Effect Coding'!$A$27:$D$29,MATCH(E186,'Effect Coding'!$A$27:$A$29,0),COLUMN('Effect Coding'!C210))</f>
        <v>1</v>
      </c>
      <c r="EK186">
        <f>INDEX('Effect Coding'!$A$27:$D$29,MATCH(E186,'Effect Coding'!$A$27:$A$29,0),COLUMN('Effect Coding'!D210))</f>
        <v>0</v>
      </c>
      <c r="EL186">
        <f>INDEX('Effect Coding'!$A$21:$D$23,MATCH(F186,'Effect Coding'!$A$21:$A$23,0),COLUMN('Effect Coding'!C204))</f>
        <v>1</v>
      </c>
      <c r="EM186">
        <f>INDEX('Effect Coding'!$A$21:$D$23,MATCH(F186,'Effect Coding'!$A$21:$A$23,0),COLUMN('Effect Coding'!D204))</f>
        <v>0</v>
      </c>
      <c r="EN186">
        <f>INDEX('Effect Coding'!$A$15:$D$17,MATCH(G186,'Effect Coding'!$A$15:$A$17,0),COLUMN('Effect Coding'!C198))</f>
        <v>1</v>
      </c>
      <c r="EO186">
        <f>INDEX('Effect Coding'!$A$15:$D$17,MATCH(G186,'Effect Coding'!$A$15:$A$17,0),COLUMN('Effect Coding'!D198))</f>
        <v>0</v>
      </c>
      <c r="EP186">
        <f>INDEX('Effect Coding'!$A$9:$D$11,MATCH(H186,'Effect Coding'!$A$9:$A$11,0),COLUMN('Effect Coding'!C192))</f>
        <v>1</v>
      </c>
      <c r="EQ186">
        <f>INDEX('Effect Coding'!$A$9:$D$11,MATCH(H186,'Effect Coding'!$A$9:$A$11,0),COLUMN('Effect Coding'!D192))</f>
        <v>0</v>
      </c>
      <c r="ER186">
        <f>INDEX('Effect Coding'!$A$3:$D$5,MATCH(I186,'Effect Coding'!$A$3:$A$5,0),COLUMN('Effect Coding'!C186))</f>
        <v>1</v>
      </c>
      <c r="ES186">
        <f>INDEX('Effect Coding'!$A$3:$D$5,MATCH(I186,'Effect Coding'!$A$3:$A$5,0),COLUMN('Effect Coding'!D186))</f>
        <v>0</v>
      </c>
      <c r="ET186">
        <f>INDEX('Effect Coding'!$A$163:$D$165,MATCH(J186,'Effect Coding'!$A$163:$A$165,0),COLUMN('Effect Coding'!C346))</f>
        <v>-1</v>
      </c>
      <c r="EU186">
        <f>INDEX('Effect Coding'!$A$163:$D$165,MATCH(J186,'Effect Coding'!$A$163:$A$165,0),COLUMN('Effect Coding'!D346))</f>
        <v>-1</v>
      </c>
      <c r="EV186">
        <f>INDEX('Effect Coding'!$A$163:$D$165,MATCH(K186,'Effect Coding'!$A$169:$A$171,0),COLUMN('Effect Coding'!C346))</f>
        <v>1</v>
      </c>
      <c r="EW186">
        <f>INDEX('Effect Coding'!$A$163:$D$165,MATCH(K186,'Effect Coding'!$A$169:$A$171,0),COLUMN('Effect Coding'!D346))</f>
        <v>0</v>
      </c>
      <c r="EX186">
        <f>INDEX('Effect Coding'!$A$175:$E$178,MATCH(L186,'Effect Coding'!$A$175:$A$178,0),COLUMN('Effect Coding'!C358))</f>
        <v>1</v>
      </c>
      <c r="EY186">
        <f>INDEX('Effect Coding'!$A$175:$E$178,MATCH(L186,'Effect Coding'!$A$175:$A$178,0),COLUMN('Effect Coding'!D358))</f>
        <v>0</v>
      </c>
      <c r="EZ186">
        <f>INDEX('Effect Coding'!$A$175:$E$178,MATCH(L186,'Effect Coding'!$A$175:$A$178,0),COLUMN('Effect Coding'!E358))</f>
        <v>0</v>
      </c>
      <c r="FA186">
        <f>INDEX('Effect Coding'!$A$182:$E$185,MATCH(M186,'Effect Coding'!$A$182:$A$185,0),COLUMN('Effect Coding'!C365))</f>
        <v>1</v>
      </c>
      <c r="FB186">
        <f>INDEX('Effect Coding'!$A$182:$E$185,MATCH(M186,'Effect Coding'!$A$182:$A$185,0),COLUMN('Effect Coding'!D365))</f>
        <v>0</v>
      </c>
      <c r="FC186">
        <f>INDEX('Effect Coding'!$A$182:$E$185,MATCH(M186,'Effect Coding'!$A$182:$A$185,0),COLUMN('Effect Coding'!E365))</f>
        <v>0</v>
      </c>
      <c r="FD186">
        <f>INDEX('Effect Coding'!$A$189:$C$190,MATCH(N186,'Effect Coding'!$A$189:$A$190,0),COLUMN('Effect Coding'!C372))</f>
        <v>1</v>
      </c>
      <c r="FE186">
        <f>INDEX('Effect Coding'!$A$194:$D$196,MATCH(O186,'Effect Coding'!$A$194:$A$196,0),COLUMN('Effect Coding'!C377))</f>
        <v>0</v>
      </c>
      <c r="FF186">
        <f>INDEX('Effect Coding'!$A$194:$D$196,MATCH(O186,'Effect Coding'!$A$194:$A$196,0),COLUMN('Effect Coding'!D377))</f>
        <v>1</v>
      </c>
      <c r="FG186">
        <f>INDEX('Effect Coding'!$A$200:$C$201,MATCH(P186,'Effect Coding'!$A$200:$A$201,0),COLUMN('Effect Coding'!C383))</f>
        <v>1</v>
      </c>
      <c r="FH186">
        <f>INDEX('Effect Coding'!$A$205:$D$207,MATCH(Q186,'Effect Coding'!$A$205:$A$207,0),COLUMN('Effect Coding'!C388))</f>
        <v>1</v>
      </c>
      <c r="FI186">
        <f>INDEX('Effect Coding'!$A$205:$D$207,MATCH(Q186,'Effect Coding'!$A$205:$A$207,0),COLUMN('Effect Coding'!D388))</f>
        <v>0</v>
      </c>
      <c r="FJ186">
        <f>INDEX('Effect Coding'!$A$211:$C$212,MATCH(R186,'Effect Coding'!$A$211:$A$212,0),COLUMN('Effect Coding'!C394))</f>
        <v>1</v>
      </c>
      <c r="FK186">
        <f>INDEX('Effect Coding'!$A$216:$C$217,MATCH(S186,'Effect Coding'!$A$216:$A$217,0),COLUMN('Effect Coding'!C399))</f>
        <v>1</v>
      </c>
      <c r="FL186">
        <f>INDEX('Effect Coding'!$A$221:$C$222,MATCH(T186,'Effect Coding'!$A$221:$A$222,0),COLUMN('Effect Coding'!C404))</f>
        <v>1</v>
      </c>
    </row>
    <row r="187" spans="1:168" x14ac:dyDescent="0.25">
      <c r="A187" t="s">
        <v>389</v>
      </c>
      <c r="B187" t="s">
        <v>129</v>
      </c>
      <c r="C187" t="s">
        <v>8</v>
      </c>
      <c r="D187" t="s">
        <v>30</v>
      </c>
      <c r="E187" t="s">
        <v>28</v>
      </c>
      <c r="F187" t="s">
        <v>53</v>
      </c>
      <c r="G187" t="s">
        <v>181</v>
      </c>
      <c r="H187" t="s">
        <v>183</v>
      </c>
      <c r="I187" t="s">
        <v>50</v>
      </c>
      <c r="J187" t="s">
        <v>183</v>
      </c>
      <c r="K187" t="s">
        <v>63</v>
      </c>
      <c r="L187">
        <v>2</v>
      </c>
      <c r="M187" t="s">
        <v>51</v>
      </c>
      <c r="N187" t="s">
        <v>52</v>
      </c>
      <c r="O187" t="s">
        <v>63</v>
      </c>
      <c r="P187" t="s">
        <v>52</v>
      </c>
      <c r="Q187" t="s">
        <v>51</v>
      </c>
      <c r="R187" t="s">
        <v>51</v>
      </c>
      <c r="S187" t="s">
        <v>51</v>
      </c>
      <c r="T187" t="s">
        <v>51</v>
      </c>
      <c r="U187" s="20">
        <v>5.3</v>
      </c>
      <c r="V187">
        <f>INDEX('Effect Coding'!$A$53:$DD$159,MATCH(B187,'Effect Coding'!$A$53:$A$159,0), COLUMN('Effect Coding'!C237))</f>
        <v>0</v>
      </c>
      <c r="W187">
        <f>INDEX('Effect Coding'!$A$53:$DD$159,MATCH(B187,'Effect Coding'!$A$53:$A$159,0), COLUMN('Effect Coding'!D237))</f>
        <v>0</v>
      </c>
      <c r="X187">
        <f>INDEX('Effect Coding'!$A$53:$DD$159,MATCH(B187,'Effect Coding'!$A$53:$A$159,0), COLUMN('Effect Coding'!E237))</f>
        <v>0</v>
      </c>
      <c r="Y187">
        <f>INDEX('Effect Coding'!$A$53:$DD$159,MATCH(B187,'Effect Coding'!$A$53:$A$159,0), COLUMN('Effect Coding'!F237))</f>
        <v>0</v>
      </c>
      <c r="Z187">
        <f>INDEX('Effect Coding'!$A$53:$DD$159,MATCH(B187,'Effect Coding'!$A$53:$A$159,0), COLUMN('Effect Coding'!G237))</f>
        <v>0</v>
      </c>
      <c r="AA187">
        <f>INDEX('Effect Coding'!$A$53:$DD$159,MATCH(B187,'Effect Coding'!$A$53:$A$159,0), COLUMN('Effect Coding'!H237))</f>
        <v>0</v>
      </c>
      <c r="AB187">
        <f>INDEX('Effect Coding'!$A$53:$DD$159,MATCH(B187,'Effect Coding'!$A$53:$A$159,0), COLUMN('Effect Coding'!I237))</f>
        <v>0</v>
      </c>
      <c r="AC187">
        <f>INDEX('Effect Coding'!$A$53:$DD$159,MATCH(B187,'Effect Coding'!$A$53:$A$159,0), COLUMN('Effect Coding'!J237))</f>
        <v>0</v>
      </c>
      <c r="AD187">
        <f>INDEX('Effect Coding'!$A$53:$DD$159,MATCH(B187,'Effect Coding'!$A$53:$A$159,0), COLUMN('Effect Coding'!K237))</f>
        <v>0</v>
      </c>
      <c r="AE187">
        <f>INDEX('Effect Coding'!$A$53:$DD$159,MATCH(B187,'Effect Coding'!$A$53:$A$159,0), COLUMN('Effect Coding'!L237))</f>
        <v>0</v>
      </c>
      <c r="AF187">
        <f>INDEX('Effect Coding'!$A$53:$DD$159,MATCH(B187,'Effect Coding'!$A$53:$A$159,0), COLUMN('Effect Coding'!M237))</f>
        <v>0</v>
      </c>
      <c r="AG187">
        <f>INDEX('Effect Coding'!$A$53:$DD$159,MATCH(B187,'Effect Coding'!$A$53:$A$159,0), COLUMN('Effect Coding'!N237))</f>
        <v>0</v>
      </c>
      <c r="AH187">
        <f>INDEX('Effect Coding'!$A$53:$DD$159,MATCH(B187,'Effect Coding'!$A$53:$A$159,0), COLUMN('Effect Coding'!O237))</f>
        <v>0</v>
      </c>
      <c r="AI187">
        <f>INDEX('Effect Coding'!$A$53:$DD$159,MATCH(B187,'Effect Coding'!$A$53:$A$159,0), COLUMN('Effect Coding'!P237))</f>
        <v>0</v>
      </c>
      <c r="AJ187">
        <f>INDEX('Effect Coding'!$A$53:$DD$159,MATCH(B187,'Effect Coding'!$A$53:$A$159,0), COLUMN('Effect Coding'!Q237))</f>
        <v>0</v>
      </c>
      <c r="AK187">
        <f>INDEX('Effect Coding'!$A$53:$DD$159,MATCH(B187,'Effect Coding'!$A$53:$A$159,0), COLUMN('Effect Coding'!R237))</f>
        <v>0</v>
      </c>
      <c r="AL187">
        <f>INDEX('Effect Coding'!$A$53:$DD$159,MATCH(B187,'Effect Coding'!$A$53:$A$159,0), COLUMN('Effect Coding'!S237))</f>
        <v>0</v>
      </c>
      <c r="AM187">
        <f>INDEX('Effect Coding'!$A$53:$DD$159,MATCH(B187,'Effect Coding'!$A$53:$A$159,0), COLUMN('Effect Coding'!T237))</f>
        <v>0</v>
      </c>
      <c r="AN187">
        <f>INDEX('Effect Coding'!$A$53:$DD$159,MATCH(B187,'Effect Coding'!$A$53:$A$159,0), COLUMN('Effect Coding'!U237))</f>
        <v>0</v>
      </c>
      <c r="AO187">
        <f>INDEX('Effect Coding'!$A$53:$DD$159,MATCH(B187,'Effect Coding'!$A$53:$A$159,0), COLUMN('Effect Coding'!V237))</f>
        <v>0</v>
      </c>
      <c r="AP187">
        <f>INDEX('Effect Coding'!$A$53:$DD$159,MATCH(B187,'Effect Coding'!$A$53:$A$159,0), COLUMN('Effect Coding'!W237))</f>
        <v>0</v>
      </c>
      <c r="AQ187">
        <f>INDEX('Effect Coding'!$A$53:$DD$159,MATCH(B187,'Effect Coding'!$A$53:$A$159,0), COLUMN('Effect Coding'!X237))</f>
        <v>0</v>
      </c>
      <c r="AR187">
        <f>INDEX('Effect Coding'!$A$53:$DD$159,MATCH(B187,'Effect Coding'!$A$53:$A$159,0), COLUMN('Effect Coding'!Y237))</f>
        <v>0</v>
      </c>
      <c r="AS187">
        <f>INDEX('Effect Coding'!$A$53:$DD$159,MATCH(B187,'Effect Coding'!$A$53:$A$159,0), COLUMN('Effect Coding'!Z237))</f>
        <v>0</v>
      </c>
      <c r="AT187">
        <f>INDEX('Effect Coding'!$A$53:$DD$159,MATCH(B187,'Effect Coding'!$A$53:$A$159,0), COLUMN('Effect Coding'!AA237))</f>
        <v>0</v>
      </c>
      <c r="AU187">
        <f>INDEX('Effect Coding'!$A$53:$DD$159,MATCH(B187,'Effect Coding'!$A$53:$A$159,0), COLUMN('Effect Coding'!AB237))</f>
        <v>0</v>
      </c>
      <c r="AV187">
        <f>INDEX('Effect Coding'!$A$53:$DD$159,MATCH(B187,'Effect Coding'!$A$53:$A$159,0), COLUMN('Effect Coding'!AC237))</f>
        <v>0</v>
      </c>
      <c r="AW187">
        <f>INDEX('Effect Coding'!$A$53:$DD$159,MATCH(B187,'Effect Coding'!$A$53:$A$159,0), COLUMN('Effect Coding'!AD237))</f>
        <v>0</v>
      </c>
      <c r="AX187">
        <f>INDEX('Effect Coding'!$A$53:$DD$159,MATCH(B187,'Effect Coding'!$A$53:$A$159,0), COLUMN('Effect Coding'!AE237))</f>
        <v>0</v>
      </c>
      <c r="AY187">
        <f>INDEX('Effect Coding'!$A$53:$DD$159,MATCH(B187,'Effect Coding'!$A$53:$A$159,0), COLUMN('Effect Coding'!AF237))</f>
        <v>0</v>
      </c>
      <c r="AZ187">
        <f>INDEX('Effect Coding'!$A$53:$DD$159,MATCH(B187,'Effect Coding'!$A$53:$A$159,0), COLUMN('Effect Coding'!AG237))</f>
        <v>0</v>
      </c>
      <c r="BA187">
        <f>INDEX('Effect Coding'!$A$53:$DD$159,MATCH(B187,'Effect Coding'!$A$53:$A$159,0), COLUMN('Effect Coding'!AH237))</f>
        <v>0</v>
      </c>
      <c r="BB187">
        <f>INDEX('Effect Coding'!$A$53:$DD$159,MATCH(B187,'Effect Coding'!$A$53:$A$159,0), COLUMN('Effect Coding'!AI237))</f>
        <v>0</v>
      </c>
      <c r="BC187">
        <f>INDEX('Effect Coding'!$A$53:$DD$159,MATCH(B187,'Effect Coding'!$A$53:$A$159,0), COLUMN('Effect Coding'!AJ237))</f>
        <v>0</v>
      </c>
      <c r="BD187">
        <f>INDEX('Effect Coding'!$A$53:$DD$159,MATCH(B187,'Effect Coding'!$A$53:$A$159,0), COLUMN('Effect Coding'!AK237))</f>
        <v>0</v>
      </c>
      <c r="BE187">
        <f>INDEX('Effect Coding'!$A$53:$DD$159,MATCH(B187,'Effect Coding'!$A$53:$A$159,0), COLUMN('Effect Coding'!AL237))</f>
        <v>0</v>
      </c>
      <c r="BF187">
        <f>INDEX('Effect Coding'!$A$53:$DD$159,MATCH(B187,'Effect Coding'!$A$53:$A$159,0), COLUMN('Effect Coding'!AM237))</f>
        <v>0</v>
      </c>
      <c r="BG187">
        <f>INDEX('Effect Coding'!$A$53:$DD$159,MATCH(B187,'Effect Coding'!$A$53:$A$159,0), COLUMN('Effect Coding'!AN237))</f>
        <v>0</v>
      </c>
      <c r="BH187">
        <f>INDEX('Effect Coding'!$A$53:$DD$159,MATCH(B187,'Effect Coding'!$A$53:$A$159,0), COLUMN('Effect Coding'!AO237))</f>
        <v>0</v>
      </c>
      <c r="BI187">
        <f>INDEX('Effect Coding'!$A$53:$DD$159,MATCH(B187,'Effect Coding'!$A$53:$A$159,0), COLUMN('Effect Coding'!AP237))</f>
        <v>0</v>
      </c>
      <c r="BJ187">
        <f>INDEX('Effect Coding'!$A$53:$DD$159,MATCH(B187,'Effect Coding'!$A$53:$A$159,0), COLUMN('Effect Coding'!AQ237))</f>
        <v>0</v>
      </c>
      <c r="BK187">
        <f>INDEX('Effect Coding'!$A$53:$DD$159,MATCH(B187,'Effect Coding'!$A$53:$A$159,0), COLUMN('Effect Coding'!AR237))</f>
        <v>0</v>
      </c>
      <c r="BL187">
        <f>INDEX('Effect Coding'!$A$53:$DD$159,MATCH(B187,'Effect Coding'!$A$53:$A$159,0), COLUMN('Effect Coding'!AS237))</f>
        <v>0</v>
      </c>
      <c r="BM187">
        <f>INDEX('Effect Coding'!$A$53:$DD$159,MATCH(B187,'Effect Coding'!$A$53:$A$159,0), COLUMN('Effect Coding'!AT237))</f>
        <v>0</v>
      </c>
      <c r="BN187">
        <f>INDEX('Effect Coding'!$A$53:$DD$159,MATCH(B187,'Effect Coding'!$A$53:$A$159,0), COLUMN('Effect Coding'!AU237))</f>
        <v>0</v>
      </c>
      <c r="BO187">
        <f>INDEX('Effect Coding'!$A$53:$DD$159,MATCH(B187,'Effect Coding'!$A$53:$A$159,0), COLUMN('Effect Coding'!AV237))</f>
        <v>0</v>
      </c>
      <c r="BP187">
        <f>INDEX('Effect Coding'!$A$53:$DD$159,MATCH(B187,'Effect Coding'!$A$53:$A$159,0), COLUMN('Effect Coding'!AW237))</f>
        <v>0</v>
      </c>
      <c r="BQ187">
        <f>INDEX('Effect Coding'!$A$53:$DD$159,MATCH(B187,'Effect Coding'!$A$53:$A$159,0), COLUMN('Effect Coding'!AX237))</f>
        <v>0</v>
      </c>
      <c r="BR187">
        <f>INDEX('Effect Coding'!$A$53:$DD$159,MATCH(B187,'Effect Coding'!$A$53:$A$159,0), COLUMN('Effect Coding'!AY237))</f>
        <v>0</v>
      </c>
      <c r="BS187">
        <f>INDEX('Effect Coding'!$A$53:$DD$159,MATCH(B187,'Effect Coding'!$A$53:$A$159,0), COLUMN('Effect Coding'!AZ237))</f>
        <v>0</v>
      </c>
      <c r="BT187">
        <f>INDEX('Effect Coding'!$A$53:$DD$159,MATCH(B187,'Effect Coding'!$A$53:$A$159,0), COLUMN('Effect Coding'!BA237))</f>
        <v>0</v>
      </c>
      <c r="BU187">
        <f>INDEX('Effect Coding'!$A$53:$DD$159,MATCH(B187,'Effect Coding'!$A$53:$A$159,0), COLUMN('Effect Coding'!BB237))</f>
        <v>0</v>
      </c>
      <c r="BV187">
        <f>INDEX('Effect Coding'!$A$53:$DD$159,MATCH(B187,'Effect Coding'!$A$53:$A$159,0), COLUMN('Effect Coding'!BC237))</f>
        <v>0</v>
      </c>
      <c r="BW187">
        <f>INDEX('Effect Coding'!$A$53:$DD$159,MATCH(B187,'Effect Coding'!$A$53:$A$159,0), COLUMN('Effect Coding'!BD237))</f>
        <v>0</v>
      </c>
      <c r="BX187">
        <f>INDEX('Effect Coding'!$A$53:$DD$159,MATCH(B187,'Effect Coding'!$A$53:$A$159,0), COLUMN('Effect Coding'!BE237))</f>
        <v>0</v>
      </c>
      <c r="BY187">
        <f>INDEX('Effect Coding'!$A$53:$DD$159,MATCH(B187,'Effect Coding'!$A$53:$A$159,0), COLUMN('Effect Coding'!BF237))</f>
        <v>0</v>
      </c>
      <c r="BZ187">
        <f>INDEX('Effect Coding'!$A$53:$DD$159,MATCH(B187,'Effect Coding'!$A$53:$A$159,0), COLUMN('Effect Coding'!BG237))</f>
        <v>0</v>
      </c>
      <c r="CA187">
        <f>INDEX('Effect Coding'!$A$53:$DD$159,MATCH(B187,'Effect Coding'!$A$53:$A$159,0), COLUMN('Effect Coding'!BH237))</f>
        <v>0</v>
      </c>
      <c r="CB187">
        <f>INDEX('Effect Coding'!$A$53:$DD$159,MATCH(B187,'Effect Coding'!$A$53:$A$159,0), COLUMN('Effect Coding'!BI237))</f>
        <v>0</v>
      </c>
      <c r="CC187">
        <f>INDEX('Effect Coding'!$A$53:$DD$159,MATCH(B187,'Effect Coding'!$A$53:$A$159,0), COLUMN('Effect Coding'!BJ237))</f>
        <v>0</v>
      </c>
      <c r="CD187">
        <f>INDEX('Effect Coding'!$A$53:$DD$159,MATCH(B187,'Effect Coding'!$A$53:$A$159,0), COLUMN('Effect Coding'!BK237))</f>
        <v>0</v>
      </c>
      <c r="CE187">
        <f>INDEX('Effect Coding'!$A$53:$DD$159,MATCH(B187,'Effect Coding'!$A$53:$A$159,0), COLUMN('Effect Coding'!BL237))</f>
        <v>0</v>
      </c>
      <c r="CF187">
        <f>INDEX('Effect Coding'!$A$53:$DD$159,MATCH(B187,'Effect Coding'!$A$53:$A$159,0), COLUMN('Effect Coding'!BM237))</f>
        <v>1</v>
      </c>
      <c r="CG187">
        <f>INDEX('Effect Coding'!$A$53:$DD$159,MATCH(B187,'Effect Coding'!$A$53:$A$159,0), COLUMN('Effect Coding'!BN237))</f>
        <v>0</v>
      </c>
      <c r="CH187">
        <f>INDEX('Effect Coding'!$A$53:$DD$159,MATCH(B187,'Effect Coding'!$A$53:$A$159,0), COLUMN('Effect Coding'!BO237))</f>
        <v>0</v>
      </c>
      <c r="CI187">
        <f>INDEX('Effect Coding'!$A$53:$DD$159,MATCH(B187,'Effect Coding'!$A$53:$A$159,0), COLUMN('Effect Coding'!BP237))</f>
        <v>0</v>
      </c>
      <c r="CJ187">
        <f>INDEX('Effect Coding'!$A$53:$DD$159,MATCH(B187,'Effect Coding'!$A$53:$A$159,0), COLUMN('Effect Coding'!BQ237))</f>
        <v>0</v>
      </c>
      <c r="CK187">
        <f>INDEX('Effect Coding'!$A$53:$DD$159,MATCH(B187,'Effect Coding'!$A$53:$A$159,0), COLUMN('Effect Coding'!BR237))</f>
        <v>0</v>
      </c>
      <c r="CL187">
        <f>INDEX('Effect Coding'!$A$53:$DD$159,MATCH(B187,'Effect Coding'!$A$53:$A$159,0), COLUMN('Effect Coding'!BS237))</f>
        <v>0</v>
      </c>
      <c r="CM187">
        <f>INDEX('Effect Coding'!$A$53:$DD$159,MATCH(B187,'Effect Coding'!$A$53:$A$159,0), COLUMN('Effect Coding'!BT237))</f>
        <v>0</v>
      </c>
      <c r="CN187">
        <f>INDEX('Effect Coding'!$A$53:$DD$159,MATCH(B187,'Effect Coding'!$A$53:$A$159,0), COLUMN('Effect Coding'!BU237))</f>
        <v>0</v>
      </c>
      <c r="CO187">
        <f>INDEX('Effect Coding'!$A$53:$DD$159,MATCH(B187,'Effect Coding'!$A$53:$A$159,0), COLUMN('Effect Coding'!BV237))</f>
        <v>0</v>
      </c>
      <c r="CP187">
        <f>INDEX('Effect Coding'!$A$53:$DD$159,MATCH(B187,'Effect Coding'!$A$53:$A$159,0), COLUMN('Effect Coding'!BW237))</f>
        <v>0</v>
      </c>
      <c r="CQ187">
        <f>INDEX('Effect Coding'!$A$53:$DD$159,MATCH(B187,'Effect Coding'!$A$53:$A$159,0), COLUMN('Effect Coding'!BX237))</f>
        <v>0</v>
      </c>
      <c r="CR187">
        <f>INDEX('Effect Coding'!$A$53:$DD$159,MATCH(B187,'Effect Coding'!$A$53:$A$159,0), COLUMN('Effect Coding'!BY237))</f>
        <v>0</v>
      </c>
      <c r="CS187">
        <f>INDEX('Effect Coding'!$A$53:$DD$159,MATCH(B187,'Effect Coding'!$A$53:$A$159,0), COLUMN('Effect Coding'!BZ237))</f>
        <v>0</v>
      </c>
      <c r="CT187">
        <f>INDEX('Effect Coding'!$A$53:$DD$159,MATCH(B187,'Effect Coding'!$A$53:$A$159,0), COLUMN('Effect Coding'!CA237))</f>
        <v>0</v>
      </c>
      <c r="CU187">
        <f>INDEX('Effect Coding'!$A$53:$DD$159,MATCH(B187,'Effect Coding'!$A$53:$A$159,0), COLUMN('Effect Coding'!CB237))</f>
        <v>0</v>
      </c>
      <c r="CV187">
        <f>INDEX('Effect Coding'!$A$53:$DD$159,MATCH(B187,'Effect Coding'!$A$53:$A$159,0), COLUMN('Effect Coding'!CC237))</f>
        <v>0</v>
      </c>
      <c r="CW187">
        <f>INDEX('Effect Coding'!$A$53:$DD$159,MATCH(B187,'Effect Coding'!$A$53:$A$159,0), COLUMN('Effect Coding'!CD237))</f>
        <v>0</v>
      </c>
      <c r="CX187">
        <f>INDEX('Effect Coding'!$A$53:$DD$159,MATCH(B187,'Effect Coding'!$A$53:$A$159,0), COLUMN('Effect Coding'!CE237))</f>
        <v>0</v>
      </c>
      <c r="CY187">
        <f>INDEX('Effect Coding'!$A$53:$DD$159,MATCH(B187,'Effect Coding'!$A$53:$A$159,0), COLUMN('Effect Coding'!CF237))</f>
        <v>0</v>
      </c>
      <c r="CZ187">
        <f>INDEX('Effect Coding'!$A$53:$DD$159,MATCH(B187,'Effect Coding'!$A$53:$A$159,0), COLUMN('Effect Coding'!CG237))</f>
        <v>0</v>
      </c>
      <c r="DA187">
        <f>INDEX('Effect Coding'!$A$53:$DD$159,MATCH(B187,'Effect Coding'!$A$53:$A$159,0), COLUMN('Effect Coding'!CH237))</f>
        <v>0</v>
      </c>
      <c r="DB187">
        <f>INDEX('Effect Coding'!$A$53:$DD$159,MATCH(B187,'Effect Coding'!$A$53:$A$159,0), COLUMN('Effect Coding'!CI237))</f>
        <v>0</v>
      </c>
      <c r="DC187">
        <f>INDEX('Effect Coding'!$A$53:$DD$159,MATCH(B187,'Effect Coding'!$A$53:$A$159,0), COLUMN('Effect Coding'!CJ237))</f>
        <v>0</v>
      </c>
      <c r="DD187">
        <f>INDEX('Effect Coding'!$A$53:$DD$159,MATCH(B187,'Effect Coding'!$A$53:$A$159,0), COLUMN('Effect Coding'!CK237))</f>
        <v>0</v>
      </c>
      <c r="DE187">
        <f>INDEX('Effect Coding'!$A$53:$DD$159,MATCH(B187,'Effect Coding'!$A$53:$A$159,0), COLUMN('Effect Coding'!CL237))</f>
        <v>0</v>
      </c>
      <c r="DF187">
        <f>INDEX('Effect Coding'!$A$53:$DD$159,MATCH(B187,'Effect Coding'!$A$53:$A$159,0), COLUMN('Effect Coding'!CM237))</f>
        <v>0</v>
      </c>
      <c r="DG187">
        <f>INDEX('Effect Coding'!$A$53:$DD$159,MATCH(B187,'Effect Coding'!$A$53:$A$159,0), COLUMN('Effect Coding'!CN237))</f>
        <v>0</v>
      </c>
      <c r="DH187">
        <f>INDEX('Effect Coding'!$A$53:$DD$159,MATCH(B187,'Effect Coding'!$A$53:$A$159,0), COLUMN('Effect Coding'!CO237))</f>
        <v>0</v>
      </c>
      <c r="DI187">
        <f>INDEX('Effect Coding'!$A$53:$DD$159,MATCH(B187,'Effect Coding'!$A$53:$A$159,0), COLUMN('Effect Coding'!CP237))</f>
        <v>0</v>
      </c>
      <c r="DJ187">
        <f>INDEX('Effect Coding'!$A$53:$DD$159,MATCH(B187,'Effect Coding'!$A$53:$A$159,0), COLUMN('Effect Coding'!CQ237))</f>
        <v>0</v>
      </c>
      <c r="DK187">
        <f>INDEX('Effect Coding'!$A$53:$DD$159,MATCH(B187,'Effect Coding'!$A$53:$A$159,0), COLUMN('Effect Coding'!CR237))</f>
        <v>0</v>
      </c>
      <c r="DL187">
        <f>INDEX('Effect Coding'!$A$53:$DD$159,MATCH(B187,'Effect Coding'!$A$53:$A$159,0), COLUMN('Effect Coding'!CS237))</f>
        <v>0</v>
      </c>
      <c r="DM187">
        <f>INDEX('Effect Coding'!$A$53:$DD$159,MATCH(B187,'Effect Coding'!$A$53:$A$159,0), COLUMN('Effect Coding'!CT237))</f>
        <v>0</v>
      </c>
      <c r="DN187">
        <f>INDEX('Effect Coding'!$A$53:$DD$159,MATCH(B187,'Effect Coding'!$A$53:$A$159,0), COLUMN('Effect Coding'!CU237))</f>
        <v>0</v>
      </c>
      <c r="DO187">
        <f>INDEX('Effect Coding'!$A$53:$DD$159,MATCH(B187,'Effect Coding'!$A$53:$A$159,0), COLUMN('Effect Coding'!CV237))</f>
        <v>0</v>
      </c>
      <c r="DP187">
        <f>INDEX('Effect Coding'!$A$53:$DD$159,MATCH(B187,'Effect Coding'!$A$53:$A$159,0), COLUMN('Effect Coding'!CW237))</f>
        <v>0</v>
      </c>
      <c r="DQ187">
        <f>INDEX('Effect Coding'!$A$53:$DD$159,MATCH(B187,'Effect Coding'!$A$53:$A$159,0), COLUMN('Effect Coding'!CX237))</f>
        <v>0</v>
      </c>
      <c r="DR187">
        <f>INDEX('Effect Coding'!$A$53:$DD$159,MATCH(B187,'Effect Coding'!$A$53:$A$159,0), COLUMN('Effect Coding'!CY237))</f>
        <v>0</v>
      </c>
      <c r="DS187">
        <f>INDEX('Effect Coding'!$A$53:$DD$159,MATCH(B187,'Effect Coding'!$A$53:$A$159,0), COLUMN('Effect Coding'!CZ237))</f>
        <v>0</v>
      </c>
      <c r="DT187">
        <f>INDEX('Effect Coding'!$A$53:$DD$159,MATCH(B187,'Effect Coding'!$A$53:$A$159,0), COLUMN('Effect Coding'!DA237))</f>
        <v>0</v>
      </c>
      <c r="DU187">
        <f>INDEX('Effect Coding'!$A$53:$DD$159,MATCH(B187,'Effect Coding'!$A$53:$A$159,0), COLUMN('Effect Coding'!DB237))</f>
        <v>0</v>
      </c>
      <c r="DV187">
        <f>INDEX('Effect Coding'!$A$53:$DD$159,MATCH(B187,'Effect Coding'!$A$53:$A$159,0), COLUMN('Effect Coding'!DC237))</f>
        <v>0</v>
      </c>
      <c r="DW187">
        <f>INDEX('Effect Coding'!$A$53:$DD$159,MATCH(B187,'Effect Coding'!$A$53:$A$159,0), COLUMN('Effect Coding'!DD237))</f>
        <v>0</v>
      </c>
      <c r="DX187">
        <f>INDEX('Effect Coding'!$A$40:$K$49,MATCH(C187,'Effect Coding'!$A$40:$A$49,0),COLUMN('Effect Coding'!C224))</f>
        <v>0</v>
      </c>
      <c r="DY187">
        <f>INDEX('Effect Coding'!$A$40:$K$49,MATCH(C187,'Effect Coding'!$A$40:$A$49,0),COLUMN('Effect Coding'!D224))</f>
        <v>0</v>
      </c>
      <c r="DZ187">
        <f>INDEX('Effect Coding'!$A$40:$K$49,MATCH(C187,'Effect Coding'!$A$40:$A$49,0),COLUMN('Effect Coding'!E224))</f>
        <v>0</v>
      </c>
      <c r="EA187">
        <f>INDEX('Effect Coding'!$A$40:$K$49,MATCH(C187,'Effect Coding'!$A$40:$A$49,0),COLUMN('Effect Coding'!F224))</f>
        <v>0</v>
      </c>
      <c r="EB187">
        <f>INDEX('Effect Coding'!$A$40:$K$49,MATCH(C187,'Effect Coding'!$A$40:$A$49,0),COLUMN('Effect Coding'!G224))</f>
        <v>0</v>
      </c>
      <c r="EC187">
        <f>INDEX('Effect Coding'!$A$40:$K$49,MATCH(C187,'Effect Coding'!$A$40:$A$49,0),COLUMN('Effect Coding'!H224))</f>
        <v>0</v>
      </c>
      <c r="ED187">
        <f>INDEX('Effect Coding'!$A$40:$K$49,MATCH(C187,'Effect Coding'!$A$40:$A$49,0),COLUMN('Effect Coding'!I224))</f>
        <v>1</v>
      </c>
      <c r="EE187">
        <f>INDEX('Effect Coding'!$A$40:$K$49,MATCH(C187,'Effect Coding'!$A$40:$A$49,0),COLUMN('Effect Coding'!J224))</f>
        <v>0</v>
      </c>
      <c r="EF187">
        <f>INDEX('Effect Coding'!$A$40:$K$49,MATCH(C187,'Effect Coding'!$A$40:$A$49,0),COLUMN('Effect Coding'!K224))</f>
        <v>0</v>
      </c>
      <c r="EG187">
        <f>INDEX('Effect Coding'!$A$33:$E$36,MATCH(D187,'Effect Coding'!$A$33:$A$36,0),COLUMN('Effect Coding'!C217))</f>
        <v>1</v>
      </c>
      <c r="EH187">
        <f>INDEX('Effect Coding'!$A$33:$E$36,MATCH(D187,'Effect Coding'!$A$33:$A$36,0),COLUMN('Effect Coding'!D217))</f>
        <v>0</v>
      </c>
      <c r="EI187">
        <f>INDEX('Effect Coding'!$A$33:$E$36,MATCH(D187,'Effect Coding'!$A$33:$A$36,0),COLUMN('Effect Coding'!E217))</f>
        <v>0</v>
      </c>
      <c r="EJ187">
        <f>INDEX('Effect Coding'!$A$27:$D$29,MATCH(E187,'Effect Coding'!$A$27:$A$29,0),COLUMN('Effect Coding'!C211))</f>
        <v>1</v>
      </c>
      <c r="EK187">
        <f>INDEX('Effect Coding'!$A$27:$D$29,MATCH(E187,'Effect Coding'!$A$27:$A$29,0),COLUMN('Effect Coding'!D211))</f>
        <v>0</v>
      </c>
      <c r="EL187">
        <f>INDEX('Effect Coding'!$A$21:$D$23,MATCH(F187,'Effect Coding'!$A$21:$A$23,0),COLUMN('Effect Coding'!C205))</f>
        <v>1</v>
      </c>
      <c r="EM187">
        <f>INDEX('Effect Coding'!$A$21:$D$23,MATCH(F187,'Effect Coding'!$A$21:$A$23,0),COLUMN('Effect Coding'!D205))</f>
        <v>0</v>
      </c>
      <c r="EN187">
        <f>INDEX('Effect Coding'!$A$15:$D$17,MATCH(G187,'Effect Coding'!$A$15:$A$17,0),COLUMN('Effect Coding'!C199))</f>
        <v>1</v>
      </c>
      <c r="EO187">
        <f>INDEX('Effect Coding'!$A$15:$D$17,MATCH(G187,'Effect Coding'!$A$15:$A$17,0),COLUMN('Effect Coding'!D199))</f>
        <v>0</v>
      </c>
      <c r="EP187">
        <f>INDEX('Effect Coding'!$A$9:$D$11,MATCH(H187,'Effect Coding'!$A$9:$A$11,0),COLUMN('Effect Coding'!C193))</f>
        <v>1</v>
      </c>
      <c r="EQ187">
        <f>INDEX('Effect Coding'!$A$9:$D$11,MATCH(H187,'Effect Coding'!$A$9:$A$11,0),COLUMN('Effect Coding'!D193))</f>
        <v>0</v>
      </c>
      <c r="ER187">
        <f>INDEX('Effect Coding'!$A$3:$D$5,MATCH(I187,'Effect Coding'!$A$3:$A$5,0),COLUMN('Effect Coding'!C187))</f>
        <v>1</v>
      </c>
      <c r="ES187">
        <f>INDEX('Effect Coding'!$A$3:$D$5,MATCH(I187,'Effect Coding'!$A$3:$A$5,0),COLUMN('Effect Coding'!D187))</f>
        <v>0</v>
      </c>
      <c r="ET187">
        <f>INDEX('Effect Coding'!$A$163:$D$165,MATCH(J187,'Effect Coding'!$A$163:$A$165,0),COLUMN('Effect Coding'!C347))</f>
        <v>-1</v>
      </c>
      <c r="EU187">
        <f>INDEX('Effect Coding'!$A$163:$D$165,MATCH(J187,'Effect Coding'!$A$163:$A$165,0),COLUMN('Effect Coding'!D347))</f>
        <v>-1</v>
      </c>
      <c r="EV187">
        <f>INDEX('Effect Coding'!$A$163:$D$165,MATCH(K187,'Effect Coding'!$A$169:$A$171,0),COLUMN('Effect Coding'!C347))</f>
        <v>1</v>
      </c>
      <c r="EW187">
        <f>INDEX('Effect Coding'!$A$163:$D$165,MATCH(K187,'Effect Coding'!$A$169:$A$171,0),COLUMN('Effect Coding'!D347))</f>
        <v>0</v>
      </c>
      <c r="EX187">
        <f>INDEX('Effect Coding'!$A$175:$E$178,MATCH(L187,'Effect Coding'!$A$175:$A$178,0),COLUMN('Effect Coding'!C359))</f>
        <v>0</v>
      </c>
      <c r="EY187">
        <f>INDEX('Effect Coding'!$A$175:$E$178,MATCH(L187,'Effect Coding'!$A$175:$A$178,0),COLUMN('Effect Coding'!D359))</f>
        <v>0</v>
      </c>
      <c r="EZ187">
        <f>INDEX('Effect Coding'!$A$175:$E$178,MATCH(L187,'Effect Coding'!$A$175:$A$178,0),COLUMN('Effect Coding'!E359))</f>
        <v>1</v>
      </c>
      <c r="FA187">
        <f>INDEX('Effect Coding'!$A$182:$E$185,MATCH(M187,'Effect Coding'!$A$182:$A$185,0),COLUMN('Effect Coding'!C366))</f>
        <v>1</v>
      </c>
      <c r="FB187">
        <f>INDEX('Effect Coding'!$A$182:$E$185,MATCH(M187,'Effect Coding'!$A$182:$A$185,0),COLUMN('Effect Coding'!D366))</f>
        <v>0</v>
      </c>
      <c r="FC187">
        <f>INDEX('Effect Coding'!$A$182:$E$185,MATCH(M187,'Effect Coding'!$A$182:$A$185,0),COLUMN('Effect Coding'!E366))</f>
        <v>0</v>
      </c>
      <c r="FD187">
        <f>INDEX('Effect Coding'!$A$189:$C$190,MATCH(N187,'Effect Coding'!$A$189:$A$190,0),COLUMN('Effect Coding'!C373))</f>
        <v>-1</v>
      </c>
      <c r="FE187">
        <f>INDEX('Effect Coding'!$A$194:$D$196,MATCH(O187,'Effect Coding'!$A$194:$A$196,0),COLUMN('Effect Coding'!C378))</f>
        <v>0</v>
      </c>
      <c r="FF187">
        <f>INDEX('Effect Coding'!$A$194:$D$196,MATCH(O187,'Effect Coding'!$A$194:$A$196,0),COLUMN('Effect Coding'!D378))</f>
        <v>1</v>
      </c>
      <c r="FG187">
        <f>INDEX('Effect Coding'!$A$200:$C$201,MATCH(P187,'Effect Coding'!$A$200:$A$201,0),COLUMN('Effect Coding'!C384))</f>
        <v>1</v>
      </c>
      <c r="FH187">
        <f>INDEX('Effect Coding'!$A$205:$D$207,MATCH(Q187,'Effect Coding'!$A$205:$A$207,0),COLUMN('Effect Coding'!C389))</f>
        <v>1</v>
      </c>
      <c r="FI187">
        <f>INDEX('Effect Coding'!$A$205:$D$207,MATCH(Q187,'Effect Coding'!$A$205:$A$207,0),COLUMN('Effect Coding'!D389))</f>
        <v>0</v>
      </c>
      <c r="FJ187">
        <f>INDEX('Effect Coding'!$A$211:$C$212,MATCH(R187,'Effect Coding'!$A$211:$A$212,0),COLUMN('Effect Coding'!C395))</f>
        <v>1</v>
      </c>
      <c r="FK187">
        <f>INDEX('Effect Coding'!$A$216:$C$217,MATCH(S187,'Effect Coding'!$A$216:$A$217,0),COLUMN('Effect Coding'!C400))</f>
        <v>1</v>
      </c>
      <c r="FL187">
        <f>INDEX('Effect Coding'!$A$221:$C$222,MATCH(T187,'Effect Coding'!$A$221:$A$222,0),COLUMN('Effect Coding'!C405))</f>
        <v>1</v>
      </c>
    </row>
    <row r="188" spans="1:168" x14ac:dyDescent="0.25">
      <c r="A188" t="s">
        <v>390</v>
      </c>
      <c r="B188" t="s">
        <v>130</v>
      </c>
      <c r="C188" t="s">
        <v>8</v>
      </c>
      <c r="D188" t="s">
        <v>30</v>
      </c>
      <c r="E188" t="s">
        <v>28</v>
      </c>
      <c r="F188" t="s">
        <v>53</v>
      </c>
      <c r="G188" t="s">
        <v>181</v>
      </c>
      <c r="H188" t="s">
        <v>183</v>
      </c>
      <c r="I188" t="s">
        <v>56</v>
      </c>
      <c r="J188" t="s">
        <v>187</v>
      </c>
      <c r="K188" t="s">
        <v>63</v>
      </c>
      <c r="L188">
        <v>0</v>
      </c>
      <c r="M188" t="s">
        <v>51</v>
      </c>
      <c r="N188" t="s">
        <v>51</v>
      </c>
      <c r="O188" t="s">
        <v>63</v>
      </c>
      <c r="P188" t="s">
        <v>52</v>
      </c>
      <c r="Q188" t="s">
        <v>51</v>
      </c>
      <c r="R188" t="s">
        <v>51</v>
      </c>
      <c r="S188" t="s">
        <v>51</v>
      </c>
      <c r="T188" t="s">
        <v>51</v>
      </c>
      <c r="U188" s="20">
        <v>8.8000000000000007</v>
      </c>
      <c r="V188">
        <f>INDEX('Effect Coding'!$A$53:$DD$159,MATCH(B188,'Effect Coding'!$A$53:$A$159,0), COLUMN('Effect Coding'!C238))</f>
        <v>0</v>
      </c>
      <c r="W188">
        <f>INDEX('Effect Coding'!$A$53:$DD$159,MATCH(B188,'Effect Coding'!$A$53:$A$159,0), COLUMN('Effect Coding'!D238))</f>
        <v>0</v>
      </c>
      <c r="X188">
        <f>INDEX('Effect Coding'!$A$53:$DD$159,MATCH(B188,'Effect Coding'!$A$53:$A$159,0), COLUMN('Effect Coding'!E238))</f>
        <v>0</v>
      </c>
      <c r="Y188">
        <f>INDEX('Effect Coding'!$A$53:$DD$159,MATCH(B188,'Effect Coding'!$A$53:$A$159,0), COLUMN('Effect Coding'!F238))</f>
        <v>0</v>
      </c>
      <c r="Z188">
        <f>INDEX('Effect Coding'!$A$53:$DD$159,MATCH(B188,'Effect Coding'!$A$53:$A$159,0), COLUMN('Effect Coding'!G238))</f>
        <v>0</v>
      </c>
      <c r="AA188">
        <f>INDEX('Effect Coding'!$A$53:$DD$159,MATCH(B188,'Effect Coding'!$A$53:$A$159,0), COLUMN('Effect Coding'!H238))</f>
        <v>0</v>
      </c>
      <c r="AB188">
        <f>INDEX('Effect Coding'!$A$53:$DD$159,MATCH(B188,'Effect Coding'!$A$53:$A$159,0), COLUMN('Effect Coding'!I238))</f>
        <v>0</v>
      </c>
      <c r="AC188">
        <f>INDEX('Effect Coding'!$A$53:$DD$159,MATCH(B188,'Effect Coding'!$A$53:$A$159,0), COLUMN('Effect Coding'!J238))</f>
        <v>0</v>
      </c>
      <c r="AD188">
        <f>INDEX('Effect Coding'!$A$53:$DD$159,MATCH(B188,'Effect Coding'!$A$53:$A$159,0), COLUMN('Effect Coding'!K238))</f>
        <v>0</v>
      </c>
      <c r="AE188">
        <f>INDEX('Effect Coding'!$A$53:$DD$159,MATCH(B188,'Effect Coding'!$A$53:$A$159,0), COLUMN('Effect Coding'!L238))</f>
        <v>0</v>
      </c>
      <c r="AF188">
        <f>INDEX('Effect Coding'!$A$53:$DD$159,MATCH(B188,'Effect Coding'!$A$53:$A$159,0), COLUMN('Effect Coding'!M238))</f>
        <v>0</v>
      </c>
      <c r="AG188">
        <f>INDEX('Effect Coding'!$A$53:$DD$159,MATCH(B188,'Effect Coding'!$A$53:$A$159,0), COLUMN('Effect Coding'!N238))</f>
        <v>0</v>
      </c>
      <c r="AH188">
        <f>INDEX('Effect Coding'!$A$53:$DD$159,MATCH(B188,'Effect Coding'!$A$53:$A$159,0), COLUMN('Effect Coding'!O238))</f>
        <v>0</v>
      </c>
      <c r="AI188">
        <f>INDEX('Effect Coding'!$A$53:$DD$159,MATCH(B188,'Effect Coding'!$A$53:$A$159,0), COLUMN('Effect Coding'!P238))</f>
        <v>0</v>
      </c>
      <c r="AJ188">
        <f>INDEX('Effect Coding'!$A$53:$DD$159,MATCH(B188,'Effect Coding'!$A$53:$A$159,0), COLUMN('Effect Coding'!Q238))</f>
        <v>0</v>
      </c>
      <c r="AK188">
        <f>INDEX('Effect Coding'!$A$53:$DD$159,MATCH(B188,'Effect Coding'!$A$53:$A$159,0), COLUMN('Effect Coding'!R238))</f>
        <v>0</v>
      </c>
      <c r="AL188">
        <f>INDEX('Effect Coding'!$A$53:$DD$159,MATCH(B188,'Effect Coding'!$A$53:$A$159,0), COLUMN('Effect Coding'!S238))</f>
        <v>0</v>
      </c>
      <c r="AM188">
        <f>INDEX('Effect Coding'!$A$53:$DD$159,MATCH(B188,'Effect Coding'!$A$53:$A$159,0), COLUMN('Effect Coding'!T238))</f>
        <v>0</v>
      </c>
      <c r="AN188">
        <f>INDEX('Effect Coding'!$A$53:$DD$159,MATCH(B188,'Effect Coding'!$A$53:$A$159,0), COLUMN('Effect Coding'!U238))</f>
        <v>0</v>
      </c>
      <c r="AO188">
        <f>INDEX('Effect Coding'!$A$53:$DD$159,MATCH(B188,'Effect Coding'!$A$53:$A$159,0), COLUMN('Effect Coding'!V238))</f>
        <v>0</v>
      </c>
      <c r="AP188">
        <f>INDEX('Effect Coding'!$A$53:$DD$159,MATCH(B188,'Effect Coding'!$A$53:$A$159,0), COLUMN('Effect Coding'!W238))</f>
        <v>0</v>
      </c>
      <c r="AQ188">
        <f>INDEX('Effect Coding'!$A$53:$DD$159,MATCH(B188,'Effect Coding'!$A$53:$A$159,0), COLUMN('Effect Coding'!X238))</f>
        <v>0</v>
      </c>
      <c r="AR188">
        <f>INDEX('Effect Coding'!$A$53:$DD$159,MATCH(B188,'Effect Coding'!$A$53:$A$159,0), COLUMN('Effect Coding'!Y238))</f>
        <v>0</v>
      </c>
      <c r="AS188">
        <f>INDEX('Effect Coding'!$A$53:$DD$159,MATCH(B188,'Effect Coding'!$A$53:$A$159,0), COLUMN('Effect Coding'!Z238))</f>
        <v>0</v>
      </c>
      <c r="AT188">
        <f>INDEX('Effect Coding'!$A$53:$DD$159,MATCH(B188,'Effect Coding'!$A$53:$A$159,0), COLUMN('Effect Coding'!AA238))</f>
        <v>0</v>
      </c>
      <c r="AU188">
        <f>INDEX('Effect Coding'!$A$53:$DD$159,MATCH(B188,'Effect Coding'!$A$53:$A$159,0), COLUMN('Effect Coding'!AB238))</f>
        <v>0</v>
      </c>
      <c r="AV188">
        <f>INDEX('Effect Coding'!$A$53:$DD$159,MATCH(B188,'Effect Coding'!$A$53:$A$159,0), COLUMN('Effect Coding'!AC238))</f>
        <v>0</v>
      </c>
      <c r="AW188">
        <f>INDEX('Effect Coding'!$A$53:$DD$159,MATCH(B188,'Effect Coding'!$A$53:$A$159,0), COLUMN('Effect Coding'!AD238))</f>
        <v>0</v>
      </c>
      <c r="AX188">
        <f>INDEX('Effect Coding'!$A$53:$DD$159,MATCH(B188,'Effect Coding'!$A$53:$A$159,0), COLUMN('Effect Coding'!AE238))</f>
        <v>0</v>
      </c>
      <c r="AY188">
        <f>INDEX('Effect Coding'!$A$53:$DD$159,MATCH(B188,'Effect Coding'!$A$53:$A$159,0), COLUMN('Effect Coding'!AF238))</f>
        <v>0</v>
      </c>
      <c r="AZ188">
        <f>INDEX('Effect Coding'!$A$53:$DD$159,MATCH(B188,'Effect Coding'!$A$53:$A$159,0), COLUMN('Effect Coding'!AG238))</f>
        <v>0</v>
      </c>
      <c r="BA188">
        <f>INDEX('Effect Coding'!$A$53:$DD$159,MATCH(B188,'Effect Coding'!$A$53:$A$159,0), COLUMN('Effect Coding'!AH238))</f>
        <v>0</v>
      </c>
      <c r="BB188">
        <f>INDEX('Effect Coding'!$A$53:$DD$159,MATCH(B188,'Effect Coding'!$A$53:$A$159,0), COLUMN('Effect Coding'!AI238))</f>
        <v>0</v>
      </c>
      <c r="BC188">
        <f>INDEX('Effect Coding'!$A$53:$DD$159,MATCH(B188,'Effect Coding'!$A$53:$A$159,0), COLUMN('Effect Coding'!AJ238))</f>
        <v>0</v>
      </c>
      <c r="BD188">
        <f>INDEX('Effect Coding'!$A$53:$DD$159,MATCH(B188,'Effect Coding'!$A$53:$A$159,0), COLUMN('Effect Coding'!AK238))</f>
        <v>0</v>
      </c>
      <c r="BE188">
        <f>INDEX('Effect Coding'!$A$53:$DD$159,MATCH(B188,'Effect Coding'!$A$53:$A$159,0), COLUMN('Effect Coding'!AL238))</f>
        <v>0</v>
      </c>
      <c r="BF188">
        <f>INDEX('Effect Coding'!$A$53:$DD$159,MATCH(B188,'Effect Coding'!$A$53:$A$159,0), COLUMN('Effect Coding'!AM238))</f>
        <v>0</v>
      </c>
      <c r="BG188">
        <f>INDEX('Effect Coding'!$A$53:$DD$159,MATCH(B188,'Effect Coding'!$A$53:$A$159,0), COLUMN('Effect Coding'!AN238))</f>
        <v>0</v>
      </c>
      <c r="BH188">
        <f>INDEX('Effect Coding'!$A$53:$DD$159,MATCH(B188,'Effect Coding'!$A$53:$A$159,0), COLUMN('Effect Coding'!AO238))</f>
        <v>0</v>
      </c>
      <c r="BI188">
        <f>INDEX('Effect Coding'!$A$53:$DD$159,MATCH(B188,'Effect Coding'!$A$53:$A$159,0), COLUMN('Effect Coding'!AP238))</f>
        <v>0</v>
      </c>
      <c r="BJ188">
        <f>INDEX('Effect Coding'!$A$53:$DD$159,MATCH(B188,'Effect Coding'!$A$53:$A$159,0), COLUMN('Effect Coding'!AQ238))</f>
        <v>0</v>
      </c>
      <c r="BK188">
        <f>INDEX('Effect Coding'!$A$53:$DD$159,MATCH(B188,'Effect Coding'!$A$53:$A$159,0), COLUMN('Effect Coding'!AR238))</f>
        <v>0</v>
      </c>
      <c r="BL188">
        <f>INDEX('Effect Coding'!$A$53:$DD$159,MATCH(B188,'Effect Coding'!$A$53:$A$159,0), COLUMN('Effect Coding'!AS238))</f>
        <v>0</v>
      </c>
      <c r="BM188">
        <f>INDEX('Effect Coding'!$A$53:$DD$159,MATCH(B188,'Effect Coding'!$A$53:$A$159,0), COLUMN('Effect Coding'!AT238))</f>
        <v>0</v>
      </c>
      <c r="BN188">
        <f>INDEX('Effect Coding'!$A$53:$DD$159,MATCH(B188,'Effect Coding'!$A$53:$A$159,0), COLUMN('Effect Coding'!AU238))</f>
        <v>0</v>
      </c>
      <c r="BO188">
        <f>INDEX('Effect Coding'!$A$53:$DD$159,MATCH(B188,'Effect Coding'!$A$53:$A$159,0), COLUMN('Effect Coding'!AV238))</f>
        <v>0</v>
      </c>
      <c r="BP188">
        <f>INDEX('Effect Coding'!$A$53:$DD$159,MATCH(B188,'Effect Coding'!$A$53:$A$159,0), COLUMN('Effect Coding'!AW238))</f>
        <v>0</v>
      </c>
      <c r="BQ188">
        <f>INDEX('Effect Coding'!$A$53:$DD$159,MATCH(B188,'Effect Coding'!$A$53:$A$159,0), COLUMN('Effect Coding'!AX238))</f>
        <v>0</v>
      </c>
      <c r="BR188">
        <f>INDEX('Effect Coding'!$A$53:$DD$159,MATCH(B188,'Effect Coding'!$A$53:$A$159,0), COLUMN('Effect Coding'!AY238))</f>
        <v>0</v>
      </c>
      <c r="BS188">
        <f>INDEX('Effect Coding'!$A$53:$DD$159,MATCH(B188,'Effect Coding'!$A$53:$A$159,0), COLUMN('Effect Coding'!AZ238))</f>
        <v>0</v>
      </c>
      <c r="BT188">
        <f>INDEX('Effect Coding'!$A$53:$DD$159,MATCH(B188,'Effect Coding'!$A$53:$A$159,0), COLUMN('Effect Coding'!BA238))</f>
        <v>0</v>
      </c>
      <c r="BU188">
        <f>INDEX('Effect Coding'!$A$53:$DD$159,MATCH(B188,'Effect Coding'!$A$53:$A$159,0), COLUMN('Effect Coding'!BB238))</f>
        <v>0</v>
      </c>
      <c r="BV188">
        <f>INDEX('Effect Coding'!$A$53:$DD$159,MATCH(B188,'Effect Coding'!$A$53:$A$159,0), COLUMN('Effect Coding'!BC238))</f>
        <v>0</v>
      </c>
      <c r="BW188">
        <f>INDEX('Effect Coding'!$A$53:$DD$159,MATCH(B188,'Effect Coding'!$A$53:$A$159,0), COLUMN('Effect Coding'!BD238))</f>
        <v>0</v>
      </c>
      <c r="BX188">
        <f>INDEX('Effect Coding'!$A$53:$DD$159,MATCH(B188,'Effect Coding'!$A$53:$A$159,0), COLUMN('Effect Coding'!BE238))</f>
        <v>0</v>
      </c>
      <c r="BY188">
        <f>INDEX('Effect Coding'!$A$53:$DD$159,MATCH(B188,'Effect Coding'!$A$53:$A$159,0), COLUMN('Effect Coding'!BF238))</f>
        <v>0</v>
      </c>
      <c r="BZ188">
        <f>INDEX('Effect Coding'!$A$53:$DD$159,MATCH(B188,'Effect Coding'!$A$53:$A$159,0), COLUMN('Effect Coding'!BG238))</f>
        <v>0</v>
      </c>
      <c r="CA188">
        <f>INDEX('Effect Coding'!$A$53:$DD$159,MATCH(B188,'Effect Coding'!$A$53:$A$159,0), COLUMN('Effect Coding'!BH238))</f>
        <v>0</v>
      </c>
      <c r="CB188">
        <f>INDEX('Effect Coding'!$A$53:$DD$159,MATCH(B188,'Effect Coding'!$A$53:$A$159,0), COLUMN('Effect Coding'!BI238))</f>
        <v>0</v>
      </c>
      <c r="CC188">
        <f>INDEX('Effect Coding'!$A$53:$DD$159,MATCH(B188,'Effect Coding'!$A$53:$A$159,0), COLUMN('Effect Coding'!BJ238))</f>
        <v>0</v>
      </c>
      <c r="CD188">
        <f>INDEX('Effect Coding'!$A$53:$DD$159,MATCH(B188,'Effect Coding'!$A$53:$A$159,0), COLUMN('Effect Coding'!BK238))</f>
        <v>0</v>
      </c>
      <c r="CE188">
        <f>INDEX('Effect Coding'!$A$53:$DD$159,MATCH(B188,'Effect Coding'!$A$53:$A$159,0), COLUMN('Effect Coding'!BL238))</f>
        <v>0</v>
      </c>
      <c r="CF188">
        <f>INDEX('Effect Coding'!$A$53:$DD$159,MATCH(B188,'Effect Coding'!$A$53:$A$159,0), COLUMN('Effect Coding'!BM238))</f>
        <v>0</v>
      </c>
      <c r="CG188">
        <f>INDEX('Effect Coding'!$A$53:$DD$159,MATCH(B188,'Effect Coding'!$A$53:$A$159,0), COLUMN('Effect Coding'!BN238))</f>
        <v>1</v>
      </c>
      <c r="CH188">
        <f>INDEX('Effect Coding'!$A$53:$DD$159,MATCH(B188,'Effect Coding'!$A$53:$A$159,0), COLUMN('Effect Coding'!BO238))</f>
        <v>0</v>
      </c>
      <c r="CI188">
        <f>INDEX('Effect Coding'!$A$53:$DD$159,MATCH(B188,'Effect Coding'!$A$53:$A$159,0), COLUMN('Effect Coding'!BP238))</f>
        <v>0</v>
      </c>
      <c r="CJ188">
        <f>INDEX('Effect Coding'!$A$53:$DD$159,MATCH(B188,'Effect Coding'!$A$53:$A$159,0), COLUMN('Effect Coding'!BQ238))</f>
        <v>0</v>
      </c>
      <c r="CK188">
        <f>INDEX('Effect Coding'!$A$53:$DD$159,MATCH(B188,'Effect Coding'!$A$53:$A$159,0), COLUMN('Effect Coding'!BR238))</f>
        <v>0</v>
      </c>
      <c r="CL188">
        <f>INDEX('Effect Coding'!$A$53:$DD$159,MATCH(B188,'Effect Coding'!$A$53:$A$159,0), COLUMN('Effect Coding'!BS238))</f>
        <v>0</v>
      </c>
      <c r="CM188">
        <f>INDEX('Effect Coding'!$A$53:$DD$159,MATCH(B188,'Effect Coding'!$A$53:$A$159,0), COLUMN('Effect Coding'!BT238))</f>
        <v>0</v>
      </c>
      <c r="CN188">
        <f>INDEX('Effect Coding'!$A$53:$DD$159,MATCH(B188,'Effect Coding'!$A$53:$A$159,0), COLUMN('Effect Coding'!BU238))</f>
        <v>0</v>
      </c>
      <c r="CO188">
        <f>INDEX('Effect Coding'!$A$53:$DD$159,MATCH(B188,'Effect Coding'!$A$53:$A$159,0), COLUMN('Effect Coding'!BV238))</f>
        <v>0</v>
      </c>
      <c r="CP188">
        <f>INDEX('Effect Coding'!$A$53:$DD$159,MATCH(B188,'Effect Coding'!$A$53:$A$159,0), COLUMN('Effect Coding'!BW238))</f>
        <v>0</v>
      </c>
      <c r="CQ188">
        <f>INDEX('Effect Coding'!$A$53:$DD$159,MATCH(B188,'Effect Coding'!$A$53:$A$159,0), COLUMN('Effect Coding'!BX238))</f>
        <v>0</v>
      </c>
      <c r="CR188">
        <f>INDEX('Effect Coding'!$A$53:$DD$159,MATCH(B188,'Effect Coding'!$A$53:$A$159,0), COLUMN('Effect Coding'!BY238))</f>
        <v>0</v>
      </c>
      <c r="CS188">
        <f>INDEX('Effect Coding'!$A$53:$DD$159,MATCH(B188,'Effect Coding'!$A$53:$A$159,0), COLUMN('Effect Coding'!BZ238))</f>
        <v>0</v>
      </c>
      <c r="CT188">
        <f>INDEX('Effect Coding'!$A$53:$DD$159,MATCH(B188,'Effect Coding'!$A$53:$A$159,0), COLUMN('Effect Coding'!CA238))</f>
        <v>0</v>
      </c>
      <c r="CU188">
        <f>INDEX('Effect Coding'!$A$53:$DD$159,MATCH(B188,'Effect Coding'!$A$53:$A$159,0), COLUMN('Effect Coding'!CB238))</f>
        <v>0</v>
      </c>
      <c r="CV188">
        <f>INDEX('Effect Coding'!$A$53:$DD$159,MATCH(B188,'Effect Coding'!$A$53:$A$159,0), COLUMN('Effect Coding'!CC238))</f>
        <v>0</v>
      </c>
      <c r="CW188">
        <f>INDEX('Effect Coding'!$A$53:$DD$159,MATCH(B188,'Effect Coding'!$A$53:$A$159,0), COLUMN('Effect Coding'!CD238))</f>
        <v>0</v>
      </c>
      <c r="CX188">
        <f>INDEX('Effect Coding'!$A$53:$DD$159,MATCH(B188,'Effect Coding'!$A$53:$A$159,0), COLUMN('Effect Coding'!CE238))</f>
        <v>0</v>
      </c>
      <c r="CY188">
        <f>INDEX('Effect Coding'!$A$53:$DD$159,MATCH(B188,'Effect Coding'!$A$53:$A$159,0), COLUMN('Effect Coding'!CF238))</f>
        <v>0</v>
      </c>
      <c r="CZ188">
        <f>INDEX('Effect Coding'!$A$53:$DD$159,MATCH(B188,'Effect Coding'!$A$53:$A$159,0), COLUMN('Effect Coding'!CG238))</f>
        <v>0</v>
      </c>
      <c r="DA188">
        <f>INDEX('Effect Coding'!$A$53:$DD$159,MATCH(B188,'Effect Coding'!$A$53:$A$159,0), COLUMN('Effect Coding'!CH238))</f>
        <v>0</v>
      </c>
      <c r="DB188">
        <f>INDEX('Effect Coding'!$A$53:$DD$159,MATCH(B188,'Effect Coding'!$A$53:$A$159,0), COLUMN('Effect Coding'!CI238))</f>
        <v>0</v>
      </c>
      <c r="DC188">
        <f>INDEX('Effect Coding'!$A$53:$DD$159,MATCH(B188,'Effect Coding'!$A$53:$A$159,0), COLUMN('Effect Coding'!CJ238))</f>
        <v>0</v>
      </c>
      <c r="DD188">
        <f>INDEX('Effect Coding'!$A$53:$DD$159,MATCH(B188,'Effect Coding'!$A$53:$A$159,0), COLUMN('Effect Coding'!CK238))</f>
        <v>0</v>
      </c>
      <c r="DE188">
        <f>INDEX('Effect Coding'!$A$53:$DD$159,MATCH(B188,'Effect Coding'!$A$53:$A$159,0), COLUMN('Effect Coding'!CL238))</f>
        <v>0</v>
      </c>
      <c r="DF188">
        <f>INDEX('Effect Coding'!$A$53:$DD$159,MATCH(B188,'Effect Coding'!$A$53:$A$159,0), COLUMN('Effect Coding'!CM238))</f>
        <v>0</v>
      </c>
      <c r="DG188">
        <f>INDEX('Effect Coding'!$A$53:$DD$159,MATCH(B188,'Effect Coding'!$A$53:$A$159,0), COLUMN('Effect Coding'!CN238))</f>
        <v>0</v>
      </c>
      <c r="DH188">
        <f>INDEX('Effect Coding'!$A$53:$DD$159,MATCH(B188,'Effect Coding'!$A$53:$A$159,0), COLUMN('Effect Coding'!CO238))</f>
        <v>0</v>
      </c>
      <c r="DI188">
        <f>INDEX('Effect Coding'!$A$53:$DD$159,MATCH(B188,'Effect Coding'!$A$53:$A$159,0), COLUMN('Effect Coding'!CP238))</f>
        <v>0</v>
      </c>
      <c r="DJ188">
        <f>INDEX('Effect Coding'!$A$53:$DD$159,MATCH(B188,'Effect Coding'!$A$53:$A$159,0), COLUMN('Effect Coding'!CQ238))</f>
        <v>0</v>
      </c>
      <c r="DK188">
        <f>INDEX('Effect Coding'!$A$53:$DD$159,MATCH(B188,'Effect Coding'!$A$53:$A$159,0), COLUMN('Effect Coding'!CR238))</f>
        <v>0</v>
      </c>
      <c r="DL188">
        <f>INDEX('Effect Coding'!$A$53:$DD$159,MATCH(B188,'Effect Coding'!$A$53:$A$159,0), COLUMN('Effect Coding'!CS238))</f>
        <v>0</v>
      </c>
      <c r="DM188">
        <f>INDEX('Effect Coding'!$A$53:$DD$159,MATCH(B188,'Effect Coding'!$A$53:$A$159,0), COLUMN('Effect Coding'!CT238))</f>
        <v>0</v>
      </c>
      <c r="DN188">
        <f>INDEX('Effect Coding'!$A$53:$DD$159,MATCH(B188,'Effect Coding'!$A$53:$A$159,0), COLUMN('Effect Coding'!CU238))</f>
        <v>0</v>
      </c>
      <c r="DO188">
        <f>INDEX('Effect Coding'!$A$53:$DD$159,MATCH(B188,'Effect Coding'!$A$53:$A$159,0), COLUMN('Effect Coding'!CV238))</f>
        <v>0</v>
      </c>
      <c r="DP188">
        <f>INDEX('Effect Coding'!$A$53:$DD$159,MATCH(B188,'Effect Coding'!$A$53:$A$159,0), COLUMN('Effect Coding'!CW238))</f>
        <v>0</v>
      </c>
      <c r="DQ188">
        <f>INDEX('Effect Coding'!$A$53:$DD$159,MATCH(B188,'Effect Coding'!$A$53:$A$159,0), COLUMN('Effect Coding'!CX238))</f>
        <v>0</v>
      </c>
      <c r="DR188">
        <f>INDEX('Effect Coding'!$A$53:$DD$159,MATCH(B188,'Effect Coding'!$A$53:$A$159,0), COLUMN('Effect Coding'!CY238))</f>
        <v>0</v>
      </c>
      <c r="DS188">
        <f>INDEX('Effect Coding'!$A$53:$DD$159,MATCH(B188,'Effect Coding'!$A$53:$A$159,0), COLUMN('Effect Coding'!CZ238))</f>
        <v>0</v>
      </c>
      <c r="DT188">
        <f>INDEX('Effect Coding'!$A$53:$DD$159,MATCH(B188,'Effect Coding'!$A$53:$A$159,0), COLUMN('Effect Coding'!DA238))</f>
        <v>0</v>
      </c>
      <c r="DU188">
        <f>INDEX('Effect Coding'!$A$53:$DD$159,MATCH(B188,'Effect Coding'!$A$53:$A$159,0), COLUMN('Effect Coding'!DB238))</f>
        <v>0</v>
      </c>
      <c r="DV188">
        <f>INDEX('Effect Coding'!$A$53:$DD$159,MATCH(B188,'Effect Coding'!$A$53:$A$159,0), COLUMN('Effect Coding'!DC238))</f>
        <v>0</v>
      </c>
      <c r="DW188">
        <f>INDEX('Effect Coding'!$A$53:$DD$159,MATCH(B188,'Effect Coding'!$A$53:$A$159,0), COLUMN('Effect Coding'!DD238))</f>
        <v>0</v>
      </c>
      <c r="DX188">
        <f>INDEX('Effect Coding'!$A$40:$K$49,MATCH(C188,'Effect Coding'!$A$40:$A$49,0),COLUMN('Effect Coding'!C225))</f>
        <v>0</v>
      </c>
      <c r="DY188">
        <f>INDEX('Effect Coding'!$A$40:$K$49,MATCH(C188,'Effect Coding'!$A$40:$A$49,0),COLUMN('Effect Coding'!D225))</f>
        <v>0</v>
      </c>
      <c r="DZ188">
        <f>INDEX('Effect Coding'!$A$40:$K$49,MATCH(C188,'Effect Coding'!$A$40:$A$49,0),COLUMN('Effect Coding'!E225))</f>
        <v>0</v>
      </c>
      <c r="EA188">
        <f>INDEX('Effect Coding'!$A$40:$K$49,MATCH(C188,'Effect Coding'!$A$40:$A$49,0),COLUMN('Effect Coding'!F225))</f>
        <v>0</v>
      </c>
      <c r="EB188">
        <f>INDEX('Effect Coding'!$A$40:$K$49,MATCH(C188,'Effect Coding'!$A$40:$A$49,0),COLUMN('Effect Coding'!G225))</f>
        <v>0</v>
      </c>
      <c r="EC188">
        <f>INDEX('Effect Coding'!$A$40:$K$49,MATCH(C188,'Effect Coding'!$A$40:$A$49,0),COLUMN('Effect Coding'!H225))</f>
        <v>0</v>
      </c>
      <c r="ED188">
        <f>INDEX('Effect Coding'!$A$40:$K$49,MATCH(C188,'Effect Coding'!$A$40:$A$49,0),COLUMN('Effect Coding'!I225))</f>
        <v>1</v>
      </c>
      <c r="EE188">
        <f>INDEX('Effect Coding'!$A$40:$K$49,MATCH(C188,'Effect Coding'!$A$40:$A$49,0),COLUMN('Effect Coding'!J225))</f>
        <v>0</v>
      </c>
      <c r="EF188">
        <f>INDEX('Effect Coding'!$A$40:$K$49,MATCH(C188,'Effect Coding'!$A$40:$A$49,0),COLUMN('Effect Coding'!K225))</f>
        <v>0</v>
      </c>
      <c r="EG188">
        <f>INDEX('Effect Coding'!$A$33:$E$36,MATCH(D188,'Effect Coding'!$A$33:$A$36,0),COLUMN('Effect Coding'!C218))</f>
        <v>1</v>
      </c>
      <c r="EH188">
        <f>INDEX('Effect Coding'!$A$33:$E$36,MATCH(D188,'Effect Coding'!$A$33:$A$36,0),COLUMN('Effect Coding'!D218))</f>
        <v>0</v>
      </c>
      <c r="EI188">
        <f>INDEX('Effect Coding'!$A$33:$E$36,MATCH(D188,'Effect Coding'!$A$33:$A$36,0),COLUMN('Effect Coding'!E218))</f>
        <v>0</v>
      </c>
      <c r="EJ188">
        <f>INDEX('Effect Coding'!$A$27:$D$29,MATCH(E188,'Effect Coding'!$A$27:$A$29,0),COLUMN('Effect Coding'!C212))</f>
        <v>1</v>
      </c>
      <c r="EK188">
        <f>INDEX('Effect Coding'!$A$27:$D$29,MATCH(E188,'Effect Coding'!$A$27:$A$29,0),COLUMN('Effect Coding'!D212))</f>
        <v>0</v>
      </c>
      <c r="EL188">
        <f>INDEX('Effect Coding'!$A$21:$D$23,MATCH(F188,'Effect Coding'!$A$21:$A$23,0),COLUMN('Effect Coding'!C206))</f>
        <v>1</v>
      </c>
      <c r="EM188">
        <f>INDEX('Effect Coding'!$A$21:$D$23,MATCH(F188,'Effect Coding'!$A$21:$A$23,0),COLUMN('Effect Coding'!D206))</f>
        <v>0</v>
      </c>
      <c r="EN188">
        <f>INDEX('Effect Coding'!$A$15:$D$17,MATCH(G188,'Effect Coding'!$A$15:$A$17,0),COLUMN('Effect Coding'!C200))</f>
        <v>1</v>
      </c>
      <c r="EO188">
        <f>INDEX('Effect Coding'!$A$15:$D$17,MATCH(G188,'Effect Coding'!$A$15:$A$17,0),COLUMN('Effect Coding'!D200))</f>
        <v>0</v>
      </c>
      <c r="EP188">
        <f>INDEX('Effect Coding'!$A$9:$D$11,MATCH(H188,'Effect Coding'!$A$9:$A$11,0),COLUMN('Effect Coding'!C194))</f>
        <v>1</v>
      </c>
      <c r="EQ188">
        <f>INDEX('Effect Coding'!$A$9:$D$11,MATCH(H188,'Effect Coding'!$A$9:$A$11,0),COLUMN('Effect Coding'!D194))</f>
        <v>0</v>
      </c>
      <c r="ER188">
        <f>INDEX('Effect Coding'!$A$3:$D$5,MATCH(I188,'Effect Coding'!$A$3:$A$5,0),COLUMN('Effect Coding'!C188))</f>
        <v>0</v>
      </c>
      <c r="ES188">
        <f>INDEX('Effect Coding'!$A$3:$D$5,MATCH(I188,'Effect Coding'!$A$3:$A$5,0),COLUMN('Effect Coding'!D188))</f>
        <v>1</v>
      </c>
      <c r="ET188">
        <f>INDEX('Effect Coding'!$A$163:$D$165,MATCH(J188,'Effect Coding'!$A$163:$A$165,0),COLUMN('Effect Coding'!C348))</f>
        <v>0</v>
      </c>
      <c r="EU188">
        <f>INDEX('Effect Coding'!$A$163:$D$165,MATCH(J188,'Effect Coding'!$A$163:$A$165,0),COLUMN('Effect Coding'!D348))</f>
        <v>1</v>
      </c>
      <c r="EV188">
        <f>INDEX('Effect Coding'!$A$163:$D$165,MATCH(K188,'Effect Coding'!$A$169:$A$171,0),COLUMN('Effect Coding'!C348))</f>
        <v>1</v>
      </c>
      <c r="EW188">
        <f>INDEX('Effect Coding'!$A$163:$D$165,MATCH(K188,'Effect Coding'!$A$169:$A$171,0),COLUMN('Effect Coding'!D348))</f>
        <v>0</v>
      </c>
      <c r="EX188">
        <f>INDEX('Effect Coding'!$A$175:$E$178,MATCH(L188,'Effect Coding'!$A$175:$A$178,0),COLUMN('Effect Coding'!C360))</f>
        <v>1</v>
      </c>
      <c r="EY188">
        <f>INDEX('Effect Coding'!$A$175:$E$178,MATCH(L188,'Effect Coding'!$A$175:$A$178,0),COLUMN('Effect Coding'!D360))</f>
        <v>0</v>
      </c>
      <c r="EZ188">
        <f>INDEX('Effect Coding'!$A$175:$E$178,MATCH(L188,'Effect Coding'!$A$175:$A$178,0),COLUMN('Effect Coding'!E360))</f>
        <v>0</v>
      </c>
      <c r="FA188">
        <f>INDEX('Effect Coding'!$A$182:$E$185,MATCH(M188,'Effect Coding'!$A$182:$A$185,0),COLUMN('Effect Coding'!C367))</f>
        <v>1</v>
      </c>
      <c r="FB188">
        <f>INDEX('Effect Coding'!$A$182:$E$185,MATCH(M188,'Effect Coding'!$A$182:$A$185,0),COLUMN('Effect Coding'!D367))</f>
        <v>0</v>
      </c>
      <c r="FC188">
        <f>INDEX('Effect Coding'!$A$182:$E$185,MATCH(M188,'Effect Coding'!$A$182:$A$185,0),COLUMN('Effect Coding'!E367))</f>
        <v>0</v>
      </c>
      <c r="FD188">
        <f>INDEX('Effect Coding'!$A$189:$C$190,MATCH(N188,'Effect Coding'!$A$189:$A$190,0),COLUMN('Effect Coding'!C374))</f>
        <v>1</v>
      </c>
      <c r="FE188">
        <f>INDEX('Effect Coding'!$A$194:$D$196,MATCH(O188,'Effect Coding'!$A$194:$A$196,0),COLUMN('Effect Coding'!C379))</f>
        <v>0</v>
      </c>
      <c r="FF188">
        <f>INDEX('Effect Coding'!$A$194:$D$196,MATCH(O188,'Effect Coding'!$A$194:$A$196,0),COLUMN('Effect Coding'!D379))</f>
        <v>1</v>
      </c>
      <c r="FG188">
        <f>INDEX('Effect Coding'!$A$200:$C$201,MATCH(P188,'Effect Coding'!$A$200:$A$201,0),COLUMN('Effect Coding'!C385))</f>
        <v>1</v>
      </c>
      <c r="FH188">
        <f>INDEX('Effect Coding'!$A$205:$D$207,MATCH(Q188,'Effect Coding'!$A$205:$A$207,0),COLUMN('Effect Coding'!C390))</f>
        <v>1</v>
      </c>
      <c r="FI188">
        <f>INDEX('Effect Coding'!$A$205:$D$207,MATCH(Q188,'Effect Coding'!$A$205:$A$207,0),COLUMN('Effect Coding'!D390))</f>
        <v>0</v>
      </c>
      <c r="FJ188">
        <f>INDEX('Effect Coding'!$A$211:$C$212,MATCH(R188,'Effect Coding'!$A$211:$A$212,0),COLUMN('Effect Coding'!C396))</f>
        <v>1</v>
      </c>
      <c r="FK188">
        <f>INDEX('Effect Coding'!$A$216:$C$217,MATCH(S188,'Effect Coding'!$A$216:$A$217,0),COLUMN('Effect Coding'!C401))</f>
        <v>1</v>
      </c>
      <c r="FL188">
        <f>INDEX('Effect Coding'!$A$221:$C$222,MATCH(T188,'Effect Coding'!$A$221:$A$222,0),COLUMN('Effect Coding'!C406))</f>
        <v>1</v>
      </c>
    </row>
    <row r="189" spans="1:168" x14ac:dyDescent="0.25">
      <c r="A189" t="s">
        <v>391</v>
      </c>
      <c r="B189" t="s">
        <v>131</v>
      </c>
      <c r="C189" t="s">
        <v>8</v>
      </c>
      <c r="D189" t="s">
        <v>30</v>
      </c>
      <c r="E189" t="s">
        <v>28</v>
      </c>
      <c r="F189" t="s">
        <v>53</v>
      </c>
      <c r="G189" t="s">
        <v>181</v>
      </c>
      <c r="H189" t="s">
        <v>183</v>
      </c>
      <c r="I189" t="s">
        <v>56</v>
      </c>
      <c r="J189" t="s">
        <v>187</v>
      </c>
      <c r="K189" t="s">
        <v>63</v>
      </c>
      <c r="L189">
        <v>2</v>
      </c>
      <c r="M189" t="s">
        <v>51</v>
      </c>
      <c r="N189" t="s">
        <v>51</v>
      </c>
      <c r="O189" t="s">
        <v>63</v>
      </c>
      <c r="P189" t="s">
        <v>52</v>
      </c>
      <c r="Q189" t="s">
        <v>51</v>
      </c>
      <c r="R189" t="s">
        <v>51</v>
      </c>
      <c r="S189" t="s">
        <v>51</v>
      </c>
      <c r="T189" t="s">
        <v>51</v>
      </c>
      <c r="U189" s="20">
        <v>7.2</v>
      </c>
      <c r="V189">
        <f>INDEX('Effect Coding'!$A$53:$DD$159,MATCH(B189,'Effect Coding'!$A$53:$A$159,0), COLUMN('Effect Coding'!C239))</f>
        <v>0</v>
      </c>
      <c r="W189">
        <f>INDEX('Effect Coding'!$A$53:$DD$159,MATCH(B189,'Effect Coding'!$A$53:$A$159,0), COLUMN('Effect Coding'!D239))</f>
        <v>0</v>
      </c>
      <c r="X189">
        <f>INDEX('Effect Coding'!$A$53:$DD$159,MATCH(B189,'Effect Coding'!$A$53:$A$159,0), COLUMN('Effect Coding'!E239))</f>
        <v>0</v>
      </c>
      <c r="Y189">
        <f>INDEX('Effect Coding'!$A$53:$DD$159,MATCH(B189,'Effect Coding'!$A$53:$A$159,0), COLUMN('Effect Coding'!F239))</f>
        <v>0</v>
      </c>
      <c r="Z189">
        <f>INDEX('Effect Coding'!$A$53:$DD$159,MATCH(B189,'Effect Coding'!$A$53:$A$159,0), COLUMN('Effect Coding'!G239))</f>
        <v>0</v>
      </c>
      <c r="AA189">
        <f>INDEX('Effect Coding'!$A$53:$DD$159,MATCH(B189,'Effect Coding'!$A$53:$A$159,0), COLUMN('Effect Coding'!H239))</f>
        <v>0</v>
      </c>
      <c r="AB189">
        <f>INDEX('Effect Coding'!$A$53:$DD$159,MATCH(B189,'Effect Coding'!$A$53:$A$159,0), COLUMN('Effect Coding'!I239))</f>
        <v>0</v>
      </c>
      <c r="AC189">
        <f>INDEX('Effect Coding'!$A$53:$DD$159,MATCH(B189,'Effect Coding'!$A$53:$A$159,0), COLUMN('Effect Coding'!J239))</f>
        <v>0</v>
      </c>
      <c r="AD189">
        <f>INDEX('Effect Coding'!$A$53:$DD$159,MATCH(B189,'Effect Coding'!$A$53:$A$159,0), COLUMN('Effect Coding'!K239))</f>
        <v>0</v>
      </c>
      <c r="AE189">
        <f>INDEX('Effect Coding'!$A$53:$DD$159,MATCH(B189,'Effect Coding'!$A$53:$A$159,0), COLUMN('Effect Coding'!L239))</f>
        <v>0</v>
      </c>
      <c r="AF189">
        <f>INDEX('Effect Coding'!$A$53:$DD$159,MATCH(B189,'Effect Coding'!$A$53:$A$159,0), COLUMN('Effect Coding'!M239))</f>
        <v>0</v>
      </c>
      <c r="AG189">
        <f>INDEX('Effect Coding'!$A$53:$DD$159,MATCH(B189,'Effect Coding'!$A$53:$A$159,0), COLUMN('Effect Coding'!N239))</f>
        <v>0</v>
      </c>
      <c r="AH189">
        <f>INDEX('Effect Coding'!$A$53:$DD$159,MATCH(B189,'Effect Coding'!$A$53:$A$159,0), COLUMN('Effect Coding'!O239))</f>
        <v>0</v>
      </c>
      <c r="AI189">
        <f>INDEX('Effect Coding'!$A$53:$DD$159,MATCH(B189,'Effect Coding'!$A$53:$A$159,0), COLUMN('Effect Coding'!P239))</f>
        <v>0</v>
      </c>
      <c r="AJ189">
        <f>INDEX('Effect Coding'!$A$53:$DD$159,MATCH(B189,'Effect Coding'!$A$53:$A$159,0), COLUMN('Effect Coding'!Q239))</f>
        <v>0</v>
      </c>
      <c r="AK189">
        <f>INDEX('Effect Coding'!$A$53:$DD$159,MATCH(B189,'Effect Coding'!$A$53:$A$159,0), COLUMN('Effect Coding'!R239))</f>
        <v>0</v>
      </c>
      <c r="AL189">
        <f>INDEX('Effect Coding'!$A$53:$DD$159,MATCH(B189,'Effect Coding'!$A$53:$A$159,0), COLUMN('Effect Coding'!S239))</f>
        <v>0</v>
      </c>
      <c r="AM189">
        <f>INDEX('Effect Coding'!$A$53:$DD$159,MATCH(B189,'Effect Coding'!$A$53:$A$159,0), COLUMN('Effect Coding'!T239))</f>
        <v>0</v>
      </c>
      <c r="AN189">
        <f>INDEX('Effect Coding'!$A$53:$DD$159,MATCH(B189,'Effect Coding'!$A$53:$A$159,0), COLUMN('Effect Coding'!U239))</f>
        <v>0</v>
      </c>
      <c r="AO189">
        <f>INDEX('Effect Coding'!$A$53:$DD$159,MATCH(B189,'Effect Coding'!$A$53:$A$159,0), COLUMN('Effect Coding'!V239))</f>
        <v>0</v>
      </c>
      <c r="AP189">
        <f>INDEX('Effect Coding'!$A$53:$DD$159,MATCH(B189,'Effect Coding'!$A$53:$A$159,0), COLUMN('Effect Coding'!W239))</f>
        <v>0</v>
      </c>
      <c r="AQ189">
        <f>INDEX('Effect Coding'!$A$53:$DD$159,MATCH(B189,'Effect Coding'!$A$53:$A$159,0), COLUMN('Effect Coding'!X239))</f>
        <v>0</v>
      </c>
      <c r="AR189">
        <f>INDEX('Effect Coding'!$A$53:$DD$159,MATCH(B189,'Effect Coding'!$A$53:$A$159,0), COLUMN('Effect Coding'!Y239))</f>
        <v>0</v>
      </c>
      <c r="AS189">
        <f>INDEX('Effect Coding'!$A$53:$DD$159,MATCH(B189,'Effect Coding'!$A$53:$A$159,0), COLUMN('Effect Coding'!Z239))</f>
        <v>0</v>
      </c>
      <c r="AT189">
        <f>INDEX('Effect Coding'!$A$53:$DD$159,MATCH(B189,'Effect Coding'!$A$53:$A$159,0), COLUMN('Effect Coding'!AA239))</f>
        <v>0</v>
      </c>
      <c r="AU189">
        <f>INDEX('Effect Coding'!$A$53:$DD$159,MATCH(B189,'Effect Coding'!$A$53:$A$159,0), COLUMN('Effect Coding'!AB239))</f>
        <v>0</v>
      </c>
      <c r="AV189">
        <f>INDEX('Effect Coding'!$A$53:$DD$159,MATCH(B189,'Effect Coding'!$A$53:$A$159,0), COLUMN('Effect Coding'!AC239))</f>
        <v>0</v>
      </c>
      <c r="AW189">
        <f>INDEX('Effect Coding'!$A$53:$DD$159,MATCH(B189,'Effect Coding'!$A$53:$A$159,0), COLUMN('Effect Coding'!AD239))</f>
        <v>0</v>
      </c>
      <c r="AX189">
        <f>INDEX('Effect Coding'!$A$53:$DD$159,MATCH(B189,'Effect Coding'!$A$53:$A$159,0), COLUMN('Effect Coding'!AE239))</f>
        <v>0</v>
      </c>
      <c r="AY189">
        <f>INDEX('Effect Coding'!$A$53:$DD$159,MATCH(B189,'Effect Coding'!$A$53:$A$159,0), COLUMN('Effect Coding'!AF239))</f>
        <v>0</v>
      </c>
      <c r="AZ189">
        <f>INDEX('Effect Coding'!$A$53:$DD$159,MATCH(B189,'Effect Coding'!$A$53:$A$159,0), COLUMN('Effect Coding'!AG239))</f>
        <v>0</v>
      </c>
      <c r="BA189">
        <f>INDEX('Effect Coding'!$A$53:$DD$159,MATCH(B189,'Effect Coding'!$A$53:$A$159,0), COLUMN('Effect Coding'!AH239))</f>
        <v>0</v>
      </c>
      <c r="BB189">
        <f>INDEX('Effect Coding'!$A$53:$DD$159,MATCH(B189,'Effect Coding'!$A$53:$A$159,0), COLUMN('Effect Coding'!AI239))</f>
        <v>0</v>
      </c>
      <c r="BC189">
        <f>INDEX('Effect Coding'!$A$53:$DD$159,MATCH(B189,'Effect Coding'!$A$53:$A$159,0), COLUMN('Effect Coding'!AJ239))</f>
        <v>0</v>
      </c>
      <c r="BD189">
        <f>INDEX('Effect Coding'!$A$53:$DD$159,MATCH(B189,'Effect Coding'!$A$53:$A$159,0), COLUMN('Effect Coding'!AK239))</f>
        <v>0</v>
      </c>
      <c r="BE189">
        <f>INDEX('Effect Coding'!$A$53:$DD$159,MATCH(B189,'Effect Coding'!$A$53:$A$159,0), COLUMN('Effect Coding'!AL239))</f>
        <v>0</v>
      </c>
      <c r="BF189">
        <f>INDEX('Effect Coding'!$A$53:$DD$159,MATCH(B189,'Effect Coding'!$A$53:$A$159,0), COLUMN('Effect Coding'!AM239))</f>
        <v>0</v>
      </c>
      <c r="BG189">
        <f>INDEX('Effect Coding'!$A$53:$DD$159,MATCH(B189,'Effect Coding'!$A$53:$A$159,0), COLUMN('Effect Coding'!AN239))</f>
        <v>0</v>
      </c>
      <c r="BH189">
        <f>INDEX('Effect Coding'!$A$53:$DD$159,MATCH(B189,'Effect Coding'!$A$53:$A$159,0), COLUMN('Effect Coding'!AO239))</f>
        <v>0</v>
      </c>
      <c r="BI189">
        <f>INDEX('Effect Coding'!$A$53:$DD$159,MATCH(B189,'Effect Coding'!$A$53:$A$159,0), COLUMN('Effect Coding'!AP239))</f>
        <v>0</v>
      </c>
      <c r="BJ189">
        <f>INDEX('Effect Coding'!$A$53:$DD$159,MATCH(B189,'Effect Coding'!$A$53:$A$159,0), COLUMN('Effect Coding'!AQ239))</f>
        <v>0</v>
      </c>
      <c r="BK189">
        <f>INDEX('Effect Coding'!$A$53:$DD$159,MATCH(B189,'Effect Coding'!$A$53:$A$159,0), COLUMN('Effect Coding'!AR239))</f>
        <v>0</v>
      </c>
      <c r="BL189">
        <f>INDEX('Effect Coding'!$A$53:$DD$159,MATCH(B189,'Effect Coding'!$A$53:$A$159,0), COLUMN('Effect Coding'!AS239))</f>
        <v>0</v>
      </c>
      <c r="BM189">
        <f>INDEX('Effect Coding'!$A$53:$DD$159,MATCH(B189,'Effect Coding'!$A$53:$A$159,0), COLUMN('Effect Coding'!AT239))</f>
        <v>0</v>
      </c>
      <c r="BN189">
        <f>INDEX('Effect Coding'!$A$53:$DD$159,MATCH(B189,'Effect Coding'!$A$53:$A$159,0), COLUMN('Effect Coding'!AU239))</f>
        <v>0</v>
      </c>
      <c r="BO189">
        <f>INDEX('Effect Coding'!$A$53:$DD$159,MATCH(B189,'Effect Coding'!$A$53:$A$159,0), COLUMN('Effect Coding'!AV239))</f>
        <v>0</v>
      </c>
      <c r="BP189">
        <f>INDEX('Effect Coding'!$A$53:$DD$159,MATCH(B189,'Effect Coding'!$A$53:$A$159,0), COLUMN('Effect Coding'!AW239))</f>
        <v>0</v>
      </c>
      <c r="BQ189">
        <f>INDEX('Effect Coding'!$A$53:$DD$159,MATCH(B189,'Effect Coding'!$A$53:$A$159,0), COLUMN('Effect Coding'!AX239))</f>
        <v>0</v>
      </c>
      <c r="BR189">
        <f>INDEX('Effect Coding'!$A$53:$DD$159,MATCH(B189,'Effect Coding'!$A$53:$A$159,0), COLUMN('Effect Coding'!AY239))</f>
        <v>0</v>
      </c>
      <c r="BS189">
        <f>INDEX('Effect Coding'!$A$53:$DD$159,MATCH(B189,'Effect Coding'!$A$53:$A$159,0), COLUMN('Effect Coding'!AZ239))</f>
        <v>0</v>
      </c>
      <c r="BT189">
        <f>INDEX('Effect Coding'!$A$53:$DD$159,MATCH(B189,'Effect Coding'!$A$53:$A$159,0), COLUMN('Effect Coding'!BA239))</f>
        <v>0</v>
      </c>
      <c r="BU189">
        <f>INDEX('Effect Coding'!$A$53:$DD$159,MATCH(B189,'Effect Coding'!$A$53:$A$159,0), COLUMN('Effect Coding'!BB239))</f>
        <v>0</v>
      </c>
      <c r="BV189">
        <f>INDEX('Effect Coding'!$A$53:$DD$159,MATCH(B189,'Effect Coding'!$A$53:$A$159,0), COLUMN('Effect Coding'!BC239))</f>
        <v>0</v>
      </c>
      <c r="BW189">
        <f>INDEX('Effect Coding'!$A$53:$DD$159,MATCH(B189,'Effect Coding'!$A$53:$A$159,0), COLUMN('Effect Coding'!BD239))</f>
        <v>0</v>
      </c>
      <c r="BX189">
        <f>INDEX('Effect Coding'!$A$53:$DD$159,MATCH(B189,'Effect Coding'!$A$53:$A$159,0), COLUMN('Effect Coding'!BE239))</f>
        <v>0</v>
      </c>
      <c r="BY189">
        <f>INDEX('Effect Coding'!$A$53:$DD$159,MATCH(B189,'Effect Coding'!$A$53:$A$159,0), COLUMN('Effect Coding'!BF239))</f>
        <v>0</v>
      </c>
      <c r="BZ189">
        <f>INDEX('Effect Coding'!$A$53:$DD$159,MATCH(B189,'Effect Coding'!$A$53:$A$159,0), COLUMN('Effect Coding'!BG239))</f>
        <v>0</v>
      </c>
      <c r="CA189">
        <f>INDEX('Effect Coding'!$A$53:$DD$159,MATCH(B189,'Effect Coding'!$A$53:$A$159,0), COLUMN('Effect Coding'!BH239))</f>
        <v>0</v>
      </c>
      <c r="CB189">
        <f>INDEX('Effect Coding'!$A$53:$DD$159,MATCH(B189,'Effect Coding'!$A$53:$A$159,0), COLUMN('Effect Coding'!BI239))</f>
        <v>0</v>
      </c>
      <c r="CC189">
        <f>INDEX('Effect Coding'!$A$53:$DD$159,MATCH(B189,'Effect Coding'!$A$53:$A$159,0), COLUMN('Effect Coding'!BJ239))</f>
        <v>0</v>
      </c>
      <c r="CD189">
        <f>INDEX('Effect Coding'!$A$53:$DD$159,MATCH(B189,'Effect Coding'!$A$53:$A$159,0), COLUMN('Effect Coding'!BK239))</f>
        <v>0</v>
      </c>
      <c r="CE189">
        <f>INDEX('Effect Coding'!$A$53:$DD$159,MATCH(B189,'Effect Coding'!$A$53:$A$159,0), COLUMN('Effect Coding'!BL239))</f>
        <v>0</v>
      </c>
      <c r="CF189">
        <f>INDEX('Effect Coding'!$A$53:$DD$159,MATCH(B189,'Effect Coding'!$A$53:$A$159,0), COLUMN('Effect Coding'!BM239))</f>
        <v>0</v>
      </c>
      <c r="CG189">
        <f>INDEX('Effect Coding'!$A$53:$DD$159,MATCH(B189,'Effect Coding'!$A$53:$A$159,0), COLUMN('Effect Coding'!BN239))</f>
        <v>0</v>
      </c>
      <c r="CH189">
        <f>INDEX('Effect Coding'!$A$53:$DD$159,MATCH(B189,'Effect Coding'!$A$53:$A$159,0), COLUMN('Effect Coding'!BO239))</f>
        <v>1</v>
      </c>
      <c r="CI189">
        <f>INDEX('Effect Coding'!$A$53:$DD$159,MATCH(B189,'Effect Coding'!$A$53:$A$159,0), COLUMN('Effect Coding'!BP239))</f>
        <v>0</v>
      </c>
      <c r="CJ189">
        <f>INDEX('Effect Coding'!$A$53:$DD$159,MATCH(B189,'Effect Coding'!$A$53:$A$159,0), COLUMN('Effect Coding'!BQ239))</f>
        <v>0</v>
      </c>
      <c r="CK189">
        <f>INDEX('Effect Coding'!$A$53:$DD$159,MATCH(B189,'Effect Coding'!$A$53:$A$159,0), COLUMN('Effect Coding'!BR239))</f>
        <v>0</v>
      </c>
      <c r="CL189">
        <f>INDEX('Effect Coding'!$A$53:$DD$159,MATCH(B189,'Effect Coding'!$A$53:$A$159,0), COLUMN('Effect Coding'!BS239))</f>
        <v>0</v>
      </c>
      <c r="CM189">
        <f>INDEX('Effect Coding'!$A$53:$DD$159,MATCH(B189,'Effect Coding'!$A$53:$A$159,0), COLUMN('Effect Coding'!BT239))</f>
        <v>0</v>
      </c>
      <c r="CN189">
        <f>INDEX('Effect Coding'!$A$53:$DD$159,MATCH(B189,'Effect Coding'!$A$53:$A$159,0), COLUMN('Effect Coding'!BU239))</f>
        <v>0</v>
      </c>
      <c r="CO189">
        <f>INDEX('Effect Coding'!$A$53:$DD$159,MATCH(B189,'Effect Coding'!$A$53:$A$159,0), COLUMN('Effect Coding'!BV239))</f>
        <v>0</v>
      </c>
      <c r="CP189">
        <f>INDEX('Effect Coding'!$A$53:$DD$159,MATCH(B189,'Effect Coding'!$A$53:$A$159,0), COLUMN('Effect Coding'!BW239))</f>
        <v>0</v>
      </c>
      <c r="CQ189">
        <f>INDEX('Effect Coding'!$A$53:$DD$159,MATCH(B189,'Effect Coding'!$A$53:$A$159,0), COLUMN('Effect Coding'!BX239))</f>
        <v>0</v>
      </c>
      <c r="CR189">
        <f>INDEX('Effect Coding'!$A$53:$DD$159,MATCH(B189,'Effect Coding'!$A$53:$A$159,0), COLUMN('Effect Coding'!BY239))</f>
        <v>0</v>
      </c>
      <c r="CS189">
        <f>INDEX('Effect Coding'!$A$53:$DD$159,MATCH(B189,'Effect Coding'!$A$53:$A$159,0), COLUMN('Effect Coding'!BZ239))</f>
        <v>0</v>
      </c>
      <c r="CT189">
        <f>INDEX('Effect Coding'!$A$53:$DD$159,MATCH(B189,'Effect Coding'!$A$53:$A$159,0), COLUMN('Effect Coding'!CA239))</f>
        <v>0</v>
      </c>
      <c r="CU189">
        <f>INDEX('Effect Coding'!$A$53:$DD$159,MATCH(B189,'Effect Coding'!$A$53:$A$159,0), COLUMN('Effect Coding'!CB239))</f>
        <v>0</v>
      </c>
      <c r="CV189">
        <f>INDEX('Effect Coding'!$A$53:$DD$159,MATCH(B189,'Effect Coding'!$A$53:$A$159,0), COLUMN('Effect Coding'!CC239))</f>
        <v>0</v>
      </c>
      <c r="CW189">
        <f>INDEX('Effect Coding'!$A$53:$DD$159,MATCH(B189,'Effect Coding'!$A$53:$A$159,0), COLUMN('Effect Coding'!CD239))</f>
        <v>0</v>
      </c>
      <c r="CX189">
        <f>INDEX('Effect Coding'!$A$53:$DD$159,MATCH(B189,'Effect Coding'!$A$53:$A$159,0), COLUMN('Effect Coding'!CE239))</f>
        <v>0</v>
      </c>
      <c r="CY189">
        <f>INDEX('Effect Coding'!$A$53:$DD$159,MATCH(B189,'Effect Coding'!$A$53:$A$159,0), COLUMN('Effect Coding'!CF239))</f>
        <v>0</v>
      </c>
      <c r="CZ189">
        <f>INDEX('Effect Coding'!$A$53:$DD$159,MATCH(B189,'Effect Coding'!$A$53:$A$159,0), COLUMN('Effect Coding'!CG239))</f>
        <v>0</v>
      </c>
      <c r="DA189">
        <f>INDEX('Effect Coding'!$A$53:$DD$159,MATCH(B189,'Effect Coding'!$A$53:$A$159,0), COLUMN('Effect Coding'!CH239))</f>
        <v>0</v>
      </c>
      <c r="DB189">
        <f>INDEX('Effect Coding'!$A$53:$DD$159,MATCH(B189,'Effect Coding'!$A$53:$A$159,0), COLUMN('Effect Coding'!CI239))</f>
        <v>0</v>
      </c>
      <c r="DC189">
        <f>INDEX('Effect Coding'!$A$53:$DD$159,MATCH(B189,'Effect Coding'!$A$53:$A$159,0), COLUMN('Effect Coding'!CJ239))</f>
        <v>0</v>
      </c>
      <c r="DD189">
        <f>INDEX('Effect Coding'!$A$53:$DD$159,MATCH(B189,'Effect Coding'!$A$53:$A$159,0), COLUMN('Effect Coding'!CK239))</f>
        <v>0</v>
      </c>
      <c r="DE189">
        <f>INDEX('Effect Coding'!$A$53:$DD$159,MATCH(B189,'Effect Coding'!$A$53:$A$159,0), COLUMN('Effect Coding'!CL239))</f>
        <v>0</v>
      </c>
      <c r="DF189">
        <f>INDEX('Effect Coding'!$A$53:$DD$159,MATCH(B189,'Effect Coding'!$A$53:$A$159,0), COLUMN('Effect Coding'!CM239))</f>
        <v>0</v>
      </c>
      <c r="DG189">
        <f>INDEX('Effect Coding'!$A$53:$DD$159,MATCH(B189,'Effect Coding'!$A$53:$A$159,0), COLUMN('Effect Coding'!CN239))</f>
        <v>0</v>
      </c>
      <c r="DH189">
        <f>INDEX('Effect Coding'!$A$53:$DD$159,MATCH(B189,'Effect Coding'!$A$53:$A$159,0), COLUMN('Effect Coding'!CO239))</f>
        <v>0</v>
      </c>
      <c r="DI189">
        <f>INDEX('Effect Coding'!$A$53:$DD$159,MATCH(B189,'Effect Coding'!$A$53:$A$159,0), COLUMN('Effect Coding'!CP239))</f>
        <v>0</v>
      </c>
      <c r="DJ189">
        <f>INDEX('Effect Coding'!$A$53:$DD$159,MATCH(B189,'Effect Coding'!$A$53:$A$159,0), COLUMN('Effect Coding'!CQ239))</f>
        <v>0</v>
      </c>
      <c r="DK189">
        <f>INDEX('Effect Coding'!$A$53:$DD$159,MATCH(B189,'Effect Coding'!$A$53:$A$159,0), COLUMN('Effect Coding'!CR239))</f>
        <v>0</v>
      </c>
      <c r="DL189">
        <f>INDEX('Effect Coding'!$A$53:$DD$159,MATCH(B189,'Effect Coding'!$A$53:$A$159,0), COLUMN('Effect Coding'!CS239))</f>
        <v>0</v>
      </c>
      <c r="DM189">
        <f>INDEX('Effect Coding'!$A$53:$DD$159,MATCH(B189,'Effect Coding'!$A$53:$A$159,0), COLUMN('Effect Coding'!CT239))</f>
        <v>0</v>
      </c>
      <c r="DN189">
        <f>INDEX('Effect Coding'!$A$53:$DD$159,MATCH(B189,'Effect Coding'!$A$53:$A$159,0), COLUMN('Effect Coding'!CU239))</f>
        <v>0</v>
      </c>
      <c r="DO189">
        <f>INDEX('Effect Coding'!$A$53:$DD$159,MATCH(B189,'Effect Coding'!$A$53:$A$159,0), COLUMN('Effect Coding'!CV239))</f>
        <v>0</v>
      </c>
      <c r="DP189">
        <f>INDEX('Effect Coding'!$A$53:$DD$159,MATCH(B189,'Effect Coding'!$A$53:$A$159,0), COLUMN('Effect Coding'!CW239))</f>
        <v>0</v>
      </c>
      <c r="DQ189">
        <f>INDEX('Effect Coding'!$A$53:$DD$159,MATCH(B189,'Effect Coding'!$A$53:$A$159,0), COLUMN('Effect Coding'!CX239))</f>
        <v>0</v>
      </c>
      <c r="DR189">
        <f>INDEX('Effect Coding'!$A$53:$DD$159,MATCH(B189,'Effect Coding'!$A$53:$A$159,0), COLUMN('Effect Coding'!CY239))</f>
        <v>0</v>
      </c>
      <c r="DS189">
        <f>INDEX('Effect Coding'!$A$53:$DD$159,MATCH(B189,'Effect Coding'!$A$53:$A$159,0), COLUMN('Effect Coding'!CZ239))</f>
        <v>0</v>
      </c>
      <c r="DT189">
        <f>INDEX('Effect Coding'!$A$53:$DD$159,MATCH(B189,'Effect Coding'!$A$53:$A$159,0), COLUMN('Effect Coding'!DA239))</f>
        <v>0</v>
      </c>
      <c r="DU189">
        <f>INDEX('Effect Coding'!$A$53:$DD$159,MATCH(B189,'Effect Coding'!$A$53:$A$159,0), COLUMN('Effect Coding'!DB239))</f>
        <v>0</v>
      </c>
      <c r="DV189">
        <f>INDEX('Effect Coding'!$A$53:$DD$159,MATCH(B189,'Effect Coding'!$A$53:$A$159,0), COLUMN('Effect Coding'!DC239))</f>
        <v>0</v>
      </c>
      <c r="DW189">
        <f>INDEX('Effect Coding'!$A$53:$DD$159,MATCH(B189,'Effect Coding'!$A$53:$A$159,0), COLUMN('Effect Coding'!DD239))</f>
        <v>0</v>
      </c>
      <c r="DX189">
        <f>INDEX('Effect Coding'!$A$40:$K$49,MATCH(C189,'Effect Coding'!$A$40:$A$49,0),COLUMN('Effect Coding'!C226))</f>
        <v>0</v>
      </c>
      <c r="DY189">
        <f>INDEX('Effect Coding'!$A$40:$K$49,MATCH(C189,'Effect Coding'!$A$40:$A$49,0),COLUMN('Effect Coding'!D226))</f>
        <v>0</v>
      </c>
      <c r="DZ189">
        <f>INDEX('Effect Coding'!$A$40:$K$49,MATCH(C189,'Effect Coding'!$A$40:$A$49,0),COLUMN('Effect Coding'!E226))</f>
        <v>0</v>
      </c>
      <c r="EA189">
        <f>INDEX('Effect Coding'!$A$40:$K$49,MATCH(C189,'Effect Coding'!$A$40:$A$49,0),COLUMN('Effect Coding'!F226))</f>
        <v>0</v>
      </c>
      <c r="EB189">
        <f>INDEX('Effect Coding'!$A$40:$K$49,MATCH(C189,'Effect Coding'!$A$40:$A$49,0),COLUMN('Effect Coding'!G226))</f>
        <v>0</v>
      </c>
      <c r="EC189">
        <f>INDEX('Effect Coding'!$A$40:$K$49,MATCH(C189,'Effect Coding'!$A$40:$A$49,0),COLUMN('Effect Coding'!H226))</f>
        <v>0</v>
      </c>
      <c r="ED189">
        <f>INDEX('Effect Coding'!$A$40:$K$49,MATCH(C189,'Effect Coding'!$A$40:$A$49,0),COLUMN('Effect Coding'!I226))</f>
        <v>1</v>
      </c>
      <c r="EE189">
        <f>INDEX('Effect Coding'!$A$40:$K$49,MATCH(C189,'Effect Coding'!$A$40:$A$49,0),COLUMN('Effect Coding'!J226))</f>
        <v>0</v>
      </c>
      <c r="EF189">
        <f>INDEX('Effect Coding'!$A$40:$K$49,MATCH(C189,'Effect Coding'!$A$40:$A$49,0),COLUMN('Effect Coding'!K226))</f>
        <v>0</v>
      </c>
      <c r="EG189">
        <f>INDEX('Effect Coding'!$A$33:$E$36,MATCH(D189,'Effect Coding'!$A$33:$A$36,0),COLUMN('Effect Coding'!C219))</f>
        <v>1</v>
      </c>
      <c r="EH189">
        <f>INDEX('Effect Coding'!$A$33:$E$36,MATCH(D189,'Effect Coding'!$A$33:$A$36,0),COLUMN('Effect Coding'!D219))</f>
        <v>0</v>
      </c>
      <c r="EI189">
        <f>INDEX('Effect Coding'!$A$33:$E$36,MATCH(D189,'Effect Coding'!$A$33:$A$36,0),COLUMN('Effect Coding'!E219))</f>
        <v>0</v>
      </c>
      <c r="EJ189">
        <f>INDEX('Effect Coding'!$A$27:$D$29,MATCH(E189,'Effect Coding'!$A$27:$A$29,0),COLUMN('Effect Coding'!C213))</f>
        <v>1</v>
      </c>
      <c r="EK189">
        <f>INDEX('Effect Coding'!$A$27:$D$29,MATCH(E189,'Effect Coding'!$A$27:$A$29,0),COLUMN('Effect Coding'!D213))</f>
        <v>0</v>
      </c>
      <c r="EL189">
        <f>INDEX('Effect Coding'!$A$21:$D$23,MATCH(F189,'Effect Coding'!$A$21:$A$23,0),COLUMN('Effect Coding'!C207))</f>
        <v>1</v>
      </c>
      <c r="EM189">
        <f>INDEX('Effect Coding'!$A$21:$D$23,MATCH(F189,'Effect Coding'!$A$21:$A$23,0),COLUMN('Effect Coding'!D207))</f>
        <v>0</v>
      </c>
      <c r="EN189">
        <f>INDEX('Effect Coding'!$A$15:$D$17,MATCH(G189,'Effect Coding'!$A$15:$A$17,0),COLUMN('Effect Coding'!C201))</f>
        <v>1</v>
      </c>
      <c r="EO189">
        <f>INDEX('Effect Coding'!$A$15:$D$17,MATCH(G189,'Effect Coding'!$A$15:$A$17,0),COLUMN('Effect Coding'!D201))</f>
        <v>0</v>
      </c>
      <c r="EP189">
        <f>INDEX('Effect Coding'!$A$9:$D$11,MATCH(H189,'Effect Coding'!$A$9:$A$11,0),COLUMN('Effect Coding'!C195))</f>
        <v>1</v>
      </c>
      <c r="EQ189">
        <f>INDEX('Effect Coding'!$A$9:$D$11,MATCH(H189,'Effect Coding'!$A$9:$A$11,0),COLUMN('Effect Coding'!D195))</f>
        <v>0</v>
      </c>
      <c r="ER189">
        <f>INDEX('Effect Coding'!$A$3:$D$5,MATCH(I189,'Effect Coding'!$A$3:$A$5,0),COLUMN('Effect Coding'!C189))</f>
        <v>0</v>
      </c>
      <c r="ES189">
        <f>INDEX('Effect Coding'!$A$3:$D$5,MATCH(I189,'Effect Coding'!$A$3:$A$5,0),COLUMN('Effect Coding'!D189))</f>
        <v>1</v>
      </c>
      <c r="ET189">
        <f>INDEX('Effect Coding'!$A$163:$D$165,MATCH(J189,'Effect Coding'!$A$163:$A$165,0),COLUMN('Effect Coding'!C349))</f>
        <v>0</v>
      </c>
      <c r="EU189">
        <f>INDEX('Effect Coding'!$A$163:$D$165,MATCH(J189,'Effect Coding'!$A$163:$A$165,0),COLUMN('Effect Coding'!D349))</f>
        <v>1</v>
      </c>
      <c r="EV189">
        <f>INDEX('Effect Coding'!$A$163:$D$165,MATCH(K189,'Effect Coding'!$A$169:$A$171,0),COLUMN('Effect Coding'!C349))</f>
        <v>1</v>
      </c>
      <c r="EW189">
        <f>INDEX('Effect Coding'!$A$163:$D$165,MATCH(K189,'Effect Coding'!$A$169:$A$171,0),COLUMN('Effect Coding'!D349))</f>
        <v>0</v>
      </c>
      <c r="EX189">
        <f>INDEX('Effect Coding'!$A$175:$E$178,MATCH(L189,'Effect Coding'!$A$175:$A$178,0),COLUMN('Effect Coding'!C361))</f>
        <v>0</v>
      </c>
      <c r="EY189">
        <f>INDEX('Effect Coding'!$A$175:$E$178,MATCH(L189,'Effect Coding'!$A$175:$A$178,0),COLUMN('Effect Coding'!D361))</f>
        <v>0</v>
      </c>
      <c r="EZ189">
        <f>INDEX('Effect Coding'!$A$175:$E$178,MATCH(L189,'Effect Coding'!$A$175:$A$178,0),COLUMN('Effect Coding'!E361))</f>
        <v>1</v>
      </c>
      <c r="FA189">
        <f>INDEX('Effect Coding'!$A$182:$E$185,MATCH(M189,'Effect Coding'!$A$182:$A$185,0),COLUMN('Effect Coding'!C368))</f>
        <v>1</v>
      </c>
      <c r="FB189">
        <f>INDEX('Effect Coding'!$A$182:$E$185,MATCH(M189,'Effect Coding'!$A$182:$A$185,0),COLUMN('Effect Coding'!D368))</f>
        <v>0</v>
      </c>
      <c r="FC189">
        <f>INDEX('Effect Coding'!$A$182:$E$185,MATCH(M189,'Effect Coding'!$A$182:$A$185,0),COLUMN('Effect Coding'!E368))</f>
        <v>0</v>
      </c>
      <c r="FD189">
        <f>INDEX('Effect Coding'!$A$189:$C$190,MATCH(N189,'Effect Coding'!$A$189:$A$190,0),COLUMN('Effect Coding'!C375))</f>
        <v>1</v>
      </c>
      <c r="FE189">
        <f>INDEX('Effect Coding'!$A$194:$D$196,MATCH(O189,'Effect Coding'!$A$194:$A$196,0),COLUMN('Effect Coding'!C380))</f>
        <v>0</v>
      </c>
      <c r="FF189">
        <f>INDEX('Effect Coding'!$A$194:$D$196,MATCH(O189,'Effect Coding'!$A$194:$A$196,0),COLUMN('Effect Coding'!D380))</f>
        <v>1</v>
      </c>
      <c r="FG189">
        <f>INDEX('Effect Coding'!$A$200:$C$201,MATCH(P189,'Effect Coding'!$A$200:$A$201,0),COLUMN('Effect Coding'!C386))</f>
        <v>1</v>
      </c>
      <c r="FH189">
        <f>INDEX('Effect Coding'!$A$205:$D$207,MATCH(Q189,'Effect Coding'!$A$205:$A$207,0),COLUMN('Effect Coding'!C391))</f>
        <v>1</v>
      </c>
      <c r="FI189">
        <f>INDEX('Effect Coding'!$A$205:$D$207,MATCH(Q189,'Effect Coding'!$A$205:$A$207,0),COLUMN('Effect Coding'!D391))</f>
        <v>0</v>
      </c>
      <c r="FJ189">
        <f>INDEX('Effect Coding'!$A$211:$C$212,MATCH(R189,'Effect Coding'!$A$211:$A$212,0),COLUMN('Effect Coding'!C397))</f>
        <v>1</v>
      </c>
      <c r="FK189">
        <f>INDEX('Effect Coding'!$A$216:$C$217,MATCH(S189,'Effect Coding'!$A$216:$A$217,0),COLUMN('Effect Coding'!C402))</f>
        <v>1</v>
      </c>
      <c r="FL189">
        <f>INDEX('Effect Coding'!$A$221:$C$222,MATCH(T189,'Effect Coding'!$A$221:$A$222,0),COLUMN('Effect Coding'!C407))</f>
        <v>1</v>
      </c>
    </row>
    <row r="190" spans="1:168" x14ac:dyDescent="0.25">
      <c r="A190" t="s">
        <v>392</v>
      </c>
      <c r="B190" t="s">
        <v>132</v>
      </c>
      <c r="C190" t="s">
        <v>8</v>
      </c>
      <c r="D190" t="s">
        <v>30</v>
      </c>
      <c r="E190" t="s">
        <v>28</v>
      </c>
      <c r="F190" t="s">
        <v>53</v>
      </c>
      <c r="G190" t="s">
        <v>181</v>
      </c>
      <c r="H190" t="s">
        <v>183</v>
      </c>
      <c r="I190" t="s">
        <v>50</v>
      </c>
      <c r="J190" t="s">
        <v>185</v>
      </c>
      <c r="K190" t="s">
        <v>63</v>
      </c>
      <c r="L190">
        <v>0</v>
      </c>
      <c r="M190" t="s">
        <v>60</v>
      </c>
      <c r="N190" t="s">
        <v>51</v>
      </c>
      <c r="O190" t="s">
        <v>62</v>
      </c>
      <c r="P190" t="s">
        <v>52</v>
      </c>
      <c r="Q190" t="s">
        <v>68</v>
      </c>
      <c r="R190" t="s">
        <v>51</v>
      </c>
      <c r="S190" t="s">
        <v>51</v>
      </c>
      <c r="T190" t="s">
        <v>51</v>
      </c>
      <c r="U190" s="20">
        <v>9.4</v>
      </c>
      <c r="V190">
        <f>INDEX('Effect Coding'!$A$53:$DD$159,MATCH(B190,'Effect Coding'!$A$53:$A$159,0), COLUMN('Effect Coding'!C240))</f>
        <v>0</v>
      </c>
      <c r="W190">
        <f>INDEX('Effect Coding'!$A$53:$DD$159,MATCH(B190,'Effect Coding'!$A$53:$A$159,0), COLUMN('Effect Coding'!D240))</f>
        <v>0</v>
      </c>
      <c r="X190">
        <f>INDEX('Effect Coding'!$A$53:$DD$159,MATCH(B190,'Effect Coding'!$A$53:$A$159,0), COLUMN('Effect Coding'!E240))</f>
        <v>0</v>
      </c>
      <c r="Y190">
        <f>INDEX('Effect Coding'!$A$53:$DD$159,MATCH(B190,'Effect Coding'!$A$53:$A$159,0), COLUMN('Effect Coding'!F240))</f>
        <v>0</v>
      </c>
      <c r="Z190">
        <f>INDEX('Effect Coding'!$A$53:$DD$159,MATCH(B190,'Effect Coding'!$A$53:$A$159,0), COLUMN('Effect Coding'!G240))</f>
        <v>0</v>
      </c>
      <c r="AA190">
        <f>INDEX('Effect Coding'!$A$53:$DD$159,MATCH(B190,'Effect Coding'!$A$53:$A$159,0), COLUMN('Effect Coding'!H240))</f>
        <v>0</v>
      </c>
      <c r="AB190">
        <f>INDEX('Effect Coding'!$A$53:$DD$159,MATCH(B190,'Effect Coding'!$A$53:$A$159,0), COLUMN('Effect Coding'!I240))</f>
        <v>0</v>
      </c>
      <c r="AC190">
        <f>INDEX('Effect Coding'!$A$53:$DD$159,MATCH(B190,'Effect Coding'!$A$53:$A$159,0), COLUMN('Effect Coding'!J240))</f>
        <v>0</v>
      </c>
      <c r="AD190">
        <f>INDEX('Effect Coding'!$A$53:$DD$159,MATCH(B190,'Effect Coding'!$A$53:$A$159,0), COLUMN('Effect Coding'!K240))</f>
        <v>0</v>
      </c>
      <c r="AE190">
        <f>INDEX('Effect Coding'!$A$53:$DD$159,MATCH(B190,'Effect Coding'!$A$53:$A$159,0), COLUMN('Effect Coding'!L240))</f>
        <v>0</v>
      </c>
      <c r="AF190">
        <f>INDEX('Effect Coding'!$A$53:$DD$159,MATCH(B190,'Effect Coding'!$A$53:$A$159,0), COLUMN('Effect Coding'!M240))</f>
        <v>0</v>
      </c>
      <c r="AG190">
        <f>INDEX('Effect Coding'!$A$53:$DD$159,MATCH(B190,'Effect Coding'!$A$53:$A$159,0), COLUMN('Effect Coding'!N240))</f>
        <v>0</v>
      </c>
      <c r="AH190">
        <f>INDEX('Effect Coding'!$A$53:$DD$159,MATCH(B190,'Effect Coding'!$A$53:$A$159,0), COLUMN('Effect Coding'!O240))</f>
        <v>0</v>
      </c>
      <c r="AI190">
        <f>INDEX('Effect Coding'!$A$53:$DD$159,MATCH(B190,'Effect Coding'!$A$53:$A$159,0), COLUMN('Effect Coding'!P240))</f>
        <v>0</v>
      </c>
      <c r="AJ190">
        <f>INDEX('Effect Coding'!$A$53:$DD$159,MATCH(B190,'Effect Coding'!$A$53:$A$159,0), COLUMN('Effect Coding'!Q240))</f>
        <v>0</v>
      </c>
      <c r="AK190">
        <f>INDEX('Effect Coding'!$A$53:$DD$159,MATCH(B190,'Effect Coding'!$A$53:$A$159,0), COLUMN('Effect Coding'!R240))</f>
        <v>0</v>
      </c>
      <c r="AL190">
        <f>INDEX('Effect Coding'!$A$53:$DD$159,MATCH(B190,'Effect Coding'!$A$53:$A$159,0), COLUMN('Effect Coding'!S240))</f>
        <v>0</v>
      </c>
      <c r="AM190">
        <f>INDEX('Effect Coding'!$A$53:$DD$159,MATCH(B190,'Effect Coding'!$A$53:$A$159,0), COLUMN('Effect Coding'!T240))</f>
        <v>0</v>
      </c>
      <c r="AN190">
        <f>INDEX('Effect Coding'!$A$53:$DD$159,MATCH(B190,'Effect Coding'!$A$53:$A$159,0), COLUMN('Effect Coding'!U240))</f>
        <v>0</v>
      </c>
      <c r="AO190">
        <f>INDEX('Effect Coding'!$A$53:$DD$159,MATCH(B190,'Effect Coding'!$A$53:$A$159,0), COLUMN('Effect Coding'!V240))</f>
        <v>0</v>
      </c>
      <c r="AP190">
        <f>INDEX('Effect Coding'!$A$53:$DD$159,MATCH(B190,'Effect Coding'!$A$53:$A$159,0), COLUMN('Effect Coding'!W240))</f>
        <v>0</v>
      </c>
      <c r="AQ190">
        <f>INDEX('Effect Coding'!$A$53:$DD$159,MATCH(B190,'Effect Coding'!$A$53:$A$159,0), COLUMN('Effect Coding'!X240))</f>
        <v>0</v>
      </c>
      <c r="AR190">
        <f>INDEX('Effect Coding'!$A$53:$DD$159,MATCH(B190,'Effect Coding'!$A$53:$A$159,0), COLUMN('Effect Coding'!Y240))</f>
        <v>0</v>
      </c>
      <c r="AS190">
        <f>INDEX('Effect Coding'!$A$53:$DD$159,MATCH(B190,'Effect Coding'!$A$53:$A$159,0), COLUMN('Effect Coding'!Z240))</f>
        <v>0</v>
      </c>
      <c r="AT190">
        <f>INDEX('Effect Coding'!$A$53:$DD$159,MATCH(B190,'Effect Coding'!$A$53:$A$159,0), COLUMN('Effect Coding'!AA240))</f>
        <v>0</v>
      </c>
      <c r="AU190">
        <f>INDEX('Effect Coding'!$A$53:$DD$159,MATCH(B190,'Effect Coding'!$A$53:$A$159,0), COLUMN('Effect Coding'!AB240))</f>
        <v>0</v>
      </c>
      <c r="AV190">
        <f>INDEX('Effect Coding'!$A$53:$DD$159,MATCH(B190,'Effect Coding'!$A$53:$A$159,0), COLUMN('Effect Coding'!AC240))</f>
        <v>0</v>
      </c>
      <c r="AW190">
        <f>INDEX('Effect Coding'!$A$53:$DD$159,MATCH(B190,'Effect Coding'!$A$53:$A$159,0), COLUMN('Effect Coding'!AD240))</f>
        <v>0</v>
      </c>
      <c r="AX190">
        <f>INDEX('Effect Coding'!$A$53:$DD$159,MATCH(B190,'Effect Coding'!$A$53:$A$159,0), COLUMN('Effect Coding'!AE240))</f>
        <v>0</v>
      </c>
      <c r="AY190">
        <f>INDEX('Effect Coding'!$A$53:$DD$159,MATCH(B190,'Effect Coding'!$A$53:$A$159,0), COLUMN('Effect Coding'!AF240))</f>
        <v>0</v>
      </c>
      <c r="AZ190">
        <f>INDEX('Effect Coding'!$A$53:$DD$159,MATCH(B190,'Effect Coding'!$A$53:$A$159,0), COLUMN('Effect Coding'!AG240))</f>
        <v>0</v>
      </c>
      <c r="BA190">
        <f>INDEX('Effect Coding'!$A$53:$DD$159,MATCH(B190,'Effect Coding'!$A$53:$A$159,0), COLUMN('Effect Coding'!AH240))</f>
        <v>0</v>
      </c>
      <c r="BB190">
        <f>INDEX('Effect Coding'!$A$53:$DD$159,MATCH(B190,'Effect Coding'!$A$53:$A$159,0), COLUMN('Effect Coding'!AI240))</f>
        <v>0</v>
      </c>
      <c r="BC190">
        <f>INDEX('Effect Coding'!$A$53:$DD$159,MATCH(B190,'Effect Coding'!$A$53:$A$159,0), COLUMN('Effect Coding'!AJ240))</f>
        <v>0</v>
      </c>
      <c r="BD190">
        <f>INDEX('Effect Coding'!$A$53:$DD$159,MATCH(B190,'Effect Coding'!$A$53:$A$159,0), COLUMN('Effect Coding'!AK240))</f>
        <v>0</v>
      </c>
      <c r="BE190">
        <f>INDEX('Effect Coding'!$A$53:$DD$159,MATCH(B190,'Effect Coding'!$A$53:$A$159,0), COLUMN('Effect Coding'!AL240))</f>
        <v>0</v>
      </c>
      <c r="BF190">
        <f>INDEX('Effect Coding'!$A$53:$DD$159,MATCH(B190,'Effect Coding'!$A$53:$A$159,0), COLUMN('Effect Coding'!AM240))</f>
        <v>0</v>
      </c>
      <c r="BG190">
        <f>INDEX('Effect Coding'!$A$53:$DD$159,MATCH(B190,'Effect Coding'!$A$53:$A$159,0), COLUMN('Effect Coding'!AN240))</f>
        <v>0</v>
      </c>
      <c r="BH190">
        <f>INDEX('Effect Coding'!$A$53:$DD$159,MATCH(B190,'Effect Coding'!$A$53:$A$159,0), COLUMN('Effect Coding'!AO240))</f>
        <v>0</v>
      </c>
      <c r="BI190">
        <f>INDEX('Effect Coding'!$A$53:$DD$159,MATCH(B190,'Effect Coding'!$A$53:$A$159,0), COLUMN('Effect Coding'!AP240))</f>
        <v>0</v>
      </c>
      <c r="BJ190">
        <f>INDEX('Effect Coding'!$A$53:$DD$159,MATCH(B190,'Effect Coding'!$A$53:$A$159,0), COLUMN('Effect Coding'!AQ240))</f>
        <v>0</v>
      </c>
      <c r="BK190">
        <f>INDEX('Effect Coding'!$A$53:$DD$159,MATCH(B190,'Effect Coding'!$A$53:$A$159,0), COLUMN('Effect Coding'!AR240))</f>
        <v>0</v>
      </c>
      <c r="BL190">
        <f>INDEX('Effect Coding'!$A$53:$DD$159,MATCH(B190,'Effect Coding'!$A$53:$A$159,0), COLUMN('Effect Coding'!AS240))</f>
        <v>0</v>
      </c>
      <c r="BM190">
        <f>INDEX('Effect Coding'!$A$53:$DD$159,MATCH(B190,'Effect Coding'!$A$53:$A$159,0), COLUMN('Effect Coding'!AT240))</f>
        <v>0</v>
      </c>
      <c r="BN190">
        <f>INDEX('Effect Coding'!$A$53:$DD$159,MATCH(B190,'Effect Coding'!$A$53:$A$159,0), COLUMN('Effect Coding'!AU240))</f>
        <v>0</v>
      </c>
      <c r="BO190">
        <f>INDEX('Effect Coding'!$A$53:$DD$159,MATCH(B190,'Effect Coding'!$A$53:$A$159,0), COLUMN('Effect Coding'!AV240))</f>
        <v>0</v>
      </c>
      <c r="BP190">
        <f>INDEX('Effect Coding'!$A$53:$DD$159,MATCH(B190,'Effect Coding'!$A$53:$A$159,0), COLUMN('Effect Coding'!AW240))</f>
        <v>0</v>
      </c>
      <c r="BQ190">
        <f>INDEX('Effect Coding'!$A$53:$DD$159,MATCH(B190,'Effect Coding'!$A$53:$A$159,0), COLUMN('Effect Coding'!AX240))</f>
        <v>0</v>
      </c>
      <c r="BR190">
        <f>INDEX('Effect Coding'!$A$53:$DD$159,MATCH(B190,'Effect Coding'!$A$53:$A$159,0), COLUMN('Effect Coding'!AY240))</f>
        <v>0</v>
      </c>
      <c r="BS190">
        <f>INDEX('Effect Coding'!$A$53:$DD$159,MATCH(B190,'Effect Coding'!$A$53:$A$159,0), COLUMN('Effect Coding'!AZ240))</f>
        <v>0</v>
      </c>
      <c r="BT190">
        <f>INDEX('Effect Coding'!$A$53:$DD$159,MATCH(B190,'Effect Coding'!$A$53:$A$159,0), COLUMN('Effect Coding'!BA240))</f>
        <v>0</v>
      </c>
      <c r="BU190">
        <f>INDEX('Effect Coding'!$A$53:$DD$159,MATCH(B190,'Effect Coding'!$A$53:$A$159,0), COLUMN('Effect Coding'!BB240))</f>
        <v>0</v>
      </c>
      <c r="BV190">
        <f>INDEX('Effect Coding'!$A$53:$DD$159,MATCH(B190,'Effect Coding'!$A$53:$A$159,0), COLUMN('Effect Coding'!BC240))</f>
        <v>0</v>
      </c>
      <c r="BW190">
        <f>INDEX('Effect Coding'!$A$53:$DD$159,MATCH(B190,'Effect Coding'!$A$53:$A$159,0), COLUMN('Effect Coding'!BD240))</f>
        <v>0</v>
      </c>
      <c r="BX190">
        <f>INDEX('Effect Coding'!$A$53:$DD$159,MATCH(B190,'Effect Coding'!$A$53:$A$159,0), COLUMN('Effect Coding'!BE240))</f>
        <v>0</v>
      </c>
      <c r="BY190">
        <f>INDEX('Effect Coding'!$A$53:$DD$159,MATCH(B190,'Effect Coding'!$A$53:$A$159,0), COLUMN('Effect Coding'!BF240))</f>
        <v>0</v>
      </c>
      <c r="BZ190">
        <f>INDEX('Effect Coding'!$A$53:$DD$159,MATCH(B190,'Effect Coding'!$A$53:$A$159,0), COLUMN('Effect Coding'!BG240))</f>
        <v>0</v>
      </c>
      <c r="CA190">
        <f>INDEX('Effect Coding'!$A$53:$DD$159,MATCH(B190,'Effect Coding'!$A$53:$A$159,0), COLUMN('Effect Coding'!BH240))</f>
        <v>0</v>
      </c>
      <c r="CB190">
        <f>INDEX('Effect Coding'!$A$53:$DD$159,MATCH(B190,'Effect Coding'!$A$53:$A$159,0), COLUMN('Effect Coding'!BI240))</f>
        <v>0</v>
      </c>
      <c r="CC190">
        <f>INDEX('Effect Coding'!$A$53:$DD$159,MATCH(B190,'Effect Coding'!$A$53:$A$159,0), COLUMN('Effect Coding'!BJ240))</f>
        <v>0</v>
      </c>
      <c r="CD190">
        <f>INDEX('Effect Coding'!$A$53:$DD$159,MATCH(B190,'Effect Coding'!$A$53:$A$159,0), COLUMN('Effect Coding'!BK240))</f>
        <v>0</v>
      </c>
      <c r="CE190">
        <f>INDEX('Effect Coding'!$A$53:$DD$159,MATCH(B190,'Effect Coding'!$A$53:$A$159,0), COLUMN('Effect Coding'!BL240))</f>
        <v>0</v>
      </c>
      <c r="CF190">
        <f>INDEX('Effect Coding'!$A$53:$DD$159,MATCH(B190,'Effect Coding'!$A$53:$A$159,0), COLUMN('Effect Coding'!BM240))</f>
        <v>0</v>
      </c>
      <c r="CG190">
        <f>INDEX('Effect Coding'!$A$53:$DD$159,MATCH(B190,'Effect Coding'!$A$53:$A$159,0), COLUMN('Effect Coding'!BN240))</f>
        <v>0</v>
      </c>
      <c r="CH190">
        <f>INDEX('Effect Coding'!$A$53:$DD$159,MATCH(B190,'Effect Coding'!$A$53:$A$159,0), COLUMN('Effect Coding'!BO240))</f>
        <v>0</v>
      </c>
      <c r="CI190">
        <f>INDEX('Effect Coding'!$A$53:$DD$159,MATCH(B190,'Effect Coding'!$A$53:$A$159,0), COLUMN('Effect Coding'!BP240))</f>
        <v>1</v>
      </c>
      <c r="CJ190">
        <f>INDEX('Effect Coding'!$A$53:$DD$159,MATCH(B190,'Effect Coding'!$A$53:$A$159,0), COLUMN('Effect Coding'!BQ240))</f>
        <v>0</v>
      </c>
      <c r="CK190">
        <f>INDEX('Effect Coding'!$A$53:$DD$159,MATCH(B190,'Effect Coding'!$A$53:$A$159,0), COLUMN('Effect Coding'!BR240))</f>
        <v>0</v>
      </c>
      <c r="CL190">
        <f>INDEX('Effect Coding'!$A$53:$DD$159,MATCH(B190,'Effect Coding'!$A$53:$A$159,0), COLUMN('Effect Coding'!BS240))</f>
        <v>0</v>
      </c>
      <c r="CM190">
        <f>INDEX('Effect Coding'!$A$53:$DD$159,MATCH(B190,'Effect Coding'!$A$53:$A$159,0), COLUMN('Effect Coding'!BT240))</f>
        <v>0</v>
      </c>
      <c r="CN190">
        <f>INDEX('Effect Coding'!$A$53:$DD$159,MATCH(B190,'Effect Coding'!$A$53:$A$159,0), COLUMN('Effect Coding'!BU240))</f>
        <v>0</v>
      </c>
      <c r="CO190">
        <f>INDEX('Effect Coding'!$A$53:$DD$159,MATCH(B190,'Effect Coding'!$A$53:$A$159,0), COLUMN('Effect Coding'!BV240))</f>
        <v>0</v>
      </c>
      <c r="CP190">
        <f>INDEX('Effect Coding'!$A$53:$DD$159,MATCH(B190,'Effect Coding'!$A$53:$A$159,0), COLUMN('Effect Coding'!BW240))</f>
        <v>0</v>
      </c>
      <c r="CQ190">
        <f>INDEX('Effect Coding'!$A$53:$DD$159,MATCH(B190,'Effect Coding'!$A$53:$A$159,0), COLUMN('Effect Coding'!BX240))</f>
        <v>0</v>
      </c>
      <c r="CR190">
        <f>INDEX('Effect Coding'!$A$53:$DD$159,MATCH(B190,'Effect Coding'!$A$53:$A$159,0), COLUMN('Effect Coding'!BY240))</f>
        <v>0</v>
      </c>
      <c r="CS190">
        <f>INDEX('Effect Coding'!$A$53:$DD$159,MATCH(B190,'Effect Coding'!$A$53:$A$159,0), COLUMN('Effect Coding'!BZ240))</f>
        <v>0</v>
      </c>
      <c r="CT190">
        <f>INDEX('Effect Coding'!$A$53:$DD$159,MATCH(B190,'Effect Coding'!$A$53:$A$159,0), COLUMN('Effect Coding'!CA240))</f>
        <v>0</v>
      </c>
      <c r="CU190">
        <f>INDEX('Effect Coding'!$A$53:$DD$159,MATCH(B190,'Effect Coding'!$A$53:$A$159,0), COLUMN('Effect Coding'!CB240))</f>
        <v>0</v>
      </c>
      <c r="CV190">
        <f>INDEX('Effect Coding'!$A$53:$DD$159,MATCH(B190,'Effect Coding'!$A$53:$A$159,0), COLUMN('Effect Coding'!CC240))</f>
        <v>0</v>
      </c>
      <c r="CW190">
        <f>INDEX('Effect Coding'!$A$53:$DD$159,MATCH(B190,'Effect Coding'!$A$53:$A$159,0), COLUMN('Effect Coding'!CD240))</f>
        <v>0</v>
      </c>
      <c r="CX190">
        <f>INDEX('Effect Coding'!$A$53:$DD$159,MATCH(B190,'Effect Coding'!$A$53:$A$159,0), COLUMN('Effect Coding'!CE240))</f>
        <v>0</v>
      </c>
      <c r="CY190">
        <f>INDEX('Effect Coding'!$A$53:$DD$159,MATCH(B190,'Effect Coding'!$A$53:$A$159,0), COLUMN('Effect Coding'!CF240))</f>
        <v>0</v>
      </c>
      <c r="CZ190">
        <f>INDEX('Effect Coding'!$A$53:$DD$159,MATCH(B190,'Effect Coding'!$A$53:$A$159,0), COLUMN('Effect Coding'!CG240))</f>
        <v>0</v>
      </c>
      <c r="DA190">
        <f>INDEX('Effect Coding'!$A$53:$DD$159,MATCH(B190,'Effect Coding'!$A$53:$A$159,0), COLUMN('Effect Coding'!CH240))</f>
        <v>0</v>
      </c>
      <c r="DB190">
        <f>INDEX('Effect Coding'!$A$53:$DD$159,MATCH(B190,'Effect Coding'!$A$53:$A$159,0), COLUMN('Effect Coding'!CI240))</f>
        <v>0</v>
      </c>
      <c r="DC190">
        <f>INDEX('Effect Coding'!$A$53:$DD$159,MATCH(B190,'Effect Coding'!$A$53:$A$159,0), COLUMN('Effect Coding'!CJ240))</f>
        <v>0</v>
      </c>
      <c r="DD190">
        <f>INDEX('Effect Coding'!$A$53:$DD$159,MATCH(B190,'Effect Coding'!$A$53:$A$159,0), COLUMN('Effect Coding'!CK240))</f>
        <v>0</v>
      </c>
      <c r="DE190">
        <f>INDEX('Effect Coding'!$A$53:$DD$159,MATCH(B190,'Effect Coding'!$A$53:$A$159,0), COLUMN('Effect Coding'!CL240))</f>
        <v>0</v>
      </c>
      <c r="DF190">
        <f>INDEX('Effect Coding'!$A$53:$DD$159,MATCH(B190,'Effect Coding'!$A$53:$A$159,0), COLUMN('Effect Coding'!CM240))</f>
        <v>0</v>
      </c>
      <c r="DG190">
        <f>INDEX('Effect Coding'!$A$53:$DD$159,MATCH(B190,'Effect Coding'!$A$53:$A$159,0), COLUMN('Effect Coding'!CN240))</f>
        <v>0</v>
      </c>
      <c r="DH190">
        <f>INDEX('Effect Coding'!$A$53:$DD$159,MATCH(B190,'Effect Coding'!$A$53:$A$159,0), COLUMN('Effect Coding'!CO240))</f>
        <v>0</v>
      </c>
      <c r="DI190">
        <f>INDEX('Effect Coding'!$A$53:$DD$159,MATCH(B190,'Effect Coding'!$A$53:$A$159,0), COLUMN('Effect Coding'!CP240))</f>
        <v>0</v>
      </c>
      <c r="DJ190">
        <f>INDEX('Effect Coding'!$A$53:$DD$159,MATCH(B190,'Effect Coding'!$A$53:$A$159,0), COLUMN('Effect Coding'!CQ240))</f>
        <v>0</v>
      </c>
      <c r="DK190">
        <f>INDEX('Effect Coding'!$A$53:$DD$159,MATCH(B190,'Effect Coding'!$A$53:$A$159,0), COLUMN('Effect Coding'!CR240))</f>
        <v>0</v>
      </c>
      <c r="DL190">
        <f>INDEX('Effect Coding'!$A$53:$DD$159,MATCH(B190,'Effect Coding'!$A$53:$A$159,0), COLUMN('Effect Coding'!CS240))</f>
        <v>0</v>
      </c>
      <c r="DM190">
        <f>INDEX('Effect Coding'!$A$53:$DD$159,MATCH(B190,'Effect Coding'!$A$53:$A$159,0), COLUMN('Effect Coding'!CT240))</f>
        <v>0</v>
      </c>
      <c r="DN190">
        <f>INDEX('Effect Coding'!$A$53:$DD$159,MATCH(B190,'Effect Coding'!$A$53:$A$159,0), COLUMN('Effect Coding'!CU240))</f>
        <v>0</v>
      </c>
      <c r="DO190">
        <f>INDEX('Effect Coding'!$A$53:$DD$159,MATCH(B190,'Effect Coding'!$A$53:$A$159,0), COLUMN('Effect Coding'!CV240))</f>
        <v>0</v>
      </c>
      <c r="DP190">
        <f>INDEX('Effect Coding'!$A$53:$DD$159,MATCH(B190,'Effect Coding'!$A$53:$A$159,0), COLUMN('Effect Coding'!CW240))</f>
        <v>0</v>
      </c>
      <c r="DQ190">
        <f>INDEX('Effect Coding'!$A$53:$DD$159,MATCH(B190,'Effect Coding'!$A$53:$A$159,0), COLUMN('Effect Coding'!CX240))</f>
        <v>0</v>
      </c>
      <c r="DR190">
        <f>INDEX('Effect Coding'!$A$53:$DD$159,MATCH(B190,'Effect Coding'!$A$53:$A$159,0), COLUMN('Effect Coding'!CY240))</f>
        <v>0</v>
      </c>
      <c r="DS190">
        <f>INDEX('Effect Coding'!$A$53:$DD$159,MATCH(B190,'Effect Coding'!$A$53:$A$159,0), COLUMN('Effect Coding'!CZ240))</f>
        <v>0</v>
      </c>
      <c r="DT190">
        <f>INDEX('Effect Coding'!$A$53:$DD$159,MATCH(B190,'Effect Coding'!$A$53:$A$159,0), COLUMN('Effect Coding'!DA240))</f>
        <v>0</v>
      </c>
      <c r="DU190">
        <f>INDEX('Effect Coding'!$A$53:$DD$159,MATCH(B190,'Effect Coding'!$A$53:$A$159,0), COLUMN('Effect Coding'!DB240))</f>
        <v>0</v>
      </c>
      <c r="DV190">
        <f>INDEX('Effect Coding'!$A$53:$DD$159,MATCH(B190,'Effect Coding'!$A$53:$A$159,0), COLUMN('Effect Coding'!DC240))</f>
        <v>0</v>
      </c>
      <c r="DW190">
        <f>INDEX('Effect Coding'!$A$53:$DD$159,MATCH(B190,'Effect Coding'!$A$53:$A$159,0), COLUMN('Effect Coding'!DD240))</f>
        <v>0</v>
      </c>
      <c r="DX190">
        <f>INDEX('Effect Coding'!$A$40:$K$49,MATCH(C190,'Effect Coding'!$A$40:$A$49,0),COLUMN('Effect Coding'!C227))</f>
        <v>0</v>
      </c>
      <c r="DY190">
        <f>INDEX('Effect Coding'!$A$40:$K$49,MATCH(C190,'Effect Coding'!$A$40:$A$49,0),COLUMN('Effect Coding'!D227))</f>
        <v>0</v>
      </c>
      <c r="DZ190">
        <f>INDEX('Effect Coding'!$A$40:$K$49,MATCH(C190,'Effect Coding'!$A$40:$A$49,0),COLUMN('Effect Coding'!E227))</f>
        <v>0</v>
      </c>
      <c r="EA190">
        <f>INDEX('Effect Coding'!$A$40:$K$49,MATCH(C190,'Effect Coding'!$A$40:$A$49,0),COLUMN('Effect Coding'!F227))</f>
        <v>0</v>
      </c>
      <c r="EB190">
        <f>INDEX('Effect Coding'!$A$40:$K$49,MATCH(C190,'Effect Coding'!$A$40:$A$49,0),COLUMN('Effect Coding'!G227))</f>
        <v>0</v>
      </c>
      <c r="EC190">
        <f>INDEX('Effect Coding'!$A$40:$K$49,MATCH(C190,'Effect Coding'!$A$40:$A$49,0),COLUMN('Effect Coding'!H227))</f>
        <v>0</v>
      </c>
      <c r="ED190">
        <f>INDEX('Effect Coding'!$A$40:$K$49,MATCH(C190,'Effect Coding'!$A$40:$A$49,0),COLUMN('Effect Coding'!I227))</f>
        <v>1</v>
      </c>
      <c r="EE190">
        <f>INDEX('Effect Coding'!$A$40:$K$49,MATCH(C190,'Effect Coding'!$A$40:$A$49,0),COLUMN('Effect Coding'!J227))</f>
        <v>0</v>
      </c>
      <c r="EF190">
        <f>INDEX('Effect Coding'!$A$40:$K$49,MATCH(C190,'Effect Coding'!$A$40:$A$49,0),COLUMN('Effect Coding'!K227))</f>
        <v>0</v>
      </c>
      <c r="EG190">
        <f>INDEX('Effect Coding'!$A$33:$E$36,MATCH(D190,'Effect Coding'!$A$33:$A$36,0),COLUMN('Effect Coding'!C220))</f>
        <v>1</v>
      </c>
      <c r="EH190">
        <f>INDEX('Effect Coding'!$A$33:$E$36,MATCH(D190,'Effect Coding'!$A$33:$A$36,0),COLUMN('Effect Coding'!D220))</f>
        <v>0</v>
      </c>
      <c r="EI190">
        <f>INDEX('Effect Coding'!$A$33:$E$36,MATCH(D190,'Effect Coding'!$A$33:$A$36,0),COLUMN('Effect Coding'!E220))</f>
        <v>0</v>
      </c>
      <c r="EJ190">
        <f>INDEX('Effect Coding'!$A$27:$D$29,MATCH(E190,'Effect Coding'!$A$27:$A$29,0),COLUMN('Effect Coding'!C214))</f>
        <v>1</v>
      </c>
      <c r="EK190">
        <f>INDEX('Effect Coding'!$A$27:$D$29,MATCH(E190,'Effect Coding'!$A$27:$A$29,0),COLUMN('Effect Coding'!D214))</f>
        <v>0</v>
      </c>
      <c r="EL190">
        <f>INDEX('Effect Coding'!$A$21:$D$23,MATCH(F190,'Effect Coding'!$A$21:$A$23,0),COLUMN('Effect Coding'!C208))</f>
        <v>1</v>
      </c>
      <c r="EM190">
        <f>INDEX('Effect Coding'!$A$21:$D$23,MATCH(F190,'Effect Coding'!$A$21:$A$23,0),COLUMN('Effect Coding'!D208))</f>
        <v>0</v>
      </c>
      <c r="EN190">
        <f>INDEX('Effect Coding'!$A$15:$D$17,MATCH(G190,'Effect Coding'!$A$15:$A$17,0),COLUMN('Effect Coding'!C202))</f>
        <v>1</v>
      </c>
      <c r="EO190">
        <f>INDEX('Effect Coding'!$A$15:$D$17,MATCH(G190,'Effect Coding'!$A$15:$A$17,0),COLUMN('Effect Coding'!D202))</f>
        <v>0</v>
      </c>
      <c r="EP190">
        <f>INDEX('Effect Coding'!$A$9:$D$11,MATCH(H190,'Effect Coding'!$A$9:$A$11,0),COLUMN('Effect Coding'!C196))</f>
        <v>1</v>
      </c>
      <c r="EQ190">
        <f>INDEX('Effect Coding'!$A$9:$D$11,MATCH(H190,'Effect Coding'!$A$9:$A$11,0),COLUMN('Effect Coding'!D196))</f>
        <v>0</v>
      </c>
      <c r="ER190">
        <f>INDEX('Effect Coding'!$A$3:$D$5,MATCH(I190,'Effect Coding'!$A$3:$A$5,0),COLUMN('Effect Coding'!C190))</f>
        <v>1</v>
      </c>
      <c r="ES190">
        <f>INDEX('Effect Coding'!$A$3:$D$5,MATCH(I190,'Effect Coding'!$A$3:$A$5,0),COLUMN('Effect Coding'!D190))</f>
        <v>0</v>
      </c>
      <c r="ET190">
        <f>INDEX('Effect Coding'!$A$163:$D$165,MATCH(J190,'Effect Coding'!$A$163:$A$165,0),COLUMN('Effect Coding'!C350))</f>
        <v>1</v>
      </c>
      <c r="EU190">
        <f>INDEX('Effect Coding'!$A$163:$D$165,MATCH(J190,'Effect Coding'!$A$163:$A$165,0),COLUMN('Effect Coding'!D350))</f>
        <v>0</v>
      </c>
      <c r="EV190">
        <f>INDEX('Effect Coding'!$A$163:$D$165,MATCH(K190,'Effect Coding'!$A$169:$A$171,0),COLUMN('Effect Coding'!C350))</f>
        <v>1</v>
      </c>
      <c r="EW190">
        <f>INDEX('Effect Coding'!$A$163:$D$165,MATCH(K190,'Effect Coding'!$A$169:$A$171,0),COLUMN('Effect Coding'!D350))</f>
        <v>0</v>
      </c>
      <c r="EX190">
        <f>INDEX('Effect Coding'!$A$175:$E$178,MATCH(L190,'Effect Coding'!$A$175:$A$178,0),COLUMN('Effect Coding'!C362))</f>
        <v>1</v>
      </c>
      <c r="EY190">
        <f>INDEX('Effect Coding'!$A$175:$E$178,MATCH(L190,'Effect Coding'!$A$175:$A$178,0),COLUMN('Effect Coding'!D362))</f>
        <v>0</v>
      </c>
      <c r="EZ190">
        <f>INDEX('Effect Coding'!$A$175:$E$178,MATCH(L190,'Effect Coding'!$A$175:$A$178,0),COLUMN('Effect Coding'!E362))</f>
        <v>0</v>
      </c>
      <c r="FA190">
        <f>INDEX('Effect Coding'!$A$182:$E$185,MATCH(M190,'Effect Coding'!$A$182:$A$185,0),COLUMN('Effect Coding'!C369))</f>
        <v>0</v>
      </c>
      <c r="FB190">
        <f>INDEX('Effect Coding'!$A$182:$E$185,MATCH(M190,'Effect Coding'!$A$182:$A$185,0),COLUMN('Effect Coding'!D369))</f>
        <v>1</v>
      </c>
      <c r="FC190">
        <f>INDEX('Effect Coding'!$A$182:$E$185,MATCH(M190,'Effect Coding'!$A$182:$A$185,0),COLUMN('Effect Coding'!E369))</f>
        <v>0</v>
      </c>
      <c r="FD190">
        <f>INDEX('Effect Coding'!$A$189:$C$190,MATCH(N190,'Effect Coding'!$A$189:$A$190,0),COLUMN('Effect Coding'!C376))</f>
        <v>1</v>
      </c>
      <c r="FE190">
        <f>INDEX('Effect Coding'!$A$194:$D$196,MATCH(O190,'Effect Coding'!$A$194:$A$196,0),COLUMN('Effect Coding'!C381))</f>
        <v>-1</v>
      </c>
      <c r="FF190">
        <f>INDEX('Effect Coding'!$A$194:$D$196,MATCH(O190,'Effect Coding'!$A$194:$A$196,0),COLUMN('Effect Coding'!D381))</f>
        <v>-1</v>
      </c>
      <c r="FG190">
        <f>INDEX('Effect Coding'!$A$200:$C$201,MATCH(P190,'Effect Coding'!$A$200:$A$201,0),COLUMN('Effect Coding'!C387))</f>
        <v>1</v>
      </c>
      <c r="FH190">
        <f>INDEX('Effect Coding'!$A$205:$D$207,MATCH(Q190,'Effect Coding'!$A$205:$A$207,0),COLUMN('Effect Coding'!C392))</f>
        <v>-1</v>
      </c>
      <c r="FI190">
        <f>INDEX('Effect Coding'!$A$205:$D$207,MATCH(Q190,'Effect Coding'!$A$205:$A$207,0),COLUMN('Effect Coding'!D392))</f>
        <v>-1</v>
      </c>
      <c r="FJ190">
        <f>INDEX('Effect Coding'!$A$211:$C$212,MATCH(R190,'Effect Coding'!$A$211:$A$212,0),COLUMN('Effect Coding'!C398))</f>
        <v>1</v>
      </c>
      <c r="FK190">
        <f>INDEX('Effect Coding'!$A$216:$C$217,MATCH(S190,'Effect Coding'!$A$216:$A$217,0),COLUMN('Effect Coding'!C403))</f>
        <v>1</v>
      </c>
      <c r="FL190">
        <f>INDEX('Effect Coding'!$A$221:$C$222,MATCH(T190,'Effect Coding'!$A$221:$A$222,0),COLUMN('Effect Coding'!C408))</f>
        <v>1</v>
      </c>
    </row>
    <row r="191" spans="1:168" x14ac:dyDescent="0.25">
      <c r="A191" t="s">
        <v>393</v>
      </c>
      <c r="B191" t="s">
        <v>133</v>
      </c>
      <c r="C191" t="s">
        <v>8</v>
      </c>
      <c r="D191" t="s">
        <v>30</v>
      </c>
      <c r="E191" t="s">
        <v>28</v>
      </c>
      <c r="F191" t="s">
        <v>53</v>
      </c>
      <c r="G191" t="s">
        <v>181</v>
      </c>
      <c r="H191" t="s">
        <v>183</v>
      </c>
      <c r="I191" t="s">
        <v>50</v>
      </c>
      <c r="J191" t="s">
        <v>185</v>
      </c>
      <c r="K191" t="s">
        <v>63</v>
      </c>
      <c r="L191">
        <v>2</v>
      </c>
      <c r="M191" t="s">
        <v>60</v>
      </c>
      <c r="N191" t="s">
        <v>52</v>
      </c>
      <c r="O191" t="s">
        <v>62</v>
      </c>
      <c r="P191" t="s">
        <v>52</v>
      </c>
      <c r="Q191" t="s">
        <v>68</v>
      </c>
      <c r="R191" t="s">
        <v>51</v>
      </c>
      <c r="S191" t="s">
        <v>51</v>
      </c>
      <c r="T191" t="s">
        <v>51</v>
      </c>
      <c r="U191" s="20">
        <v>7.2</v>
      </c>
      <c r="V191">
        <f>INDEX('Effect Coding'!$A$53:$DD$159,MATCH(B191,'Effect Coding'!$A$53:$A$159,0), COLUMN('Effect Coding'!C241))</f>
        <v>0</v>
      </c>
      <c r="W191">
        <f>INDEX('Effect Coding'!$A$53:$DD$159,MATCH(B191,'Effect Coding'!$A$53:$A$159,0), COLUMN('Effect Coding'!D241))</f>
        <v>0</v>
      </c>
      <c r="X191">
        <f>INDEX('Effect Coding'!$A$53:$DD$159,MATCH(B191,'Effect Coding'!$A$53:$A$159,0), COLUMN('Effect Coding'!E241))</f>
        <v>0</v>
      </c>
      <c r="Y191">
        <f>INDEX('Effect Coding'!$A$53:$DD$159,MATCH(B191,'Effect Coding'!$A$53:$A$159,0), COLUMN('Effect Coding'!F241))</f>
        <v>0</v>
      </c>
      <c r="Z191">
        <f>INDEX('Effect Coding'!$A$53:$DD$159,MATCH(B191,'Effect Coding'!$A$53:$A$159,0), COLUMN('Effect Coding'!G241))</f>
        <v>0</v>
      </c>
      <c r="AA191">
        <f>INDEX('Effect Coding'!$A$53:$DD$159,MATCH(B191,'Effect Coding'!$A$53:$A$159,0), COLUMN('Effect Coding'!H241))</f>
        <v>0</v>
      </c>
      <c r="AB191">
        <f>INDEX('Effect Coding'!$A$53:$DD$159,MATCH(B191,'Effect Coding'!$A$53:$A$159,0), COLUMN('Effect Coding'!I241))</f>
        <v>0</v>
      </c>
      <c r="AC191">
        <f>INDEX('Effect Coding'!$A$53:$DD$159,MATCH(B191,'Effect Coding'!$A$53:$A$159,0), COLUMN('Effect Coding'!J241))</f>
        <v>0</v>
      </c>
      <c r="AD191">
        <f>INDEX('Effect Coding'!$A$53:$DD$159,MATCH(B191,'Effect Coding'!$A$53:$A$159,0), COLUMN('Effect Coding'!K241))</f>
        <v>0</v>
      </c>
      <c r="AE191">
        <f>INDEX('Effect Coding'!$A$53:$DD$159,MATCH(B191,'Effect Coding'!$A$53:$A$159,0), COLUMN('Effect Coding'!L241))</f>
        <v>0</v>
      </c>
      <c r="AF191">
        <f>INDEX('Effect Coding'!$A$53:$DD$159,MATCH(B191,'Effect Coding'!$A$53:$A$159,0), COLUMN('Effect Coding'!M241))</f>
        <v>0</v>
      </c>
      <c r="AG191">
        <f>INDEX('Effect Coding'!$A$53:$DD$159,MATCH(B191,'Effect Coding'!$A$53:$A$159,0), COLUMN('Effect Coding'!N241))</f>
        <v>0</v>
      </c>
      <c r="AH191">
        <f>INDEX('Effect Coding'!$A$53:$DD$159,MATCH(B191,'Effect Coding'!$A$53:$A$159,0), COLUMN('Effect Coding'!O241))</f>
        <v>0</v>
      </c>
      <c r="AI191">
        <f>INDEX('Effect Coding'!$A$53:$DD$159,MATCH(B191,'Effect Coding'!$A$53:$A$159,0), COLUMN('Effect Coding'!P241))</f>
        <v>0</v>
      </c>
      <c r="AJ191">
        <f>INDEX('Effect Coding'!$A$53:$DD$159,MATCH(B191,'Effect Coding'!$A$53:$A$159,0), COLUMN('Effect Coding'!Q241))</f>
        <v>0</v>
      </c>
      <c r="AK191">
        <f>INDEX('Effect Coding'!$A$53:$DD$159,MATCH(B191,'Effect Coding'!$A$53:$A$159,0), COLUMN('Effect Coding'!R241))</f>
        <v>0</v>
      </c>
      <c r="AL191">
        <f>INDEX('Effect Coding'!$A$53:$DD$159,MATCH(B191,'Effect Coding'!$A$53:$A$159,0), COLUMN('Effect Coding'!S241))</f>
        <v>0</v>
      </c>
      <c r="AM191">
        <f>INDEX('Effect Coding'!$A$53:$DD$159,MATCH(B191,'Effect Coding'!$A$53:$A$159,0), COLUMN('Effect Coding'!T241))</f>
        <v>0</v>
      </c>
      <c r="AN191">
        <f>INDEX('Effect Coding'!$A$53:$DD$159,MATCH(B191,'Effect Coding'!$A$53:$A$159,0), COLUMN('Effect Coding'!U241))</f>
        <v>0</v>
      </c>
      <c r="AO191">
        <f>INDEX('Effect Coding'!$A$53:$DD$159,MATCH(B191,'Effect Coding'!$A$53:$A$159,0), COLUMN('Effect Coding'!V241))</f>
        <v>0</v>
      </c>
      <c r="AP191">
        <f>INDEX('Effect Coding'!$A$53:$DD$159,MATCH(B191,'Effect Coding'!$A$53:$A$159,0), COLUMN('Effect Coding'!W241))</f>
        <v>0</v>
      </c>
      <c r="AQ191">
        <f>INDEX('Effect Coding'!$A$53:$DD$159,MATCH(B191,'Effect Coding'!$A$53:$A$159,0), COLUMN('Effect Coding'!X241))</f>
        <v>0</v>
      </c>
      <c r="AR191">
        <f>INDEX('Effect Coding'!$A$53:$DD$159,MATCH(B191,'Effect Coding'!$A$53:$A$159,0), COLUMN('Effect Coding'!Y241))</f>
        <v>0</v>
      </c>
      <c r="AS191">
        <f>INDEX('Effect Coding'!$A$53:$DD$159,MATCH(B191,'Effect Coding'!$A$53:$A$159,0), COLUMN('Effect Coding'!Z241))</f>
        <v>0</v>
      </c>
      <c r="AT191">
        <f>INDEX('Effect Coding'!$A$53:$DD$159,MATCH(B191,'Effect Coding'!$A$53:$A$159,0), COLUMN('Effect Coding'!AA241))</f>
        <v>0</v>
      </c>
      <c r="AU191">
        <f>INDEX('Effect Coding'!$A$53:$DD$159,MATCH(B191,'Effect Coding'!$A$53:$A$159,0), COLUMN('Effect Coding'!AB241))</f>
        <v>0</v>
      </c>
      <c r="AV191">
        <f>INDEX('Effect Coding'!$A$53:$DD$159,MATCH(B191,'Effect Coding'!$A$53:$A$159,0), COLUMN('Effect Coding'!AC241))</f>
        <v>0</v>
      </c>
      <c r="AW191">
        <f>INDEX('Effect Coding'!$A$53:$DD$159,MATCH(B191,'Effect Coding'!$A$53:$A$159,0), COLUMN('Effect Coding'!AD241))</f>
        <v>0</v>
      </c>
      <c r="AX191">
        <f>INDEX('Effect Coding'!$A$53:$DD$159,MATCH(B191,'Effect Coding'!$A$53:$A$159,0), COLUMN('Effect Coding'!AE241))</f>
        <v>0</v>
      </c>
      <c r="AY191">
        <f>INDEX('Effect Coding'!$A$53:$DD$159,MATCH(B191,'Effect Coding'!$A$53:$A$159,0), COLUMN('Effect Coding'!AF241))</f>
        <v>0</v>
      </c>
      <c r="AZ191">
        <f>INDEX('Effect Coding'!$A$53:$DD$159,MATCH(B191,'Effect Coding'!$A$53:$A$159,0), COLUMN('Effect Coding'!AG241))</f>
        <v>0</v>
      </c>
      <c r="BA191">
        <f>INDEX('Effect Coding'!$A$53:$DD$159,MATCH(B191,'Effect Coding'!$A$53:$A$159,0), COLUMN('Effect Coding'!AH241))</f>
        <v>0</v>
      </c>
      <c r="BB191">
        <f>INDEX('Effect Coding'!$A$53:$DD$159,MATCH(B191,'Effect Coding'!$A$53:$A$159,0), COLUMN('Effect Coding'!AI241))</f>
        <v>0</v>
      </c>
      <c r="BC191">
        <f>INDEX('Effect Coding'!$A$53:$DD$159,MATCH(B191,'Effect Coding'!$A$53:$A$159,0), COLUMN('Effect Coding'!AJ241))</f>
        <v>0</v>
      </c>
      <c r="BD191">
        <f>INDEX('Effect Coding'!$A$53:$DD$159,MATCH(B191,'Effect Coding'!$A$53:$A$159,0), COLUMN('Effect Coding'!AK241))</f>
        <v>0</v>
      </c>
      <c r="BE191">
        <f>INDEX('Effect Coding'!$A$53:$DD$159,MATCH(B191,'Effect Coding'!$A$53:$A$159,0), COLUMN('Effect Coding'!AL241))</f>
        <v>0</v>
      </c>
      <c r="BF191">
        <f>INDEX('Effect Coding'!$A$53:$DD$159,MATCH(B191,'Effect Coding'!$A$53:$A$159,0), COLUMN('Effect Coding'!AM241))</f>
        <v>0</v>
      </c>
      <c r="BG191">
        <f>INDEX('Effect Coding'!$A$53:$DD$159,MATCH(B191,'Effect Coding'!$A$53:$A$159,0), COLUMN('Effect Coding'!AN241))</f>
        <v>0</v>
      </c>
      <c r="BH191">
        <f>INDEX('Effect Coding'!$A$53:$DD$159,MATCH(B191,'Effect Coding'!$A$53:$A$159,0), COLUMN('Effect Coding'!AO241))</f>
        <v>0</v>
      </c>
      <c r="BI191">
        <f>INDEX('Effect Coding'!$A$53:$DD$159,MATCH(B191,'Effect Coding'!$A$53:$A$159,0), COLUMN('Effect Coding'!AP241))</f>
        <v>0</v>
      </c>
      <c r="BJ191">
        <f>INDEX('Effect Coding'!$A$53:$DD$159,MATCH(B191,'Effect Coding'!$A$53:$A$159,0), COLUMN('Effect Coding'!AQ241))</f>
        <v>0</v>
      </c>
      <c r="BK191">
        <f>INDEX('Effect Coding'!$A$53:$DD$159,MATCH(B191,'Effect Coding'!$A$53:$A$159,0), COLUMN('Effect Coding'!AR241))</f>
        <v>0</v>
      </c>
      <c r="BL191">
        <f>INDEX('Effect Coding'!$A$53:$DD$159,MATCH(B191,'Effect Coding'!$A$53:$A$159,0), COLUMN('Effect Coding'!AS241))</f>
        <v>0</v>
      </c>
      <c r="BM191">
        <f>INDEX('Effect Coding'!$A$53:$DD$159,MATCH(B191,'Effect Coding'!$A$53:$A$159,0), COLUMN('Effect Coding'!AT241))</f>
        <v>0</v>
      </c>
      <c r="BN191">
        <f>INDEX('Effect Coding'!$A$53:$DD$159,MATCH(B191,'Effect Coding'!$A$53:$A$159,0), COLUMN('Effect Coding'!AU241))</f>
        <v>0</v>
      </c>
      <c r="BO191">
        <f>INDEX('Effect Coding'!$A$53:$DD$159,MATCH(B191,'Effect Coding'!$A$53:$A$159,0), COLUMN('Effect Coding'!AV241))</f>
        <v>0</v>
      </c>
      <c r="BP191">
        <f>INDEX('Effect Coding'!$A$53:$DD$159,MATCH(B191,'Effect Coding'!$A$53:$A$159,0), COLUMN('Effect Coding'!AW241))</f>
        <v>0</v>
      </c>
      <c r="BQ191">
        <f>INDEX('Effect Coding'!$A$53:$DD$159,MATCH(B191,'Effect Coding'!$A$53:$A$159,0), COLUMN('Effect Coding'!AX241))</f>
        <v>0</v>
      </c>
      <c r="BR191">
        <f>INDEX('Effect Coding'!$A$53:$DD$159,MATCH(B191,'Effect Coding'!$A$53:$A$159,0), COLUMN('Effect Coding'!AY241))</f>
        <v>0</v>
      </c>
      <c r="BS191">
        <f>INDEX('Effect Coding'!$A$53:$DD$159,MATCH(B191,'Effect Coding'!$A$53:$A$159,0), COLUMN('Effect Coding'!AZ241))</f>
        <v>0</v>
      </c>
      <c r="BT191">
        <f>INDEX('Effect Coding'!$A$53:$DD$159,MATCH(B191,'Effect Coding'!$A$53:$A$159,0), COLUMN('Effect Coding'!BA241))</f>
        <v>0</v>
      </c>
      <c r="BU191">
        <f>INDEX('Effect Coding'!$A$53:$DD$159,MATCH(B191,'Effect Coding'!$A$53:$A$159,0), COLUMN('Effect Coding'!BB241))</f>
        <v>0</v>
      </c>
      <c r="BV191">
        <f>INDEX('Effect Coding'!$A$53:$DD$159,MATCH(B191,'Effect Coding'!$A$53:$A$159,0), COLUMN('Effect Coding'!BC241))</f>
        <v>0</v>
      </c>
      <c r="BW191">
        <f>INDEX('Effect Coding'!$A$53:$DD$159,MATCH(B191,'Effect Coding'!$A$53:$A$159,0), COLUMN('Effect Coding'!BD241))</f>
        <v>0</v>
      </c>
      <c r="BX191">
        <f>INDEX('Effect Coding'!$A$53:$DD$159,MATCH(B191,'Effect Coding'!$A$53:$A$159,0), COLUMN('Effect Coding'!BE241))</f>
        <v>0</v>
      </c>
      <c r="BY191">
        <f>INDEX('Effect Coding'!$A$53:$DD$159,MATCH(B191,'Effect Coding'!$A$53:$A$159,0), COLUMN('Effect Coding'!BF241))</f>
        <v>0</v>
      </c>
      <c r="BZ191">
        <f>INDEX('Effect Coding'!$A$53:$DD$159,MATCH(B191,'Effect Coding'!$A$53:$A$159,0), COLUMN('Effect Coding'!BG241))</f>
        <v>0</v>
      </c>
      <c r="CA191">
        <f>INDEX('Effect Coding'!$A$53:$DD$159,MATCH(B191,'Effect Coding'!$A$53:$A$159,0), COLUMN('Effect Coding'!BH241))</f>
        <v>0</v>
      </c>
      <c r="CB191">
        <f>INDEX('Effect Coding'!$A$53:$DD$159,MATCH(B191,'Effect Coding'!$A$53:$A$159,0), COLUMN('Effect Coding'!BI241))</f>
        <v>0</v>
      </c>
      <c r="CC191">
        <f>INDEX('Effect Coding'!$A$53:$DD$159,MATCH(B191,'Effect Coding'!$A$53:$A$159,0), COLUMN('Effect Coding'!BJ241))</f>
        <v>0</v>
      </c>
      <c r="CD191">
        <f>INDEX('Effect Coding'!$A$53:$DD$159,MATCH(B191,'Effect Coding'!$A$53:$A$159,0), COLUMN('Effect Coding'!BK241))</f>
        <v>0</v>
      </c>
      <c r="CE191">
        <f>INDEX('Effect Coding'!$A$53:$DD$159,MATCH(B191,'Effect Coding'!$A$53:$A$159,0), COLUMN('Effect Coding'!BL241))</f>
        <v>0</v>
      </c>
      <c r="CF191">
        <f>INDEX('Effect Coding'!$A$53:$DD$159,MATCH(B191,'Effect Coding'!$A$53:$A$159,0), COLUMN('Effect Coding'!BM241))</f>
        <v>0</v>
      </c>
      <c r="CG191">
        <f>INDEX('Effect Coding'!$A$53:$DD$159,MATCH(B191,'Effect Coding'!$A$53:$A$159,0), COLUMN('Effect Coding'!BN241))</f>
        <v>0</v>
      </c>
      <c r="CH191">
        <f>INDEX('Effect Coding'!$A$53:$DD$159,MATCH(B191,'Effect Coding'!$A$53:$A$159,0), COLUMN('Effect Coding'!BO241))</f>
        <v>0</v>
      </c>
      <c r="CI191">
        <f>INDEX('Effect Coding'!$A$53:$DD$159,MATCH(B191,'Effect Coding'!$A$53:$A$159,0), COLUMN('Effect Coding'!BP241))</f>
        <v>0</v>
      </c>
      <c r="CJ191">
        <f>INDEX('Effect Coding'!$A$53:$DD$159,MATCH(B191,'Effect Coding'!$A$53:$A$159,0), COLUMN('Effect Coding'!BQ241))</f>
        <v>1</v>
      </c>
      <c r="CK191">
        <f>INDEX('Effect Coding'!$A$53:$DD$159,MATCH(B191,'Effect Coding'!$A$53:$A$159,0), COLUMN('Effect Coding'!BR241))</f>
        <v>0</v>
      </c>
      <c r="CL191">
        <f>INDEX('Effect Coding'!$A$53:$DD$159,MATCH(B191,'Effect Coding'!$A$53:$A$159,0), COLUMN('Effect Coding'!BS241))</f>
        <v>0</v>
      </c>
      <c r="CM191">
        <f>INDEX('Effect Coding'!$A$53:$DD$159,MATCH(B191,'Effect Coding'!$A$53:$A$159,0), COLUMN('Effect Coding'!BT241))</f>
        <v>0</v>
      </c>
      <c r="CN191">
        <f>INDEX('Effect Coding'!$A$53:$DD$159,MATCH(B191,'Effect Coding'!$A$53:$A$159,0), COLUMN('Effect Coding'!BU241))</f>
        <v>0</v>
      </c>
      <c r="CO191">
        <f>INDEX('Effect Coding'!$A$53:$DD$159,MATCH(B191,'Effect Coding'!$A$53:$A$159,0), COLUMN('Effect Coding'!BV241))</f>
        <v>0</v>
      </c>
      <c r="CP191">
        <f>INDEX('Effect Coding'!$A$53:$DD$159,MATCH(B191,'Effect Coding'!$A$53:$A$159,0), COLUMN('Effect Coding'!BW241))</f>
        <v>0</v>
      </c>
      <c r="CQ191">
        <f>INDEX('Effect Coding'!$A$53:$DD$159,MATCH(B191,'Effect Coding'!$A$53:$A$159,0), COLUMN('Effect Coding'!BX241))</f>
        <v>0</v>
      </c>
      <c r="CR191">
        <f>INDEX('Effect Coding'!$A$53:$DD$159,MATCH(B191,'Effect Coding'!$A$53:$A$159,0), COLUMN('Effect Coding'!BY241))</f>
        <v>0</v>
      </c>
      <c r="CS191">
        <f>INDEX('Effect Coding'!$A$53:$DD$159,MATCH(B191,'Effect Coding'!$A$53:$A$159,0), COLUMN('Effect Coding'!BZ241))</f>
        <v>0</v>
      </c>
      <c r="CT191">
        <f>INDEX('Effect Coding'!$A$53:$DD$159,MATCH(B191,'Effect Coding'!$A$53:$A$159,0), COLUMN('Effect Coding'!CA241))</f>
        <v>0</v>
      </c>
      <c r="CU191">
        <f>INDEX('Effect Coding'!$A$53:$DD$159,MATCH(B191,'Effect Coding'!$A$53:$A$159,0), COLUMN('Effect Coding'!CB241))</f>
        <v>0</v>
      </c>
      <c r="CV191">
        <f>INDEX('Effect Coding'!$A$53:$DD$159,MATCH(B191,'Effect Coding'!$A$53:$A$159,0), COLUMN('Effect Coding'!CC241))</f>
        <v>0</v>
      </c>
      <c r="CW191">
        <f>INDEX('Effect Coding'!$A$53:$DD$159,MATCH(B191,'Effect Coding'!$A$53:$A$159,0), COLUMN('Effect Coding'!CD241))</f>
        <v>0</v>
      </c>
      <c r="CX191">
        <f>INDEX('Effect Coding'!$A$53:$DD$159,MATCH(B191,'Effect Coding'!$A$53:$A$159,0), COLUMN('Effect Coding'!CE241))</f>
        <v>0</v>
      </c>
      <c r="CY191">
        <f>INDEX('Effect Coding'!$A$53:$DD$159,MATCH(B191,'Effect Coding'!$A$53:$A$159,0), COLUMN('Effect Coding'!CF241))</f>
        <v>0</v>
      </c>
      <c r="CZ191">
        <f>INDEX('Effect Coding'!$A$53:$DD$159,MATCH(B191,'Effect Coding'!$A$53:$A$159,0), COLUMN('Effect Coding'!CG241))</f>
        <v>0</v>
      </c>
      <c r="DA191">
        <f>INDEX('Effect Coding'!$A$53:$DD$159,MATCH(B191,'Effect Coding'!$A$53:$A$159,0), COLUMN('Effect Coding'!CH241))</f>
        <v>0</v>
      </c>
      <c r="DB191">
        <f>INDEX('Effect Coding'!$A$53:$DD$159,MATCH(B191,'Effect Coding'!$A$53:$A$159,0), COLUMN('Effect Coding'!CI241))</f>
        <v>0</v>
      </c>
      <c r="DC191">
        <f>INDEX('Effect Coding'!$A$53:$DD$159,MATCH(B191,'Effect Coding'!$A$53:$A$159,0), COLUMN('Effect Coding'!CJ241))</f>
        <v>0</v>
      </c>
      <c r="DD191">
        <f>INDEX('Effect Coding'!$A$53:$DD$159,MATCH(B191,'Effect Coding'!$A$53:$A$159,0), COLUMN('Effect Coding'!CK241))</f>
        <v>0</v>
      </c>
      <c r="DE191">
        <f>INDEX('Effect Coding'!$A$53:$DD$159,MATCH(B191,'Effect Coding'!$A$53:$A$159,0), COLUMN('Effect Coding'!CL241))</f>
        <v>0</v>
      </c>
      <c r="DF191">
        <f>INDEX('Effect Coding'!$A$53:$DD$159,MATCH(B191,'Effect Coding'!$A$53:$A$159,0), COLUMN('Effect Coding'!CM241))</f>
        <v>0</v>
      </c>
      <c r="DG191">
        <f>INDEX('Effect Coding'!$A$53:$DD$159,MATCH(B191,'Effect Coding'!$A$53:$A$159,0), COLUMN('Effect Coding'!CN241))</f>
        <v>0</v>
      </c>
      <c r="DH191">
        <f>INDEX('Effect Coding'!$A$53:$DD$159,MATCH(B191,'Effect Coding'!$A$53:$A$159,0), COLUMN('Effect Coding'!CO241))</f>
        <v>0</v>
      </c>
      <c r="DI191">
        <f>INDEX('Effect Coding'!$A$53:$DD$159,MATCH(B191,'Effect Coding'!$A$53:$A$159,0), COLUMN('Effect Coding'!CP241))</f>
        <v>0</v>
      </c>
      <c r="DJ191">
        <f>INDEX('Effect Coding'!$A$53:$DD$159,MATCH(B191,'Effect Coding'!$A$53:$A$159,0), COLUMN('Effect Coding'!CQ241))</f>
        <v>0</v>
      </c>
      <c r="DK191">
        <f>INDEX('Effect Coding'!$A$53:$DD$159,MATCH(B191,'Effect Coding'!$A$53:$A$159,0), COLUMN('Effect Coding'!CR241))</f>
        <v>0</v>
      </c>
      <c r="DL191">
        <f>INDEX('Effect Coding'!$A$53:$DD$159,MATCH(B191,'Effect Coding'!$A$53:$A$159,0), COLUMN('Effect Coding'!CS241))</f>
        <v>0</v>
      </c>
      <c r="DM191">
        <f>INDEX('Effect Coding'!$A$53:$DD$159,MATCH(B191,'Effect Coding'!$A$53:$A$159,0), COLUMN('Effect Coding'!CT241))</f>
        <v>0</v>
      </c>
      <c r="DN191">
        <f>INDEX('Effect Coding'!$A$53:$DD$159,MATCH(B191,'Effect Coding'!$A$53:$A$159,0), COLUMN('Effect Coding'!CU241))</f>
        <v>0</v>
      </c>
      <c r="DO191">
        <f>INDEX('Effect Coding'!$A$53:$DD$159,MATCH(B191,'Effect Coding'!$A$53:$A$159,0), COLUMN('Effect Coding'!CV241))</f>
        <v>0</v>
      </c>
      <c r="DP191">
        <f>INDEX('Effect Coding'!$A$53:$DD$159,MATCH(B191,'Effect Coding'!$A$53:$A$159,0), COLUMN('Effect Coding'!CW241))</f>
        <v>0</v>
      </c>
      <c r="DQ191">
        <f>INDEX('Effect Coding'!$A$53:$DD$159,MATCH(B191,'Effect Coding'!$A$53:$A$159,0), COLUMN('Effect Coding'!CX241))</f>
        <v>0</v>
      </c>
      <c r="DR191">
        <f>INDEX('Effect Coding'!$A$53:$DD$159,MATCH(B191,'Effect Coding'!$A$53:$A$159,0), COLUMN('Effect Coding'!CY241))</f>
        <v>0</v>
      </c>
      <c r="DS191">
        <f>INDEX('Effect Coding'!$A$53:$DD$159,MATCH(B191,'Effect Coding'!$A$53:$A$159,0), COLUMN('Effect Coding'!CZ241))</f>
        <v>0</v>
      </c>
      <c r="DT191">
        <f>INDEX('Effect Coding'!$A$53:$DD$159,MATCH(B191,'Effect Coding'!$A$53:$A$159,0), COLUMN('Effect Coding'!DA241))</f>
        <v>0</v>
      </c>
      <c r="DU191">
        <f>INDEX('Effect Coding'!$A$53:$DD$159,MATCH(B191,'Effect Coding'!$A$53:$A$159,0), COLUMN('Effect Coding'!DB241))</f>
        <v>0</v>
      </c>
      <c r="DV191">
        <f>INDEX('Effect Coding'!$A$53:$DD$159,MATCH(B191,'Effect Coding'!$A$53:$A$159,0), COLUMN('Effect Coding'!DC241))</f>
        <v>0</v>
      </c>
      <c r="DW191">
        <f>INDEX('Effect Coding'!$A$53:$DD$159,MATCH(B191,'Effect Coding'!$A$53:$A$159,0), COLUMN('Effect Coding'!DD241))</f>
        <v>0</v>
      </c>
      <c r="DX191">
        <f>INDEX('Effect Coding'!$A$40:$K$49,MATCH(C191,'Effect Coding'!$A$40:$A$49,0),COLUMN('Effect Coding'!C228))</f>
        <v>0</v>
      </c>
      <c r="DY191">
        <f>INDEX('Effect Coding'!$A$40:$K$49,MATCH(C191,'Effect Coding'!$A$40:$A$49,0),COLUMN('Effect Coding'!D228))</f>
        <v>0</v>
      </c>
      <c r="DZ191">
        <f>INDEX('Effect Coding'!$A$40:$K$49,MATCH(C191,'Effect Coding'!$A$40:$A$49,0),COLUMN('Effect Coding'!E228))</f>
        <v>0</v>
      </c>
      <c r="EA191">
        <f>INDEX('Effect Coding'!$A$40:$K$49,MATCH(C191,'Effect Coding'!$A$40:$A$49,0),COLUMN('Effect Coding'!F228))</f>
        <v>0</v>
      </c>
      <c r="EB191">
        <f>INDEX('Effect Coding'!$A$40:$K$49,MATCH(C191,'Effect Coding'!$A$40:$A$49,0),COLUMN('Effect Coding'!G228))</f>
        <v>0</v>
      </c>
      <c r="EC191">
        <f>INDEX('Effect Coding'!$A$40:$K$49,MATCH(C191,'Effect Coding'!$A$40:$A$49,0),COLUMN('Effect Coding'!H228))</f>
        <v>0</v>
      </c>
      <c r="ED191">
        <f>INDEX('Effect Coding'!$A$40:$K$49,MATCH(C191,'Effect Coding'!$A$40:$A$49,0),COLUMN('Effect Coding'!I228))</f>
        <v>1</v>
      </c>
      <c r="EE191">
        <f>INDEX('Effect Coding'!$A$40:$K$49,MATCH(C191,'Effect Coding'!$A$40:$A$49,0),COLUMN('Effect Coding'!J228))</f>
        <v>0</v>
      </c>
      <c r="EF191">
        <f>INDEX('Effect Coding'!$A$40:$K$49,MATCH(C191,'Effect Coding'!$A$40:$A$49,0),COLUMN('Effect Coding'!K228))</f>
        <v>0</v>
      </c>
      <c r="EG191">
        <f>INDEX('Effect Coding'!$A$33:$E$36,MATCH(D191,'Effect Coding'!$A$33:$A$36,0),COLUMN('Effect Coding'!C221))</f>
        <v>1</v>
      </c>
      <c r="EH191">
        <f>INDEX('Effect Coding'!$A$33:$E$36,MATCH(D191,'Effect Coding'!$A$33:$A$36,0),COLUMN('Effect Coding'!D221))</f>
        <v>0</v>
      </c>
      <c r="EI191">
        <f>INDEX('Effect Coding'!$A$33:$E$36,MATCH(D191,'Effect Coding'!$A$33:$A$36,0),COLUMN('Effect Coding'!E221))</f>
        <v>0</v>
      </c>
      <c r="EJ191">
        <f>INDEX('Effect Coding'!$A$27:$D$29,MATCH(E191,'Effect Coding'!$A$27:$A$29,0),COLUMN('Effect Coding'!C215))</f>
        <v>1</v>
      </c>
      <c r="EK191">
        <f>INDEX('Effect Coding'!$A$27:$D$29,MATCH(E191,'Effect Coding'!$A$27:$A$29,0),COLUMN('Effect Coding'!D215))</f>
        <v>0</v>
      </c>
      <c r="EL191">
        <f>INDEX('Effect Coding'!$A$21:$D$23,MATCH(F191,'Effect Coding'!$A$21:$A$23,0),COLUMN('Effect Coding'!C209))</f>
        <v>1</v>
      </c>
      <c r="EM191">
        <f>INDEX('Effect Coding'!$A$21:$D$23,MATCH(F191,'Effect Coding'!$A$21:$A$23,0),COLUMN('Effect Coding'!D209))</f>
        <v>0</v>
      </c>
      <c r="EN191">
        <f>INDEX('Effect Coding'!$A$15:$D$17,MATCH(G191,'Effect Coding'!$A$15:$A$17,0),COLUMN('Effect Coding'!C203))</f>
        <v>1</v>
      </c>
      <c r="EO191">
        <f>INDEX('Effect Coding'!$A$15:$D$17,MATCH(G191,'Effect Coding'!$A$15:$A$17,0),COLUMN('Effect Coding'!D203))</f>
        <v>0</v>
      </c>
      <c r="EP191">
        <f>INDEX('Effect Coding'!$A$9:$D$11,MATCH(H191,'Effect Coding'!$A$9:$A$11,0),COLUMN('Effect Coding'!C197))</f>
        <v>1</v>
      </c>
      <c r="EQ191">
        <f>INDEX('Effect Coding'!$A$9:$D$11,MATCH(H191,'Effect Coding'!$A$9:$A$11,0),COLUMN('Effect Coding'!D197))</f>
        <v>0</v>
      </c>
      <c r="ER191">
        <f>INDEX('Effect Coding'!$A$3:$D$5,MATCH(I191,'Effect Coding'!$A$3:$A$5,0),COLUMN('Effect Coding'!C191))</f>
        <v>1</v>
      </c>
      <c r="ES191">
        <f>INDEX('Effect Coding'!$A$3:$D$5,MATCH(I191,'Effect Coding'!$A$3:$A$5,0),COLUMN('Effect Coding'!D191))</f>
        <v>0</v>
      </c>
      <c r="ET191">
        <f>INDEX('Effect Coding'!$A$163:$D$165,MATCH(J191,'Effect Coding'!$A$163:$A$165,0),COLUMN('Effect Coding'!C351))</f>
        <v>1</v>
      </c>
      <c r="EU191">
        <f>INDEX('Effect Coding'!$A$163:$D$165,MATCH(J191,'Effect Coding'!$A$163:$A$165,0),COLUMN('Effect Coding'!D351))</f>
        <v>0</v>
      </c>
      <c r="EV191">
        <f>INDEX('Effect Coding'!$A$163:$D$165,MATCH(K191,'Effect Coding'!$A$169:$A$171,0),COLUMN('Effect Coding'!C351))</f>
        <v>1</v>
      </c>
      <c r="EW191">
        <f>INDEX('Effect Coding'!$A$163:$D$165,MATCH(K191,'Effect Coding'!$A$169:$A$171,0),COLUMN('Effect Coding'!D351))</f>
        <v>0</v>
      </c>
      <c r="EX191">
        <f>INDEX('Effect Coding'!$A$175:$E$178,MATCH(L191,'Effect Coding'!$A$175:$A$178,0),COLUMN('Effect Coding'!C363))</f>
        <v>0</v>
      </c>
      <c r="EY191">
        <f>INDEX('Effect Coding'!$A$175:$E$178,MATCH(L191,'Effect Coding'!$A$175:$A$178,0),COLUMN('Effect Coding'!D363))</f>
        <v>0</v>
      </c>
      <c r="EZ191">
        <f>INDEX('Effect Coding'!$A$175:$E$178,MATCH(L191,'Effect Coding'!$A$175:$A$178,0),COLUMN('Effect Coding'!E363))</f>
        <v>1</v>
      </c>
      <c r="FA191">
        <f>INDEX('Effect Coding'!$A$182:$E$185,MATCH(M191,'Effect Coding'!$A$182:$A$185,0),COLUMN('Effect Coding'!C370))</f>
        <v>0</v>
      </c>
      <c r="FB191">
        <f>INDEX('Effect Coding'!$A$182:$E$185,MATCH(M191,'Effect Coding'!$A$182:$A$185,0),COLUMN('Effect Coding'!D370))</f>
        <v>1</v>
      </c>
      <c r="FC191">
        <f>INDEX('Effect Coding'!$A$182:$E$185,MATCH(M191,'Effect Coding'!$A$182:$A$185,0),COLUMN('Effect Coding'!E370))</f>
        <v>0</v>
      </c>
      <c r="FD191">
        <f>INDEX('Effect Coding'!$A$189:$C$190,MATCH(N191,'Effect Coding'!$A$189:$A$190,0),COLUMN('Effect Coding'!C377))</f>
        <v>-1</v>
      </c>
      <c r="FE191">
        <f>INDEX('Effect Coding'!$A$194:$D$196,MATCH(O191,'Effect Coding'!$A$194:$A$196,0),COLUMN('Effect Coding'!C382))</f>
        <v>-1</v>
      </c>
      <c r="FF191">
        <f>INDEX('Effect Coding'!$A$194:$D$196,MATCH(O191,'Effect Coding'!$A$194:$A$196,0),COLUMN('Effect Coding'!D382))</f>
        <v>-1</v>
      </c>
      <c r="FG191">
        <f>INDEX('Effect Coding'!$A$200:$C$201,MATCH(P191,'Effect Coding'!$A$200:$A$201,0),COLUMN('Effect Coding'!C388))</f>
        <v>1</v>
      </c>
      <c r="FH191">
        <f>INDEX('Effect Coding'!$A$205:$D$207,MATCH(Q191,'Effect Coding'!$A$205:$A$207,0),COLUMN('Effect Coding'!C393))</f>
        <v>-1</v>
      </c>
      <c r="FI191">
        <f>INDEX('Effect Coding'!$A$205:$D$207,MATCH(Q191,'Effect Coding'!$A$205:$A$207,0),COLUMN('Effect Coding'!D393))</f>
        <v>-1</v>
      </c>
      <c r="FJ191">
        <f>INDEX('Effect Coding'!$A$211:$C$212,MATCH(R191,'Effect Coding'!$A$211:$A$212,0),COLUMN('Effect Coding'!C399))</f>
        <v>1</v>
      </c>
      <c r="FK191">
        <f>INDEX('Effect Coding'!$A$216:$C$217,MATCH(S191,'Effect Coding'!$A$216:$A$217,0),COLUMN('Effect Coding'!C404))</f>
        <v>1</v>
      </c>
      <c r="FL191">
        <f>INDEX('Effect Coding'!$A$221:$C$222,MATCH(T191,'Effect Coding'!$A$221:$A$222,0),COLUMN('Effect Coding'!C409))</f>
        <v>1</v>
      </c>
    </row>
    <row r="192" spans="1:168" x14ac:dyDescent="0.25">
      <c r="A192" t="s">
        <v>394</v>
      </c>
      <c r="B192" t="s">
        <v>134</v>
      </c>
      <c r="C192" t="s">
        <v>8</v>
      </c>
      <c r="D192" t="s">
        <v>30</v>
      </c>
      <c r="E192" t="s">
        <v>28</v>
      </c>
      <c r="F192" t="s">
        <v>53</v>
      </c>
      <c r="G192" t="s">
        <v>181</v>
      </c>
      <c r="H192" t="s">
        <v>183</v>
      </c>
      <c r="I192" t="s">
        <v>50</v>
      </c>
      <c r="J192" t="s">
        <v>185</v>
      </c>
      <c r="K192" t="s">
        <v>70</v>
      </c>
      <c r="L192">
        <v>0</v>
      </c>
      <c r="M192" t="s">
        <v>60</v>
      </c>
      <c r="N192" t="s">
        <v>51</v>
      </c>
      <c r="O192" t="s">
        <v>62</v>
      </c>
      <c r="P192" t="s">
        <v>52</v>
      </c>
      <c r="Q192" t="s">
        <v>68</v>
      </c>
      <c r="R192" t="s">
        <v>51</v>
      </c>
      <c r="S192" t="s">
        <v>51</v>
      </c>
      <c r="T192" t="s">
        <v>51</v>
      </c>
      <c r="U192" s="20">
        <v>2.2000000000000002</v>
      </c>
      <c r="V192">
        <f>INDEX('Effect Coding'!$A$53:$DD$159,MATCH(B192,'Effect Coding'!$A$53:$A$159,0), COLUMN('Effect Coding'!C242))</f>
        <v>0</v>
      </c>
      <c r="W192">
        <f>INDEX('Effect Coding'!$A$53:$DD$159,MATCH(B192,'Effect Coding'!$A$53:$A$159,0), COLUMN('Effect Coding'!D242))</f>
        <v>0</v>
      </c>
      <c r="X192">
        <f>INDEX('Effect Coding'!$A$53:$DD$159,MATCH(B192,'Effect Coding'!$A$53:$A$159,0), COLUMN('Effect Coding'!E242))</f>
        <v>0</v>
      </c>
      <c r="Y192">
        <f>INDEX('Effect Coding'!$A$53:$DD$159,MATCH(B192,'Effect Coding'!$A$53:$A$159,0), COLUMN('Effect Coding'!F242))</f>
        <v>0</v>
      </c>
      <c r="Z192">
        <f>INDEX('Effect Coding'!$A$53:$DD$159,MATCH(B192,'Effect Coding'!$A$53:$A$159,0), COLUMN('Effect Coding'!G242))</f>
        <v>0</v>
      </c>
      <c r="AA192">
        <f>INDEX('Effect Coding'!$A$53:$DD$159,MATCH(B192,'Effect Coding'!$A$53:$A$159,0), COLUMN('Effect Coding'!H242))</f>
        <v>0</v>
      </c>
      <c r="AB192">
        <f>INDEX('Effect Coding'!$A$53:$DD$159,MATCH(B192,'Effect Coding'!$A$53:$A$159,0), COLUMN('Effect Coding'!I242))</f>
        <v>0</v>
      </c>
      <c r="AC192">
        <f>INDEX('Effect Coding'!$A$53:$DD$159,MATCH(B192,'Effect Coding'!$A$53:$A$159,0), COLUMN('Effect Coding'!J242))</f>
        <v>0</v>
      </c>
      <c r="AD192">
        <f>INDEX('Effect Coding'!$A$53:$DD$159,MATCH(B192,'Effect Coding'!$A$53:$A$159,0), COLUMN('Effect Coding'!K242))</f>
        <v>0</v>
      </c>
      <c r="AE192">
        <f>INDEX('Effect Coding'!$A$53:$DD$159,MATCH(B192,'Effect Coding'!$A$53:$A$159,0), COLUMN('Effect Coding'!L242))</f>
        <v>0</v>
      </c>
      <c r="AF192">
        <f>INDEX('Effect Coding'!$A$53:$DD$159,MATCH(B192,'Effect Coding'!$A$53:$A$159,0), COLUMN('Effect Coding'!M242))</f>
        <v>0</v>
      </c>
      <c r="AG192">
        <f>INDEX('Effect Coding'!$A$53:$DD$159,MATCH(B192,'Effect Coding'!$A$53:$A$159,0), COLUMN('Effect Coding'!N242))</f>
        <v>0</v>
      </c>
      <c r="AH192">
        <f>INDEX('Effect Coding'!$A$53:$DD$159,MATCH(B192,'Effect Coding'!$A$53:$A$159,0), COLUMN('Effect Coding'!O242))</f>
        <v>0</v>
      </c>
      <c r="AI192">
        <f>INDEX('Effect Coding'!$A$53:$DD$159,MATCH(B192,'Effect Coding'!$A$53:$A$159,0), COLUMN('Effect Coding'!P242))</f>
        <v>0</v>
      </c>
      <c r="AJ192">
        <f>INDEX('Effect Coding'!$A$53:$DD$159,MATCH(B192,'Effect Coding'!$A$53:$A$159,0), COLUMN('Effect Coding'!Q242))</f>
        <v>0</v>
      </c>
      <c r="AK192">
        <f>INDEX('Effect Coding'!$A$53:$DD$159,MATCH(B192,'Effect Coding'!$A$53:$A$159,0), COLUMN('Effect Coding'!R242))</f>
        <v>0</v>
      </c>
      <c r="AL192">
        <f>INDEX('Effect Coding'!$A$53:$DD$159,MATCH(B192,'Effect Coding'!$A$53:$A$159,0), COLUMN('Effect Coding'!S242))</f>
        <v>0</v>
      </c>
      <c r="AM192">
        <f>INDEX('Effect Coding'!$A$53:$DD$159,MATCH(B192,'Effect Coding'!$A$53:$A$159,0), COLUMN('Effect Coding'!T242))</f>
        <v>0</v>
      </c>
      <c r="AN192">
        <f>INDEX('Effect Coding'!$A$53:$DD$159,MATCH(B192,'Effect Coding'!$A$53:$A$159,0), COLUMN('Effect Coding'!U242))</f>
        <v>0</v>
      </c>
      <c r="AO192">
        <f>INDEX('Effect Coding'!$A$53:$DD$159,MATCH(B192,'Effect Coding'!$A$53:$A$159,0), COLUMN('Effect Coding'!V242))</f>
        <v>0</v>
      </c>
      <c r="AP192">
        <f>INDEX('Effect Coding'!$A$53:$DD$159,MATCH(B192,'Effect Coding'!$A$53:$A$159,0), COLUMN('Effect Coding'!W242))</f>
        <v>0</v>
      </c>
      <c r="AQ192">
        <f>INDEX('Effect Coding'!$A$53:$DD$159,MATCH(B192,'Effect Coding'!$A$53:$A$159,0), COLUMN('Effect Coding'!X242))</f>
        <v>0</v>
      </c>
      <c r="AR192">
        <f>INDEX('Effect Coding'!$A$53:$DD$159,MATCH(B192,'Effect Coding'!$A$53:$A$159,0), COLUMN('Effect Coding'!Y242))</f>
        <v>0</v>
      </c>
      <c r="AS192">
        <f>INDEX('Effect Coding'!$A$53:$DD$159,MATCH(B192,'Effect Coding'!$A$53:$A$159,0), COLUMN('Effect Coding'!Z242))</f>
        <v>0</v>
      </c>
      <c r="AT192">
        <f>INDEX('Effect Coding'!$A$53:$DD$159,MATCH(B192,'Effect Coding'!$A$53:$A$159,0), COLUMN('Effect Coding'!AA242))</f>
        <v>0</v>
      </c>
      <c r="AU192">
        <f>INDEX('Effect Coding'!$A$53:$DD$159,MATCH(B192,'Effect Coding'!$A$53:$A$159,0), COLUMN('Effect Coding'!AB242))</f>
        <v>0</v>
      </c>
      <c r="AV192">
        <f>INDEX('Effect Coding'!$A$53:$DD$159,MATCH(B192,'Effect Coding'!$A$53:$A$159,0), COLUMN('Effect Coding'!AC242))</f>
        <v>0</v>
      </c>
      <c r="AW192">
        <f>INDEX('Effect Coding'!$A$53:$DD$159,MATCH(B192,'Effect Coding'!$A$53:$A$159,0), COLUMN('Effect Coding'!AD242))</f>
        <v>0</v>
      </c>
      <c r="AX192">
        <f>INDEX('Effect Coding'!$A$53:$DD$159,MATCH(B192,'Effect Coding'!$A$53:$A$159,0), COLUMN('Effect Coding'!AE242))</f>
        <v>0</v>
      </c>
      <c r="AY192">
        <f>INDEX('Effect Coding'!$A$53:$DD$159,MATCH(B192,'Effect Coding'!$A$53:$A$159,0), COLUMN('Effect Coding'!AF242))</f>
        <v>0</v>
      </c>
      <c r="AZ192">
        <f>INDEX('Effect Coding'!$A$53:$DD$159,MATCH(B192,'Effect Coding'!$A$53:$A$159,0), COLUMN('Effect Coding'!AG242))</f>
        <v>0</v>
      </c>
      <c r="BA192">
        <f>INDEX('Effect Coding'!$A$53:$DD$159,MATCH(B192,'Effect Coding'!$A$53:$A$159,0), COLUMN('Effect Coding'!AH242))</f>
        <v>0</v>
      </c>
      <c r="BB192">
        <f>INDEX('Effect Coding'!$A$53:$DD$159,MATCH(B192,'Effect Coding'!$A$53:$A$159,0), COLUMN('Effect Coding'!AI242))</f>
        <v>0</v>
      </c>
      <c r="BC192">
        <f>INDEX('Effect Coding'!$A$53:$DD$159,MATCH(B192,'Effect Coding'!$A$53:$A$159,0), COLUMN('Effect Coding'!AJ242))</f>
        <v>0</v>
      </c>
      <c r="BD192">
        <f>INDEX('Effect Coding'!$A$53:$DD$159,MATCH(B192,'Effect Coding'!$A$53:$A$159,0), COLUMN('Effect Coding'!AK242))</f>
        <v>0</v>
      </c>
      <c r="BE192">
        <f>INDEX('Effect Coding'!$A$53:$DD$159,MATCH(B192,'Effect Coding'!$A$53:$A$159,0), COLUMN('Effect Coding'!AL242))</f>
        <v>0</v>
      </c>
      <c r="BF192">
        <f>INDEX('Effect Coding'!$A$53:$DD$159,MATCH(B192,'Effect Coding'!$A$53:$A$159,0), COLUMN('Effect Coding'!AM242))</f>
        <v>0</v>
      </c>
      <c r="BG192">
        <f>INDEX('Effect Coding'!$A$53:$DD$159,MATCH(B192,'Effect Coding'!$A$53:$A$159,0), COLUMN('Effect Coding'!AN242))</f>
        <v>0</v>
      </c>
      <c r="BH192">
        <f>INDEX('Effect Coding'!$A$53:$DD$159,MATCH(B192,'Effect Coding'!$A$53:$A$159,0), COLUMN('Effect Coding'!AO242))</f>
        <v>0</v>
      </c>
      <c r="BI192">
        <f>INDEX('Effect Coding'!$A$53:$DD$159,MATCH(B192,'Effect Coding'!$A$53:$A$159,0), COLUMN('Effect Coding'!AP242))</f>
        <v>0</v>
      </c>
      <c r="BJ192">
        <f>INDEX('Effect Coding'!$A$53:$DD$159,MATCH(B192,'Effect Coding'!$A$53:$A$159,0), COLUMN('Effect Coding'!AQ242))</f>
        <v>0</v>
      </c>
      <c r="BK192">
        <f>INDEX('Effect Coding'!$A$53:$DD$159,MATCH(B192,'Effect Coding'!$A$53:$A$159,0), COLUMN('Effect Coding'!AR242))</f>
        <v>0</v>
      </c>
      <c r="BL192">
        <f>INDEX('Effect Coding'!$A$53:$DD$159,MATCH(B192,'Effect Coding'!$A$53:$A$159,0), COLUMN('Effect Coding'!AS242))</f>
        <v>0</v>
      </c>
      <c r="BM192">
        <f>INDEX('Effect Coding'!$A$53:$DD$159,MATCH(B192,'Effect Coding'!$A$53:$A$159,0), COLUMN('Effect Coding'!AT242))</f>
        <v>0</v>
      </c>
      <c r="BN192">
        <f>INDEX('Effect Coding'!$A$53:$DD$159,MATCH(B192,'Effect Coding'!$A$53:$A$159,0), COLUMN('Effect Coding'!AU242))</f>
        <v>0</v>
      </c>
      <c r="BO192">
        <f>INDEX('Effect Coding'!$A$53:$DD$159,MATCH(B192,'Effect Coding'!$A$53:$A$159,0), COLUMN('Effect Coding'!AV242))</f>
        <v>0</v>
      </c>
      <c r="BP192">
        <f>INDEX('Effect Coding'!$A$53:$DD$159,MATCH(B192,'Effect Coding'!$A$53:$A$159,0), COLUMN('Effect Coding'!AW242))</f>
        <v>0</v>
      </c>
      <c r="BQ192">
        <f>INDEX('Effect Coding'!$A$53:$DD$159,MATCH(B192,'Effect Coding'!$A$53:$A$159,0), COLUMN('Effect Coding'!AX242))</f>
        <v>0</v>
      </c>
      <c r="BR192">
        <f>INDEX('Effect Coding'!$A$53:$DD$159,MATCH(B192,'Effect Coding'!$A$53:$A$159,0), COLUMN('Effect Coding'!AY242))</f>
        <v>0</v>
      </c>
      <c r="BS192">
        <f>INDEX('Effect Coding'!$A$53:$DD$159,MATCH(B192,'Effect Coding'!$A$53:$A$159,0), COLUMN('Effect Coding'!AZ242))</f>
        <v>0</v>
      </c>
      <c r="BT192">
        <f>INDEX('Effect Coding'!$A$53:$DD$159,MATCH(B192,'Effect Coding'!$A$53:$A$159,0), COLUMN('Effect Coding'!BA242))</f>
        <v>0</v>
      </c>
      <c r="BU192">
        <f>INDEX('Effect Coding'!$A$53:$DD$159,MATCH(B192,'Effect Coding'!$A$53:$A$159,0), COLUMN('Effect Coding'!BB242))</f>
        <v>0</v>
      </c>
      <c r="BV192">
        <f>INDEX('Effect Coding'!$A$53:$DD$159,MATCH(B192,'Effect Coding'!$A$53:$A$159,0), COLUMN('Effect Coding'!BC242))</f>
        <v>0</v>
      </c>
      <c r="BW192">
        <f>INDEX('Effect Coding'!$A$53:$DD$159,MATCH(B192,'Effect Coding'!$A$53:$A$159,0), COLUMN('Effect Coding'!BD242))</f>
        <v>0</v>
      </c>
      <c r="BX192">
        <f>INDEX('Effect Coding'!$A$53:$DD$159,MATCH(B192,'Effect Coding'!$A$53:$A$159,0), COLUMN('Effect Coding'!BE242))</f>
        <v>0</v>
      </c>
      <c r="BY192">
        <f>INDEX('Effect Coding'!$A$53:$DD$159,MATCH(B192,'Effect Coding'!$A$53:$A$159,0), COLUMN('Effect Coding'!BF242))</f>
        <v>0</v>
      </c>
      <c r="BZ192">
        <f>INDEX('Effect Coding'!$A$53:$DD$159,MATCH(B192,'Effect Coding'!$A$53:$A$159,0), COLUMN('Effect Coding'!BG242))</f>
        <v>0</v>
      </c>
      <c r="CA192">
        <f>INDEX('Effect Coding'!$A$53:$DD$159,MATCH(B192,'Effect Coding'!$A$53:$A$159,0), COLUMN('Effect Coding'!BH242))</f>
        <v>0</v>
      </c>
      <c r="CB192">
        <f>INDEX('Effect Coding'!$A$53:$DD$159,MATCH(B192,'Effect Coding'!$A$53:$A$159,0), COLUMN('Effect Coding'!BI242))</f>
        <v>0</v>
      </c>
      <c r="CC192">
        <f>INDEX('Effect Coding'!$A$53:$DD$159,MATCH(B192,'Effect Coding'!$A$53:$A$159,0), COLUMN('Effect Coding'!BJ242))</f>
        <v>0</v>
      </c>
      <c r="CD192">
        <f>INDEX('Effect Coding'!$A$53:$DD$159,MATCH(B192,'Effect Coding'!$A$53:$A$159,0), COLUMN('Effect Coding'!BK242))</f>
        <v>0</v>
      </c>
      <c r="CE192">
        <f>INDEX('Effect Coding'!$A$53:$DD$159,MATCH(B192,'Effect Coding'!$A$53:$A$159,0), COLUMN('Effect Coding'!BL242))</f>
        <v>0</v>
      </c>
      <c r="CF192">
        <f>INDEX('Effect Coding'!$A$53:$DD$159,MATCH(B192,'Effect Coding'!$A$53:$A$159,0), COLUMN('Effect Coding'!BM242))</f>
        <v>0</v>
      </c>
      <c r="CG192">
        <f>INDEX('Effect Coding'!$A$53:$DD$159,MATCH(B192,'Effect Coding'!$A$53:$A$159,0), COLUMN('Effect Coding'!BN242))</f>
        <v>0</v>
      </c>
      <c r="CH192">
        <f>INDEX('Effect Coding'!$A$53:$DD$159,MATCH(B192,'Effect Coding'!$A$53:$A$159,0), COLUMN('Effect Coding'!BO242))</f>
        <v>0</v>
      </c>
      <c r="CI192">
        <f>INDEX('Effect Coding'!$A$53:$DD$159,MATCH(B192,'Effect Coding'!$A$53:$A$159,0), COLUMN('Effect Coding'!BP242))</f>
        <v>0</v>
      </c>
      <c r="CJ192">
        <f>INDEX('Effect Coding'!$A$53:$DD$159,MATCH(B192,'Effect Coding'!$A$53:$A$159,0), COLUMN('Effect Coding'!BQ242))</f>
        <v>0</v>
      </c>
      <c r="CK192">
        <f>INDEX('Effect Coding'!$A$53:$DD$159,MATCH(B192,'Effect Coding'!$A$53:$A$159,0), COLUMN('Effect Coding'!BR242))</f>
        <v>1</v>
      </c>
      <c r="CL192">
        <f>INDEX('Effect Coding'!$A$53:$DD$159,MATCH(B192,'Effect Coding'!$A$53:$A$159,0), COLUMN('Effect Coding'!BS242))</f>
        <v>0</v>
      </c>
      <c r="CM192">
        <f>INDEX('Effect Coding'!$A$53:$DD$159,MATCH(B192,'Effect Coding'!$A$53:$A$159,0), COLUMN('Effect Coding'!BT242))</f>
        <v>0</v>
      </c>
      <c r="CN192">
        <f>INDEX('Effect Coding'!$A$53:$DD$159,MATCH(B192,'Effect Coding'!$A$53:$A$159,0), COLUMN('Effect Coding'!BU242))</f>
        <v>0</v>
      </c>
      <c r="CO192">
        <f>INDEX('Effect Coding'!$A$53:$DD$159,MATCH(B192,'Effect Coding'!$A$53:$A$159,0), COLUMN('Effect Coding'!BV242))</f>
        <v>0</v>
      </c>
      <c r="CP192">
        <f>INDEX('Effect Coding'!$A$53:$DD$159,MATCH(B192,'Effect Coding'!$A$53:$A$159,0), COLUMN('Effect Coding'!BW242))</f>
        <v>0</v>
      </c>
      <c r="CQ192">
        <f>INDEX('Effect Coding'!$A$53:$DD$159,MATCH(B192,'Effect Coding'!$A$53:$A$159,0), COLUMN('Effect Coding'!BX242))</f>
        <v>0</v>
      </c>
      <c r="CR192">
        <f>INDEX('Effect Coding'!$A$53:$DD$159,MATCH(B192,'Effect Coding'!$A$53:$A$159,0), COLUMN('Effect Coding'!BY242))</f>
        <v>0</v>
      </c>
      <c r="CS192">
        <f>INDEX('Effect Coding'!$A$53:$DD$159,MATCH(B192,'Effect Coding'!$A$53:$A$159,0), COLUMN('Effect Coding'!BZ242))</f>
        <v>0</v>
      </c>
      <c r="CT192">
        <f>INDEX('Effect Coding'!$A$53:$DD$159,MATCH(B192,'Effect Coding'!$A$53:$A$159,0), COLUMN('Effect Coding'!CA242))</f>
        <v>0</v>
      </c>
      <c r="CU192">
        <f>INDEX('Effect Coding'!$A$53:$DD$159,MATCH(B192,'Effect Coding'!$A$53:$A$159,0), COLUMN('Effect Coding'!CB242))</f>
        <v>0</v>
      </c>
      <c r="CV192">
        <f>INDEX('Effect Coding'!$A$53:$DD$159,MATCH(B192,'Effect Coding'!$A$53:$A$159,0), COLUMN('Effect Coding'!CC242))</f>
        <v>0</v>
      </c>
      <c r="CW192">
        <f>INDEX('Effect Coding'!$A$53:$DD$159,MATCH(B192,'Effect Coding'!$A$53:$A$159,0), COLUMN('Effect Coding'!CD242))</f>
        <v>0</v>
      </c>
      <c r="CX192">
        <f>INDEX('Effect Coding'!$A$53:$DD$159,MATCH(B192,'Effect Coding'!$A$53:$A$159,0), COLUMN('Effect Coding'!CE242))</f>
        <v>0</v>
      </c>
      <c r="CY192">
        <f>INDEX('Effect Coding'!$A$53:$DD$159,MATCH(B192,'Effect Coding'!$A$53:$A$159,0), COLUMN('Effect Coding'!CF242))</f>
        <v>0</v>
      </c>
      <c r="CZ192">
        <f>INDEX('Effect Coding'!$A$53:$DD$159,MATCH(B192,'Effect Coding'!$A$53:$A$159,0), COLUMN('Effect Coding'!CG242))</f>
        <v>0</v>
      </c>
      <c r="DA192">
        <f>INDEX('Effect Coding'!$A$53:$DD$159,MATCH(B192,'Effect Coding'!$A$53:$A$159,0), COLUMN('Effect Coding'!CH242))</f>
        <v>0</v>
      </c>
      <c r="DB192">
        <f>INDEX('Effect Coding'!$A$53:$DD$159,MATCH(B192,'Effect Coding'!$A$53:$A$159,0), COLUMN('Effect Coding'!CI242))</f>
        <v>0</v>
      </c>
      <c r="DC192">
        <f>INDEX('Effect Coding'!$A$53:$DD$159,MATCH(B192,'Effect Coding'!$A$53:$A$159,0), COLUMN('Effect Coding'!CJ242))</f>
        <v>0</v>
      </c>
      <c r="DD192">
        <f>INDEX('Effect Coding'!$A$53:$DD$159,MATCH(B192,'Effect Coding'!$A$53:$A$159,0), COLUMN('Effect Coding'!CK242))</f>
        <v>0</v>
      </c>
      <c r="DE192">
        <f>INDEX('Effect Coding'!$A$53:$DD$159,MATCH(B192,'Effect Coding'!$A$53:$A$159,0), COLUMN('Effect Coding'!CL242))</f>
        <v>0</v>
      </c>
      <c r="DF192">
        <f>INDEX('Effect Coding'!$A$53:$DD$159,MATCH(B192,'Effect Coding'!$A$53:$A$159,0), COLUMN('Effect Coding'!CM242))</f>
        <v>0</v>
      </c>
      <c r="DG192">
        <f>INDEX('Effect Coding'!$A$53:$DD$159,MATCH(B192,'Effect Coding'!$A$53:$A$159,0), COLUMN('Effect Coding'!CN242))</f>
        <v>0</v>
      </c>
      <c r="DH192">
        <f>INDEX('Effect Coding'!$A$53:$DD$159,MATCH(B192,'Effect Coding'!$A$53:$A$159,0), COLUMN('Effect Coding'!CO242))</f>
        <v>0</v>
      </c>
      <c r="DI192">
        <f>INDEX('Effect Coding'!$A$53:$DD$159,MATCH(B192,'Effect Coding'!$A$53:$A$159,0), COLUMN('Effect Coding'!CP242))</f>
        <v>0</v>
      </c>
      <c r="DJ192">
        <f>INDEX('Effect Coding'!$A$53:$DD$159,MATCH(B192,'Effect Coding'!$A$53:$A$159,0), COLUMN('Effect Coding'!CQ242))</f>
        <v>0</v>
      </c>
      <c r="DK192">
        <f>INDEX('Effect Coding'!$A$53:$DD$159,MATCH(B192,'Effect Coding'!$A$53:$A$159,0), COLUMN('Effect Coding'!CR242))</f>
        <v>0</v>
      </c>
      <c r="DL192">
        <f>INDEX('Effect Coding'!$A$53:$DD$159,MATCH(B192,'Effect Coding'!$A$53:$A$159,0), COLUMN('Effect Coding'!CS242))</f>
        <v>0</v>
      </c>
      <c r="DM192">
        <f>INDEX('Effect Coding'!$A$53:$DD$159,MATCH(B192,'Effect Coding'!$A$53:$A$159,0), COLUMN('Effect Coding'!CT242))</f>
        <v>0</v>
      </c>
      <c r="DN192">
        <f>INDEX('Effect Coding'!$A$53:$DD$159,MATCH(B192,'Effect Coding'!$A$53:$A$159,0), COLUMN('Effect Coding'!CU242))</f>
        <v>0</v>
      </c>
      <c r="DO192">
        <f>INDEX('Effect Coding'!$A$53:$DD$159,MATCH(B192,'Effect Coding'!$A$53:$A$159,0), COLUMN('Effect Coding'!CV242))</f>
        <v>0</v>
      </c>
      <c r="DP192">
        <f>INDEX('Effect Coding'!$A$53:$DD$159,MATCH(B192,'Effect Coding'!$A$53:$A$159,0), COLUMN('Effect Coding'!CW242))</f>
        <v>0</v>
      </c>
      <c r="DQ192">
        <f>INDEX('Effect Coding'!$A$53:$DD$159,MATCH(B192,'Effect Coding'!$A$53:$A$159,0), COLUMN('Effect Coding'!CX242))</f>
        <v>0</v>
      </c>
      <c r="DR192">
        <f>INDEX('Effect Coding'!$A$53:$DD$159,MATCH(B192,'Effect Coding'!$A$53:$A$159,0), COLUMN('Effect Coding'!CY242))</f>
        <v>0</v>
      </c>
      <c r="DS192">
        <f>INDEX('Effect Coding'!$A$53:$DD$159,MATCH(B192,'Effect Coding'!$A$53:$A$159,0), COLUMN('Effect Coding'!CZ242))</f>
        <v>0</v>
      </c>
      <c r="DT192">
        <f>INDEX('Effect Coding'!$A$53:$DD$159,MATCH(B192,'Effect Coding'!$A$53:$A$159,0), COLUMN('Effect Coding'!DA242))</f>
        <v>0</v>
      </c>
      <c r="DU192">
        <f>INDEX('Effect Coding'!$A$53:$DD$159,MATCH(B192,'Effect Coding'!$A$53:$A$159,0), COLUMN('Effect Coding'!DB242))</f>
        <v>0</v>
      </c>
      <c r="DV192">
        <f>INDEX('Effect Coding'!$A$53:$DD$159,MATCH(B192,'Effect Coding'!$A$53:$A$159,0), COLUMN('Effect Coding'!DC242))</f>
        <v>0</v>
      </c>
      <c r="DW192">
        <f>INDEX('Effect Coding'!$A$53:$DD$159,MATCH(B192,'Effect Coding'!$A$53:$A$159,0), COLUMN('Effect Coding'!DD242))</f>
        <v>0</v>
      </c>
      <c r="DX192">
        <f>INDEX('Effect Coding'!$A$40:$K$49,MATCH(C192,'Effect Coding'!$A$40:$A$49,0),COLUMN('Effect Coding'!C229))</f>
        <v>0</v>
      </c>
      <c r="DY192">
        <f>INDEX('Effect Coding'!$A$40:$K$49,MATCH(C192,'Effect Coding'!$A$40:$A$49,0),COLUMN('Effect Coding'!D229))</f>
        <v>0</v>
      </c>
      <c r="DZ192">
        <f>INDEX('Effect Coding'!$A$40:$K$49,MATCH(C192,'Effect Coding'!$A$40:$A$49,0),COLUMN('Effect Coding'!E229))</f>
        <v>0</v>
      </c>
      <c r="EA192">
        <f>INDEX('Effect Coding'!$A$40:$K$49,MATCH(C192,'Effect Coding'!$A$40:$A$49,0),COLUMN('Effect Coding'!F229))</f>
        <v>0</v>
      </c>
      <c r="EB192">
        <f>INDEX('Effect Coding'!$A$40:$K$49,MATCH(C192,'Effect Coding'!$A$40:$A$49,0),COLUMN('Effect Coding'!G229))</f>
        <v>0</v>
      </c>
      <c r="EC192">
        <f>INDEX('Effect Coding'!$A$40:$K$49,MATCH(C192,'Effect Coding'!$A$40:$A$49,0),COLUMN('Effect Coding'!H229))</f>
        <v>0</v>
      </c>
      <c r="ED192">
        <f>INDEX('Effect Coding'!$A$40:$K$49,MATCH(C192,'Effect Coding'!$A$40:$A$49,0),COLUMN('Effect Coding'!I229))</f>
        <v>1</v>
      </c>
      <c r="EE192">
        <f>INDEX('Effect Coding'!$A$40:$K$49,MATCH(C192,'Effect Coding'!$A$40:$A$49,0),COLUMN('Effect Coding'!J229))</f>
        <v>0</v>
      </c>
      <c r="EF192">
        <f>INDEX('Effect Coding'!$A$40:$K$49,MATCH(C192,'Effect Coding'!$A$40:$A$49,0),COLUMN('Effect Coding'!K229))</f>
        <v>0</v>
      </c>
      <c r="EG192">
        <f>INDEX('Effect Coding'!$A$33:$E$36,MATCH(D192,'Effect Coding'!$A$33:$A$36,0),COLUMN('Effect Coding'!C222))</f>
        <v>1</v>
      </c>
      <c r="EH192">
        <f>INDEX('Effect Coding'!$A$33:$E$36,MATCH(D192,'Effect Coding'!$A$33:$A$36,0),COLUMN('Effect Coding'!D222))</f>
        <v>0</v>
      </c>
      <c r="EI192">
        <f>INDEX('Effect Coding'!$A$33:$E$36,MATCH(D192,'Effect Coding'!$A$33:$A$36,0),COLUMN('Effect Coding'!E222))</f>
        <v>0</v>
      </c>
      <c r="EJ192">
        <f>INDEX('Effect Coding'!$A$27:$D$29,MATCH(E192,'Effect Coding'!$A$27:$A$29,0),COLUMN('Effect Coding'!C216))</f>
        <v>1</v>
      </c>
      <c r="EK192">
        <f>INDEX('Effect Coding'!$A$27:$D$29,MATCH(E192,'Effect Coding'!$A$27:$A$29,0),COLUMN('Effect Coding'!D216))</f>
        <v>0</v>
      </c>
      <c r="EL192">
        <f>INDEX('Effect Coding'!$A$21:$D$23,MATCH(F192,'Effect Coding'!$A$21:$A$23,0),COLUMN('Effect Coding'!C210))</f>
        <v>1</v>
      </c>
      <c r="EM192">
        <f>INDEX('Effect Coding'!$A$21:$D$23,MATCH(F192,'Effect Coding'!$A$21:$A$23,0),COLUMN('Effect Coding'!D210))</f>
        <v>0</v>
      </c>
      <c r="EN192">
        <f>INDEX('Effect Coding'!$A$15:$D$17,MATCH(G192,'Effect Coding'!$A$15:$A$17,0),COLUMN('Effect Coding'!C204))</f>
        <v>1</v>
      </c>
      <c r="EO192">
        <f>INDEX('Effect Coding'!$A$15:$D$17,MATCH(G192,'Effect Coding'!$A$15:$A$17,0),COLUMN('Effect Coding'!D204))</f>
        <v>0</v>
      </c>
      <c r="EP192">
        <f>INDEX('Effect Coding'!$A$9:$D$11,MATCH(H192,'Effect Coding'!$A$9:$A$11,0),COLUMN('Effect Coding'!C198))</f>
        <v>1</v>
      </c>
      <c r="EQ192">
        <f>INDEX('Effect Coding'!$A$9:$D$11,MATCH(H192,'Effect Coding'!$A$9:$A$11,0),COLUMN('Effect Coding'!D198))</f>
        <v>0</v>
      </c>
      <c r="ER192">
        <f>INDEX('Effect Coding'!$A$3:$D$5,MATCH(I192,'Effect Coding'!$A$3:$A$5,0),COLUMN('Effect Coding'!C192))</f>
        <v>1</v>
      </c>
      <c r="ES192">
        <f>INDEX('Effect Coding'!$A$3:$D$5,MATCH(I192,'Effect Coding'!$A$3:$A$5,0),COLUMN('Effect Coding'!D192))</f>
        <v>0</v>
      </c>
      <c r="ET192">
        <f>INDEX('Effect Coding'!$A$163:$D$165,MATCH(J192,'Effect Coding'!$A$163:$A$165,0),COLUMN('Effect Coding'!C352))</f>
        <v>1</v>
      </c>
      <c r="EU192">
        <f>INDEX('Effect Coding'!$A$163:$D$165,MATCH(J192,'Effect Coding'!$A$163:$A$165,0),COLUMN('Effect Coding'!D352))</f>
        <v>0</v>
      </c>
      <c r="EV192">
        <f>INDEX('Effect Coding'!$A$163:$D$165,MATCH(K192,'Effect Coding'!$A$169:$A$171,0),COLUMN('Effect Coding'!C352))</f>
        <v>0</v>
      </c>
      <c r="EW192">
        <f>INDEX('Effect Coding'!$A$163:$D$165,MATCH(K192,'Effect Coding'!$A$169:$A$171,0),COLUMN('Effect Coding'!D352))</f>
        <v>1</v>
      </c>
      <c r="EX192">
        <f>INDEX('Effect Coding'!$A$175:$E$178,MATCH(L192,'Effect Coding'!$A$175:$A$178,0),COLUMN('Effect Coding'!C364))</f>
        <v>1</v>
      </c>
      <c r="EY192">
        <f>INDEX('Effect Coding'!$A$175:$E$178,MATCH(L192,'Effect Coding'!$A$175:$A$178,0),COLUMN('Effect Coding'!D364))</f>
        <v>0</v>
      </c>
      <c r="EZ192">
        <f>INDEX('Effect Coding'!$A$175:$E$178,MATCH(L192,'Effect Coding'!$A$175:$A$178,0),COLUMN('Effect Coding'!E364))</f>
        <v>0</v>
      </c>
      <c r="FA192">
        <f>INDEX('Effect Coding'!$A$182:$E$185,MATCH(M192,'Effect Coding'!$A$182:$A$185,0),COLUMN('Effect Coding'!C371))</f>
        <v>0</v>
      </c>
      <c r="FB192">
        <f>INDEX('Effect Coding'!$A$182:$E$185,MATCH(M192,'Effect Coding'!$A$182:$A$185,0),COLUMN('Effect Coding'!D371))</f>
        <v>1</v>
      </c>
      <c r="FC192">
        <f>INDEX('Effect Coding'!$A$182:$E$185,MATCH(M192,'Effect Coding'!$A$182:$A$185,0),COLUMN('Effect Coding'!E371))</f>
        <v>0</v>
      </c>
      <c r="FD192">
        <f>INDEX('Effect Coding'!$A$189:$C$190,MATCH(N192,'Effect Coding'!$A$189:$A$190,0),COLUMN('Effect Coding'!C378))</f>
        <v>1</v>
      </c>
      <c r="FE192">
        <f>INDEX('Effect Coding'!$A$194:$D$196,MATCH(O192,'Effect Coding'!$A$194:$A$196,0),COLUMN('Effect Coding'!C383))</f>
        <v>-1</v>
      </c>
      <c r="FF192">
        <f>INDEX('Effect Coding'!$A$194:$D$196,MATCH(O192,'Effect Coding'!$A$194:$A$196,0),COLUMN('Effect Coding'!D383))</f>
        <v>-1</v>
      </c>
      <c r="FG192">
        <f>INDEX('Effect Coding'!$A$200:$C$201,MATCH(P192,'Effect Coding'!$A$200:$A$201,0),COLUMN('Effect Coding'!C389))</f>
        <v>1</v>
      </c>
      <c r="FH192">
        <f>INDEX('Effect Coding'!$A$205:$D$207,MATCH(Q192,'Effect Coding'!$A$205:$A$207,0),COLUMN('Effect Coding'!C394))</f>
        <v>-1</v>
      </c>
      <c r="FI192">
        <f>INDEX('Effect Coding'!$A$205:$D$207,MATCH(Q192,'Effect Coding'!$A$205:$A$207,0),COLUMN('Effect Coding'!D394))</f>
        <v>-1</v>
      </c>
      <c r="FJ192">
        <f>INDEX('Effect Coding'!$A$211:$C$212,MATCH(R192,'Effect Coding'!$A$211:$A$212,0),COLUMN('Effect Coding'!C400))</f>
        <v>1</v>
      </c>
      <c r="FK192">
        <f>INDEX('Effect Coding'!$A$216:$C$217,MATCH(S192,'Effect Coding'!$A$216:$A$217,0),COLUMN('Effect Coding'!C405))</f>
        <v>1</v>
      </c>
      <c r="FL192">
        <f>INDEX('Effect Coding'!$A$221:$C$222,MATCH(T192,'Effect Coding'!$A$221:$A$222,0),COLUMN('Effect Coding'!C410))</f>
        <v>1</v>
      </c>
    </row>
    <row r="193" spans="1:168" x14ac:dyDescent="0.25">
      <c r="A193" t="s">
        <v>395</v>
      </c>
      <c r="B193" t="s">
        <v>135</v>
      </c>
      <c r="C193" t="s">
        <v>8</v>
      </c>
      <c r="D193" t="s">
        <v>30</v>
      </c>
      <c r="E193" t="s">
        <v>28</v>
      </c>
      <c r="F193" t="s">
        <v>53</v>
      </c>
      <c r="G193" t="s">
        <v>189</v>
      </c>
      <c r="H193" t="s">
        <v>183</v>
      </c>
      <c r="I193" t="s">
        <v>50</v>
      </c>
      <c r="J193" t="s">
        <v>185</v>
      </c>
      <c r="K193" t="s">
        <v>70</v>
      </c>
      <c r="L193">
        <v>2</v>
      </c>
      <c r="M193" t="s">
        <v>60</v>
      </c>
      <c r="N193" t="s">
        <v>52</v>
      </c>
      <c r="O193" t="s">
        <v>62</v>
      </c>
      <c r="P193" t="s">
        <v>52</v>
      </c>
      <c r="Q193" t="s">
        <v>68</v>
      </c>
      <c r="R193" t="s">
        <v>51</v>
      </c>
      <c r="S193" t="s">
        <v>51</v>
      </c>
      <c r="T193" t="s">
        <v>51</v>
      </c>
      <c r="U193" s="20">
        <v>7.1</v>
      </c>
      <c r="V193">
        <f>INDEX('Effect Coding'!$A$53:$DD$159,MATCH(B193,'Effect Coding'!$A$53:$A$159,0), COLUMN('Effect Coding'!C243))</f>
        <v>0</v>
      </c>
      <c r="W193">
        <f>INDEX('Effect Coding'!$A$53:$DD$159,MATCH(B193,'Effect Coding'!$A$53:$A$159,0), COLUMN('Effect Coding'!D243))</f>
        <v>0</v>
      </c>
      <c r="X193">
        <f>INDEX('Effect Coding'!$A$53:$DD$159,MATCH(B193,'Effect Coding'!$A$53:$A$159,0), COLUMN('Effect Coding'!E243))</f>
        <v>0</v>
      </c>
      <c r="Y193">
        <f>INDEX('Effect Coding'!$A$53:$DD$159,MATCH(B193,'Effect Coding'!$A$53:$A$159,0), COLUMN('Effect Coding'!F243))</f>
        <v>0</v>
      </c>
      <c r="Z193">
        <f>INDEX('Effect Coding'!$A$53:$DD$159,MATCH(B193,'Effect Coding'!$A$53:$A$159,0), COLUMN('Effect Coding'!G243))</f>
        <v>0</v>
      </c>
      <c r="AA193">
        <f>INDEX('Effect Coding'!$A$53:$DD$159,MATCH(B193,'Effect Coding'!$A$53:$A$159,0), COLUMN('Effect Coding'!H243))</f>
        <v>0</v>
      </c>
      <c r="AB193">
        <f>INDEX('Effect Coding'!$A$53:$DD$159,MATCH(B193,'Effect Coding'!$A$53:$A$159,0), COLUMN('Effect Coding'!I243))</f>
        <v>0</v>
      </c>
      <c r="AC193">
        <f>INDEX('Effect Coding'!$A$53:$DD$159,MATCH(B193,'Effect Coding'!$A$53:$A$159,0), COLUMN('Effect Coding'!J243))</f>
        <v>0</v>
      </c>
      <c r="AD193">
        <f>INDEX('Effect Coding'!$A$53:$DD$159,MATCH(B193,'Effect Coding'!$A$53:$A$159,0), COLUMN('Effect Coding'!K243))</f>
        <v>0</v>
      </c>
      <c r="AE193">
        <f>INDEX('Effect Coding'!$A$53:$DD$159,MATCH(B193,'Effect Coding'!$A$53:$A$159,0), COLUMN('Effect Coding'!L243))</f>
        <v>0</v>
      </c>
      <c r="AF193">
        <f>INDEX('Effect Coding'!$A$53:$DD$159,MATCH(B193,'Effect Coding'!$A$53:$A$159,0), COLUMN('Effect Coding'!M243))</f>
        <v>0</v>
      </c>
      <c r="AG193">
        <f>INDEX('Effect Coding'!$A$53:$DD$159,MATCH(B193,'Effect Coding'!$A$53:$A$159,0), COLUMN('Effect Coding'!N243))</f>
        <v>0</v>
      </c>
      <c r="AH193">
        <f>INDEX('Effect Coding'!$A$53:$DD$159,MATCH(B193,'Effect Coding'!$A$53:$A$159,0), COLUMN('Effect Coding'!O243))</f>
        <v>0</v>
      </c>
      <c r="AI193">
        <f>INDEX('Effect Coding'!$A$53:$DD$159,MATCH(B193,'Effect Coding'!$A$53:$A$159,0), COLUMN('Effect Coding'!P243))</f>
        <v>0</v>
      </c>
      <c r="AJ193">
        <f>INDEX('Effect Coding'!$A$53:$DD$159,MATCH(B193,'Effect Coding'!$A$53:$A$159,0), COLUMN('Effect Coding'!Q243))</f>
        <v>0</v>
      </c>
      <c r="AK193">
        <f>INDEX('Effect Coding'!$A$53:$DD$159,MATCH(B193,'Effect Coding'!$A$53:$A$159,0), COLUMN('Effect Coding'!R243))</f>
        <v>0</v>
      </c>
      <c r="AL193">
        <f>INDEX('Effect Coding'!$A$53:$DD$159,MATCH(B193,'Effect Coding'!$A$53:$A$159,0), COLUMN('Effect Coding'!S243))</f>
        <v>0</v>
      </c>
      <c r="AM193">
        <f>INDEX('Effect Coding'!$A$53:$DD$159,MATCH(B193,'Effect Coding'!$A$53:$A$159,0), COLUMN('Effect Coding'!T243))</f>
        <v>0</v>
      </c>
      <c r="AN193">
        <f>INDEX('Effect Coding'!$A$53:$DD$159,MATCH(B193,'Effect Coding'!$A$53:$A$159,0), COLUMN('Effect Coding'!U243))</f>
        <v>0</v>
      </c>
      <c r="AO193">
        <f>INDEX('Effect Coding'!$A$53:$DD$159,MATCH(B193,'Effect Coding'!$A$53:$A$159,0), COLUMN('Effect Coding'!V243))</f>
        <v>0</v>
      </c>
      <c r="AP193">
        <f>INDEX('Effect Coding'!$A$53:$DD$159,MATCH(B193,'Effect Coding'!$A$53:$A$159,0), COLUMN('Effect Coding'!W243))</f>
        <v>0</v>
      </c>
      <c r="AQ193">
        <f>INDEX('Effect Coding'!$A$53:$DD$159,MATCH(B193,'Effect Coding'!$A$53:$A$159,0), COLUMN('Effect Coding'!X243))</f>
        <v>0</v>
      </c>
      <c r="AR193">
        <f>INDEX('Effect Coding'!$A$53:$DD$159,MATCH(B193,'Effect Coding'!$A$53:$A$159,0), COLUMN('Effect Coding'!Y243))</f>
        <v>0</v>
      </c>
      <c r="AS193">
        <f>INDEX('Effect Coding'!$A$53:$DD$159,MATCH(B193,'Effect Coding'!$A$53:$A$159,0), COLUMN('Effect Coding'!Z243))</f>
        <v>0</v>
      </c>
      <c r="AT193">
        <f>INDEX('Effect Coding'!$A$53:$DD$159,MATCH(B193,'Effect Coding'!$A$53:$A$159,0), COLUMN('Effect Coding'!AA243))</f>
        <v>0</v>
      </c>
      <c r="AU193">
        <f>INDEX('Effect Coding'!$A$53:$DD$159,MATCH(B193,'Effect Coding'!$A$53:$A$159,0), COLUMN('Effect Coding'!AB243))</f>
        <v>0</v>
      </c>
      <c r="AV193">
        <f>INDEX('Effect Coding'!$A$53:$DD$159,MATCH(B193,'Effect Coding'!$A$53:$A$159,0), COLUMN('Effect Coding'!AC243))</f>
        <v>0</v>
      </c>
      <c r="AW193">
        <f>INDEX('Effect Coding'!$A$53:$DD$159,MATCH(B193,'Effect Coding'!$A$53:$A$159,0), COLUMN('Effect Coding'!AD243))</f>
        <v>0</v>
      </c>
      <c r="AX193">
        <f>INDEX('Effect Coding'!$A$53:$DD$159,MATCH(B193,'Effect Coding'!$A$53:$A$159,0), COLUMN('Effect Coding'!AE243))</f>
        <v>0</v>
      </c>
      <c r="AY193">
        <f>INDEX('Effect Coding'!$A$53:$DD$159,MATCH(B193,'Effect Coding'!$A$53:$A$159,0), COLUMN('Effect Coding'!AF243))</f>
        <v>0</v>
      </c>
      <c r="AZ193">
        <f>INDEX('Effect Coding'!$A$53:$DD$159,MATCH(B193,'Effect Coding'!$A$53:$A$159,0), COLUMN('Effect Coding'!AG243))</f>
        <v>0</v>
      </c>
      <c r="BA193">
        <f>INDEX('Effect Coding'!$A$53:$DD$159,MATCH(B193,'Effect Coding'!$A$53:$A$159,0), COLUMN('Effect Coding'!AH243))</f>
        <v>0</v>
      </c>
      <c r="BB193">
        <f>INDEX('Effect Coding'!$A$53:$DD$159,MATCH(B193,'Effect Coding'!$A$53:$A$159,0), COLUMN('Effect Coding'!AI243))</f>
        <v>0</v>
      </c>
      <c r="BC193">
        <f>INDEX('Effect Coding'!$A$53:$DD$159,MATCH(B193,'Effect Coding'!$A$53:$A$159,0), COLUMN('Effect Coding'!AJ243))</f>
        <v>0</v>
      </c>
      <c r="BD193">
        <f>INDEX('Effect Coding'!$A$53:$DD$159,MATCH(B193,'Effect Coding'!$A$53:$A$159,0), COLUMN('Effect Coding'!AK243))</f>
        <v>0</v>
      </c>
      <c r="BE193">
        <f>INDEX('Effect Coding'!$A$53:$DD$159,MATCH(B193,'Effect Coding'!$A$53:$A$159,0), COLUMN('Effect Coding'!AL243))</f>
        <v>0</v>
      </c>
      <c r="BF193">
        <f>INDEX('Effect Coding'!$A$53:$DD$159,MATCH(B193,'Effect Coding'!$A$53:$A$159,0), COLUMN('Effect Coding'!AM243))</f>
        <v>0</v>
      </c>
      <c r="BG193">
        <f>INDEX('Effect Coding'!$A$53:$DD$159,MATCH(B193,'Effect Coding'!$A$53:$A$159,0), COLUMN('Effect Coding'!AN243))</f>
        <v>0</v>
      </c>
      <c r="BH193">
        <f>INDEX('Effect Coding'!$A$53:$DD$159,MATCH(B193,'Effect Coding'!$A$53:$A$159,0), COLUMN('Effect Coding'!AO243))</f>
        <v>0</v>
      </c>
      <c r="BI193">
        <f>INDEX('Effect Coding'!$A$53:$DD$159,MATCH(B193,'Effect Coding'!$A$53:$A$159,0), COLUMN('Effect Coding'!AP243))</f>
        <v>0</v>
      </c>
      <c r="BJ193">
        <f>INDEX('Effect Coding'!$A$53:$DD$159,MATCH(B193,'Effect Coding'!$A$53:$A$159,0), COLUMN('Effect Coding'!AQ243))</f>
        <v>0</v>
      </c>
      <c r="BK193">
        <f>INDEX('Effect Coding'!$A$53:$DD$159,MATCH(B193,'Effect Coding'!$A$53:$A$159,0), COLUMN('Effect Coding'!AR243))</f>
        <v>0</v>
      </c>
      <c r="BL193">
        <f>INDEX('Effect Coding'!$A$53:$DD$159,MATCH(B193,'Effect Coding'!$A$53:$A$159,0), COLUMN('Effect Coding'!AS243))</f>
        <v>0</v>
      </c>
      <c r="BM193">
        <f>INDEX('Effect Coding'!$A$53:$DD$159,MATCH(B193,'Effect Coding'!$A$53:$A$159,0), COLUMN('Effect Coding'!AT243))</f>
        <v>0</v>
      </c>
      <c r="BN193">
        <f>INDEX('Effect Coding'!$A$53:$DD$159,MATCH(B193,'Effect Coding'!$A$53:$A$159,0), COLUMN('Effect Coding'!AU243))</f>
        <v>0</v>
      </c>
      <c r="BO193">
        <f>INDEX('Effect Coding'!$A$53:$DD$159,MATCH(B193,'Effect Coding'!$A$53:$A$159,0), COLUMN('Effect Coding'!AV243))</f>
        <v>0</v>
      </c>
      <c r="BP193">
        <f>INDEX('Effect Coding'!$A$53:$DD$159,MATCH(B193,'Effect Coding'!$A$53:$A$159,0), COLUMN('Effect Coding'!AW243))</f>
        <v>0</v>
      </c>
      <c r="BQ193">
        <f>INDEX('Effect Coding'!$A$53:$DD$159,MATCH(B193,'Effect Coding'!$A$53:$A$159,0), COLUMN('Effect Coding'!AX243))</f>
        <v>0</v>
      </c>
      <c r="BR193">
        <f>INDEX('Effect Coding'!$A$53:$DD$159,MATCH(B193,'Effect Coding'!$A$53:$A$159,0), COLUMN('Effect Coding'!AY243))</f>
        <v>0</v>
      </c>
      <c r="BS193">
        <f>INDEX('Effect Coding'!$A$53:$DD$159,MATCH(B193,'Effect Coding'!$A$53:$A$159,0), COLUMN('Effect Coding'!AZ243))</f>
        <v>0</v>
      </c>
      <c r="BT193">
        <f>INDEX('Effect Coding'!$A$53:$DD$159,MATCH(B193,'Effect Coding'!$A$53:$A$159,0), COLUMN('Effect Coding'!BA243))</f>
        <v>0</v>
      </c>
      <c r="BU193">
        <f>INDEX('Effect Coding'!$A$53:$DD$159,MATCH(B193,'Effect Coding'!$A$53:$A$159,0), COLUMN('Effect Coding'!BB243))</f>
        <v>0</v>
      </c>
      <c r="BV193">
        <f>INDEX('Effect Coding'!$A$53:$DD$159,MATCH(B193,'Effect Coding'!$A$53:$A$159,0), COLUMN('Effect Coding'!BC243))</f>
        <v>0</v>
      </c>
      <c r="BW193">
        <f>INDEX('Effect Coding'!$A$53:$DD$159,MATCH(B193,'Effect Coding'!$A$53:$A$159,0), COLUMN('Effect Coding'!BD243))</f>
        <v>0</v>
      </c>
      <c r="BX193">
        <f>INDEX('Effect Coding'!$A$53:$DD$159,MATCH(B193,'Effect Coding'!$A$53:$A$159,0), COLUMN('Effect Coding'!BE243))</f>
        <v>0</v>
      </c>
      <c r="BY193">
        <f>INDEX('Effect Coding'!$A$53:$DD$159,MATCH(B193,'Effect Coding'!$A$53:$A$159,0), COLUMN('Effect Coding'!BF243))</f>
        <v>0</v>
      </c>
      <c r="BZ193">
        <f>INDEX('Effect Coding'!$A$53:$DD$159,MATCH(B193,'Effect Coding'!$A$53:$A$159,0), COLUMN('Effect Coding'!BG243))</f>
        <v>0</v>
      </c>
      <c r="CA193">
        <f>INDEX('Effect Coding'!$A$53:$DD$159,MATCH(B193,'Effect Coding'!$A$53:$A$159,0), COLUMN('Effect Coding'!BH243))</f>
        <v>0</v>
      </c>
      <c r="CB193">
        <f>INDEX('Effect Coding'!$A$53:$DD$159,MATCH(B193,'Effect Coding'!$A$53:$A$159,0), COLUMN('Effect Coding'!BI243))</f>
        <v>0</v>
      </c>
      <c r="CC193">
        <f>INDEX('Effect Coding'!$A$53:$DD$159,MATCH(B193,'Effect Coding'!$A$53:$A$159,0), COLUMN('Effect Coding'!BJ243))</f>
        <v>0</v>
      </c>
      <c r="CD193">
        <f>INDEX('Effect Coding'!$A$53:$DD$159,MATCH(B193,'Effect Coding'!$A$53:$A$159,0), COLUMN('Effect Coding'!BK243))</f>
        <v>0</v>
      </c>
      <c r="CE193">
        <f>INDEX('Effect Coding'!$A$53:$DD$159,MATCH(B193,'Effect Coding'!$A$53:$A$159,0), COLUMN('Effect Coding'!BL243))</f>
        <v>0</v>
      </c>
      <c r="CF193">
        <f>INDEX('Effect Coding'!$A$53:$DD$159,MATCH(B193,'Effect Coding'!$A$53:$A$159,0), COLUMN('Effect Coding'!BM243))</f>
        <v>0</v>
      </c>
      <c r="CG193">
        <f>INDEX('Effect Coding'!$A$53:$DD$159,MATCH(B193,'Effect Coding'!$A$53:$A$159,0), COLUMN('Effect Coding'!BN243))</f>
        <v>0</v>
      </c>
      <c r="CH193">
        <f>INDEX('Effect Coding'!$A$53:$DD$159,MATCH(B193,'Effect Coding'!$A$53:$A$159,0), COLUMN('Effect Coding'!BO243))</f>
        <v>0</v>
      </c>
      <c r="CI193">
        <f>INDEX('Effect Coding'!$A$53:$DD$159,MATCH(B193,'Effect Coding'!$A$53:$A$159,0), COLUMN('Effect Coding'!BP243))</f>
        <v>0</v>
      </c>
      <c r="CJ193">
        <f>INDEX('Effect Coding'!$A$53:$DD$159,MATCH(B193,'Effect Coding'!$A$53:$A$159,0), COLUMN('Effect Coding'!BQ243))</f>
        <v>0</v>
      </c>
      <c r="CK193">
        <f>INDEX('Effect Coding'!$A$53:$DD$159,MATCH(B193,'Effect Coding'!$A$53:$A$159,0), COLUMN('Effect Coding'!BR243))</f>
        <v>0</v>
      </c>
      <c r="CL193">
        <f>INDEX('Effect Coding'!$A$53:$DD$159,MATCH(B193,'Effect Coding'!$A$53:$A$159,0), COLUMN('Effect Coding'!BS243))</f>
        <v>1</v>
      </c>
      <c r="CM193">
        <f>INDEX('Effect Coding'!$A$53:$DD$159,MATCH(B193,'Effect Coding'!$A$53:$A$159,0), COLUMN('Effect Coding'!BT243))</f>
        <v>0</v>
      </c>
      <c r="CN193">
        <f>INDEX('Effect Coding'!$A$53:$DD$159,MATCH(B193,'Effect Coding'!$A$53:$A$159,0), COLUMN('Effect Coding'!BU243))</f>
        <v>0</v>
      </c>
      <c r="CO193">
        <f>INDEX('Effect Coding'!$A$53:$DD$159,MATCH(B193,'Effect Coding'!$A$53:$A$159,0), COLUMN('Effect Coding'!BV243))</f>
        <v>0</v>
      </c>
      <c r="CP193">
        <f>INDEX('Effect Coding'!$A$53:$DD$159,MATCH(B193,'Effect Coding'!$A$53:$A$159,0), COLUMN('Effect Coding'!BW243))</f>
        <v>0</v>
      </c>
      <c r="CQ193">
        <f>INDEX('Effect Coding'!$A$53:$DD$159,MATCH(B193,'Effect Coding'!$A$53:$A$159,0), COLUMN('Effect Coding'!BX243))</f>
        <v>0</v>
      </c>
      <c r="CR193">
        <f>INDEX('Effect Coding'!$A$53:$DD$159,MATCH(B193,'Effect Coding'!$A$53:$A$159,0), COLUMN('Effect Coding'!BY243))</f>
        <v>0</v>
      </c>
      <c r="CS193">
        <f>INDEX('Effect Coding'!$A$53:$DD$159,MATCH(B193,'Effect Coding'!$A$53:$A$159,0), COLUMN('Effect Coding'!BZ243))</f>
        <v>0</v>
      </c>
      <c r="CT193">
        <f>INDEX('Effect Coding'!$A$53:$DD$159,MATCH(B193,'Effect Coding'!$A$53:$A$159,0), COLUMN('Effect Coding'!CA243))</f>
        <v>0</v>
      </c>
      <c r="CU193">
        <f>INDEX('Effect Coding'!$A$53:$DD$159,MATCH(B193,'Effect Coding'!$A$53:$A$159,0), COLUMN('Effect Coding'!CB243))</f>
        <v>0</v>
      </c>
      <c r="CV193">
        <f>INDEX('Effect Coding'!$A$53:$DD$159,MATCH(B193,'Effect Coding'!$A$53:$A$159,0), COLUMN('Effect Coding'!CC243))</f>
        <v>0</v>
      </c>
      <c r="CW193">
        <f>INDEX('Effect Coding'!$A$53:$DD$159,MATCH(B193,'Effect Coding'!$A$53:$A$159,0), COLUMN('Effect Coding'!CD243))</f>
        <v>0</v>
      </c>
      <c r="CX193">
        <f>INDEX('Effect Coding'!$A$53:$DD$159,MATCH(B193,'Effect Coding'!$A$53:$A$159,0), COLUMN('Effect Coding'!CE243))</f>
        <v>0</v>
      </c>
      <c r="CY193">
        <f>INDEX('Effect Coding'!$A$53:$DD$159,MATCH(B193,'Effect Coding'!$A$53:$A$159,0), COLUMN('Effect Coding'!CF243))</f>
        <v>0</v>
      </c>
      <c r="CZ193">
        <f>INDEX('Effect Coding'!$A$53:$DD$159,MATCH(B193,'Effect Coding'!$A$53:$A$159,0), COLUMN('Effect Coding'!CG243))</f>
        <v>0</v>
      </c>
      <c r="DA193">
        <f>INDEX('Effect Coding'!$A$53:$DD$159,MATCH(B193,'Effect Coding'!$A$53:$A$159,0), COLUMN('Effect Coding'!CH243))</f>
        <v>0</v>
      </c>
      <c r="DB193">
        <f>INDEX('Effect Coding'!$A$53:$DD$159,MATCH(B193,'Effect Coding'!$A$53:$A$159,0), COLUMN('Effect Coding'!CI243))</f>
        <v>0</v>
      </c>
      <c r="DC193">
        <f>INDEX('Effect Coding'!$A$53:$DD$159,MATCH(B193,'Effect Coding'!$A$53:$A$159,0), COLUMN('Effect Coding'!CJ243))</f>
        <v>0</v>
      </c>
      <c r="DD193">
        <f>INDEX('Effect Coding'!$A$53:$DD$159,MATCH(B193,'Effect Coding'!$A$53:$A$159,0), COLUMN('Effect Coding'!CK243))</f>
        <v>0</v>
      </c>
      <c r="DE193">
        <f>INDEX('Effect Coding'!$A$53:$DD$159,MATCH(B193,'Effect Coding'!$A$53:$A$159,0), COLUMN('Effect Coding'!CL243))</f>
        <v>0</v>
      </c>
      <c r="DF193">
        <f>INDEX('Effect Coding'!$A$53:$DD$159,MATCH(B193,'Effect Coding'!$A$53:$A$159,0), COLUMN('Effect Coding'!CM243))</f>
        <v>0</v>
      </c>
      <c r="DG193">
        <f>INDEX('Effect Coding'!$A$53:$DD$159,MATCH(B193,'Effect Coding'!$A$53:$A$159,0), COLUMN('Effect Coding'!CN243))</f>
        <v>0</v>
      </c>
      <c r="DH193">
        <f>INDEX('Effect Coding'!$A$53:$DD$159,MATCH(B193,'Effect Coding'!$A$53:$A$159,0), COLUMN('Effect Coding'!CO243))</f>
        <v>0</v>
      </c>
      <c r="DI193">
        <f>INDEX('Effect Coding'!$A$53:$DD$159,MATCH(B193,'Effect Coding'!$A$53:$A$159,0), COLUMN('Effect Coding'!CP243))</f>
        <v>0</v>
      </c>
      <c r="DJ193">
        <f>INDEX('Effect Coding'!$A$53:$DD$159,MATCH(B193,'Effect Coding'!$A$53:$A$159,0), COLUMN('Effect Coding'!CQ243))</f>
        <v>0</v>
      </c>
      <c r="DK193">
        <f>INDEX('Effect Coding'!$A$53:$DD$159,MATCH(B193,'Effect Coding'!$A$53:$A$159,0), COLUMN('Effect Coding'!CR243))</f>
        <v>0</v>
      </c>
      <c r="DL193">
        <f>INDEX('Effect Coding'!$A$53:$DD$159,MATCH(B193,'Effect Coding'!$A$53:$A$159,0), COLUMN('Effect Coding'!CS243))</f>
        <v>0</v>
      </c>
      <c r="DM193">
        <f>INDEX('Effect Coding'!$A$53:$DD$159,MATCH(B193,'Effect Coding'!$A$53:$A$159,0), COLUMN('Effect Coding'!CT243))</f>
        <v>0</v>
      </c>
      <c r="DN193">
        <f>INDEX('Effect Coding'!$A$53:$DD$159,MATCH(B193,'Effect Coding'!$A$53:$A$159,0), COLUMN('Effect Coding'!CU243))</f>
        <v>0</v>
      </c>
      <c r="DO193">
        <f>INDEX('Effect Coding'!$A$53:$DD$159,MATCH(B193,'Effect Coding'!$A$53:$A$159,0), COLUMN('Effect Coding'!CV243))</f>
        <v>0</v>
      </c>
      <c r="DP193">
        <f>INDEX('Effect Coding'!$A$53:$DD$159,MATCH(B193,'Effect Coding'!$A$53:$A$159,0), COLUMN('Effect Coding'!CW243))</f>
        <v>0</v>
      </c>
      <c r="DQ193">
        <f>INDEX('Effect Coding'!$A$53:$DD$159,MATCH(B193,'Effect Coding'!$A$53:$A$159,0), COLUMN('Effect Coding'!CX243))</f>
        <v>0</v>
      </c>
      <c r="DR193">
        <f>INDEX('Effect Coding'!$A$53:$DD$159,MATCH(B193,'Effect Coding'!$A$53:$A$159,0), COLUMN('Effect Coding'!CY243))</f>
        <v>0</v>
      </c>
      <c r="DS193">
        <f>INDEX('Effect Coding'!$A$53:$DD$159,MATCH(B193,'Effect Coding'!$A$53:$A$159,0), COLUMN('Effect Coding'!CZ243))</f>
        <v>0</v>
      </c>
      <c r="DT193">
        <f>INDEX('Effect Coding'!$A$53:$DD$159,MATCH(B193,'Effect Coding'!$A$53:$A$159,0), COLUMN('Effect Coding'!DA243))</f>
        <v>0</v>
      </c>
      <c r="DU193">
        <f>INDEX('Effect Coding'!$A$53:$DD$159,MATCH(B193,'Effect Coding'!$A$53:$A$159,0), COLUMN('Effect Coding'!DB243))</f>
        <v>0</v>
      </c>
      <c r="DV193">
        <f>INDEX('Effect Coding'!$A$53:$DD$159,MATCH(B193,'Effect Coding'!$A$53:$A$159,0), COLUMN('Effect Coding'!DC243))</f>
        <v>0</v>
      </c>
      <c r="DW193">
        <f>INDEX('Effect Coding'!$A$53:$DD$159,MATCH(B193,'Effect Coding'!$A$53:$A$159,0), COLUMN('Effect Coding'!DD243))</f>
        <v>0</v>
      </c>
      <c r="DX193">
        <f>INDEX('Effect Coding'!$A$40:$K$49,MATCH(C193,'Effect Coding'!$A$40:$A$49,0),COLUMN('Effect Coding'!C230))</f>
        <v>0</v>
      </c>
      <c r="DY193">
        <f>INDEX('Effect Coding'!$A$40:$K$49,MATCH(C193,'Effect Coding'!$A$40:$A$49,0),COLUMN('Effect Coding'!D230))</f>
        <v>0</v>
      </c>
      <c r="DZ193">
        <f>INDEX('Effect Coding'!$A$40:$K$49,MATCH(C193,'Effect Coding'!$A$40:$A$49,0),COLUMN('Effect Coding'!E230))</f>
        <v>0</v>
      </c>
      <c r="EA193">
        <f>INDEX('Effect Coding'!$A$40:$K$49,MATCH(C193,'Effect Coding'!$A$40:$A$49,0),COLUMN('Effect Coding'!F230))</f>
        <v>0</v>
      </c>
      <c r="EB193">
        <f>INDEX('Effect Coding'!$A$40:$K$49,MATCH(C193,'Effect Coding'!$A$40:$A$49,0),COLUMN('Effect Coding'!G230))</f>
        <v>0</v>
      </c>
      <c r="EC193">
        <f>INDEX('Effect Coding'!$A$40:$K$49,MATCH(C193,'Effect Coding'!$A$40:$A$49,0),COLUMN('Effect Coding'!H230))</f>
        <v>0</v>
      </c>
      <c r="ED193">
        <f>INDEX('Effect Coding'!$A$40:$K$49,MATCH(C193,'Effect Coding'!$A$40:$A$49,0),COLUMN('Effect Coding'!I230))</f>
        <v>1</v>
      </c>
      <c r="EE193">
        <f>INDEX('Effect Coding'!$A$40:$K$49,MATCH(C193,'Effect Coding'!$A$40:$A$49,0),COLUMN('Effect Coding'!J230))</f>
        <v>0</v>
      </c>
      <c r="EF193">
        <f>INDEX('Effect Coding'!$A$40:$K$49,MATCH(C193,'Effect Coding'!$A$40:$A$49,0),COLUMN('Effect Coding'!K230))</f>
        <v>0</v>
      </c>
      <c r="EG193">
        <f>INDEX('Effect Coding'!$A$33:$E$36,MATCH(D193,'Effect Coding'!$A$33:$A$36,0),COLUMN('Effect Coding'!C223))</f>
        <v>1</v>
      </c>
      <c r="EH193">
        <f>INDEX('Effect Coding'!$A$33:$E$36,MATCH(D193,'Effect Coding'!$A$33:$A$36,0),COLUMN('Effect Coding'!D223))</f>
        <v>0</v>
      </c>
      <c r="EI193">
        <f>INDEX('Effect Coding'!$A$33:$E$36,MATCH(D193,'Effect Coding'!$A$33:$A$36,0),COLUMN('Effect Coding'!E223))</f>
        <v>0</v>
      </c>
      <c r="EJ193">
        <f>INDEX('Effect Coding'!$A$27:$D$29,MATCH(E193,'Effect Coding'!$A$27:$A$29,0),COLUMN('Effect Coding'!C217))</f>
        <v>1</v>
      </c>
      <c r="EK193">
        <f>INDEX('Effect Coding'!$A$27:$D$29,MATCH(E193,'Effect Coding'!$A$27:$A$29,0),COLUMN('Effect Coding'!D217))</f>
        <v>0</v>
      </c>
      <c r="EL193">
        <f>INDEX('Effect Coding'!$A$21:$D$23,MATCH(F193,'Effect Coding'!$A$21:$A$23,0),COLUMN('Effect Coding'!C211))</f>
        <v>1</v>
      </c>
      <c r="EM193">
        <f>INDEX('Effect Coding'!$A$21:$D$23,MATCH(F193,'Effect Coding'!$A$21:$A$23,0),COLUMN('Effect Coding'!D211))</f>
        <v>0</v>
      </c>
      <c r="EN193">
        <f>INDEX('Effect Coding'!$A$15:$D$17,MATCH(G193,'Effect Coding'!$A$15:$A$17,0),COLUMN('Effect Coding'!C205))</f>
        <v>0</v>
      </c>
      <c r="EO193">
        <f>INDEX('Effect Coding'!$A$15:$D$17,MATCH(G193,'Effect Coding'!$A$15:$A$17,0),COLUMN('Effect Coding'!D205))</f>
        <v>1</v>
      </c>
      <c r="EP193">
        <f>INDEX('Effect Coding'!$A$9:$D$11,MATCH(H193,'Effect Coding'!$A$9:$A$11,0),COLUMN('Effect Coding'!C199))</f>
        <v>1</v>
      </c>
      <c r="EQ193">
        <f>INDEX('Effect Coding'!$A$9:$D$11,MATCH(H193,'Effect Coding'!$A$9:$A$11,0),COLUMN('Effect Coding'!D199))</f>
        <v>0</v>
      </c>
      <c r="ER193">
        <f>INDEX('Effect Coding'!$A$3:$D$5,MATCH(I193,'Effect Coding'!$A$3:$A$5,0),COLUMN('Effect Coding'!C193))</f>
        <v>1</v>
      </c>
      <c r="ES193">
        <f>INDEX('Effect Coding'!$A$3:$D$5,MATCH(I193,'Effect Coding'!$A$3:$A$5,0),COLUMN('Effect Coding'!D193))</f>
        <v>0</v>
      </c>
      <c r="ET193">
        <f>INDEX('Effect Coding'!$A$163:$D$165,MATCH(J193,'Effect Coding'!$A$163:$A$165,0),COLUMN('Effect Coding'!C353))</f>
        <v>1</v>
      </c>
      <c r="EU193">
        <f>INDEX('Effect Coding'!$A$163:$D$165,MATCH(J193,'Effect Coding'!$A$163:$A$165,0),COLUMN('Effect Coding'!D353))</f>
        <v>0</v>
      </c>
      <c r="EV193">
        <f>INDEX('Effect Coding'!$A$163:$D$165,MATCH(K193,'Effect Coding'!$A$169:$A$171,0),COLUMN('Effect Coding'!C353))</f>
        <v>0</v>
      </c>
      <c r="EW193">
        <f>INDEX('Effect Coding'!$A$163:$D$165,MATCH(K193,'Effect Coding'!$A$169:$A$171,0),COLUMN('Effect Coding'!D353))</f>
        <v>1</v>
      </c>
      <c r="EX193">
        <f>INDEX('Effect Coding'!$A$175:$E$178,MATCH(L193,'Effect Coding'!$A$175:$A$178,0),COLUMN('Effect Coding'!C365))</f>
        <v>0</v>
      </c>
      <c r="EY193">
        <f>INDEX('Effect Coding'!$A$175:$E$178,MATCH(L193,'Effect Coding'!$A$175:$A$178,0),COLUMN('Effect Coding'!D365))</f>
        <v>0</v>
      </c>
      <c r="EZ193">
        <f>INDEX('Effect Coding'!$A$175:$E$178,MATCH(L193,'Effect Coding'!$A$175:$A$178,0),COLUMN('Effect Coding'!E365))</f>
        <v>1</v>
      </c>
      <c r="FA193">
        <f>INDEX('Effect Coding'!$A$182:$E$185,MATCH(M193,'Effect Coding'!$A$182:$A$185,0),COLUMN('Effect Coding'!C372))</f>
        <v>0</v>
      </c>
      <c r="FB193">
        <f>INDEX('Effect Coding'!$A$182:$E$185,MATCH(M193,'Effect Coding'!$A$182:$A$185,0),COLUMN('Effect Coding'!D372))</f>
        <v>1</v>
      </c>
      <c r="FC193">
        <f>INDEX('Effect Coding'!$A$182:$E$185,MATCH(M193,'Effect Coding'!$A$182:$A$185,0),COLUMN('Effect Coding'!E372))</f>
        <v>0</v>
      </c>
      <c r="FD193">
        <f>INDEX('Effect Coding'!$A$189:$C$190,MATCH(N193,'Effect Coding'!$A$189:$A$190,0),COLUMN('Effect Coding'!C379))</f>
        <v>-1</v>
      </c>
      <c r="FE193">
        <f>INDEX('Effect Coding'!$A$194:$D$196,MATCH(O193,'Effect Coding'!$A$194:$A$196,0),COLUMN('Effect Coding'!C384))</f>
        <v>-1</v>
      </c>
      <c r="FF193">
        <f>INDEX('Effect Coding'!$A$194:$D$196,MATCH(O193,'Effect Coding'!$A$194:$A$196,0),COLUMN('Effect Coding'!D384))</f>
        <v>-1</v>
      </c>
      <c r="FG193">
        <f>INDEX('Effect Coding'!$A$200:$C$201,MATCH(P193,'Effect Coding'!$A$200:$A$201,0),COLUMN('Effect Coding'!C390))</f>
        <v>1</v>
      </c>
      <c r="FH193">
        <f>INDEX('Effect Coding'!$A$205:$D$207,MATCH(Q193,'Effect Coding'!$A$205:$A$207,0),COLUMN('Effect Coding'!C395))</f>
        <v>-1</v>
      </c>
      <c r="FI193">
        <f>INDEX('Effect Coding'!$A$205:$D$207,MATCH(Q193,'Effect Coding'!$A$205:$A$207,0),COLUMN('Effect Coding'!D395))</f>
        <v>-1</v>
      </c>
      <c r="FJ193">
        <f>INDEX('Effect Coding'!$A$211:$C$212,MATCH(R193,'Effect Coding'!$A$211:$A$212,0),COLUMN('Effect Coding'!C401))</f>
        <v>1</v>
      </c>
      <c r="FK193">
        <f>INDEX('Effect Coding'!$A$216:$C$217,MATCH(S193,'Effect Coding'!$A$216:$A$217,0),COLUMN('Effect Coding'!C406))</f>
        <v>1</v>
      </c>
      <c r="FL193">
        <f>INDEX('Effect Coding'!$A$221:$C$222,MATCH(T193,'Effect Coding'!$A$221:$A$222,0),COLUMN('Effect Coding'!C411))</f>
        <v>1</v>
      </c>
    </row>
    <row r="194" spans="1:168" x14ac:dyDescent="0.25">
      <c r="A194" t="s">
        <v>396</v>
      </c>
      <c r="B194" t="s">
        <v>136</v>
      </c>
      <c r="C194" t="s">
        <v>8</v>
      </c>
      <c r="D194" t="s">
        <v>30</v>
      </c>
      <c r="E194" t="s">
        <v>28</v>
      </c>
      <c r="F194" t="s">
        <v>53</v>
      </c>
      <c r="G194" t="s">
        <v>181</v>
      </c>
      <c r="H194" t="s">
        <v>183</v>
      </c>
      <c r="I194" t="s">
        <v>50</v>
      </c>
      <c r="J194" t="s">
        <v>185</v>
      </c>
      <c r="K194" t="s">
        <v>63</v>
      </c>
      <c r="L194">
        <v>0</v>
      </c>
      <c r="M194" t="s">
        <v>60</v>
      </c>
      <c r="N194" t="s">
        <v>51</v>
      </c>
      <c r="O194" t="s">
        <v>62</v>
      </c>
      <c r="P194" t="s">
        <v>52</v>
      </c>
      <c r="Q194" t="s">
        <v>68</v>
      </c>
      <c r="R194" t="s">
        <v>51</v>
      </c>
      <c r="S194" t="s">
        <v>51</v>
      </c>
      <c r="T194" t="s">
        <v>51</v>
      </c>
      <c r="U194" s="20">
        <v>4.8</v>
      </c>
      <c r="V194">
        <f>INDEX('Effect Coding'!$A$53:$DD$159,MATCH(B194,'Effect Coding'!$A$53:$A$159,0), COLUMN('Effect Coding'!C244))</f>
        <v>0</v>
      </c>
      <c r="W194">
        <f>INDEX('Effect Coding'!$A$53:$DD$159,MATCH(B194,'Effect Coding'!$A$53:$A$159,0), COLUMN('Effect Coding'!D244))</f>
        <v>0</v>
      </c>
      <c r="X194">
        <f>INDEX('Effect Coding'!$A$53:$DD$159,MATCH(B194,'Effect Coding'!$A$53:$A$159,0), COLUMN('Effect Coding'!E244))</f>
        <v>0</v>
      </c>
      <c r="Y194">
        <f>INDEX('Effect Coding'!$A$53:$DD$159,MATCH(B194,'Effect Coding'!$A$53:$A$159,0), COLUMN('Effect Coding'!F244))</f>
        <v>0</v>
      </c>
      <c r="Z194">
        <f>INDEX('Effect Coding'!$A$53:$DD$159,MATCH(B194,'Effect Coding'!$A$53:$A$159,0), COLUMN('Effect Coding'!G244))</f>
        <v>0</v>
      </c>
      <c r="AA194">
        <f>INDEX('Effect Coding'!$A$53:$DD$159,MATCH(B194,'Effect Coding'!$A$53:$A$159,0), COLUMN('Effect Coding'!H244))</f>
        <v>0</v>
      </c>
      <c r="AB194">
        <f>INDEX('Effect Coding'!$A$53:$DD$159,MATCH(B194,'Effect Coding'!$A$53:$A$159,0), COLUMN('Effect Coding'!I244))</f>
        <v>0</v>
      </c>
      <c r="AC194">
        <f>INDEX('Effect Coding'!$A$53:$DD$159,MATCH(B194,'Effect Coding'!$A$53:$A$159,0), COLUMN('Effect Coding'!J244))</f>
        <v>0</v>
      </c>
      <c r="AD194">
        <f>INDEX('Effect Coding'!$A$53:$DD$159,MATCH(B194,'Effect Coding'!$A$53:$A$159,0), COLUMN('Effect Coding'!K244))</f>
        <v>0</v>
      </c>
      <c r="AE194">
        <f>INDEX('Effect Coding'!$A$53:$DD$159,MATCH(B194,'Effect Coding'!$A$53:$A$159,0), COLUMN('Effect Coding'!L244))</f>
        <v>0</v>
      </c>
      <c r="AF194">
        <f>INDEX('Effect Coding'!$A$53:$DD$159,MATCH(B194,'Effect Coding'!$A$53:$A$159,0), COLUMN('Effect Coding'!M244))</f>
        <v>0</v>
      </c>
      <c r="AG194">
        <f>INDEX('Effect Coding'!$A$53:$DD$159,MATCH(B194,'Effect Coding'!$A$53:$A$159,0), COLUMN('Effect Coding'!N244))</f>
        <v>0</v>
      </c>
      <c r="AH194">
        <f>INDEX('Effect Coding'!$A$53:$DD$159,MATCH(B194,'Effect Coding'!$A$53:$A$159,0), COLUMN('Effect Coding'!O244))</f>
        <v>0</v>
      </c>
      <c r="AI194">
        <f>INDEX('Effect Coding'!$A$53:$DD$159,MATCH(B194,'Effect Coding'!$A$53:$A$159,0), COLUMN('Effect Coding'!P244))</f>
        <v>0</v>
      </c>
      <c r="AJ194">
        <f>INDEX('Effect Coding'!$A$53:$DD$159,MATCH(B194,'Effect Coding'!$A$53:$A$159,0), COLUMN('Effect Coding'!Q244))</f>
        <v>0</v>
      </c>
      <c r="AK194">
        <f>INDEX('Effect Coding'!$A$53:$DD$159,MATCH(B194,'Effect Coding'!$A$53:$A$159,0), COLUMN('Effect Coding'!R244))</f>
        <v>0</v>
      </c>
      <c r="AL194">
        <f>INDEX('Effect Coding'!$A$53:$DD$159,MATCH(B194,'Effect Coding'!$A$53:$A$159,0), COLUMN('Effect Coding'!S244))</f>
        <v>0</v>
      </c>
      <c r="AM194">
        <f>INDEX('Effect Coding'!$A$53:$DD$159,MATCH(B194,'Effect Coding'!$A$53:$A$159,0), COLUMN('Effect Coding'!T244))</f>
        <v>0</v>
      </c>
      <c r="AN194">
        <f>INDEX('Effect Coding'!$A$53:$DD$159,MATCH(B194,'Effect Coding'!$A$53:$A$159,0), COLUMN('Effect Coding'!U244))</f>
        <v>0</v>
      </c>
      <c r="AO194">
        <f>INDEX('Effect Coding'!$A$53:$DD$159,MATCH(B194,'Effect Coding'!$A$53:$A$159,0), COLUMN('Effect Coding'!V244))</f>
        <v>0</v>
      </c>
      <c r="AP194">
        <f>INDEX('Effect Coding'!$A$53:$DD$159,MATCH(B194,'Effect Coding'!$A$53:$A$159,0), COLUMN('Effect Coding'!W244))</f>
        <v>0</v>
      </c>
      <c r="AQ194">
        <f>INDEX('Effect Coding'!$A$53:$DD$159,MATCH(B194,'Effect Coding'!$A$53:$A$159,0), COLUMN('Effect Coding'!X244))</f>
        <v>0</v>
      </c>
      <c r="AR194">
        <f>INDEX('Effect Coding'!$A$53:$DD$159,MATCH(B194,'Effect Coding'!$A$53:$A$159,0), COLUMN('Effect Coding'!Y244))</f>
        <v>0</v>
      </c>
      <c r="AS194">
        <f>INDEX('Effect Coding'!$A$53:$DD$159,MATCH(B194,'Effect Coding'!$A$53:$A$159,0), COLUMN('Effect Coding'!Z244))</f>
        <v>0</v>
      </c>
      <c r="AT194">
        <f>INDEX('Effect Coding'!$A$53:$DD$159,MATCH(B194,'Effect Coding'!$A$53:$A$159,0), COLUMN('Effect Coding'!AA244))</f>
        <v>0</v>
      </c>
      <c r="AU194">
        <f>INDEX('Effect Coding'!$A$53:$DD$159,MATCH(B194,'Effect Coding'!$A$53:$A$159,0), COLUMN('Effect Coding'!AB244))</f>
        <v>0</v>
      </c>
      <c r="AV194">
        <f>INDEX('Effect Coding'!$A$53:$DD$159,MATCH(B194,'Effect Coding'!$A$53:$A$159,0), COLUMN('Effect Coding'!AC244))</f>
        <v>0</v>
      </c>
      <c r="AW194">
        <f>INDEX('Effect Coding'!$A$53:$DD$159,MATCH(B194,'Effect Coding'!$A$53:$A$159,0), COLUMN('Effect Coding'!AD244))</f>
        <v>0</v>
      </c>
      <c r="AX194">
        <f>INDEX('Effect Coding'!$A$53:$DD$159,MATCH(B194,'Effect Coding'!$A$53:$A$159,0), COLUMN('Effect Coding'!AE244))</f>
        <v>0</v>
      </c>
      <c r="AY194">
        <f>INDEX('Effect Coding'!$A$53:$DD$159,MATCH(B194,'Effect Coding'!$A$53:$A$159,0), COLUMN('Effect Coding'!AF244))</f>
        <v>0</v>
      </c>
      <c r="AZ194">
        <f>INDEX('Effect Coding'!$A$53:$DD$159,MATCH(B194,'Effect Coding'!$A$53:$A$159,0), COLUMN('Effect Coding'!AG244))</f>
        <v>0</v>
      </c>
      <c r="BA194">
        <f>INDEX('Effect Coding'!$A$53:$DD$159,MATCH(B194,'Effect Coding'!$A$53:$A$159,0), COLUMN('Effect Coding'!AH244))</f>
        <v>0</v>
      </c>
      <c r="BB194">
        <f>INDEX('Effect Coding'!$A$53:$DD$159,MATCH(B194,'Effect Coding'!$A$53:$A$159,0), COLUMN('Effect Coding'!AI244))</f>
        <v>0</v>
      </c>
      <c r="BC194">
        <f>INDEX('Effect Coding'!$A$53:$DD$159,MATCH(B194,'Effect Coding'!$A$53:$A$159,0), COLUMN('Effect Coding'!AJ244))</f>
        <v>0</v>
      </c>
      <c r="BD194">
        <f>INDEX('Effect Coding'!$A$53:$DD$159,MATCH(B194,'Effect Coding'!$A$53:$A$159,0), COLUMN('Effect Coding'!AK244))</f>
        <v>0</v>
      </c>
      <c r="BE194">
        <f>INDEX('Effect Coding'!$A$53:$DD$159,MATCH(B194,'Effect Coding'!$A$53:$A$159,0), COLUMN('Effect Coding'!AL244))</f>
        <v>0</v>
      </c>
      <c r="BF194">
        <f>INDEX('Effect Coding'!$A$53:$DD$159,MATCH(B194,'Effect Coding'!$A$53:$A$159,0), COLUMN('Effect Coding'!AM244))</f>
        <v>0</v>
      </c>
      <c r="BG194">
        <f>INDEX('Effect Coding'!$A$53:$DD$159,MATCH(B194,'Effect Coding'!$A$53:$A$159,0), COLUMN('Effect Coding'!AN244))</f>
        <v>0</v>
      </c>
      <c r="BH194">
        <f>INDEX('Effect Coding'!$A$53:$DD$159,MATCH(B194,'Effect Coding'!$A$53:$A$159,0), COLUMN('Effect Coding'!AO244))</f>
        <v>0</v>
      </c>
      <c r="BI194">
        <f>INDEX('Effect Coding'!$A$53:$DD$159,MATCH(B194,'Effect Coding'!$A$53:$A$159,0), COLUMN('Effect Coding'!AP244))</f>
        <v>0</v>
      </c>
      <c r="BJ194">
        <f>INDEX('Effect Coding'!$A$53:$DD$159,MATCH(B194,'Effect Coding'!$A$53:$A$159,0), COLUMN('Effect Coding'!AQ244))</f>
        <v>0</v>
      </c>
      <c r="BK194">
        <f>INDEX('Effect Coding'!$A$53:$DD$159,MATCH(B194,'Effect Coding'!$A$53:$A$159,0), COLUMN('Effect Coding'!AR244))</f>
        <v>0</v>
      </c>
      <c r="BL194">
        <f>INDEX('Effect Coding'!$A$53:$DD$159,MATCH(B194,'Effect Coding'!$A$53:$A$159,0), COLUMN('Effect Coding'!AS244))</f>
        <v>0</v>
      </c>
      <c r="BM194">
        <f>INDEX('Effect Coding'!$A$53:$DD$159,MATCH(B194,'Effect Coding'!$A$53:$A$159,0), COLUMN('Effect Coding'!AT244))</f>
        <v>0</v>
      </c>
      <c r="BN194">
        <f>INDEX('Effect Coding'!$A$53:$DD$159,MATCH(B194,'Effect Coding'!$A$53:$A$159,0), COLUMN('Effect Coding'!AU244))</f>
        <v>0</v>
      </c>
      <c r="BO194">
        <f>INDEX('Effect Coding'!$A$53:$DD$159,MATCH(B194,'Effect Coding'!$A$53:$A$159,0), COLUMN('Effect Coding'!AV244))</f>
        <v>0</v>
      </c>
      <c r="BP194">
        <f>INDEX('Effect Coding'!$A$53:$DD$159,MATCH(B194,'Effect Coding'!$A$53:$A$159,0), COLUMN('Effect Coding'!AW244))</f>
        <v>0</v>
      </c>
      <c r="BQ194">
        <f>INDEX('Effect Coding'!$A$53:$DD$159,MATCH(B194,'Effect Coding'!$A$53:$A$159,0), COLUMN('Effect Coding'!AX244))</f>
        <v>0</v>
      </c>
      <c r="BR194">
        <f>INDEX('Effect Coding'!$A$53:$DD$159,MATCH(B194,'Effect Coding'!$A$53:$A$159,0), COLUMN('Effect Coding'!AY244))</f>
        <v>0</v>
      </c>
      <c r="BS194">
        <f>INDEX('Effect Coding'!$A$53:$DD$159,MATCH(B194,'Effect Coding'!$A$53:$A$159,0), COLUMN('Effect Coding'!AZ244))</f>
        <v>0</v>
      </c>
      <c r="BT194">
        <f>INDEX('Effect Coding'!$A$53:$DD$159,MATCH(B194,'Effect Coding'!$A$53:$A$159,0), COLUMN('Effect Coding'!BA244))</f>
        <v>0</v>
      </c>
      <c r="BU194">
        <f>INDEX('Effect Coding'!$A$53:$DD$159,MATCH(B194,'Effect Coding'!$A$53:$A$159,0), COLUMN('Effect Coding'!BB244))</f>
        <v>0</v>
      </c>
      <c r="BV194">
        <f>INDEX('Effect Coding'!$A$53:$DD$159,MATCH(B194,'Effect Coding'!$A$53:$A$159,0), COLUMN('Effect Coding'!BC244))</f>
        <v>0</v>
      </c>
      <c r="BW194">
        <f>INDEX('Effect Coding'!$A$53:$DD$159,MATCH(B194,'Effect Coding'!$A$53:$A$159,0), COLUMN('Effect Coding'!BD244))</f>
        <v>0</v>
      </c>
      <c r="BX194">
        <f>INDEX('Effect Coding'!$A$53:$DD$159,MATCH(B194,'Effect Coding'!$A$53:$A$159,0), COLUMN('Effect Coding'!BE244))</f>
        <v>0</v>
      </c>
      <c r="BY194">
        <f>INDEX('Effect Coding'!$A$53:$DD$159,MATCH(B194,'Effect Coding'!$A$53:$A$159,0), COLUMN('Effect Coding'!BF244))</f>
        <v>0</v>
      </c>
      <c r="BZ194">
        <f>INDEX('Effect Coding'!$A$53:$DD$159,MATCH(B194,'Effect Coding'!$A$53:$A$159,0), COLUMN('Effect Coding'!BG244))</f>
        <v>0</v>
      </c>
      <c r="CA194">
        <f>INDEX('Effect Coding'!$A$53:$DD$159,MATCH(B194,'Effect Coding'!$A$53:$A$159,0), COLUMN('Effect Coding'!BH244))</f>
        <v>0</v>
      </c>
      <c r="CB194">
        <f>INDEX('Effect Coding'!$A$53:$DD$159,MATCH(B194,'Effect Coding'!$A$53:$A$159,0), COLUMN('Effect Coding'!BI244))</f>
        <v>0</v>
      </c>
      <c r="CC194">
        <f>INDEX('Effect Coding'!$A$53:$DD$159,MATCH(B194,'Effect Coding'!$A$53:$A$159,0), COLUMN('Effect Coding'!BJ244))</f>
        <v>0</v>
      </c>
      <c r="CD194">
        <f>INDEX('Effect Coding'!$A$53:$DD$159,MATCH(B194,'Effect Coding'!$A$53:$A$159,0), COLUMN('Effect Coding'!BK244))</f>
        <v>0</v>
      </c>
      <c r="CE194">
        <f>INDEX('Effect Coding'!$A$53:$DD$159,MATCH(B194,'Effect Coding'!$A$53:$A$159,0), COLUMN('Effect Coding'!BL244))</f>
        <v>0</v>
      </c>
      <c r="CF194">
        <f>INDEX('Effect Coding'!$A$53:$DD$159,MATCH(B194,'Effect Coding'!$A$53:$A$159,0), COLUMN('Effect Coding'!BM244))</f>
        <v>0</v>
      </c>
      <c r="CG194">
        <f>INDEX('Effect Coding'!$A$53:$DD$159,MATCH(B194,'Effect Coding'!$A$53:$A$159,0), COLUMN('Effect Coding'!BN244))</f>
        <v>0</v>
      </c>
      <c r="CH194">
        <f>INDEX('Effect Coding'!$A$53:$DD$159,MATCH(B194,'Effect Coding'!$A$53:$A$159,0), COLUMN('Effect Coding'!BO244))</f>
        <v>0</v>
      </c>
      <c r="CI194">
        <f>INDEX('Effect Coding'!$A$53:$DD$159,MATCH(B194,'Effect Coding'!$A$53:$A$159,0), COLUMN('Effect Coding'!BP244))</f>
        <v>0</v>
      </c>
      <c r="CJ194">
        <f>INDEX('Effect Coding'!$A$53:$DD$159,MATCH(B194,'Effect Coding'!$A$53:$A$159,0), COLUMN('Effect Coding'!BQ244))</f>
        <v>0</v>
      </c>
      <c r="CK194">
        <f>INDEX('Effect Coding'!$A$53:$DD$159,MATCH(B194,'Effect Coding'!$A$53:$A$159,0), COLUMN('Effect Coding'!BR244))</f>
        <v>0</v>
      </c>
      <c r="CL194">
        <f>INDEX('Effect Coding'!$A$53:$DD$159,MATCH(B194,'Effect Coding'!$A$53:$A$159,0), COLUMN('Effect Coding'!BS244))</f>
        <v>0</v>
      </c>
      <c r="CM194">
        <f>INDEX('Effect Coding'!$A$53:$DD$159,MATCH(B194,'Effect Coding'!$A$53:$A$159,0), COLUMN('Effect Coding'!BT244))</f>
        <v>1</v>
      </c>
      <c r="CN194">
        <f>INDEX('Effect Coding'!$A$53:$DD$159,MATCH(B194,'Effect Coding'!$A$53:$A$159,0), COLUMN('Effect Coding'!BU244))</f>
        <v>0</v>
      </c>
      <c r="CO194">
        <f>INDEX('Effect Coding'!$A$53:$DD$159,MATCH(B194,'Effect Coding'!$A$53:$A$159,0), COLUMN('Effect Coding'!BV244))</f>
        <v>0</v>
      </c>
      <c r="CP194">
        <f>INDEX('Effect Coding'!$A$53:$DD$159,MATCH(B194,'Effect Coding'!$A$53:$A$159,0), COLUMN('Effect Coding'!BW244))</f>
        <v>0</v>
      </c>
      <c r="CQ194">
        <f>INDEX('Effect Coding'!$A$53:$DD$159,MATCH(B194,'Effect Coding'!$A$53:$A$159,0), COLUMN('Effect Coding'!BX244))</f>
        <v>0</v>
      </c>
      <c r="CR194">
        <f>INDEX('Effect Coding'!$A$53:$DD$159,MATCH(B194,'Effect Coding'!$A$53:$A$159,0), COLUMN('Effect Coding'!BY244))</f>
        <v>0</v>
      </c>
      <c r="CS194">
        <f>INDEX('Effect Coding'!$A$53:$DD$159,MATCH(B194,'Effect Coding'!$A$53:$A$159,0), COLUMN('Effect Coding'!BZ244))</f>
        <v>0</v>
      </c>
      <c r="CT194">
        <f>INDEX('Effect Coding'!$A$53:$DD$159,MATCH(B194,'Effect Coding'!$A$53:$A$159,0), COLUMN('Effect Coding'!CA244))</f>
        <v>0</v>
      </c>
      <c r="CU194">
        <f>INDEX('Effect Coding'!$A$53:$DD$159,MATCH(B194,'Effect Coding'!$A$53:$A$159,0), COLUMN('Effect Coding'!CB244))</f>
        <v>0</v>
      </c>
      <c r="CV194">
        <f>INDEX('Effect Coding'!$A$53:$DD$159,MATCH(B194,'Effect Coding'!$A$53:$A$159,0), COLUMN('Effect Coding'!CC244))</f>
        <v>0</v>
      </c>
      <c r="CW194">
        <f>INDEX('Effect Coding'!$A$53:$DD$159,MATCH(B194,'Effect Coding'!$A$53:$A$159,0), COLUMN('Effect Coding'!CD244))</f>
        <v>0</v>
      </c>
      <c r="CX194">
        <f>INDEX('Effect Coding'!$A$53:$DD$159,MATCH(B194,'Effect Coding'!$A$53:$A$159,0), COLUMN('Effect Coding'!CE244))</f>
        <v>0</v>
      </c>
      <c r="CY194">
        <f>INDEX('Effect Coding'!$A$53:$DD$159,MATCH(B194,'Effect Coding'!$A$53:$A$159,0), COLUMN('Effect Coding'!CF244))</f>
        <v>0</v>
      </c>
      <c r="CZ194">
        <f>INDEX('Effect Coding'!$A$53:$DD$159,MATCH(B194,'Effect Coding'!$A$53:$A$159,0), COLUMN('Effect Coding'!CG244))</f>
        <v>0</v>
      </c>
      <c r="DA194">
        <f>INDEX('Effect Coding'!$A$53:$DD$159,MATCH(B194,'Effect Coding'!$A$53:$A$159,0), COLUMN('Effect Coding'!CH244))</f>
        <v>0</v>
      </c>
      <c r="DB194">
        <f>INDEX('Effect Coding'!$A$53:$DD$159,MATCH(B194,'Effect Coding'!$A$53:$A$159,0), COLUMN('Effect Coding'!CI244))</f>
        <v>0</v>
      </c>
      <c r="DC194">
        <f>INDEX('Effect Coding'!$A$53:$DD$159,MATCH(B194,'Effect Coding'!$A$53:$A$159,0), COLUMN('Effect Coding'!CJ244))</f>
        <v>0</v>
      </c>
      <c r="DD194">
        <f>INDEX('Effect Coding'!$A$53:$DD$159,MATCH(B194,'Effect Coding'!$A$53:$A$159,0), COLUMN('Effect Coding'!CK244))</f>
        <v>0</v>
      </c>
      <c r="DE194">
        <f>INDEX('Effect Coding'!$A$53:$DD$159,MATCH(B194,'Effect Coding'!$A$53:$A$159,0), COLUMN('Effect Coding'!CL244))</f>
        <v>0</v>
      </c>
      <c r="DF194">
        <f>INDEX('Effect Coding'!$A$53:$DD$159,MATCH(B194,'Effect Coding'!$A$53:$A$159,0), COLUMN('Effect Coding'!CM244))</f>
        <v>0</v>
      </c>
      <c r="DG194">
        <f>INDEX('Effect Coding'!$A$53:$DD$159,MATCH(B194,'Effect Coding'!$A$53:$A$159,0), COLUMN('Effect Coding'!CN244))</f>
        <v>0</v>
      </c>
      <c r="DH194">
        <f>INDEX('Effect Coding'!$A$53:$DD$159,MATCH(B194,'Effect Coding'!$A$53:$A$159,0), COLUMN('Effect Coding'!CO244))</f>
        <v>0</v>
      </c>
      <c r="DI194">
        <f>INDEX('Effect Coding'!$A$53:$DD$159,MATCH(B194,'Effect Coding'!$A$53:$A$159,0), COLUMN('Effect Coding'!CP244))</f>
        <v>0</v>
      </c>
      <c r="DJ194">
        <f>INDEX('Effect Coding'!$A$53:$DD$159,MATCH(B194,'Effect Coding'!$A$53:$A$159,0), COLUMN('Effect Coding'!CQ244))</f>
        <v>0</v>
      </c>
      <c r="DK194">
        <f>INDEX('Effect Coding'!$A$53:$DD$159,MATCH(B194,'Effect Coding'!$A$53:$A$159,0), COLUMN('Effect Coding'!CR244))</f>
        <v>0</v>
      </c>
      <c r="DL194">
        <f>INDEX('Effect Coding'!$A$53:$DD$159,MATCH(B194,'Effect Coding'!$A$53:$A$159,0), COLUMN('Effect Coding'!CS244))</f>
        <v>0</v>
      </c>
      <c r="DM194">
        <f>INDEX('Effect Coding'!$A$53:$DD$159,MATCH(B194,'Effect Coding'!$A$53:$A$159,0), COLUMN('Effect Coding'!CT244))</f>
        <v>0</v>
      </c>
      <c r="DN194">
        <f>INDEX('Effect Coding'!$A$53:$DD$159,MATCH(B194,'Effect Coding'!$A$53:$A$159,0), COLUMN('Effect Coding'!CU244))</f>
        <v>0</v>
      </c>
      <c r="DO194">
        <f>INDEX('Effect Coding'!$A$53:$DD$159,MATCH(B194,'Effect Coding'!$A$53:$A$159,0), COLUMN('Effect Coding'!CV244))</f>
        <v>0</v>
      </c>
      <c r="DP194">
        <f>INDEX('Effect Coding'!$A$53:$DD$159,MATCH(B194,'Effect Coding'!$A$53:$A$159,0), COLUMN('Effect Coding'!CW244))</f>
        <v>0</v>
      </c>
      <c r="DQ194">
        <f>INDEX('Effect Coding'!$A$53:$DD$159,MATCH(B194,'Effect Coding'!$A$53:$A$159,0), COLUMN('Effect Coding'!CX244))</f>
        <v>0</v>
      </c>
      <c r="DR194">
        <f>INDEX('Effect Coding'!$A$53:$DD$159,MATCH(B194,'Effect Coding'!$A$53:$A$159,0), COLUMN('Effect Coding'!CY244))</f>
        <v>0</v>
      </c>
      <c r="DS194">
        <f>INDEX('Effect Coding'!$A$53:$DD$159,MATCH(B194,'Effect Coding'!$A$53:$A$159,0), COLUMN('Effect Coding'!CZ244))</f>
        <v>0</v>
      </c>
      <c r="DT194">
        <f>INDEX('Effect Coding'!$A$53:$DD$159,MATCH(B194,'Effect Coding'!$A$53:$A$159,0), COLUMN('Effect Coding'!DA244))</f>
        <v>0</v>
      </c>
      <c r="DU194">
        <f>INDEX('Effect Coding'!$A$53:$DD$159,MATCH(B194,'Effect Coding'!$A$53:$A$159,0), COLUMN('Effect Coding'!DB244))</f>
        <v>0</v>
      </c>
      <c r="DV194">
        <f>INDEX('Effect Coding'!$A$53:$DD$159,MATCH(B194,'Effect Coding'!$A$53:$A$159,0), COLUMN('Effect Coding'!DC244))</f>
        <v>0</v>
      </c>
      <c r="DW194">
        <f>INDEX('Effect Coding'!$A$53:$DD$159,MATCH(B194,'Effect Coding'!$A$53:$A$159,0), COLUMN('Effect Coding'!DD244))</f>
        <v>0</v>
      </c>
      <c r="DX194">
        <f>INDEX('Effect Coding'!$A$40:$K$49,MATCH(C194,'Effect Coding'!$A$40:$A$49,0),COLUMN('Effect Coding'!C231))</f>
        <v>0</v>
      </c>
      <c r="DY194">
        <f>INDEX('Effect Coding'!$A$40:$K$49,MATCH(C194,'Effect Coding'!$A$40:$A$49,0),COLUMN('Effect Coding'!D231))</f>
        <v>0</v>
      </c>
      <c r="DZ194">
        <f>INDEX('Effect Coding'!$A$40:$K$49,MATCH(C194,'Effect Coding'!$A$40:$A$49,0),COLUMN('Effect Coding'!E231))</f>
        <v>0</v>
      </c>
      <c r="EA194">
        <f>INDEX('Effect Coding'!$A$40:$K$49,MATCH(C194,'Effect Coding'!$A$40:$A$49,0),COLUMN('Effect Coding'!F231))</f>
        <v>0</v>
      </c>
      <c r="EB194">
        <f>INDEX('Effect Coding'!$A$40:$K$49,MATCH(C194,'Effect Coding'!$A$40:$A$49,0),COLUMN('Effect Coding'!G231))</f>
        <v>0</v>
      </c>
      <c r="EC194">
        <f>INDEX('Effect Coding'!$A$40:$K$49,MATCH(C194,'Effect Coding'!$A$40:$A$49,0),COLUMN('Effect Coding'!H231))</f>
        <v>0</v>
      </c>
      <c r="ED194">
        <f>INDEX('Effect Coding'!$A$40:$K$49,MATCH(C194,'Effect Coding'!$A$40:$A$49,0),COLUMN('Effect Coding'!I231))</f>
        <v>1</v>
      </c>
      <c r="EE194">
        <f>INDEX('Effect Coding'!$A$40:$K$49,MATCH(C194,'Effect Coding'!$A$40:$A$49,0),COLUMN('Effect Coding'!J231))</f>
        <v>0</v>
      </c>
      <c r="EF194">
        <f>INDEX('Effect Coding'!$A$40:$K$49,MATCH(C194,'Effect Coding'!$A$40:$A$49,0),COLUMN('Effect Coding'!K231))</f>
        <v>0</v>
      </c>
      <c r="EG194">
        <f>INDEX('Effect Coding'!$A$33:$E$36,MATCH(D194,'Effect Coding'!$A$33:$A$36,0),COLUMN('Effect Coding'!C224))</f>
        <v>1</v>
      </c>
      <c r="EH194">
        <f>INDEX('Effect Coding'!$A$33:$E$36,MATCH(D194,'Effect Coding'!$A$33:$A$36,0),COLUMN('Effect Coding'!D224))</f>
        <v>0</v>
      </c>
      <c r="EI194">
        <f>INDEX('Effect Coding'!$A$33:$E$36,MATCH(D194,'Effect Coding'!$A$33:$A$36,0),COLUMN('Effect Coding'!E224))</f>
        <v>0</v>
      </c>
      <c r="EJ194">
        <f>INDEX('Effect Coding'!$A$27:$D$29,MATCH(E194,'Effect Coding'!$A$27:$A$29,0),COLUMN('Effect Coding'!C218))</f>
        <v>1</v>
      </c>
      <c r="EK194">
        <f>INDEX('Effect Coding'!$A$27:$D$29,MATCH(E194,'Effect Coding'!$A$27:$A$29,0),COLUMN('Effect Coding'!D218))</f>
        <v>0</v>
      </c>
      <c r="EL194">
        <f>INDEX('Effect Coding'!$A$21:$D$23,MATCH(F194,'Effect Coding'!$A$21:$A$23,0),COLUMN('Effect Coding'!C212))</f>
        <v>1</v>
      </c>
      <c r="EM194">
        <f>INDEX('Effect Coding'!$A$21:$D$23,MATCH(F194,'Effect Coding'!$A$21:$A$23,0),COLUMN('Effect Coding'!D212))</f>
        <v>0</v>
      </c>
      <c r="EN194">
        <f>INDEX('Effect Coding'!$A$15:$D$17,MATCH(G194,'Effect Coding'!$A$15:$A$17,0),COLUMN('Effect Coding'!C206))</f>
        <v>1</v>
      </c>
      <c r="EO194">
        <f>INDEX('Effect Coding'!$A$15:$D$17,MATCH(G194,'Effect Coding'!$A$15:$A$17,0),COLUMN('Effect Coding'!D206))</f>
        <v>0</v>
      </c>
      <c r="EP194">
        <f>INDEX('Effect Coding'!$A$9:$D$11,MATCH(H194,'Effect Coding'!$A$9:$A$11,0),COLUMN('Effect Coding'!C200))</f>
        <v>1</v>
      </c>
      <c r="EQ194">
        <f>INDEX('Effect Coding'!$A$9:$D$11,MATCH(H194,'Effect Coding'!$A$9:$A$11,0),COLUMN('Effect Coding'!D200))</f>
        <v>0</v>
      </c>
      <c r="ER194">
        <f>INDEX('Effect Coding'!$A$3:$D$5,MATCH(I194,'Effect Coding'!$A$3:$A$5,0),COLUMN('Effect Coding'!C194))</f>
        <v>1</v>
      </c>
      <c r="ES194">
        <f>INDEX('Effect Coding'!$A$3:$D$5,MATCH(I194,'Effect Coding'!$A$3:$A$5,0),COLUMN('Effect Coding'!D194))</f>
        <v>0</v>
      </c>
      <c r="ET194">
        <f>INDEX('Effect Coding'!$A$163:$D$165,MATCH(J194,'Effect Coding'!$A$163:$A$165,0),COLUMN('Effect Coding'!C354))</f>
        <v>1</v>
      </c>
      <c r="EU194">
        <f>INDEX('Effect Coding'!$A$163:$D$165,MATCH(J194,'Effect Coding'!$A$163:$A$165,0),COLUMN('Effect Coding'!D354))</f>
        <v>0</v>
      </c>
      <c r="EV194">
        <f>INDEX('Effect Coding'!$A$163:$D$165,MATCH(K194,'Effect Coding'!$A$169:$A$171,0),COLUMN('Effect Coding'!C354))</f>
        <v>1</v>
      </c>
      <c r="EW194">
        <f>INDEX('Effect Coding'!$A$163:$D$165,MATCH(K194,'Effect Coding'!$A$169:$A$171,0),COLUMN('Effect Coding'!D354))</f>
        <v>0</v>
      </c>
      <c r="EX194">
        <f>INDEX('Effect Coding'!$A$175:$E$178,MATCH(L194,'Effect Coding'!$A$175:$A$178,0),COLUMN('Effect Coding'!C366))</f>
        <v>1</v>
      </c>
      <c r="EY194">
        <f>INDEX('Effect Coding'!$A$175:$E$178,MATCH(L194,'Effect Coding'!$A$175:$A$178,0),COLUMN('Effect Coding'!D366))</f>
        <v>0</v>
      </c>
      <c r="EZ194">
        <f>INDEX('Effect Coding'!$A$175:$E$178,MATCH(L194,'Effect Coding'!$A$175:$A$178,0),COLUMN('Effect Coding'!E366))</f>
        <v>0</v>
      </c>
      <c r="FA194">
        <f>INDEX('Effect Coding'!$A$182:$E$185,MATCH(M194,'Effect Coding'!$A$182:$A$185,0),COLUMN('Effect Coding'!C373))</f>
        <v>0</v>
      </c>
      <c r="FB194">
        <f>INDEX('Effect Coding'!$A$182:$E$185,MATCH(M194,'Effect Coding'!$A$182:$A$185,0),COLUMN('Effect Coding'!D373))</f>
        <v>1</v>
      </c>
      <c r="FC194">
        <f>INDEX('Effect Coding'!$A$182:$E$185,MATCH(M194,'Effect Coding'!$A$182:$A$185,0),COLUMN('Effect Coding'!E373))</f>
        <v>0</v>
      </c>
      <c r="FD194">
        <f>INDEX('Effect Coding'!$A$189:$C$190,MATCH(N194,'Effect Coding'!$A$189:$A$190,0),COLUMN('Effect Coding'!C380))</f>
        <v>1</v>
      </c>
      <c r="FE194">
        <f>INDEX('Effect Coding'!$A$194:$D$196,MATCH(O194,'Effect Coding'!$A$194:$A$196,0),COLUMN('Effect Coding'!C385))</f>
        <v>-1</v>
      </c>
      <c r="FF194">
        <f>INDEX('Effect Coding'!$A$194:$D$196,MATCH(O194,'Effect Coding'!$A$194:$A$196,0),COLUMN('Effect Coding'!D385))</f>
        <v>-1</v>
      </c>
      <c r="FG194">
        <f>INDEX('Effect Coding'!$A$200:$C$201,MATCH(P194,'Effect Coding'!$A$200:$A$201,0),COLUMN('Effect Coding'!C391))</f>
        <v>1</v>
      </c>
      <c r="FH194">
        <f>INDEX('Effect Coding'!$A$205:$D$207,MATCH(Q194,'Effect Coding'!$A$205:$A$207,0),COLUMN('Effect Coding'!C396))</f>
        <v>-1</v>
      </c>
      <c r="FI194">
        <f>INDEX('Effect Coding'!$A$205:$D$207,MATCH(Q194,'Effect Coding'!$A$205:$A$207,0),COLUMN('Effect Coding'!D396))</f>
        <v>-1</v>
      </c>
      <c r="FJ194">
        <f>INDEX('Effect Coding'!$A$211:$C$212,MATCH(R194,'Effect Coding'!$A$211:$A$212,0),COLUMN('Effect Coding'!C402))</f>
        <v>1</v>
      </c>
      <c r="FK194">
        <f>INDEX('Effect Coding'!$A$216:$C$217,MATCH(S194,'Effect Coding'!$A$216:$A$217,0),COLUMN('Effect Coding'!C407))</f>
        <v>1</v>
      </c>
      <c r="FL194">
        <f>INDEX('Effect Coding'!$A$221:$C$222,MATCH(T194,'Effect Coding'!$A$221:$A$222,0),COLUMN('Effect Coding'!C412))</f>
        <v>1</v>
      </c>
    </row>
    <row r="195" spans="1:168" x14ac:dyDescent="0.25">
      <c r="A195" t="s">
        <v>397</v>
      </c>
      <c r="B195" t="s">
        <v>137</v>
      </c>
      <c r="C195" t="s">
        <v>8</v>
      </c>
      <c r="D195" t="s">
        <v>30</v>
      </c>
      <c r="E195" t="s">
        <v>28</v>
      </c>
      <c r="F195" t="s">
        <v>53</v>
      </c>
      <c r="G195" t="s">
        <v>181</v>
      </c>
      <c r="H195" t="s">
        <v>183</v>
      </c>
      <c r="I195" t="s">
        <v>50</v>
      </c>
      <c r="J195" t="s">
        <v>185</v>
      </c>
      <c r="K195" t="s">
        <v>63</v>
      </c>
      <c r="L195">
        <v>2</v>
      </c>
      <c r="M195" t="s">
        <v>60</v>
      </c>
      <c r="N195" t="s">
        <v>52</v>
      </c>
      <c r="O195" t="s">
        <v>62</v>
      </c>
      <c r="P195" t="s">
        <v>52</v>
      </c>
      <c r="Q195" t="s">
        <v>68</v>
      </c>
      <c r="R195" t="s">
        <v>51</v>
      </c>
      <c r="S195" t="s">
        <v>51</v>
      </c>
      <c r="T195" t="s">
        <v>51</v>
      </c>
      <c r="U195" s="20">
        <v>6.1</v>
      </c>
      <c r="V195">
        <f>INDEX('Effect Coding'!$A$53:$DD$159,MATCH(B195,'Effect Coding'!$A$53:$A$159,0), COLUMN('Effect Coding'!C245))</f>
        <v>0</v>
      </c>
      <c r="W195">
        <f>INDEX('Effect Coding'!$A$53:$DD$159,MATCH(B195,'Effect Coding'!$A$53:$A$159,0), COLUMN('Effect Coding'!D245))</f>
        <v>0</v>
      </c>
      <c r="X195">
        <f>INDEX('Effect Coding'!$A$53:$DD$159,MATCH(B195,'Effect Coding'!$A$53:$A$159,0), COLUMN('Effect Coding'!E245))</f>
        <v>0</v>
      </c>
      <c r="Y195">
        <f>INDEX('Effect Coding'!$A$53:$DD$159,MATCH(B195,'Effect Coding'!$A$53:$A$159,0), COLUMN('Effect Coding'!F245))</f>
        <v>0</v>
      </c>
      <c r="Z195">
        <f>INDEX('Effect Coding'!$A$53:$DD$159,MATCH(B195,'Effect Coding'!$A$53:$A$159,0), COLUMN('Effect Coding'!G245))</f>
        <v>0</v>
      </c>
      <c r="AA195">
        <f>INDEX('Effect Coding'!$A$53:$DD$159,MATCH(B195,'Effect Coding'!$A$53:$A$159,0), COLUMN('Effect Coding'!H245))</f>
        <v>0</v>
      </c>
      <c r="AB195">
        <f>INDEX('Effect Coding'!$A$53:$DD$159,MATCH(B195,'Effect Coding'!$A$53:$A$159,0), COLUMN('Effect Coding'!I245))</f>
        <v>0</v>
      </c>
      <c r="AC195">
        <f>INDEX('Effect Coding'!$A$53:$DD$159,MATCH(B195,'Effect Coding'!$A$53:$A$159,0), COLUMN('Effect Coding'!J245))</f>
        <v>0</v>
      </c>
      <c r="AD195">
        <f>INDEX('Effect Coding'!$A$53:$DD$159,MATCH(B195,'Effect Coding'!$A$53:$A$159,0), COLUMN('Effect Coding'!K245))</f>
        <v>0</v>
      </c>
      <c r="AE195">
        <f>INDEX('Effect Coding'!$A$53:$DD$159,MATCH(B195,'Effect Coding'!$A$53:$A$159,0), COLUMN('Effect Coding'!L245))</f>
        <v>0</v>
      </c>
      <c r="AF195">
        <f>INDEX('Effect Coding'!$A$53:$DD$159,MATCH(B195,'Effect Coding'!$A$53:$A$159,0), COLUMN('Effect Coding'!M245))</f>
        <v>0</v>
      </c>
      <c r="AG195">
        <f>INDEX('Effect Coding'!$A$53:$DD$159,MATCH(B195,'Effect Coding'!$A$53:$A$159,0), COLUMN('Effect Coding'!N245))</f>
        <v>0</v>
      </c>
      <c r="AH195">
        <f>INDEX('Effect Coding'!$A$53:$DD$159,MATCH(B195,'Effect Coding'!$A$53:$A$159,0), COLUMN('Effect Coding'!O245))</f>
        <v>0</v>
      </c>
      <c r="AI195">
        <f>INDEX('Effect Coding'!$A$53:$DD$159,MATCH(B195,'Effect Coding'!$A$53:$A$159,0), COLUMN('Effect Coding'!P245))</f>
        <v>0</v>
      </c>
      <c r="AJ195">
        <f>INDEX('Effect Coding'!$A$53:$DD$159,MATCH(B195,'Effect Coding'!$A$53:$A$159,0), COLUMN('Effect Coding'!Q245))</f>
        <v>0</v>
      </c>
      <c r="AK195">
        <f>INDEX('Effect Coding'!$A$53:$DD$159,MATCH(B195,'Effect Coding'!$A$53:$A$159,0), COLUMN('Effect Coding'!R245))</f>
        <v>0</v>
      </c>
      <c r="AL195">
        <f>INDEX('Effect Coding'!$A$53:$DD$159,MATCH(B195,'Effect Coding'!$A$53:$A$159,0), COLUMN('Effect Coding'!S245))</f>
        <v>0</v>
      </c>
      <c r="AM195">
        <f>INDEX('Effect Coding'!$A$53:$DD$159,MATCH(B195,'Effect Coding'!$A$53:$A$159,0), COLUMN('Effect Coding'!T245))</f>
        <v>0</v>
      </c>
      <c r="AN195">
        <f>INDEX('Effect Coding'!$A$53:$DD$159,MATCH(B195,'Effect Coding'!$A$53:$A$159,0), COLUMN('Effect Coding'!U245))</f>
        <v>0</v>
      </c>
      <c r="AO195">
        <f>INDEX('Effect Coding'!$A$53:$DD$159,MATCH(B195,'Effect Coding'!$A$53:$A$159,0), COLUMN('Effect Coding'!V245))</f>
        <v>0</v>
      </c>
      <c r="AP195">
        <f>INDEX('Effect Coding'!$A$53:$DD$159,MATCH(B195,'Effect Coding'!$A$53:$A$159,0), COLUMN('Effect Coding'!W245))</f>
        <v>0</v>
      </c>
      <c r="AQ195">
        <f>INDEX('Effect Coding'!$A$53:$DD$159,MATCH(B195,'Effect Coding'!$A$53:$A$159,0), COLUMN('Effect Coding'!X245))</f>
        <v>0</v>
      </c>
      <c r="AR195">
        <f>INDEX('Effect Coding'!$A$53:$DD$159,MATCH(B195,'Effect Coding'!$A$53:$A$159,0), COLUMN('Effect Coding'!Y245))</f>
        <v>0</v>
      </c>
      <c r="AS195">
        <f>INDEX('Effect Coding'!$A$53:$DD$159,MATCH(B195,'Effect Coding'!$A$53:$A$159,0), COLUMN('Effect Coding'!Z245))</f>
        <v>0</v>
      </c>
      <c r="AT195">
        <f>INDEX('Effect Coding'!$A$53:$DD$159,MATCH(B195,'Effect Coding'!$A$53:$A$159,0), COLUMN('Effect Coding'!AA245))</f>
        <v>0</v>
      </c>
      <c r="AU195">
        <f>INDEX('Effect Coding'!$A$53:$DD$159,MATCH(B195,'Effect Coding'!$A$53:$A$159,0), COLUMN('Effect Coding'!AB245))</f>
        <v>0</v>
      </c>
      <c r="AV195">
        <f>INDEX('Effect Coding'!$A$53:$DD$159,MATCH(B195,'Effect Coding'!$A$53:$A$159,0), COLUMN('Effect Coding'!AC245))</f>
        <v>0</v>
      </c>
      <c r="AW195">
        <f>INDEX('Effect Coding'!$A$53:$DD$159,MATCH(B195,'Effect Coding'!$A$53:$A$159,0), COLUMN('Effect Coding'!AD245))</f>
        <v>0</v>
      </c>
      <c r="AX195">
        <f>INDEX('Effect Coding'!$A$53:$DD$159,MATCH(B195,'Effect Coding'!$A$53:$A$159,0), COLUMN('Effect Coding'!AE245))</f>
        <v>0</v>
      </c>
      <c r="AY195">
        <f>INDEX('Effect Coding'!$A$53:$DD$159,MATCH(B195,'Effect Coding'!$A$53:$A$159,0), COLUMN('Effect Coding'!AF245))</f>
        <v>0</v>
      </c>
      <c r="AZ195">
        <f>INDEX('Effect Coding'!$A$53:$DD$159,MATCH(B195,'Effect Coding'!$A$53:$A$159,0), COLUMN('Effect Coding'!AG245))</f>
        <v>0</v>
      </c>
      <c r="BA195">
        <f>INDEX('Effect Coding'!$A$53:$DD$159,MATCH(B195,'Effect Coding'!$A$53:$A$159,0), COLUMN('Effect Coding'!AH245))</f>
        <v>0</v>
      </c>
      <c r="BB195">
        <f>INDEX('Effect Coding'!$A$53:$DD$159,MATCH(B195,'Effect Coding'!$A$53:$A$159,0), COLUMN('Effect Coding'!AI245))</f>
        <v>0</v>
      </c>
      <c r="BC195">
        <f>INDEX('Effect Coding'!$A$53:$DD$159,MATCH(B195,'Effect Coding'!$A$53:$A$159,0), COLUMN('Effect Coding'!AJ245))</f>
        <v>0</v>
      </c>
      <c r="BD195">
        <f>INDEX('Effect Coding'!$A$53:$DD$159,MATCH(B195,'Effect Coding'!$A$53:$A$159,0), COLUMN('Effect Coding'!AK245))</f>
        <v>0</v>
      </c>
      <c r="BE195">
        <f>INDEX('Effect Coding'!$A$53:$DD$159,MATCH(B195,'Effect Coding'!$A$53:$A$159,0), COLUMN('Effect Coding'!AL245))</f>
        <v>0</v>
      </c>
      <c r="BF195">
        <f>INDEX('Effect Coding'!$A$53:$DD$159,MATCH(B195,'Effect Coding'!$A$53:$A$159,0), COLUMN('Effect Coding'!AM245))</f>
        <v>0</v>
      </c>
      <c r="BG195">
        <f>INDEX('Effect Coding'!$A$53:$DD$159,MATCH(B195,'Effect Coding'!$A$53:$A$159,0), COLUMN('Effect Coding'!AN245))</f>
        <v>0</v>
      </c>
      <c r="BH195">
        <f>INDEX('Effect Coding'!$A$53:$DD$159,MATCH(B195,'Effect Coding'!$A$53:$A$159,0), COLUMN('Effect Coding'!AO245))</f>
        <v>0</v>
      </c>
      <c r="BI195">
        <f>INDEX('Effect Coding'!$A$53:$DD$159,MATCH(B195,'Effect Coding'!$A$53:$A$159,0), COLUMN('Effect Coding'!AP245))</f>
        <v>0</v>
      </c>
      <c r="BJ195">
        <f>INDEX('Effect Coding'!$A$53:$DD$159,MATCH(B195,'Effect Coding'!$A$53:$A$159,0), COLUMN('Effect Coding'!AQ245))</f>
        <v>0</v>
      </c>
      <c r="BK195">
        <f>INDEX('Effect Coding'!$A$53:$DD$159,MATCH(B195,'Effect Coding'!$A$53:$A$159,0), COLUMN('Effect Coding'!AR245))</f>
        <v>0</v>
      </c>
      <c r="BL195">
        <f>INDEX('Effect Coding'!$A$53:$DD$159,MATCH(B195,'Effect Coding'!$A$53:$A$159,0), COLUMN('Effect Coding'!AS245))</f>
        <v>0</v>
      </c>
      <c r="BM195">
        <f>INDEX('Effect Coding'!$A$53:$DD$159,MATCH(B195,'Effect Coding'!$A$53:$A$159,0), COLUMN('Effect Coding'!AT245))</f>
        <v>0</v>
      </c>
      <c r="BN195">
        <f>INDEX('Effect Coding'!$A$53:$DD$159,MATCH(B195,'Effect Coding'!$A$53:$A$159,0), COLUMN('Effect Coding'!AU245))</f>
        <v>0</v>
      </c>
      <c r="BO195">
        <f>INDEX('Effect Coding'!$A$53:$DD$159,MATCH(B195,'Effect Coding'!$A$53:$A$159,0), COLUMN('Effect Coding'!AV245))</f>
        <v>0</v>
      </c>
      <c r="BP195">
        <f>INDEX('Effect Coding'!$A$53:$DD$159,MATCH(B195,'Effect Coding'!$A$53:$A$159,0), COLUMN('Effect Coding'!AW245))</f>
        <v>0</v>
      </c>
      <c r="BQ195">
        <f>INDEX('Effect Coding'!$A$53:$DD$159,MATCH(B195,'Effect Coding'!$A$53:$A$159,0), COLUMN('Effect Coding'!AX245))</f>
        <v>0</v>
      </c>
      <c r="BR195">
        <f>INDEX('Effect Coding'!$A$53:$DD$159,MATCH(B195,'Effect Coding'!$A$53:$A$159,0), COLUMN('Effect Coding'!AY245))</f>
        <v>0</v>
      </c>
      <c r="BS195">
        <f>INDEX('Effect Coding'!$A$53:$DD$159,MATCH(B195,'Effect Coding'!$A$53:$A$159,0), COLUMN('Effect Coding'!AZ245))</f>
        <v>0</v>
      </c>
      <c r="BT195">
        <f>INDEX('Effect Coding'!$A$53:$DD$159,MATCH(B195,'Effect Coding'!$A$53:$A$159,0), COLUMN('Effect Coding'!BA245))</f>
        <v>0</v>
      </c>
      <c r="BU195">
        <f>INDEX('Effect Coding'!$A$53:$DD$159,MATCH(B195,'Effect Coding'!$A$53:$A$159,0), COLUMN('Effect Coding'!BB245))</f>
        <v>0</v>
      </c>
      <c r="BV195">
        <f>INDEX('Effect Coding'!$A$53:$DD$159,MATCH(B195,'Effect Coding'!$A$53:$A$159,0), COLUMN('Effect Coding'!BC245))</f>
        <v>0</v>
      </c>
      <c r="BW195">
        <f>INDEX('Effect Coding'!$A$53:$DD$159,MATCH(B195,'Effect Coding'!$A$53:$A$159,0), COLUMN('Effect Coding'!BD245))</f>
        <v>0</v>
      </c>
      <c r="BX195">
        <f>INDEX('Effect Coding'!$A$53:$DD$159,MATCH(B195,'Effect Coding'!$A$53:$A$159,0), COLUMN('Effect Coding'!BE245))</f>
        <v>0</v>
      </c>
      <c r="BY195">
        <f>INDEX('Effect Coding'!$A$53:$DD$159,MATCH(B195,'Effect Coding'!$A$53:$A$159,0), COLUMN('Effect Coding'!BF245))</f>
        <v>0</v>
      </c>
      <c r="BZ195">
        <f>INDEX('Effect Coding'!$A$53:$DD$159,MATCH(B195,'Effect Coding'!$A$53:$A$159,0), COLUMN('Effect Coding'!BG245))</f>
        <v>0</v>
      </c>
      <c r="CA195">
        <f>INDEX('Effect Coding'!$A$53:$DD$159,MATCH(B195,'Effect Coding'!$A$53:$A$159,0), COLUMN('Effect Coding'!BH245))</f>
        <v>0</v>
      </c>
      <c r="CB195">
        <f>INDEX('Effect Coding'!$A$53:$DD$159,MATCH(B195,'Effect Coding'!$A$53:$A$159,0), COLUMN('Effect Coding'!BI245))</f>
        <v>0</v>
      </c>
      <c r="CC195">
        <f>INDEX('Effect Coding'!$A$53:$DD$159,MATCH(B195,'Effect Coding'!$A$53:$A$159,0), COLUMN('Effect Coding'!BJ245))</f>
        <v>0</v>
      </c>
      <c r="CD195">
        <f>INDEX('Effect Coding'!$A$53:$DD$159,MATCH(B195,'Effect Coding'!$A$53:$A$159,0), COLUMN('Effect Coding'!BK245))</f>
        <v>0</v>
      </c>
      <c r="CE195">
        <f>INDEX('Effect Coding'!$A$53:$DD$159,MATCH(B195,'Effect Coding'!$A$53:$A$159,0), COLUMN('Effect Coding'!BL245))</f>
        <v>0</v>
      </c>
      <c r="CF195">
        <f>INDEX('Effect Coding'!$A$53:$DD$159,MATCH(B195,'Effect Coding'!$A$53:$A$159,0), COLUMN('Effect Coding'!BM245))</f>
        <v>0</v>
      </c>
      <c r="CG195">
        <f>INDEX('Effect Coding'!$A$53:$DD$159,MATCH(B195,'Effect Coding'!$A$53:$A$159,0), COLUMN('Effect Coding'!BN245))</f>
        <v>0</v>
      </c>
      <c r="CH195">
        <f>INDEX('Effect Coding'!$A$53:$DD$159,MATCH(B195,'Effect Coding'!$A$53:$A$159,0), COLUMN('Effect Coding'!BO245))</f>
        <v>0</v>
      </c>
      <c r="CI195">
        <f>INDEX('Effect Coding'!$A$53:$DD$159,MATCH(B195,'Effect Coding'!$A$53:$A$159,0), COLUMN('Effect Coding'!BP245))</f>
        <v>0</v>
      </c>
      <c r="CJ195">
        <f>INDEX('Effect Coding'!$A$53:$DD$159,MATCH(B195,'Effect Coding'!$A$53:$A$159,0), COLUMN('Effect Coding'!BQ245))</f>
        <v>0</v>
      </c>
      <c r="CK195">
        <f>INDEX('Effect Coding'!$A$53:$DD$159,MATCH(B195,'Effect Coding'!$A$53:$A$159,0), COLUMN('Effect Coding'!BR245))</f>
        <v>0</v>
      </c>
      <c r="CL195">
        <f>INDEX('Effect Coding'!$A$53:$DD$159,MATCH(B195,'Effect Coding'!$A$53:$A$159,0), COLUMN('Effect Coding'!BS245))</f>
        <v>0</v>
      </c>
      <c r="CM195">
        <f>INDEX('Effect Coding'!$A$53:$DD$159,MATCH(B195,'Effect Coding'!$A$53:$A$159,0), COLUMN('Effect Coding'!BT245))</f>
        <v>0</v>
      </c>
      <c r="CN195">
        <f>INDEX('Effect Coding'!$A$53:$DD$159,MATCH(B195,'Effect Coding'!$A$53:$A$159,0), COLUMN('Effect Coding'!BU245))</f>
        <v>1</v>
      </c>
      <c r="CO195">
        <f>INDEX('Effect Coding'!$A$53:$DD$159,MATCH(B195,'Effect Coding'!$A$53:$A$159,0), COLUMN('Effect Coding'!BV245))</f>
        <v>0</v>
      </c>
      <c r="CP195">
        <f>INDEX('Effect Coding'!$A$53:$DD$159,MATCH(B195,'Effect Coding'!$A$53:$A$159,0), COLUMN('Effect Coding'!BW245))</f>
        <v>0</v>
      </c>
      <c r="CQ195">
        <f>INDEX('Effect Coding'!$A$53:$DD$159,MATCH(B195,'Effect Coding'!$A$53:$A$159,0), COLUMN('Effect Coding'!BX245))</f>
        <v>0</v>
      </c>
      <c r="CR195">
        <f>INDEX('Effect Coding'!$A$53:$DD$159,MATCH(B195,'Effect Coding'!$A$53:$A$159,0), COLUMN('Effect Coding'!BY245))</f>
        <v>0</v>
      </c>
      <c r="CS195">
        <f>INDEX('Effect Coding'!$A$53:$DD$159,MATCH(B195,'Effect Coding'!$A$53:$A$159,0), COLUMN('Effect Coding'!BZ245))</f>
        <v>0</v>
      </c>
      <c r="CT195">
        <f>INDEX('Effect Coding'!$A$53:$DD$159,MATCH(B195,'Effect Coding'!$A$53:$A$159,0), COLUMN('Effect Coding'!CA245))</f>
        <v>0</v>
      </c>
      <c r="CU195">
        <f>INDEX('Effect Coding'!$A$53:$DD$159,MATCH(B195,'Effect Coding'!$A$53:$A$159,0), COLUMN('Effect Coding'!CB245))</f>
        <v>0</v>
      </c>
      <c r="CV195">
        <f>INDEX('Effect Coding'!$A$53:$DD$159,MATCH(B195,'Effect Coding'!$A$53:$A$159,0), COLUMN('Effect Coding'!CC245))</f>
        <v>0</v>
      </c>
      <c r="CW195">
        <f>INDEX('Effect Coding'!$A$53:$DD$159,MATCH(B195,'Effect Coding'!$A$53:$A$159,0), COLUMN('Effect Coding'!CD245))</f>
        <v>0</v>
      </c>
      <c r="CX195">
        <f>INDEX('Effect Coding'!$A$53:$DD$159,MATCH(B195,'Effect Coding'!$A$53:$A$159,0), COLUMN('Effect Coding'!CE245))</f>
        <v>0</v>
      </c>
      <c r="CY195">
        <f>INDEX('Effect Coding'!$A$53:$DD$159,MATCH(B195,'Effect Coding'!$A$53:$A$159,0), COLUMN('Effect Coding'!CF245))</f>
        <v>0</v>
      </c>
      <c r="CZ195">
        <f>INDEX('Effect Coding'!$A$53:$DD$159,MATCH(B195,'Effect Coding'!$A$53:$A$159,0), COLUMN('Effect Coding'!CG245))</f>
        <v>0</v>
      </c>
      <c r="DA195">
        <f>INDEX('Effect Coding'!$A$53:$DD$159,MATCH(B195,'Effect Coding'!$A$53:$A$159,0), COLUMN('Effect Coding'!CH245))</f>
        <v>0</v>
      </c>
      <c r="DB195">
        <f>INDEX('Effect Coding'!$A$53:$DD$159,MATCH(B195,'Effect Coding'!$A$53:$A$159,0), COLUMN('Effect Coding'!CI245))</f>
        <v>0</v>
      </c>
      <c r="DC195">
        <f>INDEX('Effect Coding'!$A$53:$DD$159,MATCH(B195,'Effect Coding'!$A$53:$A$159,0), COLUMN('Effect Coding'!CJ245))</f>
        <v>0</v>
      </c>
      <c r="DD195">
        <f>INDEX('Effect Coding'!$A$53:$DD$159,MATCH(B195,'Effect Coding'!$A$53:$A$159,0), COLUMN('Effect Coding'!CK245))</f>
        <v>0</v>
      </c>
      <c r="DE195">
        <f>INDEX('Effect Coding'!$A$53:$DD$159,MATCH(B195,'Effect Coding'!$A$53:$A$159,0), COLUMN('Effect Coding'!CL245))</f>
        <v>0</v>
      </c>
      <c r="DF195">
        <f>INDEX('Effect Coding'!$A$53:$DD$159,MATCH(B195,'Effect Coding'!$A$53:$A$159,0), COLUMN('Effect Coding'!CM245))</f>
        <v>0</v>
      </c>
      <c r="DG195">
        <f>INDEX('Effect Coding'!$A$53:$DD$159,MATCH(B195,'Effect Coding'!$A$53:$A$159,0), COLUMN('Effect Coding'!CN245))</f>
        <v>0</v>
      </c>
      <c r="DH195">
        <f>INDEX('Effect Coding'!$A$53:$DD$159,MATCH(B195,'Effect Coding'!$A$53:$A$159,0), COLUMN('Effect Coding'!CO245))</f>
        <v>0</v>
      </c>
      <c r="DI195">
        <f>INDEX('Effect Coding'!$A$53:$DD$159,MATCH(B195,'Effect Coding'!$A$53:$A$159,0), COLUMN('Effect Coding'!CP245))</f>
        <v>0</v>
      </c>
      <c r="DJ195">
        <f>INDEX('Effect Coding'!$A$53:$DD$159,MATCH(B195,'Effect Coding'!$A$53:$A$159,0), COLUMN('Effect Coding'!CQ245))</f>
        <v>0</v>
      </c>
      <c r="DK195">
        <f>INDEX('Effect Coding'!$A$53:$DD$159,MATCH(B195,'Effect Coding'!$A$53:$A$159,0), COLUMN('Effect Coding'!CR245))</f>
        <v>0</v>
      </c>
      <c r="DL195">
        <f>INDEX('Effect Coding'!$A$53:$DD$159,MATCH(B195,'Effect Coding'!$A$53:$A$159,0), COLUMN('Effect Coding'!CS245))</f>
        <v>0</v>
      </c>
      <c r="DM195">
        <f>INDEX('Effect Coding'!$A$53:$DD$159,MATCH(B195,'Effect Coding'!$A$53:$A$159,0), COLUMN('Effect Coding'!CT245))</f>
        <v>0</v>
      </c>
      <c r="DN195">
        <f>INDEX('Effect Coding'!$A$53:$DD$159,MATCH(B195,'Effect Coding'!$A$53:$A$159,0), COLUMN('Effect Coding'!CU245))</f>
        <v>0</v>
      </c>
      <c r="DO195">
        <f>INDEX('Effect Coding'!$A$53:$DD$159,MATCH(B195,'Effect Coding'!$A$53:$A$159,0), COLUMN('Effect Coding'!CV245))</f>
        <v>0</v>
      </c>
      <c r="DP195">
        <f>INDEX('Effect Coding'!$A$53:$DD$159,MATCH(B195,'Effect Coding'!$A$53:$A$159,0), COLUMN('Effect Coding'!CW245))</f>
        <v>0</v>
      </c>
      <c r="DQ195">
        <f>INDEX('Effect Coding'!$A$53:$DD$159,MATCH(B195,'Effect Coding'!$A$53:$A$159,0), COLUMN('Effect Coding'!CX245))</f>
        <v>0</v>
      </c>
      <c r="DR195">
        <f>INDEX('Effect Coding'!$A$53:$DD$159,MATCH(B195,'Effect Coding'!$A$53:$A$159,0), COLUMN('Effect Coding'!CY245))</f>
        <v>0</v>
      </c>
      <c r="DS195">
        <f>INDEX('Effect Coding'!$A$53:$DD$159,MATCH(B195,'Effect Coding'!$A$53:$A$159,0), COLUMN('Effect Coding'!CZ245))</f>
        <v>0</v>
      </c>
      <c r="DT195">
        <f>INDEX('Effect Coding'!$A$53:$DD$159,MATCH(B195,'Effect Coding'!$A$53:$A$159,0), COLUMN('Effect Coding'!DA245))</f>
        <v>0</v>
      </c>
      <c r="DU195">
        <f>INDEX('Effect Coding'!$A$53:$DD$159,MATCH(B195,'Effect Coding'!$A$53:$A$159,0), COLUMN('Effect Coding'!DB245))</f>
        <v>0</v>
      </c>
      <c r="DV195">
        <f>INDEX('Effect Coding'!$A$53:$DD$159,MATCH(B195,'Effect Coding'!$A$53:$A$159,0), COLUMN('Effect Coding'!DC245))</f>
        <v>0</v>
      </c>
      <c r="DW195">
        <f>INDEX('Effect Coding'!$A$53:$DD$159,MATCH(B195,'Effect Coding'!$A$53:$A$159,0), COLUMN('Effect Coding'!DD245))</f>
        <v>0</v>
      </c>
      <c r="DX195">
        <f>INDEX('Effect Coding'!$A$40:$K$49,MATCH(C195,'Effect Coding'!$A$40:$A$49,0),COLUMN('Effect Coding'!C232))</f>
        <v>0</v>
      </c>
      <c r="DY195">
        <f>INDEX('Effect Coding'!$A$40:$K$49,MATCH(C195,'Effect Coding'!$A$40:$A$49,0),COLUMN('Effect Coding'!D232))</f>
        <v>0</v>
      </c>
      <c r="DZ195">
        <f>INDEX('Effect Coding'!$A$40:$K$49,MATCH(C195,'Effect Coding'!$A$40:$A$49,0),COLUMN('Effect Coding'!E232))</f>
        <v>0</v>
      </c>
      <c r="EA195">
        <f>INDEX('Effect Coding'!$A$40:$K$49,MATCH(C195,'Effect Coding'!$A$40:$A$49,0),COLUMN('Effect Coding'!F232))</f>
        <v>0</v>
      </c>
      <c r="EB195">
        <f>INDEX('Effect Coding'!$A$40:$K$49,MATCH(C195,'Effect Coding'!$A$40:$A$49,0),COLUMN('Effect Coding'!G232))</f>
        <v>0</v>
      </c>
      <c r="EC195">
        <f>INDEX('Effect Coding'!$A$40:$K$49,MATCH(C195,'Effect Coding'!$A$40:$A$49,0),COLUMN('Effect Coding'!H232))</f>
        <v>0</v>
      </c>
      <c r="ED195">
        <f>INDEX('Effect Coding'!$A$40:$K$49,MATCH(C195,'Effect Coding'!$A$40:$A$49,0),COLUMN('Effect Coding'!I232))</f>
        <v>1</v>
      </c>
      <c r="EE195">
        <f>INDEX('Effect Coding'!$A$40:$K$49,MATCH(C195,'Effect Coding'!$A$40:$A$49,0),COLUMN('Effect Coding'!J232))</f>
        <v>0</v>
      </c>
      <c r="EF195">
        <f>INDEX('Effect Coding'!$A$40:$K$49,MATCH(C195,'Effect Coding'!$A$40:$A$49,0),COLUMN('Effect Coding'!K232))</f>
        <v>0</v>
      </c>
      <c r="EG195">
        <f>INDEX('Effect Coding'!$A$33:$E$36,MATCH(D195,'Effect Coding'!$A$33:$A$36,0),COLUMN('Effect Coding'!C225))</f>
        <v>1</v>
      </c>
      <c r="EH195">
        <f>INDEX('Effect Coding'!$A$33:$E$36,MATCH(D195,'Effect Coding'!$A$33:$A$36,0),COLUMN('Effect Coding'!D225))</f>
        <v>0</v>
      </c>
      <c r="EI195">
        <f>INDEX('Effect Coding'!$A$33:$E$36,MATCH(D195,'Effect Coding'!$A$33:$A$36,0),COLUMN('Effect Coding'!E225))</f>
        <v>0</v>
      </c>
      <c r="EJ195">
        <f>INDEX('Effect Coding'!$A$27:$D$29,MATCH(E195,'Effect Coding'!$A$27:$A$29,0),COLUMN('Effect Coding'!C219))</f>
        <v>1</v>
      </c>
      <c r="EK195">
        <f>INDEX('Effect Coding'!$A$27:$D$29,MATCH(E195,'Effect Coding'!$A$27:$A$29,0),COLUMN('Effect Coding'!D219))</f>
        <v>0</v>
      </c>
      <c r="EL195">
        <f>INDEX('Effect Coding'!$A$21:$D$23,MATCH(F195,'Effect Coding'!$A$21:$A$23,0),COLUMN('Effect Coding'!C213))</f>
        <v>1</v>
      </c>
      <c r="EM195">
        <f>INDEX('Effect Coding'!$A$21:$D$23,MATCH(F195,'Effect Coding'!$A$21:$A$23,0),COLUMN('Effect Coding'!D213))</f>
        <v>0</v>
      </c>
      <c r="EN195">
        <f>INDEX('Effect Coding'!$A$15:$D$17,MATCH(G195,'Effect Coding'!$A$15:$A$17,0),COLUMN('Effect Coding'!C207))</f>
        <v>1</v>
      </c>
      <c r="EO195">
        <f>INDEX('Effect Coding'!$A$15:$D$17,MATCH(G195,'Effect Coding'!$A$15:$A$17,0),COLUMN('Effect Coding'!D207))</f>
        <v>0</v>
      </c>
      <c r="EP195">
        <f>INDEX('Effect Coding'!$A$9:$D$11,MATCH(H195,'Effect Coding'!$A$9:$A$11,0),COLUMN('Effect Coding'!C201))</f>
        <v>1</v>
      </c>
      <c r="EQ195">
        <f>INDEX('Effect Coding'!$A$9:$D$11,MATCH(H195,'Effect Coding'!$A$9:$A$11,0),COLUMN('Effect Coding'!D201))</f>
        <v>0</v>
      </c>
      <c r="ER195">
        <f>INDEX('Effect Coding'!$A$3:$D$5,MATCH(I195,'Effect Coding'!$A$3:$A$5,0),COLUMN('Effect Coding'!C195))</f>
        <v>1</v>
      </c>
      <c r="ES195">
        <f>INDEX('Effect Coding'!$A$3:$D$5,MATCH(I195,'Effect Coding'!$A$3:$A$5,0),COLUMN('Effect Coding'!D195))</f>
        <v>0</v>
      </c>
      <c r="ET195">
        <f>INDEX('Effect Coding'!$A$163:$D$165,MATCH(J195,'Effect Coding'!$A$163:$A$165,0),COLUMN('Effect Coding'!C355))</f>
        <v>1</v>
      </c>
      <c r="EU195">
        <f>INDEX('Effect Coding'!$A$163:$D$165,MATCH(J195,'Effect Coding'!$A$163:$A$165,0),COLUMN('Effect Coding'!D355))</f>
        <v>0</v>
      </c>
      <c r="EV195">
        <f>INDEX('Effect Coding'!$A$163:$D$165,MATCH(K195,'Effect Coding'!$A$169:$A$171,0),COLUMN('Effect Coding'!C355))</f>
        <v>1</v>
      </c>
      <c r="EW195">
        <f>INDEX('Effect Coding'!$A$163:$D$165,MATCH(K195,'Effect Coding'!$A$169:$A$171,0),COLUMN('Effect Coding'!D355))</f>
        <v>0</v>
      </c>
      <c r="EX195">
        <f>INDEX('Effect Coding'!$A$175:$E$178,MATCH(L195,'Effect Coding'!$A$175:$A$178,0),COLUMN('Effect Coding'!C367))</f>
        <v>0</v>
      </c>
      <c r="EY195">
        <f>INDEX('Effect Coding'!$A$175:$E$178,MATCH(L195,'Effect Coding'!$A$175:$A$178,0),COLUMN('Effect Coding'!D367))</f>
        <v>0</v>
      </c>
      <c r="EZ195">
        <f>INDEX('Effect Coding'!$A$175:$E$178,MATCH(L195,'Effect Coding'!$A$175:$A$178,0),COLUMN('Effect Coding'!E367))</f>
        <v>1</v>
      </c>
      <c r="FA195">
        <f>INDEX('Effect Coding'!$A$182:$E$185,MATCH(M195,'Effect Coding'!$A$182:$A$185,0),COLUMN('Effect Coding'!C374))</f>
        <v>0</v>
      </c>
      <c r="FB195">
        <f>INDEX('Effect Coding'!$A$182:$E$185,MATCH(M195,'Effect Coding'!$A$182:$A$185,0),COLUMN('Effect Coding'!D374))</f>
        <v>1</v>
      </c>
      <c r="FC195">
        <f>INDEX('Effect Coding'!$A$182:$E$185,MATCH(M195,'Effect Coding'!$A$182:$A$185,0),COLUMN('Effect Coding'!E374))</f>
        <v>0</v>
      </c>
      <c r="FD195">
        <f>INDEX('Effect Coding'!$A$189:$C$190,MATCH(N195,'Effect Coding'!$A$189:$A$190,0),COLUMN('Effect Coding'!C381))</f>
        <v>-1</v>
      </c>
      <c r="FE195">
        <f>INDEX('Effect Coding'!$A$194:$D$196,MATCH(O195,'Effect Coding'!$A$194:$A$196,0),COLUMN('Effect Coding'!C386))</f>
        <v>-1</v>
      </c>
      <c r="FF195">
        <f>INDEX('Effect Coding'!$A$194:$D$196,MATCH(O195,'Effect Coding'!$A$194:$A$196,0),COLUMN('Effect Coding'!D386))</f>
        <v>-1</v>
      </c>
      <c r="FG195">
        <f>INDEX('Effect Coding'!$A$200:$C$201,MATCH(P195,'Effect Coding'!$A$200:$A$201,0),COLUMN('Effect Coding'!C392))</f>
        <v>1</v>
      </c>
      <c r="FH195">
        <f>INDEX('Effect Coding'!$A$205:$D$207,MATCH(Q195,'Effect Coding'!$A$205:$A$207,0),COLUMN('Effect Coding'!C397))</f>
        <v>-1</v>
      </c>
      <c r="FI195">
        <f>INDEX('Effect Coding'!$A$205:$D$207,MATCH(Q195,'Effect Coding'!$A$205:$A$207,0),COLUMN('Effect Coding'!D397))</f>
        <v>-1</v>
      </c>
      <c r="FJ195">
        <f>INDEX('Effect Coding'!$A$211:$C$212,MATCH(R195,'Effect Coding'!$A$211:$A$212,0),COLUMN('Effect Coding'!C403))</f>
        <v>1</v>
      </c>
      <c r="FK195">
        <f>INDEX('Effect Coding'!$A$216:$C$217,MATCH(S195,'Effect Coding'!$A$216:$A$217,0),COLUMN('Effect Coding'!C408))</f>
        <v>1</v>
      </c>
      <c r="FL195">
        <f>INDEX('Effect Coding'!$A$221:$C$222,MATCH(T195,'Effect Coding'!$A$221:$A$222,0),COLUMN('Effect Coding'!C413))</f>
        <v>1</v>
      </c>
    </row>
    <row r="196" spans="1:168" x14ac:dyDescent="0.25">
      <c r="A196" t="s">
        <v>398</v>
      </c>
      <c r="B196" t="s">
        <v>138</v>
      </c>
      <c r="C196" t="s">
        <v>8</v>
      </c>
      <c r="D196" t="s">
        <v>30</v>
      </c>
      <c r="E196" t="s">
        <v>28</v>
      </c>
      <c r="F196" t="s">
        <v>53</v>
      </c>
      <c r="G196" t="s">
        <v>189</v>
      </c>
      <c r="H196" t="s">
        <v>183</v>
      </c>
      <c r="I196" t="s">
        <v>50</v>
      </c>
      <c r="J196" t="s">
        <v>185</v>
      </c>
      <c r="K196" t="s">
        <v>70</v>
      </c>
      <c r="L196">
        <v>0</v>
      </c>
      <c r="M196" t="s">
        <v>60</v>
      </c>
      <c r="N196" t="s">
        <v>51</v>
      </c>
      <c r="O196" t="s">
        <v>62</v>
      </c>
      <c r="P196" t="s">
        <v>52</v>
      </c>
      <c r="Q196" t="s">
        <v>68</v>
      </c>
      <c r="R196" t="s">
        <v>51</v>
      </c>
      <c r="S196" t="s">
        <v>51</v>
      </c>
      <c r="T196" t="s">
        <v>51</v>
      </c>
      <c r="U196" s="20">
        <v>6.1</v>
      </c>
      <c r="V196">
        <f>INDEX('Effect Coding'!$A$53:$DD$159,MATCH(B196,'Effect Coding'!$A$53:$A$159,0), COLUMN('Effect Coding'!C246))</f>
        <v>0</v>
      </c>
      <c r="W196">
        <f>INDEX('Effect Coding'!$A$53:$DD$159,MATCH(B196,'Effect Coding'!$A$53:$A$159,0), COLUMN('Effect Coding'!D246))</f>
        <v>0</v>
      </c>
      <c r="X196">
        <f>INDEX('Effect Coding'!$A$53:$DD$159,MATCH(B196,'Effect Coding'!$A$53:$A$159,0), COLUMN('Effect Coding'!E246))</f>
        <v>0</v>
      </c>
      <c r="Y196">
        <f>INDEX('Effect Coding'!$A$53:$DD$159,MATCH(B196,'Effect Coding'!$A$53:$A$159,0), COLUMN('Effect Coding'!F246))</f>
        <v>0</v>
      </c>
      <c r="Z196">
        <f>INDEX('Effect Coding'!$A$53:$DD$159,MATCH(B196,'Effect Coding'!$A$53:$A$159,0), COLUMN('Effect Coding'!G246))</f>
        <v>0</v>
      </c>
      <c r="AA196">
        <f>INDEX('Effect Coding'!$A$53:$DD$159,MATCH(B196,'Effect Coding'!$A$53:$A$159,0), COLUMN('Effect Coding'!H246))</f>
        <v>0</v>
      </c>
      <c r="AB196">
        <f>INDEX('Effect Coding'!$A$53:$DD$159,MATCH(B196,'Effect Coding'!$A$53:$A$159,0), COLUMN('Effect Coding'!I246))</f>
        <v>0</v>
      </c>
      <c r="AC196">
        <f>INDEX('Effect Coding'!$A$53:$DD$159,MATCH(B196,'Effect Coding'!$A$53:$A$159,0), COLUMN('Effect Coding'!J246))</f>
        <v>0</v>
      </c>
      <c r="AD196">
        <f>INDEX('Effect Coding'!$A$53:$DD$159,MATCH(B196,'Effect Coding'!$A$53:$A$159,0), COLUMN('Effect Coding'!K246))</f>
        <v>0</v>
      </c>
      <c r="AE196">
        <f>INDEX('Effect Coding'!$A$53:$DD$159,MATCH(B196,'Effect Coding'!$A$53:$A$159,0), COLUMN('Effect Coding'!L246))</f>
        <v>0</v>
      </c>
      <c r="AF196">
        <f>INDEX('Effect Coding'!$A$53:$DD$159,MATCH(B196,'Effect Coding'!$A$53:$A$159,0), COLUMN('Effect Coding'!M246))</f>
        <v>0</v>
      </c>
      <c r="AG196">
        <f>INDEX('Effect Coding'!$A$53:$DD$159,MATCH(B196,'Effect Coding'!$A$53:$A$159,0), COLUMN('Effect Coding'!N246))</f>
        <v>0</v>
      </c>
      <c r="AH196">
        <f>INDEX('Effect Coding'!$A$53:$DD$159,MATCH(B196,'Effect Coding'!$A$53:$A$159,0), COLUMN('Effect Coding'!O246))</f>
        <v>0</v>
      </c>
      <c r="AI196">
        <f>INDEX('Effect Coding'!$A$53:$DD$159,MATCH(B196,'Effect Coding'!$A$53:$A$159,0), COLUMN('Effect Coding'!P246))</f>
        <v>0</v>
      </c>
      <c r="AJ196">
        <f>INDEX('Effect Coding'!$A$53:$DD$159,MATCH(B196,'Effect Coding'!$A$53:$A$159,0), COLUMN('Effect Coding'!Q246))</f>
        <v>0</v>
      </c>
      <c r="AK196">
        <f>INDEX('Effect Coding'!$A$53:$DD$159,MATCH(B196,'Effect Coding'!$A$53:$A$159,0), COLUMN('Effect Coding'!R246))</f>
        <v>0</v>
      </c>
      <c r="AL196">
        <f>INDEX('Effect Coding'!$A$53:$DD$159,MATCH(B196,'Effect Coding'!$A$53:$A$159,0), COLUMN('Effect Coding'!S246))</f>
        <v>0</v>
      </c>
      <c r="AM196">
        <f>INDEX('Effect Coding'!$A$53:$DD$159,MATCH(B196,'Effect Coding'!$A$53:$A$159,0), COLUMN('Effect Coding'!T246))</f>
        <v>0</v>
      </c>
      <c r="AN196">
        <f>INDEX('Effect Coding'!$A$53:$DD$159,MATCH(B196,'Effect Coding'!$A$53:$A$159,0), COLUMN('Effect Coding'!U246))</f>
        <v>0</v>
      </c>
      <c r="AO196">
        <f>INDEX('Effect Coding'!$A$53:$DD$159,MATCH(B196,'Effect Coding'!$A$53:$A$159,0), COLUMN('Effect Coding'!V246))</f>
        <v>0</v>
      </c>
      <c r="AP196">
        <f>INDEX('Effect Coding'!$A$53:$DD$159,MATCH(B196,'Effect Coding'!$A$53:$A$159,0), COLUMN('Effect Coding'!W246))</f>
        <v>0</v>
      </c>
      <c r="AQ196">
        <f>INDEX('Effect Coding'!$A$53:$DD$159,MATCH(B196,'Effect Coding'!$A$53:$A$159,0), COLUMN('Effect Coding'!X246))</f>
        <v>0</v>
      </c>
      <c r="AR196">
        <f>INDEX('Effect Coding'!$A$53:$DD$159,MATCH(B196,'Effect Coding'!$A$53:$A$159,0), COLUMN('Effect Coding'!Y246))</f>
        <v>0</v>
      </c>
      <c r="AS196">
        <f>INDEX('Effect Coding'!$A$53:$DD$159,MATCH(B196,'Effect Coding'!$A$53:$A$159,0), COLUMN('Effect Coding'!Z246))</f>
        <v>0</v>
      </c>
      <c r="AT196">
        <f>INDEX('Effect Coding'!$A$53:$DD$159,MATCH(B196,'Effect Coding'!$A$53:$A$159,0), COLUMN('Effect Coding'!AA246))</f>
        <v>0</v>
      </c>
      <c r="AU196">
        <f>INDEX('Effect Coding'!$A$53:$DD$159,MATCH(B196,'Effect Coding'!$A$53:$A$159,0), COLUMN('Effect Coding'!AB246))</f>
        <v>0</v>
      </c>
      <c r="AV196">
        <f>INDEX('Effect Coding'!$A$53:$DD$159,MATCH(B196,'Effect Coding'!$A$53:$A$159,0), COLUMN('Effect Coding'!AC246))</f>
        <v>0</v>
      </c>
      <c r="AW196">
        <f>INDEX('Effect Coding'!$A$53:$DD$159,MATCH(B196,'Effect Coding'!$A$53:$A$159,0), COLUMN('Effect Coding'!AD246))</f>
        <v>0</v>
      </c>
      <c r="AX196">
        <f>INDEX('Effect Coding'!$A$53:$DD$159,MATCH(B196,'Effect Coding'!$A$53:$A$159,0), COLUMN('Effect Coding'!AE246))</f>
        <v>0</v>
      </c>
      <c r="AY196">
        <f>INDEX('Effect Coding'!$A$53:$DD$159,MATCH(B196,'Effect Coding'!$A$53:$A$159,0), COLUMN('Effect Coding'!AF246))</f>
        <v>0</v>
      </c>
      <c r="AZ196">
        <f>INDEX('Effect Coding'!$A$53:$DD$159,MATCH(B196,'Effect Coding'!$A$53:$A$159,0), COLUMN('Effect Coding'!AG246))</f>
        <v>0</v>
      </c>
      <c r="BA196">
        <f>INDEX('Effect Coding'!$A$53:$DD$159,MATCH(B196,'Effect Coding'!$A$53:$A$159,0), COLUMN('Effect Coding'!AH246))</f>
        <v>0</v>
      </c>
      <c r="BB196">
        <f>INDEX('Effect Coding'!$A$53:$DD$159,MATCH(B196,'Effect Coding'!$A$53:$A$159,0), COLUMN('Effect Coding'!AI246))</f>
        <v>0</v>
      </c>
      <c r="BC196">
        <f>INDEX('Effect Coding'!$A$53:$DD$159,MATCH(B196,'Effect Coding'!$A$53:$A$159,0), COLUMN('Effect Coding'!AJ246))</f>
        <v>0</v>
      </c>
      <c r="BD196">
        <f>INDEX('Effect Coding'!$A$53:$DD$159,MATCH(B196,'Effect Coding'!$A$53:$A$159,0), COLUMN('Effect Coding'!AK246))</f>
        <v>0</v>
      </c>
      <c r="BE196">
        <f>INDEX('Effect Coding'!$A$53:$DD$159,MATCH(B196,'Effect Coding'!$A$53:$A$159,0), COLUMN('Effect Coding'!AL246))</f>
        <v>0</v>
      </c>
      <c r="BF196">
        <f>INDEX('Effect Coding'!$A$53:$DD$159,MATCH(B196,'Effect Coding'!$A$53:$A$159,0), COLUMN('Effect Coding'!AM246))</f>
        <v>0</v>
      </c>
      <c r="BG196">
        <f>INDEX('Effect Coding'!$A$53:$DD$159,MATCH(B196,'Effect Coding'!$A$53:$A$159,0), COLUMN('Effect Coding'!AN246))</f>
        <v>0</v>
      </c>
      <c r="BH196">
        <f>INDEX('Effect Coding'!$A$53:$DD$159,MATCH(B196,'Effect Coding'!$A$53:$A$159,0), COLUMN('Effect Coding'!AO246))</f>
        <v>0</v>
      </c>
      <c r="BI196">
        <f>INDEX('Effect Coding'!$A$53:$DD$159,MATCH(B196,'Effect Coding'!$A$53:$A$159,0), COLUMN('Effect Coding'!AP246))</f>
        <v>0</v>
      </c>
      <c r="BJ196">
        <f>INDEX('Effect Coding'!$A$53:$DD$159,MATCH(B196,'Effect Coding'!$A$53:$A$159,0), COLUMN('Effect Coding'!AQ246))</f>
        <v>0</v>
      </c>
      <c r="BK196">
        <f>INDEX('Effect Coding'!$A$53:$DD$159,MATCH(B196,'Effect Coding'!$A$53:$A$159,0), COLUMN('Effect Coding'!AR246))</f>
        <v>0</v>
      </c>
      <c r="BL196">
        <f>INDEX('Effect Coding'!$A$53:$DD$159,MATCH(B196,'Effect Coding'!$A$53:$A$159,0), COLUMN('Effect Coding'!AS246))</f>
        <v>0</v>
      </c>
      <c r="BM196">
        <f>INDEX('Effect Coding'!$A$53:$DD$159,MATCH(B196,'Effect Coding'!$A$53:$A$159,0), COLUMN('Effect Coding'!AT246))</f>
        <v>0</v>
      </c>
      <c r="BN196">
        <f>INDEX('Effect Coding'!$A$53:$DD$159,MATCH(B196,'Effect Coding'!$A$53:$A$159,0), COLUMN('Effect Coding'!AU246))</f>
        <v>0</v>
      </c>
      <c r="BO196">
        <f>INDEX('Effect Coding'!$A$53:$DD$159,MATCH(B196,'Effect Coding'!$A$53:$A$159,0), COLUMN('Effect Coding'!AV246))</f>
        <v>0</v>
      </c>
      <c r="BP196">
        <f>INDEX('Effect Coding'!$A$53:$DD$159,MATCH(B196,'Effect Coding'!$A$53:$A$159,0), COLUMN('Effect Coding'!AW246))</f>
        <v>0</v>
      </c>
      <c r="BQ196">
        <f>INDEX('Effect Coding'!$A$53:$DD$159,MATCH(B196,'Effect Coding'!$A$53:$A$159,0), COLUMN('Effect Coding'!AX246))</f>
        <v>0</v>
      </c>
      <c r="BR196">
        <f>INDEX('Effect Coding'!$A$53:$DD$159,MATCH(B196,'Effect Coding'!$A$53:$A$159,0), COLUMN('Effect Coding'!AY246))</f>
        <v>0</v>
      </c>
      <c r="BS196">
        <f>INDEX('Effect Coding'!$A$53:$DD$159,MATCH(B196,'Effect Coding'!$A$53:$A$159,0), COLUMN('Effect Coding'!AZ246))</f>
        <v>0</v>
      </c>
      <c r="BT196">
        <f>INDEX('Effect Coding'!$A$53:$DD$159,MATCH(B196,'Effect Coding'!$A$53:$A$159,0), COLUMN('Effect Coding'!BA246))</f>
        <v>0</v>
      </c>
      <c r="BU196">
        <f>INDEX('Effect Coding'!$A$53:$DD$159,MATCH(B196,'Effect Coding'!$A$53:$A$159,0), COLUMN('Effect Coding'!BB246))</f>
        <v>0</v>
      </c>
      <c r="BV196">
        <f>INDEX('Effect Coding'!$A$53:$DD$159,MATCH(B196,'Effect Coding'!$A$53:$A$159,0), COLUMN('Effect Coding'!BC246))</f>
        <v>0</v>
      </c>
      <c r="BW196">
        <f>INDEX('Effect Coding'!$A$53:$DD$159,MATCH(B196,'Effect Coding'!$A$53:$A$159,0), COLUMN('Effect Coding'!BD246))</f>
        <v>0</v>
      </c>
      <c r="BX196">
        <f>INDEX('Effect Coding'!$A$53:$DD$159,MATCH(B196,'Effect Coding'!$A$53:$A$159,0), COLUMN('Effect Coding'!BE246))</f>
        <v>0</v>
      </c>
      <c r="BY196">
        <f>INDEX('Effect Coding'!$A$53:$DD$159,MATCH(B196,'Effect Coding'!$A$53:$A$159,0), COLUMN('Effect Coding'!BF246))</f>
        <v>0</v>
      </c>
      <c r="BZ196">
        <f>INDEX('Effect Coding'!$A$53:$DD$159,MATCH(B196,'Effect Coding'!$A$53:$A$159,0), COLUMN('Effect Coding'!BG246))</f>
        <v>0</v>
      </c>
      <c r="CA196">
        <f>INDEX('Effect Coding'!$A$53:$DD$159,MATCH(B196,'Effect Coding'!$A$53:$A$159,0), COLUMN('Effect Coding'!BH246))</f>
        <v>0</v>
      </c>
      <c r="CB196">
        <f>INDEX('Effect Coding'!$A$53:$DD$159,MATCH(B196,'Effect Coding'!$A$53:$A$159,0), COLUMN('Effect Coding'!BI246))</f>
        <v>0</v>
      </c>
      <c r="CC196">
        <f>INDEX('Effect Coding'!$A$53:$DD$159,MATCH(B196,'Effect Coding'!$A$53:$A$159,0), COLUMN('Effect Coding'!BJ246))</f>
        <v>0</v>
      </c>
      <c r="CD196">
        <f>INDEX('Effect Coding'!$A$53:$DD$159,MATCH(B196,'Effect Coding'!$A$53:$A$159,0), COLUMN('Effect Coding'!BK246))</f>
        <v>0</v>
      </c>
      <c r="CE196">
        <f>INDEX('Effect Coding'!$A$53:$DD$159,MATCH(B196,'Effect Coding'!$A$53:$A$159,0), COLUMN('Effect Coding'!BL246))</f>
        <v>0</v>
      </c>
      <c r="CF196">
        <f>INDEX('Effect Coding'!$A$53:$DD$159,MATCH(B196,'Effect Coding'!$A$53:$A$159,0), COLUMN('Effect Coding'!BM246))</f>
        <v>0</v>
      </c>
      <c r="CG196">
        <f>INDEX('Effect Coding'!$A$53:$DD$159,MATCH(B196,'Effect Coding'!$A$53:$A$159,0), COLUMN('Effect Coding'!BN246))</f>
        <v>0</v>
      </c>
      <c r="CH196">
        <f>INDEX('Effect Coding'!$A$53:$DD$159,MATCH(B196,'Effect Coding'!$A$53:$A$159,0), COLUMN('Effect Coding'!BO246))</f>
        <v>0</v>
      </c>
      <c r="CI196">
        <f>INDEX('Effect Coding'!$A$53:$DD$159,MATCH(B196,'Effect Coding'!$A$53:$A$159,0), COLUMN('Effect Coding'!BP246))</f>
        <v>0</v>
      </c>
      <c r="CJ196">
        <f>INDEX('Effect Coding'!$A$53:$DD$159,MATCH(B196,'Effect Coding'!$A$53:$A$159,0), COLUMN('Effect Coding'!BQ246))</f>
        <v>0</v>
      </c>
      <c r="CK196">
        <f>INDEX('Effect Coding'!$A$53:$DD$159,MATCH(B196,'Effect Coding'!$A$53:$A$159,0), COLUMN('Effect Coding'!BR246))</f>
        <v>0</v>
      </c>
      <c r="CL196">
        <f>INDEX('Effect Coding'!$A$53:$DD$159,MATCH(B196,'Effect Coding'!$A$53:$A$159,0), COLUMN('Effect Coding'!BS246))</f>
        <v>0</v>
      </c>
      <c r="CM196">
        <f>INDEX('Effect Coding'!$A$53:$DD$159,MATCH(B196,'Effect Coding'!$A$53:$A$159,0), COLUMN('Effect Coding'!BT246))</f>
        <v>0</v>
      </c>
      <c r="CN196">
        <f>INDEX('Effect Coding'!$A$53:$DD$159,MATCH(B196,'Effect Coding'!$A$53:$A$159,0), COLUMN('Effect Coding'!BU246))</f>
        <v>0</v>
      </c>
      <c r="CO196">
        <f>INDEX('Effect Coding'!$A$53:$DD$159,MATCH(B196,'Effect Coding'!$A$53:$A$159,0), COLUMN('Effect Coding'!BV246))</f>
        <v>1</v>
      </c>
      <c r="CP196">
        <f>INDEX('Effect Coding'!$A$53:$DD$159,MATCH(B196,'Effect Coding'!$A$53:$A$159,0), COLUMN('Effect Coding'!BW246))</f>
        <v>0</v>
      </c>
      <c r="CQ196">
        <f>INDEX('Effect Coding'!$A$53:$DD$159,MATCH(B196,'Effect Coding'!$A$53:$A$159,0), COLUMN('Effect Coding'!BX246))</f>
        <v>0</v>
      </c>
      <c r="CR196">
        <f>INDEX('Effect Coding'!$A$53:$DD$159,MATCH(B196,'Effect Coding'!$A$53:$A$159,0), COLUMN('Effect Coding'!BY246))</f>
        <v>0</v>
      </c>
      <c r="CS196">
        <f>INDEX('Effect Coding'!$A$53:$DD$159,MATCH(B196,'Effect Coding'!$A$53:$A$159,0), COLUMN('Effect Coding'!BZ246))</f>
        <v>0</v>
      </c>
      <c r="CT196">
        <f>INDEX('Effect Coding'!$A$53:$DD$159,MATCH(B196,'Effect Coding'!$A$53:$A$159,0), COLUMN('Effect Coding'!CA246))</f>
        <v>0</v>
      </c>
      <c r="CU196">
        <f>INDEX('Effect Coding'!$A$53:$DD$159,MATCH(B196,'Effect Coding'!$A$53:$A$159,0), COLUMN('Effect Coding'!CB246))</f>
        <v>0</v>
      </c>
      <c r="CV196">
        <f>INDEX('Effect Coding'!$A$53:$DD$159,MATCH(B196,'Effect Coding'!$A$53:$A$159,0), COLUMN('Effect Coding'!CC246))</f>
        <v>0</v>
      </c>
      <c r="CW196">
        <f>INDEX('Effect Coding'!$A$53:$DD$159,MATCH(B196,'Effect Coding'!$A$53:$A$159,0), COLUMN('Effect Coding'!CD246))</f>
        <v>0</v>
      </c>
      <c r="CX196">
        <f>INDEX('Effect Coding'!$A$53:$DD$159,MATCH(B196,'Effect Coding'!$A$53:$A$159,0), COLUMN('Effect Coding'!CE246))</f>
        <v>0</v>
      </c>
      <c r="CY196">
        <f>INDEX('Effect Coding'!$A$53:$DD$159,MATCH(B196,'Effect Coding'!$A$53:$A$159,0), COLUMN('Effect Coding'!CF246))</f>
        <v>0</v>
      </c>
      <c r="CZ196">
        <f>INDEX('Effect Coding'!$A$53:$DD$159,MATCH(B196,'Effect Coding'!$A$53:$A$159,0), COLUMN('Effect Coding'!CG246))</f>
        <v>0</v>
      </c>
      <c r="DA196">
        <f>INDEX('Effect Coding'!$A$53:$DD$159,MATCH(B196,'Effect Coding'!$A$53:$A$159,0), COLUMN('Effect Coding'!CH246))</f>
        <v>0</v>
      </c>
      <c r="DB196">
        <f>INDEX('Effect Coding'!$A$53:$DD$159,MATCH(B196,'Effect Coding'!$A$53:$A$159,0), COLUMN('Effect Coding'!CI246))</f>
        <v>0</v>
      </c>
      <c r="DC196">
        <f>INDEX('Effect Coding'!$A$53:$DD$159,MATCH(B196,'Effect Coding'!$A$53:$A$159,0), COLUMN('Effect Coding'!CJ246))</f>
        <v>0</v>
      </c>
      <c r="DD196">
        <f>INDEX('Effect Coding'!$A$53:$DD$159,MATCH(B196,'Effect Coding'!$A$53:$A$159,0), COLUMN('Effect Coding'!CK246))</f>
        <v>0</v>
      </c>
      <c r="DE196">
        <f>INDEX('Effect Coding'!$A$53:$DD$159,MATCH(B196,'Effect Coding'!$A$53:$A$159,0), COLUMN('Effect Coding'!CL246))</f>
        <v>0</v>
      </c>
      <c r="DF196">
        <f>INDEX('Effect Coding'!$A$53:$DD$159,MATCH(B196,'Effect Coding'!$A$53:$A$159,0), COLUMN('Effect Coding'!CM246))</f>
        <v>0</v>
      </c>
      <c r="DG196">
        <f>INDEX('Effect Coding'!$A$53:$DD$159,MATCH(B196,'Effect Coding'!$A$53:$A$159,0), COLUMN('Effect Coding'!CN246))</f>
        <v>0</v>
      </c>
      <c r="DH196">
        <f>INDEX('Effect Coding'!$A$53:$DD$159,MATCH(B196,'Effect Coding'!$A$53:$A$159,0), COLUMN('Effect Coding'!CO246))</f>
        <v>0</v>
      </c>
      <c r="DI196">
        <f>INDEX('Effect Coding'!$A$53:$DD$159,MATCH(B196,'Effect Coding'!$A$53:$A$159,0), COLUMN('Effect Coding'!CP246))</f>
        <v>0</v>
      </c>
      <c r="DJ196">
        <f>INDEX('Effect Coding'!$A$53:$DD$159,MATCH(B196,'Effect Coding'!$A$53:$A$159,0), COLUMN('Effect Coding'!CQ246))</f>
        <v>0</v>
      </c>
      <c r="DK196">
        <f>INDEX('Effect Coding'!$A$53:$DD$159,MATCH(B196,'Effect Coding'!$A$53:$A$159,0), COLUMN('Effect Coding'!CR246))</f>
        <v>0</v>
      </c>
      <c r="DL196">
        <f>INDEX('Effect Coding'!$A$53:$DD$159,MATCH(B196,'Effect Coding'!$A$53:$A$159,0), COLUMN('Effect Coding'!CS246))</f>
        <v>0</v>
      </c>
      <c r="DM196">
        <f>INDEX('Effect Coding'!$A$53:$DD$159,MATCH(B196,'Effect Coding'!$A$53:$A$159,0), COLUMN('Effect Coding'!CT246))</f>
        <v>0</v>
      </c>
      <c r="DN196">
        <f>INDEX('Effect Coding'!$A$53:$DD$159,MATCH(B196,'Effect Coding'!$A$53:$A$159,0), COLUMN('Effect Coding'!CU246))</f>
        <v>0</v>
      </c>
      <c r="DO196">
        <f>INDEX('Effect Coding'!$A$53:$DD$159,MATCH(B196,'Effect Coding'!$A$53:$A$159,0), COLUMN('Effect Coding'!CV246))</f>
        <v>0</v>
      </c>
      <c r="DP196">
        <f>INDEX('Effect Coding'!$A$53:$DD$159,MATCH(B196,'Effect Coding'!$A$53:$A$159,0), COLUMN('Effect Coding'!CW246))</f>
        <v>0</v>
      </c>
      <c r="DQ196">
        <f>INDEX('Effect Coding'!$A$53:$DD$159,MATCH(B196,'Effect Coding'!$A$53:$A$159,0), COLUMN('Effect Coding'!CX246))</f>
        <v>0</v>
      </c>
      <c r="DR196">
        <f>INDEX('Effect Coding'!$A$53:$DD$159,MATCH(B196,'Effect Coding'!$A$53:$A$159,0), COLUMN('Effect Coding'!CY246))</f>
        <v>0</v>
      </c>
      <c r="DS196">
        <f>INDEX('Effect Coding'!$A$53:$DD$159,MATCH(B196,'Effect Coding'!$A$53:$A$159,0), COLUMN('Effect Coding'!CZ246))</f>
        <v>0</v>
      </c>
      <c r="DT196">
        <f>INDEX('Effect Coding'!$A$53:$DD$159,MATCH(B196,'Effect Coding'!$A$53:$A$159,0), COLUMN('Effect Coding'!DA246))</f>
        <v>0</v>
      </c>
      <c r="DU196">
        <f>INDEX('Effect Coding'!$A$53:$DD$159,MATCH(B196,'Effect Coding'!$A$53:$A$159,0), COLUMN('Effect Coding'!DB246))</f>
        <v>0</v>
      </c>
      <c r="DV196">
        <f>INDEX('Effect Coding'!$A$53:$DD$159,MATCH(B196,'Effect Coding'!$A$53:$A$159,0), COLUMN('Effect Coding'!DC246))</f>
        <v>0</v>
      </c>
      <c r="DW196">
        <f>INDEX('Effect Coding'!$A$53:$DD$159,MATCH(B196,'Effect Coding'!$A$53:$A$159,0), COLUMN('Effect Coding'!DD246))</f>
        <v>0</v>
      </c>
      <c r="DX196">
        <f>INDEX('Effect Coding'!$A$40:$K$49,MATCH(C196,'Effect Coding'!$A$40:$A$49,0),COLUMN('Effect Coding'!C233))</f>
        <v>0</v>
      </c>
      <c r="DY196">
        <f>INDEX('Effect Coding'!$A$40:$K$49,MATCH(C196,'Effect Coding'!$A$40:$A$49,0),COLUMN('Effect Coding'!D233))</f>
        <v>0</v>
      </c>
      <c r="DZ196">
        <f>INDEX('Effect Coding'!$A$40:$K$49,MATCH(C196,'Effect Coding'!$A$40:$A$49,0),COLUMN('Effect Coding'!E233))</f>
        <v>0</v>
      </c>
      <c r="EA196">
        <f>INDEX('Effect Coding'!$A$40:$K$49,MATCH(C196,'Effect Coding'!$A$40:$A$49,0),COLUMN('Effect Coding'!F233))</f>
        <v>0</v>
      </c>
      <c r="EB196">
        <f>INDEX('Effect Coding'!$A$40:$K$49,MATCH(C196,'Effect Coding'!$A$40:$A$49,0),COLUMN('Effect Coding'!G233))</f>
        <v>0</v>
      </c>
      <c r="EC196">
        <f>INDEX('Effect Coding'!$A$40:$K$49,MATCH(C196,'Effect Coding'!$A$40:$A$49,0),COLUMN('Effect Coding'!H233))</f>
        <v>0</v>
      </c>
      <c r="ED196">
        <f>INDEX('Effect Coding'!$A$40:$K$49,MATCH(C196,'Effect Coding'!$A$40:$A$49,0),COLUMN('Effect Coding'!I233))</f>
        <v>1</v>
      </c>
      <c r="EE196">
        <f>INDEX('Effect Coding'!$A$40:$K$49,MATCH(C196,'Effect Coding'!$A$40:$A$49,0),COLUMN('Effect Coding'!J233))</f>
        <v>0</v>
      </c>
      <c r="EF196">
        <f>INDEX('Effect Coding'!$A$40:$K$49,MATCH(C196,'Effect Coding'!$A$40:$A$49,0),COLUMN('Effect Coding'!K233))</f>
        <v>0</v>
      </c>
      <c r="EG196">
        <f>INDEX('Effect Coding'!$A$33:$E$36,MATCH(D196,'Effect Coding'!$A$33:$A$36,0),COLUMN('Effect Coding'!C226))</f>
        <v>1</v>
      </c>
      <c r="EH196">
        <f>INDEX('Effect Coding'!$A$33:$E$36,MATCH(D196,'Effect Coding'!$A$33:$A$36,0),COLUMN('Effect Coding'!D226))</f>
        <v>0</v>
      </c>
      <c r="EI196">
        <f>INDEX('Effect Coding'!$A$33:$E$36,MATCH(D196,'Effect Coding'!$A$33:$A$36,0),COLUMN('Effect Coding'!E226))</f>
        <v>0</v>
      </c>
      <c r="EJ196">
        <f>INDEX('Effect Coding'!$A$27:$D$29,MATCH(E196,'Effect Coding'!$A$27:$A$29,0),COLUMN('Effect Coding'!C220))</f>
        <v>1</v>
      </c>
      <c r="EK196">
        <f>INDEX('Effect Coding'!$A$27:$D$29,MATCH(E196,'Effect Coding'!$A$27:$A$29,0),COLUMN('Effect Coding'!D220))</f>
        <v>0</v>
      </c>
      <c r="EL196">
        <f>INDEX('Effect Coding'!$A$21:$D$23,MATCH(F196,'Effect Coding'!$A$21:$A$23,0),COLUMN('Effect Coding'!C214))</f>
        <v>1</v>
      </c>
      <c r="EM196">
        <f>INDEX('Effect Coding'!$A$21:$D$23,MATCH(F196,'Effect Coding'!$A$21:$A$23,0),COLUMN('Effect Coding'!D214))</f>
        <v>0</v>
      </c>
      <c r="EN196">
        <f>INDEX('Effect Coding'!$A$15:$D$17,MATCH(G196,'Effect Coding'!$A$15:$A$17,0),COLUMN('Effect Coding'!C208))</f>
        <v>0</v>
      </c>
      <c r="EO196">
        <f>INDEX('Effect Coding'!$A$15:$D$17,MATCH(G196,'Effect Coding'!$A$15:$A$17,0),COLUMN('Effect Coding'!D208))</f>
        <v>1</v>
      </c>
      <c r="EP196">
        <f>INDEX('Effect Coding'!$A$9:$D$11,MATCH(H196,'Effect Coding'!$A$9:$A$11,0),COLUMN('Effect Coding'!C202))</f>
        <v>1</v>
      </c>
      <c r="EQ196">
        <f>INDEX('Effect Coding'!$A$9:$D$11,MATCH(H196,'Effect Coding'!$A$9:$A$11,0),COLUMN('Effect Coding'!D202))</f>
        <v>0</v>
      </c>
      <c r="ER196">
        <f>INDEX('Effect Coding'!$A$3:$D$5,MATCH(I196,'Effect Coding'!$A$3:$A$5,0),COLUMN('Effect Coding'!C196))</f>
        <v>1</v>
      </c>
      <c r="ES196">
        <f>INDEX('Effect Coding'!$A$3:$D$5,MATCH(I196,'Effect Coding'!$A$3:$A$5,0),COLUMN('Effect Coding'!D196))</f>
        <v>0</v>
      </c>
      <c r="ET196">
        <f>INDEX('Effect Coding'!$A$163:$D$165,MATCH(J196,'Effect Coding'!$A$163:$A$165,0),COLUMN('Effect Coding'!C356))</f>
        <v>1</v>
      </c>
      <c r="EU196">
        <f>INDEX('Effect Coding'!$A$163:$D$165,MATCH(J196,'Effect Coding'!$A$163:$A$165,0),COLUMN('Effect Coding'!D356))</f>
        <v>0</v>
      </c>
      <c r="EV196">
        <f>INDEX('Effect Coding'!$A$163:$D$165,MATCH(K196,'Effect Coding'!$A$169:$A$171,0),COLUMN('Effect Coding'!C356))</f>
        <v>0</v>
      </c>
      <c r="EW196">
        <f>INDEX('Effect Coding'!$A$163:$D$165,MATCH(K196,'Effect Coding'!$A$169:$A$171,0),COLUMN('Effect Coding'!D356))</f>
        <v>1</v>
      </c>
      <c r="EX196">
        <f>INDEX('Effect Coding'!$A$175:$E$178,MATCH(L196,'Effect Coding'!$A$175:$A$178,0),COLUMN('Effect Coding'!C368))</f>
        <v>1</v>
      </c>
      <c r="EY196">
        <f>INDEX('Effect Coding'!$A$175:$E$178,MATCH(L196,'Effect Coding'!$A$175:$A$178,0),COLUMN('Effect Coding'!D368))</f>
        <v>0</v>
      </c>
      <c r="EZ196">
        <f>INDEX('Effect Coding'!$A$175:$E$178,MATCH(L196,'Effect Coding'!$A$175:$A$178,0),COLUMN('Effect Coding'!E368))</f>
        <v>0</v>
      </c>
      <c r="FA196">
        <f>INDEX('Effect Coding'!$A$182:$E$185,MATCH(M196,'Effect Coding'!$A$182:$A$185,0),COLUMN('Effect Coding'!C375))</f>
        <v>0</v>
      </c>
      <c r="FB196">
        <f>INDEX('Effect Coding'!$A$182:$E$185,MATCH(M196,'Effect Coding'!$A$182:$A$185,0),COLUMN('Effect Coding'!D375))</f>
        <v>1</v>
      </c>
      <c r="FC196">
        <f>INDEX('Effect Coding'!$A$182:$E$185,MATCH(M196,'Effect Coding'!$A$182:$A$185,0),COLUMN('Effect Coding'!E375))</f>
        <v>0</v>
      </c>
      <c r="FD196">
        <f>INDEX('Effect Coding'!$A$189:$C$190,MATCH(N196,'Effect Coding'!$A$189:$A$190,0),COLUMN('Effect Coding'!C382))</f>
        <v>1</v>
      </c>
      <c r="FE196">
        <f>INDEX('Effect Coding'!$A$194:$D$196,MATCH(O196,'Effect Coding'!$A$194:$A$196,0),COLUMN('Effect Coding'!C387))</f>
        <v>-1</v>
      </c>
      <c r="FF196">
        <f>INDEX('Effect Coding'!$A$194:$D$196,MATCH(O196,'Effect Coding'!$A$194:$A$196,0),COLUMN('Effect Coding'!D387))</f>
        <v>-1</v>
      </c>
      <c r="FG196">
        <f>INDEX('Effect Coding'!$A$200:$C$201,MATCH(P196,'Effect Coding'!$A$200:$A$201,0),COLUMN('Effect Coding'!C393))</f>
        <v>1</v>
      </c>
      <c r="FH196">
        <f>INDEX('Effect Coding'!$A$205:$D$207,MATCH(Q196,'Effect Coding'!$A$205:$A$207,0),COLUMN('Effect Coding'!C398))</f>
        <v>-1</v>
      </c>
      <c r="FI196">
        <f>INDEX('Effect Coding'!$A$205:$D$207,MATCH(Q196,'Effect Coding'!$A$205:$A$207,0),COLUMN('Effect Coding'!D398))</f>
        <v>-1</v>
      </c>
      <c r="FJ196">
        <f>INDEX('Effect Coding'!$A$211:$C$212,MATCH(R196,'Effect Coding'!$A$211:$A$212,0),COLUMN('Effect Coding'!C404))</f>
        <v>1</v>
      </c>
      <c r="FK196">
        <f>INDEX('Effect Coding'!$A$216:$C$217,MATCH(S196,'Effect Coding'!$A$216:$A$217,0),COLUMN('Effect Coding'!C409))</f>
        <v>1</v>
      </c>
      <c r="FL196">
        <f>INDEX('Effect Coding'!$A$221:$C$222,MATCH(T196,'Effect Coding'!$A$221:$A$222,0),COLUMN('Effect Coding'!C414))</f>
        <v>1</v>
      </c>
    </row>
    <row r="197" spans="1:168" x14ac:dyDescent="0.25">
      <c r="A197" t="s">
        <v>399</v>
      </c>
      <c r="B197" t="s">
        <v>139</v>
      </c>
      <c r="C197" t="s">
        <v>8</v>
      </c>
      <c r="D197" t="s">
        <v>30</v>
      </c>
      <c r="E197" t="s">
        <v>28</v>
      </c>
      <c r="F197" t="s">
        <v>53</v>
      </c>
      <c r="G197" t="s">
        <v>189</v>
      </c>
      <c r="H197" t="s">
        <v>183</v>
      </c>
      <c r="I197" t="s">
        <v>50</v>
      </c>
      <c r="J197" t="s">
        <v>185</v>
      </c>
      <c r="K197" t="s">
        <v>70</v>
      </c>
      <c r="L197">
        <v>2</v>
      </c>
      <c r="M197" t="s">
        <v>60</v>
      </c>
      <c r="N197" t="s">
        <v>52</v>
      </c>
      <c r="O197" t="s">
        <v>62</v>
      </c>
      <c r="P197" t="s">
        <v>52</v>
      </c>
      <c r="Q197" t="s">
        <v>68</v>
      </c>
      <c r="R197" t="s">
        <v>51</v>
      </c>
      <c r="S197" t="s">
        <v>51</v>
      </c>
      <c r="T197" t="s">
        <v>51</v>
      </c>
      <c r="U197" s="20">
        <v>1</v>
      </c>
      <c r="V197">
        <f>INDEX('Effect Coding'!$A$53:$DD$159,MATCH(B197,'Effect Coding'!$A$53:$A$159,0), COLUMN('Effect Coding'!C247))</f>
        <v>0</v>
      </c>
      <c r="W197">
        <f>INDEX('Effect Coding'!$A$53:$DD$159,MATCH(B197,'Effect Coding'!$A$53:$A$159,0), COLUMN('Effect Coding'!D247))</f>
        <v>0</v>
      </c>
      <c r="X197">
        <f>INDEX('Effect Coding'!$A$53:$DD$159,MATCH(B197,'Effect Coding'!$A$53:$A$159,0), COLUMN('Effect Coding'!E247))</f>
        <v>0</v>
      </c>
      <c r="Y197">
        <f>INDEX('Effect Coding'!$A$53:$DD$159,MATCH(B197,'Effect Coding'!$A$53:$A$159,0), COLUMN('Effect Coding'!F247))</f>
        <v>0</v>
      </c>
      <c r="Z197">
        <f>INDEX('Effect Coding'!$A$53:$DD$159,MATCH(B197,'Effect Coding'!$A$53:$A$159,0), COLUMN('Effect Coding'!G247))</f>
        <v>0</v>
      </c>
      <c r="AA197">
        <f>INDEX('Effect Coding'!$A$53:$DD$159,MATCH(B197,'Effect Coding'!$A$53:$A$159,0), COLUMN('Effect Coding'!H247))</f>
        <v>0</v>
      </c>
      <c r="AB197">
        <f>INDEX('Effect Coding'!$A$53:$DD$159,MATCH(B197,'Effect Coding'!$A$53:$A$159,0), COLUMN('Effect Coding'!I247))</f>
        <v>0</v>
      </c>
      <c r="AC197">
        <f>INDEX('Effect Coding'!$A$53:$DD$159,MATCH(B197,'Effect Coding'!$A$53:$A$159,0), COLUMN('Effect Coding'!J247))</f>
        <v>0</v>
      </c>
      <c r="AD197">
        <f>INDEX('Effect Coding'!$A$53:$DD$159,MATCH(B197,'Effect Coding'!$A$53:$A$159,0), COLUMN('Effect Coding'!K247))</f>
        <v>0</v>
      </c>
      <c r="AE197">
        <f>INDEX('Effect Coding'!$A$53:$DD$159,MATCH(B197,'Effect Coding'!$A$53:$A$159,0), COLUMN('Effect Coding'!L247))</f>
        <v>0</v>
      </c>
      <c r="AF197">
        <f>INDEX('Effect Coding'!$A$53:$DD$159,MATCH(B197,'Effect Coding'!$A$53:$A$159,0), COLUMN('Effect Coding'!M247))</f>
        <v>0</v>
      </c>
      <c r="AG197">
        <f>INDEX('Effect Coding'!$A$53:$DD$159,MATCH(B197,'Effect Coding'!$A$53:$A$159,0), COLUMN('Effect Coding'!N247))</f>
        <v>0</v>
      </c>
      <c r="AH197">
        <f>INDEX('Effect Coding'!$A$53:$DD$159,MATCH(B197,'Effect Coding'!$A$53:$A$159,0), COLUMN('Effect Coding'!O247))</f>
        <v>0</v>
      </c>
      <c r="AI197">
        <f>INDEX('Effect Coding'!$A$53:$DD$159,MATCH(B197,'Effect Coding'!$A$53:$A$159,0), COLUMN('Effect Coding'!P247))</f>
        <v>0</v>
      </c>
      <c r="AJ197">
        <f>INDEX('Effect Coding'!$A$53:$DD$159,MATCH(B197,'Effect Coding'!$A$53:$A$159,0), COLUMN('Effect Coding'!Q247))</f>
        <v>0</v>
      </c>
      <c r="AK197">
        <f>INDEX('Effect Coding'!$A$53:$DD$159,MATCH(B197,'Effect Coding'!$A$53:$A$159,0), COLUMN('Effect Coding'!R247))</f>
        <v>0</v>
      </c>
      <c r="AL197">
        <f>INDEX('Effect Coding'!$A$53:$DD$159,MATCH(B197,'Effect Coding'!$A$53:$A$159,0), COLUMN('Effect Coding'!S247))</f>
        <v>0</v>
      </c>
      <c r="AM197">
        <f>INDEX('Effect Coding'!$A$53:$DD$159,MATCH(B197,'Effect Coding'!$A$53:$A$159,0), COLUMN('Effect Coding'!T247))</f>
        <v>0</v>
      </c>
      <c r="AN197">
        <f>INDEX('Effect Coding'!$A$53:$DD$159,MATCH(B197,'Effect Coding'!$A$53:$A$159,0), COLUMN('Effect Coding'!U247))</f>
        <v>0</v>
      </c>
      <c r="AO197">
        <f>INDEX('Effect Coding'!$A$53:$DD$159,MATCH(B197,'Effect Coding'!$A$53:$A$159,0), COLUMN('Effect Coding'!V247))</f>
        <v>0</v>
      </c>
      <c r="AP197">
        <f>INDEX('Effect Coding'!$A$53:$DD$159,MATCH(B197,'Effect Coding'!$A$53:$A$159,0), COLUMN('Effect Coding'!W247))</f>
        <v>0</v>
      </c>
      <c r="AQ197">
        <f>INDEX('Effect Coding'!$A$53:$DD$159,MATCH(B197,'Effect Coding'!$A$53:$A$159,0), COLUMN('Effect Coding'!X247))</f>
        <v>0</v>
      </c>
      <c r="AR197">
        <f>INDEX('Effect Coding'!$A$53:$DD$159,MATCH(B197,'Effect Coding'!$A$53:$A$159,0), COLUMN('Effect Coding'!Y247))</f>
        <v>0</v>
      </c>
      <c r="AS197">
        <f>INDEX('Effect Coding'!$A$53:$DD$159,MATCH(B197,'Effect Coding'!$A$53:$A$159,0), COLUMN('Effect Coding'!Z247))</f>
        <v>0</v>
      </c>
      <c r="AT197">
        <f>INDEX('Effect Coding'!$A$53:$DD$159,MATCH(B197,'Effect Coding'!$A$53:$A$159,0), COLUMN('Effect Coding'!AA247))</f>
        <v>0</v>
      </c>
      <c r="AU197">
        <f>INDEX('Effect Coding'!$A$53:$DD$159,MATCH(B197,'Effect Coding'!$A$53:$A$159,0), COLUMN('Effect Coding'!AB247))</f>
        <v>0</v>
      </c>
      <c r="AV197">
        <f>INDEX('Effect Coding'!$A$53:$DD$159,MATCH(B197,'Effect Coding'!$A$53:$A$159,0), COLUMN('Effect Coding'!AC247))</f>
        <v>0</v>
      </c>
      <c r="AW197">
        <f>INDEX('Effect Coding'!$A$53:$DD$159,MATCH(B197,'Effect Coding'!$A$53:$A$159,0), COLUMN('Effect Coding'!AD247))</f>
        <v>0</v>
      </c>
      <c r="AX197">
        <f>INDEX('Effect Coding'!$A$53:$DD$159,MATCH(B197,'Effect Coding'!$A$53:$A$159,0), COLUMN('Effect Coding'!AE247))</f>
        <v>0</v>
      </c>
      <c r="AY197">
        <f>INDEX('Effect Coding'!$A$53:$DD$159,MATCH(B197,'Effect Coding'!$A$53:$A$159,0), COLUMN('Effect Coding'!AF247))</f>
        <v>0</v>
      </c>
      <c r="AZ197">
        <f>INDEX('Effect Coding'!$A$53:$DD$159,MATCH(B197,'Effect Coding'!$A$53:$A$159,0), COLUMN('Effect Coding'!AG247))</f>
        <v>0</v>
      </c>
      <c r="BA197">
        <f>INDEX('Effect Coding'!$A$53:$DD$159,MATCH(B197,'Effect Coding'!$A$53:$A$159,0), COLUMN('Effect Coding'!AH247))</f>
        <v>0</v>
      </c>
      <c r="BB197">
        <f>INDEX('Effect Coding'!$A$53:$DD$159,MATCH(B197,'Effect Coding'!$A$53:$A$159,0), COLUMN('Effect Coding'!AI247))</f>
        <v>0</v>
      </c>
      <c r="BC197">
        <f>INDEX('Effect Coding'!$A$53:$DD$159,MATCH(B197,'Effect Coding'!$A$53:$A$159,0), COLUMN('Effect Coding'!AJ247))</f>
        <v>0</v>
      </c>
      <c r="BD197">
        <f>INDEX('Effect Coding'!$A$53:$DD$159,MATCH(B197,'Effect Coding'!$A$53:$A$159,0), COLUMN('Effect Coding'!AK247))</f>
        <v>0</v>
      </c>
      <c r="BE197">
        <f>INDEX('Effect Coding'!$A$53:$DD$159,MATCH(B197,'Effect Coding'!$A$53:$A$159,0), COLUMN('Effect Coding'!AL247))</f>
        <v>0</v>
      </c>
      <c r="BF197">
        <f>INDEX('Effect Coding'!$A$53:$DD$159,MATCH(B197,'Effect Coding'!$A$53:$A$159,0), COLUMN('Effect Coding'!AM247))</f>
        <v>0</v>
      </c>
      <c r="BG197">
        <f>INDEX('Effect Coding'!$A$53:$DD$159,MATCH(B197,'Effect Coding'!$A$53:$A$159,0), COLUMN('Effect Coding'!AN247))</f>
        <v>0</v>
      </c>
      <c r="BH197">
        <f>INDEX('Effect Coding'!$A$53:$DD$159,MATCH(B197,'Effect Coding'!$A$53:$A$159,0), COLUMN('Effect Coding'!AO247))</f>
        <v>0</v>
      </c>
      <c r="BI197">
        <f>INDEX('Effect Coding'!$A$53:$DD$159,MATCH(B197,'Effect Coding'!$A$53:$A$159,0), COLUMN('Effect Coding'!AP247))</f>
        <v>0</v>
      </c>
      <c r="BJ197">
        <f>INDEX('Effect Coding'!$A$53:$DD$159,MATCH(B197,'Effect Coding'!$A$53:$A$159,0), COLUMN('Effect Coding'!AQ247))</f>
        <v>0</v>
      </c>
      <c r="BK197">
        <f>INDEX('Effect Coding'!$A$53:$DD$159,MATCH(B197,'Effect Coding'!$A$53:$A$159,0), COLUMN('Effect Coding'!AR247))</f>
        <v>0</v>
      </c>
      <c r="BL197">
        <f>INDEX('Effect Coding'!$A$53:$DD$159,MATCH(B197,'Effect Coding'!$A$53:$A$159,0), COLUMN('Effect Coding'!AS247))</f>
        <v>0</v>
      </c>
      <c r="BM197">
        <f>INDEX('Effect Coding'!$A$53:$DD$159,MATCH(B197,'Effect Coding'!$A$53:$A$159,0), COLUMN('Effect Coding'!AT247))</f>
        <v>0</v>
      </c>
      <c r="BN197">
        <f>INDEX('Effect Coding'!$A$53:$DD$159,MATCH(B197,'Effect Coding'!$A$53:$A$159,0), COLUMN('Effect Coding'!AU247))</f>
        <v>0</v>
      </c>
      <c r="BO197">
        <f>INDEX('Effect Coding'!$A$53:$DD$159,MATCH(B197,'Effect Coding'!$A$53:$A$159,0), COLUMN('Effect Coding'!AV247))</f>
        <v>0</v>
      </c>
      <c r="BP197">
        <f>INDEX('Effect Coding'!$A$53:$DD$159,MATCH(B197,'Effect Coding'!$A$53:$A$159,0), COLUMN('Effect Coding'!AW247))</f>
        <v>0</v>
      </c>
      <c r="BQ197">
        <f>INDEX('Effect Coding'!$A$53:$DD$159,MATCH(B197,'Effect Coding'!$A$53:$A$159,0), COLUMN('Effect Coding'!AX247))</f>
        <v>0</v>
      </c>
      <c r="BR197">
        <f>INDEX('Effect Coding'!$A$53:$DD$159,MATCH(B197,'Effect Coding'!$A$53:$A$159,0), COLUMN('Effect Coding'!AY247))</f>
        <v>0</v>
      </c>
      <c r="BS197">
        <f>INDEX('Effect Coding'!$A$53:$DD$159,MATCH(B197,'Effect Coding'!$A$53:$A$159,0), COLUMN('Effect Coding'!AZ247))</f>
        <v>0</v>
      </c>
      <c r="BT197">
        <f>INDEX('Effect Coding'!$A$53:$DD$159,MATCH(B197,'Effect Coding'!$A$53:$A$159,0), COLUMN('Effect Coding'!BA247))</f>
        <v>0</v>
      </c>
      <c r="BU197">
        <f>INDEX('Effect Coding'!$A$53:$DD$159,MATCH(B197,'Effect Coding'!$A$53:$A$159,0), COLUMN('Effect Coding'!BB247))</f>
        <v>0</v>
      </c>
      <c r="BV197">
        <f>INDEX('Effect Coding'!$A$53:$DD$159,MATCH(B197,'Effect Coding'!$A$53:$A$159,0), COLUMN('Effect Coding'!BC247))</f>
        <v>0</v>
      </c>
      <c r="BW197">
        <f>INDEX('Effect Coding'!$A$53:$DD$159,MATCH(B197,'Effect Coding'!$A$53:$A$159,0), COLUMN('Effect Coding'!BD247))</f>
        <v>0</v>
      </c>
      <c r="BX197">
        <f>INDEX('Effect Coding'!$A$53:$DD$159,MATCH(B197,'Effect Coding'!$A$53:$A$159,0), COLUMN('Effect Coding'!BE247))</f>
        <v>0</v>
      </c>
      <c r="BY197">
        <f>INDEX('Effect Coding'!$A$53:$DD$159,MATCH(B197,'Effect Coding'!$A$53:$A$159,0), COLUMN('Effect Coding'!BF247))</f>
        <v>0</v>
      </c>
      <c r="BZ197">
        <f>INDEX('Effect Coding'!$A$53:$DD$159,MATCH(B197,'Effect Coding'!$A$53:$A$159,0), COLUMN('Effect Coding'!BG247))</f>
        <v>0</v>
      </c>
      <c r="CA197">
        <f>INDEX('Effect Coding'!$A$53:$DD$159,MATCH(B197,'Effect Coding'!$A$53:$A$159,0), COLUMN('Effect Coding'!BH247))</f>
        <v>0</v>
      </c>
      <c r="CB197">
        <f>INDEX('Effect Coding'!$A$53:$DD$159,MATCH(B197,'Effect Coding'!$A$53:$A$159,0), COLUMN('Effect Coding'!BI247))</f>
        <v>0</v>
      </c>
      <c r="CC197">
        <f>INDEX('Effect Coding'!$A$53:$DD$159,MATCH(B197,'Effect Coding'!$A$53:$A$159,0), COLUMN('Effect Coding'!BJ247))</f>
        <v>0</v>
      </c>
      <c r="CD197">
        <f>INDEX('Effect Coding'!$A$53:$DD$159,MATCH(B197,'Effect Coding'!$A$53:$A$159,0), COLUMN('Effect Coding'!BK247))</f>
        <v>0</v>
      </c>
      <c r="CE197">
        <f>INDEX('Effect Coding'!$A$53:$DD$159,MATCH(B197,'Effect Coding'!$A$53:$A$159,0), COLUMN('Effect Coding'!BL247))</f>
        <v>0</v>
      </c>
      <c r="CF197">
        <f>INDEX('Effect Coding'!$A$53:$DD$159,MATCH(B197,'Effect Coding'!$A$53:$A$159,0), COLUMN('Effect Coding'!BM247))</f>
        <v>0</v>
      </c>
      <c r="CG197">
        <f>INDEX('Effect Coding'!$A$53:$DD$159,MATCH(B197,'Effect Coding'!$A$53:$A$159,0), COLUMN('Effect Coding'!BN247))</f>
        <v>0</v>
      </c>
      <c r="CH197">
        <f>INDEX('Effect Coding'!$A$53:$DD$159,MATCH(B197,'Effect Coding'!$A$53:$A$159,0), COLUMN('Effect Coding'!BO247))</f>
        <v>0</v>
      </c>
      <c r="CI197">
        <f>INDEX('Effect Coding'!$A$53:$DD$159,MATCH(B197,'Effect Coding'!$A$53:$A$159,0), COLUMN('Effect Coding'!BP247))</f>
        <v>0</v>
      </c>
      <c r="CJ197">
        <f>INDEX('Effect Coding'!$A$53:$DD$159,MATCH(B197,'Effect Coding'!$A$53:$A$159,0), COLUMN('Effect Coding'!BQ247))</f>
        <v>0</v>
      </c>
      <c r="CK197">
        <f>INDEX('Effect Coding'!$A$53:$DD$159,MATCH(B197,'Effect Coding'!$A$53:$A$159,0), COLUMN('Effect Coding'!BR247))</f>
        <v>0</v>
      </c>
      <c r="CL197">
        <f>INDEX('Effect Coding'!$A$53:$DD$159,MATCH(B197,'Effect Coding'!$A$53:$A$159,0), COLUMN('Effect Coding'!BS247))</f>
        <v>0</v>
      </c>
      <c r="CM197">
        <f>INDEX('Effect Coding'!$A$53:$DD$159,MATCH(B197,'Effect Coding'!$A$53:$A$159,0), COLUMN('Effect Coding'!BT247))</f>
        <v>0</v>
      </c>
      <c r="CN197">
        <f>INDEX('Effect Coding'!$A$53:$DD$159,MATCH(B197,'Effect Coding'!$A$53:$A$159,0), COLUMN('Effect Coding'!BU247))</f>
        <v>0</v>
      </c>
      <c r="CO197">
        <f>INDEX('Effect Coding'!$A$53:$DD$159,MATCH(B197,'Effect Coding'!$A$53:$A$159,0), COLUMN('Effect Coding'!BV247))</f>
        <v>0</v>
      </c>
      <c r="CP197">
        <f>INDEX('Effect Coding'!$A$53:$DD$159,MATCH(B197,'Effect Coding'!$A$53:$A$159,0), COLUMN('Effect Coding'!BW247))</f>
        <v>1</v>
      </c>
      <c r="CQ197">
        <f>INDEX('Effect Coding'!$A$53:$DD$159,MATCH(B197,'Effect Coding'!$A$53:$A$159,0), COLUMN('Effect Coding'!BX247))</f>
        <v>0</v>
      </c>
      <c r="CR197">
        <f>INDEX('Effect Coding'!$A$53:$DD$159,MATCH(B197,'Effect Coding'!$A$53:$A$159,0), COLUMN('Effect Coding'!BY247))</f>
        <v>0</v>
      </c>
      <c r="CS197">
        <f>INDEX('Effect Coding'!$A$53:$DD$159,MATCH(B197,'Effect Coding'!$A$53:$A$159,0), COLUMN('Effect Coding'!BZ247))</f>
        <v>0</v>
      </c>
      <c r="CT197">
        <f>INDEX('Effect Coding'!$A$53:$DD$159,MATCH(B197,'Effect Coding'!$A$53:$A$159,0), COLUMN('Effect Coding'!CA247))</f>
        <v>0</v>
      </c>
      <c r="CU197">
        <f>INDEX('Effect Coding'!$A$53:$DD$159,MATCH(B197,'Effect Coding'!$A$53:$A$159,0), COLUMN('Effect Coding'!CB247))</f>
        <v>0</v>
      </c>
      <c r="CV197">
        <f>INDEX('Effect Coding'!$A$53:$DD$159,MATCH(B197,'Effect Coding'!$A$53:$A$159,0), COLUMN('Effect Coding'!CC247))</f>
        <v>0</v>
      </c>
      <c r="CW197">
        <f>INDEX('Effect Coding'!$A$53:$DD$159,MATCH(B197,'Effect Coding'!$A$53:$A$159,0), COLUMN('Effect Coding'!CD247))</f>
        <v>0</v>
      </c>
      <c r="CX197">
        <f>INDEX('Effect Coding'!$A$53:$DD$159,MATCH(B197,'Effect Coding'!$A$53:$A$159,0), COLUMN('Effect Coding'!CE247))</f>
        <v>0</v>
      </c>
      <c r="CY197">
        <f>INDEX('Effect Coding'!$A$53:$DD$159,MATCH(B197,'Effect Coding'!$A$53:$A$159,0), COLUMN('Effect Coding'!CF247))</f>
        <v>0</v>
      </c>
      <c r="CZ197">
        <f>INDEX('Effect Coding'!$A$53:$DD$159,MATCH(B197,'Effect Coding'!$A$53:$A$159,0), COLUMN('Effect Coding'!CG247))</f>
        <v>0</v>
      </c>
      <c r="DA197">
        <f>INDEX('Effect Coding'!$A$53:$DD$159,MATCH(B197,'Effect Coding'!$A$53:$A$159,0), COLUMN('Effect Coding'!CH247))</f>
        <v>0</v>
      </c>
      <c r="DB197">
        <f>INDEX('Effect Coding'!$A$53:$DD$159,MATCH(B197,'Effect Coding'!$A$53:$A$159,0), COLUMN('Effect Coding'!CI247))</f>
        <v>0</v>
      </c>
      <c r="DC197">
        <f>INDEX('Effect Coding'!$A$53:$DD$159,MATCH(B197,'Effect Coding'!$A$53:$A$159,0), COLUMN('Effect Coding'!CJ247))</f>
        <v>0</v>
      </c>
      <c r="DD197">
        <f>INDEX('Effect Coding'!$A$53:$DD$159,MATCH(B197,'Effect Coding'!$A$53:$A$159,0), COLUMN('Effect Coding'!CK247))</f>
        <v>0</v>
      </c>
      <c r="DE197">
        <f>INDEX('Effect Coding'!$A$53:$DD$159,MATCH(B197,'Effect Coding'!$A$53:$A$159,0), COLUMN('Effect Coding'!CL247))</f>
        <v>0</v>
      </c>
      <c r="DF197">
        <f>INDEX('Effect Coding'!$A$53:$DD$159,MATCH(B197,'Effect Coding'!$A$53:$A$159,0), COLUMN('Effect Coding'!CM247))</f>
        <v>0</v>
      </c>
      <c r="DG197">
        <f>INDEX('Effect Coding'!$A$53:$DD$159,MATCH(B197,'Effect Coding'!$A$53:$A$159,0), COLUMN('Effect Coding'!CN247))</f>
        <v>0</v>
      </c>
      <c r="DH197">
        <f>INDEX('Effect Coding'!$A$53:$DD$159,MATCH(B197,'Effect Coding'!$A$53:$A$159,0), COLUMN('Effect Coding'!CO247))</f>
        <v>0</v>
      </c>
      <c r="DI197">
        <f>INDEX('Effect Coding'!$A$53:$DD$159,MATCH(B197,'Effect Coding'!$A$53:$A$159,0), COLUMN('Effect Coding'!CP247))</f>
        <v>0</v>
      </c>
      <c r="DJ197">
        <f>INDEX('Effect Coding'!$A$53:$DD$159,MATCH(B197,'Effect Coding'!$A$53:$A$159,0), COLUMN('Effect Coding'!CQ247))</f>
        <v>0</v>
      </c>
      <c r="DK197">
        <f>INDEX('Effect Coding'!$A$53:$DD$159,MATCH(B197,'Effect Coding'!$A$53:$A$159,0), COLUMN('Effect Coding'!CR247))</f>
        <v>0</v>
      </c>
      <c r="DL197">
        <f>INDEX('Effect Coding'!$A$53:$DD$159,MATCH(B197,'Effect Coding'!$A$53:$A$159,0), COLUMN('Effect Coding'!CS247))</f>
        <v>0</v>
      </c>
      <c r="DM197">
        <f>INDEX('Effect Coding'!$A$53:$DD$159,MATCH(B197,'Effect Coding'!$A$53:$A$159,0), COLUMN('Effect Coding'!CT247))</f>
        <v>0</v>
      </c>
      <c r="DN197">
        <f>INDEX('Effect Coding'!$A$53:$DD$159,MATCH(B197,'Effect Coding'!$A$53:$A$159,0), COLUMN('Effect Coding'!CU247))</f>
        <v>0</v>
      </c>
      <c r="DO197">
        <f>INDEX('Effect Coding'!$A$53:$DD$159,MATCH(B197,'Effect Coding'!$A$53:$A$159,0), COLUMN('Effect Coding'!CV247))</f>
        <v>0</v>
      </c>
      <c r="DP197">
        <f>INDEX('Effect Coding'!$A$53:$DD$159,MATCH(B197,'Effect Coding'!$A$53:$A$159,0), COLUMN('Effect Coding'!CW247))</f>
        <v>0</v>
      </c>
      <c r="DQ197">
        <f>INDEX('Effect Coding'!$A$53:$DD$159,MATCH(B197,'Effect Coding'!$A$53:$A$159,0), COLUMN('Effect Coding'!CX247))</f>
        <v>0</v>
      </c>
      <c r="DR197">
        <f>INDEX('Effect Coding'!$A$53:$DD$159,MATCH(B197,'Effect Coding'!$A$53:$A$159,0), COLUMN('Effect Coding'!CY247))</f>
        <v>0</v>
      </c>
      <c r="DS197">
        <f>INDEX('Effect Coding'!$A$53:$DD$159,MATCH(B197,'Effect Coding'!$A$53:$A$159,0), COLUMN('Effect Coding'!CZ247))</f>
        <v>0</v>
      </c>
      <c r="DT197">
        <f>INDEX('Effect Coding'!$A$53:$DD$159,MATCH(B197,'Effect Coding'!$A$53:$A$159,0), COLUMN('Effect Coding'!DA247))</f>
        <v>0</v>
      </c>
      <c r="DU197">
        <f>INDEX('Effect Coding'!$A$53:$DD$159,MATCH(B197,'Effect Coding'!$A$53:$A$159,0), COLUMN('Effect Coding'!DB247))</f>
        <v>0</v>
      </c>
      <c r="DV197">
        <f>INDEX('Effect Coding'!$A$53:$DD$159,MATCH(B197,'Effect Coding'!$A$53:$A$159,0), COLUMN('Effect Coding'!DC247))</f>
        <v>0</v>
      </c>
      <c r="DW197">
        <f>INDEX('Effect Coding'!$A$53:$DD$159,MATCH(B197,'Effect Coding'!$A$53:$A$159,0), COLUMN('Effect Coding'!DD247))</f>
        <v>0</v>
      </c>
      <c r="DX197">
        <f>INDEX('Effect Coding'!$A$40:$K$49,MATCH(C197,'Effect Coding'!$A$40:$A$49,0),COLUMN('Effect Coding'!C234))</f>
        <v>0</v>
      </c>
      <c r="DY197">
        <f>INDEX('Effect Coding'!$A$40:$K$49,MATCH(C197,'Effect Coding'!$A$40:$A$49,0),COLUMN('Effect Coding'!D234))</f>
        <v>0</v>
      </c>
      <c r="DZ197">
        <f>INDEX('Effect Coding'!$A$40:$K$49,MATCH(C197,'Effect Coding'!$A$40:$A$49,0),COLUMN('Effect Coding'!E234))</f>
        <v>0</v>
      </c>
      <c r="EA197">
        <f>INDEX('Effect Coding'!$A$40:$K$49,MATCH(C197,'Effect Coding'!$A$40:$A$49,0),COLUMN('Effect Coding'!F234))</f>
        <v>0</v>
      </c>
      <c r="EB197">
        <f>INDEX('Effect Coding'!$A$40:$K$49,MATCH(C197,'Effect Coding'!$A$40:$A$49,0),COLUMN('Effect Coding'!G234))</f>
        <v>0</v>
      </c>
      <c r="EC197">
        <f>INDEX('Effect Coding'!$A$40:$K$49,MATCH(C197,'Effect Coding'!$A$40:$A$49,0),COLUMN('Effect Coding'!H234))</f>
        <v>0</v>
      </c>
      <c r="ED197">
        <f>INDEX('Effect Coding'!$A$40:$K$49,MATCH(C197,'Effect Coding'!$A$40:$A$49,0),COLUMN('Effect Coding'!I234))</f>
        <v>1</v>
      </c>
      <c r="EE197">
        <f>INDEX('Effect Coding'!$A$40:$K$49,MATCH(C197,'Effect Coding'!$A$40:$A$49,0),COLUMN('Effect Coding'!J234))</f>
        <v>0</v>
      </c>
      <c r="EF197">
        <f>INDEX('Effect Coding'!$A$40:$K$49,MATCH(C197,'Effect Coding'!$A$40:$A$49,0),COLUMN('Effect Coding'!K234))</f>
        <v>0</v>
      </c>
      <c r="EG197">
        <f>INDEX('Effect Coding'!$A$33:$E$36,MATCH(D197,'Effect Coding'!$A$33:$A$36,0),COLUMN('Effect Coding'!C227))</f>
        <v>1</v>
      </c>
      <c r="EH197">
        <f>INDEX('Effect Coding'!$A$33:$E$36,MATCH(D197,'Effect Coding'!$A$33:$A$36,0),COLUMN('Effect Coding'!D227))</f>
        <v>0</v>
      </c>
      <c r="EI197">
        <f>INDEX('Effect Coding'!$A$33:$E$36,MATCH(D197,'Effect Coding'!$A$33:$A$36,0),COLUMN('Effect Coding'!E227))</f>
        <v>0</v>
      </c>
      <c r="EJ197">
        <f>INDEX('Effect Coding'!$A$27:$D$29,MATCH(E197,'Effect Coding'!$A$27:$A$29,0),COLUMN('Effect Coding'!C221))</f>
        <v>1</v>
      </c>
      <c r="EK197">
        <f>INDEX('Effect Coding'!$A$27:$D$29,MATCH(E197,'Effect Coding'!$A$27:$A$29,0),COLUMN('Effect Coding'!D221))</f>
        <v>0</v>
      </c>
      <c r="EL197">
        <f>INDEX('Effect Coding'!$A$21:$D$23,MATCH(F197,'Effect Coding'!$A$21:$A$23,0),COLUMN('Effect Coding'!C215))</f>
        <v>1</v>
      </c>
      <c r="EM197">
        <f>INDEX('Effect Coding'!$A$21:$D$23,MATCH(F197,'Effect Coding'!$A$21:$A$23,0),COLUMN('Effect Coding'!D215))</f>
        <v>0</v>
      </c>
      <c r="EN197">
        <f>INDEX('Effect Coding'!$A$15:$D$17,MATCH(G197,'Effect Coding'!$A$15:$A$17,0),COLUMN('Effect Coding'!C209))</f>
        <v>0</v>
      </c>
      <c r="EO197">
        <f>INDEX('Effect Coding'!$A$15:$D$17,MATCH(G197,'Effect Coding'!$A$15:$A$17,0),COLUMN('Effect Coding'!D209))</f>
        <v>1</v>
      </c>
      <c r="EP197">
        <f>INDEX('Effect Coding'!$A$9:$D$11,MATCH(H197,'Effect Coding'!$A$9:$A$11,0),COLUMN('Effect Coding'!C203))</f>
        <v>1</v>
      </c>
      <c r="EQ197">
        <f>INDEX('Effect Coding'!$A$9:$D$11,MATCH(H197,'Effect Coding'!$A$9:$A$11,0),COLUMN('Effect Coding'!D203))</f>
        <v>0</v>
      </c>
      <c r="ER197">
        <f>INDEX('Effect Coding'!$A$3:$D$5,MATCH(I197,'Effect Coding'!$A$3:$A$5,0),COLUMN('Effect Coding'!C197))</f>
        <v>1</v>
      </c>
      <c r="ES197">
        <f>INDEX('Effect Coding'!$A$3:$D$5,MATCH(I197,'Effect Coding'!$A$3:$A$5,0),COLUMN('Effect Coding'!D197))</f>
        <v>0</v>
      </c>
      <c r="ET197">
        <f>INDEX('Effect Coding'!$A$163:$D$165,MATCH(J197,'Effect Coding'!$A$163:$A$165,0),COLUMN('Effect Coding'!C357))</f>
        <v>1</v>
      </c>
      <c r="EU197">
        <f>INDEX('Effect Coding'!$A$163:$D$165,MATCH(J197,'Effect Coding'!$A$163:$A$165,0),COLUMN('Effect Coding'!D357))</f>
        <v>0</v>
      </c>
      <c r="EV197">
        <f>INDEX('Effect Coding'!$A$163:$D$165,MATCH(K197,'Effect Coding'!$A$169:$A$171,0),COLUMN('Effect Coding'!C357))</f>
        <v>0</v>
      </c>
      <c r="EW197">
        <f>INDEX('Effect Coding'!$A$163:$D$165,MATCH(K197,'Effect Coding'!$A$169:$A$171,0),COLUMN('Effect Coding'!D357))</f>
        <v>1</v>
      </c>
      <c r="EX197">
        <f>INDEX('Effect Coding'!$A$175:$E$178,MATCH(L197,'Effect Coding'!$A$175:$A$178,0),COLUMN('Effect Coding'!C369))</f>
        <v>0</v>
      </c>
      <c r="EY197">
        <f>INDEX('Effect Coding'!$A$175:$E$178,MATCH(L197,'Effect Coding'!$A$175:$A$178,0),COLUMN('Effect Coding'!D369))</f>
        <v>0</v>
      </c>
      <c r="EZ197">
        <f>INDEX('Effect Coding'!$A$175:$E$178,MATCH(L197,'Effect Coding'!$A$175:$A$178,0),COLUMN('Effect Coding'!E369))</f>
        <v>1</v>
      </c>
      <c r="FA197">
        <f>INDEX('Effect Coding'!$A$182:$E$185,MATCH(M197,'Effect Coding'!$A$182:$A$185,0),COLUMN('Effect Coding'!C376))</f>
        <v>0</v>
      </c>
      <c r="FB197">
        <f>INDEX('Effect Coding'!$A$182:$E$185,MATCH(M197,'Effect Coding'!$A$182:$A$185,0),COLUMN('Effect Coding'!D376))</f>
        <v>1</v>
      </c>
      <c r="FC197">
        <f>INDEX('Effect Coding'!$A$182:$E$185,MATCH(M197,'Effect Coding'!$A$182:$A$185,0),COLUMN('Effect Coding'!E376))</f>
        <v>0</v>
      </c>
      <c r="FD197">
        <f>INDEX('Effect Coding'!$A$189:$C$190,MATCH(N197,'Effect Coding'!$A$189:$A$190,0),COLUMN('Effect Coding'!C383))</f>
        <v>-1</v>
      </c>
      <c r="FE197">
        <f>INDEX('Effect Coding'!$A$194:$D$196,MATCH(O197,'Effect Coding'!$A$194:$A$196,0),COLUMN('Effect Coding'!C388))</f>
        <v>-1</v>
      </c>
      <c r="FF197">
        <f>INDEX('Effect Coding'!$A$194:$D$196,MATCH(O197,'Effect Coding'!$A$194:$A$196,0),COLUMN('Effect Coding'!D388))</f>
        <v>-1</v>
      </c>
      <c r="FG197">
        <f>INDEX('Effect Coding'!$A$200:$C$201,MATCH(P197,'Effect Coding'!$A$200:$A$201,0),COLUMN('Effect Coding'!C394))</f>
        <v>1</v>
      </c>
      <c r="FH197">
        <f>INDEX('Effect Coding'!$A$205:$D$207,MATCH(Q197,'Effect Coding'!$A$205:$A$207,0),COLUMN('Effect Coding'!C399))</f>
        <v>-1</v>
      </c>
      <c r="FI197">
        <f>INDEX('Effect Coding'!$A$205:$D$207,MATCH(Q197,'Effect Coding'!$A$205:$A$207,0),COLUMN('Effect Coding'!D399))</f>
        <v>-1</v>
      </c>
      <c r="FJ197">
        <f>INDEX('Effect Coding'!$A$211:$C$212,MATCH(R197,'Effect Coding'!$A$211:$A$212,0),COLUMN('Effect Coding'!C405))</f>
        <v>1</v>
      </c>
      <c r="FK197">
        <f>INDEX('Effect Coding'!$A$216:$C$217,MATCH(S197,'Effect Coding'!$A$216:$A$217,0),COLUMN('Effect Coding'!C410))</f>
        <v>1</v>
      </c>
      <c r="FL197">
        <f>INDEX('Effect Coding'!$A$221:$C$222,MATCH(T197,'Effect Coding'!$A$221:$A$222,0),COLUMN('Effect Coding'!C415))</f>
        <v>1</v>
      </c>
    </row>
    <row r="198" spans="1:168" x14ac:dyDescent="0.25">
      <c r="A198" t="s">
        <v>400</v>
      </c>
      <c r="B198" t="s">
        <v>128</v>
      </c>
      <c r="C198" t="s">
        <v>8</v>
      </c>
      <c r="D198" t="s">
        <v>30</v>
      </c>
      <c r="E198" t="s">
        <v>28</v>
      </c>
      <c r="F198" t="s">
        <v>22</v>
      </c>
      <c r="G198" t="s">
        <v>181</v>
      </c>
      <c r="H198" t="s">
        <v>183</v>
      </c>
      <c r="I198" t="s">
        <v>50</v>
      </c>
      <c r="J198" t="s">
        <v>183</v>
      </c>
      <c r="K198" t="s">
        <v>63</v>
      </c>
      <c r="L198">
        <v>0</v>
      </c>
      <c r="M198" t="s">
        <v>51</v>
      </c>
      <c r="N198" t="s">
        <v>51</v>
      </c>
      <c r="O198" t="s">
        <v>63</v>
      </c>
      <c r="P198" t="s">
        <v>52</v>
      </c>
      <c r="Q198" t="s">
        <v>51</v>
      </c>
      <c r="R198" t="s">
        <v>51</v>
      </c>
      <c r="S198" t="s">
        <v>51</v>
      </c>
      <c r="T198" t="s">
        <v>51</v>
      </c>
      <c r="U198" s="20">
        <v>6.3</v>
      </c>
      <c r="V198">
        <f>INDEX('Effect Coding'!$A$53:$DD$159,MATCH(B198,'Effect Coding'!$A$53:$A$159,0), COLUMN('Effect Coding'!C248))</f>
        <v>0</v>
      </c>
      <c r="W198">
        <f>INDEX('Effect Coding'!$A$53:$DD$159,MATCH(B198,'Effect Coding'!$A$53:$A$159,0), COLUMN('Effect Coding'!D248))</f>
        <v>0</v>
      </c>
      <c r="X198">
        <f>INDEX('Effect Coding'!$A$53:$DD$159,MATCH(B198,'Effect Coding'!$A$53:$A$159,0), COLUMN('Effect Coding'!E248))</f>
        <v>0</v>
      </c>
      <c r="Y198">
        <f>INDEX('Effect Coding'!$A$53:$DD$159,MATCH(B198,'Effect Coding'!$A$53:$A$159,0), COLUMN('Effect Coding'!F248))</f>
        <v>0</v>
      </c>
      <c r="Z198">
        <f>INDEX('Effect Coding'!$A$53:$DD$159,MATCH(B198,'Effect Coding'!$A$53:$A$159,0), COLUMN('Effect Coding'!G248))</f>
        <v>0</v>
      </c>
      <c r="AA198">
        <f>INDEX('Effect Coding'!$A$53:$DD$159,MATCH(B198,'Effect Coding'!$A$53:$A$159,0), COLUMN('Effect Coding'!H248))</f>
        <v>0</v>
      </c>
      <c r="AB198">
        <f>INDEX('Effect Coding'!$A$53:$DD$159,MATCH(B198,'Effect Coding'!$A$53:$A$159,0), COLUMN('Effect Coding'!I248))</f>
        <v>0</v>
      </c>
      <c r="AC198">
        <f>INDEX('Effect Coding'!$A$53:$DD$159,MATCH(B198,'Effect Coding'!$A$53:$A$159,0), COLUMN('Effect Coding'!J248))</f>
        <v>0</v>
      </c>
      <c r="AD198">
        <f>INDEX('Effect Coding'!$A$53:$DD$159,MATCH(B198,'Effect Coding'!$A$53:$A$159,0), COLUMN('Effect Coding'!K248))</f>
        <v>0</v>
      </c>
      <c r="AE198">
        <f>INDEX('Effect Coding'!$A$53:$DD$159,MATCH(B198,'Effect Coding'!$A$53:$A$159,0), COLUMN('Effect Coding'!L248))</f>
        <v>0</v>
      </c>
      <c r="AF198">
        <f>INDEX('Effect Coding'!$A$53:$DD$159,MATCH(B198,'Effect Coding'!$A$53:$A$159,0), COLUMN('Effect Coding'!M248))</f>
        <v>0</v>
      </c>
      <c r="AG198">
        <f>INDEX('Effect Coding'!$A$53:$DD$159,MATCH(B198,'Effect Coding'!$A$53:$A$159,0), COLUMN('Effect Coding'!N248))</f>
        <v>0</v>
      </c>
      <c r="AH198">
        <f>INDEX('Effect Coding'!$A$53:$DD$159,MATCH(B198,'Effect Coding'!$A$53:$A$159,0), COLUMN('Effect Coding'!O248))</f>
        <v>0</v>
      </c>
      <c r="AI198">
        <f>INDEX('Effect Coding'!$A$53:$DD$159,MATCH(B198,'Effect Coding'!$A$53:$A$159,0), COLUMN('Effect Coding'!P248))</f>
        <v>0</v>
      </c>
      <c r="AJ198">
        <f>INDEX('Effect Coding'!$A$53:$DD$159,MATCH(B198,'Effect Coding'!$A$53:$A$159,0), COLUMN('Effect Coding'!Q248))</f>
        <v>0</v>
      </c>
      <c r="AK198">
        <f>INDEX('Effect Coding'!$A$53:$DD$159,MATCH(B198,'Effect Coding'!$A$53:$A$159,0), COLUMN('Effect Coding'!R248))</f>
        <v>0</v>
      </c>
      <c r="AL198">
        <f>INDEX('Effect Coding'!$A$53:$DD$159,MATCH(B198,'Effect Coding'!$A$53:$A$159,0), COLUMN('Effect Coding'!S248))</f>
        <v>0</v>
      </c>
      <c r="AM198">
        <f>INDEX('Effect Coding'!$A$53:$DD$159,MATCH(B198,'Effect Coding'!$A$53:$A$159,0), COLUMN('Effect Coding'!T248))</f>
        <v>0</v>
      </c>
      <c r="AN198">
        <f>INDEX('Effect Coding'!$A$53:$DD$159,MATCH(B198,'Effect Coding'!$A$53:$A$159,0), COLUMN('Effect Coding'!U248))</f>
        <v>0</v>
      </c>
      <c r="AO198">
        <f>INDEX('Effect Coding'!$A$53:$DD$159,MATCH(B198,'Effect Coding'!$A$53:$A$159,0), COLUMN('Effect Coding'!V248))</f>
        <v>0</v>
      </c>
      <c r="AP198">
        <f>INDEX('Effect Coding'!$A$53:$DD$159,MATCH(B198,'Effect Coding'!$A$53:$A$159,0), COLUMN('Effect Coding'!W248))</f>
        <v>0</v>
      </c>
      <c r="AQ198">
        <f>INDEX('Effect Coding'!$A$53:$DD$159,MATCH(B198,'Effect Coding'!$A$53:$A$159,0), COLUMN('Effect Coding'!X248))</f>
        <v>0</v>
      </c>
      <c r="AR198">
        <f>INDEX('Effect Coding'!$A$53:$DD$159,MATCH(B198,'Effect Coding'!$A$53:$A$159,0), COLUMN('Effect Coding'!Y248))</f>
        <v>0</v>
      </c>
      <c r="AS198">
        <f>INDEX('Effect Coding'!$A$53:$DD$159,MATCH(B198,'Effect Coding'!$A$53:$A$159,0), COLUMN('Effect Coding'!Z248))</f>
        <v>0</v>
      </c>
      <c r="AT198">
        <f>INDEX('Effect Coding'!$A$53:$DD$159,MATCH(B198,'Effect Coding'!$A$53:$A$159,0), COLUMN('Effect Coding'!AA248))</f>
        <v>0</v>
      </c>
      <c r="AU198">
        <f>INDEX('Effect Coding'!$A$53:$DD$159,MATCH(B198,'Effect Coding'!$A$53:$A$159,0), COLUMN('Effect Coding'!AB248))</f>
        <v>0</v>
      </c>
      <c r="AV198">
        <f>INDEX('Effect Coding'!$A$53:$DD$159,MATCH(B198,'Effect Coding'!$A$53:$A$159,0), COLUMN('Effect Coding'!AC248))</f>
        <v>0</v>
      </c>
      <c r="AW198">
        <f>INDEX('Effect Coding'!$A$53:$DD$159,MATCH(B198,'Effect Coding'!$A$53:$A$159,0), COLUMN('Effect Coding'!AD248))</f>
        <v>0</v>
      </c>
      <c r="AX198">
        <f>INDEX('Effect Coding'!$A$53:$DD$159,MATCH(B198,'Effect Coding'!$A$53:$A$159,0), COLUMN('Effect Coding'!AE248))</f>
        <v>0</v>
      </c>
      <c r="AY198">
        <f>INDEX('Effect Coding'!$A$53:$DD$159,MATCH(B198,'Effect Coding'!$A$53:$A$159,0), COLUMN('Effect Coding'!AF248))</f>
        <v>0</v>
      </c>
      <c r="AZ198">
        <f>INDEX('Effect Coding'!$A$53:$DD$159,MATCH(B198,'Effect Coding'!$A$53:$A$159,0), COLUMN('Effect Coding'!AG248))</f>
        <v>0</v>
      </c>
      <c r="BA198">
        <f>INDEX('Effect Coding'!$A$53:$DD$159,MATCH(B198,'Effect Coding'!$A$53:$A$159,0), COLUMN('Effect Coding'!AH248))</f>
        <v>0</v>
      </c>
      <c r="BB198">
        <f>INDEX('Effect Coding'!$A$53:$DD$159,MATCH(B198,'Effect Coding'!$A$53:$A$159,0), COLUMN('Effect Coding'!AI248))</f>
        <v>0</v>
      </c>
      <c r="BC198">
        <f>INDEX('Effect Coding'!$A$53:$DD$159,MATCH(B198,'Effect Coding'!$A$53:$A$159,0), COLUMN('Effect Coding'!AJ248))</f>
        <v>0</v>
      </c>
      <c r="BD198">
        <f>INDEX('Effect Coding'!$A$53:$DD$159,MATCH(B198,'Effect Coding'!$A$53:$A$159,0), COLUMN('Effect Coding'!AK248))</f>
        <v>0</v>
      </c>
      <c r="BE198">
        <f>INDEX('Effect Coding'!$A$53:$DD$159,MATCH(B198,'Effect Coding'!$A$53:$A$159,0), COLUMN('Effect Coding'!AL248))</f>
        <v>0</v>
      </c>
      <c r="BF198">
        <f>INDEX('Effect Coding'!$A$53:$DD$159,MATCH(B198,'Effect Coding'!$A$53:$A$159,0), COLUMN('Effect Coding'!AM248))</f>
        <v>0</v>
      </c>
      <c r="BG198">
        <f>INDEX('Effect Coding'!$A$53:$DD$159,MATCH(B198,'Effect Coding'!$A$53:$A$159,0), COLUMN('Effect Coding'!AN248))</f>
        <v>0</v>
      </c>
      <c r="BH198">
        <f>INDEX('Effect Coding'!$A$53:$DD$159,MATCH(B198,'Effect Coding'!$A$53:$A$159,0), COLUMN('Effect Coding'!AO248))</f>
        <v>0</v>
      </c>
      <c r="BI198">
        <f>INDEX('Effect Coding'!$A$53:$DD$159,MATCH(B198,'Effect Coding'!$A$53:$A$159,0), COLUMN('Effect Coding'!AP248))</f>
        <v>0</v>
      </c>
      <c r="BJ198">
        <f>INDEX('Effect Coding'!$A$53:$DD$159,MATCH(B198,'Effect Coding'!$A$53:$A$159,0), COLUMN('Effect Coding'!AQ248))</f>
        <v>0</v>
      </c>
      <c r="BK198">
        <f>INDEX('Effect Coding'!$A$53:$DD$159,MATCH(B198,'Effect Coding'!$A$53:$A$159,0), COLUMN('Effect Coding'!AR248))</f>
        <v>0</v>
      </c>
      <c r="BL198">
        <f>INDEX('Effect Coding'!$A$53:$DD$159,MATCH(B198,'Effect Coding'!$A$53:$A$159,0), COLUMN('Effect Coding'!AS248))</f>
        <v>0</v>
      </c>
      <c r="BM198">
        <f>INDEX('Effect Coding'!$A$53:$DD$159,MATCH(B198,'Effect Coding'!$A$53:$A$159,0), COLUMN('Effect Coding'!AT248))</f>
        <v>0</v>
      </c>
      <c r="BN198">
        <f>INDEX('Effect Coding'!$A$53:$DD$159,MATCH(B198,'Effect Coding'!$A$53:$A$159,0), COLUMN('Effect Coding'!AU248))</f>
        <v>0</v>
      </c>
      <c r="BO198">
        <f>INDEX('Effect Coding'!$A$53:$DD$159,MATCH(B198,'Effect Coding'!$A$53:$A$159,0), COLUMN('Effect Coding'!AV248))</f>
        <v>0</v>
      </c>
      <c r="BP198">
        <f>INDEX('Effect Coding'!$A$53:$DD$159,MATCH(B198,'Effect Coding'!$A$53:$A$159,0), COLUMN('Effect Coding'!AW248))</f>
        <v>0</v>
      </c>
      <c r="BQ198">
        <f>INDEX('Effect Coding'!$A$53:$DD$159,MATCH(B198,'Effect Coding'!$A$53:$A$159,0), COLUMN('Effect Coding'!AX248))</f>
        <v>0</v>
      </c>
      <c r="BR198">
        <f>INDEX('Effect Coding'!$A$53:$DD$159,MATCH(B198,'Effect Coding'!$A$53:$A$159,0), COLUMN('Effect Coding'!AY248))</f>
        <v>0</v>
      </c>
      <c r="BS198">
        <f>INDEX('Effect Coding'!$A$53:$DD$159,MATCH(B198,'Effect Coding'!$A$53:$A$159,0), COLUMN('Effect Coding'!AZ248))</f>
        <v>0</v>
      </c>
      <c r="BT198">
        <f>INDEX('Effect Coding'!$A$53:$DD$159,MATCH(B198,'Effect Coding'!$A$53:$A$159,0), COLUMN('Effect Coding'!BA248))</f>
        <v>0</v>
      </c>
      <c r="BU198">
        <f>INDEX('Effect Coding'!$A$53:$DD$159,MATCH(B198,'Effect Coding'!$A$53:$A$159,0), COLUMN('Effect Coding'!BB248))</f>
        <v>0</v>
      </c>
      <c r="BV198">
        <f>INDEX('Effect Coding'!$A$53:$DD$159,MATCH(B198,'Effect Coding'!$A$53:$A$159,0), COLUMN('Effect Coding'!BC248))</f>
        <v>0</v>
      </c>
      <c r="BW198">
        <f>INDEX('Effect Coding'!$A$53:$DD$159,MATCH(B198,'Effect Coding'!$A$53:$A$159,0), COLUMN('Effect Coding'!BD248))</f>
        <v>0</v>
      </c>
      <c r="BX198">
        <f>INDEX('Effect Coding'!$A$53:$DD$159,MATCH(B198,'Effect Coding'!$A$53:$A$159,0), COLUMN('Effect Coding'!BE248))</f>
        <v>0</v>
      </c>
      <c r="BY198">
        <f>INDEX('Effect Coding'!$A$53:$DD$159,MATCH(B198,'Effect Coding'!$A$53:$A$159,0), COLUMN('Effect Coding'!BF248))</f>
        <v>0</v>
      </c>
      <c r="BZ198">
        <f>INDEX('Effect Coding'!$A$53:$DD$159,MATCH(B198,'Effect Coding'!$A$53:$A$159,0), COLUMN('Effect Coding'!BG248))</f>
        <v>0</v>
      </c>
      <c r="CA198">
        <f>INDEX('Effect Coding'!$A$53:$DD$159,MATCH(B198,'Effect Coding'!$A$53:$A$159,0), COLUMN('Effect Coding'!BH248))</f>
        <v>0</v>
      </c>
      <c r="CB198">
        <f>INDEX('Effect Coding'!$A$53:$DD$159,MATCH(B198,'Effect Coding'!$A$53:$A$159,0), COLUMN('Effect Coding'!BI248))</f>
        <v>0</v>
      </c>
      <c r="CC198">
        <f>INDEX('Effect Coding'!$A$53:$DD$159,MATCH(B198,'Effect Coding'!$A$53:$A$159,0), COLUMN('Effect Coding'!BJ248))</f>
        <v>0</v>
      </c>
      <c r="CD198">
        <f>INDEX('Effect Coding'!$A$53:$DD$159,MATCH(B198,'Effect Coding'!$A$53:$A$159,0), COLUMN('Effect Coding'!BK248))</f>
        <v>0</v>
      </c>
      <c r="CE198">
        <f>INDEX('Effect Coding'!$A$53:$DD$159,MATCH(B198,'Effect Coding'!$A$53:$A$159,0), COLUMN('Effect Coding'!BL248))</f>
        <v>1</v>
      </c>
      <c r="CF198">
        <f>INDEX('Effect Coding'!$A$53:$DD$159,MATCH(B198,'Effect Coding'!$A$53:$A$159,0), COLUMN('Effect Coding'!BM248))</f>
        <v>0</v>
      </c>
      <c r="CG198">
        <f>INDEX('Effect Coding'!$A$53:$DD$159,MATCH(B198,'Effect Coding'!$A$53:$A$159,0), COLUMN('Effect Coding'!BN248))</f>
        <v>0</v>
      </c>
      <c r="CH198">
        <f>INDEX('Effect Coding'!$A$53:$DD$159,MATCH(B198,'Effect Coding'!$A$53:$A$159,0), COLUMN('Effect Coding'!BO248))</f>
        <v>0</v>
      </c>
      <c r="CI198">
        <f>INDEX('Effect Coding'!$A$53:$DD$159,MATCH(B198,'Effect Coding'!$A$53:$A$159,0), COLUMN('Effect Coding'!BP248))</f>
        <v>0</v>
      </c>
      <c r="CJ198">
        <f>INDEX('Effect Coding'!$A$53:$DD$159,MATCH(B198,'Effect Coding'!$A$53:$A$159,0), COLUMN('Effect Coding'!BQ248))</f>
        <v>0</v>
      </c>
      <c r="CK198">
        <f>INDEX('Effect Coding'!$A$53:$DD$159,MATCH(B198,'Effect Coding'!$A$53:$A$159,0), COLUMN('Effect Coding'!BR248))</f>
        <v>0</v>
      </c>
      <c r="CL198">
        <f>INDEX('Effect Coding'!$A$53:$DD$159,MATCH(B198,'Effect Coding'!$A$53:$A$159,0), COLUMN('Effect Coding'!BS248))</f>
        <v>0</v>
      </c>
      <c r="CM198">
        <f>INDEX('Effect Coding'!$A$53:$DD$159,MATCH(B198,'Effect Coding'!$A$53:$A$159,0), COLUMN('Effect Coding'!BT248))</f>
        <v>0</v>
      </c>
      <c r="CN198">
        <f>INDEX('Effect Coding'!$A$53:$DD$159,MATCH(B198,'Effect Coding'!$A$53:$A$159,0), COLUMN('Effect Coding'!BU248))</f>
        <v>0</v>
      </c>
      <c r="CO198">
        <f>INDEX('Effect Coding'!$A$53:$DD$159,MATCH(B198,'Effect Coding'!$A$53:$A$159,0), COLUMN('Effect Coding'!BV248))</f>
        <v>0</v>
      </c>
      <c r="CP198">
        <f>INDEX('Effect Coding'!$A$53:$DD$159,MATCH(B198,'Effect Coding'!$A$53:$A$159,0), COLUMN('Effect Coding'!BW248))</f>
        <v>0</v>
      </c>
      <c r="CQ198">
        <f>INDEX('Effect Coding'!$A$53:$DD$159,MATCH(B198,'Effect Coding'!$A$53:$A$159,0), COLUMN('Effect Coding'!BX248))</f>
        <v>0</v>
      </c>
      <c r="CR198">
        <f>INDEX('Effect Coding'!$A$53:$DD$159,MATCH(B198,'Effect Coding'!$A$53:$A$159,0), COLUMN('Effect Coding'!BY248))</f>
        <v>0</v>
      </c>
      <c r="CS198">
        <f>INDEX('Effect Coding'!$A$53:$DD$159,MATCH(B198,'Effect Coding'!$A$53:$A$159,0), COLUMN('Effect Coding'!BZ248))</f>
        <v>0</v>
      </c>
      <c r="CT198">
        <f>INDEX('Effect Coding'!$A$53:$DD$159,MATCH(B198,'Effect Coding'!$A$53:$A$159,0), COLUMN('Effect Coding'!CA248))</f>
        <v>0</v>
      </c>
      <c r="CU198">
        <f>INDEX('Effect Coding'!$A$53:$DD$159,MATCH(B198,'Effect Coding'!$A$53:$A$159,0), COLUMN('Effect Coding'!CB248))</f>
        <v>0</v>
      </c>
      <c r="CV198">
        <f>INDEX('Effect Coding'!$A$53:$DD$159,MATCH(B198,'Effect Coding'!$A$53:$A$159,0), COLUMN('Effect Coding'!CC248))</f>
        <v>0</v>
      </c>
      <c r="CW198">
        <f>INDEX('Effect Coding'!$A$53:$DD$159,MATCH(B198,'Effect Coding'!$A$53:$A$159,0), COLUMN('Effect Coding'!CD248))</f>
        <v>0</v>
      </c>
      <c r="CX198">
        <f>INDEX('Effect Coding'!$A$53:$DD$159,MATCH(B198,'Effect Coding'!$A$53:$A$159,0), COLUMN('Effect Coding'!CE248))</f>
        <v>0</v>
      </c>
      <c r="CY198">
        <f>INDEX('Effect Coding'!$A$53:$DD$159,MATCH(B198,'Effect Coding'!$A$53:$A$159,0), COLUMN('Effect Coding'!CF248))</f>
        <v>0</v>
      </c>
      <c r="CZ198">
        <f>INDEX('Effect Coding'!$A$53:$DD$159,MATCH(B198,'Effect Coding'!$A$53:$A$159,0), COLUMN('Effect Coding'!CG248))</f>
        <v>0</v>
      </c>
      <c r="DA198">
        <f>INDEX('Effect Coding'!$A$53:$DD$159,MATCH(B198,'Effect Coding'!$A$53:$A$159,0), COLUMN('Effect Coding'!CH248))</f>
        <v>0</v>
      </c>
      <c r="DB198">
        <f>INDEX('Effect Coding'!$A$53:$DD$159,MATCH(B198,'Effect Coding'!$A$53:$A$159,0), COLUMN('Effect Coding'!CI248))</f>
        <v>0</v>
      </c>
      <c r="DC198">
        <f>INDEX('Effect Coding'!$A$53:$DD$159,MATCH(B198,'Effect Coding'!$A$53:$A$159,0), COLUMN('Effect Coding'!CJ248))</f>
        <v>0</v>
      </c>
      <c r="DD198">
        <f>INDEX('Effect Coding'!$A$53:$DD$159,MATCH(B198,'Effect Coding'!$A$53:$A$159,0), COLUMN('Effect Coding'!CK248))</f>
        <v>0</v>
      </c>
      <c r="DE198">
        <f>INDEX('Effect Coding'!$A$53:$DD$159,MATCH(B198,'Effect Coding'!$A$53:$A$159,0), COLUMN('Effect Coding'!CL248))</f>
        <v>0</v>
      </c>
      <c r="DF198">
        <f>INDEX('Effect Coding'!$A$53:$DD$159,MATCH(B198,'Effect Coding'!$A$53:$A$159,0), COLUMN('Effect Coding'!CM248))</f>
        <v>0</v>
      </c>
      <c r="DG198">
        <f>INDEX('Effect Coding'!$A$53:$DD$159,MATCH(B198,'Effect Coding'!$A$53:$A$159,0), COLUMN('Effect Coding'!CN248))</f>
        <v>0</v>
      </c>
      <c r="DH198">
        <f>INDEX('Effect Coding'!$A$53:$DD$159,MATCH(B198,'Effect Coding'!$A$53:$A$159,0), COLUMN('Effect Coding'!CO248))</f>
        <v>0</v>
      </c>
      <c r="DI198">
        <f>INDEX('Effect Coding'!$A$53:$DD$159,MATCH(B198,'Effect Coding'!$A$53:$A$159,0), COLUMN('Effect Coding'!CP248))</f>
        <v>0</v>
      </c>
      <c r="DJ198">
        <f>INDEX('Effect Coding'!$A$53:$DD$159,MATCH(B198,'Effect Coding'!$A$53:$A$159,0), COLUMN('Effect Coding'!CQ248))</f>
        <v>0</v>
      </c>
      <c r="DK198">
        <f>INDEX('Effect Coding'!$A$53:$DD$159,MATCH(B198,'Effect Coding'!$A$53:$A$159,0), COLUMN('Effect Coding'!CR248))</f>
        <v>0</v>
      </c>
      <c r="DL198">
        <f>INDEX('Effect Coding'!$A$53:$DD$159,MATCH(B198,'Effect Coding'!$A$53:$A$159,0), COLUMN('Effect Coding'!CS248))</f>
        <v>0</v>
      </c>
      <c r="DM198">
        <f>INDEX('Effect Coding'!$A$53:$DD$159,MATCH(B198,'Effect Coding'!$A$53:$A$159,0), COLUMN('Effect Coding'!CT248))</f>
        <v>0</v>
      </c>
      <c r="DN198">
        <f>INDEX('Effect Coding'!$A$53:$DD$159,MATCH(B198,'Effect Coding'!$A$53:$A$159,0), COLUMN('Effect Coding'!CU248))</f>
        <v>0</v>
      </c>
      <c r="DO198">
        <f>INDEX('Effect Coding'!$A$53:$DD$159,MATCH(B198,'Effect Coding'!$A$53:$A$159,0), COLUMN('Effect Coding'!CV248))</f>
        <v>0</v>
      </c>
      <c r="DP198">
        <f>INDEX('Effect Coding'!$A$53:$DD$159,MATCH(B198,'Effect Coding'!$A$53:$A$159,0), COLUMN('Effect Coding'!CW248))</f>
        <v>0</v>
      </c>
      <c r="DQ198">
        <f>INDEX('Effect Coding'!$A$53:$DD$159,MATCH(B198,'Effect Coding'!$A$53:$A$159,0), COLUMN('Effect Coding'!CX248))</f>
        <v>0</v>
      </c>
      <c r="DR198">
        <f>INDEX('Effect Coding'!$A$53:$DD$159,MATCH(B198,'Effect Coding'!$A$53:$A$159,0), COLUMN('Effect Coding'!CY248))</f>
        <v>0</v>
      </c>
      <c r="DS198">
        <f>INDEX('Effect Coding'!$A$53:$DD$159,MATCH(B198,'Effect Coding'!$A$53:$A$159,0), COLUMN('Effect Coding'!CZ248))</f>
        <v>0</v>
      </c>
      <c r="DT198">
        <f>INDEX('Effect Coding'!$A$53:$DD$159,MATCH(B198,'Effect Coding'!$A$53:$A$159,0), COLUMN('Effect Coding'!DA248))</f>
        <v>0</v>
      </c>
      <c r="DU198">
        <f>INDEX('Effect Coding'!$A$53:$DD$159,MATCH(B198,'Effect Coding'!$A$53:$A$159,0), COLUMN('Effect Coding'!DB248))</f>
        <v>0</v>
      </c>
      <c r="DV198">
        <f>INDEX('Effect Coding'!$A$53:$DD$159,MATCH(B198,'Effect Coding'!$A$53:$A$159,0), COLUMN('Effect Coding'!DC248))</f>
        <v>0</v>
      </c>
      <c r="DW198">
        <f>INDEX('Effect Coding'!$A$53:$DD$159,MATCH(B198,'Effect Coding'!$A$53:$A$159,0), COLUMN('Effect Coding'!DD248))</f>
        <v>0</v>
      </c>
      <c r="DX198">
        <f>INDEX('Effect Coding'!$A$40:$K$49,MATCH(C198,'Effect Coding'!$A$40:$A$49,0),COLUMN('Effect Coding'!C235))</f>
        <v>0</v>
      </c>
      <c r="DY198">
        <f>INDEX('Effect Coding'!$A$40:$K$49,MATCH(C198,'Effect Coding'!$A$40:$A$49,0),COLUMN('Effect Coding'!D235))</f>
        <v>0</v>
      </c>
      <c r="DZ198">
        <f>INDEX('Effect Coding'!$A$40:$K$49,MATCH(C198,'Effect Coding'!$A$40:$A$49,0),COLUMN('Effect Coding'!E235))</f>
        <v>0</v>
      </c>
      <c r="EA198">
        <f>INDEX('Effect Coding'!$A$40:$K$49,MATCH(C198,'Effect Coding'!$A$40:$A$49,0),COLUMN('Effect Coding'!F235))</f>
        <v>0</v>
      </c>
      <c r="EB198">
        <f>INDEX('Effect Coding'!$A$40:$K$49,MATCH(C198,'Effect Coding'!$A$40:$A$49,0),COLUMN('Effect Coding'!G235))</f>
        <v>0</v>
      </c>
      <c r="EC198">
        <f>INDEX('Effect Coding'!$A$40:$K$49,MATCH(C198,'Effect Coding'!$A$40:$A$49,0),COLUMN('Effect Coding'!H235))</f>
        <v>0</v>
      </c>
      <c r="ED198">
        <f>INDEX('Effect Coding'!$A$40:$K$49,MATCH(C198,'Effect Coding'!$A$40:$A$49,0),COLUMN('Effect Coding'!I235))</f>
        <v>1</v>
      </c>
      <c r="EE198">
        <f>INDEX('Effect Coding'!$A$40:$K$49,MATCH(C198,'Effect Coding'!$A$40:$A$49,0),COLUMN('Effect Coding'!J235))</f>
        <v>0</v>
      </c>
      <c r="EF198">
        <f>INDEX('Effect Coding'!$A$40:$K$49,MATCH(C198,'Effect Coding'!$A$40:$A$49,0),COLUMN('Effect Coding'!K235))</f>
        <v>0</v>
      </c>
      <c r="EG198">
        <f>INDEX('Effect Coding'!$A$33:$E$36,MATCH(D198,'Effect Coding'!$A$33:$A$36,0),COLUMN('Effect Coding'!C228))</f>
        <v>1</v>
      </c>
      <c r="EH198">
        <f>INDEX('Effect Coding'!$A$33:$E$36,MATCH(D198,'Effect Coding'!$A$33:$A$36,0),COLUMN('Effect Coding'!D228))</f>
        <v>0</v>
      </c>
      <c r="EI198">
        <f>INDEX('Effect Coding'!$A$33:$E$36,MATCH(D198,'Effect Coding'!$A$33:$A$36,0),COLUMN('Effect Coding'!E228))</f>
        <v>0</v>
      </c>
      <c r="EJ198">
        <f>INDEX('Effect Coding'!$A$27:$D$29,MATCH(E198,'Effect Coding'!$A$27:$A$29,0),COLUMN('Effect Coding'!C222))</f>
        <v>1</v>
      </c>
      <c r="EK198">
        <f>INDEX('Effect Coding'!$A$27:$D$29,MATCH(E198,'Effect Coding'!$A$27:$A$29,0),COLUMN('Effect Coding'!D222))</f>
        <v>0</v>
      </c>
      <c r="EL198">
        <f>INDEX('Effect Coding'!$A$21:$D$23,MATCH(F198,'Effect Coding'!$A$21:$A$23,0),COLUMN('Effect Coding'!C216))</f>
        <v>0</v>
      </c>
      <c r="EM198">
        <f>INDEX('Effect Coding'!$A$21:$D$23,MATCH(F198,'Effect Coding'!$A$21:$A$23,0),COLUMN('Effect Coding'!D216))</f>
        <v>1</v>
      </c>
      <c r="EN198">
        <f>INDEX('Effect Coding'!$A$15:$D$17,MATCH(G198,'Effect Coding'!$A$15:$A$17,0),COLUMN('Effect Coding'!C210))</f>
        <v>1</v>
      </c>
      <c r="EO198">
        <f>INDEX('Effect Coding'!$A$15:$D$17,MATCH(G198,'Effect Coding'!$A$15:$A$17,0),COLUMN('Effect Coding'!D210))</f>
        <v>0</v>
      </c>
      <c r="EP198">
        <f>INDEX('Effect Coding'!$A$9:$D$11,MATCH(H198,'Effect Coding'!$A$9:$A$11,0),COLUMN('Effect Coding'!C204))</f>
        <v>1</v>
      </c>
      <c r="EQ198">
        <f>INDEX('Effect Coding'!$A$9:$D$11,MATCH(H198,'Effect Coding'!$A$9:$A$11,0),COLUMN('Effect Coding'!D204))</f>
        <v>0</v>
      </c>
      <c r="ER198">
        <f>INDEX('Effect Coding'!$A$3:$D$5,MATCH(I198,'Effect Coding'!$A$3:$A$5,0),COLUMN('Effect Coding'!C198))</f>
        <v>1</v>
      </c>
      <c r="ES198">
        <f>INDEX('Effect Coding'!$A$3:$D$5,MATCH(I198,'Effect Coding'!$A$3:$A$5,0),COLUMN('Effect Coding'!D198))</f>
        <v>0</v>
      </c>
      <c r="ET198">
        <f>INDEX('Effect Coding'!$A$163:$D$165,MATCH(J198,'Effect Coding'!$A$163:$A$165,0),COLUMN('Effect Coding'!C358))</f>
        <v>-1</v>
      </c>
      <c r="EU198">
        <f>INDEX('Effect Coding'!$A$163:$D$165,MATCH(J198,'Effect Coding'!$A$163:$A$165,0),COLUMN('Effect Coding'!D358))</f>
        <v>-1</v>
      </c>
      <c r="EV198">
        <f>INDEX('Effect Coding'!$A$163:$D$165,MATCH(K198,'Effect Coding'!$A$169:$A$171,0),COLUMN('Effect Coding'!C358))</f>
        <v>1</v>
      </c>
      <c r="EW198">
        <f>INDEX('Effect Coding'!$A$163:$D$165,MATCH(K198,'Effect Coding'!$A$169:$A$171,0),COLUMN('Effect Coding'!D358))</f>
        <v>0</v>
      </c>
      <c r="EX198">
        <f>INDEX('Effect Coding'!$A$175:$E$178,MATCH(L198,'Effect Coding'!$A$175:$A$178,0),COLUMN('Effect Coding'!C370))</f>
        <v>1</v>
      </c>
      <c r="EY198">
        <f>INDEX('Effect Coding'!$A$175:$E$178,MATCH(L198,'Effect Coding'!$A$175:$A$178,0),COLUMN('Effect Coding'!D370))</f>
        <v>0</v>
      </c>
      <c r="EZ198">
        <f>INDEX('Effect Coding'!$A$175:$E$178,MATCH(L198,'Effect Coding'!$A$175:$A$178,0),COLUMN('Effect Coding'!E370))</f>
        <v>0</v>
      </c>
      <c r="FA198">
        <f>INDEX('Effect Coding'!$A$182:$E$185,MATCH(M198,'Effect Coding'!$A$182:$A$185,0),COLUMN('Effect Coding'!C377))</f>
        <v>1</v>
      </c>
      <c r="FB198">
        <f>INDEX('Effect Coding'!$A$182:$E$185,MATCH(M198,'Effect Coding'!$A$182:$A$185,0),COLUMN('Effect Coding'!D377))</f>
        <v>0</v>
      </c>
      <c r="FC198">
        <f>INDEX('Effect Coding'!$A$182:$E$185,MATCH(M198,'Effect Coding'!$A$182:$A$185,0),COLUMN('Effect Coding'!E377))</f>
        <v>0</v>
      </c>
      <c r="FD198">
        <f>INDEX('Effect Coding'!$A$189:$C$190,MATCH(N198,'Effect Coding'!$A$189:$A$190,0),COLUMN('Effect Coding'!C384))</f>
        <v>1</v>
      </c>
      <c r="FE198">
        <f>INDEX('Effect Coding'!$A$194:$D$196,MATCH(O198,'Effect Coding'!$A$194:$A$196,0),COLUMN('Effect Coding'!C389))</f>
        <v>0</v>
      </c>
      <c r="FF198">
        <f>INDEX('Effect Coding'!$A$194:$D$196,MATCH(O198,'Effect Coding'!$A$194:$A$196,0),COLUMN('Effect Coding'!D389))</f>
        <v>1</v>
      </c>
      <c r="FG198">
        <f>INDEX('Effect Coding'!$A$200:$C$201,MATCH(P198,'Effect Coding'!$A$200:$A$201,0),COLUMN('Effect Coding'!C395))</f>
        <v>1</v>
      </c>
      <c r="FH198">
        <f>INDEX('Effect Coding'!$A$205:$D$207,MATCH(Q198,'Effect Coding'!$A$205:$A$207,0),COLUMN('Effect Coding'!C400))</f>
        <v>1</v>
      </c>
      <c r="FI198">
        <f>INDEX('Effect Coding'!$A$205:$D$207,MATCH(Q198,'Effect Coding'!$A$205:$A$207,0),COLUMN('Effect Coding'!D400))</f>
        <v>0</v>
      </c>
      <c r="FJ198">
        <f>INDEX('Effect Coding'!$A$211:$C$212,MATCH(R198,'Effect Coding'!$A$211:$A$212,0),COLUMN('Effect Coding'!C406))</f>
        <v>1</v>
      </c>
      <c r="FK198">
        <f>INDEX('Effect Coding'!$A$216:$C$217,MATCH(S198,'Effect Coding'!$A$216:$A$217,0),COLUMN('Effect Coding'!C411))</f>
        <v>1</v>
      </c>
      <c r="FL198">
        <f>INDEX('Effect Coding'!$A$221:$C$222,MATCH(T198,'Effect Coding'!$A$221:$A$222,0),COLUMN('Effect Coding'!C416))</f>
        <v>1</v>
      </c>
    </row>
    <row r="199" spans="1:168" x14ac:dyDescent="0.25">
      <c r="A199" t="s">
        <v>401</v>
      </c>
      <c r="B199" t="s">
        <v>129</v>
      </c>
      <c r="C199" t="s">
        <v>8</v>
      </c>
      <c r="D199" t="s">
        <v>30</v>
      </c>
      <c r="E199" t="s">
        <v>28</v>
      </c>
      <c r="F199" t="s">
        <v>22</v>
      </c>
      <c r="G199" t="s">
        <v>181</v>
      </c>
      <c r="H199" t="s">
        <v>183</v>
      </c>
      <c r="I199" t="s">
        <v>50</v>
      </c>
      <c r="J199" t="s">
        <v>183</v>
      </c>
      <c r="K199" t="s">
        <v>63</v>
      </c>
      <c r="L199">
        <v>2</v>
      </c>
      <c r="M199" t="s">
        <v>51</v>
      </c>
      <c r="N199" t="s">
        <v>52</v>
      </c>
      <c r="O199" t="s">
        <v>63</v>
      </c>
      <c r="P199" t="s">
        <v>52</v>
      </c>
      <c r="Q199" t="s">
        <v>51</v>
      </c>
      <c r="R199" t="s">
        <v>51</v>
      </c>
      <c r="S199" t="s">
        <v>51</v>
      </c>
      <c r="T199" t="s">
        <v>51</v>
      </c>
      <c r="U199" s="20">
        <v>8.1999999999999993</v>
      </c>
      <c r="V199">
        <f>INDEX('Effect Coding'!$A$53:$DD$159,MATCH(B199,'Effect Coding'!$A$53:$A$159,0), COLUMN('Effect Coding'!C249))</f>
        <v>0</v>
      </c>
      <c r="W199">
        <f>INDEX('Effect Coding'!$A$53:$DD$159,MATCH(B199,'Effect Coding'!$A$53:$A$159,0), COLUMN('Effect Coding'!D249))</f>
        <v>0</v>
      </c>
      <c r="X199">
        <f>INDEX('Effect Coding'!$A$53:$DD$159,MATCH(B199,'Effect Coding'!$A$53:$A$159,0), COLUMN('Effect Coding'!E249))</f>
        <v>0</v>
      </c>
      <c r="Y199">
        <f>INDEX('Effect Coding'!$A$53:$DD$159,MATCH(B199,'Effect Coding'!$A$53:$A$159,0), COLUMN('Effect Coding'!F249))</f>
        <v>0</v>
      </c>
      <c r="Z199">
        <f>INDEX('Effect Coding'!$A$53:$DD$159,MATCH(B199,'Effect Coding'!$A$53:$A$159,0), COLUMN('Effect Coding'!G249))</f>
        <v>0</v>
      </c>
      <c r="AA199">
        <f>INDEX('Effect Coding'!$A$53:$DD$159,MATCH(B199,'Effect Coding'!$A$53:$A$159,0), COLUMN('Effect Coding'!H249))</f>
        <v>0</v>
      </c>
      <c r="AB199">
        <f>INDEX('Effect Coding'!$A$53:$DD$159,MATCH(B199,'Effect Coding'!$A$53:$A$159,0), COLUMN('Effect Coding'!I249))</f>
        <v>0</v>
      </c>
      <c r="AC199">
        <f>INDEX('Effect Coding'!$A$53:$DD$159,MATCH(B199,'Effect Coding'!$A$53:$A$159,0), COLUMN('Effect Coding'!J249))</f>
        <v>0</v>
      </c>
      <c r="AD199">
        <f>INDEX('Effect Coding'!$A$53:$DD$159,MATCH(B199,'Effect Coding'!$A$53:$A$159,0), COLUMN('Effect Coding'!K249))</f>
        <v>0</v>
      </c>
      <c r="AE199">
        <f>INDEX('Effect Coding'!$A$53:$DD$159,MATCH(B199,'Effect Coding'!$A$53:$A$159,0), COLUMN('Effect Coding'!L249))</f>
        <v>0</v>
      </c>
      <c r="AF199">
        <f>INDEX('Effect Coding'!$A$53:$DD$159,MATCH(B199,'Effect Coding'!$A$53:$A$159,0), COLUMN('Effect Coding'!M249))</f>
        <v>0</v>
      </c>
      <c r="AG199">
        <f>INDEX('Effect Coding'!$A$53:$DD$159,MATCH(B199,'Effect Coding'!$A$53:$A$159,0), COLUMN('Effect Coding'!N249))</f>
        <v>0</v>
      </c>
      <c r="AH199">
        <f>INDEX('Effect Coding'!$A$53:$DD$159,MATCH(B199,'Effect Coding'!$A$53:$A$159,0), COLUMN('Effect Coding'!O249))</f>
        <v>0</v>
      </c>
      <c r="AI199">
        <f>INDEX('Effect Coding'!$A$53:$DD$159,MATCH(B199,'Effect Coding'!$A$53:$A$159,0), COLUMN('Effect Coding'!P249))</f>
        <v>0</v>
      </c>
      <c r="AJ199">
        <f>INDEX('Effect Coding'!$A$53:$DD$159,MATCH(B199,'Effect Coding'!$A$53:$A$159,0), COLUMN('Effect Coding'!Q249))</f>
        <v>0</v>
      </c>
      <c r="AK199">
        <f>INDEX('Effect Coding'!$A$53:$DD$159,MATCH(B199,'Effect Coding'!$A$53:$A$159,0), COLUMN('Effect Coding'!R249))</f>
        <v>0</v>
      </c>
      <c r="AL199">
        <f>INDEX('Effect Coding'!$A$53:$DD$159,MATCH(B199,'Effect Coding'!$A$53:$A$159,0), COLUMN('Effect Coding'!S249))</f>
        <v>0</v>
      </c>
      <c r="AM199">
        <f>INDEX('Effect Coding'!$A$53:$DD$159,MATCH(B199,'Effect Coding'!$A$53:$A$159,0), COLUMN('Effect Coding'!T249))</f>
        <v>0</v>
      </c>
      <c r="AN199">
        <f>INDEX('Effect Coding'!$A$53:$DD$159,MATCH(B199,'Effect Coding'!$A$53:$A$159,0), COLUMN('Effect Coding'!U249))</f>
        <v>0</v>
      </c>
      <c r="AO199">
        <f>INDEX('Effect Coding'!$A$53:$DD$159,MATCH(B199,'Effect Coding'!$A$53:$A$159,0), COLUMN('Effect Coding'!V249))</f>
        <v>0</v>
      </c>
      <c r="AP199">
        <f>INDEX('Effect Coding'!$A$53:$DD$159,MATCH(B199,'Effect Coding'!$A$53:$A$159,0), COLUMN('Effect Coding'!W249))</f>
        <v>0</v>
      </c>
      <c r="AQ199">
        <f>INDEX('Effect Coding'!$A$53:$DD$159,MATCH(B199,'Effect Coding'!$A$53:$A$159,0), COLUMN('Effect Coding'!X249))</f>
        <v>0</v>
      </c>
      <c r="AR199">
        <f>INDEX('Effect Coding'!$A$53:$DD$159,MATCH(B199,'Effect Coding'!$A$53:$A$159,0), COLUMN('Effect Coding'!Y249))</f>
        <v>0</v>
      </c>
      <c r="AS199">
        <f>INDEX('Effect Coding'!$A$53:$DD$159,MATCH(B199,'Effect Coding'!$A$53:$A$159,0), COLUMN('Effect Coding'!Z249))</f>
        <v>0</v>
      </c>
      <c r="AT199">
        <f>INDEX('Effect Coding'!$A$53:$DD$159,MATCH(B199,'Effect Coding'!$A$53:$A$159,0), COLUMN('Effect Coding'!AA249))</f>
        <v>0</v>
      </c>
      <c r="AU199">
        <f>INDEX('Effect Coding'!$A$53:$DD$159,MATCH(B199,'Effect Coding'!$A$53:$A$159,0), COLUMN('Effect Coding'!AB249))</f>
        <v>0</v>
      </c>
      <c r="AV199">
        <f>INDEX('Effect Coding'!$A$53:$DD$159,MATCH(B199,'Effect Coding'!$A$53:$A$159,0), COLUMN('Effect Coding'!AC249))</f>
        <v>0</v>
      </c>
      <c r="AW199">
        <f>INDEX('Effect Coding'!$A$53:$DD$159,MATCH(B199,'Effect Coding'!$A$53:$A$159,0), COLUMN('Effect Coding'!AD249))</f>
        <v>0</v>
      </c>
      <c r="AX199">
        <f>INDEX('Effect Coding'!$A$53:$DD$159,MATCH(B199,'Effect Coding'!$A$53:$A$159,0), COLUMN('Effect Coding'!AE249))</f>
        <v>0</v>
      </c>
      <c r="AY199">
        <f>INDEX('Effect Coding'!$A$53:$DD$159,MATCH(B199,'Effect Coding'!$A$53:$A$159,0), COLUMN('Effect Coding'!AF249))</f>
        <v>0</v>
      </c>
      <c r="AZ199">
        <f>INDEX('Effect Coding'!$A$53:$DD$159,MATCH(B199,'Effect Coding'!$A$53:$A$159,0), COLUMN('Effect Coding'!AG249))</f>
        <v>0</v>
      </c>
      <c r="BA199">
        <f>INDEX('Effect Coding'!$A$53:$DD$159,MATCH(B199,'Effect Coding'!$A$53:$A$159,0), COLUMN('Effect Coding'!AH249))</f>
        <v>0</v>
      </c>
      <c r="BB199">
        <f>INDEX('Effect Coding'!$A$53:$DD$159,MATCH(B199,'Effect Coding'!$A$53:$A$159,0), COLUMN('Effect Coding'!AI249))</f>
        <v>0</v>
      </c>
      <c r="BC199">
        <f>INDEX('Effect Coding'!$A$53:$DD$159,MATCH(B199,'Effect Coding'!$A$53:$A$159,0), COLUMN('Effect Coding'!AJ249))</f>
        <v>0</v>
      </c>
      <c r="BD199">
        <f>INDEX('Effect Coding'!$A$53:$DD$159,MATCH(B199,'Effect Coding'!$A$53:$A$159,0), COLUMN('Effect Coding'!AK249))</f>
        <v>0</v>
      </c>
      <c r="BE199">
        <f>INDEX('Effect Coding'!$A$53:$DD$159,MATCH(B199,'Effect Coding'!$A$53:$A$159,0), COLUMN('Effect Coding'!AL249))</f>
        <v>0</v>
      </c>
      <c r="BF199">
        <f>INDEX('Effect Coding'!$A$53:$DD$159,MATCH(B199,'Effect Coding'!$A$53:$A$159,0), COLUMN('Effect Coding'!AM249))</f>
        <v>0</v>
      </c>
      <c r="BG199">
        <f>INDEX('Effect Coding'!$A$53:$DD$159,MATCH(B199,'Effect Coding'!$A$53:$A$159,0), COLUMN('Effect Coding'!AN249))</f>
        <v>0</v>
      </c>
      <c r="BH199">
        <f>INDEX('Effect Coding'!$A$53:$DD$159,MATCH(B199,'Effect Coding'!$A$53:$A$159,0), COLUMN('Effect Coding'!AO249))</f>
        <v>0</v>
      </c>
      <c r="BI199">
        <f>INDEX('Effect Coding'!$A$53:$DD$159,MATCH(B199,'Effect Coding'!$A$53:$A$159,0), COLUMN('Effect Coding'!AP249))</f>
        <v>0</v>
      </c>
      <c r="BJ199">
        <f>INDEX('Effect Coding'!$A$53:$DD$159,MATCH(B199,'Effect Coding'!$A$53:$A$159,0), COLUMN('Effect Coding'!AQ249))</f>
        <v>0</v>
      </c>
      <c r="BK199">
        <f>INDEX('Effect Coding'!$A$53:$DD$159,MATCH(B199,'Effect Coding'!$A$53:$A$159,0), COLUMN('Effect Coding'!AR249))</f>
        <v>0</v>
      </c>
      <c r="BL199">
        <f>INDEX('Effect Coding'!$A$53:$DD$159,MATCH(B199,'Effect Coding'!$A$53:$A$159,0), COLUMN('Effect Coding'!AS249))</f>
        <v>0</v>
      </c>
      <c r="BM199">
        <f>INDEX('Effect Coding'!$A$53:$DD$159,MATCH(B199,'Effect Coding'!$A$53:$A$159,0), COLUMN('Effect Coding'!AT249))</f>
        <v>0</v>
      </c>
      <c r="BN199">
        <f>INDEX('Effect Coding'!$A$53:$DD$159,MATCH(B199,'Effect Coding'!$A$53:$A$159,0), COLUMN('Effect Coding'!AU249))</f>
        <v>0</v>
      </c>
      <c r="BO199">
        <f>INDEX('Effect Coding'!$A$53:$DD$159,MATCH(B199,'Effect Coding'!$A$53:$A$159,0), COLUMN('Effect Coding'!AV249))</f>
        <v>0</v>
      </c>
      <c r="BP199">
        <f>INDEX('Effect Coding'!$A$53:$DD$159,MATCH(B199,'Effect Coding'!$A$53:$A$159,0), COLUMN('Effect Coding'!AW249))</f>
        <v>0</v>
      </c>
      <c r="BQ199">
        <f>INDEX('Effect Coding'!$A$53:$DD$159,MATCH(B199,'Effect Coding'!$A$53:$A$159,0), COLUMN('Effect Coding'!AX249))</f>
        <v>0</v>
      </c>
      <c r="BR199">
        <f>INDEX('Effect Coding'!$A$53:$DD$159,MATCH(B199,'Effect Coding'!$A$53:$A$159,0), COLUMN('Effect Coding'!AY249))</f>
        <v>0</v>
      </c>
      <c r="BS199">
        <f>INDEX('Effect Coding'!$A$53:$DD$159,MATCH(B199,'Effect Coding'!$A$53:$A$159,0), COLUMN('Effect Coding'!AZ249))</f>
        <v>0</v>
      </c>
      <c r="BT199">
        <f>INDEX('Effect Coding'!$A$53:$DD$159,MATCH(B199,'Effect Coding'!$A$53:$A$159,0), COLUMN('Effect Coding'!BA249))</f>
        <v>0</v>
      </c>
      <c r="BU199">
        <f>INDEX('Effect Coding'!$A$53:$DD$159,MATCH(B199,'Effect Coding'!$A$53:$A$159,0), COLUMN('Effect Coding'!BB249))</f>
        <v>0</v>
      </c>
      <c r="BV199">
        <f>INDEX('Effect Coding'!$A$53:$DD$159,MATCH(B199,'Effect Coding'!$A$53:$A$159,0), COLUMN('Effect Coding'!BC249))</f>
        <v>0</v>
      </c>
      <c r="BW199">
        <f>INDEX('Effect Coding'!$A$53:$DD$159,MATCH(B199,'Effect Coding'!$A$53:$A$159,0), COLUMN('Effect Coding'!BD249))</f>
        <v>0</v>
      </c>
      <c r="BX199">
        <f>INDEX('Effect Coding'!$A$53:$DD$159,MATCH(B199,'Effect Coding'!$A$53:$A$159,0), COLUMN('Effect Coding'!BE249))</f>
        <v>0</v>
      </c>
      <c r="BY199">
        <f>INDEX('Effect Coding'!$A$53:$DD$159,MATCH(B199,'Effect Coding'!$A$53:$A$159,0), COLUMN('Effect Coding'!BF249))</f>
        <v>0</v>
      </c>
      <c r="BZ199">
        <f>INDEX('Effect Coding'!$A$53:$DD$159,MATCH(B199,'Effect Coding'!$A$53:$A$159,0), COLUMN('Effect Coding'!BG249))</f>
        <v>0</v>
      </c>
      <c r="CA199">
        <f>INDEX('Effect Coding'!$A$53:$DD$159,MATCH(B199,'Effect Coding'!$A$53:$A$159,0), COLUMN('Effect Coding'!BH249))</f>
        <v>0</v>
      </c>
      <c r="CB199">
        <f>INDEX('Effect Coding'!$A$53:$DD$159,MATCH(B199,'Effect Coding'!$A$53:$A$159,0), COLUMN('Effect Coding'!BI249))</f>
        <v>0</v>
      </c>
      <c r="CC199">
        <f>INDEX('Effect Coding'!$A$53:$DD$159,MATCH(B199,'Effect Coding'!$A$53:$A$159,0), COLUMN('Effect Coding'!BJ249))</f>
        <v>0</v>
      </c>
      <c r="CD199">
        <f>INDEX('Effect Coding'!$A$53:$DD$159,MATCH(B199,'Effect Coding'!$A$53:$A$159,0), COLUMN('Effect Coding'!BK249))</f>
        <v>0</v>
      </c>
      <c r="CE199">
        <f>INDEX('Effect Coding'!$A$53:$DD$159,MATCH(B199,'Effect Coding'!$A$53:$A$159,0), COLUMN('Effect Coding'!BL249))</f>
        <v>0</v>
      </c>
      <c r="CF199">
        <f>INDEX('Effect Coding'!$A$53:$DD$159,MATCH(B199,'Effect Coding'!$A$53:$A$159,0), COLUMN('Effect Coding'!BM249))</f>
        <v>1</v>
      </c>
      <c r="CG199">
        <f>INDEX('Effect Coding'!$A$53:$DD$159,MATCH(B199,'Effect Coding'!$A$53:$A$159,0), COLUMN('Effect Coding'!BN249))</f>
        <v>0</v>
      </c>
      <c r="CH199">
        <f>INDEX('Effect Coding'!$A$53:$DD$159,MATCH(B199,'Effect Coding'!$A$53:$A$159,0), COLUMN('Effect Coding'!BO249))</f>
        <v>0</v>
      </c>
      <c r="CI199">
        <f>INDEX('Effect Coding'!$A$53:$DD$159,MATCH(B199,'Effect Coding'!$A$53:$A$159,0), COLUMN('Effect Coding'!BP249))</f>
        <v>0</v>
      </c>
      <c r="CJ199">
        <f>INDEX('Effect Coding'!$A$53:$DD$159,MATCH(B199,'Effect Coding'!$A$53:$A$159,0), COLUMN('Effect Coding'!BQ249))</f>
        <v>0</v>
      </c>
      <c r="CK199">
        <f>INDEX('Effect Coding'!$A$53:$DD$159,MATCH(B199,'Effect Coding'!$A$53:$A$159,0), COLUMN('Effect Coding'!BR249))</f>
        <v>0</v>
      </c>
      <c r="CL199">
        <f>INDEX('Effect Coding'!$A$53:$DD$159,MATCH(B199,'Effect Coding'!$A$53:$A$159,0), COLUMN('Effect Coding'!BS249))</f>
        <v>0</v>
      </c>
      <c r="CM199">
        <f>INDEX('Effect Coding'!$A$53:$DD$159,MATCH(B199,'Effect Coding'!$A$53:$A$159,0), COLUMN('Effect Coding'!BT249))</f>
        <v>0</v>
      </c>
      <c r="CN199">
        <f>INDEX('Effect Coding'!$A$53:$DD$159,MATCH(B199,'Effect Coding'!$A$53:$A$159,0), COLUMN('Effect Coding'!BU249))</f>
        <v>0</v>
      </c>
      <c r="CO199">
        <f>INDEX('Effect Coding'!$A$53:$DD$159,MATCH(B199,'Effect Coding'!$A$53:$A$159,0), COLUMN('Effect Coding'!BV249))</f>
        <v>0</v>
      </c>
      <c r="CP199">
        <f>INDEX('Effect Coding'!$A$53:$DD$159,MATCH(B199,'Effect Coding'!$A$53:$A$159,0), COLUMN('Effect Coding'!BW249))</f>
        <v>0</v>
      </c>
      <c r="CQ199">
        <f>INDEX('Effect Coding'!$A$53:$DD$159,MATCH(B199,'Effect Coding'!$A$53:$A$159,0), COLUMN('Effect Coding'!BX249))</f>
        <v>0</v>
      </c>
      <c r="CR199">
        <f>INDEX('Effect Coding'!$A$53:$DD$159,MATCH(B199,'Effect Coding'!$A$53:$A$159,0), COLUMN('Effect Coding'!BY249))</f>
        <v>0</v>
      </c>
      <c r="CS199">
        <f>INDEX('Effect Coding'!$A$53:$DD$159,MATCH(B199,'Effect Coding'!$A$53:$A$159,0), COLUMN('Effect Coding'!BZ249))</f>
        <v>0</v>
      </c>
      <c r="CT199">
        <f>INDEX('Effect Coding'!$A$53:$DD$159,MATCH(B199,'Effect Coding'!$A$53:$A$159,0), COLUMN('Effect Coding'!CA249))</f>
        <v>0</v>
      </c>
      <c r="CU199">
        <f>INDEX('Effect Coding'!$A$53:$DD$159,MATCH(B199,'Effect Coding'!$A$53:$A$159,0), COLUMN('Effect Coding'!CB249))</f>
        <v>0</v>
      </c>
      <c r="CV199">
        <f>INDEX('Effect Coding'!$A$53:$DD$159,MATCH(B199,'Effect Coding'!$A$53:$A$159,0), COLUMN('Effect Coding'!CC249))</f>
        <v>0</v>
      </c>
      <c r="CW199">
        <f>INDEX('Effect Coding'!$A$53:$DD$159,MATCH(B199,'Effect Coding'!$A$53:$A$159,0), COLUMN('Effect Coding'!CD249))</f>
        <v>0</v>
      </c>
      <c r="CX199">
        <f>INDEX('Effect Coding'!$A$53:$DD$159,MATCH(B199,'Effect Coding'!$A$53:$A$159,0), COLUMN('Effect Coding'!CE249))</f>
        <v>0</v>
      </c>
      <c r="CY199">
        <f>INDEX('Effect Coding'!$A$53:$DD$159,MATCH(B199,'Effect Coding'!$A$53:$A$159,0), COLUMN('Effect Coding'!CF249))</f>
        <v>0</v>
      </c>
      <c r="CZ199">
        <f>INDEX('Effect Coding'!$A$53:$DD$159,MATCH(B199,'Effect Coding'!$A$53:$A$159,0), COLUMN('Effect Coding'!CG249))</f>
        <v>0</v>
      </c>
      <c r="DA199">
        <f>INDEX('Effect Coding'!$A$53:$DD$159,MATCH(B199,'Effect Coding'!$A$53:$A$159,0), COLUMN('Effect Coding'!CH249))</f>
        <v>0</v>
      </c>
      <c r="DB199">
        <f>INDEX('Effect Coding'!$A$53:$DD$159,MATCH(B199,'Effect Coding'!$A$53:$A$159,0), COLUMN('Effect Coding'!CI249))</f>
        <v>0</v>
      </c>
      <c r="DC199">
        <f>INDEX('Effect Coding'!$A$53:$DD$159,MATCH(B199,'Effect Coding'!$A$53:$A$159,0), COLUMN('Effect Coding'!CJ249))</f>
        <v>0</v>
      </c>
      <c r="DD199">
        <f>INDEX('Effect Coding'!$A$53:$DD$159,MATCH(B199,'Effect Coding'!$A$53:$A$159,0), COLUMN('Effect Coding'!CK249))</f>
        <v>0</v>
      </c>
      <c r="DE199">
        <f>INDEX('Effect Coding'!$A$53:$DD$159,MATCH(B199,'Effect Coding'!$A$53:$A$159,0), COLUMN('Effect Coding'!CL249))</f>
        <v>0</v>
      </c>
      <c r="DF199">
        <f>INDEX('Effect Coding'!$A$53:$DD$159,MATCH(B199,'Effect Coding'!$A$53:$A$159,0), COLUMN('Effect Coding'!CM249))</f>
        <v>0</v>
      </c>
      <c r="DG199">
        <f>INDEX('Effect Coding'!$A$53:$DD$159,MATCH(B199,'Effect Coding'!$A$53:$A$159,0), COLUMN('Effect Coding'!CN249))</f>
        <v>0</v>
      </c>
      <c r="DH199">
        <f>INDEX('Effect Coding'!$A$53:$DD$159,MATCH(B199,'Effect Coding'!$A$53:$A$159,0), COLUMN('Effect Coding'!CO249))</f>
        <v>0</v>
      </c>
      <c r="DI199">
        <f>INDEX('Effect Coding'!$A$53:$DD$159,MATCH(B199,'Effect Coding'!$A$53:$A$159,0), COLUMN('Effect Coding'!CP249))</f>
        <v>0</v>
      </c>
      <c r="DJ199">
        <f>INDEX('Effect Coding'!$A$53:$DD$159,MATCH(B199,'Effect Coding'!$A$53:$A$159,0), COLUMN('Effect Coding'!CQ249))</f>
        <v>0</v>
      </c>
      <c r="DK199">
        <f>INDEX('Effect Coding'!$A$53:$DD$159,MATCH(B199,'Effect Coding'!$A$53:$A$159,0), COLUMN('Effect Coding'!CR249))</f>
        <v>0</v>
      </c>
      <c r="DL199">
        <f>INDEX('Effect Coding'!$A$53:$DD$159,MATCH(B199,'Effect Coding'!$A$53:$A$159,0), COLUMN('Effect Coding'!CS249))</f>
        <v>0</v>
      </c>
      <c r="DM199">
        <f>INDEX('Effect Coding'!$A$53:$DD$159,MATCH(B199,'Effect Coding'!$A$53:$A$159,0), COLUMN('Effect Coding'!CT249))</f>
        <v>0</v>
      </c>
      <c r="DN199">
        <f>INDEX('Effect Coding'!$A$53:$DD$159,MATCH(B199,'Effect Coding'!$A$53:$A$159,0), COLUMN('Effect Coding'!CU249))</f>
        <v>0</v>
      </c>
      <c r="DO199">
        <f>INDEX('Effect Coding'!$A$53:$DD$159,MATCH(B199,'Effect Coding'!$A$53:$A$159,0), COLUMN('Effect Coding'!CV249))</f>
        <v>0</v>
      </c>
      <c r="DP199">
        <f>INDEX('Effect Coding'!$A$53:$DD$159,MATCH(B199,'Effect Coding'!$A$53:$A$159,0), COLUMN('Effect Coding'!CW249))</f>
        <v>0</v>
      </c>
      <c r="DQ199">
        <f>INDEX('Effect Coding'!$A$53:$DD$159,MATCH(B199,'Effect Coding'!$A$53:$A$159,0), COLUMN('Effect Coding'!CX249))</f>
        <v>0</v>
      </c>
      <c r="DR199">
        <f>INDEX('Effect Coding'!$A$53:$DD$159,MATCH(B199,'Effect Coding'!$A$53:$A$159,0), COLUMN('Effect Coding'!CY249))</f>
        <v>0</v>
      </c>
      <c r="DS199">
        <f>INDEX('Effect Coding'!$A$53:$DD$159,MATCH(B199,'Effect Coding'!$A$53:$A$159,0), COLUMN('Effect Coding'!CZ249))</f>
        <v>0</v>
      </c>
      <c r="DT199">
        <f>INDEX('Effect Coding'!$A$53:$DD$159,MATCH(B199,'Effect Coding'!$A$53:$A$159,0), COLUMN('Effect Coding'!DA249))</f>
        <v>0</v>
      </c>
      <c r="DU199">
        <f>INDEX('Effect Coding'!$A$53:$DD$159,MATCH(B199,'Effect Coding'!$A$53:$A$159,0), COLUMN('Effect Coding'!DB249))</f>
        <v>0</v>
      </c>
      <c r="DV199">
        <f>INDEX('Effect Coding'!$A$53:$DD$159,MATCH(B199,'Effect Coding'!$A$53:$A$159,0), COLUMN('Effect Coding'!DC249))</f>
        <v>0</v>
      </c>
      <c r="DW199">
        <f>INDEX('Effect Coding'!$A$53:$DD$159,MATCH(B199,'Effect Coding'!$A$53:$A$159,0), COLUMN('Effect Coding'!DD249))</f>
        <v>0</v>
      </c>
      <c r="DX199">
        <f>INDEX('Effect Coding'!$A$40:$K$49,MATCH(C199,'Effect Coding'!$A$40:$A$49,0),COLUMN('Effect Coding'!C236))</f>
        <v>0</v>
      </c>
      <c r="DY199">
        <f>INDEX('Effect Coding'!$A$40:$K$49,MATCH(C199,'Effect Coding'!$A$40:$A$49,0),COLUMN('Effect Coding'!D236))</f>
        <v>0</v>
      </c>
      <c r="DZ199">
        <f>INDEX('Effect Coding'!$A$40:$K$49,MATCH(C199,'Effect Coding'!$A$40:$A$49,0),COLUMN('Effect Coding'!E236))</f>
        <v>0</v>
      </c>
      <c r="EA199">
        <f>INDEX('Effect Coding'!$A$40:$K$49,MATCH(C199,'Effect Coding'!$A$40:$A$49,0),COLUMN('Effect Coding'!F236))</f>
        <v>0</v>
      </c>
      <c r="EB199">
        <f>INDEX('Effect Coding'!$A$40:$K$49,MATCH(C199,'Effect Coding'!$A$40:$A$49,0),COLUMN('Effect Coding'!G236))</f>
        <v>0</v>
      </c>
      <c r="EC199">
        <f>INDEX('Effect Coding'!$A$40:$K$49,MATCH(C199,'Effect Coding'!$A$40:$A$49,0),COLUMN('Effect Coding'!H236))</f>
        <v>0</v>
      </c>
      <c r="ED199">
        <f>INDEX('Effect Coding'!$A$40:$K$49,MATCH(C199,'Effect Coding'!$A$40:$A$49,0),COLUMN('Effect Coding'!I236))</f>
        <v>1</v>
      </c>
      <c r="EE199">
        <f>INDEX('Effect Coding'!$A$40:$K$49,MATCH(C199,'Effect Coding'!$A$40:$A$49,0),COLUMN('Effect Coding'!J236))</f>
        <v>0</v>
      </c>
      <c r="EF199">
        <f>INDEX('Effect Coding'!$A$40:$K$49,MATCH(C199,'Effect Coding'!$A$40:$A$49,0),COLUMN('Effect Coding'!K236))</f>
        <v>0</v>
      </c>
      <c r="EG199">
        <f>INDEX('Effect Coding'!$A$33:$E$36,MATCH(D199,'Effect Coding'!$A$33:$A$36,0),COLUMN('Effect Coding'!C229))</f>
        <v>1</v>
      </c>
      <c r="EH199">
        <f>INDEX('Effect Coding'!$A$33:$E$36,MATCH(D199,'Effect Coding'!$A$33:$A$36,0),COLUMN('Effect Coding'!D229))</f>
        <v>0</v>
      </c>
      <c r="EI199">
        <f>INDEX('Effect Coding'!$A$33:$E$36,MATCH(D199,'Effect Coding'!$A$33:$A$36,0),COLUMN('Effect Coding'!E229))</f>
        <v>0</v>
      </c>
      <c r="EJ199">
        <f>INDEX('Effect Coding'!$A$27:$D$29,MATCH(E199,'Effect Coding'!$A$27:$A$29,0),COLUMN('Effect Coding'!C223))</f>
        <v>1</v>
      </c>
      <c r="EK199">
        <f>INDEX('Effect Coding'!$A$27:$D$29,MATCH(E199,'Effect Coding'!$A$27:$A$29,0),COLUMN('Effect Coding'!D223))</f>
        <v>0</v>
      </c>
      <c r="EL199">
        <f>INDEX('Effect Coding'!$A$21:$D$23,MATCH(F199,'Effect Coding'!$A$21:$A$23,0),COLUMN('Effect Coding'!C217))</f>
        <v>0</v>
      </c>
      <c r="EM199">
        <f>INDEX('Effect Coding'!$A$21:$D$23,MATCH(F199,'Effect Coding'!$A$21:$A$23,0),COLUMN('Effect Coding'!D217))</f>
        <v>1</v>
      </c>
      <c r="EN199">
        <f>INDEX('Effect Coding'!$A$15:$D$17,MATCH(G199,'Effect Coding'!$A$15:$A$17,0),COLUMN('Effect Coding'!C211))</f>
        <v>1</v>
      </c>
      <c r="EO199">
        <f>INDEX('Effect Coding'!$A$15:$D$17,MATCH(G199,'Effect Coding'!$A$15:$A$17,0),COLUMN('Effect Coding'!D211))</f>
        <v>0</v>
      </c>
      <c r="EP199">
        <f>INDEX('Effect Coding'!$A$9:$D$11,MATCH(H199,'Effect Coding'!$A$9:$A$11,0),COLUMN('Effect Coding'!C205))</f>
        <v>1</v>
      </c>
      <c r="EQ199">
        <f>INDEX('Effect Coding'!$A$9:$D$11,MATCH(H199,'Effect Coding'!$A$9:$A$11,0),COLUMN('Effect Coding'!D205))</f>
        <v>0</v>
      </c>
      <c r="ER199">
        <f>INDEX('Effect Coding'!$A$3:$D$5,MATCH(I199,'Effect Coding'!$A$3:$A$5,0),COLUMN('Effect Coding'!C199))</f>
        <v>1</v>
      </c>
      <c r="ES199">
        <f>INDEX('Effect Coding'!$A$3:$D$5,MATCH(I199,'Effect Coding'!$A$3:$A$5,0),COLUMN('Effect Coding'!D199))</f>
        <v>0</v>
      </c>
      <c r="ET199">
        <f>INDEX('Effect Coding'!$A$163:$D$165,MATCH(J199,'Effect Coding'!$A$163:$A$165,0),COLUMN('Effect Coding'!C359))</f>
        <v>-1</v>
      </c>
      <c r="EU199">
        <f>INDEX('Effect Coding'!$A$163:$D$165,MATCH(J199,'Effect Coding'!$A$163:$A$165,0),COLUMN('Effect Coding'!D359))</f>
        <v>-1</v>
      </c>
      <c r="EV199">
        <f>INDEX('Effect Coding'!$A$163:$D$165,MATCH(K199,'Effect Coding'!$A$169:$A$171,0),COLUMN('Effect Coding'!C359))</f>
        <v>1</v>
      </c>
      <c r="EW199">
        <f>INDEX('Effect Coding'!$A$163:$D$165,MATCH(K199,'Effect Coding'!$A$169:$A$171,0),COLUMN('Effect Coding'!D359))</f>
        <v>0</v>
      </c>
      <c r="EX199">
        <f>INDEX('Effect Coding'!$A$175:$E$178,MATCH(L199,'Effect Coding'!$A$175:$A$178,0),COLUMN('Effect Coding'!C371))</f>
        <v>0</v>
      </c>
      <c r="EY199">
        <f>INDEX('Effect Coding'!$A$175:$E$178,MATCH(L199,'Effect Coding'!$A$175:$A$178,0),COLUMN('Effect Coding'!D371))</f>
        <v>0</v>
      </c>
      <c r="EZ199">
        <f>INDEX('Effect Coding'!$A$175:$E$178,MATCH(L199,'Effect Coding'!$A$175:$A$178,0),COLUMN('Effect Coding'!E371))</f>
        <v>1</v>
      </c>
      <c r="FA199">
        <f>INDEX('Effect Coding'!$A$182:$E$185,MATCH(M199,'Effect Coding'!$A$182:$A$185,0),COLUMN('Effect Coding'!C378))</f>
        <v>1</v>
      </c>
      <c r="FB199">
        <f>INDEX('Effect Coding'!$A$182:$E$185,MATCH(M199,'Effect Coding'!$A$182:$A$185,0),COLUMN('Effect Coding'!D378))</f>
        <v>0</v>
      </c>
      <c r="FC199">
        <f>INDEX('Effect Coding'!$A$182:$E$185,MATCH(M199,'Effect Coding'!$A$182:$A$185,0),COLUMN('Effect Coding'!E378))</f>
        <v>0</v>
      </c>
      <c r="FD199">
        <f>INDEX('Effect Coding'!$A$189:$C$190,MATCH(N199,'Effect Coding'!$A$189:$A$190,0),COLUMN('Effect Coding'!C385))</f>
        <v>-1</v>
      </c>
      <c r="FE199">
        <f>INDEX('Effect Coding'!$A$194:$D$196,MATCH(O199,'Effect Coding'!$A$194:$A$196,0),COLUMN('Effect Coding'!C390))</f>
        <v>0</v>
      </c>
      <c r="FF199">
        <f>INDEX('Effect Coding'!$A$194:$D$196,MATCH(O199,'Effect Coding'!$A$194:$A$196,0),COLUMN('Effect Coding'!D390))</f>
        <v>1</v>
      </c>
      <c r="FG199">
        <f>INDEX('Effect Coding'!$A$200:$C$201,MATCH(P199,'Effect Coding'!$A$200:$A$201,0),COLUMN('Effect Coding'!C396))</f>
        <v>1</v>
      </c>
      <c r="FH199">
        <f>INDEX('Effect Coding'!$A$205:$D$207,MATCH(Q199,'Effect Coding'!$A$205:$A$207,0),COLUMN('Effect Coding'!C401))</f>
        <v>1</v>
      </c>
      <c r="FI199">
        <f>INDEX('Effect Coding'!$A$205:$D$207,MATCH(Q199,'Effect Coding'!$A$205:$A$207,0),COLUMN('Effect Coding'!D401))</f>
        <v>0</v>
      </c>
      <c r="FJ199">
        <f>INDEX('Effect Coding'!$A$211:$C$212,MATCH(R199,'Effect Coding'!$A$211:$A$212,0),COLUMN('Effect Coding'!C407))</f>
        <v>1</v>
      </c>
      <c r="FK199">
        <f>INDEX('Effect Coding'!$A$216:$C$217,MATCH(S199,'Effect Coding'!$A$216:$A$217,0),COLUMN('Effect Coding'!C412))</f>
        <v>1</v>
      </c>
      <c r="FL199">
        <f>INDEX('Effect Coding'!$A$221:$C$222,MATCH(T199,'Effect Coding'!$A$221:$A$222,0),COLUMN('Effect Coding'!C417))</f>
        <v>1</v>
      </c>
    </row>
    <row r="200" spans="1:168" x14ac:dyDescent="0.25">
      <c r="A200" t="s">
        <v>402</v>
      </c>
      <c r="B200" t="s">
        <v>130</v>
      </c>
      <c r="C200" t="s">
        <v>8</v>
      </c>
      <c r="D200" t="s">
        <v>30</v>
      </c>
      <c r="E200" t="s">
        <v>28</v>
      </c>
      <c r="F200" t="s">
        <v>22</v>
      </c>
      <c r="G200" t="s">
        <v>181</v>
      </c>
      <c r="H200" t="s">
        <v>183</v>
      </c>
      <c r="I200" t="s">
        <v>56</v>
      </c>
      <c r="J200" t="s">
        <v>187</v>
      </c>
      <c r="K200" t="s">
        <v>63</v>
      </c>
      <c r="L200">
        <v>0</v>
      </c>
      <c r="M200" t="s">
        <v>51</v>
      </c>
      <c r="N200" t="s">
        <v>51</v>
      </c>
      <c r="O200" t="s">
        <v>63</v>
      </c>
      <c r="P200" t="s">
        <v>52</v>
      </c>
      <c r="Q200" t="s">
        <v>51</v>
      </c>
      <c r="R200" t="s">
        <v>51</v>
      </c>
      <c r="S200" t="s">
        <v>51</v>
      </c>
      <c r="T200" t="s">
        <v>51</v>
      </c>
      <c r="U200" s="20">
        <v>0.7</v>
      </c>
      <c r="V200">
        <f>INDEX('Effect Coding'!$A$53:$DD$159,MATCH(B200,'Effect Coding'!$A$53:$A$159,0), COLUMN('Effect Coding'!C250))</f>
        <v>0</v>
      </c>
      <c r="W200">
        <f>INDEX('Effect Coding'!$A$53:$DD$159,MATCH(B200,'Effect Coding'!$A$53:$A$159,0), COLUMN('Effect Coding'!D250))</f>
        <v>0</v>
      </c>
      <c r="X200">
        <f>INDEX('Effect Coding'!$A$53:$DD$159,MATCH(B200,'Effect Coding'!$A$53:$A$159,0), COLUMN('Effect Coding'!E250))</f>
        <v>0</v>
      </c>
      <c r="Y200">
        <f>INDEX('Effect Coding'!$A$53:$DD$159,MATCH(B200,'Effect Coding'!$A$53:$A$159,0), COLUMN('Effect Coding'!F250))</f>
        <v>0</v>
      </c>
      <c r="Z200">
        <f>INDEX('Effect Coding'!$A$53:$DD$159,MATCH(B200,'Effect Coding'!$A$53:$A$159,0), COLUMN('Effect Coding'!G250))</f>
        <v>0</v>
      </c>
      <c r="AA200">
        <f>INDEX('Effect Coding'!$A$53:$DD$159,MATCH(B200,'Effect Coding'!$A$53:$A$159,0), COLUMN('Effect Coding'!H250))</f>
        <v>0</v>
      </c>
      <c r="AB200">
        <f>INDEX('Effect Coding'!$A$53:$DD$159,MATCH(B200,'Effect Coding'!$A$53:$A$159,0), COLUMN('Effect Coding'!I250))</f>
        <v>0</v>
      </c>
      <c r="AC200">
        <f>INDEX('Effect Coding'!$A$53:$DD$159,MATCH(B200,'Effect Coding'!$A$53:$A$159,0), COLUMN('Effect Coding'!J250))</f>
        <v>0</v>
      </c>
      <c r="AD200">
        <f>INDEX('Effect Coding'!$A$53:$DD$159,MATCH(B200,'Effect Coding'!$A$53:$A$159,0), COLUMN('Effect Coding'!K250))</f>
        <v>0</v>
      </c>
      <c r="AE200">
        <f>INDEX('Effect Coding'!$A$53:$DD$159,MATCH(B200,'Effect Coding'!$A$53:$A$159,0), COLUMN('Effect Coding'!L250))</f>
        <v>0</v>
      </c>
      <c r="AF200">
        <f>INDEX('Effect Coding'!$A$53:$DD$159,MATCH(B200,'Effect Coding'!$A$53:$A$159,0), COLUMN('Effect Coding'!M250))</f>
        <v>0</v>
      </c>
      <c r="AG200">
        <f>INDEX('Effect Coding'!$A$53:$DD$159,MATCH(B200,'Effect Coding'!$A$53:$A$159,0), COLUMN('Effect Coding'!N250))</f>
        <v>0</v>
      </c>
      <c r="AH200">
        <f>INDEX('Effect Coding'!$A$53:$DD$159,MATCH(B200,'Effect Coding'!$A$53:$A$159,0), COLUMN('Effect Coding'!O250))</f>
        <v>0</v>
      </c>
      <c r="AI200">
        <f>INDEX('Effect Coding'!$A$53:$DD$159,MATCH(B200,'Effect Coding'!$A$53:$A$159,0), COLUMN('Effect Coding'!P250))</f>
        <v>0</v>
      </c>
      <c r="AJ200">
        <f>INDEX('Effect Coding'!$A$53:$DD$159,MATCH(B200,'Effect Coding'!$A$53:$A$159,0), COLUMN('Effect Coding'!Q250))</f>
        <v>0</v>
      </c>
      <c r="AK200">
        <f>INDEX('Effect Coding'!$A$53:$DD$159,MATCH(B200,'Effect Coding'!$A$53:$A$159,0), COLUMN('Effect Coding'!R250))</f>
        <v>0</v>
      </c>
      <c r="AL200">
        <f>INDEX('Effect Coding'!$A$53:$DD$159,MATCH(B200,'Effect Coding'!$A$53:$A$159,0), COLUMN('Effect Coding'!S250))</f>
        <v>0</v>
      </c>
      <c r="AM200">
        <f>INDEX('Effect Coding'!$A$53:$DD$159,MATCH(B200,'Effect Coding'!$A$53:$A$159,0), COLUMN('Effect Coding'!T250))</f>
        <v>0</v>
      </c>
      <c r="AN200">
        <f>INDEX('Effect Coding'!$A$53:$DD$159,MATCH(B200,'Effect Coding'!$A$53:$A$159,0), COLUMN('Effect Coding'!U250))</f>
        <v>0</v>
      </c>
      <c r="AO200">
        <f>INDEX('Effect Coding'!$A$53:$DD$159,MATCH(B200,'Effect Coding'!$A$53:$A$159,0), COLUMN('Effect Coding'!V250))</f>
        <v>0</v>
      </c>
      <c r="AP200">
        <f>INDEX('Effect Coding'!$A$53:$DD$159,MATCH(B200,'Effect Coding'!$A$53:$A$159,0), COLUMN('Effect Coding'!W250))</f>
        <v>0</v>
      </c>
      <c r="AQ200">
        <f>INDEX('Effect Coding'!$A$53:$DD$159,MATCH(B200,'Effect Coding'!$A$53:$A$159,0), COLUMN('Effect Coding'!X250))</f>
        <v>0</v>
      </c>
      <c r="AR200">
        <f>INDEX('Effect Coding'!$A$53:$DD$159,MATCH(B200,'Effect Coding'!$A$53:$A$159,0), COLUMN('Effect Coding'!Y250))</f>
        <v>0</v>
      </c>
      <c r="AS200">
        <f>INDEX('Effect Coding'!$A$53:$DD$159,MATCH(B200,'Effect Coding'!$A$53:$A$159,0), COLUMN('Effect Coding'!Z250))</f>
        <v>0</v>
      </c>
      <c r="AT200">
        <f>INDEX('Effect Coding'!$A$53:$DD$159,MATCH(B200,'Effect Coding'!$A$53:$A$159,0), COLUMN('Effect Coding'!AA250))</f>
        <v>0</v>
      </c>
      <c r="AU200">
        <f>INDEX('Effect Coding'!$A$53:$DD$159,MATCH(B200,'Effect Coding'!$A$53:$A$159,0), COLUMN('Effect Coding'!AB250))</f>
        <v>0</v>
      </c>
      <c r="AV200">
        <f>INDEX('Effect Coding'!$A$53:$DD$159,MATCH(B200,'Effect Coding'!$A$53:$A$159,0), COLUMN('Effect Coding'!AC250))</f>
        <v>0</v>
      </c>
      <c r="AW200">
        <f>INDEX('Effect Coding'!$A$53:$DD$159,MATCH(B200,'Effect Coding'!$A$53:$A$159,0), COLUMN('Effect Coding'!AD250))</f>
        <v>0</v>
      </c>
      <c r="AX200">
        <f>INDEX('Effect Coding'!$A$53:$DD$159,MATCH(B200,'Effect Coding'!$A$53:$A$159,0), COLUMN('Effect Coding'!AE250))</f>
        <v>0</v>
      </c>
      <c r="AY200">
        <f>INDEX('Effect Coding'!$A$53:$DD$159,MATCH(B200,'Effect Coding'!$A$53:$A$159,0), COLUMN('Effect Coding'!AF250))</f>
        <v>0</v>
      </c>
      <c r="AZ200">
        <f>INDEX('Effect Coding'!$A$53:$DD$159,MATCH(B200,'Effect Coding'!$A$53:$A$159,0), COLUMN('Effect Coding'!AG250))</f>
        <v>0</v>
      </c>
      <c r="BA200">
        <f>INDEX('Effect Coding'!$A$53:$DD$159,MATCH(B200,'Effect Coding'!$A$53:$A$159,0), COLUMN('Effect Coding'!AH250))</f>
        <v>0</v>
      </c>
      <c r="BB200">
        <f>INDEX('Effect Coding'!$A$53:$DD$159,MATCH(B200,'Effect Coding'!$A$53:$A$159,0), COLUMN('Effect Coding'!AI250))</f>
        <v>0</v>
      </c>
      <c r="BC200">
        <f>INDEX('Effect Coding'!$A$53:$DD$159,MATCH(B200,'Effect Coding'!$A$53:$A$159,0), COLUMN('Effect Coding'!AJ250))</f>
        <v>0</v>
      </c>
      <c r="BD200">
        <f>INDEX('Effect Coding'!$A$53:$DD$159,MATCH(B200,'Effect Coding'!$A$53:$A$159,0), COLUMN('Effect Coding'!AK250))</f>
        <v>0</v>
      </c>
      <c r="BE200">
        <f>INDEX('Effect Coding'!$A$53:$DD$159,MATCH(B200,'Effect Coding'!$A$53:$A$159,0), COLUMN('Effect Coding'!AL250))</f>
        <v>0</v>
      </c>
      <c r="BF200">
        <f>INDEX('Effect Coding'!$A$53:$DD$159,MATCH(B200,'Effect Coding'!$A$53:$A$159,0), COLUMN('Effect Coding'!AM250))</f>
        <v>0</v>
      </c>
      <c r="BG200">
        <f>INDEX('Effect Coding'!$A$53:$DD$159,MATCH(B200,'Effect Coding'!$A$53:$A$159,0), COLUMN('Effect Coding'!AN250))</f>
        <v>0</v>
      </c>
      <c r="BH200">
        <f>INDEX('Effect Coding'!$A$53:$DD$159,MATCH(B200,'Effect Coding'!$A$53:$A$159,0), COLUMN('Effect Coding'!AO250))</f>
        <v>0</v>
      </c>
      <c r="BI200">
        <f>INDEX('Effect Coding'!$A$53:$DD$159,MATCH(B200,'Effect Coding'!$A$53:$A$159,0), COLUMN('Effect Coding'!AP250))</f>
        <v>0</v>
      </c>
      <c r="BJ200">
        <f>INDEX('Effect Coding'!$A$53:$DD$159,MATCH(B200,'Effect Coding'!$A$53:$A$159,0), COLUMN('Effect Coding'!AQ250))</f>
        <v>0</v>
      </c>
      <c r="BK200">
        <f>INDEX('Effect Coding'!$A$53:$DD$159,MATCH(B200,'Effect Coding'!$A$53:$A$159,0), COLUMN('Effect Coding'!AR250))</f>
        <v>0</v>
      </c>
      <c r="BL200">
        <f>INDEX('Effect Coding'!$A$53:$DD$159,MATCH(B200,'Effect Coding'!$A$53:$A$159,0), COLUMN('Effect Coding'!AS250))</f>
        <v>0</v>
      </c>
      <c r="BM200">
        <f>INDEX('Effect Coding'!$A$53:$DD$159,MATCH(B200,'Effect Coding'!$A$53:$A$159,0), COLUMN('Effect Coding'!AT250))</f>
        <v>0</v>
      </c>
      <c r="BN200">
        <f>INDEX('Effect Coding'!$A$53:$DD$159,MATCH(B200,'Effect Coding'!$A$53:$A$159,0), COLUMN('Effect Coding'!AU250))</f>
        <v>0</v>
      </c>
      <c r="BO200">
        <f>INDEX('Effect Coding'!$A$53:$DD$159,MATCH(B200,'Effect Coding'!$A$53:$A$159,0), COLUMN('Effect Coding'!AV250))</f>
        <v>0</v>
      </c>
      <c r="BP200">
        <f>INDEX('Effect Coding'!$A$53:$DD$159,MATCH(B200,'Effect Coding'!$A$53:$A$159,0), COLUMN('Effect Coding'!AW250))</f>
        <v>0</v>
      </c>
      <c r="BQ200">
        <f>INDEX('Effect Coding'!$A$53:$DD$159,MATCH(B200,'Effect Coding'!$A$53:$A$159,0), COLUMN('Effect Coding'!AX250))</f>
        <v>0</v>
      </c>
      <c r="BR200">
        <f>INDEX('Effect Coding'!$A$53:$DD$159,MATCH(B200,'Effect Coding'!$A$53:$A$159,0), COLUMN('Effect Coding'!AY250))</f>
        <v>0</v>
      </c>
      <c r="BS200">
        <f>INDEX('Effect Coding'!$A$53:$DD$159,MATCH(B200,'Effect Coding'!$A$53:$A$159,0), COLUMN('Effect Coding'!AZ250))</f>
        <v>0</v>
      </c>
      <c r="BT200">
        <f>INDEX('Effect Coding'!$A$53:$DD$159,MATCH(B200,'Effect Coding'!$A$53:$A$159,0), COLUMN('Effect Coding'!BA250))</f>
        <v>0</v>
      </c>
      <c r="BU200">
        <f>INDEX('Effect Coding'!$A$53:$DD$159,MATCH(B200,'Effect Coding'!$A$53:$A$159,0), COLUMN('Effect Coding'!BB250))</f>
        <v>0</v>
      </c>
      <c r="BV200">
        <f>INDEX('Effect Coding'!$A$53:$DD$159,MATCH(B200,'Effect Coding'!$A$53:$A$159,0), COLUMN('Effect Coding'!BC250))</f>
        <v>0</v>
      </c>
      <c r="BW200">
        <f>INDEX('Effect Coding'!$A$53:$DD$159,MATCH(B200,'Effect Coding'!$A$53:$A$159,0), COLUMN('Effect Coding'!BD250))</f>
        <v>0</v>
      </c>
      <c r="BX200">
        <f>INDEX('Effect Coding'!$A$53:$DD$159,MATCH(B200,'Effect Coding'!$A$53:$A$159,0), COLUMN('Effect Coding'!BE250))</f>
        <v>0</v>
      </c>
      <c r="BY200">
        <f>INDEX('Effect Coding'!$A$53:$DD$159,MATCH(B200,'Effect Coding'!$A$53:$A$159,0), COLUMN('Effect Coding'!BF250))</f>
        <v>0</v>
      </c>
      <c r="BZ200">
        <f>INDEX('Effect Coding'!$A$53:$DD$159,MATCH(B200,'Effect Coding'!$A$53:$A$159,0), COLUMN('Effect Coding'!BG250))</f>
        <v>0</v>
      </c>
      <c r="CA200">
        <f>INDEX('Effect Coding'!$A$53:$DD$159,MATCH(B200,'Effect Coding'!$A$53:$A$159,0), COLUMN('Effect Coding'!BH250))</f>
        <v>0</v>
      </c>
      <c r="CB200">
        <f>INDEX('Effect Coding'!$A$53:$DD$159,MATCH(B200,'Effect Coding'!$A$53:$A$159,0), COLUMN('Effect Coding'!BI250))</f>
        <v>0</v>
      </c>
      <c r="CC200">
        <f>INDEX('Effect Coding'!$A$53:$DD$159,MATCH(B200,'Effect Coding'!$A$53:$A$159,0), COLUMN('Effect Coding'!BJ250))</f>
        <v>0</v>
      </c>
      <c r="CD200">
        <f>INDEX('Effect Coding'!$A$53:$DD$159,MATCH(B200,'Effect Coding'!$A$53:$A$159,0), COLUMN('Effect Coding'!BK250))</f>
        <v>0</v>
      </c>
      <c r="CE200">
        <f>INDEX('Effect Coding'!$A$53:$DD$159,MATCH(B200,'Effect Coding'!$A$53:$A$159,0), COLUMN('Effect Coding'!BL250))</f>
        <v>0</v>
      </c>
      <c r="CF200">
        <f>INDEX('Effect Coding'!$A$53:$DD$159,MATCH(B200,'Effect Coding'!$A$53:$A$159,0), COLUMN('Effect Coding'!BM250))</f>
        <v>0</v>
      </c>
      <c r="CG200">
        <f>INDEX('Effect Coding'!$A$53:$DD$159,MATCH(B200,'Effect Coding'!$A$53:$A$159,0), COLUMN('Effect Coding'!BN250))</f>
        <v>1</v>
      </c>
      <c r="CH200">
        <f>INDEX('Effect Coding'!$A$53:$DD$159,MATCH(B200,'Effect Coding'!$A$53:$A$159,0), COLUMN('Effect Coding'!BO250))</f>
        <v>0</v>
      </c>
      <c r="CI200">
        <f>INDEX('Effect Coding'!$A$53:$DD$159,MATCH(B200,'Effect Coding'!$A$53:$A$159,0), COLUMN('Effect Coding'!BP250))</f>
        <v>0</v>
      </c>
      <c r="CJ200">
        <f>INDEX('Effect Coding'!$A$53:$DD$159,MATCH(B200,'Effect Coding'!$A$53:$A$159,0), COLUMN('Effect Coding'!BQ250))</f>
        <v>0</v>
      </c>
      <c r="CK200">
        <f>INDEX('Effect Coding'!$A$53:$DD$159,MATCH(B200,'Effect Coding'!$A$53:$A$159,0), COLUMN('Effect Coding'!BR250))</f>
        <v>0</v>
      </c>
      <c r="CL200">
        <f>INDEX('Effect Coding'!$A$53:$DD$159,MATCH(B200,'Effect Coding'!$A$53:$A$159,0), COLUMN('Effect Coding'!BS250))</f>
        <v>0</v>
      </c>
      <c r="CM200">
        <f>INDEX('Effect Coding'!$A$53:$DD$159,MATCH(B200,'Effect Coding'!$A$53:$A$159,0), COLUMN('Effect Coding'!BT250))</f>
        <v>0</v>
      </c>
      <c r="CN200">
        <f>INDEX('Effect Coding'!$A$53:$DD$159,MATCH(B200,'Effect Coding'!$A$53:$A$159,0), COLUMN('Effect Coding'!BU250))</f>
        <v>0</v>
      </c>
      <c r="CO200">
        <f>INDEX('Effect Coding'!$A$53:$DD$159,MATCH(B200,'Effect Coding'!$A$53:$A$159,0), COLUMN('Effect Coding'!BV250))</f>
        <v>0</v>
      </c>
      <c r="CP200">
        <f>INDEX('Effect Coding'!$A$53:$DD$159,MATCH(B200,'Effect Coding'!$A$53:$A$159,0), COLUMN('Effect Coding'!BW250))</f>
        <v>0</v>
      </c>
      <c r="CQ200">
        <f>INDEX('Effect Coding'!$A$53:$DD$159,MATCH(B200,'Effect Coding'!$A$53:$A$159,0), COLUMN('Effect Coding'!BX250))</f>
        <v>0</v>
      </c>
      <c r="CR200">
        <f>INDEX('Effect Coding'!$A$53:$DD$159,MATCH(B200,'Effect Coding'!$A$53:$A$159,0), COLUMN('Effect Coding'!BY250))</f>
        <v>0</v>
      </c>
      <c r="CS200">
        <f>INDEX('Effect Coding'!$A$53:$DD$159,MATCH(B200,'Effect Coding'!$A$53:$A$159,0), COLUMN('Effect Coding'!BZ250))</f>
        <v>0</v>
      </c>
      <c r="CT200">
        <f>INDEX('Effect Coding'!$A$53:$DD$159,MATCH(B200,'Effect Coding'!$A$53:$A$159,0), COLUMN('Effect Coding'!CA250))</f>
        <v>0</v>
      </c>
      <c r="CU200">
        <f>INDEX('Effect Coding'!$A$53:$DD$159,MATCH(B200,'Effect Coding'!$A$53:$A$159,0), COLUMN('Effect Coding'!CB250))</f>
        <v>0</v>
      </c>
      <c r="CV200">
        <f>INDEX('Effect Coding'!$A$53:$DD$159,MATCH(B200,'Effect Coding'!$A$53:$A$159,0), COLUMN('Effect Coding'!CC250))</f>
        <v>0</v>
      </c>
      <c r="CW200">
        <f>INDEX('Effect Coding'!$A$53:$DD$159,MATCH(B200,'Effect Coding'!$A$53:$A$159,0), COLUMN('Effect Coding'!CD250))</f>
        <v>0</v>
      </c>
      <c r="CX200">
        <f>INDEX('Effect Coding'!$A$53:$DD$159,MATCH(B200,'Effect Coding'!$A$53:$A$159,0), COLUMN('Effect Coding'!CE250))</f>
        <v>0</v>
      </c>
      <c r="CY200">
        <f>INDEX('Effect Coding'!$A$53:$DD$159,MATCH(B200,'Effect Coding'!$A$53:$A$159,0), COLUMN('Effect Coding'!CF250))</f>
        <v>0</v>
      </c>
      <c r="CZ200">
        <f>INDEX('Effect Coding'!$A$53:$DD$159,MATCH(B200,'Effect Coding'!$A$53:$A$159,0), COLUMN('Effect Coding'!CG250))</f>
        <v>0</v>
      </c>
      <c r="DA200">
        <f>INDEX('Effect Coding'!$A$53:$DD$159,MATCH(B200,'Effect Coding'!$A$53:$A$159,0), COLUMN('Effect Coding'!CH250))</f>
        <v>0</v>
      </c>
      <c r="DB200">
        <f>INDEX('Effect Coding'!$A$53:$DD$159,MATCH(B200,'Effect Coding'!$A$53:$A$159,0), COLUMN('Effect Coding'!CI250))</f>
        <v>0</v>
      </c>
      <c r="DC200">
        <f>INDEX('Effect Coding'!$A$53:$DD$159,MATCH(B200,'Effect Coding'!$A$53:$A$159,0), COLUMN('Effect Coding'!CJ250))</f>
        <v>0</v>
      </c>
      <c r="DD200">
        <f>INDEX('Effect Coding'!$A$53:$DD$159,MATCH(B200,'Effect Coding'!$A$53:$A$159,0), COLUMN('Effect Coding'!CK250))</f>
        <v>0</v>
      </c>
      <c r="DE200">
        <f>INDEX('Effect Coding'!$A$53:$DD$159,MATCH(B200,'Effect Coding'!$A$53:$A$159,0), COLUMN('Effect Coding'!CL250))</f>
        <v>0</v>
      </c>
      <c r="DF200">
        <f>INDEX('Effect Coding'!$A$53:$DD$159,MATCH(B200,'Effect Coding'!$A$53:$A$159,0), COLUMN('Effect Coding'!CM250))</f>
        <v>0</v>
      </c>
      <c r="DG200">
        <f>INDEX('Effect Coding'!$A$53:$DD$159,MATCH(B200,'Effect Coding'!$A$53:$A$159,0), COLUMN('Effect Coding'!CN250))</f>
        <v>0</v>
      </c>
      <c r="DH200">
        <f>INDEX('Effect Coding'!$A$53:$DD$159,MATCH(B200,'Effect Coding'!$A$53:$A$159,0), COLUMN('Effect Coding'!CO250))</f>
        <v>0</v>
      </c>
      <c r="DI200">
        <f>INDEX('Effect Coding'!$A$53:$DD$159,MATCH(B200,'Effect Coding'!$A$53:$A$159,0), COLUMN('Effect Coding'!CP250))</f>
        <v>0</v>
      </c>
      <c r="DJ200">
        <f>INDEX('Effect Coding'!$A$53:$DD$159,MATCH(B200,'Effect Coding'!$A$53:$A$159,0), COLUMN('Effect Coding'!CQ250))</f>
        <v>0</v>
      </c>
      <c r="DK200">
        <f>INDEX('Effect Coding'!$A$53:$DD$159,MATCH(B200,'Effect Coding'!$A$53:$A$159,0), COLUMN('Effect Coding'!CR250))</f>
        <v>0</v>
      </c>
      <c r="DL200">
        <f>INDEX('Effect Coding'!$A$53:$DD$159,MATCH(B200,'Effect Coding'!$A$53:$A$159,0), COLUMN('Effect Coding'!CS250))</f>
        <v>0</v>
      </c>
      <c r="DM200">
        <f>INDEX('Effect Coding'!$A$53:$DD$159,MATCH(B200,'Effect Coding'!$A$53:$A$159,0), COLUMN('Effect Coding'!CT250))</f>
        <v>0</v>
      </c>
      <c r="DN200">
        <f>INDEX('Effect Coding'!$A$53:$DD$159,MATCH(B200,'Effect Coding'!$A$53:$A$159,0), COLUMN('Effect Coding'!CU250))</f>
        <v>0</v>
      </c>
      <c r="DO200">
        <f>INDEX('Effect Coding'!$A$53:$DD$159,MATCH(B200,'Effect Coding'!$A$53:$A$159,0), COLUMN('Effect Coding'!CV250))</f>
        <v>0</v>
      </c>
      <c r="DP200">
        <f>INDEX('Effect Coding'!$A$53:$DD$159,MATCH(B200,'Effect Coding'!$A$53:$A$159,0), COLUMN('Effect Coding'!CW250))</f>
        <v>0</v>
      </c>
      <c r="DQ200">
        <f>INDEX('Effect Coding'!$A$53:$DD$159,MATCH(B200,'Effect Coding'!$A$53:$A$159,0), COLUMN('Effect Coding'!CX250))</f>
        <v>0</v>
      </c>
      <c r="DR200">
        <f>INDEX('Effect Coding'!$A$53:$DD$159,MATCH(B200,'Effect Coding'!$A$53:$A$159,0), COLUMN('Effect Coding'!CY250))</f>
        <v>0</v>
      </c>
      <c r="DS200">
        <f>INDEX('Effect Coding'!$A$53:$DD$159,MATCH(B200,'Effect Coding'!$A$53:$A$159,0), COLUMN('Effect Coding'!CZ250))</f>
        <v>0</v>
      </c>
      <c r="DT200">
        <f>INDEX('Effect Coding'!$A$53:$DD$159,MATCH(B200,'Effect Coding'!$A$53:$A$159,0), COLUMN('Effect Coding'!DA250))</f>
        <v>0</v>
      </c>
      <c r="DU200">
        <f>INDEX('Effect Coding'!$A$53:$DD$159,MATCH(B200,'Effect Coding'!$A$53:$A$159,0), COLUMN('Effect Coding'!DB250))</f>
        <v>0</v>
      </c>
      <c r="DV200">
        <f>INDEX('Effect Coding'!$A$53:$DD$159,MATCH(B200,'Effect Coding'!$A$53:$A$159,0), COLUMN('Effect Coding'!DC250))</f>
        <v>0</v>
      </c>
      <c r="DW200">
        <f>INDEX('Effect Coding'!$A$53:$DD$159,MATCH(B200,'Effect Coding'!$A$53:$A$159,0), COLUMN('Effect Coding'!DD250))</f>
        <v>0</v>
      </c>
      <c r="DX200">
        <f>INDEX('Effect Coding'!$A$40:$K$49,MATCH(C200,'Effect Coding'!$A$40:$A$49,0),COLUMN('Effect Coding'!C237))</f>
        <v>0</v>
      </c>
      <c r="DY200">
        <f>INDEX('Effect Coding'!$A$40:$K$49,MATCH(C200,'Effect Coding'!$A$40:$A$49,0),COLUMN('Effect Coding'!D237))</f>
        <v>0</v>
      </c>
      <c r="DZ200">
        <f>INDEX('Effect Coding'!$A$40:$K$49,MATCH(C200,'Effect Coding'!$A$40:$A$49,0),COLUMN('Effect Coding'!E237))</f>
        <v>0</v>
      </c>
      <c r="EA200">
        <f>INDEX('Effect Coding'!$A$40:$K$49,MATCH(C200,'Effect Coding'!$A$40:$A$49,0),COLUMN('Effect Coding'!F237))</f>
        <v>0</v>
      </c>
      <c r="EB200">
        <f>INDEX('Effect Coding'!$A$40:$K$49,MATCH(C200,'Effect Coding'!$A$40:$A$49,0),COLUMN('Effect Coding'!G237))</f>
        <v>0</v>
      </c>
      <c r="EC200">
        <f>INDEX('Effect Coding'!$A$40:$K$49,MATCH(C200,'Effect Coding'!$A$40:$A$49,0),COLUMN('Effect Coding'!H237))</f>
        <v>0</v>
      </c>
      <c r="ED200">
        <f>INDEX('Effect Coding'!$A$40:$K$49,MATCH(C200,'Effect Coding'!$A$40:$A$49,0),COLUMN('Effect Coding'!I237))</f>
        <v>1</v>
      </c>
      <c r="EE200">
        <f>INDEX('Effect Coding'!$A$40:$K$49,MATCH(C200,'Effect Coding'!$A$40:$A$49,0),COLUMN('Effect Coding'!J237))</f>
        <v>0</v>
      </c>
      <c r="EF200">
        <f>INDEX('Effect Coding'!$A$40:$K$49,MATCH(C200,'Effect Coding'!$A$40:$A$49,0),COLUMN('Effect Coding'!K237))</f>
        <v>0</v>
      </c>
      <c r="EG200">
        <f>INDEX('Effect Coding'!$A$33:$E$36,MATCH(D200,'Effect Coding'!$A$33:$A$36,0),COLUMN('Effect Coding'!C230))</f>
        <v>1</v>
      </c>
      <c r="EH200">
        <f>INDEX('Effect Coding'!$A$33:$E$36,MATCH(D200,'Effect Coding'!$A$33:$A$36,0),COLUMN('Effect Coding'!D230))</f>
        <v>0</v>
      </c>
      <c r="EI200">
        <f>INDEX('Effect Coding'!$A$33:$E$36,MATCH(D200,'Effect Coding'!$A$33:$A$36,0),COLUMN('Effect Coding'!E230))</f>
        <v>0</v>
      </c>
      <c r="EJ200">
        <f>INDEX('Effect Coding'!$A$27:$D$29,MATCH(E200,'Effect Coding'!$A$27:$A$29,0),COLUMN('Effect Coding'!C224))</f>
        <v>1</v>
      </c>
      <c r="EK200">
        <f>INDEX('Effect Coding'!$A$27:$D$29,MATCH(E200,'Effect Coding'!$A$27:$A$29,0),COLUMN('Effect Coding'!D224))</f>
        <v>0</v>
      </c>
      <c r="EL200">
        <f>INDEX('Effect Coding'!$A$21:$D$23,MATCH(F200,'Effect Coding'!$A$21:$A$23,0),COLUMN('Effect Coding'!C218))</f>
        <v>0</v>
      </c>
      <c r="EM200">
        <f>INDEX('Effect Coding'!$A$21:$D$23,MATCH(F200,'Effect Coding'!$A$21:$A$23,0),COLUMN('Effect Coding'!D218))</f>
        <v>1</v>
      </c>
      <c r="EN200">
        <f>INDEX('Effect Coding'!$A$15:$D$17,MATCH(G200,'Effect Coding'!$A$15:$A$17,0),COLUMN('Effect Coding'!C212))</f>
        <v>1</v>
      </c>
      <c r="EO200">
        <f>INDEX('Effect Coding'!$A$15:$D$17,MATCH(G200,'Effect Coding'!$A$15:$A$17,0),COLUMN('Effect Coding'!D212))</f>
        <v>0</v>
      </c>
      <c r="EP200">
        <f>INDEX('Effect Coding'!$A$9:$D$11,MATCH(H200,'Effect Coding'!$A$9:$A$11,0),COLUMN('Effect Coding'!C206))</f>
        <v>1</v>
      </c>
      <c r="EQ200">
        <f>INDEX('Effect Coding'!$A$9:$D$11,MATCH(H200,'Effect Coding'!$A$9:$A$11,0),COLUMN('Effect Coding'!D206))</f>
        <v>0</v>
      </c>
      <c r="ER200">
        <f>INDEX('Effect Coding'!$A$3:$D$5,MATCH(I200,'Effect Coding'!$A$3:$A$5,0),COLUMN('Effect Coding'!C200))</f>
        <v>0</v>
      </c>
      <c r="ES200">
        <f>INDEX('Effect Coding'!$A$3:$D$5,MATCH(I200,'Effect Coding'!$A$3:$A$5,0),COLUMN('Effect Coding'!D200))</f>
        <v>1</v>
      </c>
      <c r="ET200">
        <f>INDEX('Effect Coding'!$A$163:$D$165,MATCH(J200,'Effect Coding'!$A$163:$A$165,0),COLUMN('Effect Coding'!C360))</f>
        <v>0</v>
      </c>
      <c r="EU200">
        <f>INDEX('Effect Coding'!$A$163:$D$165,MATCH(J200,'Effect Coding'!$A$163:$A$165,0),COLUMN('Effect Coding'!D360))</f>
        <v>1</v>
      </c>
      <c r="EV200">
        <f>INDEX('Effect Coding'!$A$163:$D$165,MATCH(K200,'Effect Coding'!$A$169:$A$171,0),COLUMN('Effect Coding'!C360))</f>
        <v>1</v>
      </c>
      <c r="EW200">
        <f>INDEX('Effect Coding'!$A$163:$D$165,MATCH(K200,'Effect Coding'!$A$169:$A$171,0),COLUMN('Effect Coding'!D360))</f>
        <v>0</v>
      </c>
      <c r="EX200">
        <f>INDEX('Effect Coding'!$A$175:$E$178,MATCH(L200,'Effect Coding'!$A$175:$A$178,0),COLUMN('Effect Coding'!C372))</f>
        <v>1</v>
      </c>
      <c r="EY200">
        <f>INDEX('Effect Coding'!$A$175:$E$178,MATCH(L200,'Effect Coding'!$A$175:$A$178,0),COLUMN('Effect Coding'!D372))</f>
        <v>0</v>
      </c>
      <c r="EZ200">
        <f>INDEX('Effect Coding'!$A$175:$E$178,MATCH(L200,'Effect Coding'!$A$175:$A$178,0),COLUMN('Effect Coding'!E372))</f>
        <v>0</v>
      </c>
      <c r="FA200">
        <f>INDEX('Effect Coding'!$A$182:$E$185,MATCH(M200,'Effect Coding'!$A$182:$A$185,0),COLUMN('Effect Coding'!C379))</f>
        <v>1</v>
      </c>
      <c r="FB200">
        <f>INDEX('Effect Coding'!$A$182:$E$185,MATCH(M200,'Effect Coding'!$A$182:$A$185,0),COLUMN('Effect Coding'!D379))</f>
        <v>0</v>
      </c>
      <c r="FC200">
        <f>INDEX('Effect Coding'!$A$182:$E$185,MATCH(M200,'Effect Coding'!$A$182:$A$185,0),COLUMN('Effect Coding'!E379))</f>
        <v>0</v>
      </c>
      <c r="FD200">
        <f>INDEX('Effect Coding'!$A$189:$C$190,MATCH(N200,'Effect Coding'!$A$189:$A$190,0),COLUMN('Effect Coding'!C386))</f>
        <v>1</v>
      </c>
      <c r="FE200">
        <f>INDEX('Effect Coding'!$A$194:$D$196,MATCH(O200,'Effect Coding'!$A$194:$A$196,0),COLUMN('Effect Coding'!C391))</f>
        <v>0</v>
      </c>
      <c r="FF200">
        <f>INDEX('Effect Coding'!$A$194:$D$196,MATCH(O200,'Effect Coding'!$A$194:$A$196,0),COLUMN('Effect Coding'!D391))</f>
        <v>1</v>
      </c>
      <c r="FG200">
        <f>INDEX('Effect Coding'!$A$200:$C$201,MATCH(P200,'Effect Coding'!$A$200:$A$201,0),COLUMN('Effect Coding'!C397))</f>
        <v>1</v>
      </c>
      <c r="FH200">
        <f>INDEX('Effect Coding'!$A$205:$D$207,MATCH(Q200,'Effect Coding'!$A$205:$A$207,0),COLUMN('Effect Coding'!C402))</f>
        <v>1</v>
      </c>
      <c r="FI200">
        <f>INDEX('Effect Coding'!$A$205:$D$207,MATCH(Q200,'Effect Coding'!$A$205:$A$207,0),COLUMN('Effect Coding'!D402))</f>
        <v>0</v>
      </c>
      <c r="FJ200">
        <f>INDEX('Effect Coding'!$A$211:$C$212,MATCH(R200,'Effect Coding'!$A$211:$A$212,0),COLUMN('Effect Coding'!C408))</f>
        <v>1</v>
      </c>
      <c r="FK200">
        <f>INDEX('Effect Coding'!$A$216:$C$217,MATCH(S200,'Effect Coding'!$A$216:$A$217,0),COLUMN('Effect Coding'!C413))</f>
        <v>1</v>
      </c>
      <c r="FL200">
        <f>INDEX('Effect Coding'!$A$221:$C$222,MATCH(T200,'Effect Coding'!$A$221:$A$222,0),COLUMN('Effect Coding'!C418))</f>
        <v>1</v>
      </c>
    </row>
    <row r="201" spans="1:168" x14ac:dyDescent="0.25">
      <c r="A201" t="s">
        <v>403</v>
      </c>
      <c r="B201" t="s">
        <v>131</v>
      </c>
      <c r="C201" t="s">
        <v>8</v>
      </c>
      <c r="D201" t="s">
        <v>30</v>
      </c>
      <c r="E201" t="s">
        <v>28</v>
      </c>
      <c r="F201" t="s">
        <v>22</v>
      </c>
      <c r="G201" t="s">
        <v>181</v>
      </c>
      <c r="H201" t="s">
        <v>183</v>
      </c>
      <c r="I201" t="s">
        <v>56</v>
      </c>
      <c r="J201" t="s">
        <v>187</v>
      </c>
      <c r="K201" t="s">
        <v>63</v>
      </c>
      <c r="L201">
        <v>2</v>
      </c>
      <c r="M201" t="s">
        <v>51</v>
      </c>
      <c r="N201" t="s">
        <v>51</v>
      </c>
      <c r="O201" t="s">
        <v>63</v>
      </c>
      <c r="P201" t="s">
        <v>52</v>
      </c>
      <c r="Q201" t="s">
        <v>51</v>
      </c>
      <c r="R201" t="s">
        <v>51</v>
      </c>
      <c r="S201" t="s">
        <v>51</v>
      </c>
      <c r="T201" t="s">
        <v>51</v>
      </c>
      <c r="U201" s="20">
        <v>0.6</v>
      </c>
      <c r="V201">
        <f>INDEX('Effect Coding'!$A$53:$DD$159,MATCH(B201,'Effect Coding'!$A$53:$A$159,0), COLUMN('Effect Coding'!C251))</f>
        <v>0</v>
      </c>
      <c r="W201">
        <f>INDEX('Effect Coding'!$A$53:$DD$159,MATCH(B201,'Effect Coding'!$A$53:$A$159,0), COLUMN('Effect Coding'!D251))</f>
        <v>0</v>
      </c>
      <c r="X201">
        <f>INDEX('Effect Coding'!$A$53:$DD$159,MATCH(B201,'Effect Coding'!$A$53:$A$159,0), COLUMN('Effect Coding'!E251))</f>
        <v>0</v>
      </c>
      <c r="Y201">
        <f>INDEX('Effect Coding'!$A$53:$DD$159,MATCH(B201,'Effect Coding'!$A$53:$A$159,0), COLUMN('Effect Coding'!F251))</f>
        <v>0</v>
      </c>
      <c r="Z201">
        <f>INDEX('Effect Coding'!$A$53:$DD$159,MATCH(B201,'Effect Coding'!$A$53:$A$159,0), COLUMN('Effect Coding'!G251))</f>
        <v>0</v>
      </c>
      <c r="AA201">
        <f>INDEX('Effect Coding'!$A$53:$DD$159,MATCH(B201,'Effect Coding'!$A$53:$A$159,0), COLUMN('Effect Coding'!H251))</f>
        <v>0</v>
      </c>
      <c r="AB201">
        <f>INDEX('Effect Coding'!$A$53:$DD$159,MATCH(B201,'Effect Coding'!$A$53:$A$159,0), COLUMN('Effect Coding'!I251))</f>
        <v>0</v>
      </c>
      <c r="AC201">
        <f>INDEX('Effect Coding'!$A$53:$DD$159,MATCH(B201,'Effect Coding'!$A$53:$A$159,0), COLUMN('Effect Coding'!J251))</f>
        <v>0</v>
      </c>
      <c r="AD201">
        <f>INDEX('Effect Coding'!$A$53:$DD$159,MATCH(B201,'Effect Coding'!$A$53:$A$159,0), COLUMN('Effect Coding'!K251))</f>
        <v>0</v>
      </c>
      <c r="AE201">
        <f>INDEX('Effect Coding'!$A$53:$DD$159,MATCH(B201,'Effect Coding'!$A$53:$A$159,0), COLUMN('Effect Coding'!L251))</f>
        <v>0</v>
      </c>
      <c r="AF201">
        <f>INDEX('Effect Coding'!$A$53:$DD$159,MATCH(B201,'Effect Coding'!$A$53:$A$159,0), COLUMN('Effect Coding'!M251))</f>
        <v>0</v>
      </c>
      <c r="AG201">
        <f>INDEX('Effect Coding'!$A$53:$DD$159,MATCH(B201,'Effect Coding'!$A$53:$A$159,0), COLUMN('Effect Coding'!N251))</f>
        <v>0</v>
      </c>
      <c r="AH201">
        <f>INDEX('Effect Coding'!$A$53:$DD$159,MATCH(B201,'Effect Coding'!$A$53:$A$159,0), COLUMN('Effect Coding'!O251))</f>
        <v>0</v>
      </c>
      <c r="AI201">
        <f>INDEX('Effect Coding'!$A$53:$DD$159,MATCH(B201,'Effect Coding'!$A$53:$A$159,0), COLUMN('Effect Coding'!P251))</f>
        <v>0</v>
      </c>
      <c r="AJ201">
        <f>INDEX('Effect Coding'!$A$53:$DD$159,MATCH(B201,'Effect Coding'!$A$53:$A$159,0), COLUMN('Effect Coding'!Q251))</f>
        <v>0</v>
      </c>
      <c r="AK201">
        <f>INDEX('Effect Coding'!$A$53:$DD$159,MATCH(B201,'Effect Coding'!$A$53:$A$159,0), COLUMN('Effect Coding'!R251))</f>
        <v>0</v>
      </c>
      <c r="AL201">
        <f>INDEX('Effect Coding'!$A$53:$DD$159,MATCH(B201,'Effect Coding'!$A$53:$A$159,0), COLUMN('Effect Coding'!S251))</f>
        <v>0</v>
      </c>
      <c r="AM201">
        <f>INDEX('Effect Coding'!$A$53:$DD$159,MATCH(B201,'Effect Coding'!$A$53:$A$159,0), COLUMN('Effect Coding'!T251))</f>
        <v>0</v>
      </c>
      <c r="AN201">
        <f>INDEX('Effect Coding'!$A$53:$DD$159,MATCH(B201,'Effect Coding'!$A$53:$A$159,0), COLUMN('Effect Coding'!U251))</f>
        <v>0</v>
      </c>
      <c r="AO201">
        <f>INDEX('Effect Coding'!$A$53:$DD$159,MATCH(B201,'Effect Coding'!$A$53:$A$159,0), COLUMN('Effect Coding'!V251))</f>
        <v>0</v>
      </c>
      <c r="AP201">
        <f>INDEX('Effect Coding'!$A$53:$DD$159,MATCH(B201,'Effect Coding'!$A$53:$A$159,0), COLUMN('Effect Coding'!W251))</f>
        <v>0</v>
      </c>
      <c r="AQ201">
        <f>INDEX('Effect Coding'!$A$53:$DD$159,MATCH(B201,'Effect Coding'!$A$53:$A$159,0), COLUMN('Effect Coding'!X251))</f>
        <v>0</v>
      </c>
      <c r="AR201">
        <f>INDEX('Effect Coding'!$A$53:$DD$159,MATCH(B201,'Effect Coding'!$A$53:$A$159,0), COLUMN('Effect Coding'!Y251))</f>
        <v>0</v>
      </c>
      <c r="AS201">
        <f>INDEX('Effect Coding'!$A$53:$DD$159,MATCH(B201,'Effect Coding'!$A$53:$A$159,0), COLUMN('Effect Coding'!Z251))</f>
        <v>0</v>
      </c>
      <c r="AT201">
        <f>INDEX('Effect Coding'!$A$53:$DD$159,MATCH(B201,'Effect Coding'!$A$53:$A$159,0), COLUMN('Effect Coding'!AA251))</f>
        <v>0</v>
      </c>
      <c r="AU201">
        <f>INDEX('Effect Coding'!$A$53:$DD$159,MATCH(B201,'Effect Coding'!$A$53:$A$159,0), COLUMN('Effect Coding'!AB251))</f>
        <v>0</v>
      </c>
      <c r="AV201">
        <f>INDEX('Effect Coding'!$A$53:$DD$159,MATCH(B201,'Effect Coding'!$A$53:$A$159,0), COLUMN('Effect Coding'!AC251))</f>
        <v>0</v>
      </c>
      <c r="AW201">
        <f>INDEX('Effect Coding'!$A$53:$DD$159,MATCH(B201,'Effect Coding'!$A$53:$A$159,0), COLUMN('Effect Coding'!AD251))</f>
        <v>0</v>
      </c>
      <c r="AX201">
        <f>INDEX('Effect Coding'!$A$53:$DD$159,MATCH(B201,'Effect Coding'!$A$53:$A$159,0), COLUMN('Effect Coding'!AE251))</f>
        <v>0</v>
      </c>
      <c r="AY201">
        <f>INDEX('Effect Coding'!$A$53:$DD$159,MATCH(B201,'Effect Coding'!$A$53:$A$159,0), COLUMN('Effect Coding'!AF251))</f>
        <v>0</v>
      </c>
      <c r="AZ201">
        <f>INDEX('Effect Coding'!$A$53:$DD$159,MATCH(B201,'Effect Coding'!$A$53:$A$159,0), COLUMN('Effect Coding'!AG251))</f>
        <v>0</v>
      </c>
      <c r="BA201">
        <f>INDEX('Effect Coding'!$A$53:$DD$159,MATCH(B201,'Effect Coding'!$A$53:$A$159,0), COLUMN('Effect Coding'!AH251))</f>
        <v>0</v>
      </c>
      <c r="BB201">
        <f>INDEX('Effect Coding'!$A$53:$DD$159,MATCH(B201,'Effect Coding'!$A$53:$A$159,0), COLUMN('Effect Coding'!AI251))</f>
        <v>0</v>
      </c>
      <c r="BC201">
        <f>INDEX('Effect Coding'!$A$53:$DD$159,MATCH(B201,'Effect Coding'!$A$53:$A$159,0), COLUMN('Effect Coding'!AJ251))</f>
        <v>0</v>
      </c>
      <c r="BD201">
        <f>INDEX('Effect Coding'!$A$53:$DD$159,MATCH(B201,'Effect Coding'!$A$53:$A$159,0), COLUMN('Effect Coding'!AK251))</f>
        <v>0</v>
      </c>
      <c r="BE201">
        <f>INDEX('Effect Coding'!$A$53:$DD$159,MATCH(B201,'Effect Coding'!$A$53:$A$159,0), COLUMN('Effect Coding'!AL251))</f>
        <v>0</v>
      </c>
      <c r="BF201">
        <f>INDEX('Effect Coding'!$A$53:$DD$159,MATCH(B201,'Effect Coding'!$A$53:$A$159,0), COLUMN('Effect Coding'!AM251))</f>
        <v>0</v>
      </c>
      <c r="BG201">
        <f>INDEX('Effect Coding'!$A$53:$DD$159,MATCH(B201,'Effect Coding'!$A$53:$A$159,0), COLUMN('Effect Coding'!AN251))</f>
        <v>0</v>
      </c>
      <c r="BH201">
        <f>INDEX('Effect Coding'!$A$53:$DD$159,MATCH(B201,'Effect Coding'!$A$53:$A$159,0), COLUMN('Effect Coding'!AO251))</f>
        <v>0</v>
      </c>
      <c r="BI201">
        <f>INDEX('Effect Coding'!$A$53:$DD$159,MATCH(B201,'Effect Coding'!$A$53:$A$159,0), COLUMN('Effect Coding'!AP251))</f>
        <v>0</v>
      </c>
      <c r="BJ201">
        <f>INDEX('Effect Coding'!$A$53:$DD$159,MATCH(B201,'Effect Coding'!$A$53:$A$159,0), COLUMN('Effect Coding'!AQ251))</f>
        <v>0</v>
      </c>
      <c r="BK201">
        <f>INDEX('Effect Coding'!$A$53:$DD$159,MATCH(B201,'Effect Coding'!$A$53:$A$159,0), COLUMN('Effect Coding'!AR251))</f>
        <v>0</v>
      </c>
      <c r="BL201">
        <f>INDEX('Effect Coding'!$A$53:$DD$159,MATCH(B201,'Effect Coding'!$A$53:$A$159,0), COLUMN('Effect Coding'!AS251))</f>
        <v>0</v>
      </c>
      <c r="BM201">
        <f>INDEX('Effect Coding'!$A$53:$DD$159,MATCH(B201,'Effect Coding'!$A$53:$A$159,0), COLUMN('Effect Coding'!AT251))</f>
        <v>0</v>
      </c>
      <c r="BN201">
        <f>INDEX('Effect Coding'!$A$53:$DD$159,MATCH(B201,'Effect Coding'!$A$53:$A$159,0), COLUMN('Effect Coding'!AU251))</f>
        <v>0</v>
      </c>
      <c r="BO201">
        <f>INDEX('Effect Coding'!$A$53:$DD$159,MATCH(B201,'Effect Coding'!$A$53:$A$159,0), COLUMN('Effect Coding'!AV251))</f>
        <v>0</v>
      </c>
      <c r="BP201">
        <f>INDEX('Effect Coding'!$A$53:$DD$159,MATCH(B201,'Effect Coding'!$A$53:$A$159,0), COLUMN('Effect Coding'!AW251))</f>
        <v>0</v>
      </c>
      <c r="BQ201">
        <f>INDEX('Effect Coding'!$A$53:$DD$159,MATCH(B201,'Effect Coding'!$A$53:$A$159,0), COLUMN('Effect Coding'!AX251))</f>
        <v>0</v>
      </c>
      <c r="BR201">
        <f>INDEX('Effect Coding'!$A$53:$DD$159,MATCH(B201,'Effect Coding'!$A$53:$A$159,0), COLUMN('Effect Coding'!AY251))</f>
        <v>0</v>
      </c>
      <c r="BS201">
        <f>INDEX('Effect Coding'!$A$53:$DD$159,MATCH(B201,'Effect Coding'!$A$53:$A$159,0), COLUMN('Effect Coding'!AZ251))</f>
        <v>0</v>
      </c>
      <c r="BT201">
        <f>INDEX('Effect Coding'!$A$53:$DD$159,MATCH(B201,'Effect Coding'!$A$53:$A$159,0), COLUMN('Effect Coding'!BA251))</f>
        <v>0</v>
      </c>
      <c r="BU201">
        <f>INDEX('Effect Coding'!$A$53:$DD$159,MATCH(B201,'Effect Coding'!$A$53:$A$159,0), COLUMN('Effect Coding'!BB251))</f>
        <v>0</v>
      </c>
      <c r="BV201">
        <f>INDEX('Effect Coding'!$A$53:$DD$159,MATCH(B201,'Effect Coding'!$A$53:$A$159,0), COLUMN('Effect Coding'!BC251))</f>
        <v>0</v>
      </c>
      <c r="BW201">
        <f>INDEX('Effect Coding'!$A$53:$DD$159,MATCH(B201,'Effect Coding'!$A$53:$A$159,0), COLUMN('Effect Coding'!BD251))</f>
        <v>0</v>
      </c>
      <c r="BX201">
        <f>INDEX('Effect Coding'!$A$53:$DD$159,MATCH(B201,'Effect Coding'!$A$53:$A$159,0), COLUMN('Effect Coding'!BE251))</f>
        <v>0</v>
      </c>
      <c r="BY201">
        <f>INDEX('Effect Coding'!$A$53:$DD$159,MATCH(B201,'Effect Coding'!$A$53:$A$159,0), COLUMN('Effect Coding'!BF251))</f>
        <v>0</v>
      </c>
      <c r="BZ201">
        <f>INDEX('Effect Coding'!$A$53:$DD$159,MATCH(B201,'Effect Coding'!$A$53:$A$159,0), COLUMN('Effect Coding'!BG251))</f>
        <v>0</v>
      </c>
      <c r="CA201">
        <f>INDEX('Effect Coding'!$A$53:$DD$159,MATCH(B201,'Effect Coding'!$A$53:$A$159,0), COLUMN('Effect Coding'!BH251))</f>
        <v>0</v>
      </c>
      <c r="CB201">
        <f>INDEX('Effect Coding'!$A$53:$DD$159,MATCH(B201,'Effect Coding'!$A$53:$A$159,0), COLUMN('Effect Coding'!BI251))</f>
        <v>0</v>
      </c>
      <c r="CC201">
        <f>INDEX('Effect Coding'!$A$53:$DD$159,MATCH(B201,'Effect Coding'!$A$53:$A$159,0), COLUMN('Effect Coding'!BJ251))</f>
        <v>0</v>
      </c>
      <c r="CD201">
        <f>INDEX('Effect Coding'!$A$53:$DD$159,MATCH(B201,'Effect Coding'!$A$53:$A$159,0), COLUMN('Effect Coding'!BK251))</f>
        <v>0</v>
      </c>
      <c r="CE201">
        <f>INDEX('Effect Coding'!$A$53:$DD$159,MATCH(B201,'Effect Coding'!$A$53:$A$159,0), COLUMN('Effect Coding'!BL251))</f>
        <v>0</v>
      </c>
      <c r="CF201">
        <f>INDEX('Effect Coding'!$A$53:$DD$159,MATCH(B201,'Effect Coding'!$A$53:$A$159,0), COLUMN('Effect Coding'!BM251))</f>
        <v>0</v>
      </c>
      <c r="CG201">
        <f>INDEX('Effect Coding'!$A$53:$DD$159,MATCH(B201,'Effect Coding'!$A$53:$A$159,0), COLUMN('Effect Coding'!BN251))</f>
        <v>0</v>
      </c>
      <c r="CH201">
        <f>INDEX('Effect Coding'!$A$53:$DD$159,MATCH(B201,'Effect Coding'!$A$53:$A$159,0), COLUMN('Effect Coding'!BO251))</f>
        <v>1</v>
      </c>
      <c r="CI201">
        <f>INDEX('Effect Coding'!$A$53:$DD$159,MATCH(B201,'Effect Coding'!$A$53:$A$159,0), COLUMN('Effect Coding'!BP251))</f>
        <v>0</v>
      </c>
      <c r="CJ201">
        <f>INDEX('Effect Coding'!$A$53:$DD$159,MATCH(B201,'Effect Coding'!$A$53:$A$159,0), COLUMN('Effect Coding'!BQ251))</f>
        <v>0</v>
      </c>
      <c r="CK201">
        <f>INDEX('Effect Coding'!$A$53:$DD$159,MATCH(B201,'Effect Coding'!$A$53:$A$159,0), COLUMN('Effect Coding'!BR251))</f>
        <v>0</v>
      </c>
      <c r="CL201">
        <f>INDEX('Effect Coding'!$A$53:$DD$159,MATCH(B201,'Effect Coding'!$A$53:$A$159,0), COLUMN('Effect Coding'!BS251))</f>
        <v>0</v>
      </c>
      <c r="CM201">
        <f>INDEX('Effect Coding'!$A$53:$DD$159,MATCH(B201,'Effect Coding'!$A$53:$A$159,0), COLUMN('Effect Coding'!BT251))</f>
        <v>0</v>
      </c>
      <c r="CN201">
        <f>INDEX('Effect Coding'!$A$53:$DD$159,MATCH(B201,'Effect Coding'!$A$53:$A$159,0), COLUMN('Effect Coding'!BU251))</f>
        <v>0</v>
      </c>
      <c r="CO201">
        <f>INDEX('Effect Coding'!$A$53:$DD$159,MATCH(B201,'Effect Coding'!$A$53:$A$159,0), COLUMN('Effect Coding'!BV251))</f>
        <v>0</v>
      </c>
      <c r="CP201">
        <f>INDEX('Effect Coding'!$A$53:$DD$159,MATCH(B201,'Effect Coding'!$A$53:$A$159,0), COLUMN('Effect Coding'!BW251))</f>
        <v>0</v>
      </c>
      <c r="CQ201">
        <f>INDEX('Effect Coding'!$A$53:$DD$159,MATCH(B201,'Effect Coding'!$A$53:$A$159,0), COLUMN('Effect Coding'!BX251))</f>
        <v>0</v>
      </c>
      <c r="CR201">
        <f>INDEX('Effect Coding'!$A$53:$DD$159,MATCH(B201,'Effect Coding'!$A$53:$A$159,0), COLUMN('Effect Coding'!BY251))</f>
        <v>0</v>
      </c>
      <c r="CS201">
        <f>INDEX('Effect Coding'!$A$53:$DD$159,MATCH(B201,'Effect Coding'!$A$53:$A$159,0), COLUMN('Effect Coding'!BZ251))</f>
        <v>0</v>
      </c>
      <c r="CT201">
        <f>INDEX('Effect Coding'!$A$53:$DD$159,MATCH(B201,'Effect Coding'!$A$53:$A$159,0), COLUMN('Effect Coding'!CA251))</f>
        <v>0</v>
      </c>
      <c r="CU201">
        <f>INDEX('Effect Coding'!$A$53:$DD$159,MATCH(B201,'Effect Coding'!$A$53:$A$159,0), COLUMN('Effect Coding'!CB251))</f>
        <v>0</v>
      </c>
      <c r="CV201">
        <f>INDEX('Effect Coding'!$A$53:$DD$159,MATCH(B201,'Effect Coding'!$A$53:$A$159,0), COLUMN('Effect Coding'!CC251))</f>
        <v>0</v>
      </c>
      <c r="CW201">
        <f>INDEX('Effect Coding'!$A$53:$DD$159,MATCH(B201,'Effect Coding'!$A$53:$A$159,0), COLUMN('Effect Coding'!CD251))</f>
        <v>0</v>
      </c>
      <c r="CX201">
        <f>INDEX('Effect Coding'!$A$53:$DD$159,MATCH(B201,'Effect Coding'!$A$53:$A$159,0), COLUMN('Effect Coding'!CE251))</f>
        <v>0</v>
      </c>
      <c r="CY201">
        <f>INDEX('Effect Coding'!$A$53:$DD$159,MATCH(B201,'Effect Coding'!$A$53:$A$159,0), COLUMN('Effect Coding'!CF251))</f>
        <v>0</v>
      </c>
      <c r="CZ201">
        <f>INDEX('Effect Coding'!$A$53:$DD$159,MATCH(B201,'Effect Coding'!$A$53:$A$159,0), COLUMN('Effect Coding'!CG251))</f>
        <v>0</v>
      </c>
      <c r="DA201">
        <f>INDEX('Effect Coding'!$A$53:$DD$159,MATCH(B201,'Effect Coding'!$A$53:$A$159,0), COLUMN('Effect Coding'!CH251))</f>
        <v>0</v>
      </c>
      <c r="DB201">
        <f>INDEX('Effect Coding'!$A$53:$DD$159,MATCH(B201,'Effect Coding'!$A$53:$A$159,0), COLUMN('Effect Coding'!CI251))</f>
        <v>0</v>
      </c>
      <c r="DC201">
        <f>INDEX('Effect Coding'!$A$53:$DD$159,MATCH(B201,'Effect Coding'!$A$53:$A$159,0), COLUMN('Effect Coding'!CJ251))</f>
        <v>0</v>
      </c>
      <c r="DD201">
        <f>INDEX('Effect Coding'!$A$53:$DD$159,MATCH(B201,'Effect Coding'!$A$53:$A$159,0), COLUMN('Effect Coding'!CK251))</f>
        <v>0</v>
      </c>
      <c r="DE201">
        <f>INDEX('Effect Coding'!$A$53:$DD$159,MATCH(B201,'Effect Coding'!$A$53:$A$159,0), COLUMN('Effect Coding'!CL251))</f>
        <v>0</v>
      </c>
      <c r="DF201">
        <f>INDEX('Effect Coding'!$A$53:$DD$159,MATCH(B201,'Effect Coding'!$A$53:$A$159,0), COLUMN('Effect Coding'!CM251))</f>
        <v>0</v>
      </c>
      <c r="DG201">
        <f>INDEX('Effect Coding'!$A$53:$DD$159,MATCH(B201,'Effect Coding'!$A$53:$A$159,0), COLUMN('Effect Coding'!CN251))</f>
        <v>0</v>
      </c>
      <c r="DH201">
        <f>INDEX('Effect Coding'!$A$53:$DD$159,MATCH(B201,'Effect Coding'!$A$53:$A$159,0), COLUMN('Effect Coding'!CO251))</f>
        <v>0</v>
      </c>
      <c r="DI201">
        <f>INDEX('Effect Coding'!$A$53:$DD$159,MATCH(B201,'Effect Coding'!$A$53:$A$159,0), COLUMN('Effect Coding'!CP251))</f>
        <v>0</v>
      </c>
      <c r="DJ201">
        <f>INDEX('Effect Coding'!$A$53:$DD$159,MATCH(B201,'Effect Coding'!$A$53:$A$159,0), COLUMN('Effect Coding'!CQ251))</f>
        <v>0</v>
      </c>
      <c r="DK201">
        <f>INDEX('Effect Coding'!$A$53:$DD$159,MATCH(B201,'Effect Coding'!$A$53:$A$159,0), COLUMN('Effect Coding'!CR251))</f>
        <v>0</v>
      </c>
      <c r="DL201">
        <f>INDEX('Effect Coding'!$A$53:$DD$159,MATCH(B201,'Effect Coding'!$A$53:$A$159,0), COLUMN('Effect Coding'!CS251))</f>
        <v>0</v>
      </c>
      <c r="DM201">
        <f>INDEX('Effect Coding'!$A$53:$DD$159,MATCH(B201,'Effect Coding'!$A$53:$A$159,0), COLUMN('Effect Coding'!CT251))</f>
        <v>0</v>
      </c>
      <c r="DN201">
        <f>INDEX('Effect Coding'!$A$53:$DD$159,MATCH(B201,'Effect Coding'!$A$53:$A$159,0), COLUMN('Effect Coding'!CU251))</f>
        <v>0</v>
      </c>
      <c r="DO201">
        <f>INDEX('Effect Coding'!$A$53:$DD$159,MATCH(B201,'Effect Coding'!$A$53:$A$159,0), COLUMN('Effect Coding'!CV251))</f>
        <v>0</v>
      </c>
      <c r="DP201">
        <f>INDEX('Effect Coding'!$A$53:$DD$159,MATCH(B201,'Effect Coding'!$A$53:$A$159,0), COLUMN('Effect Coding'!CW251))</f>
        <v>0</v>
      </c>
      <c r="DQ201">
        <f>INDEX('Effect Coding'!$A$53:$DD$159,MATCH(B201,'Effect Coding'!$A$53:$A$159,0), COLUMN('Effect Coding'!CX251))</f>
        <v>0</v>
      </c>
      <c r="DR201">
        <f>INDEX('Effect Coding'!$A$53:$DD$159,MATCH(B201,'Effect Coding'!$A$53:$A$159,0), COLUMN('Effect Coding'!CY251))</f>
        <v>0</v>
      </c>
      <c r="DS201">
        <f>INDEX('Effect Coding'!$A$53:$DD$159,MATCH(B201,'Effect Coding'!$A$53:$A$159,0), COLUMN('Effect Coding'!CZ251))</f>
        <v>0</v>
      </c>
      <c r="DT201">
        <f>INDEX('Effect Coding'!$A$53:$DD$159,MATCH(B201,'Effect Coding'!$A$53:$A$159,0), COLUMN('Effect Coding'!DA251))</f>
        <v>0</v>
      </c>
      <c r="DU201">
        <f>INDEX('Effect Coding'!$A$53:$DD$159,MATCH(B201,'Effect Coding'!$A$53:$A$159,0), COLUMN('Effect Coding'!DB251))</f>
        <v>0</v>
      </c>
      <c r="DV201">
        <f>INDEX('Effect Coding'!$A$53:$DD$159,MATCH(B201,'Effect Coding'!$A$53:$A$159,0), COLUMN('Effect Coding'!DC251))</f>
        <v>0</v>
      </c>
      <c r="DW201">
        <f>INDEX('Effect Coding'!$A$53:$DD$159,MATCH(B201,'Effect Coding'!$A$53:$A$159,0), COLUMN('Effect Coding'!DD251))</f>
        <v>0</v>
      </c>
      <c r="DX201">
        <f>INDEX('Effect Coding'!$A$40:$K$49,MATCH(C201,'Effect Coding'!$A$40:$A$49,0),COLUMN('Effect Coding'!C238))</f>
        <v>0</v>
      </c>
      <c r="DY201">
        <f>INDEX('Effect Coding'!$A$40:$K$49,MATCH(C201,'Effect Coding'!$A$40:$A$49,0),COLUMN('Effect Coding'!D238))</f>
        <v>0</v>
      </c>
      <c r="DZ201">
        <f>INDEX('Effect Coding'!$A$40:$K$49,MATCH(C201,'Effect Coding'!$A$40:$A$49,0),COLUMN('Effect Coding'!E238))</f>
        <v>0</v>
      </c>
      <c r="EA201">
        <f>INDEX('Effect Coding'!$A$40:$K$49,MATCH(C201,'Effect Coding'!$A$40:$A$49,0),COLUMN('Effect Coding'!F238))</f>
        <v>0</v>
      </c>
      <c r="EB201">
        <f>INDEX('Effect Coding'!$A$40:$K$49,MATCH(C201,'Effect Coding'!$A$40:$A$49,0),COLUMN('Effect Coding'!G238))</f>
        <v>0</v>
      </c>
      <c r="EC201">
        <f>INDEX('Effect Coding'!$A$40:$K$49,MATCH(C201,'Effect Coding'!$A$40:$A$49,0),COLUMN('Effect Coding'!H238))</f>
        <v>0</v>
      </c>
      <c r="ED201">
        <f>INDEX('Effect Coding'!$A$40:$K$49,MATCH(C201,'Effect Coding'!$A$40:$A$49,0),COLUMN('Effect Coding'!I238))</f>
        <v>1</v>
      </c>
      <c r="EE201">
        <f>INDEX('Effect Coding'!$A$40:$K$49,MATCH(C201,'Effect Coding'!$A$40:$A$49,0),COLUMN('Effect Coding'!J238))</f>
        <v>0</v>
      </c>
      <c r="EF201">
        <f>INDEX('Effect Coding'!$A$40:$K$49,MATCH(C201,'Effect Coding'!$A$40:$A$49,0),COLUMN('Effect Coding'!K238))</f>
        <v>0</v>
      </c>
      <c r="EG201">
        <f>INDEX('Effect Coding'!$A$33:$E$36,MATCH(D201,'Effect Coding'!$A$33:$A$36,0),COLUMN('Effect Coding'!C231))</f>
        <v>1</v>
      </c>
      <c r="EH201">
        <f>INDEX('Effect Coding'!$A$33:$E$36,MATCH(D201,'Effect Coding'!$A$33:$A$36,0),COLUMN('Effect Coding'!D231))</f>
        <v>0</v>
      </c>
      <c r="EI201">
        <f>INDEX('Effect Coding'!$A$33:$E$36,MATCH(D201,'Effect Coding'!$A$33:$A$36,0),COLUMN('Effect Coding'!E231))</f>
        <v>0</v>
      </c>
      <c r="EJ201">
        <f>INDEX('Effect Coding'!$A$27:$D$29,MATCH(E201,'Effect Coding'!$A$27:$A$29,0),COLUMN('Effect Coding'!C225))</f>
        <v>1</v>
      </c>
      <c r="EK201">
        <f>INDEX('Effect Coding'!$A$27:$D$29,MATCH(E201,'Effect Coding'!$A$27:$A$29,0),COLUMN('Effect Coding'!D225))</f>
        <v>0</v>
      </c>
      <c r="EL201">
        <f>INDEX('Effect Coding'!$A$21:$D$23,MATCH(F201,'Effect Coding'!$A$21:$A$23,0),COLUMN('Effect Coding'!C219))</f>
        <v>0</v>
      </c>
      <c r="EM201">
        <f>INDEX('Effect Coding'!$A$21:$D$23,MATCH(F201,'Effect Coding'!$A$21:$A$23,0),COLUMN('Effect Coding'!D219))</f>
        <v>1</v>
      </c>
      <c r="EN201">
        <f>INDEX('Effect Coding'!$A$15:$D$17,MATCH(G201,'Effect Coding'!$A$15:$A$17,0),COLUMN('Effect Coding'!C213))</f>
        <v>1</v>
      </c>
      <c r="EO201">
        <f>INDEX('Effect Coding'!$A$15:$D$17,MATCH(G201,'Effect Coding'!$A$15:$A$17,0),COLUMN('Effect Coding'!D213))</f>
        <v>0</v>
      </c>
      <c r="EP201">
        <f>INDEX('Effect Coding'!$A$9:$D$11,MATCH(H201,'Effect Coding'!$A$9:$A$11,0),COLUMN('Effect Coding'!C207))</f>
        <v>1</v>
      </c>
      <c r="EQ201">
        <f>INDEX('Effect Coding'!$A$9:$D$11,MATCH(H201,'Effect Coding'!$A$9:$A$11,0),COLUMN('Effect Coding'!D207))</f>
        <v>0</v>
      </c>
      <c r="ER201">
        <f>INDEX('Effect Coding'!$A$3:$D$5,MATCH(I201,'Effect Coding'!$A$3:$A$5,0),COLUMN('Effect Coding'!C201))</f>
        <v>0</v>
      </c>
      <c r="ES201">
        <f>INDEX('Effect Coding'!$A$3:$D$5,MATCH(I201,'Effect Coding'!$A$3:$A$5,0),COLUMN('Effect Coding'!D201))</f>
        <v>1</v>
      </c>
      <c r="ET201">
        <f>INDEX('Effect Coding'!$A$163:$D$165,MATCH(J201,'Effect Coding'!$A$163:$A$165,0),COLUMN('Effect Coding'!C361))</f>
        <v>0</v>
      </c>
      <c r="EU201">
        <f>INDEX('Effect Coding'!$A$163:$D$165,MATCH(J201,'Effect Coding'!$A$163:$A$165,0),COLUMN('Effect Coding'!D361))</f>
        <v>1</v>
      </c>
      <c r="EV201">
        <f>INDEX('Effect Coding'!$A$163:$D$165,MATCH(K201,'Effect Coding'!$A$169:$A$171,0),COLUMN('Effect Coding'!C361))</f>
        <v>1</v>
      </c>
      <c r="EW201">
        <f>INDEX('Effect Coding'!$A$163:$D$165,MATCH(K201,'Effect Coding'!$A$169:$A$171,0),COLUMN('Effect Coding'!D361))</f>
        <v>0</v>
      </c>
      <c r="EX201">
        <f>INDEX('Effect Coding'!$A$175:$E$178,MATCH(L201,'Effect Coding'!$A$175:$A$178,0),COLUMN('Effect Coding'!C373))</f>
        <v>0</v>
      </c>
      <c r="EY201">
        <f>INDEX('Effect Coding'!$A$175:$E$178,MATCH(L201,'Effect Coding'!$A$175:$A$178,0),COLUMN('Effect Coding'!D373))</f>
        <v>0</v>
      </c>
      <c r="EZ201">
        <f>INDEX('Effect Coding'!$A$175:$E$178,MATCH(L201,'Effect Coding'!$A$175:$A$178,0),COLUMN('Effect Coding'!E373))</f>
        <v>1</v>
      </c>
      <c r="FA201">
        <f>INDEX('Effect Coding'!$A$182:$E$185,MATCH(M201,'Effect Coding'!$A$182:$A$185,0),COLUMN('Effect Coding'!C380))</f>
        <v>1</v>
      </c>
      <c r="FB201">
        <f>INDEX('Effect Coding'!$A$182:$E$185,MATCH(M201,'Effect Coding'!$A$182:$A$185,0),COLUMN('Effect Coding'!D380))</f>
        <v>0</v>
      </c>
      <c r="FC201">
        <f>INDEX('Effect Coding'!$A$182:$E$185,MATCH(M201,'Effect Coding'!$A$182:$A$185,0),COLUMN('Effect Coding'!E380))</f>
        <v>0</v>
      </c>
      <c r="FD201">
        <f>INDEX('Effect Coding'!$A$189:$C$190,MATCH(N201,'Effect Coding'!$A$189:$A$190,0),COLUMN('Effect Coding'!C387))</f>
        <v>1</v>
      </c>
      <c r="FE201">
        <f>INDEX('Effect Coding'!$A$194:$D$196,MATCH(O201,'Effect Coding'!$A$194:$A$196,0),COLUMN('Effect Coding'!C392))</f>
        <v>0</v>
      </c>
      <c r="FF201">
        <f>INDEX('Effect Coding'!$A$194:$D$196,MATCH(O201,'Effect Coding'!$A$194:$A$196,0),COLUMN('Effect Coding'!D392))</f>
        <v>1</v>
      </c>
      <c r="FG201">
        <f>INDEX('Effect Coding'!$A$200:$C$201,MATCH(P201,'Effect Coding'!$A$200:$A$201,0),COLUMN('Effect Coding'!C398))</f>
        <v>1</v>
      </c>
      <c r="FH201">
        <f>INDEX('Effect Coding'!$A$205:$D$207,MATCH(Q201,'Effect Coding'!$A$205:$A$207,0),COLUMN('Effect Coding'!C403))</f>
        <v>1</v>
      </c>
      <c r="FI201">
        <f>INDEX('Effect Coding'!$A$205:$D$207,MATCH(Q201,'Effect Coding'!$A$205:$A$207,0),COLUMN('Effect Coding'!D403))</f>
        <v>0</v>
      </c>
      <c r="FJ201">
        <f>INDEX('Effect Coding'!$A$211:$C$212,MATCH(R201,'Effect Coding'!$A$211:$A$212,0),COLUMN('Effect Coding'!C409))</f>
        <v>1</v>
      </c>
      <c r="FK201">
        <f>INDEX('Effect Coding'!$A$216:$C$217,MATCH(S201,'Effect Coding'!$A$216:$A$217,0),COLUMN('Effect Coding'!C414))</f>
        <v>1</v>
      </c>
      <c r="FL201">
        <f>INDEX('Effect Coding'!$A$221:$C$222,MATCH(T201,'Effect Coding'!$A$221:$A$222,0),COLUMN('Effect Coding'!C419))</f>
        <v>1</v>
      </c>
    </row>
    <row r="202" spans="1:168" x14ac:dyDescent="0.25">
      <c r="A202" t="s">
        <v>404</v>
      </c>
      <c r="B202" t="s">
        <v>132</v>
      </c>
      <c r="C202" t="s">
        <v>8</v>
      </c>
      <c r="D202" t="s">
        <v>30</v>
      </c>
      <c r="E202" t="s">
        <v>28</v>
      </c>
      <c r="F202" t="s">
        <v>22</v>
      </c>
      <c r="G202" t="s">
        <v>181</v>
      </c>
      <c r="H202" t="s">
        <v>183</v>
      </c>
      <c r="I202" t="s">
        <v>50</v>
      </c>
      <c r="J202" t="s">
        <v>185</v>
      </c>
      <c r="K202" t="s">
        <v>63</v>
      </c>
      <c r="L202">
        <v>0</v>
      </c>
      <c r="M202" t="s">
        <v>60</v>
      </c>
      <c r="N202" t="s">
        <v>51</v>
      </c>
      <c r="O202" t="s">
        <v>62</v>
      </c>
      <c r="P202" t="s">
        <v>52</v>
      </c>
      <c r="Q202" t="s">
        <v>68</v>
      </c>
      <c r="R202" t="s">
        <v>51</v>
      </c>
      <c r="S202" t="s">
        <v>51</v>
      </c>
      <c r="T202" t="s">
        <v>51</v>
      </c>
      <c r="U202" s="20">
        <v>5</v>
      </c>
      <c r="V202">
        <f>INDEX('Effect Coding'!$A$53:$DD$159,MATCH(B202,'Effect Coding'!$A$53:$A$159,0), COLUMN('Effect Coding'!C252))</f>
        <v>0</v>
      </c>
      <c r="W202">
        <f>INDEX('Effect Coding'!$A$53:$DD$159,MATCH(B202,'Effect Coding'!$A$53:$A$159,0), COLUMN('Effect Coding'!D252))</f>
        <v>0</v>
      </c>
      <c r="X202">
        <f>INDEX('Effect Coding'!$A$53:$DD$159,MATCH(B202,'Effect Coding'!$A$53:$A$159,0), COLUMN('Effect Coding'!E252))</f>
        <v>0</v>
      </c>
      <c r="Y202">
        <f>INDEX('Effect Coding'!$A$53:$DD$159,MATCH(B202,'Effect Coding'!$A$53:$A$159,0), COLUMN('Effect Coding'!F252))</f>
        <v>0</v>
      </c>
      <c r="Z202">
        <f>INDEX('Effect Coding'!$A$53:$DD$159,MATCH(B202,'Effect Coding'!$A$53:$A$159,0), COLUMN('Effect Coding'!G252))</f>
        <v>0</v>
      </c>
      <c r="AA202">
        <f>INDEX('Effect Coding'!$A$53:$DD$159,MATCH(B202,'Effect Coding'!$A$53:$A$159,0), COLUMN('Effect Coding'!H252))</f>
        <v>0</v>
      </c>
      <c r="AB202">
        <f>INDEX('Effect Coding'!$A$53:$DD$159,MATCH(B202,'Effect Coding'!$A$53:$A$159,0), COLUMN('Effect Coding'!I252))</f>
        <v>0</v>
      </c>
      <c r="AC202">
        <f>INDEX('Effect Coding'!$A$53:$DD$159,MATCH(B202,'Effect Coding'!$A$53:$A$159,0), COLUMN('Effect Coding'!J252))</f>
        <v>0</v>
      </c>
      <c r="AD202">
        <f>INDEX('Effect Coding'!$A$53:$DD$159,MATCH(B202,'Effect Coding'!$A$53:$A$159,0), COLUMN('Effect Coding'!K252))</f>
        <v>0</v>
      </c>
      <c r="AE202">
        <f>INDEX('Effect Coding'!$A$53:$DD$159,MATCH(B202,'Effect Coding'!$A$53:$A$159,0), COLUMN('Effect Coding'!L252))</f>
        <v>0</v>
      </c>
      <c r="AF202">
        <f>INDEX('Effect Coding'!$A$53:$DD$159,MATCH(B202,'Effect Coding'!$A$53:$A$159,0), COLUMN('Effect Coding'!M252))</f>
        <v>0</v>
      </c>
      <c r="AG202">
        <f>INDEX('Effect Coding'!$A$53:$DD$159,MATCH(B202,'Effect Coding'!$A$53:$A$159,0), COLUMN('Effect Coding'!N252))</f>
        <v>0</v>
      </c>
      <c r="AH202">
        <f>INDEX('Effect Coding'!$A$53:$DD$159,MATCH(B202,'Effect Coding'!$A$53:$A$159,0), COLUMN('Effect Coding'!O252))</f>
        <v>0</v>
      </c>
      <c r="AI202">
        <f>INDEX('Effect Coding'!$A$53:$DD$159,MATCH(B202,'Effect Coding'!$A$53:$A$159,0), COLUMN('Effect Coding'!P252))</f>
        <v>0</v>
      </c>
      <c r="AJ202">
        <f>INDEX('Effect Coding'!$A$53:$DD$159,MATCH(B202,'Effect Coding'!$A$53:$A$159,0), COLUMN('Effect Coding'!Q252))</f>
        <v>0</v>
      </c>
      <c r="AK202">
        <f>INDEX('Effect Coding'!$A$53:$DD$159,MATCH(B202,'Effect Coding'!$A$53:$A$159,0), COLUMN('Effect Coding'!R252))</f>
        <v>0</v>
      </c>
      <c r="AL202">
        <f>INDEX('Effect Coding'!$A$53:$DD$159,MATCH(B202,'Effect Coding'!$A$53:$A$159,0), COLUMN('Effect Coding'!S252))</f>
        <v>0</v>
      </c>
      <c r="AM202">
        <f>INDEX('Effect Coding'!$A$53:$DD$159,MATCH(B202,'Effect Coding'!$A$53:$A$159,0), COLUMN('Effect Coding'!T252))</f>
        <v>0</v>
      </c>
      <c r="AN202">
        <f>INDEX('Effect Coding'!$A$53:$DD$159,MATCH(B202,'Effect Coding'!$A$53:$A$159,0), COLUMN('Effect Coding'!U252))</f>
        <v>0</v>
      </c>
      <c r="AO202">
        <f>INDEX('Effect Coding'!$A$53:$DD$159,MATCH(B202,'Effect Coding'!$A$53:$A$159,0), COLUMN('Effect Coding'!V252))</f>
        <v>0</v>
      </c>
      <c r="AP202">
        <f>INDEX('Effect Coding'!$A$53:$DD$159,MATCH(B202,'Effect Coding'!$A$53:$A$159,0), COLUMN('Effect Coding'!W252))</f>
        <v>0</v>
      </c>
      <c r="AQ202">
        <f>INDEX('Effect Coding'!$A$53:$DD$159,MATCH(B202,'Effect Coding'!$A$53:$A$159,0), COLUMN('Effect Coding'!X252))</f>
        <v>0</v>
      </c>
      <c r="AR202">
        <f>INDEX('Effect Coding'!$A$53:$DD$159,MATCH(B202,'Effect Coding'!$A$53:$A$159,0), COLUMN('Effect Coding'!Y252))</f>
        <v>0</v>
      </c>
      <c r="AS202">
        <f>INDEX('Effect Coding'!$A$53:$DD$159,MATCH(B202,'Effect Coding'!$A$53:$A$159,0), COLUMN('Effect Coding'!Z252))</f>
        <v>0</v>
      </c>
      <c r="AT202">
        <f>INDEX('Effect Coding'!$A$53:$DD$159,MATCH(B202,'Effect Coding'!$A$53:$A$159,0), COLUMN('Effect Coding'!AA252))</f>
        <v>0</v>
      </c>
      <c r="AU202">
        <f>INDEX('Effect Coding'!$A$53:$DD$159,MATCH(B202,'Effect Coding'!$A$53:$A$159,0), COLUMN('Effect Coding'!AB252))</f>
        <v>0</v>
      </c>
      <c r="AV202">
        <f>INDEX('Effect Coding'!$A$53:$DD$159,MATCH(B202,'Effect Coding'!$A$53:$A$159,0), COLUMN('Effect Coding'!AC252))</f>
        <v>0</v>
      </c>
      <c r="AW202">
        <f>INDEX('Effect Coding'!$A$53:$DD$159,MATCH(B202,'Effect Coding'!$A$53:$A$159,0), COLUMN('Effect Coding'!AD252))</f>
        <v>0</v>
      </c>
      <c r="AX202">
        <f>INDEX('Effect Coding'!$A$53:$DD$159,MATCH(B202,'Effect Coding'!$A$53:$A$159,0), COLUMN('Effect Coding'!AE252))</f>
        <v>0</v>
      </c>
      <c r="AY202">
        <f>INDEX('Effect Coding'!$A$53:$DD$159,MATCH(B202,'Effect Coding'!$A$53:$A$159,0), COLUMN('Effect Coding'!AF252))</f>
        <v>0</v>
      </c>
      <c r="AZ202">
        <f>INDEX('Effect Coding'!$A$53:$DD$159,MATCH(B202,'Effect Coding'!$A$53:$A$159,0), COLUMN('Effect Coding'!AG252))</f>
        <v>0</v>
      </c>
      <c r="BA202">
        <f>INDEX('Effect Coding'!$A$53:$DD$159,MATCH(B202,'Effect Coding'!$A$53:$A$159,0), COLUMN('Effect Coding'!AH252))</f>
        <v>0</v>
      </c>
      <c r="BB202">
        <f>INDEX('Effect Coding'!$A$53:$DD$159,MATCH(B202,'Effect Coding'!$A$53:$A$159,0), COLUMN('Effect Coding'!AI252))</f>
        <v>0</v>
      </c>
      <c r="BC202">
        <f>INDEX('Effect Coding'!$A$53:$DD$159,MATCH(B202,'Effect Coding'!$A$53:$A$159,0), COLUMN('Effect Coding'!AJ252))</f>
        <v>0</v>
      </c>
      <c r="BD202">
        <f>INDEX('Effect Coding'!$A$53:$DD$159,MATCH(B202,'Effect Coding'!$A$53:$A$159,0), COLUMN('Effect Coding'!AK252))</f>
        <v>0</v>
      </c>
      <c r="BE202">
        <f>INDEX('Effect Coding'!$A$53:$DD$159,MATCH(B202,'Effect Coding'!$A$53:$A$159,0), COLUMN('Effect Coding'!AL252))</f>
        <v>0</v>
      </c>
      <c r="BF202">
        <f>INDEX('Effect Coding'!$A$53:$DD$159,MATCH(B202,'Effect Coding'!$A$53:$A$159,0), COLUMN('Effect Coding'!AM252))</f>
        <v>0</v>
      </c>
      <c r="BG202">
        <f>INDEX('Effect Coding'!$A$53:$DD$159,MATCH(B202,'Effect Coding'!$A$53:$A$159,0), COLUMN('Effect Coding'!AN252))</f>
        <v>0</v>
      </c>
      <c r="BH202">
        <f>INDEX('Effect Coding'!$A$53:$DD$159,MATCH(B202,'Effect Coding'!$A$53:$A$159,0), COLUMN('Effect Coding'!AO252))</f>
        <v>0</v>
      </c>
      <c r="BI202">
        <f>INDEX('Effect Coding'!$A$53:$DD$159,MATCH(B202,'Effect Coding'!$A$53:$A$159,0), COLUMN('Effect Coding'!AP252))</f>
        <v>0</v>
      </c>
      <c r="BJ202">
        <f>INDEX('Effect Coding'!$A$53:$DD$159,MATCH(B202,'Effect Coding'!$A$53:$A$159,0), COLUMN('Effect Coding'!AQ252))</f>
        <v>0</v>
      </c>
      <c r="BK202">
        <f>INDEX('Effect Coding'!$A$53:$DD$159,MATCH(B202,'Effect Coding'!$A$53:$A$159,0), COLUMN('Effect Coding'!AR252))</f>
        <v>0</v>
      </c>
      <c r="BL202">
        <f>INDEX('Effect Coding'!$A$53:$DD$159,MATCH(B202,'Effect Coding'!$A$53:$A$159,0), COLUMN('Effect Coding'!AS252))</f>
        <v>0</v>
      </c>
      <c r="BM202">
        <f>INDEX('Effect Coding'!$A$53:$DD$159,MATCH(B202,'Effect Coding'!$A$53:$A$159,0), COLUMN('Effect Coding'!AT252))</f>
        <v>0</v>
      </c>
      <c r="BN202">
        <f>INDEX('Effect Coding'!$A$53:$DD$159,MATCH(B202,'Effect Coding'!$A$53:$A$159,0), COLUMN('Effect Coding'!AU252))</f>
        <v>0</v>
      </c>
      <c r="BO202">
        <f>INDEX('Effect Coding'!$A$53:$DD$159,MATCH(B202,'Effect Coding'!$A$53:$A$159,0), COLUMN('Effect Coding'!AV252))</f>
        <v>0</v>
      </c>
      <c r="BP202">
        <f>INDEX('Effect Coding'!$A$53:$DD$159,MATCH(B202,'Effect Coding'!$A$53:$A$159,0), COLUMN('Effect Coding'!AW252))</f>
        <v>0</v>
      </c>
      <c r="BQ202">
        <f>INDEX('Effect Coding'!$A$53:$DD$159,MATCH(B202,'Effect Coding'!$A$53:$A$159,0), COLUMN('Effect Coding'!AX252))</f>
        <v>0</v>
      </c>
      <c r="BR202">
        <f>INDEX('Effect Coding'!$A$53:$DD$159,MATCH(B202,'Effect Coding'!$A$53:$A$159,0), COLUMN('Effect Coding'!AY252))</f>
        <v>0</v>
      </c>
      <c r="BS202">
        <f>INDEX('Effect Coding'!$A$53:$DD$159,MATCH(B202,'Effect Coding'!$A$53:$A$159,0), COLUMN('Effect Coding'!AZ252))</f>
        <v>0</v>
      </c>
      <c r="BT202">
        <f>INDEX('Effect Coding'!$A$53:$DD$159,MATCH(B202,'Effect Coding'!$A$53:$A$159,0), COLUMN('Effect Coding'!BA252))</f>
        <v>0</v>
      </c>
      <c r="BU202">
        <f>INDEX('Effect Coding'!$A$53:$DD$159,MATCH(B202,'Effect Coding'!$A$53:$A$159,0), COLUMN('Effect Coding'!BB252))</f>
        <v>0</v>
      </c>
      <c r="BV202">
        <f>INDEX('Effect Coding'!$A$53:$DD$159,MATCH(B202,'Effect Coding'!$A$53:$A$159,0), COLUMN('Effect Coding'!BC252))</f>
        <v>0</v>
      </c>
      <c r="BW202">
        <f>INDEX('Effect Coding'!$A$53:$DD$159,MATCH(B202,'Effect Coding'!$A$53:$A$159,0), COLUMN('Effect Coding'!BD252))</f>
        <v>0</v>
      </c>
      <c r="BX202">
        <f>INDEX('Effect Coding'!$A$53:$DD$159,MATCH(B202,'Effect Coding'!$A$53:$A$159,0), COLUMN('Effect Coding'!BE252))</f>
        <v>0</v>
      </c>
      <c r="BY202">
        <f>INDEX('Effect Coding'!$A$53:$DD$159,MATCH(B202,'Effect Coding'!$A$53:$A$159,0), COLUMN('Effect Coding'!BF252))</f>
        <v>0</v>
      </c>
      <c r="BZ202">
        <f>INDEX('Effect Coding'!$A$53:$DD$159,MATCH(B202,'Effect Coding'!$A$53:$A$159,0), COLUMN('Effect Coding'!BG252))</f>
        <v>0</v>
      </c>
      <c r="CA202">
        <f>INDEX('Effect Coding'!$A$53:$DD$159,MATCH(B202,'Effect Coding'!$A$53:$A$159,0), COLUMN('Effect Coding'!BH252))</f>
        <v>0</v>
      </c>
      <c r="CB202">
        <f>INDEX('Effect Coding'!$A$53:$DD$159,MATCH(B202,'Effect Coding'!$A$53:$A$159,0), COLUMN('Effect Coding'!BI252))</f>
        <v>0</v>
      </c>
      <c r="CC202">
        <f>INDEX('Effect Coding'!$A$53:$DD$159,MATCH(B202,'Effect Coding'!$A$53:$A$159,0), COLUMN('Effect Coding'!BJ252))</f>
        <v>0</v>
      </c>
      <c r="CD202">
        <f>INDEX('Effect Coding'!$A$53:$DD$159,MATCH(B202,'Effect Coding'!$A$53:$A$159,0), COLUMN('Effect Coding'!BK252))</f>
        <v>0</v>
      </c>
      <c r="CE202">
        <f>INDEX('Effect Coding'!$A$53:$DD$159,MATCH(B202,'Effect Coding'!$A$53:$A$159,0), COLUMN('Effect Coding'!BL252))</f>
        <v>0</v>
      </c>
      <c r="CF202">
        <f>INDEX('Effect Coding'!$A$53:$DD$159,MATCH(B202,'Effect Coding'!$A$53:$A$159,0), COLUMN('Effect Coding'!BM252))</f>
        <v>0</v>
      </c>
      <c r="CG202">
        <f>INDEX('Effect Coding'!$A$53:$DD$159,MATCH(B202,'Effect Coding'!$A$53:$A$159,0), COLUMN('Effect Coding'!BN252))</f>
        <v>0</v>
      </c>
      <c r="CH202">
        <f>INDEX('Effect Coding'!$A$53:$DD$159,MATCH(B202,'Effect Coding'!$A$53:$A$159,0), COLUMN('Effect Coding'!BO252))</f>
        <v>0</v>
      </c>
      <c r="CI202">
        <f>INDEX('Effect Coding'!$A$53:$DD$159,MATCH(B202,'Effect Coding'!$A$53:$A$159,0), COLUMN('Effect Coding'!BP252))</f>
        <v>1</v>
      </c>
      <c r="CJ202">
        <f>INDEX('Effect Coding'!$A$53:$DD$159,MATCH(B202,'Effect Coding'!$A$53:$A$159,0), COLUMN('Effect Coding'!BQ252))</f>
        <v>0</v>
      </c>
      <c r="CK202">
        <f>INDEX('Effect Coding'!$A$53:$DD$159,MATCH(B202,'Effect Coding'!$A$53:$A$159,0), COLUMN('Effect Coding'!BR252))</f>
        <v>0</v>
      </c>
      <c r="CL202">
        <f>INDEX('Effect Coding'!$A$53:$DD$159,MATCH(B202,'Effect Coding'!$A$53:$A$159,0), COLUMN('Effect Coding'!BS252))</f>
        <v>0</v>
      </c>
      <c r="CM202">
        <f>INDEX('Effect Coding'!$A$53:$DD$159,MATCH(B202,'Effect Coding'!$A$53:$A$159,0), COLUMN('Effect Coding'!BT252))</f>
        <v>0</v>
      </c>
      <c r="CN202">
        <f>INDEX('Effect Coding'!$A$53:$DD$159,MATCH(B202,'Effect Coding'!$A$53:$A$159,0), COLUMN('Effect Coding'!BU252))</f>
        <v>0</v>
      </c>
      <c r="CO202">
        <f>INDEX('Effect Coding'!$A$53:$DD$159,MATCH(B202,'Effect Coding'!$A$53:$A$159,0), COLUMN('Effect Coding'!BV252))</f>
        <v>0</v>
      </c>
      <c r="CP202">
        <f>INDEX('Effect Coding'!$A$53:$DD$159,MATCH(B202,'Effect Coding'!$A$53:$A$159,0), COLUMN('Effect Coding'!BW252))</f>
        <v>0</v>
      </c>
      <c r="CQ202">
        <f>INDEX('Effect Coding'!$A$53:$DD$159,MATCH(B202,'Effect Coding'!$A$53:$A$159,0), COLUMN('Effect Coding'!BX252))</f>
        <v>0</v>
      </c>
      <c r="CR202">
        <f>INDEX('Effect Coding'!$A$53:$DD$159,MATCH(B202,'Effect Coding'!$A$53:$A$159,0), COLUMN('Effect Coding'!BY252))</f>
        <v>0</v>
      </c>
      <c r="CS202">
        <f>INDEX('Effect Coding'!$A$53:$DD$159,MATCH(B202,'Effect Coding'!$A$53:$A$159,0), COLUMN('Effect Coding'!BZ252))</f>
        <v>0</v>
      </c>
      <c r="CT202">
        <f>INDEX('Effect Coding'!$A$53:$DD$159,MATCH(B202,'Effect Coding'!$A$53:$A$159,0), COLUMN('Effect Coding'!CA252))</f>
        <v>0</v>
      </c>
      <c r="CU202">
        <f>INDEX('Effect Coding'!$A$53:$DD$159,MATCH(B202,'Effect Coding'!$A$53:$A$159,0), COLUMN('Effect Coding'!CB252))</f>
        <v>0</v>
      </c>
      <c r="CV202">
        <f>INDEX('Effect Coding'!$A$53:$DD$159,MATCH(B202,'Effect Coding'!$A$53:$A$159,0), COLUMN('Effect Coding'!CC252))</f>
        <v>0</v>
      </c>
      <c r="CW202">
        <f>INDEX('Effect Coding'!$A$53:$DD$159,MATCH(B202,'Effect Coding'!$A$53:$A$159,0), COLUMN('Effect Coding'!CD252))</f>
        <v>0</v>
      </c>
      <c r="CX202">
        <f>INDEX('Effect Coding'!$A$53:$DD$159,MATCH(B202,'Effect Coding'!$A$53:$A$159,0), COLUMN('Effect Coding'!CE252))</f>
        <v>0</v>
      </c>
      <c r="CY202">
        <f>INDEX('Effect Coding'!$A$53:$DD$159,MATCH(B202,'Effect Coding'!$A$53:$A$159,0), COLUMN('Effect Coding'!CF252))</f>
        <v>0</v>
      </c>
      <c r="CZ202">
        <f>INDEX('Effect Coding'!$A$53:$DD$159,MATCH(B202,'Effect Coding'!$A$53:$A$159,0), COLUMN('Effect Coding'!CG252))</f>
        <v>0</v>
      </c>
      <c r="DA202">
        <f>INDEX('Effect Coding'!$A$53:$DD$159,MATCH(B202,'Effect Coding'!$A$53:$A$159,0), COLUMN('Effect Coding'!CH252))</f>
        <v>0</v>
      </c>
      <c r="DB202">
        <f>INDEX('Effect Coding'!$A$53:$DD$159,MATCH(B202,'Effect Coding'!$A$53:$A$159,0), COLUMN('Effect Coding'!CI252))</f>
        <v>0</v>
      </c>
      <c r="DC202">
        <f>INDEX('Effect Coding'!$A$53:$DD$159,MATCH(B202,'Effect Coding'!$A$53:$A$159,0), COLUMN('Effect Coding'!CJ252))</f>
        <v>0</v>
      </c>
      <c r="DD202">
        <f>INDEX('Effect Coding'!$A$53:$DD$159,MATCH(B202,'Effect Coding'!$A$53:$A$159,0), COLUMN('Effect Coding'!CK252))</f>
        <v>0</v>
      </c>
      <c r="DE202">
        <f>INDEX('Effect Coding'!$A$53:$DD$159,MATCH(B202,'Effect Coding'!$A$53:$A$159,0), COLUMN('Effect Coding'!CL252))</f>
        <v>0</v>
      </c>
      <c r="DF202">
        <f>INDEX('Effect Coding'!$A$53:$DD$159,MATCH(B202,'Effect Coding'!$A$53:$A$159,0), COLUMN('Effect Coding'!CM252))</f>
        <v>0</v>
      </c>
      <c r="DG202">
        <f>INDEX('Effect Coding'!$A$53:$DD$159,MATCH(B202,'Effect Coding'!$A$53:$A$159,0), COLUMN('Effect Coding'!CN252))</f>
        <v>0</v>
      </c>
      <c r="DH202">
        <f>INDEX('Effect Coding'!$A$53:$DD$159,MATCH(B202,'Effect Coding'!$A$53:$A$159,0), COLUMN('Effect Coding'!CO252))</f>
        <v>0</v>
      </c>
      <c r="DI202">
        <f>INDEX('Effect Coding'!$A$53:$DD$159,MATCH(B202,'Effect Coding'!$A$53:$A$159,0), COLUMN('Effect Coding'!CP252))</f>
        <v>0</v>
      </c>
      <c r="DJ202">
        <f>INDEX('Effect Coding'!$A$53:$DD$159,MATCH(B202,'Effect Coding'!$A$53:$A$159,0), COLUMN('Effect Coding'!CQ252))</f>
        <v>0</v>
      </c>
      <c r="DK202">
        <f>INDEX('Effect Coding'!$A$53:$DD$159,MATCH(B202,'Effect Coding'!$A$53:$A$159,0), COLUMN('Effect Coding'!CR252))</f>
        <v>0</v>
      </c>
      <c r="DL202">
        <f>INDEX('Effect Coding'!$A$53:$DD$159,MATCH(B202,'Effect Coding'!$A$53:$A$159,0), COLUMN('Effect Coding'!CS252))</f>
        <v>0</v>
      </c>
      <c r="DM202">
        <f>INDEX('Effect Coding'!$A$53:$DD$159,MATCH(B202,'Effect Coding'!$A$53:$A$159,0), COLUMN('Effect Coding'!CT252))</f>
        <v>0</v>
      </c>
      <c r="DN202">
        <f>INDEX('Effect Coding'!$A$53:$DD$159,MATCH(B202,'Effect Coding'!$A$53:$A$159,0), COLUMN('Effect Coding'!CU252))</f>
        <v>0</v>
      </c>
      <c r="DO202">
        <f>INDEX('Effect Coding'!$A$53:$DD$159,MATCH(B202,'Effect Coding'!$A$53:$A$159,0), COLUMN('Effect Coding'!CV252))</f>
        <v>0</v>
      </c>
      <c r="DP202">
        <f>INDEX('Effect Coding'!$A$53:$DD$159,MATCH(B202,'Effect Coding'!$A$53:$A$159,0), COLUMN('Effect Coding'!CW252))</f>
        <v>0</v>
      </c>
      <c r="DQ202">
        <f>INDEX('Effect Coding'!$A$53:$DD$159,MATCH(B202,'Effect Coding'!$A$53:$A$159,0), COLUMN('Effect Coding'!CX252))</f>
        <v>0</v>
      </c>
      <c r="DR202">
        <f>INDEX('Effect Coding'!$A$53:$DD$159,MATCH(B202,'Effect Coding'!$A$53:$A$159,0), COLUMN('Effect Coding'!CY252))</f>
        <v>0</v>
      </c>
      <c r="DS202">
        <f>INDEX('Effect Coding'!$A$53:$DD$159,MATCH(B202,'Effect Coding'!$A$53:$A$159,0), COLUMN('Effect Coding'!CZ252))</f>
        <v>0</v>
      </c>
      <c r="DT202">
        <f>INDEX('Effect Coding'!$A$53:$DD$159,MATCH(B202,'Effect Coding'!$A$53:$A$159,0), COLUMN('Effect Coding'!DA252))</f>
        <v>0</v>
      </c>
      <c r="DU202">
        <f>INDEX('Effect Coding'!$A$53:$DD$159,MATCH(B202,'Effect Coding'!$A$53:$A$159,0), COLUMN('Effect Coding'!DB252))</f>
        <v>0</v>
      </c>
      <c r="DV202">
        <f>INDEX('Effect Coding'!$A$53:$DD$159,MATCH(B202,'Effect Coding'!$A$53:$A$159,0), COLUMN('Effect Coding'!DC252))</f>
        <v>0</v>
      </c>
      <c r="DW202">
        <f>INDEX('Effect Coding'!$A$53:$DD$159,MATCH(B202,'Effect Coding'!$A$53:$A$159,0), COLUMN('Effect Coding'!DD252))</f>
        <v>0</v>
      </c>
      <c r="DX202">
        <f>INDEX('Effect Coding'!$A$40:$K$49,MATCH(C202,'Effect Coding'!$A$40:$A$49,0),COLUMN('Effect Coding'!C239))</f>
        <v>0</v>
      </c>
      <c r="DY202">
        <f>INDEX('Effect Coding'!$A$40:$K$49,MATCH(C202,'Effect Coding'!$A$40:$A$49,0),COLUMN('Effect Coding'!D239))</f>
        <v>0</v>
      </c>
      <c r="DZ202">
        <f>INDEX('Effect Coding'!$A$40:$K$49,MATCH(C202,'Effect Coding'!$A$40:$A$49,0),COLUMN('Effect Coding'!E239))</f>
        <v>0</v>
      </c>
      <c r="EA202">
        <f>INDEX('Effect Coding'!$A$40:$K$49,MATCH(C202,'Effect Coding'!$A$40:$A$49,0),COLUMN('Effect Coding'!F239))</f>
        <v>0</v>
      </c>
      <c r="EB202">
        <f>INDEX('Effect Coding'!$A$40:$K$49,MATCH(C202,'Effect Coding'!$A$40:$A$49,0),COLUMN('Effect Coding'!G239))</f>
        <v>0</v>
      </c>
      <c r="EC202">
        <f>INDEX('Effect Coding'!$A$40:$K$49,MATCH(C202,'Effect Coding'!$A$40:$A$49,0),COLUMN('Effect Coding'!H239))</f>
        <v>0</v>
      </c>
      <c r="ED202">
        <f>INDEX('Effect Coding'!$A$40:$K$49,MATCH(C202,'Effect Coding'!$A$40:$A$49,0),COLUMN('Effect Coding'!I239))</f>
        <v>1</v>
      </c>
      <c r="EE202">
        <f>INDEX('Effect Coding'!$A$40:$K$49,MATCH(C202,'Effect Coding'!$A$40:$A$49,0),COLUMN('Effect Coding'!J239))</f>
        <v>0</v>
      </c>
      <c r="EF202">
        <f>INDEX('Effect Coding'!$A$40:$K$49,MATCH(C202,'Effect Coding'!$A$40:$A$49,0),COLUMN('Effect Coding'!K239))</f>
        <v>0</v>
      </c>
      <c r="EG202">
        <f>INDEX('Effect Coding'!$A$33:$E$36,MATCH(D202,'Effect Coding'!$A$33:$A$36,0),COLUMN('Effect Coding'!C232))</f>
        <v>1</v>
      </c>
      <c r="EH202">
        <f>INDEX('Effect Coding'!$A$33:$E$36,MATCH(D202,'Effect Coding'!$A$33:$A$36,0),COLUMN('Effect Coding'!D232))</f>
        <v>0</v>
      </c>
      <c r="EI202">
        <f>INDEX('Effect Coding'!$A$33:$E$36,MATCH(D202,'Effect Coding'!$A$33:$A$36,0),COLUMN('Effect Coding'!E232))</f>
        <v>0</v>
      </c>
      <c r="EJ202">
        <f>INDEX('Effect Coding'!$A$27:$D$29,MATCH(E202,'Effect Coding'!$A$27:$A$29,0),COLUMN('Effect Coding'!C226))</f>
        <v>1</v>
      </c>
      <c r="EK202">
        <f>INDEX('Effect Coding'!$A$27:$D$29,MATCH(E202,'Effect Coding'!$A$27:$A$29,0),COLUMN('Effect Coding'!D226))</f>
        <v>0</v>
      </c>
      <c r="EL202">
        <f>INDEX('Effect Coding'!$A$21:$D$23,MATCH(F202,'Effect Coding'!$A$21:$A$23,0),COLUMN('Effect Coding'!C220))</f>
        <v>0</v>
      </c>
      <c r="EM202">
        <f>INDEX('Effect Coding'!$A$21:$D$23,MATCH(F202,'Effect Coding'!$A$21:$A$23,0),COLUMN('Effect Coding'!D220))</f>
        <v>1</v>
      </c>
      <c r="EN202">
        <f>INDEX('Effect Coding'!$A$15:$D$17,MATCH(G202,'Effect Coding'!$A$15:$A$17,0),COLUMN('Effect Coding'!C214))</f>
        <v>1</v>
      </c>
      <c r="EO202">
        <f>INDEX('Effect Coding'!$A$15:$D$17,MATCH(G202,'Effect Coding'!$A$15:$A$17,0),COLUMN('Effect Coding'!D214))</f>
        <v>0</v>
      </c>
      <c r="EP202">
        <f>INDEX('Effect Coding'!$A$9:$D$11,MATCH(H202,'Effect Coding'!$A$9:$A$11,0),COLUMN('Effect Coding'!C208))</f>
        <v>1</v>
      </c>
      <c r="EQ202">
        <f>INDEX('Effect Coding'!$A$9:$D$11,MATCH(H202,'Effect Coding'!$A$9:$A$11,0),COLUMN('Effect Coding'!D208))</f>
        <v>0</v>
      </c>
      <c r="ER202">
        <f>INDEX('Effect Coding'!$A$3:$D$5,MATCH(I202,'Effect Coding'!$A$3:$A$5,0),COLUMN('Effect Coding'!C202))</f>
        <v>1</v>
      </c>
      <c r="ES202">
        <f>INDEX('Effect Coding'!$A$3:$D$5,MATCH(I202,'Effect Coding'!$A$3:$A$5,0),COLUMN('Effect Coding'!D202))</f>
        <v>0</v>
      </c>
      <c r="ET202">
        <f>INDEX('Effect Coding'!$A$163:$D$165,MATCH(J202,'Effect Coding'!$A$163:$A$165,0),COLUMN('Effect Coding'!C362))</f>
        <v>1</v>
      </c>
      <c r="EU202">
        <f>INDEX('Effect Coding'!$A$163:$D$165,MATCH(J202,'Effect Coding'!$A$163:$A$165,0),COLUMN('Effect Coding'!D362))</f>
        <v>0</v>
      </c>
      <c r="EV202">
        <f>INDEX('Effect Coding'!$A$163:$D$165,MATCH(K202,'Effect Coding'!$A$169:$A$171,0),COLUMN('Effect Coding'!C362))</f>
        <v>1</v>
      </c>
      <c r="EW202">
        <f>INDEX('Effect Coding'!$A$163:$D$165,MATCH(K202,'Effect Coding'!$A$169:$A$171,0),COLUMN('Effect Coding'!D362))</f>
        <v>0</v>
      </c>
      <c r="EX202">
        <f>INDEX('Effect Coding'!$A$175:$E$178,MATCH(L202,'Effect Coding'!$A$175:$A$178,0),COLUMN('Effect Coding'!C374))</f>
        <v>1</v>
      </c>
      <c r="EY202">
        <f>INDEX('Effect Coding'!$A$175:$E$178,MATCH(L202,'Effect Coding'!$A$175:$A$178,0),COLUMN('Effect Coding'!D374))</f>
        <v>0</v>
      </c>
      <c r="EZ202">
        <f>INDEX('Effect Coding'!$A$175:$E$178,MATCH(L202,'Effect Coding'!$A$175:$A$178,0),COLUMN('Effect Coding'!E374))</f>
        <v>0</v>
      </c>
      <c r="FA202">
        <f>INDEX('Effect Coding'!$A$182:$E$185,MATCH(M202,'Effect Coding'!$A$182:$A$185,0),COLUMN('Effect Coding'!C381))</f>
        <v>0</v>
      </c>
      <c r="FB202">
        <f>INDEX('Effect Coding'!$A$182:$E$185,MATCH(M202,'Effect Coding'!$A$182:$A$185,0),COLUMN('Effect Coding'!D381))</f>
        <v>1</v>
      </c>
      <c r="FC202">
        <f>INDEX('Effect Coding'!$A$182:$E$185,MATCH(M202,'Effect Coding'!$A$182:$A$185,0),COLUMN('Effect Coding'!E381))</f>
        <v>0</v>
      </c>
      <c r="FD202">
        <f>INDEX('Effect Coding'!$A$189:$C$190,MATCH(N202,'Effect Coding'!$A$189:$A$190,0),COLUMN('Effect Coding'!C388))</f>
        <v>1</v>
      </c>
      <c r="FE202">
        <f>INDEX('Effect Coding'!$A$194:$D$196,MATCH(O202,'Effect Coding'!$A$194:$A$196,0),COLUMN('Effect Coding'!C393))</f>
        <v>-1</v>
      </c>
      <c r="FF202">
        <f>INDEX('Effect Coding'!$A$194:$D$196,MATCH(O202,'Effect Coding'!$A$194:$A$196,0),COLUMN('Effect Coding'!D393))</f>
        <v>-1</v>
      </c>
      <c r="FG202">
        <f>INDEX('Effect Coding'!$A$200:$C$201,MATCH(P202,'Effect Coding'!$A$200:$A$201,0),COLUMN('Effect Coding'!C399))</f>
        <v>1</v>
      </c>
      <c r="FH202">
        <f>INDEX('Effect Coding'!$A$205:$D$207,MATCH(Q202,'Effect Coding'!$A$205:$A$207,0),COLUMN('Effect Coding'!C404))</f>
        <v>-1</v>
      </c>
      <c r="FI202">
        <f>INDEX('Effect Coding'!$A$205:$D$207,MATCH(Q202,'Effect Coding'!$A$205:$A$207,0),COLUMN('Effect Coding'!D404))</f>
        <v>-1</v>
      </c>
      <c r="FJ202">
        <f>INDEX('Effect Coding'!$A$211:$C$212,MATCH(R202,'Effect Coding'!$A$211:$A$212,0),COLUMN('Effect Coding'!C410))</f>
        <v>1</v>
      </c>
      <c r="FK202">
        <f>INDEX('Effect Coding'!$A$216:$C$217,MATCH(S202,'Effect Coding'!$A$216:$A$217,0),COLUMN('Effect Coding'!C415))</f>
        <v>1</v>
      </c>
      <c r="FL202">
        <f>INDEX('Effect Coding'!$A$221:$C$222,MATCH(T202,'Effect Coding'!$A$221:$A$222,0),COLUMN('Effect Coding'!C420))</f>
        <v>1</v>
      </c>
    </row>
    <row r="203" spans="1:168" x14ac:dyDescent="0.25">
      <c r="A203" t="s">
        <v>405</v>
      </c>
      <c r="B203" t="s">
        <v>133</v>
      </c>
      <c r="C203" t="s">
        <v>8</v>
      </c>
      <c r="D203" t="s">
        <v>30</v>
      </c>
      <c r="E203" t="s">
        <v>28</v>
      </c>
      <c r="F203" t="s">
        <v>22</v>
      </c>
      <c r="G203" t="s">
        <v>181</v>
      </c>
      <c r="H203" t="s">
        <v>183</v>
      </c>
      <c r="I203" t="s">
        <v>50</v>
      </c>
      <c r="J203" t="s">
        <v>185</v>
      </c>
      <c r="K203" t="s">
        <v>63</v>
      </c>
      <c r="L203">
        <v>2</v>
      </c>
      <c r="M203" t="s">
        <v>60</v>
      </c>
      <c r="N203" t="s">
        <v>52</v>
      </c>
      <c r="O203" t="s">
        <v>62</v>
      </c>
      <c r="P203" t="s">
        <v>52</v>
      </c>
      <c r="Q203" t="s">
        <v>68</v>
      </c>
      <c r="R203" t="s">
        <v>51</v>
      </c>
      <c r="S203" t="s">
        <v>51</v>
      </c>
      <c r="T203" t="s">
        <v>51</v>
      </c>
      <c r="U203" s="20">
        <v>4.7</v>
      </c>
      <c r="V203">
        <f>INDEX('Effect Coding'!$A$53:$DD$159,MATCH(B203,'Effect Coding'!$A$53:$A$159,0), COLUMN('Effect Coding'!C253))</f>
        <v>0</v>
      </c>
      <c r="W203">
        <f>INDEX('Effect Coding'!$A$53:$DD$159,MATCH(B203,'Effect Coding'!$A$53:$A$159,0), COLUMN('Effect Coding'!D253))</f>
        <v>0</v>
      </c>
      <c r="X203">
        <f>INDEX('Effect Coding'!$A$53:$DD$159,MATCH(B203,'Effect Coding'!$A$53:$A$159,0), COLUMN('Effect Coding'!E253))</f>
        <v>0</v>
      </c>
      <c r="Y203">
        <f>INDEX('Effect Coding'!$A$53:$DD$159,MATCH(B203,'Effect Coding'!$A$53:$A$159,0), COLUMN('Effect Coding'!F253))</f>
        <v>0</v>
      </c>
      <c r="Z203">
        <f>INDEX('Effect Coding'!$A$53:$DD$159,MATCH(B203,'Effect Coding'!$A$53:$A$159,0), COLUMN('Effect Coding'!G253))</f>
        <v>0</v>
      </c>
      <c r="AA203">
        <f>INDEX('Effect Coding'!$A$53:$DD$159,MATCH(B203,'Effect Coding'!$A$53:$A$159,0), COLUMN('Effect Coding'!H253))</f>
        <v>0</v>
      </c>
      <c r="AB203">
        <f>INDEX('Effect Coding'!$A$53:$DD$159,MATCH(B203,'Effect Coding'!$A$53:$A$159,0), COLUMN('Effect Coding'!I253))</f>
        <v>0</v>
      </c>
      <c r="AC203">
        <f>INDEX('Effect Coding'!$A$53:$DD$159,MATCH(B203,'Effect Coding'!$A$53:$A$159,0), COLUMN('Effect Coding'!J253))</f>
        <v>0</v>
      </c>
      <c r="AD203">
        <f>INDEX('Effect Coding'!$A$53:$DD$159,MATCH(B203,'Effect Coding'!$A$53:$A$159,0), COLUMN('Effect Coding'!K253))</f>
        <v>0</v>
      </c>
      <c r="AE203">
        <f>INDEX('Effect Coding'!$A$53:$DD$159,MATCH(B203,'Effect Coding'!$A$53:$A$159,0), COLUMN('Effect Coding'!L253))</f>
        <v>0</v>
      </c>
      <c r="AF203">
        <f>INDEX('Effect Coding'!$A$53:$DD$159,MATCH(B203,'Effect Coding'!$A$53:$A$159,0), COLUMN('Effect Coding'!M253))</f>
        <v>0</v>
      </c>
      <c r="AG203">
        <f>INDEX('Effect Coding'!$A$53:$DD$159,MATCH(B203,'Effect Coding'!$A$53:$A$159,0), COLUMN('Effect Coding'!N253))</f>
        <v>0</v>
      </c>
      <c r="AH203">
        <f>INDEX('Effect Coding'!$A$53:$DD$159,MATCH(B203,'Effect Coding'!$A$53:$A$159,0), COLUMN('Effect Coding'!O253))</f>
        <v>0</v>
      </c>
      <c r="AI203">
        <f>INDEX('Effect Coding'!$A$53:$DD$159,MATCH(B203,'Effect Coding'!$A$53:$A$159,0), COLUMN('Effect Coding'!P253))</f>
        <v>0</v>
      </c>
      <c r="AJ203">
        <f>INDEX('Effect Coding'!$A$53:$DD$159,MATCH(B203,'Effect Coding'!$A$53:$A$159,0), COLUMN('Effect Coding'!Q253))</f>
        <v>0</v>
      </c>
      <c r="AK203">
        <f>INDEX('Effect Coding'!$A$53:$DD$159,MATCH(B203,'Effect Coding'!$A$53:$A$159,0), COLUMN('Effect Coding'!R253))</f>
        <v>0</v>
      </c>
      <c r="AL203">
        <f>INDEX('Effect Coding'!$A$53:$DD$159,MATCH(B203,'Effect Coding'!$A$53:$A$159,0), COLUMN('Effect Coding'!S253))</f>
        <v>0</v>
      </c>
      <c r="AM203">
        <f>INDEX('Effect Coding'!$A$53:$DD$159,MATCH(B203,'Effect Coding'!$A$53:$A$159,0), COLUMN('Effect Coding'!T253))</f>
        <v>0</v>
      </c>
      <c r="AN203">
        <f>INDEX('Effect Coding'!$A$53:$DD$159,MATCH(B203,'Effect Coding'!$A$53:$A$159,0), COLUMN('Effect Coding'!U253))</f>
        <v>0</v>
      </c>
      <c r="AO203">
        <f>INDEX('Effect Coding'!$A$53:$DD$159,MATCH(B203,'Effect Coding'!$A$53:$A$159,0), COLUMN('Effect Coding'!V253))</f>
        <v>0</v>
      </c>
      <c r="AP203">
        <f>INDEX('Effect Coding'!$A$53:$DD$159,MATCH(B203,'Effect Coding'!$A$53:$A$159,0), COLUMN('Effect Coding'!W253))</f>
        <v>0</v>
      </c>
      <c r="AQ203">
        <f>INDEX('Effect Coding'!$A$53:$DD$159,MATCH(B203,'Effect Coding'!$A$53:$A$159,0), COLUMN('Effect Coding'!X253))</f>
        <v>0</v>
      </c>
      <c r="AR203">
        <f>INDEX('Effect Coding'!$A$53:$DD$159,MATCH(B203,'Effect Coding'!$A$53:$A$159,0), COLUMN('Effect Coding'!Y253))</f>
        <v>0</v>
      </c>
      <c r="AS203">
        <f>INDEX('Effect Coding'!$A$53:$DD$159,MATCH(B203,'Effect Coding'!$A$53:$A$159,0), COLUMN('Effect Coding'!Z253))</f>
        <v>0</v>
      </c>
      <c r="AT203">
        <f>INDEX('Effect Coding'!$A$53:$DD$159,MATCH(B203,'Effect Coding'!$A$53:$A$159,0), COLUMN('Effect Coding'!AA253))</f>
        <v>0</v>
      </c>
      <c r="AU203">
        <f>INDEX('Effect Coding'!$A$53:$DD$159,MATCH(B203,'Effect Coding'!$A$53:$A$159,0), COLUMN('Effect Coding'!AB253))</f>
        <v>0</v>
      </c>
      <c r="AV203">
        <f>INDEX('Effect Coding'!$A$53:$DD$159,MATCH(B203,'Effect Coding'!$A$53:$A$159,0), COLUMN('Effect Coding'!AC253))</f>
        <v>0</v>
      </c>
      <c r="AW203">
        <f>INDEX('Effect Coding'!$A$53:$DD$159,MATCH(B203,'Effect Coding'!$A$53:$A$159,0), COLUMN('Effect Coding'!AD253))</f>
        <v>0</v>
      </c>
      <c r="AX203">
        <f>INDEX('Effect Coding'!$A$53:$DD$159,MATCH(B203,'Effect Coding'!$A$53:$A$159,0), COLUMN('Effect Coding'!AE253))</f>
        <v>0</v>
      </c>
      <c r="AY203">
        <f>INDEX('Effect Coding'!$A$53:$DD$159,MATCH(B203,'Effect Coding'!$A$53:$A$159,0), COLUMN('Effect Coding'!AF253))</f>
        <v>0</v>
      </c>
      <c r="AZ203">
        <f>INDEX('Effect Coding'!$A$53:$DD$159,MATCH(B203,'Effect Coding'!$A$53:$A$159,0), COLUMN('Effect Coding'!AG253))</f>
        <v>0</v>
      </c>
      <c r="BA203">
        <f>INDEX('Effect Coding'!$A$53:$DD$159,MATCH(B203,'Effect Coding'!$A$53:$A$159,0), COLUMN('Effect Coding'!AH253))</f>
        <v>0</v>
      </c>
      <c r="BB203">
        <f>INDEX('Effect Coding'!$A$53:$DD$159,MATCH(B203,'Effect Coding'!$A$53:$A$159,0), COLUMN('Effect Coding'!AI253))</f>
        <v>0</v>
      </c>
      <c r="BC203">
        <f>INDEX('Effect Coding'!$A$53:$DD$159,MATCH(B203,'Effect Coding'!$A$53:$A$159,0), COLUMN('Effect Coding'!AJ253))</f>
        <v>0</v>
      </c>
      <c r="BD203">
        <f>INDEX('Effect Coding'!$A$53:$DD$159,MATCH(B203,'Effect Coding'!$A$53:$A$159,0), COLUMN('Effect Coding'!AK253))</f>
        <v>0</v>
      </c>
      <c r="BE203">
        <f>INDEX('Effect Coding'!$A$53:$DD$159,MATCH(B203,'Effect Coding'!$A$53:$A$159,0), COLUMN('Effect Coding'!AL253))</f>
        <v>0</v>
      </c>
      <c r="BF203">
        <f>INDEX('Effect Coding'!$A$53:$DD$159,MATCH(B203,'Effect Coding'!$A$53:$A$159,0), COLUMN('Effect Coding'!AM253))</f>
        <v>0</v>
      </c>
      <c r="BG203">
        <f>INDEX('Effect Coding'!$A$53:$DD$159,MATCH(B203,'Effect Coding'!$A$53:$A$159,0), COLUMN('Effect Coding'!AN253))</f>
        <v>0</v>
      </c>
      <c r="BH203">
        <f>INDEX('Effect Coding'!$A$53:$DD$159,MATCH(B203,'Effect Coding'!$A$53:$A$159,0), COLUMN('Effect Coding'!AO253))</f>
        <v>0</v>
      </c>
      <c r="BI203">
        <f>INDEX('Effect Coding'!$A$53:$DD$159,MATCH(B203,'Effect Coding'!$A$53:$A$159,0), COLUMN('Effect Coding'!AP253))</f>
        <v>0</v>
      </c>
      <c r="BJ203">
        <f>INDEX('Effect Coding'!$A$53:$DD$159,MATCH(B203,'Effect Coding'!$A$53:$A$159,0), COLUMN('Effect Coding'!AQ253))</f>
        <v>0</v>
      </c>
      <c r="BK203">
        <f>INDEX('Effect Coding'!$A$53:$DD$159,MATCH(B203,'Effect Coding'!$A$53:$A$159,0), COLUMN('Effect Coding'!AR253))</f>
        <v>0</v>
      </c>
      <c r="BL203">
        <f>INDEX('Effect Coding'!$A$53:$DD$159,MATCH(B203,'Effect Coding'!$A$53:$A$159,0), COLUMN('Effect Coding'!AS253))</f>
        <v>0</v>
      </c>
      <c r="BM203">
        <f>INDEX('Effect Coding'!$A$53:$DD$159,MATCH(B203,'Effect Coding'!$A$53:$A$159,0), COLUMN('Effect Coding'!AT253))</f>
        <v>0</v>
      </c>
      <c r="BN203">
        <f>INDEX('Effect Coding'!$A$53:$DD$159,MATCH(B203,'Effect Coding'!$A$53:$A$159,0), COLUMN('Effect Coding'!AU253))</f>
        <v>0</v>
      </c>
      <c r="BO203">
        <f>INDEX('Effect Coding'!$A$53:$DD$159,MATCH(B203,'Effect Coding'!$A$53:$A$159,0), COLUMN('Effect Coding'!AV253))</f>
        <v>0</v>
      </c>
      <c r="BP203">
        <f>INDEX('Effect Coding'!$A$53:$DD$159,MATCH(B203,'Effect Coding'!$A$53:$A$159,0), COLUMN('Effect Coding'!AW253))</f>
        <v>0</v>
      </c>
      <c r="BQ203">
        <f>INDEX('Effect Coding'!$A$53:$DD$159,MATCH(B203,'Effect Coding'!$A$53:$A$159,0), COLUMN('Effect Coding'!AX253))</f>
        <v>0</v>
      </c>
      <c r="BR203">
        <f>INDEX('Effect Coding'!$A$53:$DD$159,MATCH(B203,'Effect Coding'!$A$53:$A$159,0), COLUMN('Effect Coding'!AY253))</f>
        <v>0</v>
      </c>
      <c r="BS203">
        <f>INDEX('Effect Coding'!$A$53:$DD$159,MATCH(B203,'Effect Coding'!$A$53:$A$159,0), COLUMN('Effect Coding'!AZ253))</f>
        <v>0</v>
      </c>
      <c r="BT203">
        <f>INDEX('Effect Coding'!$A$53:$DD$159,MATCH(B203,'Effect Coding'!$A$53:$A$159,0), COLUMN('Effect Coding'!BA253))</f>
        <v>0</v>
      </c>
      <c r="BU203">
        <f>INDEX('Effect Coding'!$A$53:$DD$159,MATCH(B203,'Effect Coding'!$A$53:$A$159,0), COLUMN('Effect Coding'!BB253))</f>
        <v>0</v>
      </c>
      <c r="BV203">
        <f>INDEX('Effect Coding'!$A$53:$DD$159,MATCH(B203,'Effect Coding'!$A$53:$A$159,0), COLUMN('Effect Coding'!BC253))</f>
        <v>0</v>
      </c>
      <c r="BW203">
        <f>INDEX('Effect Coding'!$A$53:$DD$159,MATCH(B203,'Effect Coding'!$A$53:$A$159,0), COLUMN('Effect Coding'!BD253))</f>
        <v>0</v>
      </c>
      <c r="BX203">
        <f>INDEX('Effect Coding'!$A$53:$DD$159,MATCH(B203,'Effect Coding'!$A$53:$A$159,0), COLUMN('Effect Coding'!BE253))</f>
        <v>0</v>
      </c>
      <c r="BY203">
        <f>INDEX('Effect Coding'!$A$53:$DD$159,MATCH(B203,'Effect Coding'!$A$53:$A$159,0), COLUMN('Effect Coding'!BF253))</f>
        <v>0</v>
      </c>
      <c r="BZ203">
        <f>INDEX('Effect Coding'!$A$53:$DD$159,MATCH(B203,'Effect Coding'!$A$53:$A$159,0), COLUMN('Effect Coding'!BG253))</f>
        <v>0</v>
      </c>
      <c r="CA203">
        <f>INDEX('Effect Coding'!$A$53:$DD$159,MATCH(B203,'Effect Coding'!$A$53:$A$159,0), COLUMN('Effect Coding'!BH253))</f>
        <v>0</v>
      </c>
      <c r="CB203">
        <f>INDEX('Effect Coding'!$A$53:$DD$159,MATCH(B203,'Effect Coding'!$A$53:$A$159,0), COLUMN('Effect Coding'!BI253))</f>
        <v>0</v>
      </c>
      <c r="CC203">
        <f>INDEX('Effect Coding'!$A$53:$DD$159,MATCH(B203,'Effect Coding'!$A$53:$A$159,0), COLUMN('Effect Coding'!BJ253))</f>
        <v>0</v>
      </c>
      <c r="CD203">
        <f>INDEX('Effect Coding'!$A$53:$DD$159,MATCH(B203,'Effect Coding'!$A$53:$A$159,0), COLUMN('Effect Coding'!BK253))</f>
        <v>0</v>
      </c>
      <c r="CE203">
        <f>INDEX('Effect Coding'!$A$53:$DD$159,MATCH(B203,'Effect Coding'!$A$53:$A$159,0), COLUMN('Effect Coding'!BL253))</f>
        <v>0</v>
      </c>
      <c r="CF203">
        <f>INDEX('Effect Coding'!$A$53:$DD$159,MATCH(B203,'Effect Coding'!$A$53:$A$159,0), COLUMN('Effect Coding'!BM253))</f>
        <v>0</v>
      </c>
      <c r="CG203">
        <f>INDEX('Effect Coding'!$A$53:$DD$159,MATCH(B203,'Effect Coding'!$A$53:$A$159,0), COLUMN('Effect Coding'!BN253))</f>
        <v>0</v>
      </c>
      <c r="CH203">
        <f>INDEX('Effect Coding'!$A$53:$DD$159,MATCH(B203,'Effect Coding'!$A$53:$A$159,0), COLUMN('Effect Coding'!BO253))</f>
        <v>0</v>
      </c>
      <c r="CI203">
        <f>INDEX('Effect Coding'!$A$53:$DD$159,MATCH(B203,'Effect Coding'!$A$53:$A$159,0), COLUMN('Effect Coding'!BP253))</f>
        <v>0</v>
      </c>
      <c r="CJ203">
        <f>INDEX('Effect Coding'!$A$53:$DD$159,MATCH(B203,'Effect Coding'!$A$53:$A$159,0), COLUMN('Effect Coding'!BQ253))</f>
        <v>1</v>
      </c>
      <c r="CK203">
        <f>INDEX('Effect Coding'!$A$53:$DD$159,MATCH(B203,'Effect Coding'!$A$53:$A$159,0), COLUMN('Effect Coding'!BR253))</f>
        <v>0</v>
      </c>
      <c r="CL203">
        <f>INDEX('Effect Coding'!$A$53:$DD$159,MATCH(B203,'Effect Coding'!$A$53:$A$159,0), COLUMN('Effect Coding'!BS253))</f>
        <v>0</v>
      </c>
      <c r="CM203">
        <f>INDEX('Effect Coding'!$A$53:$DD$159,MATCH(B203,'Effect Coding'!$A$53:$A$159,0), COLUMN('Effect Coding'!BT253))</f>
        <v>0</v>
      </c>
      <c r="CN203">
        <f>INDEX('Effect Coding'!$A$53:$DD$159,MATCH(B203,'Effect Coding'!$A$53:$A$159,0), COLUMN('Effect Coding'!BU253))</f>
        <v>0</v>
      </c>
      <c r="CO203">
        <f>INDEX('Effect Coding'!$A$53:$DD$159,MATCH(B203,'Effect Coding'!$A$53:$A$159,0), COLUMN('Effect Coding'!BV253))</f>
        <v>0</v>
      </c>
      <c r="CP203">
        <f>INDEX('Effect Coding'!$A$53:$DD$159,MATCH(B203,'Effect Coding'!$A$53:$A$159,0), COLUMN('Effect Coding'!BW253))</f>
        <v>0</v>
      </c>
      <c r="CQ203">
        <f>INDEX('Effect Coding'!$A$53:$DD$159,MATCH(B203,'Effect Coding'!$A$53:$A$159,0), COLUMN('Effect Coding'!BX253))</f>
        <v>0</v>
      </c>
      <c r="CR203">
        <f>INDEX('Effect Coding'!$A$53:$DD$159,MATCH(B203,'Effect Coding'!$A$53:$A$159,0), COLUMN('Effect Coding'!BY253))</f>
        <v>0</v>
      </c>
      <c r="CS203">
        <f>INDEX('Effect Coding'!$A$53:$DD$159,MATCH(B203,'Effect Coding'!$A$53:$A$159,0), COLUMN('Effect Coding'!BZ253))</f>
        <v>0</v>
      </c>
      <c r="CT203">
        <f>INDEX('Effect Coding'!$A$53:$DD$159,MATCH(B203,'Effect Coding'!$A$53:$A$159,0), COLUMN('Effect Coding'!CA253))</f>
        <v>0</v>
      </c>
      <c r="CU203">
        <f>INDEX('Effect Coding'!$A$53:$DD$159,MATCH(B203,'Effect Coding'!$A$53:$A$159,0), COLUMN('Effect Coding'!CB253))</f>
        <v>0</v>
      </c>
      <c r="CV203">
        <f>INDEX('Effect Coding'!$A$53:$DD$159,MATCH(B203,'Effect Coding'!$A$53:$A$159,0), COLUMN('Effect Coding'!CC253))</f>
        <v>0</v>
      </c>
      <c r="CW203">
        <f>INDEX('Effect Coding'!$A$53:$DD$159,MATCH(B203,'Effect Coding'!$A$53:$A$159,0), COLUMN('Effect Coding'!CD253))</f>
        <v>0</v>
      </c>
      <c r="CX203">
        <f>INDEX('Effect Coding'!$A$53:$DD$159,MATCH(B203,'Effect Coding'!$A$53:$A$159,0), COLUMN('Effect Coding'!CE253))</f>
        <v>0</v>
      </c>
      <c r="CY203">
        <f>INDEX('Effect Coding'!$A$53:$DD$159,MATCH(B203,'Effect Coding'!$A$53:$A$159,0), COLUMN('Effect Coding'!CF253))</f>
        <v>0</v>
      </c>
      <c r="CZ203">
        <f>INDEX('Effect Coding'!$A$53:$DD$159,MATCH(B203,'Effect Coding'!$A$53:$A$159,0), COLUMN('Effect Coding'!CG253))</f>
        <v>0</v>
      </c>
      <c r="DA203">
        <f>INDEX('Effect Coding'!$A$53:$DD$159,MATCH(B203,'Effect Coding'!$A$53:$A$159,0), COLUMN('Effect Coding'!CH253))</f>
        <v>0</v>
      </c>
      <c r="DB203">
        <f>INDEX('Effect Coding'!$A$53:$DD$159,MATCH(B203,'Effect Coding'!$A$53:$A$159,0), COLUMN('Effect Coding'!CI253))</f>
        <v>0</v>
      </c>
      <c r="DC203">
        <f>INDEX('Effect Coding'!$A$53:$DD$159,MATCH(B203,'Effect Coding'!$A$53:$A$159,0), COLUMN('Effect Coding'!CJ253))</f>
        <v>0</v>
      </c>
      <c r="DD203">
        <f>INDEX('Effect Coding'!$A$53:$DD$159,MATCH(B203,'Effect Coding'!$A$53:$A$159,0), COLUMN('Effect Coding'!CK253))</f>
        <v>0</v>
      </c>
      <c r="DE203">
        <f>INDEX('Effect Coding'!$A$53:$DD$159,MATCH(B203,'Effect Coding'!$A$53:$A$159,0), COLUMN('Effect Coding'!CL253))</f>
        <v>0</v>
      </c>
      <c r="DF203">
        <f>INDEX('Effect Coding'!$A$53:$DD$159,MATCH(B203,'Effect Coding'!$A$53:$A$159,0), COLUMN('Effect Coding'!CM253))</f>
        <v>0</v>
      </c>
      <c r="DG203">
        <f>INDEX('Effect Coding'!$A$53:$DD$159,MATCH(B203,'Effect Coding'!$A$53:$A$159,0), COLUMN('Effect Coding'!CN253))</f>
        <v>0</v>
      </c>
      <c r="DH203">
        <f>INDEX('Effect Coding'!$A$53:$DD$159,MATCH(B203,'Effect Coding'!$A$53:$A$159,0), COLUMN('Effect Coding'!CO253))</f>
        <v>0</v>
      </c>
      <c r="DI203">
        <f>INDEX('Effect Coding'!$A$53:$DD$159,MATCH(B203,'Effect Coding'!$A$53:$A$159,0), COLUMN('Effect Coding'!CP253))</f>
        <v>0</v>
      </c>
      <c r="DJ203">
        <f>INDEX('Effect Coding'!$A$53:$DD$159,MATCH(B203,'Effect Coding'!$A$53:$A$159,0), COLUMN('Effect Coding'!CQ253))</f>
        <v>0</v>
      </c>
      <c r="DK203">
        <f>INDEX('Effect Coding'!$A$53:$DD$159,MATCH(B203,'Effect Coding'!$A$53:$A$159,0), COLUMN('Effect Coding'!CR253))</f>
        <v>0</v>
      </c>
      <c r="DL203">
        <f>INDEX('Effect Coding'!$A$53:$DD$159,MATCH(B203,'Effect Coding'!$A$53:$A$159,0), COLUMN('Effect Coding'!CS253))</f>
        <v>0</v>
      </c>
      <c r="DM203">
        <f>INDEX('Effect Coding'!$A$53:$DD$159,MATCH(B203,'Effect Coding'!$A$53:$A$159,0), COLUMN('Effect Coding'!CT253))</f>
        <v>0</v>
      </c>
      <c r="DN203">
        <f>INDEX('Effect Coding'!$A$53:$DD$159,MATCH(B203,'Effect Coding'!$A$53:$A$159,0), COLUMN('Effect Coding'!CU253))</f>
        <v>0</v>
      </c>
      <c r="DO203">
        <f>INDEX('Effect Coding'!$A$53:$DD$159,MATCH(B203,'Effect Coding'!$A$53:$A$159,0), COLUMN('Effect Coding'!CV253))</f>
        <v>0</v>
      </c>
      <c r="DP203">
        <f>INDEX('Effect Coding'!$A$53:$DD$159,MATCH(B203,'Effect Coding'!$A$53:$A$159,0), COLUMN('Effect Coding'!CW253))</f>
        <v>0</v>
      </c>
      <c r="DQ203">
        <f>INDEX('Effect Coding'!$A$53:$DD$159,MATCH(B203,'Effect Coding'!$A$53:$A$159,0), COLUMN('Effect Coding'!CX253))</f>
        <v>0</v>
      </c>
      <c r="DR203">
        <f>INDEX('Effect Coding'!$A$53:$DD$159,MATCH(B203,'Effect Coding'!$A$53:$A$159,0), COLUMN('Effect Coding'!CY253))</f>
        <v>0</v>
      </c>
      <c r="DS203">
        <f>INDEX('Effect Coding'!$A$53:$DD$159,MATCH(B203,'Effect Coding'!$A$53:$A$159,0), COLUMN('Effect Coding'!CZ253))</f>
        <v>0</v>
      </c>
      <c r="DT203">
        <f>INDEX('Effect Coding'!$A$53:$DD$159,MATCH(B203,'Effect Coding'!$A$53:$A$159,0), COLUMN('Effect Coding'!DA253))</f>
        <v>0</v>
      </c>
      <c r="DU203">
        <f>INDEX('Effect Coding'!$A$53:$DD$159,MATCH(B203,'Effect Coding'!$A$53:$A$159,0), COLUMN('Effect Coding'!DB253))</f>
        <v>0</v>
      </c>
      <c r="DV203">
        <f>INDEX('Effect Coding'!$A$53:$DD$159,MATCH(B203,'Effect Coding'!$A$53:$A$159,0), COLUMN('Effect Coding'!DC253))</f>
        <v>0</v>
      </c>
      <c r="DW203">
        <f>INDEX('Effect Coding'!$A$53:$DD$159,MATCH(B203,'Effect Coding'!$A$53:$A$159,0), COLUMN('Effect Coding'!DD253))</f>
        <v>0</v>
      </c>
      <c r="DX203">
        <f>INDEX('Effect Coding'!$A$40:$K$49,MATCH(C203,'Effect Coding'!$A$40:$A$49,0),COLUMN('Effect Coding'!C240))</f>
        <v>0</v>
      </c>
      <c r="DY203">
        <f>INDEX('Effect Coding'!$A$40:$K$49,MATCH(C203,'Effect Coding'!$A$40:$A$49,0),COLUMN('Effect Coding'!D240))</f>
        <v>0</v>
      </c>
      <c r="DZ203">
        <f>INDEX('Effect Coding'!$A$40:$K$49,MATCH(C203,'Effect Coding'!$A$40:$A$49,0),COLUMN('Effect Coding'!E240))</f>
        <v>0</v>
      </c>
      <c r="EA203">
        <f>INDEX('Effect Coding'!$A$40:$K$49,MATCH(C203,'Effect Coding'!$A$40:$A$49,0),COLUMN('Effect Coding'!F240))</f>
        <v>0</v>
      </c>
      <c r="EB203">
        <f>INDEX('Effect Coding'!$A$40:$K$49,MATCH(C203,'Effect Coding'!$A$40:$A$49,0),COLUMN('Effect Coding'!G240))</f>
        <v>0</v>
      </c>
      <c r="EC203">
        <f>INDEX('Effect Coding'!$A$40:$K$49,MATCH(C203,'Effect Coding'!$A$40:$A$49,0),COLUMN('Effect Coding'!H240))</f>
        <v>0</v>
      </c>
      <c r="ED203">
        <f>INDEX('Effect Coding'!$A$40:$K$49,MATCH(C203,'Effect Coding'!$A$40:$A$49,0),COLUMN('Effect Coding'!I240))</f>
        <v>1</v>
      </c>
      <c r="EE203">
        <f>INDEX('Effect Coding'!$A$40:$K$49,MATCH(C203,'Effect Coding'!$A$40:$A$49,0),COLUMN('Effect Coding'!J240))</f>
        <v>0</v>
      </c>
      <c r="EF203">
        <f>INDEX('Effect Coding'!$A$40:$K$49,MATCH(C203,'Effect Coding'!$A$40:$A$49,0),COLUMN('Effect Coding'!K240))</f>
        <v>0</v>
      </c>
      <c r="EG203">
        <f>INDEX('Effect Coding'!$A$33:$E$36,MATCH(D203,'Effect Coding'!$A$33:$A$36,0),COLUMN('Effect Coding'!C233))</f>
        <v>1</v>
      </c>
      <c r="EH203">
        <f>INDEX('Effect Coding'!$A$33:$E$36,MATCH(D203,'Effect Coding'!$A$33:$A$36,0),COLUMN('Effect Coding'!D233))</f>
        <v>0</v>
      </c>
      <c r="EI203">
        <f>INDEX('Effect Coding'!$A$33:$E$36,MATCH(D203,'Effect Coding'!$A$33:$A$36,0),COLUMN('Effect Coding'!E233))</f>
        <v>0</v>
      </c>
      <c r="EJ203">
        <f>INDEX('Effect Coding'!$A$27:$D$29,MATCH(E203,'Effect Coding'!$A$27:$A$29,0),COLUMN('Effect Coding'!C227))</f>
        <v>1</v>
      </c>
      <c r="EK203">
        <f>INDEX('Effect Coding'!$A$27:$D$29,MATCH(E203,'Effect Coding'!$A$27:$A$29,0),COLUMN('Effect Coding'!D227))</f>
        <v>0</v>
      </c>
      <c r="EL203">
        <f>INDEX('Effect Coding'!$A$21:$D$23,MATCH(F203,'Effect Coding'!$A$21:$A$23,0),COLUMN('Effect Coding'!C221))</f>
        <v>0</v>
      </c>
      <c r="EM203">
        <f>INDEX('Effect Coding'!$A$21:$D$23,MATCH(F203,'Effect Coding'!$A$21:$A$23,0),COLUMN('Effect Coding'!D221))</f>
        <v>1</v>
      </c>
      <c r="EN203">
        <f>INDEX('Effect Coding'!$A$15:$D$17,MATCH(G203,'Effect Coding'!$A$15:$A$17,0),COLUMN('Effect Coding'!C215))</f>
        <v>1</v>
      </c>
      <c r="EO203">
        <f>INDEX('Effect Coding'!$A$15:$D$17,MATCH(G203,'Effect Coding'!$A$15:$A$17,0),COLUMN('Effect Coding'!D215))</f>
        <v>0</v>
      </c>
      <c r="EP203">
        <f>INDEX('Effect Coding'!$A$9:$D$11,MATCH(H203,'Effect Coding'!$A$9:$A$11,0),COLUMN('Effect Coding'!C209))</f>
        <v>1</v>
      </c>
      <c r="EQ203">
        <f>INDEX('Effect Coding'!$A$9:$D$11,MATCH(H203,'Effect Coding'!$A$9:$A$11,0),COLUMN('Effect Coding'!D209))</f>
        <v>0</v>
      </c>
      <c r="ER203">
        <f>INDEX('Effect Coding'!$A$3:$D$5,MATCH(I203,'Effect Coding'!$A$3:$A$5,0),COLUMN('Effect Coding'!C203))</f>
        <v>1</v>
      </c>
      <c r="ES203">
        <f>INDEX('Effect Coding'!$A$3:$D$5,MATCH(I203,'Effect Coding'!$A$3:$A$5,0),COLUMN('Effect Coding'!D203))</f>
        <v>0</v>
      </c>
      <c r="ET203">
        <f>INDEX('Effect Coding'!$A$163:$D$165,MATCH(J203,'Effect Coding'!$A$163:$A$165,0),COLUMN('Effect Coding'!C363))</f>
        <v>1</v>
      </c>
      <c r="EU203">
        <f>INDEX('Effect Coding'!$A$163:$D$165,MATCH(J203,'Effect Coding'!$A$163:$A$165,0),COLUMN('Effect Coding'!D363))</f>
        <v>0</v>
      </c>
      <c r="EV203">
        <f>INDEX('Effect Coding'!$A$163:$D$165,MATCH(K203,'Effect Coding'!$A$169:$A$171,0),COLUMN('Effect Coding'!C363))</f>
        <v>1</v>
      </c>
      <c r="EW203">
        <f>INDEX('Effect Coding'!$A$163:$D$165,MATCH(K203,'Effect Coding'!$A$169:$A$171,0),COLUMN('Effect Coding'!D363))</f>
        <v>0</v>
      </c>
      <c r="EX203">
        <f>INDEX('Effect Coding'!$A$175:$E$178,MATCH(L203,'Effect Coding'!$A$175:$A$178,0),COLUMN('Effect Coding'!C375))</f>
        <v>0</v>
      </c>
      <c r="EY203">
        <f>INDEX('Effect Coding'!$A$175:$E$178,MATCH(L203,'Effect Coding'!$A$175:$A$178,0),COLUMN('Effect Coding'!D375))</f>
        <v>0</v>
      </c>
      <c r="EZ203">
        <f>INDEX('Effect Coding'!$A$175:$E$178,MATCH(L203,'Effect Coding'!$A$175:$A$178,0),COLUMN('Effect Coding'!E375))</f>
        <v>1</v>
      </c>
      <c r="FA203">
        <f>INDEX('Effect Coding'!$A$182:$E$185,MATCH(M203,'Effect Coding'!$A$182:$A$185,0),COLUMN('Effect Coding'!C382))</f>
        <v>0</v>
      </c>
      <c r="FB203">
        <f>INDEX('Effect Coding'!$A$182:$E$185,MATCH(M203,'Effect Coding'!$A$182:$A$185,0),COLUMN('Effect Coding'!D382))</f>
        <v>1</v>
      </c>
      <c r="FC203">
        <f>INDEX('Effect Coding'!$A$182:$E$185,MATCH(M203,'Effect Coding'!$A$182:$A$185,0),COLUMN('Effect Coding'!E382))</f>
        <v>0</v>
      </c>
      <c r="FD203">
        <f>INDEX('Effect Coding'!$A$189:$C$190,MATCH(N203,'Effect Coding'!$A$189:$A$190,0),COLUMN('Effect Coding'!C389))</f>
        <v>-1</v>
      </c>
      <c r="FE203">
        <f>INDEX('Effect Coding'!$A$194:$D$196,MATCH(O203,'Effect Coding'!$A$194:$A$196,0),COLUMN('Effect Coding'!C394))</f>
        <v>-1</v>
      </c>
      <c r="FF203">
        <f>INDEX('Effect Coding'!$A$194:$D$196,MATCH(O203,'Effect Coding'!$A$194:$A$196,0),COLUMN('Effect Coding'!D394))</f>
        <v>-1</v>
      </c>
      <c r="FG203">
        <f>INDEX('Effect Coding'!$A$200:$C$201,MATCH(P203,'Effect Coding'!$A$200:$A$201,0),COLUMN('Effect Coding'!C400))</f>
        <v>1</v>
      </c>
      <c r="FH203">
        <f>INDEX('Effect Coding'!$A$205:$D$207,MATCH(Q203,'Effect Coding'!$A$205:$A$207,0),COLUMN('Effect Coding'!C405))</f>
        <v>-1</v>
      </c>
      <c r="FI203">
        <f>INDEX('Effect Coding'!$A$205:$D$207,MATCH(Q203,'Effect Coding'!$A$205:$A$207,0),COLUMN('Effect Coding'!D405))</f>
        <v>-1</v>
      </c>
      <c r="FJ203">
        <f>INDEX('Effect Coding'!$A$211:$C$212,MATCH(R203,'Effect Coding'!$A$211:$A$212,0),COLUMN('Effect Coding'!C411))</f>
        <v>1</v>
      </c>
      <c r="FK203">
        <f>INDEX('Effect Coding'!$A$216:$C$217,MATCH(S203,'Effect Coding'!$A$216:$A$217,0),COLUMN('Effect Coding'!C416))</f>
        <v>1</v>
      </c>
      <c r="FL203">
        <f>INDEX('Effect Coding'!$A$221:$C$222,MATCH(T203,'Effect Coding'!$A$221:$A$222,0),COLUMN('Effect Coding'!C421))</f>
        <v>1</v>
      </c>
    </row>
    <row r="204" spans="1:168" x14ac:dyDescent="0.25">
      <c r="A204" t="s">
        <v>406</v>
      </c>
      <c r="B204" t="s">
        <v>134</v>
      </c>
      <c r="C204" t="s">
        <v>8</v>
      </c>
      <c r="D204" t="s">
        <v>30</v>
      </c>
      <c r="E204" t="s">
        <v>28</v>
      </c>
      <c r="F204" t="s">
        <v>22</v>
      </c>
      <c r="G204" t="s">
        <v>181</v>
      </c>
      <c r="H204" t="s">
        <v>183</v>
      </c>
      <c r="I204" t="s">
        <v>50</v>
      </c>
      <c r="J204" t="s">
        <v>185</v>
      </c>
      <c r="K204" t="s">
        <v>70</v>
      </c>
      <c r="L204">
        <v>0</v>
      </c>
      <c r="M204" t="s">
        <v>60</v>
      </c>
      <c r="N204" t="s">
        <v>51</v>
      </c>
      <c r="O204" t="s">
        <v>62</v>
      </c>
      <c r="P204" t="s">
        <v>52</v>
      </c>
      <c r="Q204" t="s">
        <v>68</v>
      </c>
      <c r="R204" t="s">
        <v>51</v>
      </c>
      <c r="S204" t="s">
        <v>51</v>
      </c>
      <c r="T204" t="s">
        <v>51</v>
      </c>
      <c r="U204" s="20">
        <v>0.7</v>
      </c>
      <c r="V204">
        <f>INDEX('Effect Coding'!$A$53:$DD$159,MATCH(B204,'Effect Coding'!$A$53:$A$159,0), COLUMN('Effect Coding'!C254))</f>
        <v>0</v>
      </c>
      <c r="W204">
        <f>INDEX('Effect Coding'!$A$53:$DD$159,MATCH(B204,'Effect Coding'!$A$53:$A$159,0), COLUMN('Effect Coding'!D254))</f>
        <v>0</v>
      </c>
      <c r="X204">
        <f>INDEX('Effect Coding'!$A$53:$DD$159,MATCH(B204,'Effect Coding'!$A$53:$A$159,0), COLUMN('Effect Coding'!E254))</f>
        <v>0</v>
      </c>
      <c r="Y204">
        <f>INDEX('Effect Coding'!$A$53:$DD$159,MATCH(B204,'Effect Coding'!$A$53:$A$159,0), COLUMN('Effect Coding'!F254))</f>
        <v>0</v>
      </c>
      <c r="Z204">
        <f>INDEX('Effect Coding'!$A$53:$DD$159,MATCH(B204,'Effect Coding'!$A$53:$A$159,0), COLUMN('Effect Coding'!G254))</f>
        <v>0</v>
      </c>
      <c r="AA204">
        <f>INDEX('Effect Coding'!$A$53:$DD$159,MATCH(B204,'Effect Coding'!$A$53:$A$159,0), COLUMN('Effect Coding'!H254))</f>
        <v>0</v>
      </c>
      <c r="AB204">
        <f>INDEX('Effect Coding'!$A$53:$DD$159,MATCH(B204,'Effect Coding'!$A$53:$A$159,0), COLUMN('Effect Coding'!I254))</f>
        <v>0</v>
      </c>
      <c r="AC204">
        <f>INDEX('Effect Coding'!$A$53:$DD$159,MATCH(B204,'Effect Coding'!$A$53:$A$159,0), COLUMN('Effect Coding'!J254))</f>
        <v>0</v>
      </c>
      <c r="AD204">
        <f>INDEX('Effect Coding'!$A$53:$DD$159,MATCH(B204,'Effect Coding'!$A$53:$A$159,0), COLUMN('Effect Coding'!K254))</f>
        <v>0</v>
      </c>
      <c r="AE204">
        <f>INDEX('Effect Coding'!$A$53:$DD$159,MATCH(B204,'Effect Coding'!$A$53:$A$159,0), COLUMN('Effect Coding'!L254))</f>
        <v>0</v>
      </c>
      <c r="AF204">
        <f>INDEX('Effect Coding'!$A$53:$DD$159,MATCH(B204,'Effect Coding'!$A$53:$A$159,0), COLUMN('Effect Coding'!M254))</f>
        <v>0</v>
      </c>
      <c r="AG204">
        <f>INDEX('Effect Coding'!$A$53:$DD$159,MATCH(B204,'Effect Coding'!$A$53:$A$159,0), COLUMN('Effect Coding'!N254))</f>
        <v>0</v>
      </c>
      <c r="AH204">
        <f>INDEX('Effect Coding'!$A$53:$DD$159,MATCH(B204,'Effect Coding'!$A$53:$A$159,0), COLUMN('Effect Coding'!O254))</f>
        <v>0</v>
      </c>
      <c r="AI204">
        <f>INDEX('Effect Coding'!$A$53:$DD$159,MATCH(B204,'Effect Coding'!$A$53:$A$159,0), COLUMN('Effect Coding'!P254))</f>
        <v>0</v>
      </c>
      <c r="AJ204">
        <f>INDEX('Effect Coding'!$A$53:$DD$159,MATCH(B204,'Effect Coding'!$A$53:$A$159,0), COLUMN('Effect Coding'!Q254))</f>
        <v>0</v>
      </c>
      <c r="AK204">
        <f>INDEX('Effect Coding'!$A$53:$DD$159,MATCH(B204,'Effect Coding'!$A$53:$A$159,0), COLUMN('Effect Coding'!R254))</f>
        <v>0</v>
      </c>
      <c r="AL204">
        <f>INDEX('Effect Coding'!$A$53:$DD$159,MATCH(B204,'Effect Coding'!$A$53:$A$159,0), COLUMN('Effect Coding'!S254))</f>
        <v>0</v>
      </c>
      <c r="AM204">
        <f>INDEX('Effect Coding'!$A$53:$DD$159,MATCH(B204,'Effect Coding'!$A$53:$A$159,0), COLUMN('Effect Coding'!T254))</f>
        <v>0</v>
      </c>
      <c r="AN204">
        <f>INDEX('Effect Coding'!$A$53:$DD$159,MATCH(B204,'Effect Coding'!$A$53:$A$159,0), COLUMN('Effect Coding'!U254))</f>
        <v>0</v>
      </c>
      <c r="AO204">
        <f>INDEX('Effect Coding'!$A$53:$DD$159,MATCH(B204,'Effect Coding'!$A$53:$A$159,0), COLUMN('Effect Coding'!V254))</f>
        <v>0</v>
      </c>
      <c r="AP204">
        <f>INDEX('Effect Coding'!$A$53:$DD$159,MATCH(B204,'Effect Coding'!$A$53:$A$159,0), COLUMN('Effect Coding'!W254))</f>
        <v>0</v>
      </c>
      <c r="AQ204">
        <f>INDEX('Effect Coding'!$A$53:$DD$159,MATCH(B204,'Effect Coding'!$A$53:$A$159,0), COLUMN('Effect Coding'!X254))</f>
        <v>0</v>
      </c>
      <c r="AR204">
        <f>INDEX('Effect Coding'!$A$53:$DD$159,MATCH(B204,'Effect Coding'!$A$53:$A$159,0), COLUMN('Effect Coding'!Y254))</f>
        <v>0</v>
      </c>
      <c r="AS204">
        <f>INDEX('Effect Coding'!$A$53:$DD$159,MATCH(B204,'Effect Coding'!$A$53:$A$159,0), COLUMN('Effect Coding'!Z254))</f>
        <v>0</v>
      </c>
      <c r="AT204">
        <f>INDEX('Effect Coding'!$A$53:$DD$159,MATCH(B204,'Effect Coding'!$A$53:$A$159,0), COLUMN('Effect Coding'!AA254))</f>
        <v>0</v>
      </c>
      <c r="AU204">
        <f>INDEX('Effect Coding'!$A$53:$DD$159,MATCH(B204,'Effect Coding'!$A$53:$A$159,0), COLUMN('Effect Coding'!AB254))</f>
        <v>0</v>
      </c>
      <c r="AV204">
        <f>INDEX('Effect Coding'!$A$53:$DD$159,MATCH(B204,'Effect Coding'!$A$53:$A$159,0), COLUMN('Effect Coding'!AC254))</f>
        <v>0</v>
      </c>
      <c r="AW204">
        <f>INDEX('Effect Coding'!$A$53:$DD$159,MATCH(B204,'Effect Coding'!$A$53:$A$159,0), COLUMN('Effect Coding'!AD254))</f>
        <v>0</v>
      </c>
      <c r="AX204">
        <f>INDEX('Effect Coding'!$A$53:$DD$159,MATCH(B204,'Effect Coding'!$A$53:$A$159,0), COLUMN('Effect Coding'!AE254))</f>
        <v>0</v>
      </c>
      <c r="AY204">
        <f>INDEX('Effect Coding'!$A$53:$DD$159,MATCH(B204,'Effect Coding'!$A$53:$A$159,0), COLUMN('Effect Coding'!AF254))</f>
        <v>0</v>
      </c>
      <c r="AZ204">
        <f>INDEX('Effect Coding'!$A$53:$DD$159,MATCH(B204,'Effect Coding'!$A$53:$A$159,0), COLUMN('Effect Coding'!AG254))</f>
        <v>0</v>
      </c>
      <c r="BA204">
        <f>INDEX('Effect Coding'!$A$53:$DD$159,MATCH(B204,'Effect Coding'!$A$53:$A$159,0), COLUMN('Effect Coding'!AH254))</f>
        <v>0</v>
      </c>
      <c r="BB204">
        <f>INDEX('Effect Coding'!$A$53:$DD$159,MATCH(B204,'Effect Coding'!$A$53:$A$159,0), COLUMN('Effect Coding'!AI254))</f>
        <v>0</v>
      </c>
      <c r="BC204">
        <f>INDEX('Effect Coding'!$A$53:$DD$159,MATCH(B204,'Effect Coding'!$A$53:$A$159,0), COLUMN('Effect Coding'!AJ254))</f>
        <v>0</v>
      </c>
      <c r="BD204">
        <f>INDEX('Effect Coding'!$A$53:$DD$159,MATCH(B204,'Effect Coding'!$A$53:$A$159,0), COLUMN('Effect Coding'!AK254))</f>
        <v>0</v>
      </c>
      <c r="BE204">
        <f>INDEX('Effect Coding'!$A$53:$DD$159,MATCH(B204,'Effect Coding'!$A$53:$A$159,0), COLUMN('Effect Coding'!AL254))</f>
        <v>0</v>
      </c>
      <c r="BF204">
        <f>INDEX('Effect Coding'!$A$53:$DD$159,MATCH(B204,'Effect Coding'!$A$53:$A$159,0), COLUMN('Effect Coding'!AM254))</f>
        <v>0</v>
      </c>
      <c r="BG204">
        <f>INDEX('Effect Coding'!$A$53:$DD$159,MATCH(B204,'Effect Coding'!$A$53:$A$159,0), COLUMN('Effect Coding'!AN254))</f>
        <v>0</v>
      </c>
      <c r="BH204">
        <f>INDEX('Effect Coding'!$A$53:$DD$159,MATCH(B204,'Effect Coding'!$A$53:$A$159,0), COLUMN('Effect Coding'!AO254))</f>
        <v>0</v>
      </c>
      <c r="BI204">
        <f>INDEX('Effect Coding'!$A$53:$DD$159,MATCH(B204,'Effect Coding'!$A$53:$A$159,0), COLUMN('Effect Coding'!AP254))</f>
        <v>0</v>
      </c>
      <c r="BJ204">
        <f>INDEX('Effect Coding'!$A$53:$DD$159,MATCH(B204,'Effect Coding'!$A$53:$A$159,0), COLUMN('Effect Coding'!AQ254))</f>
        <v>0</v>
      </c>
      <c r="BK204">
        <f>INDEX('Effect Coding'!$A$53:$DD$159,MATCH(B204,'Effect Coding'!$A$53:$A$159,0), COLUMN('Effect Coding'!AR254))</f>
        <v>0</v>
      </c>
      <c r="BL204">
        <f>INDEX('Effect Coding'!$A$53:$DD$159,MATCH(B204,'Effect Coding'!$A$53:$A$159,0), COLUMN('Effect Coding'!AS254))</f>
        <v>0</v>
      </c>
      <c r="BM204">
        <f>INDEX('Effect Coding'!$A$53:$DD$159,MATCH(B204,'Effect Coding'!$A$53:$A$159,0), COLUMN('Effect Coding'!AT254))</f>
        <v>0</v>
      </c>
      <c r="BN204">
        <f>INDEX('Effect Coding'!$A$53:$DD$159,MATCH(B204,'Effect Coding'!$A$53:$A$159,0), COLUMN('Effect Coding'!AU254))</f>
        <v>0</v>
      </c>
      <c r="BO204">
        <f>INDEX('Effect Coding'!$A$53:$DD$159,MATCH(B204,'Effect Coding'!$A$53:$A$159,0), COLUMN('Effect Coding'!AV254))</f>
        <v>0</v>
      </c>
      <c r="BP204">
        <f>INDEX('Effect Coding'!$A$53:$DD$159,MATCH(B204,'Effect Coding'!$A$53:$A$159,0), COLUMN('Effect Coding'!AW254))</f>
        <v>0</v>
      </c>
      <c r="BQ204">
        <f>INDEX('Effect Coding'!$A$53:$DD$159,MATCH(B204,'Effect Coding'!$A$53:$A$159,0), COLUMN('Effect Coding'!AX254))</f>
        <v>0</v>
      </c>
      <c r="BR204">
        <f>INDEX('Effect Coding'!$A$53:$DD$159,MATCH(B204,'Effect Coding'!$A$53:$A$159,0), COLUMN('Effect Coding'!AY254))</f>
        <v>0</v>
      </c>
      <c r="BS204">
        <f>INDEX('Effect Coding'!$A$53:$DD$159,MATCH(B204,'Effect Coding'!$A$53:$A$159,0), COLUMN('Effect Coding'!AZ254))</f>
        <v>0</v>
      </c>
      <c r="BT204">
        <f>INDEX('Effect Coding'!$A$53:$DD$159,MATCH(B204,'Effect Coding'!$A$53:$A$159,0), COLUMN('Effect Coding'!BA254))</f>
        <v>0</v>
      </c>
      <c r="BU204">
        <f>INDEX('Effect Coding'!$A$53:$DD$159,MATCH(B204,'Effect Coding'!$A$53:$A$159,0), COLUMN('Effect Coding'!BB254))</f>
        <v>0</v>
      </c>
      <c r="BV204">
        <f>INDEX('Effect Coding'!$A$53:$DD$159,MATCH(B204,'Effect Coding'!$A$53:$A$159,0), COLUMN('Effect Coding'!BC254))</f>
        <v>0</v>
      </c>
      <c r="BW204">
        <f>INDEX('Effect Coding'!$A$53:$DD$159,MATCH(B204,'Effect Coding'!$A$53:$A$159,0), COLUMN('Effect Coding'!BD254))</f>
        <v>0</v>
      </c>
      <c r="BX204">
        <f>INDEX('Effect Coding'!$A$53:$DD$159,MATCH(B204,'Effect Coding'!$A$53:$A$159,0), COLUMN('Effect Coding'!BE254))</f>
        <v>0</v>
      </c>
      <c r="BY204">
        <f>INDEX('Effect Coding'!$A$53:$DD$159,MATCH(B204,'Effect Coding'!$A$53:$A$159,0), COLUMN('Effect Coding'!BF254))</f>
        <v>0</v>
      </c>
      <c r="BZ204">
        <f>INDEX('Effect Coding'!$A$53:$DD$159,MATCH(B204,'Effect Coding'!$A$53:$A$159,0), COLUMN('Effect Coding'!BG254))</f>
        <v>0</v>
      </c>
      <c r="CA204">
        <f>INDEX('Effect Coding'!$A$53:$DD$159,MATCH(B204,'Effect Coding'!$A$53:$A$159,0), COLUMN('Effect Coding'!BH254))</f>
        <v>0</v>
      </c>
      <c r="CB204">
        <f>INDEX('Effect Coding'!$A$53:$DD$159,MATCH(B204,'Effect Coding'!$A$53:$A$159,0), COLUMN('Effect Coding'!BI254))</f>
        <v>0</v>
      </c>
      <c r="CC204">
        <f>INDEX('Effect Coding'!$A$53:$DD$159,MATCH(B204,'Effect Coding'!$A$53:$A$159,0), COLUMN('Effect Coding'!BJ254))</f>
        <v>0</v>
      </c>
      <c r="CD204">
        <f>INDEX('Effect Coding'!$A$53:$DD$159,MATCH(B204,'Effect Coding'!$A$53:$A$159,0), COLUMN('Effect Coding'!BK254))</f>
        <v>0</v>
      </c>
      <c r="CE204">
        <f>INDEX('Effect Coding'!$A$53:$DD$159,MATCH(B204,'Effect Coding'!$A$53:$A$159,0), COLUMN('Effect Coding'!BL254))</f>
        <v>0</v>
      </c>
      <c r="CF204">
        <f>INDEX('Effect Coding'!$A$53:$DD$159,MATCH(B204,'Effect Coding'!$A$53:$A$159,0), COLUMN('Effect Coding'!BM254))</f>
        <v>0</v>
      </c>
      <c r="CG204">
        <f>INDEX('Effect Coding'!$A$53:$DD$159,MATCH(B204,'Effect Coding'!$A$53:$A$159,0), COLUMN('Effect Coding'!BN254))</f>
        <v>0</v>
      </c>
      <c r="CH204">
        <f>INDEX('Effect Coding'!$A$53:$DD$159,MATCH(B204,'Effect Coding'!$A$53:$A$159,0), COLUMN('Effect Coding'!BO254))</f>
        <v>0</v>
      </c>
      <c r="CI204">
        <f>INDEX('Effect Coding'!$A$53:$DD$159,MATCH(B204,'Effect Coding'!$A$53:$A$159,0), COLUMN('Effect Coding'!BP254))</f>
        <v>0</v>
      </c>
      <c r="CJ204">
        <f>INDEX('Effect Coding'!$A$53:$DD$159,MATCH(B204,'Effect Coding'!$A$53:$A$159,0), COLUMN('Effect Coding'!BQ254))</f>
        <v>0</v>
      </c>
      <c r="CK204">
        <f>INDEX('Effect Coding'!$A$53:$DD$159,MATCH(B204,'Effect Coding'!$A$53:$A$159,0), COLUMN('Effect Coding'!BR254))</f>
        <v>1</v>
      </c>
      <c r="CL204">
        <f>INDEX('Effect Coding'!$A$53:$DD$159,MATCH(B204,'Effect Coding'!$A$53:$A$159,0), COLUMN('Effect Coding'!BS254))</f>
        <v>0</v>
      </c>
      <c r="CM204">
        <f>INDEX('Effect Coding'!$A$53:$DD$159,MATCH(B204,'Effect Coding'!$A$53:$A$159,0), COLUMN('Effect Coding'!BT254))</f>
        <v>0</v>
      </c>
      <c r="CN204">
        <f>INDEX('Effect Coding'!$A$53:$DD$159,MATCH(B204,'Effect Coding'!$A$53:$A$159,0), COLUMN('Effect Coding'!BU254))</f>
        <v>0</v>
      </c>
      <c r="CO204">
        <f>INDEX('Effect Coding'!$A$53:$DD$159,MATCH(B204,'Effect Coding'!$A$53:$A$159,0), COLUMN('Effect Coding'!BV254))</f>
        <v>0</v>
      </c>
      <c r="CP204">
        <f>INDEX('Effect Coding'!$A$53:$DD$159,MATCH(B204,'Effect Coding'!$A$53:$A$159,0), COLUMN('Effect Coding'!BW254))</f>
        <v>0</v>
      </c>
      <c r="CQ204">
        <f>INDEX('Effect Coding'!$A$53:$DD$159,MATCH(B204,'Effect Coding'!$A$53:$A$159,0), COLUMN('Effect Coding'!BX254))</f>
        <v>0</v>
      </c>
      <c r="CR204">
        <f>INDEX('Effect Coding'!$A$53:$DD$159,MATCH(B204,'Effect Coding'!$A$53:$A$159,0), COLUMN('Effect Coding'!BY254))</f>
        <v>0</v>
      </c>
      <c r="CS204">
        <f>INDEX('Effect Coding'!$A$53:$DD$159,MATCH(B204,'Effect Coding'!$A$53:$A$159,0), COLUMN('Effect Coding'!BZ254))</f>
        <v>0</v>
      </c>
      <c r="CT204">
        <f>INDEX('Effect Coding'!$A$53:$DD$159,MATCH(B204,'Effect Coding'!$A$53:$A$159,0), COLUMN('Effect Coding'!CA254))</f>
        <v>0</v>
      </c>
      <c r="CU204">
        <f>INDEX('Effect Coding'!$A$53:$DD$159,MATCH(B204,'Effect Coding'!$A$53:$A$159,0), COLUMN('Effect Coding'!CB254))</f>
        <v>0</v>
      </c>
      <c r="CV204">
        <f>INDEX('Effect Coding'!$A$53:$DD$159,MATCH(B204,'Effect Coding'!$A$53:$A$159,0), COLUMN('Effect Coding'!CC254))</f>
        <v>0</v>
      </c>
      <c r="CW204">
        <f>INDEX('Effect Coding'!$A$53:$DD$159,MATCH(B204,'Effect Coding'!$A$53:$A$159,0), COLUMN('Effect Coding'!CD254))</f>
        <v>0</v>
      </c>
      <c r="CX204">
        <f>INDEX('Effect Coding'!$A$53:$DD$159,MATCH(B204,'Effect Coding'!$A$53:$A$159,0), COLUMN('Effect Coding'!CE254))</f>
        <v>0</v>
      </c>
      <c r="CY204">
        <f>INDEX('Effect Coding'!$A$53:$DD$159,MATCH(B204,'Effect Coding'!$A$53:$A$159,0), COLUMN('Effect Coding'!CF254))</f>
        <v>0</v>
      </c>
      <c r="CZ204">
        <f>INDEX('Effect Coding'!$A$53:$DD$159,MATCH(B204,'Effect Coding'!$A$53:$A$159,0), COLUMN('Effect Coding'!CG254))</f>
        <v>0</v>
      </c>
      <c r="DA204">
        <f>INDEX('Effect Coding'!$A$53:$DD$159,MATCH(B204,'Effect Coding'!$A$53:$A$159,0), COLUMN('Effect Coding'!CH254))</f>
        <v>0</v>
      </c>
      <c r="DB204">
        <f>INDEX('Effect Coding'!$A$53:$DD$159,MATCH(B204,'Effect Coding'!$A$53:$A$159,0), COLUMN('Effect Coding'!CI254))</f>
        <v>0</v>
      </c>
      <c r="DC204">
        <f>INDEX('Effect Coding'!$A$53:$DD$159,MATCH(B204,'Effect Coding'!$A$53:$A$159,0), COLUMN('Effect Coding'!CJ254))</f>
        <v>0</v>
      </c>
      <c r="DD204">
        <f>INDEX('Effect Coding'!$A$53:$DD$159,MATCH(B204,'Effect Coding'!$A$53:$A$159,0), COLUMN('Effect Coding'!CK254))</f>
        <v>0</v>
      </c>
      <c r="DE204">
        <f>INDEX('Effect Coding'!$A$53:$DD$159,MATCH(B204,'Effect Coding'!$A$53:$A$159,0), COLUMN('Effect Coding'!CL254))</f>
        <v>0</v>
      </c>
      <c r="DF204">
        <f>INDEX('Effect Coding'!$A$53:$DD$159,MATCH(B204,'Effect Coding'!$A$53:$A$159,0), COLUMN('Effect Coding'!CM254))</f>
        <v>0</v>
      </c>
      <c r="DG204">
        <f>INDEX('Effect Coding'!$A$53:$DD$159,MATCH(B204,'Effect Coding'!$A$53:$A$159,0), COLUMN('Effect Coding'!CN254))</f>
        <v>0</v>
      </c>
      <c r="DH204">
        <f>INDEX('Effect Coding'!$A$53:$DD$159,MATCH(B204,'Effect Coding'!$A$53:$A$159,0), COLUMN('Effect Coding'!CO254))</f>
        <v>0</v>
      </c>
      <c r="DI204">
        <f>INDEX('Effect Coding'!$A$53:$DD$159,MATCH(B204,'Effect Coding'!$A$53:$A$159,0), COLUMN('Effect Coding'!CP254))</f>
        <v>0</v>
      </c>
      <c r="DJ204">
        <f>INDEX('Effect Coding'!$A$53:$DD$159,MATCH(B204,'Effect Coding'!$A$53:$A$159,0), COLUMN('Effect Coding'!CQ254))</f>
        <v>0</v>
      </c>
      <c r="DK204">
        <f>INDEX('Effect Coding'!$A$53:$DD$159,MATCH(B204,'Effect Coding'!$A$53:$A$159,0), COLUMN('Effect Coding'!CR254))</f>
        <v>0</v>
      </c>
      <c r="DL204">
        <f>INDEX('Effect Coding'!$A$53:$DD$159,MATCH(B204,'Effect Coding'!$A$53:$A$159,0), COLUMN('Effect Coding'!CS254))</f>
        <v>0</v>
      </c>
      <c r="DM204">
        <f>INDEX('Effect Coding'!$A$53:$DD$159,MATCH(B204,'Effect Coding'!$A$53:$A$159,0), COLUMN('Effect Coding'!CT254))</f>
        <v>0</v>
      </c>
      <c r="DN204">
        <f>INDEX('Effect Coding'!$A$53:$DD$159,MATCH(B204,'Effect Coding'!$A$53:$A$159,0), COLUMN('Effect Coding'!CU254))</f>
        <v>0</v>
      </c>
      <c r="DO204">
        <f>INDEX('Effect Coding'!$A$53:$DD$159,MATCH(B204,'Effect Coding'!$A$53:$A$159,0), COLUMN('Effect Coding'!CV254))</f>
        <v>0</v>
      </c>
      <c r="DP204">
        <f>INDEX('Effect Coding'!$A$53:$DD$159,MATCH(B204,'Effect Coding'!$A$53:$A$159,0), COLUMN('Effect Coding'!CW254))</f>
        <v>0</v>
      </c>
      <c r="DQ204">
        <f>INDEX('Effect Coding'!$A$53:$DD$159,MATCH(B204,'Effect Coding'!$A$53:$A$159,0), COLUMN('Effect Coding'!CX254))</f>
        <v>0</v>
      </c>
      <c r="DR204">
        <f>INDEX('Effect Coding'!$A$53:$DD$159,MATCH(B204,'Effect Coding'!$A$53:$A$159,0), COLUMN('Effect Coding'!CY254))</f>
        <v>0</v>
      </c>
      <c r="DS204">
        <f>INDEX('Effect Coding'!$A$53:$DD$159,MATCH(B204,'Effect Coding'!$A$53:$A$159,0), COLUMN('Effect Coding'!CZ254))</f>
        <v>0</v>
      </c>
      <c r="DT204">
        <f>INDEX('Effect Coding'!$A$53:$DD$159,MATCH(B204,'Effect Coding'!$A$53:$A$159,0), COLUMN('Effect Coding'!DA254))</f>
        <v>0</v>
      </c>
      <c r="DU204">
        <f>INDEX('Effect Coding'!$A$53:$DD$159,MATCH(B204,'Effect Coding'!$A$53:$A$159,0), COLUMN('Effect Coding'!DB254))</f>
        <v>0</v>
      </c>
      <c r="DV204">
        <f>INDEX('Effect Coding'!$A$53:$DD$159,MATCH(B204,'Effect Coding'!$A$53:$A$159,0), COLUMN('Effect Coding'!DC254))</f>
        <v>0</v>
      </c>
      <c r="DW204">
        <f>INDEX('Effect Coding'!$A$53:$DD$159,MATCH(B204,'Effect Coding'!$A$53:$A$159,0), COLUMN('Effect Coding'!DD254))</f>
        <v>0</v>
      </c>
      <c r="DX204">
        <f>INDEX('Effect Coding'!$A$40:$K$49,MATCH(C204,'Effect Coding'!$A$40:$A$49,0),COLUMN('Effect Coding'!C241))</f>
        <v>0</v>
      </c>
      <c r="DY204">
        <f>INDEX('Effect Coding'!$A$40:$K$49,MATCH(C204,'Effect Coding'!$A$40:$A$49,0),COLUMN('Effect Coding'!D241))</f>
        <v>0</v>
      </c>
      <c r="DZ204">
        <f>INDEX('Effect Coding'!$A$40:$K$49,MATCH(C204,'Effect Coding'!$A$40:$A$49,0),COLUMN('Effect Coding'!E241))</f>
        <v>0</v>
      </c>
      <c r="EA204">
        <f>INDEX('Effect Coding'!$A$40:$K$49,MATCH(C204,'Effect Coding'!$A$40:$A$49,0),COLUMN('Effect Coding'!F241))</f>
        <v>0</v>
      </c>
      <c r="EB204">
        <f>INDEX('Effect Coding'!$A$40:$K$49,MATCH(C204,'Effect Coding'!$A$40:$A$49,0),COLUMN('Effect Coding'!G241))</f>
        <v>0</v>
      </c>
      <c r="EC204">
        <f>INDEX('Effect Coding'!$A$40:$K$49,MATCH(C204,'Effect Coding'!$A$40:$A$49,0),COLUMN('Effect Coding'!H241))</f>
        <v>0</v>
      </c>
      <c r="ED204">
        <f>INDEX('Effect Coding'!$A$40:$K$49,MATCH(C204,'Effect Coding'!$A$40:$A$49,0),COLUMN('Effect Coding'!I241))</f>
        <v>1</v>
      </c>
      <c r="EE204">
        <f>INDEX('Effect Coding'!$A$40:$K$49,MATCH(C204,'Effect Coding'!$A$40:$A$49,0),COLUMN('Effect Coding'!J241))</f>
        <v>0</v>
      </c>
      <c r="EF204">
        <f>INDEX('Effect Coding'!$A$40:$K$49,MATCH(C204,'Effect Coding'!$A$40:$A$49,0),COLUMN('Effect Coding'!K241))</f>
        <v>0</v>
      </c>
      <c r="EG204">
        <f>INDEX('Effect Coding'!$A$33:$E$36,MATCH(D204,'Effect Coding'!$A$33:$A$36,0),COLUMN('Effect Coding'!C234))</f>
        <v>1</v>
      </c>
      <c r="EH204">
        <f>INDEX('Effect Coding'!$A$33:$E$36,MATCH(D204,'Effect Coding'!$A$33:$A$36,0),COLUMN('Effect Coding'!D234))</f>
        <v>0</v>
      </c>
      <c r="EI204">
        <f>INDEX('Effect Coding'!$A$33:$E$36,MATCH(D204,'Effect Coding'!$A$33:$A$36,0),COLUMN('Effect Coding'!E234))</f>
        <v>0</v>
      </c>
      <c r="EJ204">
        <f>INDEX('Effect Coding'!$A$27:$D$29,MATCH(E204,'Effect Coding'!$A$27:$A$29,0),COLUMN('Effect Coding'!C228))</f>
        <v>1</v>
      </c>
      <c r="EK204">
        <f>INDEX('Effect Coding'!$A$27:$D$29,MATCH(E204,'Effect Coding'!$A$27:$A$29,0),COLUMN('Effect Coding'!D228))</f>
        <v>0</v>
      </c>
      <c r="EL204">
        <f>INDEX('Effect Coding'!$A$21:$D$23,MATCH(F204,'Effect Coding'!$A$21:$A$23,0),COLUMN('Effect Coding'!C222))</f>
        <v>0</v>
      </c>
      <c r="EM204">
        <f>INDEX('Effect Coding'!$A$21:$D$23,MATCH(F204,'Effect Coding'!$A$21:$A$23,0),COLUMN('Effect Coding'!D222))</f>
        <v>1</v>
      </c>
      <c r="EN204">
        <f>INDEX('Effect Coding'!$A$15:$D$17,MATCH(G204,'Effect Coding'!$A$15:$A$17,0),COLUMN('Effect Coding'!C216))</f>
        <v>1</v>
      </c>
      <c r="EO204">
        <f>INDEX('Effect Coding'!$A$15:$D$17,MATCH(G204,'Effect Coding'!$A$15:$A$17,0),COLUMN('Effect Coding'!D216))</f>
        <v>0</v>
      </c>
      <c r="EP204">
        <f>INDEX('Effect Coding'!$A$9:$D$11,MATCH(H204,'Effect Coding'!$A$9:$A$11,0),COLUMN('Effect Coding'!C210))</f>
        <v>1</v>
      </c>
      <c r="EQ204">
        <f>INDEX('Effect Coding'!$A$9:$D$11,MATCH(H204,'Effect Coding'!$A$9:$A$11,0),COLUMN('Effect Coding'!D210))</f>
        <v>0</v>
      </c>
      <c r="ER204">
        <f>INDEX('Effect Coding'!$A$3:$D$5,MATCH(I204,'Effect Coding'!$A$3:$A$5,0),COLUMN('Effect Coding'!C204))</f>
        <v>1</v>
      </c>
      <c r="ES204">
        <f>INDEX('Effect Coding'!$A$3:$D$5,MATCH(I204,'Effect Coding'!$A$3:$A$5,0),COLUMN('Effect Coding'!D204))</f>
        <v>0</v>
      </c>
      <c r="ET204">
        <f>INDEX('Effect Coding'!$A$163:$D$165,MATCH(J204,'Effect Coding'!$A$163:$A$165,0),COLUMN('Effect Coding'!C364))</f>
        <v>1</v>
      </c>
      <c r="EU204">
        <f>INDEX('Effect Coding'!$A$163:$D$165,MATCH(J204,'Effect Coding'!$A$163:$A$165,0),COLUMN('Effect Coding'!D364))</f>
        <v>0</v>
      </c>
      <c r="EV204">
        <f>INDEX('Effect Coding'!$A$163:$D$165,MATCH(K204,'Effect Coding'!$A$169:$A$171,0),COLUMN('Effect Coding'!C364))</f>
        <v>0</v>
      </c>
      <c r="EW204">
        <f>INDEX('Effect Coding'!$A$163:$D$165,MATCH(K204,'Effect Coding'!$A$169:$A$171,0),COLUMN('Effect Coding'!D364))</f>
        <v>1</v>
      </c>
      <c r="EX204">
        <f>INDEX('Effect Coding'!$A$175:$E$178,MATCH(L204,'Effect Coding'!$A$175:$A$178,0),COLUMN('Effect Coding'!C376))</f>
        <v>1</v>
      </c>
      <c r="EY204">
        <f>INDEX('Effect Coding'!$A$175:$E$178,MATCH(L204,'Effect Coding'!$A$175:$A$178,0),COLUMN('Effect Coding'!D376))</f>
        <v>0</v>
      </c>
      <c r="EZ204">
        <f>INDEX('Effect Coding'!$A$175:$E$178,MATCH(L204,'Effect Coding'!$A$175:$A$178,0),COLUMN('Effect Coding'!E376))</f>
        <v>0</v>
      </c>
      <c r="FA204">
        <f>INDEX('Effect Coding'!$A$182:$E$185,MATCH(M204,'Effect Coding'!$A$182:$A$185,0),COLUMN('Effect Coding'!C383))</f>
        <v>0</v>
      </c>
      <c r="FB204">
        <f>INDEX('Effect Coding'!$A$182:$E$185,MATCH(M204,'Effect Coding'!$A$182:$A$185,0),COLUMN('Effect Coding'!D383))</f>
        <v>1</v>
      </c>
      <c r="FC204">
        <f>INDEX('Effect Coding'!$A$182:$E$185,MATCH(M204,'Effect Coding'!$A$182:$A$185,0),COLUMN('Effect Coding'!E383))</f>
        <v>0</v>
      </c>
      <c r="FD204">
        <f>INDEX('Effect Coding'!$A$189:$C$190,MATCH(N204,'Effect Coding'!$A$189:$A$190,0),COLUMN('Effect Coding'!C390))</f>
        <v>1</v>
      </c>
      <c r="FE204">
        <f>INDEX('Effect Coding'!$A$194:$D$196,MATCH(O204,'Effect Coding'!$A$194:$A$196,0),COLUMN('Effect Coding'!C395))</f>
        <v>-1</v>
      </c>
      <c r="FF204">
        <f>INDEX('Effect Coding'!$A$194:$D$196,MATCH(O204,'Effect Coding'!$A$194:$A$196,0),COLUMN('Effect Coding'!D395))</f>
        <v>-1</v>
      </c>
      <c r="FG204">
        <f>INDEX('Effect Coding'!$A$200:$C$201,MATCH(P204,'Effect Coding'!$A$200:$A$201,0),COLUMN('Effect Coding'!C401))</f>
        <v>1</v>
      </c>
      <c r="FH204">
        <f>INDEX('Effect Coding'!$A$205:$D$207,MATCH(Q204,'Effect Coding'!$A$205:$A$207,0),COLUMN('Effect Coding'!C406))</f>
        <v>-1</v>
      </c>
      <c r="FI204">
        <f>INDEX('Effect Coding'!$A$205:$D$207,MATCH(Q204,'Effect Coding'!$A$205:$A$207,0),COLUMN('Effect Coding'!D406))</f>
        <v>-1</v>
      </c>
      <c r="FJ204">
        <f>INDEX('Effect Coding'!$A$211:$C$212,MATCH(R204,'Effect Coding'!$A$211:$A$212,0),COLUMN('Effect Coding'!C412))</f>
        <v>1</v>
      </c>
      <c r="FK204">
        <f>INDEX('Effect Coding'!$A$216:$C$217,MATCH(S204,'Effect Coding'!$A$216:$A$217,0),COLUMN('Effect Coding'!C417))</f>
        <v>1</v>
      </c>
      <c r="FL204">
        <f>INDEX('Effect Coding'!$A$221:$C$222,MATCH(T204,'Effect Coding'!$A$221:$A$222,0),COLUMN('Effect Coding'!C422))</f>
        <v>1</v>
      </c>
    </row>
    <row r="205" spans="1:168" x14ac:dyDescent="0.25">
      <c r="A205" t="s">
        <v>407</v>
      </c>
      <c r="B205" t="s">
        <v>135</v>
      </c>
      <c r="C205" t="s">
        <v>8</v>
      </c>
      <c r="D205" t="s">
        <v>30</v>
      </c>
      <c r="E205" t="s">
        <v>28</v>
      </c>
      <c r="F205" t="s">
        <v>22</v>
      </c>
      <c r="G205" t="s">
        <v>189</v>
      </c>
      <c r="H205" t="s">
        <v>183</v>
      </c>
      <c r="I205" t="s">
        <v>50</v>
      </c>
      <c r="J205" t="s">
        <v>185</v>
      </c>
      <c r="K205" t="s">
        <v>70</v>
      </c>
      <c r="L205">
        <v>2</v>
      </c>
      <c r="M205" t="s">
        <v>60</v>
      </c>
      <c r="N205" t="s">
        <v>52</v>
      </c>
      <c r="O205" t="s">
        <v>62</v>
      </c>
      <c r="P205" t="s">
        <v>52</v>
      </c>
      <c r="Q205" t="s">
        <v>68</v>
      </c>
      <c r="R205" t="s">
        <v>51</v>
      </c>
      <c r="S205" t="s">
        <v>51</v>
      </c>
      <c r="T205" t="s">
        <v>51</v>
      </c>
      <c r="U205" s="20">
        <v>8.4</v>
      </c>
      <c r="V205">
        <f>INDEX('Effect Coding'!$A$53:$DD$159,MATCH(B205,'Effect Coding'!$A$53:$A$159,0), COLUMN('Effect Coding'!C255))</f>
        <v>0</v>
      </c>
      <c r="W205">
        <f>INDEX('Effect Coding'!$A$53:$DD$159,MATCH(B205,'Effect Coding'!$A$53:$A$159,0), COLUMN('Effect Coding'!D255))</f>
        <v>0</v>
      </c>
      <c r="X205">
        <f>INDEX('Effect Coding'!$A$53:$DD$159,MATCH(B205,'Effect Coding'!$A$53:$A$159,0), COLUMN('Effect Coding'!E255))</f>
        <v>0</v>
      </c>
      <c r="Y205">
        <f>INDEX('Effect Coding'!$A$53:$DD$159,MATCH(B205,'Effect Coding'!$A$53:$A$159,0), COLUMN('Effect Coding'!F255))</f>
        <v>0</v>
      </c>
      <c r="Z205">
        <f>INDEX('Effect Coding'!$A$53:$DD$159,MATCH(B205,'Effect Coding'!$A$53:$A$159,0), COLUMN('Effect Coding'!G255))</f>
        <v>0</v>
      </c>
      <c r="AA205">
        <f>INDEX('Effect Coding'!$A$53:$DD$159,MATCH(B205,'Effect Coding'!$A$53:$A$159,0), COLUMN('Effect Coding'!H255))</f>
        <v>0</v>
      </c>
      <c r="AB205">
        <f>INDEX('Effect Coding'!$A$53:$DD$159,MATCH(B205,'Effect Coding'!$A$53:$A$159,0), COLUMN('Effect Coding'!I255))</f>
        <v>0</v>
      </c>
      <c r="AC205">
        <f>INDEX('Effect Coding'!$A$53:$DD$159,MATCH(B205,'Effect Coding'!$A$53:$A$159,0), COLUMN('Effect Coding'!J255))</f>
        <v>0</v>
      </c>
      <c r="AD205">
        <f>INDEX('Effect Coding'!$A$53:$DD$159,MATCH(B205,'Effect Coding'!$A$53:$A$159,0), COLUMN('Effect Coding'!K255))</f>
        <v>0</v>
      </c>
      <c r="AE205">
        <f>INDEX('Effect Coding'!$A$53:$DD$159,MATCH(B205,'Effect Coding'!$A$53:$A$159,0), COLUMN('Effect Coding'!L255))</f>
        <v>0</v>
      </c>
      <c r="AF205">
        <f>INDEX('Effect Coding'!$A$53:$DD$159,MATCH(B205,'Effect Coding'!$A$53:$A$159,0), COLUMN('Effect Coding'!M255))</f>
        <v>0</v>
      </c>
      <c r="AG205">
        <f>INDEX('Effect Coding'!$A$53:$DD$159,MATCH(B205,'Effect Coding'!$A$53:$A$159,0), COLUMN('Effect Coding'!N255))</f>
        <v>0</v>
      </c>
      <c r="AH205">
        <f>INDEX('Effect Coding'!$A$53:$DD$159,MATCH(B205,'Effect Coding'!$A$53:$A$159,0), COLUMN('Effect Coding'!O255))</f>
        <v>0</v>
      </c>
      <c r="AI205">
        <f>INDEX('Effect Coding'!$A$53:$DD$159,MATCH(B205,'Effect Coding'!$A$53:$A$159,0), COLUMN('Effect Coding'!P255))</f>
        <v>0</v>
      </c>
      <c r="AJ205">
        <f>INDEX('Effect Coding'!$A$53:$DD$159,MATCH(B205,'Effect Coding'!$A$53:$A$159,0), COLUMN('Effect Coding'!Q255))</f>
        <v>0</v>
      </c>
      <c r="AK205">
        <f>INDEX('Effect Coding'!$A$53:$DD$159,MATCH(B205,'Effect Coding'!$A$53:$A$159,0), COLUMN('Effect Coding'!R255))</f>
        <v>0</v>
      </c>
      <c r="AL205">
        <f>INDEX('Effect Coding'!$A$53:$DD$159,MATCH(B205,'Effect Coding'!$A$53:$A$159,0), COLUMN('Effect Coding'!S255))</f>
        <v>0</v>
      </c>
      <c r="AM205">
        <f>INDEX('Effect Coding'!$A$53:$DD$159,MATCH(B205,'Effect Coding'!$A$53:$A$159,0), COLUMN('Effect Coding'!T255))</f>
        <v>0</v>
      </c>
      <c r="AN205">
        <f>INDEX('Effect Coding'!$A$53:$DD$159,MATCH(B205,'Effect Coding'!$A$53:$A$159,0), COLUMN('Effect Coding'!U255))</f>
        <v>0</v>
      </c>
      <c r="AO205">
        <f>INDEX('Effect Coding'!$A$53:$DD$159,MATCH(B205,'Effect Coding'!$A$53:$A$159,0), COLUMN('Effect Coding'!V255))</f>
        <v>0</v>
      </c>
      <c r="AP205">
        <f>INDEX('Effect Coding'!$A$53:$DD$159,MATCH(B205,'Effect Coding'!$A$53:$A$159,0), COLUMN('Effect Coding'!W255))</f>
        <v>0</v>
      </c>
      <c r="AQ205">
        <f>INDEX('Effect Coding'!$A$53:$DD$159,MATCH(B205,'Effect Coding'!$A$53:$A$159,0), COLUMN('Effect Coding'!X255))</f>
        <v>0</v>
      </c>
      <c r="AR205">
        <f>INDEX('Effect Coding'!$A$53:$DD$159,MATCH(B205,'Effect Coding'!$A$53:$A$159,0), COLUMN('Effect Coding'!Y255))</f>
        <v>0</v>
      </c>
      <c r="AS205">
        <f>INDEX('Effect Coding'!$A$53:$DD$159,MATCH(B205,'Effect Coding'!$A$53:$A$159,0), COLUMN('Effect Coding'!Z255))</f>
        <v>0</v>
      </c>
      <c r="AT205">
        <f>INDEX('Effect Coding'!$A$53:$DD$159,MATCH(B205,'Effect Coding'!$A$53:$A$159,0), COLUMN('Effect Coding'!AA255))</f>
        <v>0</v>
      </c>
      <c r="AU205">
        <f>INDEX('Effect Coding'!$A$53:$DD$159,MATCH(B205,'Effect Coding'!$A$53:$A$159,0), COLUMN('Effect Coding'!AB255))</f>
        <v>0</v>
      </c>
      <c r="AV205">
        <f>INDEX('Effect Coding'!$A$53:$DD$159,MATCH(B205,'Effect Coding'!$A$53:$A$159,0), COLUMN('Effect Coding'!AC255))</f>
        <v>0</v>
      </c>
      <c r="AW205">
        <f>INDEX('Effect Coding'!$A$53:$DD$159,MATCH(B205,'Effect Coding'!$A$53:$A$159,0), COLUMN('Effect Coding'!AD255))</f>
        <v>0</v>
      </c>
      <c r="AX205">
        <f>INDEX('Effect Coding'!$A$53:$DD$159,MATCH(B205,'Effect Coding'!$A$53:$A$159,0), COLUMN('Effect Coding'!AE255))</f>
        <v>0</v>
      </c>
      <c r="AY205">
        <f>INDEX('Effect Coding'!$A$53:$DD$159,MATCH(B205,'Effect Coding'!$A$53:$A$159,0), COLUMN('Effect Coding'!AF255))</f>
        <v>0</v>
      </c>
      <c r="AZ205">
        <f>INDEX('Effect Coding'!$A$53:$DD$159,MATCH(B205,'Effect Coding'!$A$53:$A$159,0), COLUMN('Effect Coding'!AG255))</f>
        <v>0</v>
      </c>
      <c r="BA205">
        <f>INDEX('Effect Coding'!$A$53:$DD$159,MATCH(B205,'Effect Coding'!$A$53:$A$159,0), COLUMN('Effect Coding'!AH255))</f>
        <v>0</v>
      </c>
      <c r="BB205">
        <f>INDEX('Effect Coding'!$A$53:$DD$159,MATCH(B205,'Effect Coding'!$A$53:$A$159,0), COLUMN('Effect Coding'!AI255))</f>
        <v>0</v>
      </c>
      <c r="BC205">
        <f>INDEX('Effect Coding'!$A$53:$DD$159,MATCH(B205,'Effect Coding'!$A$53:$A$159,0), COLUMN('Effect Coding'!AJ255))</f>
        <v>0</v>
      </c>
      <c r="BD205">
        <f>INDEX('Effect Coding'!$A$53:$DD$159,MATCH(B205,'Effect Coding'!$A$53:$A$159,0), COLUMN('Effect Coding'!AK255))</f>
        <v>0</v>
      </c>
      <c r="BE205">
        <f>INDEX('Effect Coding'!$A$53:$DD$159,MATCH(B205,'Effect Coding'!$A$53:$A$159,0), COLUMN('Effect Coding'!AL255))</f>
        <v>0</v>
      </c>
      <c r="BF205">
        <f>INDEX('Effect Coding'!$A$53:$DD$159,MATCH(B205,'Effect Coding'!$A$53:$A$159,0), COLUMN('Effect Coding'!AM255))</f>
        <v>0</v>
      </c>
      <c r="BG205">
        <f>INDEX('Effect Coding'!$A$53:$DD$159,MATCH(B205,'Effect Coding'!$A$53:$A$159,0), COLUMN('Effect Coding'!AN255))</f>
        <v>0</v>
      </c>
      <c r="BH205">
        <f>INDEX('Effect Coding'!$A$53:$DD$159,MATCH(B205,'Effect Coding'!$A$53:$A$159,0), COLUMN('Effect Coding'!AO255))</f>
        <v>0</v>
      </c>
      <c r="BI205">
        <f>INDEX('Effect Coding'!$A$53:$DD$159,MATCH(B205,'Effect Coding'!$A$53:$A$159,0), COLUMN('Effect Coding'!AP255))</f>
        <v>0</v>
      </c>
      <c r="BJ205">
        <f>INDEX('Effect Coding'!$A$53:$DD$159,MATCH(B205,'Effect Coding'!$A$53:$A$159,0), COLUMN('Effect Coding'!AQ255))</f>
        <v>0</v>
      </c>
      <c r="BK205">
        <f>INDEX('Effect Coding'!$A$53:$DD$159,MATCH(B205,'Effect Coding'!$A$53:$A$159,0), COLUMN('Effect Coding'!AR255))</f>
        <v>0</v>
      </c>
      <c r="BL205">
        <f>INDEX('Effect Coding'!$A$53:$DD$159,MATCH(B205,'Effect Coding'!$A$53:$A$159,0), COLUMN('Effect Coding'!AS255))</f>
        <v>0</v>
      </c>
      <c r="BM205">
        <f>INDEX('Effect Coding'!$A$53:$DD$159,MATCH(B205,'Effect Coding'!$A$53:$A$159,0), COLUMN('Effect Coding'!AT255))</f>
        <v>0</v>
      </c>
      <c r="BN205">
        <f>INDEX('Effect Coding'!$A$53:$DD$159,MATCH(B205,'Effect Coding'!$A$53:$A$159,0), COLUMN('Effect Coding'!AU255))</f>
        <v>0</v>
      </c>
      <c r="BO205">
        <f>INDEX('Effect Coding'!$A$53:$DD$159,MATCH(B205,'Effect Coding'!$A$53:$A$159,0), COLUMN('Effect Coding'!AV255))</f>
        <v>0</v>
      </c>
      <c r="BP205">
        <f>INDEX('Effect Coding'!$A$53:$DD$159,MATCH(B205,'Effect Coding'!$A$53:$A$159,0), COLUMN('Effect Coding'!AW255))</f>
        <v>0</v>
      </c>
      <c r="BQ205">
        <f>INDEX('Effect Coding'!$A$53:$DD$159,MATCH(B205,'Effect Coding'!$A$53:$A$159,0), COLUMN('Effect Coding'!AX255))</f>
        <v>0</v>
      </c>
      <c r="BR205">
        <f>INDEX('Effect Coding'!$A$53:$DD$159,MATCH(B205,'Effect Coding'!$A$53:$A$159,0), COLUMN('Effect Coding'!AY255))</f>
        <v>0</v>
      </c>
      <c r="BS205">
        <f>INDEX('Effect Coding'!$A$53:$DD$159,MATCH(B205,'Effect Coding'!$A$53:$A$159,0), COLUMN('Effect Coding'!AZ255))</f>
        <v>0</v>
      </c>
      <c r="BT205">
        <f>INDEX('Effect Coding'!$A$53:$DD$159,MATCH(B205,'Effect Coding'!$A$53:$A$159,0), COLUMN('Effect Coding'!BA255))</f>
        <v>0</v>
      </c>
      <c r="BU205">
        <f>INDEX('Effect Coding'!$A$53:$DD$159,MATCH(B205,'Effect Coding'!$A$53:$A$159,0), COLUMN('Effect Coding'!BB255))</f>
        <v>0</v>
      </c>
      <c r="BV205">
        <f>INDEX('Effect Coding'!$A$53:$DD$159,MATCH(B205,'Effect Coding'!$A$53:$A$159,0), COLUMN('Effect Coding'!BC255))</f>
        <v>0</v>
      </c>
      <c r="BW205">
        <f>INDEX('Effect Coding'!$A$53:$DD$159,MATCH(B205,'Effect Coding'!$A$53:$A$159,0), COLUMN('Effect Coding'!BD255))</f>
        <v>0</v>
      </c>
      <c r="BX205">
        <f>INDEX('Effect Coding'!$A$53:$DD$159,MATCH(B205,'Effect Coding'!$A$53:$A$159,0), COLUMN('Effect Coding'!BE255))</f>
        <v>0</v>
      </c>
      <c r="BY205">
        <f>INDEX('Effect Coding'!$A$53:$DD$159,MATCH(B205,'Effect Coding'!$A$53:$A$159,0), COLUMN('Effect Coding'!BF255))</f>
        <v>0</v>
      </c>
      <c r="BZ205">
        <f>INDEX('Effect Coding'!$A$53:$DD$159,MATCH(B205,'Effect Coding'!$A$53:$A$159,0), COLUMN('Effect Coding'!BG255))</f>
        <v>0</v>
      </c>
      <c r="CA205">
        <f>INDEX('Effect Coding'!$A$53:$DD$159,MATCH(B205,'Effect Coding'!$A$53:$A$159,0), COLUMN('Effect Coding'!BH255))</f>
        <v>0</v>
      </c>
      <c r="CB205">
        <f>INDEX('Effect Coding'!$A$53:$DD$159,MATCH(B205,'Effect Coding'!$A$53:$A$159,0), COLUMN('Effect Coding'!BI255))</f>
        <v>0</v>
      </c>
      <c r="CC205">
        <f>INDEX('Effect Coding'!$A$53:$DD$159,MATCH(B205,'Effect Coding'!$A$53:$A$159,0), COLUMN('Effect Coding'!BJ255))</f>
        <v>0</v>
      </c>
      <c r="CD205">
        <f>INDEX('Effect Coding'!$A$53:$DD$159,MATCH(B205,'Effect Coding'!$A$53:$A$159,0), COLUMN('Effect Coding'!BK255))</f>
        <v>0</v>
      </c>
      <c r="CE205">
        <f>INDEX('Effect Coding'!$A$53:$DD$159,MATCH(B205,'Effect Coding'!$A$53:$A$159,0), COLUMN('Effect Coding'!BL255))</f>
        <v>0</v>
      </c>
      <c r="CF205">
        <f>INDEX('Effect Coding'!$A$53:$DD$159,MATCH(B205,'Effect Coding'!$A$53:$A$159,0), COLUMN('Effect Coding'!BM255))</f>
        <v>0</v>
      </c>
      <c r="CG205">
        <f>INDEX('Effect Coding'!$A$53:$DD$159,MATCH(B205,'Effect Coding'!$A$53:$A$159,0), COLUMN('Effect Coding'!BN255))</f>
        <v>0</v>
      </c>
      <c r="CH205">
        <f>INDEX('Effect Coding'!$A$53:$DD$159,MATCH(B205,'Effect Coding'!$A$53:$A$159,0), COLUMN('Effect Coding'!BO255))</f>
        <v>0</v>
      </c>
      <c r="CI205">
        <f>INDEX('Effect Coding'!$A$53:$DD$159,MATCH(B205,'Effect Coding'!$A$53:$A$159,0), COLUMN('Effect Coding'!BP255))</f>
        <v>0</v>
      </c>
      <c r="CJ205">
        <f>INDEX('Effect Coding'!$A$53:$DD$159,MATCH(B205,'Effect Coding'!$A$53:$A$159,0), COLUMN('Effect Coding'!BQ255))</f>
        <v>0</v>
      </c>
      <c r="CK205">
        <f>INDEX('Effect Coding'!$A$53:$DD$159,MATCH(B205,'Effect Coding'!$A$53:$A$159,0), COLUMN('Effect Coding'!BR255))</f>
        <v>0</v>
      </c>
      <c r="CL205">
        <f>INDEX('Effect Coding'!$A$53:$DD$159,MATCH(B205,'Effect Coding'!$A$53:$A$159,0), COLUMN('Effect Coding'!BS255))</f>
        <v>1</v>
      </c>
      <c r="CM205">
        <f>INDEX('Effect Coding'!$A$53:$DD$159,MATCH(B205,'Effect Coding'!$A$53:$A$159,0), COLUMN('Effect Coding'!BT255))</f>
        <v>0</v>
      </c>
      <c r="CN205">
        <f>INDEX('Effect Coding'!$A$53:$DD$159,MATCH(B205,'Effect Coding'!$A$53:$A$159,0), COLUMN('Effect Coding'!BU255))</f>
        <v>0</v>
      </c>
      <c r="CO205">
        <f>INDEX('Effect Coding'!$A$53:$DD$159,MATCH(B205,'Effect Coding'!$A$53:$A$159,0), COLUMN('Effect Coding'!BV255))</f>
        <v>0</v>
      </c>
      <c r="CP205">
        <f>INDEX('Effect Coding'!$A$53:$DD$159,MATCH(B205,'Effect Coding'!$A$53:$A$159,0), COLUMN('Effect Coding'!BW255))</f>
        <v>0</v>
      </c>
      <c r="CQ205">
        <f>INDEX('Effect Coding'!$A$53:$DD$159,MATCH(B205,'Effect Coding'!$A$53:$A$159,0), COLUMN('Effect Coding'!BX255))</f>
        <v>0</v>
      </c>
      <c r="CR205">
        <f>INDEX('Effect Coding'!$A$53:$DD$159,MATCH(B205,'Effect Coding'!$A$53:$A$159,0), COLUMN('Effect Coding'!BY255))</f>
        <v>0</v>
      </c>
      <c r="CS205">
        <f>INDEX('Effect Coding'!$A$53:$DD$159,MATCH(B205,'Effect Coding'!$A$53:$A$159,0), COLUMN('Effect Coding'!BZ255))</f>
        <v>0</v>
      </c>
      <c r="CT205">
        <f>INDEX('Effect Coding'!$A$53:$DD$159,MATCH(B205,'Effect Coding'!$A$53:$A$159,0), COLUMN('Effect Coding'!CA255))</f>
        <v>0</v>
      </c>
      <c r="CU205">
        <f>INDEX('Effect Coding'!$A$53:$DD$159,MATCH(B205,'Effect Coding'!$A$53:$A$159,0), COLUMN('Effect Coding'!CB255))</f>
        <v>0</v>
      </c>
      <c r="CV205">
        <f>INDEX('Effect Coding'!$A$53:$DD$159,MATCH(B205,'Effect Coding'!$A$53:$A$159,0), COLUMN('Effect Coding'!CC255))</f>
        <v>0</v>
      </c>
      <c r="CW205">
        <f>INDEX('Effect Coding'!$A$53:$DD$159,MATCH(B205,'Effect Coding'!$A$53:$A$159,0), COLUMN('Effect Coding'!CD255))</f>
        <v>0</v>
      </c>
      <c r="CX205">
        <f>INDEX('Effect Coding'!$A$53:$DD$159,MATCH(B205,'Effect Coding'!$A$53:$A$159,0), COLUMN('Effect Coding'!CE255))</f>
        <v>0</v>
      </c>
      <c r="CY205">
        <f>INDEX('Effect Coding'!$A$53:$DD$159,MATCH(B205,'Effect Coding'!$A$53:$A$159,0), COLUMN('Effect Coding'!CF255))</f>
        <v>0</v>
      </c>
      <c r="CZ205">
        <f>INDEX('Effect Coding'!$A$53:$DD$159,MATCH(B205,'Effect Coding'!$A$53:$A$159,0), COLUMN('Effect Coding'!CG255))</f>
        <v>0</v>
      </c>
      <c r="DA205">
        <f>INDEX('Effect Coding'!$A$53:$DD$159,MATCH(B205,'Effect Coding'!$A$53:$A$159,0), COLUMN('Effect Coding'!CH255))</f>
        <v>0</v>
      </c>
      <c r="DB205">
        <f>INDEX('Effect Coding'!$A$53:$DD$159,MATCH(B205,'Effect Coding'!$A$53:$A$159,0), COLUMN('Effect Coding'!CI255))</f>
        <v>0</v>
      </c>
      <c r="DC205">
        <f>INDEX('Effect Coding'!$A$53:$DD$159,MATCH(B205,'Effect Coding'!$A$53:$A$159,0), COLUMN('Effect Coding'!CJ255))</f>
        <v>0</v>
      </c>
      <c r="DD205">
        <f>INDEX('Effect Coding'!$A$53:$DD$159,MATCH(B205,'Effect Coding'!$A$53:$A$159,0), COLUMN('Effect Coding'!CK255))</f>
        <v>0</v>
      </c>
      <c r="DE205">
        <f>INDEX('Effect Coding'!$A$53:$DD$159,MATCH(B205,'Effect Coding'!$A$53:$A$159,0), COLUMN('Effect Coding'!CL255))</f>
        <v>0</v>
      </c>
      <c r="DF205">
        <f>INDEX('Effect Coding'!$A$53:$DD$159,MATCH(B205,'Effect Coding'!$A$53:$A$159,0), COLUMN('Effect Coding'!CM255))</f>
        <v>0</v>
      </c>
      <c r="DG205">
        <f>INDEX('Effect Coding'!$A$53:$DD$159,MATCH(B205,'Effect Coding'!$A$53:$A$159,0), COLUMN('Effect Coding'!CN255))</f>
        <v>0</v>
      </c>
      <c r="DH205">
        <f>INDEX('Effect Coding'!$A$53:$DD$159,MATCH(B205,'Effect Coding'!$A$53:$A$159,0), COLUMN('Effect Coding'!CO255))</f>
        <v>0</v>
      </c>
      <c r="DI205">
        <f>INDEX('Effect Coding'!$A$53:$DD$159,MATCH(B205,'Effect Coding'!$A$53:$A$159,0), COLUMN('Effect Coding'!CP255))</f>
        <v>0</v>
      </c>
      <c r="DJ205">
        <f>INDEX('Effect Coding'!$A$53:$DD$159,MATCH(B205,'Effect Coding'!$A$53:$A$159,0), COLUMN('Effect Coding'!CQ255))</f>
        <v>0</v>
      </c>
      <c r="DK205">
        <f>INDEX('Effect Coding'!$A$53:$DD$159,MATCH(B205,'Effect Coding'!$A$53:$A$159,0), COLUMN('Effect Coding'!CR255))</f>
        <v>0</v>
      </c>
      <c r="DL205">
        <f>INDEX('Effect Coding'!$A$53:$DD$159,MATCH(B205,'Effect Coding'!$A$53:$A$159,0), COLUMN('Effect Coding'!CS255))</f>
        <v>0</v>
      </c>
      <c r="DM205">
        <f>INDEX('Effect Coding'!$A$53:$DD$159,MATCH(B205,'Effect Coding'!$A$53:$A$159,0), COLUMN('Effect Coding'!CT255))</f>
        <v>0</v>
      </c>
      <c r="DN205">
        <f>INDEX('Effect Coding'!$A$53:$DD$159,MATCH(B205,'Effect Coding'!$A$53:$A$159,0), COLUMN('Effect Coding'!CU255))</f>
        <v>0</v>
      </c>
      <c r="DO205">
        <f>INDEX('Effect Coding'!$A$53:$DD$159,MATCH(B205,'Effect Coding'!$A$53:$A$159,0), COLUMN('Effect Coding'!CV255))</f>
        <v>0</v>
      </c>
      <c r="DP205">
        <f>INDEX('Effect Coding'!$A$53:$DD$159,MATCH(B205,'Effect Coding'!$A$53:$A$159,0), COLUMN('Effect Coding'!CW255))</f>
        <v>0</v>
      </c>
      <c r="DQ205">
        <f>INDEX('Effect Coding'!$A$53:$DD$159,MATCH(B205,'Effect Coding'!$A$53:$A$159,0), COLUMN('Effect Coding'!CX255))</f>
        <v>0</v>
      </c>
      <c r="DR205">
        <f>INDEX('Effect Coding'!$A$53:$DD$159,MATCH(B205,'Effect Coding'!$A$53:$A$159,0), COLUMN('Effect Coding'!CY255))</f>
        <v>0</v>
      </c>
      <c r="DS205">
        <f>INDEX('Effect Coding'!$A$53:$DD$159,MATCH(B205,'Effect Coding'!$A$53:$A$159,0), COLUMN('Effect Coding'!CZ255))</f>
        <v>0</v>
      </c>
      <c r="DT205">
        <f>INDEX('Effect Coding'!$A$53:$DD$159,MATCH(B205,'Effect Coding'!$A$53:$A$159,0), COLUMN('Effect Coding'!DA255))</f>
        <v>0</v>
      </c>
      <c r="DU205">
        <f>INDEX('Effect Coding'!$A$53:$DD$159,MATCH(B205,'Effect Coding'!$A$53:$A$159,0), COLUMN('Effect Coding'!DB255))</f>
        <v>0</v>
      </c>
      <c r="DV205">
        <f>INDEX('Effect Coding'!$A$53:$DD$159,MATCH(B205,'Effect Coding'!$A$53:$A$159,0), COLUMN('Effect Coding'!DC255))</f>
        <v>0</v>
      </c>
      <c r="DW205">
        <f>INDEX('Effect Coding'!$A$53:$DD$159,MATCH(B205,'Effect Coding'!$A$53:$A$159,0), COLUMN('Effect Coding'!DD255))</f>
        <v>0</v>
      </c>
      <c r="DX205">
        <f>INDEX('Effect Coding'!$A$40:$K$49,MATCH(C205,'Effect Coding'!$A$40:$A$49,0),COLUMN('Effect Coding'!C242))</f>
        <v>0</v>
      </c>
      <c r="DY205">
        <f>INDEX('Effect Coding'!$A$40:$K$49,MATCH(C205,'Effect Coding'!$A$40:$A$49,0),COLUMN('Effect Coding'!D242))</f>
        <v>0</v>
      </c>
      <c r="DZ205">
        <f>INDEX('Effect Coding'!$A$40:$K$49,MATCH(C205,'Effect Coding'!$A$40:$A$49,0),COLUMN('Effect Coding'!E242))</f>
        <v>0</v>
      </c>
      <c r="EA205">
        <f>INDEX('Effect Coding'!$A$40:$K$49,MATCH(C205,'Effect Coding'!$A$40:$A$49,0),COLUMN('Effect Coding'!F242))</f>
        <v>0</v>
      </c>
      <c r="EB205">
        <f>INDEX('Effect Coding'!$A$40:$K$49,MATCH(C205,'Effect Coding'!$A$40:$A$49,0),COLUMN('Effect Coding'!G242))</f>
        <v>0</v>
      </c>
      <c r="EC205">
        <f>INDEX('Effect Coding'!$A$40:$K$49,MATCH(C205,'Effect Coding'!$A$40:$A$49,0),COLUMN('Effect Coding'!H242))</f>
        <v>0</v>
      </c>
      <c r="ED205">
        <f>INDEX('Effect Coding'!$A$40:$K$49,MATCH(C205,'Effect Coding'!$A$40:$A$49,0),COLUMN('Effect Coding'!I242))</f>
        <v>1</v>
      </c>
      <c r="EE205">
        <f>INDEX('Effect Coding'!$A$40:$K$49,MATCH(C205,'Effect Coding'!$A$40:$A$49,0),COLUMN('Effect Coding'!J242))</f>
        <v>0</v>
      </c>
      <c r="EF205">
        <f>INDEX('Effect Coding'!$A$40:$K$49,MATCH(C205,'Effect Coding'!$A$40:$A$49,0),COLUMN('Effect Coding'!K242))</f>
        <v>0</v>
      </c>
      <c r="EG205">
        <f>INDEX('Effect Coding'!$A$33:$E$36,MATCH(D205,'Effect Coding'!$A$33:$A$36,0),COLUMN('Effect Coding'!C235))</f>
        <v>1</v>
      </c>
      <c r="EH205">
        <f>INDEX('Effect Coding'!$A$33:$E$36,MATCH(D205,'Effect Coding'!$A$33:$A$36,0),COLUMN('Effect Coding'!D235))</f>
        <v>0</v>
      </c>
      <c r="EI205">
        <f>INDEX('Effect Coding'!$A$33:$E$36,MATCH(D205,'Effect Coding'!$A$33:$A$36,0),COLUMN('Effect Coding'!E235))</f>
        <v>0</v>
      </c>
      <c r="EJ205">
        <f>INDEX('Effect Coding'!$A$27:$D$29,MATCH(E205,'Effect Coding'!$A$27:$A$29,0),COLUMN('Effect Coding'!C229))</f>
        <v>1</v>
      </c>
      <c r="EK205">
        <f>INDEX('Effect Coding'!$A$27:$D$29,MATCH(E205,'Effect Coding'!$A$27:$A$29,0),COLUMN('Effect Coding'!D229))</f>
        <v>0</v>
      </c>
      <c r="EL205">
        <f>INDEX('Effect Coding'!$A$21:$D$23,MATCH(F205,'Effect Coding'!$A$21:$A$23,0),COLUMN('Effect Coding'!C223))</f>
        <v>0</v>
      </c>
      <c r="EM205">
        <f>INDEX('Effect Coding'!$A$21:$D$23,MATCH(F205,'Effect Coding'!$A$21:$A$23,0),COLUMN('Effect Coding'!D223))</f>
        <v>1</v>
      </c>
      <c r="EN205">
        <f>INDEX('Effect Coding'!$A$15:$D$17,MATCH(G205,'Effect Coding'!$A$15:$A$17,0),COLUMN('Effect Coding'!C217))</f>
        <v>0</v>
      </c>
      <c r="EO205">
        <f>INDEX('Effect Coding'!$A$15:$D$17,MATCH(G205,'Effect Coding'!$A$15:$A$17,0),COLUMN('Effect Coding'!D217))</f>
        <v>1</v>
      </c>
      <c r="EP205">
        <f>INDEX('Effect Coding'!$A$9:$D$11,MATCH(H205,'Effect Coding'!$A$9:$A$11,0),COLUMN('Effect Coding'!C211))</f>
        <v>1</v>
      </c>
      <c r="EQ205">
        <f>INDEX('Effect Coding'!$A$9:$D$11,MATCH(H205,'Effect Coding'!$A$9:$A$11,0),COLUMN('Effect Coding'!D211))</f>
        <v>0</v>
      </c>
      <c r="ER205">
        <f>INDEX('Effect Coding'!$A$3:$D$5,MATCH(I205,'Effect Coding'!$A$3:$A$5,0),COLUMN('Effect Coding'!C205))</f>
        <v>1</v>
      </c>
      <c r="ES205">
        <f>INDEX('Effect Coding'!$A$3:$D$5,MATCH(I205,'Effect Coding'!$A$3:$A$5,0),COLUMN('Effect Coding'!D205))</f>
        <v>0</v>
      </c>
      <c r="ET205">
        <f>INDEX('Effect Coding'!$A$163:$D$165,MATCH(J205,'Effect Coding'!$A$163:$A$165,0),COLUMN('Effect Coding'!C365))</f>
        <v>1</v>
      </c>
      <c r="EU205">
        <f>INDEX('Effect Coding'!$A$163:$D$165,MATCH(J205,'Effect Coding'!$A$163:$A$165,0),COLUMN('Effect Coding'!D365))</f>
        <v>0</v>
      </c>
      <c r="EV205">
        <f>INDEX('Effect Coding'!$A$163:$D$165,MATCH(K205,'Effect Coding'!$A$169:$A$171,0),COLUMN('Effect Coding'!C365))</f>
        <v>0</v>
      </c>
      <c r="EW205">
        <f>INDEX('Effect Coding'!$A$163:$D$165,MATCH(K205,'Effect Coding'!$A$169:$A$171,0),COLUMN('Effect Coding'!D365))</f>
        <v>1</v>
      </c>
      <c r="EX205">
        <f>INDEX('Effect Coding'!$A$175:$E$178,MATCH(L205,'Effect Coding'!$A$175:$A$178,0),COLUMN('Effect Coding'!C377))</f>
        <v>0</v>
      </c>
      <c r="EY205">
        <f>INDEX('Effect Coding'!$A$175:$E$178,MATCH(L205,'Effect Coding'!$A$175:$A$178,0),COLUMN('Effect Coding'!D377))</f>
        <v>0</v>
      </c>
      <c r="EZ205">
        <f>INDEX('Effect Coding'!$A$175:$E$178,MATCH(L205,'Effect Coding'!$A$175:$A$178,0),COLUMN('Effect Coding'!E377))</f>
        <v>1</v>
      </c>
      <c r="FA205">
        <f>INDEX('Effect Coding'!$A$182:$E$185,MATCH(M205,'Effect Coding'!$A$182:$A$185,0),COLUMN('Effect Coding'!C384))</f>
        <v>0</v>
      </c>
      <c r="FB205">
        <f>INDEX('Effect Coding'!$A$182:$E$185,MATCH(M205,'Effect Coding'!$A$182:$A$185,0),COLUMN('Effect Coding'!D384))</f>
        <v>1</v>
      </c>
      <c r="FC205">
        <f>INDEX('Effect Coding'!$A$182:$E$185,MATCH(M205,'Effect Coding'!$A$182:$A$185,0),COLUMN('Effect Coding'!E384))</f>
        <v>0</v>
      </c>
      <c r="FD205">
        <f>INDEX('Effect Coding'!$A$189:$C$190,MATCH(N205,'Effect Coding'!$A$189:$A$190,0),COLUMN('Effect Coding'!C391))</f>
        <v>-1</v>
      </c>
      <c r="FE205">
        <f>INDEX('Effect Coding'!$A$194:$D$196,MATCH(O205,'Effect Coding'!$A$194:$A$196,0),COLUMN('Effect Coding'!C396))</f>
        <v>-1</v>
      </c>
      <c r="FF205">
        <f>INDEX('Effect Coding'!$A$194:$D$196,MATCH(O205,'Effect Coding'!$A$194:$A$196,0),COLUMN('Effect Coding'!D396))</f>
        <v>-1</v>
      </c>
      <c r="FG205">
        <f>INDEX('Effect Coding'!$A$200:$C$201,MATCH(P205,'Effect Coding'!$A$200:$A$201,0),COLUMN('Effect Coding'!C402))</f>
        <v>1</v>
      </c>
      <c r="FH205">
        <f>INDEX('Effect Coding'!$A$205:$D$207,MATCH(Q205,'Effect Coding'!$A$205:$A$207,0),COLUMN('Effect Coding'!C407))</f>
        <v>-1</v>
      </c>
      <c r="FI205">
        <f>INDEX('Effect Coding'!$A$205:$D$207,MATCH(Q205,'Effect Coding'!$A$205:$A$207,0),COLUMN('Effect Coding'!D407))</f>
        <v>-1</v>
      </c>
      <c r="FJ205">
        <f>INDEX('Effect Coding'!$A$211:$C$212,MATCH(R205,'Effect Coding'!$A$211:$A$212,0),COLUMN('Effect Coding'!C413))</f>
        <v>1</v>
      </c>
      <c r="FK205">
        <f>INDEX('Effect Coding'!$A$216:$C$217,MATCH(S205,'Effect Coding'!$A$216:$A$217,0),COLUMN('Effect Coding'!C418))</f>
        <v>1</v>
      </c>
      <c r="FL205">
        <f>INDEX('Effect Coding'!$A$221:$C$222,MATCH(T205,'Effect Coding'!$A$221:$A$222,0),COLUMN('Effect Coding'!C423))</f>
        <v>1</v>
      </c>
    </row>
    <row r="206" spans="1:168" x14ac:dyDescent="0.25">
      <c r="A206" t="s">
        <v>408</v>
      </c>
      <c r="B206" t="s">
        <v>136</v>
      </c>
      <c r="C206" t="s">
        <v>8</v>
      </c>
      <c r="D206" t="s">
        <v>30</v>
      </c>
      <c r="E206" t="s">
        <v>28</v>
      </c>
      <c r="F206" t="s">
        <v>22</v>
      </c>
      <c r="G206" t="s">
        <v>181</v>
      </c>
      <c r="H206" t="s">
        <v>183</v>
      </c>
      <c r="I206" t="s">
        <v>50</v>
      </c>
      <c r="J206" t="s">
        <v>185</v>
      </c>
      <c r="K206" t="s">
        <v>63</v>
      </c>
      <c r="L206">
        <v>0</v>
      </c>
      <c r="M206" t="s">
        <v>60</v>
      </c>
      <c r="N206" t="s">
        <v>51</v>
      </c>
      <c r="O206" t="s">
        <v>62</v>
      </c>
      <c r="P206" t="s">
        <v>52</v>
      </c>
      <c r="Q206" t="s">
        <v>68</v>
      </c>
      <c r="R206" t="s">
        <v>51</v>
      </c>
      <c r="S206" t="s">
        <v>51</v>
      </c>
      <c r="T206" t="s">
        <v>51</v>
      </c>
      <c r="U206" s="20">
        <v>1.2</v>
      </c>
      <c r="V206">
        <f>INDEX('Effect Coding'!$A$53:$DD$159,MATCH(B206,'Effect Coding'!$A$53:$A$159,0), COLUMN('Effect Coding'!C256))</f>
        <v>0</v>
      </c>
      <c r="W206">
        <f>INDEX('Effect Coding'!$A$53:$DD$159,MATCH(B206,'Effect Coding'!$A$53:$A$159,0), COLUMN('Effect Coding'!D256))</f>
        <v>0</v>
      </c>
      <c r="X206">
        <f>INDEX('Effect Coding'!$A$53:$DD$159,MATCH(B206,'Effect Coding'!$A$53:$A$159,0), COLUMN('Effect Coding'!E256))</f>
        <v>0</v>
      </c>
      <c r="Y206">
        <f>INDEX('Effect Coding'!$A$53:$DD$159,MATCH(B206,'Effect Coding'!$A$53:$A$159,0), COLUMN('Effect Coding'!F256))</f>
        <v>0</v>
      </c>
      <c r="Z206">
        <f>INDEX('Effect Coding'!$A$53:$DD$159,MATCH(B206,'Effect Coding'!$A$53:$A$159,0), COLUMN('Effect Coding'!G256))</f>
        <v>0</v>
      </c>
      <c r="AA206">
        <f>INDEX('Effect Coding'!$A$53:$DD$159,MATCH(B206,'Effect Coding'!$A$53:$A$159,0), COLUMN('Effect Coding'!H256))</f>
        <v>0</v>
      </c>
      <c r="AB206">
        <f>INDEX('Effect Coding'!$A$53:$DD$159,MATCH(B206,'Effect Coding'!$A$53:$A$159,0), COLUMN('Effect Coding'!I256))</f>
        <v>0</v>
      </c>
      <c r="AC206">
        <f>INDEX('Effect Coding'!$A$53:$DD$159,MATCH(B206,'Effect Coding'!$A$53:$A$159,0), COLUMN('Effect Coding'!J256))</f>
        <v>0</v>
      </c>
      <c r="AD206">
        <f>INDEX('Effect Coding'!$A$53:$DD$159,MATCH(B206,'Effect Coding'!$A$53:$A$159,0), COLUMN('Effect Coding'!K256))</f>
        <v>0</v>
      </c>
      <c r="AE206">
        <f>INDEX('Effect Coding'!$A$53:$DD$159,MATCH(B206,'Effect Coding'!$A$53:$A$159,0), COLUMN('Effect Coding'!L256))</f>
        <v>0</v>
      </c>
      <c r="AF206">
        <f>INDEX('Effect Coding'!$A$53:$DD$159,MATCH(B206,'Effect Coding'!$A$53:$A$159,0), COLUMN('Effect Coding'!M256))</f>
        <v>0</v>
      </c>
      <c r="AG206">
        <f>INDEX('Effect Coding'!$A$53:$DD$159,MATCH(B206,'Effect Coding'!$A$53:$A$159,0), COLUMN('Effect Coding'!N256))</f>
        <v>0</v>
      </c>
      <c r="AH206">
        <f>INDEX('Effect Coding'!$A$53:$DD$159,MATCH(B206,'Effect Coding'!$A$53:$A$159,0), COLUMN('Effect Coding'!O256))</f>
        <v>0</v>
      </c>
      <c r="AI206">
        <f>INDEX('Effect Coding'!$A$53:$DD$159,MATCH(B206,'Effect Coding'!$A$53:$A$159,0), COLUMN('Effect Coding'!P256))</f>
        <v>0</v>
      </c>
      <c r="AJ206">
        <f>INDEX('Effect Coding'!$A$53:$DD$159,MATCH(B206,'Effect Coding'!$A$53:$A$159,0), COLUMN('Effect Coding'!Q256))</f>
        <v>0</v>
      </c>
      <c r="AK206">
        <f>INDEX('Effect Coding'!$A$53:$DD$159,MATCH(B206,'Effect Coding'!$A$53:$A$159,0), COLUMN('Effect Coding'!R256))</f>
        <v>0</v>
      </c>
      <c r="AL206">
        <f>INDEX('Effect Coding'!$A$53:$DD$159,MATCH(B206,'Effect Coding'!$A$53:$A$159,0), COLUMN('Effect Coding'!S256))</f>
        <v>0</v>
      </c>
      <c r="AM206">
        <f>INDEX('Effect Coding'!$A$53:$DD$159,MATCH(B206,'Effect Coding'!$A$53:$A$159,0), COLUMN('Effect Coding'!T256))</f>
        <v>0</v>
      </c>
      <c r="AN206">
        <f>INDEX('Effect Coding'!$A$53:$DD$159,MATCH(B206,'Effect Coding'!$A$53:$A$159,0), COLUMN('Effect Coding'!U256))</f>
        <v>0</v>
      </c>
      <c r="AO206">
        <f>INDEX('Effect Coding'!$A$53:$DD$159,MATCH(B206,'Effect Coding'!$A$53:$A$159,0), COLUMN('Effect Coding'!V256))</f>
        <v>0</v>
      </c>
      <c r="AP206">
        <f>INDEX('Effect Coding'!$A$53:$DD$159,MATCH(B206,'Effect Coding'!$A$53:$A$159,0), COLUMN('Effect Coding'!W256))</f>
        <v>0</v>
      </c>
      <c r="AQ206">
        <f>INDEX('Effect Coding'!$A$53:$DD$159,MATCH(B206,'Effect Coding'!$A$53:$A$159,0), COLUMN('Effect Coding'!X256))</f>
        <v>0</v>
      </c>
      <c r="AR206">
        <f>INDEX('Effect Coding'!$A$53:$DD$159,MATCH(B206,'Effect Coding'!$A$53:$A$159,0), COLUMN('Effect Coding'!Y256))</f>
        <v>0</v>
      </c>
      <c r="AS206">
        <f>INDEX('Effect Coding'!$A$53:$DD$159,MATCH(B206,'Effect Coding'!$A$53:$A$159,0), COLUMN('Effect Coding'!Z256))</f>
        <v>0</v>
      </c>
      <c r="AT206">
        <f>INDEX('Effect Coding'!$A$53:$DD$159,MATCH(B206,'Effect Coding'!$A$53:$A$159,0), COLUMN('Effect Coding'!AA256))</f>
        <v>0</v>
      </c>
      <c r="AU206">
        <f>INDEX('Effect Coding'!$A$53:$DD$159,MATCH(B206,'Effect Coding'!$A$53:$A$159,0), COLUMN('Effect Coding'!AB256))</f>
        <v>0</v>
      </c>
      <c r="AV206">
        <f>INDEX('Effect Coding'!$A$53:$DD$159,MATCH(B206,'Effect Coding'!$A$53:$A$159,0), COLUMN('Effect Coding'!AC256))</f>
        <v>0</v>
      </c>
      <c r="AW206">
        <f>INDEX('Effect Coding'!$A$53:$DD$159,MATCH(B206,'Effect Coding'!$A$53:$A$159,0), COLUMN('Effect Coding'!AD256))</f>
        <v>0</v>
      </c>
      <c r="AX206">
        <f>INDEX('Effect Coding'!$A$53:$DD$159,MATCH(B206,'Effect Coding'!$A$53:$A$159,0), COLUMN('Effect Coding'!AE256))</f>
        <v>0</v>
      </c>
      <c r="AY206">
        <f>INDEX('Effect Coding'!$A$53:$DD$159,MATCH(B206,'Effect Coding'!$A$53:$A$159,0), COLUMN('Effect Coding'!AF256))</f>
        <v>0</v>
      </c>
      <c r="AZ206">
        <f>INDEX('Effect Coding'!$A$53:$DD$159,MATCH(B206,'Effect Coding'!$A$53:$A$159,0), COLUMN('Effect Coding'!AG256))</f>
        <v>0</v>
      </c>
      <c r="BA206">
        <f>INDEX('Effect Coding'!$A$53:$DD$159,MATCH(B206,'Effect Coding'!$A$53:$A$159,0), COLUMN('Effect Coding'!AH256))</f>
        <v>0</v>
      </c>
      <c r="BB206">
        <f>INDEX('Effect Coding'!$A$53:$DD$159,MATCH(B206,'Effect Coding'!$A$53:$A$159,0), COLUMN('Effect Coding'!AI256))</f>
        <v>0</v>
      </c>
      <c r="BC206">
        <f>INDEX('Effect Coding'!$A$53:$DD$159,MATCH(B206,'Effect Coding'!$A$53:$A$159,0), COLUMN('Effect Coding'!AJ256))</f>
        <v>0</v>
      </c>
      <c r="BD206">
        <f>INDEX('Effect Coding'!$A$53:$DD$159,MATCH(B206,'Effect Coding'!$A$53:$A$159,0), COLUMN('Effect Coding'!AK256))</f>
        <v>0</v>
      </c>
      <c r="BE206">
        <f>INDEX('Effect Coding'!$A$53:$DD$159,MATCH(B206,'Effect Coding'!$A$53:$A$159,0), COLUMN('Effect Coding'!AL256))</f>
        <v>0</v>
      </c>
      <c r="BF206">
        <f>INDEX('Effect Coding'!$A$53:$DD$159,MATCH(B206,'Effect Coding'!$A$53:$A$159,0), COLUMN('Effect Coding'!AM256))</f>
        <v>0</v>
      </c>
      <c r="BG206">
        <f>INDEX('Effect Coding'!$A$53:$DD$159,MATCH(B206,'Effect Coding'!$A$53:$A$159,0), COLUMN('Effect Coding'!AN256))</f>
        <v>0</v>
      </c>
      <c r="BH206">
        <f>INDEX('Effect Coding'!$A$53:$DD$159,MATCH(B206,'Effect Coding'!$A$53:$A$159,0), COLUMN('Effect Coding'!AO256))</f>
        <v>0</v>
      </c>
      <c r="BI206">
        <f>INDEX('Effect Coding'!$A$53:$DD$159,MATCH(B206,'Effect Coding'!$A$53:$A$159,0), COLUMN('Effect Coding'!AP256))</f>
        <v>0</v>
      </c>
      <c r="BJ206">
        <f>INDEX('Effect Coding'!$A$53:$DD$159,MATCH(B206,'Effect Coding'!$A$53:$A$159,0), COLUMN('Effect Coding'!AQ256))</f>
        <v>0</v>
      </c>
      <c r="BK206">
        <f>INDEX('Effect Coding'!$A$53:$DD$159,MATCH(B206,'Effect Coding'!$A$53:$A$159,0), COLUMN('Effect Coding'!AR256))</f>
        <v>0</v>
      </c>
      <c r="BL206">
        <f>INDEX('Effect Coding'!$A$53:$DD$159,MATCH(B206,'Effect Coding'!$A$53:$A$159,0), COLUMN('Effect Coding'!AS256))</f>
        <v>0</v>
      </c>
      <c r="BM206">
        <f>INDEX('Effect Coding'!$A$53:$DD$159,MATCH(B206,'Effect Coding'!$A$53:$A$159,0), COLUMN('Effect Coding'!AT256))</f>
        <v>0</v>
      </c>
      <c r="BN206">
        <f>INDEX('Effect Coding'!$A$53:$DD$159,MATCH(B206,'Effect Coding'!$A$53:$A$159,0), COLUMN('Effect Coding'!AU256))</f>
        <v>0</v>
      </c>
      <c r="BO206">
        <f>INDEX('Effect Coding'!$A$53:$DD$159,MATCH(B206,'Effect Coding'!$A$53:$A$159,0), COLUMN('Effect Coding'!AV256))</f>
        <v>0</v>
      </c>
      <c r="BP206">
        <f>INDEX('Effect Coding'!$A$53:$DD$159,MATCH(B206,'Effect Coding'!$A$53:$A$159,0), COLUMN('Effect Coding'!AW256))</f>
        <v>0</v>
      </c>
      <c r="BQ206">
        <f>INDEX('Effect Coding'!$A$53:$DD$159,MATCH(B206,'Effect Coding'!$A$53:$A$159,0), COLUMN('Effect Coding'!AX256))</f>
        <v>0</v>
      </c>
      <c r="BR206">
        <f>INDEX('Effect Coding'!$A$53:$DD$159,MATCH(B206,'Effect Coding'!$A$53:$A$159,0), COLUMN('Effect Coding'!AY256))</f>
        <v>0</v>
      </c>
      <c r="BS206">
        <f>INDEX('Effect Coding'!$A$53:$DD$159,MATCH(B206,'Effect Coding'!$A$53:$A$159,0), COLUMN('Effect Coding'!AZ256))</f>
        <v>0</v>
      </c>
      <c r="BT206">
        <f>INDEX('Effect Coding'!$A$53:$DD$159,MATCH(B206,'Effect Coding'!$A$53:$A$159,0), COLUMN('Effect Coding'!BA256))</f>
        <v>0</v>
      </c>
      <c r="BU206">
        <f>INDEX('Effect Coding'!$A$53:$DD$159,MATCH(B206,'Effect Coding'!$A$53:$A$159,0), COLUMN('Effect Coding'!BB256))</f>
        <v>0</v>
      </c>
      <c r="BV206">
        <f>INDEX('Effect Coding'!$A$53:$DD$159,MATCH(B206,'Effect Coding'!$A$53:$A$159,0), COLUMN('Effect Coding'!BC256))</f>
        <v>0</v>
      </c>
      <c r="BW206">
        <f>INDEX('Effect Coding'!$A$53:$DD$159,MATCH(B206,'Effect Coding'!$A$53:$A$159,0), COLUMN('Effect Coding'!BD256))</f>
        <v>0</v>
      </c>
      <c r="BX206">
        <f>INDEX('Effect Coding'!$A$53:$DD$159,MATCH(B206,'Effect Coding'!$A$53:$A$159,0), COLUMN('Effect Coding'!BE256))</f>
        <v>0</v>
      </c>
      <c r="BY206">
        <f>INDEX('Effect Coding'!$A$53:$DD$159,MATCH(B206,'Effect Coding'!$A$53:$A$159,0), COLUMN('Effect Coding'!BF256))</f>
        <v>0</v>
      </c>
      <c r="BZ206">
        <f>INDEX('Effect Coding'!$A$53:$DD$159,MATCH(B206,'Effect Coding'!$A$53:$A$159,0), COLUMN('Effect Coding'!BG256))</f>
        <v>0</v>
      </c>
      <c r="CA206">
        <f>INDEX('Effect Coding'!$A$53:$DD$159,MATCH(B206,'Effect Coding'!$A$53:$A$159,0), COLUMN('Effect Coding'!BH256))</f>
        <v>0</v>
      </c>
      <c r="CB206">
        <f>INDEX('Effect Coding'!$A$53:$DD$159,MATCH(B206,'Effect Coding'!$A$53:$A$159,0), COLUMN('Effect Coding'!BI256))</f>
        <v>0</v>
      </c>
      <c r="CC206">
        <f>INDEX('Effect Coding'!$A$53:$DD$159,MATCH(B206,'Effect Coding'!$A$53:$A$159,0), COLUMN('Effect Coding'!BJ256))</f>
        <v>0</v>
      </c>
      <c r="CD206">
        <f>INDEX('Effect Coding'!$A$53:$DD$159,MATCH(B206,'Effect Coding'!$A$53:$A$159,0), COLUMN('Effect Coding'!BK256))</f>
        <v>0</v>
      </c>
      <c r="CE206">
        <f>INDEX('Effect Coding'!$A$53:$DD$159,MATCH(B206,'Effect Coding'!$A$53:$A$159,0), COLUMN('Effect Coding'!BL256))</f>
        <v>0</v>
      </c>
      <c r="CF206">
        <f>INDEX('Effect Coding'!$A$53:$DD$159,MATCH(B206,'Effect Coding'!$A$53:$A$159,0), COLUMN('Effect Coding'!BM256))</f>
        <v>0</v>
      </c>
      <c r="CG206">
        <f>INDEX('Effect Coding'!$A$53:$DD$159,MATCH(B206,'Effect Coding'!$A$53:$A$159,0), COLUMN('Effect Coding'!BN256))</f>
        <v>0</v>
      </c>
      <c r="CH206">
        <f>INDEX('Effect Coding'!$A$53:$DD$159,MATCH(B206,'Effect Coding'!$A$53:$A$159,0), COLUMN('Effect Coding'!BO256))</f>
        <v>0</v>
      </c>
      <c r="CI206">
        <f>INDEX('Effect Coding'!$A$53:$DD$159,MATCH(B206,'Effect Coding'!$A$53:$A$159,0), COLUMN('Effect Coding'!BP256))</f>
        <v>0</v>
      </c>
      <c r="CJ206">
        <f>INDEX('Effect Coding'!$A$53:$DD$159,MATCH(B206,'Effect Coding'!$A$53:$A$159,0), COLUMN('Effect Coding'!BQ256))</f>
        <v>0</v>
      </c>
      <c r="CK206">
        <f>INDEX('Effect Coding'!$A$53:$DD$159,MATCH(B206,'Effect Coding'!$A$53:$A$159,0), COLUMN('Effect Coding'!BR256))</f>
        <v>0</v>
      </c>
      <c r="CL206">
        <f>INDEX('Effect Coding'!$A$53:$DD$159,MATCH(B206,'Effect Coding'!$A$53:$A$159,0), COLUMN('Effect Coding'!BS256))</f>
        <v>0</v>
      </c>
      <c r="CM206">
        <f>INDEX('Effect Coding'!$A$53:$DD$159,MATCH(B206,'Effect Coding'!$A$53:$A$159,0), COLUMN('Effect Coding'!BT256))</f>
        <v>1</v>
      </c>
      <c r="CN206">
        <f>INDEX('Effect Coding'!$A$53:$DD$159,MATCH(B206,'Effect Coding'!$A$53:$A$159,0), COLUMN('Effect Coding'!BU256))</f>
        <v>0</v>
      </c>
      <c r="CO206">
        <f>INDEX('Effect Coding'!$A$53:$DD$159,MATCH(B206,'Effect Coding'!$A$53:$A$159,0), COLUMN('Effect Coding'!BV256))</f>
        <v>0</v>
      </c>
      <c r="CP206">
        <f>INDEX('Effect Coding'!$A$53:$DD$159,MATCH(B206,'Effect Coding'!$A$53:$A$159,0), COLUMN('Effect Coding'!BW256))</f>
        <v>0</v>
      </c>
      <c r="CQ206">
        <f>INDEX('Effect Coding'!$A$53:$DD$159,MATCH(B206,'Effect Coding'!$A$53:$A$159,0), COLUMN('Effect Coding'!BX256))</f>
        <v>0</v>
      </c>
      <c r="CR206">
        <f>INDEX('Effect Coding'!$A$53:$DD$159,MATCH(B206,'Effect Coding'!$A$53:$A$159,0), COLUMN('Effect Coding'!BY256))</f>
        <v>0</v>
      </c>
      <c r="CS206">
        <f>INDEX('Effect Coding'!$A$53:$DD$159,MATCH(B206,'Effect Coding'!$A$53:$A$159,0), COLUMN('Effect Coding'!BZ256))</f>
        <v>0</v>
      </c>
      <c r="CT206">
        <f>INDEX('Effect Coding'!$A$53:$DD$159,MATCH(B206,'Effect Coding'!$A$53:$A$159,0), COLUMN('Effect Coding'!CA256))</f>
        <v>0</v>
      </c>
      <c r="CU206">
        <f>INDEX('Effect Coding'!$A$53:$DD$159,MATCH(B206,'Effect Coding'!$A$53:$A$159,0), COLUMN('Effect Coding'!CB256))</f>
        <v>0</v>
      </c>
      <c r="CV206">
        <f>INDEX('Effect Coding'!$A$53:$DD$159,MATCH(B206,'Effect Coding'!$A$53:$A$159,0), COLUMN('Effect Coding'!CC256))</f>
        <v>0</v>
      </c>
      <c r="CW206">
        <f>INDEX('Effect Coding'!$A$53:$DD$159,MATCH(B206,'Effect Coding'!$A$53:$A$159,0), COLUMN('Effect Coding'!CD256))</f>
        <v>0</v>
      </c>
      <c r="CX206">
        <f>INDEX('Effect Coding'!$A$53:$DD$159,MATCH(B206,'Effect Coding'!$A$53:$A$159,0), COLUMN('Effect Coding'!CE256))</f>
        <v>0</v>
      </c>
      <c r="CY206">
        <f>INDEX('Effect Coding'!$A$53:$DD$159,MATCH(B206,'Effect Coding'!$A$53:$A$159,0), COLUMN('Effect Coding'!CF256))</f>
        <v>0</v>
      </c>
      <c r="CZ206">
        <f>INDEX('Effect Coding'!$A$53:$DD$159,MATCH(B206,'Effect Coding'!$A$53:$A$159,0), COLUMN('Effect Coding'!CG256))</f>
        <v>0</v>
      </c>
      <c r="DA206">
        <f>INDEX('Effect Coding'!$A$53:$DD$159,MATCH(B206,'Effect Coding'!$A$53:$A$159,0), COLUMN('Effect Coding'!CH256))</f>
        <v>0</v>
      </c>
      <c r="DB206">
        <f>INDEX('Effect Coding'!$A$53:$DD$159,MATCH(B206,'Effect Coding'!$A$53:$A$159,0), COLUMN('Effect Coding'!CI256))</f>
        <v>0</v>
      </c>
      <c r="DC206">
        <f>INDEX('Effect Coding'!$A$53:$DD$159,MATCH(B206,'Effect Coding'!$A$53:$A$159,0), COLUMN('Effect Coding'!CJ256))</f>
        <v>0</v>
      </c>
      <c r="DD206">
        <f>INDEX('Effect Coding'!$A$53:$DD$159,MATCH(B206,'Effect Coding'!$A$53:$A$159,0), COLUMN('Effect Coding'!CK256))</f>
        <v>0</v>
      </c>
      <c r="DE206">
        <f>INDEX('Effect Coding'!$A$53:$DD$159,MATCH(B206,'Effect Coding'!$A$53:$A$159,0), COLUMN('Effect Coding'!CL256))</f>
        <v>0</v>
      </c>
      <c r="DF206">
        <f>INDEX('Effect Coding'!$A$53:$DD$159,MATCH(B206,'Effect Coding'!$A$53:$A$159,0), COLUMN('Effect Coding'!CM256))</f>
        <v>0</v>
      </c>
      <c r="DG206">
        <f>INDEX('Effect Coding'!$A$53:$DD$159,MATCH(B206,'Effect Coding'!$A$53:$A$159,0), COLUMN('Effect Coding'!CN256))</f>
        <v>0</v>
      </c>
      <c r="DH206">
        <f>INDEX('Effect Coding'!$A$53:$DD$159,MATCH(B206,'Effect Coding'!$A$53:$A$159,0), COLUMN('Effect Coding'!CO256))</f>
        <v>0</v>
      </c>
      <c r="DI206">
        <f>INDEX('Effect Coding'!$A$53:$DD$159,MATCH(B206,'Effect Coding'!$A$53:$A$159,0), COLUMN('Effect Coding'!CP256))</f>
        <v>0</v>
      </c>
      <c r="DJ206">
        <f>INDEX('Effect Coding'!$A$53:$DD$159,MATCH(B206,'Effect Coding'!$A$53:$A$159,0), COLUMN('Effect Coding'!CQ256))</f>
        <v>0</v>
      </c>
      <c r="DK206">
        <f>INDEX('Effect Coding'!$A$53:$DD$159,MATCH(B206,'Effect Coding'!$A$53:$A$159,0), COLUMN('Effect Coding'!CR256))</f>
        <v>0</v>
      </c>
      <c r="DL206">
        <f>INDEX('Effect Coding'!$A$53:$DD$159,MATCH(B206,'Effect Coding'!$A$53:$A$159,0), COLUMN('Effect Coding'!CS256))</f>
        <v>0</v>
      </c>
      <c r="DM206">
        <f>INDEX('Effect Coding'!$A$53:$DD$159,MATCH(B206,'Effect Coding'!$A$53:$A$159,0), COLUMN('Effect Coding'!CT256))</f>
        <v>0</v>
      </c>
      <c r="DN206">
        <f>INDEX('Effect Coding'!$A$53:$DD$159,MATCH(B206,'Effect Coding'!$A$53:$A$159,0), COLUMN('Effect Coding'!CU256))</f>
        <v>0</v>
      </c>
      <c r="DO206">
        <f>INDEX('Effect Coding'!$A$53:$DD$159,MATCH(B206,'Effect Coding'!$A$53:$A$159,0), COLUMN('Effect Coding'!CV256))</f>
        <v>0</v>
      </c>
      <c r="DP206">
        <f>INDEX('Effect Coding'!$A$53:$DD$159,MATCH(B206,'Effect Coding'!$A$53:$A$159,0), COLUMN('Effect Coding'!CW256))</f>
        <v>0</v>
      </c>
      <c r="DQ206">
        <f>INDEX('Effect Coding'!$A$53:$DD$159,MATCH(B206,'Effect Coding'!$A$53:$A$159,0), COLUMN('Effect Coding'!CX256))</f>
        <v>0</v>
      </c>
      <c r="DR206">
        <f>INDEX('Effect Coding'!$A$53:$DD$159,MATCH(B206,'Effect Coding'!$A$53:$A$159,0), COLUMN('Effect Coding'!CY256))</f>
        <v>0</v>
      </c>
      <c r="DS206">
        <f>INDEX('Effect Coding'!$A$53:$DD$159,MATCH(B206,'Effect Coding'!$A$53:$A$159,0), COLUMN('Effect Coding'!CZ256))</f>
        <v>0</v>
      </c>
      <c r="DT206">
        <f>INDEX('Effect Coding'!$A$53:$DD$159,MATCH(B206,'Effect Coding'!$A$53:$A$159,0), COLUMN('Effect Coding'!DA256))</f>
        <v>0</v>
      </c>
      <c r="DU206">
        <f>INDEX('Effect Coding'!$A$53:$DD$159,MATCH(B206,'Effect Coding'!$A$53:$A$159,0), COLUMN('Effect Coding'!DB256))</f>
        <v>0</v>
      </c>
      <c r="DV206">
        <f>INDEX('Effect Coding'!$A$53:$DD$159,MATCH(B206,'Effect Coding'!$A$53:$A$159,0), COLUMN('Effect Coding'!DC256))</f>
        <v>0</v>
      </c>
      <c r="DW206">
        <f>INDEX('Effect Coding'!$A$53:$DD$159,MATCH(B206,'Effect Coding'!$A$53:$A$159,0), COLUMN('Effect Coding'!DD256))</f>
        <v>0</v>
      </c>
      <c r="DX206">
        <f>INDEX('Effect Coding'!$A$40:$K$49,MATCH(C206,'Effect Coding'!$A$40:$A$49,0),COLUMN('Effect Coding'!C243))</f>
        <v>0</v>
      </c>
      <c r="DY206">
        <f>INDEX('Effect Coding'!$A$40:$K$49,MATCH(C206,'Effect Coding'!$A$40:$A$49,0),COLUMN('Effect Coding'!D243))</f>
        <v>0</v>
      </c>
      <c r="DZ206">
        <f>INDEX('Effect Coding'!$A$40:$K$49,MATCH(C206,'Effect Coding'!$A$40:$A$49,0),COLUMN('Effect Coding'!E243))</f>
        <v>0</v>
      </c>
      <c r="EA206">
        <f>INDEX('Effect Coding'!$A$40:$K$49,MATCH(C206,'Effect Coding'!$A$40:$A$49,0),COLUMN('Effect Coding'!F243))</f>
        <v>0</v>
      </c>
      <c r="EB206">
        <f>INDEX('Effect Coding'!$A$40:$K$49,MATCH(C206,'Effect Coding'!$A$40:$A$49,0),COLUMN('Effect Coding'!G243))</f>
        <v>0</v>
      </c>
      <c r="EC206">
        <f>INDEX('Effect Coding'!$A$40:$K$49,MATCH(C206,'Effect Coding'!$A$40:$A$49,0),COLUMN('Effect Coding'!H243))</f>
        <v>0</v>
      </c>
      <c r="ED206">
        <f>INDEX('Effect Coding'!$A$40:$K$49,MATCH(C206,'Effect Coding'!$A$40:$A$49,0),COLUMN('Effect Coding'!I243))</f>
        <v>1</v>
      </c>
      <c r="EE206">
        <f>INDEX('Effect Coding'!$A$40:$K$49,MATCH(C206,'Effect Coding'!$A$40:$A$49,0),COLUMN('Effect Coding'!J243))</f>
        <v>0</v>
      </c>
      <c r="EF206">
        <f>INDEX('Effect Coding'!$A$40:$K$49,MATCH(C206,'Effect Coding'!$A$40:$A$49,0),COLUMN('Effect Coding'!K243))</f>
        <v>0</v>
      </c>
      <c r="EG206">
        <f>INDEX('Effect Coding'!$A$33:$E$36,MATCH(D206,'Effect Coding'!$A$33:$A$36,0),COLUMN('Effect Coding'!C236))</f>
        <v>1</v>
      </c>
      <c r="EH206">
        <f>INDEX('Effect Coding'!$A$33:$E$36,MATCH(D206,'Effect Coding'!$A$33:$A$36,0),COLUMN('Effect Coding'!D236))</f>
        <v>0</v>
      </c>
      <c r="EI206">
        <f>INDEX('Effect Coding'!$A$33:$E$36,MATCH(D206,'Effect Coding'!$A$33:$A$36,0),COLUMN('Effect Coding'!E236))</f>
        <v>0</v>
      </c>
      <c r="EJ206">
        <f>INDEX('Effect Coding'!$A$27:$D$29,MATCH(E206,'Effect Coding'!$A$27:$A$29,0),COLUMN('Effect Coding'!C230))</f>
        <v>1</v>
      </c>
      <c r="EK206">
        <f>INDEX('Effect Coding'!$A$27:$D$29,MATCH(E206,'Effect Coding'!$A$27:$A$29,0),COLUMN('Effect Coding'!D230))</f>
        <v>0</v>
      </c>
      <c r="EL206">
        <f>INDEX('Effect Coding'!$A$21:$D$23,MATCH(F206,'Effect Coding'!$A$21:$A$23,0),COLUMN('Effect Coding'!C224))</f>
        <v>0</v>
      </c>
      <c r="EM206">
        <f>INDEX('Effect Coding'!$A$21:$D$23,MATCH(F206,'Effect Coding'!$A$21:$A$23,0),COLUMN('Effect Coding'!D224))</f>
        <v>1</v>
      </c>
      <c r="EN206">
        <f>INDEX('Effect Coding'!$A$15:$D$17,MATCH(G206,'Effect Coding'!$A$15:$A$17,0),COLUMN('Effect Coding'!C218))</f>
        <v>1</v>
      </c>
      <c r="EO206">
        <f>INDEX('Effect Coding'!$A$15:$D$17,MATCH(G206,'Effect Coding'!$A$15:$A$17,0),COLUMN('Effect Coding'!D218))</f>
        <v>0</v>
      </c>
      <c r="EP206">
        <f>INDEX('Effect Coding'!$A$9:$D$11,MATCH(H206,'Effect Coding'!$A$9:$A$11,0),COLUMN('Effect Coding'!C212))</f>
        <v>1</v>
      </c>
      <c r="EQ206">
        <f>INDEX('Effect Coding'!$A$9:$D$11,MATCH(H206,'Effect Coding'!$A$9:$A$11,0),COLUMN('Effect Coding'!D212))</f>
        <v>0</v>
      </c>
      <c r="ER206">
        <f>INDEX('Effect Coding'!$A$3:$D$5,MATCH(I206,'Effect Coding'!$A$3:$A$5,0),COLUMN('Effect Coding'!C206))</f>
        <v>1</v>
      </c>
      <c r="ES206">
        <f>INDEX('Effect Coding'!$A$3:$D$5,MATCH(I206,'Effect Coding'!$A$3:$A$5,0),COLUMN('Effect Coding'!D206))</f>
        <v>0</v>
      </c>
      <c r="ET206">
        <f>INDEX('Effect Coding'!$A$163:$D$165,MATCH(J206,'Effect Coding'!$A$163:$A$165,0),COLUMN('Effect Coding'!C366))</f>
        <v>1</v>
      </c>
      <c r="EU206">
        <f>INDEX('Effect Coding'!$A$163:$D$165,MATCH(J206,'Effect Coding'!$A$163:$A$165,0),COLUMN('Effect Coding'!D366))</f>
        <v>0</v>
      </c>
      <c r="EV206">
        <f>INDEX('Effect Coding'!$A$163:$D$165,MATCH(K206,'Effect Coding'!$A$169:$A$171,0),COLUMN('Effect Coding'!C366))</f>
        <v>1</v>
      </c>
      <c r="EW206">
        <f>INDEX('Effect Coding'!$A$163:$D$165,MATCH(K206,'Effect Coding'!$A$169:$A$171,0),COLUMN('Effect Coding'!D366))</f>
        <v>0</v>
      </c>
      <c r="EX206">
        <f>INDEX('Effect Coding'!$A$175:$E$178,MATCH(L206,'Effect Coding'!$A$175:$A$178,0),COLUMN('Effect Coding'!C378))</f>
        <v>1</v>
      </c>
      <c r="EY206">
        <f>INDEX('Effect Coding'!$A$175:$E$178,MATCH(L206,'Effect Coding'!$A$175:$A$178,0),COLUMN('Effect Coding'!D378))</f>
        <v>0</v>
      </c>
      <c r="EZ206">
        <f>INDEX('Effect Coding'!$A$175:$E$178,MATCH(L206,'Effect Coding'!$A$175:$A$178,0),COLUMN('Effect Coding'!E378))</f>
        <v>0</v>
      </c>
      <c r="FA206">
        <f>INDEX('Effect Coding'!$A$182:$E$185,MATCH(M206,'Effect Coding'!$A$182:$A$185,0),COLUMN('Effect Coding'!C385))</f>
        <v>0</v>
      </c>
      <c r="FB206">
        <f>INDEX('Effect Coding'!$A$182:$E$185,MATCH(M206,'Effect Coding'!$A$182:$A$185,0),COLUMN('Effect Coding'!D385))</f>
        <v>1</v>
      </c>
      <c r="FC206">
        <f>INDEX('Effect Coding'!$A$182:$E$185,MATCH(M206,'Effect Coding'!$A$182:$A$185,0),COLUMN('Effect Coding'!E385))</f>
        <v>0</v>
      </c>
      <c r="FD206">
        <f>INDEX('Effect Coding'!$A$189:$C$190,MATCH(N206,'Effect Coding'!$A$189:$A$190,0),COLUMN('Effect Coding'!C392))</f>
        <v>1</v>
      </c>
      <c r="FE206">
        <f>INDEX('Effect Coding'!$A$194:$D$196,MATCH(O206,'Effect Coding'!$A$194:$A$196,0),COLUMN('Effect Coding'!C397))</f>
        <v>-1</v>
      </c>
      <c r="FF206">
        <f>INDEX('Effect Coding'!$A$194:$D$196,MATCH(O206,'Effect Coding'!$A$194:$A$196,0),COLUMN('Effect Coding'!D397))</f>
        <v>-1</v>
      </c>
      <c r="FG206">
        <f>INDEX('Effect Coding'!$A$200:$C$201,MATCH(P206,'Effect Coding'!$A$200:$A$201,0),COLUMN('Effect Coding'!C403))</f>
        <v>1</v>
      </c>
      <c r="FH206">
        <f>INDEX('Effect Coding'!$A$205:$D$207,MATCH(Q206,'Effect Coding'!$A$205:$A$207,0),COLUMN('Effect Coding'!C408))</f>
        <v>-1</v>
      </c>
      <c r="FI206">
        <f>INDEX('Effect Coding'!$A$205:$D$207,MATCH(Q206,'Effect Coding'!$A$205:$A$207,0),COLUMN('Effect Coding'!D408))</f>
        <v>-1</v>
      </c>
      <c r="FJ206">
        <f>INDEX('Effect Coding'!$A$211:$C$212,MATCH(R206,'Effect Coding'!$A$211:$A$212,0),COLUMN('Effect Coding'!C414))</f>
        <v>1</v>
      </c>
      <c r="FK206">
        <f>INDEX('Effect Coding'!$A$216:$C$217,MATCH(S206,'Effect Coding'!$A$216:$A$217,0),COLUMN('Effect Coding'!C419))</f>
        <v>1</v>
      </c>
      <c r="FL206">
        <f>INDEX('Effect Coding'!$A$221:$C$222,MATCH(T206,'Effect Coding'!$A$221:$A$222,0),COLUMN('Effect Coding'!C424))</f>
        <v>1</v>
      </c>
    </row>
    <row r="207" spans="1:168" x14ac:dyDescent="0.25">
      <c r="A207" t="s">
        <v>409</v>
      </c>
      <c r="B207" t="s">
        <v>137</v>
      </c>
      <c r="C207" t="s">
        <v>8</v>
      </c>
      <c r="D207" t="s">
        <v>30</v>
      </c>
      <c r="E207" t="s">
        <v>28</v>
      </c>
      <c r="F207" t="s">
        <v>22</v>
      </c>
      <c r="G207" t="s">
        <v>181</v>
      </c>
      <c r="H207" t="s">
        <v>183</v>
      </c>
      <c r="I207" t="s">
        <v>50</v>
      </c>
      <c r="J207" t="s">
        <v>185</v>
      </c>
      <c r="K207" t="s">
        <v>63</v>
      </c>
      <c r="L207">
        <v>2</v>
      </c>
      <c r="M207" t="s">
        <v>60</v>
      </c>
      <c r="N207" t="s">
        <v>52</v>
      </c>
      <c r="O207" t="s">
        <v>62</v>
      </c>
      <c r="P207" t="s">
        <v>52</v>
      </c>
      <c r="Q207" t="s">
        <v>68</v>
      </c>
      <c r="R207" t="s">
        <v>51</v>
      </c>
      <c r="S207" t="s">
        <v>51</v>
      </c>
      <c r="T207" t="s">
        <v>51</v>
      </c>
      <c r="U207" s="20">
        <v>6.4</v>
      </c>
      <c r="V207">
        <f>INDEX('Effect Coding'!$A$53:$DD$159,MATCH(B207,'Effect Coding'!$A$53:$A$159,0), COLUMN('Effect Coding'!C257))</f>
        <v>0</v>
      </c>
      <c r="W207">
        <f>INDEX('Effect Coding'!$A$53:$DD$159,MATCH(B207,'Effect Coding'!$A$53:$A$159,0), COLUMN('Effect Coding'!D257))</f>
        <v>0</v>
      </c>
      <c r="X207">
        <f>INDEX('Effect Coding'!$A$53:$DD$159,MATCH(B207,'Effect Coding'!$A$53:$A$159,0), COLUMN('Effect Coding'!E257))</f>
        <v>0</v>
      </c>
      <c r="Y207">
        <f>INDEX('Effect Coding'!$A$53:$DD$159,MATCH(B207,'Effect Coding'!$A$53:$A$159,0), COLUMN('Effect Coding'!F257))</f>
        <v>0</v>
      </c>
      <c r="Z207">
        <f>INDEX('Effect Coding'!$A$53:$DD$159,MATCH(B207,'Effect Coding'!$A$53:$A$159,0), COLUMN('Effect Coding'!G257))</f>
        <v>0</v>
      </c>
      <c r="AA207">
        <f>INDEX('Effect Coding'!$A$53:$DD$159,MATCH(B207,'Effect Coding'!$A$53:$A$159,0), COLUMN('Effect Coding'!H257))</f>
        <v>0</v>
      </c>
      <c r="AB207">
        <f>INDEX('Effect Coding'!$A$53:$DD$159,MATCH(B207,'Effect Coding'!$A$53:$A$159,0), COLUMN('Effect Coding'!I257))</f>
        <v>0</v>
      </c>
      <c r="AC207">
        <f>INDEX('Effect Coding'!$A$53:$DD$159,MATCH(B207,'Effect Coding'!$A$53:$A$159,0), COLUMN('Effect Coding'!J257))</f>
        <v>0</v>
      </c>
      <c r="AD207">
        <f>INDEX('Effect Coding'!$A$53:$DD$159,MATCH(B207,'Effect Coding'!$A$53:$A$159,0), COLUMN('Effect Coding'!K257))</f>
        <v>0</v>
      </c>
      <c r="AE207">
        <f>INDEX('Effect Coding'!$A$53:$DD$159,MATCH(B207,'Effect Coding'!$A$53:$A$159,0), COLUMN('Effect Coding'!L257))</f>
        <v>0</v>
      </c>
      <c r="AF207">
        <f>INDEX('Effect Coding'!$A$53:$DD$159,MATCH(B207,'Effect Coding'!$A$53:$A$159,0), COLUMN('Effect Coding'!M257))</f>
        <v>0</v>
      </c>
      <c r="AG207">
        <f>INDEX('Effect Coding'!$A$53:$DD$159,MATCH(B207,'Effect Coding'!$A$53:$A$159,0), COLUMN('Effect Coding'!N257))</f>
        <v>0</v>
      </c>
      <c r="AH207">
        <f>INDEX('Effect Coding'!$A$53:$DD$159,MATCH(B207,'Effect Coding'!$A$53:$A$159,0), COLUMN('Effect Coding'!O257))</f>
        <v>0</v>
      </c>
      <c r="AI207">
        <f>INDEX('Effect Coding'!$A$53:$DD$159,MATCH(B207,'Effect Coding'!$A$53:$A$159,0), COLUMN('Effect Coding'!P257))</f>
        <v>0</v>
      </c>
      <c r="AJ207">
        <f>INDEX('Effect Coding'!$A$53:$DD$159,MATCH(B207,'Effect Coding'!$A$53:$A$159,0), COLUMN('Effect Coding'!Q257))</f>
        <v>0</v>
      </c>
      <c r="AK207">
        <f>INDEX('Effect Coding'!$A$53:$DD$159,MATCH(B207,'Effect Coding'!$A$53:$A$159,0), COLUMN('Effect Coding'!R257))</f>
        <v>0</v>
      </c>
      <c r="AL207">
        <f>INDEX('Effect Coding'!$A$53:$DD$159,MATCH(B207,'Effect Coding'!$A$53:$A$159,0), COLUMN('Effect Coding'!S257))</f>
        <v>0</v>
      </c>
      <c r="AM207">
        <f>INDEX('Effect Coding'!$A$53:$DD$159,MATCH(B207,'Effect Coding'!$A$53:$A$159,0), COLUMN('Effect Coding'!T257))</f>
        <v>0</v>
      </c>
      <c r="AN207">
        <f>INDEX('Effect Coding'!$A$53:$DD$159,MATCH(B207,'Effect Coding'!$A$53:$A$159,0), COLUMN('Effect Coding'!U257))</f>
        <v>0</v>
      </c>
      <c r="AO207">
        <f>INDEX('Effect Coding'!$A$53:$DD$159,MATCH(B207,'Effect Coding'!$A$53:$A$159,0), COLUMN('Effect Coding'!V257))</f>
        <v>0</v>
      </c>
      <c r="AP207">
        <f>INDEX('Effect Coding'!$A$53:$DD$159,MATCH(B207,'Effect Coding'!$A$53:$A$159,0), COLUMN('Effect Coding'!W257))</f>
        <v>0</v>
      </c>
      <c r="AQ207">
        <f>INDEX('Effect Coding'!$A$53:$DD$159,MATCH(B207,'Effect Coding'!$A$53:$A$159,0), COLUMN('Effect Coding'!X257))</f>
        <v>0</v>
      </c>
      <c r="AR207">
        <f>INDEX('Effect Coding'!$A$53:$DD$159,MATCH(B207,'Effect Coding'!$A$53:$A$159,0), COLUMN('Effect Coding'!Y257))</f>
        <v>0</v>
      </c>
      <c r="AS207">
        <f>INDEX('Effect Coding'!$A$53:$DD$159,MATCH(B207,'Effect Coding'!$A$53:$A$159,0), COLUMN('Effect Coding'!Z257))</f>
        <v>0</v>
      </c>
      <c r="AT207">
        <f>INDEX('Effect Coding'!$A$53:$DD$159,MATCH(B207,'Effect Coding'!$A$53:$A$159,0), COLUMN('Effect Coding'!AA257))</f>
        <v>0</v>
      </c>
      <c r="AU207">
        <f>INDEX('Effect Coding'!$A$53:$DD$159,MATCH(B207,'Effect Coding'!$A$53:$A$159,0), COLUMN('Effect Coding'!AB257))</f>
        <v>0</v>
      </c>
      <c r="AV207">
        <f>INDEX('Effect Coding'!$A$53:$DD$159,MATCH(B207,'Effect Coding'!$A$53:$A$159,0), COLUMN('Effect Coding'!AC257))</f>
        <v>0</v>
      </c>
      <c r="AW207">
        <f>INDEX('Effect Coding'!$A$53:$DD$159,MATCH(B207,'Effect Coding'!$A$53:$A$159,0), COLUMN('Effect Coding'!AD257))</f>
        <v>0</v>
      </c>
      <c r="AX207">
        <f>INDEX('Effect Coding'!$A$53:$DD$159,MATCH(B207,'Effect Coding'!$A$53:$A$159,0), COLUMN('Effect Coding'!AE257))</f>
        <v>0</v>
      </c>
      <c r="AY207">
        <f>INDEX('Effect Coding'!$A$53:$DD$159,MATCH(B207,'Effect Coding'!$A$53:$A$159,0), COLUMN('Effect Coding'!AF257))</f>
        <v>0</v>
      </c>
      <c r="AZ207">
        <f>INDEX('Effect Coding'!$A$53:$DD$159,MATCH(B207,'Effect Coding'!$A$53:$A$159,0), COLUMN('Effect Coding'!AG257))</f>
        <v>0</v>
      </c>
      <c r="BA207">
        <f>INDEX('Effect Coding'!$A$53:$DD$159,MATCH(B207,'Effect Coding'!$A$53:$A$159,0), COLUMN('Effect Coding'!AH257))</f>
        <v>0</v>
      </c>
      <c r="BB207">
        <f>INDEX('Effect Coding'!$A$53:$DD$159,MATCH(B207,'Effect Coding'!$A$53:$A$159,0), COLUMN('Effect Coding'!AI257))</f>
        <v>0</v>
      </c>
      <c r="BC207">
        <f>INDEX('Effect Coding'!$A$53:$DD$159,MATCH(B207,'Effect Coding'!$A$53:$A$159,0), COLUMN('Effect Coding'!AJ257))</f>
        <v>0</v>
      </c>
      <c r="BD207">
        <f>INDEX('Effect Coding'!$A$53:$DD$159,MATCH(B207,'Effect Coding'!$A$53:$A$159,0), COLUMN('Effect Coding'!AK257))</f>
        <v>0</v>
      </c>
      <c r="BE207">
        <f>INDEX('Effect Coding'!$A$53:$DD$159,MATCH(B207,'Effect Coding'!$A$53:$A$159,0), COLUMN('Effect Coding'!AL257))</f>
        <v>0</v>
      </c>
      <c r="BF207">
        <f>INDEX('Effect Coding'!$A$53:$DD$159,MATCH(B207,'Effect Coding'!$A$53:$A$159,0), COLUMN('Effect Coding'!AM257))</f>
        <v>0</v>
      </c>
      <c r="BG207">
        <f>INDEX('Effect Coding'!$A$53:$DD$159,MATCH(B207,'Effect Coding'!$A$53:$A$159,0), COLUMN('Effect Coding'!AN257))</f>
        <v>0</v>
      </c>
      <c r="BH207">
        <f>INDEX('Effect Coding'!$A$53:$DD$159,MATCH(B207,'Effect Coding'!$A$53:$A$159,0), COLUMN('Effect Coding'!AO257))</f>
        <v>0</v>
      </c>
      <c r="BI207">
        <f>INDEX('Effect Coding'!$A$53:$DD$159,MATCH(B207,'Effect Coding'!$A$53:$A$159,0), COLUMN('Effect Coding'!AP257))</f>
        <v>0</v>
      </c>
      <c r="BJ207">
        <f>INDEX('Effect Coding'!$A$53:$DD$159,MATCH(B207,'Effect Coding'!$A$53:$A$159,0), COLUMN('Effect Coding'!AQ257))</f>
        <v>0</v>
      </c>
      <c r="BK207">
        <f>INDEX('Effect Coding'!$A$53:$DD$159,MATCH(B207,'Effect Coding'!$A$53:$A$159,0), COLUMN('Effect Coding'!AR257))</f>
        <v>0</v>
      </c>
      <c r="BL207">
        <f>INDEX('Effect Coding'!$A$53:$DD$159,MATCH(B207,'Effect Coding'!$A$53:$A$159,0), COLUMN('Effect Coding'!AS257))</f>
        <v>0</v>
      </c>
      <c r="BM207">
        <f>INDEX('Effect Coding'!$A$53:$DD$159,MATCH(B207,'Effect Coding'!$A$53:$A$159,0), COLUMN('Effect Coding'!AT257))</f>
        <v>0</v>
      </c>
      <c r="BN207">
        <f>INDEX('Effect Coding'!$A$53:$DD$159,MATCH(B207,'Effect Coding'!$A$53:$A$159,0), COLUMN('Effect Coding'!AU257))</f>
        <v>0</v>
      </c>
      <c r="BO207">
        <f>INDEX('Effect Coding'!$A$53:$DD$159,MATCH(B207,'Effect Coding'!$A$53:$A$159,0), COLUMN('Effect Coding'!AV257))</f>
        <v>0</v>
      </c>
      <c r="BP207">
        <f>INDEX('Effect Coding'!$A$53:$DD$159,MATCH(B207,'Effect Coding'!$A$53:$A$159,0), COLUMN('Effect Coding'!AW257))</f>
        <v>0</v>
      </c>
      <c r="BQ207">
        <f>INDEX('Effect Coding'!$A$53:$DD$159,MATCH(B207,'Effect Coding'!$A$53:$A$159,0), COLUMN('Effect Coding'!AX257))</f>
        <v>0</v>
      </c>
      <c r="BR207">
        <f>INDEX('Effect Coding'!$A$53:$DD$159,MATCH(B207,'Effect Coding'!$A$53:$A$159,0), COLUMN('Effect Coding'!AY257))</f>
        <v>0</v>
      </c>
      <c r="BS207">
        <f>INDEX('Effect Coding'!$A$53:$DD$159,MATCH(B207,'Effect Coding'!$A$53:$A$159,0), COLUMN('Effect Coding'!AZ257))</f>
        <v>0</v>
      </c>
      <c r="BT207">
        <f>INDEX('Effect Coding'!$A$53:$DD$159,MATCH(B207,'Effect Coding'!$A$53:$A$159,0), COLUMN('Effect Coding'!BA257))</f>
        <v>0</v>
      </c>
      <c r="BU207">
        <f>INDEX('Effect Coding'!$A$53:$DD$159,MATCH(B207,'Effect Coding'!$A$53:$A$159,0), COLUMN('Effect Coding'!BB257))</f>
        <v>0</v>
      </c>
      <c r="BV207">
        <f>INDEX('Effect Coding'!$A$53:$DD$159,MATCH(B207,'Effect Coding'!$A$53:$A$159,0), COLUMN('Effect Coding'!BC257))</f>
        <v>0</v>
      </c>
      <c r="BW207">
        <f>INDEX('Effect Coding'!$A$53:$DD$159,MATCH(B207,'Effect Coding'!$A$53:$A$159,0), COLUMN('Effect Coding'!BD257))</f>
        <v>0</v>
      </c>
      <c r="BX207">
        <f>INDEX('Effect Coding'!$A$53:$DD$159,MATCH(B207,'Effect Coding'!$A$53:$A$159,0), COLUMN('Effect Coding'!BE257))</f>
        <v>0</v>
      </c>
      <c r="BY207">
        <f>INDEX('Effect Coding'!$A$53:$DD$159,MATCH(B207,'Effect Coding'!$A$53:$A$159,0), COLUMN('Effect Coding'!BF257))</f>
        <v>0</v>
      </c>
      <c r="BZ207">
        <f>INDEX('Effect Coding'!$A$53:$DD$159,MATCH(B207,'Effect Coding'!$A$53:$A$159,0), COLUMN('Effect Coding'!BG257))</f>
        <v>0</v>
      </c>
      <c r="CA207">
        <f>INDEX('Effect Coding'!$A$53:$DD$159,MATCH(B207,'Effect Coding'!$A$53:$A$159,0), COLUMN('Effect Coding'!BH257))</f>
        <v>0</v>
      </c>
      <c r="CB207">
        <f>INDEX('Effect Coding'!$A$53:$DD$159,MATCH(B207,'Effect Coding'!$A$53:$A$159,0), COLUMN('Effect Coding'!BI257))</f>
        <v>0</v>
      </c>
      <c r="CC207">
        <f>INDEX('Effect Coding'!$A$53:$DD$159,MATCH(B207,'Effect Coding'!$A$53:$A$159,0), COLUMN('Effect Coding'!BJ257))</f>
        <v>0</v>
      </c>
      <c r="CD207">
        <f>INDEX('Effect Coding'!$A$53:$DD$159,MATCH(B207,'Effect Coding'!$A$53:$A$159,0), COLUMN('Effect Coding'!BK257))</f>
        <v>0</v>
      </c>
      <c r="CE207">
        <f>INDEX('Effect Coding'!$A$53:$DD$159,MATCH(B207,'Effect Coding'!$A$53:$A$159,0), COLUMN('Effect Coding'!BL257))</f>
        <v>0</v>
      </c>
      <c r="CF207">
        <f>INDEX('Effect Coding'!$A$53:$DD$159,MATCH(B207,'Effect Coding'!$A$53:$A$159,0), COLUMN('Effect Coding'!BM257))</f>
        <v>0</v>
      </c>
      <c r="CG207">
        <f>INDEX('Effect Coding'!$A$53:$DD$159,MATCH(B207,'Effect Coding'!$A$53:$A$159,0), COLUMN('Effect Coding'!BN257))</f>
        <v>0</v>
      </c>
      <c r="CH207">
        <f>INDEX('Effect Coding'!$A$53:$DD$159,MATCH(B207,'Effect Coding'!$A$53:$A$159,0), COLUMN('Effect Coding'!BO257))</f>
        <v>0</v>
      </c>
      <c r="CI207">
        <f>INDEX('Effect Coding'!$A$53:$DD$159,MATCH(B207,'Effect Coding'!$A$53:$A$159,0), COLUMN('Effect Coding'!BP257))</f>
        <v>0</v>
      </c>
      <c r="CJ207">
        <f>INDEX('Effect Coding'!$A$53:$DD$159,MATCH(B207,'Effect Coding'!$A$53:$A$159,0), COLUMN('Effect Coding'!BQ257))</f>
        <v>0</v>
      </c>
      <c r="CK207">
        <f>INDEX('Effect Coding'!$A$53:$DD$159,MATCH(B207,'Effect Coding'!$A$53:$A$159,0), COLUMN('Effect Coding'!BR257))</f>
        <v>0</v>
      </c>
      <c r="CL207">
        <f>INDEX('Effect Coding'!$A$53:$DD$159,MATCH(B207,'Effect Coding'!$A$53:$A$159,0), COLUMN('Effect Coding'!BS257))</f>
        <v>0</v>
      </c>
      <c r="CM207">
        <f>INDEX('Effect Coding'!$A$53:$DD$159,MATCH(B207,'Effect Coding'!$A$53:$A$159,0), COLUMN('Effect Coding'!BT257))</f>
        <v>0</v>
      </c>
      <c r="CN207">
        <f>INDEX('Effect Coding'!$A$53:$DD$159,MATCH(B207,'Effect Coding'!$A$53:$A$159,0), COLUMN('Effect Coding'!BU257))</f>
        <v>1</v>
      </c>
      <c r="CO207">
        <f>INDEX('Effect Coding'!$A$53:$DD$159,MATCH(B207,'Effect Coding'!$A$53:$A$159,0), COLUMN('Effect Coding'!BV257))</f>
        <v>0</v>
      </c>
      <c r="CP207">
        <f>INDEX('Effect Coding'!$A$53:$DD$159,MATCH(B207,'Effect Coding'!$A$53:$A$159,0), COLUMN('Effect Coding'!BW257))</f>
        <v>0</v>
      </c>
      <c r="CQ207">
        <f>INDEX('Effect Coding'!$A$53:$DD$159,MATCH(B207,'Effect Coding'!$A$53:$A$159,0), COLUMN('Effect Coding'!BX257))</f>
        <v>0</v>
      </c>
      <c r="CR207">
        <f>INDEX('Effect Coding'!$A$53:$DD$159,MATCH(B207,'Effect Coding'!$A$53:$A$159,0), COLUMN('Effect Coding'!BY257))</f>
        <v>0</v>
      </c>
      <c r="CS207">
        <f>INDEX('Effect Coding'!$A$53:$DD$159,MATCH(B207,'Effect Coding'!$A$53:$A$159,0), COLUMN('Effect Coding'!BZ257))</f>
        <v>0</v>
      </c>
      <c r="CT207">
        <f>INDEX('Effect Coding'!$A$53:$DD$159,MATCH(B207,'Effect Coding'!$A$53:$A$159,0), COLUMN('Effect Coding'!CA257))</f>
        <v>0</v>
      </c>
      <c r="CU207">
        <f>INDEX('Effect Coding'!$A$53:$DD$159,MATCH(B207,'Effect Coding'!$A$53:$A$159,0), COLUMN('Effect Coding'!CB257))</f>
        <v>0</v>
      </c>
      <c r="CV207">
        <f>INDEX('Effect Coding'!$A$53:$DD$159,MATCH(B207,'Effect Coding'!$A$53:$A$159,0), COLUMN('Effect Coding'!CC257))</f>
        <v>0</v>
      </c>
      <c r="CW207">
        <f>INDEX('Effect Coding'!$A$53:$DD$159,MATCH(B207,'Effect Coding'!$A$53:$A$159,0), COLUMN('Effect Coding'!CD257))</f>
        <v>0</v>
      </c>
      <c r="CX207">
        <f>INDEX('Effect Coding'!$A$53:$DD$159,MATCH(B207,'Effect Coding'!$A$53:$A$159,0), COLUMN('Effect Coding'!CE257))</f>
        <v>0</v>
      </c>
      <c r="CY207">
        <f>INDEX('Effect Coding'!$A$53:$DD$159,MATCH(B207,'Effect Coding'!$A$53:$A$159,0), COLUMN('Effect Coding'!CF257))</f>
        <v>0</v>
      </c>
      <c r="CZ207">
        <f>INDEX('Effect Coding'!$A$53:$DD$159,MATCH(B207,'Effect Coding'!$A$53:$A$159,0), COLUMN('Effect Coding'!CG257))</f>
        <v>0</v>
      </c>
      <c r="DA207">
        <f>INDEX('Effect Coding'!$A$53:$DD$159,MATCH(B207,'Effect Coding'!$A$53:$A$159,0), COLUMN('Effect Coding'!CH257))</f>
        <v>0</v>
      </c>
      <c r="DB207">
        <f>INDEX('Effect Coding'!$A$53:$DD$159,MATCH(B207,'Effect Coding'!$A$53:$A$159,0), COLUMN('Effect Coding'!CI257))</f>
        <v>0</v>
      </c>
      <c r="DC207">
        <f>INDEX('Effect Coding'!$A$53:$DD$159,MATCH(B207,'Effect Coding'!$A$53:$A$159,0), COLUMN('Effect Coding'!CJ257))</f>
        <v>0</v>
      </c>
      <c r="DD207">
        <f>INDEX('Effect Coding'!$A$53:$DD$159,MATCH(B207,'Effect Coding'!$A$53:$A$159,0), COLUMN('Effect Coding'!CK257))</f>
        <v>0</v>
      </c>
      <c r="DE207">
        <f>INDEX('Effect Coding'!$A$53:$DD$159,MATCH(B207,'Effect Coding'!$A$53:$A$159,0), COLUMN('Effect Coding'!CL257))</f>
        <v>0</v>
      </c>
      <c r="DF207">
        <f>INDEX('Effect Coding'!$A$53:$DD$159,MATCH(B207,'Effect Coding'!$A$53:$A$159,0), COLUMN('Effect Coding'!CM257))</f>
        <v>0</v>
      </c>
      <c r="DG207">
        <f>INDEX('Effect Coding'!$A$53:$DD$159,MATCH(B207,'Effect Coding'!$A$53:$A$159,0), COLUMN('Effect Coding'!CN257))</f>
        <v>0</v>
      </c>
      <c r="DH207">
        <f>INDEX('Effect Coding'!$A$53:$DD$159,MATCH(B207,'Effect Coding'!$A$53:$A$159,0), COLUMN('Effect Coding'!CO257))</f>
        <v>0</v>
      </c>
      <c r="DI207">
        <f>INDEX('Effect Coding'!$A$53:$DD$159,MATCH(B207,'Effect Coding'!$A$53:$A$159,0), COLUMN('Effect Coding'!CP257))</f>
        <v>0</v>
      </c>
      <c r="DJ207">
        <f>INDEX('Effect Coding'!$A$53:$DD$159,MATCH(B207,'Effect Coding'!$A$53:$A$159,0), COLUMN('Effect Coding'!CQ257))</f>
        <v>0</v>
      </c>
      <c r="DK207">
        <f>INDEX('Effect Coding'!$A$53:$DD$159,MATCH(B207,'Effect Coding'!$A$53:$A$159,0), COLUMN('Effect Coding'!CR257))</f>
        <v>0</v>
      </c>
      <c r="DL207">
        <f>INDEX('Effect Coding'!$A$53:$DD$159,MATCH(B207,'Effect Coding'!$A$53:$A$159,0), COLUMN('Effect Coding'!CS257))</f>
        <v>0</v>
      </c>
      <c r="DM207">
        <f>INDEX('Effect Coding'!$A$53:$DD$159,MATCH(B207,'Effect Coding'!$A$53:$A$159,0), COLUMN('Effect Coding'!CT257))</f>
        <v>0</v>
      </c>
      <c r="DN207">
        <f>INDEX('Effect Coding'!$A$53:$DD$159,MATCH(B207,'Effect Coding'!$A$53:$A$159,0), COLUMN('Effect Coding'!CU257))</f>
        <v>0</v>
      </c>
      <c r="DO207">
        <f>INDEX('Effect Coding'!$A$53:$DD$159,MATCH(B207,'Effect Coding'!$A$53:$A$159,0), COLUMN('Effect Coding'!CV257))</f>
        <v>0</v>
      </c>
      <c r="DP207">
        <f>INDEX('Effect Coding'!$A$53:$DD$159,MATCH(B207,'Effect Coding'!$A$53:$A$159,0), COLUMN('Effect Coding'!CW257))</f>
        <v>0</v>
      </c>
      <c r="DQ207">
        <f>INDEX('Effect Coding'!$A$53:$DD$159,MATCH(B207,'Effect Coding'!$A$53:$A$159,0), COLUMN('Effect Coding'!CX257))</f>
        <v>0</v>
      </c>
      <c r="DR207">
        <f>INDEX('Effect Coding'!$A$53:$DD$159,MATCH(B207,'Effect Coding'!$A$53:$A$159,0), COLUMN('Effect Coding'!CY257))</f>
        <v>0</v>
      </c>
      <c r="DS207">
        <f>INDEX('Effect Coding'!$A$53:$DD$159,MATCH(B207,'Effect Coding'!$A$53:$A$159,0), COLUMN('Effect Coding'!CZ257))</f>
        <v>0</v>
      </c>
      <c r="DT207">
        <f>INDEX('Effect Coding'!$A$53:$DD$159,MATCH(B207,'Effect Coding'!$A$53:$A$159,0), COLUMN('Effect Coding'!DA257))</f>
        <v>0</v>
      </c>
      <c r="DU207">
        <f>INDEX('Effect Coding'!$A$53:$DD$159,MATCH(B207,'Effect Coding'!$A$53:$A$159,0), COLUMN('Effect Coding'!DB257))</f>
        <v>0</v>
      </c>
      <c r="DV207">
        <f>INDEX('Effect Coding'!$A$53:$DD$159,MATCH(B207,'Effect Coding'!$A$53:$A$159,0), COLUMN('Effect Coding'!DC257))</f>
        <v>0</v>
      </c>
      <c r="DW207">
        <f>INDEX('Effect Coding'!$A$53:$DD$159,MATCH(B207,'Effect Coding'!$A$53:$A$159,0), COLUMN('Effect Coding'!DD257))</f>
        <v>0</v>
      </c>
      <c r="DX207">
        <f>INDEX('Effect Coding'!$A$40:$K$49,MATCH(C207,'Effect Coding'!$A$40:$A$49,0),COLUMN('Effect Coding'!C244))</f>
        <v>0</v>
      </c>
      <c r="DY207">
        <f>INDEX('Effect Coding'!$A$40:$K$49,MATCH(C207,'Effect Coding'!$A$40:$A$49,0),COLUMN('Effect Coding'!D244))</f>
        <v>0</v>
      </c>
      <c r="DZ207">
        <f>INDEX('Effect Coding'!$A$40:$K$49,MATCH(C207,'Effect Coding'!$A$40:$A$49,0),COLUMN('Effect Coding'!E244))</f>
        <v>0</v>
      </c>
      <c r="EA207">
        <f>INDEX('Effect Coding'!$A$40:$K$49,MATCH(C207,'Effect Coding'!$A$40:$A$49,0),COLUMN('Effect Coding'!F244))</f>
        <v>0</v>
      </c>
      <c r="EB207">
        <f>INDEX('Effect Coding'!$A$40:$K$49,MATCH(C207,'Effect Coding'!$A$40:$A$49,0),COLUMN('Effect Coding'!G244))</f>
        <v>0</v>
      </c>
      <c r="EC207">
        <f>INDEX('Effect Coding'!$A$40:$K$49,MATCH(C207,'Effect Coding'!$A$40:$A$49,0),COLUMN('Effect Coding'!H244))</f>
        <v>0</v>
      </c>
      <c r="ED207">
        <f>INDEX('Effect Coding'!$A$40:$K$49,MATCH(C207,'Effect Coding'!$A$40:$A$49,0),COLUMN('Effect Coding'!I244))</f>
        <v>1</v>
      </c>
      <c r="EE207">
        <f>INDEX('Effect Coding'!$A$40:$K$49,MATCH(C207,'Effect Coding'!$A$40:$A$49,0),COLUMN('Effect Coding'!J244))</f>
        <v>0</v>
      </c>
      <c r="EF207">
        <f>INDEX('Effect Coding'!$A$40:$K$49,MATCH(C207,'Effect Coding'!$A$40:$A$49,0),COLUMN('Effect Coding'!K244))</f>
        <v>0</v>
      </c>
      <c r="EG207">
        <f>INDEX('Effect Coding'!$A$33:$E$36,MATCH(D207,'Effect Coding'!$A$33:$A$36,0),COLUMN('Effect Coding'!C237))</f>
        <v>1</v>
      </c>
      <c r="EH207">
        <f>INDEX('Effect Coding'!$A$33:$E$36,MATCH(D207,'Effect Coding'!$A$33:$A$36,0),COLUMN('Effect Coding'!D237))</f>
        <v>0</v>
      </c>
      <c r="EI207">
        <f>INDEX('Effect Coding'!$A$33:$E$36,MATCH(D207,'Effect Coding'!$A$33:$A$36,0),COLUMN('Effect Coding'!E237))</f>
        <v>0</v>
      </c>
      <c r="EJ207">
        <f>INDEX('Effect Coding'!$A$27:$D$29,MATCH(E207,'Effect Coding'!$A$27:$A$29,0),COLUMN('Effect Coding'!C231))</f>
        <v>1</v>
      </c>
      <c r="EK207">
        <f>INDEX('Effect Coding'!$A$27:$D$29,MATCH(E207,'Effect Coding'!$A$27:$A$29,0),COLUMN('Effect Coding'!D231))</f>
        <v>0</v>
      </c>
      <c r="EL207">
        <f>INDEX('Effect Coding'!$A$21:$D$23,MATCH(F207,'Effect Coding'!$A$21:$A$23,0),COLUMN('Effect Coding'!C225))</f>
        <v>0</v>
      </c>
      <c r="EM207">
        <f>INDEX('Effect Coding'!$A$21:$D$23,MATCH(F207,'Effect Coding'!$A$21:$A$23,0),COLUMN('Effect Coding'!D225))</f>
        <v>1</v>
      </c>
      <c r="EN207">
        <f>INDEX('Effect Coding'!$A$15:$D$17,MATCH(G207,'Effect Coding'!$A$15:$A$17,0),COLUMN('Effect Coding'!C219))</f>
        <v>1</v>
      </c>
      <c r="EO207">
        <f>INDEX('Effect Coding'!$A$15:$D$17,MATCH(G207,'Effect Coding'!$A$15:$A$17,0),COLUMN('Effect Coding'!D219))</f>
        <v>0</v>
      </c>
      <c r="EP207">
        <f>INDEX('Effect Coding'!$A$9:$D$11,MATCH(H207,'Effect Coding'!$A$9:$A$11,0),COLUMN('Effect Coding'!C213))</f>
        <v>1</v>
      </c>
      <c r="EQ207">
        <f>INDEX('Effect Coding'!$A$9:$D$11,MATCH(H207,'Effect Coding'!$A$9:$A$11,0),COLUMN('Effect Coding'!D213))</f>
        <v>0</v>
      </c>
      <c r="ER207">
        <f>INDEX('Effect Coding'!$A$3:$D$5,MATCH(I207,'Effect Coding'!$A$3:$A$5,0),COLUMN('Effect Coding'!C207))</f>
        <v>1</v>
      </c>
      <c r="ES207">
        <f>INDEX('Effect Coding'!$A$3:$D$5,MATCH(I207,'Effect Coding'!$A$3:$A$5,0),COLUMN('Effect Coding'!D207))</f>
        <v>0</v>
      </c>
      <c r="ET207">
        <f>INDEX('Effect Coding'!$A$163:$D$165,MATCH(J207,'Effect Coding'!$A$163:$A$165,0),COLUMN('Effect Coding'!C367))</f>
        <v>1</v>
      </c>
      <c r="EU207">
        <f>INDEX('Effect Coding'!$A$163:$D$165,MATCH(J207,'Effect Coding'!$A$163:$A$165,0),COLUMN('Effect Coding'!D367))</f>
        <v>0</v>
      </c>
      <c r="EV207">
        <f>INDEX('Effect Coding'!$A$163:$D$165,MATCH(K207,'Effect Coding'!$A$169:$A$171,0),COLUMN('Effect Coding'!C367))</f>
        <v>1</v>
      </c>
      <c r="EW207">
        <f>INDEX('Effect Coding'!$A$163:$D$165,MATCH(K207,'Effect Coding'!$A$169:$A$171,0),COLUMN('Effect Coding'!D367))</f>
        <v>0</v>
      </c>
      <c r="EX207">
        <f>INDEX('Effect Coding'!$A$175:$E$178,MATCH(L207,'Effect Coding'!$A$175:$A$178,0),COLUMN('Effect Coding'!C379))</f>
        <v>0</v>
      </c>
      <c r="EY207">
        <f>INDEX('Effect Coding'!$A$175:$E$178,MATCH(L207,'Effect Coding'!$A$175:$A$178,0),COLUMN('Effect Coding'!D379))</f>
        <v>0</v>
      </c>
      <c r="EZ207">
        <f>INDEX('Effect Coding'!$A$175:$E$178,MATCH(L207,'Effect Coding'!$A$175:$A$178,0),COLUMN('Effect Coding'!E379))</f>
        <v>1</v>
      </c>
      <c r="FA207">
        <f>INDEX('Effect Coding'!$A$182:$E$185,MATCH(M207,'Effect Coding'!$A$182:$A$185,0),COLUMN('Effect Coding'!C386))</f>
        <v>0</v>
      </c>
      <c r="FB207">
        <f>INDEX('Effect Coding'!$A$182:$E$185,MATCH(M207,'Effect Coding'!$A$182:$A$185,0),COLUMN('Effect Coding'!D386))</f>
        <v>1</v>
      </c>
      <c r="FC207">
        <f>INDEX('Effect Coding'!$A$182:$E$185,MATCH(M207,'Effect Coding'!$A$182:$A$185,0),COLUMN('Effect Coding'!E386))</f>
        <v>0</v>
      </c>
      <c r="FD207">
        <f>INDEX('Effect Coding'!$A$189:$C$190,MATCH(N207,'Effect Coding'!$A$189:$A$190,0),COLUMN('Effect Coding'!C393))</f>
        <v>-1</v>
      </c>
      <c r="FE207">
        <f>INDEX('Effect Coding'!$A$194:$D$196,MATCH(O207,'Effect Coding'!$A$194:$A$196,0),COLUMN('Effect Coding'!C398))</f>
        <v>-1</v>
      </c>
      <c r="FF207">
        <f>INDEX('Effect Coding'!$A$194:$D$196,MATCH(O207,'Effect Coding'!$A$194:$A$196,0),COLUMN('Effect Coding'!D398))</f>
        <v>-1</v>
      </c>
      <c r="FG207">
        <f>INDEX('Effect Coding'!$A$200:$C$201,MATCH(P207,'Effect Coding'!$A$200:$A$201,0),COLUMN('Effect Coding'!C404))</f>
        <v>1</v>
      </c>
      <c r="FH207">
        <f>INDEX('Effect Coding'!$A$205:$D$207,MATCH(Q207,'Effect Coding'!$A$205:$A$207,0),COLUMN('Effect Coding'!C409))</f>
        <v>-1</v>
      </c>
      <c r="FI207">
        <f>INDEX('Effect Coding'!$A$205:$D$207,MATCH(Q207,'Effect Coding'!$A$205:$A$207,0),COLUMN('Effect Coding'!D409))</f>
        <v>-1</v>
      </c>
      <c r="FJ207">
        <f>INDEX('Effect Coding'!$A$211:$C$212,MATCH(R207,'Effect Coding'!$A$211:$A$212,0),COLUMN('Effect Coding'!C415))</f>
        <v>1</v>
      </c>
      <c r="FK207">
        <f>INDEX('Effect Coding'!$A$216:$C$217,MATCH(S207,'Effect Coding'!$A$216:$A$217,0),COLUMN('Effect Coding'!C420))</f>
        <v>1</v>
      </c>
      <c r="FL207">
        <f>INDEX('Effect Coding'!$A$221:$C$222,MATCH(T207,'Effect Coding'!$A$221:$A$222,0),COLUMN('Effect Coding'!C425))</f>
        <v>1</v>
      </c>
    </row>
    <row r="208" spans="1:168" x14ac:dyDescent="0.25">
      <c r="A208" t="s">
        <v>410</v>
      </c>
      <c r="B208" t="s">
        <v>138</v>
      </c>
      <c r="C208" t="s">
        <v>8</v>
      </c>
      <c r="D208" t="s">
        <v>30</v>
      </c>
      <c r="E208" t="s">
        <v>28</v>
      </c>
      <c r="F208" t="s">
        <v>22</v>
      </c>
      <c r="G208" t="s">
        <v>189</v>
      </c>
      <c r="H208" t="s">
        <v>183</v>
      </c>
      <c r="I208" t="s">
        <v>50</v>
      </c>
      <c r="J208" t="s">
        <v>185</v>
      </c>
      <c r="K208" t="s">
        <v>70</v>
      </c>
      <c r="L208">
        <v>0</v>
      </c>
      <c r="M208" t="s">
        <v>60</v>
      </c>
      <c r="N208" t="s">
        <v>51</v>
      </c>
      <c r="O208" t="s">
        <v>62</v>
      </c>
      <c r="P208" t="s">
        <v>52</v>
      </c>
      <c r="Q208" t="s">
        <v>68</v>
      </c>
      <c r="R208" t="s">
        <v>51</v>
      </c>
      <c r="S208" t="s">
        <v>51</v>
      </c>
      <c r="T208" t="s">
        <v>51</v>
      </c>
      <c r="U208" s="20">
        <v>8.3000000000000007</v>
      </c>
      <c r="V208">
        <f>INDEX('Effect Coding'!$A$53:$DD$159,MATCH(B208,'Effect Coding'!$A$53:$A$159,0), COLUMN('Effect Coding'!C258))</f>
        <v>0</v>
      </c>
      <c r="W208">
        <f>INDEX('Effect Coding'!$A$53:$DD$159,MATCH(B208,'Effect Coding'!$A$53:$A$159,0), COLUMN('Effect Coding'!D258))</f>
        <v>0</v>
      </c>
      <c r="X208">
        <f>INDEX('Effect Coding'!$A$53:$DD$159,MATCH(B208,'Effect Coding'!$A$53:$A$159,0), COLUMN('Effect Coding'!E258))</f>
        <v>0</v>
      </c>
      <c r="Y208">
        <f>INDEX('Effect Coding'!$A$53:$DD$159,MATCH(B208,'Effect Coding'!$A$53:$A$159,0), COLUMN('Effect Coding'!F258))</f>
        <v>0</v>
      </c>
      <c r="Z208">
        <f>INDEX('Effect Coding'!$A$53:$DD$159,MATCH(B208,'Effect Coding'!$A$53:$A$159,0), COLUMN('Effect Coding'!G258))</f>
        <v>0</v>
      </c>
      <c r="AA208">
        <f>INDEX('Effect Coding'!$A$53:$DD$159,MATCH(B208,'Effect Coding'!$A$53:$A$159,0), COLUMN('Effect Coding'!H258))</f>
        <v>0</v>
      </c>
      <c r="AB208">
        <f>INDEX('Effect Coding'!$A$53:$DD$159,MATCH(B208,'Effect Coding'!$A$53:$A$159,0), COLUMN('Effect Coding'!I258))</f>
        <v>0</v>
      </c>
      <c r="AC208">
        <f>INDEX('Effect Coding'!$A$53:$DD$159,MATCH(B208,'Effect Coding'!$A$53:$A$159,0), COLUMN('Effect Coding'!J258))</f>
        <v>0</v>
      </c>
      <c r="AD208">
        <f>INDEX('Effect Coding'!$A$53:$DD$159,MATCH(B208,'Effect Coding'!$A$53:$A$159,0), COLUMN('Effect Coding'!K258))</f>
        <v>0</v>
      </c>
      <c r="AE208">
        <f>INDEX('Effect Coding'!$A$53:$DD$159,MATCH(B208,'Effect Coding'!$A$53:$A$159,0), COLUMN('Effect Coding'!L258))</f>
        <v>0</v>
      </c>
      <c r="AF208">
        <f>INDEX('Effect Coding'!$A$53:$DD$159,MATCH(B208,'Effect Coding'!$A$53:$A$159,0), COLUMN('Effect Coding'!M258))</f>
        <v>0</v>
      </c>
      <c r="AG208">
        <f>INDEX('Effect Coding'!$A$53:$DD$159,MATCH(B208,'Effect Coding'!$A$53:$A$159,0), COLUMN('Effect Coding'!N258))</f>
        <v>0</v>
      </c>
      <c r="AH208">
        <f>INDEX('Effect Coding'!$A$53:$DD$159,MATCH(B208,'Effect Coding'!$A$53:$A$159,0), COLUMN('Effect Coding'!O258))</f>
        <v>0</v>
      </c>
      <c r="AI208">
        <f>INDEX('Effect Coding'!$A$53:$DD$159,MATCH(B208,'Effect Coding'!$A$53:$A$159,0), COLUMN('Effect Coding'!P258))</f>
        <v>0</v>
      </c>
      <c r="AJ208">
        <f>INDEX('Effect Coding'!$A$53:$DD$159,MATCH(B208,'Effect Coding'!$A$53:$A$159,0), COLUMN('Effect Coding'!Q258))</f>
        <v>0</v>
      </c>
      <c r="AK208">
        <f>INDEX('Effect Coding'!$A$53:$DD$159,MATCH(B208,'Effect Coding'!$A$53:$A$159,0), COLUMN('Effect Coding'!R258))</f>
        <v>0</v>
      </c>
      <c r="AL208">
        <f>INDEX('Effect Coding'!$A$53:$DD$159,MATCH(B208,'Effect Coding'!$A$53:$A$159,0), COLUMN('Effect Coding'!S258))</f>
        <v>0</v>
      </c>
      <c r="AM208">
        <f>INDEX('Effect Coding'!$A$53:$DD$159,MATCH(B208,'Effect Coding'!$A$53:$A$159,0), COLUMN('Effect Coding'!T258))</f>
        <v>0</v>
      </c>
      <c r="AN208">
        <f>INDEX('Effect Coding'!$A$53:$DD$159,MATCH(B208,'Effect Coding'!$A$53:$A$159,0), COLUMN('Effect Coding'!U258))</f>
        <v>0</v>
      </c>
      <c r="AO208">
        <f>INDEX('Effect Coding'!$A$53:$DD$159,MATCH(B208,'Effect Coding'!$A$53:$A$159,0), COLUMN('Effect Coding'!V258))</f>
        <v>0</v>
      </c>
      <c r="AP208">
        <f>INDEX('Effect Coding'!$A$53:$DD$159,MATCH(B208,'Effect Coding'!$A$53:$A$159,0), COLUMN('Effect Coding'!W258))</f>
        <v>0</v>
      </c>
      <c r="AQ208">
        <f>INDEX('Effect Coding'!$A$53:$DD$159,MATCH(B208,'Effect Coding'!$A$53:$A$159,0), COLUMN('Effect Coding'!X258))</f>
        <v>0</v>
      </c>
      <c r="AR208">
        <f>INDEX('Effect Coding'!$A$53:$DD$159,MATCH(B208,'Effect Coding'!$A$53:$A$159,0), COLUMN('Effect Coding'!Y258))</f>
        <v>0</v>
      </c>
      <c r="AS208">
        <f>INDEX('Effect Coding'!$A$53:$DD$159,MATCH(B208,'Effect Coding'!$A$53:$A$159,0), COLUMN('Effect Coding'!Z258))</f>
        <v>0</v>
      </c>
      <c r="AT208">
        <f>INDEX('Effect Coding'!$A$53:$DD$159,MATCH(B208,'Effect Coding'!$A$53:$A$159,0), COLUMN('Effect Coding'!AA258))</f>
        <v>0</v>
      </c>
      <c r="AU208">
        <f>INDEX('Effect Coding'!$A$53:$DD$159,MATCH(B208,'Effect Coding'!$A$53:$A$159,0), COLUMN('Effect Coding'!AB258))</f>
        <v>0</v>
      </c>
      <c r="AV208">
        <f>INDEX('Effect Coding'!$A$53:$DD$159,MATCH(B208,'Effect Coding'!$A$53:$A$159,0), COLUMN('Effect Coding'!AC258))</f>
        <v>0</v>
      </c>
      <c r="AW208">
        <f>INDEX('Effect Coding'!$A$53:$DD$159,MATCH(B208,'Effect Coding'!$A$53:$A$159,0), COLUMN('Effect Coding'!AD258))</f>
        <v>0</v>
      </c>
      <c r="AX208">
        <f>INDEX('Effect Coding'!$A$53:$DD$159,MATCH(B208,'Effect Coding'!$A$53:$A$159,0), COLUMN('Effect Coding'!AE258))</f>
        <v>0</v>
      </c>
      <c r="AY208">
        <f>INDEX('Effect Coding'!$A$53:$DD$159,MATCH(B208,'Effect Coding'!$A$53:$A$159,0), COLUMN('Effect Coding'!AF258))</f>
        <v>0</v>
      </c>
      <c r="AZ208">
        <f>INDEX('Effect Coding'!$A$53:$DD$159,MATCH(B208,'Effect Coding'!$A$53:$A$159,0), COLUMN('Effect Coding'!AG258))</f>
        <v>0</v>
      </c>
      <c r="BA208">
        <f>INDEX('Effect Coding'!$A$53:$DD$159,MATCH(B208,'Effect Coding'!$A$53:$A$159,0), COLUMN('Effect Coding'!AH258))</f>
        <v>0</v>
      </c>
      <c r="BB208">
        <f>INDEX('Effect Coding'!$A$53:$DD$159,MATCH(B208,'Effect Coding'!$A$53:$A$159,0), COLUMN('Effect Coding'!AI258))</f>
        <v>0</v>
      </c>
      <c r="BC208">
        <f>INDEX('Effect Coding'!$A$53:$DD$159,MATCH(B208,'Effect Coding'!$A$53:$A$159,0), COLUMN('Effect Coding'!AJ258))</f>
        <v>0</v>
      </c>
      <c r="BD208">
        <f>INDEX('Effect Coding'!$A$53:$DD$159,MATCH(B208,'Effect Coding'!$A$53:$A$159,0), COLUMN('Effect Coding'!AK258))</f>
        <v>0</v>
      </c>
      <c r="BE208">
        <f>INDEX('Effect Coding'!$A$53:$DD$159,MATCH(B208,'Effect Coding'!$A$53:$A$159,0), COLUMN('Effect Coding'!AL258))</f>
        <v>0</v>
      </c>
      <c r="BF208">
        <f>INDEX('Effect Coding'!$A$53:$DD$159,MATCH(B208,'Effect Coding'!$A$53:$A$159,0), COLUMN('Effect Coding'!AM258))</f>
        <v>0</v>
      </c>
      <c r="BG208">
        <f>INDEX('Effect Coding'!$A$53:$DD$159,MATCH(B208,'Effect Coding'!$A$53:$A$159,0), COLUMN('Effect Coding'!AN258))</f>
        <v>0</v>
      </c>
      <c r="BH208">
        <f>INDEX('Effect Coding'!$A$53:$DD$159,MATCH(B208,'Effect Coding'!$A$53:$A$159,0), COLUMN('Effect Coding'!AO258))</f>
        <v>0</v>
      </c>
      <c r="BI208">
        <f>INDEX('Effect Coding'!$A$53:$DD$159,MATCH(B208,'Effect Coding'!$A$53:$A$159,0), COLUMN('Effect Coding'!AP258))</f>
        <v>0</v>
      </c>
      <c r="BJ208">
        <f>INDEX('Effect Coding'!$A$53:$DD$159,MATCH(B208,'Effect Coding'!$A$53:$A$159,0), COLUMN('Effect Coding'!AQ258))</f>
        <v>0</v>
      </c>
      <c r="BK208">
        <f>INDEX('Effect Coding'!$A$53:$DD$159,MATCH(B208,'Effect Coding'!$A$53:$A$159,0), COLUMN('Effect Coding'!AR258))</f>
        <v>0</v>
      </c>
      <c r="BL208">
        <f>INDEX('Effect Coding'!$A$53:$DD$159,MATCH(B208,'Effect Coding'!$A$53:$A$159,0), COLUMN('Effect Coding'!AS258))</f>
        <v>0</v>
      </c>
      <c r="BM208">
        <f>INDEX('Effect Coding'!$A$53:$DD$159,MATCH(B208,'Effect Coding'!$A$53:$A$159,0), COLUMN('Effect Coding'!AT258))</f>
        <v>0</v>
      </c>
      <c r="BN208">
        <f>INDEX('Effect Coding'!$A$53:$DD$159,MATCH(B208,'Effect Coding'!$A$53:$A$159,0), COLUMN('Effect Coding'!AU258))</f>
        <v>0</v>
      </c>
      <c r="BO208">
        <f>INDEX('Effect Coding'!$A$53:$DD$159,MATCH(B208,'Effect Coding'!$A$53:$A$159,0), COLUMN('Effect Coding'!AV258))</f>
        <v>0</v>
      </c>
      <c r="BP208">
        <f>INDEX('Effect Coding'!$A$53:$DD$159,MATCH(B208,'Effect Coding'!$A$53:$A$159,0), COLUMN('Effect Coding'!AW258))</f>
        <v>0</v>
      </c>
      <c r="BQ208">
        <f>INDEX('Effect Coding'!$A$53:$DD$159,MATCH(B208,'Effect Coding'!$A$53:$A$159,0), COLUMN('Effect Coding'!AX258))</f>
        <v>0</v>
      </c>
      <c r="BR208">
        <f>INDEX('Effect Coding'!$A$53:$DD$159,MATCH(B208,'Effect Coding'!$A$53:$A$159,0), COLUMN('Effect Coding'!AY258))</f>
        <v>0</v>
      </c>
      <c r="BS208">
        <f>INDEX('Effect Coding'!$A$53:$DD$159,MATCH(B208,'Effect Coding'!$A$53:$A$159,0), COLUMN('Effect Coding'!AZ258))</f>
        <v>0</v>
      </c>
      <c r="BT208">
        <f>INDEX('Effect Coding'!$A$53:$DD$159,MATCH(B208,'Effect Coding'!$A$53:$A$159,0), COLUMN('Effect Coding'!BA258))</f>
        <v>0</v>
      </c>
      <c r="BU208">
        <f>INDEX('Effect Coding'!$A$53:$DD$159,MATCH(B208,'Effect Coding'!$A$53:$A$159,0), COLUMN('Effect Coding'!BB258))</f>
        <v>0</v>
      </c>
      <c r="BV208">
        <f>INDEX('Effect Coding'!$A$53:$DD$159,MATCH(B208,'Effect Coding'!$A$53:$A$159,0), COLUMN('Effect Coding'!BC258))</f>
        <v>0</v>
      </c>
      <c r="BW208">
        <f>INDEX('Effect Coding'!$A$53:$DD$159,MATCH(B208,'Effect Coding'!$A$53:$A$159,0), COLUMN('Effect Coding'!BD258))</f>
        <v>0</v>
      </c>
      <c r="BX208">
        <f>INDEX('Effect Coding'!$A$53:$DD$159,MATCH(B208,'Effect Coding'!$A$53:$A$159,0), COLUMN('Effect Coding'!BE258))</f>
        <v>0</v>
      </c>
      <c r="BY208">
        <f>INDEX('Effect Coding'!$A$53:$DD$159,MATCH(B208,'Effect Coding'!$A$53:$A$159,0), COLUMN('Effect Coding'!BF258))</f>
        <v>0</v>
      </c>
      <c r="BZ208">
        <f>INDEX('Effect Coding'!$A$53:$DD$159,MATCH(B208,'Effect Coding'!$A$53:$A$159,0), COLUMN('Effect Coding'!BG258))</f>
        <v>0</v>
      </c>
      <c r="CA208">
        <f>INDEX('Effect Coding'!$A$53:$DD$159,MATCH(B208,'Effect Coding'!$A$53:$A$159,0), COLUMN('Effect Coding'!BH258))</f>
        <v>0</v>
      </c>
      <c r="CB208">
        <f>INDEX('Effect Coding'!$A$53:$DD$159,MATCH(B208,'Effect Coding'!$A$53:$A$159,0), COLUMN('Effect Coding'!BI258))</f>
        <v>0</v>
      </c>
      <c r="CC208">
        <f>INDEX('Effect Coding'!$A$53:$DD$159,MATCH(B208,'Effect Coding'!$A$53:$A$159,0), COLUMN('Effect Coding'!BJ258))</f>
        <v>0</v>
      </c>
      <c r="CD208">
        <f>INDEX('Effect Coding'!$A$53:$DD$159,MATCH(B208,'Effect Coding'!$A$53:$A$159,0), COLUMN('Effect Coding'!BK258))</f>
        <v>0</v>
      </c>
      <c r="CE208">
        <f>INDEX('Effect Coding'!$A$53:$DD$159,MATCH(B208,'Effect Coding'!$A$53:$A$159,0), COLUMN('Effect Coding'!BL258))</f>
        <v>0</v>
      </c>
      <c r="CF208">
        <f>INDEX('Effect Coding'!$A$53:$DD$159,MATCH(B208,'Effect Coding'!$A$53:$A$159,0), COLUMN('Effect Coding'!BM258))</f>
        <v>0</v>
      </c>
      <c r="CG208">
        <f>INDEX('Effect Coding'!$A$53:$DD$159,MATCH(B208,'Effect Coding'!$A$53:$A$159,0), COLUMN('Effect Coding'!BN258))</f>
        <v>0</v>
      </c>
      <c r="CH208">
        <f>INDEX('Effect Coding'!$A$53:$DD$159,MATCH(B208,'Effect Coding'!$A$53:$A$159,0), COLUMN('Effect Coding'!BO258))</f>
        <v>0</v>
      </c>
      <c r="CI208">
        <f>INDEX('Effect Coding'!$A$53:$DD$159,MATCH(B208,'Effect Coding'!$A$53:$A$159,0), COLUMN('Effect Coding'!BP258))</f>
        <v>0</v>
      </c>
      <c r="CJ208">
        <f>INDEX('Effect Coding'!$A$53:$DD$159,MATCH(B208,'Effect Coding'!$A$53:$A$159,0), COLUMN('Effect Coding'!BQ258))</f>
        <v>0</v>
      </c>
      <c r="CK208">
        <f>INDEX('Effect Coding'!$A$53:$DD$159,MATCH(B208,'Effect Coding'!$A$53:$A$159,0), COLUMN('Effect Coding'!BR258))</f>
        <v>0</v>
      </c>
      <c r="CL208">
        <f>INDEX('Effect Coding'!$A$53:$DD$159,MATCH(B208,'Effect Coding'!$A$53:$A$159,0), COLUMN('Effect Coding'!BS258))</f>
        <v>0</v>
      </c>
      <c r="CM208">
        <f>INDEX('Effect Coding'!$A$53:$DD$159,MATCH(B208,'Effect Coding'!$A$53:$A$159,0), COLUMN('Effect Coding'!BT258))</f>
        <v>0</v>
      </c>
      <c r="CN208">
        <f>INDEX('Effect Coding'!$A$53:$DD$159,MATCH(B208,'Effect Coding'!$A$53:$A$159,0), COLUMN('Effect Coding'!BU258))</f>
        <v>0</v>
      </c>
      <c r="CO208">
        <f>INDEX('Effect Coding'!$A$53:$DD$159,MATCH(B208,'Effect Coding'!$A$53:$A$159,0), COLUMN('Effect Coding'!BV258))</f>
        <v>1</v>
      </c>
      <c r="CP208">
        <f>INDEX('Effect Coding'!$A$53:$DD$159,MATCH(B208,'Effect Coding'!$A$53:$A$159,0), COLUMN('Effect Coding'!BW258))</f>
        <v>0</v>
      </c>
      <c r="CQ208">
        <f>INDEX('Effect Coding'!$A$53:$DD$159,MATCH(B208,'Effect Coding'!$A$53:$A$159,0), COLUMN('Effect Coding'!BX258))</f>
        <v>0</v>
      </c>
      <c r="CR208">
        <f>INDEX('Effect Coding'!$A$53:$DD$159,MATCH(B208,'Effect Coding'!$A$53:$A$159,0), COLUMN('Effect Coding'!BY258))</f>
        <v>0</v>
      </c>
      <c r="CS208">
        <f>INDEX('Effect Coding'!$A$53:$DD$159,MATCH(B208,'Effect Coding'!$A$53:$A$159,0), COLUMN('Effect Coding'!BZ258))</f>
        <v>0</v>
      </c>
      <c r="CT208">
        <f>INDEX('Effect Coding'!$A$53:$DD$159,MATCH(B208,'Effect Coding'!$A$53:$A$159,0), COLUMN('Effect Coding'!CA258))</f>
        <v>0</v>
      </c>
      <c r="CU208">
        <f>INDEX('Effect Coding'!$A$53:$DD$159,MATCH(B208,'Effect Coding'!$A$53:$A$159,0), COLUMN('Effect Coding'!CB258))</f>
        <v>0</v>
      </c>
      <c r="CV208">
        <f>INDEX('Effect Coding'!$A$53:$DD$159,MATCH(B208,'Effect Coding'!$A$53:$A$159,0), COLUMN('Effect Coding'!CC258))</f>
        <v>0</v>
      </c>
      <c r="CW208">
        <f>INDEX('Effect Coding'!$A$53:$DD$159,MATCH(B208,'Effect Coding'!$A$53:$A$159,0), COLUMN('Effect Coding'!CD258))</f>
        <v>0</v>
      </c>
      <c r="CX208">
        <f>INDEX('Effect Coding'!$A$53:$DD$159,MATCH(B208,'Effect Coding'!$A$53:$A$159,0), COLUMN('Effect Coding'!CE258))</f>
        <v>0</v>
      </c>
      <c r="CY208">
        <f>INDEX('Effect Coding'!$A$53:$DD$159,MATCH(B208,'Effect Coding'!$A$53:$A$159,0), COLUMN('Effect Coding'!CF258))</f>
        <v>0</v>
      </c>
      <c r="CZ208">
        <f>INDEX('Effect Coding'!$A$53:$DD$159,MATCH(B208,'Effect Coding'!$A$53:$A$159,0), COLUMN('Effect Coding'!CG258))</f>
        <v>0</v>
      </c>
      <c r="DA208">
        <f>INDEX('Effect Coding'!$A$53:$DD$159,MATCH(B208,'Effect Coding'!$A$53:$A$159,0), COLUMN('Effect Coding'!CH258))</f>
        <v>0</v>
      </c>
      <c r="DB208">
        <f>INDEX('Effect Coding'!$A$53:$DD$159,MATCH(B208,'Effect Coding'!$A$53:$A$159,0), COLUMN('Effect Coding'!CI258))</f>
        <v>0</v>
      </c>
      <c r="DC208">
        <f>INDEX('Effect Coding'!$A$53:$DD$159,MATCH(B208,'Effect Coding'!$A$53:$A$159,0), COLUMN('Effect Coding'!CJ258))</f>
        <v>0</v>
      </c>
      <c r="DD208">
        <f>INDEX('Effect Coding'!$A$53:$DD$159,MATCH(B208,'Effect Coding'!$A$53:$A$159,0), COLUMN('Effect Coding'!CK258))</f>
        <v>0</v>
      </c>
      <c r="DE208">
        <f>INDEX('Effect Coding'!$A$53:$DD$159,MATCH(B208,'Effect Coding'!$A$53:$A$159,0), COLUMN('Effect Coding'!CL258))</f>
        <v>0</v>
      </c>
      <c r="DF208">
        <f>INDEX('Effect Coding'!$A$53:$DD$159,MATCH(B208,'Effect Coding'!$A$53:$A$159,0), COLUMN('Effect Coding'!CM258))</f>
        <v>0</v>
      </c>
      <c r="DG208">
        <f>INDEX('Effect Coding'!$A$53:$DD$159,MATCH(B208,'Effect Coding'!$A$53:$A$159,0), COLUMN('Effect Coding'!CN258))</f>
        <v>0</v>
      </c>
      <c r="DH208">
        <f>INDEX('Effect Coding'!$A$53:$DD$159,MATCH(B208,'Effect Coding'!$A$53:$A$159,0), COLUMN('Effect Coding'!CO258))</f>
        <v>0</v>
      </c>
      <c r="DI208">
        <f>INDEX('Effect Coding'!$A$53:$DD$159,MATCH(B208,'Effect Coding'!$A$53:$A$159,0), COLUMN('Effect Coding'!CP258))</f>
        <v>0</v>
      </c>
      <c r="DJ208">
        <f>INDEX('Effect Coding'!$A$53:$DD$159,MATCH(B208,'Effect Coding'!$A$53:$A$159,0), COLUMN('Effect Coding'!CQ258))</f>
        <v>0</v>
      </c>
      <c r="DK208">
        <f>INDEX('Effect Coding'!$A$53:$DD$159,MATCH(B208,'Effect Coding'!$A$53:$A$159,0), COLUMN('Effect Coding'!CR258))</f>
        <v>0</v>
      </c>
      <c r="DL208">
        <f>INDEX('Effect Coding'!$A$53:$DD$159,MATCH(B208,'Effect Coding'!$A$53:$A$159,0), COLUMN('Effect Coding'!CS258))</f>
        <v>0</v>
      </c>
      <c r="DM208">
        <f>INDEX('Effect Coding'!$A$53:$DD$159,MATCH(B208,'Effect Coding'!$A$53:$A$159,0), COLUMN('Effect Coding'!CT258))</f>
        <v>0</v>
      </c>
      <c r="DN208">
        <f>INDEX('Effect Coding'!$A$53:$DD$159,MATCH(B208,'Effect Coding'!$A$53:$A$159,0), COLUMN('Effect Coding'!CU258))</f>
        <v>0</v>
      </c>
      <c r="DO208">
        <f>INDEX('Effect Coding'!$A$53:$DD$159,MATCH(B208,'Effect Coding'!$A$53:$A$159,0), COLUMN('Effect Coding'!CV258))</f>
        <v>0</v>
      </c>
      <c r="DP208">
        <f>INDEX('Effect Coding'!$A$53:$DD$159,MATCH(B208,'Effect Coding'!$A$53:$A$159,0), COLUMN('Effect Coding'!CW258))</f>
        <v>0</v>
      </c>
      <c r="DQ208">
        <f>INDEX('Effect Coding'!$A$53:$DD$159,MATCH(B208,'Effect Coding'!$A$53:$A$159,0), COLUMN('Effect Coding'!CX258))</f>
        <v>0</v>
      </c>
      <c r="DR208">
        <f>INDEX('Effect Coding'!$A$53:$DD$159,MATCH(B208,'Effect Coding'!$A$53:$A$159,0), COLUMN('Effect Coding'!CY258))</f>
        <v>0</v>
      </c>
      <c r="DS208">
        <f>INDEX('Effect Coding'!$A$53:$DD$159,MATCH(B208,'Effect Coding'!$A$53:$A$159,0), COLUMN('Effect Coding'!CZ258))</f>
        <v>0</v>
      </c>
      <c r="DT208">
        <f>INDEX('Effect Coding'!$A$53:$DD$159,MATCH(B208,'Effect Coding'!$A$53:$A$159,0), COLUMN('Effect Coding'!DA258))</f>
        <v>0</v>
      </c>
      <c r="DU208">
        <f>INDEX('Effect Coding'!$A$53:$DD$159,MATCH(B208,'Effect Coding'!$A$53:$A$159,0), COLUMN('Effect Coding'!DB258))</f>
        <v>0</v>
      </c>
      <c r="DV208">
        <f>INDEX('Effect Coding'!$A$53:$DD$159,MATCH(B208,'Effect Coding'!$A$53:$A$159,0), COLUMN('Effect Coding'!DC258))</f>
        <v>0</v>
      </c>
      <c r="DW208">
        <f>INDEX('Effect Coding'!$A$53:$DD$159,MATCH(B208,'Effect Coding'!$A$53:$A$159,0), COLUMN('Effect Coding'!DD258))</f>
        <v>0</v>
      </c>
      <c r="DX208">
        <f>INDEX('Effect Coding'!$A$40:$K$49,MATCH(C208,'Effect Coding'!$A$40:$A$49,0),COLUMN('Effect Coding'!C245))</f>
        <v>0</v>
      </c>
      <c r="DY208">
        <f>INDEX('Effect Coding'!$A$40:$K$49,MATCH(C208,'Effect Coding'!$A$40:$A$49,0),COLUMN('Effect Coding'!D245))</f>
        <v>0</v>
      </c>
      <c r="DZ208">
        <f>INDEX('Effect Coding'!$A$40:$K$49,MATCH(C208,'Effect Coding'!$A$40:$A$49,0),COLUMN('Effect Coding'!E245))</f>
        <v>0</v>
      </c>
      <c r="EA208">
        <f>INDEX('Effect Coding'!$A$40:$K$49,MATCH(C208,'Effect Coding'!$A$40:$A$49,0),COLUMN('Effect Coding'!F245))</f>
        <v>0</v>
      </c>
      <c r="EB208">
        <f>INDEX('Effect Coding'!$A$40:$K$49,MATCH(C208,'Effect Coding'!$A$40:$A$49,0),COLUMN('Effect Coding'!G245))</f>
        <v>0</v>
      </c>
      <c r="EC208">
        <f>INDEX('Effect Coding'!$A$40:$K$49,MATCH(C208,'Effect Coding'!$A$40:$A$49,0),COLUMN('Effect Coding'!H245))</f>
        <v>0</v>
      </c>
      <c r="ED208">
        <f>INDEX('Effect Coding'!$A$40:$K$49,MATCH(C208,'Effect Coding'!$A$40:$A$49,0),COLUMN('Effect Coding'!I245))</f>
        <v>1</v>
      </c>
      <c r="EE208">
        <f>INDEX('Effect Coding'!$A$40:$K$49,MATCH(C208,'Effect Coding'!$A$40:$A$49,0),COLUMN('Effect Coding'!J245))</f>
        <v>0</v>
      </c>
      <c r="EF208">
        <f>INDEX('Effect Coding'!$A$40:$K$49,MATCH(C208,'Effect Coding'!$A$40:$A$49,0),COLUMN('Effect Coding'!K245))</f>
        <v>0</v>
      </c>
      <c r="EG208">
        <f>INDEX('Effect Coding'!$A$33:$E$36,MATCH(D208,'Effect Coding'!$A$33:$A$36,0),COLUMN('Effect Coding'!C238))</f>
        <v>1</v>
      </c>
      <c r="EH208">
        <f>INDEX('Effect Coding'!$A$33:$E$36,MATCH(D208,'Effect Coding'!$A$33:$A$36,0),COLUMN('Effect Coding'!D238))</f>
        <v>0</v>
      </c>
      <c r="EI208">
        <f>INDEX('Effect Coding'!$A$33:$E$36,MATCH(D208,'Effect Coding'!$A$33:$A$36,0),COLUMN('Effect Coding'!E238))</f>
        <v>0</v>
      </c>
      <c r="EJ208">
        <f>INDEX('Effect Coding'!$A$27:$D$29,MATCH(E208,'Effect Coding'!$A$27:$A$29,0),COLUMN('Effect Coding'!C232))</f>
        <v>1</v>
      </c>
      <c r="EK208">
        <f>INDEX('Effect Coding'!$A$27:$D$29,MATCH(E208,'Effect Coding'!$A$27:$A$29,0),COLUMN('Effect Coding'!D232))</f>
        <v>0</v>
      </c>
      <c r="EL208">
        <f>INDEX('Effect Coding'!$A$21:$D$23,MATCH(F208,'Effect Coding'!$A$21:$A$23,0),COLUMN('Effect Coding'!C226))</f>
        <v>0</v>
      </c>
      <c r="EM208">
        <f>INDEX('Effect Coding'!$A$21:$D$23,MATCH(F208,'Effect Coding'!$A$21:$A$23,0),COLUMN('Effect Coding'!D226))</f>
        <v>1</v>
      </c>
      <c r="EN208">
        <f>INDEX('Effect Coding'!$A$15:$D$17,MATCH(G208,'Effect Coding'!$A$15:$A$17,0),COLUMN('Effect Coding'!C220))</f>
        <v>0</v>
      </c>
      <c r="EO208">
        <f>INDEX('Effect Coding'!$A$15:$D$17,MATCH(G208,'Effect Coding'!$A$15:$A$17,0),COLUMN('Effect Coding'!D220))</f>
        <v>1</v>
      </c>
      <c r="EP208">
        <f>INDEX('Effect Coding'!$A$9:$D$11,MATCH(H208,'Effect Coding'!$A$9:$A$11,0),COLUMN('Effect Coding'!C214))</f>
        <v>1</v>
      </c>
      <c r="EQ208">
        <f>INDEX('Effect Coding'!$A$9:$D$11,MATCH(H208,'Effect Coding'!$A$9:$A$11,0),COLUMN('Effect Coding'!D214))</f>
        <v>0</v>
      </c>
      <c r="ER208">
        <f>INDEX('Effect Coding'!$A$3:$D$5,MATCH(I208,'Effect Coding'!$A$3:$A$5,0),COLUMN('Effect Coding'!C208))</f>
        <v>1</v>
      </c>
      <c r="ES208">
        <f>INDEX('Effect Coding'!$A$3:$D$5,MATCH(I208,'Effect Coding'!$A$3:$A$5,0),COLUMN('Effect Coding'!D208))</f>
        <v>0</v>
      </c>
      <c r="ET208">
        <f>INDEX('Effect Coding'!$A$163:$D$165,MATCH(J208,'Effect Coding'!$A$163:$A$165,0),COLUMN('Effect Coding'!C368))</f>
        <v>1</v>
      </c>
      <c r="EU208">
        <f>INDEX('Effect Coding'!$A$163:$D$165,MATCH(J208,'Effect Coding'!$A$163:$A$165,0),COLUMN('Effect Coding'!D368))</f>
        <v>0</v>
      </c>
      <c r="EV208">
        <f>INDEX('Effect Coding'!$A$163:$D$165,MATCH(K208,'Effect Coding'!$A$169:$A$171,0),COLUMN('Effect Coding'!C368))</f>
        <v>0</v>
      </c>
      <c r="EW208">
        <f>INDEX('Effect Coding'!$A$163:$D$165,MATCH(K208,'Effect Coding'!$A$169:$A$171,0),COLUMN('Effect Coding'!D368))</f>
        <v>1</v>
      </c>
      <c r="EX208">
        <f>INDEX('Effect Coding'!$A$175:$E$178,MATCH(L208,'Effect Coding'!$A$175:$A$178,0),COLUMN('Effect Coding'!C380))</f>
        <v>1</v>
      </c>
      <c r="EY208">
        <f>INDEX('Effect Coding'!$A$175:$E$178,MATCH(L208,'Effect Coding'!$A$175:$A$178,0),COLUMN('Effect Coding'!D380))</f>
        <v>0</v>
      </c>
      <c r="EZ208">
        <f>INDEX('Effect Coding'!$A$175:$E$178,MATCH(L208,'Effect Coding'!$A$175:$A$178,0),COLUMN('Effect Coding'!E380))</f>
        <v>0</v>
      </c>
      <c r="FA208">
        <f>INDEX('Effect Coding'!$A$182:$E$185,MATCH(M208,'Effect Coding'!$A$182:$A$185,0),COLUMN('Effect Coding'!C387))</f>
        <v>0</v>
      </c>
      <c r="FB208">
        <f>INDEX('Effect Coding'!$A$182:$E$185,MATCH(M208,'Effect Coding'!$A$182:$A$185,0),COLUMN('Effect Coding'!D387))</f>
        <v>1</v>
      </c>
      <c r="FC208">
        <f>INDEX('Effect Coding'!$A$182:$E$185,MATCH(M208,'Effect Coding'!$A$182:$A$185,0),COLUMN('Effect Coding'!E387))</f>
        <v>0</v>
      </c>
      <c r="FD208">
        <f>INDEX('Effect Coding'!$A$189:$C$190,MATCH(N208,'Effect Coding'!$A$189:$A$190,0),COLUMN('Effect Coding'!C394))</f>
        <v>1</v>
      </c>
      <c r="FE208">
        <f>INDEX('Effect Coding'!$A$194:$D$196,MATCH(O208,'Effect Coding'!$A$194:$A$196,0),COLUMN('Effect Coding'!C399))</f>
        <v>-1</v>
      </c>
      <c r="FF208">
        <f>INDEX('Effect Coding'!$A$194:$D$196,MATCH(O208,'Effect Coding'!$A$194:$A$196,0),COLUMN('Effect Coding'!D399))</f>
        <v>-1</v>
      </c>
      <c r="FG208">
        <f>INDEX('Effect Coding'!$A$200:$C$201,MATCH(P208,'Effect Coding'!$A$200:$A$201,0),COLUMN('Effect Coding'!C405))</f>
        <v>1</v>
      </c>
      <c r="FH208">
        <f>INDEX('Effect Coding'!$A$205:$D$207,MATCH(Q208,'Effect Coding'!$A$205:$A$207,0),COLUMN('Effect Coding'!C410))</f>
        <v>-1</v>
      </c>
      <c r="FI208">
        <f>INDEX('Effect Coding'!$A$205:$D$207,MATCH(Q208,'Effect Coding'!$A$205:$A$207,0),COLUMN('Effect Coding'!D410))</f>
        <v>-1</v>
      </c>
      <c r="FJ208">
        <f>INDEX('Effect Coding'!$A$211:$C$212,MATCH(R208,'Effect Coding'!$A$211:$A$212,0),COLUMN('Effect Coding'!C416))</f>
        <v>1</v>
      </c>
      <c r="FK208">
        <f>INDEX('Effect Coding'!$A$216:$C$217,MATCH(S208,'Effect Coding'!$A$216:$A$217,0),COLUMN('Effect Coding'!C421))</f>
        <v>1</v>
      </c>
      <c r="FL208">
        <f>INDEX('Effect Coding'!$A$221:$C$222,MATCH(T208,'Effect Coding'!$A$221:$A$222,0),COLUMN('Effect Coding'!C426))</f>
        <v>1</v>
      </c>
    </row>
    <row r="209" spans="1:168" x14ac:dyDescent="0.25">
      <c r="A209" t="s">
        <v>411</v>
      </c>
      <c r="B209" t="s">
        <v>139</v>
      </c>
      <c r="C209" t="s">
        <v>8</v>
      </c>
      <c r="D209" t="s">
        <v>30</v>
      </c>
      <c r="E209" t="s">
        <v>28</v>
      </c>
      <c r="F209" t="s">
        <v>22</v>
      </c>
      <c r="G209" t="s">
        <v>189</v>
      </c>
      <c r="H209" t="s">
        <v>183</v>
      </c>
      <c r="I209" t="s">
        <v>50</v>
      </c>
      <c r="J209" t="s">
        <v>185</v>
      </c>
      <c r="K209" t="s">
        <v>70</v>
      </c>
      <c r="L209">
        <v>2</v>
      </c>
      <c r="M209" t="s">
        <v>60</v>
      </c>
      <c r="N209" t="s">
        <v>52</v>
      </c>
      <c r="O209" t="s">
        <v>62</v>
      </c>
      <c r="P209" t="s">
        <v>52</v>
      </c>
      <c r="Q209" t="s">
        <v>68</v>
      </c>
      <c r="R209" t="s">
        <v>51</v>
      </c>
      <c r="S209" t="s">
        <v>51</v>
      </c>
      <c r="T209" t="s">
        <v>51</v>
      </c>
      <c r="U209" s="20">
        <v>9.6</v>
      </c>
      <c r="V209">
        <f>INDEX('Effect Coding'!$A$53:$DD$159,MATCH(B209,'Effect Coding'!$A$53:$A$159,0), COLUMN('Effect Coding'!C259))</f>
        <v>0</v>
      </c>
      <c r="W209">
        <f>INDEX('Effect Coding'!$A$53:$DD$159,MATCH(B209,'Effect Coding'!$A$53:$A$159,0), COLUMN('Effect Coding'!D259))</f>
        <v>0</v>
      </c>
      <c r="X209">
        <f>INDEX('Effect Coding'!$A$53:$DD$159,MATCH(B209,'Effect Coding'!$A$53:$A$159,0), COLUMN('Effect Coding'!E259))</f>
        <v>0</v>
      </c>
      <c r="Y209">
        <f>INDEX('Effect Coding'!$A$53:$DD$159,MATCH(B209,'Effect Coding'!$A$53:$A$159,0), COLUMN('Effect Coding'!F259))</f>
        <v>0</v>
      </c>
      <c r="Z209">
        <f>INDEX('Effect Coding'!$A$53:$DD$159,MATCH(B209,'Effect Coding'!$A$53:$A$159,0), COLUMN('Effect Coding'!G259))</f>
        <v>0</v>
      </c>
      <c r="AA209">
        <f>INDEX('Effect Coding'!$A$53:$DD$159,MATCH(B209,'Effect Coding'!$A$53:$A$159,0), COLUMN('Effect Coding'!H259))</f>
        <v>0</v>
      </c>
      <c r="AB209">
        <f>INDEX('Effect Coding'!$A$53:$DD$159,MATCH(B209,'Effect Coding'!$A$53:$A$159,0), COLUMN('Effect Coding'!I259))</f>
        <v>0</v>
      </c>
      <c r="AC209">
        <f>INDEX('Effect Coding'!$A$53:$DD$159,MATCH(B209,'Effect Coding'!$A$53:$A$159,0), COLUMN('Effect Coding'!J259))</f>
        <v>0</v>
      </c>
      <c r="AD209">
        <f>INDEX('Effect Coding'!$A$53:$DD$159,MATCH(B209,'Effect Coding'!$A$53:$A$159,0), COLUMN('Effect Coding'!K259))</f>
        <v>0</v>
      </c>
      <c r="AE209">
        <f>INDEX('Effect Coding'!$A$53:$DD$159,MATCH(B209,'Effect Coding'!$A$53:$A$159,0), COLUMN('Effect Coding'!L259))</f>
        <v>0</v>
      </c>
      <c r="AF209">
        <f>INDEX('Effect Coding'!$A$53:$DD$159,MATCH(B209,'Effect Coding'!$A$53:$A$159,0), COLUMN('Effect Coding'!M259))</f>
        <v>0</v>
      </c>
      <c r="AG209">
        <f>INDEX('Effect Coding'!$A$53:$DD$159,MATCH(B209,'Effect Coding'!$A$53:$A$159,0), COLUMN('Effect Coding'!N259))</f>
        <v>0</v>
      </c>
      <c r="AH209">
        <f>INDEX('Effect Coding'!$A$53:$DD$159,MATCH(B209,'Effect Coding'!$A$53:$A$159,0), COLUMN('Effect Coding'!O259))</f>
        <v>0</v>
      </c>
      <c r="AI209">
        <f>INDEX('Effect Coding'!$A$53:$DD$159,MATCH(B209,'Effect Coding'!$A$53:$A$159,0), COLUMN('Effect Coding'!P259))</f>
        <v>0</v>
      </c>
      <c r="AJ209">
        <f>INDEX('Effect Coding'!$A$53:$DD$159,MATCH(B209,'Effect Coding'!$A$53:$A$159,0), COLUMN('Effect Coding'!Q259))</f>
        <v>0</v>
      </c>
      <c r="AK209">
        <f>INDEX('Effect Coding'!$A$53:$DD$159,MATCH(B209,'Effect Coding'!$A$53:$A$159,0), COLUMN('Effect Coding'!R259))</f>
        <v>0</v>
      </c>
      <c r="AL209">
        <f>INDEX('Effect Coding'!$A$53:$DD$159,MATCH(B209,'Effect Coding'!$A$53:$A$159,0), COLUMN('Effect Coding'!S259))</f>
        <v>0</v>
      </c>
      <c r="AM209">
        <f>INDEX('Effect Coding'!$A$53:$DD$159,MATCH(B209,'Effect Coding'!$A$53:$A$159,0), COLUMN('Effect Coding'!T259))</f>
        <v>0</v>
      </c>
      <c r="AN209">
        <f>INDEX('Effect Coding'!$A$53:$DD$159,MATCH(B209,'Effect Coding'!$A$53:$A$159,0), COLUMN('Effect Coding'!U259))</f>
        <v>0</v>
      </c>
      <c r="AO209">
        <f>INDEX('Effect Coding'!$A$53:$DD$159,MATCH(B209,'Effect Coding'!$A$53:$A$159,0), COLUMN('Effect Coding'!V259))</f>
        <v>0</v>
      </c>
      <c r="AP209">
        <f>INDEX('Effect Coding'!$A$53:$DD$159,MATCH(B209,'Effect Coding'!$A$53:$A$159,0), COLUMN('Effect Coding'!W259))</f>
        <v>0</v>
      </c>
      <c r="AQ209">
        <f>INDEX('Effect Coding'!$A$53:$DD$159,MATCH(B209,'Effect Coding'!$A$53:$A$159,0), COLUMN('Effect Coding'!X259))</f>
        <v>0</v>
      </c>
      <c r="AR209">
        <f>INDEX('Effect Coding'!$A$53:$DD$159,MATCH(B209,'Effect Coding'!$A$53:$A$159,0), COLUMN('Effect Coding'!Y259))</f>
        <v>0</v>
      </c>
      <c r="AS209">
        <f>INDEX('Effect Coding'!$A$53:$DD$159,MATCH(B209,'Effect Coding'!$A$53:$A$159,0), COLUMN('Effect Coding'!Z259))</f>
        <v>0</v>
      </c>
      <c r="AT209">
        <f>INDEX('Effect Coding'!$A$53:$DD$159,MATCH(B209,'Effect Coding'!$A$53:$A$159,0), COLUMN('Effect Coding'!AA259))</f>
        <v>0</v>
      </c>
      <c r="AU209">
        <f>INDEX('Effect Coding'!$A$53:$DD$159,MATCH(B209,'Effect Coding'!$A$53:$A$159,0), COLUMN('Effect Coding'!AB259))</f>
        <v>0</v>
      </c>
      <c r="AV209">
        <f>INDEX('Effect Coding'!$A$53:$DD$159,MATCH(B209,'Effect Coding'!$A$53:$A$159,0), COLUMN('Effect Coding'!AC259))</f>
        <v>0</v>
      </c>
      <c r="AW209">
        <f>INDEX('Effect Coding'!$A$53:$DD$159,MATCH(B209,'Effect Coding'!$A$53:$A$159,0), COLUMN('Effect Coding'!AD259))</f>
        <v>0</v>
      </c>
      <c r="AX209">
        <f>INDEX('Effect Coding'!$A$53:$DD$159,MATCH(B209,'Effect Coding'!$A$53:$A$159,0), COLUMN('Effect Coding'!AE259))</f>
        <v>0</v>
      </c>
      <c r="AY209">
        <f>INDEX('Effect Coding'!$A$53:$DD$159,MATCH(B209,'Effect Coding'!$A$53:$A$159,0), COLUMN('Effect Coding'!AF259))</f>
        <v>0</v>
      </c>
      <c r="AZ209">
        <f>INDEX('Effect Coding'!$A$53:$DD$159,MATCH(B209,'Effect Coding'!$A$53:$A$159,0), COLUMN('Effect Coding'!AG259))</f>
        <v>0</v>
      </c>
      <c r="BA209">
        <f>INDEX('Effect Coding'!$A$53:$DD$159,MATCH(B209,'Effect Coding'!$A$53:$A$159,0), COLUMN('Effect Coding'!AH259))</f>
        <v>0</v>
      </c>
      <c r="BB209">
        <f>INDEX('Effect Coding'!$A$53:$DD$159,MATCH(B209,'Effect Coding'!$A$53:$A$159,0), COLUMN('Effect Coding'!AI259))</f>
        <v>0</v>
      </c>
      <c r="BC209">
        <f>INDEX('Effect Coding'!$A$53:$DD$159,MATCH(B209,'Effect Coding'!$A$53:$A$159,0), COLUMN('Effect Coding'!AJ259))</f>
        <v>0</v>
      </c>
      <c r="BD209">
        <f>INDEX('Effect Coding'!$A$53:$DD$159,MATCH(B209,'Effect Coding'!$A$53:$A$159,0), COLUMN('Effect Coding'!AK259))</f>
        <v>0</v>
      </c>
      <c r="BE209">
        <f>INDEX('Effect Coding'!$A$53:$DD$159,MATCH(B209,'Effect Coding'!$A$53:$A$159,0), COLUMN('Effect Coding'!AL259))</f>
        <v>0</v>
      </c>
      <c r="BF209">
        <f>INDEX('Effect Coding'!$A$53:$DD$159,MATCH(B209,'Effect Coding'!$A$53:$A$159,0), COLUMN('Effect Coding'!AM259))</f>
        <v>0</v>
      </c>
      <c r="BG209">
        <f>INDEX('Effect Coding'!$A$53:$DD$159,MATCH(B209,'Effect Coding'!$A$53:$A$159,0), COLUMN('Effect Coding'!AN259))</f>
        <v>0</v>
      </c>
      <c r="BH209">
        <f>INDEX('Effect Coding'!$A$53:$DD$159,MATCH(B209,'Effect Coding'!$A$53:$A$159,0), COLUMN('Effect Coding'!AO259))</f>
        <v>0</v>
      </c>
      <c r="BI209">
        <f>INDEX('Effect Coding'!$A$53:$DD$159,MATCH(B209,'Effect Coding'!$A$53:$A$159,0), COLUMN('Effect Coding'!AP259))</f>
        <v>0</v>
      </c>
      <c r="BJ209">
        <f>INDEX('Effect Coding'!$A$53:$DD$159,MATCH(B209,'Effect Coding'!$A$53:$A$159,0), COLUMN('Effect Coding'!AQ259))</f>
        <v>0</v>
      </c>
      <c r="BK209">
        <f>INDEX('Effect Coding'!$A$53:$DD$159,MATCH(B209,'Effect Coding'!$A$53:$A$159,0), COLUMN('Effect Coding'!AR259))</f>
        <v>0</v>
      </c>
      <c r="BL209">
        <f>INDEX('Effect Coding'!$A$53:$DD$159,MATCH(B209,'Effect Coding'!$A$53:$A$159,0), COLUMN('Effect Coding'!AS259))</f>
        <v>0</v>
      </c>
      <c r="BM209">
        <f>INDEX('Effect Coding'!$A$53:$DD$159,MATCH(B209,'Effect Coding'!$A$53:$A$159,0), COLUMN('Effect Coding'!AT259))</f>
        <v>0</v>
      </c>
      <c r="BN209">
        <f>INDEX('Effect Coding'!$A$53:$DD$159,MATCH(B209,'Effect Coding'!$A$53:$A$159,0), COLUMN('Effect Coding'!AU259))</f>
        <v>0</v>
      </c>
      <c r="BO209">
        <f>INDEX('Effect Coding'!$A$53:$DD$159,MATCH(B209,'Effect Coding'!$A$53:$A$159,0), COLUMN('Effect Coding'!AV259))</f>
        <v>0</v>
      </c>
      <c r="BP209">
        <f>INDEX('Effect Coding'!$A$53:$DD$159,MATCH(B209,'Effect Coding'!$A$53:$A$159,0), COLUMN('Effect Coding'!AW259))</f>
        <v>0</v>
      </c>
      <c r="BQ209">
        <f>INDEX('Effect Coding'!$A$53:$DD$159,MATCH(B209,'Effect Coding'!$A$53:$A$159,0), COLUMN('Effect Coding'!AX259))</f>
        <v>0</v>
      </c>
      <c r="BR209">
        <f>INDEX('Effect Coding'!$A$53:$DD$159,MATCH(B209,'Effect Coding'!$A$53:$A$159,0), COLUMN('Effect Coding'!AY259))</f>
        <v>0</v>
      </c>
      <c r="BS209">
        <f>INDEX('Effect Coding'!$A$53:$DD$159,MATCH(B209,'Effect Coding'!$A$53:$A$159,0), COLUMN('Effect Coding'!AZ259))</f>
        <v>0</v>
      </c>
      <c r="BT209">
        <f>INDEX('Effect Coding'!$A$53:$DD$159,MATCH(B209,'Effect Coding'!$A$53:$A$159,0), COLUMN('Effect Coding'!BA259))</f>
        <v>0</v>
      </c>
      <c r="BU209">
        <f>INDEX('Effect Coding'!$A$53:$DD$159,MATCH(B209,'Effect Coding'!$A$53:$A$159,0), COLUMN('Effect Coding'!BB259))</f>
        <v>0</v>
      </c>
      <c r="BV209">
        <f>INDEX('Effect Coding'!$A$53:$DD$159,MATCH(B209,'Effect Coding'!$A$53:$A$159,0), COLUMN('Effect Coding'!BC259))</f>
        <v>0</v>
      </c>
      <c r="BW209">
        <f>INDEX('Effect Coding'!$A$53:$DD$159,MATCH(B209,'Effect Coding'!$A$53:$A$159,0), COLUMN('Effect Coding'!BD259))</f>
        <v>0</v>
      </c>
      <c r="BX209">
        <f>INDEX('Effect Coding'!$A$53:$DD$159,MATCH(B209,'Effect Coding'!$A$53:$A$159,0), COLUMN('Effect Coding'!BE259))</f>
        <v>0</v>
      </c>
      <c r="BY209">
        <f>INDEX('Effect Coding'!$A$53:$DD$159,MATCH(B209,'Effect Coding'!$A$53:$A$159,0), COLUMN('Effect Coding'!BF259))</f>
        <v>0</v>
      </c>
      <c r="BZ209">
        <f>INDEX('Effect Coding'!$A$53:$DD$159,MATCH(B209,'Effect Coding'!$A$53:$A$159,0), COLUMN('Effect Coding'!BG259))</f>
        <v>0</v>
      </c>
      <c r="CA209">
        <f>INDEX('Effect Coding'!$A$53:$DD$159,MATCH(B209,'Effect Coding'!$A$53:$A$159,0), COLUMN('Effect Coding'!BH259))</f>
        <v>0</v>
      </c>
      <c r="CB209">
        <f>INDEX('Effect Coding'!$A$53:$DD$159,MATCH(B209,'Effect Coding'!$A$53:$A$159,0), COLUMN('Effect Coding'!BI259))</f>
        <v>0</v>
      </c>
      <c r="CC209">
        <f>INDEX('Effect Coding'!$A$53:$DD$159,MATCH(B209,'Effect Coding'!$A$53:$A$159,0), COLUMN('Effect Coding'!BJ259))</f>
        <v>0</v>
      </c>
      <c r="CD209">
        <f>INDEX('Effect Coding'!$A$53:$DD$159,MATCH(B209,'Effect Coding'!$A$53:$A$159,0), COLUMN('Effect Coding'!BK259))</f>
        <v>0</v>
      </c>
      <c r="CE209">
        <f>INDEX('Effect Coding'!$A$53:$DD$159,MATCH(B209,'Effect Coding'!$A$53:$A$159,0), COLUMN('Effect Coding'!BL259))</f>
        <v>0</v>
      </c>
      <c r="CF209">
        <f>INDEX('Effect Coding'!$A$53:$DD$159,MATCH(B209,'Effect Coding'!$A$53:$A$159,0), COLUMN('Effect Coding'!BM259))</f>
        <v>0</v>
      </c>
      <c r="CG209">
        <f>INDEX('Effect Coding'!$A$53:$DD$159,MATCH(B209,'Effect Coding'!$A$53:$A$159,0), COLUMN('Effect Coding'!BN259))</f>
        <v>0</v>
      </c>
      <c r="CH209">
        <f>INDEX('Effect Coding'!$A$53:$DD$159,MATCH(B209,'Effect Coding'!$A$53:$A$159,0), COLUMN('Effect Coding'!BO259))</f>
        <v>0</v>
      </c>
      <c r="CI209">
        <f>INDEX('Effect Coding'!$A$53:$DD$159,MATCH(B209,'Effect Coding'!$A$53:$A$159,0), COLUMN('Effect Coding'!BP259))</f>
        <v>0</v>
      </c>
      <c r="CJ209">
        <f>INDEX('Effect Coding'!$A$53:$DD$159,MATCH(B209,'Effect Coding'!$A$53:$A$159,0), COLUMN('Effect Coding'!BQ259))</f>
        <v>0</v>
      </c>
      <c r="CK209">
        <f>INDEX('Effect Coding'!$A$53:$DD$159,MATCH(B209,'Effect Coding'!$A$53:$A$159,0), COLUMN('Effect Coding'!BR259))</f>
        <v>0</v>
      </c>
      <c r="CL209">
        <f>INDEX('Effect Coding'!$A$53:$DD$159,MATCH(B209,'Effect Coding'!$A$53:$A$159,0), COLUMN('Effect Coding'!BS259))</f>
        <v>0</v>
      </c>
      <c r="CM209">
        <f>INDEX('Effect Coding'!$A$53:$DD$159,MATCH(B209,'Effect Coding'!$A$53:$A$159,0), COLUMN('Effect Coding'!BT259))</f>
        <v>0</v>
      </c>
      <c r="CN209">
        <f>INDEX('Effect Coding'!$A$53:$DD$159,MATCH(B209,'Effect Coding'!$A$53:$A$159,0), COLUMN('Effect Coding'!BU259))</f>
        <v>0</v>
      </c>
      <c r="CO209">
        <f>INDEX('Effect Coding'!$A$53:$DD$159,MATCH(B209,'Effect Coding'!$A$53:$A$159,0), COLUMN('Effect Coding'!BV259))</f>
        <v>0</v>
      </c>
      <c r="CP209">
        <f>INDEX('Effect Coding'!$A$53:$DD$159,MATCH(B209,'Effect Coding'!$A$53:$A$159,0), COLUMN('Effect Coding'!BW259))</f>
        <v>1</v>
      </c>
      <c r="CQ209">
        <f>INDEX('Effect Coding'!$A$53:$DD$159,MATCH(B209,'Effect Coding'!$A$53:$A$159,0), COLUMN('Effect Coding'!BX259))</f>
        <v>0</v>
      </c>
      <c r="CR209">
        <f>INDEX('Effect Coding'!$A$53:$DD$159,MATCH(B209,'Effect Coding'!$A$53:$A$159,0), COLUMN('Effect Coding'!BY259))</f>
        <v>0</v>
      </c>
      <c r="CS209">
        <f>INDEX('Effect Coding'!$A$53:$DD$159,MATCH(B209,'Effect Coding'!$A$53:$A$159,0), COLUMN('Effect Coding'!BZ259))</f>
        <v>0</v>
      </c>
      <c r="CT209">
        <f>INDEX('Effect Coding'!$A$53:$DD$159,MATCH(B209,'Effect Coding'!$A$53:$A$159,0), COLUMN('Effect Coding'!CA259))</f>
        <v>0</v>
      </c>
      <c r="CU209">
        <f>INDEX('Effect Coding'!$A$53:$DD$159,MATCH(B209,'Effect Coding'!$A$53:$A$159,0), COLUMN('Effect Coding'!CB259))</f>
        <v>0</v>
      </c>
      <c r="CV209">
        <f>INDEX('Effect Coding'!$A$53:$DD$159,MATCH(B209,'Effect Coding'!$A$53:$A$159,0), COLUMN('Effect Coding'!CC259))</f>
        <v>0</v>
      </c>
      <c r="CW209">
        <f>INDEX('Effect Coding'!$A$53:$DD$159,MATCH(B209,'Effect Coding'!$A$53:$A$159,0), COLUMN('Effect Coding'!CD259))</f>
        <v>0</v>
      </c>
      <c r="CX209">
        <f>INDEX('Effect Coding'!$A$53:$DD$159,MATCH(B209,'Effect Coding'!$A$53:$A$159,0), COLUMN('Effect Coding'!CE259))</f>
        <v>0</v>
      </c>
      <c r="CY209">
        <f>INDEX('Effect Coding'!$A$53:$DD$159,MATCH(B209,'Effect Coding'!$A$53:$A$159,0), COLUMN('Effect Coding'!CF259))</f>
        <v>0</v>
      </c>
      <c r="CZ209">
        <f>INDEX('Effect Coding'!$A$53:$DD$159,MATCH(B209,'Effect Coding'!$A$53:$A$159,0), COLUMN('Effect Coding'!CG259))</f>
        <v>0</v>
      </c>
      <c r="DA209">
        <f>INDEX('Effect Coding'!$A$53:$DD$159,MATCH(B209,'Effect Coding'!$A$53:$A$159,0), COLUMN('Effect Coding'!CH259))</f>
        <v>0</v>
      </c>
      <c r="DB209">
        <f>INDEX('Effect Coding'!$A$53:$DD$159,MATCH(B209,'Effect Coding'!$A$53:$A$159,0), COLUMN('Effect Coding'!CI259))</f>
        <v>0</v>
      </c>
      <c r="DC209">
        <f>INDEX('Effect Coding'!$A$53:$DD$159,MATCH(B209,'Effect Coding'!$A$53:$A$159,0), COLUMN('Effect Coding'!CJ259))</f>
        <v>0</v>
      </c>
      <c r="DD209">
        <f>INDEX('Effect Coding'!$A$53:$DD$159,MATCH(B209,'Effect Coding'!$A$53:$A$159,0), COLUMN('Effect Coding'!CK259))</f>
        <v>0</v>
      </c>
      <c r="DE209">
        <f>INDEX('Effect Coding'!$A$53:$DD$159,MATCH(B209,'Effect Coding'!$A$53:$A$159,0), COLUMN('Effect Coding'!CL259))</f>
        <v>0</v>
      </c>
      <c r="DF209">
        <f>INDEX('Effect Coding'!$A$53:$DD$159,MATCH(B209,'Effect Coding'!$A$53:$A$159,0), COLUMN('Effect Coding'!CM259))</f>
        <v>0</v>
      </c>
      <c r="DG209">
        <f>INDEX('Effect Coding'!$A$53:$DD$159,MATCH(B209,'Effect Coding'!$A$53:$A$159,0), COLUMN('Effect Coding'!CN259))</f>
        <v>0</v>
      </c>
      <c r="DH209">
        <f>INDEX('Effect Coding'!$A$53:$DD$159,MATCH(B209,'Effect Coding'!$A$53:$A$159,0), COLUMN('Effect Coding'!CO259))</f>
        <v>0</v>
      </c>
      <c r="DI209">
        <f>INDEX('Effect Coding'!$A$53:$DD$159,MATCH(B209,'Effect Coding'!$A$53:$A$159,0), COLUMN('Effect Coding'!CP259))</f>
        <v>0</v>
      </c>
      <c r="DJ209">
        <f>INDEX('Effect Coding'!$A$53:$DD$159,MATCH(B209,'Effect Coding'!$A$53:$A$159,0), COLUMN('Effect Coding'!CQ259))</f>
        <v>0</v>
      </c>
      <c r="DK209">
        <f>INDEX('Effect Coding'!$A$53:$DD$159,MATCH(B209,'Effect Coding'!$A$53:$A$159,0), COLUMN('Effect Coding'!CR259))</f>
        <v>0</v>
      </c>
      <c r="DL209">
        <f>INDEX('Effect Coding'!$A$53:$DD$159,MATCH(B209,'Effect Coding'!$A$53:$A$159,0), COLUMN('Effect Coding'!CS259))</f>
        <v>0</v>
      </c>
      <c r="DM209">
        <f>INDEX('Effect Coding'!$A$53:$DD$159,MATCH(B209,'Effect Coding'!$A$53:$A$159,0), COLUMN('Effect Coding'!CT259))</f>
        <v>0</v>
      </c>
      <c r="DN209">
        <f>INDEX('Effect Coding'!$A$53:$DD$159,MATCH(B209,'Effect Coding'!$A$53:$A$159,0), COLUMN('Effect Coding'!CU259))</f>
        <v>0</v>
      </c>
      <c r="DO209">
        <f>INDEX('Effect Coding'!$A$53:$DD$159,MATCH(B209,'Effect Coding'!$A$53:$A$159,0), COLUMN('Effect Coding'!CV259))</f>
        <v>0</v>
      </c>
      <c r="DP209">
        <f>INDEX('Effect Coding'!$A$53:$DD$159,MATCH(B209,'Effect Coding'!$A$53:$A$159,0), COLUMN('Effect Coding'!CW259))</f>
        <v>0</v>
      </c>
      <c r="DQ209">
        <f>INDEX('Effect Coding'!$A$53:$DD$159,MATCH(B209,'Effect Coding'!$A$53:$A$159,0), COLUMN('Effect Coding'!CX259))</f>
        <v>0</v>
      </c>
      <c r="DR209">
        <f>INDEX('Effect Coding'!$A$53:$DD$159,MATCH(B209,'Effect Coding'!$A$53:$A$159,0), COLUMN('Effect Coding'!CY259))</f>
        <v>0</v>
      </c>
      <c r="DS209">
        <f>INDEX('Effect Coding'!$A$53:$DD$159,MATCH(B209,'Effect Coding'!$A$53:$A$159,0), COLUMN('Effect Coding'!CZ259))</f>
        <v>0</v>
      </c>
      <c r="DT209">
        <f>INDEX('Effect Coding'!$A$53:$DD$159,MATCH(B209,'Effect Coding'!$A$53:$A$159,0), COLUMN('Effect Coding'!DA259))</f>
        <v>0</v>
      </c>
      <c r="DU209">
        <f>INDEX('Effect Coding'!$A$53:$DD$159,MATCH(B209,'Effect Coding'!$A$53:$A$159,0), COLUMN('Effect Coding'!DB259))</f>
        <v>0</v>
      </c>
      <c r="DV209">
        <f>INDEX('Effect Coding'!$A$53:$DD$159,MATCH(B209,'Effect Coding'!$A$53:$A$159,0), COLUMN('Effect Coding'!DC259))</f>
        <v>0</v>
      </c>
      <c r="DW209">
        <f>INDEX('Effect Coding'!$A$53:$DD$159,MATCH(B209,'Effect Coding'!$A$53:$A$159,0), COLUMN('Effect Coding'!DD259))</f>
        <v>0</v>
      </c>
      <c r="DX209">
        <f>INDEX('Effect Coding'!$A$40:$K$49,MATCH(C209,'Effect Coding'!$A$40:$A$49,0),COLUMN('Effect Coding'!C246))</f>
        <v>0</v>
      </c>
      <c r="DY209">
        <f>INDEX('Effect Coding'!$A$40:$K$49,MATCH(C209,'Effect Coding'!$A$40:$A$49,0),COLUMN('Effect Coding'!D246))</f>
        <v>0</v>
      </c>
      <c r="DZ209">
        <f>INDEX('Effect Coding'!$A$40:$K$49,MATCH(C209,'Effect Coding'!$A$40:$A$49,0),COLUMN('Effect Coding'!E246))</f>
        <v>0</v>
      </c>
      <c r="EA209">
        <f>INDEX('Effect Coding'!$A$40:$K$49,MATCH(C209,'Effect Coding'!$A$40:$A$49,0),COLUMN('Effect Coding'!F246))</f>
        <v>0</v>
      </c>
      <c r="EB209">
        <f>INDEX('Effect Coding'!$A$40:$K$49,MATCH(C209,'Effect Coding'!$A$40:$A$49,0),COLUMN('Effect Coding'!G246))</f>
        <v>0</v>
      </c>
      <c r="EC209">
        <f>INDEX('Effect Coding'!$A$40:$K$49,MATCH(C209,'Effect Coding'!$A$40:$A$49,0),COLUMN('Effect Coding'!H246))</f>
        <v>0</v>
      </c>
      <c r="ED209">
        <f>INDEX('Effect Coding'!$A$40:$K$49,MATCH(C209,'Effect Coding'!$A$40:$A$49,0),COLUMN('Effect Coding'!I246))</f>
        <v>1</v>
      </c>
      <c r="EE209">
        <f>INDEX('Effect Coding'!$A$40:$K$49,MATCH(C209,'Effect Coding'!$A$40:$A$49,0),COLUMN('Effect Coding'!J246))</f>
        <v>0</v>
      </c>
      <c r="EF209">
        <f>INDEX('Effect Coding'!$A$40:$K$49,MATCH(C209,'Effect Coding'!$A$40:$A$49,0),COLUMN('Effect Coding'!K246))</f>
        <v>0</v>
      </c>
      <c r="EG209">
        <f>INDEX('Effect Coding'!$A$33:$E$36,MATCH(D209,'Effect Coding'!$A$33:$A$36,0),COLUMN('Effect Coding'!C239))</f>
        <v>1</v>
      </c>
      <c r="EH209">
        <f>INDEX('Effect Coding'!$A$33:$E$36,MATCH(D209,'Effect Coding'!$A$33:$A$36,0),COLUMN('Effect Coding'!D239))</f>
        <v>0</v>
      </c>
      <c r="EI209">
        <f>INDEX('Effect Coding'!$A$33:$E$36,MATCH(D209,'Effect Coding'!$A$33:$A$36,0),COLUMN('Effect Coding'!E239))</f>
        <v>0</v>
      </c>
      <c r="EJ209">
        <f>INDEX('Effect Coding'!$A$27:$D$29,MATCH(E209,'Effect Coding'!$A$27:$A$29,0),COLUMN('Effect Coding'!C233))</f>
        <v>1</v>
      </c>
      <c r="EK209">
        <f>INDEX('Effect Coding'!$A$27:$D$29,MATCH(E209,'Effect Coding'!$A$27:$A$29,0),COLUMN('Effect Coding'!D233))</f>
        <v>0</v>
      </c>
      <c r="EL209">
        <f>INDEX('Effect Coding'!$A$21:$D$23,MATCH(F209,'Effect Coding'!$A$21:$A$23,0),COLUMN('Effect Coding'!C227))</f>
        <v>0</v>
      </c>
      <c r="EM209">
        <f>INDEX('Effect Coding'!$A$21:$D$23,MATCH(F209,'Effect Coding'!$A$21:$A$23,0),COLUMN('Effect Coding'!D227))</f>
        <v>1</v>
      </c>
      <c r="EN209">
        <f>INDEX('Effect Coding'!$A$15:$D$17,MATCH(G209,'Effect Coding'!$A$15:$A$17,0),COLUMN('Effect Coding'!C221))</f>
        <v>0</v>
      </c>
      <c r="EO209">
        <f>INDEX('Effect Coding'!$A$15:$D$17,MATCH(G209,'Effect Coding'!$A$15:$A$17,0),COLUMN('Effect Coding'!D221))</f>
        <v>1</v>
      </c>
      <c r="EP209">
        <f>INDEX('Effect Coding'!$A$9:$D$11,MATCH(H209,'Effect Coding'!$A$9:$A$11,0),COLUMN('Effect Coding'!C215))</f>
        <v>1</v>
      </c>
      <c r="EQ209">
        <f>INDEX('Effect Coding'!$A$9:$D$11,MATCH(H209,'Effect Coding'!$A$9:$A$11,0),COLUMN('Effect Coding'!D215))</f>
        <v>0</v>
      </c>
      <c r="ER209">
        <f>INDEX('Effect Coding'!$A$3:$D$5,MATCH(I209,'Effect Coding'!$A$3:$A$5,0),COLUMN('Effect Coding'!C209))</f>
        <v>1</v>
      </c>
      <c r="ES209">
        <f>INDEX('Effect Coding'!$A$3:$D$5,MATCH(I209,'Effect Coding'!$A$3:$A$5,0),COLUMN('Effect Coding'!D209))</f>
        <v>0</v>
      </c>
      <c r="ET209">
        <f>INDEX('Effect Coding'!$A$163:$D$165,MATCH(J209,'Effect Coding'!$A$163:$A$165,0),COLUMN('Effect Coding'!C369))</f>
        <v>1</v>
      </c>
      <c r="EU209">
        <f>INDEX('Effect Coding'!$A$163:$D$165,MATCH(J209,'Effect Coding'!$A$163:$A$165,0),COLUMN('Effect Coding'!D369))</f>
        <v>0</v>
      </c>
      <c r="EV209">
        <f>INDEX('Effect Coding'!$A$163:$D$165,MATCH(K209,'Effect Coding'!$A$169:$A$171,0),COLUMN('Effect Coding'!C369))</f>
        <v>0</v>
      </c>
      <c r="EW209">
        <f>INDEX('Effect Coding'!$A$163:$D$165,MATCH(K209,'Effect Coding'!$A$169:$A$171,0),COLUMN('Effect Coding'!D369))</f>
        <v>1</v>
      </c>
      <c r="EX209">
        <f>INDEX('Effect Coding'!$A$175:$E$178,MATCH(L209,'Effect Coding'!$A$175:$A$178,0),COLUMN('Effect Coding'!C381))</f>
        <v>0</v>
      </c>
      <c r="EY209">
        <f>INDEX('Effect Coding'!$A$175:$E$178,MATCH(L209,'Effect Coding'!$A$175:$A$178,0),COLUMN('Effect Coding'!D381))</f>
        <v>0</v>
      </c>
      <c r="EZ209">
        <f>INDEX('Effect Coding'!$A$175:$E$178,MATCH(L209,'Effect Coding'!$A$175:$A$178,0),COLUMN('Effect Coding'!E381))</f>
        <v>1</v>
      </c>
      <c r="FA209">
        <f>INDEX('Effect Coding'!$A$182:$E$185,MATCH(M209,'Effect Coding'!$A$182:$A$185,0),COLUMN('Effect Coding'!C388))</f>
        <v>0</v>
      </c>
      <c r="FB209">
        <f>INDEX('Effect Coding'!$A$182:$E$185,MATCH(M209,'Effect Coding'!$A$182:$A$185,0),COLUMN('Effect Coding'!D388))</f>
        <v>1</v>
      </c>
      <c r="FC209">
        <f>INDEX('Effect Coding'!$A$182:$E$185,MATCH(M209,'Effect Coding'!$A$182:$A$185,0),COLUMN('Effect Coding'!E388))</f>
        <v>0</v>
      </c>
      <c r="FD209">
        <f>INDEX('Effect Coding'!$A$189:$C$190,MATCH(N209,'Effect Coding'!$A$189:$A$190,0),COLUMN('Effect Coding'!C395))</f>
        <v>-1</v>
      </c>
      <c r="FE209">
        <f>INDEX('Effect Coding'!$A$194:$D$196,MATCH(O209,'Effect Coding'!$A$194:$A$196,0),COLUMN('Effect Coding'!C400))</f>
        <v>-1</v>
      </c>
      <c r="FF209">
        <f>INDEX('Effect Coding'!$A$194:$D$196,MATCH(O209,'Effect Coding'!$A$194:$A$196,0),COLUMN('Effect Coding'!D400))</f>
        <v>-1</v>
      </c>
      <c r="FG209">
        <f>INDEX('Effect Coding'!$A$200:$C$201,MATCH(P209,'Effect Coding'!$A$200:$A$201,0),COLUMN('Effect Coding'!C406))</f>
        <v>1</v>
      </c>
      <c r="FH209">
        <f>INDEX('Effect Coding'!$A$205:$D$207,MATCH(Q209,'Effect Coding'!$A$205:$A$207,0),COLUMN('Effect Coding'!C411))</f>
        <v>-1</v>
      </c>
      <c r="FI209">
        <f>INDEX('Effect Coding'!$A$205:$D$207,MATCH(Q209,'Effect Coding'!$A$205:$A$207,0),COLUMN('Effect Coding'!D411))</f>
        <v>-1</v>
      </c>
      <c r="FJ209">
        <f>INDEX('Effect Coding'!$A$211:$C$212,MATCH(R209,'Effect Coding'!$A$211:$A$212,0),COLUMN('Effect Coding'!C417))</f>
        <v>1</v>
      </c>
      <c r="FK209">
        <f>INDEX('Effect Coding'!$A$216:$C$217,MATCH(S209,'Effect Coding'!$A$216:$A$217,0),COLUMN('Effect Coding'!C422))</f>
        <v>1</v>
      </c>
      <c r="FL209">
        <f>INDEX('Effect Coding'!$A$221:$C$222,MATCH(T209,'Effect Coding'!$A$221:$A$222,0),COLUMN('Effect Coding'!C427))</f>
        <v>1</v>
      </c>
    </row>
    <row r="210" spans="1:168" x14ac:dyDescent="0.25">
      <c r="A210" t="s">
        <v>412</v>
      </c>
      <c r="B210" t="s">
        <v>128</v>
      </c>
      <c r="C210" t="s">
        <v>8</v>
      </c>
      <c r="D210" t="s">
        <v>30</v>
      </c>
      <c r="E210" t="s">
        <v>28</v>
      </c>
      <c r="F210" t="s">
        <v>54</v>
      </c>
      <c r="G210" t="s">
        <v>181</v>
      </c>
      <c r="H210" t="s">
        <v>183</v>
      </c>
      <c r="I210" t="s">
        <v>50</v>
      </c>
      <c r="J210" t="s">
        <v>183</v>
      </c>
      <c r="K210" t="s">
        <v>63</v>
      </c>
      <c r="L210">
        <v>0</v>
      </c>
      <c r="M210" t="s">
        <v>51</v>
      </c>
      <c r="N210" t="s">
        <v>51</v>
      </c>
      <c r="O210" t="s">
        <v>63</v>
      </c>
      <c r="P210" t="s">
        <v>52</v>
      </c>
      <c r="Q210" t="s">
        <v>51</v>
      </c>
      <c r="R210" t="s">
        <v>51</v>
      </c>
      <c r="S210" t="s">
        <v>51</v>
      </c>
      <c r="T210" t="s">
        <v>51</v>
      </c>
      <c r="U210" s="20">
        <v>7.3</v>
      </c>
      <c r="V210">
        <f>INDEX('Effect Coding'!$A$53:$DD$159,MATCH(B210,'Effect Coding'!$A$53:$A$159,0), COLUMN('Effect Coding'!C260))</f>
        <v>0</v>
      </c>
      <c r="W210">
        <f>INDEX('Effect Coding'!$A$53:$DD$159,MATCH(B210,'Effect Coding'!$A$53:$A$159,0), COLUMN('Effect Coding'!D260))</f>
        <v>0</v>
      </c>
      <c r="X210">
        <f>INDEX('Effect Coding'!$A$53:$DD$159,MATCH(B210,'Effect Coding'!$A$53:$A$159,0), COLUMN('Effect Coding'!E260))</f>
        <v>0</v>
      </c>
      <c r="Y210">
        <f>INDEX('Effect Coding'!$A$53:$DD$159,MATCH(B210,'Effect Coding'!$A$53:$A$159,0), COLUMN('Effect Coding'!F260))</f>
        <v>0</v>
      </c>
      <c r="Z210">
        <f>INDEX('Effect Coding'!$A$53:$DD$159,MATCH(B210,'Effect Coding'!$A$53:$A$159,0), COLUMN('Effect Coding'!G260))</f>
        <v>0</v>
      </c>
      <c r="AA210">
        <f>INDEX('Effect Coding'!$A$53:$DD$159,MATCH(B210,'Effect Coding'!$A$53:$A$159,0), COLUMN('Effect Coding'!H260))</f>
        <v>0</v>
      </c>
      <c r="AB210">
        <f>INDEX('Effect Coding'!$A$53:$DD$159,MATCH(B210,'Effect Coding'!$A$53:$A$159,0), COLUMN('Effect Coding'!I260))</f>
        <v>0</v>
      </c>
      <c r="AC210">
        <f>INDEX('Effect Coding'!$A$53:$DD$159,MATCH(B210,'Effect Coding'!$A$53:$A$159,0), COLUMN('Effect Coding'!J260))</f>
        <v>0</v>
      </c>
      <c r="AD210">
        <f>INDEX('Effect Coding'!$A$53:$DD$159,MATCH(B210,'Effect Coding'!$A$53:$A$159,0), COLUMN('Effect Coding'!K260))</f>
        <v>0</v>
      </c>
      <c r="AE210">
        <f>INDEX('Effect Coding'!$A$53:$DD$159,MATCH(B210,'Effect Coding'!$A$53:$A$159,0), COLUMN('Effect Coding'!L260))</f>
        <v>0</v>
      </c>
      <c r="AF210">
        <f>INDEX('Effect Coding'!$A$53:$DD$159,MATCH(B210,'Effect Coding'!$A$53:$A$159,0), COLUMN('Effect Coding'!M260))</f>
        <v>0</v>
      </c>
      <c r="AG210">
        <f>INDEX('Effect Coding'!$A$53:$DD$159,MATCH(B210,'Effect Coding'!$A$53:$A$159,0), COLUMN('Effect Coding'!N260))</f>
        <v>0</v>
      </c>
      <c r="AH210">
        <f>INDEX('Effect Coding'!$A$53:$DD$159,MATCH(B210,'Effect Coding'!$A$53:$A$159,0), COLUMN('Effect Coding'!O260))</f>
        <v>0</v>
      </c>
      <c r="AI210">
        <f>INDEX('Effect Coding'!$A$53:$DD$159,MATCH(B210,'Effect Coding'!$A$53:$A$159,0), COLUMN('Effect Coding'!P260))</f>
        <v>0</v>
      </c>
      <c r="AJ210">
        <f>INDEX('Effect Coding'!$A$53:$DD$159,MATCH(B210,'Effect Coding'!$A$53:$A$159,0), COLUMN('Effect Coding'!Q260))</f>
        <v>0</v>
      </c>
      <c r="AK210">
        <f>INDEX('Effect Coding'!$A$53:$DD$159,MATCH(B210,'Effect Coding'!$A$53:$A$159,0), COLUMN('Effect Coding'!R260))</f>
        <v>0</v>
      </c>
      <c r="AL210">
        <f>INDEX('Effect Coding'!$A$53:$DD$159,MATCH(B210,'Effect Coding'!$A$53:$A$159,0), COLUMN('Effect Coding'!S260))</f>
        <v>0</v>
      </c>
      <c r="AM210">
        <f>INDEX('Effect Coding'!$A$53:$DD$159,MATCH(B210,'Effect Coding'!$A$53:$A$159,0), COLUMN('Effect Coding'!T260))</f>
        <v>0</v>
      </c>
      <c r="AN210">
        <f>INDEX('Effect Coding'!$A$53:$DD$159,MATCH(B210,'Effect Coding'!$A$53:$A$159,0), COLUMN('Effect Coding'!U260))</f>
        <v>0</v>
      </c>
      <c r="AO210">
        <f>INDEX('Effect Coding'!$A$53:$DD$159,MATCH(B210,'Effect Coding'!$A$53:$A$159,0), COLUMN('Effect Coding'!V260))</f>
        <v>0</v>
      </c>
      <c r="AP210">
        <f>INDEX('Effect Coding'!$A$53:$DD$159,MATCH(B210,'Effect Coding'!$A$53:$A$159,0), COLUMN('Effect Coding'!W260))</f>
        <v>0</v>
      </c>
      <c r="AQ210">
        <f>INDEX('Effect Coding'!$A$53:$DD$159,MATCH(B210,'Effect Coding'!$A$53:$A$159,0), COLUMN('Effect Coding'!X260))</f>
        <v>0</v>
      </c>
      <c r="AR210">
        <f>INDEX('Effect Coding'!$A$53:$DD$159,MATCH(B210,'Effect Coding'!$A$53:$A$159,0), COLUMN('Effect Coding'!Y260))</f>
        <v>0</v>
      </c>
      <c r="AS210">
        <f>INDEX('Effect Coding'!$A$53:$DD$159,MATCH(B210,'Effect Coding'!$A$53:$A$159,0), COLUMN('Effect Coding'!Z260))</f>
        <v>0</v>
      </c>
      <c r="AT210">
        <f>INDEX('Effect Coding'!$A$53:$DD$159,MATCH(B210,'Effect Coding'!$A$53:$A$159,0), COLUMN('Effect Coding'!AA260))</f>
        <v>0</v>
      </c>
      <c r="AU210">
        <f>INDEX('Effect Coding'!$A$53:$DD$159,MATCH(B210,'Effect Coding'!$A$53:$A$159,0), COLUMN('Effect Coding'!AB260))</f>
        <v>0</v>
      </c>
      <c r="AV210">
        <f>INDEX('Effect Coding'!$A$53:$DD$159,MATCH(B210,'Effect Coding'!$A$53:$A$159,0), COLUMN('Effect Coding'!AC260))</f>
        <v>0</v>
      </c>
      <c r="AW210">
        <f>INDEX('Effect Coding'!$A$53:$DD$159,MATCH(B210,'Effect Coding'!$A$53:$A$159,0), COLUMN('Effect Coding'!AD260))</f>
        <v>0</v>
      </c>
      <c r="AX210">
        <f>INDEX('Effect Coding'!$A$53:$DD$159,MATCH(B210,'Effect Coding'!$A$53:$A$159,0), COLUMN('Effect Coding'!AE260))</f>
        <v>0</v>
      </c>
      <c r="AY210">
        <f>INDEX('Effect Coding'!$A$53:$DD$159,MATCH(B210,'Effect Coding'!$A$53:$A$159,0), COLUMN('Effect Coding'!AF260))</f>
        <v>0</v>
      </c>
      <c r="AZ210">
        <f>INDEX('Effect Coding'!$A$53:$DD$159,MATCH(B210,'Effect Coding'!$A$53:$A$159,0), COLUMN('Effect Coding'!AG260))</f>
        <v>0</v>
      </c>
      <c r="BA210">
        <f>INDEX('Effect Coding'!$A$53:$DD$159,MATCH(B210,'Effect Coding'!$A$53:$A$159,0), COLUMN('Effect Coding'!AH260))</f>
        <v>0</v>
      </c>
      <c r="BB210">
        <f>INDEX('Effect Coding'!$A$53:$DD$159,MATCH(B210,'Effect Coding'!$A$53:$A$159,0), COLUMN('Effect Coding'!AI260))</f>
        <v>0</v>
      </c>
      <c r="BC210">
        <f>INDEX('Effect Coding'!$A$53:$DD$159,MATCH(B210,'Effect Coding'!$A$53:$A$159,0), COLUMN('Effect Coding'!AJ260))</f>
        <v>0</v>
      </c>
      <c r="BD210">
        <f>INDEX('Effect Coding'!$A$53:$DD$159,MATCH(B210,'Effect Coding'!$A$53:$A$159,0), COLUMN('Effect Coding'!AK260))</f>
        <v>0</v>
      </c>
      <c r="BE210">
        <f>INDEX('Effect Coding'!$A$53:$DD$159,MATCH(B210,'Effect Coding'!$A$53:$A$159,0), COLUMN('Effect Coding'!AL260))</f>
        <v>0</v>
      </c>
      <c r="BF210">
        <f>INDEX('Effect Coding'!$A$53:$DD$159,MATCH(B210,'Effect Coding'!$A$53:$A$159,0), COLUMN('Effect Coding'!AM260))</f>
        <v>0</v>
      </c>
      <c r="BG210">
        <f>INDEX('Effect Coding'!$A$53:$DD$159,MATCH(B210,'Effect Coding'!$A$53:$A$159,0), COLUMN('Effect Coding'!AN260))</f>
        <v>0</v>
      </c>
      <c r="BH210">
        <f>INDEX('Effect Coding'!$A$53:$DD$159,MATCH(B210,'Effect Coding'!$A$53:$A$159,0), COLUMN('Effect Coding'!AO260))</f>
        <v>0</v>
      </c>
      <c r="BI210">
        <f>INDEX('Effect Coding'!$A$53:$DD$159,MATCH(B210,'Effect Coding'!$A$53:$A$159,0), COLUMN('Effect Coding'!AP260))</f>
        <v>0</v>
      </c>
      <c r="BJ210">
        <f>INDEX('Effect Coding'!$A$53:$DD$159,MATCH(B210,'Effect Coding'!$A$53:$A$159,0), COLUMN('Effect Coding'!AQ260))</f>
        <v>0</v>
      </c>
      <c r="BK210">
        <f>INDEX('Effect Coding'!$A$53:$DD$159,MATCH(B210,'Effect Coding'!$A$53:$A$159,0), COLUMN('Effect Coding'!AR260))</f>
        <v>0</v>
      </c>
      <c r="BL210">
        <f>INDEX('Effect Coding'!$A$53:$DD$159,MATCH(B210,'Effect Coding'!$A$53:$A$159,0), COLUMN('Effect Coding'!AS260))</f>
        <v>0</v>
      </c>
      <c r="BM210">
        <f>INDEX('Effect Coding'!$A$53:$DD$159,MATCH(B210,'Effect Coding'!$A$53:$A$159,0), COLUMN('Effect Coding'!AT260))</f>
        <v>0</v>
      </c>
      <c r="BN210">
        <f>INDEX('Effect Coding'!$A$53:$DD$159,MATCH(B210,'Effect Coding'!$A$53:$A$159,0), COLUMN('Effect Coding'!AU260))</f>
        <v>0</v>
      </c>
      <c r="BO210">
        <f>INDEX('Effect Coding'!$A$53:$DD$159,MATCH(B210,'Effect Coding'!$A$53:$A$159,0), COLUMN('Effect Coding'!AV260))</f>
        <v>0</v>
      </c>
      <c r="BP210">
        <f>INDEX('Effect Coding'!$A$53:$DD$159,MATCH(B210,'Effect Coding'!$A$53:$A$159,0), COLUMN('Effect Coding'!AW260))</f>
        <v>0</v>
      </c>
      <c r="BQ210">
        <f>INDEX('Effect Coding'!$A$53:$DD$159,MATCH(B210,'Effect Coding'!$A$53:$A$159,0), COLUMN('Effect Coding'!AX260))</f>
        <v>0</v>
      </c>
      <c r="BR210">
        <f>INDEX('Effect Coding'!$A$53:$DD$159,MATCH(B210,'Effect Coding'!$A$53:$A$159,0), COLUMN('Effect Coding'!AY260))</f>
        <v>0</v>
      </c>
      <c r="BS210">
        <f>INDEX('Effect Coding'!$A$53:$DD$159,MATCH(B210,'Effect Coding'!$A$53:$A$159,0), COLUMN('Effect Coding'!AZ260))</f>
        <v>0</v>
      </c>
      <c r="BT210">
        <f>INDEX('Effect Coding'!$A$53:$DD$159,MATCH(B210,'Effect Coding'!$A$53:$A$159,0), COLUMN('Effect Coding'!BA260))</f>
        <v>0</v>
      </c>
      <c r="BU210">
        <f>INDEX('Effect Coding'!$A$53:$DD$159,MATCH(B210,'Effect Coding'!$A$53:$A$159,0), COLUMN('Effect Coding'!BB260))</f>
        <v>0</v>
      </c>
      <c r="BV210">
        <f>INDEX('Effect Coding'!$A$53:$DD$159,MATCH(B210,'Effect Coding'!$A$53:$A$159,0), COLUMN('Effect Coding'!BC260))</f>
        <v>0</v>
      </c>
      <c r="BW210">
        <f>INDEX('Effect Coding'!$A$53:$DD$159,MATCH(B210,'Effect Coding'!$A$53:$A$159,0), COLUMN('Effect Coding'!BD260))</f>
        <v>0</v>
      </c>
      <c r="BX210">
        <f>INDEX('Effect Coding'!$A$53:$DD$159,MATCH(B210,'Effect Coding'!$A$53:$A$159,0), COLUMN('Effect Coding'!BE260))</f>
        <v>0</v>
      </c>
      <c r="BY210">
        <f>INDEX('Effect Coding'!$A$53:$DD$159,MATCH(B210,'Effect Coding'!$A$53:$A$159,0), COLUMN('Effect Coding'!BF260))</f>
        <v>0</v>
      </c>
      <c r="BZ210">
        <f>INDEX('Effect Coding'!$A$53:$DD$159,MATCH(B210,'Effect Coding'!$A$53:$A$159,0), COLUMN('Effect Coding'!BG260))</f>
        <v>0</v>
      </c>
      <c r="CA210">
        <f>INDEX('Effect Coding'!$A$53:$DD$159,MATCH(B210,'Effect Coding'!$A$53:$A$159,0), COLUMN('Effect Coding'!BH260))</f>
        <v>0</v>
      </c>
      <c r="CB210">
        <f>INDEX('Effect Coding'!$A$53:$DD$159,MATCH(B210,'Effect Coding'!$A$53:$A$159,0), COLUMN('Effect Coding'!BI260))</f>
        <v>0</v>
      </c>
      <c r="CC210">
        <f>INDEX('Effect Coding'!$A$53:$DD$159,MATCH(B210,'Effect Coding'!$A$53:$A$159,0), COLUMN('Effect Coding'!BJ260))</f>
        <v>0</v>
      </c>
      <c r="CD210">
        <f>INDEX('Effect Coding'!$A$53:$DD$159,MATCH(B210,'Effect Coding'!$A$53:$A$159,0), COLUMN('Effect Coding'!BK260))</f>
        <v>0</v>
      </c>
      <c r="CE210">
        <f>INDEX('Effect Coding'!$A$53:$DD$159,MATCH(B210,'Effect Coding'!$A$53:$A$159,0), COLUMN('Effect Coding'!BL260))</f>
        <v>1</v>
      </c>
      <c r="CF210">
        <f>INDEX('Effect Coding'!$A$53:$DD$159,MATCH(B210,'Effect Coding'!$A$53:$A$159,0), COLUMN('Effect Coding'!BM260))</f>
        <v>0</v>
      </c>
      <c r="CG210">
        <f>INDEX('Effect Coding'!$A$53:$DD$159,MATCH(B210,'Effect Coding'!$A$53:$A$159,0), COLUMN('Effect Coding'!BN260))</f>
        <v>0</v>
      </c>
      <c r="CH210">
        <f>INDEX('Effect Coding'!$A$53:$DD$159,MATCH(B210,'Effect Coding'!$A$53:$A$159,0), COLUMN('Effect Coding'!BO260))</f>
        <v>0</v>
      </c>
      <c r="CI210">
        <f>INDEX('Effect Coding'!$A$53:$DD$159,MATCH(B210,'Effect Coding'!$A$53:$A$159,0), COLUMN('Effect Coding'!BP260))</f>
        <v>0</v>
      </c>
      <c r="CJ210">
        <f>INDEX('Effect Coding'!$A$53:$DD$159,MATCH(B210,'Effect Coding'!$A$53:$A$159,0), COLUMN('Effect Coding'!BQ260))</f>
        <v>0</v>
      </c>
      <c r="CK210">
        <f>INDEX('Effect Coding'!$A$53:$DD$159,MATCH(B210,'Effect Coding'!$A$53:$A$159,0), COLUMN('Effect Coding'!BR260))</f>
        <v>0</v>
      </c>
      <c r="CL210">
        <f>INDEX('Effect Coding'!$A$53:$DD$159,MATCH(B210,'Effect Coding'!$A$53:$A$159,0), COLUMN('Effect Coding'!BS260))</f>
        <v>0</v>
      </c>
      <c r="CM210">
        <f>INDEX('Effect Coding'!$A$53:$DD$159,MATCH(B210,'Effect Coding'!$A$53:$A$159,0), COLUMN('Effect Coding'!BT260))</f>
        <v>0</v>
      </c>
      <c r="CN210">
        <f>INDEX('Effect Coding'!$A$53:$DD$159,MATCH(B210,'Effect Coding'!$A$53:$A$159,0), COLUMN('Effect Coding'!BU260))</f>
        <v>0</v>
      </c>
      <c r="CO210">
        <f>INDEX('Effect Coding'!$A$53:$DD$159,MATCH(B210,'Effect Coding'!$A$53:$A$159,0), COLUMN('Effect Coding'!BV260))</f>
        <v>0</v>
      </c>
      <c r="CP210">
        <f>INDEX('Effect Coding'!$A$53:$DD$159,MATCH(B210,'Effect Coding'!$A$53:$A$159,0), COLUMN('Effect Coding'!BW260))</f>
        <v>0</v>
      </c>
      <c r="CQ210">
        <f>INDEX('Effect Coding'!$A$53:$DD$159,MATCH(B210,'Effect Coding'!$A$53:$A$159,0), COLUMN('Effect Coding'!BX260))</f>
        <v>0</v>
      </c>
      <c r="CR210">
        <f>INDEX('Effect Coding'!$A$53:$DD$159,MATCH(B210,'Effect Coding'!$A$53:$A$159,0), COLUMN('Effect Coding'!BY260))</f>
        <v>0</v>
      </c>
      <c r="CS210">
        <f>INDEX('Effect Coding'!$A$53:$DD$159,MATCH(B210,'Effect Coding'!$A$53:$A$159,0), COLUMN('Effect Coding'!BZ260))</f>
        <v>0</v>
      </c>
      <c r="CT210">
        <f>INDEX('Effect Coding'!$A$53:$DD$159,MATCH(B210,'Effect Coding'!$A$53:$A$159,0), COLUMN('Effect Coding'!CA260))</f>
        <v>0</v>
      </c>
      <c r="CU210">
        <f>INDEX('Effect Coding'!$A$53:$DD$159,MATCH(B210,'Effect Coding'!$A$53:$A$159,0), COLUMN('Effect Coding'!CB260))</f>
        <v>0</v>
      </c>
      <c r="CV210">
        <f>INDEX('Effect Coding'!$A$53:$DD$159,MATCH(B210,'Effect Coding'!$A$53:$A$159,0), COLUMN('Effect Coding'!CC260))</f>
        <v>0</v>
      </c>
      <c r="CW210">
        <f>INDEX('Effect Coding'!$A$53:$DD$159,MATCH(B210,'Effect Coding'!$A$53:$A$159,0), COLUMN('Effect Coding'!CD260))</f>
        <v>0</v>
      </c>
      <c r="CX210">
        <f>INDEX('Effect Coding'!$A$53:$DD$159,MATCH(B210,'Effect Coding'!$A$53:$A$159,0), COLUMN('Effect Coding'!CE260))</f>
        <v>0</v>
      </c>
      <c r="CY210">
        <f>INDEX('Effect Coding'!$A$53:$DD$159,MATCH(B210,'Effect Coding'!$A$53:$A$159,0), COLUMN('Effect Coding'!CF260))</f>
        <v>0</v>
      </c>
      <c r="CZ210">
        <f>INDEX('Effect Coding'!$A$53:$DD$159,MATCH(B210,'Effect Coding'!$A$53:$A$159,0), COLUMN('Effect Coding'!CG260))</f>
        <v>0</v>
      </c>
      <c r="DA210">
        <f>INDEX('Effect Coding'!$A$53:$DD$159,MATCH(B210,'Effect Coding'!$A$53:$A$159,0), COLUMN('Effect Coding'!CH260))</f>
        <v>0</v>
      </c>
      <c r="DB210">
        <f>INDEX('Effect Coding'!$A$53:$DD$159,MATCH(B210,'Effect Coding'!$A$53:$A$159,0), COLUMN('Effect Coding'!CI260))</f>
        <v>0</v>
      </c>
      <c r="DC210">
        <f>INDEX('Effect Coding'!$A$53:$DD$159,MATCH(B210,'Effect Coding'!$A$53:$A$159,0), COLUMN('Effect Coding'!CJ260))</f>
        <v>0</v>
      </c>
      <c r="DD210">
        <f>INDEX('Effect Coding'!$A$53:$DD$159,MATCH(B210,'Effect Coding'!$A$53:$A$159,0), COLUMN('Effect Coding'!CK260))</f>
        <v>0</v>
      </c>
      <c r="DE210">
        <f>INDEX('Effect Coding'!$A$53:$DD$159,MATCH(B210,'Effect Coding'!$A$53:$A$159,0), COLUMN('Effect Coding'!CL260))</f>
        <v>0</v>
      </c>
      <c r="DF210">
        <f>INDEX('Effect Coding'!$A$53:$DD$159,MATCH(B210,'Effect Coding'!$A$53:$A$159,0), COLUMN('Effect Coding'!CM260))</f>
        <v>0</v>
      </c>
      <c r="DG210">
        <f>INDEX('Effect Coding'!$A$53:$DD$159,MATCH(B210,'Effect Coding'!$A$53:$A$159,0), COLUMN('Effect Coding'!CN260))</f>
        <v>0</v>
      </c>
      <c r="DH210">
        <f>INDEX('Effect Coding'!$A$53:$DD$159,MATCH(B210,'Effect Coding'!$A$53:$A$159,0), COLUMN('Effect Coding'!CO260))</f>
        <v>0</v>
      </c>
      <c r="DI210">
        <f>INDEX('Effect Coding'!$A$53:$DD$159,MATCH(B210,'Effect Coding'!$A$53:$A$159,0), COLUMN('Effect Coding'!CP260))</f>
        <v>0</v>
      </c>
      <c r="DJ210">
        <f>INDEX('Effect Coding'!$A$53:$DD$159,MATCH(B210,'Effect Coding'!$A$53:$A$159,0), COLUMN('Effect Coding'!CQ260))</f>
        <v>0</v>
      </c>
      <c r="DK210">
        <f>INDEX('Effect Coding'!$A$53:$DD$159,MATCH(B210,'Effect Coding'!$A$53:$A$159,0), COLUMN('Effect Coding'!CR260))</f>
        <v>0</v>
      </c>
      <c r="DL210">
        <f>INDEX('Effect Coding'!$A$53:$DD$159,MATCH(B210,'Effect Coding'!$A$53:$A$159,0), COLUMN('Effect Coding'!CS260))</f>
        <v>0</v>
      </c>
      <c r="DM210">
        <f>INDEX('Effect Coding'!$A$53:$DD$159,MATCH(B210,'Effect Coding'!$A$53:$A$159,0), COLUMN('Effect Coding'!CT260))</f>
        <v>0</v>
      </c>
      <c r="DN210">
        <f>INDEX('Effect Coding'!$A$53:$DD$159,MATCH(B210,'Effect Coding'!$A$53:$A$159,0), COLUMN('Effect Coding'!CU260))</f>
        <v>0</v>
      </c>
      <c r="DO210">
        <f>INDEX('Effect Coding'!$A$53:$DD$159,MATCH(B210,'Effect Coding'!$A$53:$A$159,0), COLUMN('Effect Coding'!CV260))</f>
        <v>0</v>
      </c>
      <c r="DP210">
        <f>INDEX('Effect Coding'!$A$53:$DD$159,MATCH(B210,'Effect Coding'!$A$53:$A$159,0), COLUMN('Effect Coding'!CW260))</f>
        <v>0</v>
      </c>
      <c r="DQ210">
        <f>INDEX('Effect Coding'!$A$53:$DD$159,MATCH(B210,'Effect Coding'!$A$53:$A$159,0), COLUMN('Effect Coding'!CX260))</f>
        <v>0</v>
      </c>
      <c r="DR210">
        <f>INDEX('Effect Coding'!$A$53:$DD$159,MATCH(B210,'Effect Coding'!$A$53:$A$159,0), COLUMN('Effect Coding'!CY260))</f>
        <v>0</v>
      </c>
      <c r="DS210">
        <f>INDEX('Effect Coding'!$A$53:$DD$159,MATCH(B210,'Effect Coding'!$A$53:$A$159,0), COLUMN('Effect Coding'!CZ260))</f>
        <v>0</v>
      </c>
      <c r="DT210">
        <f>INDEX('Effect Coding'!$A$53:$DD$159,MATCH(B210,'Effect Coding'!$A$53:$A$159,0), COLUMN('Effect Coding'!DA260))</f>
        <v>0</v>
      </c>
      <c r="DU210">
        <f>INDEX('Effect Coding'!$A$53:$DD$159,MATCH(B210,'Effect Coding'!$A$53:$A$159,0), COLUMN('Effect Coding'!DB260))</f>
        <v>0</v>
      </c>
      <c r="DV210">
        <f>INDEX('Effect Coding'!$A$53:$DD$159,MATCH(B210,'Effect Coding'!$A$53:$A$159,0), COLUMN('Effect Coding'!DC260))</f>
        <v>0</v>
      </c>
      <c r="DW210">
        <f>INDEX('Effect Coding'!$A$53:$DD$159,MATCH(B210,'Effect Coding'!$A$53:$A$159,0), COLUMN('Effect Coding'!DD260))</f>
        <v>0</v>
      </c>
      <c r="DX210">
        <f>INDEX('Effect Coding'!$A$40:$K$49,MATCH(C210,'Effect Coding'!$A$40:$A$49,0),COLUMN('Effect Coding'!C247))</f>
        <v>0</v>
      </c>
      <c r="DY210">
        <f>INDEX('Effect Coding'!$A$40:$K$49,MATCH(C210,'Effect Coding'!$A$40:$A$49,0),COLUMN('Effect Coding'!D247))</f>
        <v>0</v>
      </c>
      <c r="DZ210">
        <f>INDEX('Effect Coding'!$A$40:$K$49,MATCH(C210,'Effect Coding'!$A$40:$A$49,0),COLUMN('Effect Coding'!E247))</f>
        <v>0</v>
      </c>
      <c r="EA210">
        <f>INDEX('Effect Coding'!$A$40:$K$49,MATCH(C210,'Effect Coding'!$A$40:$A$49,0),COLUMN('Effect Coding'!F247))</f>
        <v>0</v>
      </c>
      <c r="EB210">
        <f>INDEX('Effect Coding'!$A$40:$K$49,MATCH(C210,'Effect Coding'!$A$40:$A$49,0),COLUMN('Effect Coding'!G247))</f>
        <v>0</v>
      </c>
      <c r="EC210">
        <f>INDEX('Effect Coding'!$A$40:$K$49,MATCH(C210,'Effect Coding'!$A$40:$A$49,0),COLUMN('Effect Coding'!H247))</f>
        <v>0</v>
      </c>
      <c r="ED210">
        <f>INDEX('Effect Coding'!$A$40:$K$49,MATCH(C210,'Effect Coding'!$A$40:$A$49,0),COLUMN('Effect Coding'!I247))</f>
        <v>1</v>
      </c>
      <c r="EE210">
        <f>INDEX('Effect Coding'!$A$40:$K$49,MATCH(C210,'Effect Coding'!$A$40:$A$49,0),COLUMN('Effect Coding'!J247))</f>
        <v>0</v>
      </c>
      <c r="EF210">
        <f>INDEX('Effect Coding'!$A$40:$K$49,MATCH(C210,'Effect Coding'!$A$40:$A$49,0),COLUMN('Effect Coding'!K247))</f>
        <v>0</v>
      </c>
      <c r="EG210">
        <f>INDEX('Effect Coding'!$A$33:$E$36,MATCH(D210,'Effect Coding'!$A$33:$A$36,0),COLUMN('Effect Coding'!C240))</f>
        <v>1</v>
      </c>
      <c r="EH210">
        <f>INDEX('Effect Coding'!$A$33:$E$36,MATCH(D210,'Effect Coding'!$A$33:$A$36,0),COLUMN('Effect Coding'!D240))</f>
        <v>0</v>
      </c>
      <c r="EI210">
        <f>INDEX('Effect Coding'!$A$33:$E$36,MATCH(D210,'Effect Coding'!$A$33:$A$36,0),COLUMN('Effect Coding'!E240))</f>
        <v>0</v>
      </c>
      <c r="EJ210">
        <f>INDEX('Effect Coding'!$A$27:$D$29,MATCH(E210,'Effect Coding'!$A$27:$A$29,0),COLUMN('Effect Coding'!C234))</f>
        <v>1</v>
      </c>
      <c r="EK210">
        <f>INDEX('Effect Coding'!$A$27:$D$29,MATCH(E210,'Effect Coding'!$A$27:$A$29,0),COLUMN('Effect Coding'!D234))</f>
        <v>0</v>
      </c>
      <c r="EL210">
        <f>INDEX('Effect Coding'!$A$21:$D$23,MATCH(F210,'Effect Coding'!$A$21:$A$23,0),COLUMN('Effect Coding'!C228))</f>
        <v>-1</v>
      </c>
      <c r="EM210">
        <f>INDEX('Effect Coding'!$A$21:$D$23,MATCH(F210,'Effect Coding'!$A$21:$A$23,0),COLUMN('Effect Coding'!D228))</f>
        <v>-1</v>
      </c>
      <c r="EN210">
        <f>INDEX('Effect Coding'!$A$15:$D$17,MATCH(G210,'Effect Coding'!$A$15:$A$17,0),COLUMN('Effect Coding'!C222))</f>
        <v>1</v>
      </c>
      <c r="EO210">
        <f>INDEX('Effect Coding'!$A$15:$D$17,MATCH(G210,'Effect Coding'!$A$15:$A$17,0),COLUMN('Effect Coding'!D222))</f>
        <v>0</v>
      </c>
      <c r="EP210">
        <f>INDEX('Effect Coding'!$A$9:$D$11,MATCH(H210,'Effect Coding'!$A$9:$A$11,0),COLUMN('Effect Coding'!C216))</f>
        <v>1</v>
      </c>
      <c r="EQ210">
        <f>INDEX('Effect Coding'!$A$9:$D$11,MATCH(H210,'Effect Coding'!$A$9:$A$11,0),COLUMN('Effect Coding'!D216))</f>
        <v>0</v>
      </c>
      <c r="ER210">
        <f>INDEX('Effect Coding'!$A$3:$D$5,MATCH(I210,'Effect Coding'!$A$3:$A$5,0),COLUMN('Effect Coding'!C210))</f>
        <v>1</v>
      </c>
      <c r="ES210">
        <f>INDEX('Effect Coding'!$A$3:$D$5,MATCH(I210,'Effect Coding'!$A$3:$A$5,0),COLUMN('Effect Coding'!D210))</f>
        <v>0</v>
      </c>
      <c r="ET210">
        <f>INDEX('Effect Coding'!$A$163:$D$165,MATCH(J210,'Effect Coding'!$A$163:$A$165,0),COLUMN('Effect Coding'!C370))</f>
        <v>-1</v>
      </c>
      <c r="EU210">
        <f>INDEX('Effect Coding'!$A$163:$D$165,MATCH(J210,'Effect Coding'!$A$163:$A$165,0),COLUMN('Effect Coding'!D370))</f>
        <v>-1</v>
      </c>
      <c r="EV210">
        <f>INDEX('Effect Coding'!$A$163:$D$165,MATCH(K210,'Effect Coding'!$A$169:$A$171,0),COLUMN('Effect Coding'!C370))</f>
        <v>1</v>
      </c>
      <c r="EW210">
        <f>INDEX('Effect Coding'!$A$163:$D$165,MATCH(K210,'Effect Coding'!$A$169:$A$171,0),COLUMN('Effect Coding'!D370))</f>
        <v>0</v>
      </c>
      <c r="EX210">
        <f>INDEX('Effect Coding'!$A$175:$E$178,MATCH(L210,'Effect Coding'!$A$175:$A$178,0),COLUMN('Effect Coding'!C382))</f>
        <v>1</v>
      </c>
      <c r="EY210">
        <f>INDEX('Effect Coding'!$A$175:$E$178,MATCH(L210,'Effect Coding'!$A$175:$A$178,0),COLUMN('Effect Coding'!D382))</f>
        <v>0</v>
      </c>
      <c r="EZ210">
        <f>INDEX('Effect Coding'!$A$175:$E$178,MATCH(L210,'Effect Coding'!$A$175:$A$178,0),COLUMN('Effect Coding'!E382))</f>
        <v>0</v>
      </c>
      <c r="FA210">
        <f>INDEX('Effect Coding'!$A$182:$E$185,MATCH(M210,'Effect Coding'!$A$182:$A$185,0),COLUMN('Effect Coding'!C389))</f>
        <v>1</v>
      </c>
      <c r="FB210">
        <f>INDEX('Effect Coding'!$A$182:$E$185,MATCH(M210,'Effect Coding'!$A$182:$A$185,0),COLUMN('Effect Coding'!D389))</f>
        <v>0</v>
      </c>
      <c r="FC210">
        <f>INDEX('Effect Coding'!$A$182:$E$185,MATCH(M210,'Effect Coding'!$A$182:$A$185,0),COLUMN('Effect Coding'!E389))</f>
        <v>0</v>
      </c>
      <c r="FD210">
        <f>INDEX('Effect Coding'!$A$189:$C$190,MATCH(N210,'Effect Coding'!$A$189:$A$190,0),COLUMN('Effect Coding'!C396))</f>
        <v>1</v>
      </c>
      <c r="FE210">
        <f>INDEX('Effect Coding'!$A$194:$D$196,MATCH(O210,'Effect Coding'!$A$194:$A$196,0),COLUMN('Effect Coding'!C401))</f>
        <v>0</v>
      </c>
      <c r="FF210">
        <f>INDEX('Effect Coding'!$A$194:$D$196,MATCH(O210,'Effect Coding'!$A$194:$A$196,0),COLUMN('Effect Coding'!D401))</f>
        <v>1</v>
      </c>
      <c r="FG210">
        <f>INDEX('Effect Coding'!$A$200:$C$201,MATCH(P210,'Effect Coding'!$A$200:$A$201,0),COLUMN('Effect Coding'!C407))</f>
        <v>1</v>
      </c>
      <c r="FH210">
        <f>INDEX('Effect Coding'!$A$205:$D$207,MATCH(Q210,'Effect Coding'!$A$205:$A$207,0),COLUMN('Effect Coding'!C412))</f>
        <v>1</v>
      </c>
      <c r="FI210">
        <f>INDEX('Effect Coding'!$A$205:$D$207,MATCH(Q210,'Effect Coding'!$A$205:$A$207,0),COLUMN('Effect Coding'!D412))</f>
        <v>0</v>
      </c>
      <c r="FJ210">
        <f>INDEX('Effect Coding'!$A$211:$C$212,MATCH(R210,'Effect Coding'!$A$211:$A$212,0),COLUMN('Effect Coding'!C418))</f>
        <v>1</v>
      </c>
      <c r="FK210">
        <f>INDEX('Effect Coding'!$A$216:$C$217,MATCH(S210,'Effect Coding'!$A$216:$A$217,0),COLUMN('Effect Coding'!C423))</f>
        <v>1</v>
      </c>
      <c r="FL210">
        <f>INDEX('Effect Coding'!$A$221:$C$222,MATCH(T210,'Effect Coding'!$A$221:$A$222,0),COLUMN('Effect Coding'!C428))</f>
        <v>1</v>
      </c>
    </row>
    <row r="211" spans="1:168" x14ac:dyDescent="0.25">
      <c r="A211" t="s">
        <v>413</v>
      </c>
      <c r="B211" t="s">
        <v>129</v>
      </c>
      <c r="C211" t="s">
        <v>8</v>
      </c>
      <c r="D211" t="s">
        <v>30</v>
      </c>
      <c r="E211" t="s">
        <v>28</v>
      </c>
      <c r="F211" t="s">
        <v>54</v>
      </c>
      <c r="G211" t="s">
        <v>181</v>
      </c>
      <c r="H211" t="s">
        <v>183</v>
      </c>
      <c r="I211" t="s">
        <v>50</v>
      </c>
      <c r="J211" t="s">
        <v>183</v>
      </c>
      <c r="K211" t="s">
        <v>63</v>
      </c>
      <c r="L211">
        <v>2</v>
      </c>
      <c r="M211" t="s">
        <v>51</v>
      </c>
      <c r="N211" t="s">
        <v>52</v>
      </c>
      <c r="O211" t="s">
        <v>63</v>
      </c>
      <c r="P211" t="s">
        <v>52</v>
      </c>
      <c r="Q211" t="s">
        <v>51</v>
      </c>
      <c r="R211" t="s">
        <v>51</v>
      </c>
      <c r="S211" t="s">
        <v>51</v>
      </c>
      <c r="T211" t="s">
        <v>51</v>
      </c>
      <c r="U211" s="20">
        <v>1.3</v>
      </c>
      <c r="V211">
        <f>INDEX('Effect Coding'!$A$53:$DD$159,MATCH(B211,'Effect Coding'!$A$53:$A$159,0), COLUMN('Effect Coding'!C261))</f>
        <v>0</v>
      </c>
      <c r="W211">
        <f>INDEX('Effect Coding'!$A$53:$DD$159,MATCH(B211,'Effect Coding'!$A$53:$A$159,0), COLUMN('Effect Coding'!D261))</f>
        <v>0</v>
      </c>
      <c r="X211">
        <f>INDEX('Effect Coding'!$A$53:$DD$159,MATCH(B211,'Effect Coding'!$A$53:$A$159,0), COLUMN('Effect Coding'!E261))</f>
        <v>0</v>
      </c>
      <c r="Y211">
        <f>INDEX('Effect Coding'!$A$53:$DD$159,MATCH(B211,'Effect Coding'!$A$53:$A$159,0), COLUMN('Effect Coding'!F261))</f>
        <v>0</v>
      </c>
      <c r="Z211">
        <f>INDEX('Effect Coding'!$A$53:$DD$159,MATCH(B211,'Effect Coding'!$A$53:$A$159,0), COLUMN('Effect Coding'!G261))</f>
        <v>0</v>
      </c>
      <c r="AA211">
        <f>INDEX('Effect Coding'!$A$53:$DD$159,MATCH(B211,'Effect Coding'!$A$53:$A$159,0), COLUMN('Effect Coding'!H261))</f>
        <v>0</v>
      </c>
      <c r="AB211">
        <f>INDEX('Effect Coding'!$A$53:$DD$159,MATCH(B211,'Effect Coding'!$A$53:$A$159,0), COLUMN('Effect Coding'!I261))</f>
        <v>0</v>
      </c>
      <c r="AC211">
        <f>INDEX('Effect Coding'!$A$53:$DD$159,MATCH(B211,'Effect Coding'!$A$53:$A$159,0), COLUMN('Effect Coding'!J261))</f>
        <v>0</v>
      </c>
      <c r="AD211">
        <f>INDEX('Effect Coding'!$A$53:$DD$159,MATCH(B211,'Effect Coding'!$A$53:$A$159,0), COLUMN('Effect Coding'!K261))</f>
        <v>0</v>
      </c>
      <c r="AE211">
        <f>INDEX('Effect Coding'!$A$53:$DD$159,MATCH(B211,'Effect Coding'!$A$53:$A$159,0), COLUMN('Effect Coding'!L261))</f>
        <v>0</v>
      </c>
      <c r="AF211">
        <f>INDEX('Effect Coding'!$A$53:$DD$159,MATCH(B211,'Effect Coding'!$A$53:$A$159,0), COLUMN('Effect Coding'!M261))</f>
        <v>0</v>
      </c>
      <c r="AG211">
        <f>INDEX('Effect Coding'!$A$53:$DD$159,MATCH(B211,'Effect Coding'!$A$53:$A$159,0), COLUMN('Effect Coding'!N261))</f>
        <v>0</v>
      </c>
      <c r="AH211">
        <f>INDEX('Effect Coding'!$A$53:$DD$159,MATCH(B211,'Effect Coding'!$A$53:$A$159,0), COLUMN('Effect Coding'!O261))</f>
        <v>0</v>
      </c>
      <c r="AI211">
        <f>INDEX('Effect Coding'!$A$53:$DD$159,MATCH(B211,'Effect Coding'!$A$53:$A$159,0), COLUMN('Effect Coding'!P261))</f>
        <v>0</v>
      </c>
      <c r="AJ211">
        <f>INDEX('Effect Coding'!$A$53:$DD$159,MATCH(B211,'Effect Coding'!$A$53:$A$159,0), COLUMN('Effect Coding'!Q261))</f>
        <v>0</v>
      </c>
      <c r="AK211">
        <f>INDEX('Effect Coding'!$A$53:$DD$159,MATCH(B211,'Effect Coding'!$A$53:$A$159,0), COLUMN('Effect Coding'!R261))</f>
        <v>0</v>
      </c>
      <c r="AL211">
        <f>INDEX('Effect Coding'!$A$53:$DD$159,MATCH(B211,'Effect Coding'!$A$53:$A$159,0), COLUMN('Effect Coding'!S261))</f>
        <v>0</v>
      </c>
      <c r="AM211">
        <f>INDEX('Effect Coding'!$A$53:$DD$159,MATCH(B211,'Effect Coding'!$A$53:$A$159,0), COLUMN('Effect Coding'!T261))</f>
        <v>0</v>
      </c>
      <c r="AN211">
        <f>INDEX('Effect Coding'!$A$53:$DD$159,MATCH(B211,'Effect Coding'!$A$53:$A$159,0), COLUMN('Effect Coding'!U261))</f>
        <v>0</v>
      </c>
      <c r="AO211">
        <f>INDEX('Effect Coding'!$A$53:$DD$159,MATCH(B211,'Effect Coding'!$A$53:$A$159,0), COLUMN('Effect Coding'!V261))</f>
        <v>0</v>
      </c>
      <c r="AP211">
        <f>INDEX('Effect Coding'!$A$53:$DD$159,MATCH(B211,'Effect Coding'!$A$53:$A$159,0), COLUMN('Effect Coding'!W261))</f>
        <v>0</v>
      </c>
      <c r="AQ211">
        <f>INDEX('Effect Coding'!$A$53:$DD$159,MATCH(B211,'Effect Coding'!$A$53:$A$159,0), COLUMN('Effect Coding'!X261))</f>
        <v>0</v>
      </c>
      <c r="AR211">
        <f>INDEX('Effect Coding'!$A$53:$DD$159,MATCH(B211,'Effect Coding'!$A$53:$A$159,0), COLUMN('Effect Coding'!Y261))</f>
        <v>0</v>
      </c>
      <c r="AS211">
        <f>INDEX('Effect Coding'!$A$53:$DD$159,MATCH(B211,'Effect Coding'!$A$53:$A$159,0), COLUMN('Effect Coding'!Z261))</f>
        <v>0</v>
      </c>
      <c r="AT211">
        <f>INDEX('Effect Coding'!$A$53:$DD$159,MATCH(B211,'Effect Coding'!$A$53:$A$159,0), COLUMN('Effect Coding'!AA261))</f>
        <v>0</v>
      </c>
      <c r="AU211">
        <f>INDEX('Effect Coding'!$A$53:$DD$159,MATCH(B211,'Effect Coding'!$A$53:$A$159,0), COLUMN('Effect Coding'!AB261))</f>
        <v>0</v>
      </c>
      <c r="AV211">
        <f>INDEX('Effect Coding'!$A$53:$DD$159,MATCH(B211,'Effect Coding'!$A$53:$A$159,0), COLUMN('Effect Coding'!AC261))</f>
        <v>0</v>
      </c>
      <c r="AW211">
        <f>INDEX('Effect Coding'!$A$53:$DD$159,MATCH(B211,'Effect Coding'!$A$53:$A$159,0), COLUMN('Effect Coding'!AD261))</f>
        <v>0</v>
      </c>
      <c r="AX211">
        <f>INDEX('Effect Coding'!$A$53:$DD$159,MATCH(B211,'Effect Coding'!$A$53:$A$159,0), COLUMN('Effect Coding'!AE261))</f>
        <v>0</v>
      </c>
      <c r="AY211">
        <f>INDEX('Effect Coding'!$A$53:$DD$159,MATCH(B211,'Effect Coding'!$A$53:$A$159,0), COLUMN('Effect Coding'!AF261))</f>
        <v>0</v>
      </c>
      <c r="AZ211">
        <f>INDEX('Effect Coding'!$A$53:$DD$159,MATCH(B211,'Effect Coding'!$A$53:$A$159,0), COLUMN('Effect Coding'!AG261))</f>
        <v>0</v>
      </c>
      <c r="BA211">
        <f>INDEX('Effect Coding'!$A$53:$DD$159,MATCH(B211,'Effect Coding'!$A$53:$A$159,0), COLUMN('Effect Coding'!AH261))</f>
        <v>0</v>
      </c>
      <c r="BB211">
        <f>INDEX('Effect Coding'!$A$53:$DD$159,MATCH(B211,'Effect Coding'!$A$53:$A$159,0), COLUMN('Effect Coding'!AI261))</f>
        <v>0</v>
      </c>
      <c r="BC211">
        <f>INDEX('Effect Coding'!$A$53:$DD$159,MATCH(B211,'Effect Coding'!$A$53:$A$159,0), COLUMN('Effect Coding'!AJ261))</f>
        <v>0</v>
      </c>
      <c r="BD211">
        <f>INDEX('Effect Coding'!$A$53:$DD$159,MATCH(B211,'Effect Coding'!$A$53:$A$159,0), COLUMN('Effect Coding'!AK261))</f>
        <v>0</v>
      </c>
      <c r="BE211">
        <f>INDEX('Effect Coding'!$A$53:$DD$159,MATCH(B211,'Effect Coding'!$A$53:$A$159,0), COLUMN('Effect Coding'!AL261))</f>
        <v>0</v>
      </c>
      <c r="BF211">
        <f>INDEX('Effect Coding'!$A$53:$DD$159,MATCH(B211,'Effect Coding'!$A$53:$A$159,0), COLUMN('Effect Coding'!AM261))</f>
        <v>0</v>
      </c>
      <c r="BG211">
        <f>INDEX('Effect Coding'!$A$53:$DD$159,MATCH(B211,'Effect Coding'!$A$53:$A$159,0), COLUMN('Effect Coding'!AN261))</f>
        <v>0</v>
      </c>
      <c r="BH211">
        <f>INDEX('Effect Coding'!$A$53:$DD$159,MATCH(B211,'Effect Coding'!$A$53:$A$159,0), COLUMN('Effect Coding'!AO261))</f>
        <v>0</v>
      </c>
      <c r="BI211">
        <f>INDEX('Effect Coding'!$A$53:$DD$159,MATCH(B211,'Effect Coding'!$A$53:$A$159,0), COLUMN('Effect Coding'!AP261))</f>
        <v>0</v>
      </c>
      <c r="BJ211">
        <f>INDEX('Effect Coding'!$A$53:$DD$159,MATCH(B211,'Effect Coding'!$A$53:$A$159,0), COLUMN('Effect Coding'!AQ261))</f>
        <v>0</v>
      </c>
      <c r="BK211">
        <f>INDEX('Effect Coding'!$A$53:$DD$159,MATCH(B211,'Effect Coding'!$A$53:$A$159,0), COLUMN('Effect Coding'!AR261))</f>
        <v>0</v>
      </c>
      <c r="BL211">
        <f>INDEX('Effect Coding'!$A$53:$DD$159,MATCH(B211,'Effect Coding'!$A$53:$A$159,0), COLUMN('Effect Coding'!AS261))</f>
        <v>0</v>
      </c>
      <c r="BM211">
        <f>INDEX('Effect Coding'!$A$53:$DD$159,MATCH(B211,'Effect Coding'!$A$53:$A$159,0), COLUMN('Effect Coding'!AT261))</f>
        <v>0</v>
      </c>
      <c r="BN211">
        <f>INDEX('Effect Coding'!$A$53:$DD$159,MATCH(B211,'Effect Coding'!$A$53:$A$159,0), COLUMN('Effect Coding'!AU261))</f>
        <v>0</v>
      </c>
      <c r="BO211">
        <f>INDEX('Effect Coding'!$A$53:$DD$159,MATCH(B211,'Effect Coding'!$A$53:$A$159,0), COLUMN('Effect Coding'!AV261))</f>
        <v>0</v>
      </c>
      <c r="BP211">
        <f>INDEX('Effect Coding'!$A$53:$DD$159,MATCH(B211,'Effect Coding'!$A$53:$A$159,0), COLUMN('Effect Coding'!AW261))</f>
        <v>0</v>
      </c>
      <c r="BQ211">
        <f>INDEX('Effect Coding'!$A$53:$DD$159,MATCH(B211,'Effect Coding'!$A$53:$A$159,0), COLUMN('Effect Coding'!AX261))</f>
        <v>0</v>
      </c>
      <c r="BR211">
        <f>INDEX('Effect Coding'!$A$53:$DD$159,MATCH(B211,'Effect Coding'!$A$53:$A$159,0), COLUMN('Effect Coding'!AY261))</f>
        <v>0</v>
      </c>
      <c r="BS211">
        <f>INDEX('Effect Coding'!$A$53:$DD$159,MATCH(B211,'Effect Coding'!$A$53:$A$159,0), COLUMN('Effect Coding'!AZ261))</f>
        <v>0</v>
      </c>
      <c r="BT211">
        <f>INDEX('Effect Coding'!$A$53:$DD$159,MATCH(B211,'Effect Coding'!$A$53:$A$159,0), COLUMN('Effect Coding'!BA261))</f>
        <v>0</v>
      </c>
      <c r="BU211">
        <f>INDEX('Effect Coding'!$A$53:$DD$159,MATCH(B211,'Effect Coding'!$A$53:$A$159,0), COLUMN('Effect Coding'!BB261))</f>
        <v>0</v>
      </c>
      <c r="BV211">
        <f>INDEX('Effect Coding'!$A$53:$DD$159,MATCH(B211,'Effect Coding'!$A$53:$A$159,0), COLUMN('Effect Coding'!BC261))</f>
        <v>0</v>
      </c>
      <c r="BW211">
        <f>INDEX('Effect Coding'!$A$53:$DD$159,MATCH(B211,'Effect Coding'!$A$53:$A$159,0), COLUMN('Effect Coding'!BD261))</f>
        <v>0</v>
      </c>
      <c r="BX211">
        <f>INDEX('Effect Coding'!$A$53:$DD$159,MATCH(B211,'Effect Coding'!$A$53:$A$159,0), COLUMN('Effect Coding'!BE261))</f>
        <v>0</v>
      </c>
      <c r="BY211">
        <f>INDEX('Effect Coding'!$A$53:$DD$159,MATCH(B211,'Effect Coding'!$A$53:$A$159,0), COLUMN('Effect Coding'!BF261))</f>
        <v>0</v>
      </c>
      <c r="BZ211">
        <f>INDEX('Effect Coding'!$A$53:$DD$159,MATCH(B211,'Effect Coding'!$A$53:$A$159,0), COLUMN('Effect Coding'!BG261))</f>
        <v>0</v>
      </c>
      <c r="CA211">
        <f>INDEX('Effect Coding'!$A$53:$DD$159,MATCH(B211,'Effect Coding'!$A$53:$A$159,0), COLUMN('Effect Coding'!BH261))</f>
        <v>0</v>
      </c>
      <c r="CB211">
        <f>INDEX('Effect Coding'!$A$53:$DD$159,MATCH(B211,'Effect Coding'!$A$53:$A$159,0), COLUMN('Effect Coding'!BI261))</f>
        <v>0</v>
      </c>
      <c r="CC211">
        <f>INDEX('Effect Coding'!$A$53:$DD$159,MATCH(B211,'Effect Coding'!$A$53:$A$159,0), COLUMN('Effect Coding'!BJ261))</f>
        <v>0</v>
      </c>
      <c r="CD211">
        <f>INDEX('Effect Coding'!$A$53:$DD$159,MATCH(B211,'Effect Coding'!$A$53:$A$159,0), COLUMN('Effect Coding'!BK261))</f>
        <v>0</v>
      </c>
      <c r="CE211">
        <f>INDEX('Effect Coding'!$A$53:$DD$159,MATCH(B211,'Effect Coding'!$A$53:$A$159,0), COLUMN('Effect Coding'!BL261))</f>
        <v>0</v>
      </c>
      <c r="CF211">
        <f>INDEX('Effect Coding'!$A$53:$DD$159,MATCH(B211,'Effect Coding'!$A$53:$A$159,0), COLUMN('Effect Coding'!BM261))</f>
        <v>1</v>
      </c>
      <c r="CG211">
        <f>INDEX('Effect Coding'!$A$53:$DD$159,MATCH(B211,'Effect Coding'!$A$53:$A$159,0), COLUMN('Effect Coding'!BN261))</f>
        <v>0</v>
      </c>
      <c r="CH211">
        <f>INDEX('Effect Coding'!$A$53:$DD$159,MATCH(B211,'Effect Coding'!$A$53:$A$159,0), COLUMN('Effect Coding'!BO261))</f>
        <v>0</v>
      </c>
      <c r="CI211">
        <f>INDEX('Effect Coding'!$A$53:$DD$159,MATCH(B211,'Effect Coding'!$A$53:$A$159,0), COLUMN('Effect Coding'!BP261))</f>
        <v>0</v>
      </c>
      <c r="CJ211">
        <f>INDEX('Effect Coding'!$A$53:$DD$159,MATCH(B211,'Effect Coding'!$A$53:$A$159,0), COLUMN('Effect Coding'!BQ261))</f>
        <v>0</v>
      </c>
      <c r="CK211">
        <f>INDEX('Effect Coding'!$A$53:$DD$159,MATCH(B211,'Effect Coding'!$A$53:$A$159,0), COLUMN('Effect Coding'!BR261))</f>
        <v>0</v>
      </c>
      <c r="CL211">
        <f>INDEX('Effect Coding'!$A$53:$DD$159,MATCH(B211,'Effect Coding'!$A$53:$A$159,0), COLUMN('Effect Coding'!BS261))</f>
        <v>0</v>
      </c>
      <c r="CM211">
        <f>INDEX('Effect Coding'!$A$53:$DD$159,MATCH(B211,'Effect Coding'!$A$53:$A$159,0), COLUMN('Effect Coding'!BT261))</f>
        <v>0</v>
      </c>
      <c r="CN211">
        <f>INDEX('Effect Coding'!$A$53:$DD$159,MATCH(B211,'Effect Coding'!$A$53:$A$159,0), COLUMN('Effect Coding'!BU261))</f>
        <v>0</v>
      </c>
      <c r="CO211">
        <f>INDEX('Effect Coding'!$A$53:$DD$159,MATCH(B211,'Effect Coding'!$A$53:$A$159,0), COLUMN('Effect Coding'!BV261))</f>
        <v>0</v>
      </c>
      <c r="CP211">
        <f>INDEX('Effect Coding'!$A$53:$DD$159,MATCH(B211,'Effect Coding'!$A$53:$A$159,0), COLUMN('Effect Coding'!BW261))</f>
        <v>0</v>
      </c>
      <c r="CQ211">
        <f>INDEX('Effect Coding'!$A$53:$DD$159,MATCH(B211,'Effect Coding'!$A$53:$A$159,0), COLUMN('Effect Coding'!BX261))</f>
        <v>0</v>
      </c>
      <c r="CR211">
        <f>INDEX('Effect Coding'!$A$53:$DD$159,MATCH(B211,'Effect Coding'!$A$53:$A$159,0), COLUMN('Effect Coding'!BY261))</f>
        <v>0</v>
      </c>
      <c r="CS211">
        <f>INDEX('Effect Coding'!$A$53:$DD$159,MATCH(B211,'Effect Coding'!$A$53:$A$159,0), COLUMN('Effect Coding'!BZ261))</f>
        <v>0</v>
      </c>
      <c r="CT211">
        <f>INDEX('Effect Coding'!$A$53:$DD$159,MATCH(B211,'Effect Coding'!$A$53:$A$159,0), COLUMN('Effect Coding'!CA261))</f>
        <v>0</v>
      </c>
      <c r="CU211">
        <f>INDEX('Effect Coding'!$A$53:$DD$159,MATCH(B211,'Effect Coding'!$A$53:$A$159,0), COLUMN('Effect Coding'!CB261))</f>
        <v>0</v>
      </c>
      <c r="CV211">
        <f>INDEX('Effect Coding'!$A$53:$DD$159,MATCH(B211,'Effect Coding'!$A$53:$A$159,0), COLUMN('Effect Coding'!CC261))</f>
        <v>0</v>
      </c>
      <c r="CW211">
        <f>INDEX('Effect Coding'!$A$53:$DD$159,MATCH(B211,'Effect Coding'!$A$53:$A$159,0), COLUMN('Effect Coding'!CD261))</f>
        <v>0</v>
      </c>
      <c r="CX211">
        <f>INDEX('Effect Coding'!$A$53:$DD$159,MATCH(B211,'Effect Coding'!$A$53:$A$159,0), COLUMN('Effect Coding'!CE261))</f>
        <v>0</v>
      </c>
      <c r="CY211">
        <f>INDEX('Effect Coding'!$A$53:$DD$159,MATCH(B211,'Effect Coding'!$A$53:$A$159,0), COLUMN('Effect Coding'!CF261))</f>
        <v>0</v>
      </c>
      <c r="CZ211">
        <f>INDEX('Effect Coding'!$A$53:$DD$159,MATCH(B211,'Effect Coding'!$A$53:$A$159,0), COLUMN('Effect Coding'!CG261))</f>
        <v>0</v>
      </c>
      <c r="DA211">
        <f>INDEX('Effect Coding'!$A$53:$DD$159,MATCH(B211,'Effect Coding'!$A$53:$A$159,0), COLUMN('Effect Coding'!CH261))</f>
        <v>0</v>
      </c>
      <c r="DB211">
        <f>INDEX('Effect Coding'!$A$53:$DD$159,MATCH(B211,'Effect Coding'!$A$53:$A$159,0), COLUMN('Effect Coding'!CI261))</f>
        <v>0</v>
      </c>
      <c r="DC211">
        <f>INDEX('Effect Coding'!$A$53:$DD$159,MATCH(B211,'Effect Coding'!$A$53:$A$159,0), COLUMN('Effect Coding'!CJ261))</f>
        <v>0</v>
      </c>
      <c r="DD211">
        <f>INDEX('Effect Coding'!$A$53:$DD$159,MATCH(B211,'Effect Coding'!$A$53:$A$159,0), COLUMN('Effect Coding'!CK261))</f>
        <v>0</v>
      </c>
      <c r="DE211">
        <f>INDEX('Effect Coding'!$A$53:$DD$159,MATCH(B211,'Effect Coding'!$A$53:$A$159,0), COLUMN('Effect Coding'!CL261))</f>
        <v>0</v>
      </c>
      <c r="DF211">
        <f>INDEX('Effect Coding'!$A$53:$DD$159,MATCH(B211,'Effect Coding'!$A$53:$A$159,0), COLUMN('Effect Coding'!CM261))</f>
        <v>0</v>
      </c>
      <c r="DG211">
        <f>INDEX('Effect Coding'!$A$53:$DD$159,MATCH(B211,'Effect Coding'!$A$53:$A$159,0), COLUMN('Effect Coding'!CN261))</f>
        <v>0</v>
      </c>
      <c r="DH211">
        <f>INDEX('Effect Coding'!$A$53:$DD$159,MATCH(B211,'Effect Coding'!$A$53:$A$159,0), COLUMN('Effect Coding'!CO261))</f>
        <v>0</v>
      </c>
      <c r="DI211">
        <f>INDEX('Effect Coding'!$A$53:$DD$159,MATCH(B211,'Effect Coding'!$A$53:$A$159,0), COLUMN('Effect Coding'!CP261))</f>
        <v>0</v>
      </c>
      <c r="DJ211">
        <f>INDEX('Effect Coding'!$A$53:$DD$159,MATCH(B211,'Effect Coding'!$A$53:$A$159,0), COLUMN('Effect Coding'!CQ261))</f>
        <v>0</v>
      </c>
      <c r="DK211">
        <f>INDEX('Effect Coding'!$A$53:$DD$159,MATCH(B211,'Effect Coding'!$A$53:$A$159,0), COLUMN('Effect Coding'!CR261))</f>
        <v>0</v>
      </c>
      <c r="DL211">
        <f>INDEX('Effect Coding'!$A$53:$DD$159,MATCH(B211,'Effect Coding'!$A$53:$A$159,0), COLUMN('Effect Coding'!CS261))</f>
        <v>0</v>
      </c>
      <c r="DM211">
        <f>INDEX('Effect Coding'!$A$53:$DD$159,MATCH(B211,'Effect Coding'!$A$53:$A$159,0), COLUMN('Effect Coding'!CT261))</f>
        <v>0</v>
      </c>
      <c r="DN211">
        <f>INDEX('Effect Coding'!$A$53:$DD$159,MATCH(B211,'Effect Coding'!$A$53:$A$159,0), COLUMN('Effect Coding'!CU261))</f>
        <v>0</v>
      </c>
      <c r="DO211">
        <f>INDEX('Effect Coding'!$A$53:$DD$159,MATCH(B211,'Effect Coding'!$A$53:$A$159,0), COLUMN('Effect Coding'!CV261))</f>
        <v>0</v>
      </c>
      <c r="DP211">
        <f>INDEX('Effect Coding'!$A$53:$DD$159,MATCH(B211,'Effect Coding'!$A$53:$A$159,0), COLUMN('Effect Coding'!CW261))</f>
        <v>0</v>
      </c>
      <c r="DQ211">
        <f>INDEX('Effect Coding'!$A$53:$DD$159,MATCH(B211,'Effect Coding'!$A$53:$A$159,0), COLUMN('Effect Coding'!CX261))</f>
        <v>0</v>
      </c>
      <c r="DR211">
        <f>INDEX('Effect Coding'!$A$53:$DD$159,MATCH(B211,'Effect Coding'!$A$53:$A$159,0), COLUMN('Effect Coding'!CY261))</f>
        <v>0</v>
      </c>
      <c r="DS211">
        <f>INDEX('Effect Coding'!$A$53:$DD$159,MATCH(B211,'Effect Coding'!$A$53:$A$159,0), COLUMN('Effect Coding'!CZ261))</f>
        <v>0</v>
      </c>
      <c r="DT211">
        <f>INDEX('Effect Coding'!$A$53:$DD$159,MATCH(B211,'Effect Coding'!$A$53:$A$159,0), COLUMN('Effect Coding'!DA261))</f>
        <v>0</v>
      </c>
      <c r="DU211">
        <f>INDEX('Effect Coding'!$A$53:$DD$159,MATCH(B211,'Effect Coding'!$A$53:$A$159,0), COLUMN('Effect Coding'!DB261))</f>
        <v>0</v>
      </c>
      <c r="DV211">
        <f>INDEX('Effect Coding'!$A$53:$DD$159,MATCH(B211,'Effect Coding'!$A$53:$A$159,0), COLUMN('Effect Coding'!DC261))</f>
        <v>0</v>
      </c>
      <c r="DW211">
        <f>INDEX('Effect Coding'!$A$53:$DD$159,MATCH(B211,'Effect Coding'!$A$53:$A$159,0), COLUMN('Effect Coding'!DD261))</f>
        <v>0</v>
      </c>
      <c r="DX211">
        <f>INDEX('Effect Coding'!$A$40:$K$49,MATCH(C211,'Effect Coding'!$A$40:$A$49,0),COLUMN('Effect Coding'!C248))</f>
        <v>0</v>
      </c>
      <c r="DY211">
        <f>INDEX('Effect Coding'!$A$40:$K$49,MATCH(C211,'Effect Coding'!$A$40:$A$49,0),COLUMN('Effect Coding'!D248))</f>
        <v>0</v>
      </c>
      <c r="DZ211">
        <f>INDEX('Effect Coding'!$A$40:$K$49,MATCH(C211,'Effect Coding'!$A$40:$A$49,0),COLUMN('Effect Coding'!E248))</f>
        <v>0</v>
      </c>
      <c r="EA211">
        <f>INDEX('Effect Coding'!$A$40:$K$49,MATCH(C211,'Effect Coding'!$A$40:$A$49,0),COLUMN('Effect Coding'!F248))</f>
        <v>0</v>
      </c>
      <c r="EB211">
        <f>INDEX('Effect Coding'!$A$40:$K$49,MATCH(C211,'Effect Coding'!$A$40:$A$49,0),COLUMN('Effect Coding'!G248))</f>
        <v>0</v>
      </c>
      <c r="EC211">
        <f>INDEX('Effect Coding'!$A$40:$K$49,MATCH(C211,'Effect Coding'!$A$40:$A$49,0),COLUMN('Effect Coding'!H248))</f>
        <v>0</v>
      </c>
      <c r="ED211">
        <f>INDEX('Effect Coding'!$A$40:$K$49,MATCH(C211,'Effect Coding'!$A$40:$A$49,0),COLUMN('Effect Coding'!I248))</f>
        <v>1</v>
      </c>
      <c r="EE211">
        <f>INDEX('Effect Coding'!$A$40:$K$49,MATCH(C211,'Effect Coding'!$A$40:$A$49,0),COLUMN('Effect Coding'!J248))</f>
        <v>0</v>
      </c>
      <c r="EF211">
        <f>INDEX('Effect Coding'!$A$40:$K$49,MATCH(C211,'Effect Coding'!$A$40:$A$49,0),COLUMN('Effect Coding'!K248))</f>
        <v>0</v>
      </c>
      <c r="EG211">
        <f>INDEX('Effect Coding'!$A$33:$E$36,MATCH(D211,'Effect Coding'!$A$33:$A$36,0),COLUMN('Effect Coding'!C241))</f>
        <v>1</v>
      </c>
      <c r="EH211">
        <f>INDEX('Effect Coding'!$A$33:$E$36,MATCH(D211,'Effect Coding'!$A$33:$A$36,0),COLUMN('Effect Coding'!D241))</f>
        <v>0</v>
      </c>
      <c r="EI211">
        <f>INDEX('Effect Coding'!$A$33:$E$36,MATCH(D211,'Effect Coding'!$A$33:$A$36,0),COLUMN('Effect Coding'!E241))</f>
        <v>0</v>
      </c>
      <c r="EJ211">
        <f>INDEX('Effect Coding'!$A$27:$D$29,MATCH(E211,'Effect Coding'!$A$27:$A$29,0),COLUMN('Effect Coding'!C235))</f>
        <v>1</v>
      </c>
      <c r="EK211">
        <f>INDEX('Effect Coding'!$A$27:$D$29,MATCH(E211,'Effect Coding'!$A$27:$A$29,0),COLUMN('Effect Coding'!D235))</f>
        <v>0</v>
      </c>
      <c r="EL211">
        <f>INDEX('Effect Coding'!$A$21:$D$23,MATCH(F211,'Effect Coding'!$A$21:$A$23,0),COLUMN('Effect Coding'!C229))</f>
        <v>-1</v>
      </c>
      <c r="EM211">
        <f>INDEX('Effect Coding'!$A$21:$D$23,MATCH(F211,'Effect Coding'!$A$21:$A$23,0),COLUMN('Effect Coding'!D229))</f>
        <v>-1</v>
      </c>
      <c r="EN211">
        <f>INDEX('Effect Coding'!$A$15:$D$17,MATCH(G211,'Effect Coding'!$A$15:$A$17,0),COLUMN('Effect Coding'!C223))</f>
        <v>1</v>
      </c>
      <c r="EO211">
        <f>INDEX('Effect Coding'!$A$15:$D$17,MATCH(G211,'Effect Coding'!$A$15:$A$17,0),COLUMN('Effect Coding'!D223))</f>
        <v>0</v>
      </c>
      <c r="EP211">
        <f>INDEX('Effect Coding'!$A$9:$D$11,MATCH(H211,'Effect Coding'!$A$9:$A$11,0),COLUMN('Effect Coding'!C217))</f>
        <v>1</v>
      </c>
      <c r="EQ211">
        <f>INDEX('Effect Coding'!$A$9:$D$11,MATCH(H211,'Effect Coding'!$A$9:$A$11,0),COLUMN('Effect Coding'!D217))</f>
        <v>0</v>
      </c>
      <c r="ER211">
        <f>INDEX('Effect Coding'!$A$3:$D$5,MATCH(I211,'Effect Coding'!$A$3:$A$5,0),COLUMN('Effect Coding'!C211))</f>
        <v>1</v>
      </c>
      <c r="ES211">
        <f>INDEX('Effect Coding'!$A$3:$D$5,MATCH(I211,'Effect Coding'!$A$3:$A$5,0),COLUMN('Effect Coding'!D211))</f>
        <v>0</v>
      </c>
      <c r="ET211">
        <f>INDEX('Effect Coding'!$A$163:$D$165,MATCH(J211,'Effect Coding'!$A$163:$A$165,0),COLUMN('Effect Coding'!C371))</f>
        <v>-1</v>
      </c>
      <c r="EU211">
        <f>INDEX('Effect Coding'!$A$163:$D$165,MATCH(J211,'Effect Coding'!$A$163:$A$165,0),COLUMN('Effect Coding'!D371))</f>
        <v>-1</v>
      </c>
      <c r="EV211">
        <f>INDEX('Effect Coding'!$A$163:$D$165,MATCH(K211,'Effect Coding'!$A$169:$A$171,0),COLUMN('Effect Coding'!C371))</f>
        <v>1</v>
      </c>
      <c r="EW211">
        <f>INDEX('Effect Coding'!$A$163:$D$165,MATCH(K211,'Effect Coding'!$A$169:$A$171,0),COLUMN('Effect Coding'!D371))</f>
        <v>0</v>
      </c>
      <c r="EX211">
        <f>INDEX('Effect Coding'!$A$175:$E$178,MATCH(L211,'Effect Coding'!$A$175:$A$178,0),COLUMN('Effect Coding'!C383))</f>
        <v>0</v>
      </c>
      <c r="EY211">
        <f>INDEX('Effect Coding'!$A$175:$E$178,MATCH(L211,'Effect Coding'!$A$175:$A$178,0),COLUMN('Effect Coding'!D383))</f>
        <v>0</v>
      </c>
      <c r="EZ211">
        <f>INDEX('Effect Coding'!$A$175:$E$178,MATCH(L211,'Effect Coding'!$A$175:$A$178,0),COLUMN('Effect Coding'!E383))</f>
        <v>1</v>
      </c>
      <c r="FA211">
        <f>INDEX('Effect Coding'!$A$182:$E$185,MATCH(M211,'Effect Coding'!$A$182:$A$185,0),COLUMN('Effect Coding'!C390))</f>
        <v>1</v>
      </c>
      <c r="FB211">
        <f>INDEX('Effect Coding'!$A$182:$E$185,MATCH(M211,'Effect Coding'!$A$182:$A$185,0),COLUMN('Effect Coding'!D390))</f>
        <v>0</v>
      </c>
      <c r="FC211">
        <f>INDEX('Effect Coding'!$A$182:$E$185,MATCH(M211,'Effect Coding'!$A$182:$A$185,0),COLUMN('Effect Coding'!E390))</f>
        <v>0</v>
      </c>
      <c r="FD211">
        <f>INDEX('Effect Coding'!$A$189:$C$190,MATCH(N211,'Effect Coding'!$A$189:$A$190,0),COLUMN('Effect Coding'!C397))</f>
        <v>-1</v>
      </c>
      <c r="FE211">
        <f>INDEX('Effect Coding'!$A$194:$D$196,MATCH(O211,'Effect Coding'!$A$194:$A$196,0),COLUMN('Effect Coding'!C402))</f>
        <v>0</v>
      </c>
      <c r="FF211">
        <f>INDEX('Effect Coding'!$A$194:$D$196,MATCH(O211,'Effect Coding'!$A$194:$A$196,0),COLUMN('Effect Coding'!D402))</f>
        <v>1</v>
      </c>
      <c r="FG211">
        <f>INDEX('Effect Coding'!$A$200:$C$201,MATCH(P211,'Effect Coding'!$A$200:$A$201,0),COLUMN('Effect Coding'!C408))</f>
        <v>1</v>
      </c>
      <c r="FH211">
        <f>INDEX('Effect Coding'!$A$205:$D$207,MATCH(Q211,'Effect Coding'!$A$205:$A$207,0),COLUMN('Effect Coding'!C413))</f>
        <v>1</v>
      </c>
      <c r="FI211">
        <f>INDEX('Effect Coding'!$A$205:$D$207,MATCH(Q211,'Effect Coding'!$A$205:$A$207,0),COLUMN('Effect Coding'!D413))</f>
        <v>0</v>
      </c>
      <c r="FJ211">
        <f>INDEX('Effect Coding'!$A$211:$C$212,MATCH(R211,'Effect Coding'!$A$211:$A$212,0),COLUMN('Effect Coding'!C419))</f>
        <v>1</v>
      </c>
      <c r="FK211">
        <f>INDEX('Effect Coding'!$A$216:$C$217,MATCH(S211,'Effect Coding'!$A$216:$A$217,0),COLUMN('Effect Coding'!C424))</f>
        <v>1</v>
      </c>
      <c r="FL211">
        <f>INDEX('Effect Coding'!$A$221:$C$222,MATCH(T211,'Effect Coding'!$A$221:$A$222,0),COLUMN('Effect Coding'!C429))</f>
        <v>1</v>
      </c>
    </row>
    <row r="212" spans="1:168" x14ac:dyDescent="0.25">
      <c r="A212" t="s">
        <v>414</v>
      </c>
      <c r="B212" t="s">
        <v>130</v>
      </c>
      <c r="C212" t="s">
        <v>8</v>
      </c>
      <c r="D212" t="s">
        <v>30</v>
      </c>
      <c r="E212" t="s">
        <v>28</v>
      </c>
      <c r="F212" t="s">
        <v>54</v>
      </c>
      <c r="G212" t="s">
        <v>181</v>
      </c>
      <c r="H212" t="s">
        <v>183</v>
      </c>
      <c r="I212" t="s">
        <v>56</v>
      </c>
      <c r="J212" t="s">
        <v>187</v>
      </c>
      <c r="K212" t="s">
        <v>63</v>
      </c>
      <c r="L212">
        <v>0</v>
      </c>
      <c r="M212" t="s">
        <v>51</v>
      </c>
      <c r="N212" t="s">
        <v>51</v>
      </c>
      <c r="O212" t="s">
        <v>63</v>
      </c>
      <c r="P212" t="s">
        <v>52</v>
      </c>
      <c r="Q212" t="s">
        <v>51</v>
      </c>
      <c r="R212" t="s">
        <v>51</v>
      </c>
      <c r="S212" t="s">
        <v>51</v>
      </c>
      <c r="T212" t="s">
        <v>51</v>
      </c>
      <c r="U212" s="20">
        <v>1.8</v>
      </c>
      <c r="V212">
        <f>INDEX('Effect Coding'!$A$53:$DD$159,MATCH(B212,'Effect Coding'!$A$53:$A$159,0), COLUMN('Effect Coding'!C262))</f>
        <v>0</v>
      </c>
      <c r="W212">
        <f>INDEX('Effect Coding'!$A$53:$DD$159,MATCH(B212,'Effect Coding'!$A$53:$A$159,0), COLUMN('Effect Coding'!D262))</f>
        <v>0</v>
      </c>
      <c r="X212">
        <f>INDEX('Effect Coding'!$A$53:$DD$159,MATCH(B212,'Effect Coding'!$A$53:$A$159,0), COLUMN('Effect Coding'!E262))</f>
        <v>0</v>
      </c>
      <c r="Y212">
        <f>INDEX('Effect Coding'!$A$53:$DD$159,MATCH(B212,'Effect Coding'!$A$53:$A$159,0), COLUMN('Effect Coding'!F262))</f>
        <v>0</v>
      </c>
      <c r="Z212">
        <f>INDEX('Effect Coding'!$A$53:$DD$159,MATCH(B212,'Effect Coding'!$A$53:$A$159,0), COLUMN('Effect Coding'!G262))</f>
        <v>0</v>
      </c>
      <c r="AA212">
        <f>INDEX('Effect Coding'!$A$53:$DD$159,MATCH(B212,'Effect Coding'!$A$53:$A$159,0), COLUMN('Effect Coding'!H262))</f>
        <v>0</v>
      </c>
      <c r="AB212">
        <f>INDEX('Effect Coding'!$A$53:$DD$159,MATCH(B212,'Effect Coding'!$A$53:$A$159,0), COLUMN('Effect Coding'!I262))</f>
        <v>0</v>
      </c>
      <c r="AC212">
        <f>INDEX('Effect Coding'!$A$53:$DD$159,MATCH(B212,'Effect Coding'!$A$53:$A$159,0), COLUMN('Effect Coding'!J262))</f>
        <v>0</v>
      </c>
      <c r="AD212">
        <f>INDEX('Effect Coding'!$A$53:$DD$159,MATCH(B212,'Effect Coding'!$A$53:$A$159,0), COLUMN('Effect Coding'!K262))</f>
        <v>0</v>
      </c>
      <c r="AE212">
        <f>INDEX('Effect Coding'!$A$53:$DD$159,MATCH(B212,'Effect Coding'!$A$53:$A$159,0), COLUMN('Effect Coding'!L262))</f>
        <v>0</v>
      </c>
      <c r="AF212">
        <f>INDEX('Effect Coding'!$A$53:$DD$159,MATCH(B212,'Effect Coding'!$A$53:$A$159,0), COLUMN('Effect Coding'!M262))</f>
        <v>0</v>
      </c>
      <c r="AG212">
        <f>INDEX('Effect Coding'!$A$53:$DD$159,MATCH(B212,'Effect Coding'!$A$53:$A$159,0), COLUMN('Effect Coding'!N262))</f>
        <v>0</v>
      </c>
      <c r="AH212">
        <f>INDEX('Effect Coding'!$A$53:$DD$159,MATCH(B212,'Effect Coding'!$A$53:$A$159,0), COLUMN('Effect Coding'!O262))</f>
        <v>0</v>
      </c>
      <c r="AI212">
        <f>INDEX('Effect Coding'!$A$53:$DD$159,MATCH(B212,'Effect Coding'!$A$53:$A$159,0), COLUMN('Effect Coding'!P262))</f>
        <v>0</v>
      </c>
      <c r="AJ212">
        <f>INDEX('Effect Coding'!$A$53:$DD$159,MATCH(B212,'Effect Coding'!$A$53:$A$159,0), COLUMN('Effect Coding'!Q262))</f>
        <v>0</v>
      </c>
      <c r="AK212">
        <f>INDEX('Effect Coding'!$A$53:$DD$159,MATCH(B212,'Effect Coding'!$A$53:$A$159,0), COLUMN('Effect Coding'!R262))</f>
        <v>0</v>
      </c>
      <c r="AL212">
        <f>INDEX('Effect Coding'!$A$53:$DD$159,MATCH(B212,'Effect Coding'!$A$53:$A$159,0), COLUMN('Effect Coding'!S262))</f>
        <v>0</v>
      </c>
      <c r="AM212">
        <f>INDEX('Effect Coding'!$A$53:$DD$159,MATCH(B212,'Effect Coding'!$A$53:$A$159,0), COLUMN('Effect Coding'!T262))</f>
        <v>0</v>
      </c>
      <c r="AN212">
        <f>INDEX('Effect Coding'!$A$53:$DD$159,MATCH(B212,'Effect Coding'!$A$53:$A$159,0), COLUMN('Effect Coding'!U262))</f>
        <v>0</v>
      </c>
      <c r="AO212">
        <f>INDEX('Effect Coding'!$A$53:$DD$159,MATCH(B212,'Effect Coding'!$A$53:$A$159,0), COLUMN('Effect Coding'!V262))</f>
        <v>0</v>
      </c>
      <c r="AP212">
        <f>INDEX('Effect Coding'!$A$53:$DD$159,MATCH(B212,'Effect Coding'!$A$53:$A$159,0), COLUMN('Effect Coding'!W262))</f>
        <v>0</v>
      </c>
      <c r="AQ212">
        <f>INDEX('Effect Coding'!$A$53:$DD$159,MATCH(B212,'Effect Coding'!$A$53:$A$159,0), COLUMN('Effect Coding'!X262))</f>
        <v>0</v>
      </c>
      <c r="AR212">
        <f>INDEX('Effect Coding'!$A$53:$DD$159,MATCH(B212,'Effect Coding'!$A$53:$A$159,0), COLUMN('Effect Coding'!Y262))</f>
        <v>0</v>
      </c>
      <c r="AS212">
        <f>INDEX('Effect Coding'!$A$53:$DD$159,MATCH(B212,'Effect Coding'!$A$53:$A$159,0), COLUMN('Effect Coding'!Z262))</f>
        <v>0</v>
      </c>
      <c r="AT212">
        <f>INDEX('Effect Coding'!$A$53:$DD$159,MATCH(B212,'Effect Coding'!$A$53:$A$159,0), COLUMN('Effect Coding'!AA262))</f>
        <v>0</v>
      </c>
      <c r="AU212">
        <f>INDEX('Effect Coding'!$A$53:$DD$159,MATCH(B212,'Effect Coding'!$A$53:$A$159,0), COLUMN('Effect Coding'!AB262))</f>
        <v>0</v>
      </c>
      <c r="AV212">
        <f>INDEX('Effect Coding'!$A$53:$DD$159,MATCH(B212,'Effect Coding'!$A$53:$A$159,0), COLUMN('Effect Coding'!AC262))</f>
        <v>0</v>
      </c>
      <c r="AW212">
        <f>INDEX('Effect Coding'!$A$53:$DD$159,MATCH(B212,'Effect Coding'!$A$53:$A$159,0), COLUMN('Effect Coding'!AD262))</f>
        <v>0</v>
      </c>
      <c r="AX212">
        <f>INDEX('Effect Coding'!$A$53:$DD$159,MATCH(B212,'Effect Coding'!$A$53:$A$159,0), COLUMN('Effect Coding'!AE262))</f>
        <v>0</v>
      </c>
      <c r="AY212">
        <f>INDEX('Effect Coding'!$A$53:$DD$159,MATCH(B212,'Effect Coding'!$A$53:$A$159,0), COLUMN('Effect Coding'!AF262))</f>
        <v>0</v>
      </c>
      <c r="AZ212">
        <f>INDEX('Effect Coding'!$A$53:$DD$159,MATCH(B212,'Effect Coding'!$A$53:$A$159,0), COLUMN('Effect Coding'!AG262))</f>
        <v>0</v>
      </c>
      <c r="BA212">
        <f>INDEX('Effect Coding'!$A$53:$DD$159,MATCH(B212,'Effect Coding'!$A$53:$A$159,0), COLUMN('Effect Coding'!AH262))</f>
        <v>0</v>
      </c>
      <c r="BB212">
        <f>INDEX('Effect Coding'!$A$53:$DD$159,MATCH(B212,'Effect Coding'!$A$53:$A$159,0), COLUMN('Effect Coding'!AI262))</f>
        <v>0</v>
      </c>
      <c r="BC212">
        <f>INDEX('Effect Coding'!$A$53:$DD$159,MATCH(B212,'Effect Coding'!$A$53:$A$159,0), COLUMN('Effect Coding'!AJ262))</f>
        <v>0</v>
      </c>
      <c r="BD212">
        <f>INDEX('Effect Coding'!$A$53:$DD$159,MATCH(B212,'Effect Coding'!$A$53:$A$159,0), COLUMN('Effect Coding'!AK262))</f>
        <v>0</v>
      </c>
      <c r="BE212">
        <f>INDEX('Effect Coding'!$A$53:$DD$159,MATCH(B212,'Effect Coding'!$A$53:$A$159,0), COLUMN('Effect Coding'!AL262))</f>
        <v>0</v>
      </c>
      <c r="BF212">
        <f>INDEX('Effect Coding'!$A$53:$DD$159,MATCH(B212,'Effect Coding'!$A$53:$A$159,0), COLUMN('Effect Coding'!AM262))</f>
        <v>0</v>
      </c>
      <c r="BG212">
        <f>INDEX('Effect Coding'!$A$53:$DD$159,MATCH(B212,'Effect Coding'!$A$53:$A$159,0), COLUMN('Effect Coding'!AN262))</f>
        <v>0</v>
      </c>
      <c r="BH212">
        <f>INDEX('Effect Coding'!$A$53:$DD$159,MATCH(B212,'Effect Coding'!$A$53:$A$159,0), COLUMN('Effect Coding'!AO262))</f>
        <v>0</v>
      </c>
      <c r="BI212">
        <f>INDEX('Effect Coding'!$A$53:$DD$159,MATCH(B212,'Effect Coding'!$A$53:$A$159,0), COLUMN('Effect Coding'!AP262))</f>
        <v>0</v>
      </c>
      <c r="BJ212">
        <f>INDEX('Effect Coding'!$A$53:$DD$159,MATCH(B212,'Effect Coding'!$A$53:$A$159,0), COLUMN('Effect Coding'!AQ262))</f>
        <v>0</v>
      </c>
      <c r="BK212">
        <f>INDEX('Effect Coding'!$A$53:$DD$159,MATCH(B212,'Effect Coding'!$A$53:$A$159,0), COLUMN('Effect Coding'!AR262))</f>
        <v>0</v>
      </c>
      <c r="BL212">
        <f>INDEX('Effect Coding'!$A$53:$DD$159,MATCH(B212,'Effect Coding'!$A$53:$A$159,0), COLUMN('Effect Coding'!AS262))</f>
        <v>0</v>
      </c>
      <c r="BM212">
        <f>INDEX('Effect Coding'!$A$53:$DD$159,MATCH(B212,'Effect Coding'!$A$53:$A$159,0), COLUMN('Effect Coding'!AT262))</f>
        <v>0</v>
      </c>
      <c r="BN212">
        <f>INDEX('Effect Coding'!$A$53:$DD$159,MATCH(B212,'Effect Coding'!$A$53:$A$159,0), COLUMN('Effect Coding'!AU262))</f>
        <v>0</v>
      </c>
      <c r="BO212">
        <f>INDEX('Effect Coding'!$A$53:$DD$159,MATCH(B212,'Effect Coding'!$A$53:$A$159,0), COLUMN('Effect Coding'!AV262))</f>
        <v>0</v>
      </c>
      <c r="BP212">
        <f>INDEX('Effect Coding'!$A$53:$DD$159,MATCH(B212,'Effect Coding'!$A$53:$A$159,0), COLUMN('Effect Coding'!AW262))</f>
        <v>0</v>
      </c>
      <c r="BQ212">
        <f>INDEX('Effect Coding'!$A$53:$DD$159,MATCH(B212,'Effect Coding'!$A$53:$A$159,0), COLUMN('Effect Coding'!AX262))</f>
        <v>0</v>
      </c>
      <c r="BR212">
        <f>INDEX('Effect Coding'!$A$53:$DD$159,MATCH(B212,'Effect Coding'!$A$53:$A$159,0), COLUMN('Effect Coding'!AY262))</f>
        <v>0</v>
      </c>
      <c r="BS212">
        <f>INDEX('Effect Coding'!$A$53:$DD$159,MATCH(B212,'Effect Coding'!$A$53:$A$159,0), COLUMN('Effect Coding'!AZ262))</f>
        <v>0</v>
      </c>
      <c r="BT212">
        <f>INDEX('Effect Coding'!$A$53:$DD$159,MATCH(B212,'Effect Coding'!$A$53:$A$159,0), COLUMN('Effect Coding'!BA262))</f>
        <v>0</v>
      </c>
      <c r="BU212">
        <f>INDEX('Effect Coding'!$A$53:$DD$159,MATCH(B212,'Effect Coding'!$A$53:$A$159,0), COLUMN('Effect Coding'!BB262))</f>
        <v>0</v>
      </c>
      <c r="BV212">
        <f>INDEX('Effect Coding'!$A$53:$DD$159,MATCH(B212,'Effect Coding'!$A$53:$A$159,0), COLUMN('Effect Coding'!BC262))</f>
        <v>0</v>
      </c>
      <c r="BW212">
        <f>INDEX('Effect Coding'!$A$53:$DD$159,MATCH(B212,'Effect Coding'!$A$53:$A$159,0), COLUMN('Effect Coding'!BD262))</f>
        <v>0</v>
      </c>
      <c r="BX212">
        <f>INDEX('Effect Coding'!$A$53:$DD$159,MATCH(B212,'Effect Coding'!$A$53:$A$159,0), COLUMN('Effect Coding'!BE262))</f>
        <v>0</v>
      </c>
      <c r="BY212">
        <f>INDEX('Effect Coding'!$A$53:$DD$159,MATCH(B212,'Effect Coding'!$A$53:$A$159,0), COLUMN('Effect Coding'!BF262))</f>
        <v>0</v>
      </c>
      <c r="BZ212">
        <f>INDEX('Effect Coding'!$A$53:$DD$159,MATCH(B212,'Effect Coding'!$A$53:$A$159,0), COLUMN('Effect Coding'!BG262))</f>
        <v>0</v>
      </c>
      <c r="CA212">
        <f>INDEX('Effect Coding'!$A$53:$DD$159,MATCH(B212,'Effect Coding'!$A$53:$A$159,0), COLUMN('Effect Coding'!BH262))</f>
        <v>0</v>
      </c>
      <c r="CB212">
        <f>INDEX('Effect Coding'!$A$53:$DD$159,MATCH(B212,'Effect Coding'!$A$53:$A$159,0), COLUMN('Effect Coding'!BI262))</f>
        <v>0</v>
      </c>
      <c r="CC212">
        <f>INDEX('Effect Coding'!$A$53:$DD$159,MATCH(B212,'Effect Coding'!$A$53:$A$159,0), COLUMN('Effect Coding'!BJ262))</f>
        <v>0</v>
      </c>
      <c r="CD212">
        <f>INDEX('Effect Coding'!$A$53:$DD$159,MATCH(B212,'Effect Coding'!$A$53:$A$159,0), COLUMN('Effect Coding'!BK262))</f>
        <v>0</v>
      </c>
      <c r="CE212">
        <f>INDEX('Effect Coding'!$A$53:$DD$159,MATCH(B212,'Effect Coding'!$A$53:$A$159,0), COLUMN('Effect Coding'!BL262))</f>
        <v>0</v>
      </c>
      <c r="CF212">
        <f>INDEX('Effect Coding'!$A$53:$DD$159,MATCH(B212,'Effect Coding'!$A$53:$A$159,0), COLUMN('Effect Coding'!BM262))</f>
        <v>0</v>
      </c>
      <c r="CG212">
        <f>INDEX('Effect Coding'!$A$53:$DD$159,MATCH(B212,'Effect Coding'!$A$53:$A$159,0), COLUMN('Effect Coding'!BN262))</f>
        <v>1</v>
      </c>
      <c r="CH212">
        <f>INDEX('Effect Coding'!$A$53:$DD$159,MATCH(B212,'Effect Coding'!$A$53:$A$159,0), COLUMN('Effect Coding'!BO262))</f>
        <v>0</v>
      </c>
      <c r="CI212">
        <f>INDEX('Effect Coding'!$A$53:$DD$159,MATCH(B212,'Effect Coding'!$A$53:$A$159,0), COLUMN('Effect Coding'!BP262))</f>
        <v>0</v>
      </c>
      <c r="CJ212">
        <f>INDEX('Effect Coding'!$A$53:$DD$159,MATCH(B212,'Effect Coding'!$A$53:$A$159,0), COLUMN('Effect Coding'!BQ262))</f>
        <v>0</v>
      </c>
      <c r="CK212">
        <f>INDEX('Effect Coding'!$A$53:$DD$159,MATCH(B212,'Effect Coding'!$A$53:$A$159,0), COLUMN('Effect Coding'!BR262))</f>
        <v>0</v>
      </c>
      <c r="CL212">
        <f>INDEX('Effect Coding'!$A$53:$DD$159,MATCH(B212,'Effect Coding'!$A$53:$A$159,0), COLUMN('Effect Coding'!BS262))</f>
        <v>0</v>
      </c>
      <c r="CM212">
        <f>INDEX('Effect Coding'!$A$53:$DD$159,MATCH(B212,'Effect Coding'!$A$53:$A$159,0), COLUMN('Effect Coding'!BT262))</f>
        <v>0</v>
      </c>
      <c r="CN212">
        <f>INDEX('Effect Coding'!$A$53:$DD$159,MATCH(B212,'Effect Coding'!$A$53:$A$159,0), COLUMN('Effect Coding'!BU262))</f>
        <v>0</v>
      </c>
      <c r="CO212">
        <f>INDEX('Effect Coding'!$A$53:$DD$159,MATCH(B212,'Effect Coding'!$A$53:$A$159,0), COLUMN('Effect Coding'!BV262))</f>
        <v>0</v>
      </c>
      <c r="CP212">
        <f>INDEX('Effect Coding'!$A$53:$DD$159,MATCH(B212,'Effect Coding'!$A$53:$A$159,0), COLUMN('Effect Coding'!BW262))</f>
        <v>0</v>
      </c>
      <c r="CQ212">
        <f>INDEX('Effect Coding'!$A$53:$DD$159,MATCH(B212,'Effect Coding'!$A$53:$A$159,0), COLUMN('Effect Coding'!BX262))</f>
        <v>0</v>
      </c>
      <c r="CR212">
        <f>INDEX('Effect Coding'!$A$53:$DD$159,MATCH(B212,'Effect Coding'!$A$53:$A$159,0), COLUMN('Effect Coding'!BY262))</f>
        <v>0</v>
      </c>
      <c r="CS212">
        <f>INDEX('Effect Coding'!$A$53:$DD$159,MATCH(B212,'Effect Coding'!$A$53:$A$159,0), COLUMN('Effect Coding'!BZ262))</f>
        <v>0</v>
      </c>
      <c r="CT212">
        <f>INDEX('Effect Coding'!$A$53:$DD$159,MATCH(B212,'Effect Coding'!$A$53:$A$159,0), COLUMN('Effect Coding'!CA262))</f>
        <v>0</v>
      </c>
      <c r="CU212">
        <f>INDEX('Effect Coding'!$A$53:$DD$159,MATCH(B212,'Effect Coding'!$A$53:$A$159,0), COLUMN('Effect Coding'!CB262))</f>
        <v>0</v>
      </c>
      <c r="CV212">
        <f>INDEX('Effect Coding'!$A$53:$DD$159,MATCH(B212,'Effect Coding'!$A$53:$A$159,0), COLUMN('Effect Coding'!CC262))</f>
        <v>0</v>
      </c>
      <c r="CW212">
        <f>INDEX('Effect Coding'!$A$53:$DD$159,MATCH(B212,'Effect Coding'!$A$53:$A$159,0), COLUMN('Effect Coding'!CD262))</f>
        <v>0</v>
      </c>
      <c r="CX212">
        <f>INDEX('Effect Coding'!$A$53:$DD$159,MATCH(B212,'Effect Coding'!$A$53:$A$159,0), COLUMN('Effect Coding'!CE262))</f>
        <v>0</v>
      </c>
      <c r="CY212">
        <f>INDEX('Effect Coding'!$A$53:$DD$159,MATCH(B212,'Effect Coding'!$A$53:$A$159,0), COLUMN('Effect Coding'!CF262))</f>
        <v>0</v>
      </c>
      <c r="CZ212">
        <f>INDEX('Effect Coding'!$A$53:$DD$159,MATCH(B212,'Effect Coding'!$A$53:$A$159,0), COLUMN('Effect Coding'!CG262))</f>
        <v>0</v>
      </c>
      <c r="DA212">
        <f>INDEX('Effect Coding'!$A$53:$DD$159,MATCH(B212,'Effect Coding'!$A$53:$A$159,0), COLUMN('Effect Coding'!CH262))</f>
        <v>0</v>
      </c>
      <c r="DB212">
        <f>INDEX('Effect Coding'!$A$53:$DD$159,MATCH(B212,'Effect Coding'!$A$53:$A$159,0), COLUMN('Effect Coding'!CI262))</f>
        <v>0</v>
      </c>
      <c r="DC212">
        <f>INDEX('Effect Coding'!$A$53:$DD$159,MATCH(B212,'Effect Coding'!$A$53:$A$159,0), COLUMN('Effect Coding'!CJ262))</f>
        <v>0</v>
      </c>
      <c r="DD212">
        <f>INDEX('Effect Coding'!$A$53:$DD$159,MATCH(B212,'Effect Coding'!$A$53:$A$159,0), COLUMN('Effect Coding'!CK262))</f>
        <v>0</v>
      </c>
      <c r="DE212">
        <f>INDEX('Effect Coding'!$A$53:$DD$159,MATCH(B212,'Effect Coding'!$A$53:$A$159,0), COLUMN('Effect Coding'!CL262))</f>
        <v>0</v>
      </c>
      <c r="DF212">
        <f>INDEX('Effect Coding'!$A$53:$DD$159,MATCH(B212,'Effect Coding'!$A$53:$A$159,0), COLUMN('Effect Coding'!CM262))</f>
        <v>0</v>
      </c>
      <c r="DG212">
        <f>INDEX('Effect Coding'!$A$53:$DD$159,MATCH(B212,'Effect Coding'!$A$53:$A$159,0), COLUMN('Effect Coding'!CN262))</f>
        <v>0</v>
      </c>
      <c r="DH212">
        <f>INDEX('Effect Coding'!$A$53:$DD$159,MATCH(B212,'Effect Coding'!$A$53:$A$159,0), COLUMN('Effect Coding'!CO262))</f>
        <v>0</v>
      </c>
      <c r="DI212">
        <f>INDEX('Effect Coding'!$A$53:$DD$159,MATCH(B212,'Effect Coding'!$A$53:$A$159,0), COLUMN('Effect Coding'!CP262))</f>
        <v>0</v>
      </c>
      <c r="DJ212">
        <f>INDEX('Effect Coding'!$A$53:$DD$159,MATCH(B212,'Effect Coding'!$A$53:$A$159,0), COLUMN('Effect Coding'!CQ262))</f>
        <v>0</v>
      </c>
      <c r="DK212">
        <f>INDEX('Effect Coding'!$A$53:$DD$159,MATCH(B212,'Effect Coding'!$A$53:$A$159,0), COLUMN('Effect Coding'!CR262))</f>
        <v>0</v>
      </c>
      <c r="DL212">
        <f>INDEX('Effect Coding'!$A$53:$DD$159,MATCH(B212,'Effect Coding'!$A$53:$A$159,0), COLUMN('Effect Coding'!CS262))</f>
        <v>0</v>
      </c>
      <c r="DM212">
        <f>INDEX('Effect Coding'!$A$53:$DD$159,MATCH(B212,'Effect Coding'!$A$53:$A$159,0), COLUMN('Effect Coding'!CT262))</f>
        <v>0</v>
      </c>
      <c r="DN212">
        <f>INDEX('Effect Coding'!$A$53:$DD$159,MATCH(B212,'Effect Coding'!$A$53:$A$159,0), COLUMN('Effect Coding'!CU262))</f>
        <v>0</v>
      </c>
      <c r="DO212">
        <f>INDEX('Effect Coding'!$A$53:$DD$159,MATCH(B212,'Effect Coding'!$A$53:$A$159,0), COLUMN('Effect Coding'!CV262))</f>
        <v>0</v>
      </c>
      <c r="DP212">
        <f>INDEX('Effect Coding'!$A$53:$DD$159,MATCH(B212,'Effect Coding'!$A$53:$A$159,0), COLUMN('Effect Coding'!CW262))</f>
        <v>0</v>
      </c>
      <c r="DQ212">
        <f>INDEX('Effect Coding'!$A$53:$DD$159,MATCH(B212,'Effect Coding'!$A$53:$A$159,0), COLUMN('Effect Coding'!CX262))</f>
        <v>0</v>
      </c>
      <c r="DR212">
        <f>INDEX('Effect Coding'!$A$53:$DD$159,MATCH(B212,'Effect Coding'!$A$53:$A$159,0), COLUMN('Effect Coding'!CY262))</f>
        <v>0</v>
      </c>
      <c r="DS212">
        <f>INDEX('Effect Coding'!$A$53:$DD$159,MATCH(B212,'Effect Coding'!$A$53:$A$159,0), COLUMN('Effect Coding'!CZ262))</f>
        <v>0</v>
      </c>
      <c r="DT212">
        <f>INDEX('Effect Coding'!$A$53:$DD$159,MATCH(B212,'Effect Coding'!$A$53:$A$159,0), COLUMN('Effect Coding'!DA262))</f>
        <v>0</v>
      </c>
      <c r="DU212">
        <f>INDEX('Effect Coding'!$A$53:$DD$159,MATCH(B212,'Effect Coding'!$A$53:$A$159,0), COLUMN('Effect Coding'!DB262))</f>
        <v>0</v>
      </c>
      <c r="DV212">
        <f>INDEX('Effect Coding'!$A$53:$DD$159,MATCH(B212,'Effect Coding'!$A$53:$A$159,0), COLUMN('Effect Coding'!DC262))</f>
        <v>0</v>
      </c>
      <c r="DW212">
        <f>INDEX('Effect Coding'!$A$53:$DD$159,MATCH(B212,'Effect Coding'!$A$53:$A$159,0), COLUMN('Effect Coding'!DD262))</f>
        <v>0</v>
      </c>
      <c r="DX212">
        <f>INDEX('Effect Coding'!$A$40:$K$49,MATCH(C212,'Effect Coding'!$A$40:$A$49,0),COLUMN('Effect Coding'!C249))</f>
        <v>0</v>
      </c>
      <c r="DY212">
        <f>INDEX('Effect Coding'!$A$40:$K$49,MATCH(C212,'Effect Coding'!$A$40:$A$49,0),COLUMN('Effect Coding'!D249))</f>
        <v>0</v>
      </c>
      <c r="DZ212">
        <f>INDEX('Effect Coding'!$A$40:$K$49,MATCH(C212,'Effect Coding'!$A$40:$A$49,0),COLUMN('Effect Coding'!E249))</f>
        <v>0</v>
      </c>
      <c r="EA212">
        <f>INDEX('Effect Coding'!$A$40:$K$49,MATCH(C212,'Effect Coding'!$A$40:$A$49,0),COLUMN('Effect Coding'!F249))</f>
        <v>0</v>
      </c>
      <c r="EB212">
        <f>INDEX('Effect Coding'!$A$40:$K$49,MATCH(C212,'Effect Coding'!$A$40:$A$49,0),COLUMN('Effect Coding'!G249))</f>
        <v>0</v>
      </c>
      <c r="EC212">
        <f>INDEX('Effect Coding'!$A$40:$K$49,MATCH(C212,'Effect Coding'!$A$40:$A$49,0),COLUMN('Effect Coding'!H249))</f>
        <v>0</v>
      </c>
      <c r="ED212">
        <f>INDEX('Effect Coding'!$A$40:$K$49,MATCH(C212,'Effect Coding'!$A$40:$A$49,0),COLUMN('Effect Coding'!I249))</f>
        <v>1</v>
      </c>
      <c r="EE212">
        <f>INDEX('Effect Coding'!$A$40:$K$49,MATCH(C212,'Effect Coding'!$A$40:$A$49,0),COLUMN('Effect Coding'!J249))</f>
        <v>0</v>
      </c>
      <c r="EF212">
        <f>INDEX('Effect Coding'!$A$40:$K$49,MATCH(C212,'Effect Coding'!$A$40:$A$49,0),COLUMN('Effect Coding'!K249))</f>
        <v>0</v>
      </c>
      <c r="EG212">
        <f>INDEX('Effect Coding'!$A$33:$E$36,MATCH(D212,'Effect Coding'!$A$33:$A$36,0),COLUMN('Effect Coding'!C242))</f>
        <v>1</v>
      </c>
      <c r="EH212">
        <f>INDEX('Effect Coding'!$A$33:$E$36,MATCH(D212,'Effect Coding'!$A$33:$A$36,0),COLUMN('Effect Coding'!D242))</f>
        <v>0</v>
      </c>
      <c r="EI212">
        <f>INDEX('Effect Coding'!$A$33:$E$36,MATCH(D212,'Effect Coding'!$A$33:$A$36,0),COLUMN('Effect Coding'!E242))</f>
        <v>0</v>
      </c>
      <c r="EJ212">
        <f>INDEX('Effect Coding'!$A$27:$D$29,MATCH(E212,'Effect Coding'!$A$27:$A$29,0),COLUMN('Effect Coding'!C236))</f>
        <v>1</v>
      </c>
      <c r="EK212">
        <f>INDEX('Effect Coding'!$A$27:$D$29,MATCH(E212,'Effect Coding'!$A$27:$A$29,0),COLUMN('Effect Coding'!D236))</f>
        <v>0</v>
      </c>
      <c r="EL212">
        <f>INDEX('Effect Coding'!$A$21:$D$23,MATCH(F212,'Effect Coding'!$A$21:$A$23,0),COLUMN('Effect Coding'!C230))</f>
        <v>-1</v>
      </c>
      <c r="EM212">
        <f>INDEX('Effect Coding'!$A$21:$D$23,MATCH(F212,'Effect Coding'!$A$21:$A$23,0),COLUMN('Effect Coding'!D230))</f>
        <v>-1</v>
      </c>
      <c r="EN212">
        <f>INDEX('Effect Coding'!$A$15:$D$17,MATCH(G212,'Effect Coding'!$A$15:$A$17,0),COLUMN('Effect Coding'!C224))</f>
        <v>1</v>
      </c>
      <c r="EO212">
        <f>INDEX('Effect Coding'!$A$15:$D$17,MATCH(G212,'Effect Coding'!$A$15:$A$17,0),COLUMN('Effect Coding'!D224))</f>
        <v>0</v>
      </c>
      <c r="EP212">
        <f>INDEX('Effect Coding'!$A$9:$D$11,MATCH(H212,'Effect Coding'!$A$9:$A$11,0),COLUMN('Effect Coding'!C218))</f>
        <v>1</v>
      </c>
      <c r="EQ212">
        <f>INDEX('Effect Coding'!$A$9:$D$11,MATCH(H212,'Effect Coding'!$A$9:$A$11,0),COLUMN('Effect Coding'!D218))</f>
        <v>0</v>
      </c>
      <c r="ER212">
        <f>INDEX('Effect Coding'!$A$3:$D$5,MATCH(I212,'Effect Coding'!$A$3:$A$5,0),COLUMN('Effect Coding'!C212))</f>
        <v>0</v>
      </c>
      <c r="ES212">
        <f>INDEX('Effect Coding'!$A$3:$D$5,MATCH(I212,'Effect Coding'!$A$3:$A$5,0),COLUMN('Effect Coding'!D212))</f>
        <v>1</v>
      </c>
      <c r="ET212">
        <f>INDEX('Effect Coding'!$A$163:$D$165,MATCH(J212,'Effect Coding'!$A$163:$A$165,0),COLUMN('Effect Coding'!C372))</f>
        <v>0</v>
      </c>
      <c r="EU212">
        <f>INDEX('Effect Coding'!$A$163:$D$165,MATCH(J212,'Effect Coding'!$A$163:$A$165,0),COLUMN('Effect Coding'!D372))</f>
        <v>1</v>
      </c>
      <c r="EV212">
        <f>INDEX('Effect Coding'!$A$163:$D$165,MATCH(K212,'Effect Coding'!$A$169:$A$171,0),COLUMN('Effect Coding'!C372))</f>
        <v>1</v>
      </c>
      <c r="EW212">
        <f>INDEX('Effect Coding'!$A$163:$D$165,MATCH(K212,'Effect Coding'!$A$169:$A$171,0),COLUMN('Effect Coding'!D372))</f>
        <v>0</v>
      </c>
      <c r="EX212">
        <f>INDEX('Effect Coding'!$A$175:$E$178,MATCH(L212,'Effect Coding'!$A$175:$A$178,0),COLUMN('Effect Coding'!C384))</f>
        <v>1</v>
      </c>
      <c r="EY212">
        <f>INDEX('Effect Coding'!$A$175:$E$178,MATCH(L212,'Effect Coding'!$A$175:$A$178,0),COLUMN('Effect Coding'!D384))</f>
        <v>0</v>
      </c>
      <c r="EZ212">
        <f>INDEX('Effect Coding'!$A$175:$E$178,MATCH(L212,'Effect Coding'!$A$175:$A$178,0),COLUMN('Effect Coding'!E384))</f>
        <v>0</v>
      </c>
      <c r="FA212">
        <f>INDEX('Effect Coding'!$A$182:$E$185,MATCH(M212,'Effect Coding'!$A$182:$A$185,0),COLUMN('Effect Coding'!C391))</f>
        <v>1</v>
      </c>
      <c r="FB212">
        <f>INDEX('Effect Coding'!$A$182:$E$185,MATCH(M212,'Effect Coding'!$A$182:$A$185,0),COLUMN('Effect Coding'!D391))</f>
        <v>0</v>
      </c>
      <c r="FC212">
        <f>INDEX('Effect Coding'!$A$182:$E$185,MATCH(M212,'Effect Coding'!$A$182:$A$185,0),COLUMN('Effect Coding'!E391))</f>
        <v>0</v>
      </c>
      <c r="FD212">
        <f>INDEX('Effect Coding'!$A$189:$C$190,MATCH(N212,'Effect Coding'!$A$189:$A$190,0),COLUMN('Effect Coding'!C398))</f>
        <v>1</v>
      </c>
      <c r="FE212">
        <f>INDEX('Effect Coding'!$A$194:$D$196,MATCH(O212,'Effect Coding'!$A$194:$A$196,0),COLUMN('Effect Coding'!C403))</f>
        <v>0</v>
      </c>
      <c r="FF212">
        <f>INDEX('Effect Coding'!$A$194:$D$196,MATCH(O212,'Effect Coding'!$A$194:$A$196,0),COLUMN('Effect Coding'!D403))</f>
        <v>1</v>
      </c>
      <c r="FG212">
        <f>INDEX('Effect Coding'!$A$200:$C$201,MATCH(P212,'Effect Coding'!$A$200:$A$201,0),COLUMN('Effect Coding'!C409))</f>
        <v>1</v>
      </c>
      <c r="FH212">
        <f>INDEX('Effect Coding'!$A$205:$D$207,MATCH(Q212,'Effect Coding'!$A$205:$A$207,0),COLUMN('Effect Coding'!C414))</f>
        <v>1</v>
      </c>
      <c r="FI212">
        <f>INDEX('Effect Coding'!$A$205:$D$207,MATCH(Q212,'Effect Coding'!$A$205:$A$207,0),COLUMN('Effect Coding'!D414))</f>
        <v>0</v>
      </c>
      <c r="FJ212">
        <f>INDEX('Effect Coding'!$A$211:$C$212,MATCH(R212,'Effect Coding'!$A$211:$A$212,0),COLUMN('Effect Coding'!C420))</f>
        <v>1</v>
      </c>
      <c r="FK212">
        <f>INDEX('Effect Coding'!$A$216:$C$217,MATCH(S212,'Effect Coding'!$A$216:$A$217,0),COLUMN('Effect Coding'!C425))</f>
        <v>1</v>
      </c>
      <c r="FL212">
        <f>INDEX('Effect Coding'!$A$221:$C$222,MATCH(T212,'Effect Coding'!$A$221:$A$222,0),COLUMN('Effect Coding'!C430))</f>
        <v>1</v>
      </c>
    </row>
    <row r="213" spans="1:168" x14ac:dyDescent="0.25">
      <c r="A213" t="s">
        <v>415</v>
      </c>
      <c r="B213" t="s">
        <v>131</v>
      </c>
      <c r="C213" t="s">
        <v>8</v>
      </c>
      <c r="D213" t="s">
        <v>30</v>
      </c>
      <c r="E213" t="s">
        <v>28</v>
      </c>
      <c r="F213" t="s">
        <v>54</v>
      </c>
      <c r="G213" t="s">
        <v>181</v>
      </c>
      <c r="H213" t="s">
        <v>183</v>
      </c>
      <c r="I213" t="s">
        <v>56</v>
      </c>
      <c r="J213" t="s">
        <v>187</v>
      </c>
      <c r="K213" t="s">
        <v>63</v>
      </c>
      <c r="L213">
        <v>2</v>
      </c>
      <c r="M213" t="s">
        <v>51</v>
      </c>
      <c r="N213" t="s">
        <v>51</v>
      </c>
      <c r="O213" t="s">
        <v>63</v>
      </c>
      <c r="P213" t="s">
        <v>52</v>
      </c>
      <c r="Q213" t="s">
        <v>51</v>
      </c>
      <c r="R213" t="s">
        <v>51</v>
      </c>
      <c r="S213" t="s">
        <v>51</v>
      </c>
      <c r="T213" t="s">
        <v>51</v>
      </c>
      <c r="U213" s="20">
        <v>0.4</v>
      </c>
      <c r="V213">
        <f>INDEX('Effect Coding'!$A$53:$DD$159,MATCH(B213,'Effect Coding'!$A$53:$A$159,0), COLUMN('Effect Coding'!C263))</f>
        <v>0</v>
      </c>
      <c r="W213">
        <f>INDEX('Effect Coding'!$A$53:$DD$159,MATCH(B213,'Effect Coding'!$A$53:$A$159,0), COLUMN('Effect Coding'!D263))</f>
        <v>0</v>
      </c>
      <c r="X213">
        <f>INDEX('Effect Coding'!$A$53:$DD$159,MATCH(B213,'Effect Coding'!$A$53:$A$159,0), COLUMN('Effect Coding'!E263))</f>
        <v>0</v>
      </c>
      <c r="Y213">
        <f>INDEX('Effect Coding'!$A$53:$DD$159,MATCH(B213,'Effect Coding'!$A$53:$A$159,0), COLUMN('Effect Coding'!F263))</f>
        <v>0</v>
      </c>
      <c r="Z213">
        <f>INDEX('Effect Coding'!$A$53:$DD$159,MATCH(B213,'Effect Coding'!$A$53:$A$159,0), COLUMN('Effect Coding'!G263))</f>
        <v>0</v>
      </c>
      <c r="AA213">
        <f>INDEX('Effect Coding'!$A$53:$DD$159,MATCH(B213,'Effect Coding'!$A$53:$A$159,0), COLUMN('Effect Coding'!H263))</f>
        <v>0</v>
      </c>
      <c r="AB213">
        <f>INDEX('Effect Coding'!$A$53:$DD$159,MATCH(B213,'Effect Coding'!$A$53:$A$159,0), COLUMN('Effect Coding'!I263))</f>
        <v>0</v>
      </c>
      <c r="AC213">
        <f>INDEX('Effect Coding'!$A$53:$DD$159,MATCH(B213,'Effect Coding'!$A$53:$A$159,0), COLUMN('Effect Coding'!J263))</f>
        <v>0</v>
      </c>
      <c r="AD213">
        <f>INDEX('Effect Coding'!$A$53:$DD$159,MATCH(B213,'Effect Coding'!$A$53:$A$159,0), COLUMN('Effect Coding'!K263))</f>
        <v>0</v>
      </c>
      <c r="AE213">
        <f>INDEX('Effect Coding'!$A$53:$DD$159,MATCH(B213,'Effect Coding'!$A$53:$A$159,0), COLUMN('Effect Coding'!L263))</f>
        <v>0</v>
      </c>
      <c r="AF213">
        <f>INDEX('Effect Coding'!$A$53:$DD$159,MATCH(B213,'Effect Coding'!$A$53:$A$159,0), COLUMN('Effect Coding'!M263))</f>
        <v>0</v>
      </c>
      <c r="AG213">
        <f>INDEX('Effect Coding'!$A$53:$DD$159,MATCH(B213,'Effect Coding'!$A$53:$A$159,0), COLUMN('Effect Coding'!N263))</f>
        <v>0</v>
      </c>
      <c r="AH213">
        <f>INDEX('Effect Coding'!$A$53:$DD$159,MATCH(B213,'Effect Coding'!$A$53:$A$159,0), COLUMN('Effect Coding'!O263))</f>
        <v>0</v>
      </c>
      <c r="AI213">
        <f>INDEX('Effect Coding'!$A$53:$DD$159,MATCH(B213,'Effect Coding'!$A$53:$A$159,0), COLUMN('Effect Coding'!P263))</f>
        <v>0</v>
      </c>
      <c r="AJ213">
        <f>INDEX('Effect Coding'!$A$53:$DD$159,MATCH(B213,'Effect Coding'!$A$53:$A$159,0), COLUMN('Effect Coding'!Q263))</f>
        <v>0</v>
      </c>
      <c r="AK213">
        <f>INDEX('Effect Coding'!$A$53:$DD$159,MATCH(B213,'Effect Coding'!$A$53:$A$159,0), COLUMN('Effect Coding'!R263))</f>
        <v>0</v>
      </c>
      <c r="AL213">
        <f>INDEX('Effect Coding'!$A$53:$DD$159,MATCH(B213,'Effect Coding'!$A$53:$A$159,0), COLUMN('Effect Coding'!S263))</f>
        <v>0</v>
      </c>
      <c r="AM213">
        <f>INDEX('Effect Coding'!$A$53:$DD$159,MATCH(B213,'Effect Coding'!$A$53:$A$159,0), COLUMN('Effect Coding'!T263))</f>
        <v>0</v>
      </c>
      <c r="AN213">
        <f>INDEX('Effect Coding'!$A$53:$DD$159,MATCH(B213,'Effect Coding'!$A$53:$A$159,0), COLUMN('Effect Coding'!U263))</f>
        <v>0</v>
      </c>
      <c r="AO213">
        <f>INDEX('Effect Coding'!$A$53:$DD$159,MATCH(B213,'Effect Coding'!$A$53:$A$159,0), COLUMN('Effect Coding'!V263))</f>
        <v>0</v>
      </c>
      <c r="AP213">
        <f>INDEX('Effect Coding'!$A$53:$DD$159,MATCH(B213,'Effect Coding'!$A$53:$A$159,0), COLUMN('Effect Coding'!W263))</f>
        <v>0</v>
      </c>
      <c r="AQ213">
        <f>INDEX('Effect Coding'!$A$53:$DD$159,MATCH(B213,'Effect Coding'!$A$53:$A$159,0), COLUMN('Effect Coding'!X263))</f>
        <v>0</v>
      </c>
      <c r="AR213">
        <f>INDEX('Effect Coding'!$A$53:$DD$159,MATCH(B213,'Effect Coding'!$A$53:$A$159,0), COLUMN('Effect Coding'!Y263))</f>
        <v>0</v>
      </c>
      <c r="AS213">
        <f>INDEX('Effect Coding'!$A$53:$DD$159,MATCH(B213,'Effect Coding'!$A$53:$A$159,0), COLUMN('Effect Coding'!Z263))</f>
        <v>0</v>
      </c>
      <c r="AT213">
        <f>INDEX('Effect Coding'!$A$53:$DD$159,MATCH(B213,'Effect Coding'!$A$53:$A$159,0), COLUMN('Effect Coding'!AA263))</f>
        <v>0</v>
      </c>
      <c r="AU213">
        <f>INDEX('Effect Coding'!$A$53:$DD$159,MATCH(B213,'Effect Coding'!$A$53:$A$159,0), COLUMN('Effect Coding'!AB263))</f>
        <v>0</v>
      </c>
      <c r="AV213">
        <f>INDEX('Effect Coding'!$A$53:$DD$159,MATCH(B213,'Effect Coding'!$A$53:$A$159,0), COLUMN('Effect Coding'!AC263))</f>
        <v>0</v>
      </c>
      <c r="AW213">
        <f>INDEX('Effect Coding'!$A$53:$DD$159,MATCH(B213,'Effect Coding'!$A$53:$A$159,0), COLUMN('Effect Coding'!AD263))</f>
        <v>0</v>
      </c>
      <c r="AX213">
        <f>INDEX('Effect Coding'!$A$53:$DD$159,MATCH(B213,'Effect Coding'!$A$53:$A$159,0), COLUMN('Effect Coding'!AE263))</f>
        <v>0</v>
      </c>
      <c r="AY213">
        <f>INDEX('Effect Coding'!$A$53:$DD$159,MATCH(B213,'Effect Coding'!$A$53:$A$159,0), COLUMN('Effect Coding'!AF263))</f>
        <v>0</v>
      </c>
      <c r="AZ213">
        <f>INDEX('Effect Coding'!$A$53:$DD$159,MATCH(B213,'Effect Coding'!$A$53:$A$159,0), COLUMN('Effect Coding'!AG263))</f>
        <v>0</v>
      </c>
      <c r="BA213">
        <f>INDEX('Effect Coding'!$A$53:$DD$159,MATCH(B213,'Effect Coding'!$A$53:$A$159,0), COLUMN('Effect Coding'!AH263))</f>
        <v>0</v>
      </c>
      <c r="BB213">
        <f>INDEX('Effect Coding'!$A$53:$DD$159,MATCH(B213,'Effect Coding'!$A$53:$A$159,0), COLUMN('Effect Coding'!AI263))</f>
        <v>0</v>
      </c>
      <c r="BC213">
        <f>INDEX('Effect Coding'!$A$53:$DD$159,MATCH(B213,'Effect Coding'!$A$53:$A$159,0), COLUMN('Effect Coding'!AJ263))</f>
        <v>0</v>
      </c>
      <c r="BD213">
        <f>INDEX('Effect Coding'!$A$53:$DD$159,MATCH(B213,'Effect Coding'!$A$53:$A$159,0), COLUMN('Effect Coding'!AK263))</f>
        <v>0</v>
      </c>
      <c r="BE213">
        <f>INDEX('Effect Coding'!$A$53:$DD$159,MATCH(B213,'Effect Coding'!$A$53:$A$159,0), COLUMN('Effect Coding'!AL263))</f>
        <v>0</v>
      </c>
      <c r="BF213">
        <f>INDEX('Effect Coding'!$A$53:$DD$159,MATCH(B213,'Effect Coding'!$A$53:$A$159,0), COLUMN('Effect Coding'!AM263))</f>
        <v>0</v>
      </c>
      <c r="BG213">
        <f>INDEX('Effect Coding'!$A$53:$DD$159,MATCH(B213,'Effect Coding'!$A$53:$A$159,0), COLUMN('Effect Coding'!AN263))</f>
        <v>0</v>
      </c>
      <c r="BH213">
        <f>INDEX('Effect Coding'!$A$53:$DD$159,MATCH(B213,'Effect Coding'!$A$53:$A$159,0), COLUMN('Effect Coding'!AO263))</f>
        <v>0</v>
      </c>
      <c r="BI213">
        <f>INDEX('Effect Coding'!$A$53:$DD$159,MATCH(B213,'Effect Coding'!$A$53:$A$159,0), COLUMN('Effect Coding'!AP263))</f>
        <v>0</v>
      </c>
      <c r="BJ213">
        <f>INDEX('Effect Coding'!$A$53:$DD$159,MATCH(B213,'Effect Coding'!$A$53:$A$159,0), COLUMN('Effect Coding'!AQ263))</f>
        <v>0</v>
      </c>
      <c r="BK213">
        <f>INDEX('Effect Coding'!$A$53:$DD$159,MATCH(B213,'Effect Coding'!$A$53:$A$159,0), COLUMN('Effect Coding'!AR263))</f>
        <v>0</v>
      </c>
      <c r="BL213">
        <f>INDEX('Effect Coding'!$A$53:$DD$159,MATCH(B213,'Effect Coding'!$A$53:$A$159,0), COLUMN('Effect Coding'!AS263))</f>
        <v>0</v>
      </c>
      <c r="BM213">
        <f>INDEX('Effect Coding'!$A$53:$DD$159,MATCH(B213,'Effect Coding'!$A$53:$A$159,0), COLUMN('Effect Coding'!AT263))</f>
        <v>0</v>
      </c>
      <c r="BN213">
        <f>INDEX('Effect Coding'!$A$53:$DD$159,MATCH(B213,'Effect Coding'!$A$53:$A$159,0), COLUMN('Effect Coding'!AU263))</f>
        <v>0</v>
      </c>
      <c r="BO213">
        <f>INDEX('Effect Coding'!$A$53:$DD$159,MATCH(B213,'Effect Coding'!$A$53:$A$159,0), COLUMN('Effect Coding'!AV263))</f>
        <v>0</v>
      </c>
      <c r="BP213">
        <f>INDEX('Effect Coding'!$A$53:$DD$159,MATCH(B213,'Effect Coding'!$A$53:$A$159,0), COLUMN('Effect Coding'!AW263))</f>
        <v>0</v>
      </c>
      <c r="BQ213">
        <f>INDEX('Effect Coding'!$A$53:$DD$159,MATCH(B213,'Effect Coding'!$A$53:$A$159,0), COLUMN('Effect Coding'!AX263))</f>
        <v>0</v>
      </c>
      <c r="BR213">
        <f>INDEX('Effect Coding'!$A$53:$DD$159,MATCH(B213,'Effect Coding'!$A$53:$A$159,0), COLUMN('Effect Coding'!AY263))</f>
        <v>0</v>
      </c>
      <c r="BS213">
        <f>INDEX('Effect Coding'!$A$53:$DD$159,MATCH(B213,'Effect Coding'!$A$53:$A$159,0), COLUMN('Effect Coding'!AZ263))</f>
        <v>0</v>
      </c>
      <c r="BT213">
        <f>INDEX('Effect Coding'!$A$53:$DD$159,MATCH(B213,'Effect Coding'!$A$53:$A$159,0), COLUMN('Effect Coding'!BA263))</f>
        <v>0</v>
      </c>
      <c r="BU213">
        <f>INDEX('Effect Coding'!$A$53:$DD$159,MATCH(B213,'Effect Coding'!$A$53:$A$159,0), COLUMN('Effect Coding'!BB263))</f>
        <v>0</v>
      </c>
      <c r="BV213">
        <f>INDEX('Effect Coding'!$A$53:$DD$159,MATCH(B213,'Effect Coding'!$A$53:$A$159,0), COLUMN('Effect Coding'!BC263))</f>
        <v>0</v>
      </c>
      <c r="BW213">
        <f>INDEX('Effect Coding'!$A$53:$DD$159,MATCH(B213,'Effect Coding'!$A$53:$A$159,0), COLUMN('Effect Coding'!BD263))</f>
        <v>0</v>
      </c>
      <c r="BX213">
        <f>INDEX('Effect Coding'!$A$53:$DD$159,MATCH(B213,'Effect Coding'!$A$53:$A$159,0), COLUMN('Effect Coding'!BE263))</f>
        <v>0</v>
      </c>
      <c r="BY213">
        <f>INDEX('Effect Coding'!$A$53:$DD$159,MATCH(B213,'Effect Coding'!$A$53:$A$159,0), COLUMN('Effect Coding'!BF263))</f>
        <v>0</v>
      </c>
      <c r="BZ213">
        <f>INDEX('Effect Coding'!$A$53:$DD$159,MATCH(B213,'Effect Coding'!$A$53:$A$159,0), COLUMN('Effect Coding'!BG263))</f>
        <v>0</v>
      </c>
      <c r="CA213">
        <f>INDEX('Effect Coding'!$A$53:$DD$159,MATCH(B213,'Effect Coding'!$A$53:$A$159,0), COLUMN('Effect Coding'!BH263))</f>
        <v>0</v>
      </c>
      <c r="CB213">
        <f>INDEX('Effect Coding'!$A$53:$DD$159,MATCH(B213,'Effect Coding'!$A$53:$A$159,0), COLUMN('Effect Coding'!BI263))</f>
        <v>0</v>
      </c>
      <c r="CC213">
        <f>INDEX('Effect Coding'!$A$53:$DD$159,MATCH(B213,'Effect Coding'!$A$53:$A$159,0), COLUMN('Effect Coding'!BJ263))</f>
        <v>0</v>
      </c>
      <c r="CD213">
        <f>INDEX('Effect Coding'!$A$53:$DD$159,MATCH(B213,'Effect Coding'!$A$53:$A$159,0), COLUMN('Effect Coding'!BK263))</f>
        <v>0</v>
      </c>
      <c r="CE213">
        <f>INDEX('Effect Coding'!$A$53:$DD$159,MATCH(B213,'Effect Coding'!$A$53:$A$159,0), COLUMN('Effect Coding'!BL263))</f>
        <v>0</v>
      </c>
      <c r="CF213">
        <f>INDEX('Effect Coding'!$A$53:$DD$159,MATCH(B213,'Effect Coding'!$A$53:$A$159,0), COLUMN('Effect Coding'!BM263))</f>
        <v>0</v>
      </c>
      <c r="CG213">
        <f>INDEX('Effect Coding'!$A$53:$DD$159,MATCH(B213,'Effect Coding'!$A$53:$A$159,0), COLUMN('Effect Coding'!BN263))</f>
        <v>0</v>
      </c>
      <c r="CH213">
        <f>INDEX('Effect Coding'!$A$53:$DD$159,MATCH(B213,'Effect Coding'!$A$53:$A$159,0), COLUMN('Effect Coding'!BO263))</f>
        <v>1</v>
      </c>
      <c r="CI213">
        <f>INDEX('Effect Coding'!$A$53:$DD$159,MATCH(B213,'Effect Coding'!$A$53:$A$159,0), COLUMN('Effect Coding'!BP263))</f>
        <v>0</v>
      </c>
      <c r="CJ213">
        <f>INDEX('Effect Coding'!$A$53:$DD$159,MATCH(B213,'Effect Coding'!$A$53:$A$159,0), COLUMN('Effect Coding'!BQ263))</f>
        <v>0</v>
      </c>
      <c r="CK213">
        <f>INDEX('Effect Coding'!$A$53:$DD$159,MATCH(B213,'Effect Coding'!$A$53:$A$159,0), COLUMN('Effect Coding'!BR263))</f>
        <v>0</v>
      </c>
      <c r="CL213">
        <f>INDEX('Effect Coding'!$A$53:$DD$159,MATCH(B213,'Effect Coding'!$A$53:$A$159,0), COLUMN('Effect Coding'!BS263))</f>
        <v>0</v>
      </c>
      <c r="CM213">
        <f>INDEX('Effect Coding'!$A$53:$DD$159,MATCH(B213,'Effect Coding'!$A$53:$A$159,0), COLUMN('Effect Coding'!BT263))</f>
        <v>0</v>
      </c>
      <c r="CN213">
        <f>INDEX('Effect Coding'!$A$53:$DD$159,MATCH(B213,'Effect Coding'!$A$53:$A$159,0), COLUMN('Effect Coding'!BU263))</f>
        <v>0</v>
      </c>
      <c r="CO213">
        <f>INDEX('Effect Coding'!$A$53:$DD$159,MATCH(B213,'Effect Coding'!$A$53:$A$159,0), COLUMN('Effect Coding'!BV263))</f>
        <v>0</v>
      </c>
      <c r="CP213">
        <f>INDEX('Effect Coding'!$A$53:$DD$159,MATCH(B213,'Effect Coding'!$A$53:$A$159,0), COLUMN('Effect Coding'!BW263))</f>
        <v>0</v>
      </c>
      <c r="CQ213">
        <f>INDEX('Effect Coding'!$A$53:$DD$159,MATCH(B213,'Effect Coding'!$A$53:$A$159,0), COLUMN('Effect Coding'!BX263))</f>
        <v>0</v>
      </c>
      <c r="CR213">
        <f>INDEX('Effect Coding'!$A$53:$DD$159,MATCH(B213,'Effect Coding'!$A$53:$A$159,0), COLUMN('Effect Coding'!BY263))</f>
        <v>0</v>
      </c>
      <c r="CS213">
        <f>INDEX('Effect Coding'!$A$53:$DD$159,MATCH(B213,'Effect Coding'!$A$53:$A$159,0), COLUMN('Effect Coding'!BZ263))</f>
        <v>0</v>
      </c>
      <c r="CT213">
        <f>INDEX('Effect Coding'!$A$53:$DD$159,MATCH(B213,'Effect Coding'!$A$53:$A$159,0), COLUMN('Effect Coding'!CA263))</f>
        <v>0</v>
      </c>
      <c r="CU213">
        <f>INDEX('Effect Coding'!$A$53:$DD$159,MATCH(B213,'Effect Coding'!$A$53:$A$159,0), COLUMN('Effect Coding'!CB263))</f>
        <v>0</v>
      </c>
      <c r="CV213">
        <f>INDEX('Effect Coding'!$A$53:$DD$159,MATCH(B213,'Effect Coding'!$A$53:$A$159,0), COLUMN('Effect Coding'!CC263))</f>
        <v>0</v>
      </c>
      <c r="CW213">
        <f>INDEX('Effect Coding'!$A$53:$DD$159,MATCH(B213,'Effect Coding'!$A$53:$A$159,0), COLUMN('Effect Coding'!CD263))</f>
        <v>0</v>
      </c>
      <c r="CX213">
        <f>INDEX('Effect Coding'!$A$53:$DD$159,MATCH(B213,'Effect Coding'!$A$53:$A$159,0), COLUMN('Effect Coding'!CE263))</f>
        <v>0</v>
      </c>
      <c r="CY213">
        <f>INDEX('Effect Coding'!$A$53:$DD$159,MATCH(B213,'Effect Coding'!$A$53:$A$159,0), COLUMN('Effect Coding'!CF263))</f>
        <v>0</v>
      </c>
      <c r="CZ213">
        <f>INDEX('Effect Coding'!$A$53:$DD$159,MATCH(B213,'Effect Coding'!$A$53:$A$159,0), COLUMN('Effect Coding'!CG263))</f>
        <v>0</v>
      </c>
      <c r="DA213">
        <f>INDEX('Effect Coding'!$A$53:$DD$159,MATCH(B213,'Effect Coding'!$A$53:$A$159,0), COLUMN('Effect Coding'!CH263))</f>
        <v>0</v>
      </c>
      <c r="DB213">
        <f>INDEX('Effect Coding'!$A$53:$DD$159,MATCH(B213,'Effect Coding'!$A$53:$A$159,0), COLUMN('Effect Coding'!CI263))</f>
        <v>0</v>
      </c>
      <c r="DC213">
        <f>INDEX('Effect Coding'!$A$53:$DD$159,MATCH(B213,'Effect Coding'!$A$53:$A$159,0), COLUMN('Effect Coding'!CJ263))</f>
        <v>0</v>
      </c>
      <c r="DD213">
        <f>INDEX('Effect Coding'!$A$53:$DD$159,MATCH(B213,'Effect Coding'!$A$53:$A$159,0), COLUMN('Effect Coding'!CK263))</f>
        <v>0</v>
      </c>
      <c r="DE213">
        <f>INDEX('Effect Coding'!$A$53:$DD$159,MATCH(B213,'Effect Coding'!$A$53:$A$159,0), COLUMN('Effect Coding'!CL263))</f>
        <v>0</v>
      </c>
      <c r="DF213">
        <f>INDEX('Effect Coding'!$A$53:$DD$159,MATCH(B213,'Effect Coding'!$A$53:$A$159,0), COLUMN('Effect Coding'!CM263))</f>
        <v>0</v>
      </c>
      <c r="DG213">
        <f>INDEX('Effect Coding'!$A$53:$DD$159,MATCH(B213,'Effect Coding'!$A$53:$A$159,0), COLUMN('Effect Coding'!CN263))</f>
        <v>0</v>
      </c>
      <c r="DH213">
        <f>INDEX('Effect Coding'!$A$53:$DD$159,MATCH(B213,'Effect Coding'!$A$53:$A$159,0), COLUMN('Effect Coding'!CO263))</f>
        <v>0</v>
      </c>
      <c r="DI213">
        <f>INDEX('Effect Coding'!$A$53:$DD$159,MATCH(B213,'Effect Coding'!$A$53:$A$159,0), COLUMN('Effect Coding'!CP263))</f>
        <v>0</v>
      </c>
      <c r="DJ213">
        <f>INDEX('Effect Coding'!$A$53:$DD$159,MATCH(B213,'Effect Coding'!$A$53:$A$159,0), COLUMN('Effect Coding'!CQ263))</f>
        <v>0</v>
      </c>
      <c r="DK213">
        <f>INDEX('Effect Coding'!$A$53:$DD$159,MATCH(B213,'Effect Coding'!$A$53:$A$159,0), COLUMN('Effect Coding'!CR263))</f>
        <v>0</v>
      </c>
      <c r="DL213">
        <f>INDEX('Effect Coding'!$A$53:$DD$159,MATCH(B213,'Effect Coding'!$A$53:$A$159,0), COLUMN('Effect Coding'!CS263))</f>
        <v>0</v>
      </c>
      <c r="DM213">
        <f>INDEX('Effect Coding'!$A$53:$DD$159,MATCH(B213,'Effect Coding'!$A$53:$A$159,0), COLUMN('Effect Coding'!CT263))</f>
        <v>0</v>
      </c>
      <c r="DN213">
        <f>INDEX('Effect Coding'!$A$53:$DD$159,MATCH(B213,'Effect Coding'!$A$53:$A$159,0), COLUMN('Effect Coding'!CU263))</f>
        <v>0</v>
      </c>
      <c r="DO213">
        <f>INDEX('Effect Coding'!$A$53:$DD$159,MATCH(B213,'Effect Coding'!$A$53:$A$159,0), COLUMN('Effect Coding'!CV263))</f>
        <v>0</v>
      </c>
      <c r="DP213">
        <f>INDEX('Effect Coding'!$A$53:$DD$159,MATCH(B213,'Effect Coding'!$A$53:$A$159,0), COLUMN('Effect Coding'!CW263))</f>
        <v>0</v>
      </c>
      <c r="DQ213">
        <f>INDEX('Effect Coding'!$A$53:$DD$159,MATCH(B213,'Effect Coding'!$A$53:$A$159,0), COLUMN('Effect Coding'!CX263))</f>
        <v>0</v>
      </c>
      <c r="DR213">
        <f>INDEX('Effect Coding'!$A$53:$DD$159,MATCH(B213,'Effect Coding'!$A$53:$A$159,0), COLUMN('Effect Coding'!CY263))</f>
        <v>0</v>
      </c>
      <c r="DS213">
        <f>INDEX('Effect Coding'!$A$53:$DD$159,MATCH(B213,'Effect Coding'!$A$53:$A$159,0), COLUMN('Effect Coding'!CZ263))</f>
        <v>0</v>
      </c>
      <c r="DT213">
        <f>INDEX('Effect Coding'!$A$53:$DD$159,MATCH(B213,'Effect Coding'!$A$53:$A$159,0), COLUMN('Effect Coding'!DA263))</f>
        <v>0</v>
      </c>
      <c r="DU213">
        <f>INDEX('Effect Coding'!$A$53:$DD$159,MATCH(B213,'Effect Coding'!$A$53:$A$159,0), COLUMN('Effect Coding'!DB263))</f>
        <v>0</v>
      </c>
      <c r="DV213">
        <f>INDEX('Effect Coding'!$A$53:$DD$159,MATCH(B213,'Effect Coding'!$A$53:$A$159,0), COLUMN('Effect Coding'!DC263))</f>
        <v>0</v>
      </c>
      <c r="DW213">
        <f>INDEX('Effect Coding'!$A$53:$DD$159,MATCH(B213,'Effect Coding'!$A$53:$A$159,0), COLUMN('Effect Coding'!DD263))</f>
        <v>0</v>
      </c>
      <c r="DX213">
        <f>INDEX('Effect Coding'!$A$40:$K$49,MATCH(C213,'Effect Coding'!$A$40:$A$49,0),COLUMN('Effect Coding'!C250))</f>
        <v>0</v>
      </c>
      <c r="DY213">
        <f>INDEX('Effect Coding'!$A$40:$K$49,MATCH(C213,'Effect Coding'!$A$40:$A$49,0),COLUMN('Effect Coding'!D250))</f>
        <v>0</v>
      </c>
      <c r="DZ213">
        <f>INDEX('Effect Coding'!$A$40:$K$49,MATCH(C213,'Effect Coding'!$A$40:$A$49,0),COLUMN('Effect Coding'!E250))</f>
        <v>0</v>
      </c>
      <c r="EA213">
        <f>INDEX('Effect Coding'!$A$40:$K$49,MATCH(C213,'Effect Coding'!$A$40:$A$49,0),COLUMN('Effect Coding'!F250))</f>
        <v>0</v>
      </c>
      <c r="EB213">
        <f>INDEX('Effect Coding'!$A$40:$K$49,MATCH(C213,'Effect Coding'!$A$40:$A$49,0),COLUMN('Effect Coding'!G250))</f>
        <v>0</v>
      </c>
      <c r="EC213">
        <f>INDEX('Effect Coding'!$A$40:$K$49,MATCH(C213,'Effect Coding'!$A$40:$A$49,0),COLUMN('Effect Coding'!H250))</f>
        <v>0</v>
      </c>
      <c r="ED213">
        <f>INDEX('Effect Coding'!$A$40:$K$49,MATCH(C213,'Effect Coding'!$A$40:$A$49,0),COLUMN('Effect Coding'!I250))</f>
        <v>1</v>
      </c>
      <c r="EE213">
        <f>INDEX('Effect Coding'!$A$40:$K$49,MATCH(C213,'Effect Coding'!$A$40:$A$49,0),COLUMN('Effect Coding'!J250))</f>
        <v>0</v>
      </c>
      <c r="EF213">
        <f>INDEX('Effect Coding'!$A$40:$K$49,MATCH(C213,'Effect Coding'!$A$40:$A$49,0),COLUMN('Effect Coding'!K250))</f>
        <v>0</v>
      </c>
      <c r="EG213">
        <f>INDEX('Effect Coding'!$A$33:$E$36,MATCH(D213,'Effect Coding'!$A$33:$A$36,0),COLUMN('Effect Coding'!C243))</f>
        <v>1</v>
      </c>
      <c r="EH213">
        <f>INDEX('Effect Coding'!$A$33:$E$36,MATCH(D213,'Effect Coding'!$A$33:$A$36,0),COLUMN('Effect Coding'!D243))</f>
        <v>0</v>
      </c>
      <c r="EI213">
        <f>INDEX('Effect Coding'!$A$33:$E$36,MATCH(D213,'Effect Coding'!$A$33:$A$36,0),COLUMN('Effect Coding'!E243))</f>
        <v>0</v>
      </c>
      <c r="EJ213">
        <f>INDEX('Effect Coding'!$A$27:$D$29,MATCH(E213,'Effect Coding'!$A$27:$A$29,0),COLUMN('Effect Coding'!C237))</f>
        <v>1</v>
      </c>
      <c r="EK213">
        <f>INDEX('Effect Coding'!$A$27:$D$29,MATCH(E213,'Effect Coding'!$A$27:$A$29,0),COLUMN('Effect Coding'!D237))</f>
        <v>0</v>
      </c>
      <c r="EL213">
        <f>INDEX('Effect Coding'!$A$21:$D$23,MATCH(F213,'Effect Coding'!$A$21:$A$23,0),COLUMN('Effect Coding'!C231))</f>
        <v>-1</v>
      </c>
      <c r="EM213">
        <f>INDEX('Effect Coding'!$A$21:$D$23,MATCH(F213,'Effect Coding'!$A$21:$A$23,0),COLUMN('Effect Coding'!D231))</f>
        <v>-1</v>
      </c>
      <c r="EN213">
        <f>INDEX('Effect Coding'!$A$15:$D$17,MATCH(G213,'Effect Coding'!$A$15:$A$17,0),COLUMN('Effect Coding'!C225))</f>
        <v>1</v>
      </c>
      <c r="EO213">
        <f>INDEX('Effect Coding'!$A$15:$D$17,MATCH(G213,'Effect Coding'!$A$15:$A$17,0),COLUMN('Effect Coding'!D225))</f>
        <v>0</v>
      </c>
      <c r="EP213">
        <f>INDEX('Effect Coding'!$A$9:$D$11,MATCH(H213,'Effect Coding'!$A$9:$A$11,0),COLUMN('Effect Coding'!C219))</f>
        <v>1</v>
      </c>
      <c r="EQ213">
        <f>INDEX('Effect Coding'!$A$9:$D$11,MATCH(H213,'Effect Coding'!$A$9:$A$11,0),COLUMN('Effect Coding'!D219))</f>
        <v>0</v>
      </c>
      <c r="ER213">
        <f>INDEX('Effect Coding'!$A$3:$D$5,MATCH(I213,'Effect Coding'!$A$3:$A$5,0),COLUMN('Effect Coding'!C213))</f>
        <v>0</v>
      </c>
      <c r="ES213">
        <f>INDEX('Effect Coding'!$A$3:$D$5,MATCH(I213,'Effect Coding'!$A$3:$A$5,0),COLUMN('Effect Coding'!D213))</f>
        <v>1</v>
      </c>
      <c r="ET213">
        <f>INDEX('Effect Coding'!$A$163:$D$165,MATCH(J213,'Effect Coding'!$A$163:$A$165,0),COLUMN('Effect Coding'!C373))</f>
        <v>0</v>
      </c>
      <c r="EU213">
        <f>INDEX('Effect Coding'!$A$163:$D$165,MATCH(J213,'Effect Coding'!$A$163:$A$165,0),COLUMN('Effect Coding'!D373))</f>
        <v>1</v>
      </c>
      <c r="EV213">
        <f>INDEX('Effect Coding'!$A$163:$D$165,MATCH(K213,'Effect Coding'!$A$169:$A$171,0),COLUMN('Effect Coding'!C373))</f>
        <v>1</v>
      </c>
      <c r="EW213">
        <f>INDEX('Effect Coding'!$A$163:$D$165,MATCH(K213,'Effect Coding'!$A$169:$A$171,0),COLUMN('Effect Coding'!D373))</f>
        <v>0</v>
      </c>
      <c r="EX213">
        <f>INDEX('Effect Coding'!$A$175:$E$178,MATCH(L213,'Effect Coding'!$A$175:$A$178,0),COLUMN('Effect Coding'!C385))</f>
        <v>0</v>
      </c>
      <c r="EY213">
        <f>INDEX('Effect Coding'!$A$175:$E$178,MATCH(L213,'Effect Coding'!$A$175:$A$178,0),COLUMN('Effect Coding'!D385))</f>
        <v>0</v>
      </c>
      <c r="EZ213">
        <f>INDEX('Effect Coding'!$A$175:$E$178,MATCH(L213,'Effect Coding'!$A$175:$A$178,0),COLUMN('Effect Coding'!E385))</f>
        <v>1</v>
      </c>
      <c r="FA213">
        <f>INDEX('Effect Coding'!$A$182:$E$185,MATCH(M213,'Effect Coding'!$A$182:$A$185,0),COLUMN('Effect Coding'!C392))</f>
        <v>1</v>
      </c>
      <c r="FB213">
        <f>INDEX('Effect Coding'!$A$182:$E$185,MATCH(M213,'Effect Coding'!$A$182:$A$185,0),COLUMN('Effect Coding'!D392))</f>
        <v>0</v>
      </c>
      <c r="FC213">
        <f>INDEX('Effect Coding'!$A$182:$E$185,MATCH(M213,'Effect Coding'!$A$182:$A$185,0),COLUMN('Effect Coding'!E392))</f>
        <v>0</v>
      </c>
      <c r="FD213">
        <f>INDEX('Effect Coding'!$A$189:$C$190,MATCH(N213,'Effect Coding'!$A$189:$A$190,0),COLUMN('Effect Coding'!C399))</f>
        <v>1</v>
      </c>
      <c r="FE213">
        <f>INDEX('Effect Coding'!$A$194:$D$196,MATCH(O213,'Effect Coding'!$A$194:$A$196,0),COLUMN('Effect Coding'!C404))</f>
        <v>0</v>
      </c>
      <c r="FF213">
        <f>INDEX('Effect Coding'!$A$194:$D$196,MATCH(O213,'Effect Coding'!$A$194:$A$196,0),COLUMN('Effect Coding'!D404))</f>
        <v>1</v>
      </c>
      <c r="FG213">
        <f>INDEX('Effect Coding'!$A$200:$C$201,MATCH(P213,'Effect Coding'!$A$200:$A$201,0),COLUMN('Effect Coding'!C410))</f>
        <v>1</v>
      </c>
      <c r="FH213">
        <f>INDEX('Effect Coding'!$A$205:$D$207,MATCH(Q213,'Effect Coding'!$A$205:$A$207,0),COLUMN('Effect Coding'!C415))</f>
        <v>1</v>
      </c>
      <c r="FI213">
        <f>INDEX('Effect Coding'!$A$205:$D$207,MATCH(Q213,'Effect Coding'!$A$205:$A$207,0),COLUMN('Effect Coding'!D415))</f>
        <v>0</v>
      </c>
      <c r="FJ213">
        <f>INDEX('Effect Coding'!$A$211:$C$212,MATCH(R213,'Effect Coding'!$A$211:$A$212,0),COLUMN('Effect Coding'!C421))</f>
        <v>1</v>
      </c>
      <c r="FK213">
        <f>INDEX('Effect Coding'!$A$216:$C$217,MATCH(S213,'Effect Coding'!$A$216:$A$217,0),COLUMN('Effect Coding'!C426))</f>
        <v>1</v>
      </c>
      <c r="FL213">
        <f>INDEX('Effect Coding'!$A$221:$C$222,MATCH(T213,'Effect Coding'!$A$221:$A$222,0),COLUMN('Effect Coding'!C431))</f>
        <v>1</v>
      </c>
    </row>
    <row r="214" spans="1:168" x14ac:dyDescent="0.25">
      <c r="A214" t="s">
        <v>416</v>
      </c>
      <c r="B214" t="s">
        <v>132</v>
      </c>
      <c r="C214" t="s">
        <v>8</v>
      </c>
      <c r="D214" t="s">
        <v>30</v>
      </c>
      <c r="E214" t="s">
        <v>28</v>
      </c>
      <c r="F214" t="s">
        <v>54</v>
      </c>
      <c r="G214" t="s">
        <v>181</v>
      </c>
      <c r="H214" t="s">
        <v>183</v>
      </c>
      <c r="I214" t="s">
        <v>50</v>
      </c>
      <c r="J214" t="s">
        <v>185</v>
      </c>
      <c r="K214" t="s">
        <v>63</v>
      </c>
      <c r="L214">
        <v>0</v>
      </c>
      <c r="M214" t="s">
        <v>60</v>
      </c>
      <c r="N214" t="s">
        <v>51</v>
      </c>
      <c r="O214" t="s">
        <v>62</v>
      </c>
      <c r="P214" t="s">
        <v>52</v>
      </c>
      <c r="Q214" t="s">
        <v>68</v>
      </c>
      <c r="R214" t="s">
        <v>51</v>
      </c>
      <c r="S214" t="s">
        <v>51</v>
      </c>
      <c r="T214" t="s">
        <v>51</v>
      </c>
      <c r="U214" s="20">
        <v>1.4</v>
      </c>
      <c r="V214">
        <f>INDEX('Effect Coding'!$A$53:$DD$159,MATCH(B214,'Effect Coding'!$A$53:$A$159,0), COLUMN('Effect Coding'!C264))</f>
        <v>0</v>
      </c>
      <c r="W214">
        <f>INDEX('Effect Coding'!$A$53:$DD$159,MATCH(B214,'Effect Coding'!$A$53:$A$159,0), COLUMN('Effect Coding'!D264))</f>
        <v>0</v>
      </c>
      <c r="X214">
        <f>INDEX('Effect Coding'!$A$53:$DD$159,MATCH(B214,'Effect Coding'!$A$53:$A$159,0), COLUMN('Effect Coding'!E264))</f>
        <v>0</v>
      </c>
      <c r="Y214">
        <f>INDEX('Effect Coding'!$A$53:$DD$159,MATCH(B214,'Effect Coding'!$A$53:$A$159,0), COLUMN('Effect Coding'!F264))</f>
        <v>0</v>
      </c>
      <c r="Z214">
        <f>INDEX('Effect Coding'!$A$53:$DD$159,MATCH(B214,'Effect Coding'!$A$53:$A$159,0), COLUMN('Effect Coding'!G264))</f>
        <v>0</v>
      </c>
      <c r="AA214">
        <f>INDEX('Effect Coding'!$A$53:$DD$159,MATCH(B214,'Effect Coding'!$A$53:$A$159,0), COLUMN('Effect Coding'!H264))</f>
        <v>0</v>
      </c>
      <c r="AB214">
        <f>INDEX('Effect Coding'!$A$53:$DD$159,MATCH(B214,'Effect Coding'!$A$53:$A$159,0), COLUMN('Effect Coding'!I264))</f>
        <v>0</v>
      </c>
      <c r="AC214">
        <f>INDEX('Effect Coding'!$A$53:$DD$159,MATCH(B214,'Effect Coding'!$A$53:$A$159,0), COLUMN('Effect Coding'!J264))</f>
        <v>0</v>
      </c>
      <c r="AD214">
        <f>INDEX('Effect Coding'!$A$53:$DD$159,MATCH(B214,'Effect Coding'!$A$53:$A$159,0), COLUMN('Effect Coding'!K264))</f>
        <v>0</v>
      </c>
      <c r="AE214">
        <f>INDEX('Effect Coding'!$A$53:$DD$159,MATCH(B214,'Effect Coding'!$A$53:$A$159,0), COLUMN('Effect Coding'!L264))</f>
        <v>0</v>
      </c>
      <c r="AF214">
        <f>INDEX('Effect Coding'!$A$53:$DD$159,MATCH(B214,'Effect Coding'!$A$53:$A$159,0), COLUMN('Effect Coding'!M264))</f>
        <v>0</v>
      </c>
      <c r="AG214">
        <f>INDEX('Effect Coding'!$A$53:$DD$159,MATCH(B214,'Effect Coding'!$A$53:$A$159,0), COLUMN('Effect Coding'!N264))</f>
        <v>0</v>
      </c>
      <c r="AH214">
        <f>INDEX('Effect Coding'!$A$53:$DD$159,MATCH(B214,'Effect Coding'!$A$53:$A$159,0), COLUMN('Effect Coding'!O264))</f>
        <v>0</v>
      </c>
      <c r="AI214">
        <f>INDEX('Effect Coding'!$A$53:$DD$159,MATCH(B214,'Effect Coding'!$A$53:$A$159,0), COLUMN('Effect Coding'!P264))</f>
        <v>0</v>
      </c>
      <c r="AJ214">
        <f>INDEX('Effect Coding'!$A$53:$DD$159,MATCH(B214,'Effect Coding'!$A$53:$A$159,0), COLUMN('Effect Coding'!Q264))</f>
        <v>0</v>
      </c>
      <c r="AK214">
        <f>INDEX('Effect Coding'!$A$53:$DD$159,MATCH(B214,'Effect Coding'!$A$53:$A$159,0), COLUMN('Effect Coding'!R264))</f>
        <v>0</v>
      </c>
      <c r="AL214">
        <f>INDEX('Effect Coding'!$A$53:$DD$159,MATCH(B214,'Effect Coding'!$A$53:$A$159,0), COLUMN('Effect Coding'!S264))</f>
        <v>0</v>
      </c>
      <c r="AM214">
        <f>INDEX('Effect Coding'!$A$53:$DD$159,MATCH(B214,'Effect Coding'!$A$53:$A$159,0), COLUMN('Effect Coding'!T264))</f>
        <v>0</v>
      </c>
      <c r="AN214">
        <f>INDEX('Effect Coding'!$A$53:$DD$159,MATCH(B214,'Effect Coding'!$A$53:$A$159,0), COLUMN('Effect Coding'!U264))</f>
        <v>0</v>
      </c>
      <c r="AO214">
        <f>INDEX('Effect Coding'!$A$53:$DD$159,MATCH(B214,'Effect Coding'!$A$53:$A$159,0), COLUMN('Effect Coding'!V264))</f>
        <v>0</v>
      </c>
      <c r="AP214">
        <f>INDEX('Effect Coding'!$A$53:$DD$159,MATCH(B214,'Effect Coding'!$A$53:$A$159,0), COLUMN('Effect Coding'!W264))</f>
        <v>0</v>
      </c>
      <c r="AQ214">
        <f>INDEX('Effect Coding'!$A$53:$DD$159,MATCH(B214,'Effect Coding'!$A$53:$A$159,0), COLUMN('Effect Coding'!X264))</f>
        <v>0</v>
      </c>
      <c r="AR214">
        <f>INDEX('Effect Coding'!$A$53:$DD$159,MATCH(B214,'Effect Coding'!$A$53:$A$159,0), COLUMN('Effect Coding'!Y264))</f>
        <v>0</v>
      </c>
      <c r="AS214">
        <f>INDEX('Effect Coding'!$A$53:$DD$159,MATCH(B214,'Effect Coding'!$A$53:$A$159,0), COLUMN('Effect Coding'!Z264))</f>
        <v>0</v>
      </c>
      <c r="AT214">
        <f>INDEX('Effect Coding'!$A$53:$DD$159,MATCH(B214,'Effect Coding'!$A$53:$A$159,0), COLUMN('Effect Coding'!AA264))</f>
        <v>0</v>
      </c>
      <c r="AU214">
        <f>INDEX('Effect Coding'!$A$53:$DD$159,MATCH(B214,'Effect Coding'!$A$53:$A$159,0), COLUMN('Effect Coding'!AB264))</f>
        <v>0</v>
      </c>
      <c r="AV214">
        <f>INDEX('Effect Coding'!$A$53:$DD$159,MATCH(B214,'Effect Coding'!$A$53:$A$159,0), COLUMN('Effect Coding'!AC264))</f>
        <v>0</v>
      </c>
      <c r="AW214">
        <f>INDEX('Effect Coding'!$A$53:$DD$159,MATCH(B214,'Effect Coding'!$A$53:$A$159,0), COLUMN('Effect Coding'!AD264))</f>
        <v>0</v>
      </c>
      <c r="AX214">
        <f>INDEX('Effect Coding'!$A$53:$DD$159,MATCH(B214,'Effect Coding'!$A$53:$A$159,0), COLUMN('Effect Coding'!AE264))</f>
        <v>0</v>
      </c>
      <c r="AY214">
        <f>INDEX('Effect Coding'!$A$53:$DD$159,MATCH(B214,'Effect Coding'!$A$53:$A$159,0), COLUMN('Effect Coding'!AF264))</f>
        <v>0</v>
      </c>
      <c r="AZ214">
        <f>INDEX('Effect Coding'!$A$53:$DD$159,MATCH(B214,'Effect Coding'!$A$53:$A$159,0), COLUMN('Effect Coding'!AG264))</f>
        <v>0</v>
      </c>
      <c r="BA214">
        <f>INDEX('Effect Coding'!$A$53:$DD$159,MATCH(B214,'Effect Coding'!$A$53:$A$159,0), COLUMN('Effect Coding'!AH264))</f>
        <v>0</v>
      </c>
      <c r="BB214">
        <f>INDEX('Effect Coding'!$A$53:$DD$159,MATCH(B214,'Effect Coding'!$A$53:$A$159,0), COLUMN('Effect Coding'!AI264))</f>
        <v>0</v>
      </c>
      <c r="BC214">
        <f>INDEX('Effect Coding'!$A$53:$DD$159,MATCH(B214,'Effect Coding'!$A$53:$A$159,0), COLUMN('Effect Coding'!AJ264))</f>
        <v>0</v>
      </c>
      <c r="BD214">
        <f>INDEX('Effect Coding'!$A$53:$DD$159,MATCH(B214,'Effect Coding'!$A$53:$A$159,0), COLUMN('Effect Coding'!AK264))</f>
        <v>0</v>
      </c>
      <c r="BE214">
        <f>INDEX('Effect Coding'!$A$53:$DD$159,MATCH(B214,'Effect Coding'!$A$53:$A$159,0), COLUMN('Effect Coding'!AL264))</f>
        <v>0</v>
      </c>
      <c r="BF214">
        <f>INDEX('Effect Coding'!$A$53:$DD$159,MATCH(B214,'Effect Coding'!$A$53:$A$159,0), COLUMN('Effect Coding'!AM264))</f>
        <v>0</v>
      </c>
      <c r="BG214">
        <f>INDEX('Effect Coding'!$A$53:$DD$159,MATCH(B214,'Effect Coding'!$A$53:$A$159,0), COLUMN('Effect Coding'!AN264))</f>
        <v>0</v>
      </c>
      <c r="BH214">
        <f>INDEX('Effect Coding'!$A$53:$DD$159,MATCH(B214,'Effect Coding'!$A$53:$A$159,0), COLUMN('Effect Coding'!AO264))</f>
        <v>0</v>
      </c>
      <c r="BI214">
        <f>INDEX('Effect Coding'!$A$53:$DD$159,MATCH(B214,'Effect Coding'!$A$53:$A$159,0), COLUMN('Effect Coding'!AP264))</f>
        <v>0</v>
      </c>
      <c r="BJ214">
        <f>INDEX('Effect Coding'!$A$53:$DD$159,MATCH(B214,'Effect Coding'!$A$53:$A$159,0), COLUMN('Effect Coding'!AQ264))</f>
        <v>0</v>
      </c>
      <c r="BK214">
        <f>INDEX('Effect Coding'!$A$53:$DD$159,MATCH(B214,'Effect Coding'!$A$53:$A$159,0), COLUMN('Effect Coding'!AR264))</f>
        <v>0</v>
      </c>
      <c r="BL214">
        <f>INDEX('Effect Coding'!$A$53:$DD$159,MATCH(B214,'Effect Coding'!$A$53:$A$159,0), COLUMN('Effect Coding'!AS264))</f>
        <v>0</v>
      </c>
      <c r="BM214">
        <f>INDEX('Effect Coding'!$A$53:$DD$159,MATCH(B214,'Effect Coding'!$A$53:$A$159,0), COLUMN('Effect Coding'!AT264))</f>
        <v>0</v>
      </c>
      <c r="BN214">
        <f>INDEX('Effect Coding'!$A$53:$DD$159,MATCH(B214,'Effect Coding'!$A$53:$A$159,0), COLUMN('Effect Coding'!AU264))</f>
        <v>0</v>
      </c>
      <c r="BO214">
        <f>INDEX('Effect Coding'!$A$53:$DD$159,MATCH(B214,'Effect Coding'!$A$53:$A$159,0), COLUMN('Effect Coding'!AV264))</f>
        <v>0</v>
      </c>
      <c r="BP214">
        <f>INDEX('Effect Coding'!$A$53:$DD$159,MATCH(B214,'Effect Coding'!$A$53:$A$159,0), COLUMN('Effect Coding'!AW264))</f>
        <v>0</v>
      </c>
      <c r="BQ214">
        <f>INDEX('Effect Coding'!$A$53:$DD$159,MATCH(B214,'Effect Coding'!$A$53:$A$159,0), COLUMN('Effect Coding'!AX264))</f>
        <v>0</v>
      </c>
      <c r="BR214">
        <f>INDEX('Effect Coding'!$A$53:$DD$159,MATCH(B214,'Effect Coding'!$A$53:$A$159,0), COLUMN('Effect Coding'!AY264))</f>
        <v>0</v>
      </c>
      <c r="BS214">
        <f>INDEX('Effect Coding'!$A$53:$DD$159,MATCH(B214,'Effect Coding'!$A$53:$A$159,0), COLUMN('Effect Coding'!AZ264))</f>
        <v>0</v>
      </c>
      <c r="BT214">
        <f>INDEX('Effect Coding'!$A$53:$DD$159,MATCH(B214,'Effect Coding'!$A$53:$A$159,0), COLUMN('Effect Coding'!BA264))</f>
        <v>0</v>
      </c>
      <c r="BU214">
        <f>INDEX('Effect Coding'!$A$53:$DD$159,MATCH(B214,'Effect Coding'!$A$53:$A$159,0), COLUMN('Effect Coding'!BB264))</f>
        <v>0</v>
      </c>
      <c r="BV214">
        <f>INDEX('Effect Coding'!$A$53:$DD$159,MATCH(B214,'Effect Coding'!$A$53:$A$159,0), COLUMN('Effect Coding'!BC264))</f>
        <v>0</v>
      </c>
      <c r="BW214">
        <f>INDEX('Effect Coding'!$A$53:$DD$159,MATCH(B214,'Effect Coding'!$A$53:$A$159,0), COLUMN('Effect Coding'!BD264))</f>
        <v>0</v>
      </c>
      <c r="BX214">
        <f>INDEX('Effect Coding'!$A$53:$DD$159,MATCH(B214,'Effect Coding'!$A$53:$A$159,0), COLUMN('Effect Coding'!BE264))</f>
        <v>0</v>
      </c>
      <c r="BY214">
        <f>INDEX('Effect Coding'!$A$53:$DD$159,MATCH(B214,'Effect Coding'!$A$53:$A$159,0), COLUMN('Effect Coding'!BF264))</f>
        <v>0</v>
      </c>
      <c r="BZ214">
        <f>INDEX('Effect Coding'!$A$53:$DD$159,MATCH(B214,'Effect Coding'!$A$53:$A$159,0), COLUMN('Effect Coding'!BG264))</f>
        <v>0</v>
      </c>
      <c r="CA214">
        <f>INDEX('Effect Coding'!$A$53:$DD$159,MATCH(B214,'Effect Coding'!$A$53:$A$159,0), COLUMN('Effect Coding'!BH264))</f>
        <v>0</v>
      </c>
      <c r="CB214">
        <f>INDEX('Effect Coding'!$A$53:$DD$159,MATCH(B214,'Effect Coding'!$A$53:$A$159,0), COLUMN('Effect Coding'!BI264))</f>
        <v>0</v>
      </c>
      <c r="CC214">
        <f>INDEX('Effect Coding'!$A$53:$DD$159,MATCH(B214,'Effect Coding'!$A$53:$A$159,0), COLUMN('Effect Coding'!BJ264))</f>
        <v>0</v>
      </c>
      <c r="CD214">
        <f>INDEX('Effect Coding'!$A$53:$DD$159,MATCH(B214,'Effect Coding'!$A$53:$A$159,0), COLUMN('Effect Coding'!BK264))</f>
        <v>0</v>
      </c>
      <c r="CE214">
        <f>INDEX('Effect Coding'!$A$53:$DD$159,MATCH(B214,'Effect Coding'!$A$53:$A$159,0), COLUMN('Effect Coding'!BL264))</f>
        <v>0</v>
      </c>
      <c r="CF214">
        <f>INDEX('Effect Coding'!$A$53:$DD$159,MATCH(B214,'Effect Coding'!$A$53:$A$159,0), COLUMN('Effect Coding'!BM264))</f>
        <v>0</v>
      </c>
      <c r="CG214">
        <f>INDEX('Effect Coding'!$A$53:$DD$159,MATCH(B214,'Effect Coding'!$A$53:$A$159,0), COLUMN('Effect Coding'!BN264))</f>
        <v>0</v>
      </c>
      <c r="CH214">
        <f>INDEX('Effect Coding'!$A$53:$DD$159,MATCH(B214,'Effect Coding'!$A$53:$A$159,0), COLUMN('Effect Coding'!BO264))</f>
        <v>0</v>
      </c>
      <c r="CI214">
        <f>INDEX('Effect Coding'!$A$53:$DD$159,MATCH(B214,'Effect Coding'!$A$53:$A$159,0), COLUMN('Effect Coding'!BP264))</f>
        <v>1</v>
      </c>
      <c r="CJ214">
        <f>INDEX('Effect Coding'!$A$53:$DD$159,MATCH(B214,'Effect Coding'!$A$53:$A$159,0), COLUMN('Effect Coding'!BQ264))</f>
        <v>0</v>
      </c>
      <c r="CK214">
        <f>INDEX('Effect Coding'!$A$53:$DD$159,MATCH(B214,'Effect Coding'!$A$53:$A$159,0), COLUMN('Effect Coding'!BR264))</f>
        <v>0</v>
      </c>
      <c r="CL214">
        <f>INDEX('Effect Coding'!$A$53:$DD$159,MATCH(B214,'Effect Coding'!$A$53:$A$159,0), COLUMN('Effect Coding'!BS264))</f>
        <v>0</v>
      </c>
      <c r="CM214">
        <f>INDEX('Effect Coding'!$A$53:$DD$159,MATCH(B214,'Effect Coding'!$A$53:$A$159,0), COLUMN('Effect Coding'!BT264))</f>
        <v>0</v>
      </c>
      <c r="CN214">
        <f>INDEX('Effect Coding'!$A$53:$DD$159,MATCH(B214,'Effect Coding'!$A$53:$A$159,0), COLUMN('Effect Coding'!BU264))</f>
        <v>0</v>
      </c>
      <c r="CO214">
        <f>INDEX('Effect Coding'!$A$53:$DD$159,MATCH(B214,'Effect Coding'!$A$53:$A$159,0), COLUMN('Effect Coding'!BV264))</f>
        <v>0</v>
      </c>
      <c r="CP214">
        <f>INDEX('Effect Coding'!$A$53:$DD$159,MATCH(B214,'Effect Coding'!$A$53:$A$159,0), COLUMN('Effect Coding'!BW264))</f>
        <v>0</v>
      </c>
      <c r="CQ214">
        <f>INDEX('Effect Coding'!$A$53:$DD$159,MATCH(B214,'Effect Coding'!$A$53:$A$159,0), COLUMN('Effect Coding'!BX264))</f>
        <v>0</v>
      </c>
      <c r="CR214">
        <f>INDEX('Effect Coding'!$A$53:$DD$159,MATCH(B214,'Effect Coding'!$A$53:$A$159,0), COLUMN('Effect Coding'!BY264))</f>
        <v>0</v>
      </c>
      <c r="CS214">
        <f>INDEX('Effect Coding'!$A$53:$DD$159,MATCH(B214,'Effect Coding'!$A$53:$A$159,0), COLUMN('Effect Coding'!BZ264))</f>
        <v>0</v>
      </c>
      <c r="CT214">
        <f>INDEX('Effect Coding'!$A$53:$DD$159,MATCH(B214,'Effect Coding'!$A$53:$A$159,0), COLUMN('Effect Coding'!CA264))</f>
        <v>0</v>
      </c>
      <c r="CU214">
        <f>INDEX('Effect Coding'!$A$53:$DD$159,MATCH(B214,'Effect Coding'!$A$53:$A$159,0), COLUMN('Effect Coding'!CB264))</f>
        <v>0</v>
      </c>
      <c r="CV214">
        <f>INDEX('Effect Coding'!$A$53:$DD$159,MATCH(B214,'Effect Coding'!$A$53:$A$159,0), COLUMN('Effect Coding'!CC264))</f>
        <v>0</v>
      </c>
      <c r="CW214">
        <f>INDEX('Effect Coding'!$A$53:$DD$159,MATCH(B214,'Effect Coding'!$A$53:$A$159,0), COLUMN('Effect Coding'!CD264))</f>
        <v>0</v>
      </c>
      <c r="CX214">
        <f>INDEX('Effect Coding'!$A$53:$DD$159,MATCH(B214,'Effect Coding'!$A$53:$A$159,0), COLUMN('Effect Coding'!CE264))</f>
        <v>0</v>
      </c>
      <c r="CY214">
        <f>INDEX('Effect Coding'!$A$53:$DD$159,MATCH(B214,'Effect Coding'!$A$53:$A$159,0), COLUMN('Effect Coding'!CF264))</f>
        <v>0</v>
      </c>
      <c r="CZ214">
        <f>INDEX('Effect Coding'!$A$53:$DD$159,MATCH(B214,'Effect Coding'!$A$53:$A$159,0), COLUMN('Effect Coding'!CG264))</f>
        <v>0</v>
      </c>
      <c r="DA214">
        <f>INDEX('Effect Coding'!$A$53:$DD$159,MATCH(B214,'Effect Coding'!$A$53:$A$159,0), COLUMN('Effect Coding'!CH264))</f>
        <v>0</v>
      </c>
      <c r="DB214">
        <f>INDEX('Effect Coding'!$A$53:$DD$159,MATCH(B214,'Effect Coding'!$A$53:$A$159,0), COLUMN('Effect Coding'!CI264))</f>
        <v>0</v>
      </c>
      <c r="DC214">
        <f>INDEX('Effect Coding'!$A$53:$DD$159,MATCH(B214,'Effect Coding'!$A$53:$A$159,0), COLUMN('Effect Coding'!CJ264))</f>
        <v>0</v>
      </c>
      <c r="DD214">
        <f>INDEX('Effect Coding'!$A$53:$DD$159,MATCH(B214,'Effect Coding'!$A$53:$A$159,0), COLUMN('Effect Coding'!CK264))</f>
        <v>0</v>
      </c>
      <c r="DE214">
        <f>INDEX('Effect Coding'!$A$53:$DD$159,MATCH(B214,'Effect Coding'!$A$53:$A$159,0), COLUMN('Effect Coding'!CL264))</f>
        <v>0</v>
      </c>
      <c r="DF214">
        <f>INDEX('Effect Coding'!$A$53:$DD$159,MATCH(B214,'Effect Coding'!$A$53:$A$159,0), COLUMN('Effect Coding'!CM264))</f>
        <v>0</v>
      </c>
      <c r="DG214">
        <f>INDEX('Effect Coding'!$A$53:$DD$159,MATCH(B214,'Effect Coding'!$A$53:$A$159,0), COLUMN('Effect Coding'!CN264))</f>
        <v>0</v>
      </c>
      <c r="DH214">
        <f>INDEX('Effect Coding'!$A$53:$DD$159,MATCH(B214,'Effect Coding'!$A$53:$A$159,0), COLUMN('Effect Coding'!CO264))</f>
        <v>0</v>
      </c>
      <c r="DI214">
        <f>INDEX('Effect Coding'!$A$53:$DD$159,MATCH(B214,'Effect Coding'!$A$53:$A$159,0), COLUMN('Effect Coding'!CP264))</f>
        <v>0</v>
      </c>
      <c r="DJ214">
        <f>INDEX('Effect Coding'!$A$53:$DD$159,MATCH(B214,'Effect Coding'!$A$53:$A$159,0), COLUMN('Effect Coding'!CQ264))</f>
        <v>0</v>
      </c>
      <c r="DK214">
        <f>INDEX('Effect Coding'!$A$53:$DD$159,MATCH(B214,'Effect Coding'!$A$53:$A$159,0), COLUMN('Effect Coding'!CR264))</f>
        <v>0</v>
      </c>
      <c r="DL214">
        <f>INDEX('Effect Coding'!$A$53:$DD$159,MATCH(B214,'Effect Coding'!$A$53:$A$159,0), COLUMN('Effect Coding'!CS264))</f>
        <v>0</v>
      </c>
      <c r="DM214">
        <f>INDEX('Effect Coding'!$A$53:$DD$159,MATCH(B214,'Effect Coding'!$A$53:$A$159,0), COLUMN('Effect Coding'!CT264))</f>
        <v>0</v>
      </c>
      <c r="DN214">
        <f>INDEX('Effect Coding'!$A$53:$DD$159,MATCH(B214,'Effect Coding'!$A$53:$A$159,0), COLUMN('Effect Coding'!CU264))</f>
        <v>0</v>
      </c>
      <c r="DO214">
        <f>INDEX('Effect Coding'!$A$53:$DD$159,MATCH(B214,'Effect Coding'!$A$53:$A$159,0), COLUMN('Effect Coding'!CV264))</f>
        <v>0</v>
      </c>
      <c r="DP214">
        <f>INDEX('Effect Coding'!$A$53:$DD$159,MATCH(B214,'Effect Coding'!$A$53:$A$159,0), COLUMN('Effect Coding'!CW264))</f>
        <v>0</v>
      </c>
      <c r="DQ214">
        <f>INDEX('Effect Coding'!$A$53:$DD$159,MATCH(B214,'Effect Coding'!$A$53:$A$159,0), COLUMN('Effect Coding'!CX264))</f>
        <v>0</v>
      </c>
      <c r="DR214">
        <f>INDEX('Effect Coding'!$A$53:$DD$159,MATCH(B214,'Effect Coding'!$A$53:$A$159,0), COLUMN('Effect Coding'!CY264))</f>
        <v>0</v>
      </c>
      <c r="DS214">
        <f>INDEX('Effect Coding'!$A$53:$DD$159,MATCH(B214,'Effect Coding'!$A$53:$A$159,0), COLUMN('Effect Coding'!CZ264))</f>
        <v>0</v>
      </c>
      <c r="DT214">
        <f>INDEX('Effect Coding'!$A$53:$DD$159,MATCH(B214,'Effect Coding'!$A$53:$A$159,0), COLUMN('Effect Coding'!DA264))</f>
        <v>0</v>
      </c>
      <c r="DU214">
        <f>INDEX('Effect Coding'!$A$53:$DD$159,MATCH(B214,'Effect Coding'!$A$53:$A$159,0), COLUMN('Effect Coding'!DB264))</f>
        <v>0</v>
      </c>
      <c r="DV214">
        <f>INDEX('Effect Coding'!$A$53:$DD$159,MATCH(B214,'Effect Coding'!$A$53:$A$159,0), COLUMN('Effect Coding'!DC264))</f>
        <v>0</v>
      </c>
      <c r="DW214">
        <f>INDEX('Effect Coding'!$A$53:$DD$159,MATCH(B214,'Effect Coding'!$A$53:$A$159,0), COLUMN('Effect Coding'!DD264))</f>
        <v>0</v>
      </c>
      <c r="DX214">
        <f>INDEX('Effect Coding'!$A$40:$K$49,MATCH(C214,'Effect Coding'!$A$40:$A$49,0),COLUMN('Effect Coding'!C251))</f>
        <v>0</v>
      </c>
      <c r="DY214">
        <f>INDEX('Effect Coding'!$A$40:$K$49,MATCH(C214,'Effect Coding'!$A$40:$A$49,0),COLUMN('Effect Coding'!D251))</f>
        <v>0</v>
      </c>
      <c r="DZ214">
        <f>INDEX('Effect Coding'!$A$40:$K$49,MATCH(C214,'Effect Coding'!$A$40:$A$49,0),COLUMN('Effect Coding'!E251))</f>
        <v>0</v>
      </c>
      <c r="EA214">
        <f>INDEX('Effect Coding'!$A$40:$K$49,MATCH(C214,'Effect Coding'!$A$40:$A$49,0),COLUMN('Effect Coding'!F251))</f>
        <v>0</v>
      </c>
      <c r="EB214">
        <f>INDEX('Effect Coding'!$A$40:$K$49,MATCH(C214,'Effect Coding'!$A$40:$A$49,0),COLUMN('Effect Coding'!G251))</f>
        <v>0</v>
      </c>
      <c r="EC214">
        <f>INDEX('Effect Coding'!$A$40:$K$49,MATCH(C214,'Effect Coding'!$A$40:$A$49,0),COLUMN('Effect Coding'!H251))</f>
        <v>0</v>
      </c>
      <c r="ED214">
        <f>INDEX('Effect Coding'!$A$40:$K$49,MATCH(C214,'Effect Coding'!$A$40:$A$49,0),COLUMN('Effect Coding'!I251))</f>
        <v>1</v>
      </c>
      <c r="EE214">
        <f>INDEX('Effect Coding'!$A$40:$K$49,MATCH(C214,'Effect Coding'!$A$40:$A$49,0),COLUMN('Effect Coding'!J251))</f>
        <v>0</v>
      </c>
      <c r="EF214">
        <f>INDEX('Effect Coding'!$A$40:$K$49,MATCH(C214,'Effect Coding'!$A$40:$A$49,0),COLUMN('Effect Coding'!K251))</f>
        <v>0</v>
      </c>
      <c r="EG214">
        <f>INDEX('Effect Coding'!$A$33:$E$36,MATCH(D214,'Effect Coding'!$A$33:$A$36,0),COLUMN('Effect Coding'!C244))</f>
        <v>1</v>
      </c>
      <c r="EH214">
        <f>INDEX('Effect Coding'!$A$33:$E$36,MATCH(D214,'Effect Coding'!$A$33:$A$36,0),COLUMN('Effect Coding'!D244))</f>
        <v>0</v>
      </c>
      <c r="EI214">
        <f>INDEX('Effect Coding'!$A$33:$E$36,MATCH(D214,'Effect Coding'!$A$33:$A$36,0),COLUMN('Effect Coding'!E244))</f>
        <v>0</v>
      </c>
      <c r="EJ214">
        <f>INDEX('Effect Coding'!$A$27:$D$29,MATCH(E214,'Effect Coding'!$A$27:$A$29,0),COLUMN('Effect Coding'!C238))</f>
        <v>1</v>
      </c>
      <c r="EK214">
        <f>INDEX('Effect Coding'!$A$27:$D$29,MATCH(E214,'Effect Coding'!$A$27:$A$29,0),COLUMN('Effect Coding'!D238))</f>
        <v>0</v>
      </c>
      <c r="EL214">
        <f>INDEX('Effect Coding'!$A$21:$D$23,MATCH(F214,'Effect Coding'!$A$21:$A$23,0),COLUMN('Effect Coding'!C232))</f>
        <v>-1</v>
      </c>
      <c r="EM214">
        <f>INDEX('Effect Coding'!$A$21:$D$23,MATCH(F214,'Effect Coding'!$A$21:$A$23,0),COLUMN('Effect Coding'!D232))</f>
        <v>-1</v>
      </c>
      <c r="EN214">
        <f>INDEX('Effect Coding'!$A$15:$D$17,MATCH(G214,'Effect Coding'!$A$15:$A$17,0),COLUMN('Effect Coding'!C226))</f>
        <v>1</v>
      </c>
      <c r="EO214">
        <f>INDEX('Effect Coding'!$A$15:$D$17,MATCH(G214,'Effect Coding'!$A$15:$A$17,0),COLUMN('Effect Coding'!D226))</f>
        <v>0</v>
      </c>
      <c r="EP214">
        <f>INDEX('Effect Coding'!$A$9:$D$11,MATCH(H214,'Effect Coding'!$A$9:$A$11,0),COLUMN('Effect Coding'!C220))</f>
        <v>1</v>
      </c>
      <c r="EQ214">
        <f>INDEX('Effect Coding'!$A$9:$D$11,MATCH(H214,'Effect Coding'!$A$9:$A$11,0),COLUMN('Effect Coding'!D220))</f>
        <v>0</v>
      </c>
      <c r="ER214">
        <f>INDEX('Effect Coding'!$A$3:$D$5,MATCH(I214,'Effect Coding'!$A$3:$A$5,0),COLUMN('Effect Coding'!C214))</f>
        <v>1</v>
      </c>
      <c r="ES214">
        <f>INDEX('Effect Coding'!$A$3:$D$5,MATCH(I214,'Effect Coding'!$A$3:$A$5,0),COLUMN('Effect Coding'!D214))</f>
        <v>0</v>
      </c>
      <c r="ET214">
        <f>INDEX('Effect Coding'!$A$163:$D$165,MATCH(J214,'Effect Coding'!$A$163:$A$165,0),COLUMN('Effect Coding'!C374))</f>
        <v>1</v>
      </c>
      <c r="EU214">
        <f>INDEX('Effect Coding'!$A$163:$D$165,MATCH(J214,'Effect Coding'!$A$163:$A$165,0),COLUMN('Effect Coding'!D374))</f>
        <v>0</v>
      </c>
      <c r="EV214">
        <f>INDEX('Effect Coding'!$A$163:$D$165,MATCH(K214,'Effect Coding'!$A$169:$A$171,0),COLUMN('Effect Coding'!C374))</f>
        <v>1</v>
      </c>
      <c r="EW214">
        <f>INDEX('Effect Coding'!$A$163:$D$165,MATCH(K214,'Effect Coding'!$A$169:$A$171,0),COLUMN('Effect Coding'!D374))</f>
        <v>0</v>
      </c>
      <c r="EX214">
        <f>INDEX('Effect Coding'!$A$175:$E$178,MATCH(L214,'Effect Coding'!$A$175:$A$178,0),COLUMN('Effect Coding'!C386))</f>
        <v>1</v>
      </c>
      <c r="EY214">
        <f>INDEX('Effect Coding'!$A$175:$E$178,MATCH(L214,'Effect Coding'!$A$175:$A$178,0),COLUMN('Effect Coding'!D386))</f>
        <v>0</v>
      </c>
      <c r="EZ214">
        <f>INDEX('Effect Coding'!$A$175:$E$178,MATCH(L214,'Effect Coding'!$A$175:$A$178,0),COLUMN('Effect Coding'!E386))</f>
        <v>0</v>
      </c>
      <c r="FA214">
        <f>INDEX('Effect Coding'!$A$182:$E$185,MATCH(M214,'Effect Coding'!$A$182:$A$185,0),COLUMN('Effect Coding'!C393))</f>
        <v>0</v>
      </c>
      <c r="FB214">
        <f>INDEX('Effect Coding'!$A$182:$E$185,MATCH(M214,'Effect Coding'!$A$182:$A$185,0),COLUMN('Effect Coding'!D393))</f>
        <v>1</v>
      </c>
      <c r="FC214">
        <f>INDEX('Effect Coding'!$A$182:$E$185,MATCH(M214,'Effect Coding'!$A$182:$A$185,0),COLUMN('Effect Coding'!E393))</f>
        <v>0</v>
      </c>
      <c r="FD214">
        <f>INDEX('Effect Coding'!$A$189:$C$190,MATCH(N214,'Effect Coding'!$A$189:$A$190,0),COLUMN('Effect Coding'!C400))</f>
        <v>1</v>
      </c>
      <c r="FE214">
        <f>INDEX('Effect Coding'!$A$194:$D$196,MATCH(O214,'Effect Coding'!$A$194:$A$196,0),COLUMN('Effect Coding'!C405))</f>
        <v>-1</v>
      </c>
      <c r="FF214">
        <f>INDEX('Effect Coding'!$A$194:$D$196,MATCH(O214,'Effect Coding'!$A$194:$A$196,0),COLUMN('Effect Coding'!D405))</f>
        <v>-1</v>
      </c>
      <c r="FG214">
        <f>INDEX('Effect Coding'!$A$200:$C$201,MATCH(P214,'Effect Coding'!$A$200:$A$201,0),COLUMN('Effect Coding'!C411))</f>
        <v>1</v>
      </c>
      <c r="FH214">
        <f>INDEX('Effect Coding'!$A$205:$D$207,MATCH(Q214,'Effect Coding'!$A$205:$A$207,0),COLUMN('Effect Coding'!C416))</f>
        <v>-1</v>
      </c>
      <c r="FI214">
        <f>INDEX('Effect Coding'!$A$205:$D$207,MATCH(Q214,'Effect Coding'!$A$205:$A$207,0),COLUMN('Effect Coding'!D416))</f>
        <v>-1</v>
      </c>
      <c r="FJ214">
        <f>INDEX('Effect Coding'!$A$211:$C$212,MATCH(R214,'Effect Coding'!$A$211:$A$212,0),COLUMN('Effect Coding'!C422))</f>
        <v>1</v>
      </c>
      <c r="FK214">
        <f>INDEX('Effect Coding'!$A$216:$C$217,MATCH(S214,'Effect Coding'!$A$216:$A$217,0),COLUMN('Effect Coding'!C427))</f>
        <v>1</v>
      </c>
      <c r="FL214">
        <f>INDEX('Effect Coding'!$A$221:$C$222,MATCH(T214,'Effect Coding'!$A$221:$A$222,0),COLUMN('Effect Coding'!C432))</f>
        <v>1</v>
      </c>
    </row>
    <row r="215" spans="1:168" x14ac:dyDescent="0.25">
      <c r="A215" t="s">
        <v>417</v>
      </c>
      <c r="B215" t="s">
        <v>133</v>
      </c>
      <c r="C215" t="s">
        <v>8</v>
      </c>
      <c r="D215" t="s">
        <v>30</v>
      </c>
      <c r="E215" t="s">
        <v>28</v>
      </c>
      <c r="F215" t="s">
        <v>54</v>
      </c>
      <c r="G215" t="s">
        <v>181</v>
      </c>
      <c r="H215" t="s">
        <v>183</v>
      </c>
      <c r="I215" t="s">
        <v>50</v>
      </c>
      <c r="J215" t="s">
        <v>185</v>
      </c>
      <c r="K215" t="s">
        <v>63</v>
      </c>
      <c r="L215">
        <v>2</v>
      </c>
      <c r="M215" t="s">
        <v>60</v>
      </c>
      <c r="N215" t="s">
        <v>52</v>
      </c>
      <c r="O215" t="s">
        <v>62</v>
      </c>
      <c r="P215" t="s">
        <v>52</v>
      </c>
      <c r="Q215" t="s">
        <v>68</v>
      </c>
      <c r="R215" t="s">
        <v>51</v>
      </c>
      <c r="S215" t="s">
        <v>51</v>
      </c>
      <c r="T215" t="s">
        <v>51</v>
      </c>
      <c r="U215" s="20">
        <v>0.9</v>
      </c>
      <c r="V215">
        <f>INDEX('Effect Coding'!$A$53:$DD$159,MATCH(B215,'Effect Coding'!$A$53:$A$159,0), COLUMN('Effect Coding'!C265))</f>
        <v>0</v>
      </c>
      <c r="W215">
        <f>INDEX('Effect Coding'!$A$53:$DD$159,MATCH(B215,'Effect Coding'!$A$53:$A$159,0), COLUMN('Effect Coding'!D265))</f>
        <v>0</v>
      </c>
      <c r="X215">
        <f>INDEX('Effect Coding'!$A$53:$DD$159,MATCH(B215,'Effect Coding'!$A$53:$A$159,0), COLUMN('Effect Coding'!E265))</f>
        <v>0</v>
      </c>
      <c r="Y215">
        <f>INDEX('Effect Coding'!$A$53:$DD$159,MATCH(B215,'Effect Coding'!$A$53:$A$159,0), COLUMN('Effect Coding'!F265))</f>
        <v>0</v>
      </c>
      <c r="Z215">
        <f>INDEX('Effect Coding'!$A$53:$DD$159,MATCH(B215,'Effect Coding'!$A$53:$A$159,0), COLUMN('Effect Coding'!G265))</f>
        <v>0</v>
      </c>
      <c r="AA215">
        <f>INDEX('Effect Coding'!$A$53:$DD$159,MATCH(B215,'Effect Coding'!$A$53:$A$159,0), COLUMN('Effect Coding'!H265))</f>
        <v>0</v>
      </c>
      <c r="AB215">
        <f>INDEX('Effect Coding'!$A$53:$DD$159,MATCH(B215,'Effect Coding'!$A$53:$A$159,0), COLUMN('Effect Coding'!I265))</f>
        <v>0</v>
      </c>
      <c r="AC215">
        <f>INDEX('Effect Coding'!$A$53:$DD$159,MATCH(B215,'Effect Coding'!$A$53:$A$159,0), COLUMN('Effect Coding'!J265))</f>
        <v>0</v>
      </c>
      <c r="AD215">
        <f>INDEX('Effect Coding'!$A$53:$DD$159,MATCH(B215,'Effect Coding'!$A$53:$A$159,0), COLUMN('Effect Coding'!K265))</f>
        <v>0</v>
      </c>
      <c r="AE215">
        <f>INDEX('Effect Coding'!$A$53:$DD$159,MATCH(B215,'Effect Coding'!$A$53:$A$159,0), COLUMN('Effect Coding'!L265))</f>
        <v>0</v>
      </c>
      <c r="AF215">
        <f>INDEX('Effect Coding'!$A$53:$DD$159,MATCH(B215,'Effect Coding'!$A$53:$A$159,0), COLUMN('Effect Coding'!M265))</f>
        <v>0</v>
      </c>
      <c r="AG215">
        <f>INDEX('Effect Coding'!$A$53:$DD$159,MATCH(B215,'Effect Coding'!$A$53:$A$159,0), COLUMN('Effect Coding'!N265))</f>
        <v>0</v>
      </c>
      <c r="AH215">
        <f>INDEX('Effect Coding'!$A$53:$DD$159,MATCH(B215,'Effect Coding'!$A$53:$A$159,0), COLUMN('Effect Coding'!O265))</f>
        <v>0</v>
      </c>
      <c r="AI215">
        <f>INDEX('Effect Coding'!$A$53:$DD$159,MATCH(B215,'Effect Coding'!$A$53:$A$159,0), COLUMN('Effect Coding'!P265))</f>
        <v>0</v>
      </c>
      <c r="AJ215">
        <f>INDEX('Effect Coding'!$A$53:$DD$159,MATCH(B215,'Effect Coding'!$A$53:$A$159,0), COLUMN('Effect Coding'!Q265))</f>
        <v>0</v>
      </c>
      <c r="AK215">
        <f>INDEX('Effect Coding'!$A$53:$DD$159,MATCH(B215,'Effect Coding'!$A$53:$A$159,0), COLUMN('Effect Coding'!R265))</f>
        <v>0</v>
      </c>
      <c r="AL215">
        <f>INDEX('Effect Coding'!$A$53:$DD$159,MATCH(B215,'Effect Coding'!$A$53:$A$159,0), COLUMN('Effect Coding'!S265))</f>
        <v>0</v>
      </c>
      <c r="AM215">
        <f>INDEX('Effect Coding'!$A$53:$DD$159,MATCH(B215,'Effect Coding'!$A$53:$A$159,0), COLUMN('Effect Coding'!T265))</f>
        <v>0</v>
      </c>
      <c r="AN215">
        <f>INDEX('Effect Coding'!$A$53:$DD$159,MATCH(B215,'Effect Coding'!$A$53:$A$159,0), COLUMN('Effect Coding'!U265))</f>
        <v>0</v>
      </c>
      <c r="AO215">
        <f>INDEX('Effect Coding'!$A$53:$DD$159,MATCH(B215,'Effect Coding'!$A$53:$A$159,0), COLUMN('Effect Coding'!V265))</f>
        <v>0</v>
      </c>
      <c r="AP215">
        <f>INDEX('Effect Coding'!$A$53:$DD$159,MATCH(B215,'Effect Coding'!$A$53:$A$159,0), COLUMN('Effect Coding'!W265))</f>
        <v>0</v>
      </c>
      <c r="AQ215">
        <f>INDEX('Effect Coding'!$A$53:$DD$159,MATCH(B215,'Effect Coding'!$A$53:$A$159,0), COLUMN('Effect Coding'!X265))</f>
        <v>0</v>
      </c>
      <c r="AR215">
        <f>INDEX('Effect Coding'!$A$53:$DD$159,MATCH(B215,'Effect Coding'!$A$53:$A$159,0), COLUMN('Effect Coding'!Y265))</f>
        <v>0</v>
      </c>
      <c r="AS215">
        <f>INDEX('Effect Coding'!$A$53:$DD$159,MATCH(B215,'Effect Coding'!$A$53:$A$159,0), COLUMN('Effect Coding'!Z265))</f>
        <v>0</v>
      </c>
      <c r="AT215">
        <f>INDEX('Effect Coding'!$A$53:$DD$159,MATCH(B215,'Effect Coding'!$A$53:$A$159,0), COLUMN('Effect Coding'!AA265))</f>
        <v>0</v>
      </c>
      <c r="AU215">
        <f>INDEX('Effect Coding'!$A$53:$DD$159,MATCH(B215,'Effect Coding'!$A$53:$A$159,0), COLUMN('Effect Coding'!AB265))</f>
        <v>0</v>
      </c>
      <c r="AV215">
        <f>INDEX('Effect Coding'!$A$53:$DD$159,MATCH(B215,'Effect Coding'!$A$53:$A$159,0), COLUMN('Effect Coding'!AC265))</f>
        <v>0</v>
      </c>
      <c r="AW215">
        <f>INDEX('Effect Coding'!$A$53:$DD$159,MATCH(B215,'Effect Coding'!$A$53:$A$159,0), COLUMN('Effect Coding'!AD265))</f>
        <v>0</v>
      </c>
      <c r="AX215">
        <f>INDEX('Effect Coding'!$A$53:$DD$159,MATCH(B215,'Effect Coding'!$A$53:$A$159,0), COLUMN('Effect Coding'!AE265))</f>
        <v>0</v>
      </c>
      <c r="AY215">
        <f>INDEX('Effect Coding'!$A$53:$DD$159,MATCH(B215,'Effect Coding'!$A$53:$A$159,0), COLUMN('Effect Coding'!AF265))</f>
        <v>0</v>
      </c>
      <c r="AZ215">
        <f>INDEX('Effect Coding'!$A$53:$DD$159,MATCH(B215,'Effect Coding'!$A$53:$A$159,0), COLUMN('Effect Coding'!AG265))</f>
        <v>0</v>
      </c>
      <c r="BA215">
        <f>INDEX('Effect Coding'!$A$53:$DD$159,MATCH(B215,'Effect Coding'!$A$53:$A$159,0), COLUMN('Effect Coding'!AH265))</f>
        <v>0</v>
      </c>
      <c r="BB215">
        <f>INDEX('Effect Coding'!$A$53:$DD$159,MATCH(B215,'Effect Coding'!$A$53:$A$159,0), COLUMN('Effect Coding'!AI265))</f>
        <v>0</v>
      </c>
      <c r="BC215">
        <f>INDEX('Effect Coding'!$A$53:$DD$159,MATCH(B215,'Effect Coding'!$A$53:$A$159,0), COLUMN('Effect Coding'!AJ265))</f>
        <v>0</v>
      </c>
      <c r="BD215">
        <f>INDEX('Effect Coding'!$A$53:$DD$159,MATCH(B215,'Effect Coding'!$A$53:$A$159,0), COLUMN('Effect Coding'!AK265))</f>
        <v>0</v>
      </c>
      <c r="BE215">
        <f>INDEX('Effect Coding'!$A$53:$DD$159,MATCH(B215,'Effect Coding'!$A$53:$A$159,0), COLUMN('Effect Coding'!AL265))</f>
        <v>0</v>
      </c>
      <c r="BF215">
        <f>INDEX('Effect Coding'!$A$53:$DD$159,MATCH(B215,'Effect Coding'!$A$53:$A$159,0), COLUMN('Effect Coding'!AM265))</f>
        <v>0</v>
      </c>
      <c r="BG215">
        <f>INDEX('Effect Coding'!$A$53:$DD$159,MATCH(B215,'Effect Coding'!$A$53:$A$159,0), COLUMN('Effect Coding'!AN265))</f>
        <v>0</v>
      </c>
      <c r="BH215">
        <f>INDEX('Effect Coding'!$A$53:$DD$159,MATCH(B215,'Effect Coding'!$A$53:$A$159,0), COLUMN('Effect Coding'!AO265))</f>
        <v>0</v>
      </c>
      <c r="BI215">
        <f>INDEX('Effect Coding'!$A$53:$DD$159,MATCH(B215,'Effect Coding'!$A$53:$A$159,0), COLUMN('Effect Coding'!AP265))</f>
        <v>0</v>
      </c>
      <c r="BJ215">
        <f>INDEX('Effect Coding'!$A$53:$DD$159,MATCH(B215,'Effect Coding'!$A$53:$A$159,0), COLUMN('Effect Coding'!AQ265))</f>
        <v>0</v>
      </c>
      <c r="BK215">
        <f>INDEX('Effect Coding'!$A$53:$DD$159,MATCH(B215,'Effect Coding'!$A$53:$A$159,0), COLUMN('Effect Coding'!AR265))</f>
        <v>0</v>
      </c>
      <c r="BL215">
        <f>INDEX('Effect Coding'!$A$53:$DD$159,MATCH(B215,'Effect Coding'!$A$53:$A$159,0), COLUMN('Effect Coding'!AS265))</f>
        <v>0</v>
      </c>
      <c r="BM215">
        <f>INDEX('Effect Coding'!$A$53:$DD$159,MATCH(B215,'Effect Coding'!$A$53:$A$159,0), COLUMN('Effect Coding'!AT265))</f>
        <v>0</v>
      </c>
      <c r="BN215">
        <f>INDEX('Effect Coding'!$A$53:$DD$159,MATCH(B215,'Effect Coding'!$A$53:$A$159,0), COLUMN('Effect Coding'!AU265))</f>
        <v>0</v>
      </c>
      <c r="BO215">
        <f>INDEX('Effect Coding'!$A$53:$DD$159,MATCH(B215,'Effect Coding'!$A$53:$A$159,0), COLUMN('Effect Coding'!AV265))</f>
        <v>0</v>
      </c>
      <c r="BP215">
        <f>INDEX('Effect Coding'!$A$53:$DD$159,MATCH(B215,'Effect Coding'!$A$53:$A$159,0), COLUMN('Effect Coding'!AW265))</f>
        <v>0</v>
      </c>
      <c r="BQ215">
        <f>INDEX('Effect Coding'!$A$53:$DD$159,MATCH(B215,'Effect Coding'!$A$53:$A$159,0), COLUMN('Effect Coding'!AX265))</f>
        <v>0</v>
      </c>
      <c r="BR215">
        <f>INDEX('Effect Coding'!$A$53:$DD$159,MATCH(B215,'Effect Coding'!$A$53:$A$159,0), COLUMN('Effect Coding'!AY265))</f>
        <v>0</v>
      </c>
      <c r="BS215">
        <f>INDEX('Effect Coding'!$A$53:$DD$159,MATCH(B215,'Effect Coding'!$A$53:$A$159,0), COLUMN('Effect Coding'!AZ265))</f>
        <v>0</v>
      </c>
      <c r="BT215">
        <f>INDEX('Effect Coding'!$A$53:$DD$159,MATCH(B215,'Effect Coding'!$A$53:$A$159,0), COLUMN('Effect Coding'!BA265))</f>
        <v>0</v>
      </c>
      <c r="BU215">
        <f>INDEX('Effect Coding'!$A$53:$DD$159,MATCH(B215,'Effect Coding'!$A$53:$A$159,0), COLUMN('Effect Coding'!BB265))</f>
        <v>0</v>
      </c>
      <c r="BV215">
        <f>INDEX('Effect Coding'!$A$53:$DD$159,MATCH(B215,'Effect Coding'!$A$53:$A$159,0), COLUMN('Effect Coding'!BC265))</f>
        <v>0</v>
      </c>
      <c r="BW215">
        <f>INDEX('Effect Coding'!$A$53:$DD$159,MATCH(B215,'Effect Coding'!$A$53:$A$159,0), COLUMN('Effect Coding'!BD265))</f>
        <v>0</v>
      </c>
      <c r="BX215">
        <f>INDEX('Effect Coding'!$A$53:$DD$159,MATCH(B215,'Effect Coding'!$A$53:$A$159,0), COLUMN('Effect Coding'!BE265))</f>
        <v>0</v>
      </c>
      <c r="BY215">
        <f>INDEX('Effect Coding'!$A$53:$DD$159,MATCH(B215,'Effect Coding'!$A$53:$A$159,0), COLUMN('Effect Coding'!BF265))</f>
        <v>0</v>
      </c>
      <c r="BZ215">
        <f>INDEX('Effect Coding'!$A$53:$DD$159,MATCH(B215,'Effect Coding'!$A$53:$A$159,0), COLUMN('Effect Coding'!BG265))</f>
        <v>0</v>
      </c>
      <c r="CA215">
        <f>INDEX('Effect Coding'!$A$53:$DD$159,MATCH(B215,'Effect Coding'!$A$53:$A$159,0), COLUMN('Effect Coding'!BH265))</f>
        <v>0</v>
      </c>
      <c r="CB215">
        <f>INDEX('Effect Coding'!$A$53:$DD$159,MATCH(B215,'Effect Coding'!$A$53:$A$159,0), COLUMN('Effect Coding'!BI265))</f>
        <v>0</v>
      </c>
      <c r="CC215">
        <f>INDEX('Effect Coding'!$A$53:$DD$159,MATCH(B215,'Effect Coding'!$A$53:$A$159,0), COLUMN('Effect Coding'!BJ265))</f>
        <v>0</v>
      </c>
      <c r="CD215">
        <f>INDEX('Effect Coding'!$A$53:$DD$159,MATCH(B215,'Effect Coding'!$A$53:$A$159,0), COLUMN('Effect Coding'!BK265))</f>
        <v>0</v>
      </c>
      <c r="CE215">
        <f>INDEX('Effect Coding'!$A$53:$DD$159,MATCH(B215,'Effect Coding'!$A$53:$A$159,0), COLUMN('Effect Coding'!BL265))</f>
        <v>0</v>
      </c>
      <c r="CF215">
        <f>INDEX('Effect Coding'!$A$53:$DD$159,MATCH(B215,'Effect Coding'!$A$53:$A$159,0), COLUMN('Effect Coding'!BM265))</f>
        <v>0</v>
      </c>
      <c r="CG215">
        <f>INDEX('Effect Coding'!$A$53:$DD$159,MATCH(B215,'Effect Coding'!$A$53:$A$159,0), COLUMN('Effect Coding'!BN265))</f>
        <v>0</v>
      </c>
      <c r="CH215">
        <f>INDEX('Effect Coding'!$A$53:$DD$159,MATCH(B215,'Effect Coding'!$A$53:$A$159,0), COLUMN('Effect Coding'!BO265))</f>
        <v>0</v>
      </c>
      <c r="CI215">
        <f>INDEX('Effect Coding'!$A$53:$DD$159,MATCH(B215,'Effect Coding'!$A$53:$A$159,0), COLUMN('Effect Coding'!BP265))</f>
        <v>0</v>
      </c>
      <c r="CJ215">
        <f>INDEX('Effect Coding'!$A$53:$DD$159,MATCH(B215,'Effect Coding'!$A$53:$A$159,0), COLUMN('Effect Coding'!BQ265))</f>
        <v>1</v>
      </c>
      <c r="CK215">
        <f>INDEX('Effect Coding'!$A$53:$DD$159,MATCH(B215,'Effect Coding'!$A$53:$A$159,0), COLUMN('Effect Coding'!BR265))</f>
        <v>0</v>
      </c>
      <c r="CL215">
        <f>INDEX('Effect Coding'!$A$53:$DD$159,MATCH(B215,'Effect Coding'!$A$53:$A$159,0), COLUMN('Effect Coding'!BS265))</f>
        <v>0</v>
      </c>
      <c r="CM215">
        <f>INDEX('Effect Coding'!$A$53:$DD$159,MATCH(B215,'Effect Coding'!$A$53:$A$159,0), COLUMN('Effect Coding'!BT265))</f>
        <v>0</v>
      </c>
      <c r="CN215">
        <f>INDEX('Effect Coding'!$A$53:$DD$159,MATCH(B215,'Effect Coding'!$A$53:$A$159,0), COLUMN('Effect Coding'!BU265))</f>
        <v>0</v>
      </c>
      <c r="CO215">
        <f>INDEX('Effect Coding'!$A$53:$DD$159,MATCH(B215,'Effect Coding'!$A$53:$A$159,0), COLUMN('Effect Coding'!BV265))</f>
        <v>0</v>
      </c>
      <c r="CP215">
        <f>INDEX('Effect Coding'!$A$53:$DD$159,MATCH(B215,'Effect Coding'!$A$53:$A$159,0), COLUMN('Effect Coding'!BW265))</f>
        <v>0</v>
      </c>
      <c r="CQ215">
        <f>INDEX('Effect Coding'!$A$53:$DD$159,MATCH(B215,'Effect Coding'!$A$53:$A$159,0), COLUMN('Effect Coding'!BX265))</f>
        <v>0</v>
      </c>
      <c r="CR215">
        <f>INDEX('Effect Coding'!$A$53:$DD$159,MATCH(B215,'Effect Coding'!$A$53:$A$159,0), COLUMN('Effect Coding'!BY265))</f>
        <v>0</v>
      </c>
      <c r="CS215">
        <f>INDEX('Effect Coding'!$A$53:$DD$159,MATCH(B215,'Effect Coding'!$A$53:$A$159,0), COLUMN('Effect Coding'!BZ265))</f>
        <v>0</v>
      </c>
      <c r="CT215">
        <f>INDEX('Effect Coding'!$A$53:$DD$159,MATCH(B215,'Effect Coding'!$A$53:$A$159,0), COLUMN('Effect Coding'!CA265))</f>
        <v>0</v>
      </c>
      <c r="CU215">
        <f>INDEX('Effect Coding'!$A$53:$DD$159,MATCH(B215,'Effect Coding'!$A$53:$A$159,0), COLUMN('Effect Coding'!CB265))</f>
        <v>0</v>
      </c>
      <c r="CV215">
        <f>INDEX('Effect Coding'!$A$53:$DD$159,MATCH(B215,'Effect Coding'!$A$53:$A$159,0), COLUMN('Effect Coding'!CC265))</f>
        <v>0</v>
      </c>
      <c r="CW215">
        <f>INDEX('Effect Coding'!$A$53:$DD$159,MATCH(B215,'Effect Coding'!$A$53:$A$159,0), COLUMN('Effect Coding'!CD265))</f>
        <v>0</v>
      </c>
      <c r="CX215">
        <f>INDEX('Effect Coding'!$A$53:$DD$159,MATCH(B215,'Effect Coding'!$A$53:$A$159,0), COLUMN('Effect Coding'!CE265))</f>
        <v>0</v>
      </c>
      <c r="CY215">
        <f>INDEX('Effect Coding'!$A$53:$DD$159,MATCH(B215,'Effect Coding'!$A$53:$A$159,0), COLUMN('Effect Coding'!CF265))</f>
        <v>0</v>
      </c>
      <c r="CZ215">
        <f>INDEX('Effect Coding'!$A$53:$DD$159,MATCH(B215,'Effect Coding'!$A$53:$A$159,0), COLUMN('Effect Coding'!CG265))</f>
        <v>0</v>
      </c>
      <c r="DA215">
        <f>INDEX('Effect Coding'!$A$53:$DD$159,MATCH(B215,'Effect Coding'!$A$53:$A$159,0), COLUMN('Effect Coding'!CH265))</f>
        <v>0</v>
      </c>
      <c r="DB215">
        <f>INDEX('Effect Coding'!$A$53:$DD$159,MATCH(B215,'Effect Coding'!$A$53:$A$159,0), COLUMN('Effect Coding'!CI265))</f>
        <v>0</v>
      </c>
      <c r="DC215">
        <f>INDEX('Effect Coding'!$A$53:$DD$159,MATCH(B215,'Effect Coding'!$A$53:$A$159,0), COLUMN('Effect Coding'!CJ265))</f>
        <v>0</v>
      </c>
      <c r="DD215">
        <f>INDEX('Effect Coding'!$A$53:$DD$159,MATCH(B215,'Effect Coding'!$A$53:$A$159,0), COLUMN('Effect Coding'!CK265))</f>
        <v>0</v>
      </c>
      <c r="DE215">
        <f>INDEX('Effect Coding'!$A$53:$DD$159,MATCH(B215,'Effect Coding'!$A$53:$A$159,0), COLUMN('Effect Coding'!CL265))</f>
        <v>0</v>
      </c>
      <c r="DF215">
        <f>INDEX('Effect Coding'!$A$53:$DD$159,MATCH(B215,'Effect Coding'!$A$53:$A$159,0), COLUMN('Effect Coding'!CM265))</f>
        <v>0</v>
      </c>
      <c r="DG215">
        <f>INDEX('Effect Coding'!$A$53:$DD$159,MATCH(B215,'Effect Coding'!$A$53:$A$159,0), COLUMN('Effect Coding'!CN265))</f>
        <v>0</v>
      </c>
      <c r="DH215">
        <f>INDEX('Effect Coding'!$A$53:$DD$159,MATCH(B215,'Effect Coding'!$A$53:$A$159,0), COLUMN('Effect Coding'!CO265))</f>
        <v>0</v>
      </c>
      <c r="DI215">
        <f>INDEX('Effect Coding'!$A$53:$DD$159,MATCH(B215,'Effect Coding'!$A$53:$A$159,0), COLUMN('Effect Coding'!CP265))</f>
        <v>0</v>
      </c>
      <c r="DJ215">
        <f>INDEX('Effect Coding'!$A$53:$DD$159,MATCH(B215,'Effect Coding'!$A$53:$A$159,0), COLUMN('Effect Coding'!CQ265))</f>
        <v>0</v>
      </c>
      <c r="DK215">
        <f>INDEX('Effect Coding'!$A$53:$DD$159,MATCH(B215,'Effect Coding'!$A$53:$A$159,0), COLUMN('Effect Coding'!CR265))</f>
        <v>0</v>
      </c>
      <c r="DL215">
        <f>INDEX('Effect Coding'!$A$53:$DD$159,MATCH(B215,'Effect Coding'!$A$53:$A$159,0), COLUMN('Effect Coding'!CS265))</f>
        <v>0</v>
      </c>
      <c r="DM215">
        <f>INDEX('Effect Coding'!$A$53:$DD$159,MATCH(B215,'Effect Coding'!$A$53:$A$159,0), COLUMN('Effect Coding'!CT265))</f>
        <v>0</v>
      </c>
      <c r="DN215">
        <f>INDEX('Effect Coding'!$A$53:$DD$159,MATCH(B215,'Effect Coding'!$A$53:$A$159,0), COLUMN('Effect Coding'!CU265))</f>
        <v>0</v>
      </c>
      <c r="DO215">
        <f>INDEX('Effect Coding'!$A$53:$DD$159,MATCH(B215,'Effect Coding'!$A$53:$A$159,0), COLUMN('Effect Coding'!CV265))</f>
        <v>0</v>
      </c>
      <c r="DP215">
        <f>INDEX('Effect Coding'!$A$53:$DD$159,MATCH(B215,'Effect Coding'!$A$53:$A$159,0), COLUMN('Effect Coding'!CW265))</f>
        <v>0</v>
      </c>
      <c r="DQ215">
        <f>INDEX('Effect Coding'!$A$53:$DD$159,MATCH(B215,'Effect Coding'!$A$53:$A$159,0), COLUMN('Effect Coding'!CX265))</f>
        <v>0</v>
      </c>
      <c r="DR215">
        <f>INDEX('Effect Coding'!$A$53:$DD$159,MATCH(B215,'Effect Coding'!$A$53:$A$159,0), COLUMN('Effect Coding'!CY265))</f>
        <v>0</v>
      </c>
      <c r="DS215">
        <f>INDEX('Effect Coding'!$A$53:$DD$159,MATCH(B215,'Effect Coding'!$A$53:$A$159,0), COLUMN('Effect Coding'!CZ265))</f>
        <v>0</v>
      </c>
      <c r="DT215">
        <f>INDEX('Effect Coding'!$A$53:$DD$159,MATCH(B215,'Effect Coding'!$A$53:$A$159,0), COLUMN('Effect Coding'!DA265))</f>
        <v>0</v>
      </c>
      <c r="DU215">
        <f>INDEX('Effect Coding'!$A$53:$DD$159,MATCH(B215,'Effect Coding'!$A$53:$A$159,0), COLUMN('Effect Coding'!DB265))</f>
        <v>0</v>
      </c>
      <c r="DV215">
        <f>INDEX('Effect Coding'!$A$53:$DD$159,MATCH(B215,'Effect Coding'!$A$53:$A$159,0), COLUMN('Effect Coding'!DC265))</f>
        <v>0</v>
      </c>
      <c r="DW215">
        <f>INDEX('Effect Coding'!$A$53:$DD$159,MATCH(B215,'Effect Coding'!$A$53:$A$159,0), COLUMN('Effect Coding'!DD265))</f>
        <v>0</v>
      </c>
      <c r="DX215">
        <f>INDEX('Effect Coding'!$A$40:$K$49,MATCH(C215,'Effect Coding'!$A$40:$A$49,0),COLUMN('Effect Coding'!C252))</f>
        <v>0</v>
      </c>
      <c r="DY215">
        <f>INDEX('Effect Coding'!$A$40:$K$49,MATCH(C215,'Effect Coding'!$A$40:$A$49,0),COLUMN('Effect Coding'!D252))</f>
        <v>0</v>
      </c>
      <c r="DZ215">
        <f>INDEX('Effect Coding'!$A$40:$K$49,MATCH(C215,'Effect Coding'!$A$40:$A$49,0),COLUMN('Effect Coding'!E252))</f>
        <v>0</v>
      </c>
      <c r="EA215">
        <f>INDEX('Effect Coding'!$A$40:$K$49,MATCH(C215,'Effect Coding'!$A$40:$A$49,0),COLUMN('Effect Coding'!F252))</f>
        <v>0</v>
      </c>
      <c r="EB215">
        <f>INDEX('Effect Coding'!$A$40:$K$49,MATCH(C215,'Effect Coding'!$A$40:$A$49,0),COLUMN('Effect Coding'!G252))</f>
        <v>0</v>
      </c>
      <c r="EC215">
        <f>INDEX('Effect Coding'!$A$40:$K$49,MATCH(C215,'Effect Coding'!$A$40:$A$49,0),COLUMN('Effect Coding'!H252))</f>
        <v>0</v>
      </c>
      <c r="ED215">
        <f>INDEX('Effect Coding'!$A$40:$K$49,MATCH(C215,'Effect Coding'!$A$40:$A$49,0),COLUMN('Effect Coding'!I252))</f>
        <v>1</v>
      </c>
      <c r="EE215">
        <f>INDEX('Effect Coding'!$A$40:$K$49,MATCH(C215,'Effect Coding'!$A$40:$A$49,0),COLUMN('Effect Coding'!J252))</f>
        <v>0</v>
      </c>
      <c r="EF215">
        <f>INDEX('Effect Coding'!$A$40:$K$49,MATCH(C215,'Effect Coding'!$A$40:$A$49,0),COLUMN('Effect Coding'!K252))</f>
        <v>0</v>
      </c>
      <c r="EG215">
        <f>INDEX('Effect Coding'!$A$33:$E$36,MATCH(D215,'Effect Coding'!$A$33:$A$36,0),COLUMN('Effect Coding'!C245))</f>
        <v>1</v>
      </c>
      <c r="EH215">
        <f>INDEX('Effect Coding'!$A$33:$E$36,MATCH(D215,'Effect Coding'!$A$33:$A$36,0),COLUMN('Effect Coding'!D245))</f>
        <v>0</v>
      </c>
      <c r="EI215">
        <f>INDEX('Effect Coding'!$A$33:$E$36,MATCH(D215,'Effect Coding'!$A$33:$A$36,0),COLUMN('Effect Coding'!E245))</f>
        <v>0</v>
      </c>
      <c r="EJ215">
        <f>INDEX('Effect Coding'!$A$27:$D$29,MATCH(E215,'Effect Coding'!$A$27:$A$29,0),COLUMN('Effect Coding'!C239))</f>
        <v>1</v>
      </c>
      <c r="EK215">
        <f>INDEX('Effect Coding'!$A$27:$D$29,MATCH(E215,'Effect Coding'!$A$27:$A$29,0),COLUMN('Effect Coding'!D239))</f>
        <v>0</v>
      </c>
      <c r="EL215">
        <f>INDEX('Effect Coding'!$A$21:$D$23,MATCH(F215,'Effect Coding'!$A$21:$A$23,0),COLUMN('Effect Coding'!C233))</f>
        <v>-1</v>
      </c>
      <c r="EM215">
        <f>INDEX('Effect Coding'!$A$21:$D$23,MATCH(F215,'Effect Coding'!$A$21:$A$23,0),COLUMN('Effect Coding'!D233))</f>
        <v>-1</v>
      </c>
      <c r="EN215">
        <f>INDEX('Effect Coding'!$A$15:$D$17,MATCH(G215,'Effect Coding'!$A$15:$A$17,0),COLUMN('Effect Coding'!C227))</f>
        <v>1</v>
      </c>
      <c r="EO215">
        <f>INDEX('Effect Coding'!$A$15:$D$17,MATCH(G215,'Effect Coding'!$A$15:$A$17,0),COLUMN('Effect Coding'!D227))</f>
        <v>0</v>
      </c>
      <c r="EP215">
        <f>INDEX('Effect Coding'!$A$9:$D$11,MATCH(H215,'Effect Coding'!$A$9:$A$11,0),COLUMN('Effect Coding'!C221))</f>
        <v>1</v>
      </c>
      <c r="EQ215">
        <f>INDEX('Effect Coding'!$A$9:$D$11,MATCH(H215,'Effect Coding'!$A$9:$A$11,0),COLUMN('Effect Coding'!D221))</f>
        <v>0</v>
      </c>
      <c r="ER215">
        <f>INDEX('Effect Coding'!$A$3:$D$5,MATCH(I215,'Effect Coding'!$A$3:$A$5,0),COLUMN('Effect Coding'!C215))</f>
        <v>1</v>
      </c>
      <c r="ES215">
        <f>INDEX('Effect Coding'!$A$3:$D$5,MATCH(I215,'Effect Coding'!$A$3:$A$5,0),COLUMN('Effect Coding'!D215))</f>
        <v>0</v>
      </c>
      <c r="ET215">
        <f>INDEX('Effect Coding'!$A$163:$D$165,MATCH(J215,'Effect Coding'!$A$163:$A$165,0),COLUMN('Effect Coding'!C375))</f>
        <v>1</v>
      </c>
      <c r="EU215">
        <f>INDEX('Effect Coding'!$A$163:$D$165,MATCH(J215,'Effect Coding'!$A$163:$A$165,0),COLUMN('Effect Coding'!D375))</f>
        <v>0</v>
      </c>
      <c r="EV215">
        <f>INDEX('Effect Coding'!$A$163:$D$165,MATCH(K215,'Effect Coding'!$A$169:$A$171,0),COLUMN('Effect Coding'!C375))</f>
        <v>1</v>
      </c>
      <c r="EW215">
        <f>INDEX('Effect Coding'!$A$163:$D$165,MATCH(K215,'Effect Coding'!$A$169:$A$171,0),COLUMN('Effect Coding'!D375))</f>
        <v>0</v>
      </c>
      <c r="EX215">
        <f>INDEX('Effect Coding'!$A$175:$E$178,MATCH(L215,'Effect Coding'!$A$175:$A$178,0),COLUMN('Effect Coding'!C387))</f>
        <v>0</v>
      </c>
      <c r="EY215">
        <f>INDEX('Effect Coding'!$A$175:$E$178,MATCH(L215,'Effect Coding'!$A$175:$A$178,0),COLUMN('Effect Coding'!D387))</f>
        <v>0</v>
      </c>
      <c r="EZ215">
        <f>INDEX('Effect Coding'!$A$175:$E$178,MATCH(L215,'Effect Coding'!$A$175:$A$178,0),COLUMN('Effect Coding'!E387))</f>
        <v>1</v>
      </c>
      <c r="FA215">
        <f>INDEX('Effect Coding'!$A$182:$E$185,MATCH(M215,'Effect Coding'!$A$182:$A$185,0),COLUMN('Effect Coding'!C394))</f>
        <v>0</v>
      </c>
      <c r="FB215">
        <f>INDEX('Effect Coding'!$A$182:$E$185,MATCH(M215,'Effect Coding'!$A$182:$A$185,0),COLUMN('Effect Coding'!D394))</f>
        <v>1</v>
      </c>
      <c r="FC215">
        <f>INDEX('Effect Coding'!$A$182:$E$185,MATCH(M215,'Effect Coding'!$A$182:$A$185,0),COLUMN('Effect Coding'!E394))</f>
        <v>0</v>
      </c>
      <c r="FD215">
        <f>INDEX('Effect Coding'!$A$189:$C$190,MATCH(N215,'Effect Coding'!$A$189:$A$190,0),COLUMN('Effect Coding'!C401))</f>
        <v>-1</v>
      </c>
      <c r="FE215">
        <f>INDEX('Effect Coding'!$A$194:$D$196,MATCH(O215,'Effect Coding'!$A$194:$A$196,0),COLUMN('Effect Coding'!C406))</f>
        <v>-1</v>
      </c>
      <c r="FF215">
        <f>INDEX('Effect Coding'!$A$194:$D$196,MATCH(O215,'Effect Coding'!$A$194:$A$196,0),COLUMN('Effect Coding'!D406))</f>
        <v>-1</v>
      </c>
      <c r="FG215">
        <f>INDEX('Effect Coding'!$A$200:$C$201,MATCH(P215,'Effect Coding'!$A$200:$A$201,0),COLUMN('Effect Coding'!C412))</f>
        <v>1</v>
      </c>
      <c r="FH215">
        <f>INDEX('Effect Coding'!$A$205:$D$207,MATCH(Q215,'Effect Coding'!$A$205:$A$207,0),COLUMN('Effect Coding'!C417))</f>
        <v>-1</v>
      </c>
      <c r="FI215">
        <f>INDEX('Effect Coding'!$A$205:$D$207,MATCH(Q215,'Effect Coding'!$A$205:$A$207,0),COLUMN('Effect Coding'!D417))</f>
        <v>-1</v>
      </c>
      <c r="FJ215">
        <f>INDEX('Effect Coding'!$A$211:$C$212,MATCH(R215,'Effect Coding'!$A$211:$A$212,0),COLUMN('Effect Coding'!C423))</f>
        <v>1</v>
      </c>
      <c r="FK215">
        <f>INDEX('Effect Coding'!$A$216:$C$217,MATCH(S215,'Effect Coding'!$A$216:$A$217,0),COLUMN('Effect Coding'!C428))</f>
        <v>1</v>
      </c>
      <c r="FL215">
        <f>INDEX('Effect Coding'!$A$221:$C$222,MATCH(T215,'Effect Coding'!$A$221:$A$222,0),COLUMN('Effect Coding'!C433))</f>
        <v>1</v>
      </c>
    </row>
    <row r="216" spans="1:168" x14ac:dyDescent="0.25">
      <c r="A216" t="s">
        <v>418</v>
      </c>
      <c r="B216" t="s">
        <v>134</v>
      </c>
      <c r="C216" t="s">
        <v>8</v>
      </c>
      <c r="D216" t="s">
        <v>30</v>
      </c>
      <c r="E216" t="s">
        <v>28</v>
      </c>
      <c r="F216" t="s">
        <v>54</v>
      </c>
      <c r="G216" t="s">
        <v>181</v>
      </c>
      <c r="H216" t="s">
        <v>183</v>
      </c>
      <c r="I216" t="s">
        <v>50</v>
      </c>
      <c r="J216" t="s">
        <v>185</v>
      </c>
      <c r="K216" t="s">
        <v>70</v>
      </c>
      <c r="L216">
        <v>0</v>
      </c>
      <c r="M216" t="s">
        <v>60</v>
      </c>
      <c r="N216" t="s">
        <v>51</v>
      </c>
      <c r="O216" t="s">
        <v>62</v>
      </c>
      <c r="P216" t="s">
        <v>52</v>
      </c>
      <c r="Q216" t="s">
        <v>68</v>
      </c>
      <c r="R216" t="s">
        <v>51</v>
      </c>
      <c r="S216" t="s">
        <v>51</v>
      </c>
      <c r="T216" t="s">
        <v>51</v>
      </c>
      <c r="U216" s="20">
        <v>5.8</v>
      </c>
      <c r="V216">
        <f>INDEX('Effect Coding'!$A$53:$DD$159,MATCH(B216,'Effect Coding'!$A$53:$A$159,0), COLUMN('Effect Coding'!C266))</f>
        <v>0</v>
      </c>
      <c r="W216">
        <f>INDEX('Effect Coding'!$A$53:$DD$159,MATCH(B216,'Effect Coding'!$A$53:$A$159,0), COLUMN('Effect Coding'!D266))</f>
        <v>0</v>
      </c>
      <c r="X216">
        <f>INDEX('Effect Coding'!$A$53:$DD$159,MATCH(B216,'Effect Coding'!$A$53:$A$159,0), COLUMN('Effect Coding'!E266))</f>
        <v>0</v>
      </c>
      <c r="Y216">
        <f>INDEX('Effect Coding'!$A$53:$DD$159,MATCH(B216,'Effect Coding'!$A$53:$A$159,0), COLUMN('Effect Coding'!F266))</f>
        <v>0</v>
      </c>
      <c r="Z216">
        <f>INDEX('Effect Coding'!$A$53:$DD$159,MATCH(B216,'Effect Coding'!$A$53:$A$159,0), COLUMN('Effect Coding'!G266))</f>
        <v>0</v>
      </c>
      <c r="AA216">
        <f>INDEX('Effect Coding'!$A$53:$DD$159,MATCH(B216,'Effect Coding'!$A$53:$A$159,0), COLUMN('Effect Coding'!H266))</f>
        <v>0</v>
      </c>
      <c r="AB216">
        <f>INDEX('Effect Coding'!$A$53:$DD$159,MATCH(B216,'Effect Coding'!$A$53:$A$159,0), COLUMN('Effect Coding'!I266))</f>
        <v>0</v>
      </c>
      <c r="AC216">
        <f>INDEX('Effect Coding'!$A$53:$DD$159,MATCH(B216,'Effect Coding'!$A$53:$A$159,0), COLUMN('Effect Coding'!J266))</f>
        <v>0</v>
      </c>
      <c r="AD216">
        <f>INDEX('Effect Coding'!$A$53:$DD$159,MATCH(B216,'Effect Coding'!$A$53:$A$159,0), COLUMN('Effect Coding'!K266))</f>
        <v>0</v>
      </c>
      <c r="AE216">
        <f>INDEX('Effect Coding'!$A$53:$DD$159,MATCH(B216,'Effect Coding'!$A$53:$A$159,0), COLUMN('Effect Coding'!L266))</f>
        <v>0</v>
      </c>
      <c r="AF216">
        <f>INDEX('Effect Coding'!$A$53:$DD$159,MATCH(B216,'Effect Coding'!$A$53:$A$159,0), COLUMN('Effect Coding'!M266))</f>
        <v>0</v>
      </c>
      <c r="AG216">
        <f>INDEX('Effect Coding'!$A$53:$DD$159,MATCH(B216,'Effect Coding'!$A$53:$A$159,0), COLUMN('Effect Coding'!N266))</f>
        <v>0</v>
      </c>
      <c r="AH216">
        <f>INDEX('Effect Coding'!$A$53:$DD$159,MATCH(B216,'Effect Coding'!$A$53:$A$159,0), COLUMN('Effect Coding'!O266))</f>
        <v>0</v>
      </c>
      <c r="AI216">
        <f>INDEX('Effect Coding'!$A$53:$DD$159,MATCH(B216,'Effect Coding'!$A$53:$A$159,0), COLUMN('Effect Coding'!P266))</f>
        <v>0</v>
      </c>
      <c r="AJ216">
        <f>INDEX('Effect Coding'!$A$53:$DD$159,MATCH(B216,'Effect Coding'!$A$53:$A$159,0), COLUMN('Effect Coding'!Q266))</f>
        <v>0</v>
      </c>
      <c r="AK216">
        <f>INDEX('Effect Coding'!$A$53:$DD$159,MATCH(B216,'Effect Coding'!$A$53:$A$159,0), COLUMN('Effect Coding'!R266))</f>
        <v>0</v>
      </c>
      <c r="AL216">
        <f>INDEX('Effect Coding'!$A$53:$DD$159,MATCH(B216,'Effect Coding'!$A$53:$A$159,0), COLUMN('Effect Coding'!S266))</f>
        <v>0</v>
      </c>
      <c r="AM216">
        <f>INDEX('Effect Coding'!$A$53:$DD$159,MATCH(B216,'Effect Coding'!$A$53:$A$159,0), COLUMN('Effect Coding'!T266))</f>
        <v>0</v>
      </c>
      <c r="AN216">
        <f>INDEX('Effect Coding'!$A$53:$DD$159,MATCH(B216,'Effect Coding'!$A$53:$A$159,0), COLUMN('Effect Coding'!U266))</f>
        <v>0</v>
      </c>
      <c r="AO216">
        <f>INDEX('Effect Coding'!$A$53:$DD$159,MATCH(B216,'Effect Coding'!$A$53:$A$159,0), COLUMN('Effect Coding'!V266))</f>
        <v>0</v>
      </c>
      <c r="AP216">
        <f>INDEX('Effect Coding'!$A$53:$DD$159,MATCH(B216,'Effect Coding'!$A$53:$A$159,0), COLUMN('Effect Coding'!W266))</f>
        <v>0</v>
      </c>
      <c r="AQ216">
        <f>INDEX('Effect Coding'!$A$53:$DD$159,MATCH(B216,'Effect Coding'!$A$53:$A$159,0), COLUMN('Effect Coding'!X266))</f>
        <v>0</v>
      </c>
      <c r="AR216">
        <f>INDEX('Effect Coding'!$A$53:$DD$159,MATCH(B216,'Effect Coding'!$A$53:$A$159,0), COLUMN('Effect Coding'!Y266))</f>
        <v>0</v>
      </c>
      <c r="AS216">
        <f>INDEX('Effect Coding'!$A$53:$DD$159,MATCH(B216,'Effect Coding'!$A$53:$A$159,0), COLUMN('Effect Coding'!Z266))</f>
        <v>0</v>
      </c>
      <c r="AT216">
        <f>INDEX('Effect Coding'!$A$53:$DD$159,MATCH(B216,'Effect Coding'!$A$53:$A$159,0), COLUMN('Effect Coding'!AA266))</f>
        <v>0</v>
      </c>
      <c r="AU216">
        <f>INDEX('Effect Coding'!$A$53:$DD$159,MATCH(B216,'Effect Coding'!$A$53:$A$159,0), COLUMN('Effect Coding'!AB266))</f>
        <v>0</v>
      </c>
      <c r="AV216">
        <f>INDEX('Effect Coding'!$A$53:$DD$159,MATCH(B216,'Effect Coding'!$A$53:$A$159,0), COLUMN('Effect Coding'!AC266))</f>
        <v>0</v>
      </c>
      <c r="AW216">
        <f>INDEX('Effect Coding'!$A$53:$DD$159,MATCH(B216,'Effect Coding'!$A$53:$A$159,0), COLUMN('Effect Coding'!AD266))</f>
        <v>0</v>
      </c>
      <c r="AX216">
        <f>INDEX('Effect Coding'!$A$53:$DD$159,MATCH(B216,'Effect Coding'!$A$53:$A$159,0), COLUMN('Effect Coding'!AE266))</f>
        <v>0</v>
      </c>
      <c r="AY216">
        <f>INDEX('Effect Coding'!$A$53:$DD$159,MATCH(B216,'Effect Coding'!$A$53:$A$159,0), COLUMN('Effect Coding'!AF266))</f>
        <v>0</v>
      </c>
      <c r="AZ216">
        <f>INDEX('Effect Coding'!$A$53:$DD$159,MATCH(B216,'Effect Coding'!$A$53:$A$159,0), COLUMN('Effect Coding'!AG266))</f>
        <v>0</v>
      </c>
      <c r="BA216">
        <f>INDEX('Effect Coding'!$A$53:$DD$159,MATCH(B216,'Effect Coding'!$A$53:$A$159,0), COLUMN('Effect Coding'!AH266))</f>
        <v>0</v>
      </c>
      <c r="BB216">
        <f>INDEX('Effect Coding'!$A$53:$DD$159,MATCH(B216,'Effect Coding'!$A$53:$A$159,0), COLUMN('Effect Coding'!AI266))</f>
        <v>0</v>
      </c>
      <c r="BC216">
        <f>INDEX('Effect Coding'!$A$53:$DD$159,MATCH(B216,'Effect Coding'!$A$53:$A$159,0), COLUMN('Effect Coding'!AJ266))</f>
        <v>0</v>
      </c>
      <c r="BD216">
        <f>INDEX('Effect Coding'!$A$53:$DD$159,MATCH(B216,'Effect Coding'!$A$53:$A$159,0), COLUMN('Effect Coding'!AK266))</f>
        <v>0</v>
      </c>
      <c r="BE216">
        <f>INDEX('Effect Coding'!$A$53:$DD$159,MATCH(B216,'Effect Coding'!$A$53:$A$159,0), COLUMN('Effect Coding'!AL266))</f>
        <v>0</v>
      </c>
      <c r="BF216">
        <f>INDEX('Effect Coding'!$A$53:$DD$159,MATCH(B216,'Effect Coding'!$A$53:$A$159,0), COLUMN('Effect Coding'!AM266))</f>
        <v>0</v>
      </c>
      <c r="BG216">
        <f>INDEX('Effect Coding'!$A$53:$DD$159,MATCH(B216,'Effect Coding'!$A$53:$A$159,0), COLUMN('Effect Coding'!AN266))</f>
        <v>0</v>
      </c>
      <c r="BH216">
        <f>INDEX('Effect Coding'!$A$53:$DD$159,MATCH(B216,'Effect Coding'!$A$53:$A$159,0), COLUMN('Effect Coding'!AO266))</f>
        <v>0</v>
      </c>
      <c r="BI216">
        <f>INDEX('Effect Coding'!$A$53:$DD$159,MATCH(B216,'Effect Coding'!$A$53:$A$159,0), COLUMN('Effect Coding'!AP266))</f>
        <v>0</v>
      </c>
      <c r="BJ216">
        <f>INDEX('Effect Coding'!$A$53:$DD$159,MATCH(B216,'Effect Coding'!$A$53:$A$159,0), COLUMN('Effect Coding'!AQ266))</f>
        <v>0</v>
      </c>
      <c r="BK216">
        <f>INDEX('Effect Coding'!$A$53:$DD$159,MATCH(B216,'Effect Coding'!$A$53:$A$159,0), COLUMN('Effect Coding'!AR266))</f>
        <v>0</v>
      </c>
      <c r="BL216">
        <f>INDEX('Effect Coding'!$A$53:$DD$159,MATCH(B216,'Effect Coding'!$A$53:$A$159,0), COLUMN('Effect Coding'!AS266))</f>
        <v>0</v>
      </c>
      <c r="BM216">
        <f>INDEX('Effect Coding'!$A$53:$DD$159,MATCH(B216,'Effect Coding'!$A$53:$A$159,0), COLUMN('Effect Coding'!AT266))</f>
        <v>0</v>
      </c>
      <c r="BN216">
        <f>INDEX('Effect Coding'!$A$53:$DD$159,MATCH(B216,'Effect Coding'!$A$53:$A$159,0), COLUMN('Effect Coding'!AU266))</f>
        <v>0</v>
      </c>
      <c r="BO216">
        <f>INDEX('Effect Coding'!$A$53:$DD$159,MATCH(B216,'Effect Coding'!$A$53:$A$159,0), COLUMN('Effect Coding'!AV266))</f>
        <v>0</v>
      </c>
      <c r="BP216">
        <f>INDEX('Effect Coding'!$A$53:$DD$159,MATCH(B216,'Effect Coding'!$A$53:$A$159,0), COLUMN('Effect Coding'!AW266))</f>
        <v>0</v>
      </c>
      <c r="BQ216">
        <f>INDEX('Effect Coding'!$A$53:$DD$159,MATCH(B216,'Effect Coding'!$A$53:$A$159,0), COLUMN('Effect Coding'!AX266))</f>
        <v>0</v>
      </c>
      <c r="BR216">
        <f>INDEX('Effect Coding'!$A$53:$DD$159,MATCH(B216,'Effect Coding'!$A$53:$A$159,0), COLUMN('Effect Coding'!AY266))</f>
        <v>0</v>
      </c>
      <c r="BS216">
        <f>INDEX('Effect Coding'!$A$53:$DD$159,MATCH(B216,'Effect Coding'!$A$53:$A$159,0), COLUMN('Effect Coding'!AZ266))</f>
        <v>0</v>
      </c>
      <c r="BT216">
        <f>INDEX('Effect Coding'!$A$53:$DD$159,MATCH(B216,'Effect Coding'!$A$53:$A$159,0), COLUMN('Effect Coding'!BA266))</f>
        <v>0</v>
      </c>
      <c r="BU216">
        <f>INDEX('Effect Coding'!$A$53:$DD$159,MATCH(B216,'Effect Coding'!$A$53:$A$159,0), COLUMN('Effect Coding'!BB266))</f>
        <v>0</v>
      </c>
      <c r="BV216">
        <f>INDEX('Effect Coding'!$A$53:$DD$159,MATCH(B216,'Effect Coding'!$A$53:$A$159,0), COLUMN('Effect Coding'!BC266))</f>
        <v>0</v>
      </c>
      <c r="BW216">
        <f>INDEX('Effect Coding'!$A$53:$DD$159,MATCH(B216,'Effect Coding'!$A$53:$A$159,0), COLUMN('Effect Coding'!BD266))</f>
        <v>0</v>
      </c>
      <c r="BX216">
        <f>INDEX('Effect Coding'!$A$53:$DD$159,MATCH(B216,'Effect Coding'!$A$53:$A$159,0), COLUMN('Effect Coding'!BE266))</f>
        <v>0</v>
      </c>
      <c r="BY216">
        <f>INDEX('Effect Coding'!$A$53:$DD$159,MATCH(B216,'Effect Coding'!$A$53:$A$159,0), COLUMN('Effect Coding'!BF266))</f>
        <v>0</v>
      </c>
      <c r="BZ216">
        <f>INDEX('Effect Coding'!$A$53:$DD$159,MATCH(B216,'Effect Coding'!$A$53:$A$159,0), COLUMN('Effect Coding'!BG266))</f>
        <v>0</v>
      </c>
      <c r="CA216">
        <f>INDEX('Effect Coding'!$A$53:$DD$159,MATCH(B216,'Effect Coding'!$A$53:$A$159,0), COLUMN('Effect Coding'!BH266))</f>
        <v>0</v>
      </c>
      <c r="CB216">
        <f>INDEX('Effect Coding'!$A$53:$DD$159,MATCH(B216,'Effect Coding'!$A$53:$A$159,0), COLUMN('Effect Coding'!BI266))</f>
        <v>0</v>
      </c>
      <c r="CC216">
        <f>INDEX('Effect Coding'!$A$53:$DD$159,MATCH(B216,'Effect Coding'!$A$53:$A$159,0), COLUMN('Effect Coding'!BJ266))</f>
        <v>0</v>
      </c>
      <c r="CD216">
        <f>INDEX('Effect Coding'!$A$53:$DD$159,MATCH(B216,'Effect Coding'!$A$53:$A$159,0), COLUMN('Effect Coding'!BK266))</f>
        <v>0</v>
      </c>
      <c r="CE216">
        <f>INDEX('Effect Coding'!$A$53:$DD$159,MATCH(B216,'Effect Coding'!$A$53:$A$159,0), COLUMN('Effect Coding'!BL266))</f>
        <v>0</v>
      </c>
      <c r="CF216">
        <f>INDEX('Effect Coding'!$A$53:$DD$159,MATCH(B216,'Effect Coding'!$A$53:$A$159,0), COLUMN('Effect Coding'!BM266))</f>
        <v>0</v>
      </c>
      <c r="CG216">
        <f>INDEX('Effect Coding'!$A$53:$DD$159,MATCH(B216,'Effect Coding'!$A$53:$A$159,0), COLUMN('Effect Coding'!BN266))</f>
        <v>0</v>
      </c>
      <c r="CH216">
        <f>INDEX('Effect Coding'!$A$53:$DD$159,MATCH(B216,'Effect Coding'!$A$53:$A$159,0), COLUMN('Effect Coding'!BO266))</f>
        <v>0</v>
      </c>
      <c r="CI216">
        <f>INDEX('Effect Coding'!$A$53:$DD$159,MATCH(B216,'Effect Coding'!$A$53:$A$159,0), COLUMN('Effect Coding'!BP266))</f>
        <v>0</v>
      </c>
      <c r="CJ216">
        <f>INDEX('Effect Coding'!$A$53:$DD$159,MATCH(B216,'Effect Coding'!$A$53:$A$159,0), COLUMN('Effect Coding'!BQ266))</f>
        <v>0</v>
      </c>
      <c r="CK216">
        <f>INDEX('Effect Coding'!$A$53:$DD$159,MATCH(B216,'Effect Coding'!$A$53:$A$159,0), COLUMN('Effect Coding'!BR266))</f>
        <v>1</v>
      </c>
      <c r="CL216">
        <f>INDEX('Effect Coding'!$A$53:$DD$159,MATCH(B216,'Effect Coding'!$A$53:$A$159,0), COLUMN('Effect Coding'!BS266))</f>
        <v>0</v>
      </c>
      <c r="CM216">
        <f>INDEX('Effect Coding'!$A$53:$DD$159,MATCH(B216,'Effect Coding'!$A$53:$A$159,0), COLUMN('Effect Coding'!BT266))</f>
        <v>0</v>
      </c>
      <c r="CN216">
        <f>INDEX('Effect Coding'!$A$53:$DD$159,MATCH(B216,'Effect Coding'!$A$53:$A$159,0), COLUMN('Effect Coding'!BU266))</f>
        <v>0</v>
      </c>
      <c r="CO216">
        <f>INDEX('Effect Coding'!$A$53:$DD$159,MATCH(B216,'Effect Coding'!$A$53:$A$159,0), COLUMN('Effect Coding'!BV266))</f>
        <v>0</v>
      </c>
      <c r="CP216">
        <f>INDEX('Effect Coding'!$A$53:$DD$159,MATCH(B216,'Effect Coding'!$A$53:$A$159,0), COLUMN('Effect Coding'!BW266))</f>
        <v>0</v>
      </c>
      <c r="CQ216">
        <f>INDEX('Effect Coding'!$A$53:$DD$159,MATCH(B216,'Effect Coding'!$A$53:$A$159,0), COLUMN('Effect Coding'!BX266))</f>
        <v>0</v>
      </c>
      <c r="CR216">
        <f>INDEX('Effect Coding'!$A$53:$DD$159,MATCH(B216,'Effect Coding'!$A$53:$A$159,0), COLUMN('Effect Coding'!BY266))</f>
        <v>0</v>
      </c>
      <c r="CS216">
        <f>INDEX('Effect Coding'!$A$53:$DD$159,MATCH(B216,'Effect Coding'!$A$53:$A$159,0), COLUMN('Effect Coding'!BZ266))</f>
        <v>0</v>
      </c>
      <c r="CT216">
        <f>INDEX('Effect Coding'!$A$53:$DD$159,MATCH(B216,'Effect Coding'!$A$53:$A$159,0), COLUMN('Effect Coding'!CA266))</f>
        <v>0</v>
      </c>
      <c r="CU216">
        <f>INDEX('Effect Coding'!$A$53:$DD$159,MATCH(B216,'Effect Coding'!$A$53:$A$159,0), COLUMN('Effect Coding'!CB266))</f>
        <v>0</v>
      </c>
      <c r="CV216">
        <f>INDEX('Effect Coding'!$A$53:$DD$159,MATCH(B216,'Effect Coding'!$A$53:$A$159,0), COLUMN('Effect Coding'!CC266))</f>
        <v>0</v>
      </c>
      <c r="CW216">
        <f>INDEX('Effect Coding'!$A$53:$DD$159,MATCH(B216,'Effect Coding'!$A$53:$A$159,0), COLUMN('Effect Coding'!CD266))</f>
        <v>0</v>
      </c>
      <c r="CX216">
        <f>INDEX('Effect Coding'!$A$53:$DD$159,MATCH(B216,'Effect Coding'!$A$53:$A$159,0), COLUMN('Effect Coding'!CE266))</f>
        <v>0</v>
      </c>
      <c r="CY216">
        <f>INDEX('Effect Coding'!$A$53:$DD$159,MATCH(B216,'Effect Coding'!$A$53:$A$159,0), COLUMN('Effect Coding'!CF266))</f>
        <v>0</v>
      </c>
      <c r="CZ216">
        <f>INDEX('Effect Coding'!$A$53:$DD$159,MATCH(B216,'Effect Coding'!$A$53:$A$159,0), COLUMN('Effect Coding'!CG266))</f>
        <v>0</v>
      </c>
      <c r="DA216">
        <f>INDEX('Effect Coding'!$A$53:$DD$159,MATCH(B216,'Effect Coding'!$A$53:$A$159,0), COLUMN('Effect Coding'!CH266))</f>
        <v>0</v>
      </c>
      <c r="DB216">
        <f>INDEX('Effect Coding'!$A$53:$DD$159,MATCH(B216,'Effect Coding'!$A$53:$A$159,0), COLUMN('Effect Coding'!CI266))</f>
        <v>0</v>
      </c>
      <c r="DC216">
        <f>INDEX('Effect Coding'!$A$53:$DD$159,MATCH(B216,'Effect Coding'!$A$53:$A$159,0), COLUMN('Effect Coding'!CJ266))</f>
        <v>0</v>
      </c>
      <c r="DD216">
        <f>INDEX('Effect Coding'!$A$53:$DD$159,MATCH(B216,'Effect Coding'!$A$53:$A$159,0), COLUMN('Effect Coding'!CK266))</f>
        <v>0</v>
      </c>
      <c r="DE216">
        <f>INDEX('Effect Coding'!$A$53:$DD$159,MATCH(B216,'Effect Coding'!$A$53:$A$159,0), COLUMN('Effect Coding'!CL266))</f>
        <v>0</v>
      </c>
      <c r="DF216">
        <f>INDEX('Effect Coding'!$A$53:$DD$159,MATCH(B216,'Effect Coding'!$A$53:$A$159,0), COLUMN('Effect Coding'!CM266))</f>
        <v>0</v>
      </c>
      <c r="DG216">
        <f>INDEX('Effect Coding'!$A$53:$DD$159,MATCH(B216,'Effect Coding'!$A$53:$A$159,0), COLUMN('Effect Coding'!CN266))</f>
        <v>0</v>
      </c>
      <c r="DH216">
        <f>INDEX('Effect Coding'!$A$53:$DD$159,MATCH(B216,'Effect Coding'!$A$53:$A$159,0), COLUMN('Effect Coding'!CO266))</f>
        <v>0</v>
      </c>
      <c r="DI216">
        <f>INDEX('Effect Coding'!$A$53:$DD$159,MATCH(B216,'Effect Coding'!$A$53:$A$159,0), COLUMN('Effect Coding'!CP266))</f>
        <v>0</v>
      </c>
      <c r="DJ216">
        <f>INDEX('Effect Coding'!$A$53:$DD$159,MATCH(B216,'Effect Coding'!$A$53:$A$159,0), COLUMN('Effect Coding'!CQ266))</f>
        <v>0</v>
      </c>
      <c r="DK216">
        <f>INDEX('Effect Coding'!$A$53:$DD$159,MATCH(B216,'Effect Coding'!$A$53:$A$159,0), COLUMN('Effect Coding'!CR266))</f>
        <v>0</v>
      </c>
      <c r="DL216">
        <f>INDEX('Effect Coding'!$A$53:$DD$159,MATCH(B216,'Effect Coding'!$A$53:$A$159,0), COLUMN('Effect Coding'!CS266))</f>
        <v>0</v>
      </c>
      <c r="DM216">
        <f>INDEX('Effect Coding'!$A$53:$DD$159,MATCH(B216,'Effect Coding'!$A$53:$A$159,0), COLUMN('Effect Coding'!CT266))</f>
        <v>0</v>
      </c>
      <c r="DN216">
        <f>INDEX('Effect Coding'!$A$53:$DD$159,MATCH(B216,'Effect Coding'!$A$53:$A$159,0), COLUMN('Effect Coding'!CU266))</f>
        <v>0</v>
      </c>
      <c r="DO216">
        <f>INDEX('Effect Coding'!$A$53:$DD$159,MATCH(B216,'Effect Coding'!$A$53:$A$159,0), COLUMN('Effect Coding'!CV266))</f>
        <v>0</v>
      </c>
      <c r="DP216">
        <f>INDEX('Effect Coding'!$A$53:$DD$159,MATCH(B216,'Effect Coding'!$A$53:$A$159,0), COLUMN('Effect Coding'!CW266))</f>
        <v>0</v>
      </c>
      <c r="DQ216">
        <f>INDEX('Effect Coding'!$A$53:$DD$159,MATCH(B216,'Effect Coding'!$A$53:$A$159,0), COLUMN('Effect Coding'!CX266))</f>
        <v>0</v>
      </c>
      <c r="DR216">
        <f>INDEX('Effect Coding'!$A$53:$DD$159,MATCH(B216,'Effect Coding'!$A$53:$A$159,0), COLUMN('Effect Coding'!CY266))</f>
        <v>0</v>
      </c>
      <c r="DS216">
        <f>INDEX('Effect Coding'!$A$53:$DD$159,MATCH(B216,'Effect Coding'!$A$53:$A$159,0), COLUMN('Effect Coding'!CZ266))</f>
        <v>0</v>
      </c>
      <c r="DT216">
        <f>INDEX('Effect Coding'!$A$53:$DD$159,MATCH(B216,'Effect Coding'!$A$53:$A$159,0), COLUMN('Effect Coding'!DA266))</f>
        <v>0</v>
      </c>
      <c r="DU216">
        <f>INDEX('Effect Coding'!$A$53:$DD$159,MATCH(B216,'Effect Coding'!$A$53:$A$159,0), COLUMN('Effect Coding'!DB266))</f>
        <v>0</v>
      </c>
      <c r="DV216">
        <f>INDEX('Effect Coding'!$A$53:$DD$159,MATCH(B216,'Effect Coding'!$A$53:$A$159,0), COLUMN('Effect Coding'!DC266))</f>
        <v>0</v>
      </c>
      <c r="DW216">
        <f>INDEX('Effect Coding'!$A$53:$DD$159,MATCH(B216,'Effect Coding'!$A$53:$A$159,0), COLUMN('Effect Coding'!DD266))</f>
        <v>0</v>
      </c>
      <c r="DX216">
        <f>INDEX('Effect Coding'!$A$40:$K$49,MATCH(C216,'Effect Coding'!$A$40:$A$49,0),COLUMN('Effect Coding'!C253))</f>
        <v>0</v>
      </c>
      <c r="DY216">
        <f>INDEX('Effect Coding'!$A$40:$K$49,MATCH(C216,'Effect Coding'!$A$40:$A$49,0),COLUMN('Effect Coding'!D253))</f>
        <v>0</v>
      </c>
      <c r="DZ216">
        <f>INDEX('Effect Coding'!$A$40:$K$49,MATCH(C216,'Effect Coding'!$A$40:$A$49,0),COLUMN('Effect Coding'!E253))</f>
        <v>0</v>
      </c>
      <c r="EA216">
        <f>INDEX('Effect Coding'!$A$40:$K$49,MATCH(C216,'Effect Coding'!$A$40:$A$49,0),COLUMN('Effect Coding'!F253))</f>
        <v>0</v>
      </c>
      <c r="EB216">
        <f>INDEX('Effect Coding'!$A$40:$K$49,MATCH(C216,'Effect Coding'!$A$40:$A$49,0),COLUMN('Effect Coding'!G253))</f>
        <v>0</v>
      </c>
      <c r="EC216">
        <f>INDEX('Effect Coding'!$A$40:$K$49,MATCH(C216,'Effect Coding'!$A$40:$A$49,0),COLUMN('Effect Coding'!H253))</f>
        <v>0</v>
      </c>
      <c r="ED216">
        <f>INDEX('Effect Coding'!$A$40:$K$49,MATCH(C216,'Effect Coding'!$A$40:$A$49,0),COLUMN('Effect Coding'!I253))</f>
        <v>1</v>
      </c>
      <c r="EE216">
        <f>INDEX('Effect Coding'!$A$40:$K$49,MATCH(C216,'Effect Coding'!$A$40:$A$49,0),COLUMN('Effect Coding'!J253))</f>
        <v>0</v>
      </c>
      <c r="EF216">
        <f>INDEX('Effect Coding'!$A$40:$K$49,MATCH(C216,'Effect Coding'!$A$40:$A$49,0),COLUMN('Effect Coding'!K253))</f>
        <v>0</v>
      </c>
      <c r="EG216">
        <f>INDEX('Effect Coding'!$A$33:$E$36,MATCH(D216,'Effect Coding'!$A$33:$A$36,0),COLUMN('Effect Coding'!C246))</f>
        <v>1</v>
      </c>
      <c r="EH216">
        <f>INDEX('Effect Coding'!$A$33:$E$36,MATCH(D216,'Effect Coding'!$A$33:$A$36,0),COLUMN('Effect Coding'!D246))</f>
        <v>0</v>
      </c>
      <c r="EI216">
        <f>INDEX('Effect Coding'!$A$33:$E$36,MATCH(D216,'Effect Coding'!$A$33:$A$36,0),COLUMN('Effect Coding'!E246))</f>
        <v>0</v>
      </c>
      <c r="EJ216">
        <f>INDEX('Effect Coding'!$A$27:$D$29,MATCH(E216,'Effect Coding'!$A$27:$A$29,0),COLUMN('Effect Coding'!C240))</f>
        <v>1</v>
      </c>
      <c r="EK216">
        <f>INDEX('Effect Coding'!$A$27:$D$29,MATCH(E216,'Effect Coding'!$A$27:$A$29,0),COLUMN('Effect Coding'!D240))</f>
        <v>0</v>
      </c>
      <c r="EL216">
        <f>INDEX('Effect Coding'!$A$21:$D$23,MATCH(F216,'Effect Coding'!$A$21:$A$23,0),COLUMN('Effect Coding'!C234))</f>
        <v>-1</v>
      </c>
      <c r="EM216">
        <f>INDEX('Effect Coding'!$A$21:$D$23,MATCH(F216,'Effect Coding'!$A$21:$A$23,0),COLUMN('Effect Coding'!D234))</f>
        <v>-1</v>
      </c>
      <c r="EN216">
        <f>INDEX('Effect Coding'!$A$15:$D$17,MATCH(G216,'Effect Coding'!$A$15:$A$17,0),COLUMN('Effect Coding'!C228))</f>
        <v>1</v>
      </c>
      <c r="EO216">
        <f>INDEX('Effect Coding'!$A$15:$D$17,MATCH(G216,'Effect Coding'!$A$15:$A$17,0),COLUMN('Effect Coding'!D228))</f>
        <v>0</v>
      </c>
      <c r="EP216">
        <f>INDEX('Effect Coding'!$A$9:$D$11,MATCH(H216,'Effect Coding'!$A$9:$A$11,0),COLUMN('Effect Coding'!C222))</f>
        <v>1</v>
      </c>
      <c r="EQ216">
        <f>INDEX('Effect Coding'!$A$9:$D$11,MATCH(H216,'Effect Coding'!$A$9:$A$11,0),COLUMN('Effect Coding'!D222))</f>
        <v>0</v>
      </c>
      <c r="ER216">
        <f>INDEX('Effect Coding'!$A$3:$D$5,MATCH(I216,'Effect Coding'!$A$3:$A$5,0),COLUMN('Effect Coding'!C216))</f>
        <v>1</v>
      </c>
      <c r="ES216">
        <f>INDEX('Effect Coding'!$A$3:$D$5,MATCH(I216,'Effect Coding'!$A$3:$A$5,0),COLUMN('Effect Coding'!D216))</f>
        <v>0</v>
      </c>
      <c r="ET216">
        <f>INDEX('Effect Coding'!$A$163:$D$165,MATCH(J216,'Effect Coding'!$A$163:$A$165,0),COLUMN('Effect Coding'!C376))</f>
        <v>1</v>
      </c>
      <c r="EU216">
        <f>INDEX('Effect Coding'!$A$163:$D$165,MATCH(J216,'Effect Coding'!$A$163:$A$165,0),COLUMN('Effect Coding'!D376))</f>
        <v>0</v>
      </c>
      <c r="EV216">
        <f>INDEX('Effect Coding'!$A$163:$D$165,MATCH(K216,'Effect Coding'!$A$169:$A$171,0),COLUMN('Effect Coding'!C376))</f>
        <v>0</v>
      </c>
      <c r="EW216">
        <f>INDEX('Effect Coding'!$A$163:$D$165,MATCH(K216,'Effect Coding'!$A$169:$A$171,0),COLUMN('Effect Coding'!D376))</f>
        <v>1</v>
      </c>
      <c r="EX216">
        <f>INDEX('Effect Coding'!$A$175:$E$178,MATCH(L216,'Effect Coding'!$A$175:$A$178,0),COLUMN('Effect Coding'!C388))</f>
        <v>1</v>
      </c>
      <c r="EY216">
        <f>INDEX('Effect Coding'!$A$175:$E$178,MATCH(L216,'Effect Coding'!$A$175:$A$178,0),COLUMN('Effect Coding'!D388))</f>
        <v>0</v>
      </c>
      <c r="EZ216">
        <f>INDEX('Effect Coding'!$A$175:$E$178,MATCH(L216,'Effect Coding'!$A$175:$A$178,0),COLUMN('Effect Coding'!E388))</f>
        <v>0</v>
      </c>
      <c r="FA216">
        <f>INDEX('Effect Coding'!$A$182:$E$185,MATCH(M216,'Effect Coding'!$A$182:$A$185,0),COLUMN('Effect Coding'!C395))</f>
        <v>0</v>
      </c>
      <c r="FB216">
        <f>INDEX('Effect Coding'!$A$182:$E$185,MATCH(M216,'Effect Coding'!$A$182:$A$185,0),COLUMN('Effect Coding'!D395))</f>
        <v>1</v>
      </c>
      <c r="FC216">
        <f>INDEX('Effect Coding'!$A$182:$E$185,MATCH(M216,'Effect Coding'!$A$182:$A$185,0),COLUMN('Effect Coding'!E395))</f>
        <v>0</v>
      </c>
      <c r="FD216">
        <f>INDEX('Effect Coding'!$A$189:$C$190,MATCH(N216,'Effect Coding'!$A$189:$A$190,0),COLUMN('Effect Coding'!C402))</f>
        <v>1</v>
      </c>
      <c r="FE216">
        <f>INDEX('Effect Coding'!$A$194:$D$196,MATCH(O216,'Effect Coding'!$A$194:$A$196,0),COLUMN('Effect Coding'!C407))</f>
        <v>-1</v>
      </c>
      <c r="FF216">
        <f>INDEX('Effect Coding'!$A$194:$D$196,MATCH(O216,'Effect Coding'!$A$194:$A$196,0),COLUMN('Effect Coding'!D407))</f>
        <v>-1</v>
      </c>
      <c r="FG216">
        <f>INDEX('Effect Coding'!$A$200:$C$201,MATCH(P216,'Effect Coding'!$A$200:$A$201,0),COLUMN('Effect Coding'!C413))</f>
        <v>1</v>
      </c>
      <c r="FH216">
        <f>INDEX('Effect Coding'!$A$205:$D$207,MATCH(Q216,'Effect Coding'!$A$205:$A$207,0),COLUMN('Effect Coding'!C418))</f>
        <v>-1</v>
      </c>
      <c r="FI216">
        <f>INDEX('Effect Coding'!$A$205:$D$207,MATCH(Q216,'Effect Coding'!$A$205:$A$207,0),COLUMN('Effect Coding'!D418))</f>
        <v>-1</v>
      </c>
      <c r="FJ216">
        <f>INDEX('Effect Coding'!$A$211:$C$212,MATCH(R216,'Effect Coding'!$A$211:$A$212,0),COLUMN('Effect Coding'!C424))</f>
        <v>1</v>
      </c>
      <c r="FK216">
        <f>INDEX('Effect Coding'!$A$216:$C$217,MATCH(S216,'Effect Coding'!$A$216:$A$217,0),COLUMN('Effect Coding'!C429))</f>
        <v>1</v>
      </c>
      <c r="FL216">
        <f>INDEX('Effect Coding'!$A$221:$C$222,MATCH(T216,'Effect Coding'!$A$221:$A$222,0),COLUMN('Effect Coding'!C434))</f>
        <v>1</v>
      </c>
    </row>
    <row r="217" spans="1:168" x14ac:dyDescent="0.25">
      <c r="A217" t="s">
        <v>419</v>
      </c>
      <c r="B217" t="s">
        <v>135</v>
      </c>
      <c r="C217" t="s">
        <v>8</v>
      </c>
      <c r="D217" t="s">
        <v>30</v>
      </c>
      <c r="E217" t="s">
        <v>28</v>
      </c>
      <c r="F217" t="s">
        <v>54</v>
      </c>
      <c r="G217" t="s">
        <v>189</v>
      </c>
      <c r="H217" t="s">
        <v>183</v>
      </c>
      <c r="I217" t="s">
        <v>50</v>
      </c>
      <c r="J217" t="s">
        <v>185</v>
      </c>
      <c r="K217" t="s">
        <v>70</v>
      </c>
      <c r="L217">
        <v>2</v>
      </c>
      <c r="M217" t="s">
        <v>60</v>
      </c>
      <c r="N217" t="s">
        <v>52</v>
      </c>
      <c r="O217" t="s">
        <v>62</v>
      </c>
      <c r="P217" t="s">
        <v>52</v>
      </c>
      <c r="Q217" t="s">
        <v>68</v>
      </c>
      <c r="R217" t="s">
        <v>51</v>
      </c>
      <c r="S217" t="s">
        <v>51</v>
      </c>
      <c r="T217" t="s">
        <v>51</v>
      </c>
      <c r="U217" s="20">
        <v>5.6</v>
      </c>
      <c r="V217">
        <f>INDEX('Effect Coding'!$A$53:$DD$159,MATCH(B217,'Effect Coding'!$A$53:$A$159,0), COLUMN('Effect Coding'!C267))</f>
        <v>0</v>
      </c>
      <c r="W217">
        <f>INDEX('Effect Coding'!$A$53:$DD$159,MATCH(B217,'Effect Coding'!$A$53:$A$159,0), COLUMN('Effect Coding'!D267))</f>
        <v>0</v>
      </c>
      <c r="X217">
        <f>INDEX('Effect Coding'!$A$53:$DD$159,MATCH(B217,'Effect Coding'!$A$53:$A$159,0), COLUMN('Effect Coding'!E267))</f>
        <v>0</v>
      </c>
      <c r="Y217">
        <f>INDEX('Effect Coding'!$A$53:$DD$159,MATCH(B217,'Effect Coding'!$A$53:$A$159,0), COLUMN('Effect Coding'!F267))</f>
        <v>0</v>
      </c>
      <c r="Z217">
        <f>INDEX('Effect Coding'!$A$53:$DD$159,MATCH(B217,'Effect Coding'!$A$53:$A$159,0), COLUMN('Effect Coding'!G267))</f>
        <v>0</v>
      </c>
      <c r="AA217">
        <f>INDEX('Effect Coding'!$A$53:$DD$159,MATCH(B217,'Effect Coding'!$A$53:$A$159,0), COLUMN('Effect Coding'!H267))</f>
        <v>0</v>
      </c>
      <c r="AB217">
        <f>INDEX('Effect Coding'!$A$53:$DD$159,MATCH(B217,'Effect Coding'!$A$53:$A$159,0), COLUMN('Effect Coding'!I267))</f>
        <v>0</v>
      </c>
      <c r="AC217">
        <f>INDEX('Effect Coding'!$A$53:$DD$159,MATCH(B217,'Effect Coding'!$A$53:$A$159,0), COLUMN('Effect Coding'!J267))</f>
        <v>0</v>
      </c>
      <c r="AD217">
        <f>INDEX('Effect Coding'!$A$53:$DD$159,MATCH(B217,'Effect Coding'!$A$53:$A$159,0), COLUMN('Effect Coding'!K267))</f>
        <v>0</v>
      </c>
      <c r="AE217">
        <f>INDEX('Effect Coding'!$A$53:$DD$159,MATCH(B217,'Effect Coding'!$A$53:$A$159,0), COLUMN('Effect Coding'!L267))</f>
        <v>0</v>
      </c>
      <c r="AF217">
        <f>INDEX('Effect Coding'!$A$53:$DD$159,MATCH(B217,'Effect Coding'!$A$53:$A$159,0), COLUMN('Effect Coding'!M267))</f>
        <v>0</v>
      </c>
      <c r="AG217">
        <f>INDEX('Effect Coding'!$A$53:$DD$159,MATCH(B217,'Effect Coding'!$A$53:$A$159,0), COLUMN('Effect Coding'!N267))</f>
        <v>0</v>
      </c>
      <c r="AH217">
        <f>INDEX('Effect Coding'!$A$53:$DD$159,MATCH(B217,'Effect Coding'!$A$53:$A$159,0), COLUMN('Effect Coding'!O267))</f>
        <v>0</v>
      </c>
      <c r="AI217">
        <f>INDEX('Effect Coding'!$A$53:$DD$159,MATCH(B217,'Effect Coding'!$A$53:$A$159,0), COLUMN('Effect Coding'!P267))</f>
        <v>0</v>
      </c>
      <c r="AJ217">
        <f>INDEX('Effect Coding'!$A$53:$DD$159,MATCH(B217,'Effect Coding'!$A$53:$A$159,0), COLUMN('Effect Coding'!Q267))</f>
        <v>0</v>
      </c>
      <c r="AK217">
        <f>INDEX('Effect Coding'!$A$53:$DD$159,MATCH(B217,'Effect Coding'!$A$53:$A$159,0), COLUMN('Effect Coding'!R267))</f>
        <v>0</v>
      </c>
      <c r="AL217">
        <f>INDEX('Effect Coding'!$A$53:$DD$159,MATCH(B217,'Effect Coding'!$A$53:$A$159,0), COLUMN('Effect Coding'!S267))</f>
        <v>0</v>
      </c>
      <c r="AM217">
        <f>INDEX('Effect Coding'!$A$53:$DD$159,MATCH(B217,'Effect Coding'!$A$53:$A$159,0), COLUMN('Effect Coding'!T267))</f>
        <v>0</v>
      </c>
      <c r="AN217">
        <f>INDEX('Effect Coding'!$A$53:$DD$159,MATCH(B217,'Effect Coding'!$A$53:$A$159,0), COLUMN('Effect Coding'!U267))</f>
        <v>0</v>
      </c>
      <c r="AO217">
        <f>INDEX('Effect Coding'!$A$53:$DD$159,MATCH(B217,'Effect Coding'!$A$53:$A$159,0), COLUMN('Effect Coding'!V267))</f>
        <v>0</v>
      </c>
      <c r="AP217">
        <f>INDEX('Effect Coding'!$A$53:$DD$159,MATCH(B217,'Effect Coding'!$A$53:$A$159,0), COLUMN('Effect Coding'!W267))</f>
        <v>0</v>
      </c>
      <c r="AQ217">
        <f>INDEX('Effect Coding'!$A$53:$DD$159,MATCH(B217,'Effect Coding'!$A$53:$A$159,0), COLUMN('Effect Coding'!X267))</f>
        <v>0</v>
      </c>
      <c r="AR217">
        <f>INDEX('Effect Coding'!$A$53:$DD$159,MATCH(B217,'Effect Coding'!$A$53:$A$159,0), COLUMN('Effect Coding'!Y267))</f>
        <v>0</v>
      </c>
      <c r="AS217">
        <f>INDEX('Effect Coding'!$A$53:$DD$159,MATCH(B217,'Effect Coding'!$A$53:$A$159,0), COLUMN('Effect Coding'!Z267))</f>
        <v>0</v>
      </c>
      <c r="AT217">
        <f>INDEX('Effect Coding'!$A$53:$DD$159,MATCH(B217,'Effect Coding'!$A$53:$A$159,0), COLUMN('Effect Coding'!AA267))</f>
        <v>0</v>
      </c>
      <c r="AU217">
        <f>INDEX('Effect Coding'!$A$53:$DD$159,MATCH(B217,'Effect Coding'!$A$53:$A$159,0), COLUMN('Effect Coding'!AB267))</f>
        <v>0</v>
      </c>
      <c r="AV217">
        <f>INDEX('Effect Coding'!$A$53:$DD$159,MATCH(B217,'Effect Coding'!$A$53:$A$159,0), COLUMN('Effect Coding'!AC267))</f>
        <v>0</v>
      </c>
      <c r="AW217">
        <f>INDEX('Effect Coding'!$A$53:$DD$159,MATCH(B217,'Effect Coding'!$A$53:$A$159,0), COLUMN('Effect Coding'!AD267))</f>
        <v>0</v>
      </c>
      <c r="AX217">
        <f>INDEX('Effect Coding'!$A$53:$DD$159,MATCH(B217,'Effect Coding'!$A$53:$A$159,0), COLUMN('Effect Coding'!AE267))</f>
        <v>0</v>
      </c>
      <c r="AY217">
        <f>INDEX('Effect Coding'!$A$53:$DD$159,MATCH(B217,'Effect Coding'!$A$53:$A$159,0), COLUMN('Effect Coding'!AF267))</f>
        <v>0</v>
      </c>
      <c r="AZ217">
        <f>INDEX('Effect Coding'!$A$53:$DD$159,MATCH(B217,'Effect Coding'!$A$53:$A$159,0), COLUMN('Effect Coding'!AG267))</f>
        <v>0</v>
      </c>
      <c r="BA217">
        <f>INDEX('Effect Coding'!$A$53:$DD$159,MATCH(B217,'Effect Coding'!$A$53:$A$159,0), COLUMN('Effect Coding'!AH267))</f>
        <v>0</v>
      </c>
      <c r="BB217">
        <f>INDEX('Effect Coding'!$A$53:$DD$159,MATCH(B217,'Effect Coding'!$A$53:$A$159,0), COLUMN('Effect Coding'!AI267))</f>
        <v>0</v>
      </c>
      <c r="BC217">
        <f>INDEX('Effect Coding'!$A$53:$DD$159,MATCH(B217,'Effect Coding'!$A$53:$A$159,0), COLUMN('Effect Coding'!AJ267))</f>
        <v>0</v>
      </c>
      <c r="BD217">
        <f>INDEX('Effect Coding'!$A$53:$DD$159,MATCH(B217,'Effect Coding'!$A$53:$A$159,0), COLUMN('Effect Coding'!AK267))</f>
        <v>0</v>
      </c>
      <c r="BE217">
        <f>INDEX('Effect Coding'!$A$53:$DD$159,MATCH(B217,'Effect Coding'!$A$53:$A$159,0), COLUMN('Effect Coding'!AL267))</f>
        <v>0</v>
      </c>
      <c r="BF217">
        <f>INDEX('Effect Coding'!$A$53:$DD$159,MATCH(B217,'Effect Coding'!$A$53:$A$159,0), COLUMN('Effect Coding'!AM267))</f>
        <v>0</v>
      </c>
      <c r="BG217">
        <f>INDEX('Effect Coding'!$A$53:$DD$159,MATCH(B217,'Effect Coding'!$A$53:$A$159,0), COLUMN('Effect Coding'!AN267))</f>
        <v>0</v>
      </c>
      <c r="BH217">
        <f>INDEX('Effect Coding'!$A$53:$DD$159,MATCH(B217,'Effect Coding'!$A$53:$A$159,0), COLUMN('Effect Coding'!AO267))</f>
        <v>0</v>
      </c>
      <c r="BI217">
        <f>INDEX('Effect Coding'!$A$53:$DD$159,MATCH(B217,'Effect Coding'!$A$53:$A$159,0), COLUMN('Effect Coding'!AP267))</f>
        <v>0</v>
      </c>
      <c r="BJ217">
        <f>INDEX('Effect Coding'!$A$53:$DD$159,MATCH(B217,'Effect Coding'!$A$53:$A$159,0), COLUMN('Effect Coding'!AQ267))</f>
        <v>0</v>
      </c>
      <c r="BK217">
        <f>INDEX('Effect Coding'!$A$53:$DD$159,MATCH(B217,'Effect Coding'!$A$53:$A$159,0), COLUMN('Effect Coding'!AR267))</f>
        <v>0</v>
      </c>
      <c r="BL217">
        <f>INDEX('Effect Coding'!$A$53:$DD$159,MATCH(B217,'Effect Coding'!$A$53:$A$159,0), COLUMN('Effect Coding'!AS267))</f>
        <v>0</v>
      </c>
      <c r="BM217">
        <f>INDEX('Effect Coding'!$A$53:$DD$159,MATCH(B217,'Effect Coding'!$A$53:$A$159,0), COLUMN('Effect Coding'!AT267))</f>
        <v>0</v>
      </c>
      <c r="BN217">
        <f>INDEX('Effect Coding'!$A$53:$DD$159,MATCH(B217,'Effect Coding'!$A$53:$A$159,0), COLUMN('Effect Coding'!AU267))</f>
        <v>0</v>
      </c>
      <c r="BO217">
        <f>INDEX('Effect Coding'!$A$53:$DD$159,MATCH(B217,'Effect Coding'!$A$53:$A$159,0), COLUMN('Effect Coding'!AV267))</f>
        <v>0</v>
      </c>
      <c r="BP217">
        <f>INDEX('Effect Coding'!$A$53:$DD$159,MATCH(B217,'Effect Coding'!$A$53:$A$159,0), COLUMN('Effect Coding'!AW267))</f>
        <v>0</v>
      </c>
      <c r="BQ217">
        <f>INDEX('Effect Coding'!$A$53:$DD$159,MATCH(B217,'Effect Coding'!$A$53:$A$159,0), COLUMN('Effect Coding'!AX267))</f>
        <v>0</v>
      </c>
      <c r="BR217">
        <f>INDEX('Effect Coding'!$A$53:$DD$159,MATCH(B217,'Effect Coding'!$A$53:$A$159,0), COLUMN('Effect Coding'!AY267))</f>
        <v>0</v>
      </c>
      <c r="BS217">
        <f>INDEX('Effect Coding'!$A$53:$DD$159,MATCH(B217,'Effect Coding'!$A$53:$A$159,0), COLUMN('Effect Coding'!AZ267))</f>
        <v>0</v>
      </c>
      <c r="BT217">
        <f>INDEX('Effect Coding'!$A$53:$DD$159,MATCH(B217,'Effect Coding'!$A$53:$A$159,0), COLUMN('Effect Coding'!BA267))</f>
        <v>0</v>
      </c>
      <c r="BU217">
        <f>INDEX('Effect Coding'!$A$53:$DD$159,MATCH(B217,'Effect Coding'!$A$53:$A$159,0), COLUMN('Effect Coding'!BB267))</f>
        <v>0</v>
      </c>
      <c r="BV217">
        <f>INDEX('Effect Coding'!$A$53:$DD$159,MATCH(B217,'Effect Coding'!$A$53:$A$159,0), COLUMN('Effect Coding'!BC267))</f>
        <v>0</v>
      </c>
      <c r="BW217">
        <f>INDEX('Effect Coding'!$A$53:$DD$159,MATCH(B217,'Effect Coding'!$A$53:$A$159,0), COLUMN('Effect Coding'!BD267))</f>
        <v>0</v>
      </c>
      <c r="BX217">
        <f>INDEX('Effect Coding'!$A$53:$DD$159,MATCH(B217,'Effect Coding'!$A$53:$A$159,0), COLUMN('Effect Coding'!BE267))</f>
        <v>0</v>
      </c>
      <c r="BY217">
        <f>INDEX('Effect Coding'!$A$53:$DD$159,MATCH(B217,'Effect Coding'!$A$53:$A$159,0), COLUMN('Effect Coding'!BF267))</f>
        <v>0</v>
      </c>
      <c r="BZ217">
        <f>INDEX('Effect Coding'!$A$53:$DD$159,MATCH(B217,'Effect Coding'!$A$53:$A$159,0), COLUMN('Effect Coding'!BG267))</f>
        <v>0</v>
      </c>
      <c r="CA217">
        <f>INDEX('Effect Coding'!$A$53:$DD$159,MATCH(B217,'Effect Coding'!$A$53:$A$159,0), COLUMN('Effect Coding'!BH267))</f>
        <v>0</v>
      </c>
      <c r="CB217">
        <f>INDEX('Effect Coding'!$A$53:$DD$159,MATCH(B217,'Effect Coding'!$A$53:$A$159,0), COLUMN('Effect Coding'!BI267))</f>
        <v>0</v>
      </c>
      <c r="CC217">
        <f>INDEX('Effect Coding'!$A$53:$DD$159,MATCH(B217,'Effect Coding'!$A$53:$A$159,0), COLUMN('Effect Coding'!BJ267))</f>
        <v>0</v>
      </c>
      <c r="CD217">
        <f>INDEX('Effect Coding'!$A$53:$DD$159,MATCH(B217,'Effect Coding'!$A$53:$A$159,0), COLUMN('Effect Coding'!BK267))</f>
        <v>0</v>
      </c>
      <c r="CE217">
        <f>INDEX('Effect Coding'!$A$53:$DD$159,MATCH(B217,'Effect Coding'!$A$53:$A$159,0), COLUMN('Effect Coding'!BL267))</f>
        <v>0</v>
      </c>
      <c r="CF217">
        <f>INDEX('Effect Coding'!$A$53:$DD$159,MATCH(B217,'Effect Coding'!$A$53:$A$159,0), COLUMN('Effect Coding'!BM267))</f>
        <v>0</v>
      </c>
      <c r="CG217">
        <f>INDEX('Effect Coding'!$A$53:$DD$159,MATCH(B217,'Effect Coding'!$A$53:$A$159,0), COLUMN('Effect Coding'!BN267))</f>
        <v>0</v>
      </c>
      <c r="CH217">
        <f>INDEX('Effect Coding'!$A$53:$DD$159,MATCH(B217,'Effect Coding'!$A$53:$A$159,0), COLUMN('Effect Coding'!BO267))</f>
        <v>0</v>
      </c>
      <c r="CI217">
        <f>INDEX('Effect Coding'!$A$53:$DD$159,MATCH(B217,'Effect Coding'!$A$53:$A$159,0), COLUMN('Effect Coding'!BP267))</f>
        <v>0</v>
      </c>
      <c r="CJ217">
        <f>INDEX('Effect Coding'!$A$53:$DD$159,MATCH(B217,'Effect Coding'!$A$53:$A$159,0), COLUMN('Effect Coding'!BQ267))</f>
        <v>0</v>
      </c>
      <c r="CK217">
        <f>INDEX('Effect Coding'!$A$53:$DD$159,MATCH(B217,'Effect Coding'!$A$53:$A$159,0), COLUMN('Effect Coding'!BR267))</f>
        <v>0</v>
      </c>
      <c r="CL217">
        <f>INDEX('Effect Coding'!$A$53:$DD$159,MATCH(B217,'Effect Coding'!$A$53:$A$159,0), COLUMN('Effect Coding'!BS267))</f>
        <v>1</v>
      </c>
      <c r="CM217">
        <f>INDEX('Effect Coding'!$A$53:$DD$159,MATCH(B217,'Effect Coding'!$A$53:$A$159,0), COLUMN('Effect Coding'!BT267))</f>
        <v>0</v>
      </c>
      <c r="CN217">
        <f>INDEX('Effect Coding'!$A$53:$DD$159,MATCH(B217,'Effect Coding'!$A$53:$A$159,0), COLUMN('Effect Coding'!BU267))</f>
        <v>0</v>
      </c>
      <c r="CO217">
        <f>INDEX('Effect Coding'!$A$53:$DD$159,MATCH(B217,'Effect Coding'!$A$53:$A$159,0), COLUMN('Effect Coding'!BV267))</f>
        <v>0</v>
      </c>
      <c r="CP217">
        <f>INDEX('Effect Coding'!$A$53:$DD$159,MATCH(B217,'Effect Coding'!$A$53:$A$159,0), COLUMN('Effect Coding'!BW267))</f>
        <v>0</v>
      </c>
      <c r="CQ217">
        <f>INDEX('Effect Coding'!$A$53:$DD$159,MATCH(B217,'Effect Coding'!$A$53:$A$159,0), COLUMN('Effect Coding'!BX267))</f>
        <v>0</v>
      </c>
      <c r="CR217">
        <f>INDEX('Effect Coding'!$A$53:$DD$159,MATCH(B217,'Effect Coding'!$A$53:$A$159,0), COLUMN('Effect Coding'!BY267))</f>
        <v>0</v>
      </c>
      <c r="CS217">
        <f>INDEX('Effect Coding'!$A$53:$DD$159,MATCH(B217,'Effect Coding'!$A$53:$A$159,0), COLUMN('Effect Coding'!BZ267))</f>
        <v>0</v>
      </c>
      <c r="CT217">
        <f>INDEX('Effect Coding'!$A$53:$DD$159,MATCH(B217,'Effect Coding'!$A$53:$A$159,0), COLUMN('Effect Coding'!CA267))</f>
        <v>0</v>
      </c>
      <c r="CU217">
        <f>INDEX('Effect Coding'!$A$53:$DD$159,MATCH(B217,'Effect Coding'!$A$53:$A$159,0), COLUMN('Effect Coding'!CB267))</f>
        <v>0</v>
      </c>
      <c r="CV217">
        <f>INDEX('Effect Coding'!$A$53:$DD$159,MATCH(B217,'Effect Coding'!$A$53:$A$159,0), COLUMN('Effect Coding'!CC267))</f>
        <v>0</v>
      </c>
      <c r="CW217">
        <f>INDEX('Effect Coding'!$A$53:$DD$159,MATCH(B217,'Effect Coding'!$A$53:$A$159,0), COLUMN('Effect Coding'!CD267))</f>
        <v>0</v>
      </c>
      <c r="CX217">
        <f>INDEX('Effect Coding'!$A$53:$DD$159,MATCH(B217,'Effect Coding'!$A$53:$A$159,0), COLUMN('Effect Coding'!CE267))</f>
        <v>0</v>
      </c>
      <c r="CY217">
        <f>INDEX('Effect Coding'!$A$53:$DD$159,MATCH(B217,'Effect Coding'!$A$53:$A$159,0), COLUMN('Effect Coding'!CF267))</f>
        <v>0</v>
      </c>
      <c r="CZ217">
        <f>INDEX('Effect Coding'!$A$53:$DD$159,MATCH(B217,'Effect Coding'!$A$53:$A$159,0), COLUMN('Effect Coding'!CG267))</f>
        <v>0</v>
      </c>
      <c r="DA217">
        <f>INDEX('Effect Coding'!$A$53:$DD$159,MATCH(B217,'Effect Coding'!$A$53:$A$159,0), COLUMN('Effect Coding'!CH267))</f>
        <v>0</v>
      </c>
      <c r="DB217">
        <f>INDEX('Effect Coding'!$A$53:$DD$159,MATCH(B217,'Effect Coding'!$A$53:$A$159,0), COLUMN('Effect Coding'!CI267))</f>
        <v>0</v>
      </c>
      <c r="DC217">
        <f>INDEX('Effect Coding'!$A$53:$DD$159,MATCH(B217,'Effect Coding'!$A$53:$A$159,0), COLUMN('Effect Coding'!CJ267))</f>
        <v>0</v>
      </c>
      <c r="DD217">
        <f>INDEX('Effect Coding'!$A$53:$DD$159,MATCH(B217,'Effect Coding'!$A$53:$A$159,0), COLUMN('Effect Coding'!CK267))</f>
        <v>0</v>
      </c>
      <c r="DE217">
        <f>INDEX('Effect Coding'!$A$53:$DD$159,MATCH(B217,'Effect Coding'!$A$53:$A$159,0), COLUMN('Effect Coding'!CL267))</f>
        <v>0</v>
      </c>
      <c r="DF217">
        <f>INDEX('Effect Coding'!$A$53:$DD$159,MATCH(B217,'Effect Coding'!$A$53:$A$159,0), COLUMN('Effect Coding'!CM267))</f>
        <v>0</v>
      </c>
      <c r="DG217">
        <f>INDEX('Effect Coding'!$A$53:$DD$159,MATCH(B217,'Effect Coding'!$A$53:$A$159,0), COLUMN('Effect Coding'!CN267))</f>
        <v>0</v>
      </c>
      <c r="DH217">
        <f>INDEX('Effect Coding'!$A$53:$DD$159,MATCH(B217,'Effect Coding'!$A$53:$A$159,0), COLUMN('Effect Coding'!CO267))</f>
        <v>0</v>
      </c>
      <c r="DI217">
        <f>INDEX('Effect Coding'!$A$53:$DD$159,MATCH(B217,'Effect Coding'!$A$53:$A$159,0), COLUMN('Effect Coding'!CP267))</f>
        <v>0</v>
      </c>
      <c r="DJ217">
        <f>INDEX('Effect Coding'!$A$53:$DD$159,MATCH(B217,'Effect Coding'!$A$53:$A$159,0), COLUMN('Effect Coding'!CQ267))</f>
        <v>0</v>
      </c>
      <c r="DK217">
        <f>INDEX('Effect Coding'!$A$53:$DD$159,MATCH(B217,'Effect Coding'!$A$53:$A$159,0), COLUMN('Effect Coding'!CR267))</f>
        <v>0</v>
      </c>
      <c r="DL217">
        <f>INDEX('Effect Coding'!$A$53:$DD$159,MATCH(B217,'Effect Coding'!$A$53:$A$159,0), COLUMN('Effect Coding'!CS267))</f>
        <v>0</v>
      </c>
      <c r="DM217">
        <f>INDEX('Effect Coding'!$A$53:$DD$159,MATCH(B217,'Effect Coding'!$A$53:$A$159,0), COLUMN('Effect Coding'!CT267))</f>
        <v>0</v>
      </c>
      <c r="DN217">
        <f>INDEX('Effect Coding'!$A$53:$DD$159,MATCH(B217,'Effect Coding'!$A$53:$A$159,0), COLUMN('Effect Coding'!CU267))</f>
        <v>0</v>
      </c>
      <c r="DO217">
        <f>INDEX('Effect Coding'!$A$53:$DD$159,MATCH(B217,'Effect Coding'!$A$53:$A$159,0), COLUMN('Effect Coding'!CV267))</f>
        <v>0</v>
      </c>
      <c r="DP217">
        <f>INDEX('Effect Coding'!$A$53:$DD$159,MATCH(B217,'Effect Coding'!$A$53:$A$159,0), COLUMN('Effect Coding'!CW267))</f>
        <v>0</v>
      </c>
      <c r="DQ217">
        <f>INDEX('Effect Coding'!$A$53:$DD$159,MATCH(B217,'Effect Coding'!$A$53:$A$159,0), COLUMN('Effect Coding'!CX267))</f>
        <v>0</v>
      </c>
      <c r="DR217">
        <f>INDEX('Effect Coding'!$A$53:$DD$159,MATCH(B217,'Effect Coding'!$A$53:$A$159,0), COLUMN('Effect Coding'!CY267))</f>
        <v>0</v>
      </c>
      <c r="DS217">
        <f>INDEX('Effect Coding'!$A$53:$DD$159,MATCH(B217,'Effect Coding'!$A$53:$A$159,0), COLUMN('Effect Coding'!CZ267))</f>
        <v>0</v>
      </c>
      <c r="DT217">
        <f>INDEX('Effect Coding'!$A$53:$DD$159,MATCH(B217,'Effect Coding'!$A$53:$A$159,0), COLUMN('Effect Coding'!DA267))</f>
        <v>0</v>
      </c>
      <c r="DU217">
        <f>INDEX('Effect Coding'!$A$53:$DD$159,MATCH(B217,'Effect Coding'!$A$53:$A$159,0), COLUMN('Effect Coding'!DB267))</f>
        <v>0</v>
      </c>
      <c r="DV217">
        <f>INDEX('Effect Coding'!$A$53:$DD$159,MATCH(B217,'Effect Coding'!$A$53:$A$159,0), COLUMN('Effect Coding'!DC267))</f>
        <v>0</v>
      </c>
      <c r="DW217">
        <f>INDEX('Effect Coding'!$A$53:$DD$159,MATCH(B217,'Effect Coding'!$A$53:$A$159,0), COLUMN('Effect Coding'!DD267))</f>
        <v>0</v>
      </c>
      <c r="DX217">
        <f>INDEX('Effect Coding'!$A$40:$K$49,MATCH(C217,'Effect Coding'!$A$40:$A$49,0),COLUMN('Effect Coding'!C254))</f>
        <v>0</v>
      </c>
      <c r="DY217">
        <f>INDEX('Effect Coding'!$A$40:$K$49,MATCH(C217,'Effect Coding'!$A$40:$A$49,0),COLUMN('Effect Coding'!D254))</f>
        <v>0</v>
      </c>
      <c r="DZ217">
        <f>INDEX('Effect Coding'!$A$40:$K$49,MATCH(C217,'Effect Coding'!$A$40:$A$49,0),COLUMN('Effect Coding'!E254))</f>
        <v>0</v>
      </c>
      <c r="EA217">
        <f>INDEX('Effect Coding'!$A$40:$K$49,MATCH(C217,'Effect Coding'!$A$40:$A$49,0),COLUMN('Effect Coding'!F254))</f>
        <v>0</v>
      </c>
      <c r="EB217">
        <f>INDEX('Effect Coding'!$A$40:$K$49,MATCH(C217,'Effect Coding'!$A$40:$A$49,0),COLUMN('Effect Coding'!G254))</f>
        <v>0</v>
      </c>
      <c r="EC217">
        <f>INDEX('Effect Coding'!$A$40:$K$49,MATCH(C217,'Effect Coding'!$A$40:$A$49,0),COLUMN('Effect Coding'!H254))</f>
        <v>0</v>
      </c>
      <c r="ED217">
        <f>INDEX('Effect Coding'!$A$40:$K$49,MATCH(C217,'Effect Coding'!$A$40:$A$49,0),COLUMN('Effect Coding'!I254))</f>
        <v>1</v>
      </c>
      <c r="EE217">
        <f>INDEX('Effect Coding'!$A$40:$K$49,MATCH(C217,'Effect Coding'!$A$40:$A$49,0),COLUMN('Effect Coding'!J254))</f>
        <v>0</v>
      </c>
      <c r="EF217">
        <f>INDEX('Effect Coding'!$A$40:$K$49,MATCH(C217,'Effect Coding'!$A$40:$A$49,0),COLUMN('Effect Coding'!K254))</f>
        <v>0</v>
      </c>
      <c r="EG217">
        <f>INDEX('Effect Coding'!$A$33:$E$36,MATCH(D217,'Effect Coding'!$A$33:$A$36,0),COLUMN('Effect Coding'!C247))</f>
        <v>1</v>
      </c>
      <c r="EH217">
        <f>INDEX('Effect Coding'!$A$33:$E$36,MATCH(D217,'Effect Coding'!$A$33:$A$36,0),COLUMN('Effect Coding'!D247))</f>
        <v>0</v>
      </c>
      <c r="EI217">
        <f>INDEX('Effect Coding'!$A$33:$E$36,MATCH(D217,'Effect Coding'!$A$33:$A$36,0),COLUMN('Effect Coding'!E247))</f>
        <v>0</v>
      </c>
      <c r="EJ217">
        <f>INDEX('Effect Coding'!$A$27:$D$29,MATCH(E217,'Effect Coding'!$A$27:$A$29,0),COLUMN('Effect Coding'!C241))</f>
        <v>1</v>
      </c>
      <c r="EK217">
        <f>INDEX('Effect Coding'!$A$27:$D$29,MATCH(E217,'Effect Coding'!$A$27:$A$29,0),COLUMN('Effect Coding'!D241))</f>
        <v>0</v>
      </c>
      <c r="EL217">
        <f>INDEX('Effect Coding'!$A$21:$D$23,MATCH(F217,'Effect Coding'!$A$21:$A$23,0),COLUMN('Effect Coding'!C235))</f>
        <v>-1</v>
      </c>
      <c r="EM217">
        <f>INDEX('Effect Coding'!$A$21:$D$23,MATCH(F217,'Effect Coding'!$A$21:$A$23,0),COLUMN('Effect Coding'!D235))</f>
        <v>-1</v>
      </c>
      <c r="EN217">
        <f>INDEX('Effect Coding'!$A$15:$D$17,MATCH(G217,'Effect Coding'!$A$15:$A$17,0),COLUMN('Effect Coding'!C229))</f>
        <v>0</v>
      </c>
      <c r="EO217">
        <f>INDEX('Effect Coding'!$A$15:$D$17,MATCH(G217,'Effect Coding'!$A$15:$A$17,0),COLUMN('Effect Coding'!D229))</f>
        <v>1</v>
      </c>
      <c r="EP217">
        <f>INDEX('Effect Coding'!$A$9:$D$11,MATCH(H217,'Effect Coding'!$A$9:$A$11,0),COLUMN('Effect Coding'!C223))</f>
        <v>1</v>
      </c>
      <c r="EQ217">
        <f>INDEX('Effect Coding'!$A$9:$D$11,MATCH(H217,'Effect Coding'!$A$9:$A$11,0),COLUMN('Effect Coding'!D223))</f>
        <v>0</v>
      </c>
      <c r="ER217">
        <f>INDEX('Effect Coding'!$A$3:$D$5,MATCH(I217,'Effect Coding'!$A$3:$A$5,0),COLUMN('Effect Coding'!C217))</f>
        <v>1</v>
      </c>
      <c r="ES217">
        <f>INDEX('Effect Coding'!$A$3:$D$5,MATCH(I217,'Effect Coding'!$A$3:$A$5,0),COLUMN('Effect Coding'!D217))</f>
        <v>0</v>
      </c>
      <c r="ET217">
        <f>INDEX('Effect Coding'!$A$163:$D$165,MATCH(J217,'Effect Coding'!$A$163:$A$165,0),COLUMN('Effect Coding'!C377))</f>
        <v>1</v>
      </c>
      <c r="EU217">
        <f>INDEX('Effect Coding'!$A$163:$D$165,MATCH(J217,'Effect Coding'!$A$163:$A$165,0),COLUMN('Effect Coding'!D377))</f>
        <v>0</v>
      </c>
      <c r="EV217">
        <f>INDEX('Effect Coding'!$A$163:$D$165,MATCH(K217,'Effect Coding'!$A$169:$A$171,0),COLUMN('Effect Coding'!C377))</f>
        <v>0</v>
      </c>
      <c r="EW217">
        <f>INDEX('Effect Coding'!$A$163:$D$165,MATCH(K217,'Effect Coding'!$A$169:$A$171,0),COLUMN('Effect Coding'!D377))</f>
        <v>1</v>
      </c>
      <c r="EX217">
        <f>INDEX('Effect Coding'!$A$175:$E$178,MATCH(L217,'Effect Coding'!$A$175:$A$178,0),COLUMN('Effect Coding'!C389))</f>
        <v>0</v>
      </c>
      <c r="EY217">
        <f>INDEX('Effect Coding'!$A$175:$E$178,MATCH(L217,'Effect Coding'!$A$175:$A$178,0),COLUMN('Effect Coding'!D389))</f>
        <v>0</v>
      </c>
      <c r="EZ217">
        <f>INDEX('Effect Coding'!$A$175:$E$178,MATCH(L217,'Effect Coding'!$A$175:$A$178,0),COLUMN('Effect Coding'!E389))</f>
        <v>1</v>
      </c>
      <c r="FA217">
        <f>INDEX('Effect Coding'!$A$182:$E$185,MATCH(M217,'Effect Coding'!$A$182:$A$185,0),COLUMN('Effect Coding'!C396))</f>
        <v>0</v>
      </c>
      <c r="FB217">
        <f>INDEX('Effect Coding'!$A$182:$E$185,MATCH(M217,'Effect Coding'!$A$182:$A$185,0),COLUMN('Effect Coding'!D396))</f>
        <v>1</v>
      </c>
      <c r="FC217">
        <f>INDEX('Effect Coding'!$A$182:$E$185,MATCH(M217,'Effect Coding'!$A$182:$A$185,0),COLUMN('Effect Coding'!E396))</f>
        <v>0</v>
      </c>
      <c r="FD217">
        <f>INDEX('Effect Coding'!$A$189:$C$190,MATCH(N217,'Effect Coding'!$A$189:$A$190,0),COLUMN('Effect Coding'!C403))</f>
        <v>-1</v>
      </c>
      <c r="FE217">
        <f>INDEX('Effect Coding'!$A$194:$D$196,MATCH(O217,'Effect Coding'!$A$194:$A$196,0),COLUMN('Effect Coding'!C408))</f>
        <v>-1</v>
      </c>
      <c r="FF217">
        <f>INDEX('Effect Coding'!$A$194:$D$196,MATCH(O217,'Effect Coding'!$A$194:$A$196,0),COLUMN('Effect Coding'!D408))</f>
        <v>-1</v>
      </c>
      <c r="FG217">
        <f>INDEX('Effect Coding'!$A$200:$C$201,MATCH(P217,'Effect Coding'!$A$200:$A$201,0),COLUMN('Effect Coding'!C414))</f>
        <v>1</v>
      </c>
      <c r="FH217">
        <f>INDEX('Effect Coding'!$A$205:$D$207,MATCH(Q217,'Effect Coding'!$A$205:$A$207,0),COLUMN('Effect Coding'!C419))</f>
        <v>-1</v>
      </c>
      <c r="FI217">
        <f>INDEX('Effect Coding'!$A$205:$D$207,MATCH(Q217,'Effect Coding'!$A$205:$A$207,0),COLUMN('Effect Coding'!D419))</f>
        <v>-1</v>
      </c>
      <c r="FJ217">
        <f>INDEX('Effect Coding'!$A$211:$C$212,MATCH(R217,'Effect Coding'!$A$211:$A$212,0),COLUMN('Effect Coding'!C425))</f>
        <v>1</v>
      </c>
      <c r="FK217">
        <f>INDEX('Effect Coding'!$A$216:$C$217,MATCH(S217,'Effect Coding'!$A$216:$A$217,0),COLUMN('Effect Coding'!C430))</f>
        <v>1</v>
      </c>
      <c r="FL217">
        <f>INDEX('Effect Coding'!$A$221:$C$222,MATCH(T217,'Effect Coding'!$A$221:$A$222,0),COLUMN('Effect Coding'!C435))</f>
        <v>1</v>
      </c>
    </row>
    <row r="218" spans="1:168" x14ac:dyDescent="0.25">
      <c r="A218" t="s">
        <v>420</v>
      </c>
      <c r="B218" t="s">
        <v>136</v>
      </c>
      <c r="C218" t="s">
        <v>8</v>
      </c>
      <c r="D218" t="s">
        <v>30</v>
      </c>
      <c r="E218" t="s">
        <v>28</v>
      </c>
      <c r="F218" t="s">
        <v>54</v>
      </c>
      <c r="G218" t="s">
        <v>181</v>
      </c>
      <c r="H218" t="s">
        <v>183</v>
      </c>
      <c r="I218" t="s">
        <v>50</v>
      </c>
      <c r="J218" t="s">
        <v>185</v>
      </c>
      <c r="K218" t="s">
        <v>63</v>
      </c>
      <c r="L218">
        <v>0</v>
      </c>
      <c r="M218" t="s">
        <v>60</v>
      </c>
      <c r="N218" t="s">
        <v>51</v>
      </c>
      <c r="O218" t="s">
        <v>62</v>
      </c>
      <c r="P218" t="s">
        <v>52</v>
      </c>
      <c r="Q218" t="s">
        <v>68</v>
      </c>
      <c r="R218" t="s">
        <v>51</v>
      </c>
      <c r="S218" t="s">
        <v>51</v>
      </c>
      <c r="T218" t="s">
        <v>51</v>
      </c>
      <c r="U218" s="20">
        <v>0.6</v>
      </c>
      <c r="V218">
        <f>INDEX('Effect Coding'!$A$53:$DD$159,MATCH(B218,'Effect Coding'!$A$53:$A$159,0), COLUMN('Effect Coding'!C268))</f>
        <v>0</v>
      </c>
      <c r="W218">
        <f>INDEX('Effect Coding'!$A$53:$DD$159,MATCH(B218,'Effect Coding'!$A$53:$A$159,0), COLUMN('Effect Coding'!D268))</f>
        <v>0</v>
      </c>
      <c r="X218">
        <f>INDEX('Effect Coding'!$A$53:$DD$159,MATCH(B218,'Effect Coding'!$A$53:$A$159,0), COLUMN('Effect Coding'!E268))</f>
        <v>0</v>
      </c>
      <c r="Y218">
        <f>INDEX('Effect Coding'!$A$53:$DD$159,MATCH(B218,'Effect Coding'!$A$53:$A$159,0), COLUMN('Effect Coding'!F268))</f>
        <v>0</v>
      </c>
      <c r="Z218">
        <f>INDEX('Effect Coding'!$A$53:$DD$159,MATCH(B218,'Effect Coding'!$A$53:$A$159,0), COLUMN('Effect Coding'!G268))</f>
        <v>0</v>
      </c>
      <c r="AA218">
        <f>INDEX('Effect Coding'!$A$53:$DD$159,MATCH(B218,'Effect Coding'!$A$53:$A$159,0), COLUMN('Effect Coding'!H268))</f>
        <v>0</v>
      </c>
      <c r="AB218">
        <f>INDEX('Effect Coding'!$A$53:$DD$159,MATCH(B218,'Effect Coding'!$A$53:$A$159,0), COLUMN('Effect Coding'!I268))</f>
        <v>0</v>
      </c>
      <c r="AC218">
        <f>INDEX('Effect Coding'!$A$53:$DD$159,MATCH(B218,'Effect Coding'!$A$53:$A$159,0), COLUMN('Effect Coding'!J268))</f>
        <v>0</v>
      </c>
      <c r="AD218">
        <f>INDEX('Effect Coding'!$A$53:$DD$159,MATCH(B218,'Effect Coding'!$A$53:$A$159,0), COLUMN('Effect Coding'!K268))</f>
        <v>0</v>
      </c>
      <c r="AE218">
        <f>INDEX('Effect Coding'!$A$53:$DD$159,MATCH(B218,'Effect Coding'!$A$53:$A$159,0), COLUMN('Effect Coding'!L268))</f>
        <v>0</v>
      </c>
      <c r="AF218">
        <f>INDEX('Effect Coding'!$A$53:$DD$159,MATCH(B218,'Effect Coding'!$A$53:$A$159,0), COLUMN('Effect Coding'!M268))</f>
        <v>0</v>
      </c>
      <c r="AG218">
        <f>INDEX('Effect Coding'!$A$53:$DD$159,MATCH(B218,'Effect Coding'!$A$53:$A$159,0), COLUMN('Effect Coding'!N268))</f>
        <v>0</v>
      </c>
      <c r="AH218">
        <f>INDEX('Effect Coding'!$A$53:$DD$159,MATCH(B218,'Effect Coding'!$A$53:$A$159,0), COLUMN('Effect Coding'!O268))</f>
        <v>0</v>
      </c>
      <c r="AI218">
        <f>INDEX('Effect Coding'!$A$53:$DD$159,MATCH(B218,'Effect Coding'!$A$53:$A$159,0), COLUMN('Effect Coding'!P268))</f>
        <v>0</v>
      </c>
      <c r="AJ218">
        <f>INDEX('Effect Coding'!$A$53:$DD$159,MATCH(B218,'Effect Coding'!$A$53:$A$159,0), COLUMN('Effect Coding'!Q268))</f>
        <v>0</v>
      </c>
      <c r="AK218">
        <f>INDEX('Effect Coding'!$A$53:$DD$159,MATCH(B218,'Effect Coding'!$A$53:$A$159,0), COLUMN('Effect Coding'!R268))</f>
        <v>0</v>
      </c>
      <c r="AL218">
        <f>INDEX('Effect Coding'!$A$53:$DD$159,MATCH(B218,'Effect Coding'!$A$53:$A$159,0), COLUMN('Effect Coding'!S268))</f>
        <v>0</v>
      </c>
      <c r="AM218">
        <f>INDEX('Effect Coding'!$A$53:$DD$159,MATCH(B218,'Effect Coding'!$A$53:$A$159,0), COLUMN('Effect Coding'!T268))</f>
        <v>0</v>
      </c>
      <c r="AN218">
        <f>INDEX('Effect Coding'!$A$53:$DD$159,MATCH(B218,'Effect Coding'!$A$53:$A$159,0), COLUMN('Effect Coding'!U268))</f>
        <v>0</v>
      </c>
      <c r="AO218">
        <f>INDEX('Effect Coding'!$A$53:$DD$159,MATCH(B218,'Effect Coding'!$A$53:$A$159,0), COLUMN('Effect Coding'!V268))</f>
        <v>0</v>
      </c>
      <c r="AP218">
        <f>INDEX('Effect Coding'!$A$53:$DD$159,MATCH(B218,'Effect Coding'!$A$53:$A$159,0), COLUMN('Effect Coding'!W268))</f>
        <v>0</v>
      </c>
      <c r="AQ218">
        <f>INDEX('Effect Coding'!$A$53:$DD$159,MATCH(B218,'Effect Coding'!$A$53:$A$159,0), COLUMN('Effect Coding'!X268))</f>
        <v>0</v>
      </c>
      <c r="AR218">
        <f>INDEX('Effect Coding'!$A$53:$DD$159,MATCH(B218,'Effect Coding'!$A$53:$A$159,0), COLUMN('Effect Coding'!Y268))</f>
        <v>0</v>
      </c>
      <c r="AS218">
        <f>INDEX('Effect Coding'!$A$53:$DD$159,MATCH(B218,'Effect Coding'!$A$53:$A$159,0), COLUMN('Effect Coding'!Z268))</f>
        <v>0</v>
      </c>
      <c r="AT218">
        <f>INDEX('Effect Coding'!$A$53:$DD$159,MATCH(B218,'Effect Coding'!$A$53:$A$159,0), COLUMN('Effect Coding'!AA268))</f>
        <v>0</v>
      </c>
      <c r="AU218">
        <f>INDEX('Effect Coding'!$A$53:$DD$159,MATCH(B218,'Effect Coding'!$A$53:$A$159,0), COLUMN('Effect Coding'!AB268))</f>
        <v>0</v>
      </c>
      <c r="AV218">
        <f>INDEX('Effect Coding'!$A$53:$DD$159,MATCH(B218,'Effect Coding'!$A$53:$A$159,0), COLUMN('Effect Coding'!AC268))</f>
        <v>0</v>
      </c>
      <c r="AW218">
        <f>INDEX('Effect Coding'!$A$53:$DD$159,MATCH(B218,'Effect Coding'!$A$53:$A$159,0), COLUMN('Effect Coding'!AD268))</f>
        <v>0</v>
      </c>
      <c r="AX218">
        <f>INDEX('Effect Coding'!$A$53:$DD$159,MATCH(B218,'Effect Coding'!$A$53:$A$159,0), COLUMN('Effect Coding'!AE268))</f>
        <v>0</v>
      </c>
      <c r="AY218">
        <f>INDEX('Effect Coding'!$A$53:$DD$159,MATCH(B218,'Effect Coding'!$A$53:$A$159,0), COLUMN('Effect Coding'!AF268))</f>
        <v>0</v>
      </c>
      <c r="AZ218">
        <f>INDEX('Effect Coding'!$A$53:$DD$159,MATCH(B218,'Effect Coding'!$A$53:$A$159,0), COLUMN('Effect Coding'!AG268))</f>
        <v>0</v>
      </c>
      <c r="BA218">
        <f>INDEX('Effect Coding'!$A$53:$DD$159,MATCH(B218,'Effect Coding'!$A$53:$A$159,0), COLUMN('Effect Coding'!AH268))</f>
        <v>0</v>
      </c>
      <c r="BB218">
        <f>INDEX('Effect Coding'!$A$53:$DD$159,MATCH(B218,'Effect Coding'!$A$53:$A$159,0), COLUMN('Effect Coding'!AI268))</f>
        <v>0</v>
      </c>
      <c r="BC218">
        <f>INDEX('Effect Coding'!$A$53:$DD$159,MATCH(B218,'Effect Coding'!$A$53:$A$159,0), COLUMN('Effect Coding'!AJ268))</f>
        <v>0</v>
      </c>
      <c r="BD218">
        <f>INDEX('Effect Coding'!$A$53:$DD$159,MATCH(B218,'Effect Coding'!$A$53:$A$159,0), COLUMN('Effect Coding'!AK268))</f>
        <v>0</v>
      </c>
      <c r="BE218">
        <f>INDEX('Effect Coding'!$A$53:$DD$159,MATCH(B218,'Effect Coding'!$A$53:$A$159,0), COLUMN('Effect Coding'!AL268))</f>
        <v>0</v>
      </c>
      <c r="BF218">
        <f>INDEX('Effect Coding'!$A$53:$DD$159,MATCH(B218,'Effect Coding'!$A$53:$A$159,0), COLUMN('Effect Coding'!AM268))</f>
        <v>0</v>
      </c>
      <c r="BG218">
        <f>INDEX('Effect Coding'!$A$53:$DD$159,MATCH(B218,'Effect Coding'!$A$53:$A$159,0), COLUMN('Effect Coding'!AN268))</f>
        <v>0</v>
      </c>
      <c r="BH218">
        <f>INDEX('Effect Coding'!$A$53:$DD$159,MATCH(B218,'Effect Coding'!$A$53:$A$159,0), COLUMN('Effect Coding'!AO268))</f>
        <v>0</v>
      </c>
      <c r="BI218">
        <f>INDEX('Effect Coding'!$A$53:$DD$159,MATCH(B218,'Effect Coding'!$A$53:$A$159,0), COLUMN('Effect Coding'!AP268))</f>
        <v>0</v>
      </c>
      <c r="BJ218">
        <f>INDEX('Effect Coding'!$A$53:$DD$159,MATCH(B218,'Effect Coding'!$A$53:$A$159,0), COLUMN('Effect Coding'!AQ268))</f>
        <v>0</v>
      </c>
      <c r="BK218">
        <f>INDEX('Effect Coding'!$A$53:$DD$159,MATCH(B218,'Effect Coding'!$A$53:$A$159,0), COLUMN('Effect Coding'!AR268))</f>
        <v>0</v>
      </c>
      <c r="BL218">
        <f>INDEX('Effect Coding'!$A$53:$DD$159,MATCH(B218,'Effect Coding'!$A$53:$A$159,0), COLUMN('Effect Coding'!AS268))</f>
        <v>0</v>
      </c>
      <c r="BM218">
        <f>INDEX('Effect Coding'!$A$53:$DD$159,MATCH(B218,'Effect Coding'!$A$53:$A$159,0), COLUMN('Effect Coding'!AT268))</f>
        <v>0</v>
      </c>
      <c r="BN218">
        <f>INDEX('Effect Coding'!$A$53:$DD$159,MATCH(B218,'Effect Coding'!$A$53:$A$159,0), COLUMN('Effect Coding'!AU268))</f>
        <v>0</v>
      </c>
      <c r="BO218">
        <f>INDEX('Effect Coding'!$A$53:$DD$159,MATCH(B218,'Effect Coding'!$A$53:$A$159,0), COLUMN('Effect Coding'!AV268))</f>
        <v>0</v>
      </c>
      <c r="BP218">
        <f>INDEX('Effect Coding'!$A$53:$DD$159,MATCH(B218,'Effect Coding'!$A$53:$A$159,0), COLUMN('Effect Coding'!AW268))</f>
        <v>0</v>
      </c>
      <c r="BQ218">
        <f>INDEX('Effect Coding'!$A$53:$DD$159,MATCH(B218,'Effect Coding'!$A$53:$A$159,0), COLUMN('Effect Coding'!AX268))</f>
        <v>0</v>
      </c>
      <c r="BR218">
        <f>INDEX('Effect Coding'!$A$53:$DD$159,MATCH(B218,'Effect Coding'!$A$53:$A$159,0), COLUMN('Effect Coding'!AY268))</f>
        <v>0</v>
      </c>
      <c r="BS218">
        <f>INDEX('Effect Coding'!$A$53:$DD$159,MATCH(B218,'Effect Coding'!$A$53:$A$159,0), COLUMN('Effect Coding'!AZ268))</f>
        <v>0</v>
      </c>
      <c r="BT218">
        <f>INDEX('Effect Coding'!$A$53:$DD$159,MATCH(B218,'Effect Coding'!$A$53:$A$159,0), COLUMN('Effect Coding'!BA268))</f>
        <v>0</v>
      </c>
      <c r="BU218">
        <f>INDEX('Effect Coding'!$A$53:$DD$159,MATCH(B218,'Effect Coding'!$A$53:$A$159,0), COLUMN('Effect Coding'!BB268))</f>
        <v>0</v>
      </c>
      <c r="BV218">
        <f>INDEX('Effect Coding'!$A$53:$DD$159,MATCH(B218,'Effect Coding'!$A$53:$A$159,0), COLUMN('Effect Coding'!BC268))</f>
        <v>0</v>
      </c>
      <c r="BW218">
        <f>INDEX('Effect Coding'!$A$53:$DD$159,MATCH(B218,'Effect Coding'!$A$53:$A$159,0), COLUMN('Effect Coding'!BD268))</f>
        <v>0</v>
      </c>
      <c r="BX218">
        <f>INDEX('Effect Coding'!$A$53:$DD$159,MATCH(B218,'Effect Coding'!$A$53:$A$159,0), COLUMN('Effect Coding'!BE268))</f>
        <v>0</v>
      </c>
      <c r="BY218">
        <f>INDEX('Effect Coding'!$A$53:$DD$159,MATCH(B218,'Effect Coding'!$A$53:$A$159,0), COLUMN('Effect Coding'!BF268))</f>
        <v>0</v>
      </c>
      <c r="BZ218">
        <f>INDEX('Effect Coding'!$A$53:$DD$159,MATCH(B218,'Effect Coding'!$A$53:$A$159,0), COLUMN('Effect Coding'!BG268))</f>
        <v>0</v>
      </c>
      <c r="CA218">
        <f>INDEX('Effect Coding'!$A$53:$DD$159,MATCH(B218,'Effect Coding'!$A$53:$A$159,0), COLUMN('Effect Coding'!BH268))</f>
        <v>0</v>
      </c>
      <c r="CB218">
        <f>INDEX('Effect Coding'!$A$53:$DD$159,MATCH(B218,'Effect Coding'!$A$53:$A$159,0), COLUMN('Effect Coding'!BI268))</f>
        <v>0</v>
      </c>
      <c r="CC218">
        <f>INDEX('Effect Coding'!$A$53:$DD$159,MATCH(B218,'Effect Coding'!$A$53:$A$159,0), COLUMN('Effect Coding'!BJ268))</f>
        <v>0</v>
      </c>
      <c r="CD218">
        <f>INDEX('Effect Coding'!$A$53:$DD$159,MATCH(B218,'Effect Coding'!$A$53:$A$159,0), COLUMN('Effect Coding'!BK268))</f>
        <v>0</v>
      </c>
      <c r="CE218">
        <f>INDEX('Effect Coding'!$A$53:$DD$159,MATCH(B218,'Effect Coding'!$A$53:$A$159,0), COLUMN('Effect Coding'!BL268))</f>
        <v>0</v>
      </c>
      <c r="CF218">
        <f>INDEX('Effect Coding'!$A$53:$DD$159,MATCH(B218,'Effect Coding'!$A$53:$A$159,0), COLUMN('Effect Coding'!BM268))</f>
        <v>0</v>
      </c>
      <c r="CG218">
        <f>INDEX('Effect Coding'!$A$53:$DD$159,MATCH(B218,'Effect Coding'!$A$53:$A$159,0), COLUMN('Effect Coding'!BN268))</f>
        <v>0</v>
      </c>
      <c r="CH218">
        <f>INDEX('Effect Coding'!$A$53:$DD$159,MATCH(B218,'Effect Coding'!$A$53:$A$159,0), COLUMN('Effect Coding'!BO268))</f>
        <v>0</v>
      </c>
      <c r="CI218">
        <f>INDEX('Effect Coding'!$A$53:$DD$159,MATCH(B218,'Effect Coding'!$A$53:$A$159,0), COLUMN('Effect Coding'!BP268))</f>
        <v>0</v>
      </c>
      <c r="CJ218">
        <f>INDEX('Effect Coding'!$A$53:$DD$159,MATCH(B218,'Effect Coding'!$A$53:$A$159,0), COLUMN('Effect Coding'!BQ268))</f>
        <v>0</v>
      </c>
      <c r="CK218">
        <f>INDEX('Effect Coding'!$A$53:$DD$159,MATCH(B218,'Effect Coding'!$A$53:$A$159,0), COLUMN('Effect Coding'!BR268))</f>
        <v>0</v>
      </c>
      <c r="CL218">
        <f>INDEX('Effect Coding'!$A$53:$DD$159,MATCH(B218,'Effect Coding'!$A$53:$A$159,0), COLUMN('Effect Coding'!BS268))</f>
        <v>0</v>
      </c>
      <c r="CM218">
        <f>INDEX('Effect Coding'!$A$53:$DD$159,MATCH(B218,'Effect Coding'!$A$53:$A$159,0), COLUMN('Effect Coding'!BT268))</f>
        <v>1</v>
      </c>
      <c r="CN218">
        <f>INDEX('Effect Coding'!$A$53:$DD$159,MATCH(B218,'Effect Coding'!$A$53:$A$159,0), COLUMN('Effect Coding'!BU268))</f>
        <v>0</v>
      </c>
      <c r="CO218">
        <f>INDEX('Effect Coding'!$A$53:$DD$159,MATCH(B218,'Effect Coding'!$A$53:$A$159,0), COLUMN('Effect Coding'!BV268))</f>
        <v>0</v>
      </c>
      <c r="CP218">
        <f>INDEX('Effect Coding'!$A$53:$DD$159,MATCH(B218,'Effect Coding'!$A$53:$A$159,0), COLUMN('Effect Coding'!BW268))</f>
        <v>0</v>
      </c>
      <c r="CQ218">
        <f>INDEX('Effect Coding'!$A$53:$DD$159,MATCH(B218,'Effect Coding'!$A$53:$A$159,0), COLUMN('Effect Coding'!BX268))</f>
        <v>0</v>
      </c>
      <c r="CR218">
        <f>INDEX('Effect Coding'!$A$53:$DD$159,MATCH(B218,'Effect Coding'!$A$53:$A$159,0), COLUMN('Effect Coding'!BY268))</f>
        <v>0</v>
      </c>
      <c r="CS218">
        <f>INDEX('Effect Coding'!$A$53:$DD$159,MATCH(B218,'Effect Coding'!$A$53:$A$159,0), COLUMN('Effect Coding'!BZ268))</f>
        <v>0</v>
      </c>
      <c r="CT218">
        <f>INDEX('Effect Coding'!$A$53:$DD$159,MATCH(B218,'Effect Coding'!$A$53:$A$159,0), COLUMN('Effect Coding'!CA268))</f>
        <v>0</v>
      </c>
      <c r="CU218">
        <f>INDEX('Effect Coding'!$A$53:$DD$159,MATCH(B218,'Effect Coding'!$A$53:$A$159,0), COLUMN('Effect Coding'!CB268))</f>
        <v>0</v>
      </c>
      <c r="CV218">
        <f>INDEX('Effect Coding'!$A$53:$DD$159,MATCH(B218,'Effect Coding'!$A$53:$A$159,0), COLUMN('Effect Coding'!CC268))</f>
        <v>0</v>
      </c>
      <c r="CW218">
        <f>INDEX('Effect Coding'!$A$53:$DD$159,MATCH(B218,'Effect Coding'!$A$53:$A$159,0), COLUMN('Effect Coding'!CD268))</f>
        <v>0</v>
      </c>
      <c r="CX218">
        <f>INDEX('Effect Coding'!$A$53:$DD$159,MATCH(B218,'Effect Coding'!$A$53:$A$159,0), COLUMN('Effect Coding'!CE268))</f>
        <v>0</v>
      </c>
      <c r="CY218">
        <f>INDEX('Effect Coding'!$A$53:$DD$159,MATCH(B218,'Effect Coding'!$A$53:$A$159,0), COLUMN('Effect Coding'!CF268))</f>
        <v>0</v>
      </c>
      <c r="CZ218">
        <f>INDEX('Effect Coding'!$A$53:$DD$159,MATCH(B218,'Effect Coding'!$A$53:$A$159,0), COLUMN('Effect Coding'!CG268))</f>
        <v>0</v>
      </c>
      <c r="DA218">
        <f>INDEX('Effect Coding'!$A$53:$DD$159,MATCH(B218,'Effect Coding'!$A$53:$A$159,0), COLUMN('Effect Coding'!CH268))</f>
        <v>0</v>
      </c>
      <c r="DB218">
        <f>INDEX('Effect Coding'!$A$53:$DD$159,MATCH(B218,'Effect Coding'!$A$53:$A$159,0), COLUMN('Effect Coding'!CI268))</f>
        <v>0</v>
      </c>
      <c r="DC218">
        <f>INDEX('Effect Coding'!$A$53:$DD$159,MATCH(B218,'Effect Coding'!$A$53:$A$159,0), COLUMN('Effect Coding'!CJ268))</f>
        <v>0</v>
      </c>
      <c r="DD218">
        <f>INDEX('Effect Coding'!$A$53:$DD$159,MATCH(B218,'Effect Coding'!$A$53:$A$159,0), COLUMN('Effect Coding'!CK268))</f>
        <v>0</v>
      </c>
      <c r="DE218">
        <f>INDEX('Effect Coding'!$A$53:$DD$159,MATCH(B218,'Effect Coding'!$A$53:$A$159,0), COLUMN('Effect Coding'!CL268))</f>
        <v>0</v>
      </c>
      <c r="DF218">
        <f>INDEX('Effect Coding'!$A$53:$DD$159,MATCH(B218,'Effect Coding'!$A$53:$A$159,0), COLUMN('Effect Coding'!CM268))</f>
        <v>0</v>
      </c>
      <c r="DG218">
        <f>INDEX('Effect Coding'!$A$53:$DD$159,MATCH(B218,'Effect Coding'!$A$53:$A$159,0), COLUMN('Effect Coding'!CN268))</f>
        <v>0</v>
      </c>
      <c r="DH218">
        <f>INDEX('Effect Coding'!$A$53:$DD$159,MATCH(B218,'Effect Coding'!$A$53:$A$159,0), COLUMN('Effect Coding'!CO268))</f>
        <v>0</v>
      </c>
      <c r="DI218">
        <f>INDEX('Effect Coding'!$A$53:$DD$159,MATCH(B218,'Effect Coding'!$A$53:$A$159,0), COLUMN('Effect Coding'!CP268))</f>
        <v>0</v>
      </c>
      <c r="DJ218">
        <f>INDEX('Effect Coding'!$A$53:$DD$159,MATCH(B218,'Effect Coding'!$A$53:$A$159,0), COLUMN('Effect Coding'!CQ268))</f>
        <v>0</v>
      </c>
      <c r="DK218">
        <f>INDEX('Effect Coding'!$A$53:$DD$159,MATCH(B218,'Effect Coding'!$A$53:$A$159,0), COLUMN('Effect Coding'!CR268))</f>
        <v>0</v>
      </c>
      <c r="DL218">
        <f>INDEX('Effect Coding'!$A$53:$DD$159,MATCH(B218,'Effect Coding'!$A$53:$A$159,0), COLUMN('Effect Coding'!CS268))</f>
        <v>0</v>
      </c>
      <c r="DM218">
        <f>INDEX('Effect Coding'!$A$53:$DD$159,MATCH(B218,'Effect Coding'!$A$53:$A$159,0), COLUMN('Effect Coding'!CT268))</f>
        <v>0</v>
      </c>
      <c r="DN218">
        <f>INDEX('Effect Coding'!$A$53:$DD$159,MATCH(B218,'Effect Coding'!$A$53:$A$159,0), COLUMN('Effect Coding'!CU268))</f>
        <v>0</v>
      </c>
      <c r="DO218">
        <f>INDEX('Effect Coding'!$A$53:$DD$159,MATCH(B218,'Effect Coding'!$A$53:$A$159,0), COLUMN('Effect Coding'!CV268))</f>
        <v>0</v>
      </c>
      <c r="DP218">
        <f>INDEX('Effect Coding'!$A$53:$DD$159,MATCH(B218,'Effect Coding'!$A$53:$A$159,0), COLUMN('Effect Coding'!CW268))</f>
        <v>0</v>
      </c>
      <c r="DQ218">
        <f>INDEX('Effect Coding'!$A$53:$DD$159,MATCH(B218,'Effect Coding'!$A$53:$A$159,0), COLUMN('Effect Coding'!CX268))</f>
        <v>0</v>
      </c>
      <c r="DR218">
        <f>INDEX('Effect Coding'!$A$53:$DD$159,MATCH(B218,'Effect Coding'!$A$53:$A$159,0), COLUMN('Effect Coding'!CY268))</f>
        <v>0</v>
      </c>
      <c r="DS218">
        <f>INDEX('Effect Coding'!$A$53:$DD$159,MATCH(B218,'Effect Coding'!$A$53:$A$159,0), COLUMN('Effect Coding'!CZ268))</f>
        <v>0</v>
      </c>
      <c r="DT218">
        <f>INDEX('Effect Coding'!$A$53:$DD$159,MATCH(B218,'Effect Coding'!$A$53:$A$159,0), COLUMN('Effect Coding'!DA268))</f>
        <v>0</v>
      </c>
      <c r="DU218">
        <f>INDEX('Effect Coding'!$A$53:$DD$159,MATCH(B218,'Effect Coding'!$A$53:$A$159,0), COLUMN('Effect Coding'!DB268))</f>
        <v>0</v>
      </c>
      <c r="DV218">
        <f>INDEX('Effect Coding'!$A$53:$DD$159,MATCH(B218,'Effect Coding'!$A$53:$A$159,0), COLUMN('Effect Coding'!DC268))</f>
        <v>0</v>
      </c>
      <c r="DW218">
        <f>INDEX('Effect Coding'!$A$53:$DD$159,MATCH(B218,'Effect Coding'!$A$53:$A$159,0), COLUMN('Effect Coding'!DD268))</f>
        <v>0</v>
      </c>
      <c r="DX218">
        <f>INDEX('Effect Coding'!$A$40:$K$49,MATCH(C218,'Effect Coding'!$A$40:$A$49,0),COLUMN('Effect Coding'!C255))</f>
        <v>0</v>
      </c>
      <c r="DY218">
        <f>INDEX('Effect Coding'!$A$40:$K$49,MATCH(C218,'Effect Coding'!$A$40:$A$49,0),COLUMN('Effect Coding'!D255))</f>
        <v>0</v>
      </c>
      <c r="DZ218">
        <f>INDEX('Effect Coding'!$A$40:$K$49,MATCH(C218,'Effect Coding'!$A$40:$A$49,0),COLUMN('Effect Coding'!E255))</f>
        <v>0</v>
      </c>
      <c r="EA218">
        <f>INDEX('Effect Coding'!$A$40:$K$49,MATCH(C218,'Effect Coding'!$A$40:$A$49,0),COLUMN('Effect Coding'!F255))</f>
        <v>0</v>
      </c>
      <c r="EB218">
        <f>INDEX('Effect Coding'!$A$40:$K$49,MATCH(C218,'Effect Coding'!$A$40:$A$49,0),COLUMN('Effect Coding'!G255))</f>
        <v>0</v>
      </c>
      <c r="EC218">
        <f>INDEX('Effect Coding'!$A$40:$K$49,MATCH(C218,'Effect Coding'!$A$40:$A$49,0),COLUMN('Effect Coding'!H255))</f>
        <v>0</v>
      </c>
      <c r="ED218">
        <f>INDEX('Effect Coding'!$A$40:$K$49,MATCH(C218,'Effect Coding'!$A$40:$A$49,0),COLUMN('Effect Coding'!I255))</f>
        <v>1</v>
      </c>
      <c r="EE218">
        <f>INDEX('Effect Coding'!$A$40:$K$49,MATCH(C218,'Effect Coding'!$A$40:$A$49,0),COLUMN('Effect Coding'!J255))</f>
        <v>0</v>
      </c>
      <c r="EF218">
        <f>INDEX('Effect Coding'!$A$40:$K$49,MATCH(C218,'Effect Coding'!$A$40:$A$49,0),COLUMN('Effect Coding'!K255))</f>
        <v>0</v>
      </c>
      <c r="EG218">
        <f>INDEX('Effect Coding'!$A$33:$E$36,MATCH(D218,'Effect Coding'!$A$33:$A$36,0),COLUMN('Effect Coding'!C248))</f>
        <v>1</v>
      </c>
      <c r="EH218">
        <f>INDEX('Effect Coding'!$A$33:$E$36,MATCH(D218,'Effect Coding'!$A$33:$A$36,0),COLUMN('Effect Coding'!D248))</f>
        <v>0</v>
      </c>
      <c r="EI218">
        <f>INDEX('Effect Coding'!$A$33:$E$36,MATCH(D218,'Effect Coding'!$A$33:$A$36,0),COLUMN('Effect Coding'!E248))</f>
        <v>0</v>
      </c>
      <c r="EJ218">
        <f>INDEX('Effect Coding'!$A$27:$D$29,MATCH(E218,'Effect Coding'!$A$27:$A$29,0),COLUMN('Effect Coding'!C242))</f>
        <v>1</v>
      </c>
      <c r="EK218">
        <f>INDEX('Effect Coding'!$A$27:$D$29,MATCH(E218,'Effect Coding'!$A$27:$A$29,0),COLUMN('Effect Coding'!D242))</f>
        <v>0</v>
      </c>
      <c r="EL218">
        <f>INDEX('Effect Coding'!$A$21:$D$23,MATCH(F218,'Effect Coding'!$A$21:$A$23,0),COLUMN('Effect Coding'!C236))</f>
        <v>-1</v>
      </c>
      <c r="EM218">
        <f>INDEX('Effect Coding'!$A$21:$D$23,MATCH(F218,'Effect Coding'!$A$21:$A$23,0),COLUMN('Effect Coding'!D236))</f>
        <v>-1</v>
      </c>
      <c r="EN218">
        <f>INDEX('Effect Coding'!$A$15:$D$17,MATCH(G218,'Effect Coding'!$A$15:$A$17,0),COLUMN('Effect Coding'!C230))</f>
        <v>1</v>
      </c>
      <c r="EO218">
        <f>INDEX('Effect Coding'!$A$15:$D$17,MATCH(G218,'Effect Coding'!$A$15:$A$17,0),COLUMN('Effect Coding'!D230))</f>
        <v>0</v>
      </c>
      <c r="EP218">
        <f>INDEX('Effect Coding'!$A$9:$D$11,MATCH(H218,'Effect Coding'!$A$9:$A$11,0),COLUMN('Effect Coding'!C224))</f>
        <v>1</v>
      </c>
      <c r="EQ218">
        <f>INDEX('Effect Coding'!$A$9:$D$11,MATCH(H218,'Effect Coding'!$A$9:$A$11,0),COLUMN('Effect Coding'!D224))</f>
        <v>0</v>
      </c>
      <c r="ER218">
        <f>INDEX('Effect Coding'!$A$3:$D$5,MATCH(I218,'Effect Coding'!$A$3:$A$5,0),COLUMN('Effect Coding'!C218))</f>
        <v>1</v>
      </c>
      <c r="ES218">
        <f>INDEX('Effect Coding'!$A$3:$D$5,MATCH(I218,'Effect Coding'!$A$3:$A$5,0),COLUMN('Effect Coding'!D218))</f>
        <v>0</v>
      </c>
      <c r="ET218">
        <f>INDEX('Effect Coding'!$A$163:$D$165,MATCH(J218,'Effect Coding'!$A$163:$A$165,0),COLUMN('Effect Coding'!C378))</f>
        <v>1</v>
      </c>
      <c r="EU218">
        <f>INDEX('Effect Coding'!$A$163:$D$165,MATCH(J218,'Effect Coding'!$A$163:$A$165,0),COLUMN('Effect Coding'!D378))</f>
        <v>0</v>
      </c>
      <c r="EV218">
        <f>INDEX('Effect Coding'!$A$163:$D$165,MATCH(K218,'Effect Coding'!$A$169:$A$171,0),COLUMN('Effect Coding'!C378))</f>
        <v>1</v>
      </c>
      <c r="EW218">
        <f>INDEX('Effect Coding'!$A$163:$D$165,MATCH(K218,'Effect Coding'!$A$169:$A$171,0),COLUMN('Effect Coding'!D378))</f>
        <v>0</v>
      </c>
      <c r="EX218">
        <f>INDEX('Effect Coding'!$A$175:$E$178,MATCH(L218,'Effect Coding'!$A$175:$A$178,0),COLUMN('Effect Coding'!C390))</f>
        <v>1</v>
      </c>
      <c r="EY218">
        <f>INDEX('Effect Coding'!$A$175:$E$178,MATCH(L218,'Effect Coding'!$A$175:$A$178,0),COLUMN('Effect Coding'!D390))</f>
        <v>0</v>
      </c>
      <c r="EZ218">
        <f>INDEX('Effect Coding'!$A$175:$E$178,MATCH(L218,'Effect Coding'!$A$175:$A$178,0),COLUMN('Effect Coding'!E390))</f>
        <v>0</v>
      </c>
      <c r="FA218">
        <f>INDEX('Effect Coding'!$A$182:$E$185,MATCH(M218,'Effect Coding'!$A$182:$A$185,0),COLUMN('Effect Coding'!C397))</f>
        <v>0</v>
      </c>
      <c r="FB218">
        <f>INDEX('Effect Coding'!$A$182:$E$185,MATCH(M218,'Effect Coding'!$A$182:$A$185,0),COLUMN('Effect Coding'!D397))</f>
        <v>1</v>
      </c>
      <c r="FC218">
        <f>INDEX('Effect Coding'!$A$182:$E$185,MATCH(M218,'Effect Coding'!$A$182:$A$185,0),COLUMN('Effect Coding'!E397))</f>
        <v>0</v>
      </c>
      <c r="FD218">
        <f>INDEX('Effect Coding'!$A$189:$C$190,MATCH(N218,'Effect Coding'!$A$189:$A$190,0),COLUMN('Effect Coding'!C404))</f>
        <v>1</v>
      </c>
      <c r="FE218">
        <f>INDEX('Effect Coding'!$A$194:$D$196,MATCH(O218,'Effect Coding'!$A$194:$A$196,0),COLUMN('Effect Coding'!C409))</f>
        <v>-1</v>
      </c>
      <c r="FF218">
        <f>INDEX('Effect Coding'!$A$194:$D$196,MATCH(O218,'Effect Coding'!$A$194:$A$196,0),COLUMN('Effect Coding'!D409))</f>
        <v>-1</v>
      </c>
      <c r="FG218">
        <f>INDEX('Effect Coding'!$A$200:$C$201,MATCH(P218,'Effect Coding'!$A$200:$A$201,0),COLUMN('Effect Coding'!C415))</f>
        <v>1</v>
      </c>
      <c r="FH218">
        <f>INDEX('Effect Coding'!$A$205:$D$207,MATCH(Q218,'Effect Coding'!$A$205:$A$207,0),COLUMN('Effect Coding'!C420))</f>
        <v>-1</v>
      </c>
      <c r="FI218">
        <f>INDEX('Effect Coding'!$A$205:$D$207,MATCH(Q218,'Effect Coding'!$A$205:$A$207,0),COLUMN('Effect Coding'!D420))</f>
        <v>-1</v>
      </c>
      <c r="FJ218">
        <f>INDEX('Effect Coding'!$A$211:$C$212,MATCH(R218,'Effect Coding'!$A$211:$A$212,0),COLUMN('Effect Coding'!C426))</f>
        <v>1</v>
      </c>
      <c r="FK218">
        <f>INDEX('Effect Coding'!$A$216:$C$217,MATCH(S218,'Effect Coding'!$A$216:$A$217,0),COLUMN('Effect Coding'!C431))</f>
        <v>1</v>
      </c>
      <c r="FL218">
        <f>INDEX('Effect Coding'!$A$221:$C$222,MATCH(T218,'Effect Coding'!$A$221:$A$222,0),COLUMN('Effect Coding'!C436))</f>
        <v>1</v>
      </c>
    </row>
    <row r="219" spans="1:168" x14ac:dyDescent="0.25">
      <c r="A219" t="s">
        <v>421</v>
      </c>
      <c r="B219" t="s">
        <v>137</v>
      </c>
      <c r="C219" t="s">
        <v>8</v>
      </c>
      <c r="D219" t="s">
        <v>30</v>
      </c>
      <c r="E219" t="s">
        <v>28</v>
      </c>
      <c r="F219" t="s">
        <v>54</v>
      </c>
      <c r="G219" t="s">
        <v>181</v>
      </c>
      <c r="H219" t="s">
        <v>183</v>
      </c>
      <c r="I219" t="s">
        <v>50</v>
      </c>
      <c r="J219" t="s">
        <v>185</v>
      </c>
      <c r="K219" t="s">
        <v>63</v>
      </c>
      <c r="L219">
        <v>2</v>
      </c>
      <c r="M219" t="s">
        <v>60</v>
      </c>
      <c r="N219" t="s">
        <v>52</v>
      </c>
      <c r="O219" t="s">
        <v>62</v>
      </c>
      <c r="P219" t="s">
        <v>52</v>
      </c>
      <c r="Q219" t="s">
        <v>68</v>
      </c>
      <c r="R219" t="s">
        <v>51</v>
      </c>
      <c r="S219" t="s">
        <v>51</v>
      </c>
      <c r="T219" t="s">
        <v>51</v>
      </c>
      <c r="U219" s="20">
        <v>5.4</v>
      </c>
      <c r="V219">
        <f>INDEX('Effect Coding'!$A$53:$DD$159,MATCH(B219,'Effect Coding'!$A$53:$A$159,0), COLUMN('Effect Coding'!C269))</f>
        <v>0</v>
      </c>
      <c r="W219">
        <f>INDEX('Effect Coding'!$A$53:$DD$159,MATCH(B219,'Effect Coding'!$A$53:$A$159,0), COLUMN('Effect Coding'!D269))</f>
        <v>0</v>
      </c>
      <c r="X219">
        <f>INDEX('Effect Coding'!$A$53:$DD$159,MATCH(B219,'Effect Coding'!$A$53:$A$159,0), COLUMN('Effect Coding'!E269))</f>
        <v>0</v>
      </c>
      <c r="Y219">
        <f>INDEX('Effect Coding'!$A$53:$DD$159,MATCH(B219,'Effect Coding'!$A$53:$A$159,0), COLUMN('Effect Coding'!F269))</f>
        <v>0</v>
      </c>
      <c r="Z219">
        <f>INDEX('Effect Coding'!$A$53:$DD$159,MATCH(B219,'Effect Coding'!$A$53:$A$159,0), COLUMN('Effect Coding'!G269))</f>
        <v>0</v>
      </c>
      <c r="AA219">
        <f>INDEX('Effect Coding'!$A$53:$DD$159,MATCH(B219,'Effect Coding'!$A$53:$A$159,0), COLUMN('Effect Coding'!H269))</f>
        <v>0</v>
      </c>
      <c r="AB219">
        <f>INDEX('Effect Coding'!$A$53:$DD$159,MATCH(B219,'Effect Coding'!$A$53:$A$159,0), COLUMN('Effect Coding'!I269))</f>
        <v>0</v>
      </c>
      <c r="AC219">
        <f>INDEX('Effect Coding'!$A$53:$DD$159,MATCH(B219,'Effect Coding'!$A$53:$A$159,0), COLUMN('Effect Coding'!J269))</f>
        <v>0</v>
      </c>
      <c r="AD219">
        <f>INDEX('Effect Coding'!$A$53:$DD$159,MATCH(B219,'Effect Coding'!$A$53:$A$159,0), COLUMN('Effect Coding'!K269))</f>
        <v>0</v>
      </c>
      <c r="AE219">
        <f>INDEX('Effect Coding'!$A$53:$DD$159,MATCH(B219,'Effect Coding'!$A$53:$A$159,0), COLUMN('Effect Coding'!L269))</f>
        <v>0</v>
      </c>
      <c r="AF219">
        <f>INDEX('Effect Coding'!$A$53:$DD$159,MATCH(B219,'Effect Coding'!$A$53:$A$159,0), COLUMN('Effect Coding'!M269))</f>
        <v>0</v>
      </c>
      <c r="AG219">
        <f>INDEX('Effect Coding'!$A$53:$DD$159,MATCH(B219,'Effect Coding'!$A$53:$A$159,0), COLUMN('Effect Coding'!N269))</f>
        <v>0</v>
      </c>
      <c r="AH219">
        <f>INDEX('Effect Coding'!$A$53:$DD$159,MATCH(B219,'Effect Coding'!$A$53:$A$159,0), COLUMN('Effect Coding'!O269))</f>
        <v>0</v>
      </c>
      <c r="AI219">
        <f>INDEX('Effect Coding'!$A$53:$DD$159,MATCH(B219,'Effect Coding'!$A$53:$A$159,0), COLUMN('Effect Coding'!P269))</f>
        <v>0</v>
      </c>
      <c r="AJ219">
        <f>INDEX('Effect Coding'!$A$53:$DD$159,MATCH(B219,'Effect Coding'!$A$53:$A$159,0), COLUMN('Effect Coding'!Q269))</f>
        <v>0</v>
      </c>
      <c r="AK219">
        <f>INDEX('Effect Coding'!$A$53:$DD$159,MATCH(B219,'Effect Coding'!$A$53:$A$159,0), COLUMN('Effect Coding'!R269))</f>
        <v>0</v>
      </c>
      <c r="AL219">
        <f>INDEX('Effect Coding'!$A$53:$DD$159,MATCH(B219,'Effect Coding'!$A$53:$A$159,0), COLUMN('Effect Coding'!S269))</f>
        <v>0</v>
      </c>
      <c r="AM219">
        <f>INDEX('Effect Coding'!$A$53:$DD$159,MATCH(B219,'Effect Coding'!$A$53:$A$159,0), COLUMN('Effect Coding'!T269))</f>
        <v>0</v>
      </c>
      <c r="AN219">
        <f>INDEX('Effect Coding'!$A$53:$DD$159,MATCH(B219,'Effect Coding'!$A$53:$A$159,0), COLUMN('Effect Coding'!U269))</f>
        <v>0</v>
      </c>
      <c r="AO219">
        <f>INDEX('Effect Coding'!$A$53:$DD$159,MATCH(B219,'Effect Coding'!$A$53:$A$159,0), COLUMN('Effect Coding'!V269))</f>
        <v>0</v>
      </c>
      <c r="AP219">
        <f>INDEX('Effect Coding'!$A$53:$DD$159,MATCH(B219,'Effect Coding'!$A$53:$A$159,0), COLUMN('Effect Coding'!W269))</f>
        <v>0</v>
      </c>
      <c r="AQ219">
        <f>INDEX('Effect Coding'!$A$53:$DD$159,MATCH(B219,'Effect Coding'!$A$53:$A$159,0), COLUMN('Effect Coding'!X269))</f>
        <v>0</v>
      </c>
      <c r="AR219">
        <f>INDEX('Effect Coding'!$A$53:$DD$159,MATCH(B219,'Effect Coding'!$A$53:$A$159,0), COLUMN('Effect Coding'!Y269))</f>
        <v>0</v>
      </c>
      <c r="AS219">
        <f>INDEX('Effect Coding'!$A$53:$DD$159,MATCH(B219,'Effect Coding'!$A$53:$A$159,0), COLUMN('Effect Coding'!Z269))</f>
        <v>0</v>
      </c>
      <c r="AT219">
        <f>INDEX('Effect Coding'!$A$53:$DD$159,MATCH(B219,'Effect Coding'!$A$53:$A$159,0), COLUMN('Effect Coding'!AA269))</f>
        <v>0</v>
      </c>
      <c r="AU219">
        <f>INDEX('Effect Coding'!$A$53:$DD$159,MATCH(B219,'Effect Coding'!$A$53:$A$159,0), COLUMN('Effect Coding'!AB269))</f>
        <v>0</v>
      </c>
      <c r="AV219">
        <f>INDEX('Effect Coding'!$A$53:$DD$159,MATCH(B219,'Effect Coding'!$A$53:$A$159,0), COLUMN('Effect Coding'!AC269))</f>
        <v>0</v>
      </c>
      <c r="AW219">
        <f>INDEX('Effect Coding'!$A$53:$DD$159,MATCH(B219,'Effect Coding'!$A$53:$A$159,0), COLUMN('Effect Coding'!AD269))</f>
        <v>0</v>
      </c>
      <c r="AX219">
        <f>INDEX('Effect Coding'!$A$53:$DD$159,MATCH(B219,'Effect Coding'!$A$53:$A$159,0), COLUMN('Effect Coding'!AE269))</f>
        <v>0</v>
      </c>
      <c r="AY219">
        <f>INDEX('Effect Coding'!$A$53:$DD$159,MATCH(B219,'Effect Coding'!$A$53:$A$159,0), COLUMN('Effect Coding'!AF269))</f>
        <v>0</v>
      </c>
      <c r="AZ219">
        <f>INDEX('Effect Coding'!$A$53:$DD$159,MATCH(B219,'Effect Coding'!$A$53:$A$159,0), COLUMN('Effect Coding'!AG269))</f>
        <v>0</v>
      </c>
      <c r="BA219">
        <f>INDEX('Effect Coding'!$A$53:$DD$159,MATCH(B219,'Effect Coding'!$A$53:$A$159,0), COLUMN('Effect Coding'!AH269))</f>
        <v>0</v>
      </c>
      <c r="BB219">
        <f>INDEX('Effect Coding'!$A$53:$DD$159,MATCH(B219,'Effect Coding'!$A$53:$A$159,0), COLUMN('Effect Coding'!AI269))</f>
        <v>0</v>
      </c>
      <c r="BC219">
        <f>INDEX('Effect Coding'!$A$53:$DD$159,MATCH(B219,'Effect Coding'!$A$53:$A$159,0), COLUMN('Effect Coding'!AJ269))</f>
        <v>0</v>
      </c>
      <c r="BD219">
        <f>INDEX('Effect Coding'!$A$53:$DD$159,MATCH(B219,'Effect Coding'!$A$53:$A$159,0), COLUMN('Effect Coding'!AK269))</f>
        <v>0</v>
      </c>
      <c r="BE219">
        <f>INDEX('Effect Coding'!$A$53:$DD$159,MATCH(B219,'Effect Coding'!$A$53:$A$159,0), COLUMN('Effect Coding'!AL269))</f>
        <v>0</v>
      </c>
      <c r="BF219">
        <f>INDEX('Effect Coding'!$A$53:$DD$159,MATCH(B219,'Effect Coding'!$A$53:$A$159,0), COLUMN('Effect Coding'!AM269))</f>
        <v>0</v>
      </c>
      <c r="BG219">
        <f>INDEX('Effect Coding'!$A$53:$DD$159,MATCH(B219,'Effect Coding'!$A$53:$A$159,0), COLUMN('Effect Coding'!AN269))</f>
        <v>0</v>
      </c>
      <c r="BH219">
        <f>INDEX('Effect Coding'!$A$53:$DD$159,MATCH(B219,'Effect Coding'!$A$53:$A$159,0), COLUMN('Effect Coding'!AO269))</f>
        <v>0</v>
      </c>
      <c r="BI219">
        <f>INDEX('Effect Coding'!$A$53:$DD$159,MATCH(B219,'Effect Coding'!$A$53:$A$159,0), COLUMN('Effect Coding'!AP269))</f>
        <v>0</v>
      </c>
      <c r="BJ219">
        <f>INDEX('Effect Coding'!$A$53:$DD$159,MATCH(B219,'Effect Coding'!$A$53:$A$159,0), COLUMN('Effect Coding'!AQ269))</f>
        <v>0</v>
      </c>
      <c r="BK219">
        <f>INDEX('Effect Coding'!$A$53:$DD$159,MATCH(B219,'Effect Coding'!$A$53:$A$159,0), COLUMN('Effect Coding'!AR269))</f>
        <v>0</v>
      </c>
      <c r="BL219">
        <f>INDEX('Effect Coding'!$A$53:$DD$159,MATCH(B219,'Effect Coding'!$A$53:$A$159,0), COLUMN('Effect Coding'!AS269))</f>
        <v>0</v>
      </c>
      <c r="BM219">
        <f>INDEX('Effect Coding'!$A$53:$DD$159,MATCH(B219,'Effect Coding'!$A$53:$A$159,0), COLUMN('Effect Coding'!AT269))</f>
        <v>0</v>
      </c>
      <c r="BN219">
        <f>INDEX('Effect Coding'!$A$53:$DD$159,MATCH(B219,'Effect Coding'!$A$53:$A$159,0), COLUMN('Effect Coding'!AU269))</f>
        <v>0</v>
      </c>
      <c r="BO219">
        <f>INDEX('Effect Coding'!$A$53:$DD$159,MATCH(B219,'Effect Coding'!$A$53:$A$159,0), COLUMN('Effect Coding'!AV269))</f>
        <v>0</v>
      </c>
      <c r="BP219">
        <f>INDEX('Effect Coding'!$A$53:$DD$159,MATCH(B219,'Effect Coding'!$A$53:$A$159,0), COLUMN('Effect Coding'!AW269))</f>
        <v>0</v>
      </c>
      <c r="BQ219">
        <f>INDEX('Effect Coding'!$A$53:$DD$159,MATCH(B219,'Effect Coding'!$A$53:$A$159,0), COLUMN('Effect Coding'!AX269))</f>
        <v>0</v>
      </c>
      <c r="BR219">
        <f>INDEX('Effect Coding'!$A$53:$DD$159,MATCH(B219,'Effect Coding'!$A$53:$A$159,0), COLUMN('Effect Coding'!AY269))</f>
        <v>0</v>
      </c>
      <c r="BS219">
        <f>INDEX('Effect Coding'!$A$53:$DD$159,MATCH(B219,'Effect Coding'!$A$53:$A$159,0), COLUMN('Effect Coding'!AZ269))</f>
        <v>0</v>
      </c>
      <c r="BT219">
        <f>INDEX('Effect Coding'!$A$53:$DD$159,MATCH(B219,'Effect Coding'!$A$53:$A$159,0), COLUMN('Effect Coding'!BA269))</f>
        <v>0</v>
      </c>
      <c r="BU219">
        <f>INDEX('Effect Coding'!$A$53:$DD$159,MATCH(B219,'Effect Coding'!$A$53:$A$159,0), COLUMN('Effect Coding'!BB269))</f>
        <v>0</v>
      </c>
      <c r="BV219">
        <f>INDEX('Effect Coding'!$A$53:$DD$159,MATCH(B219,'Effect Coding'!$A$53:$A$159,0), COLUMN('Effect Coding'!BC269))</f>
        <v>0</v>
      </c>
      <c r="BW219">
        <f>INDEX('Effect Coding'!$A$53:$DD$159,MATCH(B219,'Effect Coding'!$A$53:$A$159,0), COLUMN('Effect Coding'!BD269))</f>
        <v>0</v>
      </c>
      <c r="BX219">
        <f>INDEX('Effect Coding'!$A$53:$DD$159,MATCH(B219,'Effect Coding'!$A$53:$A$159,0), COLUMN('Effect Coding'!BE269))</f>
        <v>0</v>
      </c>
      <c r="BY219">
        <f>INDEX('Effect Coding'!$A$53:$DD$159,MATCH(B219,'Effect Coding'!$A$53:$A$159,0), COLUMN('Effect Coding'!BF269))</f>
        <v>0</v>
      </c>
      <c r="BZ219">
        <f>INDEX('Effect Coding'!$A$53:$DD$159,MATCH(B219,'Effect Coding'!$A$53:$A$159,0), COLUMN('Effect Coding'!BG269))</f>
        <v>0</v>
      </c>
      <c r="CA219">
        <f>INDEX('Effect Coding'!$A$53:$DD$159,MATCH(B219,'Effect Coding'!$A$53:$A$159,0), COLUMN('Effect Coding'!BH269))</f>
        <v>0</v>
      </c>
      <c r="CB219">
        <f>INDEX('Effect Coding'!$A$53:$DD$159,MATCH(B219,'Effect Coding'!$A$53:$A$159,0), COLUMN('Effect Coding'!BI269))</f>
        <v>0</v>
      </c>
      <c r="CC219">
        <f>INDEX('Effect Coding'!$A$53:$DD$159,MATCH(B219,'Effect Coding'!$A$53:$A$159,0), COLUMN('Effect Coding'!BJ269))</f>
        <v>0</v>
      </c>
      <c r="CD219">
        <f>INDEX('Effect Coding'!$A$53:$DD$159,MATCH(B219,'Effect Coding'!$A$53:$A$159,0), COLUMN('Effect Coding'!BK269))</f>
        <v>0</v>
      </c>
      <c r="CE219">
        <f>INDEX('Effect Coding'!$A$53:$DD$159,MATCH(B219,'Effect Coding'!$A$53:$A$159,0), COLUMN('Effect Coding'!BL269))</f>
        <v>0</v>
      </c>
      <c r="CF219">
        <f>INDEX('Effect Coding'!$A$53:$DD$159,MATCH(B219,'Effect Coding'!$A$53:$A$159,0), COLUMN('Effect Coding'!BM269))</f>
        <v>0</v>
      </c>
      <c r="CG219">
        <f>INDEX('Effect Coding'!$A$53:$DD$159,MATCH(B219,'Effect Coding'!$A$53:$A$159,0), COLUMN('Effect Coding'!BN269))</f>
        <v>0</v>
      </c>
      <c r="CH219">
        <f>INDEX('Effect Coding'!$A$53:$DD$159,MATCH(B219,'Effect Coding'!$A$53:$A$159,0), COLUMN('Effect Coding'!BO269))</f>
        <v>0</v>
      </c>
      <c r="CI219">
        <f>INDEX('Effect Coding'!$A$53:$DD$159,MATCH(B219,'Effect Coding'!$A$53:$A$159,0), COLUMN('Effect Coding'!BP269))</f>
        <v>0</v>
      </c>
      <c r="CJ219">
        <f>INDEX('Effect Coding'!$A$53:$DD$159,MATCH(B219,'Effect Coding'!$A$53:$A$159,0), COLUMN('Effect Coding'!BQ269))</f>
        <v>0</v>
      </c>
      <c r="CK219">
        <f>INDEX('Effect Coding'!$A$53:$DD$159,MATCH(B219,'Effect Coding'!$A$53:$A$159,0), COLUMN('Effect Coding'!BR269))</f>
        <v>0</v>
      </c>
      <c r="CL219">
        <f>INDEX('Effect Coding'!$A$53:$DD$159,MATCH(B219,'Effect Coding'!$A$53:$A$159,0), COLUMN('Effect Coding'!BS269))</f>
        <v>0</v>
      </c>
      <c r="CM219">
        <f>INDEX('Effect Coding'!$A$53:$DD$159,MATCH(B219,'Effect Coding'!$A$53:$A$159,0), COLUMN('Effect Coding'!BT269))</f>
        <v>0</v>
      </c>
      <c r="CN219">
        <f>INDEX('Effect Coding'!$A$53:$DD$159,MATCH(B219,'Effect Coding'!$A$53:$A$159,0), COLUMN('Effect Coding'!BU269))</f>
        <v>1</v>
      </c>
      <c r="CO219">
        <f>INDEX('Effect Coding'!$A$53:$DD$159,MATCH(B219,'Effect Coding'!$A$53:$A$159,0), COLUMN('Effect Coding'!BV269))</f>
        <v>0</v>
      </c>
      <c r="CP219">
        <f>INDEX('Effect Coding'!$A$53:$DD$159,MATCH(B219,'Effect Coding'!$A$53:$A$159,0), COLUMN('Effect Coding'!BW269))</f>
        <v>0</v>
      </c>
      <c r="CQ219">
        <f>INDEX('Effect Coding'!$A$53:$DD$159,MATCH(B219,'Effect Coding'!$A$53:$A$159,0), COLUMN('Effect Coding'!BX269))</f>
        <v>0</v>
      </c>
      <c r="CR219">
        <f>INDEX('Effect Coding'!$A$53:$DD$159,MATCH(B219,'Effect Coding'!$A$53:$A$159,0), COLUMN('Effect Coding'!BY269))</f>
        <v>0</v>
      </c>
      <c r="CS219">
        <f>INDEX('Effect Coding'!$A$53:$DD$159,MATCH(B219,'Effect Coding'!$A$53:$A$159,0), COLUMN('Effect Coding'!BZ269))</f>
        <v>0</v>
      </c>
      <c r="CT219">
        <f>INDEX('Effect Coding'!$A$53:$DD$159,MATCH(B219,'Effect Coding'!$A$53:$A$159,0), COLUMN('Effect Coding'!CA269))</f>
        <v>0</v>
      </c>
      <c r="CU219">
        <f>INDEX('Effect Coding'!$A$53:$DD$159,MATCH(B219,'Effect Coding'!$A$53:$A$159,0), COLUMN('Effect Coding'!CB269))</f>
        <v>0</v>
      </c>
      <c r="CV219">
        <f>INDEX('Effect Coding'!$A$53:$DD$159,MATCH(B219,'Effect Coding'!$A$53:$A$159,0), COLUMN('Effect Coding'!CC269))</f>
        <v>0</v>
      </c>
      <c r="CW219">
        <f>INDEX('Effect Coding'!$A$53:$DD$159,MATCH(B219,'Effect Coding'!$A$53:$A$159,0), COLUMN('Effect Coding'!CD269))</f>
        <v>0</v>
      </c>
      <c r="CX219">
        <f>INDEX('Effect Coding'!$A$53:$DD$159,MATCH(B219,'Effect Coding'!$A$53:$A$159,0), COLUMN('Effect Coding'!CE269))</f>
        <v>0</v>
      </c>
      <c r="CY219">
        <f>INDEX('Effect Coding'!$A$53:$DD$159,MATCH(B219,'Effect Coding'!$A$53:$A$159,0), COLUMN('Effect Coding'!CF269))</f>
        <v>0</v>
      </c>
      <c r="CZ219">
        <f>INDEX('Effect Coding'!$A$53:$DD$159,MATCH(B219,'Effect Coding'!$A$53:$A$159,0), COLUMN('Effect Coding'!CG269))</f>
        <v>0</v>
      </c>
      <c r="DA219">
        <f>INDEX('Effect Coding'!$A$53:$DD$159,MATCH(B219,'Effect Coding'!$A$53:$A$159,0), COLUMN('Effect Coding'!CH269))</f>
        <v>0</v>
      </c>
      <c r="DB219">
        <f>INDEX('Effect Coding'!$A$53:$DD$159,MATCH(B219,'Effect Coding'!$A$53:$A$159,0), COLUMN('Effect Coding'!CI269))</f>
        <v>0</v>
      </c>
      <c r="DC219">
        <f>INDEX('Effect Coding'!$A$53:$DD$159,MATCH(B219,'Effect Coding'!$A$53:$A$159,0), COLUMN('Effect Coding'!CJ269))</f>
        <v>0</v>
      </c>
      <c r="DD219">
        <f>INDEX('Effect Coding'!$A$53:$DD$159,MATCH(B219,'Effect Coding'!$A$53:$A$159,0), COLUMN('Effect Coding'!CK269))</f>
        <v>0</v>
      </c>
      <c r="DE219">
        <f>INDEX('Effect Coding'!$A$53:$DD$159,MATCH(B219,'Effect Coding'!$A$53:$A$159,0), COLUMN('Effect Coding'!CL269))</f>
        <v>0</v>
      </c>
      <c r="DF219">
        <f>INDEX('Effect Coding'!$A$53:$DD$159,MATCH(B219,'Effect Coding'!$A$53:$A$159,0), COLUMN('Effect Coding'!CM269))</f>
        <v>0</v>
      </c>
      <c r="DG219">
        <f>INDEX('Effect Coding'!$A$53:$DD$159,MATCH(B219,'Effect Coding'!$A$53:$A$159,0), COLUMN('Effect Coding'!CN269))</f>
        <v>0</v>
      </c>
      <c r="DH219">
        <f>INDEX('Effect Coding'!$A$53:$DD$159,MATCH(B219,'Effect Coding'!$A$53:$A$159,0), COLUMN('Effect Coding'!CO269))</f>
        <v>0</v>
      </c>
      <c r="DI219">
        <f>INDEX('Effect Coding'!$A$53:$DD$159,MATCH(B219,'Effect Coding'!$A$53:$A$159,0), COLUMN('Effect Coding'!CP269))</f>
        <v>0</v>
      </c>
      <c r="DJ219">
        <f>INDEX('Effect Coding'!$A$53:$DD$159,MATCH(B219,'Effect Coding'!$A$53:$A$159,0), COLUMN('Effect Coding'!CQ269))</f>
        <v>0</v>
      </c>
      <c r="DK219">
        <f>INDEX('Effect Coding'!$A$53:$DD$159,MATCH(B219,'Effect Coding'!$A$53:$A$159,0), COLUMN('Effect Coding'!CR269))</f>
        <v>0</v>
      </c>
      <c r="DL219">
        <f>INDEX('Effect Coding'!$A$53:$DD$159,MATCH(B219,'Effect Coding'!$A$53:$A$159,0), COLUMN('Effect Coding'!CS269))</f>
        <v>0</v>
      </c>
      <c r="DM219">
        <f>INDEX('Effect Coding'!$A$53:$DD$159,MATCH(B219,'Effect Coding'!$A$53:$A$159,0), COLUMN('Effect Coding'!CT269))</f>
        <v>0</v>
      </c>
      <c r="DN219">
        <f>INDEX('Effect Coding'!$A$53:$DD$159,MATCH(B219,'Effect Coding'!$A$53:$A$159,0), COLUMN('Effect Coding'!CU269))</f>
        <v>0</v>
      </c>
      <c r="DO219">
        <f>INDEX('Effect Coding'!$A$53:$DD$159,MATCH(B219,'Effect Coding'!$A$53:$A$159,0), COLUMN('Effect Coding'!CV269))</f>
        <v>0</v>
      </c>
      <c r="DP219">
        <f>INDEX('Effect Coding'!$A$53:$DD$159,MATCH(B219,'Effect Coding'!$A$53:$A$159,0), COLUMN('Effect Coding'!CW269))</f>
        <v>0</v>
      </c>
      <c r="DQ219">
        <f>INDEX('Effect Coding'!$A$53:$DD$159,MATCH(B219,'Effect Coding'!$A$53:$A$159,0), COLUMN('Effect Coding'!CX269))</f>
        <v>0</v>
      </c>
      <c r="DR219">
        <f>INDEX('Effect Coding'!$A$53:$DD$159,MATCH(B219,'Effect Coding'!$A$53:$A$159,0), COLUMN('Effect Coding'!CY269))</f>
        <v>0</v>
      </c>
      <c r="DS219">
        <f>INDEX('Effect Coding'!$A$53:$DD$159,MATCH(B219,'Effect Coding'!$A$53:$A$159,0), COLUMN('Effect Coding'!CZ269))</f>
        <v>0</v>
      </c>
      <c r="DT219">
        <f>INDEX('Effect Coding'!$A$53:$DD$159,MATCH(B219,'Effect Coding'!$A$53:$A$159,0), COLUMN('Effect Coding'!DA269))</f>
        <v>0</v>
      </c>
      <c r="DU219">
        <f>INDEX('Effect Coding'!$A$53:$DD$159,MATCH(B219,'Effect Coding'!$A$53:$A$159,0), COLUMN('Effect Coding'!DB269))</f>
        <v>0</v>
      </c>
      <c r="DV219">
        <f>INDEX('Effect Coding'!$A$53:$DD$159,MATCH(B219,'Effect Coding'!$A$53:$A$159,0), COLUMN('Effect Coding'!DC269))</f>
        <v>0</v>
      </c>
      <c r="DW219">
        <f>INDEX('Effect Coding'!$A$53:$DD$159,MATCH(B219,'Effect Coding'!$A$53:$A$159,0), COLUMN('Effect Coding'!DD269))</f>
        <v>0</v>
      </c>
      <c r="DX219">
        <f>INDEX('Effect Coding'!$A$40:$K$49,MATCH(C219,'Effect Coding'!$A$40:$A$49,0),COLUMN('Effect Coding'!C256))</f>
        <v>0</v>
      </c>
      <c r="DY219">
        <f>INDEX('Effect Coding'!$A$40:$K$49,MATCH(C219,'Effect Coding'!$A$40:$A$49,0),COLUMN('Effect Coding'!D256))</f>
        <v>0</v>
      </c>
      <c r="DZ219">
        <f>INDEX('Effect Coding'!$A$40:$K$49,MATCH(C219,'Effect Coding'!$A$40:$A$49,0),COLUMN('Effect Coding'!E256))</f>
        <v>0</v>
      </c>
      <c r="EA219">
        <f>INDEX('Effect Coding'!$A$40:$K$49,MATCH(C219,'Effect Coding'!$A$40:$A$49,0),COLUMN('Effect Coding'!F256))</f>
        <v>0</v>
      </c>
      <c r="EB219">
        <f>INDEX('Effect Coding'!$A$40:$K$49,MATCH(C219,'Effect Coding'!$A$40:$A$49,0),COLUMN('Effect Coding'!G256))</f>
        <v>0</v>
      </c>
      <c r="EC219">
        <f>INDEX('Effect Coding'!$A$40:$K$49,MATCH(C219,'Effect Coding'!$A$40:$A$49,0),COLUMN('Effect Coding'!H256))</f>
        <v>0</v>
      </c>
      <c r="ED219">
        <f>INDEX('Effect Coding'!$A$40:$K$49,MATCH(C219,'Effect Coding'!$A$40:$A$49,0),COLUMN('Effect Coding'!I256))</f>
        <v>1</v>
      </c>
      <c r="EE219">
        <f>INDEX('Effect Coding'!$A$40:$K$49,MATCH(C219,'Effect Coding'!$A$40:$A$49,0),COLUMN('Effect Coding'!J256))</f>
        <v>0</v>
      </c>
      <c r="EF219">
        <f>INDEX('Effect Coding'!$A$40:$K$49,MATCH(C219,'Effect Coding'!$A$40:$A$49,0),COLUMN('Effect Coding'!K256))</f>
        <v>0</v>
      </c>
      <c r="EG219">
        <f>INDEX('Effect Coding'!$A$33:$E$36,MATCH(D219,'Effect Coding'!$A$33:$A$36,0),COLUMN('Effect Coding'!C249))</f>
        <v>1</v>
      </c>
      <c r="EH219">
        <f>INDEX('Effect Coding'!$A$33:$E$36,MATCH(D219,'Effect Coding'!$A$33:$A$36,0),COLUMN('Effect Coding'!D249))</f>
        <v>0</v>
      </c>
      <c r="EI219">
        <f>INDEX('Effect Coding'!$A$33:$E$36,MATCH(D219,'Effect Coding'!$A$33:$A$36,0),COLUMN('Effect Coding'!E249))</f>
        <v>0</v>
      </c>
      <c r="EJ219">
        <f>INDEX('Effect Coding'!$A$27:$D$29,MATCH(E219,'Effect Coding'!$A$27:$A$29,0),COLUMN('Effect Coding'!C243))</f>
        <v>1</v>
      </c>
      <c r="EK219">
        <f>INDEX('Effect Coding'!$A$27:$D$29,MATCH(E219,'Effect Coding'!$A$27:$A$29,0),COLUMN('Effect Coding'!D243))</f>
        <v>0</v>
      </c>
      <c r="EL219">
        <f>INDEX('Effect Coding'!$A$21:$D$23,MATCH(F219,'Effect Coding'!$A$21:$A$23,0),COLUMN('Effect Coding'!C237))</f>
        <v>-1</v>
      </c>
      <c r="EM219">
        <f>INDEX('Effect Coding'!$A$21:$D$23,MATCH(F219,'Effect Coding'!$A$21:$A$23,0),COLUMN('Effect Coding'!D237))</f>
        <v>-1</v>
      </c>
      <c r="EN219">
        <f>INDEX('Effect Coding'!$A$15:$D$17,MATCH(G219,'Effect Coding'!$A$15:$A$17,0),COLUMN('Effect Coding'!C231))</f>
        <v>1</v>
      </c>
      <c r="EO219">
        <f>INDEX('Effect Coding'!$A$15:$D$17,MATCH(G219,'Effect Coding'!$A$15:$A$17,0),COLUMN('Effect Coding'!D231))</f>
        <v>0</v>
      </c>
      <c r="EP219">
        <f>INDEX('Effect Coding'!$A$9:$D$11,MATCH(H219,'Effect Coding'!$A$9:$A$11,0),COLUMN('Effect Coding'!C225))</f>
        <v>1</v>
      </c>
      <c r="EQ219">
        <f>INDEX('Effect Coding'!$A$9:$D$11,MATCH(H219,'Effect Coding'!$A$9:$A$11,0),COLUMN('Effect Coding'!D225))</f>
        <v>0</v>
      </c>
      <c r="ER219">
        <f>INDEX('Effect Coding'!$A$3:$D$5,MATCH(I219,'Effect Coding'!$A$3:$A$5,0),COLUMN('Effect Coding'!C219))</f>
        <v>1</v>
      </c>
      <c r="ES219">
        <f>INDEX('Effect Coding'!$A$3:$D$5,MATCH(I219,'Effect Coding'!$A$3:$A$5,0),COLUMN('Effect Coding'!D219))</f>
        <v>0</v>
      </c>
      <c r="ET219">
        <f>INDEX('Effect Coding'!$A$163:$D$165,MATCH(J219,'Effect Coding'!$A$163:$A$165,0),COLUMN('Effect Coding'!C379))</f>
        <v>1</v>
      </c>
      <c r="EU219">
        <f>INDEX('Effect Coding'!$A$163:$D$165,MATCH(J219,'Effect Coding'!$A$163:$A$165,0),COLUMN('Effect Coding'!D379))</f>
        <v>0</v>
      </c>
      <c r="EV219">
        <f>INDEX('Effect Coding'!$A$163:$D$165,MATCH(K219,'Effect Coding'!$A$169:$A$171,0),COLUMN('Effect Coding'!C379))</f>
        <v>1</v>
      </c>
      <c r="EW219">
        <f>INDEX('Effect Coding'!$A$163:$D$165,MATCH(K219,'Effect Coding'!$A$169:$A$171,0),COLUMN('Effect Coding'!D379))</f>
        <v>0</v>
      </c>
      <c r="EX219">
        <f>INDEX('Effect Coding'!$A$175:$E$178,MATCH(L219,'Effect Coding'!$A$175:$A$178,0),COLUMN('Effect Coding'!C391))</f>
        <v>0</v>
      </c>
      <c r="EY219">
        <f>INDEX('Effect Coding'!$A$175:$E$178,MATCH(L219,'Effect Coding'!$A$175:$A$178,0),COLUMN('Effect Coding'!D391))</f>
        <v>0</v>
      </c>
      <c r="EZ219">
        <f>INDEX('Effect Coding'!$A$175:$E$178,MATCH(L219,'Effect Coding'!$A$175:$A$178,0),COLUMN('Effect Coding'!E391))</f>
        <v>1</v>
      </c>
      <c r="FA219">
        <f>INDEX('Effect Coding'!$A$182:$E$185,MATCH(M219,'Effect Coding'!$A$182:$A$185,0),COLUMN('Effect Coding'!C398))</f>
        <v>0</v>
      </c>
      <c r="FB219">
        <f>INDEX('Effect Coding'!$A$182:$E$185,MATCH(M219,'Effect Coding'!$A$182:$A$185,0),COLUMN('Effect Coding'!D398))</f>
        <v>1</v>
      </c>
      <c r="FC219">
        <f>INDEX('Effect Coding'!$A$182:$E$185,MATCH(M219,'Effect Coding'!$A$182:$A$185,0),COLUMN('Effect Coding'!E398))</f>
        <v>0</v>
      </c>
      <c r="FD219">
        <f>INDEX('Effect Coding'!$A$189:$C$190,MATCH(N219,'Effect Coding'!$A$189:$A$190,0),COLUMN('Effect Coding'!C405))</f>
        <v>-1</v>
      </c>
      <c r="FE219">
        <f>INDEX('Effect Coding'!$A$194:$D$196,MATCH(O219,'Effect Coding'!$A$194:$A$196,0),COLUMN('Effect Coding'!C410))</f>
        <v>-1</v>
      </c>
      <c r="FF219">
        <f>INDEX('Effect Coding'!$A$194:$D$196,MATCH(O219,'Effect Coding'!$A$194:$A$196,0),COLUMN('Effect Coding'!D410))</f>
        <v>-1</v>
      </c>
      <c r="FG219">
        <f>INDEX('Effect Coding'!$A$200:$C$201,MATCH(P219,'Effect Coding'!$A$200:$A$201,0),COLUMN('Effect Coding'!C416))</f>
        <v>1</v>
      </c>
      <c r="FH219">
        <f>INDEX('Effect Coding'!$A$205:$D$207,MATCH(Q219,'Effect Coding'!$A$205:$A$207,0),COLUMN('Effect Coding'!C421))</f>
        <v>-1</v>
      </c>
      <c r="FI219">
        <f>INDEX('Effect Coding'!$A$205:$D$207,MATCH(Q219,'Effect Coding'!$A$205:$A$207,0),COLUMN('Effect Coding'!D421))</f>
        <v>-1</v>
      </c>
      <c r="FJ219">
        <f>INDEX('Effect Coding'!$A$211:$C$212,MATCH(R219,'Effect Coding'!$A$211:$A$212,0),COLUMN('Effect Coding'!C427))</f>
        <v>1</v>
      </c>
      <c r="FK219">
        <f>INDEX('Effect Coding'!$A$216:$C$217,MATCH(S219,'Effect Coding'!$A$216:$A$217,0),COLUMN('Effect Coding'!C432))</f>
        <v>1</v>
      </c>
      <c r="FL219">
        <f>INDEX('Effect Coding'!$A$221:$C$222,MATCH(T219,'Effect Coding'!$A$221:$A$222,0),COLUMN('Effect Coding'!C437))</f>
        <v>1</v>
      </c>
    </row>
    <row r="220" spans="1:168" x14ac:dyDescent="0.25">
      <c r="A220" t="s">
        <v>422</v>
      </c>
      <c r="B220" t="s">
        <v>138</v>
      </c>
      <c r="C220" t="s">
        <v>8</v>
      </c>
      <c r="D220" t="s">
        <v>30</v>
      </c>
      <c r="E220" t="s">
        <v>28</v>
      </c>
      <c r="F220" t="s">
        <v>54</v>
      </c>
      <c r="G220" t="s">
        <v>189</v>
      </c>
      <c r="H220" t="s">
        <v>183</v>
      </c>
      <c r="I220" t="s">
        <v>50</v>
      </c>
      <c r="J220" t="s">
        <v>185</v>
      </c>
      <c r="K220" t="s">
        <v>70</v>
      </c>
      <c r="L220">
        <v>0</v>
      </c>
      <c r="M220" t="s">
        <v>60</v>
      </c>
      <c r="N220" t="s">
        <v>51</v>
      </c>
      <c r="O220" t="s">
        <v>62</v>
      </c>
      <c r="P220" t="s">
        <v>52</v>
      </c>
      <c r="Q220" t="s">
        <v>68</v>
      </c>
      <c r="R220" t="s">
        <v>51</v>
      </c>
      <c r="S220" t="s">
        <v>51</v>
      </c>
      <c r="T220" t="s">
        <v>51</v>
      </c>
      <c r="U220" s="20">
        <v>0.9</v>
      </c>
      <c r="V220">
        <f>INDEX('Effect Coding'!$A$53:$DD$159,MATCH(B220,'Effect Coding'!$A$53:$A$159,0), COLUMN('Effect Coding'!C270))</f>
        <v>0</v>
      </c>
      <c r="W220">
        <f>INDEX('Effect Coding'!$A$53:$DD$159,MATCH(B220,'Effect Coding'!$A$53:$A$159,0), COLUMN('Effect Coding'!D270))</f>
        <v>0</v>
      </c>
      <c r="X220">
        <f>INDEX('Effect Coding'!$A$53:$DD$159,MATCH(B220,'Effect Coding'!$A$53:$A$159,0), COLUMN('Effect Coding'!E270))</f>
        <v>0</v>
      </c>
      <c r="Y220">
        <f>INDEX('Effect Coding'!$A$53:$DD$159,MATCH(B220,'Effect Coding'!$A$53:$A$159,0), COLUMN('Effect Coding'!F270))</f>
        <v>0</v>
      </c>
      <c r="Z220">
        <f>INDEX('Effect Coding'!$A$53:$DD$159,MATCH(B220,'Effect Coding'!$A$53:$A$159,0), COLUMN('Effect Coding'!G270))</f>
        <v>0</v>
      </c>
      <c r="AA220">
        <f>INDEX('Effect Coding'!$A$53:$DD$159,MATCH(B220,'Effect Coding'!$A$53:$A$159,0), COLUMN('Effect Coding'!H270))</f>
        <v>0</v>
      </c>
      <c r="AB220">
        <f>INDEX('Effect Coding'!$A$53:$DD$159,MATCH(B220,'Effect Coding'!$A$53:$A$159,0), COLUMN('Effect Coding'!I270))</f>
        <v>0</v>
      </c>
      <c r="AC220">
        <f>INDEX('Effect Coding'!$A$53:$DD$159,MATCH(B220,'Effect Coding'!$A$53:$A$159,0), COLUMN('Effect Coding'!J270))</f>
        <v>0</v>
      </c>
      <c r="AD220">
        <f>INDEX('Effect Coding'!$A$53:$DD$159,MATCH(B220,'Effect Coding'!$A$53:$A$159,0), COLUMN('Effect Coding'!K270))</f>
        <v>0</v>
      </c>
      <c r="AE220">
        <f>INDEX('Effect Coding'!$A$53:$DD$159,MATCH(B220,'Effect Coding'!$A$53:$A$159,0), COLUMN('Effect Coding'!L270))</f>
        <v>0</v>
      </c>
      <c r="AF220">
        <f>INDEX('Effect Coding'!$A$53:$DD$159,MATCH(B220,'Effect Coding'!$A$53:$A$159,0), COLUMN('Effect Coding'!M270))</f>
        <v>0</v>
      </c>
      <c r="AG220">
        <f>INDEX('Effect Coding'!$A$53:$DD$159,MATCH(B220,'Effect Coding'!$A$53:$A$159,0), COLUMN('Effect Coding'!N270))</f>
        <v>0</v>
      </c>
      <c r="AH220">
        <f>INDEX('Effect Coding'!$A$53:$DD$159,MATCH(B220,'Effect Coding'!$A$53:$A$159,0), COLUMN('Effect Coding'!O270))</f>
        <v>0</v>
      </c>
      <c r="AI220">
        <f>INDEX('Effect Coding'!$A$53:$DD$159,MATCH(B220,'Effect Coding'!$A$53:$A$159,0), COLUMN('Effect Coding'!P270))</f>
        <v>0</v>
      </c>
      <c r="AJ220">
        <f>INDEX('Effect Coding'!$A$53:$DD$159,MATCH(B220,'Effect Coding'!$A$53:$A$159,0), COLUMN('Effect Coding'!Q270))</f>
        <v>0</v>
      </c>
      <c r="AK220">
        <f>INDEX('Effect Coding'!$A$53:$DD$159,MATCH(B220,'Effect Coding'!$A$53:$A$159,0), COLUMN('Effect Coding'!R270))</f>
        <v>0</v>
      </c>
      <c r="AL220">
        <f>INDEX('Effect Coding'!$A$53:$DD$159,MATCH(B220,'Effect Coding'!$A$53:$A$159,0), COLUMN('Effect Coding'!S270))</f>
        <v>0</v>
      </c>
      <c r="AM220">
        <f>INDEX('Effect Coding'!$A$53:$DD$159,MATCH(B220,'Effect Coding'!$A$53:$A$159,0), COLUMN('Effect Coding'!T270))</f>
        <v>0</v>
      </c>
      <c r="AN220">
        <f>INDEX('Effect Coding'!$A$53:$DD$159,MATCH(B220,'Effect Coding'!$A$53:$A$159,0), COLUMN('Effect Coding'!U270))</f>
        <v>0</v>
      </c>
      <c r="AO220">
        <f>INDEX('Effect Coding'!$A$53:$DD$159,MATCH(B220,'Effect Coding'!$A$53:$A$159,0), COLUMN('Effect Coding'!V270))</f>
        <v>0</v>
      </c>
      <c r="AP220">
        <f>INDEX('Effect Coding'!$A$53:$DD$159,MATCH(B220,'Effect Coding'!$A$53:$A$159,0), COLUMN('Effect Coding'!W270))</f>
        <v>0</v>
      </c>
      <c r="AQ220">
        <f>INDEX('Effect Coding'!$A$53:$DD$159,MATCH(B220,'Effect Coding'!$A$53:$A$159,0), COLUMN('Effect Coding'!X270))</f>
        <v>0</v>
      </c>
      <c r="AR220">
        <f>INDEX('Effect Coding'!$A$53:$DD$159,MATCH(B220,'Effect Coding'!$A$53:$A$159,0), COLUMN('Effect Coding'!Y270))</f>
        <v>0</v>
      </c>
      <c r="AS220">
        <f>INDEX('Effect Coding'!$A$53:$DD$159,MATCH(B220,'Effect Coding'!$A$53:$A$159,0), COLUMN('Effect Coding'!Z270))</f>
        <v>0</v>
      </c>
      <c r="AT220">
        <f>INDEX('Effect Coding'!$A$53:$DD$159,MATCH(B220,'Effect Coding'!$A$53:$A$159,0), COLUMN('Effect Coding'!AA270))</f>
        <v>0</v>
      </c>
      <c r="AU220">
        <f>INDEX('Effect Coding'!$A$53:$DD$159,MATCH(B220,'Effect Coding'!$A$53:$A$159,0), COLUMN('Effect Coding'!AB270))</f>
        <v>0</v>
      </c>
      <c r="AV220">
        <f>INDEX('Effect Coding'!$A$53:$DD$159,MATCH(B220,'Effect Coding'!$A$53:$A$159,0), COLUMN('Effect Coding'!AC270))</f>
        <v>0</v>
      </c>
      <c r="AW220">
        <f>INDEX('Effect Coding'!$A$53:$DD$159,MATCH(B220,'Effect Coding'!$A$53:$A$159,0), COLUMN('Effect Coding'!AD270))</f>
        <v>0</v>
      </c>
      <c r="AX220">
        <f>INDEX('Effect Coding'!$A$53:$DD$159,MATCH(B220,'Effect Coding'!$A$53:$A$159,0), COLUMN('Effect Coding'!AE270))</f>
        <v>0</v>
      </c>
      <c r="AY220">
        <f>INDEX('Effect Coding'!$A$53:$DD$159,MATCH(B220,'Effect Coding'!$A$53:$A$159,0), COLUMN('Effect Coding'!AF270))</f>
        <v>0</v>
      </c>
      <c r="AZ220">
        <f>INDEX('Effect Coding'!$A$53:$DD$159,MATCH(B220,'Effect Coding'!$A$53:$A$159,0), COLUMN('Effect Coding'!AG270))</f>
        <v>0</v>
      </c>
      <c r="BA220">
        <f>INDEX('Effect Coding'!$A$53:$DD$159,MATCH(B220,'Effect Coding'!$A$53:$A$159,0), COLUMN('Effect Coding'!AH270))</f>
        <v>0</v>
      </c>
      <c r="BB220">
        <f>INDEX('Effect Coding'!$A$53:$DD$159,MATCH(B220,'Effect Coding'!$A$53:$A$159,0), COLUMN('Effect Coding'!AI270))</f>
        <v>0</v>
      </c>
      <c r="BC220">
        <f>INDEX('Effect Coding'!$A$53:$DD$159,MATCH(B220,'Effect Coding'!$A$53:$A$159,0), COLUMN('Effect Coding'!AJ270))</f>
        <v>0</v>
      </c>
      <c r="BD220">
        <f>INDEX('Effect Coding'!$A$53:$DD$159,MATCH(B220,'Effect Coding'!$A$53:$A$159,0), COLUMN('Effect Coding'!AK270))</f>
        <v>0</v>
      </c>
      <c r="BE220">
        <f>INDEX('Effect Coding'!$A$53:$DD$159,MATCH(B220,'Effect Coding'!$A$53:$A$159,0), COLUMN('Effect Coding'!AL270))</f>
        <v>0</v>
      </c>
      <c r="BF220">
        <f>INDEX('Effect Coding'!$A$53:$DD$159,MATCH(B220,'Effect Coding'!$A$53:$A$159,0), COLUMN('Effect Coding'!AM270))</f>
        <v>0</v>
      </c>
      <c r="BG220">
        <f>INDEX('Effect Coding'!$A$53:$DD$159,MATCH(B220,'Effect Coding'!$A$53:$A$159,0), COLUMN('Effect Coding'!AN270))</f>
        <v>0</v>
      </c>
      <c r="BH220">
        <f>INDEX('Effect Coding'!$A$53:$DD$159,MATCH(B220,'Effect Coding'!$A$53:$A$159,0), COLUMN('Effect Coding'!AO270))</f>
        <v>0</v>
      </c>
      <c r="BI220">
        <f>INDEX('Effect Coding'!$A$53:$DD$159,MATCH(B220,'Effect Coding'!$A$53:$A$159,0), COLUMN('Effect Coding'!AP270))</f>
        <v>0</v>
      </c>
      <c r="BJ220">
        <f>INDEX('Effect Coding'!$A$53:$DD$159,MATCH(B220,'Effect Coding'!$A$53:$A$159,0), COLUMN('Effect Coding'!AQ270))</f>
        <v>0</v>
      </c>
      <c r="BK220">
        <f>INDEX('Effect Coding'!$A$53:$DD$159,MATCH(B220,'Effect Coding'!$A$53:$A$159,0), COLUMN('Effect Coding'!AR270))</f>
        <v>0</v>
      </c>
      <c r="BL220">
        <f>INDEX('Effect Coding'!$A$53:$DD$159,MATCH(B220,'Effect Coding'!$A$53:$A$159,0), COLUMN('Effect Coding'!AS270))</f>
        <v>0</v>
      </c>
      <c r="BM220">
        <f>INDEX('Effect Coding'!$A$53:$DD$159,MATCH(B220,'Effect Coding'!$A$53:$A$159,0), COLUMN('Effect Coding'!AT270))</f>
        <v>0</v>
      </c>
      <c r="BN220">
        <f>INDEX('Effect Coding'!$A$53:$DD$159,MATCH(B220,'Effect Coding'!$A$53:$A$159,0), COLUMN('Effect Coding'!AU270))</f>
        <v>0</v>
      </c>
      <c r="BO220">
        <f>INDEX('Effect Coding'!$A$53:$DD$159,MATCH(B220,'Effect Coding'!$A$53:$A$159,0), COLUMN('Effect Coding'!AV270))</f>
        <v>0</v>
      </c>
      <c r="BP220">
        <f>INDEX('Effect Coding'!$A$53:$DD$159,MATCH(B220,'Effect Coding'!$A$53:$A$159,0), COLUMN('Effect Coding'!AW270))</f>
        <v>0</v>
      </c>
      <c r="BQ220">
        <f>INDEX('Effect Coding'!$A$53:$DD$159,MATCH(B220,'Effect Coding'!$A$53:$A$159,0), COLUMN('Effect Coding'!AX270))</f>
        <v>0</v>
      </c>
      <c r="BR220">
        <f>INDEX('Effect Coding'!$A$53:$DD$159,MATCH(B220,'Effect Coding'!$A$53:$A$159,0), COLUMN('Effect Coding'!AY270))</f>
        <v>0</v>
      </c>
      <c r="BS220">
        <f>INDEX('Effect Coding'!$A$53:$DD$159,MATCH(B220,'Effect Coding'!$A$53:$A$159,0), COLUMN('Effect Coding'!AZ270))</f>
        <v>0</v>
      </c>
      <c r="BT220">
        <f>INDEX('Effect Coding'!$A$53:$DD$159,MATCH(B220,'Effect Coding'!$A$53:$A$159,0), COLUMN('Effect Coding'!BA270))</f>
        <v>0</v>
      </c>
      <c r="BU220">
        <f>INDEX('Effect Coding'!$A$53:$DD$159,MATCH(B220,'Effect Coding'!$A$53:$A$159,0), COLUMN('Effect Coding'!BB270))</f>
        <v>0</v>
      </c>
      <c r="BV220">
        <f>INDEX('Effect Coding'!$A$53:$DD$159,MATCH(B220,'Effect Coding'!$A$53:$A$159,0), COLUMN('Effect Coding'!BC270))</f>
        <v>0</v>
      </c>
      <c r="BW220">
        <f>INDEX('Effect Coding'!$A$53:$DD$159,MATCH(B220,'Effect Coding'!$A$53:$A$159,0), COLUMN('Effect Coding'!BD270))</f>
        <v>0</v>
      </c>
      <c r="BX220">
        <f>INDEX('Effect Coding'!$A$53:$DD$159,MATCH(B220,'Effect Coding'!$A$53:$A$159,0), COLUMN('Effect Coding'!BE270))</f>
        <v>0</v>
      </c>
      <c r="BY220">
        <f>INDEX('Effect Coding'!$A$53:$DD$159,MATCH(B220,'Effect Coding'!$A$53:$A$159,0), COLUMN('Effect Coding'!BF270))</f>
        <v>0</v>
      </c>
      <c r="BZ220">
        <f>INDEX('Effect Coding'!$A$53:$DD$159,MATCH(B220,'Effect Coding'!$A$53:$A$159,0), COLUMN('Effect Coding'!BG270))</f>
        <v>0</v>
      </c>
      <c r="CA220">
        <f>INDEX('Effect Coding'!$A$53:$DD$159,MATCH(B220,'Effect Coding'!$A$53:$A$159,0), COLUMN('Effect Coding'!BH270))</f>
        <v>0</v>
      </c>
      <c r="CB220">
        <f>INDEX('Effect Coding'!$A$53:$DD$159,MATCH(B220,'Effect Coding'!$A$53:$A$159,0), COLUMN('Effect Coding'!BI270))</f>
        <v>0</v>
      </c>
      <c r="CC220">
        <f>INDEX('Effect Coding'!$A$53:$DD$159,MATCH(B220,'Effect Coding'!$A$53:$A$159,0), COLUMN('Effect Coding'!BJ270))</f>
        <v>0</v>
      </c>
      <c r="CD220">
        <f>INDEX('Effect Coding'!$A$53:$DD$159,MATCH(B220,'Effect Coding'!$A$53:$A$159,0), COLUMN('Effect Coding'!BK270))</f>
        <v>0</v>
      </c>
      <c r="CE220">
        <f>INDEX('Effect Coding'!$A$53:$DD$159,MATCH(B220,'Effect Coding'!$A$53:$A$159,0), COLUMN('Effect Coding'!BL270))</f>
        <v>0</v>
      </c>
      <c r="CF220">
        <f>INDEX('Effect Coding'!$A$53:$DD$159,MATCH(B220,'Effect Coding'!$A$53:$A$159,0), COLUMN('Effect Coding'!BM270))</f>
        <v>0</v>
      </c>
      <c r="CG220">
        <f>INDEX('Effect Coding'!$A$53:$DD$159,MATCH(B220,'Effect Coding'!$A$53:$A$159,0), COLUMN('Effect Coding'!BN270))</f>
        <v>0</v>
      </c>
      <c r="CH220">
        <f>INDEX('Effect Coding'!$A$53:$DD$159,MATCH(B220,'Effect Coding'!$A$53:$A$159,0), COLUMN('Effect Coding'!BO270))</f>
        <v>0</v>
      </c>
      <c r="CI220">
        <f>INDEX('Effect Coding'!$A$53:$DD$159,MATCH(B220,'Effect Coding'!$A$53:$A$159,0), COLUMN('Effect Coding'!BP270))</f>
        <v>0</v>
      </c>
      <c r="CJ220">
        <f>INDEX('Effect Coding'!$A$53:$DD$159,MATCH(B220,'Effect Coding'!$A$53:$A$159,0), COLUMN('Effect Coding'!BQ270))</f>
        <v>0</v>
      </c>
      <c r="CK220">
        <f>INDEX('Effect Coding'!$A$53:$DD$159,MATCH(B220,'Effect Coding'!$A$53:$A$159,0), COLUMN('Effect Coding'!BR270))</f>
        <v>0</v>
      </c>
      <c r="CL220">
        <f>INDEX('Effect Coding'!$A$53:$DD$159,MATCH(B220,'Effect Coding'!$A$53:$A$159,0), COLUMN('Effect Coding'!BS270))</f>
        <v>0</v>
      </c>
      <c r="CM220">
        <f>INDEX('Effect Coding'!$A$53:$DD$159,MATCH(B220,'Effect Coding'!$A$53:$A$159,0), COLUMN('Effect Coding'!BT270))</f>
        <v>0</v>
      </c>
      <c r="CN220">
        <f>INDEX('Effect Coding'!$A$53:$DD$159,MATCH(B220,'Effect Coding'!$A$53:$A$159,0), COLUMN('Effect Coding'!BU270))</f>
        <v>0</v>
      </c>
      <c r="CO220">
        <f>INDEX('Effect Coding'!$A$53:$DD$159,MATCH(B220,'Effect Coding'!$A$53:$A$159,0), COLUMN('Effect Coding'!BV270))</f>
        <v>1</v>
      </c>
      <c r="CP220">
        <f>INDEX('Effect Coding'!$A$53:$DD$159,MATCH(B220,'Effect Coding'!$A$53:$A$159,0), COLUMN('Effect Coding'!BW270))</f>
        <v>0</v>
      </c>
      <c r="CQ220">
        <f>INDEX('Effect Coding'!$A$53:$DD$159,MATCH(B220,'Effect Coding'!$A$53:$A$159,0), COLUMN('Effect Coding'!BX270))</f>
        <v>0</v>
      </c>
      <c r="CR220">
        <f>INDEX('Effect Coding'!$A$53:$DD$159,MATCH(B220,'Effect Coding'!$A$53:$A$159,0), COLUMN('Effect Coding'!BY270))</f>
        <v>0</v>
      </c>
      <c r="CS220">
        <f>INDEX('Effect Coding'!$A$53:$DD$159,MATCH(B220,'Effect Coding'!$A$53:$A$159,0), COLUMN('Effect Coding'!BZ270))</f>
        <v>0</v>
      </c>
      <c r="CT220">
        <f>INDEX('Effect Coding'!$A$53:$DD$159,MATCH(B220,'Effect Coding'!$A$53:$A$159,0), COLUMN('Effect Coding'!CA270))</f>
        <v>0</v>
      </c>
      <c r="CU220">
        <f>INDEX('Effect Coding'!$A$53:$DD$159,MATCH(B220,'Effect Coding'!$A$53:$A$159,0), COLUMN('Effect Coding'!CB270))</f>
        <v>0</v>
      </c>
      <c r="CV220">
        <f>INDEX('Effect Coding'!$A$53:$DD$159,MATCH(B220,'Effect Coding'!$A$53:$A$159,0), COLUMN('Effect Coding'!CC270))</f>
        <v>0</v>
      </c>
      <c r="CW220">
        <f>INDEX('Effect Coding'!$A$53:$DD$159,MATCH(B220,'Effect Coding'!$A$53:$A$159,0), COLUMN('Effect Coding'!CD270))</f>
        <v>0</v>
      </c>
      <c r="CX220">
        <f>INDEX('Effect Coding'!$A$53:$DD$159,MATCH(B220,'Effect Coding'!$A$53:$A$159,0), COLUMN('Effect Coding'!CE270))</f>
        <v>0</v>
      </c>
      <c r="CY220">
        <f>INDEX('Effect Coding'!$A$53:$DD$159,MATCH(B220,'Effect Coding'!$A$53:$A$159,0), COLUMN('Effect Coding'!CF270))</f>
        <v>0</v>
      </c>
      <c r="CZ220">
        <f>INDEX('Effect Coding'!$A$53:$DD$159,MATCH(B220,'Effect Coding'!$A$53:$A$159,0), COLUMN('Effect Coding'!CG270))</f>
        <v>0</v>
      </c>
      <c r="DA220">
        <f>INDEX('Effect Coding'!$A$53:$DD$159,MATCH(B220,'Effect Coding'!$A$53:$A$159,0), COLUMN('Effect Coding'!CH270))</f>
        <v>0</v>
      </c>
      <c r="DB220">
        <f>INDEX('Effect Coding'!$A$53:$DD$159,MATCH(B220,'Effect Coding'!$A$53:$A$159,0), COLUMN('Effect Coding'!CI270))</f>
        <v>0</v>
      </c>
      <c r="DC220">
        <f>INDEX('Effect Coding'!$A$53:$DD$159,MATCH(B220,'Effect Coding'!$A$53:$A$159,0), COLUMN('Effect Coding'!CJ270))</f>
        <v>0</v>
      </c>
      <c r="DD220">
        <f>INDEX('Effect Coding'!$A$53:$DD$159,MATCH(B220,'Effect Coding'!$A$53:$A$159,0), COLUMN('Effect Coding'!CK270))</f>
        <v>0</v>
      </c>
      <c r="DE220">
        <f>INDEX('Effect Coding'!$A$53:$DD$159,MATCH(B220,'Effect Coding'!$A$53:$A$159,0), COLUMN('Effect Coding'!CL270))</f>
        <v>0</v>
      </c>
      <c r="DF220">
        <f>INDEX('Effect Coding'!$A$53:$DD$159,MATCH(B220,'Effect Coding'!$A$53:$A$159,0), COLUMN('Effect Coding'!CM270))</f>
        <v>0</v>
      </c>
      <c r="DG220">
        <f>INDEX('Effect Coding'!$A$53:$DD$159,MATCH(B220,'Effect Coding'!$A$53:$A$159,0), COLUMN('Effect Coding'!CN270))</f>
        <v>0</v>
      </c>
      <c r="DH220">
        <f>INDEX('Effect Coding'!$A$53:$DD$159,MATCH(B220,'Effect Coding'!$A$53:$A$159,0), COLUMN('Effect Coding'!CO270))</f>
        <v>0</v>
      </c>
      <c r="DI220">
        <f>INDEX('Effect Coding'!$A$53:$DD$159,MATCH(B220,'Effect Coding'!$A$53:$A$159,0), COLUMN('Effect Coding'!CP270))</f>
        <v>0</v>
      </c>
      <c r="DJ220">
        <f>INDEX('Effect Coding'!$A$53:$DD$159,MATCH(B220,'Effect Coding'!$A$53:$A$159,0), COLUMN('Effect Coding'!CQ270))</f>
        <v>0</v>
      </c>
      <c r="DK220">
        <f>INDEX('Effect Coding'!$A$53:$DD$159,MATCH(B220,'Effect Coding'!$A$53:$A$159,0), COLUMN('Effect Coding'!CR270))</f>
        <v>0</v>
      </c>
      <c r="DL220">
        <f>INDEX('Effect Coding'!$A$53:$DD$159,MATCH(B220,'Effect Coding'!$A$53:$A$159,0), COLUMN('Effect Coding'!CS270))</f>
        <v>0</v>
      </c>
      <c r="DM220">
        <f>INDEX('Effect Coding'!$A$53:$DD$159,MATCH(B220,'Effect Coding'!$A$53:$A$159,0), COLUMN('Effect Coding'!CT270))</f>
        <v>0</v>
      </c>
      <c r="DN220">
        <f>INDEX('Effect Coding'!$A$53:$DD$159,MATCH(B220,'Effect Coding'!$A$53:$A$159,0), COLUMN('Effect Coding'!CU270))</f>
        <v>0</v>
      </c>
      <c r="DO220">
        <f>INDEX('Effect Coding'!$A$53:$DD$159,MATCH(B220,'Effect Coding'!$A$53:$A$159,0), COLUMN('Effect Coding'!CV270))</f>
        <v>0</v>
      </c>
      <c r="DP220">
        <f>INDEX('Effect Coding'!$A$53:$DD$159,MATCH(B220,'Effect Coding'!$A$53:$A$159,0), COLUMN('Effect Coding'!CW270))</f>
        <v>0</v>
      </c>
      <c r="DQ220">
        <f>INDEX('Effect Coding'!$A$53:$DD$159,MATCH(B220,'Effect Coding'!$A$53:$A$159,0), COLUMN('Effect Coding'!CX270))</f>
        <v>0</v>
      </c>
      <c r="DR220">
        <f>INDEX('Effect Coding'!$A$53:$DD$159,MATCH(B220,'Effect Coding'!$A$53:$A$159,0), COLUMN('Effect Coding'!CY270))</f>
        <v>0</v>
      </c>
      <c r="DS220">
        <f>INDEX('Effect Coding'!$A$53:$DD$159,MATCH(B220,'Effect Coding'!$A$53:$A$159,0), COLUMN('Effect Coding'!CZ270))</f>
        <v>0</v>
      </c>
      <c r="DT220">
        <f>INDEX('Effect Coding'!$A$53:$DD$159,MATCH(B220,'Effect Coding'!$A$53:$A$159,0), COLUMN('Effect Coding'!DA270))</f>
        <v>0</v>
      </c>
      <c r="DU220">
        <f>INDEX('Effect Coding'!$A$53:$DD$159,MATCH(B220,'Effect Coding'!$A$53:$A$159,0), COLUMN('Effect Coding'!DB270))</f>
        <v>0</v>
      </c>
      <c r="DV220">
        <f>INDEX('Effect Coding'!$A$53:$DD$159,MATCH(B220,'Effect Coding'!$A$53:$A$159,0), COLUMN('Effect Coding'!DC270))</f>
        <v>0</v>
      </c>
      <c r="DW220">
        <f>INDEX('Effect Coding'!$A$53:$DD$159,MATCH(B220,'Effect Coding'!$A$53:$A$159,0), COLUMN('Effect Coding'!DD270))</f>
        <v>0</v>
      </c>
      <c r="DX220">
        <f>INDEX('Effect Coding'!$A$40:$K$49,MATCH(C220,'Effect Coding'!$A$40:$A$49,0),COLUMN('Effect Coding'!C257))</f>
        <v>0</v>
      </c>
      <c r="DY220">
        <f>INDEX('Effect Coding'!$A$40:$K$49,MATCH(C220,'Effect Coding'!$A$40:$A$49,0),COLUMN('Effect Coding'!D257))</f>
        <v>0</v>
      </c>
      <c r="DZ220">
        <f>INDEX('Effect Coding'!$A$40:$K$49,MATCH(C220,'Effect Coding'!$A$40:$A$49,0),COLUMN('Effect Coding'!E257))</f>
        <v>0</v>
      </c>
      <c r="EA220">
        <f>INDEX('Effect Coding'!$A$40:$K$49,MATCH(C220,'Effect Coding'!$A$40:$A$49,0),COLUMN('Effect Coding'!F257))</f>
        <v>0</v>
      </c>
      <c r="EB220">
        <f>INDEX('Effect Coding'!$A$40:$K$49,MATCH(C220,'Effect Coding'!$A$40:$A$49,0),COLUMN('Effect Coding'!G257))</f>
        <v>0</v>
      </c>
      <c r="EC220">
        <f>INDEX('Effect Coding'!$A$40:$K$49,MATCH(C220,'Effect Coding'!$A$40:$A$49,0),COLUMN('Effect Coding'!H257))</f>
        <v>0</v>
      </c>
      <c r="ED220">
        <f>INDEX('Effect Coding'!$A$40:$K$49,MATCH(C220,'Effect Coding'!$A$40:$A$49,0),COLUMN('Effect Coding'!I257))</f>
        <v>1</v>
      </c>
      <c r="EE220">
        <f>INDEX('Effect Coding'!$A$40:$K$49,MATCH(C220,'Effect Coding'!$A$40:$A$49,0),COLUMN('Effect Coding'!J257))</f>
        <v>0</v>
      </c>
      <c r="EF220">
        <f>INDEX('Effect Coding'!$A$40:$K$49,MATCH(C220,'Effect Coding'!$A$40:$A$49,0),COLUMN('Effect Coding'!K257))</f>
        <v>0</v>
      </c>
      <c r="EG220">
        <f>INDEX('Effect Coding'!$A$33:$E$36,MATCH(D220,'Effect Coding'!$A$33:$A$36,0),COLUMN('Effect Coding'!C250))</f>
        <v>1</v>
      </c>
      <c r="EH220">
        <f>INDEX('Effect Coding'!$A$33:$E$36,MATCH(D220,'Effect Coding'!$A$33:$A$36,0),COLUMN('Effect Coding'!D250))</f>
        <v>0</v>
      </c>
      <c r="EI220">
        <f>INDEX('Effect Coding'!$A$33:$E$36,MATCH(D220,'Effect Coding'!$A$33:$A$36,0),COLUMN('Effect Coding'!E250))</f>
        <v>0</v>
      </c>
      <c r="EJ220">
        <f>INDEX('Effect Coding'!$A$27:$D$29,MATCH(E220,'Effect Coding'!$A$27:$A$29,0),COLUMN('Effect Coding'!C244))</f>
        <v>1</v>
      </c>
      <c r="EK220">
        <f>INDEX('Effect Coding'!$A$27:$D$29,MATCH(E220,'Effect Coding'!$A$27:$A$29,0),COLUMN('Effect Coding'!D244))</f>
        <v>0</v>
      </c>
      <c r="EL220">
        <f>INDEX('Effect Coding'!$A$21:$D$23,MATCH(F220,'Effect Coding'!$A$21:$A$23,0),COLUMN('Effect Coding'!C238))</f>
        <v>-1</v>
      </c>
      <c r="EM220">
        <f>INDEX('Effect Coding'!$A$21:$D$23,MATCH(F220,'Effect Coding'!$A$21:$A$23,0),COLUMN('Effect Coding'!D238))</f>
        <v>-1</v>
      </c>
      <c r="EN220">
        <f>INDEX('Effect Coding'!$A$15:$D$17,MATCH(G220,'Effect Coding'!$A$15:$A$17,0),COLUMN('Effect Coding'!C232))</f>
        <v>0</v>
      </c>
      <c r="EO220">
        <f>INDEX('Effect Coding'!$A$15:$D$17,MATCH(G220,'Effect Coding'!$A$15:$A$17,0),COLUMN('Effect Coding'!D232))</f>
        <v>1</v>
      </c>
      <c r="EP220">
        <f>INDEX('Effect Coding'!$A$9:$D$11,MATCH(H220,'Effect Coding'!$A$9:$A$11,0),COLUMN('Effect Coding'!C226))</f>
        <v>1</v>
      </c>
      <c r="EQ220">
        <f>INDEX('Effect Coding'!$A$9:$D$11,MATCH(H220,'Effect Coding'!$A$9:$A$11,0),COLUMN('Effect Coding'!D226))</f>
        <v>0</v>
      </c>
      <c r="ER220">
        <f>INDEX('Effect Coding'!$A$3:$D$5,MATCH(I220,'Effect Coding'!$A$3:$A$5,0),COLUMN('Effect Coding'!C220))</f>
        <v>1</v>
      </c>
      <c r="ES220">
        <f>INDEX('Effect Coding'!$A$3:$D$5,MATCH(I220,'Effect Coding'!$A$3:$A$5,0),COLUMN('Effect Coding'!D220))</f>
        <v>0</v>
      </c>
      <c r="ET220">
        <f>INDEX('Effect Coding'!$A$163:$D$165,MATCH(J220,'Effect Coding'!$A$163:$A$165,0),COLUMN('Effect Coding'!C380))</f>
        <v>1</v>
      </c>
      <c r="EU220">
        <f>INDEX('Effect Coding'!$A$163:$D$165,MATCH(J220,'Effect Coding'!$A$163:$A$165,0),COLUMN('Effect Coding'!D380))</f>
        <v>0</v>
      </c>
      <c r="EV220">
        <f>INDEX('Effect Coding'!$A$163:$D$165,MATCH(K220,'Effect Coding'!$A$169:$A$171,0),COLUMN('Effect Coding'!C380))</f>
        <v>0</v>
      </c>
      <c r="EW220">
        <f>INDEX('Effect Coding'!$A$163:$D$165,MATCH(K220,'Effect Coding'!$A$169:$A$171,0),COLUMN('Effect Coding'!D380))</f>
        <v>1</v>
      </c>
      <c r="EX220">
        <f>INDEX('Effect Coding'!$A$175:$E$178,MATCH(L220,'Effect Coding'!$A$175:$A$178,0),COLUMN('Effect Coding'!C392))</f>
        <v>1</v>
      </c>
      <c r="EY220">
        <f>INDEX('Effect Coding'!$A$175:$E$178,MATCH(L220,'Effect Coding'!$A$175:$A$178,0),COLUMN('Effect Coding'!D392))</f>
        <v>0</v>
      </c>
      <c r="EZ220">
        <f>INDEX('Effect Coding'!$A$175:$E$178,MATCH(L220,'Effect Coding'!$A$175:$A$178,0),COLUMN('Effect Coding'!E392))</f>
        <v>0</v>
      </c>
      <c r="FA220">
        <f>INDEX('Effect Coding'!$A$182:$E$185,MATCH(M220,'Effect Coding'!$A$182:$A$185,0),COLUMN('Effect Coding'!C399))</f>
        <v>0</v>
      </c>
      <c r="FB220">
        <f>INDEX('Effect Coding'!$A$182:$E$185,MATCH(M220,'Effect Coding'!$A$182:$A$185,0),COLUMN('Effect Coding'!D399))</f>
        <v>1</v>
      </c>
      <c r="FC220">
        <f>INDEX('Effect Coding'!$A$182:$E$185,MATCH(M220,'Effect Coding'!$A$182:$A$185,0),COLUMN('Effect Coding'!E399))</f>
        <v>0</v>
      </c>
      <c r="FD220">
        <f>INDEX('Effect Coding'!$A$189:$C$190,MATCH(N220,'Effect Coding'!$A$189:$A$190,0),COLUMN('Effect Coding'!C406))</f>
        <v>1</v>
      </c>
      <c r="FE220">
        <f>INDEX('Effect Coding'!$A$194:$D$196,MATCH(O220,'Effect Coding'!$A$194:$A$196,0),COLUMN('Effect Coding'!C411))</f>
        <v>-1</v>
      </c>
      <c r="FF220">
        <f>INDEX('Effect Coding'!$A$194:$D$196,MATCH(O220,'Effect Coding'!$A$194:$A$196,0),COLUMN('Effect Coding'!D411))</f>
        <v>-1</v>
      </c>
      <c r="FG220">
        <f>INDEX('Effect Coding'!$A$200:$C$201,MATCH(P220,'Effect Coding'!$A$200:$A$201,0),COLUMN('Effect Coding'!C417))</f>
        <v>1</v>
      </c>
      <c r="FH220">
        <f>INDEX('Effect Coding'!$A$205:$D$207,MATCH(Q220,'Effect Coding'!$A$205:$A$207,0),COLUMN('Effect Coding'!C422))</f>
        <v>-1</v>
      </c>
      <c r="FI220">
        <f>INDEX('Effect Coding'!$A$205:$D$207,MATCH(Q220,'Effect Coding'!$A$205:$A$207,0),COLUMN('Effect Coding'!D422))</f>
        <v>-1</v>
      </c>
      <c r="FJ220">
        <f>INDEX('Effect Coding'!$A$211:$C$212,MATCH(R220,'Effect Coding'!$A$211:$A$212,0),COLUMN('Effect Coding'!C428))</f>
        <v>1</v>
      </c>
      <c r="FK220">
        <f>INDEX('Effect Coding'!$A$216:$C$217,MATCH(S220,'Effect Coding'!$A$216:$A$217,0),COLUMN('Effect Coding'!C433))</f>
        <v>1</v>
      </c>
      <c r="FL220">
        <f>INDEX('Effect Coding'!$A$221:$C$222,MATCH(T220,'Effect Coding'!$A$221:$A$222,0),COLUMN('Effect Coding'!C438))</f>
        <v>1</v>
      </c>
    </row>
    <row r="221" spans="1:168" x14ac:dyDescent="0.25">
      <c r="A221" t="s">
        <v>423</v>
      </c>
      <c r="B221" t="s">
        <v>139</v>
      </c>
      <c r="C221" t="s">
        <v>8</v>
      </c>
      <c r="D221" t="s">
        <v>30</v>
      </c>
      <c r="E221" t="s">
        <v>28</v>
      </c>
      <c r="F221" t="s">
        <v>54</v>
      </c>
      <c r="G221" t="s">
        <v>189</v>
      </c>
      <c r="H221" t="s">
        <v>183</v>
      </c>
      <c r="I221" t="s">
        <v>50</v>
      </c>
      <c r="J221" t="s">
        <v>185</v>
      </c>
      <c r="K221" t="s">
        <v>70</v>
      </c>
      <c r="L221">
        <v>2</v>
      </c>
      <c r="M221" t="s">
        <v>60</v>
      </c>
      <c r="N221" t="s">
        <v>52</v>
      </c>
      <c r="O221" t="s">
        <v>62</v>
      </c>
      <c r="P221" t="s">
        <v>52</v>
      </c>
      <c r="Q221" t="s">
        <v>68</v>
      </c>
      <c r="R221" t="s">
        <v>51</v>
      </c>
      <c r="S221" t="s">
        <v>51</v>
      </c>
      <c r="T221" t="s">
        <v>51</v>
      </c>
      <c r="U221" s="20">
        <v>3.1</v>
      </c>
      <c r="V221">
        <f>INDEX('Effect Coding'!$A$53:$DD$159,MATCH(B221,'Effect Coding'!$A$53:$A$159,0), COLUMN('Effect Coding'!C271))</f>
        <v>0</v>
      </c>
      <c r="W221">
        <f>INDEX('Effect Coding'!$A$53:$DD$159,MATCH(B221,'Effect Coding'!$A$53:$A$159,0), COLUMN('Effect Coding'!D271))</f>
        <v>0</v>
      </c>
      <c r="X221">
        <f>INDEX('Effect Coding'!$A$53:$DD$159,MATCH(B221,'Effect Coding'!$A$53:$A$159,0), COLUMN('Effect Coding'!E271))</f>
        <v>0</v>
      </c>
      <c r="Y221">
        <f>INDEX('Effect Coding'!$A$53:$DD$159,MATCH(B221,'Effect Coding'!$A$53:$A$159,0), COLUMN('Effect Coding'!F271))</f>
        <v>0</v>
      </c>
      <c r="Z221">
        <f>INDEX('Effect Coding'!$A$53:$DD$159,MATCH(B221,'Effect Coding'!$A$53:$A$159,0), COLUMN('Effect Coding'!G271))</f>
        <v>0</v>
      </c>
      <c r="AA221">
        <f>INDEX('Effect Coding'!$A$53:$DD$159,MATCH(B221,'Effect Coding'!$A$53:$A$159,0), COLUMN('Effect Coding'!H271))</f>
        <v>0</v>
      </c>
      <c r="AB221">
        <f>INDEX('Effect Coding'!$A$53:$DD$159,MATCH(B221,'Effect Coding'!$A$53:$A$159,0), COLUMN('Effect Coding'!I271))</f>
        <v>0</v>
      </c>
      <c r="AC221">
        <f>INDEX('Effect Coding'!$A$53:$DD$159,MATCH(B221,'Effect Coding'!$A$53:$A$159,0), COLUMN('Effect Coding'!J271))</f>
        <v>0</v>
      </c>
      <c r="AD221">
        <f>INDEX('Effect Coding'!$A$53:$DD$159,MATCH(B221,'Effect Coding'!$A$53:$A$159,0), COLUMN('Effect Coding'!K271))</f>
        <v>0</v>
      </c>
      <c r="AE221">
        <f>INDEX('Effect Coding'!$A$53:$DD$159,MATCH(B221,'Effect Coding'!$A$53:$A$159,0), COLUMN('Effect Coding'!L271))</f>
        <v>0</v>
      </c>
      <c r="AF221">
        <f>INDEX('Effect Coding'!$A$53:$DD$159,MATCH(B221,'Effect Coding'!$A$53:$A$159,0), COLUMN('Effect Coding'!M271))</f>
        <v>0</v>
      </c>
      <c r="AG221">
        <f>INDEX('Effect Coding'!$A$53:$DD$159,MATCH(B221,'Effect Coding'!$A$53:$A$159,0), COLUMN('Effect Coding'!N271))</f>
        <v>0</v>
      </c>
      <c r="AH221">
        <f>INDEX('Effect Coding'!$A$53:$DD$159,MATCH(B221,'Effect Coding'!$A$53:$A$159,0), COLUMN('Effect Coding'!O271))</f>
        <v>0</v>
      </c>
      <c r="AI221">
        <f>INDEX('Effect Coding'!$A$53:$DD$159,MATCH(B221,'Effect Coding'!$A$53:$A$159,0), COLUMN('Effect Coding'!P271))</f>
        <v>0</v>
      </c>
      <c r="AJ221">
        <f>INDEX('Effect Coding'!$A$53:$DD$159,MATCH(B221,'Effect Coding'!$A$53:$A$159,0), COLUMN('Effect Coding'!Q271))</f>
        <v>0</v>
      </c>
      <c r="AK221">
        <f>INDEX('Effect Coding'!$A$53:$DD$159,MATCH(B221,'Effect Coding'!$A$53:$A$159,0), COLUMN('Effect Coding'!R271))</f>
        <v>0</v>
      </c>
      <c r="AL221">
        <f>INDEX('Effect Coding'!$A$53:$DD$159,MATCH(B221,'Effect Coding'!$A$53:$A$159,0), COLUMN('Effect Coding'!S271))</f>
        <v>0</v>
      </c>
      <c r="AM221">
        <f>INDEX('Effect Coding'!$A$53:$DD$159,MATCH(B221,'Effect Coding'!$A$53:$A$159,0), COLUMN('Effect Coding'!T271))</f>
        <v>0</v>
      </c>
      <c r="AN221">
        <f>INDEX('Effect Coding'!$A$53:$DD$159,MATCH(B221,'Effect Coding'!$A$53:$A$159,0), COLUMN('Effect Coding'!U271))</f>
        <v>0</v>
      </c>
      <c r="AO221">
        <f>INDEX('Effect Coding'!$A$53:$DD$159,MATCH(B221,'Effect Coding'!$A$53:$A$159,0), COLUMN('Effect Coding'!V271))</f>
        <v>0</v>
      </c>
      <c r="AP221">
        <f>INDEX('Effect Coding'!$A$53:$DD$159,MATCH(B221,'Effect Coding'!$A$53:$A$159,0), COLUMN('Effect Coding'!W271))</f>
        <v>0</v>
      </c>
      <c r="AQ221">
        <f>INDEX('Effect Coding'!$A$53:$DD$159,MATCH(B221,'Effect Coding'!$A$53:$A$159,0), COLUMN('Effect Coding'!X271))</f>
        <v>0</v>
      </c>
      <c r="AR221">
        <f>INDEX('Effect Coding'!$A$53:$DD$159,MATCH(B221,'Effect Coding'!$A$53:$A$159,0), COLUMN('Effect Coding'!Y271))</f>
        <v>0</v>
      </c>
      <c r="AS221">
        <f>INDEX('Effect Coding'!$A$53:$DD$159,MATCH(B221,'Effect Coding'!$A$53:$A$159,0), COLUMN('Effect Coding'!Z271))</f>
        <v>0</v>
      </c>
      <c r="AT221">
        <f>INDEX('Effect Coding'!$A$53:$DD$159,MATCH(B221,'Effect Coding'!$A$53:$A$159,0), COLUMN('Effect Coding'!AA271))</f>
        <v>0</v>
      </c>
      <c r="AU221">
        <f>INDEX('Effect Coding'!$A$53:$DD$159,MATCH(B221,'Effect Coding'!$A$53:$A$159,0), COLUMN('Effect Coding'!AB271))</f>
        <v>0</v>
      </c>
      <c r="AV221">
        <f>INDEX('Effect Coding'!$A$53:$DD$159,MATCH(B221,'Effect Coding'!$A$53:$A$159,0), COLUMN('Effect Coding'!AC271))</f>
        <v>0</v>
      </c>
      <c r="AW221">
        <f>INDEX('Effect Coding'!$A$53:$DD$159,MATCH(B221,'Effect Coding'!$A$53:$A$159,0), COLUMN('Effect Coding'!AD271))</f>
        <v>0</v>
      </c>
      <c r="AX221">
        <f>INDEX('Effect Coding'!$A$53:$DD$159,MATCH(B221,'Effect Coding'!$A$53:$A$159,0), COLUMN('Effect Coding'!AE271))</f>
        <v>0</v>
      </c>
      <c r="AY221">
        <f>INDEX('Effect Coding'!$A$53:$DD$159,MATCH(B221,'Effect Coding'!$A$53:$A$159,0), COLUMN('Effect Coding'!AF271))</f>
        <v>0</v>
      </c>
      <c r="AZ221">
        <f>INDEX('Effect Coding'!$A$53:$DD$159,MATCH(B221,'Effect Coding'!$A$53:$A$159,0), COLUMN('Effect Coding'!AG271))</f>
        <v>0</v>
      </c>
      <c r="BA221">
        <f>INDEX('Effect Coding'!$A$53:$DD$159,MATCH(B221,'Effect Coding'!$A$53:$A$159,0), COLUMN('Effect Coding'!AH271))</f>
        <v>0</v>
      </c>
      <c r="BB221">
        <f>INDEX('Effect Coding'!$A$53:$DD$159,MATCH(B221,'Effect Coding'!$A$53:$A$159,0), COLUMN('Effect Coding'!AI271))</f>
        <v>0</v>
      </c>
      <c r="BC221">
        <f>INDEX('Effect Coding'!$A$53:$DD$159,MATCH(B221,'Effect Coding'!$A$53:$A$159,0), COLUMN('Effect Coding'!AJ271))</f>
        <v>0</v>
      </c>
      <c r="BD221">
        <f>INDEX('Effect Coding'!$A$53:$DD$159,MATCH(B221,'Effect Coding'!$A$53:$A$159,0), COLUMN('Effect Coding'!AK271))</f>
        <v>0</v>
      </c>
      <c r="BE221">
        <f>INDEX('Effect Coding'!$A$53:$DD$159,MATCH(B221,'Effect Coding'!$A$53:$A$159,0), COLUMN('Effect Coding'!AL271))</f>
        <v>0</v>
      </c>
      <c r="BF221">
        <f>INDEX('Effect Coding'!$A$53:$DD$159,MATCH(B221,'Effect Coding'!$A$53:$A$159,0), COLUMN('Effect Coding'!AM271))</f>
        <v>0</v>
      </c>
      <c r="BG221">
        <f>INDEX('Effect Coding'!$A$53:$DD$159,MATCH(B221,'Effect Coding'!$A$53:$A$159,0), COLUMN('Effect Coding'!AN271))</f>
        <v>0</v>
      </c>
      <c r="BH221">
        <f>INDEX('Effect Coding'!$A$53:$DD$159,MATCH(B221,'Effect Coding'!$A$53:$A$159,0), COLUMN('Effect Coding'!AO271))</f>
        <v>0</v>
      </c>
      <c r="BI221">
        <f>INDEX('Effect Coding'!$A$53:$DD$159,MATCH(B221,'Effect Coding'!$A$53:$A$159,0), COLUMN('Effect Coding'!AP271))</f>
        <v>0</v>
      </c>
      <c r="BJ221">
        <f>INDEX('Effect Coding'!$A$53:$DD$159,MATCH(B221,'Effect Coding'!$A$53:$A$159,0), COLUMN('Effect Coding'!AQ271))</f>
        <v>0</v>
      </c>
      <c r="BK221">
        <f>INDEX('Effect Coding'!$A$53:$DD$159,MATCH(B221,'Effect Coding'!$A$53:$A$159,0), COLUMN('Effect Coding'!AR271))</f>
        <v>0</v>
      </c>
      <c r="BL221">
        <f>INDEX('Effect Coding'!$A$53:$DD$159,MATCH(B221,'Effect Coding'!$A$53:$A$159,0), COLUMN('Effect Coding'!AS271))</f>
        <v>0</v>
      </c>
      <c r="BM221">
        <f>INDEX('Effect Coding'!$A$53:$DD$159,MATCH(B221,'Effect Coding'!$A$53:$A$159,0), COLUMN('Effect Coding'!AT271))</f>
        <v>0</v>
      </c>
      <c r="BN221">
        <f>INDEX('Effect Coding'!$A$53:$DD$159,MATCH(B221,'Effect Coding'!$A$53:$A$159,0), COLUMN('Effect Coding'!AU271))</f>
        <v>0</v>
      </c>
      <c r="BO221">
        <f>INDEX('Effect Coding'!$A$53:$DD$159,MATCH(B221,'Effect Coding'!$A$53:$A$159,0), COLUMN('Effect Coding'!AV271))</f>
        <v>0</v>
      </c>
      <c r="BP221">
        <f>INDEX('Effect Coding'!$A$53:$DD$159,MATCH(B221,'Effect Coding'!$A$53:$A$159,0), COLUMN('Effect Coding'!AW271))</f>
        <v>0</v>
      </c>
      <c r="BQ221">
        <f>INDEX('Effect Coding'!$A$53:$DD$159,MATCH(B221,'Effect Coding'!$A$53:$A$159,0), COLUMN('Effect Coding'!AX271))</f>
        <v>0</v>
      </c>
      <c r="BR221">
        <f>INDEX('Effect Coding'!$A$53:$DD$159,MATCH(B221,'Effect Coding'!$A$53:$A$159,0), COLUMN('Effect Coding'!AY271))</f>
        <v>0</v>
      </c>
      <c r="BS221">
        <f>INDEX('Effect Coding'!$A$53:$DD$159,MATCH(B221,'Effect Coding'!$A$53:$A$159,0), COLUMN('Effect Coding'!AZ271))</f>
        <v>0</v>
      </c>
      <c r="BT221">
        <f>INDEX('Effect Coding'!$A$53:$DD$159,MATCH(B221,'Effect Coding'!$A$53:$A$159,0), COLUMN('Effect Coding'!BA271))</f>
        <v>0</v>
      </c>
      <c r="BU221">
        <f>INDEX('Effect Coding'!$A$53:$DD$159,MATCH(B221,'Effect Coding'!$A$53:$A$159,0), COLUMN('Effect Coding'!BB271))</f>
        <v>0</v>
      </c>
      <c r="BV221">
        <f>INDEX('Effect Coding'!$A$53:$DD$159,MATCH(B221,'Effect Coding'!$A$53:$A$159,0), COLUMN('Effect Coding'!BC271))</f>
        <v>0</v>
      </c>
      <c r="BW221">
        <f>INDEX('Effect Coding'!$A$53:$DD$159,MATCH(B221,'Effect Coding'!$A$53:$A$159,0), COLUMN('Effect Coding'!BD271))</f>
        <v>0</v>
      </c>
      <c r="BX221">
        <f>INDEX('Effect Coding'!$A$53:$DD$159,MATCH(B221,'Effect Coding'!$A$53:$A$159,0), COLUMN('Effect Coding'!BE271))</f>
        <v>0</v>
      </c>
      <c r="BY221">
        <f>INDEX('Effect Coding'!$A$53:$DD$159,MATCH(B221,'Effect Coding'!$A$53:$A$159,0), COLUMN('Effect Coding'!BF271))</f>
        <v>0</v>
      </c>
      <c r="BZ221">
        <f>INDEX('Effect Coding'!$A$53:$DD$159,MATCH(B221,'Effect Coding'!$A$53:$A$159,0), COLUMN('Effect Coding'!BG271))</f>
        <v>0</v>
      </c>
      <c r="CA221">
        <f>INDEX('Effect Coding'!$A$53:$DD$159,MATCH(B221,'Effect Coding'!$A$53:$A$159,0), COLUMN('Effect Coding'!BH271))</f>
        <v>0</v>
      </c>
      <c r="CB221">
        <f>INDEX('Effect Coding'!$A$53:$DD$159,MATCH(B221,'Effect Coding'!$A$53:$A$159,0), COLUMN('Effect Coding'!BI271))</f>
        <v>0</v>
      </c>
      <c r="CC221">
        <f>INDEX('Effect Coding'!$A$53:$DD$159,MATCH(B221,'Effect Coding'!$A$53:$A$159,0), COLUMN('Effect Coding'!BJ271))</f>
        <v>0</v>
      </c>
      <c r="CD221">
        <f>INDEX('Effect Coding'!$A$53:$DD$159,MATCH(B221,'Effect Coding'!$A$53:$A$159,0), COLUMN('Effect Coding'!BK271))</f>
        <v>0</v>
      </c>
      <c r="CE221">
        <f>INDEX('Effect Coding'!$A$53:$DD$159,MATCH(B221,'Effect Coding'!$A$53:$A$159,0), COLUMN('Effect Coding'!BL271))</f>
        <v>0</v>
      </c>
      <c r="CF221">
        <f>INDEX('Effect Coding'!$A$53:$DD$159,MATCH(B221,'Effect Coding'!$A$53:$A$159,0), COLUMN('Effect Coding'!BM271))</f>
        <v>0</v>
      </c>
      <c r="CG221">
        <f>INDEX('Effect Coding'!$A$53:$DD$159,MATCH(B221,'Effect Coding'!$A$53:$A$159,0), COLUMN('Effect Coding'!BN271))</f>
        <v>0</v>
      </c>
      <c r="CH221">
        <f>INDEX('Effect Coding'!$A$53:$DD$159,MATCH(B221,'Effect Coding'!$A$53:$A$159,0), COLUMN('Effect Coding'!BO271))</f>
        <v>0</v>
      </c>
      <c r="CI221">
        <f>INDEX('Effect Coding'!$A$53:$DD$159,MATCH(B221,'Effect Coding'!$A$53:$A$159,0), COLUMN('Effect Coding'!BP271))</f>
        <v>0</v>
      </c>
      <c r="CJ221">
        <f>INDEX('Effect Coding'!$A$53:$DD$159,MATCH(B221,'Effect Coding'!$A$53:$A$159,0), COLUMN('Effect Coding'!BQ271))</f>
        <v>0</v>
      </c>
      <c r="CK221">
        <f>INDEX('Effect Coding'!$A$53:$DD$159,MATCH(B221,'Effect Coding'!$A$53:$A$159,0), COLUMN('Effect Coding'!BR271))</f>
        <v>0</v>
      </c>
      <c r="CL221">
        <f>INDEX('Effect Coding'!$A$53:$DD$159,MATCH(B221,'Effect Coding'!$A$53:$A$159,0), COLUMN('Effect Coding'!BS271))</f>
        <v>0</v>
      </c>
      <c r="CM221">
        <f>INDEX('Effect Coding'!$A$53:$DD$159,MATCH(B221,'Effect Coding'!$A$53:$A$159,0), COLUMN('Effect Coding'!BT271))</f>
        <v>0</v>
      </c>
      <c r="CN221">
        <f>INDEX('Effect Coding'!$A$53:$DD$159,MATCH(B221,'Effect Coding'!$A$53:$A$159,0), COLUMN('Effect Coding'!BU271))</f>
        <v>0</v>
      </c>
      <c r="CO221">
        <f>INDEX('Effect Coding'!$A$53:$DD$159,MATCH(B221,'Effect Coding'!$A$53:$A$159,0), COLUMN('Effect Coding'!BV271))</f>
        <v>0</v>
      </c>
      <c r="CP221">
        <f>INDEX('Effect Coding'!$A$53:$DD$159,MATCH(B221,'Effect Coding'!$A$53:$A$159,0), COLUMN('Effect Coding'!BW271))</f>
        <v>1</v>
      </c>
      <c r="CQ221">
        <f>INDEX('Effect Coding'!$A$53:$DD$159,MATCH(B221,'Effect Coding'!$A$53:$A$159,0), COLUMN('Effect Coding'!BX271))</f>
        <v>0</v>
      </c>
      <c r="CR221">
        <f>INDEX('Effect Coding'!$A$53:$DD$159,MATCH(B221,'Effect Coding'!$A$53:$A$159,0), COLUMN('Effect Coding'!BY271))</f>
        <v>0</v>
      </c>
      <c r="CS221">
        <f>INDEX('Effect Coding'!$A$53:$DD$159,MATCH(B221,'Effect Coding'!$A$53:$A$159,0), COLUMN('Effect Coding'!BZ271))</f>
        <v>0</v>
      </c>
      <c r="CT221">
        <f>INDEX('Effect Coding'!$A$53:$DD$159,MATCH(B221,'Effect Coding'!$A$53:$A$159,0), COLUMN('Effect Coding'!CA271))</f>
        <v>0</v>
      </c>
      <c r="CU221">
        <f>INDEX('Effect Coding'!$A$53:$DD$159,MATCH(B221,'Effect Coding'!$A$53:$A$159,0), COLUMN('Effect Coding'!CB271))</f>
        <v>0</v>
      </c>
      <c r="CV221">
        <f>INDEX('Effect Coding'!$A$53:$DD$159,MATCH(B221,'Effect Coding'!$A$53:$A$159,0), COLUMN('Effect Coding'!CC271))</f>
        <v>0</v>
      </c>
      <c r="CW221">
        <f>INDEX('Effect Coding'!$A$53:$DD$159,MATCH(B221,'Effect Coding'!$A$53:$A$159,0), COLUMN('Effect Coding'!CD271))</f>
        <v>0</v>
      </c>
      <c r="CX221">
        <f>INDEX('Effect Coding'!$A$53:$DD$159,MATCH(B221,'Effect Coding'!$A$53:$A$159,0), COLUMN('Effect Coding'!CE271))</f>
        <v>0</v>
      </c>
      <c r="CY221">
        <f>INDEX('Effect Coding'!$A$53:$DD$159,MATCH(B221,'Effect Coding'!$A$53:$A$159,0), COLUMN('Effect Coding'!CF271))</f>
        <v>0</v>
      </c>
      <c r="CZ221">
        <f>INDEX('Effect Coding'!$A$53:$DD$159,MATCH(B221,'Effect Coding'!$A$53:$A$159,0), COLUMN('Effect Coding'!CG271))</f>
        <v>0</v>
      </c>
      <c r="DA221">
        <f>INDEX('Effect Coding'!$A$53:$DD$159,MATCH(B221,'Effect Coding'!$A$53:$A$159,0), COLUMN('Effect Coding'!CH271))</f>
        <v>0</v>
      </c>
      <c r="DB221">
        <f>INDEX('Effect Coding'!$A$53:$DD$159,MATCH(B221,'Effect Coding'!$A$53:$A$159,0), COLUMN('Effect Coding'!CI271))</f>
        <v>0</v>
      </c>
      <c r="DC221">
        <f>INDEX('Effect Coding'!$A$53:$DD$159,MATCH(B221,'Effect Coding'!$A$53:$A$159,0), COLUMN('Effect Coding'!CJ271))</f>
        <v>0</v>
      </c>
      <c r="DD221">
        <f>INDEX('Effect Coding'!$A$53:$DD$159,MATCH(B221,'Effect Coding'!$A$53:$A$159,0), COLUMN('Effect Coding'!CK271))</f>
        <v>0</v>
      </c>
      <c r="DE221">
        <f>INDEX('Effect Coding'!$A$53:$DD$159,MATCH(B221,'Effect Coding'!$A$53:$A$159,0), COLUMN('Effect Coding'!CL271))</f>
        <v>0</v>
      </c>
      <c r="DF221">
        <f>INDEX('Effect Coding'!$A$53:$DD$159,MATCH(B221,'Effect Coding'!$A$53:$A$159,0), COLUMN('Effect Coding'!CM271))</f>
        <v>0</v>
      </c>
      <c r="DG221">
        <f>INDEX('Effect Coding'!$A$53:$DD$159,MATCH(B221,'Effect Coding'!$A$53:$A$159,0), COLUMN('Effect Coding'!CN271))</f>
        <v>0</v>
      </c>
      <c r="DH221">
        <f>INDEX('Effect Coding'!$A$53:$DD$159,MATCH(B221,'Effect Coding'!$A$53:$A$159,0), COLUMN('Effect Coding'!CO271))</f>
        <v>0</v>
      </c>
      <c r="DI221">
        <f>INDEX('Effect Coding'!$A$53:$DD$159,MATCH(B221,'Effect Coding'!$A$53:$A$159,0), COLUMN('Effect Coding'!CP271))</f>
        <v>0</v>
      </c>
      <c r="DJ221">
        <f>INDEX('Effect Coding'!$A$53:$DD$159,MATCH(B221,'Effect Coding'!$A$53:$A$159,0), COLUMN('Effect Coding'!CQ271))</f>
        <v>0</v>
      </c>
      <c r="DK221">
        <f>INDEX('Effect Coding'!$A$53:$DD$159,MATCH(B221,'Effect Coding'!$A$53:$A$159,0), COLUMN('Effect Coding'!CR271))</f>
        <v>0</v>
      </c>
      <c r="DL221">
        <f>INDEX('Effect Coding'!$A$53:$DD$159,MATCH(B221,'Effect Coding'!$A$53:$A$159,0), COLUMN('Effect Coding'!CS271))</f>
        <v>0</v>
      </c>
      <c r="DM221">
        <f>INDEX('Effect Coding'!$A$53:$DD$159,MATCH(B221,'Effect Coding'!$A$53:$A$159,0), COLUMN('Effect Coding'!CT271))</f>
        <v>0</v>
      </c>
      <c r="DN221">
        <f>INDEX('Effect Coding'!$A$53:$DD$159,MATCH(B221,'Effect Coding'!$A$53:$A$159,0), COLUMN('Effect Coding'!CU271))</f>
        <v>0</v>
      </c>
      <c r="DO221">
        <f>INDEX('Effect Coding'!$A$53:$DD$159,MATCH(B221,'Effect Coding'!$A$53:$A$159,0), COLUMN('Effect Coding'!CV271))</f>
        <v>0</v>
      </c>
      <c r="DP221">
        <f>INDEX('Effect Coding'!$A$53:$DD$159,MATCH(B221,'Effect Coding'!$A$53:$A$159,0), COLUMN('Effect Coding'!CW271))</f>
        <v>0</v>
      </c>
      <c r="DQ221">
        <f>INDEX('Effect Coding'!$A$53:$DD$159,MATCH(B221,'Effect Coding'!$A$53:$A$159,0), COLUMN('Effect Coding'!CX271))</f>
        <v>0</v>
      </c>
      <c r="DR221">
        <f>INDEX('Effect Coding'!$A$53:$DD$159,MATCH(B221,'Effect Coding'!$A$53:$A$159,0), COLUMN('Effect Coding'!CY271))</f>
        <v>0</v>
      </c>
      <c r="DS221">
        <f>INDEX('Effect Coding'!$A$53:$DD$159,MATCH(B221,'Effect Coding'!$A$53:$A$159,0), COLUMN('Effect Coding'!CZ271))</f>
        <v>0</v>
      </c>
      <c r="DT221">
        <f>INDEX('Effect Coding'!$A$53:$DD$159,MATCH(B221,'Effect Coding'!$A$53:$A$159,0), COLUMN('Effect Coding'!DA271))</f>
        <v>0</v>
      </c>
      <c r="DU221">
        <f>INDEX('Effect Coding'!$A$53:$DD$159,MATCH(B221,'Effect Coding'!$A$53:$A$159,0), COLUMN('Effect Coding'!DB271))</f>
        <v>0</v>
      </c>
      <c r="DV221">
        <f>INDEX('Effect Coding'!$A$53:$DD$159,MATCH(B221,'Effect Coding'!$A$53:$A$159,0), COLUMN('Effect Coding'!DC271))</f>
        <v>0</v>
      </c>
      <c r="DW221">
        <f>INDEX('Effect Coding'!$A$53:$DD$159,MATCH(B221,'Effect Coding'!$A$53:$A$159,0), COLUMN('Effect Coding'!DD271))</f>
        <v>0</v>
      </c>
      <c r="DX221">
        <f>INDEX('Effect Coding'!$A$40:$K$49,MATCH(C221,'Effect Coding'!$A$40:$A$49,0),COLUMN('Effect Coding'!C258))</f>
        <v>0</v>
      </c>
      <c r="DY221">
        <f>INDEX('Effect Coding'!$A$40:$K$49,MATCH(C221,'Effect Coding'!$A$40:$A$49,0),COLUMN('Effect Coding'!D258))</f>
        <v>0</v>
      </c>
      <c r="DZ221">
        <f>INDEX('Effect Coding'!$A$40:$K$49,MATCH(C221,'Effect Coding'!$A$40:$A$49,0),COLUMN('Effect Coding'!E258))</f>
        <v>0</v>
      </c>
      <c r="EA221">
        <f>INDEX('Effect Coding'!$A$40:$K$49,MATCH(C221,'Effect Coding'!$A$40:$A$49,0),COLUMN('Effect Coding'!F258))</f>
        <v>0</v>
      </c>
      <c r="EB221">
        <f>INDEX('Effect Coding'!$A$40:$K$49,MATCH(C221,'Effect Coding'!$A$40:$A$49,0),COLUMN('Effect Coding'!G258))</f>
        <v>0</v>
      </c>
      <c r="EC221">
        <f>INDEX('Effect Coding'!$A$40:$K$49,MATCH(C221,'Effect Coding'!$A$40:$A$49,0),COLUMN('Effect Coding'!H258))</f>
        <v>0</v>
      </c>
      <c r="ED221">
        <f>INDEX('Effect Coding'!$A$40:$K$49,MATCH(C221,'Effect Coding'!$A$40:$A$49,0),COLUMN('Effect Coding'!I258))</f>
        <v>1</v>
      </c>
      <c r="EE221">
        <f>INDEX('Effect Coding'!$A$40:$K$49,MATCH(C221,'Effect Coding'!$A$40:$A$49,0),COLUMN('Effect Coding'!J258))</f>
        <v>0</v>
      </c>
      <c r="EF221">
        <f>INDEX('Effect Coding'!$A$40:$K$49,MATCH(C221,'Effect Coding'!$A$40:$A$49,0),COLUMN('Effect Coding'!K258))</f>
        <v>0</v>
      </c>
      <c r="EG221">
        <f>INDEX('Effect Coding'!$A$33:$E$36,MATCH(D221,'Effect Coding'!$A$33:$A$36,0),COLUMN('Effect Coding'!C251))</f>
        <v>1</v>
      </c>
      <c r="EH221">
        <f>INDEX('Effect Coding'!$A$33:$E$36,MATCH(D221,'Effect Coding'!$A$33:$A$36,0),COLUMN('Effect Coding'!D251))</f>
        <v>0</v>
      </c>
      <c r="EI221">
        <f>INDEX('Effect Coding'!$A$33:$E$36,MATCH(D221,'Effect Coding'!$A$33:$A$36,0),COLUMN('Effect Coding'!E251))</f>
        <v>0</v>
      </c>
      <c r="EJ221">
        <f>INDEX('Effect Coding'!$A$27:$D$29,MATCH(E221,'Effect Coding'!$A$27:$A$29,0),COLUMN('Effect Coding'!C245))</f>
        <v>1</v>
      </c>
      <c r="EK221">
        <f>INDEX('Effect Coding'!$A$27:$D$29,MATCH(E221,'Effect Coding'!$A$27:$A$29,0),COLUMN('Effect Coding'!D245))</f>
        <v>0</v>
      </c>
      <c r="EL221">
        <f>INDEX('Effect Coding'!$A$21:$D$23,MATCH(F221,'Effect Coding'!$A$21:$A$23,0),COLUMN('Effect Coding'!C239))</f>
        <v>-1</v>
      </c>
      <c r="EM221">
        <f>INDEX('Effect Coding'!$A$21:$D$23,MATCH(F221,'Effect Coding'!$A$21:$A$23,0),COLUMN('Effect Coding'!D239))</f>
        <v>-1</v>
      </c>
      <c r="EN221">
        <f>INDEX('Effect Coding'!$A$15:$D$17,MATCH(G221,'Effect Coding'!$A$15:$A$17,0),COLUMN('Effect Coding'!C233))</f>
        <v>0</v>
      </c>
      <c r="EO221">
        <f>INDEX('Effect Coding'!$A$15:$D$17,MATCH(G221,'Effect Coding'!$A$15:$A$17,0),COLUMN('Effect Coding'!D233))</f>
        <v>1</v>
      </c>
      <c r="EP221">
        <f>INDEX('Effect Coding'!$A$9:$D$11,MATCH(H221,'Effect Coding'!$A$9:$A$11,0),COLUMN('Effect Coding'!C227))</f>
        <v>1</v>
      </c>
      <c r="EQ221">
        <f>INDEX('Effect Coding'!$A$9:$D$11,MATCH(H221,'Effect Coding'!$A$9:$A$11,0),COLUMN('Effect Coding'!D227))</f>
        <v>0</v>
      </c>
      <c r="ER221">
        <f>INDEX('Effect Coding'!$A$3:$D$5,MATCH(I221,'Effect Coding'!$A$3:$A$5,0),COLUMN('Effect Coding'!C221))</f>
        <v>1</v>
      </c>
      <c r="ES221">
        <f>INDEX('Effect Coding'!$A$3:$D$5,MATCH(I221,'Effect Coding'!$A$3:$A$5,0),COLUMN('Effect Coding'!D221))</f>
        <v>0</v>
      </c>
      <c r="ET221">
        <f>INDEX('Effect Coding'!$A$163:$D$165,MATCH(J221,'Effect Coding'!$A$163:$A$165,0),COLUMN('Effect Coding'!C381))</f>
        <v>1</v>
      </c>
      <c r="EU221">
        <f>INDEX('Effect Coding'!$A$163:$D$165,MATCH(J221,'Effect Coding'!$A$163:$A$165,0),COLUMN('Effect Coding'!D381))</f>
        <v>0</v>
      </c>
      <c r="EV221">
        <f>INDEX('Effect Coding'!$A$163:$D$165,MATCH(K221,'Effect Coding'!$A$169:$A$171,0),COLUMN('Effect Coding'!C381))</f>
        <v>0</v>
      </c>
      <c r="EW221">
        <f>INDEX('Effect Coding'!$A$163:$D$165,MATCH(K221,'Effect Coding'!$A$169:$A$171,0),COLUMN('Effect Coding'!D381))</f>
        <v>1</v>
      </c>
      <c r="EX221">
        <f>INDEX('Effect Coding'!$A$175:$E$178,MATCH(L221,'Effect Coding'!$A$175:$A$178,0),COLUMN('Effect Coding'!C393))</f>
        <v>0</v>
      </c>
      <c r="EY221">
        <f>INDEX('Effect Coding'!$A$175:$E$178,MATCH(L221,'Effect Coding'!$A$175:$A$178,0),COLUMN('Effect Coding'!D393))</f>
        <v>0</v>
      </c>
      <c r="EZ221">
        <f>INDEX('Effect Coding'!$A$175:$E$178,MATCH(L221,'Effect Coding'!$A$175:$A$178,0),COLUMN('Effect Coding'!E393))</f>
        <v>1</v>
      </c>
      <c r="FA221">
        <f>INDEX('Effect Coding'!$A$182:$E$185,MATCH(M221,'Effect Coding'!$A$182:$A$185,0),COLUMN('Effect Coding'!C400))</f>
        <v>0</v>
      </c>
      <c r="FB221">
        <f>INDEX('Effect Coding'!$A$182:$E$185,MATCH(M221,'Effect Coding'!$A$182:$A$185,0),COLUMN('Effect Coding'!D400))</f>
        <v>1</v>
      </c>
      <c r="FC221">
        <f>INDEX('Effect Coding'!$A$182:$E$185,MATCH(M221,'Effect Coding'!$A$182:$A$185,0),COLUMN('Effect Coding'!E400))</f>
        <v>0</v>
      </c>
      <c r="FD221">
        <f>INDEX('Effect Coding'!$A$189:$C$190,MATCH(N221,'Effect Coding'!$A$189:$A$190,0),COLUMN('Effect Coding'!C407))</f>
        <v>-1</v>
      </c>
      <c r="FE221">
        <f>INDEX('Effect Coding'!$A$194:$D$196,MATCH(O221,'Effect Coding'!$A$194:$A$196,0),COLUMN('Effect Coding'!C412))</f>
        <v>-1</v>
      </c>
      <c r="FF221">
        <f>INDEX('Effect Coding'!$A$194:$D$196,MATCH(O221,'Effect Coding'!$A$194:$A$196,0),COLUMN('Effect Coding'!D412))</f>
        <v>-1</v>
      </c>
      <c r="FG221">
        <f>INDEX('Effect Coding'!$A$200:$C$201,MATCH(P221,'Effect Coding'!$A$200:$A$201,0),COLUMN('Effect Coding'!C418))</f>
        <v>1</v>
      </c>
      <c r="FH221">
        <f>INDEX('Effect Coding'!$A$205:$D$207,MATCH(Q221,'Effect Coding'!$A$205:$A$207,0),COLUMN('Effect Coding'!C423))</f>
        <v>-1</v>
      </c>
      <c r="FI221">
        <f>INDEX('Effect Coding'!$A$205:$D$207,MATCH(Q221,'Effect Coding'!$A$205:$A$207,0),COLUMN('Effect Coding'!D423))</f>
        <v>-1</v>
      </c>
      <c r="FJ221">
        <f>INDEX('Effect Coding'!$A$211:$C$212,MATCH(R221,'Effect Coding'!$A$211:$A$212,0),COLUMN('Effect Coding'!C429))</f>
        <v>1</v>
      </c>
      <c r="FK221">
        <f>INDEX('Effect Coding'!$A$216:$C$217,MATCH(S221,'Effect Coding'!$A$216:$A$217,0),COLUMN('Effect Coding'!C434))</f>
        <v>1</v>
      </c>
      <c r="FL221">
        <f>INDEX('Effect Coding'!$A$221:$C$222,MATCH(T221,'Effect Coding'!$A$221:$A$222,0),COLUMN('Effect Coding'!C439))</f>
        <v>1</v>
      </c>
    </row>
    <row r="222" spans="1:168" x14ac:dyDescent="0.25">
      <c r="A222" t="s">
        <v>424</v>
      </c>
      <c r="B222" t="s">
        <v>140</v>
      </c>
      <c r="C222" t="s">
        <v>9</v>
      </c>
      <c r="D222" t="s">
        <v>30</v>
      </c>
      <c r="E222" t="s">
        <v>1</v>
      </c>
      <c r="F222" t="s">
        <v>53</v>
      </c>
      <c r="G222" t="s">
        <v>181</v>
      </c>
      <c r="H222" t="s">
        <v>185</v>
      </c>
      <c r="I222" t="s">
        <v>50</v>
      </c>
      <c r="J222" t="s">
        <v>185</v>
      </c>
      <c r="K222" t="s">
        <v>63</v>
      </c>
      <c r="L222">
        <v>0</v>
      </c>
      <c r="M222" t="s">
        <v>67</v>
      </c>
      <c r="N222" t="s">
        <v>51</v>
      </c>
      <c r="O222" t="s">
        <v>51</v>
      </c>
      <c r="P222" t="s">
        <v>52</v>
      </c>
      <c r="Q222" t="s">
        <v>51</v>
      </c>
      <c r="R222" t="s">
        <v>51</v>
      </c>
      <c r="S222" t="s">
        <v>51</v>
      </c>
      <c r="T222" t="s">
        <v>51</v>
      </c>
      <c r="U222" s="20">
        <v>9.6999999999999993</v>
      </c>
      <c r="V222">
        <f>INDEX('Effect Coding'!$A$53:$DD$159,MATCH(B222,'Effect Coding'!$A$53:$A$159,0), COLUMN('Effect Coding'!C272))</f>
        <v>0</v>
      </c>
      <c r="W222">
        <f>INDEX('Effect Coding'!$A$53:$DD$159,MATCH(B222,'Effect Coding'!$A$53:$A$159,0), COLUMN('Effect Coding'!D272))</f>
        <v>0</v>
      </c>
      <c r="X222">
        <f>INDEX('Effect Coding'!$A$53:$DD$159,MATCH(B222,'Effect Coding'!$A$53:$A$159,0), COLUMN('Effect Coding'!E272))</f>
        <v>0</v>
      </c>
      <c r="Y222">
        <f>INDEX('Effect Coding'!$A$53:$DD$159,MATCH(B222,'Effect Coding'!$A$53:$A$159,0), COLUMN('Effect Coding'!F272))</f>
        <v>0</v>
      </c>
      <c r="Z222">
        <f>INDEX('Effect Coding'!$A$53:$DD$159,MATCH(B222,'Effect Coding'!$A$53:$A$159,0), COLUMN('Effect Coding'!G272))</f>
        <v>0</v>
      </c>
      <c r="AA222">
        <f>INDEX('Effect Coding'!$A$53:$DD$159,MATCH(B222,'Effect Coding'!$A$53:$A$159,0), COLUMN('Effect Coding'!H272))</f>
        <v>0</v>
      </c>
      <c r="AB222">
        <f>INDEX('Effect Coding'!$A$53:$DD$159,MATCH(B222,'Effect Coding'!$A$53:$A$159,0), COLUMN('Effect Coding'!I272))</f>
        <v>0</v>
      </c>
      <c r="AC222">
        <f>INDEX('Effect Coding'!$A$53:$DD$159,MATCH(B222,'Effect Coding'!$A$53:$A$159,0), COLUMN('Effect Coding'!J272))</f>
        <v>0</v>
      </c>
      <c r="AD222">
        <f>INDEX('Effect Coding'!$A$53:$DD$159,MATCH(B222,'Effect Coding'!$A$53:$A$159,0), COLUMN('Effect Coding'!K272))</f>
        <v>0</v>
      </c>
      <c r="AE222">
        <f>INDEX('Effect Coding'!$A$53:$DD$159,MATCH(B222,'Effect Coding'!$A$53:$A$159,0), COLUMN('Effect Coding'!L272))</f>
        <v>0</v>
      </c>
      <c r="AF222">
        <f>INDEX('Effect Coding'!$A$53:$DD$159,MATCH(B222,'Effect Coding'!$A$53:$A$159,0), COLUMN('Effect Coding'!M272))</f>
        <v>0</v>
      </c>
      <c r="AG222">
        <f>INDEX('Effect Coding'!$A$53:$DD$159,MATCH(B222,'Effect Coding'!$A$53:$A$159,0), COLUMN('Effect Coding'!N272))</f>
        <v>0</v>
      </c>
      <c r="AH222">
        <f>INDEX('Effect Coding'!$A$53:$DD$159,MATCH(B222,'Effect Coding'!$A$53:$A$159,0), COLUMN('Effect Coding'!O272))</f>
        <v>0</v>
      </c>
      <c r="AI222">
        <f>INDEX('Effect Coding'!$A$53:$DD$159,MATCH(B222,'Effect Coding'!$A$53:$A$159,0), COLUMN('Effect Coding'!P272))</f>
        <v>0</v>
      </c>
      <c r="AJ222">
        <f>INDEX('Effect Coding'!$A$53:$DD$159,MATCH(B222,'Effect Coding'!$A$53:$A$159,0), COLUMN('Effect Coding'!Q272))</f>
        <v>0</v>
      </c>
      <c r="AK222">
        <f>INDEX('Effect Coding'!$A$53:$DD$159,MATCH(B222,'Effect Coding'!$A$53:$A$159,0), COLUMN('Effect Coding'!R272))</f>
        <v>0</v>
      </c>
      <c r="AL222">
        <f>INDEX('Effect Coding'!$A$53:$DD$159,MATCH(B222,'Effect Coding'!$A$53:$A$159,0), COLUMN('Effect Coding'!S272))</f>
        <v>0</v>
      </c>
      <c r="AM222">
        <f>INDEX('Effect Coding'!$A$53:$DD$159,MATCH(B222,'Effect Coding'!$A$53:$A$159,0), COLUMN('Effect Coding'!T272))</f>
        <v>0</v>
      </c>
      <c r="AN222">
        <f>INDEX('Effect Coding'!$A$53:$DD$159,MATCH(B222,'Effect Coding'!$A$53:$A$159,0), COLUMN('Effect Coding'!U272))</f>
        <v>0</v>
      </c>
      <c r="AO222">
        <f>INDEX('Effect Coding'!$A$53:$DD$159,MATCH(B222,'Effect Coding'!$A$53:$A$159,0), COLUMN('Effect Coding'!V272))</f>
        <v>0</v>
      </c>
      <c r="AP222">
        <f>INDEX('Effect Coding'!$A$53:$DD$159,MATCH(B222,'Effect Coding'!$A$53:$A$159,0), COLUMN('Effect Coding'!W272))</f>
        <v>0</v>
      </c>
      <c r="AQ222">
        <f>INDEX('Effect Coding'!$A$53:$DD$159,MATCH(B222,'Effect Coding'!$A$53:$A$159,0), COLUMN('Effect Coding'!X272))</f>
        <v>0</v>
      </c>
      <c r="AR222">
        <f>INDEX('Effect Coding'!$A$53:$DD$159,MATCH(B222,'Effect Coding'!$A$53:$A$159,0), COLUMN('Effect Coding'!Y272))</f>
        <v>0</v>
      </c>
      <c r="AS222">
        <f>INDEX('Effect Coding'!$A$53:$DD$159,MATCH(B222,'Effect Coding'!$A$53:$A$159,0), COLUMN('Effect Coding'!Z272))</f>
        <v>0</v>
      </c>
      <c r="AT222">
        <f>INDEX('Effect Coding'!$A$53:$DD$159,MATCH(B222,'Effect Coding'!$A$53:$A$159,0), COLUMN('Effect Coding'!AA272))</f>
        <v>0</v>
      </c>
      <c r="AU222">
        <f>INDEX('Effect Coding'!$A$53:$DD$159,MATCH(B222,'Effect Coding'!$A$53:$A$159,0), COLUMN('Effect Coding'!AB272))</f>
        <v>0</v>
      </c>
      <c r="AV222">
        <f>INDEX('Effect Coding'!$A$53:$DD$159,MATCH(B222,'Effect Coding'!$A$53:$A$159,0), COLUMN('Effect Coding'!AC272))</f>
        <v>0</v>
      </c>
      <c r="AW222">
        <f>INDEX('Effect Coding'!$A$53:$DD$159,MATCH(B222,'Effect Coding'!$A$53:$A$159,0), COLUMN('Effect Coding'!AD272))</f>
        <v>0</v>
      </c>
      <c r="AX222">
        <f>INDEX('Effect Coding'!$A$53:$DD$159,MATCH(B222,'Effect Coding'!$A$53:$A$159,0), COLUMN('Effect Coding'!AE272))</f>
        <v>0</v>
      </c>
      <c r="AY222">
        <f>INDEX('Effect Coding'!$A$53:$DD$159,MATCH(B222,'Effect Coding'!$A$53:$A$159,0), COLUMN('Effect Coding'!AF272))</f>
        <v>0</v>
      </c>
      <c r="AZ222">
        <f>INDEX('Effect Coding'!$A$53:$DD$159,MATCH(B222,'Effect Coding'!$A$53:$A$159,0), COLUMN('Effect Coding'!AG272))</f>
        <v>0</v>
      </c>
      <c r="BA222">
        <f>INDEX('Effect Coding'!$A$53:$DD$159,MATCH(B222,'Effect Coding'!$A$53:$A$159,0), COLUMN('Effect Coding'!AH272))</f>
        <v>0</v>
      </c>
      <c r="BB222">
        <f>INDEX('Effect Coding'!$A$53:$DD$159,MATCH(B222,'Effect Coding'!$A$53:$A$159,0), COLUMN('Effect Coding'!AI272))</f>
        <v>0</v>
      </c>
      <c r="BC222">
        <f>INDEX('Effect Coding'!$A$53:$DD$159,MATCH(B222,'Effect Coding'!$A$53:$A$159,0), COLUMN('Effect Coding'!AJ272))</f>
        <v>0</v>
      </c>
      <c r="BD222">
        <f>INDEX('Effect Coding'!$A$53:$DD$159,MATCH(B222,'Effect Coding'!$A$53:$A$159,0), COLUMN('Effect Coding'!AK272))</f>
        <v>0</v>
      </c>
      <c r="BE222">
        <f>INDEX('Effect Coding'!$A$53:$DD$159,MATCH(B222,'Effect Coding'!$A$53:$A$159,0), COLUMN('Effect Coding'!AL272))</f>
        <v>0</v>
      </c>
      <c r="BF222">
        <f>INDEX('Effect Coding'!$A$53:$DD$159,MATCH(B222,'Effect Coding'!$A$53:$A$159,0), COLUMN('Effect Coding'!AM272))</f>
        <v>0</v>
      </c>
      <c r="BG222">
        <f>INDEX('Effect Coding'!$A$53:$DD$159,MATCH(B222,'Effect Coding'!$A$53:$A$159,0), COLUMN('Effect Coding'!AN272))</f>
        <v>0</v>
      </c>
      <c r="BH222">
        <f>INDEX('Effect Coding'!$A$53:$DD$159,MATCH(B222,'Effect Coding'!$A$53:$A$159,0), COLUMN('Effect Coding'!AO272))</f>
        <v>0</v>
      </c>
      <c r="BI222">
        <f>INDEX('Effect Coding'!$A$53:$DD$159,MATCH(B222,'Effect Coding'!$A$53:$A$159,0), COLUMN('Effect Coding'!AP272))</f>
        <v>0</v>
      </c>
      <c r="BJ222">
        <f>INDEX('Effect Coding'!$A$53:$DD$159,MATCH(B222,'Effect Coding'!$A$53:$A$159,0), COLUMN('Effect Coding'!AQ272))</f>
        <v>0</v>
      </c>
      <c r="BK222">
        <f>INDEX('Effect Coding'!$A$53:$DD$159,MATCH(B222,'Effect Coding'!$A$53:$A$159,0), COLUMN('Effect Coding'!AR272))</f>
        <v>0</v>
      </c>
      <c r="BL222">
        <f>INDEX('Effect Coding'!$A$53:$DD$159,MATCH(B222,'Effect Coding'!$A$53:$A$159,0), COLUMN('Effect Coding'!AS272))</f>
        <v>0</v>
      </c>
      <c r="BM222">
        <f>INDEX('Effect Coding'!$A$53:$DD$159,MATCH(B222,'Effect Coding'!$A$53:$A$159,0), COLUMN('Effect Coding'!AT272))</f>
        <v>0</v>
      </c>
      <c r="BN222">
        <f>INDEX('Effect Coding'!$A$53:$DD$159,MATCH(B222,'Effect Coding'!$A$53:$A$159,0), COLUMN('Effect Coding'!AU272))</f>
        <v>0</v>
      </c>
      <c r="BO222">
        <f>INDEX('Effect Coding'!$A$53:$DD$159,MATCH(B222,'Effect Coding'!$A$53:$A$159,0), COLUMN('Effect Coding'!AV272))</f>
        <v>0</v>
      </c>
      <c r="BP222">
        <f>INDEX('Effect Coding'!$A$53:$DD$159,MATCH(B222,'Effect Coding'!$A$53:$A$159,0), COLUMN('Effect Coding'!AW272))</f>
        <v>0</v>
      </c>
      <c r="BQ222">
        <f>INDEX('Effect Coding'!$A$53:$DD$159,MATCH(B222,'Effect Coding'!$A$53:$A$159,0), COLUMN('Effect Coding'!AX272))</f>
        <v>0</v>
      </c>
      <c r="BR222">
        <f>INDEX('Effect Coding'!$A$53:$DD$159,MATCH(B222,'Effect Coding'!$A$53:$A$159,0), COLUMN('Effect Coding'!AY272))</f>
        <v>0</v>
      </c>
      <c r="BS222">
        <f>INDEX('Effect Coding'!$A$53:$DD$159,MATCH(B222,'Effect Coding'!$A$53:$A$159,0), COLUMN('Effect Coding'!AZ272))</f>
        <v>0</v>
      </c>
      <c r="BT222">
        <f>INDEX('Effect Coding'!$A$53:$DD$159,MATCH(B222,'Effect Coding'!$A$53:$A$159,0), COLUMN('Effect Coding'!BA272))</f>
        <v>0</v>
      </c>
      <c r="BU222">
        <f>INDEX('Effect Coding'!$A$53:$DD$159,MATCH(B222,'Effect Coding'!$A$53:$A$159,0), COLUMN('Effect Coding'!BB272))</f>
        <v>0</v>
      </c>
      <c r="BV222">
        <f>INDEX('Effect Coding'!$A$53:$DD$159,MATCH(B222,'Effect Coding'!$A$53:$A$159,0), COLUMN('Effect Coding'!BC272))</f>
        <v>0</v>
      </c>
      <c r="BW222">
        <f>INDEX('Effect Coding'!$A$53:$DD$159,MATCH(B222,'Effect Coding'!$A$53:$A$159,0), COLUMN('Effect Coding'!BD272))</f>
        <v>0</v>
      </c>
      <c r="BX222">
        <f>INDEX('Effect Coding'!$A$53:$DD$159,MATCH(B222,'Effect Coding'!$A$53:$A$159,0), COLUMN('Effect Coding'!BE272))</f>
        <v>0</v>
      </c>
      <c r="BY222">
        <f>INDEX('Effect Coding'!$A$53:$DD$159,MATCH(B222,'Effect Coding'!$A$53:$A$159,0), COLUMN('Effect Coding'!BF272))</f>
        <v>0</v>
      </c>
      <c r="BZ222">
        <f>INDEX('Effect Coding'!$A$53:$DD$159,MATCH(B222,'Effect Coding'!$A$53:$A$159,0), COLUMN('Effect Coding'!BG272))</f>
        <v>0</v>
      </c>
      <c r="CA222">
        <f>INDEX('Effect Coding'!$A$53:$DD$159,MATCH(B222,'Effect Coding'!$A$53:$A$159,0), COLUMN('Effect Coding'!BH272))</f>
        <v>0</v>
      </c>
      <c r="CB222">
        <f>INDEX('Effect Coding'!$A$53:$DD$159,MATCH(B222,'Effect Coding'!$A$53:$A$159,0), COLUMN('Effect Coding'!BI272))</f>
        <v>0</v>
      </c>
      <c r="CC222">
        <f>INDEX('Effect Coding'!$A$53:$DD$159,MATCH(B222,'Effect Coding'!$A$53:$A$159,0), COLUMN('Effect Coding'!BJ272))</f>
        <v>0</v>
      </c>
      <c r="CD222">
        <f>INDEX('Effect Coding'!$A$53:$DD$159,MATCH(B222,'Effect Coding'!$A$53:$A$159,0), COLUMN('Effect Coding'!BK272))</f>
        <v>0</v>
      </c>
      <c r="CE222">
        <f>INDEX('Effect Coding'!$A$53:$DD$159,MATCH(B222,'Effect Coding'!$A$53:$A$159,0), COLUMN('Effect Coding'!BL272))</f>
        <v>0</v>
      </c>
      <c r="CF222">
        <f>INDEX('Effect Coding'!$A$53:$DD$159,MATCH(B222,'Effect Coding'!$A$53:$A$159,0), COLUMN('Effect Coding'!BM272))</f>
        <v>0</v>
      </c>
      <c r="CG222">
        <f>INDEX('Effect Coding'!$A$53:$DD$159,MATCH(B222,'Effect Coding'!$A$53:$A$159,0), COLUMN('Effect Coding'!BN272))</f>
        <v>0</v>
      </c>
      <c r="CH222">
        <f>INDEX('Effect Coding'!$A$53:$DD$159,MATCH(B222,'Effect Coding'!$A$53:$A$159,0), COLUMN('Effect Coding'!BO272))</f>
        <v>0</v>
      </c>
      <c r="CI222">
        <f>INDEX('Effect Coding'!$A$53:$DD$159,MATCH(B222,'Effect Coding'!$A$53:$A$159,0), COLUMN('Effect Coding'!BP272))</f>
        <v>0</v>
      </c>
      <c r="CJ222">
        <f>INDEX('Effect Coding'!$A$53:$DD$159,MATCH(B222,'Effect Coding'!$A$53:$A$159,0), COLUMN('Effect Coding'!BQ272))</f>
        <v>0</v>
      </c>
      <c r="CK222">
        <f>INDEX('Effect Coding'!$A$53:$DD$159,MATCH(B222,'Effect Coding'!$A$53:$A$159,0), COLUMN('Effect Coding'!BR272))</f>
        <v>0</v>
      </c>
      <c r="CL222">
        <f>INDEX('Effect Coding'!$A$53:$DD$159,MATCH(B222,'Effect Coding'!$A$53:$A$159,0), COLUMN('Effect Coding'!BS272))</f>
        <v>0</v>
      </c>
      <c r="CM222">
        <f>INDEX('Effect Coding'!$A$53:$DD$159,MATCH(B222,'Effect Coding'!$A$53:$A$159,0), COLUMN('Effect Coding'!BT272))</f>
        <v>0</v>
      </c>
      <c r="CN222">
        <f>INDEX('Effect Coding'!$A$53:$DD$159,MATCH(B222,'Effect Coding'!$A$53:$A$159,0), COLUMN('Effect Coding'!BU272))</f>
        <v>0</v>
      </c>
      <c r="CO222">
        <f>INDEX('Effect Coding'!$A$53:$DD$159,MATCH(B222,'Effect Coding'!$A$53:$A$159,0), COLUMN('Effect Coding'!BV272))</f>
        <v>0</v>
      </c>
      <c r="CP222">
        <f>INDEX('Effect Coding'!$A$53:$DD$159,MATCH(B222,'Effect Coding'!$A$53:$A$159,0), COLUMN('Effect Coding'!BW272))</f>
        <v>0</v>
      </c>
      <c r="CQ222">
        <f>INDEX('Effect Coding'!$A$53:$DD$159,MATCH(B222,'Effect Coding'!$A$53:$A$159,0), COLUMN('Effect Coding'!BX272))</f>
        <v>1</v>
      </c>
      <c r="CR222">
        <f>INDEX('Effect Coding'!$A$53:$DD$159,MATCH(B222,'Effect Coding'!$A$53:$A$159,0), COLUMN('Effect Coding'!BY272))</f>
        <v>0</v>
      </c>
      <c r="CS222">
        <f>INDEX('Effect Coding'!$A$53:$DD$159,MATCH(B222,'Effect Coding'!$A$53:$A$159,0), COLUMN('Effect Coding'!BZ272))</f>
        <v>0</v>
      </c>
      <c r="CT222">
        <f>INDEX('Effect Coding'!$A$53:$DD$159,MATCH(B222,'Effect Coding'!$A$53:$A$159,0), COLUMN('Effect Coding'!CA272))</f>
        <v>0</v>
      </c>
      <c r="CU222">
        <f>INDEX('Effect Coding'!$A$53:$DD$159,MATCH(B222,'Effect Coding'!$A$53:$A$159,0), COLUMN('Effect Coding'!CB272))</f>
        <v>0</v>
      </c>
      <c r="CV222">
        <f>INDEX('Effect Coding'!$A$53:$DD$159,MATCH(B222,'Effect Coding'!$A$53:$A$159,0), COLUMN('Effect Coding'!CC272))</f>
        <v>0</v>
      </c>
      <c r="CW222">
        <f>INDEX('Effect Coding'!$A$53:$DD$159,MATCH(B222,'Effect Coding'!$A$53:$A$159,0), COLUMN('Effect Coding'!CD272))</f>
        <v>0</v>
      </c>
      <c r="CX222">
        <f>INDEX('Effect Coding'!$A$53:$DD$159,MATCH(B222,'Effect Coding'!$A$53:$A$159,0), COLUMN('Effect Coding'!CE272))</f>
        <v>0</v>
      </c>
      <c r="CY222">
        <f>INDEX('Effect Coding'!$A$53:$DD$159,MATCH(B222,'Effect Coding'!$A$53:$A$159,0), COLUMN('Effect Coding'!CF272))</f>
        <v>0</v>
      </c>
      <c r="CZ222">
        <f>INDEX('Effect Coding'!$A$53:$DD$159,MATCH(B222,'Effect Coding'!$A$53:$A$159,0), COLUMN('Effect Coding'!CG272))</f>
        <v>0</v>
      </c>
      <c r="DA222">
        <f>INDEX('Effect Coding'!$A$53:$DD$159,MATCH(B222,'Effect Coding'!$A$53:$A$159,0), COLUMN('Effect Coding'!CH272))</f>
        <v>0</v>
      </c>
      <c r="DB222">
        <f>INDEX('Effect Coding'!$A$53:$DD$159,MATCH(B222,'Effect Coding'!$A$53:$A$159,0), COLUMN('Effect Coding'!CI272))</f>
        <v>0</v>
      </c>
      <c r="DC222">
        <f>INDEX('Effect Coding'!$A$53:$DD$159,MATCH(B222,'Effect Coding'!$A$53:$A$159,0), COLUMN('Effect Coding'!CJ272))</f>
        <v>0</v>
      </c>
      <c r="DD222">
        <f>INDEX('Effect Coding'!$A$53:$DD$159,MATCH(B222,'Effect Coding'!$A$53:$A$159,0), COLUMN('Effect Coding'!CK272))</f>
        <v>0</v>
      </c>
      <c r="DE222">
        <f>INDEX('Effect Coding'!$A$53:$DD$159,MATCH(B222,'Effect Coding'!$A$53:$A$159,0), COLUMN('Effect Coding'!CL272))</f>
        <v>0</v>
      </c>
      <c r="DF222">
        <f>INDEX('Effect Coding'!$A$53:$DD$159,MATCH(B222,'Effect Coding'!$A$53:$A$159,0), COLUMN('Effect Coding'!CM272))</f>
        <v>0</v>
      </c>
      <c r="DG222">
        <f>INDEX('Effect Coding'!$A$53:$DD$159,MATCH(B222,'Effect Coding'!$A$53:$A$159,0), COLUMN('Effect Coding'!CN272))</f>
        <v>0</v>
      </c>
      <c r="DH222">
        <f>INDEX('Effect Coding'!$A$53:$DD$159,MATCH(B222,'Effect Coding'!$A$53:$A$159,0), COLUMN('Effect Coding'!CO272))</f>
        <v>0</v>
      </c>
      <c r="DI222">
        <f>INDEX('Effect Coding'!$A$53:$DD$159,MATCH(B222,'Effect Coding'!$A$53:$A$159,0), COLUMN('Effect Coding'!CP272))</f>
        <v>0</v>
      </c>
      <c r="DJ222">
        <f>INDEX('Effect Coding'!$A$53:$DD$159,MATCH(B222,'Effect Coding'!$A$53:$A$159,0), COLUMN('Effect Coding'!CQ272))</f>
        <v>0</v>
      </c>
      <c r="DK222">
        <f>INDEX('Effect Coding'!$A$53:$DD$159,MATCH(B222,'Effect Coding'!$A$53:$A$159,0), COLUMN('Effect Coding'!CR272))</f>
        <v>0</v>
      </c>
      <c r="DL222">
        <f>INDEX('Effect Coding'!$A$53:$DD$159,MATCH(B222,'Effect Coding'!$A$53:$A$159,0), COLUMN('Effect Coding'!CS272))</f>
        <v>0</v>
      </c>
      <c r="DM222">
        <f>INDEX('Effect Coding'!$A$53:$DD$159,MATCH(B222,'Effect Coding'!$A$53:$A$159,0), COLUMN('Effect Coding'!CT272))</f>
        <v>0</v>
      </c>
      <c r="DN222">
        <f>INDEX('Effect Coding'!$A$53:$DD$159,MATCH(B222,'Effect Coding'!$A$53:$A$159,0), COLUMN('Effect Coding'!CU272))</f>
        <v>0</v>
      </c>
      <c r="DO222">
        <f>INDEX('Effect Coding'!$A$53:$DD$159,MATCH(B222,'Effect Coding'!$A$53:$A$159,0), COLUMN('Effect Coding'!CV272))</f>
        <v>0</v>
      </c>
      <c r="DP222">
        <f>INDEX('Effect Coding'!$A$53:$DD$159,MATCH(B222,'Effect Coding'!$A$53:$A$159,0), COLUMN('Effect Coding'!CW272))</f>
        <v>0</v>
      </c>
      <c r="DQ222">
        <f>INDEX('Effect Coding'!$A$53:$DD$159,MATCH(B222,'Effect Coding'!$A$53:$A$159,0), COLUMN('Effect Coding'!CX272))</f>
        <v>0</v>
      </c>
      <c r="DR222">
        <f>INDEX('Effect Coding'!$A$53:$DD$159,MATCH(B222,'Effect Coding'!$A$53:$A$159,0), COLUMN('Effect Coding'!CY272))</f>
        <v>0</v>
      </c>
      <c r="DS222">
        <f>INDEX('Effect Coding'!$A$53:$DD$159,MATCH(B222,'Effect Coding'!$A$53:$A$159,0), COLUMN('Effect Coding'!CZ272))</f>
        <v>0</v>
      </c>
      <c r="DT222">
        <f>INDEX('Effect Coding'!$A$53:$DD$159,MATCH(B222,'Effect Coding'!$A$53:$A$159,0), COLUMN('Effect Coding'!DA272))</f>
        <v>0</v>
      </c>
      <c r="DU222">
        <f>INDEX('Effect Coding'!$A$53:$DD$159,MATCH(B222,'Effect Coding'!$A$53:$A$159,0), COLUMN('Effect Coding'!DB272))</f>
        <v>0</v>
      </c>
      <c r="DV222">
        <f>INDEX('Effect Coding'!$A$53:$DD$159,MATCH(B222,'Effect Coding'!$A$53:$A$159,0), COLUMN('Effect Coding'!DC272))</f>
        <v>0</v>
      </c>
      <c r="DW222">
        <f>INDEX('Effect Coding'!$A$53:$DD$159,MATCH(B222,'Effect Coding'!$A$53:$A$159,0), COLUMN('Effect Coding'!DD272))</f>
        <v>0</v>
      </c>
      <c r="DX222">
        <f>INDEX('Effect Coding'!$A$40:$K$49,MATCH(C222,'Effect Coding'!$A$40:$A$49,0),COLUMN('Effect Coding'!C259))</f>
        <v>0</v>
      </c>
      <c r="DY222">
        <f>INDEX('Effect Coding'!$A$40:$K$49,MATCH(C222,'Effect Coding'!$A$40:$A$49,0),COLUMN('Effect Coding'!D259))</f>
        <v>0</v>
      </c>
      <c r="DZ222">
        <f>INDEX('Effect Coding'!$A$40:$K$49,MATCH(C222,'Effect Coding'!$A$40:$A$49,0),COLUMN('Effect Coding'!E259))</f>
        <v>0</v>
      </c>
      <c r="EA222">
        <f>INDEX('Effect Coding'!$A$40:$K$49,MATCH(C222,'Effect Coding'!$A$40:$A$49,0),COLUMN('Effect Coding'!F259))</f>
        <v>0</v>
      </c>
      <c r="EB222">
        <f>INDEX('Effect Coding'!$A$40:$K$49,MATCH(C222,'Effect Coding'!$A$40:$A$49,0),COLUMN('Effect Coding'!G259))</f>
        <v>0</v>
      </c>
      <c r="EC222">
        <f>INDEX('Effect Coding'!$A$40:$K$49,MATCH(C222,'Effect Coding'!$A$40:$A$49,0),COLUMN('Effect Coding'!H259))</f>
        <v>0</v>
      </c>
      <c r="ED222">
        <f>INDEX('Effect Coding'!$A$40:$K$49,MATCH(C222,'Effect Coding'!$A$40:$A$49,0),COLUMN('Effect Coding'!I259))</f>
        <v>0</v>
      </c>
      <c r="EE222">
        <f>INDEX('Effect Coding'!$A$40:$K$49,MATCH(C222,'Effect Coding'!$A$40:$A$49,0),COLUMN('Effect Coding'!J259))</f>
        <v>1</v>
      </c>
      <c r="EF222">
        <f>INDEX('Effect Coding'!$A$40:$K$49,MATCH(C222,'Effect Coding'!$A$40:$A$49,0),COLUMN('Effect Coding'!K259))</f>
        <v>0</v>
      </c>
      <c r="EG222">
        <f>INDEX('Effect Coding'!$A$33:$E$36,MATCH(D222,'Effect Coding'!$A$33:$A$36,0),COLUMN('Effect Coding'!C252))</f>
        <v>1</v>
      </c>
      <c r="EH222">
        <f>INDEX('Effect Coding'!$A$33:$E$36,MATCH(D222,'Effect Coding'!$A$33:$A$36,0),COLUMN('Effect Coding'!D252))</f>
        <v>0</v>
      </c>
      <c r="EI222">
        <f>INDEX('Effect Coding'!$A$33:$E$36,MATCH(D222,'Effect Coding'!$A$33:$A$36,0),COLUMN('Effect Coding'!E252))</f>
        <v>0</v>
      </c>
      <c r="EJ222">
        <f>INDEX('Effect Coding'!$A$27:$D$29,MATCH(E222,'Effect Coding'!$A$27:$A$29,0),COLUMN('Effect Coding'!C246))</f>
        <v>-1</v>
      </c>
      <c r="EK222">
        <f>INDEX('Effect Coding'!$A$27:$D$29,MATCH(E222,'Effect Coding'!$A$27:$A$29,0),COLUMN('Effect Coding'!D246))</f>
        <v>-1</v>
      </c>
      <c r="EL222">
        <f>INDEX('Effect Coding'!$A$21:$D$23,MATCH(F222,'Effect Coding'!$A$21:$A$23,0),COLUMN('Effect Coding'!C240))</f>
        <v>1</v>
      </c>
      <c r="EM222">
        <f>INDEX('Effect Coding'!$A$21:$D$23,MATCH(F222,'Effect Coding'!$A$21:$A$23,0),COLUMN('Effect Coding'!D240))</f>
        <v>0</v>
      </c>
      <c r="EN222">
        <f>INDEX('Effect Coding'!$A$15:$D$17,MATCH(G222,'Effect Coding'!$A$15:$A$17,0),COLUMN('Effect Coding'!C234))</f>
        <v>1</v>
      </c>
      <c r="EO222">
        <f>INDEX('Effect Coding'!$A$15:$D$17,MATCH(G222,'Effect Coding'!$A$15:$A$17,0),COLUMN('Effect Coding'!D234))</f>
        <v>0</v>
      </c>
      <c r="EP222">
        <f>INDEX('Effect Coding'!$A$9:$D$11,MATCH(H222,'Effect Coding'!$A$9:$A$11,0),COLUMN('Effect Coding'!C228))</f>
        <v>0</v>
      </c>
      <c r="EQ222">
        <f>INDEX('Effect Coding'!$A$9:$D$11,MATCH(H222,'Effect Coding'!$A$9:$A$11,0),COLUMN('Effect Coding'!D228))</f>
        <v>1</v>
      </c>
      <c r="ER222">
        <f>INDEX('Effect Coding'!$A$3:$D$5,MATCH(I222,'Effect Coding'!$A$3:$A$5,0),COLUMN('Effect Coding'!C222))</f>
        <v>1</v>
      </c>
      <c r="ES222">
        <f>INDEX('Effect Coding'!$A$3:$D$5,MATCH(I222,'Effect Coding'!$A$3:$A$5,0),COLUMN('Effect Coding'!D222))</f>
        <v>0</v>
      </c>
      <c r="ET222">
        <f>INDEX('Effect Coding'!$A$163:$D$165,MATCH(J222,'Effect Coding'!$A$163:$A$165,0),COLUMN('Effect Coding'!C382))</f>
        <v>1</v>
      </c>
      <c r="EU222">
        <f>INDEX('Effect Coding'!$A$163:$D$165,MATCH(J222,'Effect Coding'!$A$163:$A$165,0),COLUMN('Effect Coding'!D382))</f>
        <v>0</v>
      </c>
      <c r="EV222">
        <f>INDEX('Effect Coding'!$A$163:$D$165,MATCH(K222,'Effect Coding'!$A$169:$A$171,0),COLUMN('Effect Coding'!C382))</f>
        <v>1</v>
      </c>
      <c r="EW222">
        <f>INDEX('Effect Coding'!$A$163:$D$165,MATCH(K222,'Effect Coding'!$A$169:$A$171,0),COLUMN('Effect Coding'!D382))</f>
        <v>0</v>
      </c>
      <c r="EX222">
        <f>INDEX('Effect Coding'!$A$175:$E$178,MATCH(L222,'Effect Coding'!$A$175:$A$178,0),COLUMN('Effect Coding'!C394))</f>
        <v>1</v>
      </c>
      <c r="EY222">
        <f>INDEX('Effect Coding'!$A$175:$E$178,MATCH(L222,'Effect Coding'!$A$175:$A$178,0),COLUMN('Effect Coding'!D394))</f>
        <v>0</v>
      </c>
      <c r="EZ222">
        <f>INDEX('Effect Coding'!$A$175:$E$178,MATCH(L222,'Effect Coding'!$A$175:$A$178,0),COLUMN('Effect Coding'!E394))</f>
        <v>0</v>
      </c>
      <c r="FA222">
        <f>INDEX('Effect Coding'!$A$182:$E$185,MATCH(M222,'Effect Coding'!$A$182:$A$185,0),COLUMN('Effect Coding'!C401))</f>
        <v>-1</v>
      </c>
      <c r="FB222">
        <f>INDEX('Effect Coding'!$A$182:$E$185,MATCH(M222,'Effect Coding'!$A$182:$A$185,0),COLUMN('Effect Coding'!D401))</f>
        <v>-1</v>
      </c>
      <c r="FC222">
        <f>INDEX('Effect Coding'!$A$182:$E$185,MATCH(M222,'Effect Coding'!$A$182:$A$185,0),COLUMN('Effect Coding'!E401))</f>
        <v>-1</v>
      </c>
      <c r="FD222">
        <f>INDEX('Effect Coding'!$A$189:$C$190,MATCH(N222,'Effect Coding'!$A$189:$A$190,0),COLUMN('Effect Coding'!C408))</f>
        <v>1</v>
      </c>
      <c r="FE222">
        <f>INDEX('Effect Coding'!$A$194:$D$196,MATCH(O222,'Effect Coding'!$A$194:$A$196,0),COLUMN('Effect Coding'!C413))</f>
        <v>1</v>
      </c>
      <c r="FF222">
        <f>INDEX('Effect Coding'!$A$194:$D$196,MATCH(O222,'Effect Coding'!$A$194:$A$196,0),COLUMN('Effect Coding'!D413))</f>
        <v>0</v>
      </c>
      <c r="FG222">
        <f>INDEX('Effect Coding'!$A$200:$C$201,MATCH(P222,'Effect Coding'!$A$200:$A$201,0),COLUMN('Effect Coding'!C419))</f>
        <v>1</v>
      </c>
      <c r="FH222">
        <f>INDEX('Effect Coding'!$A$205:$D$207,MATCH(Q222,'Effect Coding'!$A$205:$A$207,0),COLUMN('Effect Coding'!C424))</f>
        <v>1</v>
      </c>
      <c r="FI222">
        <f>INDEX('Effect Coding'!$A$205:$D$207,MATCH(Q222,'Effect Coding'!$A$205:$A$207,0),COLUMN('Effect Coding'!D424))</f>
        <v>0</v>
      </c>
      <c r="FJ222">
        <f>INDEX('Effect Coding'!$A$211:$C$212,MATCH(R222,'Effect Coding'!$A$211:$A$212,0),COLUMN('Effect Coding'!C430))</f>
        <v>1</v>
      </c>
      <c r="FK222">
        <f>INDEX('Effect Coding'!$A$216:$C$217,MATCH(S222,'Effect Coding'!$A$216:$A$217,0),COLUMN('Effect Coding'!C435))</f>
        <v>1</v>
      </c>
      <c r="FL222">
        <f>INDEX('Effect Coding'!$A$221:$C$222,MATCH(T222,'Effect Coding'!$A$221:$A$222,0),COLUMN('Effect Coding'!C440))</f>
        <v>1</v>
      </c>
    </row>
    <row r="223" spans="1:168" x14ac:dyDescent="0.25">
      <c r="A223" t="s">
        <v>425</v>
      </c>
      <c r="B223" t="s">
        <v>141</v>
      </c>
      <c r="C223" t="s">
        <v>9</v>
      </c>
      <c r="D223" t="s">
        <v>30</v>
      </c>
      <c r="E223" t="s">
        <v>1</v>
      </c>
      <c r="F223" t="s">
        <v>53</v>
      </c>
      <c r="G223" t="s">
        <v>181</v>
      </c>
      <c r="H223" t="s">
        <v>185</v>
      </c>
      <c r="I223" t="s">
        <v>50</v>
      </c>
      <c r="J223" t="s">
        <v>185</v>
      </c>
      <c r="K223" t="s">
        <v>70</v>
      </c>
      <c r="L223">
        <v>0</v>
      </c>
      <c r="M223" t="s">
        <v>67</v>
      </c>
      <c r="N223" t="s">
        <v>51</v>
      </c>
      <c r="O223" t="s">
        <v>51</v>
      </c>
      <c r="P223" t="s">
        <v>52</v>
      </c>
      <c r="Q223" t="s">
        <v>51</v>
      </c>
      <c r="R223" t="s">
        <v>51</v>
      </c>
      <c r="S223" t="s">
        <v>51</v>
      </c>
      <c r="T223" t="s">
        <v>51</v>
      </c>
      <c r="U223" s="20">
        <v>9.8000000000000007</v>
      </c>
      <c r="V223">
        <f>INDEX('Effect Coding'!$A$53:$DD$159,MATCH(B223,'Effect Coding'!$A$53:$A$159,0), COLUMN('Effect Coding'!C273))</f>
        <v>0</v>
      </c>
      <c r="W223">
        <f>INDEX('Effect Coding'!$A$53:$DD$159,MATCH(B223,'Effect Coding'!$A$53:$A$159,0), COLUMN('Effect Coding'!D273))</f>
        <v>0</v>
      </c>
      <c r="X223">
        <f>INDEX('Effect Coding'!$A$53:$DD$159,MATCH(B223,'Effect Coding'!$A$53:$A$159,0), COLUMN('Effect Coding'!E273))</f>
        <v>0</v>
      </c>
      <c r="Y223">
        <f>INDEX('Effect Coding'!$A$53:$DD$159,MATCH(B223,'Effect Coding'!$A$53:$A$159,0), COLUMN('Effect Coding'!F273))</f>
        <v>0</v>
      </c>
      <c r="Z223">
        <f>INDEX('Effect Coding'!$A$53:$DD$159,MATCH(B223,'Effect Coding'!$A$53:$A$159,0), COLUMN('Effect Coding'!G273))</f>
        <v>0</v>
      </c>
      <c r="AA223">
        <f>INDEX('Effect Coding'!$A$53:$DD$159,MATCH(B223,'Effect Coding'!$A$53:$A$159,0), COLUMN('Effect Coding'!H273))</f>
        <v>0</v>
      </c>
      <c r="AB223">
        <f>INDEX('Effect Coding'!$A$53:$DD$159,MATCH(B223,'Effect Coding'!$A$53:$A$159,0), COLUMN('Effect Coding'!I273))</f>
        <v>0</v>
      </c>
      <c r="AC223">
        <f>INDEX('Effect Coding'!$A$53:$DD$159,MATCH(B223,'Effect Coding'!$A$53:$A$159,0), COLUMN('Effect Coding'!J273))</f>
        <v>0</v>
      </c>
      <c r="AD223">
        <f>INDEX('Effect Coding'!$A$53:$DD$159,MATCH(B223,'Effect Coding'!$A$53:$A$159,0), COLUMN('Effect Coding'!K273))</f>
        <v>0</v>
      </c>
      <c r="AE223">
        <f>INDEX('Effect Coding'!$A$53:$DD$159,MATCH(B223,'Effect Coding'!$A$53:$A$159,0), COLUMN('Effect Coding'!L273))</f>
        <v>0</v>
      </c>
      <c r="AF223">
        <f>INDEX('Effect Coding'!$A$53:$DD$159,MATCH(B223,'Effect Coding'!$A$53:$A$159,0), COLUMN('Effect Coding'!M273))</f>
        <v>0</v>
      </c>
      <c r="AG223">
        <f>INDEX('Effect Coding'!$A$53:$DD$159,MATCH(B223,'Effect Coding'!$A$53:$A$159,0), COLUMN('Effect Coding'!N273))</f>
        <v>0</v>
      </c>
      <c r="AH223">
        <f>INDEX('Effect Coding'!$A$53:$DD$159,MATCH(B223,'Effect Coding'!$A$53:$A$159,0), COLUMN('Effect Coding'!O273))</f>
        <v>0</v>
      </c>
      <c r="AI223">
        <f>INDEX('Effect Coding'!$A$53:$DD$159,MATCH(B223,'Effect Coding'!$A$53:$A$159,0), COLUMN('Effect Coding'!P273))</f>
        <v>0</v>
      </c>
      <c r="AJ223">
        <f>INDEX('Effect Coding'!$A$53:$DD$159,MATCH(B223,'Effect Coding'!$A$53:$A$159,0), COLUMN('Effect Coding'!Q273))</f>
        <v>0</v>
      </c>
      <c r="AK223">
        <f>INDEX('Effect Coding'!$A$53:$DD$159,MATCH(B223,'Effect Coding'!$A$53:$A$159,0), COLUMN('Effect Coding'!R273))</f>
        <v>0</v>
      </c>
      <c r="AL223">
        <f>INDEX('Effect Coding'!$A$53:$DD$159,MATCH(B223,'Effect Coding'!$A$53:$A$159,0), COLUMN('Effect Coding'!S273))</f>
        <v>0</v>
      </c>
      <c r="AM223">
        <f>INDEX('Effect Coding'!$A$53:$DD$159,MATCH(B223,'Effect Coding'!$A$53:$A$159,0), COLUMN('Effect Coding'!T273))</f>
        <v>0</v>
      </c>
      <c r="AN223">
        <f>INDEX('Effect Coding'!$A$53:$DD$159,MATCH(B223,'Effect Coding'!$A$53:$A$159,0), COLUMN('Effect Coding'!U273))</f>
        <v>0</v>
      </c>
      <c r="AO223">
        <f>INDEX('Effect Coding'!$A$53:$DD$159,MATCH(B223,'Effect Coding'!$A$53:$A$159,0), COLUMN('Effect Coding'!V273))</f>
        <v>0</v>
      </c>
      <c r="AP223">
        <f>INDEX('Effect Coding'!$A$53:$DD$159,MATCH(B223,'Effect Coding'!$A$53:$A$159,0), COLUMN('Effect Coding'!W273))</f>
        <v>0</v>
      </c>
      <c r="AQ223">
        <f>INDEX('Effect Coding'!$A$53:$DD$159,MATCH(B223,'Effect Coding'!$A$53:$A$159,0), COLUMN('Effect Coding'!X273))</f>
        <v>0</v>
      </c>
      <c r="AR223">
        <f>INDEX('Effect Coding'!$A$53:$DD$159,MATCH(B223,'Effect Coding'!$A$53:$A$159,0), COLUMN('Effect Coding'!Y273))</f>
        <v>0</v>
      </c>
      <c r="AS223">
        <f>INDEX('Effect Coding'!$A$53:$DD$159,MATCH(B223,'Effect Coding'!$A$53:$A$159,0), COLUMN('Effect Coding'!Z273))</f>
        <v>0</v>
      </c>
      <c r="AT223">
        <f>INDEX('Effect Coding'!$A$53:$DD$159,MATCH(B223,'Effect Coding'!$A$53:$A$159,0), COLUMN('Effect Coding'!AA273))</f>
        <v>0</v>
      </c>
      <c r="AU223">
        <f>INDEX('Effect Coding'!$A$53:$DD$159,MATCH(B223,'Effect Coding'!$A$53:$A$159,0), COLUMN('Effect Coding'!AB273))</f>
        <v>0</v>
      </c>
      <c r="AV223">
        <f>INDEX('Effect Coding'!$A$53:$DD$159,MATCH(B223,'Effect Coding'!$A$53:$A$159,0), COLUMN('Effect Coding'!AC273))</f>
        <v>0</v>
      </c>
      <c r="AW223">
        <f>INDEX('Effect Coding'!$A$53:$DD$159,MATCH(B223,'Effect Coding'!$A$53:$A$159,0), COLUMN('Effect Coding'!AD273))</f>
        <v>0</v>
      </c>
      <c r="AX223">
        <f>INDEX('Effect Coding'!$A$53:$DD$159,MATCH(B223,'Effect Coding'!$A$53:$A$159,0), COLUMN('Effect Coding'!AE273))</f>
        <v>0</v>
      </c>
      <c r="AY223">
        <f>INDEX('Effect Coding'!$A$53:$DD$159,MATCH(B223,'Effect Coding'!$A$53:$A$159,0), COLUMN('Effect Coding'!AF273))</f>
        <v>0</v>
      </c>
      <c r="AZ223">
        <f>INDEX('Effect Coding'!$A$53:$DD$159,MATCH(B223,'Effect Coding'!$A$53:$A$159,0), COLUMN('Effect Coding'!AG273))</f>
        <v>0</v>
      </c>
      <c r="BA223">
        <f>INDEX('Effect Coding'!$A$53:$DD$159,MATCH(B223,'Effect Coding'!$A$53:$A$159,0), COLUMN('Effect Coding'!AH273))</f>
        <v>0</v>
      </c>
      <c r="BB223">
        <f>INDEX('Effect Coding'!$A$53:$DD$159,MATCH(B223,'Effect Coding'!$A$53:$A$159,0), COLUMN('Effect Coding'!AI273))</f>
        <v>0</v>
      </c>
      <c r="BC223">
        <f>INDEX('Effect Coding'!$A$53:$DD$159,MATCH(B223,'Effect Coding'!$A$53:$A$159,0), COLUMN('Effect Coding'!AJ273))</f>
        <v>0</v>
      </c>
      <c r="BD223">
        <f>INDEX('Effect Coding'!$A$53:$DD$159,MATCH(B223,'Effect Coding'!$A$53:$A$159,0), COLUMN('Effect Coding'!AK273))</f>
        <v>0</v>
      </c>
      <c r="BE223">
        <f>INDEX('Effect Coding'!$A$53:$DD$159,MATCH(B223,'Effect Coding'!$A$53:$A$159,0), COLUMN('Effect Coding'!AL273))</f>
        <v>0</v>
      </c>
      <c r="BF223">
        <f>INDEX('Effect Coding'!$A$53:$DD$159,MATCH(B223,'Effect Coding'!$A$53:$A$159,0), COLUMN('Effect Coding'!AM273))</f>
        <v>0</v>
      </c>
      <c r="BG223">
        <f>INDEX('Effect Coding'!$A$53:$DD$159,MATCH(B223,'Effect Coding'!$A$53:$A$159,0), COLUMN('Effect Coding'!AN273))</f>
        <v>0</v>
      </c>
      <c r="BH223">
        <f>INDEX('Effect Coding'!$A$53:$DD$159,MATCH(B223,'Effect Coding'!$A$53:$A$159,0), COLUMN('Effect Coding'!AO273))</f>
        <v>0</v>
      </c>
      <c r="BI223">
        <f>INDEX('Effect Coding'!$A$53:$DD$159,MATCH(B223,'Effect Coding'!$A$53:$A$159,0), COLUMN('Effect Coding'!AP273))</f>
        <v>0</v>
      </c>
      <c r="BJ223">
        <f>INDEX('Effect Coding'!$A$53:$DD$159,MATCH(B223,'Effect Coding'!$A$53:$A$159,0), COLUMN('Effect Coding'!AQ273))</f>
        <v>0</v>
      </c>
      <c r="BK223">
        <f>INDEX('Effect Coding'!$A$53:$DD$159,MATCH(B223,'Effect Coding'!$A$53:$A$159,0), COLUMN('Effect Coding'!AR273))</f>
        <v>0</v>
      </c>
      <c r="BL223">
        <f>INDEX('Effect Coding'!$A$53:$DD$159,MATCH(B223,'Effect Coding'!$A$53:$A$159,0), COLUMN('Effect Coding'!AS273))</f>
        <v>0</v>
      </c>
      <c r="BM223">
        <f>INDEX('Effect Coding'!$A$53:$DD$159,MATCH(B223,'Effect Coding'!$A$53:$A$159,0), COLUMN('Effect Coding'!AT273))</f>
        <v>0</v>
      </c>
      <c r="BN223">
        <f>INDEX('Effect Coding'!$A$53:$DD$159,MATCH(B223,'Effect Coding'!$A$53:$A$159,0), COLUMN('Effect Coding'!AU273))</f>
        <v>0</v>
      </c>
      <c r="BO223">
        <f>INDEX('Effect Coding'!$A$53:$DD$159,MATCH(B223,'Effect Coding'!$A$53:$A$159,0), COLUMN('Effect Coding'!AV273))</f>
        <v>0</v>
      </c>
      <c r="BP223">
        <f>INDEX('Effect Coding'!$A$53:$DD$159,MATCH(B223,'Effect Coding'!$A$53:$A$159,0), COLUMN('Effect Coding'!AW273))</f>
        <v>0</v>
      </c>
      <c r="BQ223">
        <f>INDEX('Effect Coding'!$A$53:$DD$159,MATCH(B223,'Effect Coding'!$A$53:$A$159,0), COLUMN('Effect Coding'!AX273))</f>
        <v>0</v>
      </c>
      <c r="BR223">
        <f>INDEX('Effect Coding'!$A$53:$DD$159,MATCH(B223,'Effect Coding'!$A$53:$A$159,0), COLUMN('Effect Coding'!AY273))</f>
        <v>0</v>
      </c>
      <c r="BS223">
        <f>INDEX('Effect Coding'!$A$53:$DD$159,MATCH(B223,'Effect Coding'!$A$53:$A$159,0), COLUMN('Effect Coding'!AZ273))</f>
        <v>0</v>
      </c>
      <c r="BT223">
        <f>INDEX('Effect Coding'!$A$53:$DD$159,MATCH(B223,'Effect Coding'!$A$53:$A$159,0), COLUMN('Effect Coding'!BA273))</f>
        <v>0</v>
      </c>
      <c r="BU223">
        <f>INDEX('Effect Coding'!$A$53:$DD$159,MATCH(B223,'Effect Coding'!$A$53:$A$159,0), COLUMN('Effect Coding'!BB273))</f>
        <v>0</v>
      </c>
      <c r="BV223">
        <f>INDEX('Effect Coding'!$A$53:$DD$159,MATCH(B223,'Effect Coding'!$A$53:$A$159,0), COLUMN('Effect Coding'!BC273))</f>
        <v>0</v>
      </c>
      <c r="BW223">
        <f>INDEX('Effect Coding'!$A$53:$DD$159,MATCH(B223,'Effect Coding'!$A$53:$A$159,0), COLUMN('Effect Coding'!BD273))</f>
        <v>0</v>
      </c>
      <c r="BX223">
        <f>INDEX('Effect Coding'!$A$53:$DD$159,MATCH(B223,'Effect Coding'!$A$53:$A$159,0), COLUMN('Effect Coding'!BE273))</f>
        <v>0</v>
      </c>
      <c r="BY223">
        <f>INDEX('Effect Coding'!$A$53:$DD$159,MATCH(B223,'Effect Coding'!$A$53:$A$159,0), COLUMN('Effect Coding'!BF273))</f>
        <v>0</v>
      </c>
      <c r="BZ223">
        <f>INDEX('Effect Coding'!$A$53:$DD$159,MATCH(B223,'Effect Coding'!$A$53:$A$159,0), COLUMN('Effect Coding'!BG273))</f>
        <v>0</v>
      </c>
      <c r="CA223">
        <f>INDEX('Effect Coding'!$A$53:$DD$159,MATCH(B223,'Effect Coding'!$A$53:$A$159,0), COLUMN('Effect Coding'!BH273))</f>
        <v>0</v>
      </c>
      <c r="CB223">
        <f>INDEX('Effect Coding'!$A$53:$DD$159,MATCH(B223,'Effect Coding'!$A$53:$A$159,0), COLUMN('Effect Coding'!BI273))</f>
        <v>0</v>
      </c>
      <c r="CC223">
        <f>INDEX('Effect Coding'!$A$53:$DD$159,MATCH(B223,'Effect Coding'!$A$53:$A$159,0), COLUMN('Effect Coding'!BJ273))</f>
        <v>0</v>
      </c>
      <c r="CD223">
        <f>INDEX('Effect Coding'!$A$53:$DD$159,MATCH(B223,'Effect Coding'!$A$53:$A$159,0), COLUMN('Effect Coding'!BK273))</f>
        <v>0</v>
      </c>
      <c r="CE223">
        <f>INDEX('Effect Coding'!$A$53:$DD$159,MATCH(B223,'Effect Coding'!$A$53:$A$159,0), COLUMN('Effect Coding'!BL273))</f>
        <v>0</v>
      </c>
      <c r="CF223">
        <f>INDEX('Effect Coding'!$A$53:$DD$159,MATCH(B223,'Effect Coding'!$A$53:$A$159,0), COLUMN('Effect Coding'!BM273))</f>
        <v>0</v>
      </c>
      <c r="CG223">
        <f>INDEX('Effect Coding'!$A$53:$DD$159,MATCH(B223,'Effect Coding'!$A$53:$A$159,0), COLUMN('Effect Coding'!BN273))</f>
        <v>0</v>
      </c>
      <c r="CH223">
        <f>INDEX('Effect Coding'!$A$53:$DD$159,MATCH(B223,'Effect Coding'!$A$53:$A$159,0), COLUMN('Effect Coding'!BO273))</f>
        <v>0</v>
      </c>
      <c r="CI223">
        <f>INDEX('Effect Coding'!$A$53:$DD$159,MATCH(B223,'Effect Coding'!$A$53:$A$159,0), COLUMN('Effect Coding'!BP273))</f>
        <v>0</v>
      </c>
      <c r="CJ223">
        <f>INDEX('Effect Coding'!$A$53:$DD$159,MATCH(B223,'Effect Coding'!$A$53:$A$159,0), COLUMN('Effect Coding'!BQ273))</f>
        <v>0</v>
      </c>
      <c r="CK223">
        <f>INDEX('Effect Coding'!$A$53:$DD$159,MATCH(B223,'Effect Coding'!$A$53:$A$159,0), COLUMN('Effect Coding'!BR273))</f>
        <v>0</v>
      </c>
      <c r="CL223">
        <f>INDEX('Effect Coding'!$A$53:$DD$159,MATCH(B223,'Effect Coding'!$A$53:$A$159,0), COLUMN('Effect Coding'!BS273))</f>
        <v>0</v>
      </c>
      <c r="CM223">
        <f>INDEX('Effect Coding'!$A$53:$DD$159,MATCH(B223,'Effect Coding'!$A$53:$A$159,0), COLUMN('Effect Coding'!BT273))</f>
        <v>0</v>
      </c>
      <c r="CN223">
        <f>INDEX('Effect Coding'!$A$53:$DD$159,MATCH(B223,'Effect Coding'!$A$53:$A$159,0), COLUMN('Effect Coding'!BU273))</f>
        <v>0</v>
      </c>
      <c r="CO223">
        <f>INDEX('Effect Coding'!$A$53:$DD$159,MATCH(B223,'Effect Coding'!$A$53:$A$159,0), COLUMN('Effect Coding'!BV273))</f>
        <v>0</v>
      </c>
      <c r="CP223">
        <f>INDEX('Effect Coding'!$A$53:$DD$159,MATCH(B223,'Effect Coding'!$A$53:$A$159,0), COLUMN('Effect Coding'!BW273))</f>
        <v>0</v>
      </c>
      <c r="CQ223">
        <f>INDEX('Effect Coding'!$A$53:$DD$159,MATCH(B223,'Effect Coding'!$A$53:$A$159,0), COLUMN('Effect Coding'!BX273))</f>
        <v>0</v>
      </c>
      <c r="CR223">
        <f>INDEX('Effect Coding'!$A$53:$DD$159,MATCH(B223,'Effect Coding'!$A$53:$A$159,0), COLUMN('Effect Coding'!BY273))</f>
        <v>1</v>
      </c>
      <c r="CS223">
        <f>INDEX('Effect Coding'!$A$53:$DD$159,MATCH(B223,'Effect Coding'!$A$53:$A$159,0), COLUMN('Effect Coding'!BZ273))</f>
        <v>0</v>
      </c>
      <c r="CT223">
        <f>INDEX('Effect Coding'!$A$53:$DD$159,MATCH(B223,'Effect Coding'!$A$53:$A$159,0), COLUMN('Effect Coding'!CA273))</f>
        <v>0</v>
      </c>
      <c r="CU223">
        <f>INDEX('Effect Coding'!$A$53:$DD$159,MATCH(B223,'Effect Coding'!$A$53:$A$159,0), COLUMN('Effect Coding'!CB273))</f>
        <v>0</v>
      </c>
      <c r="CV223">
        <f>INDEX('Effect Coding'!$A$53:$DD$159,MATCH(B223,'Effect Coding'!$A$53:$A$159,0), COLUMN('Effect Coding'!CC273))</f>
        <v>0</v>
      </c>
      <c r="CW223">
        <f>INDEX('Effect Coding'!$A$53:$DD$159,MATCH(B223,'Effect Coding'!$A$53:$A$159,0), COLUMN('Effect Coding'!CD273))</f>
        <v>0</v>
      </c>
      <c r="CX223">
        <f>INDEX('Effect Coding'!$A$53:$DD$159,MATCH(B223,'Effect Coding'!$A$53:$A$159,0), COLUMN('Effect Coding'!CE273))</f>
        <v>0</v>
      </c>
      <c r="CY223">
        <f>INDEX('Effect Coding'!$A$53:$DD$159,MATCH(B223,'Effect Coding'!$A$53:$A$159,0), COLUMN('Effect Coding'!CF273))</f>
        <v>0</v>
      </c>
      <c r="CZ223">
        <f>INDEX('Effect Coding'!$A$53:$DD$159,MATCH(B223,'Effect Coding'!$A$53:$A$159,0), COLUMN('Effect Coding'!CG273))</f>
        <v>0</v>
      </c>
      <c r="DA223">
        <f>INDEX('Effect Coding'!$A$53:$DD$159,MATCH(B223,'Effect Coding'!$A$53:$A$159,0), COLUMN('Effect Coding'!CH273))</f>
        <v>0</v>
      </c>
      <c r="DB223">
        <f>INDEX('Effect Coding'!$A$53:$DD$159,MATCH(B223,'Effect Coding'!$A$53:$A$159,0), COLUMN('Effect Coding'!CI273))</f>
        <v>0</v>
      </c>
      <c r="DC223">
        <f>INDEX('Effect Coding'!$A$53:$DD$159,MATCH(B223,'Effect Coding'!$A$53:$A$159,0), COLUMN('Effect Coding'!CJ273))</f>
        <v>0</v>
      </c>
      <c r="DD223">
        <f>INDEX('Effect Coding'!$A$53:$DD$159,MATCH(B223,'Effect Coding'!$A$53:$A$159,0), COLUMN('Effect Coding'!CK273))</f>
        <v>0</v>
      </c>
      <c r="DE223">
        <f>INDEX('Effect Coding'!$A$53:$DD$159,MATCH(B223,'Effect Coding'!$A$53:$A$159,0), COLUMN('Effect Coding'!CL273))</f>
        <v>0</v>
      </c>
      <c r="DF223">
        <f>INDEX('Effect Coding'!$A$53:$DD$159,MATCH(B223,'Effect Coding'!$A$53:$A$159,0), COLUMN('Effect Coding'!CM273))</f>
        <v>0</v>
      </c>
      <c r="DG223">
        <f>INDEX('Effect Coding'!$A$53:$DD$159,MATCH(B223,'Effect Coding'!$A$53:$A$159,0), COLUMN('Effect Coding'!CN273))</f>
        <v>0</v>
      </c>
      <c r="DH223">
        <f>INDEX('Effect Coding'!$A$53:$DD$159,MATCH(B223,'Effect Coding'!$A$53:$A$159,0), COLUMN('Effect Coding'!CO273))</f>
        <v>0</v>
      </c>
      <c r="DI223">
        <f>INDEX('Effect Coding'!$A$53:$DD$159,MATCH(B223,'Effect Coding'!$A$53:$A$159,0), COLUMN('Effect Coding'!CP273))</f>
        <v>0</v>
      </c>
      <c r="DJ223">
        <f>INDEX('Effect Coding'!$A$53:$DD$159,MATCH(B223,'Effect Coding'!$A$53:$A$159,0), COLUMN('Effect Coding'!CQ273))</f>
        <v>0</v>
      </c>
      <c r="DK223">
        <f>INDEX('Effect Coding'!$A$53:$DD$159,MATCH(B223,'Effect Coding'!$A$53:$A$159,0), COLUMN('Effect Coding'!CR273))</f>
        <v>0</v>
      </c>
      <c r="DL223">
        <f>INDEX('Effect Coding'!$A$53:$DD$159,MATCH(B223,'Effect Coding'!$A$53:$A$159,0), COLUMN('Effect Coding'!CS273))</f>
        <v>0</v>
      </c>
      <c r="DM223">
        <f>INDEX('Effect Coding'!$A$53:$DD$159,MATCH(B223,'Effect Coding'!$A$53:$A$159,0), COLUMN('Effect Coding'!CT273))</f>
        <v>0</v>
      </c>
      <c r="DN223">
        <f>INDEX('Effect Coding'!$A$53:$DD$159,MATCH(B223,'Effect Coding'!$A$53:$A$159,0), COLUMN('Effect Coding'!CU273))</f>
        <v>0</v>
      </c>
      <c r="DO223">
        <f>INDEX('Effect Coding'!$A$53:$DD$159,MATCH(B223,'Effect Coding'!$A$53:$A$159,0), COLUMN('Effect Coding'!CV273))</f>
        <v>0</v>
      </c>
      <c r="DP223">
        <f>INDEX('Effect Coding'!$A$53:$DD$159,MATCH(B223,'Effect Coding'!$A$53:$A$159,0), COLUMN('Effect Coding'!CW273))</f>
        <v>0</v>
      </c>
      <c r="DQ223">
        <f>INDEX('Effect Coding'!$A$53:$DD$159,MATCH(B223,'Effect Coding'!$A$53:$A$159,0), COLUMN('Effect Coding'!CX273))</f>
        <v>0</v>
      </c>
      <c r="DR223">
        <f>INDEX('Effect Coding'!$A$53:$DD$159,MATCH(B223,'Effect Coding'!$A$53:$A$159,0), COLUMN('Effect Coding'!CY273))</f>
        <v>0</v>
      </c>
      <c r="DS223">
        <f>INDEX('Effect Coding'!$A$53:$DD$159,MATCH(B223,'Effect Coding'!$A$53:$A$159,0), COLUMN('Effect Coding'!CZ273))</f>
        <v>0</v>
      </c>
      <c r="DT223">
        <f>INDEX('Effect Coding'!$A$53:$DD$159,MATCH(B223,'Effect Coding'!$A$53:$A$159,0), COLUMN('Effect Coding'!DA273))</f>
        <v>0</v>
      </c>
      <c r="DU223">
        <f>INDEX('Effect Coding'!$A$53:$DD$159,MATCH(B223,'Effect Coding'!$A$53:$A$159,0), COLUMN('Effect Coding'!DB273))</f>
        <v>0</v>
      </c>
      <c r="DV223">
        <f>INDEX('Effect Coding'!$A$53:$DD$159,MATCH(B223,'Effect Coding'!$A$53:$A$159,0), COLUMN('Effect Coding'!DC273))</f>
        <v>0</v>
      </c>
      <c r="DW223">
        <f>INDEX('Effect Coding'!$A$53:$DD$159,MATCH(B223,'Effect Coding'!$A$53:$A$159,0), COLUMN('Effect Coding'!DD273))</f>
        <v>0</v>
      </c>
      <c r="DX223">
        <f>INDEX('Effect Coding'!$A$40:$K$49,MATCH(C223,'Effect Coding'!$A$40:$A$49,0),COLUMN('Effect Coding'!C260))</f>
        <v>0</v>
      </c>
      <c r="DY223">
        <f>INDEX('Effect Coding'!$A$40:$K$49,MATCH(C223,'Effect Coding'!$A$40:$A$49,0),COLUMN('Effect Coding'!D260))</f>
        <v>0</v>
      </c>
      <c r="DZ223">
        <f>INDEX('Effect Coding'!$A$40:$K$49,MATCH(C223,'Effect Coding'!$A$40:$A$49,0),COLUMN('Effect Coding'!E260))</f>
        <v>0</v>
      </c>
      <c r="EA223">
        <f>INDEX('Effect Coding'!$A$40:$K$49,MATCH(C223,'Effect Coding'!$A$40:$A$49,0),COLUMN('Effect Coding'!F260))</f>
        <v>0</v>
      </c>
      <c r="EB223">
        <f>INDEX('Effect Coding'!$A$40:$K$49,MATCH(C223,'Effect Coding'!$A$40:$A$49,0),COLUMN('Effect Coding'!G260))</f>
        <v>0</v>
      </c>
      <c r="EC223">
        <f>INDEX('Effect Coding'!$A$40:$K$49,MATCH(C223,'Effect Coding'!$A$40:$A$49,0),COLUMN('Effect Coding'!H260))</f>
        <v>0</v>
      </c>
      <c r="ED223">
        <f>INDEX('Effect Coding'!$A$40:$K$49,MATCH(C223,'Effect Coding'!$A$40:$A$49,0),COLUMN('Effect Coding'!I260))</f>
        <v>0</v>
      </c>
      <c r="EE223">
        <f>INDEX('Effect Coding'!$A$40:$K$49,MATCH(C223,'Effect Coding'!$A$40:$A$49,0),COLUMN('Effect Coding'!J260))</f>
        <v>1</v>
      </c>
      <c r="EF223">
        <f>INDEX('Effect Coding'!$A$40:$K$49,MATCH(C223,'Effect Coding'!$A$40:$A$49,0),COLUMN('Effect Coding'!K260))</f>
        <v>0</v>
      </c>
      <c r="EG223">
        <f>INDEX('Effect Coding'!$A$33:$E$36,MATCH(D223,'Effect Coding'!$A$33:$A$36,0),COLUMN('Effect Coding'!C253))</f>
        <v>1</v>
      </c>
      <c r="EH223">
        <f>INDEX('Effect Coding'!$A$33:$E$36,MATCH(D223,'Effect Coding'!$A$33:$A$36,0),COLUMN('Effect Coding'!D253))</f>
        <v>0</v>
      </c>
      <c r="EI223">
        <f>INDEX('Effect Coding'!$A$33:$E$36,MATCH(D223,'Effect Coding'!$A$33:$A$36,0),COLUMN('Effect Coding'!E253))</f>
        <v>0</v>
      </c>
      <c r="EJ223">
        <f>INDEX('Effect Coding'!$A$27:$D$29,MATCH(E223,'Effect Coding'!$A$27:$A$29,0),COLUMN('Effect Coding'!C247))</f>
        <v>-1</v>
      </c>
      <c r="EK223">
        <f>INDEX('Effect Coding'!$A$27:$D$29,MATCH(E223,'Effect Coding'!$A$27:$A$29,0),COLUMN('Effect Coding'!D247))</f>
        <v>-1</v>
      </c>
      <c r="EL223">
        <f>INDEX('Effect Coding'!$A$21:$D$23,MATCH(F223,'Effect Coding'!$A$21:$A$23,0),COLUMN('Effect Coding'!C241))</f>
        <v>1</v>
      </c>
      <c r="EM223">
        <f>INDEX('Effect Coding'!$A$21:$D$23,MATCH(F223,'Effect Coding'!$A$21:$A$23,0),COLUMN('Effect Coding'!D241))</f>
        <v>0</v>
      </c>
      <c r="EN223">
        <f>INDEX('Effect Coding'!$A$15:$D$17,MATCH(G223,'Effect Coding'!$A$15:$A$17,0),COLUMN('Effect Coding'!C235))</f>
        <v>1</v>
      </c>
      <c r="EO223">
        <f>INDEX('Effect Coding'!$A$15:$D$17,MATCH(G223,'Effect Coding'!$A$15:$A$17,0),COLUMN('Effect Coding'!D235))</f>
        <v>0</v>
      </c>
      <c r="EP223">
        <f>INDEX('Effect Coding'!$A$9:$D$11,MATCH(H223,'Effect Coding'!$A$9:$A$11,0),COLUMN('Effect Coding'!C229))</f>
        <v>0</v>
      </c>
      <c r="EQ223">
        <f>INDEX('Effect Coding'!$A$9:$D$11,MATCH(H223,'Effect Coding'!$A$9:$A$11,0),COLUMN('Effect Coding'!D229))</f>
        <v>1</v>
      </c>
      <c r="ER223">
        <f>INDEX('Effect Coding'!$A$3:$D$5,MATCH(I223,'Effect Coding'!$A$3:$A$5,0),COLUMN('Effect Coding'!C223))</f>
        <v>1</v>
      </c>
      <c r="ES223">
        <f>INDEX('Effect Coding'!$A$3:$D$5,MATCH(I223,'Effect Coding'!$A$3:$A$5,0),COLUMN('Effect Coding'!D223))</f>
        <v>0</v>
      </c>
      <c r="ET223">
        <f>INDEX('Effect Coding'!$A$163:$D$165,MATCH(J223,'Effect Coding'!$A$163:$A$165,0),COLUMN('Effect Coding'!C383))</f>
        <v>1</v>
      </c>
      <c r="EU223">
        <f>INDEX('Effect Coding'!$A$163:$D$165,MATCH(J223,'Effect Coding'!$A$163:$A$165,0),COLUMN('Effect Coding'!D383))</f>
        <v>0</v>
      </c>
      <c r="EV223">
        <f>INDEX('Effect Coding'!$A$163:$D$165,MATCH(K223,'Effect Coding'!$A$169:$A$171,0),COLUMN('Effect Coding'!C383))</f>
        <v>0</v>
      </c>
      <c r="EW223">
        <f>INDEX('Effect Coding'!$A$163:$D$165,MATCH(K223,'Effect Coding'!$A$169:$A$171,0),COLUMN('Effect Coding'!D383))</f>
        <v>1</v>
      </c>
      <c r="EX223">
        <f>INDEX('Effect Coding'!$A$175:$E$178,MATCH(L223,'Effect Coding'!$A$175:$A$178,0),COLUMN('Effect Coding'!C395))</f>
        <v>1</v>
      </c>
      <c r="EY223">
        <f>INDEX('Effect Coding'!$A$175:$E$178,MATCH(L223,'Effect Coding'!$A$175:$A$178,0),COLUMN('Effect Coding'!D395))</f>
        <v>0</v>
      </c>
      <c r="EZ223">
        <f>INDEX('Effect Coding'!$A$175:$E$178,MATCH(L223,'Effect Coding'!$A$175:$A$178,0),COLUMN('Effect Coding'!E395))</f>
        <v>0</v>
      </c>
      <c r="FA223">
        <f>INDEX('Effect Coding'!$A$182:$E$185,MATCH(M223,'Effect Coding'!$A$182:$A$185,0),COLUMN('Effect Coding'!C402))</f>
        <v>-1</v>
      </c>
      <c r="FB223">
        <f>INDEX('Effect Coding'!$A$182:$E$185,MATCH(M223,'Effect Coding'!$A$182:$A$185,0),COLUMN('Effect Coding'!D402))</f>
        <v>-1</v>
      </c>
      <c r="FC223">
        <f>INDEX('Effect Coding'!$A$182:$E$185,MATCH(M223,'Effect Coding'!$A$182:$A$185,0),COLUMN('Effect Coding'!E402))</f>
        <v>-1</v>
      </c>
      <c r="FD223">
        <f>INDEX('Effect Coding'!$A$189:$C$190,MATCH(N223,'Effect Coding'!$A$189:$A$190,0),COLUMN('Effect Coding'!C409))</f>
        <v>1</v>
      </c>
      <c r="FE223">
        <f>INDEX('Effect Coding'!$A$194:$D$196,MATCH(O223,'Effect Coding'!$A$194:$A$196,0),COLUMN('Effect Coding'!C414))</f>
        <v>1</v>
      </c>
      <c r="FF223">
        <f>INDEX('Effect Coding'!$A$194:$D$196,MATCH(O223,'Effect Coding'!$A$194:$A$196,0),COLUMN('Effect Coding'!D414))</f>
        <v>0</v>
      </c>
      <c r="FG223">
        <f>INDEX('Effect Coding'!$A$200:$C$201,MATCH(P223,'Effect Coding'!$A$200:$A$201,0),COLUMN('Effect Coding'!C420))</f>
        <v>1</v>
      </c>
      <c r="FH223">
        <f>INDEX('Effect Coding'!$A$205:$D$207,MATCH(Q223,'Effect Coding'!$A$205:$A$207,0),COLUMN('Effect Coding'!C425))</f>
        <v>1</v>
      </c>
      <c r="FI223">
        <f>INDEX('Effect Coding'!$A$205:$D$207,MATCH(Q223,'Effect Coding'!$A$205:$A$207,0),COLUMN('Effect Coding'!D425))</f>
        <v>0</v>
      </c>
      <c r="FJ223">
        <f>INDEX('Effect Coding'!$A$211:$C$212,MATCH(R223,'Effect Coding'!$A$211:$A$212,0),COLUMN('Effect Coding'!C431))</f>
        <v>1</v>
      </c>
      <c r="FK223">
        <f>INDEX('Effect Coding'!$A$216:$C$217,MATCH(S223,'Effect Coding'!$A$216:$A$217,0),COLUMN('Effect Coding'!C436))</f>
        <v>1</v>
      </c>
      <c r="FL223">
        <f>INDEX('Effect Coding'!$A$221:$C$222,MATCH(T223,'Effect Coding'!$A$221:$A$222,0),COLUMN('Effect Coding'!C441))</f>
        <v>1</v>
      </c>
    </row>
    <row r="224" spans="1:168" x14ac:dyDescent="0.25">
      <c r="A224" t="s">
        <v>426</v>
      </c>
      <c r="B224" t="s">
        <v>142</v>
      </c>
      <c r="C224" t="s">
        <v>9</v>
      </c>
      <c r="D224" t="s">
        <v>30</v>
      </c>
      <c r="E224" t="s">
        <v>1</v>
      </c>
      <c r="F224" t="s">
        <v>53</v>
      </c>
      <c r="G224" t="s">
        <v>181</v>
      </c>
      <c r="H224" t="s">
        <v>185</v>
      </c>
      <c r="I224" t="s">
        <v>50</v>
      </c>
      <c r="J224" t="s">
        <v>185</v>
      </c>
      <c r="K224" t="s">
        <v>63</v>
      </c>
      <c r="L224">
        <v>0</v>
      </c>
      <c r="M224" t="s">
        <v>67</v>
      </c>
      <c r="N224" t="s">
        <v>51</v>
      </c>
      <c r="O224" t="s">
        <v>62</v>
      </c>
      <c r="P224" t="s">
        <v>52</v>
      </c>
      <c r="Q224" t="s">
        <v>51</v>
      </c>
      <c r="R224" t="s">
        <v>51</v>
      </c>
      <c r="S224" t="s">
        <v>51</v>
      </c>
      <c r="T224" t="s">
        <v>51</v>
      </c>
      <c r="U224" s="20">
        <v>9.6999999999999993</v>
      </c>
      <c r="V224">
        <f>INDEX('Effect Coding'!$A$53:$DD$159,MATCH(B224,'Effect Coding'!$A$53:$A$159,0), COLUMN('Effect Coding'!C274))</f>
        <v>0</v>
      </c>
      <c r="W224">
        <f>INDEX('Effect Coding'!$A$53:$DD$159,MATCH(B224,'Effect Coding'!$A$53:$A$159,0), COLUMN('Effect Coding'!D274))</f>
        <v>0</v>
      </c>
      <c r="X224">
        <f>INDEX('Effect Coding'!$A$53:$DD$159,MATCH(B224,'Effect Coding'!$A$53:$A$159,0), COLUMN('Effect Coding'!E274))</f>
        <v>0</v>
      </c>
      <c r="Y224">
        <f>INDEX('Effect Coding'!$A$53:$DD$159,MATCH(B224,'Effect Coding'!$A$53:$A$159,0), COLUMN('Effect Coding'!F274))</f>
        <v>0</v>
      </c>
      <c r="Z224">
        <f>INDEX('Effect Coding'!$A$53:$DD$159,MATCH(B224,'Effect Coding'!$A$53:$A$159,0), COLUMN('Effect Coding'!G274))</f>
        <v>0</v>
      </c>
      <c r="AA224">
        <f>INDEX('Effect Coding'!$A$53:$DD$159,MATCH(B224,'Effect Coding'!$A$53:$A$159,0), COLUMN('Effect Coding'!H274))</f>
        <v>0</v>
      </c>
      <c r="AB224">
        <f>INDEX('Effect Coding'!$A$53:$DD$159,MATCH(B224,'Effect Coding'!$A$53:$A$159,0), COLUMN('Effect Coding'!I274))</f>
        <v>0</v>
      </c>
      <c r="AC224">
        <f>INDEX('Effect Coding'!$A$53:$DD$159,MATCH(B224,'Effect Coding'!$A$53:$A$159,0), COLUMN('Effect Coding'!J274))</f>
        <v>0</v>
      </c>
      <c r="AD224">
        <f>INDEX('Effect Coding'!$A$53:$DD$159,MATCH(B224,'Effect Coding'!$A$53:$A$159,0), COLUMN('Effect Coding'!K274))</f>
        <v>0</v>
      </c>
      <c r="AE224">
        <f>INDEX('Effect Coding'!$A$53:$DD$159,MATCH(B224,'Effect Coding'!$A$53:$A$159,0), COLUMN('Effect Coding'!L274))</f>
        <v>0</v>
      </c>
      <c r="AF224">
        <f>INDEX('Effect Coding'!$A$53:$DD$159,MATCH(B224,'Effect Coding'!$A$53:$A$159,0), COLUMN('Effect Coding'!M274))</f>
        <v>0</v>
      </c>
      <c r="AG224">
        <f>INDEX('Effect Coding'!$A$53:$DD$159,MATCH(B224,'Effect Coding'!$A$53:$A$159,0), COLUMN('Effect Coding'!N274))</f>
        <v>0</v>
      </c>
      <c r="AH224">
        <f>INDEX('Effect Coding'!$A$53:$DD$159,MATCH(B224,'Effect Coding'!$A$53:$A$159,0), COLUMN('Effect Coding'!O274))</f>
        <v>0</v>
      </c>
      <c r="AI224">
        <f>INDEX('Effect Coding'!$A$53:$DD$159,MATCH(B224,'Effect Coding'!$A$53:$A$159,0), COLUMN('Effect Coding'!P274))</f>
        <v>0</v>
      </c>
      <c r="AJ224">
        <f>INDEX('Effect Coding'!$A$53:$DD$159,MATCH(B224,'Effect Coding'!$A$53:$A$159,0), COLUMN('Effect Coding'!Q274))</f>
        <v>0</v>
      </c>
      <c r="AK224">
        <f>INDEX('Effect Coding'!$A$53:$DD$159,MATCH(B224,'Effect Coding'!$A$53:$A$159,0), COLUMN('Effect Coding'!R274))</f>
        <v>0</v>
      </c>
      <c r="AL224">
        <f>INDEX('Effect Coding'!$A$53:$DD$159,MATCH(B224,'Effect Coding'!$A$53:$A$159,0), COLUMN('Effect Coding'!S274))</f>
        <v>0</v>
      </c>
      <c r="AM224">
        <f>INDEX('Effect Coding'!$A$53:$DD$159,MATCH(B224,'Effect Coding'!$A$53:$A$159,0), COLUMN('Effect Coding'!T274))</f>
        <v>0</v>
      </c>
      <c r="AN224">
        <f>INDEX('Effect Coding'!$A$53:$DD$159,MATCH(B224,'Effect Coding'!$A$53:$A$159,0), COLUMN('Effect Coding'!U274))</f>
        <v>0</v>
      </c>
      <c r="AO224">
        <f>INDEX('Effect Coding'!$A$53:$DD$159,MATCH(B224,'Effect Coding'!$A$53:$A$159,0), COLUMN('Effect Coding'!V274))</f>
        <v>0</v>
      </c>
      <c r="AP224">
        <f>INDEX('Effect Coding'!$A$53:$DD$159,MATCH(B224,'Effect Coding'!$A$53:$A$159,0), COLUMN('Effect Coding'!W274))</f>
        <v>0</v>
      </c>
      <c r="AQ224">
        <f>INDEX('Effect Coding'!$A$53:$DD$159,MATCH(B224,'Effect Coding'!$A$53:$A$159,0), COLUMN('Effect Coding'!X274))</f>
        <v>0</v>
      </c>
      <c r="AR224">
        <f>INDEX('Effect Coding'!$A$53:$DD$159,MATCH(B224,'Effect Coding'!$A$53:$A$159,0), COLUMN('Effect Coding'!Y274))</f>
        <v>0</v>
      </c>
      <c r="AS224">
        <f>INDEX('Effect Coding'!$A$53:$DD$159,MATCH(B224,'Effect Coding'!$A$53:$A$159,0), COLUMN('Effect Coding'!Z274))</f>
        <v>0</v>
      </c>
      <c r="AT224">
        <f>INDEX('Effect Coding'!$A$53:$DD$159,MATCH(B224,'Effect Coding'!$A$53:$A$159,0), COLUMN('Effect Coding'!AA274))</f>
        <v>0</v>
      </c>
      <c r="AU224">
        <f>INDEX('Effect Coding'!$A$53:$DD$159,MATCH(B224,'Effect Coding'!$A$53:$A$159,0), COLUMN('Effect Coding'!AB274))</f>
        <v>0</v>
      </c>
      <c r="AV224">
        <f>INDEX('Effect Coding'!$A$53:$DD$159,MATCH(B224,'Effect Coding'!$A$53:$A$159,0), COLUMN('Effect Coding'!AC274))</f>
        <v>0</v>
      </c>
      <c r="AW224">
        <f>INDEX('Effect Coding'!$A$53:$DD$159,MATCH(B224,'Effect Coding'!$A$53:$A$159,0), COLUMN('Effect Coding'!AD274))</f>
        <v>0</v>
      </c>
      <c r="AX224">
        <f>INDEX('Effect Coding'!$A$53:$DD$159,MATCH(B224,'Effect Coding'!$A$53:$A$159,0), COLUMN('Effect Coding'!AE274))</f>
        <v>0</v>
      </c>
      <c r="AY224">
        <f>INDEX('Effect Coding'!$A$53:$DD$159,MATCH(B224,'Effect Coding'!$A$53:$A$159,0), COLUMN('Effect Coding'!AF274))</f>
        <v>0</v>
      </c>
      <c r="AZ224">
        <f>INDEX('Effect Coding'!$A$53:$DD$159,MATCH(B224,'Effect Coding'!$A$53:$A$159,0), COLUMN('Effect Coding'!AG274))</f>
        <v>0</v>
      </c>
      <c r="BA224">
        <f>INDEX('Effect Coding'!$A$53:$DD$159,MATCH(B224,'Effect Coding'!$A$53:$A$159,0), COLUMN('Effect Coding'!AH274))</f>
        <v>0</v>
      </c>
      <c r="BB224">
        <f>INDEX('Effect Coding'!$A$53:$DD$159,MATCH(B224,'Effect Coding'!$A$53:$A$159,0), COLUMN('Effect Coding'!AI274))</f>
        <v>0</v>
      </c>
      <c r="BC224">
        <f>INDEX('Effect Coding'!$A$53:$DD$159,MATCH(B224,'Effect Coding'!$A$53:$A$159,0), COLUMN('Effect Coding'!AJ274))</f>
        <v>0</v>
      </c>
      <c r="BD224">
        <f>INDEX('Effect Coding'!$A$53:$DD$159,MATCH(B224,'Effect Coding'!$A$53:$A$159,0), COLUMN('Effect Coding'!AK274))</f>
        <v>0</v>
      </c>
      <c r="BE224">
        <f>INDEX('Effect Coding'!$A$53:$DD$159,MATCH(B224,'Effect Coding'!$A$53:$A$159,0), COLUMN('Effect Coding'!AL274))</f>
        <v>0</v>
      </c>
      <c r="BF224">
        <f>INDEX('Effect Coding'!$A$53:$DD$159,MATCH(B224,'Effect Coding'!$A$53:$A$159,0), COLUMN('Effect Coding'!AM274))</f>
        <v>0</v>
      </c>
      <c r="BG224">
        <f>INDEX('Effect Coding'!$A$53:$DD$159,MATCH(B224,'Effect Coding'!$A$53:$A$159,0), COLUMN('Effect Coding'!AN274))</f>
        <v>0</v>
      </c>
      <c r="BH224">
        <f>INDEX('Effect Coding'!$A$53:$DD$159,MATCH(B224,'Effect Coding'!$A$53:$A$159,0), COLUMN('Effect Coding'!AO274))</f>
        <v>0</v>
      </c>
      <c r="BI224">
        <f>INDEX('Effect Coding'!$A$53:$DD$159,MATCH(B224,'Effect Coding'!$A$53:$A$159,0), COLUMN('Effect Coding'!AP274))</f>
        <v>0</v>
      </c>
      <c r="BJ224">
        <f>INDEX('Effect Coding'!$A$53:$DD$159,MATCH(B224,'Effect Coding'!$A$53:$A$159,0), COLUMN('Effect Coding'!AQ274))</f>
        <v>0</v>
      </c>
      <c r="BK224">
        <f>INDEX('Effect Coding'!$A$53:$DD$159,MATCH(B224,'Effect Coding'!$A$53:$A$159,0), COLUMN('Effect Coding'!AR274))</f>
        <v>0</v>
      </c>
      <c r="BL224">
        <f>INDEX('Effect Coding'!$A$53:$DD$159,MATCH(B224,'Effect Coding'!$A$53:$A$159,0), COLUMN('Effect Coding'!AS274))</f>
        <v>0</v>
      </c>
      <c r="BM224">
        <f>INDEX('Effect Coding'!$A$53:$DD$159,MATCH(B224,'Effect Coding'!$A$53:$A$159,0), COLUMN('Effect Coding'!AT274))</f>
        <v>0</v>
      </c>
      <c r="BN224">
        <f>INDEX('Effect Coding'!$A$53:$DD$159,MATCH(B224,'Effect Coding'!$A$53:$A$159,0), COLUMN('Effect Coding'!AU274))</f>
        <v>0</v>
      </c>
      <c r="BO224">
        <f>INDEX('Effect Coding'!$A$53:$DD$159,MATCH(B224,'Effect Coding'!$A$53:$A$159,0), COLUMN('Effect Coding'!AV274))</f>
        <v>0</v>
      </c>
      <c r="BP224">
        <f>INDEX('Effect Coding'!$A$53:$DD$159,MATCH(B224,'Effect Coding'!$A$53:$A$159,0), COLUMN('Effect Coding'!AW274))</f>
        <v>0</v>
      </c>
      <c r="BQ224">
        <f>INDEX('Effect Coding'!$A$53:$DD$159,MATCH(B224,'Effect Coding'!$A$53:$A$159,0), COLUMN('Effect Coding'!AX274))</f>
        <v>0</v>
      </c>
      <c r="BR224">
        <f>INDEX('Effect Coding'!$A$53:$DD$159,MATCH(B224,'Effect Coding'!$A$53:$A$159,0), COLUMN('Effect Coding'!AY274))</f>
        <v>0</v>
      </c>
      <c r="BS224">
        <f>INDEX('Effect Coding'!$A$53:$DD$159,MATCH(B224,'Effect Coding'!$A$53:$A$159,0), COLUMN('Effect Coding'!AZ274))</f>
        <v>0</v>
      </c>
      <c r="BT224">
        <f>INDEX('Effect Coding'!$A$53:$DD$159,MATCH(B224,'Effect Coding'!$A$53:$A$159,0), COLUMN('Effect Coding'!BA274))</f>
        <v>0</v>
      </c>
      <c r="BU224">
        <f>INDEX('Effect Coding'!$A$53:$DD$159,MATCH(B224,'Effect Coding'!$A$53:$A$159,0), COLUMN('Effect Coding'!BB274))</f>
        <v>0</v>
      </c>
      <c r="BV224">
        <f>INDEX('Effect Coding'!$A$53:$DD$159,MATCH(B224,'Effect Coding'!$A$53:$A$159,0), COLUMN('Effect Coding'!BC274))</f>
        <v>0</v>
      </c>
      <c r="BW224">
        <f>INDEX('Effect Coding'!$A$53:$DD$159,MATCH(B224,'Effect Coding'!$A$53:$A$159,0), COLUMN('Effect Coding'!BD274))</f>
        <v>0</v>
      </c>
      <c r="BX224">
        <f>INDEX('Effect Coding'!$A$53:$DD$159,MATCH(B224,'Effect Coding'!$A$53:$A$159,0), COLUMN('Effect Coding'!BE274))</f>
        <v>0</v>
      </c>
      <c r="BY224">
        <f>INDEX('Effect Coding'!$A$53:$DD$159,MATCH(B224,'Effect Coding'!$A$53:$A$159,0), COLUMN('Effect Coding'!BF274))</f>
        <v>0</v>
      </c>
      <c r="BZ224">
        <f>INDEX('Effect Coding'!$A$53:$DD$159,MATCH(B224,'Effect Coding'!$A$53:$A$159,0), COLUMN('Effect Coding'!BG274))</f>
        <v>0</v>
      </c>
      <c r="CA224">
        <f>INDEX('Effect Coding'!$A$53:$DD$159,MATCH(B224,'Effect Coding'!$A$53:$A$159,0), COLUMN('Effect Coding'!BH274))</f>
        <v>0</v>
      </c>
      <c r="CB224">
        <f>INDEX('Effect Coding'!$A$53:$DD$159,MATCH(B224,'Effect Coding'!$A$53:$A$159,0), COLUMN('Effect Coding'!BI274))</f>
        <v>0</v>
      </c>
      <c r="CC224">
        <f>INDEX('Effect Coding'!$A$53:$DD$159,MATCH(B224,'Effect Coding'!$A$53:$A$159,0), COLUMN('Effect Coding'!BJ274))</f>
        <v>0</v>
      </c>
      <c r="CD224">
        <f>INDEX('Effect Coding'!$A$53:$DD$159,MATCH(B224,'Effect Coding'!$A$53:$A$159,0), COLUMN('Effect Coding'!BK274))</f>
        <v>0</v>
      </c>
      <c r="CE224">
        <f>INDEX('Effect Coding'!$A$53:$DD$159,MATCH(B224,'Effect Coding'!$A$53:$A$159,0), COLUMN('Effect Coding'!BL274))</f>
        <v>0</v>
      </c>
      <c r="CF224">
        <f>INDEX('Effect Coding'!$A$53:$DD$159,MATCH(B224,'Effect Coding'!$A$53:$A$159,0), COLUMN('Effect Coding'!BM274))</f>
        <v>0</v>
      </c>
      <c r="CG224">
        <f>INDEX('Effect Coding'!$A$53:$DD$159,MATCH(B224,'Effect Coding'!$A$53:$A$159,0), COLUMN('Effect Coding'!BN274))</f>
        <v>0</v>
      </c>
      <c r="CH224">
        <f>INDEX('Effect Coding'!$A$53:$DD$159,MATCH(B224,'Effect Coding'!$A$53:$A$159,0), COLUMN('Effect Coding'!BO274))</f>
        <v>0</v>
      </c>
      <c r="CI224">
        <f>INDEX('Effect Coding'!$A$53:$DD$159,MATCH(B224,'Effect Coding'!$A$53:$A$159,0), COLUMN('Effect Coding'!BP274))</f>
        <v>0</v>
      </c>
      <c r="CJ224">
        <f>INDEX('Effect Coding'!$A$53:$DD$159,MATCH(B224,'Effect Coding'!$A$53:$A$159,0), COLUMN('Effect Coding'!BQ274))</f>
        <v>0</v>
      </c>
      <c r="CK224">
        <f>INDEX('Effect Coding'!$A$53:$DD$159,MATCH(B224,'Effect Coding'!$A$53:$A$159,0), COLUMN('Effect Coding'!BR274))</f>
        <v>0</v>
      </c>
      <c r="CL224">
        <f>INDEX('Effect Coding'!$A$53:$DD$159,MATCH(B224,'Effect Coding'!$A$53:$A$159,0), COLUMN('Effect Coding'!BS274))</f>
        <v>0</v>
      </c>
      <c r="CM224">
        <f>INDEX('Effect Coding'!$A$53:$DD$159,MATCH(B224,'Effect Coding'!$A$53:$A$159,0), COLUMN('Effect Coding'!BT274))</f>
        <v>0</v>
      </c>
      <c r="CN224">
        <f>INDEX('Effect Coding'!$A$53:$DD$159,MATCH(B224,'Effect Coding'!$A$53:$A$159,0), COLUMN('Effect Coding'!BU274))</f>
        <v>0</v>
      </c>
      <c r="CO224">
        <f>INDEX('Effect Coding'!$A$53:$DD$159,MATCH(B224,'Effect Coding'!$A$53:$A$159,0), COLUMN('Effect Coding'!BV274))</f>
        <v>0</v>
      </c>
      <c r="CP224">
        <f>INDEX('Effect Coding'!$A$53:$DD$159,MATCH(B224,'Effect Coding'!$A$53:$A$159,0), COLUMN('Effect Coding'!BW274))</f>
        <v>0</v>
      </c>
      <c r="CQ224">
        <f>INDEX('Effect Coding'!$A$53:$DD$159,MATCH(B224,'Effect Coding'!$A$53:$A$159,0), COLUMN('Effect Coding'!BX274))</f>
        <v>0</v>
      </c>
      <c r="CR224">
        <f>INDEX('Effect Coding'!$A$53:$DD$159,MATCH(B224,'Effect Coding'!$A$53:$A$159,0), COLUMN('Effect Coding'!BY274))</f>
        <v>0</v>
      </c>
      <c r="CS224">
        <f>INDEX('Effect Coding'!$A$53:$DD$159,MATCH(B224,'Effect Coding'!$A$53:$A$159,0), COLUMN('Effect Coding'!BZ274))</f>
        <v>1</v>
      </c>
      <c r="CT224">
        <f>INDEX('Effect Coding'!$A$53:$DD$159,MATCH(B224,'Effect Coding'!$A$53:$A$159,0), COLUMN('Effect Coding'!CA274))</f>
        <v>0</v>
      </c>
      <c r="CU224">
        <f>INDEX('Effect Coding'!$A$53:$DD$159,MATCH(B224,'Effect Coding'!$A$53:$A$159,0), COLUMN('Effect Coding'!CB274))</f>
        <v>0</v>
      </c>
      <c r="CV224">
        <f>INDEX('Effect Coding'!$A$53:$DD$159,MATCH(B224,'Effect Coding'!$A$53:$A$159,0), COLUMN('Effect Coding'!CC274))</f>
        <v>0</v>
      </c>
      <c r="CW224">
        <f>INDEX('Effect Coding'!$A$53:$DD$159,MATCH(B224,'Effect Coding'!$A$53:$A$159,0), COLUMN('Effect Coding'!CD274))</f>
        <v>0</v>
      </c>
      <c r="CX224">
        <f>INDEX('Effect Coding'!$A$53:$DD$159,MATCH(B224,'Effect Coding'!$A$53:$A$159,0), COLUMN('Effect Coding'!CE274))</f>
        <v>0</v>
      </c>
      <c r="CY224">
        <f>INDEX('Effect Coding'!$A$53:$DD$159,MATCH(B224,'Effect Coding'!$A$53:$A$159,0), COLUMN('Effect Coding'!CF274))</f>
        <v>0</v>
      </c>
      <c r="CZ224">
        <f>INDEX('Effect Coding'!$A$53:$DD$159,MATCH(B224,'Effect Coding'!$A$53:$A$159,0), COLUMN('Effect Coding'!CG274))</f>
        <v>0</v>
      </c>
      <c r="DA224">
        <f>INDEX('Effect Coding'!$A$53:$DD$159,MATCH(B224,'Effect Coding'!$A$53:$A$159,0), COLUMN('Effect Coding'!CH274))</f>
        <v>0</v>
      </c>
      <c r="DB224">
        <f>INDEX('Effect Coding'!$A$53:$DD$159,MATCH(B224,'Effect Coding'!$A$53:$A$159,0), COLUMN('Effect Coding'!CI274))</f>
        <v>0</v>
      </c>
      <c r="DC224">
        <f>INDEX('Effect Coding'!$A$53:$DD$159,MATCH(B224,'Effect Coding'!$A$53:$A$159,0), COLUMN('Effect Coding'!CJ274))</f>
        <v>0</v>
      </c>
      <c r="DD224">
        <f>INDEX('Effect Coding'!$A$53:$DD$159,MATCH(B224,'Effect Coding'!$A$53:$A$159,0), COLUMN('Effect Coding'!CK274))</f>
        <v>0</v>
      </c>
      <c r="DE224">
        <f>INDEX('Effect Coding'!$A$53:$DD$159,MATCH(B224,'Effect Coding'!$A$53:$A$159,0), COLUMN('Effect Coding'!CL274))</f>
        <v>0</v>
      </c>
      <c r="DF224">
        <f>INDEX('Effect Coding'!$A$53:$DD$159,MATCH(B224,'Effect Coding'!$A$53:$A$159,0), COLUMN('Effect Coding'!CM274))</f>
        <v>0</v>
      </c>
      <c r="DG224">
        <f>INDEX('Effect Coding'!$A$53:$DD$159,MATCH(B224,'Effect Coding'!$A$53:$A$159,0), COLUMN('Effect Coding'!CN274))</f>
        <v>0</v>
      </c>
      <c r="DH224">
        <f>INDEX('Effect Coding'!$A$53:$DD$159,MATCH(B224,'Effect Coding'!$A$53:$A$159,0), COLUMN('Effect Coding'!CO274))</f>
        <v>0</v>
      </c>
      <c r="DI224">
        <f>INDEX('Effect Coding'!$A$53:$DD$159,MATCH(B224,'Effect Coding'!$A$53:$A$159,0), COLUMN('Effect Coding'!CP274))</f>
        <v>0</v>
      </c>
      <c r="DJ224">
        <f>INDEX('Effect Coding'!$A$53:$DD$159,MATCH(B224,'Effect Coding'!$A$53:$A$159,0), COLUMN('Effect Coding'!CQ274))</f>
        <v>0</v>
      </c>
      <c r="DK224">
        <f>INDEX('Effect Coding'!$A$53:$DD$159,MATCH(B224,'Effect Coding'!$A$53:$A$159,0), COLUMN('Effect Coding'!CR274))</f>
        <v>0</v>
      </c>
      <c r="DL224">
        <f>INDEX('Effect Coding'!$A$53:$DD$159,MATCH(B224,'Effect Coding'!$A$53:$A$159,0), COLUMN('Effect Coding'!CS274))</f>
        <v>0</v>
      </c>
      <c r="DM224">
        <f>INDEX('Effect Coding'!$A$53:$DD$159,MATCH(B224,'Effect Coding'!$A$53:$A$159,0), COLUMN('Effect Coding'!CT274))</f>
        <v>0</v>
      </c>
      <c r="DN224">
        <f>INDEX('Effect Coding'!$A$53:$DD$159,MATCH(B224,'Effect Coding'!$A$53:$A$159,0), COLUMN('Effect Coding'!CU274))</f>
        <v>0</v>
      </c>
      <c r="DO224">
        <f>INDEX('Effect Coding'!$A$53:$DD$159,MATCH(B224,'Effect Coding'!$A$53:$A$159,0), COLUMN('Effect Coding'!CV274))</f>
        <v>0</v>
      </c>
      <c r="DP224">
        <f>INDEX('Effect Coding'!$A$53:$DD$159,MATCH(B224,'Effect Coding'!$A$53:$A$159,0), COLUMN('Effect Coding'!CW274))</f>
        <v>0</v>
      </c>
      <c r="DQ224">
        <f>INDEX('Effect Coding'!$A$53:$DD$159,MATCH(B224,'Effect Coding'!$A$53:$A$159,0), COLUMN('Effect Coding'!CX274))</f>
        <v>0</v>
      </c>
      <c r="DR224">
        <f>INDEX('Effect Coding'!$A$53:$DD$159,MATCH(B224,'Effect Coding'!$A$53:$A$159,0), COLUMN('Effect Coding'!CY274))</f>
        <v>0</v>
      </c>
      <c r="DS224">
        <f>INDEX('Effect Coding'!$A$53:$DD$159,MATCH(B224,'Effect Coding'!$A$53:$A$159,0), COLUMN('Effect Coding'!CZ274))</f>
        <v>0</v>
      </c>
      <c r="DT224">
        <f>INDEX('Effect Coding'!$A$53:$DD$159,MATCH(B224,'Effect Coding'!$A$53:$A$159,0), COLUMN('Effect Coding'!DA274))</f>
        <v>0</v>
      </c>
      <c r="DU224">
        <f>INDEX('Effect Coding'!$A$53:$DD$159,MATCH(B224,'Effect Coding'!$A$53:$A$159,0), COLUMN('Effect Coding'!DB274))</f>
        <v>0</v>
      </c>
      <c r="DV224">
        <f>INDEX('Effect Coding'!$A$53:$DD$159,MATCH(B224,'Effect Coding'!$A$53:$A$159,0), COLUMN('Effect Coding'!DC274))</f>
        <v>0</v>
      </c>
      <c r="DW224">
        <f>INDEX('Effect Coding'!$A$53:$DD$159,MATCH(B224,'Effect Coding'!$A$53:$A$159,0), COLUMN('Effect Coding'!DD274))</f>
        <v>0</v>
      </c>
      <c r="DX224">
        <f>INDEX('Effect Coding'!$A$40:$K$49,MATCH(C224,'Effect Coding'!$A$40:$A$49,0),COLUMN('Effect Coding'!C261))</f>
        <v>0</v>
      </c>
      <c r="DY224">
        <f>INDEX('Effect Coding'!$A$40:$K$49,MATCH(C224,'Effect Coding'!$A$40:$A$49,0),COLUMN('Effect Coding'!D261))</f>
        <v>0</v>
      </c>
      <c r="DZ224">
        <f>INDEX('Effect Coding'!$A$40:$K$49,MATCH(C224,'Effect Coding'!$A$40:$A$49,0),COLUMN('Effect Coding'!E261))</f>
        <v>0</v>
      </c>
      <c r="EA224">
        <f>INDEX('Effect Coding'!$A$40:$K$49,MATCH(C224,'Effect Coding'!$A$40:$A$49,0),COLUMN('Effect Coding'!F261))</f>
        <v>0</v>
      </c>
      <c r="EB224">
        <f>INDEX('Effect Coding'!$A$40:$K$49,MATCH(C224,'Effect Coding'!$A$40:$A$49,0),COLUMN('Effect Coding'!G261))</f>
        <v>0</v>
      </c>
      <c r="EC224">
        <f>INDEX('Effect Coding'!$A$40:$K$49,MATCH(C224,'Effect Coding'!$A$40:$A$49,0),COLUMN('Effect Coding'!H261))</f>
        <v>0</v>
      </c>
      <c r="ED224">
        <f>INDEX('Effect Coding'!$A$40:$K$49,MATCH(C224,'Effect Coding'!$A$40:$A$49,0),COLUMN('Effect Coding'!I261))</f>
        <v>0</v>
      </c>
      <c r="EE224">
        <f>INDEX('Effect Coding'!$A$40:$K$49,MATCH(C224,'Effect Coding'!$A$40:$A$49,0),COLUMN('Effect Coding'!J261))</f>
        <v>1</v>
      </c>
      <c r="EF224">
        <f>INDEX('Effect Coding'!$A$40:$K$49,MATCH(C224,'Effect Coding'!$A$40:$A$49,0),COLUMN('Effect Coding'!K261))</f>
        <v>0</v>
      </c>
      <c r="EG224">
        <f>INDEX('Effect Coding'!$A$33:$E$36,MATCH(D224,'Effect Coding'!$A$33:$A$36,0),COLUMN('Effect Coding'!C254))</f>
        <v>1</v>
      </c>
      <c r="EH224">
        <f>INDEX('Effect Coding'!$A$33:$E$36,MATCH(D224,'Effect Coding'!$A$33:$A$36,0),COLUMN('Effect Coding'!D254))</f>
        <v>0</v>
      </c>
      <c r="EI224">
        <f>INDEX('Effect Coding'!$A$33:$E$36,MATCH(D224,'Effect Coding'!$A$33:$A$36,0),COLUMN('Effect Coding'!E254))</f>
        <v>0</v>
      </c>
      <c r="EJ224">
        <f>INDEX('Effect Coding'!$A$27:$D$29,MATCH(E224,'Effect Coding'!$A$27:$A$29,0),COLUMN('Effect Coding'!C248))</f>
        <v>-1</v>
      </c>
      <c r="EK224">
        <f>INDEX('Effect Coding'!$A$27:$D$29,MATCH(E224,'Effect Coding'!$A$27:$A$29,0),COLUMN('Effect Coding'!D248))</f>
        <v>-1</v>
      </c>
      <c r="EL224">
        <f>INDEX('Effect Coding'!$A$21:$D$23,MATCH(F224,'Effect Coding'!$A$21:$A$23,0),COLUMN('Effect Coding'!C242))</f>
        <v>1</v>
      </c>
      <c r="EM224">
        <f>INDEX('Effect Coding'!$A$21:$D$23,MATCH(F224,'Effect Coding'!$A$21:$A$23,0),COLUMN('Effect Coding'!D242))</f>
        <v>0</v>
      </c>
      <c r="EN224">
        <f>INDEX('Effect Coding'!$A$15:$D$17,MATCH(G224,'Effect Coding'!$A$15:$A$17,0),COLUMN('Effect Coding'!C236))</f>
        <v>1</v>
      </c>
      <c r="EO224">
        <f>INDEX('Effect Coding'!$A$15:$D$17,MATCH(G224,'Effect Coding'!$A$15:$A$17,0),COLUMN('Effect Coding'!D236))</f>
        <v>0</v>
      </c>
      <c r="EP224">
        <f>INDEX('Effect Coding'!$A$9:$D$11,MATCH(H224,'Effect Coding'!$A$9:$A$11,0),COLUMN('Effect Coding'!C230))</f>
        <v>0</v>
      </c>
      <c r="EQ224">
        <f>INDEX('Effect Coding'!$A$9:$D$11,MATCH(H224,'Effect Coding'!$A$9:$A$11,0),COLUMN('Effect Coding'!D230))</f>
        <v>1</v>
      </c>
      <c r="ER224">
        <f>INDEX('Effect Coding'!$A$3:$D$5,MATCH(I224,'Effect Coding'!$A$3:$A$5,0),COLUMN('Effect Coding'!C224))</f>
        <v>1</v>
      </c>
      <c r="ES224">
        <f>INDEX('Effect Coding'!$A$3:$D$5,MATCH(I224,'Effect Coding'!$A$3:$A$5,0),COLUMN('Effect Coding'!D224))</f>
        <v>0</v>
      </c>
      <c r="ET224">
        <f>INDEX('Effect Coding'!$A$163:$D$165,MATCH(J224,'Effect Coding'!$A$163:$A$165,0),COLUMN('Effect Coding'!C384))</f>
        <v>1</v>
      </c>
      <c r="EU224">
        <f>INDEX('Effect Coding'!$A$163:$D$165,MATCH(J224,'Effect Coding'!$A$163:$A$165,0),COLUMN('Effect Coding'!D384))</f>
        <v>0</v>
      </c>
      <c r="EV224">
        <f>INDEX('Effect Coding'!$A$163:$D$165,MATCH(K224,'Effect Coding'!$A$169:$A$171,0),COLUMN('Effect Coding'!C384))</f>
        <v>1</v>
      </c>
      <c r="EW224">
        <f>INDEX('Effect Coding'!$A$163:$D$165,MATCH(K224,'Effect Coding'!$A$169:$A$171,0),COLUMN('Effect Coding'!D384))</f>
        <v>0</v>
      </c>
      <c r="EX224">
        <f>INDEX('Effect Coding'!$A$175:$E$178,MATCH(L224,'Effect Coding'!$A$175:$A$178,0),COLUMN('Effect Coding'!C396))</f>
        <v>1</v>
      </c>
      <c r="EY224">
        <f>INDEX('Effect Coding'!$A$175:$E$178,MATCH(L224,'Effect Coding'!$A$175:$A$178,0),COLUMN('Effect Coding'!D396))</f>
        <v>0</v>
      </c>
      <c r="EZ224">
        <f>INDEX('Effect Coding'!$A$175:$E$178,MATCH(L224,'Effect Coding'!$A$175:$A$178,0),COLUMN('Effect Coding'!E396))</f>
        <v>0</v>
      </c>
      <c r="FA224">
        <f>INDEX('Effect Coding'!$A$182:$E$185,MATCH(M224,'Effect Coding'!$A$182:$A$185,0),COLUMN('Effect Coding'!C403))</f>
        <v>-1</v>
      </c>
      <c r="FB224">
        <f>INDEX('Effect Coding'!$A$182:$E$185,MATCH(M224,'Effect Coding'!$A$182:$A$185,0),COLUMN('Effect Coding'!D403))</f>
        <v>-1</v>
      </c>
      <c r="FC224">
        <f>INDEX('Effect Coding'!$A$182:$E$185,MATCH(M224,'Effect Coding'!$A$182:$A$185,0),COLUMN('Effect Coding'!E403))</f>
        <v>-1</v>
      </c>
      <c r="FD224">
        <f>INDEX('Effect Coding'!$A$189:$C$190,MATCH(N224,'Effect Coding'!$A$189:$A$190,0),COLUMN('Effect Coding'!C410))</f>
        <v>1</v>
      </c>
      <c r="FE224">
        <f>INDEX('Effect Coding'!$A$194:$D$196,MATCH(O224,'Effect Coding'!$A$194:$A$196,0),COLUMN('Effect Coding'!C415))</f>
        <v>-1</v>
      </c>
      <c r="FF224">
        <f>INDEX('Effect Coding'!$A$194:$D$196,MATCH(O224,'Effect Coding'!$A$194:$A$196,0),COLUMN('Effect Coding'!D415))</f>
        <v>-1</v>
      </c>
      <c r="FG224">
        <f>INDEX('Effect Coding'!$A$200:$C$201,MATCH(P224,'Effect Coding'!$A$200:$A$201,0),COLUMN('Effect Coding'!C421))</f>
        <v>1</v>
      </c>
      <c r="FH224">
        <f>INDEX('Effect Coding'!$A$205:$D$207,MATCH(Q224,'Effect Coding'!$A$205:$A$207,0),COLUMN('Effect Coding'!C426))</f>
        <v>1</v>
      </c>
      <c r="FI224">
        <f>INDEX('Effect Coding'!$A$205:$D$207,MATCH(Q224,'Effect Coding'!$A$205:$A$207,0),COLUMN('Effect Coding'!D426))</f>
        <v>0</v>
      </c>
      <c r="FJ224">
        <f>INDEX('Effect Coding'!$A$211:$C$212,MATCH(R224,'Effect Coding'!$A$211:$A$212,0),COLUMN('Effect Coding'!C432))</f>
        <v>1</v>
      </c>
      <c r="FK224">
        <f>INDEX('Effect Coding'!$A$216:$C$217,MATCH(S224,'Effect Coding'!$A$216:$A$217,0),COLUMN('Effect Coding'!C437))</f>
        <v>1</v>
      </c>
      <c r="FL224">
        <f>INDEX('Effect Coding'!$A$221:$C$222,MATCH(T224,'Effect Coding'!$A$221:$A$222,0),COLUMN('Effect Coding'!C442))</f>
        <v>1</v>
      </c>
    </row>
    <row r="225" spans="1:168" x14ac:dyDescent="0.25">
      <c r="A225" t="s">
        <v>427</v>
      </c>
      <c r="B225" t="s">
        <v>143</v>
      </c>
      <c r="C225" t="s">
        <v>9</v>
      </c>
      <c r="D225" t="s">
        <v>30</v>
      </c>
      <c r="E225" t="s">
        <v>1</v>
      </c>
      <c r="F225" t="s">
        <v>53</v>
      </c>
      <c r="G225" t="s">
        <v>181</v>
      </c>
      <c r="H225" t="s">
        <v>185</v>
      </c>
      <c r="I225" t="s">
        <v>50</v>
      </c>
      <c r="J225" t="s">
        <v>185</v>
      </c>
      <c r="K225" t="s">
        <v>70</v>
      </c>
      <c r="L225">
        <v>1</v>
      </c>
      <c r="M225" t="s">
        <v>67</v>
      </c>
      <c r="N225" t="s">
        <v>51</v>
      </c>
      <c r="O225" t="s">
        <v>62</v>
      </c>
      <c r="P225" t="s">
        <v>52</v>
      </c>
      <c r="Q225" t="s">
        <v>51</v>
      </c>
      <c r="R225" t="s">
        <v>51</v>
      </c>
      <c r="S225" t="s">
        <v>51</v>
      </c>
      <c r="T225" t="s">
        <v>51</v>
      </c>
      <c r="U225" s="20">
        <v>6.1</v>
      </c>
      <c r="V225">
        <f>INDEX('Effect Coding'!$A$53:$DD$159,MATCH(B225,'Effect Coding'!$A$53:$A$159,0), COLUMN('Effect Coding'!C275))</f>
        <v>0</v>
      </c>
      <c r="W225">
        <f>INDEX('Effect Coding'!$A$53:$DD$159,MATCH(B225,'Effect Coding'!$A$53:$A$159,0), COLUMN('Effect Coding'!D275))</f>
        <v>0</v>
      </c>
      <c r="X225">
        <f>INDEX('Effect Coding'!$A$53:$DD$159,MATCH(B225,'Effect Coding'!$A$53:$A$159,0), COLUMN('Effect Coding'!E275))</f>
        <v>0</v>
      </c>
      <c r="Y225">
        <f>INDEX('Effect Coding'!$A$53:$DD$159,MATCH(B225,'Effect Coding'!$A$53:$A$159,0), COLUMN('Effect Coding'!F275))</f>
        <v>0</v>
      </c>
      <c r="Z225">
        <f>INDEX('Effect Coding'!$A$53:$DD$159,MATCH(B225,'Effect Coding'!$A$53:$A$159,0), COLUMN('Effect Coding'!G275))</f>
        <v>0</v>
      </c>
      <c r="AA225">
        <f>INDEX('Effect Coding'!$A$53:$DD$159,MATCH(B225,'Effect Coding'!$A$53:$A$159,0), COLUMN('Effect Coding'!H275))</f>
        <v>0</v>
      </c>
      <c r="AB225">
        <f>INDEX('Effect Coding'!$A$53:$DD$159,MATCH(B225,'Effect Coding'!$A$53:$A$159,0), COLUMN('Effect Coding'!I275))</f>
        <v>0</v>
      </c>
      <c r="AC225">
        <f>INDEX('Effect Coding'!$A$53:$DD$159,MATCH(B225,'Effect Coding'!$A$53:$A$159,0), COLUMN('Effect Coding'!J275))</f>
        <v>0</v>
      </c>
      <c r="AD225">
        <f>INDEX('Effect Coding'!$A$53:$DD$159,MATCH(B225,'Effect Coding'!$A$53:$A$159,0), COLUMN('Effect Coding'!K275))</f>
        <v>0</v>
      </c>
      <c r="AE225">
        <f>INDEX('Effect Coding'!$A$53:$DD$159,MATCH(B225,'Effect Coding'!$A$53:$A$159,0), COLUMN('Effect Coding'!L275))</f>
        <v>0</v>
      </c>
      <c r="AF225">
        <f>INDEX('Effect Coding'!$A$53:$DD$159,MATCH(B225,'Effect Coding'!$A$53:$A$159,0), COLUMN('Effect Coding'!M275))</f>
        <v>0</v>
      </c>
      <c r="AG225">
        <f>INDEX('Effect Coding'!$A$53:$DD$159,MATCH(B225,'Effect Coding'!$A$53:$A$159,0), COLUMN('Effect Coding'!N275))</f>
        <v>0</v>
      </c>
      <c r="AH225">
        <f>INDEX('Effect Coding'!$A$53:$DD$159,MATCH(B225,'Effect Coding'!$A$53:$A$159,0), COLUMN('Effect Coding'!O275))</f>
        <v>0</v>
      </c>
      <c r="AI225">
        <f>INDEX('Effect Coding'!$A$53:$DD$159,MATCH(B225,'Effect Coding'!$A$53:$A$159,0), COLUMN('Effect Coding'!P275))</f>
        <v>0</v>
      </c>
      <c r="AJ225">
        <f>INDEX('Effect Coding'!$A$53:$DD$159,MATCH(B225,'Effect Coding'!$A$53:$A$159,0), COLUMN('Effect Coding'!Q275))</f>
        <v>0</v>
      </c>
      <c r="AK225">
        <f>INDEX('Effect Coding'!$A$53:$DD$159,MATCH(B225,'Effect Coding'!$A$53:$A$159,0), COLUMN('Effect Coding'!R275))</f>
        <v>0</v>
      </c>
      <c r="AL225">
        <f>INDEX('Effect Coding'!$A$53:$DD$159,MATCH(B225,'Effect Coding'!$A$53:$A$159,0), COLUMN('Effect Coding'!S275))</f>
        <v>0</v>
      </c>
      <c r="AM225">
        <f>INDEX('Effect Coding'!$A$53:$DD$159,MATCH(B225,'Effect Coding'!$A$53:$A$159,0), COLUMN('Effect Coding'!T275))</f>
        <v>0</v>
      </c>
      <c r="AN225">
        <f>INDEX('Effect Coding'!$A$53:$DD$159,MATCH(B225,'Effect Coding'!$A$53:$A$159,0), COLUMN('Effect Coding'!U275))</f>
        <v>0</v>
      </c>
      <c r="AO225">
        <f>INDEX('Effect Coding'!$A$53:$DD$159,MATCH(B225,'Effect Coding'!$A$53:$A$159,0), COLUMN('Effect Coding'!V275))</f>
        <v>0</v>
      </c>
      <c r="AP225">
        <f>INDEX('Effect Coding'!$A$53:$DD$159,MATCH(B225,'Effect Coding'!$A$53:$A$159,0), COLUMN('Effect Coding'!W275))</f>
        <v>0</v>
      </c>
      <c r="AQ225">
        <f>INDEX('Effect Coding'!$A$53:$DD$159,MATCH(B225,'Effect Coding'!$A$53:$A$159,0), COLUMN('Effect Coding'!X275))</f>
        <v>0</v>
      </c>
      <c r="AR225">
        <f>INDEX('Effect Coding'!$A$53:$DD$159,MATCH(B225,'Effect Coding'!$A$53:$A$159,0), COLUMN('Effect Coding'!Y275))</f>
        <v>0</v>
      </c>
      <c r="AS225">
        <f>INDEX('Effect Coding'!$A$53:$DD$159,MATCH(B225,'Effect Coding'!$A$53:$A$159,0), COLUMN('Effect Coding'!Z275))</f>
        <v>0</v>
      </c>
      <c r="AT225">
        <f>INDEX('Effect Coding'!$A$53:$DD$159,MATCH(B225,'Effect Coding'!$A$53:$A$159,0), COLUMN('Effect Coding'!AA275))</f>
        <v>0</v>
      </c>
      <c r="AU225">
        <f>INDEX('Effect Coding'!$A$53:$DD$159,MATCH(B225,'Effect Coding'!$A$53:$A$159,0), COLUMN('Effect Coding'!AB275))</f>
        <v>0</v>
      </c>
      <c r="AV225">
        <f>INDEX('Effect Coding'!$A$53:$DD$159,MATCH(B225,'Effect Coding'!$A$53:$A$159,0), COLUMN('Effect Coding'!AC275))</f>
        <v>0</v>
      </c>
      <c r="AW225">
        <f>INDEX('Effect Coding'!$A$53:$DD$159,MATCH(B225,'Effect Coding'!$A$53:$A$159,0), COLUMN('Effect Coding'!AD275))</f>
        <v>0</v>
      </c>
      <c r="AX225">
        <f>INDEX('Effect Coding'!$A$53:$DD$159,MATCH(B225,'Effect Coding'!$A$53:$A$159,0), COLUMN('Effect Coding'!AE275))</f>
        <v>0</v>
      </c>
      <c r="AY225">
        <f>INDEX('Effect Coding'!$A$53:$DD$159,MATCH(B225,'Effect Coding'!$A$53:$A$159,0), COLUMN('Effect Coding'!AF275))</f>
        <v>0</v>
      </c>
      <c r="AZ225">
        <f>INDEX('Effect Coding'!$A$53:$DD$159,MATCH(B225,'Effect Coding'!$A$53:$A$159,0), COLUMN('Effect Coding'!AG275))</f>
        <v>0</v>
      </c>
      <c r="BA225">
        <f>INDEX('Effect Coding'!$A$53:$DD$159,MATCH(B225,'Effect Coding'!$A$53:$A$159,0), COLUMN('Effect Coding'!AH275))</f>
        <v>0</v>
      </c>
      <c r="BB225">
        <f>INDEX('Effect Coding'!$A$53:$DD$159,MATCH(B225,'Effect Coding'!$A$53:$A$159,0), COLUMN('Effect Coding'!AI275))</f>
        <v>0</v>
      </c>
      <c r="BC225">
        <f>INDEX('Effect Coding'!$A$53:$DD$159,MATCH(B225,'Effect Coding'!$A$53:$A$159,0), COLUMN('Effect Coding'!AJ275))</f>
        <v>0</v>
      </c>
      <c r="BD225">
        <f>INDEX('Effect Coding'!$A$53:$DD$159,MATCH(B225,'Effect Coding'!$A$53:$A$159,0), COLUMN('Effect Coding'!AK275))</f>
        <v>0</v>
      </c>
      <c r="BE225">
        <f>INDEX('Effect Coding'!$A$53:$DD$159,MATCH(B225,'Effect Coding'!$A$53:$A$159,0), COLUMN('Effect Coding'!AL275))</f>
        <v>0</v>
      </c>
      <c r="BF225">
        <f>INDEX('Effect Coding'!$A$53:$DD$159,MATCH(B225,'Effect Coding'!$A$53:$A$159,0), COLUMN('Effect Coding'!AM275))</f>
        <v>0</v>
      </c>
      <c r="BG225">
        <f>INDEX('Effect Coding'!$A$53:$DD$159,MATCH(B225,'Effect Coding'!$A$53:$A$159,0), COLUMN('Effect Coding'!AN275))</f>
        <v>0</v>
      </c>
      <c r="BH225">
        <f>INDEX('Effect Coding'!$A$53:$DD$159,MATCH(B225,'Effect Coding'!$A$53:$A$159,0), COLUMN('Effect Coding'!AO275))</f>
        <v>0</v>
      </c>
      <c r="BI225">
        <f>INDEX('Effect Coding'!$A$53:$DD$159,MATCH(B225,'Effect Coding'!$A$53:$A$159,0), COLUMN('Effect Coding'!AP275))</f>
        <v>0</v>
      </c>
      <c r="BJ225">
        <f>INDEX('Effect Coding'!$A$53:$DD$159,MATCH(B225,'Effect Coding'!$A$53:$A$159,0), COLUMN('Effect Coding'!AQ275))</f>
        <v>0</v>
      </c>
      <c r="BK225">
        <f>INDEX('Effect Coding'!$A$53:$DD$159,MATCH(B225,'Effect Coding'!$A$53:$A$159,0), COLUMN('Effect Coding'!AR275))</f>
        <v>0</v>
      </c>
      <c r="BL225">
        <f>INDEX('Effect Coding'!$A$53:$DD$159,MATCH(B225,'Effect Coding'!$A$53:$A$159,0), COLUMN('Effect Coding'!AS275))</f>
        <v>0</v>
      </c>
      <c r="BM225">
        <f>INDEX('Effect Coding'!$A$53:$DD$159,MATCH(B225,'Effect Coding'!$A$53:$A$159,0), COLUMN('Effect Coding'!AT275))</f>
        <v>0</v>
      </c>
      <c r="BN225">
        <f>INDEX('Effect Coding'!$A$53:$DD$159,MATCH(B225,'Effect Coding'!$A$53:$A$159,0), COLUMN('Effect Coding'!AU275))</f>
        <v>0</v>
      </c>
      <c r="BO225">
        <f>INDEX('Effect Coding'!$A$53:$DD$159,MATCH(B225,'Effect Coding'!$A$53:$A$159,0), COLUMN('Effect Coding'!AV275))</f>
        <v>0</v>
      </c>
      <c r="BP225">
        <f>INDEX('Effect Coding'!$A$53:$DD$159,MATCH(B225,'Effect Coding'!$A$53:$A$159,0), COLUMN('Effect Coding'!AW275))</f>
        <v>0</v>
      </c>
      <c r="BQ225">
        <f>INDEX('Effect Coding'!$A$53:$DD$159,MATCH(B225,'Effect Coding'!$A$53:$A$159,0), COLUMN('Effect Coding'!AX275))</f>
        <v>0</v>
      </c>
      <c r="BR225">
        <f>INDEX('Effect Coding'!$A$53:$DD$159,MATCH(B225,'Effect Coding'!$A$53:$A$159,0), COLUMN('Effect Coding'!AY275))</f>
        <v>0</v>
      </c>
      <c r="BS225">
        <f>INDEX('Effect Coding'!$A$53:$DD$159,MATCH(B225,'Effect Coding'!$A$53:$A$159,0), COLUMN('Effect Coding'!AZ275))</f>
        <v>0</v>
      </c>
      <c r="BT225">
        <f>INDEX('Effect Coding'!$A$53:$DD$159,MATCH(B225,'Effect Coding'!$A$53:$A$159,0), COLUMN('Effect Coding'!BA275))</f>
        <v>0</v>
      </c>
      <c r="BU225">
        <f>INDEX('Effect Coding'!$A$53:$DD$159,MATCH(B225,'Effect Coding'!$A$53:$A$159,0), COLUMN('Effect Coding'!BB275))</f>
        <v>0</v>
      </c>
      <c r="BV225">
        <f>INDEX('Effect Coding'!$A$53:$DD$159,MATCH(B225,'Effect Coding'!$A$53:$A$159,0), COLUMN('Effect Coding'!BC275))</f>
        <v>0</v>
      </c>
      <c r="BW225">
        <f>INDEX('Effect Coding'!$A$53:$DD$159,MATCH(B225,'Effect Coding'!$A$53:$A$159,0), COLUMN('Effect Coding'!BD275))</f>
        <v>0</v>
      </c>
      <c r="BX225">
        <f>INDEX('Effect Coding'!$A$53:$DD$159,MATCH(B225,'Effect Coding'!$A$53:$A$159,0), COLUMN('Effect Coding'!BE275))</f>
        <v>0</v>
      </c>
      <c r="BY225">
        <f>INDEX('Effect Coding'!$A$53:$DD$159,MATCH(B225,'Effect Coding'!$A$53:$A$159,0), COLUMN('Effect Coding'!BF275))</f>
        <v>0</v>
      </c>
      <c r="BZ225">
        <f>INDEX('Effect Coding'!$A$53:$DD$159,MATCH(B225,'Effect Coding'!$A$53:$A$159,0), COLUMN('Effect Coding'!BG275))</f>
        <v>0</v>
      </c>
      <c r="CA225">
        <f>INDEX('Effect Coding'!$A$53:$DD$159,MATCH(B225,'Effect Coding'!$A$53:$A$159,0), COLUMN('Effect Coding'!BH275))</f>
        <v>0</v>
      </c>
      <c r="CB225">
        <f>INDEX('Effect Coding'!$A$53:$DD$159,MATCH(B225,'Effect Coding'!$A$53:$A$159,0), COLUMN('Effect Coding'!BI275))</f>
        <v>0</v>
      </c>
      <c r="CC225">
        <f>INDEX('Effect Coding'!$A$53:$DD$159,MATCH(B225,'Effect Coding'!$A$53:$A$159,0), COLUMN('Effect Coding'!BJ275))</f>
        <v>0</v>
      </c>
      <c r="CD225">
        <f>INDEX('Effect Coding'!$A$53:$DD$159,MATCH(B225,'Effect Coding'!$A$53:$A$159,0), COLUMN('Effect Coding'!BK275))</f>
        <v>0</v>
      </c>
      <c r="CE225">
        <f>INDEX('Effect Coding'!$A$53:$DD$159,MATCH(B225,'Effect Coding'!$A$53:$A$159,0), COLUMN('Effect Coding'!BL275))</f>
        <v>0</v>
      </c>
      <c r="CF225">
        <f>INDEX('Effect Coding'!$A$53:$DD$159,MATCH(B225,'Effect Coding'!$A$53:$A$159,0), COLUMN('Effect Coding'!BM275))</f>
        <v>0</v>
      </c>
      <c r="CG225">
        <f>INDEX('Effect Coding'!$A$53:$DD$159,MATCH(B225,'Effect Coding'!$A$53:$A$159,0), COLUMN('Effect Coding'!BN275))</f>
        <v>0</v>
      </c>
      <c r="CH225">
        <f>INDEX('Effect Coding'!$A$53:$DD$159,MATCH(B225,'Effect Coding'!$A$53:$A$159,0), COLUMN('Effect Coding'!BO275))</f>
        <v>0</v>
      </c>
      <c r="CI225">
        <f>INDEX('Effect Coding'!$A$53:$DD$159,MATCH(B225,'Effect Coding'!$A$53:$A$159,0), COLUMN('Effect Coding'!BP275))</f>
        <v>0</v>
      </c>
      <c r="CJ225">
        <f>INDEX('Effect Coding'!$A$53:$DD$159,MATCH(B225,'Effect Coding'!$A$53:$A$159,0), COLUMN('Effect Coding'!BQ275))</f>
        <v>0</v>
      </c>
      <c r="CK225">
        <f>INDEX('Effect Coding'!$A$53:$DD$159,MATCH(B225,'Effect Coding'!$A$53:$A$159,0), COLUMN('Effect Coding'!BR275))</f>
        <v>0</v>
      </c>
      <c r="CL225">
        <f>INDEX('Effect Coding'!$A$53:$DD$159,MATCH(B225,'Effect Coding'!$A$53:$A$159,0), COLUMN('Effect Coding'!BS275))</f>
        <v>0</v>
      </c>
      <c r="CM225">
        <f>INDEX('Effect Coding'!$A$53:$DD$159,MATCH(B225,'Effect Coding'!$A$53:$A$159,0), COLUMN('Effect Coding'!BT275))</f>
        <v>0</v>
      </c>
      <c r="CN225">
        <f>INDEX('Effect Coding'!$A$53:$DD$159,MATCH(B225,'Effect Coding'!$A$53:$A$159,0), COLUMN('Effect Coding'!BU275))</f>
        <v>0</v>
      </c>
      <c r="CO225">
        <f>INDEX('Effect Coding'!$A$53:$DD$159,MATCH(B225,'Effect Coding'!$A$53:$A$159,0), COLUMN('Effect Coding'!BV275))</f>
        <v>0</v>
      </c>
      <c r="CP225">
        <f>INDEX('Effect Coding'!$A$53:$DD$159,MATCH(B225,'Effect Coding'!$A$53:$A$159,0), COLUMN('Effect Coding'!BW275))</f>
        <v>0</v>
      </c>
      <c r="CQ225">
        <f>INDEX('Effect Coding'!$A$53:$DD$159,MATCH(B225,'Effect Coding'!$A$53:$A$159,0), COLUMN('Effect Coding'!BX275))</f>
        <v>0</v>
      </c>
      <c r="CR225">
        <f>INDEX('Effect Coding'!$A$53:$DD$159,MATCH(B225,'Effect Coding'!$A$53:$A$159,0), COLUMN('Effect Coding'!BY275))</f>
        <v>0</v>
      </c>
      <c r="CS225">
        <f>INDEX('Effect Coding'!$A$53:$DD$159,MATCH(B225,'Effect Coding'!$A$53:$A$159,0), COLUMN('Effect Coding'!BZ275))</f>
        <v>0</v>
      </c>
      <c r="CT225">
        <f>INDEX('Effect Coding'!$A$53:$DD$159,MATCH(B225,'Effect Coding'!$A$53:$A$159,0), COLUMN('Effect Coding'!CA275))</f>
        <v>1</v>
      </c>
      <c r="CU225">
        <f>INDEX('Effect Coding'!$A$53:$DD$159,MATCH(B225,'Effect Coding'!$A$53:$A$159,0), COLUMN('Effect Coding'!CB275))</f>
        <v>0</v>
      </c>
      <c r="CV225">
        <f>INDEX('Effect Coding'!$A$53:$DD$159,MATCH(B225,'Effect Coding'!$A$53:$A$159,0), COLUMN('Effect Coding'!CC275))</f>
        <v>0</v>
      </c>
      <c r="CW225">
        <f>INDEX('Effect Coding'!$A$53:$DD$159,MATCH(B225,'Effect Coding'!$A$53:$A$159,0), COLUMN('Effect Coding'!CD275))</f>
        <v>0</v>
      </c>
      <c r="CX225">
        <f>INDEX('Effect Coding'!$A$53:$DD$159,MATCH(B225,'Effect Coding'!$A$53:$A$159,0), COLUMN('Effect Coding'!CE275))</f>
        <v>0</v>
      </c>
      <c r="CY225">
        <f>INDEX('Effect Coding'!$A$53:$DD$159,MATCH(B225,'Effect Coding'!$A$53:$A$159,0), COLUMN('Effect Coding'!CF275))</f>
        <v>0</v>
      </c>
      <c r="CZ225">
        <f>INDEX('Effect Coding'!$A$53:$DD$159,MATCH(B225,'Effect Coding'!$A$53:$A$159,0), COLUMN('Effect Coding'!CG275))</f>
        <v>0</v>
      </c>
      <c r="DA225">
        <f>INDEX('Effect Coding'!$A$53:$DD$159,MATCH(B225,'Effect Coding'!$A$53:$A$159,0), COLUMN('Effect Coding'!CH275))</f>
        <v>0</v>
      </c>
      <c r="DB225">
        <f>INDEX('Effect Coding'!$A$53:$DD$159,MATCH(B225,'Effect Coding'!$A$53:$A$159,0), COLUMN('Effect Coding'!CI275))</f>
        <v>0</v>
      </c>
      <c r="DC225">
        <f>INDEX('Effect Coding'!$A$53:$DD$159,MATCH(B225,'Effect Coding'!$A$53:$A$159,0), COLUMN('Effect Coding'!CJ275))</f>
        <v>0</v>
      </c>
      <c r="DD225">
        <f>INDEX('Effect Coding'!$A$53:$DD$159,MATCH(B225,'Effect Coding'!$A$53:$A$159,0), COLUMN('Effect Coding'!CK275))</f>
        <v>0</v>
      </c>
      <c r="DE225">
        <f>INDEX('Effect Coding'!$A$53:$DD$159,MATCH(B225,'Effect Coding'!$A$53:$A$159,0), COLUMN('Effect Coding'!CL275))</f>
        <v>0</v>
      </c>
      <c r="DF225">
        <f>INDEX('Effect Coding'!$A$53:$DD$159,MATCH(B225,'Effect Coding'!$A$53:$A$159,0), COLUMN('Effect Coding'!CM275))</f>
        <v>0</v>
      </c>
      <c r="DG225">
        <f>INDEX('Effect Coding'!$A$53:$DD$159,MATCH(B225,'Effect Coding'!$A$53:$A$159,0), COLUMN('Effect Coding'!CN275))</f>
        <v>0</v>
      </c>
      <c r="DH225">
        <f>INDEX('Effect Coding'!$A$53:$DD$159,MATCH(B225,'Effect Coding'!$A$53:$A$159,0), COLUMN('Effect Coding'!CO275))</f>
        <v>0</v>
      </c>
      <c r="DI225">
        <f>INDEX('Effect Coding'!$A$53:$DD$159,MATCH(B225,'Effect Coding'!$A$53:$A$159,0), COLUMN('Effect Coding'!CP275))</f>
        <v>0</v>
      </c>
      <c r="DJ225">
        <f>INDEX('Effect Coding'!$A$53:$DD$159,MATCH(B225,'Effect Coding'!$A$53:$A$159,0), COLUMN('Effect Coding'!CQ275))</f>
        <v>0</v>
      </c>
      <c r="DK225">
        <f>INDEX('Effect Coding'!$A$53:$DD$159,MATCH(B225,'Effect Coding'!$A$53:$A$159,0), COLUMN('Effect Coding'!CR275))</f>
        <v>0</v>
      </c>
      <c r="DL225">
        <f>INDEX('Effect Coding'!$A$53:$DD$159,MATCH(B225,'Effect Coding'!$A$53:$A$159,0), COLUMN('Effect Coding'!CS275))</f>
        <v>0</v>
      </c>
      <c r="DM225">
        <f>INDEX('Effect Coding'!$A$53:$DD$159,MATCH(B225,'Effect Coding'!$A$53:$A$159,0), COLUMN('Effect Coding'!CT275))</f>
        <v>0</v>
      </c>
      <c r="DN225">
        <f>INDEX('Effect Coding'!$A$53:$DD$159,MATCH(B225,'Effect Coding'!$A$53:$A$159,0), COLUMN('Effect Coding'!CU275))</f>
        <v>0</v>
      </c>
      <c r="DO225">
        <f>INDEX('Effect Coding'!$A$53:$DD$159,MATCH(B225,'Effect Coding'!$A$53:$A$159,0), COLUMN('Effect Coding'!CV275))</f>
        <v>0</v>
      </c>
      <c r="DP225">
        <f>INDEX('Effect Coding'!$A$53:$DD$159,MATCH(B225,'Effect Coding'!$A$53:$A$159,0), COLUMN('Effect Coding'!CW275))</f>
        <v>0</v>
      </c>
      <c r="DQ225">
        <f>INDEX('Effect Coding'!$A$53:$DD$159,MATCH(B225,'Effect Coding'!$A$53:$A$159,0), COLUMN('Effect Coding'!CX275))</f>
        <v>0</v>
      </c>
      <c r="DR225">
        <f>INDEX('Effect Coding'!$A$53:$DD$159,MATCH(B225,'Effect Coding'!$A$53:$A$159,0), COLUMN('Effect Coding'!CY275))</f>
        <v>0</v>
      </c>
      <c r="DS225">
        <f>INDEX('Effect Coding'!$A$53:$DD$159,MATCH(B225,'Effect Coding'!$A$53:$A$159,0), COLUMN('Effect Coding'!CZ275))</f>
        <v>0</v>
      </c>
      <c r="DT225">
        <f>INDEX('Effect Coding'!$A$53:$DD$159,MATCH(B225,'Effect Coding'!$A$53:$A$159,0), COLUMN('Effect Coding'!DA275))</f>
        <v>0</v>
      </c>
      <c r="DU225">
        <f>INDEX('Effect Coding'!$A$53:$DD$159,MATCH(B225,'Effect Coding'!$A$53:$A$159,0), COLUMN('Effect Coding'!DB275))</f>
        <v>0</v>
      </c>
      <c r="DV225">
        <f>INDEX('Effect Coding'!$A$53:$DD$159,MATCH(B225,'Effect Coding'!$A$53:$A$159,0), COLUMN('Effect Coding'!DC275))</f>
        <v>0</v>
      </c>
      <c r="DW225">
        <f>INDEX('Effect Coding'!$A$53:$DD$159,MATCH(B225,'Effect Coding'!$A$53:$A$159,0), COLUMN('Effect Coding'!DD275))</f>
        <v>0</v>
      </c>
      <c r="DX225">
        <f>INDEX('Effect Coding'!$A$40:$K$49,MATCH(C225,'Effect Coding'!$A$40:$A$49,0),COLUMN('Effect Coding'!C262))</f>
        <v>0</v>
      </c>
      <c r="DY225">
        <f>INDEX('Effect Coding'!$A$40:$K$49,MATCH(C225,'Effect Coding'!$A$40:$A$49,0),COLUMN('Effect Coding'!D262))</f>
        <v>0</v>
      </c>
      <c r="DZ225">
        <f>INDEX('Effect Coding'!$A$40:$K$49,MATCH(C225,'Effect Coding'!$A$40:$A$49,0),COLUMN('Effect Coding'!E262))</f>
        <v>0</v>
      </c>
      <c r="EA225">
        <f>INDEX('Effect Coding'!$A$40:$K$49,MATCH(C225,'Effect Coding'!$A$40:$A$49,0),COLUMN('Effect Coding'!F262))</f>
        <v>0</v>
      </c>
      <c r="EB225">
        <f>INDEX('Effect Coding'!$A$40:$K$49,MATCH(C225,'Effect Coding'!$A$40:$A$49,0),COLUMN('Effect Coding'!G262))</f>
        <v>0</v>
      </c>
      <c r="EC225">
        <f>INDEX('Effect Coding'!$A$40:$K$49,MATCH(C225,'Effect Coding'!$A$40:$A$49,0),COLUMN('Effect Coding'!H262))</f>
        <v>0</v>
      </c>
      <c r="ED225">
        <f>INDEX('Effect Coding'!$A$40:$K$49,MATCH(C225,'Effect Coding'!$A$40:$A$49,0),COLUMN('Effect Coding'!I262))</f>
        <v>0</v>
      </c>
      <c r="EE225">
        <f>INDEX('Effect Coding'!$A$40:$K$49,MATCH(C225,'Effect Coding'!$A$40:$A$49,0),COLUMN('Effect Coding'!J262))</f>
        <v>1</v>
      </c>
      <c r="EF225">
        <f>INDEX('Effect Coding'!$A$40:$K$49,MATCH(C225,'Effect Coding'!$A$40:$A$49,0),COLUMN('Effect Coding'!K262))</f>
        <v>0</v>
      </c>
      <c r="EG225">
        <f>INDEX('Effect Coding'!$A$33:$E$36,MATCH(D225,'Effect Coding'!$A$33:$A$36,0),COLUMN('Effect Coding'!C255))</f>
        <v>1</v>
      </c>
      <c r="EH225">
        <f>INDEX('Effect Coding'!$A$33:$E$36,MATCH(D225,'Effect Coding'!$A$33:$A$36,0),COLUMN('Effect Coding'!D255))</f>
        <v>0</v>
      </c>
      <c r="EI225">
        <f>INDEX('Effect Coding'!$A$33:$E$36,MATCH(D225,'Effect Coding'!$A$33:$A$36,0),COLUMN('Effect Coding'!E255))</f>
        <v>0</v>
      </c>
      <c r="EJ225">
        <f>INDEX('Effect Coding'!$A$27:$D$29,MATCH(E225,'Effect Coding'!$A$27:$A$29,0),COLUMN('Effect Coding'!C249))</f>
        <v>-1</v>
      </c>
      <c r="EK225">
        <f>INDEX('Effect Coding'!$A$27:$D$29,MATCH(E225,'Effect Coding'!$A$27:$A$29,0),COLUMN('Effect Coding'!D249))</f>
        <v>-1</v>
      </c>
      <c r="EL225">
        <f>INDEX('Effect Coding'!$A$21:$D$23,MATCH(F225,'Effect Coding'!$A$21:$A$23,0),COLUMN('Effect Coding'!C243))</f>
        <v>1</v>
      </c>
      <c r="EM225">
        <f>INDEX('Effect Coding'!$A$21:$D$23,MATCH(F225,'Effect Coding'!$A$21:$A$23,0),COLUMN('Effect Coding'!D243))</f>
        <v>0</v>
      </c>
      <c r="EN225">
        <f>INDEX('Effect Coding'!$A$15:$D$17,MATCH(G225,'Effect Coding'!$A$15:$A$17,0),COLUMN('Effect Coding'!C237))</f>
        <v>1</v>
      </c>
      <c r="EO225">
        <f>INDEX('Effect Coding'!$A$15:$D$17,MATCH(G225,'Effect Coding'!$A$15:$A$17,0),COLUMN('Effect Coding'!D237))</f>
        <v>0</v>
      </c>
      <c r="EP225">
        <f>INDEX('Effect Coding'!$A$9:$D$11,MATCH(H225,'Effect Coding'!$A$9:$A$11,0),COLUMN('Effect Coding'!C231))</f>
        <v>0</v>
      </c>
      <c r="EQ225">
        <f>INDEX('Effect Coding'!$A$9:$D$11,MATCH(H225,'Effect Coding'!$A$9:$A$11,0),COLUMN('Effect Coding'!D231))</f>
        <v>1</v>
      </c>
      <c r="ER225">
        <f>INDEX('Effect Coding'!$A$3:$D$5,MATCH(I225,'Effect Coding'!$A$3:$A$5,0),COLUMN('Effect Coding'!C225))</f>
        <v>1</v>
      </c>
      <c r="ES225">
        <f>INDEX('Effect Coding'!$A$3:$D$5,MATCH(I225,'Effect Coding'!$A$3:$A$5,0),COLUMN('Effect Coding'!D225))</f>
        <v>0</v>
      </c>
      <c r="ET225">
        <f>INDEX('Effect Coding'!$A$163:$D$165,MATCH(J225,'Effect Coding'!$A$163:$A$165,0),COLUMN('Effect Coding'!C385))</f>
        <v>1</v>
      </c>
      <c r="EU225">
        <f>INDEX('Effect Coding'!$A$163:$D$165,MATCH(J225,'Effect Coding'!$A$163:$A$165,0),COLUMN('Effect Coding'!D385))</f>
        <v>0</v>
      </c>
      <c r="EV225">
        <f>INDEX('Effect Coding'!$A$163:$D$165,MATCH(K225,'Effect Coding'!$A$169:$A$171,0),COLUMN('Effect Coding'!C385))</f>
        <v>0</v>
      </c>
      <c r="EW225">
        <f>INDEX('Effect Coding'!$A$163:$D$165,MATCH(K225,'Effect Coding'!$A$169:$A$171,0),COLUMN('Effect Coding'!D385))</f>
        <v>1</v>
      </c>
      <c r="EX225">
        <f>INDEX('Effect Coding'!$A$175:$E$178,MATCH(L225,'Effect Coding'!$A$175:$A$178,0),COLUMN('Effect Coding'!C397))</f>
        <v>0</v>
      </c>
      <c r="EY225">
        <f>INDEX('Effect Coding'!$A$175:$E$178,MATCH(L225,'Effect Coding'!$A$175:$A$178,0),COLUMN('Effect Coding'!D397))</f>
        <v>1</v>
      </c>
      <c r="EZ225">
        <f>INDEX('Effect Coding'!$A$175:$E$178,MATCH(L225,'Effect Coding'!$A$175:$A$178,0),COLUMN('Effect Coding'!E397))</f>
        <v>0</v>
      </c>
      <c r="FA225">
        <f>INDEX('Effect Coding'!$A$182:$E$185,MATCH(M225,'Effect Coding'!$A$182:$A$185,0),COLUMN('Effect Coding'!C404))</f>
        <v>-1</v>
      </c>
      <c r="FB225">
        <f>INDEX('Effect Coding'!$A$182:$E$185,MATCH(M225,'Effect Coding'!$A$182:$A$185,0),COLUMN('Effect Coding'!D404))</f>
        <v>-1</v>
      </c>
      <c r="FC225">
        <f>INDEX('Effect Coding'!$A$182:$E$185,MATCH(M225,'Effect Coding'!$A$182:$A$185,0),COLUMN('Effect Coding'!E404))</f>
        <v>-1</v>
      </c>
      <c r="FD225">
        <f>INDEX('Effect Coding'!$A$189:$C$190,MATCH(N225,'Effect Coding'!$A$189:$A$190,0),COLUMN('Effect Coding'!C411))</f>
        <v>1</v>
      </c>
      <c r="FE225">
        <f>INDEX('Effect Coding'!$A$194:$D$196,MATCH(O225,'Effect Coding'!$A$194:$A$196,0),COLUMN('Effect Coding'!C416))</f>
        <v>-1</v>
      </c>
      <c r="FF225">
        <f>INDEX('Effect Coding'!$A$194:$D$196,MATCH(O225,'Effect Coding'!$A$194:$A$196,0),COLUMN('Effect Coding'!D416))</f>
        <v>-1</v>
      </c>
      <c r="FG225">
        <f>INDEX('Effect Coding'!$A$200:$C$201,MATCH(P225,'Effect Coding'!$A$200:$A$201,0),COLUMN('Effect Coding'!C422))</f>
        <v>1</v>
      </c>
      <c r="FH225">
        <f>INDEX('Effect Coding'!$A$205:$D$207,MATCH(Q225,'Effect Coding'!$A$205:$A$207,0),COLUMN('Effect Coding'!C427))</f>
        <v>1</v>
      </c>
      <c r="FI225">
        <f>INDEX('Effect Coding'!$A$205:$D$207,MATCH(Q225,'Effect Coding'!$A$205:$A$207,0),COLUMN('Effect Coding'!D427))</f>
        <v>0</v>
      </c>
      <c r="FJ225">
        <f>INDEX('Effect Coding'!$A$211:$C$212,MATCH(R225,'Effect Coding'!$A$211:$A$212,0),COLUMN('Effect Coding'!C433))</f>
        <v>1</v>
      </c>
      <c r="FK225">
        <f>INDEX('Effect Coding'!$A$216:$C$217,MATCH(S225,'Effect Coding'!$A$216:$A$217,0),COLUMN('Effect Coding'!C438))</f>
        <v>1</v>
      </c>
      <c r="FL225">
        <f>INDEX('Effect Coding'!$A$221:$C$222,MATCH(T225,'Effect Coding'!$A$221:$A$222,0),COLUMN('Effect Coding'!C443))</f>
        <v>1</v>
      </c>
    </row>
    <row r="226" spans="1:168" x14ac:dyDescent="0.25">
      <c r="A226" t="s">
        <v>428</v>
      </c>
      <c r="B226" t="s">
        <v>144</v>
      </c>
      <c r="C226" t="s">
        <v>9</v>
      </c>
      <c r="D226" t="s">
        <v>30</v>
      </c>
      <c r="E226" t="s">
        <v>1</v>
      </c>
      <c r="F226" t="s">
        <v>53</v>
      </c>
      <c r="G226" t="s">
        <v>181</v>
      </c>
      <c r="H226" t="s">
        <v>185</v>
      </c>
      <c r="I226" t="s">
        <v>50</v>
      </c>
      <c r="J226" t="s">
        <v>185</v>
      </c>
      <c r="K226" t="s">
        <v>63</v>
      </c>
      <c r="L226">
        <v>1</v>
      </c>
      <c r="M226" t="s">
        <v>67</v>
      </c>
      <c r="N226" t="s">
        <v>51</v>
      </c>
      <c r="O226" t="s">
        <v>62</v>
      </c>
      <c r="P226" t="s">
        <v>52</v>
      </c>
      <c r="Q226" t="s">
        <v>51</v>
      </c>
      <c r="R226" t="s">
        <v>51</v>
      </c>
      <c r="S226" t="s">
        <v>51</v>
      </c>
      <c r="T226" t="s">
        <v>51</v>
      </c>
      <c r="U226" s="20">
        <v>6.7</v>
      </c>
      <c r="V226">
        <f>INDEX('Effect Coding'!$A$53:$DD$159,MATCH(B226,'Effect Coding'!$A$53:$A$159,0), COLUMN('Effect Coding'!C276))</f>
        <v>0</v>
      </c>
      <c r="W226">
        <f>INDEX('Effect Coding'!$A$53:$DD$159,MATCH(B226,'Effect Coding'!$A$53:$A$159,0), COLUMN('Effect Coding'!D276))</f>
        <v>0</v>
      </c>
      <c r="X226">
        <f>INDEX('Effect Coding'!$A$53:$DD$159,MATCH(B226,'Effect Coding'!$A$53:$A$159,0), COLUMN('Effect Coding'!E276))</f>
        <v>0</v>
      </c>
      <c r="Y226">
        <f>INDEX('Effect Coding'!$A$53:$DD$159,MATCH(B226,'Effect Coding'!$A$53:$A$159,0), COLUMN('Effect Coding'!F276))</f>
        <v>0</v>
      </c>
      <c r="Z226">
        <f>INDEX('Effect Coding'!$A$53:$DD$159,MATCH(B226,'Effect Coding'!$A$53:$A$159,0), COLUMN('Effect Coding'!G276))</f>
        <v>0</v>
      </c>
      <c r="AA226">
        <f>INDEX('Effect Coding'!$A$53:$DD$159,MATCH(B226,'Effect Coding'!$A$53:$A$159,0), COLUMN('Effect Coding'!H276))</f>
        <v>0</v>
      </c>
      <c r="AB226">
        <f>INDEX('Effect Coding'!$A$53:$DD$159,MATCH(B226,'Effect Coding'!$A$53:$A$159,0), COLUMN('Effect Coding'!I276))</f>
        <v>0</v>
      </c>
      <c r="AC226">
        <f>INDEX('Effect Coding'!$A$53:$DD$159,MATCH(B226,'Effect Coding'!$A$53:$A$159,0), COLUMN('Effect Coding'!J276))</f>
        <v>0</v>
      </c>
      <c r="AD226">
        <f>INDEX('Effect Coding'!$A$53:$DD$159,MATCH(B226,'Effect Coding'!$A$53:$A$159,0), COLUMN('Effect Coding'!K276))</f>
        <v>0</v>
      </c>
      <c r="AE226">
        <f>INDEX('Effect Coding'!$A$53:$DD$159,MATCH(B226,'Effect Coding'!$A$53:$A$159,0), COLUMN('Effect Coding'!L276))</f>
        <v>0</v>
      </c>
      <c r="AF226">
        <f>INDEX('Effect Coding'!$A$53:$DD$159,MATCH(B226,'Effect Coding'!$A$53:$A$159,0), COLUMN('Effect Coding'!M276))</f>
        <v>0</v>
      </c>
      <c r="AG226">
        <f>INDEX('Effect Coding'!$A$53:$DD$159,MATCH(B226,'Effect Coding'!$A$53:$A$159,0), COLUMN('Effect Coding'!N276))</f>
        <v>0</v>
      </c>
      <c r="AH226">
        <f>INDEX('Effect Coding'!$A$53:$DD$159,MATCH(B226,'Effect Coding'!$A$53:$A$159,0), COLUMN('Effect Coding'!O276))</f>
        <v>0</v>
      </c>
      <c r="AI226">
        <f>INDEX('Effect Coding'!$A$53:$DD$159,MATCH(B226,'Effect Coding'!$A$53:$A$159,0), COLUMN('Effect Coding'!P276))</f>
        <v>0</v>
      </c>
      <c r="AJ226">
        <f>INDEX('Effect Coding'!$A$53:$DD$159,MATCH(B226,'Effect Coding'!$A$53:$A$159,0), COLUMN('Effect Coding'!Q276))</f>
        <v>0</v>
      </c>
      <c r="AK226">
        <f>INDEX('Effect Coding'!$A$53:$DD$159,MATCH(B226,'Effect Coding'!$A$53:$A$159,0), COLUMN('Effect Coding'!R276))</f>
        <v>0</v>
      </c>
      <c r="AL226">
        <f>INDEX('Effect Coding'!$A$53:$DD$159,MATCH(B226,'Effect Coding'!$A$53:$A$159,0), COLUMN('Effect Coding'!S276))</f>
        <v>0</v>
      </c>
      <c r="AM226">
        <f>INDEX('Effect Coding'!$A$53:$DD$159,MATCH(B226,'Effect Coding'!$A$53:$A$159,0), COLUMN('Effect Coding'!T276))</f>
        <v>0</v>
      </c>
      <c r="AN226">
        <f>INDEX('Effect Coding'!$A$53:$DD$159,MATCH(B226,'Effect Coding'!$A$53:$A$159,0), COLUMN('Effect Coding'!U276))</f>
        <v>0</v>
      </c>
      <c r="AO226">
        <f>INDEX('Effect Coding'!$A$53:$DD$159,MATCH(B226,'Effect Coding'!$A$53:$A$159,0), COLUMN('Effect Coding'!V276))</f>
        <v>0</v>
      </c>
      <c r="AP226">
        <f>INDEX('Effect Coding'!$A$53:$DD$159,MATCH(B226,'Effect Coding'!$A$53:$A$159,0), COLUMN('Effect Coding'!W276))</f>
        <v>0</v>
      </c>
      <c r="AQ226">
        <f>INDEX('Effect Coding'!$A$53:$DD$159,MATCH(B226,'Effect Coding'!$A$53:$A$159,0), COLUMN('Effect Coding'!X276))</f>
        <v>0</v>
      </c>
      <c r="AR226">
        <f>INDEX('Effect Coding'!$A$53:$DD$159,MATCH(B226,'Effect Coding'!$A$53:$A$159,0), COLUMN('Effect Coding'!Y276))</f>
        <v>0</v>
      </c>
      <c r="AS226">
        <f>INDEX('Effect Coding'!$A$53:$DD$159,MATCH(B226,'Effect Coding'!$A$53:$A$159,0), COLUMN('Effect Coding'!Z276))</f>
        <v>0</v>
      </c>
      <c r="AT226">
        <f>INDEX('Effect Coding'!$A$53:$DD$159,MATCH(B226,'Effect Coding'!$A$53:$A$159,0), COLUMN('Effect Coding'!AA276))</f>
        <v>0</v>
      </c>
      <c r="AU226">
        <f>INDEX('Effect Coding'!$A$53:$DD$159,MATCH(B226,'Effect Coding'!$A$53:$A$159,0), COLUMN('Effect Coding'!AB276))</f>
        <v>0</v>
      </c>
      <c r="AV226">
        <f>INDEX('Effect Coding'!$A$53:$DD$159,MATCH(B226,'Effect Coding'!$A$53:$A$159,0), COLUMN('Effect Coding'!AC276))</f>
        <v>0</v>
      </c>
      <c r="AW226">
        <f>INDEX('Effect Coding'!$A$53:$DD$159,MATCH(B226,'Effect Coding'!$A$53:$A$159,0), COLUMN('Effect Coding'!AD276))</f>
        <v>0</v>
      </c>
      <c r="AX226">
        <f>INDEX('Effect Coding'!$A$53:$DD$159,MATCH(B226,'Effect Coding'!$A$53:$A$159,0), COLUMN('Effect Coding'!AE276))</f>
        <v>0</v>
      </c>
      <c r="AY226">
        <f>INDEX('Effect Coding'!$A$53:$DD$159,MATCH(B226,'Effect Coding'!$A$53:$A$159,0), COLUMN('Effect Coding'!AF276))</f>
        <v>0</v>
      </c>
      <c r="AZ226">
        <f>INDEX('Effect Coding'!$A$53:$DD$159,MATCH(B226,'Effect Coding'!$A$53:$A$159,0), COLUMN('Effect Coding'!AG276))</f>
        <v>0</v>
      </c>
      <c r="BA226">
        <f>INDEX('Effect Coding'!$A$53:$DD$159,MATCH(B226,'Effect Coding'!$A$53:$A$159,0), COLUMN('Effect Coding'!AH276))</f>
        <v>0</v>
      </c>
      <c r="BB226">
        <f>INDEX('Effect Coding'!$A$53:$DD$159,MATCH(B226,'Effect Coding'!$A$53:$A$159,0), COLUMN('Effect Coding'!AI276))</f>
        <v>0</v>
      </c>
      <c r="BC226">
        <f>INDEX('Effect Coding'!$A$53:$DD$159,MATCH(B226,'Effect Coding'!$A$53:$A$159,0), COLUMN('Effect Coding'!AJ276))</f>
        <v>0</v>
      </c>
      <c r="BD226">
        <f>INDEX('Effect Coding'!$A$53:$DD$159,MATCH(B226,'Effect Coding'!$A$53:$A$159,0), COLUMN('Effect Coding'!AK276))</f>
        <v>0</v>
      </c>
      <c r="BE226">
        <f>INDEX('Effect Coding'!$A$53:$DD$159,MATCH(B226,'Effect Coding'!$A$53:$A$159,0), COLUMN('Effect Coding'!AL276))</f>
        <v>0</v>
      </c>
      <c r="BF226">
        <f>INDEX('Effect Coding'!$A$53:$DD$159,MATCH(B226,'Effect Coding'!$A$53:$A$159,0), COLUMN('Effect Coding'!AM276))</f>
        <v>0</v>
      </c>
      <c r="BG226">
        <f>INDEX('Effect Coding'!$A$53:$DD$159,MATCH(B226,'Effect Coding'!$A$53:$A$159,0), COLUMN('Effect Coding'!AN276))</f>
        <v>0</v>
      </c>
      <c r="BH226">
        <f>INDEX('Effect Coding'!$A$53:$DD$159,MATCH(B226,'Effect Coding'!$A$53:$A$159,0), COLUMN('Effect Coding'!AO276))</f>
        <v>0</v>
      </c>
      <c r="BI226">
        <f>INDEX('Effect Coding'!$A$53:$DD$159,MATCH(B226,'Effect Coding'!$A$53:$A$159,0), COLUMN('Effect Coding'!AP276))</f>
        <v>0</v>
      </c>
      <c r="BJ226">
        <f>INDEX('Effect Coding'!$A$53:$DD$159,MATCH(B226,'Effect Coding'!$A$53:$A$159,0), COLUMN('Effect Coding'!AQ276))</f>
        <v>0</v>
      </c>
      <c r="BK226">
        <f>INDEX('Effect Coding'!$A$53:$DD$159,MATCH(B226,'Effect Coding'!$A$53:$A$159,0), COLUMN('Effect Coding'!AR276))</f>
        <v>0</v>
      </c>
      <c r="BL226">
        <f>INDEX('Effect Coding'!$A$53:$DD$159,MATCH(B226,'Effect Coding'!$A$53:$A$159,0), COLUMN('Effect Coding'!AS276))</f>
        <v>0</v>
      </c>
      <c r="BM226">
        <f>INDEX('Effect Coding'!$A$53:$DD$159,MATCH(B226,'Effect Coding'!$A$53:$A$159,0), COLUMN('Effect Coding'!AT276))</f>
        <v>0</v>
      </c>
      <c r="BN226">
        <f>INDEX('Effect Coding'!$A$53:$DD$159,MATCH(B226,'Effect Coding'!$A$53:$A$159,0), COLUMN('Effect Coding'!AU276))</f>
        <v>0</v>
      </c>
      <c r="BO226">
        <f>INDEX('Effect Coding'!$A$53:$DD$159,MATCH(B226,'Effect Coding'!$A$53:$A$159,0), COLUMN('Effect Coding'!AV276))</f>
        <v>0</v>
      </c>
      <c r="BP226">
        <f>INDEX('Effect Coding'!$A$53:$DD$159,MATCH(B226,'Effect Coding'!$A$53:$A$159,0), COLUMN('Effect Coding'!AW276))</f>
        <v>0</v>
      </c>
      <c r="BQ226">
        <f>INDEX('Effect Coding'!$A$53:$DD$159,MATCH(B226,'Effect Coding'!$A$53:$A$159,0), COLUMN('Effect Coding'!AX276))</f>
        <v>0</v>
      </c>
      <c r="BR226">
        <f>INDEX('Effect Coding'!$A$53:$DD$159,MATCH(B226,'Effect Coding'!$A$53:$A$159,0), COLUMN('Effect Coding'!AY276))</f>
        <v>0</v>
      </c>
      <c r="BS226">
        <f>INDEX('Effect Coding'!$A$53:$DD$159,MATCH(B226,'Effect Coding'!$A$53:$A$159,0), COLUMN('Effect Coding'!AZ276))</f>
        <v>0</v>
      </c>
      <c r="BT226">
        <f>INDEX('Effect Coding'!$A$53:$DD$159,MATCH(B226,'Effect Coding'!$A$53:$A$159,0), COLUMN('Effect Coding'!BA276))</f>
        <v>0</v>
      </c>
      <c r="BU226">
        <f>INDEX('Effect Coding'!$A$53:$DD$159,MATCH(B226,'Effect Coding'!$A$53:$A$159,0), COLUMN('Effect Coding'!BB276))</f>
        <v>0</v>
      </c>
      <c r="BV226">
        <f>INDEX('Effect Coding'!$A$53:$DD$159,MATCH(B226,'Effect Coding'!$A$53:$A$159,0), COLUMN('Effect Coding'!BC276))</f>
        <v>0</v>
      </c>
      <c r="BW226">
        <f>INDEX('Effect Coding'!$A$53:$DD$159,MATCH(B226,'Effect Coding'!$A$53:$A$159,0), COLUMN('Effect Coding'!BD276))</f>
        <v>0</v>
      </c>
      <c r="BX226">
        <f>INDEX('Effect Coding'!$A$53:$DD$159,MATCH(B226,'Effect Coding'!$A$53:$A$159,0), COLUMN('Effect Coding'!BE276))</f>
        <v>0</v>
      </c>
      <c r="BY226">
        <f>INDEX('Effect Coding'!$A$53:$DD$159,MATCH(B226,'Effect Coding'!$A$53:$A$159,0), COLUMN('Effect Coding'!BF276))</f>
        <v>0</v>
      </c>
      <c r="BZ226">
        <f>INDEX('Effect Coding'!$A$53:$DD$159,MATCH(B226,'Effect Coding'!$A$53:$A$159,0), COLUMN('Effect Coding'!BG276))</f>
        <v>0</v>
      </c>
      <c r="CA226">
        <f>INDEX('Effect Coding'!$A$53:$DD$159,MATCH(B226,'Effect Coding'!$A$53:$A$159,0), COLUMN('Effect Coding'!BH276))</f>
        <v>0</v>
      </c>
      <c r="CB226">
        <f>INDEX('Effect Coding'!$A$53:$DD$159,MATCH(B226,'Effect Coding'!$A$53:$A$159,0), COLUMN('Effect Coding'!BI276))</f>
        <v>0</v>
      </c>
      <c r="CC226">
        <f>INDEX('Effect Coding'!$A$53:$DD$159,MATCH(B226,'Effect Coding'!$A$53:$A$159,0), COLUMN('Effect Coding'!BJ276))</f>
        <v>0</v>
      </c>
      <c r="CD226">
        <f>INDEX('Effect Coding'!$A$53:$DD$159,MATCH(B226,'Effect Coding'!$A$53:$A$159,0), COLUMN('Effect Coding'!BK276))</f>
        <v>0</v>
      </c>
      <c r="CE226">
        <f>INDEX('Effect Coding'!$A$53:$DD$159,MATCH(B226,'Effect Coding'!$A$53:$A$159,0), COLUMN('Effect Coding'!BL276))</f>
        <v>0</v>
      </c>
      <c r="CF226">
        <f>INDEX('Effect Coding'!$A$53:$DD$159,MATCH(B226,'Effect Coding'!$A$53:$A$159,0), COLUMN('Effect Coding'!BM276))</f>
        <v>0</v>
      </c>
      <c r="CG226">
        <f>INDEX('Effect Coding'!$A$53:$DD$159,MATCH(B226,'Effect Coding'!$A$53:$A$159,0), COLUMN('Effect Coding'!BN276))</f>
        <v>0</v>
      </c>
      <c r="CH226">
        <f>INDEX('Effect Coding'!$A$53:$DD$159,MATCH(B226,'Effect Coding'!$A$53:$A$159,0), COLUMN('Effect Coding'!BO276))</f>
        <v>0</v>
      </c>
      <c r="CI226">
        <f>INDEX('Effect Coding'!$A$53:$DD$159,MATCH(B226,'Effect Coding'!$A$53:$A$159,0), COLUMN('Effect Coding'!BP276))</f>
        <v>0</v>
      </c>
      <c r="CJ226">
        <f>INDEX('Effect Coding'!$A$53:$DD$159,MATCH(B226,'Effect Coding'!$A$53:$A$159,0), COLUMN('Effect Coding'!BQ276))</f>
        <v>0</v>
      </c>
      <c r="CK226">
        <f>INDEX('Effect Coding'!$A$53:$DD$159,MATCH(B226,'Effect Coding'!$A$53:$A$159,0), COLUMN('Effect Coding'!BR276))</f>
        <v>0</v>
      </c>
      <c r="CL226">
        <f>INDEX('Effect Coding'!$A$53:$DD$159,MATCH(B226,'Effect Coding'!$A$53:$A$159,0), COLUMN('Effect Coding'!BS276))</f>
        <v>0</v>
      </c>
      <c r="CM226">
        <f>INDEX('Effect Coding'!$A$53:$DD$159,MATCH(B226,'Effect Coding'!$A$53:$A$159,0), COLUMN('Effect Coding'!BT276))</f>
        <v>0</v>
      </c>
      <c r="CN226">
        <f>INDEX('Effect Coding'!$A$53:$DD$159,MATCH(B226,'Effect Coding'!$A$53:$A$159,0), COLUMN('Effect Coding'!BU276))</f>
        <v>0</v>
      </c>
      <c r="CO226">
        <f>INDEX('Effect Coding'!$A$53:$DD$159,MATCH(B226,'Effect Coding'!$A$53:$A$159,0), COLUMN('Effect Coding'!BV276))</f>
        <v>0</v>
      </c>
      <c r="CP226">
        <f>INDEX('Effect Coding'!$A$53:$DD$159,MATCH(B226,'Effect Coding'!$A$53:$A$159,0), COLUMN('Effect Coding'!BW276))</f>
        <v>0</v>
      </c>
      <c r="CQ226">
        <f>INDEX('Effect Coding'!$A$53:$DD$159,MATCH(B226,'Effect Coding'!$A$53:$A$159,0), COLUMN('Effect Coding'!BX276))</f>
        <v>0</v>
      </c>
      <c r="CR226">
        <f>INDEX('Effect Coding'!$A$53:$DD$159,MATCH(B226,'Effect Coding'!$A$53:$A$159,0), COLUMN('Effect Coding'!BY276))</f>
        <v>0</v>
      </c>
      <c r="CS226">
        <f>INDEX('Effect Coding'!$A$53:$DD$159,MATCH(B226,'Effect Coding'!$A$53:$A$159,0), COLUMN('Effect Coding'!BZ276))</f>
        <v>0</v>
      </c>
      <c r="CT226">
        <f>INDEX('Effect Coding'!$A$53:$DD$159,MATCH(B226,'Effect Coding'!$A$53:$A$159,0), COLUMN('Effect Coding'!CA276))</f>
        <v>0</v>
      </c>
      <c r="CU226">
        <f>INDEX('Effect Coding'!$A$53:$DD$159,MATCH(B226,'Effect Coding'!$A$53:$A$159,0), COLUMN('Effect Coding'!CB276))</f>
        <v>1</v>
      </c>
      <c r="CV226">
        <f>INDEX('Effect Coding'!$A$53:$DD$159,MATCH(B226,'Effect Coding'!$A$53:$A$159,0), COLUMN('Effect Coding'!CC276))</f>
        <v>0</v>
      </c>
      <c r="CW226">
        <f>INDEX('Effect Coding'!$A$53:$DD$159,MATCH(B226,'Effect Coding'!$A$53:$A$159,0), COLUMN('Effect Coding'!CD276))</f>
        <v>0</v>
      </c>
      <c r="CX226">
        <f>INDEX('Effect Coding'!$A$53:$DD$159,MATCH(B226,'Effect Coding'!$A$53:$A$159,0), COLUMN('Effect Coding'!CE276))</f>
        <v>0</v>
      </c>
      <c r="CY226">
        <f>INDEX('Effect Coding'!$A$53:$DD$159,MATCH(B226,'Effect Coding'!$A$53:$A$159,0), COLUMN('Effect Coding'!CF276))</f>
        <v>0</v>
      </c>
      <c r="CZ226">
        <f>INDEX('Effect Coding'!$A$53:$DD$159,MATCH(B226,'Effect Coding'!$A$53:$A$159,0), COLUMN('Effect Coding'!CG276))</f>
        <v>0</v>
      </c>
      <c r="DA226">
        <f>INDEX('Effect Coding'!$A$53:$DD$159,MATCH(B226,'Effect Coding'!$A$53:$A$159,0), COLUMN('Effect Coding'!CH276))</f>
        <v>0</v>
      </c>
      <c r="DB226">
        <f>INDEX('Effect Coding'!$A$53:$DD$159,MATCH(B226,'Effect Coding'!$A$53:$A$159,0), COLUMN('Effect Coding'!CI276))</f>
        <v>0</v>
      </c>
      <c r="DC226">
        <f>INDEX('Effect Coding'!$A$53:$DD$159,MATCH(B226,'Effect Coding'!$A$53:$A$159,0), COLUMN('Effect Coding'!CJ276))</f>
        <v>0</v>
      </c>
      <c r="DD226">
        <f>INDEX('Effect Coding'!$A$53:$DD$159,MATCH(B226,'Effect Coding'!$A$53:$A$159,0), COLUMN('Effect Coding'!CK276))</f>
        <v>0</v>
      </c>
      <c r="DE226">
        <f>INDEX('Effect Coding'!$A$53:$DD$159,MATCH(B226,'Effect Coding'!$A$53:$A$159,0), COLUMN('Effect Coding'!CL276))</f>
        <v>0</v>
      </c>
      <c r="DF226">
        <f>INDEX('Effect Coding'!$A$53:$DD$159,MATCH(B226,'Effect Coding'!$A$53:$A$159,0), COLUMN('Effect Coding'!CM276))</f>
        <v>0</v>
      </c>
      <c r="DG226">
        <f>INDEX('Effect Coding'!$A$53:$DD$159,MATCH(B226,'Effect Coding'!$A$53:$A$159,0), COLUMN('Effect Coding'!CN276))</f>
        <v>0</v>
      </c>
      <c r="DH226">
        <f>INDEX('Effect Coding'!$A$53:$DD$159,MATCH(B226,'Effect Coding'!$A$53:$A$159,0), COLUMN('Effect Coding'!CO276))</f>
        <v>0</v>
      </c>
      <c r="DI226">
        <f>INDEX('Effect Coding'!$A$53:$DD$159,MATCH(B226,'Effect Coding'!$A$53:$A$159,0), COLUMN('Effect Coding'!CP276))</f>
        <v>0</v>
      </c>
      <c r="DJ226">
        <f>INDEX('Effect Coding'!$A$53:$DD$159,MATCH(B226,'Effect Coding'!$A$53:$A$159,0), COLUMN('Effect Coding'!CQ276))</f>
        <v>0</v>
      </c>
      <c r="DK226">
        <f>INDEX('Effect Coding'!$A$53:$DD$159,MATCH(B226,'Effect Coding'!$A$53:$A$159,0), COLUMN('Effect Coding'!CR276))</f>
        <v>0</v>
      </c>
      <c r="DL226">
        <f>INDEX('Effect Coding'!$A$53:$DD$159,MATCH(B226,'Effect Coding'!$A$53:$A$159,0), COLUMN('Effect Coding'!CS276))</f>
        <v>0</v>
      </c>
      <c r="DM226">
        <f>INDEX('Effect Coding'!$A$53:$DD$159,MATCH(B226,'Effect Coding'!$A$53:$A$159,0), COLUMN('Effect Coding'!CT276))</f>
        <v>0</v>
      </c>
      <c r="DN226">
        <f>INDEX('Effect Coding'!$A$53:$DD$159,MATCH(B226,'Effect Coding'!$A$53:$A$159,0), COLUMN('Effect Coding'!CU276))</f>
        <v>0</v>
      </c>
      <c r="DO226">
        <f>INDEX('Effect Coding'!$A$53:$DD$159,MATCH(B226,'Effect Coding'!$A$53:$A$159,0), COLUMN('Effect Coding'!CV276))</f>
        <v>0</v>
      </c>
      <c r="DP226">
        <f>INDEX('Effect Coding'!$A$53:$DD$159,MATCH(B226,'Effect Coding'!$A$53:$A$159,0), COLUMN('Effect Coding'!CW276))</f>
        <v>0</v>
      </c>
      <c r="DQ226">
        <f>INDEX('Effect Coding'!$A$53:$DD$159,MATCH(B226,'Effect Coding'!$A$53:$A$159,0), COLUMN('Effect Coding'!CX276))</f>
        <v>0</v>
      </c>
      <c r="DR226">
        <f>INDEX('Effect Coding'!$A$53:$DD$159,MATCH(B226,'Effect Coding'!$A$53:$A$159,0), COLUMN('Effect Coding'!CY276))</f>
        <v>0</v>
      </c>
      <c r="DS226">
        <f>INDEX('Effect Coding'!$A$53:$DD$159,MATCH(B226,'Effect Coding'!$A$53:$A$159,0), COLUMN('Effect Coding'!CZ276))</f>
        <v>0</v>
      </c>
      <c r="DT226">
        <f>INDEX('Effect Coding'!$A$53:$DD$159,MATCH(B226,'Effect Coding'!$A$53:$A$159,0), COLUMN('Effect Coding'!DA276))</f>
        <v>0</v>
      </c>
      <c r="DU226">
        <f>INDEX('Effect Coding'!$A$53:$DD$159,MATCH(B226,'Effect Coding'!$A$53:$A$159,0), COLUMN('Effect Coding'!DB276))</f>
        <v>0</v>
      </c>
      <c r="DV226">
        <f>INDEX('Effect Coding'!$A$53:$DD$159,MATCH(B226,'Effect Coding'!$A$53:$A$159,0), COLUMN('Effect Coding'!DC276))</f>
        <v>0</v>
      </c>
      <c r="DW226">
        <f>INDEX('Effect Coding'!$A$53:$DD$159,MATCH(B226,'Effect Coding'!$A$53:$A$159,0), COLUMN('Effect Coding'!DD276))</f>
        <v>0</v>
      </c>
      <c r="DX226">
        <f>INDEX('Effect Coding'!$A$40:$K$49,MATCH(C226,'Effect Coding'!$A$40:$A$49,0),COLUMN('Effect Coding'!C263))</f>
        <v>0</v>
      </c>
      <c r="DY226">
        <f>INDEX('Effect Coding'!$A$40:$K$49,MATCH(C226,'Effect Coding'!$A$40:$A$49,0),COLUMN('Effect Coding'!D263))</f>
        <v>0</v>
      </c>
      <c r="DZ226">
        <f>INDEX('Effect Coding'!$A$40:$K$49,MATCH(C226,'Effect Coding'!$A$40:$A$49,0),COLUMN('Effect Coding'!E263))</f>
        <v>0</v>
      </c>
      <c r="EA226">
        <f>INDEX('Effect Coding'!$A$40:$K$49,MATCH(C226,'Effect Coding'!$A$40:$A$49,0),COLUMN('Effect Coding'!F263))</f>
        <v>0</v>
      </c>
      <c r="EB226">
        <f>INDEX('Effect Coding'!$A$40:$K$49,MATCH(C226,'Effect Coding'!$A$40:$A$49,0),COLUMN('Effect Coding'!G263))</f>
        <v>0</v>
      </c>
      <c r="EC226">
        <f>INDEX('Effect Coding'!$A$40:$K$49,MATCH(C226,'Effect Coding'!$A$40:$A$49,0),COLUMN('Effect Coding'!H263))</f>
        <v>0</v>
      </c>
      <c r="ED226">
        <f>INDEX('Effect Coding'!$A$40:$K$49,MATCH(C226,'Effect Coding'!$A$40:$A$49,0),COLUMN('Effect Coding'!I263))</f>
        <v>0</v>
      </c>
      <c r="EE226">
        <f>INDEX('Effect Coding'!$A$40:$K$49,MATCH(C226,'Effect Coding'!$A$40:$A$49,0),COLUMN('Effect Coding'!J263))</f>
        <v>1</v>
      </c>
      <c r="EF226">
        <f>INDEX('Effect Coding'!$A$40:$K$49,MATCH(C226,'Effect Coding'!$A$40:$A$49,0),COLUMN('Effect Coding'!K263))</f>
        <v>0</v>
      </c>
      <c r="EG226">
        <f>INDEX('Effect Coding'!$A$33:$E$36,MATCH(D226,'Effect Coding'!$A$33:$A$36,0),COLUMN('Effect Coding'!C256))</f>
        <v>1</v>
      </c>
      <c r="EH226">
        <f>INDEX('Effect Coding'!$A$33:$E$36,MATCH(D226,'Effect Coding'!$A$33:$A$36,0),COLUMN('Effect Coding'!D256))</f>
        <v>0</v>
      </c>
      <c r="EI226">
        <f>INDEX('Effect Coding'!$A$33:$E$36,MATCH(D226,'Effect Coding'!$A$33:$A$36,0),COLUMN('Effect Coding'!E256))</f>
        <v>0</v>
      </c>
      <c r="EJ226">
        <f>INDEX('Effect Coding'!$A$27:$D$29,MATCH(E226,'Effect Coding'!$A$27:$A$29,0),COLUMN('Effect Coding'!C250))</f>
        <v>-1</v>
      </c>
      <c r="EK226">
        <f>INDEX('Effect Coding'!$A$27:$D$29,MATCH(E226,'Effect Coding'!$A$27:$A$29,0),COLUMN('Effect Coding'!D250))</f>
        <v>-1</v>
      </c>
      <c r="EL226">
        <f>INDEX('Effect Coding'!$A$21:$D$23,MATCH(F226,'Effect Coding'!$A$21:$A$23,0),COLUMN('Effect Coding'!C244))</f>
        <v>1</v>
      </c>
      <c r="EM226">
        <f>INDEX('Effect Coding'!$A$21:$D$23,MATCH(F226,'Effect Coding'!$A$21:$A$23,0),COLUMN('Effect Coding'!D244))</f>
        <v>0</v>
      </c>
      <c r="EN226">
        <f>INDEX('Effect Coding'!$A$15:$D$17,MATCH(G226,'Effect Coding'!$A$15:$A$17,0),COLUMN('Effect Coding'!C238))</f>
        <v>1</v>
      </c>
      <c r="EO226">
        <f>INDEX('Effect Coding'!$A$15:$D$17,MATCH(G226,'Effect Coding'!$A$15:$A$17,0),COLUMN('Effect Coding'!D238))</f>
        <v>0</v>
      </c>
      <c r="EP226">
        <f>INDEX('Effect Coding'!$A$9:$D$11,MATCH(H226,'Effect Coding'!$A$9:$A$11,0),COLUMN('Effect Coding'!C232))</f>
        <v>0</v>
      </c>
      <c r="EQ226">
        <f>INDEX('Effect Coding'!$A$9:$D$11,MATCH(H226,'Effect Coding'!$A$9:$A$11,0),COLUMN('Effect Coding'!D232))</f>
        <v>1</v>
      </c>
      <c r="ER226">
        <f>INDEX('Effect Coding'!$A$3:$D$5,MATCH(I226,'Effect Coding'!$A$3:$A$5,0),COLUMN('Effect Coding'!C226))</f>
        <v>1</v>
      </c>
      <c r="ES226">
        <f>INDEX('Effect Coding'!$A$3:$D$5,MATCH(I226,'Effect Coding'!$A$3:$A$5,0),COLUMN('Effect Coding'!D226))</f>
        <v>0</v>
      </c>
      <c r="ET226">
        <f>INDEX('Effect Coding'!$A$163:$D$165,MATCH(J226,'Effect Coding'!$A$163:$A$165,0),COLUMN('Effect Coding'!C386))</f>
        <v>1</v>
      </c>
      <c r="EU226">
        <f>INDEX('Effect Coding'!$A$163:$D$165,MATCH(J226,'Effect Coding'!$A$163:$A$165,0),COLUMN('Effect Coding'!D386))</f>
        <v>0</v>
      </c>
      <c r="EV226">
        <f>INDEX('Effect Coding'!$A$163:$D$165,MATCH(K226,'Effect Coding'!$A$169:$A$171,0),COLUMN('Effect Coding'!C386))</f>
        <v>1</v>
      </c>
      <c r="EW226">
        <f>INDEX('Effect Coding'!$A$163:$D$165,MATCH(K226,'Effect Coding'!$A$169:$A$171,0),COLUMN('Effect Coding'!D386))</f>
        <v>0</v>
      </c>
      <c r="EX226">
        <f>INDEX('Effect Coding'!$A$175:$E$178,MATCH(L226,'Effect Coding'!$A$175:$A$178,0),COLUMN('Effect Coding'!C398))</f>
        <v>0</v>
      </c>
      <c r="EY226">
        <f>INDEX('Effect Coding'!$A$175:$E$178,MATCH(L226,'Effect Coding'!$A$175:$A$178,0),COLUMN('Effect Coding'!D398))</f>
        <v>1</v>
      </c>
      <c r="EZ226">
        <f>INDEX('Effect Coding'!$A$175:$E$178,MATCH(L226,'Effect Coding'!$A$175:$A$178,0),COLUMN('Effect Coding'!E398))</f>
        <v>0</v>
      </c>
      <c r="FA226">
        <f>INDEX('Effect Coding'!$A$182:$E$185,MATCH(M226,'Effect Coding'!$A$182:$A$185,0),COLUMN('Effect Coding'!C405))</f>
        <v>-1</v>
      </c>
      <c r="FB226">
        <f>INDEX('Effect Coding'!$A$182:$E$185,MATCH(M226,'Effect Coding'!$A$182:$A$185,0),COLUMN('Effect Coding'!D405))</f>
        <v>-1</v>
      </c>
      <c r="FC226">
        <f>INDEX('Effect Coding'!$A$182:$E$185,MATCH(M226,'Effect Coding'!$A$182:$A$185,0),COLUMN('Effect Coding'!E405))</f>
        <v>-1</v>
      </c>
      <c r="FD226">
        <f>INDEX('Effect Coding'!$A$189:$C$190,MATCH(N226,'Effect Coding'!$A$189:$A$190,0),COLUMN('Effect Coding'!C412))</f>
        <v>1</v>
      </c>
      <c r="FE226">
        <f>INDEX('Effect Coding'!$A$194:$D$196,MATCH(O226,'Effect Coding'!$A$194:$A$196,0),COLUMN('Effect Coding'!C417))</f>
        <v>-1</v>
      </c>
      <c r="FF226">
        <f>INDEX('Effect Coding'!$A$194:$D$196,MATCH(O226,'Effect Coding'!$A$194:$A$196,0),COLUMN('Effect Coding'!D417))</f>
        <v>-1</v>
      </c>
      <c r="FG226">
        <f>INDEX('Effect Coding'!$A$200:$C$201,MATCH(P226,'Effect Coding'!$A$200:$A$201,0),COLUMN('Effect Coding'!C423))</f>
        <v>1</v>
      </c>
      <c r="FH226">
        <f>INDEX('Effect Coding'!$A$205:$D$207,MATCH(Q226,'Effect Coding'!$A$205:$A$207,0),COLUMN('Effect Coding'!C428))</f>
        <v>1</v>
      </c>
      <c r="FI226">
        <f>INDEX('Effect Coding'!$A$205:$D$207,MATCH(Q226,'Effect Coding'!$A$205:$A$207,0),COLUMN('Effect Coding'!D428))</f>
        <v>0</v>
      </c>
      <c r="FJ226">
        <f>INDEX('Effect Coding'!$A$211:$C$212,MATCH(R226,'Effect Coding'!$A$211:$A$212,0),COLUMN('Effect Coding'!C434))</f>
        <v>1</v>
      </c>
      <c r="FK226">
        <f>INDEX('Effect Coding'!$A$216:$C$217,MATCH(S226,'Effect Coding'!$A$216:$A$217,0),COLUMN('Effect Coding'!C439))</f>
        <v>1</v>
      </c>
      <c r="FL226">
        <f>INDEX('Effect Coding'!$A$221:$C$222,MATCH(T226,'Effect Coding'!$A$221:$A$222,0),COLUMN('Effect Coding'!C444))</f>
        <v>1</v>
      </c>
    </row>
    <row r="227" spans="1:168" x14ac:dyDescent="0.25">
      <c r="A227" t="s">
        <v>429</v>
      </c>
      <c r="B227" t="s">
        <v>145</v>
      </c>
      <c r="C227" t="s">
        <v>9</v>
      </c>
      <c r="D227" t="s">
        <v>30</v>
      </c>
      <c r="E227" t="s">
        <v>1</v>
      </c>
      <c r="F227" t="s">
        <v>53</v>
      </c>
      <c r="G227" t="s">
        <v>181</v>
      </c>
      <c r="H227" t="s">
        <v>185</v>
      </c>
      <c r="I227" t="s">
        <v>50</v>
      </c>
      <c r="J227" t="s">
        <v>185</v>
      </c>
      <c r="K227" t="s">
        <v>63</v>
      </c>
      <c r="L227">
        <v>1</v>
      </c>
      <c r="M227" t="s">
        <v>67</v>
      </c>
      <c r="N227" t="s">
        <v>51</v>
      </c>
      <c r="O227" t="s">
        <v>62</v>
      </c>
      <c r="P227" t="s">
        <v>52</v>
      </c>
      <c r="Q227" t="s">
        <v>51</v>
      </c>
      <c r="R227" t="s">
        <v>51</v>
      </c>
      <c r="S227" t="s">
        <v>51</v>
      </c>
      <c r="T227" t="s">
        <v>51</v>
      </c>
      <c r="U227" s="20">
        <v>9.6</v>
      </c>
      <c r="V227">
        <f>INDEX('Effect Coding'!$A$53:$DD$159,MATCH(B227,'Effect Coding'!$A$53:$A$159,0), COLUMN('Effect Coding'!C277))</f>
        <v>0</v>
      </c>
      <c r="W227">
        <f>INDEX('Effect Coding'!$A$53:$DD$159,MATCH(B227,'Effect Coding'!$A$53:$A$159,0), COLUMN('Effect Coding'!D277))</f>
        <v>0</v>
      </c>
      <c r="X227">
        <f>INDEX('Effect Coding'!$A$53:$DD$159,MATCH(B227,'Effect Coding'!$A$53:$A$159,0), COLUMN('Effect Coding'!E277))</f>
        <v>0</v>
      </c>
      <c r="Y227">
        <f>INDEX('Effect Coding'!$A$53:$DD$159,MATCH(B227,'Effect Coding'!$A$53:$A$159,0), COLUMN('Effect Coding'!F277))</f>
        <v>0</v>
      </c>
      <c r="Z227">
        <f>INDEX('Effect Coding'!$A$53:$DD$159,MATCH(B227,'Effect Coding'!$A$53:$A$159,0), COLUMN('Effect Coding'!G277))</f>
        <v>0</v>
      </c>
      <c r="AA227">
        <f>INDEX('Effect Coding'!$A$53:$DD$159,MATCH(B227,'Effect Coding'!$A$53:$A$159,0), COLUMN('Effect Coding'!H277))</f>
        <v>0</v>
      </c>
      <c r="AB227">
        <f>INDEX('Effect Coding'!$A$53:$DD$159,MATCH(B227,'Effect Coding'!$A$53:$A$159,0), COLUMN('Effect Coding'!I277))</f>
        <v>0</v>
      </c>
      <c r="AC227">
        <f>INDEX('Effect Coding'!$A$53:$DD$159,MATCH(B227,'Effect Coding'!$A$53:$A$159,0), COLUMN('Effect Coding'!J277))</f>
        <v>0</v>
      </c>
      <c r="AD227">
        <f>INDEX('Effect Coding'!$A$53:$DD$159,MATCH(B227,'Effect Coding'!$A$53:$A$159,0), COLUMN('Effect Coding'!K277))</f>
        <v>0</v>
      </c>
      <c r="AE227">
        <f>INDEX('Effect Coding'!$A$53:$DD$159,MATCH(B227,'Effect Coding'!$A$53:$A$159,0), COLUMN('Effect Coding'!L277))</f>
        <v>0</v>
      </c>
      <c r="AF227">
        <f>INDEX('Effect Coding'!$A$53:$DD$159,MATCH(B227,'Effect Coding'!$A$53:$A$159,0), COLUMN('Effect Coding'!M277))</f>
        <v>0</v>
      </c>
      <c r="AG227">
        <f>INDEX('Effect Coding'!$A$53:$DD$159,MATCH(B227,'Effect Coding'!$A$53:$A$159,0), COLUMN('Effect Coding'!N277))</f>
        <v>0</v>
      </c>
      <c r="AH227">
        <f>INDEX('Effect Coding'!$A$53:$DD$159,MATCH(B227,'Effect Coding'!$A$53:$A$159,0), COLUMN('Effect Coding'!O277))</f>
        <v>0</v>
      </c>
      <c r="AI227">
        <f>INDEX('Effect Coding'!$A$53:$DD$159,MATCH(B227,'Effect Coding'!$A$53:$A$159,0), COLUMN('Effect Coding'!P277))</f>
        <v>0</v>
      </c>
      <c r="AJ227">
        <f>INDEX('Effect Coding'!$A$53:$DD$159,MATCH(B227,'Effect Coding'!$A$53:$A$159,0), COLUMN('Effect Coding'!Q277))</f>
        <v>0</v>
      </c>
      <c r="AK227">
        <f>INDEX('Effect Coding'!$A$53:$DD$159,MATCH(B227,'Effect Coding'!$A$53:$A$159,0), COLUMN('Effect Coding'!R277))</f>
        <v>0</v>
      </c>
      <c r="AL227">
        <f>INDEX('Effect Coding'!$A$53:$DD$159,MATCH(B227,'Effect Coding'!$A$53:$A$159,0), COLUMN('Effect Coding'!S277))</f>
        <v>0</v>
      </c>
      <c r="AM227">
        <f>INDEX('Effect Coding'!$A$53:$DD$159,MATCH(B227,'Effect Coding'!$A$53:$A$159,0), COLUMN('Effect Coding'!T277))</f>
        <v>0</v>
      </c>
      <c r="AN227">
        <f>INDEX('Effect Coding'!$A$53:$DD$159,MATCH(B227,'Effect Coding'!$A$53:$A$159,0), COLUMN('Effect Coding'!U277))</f>
        <v>0</v>
      </c>
      <c r="AO227">
        <f>INDEX('Effect Coding'!$A$53:$DD$159,MATCH(B227,'Effect Coding'!$A$53:$A$159,0), COLUMN('Effect Coding'!V277))</f>
        <v>0</v>
      </c>
      <c r="AP227">
        <f>INDEX('Effect Coding'!$A$53:$DD$159,MATCH(B227,'Effect Coding'!$A$53:$A$159,0), COLUMN('Effect Coding'!W277))</f>
        <v>0</v>
      </c>
      <c r="AQ227">
        <f>INDEX('Effect Coding'!$A$53:$DD$159,MATCH(B227,'Effect Coding'!$A$53:$A$159,0), COLUMN('Effect Coding'!X277))</f>
        <v>0</v>
      </c>
      <c r="AR227">
        <f>INDEX('Effect Coding'!$A$53:$DD$159,MATCH(B227,'Effect Coding'!$A$53:$A$159,0), COLUMN('Effect Coding'!Y277))</f>
        <v>0</v>
      </c>
      <c r="AS227">
        <f>INDEX('Effect Coding'!$A$53:$DD$159,MATCH(B227,'Effect Coding'!$A$53:$A$159,0), COLUMN('Effect Coding'!Z277))</f>
        <v>0</v>
      </c>
      <c r="AT227">
        <f>INDEX('Effect Coding'!$A$53:$DD$159,MATCH(B227,'Effect Coding'!$A$53:$A$159,0), COLUMN('Effect Coding'!AA277))</f>
        <v>0</v>
      </c>
      <c r="AU227">
        <f>INDEX('Effect Coding'!$A$53:$DD$159,MATCH(B227,'Effect Coding'!$A$53:$A$159,0), COLUMN('Effect Coding'!AB277))</f>
        <v>0</v>
      </c>
      <c r="AV227">
        <f>INDEX('Effect Coding'!$A$53:$DD$159,MATCH(B227,'Effect Coding'!$A$53:$A$159,0), COLUMN('Effect Coding'!AC277))</f>
        <v>0</v>
      </c>
      <c r="AW227">
        <f>INDEX('Effect Coding'!$A$53:$DD$159,MATCH(B227,'Effect Coding'!$A$53:$A$159,0), COLUMN('Effect Coding'!AD277))</f>
        <v>0</v>
      </c>
      <c r="AX227">
        <f>INDEX('Effect Coding'!$A$53:$DD$159,MATCH(B227,'Effect Coding'!$A$53:$A$159,0), COLUMN('Effect Coding'!AE277))</f>
        <v>0</v>
      </c>
      <c r="AY227">
        <f>INDEX('Effect Coding'!$A$53:$DD$159,MATCH(B227,'Effect Coding'!$A$53:$A$159,0), COLUMN('Effect Coding'!AF277))</f>
        <v>0</v>
      </c>
      <c r="AZ227">
        <f>INDEX('Effect Coding'!$A$53:$DD$159,MATCH(B227,'Effect Coding'!$A$53:$A$159,0), COLUMN('Effect Coding'!AG277))</f>
        <v>0</v>
      </c>
      <c r="BA227">
        <f>INDEX('Effect Coding'!$A$53:$DD$159,MATCH(B227,'Effect Coding'!$A$53:$A$159,0), COLUMN('Effect Coding'!AH277))</f>
        <v>0</v>
      </c>
      <c r="BB227">
        <f>INDEX('Effect Coding'!$A$53:$DD$159,MATCH(B227,'Effect Coding'!$A$53:$A$159,0), COLUMN('Effect Coding'!AI277))</f>
        <v>0</v>
      </c>
      <c r="BC227">
        <f>INDEX('Effect Coding'!$A$53:$DD$159,MATCH(B227,'Effect Coding'!$A$53:$A$159,0), COLUMN('Effect Coding'!AJ277))</f>
        <v>0</v>
      </c>
      <c r="BD227">
        <f>INDEX('Effect Coding'!$A$53:$DD$159,MATCH(B227,'Effect Coding'!$A$53:$A$159,0), COLUMN('Effect Coding'!AK277))</f>
        <v>0</v>
      </c>
      <c r="BE227">
        <f>INDEX('Effect Coding'!$A$53:$DD$159,MATCH(B227,'Effect Coding'!$A$53:$A$159,0), COLUMN('Effect Coding'!AL277))</f>
        <v>0</v>
      </c>
      <c r="BF227">
        <f>INDEX('Effect Coding'!$A$53:$DD$159,MATCH(B227,'Effect Coding'!$A$53:$A$159,0), COLUMN('Effect Coding'!AM277))</f>
        <v>0</v>
      </c>
      <c r="BG227">
        <f>INDEX('Effect Coding'!$A$53:$DD$159,MATCH(B227,'Effect Coding'!$A$53:$A$159,0), COLUMN('Effect Coding'!AN277))</f>
        <v>0</v>
      </c>
      <c r="BH227">
        <f>INDEX('Effect Coding'!$A$53:$DD$159,MATCH(B227,'Effect Coding'!$A$53:$A$159,0), COLUMN('Effect Coding'!AO277))</f>
        <v>0</v>
      </c>
      <c r="BI227">
        <f>INDEX('Effect Coding'!$A$53:$DD$159,MATCH(B227,'Effect Coding'!$A$53:$A$159,0), COLUMN('Effect Coding'!AP277))</f>
        <v>0</v>
      </c>
      <c r="BJ227">
        <f>INDEX('Effect Coding'!$A$53:$DD$159,MATCH(B227,'Effect Coding'!$A$53:$A$159,0), COLUMN('Effect Coding'!AQ277))</f>
        <v>0</v>
      </c>
      <c r="BK227">
        <f>INDEX('Effect Coding'!$A$53:$DD$159,MATCH(B227,'Effect Coding'!$A$53:$A$159,0), COLUMN('Effect Coding'!AR277))</f>
        <v>0</v>
      </c>
      <c r="BL227">
        <f>INDEX('Effect Coding'!$A$53:$DD$159,MATCH(B227,'Effect Coding'!$A$53:$A$159,0), COLUMN('Effect Coding'!AS277))</f>
        <v>0</v>
      </c>
      <c r="BM227">
        <f>INDEX('Effect Coding'!$A$53:$DD$159,MATCH(B227,'Effect Coding'!$A$53:$A$159,0), COLUMN('Effect Coding'!AT277))</f>
        <v>0</v>
      </c>
      <c r="BN227">
        <f>INDEX('Effect Coding'!$A$53:$DD$159,MATCH(B227,'Effect Coding'!$A$53:$A$159,0), COLUMN('Effect Coding'!AU277))</f>
        <v>0</v>
      </c>
      <c r="BO227">
        <f>INDEX('Effect Coding'!$A$53:$DD$159,MATCH(B227,'Effect Coding'!$A$53:$A$159,0), COLUMN('Effect Coding'!AV277))</f>
        <v>0</v>
      </c>
      <c r="BP227">
        <f>INDEX('Effect Coding'!$A$53:$DD$159,MATCH(B227,'Effect Coding'!$A$53:$A$159,0), COLUMN('Effect Coding'!AW277))</f>
        <v>0</v>
      </c>
      <c r="BQ227">
        <f>INDEX('Effect Coding'!$A$53:$DD$159,MATCH(B227,'Effect Coding'!$A$53:$A$159,0), COLUMN('Effect Coding'!AX277))</f>
        <v>0</v>
      </c>
      <c r="BR227">
        <f>INDEX('Effect Coding'!$A$53:$DD$159,MATCH(B227,'Effect Coding'!$A$53:$A$159,0), COLUMN('Effect Coding'!AY277))</f>
        <v>0</v>
      </c>
      <c r="BS227">
        <f>INDEX('Effect Coding'!$A$53:$DD$159,MATCH(B227,'Effect Coding'!$A$53:$A$159,0), COLUMN('Effect Coding'!AZ277))</f>
        <v>0</v>
      </c>
      <c r="BT227">
        <f>INDEX('Effect Coding'!$A$53:$DD$159,MATCH(B227,'Effect Coding'!$A$53:$A$159,0), COLUMN('Effect Coding'!BA277))</f>
        <v>0</v>
      </c>
      <c r="BU227">
        <f>INDEX('Effect Coding'!$A$53:$DD$159,MATCH(B227,'Effect Coding'!$A$53:$A$159,0), COLUMN('Effect Coding'!BB277))</f>
        <v>0</v>
      </c>
      <c r="BV227">
        <f>INDEX('Effect Coding'!$A$53:$DD$159,MATCH(B227,'Effect Coding'!$A$53:$A$159,0), COLUMN('Effect Coding'!BC277))</f>
        <v>0</v>
      </c>
      <c r="BW227">
        <f>INDEX('Effect Coding'!$A$53:$DD$159,MATCH(B227,'Effect Coding'!$A$53:$A$159,0), COLUMN('Effect Coding'!BD277))</f>
        <v>0</v>
      </c>
      <c r="BX227">
        <f>INDEX('Effect Coding'!$A$53:$DD$159,MATCH(B227,'Effect Coding'!$A$53:$A$159,0), COLUMN('Effect Coding'!BE277))</f>
        <v>0</v>
      </c>
      <c r="BY227">
        <f>INDEX('Effect Coding'!$A$53:$DD$159,MATCH(B227,'Effect Coding'!$A$53:$A$159,0), COLUMN('Effect Coding'!BF277))</f>
        <v>0</v>
      </c>
      <c r="BZ227">
        <f>INDEX('Effect Coding'!$A$53:$DD$159,MATCH(B227,'Effect Coding'!$A$53:$A$159,0), COLUMN('Effect Coding'!BG277))</f>
        <v>0</v>
      </c>
      <c r="CA227">
        <f>INDEX('Effect Coding'!$A$53:$DD$159,MATCH(B227,'Effect Coding'!$A$53:$A$159,0), COLUMN('Effect Coding'!BH277))</f>
        <v>0</v>
      </c>
      <c r="CB227">
        <f>INDEX('Effect Coding'!$A$53:$DD$159,MATCH(B227,'Effect Coding'!$A$53:$A$159,0), COLUMN('Effect Coding'!BI277))</f>
        <v>0</v>
      </c>
      <c r="CC227">
        <f>INDEX('Effect Coding'!$A$53:$DD$159,MATCH(B227,'Effect Coding'!$A$53:$A$159,0), COLUMN('Effect Coding'!BJ277))</f>
        <v>0</v>
      </c>
      <c r="CD227">
        <f>INDEX('Effect Coding'!$A$53:$DD$159,MATCH(B227,'Effect Coding'!$A$53:$A$159,0), COLUMN('Effect Coding'!BK277))</f>
        <v>0</v>
      </c>
      <c r="CE227">
        <f>INDEX('Effect Coding'!$A$53:$DD$159,MATCH(B227,'Effect Coding'!$A$53:$A$159,0), COLUMN('Effect Coding'!BL277))</f>
        <v>0</v>
      </c>
      <c r="CF227">
        <f>INDEX('Effect Coding'!$A$53:$DD$159,MATCH(B227,'Effect Coding'!$A$53:$A$159,0), COLUMN('Effect Coding'!BM277))</f>
        <v>0</v>
      </c>
      <c r="CG227">
        <f>INDEX('Effect Coding'!$A$53:$DD$159,MATCH(B227,'Effect Coding'!$A$53:$A$159,0), COLUMN('Effect Coding'!BN277))</f>
        <v>0</v>
      </c>
      <c r="CH227">
        <f>INDEX('Effect Coding'!$A$53:$DD$159,MATCH(B227,'Effect Coding'!$A$53:$A$159,0), COLUMN('Effect Coding'!BO277))</f>
        <v>0</v>
      </c>
      <c r="CI227">
        <f>INDEX('Effect Coding'!$A$53:$DD$159,MATCH(B227,'Effect Coding'!$A$53:$A$159,0), COLUMN('Effect Coding'!BP277))</f>
        <v>0</v>
      </c>
      <c r="CJ227">
        <f>INDEX('Effect Coding'!$A$53:$DD$159,MATCH(B227,'Effect Coding'!$A$53:$A$159,0), COLUMN('Effect Coding'!BQ277))</f>
        <v>0</v>
      </c>
      <c r="CK227">
        <f>INDEX('Effect Coding'!$A$53:$DD$159,MATCH(B227,'Effect Coding'!$A$53:$A$159,0), COLUMN('Effect Coding'!BR277))</f>
        <v>0</v>
      </c>
      <c r="CL227">
        <f>INDEX('Effect Coding'!$A$53:$DD$159,MATCH(B227,'Effect Coding'!$A$53:$A$159,0), COLUMN('Effect Coding'!BS277))</f>
        <v>0</v>
      </c>
      <c r="CM227">
        <f>INDEX('Effect Coding'!$A$53:$DD$159,MATCH(B227,'Effect Coding'!$A$53:$A$159,0), COLUMN('Effect Coding'!BT277))</f>
        <v>0</v>
      </c>
      <c r="CN227">
        <f>INDEX('Effect Coding'!$A$53:$DD$159,MATCH(B227,'Effect Coding'!$A$53:$A$159,0), COLUMN('Effect Coding'!BU277))</f>
        <v>0</v>
      </c>
      <c r="CO227">
        <f>INDEX('Effect Coding'!$A$53:$DD$159,MATCH(B227,'Effect Coding'!$A$53:$A$159,0), COLUMN('Effect Coding'!BV277))</f>
        <v>0</v>
      </c>
      <c r="CP227">
        <f>INDEX('Effect Coding'!$A$53:$DD$159,MATCH(B227,'Effect Coding'!$A$53:$A$159,0), COLUMN('Effect Coding'!BW277))</f>
        <v>0</v>
      </c>
      <c r="CQ227">
        <f>INDEX('Effect Coding'!$A$53:$DD$159,MATCH(B227,'Effect Coding'!$A$53:$A$159,0), COLUMN('Effect Coding'!BX277))</f>
        <v>0</v>
      </c>
      <c r="CR227">
        <f>INDEX('Effect Coding'!$A$53:$DD$159,MATCH(B227,'Effect Coding'!$A$53:$A$159,0), COLUMN('Effect Coding'!BY277))</f>
        <v>0</v>
      </c>
      <c r="CS227">
        <f>INDEX('Effect Coding'!$A$53:$DD$159,MATCH(B227,'Effect Coding'!$A$53:$A$159,0), COLUMN('Effect Coding'!BZ277))</f>
        <v>0</v>
      </c>
      <c r="CT227">
        <f>INDEX('Effect Coding'!$A$53:$DD$159,MATCH(B227,'Effect Coding'!$A$53:$A$159,0), COLUMN('Effect Coding'!CA277))</f>
        <v>0</v>
      </c>
      <c r="CU227">
        <f>INDEX('Effect Coding'!$A$53:$DD$159,MATCH(B227,'Effect Coding'!$A$53:$A$159,0), COLUMN('Effect Coding'!CB277))</f>
        <v>0</v>
      </c>
      <c r="CV227">
        <f>INDEX('Effect Coding'!$A$53:$DD$159,MATCH(B227,'Effect Coding'!$A$53:$A$159,0), COLUMN('Effect Coding'!CC277))</f>
        <v>1</v>
      </c>
      <c r="CW227">
        <f>INDEX('Effect Coding'!$A$53:$DD$159,MATCH(B227,'Effect Coding'!$A$53:$A$159,0), COLUMN('Effect Coding'!CD277))</f>
        <v>0</v>
      </c>
      <c r="CX227">
        <f>INDEX('Effect Coding'!$A$53:$DD$159,MATCH(B227,'Effect Coding'!$A$53:$A$159,0), COLUMN('Effect Coding'!CE277))</f>
        <v>0</v>
      </c>
      <c r="CY227">
        <f>INDEX('Effect Coding'!$A$53:$DD$159,MATCH(B227,'Effect Coding'!$A$53:$A$159,0), COLUMN('Effect Coding'!CF277))</f>
        <v>0</v>
      </c>
      <c r="CZ227">
        <f>INDEX('Effect Coding'!$A$53:$DD$159,MATCH(B227,'Effect Coding'!$A$53:$A$159,0), COLUMN('Effect Coding'!CG277))</f>
        <v>0</v>
      </c>
      <c r="DA227">
        <f>INDEX('Effect Coding'!$A$53:$DD$159,MATCH(B227,'Effect Coding'!$A$53:$A$159,0), COLUMN('Effect Coding'!CH277))</f>
        <v>0</v>
      </c>
      <c r="DB227">
        <f>INDEX('Effect Coding'!$A$53:$DD$159,MATCH(B227,'Effect Coding'!$A$53:$A$159,0), COLUMN('Effect Coding'!CI277))</f>
        <v>0</v>
      </c>
      <c r="DC227">
        <f>INDEX('Effect Coding'!$A$53:$DD$159,MATCH(B227,'Effect Coding'!$A$53:$A$159,0), COLUMN('Effect Coding'!CJ277))</f>
        <v>0</v>
      </c>
      <c r="DD227">
        <f>INDEX('Effect Coding'!$A$53:$DD$159,MATCH(B227,'Effect Coding'!$A$53:$A$159,0), COLUMN('Effect Coding'!CK277))</f>
        <v>0</v>
      </c>
      <c r="DE227">
        <f>INDEX('Effect Coding'!$A$53:$DD$159,MATCH(B227,'Effect Coding'!$A$53:$A$159,0), COLUMN('Effect Coding'!CL277))</f>
        <v>0</v>
      </c>
      <c r="DF227">
        <f>INDEX('Effect Coding'!$A$53:$DD$159,MATCH(B227,'Effect Coding'!$A$53:$A$159,0), COLUMN('Effect Coding'!CM277))</f>
        <v>0</v>
      </c>
      <c r="DG227">
        <f>INDEX('Effect Coding'!$A$53:$DD$159,MATCH(B227,'Effect Coding'!$A$53:$A$159,0), COLUMN('Effect Coding'!CN277))</f>
        <v>0</v>
      </c>
      <c r="DH227">
        <f>INDEX('Effect Coding'!$A$53:$DD$159,MATCH(B227,'Effect Coding'!$A$53:$A$159,0), COLUMN('Effect Coding'!CO277))</f>
        <v>0</v>
      </c>
      <c r="DI227">
        <f>INDEX('Effect Coding'!$A$53:$DD$159,MATCH(B227,'Effect Coding'!$A$53:$A$159,0), COLUMN('Effect Coding'!CP277))</f>
        <v>0</v>
      </c>
      <c r="DJ227">
        <f>INDEX('Effect Coding'!$A$53:$DD$159,MATCH(B227,'Effect Coding'!$A$53:$A$159,0), COLUMN('Effect Coding'!CQ277))</f>
        <v>0</v>
      </c>
      <c r="DK227">
        <f>INDEX('Effect Coding'!$A$53:$DD$159,MATCH(B227,'Effect Coding'!$A$53:$A$159,0), COLUMN('Effect Coding'!CR277))</f>
        <v>0</v>
      </c>
      <c r="DL227">
        <f>INDEX('Effect Coding'!$A$53:$DD$159,MATCH(B227,'Effect Coding'!$A$53:$A$159,0), COLUMN('Effect Coding'!CS277))</f>
        <v>0</v>
      </c>
      <c r="DM227">
        <f>INDEX('Effect Coding'!$A$53:$DD$159,MATCH(B227,'Effect Coding'!$A$53:$A$159,0), COLUMN('Effect Coding'!CT277))</f>
        <v>0</v>
      </c>
      <c r="DN227">
        <f>INDEX('Effect Coding'!$A$53:$DD$159,MATCH(B227,'Effect Coding'!$A$53:$A$159,0), COLUMN('Effect Coding'!CU277))</f>
        <v>0</v>
      </c>
      <c r="DO227">
        <f>INDEX('Effect Coding'!$A$53:$DD$159,MATCH(B227,'Effect Coding'!$A$53:$A$159,0), COLUMN('Effect Coding'!CV277))</f>
        <v>0</v>
      </c>
      <c r="DP227">
        <f>INDEX('Effect Coding'!$A$53:$DD$159,MATCH(B227,'Effect Coding'!$A$53:$A$159,0), COLUMN('Effect Coding'!CW277))</f>
        <v>0</v>
      </c>
      <c r="DQ227">
        <f>INDEX('Effect Coding'!$A$53:$DD$159,MATCH(B227,'Effect Coding'!$A$53:$A$159,0), COLUMN('Effect Coding'!CX277))</f>
        <v>0</v>
      </c>
      <c r="DR227">
        <f>INDEX('Effect Coding'!$A$53:$DD$159,MATCH(B227,'Effect Coding'!$A$53:$A$159,0), COLUMN('Effect Coding'!CY277))</f>
        <v>0</v>
      </c>
      <c r="DS227">
        <f>INDEX('Effect Coding'!$A$53:$DD$159,MATCH(B227,'Effect Coding'!$A$53:$A$159,0), COLUMN('Effect Coding'!CZ277))</f>
        <v>0</v>
      </c>
      <c r="DT227">
        <f>INDEX('Effect Coding'!$A$53:$DD$159,MATCH(B227,'Effect Coding'!$A$53:$A$159,0), COLUMN('Effect Coding'!DA277))</f>
        <v>0</v>
      </c>
      <c r="DU227">
        <f>INDEX('Effect Coding'!$A$53:$DD$159,MATCH(B227,'Effect Coding'!$A$53:$A$159,0), COLUMN('Effect Coding'!DB277))</f>
        <v>0</v>
      </c>
      <c r="DV227">
        <f>INDEX('Effect Coding'!$A$53:$DD$159,MATCH(B227,'Effect Coding'!$A$53:$A$159,0), COLUMN('Effect Coding'!DC277))</f>
        <v>0</v>
      </c>
      <c r="DW227">
        <f>INDEX('Effect Coding'!$A$53:$DD$159,MATCH(B227,'Effect Coding'!$A$53:$A$159,0), COLUMN('Effect Coding'!DD277))</f>
        <v>0</v>
      </c>
      <c r="DX227">
        <f>INDEX('Effect Coding'!$A$40:$K$49,MATCH(C227,'Effect Coding'!$A$40:$A$49,0),COLUMN('Effect Coding'!C264))</f>
        <v>0</v>
      </c>
      <c r="DY227">
        <f>INDEX('Effect Coding'!$A$40:$K$49,MATCH(C227,'Effect Coding'!$A$40:$A$49,0),COLUMN('Effect Coding'!D264))</f>
        <v>0</v>
      </c>
      <c r="DZ227">
        <f>INDEX('Effect Coding'!$A$40:$K$49,MATCH(C227,'Effect Coding'!$A$40:$A$49,0),COLUMN('Effect Coding'!E264))</f>
        <v>0</v>
      </c>
      <c r="EA227">
        <f>INDEX('Effect Coding'!$A$40:$K$49,MATCH(C227,'Effect Coding'!$A$40:$A$49,0),COLUMN('Effect Coding'!F264))</f>
        <v>0</v>
      </c>
      <c r="EB227">
        <f>INDEX('Effect Coding'!$A$40:$K$49,MATCH(C227,'Effect Coding'!$A$40:$A$49,0),COLUMN('Effect Coding'!G264))</f>
        <v>0</v>
      </c>
      <c r="EC227">
        <f>INDEX('Effect Coding'!$A$40:$K$49,MATCH(C227,'Effect Coding'!$A$40:$A$49,0),COLUMN('Effect Coding'!H264))</f>
        <v>0</v>
      </c>
      <c r="ED227">
        <f>INDEX('Effect Coding'!$A$40:$K$49,MATCH(C227,'Effect Coding'!$A$40:$A$49,0),COLUMN('Effect Coding'!I264))</f>
        <v>0</v>
      </c>
      <c r="EE227">
        <f>INDEX('Effect Coding'!$A$40:$K$49,MATCH(C227,'Effect Coding'!$A$40:$A$49,0),COLUMN('Effect Coding'!J264))</f>
        <v>1</v>
      </c>
      <c r="EF227">
        <f>INDEX('Effect Coding'!$A$40:$K$49,MATCH(C227,'Effect Coding'!$A$40:$A$49,0),COLUMN('Effect Coding'!K264))</f>
        <v>0</v>
      </c>
      <c r="EG227">
        <f>INDEX('Effect Coding'!$A$33:$E$36,MATCH(D227,'Effect Coding'!$A$33:$A$36,0),COLUMN('Effect Coding'!C257))</f>
        <v>1</v>
      </c>
      <c r="EH227">
        <f>INDEX('Effect Coding'!$A$33:$E$36,MATCH(D227,'Effect Coding'!$A$33:$A$36,0),COLUMN('Effect Coding'!D257))</f>
        <v>0</v>
      </c>
      <c r="EI227">
        <f>INDEX('Effect Coding'!$A$33:$E$36,MATCH(D227,'Effect Coding'!$A$33:$A$36,0),COLUMN('Effect Coding'!E257))</f>
        <v>0</v>
      </c>
      <c r="EJ227">
        <f>INDEX('Effect Coding'!$A$27:$D$29,MATCH(E227,'Effect Coding'!$A$27:$A$29,0),COLUMN('Effect Coding'!C251))</f>
        <v>-1</v>
      </c>
      <c r="EK227">
        <f>INDEX('Effect Coding'!$A$27:$D$29,MATCH(E227,'Effect Coding'!$A$27:$A$29,0),COLUMN('Effect Coding'!D251))</f>
        <v>-1</v>
      </c>
      <c r="EL227">
        <f>INDEX('Effect Coding'!$A$21:$D$23,MATCH(F227,'Effect Coding'!$A$21:$A$23,0),COLUMN('Effect Coding'!C245))</f>
        <v>1</v>
      </c>
      <c r="EM227">
        <f>INDEX('Effect Coding'!$A$21:$D$23,MATCH(F227,'Effect Coding'!$A$21:$A$23,0),COLUMN('Effect Coding'!D245))</f>
        <v>0</v>
      </c>
      <c r="EN227">
        <f>INDEX('Effect Coding'!$A$15:$D$17,MATCH(G227,'Effect Coding'!$A$15:$A$17,0),COLUMN('Effect Coding'!C239))</f>
        <v>1</v>
      </c>
      <c r="EO227">
        <f>INDEX('Effect Coding'!$A$15:$D$17,MATCH(G227,'Effect Coding'!$A$15:$A$17,0),COLUMN('Effect Coding'!D239))</f>
        <v>0</v>
      </c>
      <c r="EP227">
        <f>INDEX('Effect Coding'!$A$9:$D$11,MATCH(H227,'Effect Coding'!$A$9:$A$11,0),COLUMN('Effect Coding'!C233))</f>
        <v>0</v>
      </c>
      <c r="EQ227">
        <f>INDEX('Effect Coding'!$A$9:$D$11,MATCH(H227,'Effect Coding'!$A$9:$A$11,0),COLUMN('Effect Coding'!D233))</f>
        <v>1</v>
      </c>
      <c r="ER227">
        <f>INDEX('Effect Coding'!$A$3:$D$5,MATCH(I227,'Effect Coding'!$A$3:$A$5,0),COLUMN('Effect Coding'!C227))</f>
        <v>1</v>
      </c>
      <c r="ES227">
        <f>INDEX('Effect Coding'!$A$3:$D$5,MATCH(I227,'Effect Coding'!$A$3:$A$5,0),COLUMN('Effect Coding'!D227))</f>
        <v>0</v>
      </c>
      <c r="ET227">
        <f>INDEX('Effect Coding'!$A$163:$D$165,MATCH(J227,'Effect Coding'!$A$163:$A$165,0),COLUMN('Effect Coding'!C387))</f>
        <v>1</v>
      </c>
      <c r="EU227">
        <f>INDEX('Effect Coding'!$A$163:$D$165,MATCH(J227,'Effect Coding'!$A$163:$A$165,0),COLUMN('Effect Coding'!D387))</f>
        <v>0</v>
      </c>
      <c r="EV227">
        <f>INDEX('Effect Coding'!$A$163:$D$165,MATCH(K227,'Effect Coding'!$A$169:$A$171,0),COLUMN('Effect Coding'!C387))</f>
        <v>1</v>
      </c>
      <c r="EW227">
        <f>INDEX('Effect Coding'!$A$163:$D$165,MATCH(K227,'Effect Coding'!$A$169:$A$171,0),COLUMN('Effect Coding'!D387))</f>
        <v>0</v>
      </c>
      <c r="EX227">
        <f>INDEX('Effect Coding'!$A$175:$E$178,MATCH(L227,'Effect Coding'!$A$175:$A$178,0),COLUMN('Effect Coding'!C399))</f>
        <v>0</v>
      </c>
      <c r="EY227">
        <f>INDEX('Effect Coding'!$A$175:$E$178,MATCH(L227,'Effect Coding'!$A$175:$A$178,0),COLUMN('Effect Coding'!D399))</f>
        <v>1</v>
      </c>
      <c r="EZ227">
        <f>INDEX('Effect Coding'!$A$175:$E$178,MATCH(L227,'Effect Coding'!$A$175:$A$178,0),COLUMN('Effect Coding'!E399))</f>
        <v>0</v>
      </c>
      <c r="FA227">
        <f>INDEX('Effect Coding'!$A$182:$E$185,MATCH(M227,'Effect Coding'!$A$182:$A$185,0),COLUMN('Effect Coding'!C406))</f>
        <v>-1</v>
      </c>
      <c r="FB227">
        <f>INDEX('Effect Coding'!$A$182:$E$185,MATCH(M227,'Effect Coding'!$A$182:$A$185,0),COLUMN('Effect Coding'!D406))</f>
        <v>-1</v>
      </c>
      <c r="FC227">
        <f>INDEX('Effect Coding'!$A$182:$E$185,MATCH(M227,'Effect Coding'!$A$182:$A$185,0),COLUMN('Effect Coding'!E406))</f>
        <v>-1</v>
      </c>
      <c r="FD227">
        <f>INDEX('Effect Coding'!$A$189:$C$190,MATCH(N227,'Effect Coding'!$A$189:$A$190,0),COLUMN('Effect Coding'!C413))</f>
        <v>1</v>
      </c>
      <c r="FE227">
        <f>INDEX('Effect Coding'!$A$194:$D$196,MATCH(O227,'Effect Coding'!$A$194:$A$196,0),COLUMN('Effect Coding'!C418))</f>
        <v>-1</v>
      </c>
      <c r="FF227">
        <f>INDEX('Effect Coding'!$A$194:$D$196,MATCH(O227,'Effect Coding'!$A$194:$A$196,0),COLUMN('Effect Coding'!D418))</f>
        <v>-1</v>
      </c>
      <c r="FG227">
        <f>INDEX('Effect Coding'!$A$200:$C$201,MATCH(P227,'Effect Coding'!$A$200:$A$201,0),COLUMN('Effect Coding'!C424))</f>
        <v>1</v>
      </c>
      <c r="FH227">
        <f>INDEX('Effect Coding'!$A$205:$D$207,MATCH(Q227,'Effect Coding'!$A$205:$A$207,0),COLUMN('Effect Coding'!C429))</f>
        <v>1</v>
      </c>
      <c r="FI227">
        <f>INDEX('Effect Coding'!$A$205:$D$207,MATCH(Q227,'Effect Coding'!$A$205:$A$207,0),COLUMN('Effect Coding'!D429))</f>
        <v>0</v>
      </c>
      <c r="FJ227">
        <f>INDEX('Effect Coding'!$A$211:$C$212,MATCH(R227,'Effect Coding'!$A$211:$A$212,0),COLUMN('Effect Coding'!C435))</f>
        <v>1</v>
      </c>
      <c r="FK227">
        <f>INDEX('Effect Coding'!$A$216:$C$217,MATCH(S227,'Effect Coding'!$A$216:$A$217,0),COLUMN('Effect Coding'!C440))</f>
        <v>1</v>
      </c>
      <c r="FL227">
        <f>INDEX('Effect Coding'!$A$221:$C$222,MATCH(T227,'Effect Coding'!$A$221:$A$222,0),COLUMN('Effect Coding'!C445))</f>
        <v>1</v>
      </c>
    </row>
    <row r="228" spans="1:168" x14ac:dyDescent="0.25">
      <c r="A228" t="s">
        <v>430</v>
      </c>
      <c r="B228" t="s">
        <v>146</v>
      </c>
      <c r="C228" t="s">
        <v>9</v>
      </c>
      <c r="D228" t="s">
        <v>30</v>
      </c>
      <c r="E228" t="s">
        <v>1</v>
      </c>
      <c r="F228" t="s">
        <v>53</v>
      </c>
      <c r="G228" t="s">
        <v>181</v>
      </c>
      <c r="H228" t="s">
        <v>185</v>
      </c>
      <c r="I228" t="s">
        <v>50</v>
      </c>
      <c r="J228" t="s">
        <v>185</v>
      </c>
      <c r="K228" t="s">
        <v>70</v>
      </c>
      <c r="L228">
        <v>1</v>
      </c>
      <c r="M228" t="s">
        <v>67</v>
      </c>
      <c r="N228" t="s">
        <v>51</v>
      </c>
      <c r="O228" t="s">
        <v>62</v>
      </c>
      <c r="P228" t="s">
        <v>52</v>
      </c>
      <c r="Q228" t="s">
        <v>51</v>
      </c>
      <c r="R228" t="s">
        <v>51</v>
      </c>
      <c r="S228" t="s">
        <v>51</v>
      </c>
      <c r="T228" t="s">
        <v>51</v>
      </c>
      <c r="U228" s="20">
        <v>1</v>
      </c>
      <c r="V228">
        <f>INDEX('Effect Coding'!$A$53:$DD$159,MATCH(B228,'Effect Coding'!$A$53:$A$159,0), COLUMN('Effect Coding'!C278))</f>
        <v>0</v>
      </c>
      <c r="W228">
        <f>INDEX('Effect Coding'!$A$53:$DD$159,MATCH(B228,'Effect Coding'!$A$53:$A$159,0), COLUMN('Effect Coding'!D278))</f>
        <v>0</v>
      </c>
      <c r="X228">
        <f>INDEX('Effect Coding'!$A$53:$DD$159,MATCH(B228,'Effect Coding'!$A$53:$A$159,0), COLUMN('Effect Coding'!E278))</f>
        <v>0</v>
      </c>
      <c r="Y228">
        <f>INDEX('Effect Coding'!$A$53:$DD$159,MATCH(B228,'Effect Coding'!$A$53:$A$159,0), COLUMN('Effect Coding'!F278))</f>
        <v>0</v>
      </c>
      <c r="Z228">
        <f>INDEX('Effect Coding'!$A$53:$DD$159,MATCH(B228,'Effect Coding'!$A$53:$A$159,0), COLUMN('Effect Coding'!G278))</f>
        <v>0</v>
      </c>
      <c r="AA228">
        <f>INDEX('Effect Coding'!$A$53:$DD$159,MATCH(B228,'Effect Coding'!$A$53:$A$159,0), COLUMN('Effect Coding'!H278))</f>
        <v>0</v>
      </c>
      <c r="AB228">
        <f>INDEX('Effect Coding'!$A$53:$DD$159,MATCH(B228,'Effect Coding'!$A$53:$A$159,0), COLUMN('Effect Coding'!I278))</f>
        <v>0</v>
      </c>
      <c r="AC228">
        <f>INDEX('Effect Coding'!$A$53:$DD$159,MATCH(B228,'Effect Coding'!$A$53:$A$159,0), COLUMN('Effect Coding'!J278))</f>
        <v>0</v>
      </c>
      <c r="AD228">
        <f>INDEX('Effect Coding'!$A$53:$DD$159,MATCH(B228,'Effect Coding'!$A$53:$A$159,0), COLUMN('Effect Coding'!K278))</f>
        <v>0</v>
      </c>
      <c r="AE228">
        <f>INDEX('Effect Coding'!$A$53:$DD$159,MATCH(B228,'Effect Coding'!$A$53:$A$159,0), COLUMN('Effect Coding'!L278))</f>
        <v>0</v>
      </c>
      <c r="AF228">
        <f>INDEX('Effect Coding'!$A$53:$DD$159,MATCH(B228,'Effect Coding'!$A$53:$A$159,0), COLUMN('Effect Coding'!M278))</f>
        <v>0</v>
      </c>
      <c r="AG228">
        <f>INDEX('Effect Coding'!$A$53:$DD$159,MATCH(B228,'Effect Coding'!$A$53:$A$159,0), COLUMN('Effect Coding'!N278))</f>
        <v>0</v>
      </c>
      <c r="AH228">
        <f>INDEX('Effect Coding'!$A$53:$DD$159,MATCH(B228,'Effect Coding'!$A$53:$A$159,0), COLUMN('Effect Coding'!O278))</f>
        <v>0</v>
      </c>
      <c r="AI228">
        <f>INDEX('Effect Coding'!$A$53:$DD$159,MATCH(B228,'Effect Coding'!$A$53:$A$159,0), COLUMN('Effect Coding'!P278))</f>
        <v>0</v>
      </c>
      <c r="AJ228">
        <f>INDEX('Effect Coding'!$A$53:$DD$159,MATCH(B228,'Effect Coding'!$A$53:$A$159,0), COLUMN('Effect Coding'!Q278))</f>
        <v>0</v>
      </c>
      <c r="AK228">
        <f>INDEX('Effect Coding'!$A$53:$DD$159,MATCH(B228,'Effect Coding'!$A$53:$A$159,0), COLUMN('Effect Coding'!R278))</f>
        <v>0</v>
      </c>
      <c r="AL228">
        <f>INDEX('Effect Coding'!$A$53:$DD$159,MATCH(B228,'Effect Coding'!$A$53:$A$159,0), COLUMN('Effect Coding'!S278))</f>
        <v>0</v>
      </c>
      <c r="AM228">
        <f>INDEX('Effect Coding'!$A$53:$DD$159,MATCH(B228,'Effect Coding'!$A$53:$A$159,0), COLUMN('Effect Coding'!T278))</f>
        <v>0</v>
      </c>
      <c r="AN228">
        <f>INDEX('Effect Coding'!$A$53:$DD$159,MATCH(B228,'Effect Coding'!$A$53:$A$159,0), COLUMN('Effect Coding'!U278))</f>
        <v>0</v>
      </c>
      <c r="AO228">
        <f>INDEX('Effect Coding'!$A$53:$DD$159,MATCH(B228,'Effect Coding'!$A$53:$A$159,0), COLUMN('Effect Coding'!V278))</f>
        <v>0</v>
      </c>
      <c r="AP228">
        <f>INDEX('Effect Coding'!$A$53:$DD$159,MATCH(B228,'Effect Coding'!$A$53:$A$159,0), COLUMN('Effect Coding'!W278))</f>
        <v>0</v>
      </c>
      <c r="AQ228">
        <f>INDEX('Effect Coding'!$A$53:$DD$159,MATCH(B228,'Effect Coding'!$A$53:$A$159,0), COLUMN('Effect Coding'!X278))</f>
        <v>0</v>
      </c>
      <c r="AR228">
        <f>INDEX('Effect Coding'!$A$53:$DD$159,MATCH(B228,'Effect Coding'!$A$53:$A$159,0), COLUMN('Effect Coding'!Y278))</f>
        <v>0</v>
      </c>
      <c r="AS228">
        <f>INDEX('Effect Coding'!$A$53:$DD$159,MATCH(B228,'Effect Coding'!$A$53:$A$159,0), COLUMN('Effect Coding'!Z278))</f>
        <v>0</v>
      </c>
      <c r="AT228">
        <f>INDEX('Effect Coding'!$A$53:$DD$159,MATCH(B228,'Effect Coding'!$A$53:$A$159,0), COLUMN('Effect Coding'!AA278))</f>
        <v>0</v>
      </c>
      <c r="AU228">
        <f>INDEX('Effect Coding'!$A$53:$DD$159,MATCH(B228,'Effect Coding'!$A$53:$A$159,0), COLUMN('Effect Coding'!AB278))</f>
        <v>0</v>
      </c>
      <c r="AV228">
        <f>INDEX('Effect Coding'!$A$53:$DD$159,MATCH(B228,'Effect Coding'!$A$53:$A$159,0), COLUMN('Effect Coding'!AC278))</f>
        <v>0</v>
      </c>
      <c r="AW228">
        <f>INDEX('Effect Coding'!$A$53:$DD$159,MATCH(B228,'Effect Coding'!$A$53:$A$159,0), COLUMN('Effect Coding'!AD278))</f>
        <v>0</v>
      </c>
      <c r="AX228">
        <f>INDEX('Effect Coding'!$A$53:$DD$159,MATCH(B228,'Effect Coding'!$A$53:$A$159,0), COLUMN('Effect Coding'!AE278))</f>
        <v>0</v>
      </c>
      <c r="AY228">
        <f>INDEX('Effect Coding'!$A$53:$DD$159,MATCH(B228,'Effect Coding'!$A$53:$A$159,0), COLUMN('Effect Coding'!AF278))</f>
        <v>0</v>
      </c>
      <c r="AZ228">
        <f>INDEX('Effect Coding'!$A$53:$DD$159,MATCH(B228,'Effect Coding'!$A$53:$A$159,0), COLUMN('Effect Coding'!AG278))</f>
        <v>0</v>
      </c>
      <c r="BA228">
        <f>INDEX('Effect Coding'!$A$53:$DD$159,MATCH(B228,'Effect Coding'!$A$53:$A$159,0), COLUMN('Effect Coding'!AH278))</f>
        <v>0</v>
      </c>
      <c r="BB228">
        <f>INDEX('Effect Coding'!$A$53:$DD$159,MATCH(B228,'Effect Coding'!$A$53:$A$159,0), COLUMN('Effect Coding'!AI278))</f>
        <v>0</v>
      </c>
      <c r="BC228">
        <f>INDEX('Effect Coding'!$A$53:$DD$159,MATCH(B228,'Effect Coding'!$A$53:$A$159,0), COLUMN('Effect Coding'!AJ278))</f>
        <v>0</v>
      </c>
      <c r="BD228">
        <f>INDEX('Effect Coding'!$A$53:$DD$159,MATCH(B228,'Effect Coding'!$A$53:$A$159,0), COLUMN('Effect Coding'!AK278))</f>
        <v>0</v>
      </c>
      <c r="BE228">
        <f>INDEX('Effect Coding'!$A$53:$DD$159,MATCH(B228,'Effect Coding'!$A$53:$A$159,0), COLUMN('Effect Coding'!AL278))</f>
        <v>0</v>
      </c>
      <c r="BF228">
        <f>INDEX('Effect Coding'!$A$53:$DD$159,MATCH(B228,'Effect Coding'!$A$53:$A$159,0), COLUMN('Effect Coding'!AM278))</f>
        <v>0</v>
      </c>
      <c r="BG228">
        <f>INDEX('Effect Coding'!$A$53:$DD$159,MATCH(B228,'Effect Coding'!$A$53:$A$159,0), COLUMN('Effect Coding'!AN278))</f>
        <v>0</v>
      </c>
      <c r="BH228">
        <f>INDEX('Effect Coding'!$A$53:$DD$159,MATCH(B228,'Effect Coding'!$A$53:$A$159,0), COLUMN('Effect Coding'!AO278))</f>
        <v>0</v>
      </c>
      <c r="BI228">
        <f>INDEX('Effect Coding'!$A$53:$DD$159,MATCH(B228,'Effect Coding'!$A$53:$A$159,0), COLUMN('Effect Coding'!AP278))</f>
        <v>0</v>
      </c>
      <c r="BJ228">
        <f>INDEX('Effect Coding'!$A$53:$DD$159,MATCH(B228,'Effect Coding'!$A$53:$A$159,0), COLUMN('Effect Coding'!AQ278))</f>
        <v>0</v>
      </c>
      <c r="BK228">
        <f>INDEX('Effect Coding'!$A$53:$DD$159,MATCH(B228,'Effect Coding'!$A$53:$A$159,0), COLUMN('Effect Coding'!AR278))</f>
        <v>0</v>
      </c>
      <c r="BL228">
        <f>INDEX('Effect Coding'!$A$53:$DD$159,MATCH(B228,'Effect Coding'!$A$53:$A$159,0), COLUMN('Effect Coding'!AS278))</f>
        <v>0</v>
      </c>
      <c r="BM228">
        <f>INDEX('Effect Coding'!$A$53:$DD$159,MATCH(B228,'Effect Coding'!$A$53:$A$159,0), COLUMN('Effect Coding'!AT278))</f>
        <v>0</v>
      </c>
      <c r="BN228">
        <f>INDEX('Effect Coding'!$A$53:$DD$159,MATCH(B228,'Effect Coding'!$A$53:$A$159,0), COLUMN('Effect Coding'!AU278))</f>
        <v>0</v>
      </c>
      <c r="BO228">
        <f>INDEX('Effect Coding'!$A$53:$DD$159,MATCH(B228,'Effect Coding'!$A$53:$A$159,0), COLUMN('Effect Coding'!AV278))</f>
        <v>0</v>
      </c>
      <c r="BP228">
        <f>INDEX('Effect Coding'!$A$53:$DD$159,MATCH(B228,'Effect Coding'!$A$53:$A$159,0), COLUMN('Effect Coding'!AW278))</f>
        <v>0</v>
      </c>
      <c r="BQ228">
        <f>INDEX('Effect Coding'!$A$53:$DD$159,MATCH(B228,'Effect Coding'!$A$53:$A$159,0), COLUMN('Effect Coding'!AX278))</f>
        <v>0</v>
      </c>
      <c r="BR228">
        <f>INDEX('Effect Coding'!$A$53:$DD$159,MATCH(B228,'Effect Coding'!$A$53:$A$159,0), COLUMN('Effect Coding'!AY278))</f>
        <v>0</v>
      </c>
      <c r="BS228">
        <f>INDEX('Effect Coding'!$A$53:$DD$159,MATCH(B228,'Effect Coding'!$A$53:$A$159,0), COLUMN('Effect Coding'!AZ278))</f>
        <v>0</v>
      </c>
      <c r="BT228">
        <f>INDEX('Effect Coding'!$A$53:$DD$159,MATCH(B228,'Effect Coding'!$A$53:$A$159,0), COLUMN('Effect Coding'!BA278))</f>
        <v>0</v>
      </c>
      <c r="BU228">
        <f>INDEX('Effect Coding'!$A$53:$DD$159,MATCH(B228,'Effect Coding'!$A$53:$A$159,0), COLUMN('Effect Coding'!BB278))</f>
        <v>0</v>
      </c>
      <c r="BV228">
        <f>INDEX('Effect Coding'!$A$53:$DD$159,MATCH(B228,'Effect Coding'!$A$53:$A$159,0), COLUMN('Effect Coding'!BC278))</f>
        <v>0</v>
      </c>
      <c r="BW228">
        <f>INDEX('Effect Coding'!$A$53:$DD$159,MATCH(B228,'Effect Coding'!$A$53:$A$159,0), COLUMN('Effect Coding'!BD278))</f>
        <v>0</v>
      </c>
      <c r="BX228">
        <f>INDEX('Effect Coding'!$A$53:$DD$159,MATCH(B228,'Effect Coding'!$A$53:$A$159,0), COLUMN('Effect Coding'!BE278))</f>
        <v>0</v>
      </c>
      <c r="BY228">
        <f>INDEX('Effect Coding'!$A$53:$DD$159,MATCH(B228,'Effect Coding'!$A$53:$A$159,0), COLUMN('Effect Coding'!BF278))</f>
        <v>0</v>
      </c>
      <c r="BZ228">
        <f>INDEX('Effect Coding'!$A$53:$DD$159,MATCH(B228,'Effect Coding'!$A$53:$A$159,0), COLUMN('Effect Coding'!BG278))</f>
        <v>0</v>
      </c>
      <c r="CA228">
        <f>INDEX('Effect Coding'!$A$53:$DD$159,MATCH(B228,'Effect Coding'!$A$53:$A$159,0), COLUMN('Effect Coding'!BH278))</f>
        <v>0</v>
      </c>
      <c r="CB228">
        <f>INDEX('Effect Coding'!$A$53:$DD$159,MATCH(B228,'Effect Coding'!$A$53:$A$159,0), COLUMN('Effect Coding'!BI278))</f>
        <v>0</v>
      </c>
      <c r="CC228">
        <f>INDEX('Effect Coding'!$A$53:$DD$159,MATCH(B228,'Effect Coding'!$A$53:$A$159,0), COLUMN('Effect Coding'!BJ278))</f>
        <v>0</v>
      </c>
      <c r="CD228">
        <f>INDEX('Effect Coding'!$A$53:$DD$159,MATCH(B228,'Effect Coding'!$A$53:$A$159,0), COLUMN('Effect Coding'!BK278))</f>
        <v>0</v>
      </c>
      <c r="CE228">
        <f>INDEX('Effect Coding'!$A$53:$DD$159,MATCH(B228,'Effect Coding'!$A$53:$A$159,0), COLUMN('Effect Coding'!BL278))</f>
        <v>0</v>
      </c>
      <c r="CF228">
        <f>INDEX('Effect Coding'!$A$53:$DD$159,MATCH(B228,'Effect Coding'!$A$53:$A$159,0), COLUMN('Effect Coding'!BM278))</f>
        <v>0</v>
      </c>
      <c r="CG228">
        <f>INDEX('Effect Coding'!$A$53:$DD$159,MATCH(B228,'Effect Coding'!$A$53:$A$159,0), COLUMN('Effect Coding'!BN278))</f>
        <v>0</v>
      </c>
      <c r="CH228">
        <f>INDEX('Effect Coding'!$A$53:$DD$159,MATCH(B228,'Effect Coding'!$A$53:$A$159,0), COLUMN('Effect Coding'!BO278))</f>
        <v>0</v>
      </c>
      <c r="CI228">
        <f>INDEX('Effect Coding'!$A$53:$DD$159,MATCH(B228,'Effect Coding'!$A$53:$A$159,0), COLUMN('Effect Coding'!BP278))</f>
        <v>0</v>
      </c>
      <c r="CJ228">
        <f>INDEX('Effect Coding'!$A$53:$DD$159,MATCH(B228,'Effect Coding'!$A$53:$A$159,0), COLUMN('Effect Coding'!BQ278))</f>
        <v>0</v>
      </c>
      <c r="CK228">
        <f>INDEX('Effect Coding'!$A$53:$DD$159,MATCH(B228,'Effect Coding'!$A$53:$A$159,0), COLUMN('Effect Coding'!BR278))</f>
        <v>0</v>
      </c>
      <c r="CL228">
        <f>INDEX('Effect Coding'!$A$53:$DD$159,MATCH(B228,'Effect Coding'!$A$53:$A$159,0), COLUMN('Effect Coding'!BS278))</f>
        <v>0</v>
      </c>
      <c r="CM228">
        <f>INDEX('Effect Coding'!$A$53:$DD$159,MATCH(B228,'Effect Coding'!$A$53:$A$159,0), COLUMN('Effect Coding'!BT278))</f>
        <v>0</v>
      </c>
      <c r="CN228">
        <f>INDEX('Effect Coding'!$A$53:$DD$159,MATCH(B228,'Effect Coding'!$A$53:$A$159,0), COLUMN('Effect Coding'!BU278))</f>
        <v>0</v>
      </c>
      <c r="CO228">
        <f>INDEX('Effect Coding'!$A$53:$DD$159,MATCH(B228,'Effect Coding'!$A$53:$A$159,0), COLUMN('Effect Coding'!BV278))</f>
        <v>0</v>
      </c>
      <c r="CP228">
        <f>INDEX('Effect Coding'!$A$53:$DD$159,MATCH(B228,'Effect Coding'!$A$53:$A$159,0), COLUMN('Effect Coding'!BW278))</f>
        <v>0</v>
      </c>
      <c r="CQ228">
        <f>INDEX('Effect Coding'!$A$53:$DD$159,MATCH(B228,'Effect Coding'!$A$53:$A$159,0), COLUMN('Effect Coding'!BX278))</f>
        <v>0</v>
      </c>
      <c r="CR228">
        <f>INDEX('Effect Coding'!$A$53:$DD$159,MATCH(B228,'Effect Coding'!$A$53:$A$159,0), COLUMN('Effect Coding'!BY278))</f>
        <v>0</v>
      </c>
      <c r="CS228">
        <f>INDEX('Effect Coding'!$A$53:$DD$159,MATCH(B228,'Effect Coding'!$A$53:$A$159,0), COLUMN('Effect Coding'!BZ278))</f>
        <v>0</v>
      </c>
      <c r="CT228">
        <f>INDEX('Effect Coding'!$A$53:$DD$159,MATCH(B228,'Effect Coding'!$A$53:$A$159,0), COLUMN('Effect Coding'!CA278))</f>
        <v>0</v>
      </c>
      <c r="CU228">
        <f>INDEX('Effect Coding'!$A$53:$DD$159,MATCH(B228,'Effect Coding'!$A$53:$A$159,0), COLUMN('Effect Coding'!CB278))</f>
        <v>0</v>
      </c>
      <c r="CV228">
        <f>INDEX('Effect Coding'!$A$53:$DD$159,MATCH(B228,'Effect Coding'!$A$53:$A$159,0), COLUMN('Effect Coding'!CC278))</f>
        <v>0</v>
      </c>
      <c r="CW228">
        <f>INDEX('Effect Coding'!$A$53:$DD$159,MATCH(B228,'Effect Coding'!$A$53:$A$159,0), COLUMN('Effect Coding'!CD278))</f>
        <v>1</v>
      </c>
      <c r="CX228">
        <f>INDEX('Effect Coding'!$A$53:$DD$159,MATCH(B228,'Effect Coding'!$A$53:$A$159,0), COLUMN('Effect Coding'!CE278))</f>
        <v>0</v>
      </c>
      <c r="CY228">
        <f>INDEX('Effect Coding'!$A$53:$DD$159,MATCH(B228,'Effect Coding'!$A$53:$A$159,0), COLUMN('Effect Coding'!CF278))</f>
        <v>0</v>
      </c>
      <c r="CZ228">
        <f>INDEX('Effect Coding'!$A$53:$DD$159,MATCH(B228,'Effect Coding'!$A$53:$A$159,0), COLUMN('Effect Coding'!CG278))</f>
        <v>0</v>
      </c>
      <c r="DA228">
        <f>INDEX('Effect Coding'!$A$53:$DD$159,MATCH(B228,'Effect Coding'!$A$53:$A$159,0), COLUMN('Effect Coding'!CH278))</f>
        <v>0</v>
      </c>
      <c r="DB228">
        <f>INDEX('Effect Coding'!$A$53:$DD$159,MATCH(B228,'Effect Coding'!$A$53:$A$159,0), COLUMN('Effect Coding'!CI278))</f>
        <v>0</v>
      </c>
      <c r="DC228">
        <f>INDEX('Effect Coding'!$A$53:$DD$159,MATCH(B228,'Effect Coding'!$A$53:$A$159,0), COLUMN('Effect Coding'!CJ278))</f>
        <v>0</v>
      </c>
      <c r="DD228">
        <f>INDEX('Effect Coding'!$A$53:$DD$159,MATCH(B228,'Effect Coding'!$A$53:$A$159,0), COLUMN('Effect Coding'!CK278))</f>
        <v>0</v>
      </c>
      <c r="DE228">
        <f>INDEX('Effect Coding'!$A$53:$DD$159,MATCH(B228,'Effect Coding'!$A$53:$A$159,0), COLUMN('Effect Coding'!CL278))</f>
        <v>0</v>
      </c>
      <c r="DF228">
        <f>INDEX('Effect Coding'!$A$53:$DD$159,MATCH(B228,'Effect Coding'!$A$53:$A$159,0), COLUMN('Effect Coding'!CM278))</f>
        <v>0</v>
      </c>
      <c r="DG228">
        <f>INDEX('Effect Coding'!$A$53:$DD$159,MATCH(B228,'Effect Coding'!$A$53:$A$159,0), COLUMN('Effect Coding'!CN278))</f>
        <v>0</v>
      </c>
      <c r="DH228">
        <f>INDEX('Effect Coding'!$A$53:$DD$159,MATCH(B228,'Effect Coding'!$A$53:$A$159,0), COLUMN('Effect Coding'!CO278))</f>
        <v>0</v>
      </c>
      <c r="DI228">
        <f>INDEX('Effect Coding'!$A$53:$DD$159,MATCH(B228,'Effect Coding'!$A$53:$A$159,0), COLUMN('Effect Coding'!CP278))</f>
        <v>0</v>
      </c>
      <c r="DJ228">
        <f>INDEX('Effect Coding'!$A$53:$DD$159,MATCH(B228,'Effect Coding'!$A$53:$A$159,0), COLUMN('Effect Coding'!CQ278))</f>
        <v>0</v>
      </c>
      <c r="DK228">
        <f>INDEX('Effect Coding'!$A$53:$DD$159,MATCH(B228,'Effect Coding'!$A$53:$A$159,0), COLUMN('Effect Coding'!CR278))</f>
        <v>0</v>
      </c>
      <c r="DL228">
        <f>INDEX('Effect Coding'!$A$53:$DD$159,MATCH(B228,'Effect Coding'!$A$53:$A$159,0), COLUMN('Effect Coding'!CS278))</f>
        <v>0</v>
      </c>
      <c r="DM228">
        <f>INDEX('Effect Coding'!$A$53:$DD$159,MATCH(B228,'Effect Coding'!$A$53:$A$159,0), COLUMN('Effect Coding'!CT278))</f>
        <v>0</v>
      </c>
      <c r="DN228">
        <f>INDEX('Effect Coding'!$A$53:$DD$159,MATCH(B228,'Effect Coding'!$A$53:$A$159,0), COLUMN('Effect Coding'!CU278))</f>
        <v>0</v>
      </c>
      <c r="DO228">
        <f>INDEX('Effect Coding'!$A$53:$DD$159,MATCH(B228,'Effect Coding'!$A$53:$A$159,0), COLUMN('Effect Coding'!CV278))</f>
        <v>0</v>
      </c>
      <c r="DP228">
        <f>INDEX('Effect Coding'!$A$53:$DD$159,MATCH(B228,'Effect Coding'!$A$53:$A$159,0), COLUMN('Effect Coding'!CW278))</f>
        <v>0</v>
      </c>
      <c r="DQ228">
        <f>INDEX('Effect Coding'!$A$53:$DD$159,MATCH(B228,'Effect Coding'!$A$53:$A$159,0), COLUMN('Effect Coding'!CX278))</f>
        <v>0</v>
      </c>
      <c r="DR228">
        <f>INDEX('Effect Coding'!$A$53:$DD$159,MATCH(B228,'Effect Coding'!$A$53:$A$159,0), COLUMN('Effect Coding'!CY278))</f>
        <v>0</v>
      </c>
      <c r="DS228">
        <f>INDEX('Effect Coding'!$A$53:$DD$159,MATCH(B228,'Effect Coding'!$A$53:$A$159,0), COLUMN('Effect Coding'!CZ278))</f>
        <v>0</v>
      </c>
      <c r="DT228">
        <f>INDEX('Effect Coding'!$A$53:$DD$159,MATCH(B228,'Effect Coding'!$A$53:$A$159,0), COLUMN('Effect Coding'!DA278))</f>
        <v>0</v>
      </c>
      <c r="DU228">
        <f>INDEX('Effect Coding'!$A$53:$DD$159,MATCH(B228,'Effect Coding'!$A$53:$A$159,0), COLUMN('Effect Coding'!DB278))</f>
        <v>0</v>
      </c>
      <c r="DV228">
        <f>INDEX('Effect Coding'!$A$53:$DD$159,MATCH(B228,'Effect Coding'!$A$53:$A$159,0), COLUMN('Effect Coding'!DC278))</f>
        <v>0</v>
      </c>
      <c r="DW228">
        <f>INDEX('Effect Coding'!$A$53:$DD$159,MATCH(B228,'Effect Coding'!$A$53:$A$159,0), COLUMN('Effect Coding'!DD278))</f>
        <v>0</v>
      </c>
      <c r="DX228">
        <f>INDEX('Effect Coding'!$A$40:$K$49,MATCH(C228,'Effect Coding'!$A$40:$A$49,0),COLUMN('Effect Coding'!C265))</f>
        <v>0</v>
      </c>
      <c r="DY228">
        <f>INDEX('Effect Coding'!$A$40:$K$49,MATCH(C228,'Effect Coding'!$A$40:$A$49,0),COLUMN('Effect Coding'!D265))</f>
        <v>0</v>
      </c>
      <c r="DZ228">
        <f>INDEX('Effect Coding'!$A$40:$K$49,MATCH(C228,'Effect Coding'!$A$40:$A$49,0),COLUMN('Effect Coding'!E265))</f>
        <v>0</v>
      </c>
      <c r="EA228">
        <f>INDEX('Effect Coding'!$A$40:$K$49,MATCH(C228,'Effect Coding'!$A$40:$A$49,0),COLUMN('Effect Coding'!F265))</f>
        <v>0</v>
      </c>
      <c r="EB228">
        <f>INDEX('Effect Coding'!$A$40:$K$49,MATCH(C228,'Effect Coding'!$A$40:$A$49,0),COLUMN('Effect Coding'!G265))</f>
        <v>0</v>
      </c>
      <c r="EC228">
        <f>INDEX('Effect Coding'!$A$40:$K$49,MATCH(C228,'Effect Coding'!$A$40:$A$49,0),COLUMN('Effect Coding'!H265))</f>
        <v>0</v>
      </c>
      <c r="ED228">
        <f>INDEX('Effect Coding'!$A$40:$K$49,MATCH(C228,'Effect Coding'!$A$40:$A$49,0),COLUMN('Effect Coding'!I265))</f>
        <v>0</v>
      </c>
      <c r="EE228">
        <f>INDEX('Effect Coding'!$A$40:$K$49,MATCH(C228,'Effect Coding'!$A$40:$A$49,0),COLUMN('Effect Coding'!J265))</f>
        <v>1</v>
      </c>
      <c r="EF228">
        <f>INDEX('Effect Coding'!$A$40:$K$49,MATCH(C228,'Effect Coding'!$A$40:$A$49,0),COLUMN('Effect Coding'!K265))</f>
        <v>0</v>
      </c>
      <c r="EG228">
        <f>INDEX('Effect Coding'!$A$33:$E$36,MATCH(D228,'Effect Coding'!$A$33:$A$36,0),COLUMN('Effect Coding'!C258))</f>
        <v>1</v>
      </c>
      <c r="EH228">
        <f>INDEX('Effect Coding'!$A$33:$E$36,MATCH(D228,'Effect Coding'!$A$33:$A$36,0),COLUMN('Effect Coding'!D258))</f>
        <v>0</v>
      </c>
      <c r="EI228">
        <f>INDEX('Effect Coding'!$A$33:$E$36,MATCH(D228,'Effect Coding'!$A$33:$A$36,0),COLUMN('Effect Coding'!E258))</f>
        <v>0</v>
      </c>
      <c r="EJ228">
        <f>INDEX('Effect Coding'!$A$27:$D$29,MATCH(E228,'Effect Coding'!$A$27:$A$29,0),COLUMN('Effect Coding'!C252))</f>
        <v>-1</v>
      </c>
      <c r="EK228">
        <f>INDEX('Effect Coding'!$A$27:$D$29,MATCH(E228,'Effect Coding'!$A$27:$A$29,0),COLUMN('Effect Coding'!D252))</f>
        <v>-1</v>
      </c>
      <c r="EL228">
        <f>INDEX('Effect Coding'!$A$21:$D$23,MATCH(F228,'Effect Coding'!$A$21:$A$23,0),COLUMN('Effect Coding'!C246))</f>
        <v>1</v>
      </c>
      <c r="EM228">
        <f>INDEX('Effect Coding'!$A$21:$D$23,MATCH(F228,'Effect Coding'!$A$21:$A$23,0),COLUMN('Effect Coding'!D246))</f>
        <v>0</v>
      </c>
      <c r="EN228">
        <f>INDEX('Effect Coding'!$A$15:$D$17,MATCH(G228,'Effect Coding'!$A$15:$A$17,0),COLUMN('Effect Coding'!C240))</f>
        <v>1</v>
      </c>
      <c r="EO228">
        <f>INDEX('Effect Coding'!$A$15:$D$17,MATCH(G228,'Effect Coding'!$A$15:$A$17,0),COLUMN('Effect Coding'!D240))</f>
        <v>0</v>
      </c>
      <c r="EP228">
        <f>INDEX('Effect Coding'!$A$9:$D$11,MATCH(H228,'Effect Coding'!$A$9:$A$11,0),COLUMN('Effect Coding'!C234))</f>
        <v>0</v>
      </c>
      <c r="EQ228">
        <f>INDEX('Effect Coding'!$A$9:$D$11,MATCH(H228,'Effect Coding'!$A$9:$A$11,0),COLUMN('Effect Coding'!D234))</f>
        <v>1</v>
      </c>
      <c r="ER228">
        <f>INDEX('Effect Coding'!$A$3:$D$5,MATCH(I228,'Effect Coding'!$A$3:$A$5,0),COLUMN('Effect Coding'!C228))</f>
        <v>1</v>
      </c>
      <c r="ES228">
        <f>INDEX('Effect Coding'!$A$3:$D$5,MATCH(I228,'Effect Coding'!$A$3:$A$5,0),COLUMN('Effect Coding'!D228))</f>
        <v>0</v>
      </c>
      <c r="ET228">
        <f>INDEX('Effect Coding'!$A$163:$D$165,MATCH(J228,'Effect Coding'!$A$163:$A$165,0),COLUMN('Effect Coding'!C388))</f>
        <v>1</v>
      </c>
      <c r="EU228">
        <f>INDEX('Effect Coding'!$A$163:$D$165,MATCH(J228,'Effect Coding'!$A$163:$A$165,0),COLUMN('Effect Coding'!D388))</f>
        <v>0</v>
      </c>
      <c r="EV228">
        <f>INDEX('Effect Coding'!$A$163:$D$165,MATCH(K228,'Effect Coding'!$A$169:$A$171,0),COLUMN('Effect Coding'!C388))</f>
        <v>0</v>
      </c>
      <c r="EW228">
        <f>INDEX('Effect Coding'!$A$163:$D$165,MATCH(K228,'Effect Coding'!$A$169:$A$171,0),COLUMN('Effect Coding'!D388))</f>
        <v>1</v>
      </c>
      <c r="EX228">
        <f>INDEX('Effect Coding'!$A$175:$E$178,MATCH(L228,'Effect Coding'!$A$175:$A$178,0),COLUMN('Effect Coding'!C400))</f>
        <v>0</v>
      </c>
      <c r="EY228">
        <f>INDEX('Effect Coding'!$A$175:$E$178,MATCH(L228,'Effect Coding'!$A$175:$A$178,0),COLUMN('Effect Coding'!D400))</f>
        <v>1</v>
      </c>
      <c r="EZ228">
        <f>INDEX('Effect Coding'!$A$175:$E$178,MATCH(L228,'Effect Coding'!$A$175:$A$178,0),COLUMN('Effect Coding'!E400))</f>
        <v>0</v>
      </c>
      <c r="FA228">
        <f>INDEX('Effect Coding'!$A$182:$E$185,MATCH(M228,'Effect Coding'!$A$182:$A$185,0),COLUMN('Effect Coding'!C407))</f>
        <v>-1</v>
      </c>
      <c r="FB228">
        <f>INDEX('Effect Coding'!$A$182:$E$185,MATCH(M228,'Effect Coding'!$A$182:$A$185,0),COLUMN('Effect Coding'!D407))</f>
        <v>-1</v>
      </c>
      <c r="FC228">
        <f>INDEX('Effect Coding'!$A$182:$E$185,MATCH(M228,'Effect Coding'!$A$182:$A$185,0),COLUMN('Effect Coding'!E407))</f>
        <v>-1</v>
      </c>
      <c r="FD228">
        <f>INDEX('Effect Coding'!$A$189:$C$190,MATCH(N228,'Effect Coding'!$A$189:$A$190,0),COLUMN('Effect Coding'!C414))</f>
        <v>1</v>
      </c>
      <c r="FE228">
        <f>INDEX('Effect Coding'!$A$194:$D$196,MATCH(O228,'Effect Coding'!$A$194:$A$196,0),COLUMN('Effect Coding'!C419))</f>
        <v>-1</v>
      </c>
      <c r="FF228">
        <f>INDEX('Effect Coding'!$A$194:$D$196,MATCH(O228,'Effect Coding'!$A$194:$A$196,0),COLUMN('Effect Coding'!D419))</f>
        <v>-1</v>
      </c>
      <c r="FG228">
        <f>INDEX('Effect Coding'!$A$200:$C$201,MATCH(P228,'Effect Coding'!$A$200:$A$201,0),COLUMN('Effect Coding'!C425))</f>
        <v>1</v>
      </c>
      <c r="FH228">
        <f>INDEX('Effect Coding'!$A$205:$D$207,MATCH(Q228,'Effect Coding'!$A$205:$A$207,0),COLUMN('Effect Coding'!C430))</f>
        <v>1</v>
      </c>
      <c r="FI228">
        <f>INDEX('Effect Coding'!$A$205:$D$207,MATCH(Q228,'Effect Coding'!$A$205:$A$207,0),COLUMN('Effect Coding'!D430))</f>
        <v>0</v>
      </c>
      <c r="FJ228">
        <f>INDEX('Effect Coding'!$A$211:$C$212,MATCH(R228,'Effect Coding'!$A$211:$A$212,0),COLUMN('Effect Coding'!C436))</f>
        <v>1</v>
      </c>
      <c r="FK228">
        <f>INDEX('Effect Coding'!$A$216:$C$217,MATCH(S228,'Effect Coding'!$A$216:$A$217,0),COLUMN('Effect Coding'!C441))</f>
        <v>1</v>
      </c>
      <c r="FL228">
        <f>INDEX('Effect Coding'!$A$221:$C$222,MATCH(T228,'Effect Coding'!$A$221:$A$222,0),COLUMN('Effect Coding'!C446))</f>
        <v>1</v>
      </c>
    </row>
    <row r="229" spans="1:168" x14ac:dyDescent="0.25">
      <c r="A229" t="s">
        <v>431</v>
      </c>
      <c r="B229" t="s">
        <v>147</v>
      </c>
      <c r="C229" t="s">
        <v>9</v>
      </c>
      <c r="D229" t="s">
        <v>30</v>
      </c>
      <c r="E229" t="s">
        <v>1</v>
      </c>
      <c r="F229" t="s">
        <v>53</v>
      </c>
      <c r="G229" t="s">
        <v>181</v>
      </c>
      <c r="H229" t="s">
        <v>183</v>
      </c>
      <c r="I229" t="s">
        <v>50</v>
      </c>
      <c r="J229" t="s">
        <v>187</v>
      </c>
      <c r="K229" t="s">
        <v>63</v>
      </c>
      <c r="L229">
        <v>0</v>
      </c>
      <c r="M229" t="s">
        <v>51</v>
      </c>
      <c r="N229" t="s">
        <v>51</v>
      </c>
      <c r="O229" t="s">
        <v>51</v>
      </c>
      <c r="P229" t="s">
        <v>52</v>
      </c>
      <c r="Q229" t="s">
        <v>51</v>
      </c>
      <c r="R229" t="s">
        <v>51</v>
      </c>
      <c r="S229" t="s">
        <v>51</v>
      </c>
      <c r="T229" t="s">
        <v>51</v>
      </c>
      <c r="U229" s="20">
        <v>2.8</v>
      </c>
      <c r="V229">
        <f>INDEX('Effect Coding'!$A$53:$DD$159,MATCH(B229,'Effect Coding'!$A$53:$A$159,0), COLUMN('Effect Coding'!C279))</f>
        <v>0</v>
      </c>
      <c r="W229">
        <f>INDEX('Effect Coding'!$A$53:$DD$159,MATCH(B229,'Effect Coding'!$A$53:$A$159,0), COLUMN('Effect Coding'!D279))</f>
        <v>0</v>
      </c>
      <c r="X229">
        <f>INDEX('Effect Coding'!$A$53:$DD$159,MATCH(B229,'Effect Coding'!$A$53:$A$159,0), COLUMN('Effect Coding'!E279))</f>
        <v>0</v>
      </c>
      <c r="Y229">
        <f>INDEX('Effect Coding'!$A$53:$DD$159,MATCH(B229,'Effect Coding'!$A$53:$A$159,0), COLUMN('Effect Coding'!F279))</f>
        <v>0</v>
      </c>
      <c r="Z229">
        <f>INDEX('Effect Coding'!$A$53:$DD$159,MATCH(B229,'Effect Coding'!$A$53:$A$159,0), COLUMN('Effect Coding'!G279))</f>
        <v>0</v>
      </c>
      <c r="AA229">
        <f>INDEX('Effect Coding'!$A$53:$DD$159,MATCH(B229,'Effect Coding'!$A$53:$A$159,0), COLUMN('Effect Coding'!H279))</f>
        <v>0</v>
      </c>
      <c r="AB229">
        <f>INDEX('Effect Coding'!$A$53:$DD$159,MATCH(B229,'Effect Coding'!$A$53:$A$159,0), COLUMN('Effect Coding'!I279))</f>
        <v>0</v>
      </c>
      <c r="AC229">
        <f>INDEX('Effect Coding'!$A$53:$DD$159,MATCH(B229,'Effect Coding'!$A$53:$A$159,0), COLUMN('Effect Coding'!J279))</f>
        <v>0</v>
      </c>
      <c r="AD229">
        <f>INDEX('Effect Coding'!$A$53:$DD$159,MATCH(B229,'Effect Coding'!$A$53:$A$159,0), COLUMN('Effect Coding'!K279))</f>
        <v>0</v>
      </c>
      <c r="AE229">
        <f>INDEX('Effect Coding'!$A$53:$DD$159,MATCH(B229,'Effect Coding'!$A$53:$A$159,0), COLUMN('Effect Coding'!L279))</f>
        <v>0</v>
      </c>
      <c r="AF229">
        <f>INDEX('Effect Coding'!$A$53:$DD$159,MATCH(B229,'Effect Coding'!$A$53:$A$159,0), COLUMN('Effect Coding'!M279))</f>
        <v>0</v>
      </c>
      <c r="AG229">
        <f>INDEX('Effect Coding'!$A$53:$DD$159,MATCH(B229,'Effect Coding'!$A$53:$A$159,0), COLUMN('Effect Coding'!N279))</f>
        <v>0</v>
      </c>
      <c r="AH229">
        <f>INDEX('Effect Coding'!$A$53:$DD$159,MATCH(B229,'Effect Coding'!$A$53:$A$159,0), COLUMN('Effect Coding'!O279))</f>
        <v>0</v>
      </c>
      <c r="AI229">
        <f>INDEX('Effect Coding'!$A$53:$DD$159,MATCH(B229,'Effect Coding'!$A$53:$A$159,0), COLUMN('Effect Coding'!P279))</f>
        <v>0</v>
      </c>
      <c r="AJ229">
        <f>INDEX('Effect Coding'!$A$53:$DD$159,MATCH(B229,'Effect Coding'!$A$53:$A$159,0), COLUMN('Effect Coding'!Q279))</f>
        <v>0</v>
      </c>
      <c r="AK229">
        <f>INDEX('Effect Coding'!$A$53:$DD$159,MATCH(B229,'Effect Coding'!$A$53:$A$159,0), COLUMN('Effect Coding'!R279))</f>
        <v>0</v>
      </c>
      <c r="AL229">
        <f>INDEX('Effect Coding'!$A$53:$DD$159,MATCH(B229,'Effect Coding'!$A$53:$A$159,0), COLUMN('Effect Coding'!S279))</f>
        <v>0</v>
      </c>
      <c r="AM229">
        <f>INDEX('Effect Coding'!$A$53:$DD$159,MATCH(B229,'Effect Coding'!$A$53:$A$159,0), COLUMN('Effect Coding'!T279))</f>
        <v>0</v>
      </c>
      <c r="AN229">
        <f>INDEX('Effect Coding'!$A$53:$DD$159,MATCH(B229,'Effect Coding'!$A$53:$A$159,0), COLUMN('Effect Coding'!U279))</f>
        <v>0</v>
      </c>
      <c r="AO229">
        <f>INDEX('Effect Coding'!$A$53:$DD$159,MATCH(B229,'Effect Coding'!$A$53:$A$159,0), COLUMN('Effect Coding'!V279))</f>
        <v>0</v>
      </c>
      <c r="AP229">
        <f>INDEX('Effect Coding'!$A$53:$DD$159,MATCH(B229,'Effect Coding'!$A$53:$A$159,0), COLUMN('Effect Coding'!W279))</f>
        <v>0</v>
      </c>
      <c r="AQ229">
        <f>INDEX('Effect Coding'!$A$53:$DD$159,MATCH(B229,'Effect Coding'!$A$53:$A$159,0), COLUMN('Effect Coding'!X279))</f>
        <v>0</v>
      </c>
      <c r="AR229">
        <f>INDEX('Effect Coding'!$A$53:$DD$159,MATCH(B229,'Effect Coding'!$A$53:$A$159,0), COLUMN('Effect Coding'!Y279))</f>
        <v>0</v>
      </c>
      <c r="AS229">
        <f>INDEX('Effect Coding'!$A$53:$DD$159,MATCH(B229,'Effect Coding'!$A$53:$A$159,0), COLUMN('Effect Coding'!Z279))</f>
        <v>0</v>
      </c>
      <c r="AT229">
        <f>INDEX('Effect Coding'!$A$53:$DD$159,MATCH(B229,'Effect Coding'!$A$53:$A$159,0), COLUMN('Effect Coding'!AA279))</f>
        <v>0</v>
      </c>
      <c r="AU229">
        <f>INDEX('Effect Coding'!$A$53:$DD$159,MATCH(B229,'Effect Coding'!$A$53:$A$159,0), COLUMN('Effect Coding'!AB279))</f>
        <v>0</v>
      </c>
      <c r="AV229">
        <f>INDEX('Effect Coding'!$A$53:$DD$159,MATCH(B229,'Effect Coding'!$A$53:$A$159,0), COLUMN('Effect Coding'!AC279))</f>
        <v>0</v>
      </c>
      <c r="AW229">
        <f>INDEX('Effect Coding'!$A$53:$DD$159,MATCH(B229,'Effect Coding'!$A$53:$A$159,0), COLUMN('Effect Coding'!AD279))</f>
        <v>0</v>
      </c>
      <c r="AX229">
        <f>INDEX('Effect Coding'!$A$53:$DD$159,MATCH(B229,'Effect Coding'!$A$53:$A$159,0), COLUMN('Effect Coding'!AE279))</f>
        <v>0</v>
      </c>
      <c r="AY229">
        <f>INDEX('Effect Coding'!$A$53:$DD$159,MATCH(B229,'Effect Coding'!$A$53:$A$159,0), COLUMN('Effect Coding'!AF279))</f>
        <v>0</v>
      </c>
      <c r="AZ229">
        <f>INDEX('Effect Coding'!$A$53:$DD$159,MATCH(B229,'Effect Coding'!$A$53:$A$159,0), COLUMN('Effect Coding'!AG279))</f>
        <v>0</v>
      </c>
      <c r="BA229">
        <f>INDEX('Effect Coding'!$A$53:$DD$159,MATCH(B229,'Effect Coding'!$A$53:$A$159,0), COLUMN('Effect Coding'!AH279))</f>
        <v>0</v>
      </c>
      <c r="BB229">
        <f>INDEX('Effect Coding'!$A$53:$DD$159,MATCH(B229,'Effect Coding'!$A$53:$A$159,0), COLUMN('Effect Coding'!AI279))</f>
        <v>0</v>
      </c>
      <c r="BC229">
        <f>INDEX('Effect Coding'!$A$53:$DD$159,MATCH(B229,'Effect Coding'!$A$53:$A$159,0), COLUMN('Effect Coding'!AJ279))</f>
        <v>0</v>
      </c>
      <c r="BD229">
        <f>INDEX('Effect Coding'!$A$53:$DD$159,MATCH(B229,'Effect Coding'!$A$53:$A$159,0), COLUMN('Effect Coding'!AK279))</f>
        <v>0</v>
      </c>
      <c r="BE229">
        <f>INDEX('Effect Coding'!$A$53:$DD$159,MATCH(B229,'Effect Coding'!$A$53:$A$159,0), COLUMN('Effect Coding'!AL279))</f>
        <v>0</v>
      </c>
      <c r="BF229">
        <f>INDEX('Effect Coding'!$A$53:$DD$159,MATCH(B229,'Effect Coding'!$A$53:$A$159,0), COLUMN('Effect Coding'!AM279))</f>
        <v>0</v>
      </c>
      <c r="BG229">
        <f>INDEX('Effect Coding'!$A$53:$DD$159,MATCH(B229,'Effect Coding'!$A$53:$A$159,0), COLUMN('Effect Coding'!AN279))</f>
        <v>0</v>
      </c>
      <c r="BH229">
        <f>INDEX('Effect Coding'!$A$53:$DD$159,MATCH(B229,'Effect Coding'!$A$53:$A$159,0), COLUMN('Effect Coding'!AO279))</f>
        <v>0</v>
      </c>
      <c r="BI229">
        <f>INDEX('Effect Coding'!$A$53:$DD$159,MATCH(B229,'Effect Coding'!$A$53:$A$159,0), COLUMN('Effect Coding'!AP279))</f>
        <v>0</v>
      </c>
      <c r="BJ229">
        <f>INDEX('Effect Coding'!$A$53:$DD$159,MATCH(B229,'Effect Coding'!$A$53:$A$159,0), COLUMN('Effect Coding'!AQ279))</f>
        <v>0</v>
      </c>
      <c r="BK229">
        <f>INDEX('Effect Coding'!$A$53:$DD$159,MATCH(B229,'Effect Coding'!$A$53:$A$159,0), COLUMN('Effect Coding'!AR279))</f>
        <v>0</v>
      </c>
      <c r="BL229">
        <f>INDEX('Effect Coding'!$A$53:$DD$159,MATCH(B229,'Effect Coding'!$A$53:$A$159,0), COLUMN('Effect Coding'!AS279))</f>
        <v>0</v>
      </c>
      <c r="BM229">
        <f>INDEX('Effect Coding'!$A$53:$DD$159,MATCH(B229,'Effect Coding'!$A$53:$A$159,0), COLUMN('Effect Coding'!AT279))</f>
        <v>0</v>
      </c>
      <c r="BN229">
        <f>INDEX('Effect Coding'!$A$53:$DD$159,MATCH(B229,'Effect Coding'!$A$53:$A$159,0), COLUMN('Effect Coding'!AU279))</f>
        <v>0</v>
      </c>
      <c r="BO229">
        <f>INDEX('Effect Coding'!$A$53:$DD$159,MATCH(B229,'Effect Coding'!$A$53:$A$159,0), COLUMN('Effect Coding'!AV279))</f>
        <v>0</v>
      </c>
      <c r="BP229">
        <f>INDEX('Effect Coding'!$A$53:$DD$159,MATCH(B229,'Effect Coding'!$A$53:$A$159,0), COLUMN('Effect Coding'!AW279))</f>
        <v>0</v>
      </c>
      <c r="BQ229">
        <f>INDEX('Effect Coding'!$A$53:$DD$159,MATCH(B229,'Effect Coding'!$A$53:$A$159,0), COLUMN('Effect Coding'!AX279))</f>
        <v>0</v>
      </c>
      <c r="BR229">
        <f>INDEX('Effect Coding'!$A$53:$DD$159,MATCH(B229,'Effect Coding'!$A$53:$A$159,0), COLUMN('Effect Coding'!AY279))</f>
        <v>0</v>
      </c>
      <c r="BS229">
        <f>INDEX('Effect Coding'!$A$53:$DD$159,MATCH(B229,'Effect Coding'!$A$53:$A$159,0), COLUMN('Effect Coding'!AZ279))</f>
        <v>0</v>
      </c>
      <c r="BT229">
        <f>INDEX('Effect Coding'!$A$53:$DD$159,MATCH(B229,'Effect Coding'!$A$53:$A$159,0), COLUMN('Effect Coding'!BA279))</f>
        <v>0</v>
      </c>
      <c r="BU229">
        <f>INDEX('Effect Coding'!$A$53:$DD$159,MATCH(B229,'Effect Coding'!$A$53:$A$159,0), COLUMN('Effect Coding'!BB279))</f>
        <v>0</v>
      </c>
      <c r="BV229">
        <f>INDEX('Effect Coding'!$A$53:$DD$159,MATCH(B229,'Effect Coding'!$A$53:$A$159,0), COLUMN('Effect Coding'!BC279))</f>
        <v>0</v>
      </c>
      <c r="BW229">
        <f>INDEX('Effect Coding'!$A$53:$DD$159,MATCH(B229,'Effect Coding'!$A$53:$A$159,0), COLUMN('Effect Coding'!BD279))</f>
        <v>0</v>
      </c>
      <c r="BX229">
        <f>INDEX('Effect Coding'!$A$53:$DD$159,MATCH(B229,'Effect Coding'!$A$53:$A$159,0), COLUMN('Effect Coding'!BE279))</f>
        <v>0</v>
      </c>
      <c r="BY229">
        <f>INDEX('Effect Coding'!$A$53:$DD$159,MATCH(B229,'Effect Coding'!$A$53:$A$159,0), COLUMN('Effect Coding'!BF279))</f>
        <v>0</v>
      </c>
      <c r="BZ229">
        <f>INDEX('Effect Coding'!$A$53:$DD$159,MATCH(B229,'Effect Coding'!$A$53:$A$159,0), COLUMN('Effect Coding'!BG279))</f>
        <v>0</v>
      </c>
      <c r="CA229">
        <f>INDEX('Effect Coding'!$A$53:$DD$159,MATCH(B229,'Effect Coding'!$A$53:$A$159,0), COLUMN('Effect Coding'!BH279))</f>
        <v>0</v>
      </c>
      <c r="CB229">
        <f>INDEX('Effect Coding'!$A$53:$DD$159,MATCH(B229,'Effect Coding'!$A$53:$A$159,0), COLUMN('Effect Coding'!BI279))</f>
        <v>0</v>
      </c>
      <c r="CC229">
        <f>INDEX('Effect Coding'!$A$53:$DD$159,MATCH(B229,'Effect Coding'!$A$53:$A$159,0), COLUMN('Effect Coding'!BJ279))</f>
        <v>0</v>
      </c>
      <c r="CD229">
        <f>INDEX('Effect Coding'!$A$53:$DD$159,MATCH(B229,'Effect Coding'!$A$53:$A$159,0), COLUMN('Effect Coding'!BK279))</f>
        <v>0</v>
      </c>
      <c r="CE229">
        <f>INDEX('Effect Coding'!$A$53:$DD$159,MATCH(B229,'Effect Coding'!$A$53:$A$159,0), COLUMN('Effect Coding'!BL279))</f>
        <v>0</v>
      </c>
      <c r="CF229">
        <f>INDEX('Effect Coding'!$A$53:$DD$159,MATCH(B229,'Effect Coding'!$A$53:$A$159,0), COLUMN('Effect Coding'!BM279))</f>
        <v>0</v>
      </c>
      <c r="CG229">
        <f>INDEX('Effect Coding'!$A$53:$DD$159,MATCH(B229,'Effect Coding'!$A$53:$A$159,0), COLUMN('Effect Coding'!BN279))</f>
        <v>0</v>
      </c>
      <c r="CH229">
        <f>INDEX('Effect Coding'!$A$53:$DD$159,MATCH(B229,'Effect Coding'!$A$53:$A$159,0), COLUMN('Effect Coding'!BO279))</f>
        <v>0</v>
      </c>
      <c r="CI229">
        <f>INDEX('Effect Coding'!$A$53:$DD$159,MATCH(B229,'Effect Coding'!$A$53:$A$159,0), COLUMN('Effect Coding'!BP279))</f>
        <v>0</v>
      </c>
      <c r="CJ229">
        <f>INDEX('Effect Coding'!$A$53:$DD$159,MATCH(B229,'Effect Coding'!$A$53:$A$159,0), COLUMN('Effect Coding'!BQ279))</f>
        <v>0</v>
      </c>
      <c r="CK229">
        <f>INDEX('Effect Coding'!$A$53:$DD$159,MATCH(B229,'Effect Coding'!$A$53:$A$159,0), COLUMN('Effect Coding'!BR279))</f>
        <v>0</v>
      </c>
      <c r="CL229">
        <f>INDEX('Effect Coding'!$A$53:$DD$159,MATCH(B229,'Effect Coding'!$A$53:$A$159,0), COLUMN('Effect Coding'!BS279))</f>
        <v>0</v>
      </c>
      <c r="CM229">
        <f>INDEX('Effect Coding'!$A$53:$DD$159,MATCH(B229,'Effect Coding'!$A$53:$A$159,0), COLUMN('Effect Coding'!BT279))</f>
        <v>0</v>
      </c>
      <c r="CN229">
        <f>INDEX('Effect Coding'!$A$53:$DD$159,MATCH(B229,'Effect Coding'!$A$53:$A$159,0), COLUMN('Effect Coding'!BU279))</f>
        <v>0</v>
      </c>
      <c r="CO229">
        <f>INDEX('Effect Coding'!$A$53:$DD$159,MATCH(B229,'Effect Coding'!$A$53:$A$159,0), COLUMN('Effect Coding'!BV279))</f>
        <v>0</v>
      </c>
      <c r="CP229">
        <f>INDEX('Effect Coding'!$A$53:$DD$159,MATCH(B229,'Effect Coding'!$A$53:$A$159,0), COLUMN('Effect Coding'!BW279))</f>
        <v>0</v>
      </c>
      <c r="CQ229">
        <f>INDEX('Effect Coding'!$A$53:$DD$159,MATCH(B229,'Effect Coding'!$A$53:$A$159,0), COLUMN('Effect Coding'!BX279))</f>
        <v>0</v>
      </c>
      <c r="CR229">
        <f>INDEX('Effect Coding'!$A$53:$DD$159,MATCH(B229,'Effect Coding'!$A$53:$A$159,0), COLUMN('Effect Coding'!BY279))</f>
        <v>0</v>
      </c>
      <c r="CS229">
        <f>INDEX('Effect Coding'!$A$53:$DD$159,MATCH(B229,'Effect Coding'!$A$53:$A$159,0), COLUMN('Effect Coding'!BZ279))</f>
        <v>0</v>
      </c>
      <c r="CT229">
        <f>INDEX('Effect Coding'!$A$53:$DD$159,MATCH(B229,'Effect Coding'!$A$53:$A$159,0), COLUMN('Effect Coding'!CA279))</f>
        <v>0</v>
      </c>
      <c r="CU229">
        <f>INDEX('Effect Coding'!$A$53:$DD$159,MATCH(B229,'Effect Coding'!$A$53:$A$159,0), COLUMN('Effect Coding'!CB279))</f>
        <v>0</v>
      </c>
      <c r="CV229">
        <f>INDEX('Effect Coding'!$A$53:$DD$159,MATCH(B229,'Effect Coding'!$A$53:$A$159,0), COLUMN('Effect Coding'!CC279))</f>
        <v>0</v>
      </c>
      <c r="CW229">
        <f>INDEX('Effect Coding'!$A$53:$DD$159,MATCH(B229,'Effect Coding'!$A$53:$A$159,0), COLUMN('Effect Coding'!CD279))</f>
        <v>0</v>
      </c>
      <c r="CX229">
        <f>INDEX('Effect Coding'!$A$53:$DD$159,MATCH(B229,'Effect Coding'!$A$53:$A$159,0), COLUMN('Effect Coding'!CE279))</f>
        <v>1</v>
      </c>
      <c r="CY229">
        <f>INDEX('Effect Coding'!$A$53:$DD$159,MATCH(B229,'Effect Coding'!$A$53:$A$159,0), COLUMN('Effect Coding'!CF279))</f>
        <v>0</v>
      </c>
      <c r="CZ229">
        <f>INDEX('Effect Coding'!$A$53:$DD$159,MATCH(B229,'Effect Coding'!$A$53:$A$159,0), COLUMN('Effect Coding'!CG279))</f>
        <v>0</v>
      </c>
      <c r="DA229">
        <f>INDEX('Effect Coding'!$A$53:$DD$159,MATCH(B229,'Effect Coding'!$A$53:$A$159,0), COLUMN('Effect Coding'!CH279))</f>
        <v>0</v>
      </c>
      <c r="DB229">
        <f>INDEX('Effect Coding'!$A$53:$DD$159,MATCH(B229,'Effect Coding'!$A$53:$A$159,0), COLUMN('Effect Coding'!CI279))</f>
        <v>0</v>
      </c>
      <c r="DC229">
        <f>INDEX('Effect Coding'!$A$53:$DD$159,MATCH(B229,'Effect Coding'!$A$53:$A$159,0), COLUMN('Effect Coding'!CJ279))</f>
        <v>0</v>
      </c>
      <c r="DD229">
        <f>INDEX('Effect Coding'!$A$53:$DD$159,MATCH(B229,'Effect Coding'!$A$53:$A$159,0), COLUMN('Effect Coding'!CK279))</f>
        <v>0</v>
      </c>
      <c r="DE229">
        <f>INDEX('Effect Coding'!$A$53:$DD$159,MATCH(B229,'Effect Coding'!$A$53:$A$159,0), COLUMN('Effect Coding'!CL279))</f>
        <v>0</v>
      </c>
      <c r="DF229">
        <f>INDEX('Effect Coding'!$A$53:$DD$159,MATCH(B229,'Effect Coding'!$A$53:$A$159,0), COLUMN('Effect Coding'!CM279))</f>
        <v>0</v>
      </c>
      <c r="DG229">
        <f>INDEX('Effect Coding'!$A$53:$DD$159,MATCH(B229,'Effect Coding'!$A$53:$A$159,0), COLUMN('Effect Coding'!CN279))</f>
        <v>0</v>
      </c>
      <c r="DH229">
        <f>INDEX('Effect Coding'!$A$53:$DD$159,MATCH(B229,'Effect Coding'!$A$53:$A$159,0), COLUMN('Effect Coding'!CO279))</f>
        <v>0</v>
      </c>
      <c r="DI229">
        <f>INDEX('Effect Coding'!$A$53:$DD$159,MATCH(B229,'Effect Coding'!$A$53:$A$159,0), COLUMN('Effect Coding'!CP279))</f>
        <v>0</v>
      </c>
      <c r="DJ229">
        <f>INDEX('Effect Coding'!$A$53:$DD$159,MATCH(B229,'Effect Coding'!$A$53:$A$159,0), COLUMN('Effect Coding'!CQ279))</f>
        <v>0</v>
      </c>
      <c r="DK229">
        <f>INDEX('Effect Coding'!$A$53:$DD$159,MATCH(B229,'Effect Coding'!$A$53:$A$159,0), COLUMN('Effect Coding'!CR279))</f>
        <v>0</v>
      </c>
      <c r="DL229">
        <f>INDEX('Effect Coding'!$A$53:$DD$159,MATCH(B229,'Effect Coding'!$A$53:$A$159,0), COLUMN('Effect Coding'!CS279))</f>
        <v>0</v>
      </c>
      <c r="DM229">
        <f>INDEX('Effect Coding'!$A$53:$DD$159,MATCH(B229,'Effect Coding'!$A$53:$A$159,0), COLUMN('Effect Coding'!CT279))</f>
        <v>0</v>
      </c>
      <c r="DN229">
        <f>INDEX('Effect Coding'!$A$53:$DD$159,MATCH(B229,'Effect Coding'!$A$53:$A$159,0), COLUMN('Effect Coding'!CU279))</f>
        <v>0</v>
      </c>
      <c r="DO229">
        <f>INDEX('Effect Coding'!$A$53:$DD$159,MATCH(B229,'Effect Coding'!$A$53:$A$159,0), COLUMN('Effect Coding'!CV279))</f>
        <v>0</v>
      </c>
      <c r="DP229">
        <f>INDEX('Effect Coding'!$A$53:$DD$159,MATCH(B229,'Effect Coding'!$A$53:$A$159,0), COLUMN('Effect Coding'!CW279))</f>
        <v>0</v>
      </c>
      <c r="DQ229">
        <f>INDEX('Effect Coding'!$A$53:$DD$159,MATCH(B229,'Effect Coding'!$A$53:$A$159,0), COLUMN('Effect Coding'!CX279))</f>
        <v>0</v>
      </c>
      <c r="DR229">
        <f>INDEX('Effect Coding'!$A$53:$DD$159,MATCH(B229,'Effect Coding'!$A$53:$A$159,0), COLUMN('Effect Coding'!CY279))</f>
        <v>0</v>
      </c>
      <c r="DS229">
        <f>INDEX('Effect Coding'!$A$53:$DD$159,MATCH(B229,'Effect Coding'!$A$53:$A$159,0), COLUMN('Effect Coding'!CZ279))</f>
        <v>0</v>
      </c>
      <c r="DT229">
        <f>INDEX('Effect Coding'!$A$53:$DD$159,MATCH(B229,'Effect Coding'!$A$53:$A$159,0), COLUMN('Effect Coding'!DA279))</f>
        <v>0</v>
      </c>
      <c r="DU229">
        <f>INDEX('Effect Coding'!$A$53:$DD$159,MATCH(B229,'Effect Coding'!$A$53:$A$159,0), COLUMN('Effect Coding'!DB279))</f>
        <v>0</v>
      </c>
      <c r="DV229">
        <f>INDEX('Effect Coding'!$A$53:$DD$159,MATCH(B229,'Effect Coding'!$A$53:$A$159,0), COLUMN('Effect Coding'!DC279))</f>
        <v>0</v>
      </c>
      <c r="DW229">
        <f>INDEX('Effect Coding'!$A$53:$DD$159,MATCH(B229,'Effect Coding'!$A$53:$A$159,0), COLUMN('Effect Coding'!DD279))</f>
        <v>0</v>
      </c>
      <c r="DX229">
        <f>INDEX('Effect Coding'!$A$40:$K$49,MATCH(C229,'Effect Coding'!$A$40:$A$49,0),COLUMN('Effect Coding'!C266))</f>
        <v>0</v>
      </c>
      <c r="DY229">
        <f>INDEX('Effect Coding'!$A$40:$K$49,MATCH(C229,'Effect Coding'!$A$40:$A$49,0),COLUMN('Effect Coding'!D266))</f>
        <v>0</v>
      </c>
      <c r="DZ229">
        <f>INDEX('Effect Coding'!$A$40:$K$49,MATCH(C229,'Effect Coding'!$A$40:$A$49,0),COLUMN('Effect Coding'!E266))</f>
        <v>0</v>
      </c>
      <c r="EA229">
        <f>INDEX('Effect Coding'!$A$40:$K$49,MATCH(C229,'Effect Coding'!$A$40:$A$49,0),COLUMN('Effect Coding'!F266))</f>
        <v>0</v>
      </c>
      <c r="EB229">
        <f>INDEX('Effect Coding'!$A$40:$K$49,MATCH(C229,'Effect Coding'!$A$40:$A$49,0),COLUMN('Effect Coding'!G266))</f>
        <v>0</v>
      </c>
      <c r="EC229">
        <f>INDEX('Effect Coding'!$A$40:$K$49,MATCH(C229,'Effect Coding'!$A$40:$A$49,0),COLUMN('Effect Coding'!H266))</f>
        <v>0</v>
      </c>
      <c r="ED229">
        <f>INDEX('Effect Coding'!$A$40:$K$49,MATCH(C229,'Effect Coding'!$A$40:$A$49,0),COLUMN('Effect Coding'!I266))</f>
        <v>0</v>
      </c>
      <c r="EE229">
        <f>INDEX('Effect Coding'!$A$40:$K$49,MATCH(C229,'Effect Coding'!$A$40:$A$49,0),COLUMN('Effect Coding'!J266))</f>
        <v>1</v>
      </c>
      <c r="EF229">
        <f>INDEX('Effect Coding'!$A$40:$K$49,MATCH(C229,'Effect Coding'!$A$40:$A$49,0),COLUMN('Effect Coding'!K266))</f>
        <v>0</v>
      </c>
      <c r="EG229">
        <f>INDEX('Effect Coding'!$A$33:$E$36,MATCH(D229,'Effect Coding'!$A$33:$A$36,0),COLUMN('Effect Coding'!C259))</f>
        <v>1</v>
      </c>
      <c r="EH229">
        <f>INDEX('Effect Coding'!$A$33:$E$36,MATCH(D229,'Effect Coding'!$A$33:$A$36,0),COLUMN('Effect Coding'!D259))</f>
        <v>0</v>
      </c>
      <c r="EI229">
        <f>INDEX('Effect Coding'!$A$33:$E$36,MATCH(D229,'Effect Coding'!$A$33:$A$36,0),COLUMN('Effect Coding'!E259))</f>
        <v>0</v>
      </c>
      <c r="EJ229">
        <f>INDEX('Effect Coding'!$A$27:$D$29,MATCH(E229,'Effect Coding'!$A$27:$A$29,0),COLUMN('Effect Coding'!C253))</f>
        <v>-1</v>
      </c>
      <c r="EK229">
        <f>INDEX('Effect Coding'!$A$27:$D$29,MATCH(E229,'Effect Coding'!$A$27:$A$29,0),COLUMN('Effect Coding'!D253))</f>
        <v>-1</v>
      </c>
      <c r="EL229">
        <f>INDEX('Effect Coding'!$A$21:$D$23,MATCH(F229,'Effect Coding'!$A$21:$A$23,0),COLUMN('Effect Coding'!C247))</f>
        <v>1</v>
      </c>
      <c r="EM229">
        <f>INDEX('Effect Coding'!$A$21:$D$23,MATCH(F229,'Effect Coding'!$A$21:$A$23,0),COLUMN('Effect Coding'!D247))</f>
        <v>0</v>
      </c>
      <c r="EN229">
        <f>INDEX('Effect Coding'!$A$15:$D$17,MATCH(G229,'Effect Coding'!$A$15:$A$17,0),COLUMN('Effect Coding'!C241))</f>
        <v>1</v>
      </c>
      <c r="EO229">
        <f>INDEX('Effect Coding'!$A$15:$D$17,MATCH(G229,'Effect Coding'!$A$15:$A$17,0),COLUMN('Effect Coding'!D241))</f>
        <v>0</v>
      </c>
      <c r="EP229">
        <f>INDEX('Effect Coding'!$A$9:$D$11,MATCH(H229,'Effect Coding'!$A$9:$A$11,0),COLUMN('Effect Coding'!C235))</f>
        <v>1</v>
      </c>
      <c r="EQ229">
        <f>INDEX('Effect Coding'!$A$9:$D$11,MATCH(H229,'Effect Coding'!$A$9:$A$11,0),COLUMN('Effect Coding'!D235))</f>
        <v>0</v>
      </c>
      <c r="ER229">
        <f>INDEX('Effect Coding'!$A$3:$D$5,MATCH(I229,'Effect Coding'!$A$3:$A$5,0),COLUMN('Effect Coding'!C229))</f>
        <v>1</v>
      </c>
      <c r="ES229">
        <f>INDEX('Effect Coding'!$A$3:$D$5,MATCH(I229,'Effect Coding'!$A$3:$A$5,0),COLUMN('Effect Coding'!D229))</f>
        <v>0</v>
      </c>
      <c r="ET229">
        <f>INDEX('Effect Coding'!$A$163:$D$165,MATCH(J229,'Effect Coding'!$A$163:$A$165,0),COLUMN('Effect Coding'!C389))</f>
        <v>0</v>
      </c>
      <c r="EU229">
        <f>INDEX('Effect Coding'!$A$163:$D$165,MATCH(J229,'Effect Coding'!$A$163:$A$165,0),COLUMN('Effect Coding'!D389))</f>
        <v>1</v>
      </c>
      <c r="EV229">
        <f>INDEX('Effect Coding'!$A$163:$D$165,MATCH(K229,'Effect Coding'!$A$169:$A$171,0),COLUMN('Effect Coding'!C389))</f>
        <v>1</v>
      </c>
      <c r="EW229">
        <f>INDEX('Effect Coding'!$A$163:$D$165,MATCH(K229,'Effect Coding'!$A$169:$A$171,0),COLUMN('Effect Coding'!D389))</f>
        <v>0</v>
      </c>
      <c r="EX229">
        <f>INDEX('Effect Coding'!$A$175:$E$178,MATCH(L229,'Effect Coding'!$A$175:$A$178,0),COLUMN('Effect Coding'!C401))</f>
        <v>1</v>
      </c>
      <c r="EY229">
        <f>INDEX('Effect Coding'!$A$175:$E$178,MATCH(L229,'Effect Coding'!$A$175:$A$178,0),COLUMN('Effect Coding'!D401))</f>
        <v>0</v>
      </c>
      <c r="EZ229">
        <f>INDEX('Effect Coding'!$A$175:$E$178,MATCH(L229,'Effect Coding'!$A$175:$A$178,0),COLUMN('Effect Coding'!E401))</f>
        <v>0</v>
      </c>
      <c r="FA229">
        <f>INDEX('Effect Coding'!$A$182:$E$185,MATCH(M229,'Effect Coding'!$A$182:$A$185,0),COLUMN('Effect Coding'!C408))</f>
        <v>1</v>
      </c>
      <c r="FB229">
        <f>INDEX('Effect Coding'!$A$182:$E$185,MATCH(M229,'Effect Coding'!$A$182:$A$185,0),COLUMN('Effect Coding'!D408))</f>
        <v>0</v>
      </c>
      <c r="FC229">
        <f>INDEX('Effect Coding'!$A$182:$E$185,MATCH(M229,'Effect Coding'!$A$182:$A$185,0),COLUMN('Effect Coding'!E408))</f>
        <v>0</v>
      </c>
      <c r="FD229">
        <f>INDEX('Effect Coding'!$A$189:$C$190,MATCH(N229,'Effect Coding'!$A$189:$A$190,0),COLUMN('Effect Coding'!C415))</f>
        <v>1</v>
      </c>
      <c r="FE229">
        <f>INDEX('Effect Coding'!$A$194:$D$196,MATCH(O229,'Effect Coding'!$A$194:$A$196,0),COLUMN('Effect Coding'!C420))</f>
        <v>1</v>
      </c>
      <c r="FF229">
        <f>INDEX('Effect Coding'!$A$194:$D$196,MATCH(O229,'Effect Coding'!$A$194:$A$196,0),COLUMN('Effect Coding'!D420))</f>
        <v>0</v>
      </c>
      <c r="FG229">
        <f>INDEX('Effect Coding'!$A$200:$C$201,MATCH(P229,'Effect Coding'!$A$200:$A$201,0),COLUMN('Effect Coding'!C426))</f>
        <v>1</v>
      </c>
      <c r="FH229">
        <f>INDEX('Effect Coding'!$A$205:$D$207,MATCH(Q229,'Effect Coding'!$A$205:$A$207,0),COLUMN('Effect Coding'!C431))</f>
        <v>1</v>
      </c>
      <c r="FI229">
        <f>INDEX('Effect Coding'!$A$205:$D$207,MATCH(Q229,'Effect Coding'!$A$205:$A$207,0),COLUMN('Effect Coding'!D431))</f>
        <v>0</v>
      </c>
      <c r="FJ229">
        <f>INDEX('Effect Coding'!$A$211:$C$212,MATCH(R229,'Effect Coding'!$A$211:$A$212,0),COLUMN('Effect Coding'!C437))</f>
        <v>1</v>
      </c>
      <c r="FK229">
        <f>INDEX('Effect Coding'!$A$216:$C$217,MATCH(S229,'Effect Coding'!$A$216:$A$217,0),COLUMN('Effect Coding'!C442))</f>
        <v>1</v>
      </c>
      <c r="FL229">
        <f>INDEX('Effect Coding'!$A$221:$C$222,MATCH(T229,'Effect Coding'!$A$221:$A$222,0),COLUMN('Effect Coding'!C447))</f>
        <v>1</v>
      </c>
    </row>
    <row r="230" spans="1:168" x14ac:dyDescent="0.25">
      <c r="A230" t="s">
        <v>432</v>
      </c>
      <c r="B230" t="s">
        <v>148</v>
      </c>
      <c r="C230" t="s">
        <v>9</v>
      </c>
      <c r="D230" t="s">
        <v>30</v>
      </c>
      <c r="E230" t="s">
        <v>1</v>
      </c>
      <c r="F230" t="s">
        <v>53</v>
      </c>
      <c r="G230" t="s">
        <v>181</v>
      </c>
      <c r="H230" t="s">
        <v>183</v>
      </c>
      <c r="I230" t="s">
        <v>50</v>
      </c>
      <c r="J230" t="s">
        <v>187</v>
      </c>
      <c r="K230" t="s">
        <v>63</v>
      </c>
      <c r="L230">
        <v>0</v>
      </c>
      <c r="M230" t="s">
        <v>60</v>
      </c>
      <c r="N230" t="s">
        <v>51</v>
      </c>
      <c r="O230" t="s">
        <v>51</v>
      </c>
      <c r="P230" t="s">
        <v>52</v>
      </c>
      <c r="Q230" t="s">
        <v>51</v>
      </c>
      <c r="R230" t="s">
        <v>51</v>
      </c>
      <c r="S230" t="s">
        <v>51</v>
      </c>
      <c r="T230" t="s">
        <v>51</v>
      </c>
      <c r="U230" s="20">
        <v>8.1999999999999993</v>
      </c>
      <c r="V230">
        <f>INDEX('Effect Coding'!$A$53:$DD$159,MATCH(B230,'Effect Coding'!$A$53:$A$159,0), COLUMN('Effect Coding'!C280))</f>
        <v>0</v>
      </c>
      <c r="W230">
        <f>INDEX('Effect Coding'!$A$53:$DD$159,MATCH(B230,'Effect Coding'!$A$53:$A$159,0), COLUMN('Effect Coding'!D280))</f>
        <v>0</v>
      </c>
      <c r="X230">
        <f>INDEX('Effect Coding'!$A$53:$DD$159,MATCH(B230,'Effect Coding'!$A$53:$A$159,0), COLUMN('Effect Coding'!E280))</f>
        <v>0</v>
      </c>
      <c r="Y230">
        <f>INDEX('Effect Coding'!$A$53:$DD$159,MATCH(B230,'Effect Coding'!$A$53:$A$159,0), COLUMN('Effect Coding'!F280))</f>
        <v>0</v>
      </c>
      <c r="Z230">
        <f>INDEX('Effect Coding'!$A$53:$DD$159,MATCH(B230,'Effect Coding'!$A$53:$A$159,0), COLUMN('Effect Coding'!G280))</f>
        <v>0</v>
      </c>
      <c r="AA230">
        <f>INDEX('Effect Coding'!$A$53:$DD$159,MATCH(B230,'Effect Coding'!$A$53:$A$159,0), COLUMN('Effect Coding'!H280))</f>
        <v>0</v>
      </c>
      <c r="AB230">
        <f>INDEX('Effect Coding'!$A$53:$DD$159,MATCH(B230,'Effect Coding'!$A$53:$A$159,0), COLUMN('Effect Coding'!I280))</f>
        <v>0</v>
      </c>
      <c r="AC230">
        <f>INDEX('Effect Coding'!$A$53:$DD$159,MATCH(B230,'Effect Coding'!$A$53:$A$159,0), COLUMN('Effect Coding'!J280))</f>
        <v>0</v>
      </c>
      <c r="AD230">
        <f>INDEX('Effect Coding'!$A$53:$DD$159,MATCH(B230,'Effect Coding'!$A$53:$A$159,0), COLUMN('Effect Coding'!K280))</f>
        <v>0</v>
      </c>
      <c r="AE230">
        <f>INDEX('Effect Coding'!$A$53:$DD$159,MATCH(B230,'Effect Coding'!$A$53:$A$159,0), COLUMN('Effect Coding'!L280))</f>
        <v>0</v>
      </c>
      <c r="AF230">
        <f>INDEX('Effect Coding'!$A$53:$DD$159,MATCH(B230,'Effect Coding'!$A$53:$A$159,0), COLUMN('Effect Coding'!M280))</f>
        <v>0</v>
      </c>
      <c r="AG230">
        <f>INDEX('Effect Coding'!$A$53:$DD$159,MATCH(B230,'Effect Coding'!$A$53:$A$159,0), COLUMN('Effect Coding'!N280))</f>
        <v>0</v>
      </c>
      <c r="AH230">
        <f>INDEX('Effect Coding'!$A$53:$DD$159,MATCH(B230,'Effect Coding'!$A$53:$A$159,0), COLUMN('Effect Coding'!O280))</f>
        <v>0</v>
      </c>
      <c r="AI230">
        <f>INDEX('Effect Coding'!$A$53:$DD$159,MATCH(B230,'Effect Coding'!$A$53:$A$159,0), COLUMN('Effect Coding'!P280))</f>
        <v>0</v>
      </c>
      <c r="AJ230">
        <f>INDEX('Effect Coding'!$A$53:$DD$159,MATCH(B230,'Effect Coding'!$A$53:$A$159,0), COLUMN('Effect Coding'!Q280))</f>
        <v>0</v>
      </c>
      <c r="AK230">
        <f>INDEX('Effect Coding'!$A$53:$DD$159,MATCH(B230,'Effect Coding'!$A$53:$A$159,0), COLUMN('Effect Coding'!R280))</f>
        <v>0</v>
      </c>
      <c r="AL230">
        <f>INDEX('Effect Coding'!$A$53:$DD$159,MATCH(B230,'Effect Coding'!$A$53:$A$159,0), COLUMN('Effect Coding'!S280))</f>
        <v>0</v>
      </c>
      <c r="AM230">
        <f>INDEX('Effect Coding'!$A$53:$DD$159,MATCH(B230,'Effect Coding'!$A$53:$A$159,0), COLUMN('Effect Coding'!T280))</f>
        <v>0</v>
      </c>
      <c r="AN230">
        <f>INDEX('Effect Coding'!$A$53:$DD$159,MATCH(B230,'Effect Coding'!$A$53:$A$159,0), COLUMN('Effect Coding'!U280))</f>
        <v>0</v>
      </c>
      <c r="AO230">
        <f>INDEX('Effect Coding'!$A$53:$DD$159,MATCH(B230,'Effect Coding'!$A$53:$A$159,0), COLUMN('Effect Coding'!V280))</f>
        <v>0</v>
      </c>
      <c r="AP230">
        <f>INDEX('Effect Coding'!$A$53:$DD$159,MATCH(B230,'Effect Coding'!$A$53:$A$159,0), COLUMN('Effect Coding'!W280))</f>
        <v>0</v>
      </c>
      <c r="AQ230">
        <f>INDEX('Effect Coding'!$A$53:$DD$159,MATCH(B230,'Effect Coding'!$A$53:$A$159,0), COLUMN('Effect Coding'!X280))</f>
        <v>0</v>
      </c>
      <c r="AR230">
        <f>INDEX('Effect Coding'!$A$53:$DD$159,MATCH(B230,'Effect Coding'!$A$53:$A$159,0), COLUMN('Effect Coding'!Y280))</f>
        <v>0</v>
      </c>
      <c r="AS230">
        <f>INDEX('Effect Coding'!$A$53:$DD$159,MATCH(B230,'Effect Coding'!$A$53:$A$159,0), COLUMN('Effect Coding'!Z280))</f>
        <v>0</v>
      </c>
      <c r="AT230">
        <f>INDEX('Effect Coding'!$A$53:$DD$159,MATCH(B230,'Effect Coding'!$A$53:$A$159,0), COLUMN('Effect Coding'!AA280))</f>
        <v>0</v>
      </c>
      <c r="AU230">
        <f>INDEX('Effect Coding'!$A$53:$DD$159,MATCH(B230,'Effect Coding'!$A$53:$A$159,0), COLUMN('Effect Coding'!AB280))</f>
        <v>0</v>
      </c>
      <c r="AV230">
        <f>INDEX('Effect Coding'!$A$53:$DD$159,MATCH(B230,'Effect Coding'!$A$53:$A$159,0), COLUMN('Effect Coding'!AC280))</f>
        <v>0</v>
      </c>
      <c r="AW230">
        <f>INDEX('Effect Coding'!$A$53:$DD$159,MATCH(B230,'Effect Coding'!$A$53:$A$159,0), COLUMN('Effect Coding'!AD280))</f>
        <v>0</v>
      </c>
      <c r="AX230">
        <f>INDEX('Effect Coding'!$A$53:$DD$159,MATCH(B230,'Effect Coding'!$A$53:$A$159,0), COLUMN('Effect Coding'!AE280))</f>
        <v>0</v>
      </c>
      <c r="AY230">
        <f>INDEX('Effect Coding'!$A$53:$DD$159,MATCH(B230,'Effect Coding'!$A$53:$A$159,0), COLUMN('Effect Coding'!AF280))</f>
        <v>0</v>
      </c>
      <c r="AZ230">
        <f>INDEX('Effect Coding'!$A$53:$DD$159,MATCH(B230,'Effect Coding'!$A$53:$A$159,0), COLUMN('Effect Coding'!AG280))</f>
        <v>0</v>
      </c>
      <c r="BA230">
        <f>INDEX('Effect Coding'!$A$53:$DD$159,MATCH(B230,'Effect Coding'!$A$53:$A$159,0), COLUMN('Effect Coding'!AH280))</f>
        <v>0</v>
      </c>
      <c r="BB230">
        <f>INDEX('Effect Coding'!$A$53:$DD$159,MATCH(B230,'Effect Coding'!$A$53:$A$159,0), COLUMN('Effect Coding'!AI280))</f>
        <v>0</v>
      </c>
      <c r="BC230">
        <f>INDEX('Effect Coding'!$A$53:$DD$159,MATCH(B230,'Effect Coding'!$A$53:$A$159,0), COLUMN('Effect Coding'!AJ280))</f>
        <v>0</v>
      </c>
      <c r="BD230">
        <f>INDEX('Effect Coding'!$A$53:$DD$159,MATCH(B230,'Effect Coding'!$A$53:$A$159,0), COLUMN('Effect Coding'!AK280))</f>
        <v>0</v>
      </c>
      <c r="BE230">
        <f>INDEX('Effect Coding'!$A$53:$DD$159,MATCH(B230,'Effect Coding'!$A$53:$A$159,0), COLUMN('Effect Coding'!AL280))</f>
        <v>0</v>
      </c>
      <c r="BF230">
        <f>INDEX('Effect Coding'!$A$53:$DD$159,MATCH(B230,'Effect Coding'!$A$53:$A$159,0), COLUMN('Effect Coding'!AM280))</f>
        <v>0</v>
      </c>
      <c r="BG230">
        <f>INDEX('Effect Coding'!$A$53:$DD$159,MATCH(B230,'Effect Coding'!$A$53:$A$159,0), COLUMN('Effect Coding'!AN280))</f>
        <v>0</v>
      </c>
      <c r="BH230">
        <f>INDEX('Effect Coding'!$A$53:$DD$159,MATCH(B230,'Effect Coding'!$A$53:$A$159,0), COLUMN('Effect Coding'!AO280))</f>
        <v>0</v>
      </c>
      <c r="BI230">
        <f>INDEX('Effect Coding'!$A$53:$DD$159,MATCH(B230,'Effect Coding'!$A$53:$A$159,0), COLUMN('Effect Coding'!AP280))</f>
        <v>0</v>
      </c>
      <c r="BJ230">
        <f>INDEX('Effect Coding'!$A$53:$DD$159,MATCH(B230,'Effect Coding'!$A$53:$A$159,0), COLUMN('Effect Coding'!AQ280))</f>
        <v>0</v>
      </c>
      <c r="BK230">
        <f>INDEX('Effect Coding'!$A$53:$DD$159,MATCH(B230,'Effect Coding'!$A$53:$A$159,0), COLUMN('Effect Coding'!AR280))</f>
        <v>0</v>
      </c>
      <c r="BL230">
        <f>INDEX('Effect Coding'!$A$53:$DD$159,MATCH(B230,'Effect Coding'!$A$53:$A$159,0), COLUMN('Effect Coding'!AS280))</f>
        <v>0</v>
      </c>
      <c r="BM230">
        <f>INDEX('Effect Coding'!$A$53:$DD$159,MATCH(B230,'Effect Coding'!$A$53:$A$159,0), COLUMN('Effect Coding'!AT280))</f>
        <v>0</v>
      </c>
      <c r="BN230">
        <f>INDEX('Effect Coding'!$A$53:$DD$159,MATCH(B230,'Effect Coding'!$A$53:$A$159,0), COLUMN('Effect Coding'!AU280))</f>
        <v>0</v>
      </c>
      <c r="BO230">
        <f>INDEX('Effect Coding'!$A$53:$DD$159,MATCH(B230,'Effect Coding'!$A$53:$A$159,0), COLUMN('Effect Coding'!AV280))</f>
        <v>0</v>
      </c>
      <c r="BP230">
        <f>INDEX('Effect Coding'!$A$53:$DD$159,MATCH(B230,'Effect Coding'!$A$53:$A$159,0), COLUMN('Effect Coding'!AW280))</f>
        <v>0</v>
      </c>
      <c r="BQ230">
        <f>INDEX('Effect Coding'!$A$53:$DD$159,MATCH(B230,'Effect Coding'!$A$53:$A$159,0), COLUMN('Effect Coding'!AX280))</f>
        <v>0</v>
      </c>
      <c r="BR230">
        <f>INDEX('Effect Coding'!$A$53:$DD$159,MATCH(B230,'Effect Coding'!$A$53:$A$159,0), COLUMN('Effect Coding'!AY280))</f>
        <v>0</v>
      </c>
      <c r="BS230">
        <f>INDEX('Effect Coding'!$A$53:$DD$159,MATCH(B230,'Effect Coding'!$A$53:$A$159,0), COLUMN('Effect Coding'!AZ280))</f>
        <v>0</v>
      </c>
      <c r="BT230">
        <f>INDEX('Effect Coding'!$A$53:$DD$159,MATCH(B230,'Effect Coding'!$A$53:$A$159,0), COLUMN('Effect Coding'!BA280))</f>
        <v>0</v>
      </c>
      <c r="BU230">
        <f>INDEX('Effect Coding'!$A$53:$DD$159,MATCH(B230,'Effect Coding'!$A$53:$A$159,0), COLUMN('Effect Coding'!BB280))</f>
        <v>0</v>
      </c>
      <c r="BV230">
        <f>INDEX('Effect Coding'!$A$53:$DD$159,MATCH(B230,'Effect Coding'!$A$53:$A$159,0), COLUMN('Effect Coding'!BC280))</f>
        <v>0</v>
      </c>
      <c r="BW230">
        <f>INDEX('Effect Coding'!$A$53:$DD$159,MATCH(B230,'Effect Coding'!$A$53:$A$159,0), COLUMN('Effect Coding'!BD280))</f>
        <v>0</v>
      </c>
      <c r="BX230">
        <f>INDEX('Effect Coding'!$A$53:$DD$159,MATCH(B230,'Effect Coding'!$A$53:$A$159,0), COLUMN('Effect Coding'!BE280))</f>
        <v>0</v>
      </c>
      <c r="BY230">
        <f>INDEX('Effect Coding'!$A$53:$DD$159,MATCH(B230,'Effect Coding'!$A$53:$A$159,0), COLUMN('Effect Coding'!BF280))</f>
        <v>0</v>
      </c>
      <c r="BZ230">
        <f>INDEX('Effect Coding'!$A$53:$DD$159,MATCH(B230,'Effect Coding'!$A$53:$A$159,0), COLUMN('Effect Coding'!BG280))</f>
        <v>0</v>
      </c>
      <c r="CA230">
        <f>INDEX('Effect Coding'!$A$53:$DD$159,MATCH(B230,'Effect Coding'!$A$53:$A$159,0), COLUMN('Effect Coding'!BH280))</f>
        <v>0</v>
      </c>
      <c r="CB230">
        <f>INDEX('Effect Coding'!$A$53:$DD$159,MATCH(B230,'Effect Coding'!$A$53:$A$159,0), COLUMN('Effect Coding'!BI280))</f>
        <v>0</v>
      </c>
      <c r="CC230">
        <f>INDEX('Effect Coding'!$A$53:$DD$159,MATCH(B230,'Effect Coding'!$A$53:$A$159,0), COLUMN('Effect Coding'!BJ280))</f>
        <v>0</v>
      </c>
      <c r="CD230">
        <f>INDEX('Effect Coding'!$A$53:$DD$159,MATCH(B230,'Effect Coding'!$A$53:$A$159,0), COLUMN('Effect Coding'!BK280))</f>
        <v>0</v>
      </c>
      <c r="CE230">
        <f>INDEX('Effect Coding'!$A$53:$DD$159,MATCH(B230,'Effect Coding'!$A$53:$A$159,0), COLUMN('Effect Coding'!BL280))</f>
        <v>0</v>
      </c>
      <c r="CF230">
        <f>INDEX('Effect Coding'!$A$53:$DD$159,MATCH(B230,'Effect Coding'!$A$53:$A$159,0), COLUMN('Effect Coding'!BM280))</f>
        <v>0</v>
      </c>
      <c r="CG230">
        <f>INDEX('Effect Coding'!$A$53:$DD$159,MATCH(B230,'Effect Coding'!$A$53:$A$159,0), COLUMN('Effect Coding'!BN280))</f>
        <v>0</v>
      </c>
      <c r="CH230">
        <f>INDEX('Effect Coding'!$A$53:$DD$159,MATCH(B230,'Effect Coding'!$A$53:$A$159,0), COLUMN('Effect Coding'!BO280))</f>
        <v>0</v>
      </c>
      <c r="CI230">
        <f>INDEX('Effect Coding'!$A$53:$DD$159,MATCH(B230,'Effect Coding'!$A$53:$A$159,0), COLUMN('Effect Coding'!BP280))</f>
        <v>0</v>
      </c>
      <c r="CJ230">
        <f>INDEX('Effect Coding'!$A$53:$DD$159,MATCH(B230,'Effect Coding'!$A$53:$A$159,0), COLUMN('Effect Coding'!BQ280))</f>
        <v>0</v>
      </c>
      <c r="CK230">
        <f>INDEX('Effect Coding'!$A$53:$DD$159,MATCH(B230,'Effect Coding'!$A$53:$A$159,0), COLUMN('Effect Coding'!BR280))</f>
        <v>0</v>
      </c>
      <c r="CL230">
        <f>INDEX('Effect Coding'!$A$53:$DD$159,MATCH(B230,'Effect Coding'!$A$53:$A$159,0), COLUMN('Effect Coding'!BS280))</f>
        <v>0</v>
      </c>
      <c r="CM230">
        <f>INDEX('Effect Coding'!$A$53:$DD$159,MATCH(B230,'Effect Coding'!$A$53:$A$159,0), COLUMN('Effect Coding'!BT280))</f>
        <v>0</v>
      </c>
      <c r="CN230">
        <f>INDEX('Effect Coding'!$A$53:$DD$159,MATCH(B230,'Effect Coding'!$A$53:$A$159,0), COLUMN('Effect Coding'!BU280))</f>
        <v>0</v>
      </c>
      <c r="CO230">
        <f>INDEX('Effect Coding'!$A$53:$DD$159,MATCH(B230,'Effect Coding'!$A$53:$A$159,0), COLUMN('Effect Coding'!BV280))</f>
        <v>0</v>
      </c>
      <c r="CP230">
        <f>INDEX('Effect Coding'!$A$53:$DD$159,MATCH(B230,'Effect Coding'!$A$53:$A$159,0), COLUMN('Effect Coding'!BW280))</f>
        <v>0</v>
      </c>
      <c r="CQ230">
        <f>INDEX('Effect Coding'!$A$53:$DD$159,MATCH(B230,'Effect Coding'!$A$53:$A$159,0), COLUMN('Effect Coding'!BX280))</f>
        <v>0</v>
      </c>
      <c r="CR230">
        <f>INDEX('Effect Coding'!$A$53:$DD$159,MATCH(B230,'Effect Coding'!$A$53:$A$159,0), COLUMN('Effect Coding'!BY280))</f>
        <v>0</v>
      </c>
      <c r="CS230">
        <f>INDEX('Effect Coding'!$A$53:$DD$159,MATCH(B230,'Effect Coding'!$A$53:$A$159,0), COLUMN('Effect Coding'!BZ280))</f>
        <v>0</v>
      </c>
      <c r="CT230">
        <f>INDEX('Effect Coding'!$A$53:$DD$159,MATCH(B230,'Effect Coding'!$A$53:$A$159,0), COLUMN('Effect Coding'!CA280))</f>
        <v>0</v>
      </c>
      <c r="CU230">
        <f>INDEX('Effect Coding'!$A$53:$DD$159,MATCH(B230,'Effect Coding'!$A$53:$A$159,0), COLUMN('Effect Coding'!CB280))</f>
        <v>0</v>
      </c>
      <c r="CV230">
        <f>INDEX('Effect Coding'!$A$53:$DD$159,MATCH(B230,'Effect Coding'!$A$53:$A$159,0), COLUMN('Effect Coding'!CC280))</f>
        <v>0</v>
      </c>
      <c r="CW230">
        <f>INDEX('Effect Coding'!$A$53:$DD$159,MATCH(B230,'Effect Coding'!$A$53:$A$159,0), COLUMN('Effect Coding'!CD280))</f>
        <v>0</v>
      </c>
      <c r="CX230">
        <f>INDEX('Effect Coding'!$A$53:$DD$159,MATCH(B230,'Effect Coding'!$A$53:$A$159,0), COLUMN('Effect Coding'!CE280))</f>
        <v>0</v>
      </c>
      <c r="CY230">
        <f>INDEX('Effect Coding'!$A$53:$DD$159,MATCH(B230,'Effect Coding'!$A$53:$A$159,0), COLUMN('Effect Coding'!CF280))</f>
        <v>1</v>
      </c>
      <c r="CZ230">
        <f>INDEX('Effect Coding'!$A$53:$DD$159,MATCH(B230,'Effect Coding'!$A$53:$A$159,0), COLUMN('Effect Coding'!CG280))</f>
        <v>0</v>
      </c>
      <c r="DA230">
        <f>INDEX('Effect Coding'!$A$53:$DD$159,MATCH(B230,'Effect Coding'!$A$53:$A$159,0), COLUMN('Effect Coding'!CH280))</f>
        <v>0</v>
      </c>
      <c r="DB230">
        <f>INDEX('Effect Coding'!$A$53:$DD$159,MATCH(B230,'Effect Coding'!$A$53:$A$159,0), COLUMN('Effect Coding'!CI280))</f>
        <v>0</v>
      </c>
      <c r="DC230">
        <f>INDEX('Effect Coding'!$A$53:$DD$159,MATCH(B230,'Effect Coding'!$A$53:$A$159,0), COLUMN('Effect Coding'!CJ280))</f>
        <v>0</v>
      </c>
      <c r="DD230">
        <f>INDEX('Effect Coding'!$A$53:$DD$159,MATCH(B230,'Effect Coding'!$A$53:$A$159,0), COLUMN('Effect Coding'!CK280))</f>
        <v>0</v>
      </c>
      <c r="DE230">
        <f>INDEX('Effect Coding'!$A$53:$DD$159,MATCH(B230,'Effect Coding'!$A$53:$A$159,0), COLUMN('Effect Coding'!CL280))</f>
        <v>0</v>
      </c>
      <c r="DF230">
        <f>INDEX('Effect Coding'!$A$53:$DD$159,MATCH(B230,'Effect Coding'!$A$53:$A$159,0), COLUMN('Effect Coding'!CM280))</f>
        <v>0</v>
      </c>
      <c r="DG230">
        <f>INDEX('Effect Coding'!$A$53:$DD$159,MATCH(B230,'Effect Coding'!$A$53:$A$159,0), COLUMN('Effect Coding'!CN280))</f>
        <v>0</v>
      </c>
      <c r="DH230">
        <f>INDEX('Effect Coding'!$A$53:$DD$159,MATCH(B230,'Effect Coding'!$A$53:$A$159,0), COLUMN('Effect Coding'!CO280))</f>
        <v>0</v>
      </c>
      <c r="DI230">
        <f>INDEX('Effect Coding'!$A$53:$DD$159,MATCH(B230,'Effect Coding'!$A$53:$A$159,0), COLUMN('Effect Coding'!CP280))</f>
        <v>0</v>
      </c>
      <c r="DJ230">
        <f>INDEX('Effect Coding'!$A$53:$DD$159,MATCH(B230,'Effect Coding'!$A$53:$A$159,0), COLUMN('Effect Coding'!CQ280))</f>
        <v>0</v>
      </c>
      <c r="DK230">
        <f>INDEX('Effect Coding'!$A$53:$DD$159,MATCH(B230,'Effect Coding'!$A$53:$A$159,0), COLUMN('Effect Coding'!CR280))</f>
        <v>0</v>
      </c>
      <c r="DL230">
        <f>INDEX('Effect Coding'!$A$53:$DD$159,MATCH(B230,'Effect Coding'!$A$53:$A$159,0), COLUMN('Effect Coding'!CS280))</f>
        <v>0</v>
      </c>
      <c r="DM230">
        <f>INDEX('Effect Coding'!$A$53:$DD$159,MATCH(B230,'Effect Coding'!$A$53:$A$159,0), COLUMN('Effect Coding'!CT280))</f>
        <v>0</v>
      </c>
      <c r="DN230">
        <f>INDEX('Effect Coding'!$A$53:$DD$159,MATCH(B230,'Effect Coding'!$A$53:$A$159,0), COLUMN('Effect Coding'!CU280))</f>
        <v>0</v>
      </c>
      <c r="DO230">
        <f>INDEX('Effect Coding'!$A$53:$DD$159,MATCH(B230,'Effect Coding'!$A$53:$A$159,0), COLUMN('Effect Coding'!CV280))</f>
        <v>0</v>
      </c>
      <c r="DP230">
        <f>INDEX('Effect Coding'!$A$53:$DD$159,MATCH(B230,'Effect Coding'!$A$53:$A$159,0), COLUMN('Effect Coding'!CW280))</f>
        <v>0</v>
      </c>
      <c r="DQ230">
        <f>INDEX('Effect Coding'!$A$53:$DD$159,MATCH(B230,'Effect Coding'!$A$53:$A$159,0), COLUMN('Effect Coding'!CX280))</f>
        <v>0</v>
      </c>
      <c r="DR230">
        <f>INDEX('Effect Coding'!$A$53:$DD$159,MATCH(B230,'Effect Coding'!$A$53:$A$159,0), COLUMN('Effect Coding'!CY280))</f>
        <v>0</v>
      </c>
      <c r="DS230">
        <f>INDEX('Effect Coding'!$A$53:$DD$159,MATCH(B230,'Effect Coding'!$A$53:$A$159,0), COLUMN('Effect Coding'!CZ280))</f>
        <v>0</v>
      </c>
      <c r="DT230">
        <f>INDEX('Effect Coding'!$A$53:$DD$159,MATCH(B230,'Effect Coding'!$A$53:$A$159,0), COLUMN('Effect Coding'!DA280))</f>
        <v>0</v>
      </c>
      <c r="DU230">
        <f>INDEX('Effect Coding'!$A$53:$DD$159,MATCH(B230,'Effect Coding'!$A$53:$A$159,0), COLUMN('Effect Coding'!DB280))</f>
        <v>0</v>
      </c>
      <c r="DV230">
        <f>INDEX('Effect Coding'!$A$53:$DD$159,MATCH(B230,'Effect Coding'!$A$53:$A$159,0), COLUMN('Effect Coding'!DC280))</f>
        <v>0</v>
      </c>
      <c r="DW230">
        <f>INDEX('Effect Coding'!$A$53:$DD$159,MATCH(B230,'Effect Coding'!$A$53:$A$159,0), COLUMN('Effect Coding'!DD280))</f>
        <v>0</v>
      </c>
      <c r="DX230">
        <f>INDEX('Effect Coding'!$A$40:$K$49,MATCH(C230,'Effect Coding'!$A$40:$A$49,0),COLUMN('Effect Coding'!C267))</f>
        <v>0</v>
      </c>
      <c r="DY230">
        <f>INDEX('Effect Coding'!$A$40:$K$49,MATCH(C230,'Effect Coding'!$A$40:$A$49,0),COLUMN('Effect Coding'!D267))</f>
        <v>0</v>
      </c>
      <c r="DZ230">
        <f>INDEX('Effect Coding'!$A$40:$K$49,MATCH(C230,'Effect Coding'!$A$40:$A$49,0),COLUMN('Effect Coding'!E267))</f>
        <v>0</v>
      </c>
      <c r="EA230">
        <f>INDEX('Effect Coding'!$A$40:$K$49,MATCH(C230,'Effect Coding'!$A$40:$A$49,0),COLUMN('Effect Coding'!F267))</f>
        <v>0</v>
      </c>
      <c r="EB230">
        <f>INDEX('Effect Coding'!$A$40:$K$49,MATCH(C230,'Effect Coding'!$A$40:$A$49,0),COLUMN('Effect Coding'!G267))</f>
        <v>0</v>
      </c>
      <c r="EC230">
        <f>INDEX('Effect Coding'!$A$40:$K$49,MATCH(C230,'Effect Coding'!$A$40:$A$49,0),COLUMN('Effect Coding'!H267))</f>
        <v>0</v>
      </c>
      <c r="ED230">
        <f>INDEX('Effect Coding'!$A$40:$K$49,MATCH(C230,'Effect Coding'!$A$40:$A$49,0),COLUMN('Effect Coding'!I267))</f>
        <v>0</v>
      </c>
      <c r="EE230">
        <f>INDEX('Effect Coding'!$A$40:$K$49,MATCH(C230,'Effect Coding'!$A$40:$A$49,0),COLUMN('Effect Coding'!J267))</f>
        <v>1</v>
      </c>
      <c r="EF230">
        <f>INDEX('Effect Coding'!$A$40:$K$49,MATCH(C230,'Effect Coding'!$A$40:$A$49,0),COLUMN('Effect Coding'!K267))</f>
        <v>0</v>
      </c>
      <c r="EG230">
        <f>INDEX('Effect Coding'!$A$33:$E$36,MATCH(D230,'Effect Coding'!$A$33:$A$36,0),COLUMN('Effect Coding'!C260))</f>
        <v>1</v>
      </c>
      <c r="EH230">
        <f>INDEX('Effect Coding'!$A$33:$E$36,MATCH(D230,'Effect Coding'!$A$33:$A$36,0),COLUMN('Effect Coding'!D260))</f>
        <v>0</v>
      </c>
      <c r="EI230">
        <f>INDEX('Effect Coding'!$A$33:$E$36,MATCH(D230,'Effect Coding'!$A$33:$A$36,0),COLUMN('Effect Coding'!E260))</f>
        <v>0</v>
      </c>
      <c r="EJ230">
        <f>INDEX('Effect Coding'!$A$27:$D$29,MATCH(E230,'Effect Coding'!$A$27:$A$29,0),COLUMN('Effect Coding'!C254))</f>
        <v>-1</v>
      </c>
      <c r="EK230">
        <f>INDEX('Effect Coding'!$A$27:$D$29,MATCH(E230,'Effect Coding'!$A$27:$A$29,0),COLUMN('Effect Coding'!D254))</f>
        <v>-1</v>
      </c>
      <c r="EL230">
        <f>INDEX('Effect Coding'!$A$21:$D$23,MATCH(F230,'Effect Coding'!$A$21:$A$23,0),COLUMN('Effect Coding'!C248))</f>
        <v>1</v>
      </c>
      <c r="EM230">
        <f>INDEX('Effect Coding'!$A$21:$D$23,MATCH(F230,'Effect Coding'!$A$21:$A$23,0),COLUMN('Effect Coding'!D248))</f>
        <v>0</v>
      </c>
      <c r="EN230">
        <f>INDEX('Effect Coding'!$A$15:$D$17,MATCH(G230,'Effect Coding'!$A$15:$A$17,0),COLUMN('Effect Coding'!C242))</f>
        <v>1</v>
      </c>
      <c r="EO230">
        <f>INDEX('Effect Coding'!$A$15:$D$17,MATCH(G230,'Effect Coding'!$A$15:$A$17,0),COLUMN('Effect Coding'!D242))</f>
        <v>0</v>
      </c>
      <c r="EP230">
        <f>INDEX('Effect Coding'!$A$9:$D$11,MATCH(H230,'Effect Coding'!$A$9:$A$11,0),COLUMN('Effect Coding'!C236))</f>
        <v>1</v>
      </c>
      <c r="EQ230">
        <f>INDEX('Effect Coding'!$A$9:$D$11,MATCH(H230,'Effect Coding'!$A$9:$A$11,0),COLUMN('Effect Coding'!D236))</f>
        <v>0</v>
      </c>
      <c r="ER230">
        <f>INDEX('Effect Coding'!$A$3:$D$5,MATCH(I230,'Effect Coding'!$A$3:$A$5,0),COLUMN('Effect Coding'!C230))</f>
        <v>1</v>
      </c>
      <c r="ES230">
        <f>INDEX('Effect Coding'!$A$3:$D$5,MATCH(I230,'Effect Coding'!$A$3:$A$5,0),COLUMN('Effect Coding'!D230))</f>
        <v>0</v>
      </c>
      <c r="ET230">
        <f>INDEX('Effect Coding'!$A$163:$D$165,MATCH(J230,'Effect Coding'!$A$163:$A$165,0),COLUMN('Effect Coding'!C390))</f>
        <v>0</v>
      </c>
      <c r="EU230">
        <f>INDEX('Effect Coding'!$A$163:$D$165,MATCH(J230,'Effect Coding'!$A$163:$A$165,0),COLUMN('Effect Coding'!D390))</f>
        <v>1</v>
      </c>
      <c r="EV230">
        <f>INDEX('Effect Coding'!$A$163:$D$165,MATCH(K230,'Effect Coding'!$A$169:$A$171,0),COLUMN('Effect Coding'!C390))</f>
        <v>1</v>
      </c>
      <c r="EW230">
        <f>INDEX('Effect Coding'!$A$163:$D$165,MATCH(K230,'Effect Coding'!$A$169:$A$171,0),COLUMN('Effect Coding'!D390))</f>
        <v>0</v>
      </c>
      <c r="EX230">
        <f>INDEX('Effect Coding'!$A$175:$E$178,MATCH(L230,'Effect Coding'!$A$175:$A$178,0),COLUMN('Effect Coding'!C402))</f>
        <v>1</v>
      </c>
      <c r="EY230">
        <f>INDEX('Effect Coding'!$A$175:$E$178,MATCH(L230,'Effect Coding'!$A$175:$A$178,0),COLUMN('Effect Coding'!D402))</f>
        <v>0</v>
      </c>
      <c r="EZ230">
        <f>INDEX('Effect Coding'!$A$175:$E$178,MATCH(L230,'Effect Coding'!$A$175:$A$178,0),COLUMN('Effect Coding'!E402))</f>
        <v>0</v>
      </c>
      <c r="FA230">
        <f>INDEX('Effect Coding'!$A$182:$E$185,MATCH(M230,'Effect Coding'!$A$182:$A$185,0),COLUMN('Effect Coding'!C409))</f>
        <v>0</v>
      </c>
      <c r="FB230">
        <f>INDEX('Effect Coding'!$A$182:$E$185,MATCH(M230,'Effect Coding'!$A$182:$A$185,0),COLUMN('Effect Coding'!D409))</f>
        <v>1</v>
      </c>
      <c r="FC230">
        <f>INDEX('Effect Coding'!$A$182:$E$185,MATCH(M230,'Effect Coding'!$A$182:$A$185,0),COLUMN('Effect Coding'!E409))</f>
        <v>0</v>
      </c>
      <c r="FD230">
        <f>INDEX('Effect Coding'!$A$189:$C$190,MATCH(N230,'Effect Coding'!$A$189:$A$190,0),COLUMN('Effect Coding'!C416))</f>
        <v>1</v>
      </c>
      <c r="FE230">
        <f>INDEX('Effect Coding'!$A$194:$D$196,MATCH(O230,'Effect Coding'!$A$194:$A$196,0),COLUMN('Effect Coding'!C421))</f>
        <v>1</v>
      </c>
      <c r="FF230">
        <f>INDEX('Effect Coding'!$A$194:$D$196,MATCH(O230,'Effect Coding'!$A$194:$A$196,0),COLUMN('Effect Coding'!D421))</f>
        <v>0</v>
      </c>
      <c r="FG230">
        <f>INDEX('Effect Coding'!$A$200:$C$201,MATCH(P230,'Effect Coding'!$A$200:$A$201,0),COLUMN('Effect Coding'!C427))</f>
        <v>1</v>
      </c>
      <c r="FH230">
        <f>INDEX('Effect Coding'!$A$205:$D$207,MATCH(Q230,'Effect Coding'!$A$205:$A$207,0),COLUMN('Effect Coding'!C432))</f>
        <v>1</v>
      </c>
      <c r="FI230">
        <f>INDEX('Effect Coding'!$A$205:$D$207,MATCH(Q230,'Effect Coding'!$A$205:$A$207,0),COLUMN('Effect Coding'!D432))</f>
        <v>0</v>
      </c>
      <c r="FJ230">
        <f>INDEX('Effect Coding'!$A$211:$C$212,MATCH(R230,'Effect Coding'!$A$211:$A$212,0),COLUMN('Effect Coding'!C438))</f>
        <v>1</v>
      </c>
      <c r="FK230">
        <f>INDEX('Effect Coding'!$A$216:$C$217,MATCH(S230,'Effect Coding'!$A$216:$A$217,0),COLUMN('Effect Coding'!C443))</f>
        <v>1</v>
      </c>
      <c r="FL230">
        <f>INDEX('Effect Coding'!$A$221:$C$222,MATCH(T230,'Effect Coding'!$A$221:$A$222,0),COLUMN('Effect Coding'!C448))</f>
        <v>1</v>
      </c>
    </row>
    <row r="231" spans="1:168" x14ac:dyDescent="0.25">
      <c r="A231" t="s">
        <v>433</v>
      </c>
      <c r="B231" t="s">
        <v>149</v>
      </c>
      <c r="C231" t="s">
        <v>9</v>
      </c>
      <c r="D231" t="s">
        <v>30</v>
      </c>
      <c r="E231" t="s">
        <v>1</v>
      </c>
      <c r="F231" t="s">
        <v>53</v>
      </c>
      <c r="G231" t="s">
        <v>181</v>
      </c>
      <c r="H231" t="s">
        <v>183</v>
      </c>
      <c r="I231" t="s">
        <v>50</v>
      </c>
      <c r="J231" t="s">
        <v>187</v>
      </c>
      <c r="K231" t="s">
        <v>63</v>
      </c>
      <c r="L231">
        <v>0</v>
      </c>
      <c r="M231" t="s">
        <v>67</v>
      </c>
      <c r="N231" t="s">
        <v>51</v>
      </c>
      <c r="O231" t="s">
        <v>62</v>
      </c>
      <c r="P231" t="s">
        <v>52</v>
      </c>
      <c r="Q231" t="s">
        <v>51</v>
      </c>
      <c r="R231" t="s">
        <v>51</v>
      </c>
      <c r="S231" t="s">
        <v>51</v>
      </c>
      <c r="T231" t="s">
        <v>51</v>
      </c>
      <c r="U231" s="20">
        <v>3.8</v>
      </c>
      <c r="V231">
        <f>INDEX('Effect Coding'!$A$53:$DD$159,MATCH(B231,'Effect Coding'!$A$53:$A$159,0), COLUMN('Effect Coding'!C281))</f>
        <v>0</v>
      </c>
      <c r="W231">
        <f>INDEX('Effect Coding'!$A$53:$DD$159,MATCH(B231,'Effect Coding'!$A$53:$A$159,0), COLUMN('Effect Coding'!D281))</f>
        <v>0</v>
      </c>
      <c r="X231">
        <f>INDEX('Effect Coding'!$A$53:$DD$159,MATCH(B231,'Effect Coding'!$A$53:$A$159,0), COLUMN('Effect Coding'!E281))</f>
        <v>0</v>
      </c>
      <c r="Y231">
        <f>INDEX('Effect Coding'!$A$53:$DD$159,MATCH(B231,'Effect Coding'!$A$53:$A$159,0), COLUMN('Effect Coding'!F281))</f>
        <v>0</v>
      </c>
      <c r="Z231">
        <f>INDEX('Effect Coding'!$A$53:$DD$159,MATCH(B231,'Effect Coding'!$A$53:$A$159,0), COLUMN('Effect Coding'!G281))</f>
        <v>0</v>
      </c>
      <c r="AA231">
        <f>INDEX('Effect Coding'!$A$53:$DD$159,MATCH(B231,'Effect Coding'!$A$53:$A$159,0), COLUMN('Effect Coding'!H281))</f>
        <v>0</v>
      </c>
      <c r="AB231">
        <f>INDEX('Effect Coding'!$A$53:$DD$159,MATCH(B231,'Effect Coding'!$A$53:$A$159,0), COLUMN('Effect Coding'!I281))</f>
        <v>0</v>
      </c>
      <c r="AC231">
        <f>INDEX('Effect Coding'!$A$53:$DD$159,MATCH(B231,'Effect Coding'!$A$53:$A$159,0), COLUMN('Effect Coding'!J281))</f>
        <v>0</v>
      </c>
      <c r="AD231">
        <f>INDEX('Effect Coding'!$A$53:$DD$159,MATCH(B231,'Effect Coding'!$A$53:$A$159,0), COLUMN('Effect Coding'!K281))</f>
        <v>0</v>
      </c>
      <c r="AE231">
        <f>INDEX('Effect Coding'!$A$53:$DD$159,MATCH(B231,'Effect Coding'!$A$53:$A$159,0), COLUMN('Effect Coding'!L281))</f>
        <v>0</v>
      </c>
      <c r="AF231">
        <f>INDEX('Effect Coding'!$A$53:$DD$159,MATCH(B231,'Effect Coding'!$A$53:$A$159,0), COLUMN('Effect Coding'!M281))</f>
        <v>0</v>
      </c>
      <c r="AG231">
        <f>INDEX('Effect Coding'!$A$53:$DD$159,MATCH(B231,'Effect Coding'!$A$53:$A$159,0), COLUMN('Effect Coding'!N281))</f>
        <v>0</v>
      </c>
      <c r="AH231">
        <f>INDEX('Effect Coding'!$A$53:$DD$159,MATCH(B231,'Effect Coding'!$A$53:$A$159,0), COLUMN('Effect Coding'!O281))</f>
        <v>0</v>
      </c>
      <c r="AI231">
        <f>INDEX('Effect Coding'!$A$53:$DD$159,MATCH(B231,'Effect Coding'!$A$53:$A$159,0), COLUMN('Effect Coding'!P281))</f>
        <v>0</v>
      </c>
      <c r="AJ231">
        <f>INDEX('Effect Coding'!$A$53:$DD$159,MATCH(B231,'Effect Coding'!$A$53:$A$159,0), COLUMN('Effect Coding'!Q281))</f>
        <v>0</v>
      </c>
      <c r="AK231">
        <f>INDEX('Effect Coding'!$A$53:$DD$159,MATCH(B231,'Effect Coding'!$A$53:$A$159,0), COLUMN('Effect Coding'!R281))</f>
        <v>0</v>
      </c>
      <c r="AL231">
        <f>INDEX('Effect Coding'!$A$53:$DD$159,MATCH(B231,'Effect Coding'!$A$53:$A$159,0), COLUMN('Effect Coding'!S281))</f>
        <v>0</v>
      </c>
      <c r="AM231">
        <f>INDEX('Effect Coding'!$A$53:$DD$159,MATCH(B231,'Effect Coding'!$A$53:$A$159,0), COLUMN('Effect Coding'!T281))</f>
        <v>0</v>
      </c>
      <c r="AN231">
        <f>INDEX('Effect Coding'!$A$53:$DD$159,MATCH(B231,'Effect Coding'!$A$53:$A$159,0), COLUMN('Effect Coding'!U281))</f>
        <v>0</v>
      </c>
      <c r="AO231">
        <f>INDEX('Effect Coding'!$A$53:$DD$159,MATCH(B231,'Effect Coding'!$A$53:$A$159,0), COLUMN('Effect Coding'!V281))</f>
        <v>0</v>
      </c>
      <c r="AP231">
        <f>INDEX('Effect Coding'!$A$53:$DD$159,MATCH(B231,'Effect Coding'!$A$53:$A$159,0), COLUMN('Effect Coding'!W281))</f>
        <v>0</v>
      </c>
      <c r="AQ231">
        <f>INDEX('Effect Coding'!$A$53:$DD$159,MATCH(B231,'Effect Coding'!$A$53:$A$159,0), COLUMN('Effect Coding'!X281))</f>
        <v>0</v>
      </c>
      <c r="AR231">
        <f>INDEX('Effect Coding'!$A$53:$DD$159,MATCH(B231,'Effect Coding'!$A$53:$A$159,0), COLUMN('Effect Coding'!Y281))</f>
        <v>0</v>
      </c>
      <c r="AS231">
        <f>INDEX('Effect Coding'!$A$53:$DD$159,MATCH(B231,'Effect Coding'!$A$53:$A$159,0), COLUMN('Effect Coding'!Z281))</f>
        <v>0</v>
      </c>
      <c r="AT231">
        <f>INDEX('Effect Coding'!$A$53:$DD$159,MATCH(B231,'Effect Coding'!$A$53:$A$159,0), COLUMN('Effect Coding'!AA281))</f>
        <v>0</v>
      </c>
      <c r="AU231">
        <f>INDEX('Effect Coding'!$A$53:$DD$159,MATCH(B231,'Effect Coding'!$A$53:$A$159,0), COLUMN('Effect Coding'!AB281))</f>
        <v>0</v>
      </c>
      <c r="AV231">
        <f>INDEX('Effect Coding'!$A$53:$DD$159,MATCH(B231,'Effect Coding'!$A$53:$A$159,0), COLUMN('Effect Coding'!AC281))</f>
        <v>0</v>
      </c>
      <c r="AW231">
        <f>INDEX('Effect Coding'!$A$53:$DD$159,MATCH(B231,'Effect Coding'!$A$53:$A$159,0), COLUMN('Effect Coding'!AD281))</f>
        <v>0</v>
      </c>
      <c r="AX231">
        <f>INDEX('Effect Coding'!$A$53:$DD$159,MATCH(B231,'Effect Coding'!$A$53:$A$159,0), COLUMN('Effect Coding'!AE281))</f>
        <v>0</v>
      </c>
      <c r="AY231">
        <f>INDEX('Effect Coding'!$A$53:$DD$159,MATCH(B231,'Effect Coding'!$A$53:$A$159,0), COLUMN('Effect Coding'!AF281))</f>
        <v>0</v>
      </c>
      <c r="AZ231">
        <f>INDEX('Effect Coding'!$A$53:$DD$159,MATCH(B231,'Effect Coding'!$A$53:$A$159,0), COLUMN('Effect Coding'!AG281))</f>
        <v>0</v>
      </c>
      <c r="BA231">
        <f>INDEX('Effect Coding'!$A$53:$DD$159,MATCH(B231,'Effect Coding'!$A$53:$A$159,0), COLUMN('Effect Coding'!AH281))</f>
        <v>0</v>
      </c>
      <c r="BB231">
        <f>INDEX('Effect Coding'!$A$53:$DD$159,MATCH(B231,'Effect Coding'!$A$53:$A$159,0), COLUMN('Effect Coding'!AI281))</f>
        <v>0</v>
      </c>
      <c r="BC231">
        <f>INDEX('Effect Coding'!$A$53:$DD$159,MATCH(B231,'Effect Coding'!$A$53:$A$159,0), COLUMN('Effect Coding'!AJ281))</f>
        <v>0</v>
      </c>
      <c r="BD231">
        <f>INDEX('Effect Coding'!$A$53:$DD$159,MATCH(B231,'Effect Coding'!$A$53:$A$159,0), COLUMN('Effect Coding'!AK281))</f>
        <v>0</v>
      </c>
      <c r="BE231">
        <f>INDEX('Effect Coding'!$A$53:$DD$159,MATCH(B231,'Effect Coding'!$A$53:$A$159,0), COLUMN('Effect Coding'!AL281))</f>
        <v>0</v>
      </c>
      <c r="BF231">
        <f>INDEX('Effect Coding'!$A$53:$DD$159,MATCH(B231,'Effect Coding'!$A$53:$A$159,0), COLUMN('Effect Coding'!AM281))</f>
        <v>0</v>
      </c>
      <c r="BG231">
        <f>INDEX('Effect Coding'!$A$53:$DD$159,MATCH(B231,'Effect Coding'!$A$53:$A$159,0), COLUMN('Effect Coding'!AN281))</f>
        <v>0</v>
      </c>
      <c r="BH231">
        <f>INDEX('Effect Coding'!$A$53:$DD$159,MATCH(B231,'Effect Coding'!$A$53:$A$159,0), COLUMN('Effect Coding'!AO281))</f>
        <v>0</v>
      </c>
      <c r="BI231">
        <f>INDEX('Effect Coding'!$A$53:$DD$159,MATCH(B231,'Effect Coding'!$A$53:$A$159,0), COLUMN('Effect Coding'!AP281))</f>
        <v>0</v>
      </c>
      <c r="BJ231">
        <f>INDEX('Effect Coding'!$A$53:$DD$159,MATCH(B231,'Effect Coding'!$A$53:$A$159,0), COLUMN('Effect Coding'!AQ281))</f>
        <v>0</v>
      </c>
      <c r="BK231">
        <f>INDEX('Effect Coding'!$A$53:$DD$159,MATCH(B231,'Effect Coding'!$A$53:$A$159,0), COLUMN('Effect Coding'!AR281))</f>
        <v>0</v>
      </c>
      <c r="BL231">
        <f>INDEX('Effect Coding'!$A$53:$DD$159,MATCH(B231,'Effect Coding'!$A$53:$A$159,0), COLUMN('Effect Coding'!AS281))</f>
        <v>0</v>
      </c>
      <c r="BM231">
        <f>INDEX('Effect Coding'!$A$53:$DD$159,MATCH(B231,'Effect Coding'!$A$53:$A$159,0), COLUMN('Effect Coding'!AT281))</f>
        <v>0</v>
      </c>
      <c r="BN231">
        <f>INDEX('Effect Coding'!$A$53:$DD$159,MATCH(B231,'Effect Coding'!$A$53:$A$159,0), COLUMN('Effect Coding'!AU281))</f>
        <v>0</v>
      </c>
      <c r="BO231">
        <f>INDEX('Effect Coding'!$A$53:$DD$159,MATCH(B231,'Effect Coding'!$A$53:$A$159,0), COLUMN('Effect Coding'!AV281))</f>
        <v>0</v>
      </c>
      <c r="BP231">
        <f>INDEX('Effect Coding'!$A$53:$DD$159,MATCH(B231,'Effect Coding'!$A$53:$A$159,0), COLUMN('Effect Coding'!AW281))</f>
        <v>0</v>
      </c>
      <c r="BQ231">
        <f>INDEX('Effect Coding'!$A$53:$DD$159,MATCH(B231,'Effect Coding'!$A$53:$A$159,0), COLUMN('Effect Coding'!AX281))</f>
        <v>0</v>
      </c>
      <c r="BR231">
        <f>INDEX('Effect Coding'!$A$53:$DD$159,MATCH(B231,'Effect Coding'!$A$53:$A$159,0), COLUMN('Effect Coding'!AY281))</f>
        <v>0</v>
      </c>
      <c r="BS231">
        <f>INDEX('Effect Coding'!$A$53:$DD$159,MATCH(B231,'Effect Coding'!$A$53:$A$159,0), COLUMN('Effect Coding'!AZ281))</f>
        <v>0</v>
      </c>
      <c r="BT231">
        <f>INDEX('Effect Coding'!$A$53:$DD$159,MATCH(B231,'Effect Coding'!$A$53:$A$159,0), COLUMN('Effect Coding'!BA281))</f>
        <v>0</v>
      </c>
      <c r="BU231">
        <f>INDEX('Effect Coding'!$A$53:$DD$159,MATCH(B231,'Effect Coding'!$A$53:$A$159,0), COLUMN('Effect Coding'!BB281))</f>
        <v>0</v>
      </c>
      <c r="BV231">
        <f>INDEX('Effect Coding'!$A$53:$DD$159,MATCH(B231,'Effect Coding'!$A$53:$A$159,0), COLUMN('Effect Coding'!BC281))</f>
        <v>0</v>
      </c>
      <c r="BW231">
        <f>INDEX('Effect Coding'!$A$53:$DD$159,MATCH(B231,'Effect Coding'!$A$53:$A$159,0), COLUMN('Effect Coding'!BD281))</f>
        <v>0</v>
      </c>
      <c r="BX231">
        <f>INDEX('Effect Coding'!$A$53:$DD$159,MATCH(B231,'Effect Coding'!$A$53:$A$159,0), COLUMN('Effect Coding'!BE281))</f>
        <v>0</v>
      </c>
      <c r="BY231">
        <f>INDEX('Effect Coding'!$A$53:$DD$159,MATCH(B231,'Effect Coding'!$A$53:$A$159,0), COLUMN('Effect Coding'!BF281))</f>
        <v>0</v>
      </c>
      <c r="BZ231">
        <f>INDEX('Effect Coding'!$A$53:$DD$159,MATCH(B231,'Effect Coding'!$A$53:$A$159,0), COLUMN('Effect Coding'!BG281))</f>
        <v>0</v>
      </c>
      <c r="CA231">
        <f>INDEX('Effect Coding'!$A$53:$DD$159,MATCH(B231,'Effect Coding'!$A$53:$A$159,0), COLUMN('Effect Coding'!BH281))</f>
        <v>0</v>
      </c>
      <c r="CB231">
        <f>INDEX('Effect Coding'!$A$53:$DD$159,MATCH(B231,'Effect Coding'!$A$53:$A$159,0), COLUMN('Effect Coding'!BI281))</f>
        <v>0</v>
      </c>
      <c r="CC231">
        <f>INDEX('Effect Coding'!$A$53:$DD$159,MATCH(B231,'Effect Coding'!$A$53:$A$159,0), COLUMN('Effect Coding'!BJ281))</f>
        <v>0</v>
      </c>
      <c r="CD231">
        <f>INDEX('Effect Coding'!$A$53:$DD$159,MATCH(B231,'Effect Coding'!$A$53:$A$159,0), COLUMN('Effect Coding'!BK281))</f>
        <v>0</v>
      </c>
      <c r="CE231">
        <f>INDEX('Effect Coding'!$A$53:$DD$159,MATCH(B231,'Effect Coding'!$A$53:$A$159,0), COLUMN('Effect Coding'!BL281))</f>
        <v>0</v>
      </c>
      <c r="CF231">
        <f>INDEX('Effect Coding'!$A$53:$DD$159,MATCH(B231,'Effect Coding'!$A$53:$A$159,0), COLUMN('Effect Coding'!BM281))</f>
        <v>0</v>
      </c>
      <c r="CG231">
        <f>INDEX('Effect Coding'!$A$53:$DD$159,MATCH(B231,'Effect Coding'!$A$53:$A$159,0), COLUMN('Effect Coding'!BN281))</f>
        <v>0</v>
      </c>
      <c r="CH231">
        <f>INDEX('Effect Coding'!$A$53:$DD$159,MATCH(B231,'Effect Coding'!$A$53:$A$159,0), COLUMN('Effect Coding'!BO281))</f>
        <v>0</v>
      </c>
      <c r="CI231">
        <f>INDEX('Effect Coding'!$A$53:$DD$159,MATCH(B231,'Effect Coding'!$A$53:$A$159,0), COLUMN('Effect Coding'!BP281))</f>
        <v>0</v>
      </c>
      <c r="CJ231">
        <f>INDEX('Effect Coding'!$A$53:$DD$159,MATCH(B231,'Effect Coding'!$A$53:$A$159,0), COLUMN('Effect Coding'!BQ281))</f>
        <v>0</v>
      </c>
      <c r="CK231">
        <f>INDEX('Effect Coding'!$A$53:$DD$159,MATCH(B231,'Effect Coding'!$A$53:$A$159,0), COLUMN('Effect Coding'!BR281))</f>
        <v>0</v>
      </c>
      <c r="CL231">
        <f>INDEX('Effect Coding'!$A$53:$DD$159,MATCH(B231,'Effect Coding'!$A$53:$A$159,0), COLUMN('Effect Coding'!BS281))</f>
        <v>0</v>
      </c>
      <c r="CM231">
        <f>INDEX('Effect Coding'!$A$53:$DD$159,MATCH(B231,'Effect Coding'!$A$53:$A$159,0), COLUMN('Effect Coding'!BT281))</f>
        <v>0</v>
      </c>
      <c r="CN231">
        <f>INDEX('Effect Coding'!$A$53:$DD$159,MATCH(B231,'Effect Coding'!$A$53:$A$159,0), COLUMN('Effect Coding'!BU281))</f>
        <v>0</v>
      </c>
      <c r="CO231">
        <f>INDEX('Effect Coding'!$A$53:$DD$159,MATCH(B231,'Effect Coding'!$A$53:$A$159,0), COLUMN('Effect Coding'!BV281))</f>
        <v>0</v>
      </c>
      <c r="CP231">
        <f>INDEX('Effect Coding'!$A$53:$DD$159,MATCH(B231,'Effect Coding'!$A$53:$A$159,0), COLUMN('Effect Coding'!BW281))</f>
        <v>0</v>
      </c>
      <c r="CQ231">
        <f>INDEX('Effect Coding'!$A$53:$DD$159,MATCH(B231,'Effect Coding'!$A$53:$A$159,0), COLUMN('Effect Coding'!BX281))</f>
        <v>0</v>
      </c>
      <c r="CR231">
        <f>INDEX('Effect Coding'!$A$53:$DD$159,MATCH(B231,'Effect Coding'!$A$53:$A$159,0), COLUMN('Effect Coding'!BY281))</f>
        <v>0</v>
      </c>
      <c r="CS231">
        <f>INDEX('Effect Coding'!$A$53:$DD$159,MATCH(B231,'Effect Coding'!$A$53:$A$159,0), COLUMN('Effect Coding'!BZ281))</f>
        <v>0</v>
      </c>
      <c r="CT231">
        <f>INDEX('Effect Coding'!$A$53:$DD$159,MATCH(B231,'Effect Coding'!$A$53:$A$159,0), COLUMN('Effect Coding'!CA281))</f>
        <v>0</v>
      </c>
      <c r="CU231">
        <f>INDEX('Effect Coding'!$A$53:$DD$159,MATCH(B231,'Effect Coding'!$A$53:$A$159,0), COLUMN('Effect Coding'!CB281))</f>
        <v>0</v>
      </c>
      <c r="CV231">
        <f>INDEX('Effect Coding'!$A$53:$DD$159,MATCH(B231,'Effect Coding'!$A$53:$A$159,0), COLUMN('Effect Coding'!CC281))</f>
        <v>0</v>
      </c>
      <c r="CW231">
        <f>INDEX('Effect Coding'!$A$53:$DD$159,MATCH(B231,'Effect Coding'!$A$53:$A$159,0), COLUMN('Effect Coding'!CD281))</f>
        <v>0</v>
      </c>
      <c r="CX231">
        <f>INDEX('Effect Coding'!$A$53:$DD$159,MATCH(B231,'Effect Coding'!$A$53:$A$159,0), COLUMN('Effect Coding'!CE281))</f>
        <v>0</v>
      </c>
      <c r="CY231">
        <f>INDEX('Effect Coding'!$A$53:$DD$159,MATCH(B231,'Effect Coding'!$A$53:$A$159,0), COLUMN('Effect Coding'!CF281))</f>
        <v>0</v>
      </c>
      <c r="CZ231">
        <f>INDEX('Effect Coding'!$A$53:$DD$159,MATCH(B231,'Effect Coding'!$A$53:$A$159,0), COLUMN('Effect Coding'!CG281))</f>
        <v>1</v>
      </c>
      <c r="DA231">
        <f>INDEX('Effect Coding'!$A$53:$DD$159,MATCH(B231,'Effect Coding'!$A$53:$A$159,0), COLUMN('Effect Coding'!CH281))</f>
        <v>0</v>
      </c>
      <c r="DB231">
        <f>INDEX('Effect Coding'!$A$53:$DD$159,MATCH(B231,'Effect Coding'!$A$53:$A$159,0), COLUMN('Effect Coding'!CI281))</f>
        <v>0</v>
      </c>
      <c r="DC231">
        <f>INDEX('Effect Coding'!$A$53:$DD$159,MATCH(B231,'Effect Coding'!$A$53:$A$159,0), COLUMN('Effect Coding'!CJ281))</f>
        <v>0</v>
      </c>
      <c r="DD231">
        <f>INDEX('Effect Coding'!$A$53:$DD$159,MATCH(B231,'Effect Coding'!$A$53:$A$159,0), COLUMN('Effect Coding'!CK281))</f>
        <v>0</v>
      </c>
      <c r="DE231">
        <f>INDEX('Effect Coding'!$A$53:$DD$159,MATCH(B231,'Effect Coding'!$A$53:$A$159,0), COLUMN('Effect Coding'!CL281))</f>
        <v>0</v>
      </c>
      <c r="DF231">
        <f>INDEX('Effect Coding'!$A$53:$DD$159,MATCH(B231,'Effect Coding'!$A$53:$A$159,0), COLUMN('Effect Coding'!CM281))</f>
        <v>0</v>
      </c>
      <c r="DG231">
        <f>INDEX('Effect Coding'!$A$53:$DD$159,MATCH(B231,'Effect Coding'!$A$53:$A$159,0), COLUMN('Effect Coding'!CN281))</f>
        <v>0</v>
      </c>
      <c r="DH231">
        <f>INDEX('Effect Coding'!$A$53:$DD$159,MATCH(B231,'Effect Coding'!$A$53:$A$159,0), COLUMN('Effect Coding'!CO281))</f>
        <v>0</v>
      </c>
      <c r="DI231">
        <f>INDEX('Effect Coding'!$A$53:$DD$159,MATCH(B231,'Effect Coding'!$A$53:$A$159,0), COLUMN('Effect Coding'!CP281))</f>
        <v>0</v>
      </c>
      <c r="DJ231">
        <f>INDEX('Effect Coding'!$A$53:$DD$159,MATCH(B231,'Effect Coding'!$A$53:$A$159,0), COLUMN('Effect Coding'!CQ281))</f>
        <v>0</v>
      </c>
      <c r="DK231">
        <f>INDEX('Effect Coding'!$A$53:$DD$159,MATCH(B231,'Effect Coding'!$A$53:$A$159,0), COLUMN('Effect Coding'!CR281))</f>
        <v>0</v>
      </c>
      <c r="DL231">
        <f>INDEX('Effect Coding'!$A$53:$DD$159,MATCH(B231,'Effect Coding'!$A$53:$A$159,0), COLUMN('Effect Coding'!CS281))</f>
        <v>0</v>
      </c>
      <c r="DM231">
        <f>INDEX('Effect Coding'!$A$53:$DD$159,MATCH(B231,'Effect Coding'!$A$53:$A$159,0), COLUMN('Effect Coding'!CT281))</f>
        <v>0</v>
      </c>
      <c r="DN231">
        <f>INDEX('Effect Coding'!$A$53:$DD$159,MATCH(B231,'Effect Coding'!$A$53:$A$159,0), COLUMN('Effect Coding'!CU281))</f>
        <v>0</v>
      </c>
      <c r="DO231">
        <f>INDEX('Effect Coding'!$A$53:$DD$159,MATCH(B231,'Effect Coding'!$A$53:$A$159,0), COLUMN('Effect Coding'!CV281))</f>
        <v>0</v>
      </c>
      <c r="DP231">
        <f>INDEX('Effect Coding'!$A$53:$DD$159,MATCH(B231,'Effect Coding'!$A$53:$A$159,0), COLUMN('Effect Coding'!CW281))</f>
        <v>0</v>
      </c>
      <c r="DQ231">
        <f>INDEX('Effect Coding'!$A$53:$DD$159,MATCH(B231,'Effect Coding'!$A$53:$A$159,0), COLUMN('Effect Coding'!CX281))</f>
        <v>0</v>
      </c>
      <c r="DR231">
        <f>INDEX('Effect Coding'!$A$53:$DD$159,MATCH(B231,'Effect Coding'!$A$53:$A$159,0), COLUMN('Effect Coding'!CY281))</f>
        <v>0</v>
      </c>
      <c r="DS231">
        <f>INDEX('Effect Coding'!$A$53:$DD$159,MATCH(B231,'Effect Coding'!$A$53:$A$159,0), COLUMN('Effect Coding'!CZ281))</f>
        <v>0</v>
      </c>
      <c r="DT231">
        <f>INDEX('Effect Coding'!$A$53:$DD$159,MATCH(B231,'Effect Coding'!$A$53:$A$159,0), COLUMN('Effect Coding'!DA281))</f>
        <v>0</v>
      </c>
      <c r="DU231">
        <f>INDEX('Effect Coding'!$A$53:$DD$159,MATCH(B231,'Effect Coding'!$A$53:$A$159,0), COLUMN('Effect Coding'!DB281))</f>
        <v>0</v>
      </c>
      <c r="DV231">
        <f>INDEX('Effect Coding'!$A$53:$DD$159,MATCH(B231,'Effect Coding'!$A$53:$A$159,0), COLUMN('Effect Coding'!DC281))</f>
        <v>0</v>
      </c>
      <c r="DW231">
        <f>INDEX('Effect Coding'!$A$53:$DD$159,MATCH(B231,'Effect Coding'!$A$53:$A$159,0), COLUMN('Effect Coding'!DD281))</f>
        <v>0</v>
      </c>
      <c r="DX231">
        <f>INDEX('Effect Coding'!$A$40:$K$49,MATCH(C231,'Effect Coding'!$A$40:$A$49,0),COLUMN('Effect Coding'!C268))</f>
        <v>0</v>
      </c>
      <c r="DY231">
        <f>INDEX('Effect Coding'!$A$40:$K$49,MATCH(C231,'Effect Coding'!$A$40:$A$49,0),COLUMN('Effect Coding'!D268))</f>
        <v>0</v>
      </c>
      <c r="DZ231">
        <f>INDEX('Effect Coding'!$A$40:$K$49,MATCH(C231,'Effect Coding'!$A$40:$A$49,0),COLUMN('Effect Coding'!E268))</f>
        <v>0</v>
      </c>
      <c r="EA231">
        <f>INDEX('Effect Coding'!$A$40:$K$49,MATCH(C231,'Effect Coding'!$A$40:$A$49,0),COLUMN('Effect Coding'!F268))</f>
        <v>0</v>
      </c>
      <c r="EB231">
        <f>INDEX('Effect Coding'!$A$40:$K$49,MATCH(C231,'Effect Coding'!$A$40:$A$49,0),COLUMN('Effect Coding'!G268))</f>
        <v>0</v>
      </c>
      <c r="EC231">
        <f>INDEX('Effect Coding'!$A$40:$K$49,MATCH(C231,'Effect Coding'!$A$40:$A$49,0),COLUMN('Effect Coding'!H268))</f>
        <v>0</v>
      </c>
      <c r="ED231">
        <f>INDEX('Effect Coding'!$A$40:$K$49,MATCH(C231,'Effect Coding'!$A$40:$A$49,0),COLUMN('Effect Coding'!I268))</f>
        <v>0</v>
      </c>
      <c r="EE231">
        <f>INDEX('Effect Coding'!$A$40:$K$49,MATCH(C231,'Effect Coding'!$A$40:$A$49,0),COLUMN('Effect Coding'!J268))</f>
        <v>1</v>
      </c>
      <c r="EF231">
        <f>INDEX('Effect Coding'!$A$40:$K$49,MATCH(C231,'Effect Coding'!$A$40:$A$49,0),COLUMN('Effect Coding'!K268))</f>
        <v>0</v>
      </c>
      <c r="EG231">
        <f>INDEX('Effect Coding'!$A$33:$E$36,MATCH(D231,'Effect Coding'!$A$33:$A$36,0),COLUMN('Effect Coding'!C261))</f>
        <v>1</v>
      </c>
      <c r="EH231">
        <f>INDEX('Effect Coding'!$A$33:$E$36,MATCH(D231,'Effect Coding'!$A$33:$A$36,0),COLUMN('Effect Coding'!D261))</f>
        <v>0</v>
      </c>
      <c r="EI231">
        <f>INDEX('Effect Coding'!$A$33:$E$36,MATCH(D231,'Effect Coding'!$A$33:$A$36,0),COLUMN('Effect Coding'!E261))</f>
        <v>0</v>
      </c>
      <c r="EJ231">
        <f>INDEX('Effect Coding'!$A$27:$D$29,MATCH(E231,'Effect Coding'!$A$27:$A$29,0),COLUMN('Effect Coding'!C255))</f>
        <v>-1</v>
      </c>
      <c r="EK231">
        <f>INDEX('Effect Coding'!$A$27:$D$29,MATCH(E231,'Effect Coding'!$A$27:$A$29,0),COLUMN('Effect Coding'!D255))</f>
        <v>-1</v>
      </c>
      <c r="EL231">
        <f>INDEX('Effect Coding'!$A$21:$D$23,MATCH(F231,'Effect Coding'!$A$21:$A$23,0),COLUMN('Effect Coding'!C249))</f>
        <v>1</v>
      </c>
      <c r="EM231">
        <f>INDEX('Effect Coding'!$A$21:$D$23,MATCH(F231,'Effect Coding'!$A$21:$A$23,0),COLUMN('Effect Coding'!D249))</f>
        <v>0</v>
      </c>
      <c r="EN231">
        <f>INDEX('Effect Coding'!$A$15:$D$17,MATCH(G231,'Effect Coding'!$A$15:$A$17,0),COLUMN('Effect Coding'!C243))</f>
        <v>1</v>
      </c>
      <c r="EO231">
        <f>INDEX('Effect Coding'!$A$15:$D$17,MATCH(G231,'Effect Coding'!$A$15:$A$17,0),COLUMN('Effect Coding'!D243))</f>
        <v>0</v>
      </c>
      <c r="EP231">
        <f>INDEX('Effect Coding'!$A$9:$D$11,MATCH(H231,'Effect Coding'!$A$9:$A$11,0),COLUMN('Effect Coding'!C237))</f>
        <v>1</v>
      </c>
      <c r="EQ231">
        <f>INDEX('Effect Coding'!$A$9:$D$11,MATCH(H231,'Effect Coding'!$A$9:$A$11,0),COLUMN('Effect Coding'!D237))</f>
        <v>0</v>
      </c>
      <c r="ER231">
        <f>INDEX('Effect Coding'!$A$3:$D$5,MATCH(I231,'Effect Coding'!$A$3:$A$5,0),COLUMN('Effect Coding'!C231))</f>
        <v>1</v>
      </c>
      <c r="ES231">
        <f>INDEX('Effect Coding'!$A$3:$D$5,MATCH(I231,'Effect Coding'!$A$3:$A$5,0),COLUMN('Effect Coding'!D231))</f>
        <v>0</v>
      </c>
      <c r="ET231">
        <f>INDEX('Effect Coding'!$A$163:$D$165,MATCH(J231,'Effect Coding'!$A$163:$A$165,0),COLUMN('Effect Coding'!C391))</f>
        <v>0</v>
      </c>
      <c r="EU231">
        <f>INDEX('Effect Coding'!$A$163:$D$165,MATCH(J231,'Effect Coding'!$A$163:$A$165,0),COLUMN('Effect Coding'!D391))</f>
        <v>1</v>
      </c>
      <c r="EV231">
        <f>INDEX('Effect Coding'!$A$163:$D$165,MATCH(K231,'Effect Coding'!$A$169:$A$171,0),COLUMN('Effect Coding'!C391))</f>
        <v>1</v>
      </c>
      <c r="EW231">
        <f>INDEX('Effect Coding'!$A$163:$D$165,MATCH(K231,'Effect Coding'!$A$169:$A$171,0),COLUMN('Effect Coding'!D391))</f>
        <v>0</v>
      </c>
      <c r="EX231">
        <f>INDEX('Effect Coding'!$A$175:$E$178,MATCH(L231,'Effect Coding'!$A$175:$A$178,0),COLUMN('Effect Coding'!C403))</f>
        <v>1</v>
      </c>
      <c r="EY231">
        <f>INDEX('Effect Coding'!$A$175:$E$178,MATCH(L231,'Effect Coding'!$A$175:$A$178,0),COLUMN('Effect Coding'!D403))</f>
        <v>0</v>
      </c>
      <c r="EZ231">
        <f>INDEX('Effect Coding'!$A$175:$E$178,MATCH(L231,'Effect Coding'!$A$175:$A$178,0),COLUMN('Effect Coding'!E403))</f>
        <v>0</v>
      </c>
      <c r="FA231">
        <f>INDEX('Effect Coding'!$A$182:$E$185,MATCH(M231,'Effect Coding'!$A$182:$A$185,0),COLUMN('Effect Coding'!C410))</f>
        <v>-1</v>
      </c>
      <c r="FB231">
        <f>INDEX('Effect Coding'!$A$182:$E$185,MATCH(M231,'Effect Coding'!$A$182:$A$185,0),COLUMN('Effect Coding'!D410))</f>
        <v>-1</v>
      </c>
      <c r="FC231">
        <f>INDEX('Effect Coding'!$A$182:$E$185,MATCH(M231,'Effect Coding'!$A$182:$A$185,0),COLUMN('Effect Coding'!E410))</f>
        <v>-1</v>
      </c>
      <c r="FD231">
        <f>INDEX('Effect Coding'!$A$189:$C$190,MATCH(N231,'Effect Coding'!$A$189:$A$190,0),COLUMN('Effect Coding'!C417))</f>
        <v>1</v>
      </c>
      <c r="FE231">
        <f>INDEX('Effect Coding'!$A$194:$D$196,MATCH(O231,'Effect Coding'!$A$194:$A$196,0),COLUMN('Effect Coding'!C422))</f>
        <v>-1</v>
      </c>
      <c r="FF231">
        <f>INDEX('Effect Coding'!$A$194:$D$196,MATCH(O231,'Effect Coding'!$A$194:$A$196,0),COLUMN('Effect Coding'!D422))</f>
        <v>-1</v>
      </c>
      <c r="FG231">
        <f>INDEX('Effect Coding'!$A$200:$C$201,MATCH(P231,'Effect Coding'!$A$200:$A$201,0),COLUMN('Effect Coding'!C428))</f>
        <v>1</v>
      </c>
      <c r="FH231">
        <f>INDEX('Effect Coding'!$A$205:$D$207,MATCH(Q231,'Effect Coding'!$A$205:$A$207,0),COLUMN('Effect Coding'!C433))</f>
        <v>1</v>
      </c>
      <c r="FI231">
        <f>INDEX('Effect Coding'!$A$205:$D$207,MATCH(Q231,'Effect Coding'!$A$205:$A$207,0),COLUMN('Effect Coding'!D433))</f>
        <v>0</v>
      </c>
      <c r="FJ231">
        <f>INDEX('Effect Coding'!$A$211:$C$212,MATCH(R231,'Effect Coding'!$A$211:$A$212,0),COLUMN('Effect Coding'!C439))</f>
        <v>1</v>
      </c>
      <c r="FK231">
        <f>INDEX('Effect Coding'!$A$216:$C$217,MATCH(S231,'Effect Coding'!$A$216:$A$217,0),COLUMN('Effect Coding'!C444))</f>
        <v>1</v>
      </c>
      <c r="FL231">
        <f>INDEX('Effect Coding'!$A$221:$C$222,MATCH(T231,'Effect Coding'!$A$221:$A$222,0),COLUMN('Effect Coding'!C449))</f>
        <v>1</v>
      </c>
    </row>
    <row r="232" spans="1:168" x14ac:dyDescent="0.25">
      <c r="A232" t="s">
        <v>434</v>
      </c>
      <c r="B232" t="s">
        <v>150</v>
      </c>
      <c r="C232" t="s">
        <v>9</v>
      </c>
      <c r="D232" t="s">
        <v>30</v>
      </c>
      <c r="E232" t="s">
        <v>1</v>
      </c>
      <c r="F232" t="s">
        <v>53</v>
      </c>
      <c r="G232" t="s">
        <v>181</v>
      </c>
      <c r="H232" t="s">
        <v>183</v>
      </c>
      <c r="I232" t="s">
        <v>50</v>
      </c>
      <c r="J232" t="s">
        <v>187</v>
      </c>
      <c r="K232" t="s">
        <v>63</v>
      </c>
      <c r="L232">
        <v>1</v>
      </c>
      <c r="M232" t="s">
        <v>67</v>
      </c>
      <c r="N232" t="s">
        <v>51</v>
      </c>
      <c r="O232" t="s">
        <v>62</v>
      </c>
      <c r="P232" t="s">
        <v>52</v>
      </c>
      <c r="Q232" t="s">
        <v>51</v>
      </c>
      <c r="R232" t="s">
        <v>51</v>
      </c>
      <c r="S232" t="s">
        <v>51</v>
      </c>
      <c r="T232" t="s">
        <v>51</v>
      </c>
      <c r="U232" s="20">
        <v>3</v>
      </c>
      <c r="V232">
        <f>INDEX('Effect Coding'!$A$53:$DD$159,MATCH(B232,'Effect Coding'!$A$53:$A$159,0), COLUMN('Effect Coding'!C282))</f>
        <v>0</v>
      </c>
      <c r="W232">
        <f>INDEX('Effect Coding'!$A$53:$DD$159,MATCH(B232,'Effect Coding'!$A$53:$A$159,0), COLUMN('Effect Coding'!D282))</f>
        <v>0</v>
      </c>
      <c r="X232">
        <f>INDEX('Effect Coding'!$A$53:$DD$159,MATCH(B232,'Effect Coding'!$A$53:$A$159,0), COLUMN('Effect Coding'!E282))</f>
        <v>0</v>
      </c>
      <c r="Y232">
        <f>INDEX('Effect Coding'!$A$53:$DD$159,MATCH(B232,'Effect Coding'!$A$53:$A$159,0), COLUMN('Effect Coding'!F282))</f>
        <v>0</v>
      </c>
      <c r="Z232">
        <f>INDEX('Effect Coding'!$A$53:$DD$159,MATCH(B232,'Effect Coding'!$A$53:$A$159,0), COLUMN('Effect Coding'!G282))</f>
        <v>0</v>
      </c>
      <c r="AA232">
        <f>INDEX('Effect Coding'!$A$53:$DD$159,MATCH(B232,'Effect Coding'!$A$53:$A$159,0), COLUMN('Effect Coding'!H282))</f>
        <v>0</v>
      </c>
      <c r="AB232">
        <f>INDEX('Effect Coding'!$A$53:$DD$159,MATCH(B232,'Effect Coding'!$A$53:$A$159,0), COLUMN('Effect Coding'!I282))</f>
        <v>0</v>
      </c>
      <c r="AC232">
        <f>INDEX('Effect Coding'!$A$53:$DD$159,MATCH(B232,'Effect Coding'!$A$53:$A$159,0), COLUMN('Effect Coding'!J282))</f>
        <v>0</v>
      </c>
      <c r="AD232">
        <f>INDEX('Effect Coding'!$A$53:$DD$159,MATCH(B232,'Effect Coding'!$A$53:$A$159,0), COLUMN('Effect Coding'!K282))</f>
        <v>0</v>
      </c>
      <c r="AE232">
        <f>INDEX('Effect Coding'!$A$53:$DD$159,MATCH(B232,'Effect Coding'!$A$53:$A$159,0), COLUMN('Effect Coding'!L282))</f>
        <v>0</v>
      </c>
      <c r="AF232">
        <f>INDEX('Effect Coding'!$A$53:$DD$159,MATCH(B232,'Effect Coding'!$A$53:$A$159,0), COLUMN('Effect Coding'!M282))</f>
        <v>0</v>
      </c>
      <c r="AG232">
        <f>INDEX('Effect Coding'!$A$53:$DD$159,MATCH(B232,'Effect Coding'!$A$53:$A$159,0), COLUMN('Effect Coding'!N282))</f>
        <v>0</v>
      </c>
      <c r="AH232">
        <f>INDEX('Effect Coding'!$A$53:$DD$159,MATCH(B232,'Effect Coding'!$A$53:$A$159,0), COLUMN('Effect Coding'!O282))</f>
        <v>0</v>
      </c>
      <c r="AI232">
        <f>INDEX('Effect Coding'!$A$53:$DD$159,MATCH(B232,'Effect Coding'!$A$53:$A$159,0), COLUMN('Effect Coding'!P282))</f>
        <v>0</v>
      </c>
      <c r="AJ232">
        <f>INDEX('Effect Coding'!$A$53:$DD$159,MATCH(B232,'Effect Coding'!$A$53:$A$159,0), COLUMN('Effect Coding'!Q282))</f>
        <v>0</v>
      </c>
      <c r="AK232">
        <f>INDEX('Effect Coding'!$A$53:$DD$159,MATCH(B232,'Effect Coding'!$A$53:$A$159,0), COLUMN('Effect Coding'!R282))</f>
        <v>0</v>
      </c>
      <c r="AL232">
        <f>INDEX('Effect Coding'!$A$53:$DD$159,MATCH(B232,'Effect Coding'!$A$53:$A$159,0), COLUMN('Effect Coding'!S282))</f>
        <v>0</v>
      </c>
      <c r="AM232">
        <f>INDEX('Effect Coding'!$A$53:$DD$159,MATCH(B232,'Effect Coding'!$A$53:$A$159,0), COLUMN('Effect Coding'!T282))</f>
        <v>0</v>
      </c>
      <c r="AN232">
        <f>INDEX('Effect Coding'!$A$53:$DD$159,MATCH(B232,'Effect Coding'!$A$53:$A$159,0), COLUMN('Effect Coding'!U282))</f>
        <v>0</v>
      </c>
      <c r="AO232">
        <f>INDEX('Effect Coding'!$A$53:$DD$159,MATCH(B232,'Effect Coding'!$A$53:$A$159,0), COLUMN('Effect Coding'!V282))</f>
        <v>0</v>
      </c>
      <c r="AP232">
        <f>INDEX('Effect Coding'!$A$53:$DD$159,MATCH(B232,'Effect Coding'!$A$53:$A$159,0), COLUMN('Effect Coding'!W282))</f>
        <v>0</v>
      </c>
      <c r="AQ232">
        <f>INDEX('Effect Coding'!$A$53:$DD$159,MATCH(B232,'Effect Coding'!$A$53:$A$159,0), COLUMN('Effect Coding'!X282))</f>
        <v>0</v>
      </c>
      <c r="AR232">
        <f>INDEX('Effect Coding'!$A$53:$DD$159,MATCH(B232,'Effect Coding'!$A$53:$A$159,0), COLUMN('Effect Coding'!Y282))</f>
        <v>0</v>
      </c>
      <c r="AS232">
        <f>INDEX('Effect Coding'!$A$53:$DD$159,MATCH(B232,'Effect Coding'!$A$53:$A$159,0), COLUMN('Effect Coding'!Z282))</f>
        <v>0</v>
      </c>
      <c r="AT232">
        <f>INDEX('Effect Coding'!$A$53:$DD$159,MATCH(B232,'Effect Coding'!$A$53:$A$159,0), COLUMN('Effect Coding'!AA282))</f>
        <v>0</v>
      </c>
      <c r="AU232">
        <f>INDEX('Effect Coding'!$A$53:$DD$159,MATCH(B232,'Effect Coding'!$A$53:$A$159,0), COLUMN('Effect Coding'!AB282))</f>
        <v>0</v>
      </c>
      <c r="AV232">
        <f>INDEX('Effect Coding'!$A$53:$DD$159,MATCH(B232,'Effect Coding'!$A$53:$A$159,0), COLUMN('Effect Coding'!AC282))</f>
        <v>0</v>
      </c>
      <c r="AW232">
        <f>INDEX('Effect Coding'!$A$53:$DD$159,MATCH(B232,'Effect Coding'!$A$53:$A$159,0), COLUMN('Effect Coding'!AD282))</f>
        <v>0</v>
      </c>
      <c r="AX232">
        <f>INDEX('Effect Coding'!$A$53:$DD$159,MATCH(B232,'Effect Coding'!$A$53:$A$159,0), COLUMN('Effect Coding'!AE282))</f>
        <v>0</v>
      </c>
      <c r="AY232">
        <f>INDEX('Effect Coding'!$A$53:$DD$159,MATCH(B232,'Effect Coding'!$A$53:$A$159,0), COLUMN('Effect Coding'!AF282))</f>
        <v>0</v>
      </c>
      <c r="AZ232">
        <f>INDEX('Effect Coding'!$A$53:$DD$159,MATCH(B232,'Effect Coding'!$A$53:$A$159,0), COLUMN('Effect Coding'!AG282))</f>
        <v>0</v>
      </c>
      <c r="BA232">
        <f>INDEX('Effect Coding'!$A$53:$DD$159,MATCH(B232,'Effect Coding'!$A$53:$A$159,0), COLUMN('Effect Coding'!AH282))</f>
        <v>0</v>
      </c>
      <c r="BB232">
        <f>INDEX('Effect Coding'!$A$53:$DD$159,MATCH(B232,'Effect Coding'!$A$53:$A$159,0), COLUMN('Effect Coding'!AI282))</f>
        <v>0</v>
      </c>
      <c r="BC232">
        <f>INDEX('Effect Coding'!$A$53:$DD$159,MATCH(B232,'Effect Coding'!$A$53:$A$159,0), COLUMN('Effect Coding'!AJ282))</f>
        <v>0</v>
      </c>
      <c r="BD232">
        <f>INDEX('Effect Coding'!$A$53:$DD$159,MATCH(B232,'Effect Coding'!$A$53:$A$159,0), COLUMN('Effect Coding'!AK282))</f>
        <v>0</v>
      </c>
      <c r="BE232">
        <f>INDEX('Effect Coding'!$A$53:$DD$159,MATCH(B232,'Effect Coding'!$A$53:$A$159,0), COLUMN('Effect Coding'!AL282))</f>
        <v>0</v>
      </c>
      <c r="BF232">
        <f>INDEX('Effect Coding'!$A$53:$DD$159,MATCH(B232,'Effect Coding'!$A$53:$A$159,0), COLUMN('Effect Coding'!AM282))</f>
        <v>0</v>
      </c>
      <c r="BG232">
        <f>INDEX('Effect Coding'!$A$53:$DD$159,MATCH(B232,'Effect Coding'!$A$53:$A$159,0), COLUMN('Effect Coding'!AN282))</f>
        <v>0</v>
      </c>
      <c r="BH232">
        <f>INDEX('Effect Coding'!$A$53:$DD$159,MATCH(B232,'Effect Coding'!$A$53:$A$159,0), COLUMN('Effect Coding'!AO282))</f>
        <v>0</v>
      </c>
      <c r="BI232">
        <f>INDEX('Effect Coding'!$A$53:$DD$159,MATCH(B232,'Effect Coding'!$A$53:$A$159,0), COLUMN('Effect Coding'!AP282))</f>
        <v>0</v>
      </c>
      <c r="BJ232">
        <f>INDEX('Effect Coding'!$A$53:$DD$159,MATCH(B232,'Effect Coding'!$A$53:$A$159,0), COLUMN('Effect Coding'!AQ282))</f>
        <v>0</v>
      </c>
      <c r="BK232">
        <f>INDEX('Effect Coding'!$A$53:$DD$159,MATCH(B232,'Effect Coding'!$A$53:$A$159,0), COLUMN('Effect Coding'!AR282))</f>
        <v>0</v>
      </c>
      <c r="BL232">
        <f>INDEX('Effect Coding'!$A$53:$DD$159,MATCH(B232,'Effect Coding'!$A$53:$A$159,0), COLUMN('Effect Coding'!AS282))</f>
        <v>0</v>
      </c>
      <c r="BM232">
        <f>INDEX('Effect Coding'!$A$53:$DD$159,MATCH(B232,'Effect Coding'!$A$53:$A$159,0), COLUMN('Effect Coding'!AT282))</f>
        <v>0</v>
      </c>
      <c r="BN232">
        <f>INDEX('Effect Coding'!$A$53:$DD$159,MATCH(B232,'Effect Coding'!$A$53:$A$159,0), COLUMN('Effect Coding'!AU282))</f>
        <v>0</v>
      </c>
      <c r="BO232">
        <f>INDEX('Effect Coding'!$A$53:$DD$159,MATCH(B232,'Effect Coding'!$A$53:$A$159,0), COLUMN('Effect Coding'!AV282))</f>
        <v>0</v>
      </c>
      <c r="BP232">
        <f>INDEX('Effect Coding'!$A$53:$DD$159,MATCH(B232,'Effect Coding'!$A$53:$A$159,0), COLUMN('Effect Coding'!AW282))</f>
        <v>0</v>
      </c>
      <c r="BQ232">
        <f>INDEX('Effect Coding'!$A$53:$DD$159,MATCH(B232,'Effect Coding'!$A$53:$A$159,0), COLUMN('Effect Coding'!AX282))</f>
        <v>0</v>
      </c>
      <c r="BR232">
        <f>INDEX('Effect Coding'!$A$53:$DD$159,MATCH(B232,'Effect Coding'!$A$53:$A$159,0), COLUMN('Effect Coding'!AY282))</f>
        <v>0</v>
      </c>
      <c r="BS232">
        <f>INDEX('Effect Coding'!$A$53:$DD$159,MATCH(B232,'Effect Coding'!$A$53:$A$159,0), COLUMN('Effect Coding'!AZ282))</f>
        <v>0</v>
      </c>
      <c r="BT232">
        <f>INDEX('Effect Coding'!$A$53:$DD$159,MATCH(B232,'Effect Coding'!$A$53:$A$159,0), COLUMN('Effect Coding'!BA282))</f>
        <v>0</v>
      </c>
      <c r="BU232">
        <f>INDEX('Effect Coding'!$A$53:$DD$159,MATCH(B232,'Effect Coding'!$A$53:$A$159,0), COLUMN('Effect Coding'!BB282))</f>
        <v>0</v>
      </c>
      <c r="BV232">
        <f>INDEX('Effect Coding'!$A$53:$DD$159,MATCH(B232,'Effect Coding'!$A$53:$A$159,0), COLUMN('Effect Coding'!BC282))</f>
        <v>0</v>
      </c>
      <c r="BW232">
        <f>INDEX('Effect Coding'!$A$53:$DD$159,MATCH(B232,'Effect Coding'!$A$53:$A$159,0), COLUMN('Effect Coding'!BD282))</f>
        <v>0</v>
      </c>
      <c r="BX232">
        <f>INDEX('Effect Coding'!$A$53:$DD$159,MATCH(B232,'Effect Coding'!$A$53:$A$159,0), COLUMN('Effect Coding'!BE282))</f>
        <v>0</v>
      </c>
      <c r="BY232">
        <f>INDEX('Effect Coding'!$A$53:$DD$159,MATCH(B232,'Effect Coding'!$A$53:$A$159,0), COLUMN('Effect Coding'!BF282))</f>
        <v>0</v>
      </c>
      <c r="BZ232">
        <f>INDEX('Effect Coding'!$A$53:$DD$159,MATCH(B232,'Effect Coding'!$A$53:$A$159,0), COLUMN('Effect Coding'!BG282))</f>
        <v>0</v>
      </c>
      <c r="CA232">
        <f>INDEX('Effect Coding'!$A$53:$DD$159,MATCH(B232,'Effect Coding'!$A$53:$A$159,0), COLUMN('Effect Coding'!BH282))</f>
        <v>0</v>
      </c>
      <c r="CB232">
        <f>INDEX('Effect Coding'!$A$53:$DD$159,MATCH(B232,'Effect Coding'!$A$53:$A$159,0), COLUMN('Effect Coding'!BI282))</f>
        <v>0</v>
      </c>
      <c r="CC232">
        <f>INDEX('Effect Coding'!$A$53:$DD$159,MATCH(B232,'Effect Coding'!$A$53:$A$159,0), COLUMN('Effect Coding'!BJ282))</f>
        <v>0</v>
      </c>
      <c r="CD232">
        <f>INDEX('Effect Coding'!$A$53:$DD$159,MATCH(B232,'Effect Coding'!$A$53:$A$159,0), COLUMN('Effect Coding'!BK282))</f>
        <v>0</v>
      </c>
      <c r="CE232">
        <f>INDEX('Effect Coding'!$A$53:$DD$159,MATCH(B232,'Effect Coding'!$A$53:$A$159,0), COLUMN('Effect Coding'!BL282))</f>
        <v>0</v>
      </c>
      <c r="CF232">
        <f>INDEX('Effect Coding'!$A$53:$DD$159,MATCH(B232,'Effect Coding'!$A$53:$A$159,0), COLUMN('Effect Coding'!BM282))</f>
        <v>0</v>
      </c>
      <c r="CG232">
        <f>INDEX('Effect Coding'!$A$53:$DD$159,MATCH(B232,'Effect Coding'!$A$53:$A$159,0), COLUMN('Effect Coding'!BN282))</f>
        <v>0</v>
      </c>
      <c r="CH232">
        <f>INDEX('Effect Coding'!$A$53:$DD$159,MATCH(B232,'Effect Coding'!$A$53:$A$159,0), COLUMN('Effect Coding'!BO282))</f>
        <v>0</v>
      </c>
      <c r="CI232">
        <f>INDEX('Effect Coding'!$A$53:$DD$159,MATCH(B232,'Effect Coding'!$A$53:$A$159,0), COLUMN('Effect Coding'!BP282))</f>
        <v>0</v>
      </c>
      <c r="CJ232">
        <f>INDEX('Effect Coding'!$A$53:$DD$159,MATCH(B232,'Effect Coding'!$A$53:$A$159,0), COLUMN('Effect Coding'!BQ282))</f>
        <v>0</v>
      </c>
      <c r="CK232">
        <f>INDEX('Effect Coding'!$A$53:$DD$159,MATCH(B232,'Effect Coding'!$A$53:$A$159,0), COLUMN('Effect Coding'!BR282))</f>
        <v>0</v>
      </c>
      <c r="CL232">
        <f>INDEX('Effect Coding'!$A$53:$DD$159,MATCH(B232,'Effect Coding'!$A$53:$A$159,0), COLUMN('Effect Coding'!BS282))</f>
        <v>0</v>
      </c>
      <c r="CM232">
        <f>INDEX('Effect Coding'!$A$53:$DD$159,MATCH(B232,'Effect Coding'!$A$53:$A$159,0), COLUMN('Effect Coding'!BT282))</f>
        <v>0</v>
      </c>
      <c r="CN232">
        <f>INDEX('Effect Coding'!$A$53:$DD$159,MATCH(B232,'Effect Coding'!$A$53:$A$159,0), COLUMN('Effect Coding'!BU282))</f>
        <v>0</v>
      </c>
      <c r="CO232">
        <f>INDEX('Effect Coding'!$A$53:$DD$159,MATCH(B232,'Effect Coding'!$A$53:$A$159,0), COLUMN('Effect Coding'!BV282))</f>
        <v>0</v>
      </c>
      <c r="CP232">
        <f>INDEX('Effect Coding'!$A$53:$DD$159,MATCH(B232,'Effect Coding'!$A$53:$A$159,0), COLUMN('Effect Coding'!BW282))</f>
        <v>0</v>
      </c>
      <c r="CQ232">
        <f>INDEX('Effect Coding'!$A$53:$DD$159,MATCH(B232,'Effect Coding'!$A$53:$A$159,0), COLUMN('Effect Coding'!BX282))</f>
        <v>0</v>
      </c>
      <c r="CR232">
        <f>INDEX('Effect Coding'!$A$53:$DD$159,MATCH(B232,'Effect Coding'!$A$53:$A$159,0), COLUMN('Effect Coding'!BY282))</f>
        <v>0</v>
      </c>
      <c r="CS232">
        <f>INDEX('Effect Coding'!$A$53:$DD$159,MATCH(B232,'Effect Coding'!$A$53:$A$159,0), COLUMN('Effect Coding'!BZ282))</f>
        <v>0</v>
      </c>
      <c r="CT232">
        <f>INDEX('Effect Coding'!$A$53:$DD$159,MATCH(B232,'Effect Coding'!$A$53:$A$159,0), COLUMN('Effect Coding'!CA282))</f>
        <v>0</v>
      </c>
      <c r="CU232">
        <f>INDEX('Effect Coding'!$A$53:$DD$159,MATCH(B232,'Effect Coding'!$A$53:$A$159,0), COLUMN('Effect Coding'!CB282))</f>
        <v>0</v>
      </c>
      <c r="CV232">
        <f>INDEX('Effect Coding'!$A$53:$DD$159,MATCH(B232,'Effect Coding'!$A$53:$A$159,0), COLUMN('Effect Coding'!CC282))</f>
        <v>0</v>
      </c>
      <c r="CW232">
        <f>INDEX('Effect Coding'!$A$53:$DD$159,MATCH(B232,'Effect Coding'!$A$53:$A$159,0), COLUMN('Effect Coding'!CD282))</f>
        <v>0</v>
      </c>
      <c r="CX232">
        <f>INDEX('Effect Coding'!$A$53:$DD$159,MATCH(B232,'Effect Coding'!$A$53:$A$159,0), COLUMN('Effect Coding'!CE282))</f>
        <v>0</v>
      </c>
      <c r="CY232">
        <f>INDEX('Effect Coding'!$A$53:$DD$159,MATCH(B232,'Effect Coding'!$A$53:$A$159,0), COLUMN('Effect Coding'!CF282))</f>
        <v>0</v>
      </c>
      <c r="CZ232">
        <f>INDEX('Effect Coding'!$A$53:$DD$159,MATCH(B232,'Effect Coding'!$A$53:$A$159,0), COLUMN('Effect Coding'!CG282))</f>
        <v>0</v>
      </c>
      <c r="DA232">
        <f>INDEX('Effect Coding'!$A$53:$DD$159,MATCH(B232,'Effect Coding'!$A$53:$A$159,0), COLUMN('Effect Coding'!CH282))</f>
        <v>1</v>
      </c>
      <c r="DB232">
        <f>INDEX('Effect Coding'!$A$53:$DD$159,MATCH(B232,'Effect Coding'!$A$53:$A$159,0), COLUMN('Effect Coding'!CI282))</f>
        <v>0</v>
      </c>
      <c r="DC232">
        <f>INDEX('Effect Coding'!$A$53:$DD$159,MATCH(B232,'Effect Coding'!$A$53:$A$159,0), COLUMN('Effect Coding'!CJ282))</f>
        <v>0</v>
      </c>
      <c r="DD232">
        <f>INDEX('Effect Coding'!$A$53:$DD$159,MATCH(B232,'Effect Coding'!$A$53:$A$159,0), COLUMN('Effect Coding'!CK282))</f>
        <v>0</v>
      </c>
      <c r="DE232">
        <f>INDEX('Effect Coding'!$A$53:$DD$159,MATCH(B232,'Effect Coding'!$A$53:$A$159,0), COLUMN('Effect Coding'!CL282))</f>
        <v>0</v>
      </c>
      <c r="DF232">
        <f>INDEX('Effect Coding'!$A$53:$DD$159,MATCH(B232,'Effect Coding'!$A$53:$A$159,0), COLUMN('Effect Coding'!CM282))</f>
        <v>0</v>
      </c>
      <c r="DG232">
        <f>INDEX('Effect Coding'!$A$53:$DD$159,MATCH(B232,'Effect Coding'!$A$53:$A$159,0), COLUMN('Effect Coding'!CN282))</f>
        <v>0</v>
      </c>
      <c r="DH232">
        <f>INDEX('Effect Coding'!$A$53:$DD$159,MATCH(B232,'Effect Coding'!$A$53:$A$159,0), COLUMN('Effect Coding'!CO282))</f>
        <v>0</v>
      </c>
      <c r="DI232">
        <f>INDEX('Effect Coding'!$A$53:$DD$159,MATCH(B232,'Effect Coding'!$A$53:$A$159,0), COLUMN('Effect Coding'!CP282))</f>
        <v>0</v>
      </c>
      <c r="DJ232">
        <f>INDEX('Effect Coding'!$A$53:$DD$159,MATCH(B232,'Effect Coding'!$A$53:$A$159,0), COLUMN('Effect Coding'!CQ282))</f>
        <v>0</v>
      </c>
      <c r="DK232">
        <f>INDEX('Effect Coding'!$A$53:$DD$159,MATCH(B232,'Effect Coding'!$A$53:$A$159,0), COLUMN('Effect Coding'!CR282))</f>
        <v>0</v>
      </c>
      <c r="DL232">
        <f>INDEX('Effect Coding'!$A$53:$DD$159,MATCH(B232,'Effect Coding'!$A$53:$A$159,0), COLUMN('Effect Coding'!CS282))</f>
        <v>0</v>
      </c>
      <c r="DM232">
        <f>INDEX('Effect Coding'!$A$53:$DD$159,MATCH(B232,'Effect Coding'!$A$53:$A$159,0), COLUMN('Effect Coding'!CT282))</f>
        <v>0</v>
      </c>
      <c r="DN232">
        <f>INDEX('Effect Coding'!$A$53:$DD$159,MATCH(B232,'Effect Coding'!$A$53:$A$159,0), COLUMN('Effect Coding'!CU282))</f>
        <v>0</v>
      </c>
      <c r="DO232">
        <f>INDEX('Effect Coding'!$A$53:$DD$159,MATCH(B232,'Effect Coding'!$A$53:$A$159,0), COLUMN('Effect Coding'!CV282))</f>
        <v>0</v>
      </c>
      <c r="DP232">
        <f>INDEX('Effect Coding'!$A$53:$DD$159,MATCH(B232,'Effect Coding'!$A$53:$A$159,0), COLUMN('Effect Coding'!CW282))</f>
        <v>0</v>
      </c>
      <c r="DQ232">
        <f>INDEX('Effect Coding'!$A$53:$DD$159,MATCH(B232,'Effect Coding'!$A$53:$A$159,0), COLUMN('Effect Coding'!CX282))</f>
        <v>0</v>
      </c>
      <c r="DR232">
        <f>INDEX('Effect Coding'!$A$53:$DD$159,MATCH(B232,'Effect Coding'!$A$53:$A$159,0), COLUMN('Effect Coding'!CY282))</f>
        <v>0</v>
      </c>
      <c r="DS232">
        <f>INDEX('Effect Coding'!$A$53:$DD$159,MATCH(B232,'Effect Coding'!$A$53:$A$159,0), COLUMN('Effect Coding'!CZ282))</f>
        <v>0</v>
      </c>
      <c r="DT232">
        <f>INDEX('Effect Coding'!$A$53:$DD$159,MATCH(B232,'Effect Coding'!$A$53:$A$159,0), COLUMN('Effect Coding'!DA282))</f>
        <v>0</v>
      </c>
      <c r="DU232">
        <f>INDEX('Effect Coding'!$A$53:$DD$159,MATCH(B232,'Effect Coding'!$A$53:$A$159,0), COLUMN('Effect Coding'!DB282))</f>
        <v>0</v>
      </c>
      <c r="DV232">
        <f>INDEX('Effect Coding'!$A$53:$DD$159,MATCH(B232,'Effect Coding'!$A$53:$A$159,0), COLUMN('Effect Coding'!DC282))</f>
        <v>0</v>
      </c>
      <c r="DW232">
        <f>INDEX('Effect Coding'!$A$53:$DD$159,MATCH(B232,'Effect Coding'!$A$53:$A$159,0), COLUMN('Effect Coding'!DD282))</f>
        <v>0</v>
      </c>
      <c r="DX232">
        <f>INDEX('Effect Coding'!$A$40:$K$49,MATCH(C232,'Effect Coding'!$A$40:$A$49,0),COLUMN('Effect Coding'!C269))</f>
        <v>0</v>
      </c>
      <c r="DY232">
        <f>INDEX('Effect Coding'!$A$40:$K$49,MATCH(C232,'Effect Coding'!$A$40:$A$49,0),COLUMN('Effect Coding'!D269))</f>
        <v>0</v>
      </c>
      <c r="DZ232">
        <f>INDEX('Effect Coding'!$A$40:$K$49,MATCH(C232,'Effect Coding'!$A$40:$A$49,0),COLUMN('Effect Coding'!E269))</f>
        <v>0</v>
      </c>
      <c r="EA232">
        <f>INDEX('Effect Coding'!$A$40:$K$49,MATCH(C232,'Effect Coding'!$A$40:$A$49,0),COLUMN('Effect Coding'!F269))</f>
        <v>0</v>
      </c>
      <c r="EB232">
        <f>INDEX('Effect Coding'!$A$40:$K$49,MATCH(C232,'Effect Coding'!$A$40:$A$49,0),COLUMN('Effect Coding'!G269))</f>
        <v>0</v>
      </c>
      <c r="EC232">
        <f>INDEX('Effect Coding'!$A$40:$K$49,MATCH(C232,'Effect Coding'!$A$40:$A$49,0),COLUMN('Effect Coding'!H269))</f>
        <v>0</v>
      </c>
      <c r="ED232">
        <f>INDEX('Effect Coding'!$A$40:$K$49,MATCH(C232,'Effect Coding'!$A$40:$A$49,0),COLUMN('Effect Coding'!I269))</f>
        <v>0</v>
      </c>
      <c r="EE232">
        <f>INDEX('Effect Coding'!$A$40:$K$49,MATCH(C232,'Effect Coding'!$A$40:$A$49,0),COLUMN('Effect Coding'!J269))</f>
        <v>1</v>
      </c>
      <c r="EF232">
        <f>INDEX('Effect Coding'!$A$40:$K$49,MATCH(C232,'Effect Coding'!$A$40:$A$49,0),COLUMN('Effect Coding'!K269))</f>
        <v>0</v>
      </c>
      <c r="EG232">
        <f>INDEX('Effect Coding'!$A$33:$E$36,MATCH(D232,'Effect Coding'!$A$33:$A$36,0),COLUMN('Effect Coding'!C262))</f>
        <v>1</v>
      </c>
      <c r="EH232">
        <f>INDEX('Effect Coding'!$A$33:$E$36,MATCH(D232,'Effect Coding'!$A$33:$A$36,0),COLUMN('Effect Coding'!D262))</f>
        <v>0</v>
      </c>
      <c r="EI232">
        <f>INDEX('Effect Coding'!$A$33:$E$36,MATCH(D232,'Effect Coding'!$A$33:$A$36,0),COLUMN('Effect Coding'!E262))</f>
        <v>0</v>
      </c>
      <c r="EJ232">
        <f>INDEX('Effect Coding'!$A$27:$D$29,MATCH(E232,'Effect Coding'!$A$27:$A$29,0),COLUMN('Effect Coding'!C256))</f>
        <v>-1</v>
      </c>
      <c r="EK232">
        <f>INDEX('Effect Coding'!$A$27:$D$29,MATCH(E232,'Effect Coding'!$A$27:$A$29,0),COLUMN('Effect Coding'!D256))</f>
        <v>-1</v>
      </c>
      <c r="EL232">
        <f>INDEX('Effect Coding'!$A$21:$D$23,MATCH(F232,'Effect Coding'!$A$21:$A$23,0),COLUMN('Effect Coding'!C250))</f>
        <v>1</v>
      </c>
      <c r="EM232">
        <f>INDEX('Effect Coding'!$A$21:$D$23,MATCH(F232,'Effect Coding'!$A$21:$A$23,0),COLUMN('Effect Coding'!D250))</f>
        <v>0</v>
      </c>
      <c r="EN232">
        <f>INDEX('Effect Coding'!$A$15:$D$17,MATCH(G232,'Effect Coding'!$A$15:$A$17,0),COLUMN('Effect Coding'!C244))</f>
        <v>1</v>
      </c>
      <c r="EO232">
        <f>INDEX('Effect Coding'!$A$15:$D$17,MATCH(G232,'Effect Coding'!$A$15:$A$17,0),COLUMN('Effect Coding'!D244))</f>
        <v>0</v>
      </c>
      <c r="EP232">
        <f>INDEX('Effect Coding'!$A$9:$D$11,MATCH(H232,'Effect Coding'!$A$9:$A$11,0),COLUMN('Effect Coding'!C238))</f>
        <v>1</v>
      </c>
      <c r="EQ232">
        <f>INDEX('Effect Coding'!$A$9:$D$11,MATCH(H232,'Effect Coding'!$A$9:$A$11,0),COLUMN('Effect Coding'!D238))</f>
        <v>0</v>
      </c>
      <c r="ER232">
        <f>INDEX('Effect Coding'!$A$3:$D$5,MATCH(I232,'Effect Coding'!$A$3:$A$5,0),COLUMN('Effect Coding'!C232))</f>
        <v>1</v>
      </c>
      <c r="ES232">
        <f>INDEX('Effect Coding'!$A$3:$D$5,MATCH(I232,'Effect Coding'!$A$3:$A$5,0),COLUMN('Effect Coding'!D232))</f>
        <v>0</v>
      </c>
      <c r="ET232">
        <f>INDEX('Effect Coding'!$A$163:$D$165,MATCH(J232,'Effect Coding'!$A$163:$A$165,0),COLUMN('Effect Coding'!C392))</f>
        <v>0</v>
      </c>
      <c r="EU232">
        <f>INDEX('Effect Coding'!$A$163:$D$165,MATCH(J232,'Effect Coding'!$A$163:$A$165,0),COLUMN('Effect Coding'!D392))</f>
        <v>1</v>
      </c>
      <c r="EV232">
        <f>INDEX('Effect Coding'!$A$163:$D$165,MATCH(K232,'Effect Coding'!$A$169:$A$171,0),COLUMN('Effect Coding'!C392))</f>
        <v>1</v>
      </c>
      <c r="EW232">
        <f>INDEX('Effect Coding'!$A$163:$D$165,MATCH(K232,'Effect Coding'!$A$169:$A$171,0),COLUMN('Effect Coding'!D392))</f>
        <v>0</v>
      </c>
      <c r="EX232">
        <f>INDEX('Effect Coding'!$A$175:$E$178,MATCH(L232,'Effect Coding'!$A$175:$A$178,0),COLUMN('Effect Coding'!C404))</f>
        <v>0</v>
      </c>
      <c r="EY232">
        <f>INDEX('Effect Coding'!$A$175:$E$178,MATCH(L232,'Effect Coding'!$A$175:$A$178,0),COLUMN('Effect Coding'!D404))</f>
        <v>1</v>
      </c>
      <c r="EZ232">
        <f>INDEX('Effect Coding'!$A$175:$E$178,MATCH(L232,'Effect Coding'!$A$175:$A$178,0),COLUMN('Effect Coding'!E404))</f>
        <v>0</v>
      </c>
      <c r="FA232">
        <f>INDEX('Effect Coding'!$A$182:$E$185,MATCH(M232,'Effect Coding'!$A$182:$A$185,0),COLUMN('Effect Coding'!C411))</f>
        <v>-1</v>
      </c>
      <c r="FB232">
        <f>INDEX('Effect Coding'!$A$182:$E$185,MATCH(M232,'Effect Coding'!$A$182:$A$185,0),COLUMN('Effect Coding'!D411))</f>
        <v>-1</v>
      </c>
      <c r="FC232">
        <f>INDEX('Effect Coding'!$A$182:$E$185,MATCH(M232,'Effect Coding'!$A$182:$A$185,0),COLUMN('Effect Coding'!E411))</f>
        <v>-1</v>
      </c>
      <c r="FD232">
        <f>INDEX('Effect Coding'!$A$189:$C$190,MATCH(N232,'Effect Coding'!$A$189:$A$190,0),COLUMN('Effect Coding'!C418))</f>
        <v>1</v>
      </c>
      <c r="FE232">
        <f>INDEX('Effect Coding'!$A$194:$D$196,MATCH(O232,'Effect Coding'!$A$194:$A$196,0),COLUMN('Effect Coding'!C423))</f>
        <v>-1</v>
      </c>
      <c r="FF232">
        <f>INDEX('Effect Coding'!$A$194:$D$196,MATCH(O232,'Effect Coding'!$A$194:$A$196,0),COLUMN('Effect Coding'!D423))</f>
        <v>-1</v>
      </c>
      <c r="FG232">
        <f>INDEX('Effect Coding'!$A$200:$C$201,MATCH(P232,'Effect Coding'!$A$200:$A$201,0),COLUMN('Effect Coding'!C429))</f>
        <v>1</v>
      </c>
      <c r="FH232">
        <f>INDEX('Effect Coding'!$A$205:$D$207,MATCH(Q232,'Effect Coding'!$A$205:$A$207,0),COLUMN('Effect Coding'!C434))</f>
        <v>1</v>
      </c>
      <c r="FI232">
        <f>INDEX('Effect Coding'!$A$205:$D$207,MATCH(Q232,'Effect Coding'!$A$205:$A$207,0),COLUMN('Effect Coding'!D434))</f>
        <v>0</v>
      </c>
      <c r="FJ232">
        <f>INDEX('Effect Coding'!$A$211:$C$212,MATCH(R232,'Effect Coding'!$A$211:$A$212,0),COLUMN('Effect Coding'!C440))</f>
        <v>1</v>
      </c>
      <c r="FK232">
        <f>INDEX('Effect Coding'!$A$216:$C$217,MATCH(S232,'Effect Coding'!$A$216:$A$217,0),COLUMN('Effect Coding'!C445))</f>
        <v>1</v>
      </c>
      <c r="FL232">
        <f>INDEX('Effect Coding'!$A$221:$C$222,MATCH(T232,'Effect Coding'!$A$221:$A$222,0),COLUMN('Effect Coding'!C450))</f>
        <v>1</v>
      </c>
    </row>
    <row r="233" spans="1:168" x14ac:dyDescent="0.25">
      <c r="A233" t="s">
        <v>435</v>
      </c>
      <c r="B233" t="s">
        <v>151</v>
      </c>
      <c r="C233" t="s">
        <v>9</v>
      </c>
      <c r="D233" t="s">
        <v>30</v>
      </c>
      <c r="E233" t="s">
        <v>1</v>
      </c>
      <c r="F233" t="s">
        <v>53</v>
      </c>
      <c r="G233" t="s">
        <v>181</v>
      </c>
      <c r="H233" t="s">
        <v>183</v>
      </c>
      <c r="I233" t="s">
        <v>50</v>
      </c>
      <c r="J233" t="s">
        <v>187</v>
      </c>
      <c r="K233" t="s">
        <v>51</v>
      </c>
      <c r="L233">
        <v>0</v>
      </c>
      <c r="M233" t="s">
        <v>51</v>
      </c>
      <c r="N233" t="s">
        <v>51</v>
      </c>
      <c r="O233" t="s">
        <v>51</v>
      </c>
      <c r="P233" t="s">
        <v>52</v>
      </c>
      <c r="Q233" t="s">
        <v>51</v>
      </c>
      <c r="R233" t="s">
        <v>51</v>
      </c>
      <c r="S233" t="s">
        <v>51</v>
      </c>
      <c r="T233" t="s">
        <v>51</v>
      </c>
      <c r="U233" s="20">
        <v>1.3</v>
      </c>
      <c r="V233">
        <f>INDEX('Effect Coding'!$A$53:$DD$159,MATCH(B233,'Effect Coding'!$A$53:$A$159,0), COLUMN('Effect Coding'!C283))</f>
        <v>0</v>
      </c>
      <c r="W233">
        <f>INDEX('Effect Coding'!$A$53:$DD$159,MATCH(B233,'Effect Coding'!$A$53:$A$159,0), COLUMN('Effect Coding'!D283))</f>
        <v>0</v>
      </c>
      <c r="X233">
        <f>INDEX('Effect Coding'!$A$53:$DD$159,MATCH(B233,'Effect Coding'!$A$53:$A$159,0), COLUMN('Effect Coding'!E283))</f>
        <v>0</v>
      </c>
      <c r="Y233">
        <f>INDEX('Effect Coding'!$A$53:$DD$159,MATCH(B233,'Effect Coding'!$A$53:$A$159,0), COLUMN('Effect Coding'!F283))</f>
        <v>0</v>
      </c>
      <c r="Z233">
        <f>INDEX('Effect Coding'!$A$53:$DD$159,MATCH(B233,'Effect Coding'!$A$53:$A$159,0), COLUMN('Effect Coding'!G283))</f>
        <v>0</v>
      </c>
      <c r="AA233">
        <f>INDEX('Effect Coding'!$A$53:$DD$159,MATCH(B233,'Effect Coding'!$A$53:$A$159,0), COLUMN('Effect Coding'!H283))</f>
        <v>0</v>
      </c>
      <c r="AB233">
        <f>INDEX('Effect Coding'!$A$53:$DD$159,MATCH(B233,'Effect Coding'!$A$53:$A$159,0), COLUMN('Effect Coding'!I283))</f>
        <v>0</v>
      </c>
      <c r="AC233">
        <f>INDEX('Effect Coding'!$A$53:$DD$159,MATCH(B233,'Effect Coding'!$A$53:$A$159,0), COLUMN('Effect Coding'!J283))</f>
        <v>0</v>
      </c>
      <c r="AD233">
        <f>INDEX('Effect Coding'!$A$53:$DD$159,MATCH(B233,'Effect Coding'!$A$53:$A$159,0), COLUMN('Effect Coding'!K283))</f>
        <v>0</v>
      </c>
      <c r="AE233">
        <f>INDEX('Effect Coding'!$A$53:$DD$159,MATCH(B233,'Effect Coding'!$A$53:$A$159,0), COLUMN('Effect Coding'!L283))</f>
        <v>0</v>
      </c>
      <c r="AF233">
        <f>INDEX('Effect Coding'!$A$53:$DD$159,MATCH(B233,'Effect Coding'!$A$53:$A$159,0), COLUMN('Effect Coding'!M283))</f>
        <v>0</v>
      </c>
      <c r="AG233">
        <f>INDEX('Effect Coding'!$A$53:$DD$159,MATCH(B233,'Effect Coding'!$A$53:$A$159,0), COLUMN('Effect Coding'!N283))</f>
        <v>0</v>
      </c>
      <c r="AH233">
        <f>INDEX('Effect Coding'!$A$53:$DD$159,MATCH(B233,'Effect Coding'!$A$53:$A$159,0), COLUMN('Effect Coding'!O283))</f>
        <v>0</v>
      </c>
      <c r="AI233">
        <f>INDEX('Effect Coding'!$A$53:$DD$159,MATCH(B233,'Effect Coding'!$A$53:$A$159,0), COLUMN('Effect Coding'!P283))</f>
        <v>0</v>
      </c>
      <c r="AJ233">
        <f>INDEX('Effect Coding'!$A$53:$DD$159,MATCH(B233,'Effect Coding'!$A$53:$A$159,0), COLUMN('Effect Coding'!Q283))</f>
        <v>0</v>
      </c>
      <c r="AK233">
        <f>INDEX('Effect Coding'!$A$53:$DD$159,MATCH(B233,'Effect Coding'!$A$53:$A$159,0), COLUMN('Effect Coding'!R283))</f>
        <v>0</v>
      </c>
      <c r="AL233">
        <f>INDEX('Effect Coding'!$A$53:$DD$159,MATCH(B233,'Effect Coding'!$A$53:$A$159,0), COLUMN('Effect Coding'!S283))</f>
        <v>0</v>
      </c>
      <c r="AM233">
        <f>INDEX('Effect Coding'!$A$53:$DD$159,MATCH(B233,'Effect Coding'!$A$53:$A$159,0), COLUMN('Effect Coding'!T283))</f>
        <v>0</v>
      </c>
      <c r="AN233">
        <f>INDEX('Effect Coding'!$A$53:$DD$159,MATCH(B233,'Effect Coding'!$A$53:$A$159,0), COLUMN('Effect Coding'!U283))</f>
        <v>0</v>
      </c>
      <c r="AO233">
        <f>INDEX('Effect Coding'!$A$53:$DD$159,MATCH(B233,'Effect Coding'!$A$53:$A$159,0), COLUMN('Effect Coding'!V283))</f>
        <v>0</v>
      </c>
      <c r="AP233">
        <f>INDEX('Effect Coding'!$A$53:$DD$159,MATCH(B233,'Effect Coding'!$A$53:$A$159,0), COLUMN('Effect Coding'!W283))</f>
        <v>0</v>
      </c>
      <c r="AQ233">
        <f>INDEX('Effect Coding'!$A$53:$DD$159,MATCH(B233,'Effect Coding'!$A$53:$A$159,0), COLUMN('Effect Coding'!X283))</f>
        <v>0</v>
      </c>
      <c r="AR233">
        <f>INDEX('Effect Coding'!$A$53:$DD$159,MATCH(B233,'Effect Coding'!$A$53:$A$159,0), COLUMN('Effect Coding'!Y283))</f>
        <v>0</v>
      </c>
      <c r="AS233">
        <f>INDEX('Effect Coding'!$A$53:$DD$159,MATCH(B233,'Effect Coding'!$A$53:$A$159,0), COLUMN('Effect Coding'!Z283))</f>
        <v>0</v>
      </c>
      <c r="AT233">
        <f>INDEX('Effect Coding'!$A$53:$DD$159,MATCH(B233,'Effect Coding'!$A$53:$A$159,0), COLUMN('Effect Coding'!AA283))</f>
        <v>0</v>
      </c>
      <c r="AU233">
        <f>INDEX('Effect Coding'!$A$53:$DD$159,MATCH(B233,'Effect Coding'!$A$53:$A$159,0), COLUMN('Effect Coding'!AB283))</f>
        <v>0</v>
      </c>
      <c r="AV233">
        <f>INDEX('Effect Coding'!$A$53:$DD$159,MATCH(B233,'Effect Coding'!$A$53:$A$159,0), COLUMN('Effect Coding'!AC283))</f>
        <v>0</v>
      </c>
      <c r="AW233">
        <f>INDEX('Effect Coding'!$A$53:$DD$159,MATCH(B233,'Effect Coding'!$A$53:$A$159,0), COLUMN('Effect Coding'!AD283))</f>
        <v>0</v>
      </c>
      <c r="AX233">
        <f>INDEX('Effect Coding'!$A$53:$DD$159,MATCH(B233,'Effect Coding'!$A$53:$A$159,0), COLUMN('Effect Coding'!AE283))</f>
        <v>0</v>
      </c>
      <c r="AY233">
        <f>INDEX('Effect Coding'!$A$53:$DD$159,MATCH(B233,'Effect Coding'!$A$53:$A$159,0), COLUMN('Effect Coding'!AF283))</f>
        <v>0</v>
      </c>
      <c r="AZ233">
        <f>INDEX('Effect Coding'!$A$53:$DD$159,MATCH(B233,'Effect Coding'!$A$53:$A$159,0), COLUMN('Effect Coding'!AG283))</f>
        <v>0</v>
      </c>
      <c r="BA233">
        <f>INDEX('Effect Coding'!$A$53:$DD$159,MATCH(B233,'Effect Coding'!$A$53:$A$159,0), COLUMN('Effect Coding'!AH283))</f>
        <v>0</v>
      </c>
      <c r="BB233">
        <f>INDEX('Effect Coding'!$A$53:$DD$159,MATCH(B233,'Effect Coding'!$A$53:$A$159,0), COLUMN('Effect Coding'!AI283))</f>
        <v>0</v>
      </c>
      <c r="BC233">
        <f>INDEX('Effect Coding'!$A$53:$DD$159,MATCH(B233,'Effect Coding'!$A$53:$A$159,0), COLUMN('Effect Coding'!AJ283))</f>
        <v>0</v>
      </c>
      <c r="BD233">
        <f>INDEX('Effect Coding'!$A$53:$DD$159,MATCH(B233,'Effect Coding'!$A$53:$A$159,0), COLUMN('Effect Coding'!AK283))</f>
        <v>0</v>
      </c>
      <c r="BE233">
        <f>INDEX('Effect Coding'!$A$53:$DD$159,MATCH(B233,'Effect Coding'!$A$53:$A$159,0), COLUMN('Effect Coding'!AL283))</f>
        <v>0</v>
      </c>
      <c r="BF233">
        <f>INDEX('Effect Coding'!$A$53:$DD$159,MATCH(B233,'Effect Coding'!$A$53:$A$159,0), COLUMN('Effect Coding'!AM283))</f>
        <v>0</v>
      </c>
      <c r="BG233">
        <f>INDEX('Effect Coding'!$A$53:$DD$159,MATCH(B233,'Effect Coding'!$A$53:$A$159,0), COLUMN('Effect Coding'!AN283))</f>
        <v>0</v>
      </c>
      <c r="BH233">
        <f>INDEX('Effect Coding'!$A$53:$DD$159,MATCH(B233,'Effect Coding'!$A$53:$A$159,0), COLUMN('Effect Coding'!AO283))</f>
        <v>0</v>
      </c>
      <c r="BI233">
        <f>INDEX('Effect Coding'!$A$53:$DD$159,MATCH(B233,'Effect Coding'!$A$53:$A$159,0), COLUMN('Effect Coding'!AP283))</f>
        <v>0</v>
      </c>
      <c r="BJ233">
        <f>INDEX('Effect Coding'!$A$53:$DD$159,MATCH(B233,'Effect Coding'!$A$53:$A$159,0), COLUMN('Effect Coding'!AQ283))</f>
        <v>0</v>
      </c>
      <c r="BK233">
        <f>INDEX('Effect Coding'!$A$53:$DD$159,MATCH(B233,'Effect Coding'!$A$53:$A$159,0), COLUMN('Effect Coding'!AR283))</f>
        <v>0</v>
      </c>
      <c r="BL233">
        <f>INDEX('Effect Coding'!$A$53:$DD$159,MATCH(B233,'Effect Coding'!$A$53:$A$159,0), COLUMN('Effect Coding'!AS283))</f>
        <v>0</v>
      </c>
      <c r="BM233">
        <f>INDEX('Effect Coding'!$A$53:$DD$159,MATCH(B233,'Effect Coding'!$A$53:$A$159,0), COLUMN('Effect Coding'!AT283))</f>
        <v>0</v>
      </c>
      <c r="BN233">
        <f>INDEX('Effect Coding'!$A$53:$DD$159,MATCH(B233,'Effect Coding'!$A$53:$A$159,0), COLUMN('Effect Coding'!AU283))</f>
        <v>0</v>
      </c>
      <c r="BO233">
        <f>INDEX('Effect Coding'!$A$53:$DD$159,MATCH(B233,'Effect Coding'!$A$53:$A$159,0), COLUMN('Effect Coding'!AV283))</f>
        <v>0</v>
      </c>
      <c r="BP233">
        <f>INDEX('Effect Coding'!$A$53:$DD$159,MATCH(B233,'Effect Coding'!$A$53:$A$159,0), COLUMN('Effect Coding'!AW283))</f>
        <v>0</v>
      </c>
      <c r="BQ233">
        <f>INDEX('Effect Coding'!$A$53:$DD$159,MATCH(B233,'Effect Coding'!$A$53:$A$159,0), COLUMN('Effect Coding'!AX283))</f>
        <v>0</v>
      </c>
      <c r="BR233">
        <f>INDEX('Effect Coding'!$A$53:$DD$159,MATCH(B233,'Effect Coding'!$A$53:$A$159,0), COLUMN('Effect Coding'!AY283))</f>
        <v>0</v>
      </c>
      <c r="BS233">
        <f>INDEX('Effect Coding'!$A$53:$DD$159,MATCH(B233,'Effect Coding'!$A$53:$A$159,0), COLUMN('Effect Coding'!AZ283))</f>
        <v>0</v>
      </c>
      <c r="BT233">
        <f>INDEX('Effect Coding'!$A$53:$DD$159,MATCH(B233,'Effect Coding'!$A$53:$A$159,0), COLUMN('Effect Coding'!BA283))</f>
        <v>0</v>
      </c>
      <c r="BU233">
        <f>INDEX('Effect Coding'!$A$53:$DD$159,MATCH(B233,'Effect Coding'!$A$53:$A$159,0), COLUMN('Effect Coding'!BB283))</f>
        <v>0</v>
      </c>
      <c r="BV233">
        <f>INDEX('Effect Coding'!$A$53:$DD$159,MATCH(B233,'Effect Coding'!$A$53:$A$159,0), COLUMN('Effect Coding'!BC283))</f>
        <v>0</v>
      </c>
      <c r="BW233">
        <f>INDEX('Effect Coding'!$A$53:$DD$159,MATCH(B233,'Effect Coding'!$A$53:$A$159,0), COLUMN('Effect Coding'!BD283))</f>
        <v>0</v>
      </c>
      <c r="BX233">
        <f>INDEX('Effect Coding'!$A$53:$DD$159,MATCH(B233,'Effect Coding'!$A$53:$A$159,0), COLUMN('Effect Coding'!BE283))</f>
        <v>0</v>
      </c>
      <c r="BY233">
        <f>INDEX('Effect Coding'!$A$53:$DD$159,MATCH(B233,'Effect Coding'!$A$53:$A$159,0), COLUMN('Effect Coding'!BF283))</f>
        <v>0</v>
      </c>
      <c r="BZ233">
        <f>INDEX('Effect Coding'!$A$53:$DD$159,MATCH(B233,'Effect Coding'!$A$53:$A$159,0), COLUMN('Effect Coding'!BG283))</f>
        <v>0</v>
      </c>
      <c r="CA233">
        <f>INDEX('Effect Coding'!$A$53:$DD$159,MATCH(B233,'Effect Coding'!$A$53:$A$159,0), COLUMN('Effect Coding'!BH283))</f>
        <v>0</v>
      </c>
      <c r="CB233">
        <f>INDEX('Effect Coding'!$A$53:$DD$159,MATCH(B233,'Effect Coding'!$A$53:$A$159,0), COLUMN('Effect Coding'!BI283))</f>
        <v>0</v>
      </c>
      <c r="CC233">
        <f>INDEX('Effect Coding'!$A$53:$DD$159,MATCH(B233,'Effect Coding'!$A$53:$A$159,0), COLUMN('Effect Coding'!BJ283))</f>
        <v>0</v>
      </c>
      <c r="CD233">
        <f>INDEX('Effect Coding'!$A$53:$DD$159,MATCH(B233,'Effect Coding'!$A$53:$A$159,0), COLUMN('Effect Coding'!BK283))</f>
        <v>0</v>
      </c>
      <c r="CE233">
        <f>INDEX('Effect Coding'!$A$53:$DD$159,MATCH(B233,'Effect Coding'!$A$53:$A$159,0), COLUMN('Effect Coding'!BL283))</f>
        <v>0</v>
      </c>
      <c r="CF233">
        <f>INDEX('Effect Coding'!$A$53:$DD$159,MATCH(B233,'Effect Coding'!$A$53:$A$159,0), COLUMN('Effect Coding'!BM283))</f>
        <v>0</v>
      </c>
      <c r="CG233">
        <f>INDEX('Effect Coding'!$A$53:$DD$159,MATCH(B233,'Effect Coding'!$A$53:$A$159,0), COLUMN('Effect Coding'!BN283))</f>
        <v>0</v>
      </c>
      <c r="CH233">
        <f>INDEX('Effect Coding'!$A$53:$DD$159,MATCH(B233,'Effect Coding'!$A$53:$A$159,0), COLUMN('Effect Coding'!BO283))</f>
        <v>0</v>
      </c>
      <c r="CI233">
        <f>INDEX('Effect Coding'!$A$53:$DD$159,MATCH(B233,'Effect Coding'!$A$53:$A$159,0), COLUMN('Effect Coding'!BP283))</f>
        <v>0</v>
      </c>
      <c r="CJ233">
        <f>INDEX('Effect Coding'!$A$53:$DD$159,MATCH(B233,'Effect Coding'!$A$53:$A$159,0), COLUMN('Effect Coding'!BQ283))</f>
        <v>0</v>
      </c>
      <c r="CK233">
        <f>INDEX('Effect Coding'!$A$53:$DD$159,MATCH(B233,'Effect Coding'!$A$53:$A$159,0), COLUMN('Effect Coding'!BR283))</f>
        <v>0</v>
      </c>
      <c r="CL233">
        <f>INDEX('Effect Coding'!$A$53:$DD$159,MATCH(B233,'Effect Coding'!$A$53:$A$159,0), COLUMN('Effect Coding'!BS283))</f>
        <v>0</v>
      </c>
      <c r="CM233">
        <f>INDEX('Effect Coding'!$A$53:$DD$159,MATCH(B233,'Effect Coding'!$A$53:$A$159,0), COLUMN('Effect Coding'!BT283))</f>
        <v>0</v>
      </c>
      <c r="CN233">
        <f>INDEX('Effect Coding'!$A$53:$DD$159,MATCH(B233,'Effect Coding'!$A$53:$A$159,0), COLUMN('Effect Coding'!BU283))</f>
        <v>0</v>
      </c>
      <c r="CO233">
        <f>INDEX('Effect Coding'!$A$53:$DD$159,MATCH(B233,'Effect Coding'!$A$53:$A$159,0), COLUMN('Effect Coding'!BV283))</f>
        <v>0</v>
      </c>
      <c r="CP233">
        <f>INDEX('Effect Coding'!$A$53:$DD$159,MATCH(B233,'Effect Coding'!$A$53:$A$159,0), COLUMN('Effect Coding'!BW283))</f>
        <v>0</v>
      </c>
      <c r="CQ233">
        <f>INDEX('Effect Coding'!$A$53:$DD$159,MATCH(B233,'Effect Coding'!$A$53:$A$159,0), COLUMN('Effect Coding'!BX283))</f>
        <v>0</v>
      </c>
      <c r="CR233">
        <f>INDEX('Effect Coding'!$A$53:$DD$159,MATCH(B233,'Effect Coding'!$A$53:$A$159,0), COLUMN('Effect Coding'!BY283))</f>
        <v>0</v>
      </c>
      <c r="CS233">
        <f>INDEX('Effect Coding'!$A$53:$DD$159,MATCH(B233,'Effect Coding'!$A$53:$A$159,0), COLUMN('Effect Coding'!BZ283))</f>
        <v>0</v>
      </c>
      <c r="CT233">
        <f>INDEX('Effect Coding'!$A$53:$DD$159,MATCH(B233,'Effect Coding'!$A$53:$A$159,0), COLUMN('Effect Coding'!CA283))</f>
        <v>0</v>
      </c>
      <c r="CU233">
        <f>INDEX('Effect Coding'!$A$53:$DD$159,MATCH(B233,'Effect Coding'!$A$53:$A$159,0), COLUMN('Effect Coding'!CB283))</f>
        <v>0</v>
      </c>
      <c r="CV233">
        <f>INDEX('Effect Coding'!$A$53:$DD$159,MATCH(B233,'Effect Coding'!$A$53:$A$159,0), COLUMN('Effect Coding'!CC283))</f>
        <v>0</v>
      </c>
      <c r="CW233">
        <f>INDEX('Effect Coding'!$A$53:$DD$159,MATCH(B233,'Effect Coding'!$A$53:$A$159,0), COLUMN('Effect Coding'!CD283))</f>
        <v>0</v>
      </c>
      <c r="CX233">
        <f>INDEX('Effect Coding'!$A$53:$DD$159,MATCH(B233,'Effect Coding'!$A$53:$A$159,0), COLUMN('Effect Coding'!CE283))</f>
        <v>0</v>
      </c>
      <c r="CY233">
        <f>INDEX('Effect Coding'!$A$53:$DD$159,MATCH(B233,'Effect Coding'!$A$53:$A$159,0), COLUMN('Effect Coding'!CF283))</f>
        <v>0</v>
      </c>
      <c r="CZ233">
        <f>INDEX('Effect Coding'!$A$53:$DD$159,MATCH(B233,'Effect Coding'!$A$53:$A$159,0), COLUMN('Effect Coding'!CG283))</f>
        <v>0</v>
      </c>
      <c r="DA233">
        <f>INDEX('Effect Coding'!$A$53:$DD$159,MATCH(B233,'Effect Coding'!$A$53:$A$159,0), COLUMN('Effect Coding'!CH283))</f>
        <v>0</v>
      </c>
      <c r="DB233">
        <f>INDEX('Effect Coding'!$A$53:$DD$159,MATCH(B233,'Effect Coding'!$A$53:$A$159,0), COLUMN('Effect Coding'!CI283))</f>
        <v>1</v>
      </c>
      <c r="DC233">
        <f>INDEX('Effect Coding'!$A$53:$DD$159,MATCH(B233,'Effect Coding'!$A$53:$A$159,0), COLUMN('Effect Coding'!CJ283))</f>
        <v>0</v>
      </c>
      <c r="DD233">
        <f>INDEX('Effect Coding'!$A$53:$DD$159,MATCH(B233,'Effect Coding'!$A$53:$A$159,0), COLUMN('Effect Coding'!CK283))</f>
        <v>0</v>
      </c>
      <c r="DE233">
        <f>INDEX('Effect Coding'!$A$53:$DD$159,MATCH(B233,'Effect Coding'!$A$53:$A$159,0), COLUMN('Effect Coding'!CL283))</f>
        <v>0</v>
      </c>
      <c r="DF233">
        <f>INDEX('Effect Coding'!$A$53:$DD$159,MATCH(B233,'Effect Coding'!$A$53:$A$159,0), COLUMN('Effect Coding'!CM283))</f>
        <v>0</v>
      </c>
      <c r="DG233">
        <f>INDEX('Effect Coding'!$A$53:$DD$159,MATCH(B233,'Effect Coding'!$A$53:$A$159,0), COLUMN('Effect Coding'!CN283))</f>
        <v>0</v>
      </c>
      <c r="DH233">
        <f>INDEX('Effect Coding'!$A$53:$DD$159,MATCH(B233,'Effect Coding'!$A$53:$A$159,0), COLUMN('Effect Coding'!CO283))</f>
        <v>0</v>
      </c>
      <c r="DI233">
        <f>INDEX('Effect Coding'!$A$53:$DD$159,MATCH(B233,'Effect Coding'!$A$53:$A$159,0), COLUMN('Effect Coding'!CP283))</f>
        <v>0</v>
      </c>
      <c r="DJ233">
        <f>INDEX('Effect Coding'!$A$53:$DD$159,MATCH(B233,'Effect Coding'!$A$53:$A$159,0), COLUMN('Effect Coding'!CQ283))</f>
        <v>0</v>
      </c>
      <c r="DK233">
        <f>INDEX('Effect Coding'!$A$53:$DD$159,MATCH(B233,'Effect Coding'!$A$53:$A$159,0), COLUMN('Effect Coding'!CR283))</f>
        <v>0</v>
      </c>
      <c r="DL233">
        <f>INDEX('Effect Coding'!$A$53:$DD$159,MATCH(B233,'Effect Coding'!$A$53:$A$159,0), COLUMN('Effect Coding'!CS283))</f>
        <v>0</v>
      </c>
      <c r="DM233">
        <f>INDEX('Effect Coding'!$A$53:$DD$159,MATCH(B233,'Effect Coding'!$A$53:$A$159,0), COLUMN('Effect Coding'!CT283))</f>
        <v>0</v>
      </c>
      <c r="DN233">
        <f>INDEX('Effect Coding'!$A$53:$DD$159,MATCH(B233,'Effect Coding'!$A$53:$A$159,0), COLUMN('Effect Coding'!CU283))</f>
        <v>0</v>
      </c>
      <c r="DO233">
        <f>INDEX('Effect Coding'!$A$53:$DD$159,MATCH(B233,'Effect Coding'!$A$53:$A$159,0), COLUMN('Effect Coding'!CV283))</f>
        <v>0</v>
      </c>
      <c r="DP233">
        <f>INDEX('Effect Coding'!$A$53:$DD$159,MATCH(B233,'Effect Coding'!$A$53:$A$159,0), COLUMN('Effect Coding'!CW283))</f>
        <v>0</v>
      </c>
      <c r="DQ233">
        <f>INDEX('Effect Coding'!$A$53:$DD$159,MATCH(B233,'Effect Coding'!$A$53:$A$159,0), COLUMN('Effect Coding'!CX283))</f>
        <v>0</v>
      </c>
      <c r="DR233">
        <f>INDEX('Effect Coding'!$A$53:$DD$159,MATCH(B233,'Effect Coding'!$A$53:$A$159,0), COLUMN('Effect Coding'!CY283))</f>
        <v>0</v>
      </c>
      <c r="DS233">
        <f>INDEX('Effect Coding'!$A$53:$DD$159,MATCH(B233,'Effect Coding'!$A$53:$A$159,0), COLUMN('Effect Coding'!CZ283))</f>
        <v>0</v>
      </c>
      <c r="DT233">
        <f>INDEX('Effect Coding'!$A$53:$DD$159,MATCH(B233,'Effect Coding'!$A$53:$A$159,0), COLUMN('Effect Coding'!DA283))</f>
        <v>0</v>
      </c>
      <c r="DU233">
        <f>INDEX('Effect Coding'!$A$53:$DD$159,MATCH(B233,'Effect Coding'!$A$53:$A$159,0), COLUMN('Effect Coding'!DB283))</f>
        <v>0</v>
      </c>
      <c r="DV233">
        <f>INDEX('Effect Coding'!$A$53:$DD$159,MATCH(B233,'Effect Coding'!$A$53:$A$159,0), COLUMN('Effect Coding'!DC283))</f>
        <v>0</v>
      </c>
      <c r="DW233">
        <f>INDEX('Effect Coding'!$A$53:$DD$159,MATCH(B233,'Effect Coding'!$A$53:$A$159,0), COLUMN('Effect Coding'!DD283))</f>
        <v>0</v>
      </c>
      <c r="DX233">
        <f>INDEX('Effect Coding'!$A$40:$K$49,MATCH(C233,'Effect Coding'!$A$40:$A$49,0),COLUMN('Effect Coding'!C270))</f>
        <v>0</v>
      </c>
      <c r="DY233">
        <f>INDEX('Effect Coding'!$A$40:$K$49,MATCH(C233,'Effect Coding'!$A$40:$A$49,0),COLUMN('Effect Coding'!D270))</f>
        <v>0</v>
      </c>
      <c r="DZ233">
        <f>INDEX('Effect Coding'!$A$40:$K$49,MATCH(C233,'Effect Coding'!$A$40:$A$49,0),COLUMN('Effect Coding'!E270))</f>
        <v>0</v>
      </c>
      <c r="EA233">
        <f>INDEX('Effect Coding'!$A$40:$K$49,MATCH(C233,'Effect Coding'!$A$40:$A$49,0),COLUMN('Effect Coding'!F270))</f>
        <v>0</v>
      </c>
      <c r="EB233">
        <f>INDEX('Effect Coding'!$A$40:$K$49,MATCH(C233,'Effect Coding'!$A$40:$A$49,0),COLUMN('Effect Coding'!G270))</f>
        <v>0</v>
      </c>
      <c r="EC233">
        <f>INDEX('Effect Coding'!$A$40:$K$49,MATCH(C233,'Effect Coding'!$A$40:$A$49,0),COLUMN('Effect Coding'!H270))</f>
        <v>0</v>
      </c>
      <c r="ED233">
        <f>INDEX('Effect Coding'!$A$40:$K$49,MATCH(C233,'Effect Coding'!$A$40:$A$49,0),COLUMN('Effect Coding'!I270))</f>
        <v>0</v>
      </c>
      <c r="EE233">
        <f>INDEX('Effect Coding'!$A$40:$K$49,MATCH(C233,'Effect Coding'!$A$40:$A$49,0),COLUMN('Effect Coding'!J270))</f>
        <v>1</v>
      </c>
      <c r="EF233">
        <f>INDEX('Effect Coding'!$A$40:$K$49,MATCH(C233,'Effect Coding'!$A$40:$A$49,0),COLUMN('Effect Coding'!K270))</f>
        <v>0</v>
      </c>
      <c r="EG233">
        <f>INDEX('Effect Coding'!$A$33:$E$36,MATCH(D233,'Effect Coding'!$A$33:$A$36,0),COLUMN('Effect Coding'!C263))</f>
        <v>1</v>
      </c>
      <c r="EH233">
        <f>INDEX('Effect Coding'!$A$33:$E$36,MATCH(D233,'Effect Coding'!$A$33:$A$36,0),COLUMN('Effect Coding'!D263))</f>
        <v>0</v>
      </c>
      <c r="EI233">
        <f>INDEX('Effect Coding'!$A$33:$E$36,MATCH(D233,'Effect Coding'!$A$33:$A$36,0),COLUMN('Effect Coding'!E263))</f>
        <v>0</v>
      </c>
      <c r="EJ233">
        <f>INDEX('Effect Coding'!$A$27:$D$29,MATCH(E233,'Effect Coding'!$A$27:$A$29,0),COLUMN('Effect Coding'!C257))</f>
        <v>-1</v>
      </c>
      <c r="EK233">
        <f>INDEX('Effect Coding'!$A$27:$D$29,MATCH(E233,'Effect Coding'!$A$27:$A$29,0),COLUMN('Effect Coding'!D257))</f>
        <v>-1</v>
      </c>
      <c r="EL233">
        <f>INDEX('Effect Coding'!$A$21:$D$23,MATCH(F233,'Effect Coding'!$A$21:$A$23,0),COLUMN('Effect Coding'!C251))</f>
        <v>1</v>
      </c>
      <c r="EM233">
        <f>INDEX('Effect Coding'!$A$21:$D$23,MATCH(F233,'Effect Coding'!$A$21:$A$23,0),COLUMN('Effect Coding'!D251))</f>
        <v>0</v>
      </c>
      <c r="EN233">
        <f>INDEX('Effect Coding'!$A$15:$D$17,MATCH(G233,'Effect Coding'!$A$15:$A$17,0),COLUMN('Effect Coding'!C245))</f>
        <v>1</v>
      </c>
      <c r="EO233">
        <f>INDEX('Effect Coding'!$A$15:$D$17,MATCH(G233,'Effect Coding'!$A$15:$A$17,0),COLUMN('Effect Coding'!D245))</f>
        <v>0</v>
      </c>
      <c r="EP233">
        <f>INDEX('Effect Coding'!$A$9:$D$11,MATCH(H233,'Effect Coding'!$A$9:$A$11,0),COLUMN('Effect Coding'!C239))</f>
        <v>1</v>
      </c>
      <c r="EQ233">
        <f>INDEX('Effect Coding'!$A$9:$D$11,MATCH(H233,'Effect Coding'!$A$9:$A$11,0),COLUMN('Effect Coding'!D239))</f>
        <v>0</v>
      </c>
      <c r="ER233">
        <f>INDEX('Effect Coding'!$A$3:$D$5,MATCH(I233,'Effect Coding'!$A$3:$A$5,0),COLUMN('Effect Coding'!C233))</f>
        <v>1</v>
      </c>
      <c r="ES233">
        <f>INDEX('Effect Coding'!$A$3:$D$5,MATCH(I233,'Effect Coding'!$A$3:$A$5,0),COLUMN('Effect Coding'!D233))</f>
        <v>0</v>
      </c>
      <c r="ET233">
        <f>INDEX('Effect Coding'!$A$163:$D$165,MATCH(J233,'Effect Coding'!$A$163:$A$165,0),COLUMN('Effect Coding'!C393))</f>
        <v>0</v>
      </c>
      <c r="EU233">
        <f>INDEX('Effect Coding'!$A$163:$D$165,MATCH(J233,'Effect Coding'!$A$163:$A$165,0),COLUMN('Effect Coding'!D393))</f>
        <v>1</v>
      </c>
      <c r="EV233">
        <f>INDEX('Effect Coding'!$A$163:$D$165,MATCH(K233,'Effect Coding'!$A$169:$A$171,0),COLUMN('Effect Coding'!C393))</f>
        <v>-1</v>
      </c>
      <c r="EW233">
        <f>INDEX('Effect Coding'!$A$163:$D$165,MATCH(K233,'Effect Coding'!$A$169:$A$171,0),COLUMN('Effect Coding'!D393))</f>
        <v>-1</v>
      </c>
      <c r="EX233">
        <f>INDEX('Effect Coding'!$A$175:$E$178,MATCH(L233,'Effect Coding'!$A$175:$A$178,0),COLUMN('Effect Coding'!C405))</f>
        <v>1</v>
      </c>
      <c r="EY233">
        <f>INDEX('Effect Coding'!$A$175:$E$178,MATCH(L233,'Effect Coding'!$A$175:$A$178,0),COLUMN('Effect Coding'!D405))</f>
        <v>0</v>
      </c>
      <c r="EZ233">
        <f>INDEX('Effect Coding'!$A$175:$E$178,MATCH(L233,'Effect Coding'!$A$175:$A$178,0),COLUMN('Effect Coding'!E405))</f>
        <v>0</v>
      </c>
      <c r="FA233">
        <f>INDEX('Effect Coding'!$A$182:$E$185,MATCH(M233,'Effect Coding'!$A$182:$A$185,0),COLUMN('Effect Coding'!C412))</f>
        <v>1</v>
      </c>
      <c r="FB233">
        <f>INDEX('Effect Coding'!$A$182:$E$185,MATCH(M233,'Effect Coding'!$A$182:$A$185,0),COLUMN('Effect Coding'!D412))</f>
        <v>0</v>
      </c>
      <c r="FC233">
        <f>INDEX('Effect Coding'!$A$182:$E$185,MATCH(M233,'Effect Coding'!$A$182:$A$185,0),COLUMN('Effect Coding'!E412))</f>
        <v>0</v>
      </c>
      <c r="FD233">
        <f>INDEX('Effect Coding'!$A$189:$C$190,MATCH(N233,'Effect Coding'!$A$189:$A$190,0),COLUMN('Effect Coding'!C419))</f>
        <v>1</v>
      </c>
      <c r="FE233">
        <f>INDEX('Effect Coding'!$A$194:$D$196,MATCH(O233,'Effect Coding'!$A$194:$A$196,0),COLUMN('Effect Coding'!C424))</f>
        <v>1</v>
      </c>
      <c r="FF233">
        <f>INDEX('Effect Coding'!$A$194:$D$196,MATCH(O233,'Effect Coding'!$A$194:$A$196,0),COLUMN('Effect Coding'!D424))</f>
        <v>0</v>
      </c>
      <c r="FG233">
        <f>INDEX('Effect Coding'!$A$200:$C$201,MATCH(P233,'Effect Coding'!$A$200:$A$201,0),COLUMN('Effect Coding'!C430))</f>
        <v>1</v>
      </c>
      <c r="FH233">
        <f>INDEX('Effect Coding'!$A$205:$D$207,MATCH(Q233,'Effect Coding'!$A$205:$A$207,0),COLUMN('Effect Coding'!C435))</f>
        <v>1</v>
      </c>
      <c r="FI233">
        <f>INDEX('Effect Coding'!$A$205:$D$207,MATCH(Q233,'Effect Coding'!$A$205:$A$207,0),COLUMN('Effect Coding'!D435))</f>
        <v>0</v>
      </c>
      <c r="FJ233">
        <f>INDEX('Effect Coding'!$A$211:$C$212,MATCH(R233,'Effect Coding'!$A$211:$A$212,0),COLUMN('Effect Coding'!C441))</f>
        <v>1</v>
      </c>
      <c r="FK233">
        <f>INDEX('Effect Coding'!$A$216:$C$217,MATCH(S233,'Effect Coding'!$A$216:$A$217,0),COLUMN('Effect Coding'!C446))</f>
        <v>1</v>
      </c>
      <c r="FL233">
        <f>INDEX('Effect Coding'!$A$221:$C$222,MATCH(T233,'Effect Coding'!$A$221:$A$222,0),COLUMN('Effect Coding'!C451))</f>
        <v>1</v>
      </c>
    </row>
    <row r="234" spans="1:168" x14ac:dyDescent="0.25">
      <c r="A234" t="s">
        <v>436</v>
      </c>
      <c r="B234" t="s">
        <v>140</v>
      </c>
      <c r="C234" t="s">
        <v>9</v>
      </c>
      <c r="D234" t="s">
        <v>30</v>
      </c>
      <c r="E234" t="s">
        <v>1</v>
      </c>
      <c r="F234" t="s">
        <v>22</v>
      </c>
      <c r="G234" t="s">
        <v>181</v>
      </c>
      <c r="H234" t="s">
        <v>185</v>
      </c>
      <c r="I234" t="s">
        <v>50</v>
      </c>
      <c r="J234" t="s">
        <v>185</v>
      </c>
      <c r="K234" t="s">
        <v>63</v>
      </c>
      <c r="L234">
        <v>0</v>
      </c>
      <c r="M234" t="s">
        <v>67</v>
      </c>
      <c r="N234" t="s">
        <v>51</v>
      </c>
      <c r="O234" t="s">
        <v>51</v>
      </c>
      <c r="P234" t="s">
        <v>52</v>
      </c>
      <c r="Q234" t="s">
        <v>51</v>
      </c>
      <c r="R234" t="s">
        <v>51</v>
      </c>
      <c r="S234" t="s">
        <v>51</v>
      </c>
      <c r="T234" t="s">
        <v>51</v>
      </c>
      <c r="U234" s="20">
        <v>4.4000000000000004</v>
      </c>
      <c r="V234">
        <f>INDEX('Effect Coding'!$A$53:$DD$159,MATCH(B234,'Effect Coding'!$A$53:$A$159,0), COLUMN('Effect Coding'!C284))</f>
        <v>0</v>
      </c>
      <c r="W234">
        <f>INDEX('Effect Coding'!$A$53:$DD$159,MATCH(B234,'Effect Coding'!$A$53:$A$159,0), COLUMN('Effect Coding'!D284))</f>
        <v>0</v>
      </c>
      <c r="X234">
        <f>INDEX('Effect Coding'!$A$53:$DD$159,MATCH(B234,'Effect Coding'!$A$53:$A$159,0), COLUMN('Effect Coding'!E284))</f>
        <v>0</v>
      </c>
      <c r="Y234">
        <f>INDEX('Effect Coding'!$A$53:$DD$159,MATCH(B234,'Effect Coding'!$A$53:$A$159,0), COLUMN('Effect Coding'!F284))</f>
        <v>0</v>
      </c>
      <c r="Z234">
        <f>INDEX('Effect Coding'!$A$53:$DD$159,MATCH(B234,'Effect Coding'!$A$53:$A$159,0), COLUMN('Effect Coding'!G284))</f>
        <v>0</v>
      </c>
      <c r="AA234">
        <f>INDEX('Effect Coding'!$A$53:$DD$159,MATCH(B234,'Effect Coding'!$A$53:$A$159,0), COLUMN('Effect Coding'!H284))</f>
        <v>0</v>
      </c>
      <c r="AB234">
        <f>INDEX('Effect Coding'!$A$53:$DD$159,MATCH(B234,'Effect Coding'!$A$53:$A$159,0), COLUMN('Effect Coding'!I284))</f>
        <v>0</v>
      </c>
      <c r="AC234">
        <f>INDEX('Effect Coding'!$A$53:$DD$159,MATCH(B234,'Effect Coding'!$A$53:$A$159,0), COLUMN('Effect Coding'!J284))</f>
        <v>0</v>
      </c>
      <c r="AD234">
        <f>INDEX('Effect Coding'!$A$53:$DD$159,MATCH(B234,'Effect Coding'!$A$53:$A$159,0), COLUMN('Effect Coding'!K284))</f>
        <v>0</v>
      </c>
      <c r="AE234">
        <f>INDEX('Effect Coding'!$A$53:$DD$159,MATCH(B234,'Effect Coding'!$A$53:$A$159,0), COLUMN('Effect Coding'!L284))</f>
        <v>0</v>
      </c>
      <c r="AF234">
        <f>INDEX('Effect Coding'!$A$53:$DD$159,MATCH(B234,'Effect Coding'!$A$53:$A$159,0), COLUMN('Effect Coding'!M284))</f>
        <v>0</v>
      </c>
      <c r="AG234">
        <f>INDEX('Effect Coding'!$A$53:$DD$159,MATCH(B234,'Effect Coding'!$A$53:$A$159,0), COLUMN('Effect Coding'!N284))</f>
        <v>0</v>
      </c>
      <c r="AH234">
        <f>INDEX('Effect Coding'!$A$53:$DD$159,MATCH(B234,'Effect Coding'!$A$53:$A$159,0), COLUMN('Effect Coding'!O284))</f>
        <v>0</v>
      </c>
      <c r="AI234">
        <f>INDEX('Effect Coding'!$A$53:$DD$159,MATCH(B234,'Effect Coding'!$A$53:$A$159,0), COLUMN('Effect Coding'!P284))</f>
        <v>0</v>
      </c>
      <c r="AJ234">
        <f>INDEX('Effect Coding'!$A$53:$DD$159,MATCH(B234,'Effect Coding'!$A$53:$A$159,0), COLUMN('Effect Coding'!Q284))</f>
        <v>0</v>
      </c>
      <c r="AK234">
        <f>INDEX('Effect Coding'!$A$53:$DD$159,MATCH(B234,'Effect Coding'!$A$53:$A$159,0), COLUMN('Effect Coding'!R284))</f>
        <v>0</v>
      </c>
      <c r="AL234">
        <f>INDEX('Effect Coding'!$A$53:$DD$159,MATCH(B234,'Effect Coding'!$A$53:$A$159,0), COLUMN('Effect Coding'!S284))</f>
        <v>0</v>
      </c>
      <c r="AM234">
        <f>INDEX('Effect Coding'!$A$53:$DD$159,MATCH(B234,'Effect Coding'!$A$53:$A$159,0), COLUMN('Effect Coding'!T284))</f>
        <v>0</v>
      </c>
      <c r="AN234">
        <f>INDEX('Effect Coding'!$A$53:$DD$159,MATCH(B234,'Effect Coding'!$A$53:$A$159,0), COLUMN('Effect Coding'!U284))</f>
        <v>0</v>
      </c>
      <c r="AO234">
        <f>INDEX('Effect Coding'!$A$53:$DD$159,MATCH(B234,'Effect Coding'!$A$53:$A$159,0), COLUMN('Effect Coding'!V284))</f>
        <v>0</v>
      </c>
      <c r="AP234">
        <f>INDEX('Effect Coding'!$A$53:$DD$159,MATCH(B234,'Effect Coding'!$A$53:$A$159,0), COLUMN('Effect Coding'!W284))</f>
        <v>0</v>
      </c>
      <c r="AQ234">
        <f>INDEX('Effect Coding'!$A$53:$DD$159,MATCH(B234,'Effect Coding'!$A$53:$A$159,0), COLUMN('Effect Coding'!X284))</f>
        <v>0</v>
      </c>
      <c r="AR234">
        <f>INDEX('Effect Coding'!$A$53:$DD$159,MATCH(B234,'Effect Coding'!$A$53:$A$159,0), COLUMN('Effect Coding'!Y284))</f>
        <v>0</v>
      </c>
      <c r="AS234">
        <f>INDEX('Effect Coding'!$A$53:$DD$159,MATCH(B234,'Effect Coding'!$A$53:$A$159,0), COLUMN('Effect Coding'!Z284))</f>
        <v>0</v>
      </c>
      <c r="AT234">
        <f>INDEX('Effect Coding'!$A$53:$DD$159,MATCH(B234,'Effect Coding'!$A$53:$A$159,0), COLUMN('Effect Coding'!AA284))</f>
        <v>0</v>
      </c>
      <c r="AU234">
        <f>INDEX('Effect Coding'!$A$53:$DD$159,MATCH(B234,'Effect Coding'!$A$53:$A$159,0), COLUMN('Effect Coding'!AB284))</f>
        <v>0</v>
      </c>
      <c r="AV234">
        <f>INDEX('Effect Coding'!$A$53:$DD$159,MATCH(B234,'Effect Coding'!$A$53:$A$159,0), COLUMN('Effect Coding'!AC284))</f>
        <v>0</v>
      </c>
      <c r="AW234">
        <f>INDEX('Effect Coding'!$A$53:$DD$159,MATCH(B234,'Effect Coding'!$A$53:$A$159,0), COLUMN('Effect Coding'!AD284))</f>
        <v>0</v>
      </c>
      <c r="AX234">
        <f>INDEX('Effect Coding'!$A$53:$DD$159,MATCH(B234,'Effect Coding'!$A$53:$A$159,0), COLUMN('Effect Coding'!AE284))</f>
        <v>0</v>
      </c>
      <c r="AY234">
        <f>INDEX('Effect Coding'!$A$53:$DD$159,MATCH(B234,'Effect Coding'!$A$53:$A$159,0), COLUMN('Effect Coding'!AF284))</f>
        <v>0</v>
      </c>
      <c r="AZ234">
        <f>INDEX('Effect Coding'!$A$53:$DD$159,MATCH(B234,'Effect Coding'!$A$53:$A$159,0), COLUMN('Effect Coding'!AG284))</f>
        <v>0</v>
      </c>
      <c r="BA234">
        <f>INDEX('Effect Coding'!$A$53:$DD$159,MATCH(B234,'Effect Coding'!$A$53:$A$159,0), COLUMN('Effect Coding'!AH284))</f>
        <v>0</v>
      </c>
      <c r="BB234">
        <f>INDEX('Effect Coding'!$A$53:$DD$159,MATCH(B234,'Effect Coding'!$A$53:$A$159,0), COLUMN('Effect Coding'!AI284))</f>
        <v>0</v>
      </c>
      <c r="BC234">
        <f>INDEX('Effect Coding'!$A$53:$DD$159,MATCH(B234,'Effect Coding'!$A$53:$A$159,0), COLUMN('Effect Coding'!AJ284))</f>
        <v>0</v>
      </c>
      <c r="BD234">
        <f>INDEX('Effect Coding'!$A$53:$DD$159,MATCH(B234,'Effect Coding'!$A$53:$A$159,0), COLUMN('Effect Coding'!AK284))</f>
        <v>0</v>
      </c>
      <c r="BE234">
        <f>INDEX('Effect Coding'!$A$53:$DD$159,MATCH(B234,'Effect Coding'!$A$53:$A$159,0), COLUMN('Effect Coding'!AL284))</f>
        <v>0</v>
      </c>
      <c r="BF234">
        <f>INDEX('Effect Coding'!$A$53:$DD$159,MATCH(B234,'Effect Coding'!$A$53:$A$159,0), COLUMN('Effect Coding'!AM284))</f>
        <v>0</v>
      </c>
      <c r="BG234">
        <f>INDEX('Effect Coding'!$A$53:$DD$159,MATCH(B234,'Effect Coding'!$A$53:$A$159,0), COLUMN('Effect Coding'!AN284))</f>
        <v>0</v>
      </c>
      <c r="BH234">
        <f>INDEX('Effect Coding'!$A$53:$DD$159,MATCH(B234,'Effect Coding'!$A$53:$A$159,0), COLUMN('Effect Coding'!AO284))</f>
        <v>0</v>
      </c>
      <c r="BI234">
        <f>INDEX('Effect Coding'!$A$53:$DD$159,MATCH(B234,'Effect Coding'!$A$53:$A$159,0), COLUMN('Effect Coding'!AP284))</f>
        <v>0</v>
      </c>
      <c r="BJ234">
        <f>INDEX('Effect Coding'!$A$53:$DD$159,MATCH(B234,'Effect Coding'!$A$53:$A$159,0), COLUMN('Effect Coding'!AQ284))</f>
        <v>0</v>
      </c>
      <c r="BK234">
        <f>INDEX('Effect Coding'!$A$53:$DD$159,MATCH(B234,'Effect Coding'!$A$53:$A$159,0), COLUMN('Effect Coding'!AR284))</f>
        <v>0</v>
      </c>
      <c r="BL234">
        <f>INDEX('Effect Coding'!$A$53:$DD$159,MATCH(B234,'Effect Coding'!$A$53:$A$159,0), COLUMN('Effect Coding'!AS284))</f>
        <v>0</v>
      </c>
      <c r="BM234">
        <f>INDEX('Effect Coding'!$A$53:$DD$159,MATCH(B234,'Effect Coding'!$A$53:$A$159,0), COLUMN('Effect Coding'!AT284))</f>
        <v>0</v>
      </c>
      <c r="BN234">
        <f>INDEX('Effect Coding'!$A$53:$DD$159,MATCH(B234,'Effect Coding'!$A$53:$A$159,0), COLUMN('Effect Coding'!AU284))</f>
        <v>0</v>
      </c>
      <c r="BO234">
        <f>INDEX('Effect Coding'!$A$53:$DD$159,MATCH(B234,'Effect Coding'!$A$53:$A$159,0), COLUMN('Effect Coding'!AV284))</f>
        <v>0</v>
      </c>
      <c r="BP234">
        <f>INDEX('Effect Coding'!$A$53:$DD$159,MATCH(B234,'Effect Coding'!$A$53:$A$159,0), COLUMN('Effect Coding'!AW284))</f>
        <v>0</v>
      </c>
      <c r="BQ234">
        <f>INDEX('Effect Coding'!$A$53:$DD$159,MATCH(B234,'Effect Coding'!$A$53:$A$159,0), COLUMN('Effect Coding'!AX284))</f>
        <v>0</v>
      </c>
      <c r="BR234">
        <f>INDEX('Effect Coding'!$A$53:$DD$159,MATCH(B234,'Effect Coding'!$A$53:$A$159,0), COLUMN('Effect Coding'!AY284))</f>
        <v>0</v>
      </c>
      <c r="BS234">
        <f>INDEX('Effect Coding'!$A$53:$DD$159,MATCH(B234,'Effect Coding'!$A$53:$A$159,0), COLUMN('Effect Coding'!AZ284))</f>
        <v>0</v>
      </c>
      <c r="BT234">
        <f>INDEX('Effect Coding'!$A$53:$DD$159,MATCH(B234,'Effect Coding'!$A$53:$A$159,0), COLUMN('Effect Coding'!BA284))</f>
        <v>0</v>
      </c>
      <c r="BU234">
        <f>INDEX('Effect Coding'!$A$53:$DD$159,MATCH(B234,'Effect Coding'!$A$53:$A$159,0), COLUMN('Effect Coding'!BB284))</f>
        <v>0</v>
      </c>
      <c r="BV234">
        <f>INDEX('Effect Coding'!$A$53:$DD$159,MATCH(B234,'Effect Coding'!$A$53:$A$159,0), COLUMN('Effect Coding'!BC284))</f>
        <v>0</v>
      </c>
      <c r="BW234">
        <f>INDEX('Effect Coding'!$A$53:$DD$159,MATCH(B234,'Effect Coding'!$A$53:$A$159,0), COLUMN('Effect Coding'!BD284))</f>
        <v>0</v>
      </c>
      <c r="BX234">
        <f>INDEX('Effect Coding'!$A$53:$DD$159,MATCH(B234,'Effect Coding'!$A$53:$A$159,0), COLUMN('Effect Coding'!BE284))</f>
        <v>0</v>
      </c>
      <c r="BY234">
        <f>INDEX('Effect Coding'!$A$53:$DD$159,MATCH(B234,'Effect Coding'!$A$53:$A$159,0), COLUMN('Effect Coding'!BF284))</f>
        <v>0</v>
      </c>
      <c r="BZ234">
        <f>INDEX('Effect Coding'!$A$53:$DD$159,MATCH(B234,'Effect Coding'!$A$53:$A$159,0), COLUMN('Effect Coding'!BG284))</f>
        <v>0</v>
      </c>
      <c r="CA234">
        <f>INDEX('Effect Coding'!$A$53:$DD$159,MATCH(B234,'Effect Coding'!$A$53:$A$159,0), COLUMN('Effect Coding'!BH284))</f>
        <v>0</v>
      </c>
      <c r="CB234">
        <f>INDEX('Effect Coding'!$A$53:$DD$159,MATCH(B234,'Effect Coding'!$A$53:$A$159,0), COLUMN('Effect Coding'!BI284))</f>
        <v>0</v>
      </c>
      <c r="CC234">
        <f>INDEX('Effect Coding'!$A$53:$DD$159,MATCH(B234,'Effect Coding'!$A$53:$A$159,0), COLUMN('Effect Coding'!BJ284))</f>
        <v>0</v>
      </c>
      <c r="CD234">
        <f>INDEX('Effect Coding'!$A$53:$DD$159,MATCH(B234,'Effect Coding'!$A$53:$A$159,0), COLUMN('Effect Coding'!BK284))</f>
        <v>0</v>
      </c>
      <c r="CE234">
        <f>INDEX('Effect Coding'!$A$53:$DD$159,MATCH(B234,'Effect Coding'!$A$53:$A$159,0), COLUMN('Effect Coding'!BL284))</f>
        <v>0</v>
      </c>
      <c r="CF234">
        <f>INDEX('Effect Coding'!$A$53:$DD$159,MATCH(B234,'Effect Coding'!$A$53:$A$159,0), COLUMN('Effect Coding'!BM284))</f>
        <v>0</v>
      </c>
      <c r="CG234">
        <f>INDEX('Effect Coding'!$A$53:$DD$159,MATCH(B234,'Effect Coding'!$A$53:$A$159,0), COLUMN('Effect Coding'!BN284))</f>
        <v>0</v>
      </c>
      <c r="CH234">
        <f>INDEX('Effect Coding'!$A$53:$DD$159,MATCH(B234,'Effect Coding'!$A$53:$A$159,0), COLUMN('Effect Coding'!BO284))</f>
        <v>0</v>
      </c>
      <c r="CI234">
        <f>INDEX('Effect Coding'!$A$53:$DD$159,MATCH(B234,'Effect Coding'!$A$53:$A$159,0), COLUMN('Effect Coding'!BP284))</f>
        <v>0</v>
      </c>
      <c r="CJ234">
        <f>INDEX('Effect Coding'!$A$53:$DD$159,MATCH(B234,'Effect Coding'!$A$53:$A$159,0), COLUMN('Effect Coding'!BQ284))</f>
        <v>0</v>
      </c>
      <c r="CK234">
        <f>INDEX('Effect Coding'!$A$53:$DD$159,MATCH(B234,'Effect Coding'!$A$53:$A$159,0), COLUMN('Effect Coding'!BR284))</f>
        <v>0</v>
      </c>
      <c r="CL234">
        <f>INDEX('Effect Coding'!$A$53:$DD$159,MATCH(B234,'Effect Coding'!$A$53:$A$159,0), COLUMN('Effect Coding'!BS284))</f>
        <v>0</v>
      </c>
      <c r="CM234">
        <f>INDEX('Effect Coding'!$A$53:$DD$159,MATCH(B234,'Effect Coding'!$A$53:$A$159,0), COLUMN('Effect Coding'!BT284))</f>
        <v>0</v>
      </c>
      <c r="CN234">
        <f>INDEX('Effect Coding'!$A$53:$DD$159,MATCH(B234,'Effect Coding'!$A$53:$A$159,0), COLUMN('Effect Coding'!BU284))</f>
        <v>0</v>
      </c>
      <c r="CO234">
        <f>INDEX('Effect Coding'!$A$53:$DD$159,MATCH(B234,'Effect Coding'!$A$53:$A$159,0), COLUMN('Effect Coding'!BV284))</f>
        <v>0</v>
      </c>
      <c r="CP234">
        <f>INDEX('Effect Coding'!$A$53:$DD$159,MATCH(B234,'Effect Coding'!$A$53:$A$159,0), COLUMN('Effect Coding'!BW284))</f>
        <v>0</v>
      </c>
      <c r="CQ234">
        <f>INDEX('Effect Coding'!$A$53:$DD$159,MATCH(B234,'Effect Coding'!$A$53:$A$159,0), COLUMN('Effect Coding'!BX284))</f>
        <v>1</v>
      </c>
      <c r="CR234">
        <f>INDEX('Effect Coding'!$A$53:$DD$159,MATCH(B234,'Effect Coding'!$A$53:$A$159,0), COLUMN('Effect Coding'!BY284))</f>
        <v>0</v>
      </c>
      <c r="CS234">
        <f>INDEX('Effect Coding'!$A$53:$DD$159,MATCH(B234,'Effect Coding'!$A$53:$A$159,0), COLUMN('Effect Coding'!BZ284))</f>
        <v>0</v>
      </c>
      <c r="CT234">
        <f>INDEX('Effect Coding'!$A$53:$DD$159,MATCH(B234,'Effect Coding'!$A$53:$A$159,0), COLUMN('Effect Coding'!CA284))</f>
        <v>0</v>
      </c>
      <c r="CU234">
        <f>INDEX('Effect Coding'!$A$53:$DD$159,MATCH(B234,'Effect Coding'!$A$53:$A$159,0), COLUMN('Effect Coding'!CB284))</f>
        <v>0</v>
      </c>
      <c r="CV234">
        <f>INDEX('Effect Coding'!$A$53:$DD$159,MATCH(B234,'Effect Coding'!$A$53:$A$159,0), COLUMN('Effect Coding'!CC284))</f>
        <v>0</v>
      </c>
      <c r="CW234">
        <f>INDEX('Effect Coding'!$A$53:$DD$159,MATCH(B234,'Effect Coding'!$A$53:$A$159,0), COLUMN('Effect Coding'!CD284))</f>
        <v>0</v>
      </c>
      <c r="CX234">
        <f>INDEX('Effect Coding'!$A$53:$DD$159,MATCH(B234,'Effect Coding'!$A$53:$A$159,0), COLUMN('Effect Coding'!CE284))</f>
        <v>0</v>
      </c>
      <c r="CY234">
        <f>INDEX('Effect Coding'!$A$53:$DD$159,MATCH(B234,'Effect Coding'!$A$53:$A$159,0), COLUMN('Effect Coding'!CF284))</f>
        <v>0</v>
      </c>
      <c r="CZ234">
        <f>INDEX('Effect Coding'!$A$53:$DD$159,MATCH(B234,'Effect Coding'!$A$53:$A$159,0), COLUMN('Effect Coding'!CG284))</f>
        <v>0</v>
      </c>
      <c r="DA234">
        <f>INDEX('Effect Coding'!$A$53:$DD$159,MATCH(B234,'Effect Coding'!$A$53:$A$159,0), COLUMN('Effect Coding'!CH284))</f>
        <v>0</v>
      </c>
      <c r="DB234">
        <f>INDEX('Effect Coding'!$A$53:$DD$159,MATCH(B234,'Effect Coding'!$A$53:$A$159,0), COLUMN('Effect Coding'!CI284))</f>
        <v>0</v>
      </c>
      <c r="DC234">
        <f>INDEX('Effect Coding'!$A$53:$DD$159,MATCH(B234,'Effect Coding'!$A$53:$A$159,0), COLUMN('Effect Coding'!CJ284))</f>
        <v>0</v>
      </c>
      <c r="DD234">
        <f>INDEX('Effect Coding'!$A$53:$DD$159,MATCH(B234,'Effect Coding'!$A$53:$A$159,0), COLUMN('Effect Coding'!CK284))</f>
        <v>0</v>
      </c>
      <c r="DE234">
        <f>INDEX('Effect Coding'!$A$53:$DD$159,MATCH(B234,'Effect Coding'!$A$53:$A$159,0), COLUMN('Effect Coding'!CL284))</f>
        <v>0</v>
      </c>
      <c r="DF234">
        <f>INDEX('Effect Coding'!$A$53:$DD$159,MATCH(B234,'Effect Coding'!$A$53:$A$159,0), COLUMN('Effect Coding'!CM284))</f>
        <v>0</v>
      </c>
      <c r="DG234">
        <f>INDEX('Effect Coding'!$A$53:$DD$159,MATCH(B234,'Effect Coding'!$A$53:$A$159,0), COLUMN('Effect Coding'!CN284))</f>
        <v>0</v>
      </c>
      <c r="DH234">
        <f>INDEX('Effect Coding'!$A$53:$DD$159,MATCH(B234,'Effect Coding'!$A$53:$A$159,0), COLUMN('Effect Coding'!CO284))</f>
        <v>0</v>
      </c>
      <c r="DI234">
        <f>INDEX('Effect Coding'!$A$53:$DD$159,MATCH(B234,'Effect Coding'!$A$53:$A$159,0), COLUMN('Effect Coding'!CP284))</f>
        <v>0</v>
      </c>
      <c r="DJ234">
        <f>INDEX('Effect Coding'!$A$53:$DD$159,MATCH(B234,'Effect Coding'!$A$53:$A$159,0), COLUMN('Effect Coding'!CQ284))</f>
        <v>0</v>
      </c>
      <c r="DK234">
        <f>INDEX('Effect Coding'!$A$53:$DD$159,MATCH(B234,'Effect Coding'!$A$53:$A$159,0), COLUMN('Effect Coding'!CR284))</f>
        <v>0</v>
      </c>
      <c r="DL234">
        <f>INDEX('Effect Coding'!$A$53:$DD$159,MATCH(B234,'Effect Coding'!$A$53:$A$159,0), COLUMN('Effect Coding'!CS284))</f>
        <v>0</v>
      </c>
      <c r="DM234">
        <f>INDEX('Effect Coding'!$A$53:$DD$159,MATCH(B234,'Effect Coding'!$A$53:$A$159,0), COLUMN('Effect Coding'!CT284))</f>
        <v>0</v>
      </c>
      <c r="DN234">
        <f>INDEX('Effect Coding'!$A$53:$DD$159,MATCH(B234,'Effect Coding'!$A$53:$A$159,0), COLUMN('Effect Coding'!CU284))</f>
        <v>0</v>
      </c>
      <c r="DO234">
        <f>INDEX('Effect Coding'!$A$53:$DD$159,MATCH(B234,'Effect Coding'!$A$53:$A$159,0), COLUMN('Effect Coding'!CV284))</f>
        <v>0</v>
      </c>
      <c r="DP234">
        <f>INDEX('Effect Coding'!$A$53:$DD$159,MATCH(B234,'Effect Coding'!$A$53:$A$159,0), COLUMN('Effect Coding'!CW284))</f>
        <v>0</v>
      </c>
      <c r="DQ234">
        <f>INDEX('Effect Coding'!$A$53:$DD$159,MATCH(B234,'Effect Coding'!$A$53:$A$159,0), COLUMN('Effect Coding'!CX284))</f>
        <v>0</v>
      </c>
      <c r="DR234">
        <f>INDEX('Effect Coding'!$A$53:$DD$159,MATCH(B234,'Effect Coding'!$A$53:$A$159,0), COLUMN('Effect Coding'!CY284))</f>
        <v>0</v>
      </c>
      <c r="DS234">
        <f>INDEX('Effect Coding'!$A$53:$DD$159,MATCH(B234,'Effect Coding'!$A$53:$A$159,0), COLUMN('Effect Coding'!CZ284))</f>
        <v>0</v>
      </c>
      <c r="DT234">
        <f>INDEX('Effect Coding'!$A$53:$DD$159,MATCH(B234,'Effect Coding'!$A$53:$A$159,0), COLUMN('Effect Coding'!DA284))</f>
        <v>0</v>
      </c>
      <c r="DU234">
        <f>INDEX('Effect Coding'!$A$53:$DD$159,MATCH(B234,'Effect Coding'!$A$53:$A$159,0), COLUMN('Effect Coding'!DB284))</f>
        <v>0</v>
      </c>
      <c r="DV234">
        <f>INDEX('Effect Coding'!$A$53:$DD$159,MATCH(B234,'Effect Coding'!$A$53:$A$159,0), COLUMN('Effect Coding'!DC284))</f>
        <v>0</v>
      </c>
      <c r="DW234">
        <f>INDEX('Effect Coding'!$A$53:$DD$159,MATCH(B234,'Effect Coding'!$A$53:$A$159,0), COLUMN('Effect Coding'!DD284))</f>
        <v>0</v>
      </c>
      <c r="DX234">
        <f>INDEX('Effect Coding'!$A$40:$K$49,MATCH(C234,'Effect Coding'!$A$40:$A$49,0),COLUMN('Effect Coding'!C271))</f>
        <v>0</v>
      </c>
      <c r="DY234">
        <f>INDEX('Effect Coding'!$A$40:$K$49,MATCH(C234,'Effect Coding'!$A$40:$A$49,0),COLUMN('Effect Coding'!D271))</f>
        <v>0</v>
      </c>
      <c r="DZ234">
        <f>INDEX('Effect Coding'!$A$40:$K$49,MATCH(C234,'Effect Coding'!$A$40:$A$49,0),COLUMN('Effect Coding'!E271))</f>
        <v>0</v>
      </c>
      <c r="EA234">
        <f>INDEX('Effect Coding'!$A$40:$K$49,MATCH(C234,'Effect Coding'!$A$40:$A$49,0),COLUMN('Effect Coding'!F271))</f>
        <v>0</v>
      </c>
      <c r="EB234">
        <f>INDEX('Effect Coding'!$A$40:$K$49,MATCH(C234,'Effect Coding'!$A$40:$A$49,0),COLUMN('Effect Coding'!G271))</f>
        <v>0</v>
      </c>
      <c r="EC234">
        <f>INDEX('Effect Coding'!$A$40:$K$49,MATCH(C234,'Effect Coding'!$A$40:$A$49,0),COLUMN('Effect Coding'!H271))</f>
        <v>0</v>
      </c>
      <c r="ED234">
        <f>INDEX('Effect Coding'!$A$40:$K$49,MATCH(C234,'Effect Coding'!$A$40:$A$49,0),COLUMN('Effect Coding'!I271))</f>
        <v>0</v>
      </c>
      <c r="EE234">
        <f>INDEX('Effect Coding'!$A$40:$K$49,MATCH(C234,'Effect Coding'!$A$40:$A$49,0),COLUMN('Effect Coding'!J271))</f>
        <v>1</v>
      </c>
      <c r="EF234">
        <f>INDEX('Effect Coding'!$A$40:$K$49,MATCH(C234,'Effect Coding'!$A$40:$A$49,0),COLUMN('Effect Coding'!K271))</f>
        <v>0</v>
      </c>
      <c r="EG234">
        <f>INDEX('Effect Coding'!$A$33:$E$36,MATCH(D234,'Effect Coding'!$A$33:$A$36,0),COLUMN('Effect Coding'!C264))</f>
        <v>1</v>
      </c>
      <c r="EH234">
        <f>INDEX('Effect Coding'!$A$33:$E$36,MATCH(D234,'Effect Coding'!$A$33:$A$36,0),COLUMN('Effect Coding'!D264))</f>
        <v>0</v>
      </c>
      <c r="EI234">
        <f>INDEX('Effect Coding'!$A$33:$E$36,MATCH(D234,'Effect Coding'!$A$33:$A$36,0),COLUMN('Effect Coding'!E264))</f>
        <v>0</v>
      </c>
      <c r="EJ234">
        <f>INDEX('Effect Coding'!$A$27:$D$29,MATCH(E234,'Effect Coding'!$A$27:$A$29,0),COLUMN('Effect Coding'!C258))</f>
        <v>-1</v>
      </c>
      <c r="EK234">
        <f>INDEX('Effect Coding'!$A$27:$D$29,MATCH(E234,'Effect Coding'!$A$27:$A$29,0),COLUMN('Effect Coding'!D258))</f>
        <v>-1</v>
      </c>
      <c r="EL234">
        <f>INDEX('Effect Coding'!$A$21:$D$23,MATCH(F234,'Effect Coding'!$A$21:$A$23,0),COLUMN('Effect Coding'!C252))</f>
        <v>0</v>
      </c>
      <c r="EM234">
        <f>INDEX('Effect Coding'!$A$21:$D$23,MATCH(F234,'Effect Coding'!$A$21:$A$23,0),COLUMN('Effect Coding'!D252))</f>
        <v>1</v>
      </c>
      <c r="EN234">
        <f>INDEX('Effect Coding'!$A$15:$D$17,MATCH(G234,'Effect Coding'!$A$15:$A$17,0),COLUMN('Effect Coding'!C246))</f>
        <v>1</v>
      </c>
      <c r="EO234">
        <f>INDEX('Effect Coding'!$A$15:$D$17,MATCH(G234,'Effect Coding'!$A$15:$A$17,0),COLUMN('Effect Coding'!D246))</f>
        <v>0</v>
      </c>
      <c r="EP234">
        <f>INDEX('Effect Coding'!$A$9:$D$11,MATCH(H234,'Effect Coding'!$A$9:$A$11,0),COLUMN('Effect Coding'!C240))</f>
        <v>0</v>
      </c>
      <c r="EQ234">
        <f>INDEX('Effect Coding'!$A$9:$D$11,MATCH(H234,'Effect Coding'!$A$9:$A$11,0),COLUMN('Effect Coding'!D240))</f>
        <v>1</v>
      </c>
      <c r="ER234">
        <f>INDEX('Effect Coding'!$A$3:$D$5,MATCH(I234,'Effect Coding'!$A$3:$A$5,0),COLUMN('Effect Coding'!C234))</f>
        <v>1</v>
      </c>
      <c r="ES234">
        <f>INDEX('Effect Coding'!$A$3:$D$5,MATCH(I234,'Effect Coding'!$A$3:$A$5,0),COLUMN('Effect Coding'!D234))</f>
        <v>0</v>
      </c>
      <c r="ET234">
        <f>INDEX('Effect Coding'!$A$163:$D$165,MATCH(J234,'Effect Coding'!$A$163:$A$165,0),COLUMN('Effect Coding'!C394))</f>
        <v>1</v>
      </c>
      <c r="EU234">
        <f>INDEX('Effect Coding'!$A$163:$D$165,MATCH(J234,'Effect Coding'!$A$163:$A$165,0),COLUMN('Effect Coding'!D394))</f>
        <v>0</v>
      </c>
      <c r="EV234">
        <f>INDEX('Effect Coding'!$A$163:$D$165,MATCH(K234,'Effect Coding'!$A$169:$A$171,0),COLUMN('Effect Coding'!C394))</f>
        <v>1</v>
      </c>
      <c r="EW234">
        <f>INDEX('Effect Coding'!$A$163:$D$165,MATCH(K234,'Effect Coding'!$A$169:$A$171,0),COLUMN('Effect Coding'!D394))</f>
        <v>0</v>
      </c>
      <c r="EX234">
        <f>INDEX('Effect Coding'!$A$175:$E$178,MATCH(L234,'Effect Coding'!$A$175:$A$178,0),COLUMN('Effect Coding'!C406))</f>
        <v>1</v>
      </c>
      <c r="EY234">
        <f>INDEX('Effect Coding'!$A$175:$E$178,MATCH(L234,'Effect Coding'!$A$175:$A$178,0),COLUMN('Effect Coding'!D406))</f>
        <v>0</v>
      </c>
      <c r="EZ234">
        <f>INDEX('Effect Coding'!$A$175:$E$178,MATCH(L234,'Effect Coding'!$A$175:$A$178,0),COLUMN('Effect Coding'!E406))</f>
        <v>0</v>
      </c>
      <c r="FA234">
        <f>INDEX('Effect Coding'!$A$182:$E$185,MATCH(M234,'Effect Coding'!$A$182:$A$185,0),COLUMN('Effect Coding'!C413))</f>
        <v>-1</v>
      </c>
      <c r="FB234">
        <f>INDEX('Effect Coding'!$A$182:$E$185,MATCH(M234,'Effect Coding'!$A$182:$A$185,0),COLUMN('Effect Coding'!D413))</f>
        <v>-1</v>
      </c>
      <c r="FC234">
        <f>INDEX('Effect Coding'!$A$182:$E$185,MATCH(M234,'Effect Coding'!$A$182:$A$185,0),COLUMN('Effect Coding'!E413))</f>
        <v>-1</v>
      </c>
      <c r="FD234">
        <f>INDEX('Effect Coding'!$A$189:$C$190,MATCH(N234,'Effect Coding'!$A$189:$A$190,0),COLUMN('Effect Coding'!C420))</f>
        <v>1</v>
      </c>
      <c r="FE234">
        <f>INDEX('Effect Coding'!$A$194:$D$196,MATCH(O234,'Effect Coding'!$A$194:$A$196,0),COLUMN('Effect Coding'!C425))</f>
        <v>1</v>
      </c>
      <c r="FF234">
        <f>INDEX('Effect Coding'!$A$194:$D$196,MATCH(O234,'Effect Coding'!$A$194:$A$196,0),COLUMN('Effect Coding'!D425))</f>
        <v>0</v>
      </c>
      <c r="FG234">
        <f>INDEX('Effect Coding'!$A$200:$C$201,MATCH(P234,'Effect Coding'!$A$200:$A$201,0),COLUMN('Effect Coding'!C431))</f>
        <v>1</v>
      </c>
      <c r="FH234">
        <f>INDEX('Effect Coding'!$A$205:$D$207,MATCH(Q234,'Effect Coding'!$A$205:$A$207,0),COLUMN('Effect Coding'!C436))</f>
        <v>1</v>
      </c>
      <c r="FI234">
        <f>INDEX('Effect Coding'!$A$205:$D$207,MATCH(Q234,'Effect Coding'!$A$205:$A$207,0),COLUMN('Effect Coding'!D436))</f>
        <v>0</v>
      </c>
      <c r="FJ234">
        <f>INDEX('Effect Coding'!$A$211:$C$212,MATCH(R234,'Effect Coding'!$A$211:$A$212,0),COLUMN('Effect Coding'!C442))</f>
        <v>1</v>
      </c>
      <c r="FK234">
        <f>INDEX('Effect Coding'!$A$216:$C$217,MATCH(S234,'Effect Coding'!$A$216:$A$217,0),COLUMN('Effect Coding'!C447))</f>
        <v>1</v>
      </c>
      <c r="FL234">
        <f>INDEX('Effect Coding'!$A$221:$C$222,MATCH(T234,'Effect Coding'!$A$221:$A$222,0),COLUMN('Effect Coding'!C452))</f>
        <v>1</v>
      </c>
    </row>
    <row r="235" spans="1:168" x14ac:dyDescent="0.25">
      <c r="A235" t="s">
        <v>437</v>
      </c>
      <c r="B235" t="s">
        <v>141</v>
      </c>
      <c r="C235" t="s">
        <v>9</v>
      </c>
      <c r="D235" t="s">
        <v>30</v>
      </c>
      <c r="E235" t="s">
        <v>1</v>
      </c>
      <c r="F235" t="s">
        <v>22</v>
      </c>
      <c r="G235" t="s">
        <v>181</v>
      </c>
      <c r="H235" t="s">
        <v>185</v>
      </c>
      <c r="I235" t="s">
        <v>50</v>
      </c>
      <c r="J235" t="s">
        <v>185</v>
      </c>
      <c r="K235" t="s">
        <v>70</v>
      </c>
      <c r="L235">
        <v>0</v>
      </c>
      <c r="M235" t="s">
        <v>67</v>
      </c>
      <c r="N235" t="s">
        <v>51</v>
      </c>
      <c r="O235" t="s">
        <v>51</v>
      </c>
      <c r="P235" t="s">
        <v>52</v>
      </c>
      <c r="Q235" t="s">
        <v>51</v>
      </c>
      <c r="R235" t="s">
        <v>51</v>
      </c>
      <c r="S235" t="s">
        <v>51</v>
      </c>
      <c r="T235" t="s">
        <v>51</v>
      </c>
      <c r="U235" s="20">
        <v>0.6</v>
      </c>
      <c r="V235">
        <f>INDEX('Effect Coding'!$A$53:$DD$159,MATCH(B235,'Effect Coding'!$A$53:$A$159,0), COLUMN('Effect Coding'!C285))</f>
        <v>0</v>
      </c>
      <c r="W235">
        <f>INDEX('Effect Coding'!$A$53:$DD$159,MATCH(B235,'Effect Coding'!$A$53:$A$159,0), COLUMN('Effect Coding'!D285))</f>
        <v>0</v>
      </c>
      <c r="X235">
        <f>INDEX('Effect Coding'!$A$53:$DD$159,MATCH(B235,'Effect Coding'!$A$53:$A$159,0), COLUMN('Effect Coding'!E285))</f>
        <v>0</v>
      </c>
      <c r="Y235">
        <f>INDEX('Effect Coding'!$A$53:$DD$159,MATCH(B235,'Effect Coding'!$A$53:$A$159,0), COLUMN('Effect Coding'!F285))</f>
        <v>0</v>
      </c>
      <c r="Z235">
        <f>INDEX('Effect Coding'!$A$53:$DD$159,MATCH(B235,'Effect Coding'!$A$53:$A$159,0), COLUMN('Effect Coding'!G285))</f>
        <v>0</v>
      </c>
      <c r="AA235">
        <f>INDEX('Effect Coding'!$A$53:$DD$159,MATCH(B235,'Effect Coding'!$A$53:$A$159,0), COLUMN('Effect Coding'!H285))</f>
        <v>0</v>
      </c>
      <c r="AB235">
        <f>INDEX('Effect Coding'!$A$53:$DD$159,MATCH(B235,'Effect Coding'!$A$53:$A$159,0), COLUMN('Effect Coding'!I285))</f>
        <v>0</v>
      </c>
      <c r="AC235">
        <f>INDEX('Effect Coding'!$A$53:$DD$159,MATCH(B235,'Effect Coding'!$A$53:$A$159,0), COLUMN('Effect Coding'!J285))</f>
        <v>0</v>
      </c>
      <c r="AD235">
        <f>INDEX('Effect Coding'!$A$53:$DD$159,MATCH(B235,'Effect Coding'!$A$53:$A$159,0), COLUMN('Effect Coding'!K285))</f>
        <v>0</v>
      </c>
      <c r="AE235">
        <f>INDEX('Effect Coding'!$A$53:$DD$159,MATCH(B235,'Effect Coding'!$A$53:$A$159,0), COLUMN('Effect Coding'!L285))</f>
        <v>0</v>
      </c>
      <c r="AF235">
        <f>INDEX('Effect Coding'!$A$53:$DD$159,MATCH(B235,'Effect Coding'!$A$53:$A$159,0), COLUMN('Effect Coding'!M285))</f>
        <v>0</v>
      </c>
      <c r="AG235">
        <f>INDEX('Effect Coding'!$A$53:$DD$159,MATCH(B235,'Effect Coding'!$A$53:$A$159,0), COLUMN('Effect Coding'!N285))</f>
        <v>0</v>
      </c>
      <c r="AH235">
        <f>INDEX('Effect Coding'!$A$53:$DD$159,MATCH(B235,'Effect Coding'!$A$53:$A$159,0), COLUMN('Effect Coding'!O285))</f>
        <v>0</v>
      </c>
      <c r="AI235">
        <f>INDEX('Effect Coding'!$A$53:$DD$159,MATCH(B235,'Effect Coding'!$A$53:$A$159,0), COLUMN('Effect Coding'!P285))</f>
        <v>0</v>
      </c>
      <c r="AJ235">
        <f>INDEX('Effect Coding'!$A$53:$DD$159,MATCH(B235,'Effect Coding'!$A$53:$A$159,0), COLUMN('Effect Coding'!Q285))</f>
        <v>0</v>
      </c>
      <c r="AK235">
        <f>INDEX('Effect Coding'!$A$53:$DD$159,MATCH(B235,'Effect Coding'!$A$53:$A$159,0), COLUMN('Effect Coding'!R285))</f>
        <v>0</v>
      </c>
      <c r="AL235">
        <f>INDEX('Effect Coding'!$A$53:$DD$159,MATCH(B235,'Effect Coding'!$A$53:$A$159,0), COLUMN('Effect Coding'!S285))</f>
        <v>0</v>
      </c>
      <c r="AM235">
        <f>INDEX('Effect Coding'!$A$53:$DD$159,MATCH(B235,'Effect Coding'!$A$53:$A$159,0), COLUMN('Effect Coding'!T285))</f>
        <v>0</v>
      </c>
      <c r="AN235">
        <f>INDEX('Effect Coding'!$A$53:$DD$159,MATCH(B235,'Effect Coding'!$A$53:$A$159,0), COLUMN('Effect Coding'!U285))</f>
        <v>0</v>
      </c>
      <c r="AO235">
        <f>INDEX('Effect Coding'!$A$53:$DD$159,MATCH(B235,'Effect Coding'!$A$53:$A$159,0), COLUMN('Effect Coding'!V285))</f>
        <v>0</v>
      </c>
      <c r="AP235">
        <f>INDEX('Effect Coding'!$A$53:$DD$159,MATCH(B235,'Effect Coding'!$A$53:$A$159,0), COLUMN('Effect Coding'!W285))</f>
        <v>0</v>
      </c>
      <c r="AQ235">
        <f>INDEX('Effect Coding'!$A$53:$DD$159,MATCH(B235,'Effect Coding'!$A$53:$A$159,0), COLUMN('Effect Coding'!X285))</f>
        <v>0</v>
      </c>
      <c r="AR235">
        <f>INDEX('Effect Coding'!$A$53:$DD$159,MATCH(B235,'Effect Coding'!$A$53:$A$159,0), COLUMN('Effect Coding'!Y285))</f>
        <v>0</v>
      </c>
      <c r="AS235">
        <f>INDEX('Effect Coding'!$A$53:$DD$159,MATCH(B235,'Effect Coding'!$A$53:$A$159,0), COLUMN('Effect Coding'!Z285))</f>
        <v>0</v>
      </c>
      <c r="AT235">
        <f>INDEX('Effect Coding'!$A$53:$DD$159,MATCH(B235,'Effect Coding'!$A$53:$A$159,0), COLUMN('Effect Coding'!AA285))</f>
        <v>0</v>
      </c>
      <c r="AU235">
        <f>INDEX('Effect Coding'!$A$53:$DD$159,MATCH(B235,'Effect Coding'!$A$53:$A$159,0), COLUMN('Effect Coding'!AB285))</f>
        <v>0</v>
      </c>
      <c r="AV235">
        <f>INDEX('Effect Coding'!$A$53:$DD$159,MATCH(B235,'Effect Coding'!$A$53:$A$159,0), COLUMN('Effect Coding'!AC285))</f>
        <v>0</v>
      </c>
      <c r="AW235">
        <f>INDEX('Effect Coding'!$A$53:$DD$159,MATCH(B235,'Effect Coding'!$A$53:$A$159,0), COLUMN('Effect Coding'!AD285))</f>
        <v>0</v>
      </c>
      <c r="AX235">
        <f>INDEX('Effect Coding'!$A$53:$DD$159,MATCH(B235,'Effect Coding'!$A$53:$A$159,0), COLUMN('Effect Coding'!AE285))</f>
        <v>0</v>
      </c>
      <c r="AY235">
        <f>INDEX('Effect Coding'!$A$53:$DD$159,MATCH(B235,'Effect Coding'!$A$53:$A$159,0), COLUMN('Effect Coding'!AF285))</f>
        <v>0</v>
      </c>
      <c r="AZ235">
        <f>INDEX('Effect Coding'!$A$53:$DD$159,MATCH(B235,'Effect Coding'!$A$53:$A$159,0), COLUMN('Effect Coding'!AG285))</f>
        <v>0</v>
      </c>
      <c r="BA235">
        <f>INDEX('Effect Coding'!$A$53:$DD$159,MATCH(B235,'Effect Coding'!$A$53:$A$159,0), COLUMN('Effect Coding'!AH285))</f>
        <v>0</v>
      </c>
      <c r="BB235">
        <f>INDEX('Effect Coding'!$A$53:$DD$159,MATCH(B235,'Effect Coding'!$A$53:$A$159,0), COLUMN('Effect Coding'!AI285))</f>
        <v>0</v>
      </c>
      <c r="BC235">
        <f>INDEX('Effect Coding'!$A$53:$DD$159,MATCH(B235,'Effect Coding'!$A$53:$A$159,0), COLUMN('Effect Coding'!AJ285))</f>
        <v>0</v>
      </c>
      <c r="BD235">
        <f>INDEX('Effect Coding'!$A$53:$DD$159,MATCH(B235,'Effect Coding'!$A$53:$A$159,0), COLUMN('Effect Coding'!AK285))</f>
        <v>0</v>
      </c>
      <c r="BE235">
        <f>INDEX('Effect Coding'!$A$53:$DD$159,MATCH(B235,'Effect Coding'!$A$53:$A$159,0), COLUMN('Effect Coding'!AL285))</f>
        <v>0</v>
      </c>
      <c r="BF235">
        <f>INDEX('Effect Coding'!$A$53:$DD$159,MATCH(B235,'Effect Coding'!$A$53:$A$159,0), COLUMN('Effect Coding'!AM285))</f>
        <v>0</v>
      </c>
      <c r="BG235">
        <f>INDEX('Effect Coding'!$A$53:$DD$159,MATCH(B235,'Effect Coding'!$A$53:$A$159,0), COLUMN('Effect Coding'!AN285))</f>
        <v>0</v>
      </c>
      <c r="BH235">
        <f>INDEX('Effect Coding'!$A$53:$DD$159,MATCH(B235,'Effect Coding'!$A$53:$A$159,0), COLUMN('Effect Coding'!AO285))</f>
        <v>0</v>
      </c>
      <c r="BI235">
        <f>INDEX('Effect Coding'!$A$53:$DD$159,MATCH(B235,'Effect Coding'!$A$53:$A$159,0), COLUMN('Effect Coding'!AP285))</f>
        <v>0</v>
      </c>
      <c r="BJ235">
        <f>INDEX('Effect Coding'!$A$53:$DD$159,MATCH(B235,'Effect Coding'!$A$53:$A$159,0), COLUMN('Effect Coding'!AQ285))</f>
        <v>0</v>
      </c>
      <c r="BK235">
        <f>INDEX('Effect Coding'!$A$53:$DD$159,MATCH(B235,'Effect Coding'!$A$53:$A$159,0), COLUMN('Effect Coding'!AR285))</f>
        <v>0</v>
      </c>
      <c r="BL235">
        <f>INDEX('Effect Coding'!$A$53:$DD$159,MATCH(B235,'Effect Coding'!$A$53:$A$159,0), COLUMN('Effect Coding'!AS285))</f>
        <v>0</v>
      </c>
      <c r="BM235">
        <f>INDEX('Effect Coding'!$A$53:$DD$159,MATCH(B235,'Effect Coding'!$A$53:$A$159,0), COLUMN('Effect Coding'!AT285))</f>
        <v>0</v>
      </c>
      <c r="BN235">
        <f>INDEX('Effect Coding'!$A$53:$DD$159,MATCH(B235,'Effect Coding'!$A$53:$A$159,0), COLUMN('Effect Coding'!AU285))</f>
        <v>0</v>
      </c>
      <c r="BO235">
        <f>INDEX('Effect Coding'!$A$53:$DD$159,MATCH(B235,'Effect Coding'!$A$53:$A$159,0), COLUMN('Effect Coding'!AV285))</f>
        <v>0</v>
      </c>
      <c r="BP235">
        <f>INDEX('Effect Coding'!$A$53:$DD$159,MATCH(B235,'Effect Coding'!$A$53:$A$159,0), COLUMN('Effect Coding'!AW285))</f>
        <v>0</v>
      </c>
      <c r="BQ235">
        <f>INDEX('Effect Coding'!$A$53:$DD$159,MATCH(B235,'Effect Coding'!$A$53:$A$159,0), COLUMN('Effect Coding'!AX285))</f>
        <v>0</v>
      </c>
      <c r="BR235">
        <f>INDEX('Effect Coding'!$A$53:$DD$159,MATCH(B235,'Effect Coding'!$A$53:$A$159,0), COLUMN('Effect Coding'!AY285))</f>
        <v>0</v>
      </c>
      <c r="BS235">
        <f>INDEX('Effect Coding'!$A$53:$DD$159,MATCH(B235,'Effect Coding'!$A$53:$A$159,0), COLUMN('Effect Coding'!AZ285))</f>
        <v>0</v>
      </c>
      <c r="BT235">
        <f>INDEX('Effect Coding'!$A$53:$DD$159,MATCH(B235,'Effect Coding'!$A$53:$A$159,0), COLUMN('Effect Coding'!BA285))</f>
        <v>0</v>
      </c>
      <c r="BU235">
        <f>INDEX('Effect Coding'!$A$53:$DD$159,MATCH(B235,'Effect Coding'!$A$53:$A$159,0), COLUMN('Effect Coding'!BB285))</f>
        <v>0</v>
      </c>
      <c r="BV235">
        <f>INDEX('Effect Coding'!$A$53:$DD$159,MATCH(B235,'Effect Coding'!$A$53:$A$159,0), COLUMN('Effect Coding'!BC285))</f>
        <v>0</v>
      </c>
      <c r="BW235">
        <f>INDEX('Effect Coding'!$A$53:$DD$159,MATCH(B235,'Effect Coding'!$A$53:$A$159,0), COLUMN('Effect Coding'!BD285))</f>
        <v>0</v>
      </c>
      <c r="BX235">
        <f>INDEX('Effect Coding'!$A$53:$DD$159,MATCH(B235,'Effect Coding'!$A$53:$A$159,0), COLUMN('Effect Coding'!BE285))</f>
        <v>0</v>
      </c>
      <c r="BY235">
        <f>INDEX('Effect Coding'!$A$53:$DD$159,MATCH(B235,'Effect Coding'!$A$53:$A$159,0), COLUMN('Effect Coding'!BF285))</f>
        <v>0</v>
      </c>
      <c r="BZ235">
        <f>INDEX('Effect Coding'!$A$53:$DD$159,MATCH(B235,'Effect Coding'!$A$53:$A$159,0), COLUMN('Effect Coding'!BG285))</f>
        <v>0</v>
      </c>
      <c r="CA235">
        <f>INDEX('Effect Coding'!$A$53:$DD$159,MATCH(B235,'Effect Coding'!$A$53:$A$159,0), COLUMN('Effect Coding'!BH285))</f>
        <v>0</v>
      </c>
      <c r="CB235">
        <f>INDEX('Effect Coding'!$A$53:$DD$159,MATCH(B235,'Effect Coding'!$A$53:$A$159,0), COLUMN('Effect Coding'!BI285))</f>
        <v>0</v>
      </c>
      <c r="CC235">
        <f>INDEX('Effect Coding'!$A$53:$DD$159,MATCH(B235,'Effect Coding'!$A$53:$A$159,0), COLUMN('Effect Coding'!BJ285))</f>
        <v>0</v>
      </c>
      <c r="CD235">
        <f>INDEX('Effect Coding'!$A$53:$DD$159,MATCH(B235,'Effect Coding'!$A$53:$A$159,0), COLUMN('Effect Coding'!BK285))</f>
        <v>0</v>
      </c>
      <c r="CE235">
        <f>INDEX('Effect Coding'!$A$53:$DD$159,MATCH(B235,'Effect Coding'!$A$53:$A$159,0), COLUMN('Effect Coding'!BL285))</f>
        <v>0</v>
      </c>
      <c r="CF235">
        <f>INDEX('Effect Coding'!$A$53:$DD$159,MATCH(B235,'Effect Coding'!$A$53:$A$159,0), COLUMN('Effect Coding'!BM285))</f>
        <v>0</v>
      </c>
      <c r="CG235">
        <f>INDEX('Effect Coding'!$A$53:$DD$159,MATCH(B235,'Effect Coding'!$A$53:$A$159,0), COLUMN('Effect Coding'!BN285))</f>
        <v>0</v>
      </c>
      <c r="CH235">
        <f>INDEX('Effect Coding'!$A$53:$DD$159,MATCH(B235,'Effect Coding'!$A$53:$A$159,0), COLUMN('Effect Coding'!BO285))</f>
        <v>0</v>
      </c>
      <c r="CI235">
        <f>INDEX('Effect Coding'!$A$53:$DD$159,MATCH(B235,'Effect Coding'!$A$53:$A$159,0), COLUMN('Effect Coding'!BP285))</f>
        <v>0</v>
      </c>
      <c r="CJ235">
        <f>INDEX('Effect Coding'!$A$53:$DD$159,MATCH(B235,'Effect Coding'!$A$53:$A$159,0), COLUMN('Effect Coding'!BQ285))</f>
        <v>0</v>
      </c>
      <c r="CK235">
        <f>INDEX('Effect Coding'!$A$53:$DD$159,MATCH(B235,'Effect Coding'!$A$53:$A$159,0), COLUMN('Effect Coding'!BR285))</f>
        <v>0</v>
      </c>
      <c r="CL235">
        <f>INDEX('Effect Coding'!$A$53:$DD$159,MATCH(B235,'Effect Coding'!$A$53:$A$159,0), COLUMN('Effect Coding'!BS285))</f>
        <v>0</v>
      </c>
      <c r="CM235">
        <f>INDEX('Effect Coding'!$A$53:$DD$159,MATCH(B235,'Effect Coding'!$A$53:$A$159,0), COLUMN('Effect Coding'!BT285))</f>
        <v>0</v>
      </c>
      <c r="CN235">
        <f>INDEX('Effect Coding'!$A$53:$DD$159,MATCH(B235,'Effect Coding'!$A$53:$A$159,0), COLUMN('Effect Coding'!BU285))</f>
        <v>0</v>
      </c>
      <c r="CO235">
        <f>INDEX('Effect Coding'!$A$53:$DD$159,MATCH(B235,'Effect Coding'!$A$53:$A$159,0), COLUMN('Effect Coding'!BV285))</f>
        <v>0</v>
      </c>
      <c r="CP235">
        <f>INDEX('Effect Coding'!$A$53:$DD$159,MATCH(B235,'Effect Coding'!$A$53:$A$159,0), COLUMN('Effect Coding'!BW285))</f>
        <v>0</v>
      </c>
      <c r="CQ235">
        <f>INDEX('Effect Coding'!$A$53:$DD$159,MATCH(B235,'Effect Coding'!$A$53:$A$159,0), COLUMN('Effect Coding'!BX285))</f>
        <v>0</v>
      </c>
      <c r="CR235">
        <f>INDEX('Effect Coding'!$A$53:$DD$159,MATCH(B235,'Effect Coding'!$A$53:$A$159,0), COLUMN('Effect Coding'!BY285))</f>
        <v>1</v>
      </c>
      <c r="CS235">
        <f>INDEX('Effect Coding'!$A$53:$DD$159,MATCH(B235,'Effect Coding'!$A$53:$A$159,0), COLUMN('Effect Coding'!BZ285))</f>
        <v>0</v>
      </c>
      <c r="CT235">
        <f>INDEX('Effect Coding'!$A$53:$DD$159,MATCH(B235,'Effect Coding'!$A$53:$A$159,0), COLUMN('Effect Coding'!CA285))</f>
        <v>0</v>
      </c>
      <c r="CU235">
        <f>INDEX('Effect Coding'!$A$53:$DD$159,MATCH(B235,'Effect Coding'!$A$53:$A$159,0), COLUMN('Effect Coding'!CB285))</f>
        <v>0</v>
      </c>
      <c r="CV235">
        <f>INDEX('Effect Coding'!$A$53:$DD$159,MATCH(B235,'Effect Coding'!$A$53:$A$159,0), COLUMN('Effect Coding'!CC285))</f>
        <v>0</v>
      </c>
      <c r="CW235">
        <f>INDEX('Effect Coding'!$A$53:$DD$159,MATCH(B235,'Effect Coding'!$A$53:$A$159,0), COLUMN('Effect Coding'!CD285))</f>
        <v>0</v>
      </c>
      <c r="CX235">
        <f>INDEX('Effect Coding'!$A$53:$DD$159,MATCH(B235,'Effect Coding'!$A$53:$A$159,0), COLUMN('Effect Coding'!CE285))</f>
        <v>0</v>
      </c>
      <c r="CY235">
        <f>INDEX('Effect Coding'!$A$53:$DD$159,MATCH(B235,'Effect Coding'!$A$53:$A$159,0), COLUMN('Effect Coding'!CF285))</f>
        <v>0</v>
      </c>
      <c r="CZ235">
        <f>INDEX('Effect Coding'!$A$53:$DD$159,MATCH(B235,'Effect Coding'!$A$53:$A$159,0), COLUMN('Effect Coding'!CG285))</f>
        <v>0</v>
      </c>
      <c r="DA235">
        <f>INDEX('Effect Coding'!$A$53:$DD$159,MATCH(B235,'Effect Coding'!$A$53:$A$159,0), COLUMN('Effect Coding'!CH285))</f>
        <v>0</v>
      </c>
      <c r="DB235">
        <f>INDEX('Effect Coding'!$A$53:$DD$159,MATCH(B235,'Effect Coding'!$A$53:$A$159,0), COLUMN('Effect Coding'!CI285))</f>
        <v>0</v>
      </c>
      <c r="DC235">
        <f>INDEX('Effect Coding'!$A$53:$DD$159,MATCH(B235,'Effect Coding'!$A$53:$A$159,0), COLUMN('Effect Coding'!CJ285))</f>
        <v>0</v>
      </c>
      <c r="DD235">
        <f>INDEX('Effect Coding'!$A$53:$DD$159,MATCH(B235,'Effect Coding'!$A$53:$A$159,0), COLUMN('Effect Coding'!CK285))</f>
        <v>0</v>
      </c>
      <c r="DE235">
        <f>INDEX('Effect Coding'!$A$53:$DD$159,MATCH(B235,'Effect Coding'!$A$53:$A$159,0), COLUMN('Effect Coding'!CL285))</f>
        <v>0</v>
      </c>
      <c r="DF235">
        <f>INDEX('Effect Coding'!$A$53:$DD$159,MATCH(B235,'Effect Coding'!$A$53:$A$159,0), COLUMN('Effect Coding'!CM285))</f>
        <v>0</v>
      </c>
      <c r="DG235">
        <f>INDEX('Effect Coding'!$A$53:$DD$159,MATCH(B235,'Effect Coding'!$A$53:$A$159,0), COLUMN('Effect Coding'!CN285))</f>
        <v>0</v>
      </c>
      <c r="DH235">
        <f>INDEX('Effect Coding'!$A$53:$DD$159,MATCH(B235,'Effect Coding'!$A$53:$A$159,0), COLUMN('Effect Coding'!CO285))</f>
        <v>0</v>
      </c>
      <c r="DI235">
        <f>INDEX('Effect Coding'!$A$53:$DD$159,MATCH(B235,'Effect Coding'!$A$53:$A$159,0), COLUMN('Effect Coding'!CP285))</f>
        <v>0</v>
      </c>
      <c r="DJ235">
        <f>INDEX('Effect Coding'!$A$53:$DD$159,MATCH(B235,'Effect Coding'!$A$53:$A$159,0), COLUMN('Effect Coding'!CQ285))</f>
        <v>0</v>
      </c>
      <c r="DK235">
        <f>INDEX('Effect Coding'!$A$53:$DD$159,MATCH(B235,'Effect Coding'!$A$53:$A$159,0), COLUMN('Effect Coding'!CR285))</f>
        <v>0</v>
      </c>
      <c r="DL235">
        <f>INDEX('Effect Coding'!$A$53:$DD$159,MATCH(B235,'Effect Coding'!$A$53:$A$159,0), COLUMN('Effect Coding'!CS285))</f>
        <v>0</v>
      </c>
      <c r="DM235">
        <f>INDEX('Effect Coding'!$A$53:$DD$159,MATCH(B235,'Effect Coding'!$A$53:$A$159,0), COLUMN('Effect Coding'!CT285))</f>
        <v>0</v>
      </c>
      <c r="DN235">
        <f>INDEX('Effect Coding'!$A$53:$DD$159,MATCH(B235,'Effect Coding'!$A$53:$A$159,0), COLUMN('Effect Coding'!CU285))</f>
        <v>0</v>
      </c>
      <c r="DO235">
        <f>INDEX('Effect Coding'!$A$53:$DD$159,MATCH(B235,'Effect Coding'!$A$53:$A$159,0), COLUMN('Effect Coding'!CV285))</f>
        <v>0</v>
      </c>
      <c r="DP235">
        <f>INDEX('Effect Coding'!$A$53:$DD$159,MATCH(B235,'Effect Coding'!$A$53:$A$159,0), COLUMN('Effect Coding'!CW285))</f>
        <v>0</v>
      </c>
      <c r="DQ235">
        <f>INDEX('Effect Coding'!$A$53:$DD$159,MATCH(B235,'Effect Coding'!$A$53:$A$159,0), COLUMN('Effect Coding'!CX285))</f>
        <v>0</v>
      </c>
      <c r="DR235">
        <f>INDEX('Effect Coding'!$A$53:$DD$159,MATCH(B235,'Effect Coding'!$A$53:$A$159,0), COLUMN('Effect Coding'!CY285))</f>
        <v>0</v>
      </c>
      <c r="DS235">
        <f>INDEX('Effect Coding'!$A$53:$DD$159,MATCH(B235,'Effect Coding'!$A$53:$A$159,0), COLUMN('Effect Coding'!CZ285))</f>
        <v>0</v>
      </c>
      <c r="DT235">
        <f>INDEX('Effect Coding'!$A$53:$DD$159,MATCH(B235,'Effect Coding'!$A$53:$A$159,0), COLUMN('Effect Coding'!DA285))</f>
        <v>0</v>
      </c>
      <c r="DU235">
        <f>INDEX('Effect Coding'!$A$53:$DD$159,MATCH(B235,'Effect Coding'!$A$53:$A$159,0), COLUMN('Effect Coding'!DB285))</f>
        <v>0</v>
      </c>
      <c r="DV235">
        <f>INDEX('Effect Coding'!$A$53:$DD$159,MATCH(B235,'Effect Coding'!$A$53:$A$159,0), COLUMN('Effect Coding'!DC285))</f>
        <v>0</v>
      </c>
      <c r="DW235">
        <f>INDEX('Effect Coding'!$A$53:$DD$159,MATCH(B235,'Effect Coding'!$A$53:$A$159,0), COLUMN('Effect Coding'!DD285))</f>
        <v>0</v>
      </c>
      <c r="DX235">
        <f>INDEX('Effect Coding'!$A$40:$K$49,MATCH(C235,'Effect Coding'!$A$40:$A$49,0),COLUMN('Effect Coding'!C272))</f>
        <v>0</v>
      </c>
      <c r="DY235">
        <f>INDEX('Effect Coding'!$A$40:$K$49,MATCH(C235,'Effect Coding'!$A$40:$A$49,0),COLUMN('Effect Coding'!D272))</f>
        <v>0</v>
      </c>
      <c r="DZ235">
        <f>INDEX('Effect Coding'!$A$40:$K$49,MATCH(C235,'Effect Coding'!$A$40:$A$49,0),COLUMN('Effect Coding'!E272))</f>
        <v>0</v>
      </c>
      <c r="EA235">
        <f>INDEX('Effect Coding'!$A$40:$K$49,MATCH(C235,'Effect Coding'!$A$40:$A$49,0),COLUMN('Effect Coding'!F272))</f>
        <v>0</v>
      </c>
      <c r="EB235">
        <f>INDEX('Effect Coding'!$A$40:$K$49,MATCH(C235,'Effect Coding'!$A$40:$A$49,0),COLUMN('Effect Coding'!G272))</f>
        <v>0</v>
      </c>
      <c r="EC235">
        <f>INDEX('Effect Coding'!$A$40:$K$49,MATCH(C235,'Effect Coding'!$A$40:$A$49,0),COLUMN('Effect Coding'!H272))</f>
        <v>0</v>
      </c>
      <c r="ED235">
        <f>INDEX('Effect Coding'!$A$40:$K$49,MATCH(C235,'Effect Coding'!$A$40:$A$49,0),COLUMN('Effect Coding'!I272))</f>
        <v>0</v>
      </c>
      <c r="EE235">
        <f>INDEX('Effect Coding'!$A$40:$K$49,MATCH(C235,'Effect Coding'!$A$40:$A$49,0),COLUMN('Effect Coding'!J272))</f>
        <v>1</v>
      </c>
      <c r="EF235">
        <f>INDEX('Effect Coding'!$A$40:$K$49,MATCH(C235,'Effect Coding'!$A$40:$A$49,0),COLUMN('Effect Coding'!K272))</f>
        <v>0</v>
      </c>
      <c r="EG235">
        <f>INDEX('Effect Coding'!$A$33:$E$36,MATCH(D235,'Effect Coding'!$A$33:$A$36,0),COLUMN('Effect Coding'!C265))</f>
        <v>1</v>
      </c>
      <c r="EH235">
        <f>INDEX('Effect Coding'!$A$33:$E$36,MATCH(D235,'Effect Coding'!$A$33:$A$36,0),COLUMN('Effect Coding'!D265))</f>
        <v>0</v>
      </c>
      <c r="EI235">
        <f>INDEX('Effect Coding'!$A$33:$E$36,MATCH(D235,'Effect Coding'!$A$33:$A$36,0),COLUMN('Effect Coding'!E265))</f>
        <v>0</v>
      </c>
      <c r="EJ235">
        <f>INDEX('Effect Coding'!$A$27:$D$29,MATCH(E235,'Effect Coding'!$A$27:$A$29,0),COLUMN('Effect Coding'!C259))</f>
        <v>-1</v>
      </c>
      <c r="EK235">
        <f>INDEX('Effect Coding'!$A$27:$D$29,MATCH(E235,'Effect Coding'!$A$27:$A$29,0),COLUMN('Effect Coding'!D259))</f>
        <v>-1</v>
      </c>
      <c r="EL235">
        <f>INDEX('Effect Coding'!$A$21:$D$23,MATCH(F235,'Effect Coding'!$A$21:$A$23,0),COLUMN('Effect Coding'!C253))</f>
        <v>0</v>
      </c>
      <c r="EM235">
        <f>INDEX('Effect Coding'!$A$21:$D$23,MATCH(F235,'Effect Coding'!$A$21:$A$23,0),COLUMN('Effect Coding'!D253))</f>
        <v>1</v>
      </c>
      <c r="EN235">
        <f>INDEX('Effect Coding'!$A$15:$D$17,MATCH(G235,'Effect Coding'!$A$15:$A$17,0),COLUMN('Effect Coding'!C247))</f>
        <v>1</v>
      </c>
      <c r="EO235">
        <f>INDEX('Effect Coding'!$A$15:$D$17,MATCH(G235,'Effect Coding'!$A$15:$A$17,0),COLUMN('Effect Coding'!D247))</f>
        <v>0</v>
      </c>
      <c r="EP235">
        <f>INDEX('Effect Coding'!$A$9:$D$11,MATCH(H235,'Effect Coding'!$A$9:$A$11,0),COLUMN('Effect Coding'!C241))</f>
        <v>0</v>
      </c>
      <c r="EQ235">
        <f>INDEX('Effect Coding'!$A$9:$D$11,MATCH(H235,'Effect Coding'!$A$9:$A$11,0),COLUMN('Effect Coding'!D241))</f>
        <v>1</v>
      </c>
      <c r="ER235">
        <f>INDEX('Effect Coding'!$A$3:$D$5,MATCH(I235,'Effect Coding'!$A$3:$A$5,0),COLUMN('Effect Coding'!C235))</f>
        <v>1</v>
      </c>
      <c r="ES235">
        <f>INDEX('Effect Coding'!$A$3:$D$5,MATCH(I235,'Effect Coding'!$A$3:$A$5,0),COLUMN('Effect Coding'!D235))</f>
        <v>0</v>
      </c>
      <c r="ET235">
        <f>INDEX('Effect Coding'!$A$163:$D$165,MATCH(J235,'Effect Coding'!$A$163:$A$165,0),COLUMN('Effect Coding'!C395))</f>
        <v>1</v>
      </c>
      <c r="EU235">
        <f>INDEX('Effect Coding'!$A$163:$D$165,MATCH(J235,'Effect Coding'!$A$163:$A$165,0),COLUMN('Effect Coding'!D395))</f>
        <v>0</v>
      </c>
      <c r="EV235">
        <f>INDEX('Effect Coding'!$A$163:$D$165,MATCH(K235,'Effect Coding'!$A$169:$A$171,0),COLUMN('Effect Coding'!C395))</f>
        <v>0</v>
      </c>
      <c r="EW235">
        <f>INDEX('Effect Coding'!$A$163:$D$165,MATCH(K235,'Effect Coding'!$A$169:$A$171,0),COLUMN('Effect Coding'!D395))</f>
        <v>1</v>
      </c>
      <c r="EX235">
        <f>INDEX('Effect Coding'!$A$175:$E$178,MATCH(L235,'Effect Coding'!$A$175:$A$178,0),COLUMN('Effect Coding'!C407))</f>
        <v>1</v>
      </c>
      <c r="EY235">
        <f>INDEX('Effect Coding'!$A$175:$E$178,MATCH(L235,'Effect Coding'!$A$175:$A$178,0),COLUMN('Effect Coding'!D407))</f>
        <v>0</v>
      </c>
      <c r="EZ235">
        <f>INDEX('Effect Coding'!$A$175:$E$178,MATCH(L235,'Effect Coding'!$A$175:$A$178,0),COLUMN('Effect Coding'!E407))</f>
        <v>0</v>
      </c>
      <c r="FA235">
        <f>INDEX('Effect Coding'!$A$182:$E$185,MATCH(M235,'Effect Coding'!$A$182:$A$185,0),COLUMN('Effect Coding'!C414))</f>
        <v>-1</v>
      </c>
      <c r="FB235">
        <f>INDEX('Effect Coding'!$A$182:$E$185,MATCH(M235,'Effect Coding'!$A$182:$A$185,0),COLUMN('Effect Coding'!D414))</f>
        <v>-1</v>
      </c>
      <c r="FC235">
        <f>INDEX('Effect Coding'!$A$182:$E$185,MATCH(M235,'Effect Coding'!$A$182:$A$185,0),COLUMN('Effect Coding'!E414))</f>
        <v>-1</v>
      </c>
      <c r="FD235">
        <f>INDEX('Effect Coding'!$A$189:$C$190,MATCH(N235,'Effect Coding'!$A$189:$A$190,0),COLUMN('Effect Coding'!C421))</f>
        <v>1</v>
      </c>
      <c r="FE235">
        <f>INDEX('Effect Coding'!$A$194:$D$196,MATCH(O235,'Effect Coding'!$A$194:$A$196,0),COLUMN('Effect Coding'!C426))</f>
        <v>1</v>
      </c>
      <c r="FF235">
        <f>INDEX('Effect Coding'!$A$194:$D$196,MATCH(O235,'Effect Coding'!$A$194:$A$196,0),COLUMN('Effect Coding'!D426))</f>
        <v>0</v>
      </c>
      <c r="FG235">
        <f>INDEX('Effect Coding'!$A$200:$C$201,MATCH(P235,'Effect Coding'!$A$200:$A$201,0),COLUMN('Effect Coding'!C432))</f>
        <v>1</v>
      </c>
      <c r="FH235">
        <f>INDEX('Effect Coding'!$A$205:$D$207,MATCH(Q235,'Effect Coding'!$A$205:$A$207,0),COLUMN('Effect Coding'!C437))</f>
        <v>1</v>
      </c>
      <c r="FI235">
        <f>INDEX('Effect Coding'!$A$205:$D$207,MATCH(Q235,'Effect Coding'!$A$205:$A$207,0),COLUMN('Effect Coding'!D437))</f>
        <v>0</v>
      </c>
      <c r="FJ235">
        <f>INDEX('Effect Coding'!$A$211:$C$212,MATCH(R235,'Effect Coding'!$A$211:$A$212,0),COLUMN('Effect Coding'!C443))</f>
        <v>1</v>
      </c>
      <c r="FK235">
        <f>INDEX('Effect Coding'!$A$216:$C$217,MATCH(S235,'Effect Coding'!$A$216:$A$217,0),COLUMN('Effect Coding'!C448))</f>
        <v>1</v>
      </c>
      <c r="FL235">
        <f>INDEX('Effect Coding'!$A$221:$C$222,MATCH(T235,'Effect Coding'!$A$221:$A$222,0),COLUMN('Effect Coding'!C453))</f>
        <v>1</v>
      </c>
    </row>
    <row r="236" spans="1:168" x14ac:dyDescent="0.25">
      <c r="A236" t="s">
        <v>438</v>
      </c>
      <c r="B236" t="s">
        <v>142</v>
      </c>
      <c r="C236" t="s">
        <v>9</v>
      </c>
      <c r="D236" t="s">
        <v>30</v>
      </c>
      <c r="E236" t="s">
        <v>1</v>
      </c>
      <c r="F236" t="s">
        <v>22</v>
      </c>
      <c r="G236" t="s">
        <v>181</v>
      </c>
      <c r="H236" t="s">
        <v>185</v>
      </c>
      <c r="I236" t="s">
        <v>50</v>
      </c>
      <c r="J236" t="s">
        <v>185</v>
      </c>
      <c r="K236" t="s">
        <v>63</v>
      </c>
      <c r="L236">
        <v>0</v>
      </c>
      <c r="M236" t="s">
        <v>67</v>
      </c>
      <c r="N236" t="s">
        <v>51</v>
      </c>
      <c r="O236" t="s">
        <v>62</v>
      </c>
      <c r="P236" t="s">
        <v>52</v>
      </c>
      <c r="Q236" t="s">
        <v>51</v>
      </c>
      <c r="R236" t="s">
        <v>51</v>
      </c>
      <c r="S236" t="s">
        <v>51</v>
      </c>
      <c r="T236" t="s">
        <v>51</v>
      </c>
      <c r="U236" s="20">
        <v>9.3000000000000007</v>
      </c>
      <c r="V236">
        <f>INDEX('Effect Coding'!$A$53:$DD$159,MATCH(B236,'Effect Coding'!$A$53:$A$159,0), COLUMN('Effect Coding'!C286))</f>
        <v>0</v>
      </c>
      <c r="W236">
        <f>INDEX('Effect Coding'!$A$53:$DD$159,MATCH(B236,'Effect Coding'!$A$53:$A$159,0), COLUMN('Effect Coding'!D286))</f>
        <v>0</v>
      </c>
      <c r="X236">
        <f>INDEX('Effect Coding'!$A$53:$DD$159,MATCH(B236,'Effect Coding'!$A$53:$A$159,0), COLUMN('Effect Coding'!E286))</f>
        <v>0</v>
      </c>
      <c r="Y236">
        <f>INDEX('Effect Coding'!$A$53:$DD$159,MATCH(B236,'Effect Coding'!$A$53:$A$159,0), COLUMN('Effect Coding'!F286))</f>
        <v>0</v>
      </c>
      <c r="Z236">
        <f>INDEX('Effect Coding'!$A$53:$DD$159,MATCH(B236,'Effect Coding'!$A$53:$A$159,0), COLUMN('Effect Coding'!G286))</f>
        <v>0</v>
      </c>
      <c r="AA236">
        <f>INDEX('Effect Coding'!$A$53:$DD$159,MATCH(B236,'Effect Coding'!$A$53:$A$159,0), COLUMN('Effect Coding'!H286))</f>
        <v>0</v>
      </c>
      <c r="AB236">
        <f>INDEX('Effect Coding'!$A$53:$DD$159,MATCH(B236,'Effect Coding'!$A$53:$A$159,0), COLUMN('Effect Coding'!I286))</f>
        <v>0</v>
      </c>
      <c r="AC236">
        <f>INDEX('Effect Coding'!$A$53:$DD$159,MATCH(B236,'Effect Coding'!$A$53:$A$159,0), COLUMN('Effect Coding'!J286))</f>
        <v>0</v>
      </c>
      <c r="AD236">
        <f>INDEX('Effect Coding'!$A$53:$DD$159,MATCH(B236,'Effect Coding'!$A$53:$A$159,0), COLUMN('Effect Coding'!K286))</f>
        <v>0</v>
      </c>
      <c r="AE236">
        <f>INDEX('Effect Coding'!$A$53:$DD$159,MATCH(B236,'Effect Coding'!$A$53:$A$159,0), COLUMN('Effect Coding'!L286))</f>
        <v>0</v>
      </c>
      <c r="AF236">
        <f>INDEX('Effect Coding'!$A$53:$DD$159,MATCH(B236,'Effect Coding'!$A$53:$A$159,0), COLUMN('Effect Coding'!M286))</f>
        <v>0</v>
      </c>
      <c r="AG236">
        <f>INDEX('Effect Coding'!$A$53:$DD$159,MATCH(B236,'Effect Coding'!$A$53:$A$159,0), COLUMN('Effect Coding'!N286))</f>
        <v>0</v>
      </c>
      <c r="AH236">
        <f>INDEX('Effect Coding'!$A$53:$DD$159,MATCH(B236,'Effect Coding'!$A$53:$A$159,0), COLUMN('Effect Coding'!O286))</f>
        <v>0</v>
      </c>
      <c r="AI236">
        <f>INDEX('Effect Coding'!$A$53:$DD$159,MATCH(B236,'Effect Coding'!$A$53:$A$159,0), COLUMN('Effect Coding'!P286))</f>
        <v>0</v>
      </c>
      <c r="AJ236">
        <f>INDEX('Effect Coding'!$A$53:$DD$159,MATCH(B236,'Effect Coding'!$A$53:$A$159,0), COLUMN('Effect Coding'!Q286))</f>
        <v>0</v>
      </c>
      <c r="AK236">
        <f>INDEX('Effect Coding'!$A$53:$DD$159,MATCH(B236,'Effect Coding'!$A$53:$A$159,0), COLUMN('Effect Coding'!R286))</f>
        <v>0</v>
      </c>
      <c r="AL236">
        <f>INDEX('Effect Coding'!$A$53:$DD$159,MATCH(B236,'Effect Coding'!$A$53:$A$159,0), COLUMN('Effect Coding'!S286))</f>
        <v>0</v>
      </c>
      <c r="AM236">
        <f>INDEX('Effect Coding'!$A$53:$DD$159,MATCH(B236,'Effect Coding'!$A$53:$A$159,0), COLUMN('Effect Coding'!T286))</f>
        <v>0</v>
      </c>
      <c r="AN236">
        <f>INDEX('Effect Coding'!$A$53:$DD$159,MATCH(B236,'Effect Coding'!$A$53:$A$159,0), COLUMN('Effect Coding'!U286))</f>
        <v>0</v>
      </c>
      <c r="AO236">
        <f>INDEX('Effect Coding'!$A$53:$DD$159,MATCH(B236,'Effect Coding'!$A$53:$A$159,0), COLUMN('Effect Coding'!V286))</f>
        <v>0</v>
      </c>
      <c r="AP236">
        <f>INDEX('Effect Coding'!$A$53:$DD$159,MATCH(B236,'Effect Coding'!$A$53:$A$159,0), COLUMN('Effect Coding'!W286))</f>
        <v>0</v>
      </c>
      <c r="AQ236">
        <f>INDEX('Effect Coding'!$A$53:$DD$159,MATCH(B236,'Effect Coding'!$A$53:$A$159,0), COLUMN('Effect Coding'!X286))</f>
        <v>0</v>
      </c>
      <c r="AR236">
        <f>INDEX('Effect Coding'!$A$53:$DD$159,MATCH(B236,'Effect Coding'!$A$53:$A$159,0), COLUMN('Effect Coding'!Y286))</f>
        <v>0</v>
      </c>
      <c r="AS236">
        <f>INDEX('Effect Coding'!$A$53:$DD$159,MATCH(B236,'Effect Coding'!$A$53:$A$159,0), COLUMN('Effect Coding'!Z286))</f>
        <v>0</v>
      </c>
      <c r="AT236">
        <f>INDEX('Effect Coding'!$A$53:$DD$159,MATCH(B236,'Effect Coding'!$A$53:$A$159,0), COLUMN('Effect Coding'!AA286))</f>
        <v>0</v>
      </c>
      <c r="AU236">
        <f>INDEX('Effect Coding'!$A$53:$DD$159,MATCH(B236,'Effect Coding'!$A$53:$A$159,0), COLUMN('Effect Coding'!AB286))</f>
        <v>0</v>
      </c>
      <c r="AV236">
        <f>INDEX('Effect Coding'!$A$53:$DD$159,MATCH(B236,'Effect Coding'!$A$53:$A$159,0), COLUMN('Effect Coding'!AC286))</f>
        <v>0</v>
      </c>
      <c r="AW236">
        <f>INDEX('Effect Coding'!$A$53:$DD$159,MATCH(B236,'Effect Coding'!$A$53:$A$159,0), COLUMN('Effect Coding'!AD286))</f>
        <v>0</v>
      </c>
      <c r="AX236">
        <f>INDEX('Effect Coding'!$A$53:$DD$159,MATCH(B236,'Effect Coding'!$A$53:$A$159,0), COLUMN('Effect Coding'!AE286))</f>
        <v>0</v>
      </c>
      <c r="AY236">
        <f>INDEX('Effect Coding'!$A$53:$DD$159,MATCH(B236,'Effect Coding'!$A$53:$A$159,0), COLUMN('Effect Coding'!AF286))</f>
        <v>0</v>
      </c>
      <c r="AZ236">
        <f>INDEX('Effect Coding'!$A$53:$DD$159,MATCH(B236,'Effect Coding'!$A$53:$A$159,0), COLUMN('Effect Coding'!AG286))</f>
        <v>0</v>
      </c>
      <c r="BA236">
        <f>INDEX('Effect Coding'!$A$53:$DD$159,MATCH(B236,'Effect Coding'!$A$53:$A$159,0), COLUMN('Effect Coding'!AH286))</f>
        <v>0</v>
      </c>
      <c r="BB236">
        <f>INDEX('Effect Coding'!$A$53:$DD$159,MATCH(B236,'Effect Coding'!$A$53:$A$159,0), COLUMN('Effect Coding'!AI286))</f>
        <v>0</v>
      </c>
      <c r="BC236">
        <f>INDEX('Effect Coding'!$A$53:$DD$159,MATCH(B236,'Effect Coding'!$A$53:$A$159,0), COLUMN('Effect Coding'!AJ286))</f>
        <v>0</v>
      </c>
      <c r="BD236">
        <f>INDEX('Effect Coding'!$A$53:$DD$159,MATCH(B236,'Effect Coding'!$A$53:$A$159,0), COLUMN('Effect Coding'!AK286))</f>
        <v>0</v>
      </c>
      <c r="BE236">
        <f>INDEX('Effect Coding'!$A$53:$DD$159,MATCH(B236,'Effect Coding'!$A$53:$A$159,0), COLUMN('Effect Coding'!AL286))</f>
        <v>0</v>
      </c>
      <c r="BF236">
        <f>INDEX('Effect Coding'!$A$53:$DD$159,MATCH(B236,'Effect Coding'!$A$53:$A$159,0), COLUMN('Effect Coding'!AM286))</f>
        <v>0</v>
      </c>
      <c r="BG236">
        <f>INDEX('Effect Coding'!$A$53:$DD$159,MATCH(B236,'Effect Coding'!$A$53:$A$159,0), COLUMN('Effect Coding'!AN286))</f>
        <v>0</v>
      </c>
      <c r="BH236">
        <f>INDEX('Effect Coding'!$A$53:$DD$159,MATCH(B236,'Effect Coding'!$A$53:$A$159,0), COLUMN('Effect Coding'!AO286))</f>
        <v>0</v>
      </c>
      <c r="BI236">
        <f>INDEX('Effect Coding'!$A$53:$DD$159,MATCH(B236,'Effect Coding'!$A$53:$A$159,0), COLUMN('Effect Coding'!AP286))</f>
        <v>0</v>
      </c>
      <c r="BJ236">
        <f>INDEX('Effect Coding'!$A$53:$DD$159,MATCH(B236,'Effect Coding'!$A$53:$A$159,0), COLUMN('Effect Coding'!AQ286))</f>
        <v>0</v>
      </c>
      <c r="BK236">
        <f>INDEX('Effect Coding'!$A$53:$DD$159,MATCH(B236,'Effect Coding'!$A$53:$A$159,0), COLUMN('Effect Coding'!AR286))</f>
        <v>0</v>
      </c>
      <c r="BL236">
        <f>INDEX('Effect Coding'!$A$53:$DD$159,MATCH(B236,'Effect Coding'!$A$53:$A$159,0), COLUMN('Effect Coding'!AS286))</f>
        <v>0</v>
      </c>
      <c r="BM236">
        <f>INDEX('Effect Coding'!$A$53:$DD$159,MATCH(B236,'Effect Coding'!$A$53:$A$159,0), COLUMN('Effect Coding'!AT286))</f>
        <v>0</v>
      </c>
      <c r="BN236">
        <f>INDEX('Effect Coding'!$A$53:$DD$159,MATCH(B236,'Effect Coding'!$A$53:$A$159,0), COLUMN('Effect Coding'!AU286))</f>
        <v>0</v>
      </c>
      <c r="BO236">
        <f>INDEX('Effect Coding'!$A$53:$DD$159,MATCH(B236,'Effect Coding'!$A$53:$A$159,0), COLUMN('Effect Coding'!AV286))</f>
        <v>0</v>
      </c>
      <c r="BP236">
        <f>INDEX('Effect Coding'!$A$53:$DD$159,MATCH(B236,'Effect Coding'!$A$53:$A$159,0), COLUMN('Effect Coding'!AW286))</f>
        <v>0</v>
      </c>
      <c r="BQ236">
        <f>INDEX('Effect Coding'!$A$53:$DD$159,MATCH(B236,'Effect Coding'!$A$53:$A$159,0), COLUMN('Effect Coding'!AX286))</f>
        <v>0</v>
      </c>
      <c r="BR236">
        <f>INDEX('Effect Coding'!$A$53:$DD$159,MATCH(B236,'Effect Coding'!$A$53:$A$159,0), COLUMN('Effect Coding'!AY286))</f>
        <v>0</v>
      </c>
      <c r="BS236">
        <f>INDEX('Effect Coding'!$A$53:$DD$159,MATCH(B236,'Effect Coding'!$A$53:$A$159,0), COLUMN('Effect Coding'!AZ286))</f>
        <v>0</v>
      </c>
      <c r="BT236">
        <f>INDEX('Effect Coding'!$A$53:$DD$159,MATCH(B236,'Effect Coding'!$A$53:$A$159,0), COLUMN('Effect Coding'!BA286))</f>
        <v>0</v>
      </c>
      <c r="BU236">
        <f>INDEX('Effect Coding'!$A$53:$DD$159,MATCH(B236,'Effect Coding'!$A$53:$A$159,0), COLUMN('Effect Coding'!BB286))</f>
        <v>0</v>
      </c>
      <c r="BV236">
        <f>INDEX('Effect Coding'!$A$53:$DD$159,MATCH(B236,'Effect Coding'!$A$53:$A$159,0), COLUMN('Effect Coding'!BC286))</f>
        <v>0</v>
      </c>
      <c r="BW236">
        <f>INDEX('Effect Coding'!$A$53:$DD$159,MATCH(B236,'Effect Coding'!$A$53:$A$159,0), COLUMN('Effect Coding'!BD286))</f>
        <v>0</v>
      </c>
      <c r="BX236">
        <f>INDEX('Effect Coding'!$A$53:$DD$159,MATCH(B236,'Effect Coding'!$A$53:$A$159,0), COLUMN('Effect Coding'!BE286))</f>
        <v>0</v>
      </c>
      <c r="BY236">
        <f>INDEX('Effect Coding'!$A$53:$DD$159,MATCH(B236,'Effect Coding'!$A$53:$A$159,0), COLUMN('Effect Coding'!BF286))</f>
        <v>0</v>
      </c>
      <c r="BZ236">
        <f>INDEX('Effect Coding'!$A$53:$DD$159,MATCH(B236,'Effect Coding'!$A$53:$A$159,0), COLUMN('Effect Coding'!BG286))</f>
        <v>0</v>
      </c>
      <c r="CA236">
        <f>INDEX('Effect Coding'!$A$53:$DD$159,MATCH(B236,'Effect Coding'!$A$53:$A$159,0), COLUMN('Effect Coding'!BH286))</f>
        <v>0</v>
      </c>
      <c r="CB236">
        <f>INDEX('Effect Coding'!$A$53:$DD$159,MATCH(B236,'Effect Coding'!$A$53:$A$159,0), COLUMN('Effect Coding'!BI286))</f>
        <v>0</v>
      </c>
      <c r="CC236">
        <f>INDEX('Effect Coding'!$A$53:$DD$159,MATCH(B236,'Effect Coding'!$A$53:$A$159,0), COLUMN('Effect Coding'!BJ286))</f>
        <v>0</v>
      </c>
      <c r="CD236">
        <f>INDEX('Effect Coding'!$A$53:$DD$159,MATCH(B236,'Effect Coding'!$A$53:$A$159,0), COLUMN('Effect Coding'!BK286))</f>
        <v>0</v>
      </c>
      <c r="CE236">
        <f>INDEX('Effect Coding'!$A$53:$DD$159,MATCH(B236,'Effect Coding'!$A$53:$A$159,0), COLUMN('Effect Coding'!BL286))</f>
        <v>0</v>
      </c>
      <c r="CF236">
        <f>INDEX('Effect Coding'!$A$53:$DD$159,MATCH(B236,'Effect Coding'!$A$53:$A$159,0), COLUMN('Effect Coding'!BM286))</f>
        <v>0</v>
      </c>
      <c r="CG236">
        <f>INDEX('Effect Coding'!$A$53:$DD$159,MATCH(B236,'Effect Coding'!$A$53:$A$159,0), COLUMN('Effect Coding'!BN286))</f>
        <v>0</v>
      </c>
      <c r="CH236">
        <f>INDEX('Effect Coding'!$A$53:$DD$159,MATCH(B236,'Effect Coding'!$A$53:$A$159,0), COLUMN('Effect Coding'!BO286))</f>
        <v>0</v>
      </c>
      <c r="CI236">
        <f>INDEX('Effect Coding'!$A$53:$DD$159,MATCH(B236,'Effect Coding'!$A$53:$A$159,0), COLUMN('Effect Coding'!BP286))</f>
        <v>0</v>
      </c>
      <c r="CJ236">
        <f>INDEX('Effect Coding'!$A$53:$DD$159,MATCH(B236,'Effect Coding'!$A$53:$A$159,0), COLUMN('Effect Coding'!BQ286))</f>
        <v>0</v>
      </c>
      <c r="CK236">
        <f>INDEX('Effect Coding'!$A$53:$DD$159,MATCH(B236,'Effect Coding'!$A$53:$A$159,0), COLUMN('Effect Coding'!BR286))</f>
        <v>0</v>
      </c>
      <c r="CL236">
        <f>INDEX('Effect Coding'!$A$53:$DD$159,MATCH(B236,'Effect Coding'!$A$53:$A$159,0), COLUMN('Effect Coding'!BS286))</f>
        <v>0</v>
      </c>
      <c r="CM236">
        <f>INDEX('Effect Coding'!$A$53:$DD$159,MATCH(B236,'Effect Coding'!$A$53:$A$159,0), COLUMN('Effect Coding'!BT286))</f>
        <v>0</v>
      </c>
      <c r="CN236">
        <f>INDEX('Effect Coding'!$A$53:$DD$159,MATCH(B236,'Effect Coding'!$A$53:$A$159,0), COLUMN('Effect Coding'!BU286))</f>
        <v>0</v>
      </c>
      <c r="CO236">
        <f>INDEX('Effect Coding'!$A$53:$DD$159,MATCH(B236,'Effect Coding'!$A$53:$A$159,0), COLUMN('Effect Coding'!BV286))</f>
        <v>0</v>
      </c>
      <c r="CP236">
        <f>INDEX('Effect Coding'!$A$53:$DD$159,MATCH(B236,'Effect Coding'!$A$53:$A$159,0), COLUMN('Effect Coding'!BW286))</f>
        <v>0</v>
      </c>
      <c r="CQ236">
        <f>INDEX('Effect Coding'!$A$53:$DD$159,MATCH(B236,'Effect Coding'!$A$53:$A$159,0), COLUMN('Effect Coding'!BX286))</f>
        <v>0</v>
      </c>
      <c r="CR236">
        <f>INDEX('Effect Coding'!$A$53:$DD$159,MATCH(B236,'Effect Coding'!$A$53:$A$159,0), COLUMN('Effect Coding'!BY286))</f>
        <v>0</v>
      </c>
      <c r="CS236">
        <f>INDEX('Effect Coding'!$A$53:$DD$159,MATCH(B236,'Effect Coding'!$A$53:$A$159,0), COLUMN('Effect Coding'!BZ286))</f>
        <v>1</v>
      </c>
      <c r="CT236">
        <f>INDEX('Effect Coding'!$A$53:$DD$159,MATCH(B236,'Effect Coding'!$A$53:$A$159,0), COLUMN('Effect Coding'!CA286))</f>
        <v>0</v>
      </c>
      <c r="CU236">
        <f>INDEX('Effect Coding'!$A$53:$DD$159,MATCH(B236,'Effect Coding'!$A$53:$A$159,0), COLUMN('Effect Coding'!CB286))</f>
        <v>0</v>
      </c>
      <c r="CV236">
        <f>INDEX('Effect Coding'!$A$53:$DD$159,MATCH(B236,'Effect Coding'!$A$53:$A$159,0), COLUMN('Effect Coding'!CC286))</f>
        <v>0</v>
      </c>
      <c r="CW236">
        <f>INDEX('Effect Coding'!$A$53:$DD$159,MATCH(B236,'Effect Coding'!$A$53:$A$159,0), COLUMN('Effect Coding'!CD286))</f>
        <v>0</v>
      </c>
      <c r="CX236">
        <f>INDEX('Effect Coding'!$A$53:$DD$159,MATCH(B236,'Effect Coding'!$A$53:$A$159,0), COLUMN('Effect Coding'!CE286))</f>
        <v>0</v>
      </c>
      <c r="CY236">
        <f>INDEX('Effect Coding'!$A$53:$DD$159,MATCH(B236,'Effect Coding'!$A$53:$A$159,0), COLUMN('Effect Coding'!CF286))</f>
        <v>0</v>
      </c>
      <c r="CZ236">
        <f>INDEX('Effect Coding'!$A$53:$DD$159,MATCH(B236,'Effect Coding'!$A$53:$A$159,0), COLUMN('Effect Coding'!CG286))</f>
        <v>0</v>
      </c>
      <c r="DA236">
        <f>INDEX('Effect Coding'!$A$53:$DD$159,MATCH(B236,'Effect Coding'!$A$53:$A$159,0), COLUMN('Effect Coding'!CH286))</f>
        <v>0</v>
      </c>
      <c r="DB236">
        <f>INDEX('Effect Coding'!$A$53:$DD$159,MATCH(B236,'Effect Coding'!$A$53:$A$159,0), COLUMN('Effect Coding'!CI286))</f>
        <v>0</v>
      </c>
      <c r="DC236">
        <f>INDEX('Effect Coding'!$A$53:$DD$159,MATCH(B236,'Effect Coding'!$A$53:$A$159,0), COLUMN('Effect Coding'!CJ286))</f>
        <v>0</v>
      </c>
      <c r="DD236">
        <f>INDEX('Effect Coding'!$A$53:$DD$159,MATCH(B236,'Effect Coding'!$A$53:$A$159,0), COLUMN('Effect Coding'!CK286))</f>
        <v>0</v>
      </c>
      <c r="DE236">
        <f>INDEX('Effect Coding'!$A$53:$DD$159,MATCH(B236,'Effect Coding'!$A$53:$A$159,0), COLUMN('Effect Coding'!CL286))</f>
        <v>0</v>
      </c>
      <c r="DF236">
        <f>INDEX('Effect Coding'!$A$53:$DD$159,MATCH(B236,'Effect Coding'!$A$53:$A$159,0), COLUMN('Effect Coding'!CM286))</f>
        <v>0</v>
      </c>
      <c r="DG236">
        <f>INDEX('Effect Coding'!$A$53:$DD$159,MATCH(B236,'Effect Coding'!$A$53:$A$159,0), COLUMN('Effect Coding'!CN286))</f>
        <v>0</v>
      </c>
      <c r="DH236">
        <f>INDEX('Effect Coding'!$A$53:$DD$159,MATCH(B236,'Effect Coding'!$A$53:$A$159,0), COLUMN('Effect Coding'!CO286))</f>
        <v>0</v>
      </c>
      <c r="DI236">
        <f>INDEX('Effect Coding'!$A$53:$DD$159,MATCH(B236,'Effect Coding'!$A$53:$A$159,0), COLUMN('Effect Coding'!CP286))</f>
        <v>0</v>
      </c>
      <c r="DJ236">
        <f>INDEX('Effect Coding'!$A$53:$DD$159,MATCH(B236,'Effect Coding'!$A$53:$A$159,0), COLUMN('Effect Coding'!CQ286))</f>
        <v>0</v>
      </c>
      <c r="DK236">
        <f>INDEX('Effect Coding'!$A$53:$DD$159,MATCH(B236,'Effect Coding'!$A$53:$A$159,0), COLUMN('Effect Coding'!CR286))</f>
        <v>0</v>
      </c>
      <c r="DL236">
        <f>INDEX('Effect Coding'!$A$53:$DD$159,MATCH(B236,'Effect Coding'!$A$53:$A$159,0), COLUMN('Effect Coding'!CS286))</f>
        <v>0</v>
      </c>
      <c r="DM236">
        <f>INDEX('Effect Coding'!$A$53:$DD$159,MATCH(B236,'Effect Coding'!$A$53:$A$159,0), COLUMN('Effect Coding'!CT286))</f>
        <v>0</v>
      </c>
      <c r="DN236">
        <f>INDEX('Effect Coding'!$A$53:$DD$159,MATCH(B236,'Effect Coding'!$A$53:$A$159,0), COLUMN('Effect Coding'!CU286))</f>
        <v>0</v>
      </c>
      <c r="DO236">
        <f>INDEX('Effect Coding'!$A$53:$DD$159,MATCH(B236,'Effect Coding'!$A$53:$A$159,0), COLUMN('Effect Coding'!CV286))</f>
        <v>0</v>
      </c>
      <c r="DP236">
        <f>INDEX('Effect Coding'!$A$53:$DD$159,MATCH(B236,'Effect Coding'!$A$53:$A$159,0), COLUMN('Effect Coding'!CW286))</f>
        <v>0</v>
      </c>
      <c r="DQ236">
        <f>INDEX('Effect Coding'!$A$53:$DD$159,MATCH(B236,'Effect Coding'!$A$53:$A$159,0), COLUMN('Effect Coding'!CX286))</f>
        <v>0</v>
      </c>
      <c r="DR236">
        <f>INDEX('Effect Coding'!$A$53:$DD$159,MATCH(B236,'Effect Coding'!$A$53:$A$159,0), COLUMN('Effect Coding'!CY286))</f>
        <v>0</v>
      </c>
      <c r="DS236">
        <f>INDEX('Effect Coding'!$A$53:$DD$159,MATCH(B236,'Effect Coding'!$A$53:$A$159,0), COLUMN('Effect Coding'!CZ286))</f>
        <v>0</v>
      </c>
      <c r="DT236">
        <f>INDEX('Effect Coding'!$A$53:$DD$159,MATCH(B236,'Effect Coding'!$A$53:$A$159,0), COLUMN('Effect Coding'!DA286))</f>
        <v>0</v>
      </c>
      <c r="DU236">
        <f>INDEX('Effect Coding'!$A$53:$DD$159,MATCH(B236,'Effect Coding'!$A$53:$A$159,0), COLUMN('Effect Coding'!DB286))</f>
        <v>0</v>
      </c>
      <c r="DV236">
        <f>INDEX('Effect Coding'!$A$53:$DD$159,MATCH(B236,'Effect Coding'!$A$53:$A$159,0), COLUMN('Effect Coding'!DC286))</f>
        <v>0</v>
      </c>
      <c r="DW236">
        <f>INDEX('Effect Coding'!$A$53:$DD$159,MATCH(B236,'Effect Coding'!$A$53:$A$159,0), COLUMN('Effect Coding'!DD286))</f>
        <v>0</v>
      </c>
      <c r="DX236">
        <f>INDEX('Effect Coding'!$A$40:$K$49,MATCH(C236,'Effect Coding'!$A$40:$A$49,0),COLUMN('Effect Coding'!C273))</f>
        <v>0</v>
      </c>
      <c r="DY236">
        <f>INDEX('Effect Coding'!$A$40:$K$49,MATCH(C236,'Effect Coding'!$A$40:$A$49,0),COLUMN('Effect Coding'!D273))</f>
        <v>0</v>
      </c>
      <c r="DZ236">
        <f>INDEX('Effect Coding'!$A$40:$K$49,MATCH(C236,'Effect Coding'!$A$40:$A$49,0),COLUMN('Effect Coding'!E273))</f>
        <v>0</v>
      </c>
      <c r="EA236">
        <f>INDEX('Effect Coding'!$A$40:$K$49,MATCH(C236,'Effect Coding'!$A$40:$A$49,0),COLUMN('Effect Coding'!F273))</f>
        <v>0</v>
      </c>
      <c r="EB236">
        <f>INDEX('Effect Coding'!$A$40:$K$49,MATCH(C236,'Effect Coding'!$A$40:$A$49,0),COLUMN('Effect Coding'!G273))</f>
        <v>0</v>
      </c>
      <c r="EC236">
        <f>INDEX('Effect Coding'!$A$40:$K$49,MATCH(C236,'Effect Coding'!$A$40:$A$49,0),COLUMN('Effect Coding'!H273))</f>
        <v>0</v>
      </c>
      <c r="ED236">
        <f>INDEX('Effect Coding'!$A$40:$K$49,MATCH(C236,'Effect Coding'!$A$40:$A$49,0),COLUMN('Effect Coding'!I273))</f>
        <v>0</v>
      </c>
      <c r="EE236">
        <f>INDEX('Effect Coding'!$A$40:$K$49,MATCH(C236,'Effect Coding'!$A$40:$A$49,0),COLUMN('Effect Coding'!J273))</f>
        <v>1</v>
      </c>
      <c r="EF236">
        <f>INDEX('Effect Coding'!$A$40:$K$49,MATCH(C236,'Effect Coding'!$A$40:$A$49,0),COLUMN('Effect Coding'!K273))</f>
        <v>0</v>
      </c>
      <c r="EG236">
        <f>INDEX('Effect Coding'!$A$33:$E$36,MATCH(D236,'Effect Coding'!$A$33:$A$36,0),COLUMN('Effect Coding'!C266))</f>
        <v>1</v>
      </c>
      <c r="EH236">
        <f>INDEX('Effect Coding'!$A$33:$E$36,MATCH(D236,'Effect Coding'!$A$33:$A$36,0),COLUMN('Effect Coding'!D266))</f>
        <v>0</v>
      </c>
      <c r="EI236">
        <f>INDEX('Effect Coding'!$A$33:$E$36,MATCH(D236,'Effect Coding'!$A$33:$A$36,0),COLUMN('Effect Coding'!E266))</f>
        <v>0</v>
      </c>
      <c r="EJ236">
        <f>INDEX('Effect Coding'!$A$27:$D$29,MATCH(E236,'Effect Coding'!$A$27:$A$29,0),COLUMN('Effect Coding'!C260))</f>
        <v>-1</v>
      </c>
      <c r="EK236">
        <f>INDEX('Effect Coding'!$A$27:$D$29,MATCH(E236,'Effect Coding'!$A$27:$A$29,0),COLUMN('Effect Coding'!D260))</f>
        <v>-1</v>
      </c>
      <c r="EL236">
        <f>INDEX('Effect Coding'!$A$21:$D$23,MATCH(F236,'Effect Coding'!$A$21:$A$23,0),COLUMN('Effect Coding'!C254))</f>
        <v>0</v>
      </c>
      <c r="EM236">
        <f>INDEX('Effect Coding'!$A$21:$D$23,MATCH(F236,'Effect Coding'!$A$21:$A$23,0),COLUMN('Effect Coding'!D254))</f>
        <v>1</v>
      </c>
      <c r="EN236">
        <f>INDEX('Effect Coding'!$A$15:$D$17,MATCH(G236,'Effect Coding'!$A$15:$A$17,0),COLUMN('Effect Coding'!C248))</f>
        <v>1</v>
      </c>
      <c r="EO236">
        <f>INDEX('Effect Coding'!$A$15:$D$17,MATCH(G236,'Effect Coding'!$A$15:$A$17,0),COLUMN('Effect Coding'!D248))</f>
        <v>0</v>
      </c>
      <c r="EP236">
        <f>INDEX('Effect Coding'!$A$9:$D$11,MATCH(H236,'Effect Coding'!$A$9:$A$11,0),COLUMN('Effect Coding'!C242))</f>
        <v>0</v>
      </c>
      <c r="EQ236">
        <f>INDEX('Effect Coding'!$A$9:$D$11,MATCH(H236,'Effect Coding'!$A$9:$A$11,0),COLUMN('Effect Coding'!D242))</f>
        <v>1</v>
      </c>
      <c r="ER236">
        <f>INDEX('Effect Coding'!$A$3:$D$5,MATCH(I236,'Effect Coding'!$A$3:$A$5,0),COLUMN('Effect Coding'!C236))</f>
        <v>1</v>
      </c>
      <c r="ES236">
        <f>INDEX('Effect Coding'!$A$3:$D$5,MATCH(I236,'Effect Coding'!$A$3:$A$5,0),COLUMN('Effect Coding'!D236))</f>
        <v>0</v>
      </c>
      <c r="ET236">
        <f>INDEX('Effect Coding'!$A$163:$D$165,MATCH(J236,'Effect Coding'!$A$163:$A$165,0),COLUMN('Effect Coding'!C396))</f>
        <v>1</v>
      </c>
      <c r="EU236">
        <f>INDEX('Effect Coding'!$A$163:$D$165,MATCH(J236,'Effect Coding'!$A$163:$A$165,0),COLUMN('Effect Coding'!D396))</f>
        <v>0</v>
      </c>
      <c r="EV236">
        <f>INDEX('Effect Coding'!$A$163:$D$165,MATCH(K236,'Effect Coding'!$A$169:$A$171,0),COLUMN('Effect Coding'!C396))</f>
        <v>1</v>
      </c>
      <c r="EW236">
        <f>INDEX('Effect Coding'!$A$163:$D$165,MATCH(K236,'Effect Coding'!$A$169:$A$171,0),COLUMN('Effect Coding'!D396))</f>
        <v>0</v>
      </c>
      <c r="EX236">
        <f>INDEX('Effect Coding'!$A$175:$E$178,MATCH(L236,'Effect Coding'!$A$175:$A$178,0),COLUMN('Effect Coding'!C408))</f>
        <v>1</v>
      </c>
      <c r="EY236">
        <f>INDEX('Effect Coding'!$A$175:$E$178,MATCH(L236,'Effect Coding'!$A$175:$A$178,0),COLUMN('Effect Coding'!D408))</f>
        <v>0</v>
      </c>
      <c r="EZ236">
        <f>INDEX('Effect Coding'!$A$175:$E$178,MATCH(L236,'Effect Coding'!$A$175:$A$178,0),COLUMN('Effect Coding'!E408))</f>
        <v>0</v>
      </c>
      <c r="FA236">
        <f>INDEX('Effect Coding'!$A$182:$E$185,MATCH(M236,'Effect Coding'!$A$182:$A$185,0),COLUMN('Effect Coding'!C415))</f>
        <v>-1</v>
      </c>
      <c r="FB236">
        <f>INDEX('Effect Coding'!$A$182:$E$185,MATCH(M236,'Effect Coding'!$A$182:$A$185,0),COLUMN('Effect Coding'!D415))</f>
        <v>-1</v>
      </c>
      <c r="FC236">
        <f>INDEX('Effect Coding'!$A$182:$E$185,MATCH(M236,'Effect Coding'!$A$182:$A$185,0),COLUMN('Effect Coding'!E415))</f>
        <v>-1</v>
      </c>
      <c r="FD236">
        <f>INDEX('Effect Coding'!$A$189:$C$190,MATCH(N236,'Effect Coding'!$A$189:$A$190,0),COLUMN('Effect Coding'!C422))</f>
        <v>1</v>
      </c>
      <c r="FE236">
        <f>INDEX('Effect Coding'!$A$194:$D$196,MATCH(O236,'Effect Coding'!$A$194:$A$196,0),COLUMN('Effect Coding'!C427))</f>
        <v>-1</v>
      </c>
      <c r="FF236">
        <f>INDEX('Effect Coding'!$A$194:$D$196,MATCH(O236,'Effect Coding'!$A$194:$A$196,0),COLUMN('Effect Coding'!D427))</f>
        <v>-1</v>
      </c>
      <c r="FG236">
        <f>INDEX('Effect Coding'!$A$200:$C$201,MATCH(P236,'Effect Coding'!$A$200:$A$201,0),COLUMN('Effect Coding'!C433))</f>
        <v>1</v>
      </c>
      <c r="FH236">
        <f>INDEX('Effect Coding'!$A$205:$D$207,MATCH(Q236,'Effect Coding'!$A$205:$A$207,0),COLUMN('Effect Coding'!C438))</f>
        <v>1</v>
      </c>
      <c r="FI236">
        <f>INDEX('Effect Coding'!$A$205:$D$207,MATCH(Q236,'Effect Coding'!$A$205:$A$207,0),COLUMN('Effect Coding'!D438))</f>
        <v>0</v>
      </c>
      <c r="FJ236">
        <f>INDEX('Effect Coding'!$A$211:$C$212,MATCH(R236,'Effect Coding'!$A$211:$A$212,0),COLUMN('Effect Coding'!C444))</f>
        <v>1</v>
      </c>
      <c r="FK236">
        <f>INDEX('Effect Coding'!$A$216:$C$217,MATCH(S236,'Effect Coding'!$A$216:$A$217,0),COLUMN('Effect Coding'!C449))</f>
        <v>1</v>
      </c>
      <c r="FL236">
        <f>INDEX('Effect Coding'!$A$221:$C$222,MATCH(T236,'Effect Coding'!$A$221:$A$222,0),COLUMN('Effect Coding'!C454))</f>
        <v>1</v>
      </c>
    </row>
    <row r="237" spans="1:168" x14ac:dyDescent="0.25">
      <c r="A237" t="s">
        <v>439</v>
      </c>
      <c r="B237" t="s">
        <v>143</v>
      </c>
      <c r="C237" t="s">
        <v>9</v>
      </c>
      <c r="D237" t="s">
        <v>30</v>
      </c>
      <c r="E237" t="s">
        <v>1</v>
      </c>
      <c r="F237" t="s">
        <v>22</v>
      </c>
      <c r="G237" t="s">
        <v>181</v>
      </c>
      <c r="H237" t="s">
        <v>185</v>
      </c>
      <c r="I237" t="s">
        <v>50</v>
      </c>
      <c r="J237" t="s">
        <v>185</v>
      </c>
      <c r="K237" t="s">
        <v>70</v>
      </c>
      <c r="L237">
        <v>1</v>
      </c>
      <c r="M237" t="s">
        <v>67</v>
      </c>
      <c r="N237" t="s">
        <v>51</v>
      </c>
      <c r="O237" t="s">
        <v>62</v>
      </c>
      <c r="P237" t="s">
        <v>52</v>
      </c>
      <c r="Q237" t="s">
        <v>51</v>
      </c>
      <c r="R237" t="s">
        <v>51</v>
      </c>
      <c r="S237" t="s">
        <v>51</v>
      </c>
      <c r="T237" t="s">
        <v>51</v>
      </c>
      <c r="U237" s="20">
        <v>7.4</v>
      </c>
      <c r="V237">
        <f>INDEX('Effect Coding'!$A$53:$DD$159,MATCH(B237,'Effect Coding'!$A$53:$A$159,0), COLUMN('Effect Coding'!C287))</f>
        <v>0</v>
      </c>
      <c r="W237">
        <f>INDEX('Effect Coding'!$A$53:$DD$159,MATCH(B237,'Effect Coding'!$A$53:$A$159,0), COLUMN('Effect Coding'!D287))</f>
        <v>0</v>
      </c>
      <c r="X237">
        <f>INDEX('Effect Coding'!$A$53:$DD$159,MATCH(B237,'Effect Coding'!$A$53:$A$159,0), COLUMN('Effect Coding'!E287))</f>
        <v>0</v>
      </c>
      <c r="Y237">
        <f>INDEX('Effect Coding'!$A$53:$DD$159,MATCH(B237,'Effect Coding'!$A$53:$A$159,0), COLUMN('Effect Coding'!F287))</f>
        <v>0</v>
      </c>
      <c r="Z237">
        <f>INDEX('Effect Coding'!$A$53:$DD$159,MATCH(B237,'Effect Coding'!$A$53:$A$159,0), COLUMN('Effect Coding'!G287))</f>
        <v>0</v>
      </c>
      <c r="AA237">
        <f>INDEX('Effect Coding'!$A$53:$DD$159,MATCH(B237,'Effect Coding'!$A$53:$A$159,0), COLUMN('Effect Coding'!H287))</f>
        <v>0</v>
      </c>
      <c r="AB237">
        <f>INDEX('Effect Coding'!$A$53:$DD$159,MATCH(B237,'Effect Coding'!$A$53:$A$159,0), COLUMN('Effect Coding'!I287))</f>
        <v>0</v>
      </c>
      <c r="AC237">
        <f>INDEX('Effect Coding'!$A$53:$DD$159,MATCH(B237,'Effect Coding'!$A$53:$A$159,0), COLUMN('Effect Coding'!J287))</f>
        <v>0</v>
      </c>
      <c r="AD237">
        <f>INDEX('Effect Coding'!$A$53:$DD$159,MATCH(B237,'Effect Coding'!$A$53:$A$159,0), COLUMN('Effect Coding'!K287))</f>
        <v>0</v>
      </c>
      <c r="AE237">
        <f>INDEX('Effect Coding'!$A$53:$DD$159,MATCH(B237,'Effect Coding'!$A$53:$A$159,0), COLUMN('Effect Coding'!L287))</f>
        <v>0</v>
      </c>
      <c r="AF237">
        <f>INDEX('Effect Coding'!$A$53:$DD$159,MATCH(B237,'Effect Coding'!$A$53:$A$159,0), COLUMN('Effect Coding'!M287))</f>
        <v>0</v>
      </c>
      <c r="AG237">
        <f>INDEX('Effect Coding'!$A$53:$DD$159,MATCH(B237,'Effect Coding'!$A$53:$A$159,0), COLUMN('Effect Coding'!N287))</f>
        <v>0</v>
      </c>
      <c r="AH237">
        <f>INDEX('Effect Coding'!$A$53:$DD$159,MATCH(B237,'Effect Coding'!$A$53:$A$159,0), COLUMN('Effect Coding'!O287))</f>
        <v>0</v>
      </c>
      <c r="AI237">
        <f>INDEX('Effect Coding'!$A$53:$DD$159,MATCH(B237,'Effect Coding'!$A$53:$A$159,0), COLUMN('Effect Coding'!P287))</f>
        <v>0</v>
      </c>
      <c r="AJ237">
        <f>INDEX('Effect Coding'!$A$53:$DD$159,MATCH(B237,'Effect Coding'!$A$53:$A$159,0), COLUMN('Effect Coding'!Q287))</f>
        <v>0</v>
      </c>
      <c r="AK237">
        <f>INDEX('Effect Coding'!$A$53:$DD$159,MATCH(B237,'Effect Coding'!$A$53:$A$159,0), COLUMN('Effect Coding'!R287))</f>
        <v>0</v>
      </c>
      <c r="AL237">
        <f>INDEX('Effect Coding'!$A$53:$DD$159,MATCH(B237,'Effect Coding'!$A$53:$A$159,0), COLUMN('Effect Coding'!S287))</f>
        <v>0</v>
      </c>
      <c r="AM237">
        <f>INDEX('Effect Coding'!$A$53:$DD$159,MATCH(B237,'Effect Coding'!$A$53:$A$159,0), COLUMN('Effect Coding'!T287))</f>
        <v>0</v>
      </c>
      <c r="AN237">
        <f>INDEX('Effect Coding'!$A$53:$DD$159,MATCH(B237,'Effect Coding'!$A$53:$A$159,0), COLUMN('Effect Coding'!U287))</f>
        <v>0</v>
      </c>
      <c r="AO237">
        <f>INDEX('Effect Coding'!$A$53:$DD$159,MATCH(B237,'Effect Coding'!$A$53:$A$159,0), COLUMN('Effect Coding'!V287))</f>
        <v>0</v>
      </c>
      <c r="AP237">
        <f>INDEX('Effect Coding'!$A$53:$DD$159,MATCH(B237,'Effect Coding'!$A$53:$A$159,0), COLUMN('Effect Coding'!W287))</f>
        <v>0</v>
      </c>
      <c r="AQ237">
        <f>INDEX('Effect Coding'!$A$53:$DD$159,MATCH(B237,'Effect Coding'!$A$53:$A$159,0), COLUMN('Effect Coding'!X287))</f>
        <v>0</v>
      </c>
      <c r="AR237">
        <f>INDEX('Effect Coding'!$A$53:$DD$159,MATCH(B237,'Effect Coding'!$A$53:$A$159,0), COLUMN('Effect Coding'!Y287))</f>
        <v>0</v>
      </c>
      <c r="AS237">
        <f>INDEX('Effect Coding'!$A$53:$DD$159,MATCH(B237,'Effect Coding'!$A$53:$A$159,0), COLUMN('Effect Coding'!Z287))</f>
        <v>0</v>
      </c>
      <c r="AT237">
        <f>INDEX('Effect Coding'!$A$53:$DD$159,MATCH(B237,'Effect Coding'!$A$53:$A$159,0), COLUMN('Effect Coding'!AA287))</f>
        <v>0</v>
      </c>
      <c r="AU237">
        <f>INDEX('Effect Coding'!$A$53:$DD$159,MATCH(B237,'Effect Coding'!$A$53:$A$159,0), COLUMN('Effect Coding'!AB287))</f>
        <v>0</v>
      </c>
      <c r="AV237">
        <f>INDEX('Effect Coding'!$A$53:$DD$159,MATCH(B237,'Effect Coding'!$A$53:$A$159,0), COLUMN('Effect Coding'!AC287))</f>
        <v>0</v>
      </c>
      <c r="AW237">
        <f>INDEX('Effect Coding'!$A$53:$DD$159,MATCH(B237,'Effect Coding'!$A$53:$A$159,0), COLUMN('Effect Coding'!AD287))</f>
        <v>0</v>
      </c>
      <c r="AX237">
        <f>INDEX('Effect Coding'!$A$53:$DD$159,MATCH(B237,'Effect Coding'!$A$53:$A$159,0), COLUMN('Effect Coding'!AE287))</f>
        <v>0</v>
      </c>
      <c r="AY237">
        <f>INDEX('Effect Coding'!$A$53:$DD$159,MATCH(B237,'Effect Coding'!$A$53:$A$159,0), COLUMN('Effect Coding'!AF287))</f>
        <v>0</v>
      </c>
      <c r="AZ237">
        <f>INDEX('Effect Coding'!$A$53:$DD$159,MATCH(B237,'Effect Coding'!$A$53:$A$159,0), COLUMN('Effect Coding'!AG287))</f>
        <v>0</v>
      </c>
      <c r="BA237">
        <f>INDEX('Effect Coding'!$A$53:$DD$159,MATCH(B237,'Effect Coding'!$A$53:$A$159,0), COLUMN('Effect Coding'!AH287))</f>
        <v>0</v>
      </c>
      <c r="BB237">
        <f>INDEX('Effect Coding'!$A$53:$DD$159,MATCH(B237,'Effect Coding'!$A$53:$A$159,0), COLUMN('Effect Coding'!AI287))</f>
        <v>0</v>
      </c>
      <c r="BC237">
        <f>INDEX('Effect Coding'!$A$53:$DD$159,MATCH(B237,'Effect Coding'!$A$53:$A$159,0), COLUMN('Effect Coding'!AJ287))</f>
        <v>0</v>
      </c>
      <c r="BD237">
        <f>INDEX('Effect Coding'!$A$53:$DD$159,MATCH(B237,'Effect Coding'!$A$53:$A$159,0), COLUMN('Effect Coding'!AK287))</f>
        <v>0</v>
      </c>
      <c r="BE237">
        <f>INDEX('Effect Coding'!$A$53:$DD$159,MATCH(B237,'Effect Coding'!$A$53:$A$159,0), COLUMN('Effect Coding'!AL287))</f>
        <v>0</v>
      </c>
      <c r="BF237">
        <f>INDEX('Effect Coding'!$A$53:$DD$159,MATCH(B237,'Effect Coding'!$A$53:$A$159,0), COLUMN('Effect Coding'!AM287))</f>
        <v>0</v>
      </c>
      <c r="BG237">
        <f>INDEX('Effect Coding'!$A$53:$DD$159,MATCH(B237,'Effect Coding'!$A$53:$A$159,0), COLUMN('Effect Coding'!AN287))</f>
        <v>0</v>
      </c>
      <c r="BH237">
        <f>INDEX('Effect Coding'!$A$53:$DD$159,MATCH(B237,'Effect Coding'!$A$53:$A$159,0), COLUMN('Effect Coding'!AO287))</f>
        <v>0</v>
      </c>
      <c r="BI237">
        <f>INDEX('Effect Coding'!$A$53:$DD$159,MATCH(B237,'Effect Coding'!$A$53:$A$159,0), COLUMN('Effect Coding'!AP287))</f>
        <v>0</v>
      </c>
      <c r="BJ237">
        <f>INDEX('Effect Coding'!$A$53:$DD$159,MATCH(B237,'Effect Coding'!$A$53:$A$159,0), COLUMN('Effect Coding'!AQ287))</f>
        <v>0</v>
      </c>
      <c r="BK237">
        <f>INDEX('Effect Coding'!$A$53:$DD$159,MATCH(B237,'Effect Coding'!$A$53:$A$159,0), COLUMN('Effect Coding'!AR287))</f>
        <v>0</v>
      </c>
      <c r="BL237">
        <f>INDEX('Effect Coding'!$A$53:$DD$159,MATCH(B237,'Effect Coding'!$A$53:$A$159,0), COLUMN('Effect Coding'!AS287))</f>
        <v>0</v>
      </c>
      <c r="BM237">
        <f>INDEX('Effect Coding'!$A$53:$DD$159,MATCH(B237,'Effect Coding'!$A$53:$A$159,0), COLUMN('Effect Coding'!AT287))</f>
        <v>0</v>
      </c>
      <c r="BN237">
        <f>INDEX('Effect Coding'!$A$53:$DD$159,MATCH(B237,'Effect Coding'!$A$53:$A$159,0), COLUMN('Effect Coding'!AU287))</f>
        <v>0</v>
      </c>
      <c r="BO237">
        <f>INDEX('Effect Coding'!$A$53:$DD$159,MATCH(B237,'Effect Coding'!$A$53:$A$159,0), COLUMN('Effect Coding'!AV287))</f>
        <v>0</v>
      </c>
      <c r="BP237">
        <f>INDEX('Effect Coding'!$A$53:$DD$159,MATCH(B237,'Effect Coding'!$A$53:$A$159,0), COLUMN('Effect Coding'!AW287))</f>
        <v>0</v>
      </c>
      <c r="BQ237">
        <f>INDEX('Effect Coding'!$A$53:$DD$159,MATCH(B237,'Effect Coding'!$A$53:$A$159,0), COLUMN('Effect Coding'!AX287))</f>
        <v>0</v>
      </c>
      <c r="BR237">
        <f>INDEX('Effect Coding'!$A$53:$DD$159,MATCH(B237,'Effect Coding'!$A$53:$A$159,0), COLUMN('Effect Coding'!AY287))</f>
        <v>0</v>
      </c>
      <c r="BS237">
        <f>INDEX('Effect Coding'!$A$53:$DD$159,MATCH(B237,'Effect Coding'!$A$53:$A$159,0), COLUMN('Effect Coding'!AZ287))</f>
        <v>0</v>
      </c>
      <c r="BT237">
        <f>INDEX('Effect Coding'!$A$53:$DD$159,MATCH(B237,'Effect Coding'!$A$53:$A$159,0), COLUMN('Effect Coding'!BA287))</f>
        <v>0</v>
      </c>
      <c r="BU237">
        <f>INDEX('Effect Coding'!$A$53:$DD$159,MATCH(B237,'Effect Coding'!$A$53:$A$159,0), COLUMN('Effect Coding'!BB287))</f>
        <v>0</v>
      </c>
      <c r="BV237">
        <f>INDEX('Effect Coding'!$A$53:$DD$159,MATCH(B237,'Effect Coding'!$A$53:$A$159,0), COLUMN('Effect Coding'!BC287))</f>
        <v>0</v>
      </c>
      <c r="BW237">
        <f>INDEX('Effect Coding'!$A$53:$DD$159,MATCH(B237,'Effect Coding'!$A$53:$A$159,0), COLUMN('Effect Coding'!BD287))</f>
        <v>0</v>
      </c>
      <c r="BX237">
        <f>INDEX('Effect Coding'!$A$53:$DD$159,MATCH(B237,'Effect Coding'!$A$53:$A$159,0), COLUMN('Effect Coding'!BE287))</f>
        <v>0</v>
      </c>
      <c r="BY237">
        <f>INDEX('Effect Coding'!$A$53:$DD$159,MATCH(B237,'Effect Coding'!$A$53:$A$159,0), COLUMN('Effect Coding'!BF287))</f>
        <v>0</v>
      </c>
      <c r="BZ237">
        <f>INDEX('Effect Coding'!$A$53:$DD$159,MATCH(B237,'Effect Coding'!$A$53:$A$159,0), COLUMN('Effect Coding'!BG287))</f>
        <v>0</v>
      </c>
      <c r="CA237">
        <f>INDEX('Effect Coding'!$A$53:$DD$159,MATCH(B237,'Effect Coding'!$A$53:$A$159,0), COLUMN('Effect Coding'!BH287))</f>
        <v>0</v>
      </c>
      <c r="CB237">
        <f>INDEX('Effect Coding'!$A$53:$DD$159,MATCH(B237,'Effect Coding'!$A$53:$A$159,0), COLUMN('Effect Coding'!BI287))</f>
        <v>0</v>
      </c>
      <c r="CC237">
        <f>INDEX('Effect Coding'!$A$53:$DD$159,MATCH(B237,'Effect Coding'!$A$53:$A$159,0), COLUMN('Effect Coding'!BJ287))</f>
        <v>0</v>
      </c>
      <c r="CD237">
        <f>INDEX('Effect Coding'!$A$53:$DD$159,MATCH(B237,'Effect Coding'!$A$53:$A$159,0), COLUMN('Effect Coding'!BK287))</f>
        <v>0</v>
      </c>
      <c r="CE237">
        <f>INDEX('Effect Coding'!$A$53:$DD$159,MATCH(B237,'Effect Coding'!$A$53:$A$159,0), COLUMN('Effect Coding'!BL287))</f>
        <v>0</v>
      </c>
      <c r="CF237">
        <f>INDEX('Effect Coding'!$A$53:$DD$159,MATCH(B237,'Effect Coding'!$A$53:$A$159,0), COLUMN('Effect Coding'!BM287))</f>
        <v>0</v>
      </c>
      <c r="CG237">
        <f>INDEX('Effect Coding'!$A$53:$DD$159,MATCH(B237,'Effect Coding'!$A$53:$A$159,0), COLUMN('Effect Coding'!BN287))</f>
        <v>0</v>
      </c>
      <c r="CH237">
        <f>INDEX('Effect Coding'!$A$53:$DD$159,MATCH(B237,'Effect Coding'!$A$53:$A$159,0), COLUMN('Effect Coding'!BO287))</f>
        <v>0</v>
      </c>
      <c r="CI237">
        <f>INDEX('Effect Coding'!$A$53:$DD$159,MATCH(B237,'Effect Coding'!$A$53:$A$159,0), COLUMN('Effect Coding'!BP287))</f>
        <v>0</v>
      </c>
      <c r="CJ237">
        <f>INDEX('Effect Coding'!$A$53:$DD$159,MATCH(B237,'Effect Coding'!$A$53:$A$159,0), COLUMN('Effect Coding'!BQ287))</f>
        <v>0</v>
      </c>
      <c r="CK237">
        <f>INDEX('Effect Coding'!$A$53:$DD$159,MATCH(B237,'Effect Coding'!$A$53:$A$159,0), COLUMN('Effect Coding'!BR287))</f>
        <v>0</v>
      </c>
      <c r="CL237">
        <f>INDEX('Effect Coding'!$A$53:$DD$159,MATCH(B237,'Effect Coding'!$A$53:$A$159,0), COLUMN('Effect Coding'!BS287))</f>
        <v>0</v>
      </c>
      <c r="CM237">
        <f>INDEX('Effect Coding'!$A$53:$DD$159,MATCH(B237,'Effect Coding'!$A$53:$A$159,0), COLUMN('Effect Coding'!BT287))</f>
        <v>0</v>
      </c>
      <c r="CN237">
        <f>INDEX('Effect Coding'!$A$53:$DD$159,MATCH(B237,'Effect Coding'!$A$53:$A$159,0), COLUMN('Effect Coding'!BU287))</f>
        <v>0</v>
      </c>
      <c r="CO237">
        <f>INDEX('Effect Coding'!$A$53:$DD$159,MATCH(B237,'Effect Coding'!$A$53:$A$159,0), COLUMN('Effect Coding'!BV287))</f>
        <v>0</v>
      </c>
      <c r="CP237">
        <f>INDEX('Effect Coding'!$A$53:$DD$159,MATCH(B237,'Effect Coding'!$A$53:$A$159,0), COLUMN('Effect Coding'!BW287))</f>
        <v>0</v>
      </c>
      <c r="CQ237">
        <f>INDEX('Effect Coding'!$A$53:$DD$159,MATCH(B237,'Effect Coding'!$A$53:$A$159,0), COLUMN('Effect Coding'!BX287))</f>
        <v>0</v>
      </c>
      <c r="CR237">
        <f>INDEX('Effect Coding'!$A$53:$DD$159,MATCH(B237,'Effect Coding'!$A$53:$A$159,0), COLUMN('Effect Coding'!BY287))</f>
        <v>0</v>
      </c>
      <c r="CS237">
        <f>INDEX('Effect Coding'!$A$53:$DD$159,MATCH(B237,'Effect Coding'!$A$53:$A$159,0), COLUMN('Effect Coding'!BZ287))</f>
        <v>0</v>
      </c>
      <c r="CT237">
        <f>INDEX('Effect Coding'!$A$53:$DD$159,MATCH(B237,'Effect Coding'!$A$53:$A$159,0), COLUMN('Effect Coding'!CA287))</f>
        <v>1</v>
      </c>
      <c r="CU237">
        <f>INDEX('Effect Coding'!$A$53:$DD$159,MATCH(B237,'Effect Coding'!$A$53:$A$159,0), COLUMN('Effect Coding'!CB287))</f>
        <v>0</v>
      </c>
      <c r="CV237">
        <f>INDEX('Effect Coding'!$A$53:$DD$159,MATCH(B237,'Effect Coding'!$A$53:$A$159,0), COLUMN('Effect Coding'!CC287))</f>
        <v>0</v>
      </c>
      <c r="CW237">
        <f>INDEX('Effect Coding'!$A$53:$DD$159,MATCH(B237,'Effect Coding'!$A$53:$A$159,0), COLUMN('Effect Coding'!CD287))</f>
        <v>0</v>
      </c>
      <c r="CX237">
        <f>INDEX('Effect Coding'!$A$53:$DD$159,MATCH(B237,'Effect Coding'!$A$53:$A$159,0), COLUMN('Effect Coding'!CE287))</f>
        <v>0</v>
      </c>
      <c r="CY237">
        <f>INDEX('Effect Coding'!$A$53:$DD$159,MATCH(B237,'Effect Coding'!$A$53:$A$159,0), COLUMN('Effect Coding'!CF287))</f>
        <v>0</v>
      </c>
      <c r="CZ237">
        <f>INDEX('Effect Coding'!$A$53:$DD$159,MATCH(B237,'Effect Coding'!$A$53:$A$159,0), COLUMN('Effect Coding'!CG287))</f>
        <v>0</v>
      </c>
      <c r="DA237">
        <f>INDEX('Effect Coding'!$A$53:$DD$159,MATCH(B237,'Effect Coding'!$A$53:$A$159,0), COLUMN('Effect Coding'!CH287))</f>
        <v>0</v>
      </c>
      <c r="DB237">
        <f>INDEX('Effect Coding'!$A$53:$DD$159,MATCH(B237,'Effect Coding'!$A$53:$A$159,0), COLUMN('Effect Coding'!CI287))</f>
        <v>0</v>
      </c>
      <c r="DC237">
        <f>INDEX('Effect Coding'!$A$53:$DD$159,MATCH(B237,'Effect Coding'!$A$53:$A$159,0), COLUMN('Effect Coding'!CJ287))</f>
        <v>0</v>
      </c>
      <c r="DD237">
        <f>INDEX('Effect Coding'!$A$53:$DD$159,MATCH(B237,'Effect Coding'!$A$53:$A$159,0), COLUMN('Effect Coding'!CK287))</f>
        <v>0</v>
      </c>
      <c r="DE237">
        <f>INDEX('Effect Coding'!$A$53:$DD$159,MATCH(B237,'Effect Coding'!$A$53:$A$159,0), COLUMN('Effect Coding'!CL287))</f>
        <v>0</v>
      </c>
      <c r="DF237">
        <f>INDEX('Effect Coding'!$A$53:$DD$159,MATCH(B237,'Effect Coding'!$A$53:$A$159,0), COLUMN('Effect Coding'!CM287))</f>
        <v>0</v>
      </c>
      <c r="DG237">
        <f>INDEX('Effect Coding'!$A$53:$DD$159,MATCH(B237,'Effect Coding'!$A$53:$A$159,0), COLUMN('Effect Coding'!CN287))</f>
        <v>0</v>
      </c>
      <c r="DH237">
        <f>INDEX('Effect Coding'!$A$53:$DD$159,MATCH(B237,'Effect Coding'!$A$53:$A$159,0), COLUMN('Effect Coding'!CO287))</f>
        <v>0</v>
      </c>
      <c r="DI237">
        <f>INDEX('Effect Coding'!$A$53:$DD$159,MATCH(B237,'Effect Coding'!$A$53:$A$159,0), COLUMN('Effect Coding'!CP287))</f>
        <v>0</v>
      </c>
      <c r="DJ237">
        <f>INDEX('Effect Coding'!$A$53:$DD$159,MATCH(B237,'Effect Coding'!$A$53:$A$159,0), COLUMN('Effect Coding'!CQ287))</f>
        <v>0</v>
      </c>
      <c r="DK237">
        <f>INDEX('Effect Coding'!$A$53:$DD$159,MATCH(B237,'Effect Coding'!$A$53:$A$159,0), COLUMN('Effect Coding'!CR287))</f>
        <v>0</v>
      </c>
      <c r="DL237">
        <f>INDEX('Effect Coding'!$A$53:$DD$159,MATCH(B237,'Effect Coding'!$A$53:$A$159,0), COLUMN('Effect Coding'!CS287))</f>
        <v>0</v>
      </c>
      <c r="DM237">
        <f>INDEX('Effect Coding'!$A$53:$DD$159,MATCH(B237,'Effect Coding'!$A$53:$A$159,0), COLUMN('Effect Coding'!CT287))</f>
        <v>0</v>
      </c>
      <c r="DN237">
        <f>INDEX('Effect Coding'!$A$53:$DD$159,MATCH(B237,'Effect Coding'!$A$53:$A$159,0), COLUMN('Effect Coding'!CU287))</f>
        <v>0</v>
      </c>
      <c r="DO237">
        <f>INDEX('Effect Coding'!$A$53:$DD$159,MATCH(B237,'Effect Coding'!$A$53:$A$159,0), COLUMN('Effect Coding'!CV287))</f>
        <v>0</v>
      </c>
      <c r="DP237">
        <f>INDEX('Effect Coding'!$A$53:$DD$159,MATCH(B237,'Effect Coding'!$A$53:$A$159,0), COLUMN('Effect Coding'!CW287))</f>
        <v>0</v>
      </c>
      <c r="DQ237">
        <f>INDEX('Effect Coding'!$A$53:$DD$159,MATCH(B237,'Effect Coding'!$A$53:$A$159,0), COLUMN('Effect Coding'!CX287))</f>
        <v>0</v>
      </c>
      <c r="DR237">
        <f>INDEX('Effect Coding'!$A$53:$DD$159,MATCH(B237,'Effect Coding'!$A$53:$A$159,0), COLUMN('Effect Coding'!CY287))</f>
        <v>0</v>
      </c>
      <c r="DS237">
        <f>INDEX('Effect Coding'!$A$53:$DD$159,MATCH(B237,'Effect Coding'!$A$53:$A$159,0), COLUMN('Effect Coding'!CZ287))</f>
        <v>0</v>
      </c>
      <c r="DT237">
        <f>INDEX('Effect Coding'!$A$53:$DD$159,MATCH(B237,'Effect Coding'!$A$53:$A$159,0), COLUMN('Effect Coding'!DA287))</f>
        <v>0</v>
      </c>
      <c r="DU237">
        <f>INDEX('Effect Coding'!$A$53:$DD$159,MATCH(B237,'Effect Coding'!$A$53:$A$159,0), COLUMN('Effect Coding'!DB287))</f>
        <v>0</v>
      </c>
      <c r="DV237">
        <f>INDEX('Effect Coding'!$A$53:$DD$159,MATCH(B237,'Effect Coding'!$A$53:$A$159,0), COLUMN('Effect Coding'!DC287))</f>
        <v>0</v>
      </c>
      <c r="DW237">
        <f>INDEX('Effect Coding'!$A$53:$DD$159,MATCH(B237,'Effect Coding'!$A$53:$A$159,0), COLUMN('Effect Coding'!DD287))</f>
        <v>0</v>
      </c>
      <c r="DX237">
        <f>INDEX('Effect Coding'!$A$40:$K$49,MATCH(C237,'Effect Coding'!$A$40:$A$49,0),COLUMN('Effect Coding'!C274))</f>
        <v>0</v>
      </c>
      <c r="DY237">
        <f>INDEX('Effect Coding'!$A$40:$K$49,MATCH(C237,'Effect Coding'!$A$40:$A$49,0),COLUMN('Effect Coding'!D274))</f>
        <v>0</v>
      </c>
      <c r="DZ237">
        <f>INDEX('Effect Coding'!$A$40:$K$49,MATCH(C237,'Effect Coding'!$A$40:$A$49,0),COLUMN('Effect Coding'!E274))</f>
        <v>0</v>
      </c>
      <c r="EA237">
        <f>INDEX('Effect Coding'!$A$40:$K$49,MATCH(C237,'Effect Coding'!$A$40:$A$49,0),COLUMN('Effect Coding'!F274))</f>
        <v>0</v>
      </c>
      <c r="EB237">
        <f>INDEX('Effect Coding'!$A$40:$K$49,MATCH(C237,'Effect Coding'!$A$40:$A$49,0),COLUMN('Effect Coding'!G274))</f>
        <v>0</v>
      </c>
      <c r="EC237">
        <f>INDEX('Effect Coding'!$A$40:$K$49,MATCH(C237,'Effect Coding'!$A$40:$A$49,0),COLUMN('Effect Coding'!H274))</f>
        <v>0</v>
      </c>
      <c r="ED237">
        <f>INDEX('Effect Coding'!$A$40:$K$49,MATCH(C237,'Effect Coding'!$A$40:$A$49,0),COLUMN('Effect Coding'!I274))</f>
        <v>0</v>
      </c>
      <c r="EE237">
        <f>INDEX('Effect Coding'!$A$40:$K$49,MATCH(C237,'Effect Coding'!$A$40:$A$49,0),COLUMN('Effect Coding'!J274))</f>
        <v>1</v>
      </c>
      <c r="EF237">
        <f>INDEX('Effect Coding'!$A$40:$K$49,MATCH(C237,'Effect Coding'!$A$40:$A$49,0),COLUMN('Effect Coding'!K274))</f>
        <v>0</v>
      </c>
      <c r="EG237">
        <f>INDEX('Effect Coding'!$A$33:$E$36,MATCH(D237,'Effect Coding'!$A$33:$A$36,0),COLUMN('Effect Coding'!C267))</f>
        <v>1</v>
      </c>
      <c r="EH237">
        <f>INDEX('Effect Coding'!$A$33:$E$36,MATCH(D237,'Effect Coding'!$A$33:$A$36,0),COLUMN('Effect Coding'!D267))</f>
        <v>0</v>
      </c>
      <c r="EI237">
        <f>INDEX('Effect Coding'!$A$33:$E$36,MATCH(D237,'Effect Coding'!$A$33:$A$36,0),COLUMN('Effect Coding'!E267))</f>
        <v>0</v>
      </c>
      <c r="EJ237">
        <f>INDEX('Effect Coding'!$A$27:$D$29,MATCH(E237,'Effect Coding'!$A$27:$A$29,0),COLUMN('Effect Coding'!C261))</f>
        <v>-1</v>
      </c>
      <c r="EK237">
        <f>INDEX('Effect Coding'!$A$27:$D$29,MATCH(E237,'Effect Coding'!$A$27:$A$29,0),COLUMN('Effect Coding'!D261))</f>
        <v>-1</v>
      </c>
      <c r="EL237">
        <f>INDEX('Effect Coding'!$A$21:$D$23,MATCH(F237,'Effect Coding'!$A$21:$A$23,0),COLUMN('Effect Coding'!C255))</f>
        <v>0</v>
      </c>
      <c r="EM237">
        <f>INDEX('Effect Coding'!$A$21:$D$23,MATCH(F237,'Effect Coding'!$A$21:$A$23,0),COLUMN('Effect Coding'!D255))</f>
        <v>1</v>
      </c>
      <c r="EN237">
        <f>INDEX('Effect Coding'!$A$15:$D$17,MATCH(G237,'Effect Coding'!$A$15:$A$17,0),COLUMN('Effect Coding'!C249))</f>
        <v>1</v>
      </c>
      <c r="EO237">
        <f>INDEX('Effect Coding'!$A$15:$D$17,MATCH(G237,'Effect Coding'!$A$15:$A$17,0),COLUMN('Effect Coding'!D249))</f>
        <v>0</v>
      </c>
      <c r="EP237">
        <f>INDEX('Effect Coding'!$A$9:$D$11,MATCH(H237,'Effect Coding'!$A$9:$A$11,0),COLUMN('Effect Coding'!C243))</f>
        <v>0</v>
      </c>
      <c r="EQ237">
        <f>INDEX('Effect Coding'!$A$9:$D$11,MATCH(H237,'Effect Coding'!$A$9:$A$11,0),COLUMN('Effect Coding'!D243))</f>
        <v>1</v>
      </c>
      <c r="ER237">
        <f>INDEX('Effect Coding'!$A$3:$D$5,MATCH(I237,'Effect Coding'!$A$3:$A$5,0),COLUMN('Effect Coding'!C237))</f>
        <v>1</v>
      </c>
      <c r="ES237">
        <f>INDEX('Effect Coding'!$A$3:$D$5,MATCH(I237,'Effect Coding'!$A$3:$A$5,0),COLUMN('Effect Coding'!D237))</f>
        <v>0</v>
      </c>
      <c r="ET237">
        <f>INDEX('Effect Coding'!$A$163:$D$165,MATCH(J237,'Effect Coding'!$A$163:$A$165,0),COLUMN('Effect Coding'!C397))</f>
        <v>1</v>
      </c>
      <c r="EU237">
        <f>INDEX('Effect Coding'!$A$163:$D$165,MATCH(J237,'Effect Coding'!$A$163:$A$165,0),COLUMN('Effect Coding'!D397))</f>
        <v>0</v>
      </c>
      <c r="EV237">
        <f>INDEX('Effect Coding'!$A$163:$D$165,MATCH(K237,'Effect Coding'!$A$169:$A$171,0),COLUMN('Effect Coding'!C397))</f>
        <v>0</v>
      </c>
      <c r="EW237">
        <f>INDEX('Effect Coding'!$A$163:$D$165,MATCH(K237,'Effect Coding'!$A$169:$A$171,0),COLUMN('Effect Coding'!D397))</f>
        <v>1</v>
      </c>
      <c r="EX237">
        <f>INDEX('Effect Coding'!$A$175:$E$178,MATCH(L237,'Effect Coding'!$A$175:$A$178,0),COLUMN('Effect Coding'!C409))</f>
        <v>0</v>
      </c>
      <c r="EY237">
        <f>INDEX('Effect Coding'!$A$175:$E$178,MATCH(L237,'Effect Coding'!$A$175:$A$178,0),COLUMN('Effect Coding'!D409))</f>
        <v>1</v>
      </c>
      <c r="EZ237">
        <f>INDEX('Effect Coding'!$A$175:$E$178,MATCH(L237,'Effect Coding'!$A$175:$A$178,0),COLUMN('Effect Coding'!E409))</f>
        <v>0</v>
      </c>
      <c r="FA237">
        <f>INDEX('Effect Coding'!$A$182:$E$185,MATCH(M237,'Effect Coding'!$A$182:$A$185,0),COLUMN('Effect Coding'!C416))</f>
        <v>-1</v>
      </c>
      <c r="FB237">
        <f>INDEX('Effect Coding'!$A$182:$E$185,MATCH(M237,'Effect Coding'!$A$182:$A$185,0),COLUMN('Effect Coding'!D416))</f>
        <v>-1</v>
      </c>
      <c r="FC237">
        <f>INDEX('Effect Coding'!$A$182:$E$185,MATCH(M237,'Effect Coding'!$A$182:$A$185,0),COLUMN('Effect Coding'!E416))</f>
        <v>-1</v>
      </c>
      <c r="FD237">
        <f>INDEX('Effect Coding'!$A$189:$C$190,MATCH(N237,'Effect Coding'!$A$189:$A$190,0),COLUMN('Effect Coding'!C423))</f>
        <v>1</v>
      </c>
      <c r="FE237">
        <f>INDEX('Effect Coding'!$A$194:$D$196,MATCH(O237,'Effect Coding'!$A$194:$A$196,0),COLUMN('Effect Coding'!C428))</f>
        <v>-1</v>
      </c>
      <c r="FF237">
        <f>INDEX('Effect Coding'!$A$194:$D$196,MATCH(O237,'Effect Coding'!$A$194:$A$196,0),COLUMN('Effect Coding'!D428))</f>
        <v>-1</v>
      </c>
      <c r="FG237">
        <f>INDEX('Effect Coding'!$A$200:$C$201,MATCH(P237,'Effect Coding'!$A$200:$A$201,0),COLUMN('Effect Coding'!C434))</f>
        <v>1</v>
      </c>
      <c r="FH237">
        <f>INDEX('Effect Coding'!$A$205:$D$207,MATCH(Q237,'Effect Coding'!$A$205:$A$207,0),COLUMN('Effect Coding'!C439))</f>
        <v>1</v>
      </c>
      <c r="FI237">
        <f>INDEX('Effect Coding'!$A$205:$D$207,MATCH(Q237,'Effect Coding'!$A$205:$A$207,0),COLUMN('Effect Coding'!D439))</f>
        <v>0</v>
      </c>
      <c r="FJ237">
        <f>INDEX('Effect Coding'!$A$211:$C$212,MATCH(R237,'Effect Coding'!$A$211:$A$212,0),COLUMN('Effect Coding'!C445))</f>
        <v>1</v>
      </c>
      <c r="FK237">
        <f>INDEX('Effect Coding'!$A$216:$C$217,MATCH(S237,'Effect Coding'!$A$216:$A$217,0),COLUMN('Effect Coding'!C450))</f>
        <v>1</v>
      </c>
      <c r="FL237">
        <f>INDEX('Effect Coding'!$A$221:$C$222,MATCH(T237,'Effect Coding'!$A$221:$A$222,0),COLUMN('Effect Coding'!C455))</f>
        <v>1</v>
      </c>
    </row>
    <row r="238" spans="1:168" x14ac:dyDescent="0.25">
      <c r="A238" t="s">
        <v>440</v>
      </c>
      <c r="B238" t="s">
        <v>144</v>
      </c>
      <c r="C238" t="s">
        <v>9</v>
      </c>
      <c r="D238" t="s">
        <v>30</v>
      </c>
      <c r="E238" t="s">
        <v>1</v>
      </c>
      <c r="F238" t="s">
        <v>22</v>
      </c>
      <c r="G238" t="s">
        <v>181</v>
      </c>
      <c r="H238" t="s">
        <v>185</v>
      </c>
      <c r="I238" t="s">
        <v>50</v>
      </c>
      <c r="J238" t="s">
        <v>185</v>
      </c>
      <c r="K238" t="s">
        <v>63</v>
      </c>
      <c r="L238">
        <v>1</v>
      </c>
      <c r="M238" t="s">
        <v>67</v>
      </c>
      <c r="N238" t="s">
        <v>51</v>
      </c>
      <c r="O238" t="s">
        <v>62</v>
      </c>
      <c r="P238" t="s">
        <v>52</v>
      </c>
      <c r="Q238" t="s">
        <v>51</v>
      </c>
      <c r="R238" t="s">
        <v>51</v>
      </c>
      <c r="S238" t="s">
        <v>51</v>
      </c>
      <c r="T238" t="s">
        <v>51</v>
      </c>
      <c r="U238" s="20">
        <v>1</v>
      </c>
      <c r="V238">
        <f>INDEX('Effect Coding'!$A$53:$DD$159,MATCH(B238,'Effect Coding'!$A$53:$A$159,0), COLUMN('Effect Coding'!C288))</f>
        <v>0</v>
      </c>
      <c r="W238">
        <f>INDEX('Effect Coding'!$A$53:$DD$159,MATCH(B238,'Effect Coding'!$A$53:$A$159,0), COLUMN('Effect Coding'!D288))</f>
        <v>0</v>
      </c>
      <c r="X238">
        <f>INDEX('Effect Coding'!$A$53:$DD$159,MATCH(B238,'Effect Coding'!$A$53:$A$159,0), COLUMN('Effect Coding'!E288))</f>
        <v>0</v>
      </c>
      <c r="Y238">
        <f>INDEX('Effect Coding'!$A$53:$DD$159,MATCH(B238,'Effect Coding'!$A$53:$A$159,0), COLUMN('Effect Coding'!F288))</f>
        <v>0</v>
      </c>
      <c r="Z238">
        <f>INDEX('Effect Coding'!$A$53:$DD$159,MATCH(B238,'Effect Coding'!$A$53:$A$159,0), COLUMN('Effect Coding'!G288))</f>
        <v>0</v>
      </c>
      <c r="AA238">
        <f>INDEX('Effect Coding'!$A$53:$DD$159,MATCH(B238,'Effect Coding'!$A$53:$A$159,0), COLUMN('Effect Coding'!H288))</f>
        <v>0</v>
      </c>
      <c r="AB238">
        <f>INDEX('Effect Coding'!$A$53:$DD$159,MATCH(B238,'Effect Coding'!$A$53:$A$159,0), COLUMN('Effect Coding'!I288))</f>
        <v>0</v>
      </c>
      <c r="AC238">
        <f>INDEX('Effect Coding'!$A$53:$DD$159,MATCH(B238,'Effect Coding'!$A$53:$A$159,0), COLUMN('Effect Coding'!J288))</f>
        <v>0</v>
      </c>
      <c r="AD238">
        <f>INDEX('Effect Coding'!$A$53:$DD$159,MATCH(B238,'Effect Coding'!$A$53:$A$159,0), COLUMN('Effect Coding'!K288))</f>
        <v>0</v>
      </c>
      <c r="AE238">
        <f>INDEX('Effect Coding'!$A$53:$DD$159,MATCH(B238,'Effect Coding'!$A$53:$A$159,0), COLUMN('Effect Coding'!L288))</f>
        <v>0</v>
      </c>
      <c r="AF238">
        <f>INDEX('Effect Coding'!$A$53:$DD$159,MATCH(B238,'Effect Coding'!$A$53:$A$159,0), COLUMN('Effect Coding'!M288))</f>
        <v>0</v>
      </c>
      <c r="AG238">
        <f>INDEX('Effect Coding'!$A$53:$DD$159,MATCH(B238,'Effect Coding'!$A$53:$A$159,0), COLUMN('Effect Coding'!N288))</f>
        <v>0</v>
      </c>
      <c r="AH238">
        <f>INDEX('Effect Coding'!$A$53:$DD$159,MATCH(B238,'Effect Coding'!$A$53:$A$159,0), COLUMN('Effect Coding'!O288))</f>
        <v>0</v>
      </c>
      <c r="AI238">
        <f>INDEX('Effect Coding'!$A$53:$DD$159,MATCH(B238,'Effect Coding'!$A$53:$A$159,0), COLUMN('Effect Coding'!P288))</f>
        <v>0</v>
      </c>
      <c r="AJ238">
        <f>INDEX('Effect Coding'!$A$53:$DD$159,MATCH(B238,'Effect Coding'!$A$53:$A$159,0), COLUMN('Effect Coding'!Q288))</f>
        <v>0</v>
      </c>
      <c r="AK238">
        <f>INDEX('Effect Coding'!$A$53:$DD$159,MATCH(B238,'Effect Coding'!$A$53:$A$159,0), COLUMN('Effect Coding'!R288))</f>
        <v>0</v>
      </c>
      <c r="AL238">
        <f>INDEX('Effect Coding'!$A$53:$DD$159,MATCH(B238,'Effect Coding'!$A$53:$A$159,0), COLUMN('Effect Coding'!S288))</f>
        <v>0</v>
      </c>
      <c r="AM238">
        <f>INDEX('Effect Coding'!$A$53:$DD$159,MATCH(B238,'Effect Coding'!$A$53:$A$159,0), COLUMN('Effect Coding'!T288))</f>
        <v>0</v>
      </c>
      <c r="AN238">
        <f>INDEX('Effect Coding'!$A$53:$DD$159,MATCH(B238,'Effect Coding'!$A$53:$A$159,0), COLUMN('Effect Coding'!U288))</f>
        <v>0</v>
      </c>
      <c r="AO238">
        <f>INDEX('Effect Coding'!$A$53:$DD$159,MATCH(B238,'Effect Coding'!$A$53:$A$159,0), COLUMN('Effect Coding'!V288))</f>
        <v>0</v>
      </c>
      <c r="AP238">
        <f>INDEX('Effect Coding'!$A$53:$DD$159,MATCH(B238,'Effect Coding'!$A$53:$A$159,0), COLUMN('Effect Coding'!W288))</f>
        <v>0</v>
      </c>
      <c r="AQ238">
        <f>INDEX('Effect Coding'!$A$53:$DD$159,MATCH(B238,'Effect Coding'!$A$53:$A$159,0), COLUMN('Effect Coding'!X288))</f>
        <v>0</v>
      </c>
      <c r="AR238">
        <f>INDEX('Effect Coding'!$A$53:$DD$159,MATCH(B238,'Effect Coding'!$A$53:$A$159,0), COLUMN('Effect Coding'!Y288))</f>
        <v>0</v>
      </c>
      <c r="AS238">
        <f>INDEX('Effect Coding'!$A$53:$DD$159,MATCH(B238,'Effect Coding'!$A$53:$A$159,0), COLUMN('Effect Coding'!Z288))</f>
        <v>0</v>
      </c>
      <c r="AT238">
        <f>INDEX('Effect Coding'!$A$53:$DD$159,MATCH(B238,'Effect Coding'!$A$53:$A$159,0), COLUMN('Effect Coding'!AA288))</f>
        <v>0</v>
      </c>
      <c r="AU238">
        <f>INDEX('Effect Coding'!$A$53:$DD$159,MATCH(B238,'Effect Coding'!$A$53:$A$159,0), COLUMN('Effect Coding'!AB288))</f>
        <v>0</v>
      </c>
      <c r="AV238">
        <f>INDEX('Effect Coding'!$A$53:$DD$159,MATCH(B238,'Effect Coding'!$A$53:$A$159,0), COLUMN('Effect Coding'!AC288))</f>
        <v>0</v>
      </c>
      <c r="AW238">
        <f>INDEX('Effect Coding'!$A$53:$DD$159,MATCH(B238,'Effect Coding'!$A$53:$A$159,0), COLUMN('Effect Coding'!AD288))</f>
        <v>0</v>
      </c>
      <c r="AX238">
        <f>INDEX('Effect Coding'!$A$53:$DD$159,MATCH(B238,'Effect Coding'!$A$53:$A$159,0), COLUMN('Effect Coding'!AE288))</f>
        <v>0</v>
      </c>
      <c r="AY238">
        <f>INDEX('Effect Coding'!$A$53:$DD$159,MATCH(B238,'Effect Coding'!$A$53:$A$159,0), COLUMN('Effect Coding'!AF288))</f>
        <v>0</v>
      </c>
      <c r="AZ238">
        <f>INDEX('Effect Coding'!$A$53:$DD$159,MATCH(B238,'Effect Coding'!$A$53:$A$159,0), COLUMN('Effect Coding'!AG288))</f>
        <v>0</v>
      </c>
      <c r="BA238">
        <f>INDEX('Effect Coding'!$A$53:$DD$159,MATCH(B238,'Effect Coding'!$A$53:$A$159,0), COLUMN('Effect Coding'!AH288))</f>
        <v>0</v>
      </c>
      <c r="BB238">
        <f>INDEX('Effect Coding'!$A$53:$DD$159,MATCH(B238,'Effect Coding'!$A$53:$A$159,0), COLUMN('Effect Coding'!AI288))</f>
        <v>0</v>
      </c>
      <c r="BC238">
        <f>INDEX('Effect Coding'!$A$53:$DD$159,MATCH(B238,'Effect Coding'!$A$53:$A$159,0), COLUMN('Effect Coding'!AJ288))</f>
        <v>0</v>
      </c>
      <c r="BD238">
        <f>INDEX('Effect Coding'!$A$53:$DD$159,MATCH(B238,'Effect Coding'!$A$53:$A$159,0), COLUMN('Effect Coding'!AK288))</f>
        <v>0</v>
      </c>
      <c r="BE238">
        <f>INDEX('Effect Coding'!$A$53:$DD$159,MATCH(B238,'Effect Coding'!$A$53:$A$159,0), COLUMN('Effect Coding'!AL288))</f>
        <v>0</v>
      </c>
      <c r="BF238">
        <f>INDEX('Effect Coding'!$A$53:$DD$159,MATCH(B238,'Effect Coding'!$A$53:$A$159,0), COLUMN('Effect Coding'!AM288))</f>
        <v>0</v>
      </c>
      <c r="BG238">
        <f>INDEX('Effect Coding'!$A$53:$DD$159,MATCH(B238,'Effect Coding'!$A$53:$A$159,0), COLUMN('Effect Coding'!AN288))</f>
        <v>0</v>
      </c>
      <c r="BH238">
        <f>INDEX('Effect Coding'!$A$53:$DD$159,MATCH(B238,'Effect Coding'!$A$53:$A$159,0), COLUMN('Effect Coding'!AO288))</f>
        <v>0</v>
      </c>
      <c r="BI238">
        <f>INDEX('Effect Coding'!$A$53:$DD$159,MATCH(B238,'Effect Coding'!$A$53:$A$159,0), COLUMN('Effect Coding'!AP288))</f>
        <v>0</v>
      </c>
      <c r="BJ238">
        <f>INDEX('Effect Coding'!$A$53:$DD$159,MATCH(B238,'Effect Coding'!$A$53:$A$159,0), COLUMN('Effect Coding'!AQ288))</f>
        <v>0</v>
      </c>
      <c r="BK238">
        <f>INDEX('Effect Coding'!$A$53:$DD$159,MATCH(B238,'Effect Coding'!$A$53:$A$159,0), COLUMN('Effect Coding'!AR288))</f>
        <v>0</v>
      </c>
      <c r="BL238">
        <f>INDEX('Effect Coding'!$A$53:$DD$159,MATCH(B238,'Effect Coding'!$A$53:$A$159,0), COLUMN('Effect Coding'!AS288))</f>
        <v>0</v>
      </c>
      <c r="BM238">
        <f>INDEX('Effect Coding'!$A$53:$DD$159,MATCH(B238,'Effect Coding'!$A$53:$A$159,0), COLUMN('Effect Coding'!AT288))</f>
        <v>0</v>
      </c>
      <c r="BN238">
        <f>INDEX('Effect Coding'!$A$53:$DD$159,MATCH(B238,'Effect Coding'!$A$53:$A$159,0), COLUMN('Effect Coding'!AU288))</f>
        <v>0</v>
      </c>
      <c r="BO238">
        <f>INDEX('Effect Coding'!$A$53:$DD$159,MATCH(B238,'Effect Coding'!$A$53:$A$159,0), COLUMN('Effect Coding'!AV288))</f>
        <v>0</v>
      </c>
      <c r="BP238">
        <f>INDEX('Effect Coding'!$A$53:$DD$159,MATCH(B238,'Effect Coding'!$A$53:$A$159,0), COLUMN('Effect Coding'!AW288))</f>
        <v>0</v>
      </c>
      <c r="BQ238">
        <f>INDEX('Effect Coding'!$A$53:$DD$159,MATCH(B238,'Effect Coding'!$A$53:$A$159,0), COLUMN('Effect Coding'!AX288))</f>
        <v>0</v>
      </c>
      <c r="BR238">
        <f>INDEX('Effect Coding'!$A$53:$DD$159,MATCH(B238,'Effect Coding'!$A$53:$A$159,0), COLUMN('Effect Coding'!AY288))</f>
        <v>0</v>
      </c>
      <c r="BS238">
        <f>INDEX('Effect Coding'!$A$53:$DD$159,MATCH(B238,'Effect Coding'!$A$53:$A$159,0), COLUMN('Effect Coding'!AZ288))</f>
        <v>0</v>
      </c>
      <c r="BT238">
        <f>INDEX('Effect Coding'!$A$53:$DD$159,MATCH(B238,'Effect Coding'!$A$53:$A$159,0), COLUMN('Effect Coding'!BA288))</f>
        <v>0</v>
      </c>
      <c r="BU238">
        <f>INDEX('Effect Coding'!$A$53:$DD$159,MATCH(B238,'Effect Coding'!$A$53:$A$159,0), COLUMN('Effect Coding'!BB288))</f>
        <v>0</v>
      </c>
      <c r="BV238">
        <f>INDEX('Effect Coding'!$A$53:$DD$159,MATCH(B238,'Effect Coding'!$A$53:$A$159,0), COLUMN('Effect Coding'!BC288))</f>
        <v>0</v>
      </c>
      <c r="BW238">
        <f>INDEX('Effect Coding'!$A$53:$DD$159,MATCH(B238,'Effect Coding'!$A$53:$A$159,0), COLUMN('Effect Coding'!BD288))</f>
        <v>0</v>
      </c>
      <c r="BX238">
        <f>INDEX('Effect Coding'!$A$53:$DD$159,MATCH(B238,'Effect Coding'!$A$53:$A$159,0), COLUMN('Effect Coding'!BE288))</f>
        <v>0</v>
      </c>
      <c r="BY238">
        <f>INDEX('Effect Coding'!$A$53:$DD$159,MATCH(B238,'Effect Coding'!$A$53:$A$159,0), COLUMN('Effect Coding'!BF288))</f>
        <v>0</v>
      </c>
      <c r="BZ238">
        <f>INDEX('Effect Coding'!$A$53:$DD$159,MATCH(B238,'Effect Coding'!$A$53:$A$159,0), COLUMN('Effect Coding'!BG288))</f>
        <v>0</v>
      </c>
      <c r="CA238">
        <f>INDEX('Effect Coding'!$A$53:$DD$159,MATCH(B238,'Effect Coding'!$A$53:$A$159,0), COLUMN('Effect Coding'!BH288))</f>
        <v>0</v>
      </c>
      <c r="CB238">
        <f>INDEX('Effect Coding'!$A$53:$DD$159,MATCH(B238,'Effect Coding'!$A$53:$A$159,0), COLUMN('Effect Coding'!BI288))</f>
        <v>0</v>
      </c>
      <c r="CC238">
        <f>INDEX('Effect Coding'!$A$53:$DD$159,MATCH(B238,'Effect Coding'!$A$53:$A$159,0), COLUMN('Effect Coding'!BJ288))</f>
        <v>0</v>
      </c>
      <c r="CD238">
        <f>INDEX('Effect Coding'!$A$53:$DD$159,MATCH(B238,'Effect Coding'!$A$53:$A$159,0), COLUMN('Effect Coding'!BK288))</f>
        <v>0</v>
      </c>
      <c r="CE238">
        <f>INDEX('Effect Coding'!$A$53:$DD$159,MATCH(B238,'Effect Coding'!$A$53:$A$159,0), COLUMN('Effect Coding'!BL288))</f>
        <v>0</v>
      </c>
      <c r="CF238">
        <f>INDEX('Effect Coding'!$A$53:$DD$159,MATCH(B238,'Effect Coding'!$A$53:$A$159,0), COLUMN('Effect Coding'!BM288))</f>
        <v>0</v>
      </c>
      <c r="CG238">
        <f>INDEX('Effect Coding'!$A$53:$DD$159,MATCH(B238,'Effect Coding'!$A$53:$A$159,0), COLUMN('Effect Coding'!BN288))</f>
        <v>0</v>
      </c>
      <c r="CH238">
        <f>INDEX('Effect Coding'!$A$53:$DD$159,MATCH(B238,'Effect Coding'!$A$53:$A$159,0), COLUMN('Effect Coding'!BO288))</f>
        <v>0</v>
      </c>
      <c r="CI238">
        <f>INDEX('Effect Coding'!$A$53:$DD$159,MATCH(B238,'Effect Coding'!$A$53:$A$159,0), COLUMN('Effect Coding'!BP288))</f>
        <v>0</v>
      </c>
      <c r="CJ238">
        <f>INDEX('Effect Coding'!$A$53:$DD$159,MATCH(B238,'Effect Coding'!$A$53:$A$159,0), COLUMN('Effect Coding'!BQ288))</f>
        <v>0</v>
      </c>
      <c r="CK238">
        <f>INDEX('Effect Coding'!$A$53:$DD$159,MATCH(B238,'Effect Coding'!$A$53:$A$159,0), COLUMN('Effect Coding'!BR288))</f>
        <v>0</v>
      </c>
      <c r="CL238">
        <f>INDEX('Effect Coding'!$A$53:$DD$159,MATCH(B238,'Effect Coding'!$A$53:$A$159,0), COLUMN('Effect Coding'!BS288))</f>
        <v>0</v>
      </c>
      <c r="CM238">
        <f>INDEX('Effect Coding'!$A$53:$DD$159,MATCH(B238,'Effect Coding'!$A$53:$A$159,0), COLUMN('Effect Coding'!BT288))</f>
        <v>0</v>
      </c>
      <c r="CN238">
        <f>INDEX('Effect Coding'!$A$53:$DD$159,MATCH(B238,'Effect Coding'!$A$53:$A$159,0), COLUMN('Effect Coding'!BU288))</f>
        <v>0</v>
      </c>
      <c r="CO238">
        <f>INDEX('Effect Coding'!$A$53:$DD$159,MATCH(B238,'Effect Coding'!$A$53:$A$159,0), COLUMN('Effect Coding'!BV288))</f>
        <v>0</v>
      </c>
      <c r="CP238">
        <f>INDEX('Effect Coding'!$A$53:$DD$159,MATCH(B238,'Effect Coding'!$A$53:$A$159,0), COLUMN('Effect Coding'!BW288))</f>
        <v>0</v>
      </c>
      <c r="CQ238">
        <f>INDEX('Effect Coding'!$A$53:$DD$159,MATCH(B238,'Effect Coding'!$A$53:$A$159,0), COLUMN('Effect Coding'!BX288))</f>
        <v>0</v>
      </c>
      <c r="CR238">
        <f>INDEX('Effect Coding'!$A$53:$DD$159,MATCH(B238,'Effect Coding'!$A$53:$A$159,0), COLUMN('Effect Coding'!BY288))</f>
        <v>0</v>
      </c>
      <c r="CS238">
        <f>INDEX('Effect Coding'!$A$53:$DD$159,MATCH(B238,'Effect Coding'!$A$53:$A$159,0), COLUMN('Effect Coding'!BZ288))</f>
        <v>0</v>
      </c>
      <c r="CT238">
        <f>INDEX('Effect Coding'!$A$53:$DD$159,MATCH(B238,'Effect Coding'!$A$53:$A$159,0), COLUMN('Effect Coding'!CA288))</f>
        <v>0</v>
      </c>
      <c r="CU238">
        <f>INDEX('Effect Coding'!$A$53:$DD$159,MATCH(B238,'Effect Coding'!$A$53:$A$159,0), COLUMN('Effect Coding'!CB288))</f>
        <v>1</v>
      </c>
      <c r="CV238">
        <f>INDEX('Effect Coding'!$A$53:$DD$159,MATCH(B238,'Effect Coding'!$A$53:$A$159,0), COLUMN('Effect Coding'!CC288))</f>
        <v>0</v>
      </c>
      <c r="CW238">
        <f>INDEX('Effect Coding'!$A$53:$DD$159,MATCH(B238,'Effect Coding'!$A$53:$A$159,0), COLUMN('Effect Coding'!CD288))</f>
        <v>0</v>
      </c>
      <c r="CX238">
        <f>INDEX('Effect Coding'!$A$53:$DD$159,MATCH(B238,'Effect Coding'!$A$53:$A$159,0), COLUMN('Effect Coding'!CE288))</f>
        <v>0</v>
      </c>
      <c r="CY238">
        <f>INDEX('Effect Coding'!$A$53:$DD$159,MATCH(B238,'Effect Coding'!$A$53:$A$159,0), COLUMN('Effect Coding'!CF288))</f>
        <v>0</v>
      </c>
      <c r="CZ238">
        <f>INDEX('Effect Coding'!$A$53:$DD$159,MATCH(B238,'Effect Coding'!$A$53:$A$159,0), COLUMN('Effect Coding'!CG288))</f>
        <v>0</v>
      </c>
      <c r="DA238">
        <f>INDEX('Effect Coding'!$A$53:$DD$159,MATCH(B238,'Effect Coding'!$A$53:$A$159,0), COLUMN('Effect Coding'!CH288))</f>
        <v>0</v>
      </c>
      <c r="DB238">
        <f>INDEX('Effect Coding'!$A$53:$DD$159,MATCH(B238,'Effect Coding'!$A$53:$A$159,0), COLUMN('Effect Coding'!CI288))</f>
        <v>0</v>
      </c>
      <c r="DC238">
        <f>INDEX('Effect Coding'!$A$53:$DD$159,MATCH(B238,'Effect Coding'!$A$53:$A$159,0), COLUMN('Effect Coding'!CJ288))</f>
        <v>0</v>
      </c>
      <c r="DD238">
        <f>INDEX('Effect Coding'!$A$53:$DD$159,MATCH(B238,'Effect Coding'!$A$53:$A$159,0), COLUMN('Effect Coding'!CK288))</f>
        <v>0</v>
      </c>
      <c r="DE238">
        <f>INDEX('Effect Coding'!$A$53:$DD$159,MATCH(B238,'Effect Coding'!$A$53:$A$159,0), COLUMN('Effect Coding'!CL288))</f>
        <v>0</v>
      </c>
      <c r="DF238">
        <f>INDEX('Effect Coding'!$A$53:$DD$159,MATCH(B238,'Effect Coding'!$A$53:$A$159,0), COLUMN('Effect Coding'!CM288))</f>
        <v>0</v>
      </c>
      <c r="DG238">
        <f>INDEX('Effect Coding'!$A$53:$DD$159,MATCH(B238,'Effect Coding'!$A$53:$A$159,0), COLUMN('Effect Coding'!CN288))</f>
        <v>0</v>
      </c>
      <c r="DH238">
        <f>INDEX('Effect Coding'!$A$53:$DD$159,MATCH(B238,'Effect Coding'!$A$53:$A$159,0), COLUMN('Effect Coding'!CO288))</f>
        <v>0</v>
      </c>
      <c r="DI238">
        <f>INDEX('Effect Coding'!$A$53:$DD$159,MATCH(B238,'Effect Coding'!$A$53:$A$159,0), COLUMN('Effect Coding'!CP288))</f>
        <v>0</v>
      </c>
      <c r="DJ238">
        <f>INDEX('Effect Coding'!$A$53:$DD$159,MATCH(B238,'Effect Coding'!$A$53:$A$159,0), COLUMN('Effect Coding'!CQ288))</f>
        <v>0</v>
      </c>
      <c r="DK238">
        <f>INDEX('Effect Coding'!$A$53:$DD$159,MATCH(B238,'Effect Coding'!$A$53:$A$159,0), COLUMN('Effect Coding'!CR288))</f>
        <v>0</v>
      </c>
      <c r="DL238">
        <f>INDEX('Effect Coding'!$A$53:$DD$159,MATCH(B238,'Effect Coding'!$A$53:$A$159,0), COLUMN('Effect Coding'!CS288))</f>
        <v>0</v>
      </c>
      <c r="DM238">
        <f>INDEX('Effect Coding'!$A$53:$DD$159,MATCH(B238,'Effect Coding'!$A$53:$A$159,0), COLUMN('Effect Coding'!CT288))</f>
        <v>0</v>
      </c>
      <c r="DN238">
        <f>INDEX('Effect Coding'!$A$53:$DD$159,MATCH(B238,'Effect Coding'!$A$53:$A$159,0), COLUMN('Effect Coding'!CU288))</f>
        <v>0</v>
      </c>
      <c r="DO238">
        <f>INDEX('Effect Coding'!$A$53:$DD$159,MATCH(B238,'Effect Coding'!$A$53:$A$159,0), COLUMN('Effect Coding'!CV288))</f>
        <v>0</v>
      </c>
      <c r="DP238">
        <f>INDEX('Effect Coding'!$A$53:$DD$159,MATCH(B238,'Effect Coding'!$A$53:$A$159,0), COLUMN('Effect Coding'!CW288))</f>
        <v>0</v>
      </c>
      <c r="DQ238">
        <f>INDEX('Effect Coding'!$A$53:$DD$159,MATCH(B238,'Effect Coding'!$A$53:$A$159,0), COLUMN('Effect Coding'!CX288))</f>
        <v>0</v>
      </c>
      <c r="DR238">
        <f>INDEX('Effect Coding'!$A$53:$DD$159,MATCH(B238,'Effect Coding'!$A$53:$A$159,0), COLUMN('Effect Coding'!CY288))</f>
        <v>0</v>
      </c>
      <c r="DS238">
        <f>INDEX('Effect Coding'!$A$53:$DD$159,MATCH(B238,'Effect Coding'!$A$53:$A$159,0), COLUMN('Effect Coding'!CZ288))</f>
        <v>0</v>
      </c>
      <c r="DT238">
        <f>INDEX('Effect Coding'!$A$53:$DD$159,MATCH(B238,'Effect Coding'!$A$53:$A$159,0), COLUMN('Effect Coding'!DA288))</f>
        <v>0</v>
      </c>
      <c r="DU238">
        <f>INDEX('Effect Coding'!$A$53:$DD$159,MATCH(B238,'Effect Coding'!$A$53:$A$159,0), COLUMN('Effect Coding'!DB288))</f>
        <v>0</v>
      </c>
      <c r="DV238">
        <f>INDEX('Effect Coding'!$A$53:$DD$159,MATCH(B238,'Effect Coding'!$A$53:$A$159,0), COLUMN('Effect Coding'!DC288))</f>
        <v>0</v>
      </c>
      <c r="DW238">
        <f>INDEX('Effect Coding'!$A$53:$DD$159,MATCH(B238,'Effect Coding'!$A$53:$A$159,0), COLUMN('Effect Coding'!DD288))</f>
        <v>0</v>
      </c>
      <c r="DX238">
        <f>INDEX('Effect Coding'!$A$40:$K$49,MATCH(C238,'Effect Coding'!$A$40:$A$49,0),COLUMN('Effect Coding'!C275))</f>
        <v>0</v>
      </c>
      <c r="DY238">
        <f>INDEX('Effect Coding'!$A$40:$K$49,MATCH(C238,'Effect Coding'!$A$40:$A$49,0),COLUMN('Effect Coding'!D275))</f>
        <v>0</v>
      </c>
      <c r="DZ238">
        <f>INDEX('Effect Coding'!$A$40:$K$49,MATCH(C238,'Effect Coding'!$A$40:$A$49,0),COLUMN('Effect Coding'!E275))</f>
        <v>0</v>
      </c>
      <c r="EA238">
        <f>INDEX('Effect Coding'!$A$40:$K$49,MATCH(C238,'Effect Coding'!$A$40:$A$49,0),COLUMN('Effect Coding'!F275))</f>
        <v>0</v>
      </c>
      <c r="EB238">
        <f>INDEX('Effect Coding'!$A$40:$K$49,MATCH(C238,'Effect Coding'!$A$40:$A$49,0),COLUMN('Effect Coding'!G275))</f>
        <v>0</v>
      </c>
      <c r="EC238">
        <f>INDEX('Effect Coding'!$A$40:$K$49,MATCH(C238,'Effect Coding'!$A$40:$A$49,0),COLUMN('Effect Coding'!H275))</f>
        <v>0</v>
      </c>
      <c r="ED238">
        <f>INDEX('Effect Coding'!$A$40:$K$49,MATCH(C238,'Effect Coding'!$A$40:$A$49,0),COLUMN('Effect Coding'!I275))</f>
        <v>0</v>
      </c>
      <c r="EE238">
        <f>INDEX('Effect Coding'!$A$40:$K$49,MATCH(C238,'Effect Coding'!$A$40:$A$49,0),COLUMN('Effect Coding'!J275))</f>
        <v>1</v>
      </c>
      <c r="EF238">
        <f>INDEX('Effect Coding'!$A$40:$K$49,MATCH(C238,'Effect Coding'!$A$40:$A$49,0),COLUMN('Effect Coding'!K275))</f>
        <v>0</v>
      </c>
      <c r="EG238">
        <f>INDEX('Effect Coding'!$A$33:$E$36,MATCH(D238,'Effect Coding'!$A$33:$A$36,0),COLUMN('Effect Coding'!C268))</f>
        <v>1</v>
      </c>
      <c r="EH238">
        <f>INDEX('Effect Coding'!$A$33:$E$36,MATCH(D238,'Effect Coding'!$A$33:$A$36,0),COLUMN('Effect Coding'!D268))</f>
        <v>0</v>
      </c>
      <c r="EI238">
        <f>INDEX('Effect Coding'!$A$33:$E$36,MATCH(D238,'Effect Coding'!$A$33:$A$36,0),COLUMN('Effect Coding'!E268))</f>
        <v>0</v>
      </c>
      <c r="EJ238">
        <f>INDEX('Effect Coding'!$A$27:$D$29,MATCH(E238,'Effect Coding'!$A$27:$A$29,0),COLUMN('Effect Coding'!C262))</f>
        <v>-1</v>
      </c>
      <c r="EK238">
        <f>INDEX('Effect Coding'!$A$27:$D$29,MATCH(E238,'Effect Coding'!$A$27:$A$29,0),COLUMN('Effect Coding'!D262))</f>
        <v>-1</v>
      </c>
      <c r="EL238">
        <f>INDEX('Effect Coding'!$A$21:$D$23,MATCH(F238,'Effect Coding'!$A$21:$A$23,0),COLUMN('Effect Coding'!C256))</f>
        <v>0</v>
      </c>
      <c r="EM238">
        <f>INDEX('Effect Coding'!$A$21:$D$23,MATCH(F238,'Effect Coding'!$A$21:$A$23,0),COLUMN('Effect Coding'!D256))</f>
        <v>1</v>
      </c>
      <c r="EN238">
        <f>INDEX('Effect Coding'!$A$15:$D$17,MATCH(G238,'Effect Coding'!$A$15:$A$17,0),COLUMN('Effect Coding'!C250))</f>
        <v>1</v>
      </c>
      <c r="EO238">
        <f>INDEX('Effect Coding'!$A$15:$D$17,MATCH(G238,'Effect Coding'!$A$15:$A$17,0),COLUMN('Effect Coding'!D250))</f>
        <v>0</v>
      </c>
      <c r="EP238">
        <f>INDEX('Effect Coding'!$A$9:$D$11,MATCH(H238,'Effect Coding'!$A$9:$A$11,0),COLUMN('Effect Coding'!C244))</f>
        <v>0</v>
      </c>
      <c r="EQ238">
        <f>INDEX('Effect Coding'!$A$9:$D$11,MATCH(H238,'Effect Coding'!$A$9:$A$11,0),COLUMN('Effect Coding'!D244))</f>
        <v>1</v>
      </c>
      <c r="ER238">
        <f>INDEX('Effect Coding'!$A$3:$D$5,MATCH(I238,'Effect Coding'!$A$3:$A$5,0),COLUMN('Effect Coding'!C238))</f>
        <v>1</v>
      </c>
      <c r="ES238">
        <f>INDEX('Effect Coding'!$A$3:$D$5,MATCH(I238,'Effect Coding'!$A$3:$A$5,0),COLUMN('Effect Coding'!D238))</f>
        <v>0</v>
      </c>
      <c r="ET238">
        <f>INDEX('Effect Coding'!$A$163:$D$165,MATCH(J238,'Effect Coding'!$A$163:$A$165,0),COLUMN('Effect Coding'!C398))</f>
        <v>1</v>
      </c>
      <c r="EU238">
        <f>INDEX('Effect Coding'!$A$163:$D$165,MATCH(J238,'Effect Coding'!$A$163:$A$165,0),COLUMN('Effect Coding'!D398))</f>
        <v>0</v>
      </c>
      <c r="EV238">
        <f>INDEX('Effect Coding'!$A$163:$D$165,MATCH(K238,'Effect Coding'!$A$169:$A$171,0),COLUMN('Effect Coding'!C398))</f>
        <v>1</v>
      </c>
      <c r="EW238">
        <f>INDEX('Effect Coding'!$A$163:$D$165,MATCH(K238,'Effect Coding'!$A$169:$A$171,0),COLUMN('Effect Coding'!D398))</f>
        <v>0</v>
      </c>
      <c r="EX238">
        <f>INDEX('Effect Coding'!$A$175:$E$178,MATCH(L238,'Effect Coding'!$A$175:$A$178,0),COLUMN('Effect Coding'!C410))</f>
        <v>0</v>
      </c>
      <c r="EY238">
        <f>INDEX('Effect Coding'!$A$175:$E$178,MATCH(L238,'Effect Coding'!$A$175:$A$178,0),COLUMN('Effect Coding'!D410))</f>
        <v>1</v>
      </c>
      <c r="EZ238">
        <f>INDEX('Effect Coding'!$A$175:$E$178,MATCH(L238,'Effect Coding'!$A$175:$A$178,0),COLUMN('Effect Coding'!E410))</f>
        <v>0</v>
      </c>
      <c r="FA238">
        <f>INDEX('Effect Coding'!$A$182:$E$185,MATCH(M238,'Effect Coding'!$A$182:$A$185,0),COLUMN('Effect Coding'!C417))</f>
        <v>-1</v>
      </c>
      <c r="FB238">
        <f>INDEX('Effect Coding'!$A$182:$E$185,MATCH(M238,'Effect Coding'!$A$182:$A$185,0),COLUMN('Effect Coding'!D417))</f>
        <v>-1</v>
      </c>
      <c r="FC238">
        <f>INDEX('Effect Coding'!$A$182:$E$185,MATCH(M238,'Effect Coding'!$A$182:$A$185,0),COLUMN('Effect Coding'!E417))</f>
        <v>-1</v>
      </c>
      <c r="FD238">
        <f>INDEX('Effect Coding'!$A$189:$C$190,MATCH(N238,'Effect Coding'!$A$189:$A$190,0),COLUMN('Effect Coding'!C424))</f>
        <v>1</v>
      </c>
      <c r="FE238">
        <f>INDEX('Effect Coding'!$A$194:$D$196,MATCH(O238,'Effect Coding'!$A$194:$A$196,0),COLUMN('Effect Coding'!C429))</f>
        <v>-1</v>
      </c>
      <c r="FF238">
        <f>INDEX('Effect Coding'!$A$194:$D$196,MATCH(O238,'Effect Coding'!$A$194:$A$196,0),COLUMN('Effect Coding'!D429))</f>
        <v>-1</v>
      </c>
      <c r="FG238">
        <f>INDEX('Effect Coding'!$A$200:$C$201,MATCH(P238,'Effect Coding'!$A$200:$A$201,0),COLUMN('Effect Coding'!C435))</f>
        <v>1</v>
      </c>
      <c r="FH238">
        <f>INDEX('Effect Coding'!$A$205:$D$207,MATCH(Q238,'Effect Coding'!$A$205:$A$207,0),COLUMN('Effect Coding'!C440))</f>
        <v>1</v>
      </c>
      <c r="FI238">
        <f>INDEX('Effect Coding'!$A$205:$D$207,MATCH(Q238,'Effect Coding'!$A$205:$A$207,0),COLUMN('Effect Coding'!D440))</f>
        <v>0</v>
      </c>
      <c r="FJ238">
        <f>INDEX('Effect Coding'!$A$211:$C$212,MATCH(R238,'Effect Coding'!$A$211:$A$212,0),COLUMN('Effect Coding'!C446))</f>
        <v>1</v>
      </c>
      <c r="FK238">
        <f>INDEX('Effect Coding'!$A$216:$C$217,MATCH(S238,'Effect Coding'!$A$216:$A$217,0),COLUMN('Effect Coding'!C451))</f>
        <v>1</v>
      </c>
      <c r="FL238">
        <f>INDEX('Effect Coding'!$A$221:$C$222,MATCH(T238,'Effect Coding'!$A$221:$A$222,0),COLUMN('Effect Coding'!C456))</f>
        <v>1</v>
      </c>
    </row>
    <row r="239" spans="1:168" x14ac:dyDescent="0.25">
      <c r="A239" t="s">
        <v>441</v>
      </c>
      <c r="B239" t="s">
        <v>145</v>
      </c>
      <c r="C239" t="s">
        <v>9</v>
      </c>
      <c r="D239" t="s">
        <v>30</v>
      </c>
      <c r="E239" t="s">
        <v>1</v>
      </c>
      <c r="F239" t="s">
        <v>22</v>
      </c>
      <c r="G239" t="s">
        <v>181</v>
      </c>
      <c r="H239" t="s">
        <v>185</v>
      </c>
      <c r="I239" t="s">
        <v>50</v>
      </c>
      <c r="J239" t="s">
        <v>185</v>
      </c>
      <c r="K239" t="s">
        <v>63</v>
      </c>
      <c r="L239">
        <v>1</v>
      </c>
      <c r="M239" t="s">
        <v>67</v>
      </c>
      <c r="N239" t="s">
        <v>51</v>
      </c>
      <c r="O239" t="s">
        <v>62</v>
      </c>
      <c r="P239" t="s">
        <v>52</v>
      </c>
      <c r="Q239" t="s">
        <v>51</v>
      </c>
      <c r="R239" t="s">
        <v>51</v>
      </c>
      <c r="S239" t="s">
        <v>51</v>
      </c>
      <c r="T239" t="s">
        <v>51</v>
      </c>
      <c r="U239" s="20">
        <v>4.4000000000000004</v>
      </c>
      <c r="V239">
        <f>INDEX('Effect Coding'!$A$53:$DD$159,MATCH(B239,'Effect Coding'!$A$53:$A$159,0), COLUMN('Effect Coding'!C289))</f>
        <v>0</v>
      </c>
      <c r="W239">
        <f>INDEX('Effect Coding'!$A$53:$DD$159,MATCH(B239,'Effect Coding'!$A$53:$A$159,0), COLUMN('Effect Coding'!D289))</f>
        <v>0</v>
      </c>
      <c r="X239">
        <f>INDEX('Effect Coding'!$A$53:$DD$159,MATCH(B239,'Effect Coding'!$A$53:$A$159,0), COLUMN('Effect Coding'!E289))</f>
        <v>0</v>
      </c>
      <c r="Y239">
        <f>INDEX('Effect Coding'!$A$53:$DD$159,MATCH(B239,'Effect Coding'!$A$53:$A$159,0), COLUMN('Effect Coding'!F289))</f>
        <v>0</v>
      </c>
      <c r="Z239">
        <f>INDEX('Effect Coding'!$A$53:$DD$159,MATCH(B239,'Effect Coding'!$A$53:$A$159,0), COLUMN('Effect Coding'!G289))</f>
        <v>0</v>
      </c>
      <c r="AA239">
        <f>INDEX('Effect Coding'!$A$53:$DD$159,MATCH(B239,'Effect Coding'!$A$53:$A$159,0), COLUMN('Effect Coding'!H289))</f>
        <v>0</v>
      </c>
      <c r="AB239">
        <f>INDEX('Effect Coding'!$A$53:$DD$159,MATCH(B239,'Effect Coding'!$A$53:$A$159,0), COLUMN('Effect Coding'!I289))</f>
        <v>0</v>
      </c>
      <c r="AC239">
        <f>INDEX('Effect Coding'!$A$53:$DD$159,MATCH(B239,'Effect Coding'!$A$53:$A$159,0), COLUMN('Effect Coding'!J289))</f>
        <v>0</v>
      </c>
      <c r="AD239">
        <f>INDEX('Effect Coding'!$A$53:$DD$159,MATCH(B239,'Effect Coding'!$A$53:$A$159,0), COLUMN('Effect Coding'!K289))</f>
        <v>0</v>
      </c>
      <c r="AE239">
        <f>INDEX('Effect Coding'!$A$53:$DD$159,MATCH(B239,'Effect Coding'!$A$53:$A$159,0), COLUMN('Effect Coding'!L289))</f>
        <v>0</v>
      </c>
      <c r="AF239">
        <f>INDEX('Effect Coding'!$A$53:$DD$159,MATCH(B239,'Effect Coding'!$A$53:$A$159,0), COLUMN('Effect Coding'!M289))</f>
        <v>0</v>
      </c>
      <c r="AG239">
        <f>INDEX('Effect Coding'!$A$53:$DD$159,MATCH(B239,'Effect Coding'!$A$53:$A$159,0), COLUMN('Effect Coding'!N289))</f>
        <v>0</v>
      </c>
      <c r="AH239">
        <f>INDEX('Effect Coding'!$A$53:$DD$159,MATCH(B239,'Effect Coding'!$A$53:$A$159,0), COLUMN('Effect Coding'!O289))</f>
        <v>0</v>
      </c>
      <c r="AI239">
        <f>INDEX('Effect Coding'!$A$53:$DD$159,MATCH(B239,'Effect Coding'!$A$53:$A$159,0), COLUMN('Effect Coding'!P289))</f>
        <v>0</v>
      </c>
      <c r="AJ239">
        <f>INDEX('Effect Coding'!$A$53:$DD$159,MATCH(B239,'Effect Coding'!$A$53:$A$159,0), COLUMN('Effect Coding'!Q289))</f>
        <v>0</v>
      </c>
      <c r="AK239">
        <f>INDEX('Effect Coding'!$A$53:$DD$159,MATCH(B239,'Effect Coding'!$A$53:$A$159,0), COLUMN('Effect Coding'!R289))</f>
        <v>0</v>
      </c>
      <c r="AL239">
        <f>INDEX('Effect Coding'!$A$53:$DD$159,MATCH(B239,'Effect Coding'!$A$53:$A$159,0), COLUMN('Effect Coding'!S289))</f>
        <v>0</v>
      </c>
      <c r="AM239">
        <f>INDEX('Effect Coding'!$A$53:$DD$159,MATCH(B239,'Effect Coding'!$A$53:$A$159,0), COLUMN('Effect Coding'!T289))</f>
        <v>0</v>
      </c>
      <c r="AN239">
        <f>INDEX('Effect Coding'!$A$53:$DD$159,MATCH(B239,'Effect Coding'!$A$53:$A$159,0), COLUMN('Effect Coding'!U289))</f>
        <v>0</v>
      </c>
      <c r="AO239">
        <f>INDEX('Effect Coding'!$A$53:$DD$159,MATCH(B239,'Effect Coding'!$A$53:$A$159,0), COLUMN('Effect Coding'!V289))</f>
        <v>0</v>
      </c>
      <c r="AP239">
        <f>INDEX('Effect Coding'!$A$53:$DD$159,MATCH(B239,'Effect Coding'!$A$53:$A$159,0), COLUMN('Effect Coding'!W289))</f>
        <v>0</v>
      </c>
      <c r="AQ239">
        <f>INDEX('Effect Coding'!$A$53:$DD$159,MATCH(B239,'Effect Coding'!$A$53:$A$159,0), COLUMN('Effect Coding'!X289))</f>
        <v>0</v>
      </c>
      <c r="AR239">
        <f>INDEX('Effect Coding'!$A$53:$DD$159,MATCH(B239,'Effect Coding'!$A$53:$A$159,0), COLUMN('Effect Coding'!Y289))</f>
        <v>0</v>
      </c>
      <c r="AS239">
        <f>INDEX('Effect Coding'!$A$53:$DD$159,MATCH(B239,'Effect Coding'!$A$53:$A$159,0), COLUMN('Effect Coding'!Z289))</f>
        <v>0</v>
      </c>
      <c r="AT239">
        <f>INDEX('Effect Coding'!$A$53:$DD$159,MATCH(B239,'Effect Coding'!$A$53:$A$159,0), COLUMN('Effect Coding'!AA289))</f>
        <v>0</v>
      </c>
      <c r="AU239">
        <f>INDEX('Effect Coding'!$A$53:$DD$159,MATCH(B239,'Effect Coding'!$A$53:$A$159,0), COLUMN('Effect Coding'!AB289))</f>
        <v>0</v>
      </c>
      <c r="AV239">
        <f>INDEX('Effect Coding'!$A$53:$DD$159,MATCH(B239,'Effect Coding'!$A$53:$A$159,0), COLUMN('Effect Coding'!AC289))</f>
        <v>0</v>
      </c>
      <c r="AW239">
        <f>INDEX('Effect Coding'!$A$53:$DD$159,MATCH(B239,'Effect Coding'!$A$53:$A$159,0), COLUMN('Effect Coding'!AD289))</f>
        <v>0</v>
      </c>
      <c r="AX239">
        <f>INDEX('Effect Coding'!$A$53:$DD$159,MATCH(B239,'Effect Coding'!$A$53:$A$159,0), COLUMN('Effect Coding'!AE289))</f>
        <v>0</v>
      </c>
      <c r="AY239">
        <f>INDEX('Effect Coding'!$A$53:$DD$159,MATCH(B239,'Effect Coding'!$A$53:$A$159,0), COLUMN('Effect Coding'!AF289))</f>
        <v>0</v>
      </c>
      <c r="AZ239">
        <f>INDEX('Effect Coding'!$A$53:$DD$159,MATCH(B239,'Effect Coding'!$A$53:$A$159,0), COLUMN('Effect Coding'!AG289))</f>
        <v>0</v>
      </c>
      <c r="BA239">
        <f>INDEX('Effect Coding'!$A$53:$DD$159,MATCH(B239,'Effect Coding'!$A$53:$A$159,0), COLUMN('Effect Coding'!AH289))</f>
        <v>0</v>
      </c>
      <c r="BB239">
        <f>INDEX('Effect Coding'!$A$53:$DD$159,MATCH(B239,'Effect Coding'!$A$53:$A$159,0), COLUMN('Effect Coding'!AI289))</f>
        <v>0</v>
      </c>
      <c r="BC239">
        <f>INDEX('Effect Coding'!$A$53:$DD$159,MATCH(B239,'Effect Coding'!$A$53:$A$159,0), COLUMN('Effect Coding'!AJ289))</f>
        <v>0</v>
      </c>
      <c r="BD239">
        <f>INDEX('Effect Coding'!$A$53:$DD$159,MATCH(B239,'Effect Coding'!$A$53:$A$159,0), COLUMN('Effect Coding'!AK289))</f>
        <v>0</v>
      </c>
      <c r="BE239">
        <f>INDEX('Effect Coding'!$A$53:$DD$159,MATCH(B239,'Effect Coding'!$A$53:$A$159,0), COLUMN('Effect Coding'!AL289))</f>
        <v>0</v>
      </c>
      <c r="BF239">
        <f>INDEX('Effect Coding'!$A$53:$DD$159,MATCH(B239,'Effect Coding'!$A$53:$A$159,0), COLUMN('Effect Coding'!AM289))</f>
        <v>0</v>
      </c>
      <c r="BG239">
        <f>INDEX('Effect Coding'!$A$53:$DD$159,MATCH(B239,'Effect Coding'!$A$53:$A$159,0), COLUMN('Effect Coding'!AN289))</f>
        <v>0</v>
      </c>
      <c r="BH239">
        <f>INDEX('Effect Coding'!$A$53:$DD$159,MATCH(B239,'Effect Coding'!$A$53:$A$159,0), COLUMN('Effect Coding'!AO289))</f>
        <v>0</v>
      </c>
      <c r="BI239">
        <f>INDEX('Effect Coding'!$A$53:$DD$159,MATCH(B239,'Effect Coding'!$A$53:$A$159,0), COLUMN('Effect Coding'!AP289))</f>
        <v>0</v>
      </c>
      <c r="BJ239">
        <f>INDEX('Effect Coding'!$A$53:$DD$159,MATCH(B239,'Effect Coding'!$A$53:$A$159,0), COLUMN('Effect Coding'!AQ289))</f>
        <v>0</v>
      </c>
      <c r="BK239">
        <f>INDEX('Effect Coding'!$A$53:$DD$159,MATCH(B239,'Effect Coding'!$A$53:$A$159,0), COLUMN('Effect Coding'!AR289))</f>
        <v>0</v>
      </c>
      <c r="BL239">
        <f>INDEX('Effect Coding'!$A$53:$DD$159,MATCH(B239,'Effect Coding'!$A$53:$A$159,0), COLUMN('Effect Coding'!AS289))</f>
        <v>0</v>
      </c>
      <c r="BM239">
        <f>INDEX('Effect Coding'!$A$53:$DD$159,MATCH(B239,'Effect Coding'!$A$53:$A$159,0), COLUMN('Effect Coding'!AT289))</f>
        <v>0</v>
      </c>
      <c r="BN239">
        <f>INDEX('Effect Coding'!$A$53:$DD$159,MATCH(B239,'Effect Coding'!$A$53:$A$159,0), COLUMN('Effect Coding'!AU289))</f>
        <v>0</v>
      </c>
      <c r="BO239">
        <f>INDEX('Effect Coding'!$A$53:$DD$159,MATCH(B239,'Effect Coding'!$A$53:$A$159,0), COLUMN('Effect Coding'!AV289))</f>
        <v>0</v>
      </c>
      <c r="BP239">
        <f>INDEX('Effect Coding'!$A$53:$DD$159,MATCH(B239,'Effect Coding'!$A$53:$A$159,0), COLUMN('Effect Coding'!AW289))</f>
        <v>0</v>
      </c>
      <c r="BQ239">
        <f>INDEX('Effect Coding'!$A$53:$DD$159,MATCH(B239,'Effect Coding'!$A$53:$A$159,0), COLUMN('Effect Coding'!AX289))</f>
        <v>0</v>
      </c>
      <c r="BR239">
        <f>INDEX('Effect Coding'!$A$53:$DD$159,MATCH(B239,'Effect Coding'!$A$53:$A$159,0), COLUMN('Effect Coding'!AY289))</f>
        <v>0</v>
      </c>
      <c r="BS239">
        <f>INDEX('Effect Coding'!$A$53:$DD$159,MATCH(B239,'Effect Coding'!$A$53:$A$159,0), COLUMN('Effect Coding'!AZ289))</f>
        <v>0</v>
      </c>
      <c r="BT239">
        <f>INDEX('Effect Coding'!$A$53:$DD$159,MATCH(B239,'Effect Coding'!$A$53:$A$159,0), COLUMN('Effect Coding'!BA289))</f>
        <v>0</v>
      </c>
      <c r="BU239">
        <f>INDEX('Effect Coding'!$A$53:$DD$159,MATCH(B239,'Effect Coding'!$A$53:$A$159,0), COLUMN('Effect Coding'!BB289))</f>
        <v>0</v>
      </c>
      <c r="BV239">
        <f>INDEX('Effect Coding'!$A$53:$DD$159,MATCH(B239,'Effect Coding'!$A$53:$A$159,0), COLUMN('Effect Coding'!BC289))</f>
        <v>0</v>
      </c>
      <c r="BW239">
        <f>INDEX('Effect Coding'!$A$53:$DD$159,MATCH(B239,'Effect Coding'!$A$53:$A$159,0), COLUMN('Effect Coding'!BD289))</f>
        <v>0</v>
      </c>
      <c r="BX239">
        <f>INDEX('Effect Coding'!$A$53:$DD$159,MATCH(B239,'Effect Coding'!$A$53:$A$159,0), COLUMN('Effect Coding'!BE289))</f>
        <v>0</v>
      </c>
      <c r="BY239">
        <f>INDEX('Effect Coding'!$A$53:$DD$159,MATCH(B239,'Effect Coding'!$A$53:$A$159,0), COLUMN('Effect Coding'!BF289))</f>
        <v>0</v>
      </c>
      <c r="BZ239">
        <f>INDEX('Effect Coding'!$A$53:$DD$159,MATCH(B239,'Effect Coding'!$A$53:$A$159,0), COLUMN('Effect Coding'!BG289))</f>
        <v>0</v>
      </c>
      <c r="CA239">
        <f>INDEX('Effect Coding'!$A$53:$DD$159,MATCH(B239,'Effect Coding'!$A$53:$A$159,0), COLUMN('Effect Coding'!BH289))</f>
        <v>0</v>
      </c>
      <c r="CB239">
        <f>INDEX('Effect Coding'!$A$53:$DD$159,MATCH(B239,'Effect Coding'!$A$53:$A$159,0), COLUMN('Effect Coding'!BI289))</f>
        <v>0</v>
      </c>
      <c r="CC239">
        <f>INDEX('Effect Coding'!$A$53:$DD$159,MATCH(B239,'Effect Coding'!$A$53:$A$159,0), COLUMN('Effect Coding'!BJ289))</f>
        <v>0</v>
      </c>
      <c r="CD239">
        <f>INDEX('Effect Coding'!$A$53:$DD$159,MATCH(B239,'Effect Coding'!$A$53:$A$159,0), COLUMN('Effect Coding'!BK289))</f>
        <v>0</v>
      </c>
      <c r="CE239">
        <f>INDEX('Effect Coding'!$A$53:$DD$159,MATCH(B239,'Effect Coding'!$A$53:$A$159,0), COLUMN('Effect Coding'!BL289))</f>
        <v>0</v>
      </c>
      <c r="CF239">
        <f>INDEX('Effect Coding'!$A$53:$DD$159,MATCH(B239,'Effect Coding'!$A$53:$A$159,0), COLUMN('Effect Coding'!BM289))</f>
        <v>0</v>
      </c>
      <c r="CG239">
        <f>INDEX('Effect Coding'!$A$53:$DD$159,MATCH(B239,'Effect Coding'!$A$53:$A$159,0), COLUMN('Effect Coding'!BN289))</f>
        <v>0</v>
      </c>
      <c r="CH239">
        <f>INDEX('Effect Coding'!$A$53:$DD$159,MATCH(B239,'Effect Coding'!$A$53:$A$159,0), COLUMN('Effect Coding'!BO289))</f>
        <v>0</v>
      </c>
      <c r="CI239">
        <f>INDEX('Effect Coding'!$A$53:$DD$159,MATCH(B239,'Effect Coding'!$A$53:$A$159,0), COLUMN('Effect Coding'!BP289))</f>
        <v>0</v>
      </c>
      <c r="CJ239">
        <f>INDEX('Effect Coding'!$A$53:$DD$159,MATCH(B239,'Effect Coding'!$A$53:$A$159,0), COLUMN('Effect Coding'!BQ289))</f>
        <v>0</v>
      </c>
      <c r="CK239">
        <f>INDEX('Effect Coding'!$A$53:$DD$159,MATCH(B239,'Effect Coding'!$A$53:$A$159,0), COLUMN('Effect Coding'!BR289))</f>
        <v>0</v>
      </c>
      <c r="CL239">
        <f>INDEX('Effect Coding'!$A$53:$DD$159,MATCH(B239,'Effect Coding'!$A$53:$A$159,0), COLUMN('Effect Coding'!BS289))</f>
        <v>0</v>
      </c>
      <c r="CM239">
        <f>INDEX('Effect Coding'!$A$53:$DD$159,MATCH(B239,'Effect Coding'!$A$53:$A$159,0), COLUMN('Effect Coding'!BT289))</f>
        <v>0</v>
      </c>
      <c r="CN239">
        <f>INDEX('Effect Coding'!$A$53:$DD$159,MATCH(B239,'Effect Coding'!$A$53:$A$159,0), COLUMN('Effect Coding'!BU289))</f>
        <v>0</v>
      </c>
      <c r="CO239">
        <f>INDEX('Effect Coding'!$A$53:$DD$159,MATCH(B239,'Effect Coding'!$A$53:$A$159,0), COLUMN('Effect Coding'!BV289))</f>
        <v>0</v>
      </c>
      <c r="CP239">
        <f>INDEX('Effect Coding'!$A$53:$DD$159,MATCH(B239,'Effect Coding'!$A$53:$A$159,0), COLUMN('Effect Coding'!BW289))</f>
        <v>0</v>
      </c>
      <c r="CQ239">
        <f>INDEX('Effect Coding'!$A$53:$DD$159,MATCH(B239,'Effect Coding'!$A$53:$A$159,0), COLUMN('Effect Coding'!BX289))</f>
        <v>0</v>
      </c>
      <c r="CR239">
        <f>INDEX('Effect Coding'!$A$53:$DD$159,MATCH(B239,'Effect Coding'!$A$53:$A$159,0), COLUMN('Effect Coding'!BY289))</f>
        <v>0</v>
      </c>
      <c r="CS239">
        <f>INDEX('Effect Coding'!$A$53:$DD$159,MATCH(B239,'Effect Coding'!$A$53:$A$159,0), COLUMN('Effect Coding'!BZ289))</f>
        <v>0</v>
      </c>
      <c r="CT239">
        <f>INDEX('Effect Coding'!$A$53:$DD$159,MATCH(B239,'Effect Coding'!$A$53:$A$159,0), COLUMN('Effect Coding'!CA289))</f>
        <v>0</v>
      </c>
      <c r="CU239">
        <f>INDEX('Effect Coding'!$A$53:$DD$159,MATCH(B239,'Effect Coding'!$A$53:$A$159,0), COLUMN('Effect Coding'!CB289))</f>
        <v>0</v>
      </c>
      <c r="CV239">
        <f>INDEX('Effect Coding'!$A$53:$DD$159,MATCH(B239,'Effect Coding'!$A$53:$A$159,0), COLUMN('Effect Coding'!CC289))</f>
        <v>1</v>
      </c>
      <c r="CW239">
        <f>INDEX('Effect Coding'!$A$53:$DD$159,MATCH(B239,'Effect Coding'!$A$53:$A$159,0), COLUMN('Effect Coding'!CD289))</f>
        <v>0</v>
      </c>
      <c r="CX239">
        <f>INDEX('Effect Coding'!$A$53:$DD$159,MATCH(B239,'Effect Coding'!$A$53:$A$159,0), COLUMN('Effect Coding'!CE289))</f>
        <v>0</v>
      </c>
      <c r="CY239">
        <f>INDEX('Effect Coding'!$A$53:$DD$159,MATCH(B239,'Effect Coding'!$A$53:$A$159,0), COLUMN('Effect Coding'!CF289))</f>
        <v>0</v>
      </c>
      <c r="CZ239">
        <f>INDEX('Effect Coding'!$A$53:$DD$159,MATCH(B239,'Effect Coding'!$A$53:$A$159,0), COLUMN('Effect Coding'!CG289))</f>
        <v>0</v>
      </c>
      <c r="DA239">
        <f>INDEX('Effect Coding'!$A$53:$DD$159,MATCH(B239,'Effect Coding'!$A$53:$A$159,0), COLUMN('Effect Coding'!CH289))</f>
        <v>0</v>
      </c>
      <c r="DB239">
        <f>INDEX('Effect Coding'!$A$53:$DD$159,MATCH(B239,'Effect Coding'!$A$53:$A$159,0), COLUMN('Effect Coding'!CI289))</f>
        <v>0</v>
      </c>
      <c r="DC239">
        <f>INDEX('Effect Coding'!$A$53:$DD$159,MATCH(B239,'Effect Coding'!$A$53:$A$159,0), COLUMN('Effect Coding'!CJ289))</f>
        <v>0</v>
      </c>
      <c r="DD239">
        <f>INDEX('Effect Coding'!$A$53:$DD$159,MATCH(B239,'Effect Coding'!$A$53:$A$159,0), COLUMN('Effect Coding'!CK289))</f>
        <v>0</v>
      </c>
      <c r="DE239">
        <f>INDEX('Effect Coding'!$A$53:$DD$159,MATCH(B239,'Effect Coding'!$A$53:$A$159,0), COLUMN('Effect Coding'!CL289))</f>
        <v>0</v>
      </c>
      <c r="DF239">
        <f>INDEX('Effect Coding'!$A$53:$DD$159,MATCH(B239,'Effect Coding'!$A$53:$A$159,0), COLUMN('Effect Coding'!CM289))</f>
        <v>0</v>
      </c>
      <c r="DG239">
        <f>INDEX('Effect Coding'!$A$53:$DD$159,MATCH(B239,'Effect Coding'!$A$53:$A$159,0), COLUMN('Effect Coding'!CN289))</f>
        <v>0</v>
      </c>
      <c r="DH239">
        <f>INDEX('Effect Coding'!$A$53:$DD$159,MATCH(B239,'Effect Coding'!$A$53:$A$159,0), COLUMN('Effect Coding'!CO289))</f>
        <v>0</v>
      </c>
      <c r="DI239">
        <f>INDEX('Effect Coding'!$A$53:$DD$159,MATCH(B239,'Effect Coding'!$A$53:$A$159,0), COLUMN('Effect Coding'!CP289))</f>
        <v>0</v>
      </c>
      <c r="DJ239">
        <f>INDEX('Effect Coding'!$A$53:$DD$159,MATCH(B239,'Effect Coding'!$A$53:$A$159,0), COLUMN('Effect Coding'!CQ289))</f>
        <v>0</v>
      </c>
      <c r="DK239">
        <f>INDEX('Effect Coding'!$A$53:$DD$159,MATCH(B239,'Effect Coding'!$A$53:$A$159,0), COLUMN('Effect Coding'!CR289))</f>
        <v>0</v>
      </c>
      <c r="DL239">
        <f>INDEX('Effect Coding'!$A$53:$DD$159,MATCH(B239,'Effect Coding'!$A$53:$A$159,0), COLUMN('Effect Coding'!CS289))</f>
        <v>0</v>
      </c>
      <c r="DM239">
        <f>INDEX('Effect Coding'!$A$53:$DD$159,MATCH(B239,'Effect Coding'!$A$53:$A$159,0), COLUMN('Effect Coding'!CT289))</f>
        <v>0</v>
      </c>
      <c r="DN239">
        <f>INDEX('Effect Coding'!$A$53:$DD$159,MATCH(B239,'Effect Coding'!$A$53:$A$159,0), COLUMN('Effect Coding'!CU289))</f>
        <v>0</v>
      </c>
      <c r="DO239">
        <f>INDEX('Effect Coding'!$A$53:$DD$159,MATCH(B239,'Effect Coding'!$A$53:$A$159,0), COLUMN('Effect Coding'!CV289))</f>
        <v>0</v>
      </c>
      <c r="DP239">
        <f>INDEX('Effect Coding'!$A$53:$DD$159,MATCH(B239,'Effect Coding'!$A$53:$A$159,0), COLUMN('Effect Coding'!CW289))</f>
        <v>0</v>
      </c>
      <c r="DQ239">
        <f>INDEX('Effect Coding'!$A$53:$DD$159,MATCH(B239,'Effect Coding'!$A$53:$A$159,0), COLUMN('Effect Coding'!CX289))</f>
        <v>0</v>
      </c>
      <c r="DR239">
        <f>INDEX('Effect Coding'!$A$53:$DD$159,MATCH(B239,'Effect Coding'!$A$53:$A$159,0), COLUMN('Effect Coding'!CY289))</f>
        <v>0</v>
      </c>
      <c r="DS239">
        <f>INDEX('Effect Coding'!$A$53:$DD$159,MATCH(B239,'Effect Coding'!$A$53:$A$159,0), COLUMN('Effect Coding'!CZ289))</f>
        <v>0</v>
      </c>
      <c r="DT239">
        <f>INDEX('Effect Coding'!$A$53:$DD$159,MATCH(B239,'Effect Coding'!$A$53:$A$159,0), COLUMN('Effect Coding'!DA289))</f>
        <v>0</v>
      </c>
      <c r="DU239">
        <f>INDEX('Effect Coding'!$A$53:$DD$159,MATCH(B239,'Effect Coding'!$A$53:$A$159,0), COLUMN('Effect Coding'!DB289))</f>
        <v>0</v>
      </c>
      <c r="DV239">
        <f>INDEX('Effect Coding'!$A$53:$DD$159,MATCH(B239,'Effect Coding'!$A$53:$A$159,0), COLUMN('Effect Coding'!DC289))</f>
        <v>0</v>
      </c>
      <c r="DW239">
        <f>INDEX('Effect Coding'!$A$53:$DD$159,MATCH(B239,'Effect Coding'!$A$53:$A$159,0), COLUMN('Effect Coding'!DD289))</f>
        <v>0</v>
      </c>
      <c r="DX239">
        <f>INDEX('Effect Coding'!$A$40:$K$49,MATCH(C239,'Effect Coding'!$A$40:$A$49,0),COLUMN('Effect Coding'!C276))</f>
        <v>0</v>
      </c>
      <c r="DY239">
        <f>INDEX('Effect Coding'!$A$40:$K$49,MATCH(C239,'Effect Coding'!$A$40:$A$49,0),COLUMN('Effect Coding'!D276))</f>
        <v>0</v>
      </c>
      <c r="DZ239">
        <f>INDEX('Effect Coding'!$A$40:$K$49,MATCH(C239,'Effect Coding'!$A$40:$A$49,0),COLUMN('Effect Coding'!E276))</f>
        <v>0</v>
      </c>
      <c r="EA239">
        <f>INDEX('Effect Coding'!$A$40:$K$49,MATCH(C239,'Effect Coding'!$A$40:$A$49,0),COLUMN('Effect Coding'!F276))</f>
        <v>0</v>
      </c>
      <c r="EB239">
        <f>INDEX('Effect Coding'!$A$40:$K$49,MATCH(C239,'Effect Coding'!$A$40:$A$49,0),COLUMN('Effect Coding'!G276))</f>
        <v>0</v>
      </c>
      <c r="EC239">
        <f>INDEX('Effect Coding'!$A$40:$K$49,MATCH(C239,'Effect Coding'!$A$40:$A$49,0),COLUMN('Effect Coding'!H276))</f>
        <v>0</v>
      </c>
      <c r="ED239">
        <f>INDEX('Effect Coding'!$A$40:$K$49,MATCH(C239,'Effect Coding'!$A$40:$A$49,0),COLUMN('Effect Coding'!I276))</f>
        <v>0</v>
      </c>
      <c r="EE239">
        <f>INDEX('Effect Coding'!$A$40:$K$49,MATCH(C239,'Effect Coding'!$A$40:$A$49,0),COLUMN('Effect Coding'!J276))</f>
        <v>1</v>
      </c>
      <c r="EF239">
        <f>INDEX('Effect Coding'!$A$40:$K$49,MATCH(C239,'Effect Coding'!$A$40:$A$49,0),COLUMN('Effect Coding'!K276))</f>
        <v>0</v>
      </c>
      <c r="EG239">
        <f>INDEX('Effect Coding'!$A$33:$E$36,MATCH(D239,'Effect Coding'!$A$33:$A$36,0),COLUMN('Effect Coding'!C269))</f>
        <v>1</v>
      </c>
      <c r="EH239">
        <f>INDEX('Effect Coding'!$A$33:$E$36,MATCH(D239,'Effect Coding'!$A$33:$A$36,0),COLUMN('Effect Coding'!D269))</f>
        <v>0</v>
      </c>
      <c r="EI239">
        <f>INDEX('Effect Coding'!$A$33:$E$36,MATCH(D239,'Effect Coding'!$A$33:$A$36,0),COLUMN('Effect Coding'!E269))</f>
        <v>0</v>
      </c>
      <c r="EJ239">
        <f>INDEX('Effect Coding'!$A$27:$D$29,MATCH(E239,'Effect Coding'!$A$27:$A$29,0),COLUMN('Effect Coding'!C263))</f>
        <v>-1</v>
      </c>
      <c r="EK239">
        <f>INDEX('Effect Coding'!$A$27:$D$29,MATCH(E239,'Effect Coding'!$A$27:$A$29,0),COLUMN('Effect Coding'!D263))</f>
        <v>-1</v>
      </c>
      <c r="EL239">
        <f>INDEX('Effect Coding'!$A$21:$D$23,MATCH(F239,'Effect Coding'!$A$21:$A$23,0),COLUMN('Effect Coding'!C257))</f>
        <v>0</v>
      </c>
      <c r="EM239">
        <f>INDEX('Effect Coding'!$A$21:$D$23,MATCH(F239,'Effect Coding'!$A$21:$A$23,0),COLUMN('Effect Coding'!D257))</f>
        <v>1</v>
      </c>
      <c r="EN239">
        <f>INDEX('Effect Coding'!$A$15:$D$17,MATCH(G239,'Effect Coding'!$A$15:$A$17,0),COLUMN('Effect Coding'!C251))</f>
        <v>1</v>
      </c>
      <c r="EO239">
        <f>INDEX('Effect Coding'!$A$15:$D$17,MATCH(G239,'Effect Coding'!$A$15:$A$17,0),COLUMN('Effect Coding'!D251))</f>
        <v>0</v>
      </c>
      <c r="EP239">
        <f>INDEX('Effect Coding'!$A$9:$D$11,MATCH(H239,'Effect Coding'!$A$9:$A$11,0),COLUMN('Effect Coding'!C245))</f>
        <v>0</v>
      </c>
      <c r="EQ239">
        <f>INDEX('Effect Coding'!$A$9:$D$11,MATCH(H239,'Effect Coding'!$A$9:$A$11,0),COLUMN('Effect Coding'!D245))</f>
        <v>1</v>
      </c>
      <c r="ER239">
        <f>INDEX('Effect Coding'!$A$3:$D$5,MATCH(I239,'Effect Coding'!$A$3:$A$5,0),COLUMN('Effect Coding'!C239))</f>
        <v>1</v>
      </c>
      <c r="ES239">
        <f>INDEX('Effect Coding'!$A$3:$D$5,MATCH(I239,'Effect Coding'!$A$3:$A$5,0),COLUMN('Effect Coding'!D239))</f>
        <v>0</v>
      </c>
      <c r="ET239">
        <f>INDEX('Effect Coding'!$A$163:$D$165,MATCH(J239,'Effect Coding'!$A$163:$A$165,0),COLUMN('Effect Coding'!C399))</f>
        <v>1</v>
      </c>
      <c r="EU239">
        <f>INDEX('Effect Coding'!$A$163:$D$165,MATCH(J239,'Effect Coding'!$A$163:$A$165,0),COLUMN('Effect Coding'!D399))</f>
        <v>0</v>
      </c>
      <c r="EV239">
        <f>INDEX('Effect Coding'!$A$163:$D$165,MATCH(K239,'Effect Coding'!$A$169:$A$171,0),COLUMN('Effect Coding'!C399))</f>
        <v>1</v>
      </c>
      <c r="EW239">
        <f>INDEX('Effect Coding'!$A$163:$D$165,MATCH(K239,'Effect Coding'!$A$169:$A$171,0),COLUMN('Effect Coding'!D399))</f>
        <v>0</v>
      </c>
      <c r="EX239">
        <f>INDEX('Effect Coding'!$A$175:$E$178,MATCH(L239,'Effect Coding'!$A$175:$A$178,0),COLUMN('Effect Coding'!C411))</f>
        <v>0</v>
      </c>
      <c r="EY239">
        <f>INDEX('Effect Coding'!$A$175:$E$178,MATCH(L239,'Effect Coding'!$A$175:$A$178,0),COLUMN('Effect Coding'!D411))</f>
        <v>1</v>
      </c>
      <c r="EZ239">
        <f>INDEX('Effect Coding'!$A$175:$E$178,MATCH(L239,'Effect Coding'!$A$175:$A$178,0),COLUMN('Effect Coding'!E411))</f>
        <v>0</v>
      </c>
      <c r="FA239">
        <f>INDEX('Effect Coding'!$A$182:$E$185,MATCH(M239,'Effect Coding'!$A$182:$A$185,0),COLUMN('Effect Coding'!C418))</f>
        <v>-1</v>
      </c>
      <c r="FB239">
        <f>INDEX('Effect Coding'!$A$182:$E$185,MATCH(M239,'Effect Coding'!$A$182:$A$185,0),COLUMN('Effect Coding'!D418))</f>
        <v>-1</v>
      </c>
      <c r="FC239">
        <f>INDEX('Effect Coding'!$A$182:$E$185,MATCH(M239,'Effect Coding'!$A$182:$A$185,0),COLUMN('Effect Coding'!E418))</f>
        <v>-1</v>
      </c>
      <c r="FD239">
        <f>INDEX('Effect Coding'!$A$189:$C$190,MATCH(N239,'Effect Coding'!$A$189:$A$190,0),COLUMN('Effect Coding'!C425))</f>
        <v>1</v>
      </c>
      <c r="FE239">
        <f>INDEX('Effect Coding'!$A$194:$D$196,MATCH(O239,'Effect Coding'!$A$194:$A$196,0),COLUMN('Effect Coding'!C430))</f>
        <v>-1</v>
      </c>
      <c r="FF239">
        <f>INDEX('Effect Coding'!$A$194:$D$196,MATCH(O239,'Effect Coding'!$A$194:$A$196,0),COLUMN('Effect Coding'!D430))</f>
        <v>-1</v>
      </c>
      <c r="FG239">
        <f>INDEX('Effect Coding'!$A$200:$C$201,MATCH(P239,'Effect Coding'!$A$200:$A$201,0),COLUMN('Effect Coding'!C436))</f>
        <v>1</v>
      </c>
      <c r="FH239">
        <f>INDEX('Effect Coding'!$A$205:$D$207,MATCH(Q239,'Effect Coding'!$A$205:$A$207,0),COLUMN('Effect Coding'!C441))</f>
        <v>1</v>
      </c>
      <c r="FI239">
        <f>INDEX('Effect Coding'!$A$205:$D$207,MATCH(Q239,'Effect Coding'!$A$205:$A$207,0),COLUMN('Effect Coding'!D441))</f>
        <v>0</v>
      </c>
      <c r="FJ239">
        <f>INDEX('Effect Coding'!$A$211:$C$212,MATCH(R239,'Effect Coding'!$A$211:$A$212,0),COLUMN('Effect Coding'!C447))</f>
        <v>1</v>
      </c>
      <c r="FK239">
        <f>INDEX('Effect Coding'!$A$216:$C$217,MATCH(S239,'Effect Coding'!$A$216:$A$217,0),COLUMN('Effect Coding'!C452))</f>
        <v>1</v>
      </c>
      <c r="FL239">
        <f>INDEX('Effect Coding'!$A$221:$C$222,MATCH(T239,'Effect Coding'!$A$221:$A$222,0),COLUMN('Effect Coding'!C457))</f>
        <v>1</v>
      </c>
    </row>
    <row r="240" spans="1:168" x14ac:dyDescent="0.25">
      <c r="A240" t="s">
        <v>442</v>
      </c>
      <c r="B240" t="s">
        <v>146</v>
      </c>
      <c r="C240" t="s">
        <v>9</v>
      </c>
      <c r="D240" t="s">
        <v>30</v>
      </c>
      <c r="E240" t="s">
        <v>1</v>
      </c>
      <c r="F240" t="s">
        <v>22</v>
      </c>
      <c r="G240" t="s">
        <v>181</v>
      </c>
      <c r="H240" t="s">
        <v>185</v>
      </c>
      <c r="I240" t="s">
        <v>50</v>
      </c>
      <c r="J240" t="s">
        <v>185</v>
      </c>
      <c r="K240" t="s">
        <v>70</v>
      </c>
      <c r="L240">
        <v>1</v>
      </c>
      <c r="M240" t="s">
        <v>67</v>
      </c>
      <c r="N240" t="s">
        <v>51</v>
      </c>
      <c r="O240" t="s">
        <v>62</v>
      </c>
      <c r="P240" t="s">
        <v>52</v>
      </c>
      <c r="Q240" t="s">
        <v>51</v>
      </c>
      <c r="R240" t="s">
        <v>51</v>
      </c>
      <c r="S240" t="s">
        <v>51</v>
      </c>
      <c r="T240" t="s">
        <v>51</v>
      </c>
      <c r="U240" s="20">
        <v>5</v>
      </c>
      <c r="V240">
        <f>INDEX('Effect Coding'!$A$53:$DD$159,MATCH(B240,'Effect Coding'!$A$53:$A$159,0), COLUMN('Effect Coding'!C290))</f>
        <v>0</v>
      </c>
      <c r="W240">
        <f>INDEX('Effect Coding'!$A$53:$DD$159,MATCH(B240,'Effect Coding'!$A$53:$A$159,0), COLUMN('Effect Coding'!D290))</f>
        <v>0</v>
      </c>
      <c r="X240">
        <f>INDEX('Effect Coding'!$A$53:$DD$159,MATCH(B240,'Effect Coding'!$A$53:$A$159,0), COLUMN('Effect Coding'!E290))</f>
        <v>0</v>
      </c>
      <c r="Y240">
        <f>INDEX('Effect Coding'!$A$53:$DD$159,MATCH(B240,'Effect Coding'!$A$53:$A$159,0), COLUMN('Effect Coding'!F290))</f>
        <v>0</v>
      </c>
      <c r="Z240">
        <f>INDEX('Effect Coding'!$A$53:$DD$159,MATCH(B240,'Effect Coding'!$A$53:$A$159,0), COLUMN('Effect Coding'!G290))</f>
        <v>0</v>
      </c>
      <c r="AA240">
        <f>INDEX('Effect Coding'!$A$53:$DD$159,MATCH(B240,'Effect Coding'!$A$53:$A$159,0), COLUMN('Effect Coding'!H290))</f>
        <v>0</v>
      </c>
      <c r="AB240">
        <f>INDEX('Effect Coding'!$A$53:$DD$159,MATCH(B240,'Effect Coding'!$A$53:$A$159,0), COLUMN('Effect Coding'!I290))</f>
        <v>0</v>
      </c>
      <c r="AC240">
        <f>INDEX('Effect Coding'!$A$53:$DD$159,MATCH(B240,'Effect Coding'!$A$53:$A$159,0), COLUMN('Effect Coding'!J290))</f>
        <v>0</v>
      </c>
      <c r="AD240">
        <f>INDEX('Effect Coding'!$A$53:$DD$159,MATCH(B240,'Effect Coding'!$A$53:$A$159,0), COLUMN('Effect Coding'!K290))</f>
        <v>0</v>
      </c>
      <c r="AE240">
        <f>INDEX('Effect Coding'!$A$53:$DD$159,MATCH(B240,'Effect Coding'!$A$53:$A$159,0), COLUMN('Effect Coding'!L290))</f>
        <v>0</v>
      </c>
      <c r="AF240">
        <f>INDEX('Effect Coding'!$A$53:$DD$159,MATCH(B240,'Effect Coding'!$A$53:$A$159,0), COLUMN('Effect Coding'!M290))</f>
        <v>0</v>
      </c>
      <c r="AG240">
        <f>INDEX('Effect Coding'!$A$53:$DD$159,MATCH(B240,'Effect Coding'!$A$53:$A$159,0), COLUMN('Effect Coding'!N290))</f>
        <v>0</v>
      </c>
      <c r="AH240">
        <f>INDEX('Effect Coding'!$A$53:$DD$159,MATCH(B240,'Effect Coding'!$A$53:$A$159,0), COLUMN('Effect Coding'!O290))</f>
        <v>0</v>
      </c>
      <c r="AI240">
        <f>INDEX('Effect Coding'!$A$53:$DD$159,MATCH(B240,'Effect Coding'!$A$53:$A$159,0), COLUMN('Effect Coding'!P290))</f>
        <v>0</v>
      </c>
      <c r="AJ240">
        <f>INDEX('Effect Coding'!$A$53:$DD$159,MATCH(B240,'Effect Coding'!$A$53:$A$159,0), COLUMN('Effect Coding'!Q290))</f>
        <v>0</v>
      </c>
      <c r="AK240">
        <f>INDEX('Effect Coding'!$A$53:$DD$159,MATCH(B240,'Effect Coding'!$A$53:$A$159,0), COLUMN('Effect Coding'!R290))</f>
        <v>0</v>
      </c>
      <c r="AL240">
        <f>INDEX('Effect Coding'!$A$53:$DD$159,MATCH(B240,'Effect Coding'!$A$53:$A$159,0), COLUMN('Effect Coding'!S290))</f>
        <v>0</v>
      </c>
      <c r="AM240">
        <f>INDEX('Effect Coding'!$A$53:$DD$159,MATCH(B240,'Effect Coding'!$A$53:$A$159,0), COLUMN('Effect Coding'!T290))</f>
        <v>0</v>
      </c>
      <c r="AN240">
        <f>INDEX('Effect Coding'!$A$53:$DD$159,MATCH(B240,'Effect Coding'!$A$53:$A$159,0), COLUMN('Effect Coding'!U290))</f>
        <v>0</v>
      </c>
      <c r="AO240">
        <f>INDEX('Effect Coding'!$A$53:$DD$159,MATCH(B240,'Effect Coding'!$A$53:$A$159,0), COLUMN('Effect Coding'!V290))</f>
        <v>0</v>
      </c>
      <c r="AP240">
        <f>INDEX('Effect Coding'!$A$53:$DD$159,MATCH(B240,'Effect Coding'!$A$53:$A$159,0), COLUMN('Effect Coding'!W290))</f>
        <v>0</v>
      </c>
      <c r="AQ240">
        <f>INDEX('Effect Coding'!$A$53:$DD$159,MATCH(B240,'Effect Coding'!$A$53:$A$159,0), COLUMN('Effect Coding'!X290))</f>
        <v>0</v>
      </c>
      <c r="AR240">
        <f>INDEX('Effect Coding'!$A$53:$DD$159,MATCH(B240,'Effect Coding'!$A$53:$A$159,0), COLUMN('Effect Coding'!Y290))</f>
        <v>0</v>
      </c>
      <c r="AS240">
        <f>INDEX('Effect Coding'!$A$53:$DD$159,MATCH(B240,'Effect Coding'!$A$53:$A$159,0), COLUMN('Effect Coding'!Z290))</f>
        <v>0</v>
      </c>
      <c r="AT240">
        <f>INDEX('Effect Coding'!$A$53:$DD$159,MATCH(B240,'Effect Coding'!$A$53:$A$159,0), COLUMN('Effect Coding'!AA290))</f>
        <v>0</v>
      </c>
      <c r="AU240">
        <f>INDEX('Effect Coding'!$A$53:$DD$159,MATCH(B240,'Effect Coding'!$A$53:$A$159,0), COLUMN('Effect Coding'!AB290))</f>
        <v>0</v>
      </c>
      <c r="AV240">
        <f>INDEX('Effect Coding'!$A$53:$DD$159,MATCH(B240,'Effect Coding'!$A$53:$A$159,0), COLUMN('Effect Coding'!AC290))</f>
        <v>0</v>
      </c>
      <c r="AW240">
        <f>INDEX('Effect Coding'!$A$53:$DD$159,MATCH(B240,'Effect Coding'!$A$53:$A$159,0), COLUMN('Effect Coding'!AD290))</f>
        <v>0</v>
      </c>
      <c r="AX240">
        <f>INDEX('Effect Coding'!$A$53:$DD$159,MATCH(B240,'Effect Coding'!$A$53:$A$159,0), COLUMN('Effect Coding'!AE290))</f>
        <v>0</v>
      </c>
      <c r="AY240">
        <f>INDEX('Effect Coding'!$A$53:$DD$159,MATCH(B240,'Effect Coding'!$A$53:$A$159,0), COLUMN('Effect Coding'!AF290))</f>
        <v>0</v>
      </c>
      <c r="AZ240">
        <f>INDEX('Effect Coding'!$A$53:$DD$159,MATCH(B240,'Effect Coding'!$A$53:$A$159,0), COLUMN('Effect Coding'!AG290))</f>
        <v>0</v>
      </c>
      <c r="BA240">
        <f>INDEX('Effect Coding'!$A$53:$DD$159,MATCH(B240,'Effect Coding'!$A$53:$A$159,0), COLUMN('Effect Coding'!AH290))</f>
        <v>0</v>
      </c>
      <c r="BB240">
        <f>INDEX('Effect Coding'!$A$53:$DD$159,MATCH(B240,'Effect Coding'!$A$53:$A$159,0), COLUMN('Effect Coding'!AI290))</f>
        <v>0</v>
      </c>
      <c r="BC240">
        <f>INDEX('Effect Coding'!$A$53:$DD$159,MATCH(B240,'Effect Coding'!$A$53:$A$159,0), COLUMN('Effect Coding'!AJ290))</f>
        <v>0</v>
      </c>
      <c r="BD240">
        <f>INDEX('Effect Coding'!$A$53:$DD$159,MATCH(B240,'Effect Coding'!$A$53:$A$159,0), COLUMN('Effect Coding'!AK290))</f>
        <v>0</v>
      </c>
      <c r="BE240">
        <f>INDEX('Effect Coding'!$A$53:$DD$159,MATCH(B240,'Effect Coding'!$A$53:$A$159,0), COLUMN('Effect Coding'!AL290))</f>
        <v>0</v>
      </c>
      <c r="BF240">
        <f>INDEX('Effect Coding'!$A$53:$DD$159,MATCH(B240,'Effect Coding'!$A$53:$A$159,0), COLUMN('Effect Coding'!AM290))</f>
        <v>0</v>
      </c>
      <c r="BG240">
        <f>INDEX('Effect Coding'!$A$53:$DD$159,MATCH(B240,'Effect Coding'!$A$53:$A$159,0), COLUMN('Effect Coding'!AN290))</f>
        <v>0</v>
      </c>
      <c r="BH240">
        <f>INDEX('Effect Coding'!$A$53:$DD$159,MATCH(B240,'Effect Coding'!$A$53:$A$159,0), COLUMN('Effect Coding'!AO290))</f>
        <v>0</v>
      </c>
      <c r="BI240">
        <f>INDEX('Effect Coding'!$A$53:$DD$159,MATCH(B240,'Effect Coding'!$A$53:$A$159,0), COLUMN('Effect Coding'!AP290))</f>
        <v>0</v>
      </c>
      <c r="BJ240">
        <f>INDEX('Effect Coding'!$A$53:$DD$159,MATCH(B240,'Effect Coding'!$A$53:$A$159,0), COLUMN('Effect Coding'!AQ290))</f>
        <v>0</v>
      </c>
      <c r="BK240">
        <f>INDEX('Effect Coding'!$A$53:$DD$159,MATCH(B240,'Effect Coding'!$A$53:$A$159,0), COLUMN('Effect Coding'!AR290))</f>
        <v>0</v>
      </c>
      <c r="BL240">
        <f>INDEX('Effect Coding'!$A$53:$DD$159,MATCH(B240,'Effect Coding'!$A$53:$A$159,0), COLUMN('Effect Coding'!AS290))</f>
        <v>0</v>
      </c>
      <c r="BM240">
        <f>INDEX('Effect Coding'!$A$53:$DD$159,MATCH(B240,'Effect Coding'!$A$53:$A$159,0), COLUMN('Effect Coding'!AT290))</f>
        <v>0</v>
      </c>
      <c r="BN240">
        <f>INDEX('Effect Coding'!$A$53:$DD$159,MATCH(B240,'Effect Coding'!$A$53:$A$159,0), COLUMN('Effect Coding'!AU290))</f>
        <v>0</v>
      </c>
      <c r="BO240">
        <f>INDEX('Effect Coding'!$A$53:$DD$159,MATCH(B240,'Effect Coding'!$A$53:$A$159,0), COLUMN('Effect Coding'!AV290))</f>
        <v>0</v>
      </c>
      <c r="BP240">
        <f>INDEX('Effect Coding'!$A$53:$DD$159,MATCH(B240,'Effect Coding'!$A$53:$A$159,0), COLUMN('Effect Coding'!AW290))</f>
        <v>0</v>
      </c>
      <c r="BQ240">
        <f>INDEX('Effect Coding'!$A$53:$DD$159,MATCH(B240,'Effect Coding'!$A$53:$A$159,0), COLUMN('Effect Coding'!AX290))</f>
        <v>0</v>
      </c>
      <c r="BR240">
        <f>INDEX('Effect Coding'!$A$53:$DD$159,MATCH(B240,'Effect Coding'!$A$53:$A$159,0), COLUMN('Effect Coding'!AY290))</f>
        <v>0</v>
      </c>
      <c r="BS240">
        <f>INDEX('Effect Coding'!$A$53:$DD$159,MATCH(B240,'Effect Coding'!$A$53:$A$159,0), COLUMN('Effect Coding'!AZ290))</f>
        <v>0</v>
      </c>
      <c r="BT240">
        <f>INDEX('Effect Coding'!$A$53:$DD$159,MATCH(B240,'Effect Coding'!$A$53:$A$159,0), COLUMN('Effect Coding'!BA290))</f>
        <v>0</v>
      </c>
      <c r="BU240">
        <f>INDEX('Effect Coding'!$A$53:$DD$159,MATCH(B240,'Effect Coding'!$A$53:$A$159,0), COLUMN('Effect Coding'!BB290))</f>
        <v>0</v>
      </c>
      <c r="BV240">
        <f>INDEX('Effect Coding'!$A$53:$DD$159,MATCH(B240,'Effect Coding'!$A$53:$A$159,0), COLUMN('Effect Coding'!BC290))</f>
        <v>0</v>
      </c>
      <c r="BW240">
        <f>INDEX('Effect Coding'!$A$53:$DD$159,MATCH(B240,'Effect Coding'!$A$53:$A$159,0), COLUMN('Effect Coding'!BD290))</f>
        <v>0</v>
      </c>
      <c r="BX240">
        <f>INDEX('Effect Coding'!$A$53:$DD$159,MATCH(B240,'Effect Coding'!$A$53:$A$159,0), COLUMN('Effect Coding'!BE290))</f>
        <v>0</v>
      </c>
      <c r="BY240">
        <f>INDEX('Effect Coding'!$A$53:$DD$159,MATCH(B240,'Effect Coding'!$A$53:$A$159,0), COLUMN('Effect Coding'!BF290))</f>
        <v>0</v>
      </c>
      <c r="BZ240">
        <f>INDEX('Effect Coding'!$A$53:$DD$159,MATCH(B240,'Effect Coding'!$A$53:$A$159,0), COLUMN('Effect Coding'!BG290))</f>
        <v>0</v>
      </c>
      <c r="CA240">
        <f>INDEX('Effect Coding'!$A$53:$DD$159,MATCH(B240,'Effect Coding'!$A$53:$A$159,0), COLUMN('Effect Coding'!BH290))</f>
        <v>0</v>
      </c>
      <c r="CB240">
        <f>INDEX('Effect Coding'!$A$53:$DD$159,MATCH(B240,'Effect Coding'!$A$53:$A$159,0), COLUMN('Effect Coding'!BI290))</f>
        <v>0</v>
      </c>
      <c r="CC240">
        <f>INDEX('Effect Coding'!$A$53:$DD$159,MATCH(B240,'Effect Coding'!$A$53:$A$159,0), COLUMN('Effect Coding'!BJ290))</f>
        <v>0</v>
      </c>
      <c r="CD240">
        <f>INDEX('Effect Coding'!$A$53:$DD$159,MATCH(B240,'Effect Coding'!$A$53:$A$159,0), COLUMN('Effect Coding'!BK290))</f>
        <v>0</v>
      </c>
      <c r="CE240">
        <f>INDEX('Effect Coding'!$A$53:$DD$159,MATCH(B240,'Effect Coding'!$A$53:$A$159,0), COLUMN('Effect Coding'!BL290))</f>
        <v>0</v>
      </c>
      <c r="CF240">
        <f>INDEX('Effect Coding'!$A$53:$DD$159,MATCH(B240,'Effect Coding'!$A$53:$A$159,0), COLUMN('Effect Coding'!BM290))</f>
        <v>0</v>
      </c>
      <c r="CG240">
        <f>INDEX('Effect Coding'!$A$53:$DD$159,MATCH(B240,'Effect Coding'!$A$53:$A$159,0), COLUMN('Effect Coding'!BN290))</f>
        <v>0</v>
      </c>
      <c r="CH240">
        <f>INDEX('Effect Coding'!$A$53:$DD$159,MATCH(B240,'Effect Coding'!$A$53:$A$159,0), COLUMN('Effect Coding'!BO290))</f>
        <v>0</v>
      </c>
      <c r="CI240">
        <f>INDEX('Effect Coding'!$A$53:$DD$159,MATCH(B240,'Effect Coding'!$A$53:$A$159,0), COLUMN('Effect Coding'!BP290))</f>
        <v>0</v>
      </c>
      <c r="CJ240">
        <f>INDEX('Effect Coding'!$A$53:$DD$159,MATCH(B240,'Effect Coding'!$A$53:$A$159,0), COLUMN('Effect Coding'!BQ290))</f>
        <v>0</v>
      </c>
      <c r="CK240">
        <f>INDEX('Effect Coding'!$A$53:$DD$159,MATCH(B240,'Effect Coding'!$A$53:$A$159,0), COLUMN('Effect Coding'!BR290))</f>
        <v>0</v>
      </c>
      <c r="CL240">
        <f>INDEX('Effect Coding'!$A$53:$DD$159,MATCH(B240,'Effect Coding'!$A$53:$A$159,0), COLUMN('Effect Coding'!BS290))</f>
        <v>0</v>
      </c>
      <c r="CM240">
        <f>INDEX('Effect Coding'!$A$53:$DD$159,MATCH(B240,'Effect Coding'!$A$53:$A$159,0), COLUMN('Effect Coding'!BT290))</f>
        <v>0</v>
      </c>
      <c r="CN240">
        <f>INDEX('Effect Coding'!$A$53:$DD$159,MATCH(B240,'Effect Coding'!$A$53:$A$159,0), COLUMN('Effect Coding'!BU290))</f>
        <v>0</v>
      </c>
      <c r="CO240">
        <f>INDEX('Effect Coding'!$A$53:$DD$159,MATCH(B240,'Effect Coding'!$A$53:$A$159,0), COLUMN('Effect Coding'!BV290))</f>
        <v>0</v>
      </c>
      <c r="CP240">
        <f>INDEX('Effect Coding'!$A$53:$DD$159,MATCH(B240,'Effect Coding'!$A$53:$A$159,0), COLUMN('Effect Coding'!BW290))</f>
        <v>0</v>
      </c>
      <c r="CQ240">
        <f>INDEX('Effect Coding'!$A$53:$DD$159,MATCH(B240,'Effect Coding'!$A$53:$A$159,0), COLUMN('Effect Coding'!BX290))</f>
        <v>0</v>
      </c>
      <c r="CR240">
        <f>INDEX('Effect Coding'!$A$53:$DD$159,MATCH(B240,'Effect Coding'!$A$53:$A$159,0), COLUMN('Effect Coding'!BY290))</f>
        <v>0</v>
      </c>
      <c r="CS240">
        <f>INDEX('Effect Coding'!$A$53:$DD$159,MATCH(B240,'Effect Coding'!$A$53:$A$159,0), COLUMN('Effect Coding'!BZ290))</f>
        <v>0</v>
      </c>
      <c r="CT240">
        <f>INDEX('Effect Coding'!$A$53:$DD$159,MATCH(B240,'Effect Coding'!$A$53:$A$159,0), COLUMN('Effect Coding'!CA290))</f>
        <v>0</v>
      </c>
      <c r="CU240">
        <f>INDEX('Effect Coding'!$A$53:$DD$159,MATCH(B240,'Effect Coding'!$A$53:$A$159,0), COLUMN('Effect Coding'!CB290))</f>
        <v>0</v>
      </c>
      <c r="CV240">
        <f>INDEX('Effect Coding'!$A$53:$DD$159,MATCH(B240,'Effect Coding'!$A$53:$A$159,0), COLUMN('Effect Coding'!CC290))</f>
        <v>0</v>
      </c>
      <c r="CW240">
        <f>INDEX('Effect Coding'!$A$53:$DD$159,MATCH(B240,'Effect Coding'!$A$53:$A$159,0), COLUMN('Effect Coding'!CD290))</f>
        <v>1</v>
      </c>
      <c r="CX240">
        <f>INDEX('Effect Coding'!$A$53:$DD$159,MATCH(B240,'Effect Coding'!$A$53:$A$159,0), COLUMN('Effect Coding'!CE290))</f>
        <v>0</v>
      </c>
      <c r="CY240">
        <f>INDEX('Effect Coding'!$A$53:$DD$159,MATCH(B240,'Effect Coding'!$A$53:$A$159,0), COLUMN('Effect Coding'!CF290))</f>
        <v>0</v>
      </c>
      <c r="CZ240">
        <f>INDEX('Effect Coding'!$A$53:$DD$159,MATCH(B240,'Effect Coding'!$A$53:$A$159,0), COLUMN('Effect Coding'!CG290))</f>
        <v>0</v>
      </c>
      <c r="DA240">
        <f>INDEX('Effect Coding'!$A$53:$DD$159,MATCH(B240,'Effect Coding'!$A$53:$A$159,0), COLUMN('Effect Coding'!CH290))</f>
        <v>0</v>
      </c>
      <c r="DB240">
        <f>INDEX('Effect Coding'!$A$53:$DD$159,MATCH(B240,'Effect Coding'!$A$53:$A$159,0), COLUMN('Effect Coding'!CI290))</f>
        <v>0</v>
      </c>
      <c r="DC240">
        <f>INDEX('Effect Coding'!$A$53:$DD$159,MATCH(B240,'Effect Coding'!$A$53:$A$159,0), COLUMN('Effect Coding'!CJ290))</f>
        <v>0</v>
      </c>
      <c r="DD240">
        <f>INDEX('Effect Coding'!$A$53:$DD$159,MATCH(B240,'Effect Coding'!$A$53:$A$159,0), COLUMN('Effect Coding'!CK290))</f>
        <v>0</v>
      </c>
      <c r="DE240">
        <f>INDEX('Effect Coding'!$A$53:$DD$159,MATCH(B240,'Effect Coding'!$A$53:$A$159,0), COLUMN('Effect Coding'!CL290))</f>
        <v>0</v>
      </c>
      <c r="DF240">
        <f>INDEX('Effect Coding'!$A$53:$DD$159,MATCH(B240,'Effect Coding'!$A$53:$A$159,0), COLUMN('Effect Coding'!CM290))</f>
        <v>0</v>
      </c>
      <c r="DG240">
        <f>INDEX('Effect Coding'!$A$53:$DD$159,MATCH(B240,'Effect Coding'!$A$53:$A$159,0), COLUMN('Effect Coding'!CN290))</f>
        <v>0</v>
      </c>
      <c r="DH240">
        <f>INDEX('Effect Coding'!$A$53:$DD$159,MATCH(B240,'Effect Coding'!$A$53:$A$159,0), COLUMN('Effect Coding'!CO290))</f>
        <v>0</v>
      </c>
      <c r="DI240">
        <f>INDEX('Effect Coding'!$A$53:$DD$159,MATCH(B240,'Effect Coding'!$A$53:$A$159,0), COLUMN('Effect Coding'!CP290))</f>
        <v>0</v>
      </c>
      <c r="DJ240">
        <f>INDEX('Effect Coding'!$A$53:$DD$159,MATCH(B240,'Effect Coding'!$A$53:$A$159,0), COLUMN('Effect Coding'!CQ290))</f>
        <v>0</v>
      </c>
      <c r="DK240">
        <f>INDEX('Effect Coding'!$A$53:$DD$159,MATCH(B240,'Effect Coding'!$A$53:$A$159,0), COLUMN('Effect Coding'!CR290))</f>
        <v>0</v>
      </c>
      <c r="DL240">
        <f>INDEX('Effect Coding'!$A$53:$DD$159,MATCH(B240,'Effect Coding'!$A$53:$A$159,0), COLUMN('Effect Coding'!CS290))</f>
        <v>0</v>
      </c>
      <c r="DM240">
        <f>INDEX('Effect Coding'!$A$53:$DD$159,MATCH(B240,'Effect Coding'!$A$53:$A$159,0), COLUMN('Effect Coding'!CT290))</f>
        <v>0</v>
      </c>
      <c r="DN240">
        <f>INDEX('Effect Coding'!$A$53:$DD$159,MATCH(B240,'Effect Coding'!$A$53:$A$159,0), COLUMN('Effect Coding'!CU290))</f>
        <v>0</v>
      </c>
      <c r="DO240">
        <f>INDEX('Effect Coding'!$A$53:$DD$159,MATCH(B240,'Effect Coding'!$A$53:$A$159,0), COLUMN('Effect Coding'!CV290))</f>
        <v>0</v>
      </c>
      <c r="DP240">
        <f>INDEX('Effect Coding'!$A$53:$DD$159,MATCH(B240,'Effect Coding'!$A$53:$A$159,0), COLUMN('Effect Coding'!CW290))</f>
        <v>0</v>
      </c>
      <c r="DQ240">
        <f>INDEX('Effect Coding'!$A$53:$DD$159,MATCH(B240,'Effect Coding'!$A$53:$A$159,0), COLUMN('Effect Coding'!CX290))</f>
        <v>0</v>
      </c>
      <c r="DR240">
        <f>INDEX('Effect Coding'!$A$53:$DD$159,MATCH(B240,'Effect Coding'!$A$53:$A$159,0), COLUMN('Effect Coding'!CY290))</f>
        <v>0</v>
      </c>
      <c r="DS240">
        <f>INDEX('Effect Coding'!$A$53:$DD$159,MATCH(B240,'Effect Coding'!$A$53:$A$159,0), COLUMN('Effect Coding'!CZ290))</f>
        <v>0</v>
      </c>
      <c r="DT240">
        <f>INDEX('Effect Coding'!$A$53:$DD$159,MATCH(B240,'Effect Coding'!$A$53:$A$159,0), COLUMN('Effect Coding'!DA290))</f>
        <v>0</v>
      </c>
      <c r="DU240">
        <f>INDEX('Effect Coding'!$A$53:$DD$159,MATCH(B240,'Effect Coding'!$A$53:$A$159,0), COLUMN('Effect Coding'!DB290))</f>
        <v>0</v>
      </c>
      <c r="DV240">
        <f>INDEX('Effect Coding'!$A$53:$DD$159,MATCH(B240,'Effect Coding'!$A$53:$A$159,0), COLUMN('Effect Coding'!DC290))</f>
        <v>0</v>
      </c>
      <c r="DW240">
        <f>INDEX('Effect Coding'!$A$53:$DD$159,MATCH(B240,'Effect Coding'!$A$53:$A$159,0), COLUMN('Effect Coding'!DD290))</f>
        <v>0</v>
      </c>
      <c r="DX240">
        <f>INDEX('Effect Coding'!$A$40:$K$49,MATCH(C240,'Effect Coding'!$A$40:$A$49,0),COLUMN('Effect Coding'!C277))</f>
        <v>0</v>
      </c>
      <c r="DY240">
        <f>INDEX('Effect Coding'!$A$40:$K$49,MATCH(C240,'Effect Coding'!$A$40:$A$49,0),COLUMN('Effect Coding'!D277))</f>
        <v>0</v>
      </c>
      <c r="DZ240">
        <f>INDEX('Effect Coding'!$A$40:$K$49,MATCH(C240,'Effect Coding'!$A$40:$A$49,0),COLUMN('Effect Coding'!E277))</f>
        <v>0</v>
      </c>
      <c r="EA240">
        <f>INDEX('Effect Coding'!$A$40:$K$49,MATCH(C240,'Effect Coding'!$A$40:$A$49,0),COLUMN('Effect Coding'!F277))</f>
        <v>0</v>
      </c>
      <c r="EB240">
        <f>INDEX('Effect Coding'!$A$40:$K$49,MATCH(C240,'Effect Coding'!$A$40:$A$49,0),COLUMN('Effect Coding'!G277))</f>
        <v>0</v>
      </c>
      <c r="EC240">
        <f>INDEX('Effect Coding'!$A$40:$K$49,MATCH(C240,'Effect Coding'!$A$40:$A$49,0),COLUMN('Effect Coding'!H277))</f>
        <v>0</v>
      </c>
      <c r="ED240">
        <f>INDEX('Effect Coding'!$A$40:$K$49,MATCH(C240,'Effect Coding'!$A$40:$A$49,0),COLUMN('Effect Coding'!I277))</f>
        <v>0</v>
      </c>
      <c r="EE240">
        <f>INDEX('Effect Coding'!$A$40:$K$49,MATCH(C240,'Effect Coding'!$A$40:$A$49,0),COLUMN('Effect Coding'!J277))</f>
        <v>1</v>
      </c>
      <c r="EF240">
        <f>INDEX('Effect Coding'!$A$40:$K$49,MATCH(C240,'Effect Coding'!$A$40:$A$49,0),COLUMN('Effect Coding'!K277))</f>
        <v>0</v>
      </c>
      <c r="EG240">
        <f>INDEX('Effect Coding'!$A$33:$E$36,MATCH(D240,'Effect Coding'!$A$33:$A$36,0),COLUMN('Effect Coding'!C270))</f>
        <v>1</v>
      </c>
      <c r="EH240">
        <f>INDEX('Effect Coding'!$A$33:$E$36,MATCH(D240,'Effect Coding'!$A$33:$A$36,0),COLUMN('Effect Coding'!D270))</f>
        <v>0</v>
      </c>
      <c r="EI240">
        <f>INDEX('Effect Coding'!$A$33:$E$36,MATCH(D240,'Effect Coding'!$A$33:$A$36,0),COLUMN('Effect Coding'!E270))</f>
        <v>0</v>
      </c>
      <c r="EJ240">
        <f>INDEX('Effect Coding'!$A$27:$D$29,MATCH(E240,'Effect Coding'!$A$27:$A$29,0),COLUMN('Effect Coding'!C264))</f>
        <v>-1</v>
      </c>
      <c r="EK240">
        <f>INDEX('Effect Coding'!$A$27:$D$29,MATCH(E240,'Effect Coding'!$A$27:$A$29,0),COLUMN('Effect Coding'!D264))</f>
        <v>-1</v>
      </c>
      <c r="EL240">
        <f>INDEX('Effect Coding'!$A$21:$D$23,MATCH(F240,'Effect Coding'!$A$21:$A$23,0),COLUMN('Effect Coding'!C258))</f>
        <v>0</v>
      </c>
      <c r="EM240">
        <f>INDEX('Effect Coding'!$A$21:$D$23,MATCH(F240,'Effect Coding'!$A$21:$A$23,0),COLUMN('Effect Coding'!D258))</f>
        <v>1</v>
      </c>
      <c r="EN240">
        <f>INDEX('Effect Coding'!$A$15:$D$17,MATCH(G240,'Effect Coding'!$A$15:$A$17,0),COLUMN('Effect Coding'!C252))</f>
        <v>1</v>
      </c>
      <c r="EO240">
        <f>INDEX('Effect Coding'!$A$15:$D$17,MATCH(G240,'Effect Coding'!$A$15:$A$17,0),COLUMN('Effect Coding'!D252))</f>
        <v>0</v>
      </c>
      <c r="EP240">
        <f>INDEX('Effect Coding'!$A$9:$D$11,MATCH(H240,'Effect Coding'!$A$9:$A$11,0),COLUMN('Effect Coding'!C246))</f>
        <v>0</v>
      </c>
      <c r="EQ240">
        <f>INDEX('Effect Coding'!$A$9:$D$11,MATCH(H240,'Effect Coding'!$A$9:$A$11,0),COLUMN('Effect Coding'!D246))</f>
        <v>1</v>
      </c>
      <c r="ER240">
        <f>INDEX('Effect Coding'!$A$3:$D$5,MATCH(I240,'Effect Coding'!$A$3:$A$5,0),COLUMN('Effect Coding'!C240))</f>
        <v>1</v>
      </c>
      <c r="ES240">
        <f>INDEX('Effect Coding'!$A$3:$D$5,MATCH(I240,'Effect Coding'!$A$3:$A$5,0),COLUMN('Effect Coding'!D240))</f>
        <v>0</v>
      </c>
      <c r="ET240">
        <f>INDEX('Effect Coding'!$A$163:$D$165,MATCH(J240,'Effect Coding'!$A$163:$A$165,0),COLUMN('Effect Coding'!C400))</f>
        <v>1</v>
      </c>
      <c r="EU240">
        <f>INDEX('Effect Coding'!$A$163:$D$165,MATCH(J240,'Effect Coding'!$A$163:$A$165,0),COLUMN('Effect Coding'!D400))</f>
        <v>0</v>
      </c>
      <c r="EV240">
        <f>INDEX('Effect Coding'!$A$163:$D$165,MATCH(K240,'Effect Coding'!$A$169:$A$171,0),COLUMN('Effect Coding'!C400))</f>
        <v>0</v>
      </c>
      <c r="EW240">
        <f>INDEX('Effect Coding'!$A$163:$D$165,MATCH(K240,'Effect Coding'!$A$169:$A$171,0),COLUMN('Effect Coding'!D400))</f>
        <v>1</v>
      </c>
      <c r="EX240">
        <f>INDEX('Effect Coding'!$A$175:$E$178,MATCH(L240,'Effect Coding'!$A$175:$A$178,0),COLUMN('Effect Coding'!C412))</f>
        <v>0</v>
      </c>
      <c r="EY240">
        <f>INDEX('Effect Coding'!$A$175:$E$178,MATCH(L240,'Effect Coding'!$A$175:$A$178,0),COLUMN('Effect Coding'!D412))</f>
        <v>1</v>
      </c>
      <c r="EZ240">
        <f>INDEX('Effect Coding'!$A$175:$E$178,MATCH(L240,'Effect Coding'!$A$175:$A$178,0),COLUMN('Effect Coding'!E412))</f>
        <v>0</v>
      </c>
      <c r="FA240">
        <f>INDEX('Effect Coding'!$A$182:$E$185,MATCH(M240,'Effect Coding'!$A$182:$A$185,0),COLUMN('Effect Coding'!C419))</f>
        <v>-1</v>
      </c>
      <c r="FB240">
        <f>INDEX('Effect Coding'!$A$182:$E$185,MATCH(M240,'Effect Coding'!$A$182:$A$185,0),COLUMN('Effect Coding'!D419))</f>
        <v>-1</v>
      </c>
      <c r="FC240">
        <f>INDEX('Effect Coding'!$A$182:$E$185,MATCH(M240,'Effect Coding'!$A$182:$A$185,0),COLUMN('Effect Coding'!E419))</f>
        <v>-1</v>
      </c>
      <c r="FD240">
        <f>INDEX('Effect Coding'!$A$189:$C$190,MATCH(N240,'Effect Coding'!$A$189:$A$190,0),COLUMN('Effect Coding'!C426))</f>
        <v>1</v>
      </c>
      <c r="FE240">
        <f>INDEX('Effect Coding'!$A$194:$D$196,MATCH(O240,'Effect Coding'!$A$194:$A$196,0),COLUMN('Effect Coding'!C431))</f>
        <v>-1</v>
      </c>
      <c r="FF240">
        <f>INDEX('Effect Coding'!$A$194:$D$196,MATCH(O240,'Effect Coding'!$A$194:$A$196,0),COLUMN('Effect Coding'!D431))</f>
        <v>-1</v>
      </c>
      <c r="FG240">
        <f>INDEX('Effect Coding'!$A$200:$C$201,MATCH(P240,'Effect Coding'!$A$200:$A$201,0),COLUMN('Effect Coding'!C437))</f>
        <v>1</v>
      </c>
      <c r="FH240">
        <f>INDEX('Effect Coding'!$A$205:$D$207,MATCH(Q240,'Effect Coding'!$A$205:$A$207,0),COLUMN('Effect Coding'!C442))</f>
        <v>1</v>
      </c>
      <c r="FI240">
        <f>INDEX('Effect Coding'!$A$205:$D$207,MATCH(Q240,'Effect Coding'!$A$205:$A$207,0),COLUMN('Effect Coding'!D442))</f>
        <v>0</v>
      </c>
      <c r="FJ240">
        <f>INDEX('Effect Coding'!$A$211:$C$212,MATCH(R240,'Effect Coding'!$A$211:$A$212,0),COLUMN('Effect Coding'!C448))</f>
        <v>1</v>
      </c>
      <c r="FK240">
        <f>INDEX('Effect Coding'!$A$216:$C$217,MATCH(S240,'Effect Coding'!$A$216:$A$217,0),COLUMN('Effect Coding'!C453))</f>
        <v>1</v>
      </c>
      <c r="FL240">
        <f>INDEX('Effect Coding'!$A$221:$C$222,MATCH(T240,'Effect Coding'!$A$221:$A$222,0),COLUMN('Effect Coding'!C458))</f>
        <v>1</v>
      </c>
    </row>
    <row r="241" spans="1:168" x14ac:dyDescent="0.25">
      <c r="A241" t="s">
        <v>443</v>
      </c>
      <c r="B241" t="s">
        <v>147</v>
      </c>
      <c r="C241" t="s">
        <v>9</v>
      </c>
      <c r="D241" t="s">
        <v>30</v>
      </c>
      <c r="E241" t="s">
        <v>1</v>
      </c>
      <c r="F241" t="s">
        <v>22</v>
      </c>
      <c r="G241" t="s">
        <v>181</v>
      </c>
      <c r="H241" t="s">
        <v>183</v>
      </c>
      <c r="I241" t="s">
        <v>50</v>
      </c>
      <c r="J241" t="s">
        <v>187</v>
      </c>
      <c r="K241" t="s">
        <v>63</v>
      </c>
      <c r="L241">
        <v>0</v>
      </c>
      <c r="M241" t="s">
        <v>51</v>
      </c>
      <c r="N241" t="s">
        <v>51</v>
      </c>
      <c r="O241" t="s">
        <v>51</v>
      </c>
      <c r="P241" t="s">
        <v>52</v>
      </c>
      <c r="Q241" t="s">
        <v>51</v>
      </c>
      <c r="R241" t="s">
        <v>51</v>
      </c>
      <c r="S241" t="s">
        <v>51</v>
      </c>
      <c r="T241" t="s">
        <v>51</v>
      </c>
      <c r="U241" s="20">
        <v>5.7</v>
      </c>
      <c r="V241">
        <f>INDEX('Effect Coding'!$A$53:$DD$159,MATCH(B241,'Effect Coding'!$A$53:$A$159,0), COLUMN('Effect Coding'!C291))</f>
        <v>0</v>
      </c>
      <c r="W241">
        <f>INDEX('Effect Coding'!$A$53:$DD$159,MATCH(B241,'Effect Coding'!$A$53:$A$159,0), COLUMN('Effect Coding'!D291))</f>
        <v>0</v>
      </c>
      <c r="X241">
        <f>INDEX('Effect Coding'!$A$53:$DD$159,MATCH(B241,'Effect Coding'!$A$53:$A$159,0), COLUMN('Effect Coding'!E291))</f>
        <v>0</v>
      </c>
      <c r="Y241">
        <f>INDEX('Effect Coding'!$A$53:$DD$159,MATCH(B241,'Effect Coding'!$A$53:$A$159,0), COLUMN('Effect Coding'!F291))</f>
        <v>0</v>
      </c>
      <c r="Z241">
        <f>INDEX('Effect Coding'!$A$53:$DD$159,MATCH(B241,'Effect Coding'!$A$53:$A$159,0), COLUMN('Effect Coding'!G291))</f>
        <v>0</v>
      </c>
      <c r="AA241">
        <f>INDEX('Effect Coding'!$A$53:$DD$159,MATCH(B241,'Effect Coding'!$A$53:$A$159,0), COLUMN('Effect Coding'!H291))</f>
        <v>0</v>
      </c>
      <c r="AB241">
        <f>INDEX('Effect Coding'!$A$53:$DD$159,MATCH(B241,'Effect Coding'!$A$53:$A$159,0), COLUMN('Effect Coding'!I291))</f>
        <v>0</v>
      </c>
      <c r="AC241">
        <f>INDEX('Effect Coding'!$A$53:$DD$159,MATCH(B241,'Effect Coding'!$A$53:$A$159,0), COLUMN('Effect Coding'!J291))</f>
        <v>0</v>
      </c>
      <c r="AD241">
        <f>INDEX('Effect Coding'!$A$53:$DD$159,MATCH(B241,'Effect Coding'!$A$53:$A$159,0), COLUMN('Effect Coding'!K291))</f>
        <v>0</v>
      </c>
      <c r="AE241">
        <f>INDEX('Effect Coding'!$A$53:$DD$159,MATCH(B241,'Effect Coding'!$A$53:$A$159,0), COLUMN('Effect Coding'!L291))</f>
        <v>0</v>
      </c>
      <c r="AF241">
        <f>INDEX('Effect Coding'!$A$53:$DD$159,MATCH(B241,'Effect Coding'!$A$53:$A$159,0), COLUMN('Effect Coding'!M291))</f>
        <v>0</v>
      </c>
      <c r="AG241">
        <f>INDEX('Effect Coding'!$A$53:$DD$159,MATCH(B241,'Effect Coding'!$A$53:$A$159,0), COLUMN('Effect Coding'!N291))</f>
        <v>0</v>
      </c>
      <c r="AH241">
        <f>INDEX('Effect Coding'!$A$53:$DD$159,MATCH(B241,'Effect Coding'!$A$53:$A$159,0), COLUMN('Effect Coding'!O291))</f>
        <v>0</v>
      </c>
      <c r="AI241">
        <f>INDEX('Effect Coding'!$A$53:$DD$159,MATCH(B241,'Effect Coding'!$A$53:$A$159,0), COLUMN('Effect Coding'!P291))</f>
        <v>0</v>
      </c>
      <c r="AJ241">
        <f>INDEX('Effect Coding'!$A$53:$DD$159,MATCH(B241,'Effect Coding'!$A$53:$A$159,0), COLUMN('Effect Coding'!Q291))</f>
        <v>0</v>
      </c>
      <c r="AK241">
        <f>INDEX('Effect Coding'!$A$53:$DD$159,MATCH(B241,'Effect Coding'!$A$53:$A$159,0), COLUMN('Effect Coding'!R291))</f>
        <v>0</v>
      </c>
      <c r="AL241">
        <f>INDEX('Effect Coding'!$A$53:$DD$159,MATCH(B241,'Effect Coding'!$A$53:$A$159,0), COLUMN('Effect Coding'!S291))</f>
        <v>0</v>
      </c>
      <c r="AM241">
        <f>INDEX('Effect Coding'!$A$53:$DD$159,MATCH(B241,'Effect Coding'!$A$53:$A$159,0), COLUMN('Effect Coding'!T291))</f>
        <v>0</v>
      </c>
      <c r="AN241">
        <f>INDEX('Effect Coding'!$A$53:$DD$159,MATCH(B241,'Effect Coding'!$A$53:$A$159,0), COLUMN('Effect Coding'!U291))</f>
        <v>0</v>
      </c>
      <c r="AO241">
        <f>INDEX('Effect Coding'!$A$53:$DD$159,MATCH(B241,'Effect Coding'!$A$53:$A$159,0), COLUMN('Effect Coding'!V291))</f>
        <v>0</v>
      </c>
      <c r="AP241">
        <f>INDEX('Effect Coding'!$A$53:$DD$159,MATCH(B241,'Effect Coding'!$A$53:$A$159,0), COLUMN('Effect Coding'!W291))</f>
        <v>0</v>
      </c>
      <c r="AQ241">
        <f>INDEX('Effect Coding'!$A$53:$DD$159,MATCH(B241,'Effect Coding'!$A$53:$A$159,0), COLUMN('Effect Coding'!X291))</f>
        <v>0</v>
      </c>
      <c r="AR241">
        <f>INDEX('Effect Coding'!$A$53:$DD$159,MATCH(B241,'Effect Coding'!$A$53:$A$159,0), COLUMN('Effect Coding'!Y291))</f>
        <v>0</v>
      </c>
      <c r="AS241">
        <f>INDEX('Effect Coding'!$A$53:$DD$159,MATCH(B241,'Effect Coding'!$A$53:$A$159,0), COLUMN('Effect Coding'!Z291))</f>
        <v>0</v>
      </c>
      <c r="AT241">
        <f>INDEX('Effect Coding'!$A$53:$DD$159,MATCH(B241,'Effect Coding'!$A$53:$A$159,0), COLUMN('Effect Coding'!AA291))</f>
        <v>0</v>
      </c>
      <c r="AU241">
        <f>INDEX('Effect Coding'!$A$53:$DD$159,MATCH(B241,'Effect Coding'!$A$53:$A$159,0), COLUMN('Effect Coding'!AB291))</f>
        <v>0</v>
      </c>
      <c r="AV241">
        <f>INDEX('Effect Coding'!$A$53:$DD$159,MATCH(B241,'Effect Coding'!$A$53:$A$159,0), COLUMN('Effect Coding'!AC291))</f>
        <v>0</v>
      </c>
      <c r="AW241">
        <f>INDEX('Effect Coding'!$A$53:$DD$159,MATCH(B241,'Effect Coding'!$A$53:$A$159,0), COLUMN('Effect Coding'!AD291))</f>
        <v>0</v>
      </c>
      <c r="AX241">
        <f>INDEX('Effect Coding'!$A$53:$DD$159,MATCH(B241,'Effect Coding'!$A$53:$A$159,0), COLUMN('Effect Coding'!AE291))</f>
        <v>0</v>
      </c>
      <c r="AY241">
        <f>INDEX('Effect Coding'!$A$53:$DD$159,MATCH(B241,'Effect Coding'!$A$53:$A$159,0), COLUMN('Effect Coding'!AF291))</f>
        <v>0</v>
      </c>
      <c r="AZ241">
        <f>INDEX('Effect Coding'!$A$53:$DD$159,MATCH(B241,'Effect Coding'!$A$53:$A$159,0), COLUMN('Effect Coding'!AG291))</f>
        <v>0</v>
      </c>
      <c r="BA241">
        <f>INDEX('Effect Coding'!$A$53:$DD$159,MATCH(B241,'Effect Coding'!$A$53:$A$159,0), COLUMN('Effect Coding'!AH291))</f>
        <v>0</v>
      </c>
      <c r="BB241">
        <f>INDEX('Effect Coding'!$A$53:$DD$159,MATCH(B241,'Effect Coding'!$A$53:$A$159,0), COLUMN('Effect Coding'!AI291))</f>
        <v>0</v>
      </c>
      <c r="BC241">
        <f>INDEX('Effect Coding'!$A$53:$DD$159,MATCH(B241,'Effect Coding'!$A$53:$A$159,0), COLUMN('Effect Coding'!AJ291))</f>
        <v>0</v>
      </c>
      <c r="BD241">
        <f>INDEX('Effect Coding'!$A$53:$DD$159,MATCH(B241,'Effect Coding'!$A$53:$A$159,0), COLUMN('Effect Coding'!AK291))</f>
        <v>0</v>
      </c>
      <c r="BE241">
        <f>INDEX('Effect Coding'!$A$53:$DD$159,MATCH(B241,'Effect Coding'!$A$53:$A$159,0), COLUMN('Effect Coding'!AL291))</f>
        <v>0</v>
      </c>
      <c r="BF241">
        <f>INDEX('Effect Coding'!$A$53:$DD$159,MATCH(B241,'Effect Coding'!$A$53:$A$159,0), COLUMN('Effect Coding'!AM291))</f>
        <v>0</v>
      </c>
      <c r="BG241">
        <f>INDEX('Effect Coding'!$A$53:$DD$159,MATCH(B241,'Effect Coding'!$A$53:$A$159,0), COLUMN('Effect Coding'!AN291))</f>
        <v>0</v>
      </c>
      <c r="BH241">
        <f>INDEX('Effect Coding'!$A$53:$DD$159,MATCH(B241,'Effect Coding'!$A$53:$A$159,0), COLUMN('Effect Coding'!AO291))</f>
        <v>0</v>
      </c>
      <c r="BI241">
        <f>INDEX('Effect Coding'!$A$53:$DD$159,MATCH(B241,'Effect Coding'!$A$53:$A$159,0), COLUMN('Effect Coding'!AP291))</f>
        <v>0</v>
      </c>
      <c r="BJ241">
        <f>INDEX('Effect Coding'!$A$53:$DD$159,MATCH(B241,'Effect Coding'!$A$53:$A$159,0), COLUMN('Effect Coding'!AQ291))</f>
        <v>0</v>
      </c>
      <c r="BK241">
        <f>INDEX('Effect Coding'!$A$53:$DD$159,MATCH(B241,'Effect Coding'!$A$53:$A$159,0), COLUMN('Effect Coding'!AR291))</f>
        <v>0</v>
      </c>
      <c r="BL241">
        <f>INDEX('Effect Coding'!$A$53:$DD$159,MATCH(B241,'Effect Coding'!$A$53:$A$159,0), COLUMN('Effect Coding'!AS291))</f>
        <v>0</v>
      </c>
      <c r="BM241">
        <f>INDEX('Effect Coding'!$A$53:$DD$159,MATCH(B241,'Effect Coding'!$A$53:$A$159,0), COLUMN('Effect Coding'!AT291))</f>
        <v>0</v>
      </c>
      <c r="BN241">
        <f>INDEX('Effect Coding'!$A$53:$DD$159,MATCH(B241,'Effect Coding'!$A$53:$A$159,0), COLUMN('Effect Coding'!AU291))</f>
        <v>0</v>
      </c>
      <c r="BO241">
        <f>INDEX('Effect Coding'!$A$53:$DD$159,MATCH(B241,'Effect Coding'!$A$53:$A$159,0), COLUMN('Effect Coding'!AV291))</f>
        <v>0</v>
      </c>
      <c r="BP241">
        <f>INDEX('Effect Coding'!$A$53:$DD$159,MATCH(B241,'Effect Coding'!$A$53:$A$159,0), COLUMN('Effect Coding'!AW291))</f>
        <v>0</v>
      </c>
      <c r="BQ241">
        <f>INDEX('Effect Coding'!$A$53:$DD$159,MATCH(B241,'Effect Coding'!$A$53:$A$159,0), COLUMN('Effect Coding'!AX291))</f>
        <v>0</v>
      </c>
      <c r="BR241">
        <f>INDEX('Effect Coding'!$A$53:$DD$159,MATCH(B241,'Effect Coding'!$A$53:$A$159,0), COLUMN('Effect Coding'!AY291))</f>
        <v>0</v>
      </c>
      <c r="BS241">
        <f>INDEX('Effect Coding'!$A$53:$DD$159,MATCH(B241,'Effect Coding'!$A$53:$A$159,0), COLUMN('Effect Coding'!AZ291))</f>
        <v>0</v>
      </c>
      <c r="BT241">
        <f>INDEX('Effect Coding'!$A$53:$DD$159,MATCH(B241,'Effect Coding'!$A$53:$A$159,0), COLUMN('Effect Coding'!BA291))</f>
        <v>0</v>
      </c>
      <c r="BU241">
        <f>INDEX('Effect Coding'!$A$53:$DD$159,MATCH(B241,'Effect Coding'!$A$53:$A$159,0), COLUMN('Effect Coding'!BB291))</f>
        <v>0</v>
      </c>
      <c r="BV241">
        <f>INDEX('Effect Coding'!$A$53:$DD$159,MATCH(B241,'Effect Coding'!$A$53:$A$159,0), COLUMN('Effect Coding'!BC291))</f>
        <v>0</v>
      </c>
      <c r="BW241">
        <f>INDEX('Effect Coding'!$A$53:$DD$159,MATCH(B241,'Effect Coding'!$A$53:$A$159,0), COLUMN('Effect Coding'!BD291))</f>
        <v>0</v>
      </c>
      <c r="BX241">
        <f>INDEX('Effect Coding'!$A$53:$DD$159,MATCH(B241,'Effect Coding'!$A$53:$A$159,0), COLUMN('Effect Coding'!BE291))</f>
        <v>0</v>
      </c>
      <c r="BY241">
        <f>INDEX('Effect Coding'!$A$53:$DD$159,MATCH(B241,'Effect Coding'!$A$53:$A$159,0), COLUMN('Effect Coding'!BF291))</f>
        <v>0</v>
      </c>
      <c r="BZ241">
        <f>INDEX('Effect Coding'!$A$53:$DD$159,MATCH(B241,'Effect Coding'!$A$53:$A$159,0), COLUMN('Effect Coding'!BG291))</f>
        <v>0</v>
      </c>
      <c r="CA241">
        <f>INDEX('Effect Coding'!$A$53:$DD$159,MATCH(B241,'Effect Coding'!$A$53:$A$159,0), COLUMN('Effect Coding'!BH291))</f>
        <v>0</v>
      </c>
      <c r="CB241">
        <f>INDEX('Effect Coding'!$A$53:$DD$159,MATCH(B241,'Effect Coding'!$A$53:$A$159,0), COLUMN('Effect Coding'!BI291))</f>
        <v>0</v>
      </c>
      <c r="CC241">
        <f>INDEX('Effect Coding'!$A$53:$DD$159,MATCH(B241,'Effect Coding'!$A$53:$A$159,0), COLUMN('Effect Coding'!BJ291))</f>
        <v>0</v>
      </c>
      <c r="CD241">
        <f>INDEX('Effect Coding'!$A$53:$DD$159,MATCH(B241,'Effect Coding'!$A$53:$A$159,0), COLUMN('Effect Coding'!BK291))</f>
        <v>0</v>
      </c>
      <c r="CE241">
        <f>INDEX('Effect Coding'!$A$53:$DD$159,MATCH(B241,'Effect Coding'!$A$53:$A$159,0), COLUMN('Effect Coding'!BL291))</f>
        <v>0</v>
      </c>
      <c r="CF241">
        <f>INDEX('Effect Coding'!$A$53:$DD$159,MATCH(B241,'Effect Coding'!$A$53:$A$159,0), COLUMN('Effect Coding'!BM291))</f>
        <v>0</v>
      </c>
      <c r="CG241">
        <f>INDEX('Effect Coding'!$A$53:$DD$159,MATCH(B241,'Effect Coding'!$A$53:$A$159,0), COLUMN('Effect Coding'!BN291))</f>
        <v>0</v>
      </c>
      <c r="CH241">
        <f>INDEX('Effect Coding'!$A$53:$DD$159,MATCH(B241,'Effect Coding'!$A$53:$A$159,0), COLUMN('Effect Coding'!BO291))</f>
        <v>0</v>
      </c>
      <c r="CI241">
        <f>INDEX('Effect Coding'!$A$53:$DD$159,MATCH(B241,'Effect Coding'!$A$53:$A$159,0), COLUMN('Effect Coding'!BP291))</f>
        <v>0</v>
      </c>
      <c r="CJ241">
        <f>INDEX('Effect Coding'!$A$53:$DD$159,MATCH(B241,'Effect Coding'!$A$53:$A$159,0), COLUMN('Effect Coding'!BQ291))</f>
        <v>0</v>
      </c>
      <c r="CK241">
        <f>INDEX('Effect Coding'!$A$53:$DD$159,MATCH(B241,'Effect Coding'!$A$53:$A$159,0), COLUMN('Effect Coding'!BR291))</f>
        <v>0</v>
      </c>
      <c r="CL241">
        <f>INDEX('Effect Coding'!$A$53:$DD$159,MATCH(B241,'Effect Coding'!$A$53:$A$159,0), COLUMN('Effect Coding'!BS291))</f>
        <v>0</v>
      </c>
      <c r="CM241">
        <f>INDEX('Effect Coding'!$A$53:$DD$159,MATCH(B241,'Effect Coding'!$A$53:$A$159,0), COLUMN('Effect Coding'!BT291))</f>
        <v>0</v>
      </c>
      <c r="CN241">
        <f>INDEX('Effect Coding'!$A$53:$DD$159,MATCH(B241,'Effect Coding'!$A$53:$A$159,0), COLUMN('Effect Coding'!BU291))</f>
        <v>0</v>
      </c>
      <c r="CO241">
        <f>INDEX('Effect Coding'!$A$53:$DD$159,MATCH(B241,'Effect Coding'!$A$53:$A$159,0), COLUMN('Effect Coding'!BV291))</f>
        <v>0</v>
      </c>
      <c r="CP241">
        <f>INDEX('Effect Coding'!$A$53:$DD$159,MATCH(B241,'Effect Coding'!$A$53:$A$159,0), COLUMN('Effect Coding'!BW291))</f>
        <v>0</v>
      </c>
      <c r="CQ241">
        <f>INDEX('Effect Coding'!$A$53:$DD$159,MATCH(B241,'Effect Coding'!$A$53:$A$159,0), COLUMN('Effect Coding'!BX291))</f>
        <v>0</v>
      </c>
      <c r="CR241">
        <f>INDEX('Effect Coding'!$A$53:$DD$159,MATCH(B241,'Effect Coding'!$A$53:$A$159,0), COLUMN('Effect Coding'!BY291))</f>
        <v>0</v>
      </c>
      <c r="CS241">
        <f>INDEX('Effect Coding'!$A$53:$DD$159,MATCH(B241,'Effect Coding'!$A$53:$A$159,0), COLUMN('Effect Coding'!BZ291))</f>
        <v>0</v>
      </c>
      <c r="CT241">
        <f>INDEX('Effect Coding'!$A$53:$DD$159,MATCH(B241,'Effect Coding'!$A$53:$A$159,0), COLUMN('Effect Coding'!CA291))</f>
        <v>0</v>
      </c>
      <c r="CU241">
        <f>INDEX('Effect Coding'!$A$53:$DD$159,MATCH(B241,'Effect Coding'!$A$53:$A$159,0), COLUMN('Effect Coding'!CB291))</f>
        <v>0</v>
      </c>
      <c r="CV241">
        <f>INDEX('Effect Coding'!$A$53:$DD$159,MATCH(B241,'Effect Coding'!$A$53:$A$159,0), COLUMN('Effect Coding'!CC291))</f>
        <v>0</v>
      </c>
      <c r="CW241">
        <f>INDEX('Effect Coding'!$A$53:$DD$159,MATCH(B241,'Effect Coding'!$A$53:$A$159,0), COLUMN('Effect Coding'!CD291))</f>
        <v>0</v>
      </c>
      <c r="CX241">
        <f>INDEX('Effect Coding'!$A$53:$DD$159,MATCH(B241,'Effect Coding'!$A$53:$A$159,0), COLUMN('Effect Coding'!CE291))</f>
        <v>1</v>
      </c>
      <c r="CY241">
        <f>INDEX('Effect Coding'!$A$53:$DD$159,MATCH(B241,'Effect Coding'!$A$53:$A$159,0), COLUMN('Effect Coding'!CF291))</f>
        <v>0</v>
      </c>
      <c r="CZ241">
        <f>INDEX('Effect Coding'!$A$53:$DD$159,MATCH(B241,'Effect Coding'!$A$53:$A$159,0), COLUMN('Effect Coding'!CG291))</f>
        <v>0</v>
      </c>
      <c r="DA241">
        <f>INDEX('Effect Coding'!$A$53:$DD$159,MATCH(B241,'Effect Coding'!$A$53:$A$159,0), COLUMN('Effect Coding'!CH291))</f>
        <v>0</v>
      </c>
      <c r="DB241">
        <f>INDEX('Effect Coding'!$A$53:$DD$159,MATCH(B241,'Effect Coding'!$A$53:$A$159,0), COLUMN('Effect Coding'!CI291))</f>
        <v>0</v>
      </c>
      <c r="DC241">
        <f>INDEX('Effect Coding'!$A$53:$DD$159,MATCH(B241,'Effect Coding'!$A$53:$A$159,0), COLUMN('Effect Coding'!CJ291))</f>
        <v>0</v>
      </c>
      <c r="DD241">
        <f>INDEX('Effect Coding'!$A$53:$DD$159,MATCH(B241,'Effect Coding'!$A$53:$A$159,0), COLUMN('Effect Coding'!CK291))</f>
        <v>0</v>
      </c>
      <c r="DE241">
        <f>INDEX('Effect Coding'!$A$53:$DD$159,MATCH(B241,'Effect Coding'!$A$53:$A$159,0), COLUMN('Effect Coding'!CL291))</f>
        <v>0</v>
      </c>
      <c r="DF241">
        <f>INDEX('Effect Coding'!$A$53:$DD$159,MATCH(B241,'Effect Coding'!$A$53:$A$159,0), COLUMN('Effect Coding'!CM291))</f>
        <v>0</v>
      </c>
      <c r="DG241">
        <f>INDEX('Effect Coding'!$A$53:$DD$159,MATCH(B241,'Effect Coding'!$A$53:$A$159,0), COLUMN('Effect Coding'!CN291))</f>
        <v>0</v>
      </c>
      <c r="DH241">
        <f>INDEX('Effect Coding'!$A$53:$DD$159,MATCH(B241,'Effect Coding'!$A$53:$A$159,0), COLUMN('Effect Coding'!CO291))</f>
        <v>0</v>
      </c>
      <c r="DI241">
        <f>INDEX('Effect Coding'!$A$53:$DD$159,MATCH(B241,'Effect Coding'!$A$53:$A$159,0), COLUMN('Effect Coding'!CP291))</f>
        <v>0</v>
      </c>
      <c r="DJ241">
        <f>INDEX('Effect Coding'!$A$53:$DD$159,MATCH(B241,'Effect Coding'!$A$53:$A$159,0), COLUMN('Effect Coding'!CQ291))</f>
        <v>0</v>
      </c>
      <c r="DK241">
        <f>INDEX('Effect Coding'!$A$53:$DD$159,MATCH(B241,'Effect Coding'!$A$53:$A$159,0), COLUMN('Effect Coding'!CR291))</f>
        <v>0</v>
      </c>
      <c r="DL241">
        <f>INDEX('Effect Coding'!$A$53:$DD$159,MATCH(B241,'Effect Coding'!$A$53:$A$159,0), COLUMN('Effect Coding'!CS291))</f>
        <v>0</v>
      </c>
      <c r="DM241">
        <f>INDEX('Effect Coding'!$A$53:$DD$159,MATCH(B241,'Effect Coding'!$A$53:$A$159,0), COLUMN('Effect Coding'!CT291))</f>
        <v>0</v>
      </c>
      <c r="DN241">
        <f>INDEX('Effect Coding'!$A$53:$DD$159,MATCH(B241,'Effect Coding'!$A$53:$A$159,0), COLUMN('Effect Coding'!CU291))</f>
        <v>0</v>
      </c>
      <c r="DO241">
        <f>INDEX('Effect Coding'!$A$53:$DD$159,MATCH(B241,'Effect Coding'!$A$53:$A$159,0), COLUMN('Effect Coding'!CV291))</f>
        <v>0</v>
      </c>
      <c r="DP241">
        <f>INDEX('Effect Coding'!$A$53:$DD$159,MATCH(B241,'Effect Coding'!$A$53:$A$159,0), COLUMN('Effect Coding'!CW291))</f>
        <v>0</v>
      </c>
      <c r="DQ241">
        <f>INDEX('Effect Coding'!$A$53:$DD$159,MATCH(B241,'Effect Coding'!$A$53:$A$159,0), COLUMN('Effect Coding'!CX291))</f>
        <v>0</v>
      </c>
      <c r="DR241">
        <f>INDEX('Effect Coding'!$A$53:$DD$159,MATCH(B241,'Effect Coding'!$A$53:$A$159,0), COLUMN('Effect Coding'!CY291))</f>
        <v>0</v>
      </c>
      <c r="DS241">
        <f>INDEX('Effect Coding'!$A$53:$DD$159,MATCH(B241,'Effect Coding'!$A$53:$A$159,0), COLUMN('Effect Coding'!CZ291))</f>
        <v>0</v>
      </c>
      <c r="DT241">
        <f>INDEX('Effect Coding'!$A$53:$DD$159,MATCH(B241,'Effect Coding'!$A$53:$A$159,0), COLUMN('Effect Coding'!DA291))</f>
        <v>0</v>
      </c>
      <c r="DU241">
        <f>INDEX('Effect Coding'!$A$53:$DD$159,MATCH(B241,'Effect Coding'!$A$53:$A$159,0), COLUMN('Effect Coding'!DB291))</f>
        <v>0</v>
      </c>
      <c r="DV241">
        <f>INDEX('Effect Coding'!$A$53:$DD$159,MATCH(B241,'Effect Coding'!$A$53:$A$159,0), COLUMN('Effect Coding'!DC291))</f>
        <v>0</v>
      </c>
      <c r="DW241">
        <f>INDEX('Effect Coding'!$A$53:$DD$159,MATCH(B241,'Effect Coding'!$A$53:$A$159,0), COLUMN('Effect Coding'!DD291))</f>
        <v>0</v>
      </c>
      <c r="DX241">
        <f>INDEX('Effect Coding'!$A$40:$K$49,MATCH(C241,'Effect Coding'!$A$40:$A$49,0),COLUMN('Effect Coding'!C278))</f>
        <v>0</v>
      </c>
      <c r="DY241">
        <f>INDEX('Effect Coding'!$A$40:$K$49,MATCH(C241,'Effect Coding'!$A$40:$A$49,0),COLUMN('Effect Coding'!D278))</f>
        <v>0</v>
      </c>
      <c r="DZ241">
        <f>INDEX('Effect Coding'!$A$40:$K$49,MATCH(C241,'Effect Coding'!$A$40:$A$49,0),COLUMN('Effect Coding'!E278))</f>
        <v>0</v>
      </c>
      <c r="EA241">
        <f>INDEX('Effect Coding'!$A$40:$K$49,MATCH(C241,'Effect Coding'!$A$40:$A$49,0),COLUMN('Effect Coding'!F278))</f>
        <v>0</v>
      </c>
      <c r="EB241">
        <f>INDEX('Effect Coding'!$A$40:$K$49,MATCH(C241,'Effect Coding'!$A$40:$A$49,0),COLUMN('Effect Coding'!G278))</f>
        <v>0</v>
      </c>
      <c r="EC241">
        <f>INDEX('Effect Coding'!$A$40:$K$49,MATCH(C241,'Effect Coding'!$A$40:$A$49,0),COLUMN('Effect Coding'!H278))</f>
        <v>0</v>
      </c>
      <c r="ED241">
        <f>INDEX('Effect Coding'!$A$40:$K$49,MATCH(C241,'Effect Coding'!$A$40:$A$49,0),COLUMN('Effect Coding'!I278))</f>
        <v>0</v>
      </c>
      <c r="EE241">
        <f>INDEX('Effect Coding'!$A$40:$K$49,MATCH(C241,'Effect Coding'!$A$40:$A$49,0),COLUMN('Effect Coding'!J278))</f>
        <v>1</v>
      </c>
      <c r="EF241">
        <f>INDEX('Effect Coding'!$A$40:$K$49,MATCH(C241,'Effect Coding'!$A$40:$A$49,0),COLUMN('Effect Coding'!K278))</f>
        <v>0</v>
      </c>
      <c r="EG241">
        <f>INDEX('Effect Coding'!$A$33:$E$36,MATCH(D241,'Effect Coding'!$A$33:$A$36,0),COLUMN('Effect Coding'!C271))</f>
        <v>1</v>
      </c>
      <c r="EH241">
        <f>INDEX('Effect Coding'!$A$33:$E$36,MATCH(D241,'Effect Coding'!$A$33:$A$36,0),COLUMN('Effect Coding'!D271))</f>
        <v>0</v>
      </c>
      <c r="EI241">
        <f>INDEX('Effect Coding'!$A$33:$E$36,MATCH(D241,'Effect Coding'!$A$33:$A$36,0),COLUMN('Effect Coding'!E271))</f>
        <v>0</v>
      </c>
      <c r="EJ241">
        <f>INDEX('Effect Coding'!$A$27:$D$29,MATCH(E241,'Effect Coding'!$A$27:$A$29,0),COLUMN('Effect Coding'!C265))</f>
        <v>-1</v>
      </c>
      <c r="EK241">
        <f>INDEX('Effect Coding'!$A$27:$D$29,MATCH(E241,'Effect Coding'!$A$27:$A$29,0),COLUMN('Effect Coding'!D265))</f>
        <v>-1</v>
      </c>
      <c r="EL241">
        <f>INDEX('Effect Coding'!$A$21:$D$23,MATCH(F241,'Effect Coding'!$A$21:$A$23,0),COLUMN('Effect Coding'!C259))</f>
        <v>0</v>
      </c>
      <c r="EM241">
        <f>INDEX('Effect Coding'!$A$21:$D$23,MATCH(F241,'Effect Coding'!$A$21:$A$23,0),COLUMN('Effect Coding'!D259))</f>
        <v>1</v>
      </c>
      <c r="EN241">
        <f>INDEX('Effect Coding'!$A$15:$D$17,MATCH(G241,'Effect Coding'!$A$15:$A$17,0),COLUMN('Effect Coding'!C253))</f>
        <v>1</v>
      </c>
      <c r="EO241">
        <f>INDEX('Effect Coding'!$A$15:$D$17,MATCH(G241,'Effect Coding'!$A$15:$A$17,0),COLUMN('Effect Coding'!D253))</f>
        <v>0</v>
      </c>
      <c r="EP241">
        <f>INDEX('Effect Coding'!$A$9:$D$11,MATCH(H241,'Effect Coding'!$A$9:$A$11,0),COLUMN('Effect Coding'!C247))</f>
        <v>1</v>
      </c>
      <c r="EQ241">
        <f>INDEX('Effect Coding'!$A$9:$D$11,MATCH(H241,'Effect Coding'!$A$9:$A$11,0),COLUMN('Effect Coding'!D247))</f>
        <v>0</v>
      </c>
      <c r="ER241">
        <f>INDEX('Effect Coding'!$A$3:$D$5,MATCH(I241,'Effect Coding'!$A$3:$A$5,0),COLUMN('Effect Coding'!C241))</f>
        <v>1</v>
      </c>
      <c r="ES241">
        <f>INDEX('Effect Coding'!$A$3:$D$5,MATCH(I241,'Effect Coding'!$A$3:$A$5,0),COLUMN('Effect Coding'!D241))</f>
        <v>0</v>
      </c>
      <c r="ET241">
        <f>INDEX('Effect Coding'!$A$163:$D$165,MATCH(J241,'Effect Coding'!$A$163:$A$165,0),COLUMN('Effect Coding'!C401))</f>
        <v>0</v>
      </c>
      <c r="EU241">
        <f>INDEX('Effect Coding'!$A$163:$D$165,MATCH(J241,'Effect Coding'!$A$163:$A$165,0),COLUMN('Effect Coding'!D401))</f>
        <v>1</v>
      </c>
      <c r="EV241">
        <f>INDEX('Effect Coding'!$A$163:$D$165,MATCH(K241,'Effect Coding'!$A$169:$A$171,0),COLUMN('Effect Coding'!C401))</f>
        <v>1</v>
      </c>
      <c r="EW241">
        <f>INDEX('Effect Coding'!$A$163:$D$165,MATCH(K241,'Effect Coding'!$A$169:$A$171,0),COLUMN('Effect Coding'!D401))</f>
        <v>0</v>
      </c>
      <c r="EX241">
        <f>INDEX('Effect Coding'!$A$175:$E$178,MATCH(L241,'Effect Coding'!$A$175:$A$178,0),COLUMN('Effect Coding'!C413))</f>
        <v>1</v>
      </c>
      <c r="EY241">
        <f>INDEX('Effect Coding'!$A$175:$E$178,MATCH(L241,'Effect Coding'!$A$175:$A$178,0),COLUMN('Effect Coding'!D413))</f>
        <v>0</v>
      </c>
      <c r="EZ241">
        <f>INDEX('Effect Coding'!$A$175:$E$178,MATCH(L241,'Effect Coding'!$A$175:$A$178,0),COLUMN('Effect Coding'!E413))</f>
        <v>0</v>
      </c>
      <c r="FA241">
        <f>INDEX('Effect Coding'!$A$182:$E$185,MATCH(M241,'Effect Coding'!$A$182:$A$185,0),COLUMN('Effect Coding'!C420))</f>
        <v>1</v>
      </c>
      <c r="FB241">
        <f>INDEX('Effect Coding'!$A$182:$E$185,MATCH(M241,'Effect Coding'!$A$182:$A$185,0),COLUMN('Effect Coding'!D420))</f>
        <v>0</v>
      </c>
      <c r="FC241">
        <f>INDEX('Effect Coding'!$A$182:$E$185,MATCH(M241,'Effect Coding'!$A$182:$A$185,0),COLUMN('Effect Coding'!E420))</f>
        <v>0</v>
      </c>
      <c r="FD241">
        <f>INDEX('Effect Coding'!$A$189:$C$190,MATCH(N241,'Effect Coding'!$A$189:$A$190,0),COLUMN('Effect Coding'!C427))</f>
        <v>1</v>
      </c>
      <c r="FE241">
        <f>INDEX('Effect Coding'!$A$194:$D$196,MATCH(O241,'Effect Coding'!$A$194:$A$196,0),COLUMN('Effect Coding'!C432))</f>
        <v>1</v>
      </c>
      <c r="FF241">
        <f>INDEX('Effect Coding'!$A$194:$D$196,MATCH(O241,'Effect Coding'!$A$194:$A$196,0),COLUMN('Effect Coding'!D432))</f>
        <v>0</v>
      </c>
      <c r="FG241">
        <f>INDEX('Effect Coding'!$A$200:$C$201,MATCH(P241,'Effect Coding'!$A$200:$A$201,0),COLUMN('Effect Coding'!C438))</f>
        <v>1</v>
      </c>
      <c r="FH241">
        <f>INDEX('Effect Coding'!$A$205:$D$207,MATCH(Q241,'Effect Coding'!$A$205:$A$207,0),COLUMN('Effect Coding'!C443))</f>
        <v>1</v>
      </c>
      <c r="FI241">
        <f>INDEX('Effect Coding'!$A$205:$D$207,MATCH(Q241,'Effect Coding'!$A$205:$A$207,0),COLUMN('Effect Coding'!D443))</f>
        <v>0</v>
      </c>
      <c r="FJ241">
        <f>INDEX('Effect Coding'!$A$211:$C$212,MATCH(R241,'Effect Coding'!$A$211:$A$212,0),COLUMN('Effect Coding'!C449))</f>
        <v>1</v>
      </c>
      <c r="FK241">
        <f>INDEX('Effect Coding'!$A$216:$C$217,MATCH(S241,'Effect Coding'!$A$216:$A$217,0),COLUMN('Effect Coding'!C454))</f>
        <v>1</v>
      </c>
      <c r="FL241">
        <f>INDEX('Effect Coding'!$A$221:$C$222,MATCH(T241,'Effect Coding'!$A$221:$A$222,0),COLUMN('Effect Coding'!C459))</f>
        <v>1</v>
      </c>
    </row>
    <row r="242" spans="1:168" x14ac:dyDescent="0.25">
      <c r="A242" t="s">
        <v>444</v>
      </c>
      <c r="B242" t="s">
        <v>148</v>
      </c>
      <c r="C242" t="s">
        <v>9</v>
      </c>
      <c r="D242" t="s">
        <v>30</v>
      </c>
      <c r="E242" t="s">
        <v>1</v>
      </c>
      <c r="F242" t="s">
        <v>22</v>
      </c>
      <c r="G242" t="s">
        <v>181</v>
      </c>
      <c r="H242" t="s">
        <v>183</v>
      </c>
      <c r="I242" t="s">
        <v>50</v>
      </c>
      <c r="J242" t="s">
        <v>187</v>
      </c>
      <c r="K242" t="s">
        <v>63</v>
      </c>
      <c r="L242">
        <v>0</v>
      </c>
      <c r="M242" t="s">
        <v>60</v>
      </c>
      <c r="N242" t="s">
        <v>51</v>
      </c>
      <c r="O242" t="s">
        <v>51</v>
      </c>
      <c r="P242" t="s">
        <v>52</v>
      </c>
      <c r="Q242" t="s">
        <v>51</v>
      </c>
      <c r="R242" t="s">
        <v>51</v>
      </c>
      <c r="S242" t="s">
        <v>51</v>
      </c>
      <c r="T242" t="s">
        <v>51</v>
      </c>
      <c r="U242" s="20">
        <v>7.8</v>
      </c>
      <c r="V242">
        <f>INDEX('Effect Coding'!$A$53:$DD$159,MATCH(B242,'Effect Coding'!$A$53:$A$159,0), COLUMN('Effect Coding'!C292))</f>
        <v>0</v>
      </c>
      <c r="W242">
        <f>INDEX('Effect Coding'!$A$53:$DD$159,MATCH(B242,'Effect Coding'!$A$53:$A$159,0), COLUMN('Effect Coding'!D292))</f>
        <v>0</v>
      </c>
      <c r="X242">
        <f>INDEX('Effect Coding'!$A$53:$DD$159,MATCH(B242,'Effect Coding'!$A$53:$A$159,0), COLUMN('Effect Coding'!E292))</f>
        <v>0</v>
      </c>
      <c r="Y242">
        <f>INDEX('Effect Coding'!$A$53:$DD$159,MATCH(B242,'Effect Coding'!$A$53:$A$159,0), COLUMN('Effect Coding'!F292))</f>
        <v>0</v>
      </c>
      <c r="Z242">
        <f>INDEX('Effect Coding'!$A$53:$DD$159,MATCH(B242,'Effect Coding'!$A$53:$A$159,0), COLUMN('Effect Coding'!G292))</f>
        <v>0</v>
      </c>
      <c r="AA242">
        <f>INDEX('Effect Coding'!$A$53:$DD$159,MATCH(B242,'Effect Coding'!$A$53:$A$159,0), COLUMN('Effect Coding'!H292))</f>
        <v>0</v>
      </c>
      <c r="AB242">
        <f>INDEX('Effect Coding'!$A$53:$DD$159,MATCH(B242,'Effect Coding'!$A$53:$A$159,0), COLUMN('Effect Coding'!I292))</f>
        <v>0</v>
      </c>
      <c r="AC242">
        <f>INDEX('Effect Coding'!$A$53:$DD$159,MATCH(B242,'Effect Coding'!$A$53:$A$159,0), COLUMN('Effect Coding'!J292))</f>
        <v>0</v>
      </c>
      <c r="AD242">
        <f>INDEX('Effect Coding'!$A$53:$DD$159,MATCH(B242,'Effect Coding'!$A$53:$A$159,0), COLUMN('Effect Coding'!K292))</f>
        <v>0</v>
      </c>
      <c r="AE242">
        <f>INDEX('Effect Coding'!$A$53:$DD$159,MATCH(B242,'Effect Coding'!$A$53:$A$159,0), COLUMN('Effect Coding'!L292))</f>
        <v>0</v>
      </c>
      <c r="AF242">
        <f>INDEX('Effect Coding'!$A$53:$DD$159,MATCH(B242,'Effect Coding'!$A$53:$A$159,0), COLUMN('Effect Coding'!M292))</f>
        <v>0</v>
      </c>
      <c r="AG242">
        <f>INDEX('Effect Coding'!$A$53:$DD$159,MATCH(B242,'Effect Coding'!$A$53:$A$159,0), COLUMN('Effect Coding'!N292))</f>
        <v>0</v>
      </c>
      <c r="AH242">
        <f>INDEX('Effect Coding'!$A$53:$DD$159,MATCH(B242,'Effect Coding'!$A$53:$A$159,0), COLUMN('Effect Coding'!O292))</f>
        <v>0</v>
      </c>
      <c r="AI242">
        <f>INDEX('Effect Coding'!$A$53:$DD$159,MATCH(B242,'Effect Coding'!$A$53:$A$159,0), COLUMN('Effect Coding'!P292))</f>
        <v>0</v>
      </c>
      <c r="AJ242">
        <f>INDEX('Effect Coding'!$A$53:$DD$159,MATCH(B242,'Effect Coding'!$A$53:$A$159,0), COLUMN('Effect Coding'!Q292))</f>
        <v>0</v>
      </c>
      <c r="AK242">
        <f>INDEX('Effect Coding'!$A$53:$DD$159,MATCH(B242,'Effect Coding'!$A$53:$A$159,0), COLUMN('Effect Coding'!R292))</f>
        <v>0</v>
      </c>
      <c r="AL242">
        <f>INDEX('Effect Coding'!$A$53:$DD$159,MATCH(B242,'Effect Coding'!$A$53:$A$159,0), COLUMN('Effect Coding'!S292))</f>
        <v>0</v>
      </c>
      <c r="AM242">
        <f>INDEX('Effect Coding'!$A$53:$DD$159,MATCH(B242,'Effect Coding'!$A$53:$A$159,0), COLUMN('Effect Coding'!T292))</f>
        <v>0</v>
      </c>
      <c r="AN242">
        <f>INDEX('Effect Coding'!$A$53:$DD$159,MATCH(B242,'Effect Coding'!$A$53:$A$159,0), COLUMN('Effect Coding'!U292))</f>
        <v>0</v>
      </c>
      <c r="AO242">
        <f>INDEX('Effect Coding'!$A$53:$DD$159,MATCH(B242,'Effect Coding'!$A$53:$A$159,0), COLUMN('Effect Coding'!V292))</f>
        <v>0</v>
      </c>
      <c r="AP242">
        <f>INDEX('Effect Coding'!$A$53:$DD$159,MATCH(B242,'Effect Coding'!$A$53:$A$159,0), COLUMN('Effect Coding'!W292))</f>
        <v>0</v>
      </c>
      <c r="AQ242">
        <f>INDEX('Effect Coding'!$A$53:$DD$159,MATCH(B242,'Effect Coding'!$A$53:$A$159,0), COLUMN('Effect Coding'!X292))</f>
        <v>0</v>
      </c>
      <c r="AR242">
        <f>INDEX('Effect Coding'!$A$53:$DD$159,MATCH(B242,'Effect Coding'!$A$53:$A$159,0), COLUMN('Effect Coding'!Y292))</f>
        <v>0</v>
      </c>
      <c r="AS242">
        <f>INDEX('Effect Coding'!$A$53:$DD$159,MATCH(B242,'Effect Coding'!$A$53:$A$159,0), COLUMN('Effect Coding'!Z292))</f>
        <v>0</v>
      </c>
      <c r="AT242">
        <f>INDEX('Effect Coding'!$A$53:$DD$159,MATCH(B242,'Effect Coding'!$A$53:$A$159,0), COLUMN('Effect Coding'!AA292))</f>
        <v>0</v>
      </c>
      <c r="AU242">
        <f>INDEX('Effect Coding'!$A$53:$DD$159,MATCH(B242,'Effect Coding'!$A$53:$A$159,0), COLUMN('Effect Coding'!AB292))</f>
        <v>0</v>
      </c>
      <c r="AV242">
        <f>INDEX('Effect Coding'!$A$53:$DD$159,MATCH(B242,'Effect Coding'!$A$53:$A$159,0), COLUMN('Effect Coding'!AC292))</f>
        <v>0</v>
      </c>
      <c r="AW242">
        <f>INDEX('Effect Coding'!$A$53:$DD$159,MATCH(B242,'Effect Coding'!$A$53:$A$159,0), COLUMN('Effect Coding'!AD292))</f>
        <v>0</v>
      </c>
      <c r="AX242">
        <f>INDEX('Effect Coding'!$A$53:$DD$159,MATCH(B242,'Effect Coding'!$A$53:$A$159,0), COLUMN('Effect Coding'!AE292))</f>
        <v>0</v>
      </c>
      <c r="AY242">
        <f>INDEX('Effect Coding'!$A$53:$DD$159,MATCH(B242,'Effect Coding'!$A$53:$A$159,0), COLUMN('Effect Coding'!AF292))</f>
        <v>0</v>
      </c>
      <c r="AZ242">
        <f>INDEX('Effect Coding'!$A$53:$DD$159,MATCH(B242,'Effect Coding'!$A$53:$A$159,0), COLUMN('Effect Coding'!AG292))</f>
        <v>0</v>
      </c>
      <c r="BA242">
        <f>INDEX('Effect Coding'!$A$53:$DD$159,MATCH(B242,'Effect Coding'!$A$53:$A$159,0), COLUMN('Effect Coding'!AH292))</f>
        <v>0</v>
      </c>
      <c r="BB242">
        <f>INDEX('Effect Coding'!$A$53:$DD$159,MATCH(B242,'Effect Coding'!$A$53:$A$159,0), COLUMN('Effect Coding'!AI292))</f>
        <v>0</v>
      </c>
      <c r="BC242">
        <f>INDEX('Effect Coding'!$A$53:$DD$159,MATCH(B242,'Effect Coding'!$A$53:$A$159,0), COLUMN('Effect Coding'!AJ292))</f>
        <v>0</v>
      </c>
      <c r="BD242">
        <f>INDEX('Effect Coding'!$A$53:$DD$159,MATCH(B242,'Effect Coding'!$A$53:$A$159,0), COLUMN('Effect Coding'!AK292))</f>
        <v>0</v>
      </c>
      <c r="BE242">
        <f>INDEX('Effect Coding'!$A$53:$DD$159,MATCH(B242,'Effect Coding'!$A$53:$A$159,0), COLUMN('Effect Coding'!AL292))</f>
        <v>0</v>
      </c>
      <c r="BF242">
        <f>INDEX('Effect Coding'!$A$53:$DD$159,MATCH(B242,'Effect Coding'!$A$53:$A$159,0), COLUMN('Effect Coding'!AM292))</f>
        <v>0</v>
      </c>
      <c r="BG242">
        <f>INDEX('Effect Coding'!$A$53:$DD$159,MATCH(B242,'Effect Coding'!$A$53:$A$159,0), COLUMN('Effect Coding'!AN292))</f>
        <v>0</v>
      </c>
      <c r="BH242">
        <f>INDEX('Effect Coding'!$A$53:$DD$159,MATCH(B242,'Effect Coding'!$A$53:$A$159,0), COLUMN('Effect Coding'!AO292))</f>
        <v>0</v>
      </c>
      <c r="BI242">
        <f>INDEX('Effect Coding'!$A$53:$DD$159,MATCH(B242,'Effect Coding'!$A$53:$A$159,0), COLUMN('Effect Coding'!AP292))</f>
        <v>0</v>
      </c>
      <c r="BJ242">
        <f>INDEX('Effect Coding'!$A$53:$DD$159,MATCH(B242,'Effect Coding'!$A$53:$A$159,0), COLUMN('Effect Coding'!AQ292))</f>
        <v>0</v>
      </c>
      <c r="BK242">
        <f>INDEX('Effect Coding'!$A$53:$DD$159,MATCH(B242,'Effect Coding'!$A$53:$A$159,0), COLUMN('Effect Coding'!AR292))</f>
        <v>0</v>
      </c>
      <c r="BL242">
        <f>INDEX('Effect Coding'!$A$53:$DD$159,MATCH(B242,'Effect Coding'!$A$53:$A$159,0), COLUMN('Effect Coding'!AS292))</f>
        <v>0</v>
      </c>
      <c r="BM242">
        <f>INDEX('Effect Coding'!$A$53:$DD$159,MATCH(B242,'Effect Coding'!$A$53:$A$159,0), COLUMN('Effect Coding'!AT292))</f>
        <v>0</v>
      </c>
      <c r="BN242">
        <f>INDEX('Effect Coding'!$A$53:$DD$159,MATCH(B242,'Effect Coding'!$A$53:$A$159,0), COLUMN('Effect Coding'!AU292))</f>
        <v>0</v>
      </c>
      <c r="BO242">
        <f>INDEX('Effect Coding'!$A$53:$DD$159,MATCH(B242,'Effect Coding'!$A$53:$A$159,0), COLUMN('Effect Coding'!AV292))</f>
        <v>0</v>
      </c>
      <c r="BP242">
        <f>INDEX('Effect Coding'!$A$53:$DD$159,MATCH(B242,'Effect Coding'!$A$53:$A$159,0), COLUMN('Effect Coding'!AW292))</f>
        <v>0</v>
      </c>
      <c r="BQ242">
        <f>INDEX('Effect Coding'!$A$53:$DD$159,MATCH(B242,'Effect Coding'!$A$53:$A$159,0), COLUMN('Effect Coding'!AX292))</f>
        <v>0</v>
      </c>
      <c r="BR242">
        <f>INDEX('Effect Coding'!$A$53:$DD$159,MATCH(B242,'Effect Coding'!$A$53:$A$159,0), COLUMN('Effect Coding'!AY292))</f>
        <v>0</v>
      </c>
      <c r="BS242">
        <f>INDEX('Effect Coding'!$A$53:$DD$159,MATCH(B242,'Effect Coding'!$A$53:$A$159,0), COLUMN('Effect Coding'!AZ292))</f>
        <v>0</v>
      </c>
      <c r="BT242">
        <f>INDEX('Effect Coding'!$A$53:$DD$159,MATCH(B242,'Effect Coding'!$A$53:$A$159,0), COLUMN('Effect Coding'!BA292))</f>
        <v>0</v>
      </c>
      <c r="BU242">
        <f>INDEX('Effect Coding'!$A$53:$DD$159,MATCH(B242,'Effect Coding'!$A$53:$A$159,0), COLUMN('Effect Coding'!BB292))</f>
        <v>0</v>
      </c>
      <c r="BV242">
        <f>INDEX('Effect Coding'!$A$53:$DD$159,MATCH(B242,'Effect Coding'!$A$53:$A$159,0), COLUMN('Effect Coding'!BC292))</f>
        <v>0</v>
      </c>
      <c r="BW242">
        <f>INDEX('Effect Coding'!$A$53:$DD$159,MATCH(B242,'Effect Coding'!$A$53:$A$159,0), COLUMN('Effect Coding'!BD292))</f>
        <v>0</v>
      </c>
      <c r="BX242">
        <f>INDEX('Effect Coding'!$A$53:$DD$159,MATCH(B242,'Effect Coding'!$A$53:$A$159,0), COLUMN('Effect Coding'!BE292))</f>
        <v>0</v>
      </c>
      <c r="BY242">
        <f>INDEX('Effect Coding'!$A$53:$DD$159,MATCH(B242,'Effect Coding'!$A$53:$A$159,0), COLUMN('Effect Coding'!BF292))</f>
        <v>0</v>
      </c>
      <c r="BZ242">
        <f>INDEX('Effect Coding'!$A$53:$DD$159,MATCH(B242,'Effect Coding'!$A$53:$A$159,0), COLUMN('Effect Coding'!BG292))</f>
        <v>0</v>
      </c>
      <c r="CA242">
        <f>INDEX('Effect Coding'!$A$53:$DD$159,MATCH(B242,'Effect Coding'!$A$53:$A$159,0), COLUMN('Effect Coding'!BH292))</f>
        <v>0</v>
      </c>
      <c r="CB242">
        <f>INDEX('Effect Coding'!$A$53:$DD$159,MATCH(B242,'Effect Coding'!$A$53:$A$159,0), COLUMN('Effect Coding'!BI292))</f>
        <v>0</v>
      </c>
      <c r="CC242">
        <f>INDEX('Effect Coding'!$A$53:$DD$159,MATCH(B242,'Effect Coding'!$A$53:$A$159,0), COLUMN('Effect Coding'!BJ292))</f>
        <v>0</v>
      </c>
      <c r="CD242">
        <f>INDEX('Effect Coding'!$A$53:$DD$159,MATCH(B242,'Effect Coding'!$A$53:$A$159,0), COLUMN('Effect Coding'!BK292))</f>
        <v>0</v>
      </c>
      <c r="CE242">
        <f>INDEX('Effect Coding'!$A$53:$DD$159,MATCH(B242,'Effect Coding'!$A$53:$A$159,0), COLUMN('Effect Coding'!BL292))</f>
        <v>0</v>
      </c>
      <c r="CF242">
        <f>INDEX('Effect Coding'!$A$53:$DD$159,MATCH(B242,'Effect Coding'!$A$53:$A$159,0), COLUMN('Effect Coding'!BM292))</f>
        <v>0</v>
      </c>
      <c r="CG242">
        <f>INDEX('Effect Coding'!$A$53:$DD$159,MATCH(B242,'Effect Coding'!$A$53:$A$159,0), COLUMN('Effect Coding'!BN292))</f>
        <v>0</v>
      </c>
      <c r="CH242">
        <f>INDEX('Effect Coding'!$A$53:$DD$159,MATCH(B242,'Effect Coding'!$A$53:$A$159,0), COLUMN('Effect Coding'!BO292))</f>
        <v>0</v>
      </c>
      <c r="CI242">
        <f>INDEX('Effect Coding'!$A$53:$DD$159,MATCH(B242,'Effect Coding'!$A$53:$A$159,0), COLUMN('Effect Coding'!BP292))</f>
        <v>0</v>
      </c>
      <c r="CJ242">
        <f>INDEX('Effect Coding'!$A$53:$DD$159,MATCH(B242,'Effect Coding'!$A$53:$A$159,0), COLUMN('Effect Coding'!BQ292))</f>
        <v>0</v>
      </c>
      <c r="CK242">
        <f>INDEX('Effect Coding'!$A$53:$DD$159,MATCH(B242,'Effect Coding'!$A$53:$A$159,0), COLUMN('Effect Coding'!BR292))</f>
        <v>0</v>
      </c>
      <c r="CL242">
        <f>INDEX('Effect Coding'!$A$53:$DD$159,MATCH(B242,'Effect Coding'!$A$53:$A$159,0), COLUMN('Effect Coding'!BS292))</f>
        <v>0</v>
      </c>
      <c r="CM242">
        <f>INDEX('Effect Coding'!$A$53:$DD$159,MATCH(B242,'Effect Coding'!$A$53:$A$159,0), COLUMN('Effect Coding'!BT292))</f>
        <v>0</v>
      </c>
      <c r="CN242">
        <f>INDEX('Effect Coding'!$A$53:$DD$159,MATCH(B242,'Effect Coding'!$A$53:$A$159,0), COLUMN('Effect Coding'!BU292))</f>
        <v>0</v>
      </c>
      <c r="CO242">
        <f>INDEX('Effect Coding'!$A$53:$DD$159,MATCH(B242,'Effect Coding'!$A$53:$A$159,0), COLUMN('Effect Coding'!BV292))</f>
        <v>0</v>
      </c>
      <c r="CP242">
        <f>INDEX('Effect Coding'!$A$53:$DD$159,MATCH(B242,'Effect Coding'!$A$53:$A$159,0), COLUMN('Effect Coding'!BW292))</f>
        <v>0</v>
      </c>
      <c r="CQ242">
        <f>INDEX('Effect Coding'!$A$53:$DD$159,MATCH(B242,'Effect Coding'!$A$53:$A$159,0), COLUMN('Effect Coding'!BX292))</f>
        <v>0</v>
      </c>
      <c r="CR242">
        <f>INDEX('Effect Coding'!$A$53:$DD$159,MATCH(B242,'Effect Coding'!$A$53:$A$159,0), COLUMN('Effect Coding'!BY292))</f>
        <v>0</v>
      </c>
      <c r="CS242">
        <f>INDEX('Effect Coding'!$A$53:$DD$159,MATCH(B242,'Effect Coding'!$A$53:$A$159,0), COLUMN('Effect Coding'!BZ292))</f>
        <v>0</v>
      </c>
      <c r="CT242">
        <f>INDEX('Effect Coding'!$A$53:$DD$159,MATCH(B242,'Effect Coding'!$A$53:$A$159,0), COLUMN('Effect Coding'!CA292))</f>
        <v>0</v>
      </c>
      <c r="CU242">
        <f>INDEX('Effect Coding'!$A$53:$DD$159,MATCH(B242,'Effect Coding'!$A$53:$A$159,0), COLUMN('Effect Coding'!CB292))</f>
        <v>0</v>
      </c>
      <c r="CV242">
        <f>INDEX('Effect Coding'!$A$53:$DD$159,MATCH(B242,'Effect Coding'!$A$53:$A$159,0), COLUMN('Effect Coding'!CC292))</f>
        <v>0</v>
      </c>
      <c r="CW242">
        <f>INDEX('Effect Coding'!$A$53:$DD$159,MATCH(B242,'Effect Coding'!$A$53:$A$159,0), COLUMN('Effect Coding'!CD292))</f>
        <v>0</v>
      </c>
      <c r="CX242">
        <f>INDEX('Effect Coding'!$A$53:$DD$159,MATCH(B242,'Effect Coding'!$A$53:$A$159,0), COLUMN('Effect Coding'!CE292))</f>
        <v>0</v>
      </c>
      <c r="CY242">
        <f>INDEX('Effect Coding'!$A$53:$DD$159,MATCH(B242,'Effect Coding'!$A$53:$A$159,0), COLUMN('Effect Coding'!CF292))</f>
        <v>1</v>
      </c>
      <c r="CZ242">
        <f>INDEX('Effect Coding'!$A$53:$DD$159,MATCH(B242,'Effect Coding'!$A$53:$A$159,0), COLUMN('Effect Coding'!CG292))</f>
        <v>0</v>
      </c>
      <c r="DA242">
        <f>INDEX('Effect Coding'!$A$53:$DD$159,MATCH(B242,'Effect Coding'!$A$53:$A$159,0), COLUMN('Effect Coding'!CH292))</f>
        <v>0</v>
      </c>
      <c r="DB242">
        <f>INDEX('Effect Coding'!$A$53:$DD$159,MATCH(B242,'Effect Coding'!$A$53:$A$159,0), COLUMN('Effect Coding'!CI292))</f>
        <v>0</v>
      </c>
      <c r="DC242">
        <f>INDEX('Effect Coding'!$A$53:$DD$159,MATCH(B242,'Effect Coding'!$A$53:$A$159,0), COLUMN('Effect Coding'!CJ292))</f>
        <v>0</v>
      </c>
      <c r="DD242">
        <f>INDEX('Effect Coding'!$A$53:$DD$159,MATCH(B242,'Effect Coding'!$A$53:$A$159,0), COLUMN('Effect Coding'!CK292))</f>
        <v>0</v>
      </c>
      <c r="DE242">
        <f>INDEX('Effect Coding'!$A$53:$DD$159,MATCH(B242,'Effect Coding'!$A$53:$A$159,0), COLUMN('Effect Coding'!CL292))</f>
        <v>0</v>
      </c>
      <c r="DF242">
        <f>INDEX('Effect Coding'!$A$53:$DD$159,MATCH(B242,'Effect Coding'!$A$53:$A$159,0), COLUMN('Effect Coding'!CM292))</f>
        <v>0</v>
      </c>
      <c r="DG242">
        <f>INDEX('Effect Coding'!$A$53:$DD$159,MATCH(B242,'Effect Coding'!$A$53:$A$159,0), COLUMN('Effect Coding'!CN292))</f>
        <v>0</v>
      </c>
      <c r="DH242">
        <f>INDEX('Effect Coding'!$A$53:$DD$159,MATCH(B242,'Effect Coding'!$A$53:$A$159,0), COLUMN('Effect Coding'!CO292))</f>
        <v>0</v>
      </c>
      <c r="DI242">
        <f>INDEX('Effect Coding'!$A$53:$DD$159,MATCH(B242,'Effect Coding'!$A$53:$A$159,0), COLUMN('Effect Coding'!CP292))</f>
        <v>0</v>
      </c>
      <c r="DJ242">
        <f>INDEX('Effect Coding'!$A$53:$DD$159,MATCH(B242,'Effect Coding'!$A$53:$A$159,0), COLUMN('Effect Coding'!CQ292))</f>
        <v>0</v>
      </c>
      <c r="DK242">
        <f>INDEX('Effect Coding'!$A$53:$DD$159,MATCH(B242,'Effect Coding'!$A$53:$A$159,0), COLUMN('Effect Coding'!CR292))</f>
        <v>0</v>
      </c>
      <c r="DL242">
        <f>INDEX('Effect Coding'!$A$53:$DD$159,MATCH(B242,'Effect Coding'!$A$53:$A$159,0), COLUMN('Effect Coding'!CS292))</f>
        <v>0</v>
      </c>
      <c r="DM242">
        <f>INDEX('Effect Coding'!$A$53:$DD$159,MATCH(B242,'Effect Coding'!$A$53:$A$159,0), COLUMN('Effect Coding'!CT292))</f>
        <v>0</v>
      </c>
      <c r="DN242">
        <f>INDEX('Effect Coding'!$A$53:$DD$159,MATCH(B242,'Effect Coding'!$A$53:$A$159,0), COLUMN('Effect Coding'!CU292))</f>
        <v>0</v>
      </c>
      <c r="DO242">
        <f>INDEX('Effect Coding'!$A$53:$DD$159,MATCH(B242,'Effect Coding'!$A$53:$A$159,0), COLUMN('Effect Coding'!CV292))</f>
        <v>0</v>
      </c>
      <c r="DP242">
        <f>INDEX('Effect Coding'!$A$53:$DD$159,MATCH(B242,'Effect Coding'!$A$53:$A$159,0), COLUMN('Effect Coding'!CW292))</f>
        <v>0</v>
      </c>
      <c r="DQ242">
        <f>INDEX('Effect Coding'!$A$53:$DD$159,MATCH(B242,'Effect Coding'!$A$53:$A$159,0), COLUMN('Effect Coding'!CX292))</f>
        <v>0</v>
      </c>
      <c r="DR242">
        <f>INDEX('Effect Coding'!$A$53:$DD$159,MATCH(B242,'Effect Coding'!$A$53:$A$159,0), COLUMN('Effect Coding'!CY292))</f>
        <v>0</v>
      </c>
      <c r="DS242">
        <f>INDEX('Effect Coding'!$A$53:$DD$159,MATCH(B242,'Effect Coding'!$A$53:$A$159,0), COLUMN('Effect Coding'!CZ292))</f>
        <v>0</v>
      </c>
      <c r="DT242">
        <f>INDEX('Effect Coding'!$A$53:$DD$159,MATCH(B242,'Effect Coding'!$A$53:$A$159,0), COLUMN('Effect Coding'!DA292))</f>
        <v>0</v>
      </c>
      <c r="DU242">
        <f>INDEX('Effect Coding'!$A$53:$DD$159,MATCH(B242,'Effect Coding'!$A$53:$A$159,0), COLUMN('Effect Coding'!DB292))</f>
        <v>0</v>
      </c>
      <c r="DV242">
        <f>INDEX('Effect Coding'!$A$53:$DD$159,MATCH(B242,'Effect Coding'!$A$53:$A$159,0), COLUMN('Effect Coding'!DC292))</f>
        <v>0</v>
      </c>
      <c r="DW242">
        <f>INDEX('Effect Coding'!$A$53:$DD$159,MATCH(B242,'Effect Coding'!$A$53:$A$159,0), COLUMN('Effect Coding'!DD292))</f>
        <v>0</v>
      </c>
      <c r="DX242">
        <f>INDEX('Effect Coding'!$A$40:$K$49,MATCH(C242,'Effect Coding'!$A$40:$A$49,0),COLUMN('Effect Coding'!C279))</f>
        <v>0</v>
      </c>
      <c r="DY242">
        <f>INDEX('Effect Coding'!$A$40:$K$49,MATCH(C242,'Effect Coding'!$A$40:$A$49,0),COLUMN('Effect Coding'!D279))</f>
        <v>0</v>
      </c>
      <c r="DZ242">
        <f>INDEX('Effect Coding'!$A$40:$K$49,MATCH(C242,'Effect Coding'!$A$40:$A$49,0),COLUMN('Effect Coding'!E279))</f>
        <v>0</v>
      </c>
      <c r="EA242">
        <f>INDEX('Effect Coding'!$A$40:$K$49,MATCH(C242,'Effect Coding'!$A$40:$A$49,0),COLUMN('Effect Coding'!F279))</f>
        <v>0</v>
      </c>
      <c r="EB242">
        <f>INDEX('Effect Coding'!$A$40:$K$49,MATCH(C242,'Effect Coding'!$A$40:$A$49,0),COLUMN('Effect Coding'!G279))</f>
        <v>0</v>
      </c>
      <c r="EC242">
        <f>INDEX('Effect Coding'!$A$40:$K$49,MATCH(C242,'Effect Coding'!$A$40:$A$49,0),COLUMN('Effect Coding'!H279))</f>
        <v>0</v>
      </c>
      <c r="ED242">
        <f>INDEX('Effect Coding'!$A$40:$K$49,MATCH(C242,'Effect Coding'!$A$40:$A$49,0),COLUMN('Effect Coding'!I279))</f>
        <v>0</v>
      </c>
      <c r="EE242">
        <f>INDEX('Effect Coding'!$A$40:$K$49,MATCH(C242,'Effect Coding'!$A$40:$A$49,0),COLUMN('Effect Coding'!J279))</f>
        <v>1</v>
      </c>
      <c r="EF242">
        <f>INDEX('Effect Coding'!$A$40:$K$49,MATCH(C242,'Effect Coding'!$A$40:$A$49,0),COLUMN('Effect Coding'!K279))</f>
        <v>0</v>
      </c>
      <c r="EG242">
        <f>INDEX('Effect Coding'!$A$33:$E$36,MATCH(D242,'Effect Coding'!$A$33:$A$36,0),COLUMN('Effect Coding'!C272))</f>
        <v>1</v>
      </c>
      <c r="EH242">
        <f>INDEX('Effect Coding'!$A$33:$E$36,MATCH(D242,'Effect Coding'!$A$33:$A$36,0),COLUMN('Effect Coding'!D272))</f>
        <v>0</v>
      </c>
      <c r="EI242">
        <f>INDEX('Effect Coding'!$A$33:$E$36,MATCH(D242,'Effect Coding'!$A$33:$A$36,0),COLUMN('Effect Coding'!E272))</f>
        <v>0</v>
      </c>
      <c r="EJ242">
        <f>INDEX('Effect Coding'!$A$27:$D$29,MATCH(E242,'Effect Coding'!$A$27:$A$29,0),COLUMN('Effect Coding'!C266))</f>
        <v>-1</v>
      </c>
      <c r="EK242">
        <f>INDEX('Effect Coding'!$A$27:$D$29,MATCH(E242,'Effect Coding'!$A$27:$A$29,0),COLUMN('Effect Coding'!D266))</f>
        <v>-1</v>
      </c>
      <c r="EL242">
        <f>INDEX('Effect Coding'!$A$21:$D$23,MATCH(F242,'Effect Coding'!$A$21:$A$23,0),COLUMN('Effect Coding'!C260))</f>
        <v>0</v>
      </c>
      <c r="EM242">
        <f>INDEX('Effect Coding'!$A$21:$D$23,MATCH(F242,'Effect Coding'!$A$21:$A$23,0),COLUMN('Effect Coding'!D260))</f>
        <v>1</v>
      </c>
      <c r="EN242">
        <f>INDEX('Effect Coding'!$A$15:$D$17,MATCH(G242,'Effect Coding'!$A$15:$A$17,0),COLUMN('Effect Coding'!C254))</f>
        <v>1</v>
      </c>
      <c r="EO242">
        <f>INDEX('Effect Coding'!$A$15:$D$17,MATCH(G242,'Effect Coding'!$A$15:$A$17,0),COLUMN('Effect Coding'!D254))</f>
        <v>0</v>
      </c>
      <c r="EP242">
        <f>INDEX('Effect Coding'!$A$9:$D$11,MATCH(H242,'Effect Coding'!$A$9:$A$11,0),COLUMN('Effect Coding'!C248))</f>
        <v>1</v>
      </c>
      <c r="EQ242">
        <f>INDEX('Effect Coding'!$A$9:$D$11,MATCH(H242,'Effect Coding'!$A$9:$A$11,0),COLUMN('Effect Coding'!D248))</f>
        <v>0</v>
      </c>
      <c r="ER242">
        <f>INDEX('Effect Coding'!$A$3:$D$5,MATCH(I242,'Effect Coding'!$A$3:$A$5,0),COLUMN('Effect Coding'!C242))</f>
        <v>1</v>
      </c>
      <c r="ES242">
        <f>INDEX('Effect Coding'!$A$3:$D$5,MATCH(I242,'Effect Coding'!$A$3:$A$5,0),COLUMN('Effect Coding'!D242))</f>
        <v>0</v>
      </c>
      <c r="ET242">
        <f>INDEX('Effect Coding'!$A$163:$D$165,MATCH(J242,'Effect Coding'!$A$163:$A$165,0),COLUMN('Effect Coding'!C402))</f>
        <v>0</v>
      </c>
      <c r="EU242">
        <f>INDEX('Effect Coding'!$A$163:$D$165,MATCH(J242,'Effect Coding'!$A$163:$A$165,0),COLUMN('Effect Coding'!D402))</f>
        <v>1</v>
      </c>
      <c r="EV242">
        <f>INDEX('Effect Coding'!$A$163:$D$165,MATCH(K242,'Effect Coding'!$A$169:$A$171,0),COLUMN('Effect Coding'!C402))</f>
        <v>1</v>
      </c>
      <c r="EW242">
        <f>INDEX('Effect Coding'!$A$163:$D$165,MATCH(K242,'Effect Coding'!$A$169:$A$171,0),COLUMN('Effect Coding'!D402))</f>
        <v>0</v>
      </c>
      <c r="EX242">
        <f>INDEX('Effect Coding'!$A$175:$E$178,MATCH(L242,'Effect Coding'!$A$175:$A$178,0),COLUMN('Effect Coding'!C414))</f>
        <v>1</v>
      </c>
      <c r="EY242">
        <f>INDEX('Effect Coding'!$A$175:$E$178,MATCH(L242,'Effect Coding'!$A$175:$A$178,0),COLUMN('Effect Coding'!D414))</f>
        <v>0</v>
      </c>
      <c r="EZ242">
        <f>INDEX('Effect Coding'!$A$175:$E$178,MATCH(L242,'Effect Coding'!$A$175:$A$178,0),COLUMN('Effect Coding'!E414))</f>
        <v>0</v>
      </c>
      <c r="FA242">
        <f>INDEX('Effect Coding'!$A$182:$E$185,MATCH(M242,'Effect Coding'!$A$182:$A$185,0),COLUMN('Effect Coding'!C421))</f>
        <v>0</v>
      </c>
      <c r="FB242">
        <f>INDEX('Effect Coding'!$A$182:$E$185,MATCH(M242,'Effect Coding'!$A$182:$A$185,0),COLUMN('Effect Coding'!D421))</f>
        <v>1</v>
      </c>
      <c r="FC242">
        <f>INDEX('Effect Coding'!$A$182:$E$185,MATCH(M242,'Effect Coding'!$A$182:$A$185,0),COLUMN('Effect Coding'!E421))</f>
        <v>0</v>
      </c>
      <c r="FD242">
        <f>INDEX('Effect Coding'!$A$189:$C$190,MATCH(N242,'Effect Coding'!$A$189:$A$190,0),COLUMN('Effect Coding'!C428))</f>
        <v>1</v>
      </c>
      <c r="FE242">
        <f>INDEX('Effect Coding'!$A$194:$D$196,MATCH(O242,'Effect Coding'!$A$194:$A$196,0),COLUMN('Effect Coding'!C433))</f>
        <v>1</v>
      </c>
      <c r="FF242">
        <f>INDEX('Effect Coding'!$A$194:$D$196,MATCH(O242,'Effect Coding'!$A$194:$A$196,0),COLUMN('Effect Coding'!D433))</f>
        <v>0</v>
      </c>
      <c r="FG242">
        <f>INDEX('Effect Coding'!$A$200:$C$201,MATCH(P242,'Effect Coding'!$A$200:$A$201,0),COLUMN('Effect Coding'!C439))</f>
        <v>1</v>
      </c>
      <c r="FH242">
        <f>INDEX('Effect Coding'!$A$205:$D$207,MATCH(Q242,'Effect Coding'!$A$205:$A$207,0),COLUMN('Effect Coding'!C444))</f>
        <v>1</v>
      </c>
      <c r="FI242">
        <f>INDEX('Effect Coding'!$A$205:$D$207,MATCH(Q242,'Effect Coding'!$A$205:$A$207,0),COLUMN('Effect Coding'!D444))</f>
        <v>0</v>
      </c>
      <c r="FJ242">
        <f>INDEX('Effect Coding'!$A$211:$C$212,MATCH(R242,'Effect Coding'!$A$211:$A$212,0),COLUMN('Effect Coding'!C450))</f>
        <v>1</v>
      </c>
      <c r="FK242">
        <f>INDEX('Effect Coding'!$A$216:$C$217,MATCH(S242,'Effect Coding'!$A$216:$A$217,0),COLUMN('Effect Coding'!C455))</f>
        <v>1</v>
      </c>
      <c r="FL242">
        <f>INDEX('Effect Coding'!$A$221:$C$222,MATCH(T242,'Effect Coding'!$A$221:$A$222,0),COLUMN('Effect Coding'!C460))</f>
        <v>1</v>
      </c>
    </row>
    <row r="243" spans="1:168" x14ac:dyDescent="0.25">
      <c r="A243" t="s">
        <v>445</v>
      </c>
      <c r="B243" t="s">
        <v>149</v>
      </c>
      <c r="C243" t="s">
        <v>9</v>
      </c>
      <c r="D243" t="s">
        <v>30</v>
      </c>
      <c r="E243" t="s">
        <v>1</v>
      </c>
      <c r="F243" t="s">
        <v>22</v>
      </c>
      <c r="G243" t="s">
        <v>181</v>
      </c>
      <c r="H243" t="s">
        <v>183</v>
      </c>
      <c r="I243" t="s">
        <v>50</v>
      </c>
      <c r="J243" t="s">
        <v>187</v>
      </c>
      <c r="K243" t="s">
        <v>63</v>
      </c>
      <c r="L243">
        <v>0</v>
      </c>
      <c r="M243" t="s">
        <v>67</v>
      </c>
      <c r="N243" t="s">
        <v>51</v>
      </c>
      <c r="O243" t="s">
        <v>62</v>
      </c>
      <c r="P243" t="s">
        <v>52</v>
      </c>
      <c r="Q243" t="s">
        <v>51</v>
      </c>
      <c r="R243" t="s">
        <v>51</v>
      </c>
      <c r="S243" t="s">
        <v>51</v>
      </c>
      <c r="T243" t="s">
        <v>51</v>
      </c>
      <c r="U243" s="20">
        <v>8.1999999999999993</v>
      </c>
      <c r="V243">
        <f>INDEX('Effect Coding'!$A$53:$DD$159,MATCH(B243,'Effect Coding'!$A$53:$A$159,0), COLUMN('Effect Coding'!C293))</f>
        <v>0</v>
      </c>
      <c r="W243">
        <f>INDEX('Effect Coding'!$A$53:$DD$159,MATCH(B243,'Effect Coding'!$A$53:$A$159,0), COLUMN('Effect Coding'!D293))</f>
        <v>0</v>
      </c>
      <c r="X243">
        <f>INDEX('Effect Coding'!$A$53:$DD$159,MATCH(B243,'Effect Coding'!$A$53:$A$159,0), COLUMN('Effect Coding'!E293))</f>
        <v>0</v>
      </c>
      <c r="Y243">
        <f>INDEX('Effect Coding'!$A$53:$DD$159,MATCH(B243,'Effect Coding'!$A$53:$A$159,0), COLUMN('Effect Coding'!F293))</f>
        <v>0</v>
      </c>
      <c r="Z243">
        <f>INDEX('Effect Coding'!$A$53:$DD$159,MATCH(B243,'Effect Coding'!$A$53:$A$159,0), COLUMN('Effect Coding'!G293))</f>
        <v>0</v>
      </c>
      <c r="AA243">
        <f>INDEX('Effect Coding'!$A$53:$DD$159,MATCH(B243,'Effect Coding'!$A$53:$A$159,0), COLUMN('Effect Coding'!H293))</f>
        <v>0</v>
      </c>
      <c r="AB243">
        <f>INDEX('Effect Coding'!$A$53:$DD$159,MATCH(B243,'Effect Coding'!$A$53:$A$159,0), COLUMN('Effect Coding'!I293))</f>
        <v>0</v>
      </c>
      <c r="AC243">
        <f>INDEX('Effect Coding'!$A$53:$DD$159,MATCH(B243,'Effect Coding'!$A$53:$A$159,0), COLUMN('Effect Coding'!J293))</f>
        <v>0</v>
      </c>
      <c r="AD243">
        <f>INDEX('Effect Coding'!$A$53:$DD$159,MATCH(B243,'Effect Coding'!$A$53:$A$159,0), COLUMN('Effect Coding'!K293))</f>
        <v>0</v>
      </c>
      <c r="AE243">
        <f>INDEX('Effect Coding'!$A$53:$DD$159,MATCH(B243,'Effect Coding'!$A$53:$A$159,0), COLUMN('Effect Coding'!L293))</f>
        <v>0</v>
      </c>
      <c r="AF243">
        <f>INDEX('Effect Coding'!$A$53:$DD$159,MATCH(B243,'Effect Coding'!$A$53:$A$159,0), COLUMN('Effect Coding'!M293))</f>
        <v>0</v>
      </c>
      <c r="AG243">
        <f>INDEX('Effect Coding'!$A$53:$DD$159,MATCH(B243,'Effect Coding'!$A$53:$A$159,0), COLUMN('Effect Coding'!N293))</f>
        <v>0</v>
      </c>
      <c r="AH243">
        <f>INDEX('Effect Coding'!$A$53:$DD$159,MATCH(B243,'Effect Coding'!$A$53:$A$159,0), COLUMN('Effect Coding'!O293))</f>
        <v>0</v>
      </c>
      <c r="AI243">
        <f>INDEX('Effect Coding'!$A$53:$DD$159,MATCH(B243,'Effect Coding'!$A$53:$A$159,0), COLUMN('Effect Coding'!P293))</f>
        <v>0</v>
      </c>
      <c r="AJ243">
        <f>INDEX('Effect Coding'!$A$53:$DD$159,MATCH(B243,'Effect Coding'!$A$53:$A$159,0), COLUMN('Effect Coding'!Q293))</f>
        <v>0</v>
      </c>
      <c r="AK243">
        <f>INDEX('Effect Coding'!$A$53:$DD$159,MATCH(B243,'Effect Coding'!$A$53:$A$159,0), COLUMN('Effect Coding'!R293))</f>
        <v>0</v>
      </c>
      <c r="AL243">
        <f>INDEX('Effect Coding'!$A$53:$DD$159,MATCH(B243,'Effect Coding'!$A$53:$A$159,0), COLUMN('Effect Coding'!S293))</f>
        <v>0</v>
      </c>
      <c r="AM243">
        <f>INDEX('Effect Coding'!$A$53:$DD$159,MATCH(B243,'Effect Coding'!$A$53:$A$159,0), COLUMN('Effect Coding'!T293))</f>
        <v>0</v>
      </c>
      <c r="AN243">
        <f>INDEX('Effect Coding'!$A$53:$DD$159,MATCH(B243,'Effect Coding'!$A$53:$A$159,0), COLUMN('Effect Coding'!U293))</f>
        <v>0</v>
      </c>
      <c r="AO243">
        <f>INDEX('Effect Coding'!$A$53:$DD$159,MATCH(B243,'Effect Coding'!$A$53:$A$159,0), COLUMN('Effect Coding'!V293))</f>
        <v>0</v>
      </c>
      <c r="AP243">
        <f>INDEX('Effect Coding'!$A$53:$DD$159,MATCH(B243,'Effect Coding'!$A$53:$A$159,0), COLUMN('Effect Coding'!W293))</f>
        <v>0</v>
      </c>
      <c r="AQ243">
        <f>INDEX('Effect Coding'!$A$53:$DD$159,MATCH(B243,'Effect Coding'!$A$53:$A$159,0), COLUMN('Effect Coding'!X293))</f>
        <v>0</v>
      </c>
      <c r="AR243">
        <f>INDEX('Effect Coding'!$A$53:$DD$159,MATCH(B243,'Effect Coding'!$A$53:$A$159,0), COLUMN('Effect Coding'!Y293))</f>
        <v>0</v>
      </c>
      <c r="AS243">
        <f>INDEX('Effect Coding'!$A$53:$DD$159,MATCH(B243,'Effect Coding'!$A$53:$A$159,0), COLUMN('Effect Coding'!Z293))</f>
        <v>0</v>
      </c>
      <c r="AT243">
        <f>INDEX('Effect Coding'!$A$53:$DD$159,MATCH(B243,'Effect Coding'!$A$53:$A$159,0), COLUMN('Effect Coding'!AA293))</f>
        <v>0</v>
      </c>
      <c r="AU243">
        <f>INDEX('Effect Coding'!$A$53:$DD$159,MATCH(B243,'Effect Coding'!$A$53:$A$159,0), COLUMN('Effect Coding'!AB293))</f>
        <v>0</v>
      </c>
      <c r="AV243">
        <f>INDEX('Effect Coding'!$A$53:$DD$159,MATCH(B243,'Effect Coding'!$A$53:$A$159,0), COLUMN('Effect Coding'!AC293))</f>
        <v>0</v>
      </c>
      <c r="AW243">
        <f>INDEX('Effect Coding'!$A$53:$DD$159,MATCH(B243,'Effect Coding'!$A$53:$A$159,0), COLUMN('Effect Coding'!AD293))</f>
        <v>0</v>
      </c>
      <c r="AX243">
        <f>INDEX('Effect Coding'!$A$53:$DD$159,MATCH(B243,'Effect Coding'!$A$53:$A$159,0), COLUMN('Effect Coding'!AE293))</f>
        <v>0</v>
      </c>
      <c r="AY243">
        <f>INDEX('Effect Coding'!$A$53:$DD$159,MATCH(B243,'Effect Coding'!$A$53:$A$159,0), COLUMN('Effect Coding'!AF293))</f>
        <v>0</v>
      </c>
      <c r="AZ243">
        <f>INDEX('Effect Coding'!$A$53:$DD$159,MATCH(B243,'Effect Coding'!$A$53:$A$159,0), COLUMN('Effect Coding'!AG293))</f>
        <v>0</v>
      </c>
      <c r="BA243">
        <f>INDEX('Effect Coding'!$A$53:$DD$159,MATCH(B243,'Effect Coding'!$A$53:$A$159,0), COLUMN('Effect Coding'!AH293))</f>
        <v>0</v>
      </c>
      <c r="BB243">
        <f>INDEX('Effect Coding'!$A$53:$DD$159,MATCH(B243,'Effect Coding'!$A$53:$A$159,0), COLUMN('Effect Coding'!AI293))</f>
        <v>0</v>
      </c>
      <c r="BC243">
        <f>INDEX('Effect Coding'!$A$53:$DD$159,MATCH(B243,'Effect Coding'!$A$53:$A$159,0), COLUMN('Effect Coding'!AJ293))</f>
        <v>0</v>
      </c>
      <c r="BD243">
        <f>INDEX('Effect Coding'!$A$53:$DD$159,MATCH(B243,'Effect Coding'!$A$53:$A$159,0), COLUMN('Effect Coding'!AK293))</f>
        <v>0</v>
      </c>
      <c r="BE243">
        <f>INDEX('Effect Coding'!$A$53:$DD$159,MATCH(B243,'Effect Coding'!$A$53:$A$159,0), COLUMN('Effect Coding'!AL293))</f>
        <v>0</v>
      </c>
      <c r="BF243">
        <f>INDEX('Effect Coding'!$A$53:$DD$159,MATCH(B243,'Effect Coding'!$A$53:$A$159,0), COLUMN('Effect Coding'!AM293))</f>
        <v>0</v>
      </c>
      <c r="BG243">
        <f>INDEX('Effect Coding'!$A$53:$DD$159,MATCH(B243,'Effect Coding'!$A$53:$A$159,0), COLUMN('Effect Coding'!AN293))</f>
        <v>0</v>
      </c>
      <c r="BH243">
        <f>INDEX('Effect Coding'!$A$53:$DD$159,MATCH(B243,'Effect Coding'!$A$53:$A$159,0), COLUMN('Effect Coding'!AO293))</f>
        <v>0</v>
      </c>
      <c r="BI243">
        <f>INDEX('Effect Coding'!$A$53:$DD$159,MATCH(B243,'Effect Coding'!$A$53:$A$159,0), COLUMN('Effect Coding'!AP293))</f>
        <v>0</v>
      </c>
      <c r="BJ243">
        <f>INDEX('Effect Coding'!$A$53:$DD$159,MATCH(B243,'Effect Coding'!$A$53:$A$159,0), COLUMN('Effect Coding'!AQ293))</f>
        <v>0</v>
      </c>
      <c r="BK243">
        <f>INDEX('Effect Coding'!$A$53:$DD$159,MATCH(B243,'Effect Coding'!$A$53:$A$159,0), COLUMN('Effect Coding'!AR293))</f>
        <v>0</v>
      </c>
      <c r="BL243">
        <f>INDEX('Effect Coding'!$A$53:$DD$159,MATCH(B243,'Effect Coding'!$A$53:$A$159,0), COLUMN('Effect Coding'!AS293))</f>
        <v>0</v>
      </c>
      <c r="BM243">
        <f>INDEX('Effect Coding'!$A$53:$DD$159,MATCH(B243,'Effect Coding'!$A$53:$A$159,0), COLUMN('Effect Coding'!AT293))</f>
        <v>0</v>
      </c>
      <c r="BN243">
        <f>INDEX('Effect Coding'!$A$53:$DD$159,MATCH(B243,'Effect Coding'!$A$53:$A$159,0), COLUMN('Effect Coding'!AU293))</f>
        <v>0</v>
      </c>
      <c r="BO243">
        <f>INDEX('Effect Coding'!$A$53:$DD$159,MATCH(B243,'Effect Coding'!$A$53:$A$159,0), COLUMN('Effect Coding'!AV293))</f>
        <v>0</v>
      </c>
      <c r="BP243">
        <f>INDEX('Effect Coding'!$A$53:$DD$159,MATCH(B243,'Effect Coding'!$A$53:$A$159,0), COLUMN('Effect Coding'!AW293))</f>
        <v>0</v>
      </c>
      <c r="BQ243">
        <f>INDEX('Effect Coding'!$A$53:$DD$159,MATCH(B243,'Effect Coding'!$A$53:$A$159,0), COLUMN('Effect Coding'!AX293))</f>
        <v>0</v>
      </c>
      <c r="BR243">
        <f>INDEX('Effect Coding'!$A$53:$DD$159,MATCH(B243,'Effect Coding'!$A$53:$A$159,0), COLUMN('Effect Coding'!AY293))</f>
        <v>0</v>
      </c>
      <c r="BS243">
        <f>INDEX('Effect Coding'!$A$53:$DD$159,MATCH(B243,'Effect Coding'!$A$53:$A$159,0), COLUMN('Effect Coding'!AZ293))</f>
        <v>0</v>
      </c>
      <c r="BT243">
        <f>INDEX('Effect Coding'!$A$53:$DD$159,MATCH(B243,'Effect Coding'!$A$53:$A$159,0), COLUMN('Effect Coding'!BA293))</f>
        <v>0</v>
      </c>
      <c r="BU243">
        <f>INDEX('Effect Coding'!$A$53:$DD$159,MATCH(B243,'Effect Coding'!$A$53:$A$159,0), COLUMN('Effect Coding'!BB293))</f>
        <v>0</v>
      </c>
      <c r="BV243">
        <f>INDEX('Effect Coding'!$A$53:$DD$159,MATCH(B243,'Effect Coding'!$A$53:$A$159,0), COLUMN('Effect Coding'!BC293))</f>
        <v>0</v>
      </c>
      <c r="BW243">
        <f>INDEX('Effect Coding'!$A$53:$DD$159,MATCH(B243,'Effect Coding'!$A$53:$A$159,0), COLUMN('Effect Coding'!BD293))</f>
        <v>0</v>
      </c>
      <c r="BX243">
        <f>INDEX('Effect Coding'!$A$53:$DD$159,MATCH(B243,'Effect Coding'!$A$53:$A$159,0), COLUMN('Effect Coding'!BE293))</f>
        <v>0</v>
      </c>
      <c r="BY243">
        <f>INDEX('Effect Coding'!$A$53:$DD$159,MATCH(B243,'Effect Coding'!$A$53:$A$159,0), COLUMN('Effect Coding'!BF293))</f>
        <v>0</v>
      </c>
      <c r="BZ243">
        <f>INDEX('Effect Coding'!$A$53:$DD$159,MATCH(B243,'Effect Coding'!$A$53:$A$159,0), COLUMN('Effect Coding'!BG293))</f>
        <v>0</v>
      </c>
      <c r="CA243">
        <f>INDEX('Effect Coding'!$A$53:$DD$159,MATCH(B243,'Effect Coding'!$A$53:$A$159,0), COLUMN('Effect Coding'!BH293))</f>
        <v>0</v>
      </c>
      <c r="CB243">
        <f>INDEX('Effect Coding'!$A$53:$DD$159,MATCH(B243,'Effect Coding'!$A$53:$A$159,0), COLUMN('Effect Coding'!BI293))</f>
        <v>0</v>
      </c>
      <c r="CC243">
        <f>INDEX('Effect Coding'!$A$53:$DD$159,MATCH(B243,'Effect Coding'!$A$53:$A$159,0), COLUMN('Effect Coding'!BJ293))</f>
        <v>0</v>
      </c>
      <c r="CD243">
        <f>INDEX('Effect Coding'!$A$53:$DD$159,MATCH(B243,'Effect Coding'!$A$53:$A$159,0), COLUMN('Effect Coding'!BK293))</f>
        <v>0</v>
      </c>
      <c r="CE243">
        <f>INDEX('Effect Coding'!$A$53:$DD$159,MATCH(B243,'Effect Coding'!$A$53:$A$159,0), COLUMN('Effect Coding'!BL293))</f>
        <v>0</v>
      </c>
      <c r="CF243">
        <f>INDEX('Effect Coding'!$A$53:$DD$159,MATCH(B243,'Effect Coding'!$A$53:$A$159,0), COLUMN('Effect Coding'!BM293))</f>
        <v>0</v>
      </c>
      <c r="CG243">
        <f>INDEX('Effect Coding'!$A$53:$DD$159,MATCH(B243,'Effect Coding'!$A$53:$A$159,0), COLUMN('Effect Coding'!BN293))</f>
        <v>0</v>
      </c>
      <c r="CH243">
        <f>INDEX('Effect Coding'!$A$53:$DD$159,MATCH(B243,'Effect Coding'!$A$53:$A$159,0), COLUMN('Effect Coding'!BO293))</f>
        <v>0</v>
      </c>
      <c r="CI243">
        <f>INDEX('Effect Coding'!$A$53:$DD$159,MATCH(B243,'Effect Coding'!$A$53:$A$159,0), COLUMN('Effect Coding'!BP293))</f>
        <v>0</v>
      </c>
      <c r="CJ243">
        <f>INDEX('Effect Coding'!$A$53:$DD$159,MATCH(B243,'Effect Coding'!$A$53:$A$159,0), COLUMN('Effect Coding'!BQ293))</f>
        <v>0</v>
      </c>
      <c r="CK243">
        <f>INDEX('Effect Coding'!$A$53:$DD$159,MATCH(B243,'Effect Coding'!$A$53:$A$159,0), COLUMN('Effect Coding'!BR293))</f>
        <v>0</v>
      </c>
      <c r="CL243">
        <f>INDEX('Effect Coding'!$A$53:$DD$159,MATCH(B243,'Effect Coding'!$A$53:$A$159,0), COLUMN('Effect Coding'!BS293))</f>
        <v>0</v>
      </c>
      <c r="CM243">
        <f>INDEX('Effect Coding'!$A$53:$DD$159,MATCH(B243,'Effect Coding'!$A$53:$A$159,0), COLUMN('Effect Coding'!BT293))</f>
        <v>0</v>
      </c>
      <c r="CN243">
        <f>INDEX('Effect Coding'!$A$53:$DD$159,MATCH(B243,'Effect Coding'!$A$53:$A$159,0), COLUMN('Effect Coding'!BU293))</f>
        <v>0</v>
      </c>
      <c r="CO243">
        <f>INDEX('Effect Coding'!$A$53:$DD$159,MATCH(B243,'Effect Coding'!$A$53:$A$159,0), COLUMN('Effect Coding'!BV293))</f>
        <v>0</v>
      </c>
      <c r="CP243">
        <f>INDEX('Effect Coding'!$A$53:$DD$159,MATCH(B243,'Effect Coding'!$A$53:$A$159,0), COLUMN('Effect Coding'!BW293))</f>
        <v>0</v>
      </c>
      <c r="CQ243">
        <f>INDEX('Effect Coding'!$A$53:$DD$159,MATCH(B243,'Effect Coding'!$A$53:$A$159,0), COLUMN('Effect Coding'!BX293))</f>
        <v>0</v>
      </c>
      <c r="CR243">
        <f>INDEX('Effect Coding'!$A$53:$DD$159,MATCH(B243,'Effect Coding'!$A$53:$A$159,0), COLUMN('Effect Coding'!BY293))</f>
        <v>0</v>
      </c>
      <c r="CS243">
        <f>INDEX('Effect Coding'!$A$53:$DD$159,MATCH(B243,'Effect Coding'!$A$53:$A$159,0), COLUMN('Effect Coding'!BZ293))</f>
        <v>0</v>
      </c>
      <c r="CT243">
        <f>INDEX('Effect Coding'!$A$53:$DD$159,MATCH(B243,'Effect Coding'!$A$53:$A$159,0), COLUMN('Effect Coding'!CA293))</f>
        <v>0</v>
      </c>
      <c r="CU243">
        <f>INDEX('Effect Coding'!$A$53:$DD$159,MATCH(B243,'Effect Coding'!$A$53:$A$159,0), COLUMN('Effect Coding'!CB293))</f>
        <v>0</v>
      </c>
      <c r="CV243">
        <f>INDEX('Effect Coding'!$A$53:$DD$159,MATCH(B243,'Effect Coding'!$A$53:$A$159,0), COLUMN('Effect Coding'!CC293))</f>
        <v>0</v>
      </c>
      <c r="CW243">
        <f>INDEX('Effect Coding'!$A$53:$DD$159,MATCH(B243,'Effect Coding'!$A$53:$A$159,0), COLUMN('Effect Coding'!CD293))</f>
        <v>0</v>
      </c>
      <c r="CX243">
        <f>INDEX('Effect Coding'!$A$53:$DD$159,MATCH(B243,'Effect Coding'!$A$53:$A$159,0), COLUMN('Effect Coding'!CE293))</f>
        <v>0</v>
      </c>
      <c r="CY243">
        <f>INDEX('Effect Coding'!$A$53:$DD$159,MATCH(B243,'Effect Coding'!$A$53:$A$159,0), COLUMN('Effect Coding'!CF293))</f>
        <v>0</v>
      </c>
      <c r="CZ243">
        <f>INDEX('Effect Coding'!$A$53:$DD$159,MATCH(B243,'Effect Coding'!$A$53:$A$159,0), COLUMN('Effect Coding'!CG293))</f>
        <v>1</v>
      </c>
      <c r="DA243">
        <f>INDEX('Effect Coding'!$A$53:$DD$159,MATCH(B243,'Effect Coding'!$A$53:$A$159,0), COLUMN('Effect Coding'!CH293))</f>
        <v>0</v>
      </c>
      <c r="DB243">
        <f>INDEX('Effect Coding'!$A$53:$DD$159,MATCH(B243,'Effect Coding'!$A$53:$A$159,0), COLUMN('Effect Coding'!CI293))</f>
        <v>0</v>
      </c>
      <c r="DC243">
        <f>INDEX('Effect Coding'!$A$53:$DD$159,MATCH(B243,'Effect Coding'!$A$53:$A$159,0), COLUMN('Effect Coding'!CJ293))</f>
        <v>0</v>
      </c>
      <c r="DD243">
        <f>INDEX('Effect Coding'!$A$53:$DD$159,MATCH(B243,'Effect Coding'!$A$53:$A$159,0), COLUMN('Effect Coding'!CK293))</f>
        <v>0</v>
      </c>
      <c r="DE243">
        <f>INDEX('Effect Coding'!$A$53:$DD$159,MATCH(B243,'Effect Coding'!$A$53:$A$159,0), COLUMN('Effect Coding'!CL293))</f>
        <v>0</v>
      </c>
      <c r="DF243">
        <f>INDEX('Effect Coding'!$A$53:$DD$159,MATCH(B243,'Effect Coding'!$A$53:$A$159,0), COLUMN('Effect Coding'!CM293))</f>
        <v>0</v>
      </c>
      <c r="DG243">
        <f>INDEX('Effect Coding'!$A$53:$DD$159,MATCH(B243,'Effect Coding'!$A$53:$A$159,0), COLUMN('Effect Coding'!CN293))</f>
        <v>0</v>
      </c>
      <c r="DH243">
        <f>INDEX('Effect Coding'!$A$53:$DD$159,MATCH(B243,'Effect Coding'!$A$53:$A$159,0), COLUMN('Effect Coding'!CO293))</f>
        <v>0</v>
      </c>
      <c r="DI243">
        <f>INDEX('Effect Coding'!$A$53:$DD$159,MATCH(B243,'Effect Coding'!$A$53:$A$159,0), COLUMN('Effect Coding'!CP293))</f>
        <v>0</v>
      </c>
      <c r="DJ243">
        <f>INDEX('Effect Coding'!$A$53:$DD$159,MATCH(B243,'Effect Coding'!$A$53:$A$159,0), COLUMN('Effect Coding'!CQ293))</f>
        <v>0</v>
      </c>
      <c r="DK243">
        <f>INDEX('Effect Coding'!$A$53:$DD$159,MATCH(B243,'Effect Coding'!$A$53:$A$159,0), COLUMN('Effect Coding'!CR293))</f>
        <v>0</v>
      </c>
      <c r="DL243">
        <f>INDEX('Effect Coding'!$A$53:$DD$159,MATCH(B243,'Effect Coding'!$A$53:$A$159,0), COLUMN('Effect Coding'!CS293))</f>
        <v>0</v>
      </c>
      <c r="DM243">
        <f>INDEX('Effect Coding'!$A$53:$DD$159,MATCH(B243,'Effect Coding'!$A$53:$A$159,0), COLUMN('Effect Coding'!CT293))</f>
        <v>0</v>
      </c>
      <c r="DN243">
        <f>INDEX('Effect Coding'!$A$53:$DD$159,MATCH(B243,'Effect Coding'!$A$53:$A$159,0), COLUMN('Effect Coding'!CU293))</f>
        <v>0</v>
      </c>
      <c r="DO243">
        <f>INDEX('Effect Coding'!$A$53:$DD$159,MATCH(B243,'Effect Coding'!$A$53:$A$159,0), COLUMN('Effect Coding'!CV293))</f>
        <v>0</v>
      </c>
      <c r="DP243">
        <f>INDEX('Effect Coding'!$A$53:$DD$159,MATCH(B243,'Effect Coding'!$A$53:$A$159,0), COLUMN('Effect Coding'!CW293))</f>
        <v>0</v>
      </c>
      <c r="DQ243">
        <f>INDEX('Effect Coding'!$A$53:$DD$159,MATCH(B243,'Effect Coding'!$A$53:$A$159,0), COLUMN('Effect Coding'!CX293))</f>
        <v>0</v>
      </c>
      <c r="DR243">
        <f>INDEX('Effect Coding'!$A$53:$DD$159,MATCH(B243,'Effect Coding'!$A$53:$A$159,0), COLUMN('Effect Coding'!CY293))</f>
        <v>0</v>
      </c>
      <c r="DS243">
        <f>INDEX('Effect Coding'!$A$53:$DD$159,MATCH(B243,'Effect Coding'!$A$53:$A$159,0), COLUMN('Effect Coding'!CZ293))</f>
        <v>0</v>
      </c>
      <c r="DT243">
        <f>INDEX('Effect Coding'!$A$53:$DD$159,MATCH(B243,'Effect Coding'!$A$53:$A$159,0), COLUMN('Effect Coding'!DA293))</f>
        <v>0</v>
      </c>
      <c r="DU243">
        <f>INDEX('Effect Coding'!$A$53:$DD$159,MATCH(B243,'Effect Coding'!$A$53:$A$159,0), COLUMN('Effect Coding'!DB293))</f>
        <v>0</v>
      </c>
      <c r="DV243">
        <f>INDEX('Effect Coding'!$A$53:$DD$159,MATCH(B243,'Effect Coding'!$A$53:$A$159,0), COLUMN('Effect Coding'!DC293))</f>
        <v>0</v>
      </c>
      <c r="DW243">
        <f>INDEX('Effect Coding'!$A$53:$DD$159,MATCH(B243,'Effect Coding'!$A$53:$A$159,0), COLUMN('Effect Coding'!DD293))</f>
        <v>0</v>
      </c>
      <c r="DX243">
        <f>INDEX('Effect Coding'!$A$40:$K$49,MATCH(C243,'Effect Coding'!$A$40:$A$49,0),COLUMN('Effect Coding'!C280))</f>
        <v>0</v>
      </c>
      <c r="DY243">
        <f>INDEX('Effect Coding'!$A$40:$K$49,MATCH(C243,'Effect Coding'!$A$40:$A$49,0),COLUMN('Effect Coding'!D280))</f>
        <v>0</v>
      </c>
      <c r="DZ243">
        <f>INDEX('Effect Coding'!$A$40:$K$49,MATCH(C243,'Effect Coding'!$A$40:$A$49,0),COLUMN('Effect Coding'!E280))</f>
        <v>0</v>
      </c>
      <c r="EA243">
        <f>INDEX('Effect Coding'!$A$40:$K$49,MATCH(C243,'Effect Coding'!$A$40:$A$49,0),COLUMN('Effect Coding'!F280))</f>
        <v>0</v>
      </c>
      <c r="EB243">
        <f>INDEX('Effect Coding'!$A$40:$K$49,MATCH(C243,'Effect Coding'!$A$40:$A$49,0),COLUMN('Effect Coding'!G280))</f>
        <v>0</v>
      </c>
      <c r="EC243">
        <f>INDEX('Effect Coding'!$A$40:$K$49,MATCH(C243,'Effect Coding'!$A$40:$A$49,0),COLUMN('Effect Coding'!H280))</f>
        <v>0</v>
      </c>
      <c r="ED243">
        <f>INDEX('Effect Coding'!$A$40:$K$49,MATCH(C243,'Effect Coding'!$A$40:$A$49,0),COLUMN('Effect Coding'!I280))</f>
        <v>0</v>
      </c>
      <c r="EE243">
        <f>INDEX('Effect Coding'!$A$40:$K$49,MATCH(C243,'Effect Coding'!$A$40:$A$49,0),COLUMN('Effect Coding'!J280))</f>
        <v>1</v>
      </c>
      <c r="EF243">
        <f>INDEX('Effect Coding'!$A$40:$K$49,MATCH(C243,'Effect Coding'!$A$40:$A$49,0),COLUMN('Effect Coding'!K280))</f>
        <v>0</v>
      </c>
      <c r="EG243">
        <f>INDEX('Effect Coding'!$A$33:$E$36,MATCH(D243,'Effect Coding'!$A$33:$A$36,0),COLUMN('Effect Coding'!C273))</f>
        <v>1</v>
      </c>
      <c r="EH243">
        <f>INDEX('Effect Coding'!$A$33:$E$36,MATCH(D243,'Effect Coding'!$A$33:$A$36,0),COLUMN('Effect Coding'!D273))</f>
        <v>0</v>
      </c>
      <c r="EI243">
        <f>INDEX('Effect Coding'!$A$33:$E$36,MATCH(D243,'Effect Coding'!$A$33:$A$36,0),COLUMN('Effect Coding'!E273))</f>
        <v>0</v>
      </c>
      <c r="EJ243">
        <f>INDEX('Effect Coding'!$A$27:$D$29,MATCH(E243,'Effect Coding'!$A$27:$A$29,0),COLUMN('Effect Coding'!C267))</f>
        <v>-1</v>
      </c>
      <c r="EK243">
        <f>INDEX('Effect Coding'!$A$27:$D$29,MATCH(E243,'Effect Coding'!$A$27:$A$29,0),COLUMN('Effect Coding'!D267))</f>
        <v>-1</v>
      </c>
      <c r="EL243">
        <f>INDEX('Effect Coding'!$A$21:$D$23,MATCH(F243,'Effect Coding'!$A$21:$A$23,0),COLUMN('Effect Coding'!C261))</f>
        <v>0</v>
      </c>
      <c r="EM243">
        <f>INDEX('Effect Coding'!$A$21:$D$23,MATCH(F243,'Effect Coding'!$A$21:$A$23,0),COLUMN('Effect Coding'!D261))</f>
        <v>1</v>
      </c>
      <c r="EN243">
        <f>INDEX('Effect Coding'!$A$15:$D$17,MATCH(G243,'Effect Coding'!$A$15:$A$17,0),COLUMN('Effect Coding'!C255))</f>
        <v>1</v>
      </c>
      <c r="EO243">
        <f>INDEX('Effect Coding'!$A$15:$D$17,MATCH(G243,'Effect Coding'!$A$15:$A$17,0),COLUMN('Effect Coding'!D255))</f>
        <v>0</v>
      </c>
      <c r="EP243">
        <f>INDEX('Effect Coding'!$A$9:$D$11,MATCH(H243,'Effect Coding'!$A$9:$A$11,0),COLUMN('Effect Coding'!C249))</f>
        <v>1</v>
      </c>
      <c r="EQ243">
        <f>INDEX('Effect Coding'!$A$9:$D$11,MATCH(H243,'Effect Coding'!$A$9:$A$11,0),COLUMN('Effect Coding'!D249))</f>
        <v>0</v>
      </c>
      <c r="ER243">
        <f>INDEX('Effect Coding'!$A$3:$D$5,MATCH(I243,'Effect Coding'!$A$3:$A$5,0),COLUMN('Effect Coding'!C243))</f>
        <v>1</v>
      </c>
      <c r="ES243">
        <f>INDEX('Effect Coding'!$A$3:$D$5,MATCH(I243,'Effect Coding'!$A$3:$A$5,0),COLUMN('Effect Coding'!D243))</f>
        <v>0</v>
      </c>
      <c r="ET243">
        <f>INDEX('Effect Coding'!$A$163:$D$165,MATCH(J243,'Effect Coding'!$A$163:$A$165,0),COLUMN('Effect Coding'!C403))</f>
        <v>0</v>
      </c>
      <c r="EU243">
        <f>INDEX('Effect Coding'!$A$163:$D$165,MATCH(J243,'Effect Coding'!$A$163:$A$165,0),COLUMN('Effect Coding'!D403))</f>
        <v>1</v>
      </c>
      <c r="EV243">
        <f>INDEX('Effect Coding'!$A$163:$D$165,MATCH(K243,'Effect Coding'!$A$169:$A$171,0),COLUMN('Effect Coding'!C403))</f>
        <v>1</v>
      </c>
      <c r="EW243">
        <f>INDEX('Effect Coding'!$A$163:$D$165,MATCH(K243,'Effect Coding'!$A$169:$A$171,0),COLUMN('Effect Coding'!D403))</f>
        <v>0</v>
      </c>
      <c r="EX243">
        <f>INDEX('Effect Coding'!$A$175:$E$178,MATCH(L243,'Effect Coding'!$A$175:$A$178,0),COLUMN('Effect Coding'!C415))</f>
        <v>1</v>
      </c>
      <c r="EY243">
        <f>INDEX('Effect Coding'!$A$175:$E$178,MATCH(L243,'Effect Coding'!$A$175:$A$178,0),COLUMN('Effect Coding'!D415))</f>
        <v>0</v>
      </c>
      <c r="EZ243">
        <f>INDEX('Effect Coding'!$A$175:$E$178,MATCH(L243,'Effect Coding'!$A$175:$A$178,0),COLUMN('Effect Coding'!E415))</f>
        <v>0</v>
      </c>
      <c r="FA243">
        <f>INDEX('Effect Coding'!$A$182:$E$185,MATCH(M243,'Effect Coding'!$A$182:$A$185,0),COLUMN('Effect Coding'!C422))</f>
        <v>-1</v>
      </c>
      <c r="FB243">
        <f>INDEX('Effect Coding'!$A$182:$E$185,MATCH(M243,'Effect Coding'!$A$182:$A$185,0),COLUMN('Effect Coding'!D422))</f>
        <v>-1</v>
      </c>
      <c r="FC243">
        <f>INDEX('Effect Coding'!$A$182:$E$185,MATCH(M243,'Effect Coding'!$A$182:$A$185,0),COLUMN('Effect Coding'!E422))</f>
        <v>-1</v>
      </c>
      <c r="FD243">
        <f>INDEX('Effect Coding'!$A$189:$C$190,MATCH(N243,'Effect Coding'!$A$189:$A$190,0),COLUMN('Effect Coding'!C429))</f>
        <v>1</v>
      </c>
      <c r="FE243">
        <f>INDEX('Effect Coding'!$A$194:$D$196,MATCH(O243,'Effect Coding'!$A$194:$A$196,0),COLUMN('Effect Coding'!C434))</f>
        <v>-1</v>
      </c>
      <c r="FF243">
        <f>INDEX('Effect Coding'!$A$194:$D$196,MATCH(O243,'Effect Coding'!$A$194:$A$196,0),COLUMN('Effect Coding'!D434))</f>
        <v>-1</v>
      </c>
      <c r="FG243">
        <f>INDEX('Effect Coding'!$A$200:$C$201,MATCH(P243,'Effect Coding'!$A$200:$A$201,0),COLUMN('Effect Coding'!C440))</f>
        <v>1</v>
      </c>
      <c r="FH243">
        <f>INDEX('Effect Coding'!$A$205:$D$207,MATCH(Q243,'Effect Coding'!$A$205:$A$207,0),COLUMN('Effect Coding'!C445))</f>
        <v>1</v>
      </c>
      <c r="FI243">
        <f>INDEX('Effect Coding'!$A$205:$D$207,MATCH(Q243,'Effect Coding'!$A$205:$A$207,0),COLUMN('Effect Coding'!D445))</f>
        <v>0</v>
      </c>
      <c r="FJ243">
        <f>INDEX('Effect Coding'!$A$211:$C$212,MATCH(R243,'Effect Coding'!$A$211:$A$212,0),COLUMN('Effect Coding'!C451))</f>
        <v>1</v>
      </c>
      <c r="FK243">
        <f>INDEX('Effect Coding'!$A$216:$C$217,MATCH(S243,'Effect Coding'!$A$216:$A$217,0),COLUMN('Effect Coding'!C456))</f>
        <v>1</v>
      </c>
      <c r="FL243">
        <f>INDEX('Effect Coding'!$A$221:$C$222,MATCH(T243,'Effect Coding'!$A$221:$A$222,0),COLUMN('Effect Coding'!C461))</f>
        <v>1</v>
      </c>
    </row>
    <row r="244" spans="1:168" x14ac:dyDescent="0.25">
      <c r="A244" t="s">
        <v>446</v>
      </c>
      <c r="B244" t="s">
        <v>150</v>
      </c>
      <c r="C244" t="s">
        <v>9</v>
      </c>
      <c r="D244" t="s">
        <v>30</v>
      </c>
      <c r="E244" t="s">
        <v>1</v>
      </c>
      <c r="F244" t="s">
        <v>22</v>
      </c>
      <c r="G244" t="s">
        <v>181</v>
      </c>
      <c r="H244" t="s">
        <v>183</v>
      </c>
      <c r="I244" t="s">
        <v>50</v>
      </c>
      <c r="J244" t="s">
        <v>187</v>
      </c>
      <c r="K244" t="s">
        <v>63</v>
      </c>
      <c r="L244">
        <v>1</v>
      </c>
      <c r="M244" t="s">
        <v>67</v>
      </c>
      <c r="N244" t="s">
        <v>51</v>
      </c>
      <c r="O244" t="s">
        <v>62</v>
      </c>
      <c r="P244" t="s">
        <v>52</v>
      </c>
      <c r="Q244" t="s">
        <v>51</v>
      </c>
      <c r="R244" t="s">
        <v>51</v>
      </c>
      <c r="S244" t="s">
        <v>51</v>
      </c>
      <c r="T244" t="s">
        <v>51</v>
      </c>
      <c r="U244" s="20">
        <v>2</v>
      </c>
      <c r="V244">
        <f>INDEX('Effect Coding'!$A$53:$DD$159,MATCH(B244,'Effect Coding'!$A$53:$A$159,0), COLUMN('Effect Coding'!C294))</f>
        <v>0</v>
      </c>
      <c r="W244">
        <f>INDEX('Effect Coding'!$A$53:$DD$159,MATCH(B244,'Effect Coding'!$A$53:$A$159,0), COLUMN('Effect Coding'!D294))</f>
        <v>0</v>
      </c>
      <c r="X244">
        <f>INDEX('Effect Coding'!$A$53:$DD$159,MATCH(B244,'Effect Coding'!$A$53:$A$159,0), COLUMN('Effect Coding'!E294))</f>
        <v>0</v>
      </c>
      <c r="Y244">
        <f>INDEX('Effect Coding'!$A$53:$DD$159,MATCH(B244,'Effect Coding'!$A$53:$A$159,0), COLUMN('Effect Coding'!F294))</f>
        <v>0</v>
      </c>
      <c r="Z244">
        <f>INDEX('Effect Coding'!$A$53:$DD$159,MATCH(B244,'Effect Coding'!$A$53:$A$159,0), COLUMN('Effect Coding'!G294))</f>
        <v>0</v>
      </c>
      <c r="AA244">
        <f>INDEX('Effect Coding'!$A$53:$DD$159,MATCH(B244,'Effect Coding'!$A$53:$A$159,0), COLUMN('Effect Coding'!H294))</f>
        <v>0</v>
      </c>
      <c r="AB244">
        <f>INDEX('Effect Coding'!$A$53:$DD$159,MATCH(B244,'Effect Coding'!$A$53:$A$159,0), COLUMN('Effect Coding'!I294))</f>
        <v>0</v>
      </c>
      <c r="AC244">
        <f>INDEX('Effect Coding'!$A$53:$DD$159,MATCH(B244,'Effect Coding'!$A$53:$A$159,0), COLUMN('Effect Coding'!J294))</f>
        <v>0</v>
      </c>
      <c r="AD244">
        <f>INDEX('Effect Coding'!$A$53:$DD$159,MATCH(B244,'Effect Coding'!$A$53:$A$159,0), COLUMN('Effect Coding'!K294))</f>
        <v>0</v>
      </c>
      <c r="AE244">
        <f>INDEX('Effect Coding'!$A$53:$DD$159,MATCH(B244,'Effect Coding'!$A$53:$A$159,0), COLUMN('Effect Coding'!L294))</f>
        <v>0</v>
      </c>
      <c r="AF244">
        <f>INDEX('Effect Coding'!$A$53:$DD$159,MATCH(B244,'Effect Coding'!$A$53:$A$159,0), COLUMN('Effect Coding'!M294))</f>
        <v>0</v>
      </c>
      <c r="AG244">
        <f>INDEX('Effect Coding'!$A$53:$DD$159,MATCH(B244,'Effect Coding'!$A$53:$A$159,0), COLUMN('Effect Coding'!N294))</f>
        <v>0</v>
      </c>
      <c r="AH244">
        <f>INDEX('Effect Coding'!$A$53:$DD$159,MATCH(B244,'Effect Coding'!$A$53:$A$159,0), COLUMN('Effect Coding'!O294))</f>
        <v>0</v>
      </c>
      <c r="AI244">
        <f>INDEX('Effect Coding'!$A$53:$DD$159,MATCH(B244,'Effect Coding'!$A$53:$A$159,0), COLUMN('Effect Coding'!P294))</f>
        <v>0</v>
      </c>
      <c r="AJ244">
        <f>INDEX('Effect Coding'!$A$53:$DD$159,MATCH(B244,'Effect Coding'!$A$53:$A$159,0), COLUMN('Effect Coding'!Q294))</f>
        <v>0</v>
      </c>
      <c r="AK244">
        <f>INDEX('Effect Coding'!$A$53:$DD$159,MATCH(B244,'Effect Coding'!$A$53:$A$159,0), COLUMN('Effect Coding'!R294))</f>
        <v>0</v>
      </c>
      <c r="AL244">
        <f>INDEX('Effect Coding'!$A$53:$DD$159,MATCH(B244,'Effect Coding'!$A$53:$A$159,0), COLUMN('Effect Coding'!S294))</f>
        <v>0</v>
      </c>
      <c r="AM244">
        <f>INDEX('Effect Coding'!$A$53:$DD$159,MATCH(B244,'Effect Coding'!$A$53:$A$159,0), COLUMN('Effect Coding'!T294))</f>
        <v>0</v>
      </c>
      <c r="AN244">
        <f>INDEX('Effect Coding'!$A$53:$DD$159,MATCH(B244,'Effect Coding'!$A$53:$A$159,0), COLUMN('Effect Coding'!U294))</f>
        <v>0</v>
      </c>
      <c r="AO244">
        <f>INDEX('Effect Coding'!$A$53:$DD$159,MATCH(B244,'Effect Coding'!$A$53:$A$159,0), COLUMN('Effect Coding'!V294))</f>
        <v>0</v>
      </c>
      <c r="AP244">
        <f>INDEX('Effect Coding'!$A$53:$DD$159,MATCH(B244,'Effect Coding'!$A$53:$A$159,0), COLUMN('Effect Coding'!W294))</f>
        <v>0</v>
      </c>
      <c r="AQ244">
        <f>INDEX('Effect Coding'!$A$53:$DD$159,MATCH(B244,'Effect Coding'!$A$53:$A$159,0), COLUMN('Effect Coding'!X294))</f>
        <v>0</v>
      </c>
      <c r="AR244">
        <f>INDEX('Effect Coding'!$A$53:$DD$159,MATCH(B244,'Effect Coding'!$A$53:$A$159,0), COLUMN('Effect Coding'!Y294))</f>
        <v>0</v>
      </c>
      <c r="AS244">
        <f>INDEX('Effect Coding'!$A$53:$DD$159,MATCH(B244,'Effect Coding'!$A$53:$A$159,0), COLUMN('Effect Coding'!Z294))</f>
        <v>0</v>
      </c>
      <c r="AT244">
        <f>INDEX('Effect Coding'!$A$53:$DD$159,MATCH(B244,'Effect Coding'!$A$53:$A$159,0), COLUMN('Effect Coding'!AA294))</f>
        <v>0</v>
      </c>
      <c r="AU244">
        <f>INDEX('Effect Coding'!$A$53:$DD$159,MATCH(B244,'Effect Coding'!$A$53:$A$159,0), COLUMN('Effect Coding'!AB294))</f>
        <v>0</v>
      </c>
      <c r="AV244">
        <f>INDEX('Effect Coding'!$A$53:$DD$159,MATCH(B244,'Effect Coding'!$A$53:$A$159,0), COLUMN('Effect Coding'!AC294))</f>
        <v>0</v>
      </c>
      <c r="AW244">
        <f>INDEX('Effect Coding'!$A$53:$DD$159,MATCH(B244,'Effect Coding'!$A$53:$A$159,0), COLUMN('Effect Coding'!AD294))</f>
        <v>0</v>
      </c>
      <c r="AX244">
        <f>INDEX('Effect Coding'!$A$53:$DD$159,MATCH(B244,'Effect Coding'!$A$53:$A$159,0), COLUMN('Effect Coding'!AE294))</f>
        <v>0</v>
      </c>
      <c r="AY244">
        <f>INDEX('Effect Coding'!$A$53:$DD$159,MATCH(B244,'Effect Coding'!$A$53:$A$159,0), COLUMN('Effect Coding'!AF294))</f>
        <v>0</v>
      </c>
      <c r="AZ244">
        <f>INDEX('Effect Coding'!$A$53:$DD$159,MATCH(B244,'Effect Coding'!$A$53:$A$159,0), COLUMN('Effect Coding'!AG294))</f>
        <v>0</v>
      </c>
      <c r="BA244">
        <f>INDEX('Effect Coding'!$A$53:$DD$159,MATCH(B244,'Effect Coding'!$A$53:$A$159,0), COLUMN('Effect Coding'!AH294))</f>
        <v>0</v>
      </c>
      <c r="BB244">
        <f>INDEX('Effect Coding'!$A$53:$DD$159,MATCH(B244,'Effect Coding'!$A$53:$A$159,0), COLUMN('Effect Coding'!AI294))</f>
        <v>0</v>
      </c>
      <c r="BC244">
        <f>INDEX('Effect Coding'!$A$53:$DD$159,MATCH(B244,'Effect Coding'!$A$53:$A$159,0), COLUMN('Effect Coding'!AJ294))</f>
        <v>0</v>
      </c>
      <c r="BD244">
        <f>INDEX('Effect Coding'!$A$53:$DD$159,MATCH(B244,'Effect Coding'!$A$53:$A$159,0), COLUMN('Effect Coding'!AK294))</f>
        <v>0</v>
      </c>
      <c r="BE244">
        <f>INDEX('Effect Coding'!$A$53:$DD$159,MATCH(B244,'Effect Coding'!$A$53:$A$159,0), COLUMN('Effect Coding'!AL294))</f>
        <v>0</v>
      </c>
      <c r="BF244">
        <f>INDEX('Effect Coding'!$A$53:$DD$159,MATCH(B244,'Effect Coding'!$A$53:$A$159,0), COLUMN('Effect Coding'!AM294))</f>
        <v>0</v>
      </c>
      <c r="BG244">
        <f>INDEX('Effect Coding'!$A$53:$DD$159,MATCH(B244,'Effect Coding'!$A$53:$A$159,0), COLUMN('Effect Coding'!AN294))</f>
        <v>0</v>
      </c>
      <c r="BH244">
        <f>INDEX('Effect Coding'!$A$53:$DD$159,MATCH(B244,'Effect Coding'!$A$53:$A$159,0), COLUMN('Effect Coding'!AO294))</f>
        <v>0</v>
      </c>
      <c r="BI244">
        <f>INDEX('Effect Coding'!$A$53:$DD$159,MATCH(B244,'Effect Coding'!$A$53:$A$159,0), COLUMN('Effect Coding'!AP294))</f>
        <v>0</v>
      </c>
      <c r="BJ244">
        <f>INDEX('Effect Coding'!$A$53:$DD$159,MATCH(B244,'Effect Coding'!$A$53:$A$159,0), COLUMN('Effect Coding'!AQ294))</f>
        <v>0</v>
      </c>
      <c r="BK244">
        <f>INDEX('Effect Coding'!$A$53:$DD$159,MATCH(B244,'Effect Coding'!$A$53:$A$159,0), COLUMN('Effect Coding'!AR294))</f>
        <v>0</v>
      </c>
      <c r="BL244">
        <f>INDEX('Effect Coding'!$A$53:$DD$159,MATCH(B244,'Effect Coding'!$A$53:$A$159,0), COLUMN('Effect Coding'!AS294))</f>
        <v>0</v>
      </c>
      <c r="BM244">
        <f>INDEX('Effect Coding'!$A$53:$DD$159,MATCH(B244,'Effect Coding'!$A$53:$A$159,0), COLUMN('Effect Coding'!AT294))</f>
        <v>0</v>
      </c>
      <c r="BN244">
        <f>INDEX('Effect Coding'!$A$53:$DD$159,MATCH(B244,'Effect Coding'!$A$53:$A$159,0), COLUMN('Effect Coding'!AU294))</f>
        <v>0</v>
      </c>
      <c r="BO244">
        <f>INDEX('Effect Coding'!$A$53:$DD$159,MATCH(B244,'Effect Coding'!$A$53:$A$159,0), COLUMN('Effect Coding'!AV294))</f>
        <v>0</v>
      </c>
      <c r="BP244">
        <f>INDEX('Effect Coding'!$A$53:$DD$159,MATCH(B244,'Effect Coding'!$A$53:$A$159,0), COLUMN('Effect Coding'!AW294))</f>
        <v>0</v>
      </c>
      <c r="BQ244">
        <f>INDEX('Effect Coding'!$A$53:$DD$159,MATCH(B244,'Effect Coding'!$A$53:$A$159,0), COLUMN('Effect Coding'!AX294))</f>
        <v>0</v>
      </c>
      <c r="BR244">
        <f>INDEX('Effect Coding'!$A$53:$DD$159,MATCH(B244,'Effect Coding'!$A$53:$A$159,0), COLUMN('Effect Coding'!AY294))</f>
        <v>0</v>
      </c>
      <c r="BS244">
        <f>INDEX('Effect Coding'!$A$53:$DD$159,MATCH(B244,'Effect Coding'!$A$53:$A$159,0), COLUMN('Effect Coding'!AZ294))</f>
        <v>0</v>
      </c>
      <c r="BT244">
        <f>INDEX('Effect Coding'!$A$53:$DD$159,MATCH(B244,'Effect Coding'!$A$53:$A$159,0), COLUMN('Effect Coding'!BA294))</f>
        <v>0</v>
      </c>
      <c r="BU244">
        <f>INDEX('Effect Coding'!$A$53:$DD$159,MATCH(B244,'Effect Coding'!$A$53:$A$159,0), COLUMN('Effect Coding'!BB294))</f>
        <v>0</v>
      </c>
      <c r="BV244">
        <f>INDEX('Effect Coding'!$A$53:$DD$159,MATCH(B244,'Effect Coding'!$A$53:$A$159,0), COLUMN('Effect Coding'!BC294))</f>
        <v>0</v>
      </c>
      <c r="BW244">
        <f>INDEX('Effect Coding'!$A$53:$DD$159,MATCH(B244,'Effect Coding'!$A$53:$A$159,0), COLUMN('Effect Coding'!BD294))</f>
        <v>0</v>
      </c>
      <c r="BX244">
        <f>INDEX('Effect Coding'!$A$53:$DD$159,MATCH(B244,'Effect Coding'!$A$53:$A$159,0), COLUMN('Effect Coding'!BE294))</f>
        <v>0</v>
      </c>
      <c r="BY244">
        <f>INDEX('Effect Coding'!$A$53:$DD$159,MATCH(B244,'Effect Coding'!$A$53:$A$159,0), COLUMN('Effect Coding'!BF294))</f>
        <v>0</v>
      </c>
      <c r="BZ244">
        <f>INDEX('Effect Coding'!$A$53:$DD$159,MATCH(B244,'Effect Coding'!$A$53:$A$159,0), COLUMN('Effect Coding'!BG294))</f>
        <v>0</v>
      </c>
      <c r="CA244">
        <f>INDEX('Effect Coding'!$A$53:$DD$159,MATCH(B244,'Effect Coding'!$A$53:$A$159,0), COLUMN('Effect Coding'!BH294))</f>
        <v>0</v>
      </c>
      <c r="CB244">
        <f>INDEX('Effect Coding'!$A$53:$DD$159,MATCH(B244,'Effect Coding'!$A$53:$A$159,0), COLUMN('Effect Coding'!BI294))</f>
        <v>0</v>
      </c>
      <c r="CC244">
        <f>INDEX('Effect Coding'!$A$53:$DD$159,MATCH(B244,'Effect Coding'!$A$53:$A$159,0), COLUMN('Effect Coding'!BJ294))</f>
        <v>0</v>
      </c>
      <c r="CD244">
        <f>INDEX('Effect Coding'!$A$53:$DD$159,MATCH(B244,'Effect Coding'!$A$53:$A$159,0), COLUMN('Effect Coding'!BK294))</f>
        <v>0</v>
      </c>
      <c r="CE244">
        <f>INDEX('Effect Coding'!$A$53:$DD$159,MATCH(B244,'Effect Coding'!$A$53:$A$159,0), COLUMN('Effect Coding'!BL294))</f>
        <v>0</v>
      </c>
      <c r="CF244">
        <f>INDEX('Effect Coding'!$A$53:$DD$159,MATCH(B244,'Effect Coding'!$A$53:$A$159,0), COLUMN('Effect Coding'!BM294))</f>
        <v>0</v>
      </c>
      <c r="CG244">
        <f>INDEX('Effect Coding'!$A$53:$DD$159,MATCH(B244,'Effect Coding'!$A$53:$A$159,0), COLUMN('Effect Coding'!BN294))</f>
        <v>0</v>
      </c>
      <c r="CH244">
        <f>INDEX('Effect Coding'!$A$53:$DD$159,MATCH(B244,'Effect Coding'!$A$53:$A$159,0), COLUMN('Effect Coding'!BO294))</f>
        <v>0</v>
      </c>
      <c r="CI244">
        <f>INDEX('Effect Coding'!$A$53:$DD$159,MATCH(B244,'Effect Coding'!$A$53:$A$159,0), COLUMN('Effect Coding'!BP294))</f>
        <v>0</v>
      </c>
      <c r="CJ244">
        <f>INDEX('Effect Coding'!$A$53:$DD$159,MATCH(B244,'Effect Coding'!$A$53:$A$159,0), COLUMN('Effect Coding'!BQ294))</f>
        <v>0</v>
      </c>
      <c r="CK244">
        <f>INDEX('Effect Coding'!$A$53:$DD$159,MATCH(B244,'Effect Coding'!$A$53:$A$159,0), COLUMN('Effect Coding'!BR294))</f>
        <v>0</v>
      </c>
      <c r="CL244">
        <f>INDEX('Effect Coding'!$A$53:$DD$159,MATCH(B244,'Effect Coding'!$A$53:$A$159,0), COLUMN('Effect Coding'!BS294))</f>
        <v>0</v>
      </c>
      <c r="CM244">
        <f>INDEX('Effect Coding'!$A$53:$DD$159,MATCH(B244,'Effect Coding'!$A$53:$A$159,0), COLUMN('Effect Coding'!BT294))</f>
        <v>0</v>
      </c>
      <c r="CN244">
        <f>INDEX('Effect Coding'!$A$53:$DD$159,MATCH(B244,'Effect Coding'!$A$53:$A$159,0), COLUMN('Effect Coding'!BU294))</f>
        <v>0</v>
      </c>
      <c r="CO244">
        <f>INDEX('Effect Coding'!$A$53:$DD$159,MATCH(B244,'Effect Coding'!$A$53:$A$159,0), COLUMN('Effect Coding'!BV294))</f>
        <v>0</v>
      </c>
      <c r="CP244">
        <f>INDEX('Effect Coding'!$A$53:$DD$159,MATCH(B244,'Effect Coding'!$A$53:$A$159,0), COLUMN('Effect Coding'!BW294))</f>
        <v>0</v>
      </c>
      <c r="CQ244">
        <f>INDEX('Effect Coding'!$A$53:$DD$159,MATCH(B244,'Effect Coding'!$A$53:$A$159,0), COLUMN('Effect Coding'!BX294))</f>
        <v>0</v>
      </c>
      <c r="CR244">
        <f>INDEX('Effect Coding'!$A$53:$DD$159,MATCH(B244,'Effect Coding'!$A$53:$A$159,0), COLUMN('Effect Coding'!BY294))</f>
        <v>0</v>
      </c>
      <c r="CS244">
        <f>INDEX('Effect Coding'!$A$53:$DD$159,MATCH(B244,'Effect Coding'!$A$53:$A$159,0), COLUMN('Effect Coding'!BZ294))</f>
        <v>0</v>
      </c>
      <c r="CT244">
        <f>INDEX('Effect Coding'!$A$53:$DD$159,MATCH(B244,'Effect Coding'!$A$53:$A$159,0), COLUMN('Effect Coding'!CA294))</f>
        <v>0</v>
      </c>
      <c r="CU244">
        <f>INDEX('Effect Coding'!$A$53:$DD$159,MATCH(B244,'Effect Coding'!$A$53:$A$159,0), COLUMN('Effect Coding'!CB294))</f>
        <v>0</v>
      </c>
      <c r="CV244">
        <f>INDEX('Effect Coding'!$A$53:$DD$159,MATCH(B244,'Effect Coding'!$A$53:$A$159,0), COLUMN('Effect Coding'!CC294))</f>
        <v>0</v>
      </c>
      <c r="CW244">
        <f>INDEX('Effect Coding'!$A$53:$DD$159,MATCH(B244,'Effect Coding'!$A$53:$A$159,0), COLUMN('Effect Coding'!CD294))</f>
        <v>0</v>
      </c>
      <c r="CX244">
        <f>INDEX('Effect Coding'!$A$53:$DD$159,MATCH(B244,'Effect Coding'!$A$53:$A$159,0), COLUMN('Effect Coding'!CE294))</f>
        <v>0</v>
      </c>
      <c r="CY244">
        <f>INDEX('Effect Coding'!$A$53:$DD$159,MATCH(B244,'Effect Coding'!$A$53:$A$159,0), COLUMN('Effect Coding'!CF294))</f>
        <v>0</v>
      </c>
      <c r="CZ244">
        <f>INDEX('Effect Coding'!$A$53:$DD$159,MATCH(B244,'Effect Coding'!$A$53:$A$159,0), COLUMN('Effect Coding'!CG294))</f>
        <v>0</v>
      </c>
      <c r="DA244">
        <f>INDEX('Effect Coding'!$A$53:$DD$159,MATCH(B244,'Effect Coding'!$A$53:$A$159,0), COLUMN('Effect Coding'!CH294))</f>
        <v>1</v>
      </c>
      <c r="DB244">
        <f>INDEX('Effect Coding'!$A$53:$DD$159,MATCH(B244,'Effect Coding'!$A$53:$A$159,0), COLUMN('Effect Coding'!CI294))</f>
        <v>0</v>
      </c>
      <c r="DC244">
        <f>INDEX('Effect Coding'!$A$53:$DD$159,MATCH(B244,'Effect Coding'!$A$53:$A$159,0), COLUMN('Effect Coding'!CJ294))</f>
        <v>0</v>
      </c>
      <c r="DD244">
        <f>INDEX('Effect Coding'!$A$53:$DD$159,MATCH(B244,'Effect Coding'!$A$53:$A$159,0), COLUMN('Effect Coding'!CK294))</f>
        <v>0</v>
      </c>
      <c r="DE244">
        <f>INDEX('Effect Coding'!$A$53:$DD$159,MATCH(B244,'Effect Coding'!$A$53:$A$159,0), COLUMN('Effect Coding'!CL294))</f>
        <v>0</v>
      </c>
      <c r="DF244">
        <f>INDEX('Effect Coding'!$A$53:$DD$159,MATCH(B244,'Effect Coding'!$A$53:$A$159,0), COLUMN('Effect Coding'!CM294))</f>
        <v>0</v>
      </c>
      <c r="DG244">
        <f>INDEX('Effect Coding'!$A$53:$DD$159,MATCH(B244,'Effect Coding'!$A$53:$A$159,0), COLUMN('Effect Coding'!CN294))</f>
        <v>0</v>
      </c>
      <c r="DH244">
        <f>INDEX('Effect Coding'!$A$53:$DD$159,MATCH(B244,'Effect Coding'!$A$53:$A$159,0), COLUMN('Effect Coding'!CO294))</f>
        <v>0</v>
      </c>
      <c r="DI244">
        <f>INDEX('Effect Coding'!$A$53:$DD$159,MATCH(B244,'Effect Coding'!$A$53:$A$159,0), COLUMN('Effect Coding'!CP294))</f>
        <v>0</v>
      </c>
      <c r="DJ244">
        <f>INDEX('Effect Coding'!$A$53:$DD$159,MATCH(B244,'Effect Coding'!$A$53:$A$159,0), COLUMN('Effect Coding'!CQ294))</f>
        <v>0</v>
      </c>
      <c r="DK244">
        <f>INDEX('Effect Coding'!$A$53:$DD$159,MATCH(B244,'Effect Coding'!$A$53:$A$159,0), COLUMN('Effect Coding'!CR294))</f>
        <v>0</v>
      </c>
      <c r="DL244">
        <f>INDEX('Effect Coding'!$A$53:$DD$159,MATCH(B244,'Effect Coding'!$A$53:$A$159,0), COLUMN('Effect Coding'!CS294))</f>
        <v>0</v>
      </c>
      <c r="DM244">
        <f>INDEX('Effect Coding'!$A$53:$DD$159,MATCH(B244,'Effect Coding'!$A$53:$A$159,0), COLUMN('Effect Coding'!CT294))</f>
        <v>0</v>
      </c>
      <c r="DN244">
        <f>INDEX('Effect Coding'!$A$53:$DD$159,MATCH(B244,'Effect Coding'!$A$53:$A$159,0), COLUMN('Effect Coding'!CU294))</f>
        <v>0</v>
      </c>
      <c r="DO244">
        <f>INDEX('Effect Coding'!$A$53:$DD$159,MATCH(B244,'Effect Coding'!$A$53:$A$159,0), COLUMN('Effect Coding'!CV294))</f>
        <v>0</v>
      </c>
      <c r="DP244">
        <f>INDEX('Effect Coding'!$A$53:$DD$159,MATCH(B244,'Effect Coding'!$A$53:$A$159,0), COLUMN('Effect Coding'!CW294))</f>
        <v>0</v>
      </c>
      <c r="DQ244">
        <f>INDEX('Effect Coding'!$A$53:$DD$159,MATCH(B244,'Effect Coding'!$A$53:$A$159,0), COLUMN('Effect Coding'!CX294))</f>
        <v>0</v>
      </c>
      <c r="DR244">
        <f>INDEX('Effect Coding'!$A$53:$DD$159,MATCH(B244,'Effect Coding'!$A$53:$A$159,0), COLUMN('Effect Coding'!CY294))</f>
        <v>0</v>
      </c>
      <c r="DS244">
        <f>INDEX('Effect Coding'!$A$53:$DD$159,MATCH(B244,'Effect Coding'!$A$53:$A$159,0), COLUMN('Effect Coding'!CZ294))</f>
        <v>0</v>
      </c>
      <c r="DT244">
        <f>INDEX('Effect Coding'!$A$53:$DD$159,MATCH(B244,'Effect Coding'!$A$53:$A$159,0), COLUMN('Effect Coding'!DA294))</f>
        <v>0</v>
      </c>
      <c r="DU244">
        <f>INDEX('Effect Coding'!$A$53:$DD$159,MATCH(B244,'Effect Coding'!$A$53:$A$159,0), COLUMN('Effect Coding'!DB294))</f>
        <v>0</v>
      </c>
      <c r="DV244">
        <f>INDEX('Effect Coding'!$A$53:$DD$159,MATCH(B244,'Effect Coding'!$A$53:$A$159,0), COLUMN('Effect Coding'!DC294))</f>
        <v>0</v>
      </c>
      <c r="DW244">
        <f>INDEX('Effect Coding'!$A$53:$DD$159,MATCH(B244,'Effect Coding'!$A$53:$A$159,0), COLUMN('Effect Coding'!DD294))</f>
        <v>0</v>
      </c>
      <c r="DX244">
        <f>INDEX('Effect Coding'!$A$40:$K$49,MATCH(C244,'Effect Coding'!$A$40:$A$49,0),COLUMN('Effect Coding'!C281))</f>
        <v>0</v>
      </c>
      <c r="DY244">
        <f>INDEX('Effect Coding'!$A$40:$K$49,MATCH(C244,'Effect Coding'!$A$40:$A$49,0),COLUMN('Effect Coding'!D281))</f>
        <v>0</v>
      </c>
      <c r="DZ244">
        <f>INDEX('Effect Coding'!$A$40:$K$49,MATCH(C244,'Effect Coding'!$A$40:$A$49,0),COLUMN('Effect Coding'!E281))</f>
        <v>0</v>
      </c>
      <c r="EA244">
        <f>INDEX('Effect Coding'!$A$40:$K$49,MATCH(C244,'Effect Coding'!$A$40:$A$49,0),COLUMN('Effect Coding'!F281))</f>
        <v>0</v>
      </c>
      <c r="EB244">
        <f>INDEX('Effect Coding'!$A$40:$K$49,MATCH(C244,'Effect Coding'!$A$40:$A$49,0),COLUMN('Effect Coding'!G281))</f>
        <v>0</v>
      </c>
      <c r="EC244">
        <f>INDEX('Effect Coding'!$A$40:$K$49,MATCH(C244,'Effect Coding'!$A$40:$A$49,0),COLUMN('Effect Coding'!H281))</f>
        <v>0</v>
      </c>
      <c r="ED244">
        <f>INDEX('Effect Coding'!$A$40:$K$49,MATCH(C244,'Effect Coding'!$A$40:$A$49,0),COLUMN('Effect Coding'!I281))</f>
        <v>0</v>
      </c>
      <c r="EE244">
        <f>INDEX('Effect Coding'!$A$40:$K$49,MATCH(C244,'Effect Coding'!$A$40:$A$49,0),COLUMN('Effect Coding'!J281))</f>
        <v>1</v>
      </c>
      <c r="EF244">
        <f>INDEX('Effect Coding'!$A$40:$K$49,MATCH(C244,'Effect Coding'!$A$40:$A$49,0),COLUMN('Effect Coding'!K281))</f>
        <v>0</v>
      </c>
      <c r="EG244">
        <f>INDEX('Effect Coding'!$A$33:$E$36,MATCH(D244,'Effect Coding'!$A$33:$A$36,0),COLUMN('Effect Coding'!C274))</f>
        <v>1</v>
      </c>
      <c r="EH244">
        <f>INDEX('Effect Coding'!$A$33:$E$36,MATCH(D244,'Effect Coding'!$A$33:$A$36,0),COLUMN('Effect Coding'!D274))</f>
        <v>0</v>
      </c>
      <c r="EI244">
        <f>INDEX('Effect Coding'!$A$33:$E$36,MATCH(D244,'Effect Coding'!$A$33:$A$36,0),COLUMN('Effect Coding'!E274))</f>
        <v>0</v>
      </c>
      <c r="EJ244">
        <f>INDEX('Effect Coding'!$A$27:$D$29,MATCH(E244,'Effect Coding'!$A$27:$A$29,0),COLUMN('Effect Coding'!C268))</f>
        <v>-1</v>
      </c>
      <c r="EK244">
        <f>INDEX('Effect Coding'!$A$27:$D$29,MATCH(E244,'Effect Coding'!$A$27:$A$29,0),COLUMN('Effect Coding'!D268))</f>
        <v>-1</v>
      </c>
      <c r="EL244">
        <f>INDEX('Effect Coding'!$A$21:$D$23,MATCH(F244,'Effect Coding'!$A$21:$A$23,0),COLUMN('Effect Coding'!C262))</f>
        <v>0</v>
      </c>
      <c r="EM244">
        <f>INDEX('Effect Coding'!$A$21:$D$23,MATCH(F244,'Effect Coding'!$A$21:$A$23,0),COLUMN('Effect Coding'!D262))</f>
        <v>1</v>
      </c>
      <c r="EN244">
        <f>INDEX('Effect Coding'!$A$15:$D$17,MATCH(G244,'Effect Coding'!$A$15:$A$17,0),COLUMN('Effect Coding'!C256))</f>
        <v>1</v>
      </c>
      <c r="EO244">
        <f>INDEX('Effect Coding'!$A$15:$D$17,MATCH(G244,'Effect Coding'!$A$15:$A$17,0),COLUMN('Effect Coding'!D256))</f>
        <v>0</v>
      </c>
      <c r="EP244">
        <f>INDEX('Effect Coding'!$A$9:$D$11,MATCH(H244,'Effect Coding'!$A$9:$A$11,0),COLUMN('Effect Coding'!C250))</f>
        <v>1</v>
      </c>
      <c r="EQ244">
        <f>INDEX('Effect Coding'!$A$9:$D$11,MATCH(H244,'Effect Coding'!$A$9:$A$11,0),COLUMN('Effect Coding'!D250))</f>
        <v>0</v>
      </c>
      <c r="ER244">
        <f>INDEX('Effect Coding'!$A$3:$D$5,MATCH(I244,'Effect Coding'!$A$3:$A$5,0),COLUMN('Effect Coding'!C244))</f>
        <v>1</v>
      </c>
      <c r="ES244">
        <f>INDEX('Effect Coding'!$A$3:$D$5,MATCH(I244,'Effect Coding'!$A$3:$A$5,0),COLUMN('Effect Coding'!D244))</f>
        <v>0</v>
      </c>
      <c r="ET244">
        <f>INDEX('Effect Coding'!$A$163:$D$165,MATCH(J244,'Effect Coding'!$A$163:$A$165,0),COLUMN('Effect Coding'!C404))</f>
        <v>0</v>
      </c>
      <c r="EU244">
        <f>INDEX('Effect Coding'!$A$163:$D$165,MATCH(J244,'Effect Coding'!$A$163:$A$165,0),COLUMN('Effect Coding'!D404))</f>
        <v>1</v>
      </c>
      <c r="EV244">
        <f>INDEX('Effect Coding'!$A$163:$D$165,MATCH(K244,'Effect Coding'!$A$169:$A$171,0),COLUMN('Effect Coding'!C404))</f>
        <v>1</v>
      </c>
      <c r="EW244">
        <f>INDEX('Effect Coding'!$A$163:$D$165,MATCH(K244,'Effect Coding'!$A$169:$A$171,0),COLUMN('Effect Coding'!D404))</f>
        <v>0</v>
      </c>
      <c r="EX244">
        <f>INDEX('Effect Coding'!$A$175:$E$178,MATCH(L244,'Effect Coding'!$A$175:$A$178,0),COLUMN('Effect Coding'!C416))</f>
        <v>0</v>
      </c>
      <c r="EY244">
        <f>INDEX('Effect Coding'!$A$175:$E$178,MATCH(L244,'Effect Coding'!$A$175:$A$178,0),COLUMN('Effect Coding'!D416))</f>
        <v>1</v>
      </c>
      <c r="EZ244">
        <f>INDEX('Effect Coding'!$A$175:$E$178,MATCH(L244,'Effect Coding'!$A$175:$A$178,0),COLUMN('Effect Coding'!E416))</f>
        <v>0</v>
      </c>
      <c r="FA244">
        <f>INDEX('Effect Coding'!$A$182:$E$185,MATCH(M244,'Effect Coding'!$A$182:$A$185,0),COLUMN('Effect Coding'!C423))</f>
        <v>-1</v>
      </c>
      <c r="FB244">
        <f>INDEX('Effect Coding'!$A$182:$E$185,MATCH(M244,'Effect Coding'!$A$182:$A$185,0),COLUMN('Effect Coding'!D423))</f>
        <v>-1</v>
      </c>
      <c r="FC244">
        <f>INDEX('Effect Coding'!$A$182:$E$185,MATCH(M244,'Effect Coding'!$A$182:$A$185,0),COLUMN('Effect Coding'!E423))</f>
        <v>-1</v>
      </c>
      <c r="FD244">
        <f>INDEX('Effect Coding'!$A$189:$C$190,MATCH(N244,'Effect Coding'!$A$189:$A$190,0),COLUMN('Effect Coding'!C430))</f>
        <v>1</v>
      </c>
      <c r="FE244">
        <f>INDEX('Effect Coding'!$A$194:$D$196,MATCH(O244,'Effect Coding'!$A$194:$A$196,0),COLUMN('Effect Coding'!C435))</f>
        <v>-1</v>
      </c>
      <c r="FF244">
        <f>INDEX('Effect Coding'!$A$194:$D$196,MATCH(O244,'Effect Coding'!$A$194:$A$196,0),COLUMN('Effect Coding'!D435))</f>
        <v>-1</v>
      </c>
      <c r="FG244">
        <f>INDEX('Effect Coding'!$A$200:$C$201,MATCH(P244,'Effect Coding'!$A$200:$A$201,0),COLUMN('Effect Coding'!C441))</f>
        <v>1</v>
      </c>
      <c r="FH244">
        <f>INDEX('Effect Coding'!$A$205:$D$207,MATCH(Q244,'Effect Coding'!$A$205:$A$207,0),COLUMN('Effect Coding'!C446))</f>
        <v>1</v>
      </c>
      <c r="FI244">
        <f>INDEX('Effect Coding'!$A$205:$D$207,MATCH(Q244,'Effect Coding'!$A$205:$A$207,0),COLUMN('Effect Coding'!D446))</f>
        <v>0</v>
      </c>
      <c r="FJ244">
        <f>INDEX('Effect Coding'!$A$211:$C$212,MATCH(R244,'Effect Coding'!$A$211:$A$212,0),COLUMN('Effect Coding'!C452))</f>
        <v>1</v>
      </c>
      <c r="FK244">
        <f>INDEX('Effect Coding'!$A$216:$C$217,MATCH(S244,'Effect Coding'!$A$216:$A$217,0),COLUMN('Effect Coding'!C457))</f>
        <v>1</v>
      </c>
      <c r="FL244">
        <f>INDEX('Effect Coding'!$A$221:$C$222,MATCH(T244,'Effect Coding'!$A$221:$A$222,0),COLUMN('Effect Coding'!C462))</f>
        <v>1</v>
      </c>
    </row>
    <row r="245" spans="1:168" x14ac:dyDescent="0.25">
      <c r="A245" t="s">
        <v>447</v>
      </c>
      <c r="B245" t="s">
        <v>151</v>
      </c>
      <c r="C245" t="s">
        <v>9</v>
      </c>
      <c r="D245" t="s">
        <v>30</v>
      </c>
      <c r="E245" t="s">
        <v>1</v>
      </c>
      <c r="F245" t="s">
        <v>22</v>
      </c>
      <c r="G245" t="s">
        <v>181</v>
      </c>
      <c r="H245" t="s">
        <v>183</v>
      </c>
      <c r="I245" t="s">
        <v>50</v>
      </c>
      <c r="J245" t="s">
        <v>187</v>
      </c>
      <c r="K245" t="s">
        <v>51</v>
      </c>
      <c r="L245">
        <v>0</v>
      </c>
      <c r="M245" t="s">
        <v>51</v>
      </c>
      <c r="N245" t="s">
        <v>51</v>
      </c>
      <c r="O245" t="s">
        <v>51</v>
      </c>
      <c r="P245" t="s">
        <v>52</v>
      </c>
      <c r="Q245" t="s">
        <v>51</v>
      </c>
      <c r="R245" t="s">
        <v>51</v>
      </c>
      <c r="S245" t="s">
        <v>51</v>
      </c>
      <c r="T245" t="s">
        <v>51</v>
      </c>
      <c r="U245" s="20">
        <v>3.4</v>
      </c>
      <c r="V245">
        <f>INDEX('Effect Coding'!$A$53:$DD$159,MATCH(B245,'Effect Coding'!$A$53:$A$159,0), COLUMN('Effect Coding'!C295))</f>
        <v>0</v>
      </c>
      <c r="W245">
        <f>INDEX('Effect Coding'!$A$53:$DD$159,MATCH(B245,'Effect Coding'!$A$53:$A$159,0), COLUMN('Effect Coding'!D295))</f>
        <v>0</v>
      </c>
      <c r="X245">
        <f>INDEX('Effect Coding'!$A$53:$DD$159,MATCH(B245,'Effect Coding'!$A$53:$A$159,0), COLUMN('Effect Coding'!E295))</f>
        <v>0</v>
      </c>
      <c r="Y245">
        <f>INDEX('Effect Coding'!$A$53:$DD$159,MATCH(B245,'Effect Coding'!$A$53:$A$159,0), COLUMN('Effect Coding'!F295))</f>
        <v>0</v>
      </c>
      <c r="Z245">
        <f>INDEX('Effect Coding'!$A$53:$DD$159,MATCH(B245,'Effect Coding'!$A$53:$A$159,0), COLUMN('Effect Coding'!G295))</f>
        <v>0</v>
      </c>
      <c r="AA245">
        <f>INDEX('Effect Coding'!$A$53:$DD$159,MATCH(B245,'Effect Coding'!$A$53:$A$159,0), COLUMN('Effect Coding'!H295))</f>
        <v>0</v>
      </c>
      <c r="AB245">
        <f>INDEX('Effect Coding'!$A$53:$DD$159,MATCH(B245,'Effect Coding'!$A$53:$A$159,0), COLUMN('Effect Coding'!I295))</f>
        <v>0</v>
      </c>
      <c r="AC245">
        <f>INDEX('Effect Coding'!$A$53:$DD$159,MATCH(B245,'Effect Coding'!$A$53:$A$159,0), COLUMN('Effect Coding'!J295))</f>
        <v>0</v>
      </c>
      <c r="AD245">
        <f>INDEX('Effect Coding'!$A$53:$DD$159,MATCH(B245,'Effect Coding'!$A$53:$A$159,0), COLUMN('Effect Coding'!K295))</f>
        <v>0</v>
      </c>
      <c r="AE245">
        <f>INDEX('Effect Coding'!$A$53:$DD$159,MATCH(B245,'Effect Coding'!$A$53:$A$159,0), COLUMN('Effect Coding'!L295))</f>
        <v>0</v>
      </c>
      <c r="AF245">
        <f>INDEX('Effect Coding'!$A$53:$DD$159,MATCH(B245,'Effect Coding'!$A$53:$A$159,0), COLUMN('Effect Coding'!M295))</f>
        <v>0</v>
      </c>
      <c r="AG245">
        <f>INDEX('Effect Coding'!$A$53:$DD$159,MATCH(B245,'Effect Coding'!$A$53:$A$159,0), COLUMN('Effect Coding'!N295))</f>
        <v>0</v>
      </c>
      <c r="AH245">
        <f>INDEX('Effect Coding'!$A$53:$DD$159,MATCH(B245,'Effect Coding'!$A$53:$A$159,0), COLUMN('Effect Coding'!O295))</f>
        <v>0</v>
      </c>
      <c r="AI245">
        <f>INDEX('Effect Coding'!$A$53:$DD$159,MATCH(B245,'Effect Coding'!$A$53:$A$159,0), COLUMN('Effect Coding'!P295))</f>
        <v>0</v>
      </c>
      <c r="AJ245">
        <f>INDEX('Effect Coding'!$A$53:$DD$159,MATCH(B245,'Effect Coding'!$A$53:$A$159,0), COLUMN('Effect Coding'!Q295))</f>
        <v>0</v>
      </c>
      <c r="AK245">
        <f>INDEX('Effect Coding'!$A$53:$DD$159,MATCH(B245,'Effect Coding'!$A$53:$A$159,0), COLUMN('Effect Coding'!R295))</f>
        <v>0</v>
      </c>
      <c r="AL245">
        <f>INDEX('Effect Coding'!$A$53:$DD$159,MATCH(B245,'Effect Coding'!$A$53:$A$159,0), COLUMN('Effect Coding'!S295))</f>
        <v>0</v>
      </c>
      <c r="AM245">
        <f>INDEX('Effect Coding'!$A$53:$DD$159,MATCH(B245,'Effect Coding'!$A$53:$A$159,0), COLUMN('Effect Coding'!T295))</f>
        <v>0</v>
      </c>
      <c r="AN245">
        <f>INDEX('Effect Coding'!$A$53:$DD$159,MATCH(B245,'Effect Coding'!$A$53:$A$159,0), COLUMN('Effect Coding'!U295))</f>
        <v>0</v>
      </c>
      <c r="AO245">
        <f>INDEX('Effect Coding'!$A$53:$DD$159,MATCH(B245,'Effect Coding'!$A$53:$A$159,0), COLUMN('Effect Coding'!V295))</f>
        <v>0</v>
      </c>
      <c r="AP245">
        <f>INDEX('Effect Coding'!$A$53:$DD$159,MATCH(B245,'Effect Coding'!$A$53:$A$159,0), COLUMN('Effect Coding'!W295))</f>
        <v>0</v>
      </c>
      <c r="AQ245">
        <f>INDEX('Effect Coding'!$A$53:$DD$159,MATCH(B245,'Effect Coding'!$A$53:$A$159,0), COLUMN('Effect Coding'!X295))</f>
        <v>0</v>
      </c>
      <c r="AR245">
        <f>INDEX('Effect Coding'!$A$53:$DD$159,MATCH(B245,'Effect Coding'!$A$53:$A$159,0), COLUMN('Effect Coding'!Y295))</f>
        <v>0</v>
      </c>
      <c r="AS245">
        <f>INDEX('Effect Coding'!$A$53:$DD$159,MATCH(B245,'Effect Coding'!$A$53:$A$159,0), COLUMN('Effect Coding'!Z295))</f>
        <v>0</v>
      </c>
      <c r="AT245">
        <f>INDEX('Effect Coding'!$A$53:$DD$159,MATCH(B245,'Effect Coding'!$A$53:$A$159,0), COLUMN('Effect Coding'!AA295))</f>
        <v>0</v>
      </c>
      <c r="AU245">
        <f>INDEX('Effect Coding'!$A$53:$DD$159,MATCH(B245,'Effect Coding'!$A$53:$A$159,0), COLUMN('Effect Coding'!AB295))</f>
        <v>0</v>
      </c>
      <c r="AV245">
        <f>INDEX('Effect Coding'!$A$53:$DD$159,MATCH(B245,'Effect Coding'!$A$53:$A$159,0), COLUMN('Effect Coding'!AC295))</f>
        <v>0</v>
      </c>
      <c r="AW245">
        <f>INDEX('Effect Coding'!$A$53:$DD$159,MATCH(B245,'Effect Coding'!$A$53:$A$159,0), COLUMN('Effect Coding'!AD295))</f>
        <v>0</v>
      </c>
      <c r="AX245">
        <f>INDEX('Effect Coding'!$A$53:$DD$159,MATCH(B245,'Effect Coding'!$A$53:$A$159,0), COLUMN('Effect Coding'!AE295))</f>
        <v>0</v>
      </c>
      <c r="AY245">
        <f>INDEX('Effect Coding'!$A$53:$DD$159,MATCH(B245,'Effect Coding'!$A$53:$A$159,0), COLUMN('Effect Coding'!AF295))</f>
        <v>0</v>
      </c>
      <c r="AZ245">
        <f>INDEX('Effect Coding'!$A$53:$DD$159,MATCH(B245,'Effect Coding'!$A$53:$A$159,0), COLUMN('Effect Coding'!AG295))</f>
        <v>0</v>
      </c>
      <c r="BA245">
        <f>INDEX('Effect Coding'!$A$53:$DD$159,MATCH(B245,'Effect Coding'!$A$53:$A$159,0), COLUMN('Effect Coding'!AH295))</f>
        <v>0</v>
      </c>
      <c r="BB245">
        <f>INDEX('Effect Coding'!$A$53:$DD$159,MATCH(B245,'Effect Coding'!$A$53:$A$159,0), COLUMN('Effect Coding'!AI295))</f>
        <v>0</v>
      </c>
      <c r="BC245">
        <f>INDEX('Effect Coding'!$A$53:$DD$159,MATCH(B245,'Effect Coding'!$A$53:$A$159,0), COLUMN('Effect Coding'!AJ295))</f>
        <v>0</v>
      </c>
      <c r="BD245">
        <f>INDEX('Effect Coding'!$A$53:$DD$159,MATCH(B245,'Effect Coding'!$A$53:$A$159,0), COLUMN('Effect Coding'!AK295))</f>
        <v>0</v>
      </c>
      <c r="BE245">
        <f>INDEX('Effect Coding'!$A$53:$DD$159,MATCH(B245,'Effect Coding'!$A$53:$A$159,0), COLUMN('Effect Coding'!AL295))</f>
        <v>0</v>
      </c>
      <c r="BF245">
        <f>INDEX('Effect Coding'!$A$53:$DD$159,MATCH(B245,'Effect Coding'!$A$53:$A$159,0), COLUMN('Effect Coding'!AM295))</f>
        <v>0</v>
      </c>
      <c r="BG245">
        <f>INDEX('Effect Coding'!$A$53:$DD$159,MATCH(B245,'Effect Coding'!$A$53:$A$159,0), COLUMN('Effect Coding'!AN295))</f>
        <v>0</v>
      </c>
      <c r="BH245">
        <f>INDEX('Effect Coding'!$A$53:$DD$159,MATCH(B245,'Effect Coding'!$A$53:$A$159,0), COLUMN('Effect Coding'!AO295))</f>
        <v>0</v>
      </c>
      <c r="BI245">
        <f>INDEX('Effect Coding'!$A$53:$DD$159,MATCH(B245,'Effect Coding'!$A$53:$A$159,0), COLUMN('Effect Coding'!AP295))</f>
        <v>0</v>
      </c>
      <c r="BJ245">
        <f>INDEX('Effect Coding'!$A$53:$DD$159,MATCH(B245,'Effect Coding'!$A$53:$A$159,0), COLUMN('Effect Coding'!AQ295))</f>
        <v>0</v>
      </c>
      <c r="BK245">
        <f>INDEX('Effect Coding'!$A$53:$DD$159,MATCH(B245,'Effect Coding'!$A$53:$A$159,0), COLUMN('Effect Coding'!AR295))</f>
        <v>0</v>
      </c>
      <c r="BL245">
        <f>INDEX('Effect Coding'!$A$53:$DD$159,MATCH(B245,'Effect Coding'!$A$53:$A$159,0), COLUMN('Effect Coding'!AS295))</f>
        <v>0</v>
      </c>
      <c r="BM245">
        <f>INDEX('Effect Coding'!$A$53:$DD$159,MATCH(B245,'Effect Coding'!$A$53:$A$159,0), COLUMN('Effect Coding'!AT295))</f>
        <v>0</v>
      </c>
      <c r="BN245">
        <f>INDEX('Effect Coding'!$A$53:$DD$159,MATCH(B245,'Effect Coding'!$A$53:$A$159,0), COLUMN('Effect Coding'!AU295))</f>
        <v>0</v>
      </c>
      <c r="BO245">
        <f>INDEX('Effect Coding'!$A$53:$DD$159,MATCH(B245,'Effect Coding'!$A$53:$A$159,0), COLUMN('Effect Coding'!AV295))</f>
        <v>0</v>
      </c>
      <c r="BP245">
        <f>INDEX('Effect Coding'!$A$53:$DD$159,MATCH(B245,'Effect Coding'!$A$53:$A$159,0), COLUMN('Effect Coding'!AW295))</f>
        <v>0</v>
      </c>
      <c r="BQ245">
        <f>INDEX('Effect Coding'!$A$53:$DD$159,MATCH(B245,'Effect Coding'!$A$53:$A$159,0), COLUMN('Effect Coding'!AX295))</f>
        <v>0</v>
      </c>
      <c r="BR245">
        <f>INDEX('Effect Coding'!$A$53:$DD$159,MATCH(B245,'Effect Coding'!$A$53:$A$159,0), COLUMN('Effect Coding'!AY295))</f>
        <v>0</v>
      </c>
      <c r="BS245">
        <f>INDEX('Effect Coding'!$A$53:$DD$159,MATCH(B245,'Effect Coding'!$A$53:$A$159,0), COLUMN('Effect Coding'!AZ295))</f>
        <v>0</v>
      </c>
      <c r="BT245">
        <f>INDEX('Effect Coding'!$A$53:$DD$159,MATCH(B245,'Effect Coding'!$A$53:$A$159,0), COLUMN('Effect Coding'!BA295))</f>
        <v>0</v>
      </c>
      <c r="BU245">
        <f>INDEX('Effect Coding'!$A$53:$DD$159,MATCH(B245,'Effect Coding'!$A$53:$A$159,0), COLUMN('Effect Coding'!BB295))</f>
        <v>0</v>
      </c>
      <c r="BV245">
        <f>INDEX('Effect Coding'!$A$53:$DD$159,MATCH(B245,'Effect Coding'!$A$53:$A$159,0), COLUMN('Effect Coding'!BC295))</f>
        <v>0</v>
      </c>
      <c r="BW245">
        <f>INDEX('Effect Coding'!$A$53:$DD$159,MATCH(B245,'Effect Coding'!$A$53:$A$159,0), COLUMN('Effect Coding'!BD295))</f>
        <v>0</v>
      </c>
      <c r="BX245">
        <f>INDEX('Effect Coding'!$A$53:$DD$159,MATCH(B245,'Effect Coding'!$A$53:$A$159,0), COLUMN('Effect Coding'!BE295))</f>
        <v>0</v>
      </c>
      <c r="BY245">
        <f>INDEX('Effect Coding'!$A$53:$DD$159,MATCH(B245,'Effect Coding'!$A$53:$A$159,0), COLUMN('Effect Coding'!BF295))</f>
        <v>0</v>
      </c>
      <c r="BZ245">
        <f>INDEX('Effect Coding'!$A$53:$DD$159,MATCH(B245,'Effect Coding'!$A$53:$A$159,0), COLUMN('Effect Coding'!BG295))</f>
        <v>0</v>
      </c>
      <c r="CA245">
        <f>INDEX('Effect Coding'!$A$53:$DD$159,MATCH(B245,'Effect Coding'!$A$53:$A$159,0), COLUMN('Effect Coding'!BH295))</f>
        <v>0</v>
      </c>
      <c r="CB245">
        <f>INDEX('Effect Coding'!$A$53:$DD$159,MATCH(B245,'Effect Coding'!$A$53:$A$159,0), COLUMN('Effect Coding'!BI295))</f>
        <v>0</v>
      </c>
      <c r="CC245">
        <f>INDEX('Effect Coding'!$A$53:$DD$159,MATCH(B245,'Effect Coding'!$A$53:$A$159,0), COLUMN('Effect Coding'!BJ295))</f>
        <v>0</v>
      </c>
      <c r="CD245">
        <f>INDEX('Effect Coding'!$A$53:$DD$159,MATCH(B245,'Effect Coding'!$A$53:$A$159,0), COLUMN('Effect Coding'!BK295))</f>
        <v>0</v>
      </c>
      <c r="CE245">
        <f>INDEX('Effect Coding'!$A$53:$DD$159,MATCH(B245,'Effect Coding'!$A$53:$A$159,0), COLUMN('Effect Coding'!BL295))</f>
        <v>0</v>
      </c>
      <c r="CF245">
        <f>INDEX('Effect Coding'!$A$53:$DD$159,MATCH(B245,'Effect Coding'!$A$53:$A$159,0), COLUMN('Effect Coding'!BM295))</f>
        <v>0</v>
      </c>
      <c r="CG245">
        <f>INDEX('Effect Coding'!$A$53:$DD$159,MATCH(B245,'Effect Coding'!$A$53:$A$159,0), COLUMN('Effect Coding'!BN295))</f>
        <v>0</v>
      </c>
      <c r="CH245">
        <f>INDEX('Effect Coding'!$A$53:$DD$159,MATCH(B245,'Effect Coding'!$A$53:$A$159,0), COLUMN('Effect Coding'!BO295))</f>
        <v>0</v>
      </c>
      <c r="CI245">
        <f>INDEX('Effect Coding'!$A$53:$DD$159,MATCH(B245,'Effect Coding'!$A$53:$A$159,0), COLUMN('Effect Coding'!BP295))</f>
        <v>0</v>
      </c>
      <c r="CJ245">
        <f>INDEX('Effect Coding'!$A$53:$DD$159,MATCH(B245,'Effect Coding'!$A$53:$A$159,0), COLUMN('Effect Coding'!BQ295))</f>
        <v>0</v>
      </c>
      <c r="CK245">
        <f>INDEX('Effect Coding'!$A$53:$DD$159,MATCH(B245,'Effect Coding'!$A$53:$A$159,0), COLUMN('Effect Coding'!BR295))</f>
        <v>0</v>
      </c>
      <c r="CL245">
        <f>INDEX('Effect Coding'!$A$53:$DD$159,MATCH(B245,'Effect Coding'!$A$53:$A$159,0), COLUMN('Effect Coding'!BS295))</f>
        <v>0</v>
      </c>
      <c r="CM245">
        <f>INDEX('Effect Coding'!$A$53:$DD$159,MATCH(B245,'Effect Coding'!$A$53:$A$159,0), COLUMN('Effect Coding'!BT295))</f>
        <v>0</v>
      </c>
      <c r="CN245">
        <f>INDEX('Effect Coding'!$A$53:$DD$159,MATCH(B245,'Effect Coding'!$A$53:$A$159,0), COLUMN('Effect Coding'!BU295))</f>
        <v>0</v>
      </c>
      <c r="CO245">
        <f>INDEX('Effect Coding'!$A$53:$DD$159,MATCH(B245,'Effect Coding'!$A$53:$A$159,0), COLUMN('Effect Coding'!BV295))</f>
        <v>0</v>
      </c>
      <c r="CP245">
        <f>INDEX('Effect Coding'!$A$53:$DD$159,MATCH(B245,'Effect Coding'!$A$53:$A$159,0), COLUMN('Effect Coding'!BW295))</f>
        <v>0</v>
      </c>
      <c r="CQ245">
        <f>INDEX('Effect Coding'!$A$53:$DD$159,MATCH(B245,'Effect Coding'!$A$53:$A$159,0), COLUMN('Effect Coding'!BX295))</f>
        <v>0</v>
      </c>
      <c r="CR245">
        <f>INDEX('Effect Coding'!$A$53:$DD$159,MATCH(B245,'Effect Coding'!$A$53:$A$159,0), COLUMN('Effect Coding'!BY295))</f>
        <v>0</v>
      </c>
      <c r="CS245">
        <f>INDEX('Effect Coding'!$A$53:$DD$159,MATCH(B245,'Effect Coding'!$A$53:$A$159,0), COLUMN('Effect Coding'!BZ295))</f>
        <v>0</v>
      </c>
      <c r="CT245">
        <f>INDEX('Effect Coding'!$A$53:$DD$159,MATCH(B245,'Effect Coding'!$A$53:$A$159,0), COLUMN('Effect Coding'!CA295))</f>
        <v>0</v>
      </c>
      <c r="CU245">
        <f>INDEX('Effect Coding'!$A$53:$DD$159,MATCH(B245,'Effect Coding'!$A$53:$A$159,0), COLUMN('Effect Coding'!CB295))</f>
        <v>0</v>
      </c>
      <c r="CV245">
        <f>INDEX('Effect Coding'!$A$53:$DD$159,MATCH(B245,'Effect Coding'!$A$53:$A$159,0), COLUMN('Effect Coding'!CC295))</f>
        <v>0</v>
      </c>
      <c r="CW245">
        <f>INDEX('Effect Coding'!$A$53:$DD$159,MATCH(B245,'Effect Coding'!$A$53:$A$159,0), COLUMN('Effect Coding'!CD295))</f>
        <v>0</v>
      </c>
      <c r="CX245">
        <f>INDEX('Effect Coding'!$A$53:$DD$159,MATCH(B245,'Effect Coding'!$A$53:$A$159,0), COLUMN('Effect Coding'!CE295))</f>
        <v>0</v>
      </c>
      <c r="CY245">
        <f>INDEX('Effect Coding'!$A$53:$DD$159,MATCH(B245,'Effect Coding'!$A$53:$A$159,0), COLUMN('Effect Coding'!CF295))</f>
        <v>0</v>
      </c>
      <c r="CZ245">
        <f>INDEX('Effect Coding'!$A$53:$DD$159,MATCH(B245,'Effect Coding'!$A$53:$A$159,0), COLUMN('Effect Coding'!CG295))</f>
        <v>0</v>
      </c>
      <c r="DA245">
        <f>INDEX('Effect Coding'!$A$53:$DD$159,MATCH(B245,'Effect Coding'!$A$53:$A$159,0), COLUMN('Effect Coding'!CH295))</f>
        <v>0</v>
      </c>
      <c r="DB245">
        <f>INDEX('Effect Coding'!$A$53:$DD$159,MATCH(B245,'Effect Coding'!$A$53:$A$159,0), COLUMN('Effect Coding'!CI295))</f>
        <v>1</v>
      </c>
      <c r="DC245">
        <f>INDEX('Effect Coding'!$A$53:$DD$159,MATCH(B245,'Effect Coding'!$A$53:$A$159,0), COLUMN('Effect Coding'!CJ295))</f>
        <v>0</v>
      </c>
      <c r="DD245">
        <f>INDEX('Effect Coding'!$A$53:$DD$159,MATCH(B245,'Effect Coding'!$A$53:$A$159,0), COLUMN('Effect Coding'!CK295))</f>
        <v>0</v>
      </c>
      <c r="DE245">
        <f>INDEX('Effect Coding'!$A$53:$DD$159,MATCH(B245,'Effect Coding'!$A$53:$A$159,0), COLUMN('Effect Coding'!CL295))</f>
        <v>0</v>
      </c>
      <c r="DF245">
        <f>INDEX('Effect Coding'!$A$53:$DD$159,MATCH(B245,'Effect Coding'!$A$53:$A$159,0), COLUMN('Effect Coding'!CM295))</f>
        <v>0</v>
      </c>
      <c r="DG245">
        <f>INDEX('Effect Coding'!$A$53:$DD$159,MATCH(B245,'Effect Coding'!$A$53:$A$159,0), COLUMN('Effect Coding'!CN295))</f>
        <v>0</v>
      </c>
      <c r="DH245">
        <f>INDEX('Effect Coding'!$A$53:$DD$159,MATCH(B245,'Effect Coding'!$A$53:$A$159,0), COLUMN('Effect Coding'!CO295))</f>
        <v>0</v>
      </c>
      <c r="DI245">
        <f>INDEX('Effect Coding'!$A$53:$DD$159,MATCH(B245,'Effect Coding'!$A$53:$A$159,0), COLUMN('Effect Coding'!CP295))</f>
        <v>0</v>
      </c>
      <c r="DJ245">
        <f>INDEX('Effect Coding'!$A$53:$DD$159,MATCH(B245,'Effect Coding'!$A$53:$A$159,0), COLUMN('Effect Coding'!CQ295))</f>
        <v>0</v>
      </c>
      <c r="DK245">
        <f>INDEX('Effect Coding'!$A$53:$DD$159,MATCH(B245,'Effect Coding'!$A$53:$A$159,0), COLUMN('Effect Coding'!CR295))</f>
        <v>0</v>
      </c>
      <c r="DL245">
        <f>INDEX('Effect Coding'!$A$53:$DD$159,MATCH(B245,'Effect Coding'!$A$53:$A$159,0), COLUMN('Effect Coding'!CS295))</f>
        <v>0</v>
      </c>
      <c r="DM245">
        <f>INDEX('Effect Coding'!$A$53:$DD$159,MATCH(B245,'Effect Coding'!$A$53:$A$159,0), COLUMN('Effect Coding'!CT295))</f>
        <v>0</v>
      </c>
      <c r="DN245">
        <f>INDEX('Effect Coding'!$A$53:$DD$159,MATCH(B245,'Effect Coding'!$A$53:$A$159,0), COLUMN('Effect Coding'!CU295))</f>
        <v>0</v>
      </c>
      <c r="DO245">
        <f>INDEX('Effect Coding'!$A$53:$DD$159,MATCH(B245,'Effect Coding'!$A$53:$A$159,0), COLUMN('Effect Coding'!CV295))</f>
        <v>0</v>
      </c>
      <c r="DP245">
        <f>INDEX('Effect Coding'!$A$53:$DD$159,MATCH(B245,'Effect Coding'!$A$53:$A$159,0), COLUMN('Effect Coding'!CW295))</f>
        <v>0</v>
      </c>
      <c r="DQ245">
        <f>INDEX('Effect Coding'!$A$53:$DD$159,MATCH(B245,'Effect Coding'!$A$53:$A$159,0), COLUMN('Effect Coding'!CX295))</f>
        <v>0</v>
      </c>
      <c r="DR245">
        <f>INDEX('Effect Coding'!$A$53:$DD$159,MATCH(B245,'Effect Coding'!$A$53:$A$159,0), COLUMN('Effect Coding'!CY295))</f>
        <v>0</v>
      </c>
      <c r="DS245">
        <f>INDEX('Effect Coding'!$A$53:$DD$159,MATCH(B245,'Effect Coding'!$A$53:$A$159,0), COLUMN('Effect Coding'!CZ295))</f>
        <v>0</v>
      </c>
      <c r="DT245">
        <f>INDEX('Effect Coding'!$A$53:$DD$159,MATCH(B245,'Effect Coding'!$A$53:$A$159,0), COLUMN('Effect Coding'!DA295))</f>
        <v>0</v>
      </c>
      <c r="DU245">
        <f>INDEX('Effect Coding'!$A$53:$DD$159,MATCH(B245,'Effect Coding'!$A$53:$A$159,0), COLUMN('Effect Coding'!DB295))</f>
        <v>0</v>
      </c>
      <c r="DV245">
        <f>INDEX('Effect Coding'!$A$53:$DD$159,MATCH(B245,'Effect Coding'!$A$53:$A$159,0), COLUMN('Effect Coding'!DC295))</f>
        <v>0</v>
      </c>
      <c r="DW245">
        <f>INDEX('Effect Coding'!$A$53:$DD$159,MATCH(B245,'Effect Coding'!$A$53:$A$159,0), COLUMN('Effect Coding'!DD295))</f>
        <v>0</v>
      </c>
      <c r="DX245">
        <f>INDEX('Effect Coding'!$A$40:$K$49,MATCH(C245,'Effect Coding'!$A$40:$A$49,0),COLUMN('Effect Coding'!C282))</f>
        <v>0</v>
      </c>
      <c r="DY245">
        <f>INDEX('Effect Coding'!$A$40:$K$49,MATCH(C245,'Effect Coding'!$A$40:$A$49,0),COLUMN('Effect Coding'!D282))</f>
        <v>0</v>
      </c>
      <c r="DZ245">
        <f>INDEX('Effect Coding'!$A$40:$K$49,MATCH(C245,'Effect Coding'!$A$40:$A$49,0),COLUMN('Effect Coding'!E282))</f>
        <v>0</v>
      </c>
      <c r="EA245">
        <f>INDEX('Effect Coding'!$A$40:$K$49,MATCH(C245,'Effect Coding'!$A$40:$A$49,0),COLUMN('Effect Coding'!F282))</f>
        <v>0</v>
      </c>
      <c r="EB245">
        <f>INDEX('Effect Coding'!$A$40:$K$49,MATCH(C245,'Effect Coding'!$A$40:$A$49,0),COLUMN('Effect Coding'!G282))</f>
        <v>0</v>
      </c>
      <c r="EC245">
        <f>INDEX('Effect Coding'!$A$40:$K$49,MATCH(C245,'Effect Coding'!$A$40:$A$49,0),COLUMN('Effect Coding'!H282))</f>
        <v>0</v>
      </c>
      <c r="ED245">
        <f>INDEX('Effect Coding'!$A$40:$K$49,MATCH(C245,'Effect Coding'!$A$40:$A$49,0),COLUMN('Effect Coding'!I282))</f>
        <v>0</v>
      </c>
      <c r="EE245">
        <f>INDEX('Effect Coding'!$A$40:$K$49,MATCH(C245,'Effect Coding'!$A$40:$A$49,0),COLUMN('Effect Coding'!J282))</f>
        <v>1</v>
      </c>
      <c r="EF245">
        <f>INDEX('Effect Coding'!$A$40:$K$49,MATCH(C245,'Effect Coding'!$A$40:$A$49,0),COLUMN('Effect Coding'!K282))</f>
        <v>0</v>
      </c>
      <c r="EG245">
        <f>INDEX('Effect Coding'!$A$33:$E$36,MATCH(D245,'Effect Coding'!$A$33:$A$36,0),COLUMN('Effect Coding'!C275))</f>
        <v>1</v>
      </c>
      <c r="EH245">
        <f>INDEX('Effect Coding'!$A$33:$E$36,MATCH(D245,'Effect Coding'!$A$33:$A$36,0),COLUMN('Effect Coding'!D275))</f>
        <v>0</v>
      </c>
      <c r="EI245">
        <f>INDEX('Effect Coding'!$A$33:$E$36,MATCH(D245,'Effect Coding'!$A$33:$A$36,0),COLUMN('Effect Coding'!E275))</f>
        <v>0</v>
      </c>
      <c r="EJ245">
        <f>INDEX('Effect Coding'!$A$27:$D$29,MATCH(E245,'Effect Coding'!$A$27:$A$29,0),COLUMN('Effect Coding'!C269))</f>
        <v>-1</v>
      </c>
      <c r="EK245">
        <f>INDEX('Effect Coding'!$A$27:$D$29,MATCH(E245,'Effect Coding'!$A$27:$A$29,0),COLUMN('Effect Coding'!D269))</f>
        <v>-1</v>
      </c>
      <c r="EL245">
        <f>INDEX('Effect Coding'!$A$21:$D$23,MATCH(F245,'Effect Coding'!$A$21:$A$23,0),COLUMN('Effect Coding'!C263))</f>
        <v>0</v>
      </c>
      <c r="EM245">
        <f>INDEX('Effect Coding'!$A$21:$D$23,MATCH(F245,'Effect Coding'!$A$21:$A$23,0),COLUMN('Effect Coding'!D263))</f>
        <v>1</v>
      </c>
      <c r="EN245">
        <f>INDEX('Effect Coding'!$A$15:$D$17,MATCH(G245,'Effect Coding'!$A$15:$A$17,0),COLUMN('Effect Coding'!C257))</f>
        <v>1</v>
      </c>
      <c r="EO245">
        <f>INDEX('Effect Coding'!$A$15:$D$17,MATCH(G245,'Effect Coding'!$A$15:$A$17,0),COLUMN('Effect Coding'!D257))</f>
        <v>0</v>
      </c>
      <c r="EP245">
        <f>INDEX('Effect Coding'!$A$9:$D$11,MATCH(H245,'Effect Coding'!$A$9:$A$11,0),COLUMN('Effect Coding'!C251))</f>
        <v>1</v>
      </c>
      <c r="EQ245">
        <f>INDEX('Effect Coding'!$A$9:$D$11,MATCH(H245,'Effect Coding'!$A$9:$A$11,0),COLUMN('Effect Coding'!D251))</f>
        <v>0</v>
      </c>
      <c r="ER245">
        <f>INDEX('Effect Coding'!$A$3:$D$5,MATCH(I245,'Effect Coding'!$A$3:$A$5,0),COLUMN('Effect Coding'!C245))</f>
        <v>1</v>
      </c>
      <c r="ES245">
        <f>INDEX('Effect Coding'!$A$3:$D$5,MATCH(I245,'Effect Coding'!$A$3:$A$5,0),COLUMN('Effect Coding'!D245))</f>
        <v>0</v>
      </c>
      <c r="ET245">
        <f>INDEX('Effect Coding'!$A$163:$D$165,MATCH(J245,'Effect Coding'!$A$163:$A$165,0),COLUMN('Effect Coding'!C405))</f>
        <v>0</v>
      </c>
      <c r="EU245">
        <f>INDEX('Effect Coding'!$A$163:$D$165,MATCH(J245,'Effect Coding'!$A$163:$A$165,0),COLUMN('Effect Coding'!D405))</f>
        <v>1</v>
      </c>
      <c r="EV245">
        <f>INDEX('Effect Coding'!$A$163:$D$165,MATCH(K245,'Effect Coding'!$A$169:$A$171,0),COLUMN('Effect Coding'!C405))</f>
        <v>-1</v>
      </c>
      <c r="EW245">
        <f>INDEX('Effect Coding'!$A$163:$D$165,MATCH(K245,'Effect Coding'!$A$169:$A$171,0),COLUMN('Effect Coding'!D405))</f>
        <v>-1</v>
      </c>
      <c r="EX245">
        <f>INDEX('Effect Coding'!$A$175:$E$178,MATCH(L245,'Effect Coding'!$A$175:$A$178,0),COLUMN('Effect Coding'!C417))</f>
        <v>1</v>
      </c>
      <c r="EY245">
        <f>INDEX('Effect Coding'!$A$175:$E$178,MATCH(L245,'Effect Coding'!$A$175:$A$178,0),COLUMN('Effect Coding'!D417))</f>
        <v>0</v>
      </c>
      <c r="EZ245">
        <f>INDEX('Effect Coding'!$A$175:$E$178,MATCH(L245,'Effect Coding'!$A$175:$A$178,0),COLUMN('Effect Coding'!E417))</f>
        <v>0</v>
      </c>
      <c r="FA245">
        <f>INDEX('Effect Coding'!$A$182:$E$185,MATCH(M245,'Effect Coding'!$A$182:$A$185,0),COLUMN('Effect Coding'!C424))</f>
        <v>1</v>
      </c>
      <c r="FB245">
        <f>INDEX('Effect Coding'!$A$182:$E$185,MATCH(M245,'Effect Coding'!$A$182:$A$185,0),COLUMN('Effect Coding'!D424))</f>
        <v>0</v>
      </c>
      <c r="FC245">
        <f>INDEX('Effect Coding'!$A$182:$E$185,MATCH(M245,'Effect Coding'!$A$182:$A$185,0),COLUMN('Effect Coding'!E424))</f>
        <v>0</v>
      </c>
      <c r="FD245">
        <f>INDEX('Effect Coding'!$A$189:$C$190,MATCH(N245,'Effect Coding'!$A$189:$A$190,0),COLUMN('Effect Coding'!C431))</f>
        <v>1</v>
      </c>
      <c r="FE245">
        <f>INDEX('Effect Coding'!$A$194:$D$196,MATCH(O245,'Effect Coding'!$A$194:$A$196,0),COLUMN('Effect Coding'!C436))</f>
        <v>1</v>
      </c>
      <c r="FF245">
        <f>INDEX('Effect Coding'!$A$194:$D$196,MATCH(O245,'Effect Coding'!$A$194:$A$196,0),COLUMN('Effect Coding'!D436))</f>
        <v>0</v>
      </c>
      <c r="FG245">
        <f>INDEX('Effect Coding'!$A$200:$C$201,MATCH(P245,'Effect Coding'!$A$200:$A$201,0),COLUMN('Effect Coding'!C442))</f>
        <v>1</v>
      </c>
      <c r="FH245">
        <f>INDEX('Effect Coding'!$A$205:$D$207,MATCH(Q245,'Effect Coding'!$A$205:$A$207,0),COLUMN('Effect Coding'!C447))</f>
        <v>1</v>
      </c>
      <c r="FI245">
        <f>INDEX('Effect Coding'!$A$205:$D$207,MATCH(Q245,'Effect Coding'!$A$205:$A$207,0),COLUMN('Effect Coding'!D447))</f>
        <v>0</v>
      </c>
      <c r="FJ245">
        <f>INDEX('Effect Coding'!$A$211:$C$212,MATCH(R245,'Effect Coding'!$A$211:$A$212,0),COLUMN('Effect Coding'!C453))</f>
        <v>1</v>
      </c>
      <c r="FK245">
        <f>INDEX('Effect Coding'!$A$216:$C$217,MATCH(S245,'Effect Coding'!$A$216:$A$217,0),COLUMN('Effect Coding'!C458))</f>
        <v>1</v>
      </c>
      <c r="FL245">
        <f>INDEX('Effect Coding'!$A$221:$C$222,MATCH(T245,'Effect Coding'!$A$221:$A$222,0),COLUMN('Effect Coding'!C463))</f>
        <v>1</v>
      </c>
    </row>
    <row r="246" spans="1:168" x14ac:dyDescent="0.25">
      <c r="A246" t="s">
        <v>448</v>
      </c>
      <c r="B246" t="s">
        <v>140</v>
      </c>
      <c r="C246" t="s">
        <v>9</v>
      </c>
      <c r="D246" t="s">
        <v>30</v>
      </c>
      <c r="E246" t="s">
        <v>1</v>
      </c>
      <c r="F246" t="s">
        <v>54</v>
      </c>
      <c r="G246" t="s">
        <v>181</v>
      </c>
      <c r="H246" t="s">
        <v>185</v>
      </c>
      <c r="I246" t="s">
        <v>50</v>
      </c>
      <c r="J246" t="s">
        <v>185</v>
      </c>
      <c r="K246" t="s">
        <v>63</v>
      </c>
      <c r="L246">
        <v>0</v>
      </c>
      <c r="M246" t="s">
        <v>67</v>
      </c>
      <c r="N246" t="s">
        <v>51</v>
      </c>
      <c r="O246" t="s">
        <v>51</v>
      </c>
      <c r="P246" t="s">
        <v>52</v>
      </c>
      <c r="Q246" t="s">
        <v>51</v>
      </c>
      <c r="R246" t="s">
        <v>51</v>
      </c>
      <c r="S246" t="s">
        <v>51</v>
      </c>
      <c r="T246" t="s">
        <v>51</v>
      </c>
      <c r="U246" s="20">
        <v>6.4</v>
      </c>
      <c r="V246">
        <f>INDEX('Effect Coding'!$A$53:$DD$159,MATCH(B246,'Effect Coding'!$A$53:$A$159,0), COLUMN('Effect Coding'!C296))</f>
        <v>0</v>
      </c>
      <c r="W246">
        <f>INDEX('Effect Coding'!$A$53:$DD$159,MATCH(B246,'Effect Coding'!$A$53:$A$159,0), COLUMN('Effect Coding'!D296))</f>
        <v>0</v>
      </c>
      <c r="X246">
        <f>INDEX('Effect Coding'!$A$53:$DD$159,MATCH(B246,'Effect Coding'!$A$53:$A$159,0), COLUMN('Effect Coding'!E296))</f>
        <v>0</v>
      </c>
      <c r="Y246">
        <f>INDEX('Effect Coding'!$A$53:$DD$159,MATCH(B246,'Effect Coding'!$A$53:$A$159,0), COLUMN('Effect Coding'!F296))</f>
        <v>0</v>
      </c>
      <c r="Z246">
        <f>INDEX('Effect Coding'!$A$53:$DD$159,MATCH(B246,'Effect Coding'!$A$53:$A$159,0), COLUMN('Effect Coding'!G296))</f>
        <v>0</v>
      </c>
      <c r="AA246">
        <f>INDEX('Effect Coding'!$A$53:$DD$159,MATCH(B246,'Effect Coding'!$A$53:$A$159,0), COLUMN('Effect Coding'!H296))</f>
        <v>0</v>
      </c>
      <c r="AB246">
        <f>INDEX('Effect Coding'!$A$53:$DD$159,MATCH(B246,'Effect Coding'!$A$53:$A$159,0), COLUMN('Effect Coding'!I296))</f>
        <v>0</v>
      </c>
      <c r="AC246">
        <f>INDEX('Effect Coding'!$A$53:$DD$159,MATCH(B246,'Effect Coding'!$A$53:$A$159,0), COLUMN('Effect Coding'!J296))</f>
        <v>0</v>
      </c>
      <c r="AD246">
        <f>INDEX('Effect Coding'!$A$53:$DD$159,MATCH(B246,'Effect Coding'!$A$53:$A$159,0), COLUMN('Effect Coding'!K296))</f>
        <v>0</v>
      </c>
      <c r="AE246">
        <f>INDEX('Effect Coding'!$A$53:$DD$159,MATCH(B246,'Effect Coding'!$A$53:$A$159,0), COLUMN('Effect Coding'!L296))</f>
        <v>0</v>
      </c>
      <c r="AF246">
        <f>INDEX('Effect Coding'!$A$53:$DD$159,MATCH(B246,'Effect Coding'!$A$53:$A$159,0), COLUMN('Effect Coding'!M296))</f>
        <v>0</v>
      </c>
      <c r="AG246">
        <f>INDEX('Effect Coding'!$A$53:$DD$159,MATCH(B246,'Effect Coding'!$A$53:$A$159,0), COLUMN('Effect Coding'!N296))</f>
        <v>0</v>
      </c>
      <c r="AH246">
        <f>INDEX('Effect Coding'!$A$53:$DD$159,MATCH(B246,'Effect Coding'!$A$53:$A$159,0), COLUMN('Effect Coding'!O296))</f>
        <v>0</v>
      </c>
      <c r="AI246">
        <f>INDEX('Effect Coding'!$A$53:$DD$159,MATCH(B246,'Effect Coding'!$A$53:$A$159,0), COLUMN('Effect Coding'!P296))</f>
        <v>0</v>
      </c>
      <c r="AJ246">
        <f>INDEX('Effect Coding'!$A$53:$DD$159,MATCH(B246,'Effect Coding'!$A$53:$A$159,0), COLUMN('Effect Coding'!Q296))</f>
        <v>0</v>
      </c>
      <c r="AK246">
        <f>INDEX('Effect Coding'!$A$53:$DD$159,MATCH(B246,'Effect Coding'!$A$53:$A$159,0), COLUMN('Effect Coding'!R296))</f>
        <v>0</v>
      </c>
      <c r="AL246">
        <f>INDEX('Effect Coding'!$A$53:$DD$159,MATCH(B246,'Effect Coding'!$A$53:$A$159,0), COLUMN('Effect Coding'!S296))</f>
        <v>0</v>
      </c>
      <c r="AM246">
        <f>INDEX('Effect Coding'!$A$53:$DD$159,MATCH(B246,'Effect Coding'!$A$53:$A$159,0), COLUMN('Effect Coding'!T296))</f>
        <v>0</v>
      </c>
      <c r="AN246">
        <f>INDEX('Effect Coding'!$A$53:$DD$159,MATCH(B246,'Effect Coding'!$A$53:$A$159,0), COLUMN('Effect Coding'!U296))</f>
        <v>0</v>
      </c>
      <c r="AO246">
        <f>INDEX('Effect Coding'!$A$53:$DD$159,MATCH(B246,'Effect Coding'!$A$53:$A$159,0), COLUMN('Effect Coding'!V296))</f>
        <v>0</v>
      </c>
      <c r="AP246">
        <f>INDEX('Effect Coding'!$A$53:$DD$159,MATCH(B246,'Effect Coding'!$A$53:$A$159,0), COLUMN('Effect Coding'!W296))</f>
        <v>0</v>
      </c>
      <c r="AQ246">
        <f>INDEX('Effect Coding'!$A$53:$DD$159,MATCH(B246,'Effect Coding'!$A$53:$A$159,0), COLUMN('Effect Coding'!X296))</f>
        <v>0</v>
      </c>
      <c r="AR246">
        <f>INDEX('Effect Coding'!$A$53:$DD$159,MATCH(B246,'Effect Coding'!$A$53:$A$159,0), COLUMN('Effect Coding'!Y296))</f>
        <v>0</v>
      </c>
      <c r="AS246">
        <f>INDEX('Effect Coding'!$A$53:$DD$159,MATCH(B246,'Effect Coding'!$A$53:$A$159,0), COLUMN('Effect Coding'!Z296))</f>
        <v>0</v>
      </c>
      <c r="AT246">
        <f>INDEX('Effect Coding'!$A$53:$DD$159,MATCH(B246,'Effect Coding'!$A$53:$A$159,0), COLUMN('Effect Coding'!AA296))</f>
        <v>0</v>
      </c>
      <c r="AU246">
        <f>INDEX('Effect Coding'!$A$53:$DD$159,MATCH(B246,'Effect Coding'!$A$53:$A$159,0), COLUMN('Effect Coding'!AB296))</f>
        <v>0</v>
      </c>
      <c r="AV246">
        <f>INDEX('Effect Coding'!$A$53:$DD$159,MATCH(B246,'Effect Coding'!$A$53:$A$159,0), COLUMN('Effect Coding'!AC296))</f>
        <v>0</v>
      </c>
      <c r="AW246">
        <f>INDEX('Effect Coding'!$A$53:$DD$159,MATCH(B246,'Effect Coding'!$A$53:$A$159,0), COLUMN('Effect Coding'!AD296))</f>
        <v>0</v>
      </c>
      <c r="AX246">
        <f>INDEX('Effect Coding'!$A$53:$DD$159,MATCH(B246,'Effect Coding'!$A$53:$A$159,0), COLUMN('Effect Coding'!AE296))</f>
        <v>0</v>
      </c>
      <c r="AY246">
        <f>INDEX('Effect Coding'!$A$53:$DD$159,MATCH(B246,'Effect Coding'!$A$53:$A$159,0), COLUMN('Effect Coding'!AF296))</f>
        <v>0</v>
      </c>
      <c r="AZ246">
        <f>INDEX('Effect Coding'!$A$53:$DD$159,MATCH(B246,'Effect Coding'!$A$53:$A$159,0), COLUMN('Effect Coding'!AG296))</f>
        <v>0</v>
      </c>
      <c r="BA246">
        <f>INDEX('Effect Coding'!$A$53:$DD$159,MATCH(B246,'Effect Coding'!$A$53:$A$159,0), COLUMN('Effect Coding'!AH296))</f>
        <v>0</v>
      </c>
      <c r="BB246">
        <f>INDEX('Effect Coding'!$A$53:$DD$159,MATCH(B246,'Effect Coding'!$A$53:$A$159,0), COLUMN('Effect Coding'!AI296))</f>
        <v>0</v>
      </c>
      <c r="BC246">
        <f>INDEX('Effect Coding'!$A$53:$DD$159,MATCH(B246,'Effect Coding'!$A$53:$A$159,0), COLUMN('Effect Coding'!AJ296))</f>
        <v>0</v>
      </c>
      <c r="BD246">
        <f>INDEX('Effect Coding'!$A$53:$DD$159,MATCH(B246,'Effect Coding'!$A$53:$A$159,0), COLUMN('Effect Coding'!AK296))</f>
        <v>0</v>
      </c>
      <c r="BE246">
        <f>INDEX('Effect Coding'!$A$53:$DD$159,MATCH(B246,'Effect Coding'!$A$53:$A$159,0), COLUMN('Effect Coding'!AL296))</f>
        <v>0</v>
      </c>
      <c r="BF246">
        <f>INDEX('Effect Coding'!$A$53:$DD$159,MATCH(B246,'Effect Coding'!$A$53:$A$159,0), COLUMN('Effect Coding'!AM296))</f>
        <v>0</v>
      </c>
      <c r="BG246">
        <f>INDEX('Effect Coding'!$A$53:$DD$159,MATCH(B246,'Effect Coding'!$A$53:$A$159,0), COLUMN('Effect Coding'!AN296))</f>
        <v>0</v>
      </c>
      <c r="BH246">
        <f>INDEX('Effect Coding'!$A$53:$DD$159,MATCH(B246,'Effect Coding'!$A$53:$A$159,0), COLUMN('Effect Coding'!AO296))</f>
        <v>0</v>
      </c>
      <c r="BI246">
        <f>INDEX('Effect Coding'!$A$53:$DD$159,MATCH(B246,'Effect Coding'!$A$53:$A$159,0), COLUMN('Effect Coding'!AP296))</f>
        <v>0</v>
      </c>
      <c r="BJ246">
        <f>INDEX('Effect Coding'!$A$53:$DD$159,MATCH(B246,'Effect Coding'!$A$53:$A$159,0), COLUMN('Effect Coding'!AQ296))</f>
        <v>0</v>
      </c>
      <c r="BK246">
        <f>INDEX('Effect Coding'!$A$53:$DD$159,MATCH(B246,'Effect Coding'!$A$53:$A$159,0), COLUMN('Effect Coding'!AR296))</f>
        <v>0</v>
      </c>
      <c r="BL246">
        <f>INDEX('Effect Coding'!$A$53:$DD$159,MATCH(B246,'Effect Coding'!$A$53:$A$159,0), COLUMN('Effect Coding'!AS296))</f>
        <v>0</v>
      </c>
      <c r="BM246">
        <f>INDEX('Effect Coding'!$A$53:$DD$159,MATCH(B246,'Effect Coding'!$A$53:$A$159,0), COLUMN('Effect Coding'!AT296))</f>
        <v>0</v>
      </c>
      <c r="BN246">
        <f>INDEX('Effect Coding'!$A$53:$DD$159,MATCH(B246,'Effect Coding'!$A$53:$A$159,0), COLUMN('Effect Coding'!AU296))</f>
        <v>0</v>
      </c>
      <c r="BO246">
        <f>INDEX('Effect Coding'!$A$53:$DD$159,MATCH(B246,'Effect Coding'!$A$53:$A$159,0), COLUMN('Effect Coding'!AV296))</f>
        <v>0</v>
      </c>
      <c r="BP246">
        <f>INDEX('Effect Coding'!$A$53:$DD$159,MATCH(B246,'Effect Coding'!$A$53:$A$159,0), COLUMN('Effect Coding'!AW296))</f>
        <v>0</v>
      </c>
      <c r="BQ246">
        <f>INDEX('Effect Coding'!$A$53:$DD$159,MATCH(B246,'Effect Coding'!$A$53:$A$159,0), COLUMN('Effect Coding'!AX296))</f>
        <v>0</v>
      </c>
      <c r="BR246">
        <f>INDEX('Effect Coding'!$A$53:$DD$159,MATCH(B246,'Effect Coding'!$A$53:$A$159,0), COLUMN('Effect Coding'!AY296))</f>
        <v>0</v>
      </c>
      <c r="BS246">
        <f>INDEX('Effect Coding'!$A$53:$DD$159,MATCH(B246,'Effect Coding'!$A$53:$A$159,0), COLUMN('Effect Coding'!AZ296))</f>
        <v>0</v>
      </c>
      <c r="BT246">
        <f>INDEX('Effect Coding'!$A$53:$DD$159,MATCH(B246,'Effect Coding'!$A$53:$A$159,0), COLUMN('Effect Coding'!BA296))</f>
        <v>0</v>
      </c>
      <c r="BU246">
        <f>INDEX('Effect Coding'!$A$53:$DD$159,MATCH(B246,'Effect Coding'!$A$53:$A$159,0), COLUMN('Effect Coding'!BB296))</f>
        <v>0</v>
      </c>
      <c r="BV246">
        <f>INDEX('Effect Coding'!$A$53:$DD$159,MATCH(B246,'Effect Coding'!$A$53:$A$159,0), COLUMN('Effect Coding'!BC296))</f>
        <v>0</v>
      </c>
      <c r="BW246">
        <f>INDEX('Effect Coding'!$A$53:$DD$159,MATCH(B246,'Effect Coding'!$A$53:$A$159,0), COLUMN('Effect Coding'!BD296))</f>
        <v>0</v>
      </c>
      <c r="BX246">
        <f>INDEX('Effect Coding'!$A$53:$DD$159,MATCH(B246,'Effect Coding'!$A$53:$A$159,0), COLUMN('Effect Coding'!BE296))</f>
        <v>0</v>
      </c>
      <c r="BY246">
        <f>INDEX('Effect Coding'!$A$53:$DD$159,MATCH(B246,'Effect Coding'!$A$53:$A$159,0), COLUMN('Effect Coding'!BF296))</f>
        <v>0</v>
      </c>
      <c r="BZ246">
        <f>INDEX('Effect Coding'!$A$53:$DD$159,MATCH(B246,'Effect Coding'!$A$53:$A$159,0), COLUMN('Effect Coding'!BG296))</f>
        <v>0</v>
      </c>
      <c r="CA246">
        <f>INDEX('Effect Coding'!$A$53:$DD$159,MATCH(B246,'Effect Coding'!$A$53:$A$159,0), COLUMN('Effect Coding'!BH296))</f>
        <v>0</v>
      </c>
      <c r="CB246">
        <f>INDEX('Effect Coding'!$A$53:$DD$159,MATCH(B246,'Effect Coding'!$A$53:$A$159,0), COLUMN('Effect Coding'!BI296))</f>
        <v>0</v>
      </c>
      <c r="CC246">
        <f>INDEX('Effect Coding'!$A$53:$DD$159,MATCH(B246,'Effect Coding'!$A$53:$A$159,0), COLUMN('Effect Coding'!BJ296))</f>
        <v>0</v>
      </c>
      <c r="CD246">
        <f>INDEX('Effect Coding'!$A$53:$DD$159,MATCH(B246,'Effect Coding'!$A$53:$A$159,0), COLUMN('Effect Coding'!BK296))</f>
        <v>0</v>
      </c>
      <c r="CE246">
        <f>INDEX('Effect Coding'!$A$53:$DD$159,MATCH(B246,'Effect Coding'!$A$53:$A$159,0), COLUMN('Effect Coding'!BL296))</f>
        <v>0</v>
      </c>
      <c r="CF246">
        <f>INDEX('Effect Coding'!$A$53:$DD$159,MATCH(B246,'Effect Coding'!$A$53:$A$159,0), COLUMN('Effect Coding'!BM296))</f>
        <v>0</v>
      </c>
      <c r="CG246">
        <f>INDEX('Effect Coding'!$A$53:$DD$159,MATCH(B246,'Effect Coding'!$A$53:$A$159,0), COLUMN('Effect Coding'!BN296))</f>
        <v>0</v>
      </c>
      <c r="CH246">
        <f>INDEX('Effect Coding'!$A$53:$DD$159,MATCH(B246,'Effect Coding'!$A$53:$A$159,0), COLUMN('Effect Coding'!BO296))</f>
        <v>0</v>
      </c>
      <c r="CI246">
        <f>INDEX('Effect Coding'!$A$53:$DD$159,MATCH(B246,'Effect Coding'!$A$53:$A$159,0), COLUMN('Effect Coding'!BP296))</f>
        <v>0</v>
      </c>
      <c r="CJ246">
        <f>INDEX('Effect Coding'!$A$53:$DD$159,MATCH(B246,'Effect Coding'!$A$53:$A$159,0), COLUMN('Effect Coding'!BQ296))</f>
        <v>0</v>
      </c>
      <c r="CK246">
        <f>INDEX('Effect Coding'!$A$53:$DD$159,MATCH(B246,'Effect Coding'!$A$53:$A$159,0), COLUMN('Effect Coding'!BR296))</f>
        <v>0</v>
      </c>
      <c r="CL246">
        <f>INDEX('Effect Coding'!$A$53:$DD$159,MATCH(B246,'Effect Coding'!$A$53:$A$159,0), COLUMN('Effect Coding'!BS296))</f>
        <v>0</v>
      </c>
      <c r="CM246">
        <f>INDEX('Effect Coding'!$A$53:$DD$159,MATCH(B246,'Effect Coding'!$A$53:$A$159,0), COLUMN('Effect Coding'!BT296))</f>
        <v>0</v>
      </c>
      <c r="CN246">
        <f>INDEX('Effect Coding'!$A$53:$DD$159,MATCH(B246,'Effect Coding'!$A$53:$A$159,0), COLUMN('Effect Coding'!BU296))</f>
        <v>0</v>
      </c>
      <c r="CO246">
        <f>INDEX('Effect Coding'!$A$53:$DD$159,MATCH(B246,'Effect Coding'!$A$53:$A$159,0), COLUMN('Effect Coding'!BV296))</f>
        <v>0</v>
      </c>
      <c r="CP246">
        <f>INDEX('Effect Coding'!$A$53:$DD$159,MATCH(B246,'Effect Coding'!$A$53:$A$159,0), COLUMN('Effect Coding'!BW296))</f>
        <v>0</v>
      </c>
      <c r="CQ246">
        <f>INDEX('Effect Coding'!$A$53:$DD$159,MATCH(B246,'Effect Coding'!$A$53:$A$159,0), COLUMN('Effect Coding'!BX296))</f>
        <v>1</v>
      </c>
      <c r="CR246">
        <f>INDEX('Effect Coding'!$A$53:$DD$159,MATCH(B246,'Effect Coding'!$A$53:$A$159,0), COLUMN('Effect Coding'!BY296))</f>
        <v>0</v>
      </c>
      <c r="CS246">
        <f>INDEX('Effect Coding'!$A$53:$DD$159,MATCH(B246,'Effect Coding'!$A$53:$A$159,0), COLUMN('Effect Coding'!BZ296))</f>
        <v>0</v>
      </c>
      <c r="CT246">
        <f>INDEX('Effect Coding'!$A$53:$DD$159,MATCH(B246,'Effect Coding'!$A$53:$A$159,0), COLUMN('Effect Coding'!CA296))</f>
        <v>0</v>
      </c>
      <c r="CU246">
        <f>INDEX('Effect Coding'!$A$53:$DD$159,MATCH(B246,'Effect Coding'!$A$53:$A$159,0), COLUMN('Effect Coding'!CB296))</f>
        <v>0</v>
      </c>
      <c r="CV246">
        <f>INDEX('Effect Coding'!$A$53:$DD$159,MATCH(B246,'Effect Coding'!$A$53:$A$159,0), COLUMN('Effect Coding'!CC296))</f>
        <v>0</v>
      </c>
      <c r="CW246">
        <f>INDEX('Effect Coding'!$A$53:$DD$159,MATCH(B246,'Effect Coding'!$A$53:$A$159,0), COLUMN('Effect Coding'!CD296))</f>
        <v>0</v>
      </c>
      <c r="CX246">
        <f>INDEX('Effect Coding'!$A$53:$DD$159,MATCH(B246,'Effect Coding'!$A$53:$A$159,0), COLUMN('Effect Coding'!CE296))</f>
        <v>0</v>
      </c>
      <c r="CY246">
        <f>INDEX('Effect Coding'!$A$53:$DD$159,MATCH(B246,'Effect Coding'!$A$53:$A$159,0), COLUMN('Effect Coding'!CF296))</f>
        <v>0</v>
      </c>
      <c r="CZ246">
        <f>INDEX('Effect Coding'!$A$53:$DD$159,MATCH(B246,'Effect Coding'!$A$53:$A$159,0), COLUMN('Effect Coding'!CG296))</f>
        <v>0</v>
      </c>
      <c r="DA246">
        <f>INDEX('Effect Coding'!$A$53:$DD$159,MATCH(B246,'Effect Coding'!$A$53:$A$159,0), COLUMN('Effect Coding'!CH296))</f>
        <v>0</v>
      </c>
      <c r="DB246">
        <f>INDEX('Effect Coding'!$A$53:$DD$159,MATCH(B246,'Effect Coding'!$A$53:$A$159,0), COLUMN('Effect Coding'!CI296))</f>
        <v>0</v>
      </c>
      <c r="DC246">
        <f>INDEX('Effect Coding'!$A$53:$DD$159,MATCH(B246,'Effect Coding'!$A$53:$A$159,0), COLUMN('Effect Coding'!CJ296))</f>
        <v>0</v>
      </c>
      <c r="DD246">
        <f>INDEX('Effect Coding'!$A$53:$DD$159,MATCH(B246,'Effect Coding'!$A$53:$A$159,0), COLUMN('Effect Coding'!CK296))</f>
        <v>0</v>
      </c>
      <c r="DE246">
        <f>INDEX('Effect Coding'!$A$53:$DD$159,MATCH(B246,'Effect Coding'!$A$53:$A$159,0), COLUMN('Effect Coding'!CL296))</f>
        <v>0</v>
      </c>
      <c r="DF246">
        <f>INDEX('Effect Coding'!$A$53:$DD$159,MATCH(B246,'Effect Coding'!$A$53:$A$159,0), COLUMN('Effect Coding'!CM296))</f>
        <v>0</v>
      </c>
      <c r="DG246">
        <f>INDEX('Effect Coding'!$A$53:$DD$159,MATCH(B246,'Effect Coding'!$A$53:$A$159,0), COLUMN('Effect Coding'!CN296))</f>
        <v>0</v>
      </c>
      <c r="DH246">
        <f>INDEX('Effect Coding'!$A$53:$DD$159,MATCH(B246,'Effect Coding'!$A$53:$A$159,0), COLUMN('Effect Coding'!CO296))</f>
        <v>0</v>
      </c>
      <c r="DI246">
        <f>INDEX('Effect Coding'!$A$53:$DD$159,MATCH(B246,'Effect Coding'!$A$53:$A$159,0), COLUMN('Effect Coding'!CP296))</f>
        <v>0</v>
      </c>
      <c r="DJ246">
        <f>INDEX('Effect Coding'!$A$53:$DD$159,MATCH(B246,'Effect Coding'!$A$53:$A$159,0), COLUMN('Effect Coding'!CQ296))</f>
        <v>0</v>
      </c>
      <c r="DK246">
        <f>INDEX('Effect Coding'!$A$53:$DD$159,MATCH(B246,'Effect Coding'!$A$53:$A$159,0), COLUMN('Effect Coding'!CR296))</f>
        <v>0</v>
      </c>
      <c r="DL246">
        <f>INDEX('Effect Coding'!$A$53:$DD$159,MATCH(B246,'Effect Coding'!$A$53:$A$159,0), COLUMN('Effect Coding'!CS296))</f>
        <v>0</v>
      </c>
      <c r="DM246">
        <f>INDEX('Effect Coding'!$A$53:$DD$159,MATCH(B246,'Effect Coding'!$A$53:$A$159,0), COLUMN('Effect Coding'!CT296))</f>
        <v>0</v>
      </c>
      <c r="DN246">
        <f>INDEX('Effect Coding'!$A$53:$DD$159,MATCH(B246,'Effect Coding'!$A$53:$A$159,0), COLUMN('Effect Coding'!CU296))</f>
        <v>0</v>
      </c>
      <c r="DO246">
        <f>INDEX('Effect Coding'!$A$53:$DD$159,MATCH(B246,'Effect Coding'!$A$53:$A$159,0), COLUMN('Effect Coding'!CV296))</f>
        <v>0</v>
      </c>
      <c r="DP246">
        <f>INDEX('Effect Coding'!$A$53:$DD$159,MATCH(B246,'Effect Coding'!$A$53:$A$159,0), COLUMN('Effect Coding'!CW296))</f>
        <v>0</v>
      </c>
      <c r="DQ246">
        <f>INDEX('Effect Coding'!$A$53:$DD$159,MATCH(B246,'Effect Coding'!$A$53:$A$159,0), COLUMN('Effect Coding'!CX296))</f>
        <v>0</v>
      </c>
      <c r="DR246">
        <f>INDEX('Effect Coding'!$A$53:$DD$159,MATCH(B246,'Effect Coding'!$A$53:$A$159,0), COLUMN('Effect Coding'!CY296))</f>
        <v>0</v>
      </c>
      <c r="DS246">
        <f>INDEX('Effect Coding'!$A$53:$DD$159,MATCH(B246,'Effect Coding'!$A$53:$A$159,0), COLUMN('Effect Coding'!CZ296))</f>
        <v>0</v>
      </c>
      <c r="DT246">
        <f>INDEX('Effect Coding'!$A$53:$DD$159,MATCH(B246,'Effect Coding'!$A$53:$A$159,0), COLUMN('Effect Coding'!DA296))</f>
        <v>0</v>
      </c>
      <c r="DU246">
        <f>INDEX('Effect Coding'!$A$53:$DD$159,MATCH(B246,'Effect Coding'!$A$53:$A$159,0), COLUMN('Effect Coding'!DB296))</f>
        <v>0</v>
      </c>
      <c r="DV246">
        <f>INDEX('Effect Coding'!$A$53:$DD$159,MATCH(B246,'Effect Coding'!$A$53:$A$159,0), COLUMN('Effect Coding'!DC296))</f>
        <v>0</v>
      </c>
      <c r="DW246">
        <f>INDEX('Effect Coding'!$A$53:$DD$159,MATCH(B246,'Effect Coding'!$A$53:$A$159,0), COLUMN('Effect Coding'!DD296))</f>
        <v>0</v>
      </c>
      <c r="DX246">
        <f>INDEX('Effect Coding'!$A$40:$K$49,MATCH(C246,'Effect Coding'!$A$40:$A$49,0),COLUMN('Effect Coding'!C283))</f>
        <v>0</v>
      </c>
      <c r="DY246">
        <f>INDEX('Effect Coding'!$A$40:$K$49,MATCH(C246,'Effect Coding'!$A$40:$A$49,0),COLUMN('Effect Coding'!D283))</f>
        <v>0</v>
      </c>
      <c r="DZ246">
        <f>INDEX('Effect Coding'!$A$40:$K$49,MATCH(C246,'Effect Coding'!$A$40:$A$49,0),COLUMN('Effect Coding'!E283))</f>
        <v>0</v>
      </c>
      <c r="EA246">
        <f>INDEX('Effect Coding'!$A$40:$K$49,MATCH(C246,'Effect Coding'!$A$40:$A$49,0),COLUMN('Effect Coding'!F283))</f>
        <v>0</v>
      </c>
      <c r="EB246">
        <f>INDEX('Effect Coding'!$A$40:$K$49,MATCH(C246,'Effect Coding'!$A$40:$A$49,0),COLUMN('Effect Coding'!G283))</f>
        <v>0</v>
      </c>
      <c r="EC246">
        <f>INDEX('Effect Coding'!$A$40:$K$49,MATCH(C246,'Effect Coding'!$A$40:$A$49,0),COLUMN('Effect Coding'!H283))</f>
        <v>0</v>
      </c>
      <c r="ED246">
        <f>INDEX('Effect Coding'!$A$40:$K$49,MATCH(C246,'Effect Coding'!$A$40:$A$49,0),COLUMN('Effect Coding'!I283))</f>
        <v>0</v>
      </c>
      <c r="EE246">
        <f>INDEX('Effect Coding'!$A$40:$K$49,MATCH(C246,'Effect Coding'!$A$40:$A$49,0),COLUMN('Effect Coding'!J283))</f>
        <v>1</v>
      </c>
      <c r="EF246">
        <f>INDEX('Effect Coding'!$A$40:$K$49,MATCH(C246,'Effect Coding'!$A$40:$A$49,0),COLUMN('Effect Coding'!K283))</f>
        <v>0</v>
      </c>
      <c r="EG246">
        <f>INDEX('Effect Coding'!$A$33:$E$36,MATCH(D246,'Effect Coding'!$A$33:$A$36,0),COLUMN('Effect Coding'!C276))</f>
        <v>1</v>
      </c>
      <c r="EH246">
        <f>INDEX('Effect Coding'!$A$33:$E$36,MATCH(D246,'Effect Coding'!$A$33:$A$36,0),COLUMN('Effect Coding'!D276))</f>
        <v>0</v>
      </c>
      <c r="EI246">
        <f>INDEX('Effect Coding'!$A$33:$E$36,MATCH(D246,'Effect Coding'!$A$33:$A$36,0),COLUMN('Effect Coding'!E276))</f>
        <v>0</v>
      </c>
      <c r="EJ246">
        <f>INDEX('Effect Coding'!$A$27:$D$29,MATCH(E246,'Effect Coding'!$A$27:$A$29,0),COLUMN('Effect Coding'!C270))</f>
        <v>-1</v>
      </c>
      <c r="EK246">
        <f>INDEX('Effect Coding'!$A$27:$D$29,MATCH(E246,'Effect Coding'!$A$27:$A$29,0),COLUMN('Effect Coding'!D270))</f>
        <v>-1</v>
      </c>
      <c r="EL246">
        <f>INDEX('Effect Coding'!$A$21:$D$23,MATCH(F246,'Effect Coding'!$A$21:$A$23,0),COLUMN('Effect Coding'!C264))</f>
        <v>-1</v>
      </c>
      <c r="EM246">
        <f>INDEX('Effect Coding'!$A$21:$D$23,MATCH(F246,'Effect Coding'!$A$21:$A$23,0),COLUMN('Effect Coding'!D264))</f>
        <v>-1</v>
      </c>
      <c r="EN246">
        <f>INDEX('Effect Coding'!$A$15:$D$17,MATCH(G246,'Effect Coding'!$A$15:$A$17,0),COLUMN('Effect Coding'!C258))</f>
        <v>1</v>
      </c>
      <c r="EO246">
        <f>INDEX('Effect Coding'!$A$15:$D$17,MATCH(G246,'Effect Coding'!$A$15:$A$17,0),COLUMN('Effect Coding'!D258))</f>
        <v>0</v>
      </c>
      <c r="EP246">
        <f>INDEX('Effect Coding'!$A$9:$D$11,MATCH(H246,'Effect Coding'!$A$9:$A$11,0),COLUMN('Effect Coding'!C252))</f>
        <v>0</v>
      </c>
      <c r="EQ246">
        <f>INDEX('Effect Coding'!$A$9:$D$11,MATCH(H246,'Effect Coding'!$A$9:$A$11,0),COLUMN('Effect Coding'!D252))</f>
        <v>1</v>
      </c>
      <c r="ER246">
        <f>INDEX('Effect Coding'!$A$3:$D$5,MATCH(I246,'Effect Coding'!$A$3:$A$5,0),COLUMN('Effect Coding'!C246))</f>
        <v>1</v>
      </c>
      <c r="ES246">
        <f>INDEX('Effect Coding'!$A$3:$D$5,MATCH(I246,'Effect Coding'!$A$3:$A$5,0),COLUMN('Effect Coding'!D246))</f>
        <v>0</v>
      </c>
      <c r="ET246">
        <f>INDEX('Effect Coding'!$A$163:$D$165,MATCH(J246,'Effect Coding'!$A$163:$A$165,0),COLUMN('Effect Coding'!C406))</f>
        <v>1</v>
      </c>
      <c r="EU246">
        <f>INDEX('Effect Coding'!$A$163:$D$165,MATCH(J246,'Effect Coding'!$A$163:$A$165,0),COLUMN('Effect Coding'!D406))</f>
        <v>0</v>
      </c>
      <c r="EV246">
        <f>INDEX('Effect Coding'!$A$163:$D$165,MATCH(K246,'Effect Coding'!$A$169:$A$171,0),COLUMN('Effect Coding'!C406))</f>
        <v>1</v>
      </c>
      <c r="EW246">
        <f>INDEX('Effect Coding'!$A$163:$D$165,MATCH(K246,'Effect Coding'!$A$169:$A$171,0),COLUMN('Effect Coding'!D406))</f>
        <v>0</v>
      </c>
      <c r="EX246">
        <f>INDEX('Effect Coding'!$A$175:$E$178,MATCH(L246,'Effect Coding'!$A$175:$A$178,0),COLUMN('Effect Coding'!C418))</f>
        <v>1</v>
      </c>
      <c r="EY246">
        <f>INDEX('Effect Coding'!$A$175:$E$178,MATCH(L246,'Effect Coding'!$A$175:$A$178,0),COLUMN('Effect Coding'!D418))</f>
        <v>0</v>
      </c>
      <c r="EZ246">
        <f>INDEX('Effect Coding'!$A$175:$E$178,MATCH(L246,'Effect Coding'!$A$175:$A$178,0),COLUMN('Effect Coding'!E418))</f>
        <v>0</v>
      </c>
      <c r="FA246">
        <f>INDEX('Effect Coding'!$A$182:$E$185,MATCH(M246,'Effect Coding'!$A$182:$A$185,0),COLUMN('Effect Coding'!C425))</f>
        <v>-1</v>
      </c>
      <c r="FB246">
        <f>INDEX('Effect Coding'!$A$182:$E$185,MATCH(M246,'Effect Coding'!$A$182:$A$185,0),COLUMN('Effect Coding'!D425))</f>
        <v>-1</v>
      </c>
      <c r="FC246">
        <f>INDEX('Effect Coding'!$A$182:$E$185,MATCH(M246,'Effect Coding'!$A$182:$A$185,0),COLUMN('Effect Coding'!E425))</f>
        <v>-1</v>
      </c>
      <c r="FD246">
        <f>INDEX('Effect Coding'!$A$189:$C$190,MATCH(N246,'Effect Coding'!$A$189:$A$190,0),COLUMN('Effect Coding'!C432))</f>
        <v>1</v>
      </c>
      <c r="FE246">
        <f>INDEX('Effect Coding'!$A$194:$D$196,MATCH(O246,'Effect Coding'!$A$194:$A$196,0),COLUMN('Effect Coding'!C437))</f>
        <v>1</v>
      </c>
      <c r="FF246">
        <f>INDEX('Effect Coding'!$A$194:$D$196,MATCH(O246,'Effect Coding'!$A$194:$A$196,0),COLUMN('Effect Coding'!D437))</f>
        <v>0</v>
      </c>
      <c r="FG246">
        <f>INDEX('Effect Coding'!$A$200:$C$201,MATCH(P246,'Effect Coding'!$A$200:$A$201,0),COLUMN('Effect Coding'!C443))</f>
        <v>1</v>
      </c>
      <c r="FH246">
        <f>INDEX('Effect Coding'!$A$205:$D$207,MATCH(Q246,'Effect Coding'!$A$205:$A$207,0),COLUMN('Effect Coding'!C448))</f>
        <v>1</v>
      </c>
      <c r="FI246">
        <f>INDEX('Effect Coding'!$A$205:$D$207,MATCH(Q246,'Effect Coding'!$A$205:$A$207,0),COLUMN('Effect Coding'!D448))</f>
        <v>0</v>
      </c>
      <c r="FJ246">
        <f>INDEX('Effect Coding'!$A$211:$C$212,MATCH(R246,'Effect Coding'!$A$211:$A$212,0),COLUMN('Effect Coding'!C454))</f>
        <v>1</v>
      </c>
      <c r="FK246">
        <f>INDEX('Effect Coding'!$A$216:$C$217,MATCH(S246,'Effect Coding'!$A$216:$A$217,0),COLUMN('Effect Coding'!C459))</f>
        <v>1</v>
      </c>
      <c r="FL246">
        <f>INDEX('Effect Coding'!$A$221:$C$222,MATCH(T246,'Effect Coding'!$A$221:$A$222,0),COLUMN('Effect Coding'!C464))</f>
        <v>1</v>
      </c>
    </row>
    <row r="247" spans="1:168" x14ac:dyDescent="0.25">
      <c r="A247" t="s">
        <v>449</v>
      </c>
      <c r="B247" t="s">
        <v>141</v>
      </c>
      <c r="C247" t="s">
        <v>9</v>
      </c>
      <c r="D247" t="s">
        <v>30</v>
      </c>
      <c r="E247" t="s">
        <v>1</v>
      </c>
      <c r="F247" t="s">
        <v>54</v>
      </c>
      <c r="G247" t="s">
        <v>181</v>
      </c>
      <c r="H247" t="s">
        <v>185</v>
      </c>
      <c r="I247" t="s">
        <v>50</v>
      </c>
      <c r="J247" t="s">
        <v>185</v>
      </c>
      <c r="K247" t="s">
        <v>70</v>
      </c>
      <c r="L247">
        <v>0</v>
      </c>
      <c r="M247" t="s">
        <v>67</v>
      </c>
      <c r="N247" t="s">
        <v>51</v>
      </c>
      <c r="O247" t="s">
        <v>51</v>
      </c>
      <c r="P247" t="s">
        <v>52</v>
      </c>
      <c r="Q247" t="s">
        <v>51</v>
      </c>
      <c r="R247" t="s">
        <v>51</v>
      </c>
      <c r="S247" t="s">
        <v>51</v>
      </c>
      <c r="T247" t="s">
        <v>51</v>
      </c>
      <c r="U247" s="20">
        <v>5.6</v>
      </c>
      <c r="V247">
        <f>INDEX('Effect Coding'!$A$53:$DD$159,MATCH(B247,'Effect Coding'!$A$53:$A$159,0), COLUMN('Effect Coding'!C297))</f>
        <v>0</v>
      </c>
      <c r="W247">
        <f>INDEX('Effect Coding'!$A$53:$DD$159,MATCH(B247,'Effect Coding'!$A$53:$A$159,0), COLUMN('Effect Coding'!D297))</f>
        <v>0</v>
      </c>
      <c r="X247">
        <f>INDEX('Effect Coding'!$A$53:$DD$159,MATCH(B247,'Effect Coding'!$A$53:$A$159,0), COLUMN('Effect Coding'!E297))</f>
        <v>0</v>
      </c>
      <c r="Y247">
        <f>INDEX('Effect Coding'!$A$53:$DD$159,MATCH(B247,'Effect Coding'!$A$53:$A$159,0), COLUMN('Effect Coding'!F297))</f>
        <v>0</v>
      </c>
      <c r="Z247">
        <f>INDEX('Effect Coding'!$A$53:$DD$159,MATCH(B247,'Effect Coding'!$A$53:$A$159,0), COLUMN('Effect Coding'!G297))</f>
        <v>0</v>
      </c>
      <c r="AA247">
        <f>INDEX('Effect Coding'!$A$53:$DD$159,MATCH(B247,'Effect Coding'!$A$53:$A$159,0), COLUMN('Effect Coding'!H297))</f>
        <v>0</v>
      </c>
      <c r="AB247">
        <f>INDEX('Effect Coding'!$A$53:$DD$159,MATCH(B247,'Effect Coding'!$A$53:$A$159,0), COLUMN('Effect Coding'!I297))</f>
        <v>0</v>
      </c>
      <c r="AC247">
        <f>INDEX('Effect Coding'!$A$53:$DD$159,MATCH(B247,'Effect Coding'!$A$53:$A$159,0), COLUMN('Effect Coding'!J297))</f>
        <v>0</v>
      </c>
      <c r="AD247">
        <f>INDEX('Effect Coding'!$A$53:$DD$159,MATCH(B247,'Effect Coding'!$A$53:$A$159,0), COLUMN('Effect Coding'!K297))</f>
        <v>0</v>
      </c>
      <c r="AE247">
        <f>INDEX('Effect Coding'!$A$53:$DD$159,MATCH(B247,'Effect Coding'!$A$53:$A$159,0), COLUMN('Effect Coding'!L297))</f>
        <v>0</v>
      </c>
      <c r="AF247">
        <f>INDEX('Effect Coding'!$A$53:$DD$159,MATCH(B247,'Effect Coding'!$A$53:$A$159,0), COLUMN('Effect Coding'!M297))</f>
        <v>0</v>
      </c>
      <c r="AG247">
        <f>INDEX('Effect Coding'!$A$53:$DD$159,MATCH(B247,'Effect Coding'!$A$53:$A$159,0), COLUMN('Effect Coding'!N297))</f>
        <v>0</v>
      </c>
      <c r="AH247">
        <f>INDEX('Effect Coding'!$A$53:$DD$159,MATCH(B247,'Effect Coding'!$A$53:$A$159,0), COLUMN('Effect Coding'!O297))</f>
        <v>0</v>
      </c>
      <c r="AI247">
        <f>INDEX('Effect Coding'!$A$53:$DD$159,MATCH(B247,'Effect Coding'!$A$53:$A$159,0), COLUMN('Effect Coding'!P297))</f>
        <v>0</v>
      </c>
      <c r="AJ247">
        <f>INDEX('Effect Coding'!$A$53:$DD$159,MATCH(B247,'Effect Coding'!$A$53:$A$159,0), COLUMN('Effect Coding'!Q297))</f>
        <v>0</v>
      </c>
      <c r="AK247">
        <f>INDEX('Effect Coding'!$A$53:$DD$159,MATCH(B247,'Effect Coding'!$A$53:$A$159,0), COLUMN('Effect Coding'!R297))</f>
        <v>0</v>
      </c>
      <c r="AL247">
        <f>INDEX('Effect Coding'!$A$53:$DD$159,MATCH(B247,'Effect Coding'!$A$53:$A$159,0), COLUMN('Effect Coding'!S297))</f>
        <v>0</v>
      </c>
      <c r="AM247">
        <f>INDEX('Effect Coding'!$A$53:$DD$159,MATCH(B247,'Effect Coding'!$A$53:$A$159,0), COLUMN('Effect Coding'!T297))</f>
        <v>0</v>
      </c>
      <c r="AN247">
        <f>INDEX('Effect Coding'!$A$53:$DD$159,MATCH(B247,'Effect Coding'!$A$53:$A$159,0), COLUMN('Effect Coding'!U297))</f>
        <v>0</v>
      </c>
      <c r="AO247">
        <f>INDEX('Effect Coding'!$A$53:$DD$159,MATCH(B247,'Effect Coding'!$A$53:$A$159,0), COLUMN('Effect Coding'!V297))</f>
        <v>0</v>
      </c>
      <c r="AP247">
        <f>INDEX('Effect Coding'!$A$53:$DD$159,MATCH(B247,'Effect Coding'!$A$53:$A$159,0), COLUMN('Effect Coding'!W297))</f>
        <v>0</v>
      </c>
      <c r="AQ247">
        <f>INDEX('Effect Coding'!$A$53:$DD$159,MATCH(B247,'Effect Coding'!$A$53:$A$159,0), COLUMN('Effect Coding'!X297))</f>
        <v>0</v>
      </c>
      <c r="AR247">
        <f>INDEX('Effect Coding'!$A$53:$DD$159,MATCH(B247,'Effect Coding'!$A$53:$A$159,0), COLUMN('Effect Coding'!Y297))</f>
        <v>0</v>
      </c>
      <c r="AS247">
        <f>INDEX('Effect Coding'!$A$53:$DD$159,MATCH(B247,'Effect Coding'!$A$53:$A$159,0), COLUMN('Effect Coding'!Z297))</f>
        <v>0</v>
      </c>
      <c r="AT247">
        <f>INDEX('Effect Coding'!$A$53:$DD$159,MATCH(B247,'Effect Coding'!$A$53:$A$159,0), COLUMN('Effect Coding'!AA297))</f>
        <v>0</v>
      </c>
      <c r="AU247">
        <f>INDEX('Effect Coding'!$A$53:$DD$159,MATCH(B247,'Effect Coding'!$A$53:$A$159,0), COLUMN('Effect Coding'!AB297))</f>
        <v>0</v>
      </c>
      <c r="AV247">
        <f>INDEX('Effect Coding'!$A$53:$DD$159,MATCH(B247,'Effect Coding'!$A$53:$A$159,0), COLUMN('Effect Coding'!AC297))</f>
        <v>0</v>
      </c>
      <c r="AW247">
        <f>INDEX('Effect Coding'!$A$53:$DD$159,MATCH(B247,'Effect Coding'!$A$53:$A$159,0), COLUMN('Effect Coding'!AD297))</f>
        <v>0</v>
      </c>
      <c r="AX247">
        <f>INDEX('Effect Coding'!$A$53:$DD$159,MATCH(B247,'Effect Coding'!$A$53:$A$159,0), COLUMN('Effect Coding'!AE297))</f>
        <v>0</v>
      </c>
      <c r="AY247">
        <f>INDEX('Effect Coding'!$A$53:$DD$159,MATCH(B247,'Effect Coding'!$A$53:$A$159,0), COLUMN('Effect Coding'!AF297))</f>
        <v>0</v>
      </c>
      <c r="AZ247">
        <f>INDEX('Effect Coding'!$A$53:$DD$159,MATCH(B247,'Effect Coding'!$A$53:$A$159,0), COLUMN('Effect Coding'!AG297))</f>
        <v>0</v>
      </c>
      <c r="BA247">
        <f>INDEX('Effect Coding'!$A$53:$DD$159,MATCH(B247,'Effect Coding'!$A$53:$A$159,0), COLUMN('Effect Coding'!AH297))</f>
        <v>0</v>
      </c>
      <c r="BB247">
        <f>INDEX('Effect Coding'!$A$53:$DD$159,MATCH(B247,'Effect Coding'!$A$53:$A$159,0), COLUMN('Effect Coding'!AI297))</f>
        <v>0</v>
      </c>
      <c r="BC247">
        <f>INDEX('Effect Coding'!$A$53:$DD$159,MATCH(B247,'Effect Coding'!$A$53:$A$159,0), COLUMN('Effect Coding'!AJ297))</f>
        <v>0</v>
      </c>
      <c r="BD247">
        <f>INDEX('Effect Coding'!$A$53:$DD$159,MATCH(B247,'Effect Coding'!$A$53:$A$159,0), COLUMN('Effect Coding'!AK297))</f>
        <v>0</v>
      </c>
      <c r="BE247">
        <f>INDEX('Effect Coding'!$A$53:$DD$159,MATCH(B247,'Effect Coding'!$A$53:$A$159,0), COLUMN('Effect Coding'!AL297))</f>
        <v>0</v>
      </c>
      <c r="BF247">
        <f>INDEX('Effect Coding'!$A$53:$DD$159,MATCH(B247,'Effect Coding'!$A$53:$A$159,0), COLUMN('Effect Coding'!AM297))</f>
        <v>0</v>
      </c>
      <c r="BG247">
        <f>INDEX('Effect Coding'!$A$53:$DD$159,MATCH(B247,'Effect Coding'!$A$53:$A$159,0), COLUMN('Effect Coding'!AN297))</f>
        <v>0</v>
      </c>
      <c r="BH247">
        <f>INDEX('Effect Coding'!$A$53:$DD$159,MATCH(B247,'Effect Coding'!$A$53:$A$159,0), COLUMN('Effect Coding'!AO297))</f>
        <v>0</v>
      </c>
      <c r="BI247">
        <f>INDEX('Effect Coding'!$A$53:$DD$159,MATCH(B247,'Effect Coding'!$A$53:$A$159,0), COLUMN('Effect Coding'!AP297))</f>
        <v>0</v>
      </c>
      <c r="BJ247">
        <f>INDEX('Effect Coding'!$A$53:$DD$159,MATCH(B247,'Effect Coding'!$A$53:$A$159,0), COLUMN('Effect Coding'!AQ297))</f>
        <v>0</v>
      </c>
      <c r="BK247">
        <f>INDEX('Effect Coding'!$A$53:$DD$159,MATCH(B247,'Effect Coding'!$A$53:$A$159,0), COLUMN('Effect Coding'!AR297))</f>
        <v>0</v>
      </c>
      <c r="BL247">
        <f>INDEX('Effect Coding'!$A$53:$DD$159,MATCH(B247,'Effect Coding'!$A$53:$A$159,0), COLUMN('Effect Coding'!AS297))</f>
        <v>0</v>
      </c>
      <c r="BM247">
        <f>INDEX('Effect Coding'!$A$53:$DD$159,MATCH(B247,'Effect Coding'!$A$53:$A$159,0), COLUMN('Effect Coding'!AT297))</f>
        <v>0</v>
      </c>
      <c r="BN247">
        <f>INDEX('Effect Coding'!$A$53:$DD$159,MATCH(B247,'Effect Coding'!$A$53:$A$159,0), COLUMN('Effect Coding'!AU297))</f>
        <v>0</v>
      </c>
      <c r="BO247">
        <f>INDEX('Effect Coding'!$A$53:$DD$159,MATCH(B247,'Effect Coding'!$A$53:$A$159,0), COLUMN('Effect Coding'!AV297))</f>
        <v>0</v>
      </c>
      <c r="BP247">
        <f>INDEX('Effect Coding'!$A$53:$DD$159,MATCH(B247,'Effect Coding'!$A$53:$A$159,0), COLUMN('Effect Coding'!AW297))</f>
        <v>0</v>
      </c>
      <c r="BQ247">
        <f>INDEX('Effect Coding'!$A$53:$DD$159,MATCH(B247,'Effect Coding'!$A$53:$A$159,0), COLUMN('Effect Coding'!AX297))</f>
        <v>0</v>
      </c>
      <c r="BR247">
        <f>INDEX('Effect Coding'!$A$53:$DD$159,MATCH(B247,'Effect Coding'!$A$53:$A$159,0), COLUMN('Effect Coding'!AY297))</f>
        <v>0</v>
      </c>
      <c r="BS247">
        <f>INDEX('Effect Coding'!$A$53:$DD$159,MATCH(B247,'Effect Coding'!$A$53:$A$159,0), COLUMN('Effect Coding'!AZ297))</f>
        <v>0</v>
      </c>
      <c r="BT247">
        <f>INDEX('Effect Coding'!$A$53:$DD$159,MATCH(B247,'Effect Coding'!$A$53:$A$159,0), COLUMN('Effect Coding'!BA297))</f>
        <v>0</v>
      </c>
      <c r="BU247">
        <f>INDEX('Effect Coding'!$A$53:$DD$159,MATCH(B247,'Effect Coding'!$A$53:$A$159,0), COLUMN('Effect Coding'!BB297))</f>
        <v>0</v>
      </c>
      <c r="BV247">
        <f>INDEX('Effect Coding'!$A$53:$DD$159,MATCH(B247,'Effect Coding'!$A$53:$A$159,0), COLUMN('Effect Coding'!BC297))</f>
        <v>0</v>
      </c>
      <c r="BW247">
        <f>INDEX('Effect Coding'!$A$53:$DD$159,MATCH(B247,'Effect Coding'!$A$53:$A$159,0), COLUMN('Effect Coding'!BD297))</f>
        <v>0</v>
      </c>
      <c r="BX247">
        <f>INDEX('Effect Coding'!$A$53:$DD$159,MATCH(B247,'Effect Coding'!$A$53:$A$159,0), COLUMN('Effect Coding'!BE297))</f>
        <v>0</v>
      </c>
      <c r="BY247">
        <f>INDEX('Effect Coding'!$A$53:$DD$159,MATCH(B247,'Effect Coding'!$A$53:$A$159,0), COLUMN('Effect Coding'!BF297))</f>
        <v>0</v>
      </c>
      <c r="BZ247">
        <f>INDEX('Effect Coding'!$A$53:$DD$159,MATCH(B247,'Effect Coding'!$A$53:$A$159,0), COLUMN('Effect Coding'!BG297))</f>
        <v>0</v>
      </c>
      <c r="CA247">
        <f>INDEX('Effect Coding'!$A$53:$DD$159,MATCH(B247,'Effect Coding'!$A$53:$A$159,0), COLUMN('Effect Coding'!BH297))</f>
        <v>0</v>
      </c>
      <c r="CB247">
        <f>INDEX('Effect Coding'!$A$53:$DD$159,MATCH(B247,'Effect Coding'!$A$53:$A$159,0), COLUMN('Effect Coding'!BI297))</f>
        <v>0</v>
      </c>
      <c r="CC247">
        <f>INDEX('Effect Coding'!$A$53:$DD$159,MATCH(B247,'Effect Coding'!$A$53:$A$159,0), COLUMN('Effect Coding'!BJ297))</f>
        <v>0</v>
      </c>
      <c r="CD247">
        <f>INDEX('Effect Coding'!$A$53:$DD$159,MATCH(B247,'Effect Coding'!$A$53:$A$159,0), COLUMN('Effect Coding'!BK297))</f>
        <v>0</v>
      </c>
      <c r="CE247">
        <f>INDEX('Effect Coding'!$A$53:$DD$159,MATCH(B247,'Effect Coding'!$A$53:$A$159,0), COLUMN('Effect Coding'!BL297))</f>
        <v>0</v>
      </c>
      <c r="CF247">
        <f>INDEX('Effect Coding'!$A$53:$DD$159,MATCH(B247,'Effect Coding'!$A$53:$A$159,0), COLUMN('Effect Coding'!BM297))</f>
        <v>0</v>
      </c>
      <c r="CG247">
        <f>INDEX('Effect Coding'!$A$53:$DD$159,MATCH(B247,'Effect Coding'!$A$53:$A$159,0), COLUMN('Effect Coding'!BN297))</f>
        <v>0</v>
      </c>
      <c r="CH247">
        <f>INDEX('Effect Coding'!$A$53:$DD$159,MATCH(B247,'Effect Coding'!$A$53:$A$159,0), COLUMN('Effect Coding'!BO297))</f>
        <v>0</v>
      </c>
      <c r="CI247">
        <f>INDEX('Effect Coding'!$A$53:$DD$159,MATCH(B247,'Effect Coding'!$A$53:$A$159,0), COLUMN('Effect Coding'!BP297))</f>
        <v>0</v>
      </c>
      <c r="CJ247">
        <f>INDEX('Effect Coding'!$A$53:$DD$159,MATCH(B247,'Effect Coding'!$A$53:$A$159,0), COLUMN('Effect Coding'!BQ297))</f>
        <v>0</v>
      </c>
      <c r="CK247">
        <f>INDEX('Effect Coding'!$A$53:$DD$159,MATCH(B247,'Effect Coding'!$A$53:$A$159,0), COLUMN('Effect Coding'!BR297))</f>
        <v>0</v>
      </c>
      <c r="CL247">
        <f>INDEX('Effect Coding'!$A$53:$DD$159,MATCH(B247,'Effect Coding'!$A$53:$A$159,0), COLUMN('Effect Coding'!BS297))</f>
        <v>0</v>
      </c>
      <c r="CM247">
        <f>INDEX('Effect Coding'!$A$53:$DD$159,MATCH(B247,'Effect Coding'!$A$53:$A$159,0), COLUMN('Effect Coding'!BT297))</f>
        <v>0</v>
      </c>
      <c r="CN247">
        <f>INDEX('Effect Coding'!$A$53:$DD$159,MATCH(B247,'Effect Coding'!$A$53:$A$159,0), COLUMN('Effect Coding'!BU297))</f>
        <v>0</v>
      </c>
      <c r="CO247">
        <f>INDEX('Effect Coding'!$A$53:$DD$159,MATCH(B247,'Effect Coding'!$A$53:$A$159,0), COLUMN('Effect Coding'!BV297))</f>
        <v>0</v>
      </c>
      <c r="CP247">
        <f>INDEX('Effect Coding'!$A$53:$DD$159,MATCH(B247,'Effect Coding'!$A$53:$A$159,0), COLUMN('Effect Coding'!BW297))</f>
        <v>0</v>
      </c>
      <c r="CQ247">
        <f>INDEX('Effect Coding'!$A$53:$DD$159,MATCH(B247,'Effect Coding'!$A$53:$A$159,0), COLUMN('Effect Coding'!BX297))</f>
        <v>0</v>
      </c>
      <c r="CR247">
        <f>INDEX('Effect Coding'!$A$53:$DD$159,MATCH(B247,'Effect Coding'!$A$53:$A$159,0), COLUMN('Effect Coding'!BY297))</f>
        <v>1</v>
      </c>
      <c r="CS247">
        <f>INDEX('Effect Coding'!$A$53:$DD$159,MATCH(B247,'Effect Coding'!$A$53:$A$159,0), COLUMN('Effect Coding'!BZ297))</f>
        <v>0</v>
      </c>
      <c r="CT247">
        <f>INDEX('Effect Coding'!$A$53:$DD$159,MATCH(B247,'Effect Coding'!$A$53:$A$159,0), COLUMN('Effect Coding'!CA297))</f>
        <v>0</v>
      </c>
      <c r="CU247">
        <f>INDEX('Effect Coding'!$A$53:$DD$159,MATCH(B247,'Effect Coding'!$A$53:$A$159,0), COLUMN('Effect Coding'!CB297))</f>
        <v>0</v>
      </c>
      <c r="CV247">
        <f>INDEX('Effect Coding'!$A$53:$DD$159,MATCH(B247,'Effect Coding'!$A$53:$A$159,0), COLUMN('Effect Coding'!CC297))</f>
        <v>0</v>
      </c>
      <c r="CW247">
        <f>INDEX('Effect Coding'!$A$53:$DD$159,MATCH(B247,'Effect Coding'!$A$53:$A$159,0), COLUMN('Effect Coding'!CD297))</f>
        <v>0</v>
      </c>
      <c r="CX247">
        <f>INDEX('Effect Coding'!$A$53:$DD$159,MATCH(B247,'Effect Coding'!$A$53:$A$159,0), COLUMN('Effect Coding'!CE297))</f>
        <v>0</v>
      </c>
      <c r="CY247">
        <f>INDEX('Effect Coding'!$A$53:$DD$159,MATCH(B247,'Effect Coding'!$A$53:$A$159,0), COLUMN('Effect Coding'!CF297))</f>
        <v>0</v>
      </c>
      <c r="CZ247">
        <f>INDEX('Effect Coding'!$A$53:$DD$159,MATCH(B247,'Effect Coding'!$A$53:$A$159,0), COLUMN('Effect Coding'!CG297))</f>
        <v>0</v>
      </c>
      <c r="DA247">
        <f>INDEX('Effect Coding'!$A$53:$DD$159,MATCH(B247,'Effect Coding'!$A$53:$A$159,0), COLUMN('Effect Coding'!CH297))</f>
        <v>0</v>
      </c>
      <c r="DB247">
        <f>INDEX('Effect Coding'!$A$53:$DD$159,MATCH(B247,'Effect Coding'!$A$53:$A$159,0), COLUMN('Effect Coding'!CI297))</f>
        <v>0</v>
      </c>
      <c r="DC247">
        <f>INDEX('Effect Coding'!$A$53:$DD$159,MATCH(B247,'Effect Coding'!$A$53:$A$159,0), COLUMN('Effect Coding'!CJ297))</f>
        <v>0</v>
      </c>
      <c r="DD247">
        <f>INDEX('Effect Coding'!$A$53:$DD$159,MATCH(B247,'Effect Coding'!$A$53:$A$159,0), COLUMN('Effect Coding'!CK297))</f>
        <v>0</v>
      </c>
      <c r="DE247">
        <f>INDEX('Effect Coding'!$A$53:$DD$159,MATCH(B247,'Effect Coding'!$A$53:$A$159,0), COLUMN('Effect Coding'!CL297))</f>
        <v>0</v>
      </c>
      <c r="DF247">
        <f>INDEX('Effect Coding'!$A$53:$DD$159,MATCH(B247,'Effect Coding'!$A$53:$A$159,0), COLUMN('Effect Coding'!CM297))</f>
        <v>0</v>
      </c>
      <c r="DG247">
        <f>INDEX('Effect Coding'!$A$53:$DD$159,MATCH(B247,'Effect Coding'!$A$53:$A$159,0), COLUMN('Effect Coding'!CN297))</f>
        <v>0</v>
      </c>
      <c r="DH247">
        <f>INDEX('Effect Coding'!$A$53:$DD$159,MATCH(B247,'Effect Coding'!$A$53:$A$159,0), COLUMN('Effect Coding'!CO297))</f>
        <v>0</v>
      </c>
      <c r="DI247">
        <f>INDEX('Effect Coding'!$A$53:$DD$159,MATCH(B247,'Effect Coding'!$A$53:$A$159,0), COLUMN('Effect Coding'!CP297))</f>
        <v>0</v>
      </c>
      <c r="DJ247">
        <f>INDEX('Effect Coding'!$A$53:$DD$159,MATCH(B247,'Effect Coding'!$A$53:$A$159,0), COLUMN('Effect Coding'!CQ297))</f>
        <v>0</v>
      </c>
      <c r="DK247">
        <f>INDEX('Effect Coding'!$A$53:$DD$159,MATCH(B247,'Effect Coding'!$A$53:$A$159,0), COLUMN('Effect Coding'!CR297))</f>
        <v>0</v>
      </c>
      <c r="DL247">
        <f>INDEX('Effect Coding'!$A$53:$DD$159,MATCH(B247,'Effect Coding'!$A$53:$A$159,0), COLUMN('Effect Coding'!CS297))</f>
        <v>0</v>
      </c>
      <c r="DM247">
        <f>INDEX('Effect Coding'!$A$53:$DD$159,MATCH(B247,'Effect Coding'!$A$53:$A$159,0), COLUMN('Effect Coding'!CT297))</f>
        <v>0</v>
      </c>
      <c r="DN247">
        <f>INDEX('Effect Coding'!$A$53:$DD$159,MATCH(B247,'Effect Coding'!$A$53:$A$159,0), COLUMN('Effect Coding'!CU297))</f>
        <v>0</v>
      </c>
      <c r="DO247">
        <f>INDEX('Effect Coding'!$A$53:$DD$159,MATCH(B247,'Effect Coding'!$A$53:$A$159,0), COLUMN('Effect Coding'!CV297))</f>
        <v>0</v>
      </c>
      <c r="DP247">
        <f>INDEX('Effect Coding'!$A$53:$DD$159,MATCH(B247,'Effect Coding'!$A$53:$A$159,0), COLUMN('Effect Coding'!CW297))</f>
        <v>0</v>
      </c>
      <c r="DQ247">
        <f>INDEX('Effect Coding'!$A$53:$DD$159,MATCH(B247,'Effect Coding'!$A$53:$A$159,0), COLUMN('Effect Coding'!CX297))</f>
        <v>0</v>
      </c>
      <c r="DR247">
        <f>INDEX('Effect Coding'!$A$53:$DD$159,MATCH(B247,'Effect Coding'!$A$53:$A$159,0), COLUMN('Effect Coding'!CY297))</f>
        <v>0</v>
      </c>
      <c r="DS247">
        <f>INDEX('Effect Coding'!$A$53:$DD$159,MATCH(B247,'Effect Coding'!$A$53:$A$159,0), COLUMN('Effect Coding'!CZ297))</f>
        <v>0</v>
      </c>
      <c r="DT247">
        <f>INDEX('Effect Coding'!$A$53:$DD$159,MATCH(B247,'Effect Coding'!$A$53:$A$159,0), COLUMN('Effect Coding'!DA297))</f>
        <v>0</v>
      </c>
      <c r="DU247">
        <f>INDEX('Effect Coding'!$A$53:$DD$159,MATCH(B247,'Effect Coding'!$A$53:$A$159,0), COLUMN('Effect Coding'!DB297))</f>
        <v>0</v>
      </c>
      <c r="DV247">
        <f>INDEX('Effect Coding'!$A$53:$DD$159,MATCH(B247,'Effect Coding'!$A$53:$A$159,0), COLUMN('Effect Coding'!DC297))</f>
        <v>0</v>
      </c>
      <c r="DW247">
        <f>INDEX('Effect Coding'!$A$53:$DD$159,MATCH(B247,'Effect Coding'!$A$53:$A$159,0), COLUMN('Effect Coding'!DD297))</f>
        <v>0</v>
      </c>
      <c r="DX247">
        <f>INDEX('Effect Coding'!$A$40:$K$49,MATCH(C247,'Effect Coding'!$A$40:$A$49,0),COLUMN('Effect Coding'!C284))</f>
        <v>0</v>
      </c>
      <c r="DY247">
        <f>INDEX('Effect Coding'!$A$40:$K$49,MATCH(C247,'Effect Coding'!$A$40:$A$49,0),COLUMN('Effect Coding'!D284))</f>
        <v>0</v>
      </c>
      <c r="DZ247">
        <f>INDEX('Effect Coding'!$A$40:$K$49,MATCH(C247,'Effect Coding'!$A$40:$A$49,0),COLUMN('Effect Coding'!E284))</f>
        <v>0</v>
      </c>
      <c r="EA247">
        <f>INDEX('Effect Coding'!$A$40:$K$49,MATCH(C247,'Effect Coding'!$A$40:$A$49,0),COLUMN('Effect Coding'!F284))</f>
        <v>0</v>
      </c>
      <c r="EB247">
        <f>INDEX('Effect Coding'!$A$40:$K$49,MATCH(C247,'Effect Coding'!$A$40:$A$49,0),COLUMN('Effect Coding'!G284))</f>
        <v>0</v>
      </c>
      <c r="EC247">
        <f>INDEX('Effect Coding'!$A$40:$K$49,MATCH(C247,'Effect Coding'!$A$40:$A$49,0),COLUMN('Effect Coding'!H284))</f>
        <v>0</v>
      </c>
      <c r="ED247">
        <f>INDEX('Effect Coding'!$A$40:$K$49,MATCH(C247,'Effect Coding'!$A$40:$A$49,0),COLUMN('Effect Coding'!I284))</f>
        <v>0</v>
      </c>
      <c r="EE247">
        <f>INDEX('Effect Coding'!$A$40:$K$49,MATCH(C247,'Effect Coding'!$A$40:$A$49,0),COLUMN('Effect Coding'!J284))</f>
        <v>1</v>
      </c>
      <c r="EF247">
        <f>INDEX('Effect Coding'!$A$40:$K$49,MATCH(C247,'Effect Coding'!$A$40:$A$49,0),COLUMN('Effect Coding'!K284))</f>
        <v>0</v>
      </c>
      <c r="EG247">
        <f>INDEX('Effect Coding'!$A$33:$E$36,MATCH(D247,'Effect Coding'!$A$33:$A$36,0),COLUMN('Effect Coding'!C277))</f>
        <v>1</v>
      </c>
      <c r="EH247">
        <f>INDEX('Effect Coding'!$A$33:$E$36,MATCH(D247,'Effect Coding'!$A$33:$A$36,0),COLUMN('Effect Coding'!D277))</f>
        <v>0</v>
      </c>
      <c r="EI247">
        <f>INDEX('Effect Coding'!$A$33:$E$36,MATCH(D247,'Effect Coding'!$A$33:$A$36,0),COLUMN('Effect Coding'!E277))</f>
        <v>0</v>
      </c>
      <c r="EJ247">
        <f>INDEX('Effect Coding'!$A$27:$D$29,MATCH(E247,'Effect Coding'!$A$27:$A$29,0),COLUMN('Effect Coding'!C271))</f>
        <v>-1</v>
      </c>
      <c r="EK247">
        <f>INDEX('Effect Coding'!$A$27:$D$29,MATCH(E247,'Effect Coding'!$A$27:$A$29,0),COLUMN('Effect Coding'!D271))</f>
        <v>-1</v>
      </c>
      <c r="EL247">
        <f>INDEX('Effect Coding'!$A$21:$D$23,MATCH(F247,'Effect Coding'!$A$21:$A$23,0),COLUMN('Effect Coding'!C265))</f>
        <v>-1</v>
      </c>
      <c r="EM247">
        <f>INDEX('Effect Coding'!$A$21:$D$23,MATCH(F247,'Effect Coding'!$A$21:$A$23,0),COLUMN('Effect Coding'!D265))</f>
        <v>-1</v>
      </c>
      <c r="EN247">
        <f>INDEX('Effect Coding'!$A$15:$D$17,MATCH(G247,'Effect Coding'!$A$15:$A$17,0),COLUMN('Effect Coding'!C259))</f>
        <v>1</v>
      </c>
      <c r="EO247">
        <f>INDEX('Effect Coding'!$A$15:$D$17,MATCH(G247,'Effect Coding'!$A$15:$A$17,0),COLUMN('Effect Coding'!D259))</f>
        <v>0</v>
      </c>
      <c r="EP247">
        <f>INDEX('Effect Coding'!$A$9:$D$11,MATCH(H247,'Effect Coding'!$A$9:$A$11,0),COLUMN('Effect Coding'!C253))</f>
        <v>0</v>
      </c>
      <c r="EQ247">
        <f>INDEX('Effect Coding'!$A$9:$D$11,MATCH(H247,'Effect Coding'!$A$9:$A$11,0),COLUMN('Effect Coding'!D253))</f>
        <v>1</v>
      </c>
      <c r="ER247">
        <f>INDEX('Effect Coding'!$A$3:$D$5,MATCH(I247,'Effect Coding'!$A$3:$A$5,0),COLUMN('Effect Coding'!C247))</f>
        <v>1</v>
      </c>
      <c r="ES247">
        <f>INDEX('Effect Coding'!$A$3:$D$5,MATCH(I247,'Effect Coding'!$A$3:$A$5,0),COLUMN('Effect Coding'!D247))</f>
        <v>0</v>
      </c>
      <c r="ET247">
        <f>INDEX('Effect Coding'!$A$163:$D$165,MATCH(J247,'Effect Coding'!$A$163:$A$165,0),COLUMN('Effect Coding'!C407))</f>
        <v>1</v>
      </c>
      <c r="EU247">
        <f>INDEX('Effect Coding'!$A$163:$D$165,MATCH(J247,'Effect Coding'!$A$163:$A$165,0),COLUMN('Effect Coding'!D407))</f>
        <v>0</v>
      </c>
      <c r="EV247">
        <f>INDEX('Effect Coding'!$A$163:$D$165,MATCH(K247,'Effect Coding'!$A$169:$A$171,0),COLUMN('Effect Coding'!C407))</f>
        <v>0</v>
      </c>
      <c r="EW247">
        <f>INDEX('Effect Coding'!$A$163:$D$165,MATCH(K247,'Effect Coding'!$A$169:$A$171,0),COLUMN('Effect Coding'!D407))</f>
        <v>1</v>
      </c>
      <c r="EX247">
        <f>INDEX('Effect Coding'!$A$175:$E$178,MATCH(L247,'Effect Coding'!$A$175:$A$178,0),COLUMN('Effect Coding'!C419))</f>
        <v>1</v>
      </c>
      <c r="EY247">
        <f>INDEX('Effect Coding'!$A$175:$E$178,MATCH(L247,'Effect Coding'!$A$175:$A$178,0),COLUMN('Effect Coding'!D419))</f>
        <v>0</v>
      </c>
      <c r="EZ247">
        <f>INDEX('Effect Coding'!$A$175:$E$178,MATCH(L247,'Effect Coding'!$A$175:$A$178,0),COLUMN('Effect Coding'!E419))</f>
        <v>0</v>
      </c>
      <c r="FA247">
        <f>INDEX('Effect Coding'!$A$182:$E$185,MATCH(M247,'Effect Coding'!$A$182:$A$185,0),COLUMN('Effect Coding'!C426))</f>
        <v>-1</v>
      </c>
      <c r="FB247">
        <f>INDEX('Effect Coding'!$A$182:$E$185,MATCH(M247,'Effect Coding'!$A$182:$A$185,0),COLUMN('Effect Coding'!D426))</f>
        <v>-1</v>
      </c>
      <c r="FC247">
        <f>INDEX('Effect Coding'!$A$182:$E$185,MATCH(M247,'Effect Coding'!$A$182:$A$185,0),COLUMN('Effect Coding'!E426))</f>
        <v>-1</v>
      </c>
      <c r="FD247">
        <f>INDEX('Effect Coding'!$A$189:$C$190,MATCH(N247,'Effect Coding'!$A$189:$A$190,0),COLUMN('Effect Coding'!C433))</f>
        <v>1</v>
      </c>
      <c r="FE247">
        <f>INDEX('Effect Coding'!$A$194:$D$196,MATCH(O247,'Effect Coding'!$A$194:$A$196,0),COLUMN('Effect Coding'!C438))</f>
        <v>1</v>
      </c>
      <c r="FF247">
        <f>INDEX('Effect Coding'!$A$194:$D$196,MATCH(O247,'Effect Coding'!$A$194:$A$196,0),COLUMN('Effect Coding'!D438))</f>
        <v>0</v>
      </c>
      <c r="FG247">
        <f>INDEX('Effect Coding'!$A$200:$C$201,MATCH(P247,'Effect Coding'!$A$200:$A$201,0),COLUMN('Effect Coding'!C444))</f>
        <v>1</v>
      </c>
      <c r="FH247">
        <f>INDEX('Effect Coding'!$A$205:$D$207,MATCH(Q247,'Effect Coding'!$A$205:$A$207,0),COLUMN('Effect Coding'!C449))</f>
        <v>1</v>
      </c>
      <c r="FI247">
        <f>INDEX('Effect Coding'!$A$205:$D$207,MATCH(Q247,'Effect Coding'!$A$205:$A$207,0),COLUMN('Effect Coding'!D449))</f>
        <v>0</v>
      </c>
      <c r="FJ247">
        <f>INDEX('Effect Coding'!$A$211:$C$212,MATCH(R247,'Effect Coding'!$A$211:$A$212,0),COLUMN('Effect Coding'!C455))</f>
        <v>1</v>
      </c>
      <c r="FK247">
        <f>INDEX('Effect Coding'!$A$216:$C$217,MATCH(S247,'Effect Coding'!$A$216:$A$217,0),COLUMN('Effect Coding'!C460))</f>
        <v>1</v>
      </c>
      <c r="FL247">
        <f>INDEX('Effect Coding'!$A$221:$C$222,MATCH(T247,'Effect Coding'!$A$221:$A$222,0),COLUMN('Effect Coding'!C465))</f>
        <v>1</v>
      </c>
    </row>
    <row r="248" spans="1:168" x14ac:dyDescent="0.25">
      <c r="A248" t="s">
        <v>450</v>
      </c>
      <c r="B248" t="s">
        <v>142</v>
      </c>
      <c r="C248" t="s">
        <v>9</v>
      </c>
      <c r="D248" t="s">
        <v>30</v>
      </c>
      <c r="E248" t="s">
        <v>1</v>
      </c>
      <c r="F248" t="s">
        <v>54</v>
      </c>
      <c r="G248" t="s">
        <v>181</v>
      </c>
      <c r="H248" t="s">
        <v>185</v>
      </c>
      <c r="I248" t="s">
        <v>50</v>
      </c>
      <c r="J248" t="s">
        <v>185</v>
      </c>
      <c r="K248" t="s">
        <v>63</v>
      </c>
      <c r="L248">
        <v>0</v>
      </c>
      <c r="M248" t="s">
        <v>67</v>
      </c>
      <c r="N248" t="s">
        <v>51</v>
      </c>
      <c r="O248" t="s">
        <v>62</v>
      </c>
      <c r="P248" t="s">
        <v>52</v>
      </c>
      <c r="Q248" t="s">
        <v>51</v>
      </c>
      <c r="R248" t="s">
        <v>51</v>
      </c>
      <c r="S248" t="s">
        <v>51</v>
      </c>
      <c r="T248" t="s">
        <v>51</v>
      </c>
      <c r="U248" s="20">
        <v>7.4</v>
      </c>
      <c r="V248">
        <f>INDEX('Effect Coding'!$A$53:$DD$159,MATCH(B248,'Effect Coding'!$A$53:$A$159,0), COLUMN('Effect Coding'!C298))</f>
        <v>0</v>
      </c>
      <c r="W248">
        <f>INDEX('Effect Coding'!$A$53:$DD$159,MATCH(B248,'Effect Coding'!$A$53:$A$159,0), COLUMN('Effect Coding'!D298))</f>
        <v>0</v>
      </c>
      <c r="X248">
        <f>INDEX('Effect Coding'!$A$53:$DD$159,MATCH(B248,'Effect Coding'!$A$53:$A$159,0), COLUMN('Effect Coding'!E298))</f>
        <v>0</v>
      </c>
      <c r="Y248">
        <f>INDEX('Effect Coding'!$A$53:$DD$159,MATCH(B248,'Effect Coding'!$A$53:$A$159,0), COLUMN('Effect Coding'!F298))</f>
        <v>0</v>
      </c>
      <c r="Z248">
        <f>INDEX('Effect Coding'!$A$53:$DD$159,MATCH(B248,'Effect Coding'!$A$53:$A$159,0), COLUMN('Effect Coding'!G298))</f>
        <v>0</v>
      </c>
      <c r="AA248">
        <f>INDEX('Effect Coding'!$A$53:$DD$159,MATCH(B248,'Effect Coding'!$A$53:$A$159,0), COLUMN('Effect Coding'!H298))</f>
        <v>0</v>
      </c>
      <c r="AB248">
        <f>INDEX('Effect Coding'!$A$53:$DD$159,MATCH(B248,'Effect Coding'!$A$53:$A$159,0), COLUMN('Effect Coding'!I298))</f>
        <v>0</v>
      </c>
      <c r="AC248">
        <f>INDEX('Effect Coding'!$A$53:$DD$159,MATCH(B248,'Effect Coding'!$A$53:$A$159,0), COLUMN('Effect Coding'!J298))</f>
        <v>0</v>
      </c>
      <c r="AD248">
        <f>INDEX('Effect Coding'!$A$53:$DD$159,MATCH(B248,'Effect Coding'!$A$53:$A$159,0), COLUMN('Effect Coding'!K298))</f>
        <v>0</v>
      </c>
      <c r="AE248">
        <f>INDEX('Effect Coding'!$A$53:$DD$159,MATCH(B248,'Effect Coding'!$A$53:$A$159,0), COLUMN('Effect Coding'!L298))</f>
        <v>0</v>
      </c>
      <c r="AF248">
        <f>INDEX('Effect Coding'!$A$53:$DD$159,MATCH(B248,'Effect Coding'!$A$53:$A$159,0), COLUMN('Effect Coding'!M298))</f>
        <v>0</v>
      </c>
      <c r="AG248">
        <f>INDEX('Effect Coding'!$A$53:$DD$159,MATCH(B248,'Effect Coding'!$A$53:$A$159,0), COLUMN('Effect Coding'!N298))</f>
        <v>0</v>
      </c>
      <c r="AH248">
        <f>INDEX('Effect Coding'!$A$53:$DD$159,MATCH(B248,'Effect Coding'!$A$53:$A$159,0), COLUMN('Effect Coding'!O298))</f>
        <v>0</v>
      </c>
      <c r="AI248">
        <f>INDEX('Effect Coding'!$A$53:$DD$159,MATCH(B248,'Effect Coding'!$A$53:$A$159,0), COLUMN('Effect Coding'!P298))</f>
        <v>0</v>
      </c>
      <c r="AJ248">
        <f>INDEX('Effect Coding'!$A$53:$DD$159,MATCH(B248,'Effect Coding'!$A$53:$A$159,0), COLUMN('Effect Coding'!Q298))</f>
        <v>0</v>
      </c>
      <c r="AK248">
        <f>INDEX('Effect Coding'!$A$53:$DD$159,MATCH(B248,'Effect Coding'!$A$53:$A$159,0), COLUMN('Effect Coding'!R298))</f>
        <v>0</v>
      </c>
      <c r="AL248">
        <f>INDEX('Effect Coding'!$A$53:$DD$159,MATCH(B248,'Effect Coding'!$A$53:$A$159,0), COLUMN('Effect Coding'!S298))</f>
        <v>0</v>
      </c>
      <c r="AM248">
        <f>INDEX('Effect Coding'!$A$53:$DD$159,MATCH(B248,'Effect Coding'!$A$53:$A$159,0), COLUMN('Effect Coding'!T298))</f>
        <v>0</v>
      </c>
      <c r="AN248">
        <f>INDEX('Effect Coding'!$A$53:$DD$159,MATCH(B248,'Effect Coding'!$A$53:$A$159,0), COLUMN('Effect Coding'!U298))</f>
        <v>0</v>
      </c>
      <c r="AO248">
        <f>INDEX('Effect Coding'!$A$53:$DD$159,MATCH(B248,'Effect Coding'!$A$53:$A$159,0), COLUMN('Effect Coding'!V298))</f>
        <v>0</v>
      </c>
      <c r="AP248">
        <f>INDEX('Effect Coding'!$A$53:$DD$159,MATCH(B248,'Effect Coding'!$A$53:$A$159,0), COLUMN('Effect Coding'!W298))</f>
        <v>0</v>
      </c>
      <c r="AQ248">
        <f>INDEX('Effect Coding'!$A$53:$DD$159,MATCH(B248,'Effect Coding'!$A$53:$A$159,0), COLUMN('Effect Coding'!X298))</f>
        <v>0</v>
      </c>
      <c r="AR248">
        <f>INDEX('Effect Coding'!$A$53:$DD$159,MATCH(B248,'Effect Coding'!$A$53:$A$159,0), COLUMN('Effect Coding'!Y298))</f>
        <v>0</v>
      </c>
      <c r="AS248">
        <f>INDEX('Effect Coding'!$A$53:$DD$159,MATCH(B248,'Effect Coding'!$A$53:$A$159,0), COLUMN('Effect Coding'!Z298))</f>
        <v>0</v>
      </c>
      <c r="AT248">
        <f>INDEX('Effect Coding'!$A$53:$DD$159,MATCH(B248,'Effect Coding'!$A$53:$A$159,0), COLUMN('Effect Coding'!AA298))</f>
        <v>0</v>
      </c>
      <c r="AU248">
        <f>INDEX('Effect Coding'!$A$53:$DD$159,MATCH(B248,'Effect Coding'!$A$53:$A$159,0), COLUMN('Effect Coding'!AB298))</f>
        <v>0</v>
      </c>
      <c r="AV248">
        <f>INDEX('Effect Coding'!$A$53:$DD$159,MATCH(B248,'Effect Coding'!$A$53:$A$159,0), COLUMN('Effect Coding'!AC298))</f>
        <v>0</v>
      </c>
      <c r="AW248">
        <f>INDEX('Effect Coding'!$A$53:$DD$159,MATCH(B248,'Effect Coding'!$A$53:$A$159,0), COLUMN('Effect Coding'!AD298))</f>
        <v>0</v>
      </c>
      <c r="AX248">
        <f>INDEX('Effect Coding'!$A$53:$DD$159,MATCH(B248,'Effect Coding'!$A$53:$A$159,0), COLUMN('Effect Coding'!AE298))</f>
        <v>0</v>
      </c>
      <c r="AY248">
        <f>INDEX('Effect Coding'!$A$53:$DD$159,MATCH(B248,'Effect Coding'!$A$53:$A$159,0), COLUMN('Effect Coding'!AF298))</f>
        <v>0</v>
      </c>
      <c r="AZ248">
        <f>INDEX('Effect Coding'!$A$53:$DD$159,MATCH(B248,'Effect Coding'!$A$53:$A$159,0), COLUMN('Effect Coding'!AG298))</f>
        <v>0</v>
      </c>
      <c r="BA248">
        <f>INDEX('Effect Coding'!$A$53:$DD$159,MATCH(B248,'Effect Coding'!$A$53:$A$159,0), COLUMN('Effect Coding'!AH298))</f>
        <v>0</v>
      </c>
      <c r="BB248">
        <f>INDEX('Effect Coding'!$A$53:$DD$159,MATCH(B248,'Effect Coding'!$A$53:$A$159,0), COLUMN('Effect Coding'!AI298))</f>
        <v>0</v>
      </c>
      <c r="BC248">
        <f>INDEX('Effect Coding'!$A$53:$DD$159,MATCH(B248,'Effect Coding'!$A$53:$A$159,0), COLUMN('Effect Coding'!AJ298))</f>
        <v>0</v>
      </c>
      <c r="BD248">
        <f>INDEX('Effect Coding'!$A$53:$DD$159,MATCH(B248,'Effect Coding'!$A$53:$A$159,0), COLUMN('Effect Coding'!AK298))</f>
        <v>0</v>
      </c>
      <c r="BE248">
        <f>INDEX('Effect Coding'!$A$53:$DD$159,MATCH(B248,'Effect Coding'!$A$53:$A$159,0), COLUMN('Effect Coding'!AL298))</f>
        <v>0</v>
      </c>
      <c r="BF248">
        <f>INDEX('Effect Coding'!$A$53:$DD$159,MATCH(B248,'Effect Coding'!$A$53:$A$159,0), COLUMN('Effect Coding'!AM298))</f>
        <v>0</v>
      </c>
      <c r="BG248">
        <f>INDEX('Effect Coding'!$A$53:$DD$159,MATCH(B248,'Effect Coding'!$A$53:$A$159,0), COLUMN('Effect Coding'!AN298))</f>
        <v>0</v>
      </c>
      <c r="BH248">
        <f>INDEX('Effect Coding'!$A$53:$DD$159,MATCH(B248,'Effect Coding'!$A$53:$A$159,0), COLUMN('Effect Coding'!AO298))</f>
        <v>0</v>
      </c>
      <c r="BI248">
        <f>INDEX('Effect Coding'!$A$53:$DD$159,MATCH(B248,'Effect Coding'!$A$53:$A$159,0), COLUMN('Effect Coding'!AP298))</f>
        <v>0</v>
      </c>
      <c r="BJ248">
        <f>INDEX('Effect Coding'!$A$53:$DD$159,MATCH(B248,'Effect Coding'!$A$53:$A$159,0), COLUMN('Effect Coding'!AQ298))</f>
        <v>0</v>
      </c>
      <c r="BK248">
        <f>INDEX('Effect Coding'!$A$53:$DD$159,MATCH(B248,'Effect Coding'!$A$53:$A$159,0), COLUMN('Effect Coding'!AR298))</f>
        <v>0</v>
      </c>
      <c r="BL248">
        <f>INDEX('Effect Coding'!$A$53:$DD$159,MATCH(B248,'Effect Coding'!$A$53:$A$159,0), COLUMN('Effect Coding'!AS298))</f>
        <v>0</v>
      </c>
      <c r="BM248">
        <f>INDEX('Effect Coding'!$A$53:$DD$159,MATCH(B248,'Effect Coding'!$A$53:$A$159,0), COLUMN('Effect Coding'!AT298))</f>
        <v>0</v>
      </c>
      <c r="BN248">
        <f>INDEX('Effect Coding'!$A$53:$DD$159,MATCH(B248,'Effect Coding'!$A$53:$A$159,0), COLUMN('Effect Coding'!AU298))</f>
        <v>0</v>
      </c>
      <c r="BO248">
        <f>INDEX('Effect Coding'!$A$53:$DD$159,MATCH(B248,'Effect Coding'!$A$53:$A$159,0), COLUMN('Effect Coding'!AV298))</f>
        <v>0</v>
      </c>
      <c r="BP248">
        <f>INDEX('Effect Coding'!$A$53:$DD$159,MATCH(B248,'Effect Coding'!$A$53:$A$159,0), COLUMN('Effect Coding'!AW298))</f>
        <v>0</v>
      </c>
      <c r="BQ248">
        <f>INDEX('Effect Coding'!$A$53:$DD$159,MATCH(B248,'Effect Coding'!$A$53:$A$159,0), COLUMN('Effect Coding'!AX298))</f>
        <v>0</v>
      </c>
      <c r="BR248">
        <f>INDEX('Effect Coding'!$A$53:$DD$159,MATCH(B248,'Effect Coding'!$A$53:$A$159,0), COLUMN('Effect Coding'!AY298))</f>
        <v>0</v>
      </c>
      <c r="BS248">
        <f>INDEX('Effect Coding'!$A$53:$DD$159,MATCH(B248,'Effect Coding'!$A$53:$A$159,0), COLUMN('Effect Coding'!AZ298))</f>
        <v>0</v>
      </c>
      <c r="BT248">
        <f>INDEX('Effect Coding'!$A$53:$DD$159,MATCH(B248,'Effect Coding'!$A$53:$A$159,0), COLUMN('Effect Coding'!BA298))</f>
        <v>0</v>
      </c>
      <c r="BU248">
        <f>INDEX('Effect Coding'!$A$53:$DD$159,MATCH(B248,'Effect Coding'!$A$53:$A$159,0), COLUMN('Effect Coding'!BB298))</f>
        <v>0</v>
      </c>
      <c r="BV248">
        <f>INDEX('Effect Coding'!$A$53:$DD$159,MATCH(B248,'Effect Coding'!$A$53:$A$159,0), COLUMN('Effect Coding'!BC298))</f>
        <v>0</v>
      </c>
      <c r="BW248">
        <f>INDEX('Effect Coding'!$A$53:$DD$159,MATCH(B248,'Effect Coding'!$A$53:$A$159,0), COLUMN('Effect Coding'!BD298))</f>
        <v>0</v>
      </c>
      <c r="BX248">
        <f>INDEX('Effect Coding'!$A$53:$DD$159,MATCH(B248,'Effect Coding'!$A$53:$A$159,0), COLUMN('Effect Coding'!BE298))</f>
        <v>0</v>
      </c>
      <c r="BY248">
        <f>INDEX('Effect Coding'!$A$53:$DD$159,MATCH(B248,'Effect Coding'!$A$53:$A$159,0), COLUMN('Effect Coding'!BF298))</f>
        <v>0</v>
      </c>
      <c r="BZ248">
        <f>INDEX('Effect Coding'!$A$53:$DD$159,MATCH(B248,'Effect Coding'!$A$53:$A$159,0), COLUMN('Effect Coding'!BG298))</f>
        <v>0</v>
      </c>
      <c r="CA248">
        <f>INDEX('Effect Coding'!$A$53:$DD$159,MATCH(B248,'Effect Coding'!$A$53:$A$159,0), COLUMN('Effect Coding'!BH298))</f>
        <v>0</v>
      </c>
      <c r="CB248">
        <f>INDEX('Effect Coding'!$A$53:$DD$159,MATCH(B248,'Effect Coding'!$A$53:$A$159,0), COLUMN('Effect Coding'!BI298))</f>
        <v>0</v>
      </c>
      <c r="CC248">
        <f>INDEX('Effect Coding'!$A$53:$DD$159,MATCH(B248,'Effect Coding'!$A$53:$A$159,0), COLUMN('Effect Coding'!BJ298))</f>
        <v>0</v>
      </c>
      <c r="CD248">
        <f>INDEX('Effect Coding'!$A$53:$DD$159,MATCH(B248,'Effect Coding'!$A$53:$A$159,0), COLUMN('Effect Coding'!BK298))</f>
        <v>0</v>
      </c>
      <c r="CE248">
        <f>INDEX('Effect Coding'!$A$53:$DD$159,MATCH(B248,'Effect Coding'!$A$53:$A$159,0), COLUMN('Effect Coding'!BL298))</f>
        <v>0</v>
      </c>
      <c r="CF248">
        <f>INDEX('Effect Coding'!$A$53:$DD$159,MATCH(B248,'Effect Coding'!$A$53:$A$159,0), COLUMN('Effect Coding'!BM298))</f>
        <v>0</v>
      </c>
      <c r="CG248">
        <f>INDEX('Effect Coding'!$A$53:$DD$159,MATCH(B248,'Effect Coding'!$A$53:$A$159,0), COLUMN('Effect Coding'!BN298))</f>
        <v>0</v>
      </c>
      <c r="CH248">
        <f>INDEX('Effect Coding'!$A$53:$DD$159,MATCH(B248,'Effect Coding'!$A$53:$A$159,0), COLUMN('Effect Coding'!BO298))</f>
        <v>0</v>
      </c>
      <c r="CI248">
        <f>INDEX('Effect Coding'!$A$53:$DD$159,MATCH(B248,'Effect Coding'!$A$53:$A$159,0), COLUMN('Effect Coding'!BP298))</f>
        <v>0</v>
      </c>
      <c r="CJ248">
        <f>INDEX('Effect Coding'!$A$53:$DD$159,MATCH(B248,'Effect Coding'!$A$53:$A$159,0), COLUMN('Effect Coding'!BQ298))</f>
        <v>0</v>
      </c>
      <c r="CK248">
        <f>INDEX('Effect Coding'!$A$53:$DD$159,MATCH(B248,'Effect Coding'!$A$53:$A$159,0), COLUMN('Effect Coding'!BR298))</f>
        <v>0</v>
      </c>
      <c r="CL248">
        <f>INDEX('Effect Coding'!$A$53:$DD$159,MATCH(B248,'Effect Coding'!$A$53:$A$159,0), COLUMN('Effect Coding'!BS298))</f>
        <v>0</v>
      </c>
      <c r="CM248">
        <f>INDEX('Effect Coding'!$A$53:$DD$159,MATCH(B248,'Effect Coding'!$A$53:$A$159,0), COLUMN('Effect Coding'!BT298))</f>
        <v>0</v>
      </c>
      <c r="CN248">
        <f>INDEX('Effect Coding'!$A$53:$DD$159,MATCH(B248,'Effect Coding'!$A$53:$A$159,0), COLUMN('Effect Coding'!BU298))</f>
        <v>0</v>
      </c>
      <c r="CO248">
        <f>INDEX('Effect Coding'!$A$53:$DD$159,MATCH(B248,'Effect Coding'!$A$53:$A$159,0), COLUMN('Effect Coding'!BV298))</f>
        <v>0</v>
      </c>
      <c r="CP248">
        <f>INDEX('Effect Coding'!$A$53:$DD$159,MATCH(B248,'Effect Coding'!$A$53:$A$159,0), COLUMN('Effect Coding'!BW298))</f>
        <v>0</v>
      </c>
      <c r="CQ248">
        <f>INDEX('Effect Coding'!$A$53:$DD$159,MATCH(B248,'Effect Coding'!$A$53:$A$159,0), COLUMN('Effect Coding'!BX298))</f>
        <v>0</v>
      </c>
      <c r="CR248">
        <f>INDEX('Effect Coding'!$A$53:$DD$159,MATCH(B248,'Effect Coding'!$A$53:$A$159,0), COLUMN('Effect Coding'!BY298))</f>
        <v>0</v>
      </c>
      <c r="CS248">
        <f>INDEX('Effect Coding'!$A$53:$DD$159,MATCH(B248,'Effect Coding'!$A$53:$A$159,0), COLUMN('Effect Coding'!BZ298))</f>
        <v>1</v>
      </c>
      <c r="CT248">
        <f>INDEX('Effect Coding'!$A$53:$DD$159,MATCH(B248,'Effect Coding'!$A$53:$A$159,0), COLUMN('Effect Coding'!CA298))</f>
        <v>0</v>
      </c>
      <c r="CU248">
        <f>INDEX('Effect Coding'!$A$53:$DD$159,MATCH(B248,'Effect Coding'!$A$53:$A$159,0), COLUMN('Effect Coding'!CB298))</f>
        <v>0</v>
      </c>
      <c r="CV248">
        <f>INDEX('Effect Coding'!$A$53:$DD$159,MATCH(B248,'Effect Coding'!$A$53:$A$159,0), COLUMN('Effect Coding'!CC298))</f>
        <v>0</v>
      </c>
      <c r="CW248">
        <f>INDEX('Effect Coding'!$A$53:$DD$159,MATCH(B248,'Effect Coding'!$A$53:$A$159,0), COLUMN('Effect Coding'!CD298))</f>
        <v>0</v>
      </c>
      <c r="CX248">
        <f>INDEX('Effect Coding'!$A$53:$DD$159,MATCH(B248,'Effect Coding'!$A$53:$A$159,0), COLUMN('Effect Coding'!CE298))</f>
        <v>0</v>
      </c>
      <c r="CY248">
        <f>INDEX('Effect Coding'!$A$53:$DD$159,MATCH(B248,'Effect Coding'!$A$53:$A$159,0), COLUMN('Effect Coding'!CF298))</f>
        <v>0</v>
      </c>
      <c r="CZ248">
        <f>INDEX('Effect Coding'!$A$53:$DD$159,MATCH(B248,'Effect Coding'!$A$53:$A$159,0), COLUMN('Effect Coding'!CG298))</f>
        <v>0</v>
      </c>
      <c r="DA248">
        <f>INDEX('Effect Coding'!$A$53:$DD$159,MATCH(B248,'Effect Coding'!$A$53:$A$159,0), COLUMN('Effect Coding'!CH298))</f>
        <v>0</v>
      </c>
      <c r="DB248">
        <f>INDEX('Effect Coding'!$A$53:$DD$159,MATCH(B248,'Effect Coding'!$A$53:$A$159,0), COLUMN('Effect Coding'!CI298))</f>
        <v>0</v>
      </c>
      <c r="DC248">
        <f>INDEX('Effect Coding'!$A$53:$DD$159,MATCH(B248,'Effect Coding'!$A$53:$A$159,0), COLUMN('Effect Coding'!CJ298))</f>
        <v>0</v>
      </c>
      <c r="DD248">
        <f>INDEX('Effect Coding'!$A$53:$DD$159,MATCH(B248,'Effect Coding'!$A$53:$A$159,0), COLUMN('Effect Coding'!CK298))</f>
        <v>0</v>
      </c>
      <c r="DE248">
        <f>INDEX('Effect Coding'!$A$53:$DD$159,MATCH(B248,'Effect Coding'!$A$53:$A$159,0), COLUMN('Effect Coding'!CL298))</f>
        <v>0</v>
      </c>
      <c r="DF248">
        <f>INDEX('Effect Coding'!$A$53:$DD$159,MATCH(B248,'Effect Coding'!$A$53:$A$159,0), COLUMN('Effect Coding'!CM298))</f>
        <v>0</v>
      </c>
      <c r="DG248">
        <f>INDEX('Effect Coding'!$A$53:$DD$159,MATCH(B248,'Effect Coding'!$A$53:$A$159,0), COLUMN('Effect Coding'!CN298))</f>
        <v>0</v>
      </c>
      <c r="DH248">
        <f>INDEX('Effect Coding'!$A$53:$DD$159,MATCH(B248,'Effect Coding'!$A$53:$A$159,0), COLUMN('Effect Coding'!CO298))</f>
        <v>0</v>
      </c>
      <c r="DI248">
        <f>INDEX('Effect Coding'!$A$53:$DD$159,MATCH(B248,'Effect Coding'!$A$53:$A$159,0), COLUMN('Effect Coding'!CP298))</f>
        <v>0</v>
      </c>
      <c r="DJ248">
        <f>INDEX('Effect Coding'!$A$53:$DD$159,MATCH(B248,'Effect Coding'!$A$53:$A$159,0), COLUMN('Effect Coding'!CQ298))</f>
        <v>0</v>
      </c>
      <c r="DK248">
        <f>INDEX('Effect Coding'!$A$53:$DD$159,MATCH(B248,'Effect Coding'!$A$53:$A$159,0), COLUMN('Effect Coding'!CR298))</f>
        <v>0</v>
      </c>
      <c r="DL248">
        <f>INDEX('Effect Coding'!$A$53:$DD$159,MATCH(B248,'Effect Coding'!$A$53:$A$159,0), COLUMN('Effect Coding'!CS298))</f>
        <v>0</v>
      </c>
      <c r="DM248">
        <f>INDEX('Effect Coding'!$A$53:$DD$159,MATCH(B248,'Effect Coding'!$A$53:$A$159,0), COLUMN('Effect Coding'!CT298))</f>
        <v>0</v>
      </c>
      <c r="DN248">
        <f>INDEX('Effect Coding'!$A$53:$DD$159,MATCH(B248,'Effect Coding'!$A$53:$A$159,0), COLUMN('Effect Coding'!CU298))</f>
        <v>0</v>
      </c>
      <c r="DO248">
        <f>INDEX('Effect Coding'!$A$53:$DD$159,MATCH(B248,'Effect Coding'!$A$53:$A$159,0), COLUMN('Effect Coding'!CV298))</f>
        <v>0</v>
      </c>
      <c r="DP248">
        <f>INDEX('Effect Coding'!$A$53:$DD$159,MATCH(B248,'Effect Coding'!$A$53:$A$159,0), COLUMN('Effect Coding'!CW298))</f>
        <v>0</v>
      </c>
      <c r="DQ248">
        <f>INDEX('Effect Coding'!$A$53:$DD$159,MATCH(B248,'Effect Coding'!$A$53:$A$159,0), COLUMN('Effect Coding'!CX298))</f>
        <v>0</v>
      </c>
      <c r="DR248">
        <f>INDEX('Effect Coding'!$A$53:$DD$159,MATCH(B248,'Effect Coding'!$A$53:$A$159,0), COLUMN('Effect Coding'!CY298))</f>
        <v>0</v>
      </c>
      <c r="DS248">
        <f>INDEX('Effect Coding'!$A$53:$DD$159,MATCH(B248,'Effect Coding'!$A$53:$A$159,0), COLUMN('Effect Coding'!CZ298))</f>
        <v>0</v>
      </c>
      <c r="DT248">
        <f>INDEX('Effect Coding'!$A$53:$DD$159,MATCH(B248,'Effect Coding'!$A$53:$A$159,0), COLUMN('Effect Coding'!DA298))</f>
        <v>0</v>
      </c>
      <c r="DU248">
        <f>INDEX('Effect Coding'!$A$53:$DD$159,MATCH(B248,'Effect Coding'!$A$53:$A$159,0), COLUMN('Effect Coding'!DB298))</f>
        <v>0</v>
      </c>
      <c r="DV248">
        <f>INDEX('Effect Coding'!$A$53:$DD$159,MATCH(B248,'Effect Coding'!$A$53:$A$159,0), COLUMN('Effect Coding'!DC298))</f>
        <v>0</v>
      </c>
      <c r="DW248">
        <f>INDEX('Effect Coding'!$A$53:$DD$159,MATCH(B248,'Effect Coding'!$A$53:$A$159,0), COLUMN('Effect Coding'!DD298))</f>
        <v>0</v>
      </c>
      <c r="DX248">
        <f>INDEX('Effect Coding'!$A$40:$K$49,MATCH(C248,'Effect Coding'!$A$40:$A$49,0),COLUMN('Effect Coding'!C285))</f>
        <v>0</v>
      </c>
      <c r="DY248">
        <f>INDEX('Effect Coding'!$A$40:$K$49,MATCH(C248,'Effect Coding'!$A$40:$A$49,0),COLUMN('Effect Coding'!D285))</f>
        <v>0</v>
      </c>
      <c r="DZ248">
        <f>INDEX('Effect Coding'!$A$40:$K$49,MATCH(C248,'Effect Coding'!$A$40:$A$49,0),COLUMN('Effect Coding'!E285))</f>
        <v>0</v>
      </c>
      <c r="EA248">
        <f>INDEX('Effect Coding'!$A$40:$K$49,MATCH(C248,'Effect Coding'!$A$40:$A$49,0),COLUMN('Effect Coding'!F285))</f>
        <v>0</v>
      </c>
      <c r="EB248">
        <f>INDEX('Effect Coding'!$A$40:$K$49,MATCH(C248,'Effect Coding'!$A$40:$A$49,0),COLUMN('Effect Coding'!G285))</f>
        <v>0</v>
      </c>
      <c r="EC248">
        <f>INDEX('Effect Coding'!$A$40:$K$49,MATCH(C248,'Effect Coding'!$A$40:$A$49,0),COLUMN('Effect Coding'!H285))</f>
        <v>0</v>
      </c>
      <c r="ED248">
        <f>INDEX('Effect Coding'!$A$40:$K$49,MATCH(C248,'Effect Coding'!$A$40:$A$49,0),COLUMN('Effect Coding'!I285))</f>
        <v>0</v>
      </c>
      <c r="EE248">
        <f>INDEX('Effect Coding'!$A$40:$K$49,MATCH(C248,'Effect Coding'!$A$40:$A$49,0),COLUMN('Effect Coding'!J285))</f>
        <v>1</v>
      </c>
      <c r="EF248">
        <f>INDEX('Effect Coding'!$A$40:$K$49,MATCH(C248,'Effect Coding'!$A$40:$A$49,0),COLUMN('Effect Coding'!K285))</f>
        <v>0</v>
      </c>
      <c r="EG248">
        <f>INDEX('Effect Coding'!$A$33:$E$36,MATCH(D248,'Effect Coding'!$A$33:$A$36,0),COLUMN('Effect Coding'!C278))</f>
        <v>1</v>
      </c>
      <c r="EH248">
        <f>INDEX('Effect Coding'!$A$33:$E$36,MATCH(D248,'Effect Coding'!$A$33:$A$36,0),COLUMN('Effect Coding'!D278))</f>
        <v>0</v>
      </c>
      <c r="EI248">
        <f>INDEX('Effect Coding'!$A$33:$E$36,MATCH(D248,'Effect Coding'!$A$33:$A$36,0),COLUMN('Effect Coding'!E278))</f>
        <v>0</v>
      </c>
      <c r="EJ248">
        <f>INDEX('Effect Coding'!$A$27:$D$29,MATCH(E248,'Effect Coding'!$A$27:$A$29,0),COLUMN('Effect Coding'!C272))</f>
        <v>-1</v>
      </c>
      <c r="EK248">
        <f>INDEX('Effect Coding'!$A$27:$D$29,MATCH(E248,'Effect Coding'!$A$27:$A$29,0),COLUMN('Effect Coding'!D272))</f>
        <v>-1</v>
      </c>
      <c r="EL248">
        <f>INDEX('Effect Coding'!$A$21:$D$23,MATCH(F248,'Effect Coding'!$A$21:$A$23,0),COLUMN('Effect Coding'!C266))</f>
        <v>-1</v>
      </c>
      <c r="EM248">
        <f>INDEX('Effect Coding'!$A$21:$D$23,MATCH(F248,'Effect Coding'!$A$21:$A$23,0),COLUMN('Effect Coding'!D266))</f>
        <v>-1</v>
      </c>
      <c r="EN248">
        <f>INDEX('Effect Coding'!$A$15:$D$17,MATCH(G248,'Effect Coding'!$A$15:$A$17,0),COLUMN('Effect Coding'!C260))</f>
        <v>1</v>
      </c>
      <c r="EO248">
        <f>INDEX('Effect Coding'!$A$15:$D$17,MATCH(G248,'Effect Coding'!$A$15:$A$17,0),COLUMN('Effect Coding'!D260))</f>
        <v>0</v>
      </c>
      <c r="EP248">
        <f>INDEX('Effect Coding'!$A$9:$D$11,MATCH(H248,'Effect Coding'!$A$9:$A$11,0),COLUMN('Effect Coding'!C254))</f>
        <v>0</v>
      </c>
      <c r="EQ248">
        <f>INDEX('Effect Coding'!$A$9:$D$11,MATCH(H248,'Effect Coding'!$A$9:$A$11,0),COLUMN('Effect Coding'!D254))</f>
        <v>1</v>
      </c>
      <c r="ER248">
        <f>INDEX('Effect Coding'!$A$3:$D$5,MATCH(I248,'Effect Coding'!$A$3:$A$5,0),COLUMN('Effect Coding'!C248))</f>
        <v>1</v>
      </c>
      <c r="ES248">
        <f>INDEX('Effect Coding'!$A$3:$D$5,MATCH(I248,'Effect Coding'!$A$3:$A$5,0),COLUMN('Effect Coding'!D248))</f>
        <v>0</v>
      </c>
      <c r="ET248">
        <f>INDEX('Effect Coding'!$A$163:$D$165,MATCH(J248,'Effect Coding'!$A$163:$A$165,0),COLUMN('Effect Coding'!C408))</f>
        <v>1</v>
      </c>
      <c r="EU248">
        <f>INDEX('Effect Coding'!$A$163:$D$165,MATCH(J248,'Effect Coding'!$A$163:$A$165,0),COLUMN('Effect Coding'!D408))</f>
        <v>0</v>
      </c>
      <c r="EV248">
        <f>INDEX('Effect Coding'!$A$163:$D$165,MATCH(K248,'Effect Coding'!$A$169:$A$171,0),COLUMN('Effect Coding'!C408))</f>
        <v>1</v>
      </c>
      <c r="EW248">
        <f>INDEX('Effect Coding'!$A$163:$D$165,MATCH(K248,'Effect Coding'!$A$169:$A$171,0),COLUMN('Effect Coding'!D408))</f>
        <v>0</v>
      </c>
      <c r="EX248">
        <f>INDEX('Effect Coding'!$A$175:$E$178,MATCH(L248,'Effect Coding'!$A$175:$A$178,0),COLUMN('Effect Coding'!C420))</f>
        <v>1</v>
      </c>
      <c r="EY248">
        <f>INDEX('Effect Coding'!$A$175:$E$178,MATCH(L248,'Effect Coding'!$A$175:$A$178,0),COLUMN('Effect Coding'!D420))</f>
        <v>0</v>
      </c>
      <c r="EZ248">
        <f>INDEX('Effect Coding'!$A$175:$E$178,MATCH(L248,'Effect Coding'!$A$175:$A$178,0),COLUMN('Effect Coding'!E420))</f>
        <v>0</v>
      </c>
      <c r="FA248">
        <f>INDEX('Effect Coding'!$A$182:$E$185,MATCH(M248,'Effect Coding'!$A$182:$A$185,0),COLUMN('Effect Coding'!C427))</f>
        <v>-1</v>
      </c>
      <c r="FB248">
        <f>INDEX('Effect Coding'!$A$182:$E$185,MATCH(M248,'Effect Coding'!$A$182:$A$185,0),COLUMN('Effect Coding'!D427))</f>
        <v>-1</v>
      </c>
      <c r="FC248">
        <f>INDEX('Effect Coding'!$A$182:$E$185,MATCH(M248,'Effect Coding'!$A$182:$A$185,0),COLUMN('Effect Coding'!E427))</f>
        <v>-1</v>
      </c>
      <c r="FD248">
        <f>INDEX('Effect Coding'!$A$189:$C$190,MATCH(N248,'Effect Coding'!$A$189:$A$190,0),COLUMN('Effect Coding'!C434))</f>
        <v>1</v>
      </c>
      <c r="FE248">
        <f>INDEX('Effect Coding'!$A$194:$D$196,MATCH(O248,'Effect Coding'!$A$194:$A$196,0),COLUMN('Effect Coding'!C439))</f>
        <v>-1</v>
      </c>
      <c r="FF248">
        <f>INDEX('Effect Coding'!$A$194:$D$196,MATCH(O248,'Effect Coding'!$A$194:$A$196,0),COLUMN('Effect Coding'!D439))</f>
        <v>-1</v>
      </c>
      <c r="FG248">
        <f>INDEX('Effect Coding'!$A$200:$C$201,MATCH(P248,'Effect Coding'!$A$200:$A$201,0),COLUMN('Effect Coding'!C445))</f>
        <v>1</v>
      </c>
      <c r="FH248">
        <f>INDEX('Effect Coding'!$A$205:$D$207,MATCH(Q248,'Effect Coding'!$A$205:$A$207,0),COLUMN('Effect Coding'!C450))</f>
        <v>1</v>
      </c>
      <c r="FI248">
        <f>INDEX('Effect Coding'!$A$205:$D$207,MATCH(Q248,'Effect Coding'!$A$205:$A$207,0),COLUMN('Effect Coding'!D450))</f>
        <v>0</v>
      </c>
      <c r="FJ248">
        <f>INDEX('Effect Coding'!$A$211:$C$212,MATCH(R248,'Effect Coding'!$A$211:$A$212,0),COLUMN('Effect Coding'!C456))</f>
        <v>1</v>
      </c>
      <c r="FK248">
        <f>INDEX('Effect Coding'!$A$216:$C$217,MATCH(S248,'Effect Coding'!$A$216:$A$217,0),COLUMN('Effect Coding'!C461))</f>
        <v>1</v>
      </c>
      <c r="FL248">
        <f>INDEX('Effect Coding'!$A$221:$C$222,MATCH(T248,'Effect Coding'!$A$221:$A$222,0),COLUMN('Effect Coding'!C466))</f>
        <v>1</v>
      </c>
    </row>
    <row r="249" spans="1:168" x14ac:dyDescent="0.25">
      <c r="A249" t="s">
        <v>451</v>
      </c>
      <c r="B249" t="s">
        <v>143</v>
      </c>
      <c r="C249" t="s">
        <v>9</v>
      </c>
      <c r="D249" t="s">
        <v>30</v>
      </c>
      <c r="E249" t="s">
        <v>1</v>
      </c>
      <c r="F249" t="s">
        <v>54</v>
      </c>
      <c r="G249" t="s">
        <v>181</v>
      </c>
      <c r="H249" t="s">
        <v>185</v>
      </c>
      <c r="I249" t="s">
        <v>50</v>
      </c>
      <c r="J249" t="s">
        <v>185</v>
      </c>
      <c r="K249" t="s">
        <v>70</v>
      </c>
      <c r="L249">
        <v>1</v>
      </c>
      <c r="M249" t="s">
        <v>67</v>
      </c>
      <c r="N249" t="s">
        <v>51</v>
      </c>
      <c r="O249" t="s">
        <v>62</v>
      </c>
      <c r="P249" t="s">
        <v>52</v>
      </c>
      <c r="Q249" t="s">
        <v>51</v>
      </c>
      <c r="R249" t="s">
        <v>51</v>
      </c>
      <c r="S249" t="s">
        <v>51</v>
      </c>
      <c r="T249" t="s">
        <v>51</v>
      </c>
      <c r="U249" s="20">
        <v>7.2</v>
      </c>
      <c r="V249">
        <f>INDEX('Effect Coding'!$A$53:$DD$159,MATCH(B249,'Effect Coding'!$A$53:$A$159,0), COLUMN('Effect Coding'!C299))</f>
        <v>0</v>
      </c>
      <c r="W249">
        <f>INDEX('Effect Coding'!$A$53:$DD$159,MATCH(B249,'Effect Coding'!$A$53:$A$159,0), COLUMN('Effect Coding'!D299))</f>
        <v>0</v>
      </c>
      <c r="X249">
        <f>INDEX('Effect Coding'!$A$53:$DD$159,MATCH(B249,'Effect Coding'!$A$53:$A$159,0), COLUMN('Effect Coding'!E299))</f>
        <v>0</v>
      </c>
      <c r="Y249">
        <f>INDEX('Effect Coding'!$A$53:$DD$159,MATCH(B249,'Effect Coding'!$A$53:$A$159,0), COLUMN('Effect Coding'!F299))</f>
        <v>0</v>
      </c>
      <c r="Z249">
        <f>INDEX('Effect Coding'!$A$53:$DD$159,MATCH(B249,'Effect Coding'!$A$53:$A$159,0), COLUMN('Effect Coding'!G299))</f>
        <v>0</v>
      </c>
      <c r="AA249">
        <f>INDEX('Effect Coding'!$A$53:$DD$159,MATCH(B249,'Effect Coding'!$A$53:$A$159,0), COLUMN('Effect Coding'!H299))</f>
        <v>0</v>
      </c>
      <c r="AB249">
        <f>INDEX('Effect Coding'!$A$53:$DD$159,MATCH(B249,'Effect Coding'!$A$53:$A$159,0), COLUMN('Effect Coding'!I299))</f>
        <v>0</v>
      </c>
      <c r="AC249">
        <f>INDEX('Effect Coding'!$A$53:$DD$159,MATCH(B249,'Effect Coding'!$A$53:$A$159,0), COLUMN('Effect Coding'!J299))</f>
        <v>0</v>
      </c>
      <c r="AD249">
        <f>INDEX('Effect Coding'!$A$53:$DD$159,MATCH(B249,'Effect Coding'!$A$53:$A$159,0), COLUMN('Effect Coding'!K299))</f>
        <v>0</v>
      </c>
      <c r="AE249">
        <f>INDEX('Effect Coding'!$A$53:$DD$159,MATCH(B249,'Effect Coding'!$A$53:$A$159,0), COLUMN('Effect Coding'!L299))</f>
        <v>0</v>
      </c>
      <c r="AF249">
        <f>INDEX('Effect Coding'!$A$53:$DD$159,MATCH(B249,'Effect Coding'!$A$53:$A$159,0), COLUMN('Effect Coding'!M299))</f>
        <v>0</v>
      </c>
      <c r="AG249">
        <f>INDEX('Effect Coding'!$A$53:$DD$159,MATCH(B249,'Effect Coding'!$A$53:$A$159,0), COLUMN('Effect Coding'!N299))</f>
        <v>0</v>
      </c>
      <c r="AH249">
        <f>INDEX('Effect Coding'!$A$53:$DD$159,MATCH(B249,'Effect Coding'!$A$53:$A$159,0), COLUMN('Effect Coding'!O299))</f>
        <v>0</v>
      </c>
      <c r="AI249">
        <f>INDEX('Effect Coding'!$A$53:$DD$159,MATCH(B249,'Effect Coding'!$A$53:$A$159,0), COLUMN('Effect Coding'!P299))</f>
        <v>0</v>
      </c>
      <c r="AJ249">
        <f>INDEX('Effect Coding'!$A$53:$DD$159,MATCH(B249,'Effect Coding'!$A$53:$A$159,0), COLUMN('Effect Coding'!Q299))</f>
        <v>0</v>
      </c>
      <c r="AK249">
        <f>INDEX('Effect Coding'!$A$53:$DD$159,MATCH(B249,'Effect Coding'!$A$53:$A$159,0), COLUMN('Effect Coding'!R299))</f>
        <v>0</v>
      </c>
      <c r="AL249">
        <f>INDEX('Effect Coding'!$A$53:$DD$159,MATCH(B249,'Effect Coding'!$A$53:$A$159,0), COLUMN('Effect Coding'!S299))</f>
        <v>0</v>
      </c>
      <c r="AM249">
        <f>INDEX('Effect Coding'!$A$53:$DD$159,MATCH(B249,'Effect Coding'!$A$53:$A$159,0), COLUMN('Effect Coding'!T299))</f>
        <v>0</v>
      </c>
      <c r="AN249">
        <f>INDEX('Effect Coding'!$A$53:$DD$159,MATCH(B249,'Effect Coding'!$A$53:$A$159,0), COLUMN('Effect Coding'!U299))</f>
        <v>0</v>
      </c>
      <c r="AO249">
        <f>INDEX('Effect Coding'!$A$53:$DD$159,MATCH(B249,'Effect Coding'!$A$53:$A$159,0), COLUMN('Effect Coding'!V299))</f>
        <v>0</v>
      </c>
      <c r="AP249">
        <f>INDEX('Effect Coding'!$A$53:$DD$159,MATCH(B249,'Effect Coding'!$A$53:$A$159,0), COLUMN('Effect Coding'!W299))</f>
        <v>0</v>
      </c>
      <c r="AQ249">
        <f>INDEX('Effect Coding'!$A$53:$DD$159,MATCH(B249,'Effect Coding'!$A$53:$A$159,0), COLUMN('Effect Coding'!X299))</f>
        <v>0</v>
      </c>
      <c r="AR249">
        <f>INDEX('Effect Coding'!$A$53:$DD$159,MATCH(B249,'Effect Coding'!$A$53:$A$159,0), COLUMN('Effect Coding'!Y299))</f>
        <v>0</v>
      </c>
      <c r="AS249">
        <f>INDEX('Effect Coding'!$A$53:$DD$159,MATCH(B249,'Effect Coding'!$A$53:$A$159,0), COLUMN('Effect Coding'!Z299))</f>
        <v>0</v>
      </c>
      <c r="AT249">
        <f>INDEX('Effect Coding'!$A$53:$DD$159,MATCH(B249,'Effect Coding'!$A$53:$A$159,0), COLUMN('Effect Coding'!AA299))</f>
        <v>0</v>
      </c>
      <c r="AU249">
        <f>INDEX('Effect Coding'!$A$53:$DD$159,MATCH(B249,'Effect Coding'!$A$53:$A$159,0), COLUMN('Effect Coding'!AB299))</f>
        <v>0</v>
      </c>
      <c r="AV249">
        <f>INDEX('Effect Coding'!$A$53:$DD$159,MATCH(B249,'Effect Coding'!$A$53:$A$159,0), COLUMN('Effect Coding'!AC299))</f>
        <v>0</v>
      </c>
      <c r="AW249">
        <f>INDEX('Effect Coding'!$A$53:$DD$159,MATCH(B249,'Effect Coding'!$A$53:$A$159,0), COLUMN('Effect Coding'!AD299))</f>
        <v>0</v>
      </c>
      <c r="AX249">
        <f>INDEX('Effect Coding'!$A$53:$DD$159,MATCH(B249,'Effect Coding'!$A$53:$A$159,0), COLUMN('Effect Coding'!AE299))</f>
        <v>0</v>
      </c>
      <c r="AY249">
        <f>INDEX('Effect Coding'!$A$53:$DD$159,MATCH(B249,'Effect Coding'!$A$53:$A$159,0), COLUMN('Effect Coding'!AF299))</f>
        <v>0</v>
      </c>
      <c r="AZ249">
        <f>INDEX('Effect Coding'!$A$53:$DD$159,MATCH(B249,'Effect Coding'!$A$53:$A$159,0), COLUMN('Effect Coding'!AG299))</f>
        <v>0</v>
      </c>
      <c r="BA249">
        <f>INDEX('Effect Coding'!$A$53:$DD$159,MATCH(B249,'Effect Coding'!$A$53:$A$159,0), COLUMN('Effect Coding'!AH299))</f>
        <v>0</v>
      </c>
      <c r="BB249">
        <f>INDEX('Effect Coding'!$A$53:$DD$159,MATCH(B249,'Effect Coding'!$A$53:$A$159,0), COLUMN('Effect Coding'!AI299))</f>
        <v>0</v>
      </c>
      <c r="BC249">
        <f>INDEX('Effect Coding'!$A$53:$DD$159,MATCH(B249,'Effect Coding'!$A$53:$A$159,0), COLUMN('Effect Coding'!AJ299))</f>
        <v>0</v>
      </c>
      <c r="BD249">
        <f>INDEX('Effect Coding'!$A$53:$DD$159,MATCH(B249,'Effect Coding'!$A$53:$A$159,0), COLUMN('Effect Coding'!AK299))</f>
        <v>0</v>
      </c>
      <c r="BE249">
        <f>INDEX('Effect Coding'!$A$53:$DD$159,MATCH(B249,'Effect Coding'!$A$53:$A$159,0), COLUMN('Effect Coding'!AL299))</f>
        <v>0</v>
      </c>
      <c r="BF249">
        <f>INDEX('Effect Coding'!$A$53:$DD$159,MATCH(B249,'Effect Coding'!$A$53:$A$159,0), COLUMN('Effect Coding'!AM299))</f>
        <v>0</v>
      </c>
      <c r="BG249">
        <f>INDEX('Effect Coding'!$A$53:$DD$159,MATCH(B249,'Effect Coding'!$A$53:$A$159,0), COLUMN('Effect Coding'!AN299))</f>
        <v>0</v>
      </c>
      <c r="BH249">
        <f>INDEX('Effect Coding'!$A$53:$DD$159,MATCH(B249,'Effect Coding'!$A$53:$A$159,0), COLUMN('Effect Coding'!AO299))</f>
        <v>0</v>
      </c>
      <c r="BI249">
        <f>INDEX('Effect Coding'!$A$53:$DD$159,MATCH(B249,'Effect Coding'!$A$53:$A$159,0), COLUMN('Effect Coding'!AP299))</f>
        <v>0</v>
      </c>
      <c r="BJ249">
        <f>INDEX('Effect Coding'!$A$53:$DD$159,MATCH(B249,'Effect Coding'!$A$53:$A$159,0), COLUMN('Effect Coding'!AQ299))</f>
        <v>0</v>
      </c>
      <c r="BK249">
        <f>INDEX('Effect Coding'!$A$53:$DD$159,MATCH(B249,'Effect Coding'!$A$53:$A$159,0), COLUMN('Effect Coding'!AR299))</f>
        <v>0</v>
      </c>
      <c r="BL249">
        <f>INDEX('Effect Coding'!$A$53:$DD$159,MATCH(B249,'Effect Coding'!$A$53:$A$159,0), COLUMN('Effect Coding'!AS299))</f>
        <v>0</v>
      </c>
      <c r="BM249">
        <f>INDEX('Effect Coding'!$A$53:$DD$159,MATCH(B249,'Effect Coding'!$A$53:$A$159,0), COLUMN('Effect Coding'!AT299))</f>
        <v>0</v>
      </c>
      <c r="BN249">
        <f>INDEX('Effect Coding'!$A$53:$DD$159,MATCH(B249,'Effect Coding'!$A$53:$A$159,0), COLUMN('Effect Coding'!AU299))</f>
        <v>0</v>
      </c>
      <c r="BO249">
        <f>INDEX('Effect Coding'!$A$53:$DD$159,MATCH(B249,'Effect Coding'!$A$53:$A$159,0), COLUMN('Effect Coding'!AV299))</f>
        <v>0</v>
      </c>
      <c r="BP249">
        <f>INDEX('Effect Coding'!$A$53:$DD$159,MATCH(B249,'Effect Coding'!$A$53:$A$159,0), COLUMN('Effect Coding'!AW299))</f>
        <v>0</v>
      </c>
      <c r="BQ249">
        <f>INDEX('Effect Coding'!$A$53:$DD$159,MATCH(B249,'Effect Coding'!$A$53:$A$159,0), COLUMN('Effect Coding'!AX299))</f>
        <v>0</v>
      </c>
      <c r="BR249">
        <f>INDEX('Effect Coding'!$A$53:$DD$159,MATCH(B249,'Effect Coding'!$A$53:$A$159,0), COLUMN('Effect Coding'!AY299))</f>
        <v>0</v>
      </c>
      <c r="BS249">
        <f>INDEX('Effect Coding'!$A$53:$DD$159,MATCH(B249,'Effect Coding'!$A$53:$A$159,0), COLUMN('Effect Coding'!AZ299))</f>
        <v>0</v>
      </c>
      <c r="BT249">
        <f>INDEX('Effect Coding'!$A$53:$DD$159,MATCH(B249,'Effect Coding'!$A$53:$A$159,0), COLUMN('Effect Coding'!BA299))</f>
        <v>0</v>
      </c>
      <c r="BU249">
        <f>INDEX('Effect Coding'!$A$53:$DD$159,MATCH(B249,'Effect Coding'!$A$53:$A$159,0), COLUMN('Effect Coding'!BB299))</f>
        <v>0</v>
      </c>
      <c r="BV249">
        <f>INDEX('Effect Coding'!$A$53:$DD$159,MATCH(B249,'Effect Coding'!$A$53:$A$159,0), COLUMN('Effect Coding'!BC299))</f>
        <v>0</v>
      </c>
      <c r="BW249">
        <f>INDEX('Effect Coding'!$A$53:$DD$159,MATCH(B249,'Effect Coding'!$A$53:$A$159,0), COLUMN('Effect Coding'!BD299))</f>
        <v>0</v>
      </c>
      <c r="BX249">
        <f>INDEX('Effect Coding'!$A$53:$DD$159,MATCH(B249,'Effect Coding'!$A$53:$A$159,0), COLUMN('Effect Coding'!BE299))</f>
        <v>0</v>
      </c>
      <c r="BY249">
        <f>INDEX('Effect Coding'!$A$53:$DD$159,MATCH(B249,'Effect Coding'!$A$53:$A$159,0), COLUMN('Effect Coding'!BF299))</f>
        <v>0</v>
      </c>
      <c r="BZ249">
        <f>INDEX('Effect Coding'!$A$53:$DD$159,MATCH(B249,'Effect Coding'!$A$53:$A$159,0), COLUMN('Effect Coding'!BG299))</f>
        <v>0</v>
      </c>
      <c r="CA249">
        <f>INDEX('Effect Coding'!$A$53:$DD$159,MATCH(B249,'Effect Coding'!$A$53:$A$159,0), COLUMN('Effect Coding'!BH299))</f>
        <v>0</v>
      </c>
      <c r="CB249">
        <f>INDEX('Effect Coding'!$A$53:$DD$159,MATCH(B249,'Effect Coding'!$A$53:$A$159,0), COLUMN('Effect Coding'!BI299))</f>
        <v>0</v>
      </c>
      <c r="CC249">
        <f>INDEX('Effect Coding'!$A$53:$DD$159,MATCH(B249,'Effect Coding'!$A$53:$A$159,0), COLUMN('Effect Coding'!BJ299))</f>
        <v>0</v>
      </c>
      <c r="CD249">
        <f>INDEX('Effect Coding'!$A$53:$DD$159,MATCH(B249,'Effect Coding'!$A$53:$A$159,0), COLUMN('Effect Coding'!BK299))</f>
        <v>0</v>
      </c>
      <c r="CE249">
        <f>INDEX('Effect Coding'!$A$53:$DD$159,MATCH(B249,'Effect Coding'!$A$53:$A$159,0), COLUMN('Effect Coding'!BL299))</f>
        <v>0</v>
      </c>
      <c r="CF249">
        <f>INDEX('Effect Coding'!$A$53:$DD$159,MATCH(B249,'Effect Coding'!$A$53:$A$159,0), COLUMN('Effect Coding'!BM299))</f>
        <v>0</v>
      </c>
      <c r="CG249">
        <f>INDEX('Effect Coding'!$A$53:$DD$159,MATCH(B249,'Effect Coding'!$A$53:$A$159,0), COLUMN('Effect Coding'!BN299))</f>
        <v>0</v>
      </c>
      <c r="CH249">
        <f>INDEX('Effect Coding'!$A$53:$DD$159,MATCH(B249,'Effect Coding'!$A$53:$A$159,0), COLUMN('Effect Coding'!BO299))</f>
        <v>0</v>
      </c>
      <c r="CI249">
        <f>INDEX('Effect Coding'!$A$53:$DD$159,MATCH(B249,'Effect Coding'!$A$53:$A$159,0), COLUMN('Effect Coding'!BP299))</f>
        <v>0</v>
      </c>
      <c r="CJ249">
        <f>INDEX('Effect Coding'!$A$53:$DD$159,MATCH(B249,'Effect Coding'!$A$53:$A$159,0), COLUMN('Effect Coding'!BQ299))</f>
        <v>0</v>
      </c>
      <c r="CK249">
        <f>INDEX('Effect Coding'!$A$53:$DD$159,MATCH(B249,'Effect Coding'!$A$53:$A$159,0), COLUMN('Effect Coding'!BR299))</f>
        <v>0</v>
      </c>
      <c r="CL249">
        <f>INDEX('Effect Coding'!$A$53:$DD$159,MATCH(B249,'Effect Coding'!$A$53:$A$159,0), COLUMN('Effect Coding'!BS299))</f>
        <v>0</v>
      </c>
      <c r="CM249">
        <f>INDEX('Effect Coding'!$A$53:$DD$159,MATCH(B249,'Effect Coding'!$A$53:$A$159,0), COLUMN('Effect Coding'!BT299))</f>
        <v>0</v>
      </c>
      <c r="CN249">
        <f>INDEX('Effect Coding'!$A$53:$DD$159,MATCH(B249,'Effect Coding'!$A$53:$A$159,0), COLUMN('Effect Coding'!BU299))</f>
        <v>0</v>
      </c>
      <c r="CO249">
        <f>INDEX('Effect Coding'!$A$53:$DD$159,MATCH(B249,'Effect Coding'!$A$53:$A$159,0), COLUMN('Effect Coding'!BV299))</f>
        <v>0</v>
      </c>
      <c r="CP249">
        <f>INDEX('Effect Coding'!$A$53:$DD$159,MATCH(B249,'Effect Coding'!$A$53:$A$159,0), COLUMN('Effect Coding'!BW299))</f>
        <v>0</v>
      </c>
      <c r="CQ249">
        <f>INDEX('Effect Coding'!$A$53:$DD$159,MATCH(B249,'Effect Coding'!$A$53:$A$159,0), COLUMN('Effect Coding'!BX299))</f>
        <v>0</v>
      </c>
      <c r="CR249">
        <f>INDEX('Effect Coding'!$A$53:$DD$159,MATCH(B249,'Effect Coding'!$A$53:$A$159,0), COLUMN('Effect Coding'!BY299))</f>
        <v>0</v>
      </c>
      <c r="CS249">
        <f>INDEX('Effect Coding'!$A$53:$DD$159,MATCH(B249,'Effect Coding'!$A$53:$A$159,0), COLUMN('Effect Coding'!BZ299))</f>
        <v>0</v>
      </c>
      <c r="CT249">
        <f>INDEX('Effect Coding'!$A$53:$DD$159,MATCH(B249,'Effect Coding'!$A$53:$A$159,0), COLUMN('Effect Coding'!CA299))</f>
        <v>1</v>
      </c>
      <c r="CU249">
        <f>INDEX('Effect Coding'!$A$53:$DD$159,MATCH(B249,'Effect Coding'!$A$53:$A$159,0), COLUMN('Effect Coding'!CB299))</f>
        <v>0</v>
      </c>
      <c r="CV249">
        <f>INDEX('Effect Coding'!$A$53:$DD$159,MATCH(B249,'Effect Coding'!$A$53:$A$159,0), COLUMN('Effect Coding'!CC299))</f>
        <v>0</v>
      </c>
      <c r="CW249">
        <f>INDEX('Effect Coding'!$A$53:$DD$159,MATCH(B249,'Effect Coding'!$A$53:$A$159,0), COLUMN('Effect Coding'!CD299))</f>
        <v>0</v>
      </c>
      <c r="CX249">
        <f>INDEX('Effect Coding'!$A$53:$DD$159,MATCH(B249,'Effect Coding'!$A$53:$A$159,0), COLUMN('Effect Coding'!CE299))</f>
        <v>0</v>
      </c>
      <c r="CY249">
        <f>INDEX('Effect Coding'!$A$53:$DD$159,MATCH(B249,'Effect Coding'!$A$53:$A$159,0), COLUMN('Effect Coding'!CF299))</f>
        <v>0</v>
      </c>
      <c r="CZ249">
        <f>INDEX('Effect Coding'!$A$53:$DD$159,MATCH(B249,'Effect Coding'!$A$53:$A$159,0), COLUMN('Effect Coding'!CG299))</f>
        <v>0</v>
      </c>
      <c r="DA249">
        <f>INDEX('Effect Coding'!$A$53:$DD$159,MATCH(B249,'Effect Coding'!$A$53:$A$159,0), COLUMN('Effect Coding'!CH299))</f>
        <v>0</v>
      </c>
      <c r="DB249">
        <f>INDEX('Effect Coding'!$A$53:$DD$159,MATCH(B249,'Effect Coding'!$A$53:$A$159,0), COLUMN('Effect Coding'!CI299))</f>
        <v>0</v>
      </c>
      <c r="DC249">
        <f>INDEX('Effect Coding'!$A$53:$DD$159,MATCH(B249,'Effect Coding'!$A$53:$A$159,0), COLUMN('Effect Coding'!CJ299))</f>
        <v>0</v>
      </c>
      <c r="DD249">
        <f>INDEX('Effect Coding'!$A$53:$DD$159,MATCH(B249,'Effect Coding'!$A$53:$A$159,0), COLUMN('Effect Coding'!CK299))</f>
        <v>0</v>
      </c>
      <c r="DE249">
        <f>INDEX('Effect Coding'!$A$53:$DD$159,MATCH(B249,'Effect Coding'!$A$53:$A$159,0), COLUMN('Effect Coding'!CL299))</f>
        <v>0</v>
      </c>
      <c r="DF249">
        <f>INDEX('Effect Coding'!$A$53:$DD$159,MATCH(B249,'Effect Coding'!$A$53:$A$159,0), COLUMN('Effect Coding'!CM299))</f>
        <v>0</v>
      </c>
      <c r="DG249">
        <f>INDEX('Effect Coding'!$A$53:$DD$159,MATCH(B249,'Effect Coding'!$A$53:$A$159,0), COLUMN('Effect Coding'!CN299))</f>
        <v>0</v>
      </c>
      <c r="DH249">
        <f>INDEX('Effect Coding'!$A$53:$DD$159,MATCH(B249,'Effect Coding'!$A$53:$A$159,0), COLUMN('Effect Coding'!CO299))</f>
        <v>0</v>
      </c>
      <c r="DI249">
        <f>INDEX('Effect Coding'!$A$53:$DD$159,MATCH(B249,'Effect Coding'!$A$53:$A$159,0), COLUMN('Effect Coding'!CP299))</f>
        <v>0</v>
      </c>
      <c r="DJ249">
        <f>INDEX('Effect Coding'!$A$53:$DD$159,MATCH(B249,'Effect Coding'!$A$53:$A$159,0), COLUMN('Effect Coding'!CQ299))</f>
        <v>0</v>
      </c>
      <c r="DK249">
        <f>INDEX('Effect Coding'!$A$53:$DD$159,MATCH(B249,'Effect Coding'!$A$53:$A$159,0), COLUMN('Effect Coding'!CR299))</f>
        <v>0</v>
      </c>
      <c r="DL249">
        <f>INDEX('Effect Coding'!$A$53:$DD$159,MATCH(B249,'Effect Coding'!$A$53:$A$159,0), COLUMN('Effect Coding'!CS299))</f>
        <v>0</v>
      </c>
      <c r="DM249">
        <f>INDEX('Effect Coding'!$A$53:$DD$159,MATCH(B249,'Effect Coding'!$A$53:$A$159,0), COLUMN('Effect Coding'!CT299))</f>
        <v>0</v>
      </c>
      <c r="DN249">
        <f>INDEX('Effect Coding'!$A$53:$DD$159,MATCH(B249,'Effect Coding'!$A$53:$A$159,0), COLUMN('Effect Coding'!CU299))</f>
        <v>0</v>
      </c>
      <c r="DO249">
        <f>INDEX('Effect Coding'!$A$53:$DD$159,MATCH(B249,'Effect Coding'!$A$53:$A$159,0), COLUMN('Effect Coding'!CV299))</f>
        <v>0</v>
      </c>
      <c r="DP249">
        <f>INDEX('Effect Coding'!$A$53:$DD$159,MATCH(B249,'Effect Coding'!$A$53:$A$159,0), COLUMN('Effect Coding'!CW299))</f>
        <v>0</v>
      </c>
      <c r="DQ249">
        <f>INDEX('Effect Coding'!$A$53:$DD$159,MATCH(B249,'Effect Coding'!$A$53:$A$159,0), COLUMN('Effect Coding'!CX299))</f>
        <v>0</v>
      </c>
      <c r="DR249">
        <f>INDEX('Effect Coding'!$A$53:$DD$159,MATCH(B249,'Effect Coding'!$A$53:$A$159,0), COLUMN('Effect Coding'!CY299))</f>
        <v>0</v>
      </c>
      <c r="DS249">
        <f>INDEX('Effect Coding'!$A$53:$DD$159,MATCH(B249,'Effect Coding'!$A$53:$A$159,0), COLUMN('Effect Coding'!CZ299))</f>
        <v>0</v>
      </c>
      <c r="DT249">
        <f>INDEX('Effect Coding'!$A$53:$DD$159,MATCH(B249,'Effect Coding'!$A$53:$A$159,0), COLUMN('Effect Coding'!DA299))</f>
        <v>0</v>
      </c>
      <c r="DU249">
        <f>INDEX('Effect Coding'!$A$53:$DD$159,MATCH(B249,'Effect Coding'!$A$53:$A$159,0), COLUMN('Effect Coding'!DB299))</f>
        <v>0</v>
      </c>
      <c r="DV249">
        <f>INDEX('Effect Coding'!$A$53:$DD$159,MATCH(B249,'Effect Coding'!$A$53:$A$159,0), COLUMN('Effect Coding'!DC299))</f>
        <v>0</v>
      </c>
      <c r="DW249">
        <f>INDEX('Effect Coding'!$A$53:$DD$159,MATCH(B249,'Effect Coding'!$A$53:$A$159,0), COLUMN('Effect Coding'!DD299))</f>
        <v>0</v>
      </c>
      <c r="DX249">
        <f>INDEX('Effect Coding'!$A$40:$K$49,MATCH(C249,'Effect Coding'!$A$40:$A$49,0),COLUMN('Effect Coding'!C286))</f>
        <v>0</v>
      </c>
      <c r="DY249">
        <f>INDEX('Effect Coding'!$A$40:$K$49,MATCH(C249,'Effect Coding'!$A$40:$A$49,0),COLUMN('Effect Coding'!D286))</f>
        <v>0</v>
      </c>
      <c r="DZ249">
        <f>INDEX('Effect Coding'!$A$40:$K$49,MATCH(C249,'Effect Coding'!$A$40:$A$49,0),COLUMN('Effect Coding'!E286))</f>
        <v>0</v>
      </c>
      <c r="EA249">
        <f>INDEX('Effect Coding'!$A$40:$K$49,MATCH(C249,'Effect Coding'!$A$40:$A$49,0),COLUMN('Effect Coding'!F286))</f>
        <v>0</v>
      </c>
      <c r="EB249">
        <f>INDEX('Effect Coding'!$A$40:$K$49,MATCH(C249,'Effect Coding'!$A$40:$A$49,0),COLUMN('Effect Coding'!G286))</f>
        <v>0</v>
      </c>
      <c r="EC249">
        <f>INDEX('Effect Coding'!$A$40:$K$49,MATCH(C249,'Effect Coding'!$A$40:$A$49,0),COLUMN('Effect Coding'!H286))</f>
        <v>0</v>
      </c>
      <c r="ED249">
        <f>INDEX('Effect Coding'!$A$40:$K$49,MATCH(C249,'Effect Coding'!$A$40:$A$49,0),COLUMN('Effect Coding'!I286))</f>
        <v>0</v>
      </c>
      <c r="EE249">
        <f>INDEX('Effect Coding'!$A$40:$K$49,MATCH(C249,'Effect Coding'!$A$40:$A$49,0),COLUMN('Effect Coding'!J286))</f>
        <v>1</v>
      </c>
      <c r="EF249">
        <f>INDEX('Effect Coding'!$A$40:$K$49,MATCH(C249,'Effect Coding'!$A$40:$A$49,0),COLUMN('Effect Coding'!K286))</f>
        <v>0</v>
      </c>
      <c r="EG249">
        <f>INDEX('Effect Coding'!$A$33:$E$36,MATCH(D249,'Effect Coding'!$A$33:$A$36,0),COLUMN('Effect Coding'!C279))</f>
        <v>1</v>
      </c>
      <c r="EH249">
        <f>INDEX('Effect Coding'!$A$33:$E$36,MATCH(D249,'Effect Coding'!$A$33:$A$36,0),COLUMN('Effect Coding'!D279))</f>
        <v>0</v>
      </c>
      <c r="EI249">
        <f>INDEX('Effect Coding'!$A$33:$E$36,MATCH(D249,'Effect Coding'!$A$33:$A$36,0),COLUMN('Effect Coding'!E279))</f>
        <v>0</v>
      </c>
      <c r="EJ249">
        <f>INDEX('Effect Coding'!$A$27:$D$29,MATCH(E249,'Effect Coding'!$A$27:$A$29,0),COLUMN('Effect Coding'!C273))</f>
        <v>-1</v>
      </c>
      <c r="EK249">
        <f>INDEX('Effect Coding'!$A$27:$D$29,MATCH(E249,'Effect Coding'!$A$27:$A$29,0),COLUMN('Effect Coding'!D273))</f>
        <v>-1</v>
      </c>
      <c r="EL249">
        <f>INDEX('Effect Coding'!$A$21:$D$23,MATCH(F249,'Effect Coding'!$A$21:$A$23,0),COLUMN('Effect Coding'!C267))</f>
        <v>-1</v>
      </c>
      <c r="EM249">
        <f>INDEX('Effect Coding'!$A$21:$D$23,MATCH(F249,'Effect Coding'!$A$21:$A$23,0),COLUMN('Effect Coding'!D267))</f>
        <v>-1</v>
      </c>
      <c r="EN249">
        <f>INDEX('Effect Coding'!$A$15:$D$17,MATCH(G249,'Effect Coding'!$A$15:$A$17,0),COLUMN('Effect Coding'!C261))</f>
        <v>1</v>
      </c>
      <c r="EO249">
        <f>INDEX('Effect Coding'!$A$15:$D$17,MATCH(G249,'Effect Coding'!$A$15:$A$17,0),COLUMN('Effect Coding'!D261))</f>
        <v>0</v>
      </c>
      <c r="EP249">
        <f>INDEX('Effect Coding'!$A$9:$D$11,MATCH(H249,'Effect Coding'!$A$9:$A$11,0),COLUMN('Effect Coding'!C255))</f>
        <v>0</v>
      </c>
      <c r="EQ249">
        <f>INDEX('Effect Coding'!$A$9:$D$11,MATCH(H249,'Effect Coding'!$A$9:$A$11,0),COLUMN('Effect Coding'!D255))</f>
        <v>1</v>
      </c>
      <c r="ER249">
        <f>INDEX('Effect Coding'!$A$3:$D$5,MATCH(I249,'Effect Coding'!$A$3:$A$5,0),COLUMN('Effect Coding'!C249))</f>
        <v>1</v>
      </c>
      <c r="ES249">
        <f>INDEX('Effect Coding'!$A$3:$D$5,MATCH(I249,'Effect Coding'!$A$3:$A$5,0),COLUMN('Effect Coding'!D249))</f>
        <v>0</v>
      </c>
      <c r="ET249">
        <f>INDEX('Effect Coding'!$A$163:$D$165,MATCH(J249,'Effect Coding'!$A$163:$A$165,0),COLUMN('Effect Coding'!C409))</f>
        <v>1</v>
      </c>
      <c r="EU249">
        <f>INDEX('Effect Coding'!$A$163:$D$165,MATCH(J249,'Effect Coding'!$A$163:$A$165,0),COLUMN('Effect Coding'!D409))</f>
        <v>0</v>
      </c>
      <c r="EV249">
        <f>INDEX('Effect Coding'!$A$163:$D$165,MATCH(K249,'Effect Coding'!$A$169:$A$171,0),COLUMN('Effect Coding'!C409))</f>
        <v>0</v>
      </c>
      <c r="EW249">
        <f>INDEX('Effect Coding'!$A$163:$D$165,MATCH(K249,'Effect Coding'!$A$169:$A$171,0),COLUMN('Effect Coding'!D409))</f>
        <v>1</v>
      </c>
      <c r="EX249">
        <f>INDEX('Effect Coding'!$A$175:$E$178,MATCH(L249,'Effect Coding'!$A$175:$A$178,0),COLUMN('Effect Coding'!C421))</f>
        <v>0</v>
      </c>
      <c r="EY249">
        <f>INDEX('Effect Coding'!$A$175:$E$178,MATCH(L249,'Effect Coding'!$A$175:$A$178,0),COLUMN('Effect Coding'!D421))</f>
        <v>1</v>
      </c>
      <c r="EZ249">
        <f>INDEX('Effect Coding'!$A$175:$E$178,MATCH(L249,'Effect Coding'!$A$175:$A$178,0),COLUMN('Effect Coding'!E421))</f>
        <v>0</v>
      </c>
      <c r="FA249">
        <f>INDEX('Effect Coding'!$A$182:$E$185,MATCH(M249,'Effect Coding'!$A$182:$A$185,0),COLUMN('Effect Coding'!C428))</f>
        <v>-1</v>
      </c>
      <c r="FB249">
        <f>INDEX('Effect Coding'!$A$182:$E$185,MATCH(M249,'Effect Coding'!$A$182:$A$185,0),COLUMN('Effect Coding'!D428))</f>
        <v>-1</v>
      </c>
      <c r="FC249">
        <f>INDEX('Effect Coding'!$A$182:$E$185,MATCH(M249,'Effect Coding'!$A$182:$A$185,0),COLUMN('Effect Coding'!E428))</f>
        <v>-1</v>
      </c>
      <c r="FD249">
        <f>INDEX('Effect Coding'!$A$189:$C$190,MATCH(N249,'Effect Coding'!$A$189:$A$190,0),COLUMN('Effect Coding'!C435))</f>
        <v>1</v>
      </c>
      <c r="FE249">
        <f>INDEX('Effect Coding'!$A$194:$D$196,MATCH(O249,'Effect Coding'!$A$194:$A$196,0),COLUMN('Effect Coding'!C440))</f>
        <v>-1</v>
      </c>
      <c r="FF249">
        <f>INDEX('Effect Coding'!$A$194:$D$196,MATCH(O249,'Effect Coding'!$A$194:$A$196,0),COLUMN('Effect Coding'!D440))</f>
        <v>-1</v>
      </c>
      <c r="FG249">
        <f>INDEX('Effect Coding'!$A$200:$C$201,MATCH(P249,'Effect Coding'!$A$200:$A$201,0),COLUMN('Effect Coding'!C446))</f>
        <v>1</v>
      </c>
      <c r="FH249">
        <f>INDEX('Effect Coding'!$A$205:$D$207,MATCH(Q249,'Effect Coding'!$A$205:$A$207,0),COLUMN('Effect Coding'!C451))</f>
        <v>1</v>
      </c>
      <c r="FI249">
        <f>INDEX('Effect Coding'!$A$205:$D$207,MATCH(Q249,'Effect Coding'!$A$205:$A$207,0),COLUMN('Effect Coding'!D451))</f>
        <v>0</v>
      </c>
      <c r="FJ249">
        <f>INDEX('Effect Coding'!$A$211:$C$212,MATCH(R249,'Effect Coding'!$A$211:$A$212,0),COLUMN('Effect Coding'!C457))</f>
        <v>1</v>
      </c>
      <c r="FK249">
        <f>INDEX('Effect Coding'!$A$216:$C$217,MATCH(S249,'Effect Coding'!$A$216:$A$217,0),COLUMN('Effect Coding'!C462))</f>
        <v>1</v>
      </c>
      <c r="FL249">
        <f>INDEX('Effect Coding'!$A$221:$C$222,MATCH(T249,'Effect Coding'!$A$221:$A$222,0),COLUMN('Effect Coding'!C467))</f>
        <v>1</v>
      </c>
    </row>
    <row r="250" spans="1:168" x14ac:dyDescent="0.25">
      <c r="A250" t="s">
        <v>452</v>
      </c>
      <c r="B250" t="s">
        <v>144</v>
      </c>
      <c r="C250" t="s">
        <v>9</v>
      </c>
      <c r="D250" t="s">
        <v>30</v>
      </c>
      <c r="E250" t="s">
        <v>1</v>
      </c>
      <c r="F250" t="s">
        <v>54</v>
      </c>
      <c r="G250" t="s">
        <v>181</v>
      </c>
      <c r="H250" t="s">
        <v>185</v>
      </c>
      <c r="I250" t="s">
        <v>50</v>
      </c>
      <c r="J250" t="s">
        <v>185</v>
      </c>
      <c r="K250" t="s">
        <v>63</v>
      </c>
      <c r="L250">
        <v>1</v>
      </c>
      <c r="M250" t="s">
        <v>67</v>
      </c>
      <c r="N250" t="s">
        <v>51</v>
      </c>
      <c r="O250" t="s">
        <v>62</v>
      </c>
      <c r="P250" t="s">
        <v>52</v>
      </c>
      <c r="Q250" t="s">
        <v>51</v>
      </c>
      <c r="R250" t="s">
        <v>51</v>
      </c>
      <c r="S250" t="s">
        <v>51</v>
      </c>
      <c r="T250" t="s">
        <v>51</v>
      </c>
      <c r="U250" s="20">
        <v>9.1</v>
      </c>
      <c r="V250">
        <f>INDEX('Effect Coding'!$A$53:$DD$159,MATCH(B250,'Effect Coding'!$A$53:$A$159,0), COLUMN('Effect Coding'!C300))</f>
        <v>0</v>
      </c>
      <c r="W250">
        <f>INDEX('Effect Coding'!$A$53:$DD$159,MATCH(B250,'Effect Coding'!$A$53:$A$159,0), COLUMN('Effect Coding'!D300))</f>
        <v>0</v>
      </c>
      <c r="X250">
        <f>INDEX('Effect Coding'!$A$53:$DD$159,MATCH(B250,'Effect Coding'!$A$53:$A$159,0), COLUMN('Effect Coding'!E300))</f>
        <v>0</v>
      </c>
      <c r="Y250">
        <f>INDEX('Effect Coding'!$A$53:$DD$159,MATCH(B250,'Effect Coding'!$A$53:$A$159,0), COLUMN('Effect Coding'!F300))</f>
        <v>0</v>
      </c>
      <c r="Z250">
        <f>INDEX('Effect Coding'!$A$53:$DD$159,MATCH(B250,'Effect Coding'!$A$53:$A$159,0), COLUMN('Effect Coding'!G300))</f>
        <v>0</v>
      </c>
      <c r="AA250">
        <f>INDEX('Effect Coding'!$A$53:$DD$159,MATCH(B250,'Effect Coding'!$A$53:$A$159,0), COLUMN('Effect Coding'!H300))</f>
        <v>0</v>
      </c>
      <c r="AB250">
        <f>INDEX('Effect Coding'!$A$53:$DD$159,MATCH(B250,'Effect Coding'!$A$53:$A$159,0), COLUMN('Effect Coding'!I300))</f>
        <v>0</v>
      </c>
      <c r="AC250">
        <f>INDEX('Effect Coding'!$A$53:$DD$159,MATCH(B250,'Effect Coding'!$A$53:$A$159,0), COLUMN('Effect Coding'!J300))</f>
        <v>0</v>
      </c>
      <c r="AD250">
        <f>INDEX('Effect Coding'!$A$53:$DD$159,MATCH(B250,'Effect Coding'!$A$53:$A$159,0), COLUMN('Effect Coding'!K300))</f>
        <v>0</v>
      </c>
      <c r="AE250">
        <f>INDEX('Effect Coding'!$A$53:$DD$159,MATCH(B250,'Effect Coding'!$A$53:$A$159,0), COLUMN('Effect Coding'!L300))</f>
        <v>0</v>
      </c>
      <c r="AF250">
        <f>INDEX('Effect Coding'!$A$53:$DD$159,MATCH(B250,'Effect Coding'!$A$53:$A$159,0), COLUMN('Effect Coding'!M300))</f>
        <v>0</v>
      </c>
      <c r="AG250">
        <f>INDEX('Effect Coding'!$A$53:$DD$159,MATCH(B250,'Effect Coding'!$A$53:$A$159,0), COLUMN('Effect Coding'!N300))</f>
        <v>0</v>
      </c>
      <c r="AH250">
        <f>INDEX('Effect Coding'!$A$53:$DD$159,MATCH(B250,'Effect Coding'!$A$53:$A$159,0), COLUMN('Effect Coding'!O300))</f>
        <v>0</v>
      </c>
      <c r="AI250">
        <f>INDEX('Effect Coding'!$A$53:$DD$159,MATCH(B250,'Effect Coding'!$A$53:$A$159,0), COLUMN('Effect Coding'!P300))</f>
        <v>0</v>
      </c>
      <c r="AJ250">
        <f>INDEX('Effect Coding'!$A$53:$DD$159,MATCH(B250,'Effect Coding'!$A$53:$A$159,0), COLUMN('Effect Coding'!Q300))</f>
        <v>0</v>
      </c>
      <c r="AK250">
        <f>INDEX('Effect Coding'!$A$53:$DD$159,MATCH(B250,'Effect Coding'!$A$53:$A$159,0), COLUMN('Effect Coding'!R300))</f>
        <v>0</v>
      </c>
      <c r="AL250">
        <f>INDEX('Effect Coding'!$A$53:$DD$159,MATCH(B250,'Effect Coding'!$A$53:$A$159,0), COLUMN('Effect Coding'!S300))</f>
        <v>0</v>
      </c>
      <c r="AM250">
        <f>INDEX('Effect Coding'!$A$53:$DD$159,MATCH(B250,'Effect Coding'!$A$53:$A$159,0), COLUMN('Effect Coding'!T300))</f>
        <v>0</v>
      </c>
      <c r="AN250">
        <f>INDEX('Effect Coding'!$A$53:$DD$159,MATCH(B250,'Effect Coding'!$A$53:$A$159,0), COLUMN('Effect Coding'!U300))</f>
        <v>0</v>
      </c>
      <c r="AO250">
        <f>INDEX('Effect Coding'!$A$53:$DD$159,MATCH(B250,'Effect Coding'!$A$53:$A$159,0), COLUMN('Effect Coding'!V300))</f>
        <v>0</v>
      </c>
      <c r="AP250">
        <f>INDEX('Effect Coding'!$A$53:$DD$159,MATCH(B250,'Effect Coding'!$A$53:$A$159,0), COLUMN('Effect Coding'!W300))</f>
        <v>0</v>
      </c>
      <c r="AQ250">
        <f>INDEX('Effect Coding'!$A$53:$DD$159,MATCH(B250,'Effect Coding'!$A$53:$A$159,0), COLUMN('Effect Coding'!X300))</f>
        <v>0</v>
      </c>
      <c r="AR250">
        <f>INDEX('Effect Coding'!$A$53:$DD$159,MATCH(B250,'Effect Coding'!$A$53:$A$159,0), COLUMN('Effect Coding'!Y300))</f>
        <v>0</v>
      </c>
      <c r="AS250">
        <f>INDEX('Effect Coding'!$A$53:$DD$159,MATCH(B250,'Effect Coding'!$A$53:$A$159,0), COLUMN('Effect Coding'!Z300))</f>
        <v>0</v>
      </c>
      <c r="AT250">
        <f>INDEX('Effect Coding'!$A$53:$DD$159,MATCH(B250,'Effect Coding'!$A$53:$A$159,0), COLUMN('Effect Coding'!AA300))</f>
        <v>0</v>
      </c>
      <c r="AU250">
        <f>INDEX('Effect Coding'!$A$53:$DD$159,MATCH(B250,'Effect Coding'!$A$53:$A$159,0), COLUMN('Effect Coding'!AB300))</f>
        <v>0</v>
      </c>
      <c r="AV250">
        <f>INDEX('Effect Coding'!$A$53:$DD$159,MATCH(B250,'Effect Coding'!$A$53:$A$159,0), COLUMN('Effect Coding'!AC300))</f>
        <v>0</v>
      </c>
      <c r="AW250">
        <f>INDEX('Effect Coding'!$A$53:$DD$159,MATCH(B250,'Effect Coding'!$A$53:$A$159,0), COLUMN('Effect Coding'!AD300))</f>
        <v>0</v>
      </c>
      <c r="AX250">
        <f>INDEX('Effect Coding'!$A$53:$DD$159,MATCH(B250,'Effect Coding'!$A$53:$A$159,0), COLUMN('Effect Coding'!AE300))</f>
        <v>0</v>
      </c>
      <c r="AY250">
        <f>INDEX('Effect Coding'!$A$53:$DD$159,MATCH(B250,'Effect Coding'!$A$53:$A$159,0), COLUMN('Effect Coding'!AF300))</f>
        <v>0</v>
      </c>
      <c r="AZ250">
        <f>INDEX('Effect Coding'!$A$53:$DD$159,MATCH(B250,'Effect Coding'!$A$53:$A$159,0), COLUMN('Effect Coding'!AG300))</f>
        <v>0</v>
      </c>
      <c r="BA250">
        <f>INDEX('Effect Coding'!$A$53:$DD$159,MATCH(B250,'Effect Coding'!$A$53:$A$159,0), COLUMN('Effect Coding'!AH300))</f>
        <v>0</v>
      </c>
      <c r="BB250">
        <f>INDEX('Effect Coding'!$A$53:$DD$159,MATCH(B250,'Effect Coding'!$A$53:$A$159,0), COLUMN('Effect Coding'!AI300))</f>
        <v>0</v>
      </c>
      <c r="BC250">
        <f>INDEX('Effect Coding'!$A$53:$DD$159,MATCH(B250,'Effect Coding'!$A$53:$A$159,0), COLUMN('Effect Coding'!AJ300))</f>
        <v>0</v>
      </c>
      <c r="BD250">
        <f>INDEX('Effect Coding'!$A$53:$DD$159,MATCH(B250,'Effect Coding'!$A$53:$A$159,0), COLUMN('Effect Coding'!AK300))</f>
        <v>0</v>
      </c>
      <c r="BE250">
        <f>INDEX('Effect Coding'!$A$53:$DD$159,MATCH(B250,'Effect Coding'!$A$53:$A$159,0), COLUMN('Effect Coding'!AL300))</f>
        <v>0</v>
      </c>
      <c r="BF250">
        <f>INDEX('Effect Coding'!$A$53:$DD$159,MATCH(B250,'Effect Coding'!$A$53:$A$159,0), COLUMN('Effect Coding'!AM300))</f>
        <v>0</v>
      </c>
      <c r="BG250">
        <f>INDEX('Effect Coding'!$A$53:$DD$159,MATCH(B250,'Effect Coding'!$A$53:$A$159,0), COLUMN('Effect Coding'!AN300))</f>
        <v>0</v>
      </c>
      <c r="BH250">
        <f>INDEX('Effect Coding'!$A$53:$DD$159,MATCH(B250,'Effect Coding'!$A$53:$A$159,0), COLUMN('Effect Coding'!AO300))</f>
        <v>0</v>
      </c>
      <c r="BI250">
        <f>INDEX('Effect Coding'!$A$53:$DD$159,MATCH(B250,'Effect Coding'!$A$53:$A$159,0), COLUMN('Effect Coding'!AP300))</f>
        <v>0</v>
      </c>
      <c r="BJ250">
        <f>INDEX('Effect Coding'!$A$53:$DD$159,MATCH(B250,'Effect Coding'!$A$53:$A$159,0), COLUMN('Effect Coding'!AQ300))</f>
        <v>0</v>
      </c>
      <c r="BK250">
        <f>INDEX('Effect Coding'!$A$53:$DD$159,MATCH(B250,'Effect Coding'!$A$53:$A$159,0), COLUMN('Effect Coding'!AR300))</f>
        <v>0</v>
      </c>
      <c r="BL250">
        <f>INDEX('Effect Coding'!$A$53:$DD$159,MATCH(B250,'Effect Coding'!$A$53:$A$159,0), COLUMN('Effect Coding'!AS300))</f>
        <v>0</v>
      </c>
      <c r="BM250">
        <f>INDEX('Effect Coding'!$A$53:$DD$159,MATCH(B250,'Effect Coding'!$A$53:$A$159,0), COLUMN('Effect Coding'!AT300))</f>
        <v>0</v>
      </c>
      <c r="BN250">
        <f>INDEX('Effect Coding'!$A$53:$DD$159,MATCH(B250,'Effect Coding'!$A$53:$A$159,0), COLUMN('Effect Coding'!AU300))</f>
        <v>0</v>
      </c>
      <c r="BO250">
        <f>INDEX('Effect Coding'!$A$53:$DD$159,MATCH(B250,'Effect Coding'!$A$53:$A$159,0), COLUMN('Effect Coding'!AV300))</f>
        <v>0</v>
      </c>
      <c r="BP250">
        <f>INDEX('Effect Coding'!$A$53:$DD$159,MATCH(B250,'Effect Coding'!$A$53:$A$159,0), COLUMN('Effect Coding'!AW300))</f>
        <v>0</v>
      </c>
      <c r="BQ250">
        <f>INDEX('Effect Coding'!$A$53:$DD$159,MATCH(B250,'Effect Coding'!$A$53:$A$159,0), COLUMN('Effect Coding'!AX300))</f>
        <v>0</v>
      </c>
      <c r="BR250">
        <f>INDEX('Effect Coding'!$A$53:$DD$159,MATCH(B250,'Effect Coding'!$A$53:$A$159,0), COLUMN('Effect Coding'!AY300))</f>
        <v>0</v>
      </c>
      <c r="BS250">
        <f>INDEX('Effect Coding'!$A$53:$DD$159,MATCH(B250,'Effect Coding'!$A$53:$A$159,0), COLUMN('Effect Coding'!AZ300))</f>
        <v>0</v>
      </c>
      <c r="BT250">
        <f>INDEX('Effect Coding'!$A$53:$DD$159,MATCH(B250,'Effect Coding'!$A$53:$A$159,0), COLUMN('Effect Coding'!BA300))</f>
        <v>0</v>
      </c>
      <c r="BU250">
        <f>INDEX('Effect Coding'!$A$53:$DD$159,MATCH(B250,'Effect Coding'!$A$53:$A$159,0), COLUMN('Effect Coding'!BB300))</f>
        <v>0</v>
      </c>
      <c r="BV250">
        <f>INDEX('Effect Coding'!$A$53:$DD$159,MATCH(B250,'Effect Coding'!$A$53:$A$159,0), COLUMN('Effect Coding'!BC300))</f>
        <v>0</v>
      </c>
      <c r="BW250">
        <f>INDEX('Effect Coding'!$A$53:$DD$159,MATCH(B250,'Effect Coding'!$A$53:$A$159,0), COLUMN('Effect Coding'!BD300))</f>
        <v>0</v>
      </c>
      <c r="BX250">
        <f>INDEX('Effect Coding'!$A$53:$DD$159,MATCH(B250,'Effect Coding'!$A$53:$A$159,0), COLUMN('Effect Coding'!BE300))</f>
        <v>0</v>
      </c>
      <c r="BY250">
        <f>INDEX('Effect Coding'!$A$53:$DD$159,MATCH(B250,'Effect Coding'!$A$53:$A$159,0), COLUMN('Effect Coding'!BF300))</f>
        <v>0</v>
      </c>
      <c r="BZ250">
        <f>INDEX('Effect Coding'!$A$53:$DD$159,MATCH(B250,'Effect Coding'!$A$53:$A$159,0), COLUMN('Effect Coding'!BG300))</f>
        <v>0</v>
      </c>
      <c r="CA250">
        <f>INDEX('Effect Coding'!$A$53:$DD$159,MATCH(B250,'Effect Coding'!$A$53:$A$159,0), COLUMN('Effect Coding'!BH300))</f>
        <v>0</v>
      </c>
      <c r="CB250">
        <f>INDEX('Effect Coding'!$A$53:$DD$159,MATCH(B250,'Effect Coding'!$A$53:$A$159,0), COLUMN('Effect Coding'!BI300))</f>
        <v>0</v>
      </c>
      <c r="CC250">
        <f>INDEX('Effect Coding'!$A$53:$DD$159,MATCH(B250,'Effect Coding'!$A$53:$A$159,0), COLUMN('Effect Coding'!BJ300))</f>
        <v>0</v>
      </c>
      <c r="CD250">
        <f>INDEX('Effect Coding'!$A$53:$DD$159,MATCH(B250,'Effect Coding'!$A$53:$A$159,0), COLUMN('Effect Coding'!BK300))</f>
        <v>0</v>
      </c>
      <c r="CE250">
        <f>INDEX('Effect Coding'!$A$53:$DD$159,MATCH(B250,'Effect Coding'!$A$53:$A$159,0), COLUMN('Effect Coding'!BL300))</f>
        <v>0</v>
      </c>
      <c r="CF250">
        <f>INDEX('Effect Coding'!$A$53:$DD$159,MATCH(B250,'Effect Coding'!$A$53:$A$159,0), COLUMN('Effect Coding'!BM300))</f>
        <v>0</v>
      </c>
      <c r="CG250">
        <f>INDEX('Effect Coding'!$A$53:$DD$159,MATCH(B250,'Effect Coding'!$A$53:$A$159,0), COLUMN('Effect Coding'!BN300))</f>
        <v>0</v>
      </c>
      <c r="CH250">
        <f>INDEX('Effect Coding'!$A$53:$DD$159,MATCH(B250,'Effect Coding'!$A$53:$A$159,0), COLUMN('Effect Coding'!BO300))</f>
        <v>0</v>
      </c>
      <c r="CI250">
        <f>INDEX('Effect Coding'!$A$53:$DD$159,MATCH(B250,'Effect Coding'!$A$53:$A$159,0), COLUMN('Effect Coding'!BP300))</f>
        <v>0</v>
      </c>
      <c r="CJ250">
        <f>INDEX('Effect Coding'!$A$53:$DD$159,MATCH(B250,'Effect Coding'!$A$53:$A$159,0), COLUMN('Effect Coding'!BQ300))</f>
        <v>0</v>
      </c>
      <c r="CK250">
        <f>INDEX('Effect Coding'!$A$53:$DD$159,MATCH(B250,'Effect Coding'!$A$53:$A$159,0), COLUMN('Effect Coding'!BR300))</f>
        <v>0</v>
      </c>
      <c r="CL250">
        <f>INDEX('Effect Coding'!$A$53:$DD$159,MATCH(B250,'Effect Coding'!$A$53:$A$159,0), COLUMN('Effect Coding'!BS300))</f>
        <v>0</v>
      </c>
      <c r="CM250">
        <f>INDEX('Effect Coding'!$A$53:$DD$159,MATCH(B250,'Effect Coding'!$A$53:$A$159,0), COLUMN('Effect Coding'!BT300))</f>
        <v>0</v>
      </c>
      <c r="CN250">
        <f>INDEX('Effect Coding'!$A$53:$DD$159,MATCH(B250,'Effect Coding'!$A$53:$A$159,0), COLUMN('Effect Coding'!BU300))</f>
        <v>0</v>
      </c>
      <c r="CO250">
        <f>INDEX('Effect Coding'!$A$53:$DD$159,MATCH(B250,'Effect Coding'!$A$53:$A$159,0), COLUMN('Effect Coding'!BV300))</f>
        <v>0</v>
      </c>
      <c r="CP250">
        <f>INDEX('Effect Coding'!$A$53:$DD$159,MATCH(B250,'Effect Coding'!$A$53:$A$159,0), COLUMN('Effect Coding'!BW300))</f>
        <v>0</v>
      </c>
      <c r="CQ250">
        <f>INDEX('Effect Coding'!$A$53:$DD$159,MATCH(B250,'Effect Coding'!$A$53:$A$159,0), COLUMN('Effect Coding'!BX300))</f>
        <v>0</v>
      </c>
      <c r="CR250">
        <f>INDEX('Effect Coding'!$A$53:$DD$159,MATCH(B250,'Effect Coding'!$A$53:$A$159,0), COLUMN('Effect Coding'!BY300))</f>
        <v>0</v>
      </c>
      <c r="CS250">
        <f>INDEX('Effect Coding'!$A$53:$DD$159,MATCH(B250,'Effect Coding'!$A$53:$A$159,0), COLUMN('Effect Coding'!BZ300))</f>
        <v>0</v>
      </c>
      <c r="CT250">
        <f>INDEX('Effect Coding'!$A$53:$DD$159,MATCH(B250,'Effect Coding'!$A$53:$A$159,0), COLUMN('Effect Coding'!CA300))</f>
        <v>0</v>
      </c>
      <c r="CU250">
        <f>INDEX('Effect Coding'!$A$53:$DD$159,MATCH(B250,'Effect Coding'!$A$53:$A$159,0), COLUMN('Effect Coding'!CB300))</f>
        <v>1</v>
      </c>
      <c r="CV250">
        <f>INDEX('Effect Coding'!$A$53:$DD$159,MATCH(B250,'Effect Coding'!$A$53:$A$159,0), COLUMN('Effect Coding'!CC300))</f>
        <v>0</v>
      </c>
      <c r="CW250">
        <f>INDEX('Effect Coding'!$A$53:$DD$159,MATCH(B250,'Effect Coding'!$A$53:$A$159,0), COLUMN('Effect Coding'!CD300))</f>
        <v>0</v>
      </c>
      <c r="CX250">
        <f>INDEX('Effect Coding'!$A$53:$DD$159,MATCH(B250,'Effect Coding'!$A$53:$A$159,0), COLUMN('Effect Coding'!CE300))</f>
        <v>0</v>
      </c>
      <c r="CY250">
        <f>INDEX('Effect Coding'!$A$53:$DD$159,MATCH(B250,'Effect Coding'!$A$53:$A$159,0), COLUMN('Effect Coding'!CF300))</f>
        <v>0</v>
      </c>
      <c r="CZ250">
        <f>INDEX('Effect Coding'!$A$53:$DD$159,MATCH(B250,'Effect Coding'!$A$53:$A$159,0), COLUMN('Effect Coding'!CG300))</f>
        <v>0</v>
      </c>
      <c r="DA250">
        <f>INDEX('Effect Coding'!$A$53:$DD$159,MATCH(B250,'Effect Coding'!$A$53:$A$159,0), COLUMN('Effect Coding'!CH300))</f>
        <v>0</v>
      </c>
      <c r="DB250">
        <f>INDEX('Effect Coding'!$A$53:$DD$159,MATCH(B250,'Effect Coding'!$A$53:$A$159,0), COLUMN('Effect Coding'!CI300))</f>
        <v>0</v>
      </c>
      <c r="DC250">
        <f>INDEX('Effect Coding'!$A$53:$DD$159,MATCH(B250,'Effect Coding'!$A$53:$A$159,0), COLUMN('Effect Coding'!CJ300))</f>
        <v>0</v>
      </c>
      <c r="DD250">
        <f>INDEX('Effect Coding'!$A$53:$DD$159,MATCH(B250,'Effect Coding'!$A$53:$A$159,0), COLUMN('Effect Coding'!CK300))</f>
        <v>0</v>
      </c>
      <c r="DE250">
        <f>INDEX('Effect Coding'!$A$53:$DD$159,MATCH(B250,'Effect Coding'!$A$53:$A$159,0), COLUMN('Effect Coding'!CL300))</f>
        <v>0</v>
      </c>
      <c r="DF250">
        <f>INDEX('Effect Coding'!$A$53:$DD$159,MATCH(B250,'Effect Coding'!$A$53:$A$159,0), COLUMN('Effect Coding'!CM300))</f>
        <v>0</v>
      </c>
      <c r="DG250">
        <f>INDEX('Effect Coding'!$A$53:$DD$159,MATCH(B250,'Effect Coding'!$A$53:$A$159,0), COLUMN('Effect Coding'!CN300))</f>
        <v>0</v>
      </c>
      <c r="DH250">
        <f>INDEX('Effect Coding'!$A$53:$DD$159,MATCH(B250,'Effect Coding'!$A$53:$A$159,0), COLUMN('Effect Coding'!CO300))</f>
        <v>0</v>
      </c>
      <c r="DI250">
        <f>INDEX('Effect Coding'!$A$53:$DD$159,MATCH(B250,'Effect Coding'!$A$53:$A$159,0), COLUMN('Effect Coding'!CP300))</f>
        <v>0</v>
      </c>
      <c r="DJ250">
        <f>INDEX('Effect Coding'!$A$53:$DD$159,MATCH(B250,'Effect Coding'!$A$53:$A$159,0), COLUMN('Effect Coding'!CQ300))</f>
        <v>0</v>
      </c>
      <c r="DK250">
        <f>INDEX('Effect Coding'!$A$53:$DD$159,MATCH(B250,'Effect Coding'!$A$53:$A$159,0), COLUMN('Effect Coding'!CR300))</f>
        <v>0</v>
      </c>
      <c r="DL250">
        <f>INDEX('Effect Coding'!$A$53:$DD$159,MATCH(B250,'Effect Coding'!$A$53:$A$159,0), COLUMN('Effect Coding'!CS300))</f>
        <v>0</v>
      </c>
      <c r="DM250">
        <f>INDEX('Effect Coding'!$A$53:$DD$159,MATCH(B250,'Effect Coding'!$A$53:$A$159,0), COLUMN('Effect Coding'!CT300))</f>
        <v>0</v>
      </c>
      <c r="DN250">
        <f>INDEX('Effect Coding'!$A$53:$DD$159,MATCH(B250,'Effect Coding'!$A$53:$A$159,0), COLUMN('Effect Coding'!CU300))</f>
        <v>0</v>
      </c>
      <c r="DO250">
        <f>INDEX('Effect Coding'!$A$53:$DD$159,MATCH(B250,'Effect Coding'!$A$53:$A$159,0), COLUMN('Effect Coding'!CV300))</f>
        <v>0</v>
      </c>
      <c r="DP250">
        <f>INDEX('Effect Coding'!$A$53:$DD$159,MATCH(B250,'Effect Coding'!$A$53:$A$159,0), COLUMN('Effect Coding'!CW300))</f>
        <v>0</v>
      </c>
      <c r="DQ250">
        <f>INDEX('Effect Coding'!$A$53:$DD$159,MATCH(B250,'Effect Coding'!$A$53:$A$159,0), COLUMN('Effect Coding'!CX300))</f>
        <v>0</v>
      </c>
      <c r="DR250">
        <f>INDEX('Effect Coding'!$A$53:$DD$159,MATCH(B250,'Effect Coding'!$A$53:$A$159,0), COLUMN('Effect Coding'!CY300))</f>
        <v>0</v>
      </c>
      <c r="DS250">
        <f>INDEX('Effect Coding'!$A$53:$DD$159,MATCH(B250,'Effect Coding'!$A$53:$A$159,0), COLUMN('Effect Coding'!CZ300))</f>
        <v>0</v>
      </c>
      <c r="DT250">
        <f>INDEX('Effect Coding'!$A$53:$DD$159,MATCH(B250,'Effect Coding'!$A$53:$A$159,0), COLUMN('Effect Coding'!DA300))</f>
        <v>0</v>
      </c>
      <c r="DU250">
        <f>INDEX('Effect Coding'!$A$53:$DD$159,MATCH(B250,'Effect Coding'!$A$53:$A$159,0), COLUMN('Effect Coding'!DB300))</f>
        <v>0</v>
      </c>
      <c r="DV250">
        <f>INDEX('Effect Coding'!$A$53:$DD$159,MATCH(B250,'Effect Coding'!$A$53:$A$159,0), COLUMN('Effect Coding'!DC300))</f>
        <v>0</v>
      </c>
      <c r="DW250">
        <f>INDEX('Effect Coding'!$A$53:$DD$159,MATCH(B250,'Effect Coding'!$A$53:$A$159,0), COLUMN('Effect Coding'!DD300))</f>
        <v>0</v>
      </c>
      <c r="DX250">
        <f>INDEX('Effect Coding'!$A$40:$K$49,MATCH(C250,'Effect Coding'!$A$40:$A$49,0),COLUMN('Effect Coding'!C287))</f>
        <v>0</v>
      </c>
      <c r="DY250">
        <f>INDEX('Effect Coding'!$A$40:$K$49,MATCH(C250,'Effect Coding'!$A$40:$A$49,0),COLUMN('Effect Coding'!D287))</f>
        <v>0</v>
      </c>
      <c r="DZ250">
        <f>INDEX('Effect Coding'!$A$40:$K$49,MATCH(C250,'Effect Coding'!$A$40:$A$49,0),COLUMN('Effect Coding'!E287))</f>
        <v>0</v>
      </c>
      <c r="EA250">
        <f>INDEX('Effect Coding'!$A$40:$K$49,MATCH(C250,'Effect Coding'!$A$40:$A$49,0),COLUMN('Effect Coding'!F287))</f>
        <v>0</v>
      </c>
      <c r="EB250">
        <f>INDEX('Effect Coding'!$A$40:$K$49,MATCH(C250,'Effect Coding'!$A$40:$A$49,0),COLUMN('Effect Coding'!G287))</f>
        <v>0</v>
      </c>
      <c r="EC250">
        <f>INDEX('Effect Coding'!$A$40:$K$49,MATCH(C250,'Effect Coding'!$A$40:$A$49,0),COLUMN('Effect Coding'!H287))</f>
        <v>0</v>
      </c>
      <c r="ED250">
        <f>INDEX('Effect Coding'!$A$40:$K$49,MATCH(C250,'Effect Coding'!$A$40:$A$49,0),COLUMN('Effect Coding'!I287))</f>
        <v>0</v>
      </c>
      <c r="EE250">
        <f>INDEX('Effect Coding'!$A$40:$K$49,MATCH(C250,'Effect Coding'!$A$40:$A$49,0),COLUMN('Effect Coding'!J287))</f>
        <v>1</v>
      </c>
      <c r="EF250">
        <f>INDEX('Effect Coding'!$A$40:$K$49,MATCH(C250,'Effect Coding'!$A$40:$A$49,0),COLUMN('Effect Coding'!K287))</f>
        <v>0</v>
      </c>
      <c r="EG250">
        <f>INDEX('Effect Coding'!$A$33:$E$36,MATCH(D250,'Effect Coding'!$A$33:$A$36,0),COLUMN('Effect Coding'!C280))</f>
        <v>1</v>
      </c>
      <c r="EH250">
        <f>INDEX('Effect Coding'!$A$33:$E$36,MATCH(D250,'Effect Coding'!$A$33:$A$36,0),COLUMN('Effect Coding'!D280))</f>
        <v>0</v>
      </c>
      <c r="EI250">
        <f>INDEX('Effect Coding'!$A$33:$E$36,MATCH(D250,'Effect Coding'!$A$33:$A$36,0),COLUMN('Effect Coding'!E280))</f>
        <v>0</v>
      </c>
      <c r="EJ250">
        <f>INDEX('Effect Coding'!$A$27:$D$29,MATCH(E250,'Effect Coding'!$A$27:$A$29,0),COLUMN('Effect Coding'!C274))</f>
        <v>-1</v>
      </c>
      <c r="EK250">
        <f>INDEX('Effect Coding'!$A$27:$D$29,MATCH(E250,'Effect Coding'!$A$27:$A$29,0),COLUMN('Effect Coding'!D274))</f>
        <v>-1</v>
      </c>
      <c r="EL250">
        <f>INDEX('Effect Coding'!$A$21:$D$23,MATCH(F250,'Effect Coding'!$A$21:$A$23,0),COLUMN('Effect Coding'!C268))</f>
        <v>-1</v>
      </c>
      <c r="EM250">
        <f>INDEX('Effect Coding'!$A$21:$D$23,MATCH(F250,'Effect Coding'!$A$21:$A$23,0),COLUMN('Effect Coding'!D268))</f>
        <v>-1</v>
      </c>
      <c r="EN250">
        <f>INDEX('Effect Coding'!$A$15:$D$17,MATCH(G250,'Effect Coding'!$A$15:$A$17,0),COLUMN('Effect Coding'!C262))</f>
        <v>1</v>
      </c>
      <c r="EO250">
        <f>INDEX('Effect Coding'!$A$15:$D$17,MATCH(G250,'Effect Coding'!$A$15:$A$17,0),COLUMN('Effect Coding'!D262))</f>
        <v>0</v>
      </c>
      <c r="EP250">
        <f>INDEX('Effect Coding'!$A$9:$D$11,MATCH(H250,'Effect Coding'!$A$9:$A$11,0),COLUMN('Effect Coding'!C256))</f>
        <v>0</v>
      </c>
      <c r="EQ250">
        <f>INDEX('Effect Coding'!$A$9:$D$11,MATCH(H250,'Effect Coding'!$A$9:$A$11,0),COLUMN('Effect Coding'!D256))</f>
        <v>1</v>
      </c>
      <c r="ER250">
        <f>INDEX('Effect Coding'!$A$3:$D$5,MATCH(I250,'Effect Coding'!$A$3:$A$5,0),COLUMN('Effect Coding'!C250))</f>
        <v>1</v>
      </c>
      <c r="ES250">
        <f>INDEX('Effect Coding'!$A$3:$D$5,MATCH(I250,'Effect Coding'!$A$3:$A$5,0),COLUMN('Effect Coding'!D250))</f>
        <v>0</v>
      </c>
      <c r="ET250">
        <f>INDEX('Effect Coding'!$A$163:$D$165,MATCH(J250,'Effect Coding'!$A$163:$A$165,0),COLUMN('Effect Coding'!C410))</f>
        <v>1</v>
      </c>
      <c r="EU250">
        <f>INDEX('Effect Coding'!$A$163:$D$165,MATCH(J250,'Effect Coding'!$A$163:$A$165,0),COLUMN('Effect Coding'!D410))</f>
        <v>0</v>
      </c>
      <c r="EV250">
        <f>INDEX('Effect Coding'!$A$163:$D$165,MATCH(K250,'Effect Coding'!$A$169:$A$171,0),COLUMN('Effect Coding'!C410))</f>
        <v>1</v>
      </c>
      <c r="EW250">
        <f>INDEX('Effect Coding'!$A$163:$D$165,MATCH(K250,'Effect Coding'!$A$169:$A$171,0),COLUMN('Effect Coding'!D410))</f>
        <v>0</v>
      </c>
      <c r="EX250">
        <f>INDEX('Effect Coding'!$A$175:$E$178,MATCH(L250,'Effect Coding'!$A$175:$A$178,0),COLUMN('Effect Coding'!C422))</f>
        <v>0</v>
      </c>
      <c r="EY250">
        <f>INDEX('Effect Coding'!$A$175:$E$178,MATCH(L250,'Effect Coding'!$A$175:$A$178,0),COLUMN('Effect Coding'!D422))</f>
        <v>1</v>
      </c>
      <c r="EZ250">
        <f>INDEX('Effect Coding'!$A$175:$E$178,MATCH(L250,'Effect Coding'!$A$175:$A$178,0),COLUMN('Effect Coding'!E422))</f>
        <v>0</v>
      </c>
      <c r="FA250">
        <f>INDEX('Effect Coding'!$A$182:$E$185,MATCH(M250,'Effect Coding'!$A$182:$A$185,0),COLUMN('Effect Coding'!C429))</f>
        <v>-1</v>
      </c>
      <c r="FB250">
        <f>INDEX('Effect Coding'!$A$182:$E$185,MATCH(M250,'Effect Coding'!$A$182:$A$185,0),COLUMN('Effect Coding'!D429))</f>
        <v>-1</v>
      </c>
      <c r="FC250">
        <f>INDEX('Effect Coding'!$A$182:$E$185,MATCH(M250,'Effect Coding'!$A$182:$A$185,0),COLUMN('Effect Coding'!E429))</f>
        <v>-1</v>
      </c>
      <c r="FD250">
        <f>INDEX('Effect Coding'!$A$189:$C$190,MATCH(N250,'Effect Coding'!$A$189:$A$190,0),COLUMN('Effect Coding'!C436))</f>
        <v>1</v>
      </c>
      <c r="FE250">
        <f>INDEX('Effect Coding'!$A$194:$D$196,MATCH(O250,'Effect Coding'!$A$194:$A$196,0),COLUMN('Effect Coding'!C441))</f>
        <v>-1</v>
      </c>
      <c r="FF250">
        <f>INDEX('Effect Coding'!$A$194:$D$196,MATCH(O250,'Effect Coding'!$A$194:$A$196,0),COLUMN('Effect Coding'!D441))</f>
        <v>-1</v>
      </c>
      <c r="FG250">
        <f>INDEX('Effect Coding'!$A$200:$C$201,MATCH(P250,'Effect Coding'!$A$200:$A$201,0),COLUMN('Effect Coding'!C447))</f>
        <v>1</v>
      </c>
      <c r="FH250">
        <f>INDEX('Effect Coding'!$A$205:$D$207,MATCH(Q250,'Effect Coding'!$A$205:$A$207,0),COLUMN('Effect Coding'!C452))</f>
        <v>1</v>
      </c>
      <c r="FI250">
        <f>INDEX('Effect Coding'!$A$205:$D$207,MATCH(Q250,'Effect Coding'!$A$205:$A$207,0),COLUMN('Effect Coding'!D452))</f>
        <v>0</v>
      </c>
      <c r="FJ250">
        <f>INDEX('Effect Coding'!$A$211:$C$212,MATCH(R250,'Effect Coding'!$A$211:$A$212,0),COLUMN('Effect Coding'!C458))</f>
        <v>1</v>
      </c>
      <c r="FK250">
        <f>INDEX('Effect Coding'!$A$216:$C$217,MATCH(S250,'Effect Coding'!$A$216:$A$217,0),COLUMN('Effect Coding'!C463))</f>
        <v>1</v>
      </c>
      <c r="FL250">
        <f>INDEX('Effect Coding'!$A$221:$C$222,MATCH(T250,'Effect Coding'!$A$221:$A$222,0),COLUMN('Effect Coding'!C468))</f>
        <v>1</v>
      </c>
    </row>
    <row r="251" spans="1:168" x14ac:dyDescent="0.25">
      <c r="A251" t="s">
        <v>453</v>
      </c>
      <c r="B251" t="s">
        <v>145</v>
      </c>
      <c r="C251" t="s">
        <v>9</v>
      </c>
      <c r="D251" t="s">
        <v>30</v>
      </c>
      <c r="E251" t="s">
        <v>1</v>
      </c>
      <c r="F251" t="s">
        <v>54</v>
      </c>
      <c r="G251" t="s">
        <v>181</v>
      </c>
      <c r="H251" t="s">
        <v>185</v>
      </c>
      <c r="I251" t="s">
        <v>50</v>
      </c>
      <c r="J251" t="s">
        <v>185</v>
      </c>
      <c r="K251" t="s">
        <v>63</v>
      </c>
      <c r="L251">
        <v>1</v>
      </c>
      <c r="M251" t="s">
        <v>67</v>
      </c>
      <c r="N251" t="s">
        <v>51</v>
      </c>
      <c r="O251" t="s">
        <v>62</v>
      </c>
      <c r="P251" t="s">
        <v>52</v>
      </c>
      <c r="Q251" t="s">
        <v>51</v>
      </c>
      <c r="R251" t="s">
        <v>51</v>
      </c>
      <c r="S251" t="s">
        <v>51</v>
      </c>
      <c r="T251" t="s">
        <v>51</v>
      </c>
      <c r="U251" s="20">
        <v>5.0999999999999996</v>
      </c>
      <c r="V251">
        <f>INDEX('Effect Coding'!$A$53:$DD$159,MATCH(B251,'Effect Coding'!$A$53:$A$159,0), COLUMN('Effect Coding'!C301))</f>
        <v>0</v>
      </c>
      <c r="W251">
        <f>INDEX('Effect Coding'!$A$53:$DD$159,MATCH(B251,'Effect Coding'!$A$53:$A$159,0), COLUMN('Effect Coding'!D301))</f>
        <v>0</v>
      </c>
      <c r="X251">
        <f>INDEX('Effect Coding'!$A$53:$DD$159,MATCH(B251,'Effect Coding'!$A$53:$A$159,0), COLUMN('Effect Coding'!E301))</f>
        <v>0</v>
      </c>
      <c r="Y251">
        <f>INDEX('Effect Coding'!$A$53:$DD$159,MATCH(B251,'Effect Coding'!$A$53:$A$159,0), COLUMN('Effect Coding'!F301))</f>
        <v>0</v>
      </c>
      <c r="Z251">
        <f>INDEX('Effect Coding'!$A$53:$DD$159,MATCH(B251,'Effect Coding'!$A$53:$A$159,0), COLUMN('Effect Coding'!G301))</f>
        <v>0</v>
      </c>
      <c r="AA251">
        <f>INDEX('Effect Coding'!$A$53:$DD$159,MATCH(B251,'Effect Coding'!$A$53:$A$159,0), COLUMN('Effect Coding'!H301))</f>
        <v>0</v>
      </c>
      <c r="AB251">
        <f>INDEX('Effect Coding'!$A$53:$DD$159,MATCH(B251,'Effect Coding'!$A$53:$A$159,0), COLUMN('Effect Coding'!I301))</f>
        <v>0</v>
      </c>
      <c r="AC251">
        <f>INDEX('Effect Coding'!$A$53:$DD$159,MATCH(B251,'Effect Coding'!$A$53:$A$159,0), COLUMN('Effect Coding'!J301))</f>
        <v>0</v>
      </c>
      <c r="AD251">
        <f>INDEX('Effect Coding'!$A$53:$DD$159,MATCH(B251,'Effect Coding'!$A$53:$A$159,0), COLUMN('Effect Coding'!K301))</f>
        <v>0</v>
      </c>
      <c r="AE251">
        <f>INDEX('Effect Coding'!$A$53:$DD$159,MATCH(B251,'Effect Coding'!$A$53:$A$159,0), COLUMN('Effect Coding'!L301))</f>
        <v>0</v>
      </c>
      <c r="AF251">
        <f>INDEX('Effect Coding'!$A$53:$DD$159,MATCH(B251,'Effect Coding'!$A$53:$A$159,0), COLUMN('Effect Coding'!M301))</f>
        <v>0</v>
      </c>
      <c r="AG251">
        <f>INDEX('Effect Coding'!$A$53:$DD$159,MATCH(B251,'Effect Coding'!$A$53:$A$159,0), COLUMN('Effect Coding'!N301))</f>
        <v>0</v>
      </c>
      <c r="AH251">
        <f>INDEX('Effect Coding'!$A$53:$DD$159,MATCH(B251,'Effect Coding'!$A$53:$A$159,0), COLUMN('Effect Coding'!O301))</f>
        <v>0</v>
      </c>
      <c r="AI251">
        <f>INDEX('Effect Coding'!$A$53:$DD$159,MATCH(B251,'Effect Coding'!$A$53:$A$159,0), COLUMN('Effect Coding'!P301))</f>
        <v>0</v>
      </c>
      <c r="AJ251">
        <f>INDEX('Effect Coding'!$A$53:$DD$159,MATCH(B251,'Effect Coding'!$A$53:$A$159,0), COLUMN('Effect Coding'!Q301))</f>
        <v>0</v>
      </c>
      <c r="AK251">
        <f>INDEX('Effect Coding'!$A$53:$DD$159,MATCH(B251,'Effect Coding'!$A$53:$A$159,0), COLUMN('Effect Coding'!R301))</f>
        <v>0</v>
      </c>
      <c r="AL251">
        <f>INDEX('Effect Coding'!$A$53:$DD$159,MATCH(B251,'Effect Coding'!$A$53:$A$159,0), COLUMN('Effect Coding'!S301))</f>
        <v>0</v>
      </c>
      <c r="AM251">
        <f>INDEX('Effect Coding'!$A$53:$DD$159,MATCH(B251,'Effect Coding'!$A$53:$A$159,0), COLUMN('Effect Coding'!T301))</f>
        <v>0</v>
      </c>
      <c r="AN251">
        <f>INDEX('Effect Coding'!$A$53:$DD$159,MATCH(B251,'Effect Coding'!$A$53:$A$159,0), COLUMN('Effect Coding'!U301))</f>
        <v>0</v>
      </c>
      <c r="AO251">
        <f>INDEX('Effect Coding'!$A$53:$DD$159,MATCH(B251,'Effect Coding'!$A$53:$A$159,0), COLUMN('Effect Coding'!V301))</f>
        <v>0</v>
      </c>
      <c r="AP251">
        <f>INDEX('Effect Coding'!$A$53:$DD$159,MATCH(B251,'Effect Coding'!$A$53:$A$159,0), COLUMN('Effect Coding'!W301))</f>
        <v>0</v>
      </c>
      <c r="AQ251">
        <f>INDEX('Effect Coding'!$A$53:$DD$159,MATCH(B251,'Effect Coding'!$A$53:$A$159,0), COLUMN('Effect Coding'!X301))</f>
        <v>0</v>
      </c>
      <c r="AR251">
        <f>INDEX('Effect Coding'!$A$53:$DD$159,MATCH(B251,'Effect Coding'!$A$53:$A$159,0), COLUMN('Effect Coding'!Y301))</f>
        <v>0</v>
      </c>
      <c r="AS251">
        <f>INDEX('Effect Coding'!$A$53:$DD$159,MATCH(B251,'Effect Coding'!$A$53:$A$159,0), COLUMN('Effect Coding'!Z301))</f>
        <v>0</v>
      </c>
      <c r="AT251">
        <f>INDEX('Effect Coding'!$A$53:$DD$159,MATCH(B251,'Effect Coding'!$A$53:$A$159,0), COLUMN('Effect Coding'!AA301))</f>
        <v>0</v>
      </c>
      <c r="AU251">
        <f>INDEX('Effect Coding'!$A$53:$DD$159,MATCH(B251,'Effect Coding'!$A$53:$A$159,0), COLUMN('Effect Coding'!AB301))</f>
        <v>0</v>
      </c>
      <c r="AV251">
        <f>INDEX('Effect Coding'!$A$53:$DD$159,MATCH(B251,'Effect Coding'!$A$53:$A$159,0), COLUMN('Effect Coding'!AC301))</f>
        <v>0</v>
      </c>
      <c r="AW251">
        <f>INDEX('Effect Coding'!$A$53:$DD$159,MATCH(B251,'Effect Coding'!$A$53:$A$159,0), COLUMN('Effect Coding'!AD301))</f>
        <v>0</v>
      </c>
      <c r="AX251">
        <f>INDEX('Effect Coding'!$A$53:$DD$159,MATCH(B251,'Effect Coding'!$A$53:$A$159,0), COLUMN('Effect Coding'!AE301))</f>
        <v>0</v>
      </c>
      <c r="AY251">
        <f>INDEX('Effect Coding'!$A$53:$DD$159,MATCH(B251,'Effect Coding'!$A$53:$A$159,0), COLUMN('Effect Coding'!AF301))</f>
        <v>0</v>
      </c>
      <c r="AZ251">
        <f>INDEX('Effect Coding'!$A$53:$DD$159,MATCH(B251,'Effect Coding'!$A$53:$A$159,0), COLUMN('Effect Coding'!AG301))</f>
        <v>0</v>
      </c>
      <c r="BA251">
        <f>INDEX('Effect Coding'!$A$53:$DD$159,MATCH(B251,'Effect Coding'!$A$53:$A$159,0), COLUMN('Effect Coding'!AH301))</f>
        <v>0</v>
      </c>
      <c r="BB251">
        <f>INDEX('Effect Coding'!$A$53:$DD$159,MATCH(B251,'Effect Coding'!$A$53:$A$159,0), COLUMN('Effect Coding'!AI301))</f>
        <v>0</v>
      </c>
      <c r="BC251">
        <f>INDEX('Effect Coding'!$A$53:$DD$159,MATCH(B251,'Effect Coding'!$A$53:$A$159,0), COLUMN('Effect Coding'!AJ301))</f>
        <v>0</v>
      </c>
      <c r="BD251">
        <f>INDEX('Effect Coding'!$A$53:$DD$159,MATCH(B251,'Effect Coding'!$A$53:$A$159,0), COLUMN('Effect Coding'!AK301))</f>
        <v>0</v>
      </c>
      <c r="BE251">
        <f>INDEX('Effect Coding'!$A$53:$DD$159,MATCH(B251,'Effect Coding'!$A$53:$A$159,0), COLUMN('Effect Coding'!AL301))</f>
        <v>0</v>
      </c>
      <c r="BF251">
        <f>INDEX('Effect Coding'!$A$53:$DD$159,MATCH(B251,'Effect Coding'!$A$53:$A$159,0), COLUMN('Effect Coding'!AM301))</f>
        <v>0</v>
      </c>
      <c r="BG251">
        <f>INDEX('Effect Coding'!$A$53:$DD$159,MATCH(B251,'Effect Coding'!$A$53:$A$159,0), COLUMN('Effect Coding'!AN301))</f>
        <v>0</v>
      </c>
      <c r="BH251">
        <f>INDEX('Effect Coding'!$A$53:$DD$159,MATCH(B251,'Effect Coding'!$A$53:$A$159,0), COLUMN('Effect Coding'!AO301))</f>
        <v>0</v>
      </c>
      <c r="BI251">
        <f>INDEX('Effect Coding'!$A$53:$DD$159,MATCH(B251,'Effect Coding'!$A$53:$A$159,0), COLUMN('Effect Coding'!AP301))</f>
        <v>0</v>
      </c>
      <c r="BJ251">
        <f>INDEX('Effect Coding'!$A$53:$DD$159,MATCH(B251,'Effect Coding'!$A$53:$A$159,0), COLUMN('Effect Coding'!AQ301))</f>
        <v>0</v>
      </c>
      <c r="BK251">
        <f>INDEX('Effect Coding'!$A$53:$DD$159,MATCH(B251,'Effect Coding'!$A$53:$A$159,0), COLUMN('Effect Coding'!AR301))</f>
        <v>0</v>
      </c>
      <c r="BL251">
        <f>INDEX('Effect Coding'!$A$53:$DD$159,MATCH(B251,'Effect Coding'!$A$53:$A$159,0), COLUMN('Effect Coding'!AS301))</f>
        <v>0</v>
      </c>
      <c r="BM251">
        <f>INDEX('Effect Coding'!$A$53:$DD$159,MATCH(B251,'Effect Coding'!$A$53:$A$159,0), COLUMN('Effect Coding'!AT301))</f>
        <v>0</v>
      </c>
      <c r="BN251">
        <f>INDEX('Effect Coding'!$A$53:$DD$159,MATCH(B251,'Effect Coding'!$A$53:$A$159,0), COLUMN('Effect Coding'!AU301))</f>
        <v>0</v>
      </c>
      <c r="BO251">
        <f>INDEX('Effect Coding'!$A$53:$DD$159,MATCH(B251,'Effect Coding'!$A$53:$A$159,0), COLUMN('Effect Coding'!AV301))</f>
        <v>0</v>
      </c>
      <c r="BP251">
        <f>INDEX('Effect Coding'!$A$53:$DD$159,MATCH(B251,'Effect Coding'!$A$53:$A$159,0), COLUMN('Effect Coding'!AW301))</f>
        <v>0</v>
      </c>
      <c r="BQ251">
        <f>INDEX('Effect Coding'!$A$53:$DD$159,MATCH(B251,'Effect Coding'!$A$53:$A$159,0), COLUMN('Effect Coding'!AX301))</f>
        <v>0</v>
      </c>
      <c r="BR251">
        <f>INDEX('Effect Coding'!$A$53:$DD$159,MATCH(B251,'Effect Coding'!$A$53:$A$159,0), COLUMN('Effect Coding'!AY301))</f>
        <v>0</v>
      </c>
      <c r="BS251">
        <f>INDEX('Effect Coding'!$A$53:$DD$159,MATCH(B251,'Effect Coding'!$A$53:$A$159,0), COLUMN('Effect Coding'!AZ301))</f>
        <v>0</v>
      </c>
      <c r="BT251">
        <f>INDEX('Effect Coding'!$A$53:$DD$159,MATCH(B251,'Effect Coding'!$A$53:$A$159,0), COLUMN('Effect Coding'!BA301))</f>
        <v>0</v>
      </c>
      <c r="BU251">
        <f>INDEX('Effect Coding'!$A$53:$DD$159,MATCH(B251,'Effect Coding'!$A$53:$A$159,0), COLUMN('Effect Coding'!BB301))</f>
        <v>0</v>
      </c>
      <c r="BV251">
        <f>INDEX('Effect Coding'!$A$53:$DD$159,MATCH(B251,'Effect Coding'!$A$53:$A$159,0), COLUMN('Effect Coding'!BC301))</f>
        <v>0</v>
      </c>
      <c r="BW251">
        <f>INDEX('Effect Coding'!$A$53:$DD$159,MATCH(B251,'Effect Coding'!$A$53:$A$159,0), COLUMN('Effect Coding'!BD301))</f>
        <v>0</v>
      </c>
      <c r="BX251">
        <f>INDEX('Effect Coding'!$A$53:$DD$159,MATCH(B251,'Effect Coding'!$A$53:$A$159,0), COLUMN('Effect Coding'!BE301))</f>
        <v>0</v>
      </c>
      <c r="BY251">
        <f>INDEX('Effect Coding'!$A$53:$DD$159,MATCH(B251,'Effect Coding'!$A$53:$A$159,0), COLUMN('Effect Coding'!BF301))</f>
        <v>0</v>
      </c>
      <c r="BZ251">
        <f>INDEX('Effect Coding'!$A$53:$DD$159,MATCH(B251,'Effect Coding'!$A$53:$A$159,0), COLUMN('Effect Coding'!BG301))</f>
        <v>0</v>
      </c>
      <c r="CA251">
        <f>INDEX('Effect Coding'!$A$53:$DD$159,MATCH(B251,'Effect Coding'!$A$53:$A$159,0), COLUMN('Effect Coding'!BH301))</f>
        <v>0</v>
      </c>
      <c r="CB251">
        <f>INDEX('Effect Coding'!$A$53:$DD$159,MATCH(B251,'Effect Coding'!$A$53:$A$159,0), COLUMN('Effect Coding'!BI301))</f>
        <v>0</v>
      </c>
      <c r="CC251">
        <f>INDEX('Effect Coding'!$A$53:$DD$159,MATCH(B251,'Effect Coding'!$A$53:$A$159,0), COLUMN('Effect Coding'!BJ301))</f>
        <v>0</v>
      </c>
      <c r="CD251">
        <f>INDEX('Effect Coding'!$A$53:$DD$159,MATCH(B251,'Effect Coding'!$A$53:$A$159,0), COLUMN('Effect Coding'!BK301))</f>
        <v>0</v>
      </c>
      <c r="CE251">
        <f>INDEX('Effect Coding'!$A$53:$DD$159,MATCH(B251,'Effect Coding'!$A$53:$A$159,0), COLUMN('Effect Coding'!BL301))</f>
        <v>0</v>
      </c>
      <c r="CF251">
        <f>INDEX('Effect Coding'!$A$53:$DD$159,MATCH(B251,'Effect Coding'!$A$53:$A$159,0), COLUMN('Effect Coding'!BM301))</f>
        <v>0</v>
      </c>
      <c r="CG251">
        <f>INDEX('Effect Coding'!$A$53:$DD$159,MATCH(B251,'Effect Coding'!$A$53:$A$159,0), COLUMN('Effect Coding'!BN301))</f>
        <v>0</v>
      </c>
      <c r="CH251">
        <f>INDEX('Effect Coding'!$A$53:$DD$159,MATCH(B251,'Effect Coding'!$A$53:$A$159,0), COLUMN('Effect Coding'!BO301))</f>
        <v>0</v>
      </c>
      <c r="CI251">
        <f>INDEX('Effect Coding'!$A$53:$DD$159,MATCH(B251,'Effect Coding'!$A$53:$A$159,0), COLUMN('Effect Coding'!BP301))</f>
        <v>0</v>
      </c>
      <c r="CJ251">
        <f>INDEX('Effect Coding'!$A$53:$DD$159,MATCH(B251,'Effect Coding'!$A$53:$A$159,0), COLUMN('Effect Coding'!BQ301))</f>
        <v>0</v>
      </c>
      <c r="CK251">
        <f>INDEX('Effect Coding'!$A$53:$DD$159,MATCH(B251,'Effect Coding'!$A$53:$A$159,0), COLUMN('Effect Coding'!BR301))</f>
        <v>0</v>
      </c>
      <c r="CL251">
        <f>INDEX('Effect Coding'!$A$53:$DD$159,MATCH(B251,'Effect Coding'!$A$53:$A$159,0), COLUMN('Effect Coding'!BS301))</f>
        <v>0</v>
      </c>
      <c r="CM251">
        <f>INDEX('Effect Coding'!$A$53:$DD$159,MATCH(B251,'Effect Coding'!$A$53:$A$159,0), COLUMN('Effect Coding'!BT301))</f>
        <v>0</v>
      </c>
      <c r="CN251">
        <f>INDEX('Effect Coding'!$A$53:$DD$159,MATCH(B251,'Effect Coding'!$A$53:$A$159,0), COLUMN('Effect Coding'!BU301))</f>
        <v>0</v>
      </c>
      <c r="CO251">
        <f>INDEX('Effect Coding'!$A$53:$DD$159,MATCH(B251,'Effect Coding'!$A$53:$A$159,0), COLUMN('Effect Coding'!BV301))</f>
        <v>0</v>
      </c>
      <c r="CP251">
        <f>INDEX('Effect Coding'!$A$53:$DD$159,MATCH(B251,'Effect Coding'!$A$53:$A$159,0), COLUMN('Effect Coding'!BW301))</f>
        <v>0</v>
      </c>
      <c r="CQ251">
        <f>INDEX('Effect Coding'!$A$53:$DD$159,MATCH(B251,'Effect Coding'!$A$53:$A$159,0), COLUMN('Effect Coding'!BX301))</f>
        <v>0</v>
      </c>
      <c r="CR251">
        <f>INDEX('Effect Coding'!$A$53:$DD$159,MATCH(B251,'Effect Coding'!$A$53:$A$159,0), COLUMN('Effect Coding'!BY301))</f>
        <v>0</v>
      </c>
      <c r="CS251">
        <f>INDEX('Effect Coding'!$A$53:$DD$159,MATCH(B251,'Effect Coding'!$A$53:$A$159,0), COLUMN('Effect Coding'!BZ301))</f>
        <v>0</v>
      </c>
      <c r="CT251">
        <f>INDEX('Effect Coding'!$A$53:$DD$159,MATCH(B251,'Effect Coding'!$A$53:$A$159,0), COLUMN('Effect Coding'!CA301))</f>
        <v>0</v>
      </c>
      <c r="CU251">
        <f>INDEX('Effect Coding'!$A$53:$DD$159,MATCH(B251,'Effect Coding'!$A$53:$A$159,0), COLUMN('Effect Coding'!CB301))</f>
        <v>0</v>
      </c>
      <c r="CV251">
        <f>INDEX('Effect Coding'!$A$53:$DD$159,MATCH(B251,'Effect Coding'!$A$53:$A$159,0), COLUMN('Effect Coding'!CC301))</f>
        <v>1</v>
      </c>
      <c r="CW251">
        <f>INDEX('Effect Coding'!$A$53:$DD$159,MATCH(B251,'Effect Coding'!$A$53:$A$159,0), COLUMN('Effect Coding'!CD301))</f>
        <v>0</v>
      </c>
      <c r="CX251">
        <f>INDEX('Effect Coding'!$A$53:$DD$159,MATCH(B251,'Effect Coding'!$A$53:$A$159,0), COLUMN('Effect Coding'!CE301))</f>
        <v>0</v>
      </c>
      <c r="CY251">
        <f>INDEX('Effect Coding'!$A$53:$DD$159,MATCH(B251,'Effect Coding'!$A$53:$A$159,0), COLUMN('Effect Coding'!CF301))</f>
        <v>0</v>
      </c>
      <c r="CZ251">
        <f>INDEX('Effect Coding'!$A$53:$DD$159,MATCH(B251,'Effect Coding'!$A$53:$A$159,0), COLUMN('Effect Coding'!CG301))</f>
        <v>0</v>
      </c>
      <c r="DA251">
        <f>INDEX('Effect Coding'!$A$53:$DD$159,MATCH(B251,'Effect Coding'!$A$53:$A$159,0), COLUMN('Effect Coding'!CH301))</f>
        <v>0</v>
      </c>
      <c r="DB251">
        <f>INDEX('Effect Coding'!$A$53:$DD$159,MATCH(B251,'Effect Coding'!$A$53:$A$159,0), COLUMN('Effect Coding'!CI301))</f>
        <v>0</v>
      </c>
      <c r="DC251">
        <f>INDEX('Effect Coding'!$A$53:$DD$159,MATCH(B251,'Effect Coding'!$A$53:$A$159,0), COLUMN('Effect Coding'!CJ301))</f>
        <v>0</v>
      </c>
      <c r="DD251">
        <f>INDEX('Effect Coding'!$A$53:$DD$159,MATCH(B251,'Effect Coding'!$A$53:$A$159,0), COLUMN('Effect Coding'!CK301))</f>
        <v>0</v>
      </c>
      <c r="DE251">
        <f>INDEX('Effect Coding'!$A$53:$DD$159,MATCH(B251,'Effect Coding'!$A$53:$A$159,0), COLUMN('Effect Coding'!CL301))</f>
        <v>0</v>
      </c>
      <c r="DF251">
        <f>INDEX('Effect Coding'!$A$53:$DD$159,MATCH(B251,'Effect Coding'!$A$53:$A$159,0), COLUMN('Effect Coding'!CM301))</f>
        <v>0</v>
      </c>
      <c r="DG251">
        <f>INDEX('Effect Coding'!$A$53:$DD$159,MATCH(B251,'Effect Coding'!$A$53:$A$159,0), COLUMN('Effect Coding'!CN301))</f>
        <v>0</v>
      </c>
      <c r="DH251">
        <f>INDEX('Effect Coding'!$A$53:$DD$159,MATCH(B251,'Effect Coding'!$A$53:$A$159,0), COLUMN('Effect Coding'!CO301))</f>
        <v>0</v>
      </c>
      <c r="DI251">
        <f>INDEX('Effect Coding'!$A$53:$DD$159,MATCH(B251,'Effect Coding'!$A$53:$A$159,0), COLUMN('Effect Coding'!CP301))</f>
        <v>0</v>
      </c>
      <c r="DJ251">
        <f>INDEX('Effect Coding'!$A$53:$DD$159,MATCH(B251,'Effect Coding'!$A$53:$A$159,0), COLUMN('Effect Coding'!CQ301))</f>
        <v>0</v>
      </c>
      <c r="DK251">
        <f>INDEX('Effect Coding'!$A$53:$DD$159,MATCH(B251,'Effect Coding'!$A$53:$A$159,0), COLUMN('Effect Coding'!CR301))</f>
        <v>0</v>
      </c>
      <c r="DL251">
        <f>INDEX('Effect Coding'!$A$53:$DD$159,MATCH(B251,'Effect Coding'!$A$53:$A$159,0), COLUMN('Effect Coding'!CS301))</f>
        <v>0</v>
      </c>
      <c r="DM251">
        <f>INDEX('Effect Coding'!$A$53:$DD$159,MATCH(B251,'Effect Coding'!$A$53:$A$159,0), COLUMN('Effect Coding'!CT301))</f>
        <v>0</v>
      </c>
      <c r="DN251">
        <f>INDEX('Effect Coding'!$A$53:$DD$159,MATCH(B251,'Effect Coding'!$A$53:$A$159,0), COLUMN('Effect Coding'!CU301))</f>
        <v>0</v>
      </c>
      <c r="DO251">
        <f>INDEX('Effect Coding'!$A$53:$DD$159,MATCH(B251,'Effect Coding'!$A$53:$A$159,0), COLUMN('Effect Coding'!CV301))</f>
        <v>0</v>
      </c>
      <c r="DP251">
        <f>INDEX('Effect Coding'!$A$53:$DD$159,MATCH(B251,'Effect Coding'!$A$53:$A$159,0), COLUMN('Effect Coding'!CW301))</f>
        <v>0</v>
      </c>
      <c r="DQ251">
        <f>INDEX('Effect Coding'!$A$53:$DD$159,MATCH(B251,'Effect Coding'!$A$53:$A$159,0), COLUMN('Effect Coding'!CX301))</f>
        <v>0</v>
      </c>
      <c r="DR251">
        <f>INDEX('Effect Coding'!$A$53:$DD$159,MATCH(B251,'Effect Coding'!$A$53:$A$159,0), COLUMN('Effect Coding'!CY301))</f>
        <v>0</v>
      </c>
      <c r="DS251">
        <f>INDEX('Effect Coding'!$A$53:$DD$159,MATCH(B251,'Effect Coding'!$A$53:$A$159,0), COLUMN('Effect Coding'!CZ301))</f>
        <v>0</v>
      </c>
      <c r="DT251">
        <f>INDEX('Effect Coding'!$A$53:$DD$159,MATCH(B251,'Effect Coding'!$A$53:$A$159,0), COLUMN('Effect Coding'!DA301))</f>
        <v>0</v>
      </c>
      <c r="DU251">
        <f>INDEX('Effect Coding'!$A$53:$DD$159,MATCH(B251,'Effect Coding'!$A$53:$A$159,0), COLUMN('Effect Coding'!DB301))</f>
        <v>0</v>
      </c>
      <c r="DV251">
        <f>INDEX('Effect Coding'!$A$53:$DD$159,MATCH(B251,'Effect Coding'!$A$53:$A$159,0), COLUMN('Effect Coding'!DC301))</f>
        <v>0</v>
      </c>
      <c r="DW251">
        <f>INDEX('Effect Coding'!$A$53:$DD$159,MATCH(B251,'Effect Coding'!$A$53:$A$159,0), COLUMN('Effect Coding'!DD301))</f>
        <v>0</v>
      </c>
      <c r="DX251">
        <f>INDEX('Effect Coding'!$A$40:$K$49,MATCH(C251,'Effect Coding'!$A$40:$A$49,0),COLUMN('Effect Coding'!C288))</f>
        <v>0</v>
      </c>
      <c r="DY251">
        <f>INDEX('Effect Coding'!$A$40:$K$49,MATCH(C251,'Effect Coding'!$A$40:$A$49,0),COLUMN('Effect Coding'!D288))</f>
        <v>0</v>
      </c>
      <c r="DZ251">
        <f>INDEX('Effect Coding'!$A$40:$K$49,MATCH(C251,'Effect Coding'!$A$40:$A$49,0),COLUMN('Effect Coding'!E288))</f>
        <v>0</v>
      </c>
      <c r="EA251">
        <f>INDEX('Effect Coding'!$A$40:$K$49,MATCH(C251,'Effect Coding'!$A$40:$A$49,0),COLUMN('Effect Coding'!F288))</f>
        <v>0</v>
      </c>
      <c r="EB251">
        <f>INDEX('Effect Coding'!$A$40:$K$49,MATCH(C251,'Effect Coding'!$A$40:$A$49,0),COLUMN('Effect Coding'!G288))</f>
        <v>0</v>
      </c>
      <c r="EC251">
        <f>INDEX('Effect Coding'!$A$40:$K$49,MATCH(C251,'Effect Coding'!$A$40:$A$49,0),COLUMN('Effect Coding'!H288))</f>
        <v>0</v>
      </c>
      <c r="ED251">
        <f>INDEX('Effect Coding'!$A$40:$K$49,MATCH(C251,'Effect Coding'!$A$40:$A$49,0),COLUMN('Effect Coding'!I288))</f>
        <v>0</v>
      </c>
      <c r="EE251">
        <f>INDEX('Effect Coding'!$A$40:$K$49,MATCH(C251,'Effect Coding'!$A$40:$A$49,0),COLUMN('Effect Coding'!J288))</f>
        <v>1</v>
      </c>
      <c r="EF251">
        <f>INDEX('Effect Coding'!$A$40:$K$49,MATCH(C251,'Effect Coding'!$A$40:$A$49,0),COLUMN('Effect Coding'!K288))</f>
        <v>0</v>
      </c>
      <c r="EG251">
        <f>INDEX('Effect Coding'!$A$33:$E$36,MATCH(D251,'Effect Coding'!$A$33:$A$36,0),COLUMN('Effect Coding'!C281))</f>
        <v>1</v>
      </c>
      <c r="EH251">
        <f>INDEX('Effect Coding'!$A$33:$E$36,MATCH(D251,'Effect Coding'!$A$33:$A$36,0),COLUMN('Effect Coding'!D281))</f>
        <v>0</v>
      </c>
      <c r="EI251">
        <f>INDEX('Effect Coding'!$A$33:$E$36,MATCH(D251,'Effect Coding'!$A$33:$A$36,0),COLUMN('Effect Coding'!E281))</f>
        <v>0</v>
      </c>
      <c r="EJ251">
        <f>INDEX('Effect Coding'!$A$27:$D$29,MATCH(E251,'Effect Coding'!$A$27:$A$29,0),COLUMN('Effect Coding'!C275))</f>
        <v>-1</v>
      </c>
      <c r="EK251">
        <f>INDEX('Effect Coding'!$A$27:$D$29,MATCH(E251,'Effect Coding'!$A$27:$A$29,0),COLUMN('Effect Coding'!D275))</f>
        <v>-1</v>
      </c>
      <c r="EL251">
        <f>INDEX('Effect Coding'!$A$21:$D$23,MATCH(F251,'Effect Coding'!$A$21:$A$23,0),COLUMN('Effect Coding'!C269))</f>
        <v>-1</v>
      </c>
      <c r="EM251">
        <f>INDEX('Effect Coding'!$A$21:$D$23,MATCH(F251,'Effect Coding'!$A$21:$A$23,0),COLUMN('Effect Coding'!D269))</f>
        <v>-1</v>
      </c>
      <c r="EN251">
        <f>INDEX('Effect Coding'!$A$15:$D$17,MATCH(G251,'Effect Coding'!$A$15:$A$17,0),COLUMN('Effect Coding'!C263))</f>
        <v>1</v>
      </c>
      <c r="EO251">
        <f>INDEX('Effect Coding'!$A$15:$D$17,MATCH(G251,'Effect Coding'!$A$15:$A$17,0),COLUMN('Effect Coding'!D263))</f>
        <v>0</v>
      </c>
      <c r="EP251">
        <f>INDEX('Effect Coding'!$A$9:$D$11,MATCH(H251,'Effect Coding'!$A$9:$A$11,0),COLUMN('Effect Coding'!C257))</f>
        <v>0</v>
      </c>
      <c r="EQ251">
        <f>INDEX('Effect Coding'!$A$9:$D$11,MATCH(H251,'Effect Coding'!$A$9:$A$11,0),COLUMN('Effect Coding'!D257))</f>
        <v>1</v>
      </c>
      <c r="ER251">
        <f>INDEX('Effect Coding'!$A$3:$D$5,MATCH(I251,'Effect Coding'!$A$3:$A$5,0),COLUMN('Effect Coding'!C251))</f>
        <v>1</v>
      </c>
      <c r="ES251">
        <f>INDEX('Effect Coding'!$A$3:$D$5,MATCH(I251,'Effect Coding'!$A$3:$A$5,0),COLUMN('Effect Coding'!D251))</f>
        <v>0</v>
      </c>
      <c r="ET251">
        <f>INDEX('Effect Coding'!$A$163:$D$165,MATCH(J251,'Effect Coding'!$A$163:$A$165,0),COLUMN('Effect Coding'!C411))</f>
        <v>1</v>
      </c>
      <c r="EU251">
        <f>INDEX('Effect Coding'!$A$163:$D$165,MATCH(J251,'Effect Coding'!$A$163:$A$165,0),COLUMN('Effect Coding'!D411))</f>
        <v>0</v>
      </c>
      <c r="EV251">
        <f>INDEX('Effect Coding'!$A$163:$D$165,MATCH(K251,'Effect Coding'!$A$169:$A$171,0),COLUMN('Effect Coding'!C411))</f>
        <v>1</v>
      </c>
      <c r="EW251">
        <f>INDEX('Effect Coding'!$A$163:$D$165,MATCH(K251,'Effect Coding'!$A$169:$A$171,0),COLUMN('Effect Coding'!D411))</f>
        <v>0</v>
      </c>
      <c r="EX251">
        <f>INDEX('Effect Coding'!$A$175:$E$178,MATCH(L251,'Effect Coding'!$A$175:$A$178,0),COLUMN('Effect Coding'!C423))</f>
        <v>0</v>
      </c>
      <c r="EY251">
        <f>INDEX('Effect Coding'!$A$175:$E$178,MATCH(L251,'Effect Coding'!$A$175:$A$178,0),COLUMN('Effect Coding'!D423))</f>
        <v>1</v>
      </c>
      <c r="EZ251">
        <f>INDEX('Effect Coding'!$A$175:$E$178,MATCH(L251,'Effect Coding'!$A$175:$A$178,0),COLUMN('Effect Coding'!E423))</f>
        <v>0</v>
      </c>
      <c r="FA251">
        <f>INDEX('Effect Coding'!$A$182:$E$185,MATCH(M251,'Effect Coding'!$A$182:$A$185,0),COLUMN('Effect Coding'!C430))</f>
        <v>-1</v>
      </c>
      <c r="FB251">
        <f>INDEX('Effect Coding'!$A$182:$E$185,MATCH(M251,'Effect Coding'!$A$182:$A$185,0),COLUMN('Effect Coding'!D430))</f>
        <v>-1</v>
      </c>
      <c r="FC251">
        <f>INDEX('Effect Coding'!$A$182:$E$185,MATCH(M251,'Effect Coding'!$A$182:$A$185,0),COLUMN('Effect Coding'!E430))</f>
        <v>-1</v>
      </c>
      <c r="FD251">
        <f>INDEX('Effect Coding'!$A$189:$C$190,MATCH(N251,'Effect Coding'!$A$189:$A$190,0),COLUMN('Effect Coding'!C437))</f>
        <v>1</v>
      </c>
      <c r="FE251">
        <f>INDEX('Effect Coding'!$A$194:$D$196,MATCH(O251,'Effect Coding'!$A$194:$A$196,0),COLUMN('Effect Coding'!C442))</f>
        <v>-1</v>
      </c>
      <c r="FF251">
        <f>INDEX('Effect Coding'!$A$194:$D$196,MATCH(O251,'Effect Coding'!$A$194:$A$196,0),COLUMN('Effect Coding'!D442))</f>
        <v>-1</v>
      </c>
      <c r="FG251">
        <f>INDEX('Effect Coding'!$A$200:$C$201,MATCH(P251,'Effect Coding'!$A$200:$A$201,0),COLUMN('Effect Coding'!C448))</f>
        <v>1</v>
      </c>
      <c r="FH251">
        <f>INDEX('Effect Coding'!$A$205:$D$207,MATCH(Q251,'Effect Coding'!$A$205:$A$207,0),COLUMN('Effect Coding'!C453))</f>
        <v>1</v>
      </c>
      <c r="FI251">
        <f>INDEX('Effect Coding'!$A$205:$D$207,MATCH(Q251,'Effect Coding'!$A$205:$A$207,0),COLUMN('Effect Coding'!D453))</f>
        <v>0</v>
      </c>
      <c r="FJ251">
        <f>INDEX('Effect Coding'!$A$211:$C$212,MATCH(R251,'Effect Coding'!$A$211:$A$212,0),COLUMN('Effect Coding'!C459))</f>
        <v>1</v>
      </c>
      <c r="FK251">
        <f>INDEX('Effect Coding'!$A$216:$C$217,MATCH(S251,'Effect Coding'!$A$216:$A$217,0),COLUMN('Effect Coding'!C464))</f>
        <v>1</v>
      </c>
      <c r="FL251">
        <f>INDEX('Effect Coding'!$A$221:$C$222,MATCH(T251,'Effect Coding'!$A$221:$A$222,0),COLUMN('Effect Coding'!C469))</f>
        <v>1</v>
      </c>
    </row>
    <row r="252" spans="1:168" x14ac:dyDescent="0.25">
      <c r="A252" t="s">
        <v>454</v>
      </c>
      <c r="B252" t="s">
        <v>146</v>
      </c>
      <c r="C252" t="s">
        <v>9</v>
      </c>
      <c r="D252" t="s">
        <v>30</v>
      </c>
      <c r="E252" t="s">
        <v>1</v>
      </c>
      <c r="F252" t="s">
        <v>54</v>
      </c>
      <c r="G252" t="s">
        <v>181</v>
      </c>
      <c r="H252" t="s">
        <v>185</v>
      </c>
      <c r="I252" t="s">
        <v>50</v>
      </c>
      <c r="J252" t="s">
        <v>185</v>
      </c>
      <c r="K252" t="s">
        <v>70</v>
      </c>
      <c r="L252">
        <v>1</v>
      </c>
      <c r="M252" t="s">
        <v>67</v>
      </c>
      <c r="N252" t="s">
        <v>51</v>
      </c>
      <c r="O252" t="s">
        <v>62</v>
      </c>
      <c r="P252" t="s">
        <v>52</v>
      </c>
      <c r="Q252" t="s">
        <v>51</v>
      </c>
      <c r="R252" t="s">
        <v>51</v>
      </c>
      <c r="S252" t="s">
        <v>51</v>
      </c>
      <c r="T252" t="s">
        <v>51</v>
      </c>
      <c r="U252" s="20">
        <v>4.3</v>
      </c>
      <c r="V252">
        <f>INDEX('Effect Coding'!$A$53:$DD$159,MATCH(B252,'Effect Coding'!$A$53:$A$159,0), COLUMN('Effect Coding'!C302))</f>
        <v>0</v>
      </c>
      <c r="W252">
        <f>INDEX('Effect Coding'!$A$53:$DD$159,MATCH(B252,'Effect Coding'!$A$53:$A$159,0), COLUMN('Effect Coding'!D302))</f>
        <v>0</v>
      </c>
      <c r="X252">
        <f>INDEX('Effect Coding'!$A$53:$DD$159,MATCH(B252,'Effect Coding'!$A$53:$A$159,0), COLUMN('Effect Coding'!E302))</f>
        <v>0</v>
      </c>
      <c r="Y252">
        <f>INDEX('Effect Coding'!$A$53:$DD$159,MATCH(B252,'Effect Coding'!$A$53:$A$159,0), COLUMN('Effect Coding'!F302))</f>
        <v>0</v>
      </c>
      <c r="Z252">
        <f>INDEX('Effect Coding'!$A$53:$DD$159,MATCH(B252,'Effect Coding'!$A$53:$A$159,0), COLUMN('Effect Coding'!G302))</f>
        <v>0</v>
      </c>
      <c r="AA252">
        <f>INDEX('Effect Coding'!$A$53:$DD$159,MATCH(B252,'Effect Coding'!$A$53:$A$159,0), COLUMN('Effect Coding'!H302))</f>
        <v>0</v>
      </c>
      <c r="AB252">
        <f>INDEX('Effect Coding'!$A$53:$DD$159,MATCH(B252,'Effect Coding'!$A$53:$A$159,0), COLUMN('Effect Coding'!I302))</f>
        <v>0</v>
      </c>
      <c r="AC252">
        <f>INDEX('Effect Coding'!$A$53:$DD$159,MATCH(B252,'Effect Coding'!$A$53:$A$159,0), COLUMN('Effect Coding'!J302))</f>
        <v>0</v>
      </c>
      <c r="AD252">
        <f>INDEX('Effect Coding'!$A$53:$DD$159,MATCH(B252,'Effect Coding'!$A$53:$A$159,0), COLUMN('Effect Coding'!K302))</f>
        <v>0</v>
      </c>
      <c r="AE252">
        <f>INDEX('Effect Coding'!$A$53:$DD$159,MATCH(B252,'Effect Coding'!$A$53:$A$159,0), COLUMN('Effect Coding'!L302))</f>
        <v>0</v>
      </c>
      <c r="AF252">
        <f>INDEX('Effect Coding'!$A$53:$DD$159,MATCH(B252,'Effect Coding'!$A$53:$A$159,0), COLUMN('Effect Coding'!M302))</f>
        <v>0</v>
      </c>
      <c r="AG252">
        <f>INDEX('Effect Coding'!$A$53:$DD$159,MATCH(B252,'Effect Coding'!$A$53:$A$159,0), COLUMN('Effect Coding'!N302))</f>
        <v>0</v>
      </c>
      <c r="AH252">
        <f>INDEX('Effect Coding'!$A$53:$DD$159,MATCH(B252,'Effect Coding'!$A$53:$A$159,0), COLUMN('Effect Coding'!O302))</f>
        <v>0</v>
      </c>
      <c r="AI252">
        <f>INDEX('Effect Coding'!$A$53:$DD$159,MATCH(B252,'Effect Coding'!$A$53:$A$159,0), COLUMN('Effect Coding'!P302))</f>
        <v>0</v>
      </c>
      <c r="AJ252">
        <f>INDEX('Effect Coding'!$A$53:$DD$159,MATCH(B252,'Effect Coding'!$A$53:$A$159,0), COLUMN('Effect Coding'!Q302))</f>
        <v>0</v>
      </c>
      <c r="AK252">
        <f>INDEX('Effect Coding'!$A$53:$DD$159,MATCH(B252,'Effect Coding'!$A$53:$A$159,0), COLUMN('Effect Coding'!R302))</f>
        <v>0</v>
      </c>
      <c r="AL252">
        <f>INDEX('Effect Coding'!$A$53:$DD$159,MATCH(B252,'Effect Coding'!$A$53:$A$159,0), COLUMN('Effect Coding'!S302))</f>
        <v>0</v>
      </c>
      <c r="AM252">
        <f>INDEX('Effect Coding'!$A$53:$DD$159,MATCH(B252,'Effect Coding'!$A$53:$A$159,0), COLUMN('Effect Coding'!T302))</f>
        <v>0</v>
      </c>
      <c r="AN252">
        <f>INDEX('Effect Coding'!$A$53:$DD$159,MATCH(B252,'Effect Coding'!$A$53:$A$159,0), COLUMN('Effect Coding'!U302))</f>
        <v>0</v>
      </c>
      <c r="AO252">
        <f>INDEX('Effect Coding'!$A$53:$DD$159,MATCH(B252,'Effect Coding'!$A$53:$A$159,0), COLUMN('Effect Coding'!V302))</f>
        <v>0</v>
      </c>
      <c r="AP252">
        <f>INDEX('Effect Coding'!$A$53:$DD$159,MATCH(B252,'Effect Coding'!$A$53:$A$159,0), COLUMN('Effect Coding'!W302))</f>
        <v>0</v>
      </c>
      <c r="AQ252">
        <f>INDEX('Effect Coding'!$A$53:$DD$159,MATCH(B252,'Effect Coding'!$A$53:$A$159,0), COLUMN('Effect Coding'!X302))</f>
        <v>0</v>
      </c>
      <c r="AR252">
        <f>INDEX('Effect Coding'!$A$53:$DD$159,MATCH(B252,'Effect Coding'!$A$53:$A$159,0), COLUMN('Effect Coding'!Y302))</f>
        <v>0</v>
      </c>
      <c r="AS252">
        <f>INDEX('Effect Coding'!$A$53:$DD$159,MATCH(B252,'Effect Coding'!$A$53:$A$159,0), COLUMN('Effect Coding'!Z302))</f>
        <v>0</v>
      </c>
      <c r="AT252">
        <f>INDEX('Effect Coding'!$A$53:$DD$159,MATCH(B252,'Effect Coding'!$A$53:$A$159,0), COLUMN('Effect Coding'!AA302))</f>
        <v>0</v>
      </c>
      <c r="AU252">
        <f>INDEX('Effect Coding'!$A$53:$DD$159,MATCH(B252,'Effect Coding'!$A$53:$A$159,0), COLUMN('Effect Coding'!AB302))</f>
        <v>0</v>
      </c>
      <c r="AV252">
        <f>INDEX('Effect Coding'!$A$53:$DD$159,MATCH(B252,'Effect Coding'!$A$53:$A$159,0), COLUMN('Effect Coding'!AC302))</f>
        <v>0</v>
      </c>
      <c r="AW252">
        <f>INDEX('Effect Coding'!$A$53:$DD$159,MATCH(B252,'Effect Coding'!$A$53:$A$159,0), COLUMN('Effect Coding'!AD302))</f>
        <v>0</v>
      </c>
      <c r="AX252">
        <f>INDEX('Effect Coding'!$A$53:$DD$159,MATCH(B252,'Effect Coding'!$A$53:$A$159,0), COLUMN('Effect Coding'!AE302))</f>
        <v>0</v>
      </c>
      <c r="AY252">
        <f>INDEX('Effect Coding'!$A$53:$DD$159,MATCH(B252,'Effect Coding'!$A$53:$A$159,0), COLUMN('Effect Coding'!AF302))</f>
        <v>0</v>
      </c>
      <c r="AZ252">
        <f>INDEX('Effect Coding'!$A$53:$DD$159,MATCH(B252,'Effect Coding'!$A$53:$A$159,0), COLUMN('Effect Coding'!AG302))</f>
        <v>0</v>
      </c>
      <c r="BA252">
        <f>INDEX('Effect Coding'!$A$53:$DD$159,MATCH(B252,'Effect Coding'!$A$53:$A$159,0), COLUMN('Effect Coding'!AH302))</f>
        <v>0</v>
      </c>
      <c r="BB252">
        <f>INDEX('Effect Coding'!$A$53:$DD$159,MATCH(B252,'Effect Coding'!$A$53:$A$159,0), COLUMN('Effect Coding'!AI302))</f>
        <v>0</v>
      </c>
      <c r="BC252">
        <f>INDEX('Effect Coding'!$A$53:$DD$159,MATCH(B252,'Effect Coding'!$A$53:$A$159,0), COLUMN('Effect Coding'!AJ302))</f>
        <v>0</v>
      </c>
      <c r="BD252">
        <f>INDEX('Effect Coding'!$A$53:$DD$159,MATCH(B252,'Effect Coding'!$A$53:$A$159,0), COLUMN('Effect Coding'!AK302))</f>
        <v>0</v>
      </c>
      <c r="BE252">
        <f>INDEX('Effect Coding'!$A$53:$DD$159,MATCH(B252,'Effect Coding'!$A$53:$A$159,0), COLUMN('Effect Coding'!AL302))</f>
        <v>0</v>
      </c>
      <c r="BF252">
        <f>INDEX('Effect Coding'!$A$53:$DD$159,MATCH(B252,'Effect Coding'!$A$53:$A$159,0), COLUMN('Effect Coding'!AM302))</f>
        <v>0</v>
      </c>
      <c r="BG252">
        <f>INDEX('Effect Coding'!$A$53:$DD$159,MATCH(B252,'Effect Coding'!$A$53:$A$159,0), COLUMN('Effect Coding'!AN302))</f>
        <v>0</v>
      </c>
      <c r="BH252">
        <f>INDEX('Effect Coding'!$A$53:$DD$159,MATCH(B252,'Effect Coding'!$A$53:$A$159,0), COLUMN('Effect Coding'!AO302))</f>
        <v>0</v>
      </c>
      <c r="BI252">
        <f>INDEX('Effect Coding'!$A$53:$DD$159,MATCH(B252,'Effect Coding'!$A$53:$A$159,0), COLUMN('Effect Coding'!AP302))</f>
        <v>0</v>
      </c>
      <c r="BJ252">
        <f>INDEX('Effect Coding'!$A$53:$DD$159,MATCH(B252,'Effect Coding'!$A$53:$A$159,0), COLUMN('Effect Coding'!AQ302))</f>
        <v>0</v>
      </c>
      <c r="BK252">
        <f>INDEX('Effect Coding'!$A$53:$DD$159,MATCH(B252,'Effect Coding'!$A$53:$A$159,0), COLUMN('Effect Coding'!AR302))</f>
        <v>0</v>
      </c>
      <c r="BL252">
        <f>INDEX('Effect Coding'!$A$53:$DD$159,MATCH(B252,'Effect Coding'!$A$53:$A$159,0), COLUMN('Effect Coding'!AS302))</f>
        <v>0</v>
      </c>
      <c r="BM252">
        <f>INDEX('Effect Coding'!$A$53:$DD$159,MATCH(B252,'Effect Coding'!$A$53:$A$159,0), COLUMN('Effect Coding'!AT302))</f>
        <v>0</v>
      </c>
      <c r="BN252">
        <f>INDEX('Effect Coding'!$A$53:$DD$159,MATCH(B252,'Effect Coding'!$A$53:$A$159,0), COLUMN('Effect Coding'!AU302))</f>
        <v>0</v>
      </c>
      <c r="BO252">
        <f>INDEX('Effect Coding'!$A$53:$DD$159,MATCH(B252,'Effect Coding'!$A$53:$A$159,0), COLUMN('Effect Coding'!AV302))</f>
        <v>0</v>
      </c>
      <c r="BP252">
        <f>INDEX('Effect Coding'!$A$53:$DD$159,MATCH(B252,'Effect Coding'!$A$53:$A$159,0), COLUMN('Effect Coding'!AW302))</f>
        <v>0</v>
      </c>
      <c r="BQ252">
        <f>INDEX('Effect Coding'!$A$53:$DD$159,MATCH(B252,'Effect Coding'!$A$53:$A$159,0), COLUMN('Effect Coding'!AX302))</f>
        <v>0</v>
      </c>
      <c r="BR252">
        <f>INDEX('Effect Coding'!$A$53:$DD$159,MATCH(B252,'Effect Coding'!$A$53:$A$159,0), COLUMN('Effect Coding'!AY302))</f>
        <v>0</v>
      </c>
      <c r="BS252">
        <f>INDEX('Effect Coding'!$A$53:$DD$159,MATCH(B252,'Effect Coding'!$A$53:$A$159,0), COLUMN('Effect Coding'!AZ302))</f>
        <v>0</v>
      </c>
      <c r="BT252">
        <f>INDEX('Effect Coding'!$A$53:$DD$159,MATCH(B252,'Effect Coding'!$A$53:$A$159,0), COLUMN('Effect Coding'!BA302))</f>
        <v>0</v>
      </c>
      <c r="BU252">
        <f>INDEX('Effect Coding'!$A$53:$DD$159,MATCH(B252,'Effect Coding'!$A$53:$A$159,0), COLUMN('Effect Coding'!BB302))</f>
        <v>0</v>
      </c>
      <c r="BV252">
        <f>INDEX('Effect Coding'!$A$53:$DD$159,MATCH(B252,'Effect Coding'!$A$53:$A$159,0), COLUMN('Effect Coding'!BC302))</f>
        <v>0</v>
      </c>
      <c r="BW252">
        <f>INDEX('Effect Coding'!$A$53:$DD$159,MATCH(B252,'Effect Coding'!$A$53:$A$159,0), COLUMN('Effect Coding'!BD302))</f>
        <v>0</v>
      </c>
      <c r="BX252">
        <f>INDEX('Effect Coding'!$A$53:$DD$159,MATCH(B252,'Effect Coding'!$A$53:$A$159,0), COLUMN('Effect Coding'!BE302))</f>
        <v>0</v>
      </c>
      <c r="BY252">
        <f>INDEX('Effect Coding'!$A$53:$DD$159,MATCH(B252,'Effect Coding'!$A$53:$A$159,0), COLUMN('Effect Coding'!BF302))</f>
        <v>0</v>
      </c>
      <c r="BZ252">
        <f>INDEX('Effect Coding'!$A$53:$DD$159,MATCH(B252,'Effect Coding'!$A$53:$A$159,0), COLUMN('Effect Coding'!BG302))</f>
        <v>0</v>
      </c>
      <c r="CA252">
        <f>INDEX('Effect Coding'!$A$53:$DD$159,MATCH(B252,'Effect Coding'!$A$53:$A$159,0), COLUMN('Effect Coding'!BH302))</f>
        <v>0</v>
      </c>
      <c r="CB252">
        <f>INDEX('Effect Coding'!$A$53:$DD$159,MATCH(B252,'Effect Coding'!$A$53:$A$159,0), COLUMN('Effect Coding'!BI302))</f>
        <v>0</v>
      </c>
      <c r="CC252">
        <f>INDEX('Effect Coding'!$A$53:$DD$159,MATCH(B252,'Effect Coding'!$A$53:$A$159,0), COLUMN('Effect Coding'!BJ302))</f>
        <v>0</v>
      </c>
      <c r="CD252">
        <f>INDEX('Effect Coding'!$A$53:$DD$159,MATCH(B252,'Effect Coding'!$A$53:$A$159,0), COLUMN('Effect Coding'!BK302))</f>
        <v>0</v>
      </c>
      <c r="CE252">
        <f>INDEX('Effect Coding'!$A$53:$DD$159,MATCH(B252,'Effect Coding'!$A$53:$A$159,0), COLUMN('Effect Coding'!BL302))</f>
        <v>0</v>
      </c>
      <c r="CF252">
        <f>INDEX('Effect Coding'!$A$53:$DD$159,MATCH(B252,'Effect Coding'!$A$53:$A$159,0), COLUMN('Effect Coding'!BM302))</f>
        <v>0</v>
      </c>
      <c r="CG252">
        <f>INDEX('Effect Coding'!$A$53:$DD$159,MATCH(B252,'Effect Coding'!$A$53:$A$159,0), COLUMN('Effect Coding'!BN302))</f>
        <v>0</v>
      </c>
      <c r="CH252">
        <f>INDEX('Effect Coding'!$A$53:$DD$159,MATCH(B252,'Effect Coding'!$A$53:$A$159,0), COLUMN('Effect Coding'!BO302))</f>
        <v>0</v>
      </c>
      <c r="CI252">
        <f>INDEX('Effect Coding'!$A$53:$DD$159,MATCH(B252,'Effect Coding'!$A$53:$A$159,0), COLUMN('Effect Coding'!BP302))</f>
        <v>0</v>
      </c>
      <c r="CJ252">
        <f>INDEX('Effect Coding'!$A$53:$DD$159,MATCH(B252,'Effect Coding'!$A$53:$A$159,0), COLUMN('Effect Coding'!BQ302))</f>
        <v>0</v>
      </c>
      <c r="CK252">
        <f>INDEX('Effect Coding'!$A$53:$DD$159,MATCH(B252,'Effect Coding'!$A$53:$A$159,0), COLUMN('Effect Coding'!BR302))</f>
        <v>0</v>
      </c>
      <c r="CL252">
        <f>INDEX('Effect Coding'!$A$53:$DD$159,MATCH(B252,'Effect Coding'!$A$53:$A$159,0), COLUMN('Effect Coding'!BS302))</f>
        <v>0</v>
      </c>
      <c r="CM252">
        <f>INDEX('Effect Coding'!$A$53:$DD$159,MATCH(B252,'Effect Coding'!$A$53:$A$159,0), COLUMN('Effect Coding'!BT302))</f>
        <v>0</v>
      </c>
      <c r="CN252">
        <f>INDEX('Effect Coding'!$A$53:$DD$159,MATCH(B252,'Effect Coding'!$A$53:$A$159,0), COLUMN('Effect Coding'!BU302))</f>
        <v>0</v>
      </c>
      <c r="CO252">
        <f>INDEX('Effect Coding'!$A$53:$DD$159,MATCH(B252,'Effect Coding'!$A$53:$A$159,0), COLUMN('Effect Coding'!BV302))</f>
        <v>0</v>
      </c>
      <c r="CP252">
        <f>INDEX('Effect Coding'!$A$53:$DD$159,MATCH(B252,'Effect Coding'!$A$53:$A$159,0), COLUMN('Effect Coding'!BW302))</f>
        <v>0</v>
      </c>
      <c r="CQ252">
        <f>INDEX('Effect Coding'!$A$53:$DD$159,MATCH(B252,'Effect Coding'!$A$53:$A$159,0), COLUMN('Effect Coding'!BX302))</f>
        <v>0</v>
      </c>
      <c r="CR252">
        <f>INDEX('Effect Coding'!$A$53:$DD$159,MATCH(B252,'Effect Coding'!$A$53:$A$159,0), COLUMN('Effect Coding'!BY302))</f>
        <v>0</v>
      </c>
      <c r="CS252">
        <f>INDEX('Effect Coding'!$A$53:$DD$159,MATCH(B252,'Effect Coding'!$A$53:$A$159,0), COLUMN('Effect Coding'!BZ302))</f>
        <v>0</v>
      </c>
      <c r="CT252">
        <f>INDEX('Effect Coding'!$A$53:$DD$159,MATCH(B252,'Effect Coding'!$A$53:$A$159,0), COLUMN('Effect Coding'!CA302))</f>
        <v>0</v>
      </c>
      <c r="CU252">
        <f>INDEX('Effect Coding'!$A$53:$DD$159,MATCH(B252,'Effect Coding'!$A$53:$A$159,0), COLUMN('Effect Coding'!CB302))</f>
        <v>0</v>
      </c>
      <c r="CV252">
        <f>INDEX('Effect Coding'!$A$53:$DD$159,MATCH(B252,'Effect Coding'!$A$53:$A$159,0), COLUMN('Effect Coding'!CC302))</f>
        <v>0</v>
      </c>
      <c r="CW252">
        <f>INDEX('Effect Coding'!$A$53:$DD$159,MATCH(B252,'Effect Coding'!$A$53:$A$159,0), COLUMN('Effect Coding'!CD302))</f>
        <v>1</v>
      </c>
      <c r="CX252">
        <f>INDEX('Effect Coding'!$A$53:$DD$159,MATCH(B252,'Effect Coding'!$A$53:$A$159,0), COLUMN('Effect Coding'!CE302))</f>
        <v>0</v>
      </c>
      <c r="CY252">
        <f>INDEX('Effect Coding'!$A$53:$DD$159,MATCH(B252,'Effect Coding'!$A$53:$A$159,0), COLUMN('Effect Coding'!CF302))</f>
        <v>0</v>
      </c>
      <c r="CZ252">
        <f>INDEX('Effect Coding'!$A$53:$DD$159,MATCH(B252,'Effect Coding'!$A$53:$A$159,0), COLUMN('Effect Coding'!CG302))</f>
        <v>0</v>
      </c>
      <c r="DA252">
        <f>INDEX('Effect Coding'!$A$53:$DD$159,MATCH(B252,'Effect Coding'!$A$53:$A$159,0), COLUMN('Effect Coding'!CH302))</f>
        <v>0</v>
      </c>
      <c r="DB252">
        <f>INDEX('Effect Coding'!$A$53:$DD$159,MATCH(B252,'Effect Coding'!$A$53:$A$159,0), COLUMN('Effect Coding'!CI302))</f>
        <v>0</v>
      </c>
      <c r="DC252">
        <f>INDEX('Effect Coding'!$A$53:$DD$159,MATCH(B252,'Effect Coding'!$A$53:$A$159,0), COLUMN('Effect Coding'!CJ302))</f>
        <v>0</v>
      </c>
      <c r="DD252">
        <f>INDEX('Effect Coding'!$A$53:$DD$159,MATCH(B252,'Effect Coding'!$A$53:$A$159,0), COLUMN('Effect Coding'!CK302))</f>
        <v>0</v>
      </c>
      <c r="DE252">
        <f>INDEX('Effect Coding'!$A$53:$DD$159,MATCH(B252,'Effect Coding'!$A$53:$A$159,0), COLUMN('Effect Coding'!CL302))</f>
        <v>0</v>
      </c>
      <c r="DF252">
        <f>INDEX('Effect Coding'!$A$53:$DD$159,MATCH(B252,'Effect Coding'!$A$53:$A$159,0), COLUMN('Effect Coding'!CM302))</f>
        <v>0</v>
      </c>
      <c r="DG252">
        <f>INDEX('Effect Coding'!$A$53:$DD$159,MATCH(B252,'Effect Coding'!$A$53:$A$159,0), COLUMN('Effect Coding'!CN302))</f>
        <v>0</v>
      </c>
      <c r="DH252">
        <f>INDEX('Effect Coding'!$A$53:$DD$159,MATCH(B252,'Effect Coding'!$A$53:$A$159,0), COLUMN('Effect Coding'!CO302))</f>
        <v>0</v>
      </c>
      <c r="DI252">
        <f>INDEX('Effect Coding'!$A$53:$DD$159,MATCH(B252,'Effect Coding'!$A$53:$A$159,0), COLUMN('Effect Coding'!CP302))</f>
        <v>0</v>
      </c>
      <c r="DJ252">
        <f>INDEX('Effect Coding'!$A$53:$DD$159,MATCH(B252,'Effect Coding'!$A$53:$A$159,0), COLUMN('Effect Coding'!CQ302))</f>
        <v>0</v>
      </c>
      <c r="DK252">
        <f>INDEX('Effect Coding'!$A$53:$DD$159,MATCH(B252,'Effect Coding'!$A$53:$A$159,0), COLUMN('Effect Coding'!CR302))</f>
        <v>0</v>
      </c>
      <c r="DL252">
        <f>INDEX('Effect Coding'!$A$53:$DD$159,MATCH(B252,'Effect Coding'!$A$53:$A$159,0), COLUMN('Effect Coding'!CS302))</f>
        <v>0</v>
      </c>
      <c r="DM252">
        <f>INDEX('Effect Coding'!$A$53:$DD$159,MATCH(B252,'Effect Coding'!$A$53:$A$159,0), COLUMN('Effect Coding'!CT302))</f>
        <v>0</v>
      </c>
      <c r="DN252">
        <f>INDEX('Effect Coding'!$A$53:$DD$159,MATCH(B252,'Effect Coding'!$A$53:$A$159,0), COLUMN('Effect Coding'!CU302))</f>
        <v>0</v>
      </c>
      <c r="DO252">
        <f>INDEX('Effect Coding'!$A$53:$DD$159,MATCH(B252,'Effect Coding'!$A$53:$A$159,0), COLUMN('Effect Coding'!CV302))</f>
        <v>0</v>
      </c>
      <c r="DP252">
        <f>INDEX('Effect Coding'!$A$53:$DD$159,MATCH(B252,'Effect Coding'!$A$53:$A$159,0), COLUMN('Effect Coding'!CW302))</f>
        <v>0</v>
      </c>
      <c r="DQ252">
        <f>INDEX('Effect Coding'!$A$53:$DD$159,MATCH(B252,'Effect Coding'!$A$53:$A$159,0), COLUMN('Effect Coding'!CX302))</f>
        <v>0</v>
      </c>
      <c r="DR252">
        <f>INDEX('Effect Coding'!$A$53:$DD$159,MATCH(B252,'Effect Coding'!$A$53:$A$159,0), COLUMN('Effect Coding'!CY302))</f>
        <v>0</v>
      </c>
      <c r="DS252">
        <f>INDEX('Effect Coding'!$A$53:$DD$159,MATCH(B252,'Effect Coding'!$A$53:$A$159,0), COLUMN('Effect Coding'!CZ302))</f>
        <v>0</v>
      </c>
      <c r="DT252">
        <f>INDEX('Effect Coding'!$A$53:$DD$159,MATCH(B252,'Effect Coding'!$A$53:$A$159,0), COLUMN('Effect Coding'!DA302))</f>
        <v>0</v>
      </c>
      <c r="DU252">
        <f>INDEX('Effect Coding'!$A$53:$DD$159,MATCH(B252,'Effect Coding'!$A$53:$A$159,0), COLUMN('Effect Coding'!DB302))</f>
        <v>0</v>
      </c>
      <c r="DV252">
        <f>INDEX('Effect Coding'!$A$53:$DD$159,MATCH(B252,'Effect Coding'!$A$53:$A$159,0), COLUMN('Effect Coding'!DC302))</f>
        <v>0</v>
      </c>
      <c r="DW252">
        <f>INDEX('Effect Coding'!$A$53:$DD$159,MATCH(B252,'Effect Coding'!$A$53:$A$159,0), COLUMN('Effect Coding'!DD302))</f>
        <v>0</v>
      </c>
      <c r="DX252">
        <f>INDEX('Effect Coding'!$A$40:$K$49,MATCH(C252,'Effect Coding'!$A$40:$A$49,0),COLUMN('Effect Coding'!C289))</f>
        <v>0</v>
      </c>
      <c r="DY252">
        <f>INDEX('Effect Coding'!$A$40:$K$49,MATCH(C252,'Effect Coding'!$A$40:$A$49,0),COLUMN('Effect Coding'!D289))</f>
        <v>0</v>
      </c>
      <c r="DZ252">
        <f>INDEX('Effect Coding'!$A$40:$K$49,MATCH(C252,'Effect Coding'!$A$40:$A$49,0),COLUMN('Effect Coding'!E289))</f>
        <v>0</v>
      </c>
      <c r="EA252">
        <f>INDEX('Effect Coding'!$A$40:$K$49,MATCH(C252,'Effect Coding'!$A$40:$A$49,0),COLUMN('Effect Coding'!F289))</f>
        <v>0</v>
      </c>
      <c r="EB252">
        <f>INDEX('Effect Coding'!$A$40:$K$49,MATCH(C252,'Effect Coding'!$A$40:$A$49,0),COLUMN('Effect Coding'!G289))</f>
        <v>0</v>
      </c>
      <c r="EC252">
        <f>INDEX('Effect Coding'!$A$40:$K$49,MATCH(C252,'Effect Coding'!$A$40:$A$49,0),COLUMN('Effect Coding'!H289))</f>
        <v>0</v>
      </c>
      <c r="ED252">
        <f>INDEX('Effect Coding'!$A$40:$K$49,MATCH(C252,'Effect Coding'!$A$40:$A$49,0),COLUMN('Effect Coding'!I289))</f>
        <v>0</v>
      </c>
      <c r="EE252">
        <f>INDEX('Effect Coding'!$A$40:$K$49,MATCH(C252,'Effect Coding'!$A$40:$A$49,0),COLUMN('Effect Coding'!J289))</f>
        <v>1</v>
      </c>
      <c r="EF252">
        <f>INDEX('Effect Coding'!$A$40:$K$49,MATCH(C252,'Effect Coding'!$A$40:$A$49,0),COLUMN('Effect Coding'!K289))</f>
        <v>0</v>
      </c>
      <c r="EG252">
        <f>INDEX('Effect Coding'!$A$33:$E$36,MATCH(D252,'Effect Coding'!$A$33:$A$36,0),COLUMN('Effect Coding'!C282))</f>
        <v>1</v>
      </c>
      <c r="EH252">
        <f>INDEX('Effect Coding'!$A$33:$E$36,MATCH(D252,'Effect Coding'!$A$33:$A$36,0),COLUMN('Effect Coding'!D282))</f>
        <v>0</v>
      </c>
      <c r="EI252">
        <f>INDEX('Effect Coding'!$A$33:$E$36,MATCH(D252,'Effect Coding'!$A$33:$A$36,0),COLUMN('Effect Coding'!E282))</f>
        <v>0</v>
      </c>
      <c r="EJ252">
        <f>INDEX('Effect Coding'!$A$27:$D$29,MATCH(E252,'Effect Coding'!$A$27:$A$29,0),COLUMN('Effect Coding'!C276))</f>
        <v>-1</v>
      </c>
      <c r="EK252">
        <f>INDEX('Effect Coding'!$A$27:$D$29,MATCH(E252,'Effect Coding'!$A$27:$A$29,0),COLUMN('Effect Coding'!D276))</f>
        <v>-1</v>
      </c>
      <c r="EL252">
        <f>INDEX('Effect Coding'!$A$21:$D$23,MATCH(F252,'Effect Coding'!$A$21:$A$23,0),COLUMN('Effect Coding'!C270))</f>
        <v>-1</v>
      </c>
      <c r="EM252">
        <f>INDEX('Effect Coding'!$A$21:$D$23,MATCH(F252,'Effect Coding'!$A$21:$A$23,0),COLUMN('Effect Coding'!D270))</f>
        <v>-1</v>
      </c>
      <c r="EN252">
        <f>INDEX('Effect Coding'!$A$15:$D$17,MATCH(G252,'Effect Coding'!$A$15:$A$17,0),COLUMN('Effect Coding'!C264))</f>
        <v>1</v>
      </c>
      <c r="EO252">
        <f>INDEX('Effect Coding'!$A$15:$D$17,MATCH(G252,'Effect Coding'!$A$15:$A$17,0),COLUMN('Effect Coding'!D264))</f>
        <v>0</v>
      </c>
      <c r="EP252">
        <f>INDEX('Effect Coding'!$A$9:$D$11,MATCH(H252,'Effect Coding'!$A$9:$A$11,0),COLUMN('Effect Coding'!C258))</f>
        <v>0</v>
      </c>
      <c r="EQ252">
        <f>INDEX('Effect Coding'!$A$9:$D$11,MATCH(H252,'Effect Coding'!$A$9:$A$11,0),COLUMN('Effect Coding'!D258))</f>
        <v>1</v>
      </c>
      <c r="ER252">
        <f>INDEX('Effect Coding'!$A$3:$D$5,MATCH(I252,'Effect Coding'!$A$3:$A$5,0),COLUMN('Effect Coding'!C252))</f>
        <v>1</v>
      </c>
      <c r="ES252">
        <f>INDEX('Effect Coding'!$A$3:$D$5,MATCH(I252,'Effect Coding'!$A$3:$A$5,0),COLUMN('Effect Coding'!D252))</f>
        <v>0</v>
      </c>
      <c r="ET252">
        <f>INDEX('Effect Coding'!$A$163:$D$165,MATCH(J252,'Effect Coding'!$A$163:$A$165,0),COLUMN('Effect Coding'!C412))</f>
        <v>1</v>
      </c>
      <c r="EU252">
        <f>INDEX('Effect Coding'!$A$163:$D$165,MATCH(J252,'Effect Coding'!$A$163:$A$165,0),COLUMN('Effect Coding'!D412))</f>
        <v>0</v>
      </c>
      <c r="EV252">
        <f>INDEX('Effect Coding'!$A$163:$D$165,MATCH(K252,'Effect Coding'!$A$169:$A$171,0),COLUMN('Effect Coding'!C412))</f>
        <v>0</v>
      </c>
      <c r="EW252">
        <f>INDEX('Effect Coding'!$A$163:$D$165,MATCH(K252,'Effect Coding'!$A$169:$A$171,0),COLUMN('Effect Coding'!D412))</f>
        <v>1</v>
      </c>
      <c r="EX252">
        <f>INDEX('Effect Coding'!$A$175:$E$178,MATCH(L252,'Effect Coding'!$A$175:$A$178,0),COLUMN('Effect Coding'!C424))</f>
        <v>0</v>
      </c>
      <c r="EY252">
        <f>INDEX('Effect Coding'!$A$175:$E$178,MATCH(L252,'Effect Coding'!$A$175:$A$178,0),COLUMN('Effect Coding'!D424))</f>
        <v>1</v>
      </c>
      <c r="EZ252">
        <f>INDEX('Effect Coding'!$A$175:$E$178,MATCH(L252,'Effect Coding'!$A$175:$A$178,0),COLUMN('Effect Coding'!E424))</f>
        <v>0</v>
      </c>
      <c r="FA252">
        <f>INDEX('Effect Coding'!$A$182:$E$185,MATCH(M252,'Effect Coding'!$A$182:$A$185,0),COLUMN('Effect Coding'!C431))</f>
        <v>-1</v>
      </c>
      <c r="FB252">
        <f>INDEX('Effect Coding'!$A$182:$E$185,MATCH(M252,'Effect Coding'!$A$182:$A$185,0),COLUMN('Effect Coding'!D431))</f>
        <v>-1</v>
      </c>
      <c r="FC252">
        <f>INDEX('Effect Coding'!$A$182:$E$185,MATCH(M252,'Effect Coding'!$A$182:$A$185,0),COLUMN('Effect Coding'!E431))</f>
        <v>-1</v>
      </c>
      <c r="FD252">
        <f>INDEX('Effect Coding'!$A$189:$C$190,MATCH(N252,'Effect Coding'!$A$189:$A$190,0),COLUMN('Effect Coding'!C438))</f>
        <v>1</v>
      </c>
      <c r="FE252">
        <f>INDEX('Effect Coding'!$A$194:$D$196,MATCH(O252,'Effect Coding'!$A$194:$A$196,0),COLUMN('Effect Coding'!C443))</f>
        <v>-1</v>
      </c>
      <c r="FF252">
        <f>INDEX('Effect Coding'!$A$194:$D$196,MATCH(O252,'Effect Coding'!$A$194:$A$196,0),COLUMN('Effect Coding'!D443))</f>
        <v>-1</v>
      </c>
      <c r="FG252">
        <f>INDEX('Effect Coding'!$A$200:$C$201,MATCH(P252,'Effect Coding'!$A$200:$A$201,0),COLUMN('Effect Coding'!C449))</f>
        <v>1</v>
      </c>
      <c r="FH252">
        <f>INDEX('Effect Coding'!$A$205:$D$207,MATCH(Q252,'Effect Coding'!$A$205:$A$207,0),COLUMN('Effect Coding'!C454))</f>
        <v>1</v>
      </c>
      <c r="FI252">
        <f>INDEX('Effect Coding'!$A$205:$D$207,MATCH(Q252,'Effect Coding'!$A$205:$A$207,0),COLUMN('Effect Coding'!D454))</f>
        <v>0</v>
      </c>
      <c r="FJ252">
        <f>INDEX('Effect Coding'!$A$211:$C$212,MATCH(R252,'Effect Coding'!$A$211:$A$212,0),COLUMN('Effect Coding'!C460))</f>
        <v>1</v>
      </c>
      <c r="FK252">
        <f>INDEX('Effect Coding'!$A$216:$C$217,MATCH(S252,'Effect Coding'!$A$216:$A$217,0),COLUMN('Effect Coding'!C465))</f>
        <v>1</v>
      </c>
      <c r="FL252">
        <f>INDEX('Effect Coding'!$A$221:$C$222,MATCH(T252,'Effect Coding'!$A$221:$A$222,0),COLUMN('Effect Coding'!C470))</f>
        <v>1</v>
      </c>
    </row>
    <row r="253" spans="1:168" x14ac:dyDescent="0.25">
      <c r="A253" t="s">
        <v>455</v>
      </c>
      <c r="B253" t="s">
        <v>147</v>
      </c>
      <c r="C253" t="s">
        <v>9</v>
      </c>
      <c r="D253" t="s">
        <v>30</v>
      </c>
      <c r="E253" t="s">
        <v>1</v>
      </c>
      <c r="F253" t="s">
        <v>54</v>
      </c>
      <c r="G253" t="s">
        <v>181</v>
      </c>
      <c r="H253" t="s">
        <v>183</v>
      </c>
      <c r="I253" t="s">
        <v>50</v>
      </c>
      <c r="J253" t="s">
        <v>187</v>
      </c>
      <c r="K253" t="s">
        <v>63</v>
      </c>
      <c r="L253">
        <v>0</v>
      </c>
      <c r="M253" t="s">
        <v>51</v>
      </c>
      <c r="N253" t="s">
        <v>51</v>
      </c>
      <c r="O253" t="s">
        <v>51</v>
      </c>
      <c r="P253" t="s">
        <v>52</v>
      </c>
      <c r="Q253" t="s">
        <v>51</v>
      </c>
      <c r="R253" t="s">
        <v>51</v>
      </c>
      <c r="S253" t="s">
        <v>51</v>
      </c>
      <c r="T253" t="s">
        <v>51</v>
      </c>
      <c r="U253" s="20">
        <v>3.6</v>
      </c>
      <c r="V253">
        <f>INDEX('Effect Coding'!$A$53:$DD$159,MATCH(B253,'Effect Coding'!$A$53:$A$159,0), COLUMN('Effect Coding'!C303))</f>
        <v>0</v>
      </c>
      <c r="W253">
        <f>INDEX('Effect Coding'!$A$53:$DD$159,MATCH(B253,'Effect Coding'!$A$53:$A$159,0), COLUMN('Effect Coding'!D303))</f>
        <v>0</v>
      </c>
      <c r="X253">
        <f>INDEX('Effect Coding'!$A$53:$DD$159,MATCH(B253,'Effect Coding'!$A$53:$A$159,0), COLUMN('Effect Coding'!E303))</f>
        <v>0</v>
      </c>
      <c r="Y253">
        <f>INDEX('Effect Coding'!$A$53:$DD$159,MATCH(B253,'Effect Coding'!$A$53:$A$159,0), COLUMN('Effect Coding'!F303))</f>
        <v>0</v>
      </c>
      <c r="Z253">
        <f>INDEX('Effect Coding'!$A$53:$DD$159,MATCH(B253,'Effect Coding'!$A$53:$A$159,0), COLUMN('Effect Coding'!G303))</f>
        <v>0</v>
      </c>
      <c r="AA253">
        <f>INDEX('Effect Coding'!$A$53:$DD$159,MATCH(B253,'Effect Coding'!$A$53:$A$159,0), COLUMN('Effect Coding'!H303))</f>
        <v>0</v>
      </c>
      <c r="AB253">
        <f>INDEX('Effect Coding'!$A$53:$DD$159,MATCH(B253,'Effect Coding'!$A$53:$A$159,0), COLUMN('Effect Coding'!I303))</f>
        <v>0</v>
      </c>
      <c r="AC253">
        <f>INDEX('Effect Coding'!$A$53:$DD$159,MATCH(B253,'Effect Coding'!$A$53:$A$159,0), COLUMN('Effect Coding'!J303))</f>
        <v>0</v>
      </c>
      <c r="AD253">
        <f>INDEX('Effect Coding'!$A$53:$DD$159,MATCH(B253,'Effect Coding'!$A$53:$A$159,0), COLUMN('Effect Coding'!K303))</f>
        <v>0</v>
      </c>
      <c r="AE253">
        <f>INDEX('Effect Coding'!$A$53:$DD$159,MATCH(B253,'Effect Coding'!$A$53:$A$159,0), COLUMN('Effect Coding'!L303))</f>
        <v>0</v>
      </c>
      <c r="AF253">
        <f>INDEX('Effect Coding'!$A$53:$DD$159,MATCH(B253,'Effect Coding'!$A$53:$A$159,0), COLUMN('Effect Coding'!M303))</f>
        <v>0</v>
      </c>
      <c r="AG253">
        <f>INDEX('Effect Coding'!$A$53:$DD$159,MATCH(B253,'Effect Coding'!$A$53:$A$159,0), COLUMN('Effect Coding'!N303))</f>
        <v>0</v>
      </c>
      <c r="AH253">
        <f>INDEX('Effect Coding'!$A$53:$DD$159,MATCH(B253,'Effect Coding'!$A$53:$A$159,0), COLUMN('Effect Coding'!O303))</f>
        <v>0</v>
      </c>
      <c r="AI253">
        <f>INDEX('Effect Coding'!$A$53:$DD$159,MATCH(B253,'Effect Coding'!$A$53:$A$159,0), COLUMN('Effect Coding'!P303))</f>
        <v>0</v>
      </c>
      <c r="AJ253">
        <f>INDEX('Effect Coding'!$A$53:$DD$159,MATCH(B253,'Effect Coding'!$A$53:$A$159,0), COLUMN('Effect Coding'!Q303))</f>
        <v>0</v>
      </c>
      <c r="AK253">
        <f>INDEX('Effect Coding'!$A$53:$DD$159,MATCH(B253,'Effect Coding'!$A$53:$A$159,0), COLUMN('Effect Coding'!R303))</f>
        <v>0</v>
      </c>
      <c r="AL253">
        <f>INDEX('Effect Coding'!$A$53:$DD$159,MATCH(B253,'Effect Coding'!$A$53:$A$159,0), COLUMN('Effect Coding'!S303))</f>
        <v>0</v>
      </c>
      <c r="AM253">
        <f>INDEX('Effect Coding'!$A$53:$DD$159,MATCH(B253,'Effect Coding'!$A$53:$A$159,0), COLUMN('Effect Coding'!T303))</f>
        <v>0</v>
      </c>
      <c r="AN253">
        <f>INDEX('Effect Coding'!$A$53:$DD$159,MATCH(B253,'Effect Coding'!$A$53:$A$159,0), COLUMN('Effect Coding'!U303))</f>
        <v>0</v>
      </c>
      <c r="AO253">
        <f>INDEX('Effect Coding'!$A$53:$DD$159,MATCH(B253,'Effect Coding'!$A$53:$A$159,0), COLUMN('Effect Coding'!V303))</f>
        <v>0</v>
      </c>
      <c r="AP253">
        <f>INDEX('Effect Coding'!$A$53:$DD$159,MATCH(B253,'Effect Coding'!$A$53:$A$159,0), COLUMN('Effect Coding'!W303))</f>
        <v>0</v>
      </c>
      <c r="AQ253">
        <f>INDEX('Effect Coding'!$A$53:$DD$159,MATCH(B253,'Effect Coding'!$A$53:$A$159,0), COLUMN('Effect Coding'!X303))</f>
        <v>0</v>
      </c>
      <c r="AR253">
        <f>INDEX('Effect Coding'!$A$53:$DD$159,MATCH(B253,'Effect Coding'!$A$53:$A$159,0), COLUMN('Effect Coding'!Y303))</f>
        <v>0</v>
      </c>
      <c r="AS253">
        <f>INDEX('Effect Coding'!$A$53:$DD$159,MATCH(B253,'Effect Coding'!$A$53:$A$159,0), COLUMN('Effect Coding'!Z303))</f>
        <v>0</v>
      </c>
      <c r="AT253">
        <f>INDEX('Effect Coding'!$A$53:$DD$159,MATCH(B253,'Effect Coding'!$A$53:$A$159,0), COLUMN('Effect Coding'!AA303))</f>
        <v>0</v>
      </c>
      <c r="AU253">
        <f>INDEX('Effect Coding'!$A$53:$DD$159,MATCH(B253,'Effect Coding'!$A$53:$A$159,0), COLUMN('Effect Coding'!AB303))</f>
        <v>0</v>
      </c>
      <c r="AV253">
        <f>INDEX('Effect Coding'!$A$53:$DD$159,MATCH(B253,'Effect Coding'!$A$53:$A$159,0), COLUMN('Effect Coding'!AC303))</f>
        <v>0</v>
      </c>
      <c r="AW253">
        <f>INDEX('Effect Coding'!$A$53:$DD$159,MATCH(B253,'Effect Coding'!$A$53:$A$159,0), COLUMN('Effect Coding'!AD303))</f>
        <v>0</v>
      </c>
      <c r="AX253">
        <f>INDEX('Effect Coding'!$A$53:$DD$159,MATCH(B253,'Effect Coding'!$A$53:$A$159,0), COLUMN('Effect Coding'!AE303))</f>
        <v>0</v>
      </c>
      <c r="AY253">
        <f>INDEX('Effect Coding'!$A$53:$DD$159,MATCH(B253,'Effect Coding'!$A$53:$A$159,0), COLUMN('Effect Coding'!AF303))</f>
        <v>0</v>
      </c>
      <c r="AZ253">
        <f>INDEX('Effect Coding'!$A$53:$DD$159,MATCH(B253,'Effect Coding'!$A$53:$A$159,0), COLUMN('Effect Coding'!AG303))</f>
        <v>0</v>
      </c>
      <c r="BA253">
        <f>INDEX('Effect Coding'!$A$53:$DD$159,MATCH(B253,'Effect Coding'!$A$53:$A$159,0), COLUMN('Effect Coding'!AH303))</f>
        <v>0</v>
      </c>
      <c r="BB253">
        <f>INDEX('Effect Coding'!$A$53:$DD$159,MATCH(B253,'Effect Coding'!$A$53:$A$159,0), COLUMN('Effect Coding'!AI303))</f>
        <v>0</v>
      </c>
      <c r="BC253">
        <f>INDEX('Effect Coding'!$A$53:$DD$159,MATCH(B253,'Effect Coding'!$A$53:$A$159,0), COLUMN('Effect Coding'!AJ303))</f>
        <v>0</v>
      </c>
      <c r="BD253">
        <f>INDEX('Effect Coding'!$A$53:$DD$159,MATCH(B253,'Effect Coding'!$A$53:$A$159,0), COLUMN('Effect Coding'!AK303))</f>
        <v>0</v>
      </c>
      <c r="BE253">
        <f>INDEX('Effect Coding'!$A$53:$DD$159,MATCH(B253,'Effect Coding'!$A$53:$A$159,0), COLUMN('Effect Coding'!AL303))</f>
        <v>0</v>
      </c>
      <c r="BF253">
        <f>INDEX('Effect Coding'!$A$53:$DD$159,MATCH(B253,'Effect Coding'!$A$53:$A$159,0), COLUMN('Effect Coding'!AM303))</f>
        <v>0</v>
      </c>
      <c r="BG253">
        <f>INDEX('Effect Coding'!$A$53:$DD$159,MATCH(B253,'Effect Coding'!$A$53:$A$159,0), COLUMN('Effect Coding'!AN303))</f>
        <v>0</v>
      </c>
      <c r="BH253">
        <f>INDEX('Effect Coding'!$A$53:$DD$159,MATCH(B253,'Effect Coding'!$A$53:$A$159,0), COLUMN('Effect Coding'!AO303))</f>
        <v>0</v>
      </c>
      <c r="BI253">
        <f>INDEX('Effect Coding'!$A$53:$DD$159,MATCH(B253,'Effect Coding'!$A$53:$A$159,0), COLUMN('Effect Coding'!AP303))</f>
        <v>0</v>
      </c>
      <c r="BJ253">
        <f>INDEX('Effect Coding'!$A$53:$DD$159,MATCH(B253,'Effect Coding'!$A$53:$A$159,0), COLUMN('Effect Coding'!AQ303))</f>
        <v>0</v>
      </c>
      <c r="BK253">
        <f>INDEX('Effect Coding'!$A$53:$DD$159,MATCH(B253,'Effect Coding'!$A$53:$A$159,0), COLUMN('Effect Coding'!AR303))</f>
        <v>0</v>
      </c>
      <c r="BL253">
        <f>INDEX('Effect Coding'!$A$53:$DD$159,MATCH(B253,'Effect Coding'!$A$53:$A$159,0), COLUMN('Effect Coding'!AS303))</f>
        <v>0</v>
      </c>
      <c r="BM253">
        <f>INDEX('Effect Coding'!$A$53:$DD$159,MATCH(B253,'Effect Coding'!$A$53:$A$159,0), COLUMN('Effect Coding'!AT303))</f>
        <v>0</v>
      </c>
      <c r="BN253">
        <f>INDEX('Effect Coding'!$A$53:$DD$159,MATCH(B253,'Effect Coding'!$A$53:$A$159,0), COLUMN('Effect Coding'!AU303))</f>
        <v>0</v>
      </c>
      <c r="BO253">
        <f>INDEX('Effect Coding'!$A$53:$DD$159,MATCH(B253,'Effect Coding'!$A$53:$A$159,0), COLUMN('Effect Coding'!AV303))</f>
        <v>0</v>
      </c>
      <c r="BP253">
        <f>INDEX('Effect Coding'!$A$53:$DD$159,MATCH(B253,'Effect Coding'!$A$53:$A$159,0), COLUMN('Effect Coding'!AW303))</f>
        <v>0</v>
      </c>
      <c r="BQ253">
        <f>INDEX('Effect Coding'!$A$53:$DD$159,MATCH(B253,'Effect Coding'!$A$53:$A$159,0), COLUMN('Effect Coding'!AX303))</f>
        <v>0</v>
      </c>
      <c r="BR253">
        <f>INDEX('Effect Coding'!$A$53:$DD$159,MATCH(B253,'Effect Coding'!$A$53:$A$159,0), COLUMN('Effect Coding'!AY303))</f>
        <v>0</v>
      </c>
      <c r="BS253">
        <f>INDEX('Effect Coding'!$A$53:$DD$159,MATCH(B253,'Effect Coding'!$A$53:$A$159,0), COLUMN('Effect Coding'!AZ303))</f>
        <v>0</v>
      </c>
      <c r="BT253">
        <f>INDEX('Effect Coding'!$A$53:$DD$159,MATCH(B253,'Effect Coding'!$A$53:$A$159,0), COLUMN('Effect Coding'!BA303))</f>
        <v>0</v>
      </c>
      <c r="BU253">
        <f>INDEX('Effect Coding'!$A$53:$DD$159,MATCH(B253,'Effect Coding'!$A$53:$A$159,0), COLUMN('Effect Coding'!BB303))</f>
        <v>0</v>
      </c>
      <c r="BV253">
        <f>INDEX('Effect Coding'!$A$53:$DD$159,MATCH(B253,'Effect Coding'!$A$53:$A$159,0), COLUMN('Effect Coding'!BC303))</f>
        <v>0</v>
      </c>
      <c r="BW253">
        <f>INDEX('Effect Coding'!$A$53:$DD$159,MATCH(B253,'Effect Coding'!$A$53:$A$159,0), COLUMN('Effect Coding'!BD303))</f>
        <v>0</v>
      </c>
      <c r="BX253">
        <f>INDEX('Effect Coding'!$A$53:$DD$159,MATCH(B253,'Effect Coding'!$A$53:$A$159,0), COLUMN('Effect Coding'!BE303))</f>
        <v>0</v>
      </c>
      <c r="BY253">
        <f>INDEX('Effect Coding'!$A$53:$DD$159,MATCH(B253,'Effect Coding'!$A$53:$A$159,0), COLUMN('Effect Coding'!BF303))</f>
        <v>0</v>
      </c>
      <c r="BZ253">
        <f>INDEX('Effect Coding'!$A$53:$DD$159,MATCH(B253,'Effect Coding'!$A$53:$A$159,0), COLUMN('Effect Coding'!BG303))</f>
        <v>0</v>
      </c>
      <c r="CA253">
        <f>INDEX('Effect Coding'!$A$53:$DD$159,MATCH(B253,'Effect Coding'!$A$53:$A$159,0), COLUMN('Effect Coding'!BH303))</f>
        <v>0</v>
      </c>
      <c r="CB253">
        <f>INDEX('Effect Coding'!$A$53:$DD$159,MATCH(B253,'Effect Coding'!$A$53:$A$159,0), COLUMN('Effect Coding'!BI303))</f>
        <v>0</v>
      </c>
      <c r="CC253">
        <f>INDEX('Effect Coding'!$A$53:$DD$159,MATCH(B253,'Effect Coding'!$A$53:$A$159,0), COLUMN('Effect Coding'!BJ303))</f>
        <v>0</v>
      </c>
      <c r="CD253">
        <f>INDEX('Effect Coding'!$A$53:$DD$159,MATCH(B253,'Effect Coding'!$A$53:$A$159,0), COLUMN('Effect Coding'!BK303))</f>
        <v>0</v>
      </c>
      <c r="CE253">
        <f>INDEX('Effect Coding'!$A$53:$DD$159,MATCH(B253,'Effect Coding'!$A$53:$A$159,0), COLUMN('Effect Coding'!BL303))</f>
        <v>0</v>
      </c>
      <c r="CF253">
        <f>INDEX('Effect Coding'!$A$53:$DD$159,MATCH(B253,'Effect Coding'!$A$53:$A$159,0), COLUMN('Effect Coding'!BM303))</f>
        <v>0</v>
      </c>
      <c r="CG253">
        <f>INDEX('Effect Coding'!$A$53:$DD$159,MATCH(B253,'Effect Coding'!$A$53:$A$159,0), COLUMN('Effect Coding'!BN303))</f>
        <v>0</v>
      </c>
      <c r="CH253">
        <f>INDEX('Effect Coding'!$A$53:$DD$159,MATCH(B253,'Effect Coding'!$A$53:$A$159,0), COLUMN('Effect Coding'!BO303))</f>
        <v>0</v>
      </c>
      <c r="CI253">
        <f>INDEX('Effect Coding'!$A$53:$DD$159,MATCH(B253,'Effect Coding'!$A$53:$A$159,0), COLUMN('Effect Coding'!BP303))</f>
        <v>0</v>
      </c>
      <c r="CJ253">
        <f>INDEX('Effect Coding'!$A$53:$DD$159,MATCH(B253,'Effect Coding'!$A$53:$A$159,0), COLUMN('Effect Coding'!BQ303))</f>
        <v>0</v>
      </c>
      <c r="CK253">
        <f>INDEX('Effect Coding'!$A$53:$DD$159,MATCH(B253,'Effect Coding'!$A$53:$A$159,0), COLUMN('Effect Coding'!BR303))</f>
        <v>0</v>
      </c>
      <c r="CL253">
        <f>INDEX('Effect Coding'!$A$53:$DD$159,MATCH(B253,'Effect Coding'!$A$53:$A$159,0), COLUMN('Effect Coding'!BS303))</f>
        <v>0</v>
      </c>
      <c r="CM253">
        <f>INDEX('Effect Coding'!$A$53:$DD$159,MATCH(B253,'Effect Coding'!$A$53:$A$159,0), COLUMN('Effect Coding'!BT303))</f>
        <v>0</v>
      </c>
      <c r="CN253">
        <f>INDEX('Effect Coding'!$A$53:$DD$159,MATCH(B253,'Effect Coding'!$A$53:$A$159,0), COLUMN('Effect Coding'!BU303))</f>
        <v>0</v>
      </c>
      <c r="CO253">
        <f>INDEX('Effect Coding'!$A$53:$DD$159,MATCH(B253,'Effect Coding'!$A$53:$A$159,0), COLUMN('Effect Coding'!BV303))</f>
        <v>0</v>
      </c>
      <c r="CP253">
        <f>INDEX('Effect Coding'!$A$53:$DD$159,MATCH(B253,'Effect Coding'!$A$53:$A$159,0), COLUMN('Effect Coding'!BW303))</f>
        <v>0</v>
      </c>
      <c r="CQ253">
        <f>INDEX('Effect Coding'!$A$53:$DD$159,MATCH(B253,'Effect Coding'!$A$53:$A$159,0), COLUMN('Effect Coding'!BX303))</f>
        <v>0</v>
      </c>
      <c r="CR253">
        <f>INDEX('Effect Coding'!$A$53:$DD$159,MATCH(B253,'Effect Coding'!$A$53:$A$159,0), COLUMN('Effect Coding'!BY303))</f>
        <v>0</v>
      </c>
      <c r="CS253">
        <f>INDEX('Effect Coding'!$A$53:$DD$159,MATCH(B253,'Effect Coding'!$A$53:$A$159,0), COLUMN('Effect Coding'!BZ303))</f>
        <v>0</v>
      </c>
      <c r="CT253">
        <f>INDEX('Effect Coding'!$A$53:$DD$159,MATCH(B253,'Effect Coding'!$A$53:$A$159,0), COLUMN('Effect Coding'!CA303))</f>
        <v>0</v>
      </c>
      <c r="CU253">
        <f>INDEX('Effect Coding'!$A$53:$DD$159,MATCH(B253,'Effect Coding'!$A$53:$A$159,0), COLUMN('Effect Coding'!CB303))</f>
        <v>0</v>
      </c>
      <c r="CV253">
        <f>INDEX('Effect Coding'!$A$53:$DD$159,MATCH(B253,'Effect Coding'!$A$53:$A$159,0), COLUMN('Effect Coding'!CC303))</f>
        <v>0</v>
      </c>
      <c r="CW253">
        <f>INDEX('Effect Coding'!$A$53:$DD$159,MATCH(B253,'Effect Coding'!$A$53:$A$159,0), COLUMN('Effect Coding'!CD303))</f>
        <v>0</v>
      </c>
      <c r="CX253">
        <f>INDEX('Effect Coding'!$A$53:$DD$159,MATCH(B253,'Effect Coding'!$A$53:$A$159,0), COLUMN('Effect Coding'!CE303))</f>
        <v>1</v>
      </c>
      <c r="CY253">
        <f>INDEX('Effect Coding'!$A$53:$DD$159,MATCH(B253,'Effect Coding'!$A$53:$A$159,0), COLUMN('Effect Coding'!CF303))</f>
        <v>0</v>
      </c>
      <c r="CZ253">
        <f>INDEX('Effect Coding'!$A$53:$DD$159,MATCH(B253,'Effect Coding'!$A$53:$A$159,0), COLUMN('Effect Coding'!CG303))</f>
        <v>0</v>
      </c>
      <c r="DA253">
        <f>INDEX('Effect Coding'!$A$53:$DD$159,MATCH(B253,'Effect Coding'!$A$53:$A$159,0), COLUMN('Effect Coding'!CH303))</f>
        <v>0</v>
      </c>
      <c r="DB253">
        <f>INDEX('Effect Coding'!$A$53:$DD$159,MATCH(B253,'Effect Coding'!$A$53:$A$159,0), COLUMN('Effect Coding'!CI303))</f>
        <v>0</v>
      </c>
      <c r="DC253">
        <f>INDEX('Effect Coding'!$A$53:$DD$159,MATCH(B253,'Effect Coding'!$A$53:$A$159,0), COLUMN('Effect Coding'!CJ303))</f>
        <v>0</v>
      </c>
      <c r="DD253">
        <f>INDEX('Effect Coding'!$A$53:$DD$159,MATCH(B253,'Effect Coding'!$A$53:$A$159,0), COLUMN('Effect Coding'!CK303))</f>
        <v>0</v>
      </c>
      <c r="DE253">
        <f>INDEX('Effect Coding'!$A$53:$DD$159,MATCH(B253,'Effect Coding'!$A$53:$A$159,0), COLUMN('Effect Coding'!CL303))</f>
        <v>0</v>
      </c>
      <c r="DF253">
        <f>INDEX('Effect Coding'!$A$53:$DD$159,MATCH(B253,'Effect Coding'!$A$53:$A$159,0), COLUMN('Effect Coding'!CM303))</f>
        <v>0</v>
      </c>
      <c r="DG253">
        <f>INDEX('Effect Coding'!$A$53:$DD$159,MATCH(B253,'Effect Coding'!$A$53:$A$159,0), COLUMN('Effect Coding'!CN303))</f>
        <v>0</v>
      </c>
      <c r="DH253">
        <f>INDEX('Effect Coding'!$A$53:$DD$159,MATCH(B253,'Effect Coding'!$A$53:$A$159,0), COLUMN('Effect Coding'!CO303))</f>
        <v>0</v>
      </c>
      <c r="DI253">
        <f>INDEX('Effect Coding'!$A$53:$DD$159,MATCH(B253,'Effect Coding'!$A$53:$A$159,0), COLUMN('Effect Coding'!CP303))</f>
        <v>0</v>
      </c>
      <c r="DJ253">
        <f>INDEX('Effect Coding'!$A$53:$DD$159,MATCH(B253,'Effect Coding'!$A$53:$A$159,0), COLUMN('Effect Coding'!CQ303))</f>
        <v>0</v>
      </c>
      <c r="DK253">
        <f>INDEX('Effect Coding'!$A$53:$DD$159,MATCH(B253,'Effect Coding'!$A$53:$A$159,0), COLUMN('Effect Coding'!CR303))</f>
        <v>0</v>
      </c>
      <c r="DL253">
        <f>INDEX('Effect Coding'!$A$53:$DD$159,MATCH(B253,'Effect Coding'!$A$53:$A$159,0), COLUMN('Effect Coding'!CS303))</f>
        <v>0</v>
      </c>
      <c r="DM253">
        <f>INDEX('Effect Coding'!$A$53:$DD$159,MATCH(B253,'Effect Coding'!$A$53:$A$159,0), COLUMN('Effect Coding'!CT303))</f>
        <v>0</v>
      </c>
      <c r="DN253">
        <f>INDEX('Effect Coding'!$A$53:$DD$159,MATCH(B253,'Effect Coding'!$A$53:$A$159,0), COLUMN('Effect Coding'!CU303))</f>
        <v>0</v>
      </c>
      <c r="DO253">
        <f>INDEX('Effect Coding'!$A$53:$DD$159,MATCH(B253,'Effect Coding'!$A$53:$A$159,0), COLUMN('Effect Coding'!CV303))</f>
        <v>0</v>
      </c>
      <c r="DP253">
        <f>INDEX('Effect Coding'!$A$53:$DD$159,MATCH(B253,'Effect Coding'!$A$53:$A$159,0), COLUMN('Effect Coding'!CW303))</f>
        <v>0</v>
      </c>
      <c r="DQ253">
        <f>INDEX('Effect Coding'!$A$53:$DD$159,MATCH(B253,'Effect Coding'!$A$53:$A$159,0), COLUMN('Effect Coding'!CX303))</f>
        <v>0</v>
      </c>
      <c r="DR253">
        <f>INDEX('Effect Coding'!$A$53:$DD$159,MATCH(B253,'Effect Coding'!$A$53:$A$159,0), COLUMN('Effect Coding'!CY303))</f>
        <v>0</v>
      </c>
      <c r="DS253">
        <f>INDEX('Effect Coding'!$A$53:$DD$159,MATCH(B253,'Effect Coding'!$A$53:$A$159,0), COLUMN('Effect Coding'!CZ303))</f>
        <v>0</v>
      </c>
      <c r="DT253">
        <f>INDEX('Effect Coding'!$A$53:$DD$159,MATCH(B253,'Effect Coding'!$A$53:$A$159,0), COLUMN('Effect Coding'!DA303))</f>
        <v>0</v>
      </c>
      <c r="DU253">
        <f>INDEX('Effect Coding'!$A$53:$DD$159,MATCH(B253,'Effect Coding'!$A$53:$A$159,0), COLUMN('Effect Coding'!DB303))</f>
        <v>0</v>
      </c>
      <c r="DV253">
        <f>INDEX('Effect Coding'!$A$53:$DD$159,MATCH(B253,'Effect Coding'!$A$53:$A$159,0), COLUMN('Effect Coding'!DC303))</f>
        <v>0</v>
      </c>
      <c r="DW253">
        <f>INDEX('Effect Coding'!$A$53:$DD$159,MATCH(B253,'Effect Coding'!$A$53:$A$159,0), COLUMN('Effect Coding'!DD303))</f>
        <v>0</v>
      </c>
      <c r="DX253">
        <f>INDEX('Effect Coding'!$A$40:$K$49,MATCH(C253,'Effect Coding'!$A$40:$A$49,0),COLUMN('Effect Coding'!C290))</f>
        <v>0</v>
      </c>
      <c r="DY253">
        <f>INDEX('Effect Coding'!$A$40:$K$49,MATCH(C253,'Effect Coding'!$A$40:$A$49,0),COLUMN('Effect Coding'!D290))</f>
        <v>0</v>
      </c>
      <c r="DZ253">
        <f>INDEX('Effect Coding'!$A$40:$K$49,MATCH(C253,'Effect Coding'!$A$40:$A$49,0),COLUMN('Effect Coding'!E290))</f>
        <v>0</v>
      </c>
      <c r="EA253">
        <f>INDEX('Effect Coding'!$A$40:$K$49,MATCH(C253,'Effect Coding'!$A$40:$A$49,0),COLUMN('Effect Coding'!F290))</f>
        <v>0</v>
      </c>
      <c r="EB253">
        <f>INDEX('Effect Coding'!$A$40:$K$49,MATCH(C253,'Effect Coding'!$A$40:$A$49,0),COLUMN('Effect Coding'!G290))</f>
        <v>0</v>
      </c>
      <c r="EC253">
        <f>INDEX('Effect Coding'!$A$40:$K$49,MATCH(C253,'Effect Coding'!$A$40:$A$49,0),COLUMN('Effect Coding'!H290))</f>
        <v>0</v>
      </c>
      <c r="ED253">
        <f>INDEX('Effect Coding'!$A$40:$K$49,MATCH(C253,'Effect Coding'!$A$40:$A$49,0),COLUMN('Effect Coding'!I290))</f>
        <v>0</v>
      </c>
      <c r="EE253">
        <f>INDEX('Effect Coding'!$A$40:$K$49,MATCH(C253,'Effect Coding'!$A$40:$A$49,0),COLUMN('Effect Coding'!J290))</f>
        <v>1</v>
      </c>
      <c r="EF253">
        <f>INDEX('Effect Coding'!$A$40:$K$49,MATCH(C253,'Effect Coding'!$A$40:$A$49,0),COLUMN('Effect Coding'!K290))</f>
        <v>0</v>
      </c>
      <c r="EG253">
        <f>INDEX('Effect Coding'!$A$33:$E$36,MATCH(D253,'Effect Coding'!$A$33:$A$36,0),COLUMN('Effect Coding'!C283))</f>
        <v>1</v>
      </c>
      <c r="EH253">
        <f>INDEX('Effect Coding'!$A$33:$E$36,MATCH(D253,'Effect Coding'!$A$33:$A$36,0),COLUMN('Effect Coding'!D283))</f>
        <v>0</v>
      </c>
      <c r="EI253">
        <f>INDEX('Effect Coding'!$A$33:$E$36,MATCH(D253,'Effect Coding'!$A$33:$A$36,0),COLUMN('Effect Coding'!E283))</f>
        <v>0</v>
      </c>
      <c r="EJ253">
        <f>INDEX('Effect Coding'!$A$27:$D$29,MATCH(E253,'Effect Coding'!$A$27:$A$29,0),COLUMN('Effect Coding'!C277))</f>
        <v>-1</v>
      </c>
      <c r="EK253">
        <f>INDEX('Effect Coding'!$A$27:$D$29,MATCH(E253,'Effect Coding'!$A$27:$A$29,0),COLUMN('Effect Coding'!D277))</f>
        <v>-1</v>
      </c>
      <c r="EL253">
        <f>INDEX('Effect Coding'!$A$21:$D$23,MATCH(F253,'Effect Coding'!$A$21:$A$23,0),COLUMN('Effect Coding'!C271))</f>
        <v>-1</v>
      </c>
      <c r="EM253">
        <f>INDEX('Effect Coding'!$A$21:$D$23,MATCH(F253,'Effect Coding'!$A$21:$A$23,0),COLUMN('Effect Coding'!D271))</f>
        <v>-1</v>
      </c>
      <c r="EN253">
        <f>INDEX('Effect Coding'!$A$15:$D$17,MATCH(G253,'Effect Coding'!$A$15:$A$17,0),COLUMN('Effect Coding'!C265))</f>
        <v>1</v>
      </c>
      <c r="EO253">
        <f>INDEX('Effect Coding'!$A$15:$D$17,MATCH(G253,'Effect Coding'!$A$15:$A$17,0),COLUMN('Effect Coding'!D265))</f>
        <v>0</v>
      </c>
      <c r="EP253">
        <f>INDEX('Effect Coding'!$A$9:$D$11,MATCH(H253,'Effect Coding'!$A$9:$A$11,0),COLUMN('Effect Coding'!C259))</f>
        <v>1</v>
      </c>
      <c r="EQ253">
        <f>INDEX('Effect Coding'!$A$9:$D$11,MATCH(H253,'Effect Coding'!$A$9:$A$11,0),COLUMN('Effect Coding'!D259))</f>
        <v>0</v>
      </c>
      <c r="ER253">
        <f>INDEX('Effect Coding'!$A$3:$D$5,MATCH(I253,'Effect Coding'!$A$3:$A$5,0),COLUMN('Effect Coding'!C253))</f>
        <v>1</v>
      </c>
      <c r="ES253">
        <f>INDEX('Effect Coding'!$A$3:$D$5,MATCH(I253,'Effect Coding'!$A$3:$A$5,0),COLUMN('Effect Coding'!D253))</f>
        <v>0</v>
      </c>
      <c r="ET253">
        <f>INDEX('Effect Coding'!$A$163:$D$165,MATCH(J253,'Effect Coding'!$A$163:$A$165,0),COLUMN('Effect Coding'!C413))</f>
        <v>0</v>
      </c>
      <c r="EU253">
        <f>INDEX('Effect Coding'!$A$163:$D$165,MATCH(J253,'Effect Coding'!$A$163:$A$165,0),COLUMN('Effect Coding'!D413))</f>
        <v>1</v>
      </c>
      <c r="EV253">
        <f>INDEX('Effect Coding'!$A$163:$D$165,MATCH(K253,'Effect Coding'!$A$169:$A$171,0),COLUMN('Effect Coding'!C413))</f>
        <v>1</v>
      </c>
      <c r="EW253">
        <f>INDEX('Effect Coding'!$A$163:$D$165,MATCH(K253,'Effect Coding'!$A$169:$A$171,0),COLUMN('Effect Coding'!D413))</f>
        <v>0</v>
      </c>
      <c r="EX253">
        <f>INDEX('Effect Coding'!$A$175:$E$178,MATCH(L253,'Effect Coding'!$A$175:$A$178,0),COLUMN('Effect Coding'!C425))</f>
        <v>1</v>
      </c>
      <c r="EY253">
        <f>INDEX('Effect Coding'!$A$175:$E$178,MATCH(L253,'Effect Coding'!$A$175:$A$178,0),COLUMN('Effect Coding'!D425))</f>
        <v>0</v>
      </c>
      <c r="EZ253">
        <f>INDEX('Effect Coding'!$A$175:$E$178,MATCH(L253,'Effect Coding'!$A$175:$A$178,0),COLUMN('Effect Coding'!E425))</f>
        <v>0</v>
      </c>
      <c r="FA253">
        <f>INDEX('Effect Coding'!$A$182:$E$185,MATCH(M253,'Effect Coding'!$A$182:$A$185,0),COLUMN('Effect Coding'!C432))</f>
        <v>1</v>
      </c>
      <c r="FB253">
        <f>INDEX('Effect Coding'!$A$182:$E$185,MATCH(M253,'Effect Coding'!$A$182:$A$185,0),COLUMN('Effect Coding'!D432))</f>
        <v>0</v>
      </c>
      <c r="FC253">
        <f>INDEX('Effect Coding'!$A$182:$E$185,MATCH(M253,'Effect Coding'!$A$182:$A$185,0),COLUMN('Effect Coding'!E432))</f>
        <v>0</v>
      </c>
      <c r="FD253">
        <f>INDEX('Effect Coding'!$A$189:$C$190,MATCH(N253,'Effect Coding'!$A$189:$A$190,0),COLUMN('Effect Coding'!C439))</f>
        <v>1</v>
      </c>
      <c r="FE253">
        <f>INDEX('Effect Coding'!$A$194:$D$196,MATCH(O253,'Effect Coding'!$A$194:$A$196,0),COLUMN('Effect Coding'!C444))</f>
        <v>1</v>
      </c>
      <c r="FF253">
        <f>INDEX('Effect Coding'!$A$194:$D$196,MATCH(O253,'Effect Coding'!$A$194:$A$196,0),COLUMN('Effect Coding'!D444))</f>
        <v>0</v>
      </c>
      <c r="FG253">
        <f>INDEX('Effect Coding'!$A$200:$C$201,MATCH(P253,'Effect Coding'!$A$200:$A$201,0),COLUMN('Effect Coding'!C450))</f>
        <v>1</v>
      </c>
      <c r="FH253">
        <f>INDEX('Effect Coding'!$A$205:$D$207,MATCH(Q253,'Effect Coding'!$A$205:$A$207,0),COLUMN('Effect Coding'!C455))</f>
        <v>1</v>
      </c>
      <c r="FI253">
        <f>INDEX('Effect Coding'!$A$205:$D$207,MATCH(Q253,'Effect Coding'!$A$205:$A$207,0),COLUMN('Effect Coding'!D455))</f>
        <v>0</v>
      </c>
      <c r="FJ253">
        <f>INDEX('Effect Coding'!$A$211:$C$212,MATCH(R253,'Effect Coding'!$A$211:$A$212,0),COLUMN('Effect Coding'!C461))</f>
        <v>1</v>
      </c>
      <c r="FK253">
        <f>INDEX('Effect Coding'!$A$216:$C$217,MATCH(S253,'Effect Coding'!$A$216:$A$217,0),COLUMN('Effect Coding'!C466))</f>
        <v>1</v>
      </c>
      <c r="FL253">
        <f>INDEX('Effect Coding'!$A$221:$C$222,MATCH(T253,'Effect Coding'!$A$221:$A$222,0),COLUMN('Effect Coding'!C471))</f>
        <v>1</v>
      </c>
    </row>
    <row r="254" spans="1:168" x14ac:dyDescent="0.25">
      <c r="A254" t="s">
        <v>456</v>
      </c>
      <c r="B254" t="s">
        <v>148</v>
      </c>
      <c r="C254" t="s">
        <v>9</v>
      </c>
      <c r="D254" t="s">
        <v>30</v>
      </c>
      <c r="E254" t="s">
        <v>1</v>
      </c>
      <c r="F254" t="s">
        <v>54</v>
      </c>
      <c r="G254" t="s">
        <v>181</v>
      </c>
      <c r="H254" t="s">
        <v>183</v>
      </c>
      <c r="I254" t="s">
        <v>50</v>
      </c>
      <c r="J254" t="s">
        <v>187</v>
      </c>
      <c r="K254" t="s">
        <v>63</v>
      </c>
      <c r="L254">
        <v>0</v>
      </c>
      <c r="M254" t="s">
        <v>60</v>
      </c>
      <c r="N254" t="s">
        <v>51</v>
      </c>
      <c r="O254" t="s">
        <v>51</v>
      </c>
      <c r="P254" t="s">
        <v>52</v>
      </c>
      <c r="Q254" t="s">
        <v>51</v>
      </c>
      <c r="R254" t="s">
        <v>51</v>
      </c>
      <c r="S254" t="s">
        <v>51</v>
      </c>
      <c r="T254" t="s">
        <v>51</v>
      </c>
      <c r="U254" s="20">
        <v>3.5</v>
      </c>
      <c r="V254">
        <f>INDEX('Effect Coding'!$A$53:$DD$159,MATCH(B254,'Effect Coding'!$A$53:$A$159,0), COLUMN('Effect Coding'!C304))</f>
        <v>0</v>
      </c>
      <c r="W254">
        <f>INDEX('Effect Coding'!$A$53:$DD$159,MATCH(B254,'Effect Coding'!$A$53:$A$159,0), COLUMN('Effect Coding'!D304))</f>
        <v>0</v>
      </c>
      <c r="X254">
        <f>INDEX('Effect Coding'!$A$53:$DD$159,MATCH(B254,'Effect Coding'!$A$53:$A$159,0), COLUMN('Effect Coding'!E304))</f>
        <v>0</v>
      </c>
      <c r="Y254">
        <f>INDEX('Effect Coding'!$A$53:$DD$159,MATCH(B254,'Effect Coding'!$A$53:$A$159,0), COLUMN('Effect Coding'!F304))</f>
        <v>0</v>
      </c>
      <c r="Z254">
        <f>INDEX('Effect Coding'!$A$53:$DD$159,MATCH(B254,'Effect Coding'!$A$53:$A$159,0), COLUMN('Effect Coding'!G304))</f>
        <v>0</v>
      </c>
      <c r="AA254">
        <f>INDEX('Effect Coding'!$A$53:$DD$159,MATCH(B254,'Effect Coding'!$A$53:$A$159,0), COLUMN('Effect Coding'!H304))</f>
        <v>0</v>
      </c>
      <c r="AB254">
        <f>INDEX('Effect Coding'!$A$53:$DD$159,MATCH(B254,'Effect Coding'!$A$53:$A$159,0), COLUMN('Effect Coding'!I304))</f>
        <v>0</v>
      </c>
      <c r="AC254">
        <f>INDEX('Effect Coding'!$A$53:$DD$159,MATCH(B254,'Effect Coding'!$A$53:$A$159,0), COLUMN('Effect Coding'!J304))</f>
        <v>0</v>
      </c>
      <c r="AD254">
        <f>INDEX('Effect Coding'!$A$53:$DD$159,MATCH(B254,'Effect Coding'!$A$53:$A$159,0), COLUMN('Effect Coding'!K304))</f>
        <v>0</v>
      </c>
      <c r="AE254">
        <f>INDEX('Effect Coding'!$A$53:$DD$159,MATCH(B254,'Effect Coding'!$A$53:$A$159,0), COLUMN('Effect Coding'!L304))</f>
        <v>0</v>
      </c>
      <c r="AF254">
        <f>INDEX('Effect Coding'!$A$53:$DD$159,MATCH(B254,'Effect Coding'!$A$53:$A$159,0), COLUMN('Effect Coding'!M304))</f>
        <v>0</v>
      </c>
      <c r="AG254">
        <f>INDEX('Effect Coding'!$A$53:$DD$159,MATCH(B254,'Effect Coding'!$A$53:$A$159,0), COLUMN('Effect Coding'!N304))</f>
        <v>0</v>
      </c>
      <c r="AH254">
        <f>INDEX('Effect Coding'!$A$53:$DD$159,MATCH(B254,'Effect Coding'!$A$53:$A$159,0), COLUMN('Effect Coding'!O304))</f>
        <v>0</v>
      </c>
      <c r="AI254">
        <f>INDEX('Effect Coding'!$A$53:$DD$159,MATCH(B254,'Effect Coding'!$A$53:$A$159,0), COLUMN('Effect Coding'!P304))</f>
        <v>0</v>
      </c>
      <c r="AJ254">
        <f>INDEX('Effect Coding'!$A$53:$DD$159,MATCH(B254,'Effect Coding'!$A$53:$A$159,0), COLUMN('Effect Coding'!Q304))</f>
        <v>0</v>
      </c>
      <c r="AK254">
        <f>INDEX('Effect Coding'!$A$53:$DD$159,MATCH(B254,'Effect Coding'!$A$53:$A$159,0), COLUMN('Effect Coding'!R304))</f>
        <v>0</v>
      </c>
      <c r="AL254">
        <f>INDEX('Effect Coding'!$A$53:$DD$159,MATCH(B254,'Effect Coding'!$A$53:$A$159,0), COLUMN('Effect Coding'!S304))</f>
        <v>0</v>
      </c>
      <c r="AM254">
        <f>INDEX('Effect Coding'!$A$53:$DD$159,MATCH(B254,'Effect Coding'!$A$53:$A$159,0), COLUMN('Effect Coding'!T304))</f>
        <v>0</v>
      </c>
      <c r="AN254">
        <f>INDEX('Effect Coding'!$A$53:$DD$159,MATCH(B254,'Effect Coding'!$A$53:$A$159,0), COLUMN('Effect Coding'!U304))</f>
        <v>0</v>
      </c>
      <c r="AO254">
        <f>INDEX('Effect Coding'!$A$53:$DD$159,MATCH(B254,'Effect Coding'!$A$53:$A$159,0), COLUMN('Effect Coding'!V304))</f>
        <v>0</v>
      </c>
      <c r="AP254">
        <f>INDEX('Effect Coding'!$A$53:$DD$159,MATCH(B254,'Effect Coding'!$A$53:$A$159,0), COLUMN('Effect Coding'!W304))</f>
        <v>0</v>
      </c>
      <c r="AQ254">
        <f>INDEX('Effect Coding'!$A$53:$DD$159,MATCH(B254,'Effect Coding'!$A$53:$A$159,0), COLUMN('Effect Coding'!X304))</f>
        <v>0</v>
      </c>
      <c r="AR254">
        <f>INDEX('Effect Coding'!$A$53:$DD$159,MATCH(B254,'Effect Coding'!$A$53:$A$159,0), COLUMN('Effect Coding'!Y304))</f>
        <v>0</v>
      </c>
      <c r="AS254">
        <f>INDEX('Effect Coding'!$A$53:$DD$159,MATCH(B254,'Effect Coding'!$A$53:$A$159,0), COLUMN('Effect Coding'!Z304))</f>
        <v>0</v>
      </c>
      <c r="AT254">
        <f>INDEX('Effect Coding'!$A$53:$DD$159,MATCH(B254,'Effect Coding'!$A$53:$A$159,0), COLUMN('Effect Coding'!AA304))</f>
        <v>0</v>
      </c>
      <c r="AU254">
        <f>INDEX('Effect Coding'!$A$53:$DD$159,MATCH(B254,'Effect Coding'!$A$53:$A$159,0), COLUMN('Effect Coding'!AB304))</f>
        <v>0</v>
      </c>
      <c r="AV254">
        <f>INDEX('Effect Coding'!$A$53:$DD$159,MATCH(B254,'Effect Coding'!$A$53:$A$159,0), COLUMN('Effect Coding'!AC304))</f>
        <v>0</v>
      </c>
      <c r="AW254">
        <f>INDEX('Effect Coding'!$A$53:$DD$159,MATCH(B254,'Effect Coding'!$A$53:$A$159,0), COLUMN('Effect Coding'!AD304))</f>
        <v>0</v>
      </c>
      <c r="AX254">
        <f>INDEX('Effect Coding'!$A$53:$DD$159,MATCH(B254,'Effect Coding'!$A$53:$A$159,0), COLUMN('Effect Coding'!AE304))</f>
        <v>0</v>
      </c>
      <c r="AY254">
        <f>INDEX('Effect Coding'!$A$53:$DD$159,MATCH(B254,'Effect Coding'!$A$53:$A$159,0), COLUMN('Effect Coding'!AF304))</f>
        <v>0</v>
      </c>
      <c r="AZ254">
        <f>INDEX('Effect Coding'!$A$53:$DD$159,MATCH(B254,'Effect Coding'!$A$53:$A$159,0), COLUMN('Effect Coding'!AG304))</f>
        <v>0</v>
      </c>
      <c r="BA254">
        <f>INDEX('Effect Coding'!$A$53:$DD$159,MATCH(B254,'Effect Coding'!$A$53:$A$159,0), COLUMN('Effect Coding'!AH304))</f>
        <v>0</v>
      </c>
      <c r="BB254">
        <f>INDEX('Effect Coding'!$A$53:$DD$159,MATCH(B254,'Effect Coding'!$A$53:$A$159,0), COLUMN('Effect Coding'!AI304))</f>
        <v>0</v>
      </c>
      <c r="BC254">
        <f>INDEX('Effect Coding'!$A$53:$DD$159,MATCH(B254,'Effect Coding'!$A$53:$A$159,0), COLUMN('Effect Coding'!AJ304))</f>
        <v>0</v>
      </c>
      <c r="BD254">
        <f>INDEX('Effect Coding'!$A$53:$DD$159,MATCH(B254,'Effect Coding'!$A$53:$A$159,0), COLUMN('Effect Coding'!AK304))</f>
        <v>0</v>
      </c>
      <c r="BE254">
        <f>INDEX('Effect Coding'!$A$53:$DD$159,MATCH(B254,'Effect Coding'!$A$53:$A$159,0), COLUMN('Effect Coding'!AL304))</f>
        <v>0</v>
      </c>
      <c r="BF254">
        <f>INDEX('Effect Coding'!$A$53:$DD$159,MATCH(B254,'Effect Coding'!$A$53:$A$159,0), COLUMN('Effect Coding'!AM304))</f>
        <v>0</v>
      </c>
      <c r="BG254">
        <f>INDEX('Effect Coding'!$A$53:$DD$159,MATCH(B254,'Effect Coding'!$A$53:$A$159,0), COLUMN('Effect Coding'!AN304))</f>
        <v>0</v>
      </c>
      <c r="BH254">
        <f>INDEX('Effect Coding'!$A$53:$DD$159,MATCH(B254,'Effect Coding'!$A$53:$A$159,0), COLUMN('Effect Coding'!AO304))</f>
        <v>0</v>
      </c>
      <c r="BI254">
        <f>INDEX('Effect Coding'!$A$53:$DD$159,MATCH(B254,'Effect Coding'!$A$53:$A$159,0), COLUMN('Effect Coding'!AP304))</f>
        <v>0</v>
      </c>
      <c r="BJ254">
        <f>INDEX('Effect Coding'!$A$53:$DD$159,MATCH(B254,'Effect Coding'!$A$53:$A$159,0), COLUMN('Effect Coding'!AQ304))</f>
        <v>0</v>
      </c>
      <c r="BK254">
        <f>INDEX('Effect Coding'!$A$53:$DD$159,MATCH(B254,'Effect Coding'!$A$53:$A$159,0), COLUMN('Effect Coding'!AR304))</f>
        <v>0</v>
      </c>
      <c r="BL254">
        <f>INDEX('Effect Coding'!$A$53:$DD$159,MATCH(B254,'Effect Coding'!$A$53:$A$159,0), COLUMN('Effect Coding'!AS304))</f>
        <v>0</v>
      </c>
      <c r="BM254">
        <f>INDEX('Effect Coding'!$A$53:$DD$159,MATCH(B254,'Effect Coding'!$A$53:$A$159,0), COLUMN('Effect Coding'!AT304))</f>
        <v>0</v>
      </c>
      <c r="BN254">
        <f>INDEX('Effect Coding'!$A$53:$DD$159,MATCH(B254,'Effect Coding'!$A$53:$A$159,0), COLUMN('Effect Coding'!AU304))</f>
        <v>0</v>
      </c>
      <c r="BO254">
        <f>INDEX('Effect Coding'!$A$53:$DD$159,MATCH(B254,'Effect Coding'!$A$53:$A$159,0), COLUMN('Effect Coding'!AV304))</f>
        <v>0</v>
      </c>
      <c r="BP254">
        <f>INDEX('Effect Coding'!$A$53:$DD$159,MATCH(B254,'Effect Coding'!$A$53:$A$159,0), COLUMN('Effect Coding'!AW304))</f>
        <v>0</v>
      </c>
      <c r="BQ254">
        <f>INDEX('Effect Coding'!$A$53:$DD$159,MATCH(B254,'Effect Coding'!$A$53:$A$159,0), COLUMN('Effect Coding'!AX304))</f>
        <v>0</v>
      </c>
      <c r="BR254">
        <f>INDEX('Effect Coding'!$A$53:$DD$159,MATCH(B254,'Effect Coding'!$A$53:$A$159,0), COLUMN('Effect Coding'!AY304))</f>
        <v>0</v>
      </c>
      <c r="BS254">
        <f>INDEX('Effect Coding'!$A$53:$DD$159,MATCH(B254,'Effect Coding'!$A$53:$A$159,0), COLUMN('Effect Coding'!AZ304))</f>
        <v>0</v>
      </c>
      <c r="BT254">
        <f>INDEX('Effect Coding'!$A$53:$DD$159,MATCH(B254,'Effect Coding'!$A$53:$A$159,0), COLUMN('Effect Coding'!BA304))</f>
        <v>0</v>
      </c>
      <c r="BU254">
        <f>INDEX('Effect Coding'!$A$53:$DD$159,MATCH(B254,'Effect Coding'!$A$53:$A$159,0), COLUMN('Effect Coding'!BB304))</f>
        <v>0</v>
      </c>
      <c r="BV254">
        <f>INDEX('Effect Coding'!$A$53:$DD$159,MATCH(B254,'Effect Coding'!$A$53:$A$159,0), COLUMN('Effect Coding'!BC304))</f>
        <v>0</v>
      </c>
      <c r="BW254">
        <f>INDEX('Effect Coding'!$A$53:$DD$159,MATCH(B254,'Effect Coding'!$A$53:$A$159,0), COLUMN('Effect Coding'!BD304))</f>
        <v>0</v>
      </c>
      <c r="BX254">
        <f>INDEX('Effect Coding'!$A$53:$DD$159,MATCH(B254,'Effect Coding'!$A$53:$A$159,0), COLUMN('Effect Coding'!BE304))</f>
        <v>0</v>
      </c>
      <c r="BY254">
        <f>INDEX('Effect Coding'!$A$53:$DD$159,MATCH(B254,'Effect Coding'!$A$53:$A$159,0), COLUMN('Effect Coding'!BF304))</f>
        <v>0</v>
      </c>
      <c r="BZ254">
        <f>INDEX('Effect Coding'!$A$53:$DD$159,MATCH(B254,'Effect Coding'!$A$53:$A$159,0), COLUMN('Effect Coding'!BG304))</f>
        <v>0</v>
      </c>
      <c r="CA254">
        <f>INDEX('Effect Coding'!$A$53:$DD$159,MATCH(B254,'Effect Coding'!$A$53:$A$159,0), COLUMN('Effect Coding'!BH304))</f>
        <v>0</v>
      </c>
      <c r="CB254">
        <f>INDEX('Effect Coding'!$A$53:$DD$159,MATCH(B254,'Effect Coding'!$A$53:$A$159,0), COLUMN('Effect Coding'!BI304))</f>
        <v>0</v>
      </c>
      <c r="CC254">
        <f>INDEX('Effect Coding'!$A$53:$DD$159,MATCH(B254,'Effect Coding'!$A$53:$A$159,0), COLUMN('Effect Coding'!BJ304))</f>
        <v>0</v>
      </c>
      <c r="CD254">
        <f>INDEX('Effect Coding'!$A$53:$DD$159,MATCH(B254,'Effect Coding'!$A$53:$A$159,0), COLUMN('Effect Coding'!BK304))</f>
        <v>0</v>
      </c>
      <c r="CE254">
        <f>INDEX('Effect Coding'!$A$53:$DD$159,MATCH(B254,'Effect Coding'!$A$53:$A$159,0), COLUMN('Effect Coding'!BL304))</f>
        <v>0</v>
      </c>
      <c r="CF254">
        <f>INDEX('Effect Coding'!$A$53:$DD$159,MATCH(B254,'Effect Coding'!$A$53:$A$159,0), COLUMN('Effect Coding'!BM304))</f>
        <v>0</v>
      </c>
      <c r="CG254">
        <f>INDEX('Effect Coding'!$A$53:$DD$159,MATCH(B254,'Effect Coding'!$A$53:$A$159,0), COLUMN('Effect Coding'!BN304))</f>
        <v>0</v>
      </c>
      <c r="CH254">
        <f>INDEX('Effect Coding'!$A$53:$DD$159,MATCH(B254,'Effect Coding'!$A$53:$A$159,0), COLUMN('Effect Coding'!BO304))</f>
        <v>0</v>
      </c>
      <c r="CI254">
        <f>INDEX('Effect Coding'!$A$53:$DD$159,MATCH(B254,'Effect Coding'!$A$53:$A$159,0), COLUMN('Effect Coding'!BP304))</f>
        <v>0</v>
      </c>
      <c r="CJ254">
        <f>INDEX('Effect Coding'!$A$53:$DD$159,MATCH(B254,'Effect Coding'!$A$53:$A$159,0), COLUMN('Effect Coding'!BQ304))</f>
        <v>0</v>
      </c>
      <c r="CK254">
        <f>INDEX('Effect Coding'!$A$53:$DD$159,MATCH(B254,'Effect Coding'!$A$53:$A$159,0), COLUMN('Effect Coding'!BR304))</f>
        <v>0</v>
      </c>
      <c r="CL254">
        <f>INDEX('Effect Coding'!$A$53:$DD$159,MATCH(B254,'Effect Coding'!$A$53:$A$159,0), COLUMN('Effect Coding'!BS304))</f>
        <v>0</v>
      </c>
      <c r="CM254">
        <f>INDEX('Effect Coding'!$A$53:$DD$159,MATCH(B254,'Effect Coding'!$A$53:$A$159,0), COLUMN('Effect Coding'!BT304))</f>
        <v>0</v>
      </c>
      <c r="CN254">
        <f>INDEX('Effect Coding'!$A$53:$DD$159,MATCH(B254,'Effect Coding'!$A$53:$A$159,0), COLUMN('Effect Coding'!BU304))</f>
        <v>0</v>
      </c>
      <c r="CO254">
        <f>INDEX('Effect Coding'!$A$53:$DD$159,MATCH(B254,'Effect Coding'!$A$53:$A$159,0), COLUMN('Effect Coding'!BV304))</f>
        <v>0</v>
      </c>
      <c r="CP254">
        <f>INDEX('Effect Coding'!$A$53:$DD$159,MATCH(B254,'Effect Coding'!$A$53:$A$159,0), COLUMN('Effect Coding'!BW304))</f>
        <v>0</v>
      </c>
      <c r="CQ254">
        <f>INDEX('Effect Coding'!$A$53:$DD$159,MATCH(B254,'Effect Coding'!$A$53:$A$159,0), COLUMN('Effect Coding'!BX304))</f>
        <v>0</v>
      </c>
      <c r="CR254">
        <f>INDEX('Effect Coding'!$A$53:$DD$159,MATCH(B254,'Effect Coding'!$A$53:$A$159,0), COLUMN('Effect Coding'!BY304))</f>
        <v>0</v>
      </c>
      <c r="CS254">
        <f>INDEX('Effect Coding'!$A$53:$DD$159,MATCH(B254,'Effect Coding'!$A$53:$A$159,0), COLUMN('Effect Coding'!BZ304))</f>
        <v>0</v>
      </c>
      <c r="CT254">
        <f>INDEX('Effect Coding'!$A$53:$DD$159,MATCH(B254,'Effect Coding'!$A$53:$A$159,0), COLUMN('Effect Coding'!CA304))</f>
        <v>0</v>
      </c>
      <c r="CU254">
        <f>INDEX('Effect Coding'!$A$53:$DD$159,MATCH(B254,'Effect Coding'!$A$53:$A$159,0), COLUMN('Effect Coding'!CB304))</f>
        <v>0</v>
      </c>
      <c r="CV254">
        <f>INDEX('Effect Coding'!$A$53:$DD$159,MATCH(B254,'Effect Coding'!$A$53:$A$159,0), COLUMN('Effect Coding'!CC304))</f>
        <v>0</v>
      </c>
      <c r="CW254">
        <f>INDEX('Effect Coding'!$A$53:$DD$159,MATCH(B254,'Effect Coding'!$A$53:$A$159,0), COLUMN('Effect Coding'!CD304))</f>
        <v>0</v>
      </c>
      <c r="CX254">
        <f>INDEX('Effect Coding'!$A$53:$DD$159,MATCH(B254,'Effect Coding'!$A$53:$A$159,0), COLUMN('Effect Coding'!CE304))</f>
        <v>0</v>
      </c>
      <c r="CY254">
        <f>INDEX('Effect Coding'!$A$53:$DD$159,MATCH(B254,'Effect Coding'!$A$53:$A$159,0), COLUMN('Effect Coding'!CF304))</f>
        <v>1</v>
      </c>
      <c r="CZ254">
        <f>INDEX('Effect Coding'!$A$53:$DD$159,MATCH(B254,'Effect Coding'!$A$53:$A$159,0), COLUMN('Effect Coding'!CG304))</f>
        <v>0</v>
      </c>
      <c r="DA254">
        <f>INDEX('Effect Coding'!$A$53:$DD$159,MATCH(B254,'Effect Coding'!$A$53:$A$159,0), COLUMN('Effect Coding'!CH304))</f>
        <v>0</v>
      </c>
      <c r="DB254">
        <f>INDEX('Effect Coding'!$A$53:$DD$159,MATCH(B254,'Effect Coding'!$A$53:$A$159,0), COLUMN('Effect Coding'!CI304))</f>
        <v>0</v>
      </c>
      <c r="DC254">
        <f>INDEX('Effect Coding'!$A$53:$DD$159,MATCH(B254,'Effect Coding'!$A$53:$A$159,0), COLUMN('Effect Coding'!CJ304))</f>
        <v>0</v>
      </c>
      <c r="DD254">
        <f>INDEX('Effect Coding'!$A$53:$DD$159,MATCH(B254,'Effect Coding'!$A$53:$A$159,0), COLUMN('Effect Coding'!CK304))</f>
        <v>0</v>
      </c>
      <c r="DE254">
        <f>INDEX('Effect Coding'!$A$53:$DD$159,MATCH(B254,'Effect Coding'!$A$53:$A$159,0), COLUMN('Effect Coding'!CL304))</f>
        <v>0</v>
      </c>
      <c r="DF254">
        <f>INDEX('Effect Coding'!$A$53:$DD$159,MATCH(B254,'Effect Coding'!$A$53:$A$159,0), COLUMN('Effect Coding'!CM304))</f>
        <v>0</v>
      </c>
      <c r="DG254">
        <f>INDEX('Effect Coding'!$A$53:$DD$159,MATCH(B254,'Effect Coding'!$A$53:$A$159,0), COLUMN('Effect Coding'!CN304))</f>
        <v>0</v>
      </c>
      <c r="DH254">
        <f>INDEX('Effect Coding'!$A$53:$DD$159,MATCH(B254,'Effect Coding'!$A$53:$A$159,0), COLUMN('Effect Coding'!CO304))</f>
        <v>0</v>
      </c>
      <c r="DI254">
        <f>INDEX('Effect Coding'!$A$53:$DD$159,MATCH(B254,'Effect Coding'!$A$53:$A$159,0), COLUMN('Effect Coding'!CP304))</f>
        <v>0</v>
      </c>
      <c r="DJ254">
        <f>INDEX('Effect Coding'!$A$53:$DD$159,MATCH(B254,'Effect Coding'!$A$53:$A$159,0), COLUMN('Effect Coding'!CQ304))</f>
        <v>0</v>
      </c>
      <c r="DK254">
        <f>INDEX('Effect Coding'!$A$53:$DD$159,MATCH(B254,'Effect Coding'!$A$53:$A$159,0), COLUMN('Effect Coding'!CR304))</f>
        <v>0</v>
      </c>
      <c r="DL254">
        <f>INDEX('Effect Coding'!$A$53:$DD$159,MATCH(B254,'Effect Coding'!$A$53:$A$159,0), COLUMN('Effect Coding'!CS304))</f>
        <v>0</v>
      </c>
      <c r="DM254">
        <f>INDEX('Effect Coding'!$A$53:$DD$159,MATCH(B254,'Effect Coding'!$A$53:$A$159,0), COLUMN('Effect Coding'!CT304))</f>
        <v>0</v>
      </c>
      <c r="DN254">
        <f>INDEX('Effect Coding'!$A$53:$DD$159,MATCH(B254,'Effect Coding'!$A$53:$A$159,0), COLUMN('Effect Coding'!CU304))</f>
        <v>0</v>
      </c>
      <c r="DO254">
        <f>INDEX('Effect Coding'!$A$53:$DD$159,MATCH(B254,'Effect Coding'!$A$53:$A$159,0), COLUMN('Effect Coding'!CV304))</f>
        <v>0</v>
      </c>
      <c r="DP254">
        <f>INDEX('Effect Coding'!$A$53:$DD$159,MATCH(B254,'Effect Coding'!$A$53:$A$159,0), COLUMN('Effect Coding'!CW304))</f>
        <v>0</v>
      </c>
      <c r="DQ254">
        <f>INDEX('Effect Coding'!$A$53:$DD$159,MATCH(B254,'Effect Coding'!$A$53:$A$159,0), COLUMN('Effect Coding'!CX304))</f>
        <v>0</v>
      </c>
      <c r="DR254">
        <f>INDEX('Effect Coding'!$A$53:$DD$159,MATCH(B254,'Effect Coding'!$A$53:$A$159,0), COLUMN('Effect Coding'!CY304))</f>
        <v>0</v>
      </c>
      <c r="DS254">
        <f>INDEX('Effect Coding'!$A$53:$DD$159,MATCH(B254,'Effect Coding'!$A$53:$A$159,0), COLUMN('Effect Coding'!CZ304))</f>
        <v>0</v>
      </c>
      <c r="DT254">
        <f>INDEX('Effect Coding'!$A$53:$DD$159,MATCH(B254,'Effect Coding'!$A$53:$A$159,0), COLUMN('Effect Coding'!DA304))</f>
        <v>0</v>
      </c>
      <c r="DU254">
        <f>INDEX('Effect Coding'!$A$53:$DD$159,MATCH(B254,'Effect Coding'!$A$53:$A$159,0), COLUMN('Effect Coding'!DB304))</f>
        <v>0</v>
      </c>
      <c r="DV254">
        <f>INDEX('Effect Coding'!$A$53:$DD$159,MATCH(B254,'Effect Coding'!$A$53:$A$159,0), COLUMN('Effect Coding'!DC304))</f>
        <v>0</v>
      </c>
      <c r="DW254">
        <f>INDEX('Effect Coding'!$A$53:$DD$159,MATCH(B254,'Effect Coding'!$A$53:$A$159,0), COLUMN('Effect Coding'!DD304))</f>
        <v>0</v>
      </c>
      <c r="DX254">
        <f>INDEX('Effect Coding'!$A$40:$K$49,MATCH(C254,'Effect Coding'!$A$40:$A$49,0),COLUMN('Effect Coding'!C291))</f>
        <v>0</v>
      </c>
      <c r="DY254">
        <f>INDEX('Effect Coding'!$A$40:$K$49,MATCH(C254,'Effect Coding'!$A$40:$A$49,0),COLUMN('Effect Coding'!D291))</f>
        <v>0</v>
      </c>
      <c r="DZ254">
        <f>INDEX('Effect Coding'!$A$40:$K$49,MATCH(C254,'Effect Coding'!$A$40:$A$49,0),COLUMN('Effect Coding'!E291))</f>
        <v>0</v>
      </c>
      <c r="EA254">
        <f>INDEX('Effect Coding'!$A$40:$K$49,MATCH(C254,'Effect Coding'!$A$40:$A$49,0),COLUMN('Effect Coding'!F291))</f>
        <v>0</v>
      </c>
      <c r="EB254">
        <f>INDEX('Effect Coding'!$A$40:$K$49,MATCH(C254,'Effect Coding'!$A$40:$A$49,0),COLUMN('Effect Coding'!G291))</f>
        <v>0</v>
      </c>
      <c r="EC254">
        <f>INDEX('Effect Coding'!$A$40:$K$49,MATCH(C254,'Effect Coding'!$A$40:$A$49,0),COLUMN('Effect Coding'!H291))</f>
        <v>0</v>
      </c>
      <c r="ED254">
        <f>INDEX('Effect Coding'!$A$40:$K$49,MATCH(C254,'Effect Coding'!$A$40:$A$49,0),COLUMN('Effect Coding'!I291))</f>
        <v>0</v>
      </c>
      <c r="EE254">
        <f>INDEX('Effect Coding'!$A$40:$K$49,MATCH(C254,'Effect Coding'!$A$40:$A$49,0),COLUMN('Effect Coding'!J291))</f>
        <v>1</v>
      </c>
      <c r="EF254">
        <f>INDEX('Effect Coding'!$A$40:$K$49,MATCH(C254,'Effect Coding'!$A$40:$A$49,0),COLUMN('Effect Coding'!K291))</f>
        <v>0</v>
      </c>
      <c r="EG254">
        <f>INDEX('Effect Coding'!$A$33:$E$36,MATCH(D254,'Effect Coding'!$A$33:$A$36,0),COLUMN('Effect Coding'!C284))</f>
        <v>1</v>
      </c>
      <c r="EH254">
        <f>INDEX('Effect Coding'!$A$33:$E$36,MATCH(D254,'Effect Coding'!$A$33:$A$36,0),COLUMN('Effect Coding'!D284))</f>
        <v>0</v>
      </c>
      <c r="EI254">
        <f>INDEX('Effect Coding'!$A$33:$E$36,MATCH(D254,'Effect Coding'!$A$33:$A$36,0),COLUMN('Effect Coding'!E284))</f>
        <v>0</v>
      </c>
      <c r="EJ254">
        <f>INDEX('Effect Coding'!$A$27:$D$29,MATCH(E254,'Effect Coding'!$A$27:$A$29,0),COLUMN('Effect Coding'!C278))</f>
        <v>-1</v>
      </c>
      <c r="EK254">
        <f>INDEX('Effect Coding'!$A$27:$D$29,MATCH(E254,'Effect Coding'!$A$27:$A$29,0),COLUMN('Effect Coding'!D278))</f>
        <v>-1</v>
      </c>
      <c r="EL254">
        <f>INDEX('Effect Coding'!$A$21:$D$23,MATCH(F254,'Effect Coding'!$A$21:$A$23,0),COLUMN('Effect Coding'!C272))</f>
        <v>-1</v>
      </c>
      <c r="EM254">
        <f>INDEX('Effect Coding'!$A$21:$D$23,MATCH(F254,'Effect Coding'!$A$21:$A$23,0),COLUMN('Effect Coding'!D272))</f>
        <v>-1</v>
      </c>
      <c r="EN254">
        <f>INDEX('Effect Coding'!$A$15:$D$17,MATCH(G254,'Effect Coding'!$A$15:$A$17,0),COLUMN('Effect Coding'!C266))</f>
        <v>1</v>
      </c>
      <c r="EO254">
        <f>INDEX('Effect Coding'!$A$15:$D$17,MATCH(G254,'Effect Coding'!$A$15:$A$17,0),COLUMN('Effect Coding'!D266))</f>
        <v>0</v>
      </c>
      <c r="EP254">
        <f>INDEX('Effect Coding'!$A$9:$D$11,MATCH(H254,'Effect Coding'!$A$9:$A$11,0),COLUMN('Effect Coding'!C260))</f>
        <v>1</v>
      </c>
      <c r="EQ254">
        <f>INDEX('Effect Coding'!$A$9:$D$11,MATCH(H254,'Effect Coding'!$A$9:$A$11,0),COLUMN('Effect Coding'!D260))</f>
        <v>0</v>
      </c>
      <c r="ER254">
        <f>INDEX('Effect Coding'!$A$3:$D$5,MATCH(I254,'Effect Coding'!$A$3:$A$5,0),COLUMN('Effect Coding'!C254))</f>
        <v>1</v>
      </c>
      <c r="ES254">
        <f>INDEX('Effect Coding'!$A$3:$D$5,MATCH(I254,'Effect Coding'!$A$3:$A$5,0),COLUMN('Effect Coding'!D254))</f>
        <v>0</v>
      </c>
      <c r="ET254">
        <f>INDEX('Effect Coding'!$A$163:$D$165,MATCH(J254,'Effect Coding'!$A$163:$A$165,0),COLUMN('Effect Coding'!C414))</f>
        <v>0</v>
      </c>
      <c r="EU254">
        <f>INDEX('Effect Coding'!$A$163:$D$165,MATCH(J254,'Effect Coding'!$A$163:$A$165,0),COLUMN('Effect Coding'!D414))</f>
        <v>1</v>
      </c>
      <c r="EV254">
        <f>INDEX('Effect Coding'!$A$163:$D$165,MATCH(K254,'Effect Coding'!$A$169:$A$171,0),COLUMN('Effect Coding'!C414))</f>
        <v>1</v>
      </c>
      <c r="EW254">
        <f>INDEX('Effect Coding'!$A$163:$D$165,MATCH(K254,'Effect Coding'!$A$169:$A$171,0),COLUMN('Effect Coding'!D414))</f>
        <v>0</v>
      </c>
      <c r="EX254">
        <f>INDEX('Effect Coding'!$A$175:$E$178,MATCH(L254,'Effect Coding'!$A$175:$A$178,0),COLUMN('Effect Coding'!C426))</f>
        <v>1</v>
      </c>
      <c r="EY254">
        <f>INDEX('Effect Coding'!$A$175:$E$178,MATCH(L254,'Effect Coding'!$A$175:$A$178,0),COLUMN('Effect Coding'!D426))</f>
        <v>0</v>
      </c>
      <c r="EZ254">
        <f>INDEX('Effect Coding'!$A$175:$E$178,MATCH(L254,'Effect Coding'!$A$175:$A$178,0),COLUMN('Effect Coding'!E426))</f>
        <v>0</v>
      </c>
      <c r="FA254">
        <f>INDEX('Effect Coding'!$A$182:$E$185,MATCH(M254,'Effect Coding'!$A$182:$A$185,0),COLUMN('Effect Coding'!C433))</f>
        <v>0</v>
      </c>
      <c r="FB254">
        <f>INDEX('Effect Coding'!$A$182:$E$185,MATCH(M254,'Effect Coding'!$A$182:$A$185,0),COLUMN('Effect Coding'!D433))</f>
        <v>1</v>
      </c>
      <c r="FC254">
        <f>INDEX('Effect Coding'!$A$182:$E$185,MATCH(M254,'Effect Coding'!$A$182:$A$185,0),COLUMN('Effect Coding'!E433))</f>
        <v>0</v>
      </c>
      <c r="FD254">
        <f>INDEX('Effect Coding'!$A$189:$C$190,MATCH(N254,'Effect Coding'!$A$189:$A$190,0),COLUMN('Effect Coding'!C440))</f>
        <v>1</v>
      </c>
      <c r="FE254">
        <f>INDEX('Effect Coding'!$A$194:$D$196,MATCH(O254,'Effect Coding'!$A$194:$A$196,0),COLUMN('Effect Coding'!C445))</f>
        <v>1</v>
      </c>
      <c r="FF254">
        <f>INDEX('Effect Coding'!$A$194:$D$196,MATCH(O254,'Effect Coding'!$A$194:$A$196,0),COLUMN('Effect Coding'!D445))</f>
        <v>0</v>
      </c>
      <c r="FG254">
        <f>INDEX('Effect Coding'!$A$200:$C$201,MATCH(P254,'Effect Coding'!$A$200:$A$201,0),COLUMN('Effect Coding'!C451))</f>
        <v>1</v>
      </c>
      <c r="FH254">
        <f>INDEX('Effect Coding'!$A$205:$D$207,MATCH(Q254,'Effect Coding'!$A$205:$A$207,0),COLUMN('Effect Coding'!C456))</f>
        <v>1</v>
      </c>
      <c r="FI254">
        <f>INDEX('Effect Coding'!$A$205:$D$207,MATCH(Q254,'Effect Coding'!$A$205:$A$207,0),COLUMN('Effect Coding'!D456))</f>
        <v>0</v>
      </c>
      <c r="FJ254">
        <f>INDEX('Effect Coding'!$A$211:$C$212,MATCH(R254,'Effect Coding'!$A$211:$A$212,0),COLUMN('Effect Coding'!C462))</f>
        <v>1</v>
      </c>
      <c r="FK254">
        <f>INDEX('Effect Coding'!$A$216:$C$217,MATCH(S254,'Effect Coding'!$A$216:$A$217,0),COLUMN('Effect Coding'!C467))</f>
        <v>1</v>
      </c>
      <c r="FL254">
        <f>INDEX('Effect Coding'!$A$221:$C$222,MATCH(T254,'Effect Coding'!$A$221:$A$222,0),COLUMN('Effect Coding'!C472))</f>
        <v>1</v>
      </c>
    </row>
    <row r="255" spans="1:168" x14ac:dyDescent="0.25">
      <c r="A255" t="s">
        <v>457</v>
      </c>
      <c r="B255" t="s">
        <v>149</v>
      </c>
      <c r="C255" t="s">
        <v>9</v>
      </c>
      <c r="D255" t="s">
        <v>30</v>
      </c>
      <c r="E255" t="s">
        <v>1</v>
      </c>
      <c r="F255" t="s">
        <v>54</v>
      </c>
      <c r="G255" t="s">
        <v>181</v>
      </c>
      <c r="H255" t="s">
        <v>183</v>
      </c>
      <c r="I255" t="s">
        <v>50</v>
      </c>
      <c r="J255" t="s">
        <v>187</v>
      </c>
      <c r="K255" t="s">
        <v>63</v>
      </c>
      <c r="L255">
        <v>0</v>
      </c>
      <c r="M255" t="s">
        <v>67</v>
      </c>
      <c r="N255" t="s">
        <v>51</v>
      </c>
      <c r="O255" t="s">
        <v>62</v>
      </c>
      <c r="P255" t="s">
        <v>52</v>
      </c>
      <c r="Q255" t="s">
        <v>51</v>
      </c>
      <c r="R255" t="s">
        <v>51</v>
      </c>
      <c r="S255" t="s">
        <v>51</v>
      </c>
      <c r="T255" t="s">
        <v>51</v>
      </c>
      <c r="U255" s="20">
        <v>8.9</v>
      </c>
      <c r="V255">
        <f>INDEX('Effect Coding'!$A$53:$DD$159,MATCH(B255,'Effect Coding'!$A$53:$A$159,0), COLUMN('Effect Coding'!C305))</f>
        <v>0</v>
      </c>
      <c r="W255">
        <f>INDEX('Effect Coding'!$A$53:$DD$159,MATCH(B255,'Effect Coding'!$A$53:$A$159,0), COLUMN('Effect Coding'!D305))</f>
        <v>0</v>
      </c>
      <c r="X255">
        <f>INDEX('Effect Coding'!$A$53:$DD$159,MATCH(B255,'Effect Coding'!$A$53:$A$159,0), COLUMN('Effect Coding'!E305))</f>
        <v>0</v>
      </c>
      <c r="Y255">
        <f>INDEX('Effect Coding'!$A$53:$DD$159,MATCH(B255,'Effect Coding'!$A$53:$A$159,0), COLUMN('Effect Coding'!F305))</f>
        <v>0</v>
      </c>
      <c r="Z255">
        <f>INDEX('Effect Coding'!$A$53:$DD$159,MATCH(B255,'Effect Coding'!$A$53:$A$159,0), COLUMN('Effect Coding'!G305))</f>
        <v>0</v>
      </c>
      <c r="AA255">
        <f>INDEX('Effect Coding'!$A$53:$DD$159,MATCH(B255,'Effect Coding'!$A$53:$A$159,0), COLUMN('Effect Coding'!H305))</f>
        <v>0</v>
      </c>
      <c r="AB255">
        <f>INDEX('Effect Coding'!$A$53:$DD$159,MATCH(B255,'Effect Coding'!$A$53:$A$159,0), COLUMN('Effect Coding'!I305))</f>
        <v>0</v>
      </c>
      <c r="AC255">
        <f>INDEX('Effect Coding'!$A$53:$DD$159,MATCH(B255,'Effect Coding'!$A$53:$A$159,0), COLUMN('Effect Coding'!J305))</f>
        <v>0</v>
      </c>
      <c r="AD255">
        <f>INDEX('Effect Coding'!$A$53:$DD$159,MATCH(B255,'Effect Coding'!$A$53:$A$159,0), COLUMN('Effect Coding'!K305))</f>
        <v>0</v>
      </c>
      <c r="AE255">
        <f>INDEX('Effect Coding'!$A$53:$DD$159,MATCH(B255,'Effect Coding'!$A$53:$A$159,0), COLUMN('Effect Coding'!L305))</f>
        <v>0</v>
      </c>
      <c r="AF255">
        <f>INDEX('Effect Coding'!$A$53:$DD$159,MATCH(B255,'Effect Coding'!$A$53:$A$159,0), COLUMN('Effect Coding'!M305))</f>
        <v>0</v>
      </c>
      <c r="AG255">
        <f>INDEX('Effect Coding'!$A$53:$DD$159,MATCH(B255,'Effect Coding'!$A$53:$A$159,0), COLUMN('Effect Coding'!N305))</f>
        <v>0</v>
      </c>
      <c r="AH255">
        <f>INDEX('Effect Coding'!$A$53:$DD$159,MATCH(B255,'Effect Coding'!$A$53:$A$159,0), COLUMN('Effect Coding'!O305))</f>
        <v>0</v>
      </c>
      <c r="AI255">
        <f>INDEX('Effect Coding'!$A$53:$DD$159,MATCH(B255,'Effect Coding'!$A$53:$A$159,0), COLUMN('Effect Coding'!P305))</f>
        <v>0</v>
      </c>
      <c r="AJ255">
        <f>INDEX('Effect Coding'!$A$53:$DD$159,MATCH(B255,'Effect Coding'!$A$53:$A$159,0), COLUMN('Effect Coding'!Q305))</f>
        <v>0</v>
      </c>
      <c r="AK255">
        <f>INDEX('Effect Coding'!$A$53:$DD$159,MATCH(B255,'Effect Coding'!$A$53:$A$159,0), COLUMN('Effect Coding'!R305))</f>
        <v>0</v>
      </c>
      <c r="AL255">
        <f>INDEX('Effect Coding'!$A$53:$DD$159,MATCH(B255,'Effect Coding'!$A$53:$A$159,0), COLUMN('Effect Coding'!S305))</f>
        <v>0</v>
      </c>
      <c r="AM255">
        <f>INDEX('Effect Coding'!$A$53:$DD$159,MATCH(B255,'Effect Coding'!$A$53:$A$159,0), COLUMN('Effect Coding'!T305))</f>
        <v>0</v>
      </c>
      <c r="AN255">
        <f>INDEX('Effect Coding'!$A$53:$DD$159,MATCH(B255,'Effect Coding'!$A$53:$A$159,0), COLUMN('Effect Coding'!U305))</f>
        <v>0</v>
      </c>
      <c r="AO255">
        <f>INDEX('Effect Coding'!$A$53:$DD$159,MATCH(B255,'Effect Coding'!$A$53:$A$159,0), COLUMN('Effect Coding'!V305))</f>
        <v>0</v>
      </c>
      <c r="AP255">
        <f>INDEX('Effect Coding'!$A$53:$DD$159,MATCH(B255,'Effect Coding'!$A$53:$A$159,0), COLUMN('Effect Coding'!W305))</f>
        <v>0</v>
      </c>
      <c r="AQ255">
        <f>INDEX('Effect Coding'!$A$53:$DD$159,MATCH(B255,'Effect Coding'!$A$53:$A$159,0), COLUMN('Effect Coding'!X305))</f>
        <v>0</v>
      </c>
      <c r="AR255">
        <f>INDEX('Effect Coding'!$A$53:$DD$159,MATCH(B255,'Effect Coding'!$A$53:$A$159,0), COLUMN('Effect Coding'!Y305))</f>
        <v>0</v>
      </c>
      <c r="AS255">
        <f>INDEX('Effect Coding'!$A$53:$DD$159,MATCH(B255,'Effect Coding'!$A$53:$A$159,0), COLUMN('Effect Coding'!Z305))</f>
        <v>0</v>
      </c>
      <c r="AT255">
        <f>INDEX('Effect Coding'!$A$53:$DD$159,MATCH(B255,'Effect Coding'!$A$53:$A$159,0), COLUMN('Effect Coding'!AA305))</f>
        <v>0</v>
      </c>
      <c r="AU255">
        <f>INDEX('Effect Coding'!$A$53:$DD$159,MATCH(B255,'Effect Coding'!$A$53:$A$159,0), COLUMN('Effect Coding'!AB305))</f>
        <v>0</v>
      </c>
      <c r="AV255">
        <f>INDEX('Effect Coding'!$A$53:$DD$159,MATCH(B255,'Effect Coding'!$A$53:$A$159,0), COLUMN('Effect Coding'!AC305))</f>
        <v>0</v>
      </c>
      <c r="AW255">
        <f>INDEX('Effect Coding'!$A$53:$DD$159,MATCH(B255,'Effect Coding'!$A$53:$A$159,0), COLUMN('Effect Coding'!AD305))</f>
        <v>0</v>
      </c>
      <c r="AX255">
        <f>INDEX('Effect Coding'!$A$53:$DD$159,MATCH(B255,'Effect Coding'!$A$53:$A$159,0), COLUMN('Effect Coding'!AE305))</f>
        <v>0</v>
      </c>
      <c r="AY255">
        <f>INDEX('Effect Coding'!$A$53:$DD$159,MATCH(B255,'Effect Coding'!$A$53:$A$159,0), COLUMN('Effect Coding'!AF305))</f>
        <v>0</v>
      </c>
      <c r="AZ255">
        <f>INDEX('Effect Coding'!$A$53:$DD$159,MATCH(B255,'Effect Coding'!$A$53:$A$159,0), COLUMN('Effect Coding'!AG305))</f>
        <v>0</v>
      </c>
      <c r="BA255">
        <f>INDEX('Effect Coding'!$A$53:$DD$159,MATCH(B255,'Effect Coding'!$A$53:$A$159,0), COLUMN('Effect Coding'!AH305))</f>
        <v>0</v>
      </c>
      <c r="BB255">
        <f>INDEX('Effect Coding'!$A$53:$DD$159,MATCH(B255,'Effect Coding'!$A$53:$A$159,0), COLUMN('Effect Coding'!AI305))</f>
        <v>0</v>
      </c>
      <c r="BC255">
        <f>INDEX('Effect Coding'!$A$53:$DD$159,MATCH(B255,'Effect Coding'!$A$53:$A$159,0), COLUMN('Effect Coding'!AJ305))</f>
        <v>0</v>
      </c>
      <c r="BD255">
        <f>INDEX('Effect Coding'!$A$53:$DD$159,MATCH(B255,'Effect Coding'!$A$53:$A$159,0), COLUMN('Effect Coding'!AK305))</f>
        <v>0</v>
      </c>
      <c r="BE255">
        <f>INDEX('Effect Coding'!$A$53:$DD$159,MATCH(B255,'Effect Coding'!$A$53:$A$159,0), COLUMN('Effect Coding'!AL305))</f>
        <v>0</v>
      </c>
      <c r="BF255">
        <f>INDEX('Effect Coding'!$A$53:$DD$159,MATCH(B255,'Effect Coding'!$A$53:$A$159,0), COLUMN('Effect Coding'!AM305))</f>
        <v>0</v>
      </c>
      <c r="BG255">
        <f>INDEX('Effect Coding'!$A$53:$DD$159,MATCH(B255,'Effect Coding'!$A$53:$A$159,0), COLUMN('Effect Coding'!AN305))</f>
        <v>0</v>
      </c>
      <c r="BH255">
        <f>INDEX('Effect Coding'!$A$53:$DD$159,MATCH(B255,'Effect Coding'!$A$53:$A$159,0), COLUMN('Effect Coding'!AO305))</f>
        <v>0</v>
      </c>
      <c r="BI255">
        <f>INDEX('Effect Coding'!$A$53:$DD$159,MATCH(B255,'Effect Coding'!$A$53:$A$159,0), COLUMN('Effect Coding'!AP305))</f>
        <v>0</v>
      </c>
      <c r="BJ255">
        <f>INDEX('Effect Coding'!$A$53:$DD$159,MATCH(B255,'Effect Coding'!$A$53:$A$159,0), COLUMN('Effect Coding'!AQ305))</f>
        <v>0</v>
      </c>
      <c r="BK255">
        <f>INDEX('Effect Coding'!$A$53:$DD$159,MATCH(B255,'Effect Coding'!$A$53:$A$159,0), COLUMN('Effect Coding'!AR305))</f>
        <v>0</v>
      </c>
      <c r="BL255">
        <f>INDEX('Effect Coding'!$A$53:$DD$159,MATCH(B255,'Effect Coding'!$A$53:$A$159,0), COLUMN('Effect Coding'!AS305))</f>
        <v>0</v>
      </c>
      <c r="BM255">
        <f>INDEX('Effect Coding'!$A$53:$DD$159,MATCH(B255,'Effect Coding'!$A$53:$A$159,0), COLUMN('Effect Coding'!AT305))</f>
        <v>0</v>
      </c>
      <c r="BN255">
        <f>INDEX('Effect Coding'!$A$53:$DD$159,MATCH(B255,'Effect Coding'!$A$53:$A$159,0), COLUMN('Effect Coding'!AU305))</f>
        <v>0</v>
      </c>
      <c r="BO255">
        <f>INDEX('Effect Coding'!$A$53:$DD$159,MATCH(B255,'Effect Coding'!$A$53:$A$159,0), COLUMN('Effect Coding'!AV305))</f>
        <v>0</v>
      </c>
      <c r="BP255">
        <f>INDEX('Effect Coding'!$A$53:$DD$159,MATCH(B255,'Effect Coding'!$A$53:$A$159,0), COLUMN('Effect Coding'!AW305))</f>
        <v>0</v>
      </c>
      <c r="BQ255">
        <f>INDEX('Effect Coding'!$A$53:$DD$159,MATCH(B255,'Effect Coding'!$A$53:$A$159,0), COLUMN('Effect Coding'!AX305))</f>
        <v>0</v>
      </c>
      <c r="BR255">
        <f>INDEX('Effect Coding'!$A$53:$DD$159,MATCH(B255,'Effect Coding'!$A$53:$A$159,0), COLUMN('Effect Coding'!AY305))</f>
        <v>0</v>
      </c>
      <c r="BS255">
        <f>INDEX('Effect Coding'!$A$53:$DD$159,MATCH(B255,'Effect Coding'!$A$53:$A$159,0), COLUMN('Effect Coding'!AZ305))</f>
        <v>0</v>
      </c>
      <c r="BT255">
        <f>INDEX('Effect Coding'!$A$53:$DD$159,MATCH(B255,'Effect Coding'!$A$53:$A$159,0), COLUMN('Effect Coding'!BA305))</f>
        <v>0</v>
      </c>
      <c r="BU255">
        <f>INDEX('Effect Coding'!$A$53:$DD$159,MATCH(B255,'Effect Coding'!$A$53:$A$159,0), COLUMN('Effect Coding'!BB305))</f>
        <v>0</v>
      </c>
      <c r="BV255">
        <f>INDEX('Effect Coding'!$A$53:$DD$159,MATCH(B255,'Effect Coding'!$A$53:$A$159,0), COLUMN('Effect Coding'!BC305))</f>
        <v>0</v>
      </c>
      <c r="BW255">
        <f>INDEX('Effect Coding'!$A$53:$DD$159,MATCH(B255,'Effect Coding'!$A$53:$A$159,0), COLUMN('Effect Coding'!BD305))</f>
        <v>0</v>
      </c>
      <c r="BX255">
        <f>INDEX('Effect Coding'!$A$53:$DD$159,MATCH(B255,'Effect Coding'!$A$53:$A$159,0), COLUMN('Effect Coding'!BE305))</f>
        <v>0</v>
      </c>
      <c r="BY255">
        <f>INDEX('Effect Coding'!$A$53:$DD$159,MATCH(B255,'Effect Coding'!$A$53:$A$159,0), COLUMN('Effect Coding'!BF305))</f>
        <v>0</v>
      </c>
      <c r="BZ255">
        <f>INDEX('Effect Coding'!$A$53:$DD$159,MATCH(B255,'Effect Coding'!$A$53:$A$159,0), COLUMN('Effect Coding'!BG305))</f>
        <v>0</v>
      </c>
      <c r="CA255">
        <f>INDEX('Effect Coding'!$A$53:$DD$159,MATCH(B255,'Effect Coding'!$A$53:$A$159,0), COLUMN('Effect Coding'!BH305))</f>
        <v>0</v>
      </c>
      <c r="CB255">
        <f>INDEX('Effect Coding'!$A$53:$DD$159,MATCH(B255,'Effect Coding'!$A$53:$A$159,0), COLUMN('Effect Coding'!BI305))</f>
        <v>0</v>
      </c>
      <c r="CC255">
        <f>INDEX('Effect Coding'!$A$53:$DD$159,MATCH(B255,'Effect Coding'!$A$53:$A$159,0), COLUMN('Effect Coding'!BJ305))</f>
        <v>0</v>
      </c>
      <c r="CD255">
        <f>INDEX('Effect Coding'!$A$53:$DD$159,MATCH(B255,'Effect Coding'!$A$53:$A$159,0), COLUMN('Effect Coding'!BK305))</f>
        <v>0</v>
      </c>
      <c r="CE255">
        <f>INDEX('Effect Coding'!$A$53:$DD$159,MATCH(B255,'Effect Coding'!$A$53:$A$159,0), COLUMN('Effect Coding'!BL305))</f>
        <v>0</v>
      </c>
      <c r="CF255">
        <f>INDEX('Effect Coding'!$A$53:$DD$159,MATCH(B255,'Effect Coding'!$A$53:$A$159,0), COLUMN('Effect Coding'!BM305))</f>
        <v>0</v>
      </c>
      <c r="CG255">
        <f>INDEX('Effect Coding'!$A$53:$DD$159,MATCH(B255,'Effect Coding'!$A$53:$A$159,0), COLUMN('Effect Coding'!BN305))</f>
        <v>0</v>
      </c>
      <c r="CH255">
        <f>INDEX('Effect Coding'!$A$53:$DD$159,MATCH(B255,'Effect Coding'!$A$53:$A$159,0), COLUMN('Effect Coding'!BO305))</f>
        <v>0</v>
      </c>
      <c r="CI255">
        <f>INDEX('Effect Coding'!$A$53:$DD$159,MATCH(B255,'Effect Coding'!$A$53:$A$159,0), COLUMN('Effect Coding'!BP305))</f>
        <v>0</v>
      </c>
      <c r="CJ255">
        <f>INDEX('Effect Coding'!$A$53:$DD$159,MATCH(B255,'Effect Coding'!$A$53:$A$159,0), COLUMN('Effect Coding'!BQ305))</f>
        <v>0</v>
      </c>
      <c r="CK255">
        <f>INDEX('Effect Coding'!$A$53:$DD$159,MATCH(B255,'Effect Coding'!$A$53:$A$159,0), COLUMN('Effect Coding'!BR305))</f>
        <v>0</v>
      </c>
      <c r="CL255">
        <f>INDEX('Effect Coding'!$A$53:$DD$159,MATCH(B255,'Effect Coding'!$A$53:$A$159,0), COLUMN('Effect Coding'!BS305))</f>
        <v>0</v>
      </c>
      <c r="CM255">
        <f>INDEX('Effect Coding'!$A$53:$DD$159,MATCH(B255,'Effect Coding'!$A$53:$A$159,0), COLUMN('Effect Coding'!BT305))</f>
        <v>0</v>
      </c>
      <c r="CN255">
        <f>INDEX('Effect Coding'!$A$53:$DD$159,MATCH(B255,'Effect Coding'!$A$53:$A$159,0), COLUMN('Effect Coding'!BU305))</f>
        <v>0</v>
      </c>
      <c r="CO255">
        <f>INDEX('Effect Coding'!$A$53:$DD$159,MATCH(B255,'Effect Coding'!$A$53:$A$159,0), COLUMN('Effect Coding'!BV305))</f>
        <v>0</v>
      </c>
      <c r="CP255">
        <f>INDEX('Effect Coding'!$A$53:$DD$159,MATCH(B255,'Effect Coding'!$A$53:$A$159,0), COLUMN('Effect Coding'!BW305))</f>
        <v>0</v>
      </c>
      <c r="CQ255">
        <f>INDEX('Effect Coding'!$A$53:$DD$159,MATCH(B255,'Effect Coding'!$A$53:$A$159,0), COLUMN('Effect Coding'!BX305))</f>
        <v>0</v>
      </c>
      <c r="CR255">
        <f>INDEX('Effect Coding'!$A$53:$DD$159,MATCH(B255,'Effect Coding'!$A$53:$A$159,0), COLUMN('Effect Coding'!BY305))</f>
        <v>0</v>
      </c>
      <c r="CS255">
        <f>INDEX('Effect Coding'!$A$53:$DD$159,MATCH(B255,'Effect Coding'!$A$53:$A$159,0), COLUMN('Effect Coding'!BZ305))</f>
        <v>0</v>
      </c>
      <c r="CT255">
        <f>INDEX('Effect Coding'!$A$53:$DD$159,MATCH(B255,'Effect Coding'!$A$53:$A$159,0), COLUMN('Effect Coding'!CA305))</f>
        <v>0</v>
      </c>
      <c r="CU255">
        <f>INDEX('Effect Coding'!$A$53:$DD$159,MATCH(B255,'Effect Coding'!$A$53:$A$159,0), COLUMN('Effect Coding'!CB305))</f>
        <v>0</v>
      </c>
      <c r="CV255">
        <f>INDEX('Effect Coding'!$A$53:$DD$159,MATCH(B255,'Effect Coding'!$A$53:$A$159,0), COLUMN('Effect Coding'!CC305))</f>
        <v>0</v>
      </c>
      <c r="CW255">
        <f>INDEX('Effect Coding'!$A$53:$DD$159,MATCH(B255,'Effect Coding'!$A$53:$A$159,0), COLUMN('Effect Coding'!CD305))</f>
        <v>0</v>
      </c>
      <c r="CX255">
        <f>INDEX('Effect Coding'!$A$53:$DD$159,MATCH(B255,'Effect Coding'!$A$53:$A$159,0), COLUMN('Effect Coding'!CE305))</f>
        <v>0</v>
      </c>
      <c r="CY255">
        <f>INDEX('Effect Coding'!$A$53:$DD$159,MATCH(B255,'Effect Coding'!$A$53:$A$159,0), COLUMN('Effect Coding'!CF305))</f>
        <v>0</v>
      </c>
      <c r="CZ255">
        <f>INDEX('Effect Coding'!$A$53:$DD$159,MATCH(B255,'Effect Coding'!$A$53:$A$159,0), COLUMN('Effect Coding'!CG305))</f>
        <v>1</v>
      </c>
      <c r="DA255">
        <f>INDEX('Effect Coding'!$A$53:$DD$159,MATCH(B255,'Effect Coding'!$A$53:$A$159,0), COLUMN('Effect Coding'!CH305))</f>
        <v>0</v>
      </c>
      <c r="DB255">
        <f>INDEX('Effect Coding'!$A$53:$DD$159,MATCH(B255,'Effect Coding'!$A$53:$A$159,0), COLUMN('Effect Coding'!CI305))</f>
        <v>0</v>
      </c>
      <c r="DC255">
        <f>INDEX('Effect Coding'!$A$53:$DD$159,MATCH(B255,'Effect Coding'!$A$53:$A$159,0), COLUMN('Effect Coding'!CJ305))</f>
        <v>0</v>
      </c>
      <c r="DD255">
        <f>INDEX('Effect Coding'!$A$53:$DD$159,MATCH(B255,'Effect Coding'!$A$53:$A$159,0), COLUMN('Effect Coding'!CK305))</f>
        <v>0</v>
      </c>
      <c r="DE255">
        <f>INDEX('Effect Coding'!$A$53:$DD$159,MATCH(B255,'Effect Coding'!$A$53:$A$159,0), COLUMN('Effect Coding'!CL305))</f>
        <v>0</v>
      </c>
      <c r="DF255">
        <f>INDEX('Effect Coding'!$A$53:$DD$159,MATCH(B255,'Effect Coding'!$A$53:$A$159,0), COLUMN('Effect Coding'!CM305))</f>
        <v>0</v>
      </c>
      <c r="DG255">
        <f>INDEX('Effect Coding'!$A$53:$DD$159,MATCH(B255,'Effect Coding'!$A$53:$A$159,0), COLUMN('Effect Coding'!CN305))</f>
        <v>0</v>
      </c>
      <c r="DH255">
        <f>INDEX('Effect Coding'!$A$53:$DD$159,MATCH(B255,'Effect Coding'!$A$53:$A$159,0), COLUMN('Effect Coding'!CO305))</f>
        <v>0</v>
      </c>
      <c r="DI255">
        <f>INDEX('Effect Coding'!$A$53:$DD$159,MATCH(B255,'Effect Coding'!$A$53:$A$159,0), COLUMN('Effect Coding'!CP305))</f>
        <v>0</v>
      </c>
      <c r="DJ255">
        <f>INDEX('Effect Coding'!$A$53:$DD$159,MATCH(B255,'Effect Coding'!$A$53:$A$159,0), COLUMN('Effect Coding'!CQ305))</f>
        <v>0</v>
      </c>
      <c r="DK255">
        <f>INDEX('Effect Coding'!$A$53:$DD$159,MATCH(B255,'Effect Coding'!$A$53:$A$159,0), COLUMN('Effect Coding'!CR305))</f>
        <v>0</v>
      </c>
      <c r="DL255">
        <f>INDEX('Effect Coding'!$A$53:$DD$159,MATCH(B255,'Effect Coding'!$A$53:$A$159,0), COLUMN('Effect Coding'!CS305))</f>
        <v>0</v>
      </c>
      <c r="DM255">
        <f>INDEX('Effect Coding'!$A$53:$DD$159,MATCH(B255,'Effect Coding'!$A$53:$A$159,0), COLUMN('Effect Coding'!CT305))</f>
        <v>0</v>
      </c>
      <c r="DN255">
        <f>INDEX('Effect Coding'!$A$53:$DD$159,MATCH(B255,'Effect Coding'!$A$53:$A$159,0), COLUMN('Effect Coding'!CU305))</f>
        <v>0</v>
      </c>
      <c r="DO255">
        <f>INDEX('Effect Coding'!$A$53:$DD$159,MATCH(B255,'Effect Coding'!$A$53:$A$159,0), COLUMN('Effect Coding'!CV305))</f>
        <v>0</v>
      </c>
      <c r="DP255">
        <f>INDEX('Effect Coding'!$A$53:$DD$159,MATCH(B255,'Effect Coding'!$A$53:$A$159,0), COLUMN('Effect Coding'!CW305))</f>
        <v>0</v>
      </c>
      <c r="DQ255">
        <f>INDEX('Effect Coding'!$A$53:$DD$159,MATCH(B255,'Effect Coding'!$A$53:$A$159,0), COLUMN('Effect Coding'!CX305))</f>
        <v>0</v>
      </c>
      <c r="DR255">
        <f>INDEX('Effect Coding'!$A$53:$DD$159,MATCH(B255,'Effect Coding'!$A$53:$A$159,0), COLUMN('Effect Coding'!CY305))</f>
        <v>0</v>
      </c>
      <c r="DS255">
        <f>INDEX('Effect Coding'!$A$53:$DD$159,MATCH(B255,'Effect Coding'!$A$53:$A$159,0), COLUMN('Effect Coding'!CZ305))</f>
        <v>0</v>
      </c>
      <c r="DT255">
        <f>INDEX('Effect Coding'!$A$53:$DD$159,MATCH(B255,'Effect Coding'!$A$53:$A$159,0), COLUMN('Effect Coding'!DA305))</f>
        <v>0</v>
      </c>
      <c r="DU255">
        <f>INDEX('Effect Coding'!$A$53:$DD$159,MATCH(B255,'Effect Coding'!$A$53:$A$159,0), COLUMN('Effect Coding'!DB305))</f>
        <v>0</v>
      </c>
      <c r="DV255">
        <f>INDEX('Effect Coding'!$A$53:$DD$159,MATCH(B255,'Effect Coding'!$A$53:$A$159,0), COLUMN('Effect Coding'!DC305))</f>
        <v>0</v>
      </c>
      <c r="DW255">
        <f>INDEX('Effect Coding'!$A$53:$DD$159,MATCH(B255,'Effect Coding'!$A$53:$A$159,0), COLUMN('Effect Coding'!DD305))</f>
        <v>0</v>
      </c>
      <c r="DX255">
        <f>INDEX('Effect Coding'!$A$40:$K$49,MATCH(C255,'Effect Coding'!$A$40:$A$49,0),COLUMN('Effect Coding'!C292))</f>
        <v>0</v>
      </c>
      <c r="DY255">
        <f>INDEX('Effect Coding'!$A$40:$K$49,MATCH(C255,'Effect Coding'!$A$40:$A$49,0),COLUMN('Effect Coding'!D292))</f>
        <v>0</v>
      </c>
      <c r="DZ255">
        <f>INDEX('Effect Coding'!$A$40:$K$49,MATCH(C255,'Effect Coding'!$A$40:$A$49,0),COLUMN('Effect Coding'!E292))</f>
        <v>0</v>
      </c>
      <c r="EA255">
        <f>INDEX('Effect Coding'!$A$40:$K$49,MATCH(C255,'Effect Coding'!$A$40:$A$49,0),COLUMN('Effect Coding'!F292))</f>
        <v>0</v>
      </c>
      <c r="EB255">
        <f>INDEX('Effect Coding'!$A$40:$K$49,MATCH(C255,'Effect Coding'!$A$40:$A$49,0),COLUMN('Effect Coding'!G292))</f>
        <v>0</v>
      </c>
      <c r="EC255">
        <f>INDEX('Effect Coding'!$A$40:$K$49,MATCH(C255,'Effect Coding'!$A$40:$A$49,0),COLUMN('Effect Coding'!H292))</f>
        <v>0</v>
      </c>
      <c r="ED255">
        <f>INDEX('Effect Coding'!$A$40:$K$49,MATCH(C255,'Effect Coding'!$A$40:$A$49,0),COLUMN('Effect Coding'!I292))</f>
        <v>0</v>
      </c>
      <c r="EE255">
        <f>INDEX('Effect Coding'!$A$40:$K$49,MATCH(C255,'Effect Coding'!$A$40:$A$49,0),COLUMN('Effect Coding'!J292))</f>
        <v>1</v>
      </c>
      <c r="EF255">
        <f>INDEX('Effect Coding'!$A$40:$K$49,MATCH(C255,'Effect Coding'!$A$40:$A$49,0),COLUMN('Effect Coding'!K292))</f>
        <v>0</v>
      </c>
      <c r="EG255">
        <f>INDEX('Effect Coding'!$A$33:$E$36,MATCH(D255,'Effect Coding'!$A$33:$A$36,0),COLUMN('Effect Coding'!C285))</f>
        <v>1</v>
      </c>
      <c r="EH255">
        <f>INDEX('Effect Coding'!$A$33:$E$36,MATCH(D255,'Effect Coding'!$A$33:$A$36,0),COLUMN('Effect Coding'!D285))</f>
        <v>0</v>
      </c>
      <c r="EI255">
        <f>INDEX('Effect Coding'!$A$33:$E$36,MATCH(D255,'Effect Coding'!$A$33:$A$36,0),COLUMN('Effect Coding'!E285))</f>
        <v>0</v>
      </c>
      <c r="EJ255">
        <f>INDEX('Effect Coding'!$A$27:$D$29,MATCH(E255,'Effect Coding'!$A$27:$A$29,0),COLUMN('Effect Coding'!C279))</f>
        <v>-1</v>
      </c>
      <c r="EK255">
        <f>INDEX('Effect Coding'!$A$27:$D$29,MATCH(E255,'Effect Coding'!$A$27:$A$29,0),COLUMN('Effect Coding'!D279))</f>
        <v>-1</v>
      </c>
      <c r="EL255">
        <f>INDEX('Effect Coding'!$A$21:$D$23,MATCH(F255,'Effect Coding'!$A$21:$A$23,0),COLUMN('Effect Coding'!C273))</f>
        <v>-1</v>
      </c>
      <c r="EM255">
        <f>INDEX('Effect Coding'!$A$21:$D$23,MATCH(F255,'Effect Coding'!$A$21:$A$23,0),COLUMN('Effect Coding'!D273))</f>
        <v>-1</v>
      </c>
      <c r="EN255">
        <f>INDEX('Effect Coding'!$A$15:$D$17,MATCH(G255,'Effect Coding'!$A$15:$A$17,0),COLUMN('Effect Coding'!C267))</f>
        <v>1</v>
      </c>
      <c r="EO255">
        <f>INDEX('Effect Coding'!$A$15:$D$17,MATCH(G255,'Effect Coding'!$A$15:$A$17,0),COLUMN('Effect Coding'!D267))</f>
        <v>0</v>
      </c>
      <c r="EP255">
        <f>INDEX('Effect Coding'!$A$9:$D$11,MATCH(H255,'Effect Coding'!$A$9:$A$11,0),COLUMN('Effect Coding'!C261))</f>
        <v>1</v>
      </c>
      <c r="EQ255">
        <f>INDEX('Effect Coding'!$A$9:$D$11,MATCH(H255,'Effect Coding'!$A$9:$A$11,0),COLUMN('Effect Coding'!D261))</f>
        <v>0</v>
      </c>
      <c r="ER255">
        <f>INDEX('Effect Coding'!$A$3:$D$5,MATCH(I255,'Effect Coding'!$A$3:$A$5,0),COLUMN('Effect Coding'!C255))</f>
        <v>1</v>
      </c>
      <c r="ES255">
        <f>INDEX('Effect Coding'!$A$3:$D$5,MATCH(I255,'Effect Coding'!$A$3:$A$5,0),COLUMN('Effect Coding'!D255))</f>
        <v>0</v>
      </c>
      <c r="ET255">
        <f>INDEX('Effect Coding'!$A$163:$D$165,MATCH(J255,'Effect Coding'!$A$163:$A$165,0),COLUMN('Effect Coding'!C415))</f>
        <v>0</v>
      </c>
      <c r="EU255">
        <f>INDEX('Effect Coding'!$A$163:$D$165,MATCH(J255,'Effect Coding'!$A$163:$A$165,0),COLUMN('Effect Coding'!D415))</f>
        <v>1</v>
      </c>
      <c r="EV255">
        <f>INDEX('Effect Coding'!$A$163:$D$165,MATCH(K255,'Effect Coding'!$A$169:$A$171,0),COLUMN('Effect Coding'!C415))</f>
        <v>1</v>
      </c>
      <c r="EW255">
        <f>INDEX('Effect Coding'!$A$163:$D$165,MATCH(K255,'Effect Coding'!$A$169:$A$171,0),COLUMN('Effect Coding'!D415))</f>
        <v>0</v>
      </c>
      <c r="EX255">
        <f>INDEX('Effect Coding'!$A$175:$E$178,MATCH(L255,'Effect Coding'!$A$175:$A$178,0),COLUMN('Effect Coding'!C427))</f>
        <v>1</v>
      </c>
      <c r="EY255">
        <f>INDEX('Effect Coding'!$A$175:$E$178,MATCH(L255,'Effect Coding'!$A$175:$A$178,0),COLUMN('Effect Coding'!D427))</f>
        <v>0</v>
      </c>
      <c r="EZ255">
        <f>INDEX('Effect Coding'!$A$175:$E$178,MATCH(L255,'Effect Coding'!$A$175:$A$178,0),COLUMN('Effect Coding'!E427))</f>
        <v>0</v>
      </c>
      <c r="FA255">
        <f>INDEX('Effect Coding'!$A$182:$E$185,MATCH(M255,'Effect Coding'!$A$182:$A$185,0),COLUMN('Effect Coding'!C434))</f>
        <v>-1</v>
      </c>
      <c r="FB255">
        <f>INDEX('Effect Coding'!$A$182:$E$185,MATCH(M255,'Effect Coding'!$A$182:$A$185,0),COLUMN('Effect Coding'!D434))</f>
        <v>-1</v>
      </c>
      <c r="FC255">
        <f>INDEX('Effect Coding'!$A$182:$E$185,MATCH(M255,'Effect Coding'!$A$182:$A$185,0),COLUMN('Effect Coding'!E434))</f>
        <v>-1</v>
      </c>
      <c r="FD255">
        <f>INDEX('Effect Coding'!$A$189:$C$190,MATCH(N255,'Effect Coding'!$A$189:$A$190,0),COLUMN('Effect Coding'!C441))</f>
        <v>1</v>
      </c>
      <c r="FE255">
        <f>INDEX('Effect Coding'!$A$194:$D$196,MATCH(O255,'Effect Coding'!$A$194:$A$196,0),COLUMN('Effect Coding'!C446))</f>
        <v>-1</v>
      </c>
      <c r="FF255">
        <f>INDEX('Effect Coding'!$A$194:$D$196,MATCH(O255,'Effect Coding'!$A$194:$A$196,0),COLUMN('Effect Coding'!D446))</f>
        <v>-1</v>
      </c>
      <c r="FG255">
        <f>INDEX('Effect Coding'!$A$200:$C$201,MATCH(P255,'Effect Coding'!$A$200:$A$201,0),COLUMN('Effect Coding'!C452))</f>
        <v>1</v>
      </c>
      <c r="FH255">
        <f>INDEX('Effect Coding'!$A$205:$D$207,MATCH(Q255,'Effect Coding'!$A$205:$A$207,0),COLUMN('Effect Coding'!C457))</f>
        <v>1</v>
      </c>
      <c r="FI255">
        <f>INDEX('Effect Coding'!$A$205:$D$207,MATCH(Q255,'Effect Coding'!$A$205:$A$207,0),COLUMN('Effect Coding'!D457))</f>
        <v>0</v>
      </c>
      <c r="FJ255">
        <f>INDEX('Effect Coding'!$A$211:$C$212,MATCH(R255,'Effect Coding'!$A$211:$A$212,0),COLUMN('Effect Coding'!C463))</f>
        <v>1</v>
      </c>
      <c r="FK255">
        <f>INDEX('Effect Coding'!$A$216:$C$217,MATCH(S255,'Effect Coding'!$A$216:$A$217,0),COLUMN('Effect Coding'!C468))</f>
        <v>1</v>
      </c>
      <c r="FL255">
        <f>INDEX('Effect Coding'!$A$221:$C$222,MATCH(T255,'Effect Coding'!$A$221:$A$222,0),COLUMN('Effect Coding'!C473))</f>
        <v>1</v>
      </c>
    </row>
    <row r="256" spans="1:168" x14ac:dyDescent="0.25">
      <c r="A256" t="s">
        <v>458</v>
      </c>
      <c r="B256" t="s">
        <v>150</v>
      </c>
      <c r="C256" t="s">
        <v>9</v>
      </c>
      <c r="D256" t="s">
        <v>30</v>
      </c>
      <c r="E256" t="s">
        <v>1</v>
      </c>
      <c r="F256" t="s">
        <v>54</v>
      </c>
      <c r="G256" t="s">
        <v>181</v>
      </c>
      <c r="H256" t="s">
        <v>183</v>
      </c>
      <c r="I256" t="s">
        <v>50</v>
      </c>
      <c r="J256" t="s">
        <v>187</v>
      </c>
      <c r="K256" t="s">
        <v>63</v>
      </c>
      <c r="L256">
        <v>1</v>
      </c>
      <c r="M256" t="s">
        <v>67</v>
      </c>
      <c r="N256" t="s">
        <v>51</v>
      </c>
      <c r="O256" t="s">
        <v>62</v>
      </c>
      <c r="P256" t="s">
        <v>52</v>
      </c>
      <c r="Q256" t="s">
        <v>51</v>
      </c>
      <c r="R256" t="s">
        <v>51</v>
      </c>
      <c r="S256" t="s">
        <v>51</v>
      </c>
      <c r="T256" t="s">
        <v>51</v>
      </c>
      <c r="U256" s="20">
        <v>0.9</v>
      </c>
      <c r="V256">
        <f>INDEX('Effect Coding'!$A$53:$DD$159,MATCH(B256,'Effect Coding'!$A$53:$A$159,0), COLUMN('Effect Coding'!C306))</f>
        <v>0</v>
      </c>
      <c r="W256">
        <f>INDEX('Effect Coding'!$A$53:$DD$159,MATCH(B256,'Effect Coding'!$A$53:$A$159,0), COLUMN('Effect Coding'!D306))</f>
        <v>0</v>
      </c>
      <c r="X256">
        <f>INDEX('Effect Coding'!$A$53:$DD$159,MATCH(B256,'Effect Coding'!$A$53:$A$159,0), COLUMN('Effect Coding'!E306))</f>
        <v>0</v>
      </c>
      <c r="Y256">
        <f>INDEX('Effect Coding'!$A$53:$DD$159,MATCH(B256,'Effect Coding'!$A$53:$A$159,0), COLUMN('Effect Coding'!F306))</f>
        <v>0</v>
      </c>
      <c r="Z256">
        <f>INDEX('Effect Coding'!$A$53:$DD$159,MATCH(B256,'Effect Coding'!$A$53:$A$159,0), COLUMN('Effect Coding'!G306))</f>
        <v>0</v>
      </c>
      <c r="AA256">
        <f>INDEX('Effect Coding'!$A$53:$DD$159,MATCH(B256,'Effect Coding'!$A$53:$A$159,0), COLUMN('Effect Coding'!H306))</f>
        <v>0</v>
      </c>
      <c r="AB256">
        <f>INDEX('Effect Coding'!$A$53:$DD$159,MATCH(B256,'Effect Coding'!$A$53:$A$159,0), COLUMN('Effect Coding'!I306))</f>
        <v>0</v>
      </c>
      <c r="AC256">
        <f>INDEX('Effect Coding'!$A$53:$DD$159,MATCH(B256,'Effect Coding'!$A$53:$A$159,0), COLUMN('Effect Coding'!J306))</f>
        <v>0</v>
      </c>
      <c r="AD256">
        <f>INDEX('Effect Coding'!$A$53:$DD$159,MATCH(B256,'Effect Coding'!$A$53:$A$159,0), COLUMN('Effect Coding'!K306))</f>
        <v>0</v>
      </c>
      <c r="AE256">
        <f>INDEX('Effect Coding'!$A$53:$DD$159,MATCH(B256,'Effect Coding'!$A$53:$A$159,0), COLUMN('Effect Coding'!L306))</f>
        <v>0</v>
      </c>
      <c r="AF256">
        <f>INDEX('Effect Coding'!$A$53:$DD$159,MATCH(B256,'Effect Coding'!$A$53:$A$159,0), COLUMN('Effect Coding'!M306))</f>
        <v>0</v>
      </c>
      <c r="AG256">
        <f>INDEX('Effect Coding'!$A$53:$DD$159,MATCH(B256,'Effect Coding'!$A$53:$A$159,0), COLUMN('Effect Coding'!N306))</f>
        <v>0</v>
      </c>
      <c r="AH256">
        <f>INDEX('Effect Coding'!$A$53:$DD$159,MATCH(B256,'Effect Coding'!$A$53:$A$159,0), COLUMN('Effect Coding'!O306))</f>
        <v>0</v>
      </c>
      <c r="AI256">
        <f>INDEX('Effect Coding'!$A$53:$DD$159,MATCH(B256,'Effect Coding'!$A$53:$A$159,0), COLUMN('Effect Coding'!P306))</f>
        <v>0</v>
      </c>
      <c r="AJ256">
        <f>INDEX('Effect Coding'!$A$53:$DD$159,MATCH(B256,'Effect Coding'!$A$53:$A$159,0), COLUMN('Effect Coding'!Q306))</f>
        <v>0</v>
      </c>
      <c r="AK256">
        <f>INDEX('Effect Coding'!$A$53:$DD$159,MATCH(B256,'Effect Coding'!$A$53:$A$159,0), COLUMN('Effect Coding'!R306))</f>
        <v>0</v>
      </c>
      <c r="AL256">
        <f>INDEX('Effect Coding'!$A$53:$DD$159,MATCH(B256,'Effect Coding'!$A$53:$A$159,0), COLUMN('Effect Coding'!S306))</f>
        <v>0</v>
      </c>
      <c r="AM256">
        <f>INDEX('Effect Coding'!$A$53:$DD$159,MATCH(B256,'Effect Coding'!$A$53:$A$159,0), COLUMN('Effect Coding'!T306))</f>
        <v>0</v>
      </c>
      <c r="AN256">
        <f>INDEX('Effect Coding'!$A$53:$DD$159,MATCH(B256,'Effect Coding'!$A$53:$A$159,0), COLUMN('Effect Coding'!U306))</f>
        <v>0</v>
      </c>
      <c r="AO256">
        <f>INDEX('Effect Coding'!$A$53:$DD$159,MATCH(B256,'Effect Coding'!$A$53:$A$159,0), COLUMN('Effect Coding'!V306))</f>
        <v>0</v>
      </c>
      <c r="AP256">
        <f>INDEX('Effect Coding'!$A$53:$DD$159,MATCH(B256,'Effect Coding'!$A$53:$A$159,0), COLUMN('Effect Coding'!W306))</f>
        <v>0</v>
      </c>
      <c r="AQ256">
        <f>INDEX('Effect Coding'!$A$53:$DD$159,MATCH(B256,'Effect Coding'!$A$53:$A$159,0), COLUMN('Effect Coding'!X306))</f>
        <v>0</v>
      </c>
      <c r="AR256">
        <f>INDEX('Effect Coding'!$A$53:$DD$159,MATCH(B256,'Effect Coding'!$A$53:$A$159,0), COLUMN('Effect Coding'!Y306))</f>
        <v>0</v>
      </c>
      <c r="AS256">
        <f>INDEX('Effect Coding'!$A$53:$DD$159,MATCH(B256,'Effect Coding'!$A$53:$A$159,0), COLUMN('Effect Coding'!Z306))</f>
        <v>0</v>
      </c>
      <c r="AT256">
        <f>INDEX('Effect Coding'!$A$53:$DD$159,MATCH(B256,'Effect Coding'!$A$53:$A$159,0), COLUMN('Effect Coding'!AA306))</f>
        <v>0</v>
      </c>
      <c r="AU256">
        <f>INDEX('Effect Coding'!$A$53:$DD$159,MATCH(B256,'Effect Coding'!$A$53:$A$159,0), COLUMN('Effect Coding'!AB306))</f>
        <v>0</v>
      </c>
      <c r="AV256">
        <f>INDEX('Effect Coding'!$A$53:$DD$159,MATCH(B256,'Effect Coding'!$A$53:$A$159,0), COLUMN('Effect Coding'!AC306))</f>
        <v>0</v>
      </c>
      <c r="AW256">
        <f>INDEX('Effect Coding'!$A$53:$DD$159,MATCH(B256,'Effect Coding'!$A$53:$A$159,0), COLUMN('Effect Coding'!AD306))</f>
        <v>0</v>
      </c>
      <c r="AX256">
        <f>INDEX('Effect Coding'!$A$53:$DD$159,MATCH(B256,'Effect Coding'!$A$53:$A$159,0), COLUMN('Effect Coding'!AE306))</f>
        <v>0</v>
      </c>
      <c r="AY256">
        <f>INDEX('Effect Coding'!$A$53:$DD$159,MATCH(B256,'Effect Coding'!$A$53:$A$159,0), COLUMN('Effect Coding'!AF306))</f>
        <v>0</v>
      </c>
      <c r="AZ256">
        <f>INDEX('Effect Coding'!$A$53:$DD$159,MATCH(B256,'Effect Coding'!$A$53:$A$159,0), COLUMN('Effect Coding'!AG306))</f>
        <v>0</v>
      </c>
      <c r="BA256">
        <f>INDEX('Effect Coding'!$A$53:$DD$159,MATCH(B256,'Effect Coding'!$A$53:$A$159,0), COLUMN('Effect Coding'!AH306))</f>
        <v>0</v>
      </c>
      <c r="BB256">
        <f>INDEX('Effect Coding'!$A$53:$DD$159,MATCH(B256,'Effect Coding'!$A$53:$A$159,0), COLUMN('Effect Coding'!AI306))</f>
        <v>0</v>
      </c>
      <c r="BC256">
        <f>INDEX('Effect Coding'!$A$53:$DD$159,MATCH(B256,'Effect Coding'!$A$53:$A$159,0), COLUMN('Effect Coding'!AJ306))</f>
        <v>0</v>
      </c>
      <c r="BD256">
        <f>INDEX('Effect Coding'!$A$53:$DD$159,MATCH(B256,'Effect Coding'!$A$53:$A$159,0), COLUMN('Effect Coding'!AK306))</f>
        <v>0</v>
      </c>
      <c r="BE256">
        <f>INDEX('Effect Coding'!$A$53:$DD$159,MATCH(B256,'Effect Coding'!$A$53:$A$159,0), COLUMN('Effect Coding'!AL306))</f>
        <v>0</v>
      </c>
      <c r="BF256">
        <f>INDEX('Effect Coding'!$A$53:$DD$159,MATCH(B256,'Effect Coding'!$A$53:$A$159,0), COLUMN('Effect Coding'!AM306))</f>
        <v>0</v>
      </c>
      <c r="BG256">
        <f>INDEX('Effect Coding'!$A$53:$DD$159,MATCH(B256,'Effect Coding'!$A$53:$A$159,0), COLUMN('Effect Coding'!AN306))</f>
        <v>0</v>
      </c>
      <c r="BH256">
        <f>INDEX('Effect Coding'!$A$53:$DD$159,MATCH(B256,'Effect Coding'!$A$53:$A$159,0), COLUMN('Effect Coding'!AO306))</f>
        <v>0</v>
      </c>
      <c r="BI256">
        <f>INDEX('Effect Coding'!$A$53:$DD$159,MATCH(B256,'Effect Coding'!$A$53:$A$159,0), COLUMN('Effect Coding'!AP306))</f>
        <v>0</v>
      </c>
      <c r="BJ256">
        <f>INDEX('Effect Coding'!$A$53:$DD$159,MATCH(B256,'Effect Coding'!$A$53:$A$159,0), COLUMN('Effect Coding'!AQ306))</f>
        <v>0</v>
      </c>
      <c r="BK256">
        <f>INDEX('Effect Coding'!$A$53:$DD$159,MATCH(B256,'Effect Coding'!$A$53:$A$159,0), COLUMN('Effect Coding'!AR306))</f>
        <v>0</v>
      </c>
      <c r="BL256">
        <f>INDEX('Effect Coding'!$A$53:$DD$159,MATCH(B256,'Effect Coding'!$A$53:$A$159,0), COLUMN('Effect Coding'!AS306))</f>
        <v>0</v>
      </c>
      <c r="BM256">
        <f>INDEX('Effect Coding'!$A$53:$DD$159,MATCH(B256,'Effect Coding'!$A$53:$A$159,0), COLUMN('Effect Coding'!AT306))</f>
        <v>0</v>
      </c>
      <c r="BN256">
        <f>INDEX('Effect Coding'!$A$53:$DD$159,MATCH(B256,'Effect Coding'!$A$53:$A$159,0), COLUMN('Effect Coding'!AU306))</f>
        <v>0</v>
      </c>
      <c r="BO256">
        <f>INDEX('Effect Coding'!$A$53:$DD$159,MATCH(B256,'Effect Coding'!$A$53:$A$159,0), COLUMN('Effect Coding'!AV306))</f>
        <v>0</v>
      </c>
      <c r="BP256">
        <f>INDEX('Effect Coding'!$A$53:$DD$159,MATCH(B256,'Effect Coding'!$A$53:$A$159,0), COLUMN('Effect Coding'!AW306))</f>
        <v>0</v>
      </c>
      <c r="BQ256">
        <f>INDEX('Effect Coding'!$A$53:$DD$159,MATCH(B256,'Effect Coding'!$A$53:$A$159,0), COLUMN('Effect Coding'!AX306))</f>
        <v>0</v>
      </c>
      <c r="BR256">
        <f>INDEX('Effect Coding'!$A$53:$DD$159,MATCH(B256,'Effect Coding'!$A$53:$A$159,0), COLUMN('Effect Coding'!AY306))</f>
        <v>0</v>
      </c>
      <c r="BS256">
        <f>INDEX('Effect Coding'!$A$53:$DD$159,MATCH(B256,'Effect Coding'!$A$53:$A$159,0), COLUMN('Effect Coding'!AZ306))</f>
        <v>0</v>
      </c>
      <c r="BT256">
        <f>INDEX('Effect Coding'!$A$53:$DD$159,MATCH(B256,'Effect Coding'!$A$53:$A$159,0), COLUMN('Effect Coding'!BA306))</f>
        <v>0</v>
      </c>
      <c r="BU256">
        <f>INDEX('Effect Coding'!$A$53:$DD$159,MATCH(B256,'Effect Coding'!$A$53:$A$159,0), COLUMN('Effect Coding'!BB306))</f>
        <v>0</v>
      </c>
      <c r="BV256">
        <f>INDEX('Effect Coding'!$A$53:$DD$159,MATCH(B256,'Effect Coding'!$A$53:$A$159,0), COLUMN('Effect Coding'!BC306))</f>
        <v>0</v>
      </c>
      <c r="BW256">
        <f>INDEX('Effect Coding'!$A$53:$DD$159,MATCH(B256,'Effect Coding'!$A$53:$A$159,0), COLUMN('Effect Coding'!BD306))</f>
        <v>0</v>
      </c>
      <c r="BX256">
        <f>INDEX('Effect Coding'!$A$53:$DD$159,MATCH(B256,'Effect Coding'!$A$53:$A$159,0), COLUMN('Effect Coding'!BE306))</f>
        <v>0</v>
      </c>
      <c r="BY256">
        <f>INDEX('Effect Coding'!$A$53:$DD$159,MATCH(B256,'Effect Coding'!$A$53:$A$159,0), COLUMN('Effect Coding'!BF306))</f>
        <v>0</v>
      </c>
      <c r="BZ256">
        <f>INDEX('Effect Coding'!$A$53:$DD$159,MATCH(B256,'Effect Coding'!$A$53:$A$159,0), COLUMN('Effect Coding'!BG306))</f>
        <v>0</v>
      </c>
      <c r="CA256">
        <f>INDEX('Effect Coding'!$A$53:$DD$159,MATCH(B256,'Effect Coding'!$A$53:$A$159,0), COLUMN('Effect Coding'!BH306))</f>
        <v>0</v>
      </c>
      <c r="CB256">
        <f>INDEX('Effect Coding'!$A$53:$DD$159,MATCH(B256,'Effect Coding'!$A$53:$A$159,0), COLUMN('Effect Coding'!BI306))</f>
        <v>0</v>
      </c>
      <c r="CC256">
        <f>INDEX('Effect Coding'!$A$53:$DD$159,MATCH(B256,'Effect Coding'!$A$53:$A$159,0), COLUMN('Effect Coding'!BJ306))</f>
        <v>0</v>
      </c>
      <c r="CD256">
        <f>INDEX('Effect Coding'!$A$53:$DD$159,MATCH(B256,'Effect Coding'!$A$53:$A$159,0), COLUMN('Effect Coding'!BK306))</f>
        <v>0</v>
      </c>
      <c r="CE256">
        <f>INDEX('Effect Coding'!$A$53:$DD$159,MATCH(B256,'Effect Coding'!$A$53:$A$159,0), COLUMN('Effect Coding'!BL306))</f>
        <v>0</v>
      </c>
      <c r="CF256">
        <f>INDEX('Effect Coding'!$A$53:$DD$159,MATCH(B256,'Effect Coding'!$A$53:$A$159,0), COLUMN('Effect Coding'!BM306))</f>
        <v>0</v>
      </c>
      <c r="CG256">
        <f>INDEX('Effect Coding'!$A$53:$DD$159,MATCH(B256,'Effect Coding'!$A$53:$A$159,0), COLUMN('Effect Coding'!BN306))</f>
        <v>0</v>
      </c>
      <c r="CH256">
        <f>INDEX('Effect Coding'!$A$53:$DD$159,MATCH(B256,'Effect Coding'!$A$53:$A$159,0), COLUMN('Effect Coding'!BO306))</f>
        <v>0</v>
      </c>
      <c r="CI256">
        <f>INDEX('Effect Coding'!$A$53:$DD$159,MATCH(B256,'Effect Coding'!$A$53:$A$159,0), COLUMN('Effect Coding'!BP306))</f>
        <v>0</v>
      </c>
      <c r="CJ256">
        <f>INDEX('Effect Coding'!$A$53:$DD$159,MATCH(B256,'Effect Coding'!$A$53:$A$159,0), COLUMN('Effect Coding'!BQ306))</f>
        <v>0</v>
      </c>
      <c r="CK256">
        <f>INDEX('Effect Coding'!$A$53:$DD$159,MATCH(B256,'Effect Coding'!$A$53:$A$159,0), COLUMN('Effect Coding'!BR306))</f>
        <v>0</v>
      </c>
      <c r="CL256">
        <f>INDEX('Effect Coding'!$A$53:$DD$159,MATCH(B256,'Effect Coding'!$A$53:$A$159,0), COLUMN('Effect Coding'!BS306))</f>
        <v>0</v>
      </c>
      <c r="CM256">
        <f>INDEX('Effect Coding'!$A$53:$DD$159,MATCH(B256,'Effect Coding'!$A$53:$A$159,0), COLUMN('Effect Coding'!BT306))</f>
        <v>0</v>
      </c>
      <c r="CN256">
        <f>INDEX('Effect Coding'!$A$53:$DD$159,MATCH(B256,'Effect Coding'!$A$53:$A$159,0), COLUMN('Effect Coding'!BU306))</f>
        <v>0</v>
      </c>
      <c r="CO256">
        <f>INDEX('Effect Coding'!$A$53:$DD$159,MATCH(B256,'Effect Coding'!$A$53:$A$159,0), COLUMN('Effect Coding'!BV306))</f>
        <v>0</v>
      </c>
      <c r="CP256">
        <f>INDEX('Effect Coding'!$A$53:$DD$159,MATCH(B256,'Effect Coding'!$A$53:$A$159,0), COLUMN('Effect Coding'!BW306))</f>
        <v>0</v>
      </c>
      <c r="CQ256">
        <f>INDEX('Effect Coding'!$A$53:$DD$159,MATCH(B256,'Effect Coding'!$A$53:$A$159,0), COLUMN('Effect Coding'!BX306))</f>
        <v>0</v>
      </c>
      <c r="CR256">
        <f>INDEX('Effect Coding'!$A$53:$DD$159,MATCH(B256,'Effect Coding'!$A$53:$A$159,0), COLUMN('Effect Coding'!BY306))</f>
        <v>0</v>
      </c>
      <c r="CS256">
        <f>INDEX('Effect Coding'!$A$53:$DD$159,MATCH(B256,'Effect Coding'!$A$53:$A$159,0), COLUMN('Effect Coding'!BZ306))</f>
        <v>0</v>
      </c>
      <c r="CT256">
        <f>INDEX('Effect Coding'!$A$53:$DD$159,MATCH(B256,'Effect Coding'!$A$53:$A$159,0), COLUMN('Effect Coding'!CA306))</f>
        <v>0</v>
      </c>
      <c r="CU256">
        <f>INDEX('Effect Coding'!$A$53:$DD$159,MATCH(B256,'Effect Coding'!$A$53:$A$159,0), COLUMN('Effect Coding'!CB306))</f>
        <v>0</v>
      </c>
      <c r="CV256">
        <f>INDEX('Effect Coding'!$A$53:$DD$159,MATCH(B256,'Effect Coding'!$A$53:$A$159,0), COLUMN('Effect Coding'!CC306))</f>
        <v>0</v>
      </c>
      <c r="CW256">
        <f>INDEX('Effect Coding'!$A$53:$DD$159,MATCH(B256,'Effect Coding'!$A$53:$A$159,0), COLUMN('Effect Coding'!CD306))</f>
        <v>0</v>
      </c>
      <c r="CX256">
        <f>INDEX('Effect Coding'!$A$53:$DD$159,MATCH(B256,'Effect Coding'!$A$53:$A$159,0), COLUMN('Effect Coding'!CE306))</f>
        <v>0</v>
      </c>
      <c r="CY256">
        <f>INDEX('Effect Coding'!$A$53:$DD$159,MATCH(B256,'Effect Coding'!$A$53:$A$159,0), COLUMN('Effect Coding'!CF306))</f>
        <v>0</v>
      </c>
      <c r="CZ256">
        <f>INDEX('Effect Coding'!$A$53:$DD$159,MATCH(B256,'Effect Coding'!$A$53:$A$159,0), COLUMN('Effect Coding'!CG306))</f>
        <v>0</v>
      </c>
      <c r="DA256">
        <f>INDEX('Effect Coding'!$A$53:$DD$159,MATCH(B256,'Effect Coding'!$A$53:$A$159,0), COLUMN('Effect Coding'!CH306))</f>
        <v>1</v>
      </c>
      <c r="DB256">
        <f>INDEX('Effect Coding'!$A$53:$DD$159,MATCH(B256,'Effect Coding'!$A$53:$A$159,0), COLUMN('Effect Coding'!CI306))</f>
        <v>0</v>
      </c>
      <c r="DC256">
        <f>INDEX('Effect Coding'!$A$53:$DD$159,MATCH(B256,'Effect Coding'!$A$53:$A$159,0), COLUMN('Effect Coding'!CJ306))</f>
        <v>0</v>
      </c>
      <c r="DD256">
        <f>INDEX('Effect Coding'!$A$53:$DD$159,MATCH(B256,'Effect Coding'!$A$53:$A$159,0), COLUMN('Effect Coding'!CK306))</f>
        <v>0</v>
      </c>
      <c r="DE256">
        <f>INDEX('Effect Coding'!$A$53:$DD$159,MATCH(B256,'Effect Coding'!$A$53:$A$159,0), COLUMN('Effect Coding'!CL306))</f>
        <v>0</v>
      </c>
      <c r="DF256">
        <f>INDEX('Effect Coding'!$A$53:$DD$159,MATCH(B256,'Effect Coding'!$A$53:$A$159,0), COLUMN('Effect Coding'!CM306))</f>
        <v>0</v>
      </c>
      <c r="DG256">
        <f>INDEX('Effect Coding'!$A$53:$DD$159,MATCH(B256,'Effect Coding'!$A$53:$A$159,0), COLUMN('Effect Coding'!CN306))</f>
        <v>0</v>
      </c>
      <c r="DH256">
        <f>INDEX('Effect Coding'!$A$53:$DD$159,MATCH(B256,'Effect Coding'!$A$53:$A$159,0), COLUMN('Effect Coding'!CO306))</f>
        <v>0</v>
      </c>
      <c r="DI256">
        <f>INDEX('Effect Coding'!$A$53:$DD$159,MATCH(B256,'Effect Coding'!$A$53:$A$159,0), COLUMN('Effect Coding'!CP306))</f>
        <v>0</v>
      </c>
      <c r="DJ256">
        <f>INDEX('Effect Coding'!$A$53:$DD$159,MATCH(B256,'Effect Coding'!$A$53:$A$159,0), COLUMN('Effect Coding'!CQ306))</f>
        <v>0</v>
      </c>
      <c r="DK256">
        <f>INDEX('Effect Coding'!$A$53:$DD$159,MATCH(B256,'Effect Coding'!$A$53:$A$159,0), COLUMN('Effect Coding'!CR306))</f>
        <v>0</v>
      </c>
      <c r="DL256">
        <f>INDEX('Effect Coding'!$A$53:$DD$159,MATCH(B256,'Effect Coding'!$A$53:$A$159,0), COLUMN('Effect Coding'!CS306))</f>
        <v>0</v>
      </c>
      <c r="DM256">
        <f>INDEX('Effect Coding'!$A$53:$DD$159,MATCH(B256,'Effect Coding'!$A$53:$A$159,0), COLUMN('Effect Coding'!CT306))</f>
        <v>0</v>
      </c>
      <c r="DN256">
        <f>INDEX('Effect Coding'!$A$53:$DD$159,MATCH(B256,'Effect Coding'!$A$53:$A$159,0), COLUMN('Effect Coding'!CU306))</f>
        <v>0</v>
      </c>
      <c r="DO256">
        <f>INDEX('Effect Coding'!$A$53:$DD$159,MATCH(B256,'Effect Coding'!$A$53:$A$159,0), COLUMN('Effect Coding'!CV306))</f>
        <v>0</v>
      </c>
      <c r="DP256">
        <f>INDEX('Effect Coding'!$A$53:$DD$159,MATCH(B256,'Effect Coding'!$A$53:$A$159,0), COLUMN('Effect Coding'!CW306))</f>
        <v>0</v>
      </c>
      <c r="DQ256">
        <f>INDEX('Effect Coding'!$A$53:$DD$159,MATCH(B256,'Effect Coding'!$A$53:$A$159,0), COLUMN('Effect Coding'!CX306))</f>
        <v>0</v>
      </c>
      <c r="DR256">
        <f>INDEX('Effect Coding'!$A$53:$DD$159,MATCH(B256,'Effect Coding'!$A$53:$A$159,0), COLUMN('Effect Coding'!CY306))</f>
        <v>0</v>
      </c>
      <c r="DS256">
        <f>INDEX('Effect Coding'!$A$53:$DD$159,MATCH(B256,'Effect Coding'!$A$53:$A$159,0), COLUMN('Effect Coding'!CZ306))</f>
        <v>0</v>
      </c>
      <c r="DT256">
        <f>INDEX('Effect Coding'!$A$53:$DD$159,MATCH(B256,'Effect Coding'!$A$53:$A$159,0), COLUMN('Effect Coding'!DA306))</f>
        <v>0</v>
      </c>
      <c r="DU256">
        <f>INDEX('Effect Coding'!$A$53:$DD$159,MATCH(B256,'Effect Coding'!$A$53:$A$159,0), COLUMN('Effect Coding'!DB306))</f>
        <v>0</v>
      </c>
      <c r="DV256">
        <f>INDEX('Effect Coding'!$A$53:$DD$159,MATCH(B256,'Effect Coding'!$A$53:$A$159,0), COLUMN('Effect Coding'!DC306))</f>
        <v>0</v>
      </c>
      <c r="DW256">
        <f>INDEX('Effect Coding'!$A$53:$DD$159,MATCH(B256,'Effect Coding'!$A$53:$A$159,0), COLUMN('Effect Coding'!DD306))</f>
        <v>0</v>
      </c>
      <c r="DX256">
        <f>INDEX('Effect Coding'!$A$40:$K$49,MATCH(C256,'Effect Coding'!$A$40:$A$49,0),COLUMN('Effect Coding'!C293))</f>
        <v>0</v>
      </c>
      <c r="DY256">
        <f>INDEX('Effect Coding'!$A$40:$K$49,MATCH(C256,'Effect Coding'!$A$40:$A$49,0),COLUMN('Effect Coding'!D293))</f>
        <v>0</v>
      </c>
      <c r="DZ256">
        <f>INDEX('Effect Coding'!$A$40:$K$49,MATCH(C256,'Effect Coding'!$A$40:$A$49,0),COLUMN('Effect Coding'!E293))</f>
        <v>0</v>
      </c>
      <c r="EA256">
        <f>INDEX('Effect Coding'!$A$40:$K$49,MATCH(C256,'Effect Coding'!$A$40:$A$49,0),COLUMN('Effect Coding'!F293))</f>
        <v>0</v>
      </c>
      <c r="EB256">
        <f>INDEX('Effect Coding'!$A$40:$K$49,MATCH(C256,'Effect Coding'!$A$40:$A$49,0),COLUMN('Effect Coding'!G293))</f>
        <v>0</v>
      </c>
      <c r="EC256">
        <f>INDEX('Effect Coding'!$A$40:$K$49,MATCH(C256,'Effect Coding'!$A$40:$A$49,0),COLUMN('Effect Coding'!H293))</f>
        <v>0</v>
      </c>
      <c r="ED256">
        <f>INDEX('Effect Coding'!$A$40:$K$49,MATCH(C256,'Effect Coding'!$A$40:$A$49,0),COLUMN('Effect Coding'!I293))</f>
        <v>0</v>
      </c>
      <c r="EE256">
        <f>INDEX('Effect Coding'!$A$40:$K$49,MATCH(C256,'Effect Coding'!$A$40:$A$49,0),COLUMN('Effect Coding'!J293))</f>
        <v>1</v>
      </c>
      <c r="EF256">
        <f>INDEX('Effect Coding'!$A$40:$K$49,MATCH(C256,'Effect Coding'!$A$40:$A$49,0),COLUMN('Effect Coding'!K293))</f>
        <v>0</v>
      </c>
      <c r="EG256">
        <f>INDEX('Effect Coding'!$A$33:$E$36,MATCH(D256,'Effect Coding'!$A$33:$A$36,0),COLUMN('Effect Coding'!C286))</f>
        <v>1</v>
      </c>
      <c r="EH256">
        <f>INDEX('Effect Coding'!$A$33:$E$36,MATCH(D256,'Effect Coding'!$A$33:$A$36,0),COLUMN('Effect Coding'!D286))</f>
        <v>0</v>
      </c>
      <c r="EI256">
        <f>INDEX('Effect Coding'!$A$33:$E$36,MATCH(D256,'Effect Coding'!$A$33:$A$36,0),COLUMN('Effect Coding'!E286))</f>
        <v>0</v>
      </c>
      <c r="EJ256">
        <f>INDEX('Effect Coding'!$A$27:$D$29,MATCH(E256,'Effect Coding'!$A$27:$A$29,0),COLUMN('Effect Coding'!C280))</f>
        <v>-1</v>
      </c>
      <c r="EK256">
        <f>INDEX('Effect Coding'!$A$27:$D$29,MATCH(E256,'Effect Coding'!$A$27:$A$29,0),COLUMN('Effect Coding'!D280))</f>
        <v>-1</v>
      </c>
      <c r="EL256">
        <f>INDEX('Effect Coding'!$A$21:$D$23,MATCH(F256,'Effect Coding'!$A$21:$A$23,0),COLUMN('Effect Coding'!C274))</f>
        <v>-1</v>
      </c>
      <c r="EM256">
        <f>INDEX('Effect Coding'!$A$21:$D$23,MATCH(F256,'Effect Coding'!$A$21:$A$23,0),COLUMN('Effect Coding'!D274))</f>
        <v>-1</v>
      </c>
      <c r="EN256">
        <f>INDEX('Effect Coding'!$A$15:$D$17,MATCH(G256,'Effect Coding'!$A$15:$A$17,0),COLUMN('Effect Coding'!C268))</f>
        <v>1</v>
      </c>
      <c r="EO256">
        <f>INDEX('Effect Coding'!$A$15:$D$17,MATCH(G256,'Effect Coding'!$A$15:$A$17,0),COLUMN('Effect Coding'!D268))</f>
        <v>0</v>
      </c>
      <c r="EP256">
        <f>INDEX('Effect Coding'!$A$9:$D$11,MATCH(H256,'Effect Coding'!$A$9:$A$11,0),COLUMN('Effect Coding'!C262))</f>
        <v>1</v>
      </c>
      <c r="EQ256">
        <f>INDEX('Effect Coding'!$A$9:$D$11,MATCH(H256,'Effect Coding'!$A$9:$A$11,0),COLUMN('Effect Coding'!D262))</f>
        <v>0</v>
      </c>
      <c r="ER256">
        <f>INDEX('Effect Coding'!$A$3:$D$5,MATCH(I256,'Effect Coding'!$A$3:$A$5,0),COLUMN('Effect Coding'!C256))</f>
        <v>1</v>
      </c>
      <c r="ES256">
        <f>INDEX('Effect Coding'!$A$3:$D$5,MATCH(I256,'Effect Coding'!$A$3:$A$5,0),COLUMN('Effect Coding'!D256))</f>
        <v>0</v>
      </c>
      <c r="ET256">
        <f>INDEX('Effect Coding'!$A$163:$D$165,MATCH(J256,'Effect Coding'!$A$163:$A$165,0),COLUMN('Effect Coding'!C416))</f>
        <v>0</v>
      </c>
      <c r="EU256">
        <f>INDEX('Effect Coding'!$A$163:$D$165,MATCH(J256,'Effect Coding'!$A$163:$A$165,0),COLUMN('Effect Coding'!D416))</f>
        <v>1</v>
      </c>
      <c r="EV256">
        <f>INDEX('Effect Coding'!$A$163:$D$165,MATCH(K256,'Effect Coding'!$A$169:$A$171,0),COLUMN('Effect Coding'!C416))</f>
        <v>1</v>
      </c>
      <c r="EW256">
        <f>INDEX('Effect Coding'!$A$163:$D$165,MATCH(K256,'Effect Coding'!$A$169:$A$171,0),COLUMN('Effect Coding'!D416))</f>
        <v>0</v>
      </c>
      <c r="EX256">
        <f>INDEX('Effect Coding'!$A$175:$E$178,MATCH(L256,'Effect Coding'!$A$175:$A$178,0),COLUMN('Effect Coding'!C428))</f>
        <v>0</v>
      </c>
      <c r="EY256">
        <f>INDEX('Effect Coding'!$A$175:$E$178,MATCH(L256,'Effect Coding'!$A$175:$A$178,0),COLUMN('Effect Coding'!D428))</f>
        <v>1</v>
      </c>
      <c r="EZ256">
        <f>INDEX('Effect Coding'!$A$175:$E$178,MATCH(L256,'Effect Coding'!$A$175:$A$178,0),COLUMN('Effect Coding'!E428))</f>
        <v>0</v>
      </c>
      <c r="FA256">
        <f>INDEX('Effect Coding'!$A$182:$E$185,MATCH(M256,'Effect Coding'!$A$182:$A$185,0),COLUMN('Effect Coding'!C435))</f>
        <v>-1</v>
      </c>
      <c r="FB256">
        <f>INDEX('Effect Coding'!$A$182:$E$185,MATCH(M256,'Effect Coding'!$A$182:$A$185,0),COLUMN('Effect Coding'!D435))</f>
        <v>-1</v>
      </c>
      <c r="FC256">
        <f>INDEX('Effect Coding'!$A$182:$E$185,MATCH(M256,'Effect Coding'!$A$182:$A$185,0),COLUMN('Effect Coding'!E435))</f>
        <v>-1</v>
      </c>
      <c r="FD256">
        <f>INDEX('Effect Coding'!$A$189:$C$190,MATCH(N256,'Effect Coding'!$A$189:$A$190,0),COLUMN('Effect Coding'!C442))</f>
        <v>1</v>
      </c>
      <c r="FE256">
        <f>INDEX('Effect Coding'!$A$194:$D$196,MATCH(O256,'Effect Coding'!$A$194:$A$196,0),COLUMN('Effect Coding'!C447))</f>
        <v>-1</v>
      </c>
      <c r="FF256">
        <f>INDEX('Effect Coding'!$A$194:$D$196,MATCH(O256,'Effect Coding'!$A$194:$A$196,0),COLUMN('Effect Coding'!D447))</f>
        <v>-1</v>
      </c>
      <c r="FG256">
        <f>INDEX('Effect Coding'!$A$200:$C$201,MATCH(P256,'Effect Coding'!$A$200:$A$201,0),COLUMN('Effect Coding'!C453))</f>
        <v>1</v>
      </c>
      <c r="FH256">
        <f>INDEX('Effect Coding'!$A$205:$D$207,MATCH(Q256,'Effect Coding'!$A$205:$A$207,0),COLUMN('Effect Coding'!C458))</f>
        <v>1</v>
      </c>
      <c r="FI256">
        <f>INDEX('Effect Coding'!$A$205:$D$207,MATCH(Q256,'Effect Coding'!$A$205:$A$207,0),COLUMN('Effect Coding'!D458))</f>
        <v>0</v>
      </c>
      <c r="FJ256">
        <f>INDEX('Effect Coding'!$A$211:$C$212,MATCH(R256,'Effect Coding'!$A$211:$A$212,0),COLUMN('Effect Coding'!C464))</f>
        <v>1</v>
      </c>
      <c r="FK256">
        <f>INDEX('Effect Coding'!$A$216:$C$217,MATCH(S256,'Effect Coding'!$A$216:$A$217,0),COLUMN('Effect Coding'!C469))</f>
        <v>1</v>
      </c>
      <c r="FL256">
        <f>INDEX('Effect Coding'!$A$221:$C$222,MATCH(T256,'Effect Coding'!$A$221:$A$222,0),COLUMN('Effect Coding'!C474))</f>
        <v>1</v>
      </c>
    </row>
    <row r="257" spans="1:168" x14ac:dyDescent="0.25">
      <c r="A257" t="s">
        <v>459</v>
      </c>
      <c r="B257" t="s">
        <v>151</v>
      </c>
      <c r="C257" t="s">
        <v>9</v>
      </c>
      <c r="D257" t="s">
        <v>30</v>
      </c>
      <c r="E257" t="s">
        <v>1</v>
      </c>
      <c r="F257" t="s">
        <v>54</v>
      </c>
      <c r="G257" t="s">
        <v>181</v>
      </c>
      <c r="H257" t="s">
        <v>183</v>
      </c>
      <c r="I257" t="s">
        <v>50</v>
      </c>
      <c r="J257" t="s">
        <v>187</v>
      </c>
      <c r="K257" t="s">
        <v>51</v>
      </c>
      <c r="L257">
        <v>0</v>
      </c>
      <c r="M257" t="s">
        <v>51</v>
      </c>
      <c r="N257" t="s">
        <v>51</v>
      </c>
      <c r="O257" t="s">
        <v>51</v>
      </c>
      <c r="P257" t="s">
        <v>52</v>
      </c>
      <c r="Q257" t="s">
        <v>51</v>
      </c>
      <c r="R257" t="s">
        <v>51</v>
      </c>
      <c r="S257" t="s">
        <v>51</v>
      </c>
      <c r="T257" t="s">
        <v>51</v>
      </c>
      <c r="U257" s="20">
        <v>3</v>
      </c>
      <c r="V257">
        <f>INDEX('Effect Coding'!$A$53:$DD$159,MATCH(B257,'Effect Coding'!$A$53:$A$159,0), COLUMN('Effect Coding'!C307))</f>
        <v>0</v>
      </c>
      <c r="W257">
        <f>INDEX('Effect Coding'!$A$53:$DD$159,MATCH(B257,'Effect Coding'!$A$53:$A$159,0), COLUMN('Effect Coding'!D307))</f>
        <v>0</v>
      </c>
      <c r="X257">
        <f>INDEX('Effect Coding'!$A$53:$DD$159,MATCH(B257,'Effect Coding'!$A$53:$A$159,0), COLUMN('Effect Coding'!E307))</f>
        <v>0</v>
      </c>
      <c r="Y257">
        <f>INDEX('Effect Coding'!$A$53:$DD$159,MATCH(B257,'Effect Coding'!$A$53:$A$159,0), COLUMN('Effect Coding'!F307))</f>
        <v>0</v>
      </c>
      <c r="Z257">
        <f>INDEX('Effect Coding'!$A$53:$DD$159,MATCH(B257,'Effect Coding'!$A$53:$A$159,0), COLUMN('Effect Coding'!G307))</f>
        <v>0</v>
      </c>
      <c r="AA257">
        <f>INDEX('Effect Coding'!$A$53:$DD$159,MATCH(B257,'Effect Coding'!$A$53:$A$159,0), COLUMN('Effect Coding'!H307))</f>
        <v>0</v>
      </c>
      <c r="AB257">
        <f>INDEX('Effect Coding'!$A$53:$DD$159,MATCH(B257,'Effect Coding'!$A$53:$A$159,0), COLUMN('Effect Coding'!I307))</f>
        <v>0</v>
      </c>
      <c r="AC257">
        <f>INDEX('Effect Coding'!$A$53:$DD$159,MATCH(B257,'Effect Coding'!$A$53:$A$159,0), COLUMN('Effect Coding'!J307))</f>
        <v>0</v>
      </c>
      <c r="AD257">
        <f>INDEX('Effect Coding'!$A$53:$DD$159,MATCH(B257,'Effect Coding'!$A$53:$A$159,0), COLUMN('Effect Coding'!K307))</f>
        <v>0</v>
      </c>
      <c r="AE257">
        <f>INDEX('Effect Coding'!$A$53:$DD$159,MATCH(B257,'Effect Coding'!$A$53:$A$159,0), COLUMN('Effect Coding'!L307))</f>
        <v>0</v>
      </c>
      <c r="AF257">
        <f>INDEX('Effect Coding'!$A$53:$DD$159,MATCH(B257,'Effect Coding'!$A$53:$A$159,0), COLUMN('Effect Coding'!M307))</f>
        <v>0</v>
      </c>
      <c r="AG257">
        <f>INDEX('Effect Coding'!$A$53:$DD$159,MATCH(B257,'Effect Coding'!$A$53:$A$159,0), COLUMN('Effect Coding'!N307))</f>
        <v>0</v>
      </c>
      <c r="AH257">
        <f>INDEX('Effect Coding'!$A$53:$DD$159,MATCH(B257,'Effect Coding'!$A$53:$A$159,0), COLUMN('Effect Coding'!O307))</f>
        <v>0</v>
      </c>
      <c r="AI257">
        <f>INDEX('Effect Coding'!$A$53:$DD$159,MATCH(B257,'Effect Coding'!$A$53:$A$159,0), COLUMN('Effect Coding'!P307))</f>
        <v>0</v>
      </c>
      <c r="AJ257">
        <f>INDEX('Effect Coding'!$A$53:$DD$159,MATCH(B257,'Effect Coding'!$A$53:$A$159,0), COLUMN('Effect Coding'!Q307))</f>
        <v>0</v>
      </c>
      <c r="AK257">
        <f>INDEX('Effect Coding'!$A$53:$DD$159,MATCH(B257,'Effect Coding'!$A$53:$A$159,0), COLUMN('Effect Coding'!R307))</f>
        <v>0</v>
      </c>
      <c r="AL257">
        <f>INDEX('Effect Coding'!$A$53:$DD$159,MATCH(B257,'Effect Coding'!$A$53:$A$159,0), COLUMN('Effect Coding'!S307))</f>
        <v>0</v>
      </c>
      <c r="AM257">
        <f>INDEX('Effect Coding'!$A$53:$DD$159,MATCH(B257,'Effect Coding'!$A$53:$A$159,0), COLUMN('Effect Coding'!T307))</f>
        <v>0</v>
      </c>
      <c r="AN257">
        <f>INDEX('Effect Coding'!$A$53:$DD$159,MATCH(B257,'Effect Coding'!$A$53:$A$159,0), COLUMN('Effect Coding'!U307))</f>
        <v>0</v>
      </c>
      <c r="AO257">
        <f>INDEX('Effect Coding'!$A$53:$DD$159,MATCH(B257,'Effect Coding'!$A$53:$A$159,0), COLUMN('Effect Coding'!V307))</f>
        <v>0</v>
      </c>
      <c r="AP257">
        <f>INDEX('Effect Coding'!$A$53:$DD$159,MATCH(B257,'Effect Coding'!$A$53:$A$159,0), COLUMN('Effect Coding'!W307))</f>
        <v>0</v>
      </c>
      <c r="AQ257">
        <f>INDEX('Effect Coding'!$A$53:$DD$159,MATCH(B257,'Effect Coding'!$A$53:$A$159,0), COLUMN('Effect Coding'!X307))</f>
        <v>0</v>
      </c>
      <c r="AR257">
        <f>INDEX('Effect Coding'!$A$53:$DD$159,MATCH(B257,'Effect Coding'!$A$53:$A$159,0), COLUMN('Effect Coding'!Y307))</f>
        <v>0</v>
      </c>
      <c r="AS257">
        <f>INDEX('Effect Coding'!$A$53:$DD$159,MATCH(B257,'Effect Coding'!$A$53:$A$159,0), COLUMN('Effect Coding'!Z307))</f>
        <v>0</v>
      </c>
      <c r="AT257">
        <f>INDEX('Effect Coding'!$A$53:$DD$159,MATCH(B257,'Effect Coding'!$A$53:$A$159,0), COLUMN('Effect Coding'!AA307))</f>
        <v>0</v>
      </c>
      <c r="AU257">
        <f>INDEX('Effect Coding'!$A$53:$DD$159,MATCH(B257,'Effect Coding'!$A$53:$A$159,0), COLUMN('Effect Coding'!AB307))</f>
        <v>0</v>
      </c>
      <c r="AV257">
        <f>INDEX('Effect Coding'!$A$53:$DD$159,MATCH(B257,'Effect Coding'!$A$53:$A$159,0), COLUMN('Effect Coding'!AC307))</f>
        <v>0</v>
      </c>
      <c r="AW257">
        <f>INDEX('Effect Coding'!$A$53:$DD$159,MATCH(B257,'Effect Coding'!$A$53:$A$159,0), COLUMN('Effect Coding'!AD307))</f>
        <v>0</v>
      </c>
      <c r="AX257">
        <f>INDEX('Effect Coding'!$A$53:$DD$159,MATCH(B257,'Effect Coding'!$A$53:$A$159,0), COLUMN('Effect Coding'!AE307))</f>
        <v>0</v>
      </c>
      <c r="AY257">
        <f>INDEX('Effect Coding'!$A$53:$DD$159,MATCH(B257,'Effect Coding'!$A$53:$A$159,0), COLUMN('Effect Coding'!AF307))</f>
        <v>0</v>
      </c>
      <c r="AZ257">
        <f>INDEX('Effect Coding'!$A$53:$DD$159,MATCH(B257,'Effect Coding'!$A$53:$A$159,0), COLUMN('Effect Coding'!AG307))</f>
        <v>0</v>
      </c>
      <c r="BA257">
        <f>INDEX('Effect Coding'!$A$53:$DD$159,MATCH(B257,'Effect Coding'!$A$53:$A$159,0), COLUMN('Effect Coding'!AH307))</f>
        <v>0</v>
      </c>
      <c r="BB257">
        <f>INDEX('Effect Coding'!$A$53:$DD$159,MATCH(B257,'Effect Coding'!$A$53:$A$159,0), COLUMN('Effect Coding'!AI307))</f>
        <v>0</v>
      </c>
      <c r="BC257">
        <f>INDEX('Effect Coding'!$A$53:$DD$159,MATCH(B257,'Effect Coding'!$A$53:$A$159,0), COLUMN('Effect Coding'!AJ307))</f>
        <v>0</v>
      </c>
      <c r="BD257">
        <f>INDEX('Effect Coding'!$A$53:$DD$159,MATCH(B257,'Effect Coding'!$A$53:$A$159,0), COLUMN('Effect Coding'!AK307))</f>
        <v>0</v>
      </c>
      <c r="BE257">
        <f>INDEX('Effect Coding'!$A$53:$DD$159,MATCH(B257,'Effect Coding'!$A$53:$A$159,0), COLUMN('Effect Coding'!AL307))</f>
        <v>0</v>
      </c>
      <c r="BF257">
        <f>INDEX('Effect Coding'!$A$53:$DD$159,MATCH(B257,'Effect Coding'!$A$53:$A$159,0), COLUMN('Effect Coding'!AM307))</f>
        <v>0</v>
      </c>
      <c r="BG257">
        <f>INDEX('Effect Coding'!$A$53:$DD$159,MATCH(B257,'Effect Coding'!$A$53:$A$159,0), COLUMN('Effect Coding'!AN307))</f>
        <v>0</v>
      </c>
      <c r="BH257">
        <f>INDEX('Effect Coding'!$A$53:$DD$159,MATCH(B257,'Effect Coding'!$A$53:$A$159,0), COLUMN('Effect Coding'!AO307))</f>
        <v>0</v>
      </c>
      <c r="BI257">
        <f>INDEX('Effect Coding'!$A$53:$DD$159,MATCH(B257,'Effect Coding'!$A$53:$A$159,0), COLUMN('Effect Coding'!AP307))</f>
        <v>0</v>
      </c>
      <c r="BJ257">
        <f>INDEX('Effect Coding'!$A$53:$DD$159,MATCH(B257,'Effect Coding'!$A$53:$A$159,0), COLUMN('Effect Coding'!AQ307))</f>
        <v>0</v>
      </c>
      <c r="BK257">
        <f>INDEX('Effect Coding'!$A$53:$DD$159,MATCH(B257,'Effect Coding'!$A$53:$A$159,0), COLUMN('Effect Coding'!AR307))</f>
        <v>0</v>
      </c>
      <c r="BL257">
        <f>INDEX('Effect Coding'!$A$53:$DD$159,MATCH(B257,'Effect Coding'!$A$53:$A$159,0), COLUMN('Effect Coding'!AS307))</f>
        <v>0</v>
      </c>
      <c r="BM257">
        <f>INDEX('Effect Coding'!$A$53:$DD$159,MATCH(B257,'Effect Coding'!$A$53:$A$159,0), COLUMN('Effect Coding'!AT307))</f>
        <v>0</v>
      </c>
      <c r="BN257">
        <f>INDEX('Effect Coding'!$A$53:$DD$159,MATCH(B257,'Effect Coding'!$A$53:$A$159,0), COLUMN('Effect Coding'!AU307))</f>
        <v>0</v>
      </c>
      <c r="BO257">
        <f>INDEX('Effect Coding'!$A$53:$DD$159,MATCH(B257,'Effect Coding'!$A$53:$A$159,0), COLUMN('Effect Coding'!AV307))</f>
        <v>0</v>
      </c>
      <c r="BP257">
        <f>INDEX('Effect Coding'!$A$53:$DD$159,MATCH(B257,'Effect Coding'!$A$53:$A$159,0), COLUMN('Effect Coding'!AW307))</f>
        <v>0</v>
      </c>
      <c r="BQ257">
        <f>INDEX('Effect Coding'!$A$53:$DD$159,MATCH(B257,'Effect Coding'!$A$53:$A$159,0), COLUMN('Effect Coding'!AX307))</f>
        <v>0</v>
      </c>
      <c r="BR257">
        <f>INDEX('Effect Coding'!$A$53:$DD$159,MATCH(B257,'Effect Coding'!$A$53:$A$159,0), COLUMN('Effect Coding'!AY307))</f>
        <v>0</v>
      </c>
      <c r="BS257">
        <f>INDEX('Effect Coding'!$A$53:$DD$159,MATCH(B257,'Effect Coding'!$A$53:$A$159,0), COLUMN('Effect Coding'!AZ307))</f>
        <v>0</v>
      </c>
      <c r="BT257">
        <f>INDEX('Effect Coding'!$A$53:$DD$159,MATCH(B257,'Effect Coding'!$A$53:$A$159,0), COLUMN('Effect Coding'!BA307))</f>
        <v>0</v>
      </c>
      <c r="BU257">
        <f>INDEX('Effect Coding'!$A$53:$DD$159,MATCH(B257,'Effect Coding'!$A$53:$A$159,0), COLUMN('Effect Coding'!BB307))</f>
        <v>0</v>
      </c>
      <c r="BV257">
        <f>INDEX('Effect Coding'!$A$53:$DD$159,MATCH(B257,'Effect Coding'!$A$53:$A$159,0), COLUMN('Effect Coding'!BC307))</f>
        <v>0</v>
      </c>
      <c r="BW257">
        <f>INDEX('Effect Coding'!$A$53:$DD$159,MATCH(B257,'Effect Coding'!$A$53:$A$159,0), COLUMN('Effect Coding'!BD307))</f>
        <v>0</v>
      </c>
      <c r="BX257">
        <f>INDEX('Effect Coding'!$A$53:$DD$159,MATCH(B257,'Effect Coding'!$A$53:$A$159,0), COLUMN('Effect Coding'!BE307))</f>
        <v>0</v>
      </c>
      <c r="BY257">
        <f>INDEX('Effect Coding'!$A$53:$DD$159,MATCH(B257,'Effect Coding'!$A$53:$A$159,0), COLUMN('Effect Coding'!BF307))</f>
        <v>0</v>
      </c>
      <c r="BZ257">
        <f>INDEX('Effect Coding'!$A$53:$DD$159,MATCH(B257,'Effect Coding'!$A$53:$A$159,0), COLUMN('Effect Coding'!BG307))</f>
        <v>0</v>
      </c>
      <c r="CA257">
        <f>INDEX('Effect Coding'!$A$53:$DD$159,MATCH(B257,'Effect Coding'!$A$53:$A$159,0), COLUMN('Effect Coding'!BH307))</f>
        <v>0</v>
      </c>
      <c r="CB257">
        <f>INDEX('Effect Coding'!$A$53:$DD$159,MATCH(B257,'Effect Coding'!$A$53:$A$159,0), COLUMN('Effect Coding'!BI307))</f>
        <v>0</v>
      </c>
      <c r="CC257">
        <f>INDEX('Effect Coding'!$A$53:$DD$159,MATCH(B257,'Effect Coding'!$A$53:$A$159,0), COLUMN('Effect Coding'!BJ307))</f>
        <v>0</v>
      </c>
      <c r="CD257">
        <f>INDEX('Effect Coding'!$A$53:$DD$159,MATCH(B257,'Effect Coding'!$A$53:$A$159,0), COLUMN('Effect Coding'!BK307))</f>
        <v>0</v>
      </c>
      <c r="CE257">
        <f>INDEX('Effect Coding'!$A$53:$DD$159,MATCH(B257,'Effect Coding'!$A$53:$A$159,0), COLUMN('Effect Coding'!BL307))</f>
        <v>0</v>
      </c>
      <c r="CF257">
        <f>INDEX('Effect Coding'!$A$53:$DD$159,MATCH(B257,'Effect Coding'!$A$53:$A$159,0), COLUMN('Effect Coding'!BM307))</f>
        <v>0</v>
      </c>
      <c r="CG257">
        <f>INDEX('Effect Coding'!$A$53:$DD$159,MATCH(B257,'Effect Coding'!$A$53:$A$159,0), COLUMN('Effect Coding'!BN307))</f>
        <v>0</v>
      </c>
      <c r="CH257">
        <f>INDEX('Effect Coding'!$A$53:$DD$159,MATCH(B257,'Effect Coding'!$A$53:$A$159,0), COLUMN('Effect Coding'!BO307))</f>
        <v>0</v>
      </c>
      <c r="CI257">
        <f>INDEX('Effect Coding'!$A$53:$DD$159,MATCH(B257,'Effect Coding'!$A$53:$A$159,0), COLUMN('Effect Coding'!BP307))</f>
        <v>0</v>
      </c>
      <c r="CJ257">
        <f>INDEX('Effect Coding'!$A$53:$DD$159,MATCH(B257,'Effect Coding'!$A$53:$A$159,0), COLUMN('Effect Coding'!BQ307))</f>
        <v>0</v>
      </c>
      <c r="CK257">
        <f>INDEX('Effect Coding'!$A$53:$DD$159,MATCH(B257,'Effect Coding'!$A$53:$A$159,0), COLUMN('Effect Coding'!BR307))</f>
        <v>0</v>
      </c>
      <c r="CL257">
        <f>INDEX('Effect Coding'!$A$53:$DD$159,MATCH(B257,'Effect Coding'!$A$53:$A$159,0), COLUMN('Effect Coding'!BS307))</f>
        <v>0</v>
      </c>
      <c r="CM257">
        <f>INDEX('Effect Coding'!$A$53:$DD$159,MATCH(B257,'Effect Coding'!$A$53:$A$159,0), COLUMN('Effect Coding'!BT307))</f>
        <v>0</v>
      </c>
      <c r="CN257">
        <f>INDEX('Effect Coding'!$A$53:$DD$159,MATCH(B257,'Effect Coding'!$A$53:$A$159,0), COLUMN('Effect Coding'!BU307))</f>
        <v>0</v>
      </c>
      <c r="CO257">
        <f>INDEX('Effect Coding'!$A$53:$DD$159,MATCH(B257,'Effect Coding'!$A$53:$A$159,0), COLUMN('Effect Coding'!BV307))</f>
        <v>0</v>
      </c>
      <c r="CP257">
        <f>INDEX('Effect Coding'!$A$53:$DD$159,MATCH(B257,'Effect Coding'!$A$53:$A$159,0), COLUMN('Effect Coding'!BW307))</f>
        <v>0</v>
      </c>
      <c r="CQ257">
        <f>INDEX('Effect Coding'!$A$53:$DD$159,MATCH(B257,'Effect Coding'!$A$53:$A$159,0), COLUMN('Effect Coding'!BX307))</f>
        <v>0</v>
      </c>
      <c r="CR257">
        <f>INDEX('Effect Coding'!$A$53:$DD$159,MATCH(B257,'Effect Coding'!$A$53:$A$159,0), COLUMN('Effect Coding'!BY307))</f>
        <v>0</v>
      </c>
      <c r="CS257">
        <f>INDEX('Effect Coding'!$A$53:$DD$159,MATCH(B257,'Effect Coding'!$A$53:$A$159,0), COLUMN('Effect Coding'!BZ307))</f>
        <v>0</v>
      </c>
      <c r="CT257">
        <f>INDEX('Effect Coding'!$A$53:$DD$159,MATCH(B257,'Effect Coding'!$A$53:$A$159,0), COLUMN('Effect Coding'!CA307))</f>
        <v>0</v>
      </c>
      <c r="CU257">
        <f>INDEX('Effect Coding'!$A$53:$DD$159,MATCH(B257,'Effect Coding'!$A$53:$A$159,0), COLUMN('Effect Coding'!CB307))</f>
        <v>0</v>
      </c>
      <c r="CV257">
        <f>INDEX('Effect Coding'!$A$53:$DD$159,MATCH(B257,'Effect Coding'!$A$53:$A$159,0), COLUMN('Effect Coding'!CC307))</f>
        <v>0</v>
      </c>
      <c r="CW257">
        <f>INDEX('Effect Coding'!$A$53:$DD$159,MATCH(B257,'Effect Coding'!$A$53:$A$159,0), COLUMN('Effect Coding'!CD307))</f>
        <v>0</v>
      </c>
      <c r="CX257">
        <f>INDEX('Effect Coding'!$A$53:$DD$159,MATCH(B257,'Effect Coding'!$A$53:$A$159,0), COLUMN('Effect Coding'!CE307))</f>
        <v>0</v>
      </c>
      <c r="CY257">
        <f>INDEX('Effect Coding'!$A$53:$DD$159,MATCH(B257,'Effect Coding'!$A$53:$A$159,0), COLUMN('Effect Coding'!CF307))</f>
        <v>0</v>
      </c>
      <c r="CZ257">
        <f>INDEX('Effect Coding'!$A$53:$DD$159,MATCH(B257,'Effect Coding'!$A$53:$A$159,0), COLUMN('Effect Coding'!CG307))</f>
        <v>0</v>
      </c>
      <c r="DA257">
        <f>INDEX('Effect Coding'!$A$53:$DD$159,MATCH(B257,'Effect Coding'!$A$53:$A$159,0), COLUMN('Effect Coding'!CH307))</f>
        <v>0</v>
      </c>
      <c r="DB257">
        <f>INDEX('Effect Coding'!$A$53:$DD$159,MATCH(B257,'Effect Coding'!$A$53:$A$159,0), COLUMN('Effect Coding'!CI307))</f>
        <v>1</v>
      </c>
      <c r="DC257">
        <f>INDEX('Effect Coding'!$A$53:$DD$159,MATCH(B257,'Effect Coding'!$A$53:$A$159,0), COLUMN('Effect Coding'!CJ307))</f>
        <v>0</v>
      </c>
      <c r="DD257">
        <f>INDEX('Effect Coding'!$A$53:$DD$159,MATCH(B257,'Effect Coding'!$A$53:$A$159,0), COLUMN('Effect Coding'!CK307))</f>
        <v>0</v>
      </c>
      <c r="DE257">
        <f>INDEX('Effect Coding'!$A$53:$DD$159,MATCH(B257,'Effect Coding'!$A$53:$A$159,0), COLUMN('Effect Coding'!CL307))</f>
        <v>0</v>
      </c>
      <c r="DF257">
        <f>INDEX('Effect Coding'!$A$53:$DD$159,MATCH(B257,'Effect Coding'!$A$53:$A$159,0), COLUMN('Effect Coding'!CM307))</f>
        <v>0</v>
      </c>
      <c r="DG257">
        <f>INDEX('Effect Coding'!$A$53:$DD$159,MATCH(B257,'Effect Coding'!$A$53:$A$159,0), COLUMN('Effect Coding'!CN307))</f>
        <v>0</v>
      </c>
      <c r="DH257">
        <f>INDEX('Effect Coding'!$A$53:$DD$159,MATCH(B257,'Effect Coding'!$A$53:$A$159,0), COLUMN('Effect Coding'!CO307))</f>
        <v>0</v>
      </c>
      <c r="DI257">
        <f>INDEX('Effect Coding'!$A$53:$DD$159,MATCH(B257,'Effect Coding'!$A$53:$A$159,0), COLUMN('Effect Coding'!CP307))</f>
        <v>0</v>
      </c>
      <c r="DJ257">
        <f>INDEX('Effect Coding'!$A$53:$DD$159,MATCH(B257,'Effect Coding'!$A$53:$A$159,0), COLUMN('Effect Coding'!CQ307))</f>
        <v>0</v>
      </c>
      <c r="DK257">
        <f>INDEX('Effect Coding'!$A$53:$DD$159,MATCH(B257,'Effect Coding'!$A$53:$A$159,0), COLUMN('Effect Coding'!CR307))</f>
        <v>0</v>
      </c>
      <c r="DL257">
        <f>INDEX('Effect Coding'!$A$53:$DD$159,MATCH(B257,'Effect Coding'!$A$53:$A$159,0), COLUMN('Effect Coding'!CS307))</f>
        <v>0</v>
      </c>
      <c r="DM257">
        <f>INDEX('Effect Coding'!$A$53:$DD$159,MATCH(B257,'Effect Coding'!$A$53:$A$159,0), COLUMN('Effect Coding'!CT307))</f>
        <v>0</v>
      </c>
      <c r="DN257">
        <f>INDEX('Effect Coding'!$A$53:$DD$159,MATCH(B257,'Effect Coding'!$A$53:$A$159,0), COLUMN('Effect Coding'!CU307))</f>
        <v>0</v>
      </c>
      <c r="DO257">
        <f>INDEX('Effect Coding'!$A$53:$DD$159,MATCH(B257,'Effect Coding'!$A$53:$A$159,0), COLUMN('Effect Coding'!CV307))</f>
        <v>0</v>
      </c>
      <c r="DP257">
        <f>INDEX('Effect Coding'!$A$53:$DD$159,MATCH(B257,'Effect Coding'!$A$53:$A$159,0), COLUMN('Effect Coding'!CW307))</f>
        <v>0</v>
      </c>
      <c r="DQ257">
        <f>INDEX('Effect Coding'!$A$53:$DD$159,MATCH(B257,'Effect Coding'!$A$53:$A$159,0), COLUMN('Effect Coding'!CX307))</f>
        <v>0</v>
      </c>
      <c r="DR257">
        <f>INDEX('Effect Coding'!$A$53:$DD$159,MATCH(B257,'Effect Coding'!$A$53:$A$159,0), COLUMN('Effect Coding'!CY307))</f>
        <v>0</v>
      </c>
      <c r="DS257">
        <f>INDEX('Effect Coding'!$A$53:$DD$159,MATCH(B257,'Effect Coding'!$A$53:$A$159,0), COLUMN('Effect Coding'!CZ307))</f>
        <v>0</v>
      </c>
      <c r="DT257">
        <f>INDEX('Effect Coding'!$A$53:$DD$159,MATCH(B257,'Effect Coding'!$A$53:$A$159,0), COLUMN('Effect Coding'!DA307))</f>
        <v>0</v>
      </c>
      <c r="DU257">
        <f>INDEX('Effect Coding'!$A$53:$DD$159,MATCH(B257,'Effect Coding'!$A$53:$A$159,0), COLUMN('Effect Coding'!DB307))</f>
        <v>0</v>
      </c>
      <c r="DV257">
        <f>INDEX('Effect Coding'!$A$53:$DD$159,MATCH(B257,'Effect Coding'!$A$53:$A$159,0), COLUMN('Effect Coding'!DC307))</f>
        <v>0</v>
      </c>
      <c r="DW257">
        <f>INDEX('Effect Coding'!$A$53:$DD$159,MATCH(B257,'Effect Coding'!$A$53:$A$159,0), COLUMN('Effect Coding'!DD307))</f>
        <v>0</v>
      </c>
      <c r="DX257">
        <f>INDEX('Effect Coding'!$A$40:$K$49,MATCH(C257,'Effect Coding'!$A$40:$A$49,0),COLUMN('Effect Coding'!C294))</f>
        <v>0</v>
      </c>
      <c r="DY257">
        <f>INDEX('Effect Coding'!$A$40:$K$49,MATCH(C257,'Effect Coding'!$A$40:$A$49,0),COLUMN('Effect Coding'!D294))</f>
        <v>0</v>
      </c>
      <c r="DZ257">
        <f>INDEX('Effect Coding'!$A$40:$K$49,MATCH(C257,'Effect Coding'!$A$40:$A$49,0),COLUMN('Effect Coding'!E294))</f>
        <v>0</v>
      </c>
      <c r="EA257">
        <f>INDEX('Effect Coding'!$A$40:$K$49,MATCH(C257,'Effect Coding'!$A$40:$A$49,0),COLUMN('Effect Coding'!F294))</f>
        <v>0</v>
      </c>
      <c r="EB257">
        <f>INDEX('Effect Coding'!$A$40:$K$49,MATCH(C257,'Effect Coding'!$A$40:$A$49,0),COLUMN('Effect Coding'!G294))</f>
        <v>0</v>
      </c>
      <c r="EC257">
        <f>INDEX('Effect Coding'!$A$40:$K$49,MATCH(C257,'Effect Coding'!$A$40:$A$49,0),COLUMN('Effect Coding'!H294))</f>
        <v>0</v>
      </c>
      <c r="ED257">
        <f>INDEX('Effect Coding'!$A$40:$K$49,MATCH(C257,'Effect Coding'!$A$40:$A$49,0),COLUMN('Effect Coding'!I294))</f>
        <v>0</v>
      </c>
      <c r="EE257">
        <f>INDEX('Effect Coding'!$A$40:$K$49,MATCH(C257,'Effect Coding'!$A$40:$A$49,0),COLUMN('Effect Coding'!J294))</f>
        <v>1</v>
      </c>
      <c r="EF257">
        <f>INDEX('Effect Coding'!$A$40:$K$49,MATCH(C257,'Effect Coding'!$A$40:$A$49,0),COLUMN('Effect Coding'!K294))</f>
        <v>0</v>
      </c>
      <c r="EG257">
        <f>INDEX('Effect Coding'!$A$33:$E$36,MATCH(D257,'Effect Coding'!$A$33:$A$36,0),COLUMN('Effect Coding'!C287))</f>
        <v>1</v>
      </c>
      <c r="EH257">
        <f>INDEX('Effect Coding'!$A$33:$E$36,MATCH(D257,'Effect Coding'!$A$33:$A$36,0),COLUMN('Effect Coding'!D287))</f>
        <v>0</v>
      </c>
      <c r="EI257">
        <f>INDEX('Effect Coding'!$A$33:$E$36,MATCH(D257,'Effect Coding'!$A$33:$A$36,0),COLUMN('Effect Coding'!E287))</f>
        <v>0</v>
      </c>
      <c r="EJ257">
        <f>INDEX('Effect Coding'!$A$27:$D$29,MATCH(E257,'Effect Coding'!$A$27:$A$29,0),COLUMN('Effect Coding'!C281))</f>
        <v>-1</v>
      </c>
      <c r="EK257">
        <f>INDEX('Effect Coding'!$A$27:$D$29,MATCH(E257,'Effect Coding'!$A$27:$A$29,0),COLUMN('Effect Coding'!D281))</f>
        <v>-1</v>
      </c>
      <c r="EL257">
        <f>INDEX('Effect Coding'!$A$21:$D$23,MATCH(F257,'Effect Coding'!$A$21:$A$23,0),COLUMN('Effect Coding'!C275))</f>
        <v>-1</v>
      </c>
      <c r="EM257">
        <f>INDEX('Effect Coding'!$A$21:$D$23,MATCH(F257,'Effect Coding'!$A$21:$A$23,0),COLUMN('Effect Coding'!D275))</f>
        <v>-1</v>
      </c>
      <c r="EN257">
        <f>INDEX('Effect Coding'!$A$15:$D$17,MATCH(G257,'Effect Coding'!$A$15:$A$17,0),COLUMN('Effect Coding'!C269))</f>
        <v>1</v>
      </c>
      <c r="EO257">
        <f>INDEX('Effect Coding'!$A$15:$D$17,MATCH(G257,'Effect Coding'!$A$15:$A$17,0),COLUMN('Effect Coding'!D269))</f>
        <v>0</v>
      </c>
      <c r="EP257">
        <f>INDEX('Effect Coding'!$A$9:$D$11,MATCH(H257,'Effect Coding'!$A$9:$A$11,0),COLUMN('Effect Coding'!C263))</f>
        <v>1</v>
      </c>
      <c r="EQ257">
        <f>INDEX('Effect Coding'!$A$9:$D$11,MATCH(H257,'Effect Coding'!$A$9:$A$11,0),COLUMN('Effect Coding'!D263))</f>
        <v>0</v>
      </c>
      <c r="ER257">
        <f>INDEX('Effect Coding'!$A$3:$D$5,MATCH(I257,'Effect Coding'!$A$3:$A$5,0),COLUMN('Effect Coding'!C257))</f>
        <v>1</v>
      </c>
      <c r="ES257">
        <f>INDEX('Effect Coding'!$A$3:$D$5,MATCH(I257,'Effect Coding'!$A$3:$A$5,0),COLUMN('Effect Coding'!D257))</f>
        <v>0</v>
      </c>
      <c r="ET257">
        <f>INDEX('Effect Coding'!$A$163:$D$165,MATCH(J257,'Effect Coding'!$A$163:$A$165,0),COLUMN('Effect Coding'!C417))</f>
        <v>0</v>
      </c>
      <c r="EU257">
        <f>INDEX('Effect Coding'!$A$163:$D$165,MATCH(J257,'Effect Coding'!$A$163:$A$165,0),COLUMN('Effect Coding'!D417))</f>
        <v>1</v>
      </c>
      <c r="EV257">
        <f>INDEX('Effect Coding'!$A$163:$D$165,MATCH(K257,'Effect Coding'!$A$169:$A$171,0),COLUMN('Effect Coding'!C417))</f>
        <v>-1</v>
      </c>
      <c r="EW257">
        <f>INDEX('Effect Coding'!$A$163:$D$165,MATCH(K257,'Effect Coding'!$A$169:$A$171,0),COLUMN('Effect Coding'!D417))</f>
        <v>-1</v>
      </c>
      <c r="EX257">
        <f>INDEX('Effect Coding'!$A$175:$E$178,MATCH(L257,'Effect Coding'!$A$175:$A$178,0),COLUMN('Effect Coding'!C429))</f>
        <v>1</v>
      </c>
      <c r="EY257">
        <f>INDEX('Effect Coding'!$A$175:$E$178,MATCH(L257,'Effect Coding'!$A$175:$A$178,0),COLUMN('Effect Coding'!D429))</f>
        <v>0</v>
      </c>
      <c r="EZ257">
        <f>INDEX('Effect Coding'!$A$175:$E$178,MATCH(L257,'Effect Coding'!$A$175:$A$178,0),COLUMN('Effect Coding'!E429))</f>
        <v>0</v>
      </c>
      <c r="FA257">
        <f>INDEX('Effect Coding'!$A$182:$E$185,MATCH(M257,'Effect Coding'!$A$182:$A$185,0),COLUMN('Effect Coding'!C436))</f>
        <v>1</v>
      </c>
      <c r="FB257">
        <f>INDEX('Effect Coding'!$A$182:$E$185,MATCH(M257,'Effect Coding'!$A$182:$A$185,0),COLUMN('Effect Coding'!D436))</f>
        <v>0</v>
      </c>
      <c r="FC257">
        <f>INDEX('Effect Coding'!$A$182:$E$185,MATCH(M257,'Effect Coding'!$A$182:$A$185,0),COLUMN('Effect Coding'!E436))</f>
        <v>0</v>
      </c>
      <c r="FD257">
        <f>INDEX('Effect Coding'!$A$189:$C$190,MATCH(N257,'Effect Coding'!$A$189:$A$190,0),COLUMN('Effect Coding'!C443))</f>
        <v>1</v>
      </c>
      <c r="FE257">
        <f>INDEX('Effect Coding'!$A$194:$D$196,MATCH(O257,'Effect Coding'!$A$194:$A$196,0),COLUMN('Effect Coding'!C448))</f>
        <v>1</v>
      </c>
      <c r="FF257">
        <f>INDEX('Effect Coding'!$A$194:$D$196,MATCH(O257,'Effect Coding'!$A$194:$A$196,0),COLUMN('Effect Coding'!D448))</f>
        <v>0</v>
      </c>
      <c r="FG257">
        <f>INDEX('Effect Coding'!$A$200:$C$201,MATCH(P257,'Effect Coding'!$A$200:$A$201,0),COLUMN('Effect Coding'!C454))</f>
        <v>1</v>
      </c>
      <c r="FH257">
        <f>INDEX('Effect Coding'!$A$205:$D$207,MATCH(Q257,'Effect Coding'!$A$205:$A$207,0),COLUMN('Effect Coding'!C459))</f>
        <v>1</v>
      </c>
      <c r="FI257">
        <f>INDEX('Effect Coding'!$A$205:$D$207,MATCH(Q257,'Effect Coding'!$A$205:$A$207,0),COLUMN('Effect Coding'!D459))</f>
        <v>0</v>
      </c>
      <c r="FJ257">
        <f>INDEX('Effect Coding'!$A$211:$C$212,MATCH(R257,'Effect Coding'!$A$211:$A$212,0),COLUMN('Effect Coding'!C465))</f>
        <v>1</v>
      </c>
      <c r="FK257">
        <f>INDEX('Effect Coding'!$A$216:$C$217,MATCH(S257,'Effect Coding'!$A$216:$A$217,0),COLUMN('Effect Coding'!C470))</f>
        <v>1</v>
      </c>
      <c r="FL257">
        <f>INDEX('Effect Coding'!$A$221:$C$222,MATCH(T257,'Effect Coding'!$A$221:$A$222,0),COLUMN('Effect Coding'!C475))</f>
        <v>1</v>
      </c>
    </row>
    <row r="258" spans="1:168" x14ac:dyDescent="0.25">
      <c r="A258" t="s">
        <v>460</v>
      </c>
      <c r="B258" t="s">
        <v>152</v>
      </c>
      <c r="C258" t="s">
        <v>10</v>
      </c>
      <c r="D258" t="s">
        <v>33</v>
      </c>
      <c r="E258" t="s">
        <v>28</v>
      </c>
      <c r="F258" t="s">
        <v>53</v>
      </c>
      <c r="G258" t="s">
        <v>189</v>
      </c>
      <c r="H258" t="s">
        <v>185</v>
      </c>
      <c r="I258" t="s">
        <v>75</v>
      </c>
      <c r="J258" t="s">
        <v>185</v>
      </c>
      <c r="K258" t="s">
        <v>63</v>
      </c>
      <c r="L258">
        <v>1</v>
      </c>
      <c r="M258" t="s">
        <v>67</v>
      </c>
      <c r="N258" t="s">
        <v>51</v>
      </c>
      <c r="O258" t="s">
        <v>63</v>
      </c>
      <c r="P258" t="s">
        <v>51</v>
      </c>
      <c r="Q258" t="s">
        <v>68</v>
      </c>
      <c r="R258" t="s">
        <v>51</v>
      </c>
      <c r="S258" t="s">
        <v>51</v>
      </c>
      <c r="T258" t="s">
        <v>51</v>
      </c>
      <c r="U258" s="20">
        <v>3.3</v>
      </c>
      <c r="V258">
        <f>INDEX('Effect Coding'!$A$53:$DD$159,MATCH(B258,'Effect Coding'!$A$53:$A$159,0), COLUMN('Effect Coding'!C308))</f>
        <v>0</v>
      </c>
      <c r="W258">
        <f>INDEX('Effect Coding'!$A$53:$DD$159,MATCH(B258,'Effect Coding'!$A$53:$A$159,0), COLUMN('Effect Coding'!D308))</f>
        <v>0</v>
      </c>
      <c r="X258">
        <f>INDEX('Effect Coding'!$A$53:$DD$159,MATCH(B258,'Effect Coding'!$A$53:$A$159,0), COLUMN('Effect Coding'!E308))</f>
        <v>0</v>
      </c>
      <c r="Y258">
        <f>INDEX('Effect Coding'!$A$53:$DD$159,MATCH(B258,'Effect Coding'!$A$53:$A$159,0), COLUMN('Effect Coding'!F308))</f>
        <v>0</v>
      </c>
      <c r="Z258">
        <f>INDEX('Effect Coding'!$A$53:$DD$159,MATCH(B258,'Effect Coding'!$A$53:$A$159,0), COLUMN('Effect Coding'!G308))</f>
        <v>0</v>
      </c>
      <c r="AA258">
        <f>INDEX('Effect Coding'!$A$53:$DD$159,MATCH(B258,'Effect Coding'!$A$53:$A$159,0), COLUMN('Effect Coding'!H308))</f>
        <v>0</v>
      </c>
      <c r="AB258">
        <f>INDEX('Effect Coding'!$A$53:$DD$159,MATCH(B258,'Effect Coding'!$A$53:$A$159,0), COLUMN('Effect Coding'!I308))</f>
        <v>0</v>
      </c>
      <c r="AC258">
        <f>INDEX('Effect Coding'!$A$53:$DD$159,MATCH(B258,'Effect Coding'!$A$53:$A$159,0), COLUMN('Effect Coding'!J308))</f>
        <v>0</v>
      </c>
      <c r="AD258">
        <f>INDEX('Effect Coding'!$A$53:$DD$159,MATCH(B258,'Effect Coding'!$A$53:$A$159,0), COLUMN('Effect Coding'!K308))</f>
        <v>0</v>
      </c>
      <c r="AE258">
        <f>INDEX('Effect Coding'!$A$53:$DD$159,MATCH(B258,'Effect Coding'!$A$53:$A$159,0), COLUMN('Effect Coding'!L308))</f>
        <v>0</v>
      </c>
      <c r="AF258">
        <f>INDEX('Effect Coding'!$A$53:$DD$159,MATCH(B258,'Effect Coding'!$A$53:$A$159,0), COLUMN('Effect Coding'!M308))</f>
        <v>0</v>
      </c>
      <c r="AG258">
        <f>INDEX('Effect Coding'!$A$53:$DD$159,MATCH(B258,'Effect Coding'!$A$53:$A$159,0), COLUMN('Effect Coding'!N308))</f>
        <v>0</v>
      </c>
      <c r="AH258">
        <f>INDEX('Effect Coding'!$A$53:$DD$159,MATCH(B258,'Effect Coding'!$A$53:$A$159,0), COLUMN('Effect Coding'!O308))</f>
        <v>0</v>
      </c>
      <c r="AI258">
        <f>INDEX('Effect Coding'!$A$53:$DD$159,MATCH(B258,'Effect Coding'!$A$53:$A$159,0), COLUMN('Effect Coding'!P308))</f>
        <v>0</v>
      </c>
      <c r="AJ258">
        <f>INDEX('Effect Coding'!$A$53:$DD$159,MATCH(B258,'Effect Coding'!$A$53:$A$159,0), COLUMN('Effect Coding'!Q308))</f>
        <v>0</v>
      </c>
      <c r="AK258">
        <f>INDEX('Effect Coding'!$A$53:$DD$159,MATCH(B258,'Effect Coding'!$A$53:$A$159,0), COLUMN('Effect Coding'!R308))</f>
        <v>0</v>
      </c>
      <c r="AL258">
        <f>INDEX('Effect Coding'!$A$53:$DD$159,MATCH(B258,'Effect Coding'!$A$53:$A$159,0), COLUMN('Effect Coding'!S308))</f>
        <v>0</v>
      </c>
      <c r="AM258">
        <f>INDEX('Effect Coding'!$A$53:$DD$159,MATCH(B258,'Effect Coding'!$A$53:$A$159,0), COLUMN('Effect Coding'!T308))</f>
        <v>0</v>
      </c>
      <c r="AN258">
        <f>INDEX('Effect Coding'!$A$53:$DD$159,MATCH(B258,'Effect Coding'!$A$53:$A$159,0), COLUMN('Effect Coding'!U308))</f>
        <v>0</v>
      </c>
      <c r="AO258">
        <f>INDEX('Effect Coding'!$A$53:$DD$159,MATCH(B258,'Effect Coding'!$A$53:$A$159,0), COLUMN('Effect Coding'!V308))</f>
        <v>0</v>
      </c>
      <c r="AP258">
        <f>INDEX('Effect Coding'!$A$53:$DD$159,MATCH(B258,'Effect Coding'!$A$53:$A$159,0), COLUMN('Effect Coding'!W308))</f>
        <v>0</v>
      </c>
      <c r="AQ258">
        <f>INDEX('Effect Coding'!$A$53:$DD$159,MATCH(B258,'Effect Coding'!$A$53:$A$159,0), COLUMN('Effect Coding'!X308))</f>
        <v>0</v>
      </c>
      <c r="AR258">
        <f>INDEX('Effect Coding'!$A$53:$DD$159,MATCH(B258,'Effect Coding'!$A$53:$A$159,0), COLUMN('Effect Coding'!Y308))</f>
        <v>0</v>
      </c>
      <c r="AS258">
        <f>INDEX('Effect Coding'!$A$53:$DD$159,MATCH(B258,'Effect Coding'!$A$53:$A$159,0), COLUMN('Effect Coding'!Z308))</f>
        <v>0</v>
      </c>
      <c r="AT258">
        <f>INDEX('Effect Coding'!$A$53:$DD$159,MATCH(B258,'Effect Coding'!$A$53:$A$159,0), COLUMN('Effect Coding'!AA308))</f>
        <v>0</v>
      </c>
      <c r="AU258">
        <f>INDEX('Effect Coding'!$A$53:$DD$159,MATCH(B258,'Effect Coding'!$A$53:$A$159,0), COLUMN('Effect Coding'!AB308))</f>
        <v>0</v>
      </c>
      <c r="AV258">
        <f>INDEX('Effect Coding'!$A$53:$DD$159,MATCH(B258,'Effect Coding'!$A$53:$A$159,0), COLUMN('Effect Coding'!AC308))</f>
        <v>0</v>
      </c>
      <c r="AW258">
        <f>INDEX('Effect Coding'!$A$53:$DD$159,MATCH(B258,'Effect Coding'!$A$53:$A$159,0), COLUMN('Effect Coding'!AD308))</f>
        <v>0</v>
      </c>
      <c r="AX258">
        <f>INDEX('Effect Coding'!$A$53:$DD$159,MATCH(B258,'Effect Coding'!$A$53:$A$159,0), COLUMN('Effect Coding'!AE308))</f>
        <v>0</v>
      </c>
      <c r="AY258">
        <f>INDEX('Effect Coding'!$A$53:$DD$159,MATCH(B258,'Effect Coding'!$A$53:$A$159,0), COLUMN('Effect Coding'!AF308))</f>
        <v>0</v>
      </c>
      <c r="AZ258">
        <f>INDEX('Effect Coding'!$A$53:$DD$159,MATCH(B258,'Effect Coding'!$A$53:$A$159,0), COLUMN('Effect Coding'!AG308))</f>
        <v>0</v>
      </c>
      <c r="BA258">
        <f>INDEX('Effect Coding'!$A$53:$DD$159,MATCH(B258,'Effect Coding'!$A$53:$A$159,0), COLUMN('Effect Coding'!AH308))</f>
        <v>0</v>
      </c>
      <c r="BB258">
        <f>INDEX('Effect Coding'!$A$53:$DD$159,MATCH(B258,'Effect Coding'!$A$53:$A$159,0), COLUMN('Effect Coding'!AI308))</f>
        <v>0</v>
      </c>
      <c r="BC258">
        <f>INDEX('Effect Coding'!$A$53:$DD$159,MATCH(B258,'Effect Coding'!$A$53:$A$159,0), COLUMN('Effect Coding'!AJ308))</f>
        <v>0</v>
      </c>
      <c r="BD258">
        <f>INDEX('Effect Coding'!$A$53:$DD$159,MATCH(B258,'Effect Coding'!$A$53:$A$159,0), COLUMN('Effect Coding'!AK308))</f>
        <v>0</v>
      </c>
      <c r="BE258">
        <f>INDEX('Effect Coding'!$A$53:$DD$159,MATCH(B258,'Effect Coding'!$A$53:$A$159,0), COLUMN('Effect Coding'!AL308))</f>
        <v>0</v>
      </c>
      <c r="BF258">
        <f>INDEX('Effect Coding'!$A$53:$DD$159,MATCH(B258,'Effect Coding'!$A$53:$A$159,0), COLUMN('Effect Coding'!AM308))</f>
        <v>0</v>
      </c>
      <c r="BG258">
        <f>INDEX('Effect Coding'!$A$53:$DD$159,MATCH(B258,'Effect Coding'!$A$53:$A$159,0), COLUMN('Effect Coding'!AN308))</f>
        <v>0</v>
      </c>
      <c r="BH258">
        <f>INDEX('Effect Coding'!$A$53:$DD$159,MATCH(B258,'Effect Coding'!$A$53:$A$159,0), COLUMN('Effect Coding'!AO308))</f>
        <v>0</v>
      </c>
      <c r="BI258">
        <f>INDEX('Effect Coding'!$A$53:$DD$159,MATCH(B258,'Effect Coding'!$A$53:$A$159,0), COLUMN('Effect Coding'!AP308))</f>
        <v>0</v>
      </c>
      <c r="BJ258">
        <f>INDEX('Effect Coding'!$A$53:$DD$159,MATCH(B258,'Effect Coding'!$A$53:$A$159,0), COLUMN('Effect Coding'!AQ308))</f>
        <v>0</v>
      </c>
      <c r="BK258">
        <f>INDEX('Effect Coding'!$A$53:$DD$159,MATCH(B258,'Effect Coding'!$A$53:$A$159,0), COLUMN('Effect Coding'!AR308))</f>
        <v>0</v>
      </c>
      <c r="BL258">
        <f>INDEX('Effect Coding'!$A$53:$DD$159,MATCH(B258,'Effect Coding'!$A$53:$A$159,0), COLUMN('Effect Coding'!AS308))</f>
        <v>0</v>
      </c>
      <c r="BM258">
        <f>INDEX('Effect Coding'!$A$53:$DD$159,MATCH(B258,'Effect Coding'!$A$53:$A$159,0), COLUMN('Effect Coding'!AT308))</f>
        <v>0</v>
      </c>
      <c r="BN258">
        <f>INDEX('Effect Coding'!$A$53:$DD$159,MATCH(B258,'Effect Coding'!$A$53:$A$159,0), COLUMN('Effect Coding'!AU308))</f>
        <v>0</v>
      </c>
      <c r="BO258">
        <f>INDEX('Effect Coding'!$A$53:$DD$159,MATCH(B258,'Effect Coding'!$A$53:$A$159,0), COLUMN('Effect Coding'!AV308))</f>
        <v>0</v>
      </c>
      <c r="BP258">
        <f>INDEX('Effect Coding'!$A$53:$DD$159,MATCH(B258,'Effect Coding'!$A$53:$A$159,0), COLUMN('Effect Coding'!AW308))</f>
        <v>0</v>
      </c>
      <c r="BQ258">
        <f>INDEX('Effect Coding'!$A$53:$DD$159,MATCH(B258,'Effect Coding'!$A$53:$A$159,0), COLUMN('Effect Coding'!AX308))</f>
        <v>0</v>
      </c>
      <c r="BR258">
        <f>INDEX('Effect Coding'!$A$53:$DD$159,MATCH(B258,'Effect Coding'!$A$53:$A$159,0), COLUMN('Effect Coding'!AY308))</f>
        <v>0</v>
      </c>
      <c r="BS258">
        <f>INDEX('Effect Coding'!$A$53:$DD$159,MATCH(B258,'Effect Coding'!$A$53:$A$159,0), COLUMN('Effect Coding'!AZ308))</f>
        <v>0</v>
      </c>
      <c r="BT258">
        <f>INDEX('Effect Coding'!$A$53:$DD$159,MATCH(B258,'Effect Coding'!$A$53:$A$159,0), COLUMN('Effect Coding'!BA308))</f>
        <v>0</v>
      </c>
      <c r="BU258">
        <f>INDEX('Effect Coding'!$A$53:$DD$159,MATCH(B258,'Effect Coding'!$A$53:$A$159,0), COLUMN('Effect Coding'!BB308))</f>
        <v>0</v>
      </c>
      <c r="BV258">
        <f>INDEX('Effect Coding'!$A$53:$DD$159,MATCH(B258,'Effect Coding'!$A$53:$A$159,0), COLUMN('Effect Coding'!BC308))</f>
        <v>0</v>
      </c>
      <c r="BW258">
        <f>INDEX('Effect Coding'!$A$53:$DD$159,MATCH(B258,'Effect Coding'!$A$53:$A$159,0), COLUMN('Effect Coding'!BD308))</f>
        <v>0</v>
      </c>
      <c r="BX258">
        <f>INDEX('Effect Coding'!$A$53:$DD$159,MATCH(B258,'Effect Coding'!$A$53:$A$159,0), COLUMN('Effect Coding'!BE308))</f>
        <v>0</v>
      </c>
      <c r="BY258">
        <f>INDEX('Effect Coding'!$A$53:$DD$159,MATCH(B258,'Effect Coding'!$A$53:$A$159,0), COLUMN('Effect Coding'!BF308))</f>
        <v>0</v>
      </c>
      <c r="BZ258">
        <f>INDEX('Effect Coding'!$A$53:$DD$159,MATCH(B258,'Effect Coding'!$A$53:$A$159,0), COLUMN('Effect Coding'!BG308))</f>
        <v>0</v>
      </c>
      <c r="CA258">
        <f>INDEX('Effect Coding'!$A$53:$DD$159,MATCH(B258,'Effect Coding'!$A$53:$A$159,0), COLUMN('Effect Coding'!BH308))</f>
        <v>0</v>
      </c>
      <c r="CB258">
        <f>INDEX('Effect Coding'!$A$53:$DD$159,MATCH(B258,'Effect Coding'!$A$53:$A$159,0), COLUMN('Effect Coding'!BI308))</f>
        <v>0</v>
      </c>
      <c r="CC258">
        <f>INDEX('Effect Coding'!$A$53:$DD$159,MATCH(B258,'Effect Coding'!$A$53:$A$159,0), COLUMN('Effect Coding'!BJ308))</f>
        <v>0</v>
      </c>
      <c r="CD258">
        <f>INDEX('Effect Coding'!$A$53:$DD$159,MATCH(B258,'Effect Coding'!$A$53:$A$159,0), COLUMN('Effect Coding'!BK308))</f>
        <v>0</v>
      </c>
      <c r="CE258">
        <f>INDEX('Effect Coding'!$A$53:$DD$159,MATCH(B258,'Effect Coding'!$A$53:$A$159,0), COLUMN('Effect Coding'!BL308))</f>
        <v>0</v>
      </c>
      <c r="CF258">
        <f>INDEX('Effect Coding'!$A$53:$DD$159,MATCH(B258,'Effect Coding'!$A$53:$A$159,0), COLUMN('Effect Coding'!BM308))</f>
        <v>0</v>
      </c>
      <c r="CG258">
        <f>INDEX('Effect Coding'!$A$53:$DD$159,MATCH(B258,'Effect Coding'!$A$53:$A$159,0), COLUMN('Effect Coding'!BN308))</f>
        <v>0</v>
      </c>
      <c r="CH258">
        <f>INDEX('Effect Coding'!$A$53:$DD$159,MATCH(B258,'Effect Coding'!$A$53:$A$159,0), COLUMN('Effect Coding'!BO308))</f>
        <v>0</v>
      </c>
      <c r="CI258">
        <f>INDEX('Effect Coding'!$A$53:$DD$159,MATCH(B258,'Effect Coding'!$A$53:$A$159,0), COLUMN('Effect Coding'!BP308))</f>
        <v>0</v>
      </c>
      <c r="CJ258">
        <f>INDEX('Effect Coding'!$A$53:$DD$159,MATCH(B258,'Effect Coding'!$A$53:$A$159,0), COLUMN('Effect Coding'!BQ308))</f>
        <v>0</v>
      </c>
      <c r="CK258">
        <f>INDEX('Effect Coding'!$A$53:$DD$159,MATCH(B258,'Effect Coding'!$A$53:$A$159,0), COLUMN('Effect Coding'!BR308))</f>
        <v>0</v>
      </c>
      <c r="CL258">
        <f>INDEX('Effect Coding'!$A$53:$DD$159,MATCH(B258,'Effect Coding'!$A$53:$A$159,0), COLUMN('Effect Coding'!BS308))</f>
        <v>0</v>
      </c>
      <c r="CM258">
        <f>INDEX('Effect Coding'!$A$53:$DD$159,MATCH(B258,'Effect Coding'!$A$53:$A$159,0), COLUMN('Effect Coding'!BT308))</f>
        <v>0</v>
      </c>
      <c r="CN258">
        <f>INDEX('Effect Coding'!$A$53:$DD$159,MATCH(B258,'Effect Coding'!$A$53:$A$159,0), COLUMN('Effect Coding'!BU308))</f>
        <v>0</v>
      </c>
      <c r="CO258">
        <f>INDEX('Effect Coding'!$A$53:$DD$159,MATCH(B258,'Effect Coding'!$A$53:$A$159,0), COLUMN('Effect Coding'!BV308))</f>
        <v>0</v>
      </c>
      <c r="CP258">
        <f>INDEX('Effect Coding'!$A$53:$DD$159,MATCH(B258,'Effect Coding'!$A$53:$A$159,0), COLUMN('Effect Coding'!BW308))</f>
        <v>0</v>
      </c>
      <c r="CQ258">
        <f>INDEX('Effect Coding'!$A$53:$DD$159,MATCH(B258,'Effect Coding'!$A$53:$A$159,0), COLUMN('Effect Coding'!BX308))</f>
        <v>0</v>
      </c>
      <c r="CR258">
        <f>INDEX('Effect Coding'!$A$53:$DD$159,MATCH(B258,'Effect Coding'!$A$53:$A$159,0), COLUMN('Effect Coding'!BY308))</f>
        <v>0</v>
      </c>
      <c r="CS258">
        <f>INDEX('Effect Coding'!$A$53:$DD$159,MATCH(B258,'Effect Coding'!$A$53:$A$159,0), COLUMN('Effect Coding'!BZ308))</f>
        <v>0</v>
      </c>
      <c r="CT258">
        <f>INDEX('Effect Coding'!$A$53:$DD$159,MATCH(B258,'Effect Coding'!$A$53:$A$159,0), COLUMN('Effect Coding'!CA308))</f>
        <v>0</v>
      </c>
      <c r="CU258">
        <f>INDEX('Effect Coding'!$A$53:$DD$159,MATCH(B258,'Effect Coding'!$A$53:$A$159,0), COLUMN('Effect Coding'!CB308))</f>
        <v>0</v>
      </c>
      <c r="CV258">
        <f>INDEX('Effect Coding'!$A$53:$DD$159,MATCH(B258,'Effect Coding'!$A$53:$A$159,0), COLUMN('Effect Coding'!CC308))</f>
        <v>0</v>
      </c>
      <c r="CW258">
        <f>INDEX('Effect Coding'!$A$53:$DD$159,MATCH(B258,'Effect Coding'!$A$53:$A$159,0), COLUMN('Effect Coding'!CD308))</f>
        <v>0</v>
      </c>
      <c r="CX258">
        <f>INDEX('Effect Coding'!$A$53:$DD$159,MATCH(B258,'Effect Coding'!$A$53:$A$159,0), COLUMN('Effect Coding'!CE308))</f>
        <v>0</v>
      </c>
      <c r="CY258">
        <f>INDEX('Effect Coding'!$A$53:$DD$159,MATCH(B258,'Effect Coding'!$A$53:$A$159,0), COLUMN('Effect Coding'!CF308))</f>
        <v>0</v>
      </c>
      <c r="CZ258">
        <f>INDEX('Effect Coding'!$A$53:$DD$159,MATCH(B258,'Effect Coding'!$A$53:$A$159,0), COLUMN('Effect Coding'!CG308))</f>
        <v>0</v>
      </c>
      <c r="DA258">
        <f>INDEX('Effect Coding'!$A$53:$DD$159,MATCH(B258,'Effect Coding'!$A$53:$A$159,0), COLUMN('Effect Coding'!CH308))</f>
        <v>0</v>
      </c>
      <c r="DB258">
        <f>INDEX('Effect Coding'!$A$53:$DD$159,MATCH(B258,'Effect Coding'!$A$53:$A$159,0), COLUMN('Effect Coding'!CI308))</f>
        <v>0</v>
      </c>
      <c r="DC258">
        <f>INDEX('Effect Coding'!$A$53:$DD$159,MATCH(B258,'Effect Coding'!$A$53:$A$159,0), COLUMN('Effect Coding'!CJ308))</f>
        <v>1</v>
      </c>
      <c r="DD258">
        <f>INDEX('Effect Coding'!$A$53:$DD$159,MATCH(B258,'Effect Coding'!$A$53:$A$159,0), COLUMN('Effect Coding'!CK308))</f>
        <v>0</v>
      </c>
      <c r="DE258">
        <f>INDEX('Effect Coding'!$A$53:$DD$159,MATCH(B258,'Effect Coding'!$A$53:$A$159,0), COLUMN('Effect Coding'!CL308))</f>
        <v>0</v>
      </c>
      <c r="DF258">
        <f>INDEX('Effect Coding'!$A$53:$DD$159,MATCH(B258,'Effect Coding'!$A$53:$A$159,0), COLUMN('Effect Coding'!CM308))</f>
        <v>0</v>
      </c>
      <c r="DG258">
        <f>INDEX('Effect Coding'!$A$53:$DD$159,MATCH(B258,'Effect Coding'!$A$53:$A$159,0), COLUMN('Effect Coding'!CN308))</f>
        <v>0</v>
      </c>
      <c r="DH258">
        <f>INDEX('Effect Coding'!$A$53:$DD$159,MATCH(B258,'Effect Coding'!$A$53:$A$159,0), COLUMN('Effect Coding'!CO308))</f>
        <v>0</v>
      </c>
      <c r="DI258">
        <f>INDEX('Effect Coding'!$A$53:$DD$159,MATCH(B258,'Effect Coding'!$A$53:$A$159,0), COLUMN('Effect Coding'!CP308))</f>
        <v>0</v>
      </c>
      <c r="DJ258">
        <f>INDEX('Effect Coding'!$A$53:$DD$159,MATCH(B258,'Effect Coding'!$A$53:$A$159,0), COLUMN('Effect Coding'!CQ308))</f>
        <v>0</v>
      </c>
      <c r="DK258">
        <f>INDEX('Effect Coding'!$A$53:$DD$159,MATCH(B258,'Effect Coding'!$A$53:$A$159,0), COLUMN('Effect Coding'!CR308))</f>
        <v>0</v>
      </c>
      <c r="DL258">
        <f>INDEX('Effect Coding'!$A$53:$DD$159,MATCH(B258,'Effect Coding'!$A$53:$A$159,0), COLUMN('Effect Coding'!CS308))</f>
        <v>0</v>
      </c>
      <c r="DM258">
        <f>INDEX('Effect Coding'!$A$53:$DD$159,MATCH(B258,'Effect Coding'!$A$53:$A$159,0), COLUMN('Effect Coding'!CT308))</f>
        <v>0</v>
      </c>
      <c r="DN258">
        <f>INDEX('Effect Coding'!$A$53:$DD$159,MATCH(B258,'Effect Coding'!$A$53:$A$159,0), COLUMN('Effect Coding'!CU308))</f>
        <v>0</v>
      </c>
      <c r="DO258">
        <f>INDEX('Effect Coding'!$A$53:$DD$159,MATCH(B258,'Effect Coding'!$A$53:$A$159,0), COLUMN('Effect Coding'!CV308))</f>
        <v>0</v>
      </c>
      <c r="DP258">
        <f>INDEX('Effect Coding'!$A$53:$DD$159,MATCH(B258,'Effect Coding'!$A$53:$A$159,0), COLUMN('Effect Coding'!CW308))</f>
        <v>0</v>
      </c>
      <c r="DQ258">
        <f>INDEX('Effect Coding'!$A$53:$DD$159,MATCH(B258,'Effect Coding'!$A$53:$A$159,0), COLUMN('Effect Coding'!CX308))</f>
        <v>0</v>
      </c>
      <c r="DR258">
        <f>INDEX('Effect Coding'!$A$53:$DD$159,MATCH(B258,'Effect Coding'!$A$53:$A$159,0), COLUMN('Effect Coding'!CY308))</f>
        <v>0</v>
      </c>
      <c r="DS258">
        <f>INDEX('Effect Coding'!$A$53:$DD$159,MATCH(B258,'Effect Coding'!$A$53:$A$159,0), COLUMN('Effect Coding'!CZ308))</f>
        <v>0</v>
      </c>
      <c r="DT258">
        <f>INDEX('Effect Coding'!$A$53:$DD$159,MATCH(B258,'Effect Coding'!$A$53:$A$159,0), COLUMN('Effect Coding'!DA308))</f>
        <v>0</v>
      </c>
      <c r="DU258">
        <f>INDEX('Effect Coding'!$A$53:$DD$159,MATCH(B258,'Effect Coding'!$A$53:$A$159,0), COLUMN('Effect Coding'!DB308))</f>
        <v>0</v>
      </c>
      <c r="DV258">
        <f>INDEX('Effect Coding'!$A$53:$DD$159,MATCH(B258,'Effect Coding'!$A$53:$A$159,0), COLUMN('Effect Coding'!DC308))</f>
        <v>0</v>
      </c>
      <c r="DW258">
        <f>INDEX('Effect Coding'!$A$53:$DD$159,MATCH(B258,'Effect Coding'!$A$53:$A$159,0), COLUMN('Effect Coding'!DD308))</f>
        <v>0</v>
      </c>
      <c r="DX258">
        <f>INDEX('Effect Coding'!$A$40:$K$49,MATCH(C258,'Effect Coding'!$A$40:$A$49,0),COLUMN('Effect Coding'!C295))</f>
        <v>0</v>
      </c>
      <c r="DY258">
        <f>INDEX('Effect Coding'!$A$40:$K$49,MATCH(C258,'Effect Coding'!$A$40:$A$49,0),COLUMN('Effect Coding'!D295))</f>
        <v>0</v>
      </c>
      <c r="DZ258">
        <f>INDEX('Effect Coding'!$A$40:$K$49,MATCH(C258,'Effect Coding'!$A$40:$A$49,0),COLUMN('Effect Coding'!E295))</f>
        <v>0</v>
      </c>
      <c r="EA258">
        <f>INDEX('Effect Coding'!$A$40:$K$49,MATCH(C258,'Effect Coding'!$A$40:$A$49,0),COLUMN('Effect Coding'!F295))</f>
        <v>0</v>
      </c>
      <c r="EB258">
        <f>INDEX('Effect Coding'!$A$40:$K$49,MATCH(C258,'Effect Coding'!$A$40:$A$49,0),COLUMN('Effect Coding'!G295))</f>
        <v>0</v>
      </c>
      <c r="EC258">
        <f>INDEX('Effect Coding'!$A$40:$K$49,MATCH(C258,'Effect Coding'!$A$40:$A$49,0),COLUMN('Effect Coding'!H295))</f>
        <v>0</v>
      </c>
      <c r="ED258">
        <f>INDEX('Effect Coding'!$A$40:$K$49,MATCH(C258,'Effect Coding'!$A$40:$A$49,0),COLUMN('Effect Coding'!I295))</f>
        <v>0</v>
      </c>
      <c r="EE258">
        <f>INDEX('Effect Coding'!$A$40:$K$49,MATCH(C258,'Effect Coding'!$A$40:$A$49,0),COLUMN('Effect Coding'!J295))</f>
        <v>0</v>
      </c>
      <c r="EF258">
        <f>INDEX('Effect Coding'!$A$40:$K$49,MATCH(C258,'Effect Coding'!$A$40:$A$49,0),COLUMN('Effect Coding'!K295))</f>
        <v>1</v>
      </c>
      <c r="EG258">
        <f>INDEX('Effect Coding'!$A$33:$E$36,MATCH(D258,'Effect Coding'!$A$33:$A$36,0),COLUMN('Effect Coding'!C288))</f>
        <v>-1</v>
      </c>
      <c r="EH258">
        <f>INDEX('Effect Coding'!$A$33:$E$36,MATCH(D258,'Effect Coding'!$A$33:$A$36,0),COLUMN('Effect Coding'!D288))</f>
        <v>-1</v>
      </c>
      <c r="EI258">
        <f>INDEX('Effect Coding'!$A$33:$E$36,MATCH(D258,'Effect Coding'!$A$33:$A$36,0),COLUMN('Effect Coding'!E288))</f>
        <v>-1</v>
      </c>
      <c r="EJ258">
        <f>INDEX('Effect Coding'!$A$27:$D$29,MATCH(E258,'Effect Coding'!$A$27:$A$29,0),COLUMN('Effect Coding'!C282))</f>
        <v>1</v>
      </c>
      <c r="EK258">
        <f>INDEX('Effect Coding'!$A$27:$D$29,MATCH(E258,'Effect Coding'!$A$27:$A$29,0),COLUMN('Effect Coding'!D282))</f>
        <v>0</v>
      </c>
      <c r="EL258">
        <f>INDEX('Effect Coding'!$A$21:$D$23,MATCH(F258,'Effect Coding'!$A$21:$A$23,0),COLUMN('Effect Coding'!C276))</f>
        <v>1</v>
      </c>
      <c r="EM258">
        <f>INDEX('Effect Coding'!$A$21:$D$23,MATCH(F258,'Effect Coding'!$A$21:$A$23,0),COLUMN('Effect Coding'!D276))</f>
        <v>0</v>
      </c>
      <c r="EN258">
        <f>INDEX('Effect Coding'!$A$15:$D$17,MATCH(G258,'Effect Coding'!$A$15:$A$17,0),COLUMN('Effect Coding'!C270))</f>
        <v>0</v>
      </c>
      <c r="EO258">
        <f>INDEX('Effect Coding'!$A$15:$D$17,MATCH(G258,'Effect Coding'!$A$15:$A$17,0),COLUMN('Effect Coding'!D270))</f>
        <v>1</v>
      </c>
      <c r="EP258">
        <f>INDEX('Effect Coding'!$A$9:$D$11,MATCH(H258,'Effect Coding'!$A$9:$A$11,0),COLUMN('Effect Coding'!C264))</f>
        <v>0</v>
      </c>
      <c r="EQ258">
        <f>INDEX('Effect Coding'!$A$9:$D$11,MATCH(H258,'Effect Coding'!$A$9:$A$11,0),COLUMN('Effect Coding'!D264))</f>
        <v>1</v>
      </c>
      <c r="ER258">
        <f>INDEX('Effect Coding'!$A$3:$D$5,MATCH(I258,'Effect Coding'!$A$3:$A$5,0),COLUMN('Effect Coding'!C258))</f>
        <v>-1</v>
      </c>
      <c r="ES258">
        <f>INDEX('Effect Coding'!$A$3:$D$5,MATCH(I258,'Effect Coding'!$A$3:$A$5,0),COLUMN('Effect Coding'!D258))</f>
        <v>-1</v>
      </c>
      <c r="ET258">
        <f>INDEX('Effect Coding'!$A$163:$D$165,MATCH(J258,'Effect Coding'!$A$163:$A$165,0),COLUMN('Effect Coding'!C418))</f>
        <v>1</v>
      </c>
      <c r="EU258">
        <f>INDEX('Effect Coding'!$A$163:$D$165,MATCH(J258,'Effect Coding'!$A$163:$A$165,0),COLUMN('Effect Coding'!D418))</f>
        <v>0</v>
      </c>
      <c r="EV258">
        <f>INDEX('Effect Coding'!$A$163:$D$165,MATCH(K258,'Effect Coding'!$A$169:$A$171,0),COLUMN('Effect Coding'!C418))</f>
        <v>1</v>
      </c>
      <c r="EW258">
        <f>INDEX('Effect Coding'!$A$163:$D$165,MATCH(K258,'Effect Coding'!$A$169:$A$171,0),COLUMN('Effect Coding'!D418))</f>
        <v>0</v>
      </c>
      <c r="EX258">
        <f>INDEX('Effect Coding'!$A$175:$E$178,MATCH(L258,'Effect Coding'!$A$175:$A$178,0),COLUMN('Effect Coding'!C430))</f>
        <v>0</v>
      </c>
      <c r="EY258">
        <f>INDEX('Effect Coding'!$A$175:$E$178,MATCH(L258,'Effect Coding'!$A$175:$A$178,0),COLUMN('Effect Coding'!D430))</f>
        <v>1</v>
      </c>
      <c r="EZ258">
        <f>INDEX('Effect Coding'!$A$175:$E$178,MATCH(L258,'Effect Coding'!$A$175:$A$178,0),COLUMN('Effect Coding'!E430))</f>
        <v>0</v>
      </c>
      <c r="FA258">
        <f>INDEX('Effect Coding'!$A$182:$E$185,MATCH(M258,'Effect Coding'!$A$182:$A$185,0),COLUMN('Effect Coding'!C437))</f>
        <v>-1</v>
      </c>
      <c r="FB258">
        <f>INDEX('Effect Coding'!$A$182:$E$185,MATCH(M258,'Effect Coding'!$A$182:$A$185,0),COLUMN('Effect Coding'!D437))</f>
        <v>-1</v>
      </c>
      <c r="FC258">
        <f>INDEX('Effect Coding'!$A$182:$E$185,MATCH(M258,'Effect Coding'!$A$182:$A$185,0),COLUMN('Effect Coding'!E437))</f>
        <v>-1</v>
      </c>
      <c r="FD258">
        <f>INDEX('Effect Coding'!$A$189:$C$190,MATCH(N258,'Effect Coding'!$A$189:$A$190,0),COLUMN('Effect Coding'!C444))</f>
        <v>1</v>
      </c>
      <c r="FE258">
        <f>INDEX('Effect Coding'!$A$194:$D$196,MATCH(O258,'Effect Coding'!$A$194:$A$196,0),COLUMN('Effect Coding'!C449))</f>
        <v>0</v>
      </c>
      <c r="FF258">
        <f>INDEX('Effect Coding'!$A$194:$D$196,MATCH(O258,'Effect Coding'!$A$194:$A$196,0),COLUMN('Effect Coding'!D449))</f>
        <v>1</v>
      </c>
      <c r="FG258">
        <f>INDEX('Effect Coding'!$A$200:$C$201,MATCH(P258,'Effect Coding'!$A$200:$A$201,0),COLUMN('Effect Coding'!C455))</f>
        <v>-1</v>
      </c>
      <c r="FH258">
        <f>INDEX('Effect Coding'!$A$205:$D$207,MATCH(Q258,'Effect Coding'!$A$205:$A$207,0),COLUMN('Effect Coding'!C460))</f>
        <v>-1</v>
      </c>
      <c r="FI258">
        <f>INDEX('Effect Coding'!$A$205:$D$207,MATCH(Q258,'Effect Coding'!$A$205:$A$207,0),COLUMN('Effect Coding'!D460))</f>
        <v>-1</v>
      </c>
      <c r="FJ258">
        <f>INDEX('Effect Coding'!$A$211:$C$212,MATCH(R258,'Effect Coding'!$A$211:$A$212,0),COLUMN('Effect Coding'!C466))</f>
        <v>1</v>
      </c>
      <c r="FK258">
        <f>INDEX('Effect Coding'!$A$216:$C$217,MATCH(S258,'Effect Coding'!$A$216:$A$217,0),COLUMN('Effect Coding'!C471))</f>
        <v>1</v>
      </c>
      <c r="FL258">
        <f>INDEX('Effect Coding'!$A$221:$C$222,MATCH(T258,'Effect Coding'!$A$221:$A$222,0),COLUMN('Effect Coding'!C476))</f>
        <v>1</v>
      </c>
    </row>
    <row r="259" spans="1:168" x14ac:dyDescent="0.25">
      <c r="A259" t="s">
        <v>461</v>
      </c>
      <c r="B259" t="s">
        <v>153</v>
      </c>
      <c r="C259" t="s">
        <v>10</v>
      </c>
      <c r="D259" t="s">
        <v>33</v>
      </c>
      <c r="E259" t="s">
        <v>28</v>
      </c>
      <c r="F259" t="s">
        <v>53</v>
      </c>
      <c r="G259" t="s">
        <v>189</v>
      </c>
      <c r="H259" t="s">
        <v>185</v>
      </c>
      <c r="I259" t="s">
        <v>75</v>
      </c>
      <c r="J259" t="s">
        <v>185</v>
      </c>
      <c r="K259" t="s">
        <v>63</v>
      </c>
      <c r="L259">
        <v>2</v>
      </c>
      <c r="M259" t="s">
        <v>67</v>
      </c>
      <c r="N259" t="s">
        <v>52</v>
      </c>
      <c r="O259" t="s">
        <v>63</v>
      </c>
      <c r="P259" t="s">
        <v>51</v>
      </c>
      <c r="Q259" t="s">
        <v>68</v>
      </c>
      <c r="R259" t="s">
        <v>51</v>
      </c>
      <c r="S259" t="s">
        <v>51</v>
      </c>
      <c r="T259" t="s">
        <v>51</v>
      </c>
      <c r="U259" s="20">
        <v>6.3</v>
      </c>
      <c r="V259">
        <f>INDEX('Effect Coding'!$A$53:$DD$159,MATCH(B259,'Effect Coding'!$A$53:$A$159,0), COLUMN('Effect Coding'!C309))</f>
        <v>0</v>
      </c>
      <c r="W259">
        <f>INDEX('Effect Coding'!$A$53:$DD$159,MATCH(B259,'Effect Coding'!$A$53:$A$159,0), COLUMN('Effect Coding'!D309))</f>
        <v>0</v>
      </c>
      <c r="X259">
        <f>INDEX('Effect Coding'!$A$53:$DD$159,MATCH(B259,'Effect Coding'!$A$53:$A$159,0), COLUMN('Effect Coding'!E309))</f>
        <v>0</v>
      </c>
      <c r="Y259">
        <f>INDEX('Effect Coding'!$A$53:$DD$159,MATCH(B259,'Effect Coding'!$A$53:$A$159,0), COLUMN('Effect Coding'!F309))</f>
        <v>0</v>
      </c>
      <c r="Z259">
        <f>INDEX('Effect Coding'!$A$53:$DD$159,MATCH(B259,'Effect Coding'!$A$53:$A$159,0), COLUMN('Effect Coding'!G309))</f>
        <v>0</v>
      </c>
      <c r="AA259">
        <f>INDEX('Effect Coding'!$A$53:$DD$159,MATCH(B259,'Effect Coding'!$A$53:$A$159,0), COLUMN('Effect Coding'!H309))</f>
        <v>0</v>
      </c>
      <c r="AB259">
        <f>INDEX('Effect Coding'!$A$53:$DD$159,MATCH(B259,'Effect Coding'!$A$53:$A$159,0), COLUMN('Effect Coding'!I309))</f>
        <v>0</v>
      </c>
      <c r="AC259">
        <f>INDEX('Effect Coding'!$A$53:$DD$159,MATCH(B259,'Effect Coding'!$A$53:$A$159,0), COLUMN('Effect Coding'!J309))</f>
        <v>0</v>
      </c>
      <c r="AD259">
        <f>INDEX('Effect Coding'!$A$53:$DD$159,MATCH(B259,'Effect Coding'!$A$53:$A$159,0), COLUMN('Effect Coding'!K309))</f>
        <v>0</v>
      </c>
      <c r="AE259">
        <f>INDEX('Effect Coding'!$A$53:$DD$159,MATCH(B259,'Effect Coding'!$A$53:$A$159,0), COLUMN('Effect Coding'!L309))</f>
        <v>0</v>
      </c>
      <c r="AF259">
        <f>INDEX('Effect Coding'!$A$53:$DD$159,MATCH(B259,'Effect Coding'!$A$53:$A$159,0), COLUMN('Effect Coding'!M309))</f>
        <v>0</v>
      </c>
      <c r="AG259">
        <f>INDEX('Effect Coding'!$A$53:$DD$159,MATCH(B259,'Effect Coding'!$A$53:$A$159,0), COLUMN('Effect Coding'!N309))</f>
        <v>0</v>
      </c>
      <c r="AH259">
        <f>INDEX('Effect Coding'!$A$53:$DD$159,MATCH(B259,'Effect Coding'!$A$53:$A$159,0), COLUMN('Effect Coding'!O309))</f>
        <v>0</v>
      </c>
      <c r="AI259">
        <f>INDEX('Effect Coding'!$A$53:$DD$159,MATCH(B259,'Effect Coding'!$A$53:$A$159,0), COLUMN('Effect Coding'!P309))</f>
        <v>0</v>
      </c>
      <c r="AJ259">
        <f>INDEX('Effect Coding'!$A$53:$DD$159,MATCH(B259,'Effect Coding'!$A$53:$A$159,0), COLUMN('Effect Coding'!Q309))</f>
        <v>0</v>
      </c>
      <c r="AK259">
        <f>INDEX('Effect Coding'!$A$53:$DD$159,MATCH(B259,'Effect Coding'!$A$53:$A$159,0), COLUMN('Effect Coding'!R309))</f>
        <v>0</v>
      </c>
      <c r="AL259">
        <f>INDEX('Effect Coding'!$A$53:$DD$159,MATCH(B259,'Effect Coding'!$A$53:$A$159,0), COLUMN('Effect Coding'!S309))</f>
        <v>0</v>
      </c>
      <c r="AM259">
        <f>INDEX('Effect Coding'!$A$53:$DD$159,MATCH(B259,'Effect Coding'!$A$53:$A$159,0), COLUMN('Effect Coding'!T309))</f>
        <v>0</v>
      </c>
      <c r="AN259">
        <f>INDEX('Effect Coding'!$A$53:$DD$159,MATCH(B259,'Effect Coding'!$A$53:$A$159,0), COLUMN('Effect Coding'!U309))</f>
        <v>0</v>
      </c>
      <c r="AO259">
        <f>INDEX('Effect Coding'!$A$53:$DD$159,MATCH(B259,'Effect Coding'!$A$53:$A$159,0), COLUMN('Effect Coding'!V309))</f>
        <v>0</v>
      </c>
      <c r="AP259">
        <f>INDEX('Effect Coding'!$A$53:$DD$159,MATCH(B259,'Effect Coding'!$A$53:$A$159,0), COLUMN('Effect Coding'!W309))</f>
        <v>0</v>
      </c>
      <c r="AQ259">
        <f>INDEX('Effect Coding'!$A$53:$DD$159,MATCH(B259,'Effect Coding'!$A$53:$A$159,0), COLUMN('Effect Coding'!X309))</f>
        <v>0</v>
      </c>
      <c r="AR259">
        <f>INDEX('Effect Coding'!$A$53:$DD$159,MATCH(B259,'Effect Coding'!$A$53:$A$159,0), COLUMN('Effect Coding'!Y309))</f>
        <v>0</v>
      </c>
      <c r="AS259">
        <f>INDEX('Effect Coding'!$A$53:$DD$159,MATCH(B259,'Effect Coding'!$A$53:$A$159,0), COLUMN('Effect Coding'!Z309))</f>
        <v>0</v>
      </c>
      <c r="AT259">
        <f>INDEX('Effect Coding'!$A$53:$DD$159,MATCH(B259,'Effect Coding'!$A$53:$A$159,0), COLUMN('Effect Coding'!AA309))</f>
        <v>0</v>
      </c>
      <c r="AU259">
        <f>INDEX('Effect Coding'!$A$53:$DD$159,MATCH(B259,'Effect Coding'!$A$53:$A$159,0), COLUMN('Effect Coding'!AB309))</f>
        <v>0</v>
      </c>
      <c r="AV259">
        <f>INDEX('Effect Coding'!$A$53:$DD$159,MATCH(B259,'Effect Coding'!$A$53:$A$159,0), COLUMN('Effect Coding'!AC309))</f>
        <v>0</v>
      </c>
      <c r="AW259">
        <f>INDEX('Effect Coding'!$A$53:$DD$159,MATCH(B259,'Effect Coding'!$A$53:$A$159,0), COLUMN('Effect Coding'!AD309))</f>
        <v>0</v>
      </c>
      <c r="AX259">
        <f>INDEX('Effect Coding'!$A$53:$DD$159,MATCH(B259,'Effect Coding'!$A$53:$A$159,0), COLUMN('Effect Coding'!AE309))</f>
        <v>0</v>
      </c>
      <c r="AY259">
        <f>INDEX('Effect Coding'!$A$53:$DD$159,MATCH(B259,'Effect Coding'!$A$53:$A$159,0), COLUMN('Effect Coding'!AF309))</f>
        <v>0</v>
      </c>
      <c r="AZ259">
        <f>INDEX('Effect Coding'!$A$53:$DD$159,MATCH(B259,'Effect Coding'!$A$53:$A$159,0), COLUMN('Effect Coding'!AG309))</f>
        <v>0</v>
      </c>
      <c r="BA259">
        <f>INDEX('Effect Coding'!$A$53:$DD$159,MATCH(B259,'Effect Coding'!$A$53:$A$159,0), COLUMN('Effect Coding'!AH309))</f>
        <v>0</v>
      </c>
      <c r="BB259">
        <f>INDEX('Effect Coding'!$A$53:$DD$159,MATCH(B259,'Effect Coding'!$A$53:$A$159,0), COLUMN('Effect Coding'!AI309))</f>
        <v>0</v>
      </c>
      <c r="BC259">
        <f>INDEX('Effect Coding'!$A$53:$DD$159,MATCH(B259,'Effect Coding'!$A$53:$A$159,0), COLUMN('Effect Coding'!AJ309))</f>
        <v>0</v>
      </c>
      <c r="BD259">
        <f>INDEX('Effect Coding'!$A$53:$DD$159,MATCH(B259,'Effect Coding'!$A$53:$A$159,0), COLUMN('Effect Coding'!AK309))</f>
        <v>0</v>
      </c>
      <c r="BE259">
        <f>INDEX('Effect Coding'!$A$53:$DD$159,MATCH(B259,'Effect Coding'!$A$53:$A$159,0), COLUMN('Effect Coding'!AL309))</f>
        <v>0</v>
      </c>
      <c r="BF259">
        <f>INDEX('Effect Coding'!$A$53:$DD$159,MATCH(B259,'Effect Coding'!$A$53:$A$159,0), COLUMN('Effect Coding'!AM309))</f>
        <v>0</v>
      </c>
      <c r="BG259">
        <f>INDEX('Effect Coding'!$A$53:$DD$159,MATCH(B259,'Effect Coding'!$A$53:$A$159,0), COLUMN('Effect Coding'!AN309))</f>
        <v>0</v>
      </c>
      <c r="BH259">
        <f>INDEX('Effect Coding'!$A$53:$DD$159,MATCH(B259,'Effect Coding'!$A$53:$A$159,0), COLUMN('Effect Coding'!AO309))</f>
        <v>0</v>
      </c>
      <c r="BI259">
        <f>INDEX('Effect Coding'!$A$53:$DD$159,MATCH(B259,'Effect Coding'!$A$53:$A$159,0), COLUMN('Effect Coding'!AP309))</f>
        <v>0</v>
      </c>
      <c r="BJ259">
        <f>INDEX('Effect Coding'!$A$53:$DD$159,MATCH(B259,'Effect Coding'!$A$53:$A$159,0), COLUMN('Effect Coding'!AQ309))</f>
        <v>0</v>
      </c>
      <c r="BK259">
        <f>INDEX('Effect Coding'!$A$53:$DD$159,MATCH(B259,'Effect Coding'!$A$53:$A$159,0), COLUMN('Effect Coding'!AR309))</f>
        <v>0</v>
      </c>
      <c r="BL259">
        <f>INDEX('Effect Coding'!$A$53:$DD$159,MATCH(B259,'Effect Coding'!$A$53:$A$159,0), COLUMN('Effect Coding'!AS309))</f>
        <v>0</v>
      </c>
      <c r="BM259">
        <f>INDEX('Effect Coding'!$A$53:$DD$159,MATCH(B259,'Effect Coding'!$A$53:$A$159,0), COLUMN('Effect Coding'!AT309))</f>
        <v>0</v>
      </c>
      <c r="BN259">
        <f>INDEX('Effect Coding'!$A$53:$DD$159,MATCH(B259,'Effect Coding'!$A$53:$A$159,0), COLUMN('Effect Coding'!AU309))</f>
        <v>0</v>
      </c>
      <c r="BO259">
        <f>INDEX('Effect Coding'!$A$53:$DD$159,MATCH(B259,'Effect Coding'!$A$53:$A$159,0), COLUMN('Effect Coding'!AV309))</f>
        <v>0</v>
      </c>
      <c r="BP259">
        <f>INDEX('Effect Coding'!$A$53:$DD$159,MATCH(B259,'Effect Coding'!$A$53:$A$159,0), COLUMN('Effect Coding'!AW309))</f>
        <v>0</v>
      </c>
      <c r="BQ259">
        <f>INDEX('Effect Coding'!$A$53:$DD$159,MATCH(B259,'Effect Coding'!$A$53:$A$159,0), COLUMN('Effect Coding'!AX309))</f>
        <v>0</v>
      </c>
      <c r="BR259">
        <f>INDEX('Effect Coding'!$A$53:$DD$159,MATCH(B259,'Effect Coding'!$A$53:$A$159,0), COLUMN('Effect Coding'!AY309))</f>
        <v>0</v>
      </c>
      <c r="BS259">
        <f>INDEX('Effect Coding'!$A$53:$DD$159,MATCH(B259,'Effect Coding'!$A$53:$A$159,0), COLUMN('Effect Coding'!AZ309))</f>
        <v>0</v>
      </c>
      <c r="BT259">
        <f>INDEX('Effect Coding'!$A$53:$DD$159,MATCH(B259,'Effect Coding'!$A$53:$A$159,0), COLUMN('Effect Coding'!BA309))</f>
        <v>0</v>
      </c>
      <c r="BU259">
        <f>INDEX('Effect Coding'!$A$53:$DD$159,MATCH(B259,'Effect Coding'!$A$53:$A$159,0), COLUMN('Effect Coding'!BB309))</f>
        <v>0</v>
      </c>
      <c r="BV259">
        <f>INDEX('Effect Coding'!$A$53:$DD$159,MATCH(B259,'Effect Coding'!$A$53:$A$159,0), COLUMN('Effect Coding'!BC309))</f>
        <v>0</v>
      </c>
      <c r="BW259">
        <f>INDEX('Effect Coding'!$A$53:$DD$159,MATCH(B259,'Effect Coding'!$A$53:$A$159,0), COLUMN('Effect Coding'!BD309))</f>
        <v>0</v>
      </c>
      <c r="BX259">
        <f>INDEX('Effect Coding'!$A$53:$DD$159,MATCH(B259,'Effect Coding'!$A$53:$A$159,0), COLUMN('Effect Coding'!BE309))</f>
        <v>0</v>
      </c>
      <c r="BY259">
        <f>INDEX('Effect Coding'!$A$53:$DD$159,MATCH(B259,'Effect Coding'!$A$53:$A$159,0), COLUMN('Effect Coding'!BF309))</f>
        <v>0</v>
      </c>
      <c r="BZ259">
        <f>INDEX('Effect Coding'!$A$53:$DD$159,MATCH(B259,'Effect Coding'!$A$53:$A$159,0), COLUMN('Effect Coding'!BG309))</f>
        <v>0</v>
      </c>
      <c r="CA259">
        <f>INDEX('Effect Coding'!$A$53:$DD$159,MATCH(B259,'Effect Coding'!$A$53:$A$159,0), COLUMN('Effect Coding'!BH309))</f>
        <v>0</v>
      </c>
      <c r="CB259">
        <f>INDEX('Effect Coding'!$A$53:$DD$159,MATCH(B259,'Effect Coding'!$A$53:$A$159,0), COLUMN('Effect Coding'!BI309))</f>
        <v>0</v>
      </c>
      <c r="CC259">
        <f>INDEX('Effect Coding'!$A$53:$DD$159,MATCH(B259,'Effect Coding'!$A$53:$A$159,0), COLUMN('Effect Coding'!BJ309))</f>
        <v>0</v>
      </c>
      <c r="CD259">
        <f>INDEX('Effect Coding'!$A$53:$DD$159,MATCH(B259,'Effect Coding'!$A$53:$A$159,0), COLUMN('Effect Coding'!BK309))</f>
        <v>0</v>
      </c>
      <c r="CE259">
        <f>INDEX('Effect Coding'!$A$53:$DD$159,MATCH(B259,'Effect Coding'!$A$53:$A$159,0), COLUMN('Effect Coding'!BL309))</f>
        <v>0</v>
      </c>
      <c r="CF259">
        <f>INDEX('Effect Coding'!$A$53:$DD$159,MATCH(B259,'Effect Coding'!$A$53:$A$159,0), COLUMN('Effect Coding'!BM309))</f>
        <v>0</v>
      </c>
      <c r="CG259">
        <f>INDEX('Effect Coding'!$A$53:$DD$159,MATCH(B259,'Effect Coding'!$A$53:$A$159,0), COLUMN('Effect Coding'!BN309))</f>
        <v>0</v>
      </c>
      <c r="CH259">
        <f>INDEX('Effect Coding'!$A$53:$DD$159,MATCH(B259,'Effect Coding'!$A$53:$A$159,0), COLUMN('Effect Coding'!BO309))</f>
        <v>0</v>
      </c>
      <c r="CI259">
        <f>INDEX('Effect Coding'!$A$53:$DD$159,MATCH(B259,'Effect Coding'!$A$53:$A$159,0), COLUMN('Effect Coding'!BP309))</f>
        <v>0</v>
      </c>
      <c r="CJ259">
        <f>INDEX('Effect Coding'!$A$53:$DD$159,MATCH(B259,'Effect Coding'!$A$53:$A$159,0), COLUMN('Effect Coding'!BQ309))</f>
        <v>0</v>
      </c>
      <c r="CK259">
        <f>INDEX('Effect Coding'!$A$53:$DD$159,MATCH(B259,'Effect Coding'!$A$53:$A$159,0), COLUMN('Effect Coding'!BR309))</f>
        <v>0</v>
      </c>
      <c r="CL259">
        <f>INDEX('Effect Coding'!$A$53:$DD$159,MATCH(B259,'Effect Coding'!$A$53:$A$159,0), COLUMN('Effect Coding'!BS309))</f>
        <v>0</v>
      </c>
      <c r="CM259">
        <f>INDEX('Effect Coding'!$A$53:$DD$159,MATCH(B259,'Effect Coding'!$A$53:$A$159,0), COLUMN('Effect Coding'!BT309))</f>
        <v>0</v>
      </c>
      <c r="CN259">
        <f>INDEX('Effect Coding'!$A$53:$DD$159,MATCH(B259,'Effect Coding'!$A$53:$A$159,0), COLUMN('Effect Coding'!BU309))</f>
        <v>0</v>
      </c>
      <c r="CO259">
        <f>INDEX('Effect Coding'!$A$53:$DD$159,MATCH(B259,'Effect Coding'!$A$53:$A$159,0), COLUMN('Effect Coding'!BV309))</f>
        <v>0</v>
      </c>
      <c r="CP259">
        <f>INDEX('Effect Coding'!$A$53:$DD$159,MATCH(B259,'Effect Coding'!$A$53:$A$159,0), COLUMN('Effect Coding'!BW309))</f>
        <v>0</v>
      </c>
      <c r="CQ259">
        <f>INDEX('Effect Coding'!$A$53:$DD$159,MATCH(B259,'Effect Coding'!$A$53:$A$159,0), COLUMN('Effect Coding'!BX309))</f>
        <v>0</v>
      </c>
      <c r="CR259">
        <f>INDEX('Effect Coding'!$A$53:$DD$159,MATCH(B259,'Effect Coding'!$A$53:$A$159,0), COLUMN('Effect Coding'!BY309))</f>
        <v>0</v>
      </c>
      <c r="CS259">
        <f>INDEX('Effect Coding'!$A$53:$DD$159,MATCH(B259,'Effect Coding'!$A$53:$A$159,0), COLUMN('Effect Coding'!BZ309))</f>
        <v>0</v>
      </c>
      <c r="CT259">
        <f>INDEX('Effect Coding'!$A$53:$DD$159,MATCH(B259,'Effect Coding'!$A$53:$A$159,0), COLUMN('Effect Coding'!CA309))</f>
        <v>0</v>
      </c>
      <c r="CU259">
        <f>INDEX('Effect Coding'!$A$53:$DD$159,MATCH(B259,'Effect Coding'!$A$53:$A$159,0), COLUMN('Effect Coding'!CB309))</f>
        <v>0</v>
      </c>
      <c r="CV259">
        <f>INDEX('Effect Coding'!$A$53:$DD$159,MATCH(B259,'Effect Coding'!$A$53:$A$159,0), COLUMN('Effect Coding'!CC309))</f>
        <v>0</v>
      </c>
      <c r="CW259">
        <f>INDEX('Effect Coding'!$A$53:$DD$159,MATCH(B259,'Effect Coding'!$A$53:$A$159,0), COLUMN('Effect Coding'!CD309))</f>
        <v>0</v>
      </c>
      <c r="CX259">
        <f>INDEX('Effect Coding'!$A$53:$DD$159,MATCH(B259,'Effect Coding'!$A$53:$A$159,0), COLUMN('Effect Coding'!CE309))</f>
        <v>0</v>
      </c>
      <c r="CY259">
        <f>INDEX('Effect Coding'!$A$53:$DD$159,MATCH(B259,'Effect Coding'!$A$53:$A$159,0), COLUMN('Effect Coding'!CF309))</f>
        <v>0</v>
      </c>
      <c r="CZ259">
        <f>INDEX('Effect Coding'!$A$53:$DD$159,MATCH(B259,'Effect Coding'!$A$53:$A$159,0), COLUMN('Effect Coding'!CG309))</f>
        <v>0</v>
      </c>
      <c r="DA259">
        <f>INDEX('Effect Coding'!$A$53:$DD$159,MATCH(B259,'Effect Coding'!$A$53:$A$159,0), COLUMN('Effect Coding'!CH309))</f>
        <v>0</v>
      </c>
      <c r="DB259">
        <f>INDEX('Effect Coding'!$A$53:$DD$159,MATCH(B259,'Effect Coding'!$A$53:$A$159,0), COLUMN('Effect Coding'!CI309))</f>
        <v>0</v>
      </c>
      <c r="DC259">
        <f>INDEX('Effect Coding'!$A$53:$DD$159,MATCH(B259,'Effect Coding'!$A$53:$A$159,0), COLUMN('Effect Coding'!CJ309))</f>
        <v>0</v>
      </c>
      <c r="DD259">
        <f>INDEX('Effect Coding'!$A$53:$DD$159,MATCH(B259,'Effect Coding'!$A$53:$A$159,0), COLUMN('Effect Coding'!CK309))</f>
        <v>1</v>
      </c>
      <c r="DE259">
        <f>INDEX('Effect Coding'!$A$53:$DD$159,MATCH(B259,'Effect Coding'!$A$53:$A$159,0), COLUMN('Effect Coding'!CL309))</f>
        <v>0</v>
      </c>
      <c r="DF259">
        <f>INDEX('Effect Coding'!$A$53:$DD$159,MATCH(B259,'Effect Coding'!$A$53:$A$159,0), COLUMN('Effect Coding'!CM309))</f>
        <v>0</v>
      </c>
      <c r="DG259">
        <f>INDEX('Effect Coding'!$A$53:$DD$159,MATCH(B259,'Effect Coding'!$A$53:$A$159,0), COLUMN('Effect Coding'!CN309))</f>
        <v>0</v>
      </c>
      <c r="DH259">
        <f>INDEX('Effect Coding'!$A$53:$DD$159,MATCH(B259,'Effect Coding'!$A$53:$A$159,0), COLUMN('Effect Coding'!CO309))</f>
        <v>0</v>
      </c>
      <c r="DI259">
        <f>INDEX('Effect Coding'!$A$53:$DD$159,MATCH(B259,'Effect Coding'!$A$53:$A$159,0), COLUMN('Effect Coding'!CP309))</f>
        <v>0</v>
      </c>
      <c r="DJ259">
        <f>INDEX('Effect Coding'!$A$53:$DD$159,MATCH(B259,'Effect Coding'!$A$53:$A$159,0), COLUMN('Effect Coding'!CQ309))</f>
        <v>0</v>
      </c>
      <c r="DK259">
        <f>INDEX('Effect Coding'!$A$53:$DD$159,MATCH(B259,'Effect Coding'!$A$53:$A$159,0), COLUMN('Effect Coding'!CR309))</f>
        <v>0</v>
      </c>
      <c r="DL259">
        <f>INDEX('Effect Coding'!$A$53:$DD$159,MATCH(B259,'Effect Coding'!$A$53:$A$159,0), COLUMN('Effect Coding'!CS309))</f>
        <v>0</v>
      </c>
      <c r="DM259">
        <f>INDEX('Effect Coding'!$A$53:$DD$159,MATCH(B259,'Effect Coding'!$A$53:$A$159,0), COLUMN('Effect Coding'!CT309))</f>
        <v>0</v>
      </c>
      <c r="DN259">
        <f>INDEX('Effect Coding'!$A$53:$DD$159,MATCH(B259,'Effect Coding'!$A$53:$A$159,0), COLUMN('Effect Coding'!CU309))</f>
        <v>0</v>
      </c>
      <c r="DO259">
        <f>INDEX('Effect Coding'!$A$53:$DD$159,MATCH(B259,'Effect Coding'!$A$53:$A$159,0), COLUMN('Effect Coding'!CV309))</f>
        <v>0</v>
      </c>
      <c r="DP259">
        <f>INDEX('Effect Coding'!$A$53:$DD$159,MATCH(B259,'Effect Coding'!$A$53:$A$159,0), COLUMN('Effect Coding'!CW309))</f>
        <v>0</v>
      </c>
      <c r="DQ259">
        <f>INDEX('Effect Coding'!$A$53:$DD$159,MATCH(B259,'Effect Coding'!$A$53:$A$159,0), COLUMN('Effect Coding'!CX309))</f>
        <v>0</v>
      </c>
      <c r="DR259">
        <f>INDEX('Effect Coding'!$A$53:$DD$159,MATCH(B259,'Effect Coding'!$A$53:$A$159,0), COLUMN('Effect Coding'!CY309))</f>
        <v>0</v>
      </c>
      <c r="DS259">
        <f>INDEX('Effect Coding'!$A$53:$DD$159,MATCH(B259,'Effect Coding'!$A$53:$A$159,0), COLUMN('Effect Coding'!CZ309))</f>
        <v>0</v>
      </c>
      <c r="DT259">
        <f>INDEX('Effect Coding'!$A$53:$DD$159,MATCH(B259,'Effect Coding'!$A$53:$A$159,0), COLUMN('Effect Coding'!DA309))</f>
        <v>0</v>
      </c>
      <c r="DU259">
        <f>INDEX('Effect Coding'!$A$53:$DD$159,MATCH(B259,'Effect Coding'!$A$53:$A$159,0), COLUMN('Effect Coding'!DB309))</f>
        <v>0</v>
      </c>
      <c r="DV259">
        <f>INDEX('Effect Coding'!$A$53:$DD$159,MATCH(B259,'Effect Coding'!$A$53:$A$159,0), COLUMN('Effect Coding'!DC309))</f>
        <v>0</v>
      </c>
      <c r="DW259">
        <f>INDEX('Effect Coding'!$A$53:$DD$159,MATCH(B259,'Effect Coding'!$A$53:$A$159,0), COLUMN('Effect Coding'!DD309))</f>
        <v>0</v>
      </c>
      <c r="DX259">
        <f>INDEX('Effect Coding'!$A$40:$K$49,MATCH(C259,'Effect Coding'!$A$40:$A$49,0),COLUMN('Effect Coding'!C296))</f>
        <v>0</v>
      </c>
      <c r="DY259">
        <f>INDEX('Effect Coding'!$A$40:$K$49,MATCH(C259,'Effect Coding'!$A$40:$A$49,0),COLUMN('Effect Coding'!D296))</f>
        <v>0</v>
      </c>
      <c r="DZ259">
        <f>INDEX('Effect Coding'!$A$40:$K$49,MATCH(C259,'Effect Coding'!$A$40:$A$49,0),COLUMN('Effect Coding'!E296))</f>
        <v>0</v>
      </c>
      <c r="EA259">
        <f>INDEX('Effect Coding'!$A$40:$K$49,MATCH(C259,'Effect Coding'!$A$40:$A$49,0),COLUMN('Effect Coding'!F296))</f>
        <v>0</v>
      </c>
      <c r="EB259">
        <f>INDEX('Effect Coding'!$A$40:$K$49,MATCH(C259,'Effect Coding'!$A$40:$A$49,0),COLUMN('Effect Coding'!G296))</f>
        <v>0</v>
      </c>
      <c r="EC259">
        <f>INDEX('Effect Coding'!$A$40:$K$49,MATCH(C259,'Effect Coding'!$A$40:$A$49,0),COLUMN('Effect Coding'!H296))</f>
        <v>0</v>
      </c>
      <c r="ED259">
        <f>INDEX('Effect Coding'!$A$40:$K$49,MATCH(C259,'Effect Coding'!$A$40:$A$49,0),COLUMN('Effect Coding'!I296))</f>
        <v>0</v>
      </c>
      <c r="EE259">
        <f>INDEX('Effect Coding'!$A$40:$K$49,MATCH(C259,'Effect Coding'!$A$40:$A$49,0),COLUMN('Effect Coding'!J296))</f>
        <v>0</v>
      </c>
      <c r="EF259">
        <f>INDEX('Effect Coding'!$A$40:$K$49,MATCH(C259,'Effect Coding'!$A$40:$A$49,0),COLUMN('Effect Coding'!K296))</f>
        <v>1</v>
      </c>
      <c r="EG259">
        <f>INDEX('Effect Coding'!$A$33:$E$36,MATCH(D259,'Effect Coding'!$A$33:$A$36,0),COLUMN('Effect Coding'!C289))</f>
        <v>-1</v>
      </c>
      <c r="EH259">
        <f>INDEX('Effect Coding'!$A$33:$E$36,MATCH(D259,'Effect Coding'!$A$33:$A$36,0),COLUMN('Effect Coding'!D289))</f>
        <v>-1</v>
      </c>
      <c r="EI259">
        <f>INDEX('Effect Coding'!$A$33:$E$36,MATCH(D259,'Effect Coding'!$A$33:$A$36,0),COLUMN('Effect Coding'!E289))</f>
        <v>-1</v>
      </c>
      <c r="EJ259">
        <f>INDEX('Effect Coding'!$A$27:$D$29,MATCH(E259,'Effect Coding'!$A$27:$A$29,0),COLUMN('Effect Coding'!C283))</f>
        <v>1</v>
      </c>
      <c r="EK259">
        <f>INDEX('Effect Coding'!$A$27:$D$29,MATCH(E259,'Effect Coding'!$A$27:$A$29,0),COLUMN('Effect Coding'!D283))</f>
        <v>0</v>
      </c>
      <c r="EL259">
        <f>INDEX('Effect Coding'!$A$21:$D$23,MATCH(F259,'Effect Coding'!$A$21:$A$23,0),COLUMN('Effect Coding'!C277))</f>
        <v>1</v>
      </c>
      <c r="EM259">
        <f>INDEX('Effect Coding'!$A$21:$D$23,MATCH(F259,'Effect Coding'!$A$21:$A$23,0),COLUMN('Effect Coding'!D277))</f>
        <v>0</v>
      </c>
      <c r="EN259">
        <f>INDEX('Effect Coding'!$A$15:$D$17,MATCH(G259,'Effect Coding'!$A$15:$A$17,0),COLUMN('Effect Coding'!C271))</f>
        <v>0</v>
      </c>
      <c r="EO259">
        <f>INDEX('Effect Coding'!$A$15:$D$17,MATCH(G259,'Effect Coding'!$A$15:$A$17,0),COLUMN('Effect Coding'!D271))</f>
        <v>1</v>
      </c>
      <c r="EP259">
        <f>INDEX('Effect Coding'!$A$9:$D$11,MATCH(H259,'Effect Coding'!$A$9:$A$11,0),COLUMN('Effect Coding'!C265))</f>
        <v>0</v>
      </c>
      <c r="EQ259">
        <f>INDEX('Effect Coding'!$A$9:$D$11,MATCH(H259,'Effect Coding'!$A$9:$A$11,0),COLUMN('Effect Coding'!D265))</f>
        <v>1</v>
      </c>
      <c r="ER259">
        <f>INDEX('Effect Coding'!$A$3:$D$5,MATCH(I259,'Effect Coding'!$A$3:$A$5,0),COLUMN('Effect Coding'!C259))</f>
        <v>-1</v>
      </c>
      <c r="ES259">
        <f>INDEX('Effect Coding'!$A$3:$D$5,MATCH(I259,'Effect Coding'!$A$3:$A$5,0),COLUMN('Effect Coding'!D259))</f>
        <v>-1</v>
      </c>
      <c r="ET259">
        <f>INDEX('Effect Coding'!$A$163:$D$165,MATCH(J259,'Effect Coding'!$A$163:$A$165,0),COLUMN('Effect Coding'!C419))</f>
        <v>1</v>
      </c>
      <c r="EU259">
        <f>INDEX('Effect Coding'!$A$163:$D$165,MATCH(J259,'Effect Coding'!$A$163:$A$165,0),COLUMN('Effect Coding'!D419))</f>
        <v>0</v>
      </c>
      <c r="EV259">
        <f>INDEX('Effect Coding'!$A$163:$D$165,MATCH(K259,'Effect Coding'!$A$169:$A$171,0),COLUMN('Effect Coding'!C419))</f>
        <v>1</v>
      </c>
      <c r="EW259">
        <f>INDEX('Effect Coding'!$A$163:$D$165,MATCH(K259,'Effect Coding'!$A$169:$A$171,0),COLUMN('Effect Coding'!D419))</f>
        <v>0</v>
      </c>
      <c r="EX259">
        <f>INDEX('Effect Coding'!$A$175:$E$178,MATCH(L259,'Effect Coding'!$A$175:$A$178,0),COLUMN('Effect Coding'!C431))</f>
        <v>0</v>
      </c>
      <c r="EY259">
        <f>INDEX('Effect Coding'!$A$175:$E$178,MATCH(L259,'Effect Coding'!$A$175:$A$178,0),COLUMN('Effect Coding'!D431))</f>
        <v>0</v>
      </c>
      <c r="EZ259">
        <f>INDEX('Effect Coding'!$A$175:$E$178,MATCH(L259,'Effect Coding'!$A$175:$A$178,0),COLUMN('Effect Coding'!E431))</f>
        <v>1</v>
      </c>
      <c r="FA259">
        <f>INDEX('Effect Coding'!$A$182:$E$185,MATCH(M259,'Effect Coding'!$A$182:$A$185,0),COLUMN('Effect Coding'!C438))</f>
        <v>-1</v>
      </c>
      <c r="FB259">
        <f>INDEX('Effect Coding'!$A$182:$E$185,MATCH(M259,'Effect Coding'!$A$182:$A$185,0),COLUMN('Effect Coding'!D438))</f>
        <v>-1</v>
      </c>
      <c r="FC259">
        <f>INDEX('Effect Coding'!$A$182:$E$185,MATCH(M259,'Effect Coding'!$A$182:$A$185,0),COLUMN('Effect Coding'!E438))</f>
        <v>-1</v>
      </c>
      <c r="FD259">
        <f>INDEX('Effect Coding'!$A$189:$C$190,MATCH(N259,'Effect Coding'!$A$189:$A$190,0),COLUMN('Effect Coding'!C445))</f>
        <v>-1</v>
      </c>
      <c r="FE259">
        <f>INDEX('Effect Coding'!$A$194:$D$196,MATCH(O259,'Effect Coding'!$A$194:$A$196,0),COLUMN('Effect Coding'!C450))</f>
        <v>0</v>
      </c>
      <c r="FF259">
        <f>INDEX('Effect Coding'!$A$194:$D$196,MATCH(O259,'Effect Coding'!$A$194:$A$196,0),COLUMN('Effect Coding'!D450))</f>
        <v>1</v>
      </c>
      <c r="FG259">
        <f>INDEX('Effect Coding'!$A$200:$C$201,MATCH(P259,'Effect Coding'!$A$200:$A$201,0),COLUMN('Effect Coding'!C456))</f>
        <v>-1</v>
      </c>
      <c r="FH259">
        <f>INDEX('Effect Coding'!$A$205:$D$207,MATCH(Q259,'Effect Coding'!$A$205:$A$207,0),COLUMN('Effect Coding'!C461))</f>
        <v>-1</v>
      </c>
      <c r="FI259">
        <f>INDEX('Effect Coding'!$A$205:$D$207,MATCH(Q259,'Effect Coding'!$A$205:$A$207,0),COLUMN('Effect Coding'!D461))</f>
        <v>-1</v>
      </c>
      <c r="FJ259">
        <f>INDEX('Effect Coding'!$A$211:$C$212,MATCH(R259,'Effect Coding'!$A$211:$A$212,0),COLUMN('Effect Coding'!C467))</f>
        <v>1</v>
      </c>
      <c r="FK259">
        <f>INDEX('Effect Coding'!$A$216:$C$217,MATCH(S259,'Effect Coding'!$A$216:$A$217,0),COLUMN('Effect Coding'!C472))</f>
        <v>1</v>
      </c>
      <c r="FL259">
        <f>INDEX('Effect Coding'!$A$221:$C$222,MATCH(T259,'Effect Coding'!$A$221:$A$222,0),COLUMN('Effect Coding'!C477))</f>
        <v>1</v>
      </c>
    </row>
    <row r="260" spans="1:168" x14ac:dyDescent="0.25">
      <c r="A260" t="s">
        <v>462</v>
      </c>
      <c r="B260" t="s">
        <v>154</v>
      </c>
      <c r="C260" t="s">
        <v>10</v>
      </c>
      <c r="D260" t="s">
        <v>33</v>
      </c>
      <c r="E260" t="s">
        <v>28</v>
      </c>
      <c r="F260" t="s">
        <v>53</v>
      </c>
      <c r="G260" t="s">
        <v>189</v>
      </c>
      <c r="H260" t="s">
        <v>185</v>
      </c>
      <c r="I260" t="s">
        <v>75</v>
      </c>
      <c r="J260" t="s">
        <v>185</v>
      </c>
      <c r="K260" t="s">
        <v>63</v>
      </c>
      <c r="L260">
        <v>1</v>
      </c>
      <c r="M260" t="s">
        <v>67</v>
      </c>
      <c r="N260" t="s">
        <v>51</v>
      </c>
      <c r="O260" t="s">
        <v>62</v>
      </c>
      <c r="P260" t="s">
        <v>52</v>
      </c>
      <c r="Q260" t="s">
        <v>68</v>
      </c>
      <c r="R260" t="s">
        <v>51</v>
      </c>
      <c r="S260" t="s">
        <v>51</v>
      </c>
      <c r="T260" t="s">
        <v>65</v>
      </c>
      <c r="U260" s="20">
        <v>5.6</v>
      </c>
      <c r="V260">
        <f>INDEX('Effect Coding'!$A$53:$DD$159,MATCH(B260,'Effect Coding'!$A$53:$A$159,0), COLUMN('Effect Coding'!C310))</f>
        <v>0</v>
      </c>
      <c r="W260">
        <f>INDEX('Effect Coding'!$A$53:$DD$159,MATCH(B260,'Effect Coding'!$A$53:$A$159,0), COLUMN('Effect Coding'!D310))</f>
        <v>0</v>
      </c>
      <c r="X260">
        <f>INDEX('Effect Coding'!$A$53:$DD$159,MATCH(B260,'Effect Coding'!$A$53:$A$159,0), COLUMN('Effect Coding'!E310))</f>
        <v>0</v>
      </c>
      <c r="Y260">
        <f>INDEX('Effect Coding'!$A$53:$DD$159,MATCH(B260,'Effect Coding'!$A$53:$A$159,0), COLUMN('Effect Coding'!F310))</f>
        <v>0</v>
      </c>
      <c r="Z260">
        <f>INDEX('Effect Coding'!$A$53:$DD$159,MATCH(B260,'Effect Coding'!$A$53:$A$159,0), COLUMN('Effect Coding'!G310))</f>
        <v>0</v>
      </c>
      <c r="AA260">
        <f>INDEX('Effect Coding'!$A$53:$DD$159,MATCH(B260,'Effect Coding'!$A$53:$A$159,0), COLUMN('Effect Coding'!H310))</f>
        <v>0</v>
      </c>
      <c r="AB260">
        <f>INDEX('Effect Coding'!$A$53:$DD$159,MATCH(B260,'Effect Coding'!$A$53:$A$159,0), COLUMN('Effect Coding'!I310))</f>
        <v>0</v>
      </c>
      <c r="AC260">
        <f>INDEX('Effect Coding'!$A$53:$DD$159,MATCH(B260,'Effect Coding'!$A$53:$A$159,0), COLUMN('Effect Coding'!J310))</f>
        <v>0</v>
      </c>
      <c r="AD260">
        <f>INDEX('Effect Coding'!$A$53:$DD$159,MATCH(B260,'Effect Coding'!$A$53:$A$159,0), COLUMN('Effect Coding'!K310))</f>
        <v>0</v>
      </c>
      <c r="AE260">
        <f>INDEX('Effect Coding'!$A$53:$DD$159,MATCH(B260,'Effect Coding'!$A$53:$A$159,0), COLUMN('Effect Coding'!L310))</f>
        <v>0</v>
      </c>
      <c r="AF260">
        <f>INDEX('Effect Coding'!$A$53:$DD$159,MATCH(B260,'Effect Coding'!$A$53:$A$159,0), COLUMN('Effect Coding'!M310))</f>
        <v>0</v>
      </c>
      <c r="AG260">
        <f>INDEX('Effect Coding'!$A$53:$DD$159,MATCH(B260,'Effect Coding'!$A$53:$A$159,0), COLUMN('Effect Coding'!N310))</f>
        <v>0</v>
      </c>
      <c r="AH260">
        <f>INDEX('Effect Coding'!$A$53:$DD$159,MATCH(B260,'Effect Coding'!$A$53:$A$159,0), COLUMN('Effect Coding'!O310))</f>
        <v>0</v>
      </c>
      <c r="AI260">
        <f>INDEX('Effect Coding'!$A$53:$DD$159,MATCH(B260,'Effect Coding'!$A$53:$A$159,0), COLUMN('Effect Coding'!P310))</f>
        <v>0</v>
      </c>
      <c r="AJ260">
        <f>INDEX('Effect Coding'!$A$53:$DD$159,MATCH(B260,'Effect Coding'!$A$53:$A$159,0), COLUMN('Effect Coding'!Q310))</f>
        <v>0</v>
      </c>
      <c r="AK260">
        <f>INDEX('Effect Coding'!$A$53:$DD$159,MATCH(B260,'Effect Coding'!$A$53:$A$159,0), COLUMN('Effect Coding'!R310))</f>
        <v>0</v>
      </c>
      <c r="AL260">
        <f>INDEX('Effect Coding'!$A$53:$DD$159,MATCH(B260,'Effect Coding'!$A$53:$A$159,0), COLUMN('Effect Coding'!S310))</f>
        <v>0</v>
      </c>
      <c r="AM260">
        <f>INDEX('Effect Coding'!$A$53:$DD$159,MATCH(B260,'Effect Coding'!$A$53:$A$159,0), COLUMN('Effect Coding'!T310))</f>
        <v>0</v>
      </c>
      <c r="AN260">
        <f>INDEX('Effect Coding'!$A$53:$DD$159,MATCH(B260,'Effect Coding'!$A$53:$A$159,0), COLUMN('Effect Coding'!U310))</f>
        <v>0</v>
      </c>
      <c r="AO260">
        <f>INDEX('Effect Coding'!$A$53:$DD$159,MATCH(B260,'Effect Coding'!$A$53:$A$159,0), COLUMN('Effect Coding'!V310))</f>
        <v>0</v>
      </c>
      <c r="AP260">
        <f>INDEX('Effect Coding'!$A$53:$DD$159,MATCH(B260,'Effect Coding'!$A$53:$A$159,0), COLUMN('Effect Coding'!W310))</f>
        <v>0</v>
      </c>
      <c r="AQ260">
        <f>INDEX('Effect Coding'!$A$53:$DD$159,MATCH(B260,'Effect Coding'!$A$53:$A$159,0), COLUMN('Effect Coding'!X310))</f>
        <v>0</v>
      </c>
      <c r="AR260">
        <f>INDEX('Effect Coding'!$A$53:$DD$159,MATCH(B260,'Effect Coding'!$A$53:$A$159,0), COLUMN('Effect Coding'!Y310))</f>
        <v>0</v>
      </c>
      <c r="AS260">
        <f>INDEX('Effect Coding'!$A$53:$DD$159,MATCH(B260,'Effect Coding'!$A$53:$A$159,0), COLUMN('Effect Coding'!Z310))</f>
        <v>0</v>
      </c>
      <c r="AT260">
        <f>INDEX('Effect Coding'!$A$53:$DD$159,MATCH(B260,'Effect Coding'!$A$53:$A$159,0), COLUMN('Effect Coding'!AA310))</f>
        <v>0</v>
      </c>
      <c r="AU260">
        <f>INDEX('Effect Coding'!$A$53:$DD$159,MATCH(B260,'Effect Coding'!$A$53:$A$159,0), COLUMN('Effect Coding'!AB310))</f>
        <v>0</v>
      </c>
      <c r="AV260">
        <f>INDEX('Effect Coding'!$A$53:$DD$159,MATCH(B260,'Effect Coding'!$A$53:$A$159,0), COLUMN('Effect Coding'!AC310))</f>
        <v>0</v>
      </c>
      <c r="AW260">
        <f>INDEX('Effect Coding'!$A$53:$DD$159,MATCH(B260,'Effect Coding'!$A$53:$A$159,0), COLUMN('Effect Coding'!AD310))</f>
        <v>0</v>
      </c>
      <c r="AX260">
        <f>INDEX('Effect Coding'!$A$53:$DD$159,MATCH(B260,'Effect Coding'!$A$53:$A$159,0), COLUMN('Effect Coding'!AE310))</f>
        <v>0</v>
      </c>
      <c r="AY260">
        <f>INDEX('Effect Coding'!$A$53:$DD$159,MATCH(B260,'Effect Coding'!$A$53:$A$159,0), COLUMN('Effect Coding'!AF310))</f>
        <v>0</v>
      </c>
      <c r="AZ260">
        <f>INDEX('Effect Coding'!$A$53:$DD$159,MATCH(B260,'Effect Coding'!$A$53:$A$159,0), COLUMN('Effect Coding'!AG310))</f>
        <v>0</v>
      </c>
      <c r="BA260">
        <f>INDEX('Effect Coding'!$A$53:$DD$159,MATCH(B260,'Effect Coding'!$A$53:$A$159,0), COLUMN('Effect Coding'!AH310))</f>
        <v>0</v>
      </c>
      <c r="BB260">
        <f>INDEX('Effect Coding'!$A$53:$DD$159,MATCH(B260,'Effect Coding'!$A$53:$A$159,0), COLUMN('Effect Coding'!AI310))</f>
        <v>0</v>
      </c>
      <c r="BC260">
        <f>INDEX('Effect Coding'!$A$53:$DD$159,MATCH(B260,'Effect Coding'!$A$53:$A$159,0), COLUMN('Effect Coding'!AJ310))</f>
        <v>0</v>
      </c>
      <c r="BD260">
        <f>INDEX('Effect Coding'!$A$53:$DD$159,MATCH(B260,'Effect Coding'!$A$53:$A$159,0), COLUMN('Effect Coding'!AK310))</f>
        <v>0</v>
      </c>
      <c r="BE260">
        <f>INDEX('Effect Coding'!$A$53:$DD$159,MATCH(B260,'Effect Coding'!$A$53:$A$159,0), COLUMN('Effect Coding'!AL310))</f>
        <v>0</v>
      </c>
      <c r="BF260">
        <f>INDEX('Effect Coding'!$A$53:$DD$159,MATCH(B260,'Effect Coding'!$A$53:$A$159,0), COLUMN('Effect Coding'!AM310))</f>
        <v>0</v>
      </c>
      <c r="BG260">
        <f>INDEX('Effect Coding'!$A$53:$DD$159,MATCH(B260,'Effect Coding'!$A$53:$A$159,0), COLUMN('Effect Coding'!AN310))</f>
        <v>0</v>
      </c>
      <c r="BH260">
        <f>INDEX('Effect Coding'!$A$53:$DD$159,MATCH(B260,'Effect Coding'!$A$53:$A$159,0), COLUMN('Effect Coding'!AO310))</f>
        <v>0</v>
      </c>
      <c r="BI260">
        <f>INDEX('Effect Coding'!$A$53:$DD$159,MATCH(B260,'Effect Coding'!$A$53:$A$159,0), COLUMN('Effect Coding'!AP310))</f>
        <v>0</v>
      </c>
      <c r="BJ260">
        <f>INDEX('Effect Coding'!$A$53:$DD$159,MATCH(B260,'Effect Coding'!$A$53:$A$159,0), COLUMN('Effect Coding'!AQ310))</f>
        <v>0</v>
      </c>
      <c r="BK260">
        <f>INDEX('Effect Coding'!$A$53:$DD$159,MATCH(B260,'Effect Coding'!$A$53:$A$159,0), COLUMN('Effect Coding'!AR310))</f>
        <v>0</v>
      </c>
      <c r="BL260">
        <f>INDEX('Effect Coding'!$A$53:$DD$159,MATCH(B260,'Effect Coding'!$A$53:$A$159,0), COLUMN('Effect Coding'!AS310))</f>
        <v>0</v>
      </c>
      <c r="BM260">
        <f>INDEX('Effect Coding'!$A$53:$DD$159,MATCH(B260,'Effect Coding'!$A$53:$A$159,0), COLUMN('Effect Coding'!AT310))</f>
        <v>0</v>
      </c>
      <c r="BN260">
        <f>INDEX('Effect Coding'!$A$53:$DD$159,MATCH(B260,'Effect Coding'!$A$53:$A$159,0), COLUMN('Effect Coding'!AU310))</f>
        <v>0</v>
      </c>
      <c r="BO260">
        <f>INDEX('Effect Coding'!$A$53:$DD$159,MATCH(B260,'Effect Coding'!$A$53:$A$159,0), COLUMN('Effect Coding'!AV310))</f>
        <v>0</v>
      </c>
      <c r="BP260">
        <f>INDEX('Effect Coding'!$A$53:$DD$159,MATCH(B260,'Effect Coding'!$A$53:$A$159,0), COLUMN('Effect Coding'!AW310))</f>
        <v>0</v>
      </c>
      <c r="BQ260">
        <f>INDEX('Effect Coding'!$A$53:$DD$159,MATCH(B260,'Effect Coding'!$A$53:$A$159,0), COLUMN('Effect Coding'!AX310))</f>
        <v>0</v>
      </c>
      <c r="BR260">
        <f>INDEX('Effect Coding'!$A$53:$DD$159,MATCH(B260,'Effect Coding'!$A$53:$A$159,0), COLUMN('Effect Coding'!AY310))</f>
        <v>0</v>
      </c>
      <c r="BS260">
        <f>INDEX('Effect Coding'!$A$53:$DD$159,MATCH(B260,'Effect Coding'!$A$53:$A$159,0), COLUMN('Effect Coding'!AZ310))</f>
        <v>0</v>
      </c>
      <c r="BT260">
        <f>INDEX('Effect Coding'!$A$53:$DD$159,MATCH(B260,'Effect Coding'!$A$53:$A$159,0), COLUMN('Effect Coding'!BA310))</f>
        <v>0</v>
      </c>
      <c r="BU260">
        <f>INDEX('Effect Coding'!$A$53:$DD$159,MATCH(B260,'Effect Coding'!$A$53:$A$159,0), COLUMN('Effect Coding'!BB310))</f>
        <v>0</v>
      </c>
      <c r="BV260">
        <f>INDEX('Effect Coding'!$A$53:$DD$159,MATCH(B260,'Effect Coding'!$A$53:$A$159,0), COLUMN('Effect Coding'!BC310))</f>
        <v>0</v>
      </c>
      <c r="BW260">
        <f>INDEX('Effect Coding'!$A$53:$DD$159,MATCH(B260,'Effect Coding'!$A$53:$A$159,0), COLUMN('Effect Coding'!BD310))</f>
        <v>0</v>
      </c>
      <c r="BX260">
        <f>INDEX('Effect Coding'!$A$53:$DD$159,MATCH(B260,'Effect Coding'!$A$53:$A$159,0), COLUMN('Effect Coding'!BE310))</f>
        <v>0</v>
      </c>
      <c r="BY260">
        <f>INDEX('Effect Coding'!$A$53:$DD$159,MATCH(B260,'Effect Coding'!$A$53:$A$159,0), COLUMN('Effect Coding'!BF310))</f>
        <v>0</v>
      </c>
      <c r="BZ260">
        <f>INDEX('Effect Coding'!$A$53:$DD$159,MATCH(B260,'Effect Coding'!$A$53:$A$159,0), COLUMN('Effect Coding'!BG310))</f>
        <v>0</v>
      </c>
      <c r="CA260">
        <f>INDEX('Effect Coding'!$A$53:$DD$159,MATCH(B260,'Effect Coding'!$A$53:$A$159,0), COLUMN('Effect Coding'!BH310))</f>
        <v>0</v>
      </c>
      <c r="CB260">
        <f>INDEX('Effect Coding'!$A$53:$DD$159,MATCH(B260,'Effect Coding'!$A$53:$A$159,0), COLUMN('Effect Coding'!BI310))</f>
        <v>0</v>
      </c>
      <c r="CC260">
        <f>INDEX('Effect Coding'!$A$53:$DD$159,MATCH(B260,'Effect Coding'!$A$53:$A$159,0), COLUMN('Effect Coding'!BJ310))</f>
        <v>0</v>
      </c>
      <c r="CD260">
        <f>INDEX('Effect Coding'!$A$53:$DD$159,MATCH(B260,'Effect Coding'!$A$53:$A$159,0), COLUMN('Effect Coding'!BK310))</f>
        <v>0</v>
      </c>
      <c r="CE260">
        <f>INDEX('Effect Coding'!$A$53:$DD$159,MATCH(B260,'Effect Coding'!$A$53:$A$159,0), COLUMN('Effect Coding'!BL310))</f>
        <v>0</v>
      </c>
      <c r="CF260">
        <f>INDEX('Effect Coding'!$A$53:$DD$159,MATCH(B260,'Effect Coding'!$A$53:$A$159,0), COLUMN('Effect Coding'!BM310))</f>
        <v>0</v>
      </c>
      <c r="CG260">
        <f>INDEX('Effect Coding'!$A$53:$DD$159,MATCH(B260,'Effect Coding'!$A$53:$A$159,0), COLUMN('Effect Coding'!BN310))</f>
        <v>0</v>
      </c>
      <c r="CH260">
        <f>INDEX('Effect Coding'!$A$53:$DD$159,MATCH(B260,'Effect Coding'!$A$53:$A$159,0), COLUMN('Effect Coding'!BO310))</f>
        <v>0</v>
      </c>
      <c r="CI260">
        <f>INDEX('Effect Coding'!$A$53:$DD$159,MATCH(B260,'Effect Coding'!$A$53:$A$159,0), COLUMN('Effect Coding'!BP310))</f>
        <v>0</v>
      </c>
      <c r="CJ260">
        <f>INDEX('Effect Coding'!$A$53:$DD$159,MATCH(B260,'Effect Coding'!$A$53:$A$159,0), COLUMN('Effect Coding'!BQ310))</f>
        <v>0</v>
      </c>
      <c r="CK260">
        <f>INDEX('Effect Coding'!$A$53:$DD$159,MATCH(B260,'Effect Coding'!$A$53:$A$159,0), COLUMN('Effect Coding'!BR310))</f>
        <v>0</v>
      </c>
      <c r="CL260">
        <f>INDEX('Effect Coding'!$A$53:$DD$159,MATCH(B260,'Effect Coding'!$A$53:$A$159,0), COLUMN('Effect Coding'!BS310))</f>
        <v>0</v>
      </c>
      <c r="CM260">
        <f>INDEX('Effect Coding'!$A$53:$DD$159,MATCH(B260,'Effect Coding'!$A$53:$A$159,0), COLUMN('Effect Coding'!BT310))</f>
        <v>0</v>
      </c>
      <c r="CN260">
        <f>INDEX('Effect Coding'!$A$53:$DD$159,MATCH(B260,'Effect Coding'!$A$53:$A$159,0), COLUMN('Effect Coding'!BU310))</f>
        <v>0</v>
      </c>
      <c r="CO260">
        <f>INDEX('Effect Coding'!$A$53:$DD$159,MATCH(B260,'Effect Coding'!$A$53:$A$159,0), COLUMN('Effect Coding'!BV310))</f>
        <v>0</v>
      </c>
      <c r="CP260">
        <f>INDEX('Effect Coding'!$A$53:$DD$159,MATCH(B260,'Effect Coding'!$A$53:$A$159,0), COLUMN('Effect Coding'!BW310))</f>
        <v>0</v>
      </c>
      <c r="CQ260">
        <f>INDEX('Effect Coding'!$A$53:$DD$159,MATCH(B260,'Effect Coding'!$A$53:$A$159,0), COLUMN('Effect Coding'!BX310))</f>
        <v>0</v>
      </c>
      <c r="CR260">
        <f>INDEX('Effect Coding'!$A$53:$DD$159,MATCH(B260,'Effect Coding'!$A$53:$A$159,0), COLUMN('Effect Coding'!BY310))</f>
        <v>0</v>
      </c>
      <c r="CS260">
        <f>INDEX('Effect Coding'!$A$53:$DD$159,MATCH(B260,'Effect Coding'!$A$53:$A$159,0), COLUMN('Effect Coding'!BZ310))</f>
        <v>0</v>
      </c>
      <c r="CT260">
        <f>INDEX('Effect Coding'!$A$53:$DD$159,MATCH(B260,'Effect Coding'!$A$53:$A$159,0), COLUMN('Effect Coding'!CA310))</f>
        <v>0</v>
      </c>
      <c r="CU260">
        <f>INDEX('Effect Coding'!$A$53:$DD$159,MATCH(B260,'Effect Coding'!$A$53:$A$159,0), COLUMN('Effect Coding'!CB310))</f>
        <v>0</v>
      </c>
      <c r="CV260">
        <f>INDEX('Effect Coding'!$A$53:$DD$159,MATCH(B260,'Effect Coding'!$A$53:$A$159,0), COLUMN('Effect Coding'!CC310))</f>
        <v>0</v>
      </c>
      <c r="CW260">
        <f>INDEX('Effect Coding'!$A$53:$DD$159,MATCH(B260,'Effect Coding'!$A$53:$A$159,0), COLUMN('Effect Coding'!CD310))</f>
        <v>0</v>
      </c>
      <c r="CX260">
        <f>INDEX('Effect Coding'!$A$53:$DD$159,MATCH(B260,'Effect Coding'!$A$53:$A$159,0), COLUMN('Effect Coding'!CE310))</f>
        <v>0</v>
      </c>
      <c r="CY260">
        <f>INDEX('Effect Coding'!$A$53:$DD$159,MATCH(B260,'Effect Coding'!$A$53:$A$159,0), COLUMN('Effect Coding'!CF310))</f>
        <v>0</v>
      </c>
      <c r="CZ260">
        <f>INDEX('Effect Coding'!$A$53:$DD$159,MATCH(B260,'Effect Coding'!$A$53:$A$159,0), COLUMN('Effect Coding'!CG310))</f>
        <v>0</v>
      </c>
      <c r="DA260">
        <f>INDEX('Effect Coding'!$A$53:$DD$159,MATCH(B260,'Effect Coding'!$A$53:$A$159,0), COLUMN('Effect Coding'!CH310))</f>
        <v>0</v>
      </c>
      <c r="DB260">
        <f>INDEX('Effect Coding'!$A$53:$DD$159,MATCH(B260,'Effect Coding'!$A$53:$A$159,0), COLUMN('Effect Coding'!CI310))</f>
        <v>0</v>
      </c>
      <c r="DC260">
        <f>INDEX('Effect Coding'!$A$53:$DD$159,MATCH(B260,'Effect Coding'!$A$53:$A$159,0), COLUMN('Effect Coding'!CJ310))</f>
        <v>0</v>
      </c>
      <c r="DD260">
        <f>INDEX('Effect Coding'!$A$53:$DD$159,MATCH(B260,'Effect Coding'!$A$53:$A$159,0), COLUMN('Effect Coding'!CK310))</f>
        <v>0</v>
      </c>
      <c r="DE260">
        <f>INDEX('Effect Coding'!$A$53:$DD$159,MATCH(B260,'Effect Coding'!$A$53:$A$159,0), COLUMN('Effect Coding'!CL310))</f>
        <v>1</v>
      </c>
      <c r="DF260">
        <f>INDEX('Effect Coding'!$A$53:$DD$159,MATCH(B260,'Effect Coding'!$A$53:$A$159,0), COLUMN('Effect Coding'!CM310))</f>
        <v>0</v>
      </c>
      <c r="DG260">
        <f>INDEX('Effect Coding'!$A$53:$DD$159,MATCH(B260,'Effect Coding'!$A$53:$A$159,0), COLUMN('Effect Coding'!CN310))</f>
        <v>0</v>
      </c>
      <c r="DH260">
        <f>INDEX('Effect Coding'!$A$53:$DD$159,MATCH(B260,'Effect Coding'!$A$53:$A$159,0), COLUMN('Effect Coding'!CO310))</f>
        <v>0</v>
      </c>
      <c r="DI260">
        <f>INDEX('Effect Coding'!$A$53:$DD$159,MATCH(B260,'Effect Coding'!$A$53:$A$159,0), COLUMN('Effect Coding'!CP310))</f>
        <v>0</v>
      </c>
      <c r="DJ260">
        <f>INDEX('Effect Coding'!$A$53:$DD$159,MATCH(B260,'Effect Coding'!$A$53:$A$159,0), COLUMN('Effect Coding'!CQ310))</f>
        <v>0</v>
      </c>
      <c r="DK260">
        <f>INDEX('Effect Coding'!$A$53:$DD$159,MATCH(B260,'Effect Coding'!$A$53:$A$159,0), COLUMN('Effect Coding'!CR310))</f>
        <v>0</v>
      </c>
      <c r="DL260">
        <f>INDEX('Effect Coding'!$A$53:$DD$159,MATCH(B260,'Effect Coding'!$A$53:$A$159,0), COLUMN('Effect Coding'!CS310))</f>
        <v>0</v>
      </c>
      <c r="DM260">
        <f>INDEX('Effect Coding'!$A$53:$DD$159,MATCH(B260,'Effect Coding'!$A$53:$A$159,0), COLUMN('Effect Coding'!CT310))</f>
        <v>0</v>
      </c>
      <c r="DN260">
        <f>INDEX('Effect Coding'!$A$53:$DD$159,MATCH(B260,'Effect Coding'!$A$53:$A$159,0), COLUMN('Effect Coding'!CU310))</f>
        <v>0</v>
      </c>
      <c r="DO260">
        <f>INDEX('Effect Coding'!$A$53:$DD$159,MATCH(B260,'Effect Coding'!$A$53:$A$159,0), COLUMN('Effect Coding'!CV310))</f>
        <v>0</v>
      </c>
      <c r="DP260">
        <f>INDEX('Effect Coding'!$A$53:$DD$159,MATCH(B260,'Effect Coding'!$A$53:$A$159,0), COLUMN('Effect Coding'!CW310))</f>
        <v>0</v>
      </c>
      <c r="DQ260">
        <f>INDEX('Effect Coding'!$A$53:$DD$159,MATCH(B260,'Effect Coding'!$A$53:$A$159,0), COLUMN('Effect Coding'!CX310))</f>
        <v>0</v>
      </c>
      <c r="DR260">
        <f>INDEX('Effect Coding'!$A$53:$DD$159,MATCH(B260,'Effect Coding'!$A$53:$A$159,0), COLUMN('Effect Coding'!CY310))</f>
        <v>0</v>
      </c>
      <c r="DS260">
        <f>INDEX('Effect Coding'!$A$53:$DD$159,MATCH(B260,'Effect Coding'!$A$53:$A$159,0), COLUMN('Effect Coding'!CZ310))</f>
        <v>0</v>
      </c>
      <c r="DT260">
        <f>INDEX('Effect Coding'!$A$53:$DD$159,MATCH(B260,'Effect Coding'!$A$53:$A$159,0), COLUMN('Effect Coding'!DA310))</f>
        <v>0</v>
      </c>
      <c r="DU260">
        <f>INDEX('Effect Coding'!$A$53:$DD$159,MATCH(B260,'Effect Coding'!$A$53:$A$159,0), COLUMN('Effect Coding'!DB310))</f>
        <v>0</v>
      </c>
      <c r="DV260">
        <f>INDEX('Effect Coding'!$A$53:$DD$159,MATCH(B260,'Effect Coding'!$A$53:$A$159,0), COLUMN('Effect Coding'!DC310))</f>
        <v>0</v>
      </c>
      <c r="DW260">
        <f>INDEX('Effect Coding'!$A$53:$DD$159,MATCH(B260,'Effect Coding'!$A$53:$A$159,0), COLUMN('Effect Coding'!DD310))</f>
        <v>0</v>
      </c>
      <c r="DX260">
        <f>INDEX('Effect Coding'!$A$40:$K$49,MATCH(C260,'Effect Coding'!$A$40:$A$49,0),COLUMN('Effect Coding'!C297))</f>
        <v>0</v>
      </c>
      <c r="DY260">
        <f>INDEX('Effect Coding'!$A$40:$K$49,MATCH(C260,'Effect Coding'!$A$40:$A$49,0),COLUMN('Effect Coding'!D297))</f>
        <v>0</v>
      </c>
      <c r="DZ260">
        <f>INDEX('Effect Coding'!$A$40:$K$49,MATCH(C260,'Effect Coding'!$A$40:$A$49,0),COLUMN('Effect Coding'!E297))</f>
        <v>0</v>
      </c>
      <c r="EA260">
        <f>INDEX('Effect Coding'!$A$40:$K$49,MATCH(C260,'Effect Coding'!$A$40:$A$49,0),COLUMN('Effect Coding'!F297))</f>
        <v>0</v>
      </c>
      <c r="EB260">
        <f>INDEX('Effect Coding'!$A$40:$K$49,MATCH(C260,'Effect Coding'!$A$40:$A$49,0),COLUMN('Effect Coding'!G297))</f>
        <v>0</v>
      </c>
      <c r="EC260">
        <f>INDEX('Effect Coding'!$A$40:$K$49,MATCH(C260,'Effect Coding'!$A$40:$A$49,0),COLUMN('Effect Coding'!H297))</f>
        <v>0</v>
      </c>
      <c r="ED260">
        <f>INDEX('Effect Coding'!$A$40:$K$49,MATCH(C260,'Effect Coding'!$A$40:$A$49,0),COLUMN('Effect Coding'!I297))</f>
        <v>0</v>
      </c>
      <c r="EE260">
        <f>INDEX('Effect Coding'!$A$40:$K$49,MATCH(C260,'Effect Coding'!$A$40:$A$49,0),COLUMN('Effect Coding'!J297))</f>
        <v>0</v>
      </c>
      <c r="EF260">
        <f>INDEX('Effect Coding'!$A$40:$K$49,MATCH(C260,'Effect Coding'!$A$40:$A$49,0),COLUMN('Effect Coding'!K297))</f>
        <v>1</v>
      </c>
      <c r="EG260">
        <f>INDEX('Effect Coding'!$A$33:$E$36,MATCH(D260,'Effect Coding'!$A$33:$A$36,0),COLUMN('Effect Coding'!C290))</f>
        <v>-1</v>
      </c>
      <c r="EH260">
        <f>INDEX('Effect Coding'!$A$33:$E$36,MATCH(D260,'Effect Coding'!$A$33:$A$36,0),COLUMN('Effect Coding'!D290))</f>
        <v>-1</v>
      </c>
      <c r="EI260">
        <f>INDEX('Effect Coding'!$A$33:$E$36,MATCH(D260,'Effect Coding'!$A$33:$A$36,0),COLUMN('Effect Coding'!E290))</f>
        <v>-1</v>
      </c>
      <c r="EJ260">
        <f>INDEX('Effect Coding'!$A$27:$D$29,MATCH(E260,'Effect Coding'!$A$27:$A$29,0),COLUMN('Effect Coding'!C284))</f>
        <v>1</v>
      </c>
      <c r="EK260">
        <f>INDEX('Effect Coding'!$A$27:$D$29,MATCH(E260,'Effect Coding'!$A$27:$A$29,0),COLUMN('Effect Coding'!D284))</f>
        <v>0</v>
      </c>
      <c r="EL260">
        <f>INDEX('Effect Coding'!$A$21:$D$23,MATCH(F260,'Effect Coding'!$A$21:$A$23,0),COLUMN('Effect Coding'!C278))</f>
        <v>1</v>
      </c>
      <c r="EM260">
        <f>INDEX('Effect Coding'!$A$21:$D$23,MATCH(F260,'Effect Coding'!$A$21:$A$23,0),COLUMN('Effect Coding'!D278))</f>
        <v>0</v>
      </c>
      <c r="EN260">
        <f>INDEX('Effect Coding'!$A$15:$D$17,MATCH(G260,'Effect Coding'!$A$15:$A$17,0),COLUMN('Effect Coding'!C272))</f>
        <v>0</v>
      </c>
      <c r="EO260">
        <f>INDEX('Effect Coding'!$A$15:$D$17,MATCH(G260,'Effect Coding'!$A$15:$A$17,0),COLUMN('Effect Coding'!D272))</f>
        <v>1</v>
      </c>
      <c r="EP260">
        <f>INDEX('Effect Coding'!$A$9:$D$11,MATCH(H260,'Effect Coding'!$A$9:$A$11,0),COLUMN('Effect Coding'!C266))</f>
        <v>0</v>
      </c>
      <c r="EQ260">
        <f>INDEX('Effect Coding'!$A$9:$D$11,MATCH(H260,'Effect Coding'!$A$9:$A$11,0),COLUMN('Effect Coding'!D266))</f>
        <v>1</v>
      </c>
      <c r="ER260">
        <f>INDEX('Effect Coding'!$A$3:$D$5,MATCH(I260,'Effect Coding'!$A$3:$A$5,0),COLUMN('Effect Coding'!C260))</f>
        <v>-1</v>
      </c>
      <c r="ES260">
        <f>INDEX('Effect Coding'!$A$3:$D$5,MATCH(I260,'Effect Coding'!$A$3:$A$5,0),COLUMN('Effect Coding'!D260))</f>
        <v>-1</v>
      </c>
      <c r="ET260">
        <f>INDEX('Effect Coding'!$A$163:$D$165,MATCH(J260,'Effect Coding'!$A$163:$A$165,0),COLUMN('Effect Coding'!C420))</f>
        <v>1</v>
      </c>
      <c r="EU260">
        <f>INDEX('Effect Coding'!$A$163:$D$165,MATCH(J260,'Effect Coding'!$A$163:$A$165,0),COLUMN('Effect Coding'!D420))</f>
        <v>0</v>
      </c>
      <c r="EV260">
        <f>INDEX('Effect Coding'!$A$163:$D$165,MATCH(K260,'Effect Coding'!$A$169:$A$171,0),COLUMN('Effect Coding'!C420))</f>
        <v>1</v>
      </c>
      <c r="EW260">
        <f>INDEX('Effect Coding'!$A$163:$D$165,MATCH(K260,'Effect Coding'!$A$169:$A$171,0),COLUMN('Effect Coding'!D420))</f>
        <v>0</v>
      </c>
      <c r="EX260">
        <f>INDEX('Effect Coding'!$A$175:$E$178,MATCH(L260,'Effect Coding'!$A$175:$A$178,0),COLUMN('Effect Coding'!C432))</f>
        <v>0</v>
      </c>
      <c r="EY260">
        <f>INDEX('Effect Coding'!$A$175:$E$178,MATCH(L260,'Effect Coding'!$A$175:$A$178,0),COLUMN('Effect Coding'!D432))</f>
        <v>1</v>
      </c>
      <c r="EZ260">
        <f>INDEX('Effect Coding'!$A$175:$E$178,MATCH(L260,'Effect Coding'!$A$175:$A$178,0),COLUMN('Effect Coding'!E432))</f>
        <v>0</v>
      </c>
      <c r="FA260">
        <f>INDEX('Effect Coding'!$A$182:$E$185,MATCH(M260,'Effect Coding'!$A$182:$A$185,0),COLUMN('Effect Coding'!C439))</f>
        <v>-1</v>
      </c>
      <c r="FB260">
        <f>INDEX('Effect Coding'!$A$182:$E$185,MATCH(M260,'Effect Coding'!$A$182:$A$185,0),COLUMN('Effect Coding'!D439))</f>
        <v>-1</v>
      </c>
      <c r="FC260">
        <f>INDEX('Effect Coding'!$A$182:$E$185,MATCH(M260,'Effect Coding'!$A$182:$A$185,0),COLUMN('Effect Coding'!E439))</f>
        <v>-1</v>
      </c>
      <c r="FD260">
        <f>INDEX('Effect Coding'!$A$189:$C$190,MATCH(N260,'Effect Coding'!$A$189:$A$190,0),COLUMN('Effect Coding'!C446))</f>
        <v>1</v>
      </c>
      <c r="FE260">
        <f>INDEX('Effect Coding'!$A$194:$D$196,MATCH(O260,'Effect Coding'!$A$194:$A$196,0),COLUMN('Effect Coding'!C451))</f>
        <v>-1</v>
      </c>
      <c r="FF260">
        <f>INDEX('Effect Coding'!$A$194:$D$196,MATCH(O260,'Effect Coding'!$A$194:$A$196,0),COLUMN('Effect Coding'!D451))</f>
        <v>-1</v>
      </c>
      <c r="FG260">
        <f>INDEX('Effect Coding'!$A$200:$C$201,MATCH(P260,'Effect Coding'!$A$200:$A$201,0),COLUMN('Effect Coding'!C457))</f>
        <v>1</v>
      </c>
      <c r="FH260">
        <f>INDEX('Effect Coding'!$A$205:$D$207,MATCH(Q260,'Effect Coding'!$A$205:$A$207,0),COLUMN('Effect Coding'!C462))</f>
        <v>-1</v>
      </c>
      <c r="FI260">
        <f>INDEX('Effect Coding'!$A$205:$D$207,MATCH(Q260,'Effect Coding'!$A$205:$A$207,0),COLUMN('Effect Coding'!D462))</f>
        <v>-1</v>
      </c>
      <c r="FJ260">
        <f>INDEX('Effect Coding'!$A$211:$C$212,MATCH(R260,'Effect Coding'!$A$211:$A$212,0),COLUMN('Effect Coding'!C468))</f>
        <v>1</v>
      </c>
      <c r="FK260">
        <f>INDEX('Effect Coding'!$A$216:$C$217,MATCH(S260,'Effect Coding'!$A$216:$A$217,0),COLUMN('Effect Coding'!C473))</f>
        <v>1</v>
      </c>
      <c r="FL260">
        <f>INDEX('Effect Coding'!$A$221:$C$222,MATCH(T260,'Effect Coding'!$A$221:$A$222,0),COLUMN('Effect Coding'!C478))</f>
        <v>-1</v>
      </c>
    </row>
    <row r="261" spans="1:168" x14ac:dyDescent="0.25">
      <c r="A261" t="s">
        <v>463</v>
      </c>
      <c r="B261" t="s">
        <v>155</v>
      </c>
      <c r="C261" t="s">
        <v>10</v>
      </c>
      <c r="D261" t="s">
        <v>33</v>
      </c>
      <c r="E261" t="s">
        <v>28</v>
      </c>
      <c r="F261" t="s">
        <v>53</v>
      </c>
      <c r="G261" t="s">
        <v>189</v>
      </c>
      <c r="H261" t="s">
        <v>185</v>
      </c>
      <c r="I261" t="s">
        <v>75</v>
      </c>
      <c r="J261" t="s">
        <v>185</v>
      </c>
      <c r="K261" t="s">
        <v>63</v>
      </c>
      <c r="L261">
        <v>2</v>
      </c>
      <c r="M261" t="s">
        <v>67</v>
      </c>
      <c r="N261" t="s">
        <v>52</v>
      </c>
      <c r="O261" t="s">
        <v>62</v>
      </c>
      <c r="P261" t="s">
        <v>52</v>
      </c>
      <c r="Q261" t="s">
        <v>68</v>
      </c>
      <c r="R261" t="s">
        <v>51</v>
      </c>
      <c r="S261" t="s">
        <v>51</v>
      </c>
      <c r="T261" t="s">
        <v>65</v>
      </c>
      <c r="U261" s="20">
        <v>5.9</v>
      </c>
      <c r="V261">
        <f>INDEX('Effect Coding'!$A$53:$DD$159,MATCH(B261,'Effect Coding'!$A$53:$A$159,0), COLUMN('Effect Coding'!C311))</f>
        <v>0</v>
      </c>
      <c r="W261">
        <f>INDEX('Effect Coding'!$A$53:$DD$159,MATCH(B261,'Effect Coding'!$A$53:$A$159,0), COLUMN('Effect Coding'!D311))</f>
        <v>0</v>
      </c>
      <c r="X261">
        <f>INDEX('Effect Coding'!$A$53:$DD$159,MATCH(B261,'Effect Coding'!$A$53:$A$159,0), COLUMN('Effect Coding'!E311))</f>
        <v>0</v>
      </c>
      <c r="Y261">
        <f>INDEX('Effect Coding'!$A$53:$DD$159,MATCH(B261,'Effect Coding'!$A$53:$A$159,0), COLUMN('Effect Coding'!F311))</f>
        <v>0</v>
      </c>
      <c r="Z261">
        <f>INDEX('Effect Coding'!$A$53:$DD$159,MATCH(B261,'Effect Coding'!$A$53:$A$159,0), COLUMN('Effect Coding'!G311))</f>
        <v>0</v>
      </c>
      <c r="AA261">
        <f>INDEX('Effect Coding'!$A$53:$DD$159,MATCH(B261,'Effect Coding'!$A$53:$A$159,0), COLUMN('Effect Coding'!H311))</f>
        <v>0</v>
      </c>
      <c r="AB261">
        <f>INDEX('Effect Coding'!$A$53:$DD$159,MATCH(B261,'Effect Coding'!$A$53:$A$159,0), COLUMN('Effect Coding'!I311))</f>
        <v>0</v>
      </c>
      <c r="AC261">
        <f>INDEX('Effect Coding'!$A$53:$DD$159,MATCH(B261,'Effect Coding'!$A$53:$A$159,0), COLUMN('Effect Coding'!J311))</f>
        <v>0</v>
      </c>
      <c r="AD261">
        <f>INDEX('Effect Coding'!$A$53:$DD$159,MATCH(B261,'Effect Coding'!$A$53:$A$159,0), COLUMN('Effect Coding'!K311))</f>
        <v>0</v>
      </c>
      <c r="AE261">
        <f>INDEX('Effect Coding'!$A$53:$DD$159,MATCH(B261,'Effect Coding'!$A$53:$A$159,0), COLUMN('Effect Coding'!L311))</f>
        <v>0</v>
      </c>
      <c r="AF261">
        <f>INDEX('Effect Coding'!$A$53:$DD$159,MATCH(B261,'Effect Coding'!$A$53:$A$159,0), COLUMN('Effect Coding'!M311))</f>
        <v>0</v>
      </c>
      <c r="AG261">
        <f>INDEX('Effect Coding'!$A$53:$DD$159,MATCH(B261,'Effect Coding'!$A$53:$A$159,0), COLUMN('Effect Coding'!N311))</f>
        <v>0</v>
      </c>
      <c r="AH261">
        <f>INDEX('Effect Coding'!$A$53:$DD$159,MATCH(B261,'Effect Coding'!$A$53:$A$159,0), COLUMN('Effect Coding'!O311))</f>
        <v>0</v>
      </c>
      <c r="AI261">
        <f>INDEX('Effect Coding'!$A$53:$DD$159,MATCH(B261,'Effect Coding'!$A$53:$A$159,0), COLUMN('Effect Coding'!P311))</f>
        <v>0</v>
      </c>
      <c r="AJ261">
        <f>INDEX('Effect Coding'!$A$53:$DD$159,MATCH(B261,'Effect Coding'!$A$53:$A$159,0), COLUMN('Effect Coding'!Q311))</f>
        <v>0</v>
      </c>
      <c r="AK261">
        <f>INDEX('Effect Coding'!$A$53:$DD$159,MATCH(B261,'Effect Coding'!$A$53:$A$159,0), COLUMN('Effect Coding'!R311))</f>
        <v>0</v>
      </c>
      <c r="AL261">
        <f>INDEX('Effect Coding'!$A$53:$DD$159,MATCH(B261,'Effect Coding'!$A$53:$A$159,0), COLUMN('Effect Coding'!S311))</f>
        <v>0</v>
      </c>
      <c r="AM261">
        <f>INDEX('Effect Coding'!$A$53:$DD$159,MATCH(B261,'Effect Coding'!$A$53:$A$159,0), COLUMN('Effect Coding'!T311))</f>
        <v>0</v>
      </c>
      <c r="AN261">
        <f>INDEX('Effect Coding'!$A$53:$DD$159,MATCH(B261,'Effect Coding'!$A$53:$A$159,0), COLUMN('Effect Coding'!U311))</f>
        <v>0</v>
      </c>
      <c r="AO261">
        <f>INDEX('Effect Coding'!$A$53:$DD$159,MATCH(B261,'Effect Coding'!$A$53:$A$159,0), COLUMN('Effect Coding'!V311))</f>
        <v>0</v>
      </c>
      <c r="AP261">
        <f>INDEX('Effect Coding'!$A$53:$DD$159,MATCH(B261,'Effect Coding'!$A$53:$A$159,0), COLUMN('Effect Coding'!W311))</f>
        <v>0</v>
      </c>
      <c r="AQ261">
        <f>INDEX('Effect Coding'!$A$53:$DD$159,MATCH(B261,'Effect Coding'!$A$53:$A$159,0), COLUMN('Effect Coding'!X311))</f>
        <v>0</v>
      </c>
      <c r="AR261">
        <f>INDEX('Effect Coding'!$A$53:$DD$159,MATCH(B261,'Effect Coding'!$A$53:$A$159,0), COLUMN('Effect Coding'!Y311))</f>
        <v>0</v>
      </c>
      <c r="AS261">
        <f>INDEX('Effect Coding'!$A$53:$DD$159,MATCH(B261,'Effect Coding'!$A$53:$A$159,0), COLUMN('Effect Coding'!Z311))</f>
        <v>0</v>
      </c>
      <c r="AT261">
        <f>INDEX('Effect Coding'!$A$53:$DD$159,MATCH(B261,'Effect Coding'!$A$53:$A$159,0), COLUMN('Effect Coding'!AA311))</f>
        <v>0</v>
      </c>
      <c r="AU261">
        <f>INDEX('Effect Coding'!$A$53:$DD$159,MATCH(B261,'Effect Coding'!$A$53:$A$159,0), COLUMN('Effect Coding'!AB311))</f>
        <v>0</v>
      </c>
      <c r="AV261">
        <f>INDEX('Effect Coding'!$A$53:$DD$159,MATCH(B261,'Effect Coding'!$A$53:$A$159,0), COLUMN('Effect Coding'!AC311))</f>
        <v>0</v>
      </c>
      <c r="AW261">
        <f>INDEX('Effect Coding'!$A$53:$DD$159,MATCH(B261,'Effect Coding'!$A$53:$A$159,0), COLUMN('Effect Coding'!AD311))</f>
        <v>0</v>
      </c>
      <c r="AX261">
        <f>INDEX('Effect Coding'!$A$53:$DD$159,MATCH(B261,'Effect Coding'!$A$53:$A$159,0), COLUMN('Effect Coding'!AE311))</f>
        <v>0</v>
      </c>
      <c r="AY261">
        <f>INDEX('Effect Coding'!$A$53:$DD$159,MATCH(B261,'Effect Coding'!$A$53:$A$159,0), COLUMN('Effect Coding'!AF311))</f>
        <v>0</v>
      </c>
      <c r="AZ261">
        <f>INDEX('Effect Coding'!$A$53:$DD$159,MATCH(B261,'Effect Coding'!$A$53:$A$159,0), COLUMN('Effect Coding'!AG311))</f>
        <v>0</v>
      </c>
      <c r="BA261">
        <f>INDEX('Effect Coding'!$A$53:$DD$159,MATCH(B261,'Effect Coding'!$A$53:$A$159,0), COLUMN('Effect Coding'!AH311))</f>
        <v>0</v>
      </c>
      <c r="BB261">
        <f>INDEX('Effect Coding'!$A$53:$DD$159,MATCH(B261,'Effect Coding'!$A$53:$A$159,0), COLUMN('Effect Coding'!AI311))</f>
        <v>0</v>
      </c>
      <c r="BC261">
        <f>INDEX('Effect Coding'!$A$53:$DD$159,MATCH(B261,'Effect Coding'!$A$53:$A$159,0), COLUMN('Effect Coding'!AJ311))</f>
        <v>0</v>
      </c>
      <c r="BD261">
        <f>INDEX('Effect Coding'!$A$53:$DD$159,MATCH(B261,'Effect Coding'!$A$53:$A$159,0), COLUMN('Effect Coding'!AK311))</f>
        <v>0</v>
      </c>
      <c r="BE261">
        <f>INDEX('Effect Coding'!$A$53:$DD$159,MATCH(B261,'Effect Coding'!$A$53:$A$159,0), COLUMN('Effect Coding'!AL311))</f>
        <v>0</v>
      </c>
      <c r="BF261">
        <f>INDEX('Effect Coding'!$A$53:$DD$159,MATCH(B261,'Effect Coding'!$A$53:$A$159,0), COLUMN('Effect Coding'!AM311))</f>
        <v>0</v>
      </c>
      <c r="BG261">
        <f>INDEX('Effect Coding'!$A$53:$DD$159,MATCH(B261,'Effect Coding'!$A$53:$A$159,0), COLUMN('Effect Coding'!AN311))</f>
        <v>0</v>
      </c>
      <c r="BH261">
        <f>INDEX('Effect Coding'!$A$53:$DD$159,MATCH(B261,'Effect Coding'!$A$53:$A$159,0), COLUMN('Effect Coding'!AO311))</f>
        <v>0</v>
      </c>
      <c r="BI261">
        <f>INDEX('Effect Coding'!$A$53:$DD$159,MATCH(B261,'Effect Coding'!$A$53:$A$159,0), COLUMN('Effect Coding'!AP311))</f>
        <v>0</v>
      </c>
      <c r="BJ261">
        <f>INDEX('Effect Coding'!$A$53:$DD$159,MATCH(B261,'Effect Coding'!$A$53:$A$159,0), COLUMN('Effect Coding'!AQ311))</f>
        <v>0</v>
      </c>
      <c r="BK261">
        <f>INDEX('Effect Coding'!$A$53:$DD$159,MATCH(B261,'Effect Coding'!$A$53:$A$159,0), COLUMN('Effect Coding'!AR311))</f>
        <v>0</v>
      </c>
      <c r="BL261">
        <f>INDEX('Effect Coding'!$A$53:$DD$159,MATCH(B261,'Effect Coding'!$A$53:$A$159,0), COLUMN('Effect Coding'!AS311))</f>
        <v>0</v>
      </c>
      <c r="BM261">
        <f>INDEX('Effect Coding'!$A$53:$DD$159,MATCH(B261,'Effect Coding'!$A$53:$A$159,0), COLUMN('Effect Coding'!AT311))</f>
        <v>0</v>
      </c>
      <c r="BN261">
        <f>INDEX('Effect Coding'!$A$53:$DD$159,MATCH(B261,'Effect Coding'!$A$53:$A$159,0), COLUMN('Effect Coding'!AU311))</f>
        <v>0</v>
      </c>
      <c r="BO261">
        <f>INDEX('Effect Coding'!$A$53:$DD$159,MATCH(B261,'Effect Coding'!$A$53:$A$159,0), COLUMN('Effect Coding'!AV311))</f>
        <v>0</v>
      </c>
      <c r="BP261">
        <f>INDEX('Effect Coding'!$A$53:$DD$159,MATCH(B261,'Effect Coding'!$A$53:$A$159,0), COLUMN('Effect Coding'!AW311))</f>
        <v>0</v>
      </c>
      <c r="BQ261">
        <f>INDEX('Effect Coding'!$A$53:$DD$159,MATCH(B261,'Effect Coding'!$A$53:$A$159,0), COLUMN('Effect Coding'!AX311))</f>
        <v>0</v>
      </c>
      <c r="BR261">
        <f>INDEX('Effect Coding'!$A$53:$DD$159,MATCH(B261,'Effect Coding'!$A$53:$A$159,0), COLUMN('Effect Coding'!AY311))</f>
        <v>0</v>
      </c>
      <c r="BS261">
        <f>INDEX('Effect Coding'!$A$53:$DD$159,MATCH(B261,'Effect Coding'!$A$53:$A$159,0), COLUMN('Effect Coding'!AZ311))</f>
        <v>0</v>
      </c>
      <c r="BT261">
        <f>INDEX('Effect Coding'!$A$53:$DD$159,MATCH(B261,'Effect Coding'!$A$53:$A$159,0), COLUMN('Effect Coding'!BA311))</f>
        <v>0</v>
      </c>
      <c r="BU261">
        <f>INDEX('Effect Coding'!$A$53:$DD$159,MATCH(B261,'Effect Coding'!$A$53:$A$159,0), COLUMN('Effect Coding'!BB311))</f>
        <v>0</v>
      </c>
      <c r="BV261">
        <f>INDEX('Effect Coding'!$A$53:$DD$159,MATCH(B261,'Effect Coding'!$A$53:$A$159,0), COLUMN('Effect Coding'!BC311))</f>
        <v>0</v>
      </c>
      <c r="BW261">
        <f>INDEX('Effect Coding'!$A$53:$DD$159,MATCH(B261,'Effect Coding'!$A$53:$A$159,0), COLUMN('Effect Coding'!BD311))</f>
        <v>0</v>
      </c>
      <c r="BX261">
        <f>INDEX('Effect Coding'!$A$53:$DD$159,MATCH(B261,'Effect Coding'!$A$53:$A$159,0), COLUMN('Effect Coding'!BE311))</f>
        <v>0</v>
      </c>
      <c r="BY261">
        <f>INDEX('Effect Coding'!$A$53:$DD$159,MATCH(B261,'Effect Coding'!$A$53:$A$159,0), COLUMN('Effect Coding'!BF311))</f>
        <v>0</v>
      </c>
      <c r="BZ261">
        <f>INDEX('Effect Coding'!$A$53:$DD$159,MATCH(B261,'Effect Coding'!$A$53:$A$159,0), COLUMN('Effect Coding'!BG311))</f>
        <v>0</v>
      </c>
      <c r="CA261">
        <f>INDEX('Effect Coding'!$A$53:$DD$159,MATCH(B261,'Effect Coding'!$A$53:$A$159,0), COLUMN('Effect Coding'!BH311))</f>
        <v>0</v>
      </c>
      <c r="CB261">
        <f>INDEX('Effect Coding'!$A$53:$DD$159,MATCH(B261,'Effect Coding'!$A$53:$A$159,0), COLUMN('Effect Coding'!BI311))</f>
        <v>0</v>
      </c>
      <c r="CC261">
        <f>INDEX('Effect Coding'!$A$53:$DD$159,MATCH(B261,'Effect Coding'!$A$53:$A$159,0), COLUMN('Effect Coding'!BJ311))</f>
        <v>0</v>
      </c>
      <c r="CD261">
        <f>INDEX('Effect Coding'!$A$53:$DD$159,MATCH(B261,'Effect Coding'!$A$53:$A$159,0), COLUMN('Effect Coding'!BK311))</f>
        <v>0</v>
      </c>
      <c r="CE261">
        <f>INDEX('Effect Coding'!$A$53:$DD$159,MATCH(B261,'Effect Coding'!$A$53:$A$159,0), COLUMN('Effect Coding'!BL311))</f>
        <v>0</v>
      </c>
      <c r="CF261">
        <f>INDEX('Effect Coding'!$A$53:$DD$159,MATCH(B261,'Effect Coding'!$A$53:$A$159,0), COLUMN('Effect Coding'!BM311))</f>
        <v>0</v>
      </c>
      <c r="CG261">
        <f>INDEX('Effect Coding'!$A$53:$DD$159,MATCH(B261,'Effect Coding'!$A$53:$A$159,0), COLUMN('Effect Coding'!BN311))</f>
        <v>0</v>
      </c>
      <c r="CH261">
        <f>INDEX('Effect Coding'!$A$53:$DD$159,MATCH(B261,'Effect Coding'!$A$53:$A$159,0), COLUMN('Effect Coding'!BO311))</f>
        <v>0</v>
      </c>
      <c r="CI261">
        <f>INDEX('Effect Coding'!$A$53:$DD$159,MATCH(B261,'Effect Coding'!$A$53:$A$159,0), COLUMN('Effect Coding'!BP311))</f>
        <v>0</v>
      </c>
      <c r="CJ261">
        <f>INDEX('Effect Coding'!$A$53:$DD$159,MATCH(B261,'Effect Coding'!$A$53:$A$159,0), COLUMN('Effect Coding'!BQ311))</f>
        <v>0</v>
      </c>
      <c r="CK261">
        <f>INDEX('Effect Coding'!$A$53:$DD$159,MATCH(B261,'Effect Coding'!$A$53:$A$159,0), COLUMN('Effect Coding'!BR311))</f>
        <v>0</v>
      </c>
      <c r="CL261">
        <f>INDEX('Effect Coding'!$A$53:$DD$159,MATCH(B261,'Effect Coding'!$A$53:$A$159,0), COLUMN('Effect Coding'!BS311))</f>
        <v>0</v>
      </c>
      <c r="CM261">
        <f>INDEX('Effect Coding'!$A$53:$DD$159,MATCH(B261,'Effect Coding'!$A$53:$A$159,0), COLUMN('Effect Coding'!BT311))</f>
        <v>0</v>
      </c>
      <c r="CN261">
        <f>INDEX('Effect Coding'!$A$53:$DD$159,MATCH(B261,'Effect Coding'!$A$53:$A$159,0), COLUMN('Effect Coding'!BU311))</f>
        <v>0</v>
      </c>
      <c r="CO261">
        <f>INDEX('Effect Coding'!$A$53:$DD$159,MATCH(B261,'Effect Coding'!$A$53:$A$159,0), COLUMN('Effect Coding'!BV311))</f>
        <v>0</v>
      </c>
      <c r="CP261">
        <f>INDEX('Effect Coding'!$A$53:$DD$159,MATCH(B261,'Effect Coding'!$A$53:$A$159,0), COLUMN('Effect Coding'!BW311))</f>
        <v>0</v>
      </c>
      <c r="CQ261">
        <f>INDEX('Effect Coding'!$A$53:$DD$159,MATCH(B261,'Effect Coding'!$A$53:$A$159,0), COLUMN('Effect Coding'!BX311))</f>
        <v>0</v>
      </c>
      <c r="CR261">
        <f>INDEX('Effect Coding'!$A$53:$DD$159,MATCH(B261,'Effect Coding'!$A$53:$A$159,0), COLUMN('Effect Coding'!BY311))</f>
        <v>0</v>
      </c>
      <c r="CS261">
        <f>INDEX('Effect Coding'!$A$53:$DD$159,MATCH(B261,'Effect Coding'!$A$53:$A$159,0), COLUMN('Effect Coding'!BZ311))</f>
        <v>0</v>
      </c>
      <c r="CT261">
        <f>INDEX('Effect Coding'!$A$53:$DD$159,MATCH(B261,'Effect Coding'!$A$53:$A$159,0), COLUMN('Effect Coding'!CA311))</f>
        <v>0</v>
      </c>
      <c r="CU261">
        <f>INDEX('Effect Coding'!$A$53:$DD$159,MATCH(B261,'Effect Coding'!$A$53:$A$159,0), COLUMN('Effect Coding'!CB311))</f>
        <v>0</v>
      </c>
      <c r="CV261">
        <f>INDEX('Effect Coding'!$A$53:$DD$159,MATCH(B261,'Effect Coding'!$A$53:$A$159,0), COLUMN('Effect Coding'!CC311))</f>
        <v>0</v>
      </c>
      <c r="CW261">
        <f>INDEX('Effect Coding'!$A$53:$DD$159,MATCH(B261,'Effect Coding'!$A$53:$A$159,0), COLUMN('Effect Coding'!CD311))</f>
        <v>0</v>
      </c>
      <c r="CX261">
        <f>INDEX('Effect Coding'!$A$53:$DD$159,MATCH(B261,'Effect Coding'!$A$53:$A$159,0), COLUMN('Effect Coding'!CE311))</f>
        <v>0</v>
      </c>
      <c r="CY261">
        <f>INDEX('Effect Coding'!$A$53:$DD$159,MATCH(B261,'Effect Coding'!$A$53:$A$159,0), COLUMN('Effect Coding'!CF311))</f>
        <v>0</v>
      </c>
      <c r="CZ261">
        <f>INDEX('Effect Coding'!$A$53:$DD$159,MATCH(B261,'Effect Coding'!$A$53:$A$159,0), COLUMN('Effect Coding'!CG311))</f>
        <v>0</v>
      </c>
      <c r="DA261">
        <f>INDEX('Effect Coding'!$A$53:$DD$159,MATCH(B261,'Effect Coding'!$A$53:$A$159,0), COLUMN('Effect Coding'!CH311))</f>
        <v>0</v>
      </c>
      <c r="DB261">
        <f>INDEX('Effect Coding'!$A$53:$DD$159,MATCH(B261,'Effect Coding'!$A$53:$A$159,0), COLUMN('Effect Coding'!CI311))</f>
        <v>0</v>
      </c>
      <c r="DC261">
        <f>INDEX('Effect Coding'!$A$53:$DD$159,MATCH(B261,'Effect Coding'!$A$53:$A$159,0), COLUMN('Effect Coding'!CJ311))</f>
        <v>0</v>
      </c>
      <c r="DD261">
        <f>INDEX('Effect Coding'!$A$53:$DD$159,MATCH(B261,'Effect Coding'!$A$53:$A$159,0), COLUMN('Effect Coding'!CK311))</f>
        <v>0</v>
      </c>
      <c r="DE261">
        <f>INDEX('Effect Coding'!$A$53:$DD$159,MATCH(B261,'Effect Coding'!$A$53:$A$159,0), COLUMN('Effect Coding'!CL311))</f>
        <v>0</v>
      </c>
      <c r="DF261">
        <f>INDEX('Effect Coding'!$A$53:$DD$159,MATCH(B261,'Effect Coding'!$A$53:$A$159,0), COLUMN('Effect Coding'!CM311))</f>
        <v>1</v>
      </c>
      <c r="DG261">
        <f>INDEX('Effect Coding'!$A$53:$DD$159,MATCH(B261,'Effect Coding'!$A$53:$A$159,0), COLUMN('Effect Coding'!CN311))</f>
        <v>0</v>
      </c>
      <c r="DH261">
        <f>INDEX('Effect Coding'!$A$53:$DD$159,MATCH(B261,'Effect Coding'!$A$53:$A$159,0), COLUMN('Effect Coding'!CO311))</f>
        <v>0</v>
      </c>
      <c r="DI261">
        <f>INDEX('Effect Coding'!$A$53:$DD$159,MATCH(B261,'Effect Coding'!$A$53:$A$159,0), COLUMN('Effect Coding'!CP311))</f>
        <v>0</v>
      </c>
      <c r="DJ261">
        <f>INDEX('Effect Coding'!$A$53:$DD$159,MATCH(B261,'Effect Coding'!$A$53:$A$159,0), COLUMN('Effect Coding'!CQ311))</f>
        <v>0</v>
      </c>
      <c r="DK261">
        <f>INDEX('Effect Coding'!$A$53:$DD$159,MATCH(B261,'Effect Coding'!$A$53:$A$159,0), COLUMN('Effect Coding'!CR311))</f>
        <v>0</v>
      </c>
      <c r="DL261">
        <f>INDEX('Effect Coding'!$A$53:$DD$159,MATCH(B261,'Effect Coding'!$A$53:$A$159,0), COLUMN('Effect Coding'!CS311))</f>
        <v>0</v>
      </c>
      <c r="DM261">
        <f>INDEX('Effect Coding'!$A$53:$DD$159,MATCH(B261,'Effect Coding'!$A$53:$A$159,0), COLUMN('Effect Coding'!CT311))</f>
        <v>0</v>
      </c>
      <c r="DN261">
        <f>INDEX('Effect Coding'!$A$53:$DD$159,MATCH(B261,'Effect Coding'!$A$53:$A$159,0), COLUMN('Effect Coding'!CU311))</f>
        <v>0</v>
      </c>
      <c r="DO261">
        <f>INDEX('Effect Coding'!$A$53:$DD$159,MATCH(B261,'Effect Coding'!$A$53:$A$159,0), COLUMN('Effect Coding'!CV311))</f>
        <v>0</v>
      </c>
      <c r="DP261">
        <f>INDEX('Effect Coding'!$A$53:$DD$159,MATCH(B261,'Effect Coding'!$A$53:$A$159,0), COLUMN('Effect Coding'!CW311))</f>
        <v>0</v>
      </c>
      <c r="DQ261">
        <f>INDEX('Effect Coding'!$A$53:$DD$159,MATCH(B261,'Effect Coding'!$A$53:$A$159,0), COLUMN('Effect Coding'!CX311))</f>
        <v>0</v>
      </c>
      <c r="DR261">
        <f>INDEX('Effect Coding'!$A$53:$DD$159,MATCH(B261,'Effect Coding'!$A$53:$A$159,0), COLUMN('Effect Coding'!CY311))</f>
        <v>0</v>
      </c>
      <c r="DS261">
        <f>INDEX('Effect Coding'!$A$53:$DD$159,MATCH(B261,'Effect Coding'!$A$53:$A$159,0), COLUMN('Effect Coding'!CZ311))</f>
        <v>0</v>
      </c>
      <c r="DT261">
        <f>INDEX('Effect Coding'!$A$53:$DD$159,MATCH(B261,'Effect Coding'!$A$53:$A$159,0), COLUMN('Effect Coding'!DA311))</f>
        <v>0</v>
      </c>
      <c r="DU261">
        <f>INDEX('Effect Coding'!$A$53:$DD$159,MATCH(B261,'Effect Coding'!$A$53:$A$159,0), COLUMN('Effect Coding'!DB311))</f>
        <v>0</v>
      </c>
      <c r="DV261">
        <f>INDEX('Effect Coding'!$A$53:$DD$159,MATCH(B261,'Effect Coding'!$A$53:$A$159,0), COLUMN('Effect Coding'!DC311))</f>
        <v>0</v>
      </c>
      <c r="DW261">
        <f>INDEX('Effect Coding'!$A$53:$DD$159,MATCH(B261,'Effect Coding'!$A$53:$A$159,0), COLUMN('Effect Coding'!DD311))</f>
        <v>0</v>
      </c>
      <c r="DX261">
        <f>INDEX('Effect Coding'!$A$40:$K$49,MATCH(C261,'Effect Coding'!$A$40:$A$49,0),COLUMN('Effect Coding'!C298))</f>
        <v>0</v>
      </c>
      <c r="DY261">
        <f>INDEX('Effect Coding'!$A$40:$K$49,MATCH(C261,'Effect Coding'!$A$40:$A$49,0),COLUMN('Effect Coding'!D298))</f>
        <v>0</v>
      </c>
      <c r="DZ261">
        <f>INDEX('Effect Coding'!$A$40:$K$49,MATCH(C261,'Effect Coding'!$A$40:$A$49,0),COLUMN('Effect Coding'!E298))</f>
        <v>0</v>
      </c>
      <c r="EA261">
        <f>INDEX('Effect Coding'!$A$40:$K$49,MATCH(C261,'Effect Coding'!$A$40:$A$49,0),COLUMN('Effect Coding'!F298))</f>
        <v>0</v>
      </c>
      <c r="EB261">
        <f>INDEX('Effect Coding'!$A$40:$K$49,MATCH(C261,'Effect Coding'!$A$40:$A$49,0),COLUMN('Effect Coding'!G298))</f>
        <v>0</v>
      </c>
      <c r="EC261">
        <f>INDEX('Effect Coding'!$A$40:$K$49,MATCH(C261,'Effect Coding'!$A$40:$A$49,0),COLUMN('Effect Coding'!H298))</f>
        <v>0</v>
      </c>
      <c r="ED261">
        <f>INDEX('Effect Coding'!$A$40:$K$49,MATCH(C261,'Effect Coding'!$A$40:$A$49,0),COLUMN('Effect Coding'!I298))</f>
        <v>0</v>
      </c>
      <c r="EE261">
        <f>INDEX('Effect Coding'!$A$40:$K$49,MATCH(C261,'Effect Coding'!$A$40:$A$49,0),COLUMN('Effect Coding'!J298))</f>
        <v>0</v>
      </c>
      <c r="EF261">
        <f>INDEX('Effect Coding'!$A$40:$K$49,MATCH(C261,'Effect Coding'!$A$40:$A$49,0),COLUMN('Effect Coding'!K298))</f>
        <v>1</v>
      </c>
      <c r="EG261">
        <f>INDEX('Effect Coding'!$A$33:$E$36,MATCH(D261,'Effect Coding'!$A$33:$A$36,0),COLUMN('Effect Coding'!C291))</f>
        <v>-1</v>
      </c>
      <c r="EH261">
        <f>INDEX('Effect Coding'!$A$33:$E$36,MATCH(D261,'Effect Coding'!$A$33:$A$36,0),COLUMN('Effect Coding'!D291))</f>
        <v>-1</v>
      </c>
      <c r="EI261">
        <f>INDEX('Effect Coding'!$A$33:$E$36,MATCH(D261,'Effect Coding'!$A$33:$A$36,0),COLUMN('Effect Coding'!E291))</f>
        <v>-1</v>
      </c>
      <c r="EJ261">
        <f>INDEX('Effect Coding'!$A$27:$D$29,MATCH(E261,'Effect Coding'!$A$27:$A$29,0),COLUMN('Effect Coding'!C285))</f>
        <v>1</v>
      </c>
      <c r="EK261">
        <f>INDEX('Effect Coding'!$A$27:$D$29,MATCH(E261,'Effect Coding'!$A$27:$A$29,0),COLUMN('Effect Coding'!D285))</f>
        <v>0</v>
      </c>
      <c r="EL261">
        <f>INDEX('Effect Coding'!$A$21:$D$23,MATCH(F261,'Effect Coding'!$A$21:$A$23,0),COLUMN('Effect Coding'!C279))</f>
        <v>1</v>
      </c>
      <c r="EM261">
        <f>INDEX('Effect Coding'!$A$21:$D$23,MATCH(F261,'Effect Coding'!$A$21:$A$23,0),COLUMN('Effect Coding'!D279))</f>
        <v>0</v>
      </c>
      <c r="EN261">
        <f>INDEX('Effect Coding'!$A$15:$D$17,MATCH(G261,'Effect Coding'!$A$15:$A$17,0),COLUMN('Effect Coding'!C273))</f>
        <v>0</v>
      </c>
      <c r="EO261">
        <f>INDEX('Effect Coding'!$A$15:$D$17,MATCH(G261,'Effect Coding'!$A$15:$A$17,0),COLUMN('Effect Coding'!D273))</f>
        <v>1</v>
      </c>
      <c r="EP261">
        <f>INDEX('Effect Coding'!$A$9:$D$11,MATCH(H261,'Effect Coding'!$A$9:$A$11,0),COLUMN('Effect Coding'!C267))</f>
        <v>0</v>
      </c>
      <c r="EQ261">
        <f>INDEX('Effect Coding'!$A$9:$D$11,MATCH(H261,'Effect Coding'!$A$9:$A$11,0),COLUMN('Effect Coding'!D267))</f>
        <v>1</v>
      </c>
      <c r="ER261">
        <f>INDEX('Effect Coding'!$A$3:$D$5,MATCH(I261,'Effect Coding'!$A$3:$A$5,0),COLUMN('Effect Coding'!C261))</f>
        <v>-1</v>
      </c>
      <c r="ES261">
        <f>INDEX('Effect Coding'!$A$3:$D$5,MATCH(I261,'Effect Coding'!$A$3:$A$5,0),COLUMN('Effect Coding'!D261))</f>
        <v>-1</v>
      </c>
      <c r="ET261">
        <f>INDEX('Effect Coding'!$A$163:$D$165,MATCH(J261,'Effect Coding'!$A$163:$A$165,0),COLUMN('Effect Coding'!C421))</f>
        <v>1</v>
      </c>
      <c r="EU261">
        <f>INDEX('Effect Coding'!$A$163:$D$165,MATCH(J261,'Effect Coding'!$A$163:$A$165,0),COLUMN('Effect Coding'!D421))</f>
        <v>0</v>
      </c>
      <c r="EV261">
        <f>INDEX('Effect Coding'!$A$163:$D$165,MATCH(K261,'Effect Coding'!$A$169:$A$171,0),COLUMN('Effect Coding'!C421))</f>
        <v>1</v>
      </c>
      <c r="EW261">
        <f>INDEX('Effect Coding'!$A$163:$D$165,MATCH(K261,'Effect Coding'!$A$169:$A$171,0),COLUMN('Effect Coding'!D421))</f>
        <v>0</v>
      </c>
      <c r="EX261">
        <f>INDEX('Effect Coding'!$A$175:$E$178,MATCH(L261,'Effect Coding'!$A$175:$A$178,0),COLUMN('Effect Coding'!C433))</f>
        <v>0</v>
      </c>
      <c r="EY261">
        <f>INDEX('Effect Coding'!$A$175:$E$178,MATCH(L261,'Effect Coding'!$A$175:$A$178,0),COLUMN('Effect Coding'!D433))</f>
        <v>0</v>
      </c>
      <c r="EZ261">
        <f>INDEX('Effect Coding'!$A$175:$E$178,MATCH(L261,'Effect Coding'!$A$175:$A$178,0),COLUMN('Effect Coding'!E433))</f>
        <v>1</v>
      </c>
      <c r="FA261">
        <f>INDEX('Effect Coding'!$A$182:$E$185,MATCH(M261,'Effect Coding'!$A$182:$A$185,0),COLUMN('Effect Coding'!C440))</f>
        <v>-1</v>
      </c>
      <c r="FB261">
        <f>INDEX('Effect Coding'!$A$182:$E$185,MATCH(M261,'Effect Coding'!$A$182:$A$185,0),COLUMN('Effect Coding'!D440))</f>
        <v>-1</v>
      </c>
      <c r="FC261">
        <f>INDEX('Effect Coding'!$A$182:$E$185,MATCH(M261,'Effect Coding'!$A$182:$A$185,0),COLUMN('Effect Coding'!E440))</f>
        <v>-1</v>
      </c>
      <c r="FD261">
        <f>INDEX('Effect Coding'!$A$189:$C$190,MATCH(N261,'Effect Coding'!$A$189:$A$190,0),COLUMN('Effect Coding'!C447))</f>
        <v>-1</v>
      </c>
      <c r="FE261">
        <f>INDEX('Effect Coding'!$A$194:$D$196,MATCH(O261,'Effect Coding'!$A$194:$A$196,0),COLUMN('Effect Coding'!C452))</f>
        <v>-1</v>
      </c>
      <c r="FF261">
        <f>INDEX('Effect Coding'!$A$194:$D$196,MATCH(O261,'Effect Coding'!$A$194:$A$196,0),COLUMN('Effect Coding'!D452))</f>
        <v>-1</v>
      </c>
      <c r="FG261">
        <f>INDEX('Effect Coding'!$A$200:$C$201,MATCH(P261,'Effect Coding'!$A$200:$A$201,0),COLUMN('Effect Coding'!C458))</f>
        <v>1</v>
      </c>
      <c r="FH261">
        <f>INDEX('Effect Coding'!$A$205:$D$207,MATCH(Q261,'Effect Coding'!$A$205:$A$207,0),COLUMN('Effect Coding'!C463))</f>
        <v>-1</v>
      </c>
      <c r="FI261">
        <f>INDEX('Effect Coding'!$A$205:$D$207,MATCH(Q261,'Effect Coding'!$A$205:$A$207,0),COLUMN('Effect Coding'!D463))</f>
        <v>-1</v>
      </c>
      <c r="FJ261">
        <f>INDEX('Effect Coding'!$A$211:$C$212,MATCH(R261,'Effect Coding'!$A$211:$A$212,0),COLUMN('Effect Coding'!C469))</f>
        <v>1</v>
      </c>
      <c r="FK261">
        <f>INDEX('Effect Coding'!$A$216:$C$217,MATCH(S261,'Effect Coding'!$A$216:$A$217,0),COLUMN('Effect Coding'!C474))</f>
        <v>1</v>
      </c>
      <c r="FL261">
        <f>INDEX('Effect Coding'!$A$221:$C$222,MATCH(T261,'Effect Coding'!$A$221:$A$222,0),COLUMN('Effect Coding'!C479))</f>
        <v>-1</v>
      </c>
    </row>
    <row r="262" spans="1:168" x14ac:dyDescent="0.25">
      <c r="A262" t="s">
        <v>464</v>
      </c>
      <c r="B262" t="s">
        <v>156</v>
      </c>
      <c r="C262" t="s">
        <v>10</v>
      </c>
      <c r="D262" t="s">
        <v>33</v>
      </c>
      <c r="E262" t="s">
        <v>28</v>
      </c>
      <c r="F262" t="s">
        <v>53</v>
      </c>
      <c r="G262" t="s">
        <v>196</v>
      </c>
      <c r="H262" t="s">
        <v>185</v>
      </c>
      <c r="I262" t="s">
        <v>75</v>
      </c>
      <c r="J262" t="s">
        <v>185</v>
      </c>
      <c r="K262" t="s">
        <v>63</v>
      </c>
      <c r="L262">
        <v>2</v>
      </c>
      <c r="M262" t="s">
        <v>67</v>
      </c>
      <c r="N262" t="s">
        <v>52</v>
      </c>
      <c r="O262" t="s">
        <v>62</v>
      </c>
      <c r="P262" t="s">
        <v>52</v>
      </c>
      <c r="Q262" t="s">
        <v>68</v>
      </c>
      <c r="R262" t="s">
        <v>51</v>
      </c>
      <c r="S262" t="s">
        <v>51</v>
      </c>
      <c r="T262" t="s">
        <v>65</v>
      </c>
      <c r="U262" s="20">
        <v>8</v>
      </c>
      <c r="V262">
        <f>INDEX('Effect Coding'!$A$53:$DD$159,MATCH(B262,'Effect Coding'!$A$53:$A$159,0), COLUMN('Effect Coding'!C312))</f>
        <v>0</v>
      </c>
      <c r="W262">
        <f>INDEX('Effect Coding'!$A$53:$DD$159,MATCH(B262,'Effect Coding'!$A$53:$A$159,0), COLUMN('Effect Coding'!D312))</f>
        <v>0</v>
      </c>
      <c r="X262">
        <f>INDEX('Effect Coding'!$A$53:$DD$159,MATCH(B262,'Effect Coding'!$A$53:$A$159,0), COLUMN('Effect Coding'!E312))</f>
        <v>0</v>
      </c>
      <c r="Y262">
        <f>INDEX('Effect Coding'!$A$53:$DD$159,MATCH(B262,'Effect Coding'!$A$53:$A$159,0), COLUMN('Effect Coding'!F312))</f>
        <v>0</v>
      </c>
      <c r="Z262">
        <f>INDEX('Effect Coding'!$A$53:$DD$159,MATCH(B262,'Effect Coding'!$A$53:$A$159,0), COLUMN('Effect Coding'!G312))</f>
        <v>0</v>
      </c>
      <c r="AA262">
        <f>INDEX('Effect Coding'!$A$53:$DD$159,MATCH(B262,'Effect Coding'!$A$53:$A$159,0), COLUMN('Effect Coding'!H312))</f>
        <v>0</v>
      </c>
      <c r="AB262">
        <f>INDEX('Effect Coding'!$A$53:$DD$159,MATCH(B262,'Effect Coding'!$A$53:$A$159,0), COLUMN('Effect Coding'!I312))</f>
        <v>0</v>
      </c>
      <c r="AC262">
        <f>INDEX('Effect Coding'!$A$53:$DD$159,MATCH(B262,'Effect Coding'!$A$53:$A$159,0), COLUMN('Effect Coding'!J312))</f>
        <v>0</v>
      </c>
      <c r="AD262">
        <f>INDEX('Effect Coding'!$A$53:$DD$159,MATCH(B262,'Effect Coding'!$A$53:$A$159,0), COLUMN('Effect Coding'!K312))</f>
        <v>0</v>
      </c>
      <c r="AE262">
        <f>INDEX('Effect Coding'!$A$53:$DD$159,MATCH(B262,'Effect Coding'!$A$53:$A$159,0), COLUMN('Effect Coding'!L312))</f>
        <v>0</v>
      </c>
      <c r="AF262">
        <f>INDEX('Effect Coding'!$A$53:$DD$159,MATCH(B262,'Effect Coding'!$A$53:$A$159,0), COLUMN('Effect Coding'!M312))</f>
        <v>0</v>
      </c>
      <c r="AG262">
        <f>INDEX('Effect Coding'!$A$53:$DD$159,MATCH(B262,'Effect Coding'!$A$53:$A$159,0), COLUMN('Effect Coding'!N312))</f>
        <v>0</v>
      </c>
      <c r="AH262">
        <f>INDEX('Effect Coding'!$A$53:$DD$159,MATCH(B262,'Effect Coding'!$A$53:$A$159,0), COLUMN('Effect Coding'!O312))</f>
        <v>0</v>
      </c>
      <c r="AI262">
        <f>INDEX('Effect Coding'!$A$53:$DD$159,MATCH(B262,'Effect Coding'!$A$53:$A$159,0), COLUMN('Effect Coding'!P312))</f>
        <v>0</v>
      </c>
      <c r="AJ262">
        <f>INDEX('Effect Coding'!$A$53:$DD$159,MATCH(B262,'Effect Coding'!$A$53:$A$159,0), COLUMN('Effect Coding'!Q312))</f>
        <v>0</v>
      </c>
      <c r="AK262">
        <f>INDEX('Effect Coding'!$A$53:$DD$159,MATCH(B262,'Effect Coding'!$A$53:$A$159,0), COLUMN('Effect Coding'!R312))</f>
        <v>0</v>
      </c>
      <c r="AL262">
        <f>INDEX('Effect Coding'!$A$53:$DD$159,MATCH(B262,'Effect Coding'!$A$53:$A$159,0), COLUMN('Effect Coding'!S312))</f>
        <v>0</v>
      </c>
      <c r="AM262">
        <f>INDEX('Effect Coding'!$A$53:$DD$159,MATCH(B262,'Effect Coding'!$A$53:$A$159,0), COLUMN('Effect Coding'!T312))</f>
        <v>0</v>
      </c>
      <c r="AN262">
        <f>INDEX('Effect Coding'!$A$53:$DD$159,MATCH(B262,'Effect Coding'!$A$53:$A$159,0), COLUMN('Effect Coding'!U312))</f>
        <v>0</v>
      </c>
      <c r="AO262">
        <f>INDEX('Effect Coding'!$A$53:$DD$159,MATCH(B262,'Effect Coding'!$A$53:$A$159,0), COLUMN('Effect Coding'!V312))</f>
        <v>0</v>
      </c>
      <c r="AP262">
        <f>INDEX('Effect Coding'!$A$53:$DD$159,MATCH(B262,'Effect Coding'!$A$53:$A$159,0), COLUMN('Effect Coding'!W312))</f>
        <v>0</v>
      </c>
      <c r="AQ262">
        <f>INDEX('Effect Coding'!$A$53:$DD$159,MATCH(B262,'Effect Coding'!$A$53:$A$159,0), COLUMN('Effect Coding'!X312))</f>
        <v>0</v>
      </c>
      <c r="AR262">
        <f>INDEX('Effect Coding'!$A$53:$DD$159,MATCH(B262,'Effect Coding'!$A$53:$A$159,0), COLUMN('Effect Coding'!Y312))</f>
        <v>0</v>
      </c>
      <c r="AS262">
        <f>INDEX('Effect Coding'!$A$53:$DD$159,MATCH(B262,'Effect Coding'!$A$53:$A$159,0), COLUMN('Effect Coding'!Z312))</f>
        <v>0</v>
      </c>
      <c r="AT262">
        <f>INDEX('Effect Coding'!$A$53:$DD$159,MATCH(B262,'Effect Coding'!$A$53:$A$159,0), COLUMN('Effect Coding'!AA312))</f>
        <v>0</v>
      </c>
      <c r="AU262">
        <f>INDEX('Effect Coding'!$A$53:$DD$159,MATCH(B262,'Effect Coding'!$A$53:$A$159,0), COLUMN('Effect Coding'!AB312))</f>
        <v>0</v>
      </c>
      <c r="AV262">
        <f>INDEX('Effect Coding'!$A$53:$DD$159,MATCH(B262,'Effect Coding'!$A$53:$A$159,0), COLUMN('Effect Coding'!AC312))</f>
        <v>0</v>
      </c>
      <c r="AW262">
        <f>INDEX('Effect Coding'!$A$53:$DD$159,MATCH(B262,'Effect Coding'!$A$53:$A$159,0), COLUMN('Effect Coding'!AD312))</f>
        <v>0</v>
      </c>
      <c r="AX262">
        <f>INDEX('Effect Coding'!$A$53:$DD$159,MATCH(B262,'Effect Coding'!$A$53:$A$159,0), COLUMN('Effect Coding'!AE312))</f>
        <v>0</v>
      </c>
      <c r="AY262">
        <f>INDEX('Effect Coding'!$A$53:$DD$159,MATCH(B262,'Effect Coding'!$A$53:$A$159,0), COLUMN('Effect Coding'!AF312))</f>
        <v>0</v>
      </c>
      <c r="AZ262">
        <f>INDEX('Effect Coding'!$A$53:$DD$159,MATCH(B262,'Effect Coding'!$A$53:$A$159,0), COLUMN('Effect Coding'!AG312))</f>
        <v>0</v>
      </c>
      <c r="BA262">
        <f>INDEX('Effect Coding'!$A$53:$DD$159,MATCH(B262,'Effect Coding'!$A$53:$A$159,0), COLUMN('Effect Coding'!AH312))</f>
        <v>0</v>
      </c>
      <c r="BB262">
        <f>INDEX('Effect Coding'!$A$53:$DD$159,MATCH(B262,'Effect Coding'!$A$53:$A$159,0), COLUMN('Effect Coding'!AI312))</f>
        <v>0</v>
      </c>
      <c r="BC262">
        <f>INDEX('Effect Coding'!$A$53:$DD$159,MATCH(B262,'Effect Coding'!$A$53:$A$159,0), COLUMN('Effect Coding'!AJ312))</f>
        <v>0</v>
      </c>
      <c r="BD262">
        <f>INDEX('Effect Coding'!$A$53:$DD$159,MATCH(B262,'Effect Coding'!$A$53:$A$159,0), COLUMN('Effect Coding'!AK312))</f>
        <v>0</v>
      </c>
      <c r="BE262">
        <f>INDEX('Effect Coding'!$A$53:$DD$159,MATCH(B262,'Effect Coding'!$A$53:$A$159,0), COLUMN('Effect Coding'!AL312))</f>
        <v>0</v>
      </c>
      <c r="BF262">
        <f>INDEX('Effect Coding'!$A$53:$DD$159,MATCH(B262,'Effect Coding'!$A$53:$A$159,0), COLUMN('Effect Coding'!AM312))</f>
        <v>0</v>
      </c>
      <c r="BG262">
        <f>INDEX('Effect Coding'!$A$53:$DD$159,MATCH(B262,'Effect Coding'!$A$53:$A$159,0), COLUMN('Effect Coding'!AN312))</f>
        <v>0</v>
      </c>
      <c r="BH262">
        <f>INDEX('Effect Coding'!$A$53:$DD$159,MATCH(B262,'Effect Coding'!$A$53:$A$159,0), COLUMN('Effect Coding'!AO312))</f>
        <v>0</v>
      </c>
      <c r="BI262">
        <f>INDEX('Effect Coding'!$A$53:$DD$159,MATCH(B262,'Effect Coding'!$A$53:$A$159,0), COLUMN('Effect Coding'!AP312))</f>
        <v>0</v>
      </c>
      <c r="BJ262">
        <f>INDEX('Effect Coding'!$A$53:$DD$159,MATCH(B262,'Effect Coding'!$A$53:$A$159,0), COLUMN('Effect Coding'!AQ312))</f>
        <v>0</v>
      </c>
      <c r="BK262">
        <f>INDEX('Effect Coding'!$A$53:$DD$159,MATCH(B262,'Effect Coding'!$A$53:$A$159,0), COLUMN('Effect Coding'!AR312))</f>
        <v>0</v>
      </c>
      <c r="BL262">
        <f>INDEX('Effect Coding'!$A$53:$DD$159,MATCH(B262,'Effect Coding'!$A$53:$A$159,0), COLUMN('Effect Coding'!AS312))</f>
        <v>0</v>
      </c>
      <c r="BM262">
        <f>INDEX('Effect Coding'!$A$53:$DD$159,MATCH(B262,'Effect Coding'!$A$53:$A$159,0), COLUMN('Effect Coding'!AT312))</f>
        <v>0</v>
      </c>
      <c r="BN262">
        <f>INDEX('Effect Coding'!$A$53:$DD$159,MATCH(B262,'Effect Coding'!$A$53:$A$159,0), COLUMN('Effect Coding'!AU312))</f>
        <v>0</v>
      </c>
      <c r="BO262">
        <f>INDEX('Effect Coding'!$A$53:$DD$159,MATCH(B262,'Effect Coding'!$A$53:$A$159,0), COLUMN('Effect Coding'!AV312))</f>
        <v>0</v>
      </c>
      <c r="BP262">
        <f>INDEX('Effect Coding'!$A$53:$DD$159,MATCH(B262,'Effect Coding'!$A$53:$A$159,0), COLUMN('Effect Coding'!AW312))</f>
        <v>0</v>
      </c>
      <c r="BQ262">
        <f>INDEX('Effect Coding'!$A$53:$DD$159,MATCH(B262,'Effect Coding'!$A$53:$A$159,0), COLUMN('Effect Coding'!AX312))</f>
        <v>0</v>
      </c>
      <c r="BR262">
        <f>INDEX('Effect Coding'!$A$53:$DD$159,MATCH(B262,'Effect Coding'!$A$53:$A$159,0), COLUMN('Effect Coding'!AY312))</f>
        <v>0</v>
      </c>
      <c r="BS262">
        <f>INDEX('Effect Coding'!$A$53:$DD$159,MATCH(B262,'Effect Coding'!$A$53:$A$159,0), COLUMN('Effect Coding'!AZ312))</f>
        <v>0</v>
      </c>
      <c r="BT262">
        <f>INDEX('Effect Coding'!$A$53:$DD$159,MATCH(B262,'Effect Coding'!$A$53:$A$159,0), COLUMN('Effect Coding'!BA312))</f>
        <v>0</v>
      </c>
      <c r="BU262">
        <f>INDEX('Effect Coding'!$A$53:$DD$159,MATCH(B262,'Effect Coding'!$A$53:$A$159,0), COLUMN('Effect Coding'!BB312))</f>
        <v>0</v>
      </c>
      <c r="BV262">
        <f>INDEX('Effect Coding'!$A$53:$DD$159,MATCH(B262,'Effect Coding'!$A$53:$A$159,0), COLUMN('Effect Coding'!BC312))</f>
        <v>0</v>
      </c>
      <c r="BW262">
        <f>INDEX('Effect Coding'!$A$53:$DD$159,MATCH(B262,'Effect Coding'!$A$53:$A$159,0), COLUMN('Effect Coding'!BD312))</f>
        <v>0</v>
      </c>
      <c r="BX262">
        <f>INDEX('Effect Coding'!$A$53:$DD$159,MATCH(B262,'Effect Coding'!$A$53:$A$159,0), COLUMN('Effect Coding'!BE312))</f>
        <v>0</v>
      </c>
      <c r="BY262">
        <f>INDEX('Effect Coding'!$A$53:$DD$159,MATCH(B262,'Effect Coding'!$A$53:$A$159,0), COLUMN('Effect Coding'!BF312))</f>
        <v>0</v>
      </c>
      <c r="BZ262">
        <f>INDEX('Effect Coding'!$A$53:$DD$159,MATCH(B262,'Effect Coding'!$A$53:$A$159,0), COLUMN('Effect Coding'!BG312))</f>
        <v>0</v>
      </c>
      <c r="CA262">
        <f>INDEX('Effect Coding'!$A$53:$DD$159,MATCH(B262,'Effect Coding'!$A$53:$A$159,0), COLUMN('Effect Coding'!BH312))</f>
        <v>0</v>
      </c>
      <c r="CB262">
        <f>INDEX('Effect Coding'!$A$53:$DD$159,MATCH(B262,'Effect Coding'!$A$53:$A$159,0), COLUMN('Effect Coding'!BI312))</f>
        <v>0</v>
      </c>
      <c r="CC262">
        <f>INDEX('Effect Coding'!$A$53:$DD$159,MATCH(B262,'Effect Coding'!$A$53:$A$159,0), COLUMN('Effect Coding'!BJ312))</f>
        <v>0</v>
      </c>
      <c r="CD262">
        <f>INDEX('Effect Coding'!$A$53:$DD$159,MATCH(B262,'Effect Coding'!$A$53:$A$159,0), COLUMN('Effect Coding'!BK312))</f>
        <v>0</v>
      </c>
      <c r="CE262">
        <f>INDEX('Effect Coding'!$A$53:$DD$159,MATCH(B262,'Effect Coding'!$A$53:$A$159,0), COLUMN('Effect Coding'!BL312))</f>
        <v>0</v>
      </c>
      <c r="CF262">
        <f>INDEX('Effect Coding'!$A$53:$DD$159,MATCH(B262,'Effect Coding'!$A$53:$A$159,0), COLUMN('Effect Coding'!BM312))</f>
        <v>0</v>
      </c>
      <c r="CG262">
        <f>INDEX('Effect Coding'!$A$53:$DD$159,MATCH(B262,'Effect Coding'!$A$53:$A$159,0), COLUMN('Effect Coding'!BN312))</f>
        <v>0</v>
      </c>
      <c r="CH262">
        <f>INDEX('Effect Coding'!$A$53:$DD$159,MATCH(B262,'Effect Coding'!$A$53:$A$159,0), COLUMN('Effect Coding'!BO312))</f>
        <v>0</v>
      </c>
      <c r="CI262">
        <f>INDEX('Effect Coding'!$A$53:$DD$159,MATCH(B262,'Effect Coding'!$A$53:$A$159,0), COLUMN('Effect Coding'!BP312))</f>
        <v>0</v>
      </c>
      <c r="CJ262">
        <f>INDEX('Effect Coding'!$A$53:$DD$159,MATCH(B262,'Effect Coding'!$A$53:$A$159,0), COLUMN('Effect Coding'!BQ312))</f>
        <v>0</v>
      </c>
      <c r="CK262">
        <f>INDEX('Effect Coding'!$A$53:$DD$159,MATCH(B262,'Effect Coding'!$A$53:$A$159,0), COLUMN('Effect Coding'!BR312))</f>
        <v>0</v>
      </c>
      <c r="CL262">
        <f>INDEX('Effect Coding'!$A$53:$DD$159,MATCH(B262,'Effect Coding'!$A$53:$A$159,0), COLUMN('Effect Coding'!BS312))</f>
        <v>0</v>
      </c>
      <c r="CM262">
        <f>INDEX('Effect Coding'!$A$53:$DD$159,MATCH(B262,'Effect Coding'!$A$53:$A$159,0), COLUMN('Effect Coding'!BT312))</f>
        <v>0</v>
      </c>
      <c r="CN262">
        <f>INDEX('Effect Coding'!$A$53:$DD$159,MATCH(B262,'Effect Coding'!$A$53:$A$159,0), COLUMN('Effect Coding'!BU312))</f>
        <v>0</v>
      </c>
      <c r="CO262">
        <f>INDEX('Effect Coding'!$A$53:$DD$159,MATCH(B262,'Effect Coding'!$A$53:$A$159,0), COLUMN('Effect Coding'!BV312))</f>
        <v>0</v>
      </c>
      <c r="CP262">
        <f>INDEX('Effect Coding'!$A$53:$DD$159,MATCH(B262,'Effect Coding'!$A$53:$A$159,0), COLUMN('Effect Coding'!BW312))</f>
        <v>0</v>
      </c>
      <c r="CQ262">
        <f>INDEX('Effect Coding'!$A$53:$DD$159,MATCH(B262,'Effect Coding'!$A$53:$A$159,0), COLUMN('Effect Coding'!BX312))</f>
        <v>0</v>
      </c>
      <c r="CR262">
        <f>INDEX('Effect Coding'!$A$53:$DD$159,MATCH(B262,'Effect Coding'!$A$53:$A$159,0), COLUMN('Effect Coding'!BY312))</f>
        <v>0</v>
      </c>
      <c r="CS262">
        <f>INDEX('Effect Coding'!$A$53:$DD$159,MATCH(B262,'Effect Coding'!$A$53:$A$159,0), COLUMN('Effect Coding'!BZ312))</f>
        <v>0</v>
      </c>
      <c r="CT262">
        <f>INDEX('Effect Coding'!$A$53:$DD$159,MATCH(B262,'Effect Coding'!$A$53:$A$159,0), COLUMN('Effect Coding'!CA312))</f>
        <v>0</v>
      </c>
      <c r="CU262">
        <f>INDEX('Effect Coding'!$A$53:$DD$159,MATCH(B262,'Effect Coding'!$A$53:$A$159,0), COLUMN('Effect Coding'!CB312))</f>
        <v>0</v>
      </c>
      <c r="CV262">
        <f>INDEX('Effect Coding'!$A$53:$DD$159,MATCH(B262,'Effect Coding'!$A$53:$A$159,0), COLUMN('Effect Coding'!CC312))</f>
        <v>0</v>
      </c>
      <c r="CW262">
        <f>INDEX('Effect Coding'!$A$53:$DD$159,MATCH(B262,'Effect Coding'!$A$53:$A$159,0), COLUMN('Effect Coding'!CD312))</f>
        <v>0</v>
      </c>
      <c r="CX262">
        <f>INDEX('Effect Coding'!$A$53:$DD$159,MATCH(B262,'Effect Coding'!$A$53:$A$159,0), COLUMN('Effect Coding'!CE312))</f>
        <v>0</v>
      </c>
      <c r="CY262">
        <f>INDEX('Effect Coding'!$A$53:$DD$159,MATCH(B262,'Effect Coding'!$A$53:$A$159,0), COLUMN('Effect Coding'!CF312))</f>
        <v>0</v>
      </c>
      <c r="CZ262">
        <f>INDEX('Effect Coding'!$A$53:$DD$159,MATCH(B262,'Effect Coding'!$A$53:$A$159,0), COLUMN('Effect Coding'!CG312))</f>
        <v>0</v>
      </c>
      <c r="DA262">
        <f>INDEX('Effect Coding'!$A$53:$DD$159,MATCH(B262,'Effect Coding'!$A$53:$A$159,0), COLUMN('Effect Coding'!CH312))</f>
        <v>0</v>
      </c>
      <c r="DB262">
        <f>INDEX('Effect Coding'!$A$53:$DD$159,MATCH(B262,'Effect Coding'!$A$53:$A$159,0), COLUMN('Effect Coding'!CI312))</f>
        <v>0</v>
      </c>
      <c r="DC262">
        <f>INDEX('Effect Coding'!$A$53:$DD$159,MATCH(B262,'Effect Coding'!$A$53:$A$159,0), COLUMN('Effect Coding'!CJ312))</f>
        <v>0</v>
      </c>
      <c r="DD262">
        <f>INDEX('Effect Coding'!$A$53:$DD$159,MATCH(B262,'Effect Coding'!$A$53:$A$159,0), COLUMN('Effect Coding'!CK312))</f>
        <v>0</v>
      </c>
      <c r="DE262">
        <f>INDEX('Effect Coding'!$A$53:$DD$159,MATCH(B262,'Effect Coding'!$A$53:$A$159,0), COLUMN('Effect Coding'!CL312))</f>
        <v>0</v>
      </c>
      <c r="DF262">
        <f>INDEX('Effect Coding'!$A$53:$DD$159,MATCH(B262,'Effect Coding'!$A$53:$A$159,0), COLUMN('Effect Coding'!CM312))</f>
        <v>0</v>
      </c>
      <c r="DG262">
        <f>INDEX('Effect Coding'!$A$53:$DD$159,MATCH(B262,'Effect Coding'!$A$53:$A$159,0), COLUMN('Effect Coding'!CN312))</f>
        <v>1</v>
      </c>
      <c r="DH262">
        <f>INDEX('Effect Coding'!$A$53:$DD$159,MATCH(B262,'Effect Coding'!$A$53:$A$159,0), COLUMN('Effect Coding'!CO312))</f>
        <v>0</v>
      </c>
      <c r="DI262">
        <f>INDEX('Effect Coding'!$A$53:$DD$159,MATCH(B262,'Effect Coding'!$A$53:$A$159,0), COLUMN('Effect Coding'!CP312))</f>
        <v>0</v>
      </c>
      <c r="DJ262">
        <f>INDEX('Effect Coding'!$A$53:$DD$159,MATCH(B262,'Effect Coding'!$A$53:$A$159,0), COLUMN('Effect Coding'!CQ312))</f>
        <v>0</v>
      </c>
      <c r="DK262">
        <f>INDEX('Effect Coding'!$A$53:$DD$159,MATCH(B262,'Effect Coding'!$A$53:$A$159,0), COLUMN('Effect Coding'!CR312))</f>
        <v>0</v>
      </c>
      <c r="DL262">
        <f>INDEX('Effect Coding'!$A$53:$DD$159,MATCH(B262,'Effect Coding'!$A$53:$A$159,0), COLUMN('Effect Coding'!CS312))</f>
        <v>0</v>
      </c>
      <c r="DM262">
        <f>INDEX('Effect Coding'!$A$53:$DD$159,MATCH(B262,'Effect Coding'!$A$53:$A$159,0), COLUMN('Effect Coding'!CT312))</f>
        <v>0</v>
      </c>
      <c r="DN262">
        <f>INDEX('Effect Coding'!$A$53:$DD$159,MATCH(B262,'Effect Coding'!$A$53:$A$159,0), COLUMN('Effect Coding'!CU312))</f>
        <v>0</v>
      </c>
      <c r="DO262">
        <f>INDEX('Effect Coding'!$A$53:$DD$159,MATCH(B262,'Effect Coding'!$A$53:$A$159,0), COLUMN('Effect Coding'!CV312))</f>
        <v>0</v>
      </c>
      <c r="DP262">
        <f>INDEX('Effect Coding'!$A$53:$DD$159,MATCH(B262,'Effect Coding'!$A$53:$A$159,0), COLUMN('Effect Coding'!CW312))</f>
        <v>0</v>
      </c>
      <c r="DQ262">
        <f>INDEX('Effect Coding'!$A$53:$DD$159,MATCH(B262,'Effect Coding'!$A$53:$A$159,0), COLUMN('Effect Coding'!CX312))</f>
        <v>0</v>
      </c>
      <c r="DR262">
        <f>INDEX('Effect Coding'!$A$53:$DD$159,MATCH(B262,'Effect Coding'!$A$53:$A$159,0), COLUMN('Effect Coding'!CY312))</f>
        <v>0</v>
      </c>
      <c r="DS262">
        <f>INDEX('Effect Coding'!$A$53:$DD$159,MATCH(B262,'Effect Coding'!$A$53:$A$159,0), COLUMN('Effect Coding'!CZ312))</f>
        <v>0</v>
      </c>
      <c r="DT262">
        <f>INDEX('Effect Coding'!$A$53:$DD$159,MATCH(B262,'Effect Coding'!$A$53:$A$159,0), COLUMN('Effect Coding'!DA312))</f>
        <v>0</v>
      </c>
      <c r="DU262">
        <f>INDEX('Effect Coding'!$A$53:$DD$159,MATCH(B262,'Effect Coding'!$A$53:$A$159,0), COLUMN('Effect Coding'!DB312))</f>
        <v>0</v>
      </c>
      <c r="DV262">
        <f>INDEX('Effect Coding'!$A$53:$DD$159,MATCH(B262,'Effect Coding'!$A$53:$A$159,0), COLUMN('Effect Coding'!DC312))</f>
        <v>0</v>
      </c>
      <c r="DW262">
        <f>INDEX('Effect Coding'!$A$53:$DD$159,MATCH(B262,'Effect Coding'!$A$53:$A$159,0), COLUMN('Effect Coding'!DD312))</f>
        <v>0</v>
      </c>
      <c r="DX262">
        <f>INDEX('Effect Coding'!$A$40:$K$49,MATCH(C262,'Effect Coding'!$A$40:$A$49,0),COLUMN('Effect Coding'!C299))</f>
        <v>0</v>
      </c>
      <c r="DY262">
        <f>INDEX('Effect Coding'!$A$40:$K$49,MATCH(C262,'Effect Coding'!$A$40:$A$49,0),COLUMN('Effect Coding'!D299))</f>
        <v>0</v>
      </c>
      <c r="DZ262">
        <f>INDEX('Effect Coding'!$A$40:$K$49,MATCH(C262,'Effect Coding'!$A$40:$A$49,0),COLUMN('Effect Coding'!E299))</f>
        <v>0</v>
      </c>
      <c r="EA262">
        <f>INDEX('Effect Coding'!$A$40:$K$49,MATCH(C262,'Effect Coding'!$A$40:$A$49,0),COLUMN('Effect Coding'!F299))</f>
        <v>0</v>
      </c>
      <c r="EB262">
        <f>INDEX('Effect Coding'!$A$40:$K$49,MATCH(C262,'Effect Coding'!$A$40:$A$49,0),COLUMN('Effect Coding'!G299))</f>
        <v>0</v>
      </c>
      <c r="EC262">
        <f>INDEX('Effect Coding'!$A$40:$K$49,MATCH(C262,'Effect Coding'!$A$40:$A$49,0),COLUMN('Effect Coding'!H299))</f>
        <v>0</v>
      </c>
      <c r="ED262">
        <f>INDEX('Effect Coding'!$A$40:$K$49,MATCH(C262,'Effect Coding'!$A$40:$A$49,0),COLUMN('Effect Coding'!I299))</f>
        <v>0</v>
      </c>
      <c r="EE262">
        <f>INDEX('Effect Coding'!$A$40:$K$49,MATCH(C262,'Effect Coding'!$A$40:$A$49,0),COLUMN('Effect Coding'!J299))</f>
        <v>0</v>
      </c>
      <c r="EF262">
        <f>INDEX('Effect Coding'!$A$40:$K$49,MATCH(C262,'Effect Coding'!$A$40:$A$49,0),COLUMN('Effect Coding'!K299))</f>
        <v>1</v>
      </c>
      <c r="EG262">
        <f>INDEX('Effect Coding'!$A$33:$E$36,MATCH(D262,'Effect Coding'!$A$33:$A$36,0),COLUMN('Effect Coding'!C292))</f>
        <v>-1</v>
      </c>
      <c r="EH262">
        <f>INDEX('Effect Coding'!$A$33:$E$36,MATCH(D262,'Effect Coding'!$A$33:$A$36,0),COLUMN('Effect Coding'!D292))</f>
        <v>-1</v>
      </c>
      <c r="EI262">
        <f>INDEX('Effect Coding'!$A$33:$E$36,MATCH(D262,'Effect Coding'!$A$33:$A$36,0),COLUMN('Effect Coding'!E292))</f>
        <v>-1</v>
      </c>
      <c r="EJ262">
        <f>INDEX('Effect Coding'!$A$27:$D$29,MATCH(E262,'Effect Coding'!$A$27:$A$29,0),COLUMN('Effect Coding'!C286))</f>
        <v>1</v>
      </c>
      <c r="EK262">
        <f>INDEX('Effect Coding'!$A$27:$D$29,MATCH(E262,'Effect Coding'!$A$27:$A$29,0),COLUMN('Effect Coding'!D286))</f>
        <v>0</v>
      </c>
      <c r="EL262">
        <f>INDEX('Effect Coding'!$A$21:$D$23,MATCH(F262,'Effect Coding'!$A$21:$A$23,0),COLUMN('Effect Coding'!C280))</f>
        <v>1</v>
      </c>
      <c r="EM262">
        <f>INDEX('Effect Coding'!$A$21:$D$23,MATCH(F262,'Effect Coding'!$A$21:$A$23,0),COLUMN('Effect Coding'!D280))</f>
        <v>0</v>
      </c>
      <c r="EN262">
        <f>INDEX('Effect Coding'!$A$15:$D$17,MATCH(G262,'Effect Coding'!$A$15:$A$17,0),COLUMN('Effect Coding'!C274))</f>
        <v>-1</v>
      </c>
      <c r="EO262">
        <f>INDEX('Effect Coding'!$A$15:$D$17,MATCH(G262,'Effect Coding'!$A$15:$A$17,0),COLUMN('Effect Coding'!D274))</f>
        <v>-1</v>
      </c>
      <c r="EP262">
        <f>INDEX('Effect Coding'!$A$9:$D$11,MATCH(H262,'Effect Coding'!$A$9:$A$11,0),COLUMN('Effect Coding'!C268))</f>
        <v>0</v>
      </c>
      <c r="EQ262">
        <f>INDEX('Effect Coding'!$A$9:$D$11,MATCH(H262,'Effect Coding'!$A$9:$A$11,0),COLUMN('Effect Coding'!D268))</f>
        <v>1</v>
      </c>
      <c r="ER262">
        <f>INDEX('Effect Coding'!$A$3:$D$5,MATCH(I262,'Effect Coding'!$A$3:$A$5,0),COLUMN('Effect Coding'!C262))</f>
        <v>-1</v>
      </c>
      <c r="ES262">
        <f>INDEX('Effect Coding'!$A$3:$D$5,MATCH(I262,'Effect Coding'!$A$3:$A$5,0),COLUMN('Effect Coding'!D262))</f>
        <v>-1</v>
      </c>
      <c r="ET262">
        <f>INDEX('Effect Coding'!$A$163:$D$165,MATCH(J262,'Effect Coding'!$A$163:$A$165,0),COLUMN('Effect Coding'!C422))</f>
        <v>1</v>
      </c>
      <c r="EU262">
        <f>INDEX('Effect Coding'!$A$163:$D$165,MATCH(J262,'Effect Coding'!$A$163:$A$165,0),COLUMN('Effect Coding'!D422))</f>
        <v>0</v>
      </c>
      <c r="EV262">
        <f>INDEX('Effect Coding'!$A$163:$D$165,MATCH(K262,'Effect Coding'!$A$169:$A$171,0),COLUMN('Effect Coding'!C422))</f>
        <v>1</v>
      </c>
      <c r="EW262">
        <f>INDEX('Effect Coding'!$A$163:$D$165,MATCH(K262,'Effect Coding'!$A$169:$A$171,0),COLUMN('Effect Coding'!D422))</f>
        <v>0</v>
      </c>
      <c r="EX262">
        <f>INDEX('Effect Coding'!$A$175:$E$178,MATCH(L262,'Effect Coding'!$A$175:$A$178,0),COLUMN('Effect Coding'!C434))</f>
        <v>0</v>
      </c>
      <c r="EY262">
        <f>INDEX('Effect Coding'!$A$175:$E$178,MATCH(L262,'Effect Coding'!$A$175:$A$178,0),COLUMN('Effect Coding'!D434))</f>
        <v>0</v>
      </c>
      <c r="EZ262">
        <f>INDEX('Effect Coding'!$A$175:$E$178,MATCH(L262,'Effect Coding'!$A$175:$A$178,0),COLUMN('Effect Coding'!E434))</f>
        <v>1</v>
      </c>
      <c r="FA262">
        <f>INDEX('Effect Coding'!$A$182:$E$185,MATCH(M262,'Effect Coding'!$A$182:$A$185,0),COLUMN('Effect Coding'!C441))</f>
        <v>-1</v>
      </c>
      <c r="FB262">
        <f>INDEX('Effect Coding'!$A$182:$E$185,MATCH(M262,'Effect Coding'!$A$182:$A$185,0),COLUMN('Effect Coding'!D441))</f>
        <v>-1</v>
      </c>
      <c r="FC262">
        <f>INDEX('Effect Coding'!$A$182:$E$185,MATCH(M262,'Effect Coding'!$A$182:$A$185,0),COLUMN('Effect Coding'!E441))</f>
        <v>-1</v>
      </c>
      <c r="FD262">
        <f>INDEX('Effect Coding'!$A$189:$C$190,MATCH(N262,'Effect Coding'!$A$189:$A$190,0),COLUMN('Effect Coding'!C448))</f>
        <v>-1</v>
      </c>
      <c r="FE262">
        <f>INDEX('Effect Coding'!$A$194:$D$196,MATCH(O262,'Effect Coding'!$A$194:$A$196,0),COLUMN('Effect Coding'!C453))</f>
        <v>-1</v>
      </c>
      <c r="FF262">
        <f>INDEX('Effect Coding'!$A$194:$D$196,MATCH(O262,'Effect Coding'!$A$194:$A$196,0),COLUMN('Effect Coding'!D453))</f>
        <v>-1</v>
      </c>
      <c r="FG262">
        <f>INDEX('Effect Coding'!$A$200:$C$201,MATCH(P262,'Effect Coding'!$A$200:$A$201,0),COLUMN('Effect Coding'!C459))</f>
        <v>1</v>
      </c>
      <c r="FH262">
        <f>INDEX('Effect Coding'!$A$205:$D$207,MATCH(Q262,'Effect Coding'!$A$205:$A$207,0),COLUMN('Effect Coding'!C464))</f>
        <v>-1</v>
      </c>
      <c r="FI262">
        <f>INDEX('Effect Coding'!$A$205:$D$207,MATCH(Q262,'Effect Coding'!$A$205:$A$207,0),COLUMN('Effect Coding'!D464))</f>
        <v>-1</v>
      </c>
      <c r="FJ262">
        <f>INDEX('Effect Coding'!$A$211:$C$212,MATCH(R262,'Effect Coding'!$A$211:$A$212,0),COLUMN('Effect Coding'!C470))</f>
        <v>1</v>
      </c>
      <c r="FK262">
        <f>INDEX('Effect Coding'!$A$216:$C$217,MATCH(S262,'Effect Coding'!$A$216:$A$217,0),COLUMN('Effect Coding'!C475))</f>
        <v>1</v>
      </c>
      <c r="FL262">
        <f>INDEX('Effect Coding'!$A$221:$C$222,MATCH(T262,'Effect Coding'!$A$221:$A$222,0),COLUMN('Effect Coding'!C480))</f>
        <v>-1</v>
      </c>
    </row>
    <row r="263" spans="1:168" x14ac:dyDescent="0.25">
      <c r="A263" t="s">
        <v>465</v>
      </c>
      <c r="B263" t="s">
        <v>157</v>
      </c>
      <c r="C263" t="s">
        <v>10</v>
      </c>
      <c r="D263" t="s">
        <v>33</v>
      </c>
      <c r="E263" t="s">
        <v>28</v>
      </c>
      <c r="F263" t="s">
        <v>53</v>
      </c>
      <c r="G263" t="s">
        <v>196</v>
      </c>
      <c r="H263" t="s">
        <v>185</v>
      </c>
      <c r="I263" t="s">
        <v>75</v>
      </c>
      <c r="J263" t="s">
        <v>185</v>
      </c>
      <c r="K263" t="s">
        <v>63</v>
      </c>
      <c r="L263">
        <v>2</v>
      </c>
      <c r="M263" t="s">
        <v>61</v>
      </c>
      <c r="N263" t="s">
        <v>52</v>
      </c>
      <c r="O263" t="s">
        <v>62</v>
      </c>
      <c r="P263" t="s">
        <v>52</v>
      </c>
      <c r="Q263" t="s">
        <v>68</v>
      </c>
      <c r="R263" t="s">
        <v>52</v>
      </c>
      <c r="S263" t="s">
        <v>52</v>
      </c>
      <c r="T263" t="s">
        <v>65</v>
      </c>
      <c r="U263" s="20">
        <v>2.5</v>
      </c>
      <c r="V263">
        <f>INDEX('Effect Coding'!$A$53:$DD$159,MATCH(B263,'Effect Coding'!$A$53:$A$159,0), COLUMN('Effect Coding'!C313))</f>
        <v>0</v>
      </c>
      <c r="W263">
        <f>INDEX('Effect Coding'!$A$53:$DD$159,MATCH(B263,'Effect Coding'!$A$53:$A$159,0), COLUMN('Effect Coding'!D313))</f>
        <v>0</v>
      </c>
      <c r="X263">
        <f>INDEX('Effect Coding'!$A$53:$DD$159,MATCH(B263,'Effect Coding'!$A$53:$A$159,0), COLUMN('Effect Coding'!E313))</f>
        <v>0</v>
      </c>
      <c r="Y263">
        <f>INDEX('Effect Coding'!$A$53:$DD$159,MATCH(B263,'Effect Coding'!$A$53:$A$159,0), COLUMN('Effect Coding'!F313))</f>
        <v>0</v>
      </c>
      <c r="Z263">
        <f>INDEX('Effect Coding'!$A$53:$DD$159,MATCH(B263,'Effect Coding'!$A$53:$A$159,0), COLUMN('Effect Coding'!G313))</f>
        <v>0</v>
      </c>
      <c r="AA263">
        <f>INDEX('Effect Coding'!$A$53:$DD$159,MATCH(B263,'Effect Coding'!$A$53:$A$159,0), COLUMN('Effect Coding'!H313))</f>
        <v>0</v>
      </c>
      <c r="AB263">
        <f>INDEX('Effect Coding'!$A$53:$DD$159,MATCH(B263,'Effect Coding'!$A$53:$A$159,0), COLUMN('Effect Coding'!I313))</f>
        <v>0</v>
      </c>
      <c r="AC263">
        <f>INDEX('Effect Coding'!$A$53:$DD$159,MATCH(B263,'Effect Coding'!$A$53:$A$159,0), COLUMN('Effect Coding'!J313))</f>
        <v>0</v>
      </c>
      <c r="AD263">
        <f>INDEX('Effect Coding'!$A$53:$DD$159,MATCH(B263,'Effect Coding'!$A$53:$A$159,0), COLUMN('Effect Coding'!K313))</f>
        <v>0</v>
      </c>
      <c r="AE263">
        <f>INDEX('Effect Coding'!$A$53:$DD$159,MATCH(B263,'Effect Coding'!$A$53:$A$159,0), COLUMN('Effect Coding'!L313))</f>
        <v>0</v>
      </c>
      <c r="AF263">
        <f>INDEX('Effect Coding'!$A$53:$DD$159,MATCH(B263,'Effect Coding'!$A$53:$A$159,0), COLUMN('Effect Coding'!M313))</f>
        <v>0</v>
      </c>
      <c r="AG263">
        <f>INDEX('Effect Coding'!$A$53:$DD$159,MATCH(B263,'Effect Coding'!$A$53:$A$159,0), COLUMN('Effect Coding'!N313))</f>
        <v>0</v>
      </c>
      <c r="AH263">
        <f>INDEX('Effect Coding'!$A$53:$DD$159,MATCH(B263,'Effect Coding'!$A$53:$A$159,0), COLUMN('Effect Coding'!O313))</f>
        <v>0</v>
      </c>
      <c r="AI263">
        <f>INDEX('Effect Coding'!$A$53:$DD$159,MATCH(B263,'Effect Coding'!$A$53:$A$159,0), COLUMN('Effect Coding'!P313))</f>
        <v>0</v>
      </c>
      <c r="AJ263">
        <f>INDEX('Effect Coding'!$A$53:$DD$159,MATCH(B263,'Effect Coding'!$A$53:$A$159,0), COLUMN('Effect Coding'!Q313))</f>
        <v>0</v>
      </c>
      <c r="AK263">
        <f>INDEX('Effect Coding'!$A$53:$DD$159,MATCH(B263,'Effect Coding'!$A$53:$A$159,0), COLUMN('Effect Coding'!R313))</f>
        <v>0</v>
      </c>
      <c r="AL263">
        <f>INDEX('Effect Coding'!$A$53:$DD$159,MATCH(B263,'Effect Coding'!$A$53:$A$159,0), COLUMN('Effect Coding'!S313))</f>
        <v>0</v>
      </c>
      <c r="AM263">
        <f>INDEX('Effect Coding'!$A$53:$DD$159,MATCH(B263,'Effect Coding'!$A$53:$A$159,0), COLUMN('Effect Coding'!T313))</f>
        <v>0</v>
      </c>
      <c r="AN263">
        <f>INDEX('Effect Coding'!$A$53:$DD$159,MATCH(B263,'Effect Coding'!$A$53:$A$159,0), COLUMN('Effect Coding'!U313))</f>
        <v>0</v>
      </c>
      <c r="AO263">
        <f>INDEX('Effect Coding'!$A$53:$DD$159,MATCH(B263,'Effect Coding'!$A$53:$A$159,0), COLUMN('Effect Coding'!V313))</f>
        <v>0</v>
      </c>
      <c r="AP263">
        <f>INDEX('Effect Coding'!$A$53:$DD$159,MATCH(B263,'Effect Coding'!$A$53:$A$159,0), COLUMN('Effect Coding'!W313))</f>
        <v>0</v>
      </c>
      <c r="AQ263">
        <f>INDEX('Effect Coding'!$A$53:$DD$159,MATCH(B263,'Effect Coding'!$A$53:$A$159,0), COLUMN('Effect Coding'!X313))</f>
        <v>0</v>
      </c>
      <c r="AR263">
        <f>INDEX('Effect Coding'!$A$53:$DD$159,MATCH(B263,'Effect Coding'!$A$53:$A$159,0), COLUMN('Effect Coding'!Y313))</f>
        <v>0</v>
      </c>
      <c r="AS263">
        <f>INDEX('Effect Coding'!$A$53:$DD$159,MATCH(B263,'Effect Coding'!$A$53:$A$159,0), COLUMN('Effect Coding'!Z313))</f>
        <v>0</v>
      </c>
      <c r="AT263">
        <f>INDEX('Effect Coding'!$A$53:$DD$159,MATCH(B263,'Effect Coding'!$A$53:$A$159,0), COLUMN('Effect Coding'!AA313))</f>
        <v>0</v>
      </c>
      <c r="AU263">
        <f>INDEX('Effect Coding'!$A$53:$DD$159,MATCH(B263,'Effect Coding'!$A$53:$A$159,0), COLUMN('Effect Coding'!AB313))</f>
        <v>0</v>
      </c>
      <c r="AV263">
        <f>INDEX('Effect Coding'!$A$53:$DD$159,MATCH(B263,'Effect Coding'!$A$53:$A$159,0), COLUMN('Effect Coding'!AC313))</f>
        <v>0</v>
      </c>
      <c r="AW263">
        <f>INDEX('Effect Coding'!$A$53:$DD$159,MATCH(B263,'Effect Coding'!$A$53:$A$159,0), COLUMN('Effect Coding'!AD313))</f>
        <v>0</v>
      </c>
      <c r="AX263">
        <f>INDEX('Effect Coding'!$A$53:$DD$159,MATCH(B263,'Effect Coding'!$A$53:$A$159,0), COLUMN('Effect Coding'!AE313))</f>
        <v>0</v>
      </c>
      <c r="AY263">
        <f>INDEX('Effect Coding'!$A$53:$DD$159,MATCH(B263,'Effect Coding'!$A$53:$A$159,0), COLUMN('Effect Coding'!AF313))</f>
        <v>0</v>
      </c>
      <c r="AZ263">
        <f>INDEX('Effect Coding'!$A$53:$DD$159,MATCH(B263,'Effect Coding'!$A$53:$A$159,0), COLUMN('Effect Coding'!AG313))</f>
        <v>0</v>
      </c>
      <c r="BA263">
        <f>INDEX('Effect Coding'!$A$53:$DD$159,MATCH(B263,'Effect Coding'!$A$53:$A$159,0), COLUMN('Effect Coding'!AH313))</f>
        <v>0</v>
      </c>
      <c r="BB263">
        <f>INDEX('Effect Coding'!$A$53:$DD$159,MATCH(B263,'Effect Coding'!$A$53:$A$159,0), COLUMN('Effect Coding'!AI313))</f>
        <v>0</v>
      </c>
      <c r="BC263">
        <f>INDEX('Effect Coding'!$A$53:$DD$159,MATCH(B263,'Effect Coding'!$A$53:$A$159,0), COLUMN('Effect Coding'!AJ313))</f>
        <v>0</v>
      </c>
      <c r="BD263">
        <f>INDEX('Effect Coding'!$A$53:$DD$159,MATCH(B263,'Effect Coding'!$A$53:$A$159,0), COLUMN('Effect Coding'!AK313))</f>
        <v>0</v>
      </c>
      <c r="BE263">
        <f>INDEX('Effect Coding'!$A$53:$DD$159,MATCH(B263,'Effect Coding'!$A$53:$A$159,0), COLUMN('Effect Coding'!AL313))</f>
        <v>0</v>
      </c>
      <c r="BF263">
        <f>INDEX('Effect Coding'!$A$53:$DD$159,MATCH(B263,'Effect Coding'!$A$53:$A$159,0), COLUMN('Effect Coding'!AM313))</f>
        <v>0</v>
      </c>
      <c r="BG263">
        <f>INDEX('Effect Coding'!$A$53:$DD$159,MATCH(B263,'Effect Coding'!$A$53:$A$159,0), COLUMN('Effect Coding'!AN313))</f>
        <v>0</v>
      </c>
      <c r="BH263">
        <f>INDEX('Effect Coding'!$A$53:$DD$159,MATCH(B263,'Effect Coding'!$A$53:$A$159,0), COLUMN('Effect Coding'!AO313))</f>
        <v>0</v>
      </c>
      <c r="BI263">
        <f>INDEX('Effect Coding'!$A$53:$DD$159,MATCH(B263,'Effect Coding'!$A$53:$A$159,0), COLUMN('Effect Coding'!AP313))</f>
        <v>0</v>
      </c>
      <c r="BJ263">
        <f>INDEX('Effect Coding'!$A$53:$DD$159,MATCH(B263,'Effect Coding'!$A$53:$A$159,0), COLUMN('Effect Coding'!AQ313))</f>
        <v>0</v>
      </c>
      <c r="BK263">
        <f>INDEX('Effect Coding'!$A$53:$DD$159,MATCH(B263,'Effect Coding'!$A$53:$A$159,0), COLUMN('Effect Coding'!AR313))</f>
        <v>0</v>
      </c>
      <c r="BL263">
        <f>INDEX('Effect Coding'!$A$53:$DD$159,MATCH(B263,'Effect Coding'!$A$53:$A$159,0), COLUMN('Effect Coding'!AS313))</f>
        <v>0</v>
      </c>
      <c r="BM263">
        <f>INDEX('Effect Coding'!$A$53:$DD$159,MATCH(B263,'Effect Coding'!$A$53:$A$159,0), COLUMN('Effect Coding'!AT313))</f>
        <v>0</v>
      </c>
      <c r="BN263">
        <f>INDEX('Effect Coding'!$A$53:$DD$159,MATCH(B263,'Effect Coding'!$A$53:$A$159,0), COLUMN('Effect Coding'!AU313))</f>
        <v>0</v>
      </c>
      <c r="BO263">
        <f>INDEX('Effect Coding'!$A$53:$DD$159,MATCH(B263,'Effect Coding'!$A$53:$A$159,0), COLUMN('Effect Coding'!AV313))</f>
        <v>0</v>
      </c>
      <c r="BP263">
        <f>INDEX('Effect Coding'!$A$53:$DD$159,MATCH(B263,'Effect Coding'!$A$53:$A$159,0), COLUMN('Effect Coding'!AW313))</f>
        <v>0</v>
      </c>
      <c r="BQ263">
        <f>INDEX('Effect Coding'!$A$53:$DD$159,MATCH(B263,'Effect Coding'!$A$53:$A$159,0), COLUMN('Effect Coding'!AX313))</f>
        <v>0</v>
      </c>
      <c r="BR263">
        <f>INDEX('Effect Coding'!$A$53:$DD$159,MATCH(B263,'Effect Coding'!$A$53:$A$159,0), COLUMN('Effect Coding'!AY313))</f>
        <v>0</v>
      </c>
      <c r="BS263">
        <f>INDEX('Effect Coding'!$A$53:$DD$159,MATCH(B263,'Effect Coding'!$A$53:$A$159,0), COLUMN('Effect Coding'!AZ313))</f>
        <v>0</v>
      </c>
      <c r="BT263">
        <f>INDEX('Effect Coding'!$A$53:$DD$159,MATCH(B263,'Effect Coding'!$A$53:$A$159,0), COLUMN('Effect Coding'!BA313))</f>
        <v>0</v>
      </c>
      <c r="BU263">
        <f>INDEX('Effect Coding'!$A$53:$DD$159,MATCH(B263,'Effect Coding'!$A$53:$A$159,0), COLUMN('Effect Coding'!BB313))</f>
        <v>0</v>
      </c>
      <c r="BV263">
        <f>INDEX('Effect Coding'!$A$53:$DD$159,MATCH(B263,'Effect Coding'!$A$53:$A$159,0), COLUMN('Effect Coding'!BC313))</f>
        <v>0</v>
      </c>
      <c r="BW263">
        <f>INDEX('Effect Coding'!$A$53:$DD$159,MATCH(B263,'Effect Coding'!$A$53:$A$159,0), COLUMN('Effect Coding'!BD313))</f>
        <v>0</v>
      </c>
      <c r="BX263">
        <f>INDEX('Effect Coding'!$A$53:$DD$159,MATCH(B263,'Effect Coding'!$A$53:$A$159,0), COLUMN('Effect Coding'!BE313))</f>
        <v>0</v>
      </c>
      <c r="BY263">
        <f>INDEX('Effect Coding'!$A$53:$DD$159,MATCH(B263,'Effect Coding'!$A$53:$A$159,0), COLUMN('Effect Coding'!BF313))</f>
        <v>0</v>
      </c>
      <c r="BZ263">
        <f>INDEX('Effect Coding'!$A$53:$DD$159,MATCH(B263,'Effect Coding'!$A$53:$A$159,0), COLUMN('Effect Coding'!BG313))</f>
        <v>0</v>
      </c>
      <c r="CA263">
        <f>INDEX('Effect Coding'!$A$53:$DD$159,MATCH(B263,'Effect Coding'!$A$53:$A$159,0), COLUMN('Effect Coding'!BH313))</f>
        <v>0</v>
      </c>
      <c r="CB263">
        <f>INDEX('Effect Coding'!$A$53:$DD$159,MATCH(B263,'Effect Coding'!$A$53:$A$159,0), COLUMN('Effect Coding'!BI313))</f>
        <v>0</v>
      </c>
      <c r="CC263">
        <f>INDEX('Effect Coding'!$A$53:$DD$159,MATCH(B263,'Effect Coding'!$A$53:$A$159,0), COLUMN('Effect Coding'!BJ313))</f>
        <v>0</v>
      </c>
      <c r="CD263">
        <f>INDEX('Effect Coding'!$A$53:$DD$159,MATCH(B263,'Effect Coding'!$A$53:$A$159,0), COLUMN('Effect Coding'!BK313))</f>
        <v>0</v>
      </c>
      <c r="CE263">
        <f>INDEX('Effect Coding'!$A$53:$DD$159,MATCH(B263,'Effect Coding'!$A$53:$A$159,0), COLUMN('Effect Coding'!BL313))</f>
        <v>0</v>
      </c>
      <c r="CF263">
        <f>INDEX('Effect Coding'!$A$53:$DD$159,MATCH(B263,'Effect Coding'!$A$53:$A$159,0), COLUMN('Effect Coding'!BM313))</f>
        <v>0</v>
      </c>
      <c r="CG263">
        <f>INDEX('Effect Coding'!$A$53:$DD$159,MATCH(B263,'Effect Coding'!$A$53:$A$159,0), COLUMN('Effect Coding'!BN313))</f>
        <v>0</v>
      </c>
      <c r="CH263">
        <f>INDEX('Effect Coding'!$A$53:$DD$159,MATCH(B263,'Effect Coding'!$A$53:$A$159,0), COLUMN('Effect Coding'!BO313))</f>
        <v>0</v>
      </c>
      <c r="CI263">
        <f>INDEX('Effect Coding'!$A$53:$DD$159,MATCH(B263,'Effect Coding'!$A$53:$A$159,0), COLUMN('Effect Coding'!BP313))</f>
        <v>0</v>
      </c>
      <c r="CJ263">
        <f>INDEX('Effect Coding'!$A$53:$DD$159,MATCH(B263,'Effect Coding'!$A$53:$A$159,0), COLUMN('Effect Coding'!BQ313))</f>
        <v>0</v>
      </c>
      <c r="CK263">
        <f>INDEX('Effect Coding'!$A$53:$DD$159,MATCH(B263,'Effect Coding'!$A$53:$A$159,0), COLUMN('Effect Coding'!BR313))</f>
        <v>0</v>
      </c>
      <c r="CL263">
        <f>INDEX('Effect Coding'!$A$53:$DD$159,MATCH(B263,'Effect Coding'!$A$53:$A$159,0), COLUMN('Effect Coding'!BS313))</f>
        <v>0</v>
      </c>
      <c r="CM263">
        <f>INDEX('Effect Coding'!$A$53:$DD$159,MATCH(B263,'Effect Coding'!$A$53:$A$159,0), COLUMN('Effect Coding'!BT313))</f>
        <v>0</v>
      </c>
      <c r="CN263">
        <f>INDEX('Effect Coding'!$A$53:$DD$159,MATCH(B263,'Effect Coding'!$A$53:$A$159,0), COLUMN('Effect Coding'!BU313))</f>
        <v>0</v>
      </c>
      <c r="CO263">
        <f>INDEX('Effect Coding'!$A$53:$DD$159,MATCH(B263,'Effect Coding'!$A$53:$A$159,0), COLUMN('Effect Coding'!BV313))</f>
        <v>0</v>
      </c>
      <c r="CP263">
        <f>INDEX('Effect Coding'!$A$53:$DD$159,MATCH(B263,'Effect Coding'!$A$53:$A$159,0), COLUMN('Effect Coding'!BW313))</f>
        <v>0</v>
      </c>
      <c r="CQ263">
        <f>INDEX('Effect Coding'!$A$53:$DD$159,MATCH(B263,'Effect Coding'!$A$53:$A$159,0), COLUMN('Effect Coding'!BX313))</f>
        <v>0</v>
      </c>
      <c r="CR263">
        <f>INDEX('Effect Coding'!$A$53:$DD$159,MATCH(B263,'Effect Coding'!$A$53:$A$159,0), COLUMN('Effect Coding'!BY313))</f>
        <v>0</v>
      </c>
      <c r="CS263">
        <f>INDEX('Effect Coding'!$A$53:$DD$159,MATCH(B263,'Effect Coding'!$A$53:$A$159,0), COLUMN('Effect Coding'!BZ313))</f>
        <v>0</v>
      </c>
      <c r="CT263">
        <f>INDEX('Effect Coding'!$A$53:$DD$159,MATCH(B263,'Effect Coding'!$A$53:$A$159,0), COLUMN('Effect Coding'!CA313))</f>
        <v>0</v>
      </c>
      <c r="CU263">
        <f>INDEX('Effect Coding'!$A$53:$DD$159,MATCH(B263,'Effect Coding'!$A$53:$A$159,0), COLUMN('Effect Coding'!CB313))</f>
        <v>0</v>
      </c>
      <c r="CV263">
        <f>INDEX('Effect Coding'!$A$53:$DD$159,MATCH(B263,'Effect Coding'!$A$53:$A$159,0), COLUMN('Effect Coding'!CC313))</f>
        <v>0</v>
      </c>
      <c r="CW263">
        <f>INDEX('Effect Coding'!$A$53:$DD$159,MATCH(B263,'Effect Coding'!$A$53:$A$159,0), COLUMN('Effect Coding'!CD313))</f>
        <v>0</v>
      </c>
      <c r="CX263">
        <f>INDEX('Effect Coding'!$A$53:$DD$159,MATCH(B263,'Effect Coding'!$A$53:$A$159,0), COLUMN('Effect Coding'!CE313))</f>
        <v>0</v>
      </c>
      <c r="CY263">
        <f>INDEX('Effect Coding'!$A$53:$DD$159,MATCH(B263,'Effect Coding'!$A$53:$A$159,0), COLUMN('Effect Coding'!CF313))</f>
        <v>0</v>
      </c>
      <c r="CZ263">
        <f>INDEX('Effect Coding'!$A$53:$DD$159,MATCH(B263,'Effect Coding'!$A$53:$A$159,0), COLUMN('Effect Coding'!CG313))</f>
        <v>0</v>
      </c>
      <c r="DA263">
        <f>INDEX('Effect Coding'!$A$53:$DD$159,MATCH(B263,'Effect Coding'!$A$53:$A$159,0), COLUMN('Effect Coding'!CH313))</f>
        <v>0</v>
      </c>
      <c r="DB263">
        <f>INDEX('Effect Coding'!$A$53:$DD$159,MATCH(B263,'Effect Coding'!$A$53:$A$159,0), COLUMN('Effect Coding'!CI313))</f>
        <v>0</v>
      </c>
      <c r="DC263">
        <f>INDEX('Effect Coding'!$A$53:$DD$159,MATCH(B263,'Effect Coding'!$A$53:$A$159,0), COLUMN('Effect Coding'!CJ313))</f>
        <v>0</v>
      </c>
      <c r="DD263">
        <f>INDEX('Effect Coding'!$A$53:$DD$159,MATCH(B263,'Effect Coding'!$A$53:$A$159,0), COLUMN('Effect Coding'!CK313))</f>
        <v>0</v>
      </c>
      <c r="DE263">
        <f>INDEX('Effect Coding'!$A$53:$DD$159,MATCH(B263,'Effect Coding'!$A$53:$A$159,0), COLUMN('Effect Coding'!CL313))</f>
        <v>0</v>
      </c>
      <c r="DF263">
        <f>INDEX('Effect Coding'!$A$53:$DD$159,MATCH(B263,'Effect Coding'!$A$53:$A$159,0), COLUMN('Effect Coding'!CM313))</f>
        <v>0</v>
      </c>
      <c r="DG263">
        <f>INDEX('Effect Coding'!$A$53:$DD$159,MATCH(B263,'Effect Coding'!$A$53:$A$159,0), COLUMN('Effect Coding'!CN313))</f>
        <v>0</v>
      </c>
      <c r="DH263">
        <f>INDEX('Effect Coding'!$A$53:$DD$159,MATCH(B263,'Effect Coding'!$A$53:$A$159,0), COLUMN('Effect Coding'!CO313))</f>
        <v>1</v>
      </c>
      <c r="DI263">
        <f>INDEX('Effect Coding'!$A$53:$DD$159,MATCH(B263,'Effect Coding'!$A$53:$A$159,0), COLUMN('Effect Coding'!CP313))</f>
        <v>0</v>
      </c>
      <c r="DJ263">
        <f>INDEX('Effect Coding'!$A$53:$DD$159,MATCH(B263,'Effect Coding'!$A$53:$A$159,0), COLUMN('Effect Coding'!CQ313))</f>
        <v>0</v>
      </c>
      <c r="DK263">
        <f>INDEX('Effect Coding'!$A$53:$DD$159,MATCH(B263,'Effect Coding'!$A$53:$A$159,0), COLUMN('Effect Coding'!CR313))</f>
        <v>0</v>
      </c>
      <c r="DL263">
        <f>INDEX('Effect Coding'!$A$53:$DD$159,MATCH(B263,'Effect Coding'!$A$53:$A$159,0), COLUMN('Effect Coding'!CS313))</f>
        <v>0</v>
      </c>
      <c r="DM263">
        <f>INDEX('Effect Coding'!$A$53:$DD$159,MATCH(B263,'Effect Coding'!$A$53:$A$159,0), COLUMN('Effect Coding'!CT313))</f>
        <v>0</v>
      </c>
      <c r="DN263">
        <f>INDEX('Effect Coding'!$A$53:$DD$159,MATCH(B263,'Effect Coding'!$A$53:$A$159,0), COLUMN('Effect Coding'!CU313))</f>
        <v>0</v>
      </c>
      <c r="DO263">
        <f>INDEX('Effect Coding'!$A$53:$DD$159,MATCH(B263,'Effect Coding'!$A$53:$A$159,0), COLUMN('Effect Coding'!CV313))</f>
        <v>0</v>
      </c>
      <c r="DP263">
        <f>INDEX('Effect Coding'!$A$53:$DD$159,MATCH(B263,'Effect Coding'!$A$53:$A$159,0), COLUMN('Effect Coding'!CW313))</f>
        <v>0</v>
      </c>
      <c r="DQ263">
        <f>INDEX('Effect Coding'!$A$53:$DD$159,MATCH(B263,'Effect Coding'!$A$53:$A$159,0), COLUMN('Effect Coding'!CX313))</f>
        <v>0</v>
      </c>
      <c r="DR263">
        <f>INDEX('Effect Coding'!$A$53:$DD$159,MATCH(B263,'Effect Coding'!$A$53:$A$159,0), COLUMN('Effect Coding'!CY313))</f>
        <v>0</v>
      </c>
      <c r="DS263">
        <f>INDEX('Effect Coding'!$A$53:$DD$159,MATCH(B263,'Effect Coding'!$A$53:$A$159,0), COLUMN('Effect Coding'!CZ313))</f>
        <v>0</v>
      </c>
      <c r="DT263">
        <f>INDEX('Effect Coding'!$A$53:$DD$159,MATCH(B263,'Effect Coding'!$A$53:$A$159,0), COLUMN('Effect Coding'!DA313))</f>
        <v>0</v>
      </c>
      <c r="DU263">
        <f>INDEX('Effect Coding'!$A$53:$DD$159,MATCH(B263,'Effect Coding'!$A$53:$A$159,0), COLUMN('Effect Coding'!DB313))</f>
        <v>0</v>
      </c>
      <c r="DV263">
        <f>INDEX('Effect Coding'!$A$53:$DD$159,MATCH(B263,'Effect Coding'!$A$53:$A$159,0), COLUMN('Effect Coding'!DC313))</f>
        <v>0</v>
      </c>
      <c r="DW263">
        <f>INDEX('Effect Coding'!$A$53:$DD$159,MATCH(B263,'Effect Coding'!$A$53:$A$159,0), COLUMN('Effect Coding'!DD313))</f>
        <v>0</v>
      </c>
      <c r="DX263">
        <f>INDEX('Effect Coding'!$A$40:$K$49,MATCH(C263,'Effect Coding'!$A$40:$A$49,0),COLUMN('Effect Coding'!C300))</f>
        <v>0</v>
      </c>
      <c r="DY263">
        <f>INDEX('Effect Coding'!$A$40:$K$49,MATCH(C263,'Effect Coding'!$A$40:$A$49,0),COLUMN('Effect Coding'!D300))</f>
        <v>0</v>
      </c>
      <c r="DZ263">
        <f>INDEX('Effect Coding'!$A$40:$K$49,MATCH(C263,'Effect Coding'!$A$40:$A$49,0),COLUMN('Effect Coding'!E300))</f>
        <v>0</v>
      </c>
      <c r="EA263">
        <f>INDEX('Effect Coding'!$A$40:$K$49,MATCH(C263,'Effect Coding'!$A$40:$A$49,0),COLUMN('Effect Coding'!F300))</f>
        <v>0</v>
      </c>
      <c r="EB263">
        <f>INDEX('Effect Coding'!$A$40:$K$49,MATCH(C263,'Effect Coding'!$A$40:$A$49,0),COLUMN('Effect Coding'!G300))</f>
        <v>0</v>
      </c>
      <c r="EC263">
        <f>INDEX('Effect Coding'!$A$40:$K$49,MATCH(C263,'Effect Coding'!$A$40:$A$49,0),COLUMN('Effect Coding'!H300))</f>
        <v>0</v>
      </c>
      <c r="ED263">
        <f>INDEX('Effect Coding'!$A$40:$K$49,MATCH(C263,'Effect Coding'!$A$40:$A$49,0),COLUMN('Effect Coding'!I300))</f>
        <v>0</v>
      </c>
      <c r="EE263">
        <f>INDEX('Effect Coding'!$A$40:$K$49,MATCH(C263,'Effect Coding'!$A$40:$A$49,0),COLUMN('Effect Coding'!J300))</f>
        <v>0</v>
      </c>
      <c r="EF263">
        <f>INDEX('Effect Coding'!$A$40:$K$49,MATCH(C263,'Effect Coding'!$A$40:$A$49,0),COLUMN('Effect Coding'!K300))</f>
        <v>1</v>
      </c>
      <c r="EG263">
        <f>INDEX('Effect Coding'!$A$33:$E$36,MATCH(D263,'Effect Coding'!$A$33:$A$36,0),COLUMN('Effect Coding'!C293))</f>
        <v>-1</v>
      </c>
      <c r="EH263">
        <f>INDEX('Effect Coding'!$A$33:$E$36,MATCH(D263,'Effect Coding'!$A$33:$A$36,0),COLUMN('Effect Coding'!D293))</f>
        <v>-1</v>
      </c>
      <c r="EI263">
        <f>INDEX('Effect Coding'!$A$33:$E$36,MATCH(D263,'Effect Coding'!$A$33:$A$36,0),COLUMN('Effect Coding'!E293))</f>
        <v>-1</v>
      </c>
      <c r="EJ263">
        <f>INDEX('Effect Coding'!$A$27:$D$29,MATCH(E263,'Effect Coding'!$A$27:$A$29,0),COLUMN('Effect Coding'!C287))</f>
        <v>1</v>
      </c>
      <c r="EK263">
        <f>INDEX('Effect Coding'!$A$27:$D$29,MATCH(E263,'Effect Coding'!$A$27:$A$29,0),COLUMN('Effect Coding'!D287))</f>
        <v>0</v>
      </c>
      <c r="EL263">
        <f>INDEX('Effect Coding'!$A$21:$D$23,MATCH(F263,'Effect Coding'!$A$21:$A$23,0),COLUMN('Effect Coding'!C281))</f>
        <v>1</v>
      </c>
      <c r="EM263">
        <f>INDEX('Effect Coding'!$A$21:$D$23,MATCH(F263,'Effect Coding'!$A$21:$A$23,0),COLUMN('Effect Coding'!D281))</f>
        <v>0</v>
      </c>
      <c r="EN263">
        <f>INDEX('Effect Coding'!$A$15:$D$17,MATCH(G263,'Effect Coding'!$A$15:$A$17,0),COLUMN('Effect Coding'!C275))</f>
        <v>-1</v>
      </c>
      <c r="EO263">
        <f>INDEX('Effect Coding'!$A$15:$D$17,MATCH(G263,'Effect Coding'!$A$15:$A$17,0),COLUMN('Effect Coding'!D275))</f>
        <v>-1</v>
      </c>
      <c r="EP263">
        <f>INDEX('Effect Coding'!$A$9:$D$11,MATCH(H263,'Effect Coding'!$A$9:$A$11,0),COLUMN('Effect Coding'!C269))</f>
        <v>0</v>
      </c>
      <c r="EQ263">
        <f>INDEX('Effect Coding'!$A$9:$D$11,MATCH(H263,'Effect Coding'!$A$9:$A$11,0),COLUMN('Effect Coding'!D269))</f>
        <v>1</v>
      </c>
      <c r="ER263">
        <f>INDEX('Effect Coding'!$A$3:$D$5,MATCH(I263,'Effect Coding'!$A$3:$A$5,0),COLUMN('Effect Coding'!C263))</f>
        <v>-1</v>
      </c>
      <c r="ES263">
        <f>INDEX('Effect Coding'!$A$3:$D$5,MATCH(I263,'Effect Coding'!$A$3:$A$5,0),COLUMN('Effect Coding'!D263))</f>
        <v>-1</v>
      </c>
      <c r="ET263">
        <f>INDEX('Effect Coding'!$A$163:$D$165,MATCH(J263,'Effect Coding'!$A$163:$A$165,0),COLUMN('Effect Coding'!C423))</f>
        <v>1</v>
      </c>
      <c r="EU263">
        <f>INDEX('Effect Coding'!$A$163:$D$165,MATCH(J263,'Effect Coding'!$A$163:$A$165,0),COLUMN('Effect Coding'!D423))</f>
        <v>0</v>
      </c>
      <c r="EV263">
        <f>INDEX('Effect Coding'!$A$163:$D$165,MATCH(K263,'Effect Coding'!$A$169:$A$171,0),COLUMN('Effect Coding'!C423))</f>
        <v>1</v>
      </c>
      <c r="EW263">
        <f>INDEX('Effect Coding'!$A$163:$D$165,MATCH(K263,'Effect Coding'!$A$169:$A$171,0),COLUMN('Effect Coding'!D423))</f>
        <v>0</v>
      </c>
      <c r="EX263">
        <f>INDEX('Effect Coding'!$A$175:$E$178,MATCH(L263,'Effect Coding'!$A$175:$A$178,0),COLUMN('Effect Coding'!C435))</f>
        <v>0</v>
      </c>
      <c r="EY263">
        <f>INDEX('Effect Coding'!$A$175:$E$178,MATCH(L263,'Effect Coding'!$A$175:$A$178,0),COLUMN('Effect Coding'!D435))</f>
        <v>0</v>
      </c>
      <c r="EZ263">
        <f>INDEX('Effect Coding'!$A$175:$E$178,MATCH(L263,'Effect Coding'!$A$175:$A$178,0),COLUMN('Effect Coding'!E435))</f>
        <v>1</v>
      </c>
      <c r="FA263">
        <f>INDEX('Effect Coding'!$A$182:$E$185,MATCH(M263,'Effect Coding'!$A$182:$A$185,0),COLUMN('Effect Coding'!C442))</f>
        <v>0</v>
      </c>
      <c r="FB263">
        <f>INDEX('Effect Coding'!$A$182:$E$185,MATCH(M263,'Effect Coding'!$A$182:$A$185,0),COLUMN('Effect Coding'!D442))</f>
        <v>0</v>
      </c>
      <c r="FC263">
        <f>INDEX('Effect Coding'!$A$182:$E$185,MATCH(M263,'Effect Coding'!$A$182:$A$185,0),COLUMN('Effect Coding'!E442))</f>
        <v>1</v>
      </c>
      <c r="FD263">
        <f>INDEX('Effect Coding'!$A$189:$C$190,MATCH(N263,'Effect Coding'!$A$189:$A$190,0),COLUMN('Effect Coding'!C449))</f>
        <v>-1</v>
      </c>
      <c r="FE263">
        <f>INDEX('Effect Coding'!$A$194:$D$196,MATCH(O263,'Effect Coding'!$A$194:$A$196,0),COLUMN('Effect Coding'!C454))</f>
        <v>-1</v>
      </c>
      <c r="FF263">
        <f>INDEX('Effect Coding'!$A$194:$D$196,MATCH(O263,'Effect Coding'!$A$194:$A$196,0),COLUMN('Effect Coding'!D454))</f>
        <v>-1</v>
      </c>
      <c r="FG263">
        <f>INDEX('Effect Coding'!$A$200:$C$201,MATCH(P263,'Effect Coding'!$A$200:$A$201,0),COLUMN('Effect Coding'!C460))</f>
        <v>1</v>
      </c>
      <c r="FH263">
        <f>INDEX('Effect Coding'!$A$205:$D$207,MATCH(Q263,'Effect Coding'!$A$205:$A$207,0),COLUMN('Effect Coding'!C465))</f>
        <v>-1</v>
      </c>
      <c r="FI263">
        <f>INDEX('Effect Coding'!$A$205:$D$207,MATCH(Q263,'Effect Coding'!$A$205:$A$207,0),COLUMN('Effect Coding'!D465))</f>
        <v>-1</v>
      </c>
      <c r="FJ263">
        <f>INDEX('Effect Coding'!$A$211:$C$212,MATCH(R263,'Effect Coding'!$A$211:$A$212,0),COLUMN('Effect Coding'!C471))</f>
        <v>-1</v>
      </c>
      <c r="FK263">
        <f>INDEX('Effect Coding'!$A$216:$C$217,MATCH(S263,'Effect Coding'!$A$216:$A$217,0),COLUMN('Effect Coding'!C476))</f>
        <v>-1</v>
      </c>
      <c r="FL263">
        <f>INDEX('Effect Coding'!$A$221:$C$222,MATCH(T263,'Effect Coding'!$A$221:$A$222,0),COLUMN('Effect Coding'!C481))</f>
        <v>-1</v>
      </c>
    </row>
    <row r="264" spans="1:168" x14ac:dyDescent="0.25">
      <c r="A264" t="s">
        <v>466</v>
      </c>
      <c r="B264" t="s">
        <v>158</v>
      </c>
      <c r="C264" t="s">
        <v>10</v>
      </c>
      <c r="D264" t="s">
        <v>33</v>
      </c>
      <c r="E264" t="s">
        <v>28</v>
      </c>
      <c r="F264" t="s">
        <v>53</v>
      </c>
      <c r="G264" t="s">
        <v>196</v>
      </c>
      <c r="H264" t="s">
        <v>185</v>
      </c>
      <c r="I264" t="s">
        <v>75</v>
      </c>
      <c r="J264" t="s">
        <v>185</v>
      </c>
      <c r="K264" t="s">
        <v>63</v>
      </c>
      <c r="L264">
        <v>2</v>
      </c>
      <c r="M264" t="s">
        <v>61</v>
      </c>
      <c r="N264" t="s">
        <v>52</v>
      </c>
      <c r="O264" t="s">
        <v>62</v>
      </c>
      <c r="P264" t="s">
        <v>52</v>
      </c>
      <c r="Q264" t="s">
        <v>68</v>
      </c>
      <c r="R264" t="s">
        <v>52</v>
      </c>
      <c r="S264" t="s">
        <v>52</v>
      </c>
      <c r="T264" t="s">
        <v>65</v>
      </c>
      <c r="U264" s="20">
        <v>0.3</v>
      </c>
      <c r="V264">
        <f>INDEX('Effect Coding'!$A$53:$DD$159,MATCH(B264,'Effect Coding'!$A$53:$A$159,0), COLUMN('Effect Coding'!C314))</f>
        <v>0</v>
      </c>
      <c r="W264">
        <f>INDEX('Effect Coding'!$A$53:$DD$159,MATCH(B264,'Effect Coding'!$A$53:$A$159,0), COLUMN('Effect Coding'!D314))</f>
        <v>0</v>
      </c>
      <c r="X264">
        <f>INDEX('Effect Coding'!$A$53:$DD$159,MATCH(B264,'Effect Coding'!$A$53:$A$159,0), COLUMN('Effect Coding'!E314))</f>
        <v>0</v>
      </c>
      <c r="Y264">
        <f>INDEX('Effect Coding'!$A$53:$DD$159,MATCH(B264,'Effect Coding'!$A$53:$A$159,0), COLUMN('Effect Coding'!F314))</f>
        <v>0</v>
      </c>
      <c r="Z264">
        <f>INDEX('Effect Coding'!$A$53:$DD$159,MATCH(B264,'Effect Coding'!$A$53:$A$159,0), COLUMN('Effect Coding'!G314))</f>
        <v>0</v>
      </c>
      <c r="AA264">
        <f>INDEX('Effect Coding'!$A$53:$DD$159,MATCH(B264,'Effect Coding'!$A$53:$A$159,0), COLUMN('Effect Coding'!H314))</f>
        <v>0</v>
      </c>
      <c r="AB264">
        <f>INDEX('Effect Coding'!$A$53:$DD$159,MATCH(B264,'Effect Coding'!$A$53:$A$159,0), COLUMN('Effect Coding'!I314))</f>
        <v>0</v>
      </c>
      <c r="AC264">
        <f>INDEX('Effect Coding'!$A$53:$DD$159,MATCH(B264,'Effect Coding'!$A$53:$A$159,0), COLUMN('Effect Coding'!J314))</f>
        <v>0</v>
      </c>
      <c r="AD264">
        <f>INDEX('Effect Coding'!$A$53:$DD$159,MATCH(B264,'Effect Coding'!$A$53:$A$159,0), COLUMN('Effect Coding'!K314))</f>
        <v>0</v>
      </c>
      <c r="AE264">
        <f>INDEX('Effect Coding'!$A$53:$DD$159,MATCH(B264,'Effect Coding'!$A$53:$A$159,0), COLUMN('Effect Coding'!L314))</f>
        <v>0</v>
      </c>
      <c r="AF264">
        <f>INDEX('Effect Coding'!$A$53:$DD$159,MATCH(B264,'Effect Coding'!$A$53:$A$159,0), COLUMN('Effect Coding'!M314))</f>
        <v>0</v>
      </c>
      <c r="AG264">
        <f>INDEX('Effect Coding'!$A$53:$DD$159,MATCH(B264,'Effect Coding'!$A$53:$A$159,0), COLUMN('Effect Coding'!N314))</f>
        <v>0</v>
      </c>
      <c r="AH264">
        <f>INDEX('Effect Coding'!$A$53:$DD$159,MATCH(B264,'Effect Coding'!$A$53:$A$159,0), COLUMN('Effect Coding'!O314))</f>
        <v>0</v>
      </c>
      <c r="AI264">
        <f>INDEX('Effect Coding'!$A$53:$DD$159,MATCH(B264,'Effect Coding'!$A$53:$A$159,0), COLUMN('Effect Coding'!P314))</f>
        <v>0</v>
      </c>
      <c r="AJ264">
        <f>INDEX('Effect Coding'!$A$53:$DD$159,MATCH(B264,'Effect Coding'!$A$53:$A$159,0), COLUMN('Effect Coding'!Q314))</f>
        <v>0</v>
      </c>
      <c r="AK264">
        <f>INDEX('Effect Coding'!$A$53:$DD$159,MATCH(B264,'Effect Coding'!$A$53:$A$159,0), COLUMN('Effect Coding'!R314))</f>
        <v>0</v>
      </c>
      <c r="AL264">
        <f>INDEX('Effect Coding'!$A$53:$DD$159,MATCH(B264,'Effect Coding'!$A$53:$A$159,0), COLUMN('Effect Coding'!S314))</f>
        <v>0</v>
      </c>
      <c r="AM264">
        <f>INDEX('Effect Coding'!$A$53:$DD$159,MATCH(B264,'Effect Coding'!$A$53:$A$159,0), COLUMN('Effect Coding'!T314))</f>
        <v>0</v>
      </c>
      <c r="AN264">
        <f>INDEX('Effect Coding'!$A$53:$DD$159,MATCH(B264,'Effect Coding'!$A$53:$A$159,0), COLUMN('Effect Coding'!U314))</f>
        <v>0</v>
      </c>
      <c r="AO264">
        <f>INDEX('Effect Coding'!$A$53:$DD$159,MATCH(B264,'Effect Coding'!$A$53:$A$159,0), COLUMN('Effect Coding'!V314))</f>
        <v>0</v>
      </c>
      <c r="AP264">
        <f>INDEX('Effect Coding'!$A$53:$DD$159,MATCH(B264,'Effect Coding'!$A$53:$A$159,0), COLUMN('Effect Coding'!W314))</f>
        <v>0</v>
      </c>
      <c r="AQ264">
        <f>INDEX('Effect Coding'!$A$53:$DD$159,MATCH(B264,'Effect Coding'!$A$53:$A$159,0), COLUMN('Effect Coding'!X314))</f>
        <v>0</v>
      </c>
      <c r="AR264">
        <f>INDEX('Effect Coding'!$A$53:$DD$159,MATCH(B264,'Effect Coding'!$A$53:$A$159,0), COLUMN('Effect Coding'!Y314))</f>
        <v>0</v>
      </c>
      <c r="AS264">
        <f>INDEX('Effect Coding'!$A$53:$DD$159,MATCH(B264,'Effect Coding'!$A$53:$A$159,0), COLUMN('Effect Coding'!Z314))</f>
        <v>0</v>
      </c>
      <c r="AT264">
        <f>INDEX('Effect Coding'!$A$53:$DD$159,MATCH(B264,'Effect Coding'!$A$53:$A$159,0), COLUMN('Effect Coding'!AA314))</f>
        <v>0</v>
      </c>
      <c r="AU264">
        <f>INDEX('Effect Coding'!$A$53:$DD$159,MATCH(B264,'Effect Coding'!$A$53:$A$159,0), COLUMN('Effect Coding'!AB314))</f>
        <v>0</v>
      </c>
      <c r="AV264">
        <f>INDEX('Effect Coding'!$A$53:$DD$159,MATCH(B264,'Effect Coding'!$A$53:$A$159,0), COLUMN('Effect Coding'!AC314))</f>
        <v>0</v>
      </c>
      <c r="AW264">
        <f>INDEX('Effect Coding'!$A$53:$DD$159,MATCH(B264,'Effect Coding'!$A$53:$A$159,0), COLUMN('Effect Coding'!AD314))</f>
        <v>0</v>
      </c>
      <c r="AX264">
        <f>INDEX('Effect Coding'!$A$53:$DD$159,MATCH(B264,'Effect Coding'!$A$53:$A$159,0), COLUMN('Effect Coding'!AE314))</f>
        <v>0</v>
      </c>
      <c r="AY264">
        <f>INDEX('Effect Coding'!$A$53:$DD$159,MATCH(B264,'Effect Coding'!$A$53:$A$159,0), COLUMN('Effect Coding'!AF314))</f>
        <v>0</v>
      </c>
      <c r="AZ264">
        <f>INDEX('Effect Coding'!$A$53:$DD$159,MATCH(B264,'Effect Coding'!$A$53:$A$159,0), COLUMN('Effect Coding'!AG314))</f>
        <v>0</v>
      </c>
      <c r="BA264">
        <f>INDEX('Effect Coding'!$A$53:$DD$159,MATCH(B264,'Effect Coding'!$A$53:$A$159,0), COLUMN('Effect Coding'!AH314))</f>
        <v>0</v>
      </c>
      <c r="BB264">
        <f>INDEX('Effect Coding'!$A$53:$DD$159,MATCH(B264,'Effect Coding'!$A$53:$A$159,0), COLUMN('Effect Coding'!AI314))</f>
        <v>0</v>
      </c>
      <c r="BC264">
        <f>INDEX('Effect Coding'!$A$53:$DD$159,MATCH(B264,'Effect Coding'!$A$53:$A$159,0), COLUMN('Effect Coding'!AJ314))</f>
        <v>0</v>
      </c>
      <c r="BD264">
        <f>INDEX('Effect Coding'!$A$53:$DD$159,MATCH(B264,'Effect Coding'!$A$53:$A$159,0), COLUMN('Effect Coding'!AK314))</f>
        <v>0</v>
      </c>
      <c r="BE264">
        <f>INDEX('Effect Coding'!$A$53:$DD$159,MATCH(B264,'Effect Coding'!$A$53:$A$159,0), COLUMN('Effect Coding'!AL314))</f>
        <v>0</v>
      </c>
      <c r="BF264">
        <f>INDEX('Effect Coding'!$A$53:$DD$159,MATCH(B264,'Effect Coding'!$A$53:$A$159,0), COLUMN('Effect Coding'!AM314))</f>
        <v>0</v>
      </c>
      <c r="BG264">
        <f>INDEX('Effect Coding'!$A$53:$DD$159,MATCH(B264,'Effect Coding'!$A$53:$A$159,0), COLUMN('Effect Coding'!AN314))</f>
        <v>0</v>
      </c>
      <c r="BH264">
        <f>INDEX('Effect Coding'!$A$53:$DD$159,MATCH(B264,'Effect Coding'!$A$53:$A$159,0), COLUMN('Effect Coding'!AO314))</f>
        <v>0</v>
      </c>
      <c r="BI264">
        <f>INDEX('Effect Coding'!$A$53:$DD$159,MATCH(B264,'Effect Coding'!$A$53:$A$159,0), COLUMN('Effect Coding'!AP314))</f>
        <v>0</v>
      </c>
      <c r="BJ264">
        <f>INDEX('Effect Coding'!$A$53:$DD$159,MATCH(B264,'Effect Coding'!$A$53:$A$159,0), COLUMN('Effect Coding'!AQ314))</f>
        <v>0</v>
      </c>
      <c r="BK264">
        <f>INDEX('Effect Coding'!$A$53:$DD$159,MATCH(B264,'Effect Coding'!$A$53:$A$159,0), COLUMN('Effect Coding'!AR314))</f>
        <v>0</v>
      </c>
      <c r="BL264">
        <f>INDEX('Effect Coding'!$A$53:$DD$159,MATCH(B264,'Effect Coding'!$A$53:$A$159,0), COLUMN('Effect Coding'!AS314))</f>
        <v>0</v>
      </c>
      <c r="BM264">
        <f>INDEX('Effect Coding'!$A$53:$DD$159,MATCH(B264,'Effect Coding'!$A$53:$A$159,0), COLUMN('Effect Coding'!AT314))</f>
        <v>0</v>
      </c>
      <c r="BN264">
        <f>INDEX('Effect Coding'!$A$53:$DD$159,MATCH(B264,'Effect Coding'!$A$53:$A$159,0), COLUMN('Effect Coding'!AU314))</f>
        <v>0</v>
      </c>
      <c r="BO264">
        <f>INDEX('Effect Coding'!$A$53:$DD$159,MATCH(B264,'Effect Coding'!$A$53:$A$159,0), COLUMN('Effect Coding'!AV314))</f>
        <v>0</v>
      </c>
      <c r="BP264">
        <f>INDEX('Effect Coding'!$A$53:$DD$159,MATCH(B264,'Effect Coding'!$A$53:$A$159,0), COLUMN('Effect Coding'!AW314))</f>
        <v>0</v>
      </c>
      <c r="BQ264">
        <f>INDEX('Effect Coding'!$A$53:$DD$159,MATCH(B264,'Effect Coding'!$A$53:$A$159,0), COLUMN('Effect Coding'!AX314))</f>
        <v>0</v>
      </c>
      <c r="BR264">
        <f>INDEX('Effect Coding'!$A$53:$DD$159,MATCH(B264,'Effect Coding'!$A$53:$A$159,0), COLUMN('Effect Coding'!AY314))</f>
        <v>0</v>
      </c>
      <c r="BS264">
        <f>INDEX('Effect Coding'!$A$53:$DD$159,MATCH(B264,'Effect Coding'!$A$53:$A$159,0), COLUMN('Effect Coding'!AZ314))</f>
        <v>0</v>
      </c>
      <c r="BT264">
        <f>INDEX('Effect Coding'!$A$53:$DD$159,MATCH(B264,'Effect Coding'!$A$53:$A$159,0), COLUMN('Effect Coding'!BA314))</f>
        <v>0</v>
      </c>
      <c r="BU264">
        <f>INDEX('Effect Coding'!$A$53:$DD$159,MATCH(B264,'Effect Coding'!$A$53:$A$159,0), COLUMN('Effect Coding'!BB314))</f>
        <v>0</v>
      </c>
      <c r="BV264">
        <f>INDEX('Effect Coding'!$A$53:$DD$159,MATCH(B264,'Effect Coding'!$A$53:$A$159,0), COLUMN('Effect Coding'!BC314))</f>
        <v>0</v>
      </c>
      <c r="BW264">
        <f>INDEX('Effect Coding'!$A$53:$DD$159,MATCH(B264,'Effect Coding'!$A$53:$A$159,0), COLUMN('Effect Coding'!BD314))</f>
        <v>0</v>
      </c>
      <c r="BX264">
        <f>INDEX('Effect Coding'!$A$53:$DD$159,MATCH(B264,'Effect Coding'!$A$53:$A$159,0), COLUMN('Effect Coding'!BE314))</f>
        <v>0</v>
      </c>
      <c r="BY264">
        <f>INDEX('Effect Coding'!$A$53:$DD$159,MATCH(B264,'Effect Coding'!$A$53:$A$159,0), COLUMN('Effect Coding'!BF314))</f>
        <v>0</v>
      </c>
      <c r="BZ264">
        <f>INDEX('Effect Coding'!$A$53:$DD$159,MATCH(B264,'Effect Coding'!$A$53:$A$159,0), COLUMN('Effect Coding'!BG314))</f>
        <v>0</v>
      </c>
      <c r="CA264">
        <f>INDEX('Effect Coding'!$A$53:$DD$159,MATCH(B264,'Effect Coding'!$A$53:$A$159,0), COLUMN('Effect Coding'!BH314))</f>
        <v>0</v>
      </c>
      <c r="CB264">
        <f>INDEX('Effect Coding'!$A$53:$DD$159,MATCH(B264,'Effect Coding'!$A$53:$A$159,0), COLUMN('Effect Coding'!BI314))</f>
        <v>0</v>
      </c>
      <c r="CC264">
        <f>INDEX('Effect Coding'!$A$53:$DD$159,MATCH(B264,'Effect Coding'!$A$53:$A$159,0), COLUMN('Effect Coding'!BJ314))</f>
        <v>0</v>
      </c>
      <c r="CD264">
        <f>INDEX('Effect Coding'!$A$53:$DD$159,MATCH(B264,'Effect Coding'!$A$53:$A$159,0), COLUMN('Effect Coding'!BK314))</f>
        <v>0</v>
      </c>
      <c r="CE264">
        <f>INDEX('Effect Coding'!$A$53:$DD$159,MATCH(B264,'Effect Coding'!$A$53:$A$159,0), COLUMN('Effect Coding'!BL314))</f>
        <v>0</v>
      </c>
      <c r="CF264">
        <f>INDEX('Effect Coding'!$A$53:$DD$159,MATCH(B264,'Effect Coding'!$A$53:$A$159,0), COLUMN('Effect Coding'!BM314))</f>
        <v>0</v>
      </c>
      <c r="CG264">
        <f>INDEX('Effect Coding'!$A$53:$DD$159,MATCH(B264,'Effect Coding'!$A$53:$A$159,0), COLUMN('Effect Coding'!BN314))</f>
        <v>0</v>
      </c>
      <c r="CH264">
        <f>INDEX('Effect Coding'!$A$53:$DD$159,MATCH(B264,'Effect Coding'!$A$53:$A$159,0), COLUMN('Effect Coding'!BO314))</f>
        <v>0</v>
      </c>
      <c r="CI264">
        <f>INDEX('Effect Coding'!$A$53:$DD$159,MATCH(B264,'Effect Coding'!$A$53:$A$159,0), COLUMN('Effect Coding'!BP314))</f>
        <v>0</v>
      </c>
      <c r="CJ264">
        <f>INDEX('Effect Coding'!$A$53:$DD$159,MATCH(B264,'Effect Coding'!$A$53:$A$159,0), COLUMN('Effect Coding'!BQ314))</f>
        <v>0</v>
      </c>
      <c r="CK264">
        <f>INDEX('Effect Coding'!$A$53:$DD$159,MATCH(B264,'Effect Coding'!$A$53:$A$159,0), COLUMN('Effect Coding'!BR314))</f>
        <v>0</v>
      </c>
      <c r="CL264">
        <f>INDEX('Effect Coding'!$A$53:$DD$159,MATCH(B264,'Effect Coding'!$A$53:$A$159,0), COLUMN('Effect Coding'!BS314))</f>
        <v>0</v>
      </c>
      <c r="CM264">
        <f>INDEX('Effect Coding'!$A$53:$DD$159,MATCH(B264,'Effect Coding'!$A$53:$A$159,0), COLUMN('Effect Coding'!BT314))</f>
        <v>0</v>
      </c>
      <c r="CN264">
        <f>INDEX('Effect Coding'!$A$53:$DD$159,MATCH(B264,'Effect Coding'!$A$53:$A$159,0), COLUMN('Effect Coding'!BU314))</f>
        <v>0</v>
      </c>
      <c r="CO264">
        <f>INDEX('Effect Coding'!$A$53:$DD$159,MATCH(B264,'Effect Coding'!$A$53:$A$159,0), COLUMN('Effect Coding'!BV314))</f>
        <v>0</v>
      </c>
      <c r="CP264">
        <f>INDEX('Effect Coding'!$A$53:$DD$159,MATCH(B264,'Effect Coding'!$A$53:$A$159,0), COLUMN('Effect Coding'!BW314))</f>
        <v>0</v>
      </c>
      <c r="CQ264">
        <f>INDEX('Effect Coding'!$A$53:$DD$159,MATCH(B264,'Effect Coding'!$A$53:$A$159,0), COLUMN('Effect Coding'!BX314))</f>
        <v>0</v>
      </c>
      <c r="CR264">
        <f>INDEX('Effect Coding'!$A$53:$DD$159,MATCH(B264,'Effect Coding'!$A$53:$A$159,0), COLUMN('Effect Coding'!BY314))</f>
        <v>0</v>
      </c>
      <c r="CS264">
        <f>INDEX('Effect Coding'!$A$53:$DD$159,MATCH(B264,'Effect Coding'!$A$53:$A$159,0), COLUMN('Effect Coding'!BZ314))</f>
        <v>0</v>
      </c>
      <c r="CT264">
        <f>INDEX('Effect Coding'!$A$53:$DD$159,MATCH(B264,'Effect Coding'!$A$53:$A$159,0), COLUMN('Effect Coding'!CA314))</f>
        <v>0</v>
      </c>
      <c r="CU264">
        <f>INDEX('Effect Coding'!$A$53:$DD$159,MATCH(B264,'Effect Coding'!$A$53:$A$159,0), COLUMN('Effect Coding'!CB314))</f>
        <v>0</v>
      </c>
      <c r="CV264">
        <f>INDEX('Effect Coding'!$A$53:$DD$159,MATCH(B264,'Effect Coding'!$A$53:$A$159,0), COLUMN('Effect Coding'!CC314))</f>
        <v>0</v>
      </c>
      <c r="CW264">
        <f>INDEX('Effect Coding'!$A$53:$DD$159,MATCH(B264,'Effect Coding'!$A$53:$A$159,0), COLUMN('Effect Coding'!CD314))</f>
        <v>0</v>
      </c>
      <c r="CX264">
        <f>INDEX('Effect Coding'!$A$53:$DD$159,MATCH(B264,'Effect Coding'!$A$53:$A$159,0), COLUMN('Effect Coding'!CE314))</f>
        <v>0</v>
      </c>
      <c r="CY264">
        <f>INDEX('Effect Coding'!$A$53:$DD$159,MATCH(B264,'Effect Coding'!$A$53:$A$159,0), COLUMN('Effect Coding'!CF314))</f>
        <v>0</v>
      </c>
      <c r="CZ264">
        <f>INDEX('Effect Coding'!$A$53:$DD$159,MATCH(B264,'Effect Coding'!$A$53:$A$159,0), COLUMN('Effect Coding'!CG314))</f>
        <v>0</v>
      </c>
      <c r="DA264">
        <f>INDEX('Effect Coding'!$A$53:$DD$159,MATCH(B264,'Effect Coding'!$A$53:$A$159,0), COLUMN('Effect Coding'!CH314))</f>
        <v>0</v>
      </c>
      <c r="DB264">
        <f>INDEX('Effect Coding'!$A$53:$DD$159,MATCH(B264,'Effect Coding'!$A$53:$A$159,0), COLUMN('Effect Coding'!CI314))</f>
        <v>0</v>
      </c>
      <c r="DC264">
        <f>INDEX('Effect Coding'!$A$53:$DD$159,MATCH(B264,'Effect Coding'!$A$53:$A$159,0), COLUMN('Effect Coding'!CJ314))</f>
        <v>0</v>
      </c>
      <c r="DD264">
        <f>INDEX('Effect Coding'!$A$53:$DD$159,MATCH(B264,'Effect Coding'!$A$53:$A$159,0), COLUMN('Effect Coding'!CK314))</f>
        <v>0</v>
      </c>
      <c r="DE264">
        <f>INDEX('Effect Coding'!$A$53:$DD$159,MATCH(B264,'Effect Coding'!$A$53:$A$159,0), COLUMN('Effect Coding'!CL314))</f>
        <v>0</v>
      </c>
      <c r="DF264">
        <f>INDEX('Effect Coding'!$A$53:$DD$159,MATCH(B264,'Effect Coding'!$A$53:$A$159,0), COLUMN('Effect Coding'!CM314))</f>
        <v>0</v>
      </c>
      <c r="DG264">
        <f>INDEX('Effect Coding'!$A$53:$DD$159,MATCH(B264,'Effect Coding'!$A$53:$A$159,0), COLUMN('Effect Coding'!CN314))</f>
        <v>0</v>
      </c>
      <c r="DH264">
        <f>INDEX('Effect Coding'!$A$53:$DD$159,MATCH(B264,'Effect Coding'!$A$53:$A$159,0), COLUMN('Effect Coding'!CO314))</f>
        <v>0</v>
      </c>
      <c r="DI264">
        <f>INDEX('Effect Coding'!$A$53:$DD$159,MATCH(B264,'Effect Coding'!$A$53:$A$159,0), COLUMN('Effect Coding'!CP314))</f>
        <v>1</v>
      </c>
      <c r="DJ264">
        <f>INDEX('Effect Coding'!$A$53:$DD$159,MATCH(B264,'Effect Coding'!$A$53:$A$159,0), COLUMN('Effect Coding'!CQ314))</f>
        <v>0</v>
      </c>
      <c r="DK264">
        <f>INDEX('Effect Coding'!$A$53:$DD$159,MATCH(B264,'Effect Coding'!$A$53:$A$159,0), COLUMN('Effect Coding'!CR314))</f>
        <v>0</v>
      </c>
      <c r="DL264">
        <f>INDEX('Effect Coding'!$A$53:$DD$159,MATCH(B264,'Effect Coding'!$A$53:$A$159,0), COLUMN('Effect Coding'!CS314))</f>
        <v>0</v>
      </c>
      <c r="DM264">
        <f>INDEX('Effect Coding'!$A$53:$DD$159,MATCH(B264,'Effect Coding'!$A$53:$A$159,0), COLUMN('Effect Coding'!CT314))</f>
        <v>0</v>
      </c>
      <c r="DN264">
        <f>INDEX('Effect Coding'!$A$53:$DD$159,MATCH(B264,'Effect Coding'!$A$53:$A$159,0), COLUMN('Effect Coding'!CU314))</f>
        <v>0</v>
      </c>
      <c r="DO264">
        <f>INDEX('Effect Coding'!$A$53:$DD$159,MATCH(B264,'Effect Coding'!$A$53:$A$159,0), COLUMN('Effect Coding'!CV314))</f>
        <v>0</v>
      </c>
      <c r="DP264">
        <f>INDEX('Effect Coding'!$A$53:$DD$159,MATCH(B264,'Effect Coding'!$A$53:$A$159,0), COLUMN('Effect Coding'!CW314))</f>
        <v>0</v>
      </c>
      <c r="DQ264">
        <f>INDEX('Effect Coding'!$A$53:$DD$159,MATCH(B264,'Effect Coding'!$A$53:$A$159,0), COLUMN('Effect Coding'!CX314))</f>
        <v>0</v>
      </c>
      <c r="DR264">
        <f>INDEX('Effect Coding'!$A$53:$DD$159,MATCH(B264,'Effect Coding'!$A$53:$A$159,0), COLUMN('Effect Coding'!CY314))</f>
        <v>0</v>
      </c>
      <c r="DS264">
        <f>INDEX('Effect Coding'!$A$53:$DD$159,MATCH(B264,'Effect Coding'!$A$53:$A$159,0), COLUMN('Effect Coding'!CZ314))</f>
        <v>0</v>
      </c>
      <c r="DT264">
        <f>INDEX('Effect Coding'!$A$53:$DD$159,MATCH(B264,'Effect Coding'!$A$53:$A$159,0), COLUMN('Effect Coding'!DA314))</f>
        <v>0</v>
      </c>
      <c r="DU264">
        <f>INDEX('Effect Coding'!$A$53:$DD$159,MATCH(B264,'Effect Coding'!$A$53:$A$159,0), COLUMN('Effect Coding'!DB314))</f>
        <v>0</v>
      </c>
      <c r="DV264">
        <f>INDEX('Effect Coding'!$A$53:$DD$159,MATCH(B264,'Effect Coding'!$A$53:$A$159,0), COLUMN('Effect Coding'!DC314))</f>
        <v>0</v>
      </c>
      <c r="DW264">
        <f>INDEX('Effect Coding'!$A$53:$DD$159,MATCH(B264,'Effect Coding'!$A$53:$A$159,0), COLUMN('Effect Coding'!DD314))</f>
        <v>0</v>
      </c>
      <c r="DX264">
        <f>INDEX('Effect Coding'!$A$40:$K$49,MATCH(C264,'Effect Coding'!$A$40:$A$49,0),COLUMN('Effect Coding'!C301))</f>
        <v>0</v>
      </c>
      <c r="DY264">
        <f>INDEX('Effect Coding'!$A$40:$K$49,MATCH(C264,'Effect Coding'!$A$40:$A$49,0),COLUMN('Effect Coding'!D301))</f>
        <v>0</v>
      </c>
      <c r="DZ264">
        <f>INDEX('Effect Coding'!$A$40:$K$49,MATCH(C264,'Effect Coding'!$A$40:$A$49,0),COLUMN('Effect Coding'!E301))</f>
        <v>0</v>
      </c>
      <c r="EA264">
        <f>INDEX('Effect Coding'!$A$40:$K$49,MATCH(C264,'Effect Coding'!$A$40:$A$49,0),COLUMN('Effect Coding'!F301))</f>
        <v>0</v>
      </c>
      <c r="EB264">
        <f>INDEX('Effect Coding'!$A$40:$K$49,MATCH(C264,'Effect Coding'!$A$40:$A$49,0),COLUMN('Effect Coding'!G301))</f>
        <v>0</v>
      </c>
      <c r="EC264">
        <f>INDEX('Effect Coding'!$A$40:$K$49,MATCH(C264,'Effect Coding'!$A$40:$A$49,0),COLUMN('Effect Coding'!H301))</f>
        <v>0</v>
      </c>
      <c r="ED264">
        <f>INDEX('Effect Coding'!$A$40:$K$49,MATCH(C264,'Effect Coding'!$A$40:$A$49,0),COLUMN('Effect Coding'!I301))</f>
        <v>0</v>
      </c>
      <c r="EE264">
        <f>INDEX('Effect Coding'!$A$40:$K$49,MATCH(C264,'Effect Coding'!$A$40:$A$49,0),COLUMN('Effect Coding'!J301))</f>
        <v>0</v>
      </c>
      <c r="EF264">
        <f>INDEX('Effect Coding'!$A$40:$K$49,MATCH(C264,'Effect Coding'!$A$40:$A$49,0),COLUMN('Effect Coding'!K301))</f>
        <v>1</v>
      </c>
      <c r="EG264">
        <f>INDEX('Effect Coding'!$A$33:$E$36,MATCH(D264,'Effect Coding'!$A$33:$A$36,0),COLUMN('Effect Coding'!C294))</f>
        <v>-1</v>
      </c>
      <c r="EH264">
        <f>INDEX('Effect Coding'!$A$33:$E$36,MATCH(D264,'Effect Coding'!$A$33:$A$36,0),COLUMN('Effect Coding'!D294))</f>
        <v>-1</v>
      </c>
      <c r="EI264">
        <f>INDEX('Effect Coding'!$A$33:$E$36,MATCH(D264,'Effect Coding'!$A$33:$A$36,0),COLUMN('Effect Coding'!E294))</f>
        <v>-1</v>
      </c>
      <c r="EJ264">
        <f>INDEX('Effect Coding'!$A$27:$D$29,MATCH(E264,'Effect Coding'!$A$27:$A$29,0),COLUMN('Effect Coding'!C288))</f>
        <v>1</v>
      </c>
      <c r="EK264">
        <f>INDEX('Effect Coding'!$A$27:$D$29,MATCH(E264,'Effect Coding'!$A$27:$A$29,0),COLUMN('Effect Coding'!D288))</f>
        <v>0</v>
      </c>
      <c r="EL264">
        <f>INDEX('Effect Coding'!$A$21:$D$23,MATCH(F264,'Effect Coding'!$A$21:$A$23,0),COLUMN('Effect Coding'!C282))</f>
        <v>1</v>
      </c>
      <c r="EM264">
        <f>INDEX('Effect Coding'!$A$21:$D$23,MATCH(F264,'Effect Coding'!$A$21:$A$23,0),COLUMN('Effect Coding'!D282))</f>
        <v>0</v>
      </c>
      <c r="EN264">
        <f>INDEX('Effect Coding'!$A$15:$D$17,MATCH(G264,'Effect Coding'!$A$15:$A$17,0),COLUMN('Effect Coding'!C276))</f>
        <v>-1</v>
      </c>
      <c r="EO264">
        <f>INDEX('Effect Coding'!$A$15:$D$17,MATCH(G264,'Effect Coding'!$A$15:$A$17,0),COLUMN('Effect Coding'!D276))</f>
        <v>-1</v>
      </c>
      <c r="EP264">
        <f>INDEX('Effect Coding'!$A$9:$D$11,MATCH(H264,'Effect Coding'!$A$9:$A$11,0),COLUMN('Effect Coding'!C270))</f>
        <v>0</v>
      </c>
      <c r="EQ264">
        <f>INDEX('Effect Coding'!$A$9:$D$11,MATCH(H264,'Effect Coding'!$A$9:$A$11,0),COLUMN('Effect Coding'!D270))</f>
        <v>1</v>
      </c>
      <c r="ER264">
        <f>INDEX('Effect Coding'!$A$3:$D$5,MATCH(I264,'Effect Coding'!$A$3:$A$5,0),COLUMN('Effect Coding'!C264))</f>
        <v>-1</v>
      </c>
      <c r="ES264">
        <f>INDEX('Effect Coding'!$A$3:$D$5,MATCH(I264,'Effect Coding'!$A$3:$A$5,0),COLUMN('Effect Coding'!D264))</f>
        <v>-1</v>
      </c>
      <c r="ET264">
        <f>INDEX('Effect Coding'!$A$163:$D$165,MATCH(J264,'Effect Coding'!$A$163:$A$165,0),COLUMN('Effect Coding'!C424))</f>
        <v>1</v>
      </c>
      <c r="EU264">
        <f>INDEX('Effect Coding'!$A$163:$D$165,MATCH(J264,'Effect Coding'!$A$163:$A$165,0),COLUMN('Effect Coding'!D424))</f>
        <v>0</v>
      </c>
      <c r="EV264">
        <f>INDEX('Effect Coding'!$A$163:$D$165,MATCH(K264,'Effect Coding'!$A$169:$A$171,0),COLUMN('Effect Coding'!C424))</f>
        <v>1</v>
      </c>
      <c r="EW264">
        <f>INDEX('Effect Coding'!$A$163:$D$165,MATCH(K264,'Effect Coding'!$A$169:$A$171,0),COLUMN('Effect Coding'!D424))</f>
        <v>0</v>
      </c>
      <c r="EX264">
        <f>INDEX('Effect Coding'!$A$175:$E$178,MATCH(L264,'Effect Coding'!$A$175:$A$178,0),COLUMN('Effect Coding'!C436))</f>
        <v>0</v>
      </c>
      <c r="EY264">
        <f>INDEX('Effect Coding'!$A$175:$E$178,MATCH(L264,'Effect Coding'!$A$175:$A$178,0),COLUMN('Effect Coding'!D436))</f>
        <v>0</v>
      </c>
      <c r="EZ264">
        <f>INDEX('Effect Coding'!$A$175:$E$178,MATCH(L264,'Effect Coding'!$A$175:$A$178,0),COLUMN('Effect Coding'!E436))</f>
        <v>1</v>
      </c>
      <c r="FA264">
        <f>INDEX('Effect Coding'!$A$182:$E$185,MATCH(M264,'Effect Coding'!$A$182:$A$185,0),COLUMN('Effect Coding'!C443))</f>
        <v>0</v>
      </c>
      <c r="FB264">
        <f>INDEX('Effect Coding'!$A$182:$E$185,MATCH(M264,'Effect Coding'!$A$182:$A$185,0),COLUMN('Effect Coding'!D443))</f>
        <v>0</v>
      </c>
      <c r="FC264">
        <f>INDEX('Effect Coding'!$A$182:$E$185,MATCH(M264,'Effect Coding'!$A$182:$A$185,0),COLUMN('Effect Coding'!E443))</f>
        <v>1</v>
      </c>
      <c r="FD264">
        <f>INDEX('Effect Coding'!$A$189:$C$190,MATCH(N264,'Effect Coding'!$A$189:$A$190,0),COLUMN('Effect Coding'!C450))</f>
        <v>-1</v>
      </c>
      <c r="FE264">
        <f>INDEX('Effect Coding'!$A$194:$D$196,MATCH(O264,'Effect Coding'!$A$194:$A$196,0),COLUMN('Effect Coding'!C455))</f>
        <v>-1</v>
      </c>
      <c r="FF264">
        <f>INDEX('Effect Coding'!$A$194:$D$196,MATCH(O264,'Effect Coding'!$A$194:$A$196,0),COLUMN('Effect Coding'!D455))</f>
        <v>-1</v>
      </c>
      <c r="FG264">
        <f>INDEX('Effect Coding'!$A$200:$C$201,MATCH(P264,'Effect Coding'!$A$200:$A$201,0),COLUMN('Effect Coding'!C461))</f>
        <v>1</v>
      </c>
      <c r="FH264">
        <f>INDEX('Effect Coding'!$A$205:$D$207,MATCH(Q264,'Effect Coding'!$A$205:$A$207,0),COLUMN('Effect Coding'!C466))</f>
        <v>-1</v>
      </c>
      <c r="FI264">
        <f>INDEX('Effect Coding'!$A$205:$D$207,MATCH(Q264,'Effect Coding'!$A$205:$A$207,0),COLUMN('Effect Coding'!D466))</f>
        <v>-1</v>
      </c>
      <c r="FJ264">
        <f>INDEX('Effect Coding'!$A$211:$C$212,MATCH(R264,'Effect Coding'!$A$211:$A$212,0),COLUMN('Effect Coding'!C472))</f>
        <v>-1</v>
      </c>
      <c r="FK264">
        <f>INDEX('Effect Coding'!$A$216:$C$217,MATCH(S264,'Effect Coding'!$A$216:$A$217,0),COLUMN('Effect Coding'!C477))</f>
        <v>-1</v>
      </c>
      <c r="FL264">
        <f>INDEX('Effect Coding'!$A$221:$C$222,MATCH(T264,'Effect Coding'!$A$221:$A$222,0),COLUMN('Effect Coding'!C482))</f>
        <v>-1</v>
      </c>
    </row>
    <row r="265" spans="1:168" x14ac:dyDescent="0.25">
      <c r="A265" t="s">
        <v>467</v>
      </c>
      <c r="B265" t="s">
        <v>152</v>
      </c>
      <c r="C265" t="s">
        <v>10</v>
      </c>
      <c r="D265" t="s">
        <v>33</v>
      </c>
      <c r="E265" t="s">
        <v>28</v>
      </c>
      <c r="F265" t="s">
        <v>22</v>
      </c>
      <c r="G265" t="s">
        <v>189</v>
      </c>
      <c r="H265" t="s">
        <v>185</v>
      </c>
      <c r="I265" t="s">
        <v>75</v>
      </c>
      <c r="J265" t="s">
        <v>185</v>
      </c>
      <c r="K265" t="s">
        <v>63</v>
      </c>
      <c r="L265">
        <v>1</v>
      </c>
      <c r="M265" t="s">
        <v>67</v>
      </c>
      <c r="N265" t="s">
        <v>51</v>
      </c>
      <c r="O265" t="s">
        <v>63</v>
      </c>
      <c r="P265" t="s">
        <v>51</v>
      </c>
      <c r="Q265" t="s">
        <v>68</v>
      </c>
      <c r="R265" t="s">
        <v>51</v>
      </c>
      <c r="S265" t="s">
        <v>51</v>
      </c>
      <c r="T265" t="s">
        <v>51</v>
      </c>
      <c r="U265" s="20">
        <v>3.6</v>
      </c>
      <c r="V265">
        <f>INDEX('Effect Coding'!$A$53:$DD$159,MATCH(B265,'Effect Coding'!$A$53:$A$159,0), COLUMN('Effect Coding'!C315))</f>
        <v>0</v>
      </c>
      <c r="W265">
        <f>INDEX('Effect Coding'!$A$53:$DD$159,MATCH(B265,'Effect Coding'!$A$53:$A$159,0), COLUMN('Effect Coding'!D315))</f>
        <v>0</v>
      </c>
      <c r="X265">
        <f>INDEX('Effect Coding'!$A$53:$DD$159,MATCH(B265,'Effect Coding'!$A$53:$A$159,0), COLUMN('Effect Coding'!E315))</f>
        <v>0</v>
      </c>
      <c r="Y265">
        <f>INDEX('Effect Coding'!$A$53:$DD$159,MATCH(B265,'Effect Coding'!$A$53:$A$159,0), COLUMN('Effect Coding'!F315))</f>
        <v>0</v>
      </c>
      <c r="Z265">
        <f>INDEX('Effect Coding'!$A$53:$DD$159,MATCH(B265,'Effect Coding'!$A$53:$A$159,0), COLUMN('Effect Coding'!G315))</f>
        <v>0</v>
      </c>
      <c r="AA265">
        <f>INDEX('Effect Coding'!$A$53:$DD$159,MATCH(B265,'Effect Coding'!$A$53:$A$159,0), COLUMN('Effect Coding'!H315))</f>
        <v>0</v>
      </c>
      <c r="AB265">
        <f>INDEX('Effect Coding'!$A$53:$DD$159,MATCH(B265,'Effect Coding'!$A$53:$A$159,0), COLUMN('Effect Coding'!I315))</f>
        <v>0</v>
      </c>
      <c r="AC265">
        <f>INDEX('Effect Coding'!$A$53:$DD$159,MATCH(B265,'Effect Coding'!$A$53:$A$159,0), COLUMN('Effect Coding'!J315))</f>
        <v>0</v>
      </c>
      <c r="AD265">
        <f>INDEX('Effect Coding'!$A$53:$DD$159,MATCH(B265,'Effect Coding'!$A$53:$A$159,0), COLUMN('Effect Coding'!K315))</f>
        <v>0</v>
      </c>
      <c r="AE265">
        <f>INDEX('Effect Coding'!$A$53:$DD$159,MATCH(B265,'Effect Coding'!$A$53:$A$159,0), COLUMN('Effect Coding'!L315))</f>
        <v>0</v>
      </c>
      <c r="AF265">
        <f>INDEX('Effect Coding'!$A$53:$DD$159,MATCH(B265,'Effect Coding'!$A$53:$A$159,0), COLUMN('Effect Coding'!M315))</f>
        <v>0</v>
      </c>
      <c r="AG265">
        <f>INDEX('Effect Coding'!$A$53:$DD$159,MATCH(B265,'Effect Coding'!$A$53:$A$159,0), COLUMN('Effect Coding'!N315))</f>
        <v>0</v>
      </c>
      <c r="AH265">
        <f>INDEX('Effect Coding'!$A$53:$DD$159,MATCH(B265,'Effect Coding'!$A$53:$A$159,0), COLUMN('Effect Coding'!O315))</f>
        <v>0</v>
      </c>
      <c r="AI265">
        <f>INDEX('Effect Coding'!$A$53:$DD$159,MATCH(B265,'Effect Coding'!$A$53:$A$159,0), COLUMN('Effect Coding'!P315))</f>
        <v>0</v>
      </c>
      <c r="AJ265">
        <f>INDEX('Effect Coding'!$A$53:$DD$159,MATCH(B265,'Effect Coding'!$A$53:$A$159,0), COLUMN('Effect Coding'!Q315))</f>
        <v>0</v>
      </c>
      <c r="AK265">
        <f>INDEX('Effect Coding'!$A$53:$DD$159,MATCH(B265,'Effect Coding'!$A$53:$A$159,0), COLUMN('Effect Coding'!R315))</f>
        <v>0</v>
      </c>
      <c r="AL265">
        <f>INDEX('Effect Coding'!$A$53:$DD$159,MATCH(B265,'Effect Coding'!$A$53:$A$159,0), COLUMN('Effect Coding'!S315))</f>
        <v>0</v>
      </c>
      <c r="AM265">
        <f>INDEX('Effect Coding'!$A$53:$DD$159,MATCH(B265,'Effect Coding'!$A$53:$A$159,0), COLUMN('Effect Coding'!T315))</f>
        <v>0</v>
      </c>
      <c r="AN265">
        <f>INDEX('Effect Coding'!$A$53:$DD$159,MATCH(B265,'Effect Coding'!$A$53:$A$159,0), COLUMN('Effect Coding'!U315))</f>
        <v>0</v>
      </c>
      <c r="AO265">
        <f>INDEX('Effect Coding'!$A$53:$DD$159,MATCH(B265,'Effect Coding'!$A$53:$A$159,0), COLUMN('Effect Coding'!V315))</f>
        <v>0</v>
      </c>
      <c r="AP265">
        <f>INDEX('Effect Coding'!$A$53:$DD$159,MATCH(B265,'Effect Coding'!$A$53:$A$159,0), COLUMN('Effect Coding'!W315))</f>
        <v>0</v>
      </c>
      <c r="AQ265">
        <f>INDEX('Effect Coding'!$A$53:$DD$159,MATCH(B265,'Effect Coding'!$A$53:$A$159,0), COLUMN('Effect Coding'!X315))</f>
        <v>0</v>
      </c>
      <c r="AR265">
        <f>INDEX('Effect Coding'!$A$53:$DD$159,MATCH(B265,'Effect Coding'!$A$53:$A$159,0), COLUMN('Effect Coding'!Y315))</f>
        <v>0</v>
      </c>
      <c r="AS265">
        <f>INDEX('Effect Coding'!$A$53:$DD$159,MATCH(B265,'Effect Coding'!$A$53:$A$159,0), COLUMN('Effect Coding'!Z315))</f>
        <v>0</v>
      </c>
      <c r="AT265">
        <f>INDEX('Effect Coding'!$A$53:$DD$159,MATCH(B265,'Effect Coding'!$A$53:$A$159,0), COLUMN('Effect Coding'!AA315))</f>
        <v>0</v>
      </c>
      <c r="AU265">
        <f>INDEX('Effect Coding'!$A$53:$DD$159,MATCH(B265,'Effect Coding'!$A$53:$A$159,0), COLUMN('Effect Coding'!AB315))</f>
        <v>0</v>
      </c>
      <c r="AV265">
        <f>INDEX('Effect Coding'!$A$53:$DD$159,MATCH(B265,'Effect Coding'!$A$53:$A$159,0), COLUMN('Effect Coding'!AC315))</f>
        <v>0</v>
      </c>
      <c r="AW265">
        <f>INDEX('Effect Coding'!$A$53:$DD$159,MATCH(B265,'Effect Coding'!$A$53:$A$159,0), COLUMN('Effect Coding'!AD315))</f>
        <v>0</v>
      </c>
      <c r="AX265">
        <f>INDEX('Effect Coding'!$A$53:$DD$159,MATCH(B265,'Effect Coding'!$A$53:$A$159,0), COLUMN('Effect Coding'!AE315))</f>
        <v>0</v>
      </c>
      <c r="AY265">
        <f>INDEX('Effect Coding'!$A$53:$DD$159,MATCH(B265,'Effect Coding'!$A$53:$A$159,0), COLUMN('Effect Coding'!AF315))</f>
        <v>0</v>
      </c>
      <c r="AZ265">
        <f>INDEX('Effect Coding'!$A$53:$DD$159,MATCH(B265,'Effect Coding'!$A$53:$A$159,0), COLUMN('Effect Coding'!AG315))</f>
        <v>0</v>
      </c>
      <c r="BA265">
        <f>INDEX('Effect Coding'!$A$53:$DD$159,MATCH(B265,'Effect Coding'!$A$53:$A$159,0), COLUMN('Effect Coding'!AH315))</f>
        <v>0</v>
      </c>
      <c r="BB265">
        <f>INDEX('Effect Coding'!$A$53:$DD$159,MATCH(B265,'Effect Coding'!$A$53:$A$159,0), COLUMN('Effect Coding'!AI315))</f>
        <v>0</v>
      </c>
      <c r="BC265">
        <f>INDEX('Effect Coding'!$A$53:$DD$159,MATCH(B265,'Effect Coding'!$A$53:$A$159,0), COLUMN('Effect Coding'!AJ315))</f>
        <v>0</v>
      </c>
      <c r="BD265">
        <f>INDEX('Effect Coding'!$A$53:$DD$159,MATCH(B265,'Effect Coding'!$A$53:$A$159,0), COLUMN('Effect Coding'!AK315))</f>
        <v>0</v>
      </c>
      <c r="BE265">
        <f>INDEX('Effect Coding'!$A$53:$DD$159,MATCH(B265,'Effect Coding'!$A$53:$A$159,0), COLUMN('Effect Coding'!AL315))</f>
        <v>0</v>
      </c>
      <c r="BF265">
        <f>INDEX('Effect Coding'!$A$53:$DD$159,MATCH(B265,'Effect Coding'!$A$53:$A$159,0), COLUMN('Effect Coding'!AM315))</f>
        <v>0</v>
      </c>
      <c r="BG265">
        <f>INDEX('Effect Coding'!$A$53:$DD$159,MATCH(B265,'Effect Coding'!$A$53:$A$159,0), COLUMN('Effect Coding'!AN315))</f>
        <v>0</v>
      </c>
      <c r="BH265">
        <f>INDEX('Effect Coding'!$A$53:$DD$159,MATCH(B265,'Effect Coding'!$A$53:$A$159,0), COLUMN('Effect Coding'!AO315))</f>
        <v>0</v>
      </c>
      <c r="BI265">
        <f>INDEX('Effect Coding'!$A$53:$DD$159,MATCH(B265,'Effect Coding'!$A$53:$A$159,0), COLUMN('Effect Coding'!AP315))</f>
        <v>0</v>
      </c>
      <c r="BJ265">
        <f>INDEX('Effect Coding'!$A$53:$DD$159,MATCH(B265,'Effect Coding'!$A$53:$A$159,0), COLUMN('Effect Coding'!AQ315))</f>
        <v>0</v>
      </c>
      <c r="BK265">
        <f>INDEX('Effect Coding'!$A$53:$DD$159,MATCH(B265,'Effect Coding'!$A$53:$A$159,0), COLUMN('Effect Coding'!AR315))</f>
        <v>0</v>
      </c>
      <c r="BL265">
        <f>INDEX('Effect Coding'!$A$53:$DD$159,MATCH(B265,'Effect Coding'!$A$53:$A$159,0), COLUMN('Effect Coding'!AS315))</f>
        <v>0</v>
      </c>
      <c r="BM265">
        <f>INDEX('Effect Coding'!$A$53:$DD$159,MATCH(B265,'Effect Coding'!$A$53:$A$159,0), COLUMN('Effect Coding'!AT315))</f>
        <v>0</v>
      </c>
      <c r="BN265">
        <f>INDEX('Effect Coding'!$A$53:$DD$159,MATCH(B265,'Effect Coding'!$A$53:$A$159,0), COLUMN('Effect Coding'!AU315))</f>
        <v>0</v>
      </c>
      <c r="BO265">
        <f>INDEX('Effect Coding'!$A$53:$DD$159,MATCH(B265,'Effect Coding'!$A$53:$A$159,0), COLUMN('Effect Coding'!AV315))</f>
        <v>0</v>
      </c>
      <c r="BP265">
        <f>INDEX('Effect Coding'!$A$53:$DD$159,MATCH(B265,'Effect Coding'!$A$53:$A$159,0), COLUMN('Effect Coding'!AW315))</f>
        <v>0</v>
      </c>
      <c r="BQ265">
        <f>INDEX('Effect Coding'!$A$53:$DD$159,MATCH(B265,'Effect Coding'!$A$53:$A$159,0), COLUMN('Effect Coding'!AX315))</f>
        <v>0</v>
      </c>
      <c r="BR265">
        <f>INDEX('Effect Coding'!$A$53:$DD$159,MATCH(B265,'Effect Coding'!$A$53:$A$159,0), COLUMN('Effect Coding'!AY315))</f>
        <v>0</v>
      </c>
      <c r="BS265">
        <f>INDEX('Effect Coding'!$A$53:$DD$159,MATCH(B265,'Effect Coding'!$A$53:$A$159,0), COLUMN('Effect Coding'!AZ315))</f>
        <v>0</v>
      </c>
      <c r="BT265">
        <f>INDEX('Effect Coding'!$A$53:$DD$159,MATCH(B265,'Effect Coding'!$A$53:$A$159,0), COLUMN('Effect Coding'!BA315))</f>
        <v>0</v>
      </c>
      <c r="BU265">
        <f>INDEX('Effect Coding'!$A$53:$DD$159,MATCH(B265,'Effect Coding'!$A$53:$A$159,0), COLUMN('Effect Coding'!BB315))</f>
        <v>0</v>
      </c>
      <c r="BV265">
        <f>INDEX('Effect Coding'!$A$53:$DD$159,MATCH(B265,'Effect Coding'!$A$53:$A$159,0), COLUMN('Effect Coding'!BC315))</f>
        <v>0</v>
      </c>
      <c r="BW265">
        <f>INDEX('Effect Coding'!$A$53:$DD$159,MATCH(B265,'Effect Coding'!$A$53:$A$159,0), COLUMN('Effect Coding'!BD315))</f>
        <v>0</v>
      </c>
      <c r="BX265">
        <f>INDEX('Effect Coding'!$A$53:$DD$159,MATCH(B265,'Effect Coding'!$A$53:$A$159,0), COLUMN('Effect Coding'!BE315))</f>
        <v>0</v>
      </c>
      <c r="BY265">
        <f>INDEX('Effect Coding'!$A$53:$DD$159,MATCH(B265,'Effect Coding'!$A$53:$A$159,0), COLUMN('Effect Coding'!BF315))</f>
        <v>0</v>
      </c>
      <c r="BZ265">
        <f>INDEX('Effect Coding'!$A$53:$DD$159,MATCH(B265,'Effect Coding'!$A$53:$A$159,0), COLUMN('Effect Coding'!BG315))</f>
        <v>0</v>
      </c>
      <c r="CA265">
        <f>INDEX('Effect Coding'!$A$53:$DD$159,MATCH(B265,'Effect Coding'!$A$53:$A$159,0), COLUMN('Effect Coding'!BH315))</f>
        <v>0</v>
      </c>
      <c r="CB265">
        <f>INDEX('Effect Coding'!$A$53:$DD$159,MATCH(B265,'Effect Coding'!$A$53:$A$159,0), COLUMN('Effect Coding'!BI315))</f>
        <v>0</v>
      </c>
      <c r="CC265">
        <f>INDEX('Effect Coding'!$A$53:$DD$159,MATCH(B265,'Effect Coding'!$A$53:$A$159,0), COLUMN('Effect Coding'!BJ315))</f>
        <v>0</v>
      </c>
      <c r="CD265">
        <f>INDEX('Effect Coding'!$A$53:$DD$159,MATCH(B265,'Effect Coding'!$A$53:$A$159,0), COLUMN('Effect Coding'!BK315))</f>
        <v>0</v>
      </c>
      <c r="CE265">
        <f>INDEX('Effect Coding'!$A$53:$DD$159,MATCH(B265,'Effect Coding'!$A$53:$A$159,0), COLUMN('Effect Coding'!BL315))</f>
        <v>0</v>
      </c>
      <c r="CF265">
        <f>INDEX('Effect Coding'!$A$53:$DD$159,MATCH(B265,'Effect Coding'!$A$53:$A$159,0), COLUMN('Effect Coding'!BM315))</f>
        <v>0</v>
      </c>
      <c r="CG265">
        <f>INDEX('Effect Coding'!$A$53:$DD$159,MATCH(B265,'Effect Coding'!$A$53:$A$159,0), COLUMN('Effect Coding'!BN315))</f>
        <v>0</v>
      </c>
      <c r="CH265">
        <f>INDEX('Effect Coding'!$A$53:$DD$159,MATCH(B265,'Effect Coding'!$A$53:$A$159,0), COLUMN('Effect Coding'!BO315))</f>
        <v>0</v>
      </c>
      <c r="CI265">
        <f>INDEX('Effect Coding'!$A$53:$DD$159,MATCH(B265,'Effect Coding'!$A$53:$A$159,0), COLUMN('Effect Coding'!BP315))</f>
        <v>0</v>
      </c>
      <c r="CJ265">
        <f>INDEX('Effect Coding'!$A$53:$DD$159,MATCH(B265,'Effect Coding'!$A$53:$A$159,0), COLUMN('Effect Coding'!BQ315))</f>
        <v>0</v>
      </c>
      <c r="CK265">
        <f>INDEX('Effect Coding'!$A$53:$DD$159,MATCH(B265,'Effect Coding'!$A$53:$A$159,0), COLUMN('Effect Coding'!BR315))</f>
        <v>0</v>
      </c>
      <c r="CL265">
        <f>INDEX('Effect Coding'!$A$53:$DD$159,MATCH(B265,'Effect Coding'!$A$53:$A$159,0), COLUMN('Effect Coding'!BS315))</f>
        <v>0</v>
      </c>
      <c r="CM265">
        <f>INDEX('Effect Coding'!$A$53:$DD$159,MATCH(B265,'Effect Coding'!$A$53:$A$159,0), COLUMN('Effect Coding'!BT315))</f>
        <v>0</v>
      </c>
      <c r="CN265">
        <f>INDEX('Effect Coding'!$A$53:$DD$159,MATCH(B265,'Effect Coding'!$A$53:$A$159,0), COLUMN('Effect Coding'!BU315))</f>
        <v>0</v>
      </c>
      <c r="CO265">
        <f>INDEX('Effect Coding'!$A$53:$DD$159,MATCH(B265,'Effect Coding'!$A$53:$A$159,0), COLUMN('Effect Coding'!BV315))</f>
        <v>0</v>
      </c>
      <c r="CP265">
        <f>INDEX('Effect Coding'!$A$53:$DD$159,MATCH(B265,'Effect Coding'!$A$53:$A$159,0), COLUMN('Effect Coding'!BW315))</f>
        <v>0</v>
      </c>
      <c r="CQ265">
        <f>INDEX('Effect Coding'!$A$53:$DD$159,MATCH(B265,'Effect Coding'!$A$53:$A$159,0), COLUMN('Effect Coding'!BX315))</f>
        <v>0</v>
      </c>
      <c r="CR265">
        <f>INDEX('Effect Coding'!$A$53:$DD$159,MATCH(B265,'Effect Coding'!$A$53:$A$159,0), COLUMN('Effect Coding'!BY315))</f>
        <v>0</v>
      </c>
      <c r="CS265">
        <f>INDEX('Effect Coding'!$A$53:$DD$159,MATCH(B265,'Effect Coding'!$A$53:$A$159,0), COLUMN('Effect Coding'!BZ315))</f>
        <v>0</v>
      </c>
      <c r="CT265">
        <f>INDEX('Effect Coding'!$A$53:$DD$159,MATCH(B265,'Effect Coding'!$A$53:$A$159,0), COLUMN('Effect Coding'!CA315))</f>
        <v>0</v>
      </c>
      <c r="CU265">
        <f>INDEX('Effect Coding'!$A$53:$DD$159,MATCH(B265,'Effect Coding'!$A$53:$A$159,0), COLUMN('Effect Coding'!CB315))</f>
        <v>0</v>
      </c>
      <c r="CV265">
        <f>INDEX('Effect Coding'!$A$53:$DD$159,MATCH(B265,'Effect Coding'!$A$53:$A$159,0), COLUMN('Effect Coding'!CC315))</f>
        <v>0</v>
      </c>
      <c r="CW265">
        <f>INDEX('Effect Coding'!$A$53:$DD$159,MATCH(B265,'Effect Coding'!$A$53:$A$159,0), COLUMN('Effect Coding'!CD315))</f>
        <v>0</v>
      </c>
      <c r="CX265">
        <f>INDEX('Effect Coding'!$A$53:$DD$159,MATCH(B265,'Effect Coding'!$A$53:$A$159,0), COLUMN('Effect Coding'!CE315))</f>
        <v>0</v>
      </c>
      <c r="CY265">
        <f>INDEX('Effect Coding'!$A$53:$DD$159,MATCH(B265,'Effect Coding'!$A$53:$A$159,0), COLUMN('Effect Coding'!CF315))</f>
        <v>0</v>
      </c>
      <c r="CZ265">
        <f>INDEX('Effect Coding'!$A$53:$DD$159,MATCH(B265,'Effect Coding'!$A$53:$A$159,0), COLUMN('Effect Coding'!CG315))</f>
        <v>0</v>
      </c>
      <c r="DA265">
        <f>INDEX('Effect Coding'!$A$53:$DD$159,MATCH(B265,'Effect Coding'!$A$53:$A$159,0), COLUMN('Effect Coding'!CH315))</f>
        <v>0</v>
      </c>
      <c r="DB265">
        <f>INDEX('Effect Coding'!$A$53:$DD$159,MATCH(B265,'Effect Coding'!$A$53:$A$159,0), COLUMN('Effect Coding'!CI315))</f>
        <v>0</v>
      </c>
      <c r="DC265">
        <f>INDEX('Effect Coding'!$A$53:$DD$159,MATCH(B265,'Effect Coding'!$A$53:$A$159,0), COLUMN('Effect Coding'!CJ315))</f>
        <v>1</v>
      </c>
      <c r="DD265">
        <f>INDEX('Effect Coding'!$A$53:$DD$159,MATCH(B265,'Effect Coding'!$A$53:$A$159,0), COLUMN('Effect Coding'!CK315))</f>
        <v>0</v>
      </c>
      <c r="DE265">
        <f>INDEX('Effect Coding'!$A$53:$DD$159,MATCH(B265,'Effect Coding'!$A$53:$A$159,0), COLUMN('Effect Coding'!CL315))</f>
        <v>0</v>
      </c>
      <c r="DF265">
        <f>INDEX('Effect Coding'!$A$53:$DD$159,MATCH(B265,'Effect Coding'!$A$53:$A$159,0), COLUMN('Effect Coding'!CM315))</f>
        <v>0</v>
      </c>
      <c r="DG265">
        <f>INDEX('Effect Coding'!$A$53:$DD$159,MATCH(B265,'Effect Coding'!$A$53:$A$159,0), COLUMN('Effect Coding'!CN315))</f>
        <v>0</v>
      </c>
      <c r="DH265">
        <f>INDEX('Effect Coding'!$A$53:$DD$159,MATCH(B265,'Effect Coding'!$A$53:$A$159,0), COLUMN('Effect Coding'!CO315))</f>
        <v>0</v>
      </c>
      <c r="DI265">
        <f>INDEX('Effect Coding'!$A$53:$DD$159,MATCH(B265,'Effect Coding'!$A$53:$A$159,0), COLUMN('Effect Coding'!CP315))</f>
        <v>0</v>
      </c>
      <c r="DJ265">
        <f>INDEX('Effect Coding'!$A$53:$DD$159,MATCH(B265,'Effect Coding'!$A$53:$A$159,0), COLUMN('Effect Coding'!CQ315))</f>
        <v>0</v>
      </c>
      <c r="DK265">
        <f>INDEX('Effect Coding'!$A$53:$DD$159,MATCH(B265,'Effect Coding'!$A$53:$A$159,0), COLUMN('Effect Coding'!CR315))</f>
        <v>0</v>
      </c>
      <c r="DL265">
        <f>INDEX('Effect Coding'!$A$53:$DD$159,MATCH(B265,'Effect Coding'!$A$53:$A$159,0), COLUMN('Effect Coding'!CS315))</f>
        <v>0</v>
      </c>
      <c r="DM265">
        <f>INDEX('Effect Coding'!$A$53:$DD$159,MATCH(B265,'Effect Coding'!$A$53:$A$159,0), COLUMN('Effect Coding'!CT315))</f>
        <v>0</v>
      </c>
      <c r="DN265">
        <f>INDEX('Effect Coding'!$A$53:$DD$159,MATCH(B265,'Effect Coding'!$A$53:$A$159,0), COLUMN('Effect Coding'!CU315))</f>
        <v>0</v>
      </c>
      <c r="DO265">
        <f>INDEX('Effect Coding'!$A$53:$DD$159,MATCH(B265,'Effect Coding'!$A$53:$A$159,0), COLUMN('Effect Coding'!CV315))</f>
        <v>0</v>
      </c>
      <c r="DP265">
        <f>INDEX('Effect Coding'!$A$53:$DD$159,MATCH(B265,'Effect Coding'!$A$53:$A$159,0), COLUMN('Effect Coding'!CW315))</f>
        <v>0</v>
      </c>
      <c r="DQ265">
        <f>INDEX('Effect Coding'!$A$53:$DD$159,MATCH(B265,'Effect Coding'!$A$53:$A$159,0), COLUMN('Effect Coding'!CX315))</f>
        <v>0</v>
      </c>
      <c r="DR265">
        <f>INDEX('Effect Coding'!$A$53:$DD$159,MATCH(B265,'Effect Coding'!$A$53:$A$159,0), COLUMN('Effect Coding'!CY315))</f>
        <v>0</v>
      </c>
      <c r="DS265">
        <f>INDEX('Effect Coding'!$A$53:$DD$159,MATCH(B265,'Effect Coding'!$A$53:$A$159,0), COLUMN('Effect Coding'!CZ315))</f>
        <v>0</v>
      </c>
      <c r="DT265">
        <f>INDEX('Effect Coding'!$A$53:$DD$159,MATCH(B265,'Effect Coding'!$A$53:$A$159,0), COLUMN('Effect Coding'!DA315))</f>
        <v>0</v>
      </c>
      <c r="DU265">
        <f>INDEX('Effect Coding'!$A$53:$DD$159,MATCH(B265,'Effect Coding'!$A$53:$A$159,0), COLUMN('Effect Coding'!DB315))</f>
        <v>0</v>
      </c>
      <c r="DV265">
        <f>INDEX('Effect Coding'!$A$53:$DD$159,MATCH(B265,'Effect Coding'!$A$53:$A$159,0), COLUMN('Effect Coding'!DC315))</f>
        <v>0</v>
      </c>
      <c r="DW265">
        <f>INDEX('Effect Coding'!$A$53:$DD$159,MATCH(B265,'Effect Coding'!$A$53:$A$159,0), COLUMN('Effect Coding'!DD315))</f>
        <v>0</v>
      </c>
      <c r="DX265">
        <f>INDEX('Effect Coding'!$A$40:$K$49,MATCH(C265,'Effect Coding'!$A$40:$A$49,0),COLUMN('Effect Coding'!C302))</f>
        <v>0</v>
      </c>
      <c r="DY265">
        <f>INDEX('Effect Coding'!$A$40:$K$49,MATCH(C265,'Effect Coding'!$A$40:$A$49,0),COLUMN('Effect Coding'!D302))</f>
        <v>0</v>
      </c>
      <c r="DZ265">
        <f>INDEX('Effect Coding'!$A$40:$K$49,MATCH(C265,'Effect Coding'!$A$40:$A$49,0),COLUMN('Effect Coding'!E302))</f>
        <v>0</v>
      </c>
      <c r="EA265">
        <f>INDEX('Effect Coding'!$A$40:$K$49,MATCH(C265,'Effect Coding'!$A$40:$A$49,0),COLUMN('Effect Coding'!F302))</f>
        <v>0</v>
      </c>
      <c r="EB265">
        <f>INDEX('Effect Coding'!$A$40:$K$49,MATCH(C265,'Effect Coding'!$A$40:$A$49,0),COLUMN('Effect Coding'!G302))</f>
        <v>0</v>
      </c>
      <c r="EC265">
        <f>INDEX('Effect Coding'!$A$40:$K$49,MATCH(C265,'Effect Coding'!$A$40:$A$49,0),COLUMN('Effect Coding'!H302))</f>
        <v>0</v>
      </c>
      <c r="ED265">
        <f>INDEX('Effect Coding'!$A$40:$K$49,MATCH(C265,'Effect Coding'!$A$40:$A$49,0),COLUMN('Effect Coding'!I302))</f>
        <v>0</v>
      </c>
      <c r="EE265">
        <f>INDEX('Effect Coding'!$A$40:$K$49,MATCH(C265,'Effect Coding'!$A$40:$A$49,0),COLUMN('Effect Coding'!J302))</f>
        <v>0</v>
      </c>
      <c r="EF265">
        <f>INDEX('Effect Coding'!$A$40:$K$49,MATCH(C265,'Effect Coding'!$A$40:$A$49,0),COLUMN('Effect Coding'!K302))</f>
        <v>1</v>
      </c>
      <c r="EG265">
        <f>INDEX('Effect Coding'!$A$33:$E$36,MATCH(D265,'Effect Coding'!$A$33:$A$36,0),COLUMN('Effect Coding'!C295))</f>
        <v>-1</v>
      </c>
      <c r="EH265">
        <f>INDEX('Effect Coding'!$A$33:$E$36,MATCH(D265,'Effect Coding'!$A$33:$A$36,0),COLUMN('Effect Coding'!D295))</f>
        <v>-1</v>
      </c>
      <c r="EI265">
        <f>INDEX('Effect Coding'!$A$33:$E$36,MATCH(D265,'Effect Coding'!$A$33:$A$36,0),COLUMN('Effect Coding'!E295))</f>
        <v>-1</v>
      </c>
      <c r="EJ265">
        <f>INDEX('Effect Coding'!$A$27:$D$29,MATCH(E265,'Effect Coding'!$A$27:$A$29,0),COLUMN('Effect Coding'!C289))</f>
        <v>1</v>
      </c>
      <c r="EK265">
        <f>INDEX('Effect Coding'!$A$27:$D$29,MATCH(E265,'Effect Coding'!$A$27:$A$29,0),COLUMN('Effect Coding'!D289))</f>
        <v>0</v>
      </c>
      <c r="EL265">
        <f>INDEX('Effect Coding'!$A$21:$D$23,MATCH(F265,'Effect Coding'!$A$21:$A$23,0),COLUMN('Effect Coding'!C283))</f>
        <v>0</v>
      </c>
      <c r="EM265">
        <f>INDEX('Effect Coding'!$A$21:$D$23,MATCH(F265,'Effect Coding'!$A$21:$A$23,0),COLUMN('Effect Coding'!D283))</f>
        <v>1</v>
      </c>
      <c r="EN265">
        <f>INDEX('Effect Coding'!$A$15:$D$17,MATCH(G265,'Effect Coding'!$A$15:$A$17,0),COLUMN('Effect Coding'!C277))</f>
        <v>0</v>
      </c>
      <c r="EO265">
        <f>INDEX('Effect Coding'!$A$15:$D$17,MATCH(G265,'Effect Coding'!$A$15:$A$17,0),COLUMN('Effect Coding'!D277))</f>
        <v>1</v>
      </c>
      <c r="EP265">
        <f>INDEX('Effect Coding'!$A$9:$D$11,MATCH(H265,'Effect Coding'!$A$9:$A$11,0),COLUMN('Effect Coding'!C271))</f>
        <v>0</v>
      </c>
      <c r="EQ265">
        <f>INDEX('Effect Coding'!$A$9:$D$11,MATCH(H265,'Effect Coding'!$A$9:$A$11,0),COLUMN('Effect Coding'!D271))</f>
        <v>1</v>
      </c>
      <c r="ER265">
        <f>INDEX('Effect Coding'!$A$3:$D$5,MATCH(I265,'Effect Coding'!$A$3:$A$5,0),COLUMN('Effect Coding'!C265))</f>
        <v>-1</v>
      </c>
      <c r="ES265">
        <f>INDEX('Effect Coding'!$A$3:$D$5,MATCH(I265,'Effect Coding'!$A$3:$A$5,0),COLUMN('Effect Coding'!D265))</f>
        <v>-1</v>
      </c>
      <c r="ET265">
        <f>INDEX('Effect Coding'!$A$163:$D$165,MATCH(J265,'Effect Coding'!$A$163:$A$165,0),COLUMN('Effect Coding'!C425))</f>
        <v>1</v>
      </c>
      <c r="EU265">
        <f>INDEX('Effect Coding'!$A$163:$D$165,MATCH(J265,'Effect Coding'!$A$163:$A$165,0),COLUMN('Effect Coding'!D425))</f>
        <v>0</v>
      </c>
      <c r="EV265">
        <f>INDEX('Effect Coding'!$A$163:$D$165,MATCH(K265,'Effect Coding'!$A$169:$A$171,0),COLUMN('Effect Coding'!C425))</f>
        <v>1</v>
      </c>
      <c r="EW265">
        <f>INDEX('Effect Coding'!$A$163:$D$165,MATCH(K265,'Effect Coding'!$A$169:$A$171,0),COLUMN('Effect Coding'!D425))</f>
        <v>0</v>
      </c>
      <c r="EX265">
        <f>INDEX('Effect Coding'!$A$175:$E$178,MATCH(L265,'Effect Coding'!$A$175:$A$178,0),COLUMN('Effect Coding'!C437))</f>
        <v>0</v>
      </c>
      <c r="EY265">
        <f>INDEX('Effect Coding'!$A$175:$E$178,MATCH(L265,'Effect Coding'!$A$175:$A$178,0),COLUMN('Effect Coding'!D437))</f>
        <v>1</v>
      </c>
      <c r="EZ265">
        <f>INDEX('Effect Coding'!$A$175:$E$178,MATCH(L265,'Effect Coding'!$A$175:$A$178,0),COLUMN('Effect Coding'!E437))</f>
        <v>0</v>
      </c>
      <c r="FA265">
        <f>INDEX('Effect Coding'!$A$182:$E$185,MATCH(M265,'Effect Coding'!$A$182:$A$185,0),COLUMN('Effect Coding'!C444))</f>
        <v>-1</v>
      </c>
      <c r="FB265">
        <f>INDEX('Effect Coding'!$A$182:$E$185,MATCH(M265,'Effect Coding'!$A$182:$A$185,0),COLUMN('Effect Coding'!D444))</f>
        <v>-1</v>
      </c>
      <c r="FC265">
        <f>INDEX('Effect Coding'!$A$182:$E$185,MATCH(M265,'Effect Coding'!$A$182:$A$185,0),COLUMN('Effect Coding'!E444))</f>
        <v>-1</v>
      </c>
      <c r="FD265">
        <f>INDEX('Effect Coding'!$A$189:$C$190,MATCH(N265,'Effect Coding'!$A$189:$A$190,0),COLUMN('Effect Coding'!C451))</f>
        <v>1</v>
      </c>
      <c r="FE265">
        <f>INDEX('Effect Coding'!$A$194:$D$196,MATCH(O265,'Effect Coding'!$A$194:$A$196,0),COLUMN('Effect Coding'!C456))</f>
        <v>0</v>
      </c>
      <c r="FF265">
        <f>INDEX('Effect Coding'!$A$194:$D$196,MATCH(O265,'Effect Coding'!$A$194:$A$196,0),COLUMN('Effect Coding'!D456))</f>
        <v>1</v>
      </c>
      <c r="FG265">
        <f>INDEX('Effect Coding'!$A$200:$C$201,MATCH(P265,'Effect Coding'!$A$200:$A$201,0),COLUMN('Effect Coding'!C462))</f>
        <v>-1</v>
      </c>
      <c r="FH265">
        <f>INDEX('Effect Coding'!$A$205:$D$207,MATCH(Q265,'Effect Coding'!$A$205:$A$207,0),COLUMN('Effect Coding'!C467))</f>
        <v>-1</v>
      </c>
      <c r="FI265">
        <f>INDEX('Effect Coding'!$A$205:$D$207,MATCH(Q265,'Effect Coding'!$A$205:$A$207,0),COLUMN('Effect Coding'!D467))</f>
        <v>-1</v>
      </c>
      <c r="FJ265">
        <f>INDEX('Effect Coding'!$A$211:$C$212,MATCH(R265,'Effect Coding'!$A$211:$A$212,0),COLUMN('Effect Coding'!C473))</f>
        <v>1</v>
      </c>
      <c r="FK265">
        <f>INDEX('Effect Coding'!$A$216:$C$217,MATCH(S265,'Effect Coding'!$A$216:$A$217,0),COLUMN('Effect Coding'!C478))</f>
        <v>1</v>
      </c>
      <c r="FL265">
        <f>INDEX('Effect Coding'!$A$221:$C$222,MATCH(T265,'Effect Coding'!$A$221:$A$222,0),COLUMN('Effect Coding'!C483))</f>
        <v>1</v>
      </c>
    </row>
    <row r="266" spans="1:168" x14ac:dyDescent="0.25">
      <c r="A266" t="s">
        <v>468</v>
      </c>
      <c r="B266" t="s">
        <v>153</v>
      </c>
      <c r="C266" t="s">
        <v>10</v>
      </c>
      <c r="D266" t="s">
        <v>33</v>
      </c>
      <c r="E266" t="s">
        <v>28</v>
      </c>
      <c r="F266" t="s">
        <v>22</v>
      </c>
      <c r="G266" t="s">
        <v>189</v>
      </c>
      <c r="H266" t="s">
        <v>185</v>
      </c>
      <c r="I266" t="s">
        <v>75</v>
      </c>
      <c r="J266" t="s">
        <v>185</v>
      </c>
      <c r="K266" t="s">
        <v>63</v>
      </c>
      <c r="L266">
        <v>2</v>
      </c>
      <c r="M266" t="s">
        <v>67</v>
      </c>
      <c r="N266" t="s">
        <v>52</v>
      </c>
      <c r="O266" t="s">
        <v>63</v>
      </c>
      <c r="P266" t="s">
        <v>51</v>
      </c>
      <c r="Q266" t="s">
        <v>68</v>
      </c>
      <c r="R266" t="s">
        <v>51</v>
      </c>
      <c r="S266" t="s">
        <v>51</v>
      </c>
      <c r="T266" t="s">
        <v>51</v>
      </c>
      <c r="U266" s="20">
        <v>3.5</v>
      </c>
      <c r="V266">
        <f>INDEX('Effect Coding'!$A$53:$DD$159,MATCH(B266,'Effect Coding'!$A$53:$A$159,0), COLUMN('Effect Coding'!C316))</f>
        <v>0</v>
      </c>
      <c r="W266">
        <f>INDEX('Effect Coding'!$A$53:$DD$159,MATCH(B266,'Effect Coding'!$A$53:$A$159,0), COLUMN('Effect Coding'!D316))</f>
        <v>0</v>
      </c>
      <c r="X266">
        <f>INDEX('Effect Coding'!$A$53:$DD$159,MATCH(B266,'Effect Coding'!$A$53:$A$159,0), COLUMN('Effect Coding'!E316))</f>
        <v>0</v>
      </c>
      <c r="Y266">
        <f>INDEX('Effect Coding'!$A$53:$DD$159,MATCH(B266,'Effect Coding'!$A$53:$A$159,0), COLUMN('Effect Coding'!F316))</f>
        <v>0</v>
      </c>
      <c r="Z266">
        <f>INDEX('Effect Coding'!$A$53:$DD$159,MATCH(B266,'Effect Coding'!$A$53:$A$159,0), COLUMN('Effect Coding'!G316))</f>
        <v>0</v>
      </c>
      <c r="AA266">
        <f>INDEX('Effect Coding'!$A$53:$DD$159,MATCH(B266,'Effect Coding'!$A$53:$A$159,0), COLUMN('Effect Coding'!H316))</f>
        <v>0</v>
      </c>
      <c r="AB266">
        <f>INDEX('Effect Coding'!$A$53:$DD$159,MATCH(B266,'Effect Coding'!$A$53:$A$159,0), COLUMN('Effect Coding'!I316))</f>
        <v>0</v>
      </c>
      <c r="AC266">
        <f>INDEX('Effect Coding'!$A$53:$DD$159,MATCH(B266,'Effect Coding'!$A$53:$A$159,0), COLUMN('Effect Coding'!J316))</f>
        <v>0</v>
      </c>
      <c r="AD266">
        <f>INDEX('Effect Coding'!$A$53:$DD$159,MATCH(B266,'Effect Coding'!$A$53:$A$159,0), COLUMN('Effect Coding'!K316))</f>
        <v>0</v>
      </c>
      <c r="AE266">
        <f>INDEX('Effect Coding'!$A$53:$DD$159,MATCH(B266,'Effect Coding'!$A$53:$A$159,0), COLUMN('Effect Coding'!L316))</f>
        <v>0</v>
      </c>
      <c r="AF266">
        <f>INDEX('Effect Coding'!$A$53:$DD$159,MATCH(B266,'Effect Coding'!$A$53:$A$159,0), COLUMN('Effect Coding'!M316))</f>
        <v>0</v>
      </c>
      <c r="AG266">
        <f>INDEX('Effect Coding'!$A$53:$DD$159,MATCH(B266,'Effect Coding'!$A$53:$A$159,0), COLUMN('Effect Coding'!N316))</f>
        <v>0</v>
      </c>
      <c r="AH266">
        <f>INDEX('Effect Coding'!$A$53:$DD$159,MATCH(B266,'Effect Coding'!$A$53:$A$159,0), COLUMN('Effect Coding'!O316))</f>
        <v>0</v>
      </c>
      <c r="AI266">
        <f>INDEX('Effect Coding'!$A$53:$DD$159,MATCH(B266,'Effect Coding'!$A$53:$A$159,0), COLUMN('Effect Coding'!P316))</f>
        <v>0</v>
      </c>
      <c r="AJ266">
        <f>INDEX('Effect Coding'!$A$53:$DD$159,MATCH(B266,'Effect Coding'!$A$53:$A$159,0), COLUMN('Effect Coding'!Q316))</f>
        <v>0</v>
      </c>
      <c r="AK266">
        <f>INDEX('Effect Coding'!$A$53:$DD$159,MATCH(B266,'Effect Coding'!$A$53:$A$159,0), COLUMN('Effect Coding'!R316))</f>
        <v>0</v>
      </c>
      <c r="AL266">
        <f>INDEX('Effect Coding'!$A$53:$DD$159,MATCH(B266,'Effect Coding'!$A$53:$A$159,0), COLUMN('Effect Coding'!S316))</f>
        <v>0</v>
      </c>
      <c r="AM266">
        <f>INDEX('Effect Coding'!$A$53:$DD$159,MATCH(B266,'Effect Coding'!$A$53:$A$159,0), COLUMN('Effect Coding'!T316))</f>
        <v>0</v>
      </c>
      <c r="AN266">
        <f>INDEX('Effect Coding'!$A$53:$DD$159,MATCH(B266,'Effect Coding'!$A$53:$A$159,0), COLUMN('Effect Coding'!U316))</f>
        <v>0</v>
      </c>
      <c r="AO266">
        <f>INDEX('Effect Coding'!$A$53:$DD$159,MATCH(B266,'Effect Coding'!$A$53:$A$159,0), COLUMN('Effect Coding'!V316))</f>
        <v>0</v>
      </c>
      <c r="AP266">
        <f>INDEX('Effect Coding'!$A$53:$DD$159,MATCH(B266,'Effect Coding'!$A$53:$A$159,0), COLUMN('Effect Coding'!W316))</f>
        <v>0</v>
      </c>
      <c r="AQ266">
        <f>INDEX('Effect Coding'!$A$53:$DD$159,MATCH(B266,'Effect Coding'!$A$53:$A$159,0), COLUMN('Effect Coding'!X316))</f>
        <v>0</v>
      </c>
      <c r="AR266">
        <f>INDEX('Effect Coding'!$A$53:$DD$159,MATCH(B266,'Effect Coding'!$A$53:$A$159,0), COLUMN('Effect Coding'!Y316))</f>
        <v>0</v>
      </c>
      <c r="AS266">
        <f>INDEX('Effect Coding'!$A$53:$DD$159,MATCH(B266,'Effect Coding'!$A$53:$A$159,0), COLUMN('Effect Coding'!Z316))</f>
        <v>0</v>
      </c>
      <c r="AT266">
        <f>INDEX('Effect Coding'!$A$53:$DD$159,MATCH(B266,'Effect Coding'!$A$53:$A$159,0), COLUMN('Effect Coding'!AA316))</f>
        <v>0</v>
      </c>
      <c r="AU266">
        <f>INDEX('Effect Coding'!$A$53:$DD$159,MATCH(B266,'Effect Coding'!$A$53:$A$159,0), COLUMN('Effect Coding'!AB316))</f>
        <v>0</v>
      </c>
      <c r="AV266">
        <f>INDEX('Effect Coding'!$A$53:$DD$159,MATCH(B266,'Effect Coding'!$A$53:$A$159,0), COLUMN('Effect Coding'!AC316))</f>
        <v>0</v>
      </c>
      <c r="AW266">
        <f>INDEX('Effect Coding'!$A$53:$DD$159,MATCH(B266,'Effect Coding'!$A$53:$A$159,0), COLUMN('Effect Coding'!AD316))</f>
        <v>0</v>
      </c>
      <c r="AX266">
        <f>INDEX('Effect Coding'!$A$53:$DD$159,MATCH(B266,'Effect Coding'!$A$53:$A$159,0), COLUMN('Effect Coding'!AE316))</f>
        <v>0</v>
      </c>
      <c r="AY266">
        <f>INDEX('Effect Coding'!$A$53:$DD$159,MATCH(B266,'Effect Coding'!$A$53:$A$159,0), COLUMN('Effect Coding'!AF316))</f>
        <v>0</v>
      </c>
      <c r="AZ266">
        <f>INDEX('Effect Coding'!$A$53:$DD$159,MATCH(B266,'Effect Coding'!$A$53:$A$159,0), COLUMN('Effect Coding'!AG316))</f>
        <v>0</v>
      </c>
      <c r="BA266">
        <f>INDEX('Effect Coding'!$A$53:$DD$159,MATCH(B266,'Effect Coding'!$A$53:$A$159,0), COLUMN('Effect Coding'!AH316))</f>
        <v>0</v>
      </c>
      <c r="BB266">
        <f>INDEX('Effect Coding'!$A$53:$DD$159,MATCH(B266,'Effect Coding'!$A$53:$A$159,0), COLUMN('Effect Coding'!AI316))</f>
        <v>0</v>
      </c>
      <c r="BC266">
        <f>INDEX('Effect Coding'!$A$53:$DD$159,MATCH(B266,'Effect Coding'!$A$53:$A$159,0), COLUMN('Effect Coding'!AJ316))</f>
        <v>0</v>
      </c>
      <c r="BD266">
        <f>INDEX('Effect Coding'!$A$53:$DD$159,MATCH(B266,'Effect Coding'!$A$53:$A$159,0), COLUMN('Effect Coding'!AK316))</f>
        <v>0</v>
      </c>
      <c r="BE266">
        <f>INDEX('Effect Coding'!$A$53:$DD$159,MATCH(B266,'Effect Coding'!$A$53:$A$159,0), COLUMN('Effect Coding'!AL316))</f>
        <v>0</v>
      </c>
      <c r="BF266">
        <f>INDEX('Effect Coding'!$A$53:$DD$159,MATCH(B266,'Effect Coding'!$A$53:$A$159,0), COLUMN('Effect Coding'!AM316))</f>
        <v>0</v>
      </c>
      <c r="BG266">
        <f>INDEX('Effect Coding'!$A$53:$DD$159,MATCH(B266,'Effect Coding'!$A$53:$A$159,0), COLUMN('Effect Coding'!AN316))</f>
        <v>0</v>
      </c>
      <c r="BH266">
        <f>INDEX('Effect Coding'!$A$53:$DD$159,MATCH(B266,'Effect Coding'!$A$53:$A$159,0), COLUMN('Effect Coding'!AO316))</f>
        <v>0</v>
      </c>
      <c r="BI266">
        <f>INDEX('Effect Coding'!$A$53:$DD$159,MATCH(B266,'Effect Coding'!$A$53:$A$159,0), COLUMN('Effect Coding'!AP316))</f>
        <v>0</v>
      </c>
      <c r="BJ266">
        <f>INDEX('Effect Coding'!$A$53:$DD$159,MATCH(B266,'Effect Coding'!$A$53:$A$159,0), COLUMN('Effect Coding'!AQ316))</f>
        <v>0</v>
      </c>
      <c r="BK266">
        <f>INDEX('Effect Coding'!$A$53:$DD$159,MATCH(B266,'Effect Coding'!$A$53:$A$159,0), COLUMN('Effect Coding'!AR316))</f>
        <v>0</v>
      </c>
      <c r="BL266">
        <f>INDEX('Effect Coding'!$A$53:$DD$159,MATCH(B266,'Effect Coding'!$A$53:$A$159,0), COLUMN('Effect Coding'!AS316))</f>
        <v>0</v>
      </c>
      <c r="BM266">
        <f>INDEX('Effect Coding'!$A$53:$DD$159,MATCH(B266,'Effect Coding'!$A$53:$A$159,0), COLUMN('Effect Coding'!AT316))</f>
        <v>0</v>
      </c>
      <c r="BN266">
        <f>INDEX('Effect Coding'!$A$53:$DD$159,MATCH(B266,'Effect Coding'!$A$53:$A$159,0), COLUMN('Effect Coding'!AU316))</f>
        <v>0</v>
      </c>
      <c r="BO266">
        <f>INDEX('Effect Coding'!$A$53:$DD$159,MATCH(B266,'Effect Coding'!$A$53:$A$159,0), COLUMN('Effect Coding'!AV316))</f>
        <v>0</v>
      </c>
      <c r="BP266">
        <f>INDEX('Effect Coding'!$A$53:$DD$159,MATCH(B266,'Effect Coding'!$A$53:$A$159,0), COLUMN('Effect Coding'!AW316))</f>
        <v>0</v>
      </c>
      <c r="BQ266">
        <f>INDEX('Effect Coding'!$A$53:$DD$159,MATCH(B266,'Effect Coding'!$A$53:$A$159,0), COLUMN('Effect Coding'!AX316))</f>
        <v>0</v>
      </c>
      <c r="BR266">
        <f>INDEX('Effect Coding'!$A$53:$DD$159,MATCH(B266,'Effect Coding'!$A$53:$A$159,0), COLUMN('Effect Coding'!AY316))</f>
        <v>0</v>
      </c>
      <c r="BS266">
        <f>INDEX('Effect Coding'!$A$53:$DD$159,MATCH(B266,'Effect Coding'!$A$53:$A$159,0), COLUMN('Effect Coding'!AZ316))</f>
        <v>0</v>
      </c>
      <c r="BT266">
        <f>INDEX('Effect Coding'!$A$53:$DD$159,MATCH(B266,'Effect Coding'!$A$53:$A$159,0), COLUMN('Effect Coding'!BA316))</f>
        <v>0</v>
      </c>
      <c r="BU266">
        <f>INDEX('Effect Coding'!$A$53:$DD$159,MATCH(B266,'Effect Coding'!$A$53:$A$159,0), COLUMN('Effect Coding'!BB316))</f>
        <v>0</v>
      </c>
      <c r="BV266">
        <f>INDEX('Effect Coding'!$A$53:$DD$159,MATCH(B266,'Effect Coding'!$A$53:$A$159,0), COLUMN('Effect Coding'!BC316))</f>
        <v>0</v>
      </c>
      <c r="BW266">
        <f>INDEX('Effect Coding'!$A$53:$DD$159,MATCH(B266,'Effect Coding'!$A$53:$A$159,0), COLUMN('Effect Coding'!BD316))</f>
        <v>0</v>
      </c>
      <c r="BX266">
        <f>INDEX('Effect Coding'!$A$53:$DD$159,MATCH(B266,'Effect Coding'!$A$53:$A$159,0), COLUMN('Effect Coding'!BE316))</f>
        <v>0</v>
      </c>
      <c r="BY266">
        <f>INDEX('Effect Coding'!$A$53:$DD$159,MATCH(B266,'Effect Coding'!$A$53:$A$159,0), COLUMN('Effect Coding'!BF316))</f>
        <v>0</v>
      </c>
      <c r="BZ266">
        <f>INDEX('Effect Coding'!$A$53:$DD$159,MATCH(B266,'Effect Coding'!$A$53:$A$159,0), COLUMN('Effect Coding'!BG316))</f>
        <v>0</v>
      </c>
      <c r="CA266">
        <f>INDEX('Effect Coding'!$A$53:$DD$159,MATCH(B266,'Effect Coding'!$A$53:$A$159,0), COLUMN('Effect Coding'!BH316))</f>
        <v>0</v>
      </c>
      <c r="CB266">
        <f>INDEX('Effect Coding'!$A$53:$DD$159,MATCH(B266,'Effect Coding'!$A$53:$A$159,0), COLUMN('Effect Coding'!BI316))</f>
        <v>0</v>
      </c>
      <c r="CC266">
        <f>INDEX('Effect Coding'!$A$53:$DD$159,MATCH(B266,'Effect Coding'!$A$53:$A$159,0), COLUMN('Effect Coding'!BJ316))</f>
        <v>0</v>
      </c>
      <c r="CD266">
        <f>INDEX('Effect Coding'!$A$53:$DD$159,MATCH(B266,'Effect Coding'!$A$53:$A$159,0), COLUMN('Effect Coding'!BK316))</f>
        <v>0</v>
      </c>
      <c r="CE266">
        <f>INDEX('Effect Coding'!$A$53:$DD$159,MATCH(B266,'Effect Coding'!$A$53:$A$159,0), COLUMN('Effect Coding'!BL316))</f>
        <v>0</v>
      </c>
      <c r="CF266">
        <f>INDEX('Effect Coding'!$A$53:$DD$159,MATCH(B266,'Effect Coding'!$A$53:$A$159,0), COLUMN('Effect Coding'!BM316))</f>
        <v>0</v>
      </c>
      <c r="CG266">
        <f>INDEX('Effect Coding'!$A$53:$DD$159,MATCH(B266,'Effect Coding'!$A$53:$A$159,0), COLUMN('Effect Coding'!BN316))</f>
        <v>0</v>
      </c>
      <c r="CH266">
        <f>INDEX('Effect Coding'!$A$53:$DD$159,MATCH(B266,'Effect Coding'!$A$53:$A$159,0), COLUMN('Effect Coding'!BO316))</f>
        <v>0</v>
      </c>
      <c r="CI266">
        <f>INDEX('Effect Coding'!$A$53:$DD$159,MATCH(B266,'Effect Coding'!$A$53:$A$159,0), COLUMN('Effect Coding'!BP316))</f>
        <v>0</v>
      </c>
      <c r="CJ266">
        <f>INDEX('Effect Coding'!$A$53:$DD$159,MATCH(B266,'Effect Coding'!$A$53:$A$159,0), COLUMN('Effect Coding'!BQ316))</f>
        <v>0</v>
      </c>
      <c r="CK266">
        <f>INDEX('Effect Coding'!$A$53:$DD$159,MATCH(B266,'Effect Coding'!$A$53:$A$159,0), COLUMN('Effect Coding'!BR316))</f>
        <v>0</v>
      </c>
      <c r="CL266">
        <f>INDEX('Effect Coding'!$A$53:$DD$159,MATCH(B266,'Effect Coding'!$A$53:$A$159,0), COLUMN('Effect Coding'!BS316))</f>
        <v>0</v>
      </c>
      <c r="CM266">
        <f>INDEX('Effect Coding'!$A$53:$DD$159,MATCH(B266,'Effect Coding'!$A$53:$A$159,0), COLUMN('Effect Coding'!BT316))</f>
        <v>0</v>
      </c>
      <c r="CN266">
        <f>INDEX('Effect Coding'!$A$53:$DD$159,MATCH(B266,'Effect Coding'!$A$53:$A$159,0), COLUMN('Effect Coding'!BU316))</f>
        <v>0</v>
      </c>
      <c r="CO266">
        <f>INDEX('Effect Coding'!$A$53:$DD$159,MATCH(B266,'Effect Coding'!$A$53:$A$159,0), COLUMN('Effect Coding'!BV316))</f>
        <v>0</v>
      </c>
      <c r="CP266">
        <f>INDEX('Effect Coding'!$A$53:$DD$159,MATCH(B266,'Effect Coding'!$A$53:$A$159,0), COLUMN('Effect Coding'!BW316))</f>
        <v>0</v>
      </c>
      <c r="CQ266">
        <f>INDEX('Effect Coding'!$A$53:$DD$159,MATCH(B266,'Effect Coding'!$A$53:$A$159,0), COLUMN('Effect Coding'!BX316))</f>
        <v>0</v>
      </c>
      <c r="CR266">
        <f>INDEX('Effect Coding'!$A$53:$DD$159,MATCH(B266,'Effect Coding'!$A$53:$A$159,0), COLUMN('Effect Coding'!BY316))</f>
        <v>0</v>
      </c>
      <c r="CS266">
        <f>INDEX('Effect Coding'!$A$53:$DD$159,MATCH(B266,'Effect Coding'!$A$53:$A$159,0), COLUMN('Effect Coding'!BZ316))</f>
        <v>0</v>
      </c>
      <c r="CT266">
        <f>INDEX('Effect Coding'!$A$53:$DD$159,MATCH(B266,'Effect Coding'!$A$53:$A$159,0), COLUMN('Effect Coding'!CA316))</f>
        <v>0</v>
      </c>
      <c r="CU266">
        <f>INDEX('Effect Coding'!$A$53:$DD$159,MATCH(B266,'Effect Coding'!$A$53:$A$159,0), COLUMN('Effect Coding'!CB316))</f>
        <v>0</v>
      </c>
      <c r="CV266">
        <f>INDEX('Effect Coding'!$A$53:$DD$159,MATCH(B266,'Effect Coding'!$A$53:$A$159,0), COLUMN('Effect Coding'!CC316))</f>
        <v>0</v>
      </c>
      <c r="CW266">
        <f>INDEX('Effect Coding'!$A$53:$DD$159,MATCH(B266,'Effect Coding'!$A$53:$A$159,0), COLUMN('Effect Coding'!CD316))</f>
        <v>0</v>
      </c>
      <c r="CX266">
        <f>INDEX('Effect Coding'!$A$53:$DD$159,MATCH(B266,'Effect Coding'!$A$53:$A$159,0), COLUMN('Effect Coding'!CE316))</f>
        <v>0</v>
      </c>
      <c r="CY266">
        <f>INDEX('Effect Coding'!$A$53:$DD$159,MATCH(B266,'Effect Coding'!$A$53:$A$159,0), COLUMN('Effect Coding'!CF316))</f>
        <v>0</v>
      </c>
      <c r="CZ266">
        <f>INDEX('Effect Coding'!$A$53:$DD$159,MATCH(B266,'Effect Coding'!$A$53:$A$159,0), COLUMN('Effect Coding'!CG316))</f>
        <v>0</v>
      </c>
      <c r="DA266">
        <f>INDEX('Effect Coding'!$A$53:$DD$159,MATCH(B266,'Effect Coding'!$A$53:$A$159,0), COLUMN('Effect Coding'!CH316))</f>
        <v>0</v>
      </c>
      <c r="DB266">
        <f>INDEX('Effect Coding'!$A$53:$DD$159,MATCH(B266,'Effect Coding'!$A$53:$A$159,0), COLUMN('Effect Coding'!CI316))</f>
        <v>0</v>
      </c>
      <c r="DC266">
        <f>INDEX('Effect Coding'!$A$53:$DD$159,MATCH(B266,'Effect Coding'!$A$53:$A$159,0), COLUMN('Effect Coding'!CJ316))</f>
        <v>0</v>
      </c>
      <c r="DD266">
        <f>INDEX('Effect Coding'!$A$53:$DD$159,MATCH(B266,'Effect Coding'!$A$53:$A$159,0), COLUMN('Effect Coding'!CK316))</f>
        <v>1</v>
      </c>
      <c r="DE266">
        <f>INDEX('Effect Coding'!$A$53:$DD$159,MATCH(B266,'Effect Coding'!$A$53:$A$159,0), COLUMN('Effect Coding'!CL316))</f>
        <v>0</v>
      </c>
      <c r="DF266">
        <f>INDEX('Effect Coding'!$A$53:$DD$159,MATCH(B266,'Effect Coding'!$A$53:$A$159,0), COLUMN('Effect Coding'!CM316))</f>
        <v>0</v>
      </c>
      <c r="DG266">
        <f>INDEX('Effect Coding'!$A$53:$DD$159,MATCH(B266,'Effect Coding'!$A$53:$A$159,0), COLUMN('Effect Coding'!CN316))</f>
        <v>0</v>
      </c>
      <c r="DH266">
        <f>INDEX('Effect Coding'!$A$53:$DD$159,MATCH(B266,'Effect Coding'!$A$53:$A$159,0), COLUMN('Effect Coding'!CO316))</f>
        <v>0</v>
      </c>
      <c r="DI266">
        <f>INDEX('Effect Coding'!$A$53:$DD$159,MATCH(B266,'Effect Coding'!$A$53:$A$159,0), COLUMN('Effect Coding'!CP316))</f>
        <v>0</v>
      </c>
      <c r="DJ266">
        <f>INDEX('Effect Coding'!$A$53:$DD$159,MATCH(B266,'Effect Coding'!$A$53:$A$159,0), COLUMN('Effect Coding'!CQ316))</f>
        <v>0</v>
      </c>
      <c r="DK266">
        <f>INDEX('Effect Coding'!$A$53:$DD$159,MATCH(B266,'Effect Coding'!$A$53:$A$159,0), COLUMN('Effect Coding'!CR316))</f>
        <v>0</v>
      </c>
      <c r="DL266">
        <f>INDEX('Effect Coding'!$A$53:$DD$159,MATCH(B266,'Effect Coding'!$A$53:$A$159,0), COLUMN('Effect Coding'!CS316))</f>
        <v>0</v>
      </c>
      <c r="DM266">
        <f>INDEX('Effect Coding'!$A$53:$DD$159,MATCH(B266,'Effect Coding'!$A$53:$A$159,0), COLUMN('Effect Coding'!CT316))</f>
        <v>0</v>
      </c>
      <c r="DN266">
        <f>INDEX('Effect Coding'!$A$53:$DD$159,MATCH(B266,'Effect Coding'!$A$53:$A$159,0), COLUMN('Effect Coding'!CU316))</f>
        <v>0</v>
      </c>
      <c r="DO266">
        <f>INDEX('Effect Coding'!$A$53:$DD$159,MATCH(B266,'Effect Coding'!$A$53:$A$159,0), COLUMN('Effect Coding'!CV316))</f>
        <v>0</v>
      </c>
      <c r="DP266">
        <f>INDEX('Effect Coding'!$A$53:$DD$159,MATCH(B266,'Effect Coding'!$A$53:$A$159,0), COLUMN('Effect Coding'!CW316))</f>
        <v>0</v>
      </c>
      <c r="DQ266">
        <f>INDEX('Effect Coding'!$A$53:$DD$159,MATCH(B266,'Effect Coding'!$A$53:$A$159,0), COLUMN('Effect Coding'!CX316))</f>
        <v>0</v>
      </c>
      <c r="DR266">
        <f>INDEX('Effect Coding'!$A$53:$DD$159,MATCH(B266,'Effect Coding'!$A$53:$A$159,0), COLUMN('Effect Coding'!CY316))</f>
        <v>0</v>
      </c>
      <c r="DS266">
        <f>INDEX('Effect Coding'!$A$53:$DD$159,MATCH(B266,'Effect Coding'!$A$53:$A$159,0), COLUMN('Effect Coding'!CZ316))</f>
        <v>0</v>
      </c>
      <c r="DT266">
        <f>INDEX('Effect Coding'!$A$53:$DD$159,MATCH(B266,'Effect Coding'!$A$53:$A$159,0), COLUMN('Effect Coding'!DA316))</f>
        <v>0</v>
      </c>
      <c r="DU266">
        <f>INDEX('Effect Coding'!$A$53:$DD$159,MATCH(B266,'Effect Coding'!$A$53:$A$159,0), COLUMN('Effect Coding'!DB316))</f>
        <v>0</v>
      </c>
      <c r="DV266">
        <f>INDEX('Effect Coding'!$A$53:$DD$159,MATCH(B266,'Effect Coding'!$A$53:$A$159,0), COLUMN('Effect Coding'!DC316))</f>
        <v>0</v>
      </c>
      <c r="DW266">
        <f>INDEX('Effect Coding'!$A$53:$DD$159,MATCH(B266,'Effect Coding'!$A$53:$A$159,0), COLUMN('Effect Coding'!DD316))</f>
        <v>0</v>
      </c>
      <c r="DX266">
        <f>INDEX('Effect Coding'!$A$40:$K$49,MATCH(C266,'Effect Coding'!$A$40:$A$49,0),COLUMN('Effect Coding'!C303))</f>
        <v>0</v>
      </c>
      <c r="DY266">
        <f>INDEX('Effect Coding'!$A$40:$K$49,MATCH(C266,'Effect Coding'!$A$40:$A$49,0),COLUMN('Effect Coding'!D303))</f>
        <v>0</v>
      </c>
      <c r="DZ266">
        <f>INDEX('Effect Coding'!$A$40:$K$49,MATCH(C266,'Effect Coding'!$A$40:$A$49,0),COLUMN('Effect Coding'!E303))</f>
        <v>0</v>
      </c>
      <c r="EA266">
        <f>INDEX('Effect Coding'!$A$40:$K$49,MATCH(C266,'Effect Coding'!$A$40:$A$49,0),COLUMN('Effect Coding'!F303))</f>
        <v>0</v>
      </c>
      <c r="EB266">
        <f>INDEX('Effect Coding'!$A$40:$K$49,MATCH(C266,'Effect Coding'!$A$40:$A$49,0),COLUMN('Effect Coding'!G303))</f>
        <v>0</v>
      </c>
      <c r="EC266">
        <f>INDEX('Effect Coding'!$A$40:$K$49,MATCH(C266,'Effect Coding'!$A$40:$A$49,0),COLUMN('Effect Coding'!H303))</f>
        <v>0</v>
      </c>
      <c r="ED266">
        <f>INDEX('Effect Coding'!$A$40:$K$49,MATCH(C266,'Effect Coding'!$A$40:$A$49,0),COLUMN('Effect Coding'!I303))</f>
        <v>0</v>
      </c>
      <c r="EE266">
        <f>INDEX('Effect Coding'!$A$40:$K$49,MATCH(C266,'Effect Coding'!$A$40:$A$49,0),COLUMN('Effect Coding'!J303))</f>
        <v>0</v>
      </c>
      <c r="EF266">
        <f>INDEX('Effect Coding'!$A$40:$K$49,MATCH(C266,'Effect Coding'!$A$40:$A$49,0),COLUMN('Effect Coding'!K303))</f>
        <v>1</v>
      </c>
      <c r="EG266">
        <f>INDEX('Effect Coding'!$A$33:$E$36,MATCH(D266,'Effect Coding'!$A$33:$A$36,0),COLUMN('Effect Coding'!C296))</f>
        <v>-1</v>
      </c>
      <c r="EH266">
        <f>INDEX('Effect Coding'!$A$33:$E$36,MATCH(D266,'Effect Coding'!$A$33:$A$36,0),COLUMN('Effect Coding'!D296))</f>
        <v>-1</v>
      </c>
      <c r="EI266">
        <f>INDEX('Effect Coding'!$A$33:$E$36,MATCH(D266,'Effect Coding'!$A$33:$A$36,0),COLUMN('Effect Coding'!E296))</f>
        <v>-1</v>
      </c>
      <c r="EJ266">
        <f>INDEX('Effect Coding'!$A$27:$D$29,MATCH(E266,'Effect Coding'!$A$27:$A$29,0),COLUMN('Effect Coding'!C290))</f>
        <v>1</v>
      </c>
      <c r="EK266">
        <f>INDEX('Effect Coding'!$A$27:$D$29,MATCH(E266,'Effect Coding'!$A$27:$A$29,0),COLUMN('Effect Coding'!D290))</f>
        <v>0</v>
      </c>
      <c r="EL266">
        <f>INDEX('Effect Coding'!$A$21:$D$23,MATCH(F266,'Effect Coding'!$A$21:$A$23,0),COLUMN('Effect Coding'!C284))</f>
        <v>0</v>
      </c>
      <c r="EM266">
        <f>INDEX('Effect Coding'!$A$21:$D$23,MATCH(F266,'Effect Coding'!$A$21:$A$23,0),COLUMN('Effect Coding'!D284))</f>
        <v>1</v>
      </c>
      <c r="EN266">
        <f>INDEX('Effect Coding'!$A$15:$D$17,MATCH(G266,'Effect Coding'!$A$15:$A$17,0),COLUMN('Effect Coding'!C278))</f>
        <v>0</v>
      </c>
      <c r="EO266">
        <f>INDEX('Effect Coding'!$A$15:$D$17,MATCH(G266,'Effect Coding'!$A$15:$A$17,0),COLUMN('Effect Coding'!D278))</f>
        <v>1</v>
      </c>
      <c r="EP266">
        <f>INDEX('Effect Coding'!$A$9:$D$11,MATCH(H266,'Effect Coding'!$A$9:$A$11,0),COLUMN('Effect Coding'!C272))</f>
        <v>0</v>
      </c>
      <c r="EQ266">
        <f>INDEX('Effect Coding'!$A$9:$D$11,MATCH(H266,'Effect Coding'!$A$9:$A$11,0),COLUMN('Effect Coding'!D272))</f>
        <v>1</v>
      </c>
      <c r="ER266">
        <f>INDEX('Effect Coding'!$A$3:$D$5,MATCH(I266,'Effect Coding'!$A$3:$A$5,0),COLUMN('Effect Coding'!C266))</f>
        <v>-1</v>
      </c>
      <c r="ES266">
        <f>INDEX('Effect Coding'!$A$3:$D$5,MATCH(I266,'Effect Coding'!$A$3:$A$5,0),COLUMN('Effect Coding'!D266))</f>
        <v>-1</v>
      </c>
      <c r="ET266">
        <f>INDEX('Effect Coding'!$A$163:$D$165,MATCH(J266,'Effect Coding'!$A$163:$A$165,0),COLUMN('Effect Coding'!C426))</f>
        <v>1</v>
      </c>
      <c r="EU266">
        <f>INDEX('Effect Coding'!$A$163:$D$165,MATCH(J266,'Effect Coding'!$A$163:$A$165,0),COLUMN('Effect Coding'!D426))</f>
        <v>0</v>
      </c>
      <c r="EV266">
        <f>INDEX('Effect Coding'!$A$163:$D$165,MATCH(K266,'Effect Coding'!$A$169:$A$171,0),COLUMN('Effect Coding'!C426))</f>
        <v>1</v>
      </c>
      <c r="EW266">
        <f>INDEX('Effect Coding'!$A$163:$D$165,MATCH(K266,'Effect Coding'!$A$169:$A$171,0),COLUMN('Effect Coding'!D426))</f>
        <v>0</v>
      </c>
      <c r="EX266">
        <f>INDEX('Effect Coding'!$A$175:$E$178,MATCH(L266,'Effect Coding'!$A$175:$A$178,0),COLUMN('Effect Coding'!C438))</f>
        <v>0</v>
      </c>
      <c r="EY266">
        <f>INDEX('Effect Coding'!$A$175:$E$178,MATCH(L266,'Effect Coding'!$A$175:$A$178,0),COLUMN('Effect Coding'!D438))</f>
        <v>0</v>
      </c>
      <c r="EZ266">
        <f>INDEX('Effect Coding'!$A$175:$E$178,MATCH(L266,'Effect Coding'!$A$175:$A$178,0),COLUMN('Effect Coding'!E438))</f>
        <v>1</v>
      </c>
      <c r="FA266">
        <f>INDEX('Effect Coding'!$A$182:$E$185,MATCH(M266,'Effect Coding'!$A$182:$A$185,0),COLUMN('Effect Coding'!C445))</f>
        <v>-1</v>
      </c>
      <c r="FB266">
        <f>INDEX('Effect Coding'!$A$182:$E$185,MATCH(M266,'Effect Coding'!$A$182:$A$185,0),COLUMN('Effect Coding'!D445))</f>
        <v>-1</v>
      </c>
      <c r="FC266">
        <f>INDEX('Effect Coding'!$A$182:$E$185,MATCH(M266,'Effect Coding'!$A$182:$A$185,0),COLUMN('Effect Coding'!E445))</f>
        <v>-1</v>
      </c>
      <c r="FD266">
        <f>INDEX('Effect Coding'!$A$189:$C$190,MATCH(N266,'Effect Coding'!$A$189:$A$190,0),COLUMN('Effect Coding'!C452))</f>
        <v>-1</v>
      </c>
      <c r="FE266">
        <f>INDEX('Effect Coding'!$A$194:$D$196,MATCH(O266,'Effect Coding'!$A$194:$A$196,0),COLUMN('Effect Coding'!C457))</f>
        <v>0</v>
      </c>
      <c r="FF266">
        <f>INDEX('Effect Coding'!$A$194:$D$196,MATCH(O266,'Effect Coding'!$A$194:$A$196,0),COLUMN('Effect Coding'!D457))</f>
        <v>1</v>
      </c>
      <c r="FG266">
        <f>INDEX('Effect Coding'!$A$200:$C$201,MATCH(P266,'Effect Coding'!$A$200:$A$201,0),COLUMN('Effect Coding'!C463))</f>
        <v>-1</v>
      </c>
      <c r="FH266">
        <f>INDEX('Effect Coding'!$A$205:$D$207,MATCH(Q266,'Effect Coding'!$A$205:$A$207,0),COLUMN('Effect Coding'!C468))</f>
        <v>-1</v>
      </c>
      <c r="FI266">
        <f>INDEX('Effect Coding'!$A$205:$D$207,MATCH(Q266,'Effect Coding'!$A$205:$A$207,0),COLUMN('Effect Coding'!D468))</f>
        <v>-1</v>
      </c>
      <c r="FJ266">
        <f>INDEX('Effect Coding'!$A$211:$C$212,MATCH(R266,'Effect Coding'!$A$211:$A$212,0),COLUMN('Effect Coding'!C474))</f>
        <v>1</v>
      </c>
      <c r="FK266">
        <f>INDEX('Effect Coding'!$A$216:$C$217,MATCH(S266,'Effect Coding'!$A$216:$A$217,0),COLUMN('Effect Coding'!C479))</f>
        <v>1</v>
      </c>
      <c r="FL266">
        <f>INDEX('Effect Coding'!$A$221:$C$222,MATCH(T266,'Effect Coding'!$A$221:$A$222,0),COLUMN('Effect Coding'!C484))</f>
        <v>1</v>
      </c>
    </row>
    <row r="267" spans="1:168" x14ac:dyDescent="0.25">
      <c r="A267" t="s">
        <v>469</v>
      </c>
      <c r="B267" t="s">
        <v>154</v>
      </c>
      <c r="C267" t="s">
        <v>10</v>
      </c>
      <c r="D267" t="s">
        <v>33</v>
      </c>
      <c r="E267" t="s">
        <v>28</v>
      </c>
      <c r="F267" t="s">
        <v>22</v>
      </c>
      <c r="G267" t="s">
        <v>189</v>
      </c>
      <c r="H267" t="s">
        <v>185</v>
      </c>
      <c r="I267" t="s">
        <v>75</v>
      </c>
      <c r="J267" t="s">
        <v>185</v>
      </c>
      <c r="K267" t="s">
        <v>63</v>
      </c>
      <c r="L267">
        <v>1</v>
      </c>
      <c r="M267" t="s">
        <v>67</v>
      </c>
      <c r="N267" t="s">
        <v>51</v>
      </c>
      <c r="O267" t="s">
        <v>62</v>
      </c>
      <c r="P267" t="s">
        <v>52</v>
      </c>
      <c r="Q267" t="s">
        <v>68</v>
      </c>
      <c r="R267" t="s">
        <v>51</v>
      </c>
      <c r="S267" t="s">
        <v>51</v>
      </c>
      <c r="T267" t="s">
        <v>65</v>
      </c>
      <c r="U267" s="20">
        <v>8.1999999999999993</v>
      </c>
      <c r="V267">
        <f>INDEX('Effect Coding'!$A$53:$DD$159,MATCH(B267,'Effect Coding'!$A$53:$A$159,0), COLUMN('Effect Coding'!C317))</f>
        <v>0</v>
      </c>
      <c r="W267">
        <f>INDEX('Effect Coding'!$A$53:$DD$159,MATCH(B267,'Effect Coding'!$A$53:$A$159,0), COLUMN('Effect Coding'!D317))</f>
        <v>0</v>
      </c>
      <c r="X267">
        <f>INDEX('Effect Coding'!$A$53:$DD$159,MATCH(B267,'Effect Coding'!$A$53:$A$159,0), COLUMN('Effect Coding'!E317))</f>
        <v>0</v>
      </c>
      <c r="Y267">
        <f>INDEX('Effect Coding'!$A$53:$DD$159,MATCH(B267,'Effect Coding'!$A$53:$A$159,0), COLUMN('Effect Coding'!F317))</f>
        <v>0</v>
      </c>
      <c r="Z267">
        <f>INDEX('Effect Coding'!$A$53:$DD$159,MATCH(B267,'Effect Coding'!$A$53:$A$159,0), COLUMN('Effect Coding'!G317))</f>
        <v>0</v>
      </c>
      <c r="AA267">
        <f>INDEX('Effect Coding'!$A$53:$DD$159,MATCH(B267,'Effect Coding'!$A$53:$A$159,0), COLUMN('Effect Coding'!H317))</f>
        <v>0</v>
      </c>
      <c r="AB267">
        <f>INDEX('Effect Coding'!$A$53:$DD$159,MATCH(B267,'Effect Coding'!$A$53:$A$159,0), COLUMN('Effect Coding'!I317))</f>
        <v>0</v>
      </c>
      <c r="AC267">
        <f>INDEX('Effect Coding'!$A$53:$DD$159,MATCH(B267,'Effect Coding'!$A$53:$A$159,0), COLUMN('Effect Coding'!J317))</f>
        <v>0</v>
      </c>
      <c r="AD267">
        <f>INDEX('Effect Coding'!$A$53:$DD$159,MATCH(B267,'Effect Coding'!$A$53:$A$159,0), COLUMN('Effect Coding'!K317))</f>
        <v>0</v>
      </c>
      <c r="AE267">
        <f>INDEX('Effect Coding'!$A$53:$DD$159,MATCH(B267,'Effect Coding'!$A$53:$A$159,0), COLUMN('Effect Coding'!L317))</f>
        <v>0</v>
      </c>
      <c r="AF267">
        <f>INDEX('Effect Coding'!$A$53:$DD$159,MATCH(B267,'Effect Coding'!$A$53:$A$159,0), COLUMN('Effect Coding'!M317))</f>
        <v>0</v>
      </c>
      <c r="AG267">
        <f>INDEX('Effect Coding'!$A$53:$DD$159,MATCH(B267,'Effect Coding'!$A$53:$A$159,0), COLUMN('Effect Coding'!N317))</f>
        <v>0</v>
      </c>
      <c r="AH267">
        <f>INDEX('Effect Coding'!$A$53:$DD$159,MATCH(B267,'Effect Coding'!$A$53:$A$159,0), COLUMN('Effect Coding'!O317))</f>
        <v>0</v>
      </c>
      <c r="AI267">
        <f>INDEX('Effect Coding'!$A$53:$DD$159,MATCH(B267,'Effect Coding'!$A$53:$A$159,0), COLUMN('Effect Coding'!P317))</f>
        <v>0</v>
      </c>
      <c r="AJ267">
        <f>INDEX('Effect Coding'!$A$53:$DD$159,MATCH(B267,'Effect Coding'!$A$53:$A$159,0), COLUMN('Effect Coding'!Q317))</f>
        <v>0</v>
      </c>
      <c r="AK267">
        <f>INDEX('Effect Coding'!$A$53:$DD$159,MATCH(B267,'Effect Coding'!$A$53:$A$159,0), COLUMN('Effect Coding'!R317))</f>
        <v>0</v>
      </c>
      <c r="AL267">
        <f>INDEX('Effect Coding'!$A$53:$DD$159,MATCH(B267,'Effect Coding'!$A$53:$A$159,0), COLUMN('Effect Coding'!S317))</f>
        <v>0</v>
      </c>
      <c r="AM267">
        <f>INDEX('Effect Coding'!$A$53:$DD$159,MATCH(B267,'Effect Coding'!$A$53:$A$159,0), COLUMN('Effect Coding'!T317))</f>
        <v>0</v>
      </c>
      <c r="AN267">
        <f>INDEX('Effect Coding'!$A$53:$DD$159,MATCH(B267,'Effect Coding'!$A$53:$A$159,0), COLUMN('Effect Coding'!U317))</f>
        <v>0</v>
      </c>
      <c r="AO267">
        <f>INDEX('Effect Coding'!$A$53:$DD$159,MATCH(B267,'Effect Coding'!$A$53:$A$159,0), COLUMN('Effect Coding'!V317))</f>
        <v>0</v>
      </c>
      <c r="AP267">
        <f>INDEX('Effect Coding'!$A$53:$DD$159,MATCH(B267,'Effect Coding'!$A$53:$A$159,0), COLUMN('Effect Coding'!W317))</f>
        <v>0</v>
      </c>
      <c r="AQ267">
        <f>INDEX('Effect Coding'!$A$53:$DD$159,MATCH(B267,'Effect Coding'!$A$53:$A$159,0), COLUMN('Effect Coding'!X317))</f>
        <v>0</v>
      </c>
      <c r="AR267">
        <f>INDEX('Effect Coding'!$A$53:$DD$159,MATCH(B267,'Effect Coding'!$A$53:$A$159,0), COLUMN('Effect Coding'!Y317))</f>
        <v>0</v>
      </c>
      <c r="AS267">
        <f>INDEX('Effect Coding'!$A$53:$DD$159,MATCH(B267,'Effect Coding'!$A$53:$A$159,0), COLUMN('Effect Coding'!Z317))</f>
        <v>0</v>
      </c>
      <c r="AT267">
        <f>INDEX('Effect Coding'!$A$53:$DD$159,MATCH(B267,'Effect Coding'!$A$53:$A$159,0), COLUMN('Effect Coding'!AA317))</f>
        <v>0</v>
      </c>
      <c r="AU267">
        <f>INDEX('Effect Coding'!$A$53:$DD$159,MATCH(B267,'Effect Coding'!$A$53:$A$159,0), COLUMN('Effect Coding'!AB317))</f>
        <v>0</v>
      </c>
      <c r="AV267">
        <f>INDEX('Effect Coding'!$A$53:$DD$159,MATCH(B267,'Effect Coding'!$A$53:$A$159,0), COLUMN('Effect Coding'!AC317))</f>
        <v>0</v>
      </c>
      <c r="AW267">
        <f>INDEX('Effect Coding'!$A$53:$DD$159,MATCH(B267,'Effect Coding'!$A$53:$A$159,0), COLUMN('Effect Coding'!AD317))</f>
        <v>0</v>
      </c>
      <c r="AX267">
        <f>INDEX('Effect Coding'!$A$53:$DD$159,MATCH(B267,'Effect Coding'!$A$53:$A$159,0), COLUMN('Effect Coding'!AE317))</f>
        <v>0</v>
      </c>
      <c r="AY267">
        <f>INDEX('Effect Coding'!$A$53:$DD$159,MATCH(B267,'Effect Coding'!$A$53:$A$159,0), COLUMN('Effect Coding'!AF317))</f>
        <v>0</v>
      </c>
      <c r="AZ267">
        <f>INDEX('Effect Coding'!$A$53:$DD$159,MATCH(B267,'Effect Coding'!$A$53:$A$159,0), COLUMN('Effect Coding'!AG317))</f>
        <v>0</v>
      </c>
      <c r="BA267">
        <f>INDEX('Effect Coding'!$A$53:$DD$159,MATCH(B267,'Effect Coding'!$A$53:$A$159,0), COLUMN('Effect Coding'!AH317))</f>
        <v>0</v>
      </c>
      <c r="BB267">
        <f>INDEX('Effect Coding'!$A$53:$DD$159,MATCH(B267,'Effect Coding'!$A$53:$A$159,0), COLUMN('Effect Coding'!AI317))</f>
        <v>0</v>
      </c>
      <c r="BC267">
        <f>INDEX('Effect Coding'!$A$53:$DD$159,MATCH(B267,'Effect Coding'!$A$53:$A$159,0), COLUMN('Effect Coding'!AJ317))</f>
        <v>0</v>
      </c>
      <c r="BD267">
        <f>INDEX('Effect Coding'!$A$53:$DD$159,MATCH(B267,'Effect Coding'!$A$53:$A$159,0), COLUMN('Effect Coding'!AK317))</f>
        <v>0</v>
      </c>
      <c r="BE267">
        <f>INDEX('Effect Coding'!$A$53:$DD$159,MATCH(B267,'Effect Coding'!$A$53:$A$159,0), COLUMN('Effect Coding'!AL317))</f>
        <v>0</v>
      </c>
      <c r="BF267">
        <f>INDEX('Effect Coding'!$A$53:$DD$159,MATCH(B267,'Effect Coding'!$A$53:$A$159,0), COLUMN('Effect Coding'!AM317))</f>
        <v>0</v>
      </c>
      <c r="BG267">
        <f>INDEX('Effect Coding'!$A$53:$DD$159,MATCH(B267,'Effect Coding'!$A$53:$A$159,0), COLUMN('Effect Coding'!AN317))</f>
        <v>0</v>
      </c>
      <c r="BH267">
        <f>INDEX('Effect Coding'!$A$53:$DD$159,MATCH(B267,'Effect Coding'!$A$53:$A$159,0), COLUMN('Effect Coding'!AO317))</f>
        <v>0</v>
      </c>
      <c r="BI267">
        <f>INDEX('Effect Coding'!$A$53:$DD$159,MATCH(B267,'Effect Coding'!$A$53:$A$159,0), COLUMN('Effect Coding'!AP317))</f>
        <v>0</v>
      </c>
      <c r="BJ267">
        <f>INDEX('Effect Coding'!$A$53:$DD$159,MATCH(B267,'Effect Coding'!$A$53:$A$159,0), COLUMN('Effect Coding'!AQ317))</f>
        <v>0</v>
      </c>
      <c r="BK267">
        <f>INDEX('Effect Coding'!$A$53:$DD$159,MATCH(B267,'Effect Coding'!$A$53:$A$159,0), COLUMN('Effect Coding'!AR317))</f>
        <v>0</v>
      </c>
      <c r="BL267">
        <f>INDEX('Effect Coding'!$A$53:$DD$159,MATCH(B267,'Effect Coding'!$A$53:$A$159,0), COLUMN('Effect Coding'!AS317))</f>
        <v>0</v>
      </c>
      <c r="BM267">
        <f>INDEX('Effect Coding'!$A$53:$DD$159,MATCH(B267,'Effect Coding'!$A$53:$A$159,0), COLUMN('Effect Coding'!AT317))</f>
        <v>0</v>
      </c>
      <c r="BN267">
        <f>INDEX('Effect Coding'!$A$53:$DD$159,MATCH(B267,'Effect Coding'!$A$53:$A$159,0), COLUMN('Effect Coding'!AU317))</f>
        <v>0</v>
      </c>
      <c r="BO267">
        <f>INDEX('Effect Coding'!$A$53:$DD$159,MATCH(B267,'Effect Coding'!$A$53:$A$159,0), COLUMN('Effect Coding'!AV317))</f>
        <v>0</v>
      </c>
      <c r="BP267">
        <f>INDEX('Effect Coding'!$A$53:$DD$159,MATCH(B267,'Effect Coding'!$A$53:$A$159,0), COLUMN('Effect Coding'!AW317))</f>
        <v>0</v>
      </c>
      <c r="BQ267">
        <f>INDEX('Effect Coding'!$A$53:$DD$159,MATCH(B267,'Effect Coding'!$A$53:$A$159,0), COLUMN('Effect Coding'!AX317))</f>
        <v>0</v>
      </c>
      <c r="BR267">
        <f>INDEX('Effect Coding'!$A$53:$DD$159,MATCH(B267,'Effect Coding'!$A$53:$A$159,0), COLUMN('Effect Coding'!AY317))</f>
        <v>0</v>
      </c>
      <c r="BS267">
        <f>INDEX('Effect Coding'!$A$53:$DD$159,MATCH(B267,'Effect Coding'!$A$53:$A$159,0), COLUMN('Effect Coding'!AZ317))</f>
        <v>0</v>
      </c>
      <c r="BT267">
        <f>INDEX('Effect Coding'!$A$53:$DD$159,MATCH(B267,'Effect Coding'!$A$53:$A$159,0), COLUMN('Effect Coding'!BA317))</f>
        <v>0</v>
      </c>
      <c r="BU267">
        <f>INDEX('Effect Coding'!$A$53:$DD$159,MATCH(B267,'Effect Coding'!$A$53:$A$159,0), COLUMN('Effect Coding'!BB317))</f>
        <v>0</v>
      </c>
      <c r="BV267">
        <f>INDEX('Effect Coding'!$A$53:$DD$159,MATCH(B267,'Effect Coding'!$A$53:$A$159,0), COLUMN('Effect Coding'!BC317))</f>
        <v>0</v>
      </c>
      <c r="BW267">
        <f>INDEX('Effect Coding'!$A$53:$DD$159,MATCH(B267,'Effect Coding'!$A$53:$A$159,0), COLUMN('Effect Coding'!BD317))</f>
        <v>0</v>
      </c>
      <c r="BX267">
        <f>INDEX('Effect Coding'!$A$53:$DD$159,MATCH(B267,'Effect Coding'!$A$53:$A$159,0), COLUMN('Effect Coding'!BE317))</f>
        <v>0</v>
      </c>
      <c r="BY267">
        <f>INDEX('Effect Coding'!$A$53:$DD$159,MATCH(B267,'Effect Coding'!$A$53:$A$159,0), COLUMN('Effect Coding'!BF317))</f>
        <v>0</v>
      </c>
      <c r="BZ267">
        <f>INDEX('Effect Coding'!$A$53:$DD$159,MATCH(B267,'Effect Coding'!$A$53:$A$159,0), COLUMN('Effect Coding'!BG317))</f>
        <v>0</v>
      </c>
      <c r="CA267">
        <f>INDEX('Effect Coding'!$A$53:$DD$159,MATCH(B267,'Effect Coding'!$A$53:$A$159,0), COLUMN('Effect Coding'!BH317))</f>
        <v>0</v>
      </c>
      <c r="CB267">
        <f>INDEX('Effect Coding'!$A$53:$DD$159,MATCH(B267,'Effect Coding'!$A$53:$A$159,0), COLUMN('Effect Coding'!BI317))</f>
        <v>0</v>
      </c>
      <c r="CC267">
        <f>INDEX('Effect Coding'!$A$53:$DD$159,MATCH(B267,'Effect Coding'!$A$53:$A$159,0), COLUMN('Effect Coding'!BJ317))</f>
        <v>0</v>
      </c>
      <c r="CD267">
        <f>INDEX('Effect Coding'!$A$53:$DD$159,MATCH(B267,'Effect Coding'!$A$53:$A$159,0), COLUMN('Effect Coding'!BK317))</f>
        <v>0</v>
      </c>
      <c r="CE267">
        <f>INDEX('Effect Coding'!$A$53:$DD$159,MATCH(B267,'Effect Coding'!$A$53:$A$159,0), COLUMN('Effect Coding'!BL317))</f>
        <v>0</v>
      </c>
      <c r="CF267">
        <f>INDEX('Effect Coding'!$A$53:$DD$159,MATCH(B267,'Effect Coding'!$A$53:$A$159,0), COLUMN('Effect Coding'!BM317))</f>
        <v>0</v>
      </c>
      <c r="CG267">
        <f>INDEX('Effect Coding'!$A$53:$DD$159,MATCH(B267,'Effect Coding'!$A$53:$A$159,0), COLUMN('Effect Coding'!BN317))</f>
        <v>0</v>
      </c>
      <c r="CH267">
        <f>INDEX('Effect Coding'!$A$53:$DD$159,MATCH(B267,'Effect Coding'!$A$53:$A$159,0), COLUMN('Effect Coding'!BO317))</f>
        <v>0</v>
      </c>
      <c r="CI267">
        <f>INDEX('Effect Coding'!$A$53:$DD$159,MATCH(B267,'Effect Coding'!$A$53:$A$159,0), COLUMN('Effect Coding'!BP317))</f>
        <v>0</v>
      </c>
      <c r="CJ267">
        <f>INDEX('Effect Coding'!$A$53:$DD$159,MATCH(B267,'Effect Coding'!$A$53:$A$159,0), COLUMN('Effect Coding'!BQ317))</f>
        <v>0</v>
      </c>
      <c r="CK267">
        <f>INDEX('Effect Coding'!$A$53:$DD$159,MATCH(B267,'Effect Coding'!$A$53:$A$159,0), COLUMN('Effect Coding'!BR317))</f>
        <v>0</v>
      </c>
      <c r="CL267">
        <f>INDEX('Effect Coding'!$A$53:$DD$159,MATCH(B267,'Effect Coding'!$A$53:$A$159,0), COLUMN('Effect Coding'!BS317))</f>
        <v>0</v>
      </c>
      <c r="CM267">
        <f>INDEX('Effect Coding'!$A$53:$DD$159,MATCH(B267,'Effect Coding'!$A$53:$A$159,0), COLUMN('Effect Coding'!BT317))</f>
        <v>0</v>
      </c>
      <c r="CN267">
        <f>INDEX('Effect Coding'!$A$53:$DD$159,MATCH(B267,'Effect Coding'!$A$53:$A$159,0), COLUMN('Effect Coding'!BU317))</f>
        <v>0</v>
      </c>
      <c r="CO267">
        <f>INDEX('Effect Coding'!$A$53:$DD$159,MATCH(B267,'Effect Coding'!$A$53:$A$159,0), COLUMN('Effect Coding'!BV317))</f>
        <v>0</v>
      </c>
      <c r="CP267">
        <f>INDEX('Effect Coding'!$A$53:$DD$159,MATCH(B267,'Effect Coding'!$A$53:$A$159,0), COLUMN('Effect Coding'!BW317))</f>
        <v>0</v>
      </c>
      <c r="CQ267">
        <f>INDEX('Effect Coding'!$A$53:$DD$159,MATCH(B267,'Effect Coding'!$A$53:$A$159,0), COLUMN('Effect Coding'!BX317))</f>
        <v>0</v>
      </c>
      <c r="CR267">
        <f>INDEX('Effect Coding'!$A$53:$DD$159,MATCH(B267,'Effect Coding'!$A$53:$A$159,0), COLUMN('Effect Coding'!BY317))</f>
        <v>0</v>
      </c>
      <c r="CS267">
        <f>INDEX('Effect Coding'!$A$53:$DD$159,MATCH(B267,'Effect Coding'!$A$53:$A$159,0), COLUMN('Effect Coding'!BZ317))</f>
        <v>0</v>
      </c>
      <c r="CT267">
        <f>INDEX('Effect Coding'!$A$53:$DD$159,MATCH(B267,'Effect Coding'!$A$53:$A$159,0), COLUMN('Effect Coding'!CA317))</f>
        <v>0</v>
      </c>
      <c r="CU267">
        <f>INDEX('Effect Coding'!$A$53:$DD$159,MATCH(B267,'Effect Coding'!$A$53:$A$159,0), COLUMN('Effect Coding'!CB317))</f>
        <v>0</v>
      </c>
      <c r="CV267">
        <f>INDEX('Effect Coding'!$A$53:$DD$159,MATCH(B267,'Effect Coding'!$A$53:$A$159,0), COLUMN('Effect Coding'!CC317))</f>
        <v>0</v>
      </c>
      <c r="CW267">
        <f>INDEX('Effect Coding'!$A$53:$DD$159,MATCH(B267,'Effect Coding'!$A$53:$A$159,0), COLUMN('Effect Coding'!CD317))</f>
        <v>0</v>
      </c>
      <c r="CX267">
        <f>INDEX('Effect Coding'!$A$53:$DD$159,MATCH(B267,'Effect Coding'!$A$53:$A$159,0), COLUMN('Effect Coding'!CE317))</f>
        <v>0</v>
      </c>
      <c r="CY267">
        <f>INDEX('Effect Coding'!$A$53:$DD$159,MATCH(B267,'Effect Coding'!$A$53:$A$159,0), COLUMN('Effect Coding'!CF317))</f>
        <v>0</v>
      </c>
      <c r="CZ267">
        <f>INDEX('Effect Coding'!$A$53:$DD$159,MATCH(B267,'Effect Coding'!$A$53:$A$159,0), COLUMN('Effect Coding'!CG317))</f>
        <v>0</v>
      </c>
      <c r="DA267">
        <f>INDEX('Effect Coding'!$A$53:$DD$159,MATCH(B267,'Effect Coding'!$A$53:$A$159,0), COLUMN('Effect Coding'!CH317))</f>
        <v>0</v>
      </c>
      <c r="DB267">
        <f>INDEX('Effect Coding'!$A$53:$DD$159,MATCH(B267,'Effect Coding'!$A$53:$A$159,0), COLUMN('Effect Coding'!CI317))</f>
        <v>0</v>
      </c>
      <c r="DC267">
        <f>INDEX('Effect Coding'!$A$53:$DD$159,MATCH(B267,'Effect Coding'!$A$53:$A$159,0), COLUMN('Effect Coding'!CJ317))</f>
        <v>0</v>
      </c>
      <c r="DD267">
        <f>INDEX('Effect Coding'!$A$53:$DD$159,MATCH(B267,'Effect Coding'!$A$53:$A$159,0), COLUMN('Effect Coding'!CK317))</f>
        <v>0</v>
      </c>
      <c r="DE267">
        <f>INDEX('Effect Coding'!$A$53:$DD$159,MATCH(B267,'Effect Coding'!$A$53:$A$159,0), COLUMN('Effect Coding'!CL317))</f>
        <v>1</v>
      </c>
      <c r="DF267">
        <f>INDEX('Effect Coding'!$A$53:$DD$159,MATCH(B267,'Effect Coding'!$A$53:$A$159,0), COLUMN('Effect Coding'!CM317))</f>
        <v>0</v>
      </c>
      <c r="DG267">
        <f>INDEX('Effect Coding'!$A$53:$DD$159,MATCH(B267,'Effect Coding'!$A$53:$A$159,0), COLUMN('Effect Coding'!CN317))</f>
        <v>0</v>
      </c>
      <c r="DH267">
        <f>INDEX('Effect Coding'!$A$53:$DD$159,MATCH(B267,'Effect Coding'!$A$53:$A$159,0), COLUMN('Effect Coding'!CO317))</f>
        <v>0</v>
      </c>
      <c r="DI267">
        <f>INDEX('Effect Coding'!$A$53:$DD$159,MATCH(B267,'Effect Coding'!$A$53:$A$159,0), COLUMN('Effect Coding'!CP317))</f>
        <v>0</v>
      </c>
      <c r="DJ267">
        <f>INDEX('Effect Coding'!$A$53:$DD$159,MATCH(B267,'Effect Coding'!$A$53:$A$159,0), COLUMN('Effect Coding'!CQ317))</f>
        <v>0</v>
      </c>
      <c r="DK267">
        <f>INDEX('Effect Coding'!$A$53:$DD$159,MATCH(B267,'Effect Coding'!$A$53:$A$159,0), COLUMN('Effect Coding'!CR317))</f>
        <v>0</v>
      </c>
      <c r="DL267">
        <f>INDEX('Effect Coding'!$A$53:$DD$159,MATCH(B267,'Effect Coding'!$A$53:$A$159,0), COLUMN('Effect Coding'!CS317))</f>
        <v>0</v>
      </c>
      <c r="DM267">
        <f>INDEX('Effect Coding'!$A$53:$DD$159,MATCH(B267,'Effect Coding'!$A$53:$A$159,0), COLUMN('Effect Coding'!CT317))</f>
        <v>0</v>
      </c>
      <c r="DN267">
        <f>INDEX('Effect Coding'!$A$53:$DD$159,MATCH(B267,'Effect Coding'!$A$53:$A$159,0), COLUMN('Effect Coding'!CU317))</f>
        <v>0</v>
      </c>
      <c r="DO267">
        <f>INDEX('Effect Coding'!$A$53:$DD$159,MATCH(B267,'Effect Coding'!$A$53:$A$159,0), COLUMN('Effect Coding'!CV317))</f>
        <v>0</v>
      </c>
      <c r="DP267">
        <f>INDEX('Effect Coding'!$A$53:$DD$159,MATCH(B267,'Effect Coding'!$A$53:$A$159,0), COLUMN('Effect Coding'!CW317))</f>
        <v>0</v>
      </c>
      <c r="DQ267">
        <f>INDEX('Effect Coding'!$A$53:$DD$159,MATCH(B267,'Effect Coding'!$A$53:$A$159,0), COLUMN('Effect Coding'!CX317))</f>
        <v>0</v>
      </c>
      <c r="DR267">
        <f>INDEX('Effect Coding'!$A$53:$DD$159,MATCH(B267,'Effect Coding'!$A$53:$A$159,0), COLUMN('Effect Coding'!CY317))</f>
        <v>0</v>
      </c>
      <c r="DS267">
        <f>INDEX('Effect Coding'!$A$53:$DD$159,MATCH(B267,'Effect Coding'!$A$53:$A$159,0), COLUMN('Effect Coding'!CZ317))</f>
        <v>0</v>
      </c>
      <c r="DT267">
        <f>INDEX('Effect Coding'!$A$53:$DD$159,MATCH(B267,'Effect Coding'!$A$53:$A$159,0), COLUMN('Effect Coding'!DA317))</f>
        <v>0</v>
      </c>
      <c r="DU267">
        <f>INDEX('Effect Coding'!$A$53:$DD$159,MATCH(B267,'Effect Coding'!$A$53:$A$159,0), COLUMN('Effect Coding'!DB317))</f>
        <v>0</v>
      </c>
      <c r="DV267">
        <f>INDEX('Effect Coding'!$A$53:$DD$159,MATCH(B267,'Effect Coding'!$A$53:$A$159,0), COLUMN('Effect Coding'!DC317))</f>
        <v>0</v>
      </c>
      <c r="DW267">
        <f>INDEX('Effect Coding'!$A$53:$DD$159,MATCH(B267,'Effect Coding'!$A$53:$A$159,0), COLUMN('Effect Coding'!DD317))</f>
        <v>0</v>
      </c>
      <c r="DX267">
        <f>INDEX('Effect Coding'!$A$40:$K$49,MATCH(C267,'Effect Coding'!$A$40:$A$49,0),COLUMN('Effect Coding'!C304))</f>
        <v>0</v>
      </c>
      <c r="DY267">
        <f>INDEX('Effect Coding'!$A$40:$K$49,MATCH(C267,'Effect Coding'!$A$40:$A$49,0),COLUMN('Effect Coding'!D304))</f>
        <v>0</v>
      </c>
      <c r="DZ267">
        <f>INDEX('Effect Coding'!$A$40:$K$49,MATCH(C267,'Effect Coding'!$A$40:$A$49,0),COLUMN('Effect Coding'!E304))</f>
        <v>0</v>
      </c>
      <c r="EA267">
        <f>INDEX('Effect Coding'!$A$40:$K$49,MATCH(C267,'Effect Coding'!$A$40:$A$49,0),COLUMN('Effect Coding'!F304))</f>
        <v>0</v>
      </c>
      <c r="EB267">
        <f>INDEX('Effect Coding'!$A$40:$K$49,MATCH(C267,'Effect Coding'!$A$40:$A$49,0),COLUMN('Effect Coding'!G304))</f>
        <v>0</v>
      </c>
      <c r="EC267">
        <f>INDEX('Effect Coding'!$A$40:$K$49,MATCH(C267,'Effect Coding'!$A$40:$A$49,0),COLUMN('Effect Coding'!H304))</f>
        <v>0</v>
      </c>
      <c r="ED267">
        <f>INDEX('Effect Coding'!$A$40:$K$49,MATCH(C267,'Effect Coding'!$A$40:$A$49,0),COLUMN('Effect Coding'!I304))</f>
        <v>0</v>
      </c>
      <c r="EE267">
        <f>INDEX('Effect Coding'!$A$40:$K$49,MATCH(C267,'Effect Coding'!$A$40:$A$49,0),COLUMN('Effect Coding'!J304))</f>
        <v>0</v>
      </c>
      <c r="EF267">
        <f>INDEX('Effect Coding'!$A$40:$K$49,MATCH(C267,'Effect Coding'!$A$40:$A$49,0),COLUMN('Effect Coding'!K304))</f>
        <v>1</v>
      </c>
      <c r="EG267">
        <f>INDEX('Effect Coding'!$A$33:$E$36,MATCH(D267,'Effect Coding'!$A$33:$A$36,0),COLUMN('Effect Coding'!C297))</f>
        <v>-1</v>
      </c>
      <c r="EH267">
        <f>INDEX('Effect Coding'!$A$33:$E$36,MATCH(D267,'Effect Coding'!$A$33:$A$36,0),COLUMN('Effect Coding'!D297))</f>
        <v>-1</v>
      </c>
      <c r="EI267">
        <f>INDEX('Effect Coding'!$A$33:$E$36,MATCH(D267,'Effect Coding'!$A$33:$A$36,0),COLUMN('Effect Coding'!E297))</f>
        <v>-1</v>
      </c>
      <c r="EJ267">
        <f>INDEX('Effect Coding'!$A$27:$D$29,MATCH(E267,'Effect Coding'!$A$27:$A$29,0),COLUMN('Effect Coding'!C291))</f>
        <v>1</v>
      </c>
      <c r="EK267">
        <f>INDEX('Effect Coding'!$A$27:$D$29,MATCH(E267,'Effect Coding'!$A$27:$A$29,0),COLUMN('Effect Coding'!D291))</f>
        <v>0</v>
      </c>
      <c r="EL267">
        <f>INDEX('Effect Coding'!$A$21:$D$23,MATCH(F267,'Effect Coding'!$A$21:$A$23,0),COLUMN('Effect Coding'!C285))</f>
        <v>0</v>
      </c>
      <c r="EM267">
        <f>INDEX('Effect Coding'!$A$21:$D$23,MATCH(F267,'Effect Coding'!$A$21:$A$23,0),COLUMN('Effect Coding'!D285))</f>
        <v>1</v>
      </c>
      <c r="EN267">
        <f>INDEX('Effect Coding'!$A$15:$D$17,MATCH(G267,'Effect Coding'!$A$15:$A$17,0),COLUMN('Effect Coding'!C279))</f>
        <v>0</v>
      </c>
      <c r="EO267">
        <f>INDEX('Effect Coding'!$A$15:$D$17,MATCH(G267,'Effect Coding'!$A$15:$A$17,0),COLUMN('Effect Coding'!D279))</f>
        <v>1</v>
      </c>
      <c r="EP267">
        <f>INDEX('Effect Coding'!$A$9:$D$11,MATCH(H267,'Effect Coding'!$A$9:$A$11,0),COLUMN('Effect Coding'!C273))</f>
        <v>0</v>
      </c>
      <c r="EQ267">
        <f>INDEX('Effect Coding'!$A$9:$D$11,MATCH(H267,'Effect Coding'!$A$9:$A$11,0),COLUMN('Effect Coding'!D273))</f>
        <v>1</v>
      </c>
      <c r="ER267">
        <f>INDEX('Effect Coding'!$A$3:$D$5,MATCH(I267,'Effect Coding'!$A$3:$A$5,0),COLUMN('Effect Coding'!C267))</f>
        <v>-1</v>
      </c>
      <c r="ES267">
        <f>INDEX('Effect Coding'!$A$3:$D$5,MATCH(I267,'Effect Coding'!$A$3:$A$5,0),COLUMN('Effect Coding'!D267))</f>
        <v>-1</v>
      </c>
      <c r="ET267">
        <f>INDEX('Effect Coding'!$A$163:$D$165,MATCH(J267,'Effect Coding'!$A$163:$A$165,0),COLUMN('Effect Coding'!C427))</f>
        <v>1</v>
      </c>
      <c r="EU267">
        <f>INDEX('Effect Coding'!$A$163:$D$165,MATCH(J267,'Effect Coding'!$A$163:$A$165,0),COLUMN('Effect Coding'!D427))</f>
        <v>0</v>
      </c>
      <c r="EV267">
        <f>INDEX('Effect Coding'!$A$163:$D$165,MATCH(K267,'Effect Coding'!$A$169:$A$171,0),COLUMN('Effect Coding'!C427))</f>
        <v>1</v>
      </c>
      <c r="EW267">
        <f>INDEX('Effect Coding'!$A$163:$D$165,MATCH(K267,'Effect Coding'!$A$169:$A$171,0),COLUMN('Effect Coding'!D427))</f>
        <v>0</v>
      </c>
      <c r="EX267">
        <f>INDEX('Effect Coding'!$A$175:$E$178,MATCH(L267,'Effect Coding'!$A$175:$A$178,0),COLUMN('Effect Coding'!C439))</f>
        <v>0</v>
      </c>
      <c r="EY267">
        <f>INDEX('Effect Coding'!$A$175:$E$178,MATCH(L267,'Effect Coding'!$A$175:$A$178,0),COLUMN('Effect Coding'!D439))</f>
        <v>1</v>
      </c>
      <c r="EZ267">
        <f>INDEX('Effect Coding'!$A$175:$E$178,MATCH(L267,'Effect Coding'!$A$175:$A$178,0),COLUMN('Effect Coding'!E439))</f>
        <v>0</v>
      </c>
      <c r="FA267">
        <f>INDEX('Effect Coding'!$A$182:$E$185,MATCH(M267,'Effect Coding'!$A$182:$A$185,0),COLUMN('Effect Coding'!C446))</f>
        <v>-1</v>
      </c>
      <c r="FB267">
        <f>INDEX('Effect Coding'!$A$182:$E$185,MATCH(M267,'Effect Coding'!$A$182:$A$185,0),COLUMN('Effect Coding'!D446))</f>
        <v>-1</v>
      </c>
      <c r="FC267">
        <f>INDEX('Effect Coding'!$A$182:$E$185,MATCH(M267,'Effect Coding'!$A$182:$A$185,0),COLUMN('Effect Coding'!E446))</f>
        <v>-1</v>
      </c>
      <c r="FD267">
        <f>INDEX('Effect Coding'!$A$189:$C$190,MATCH(N267,'Effect Coding'!$A$189:$A$190,0),COLUMN('Effect Coding'!C453))</f>
        <v>1</v>
      </c>
      <c r="FE267">
        <f>INDEX('Effect Coding'!$A$194:$D$196,MATCH(O267,'Effect Coding'!$A$194:$A$196,0),COLUMN('Effect Coding'!C458))</f>
        <v>-1</v>
      </c>
      <c r="FF267">
        <f>INDEX('Effect Coding'!$A$194:$D$196,MATCH(O267,'Effect Coding'!$A$194:$A$196,0),COLUMN('Effect Coding'!D458))</f>
        <v>-1</v>
      </c>
      <c r="FG267">
        <f>INDEX('Effect Coding'!$A$200:$C$201,MATCH(P267,'Effect Coding'!$A$200:$A$201,0),COLUMN('Effect Coding'!C464))</f>
        <v>1</v>
      </c>
      <c r="FH267">
        <f>INDEX('Effect Coding'!$A$205:$D$207,MATCH(Q267,'Effect Coding'!$A$205:$A$207,0),COLUMN('Effect Coding'!C469))</f>
        <v>-1</v>
      </c>
      <c r="FI267">
        <f>INDEX('Effect Coding'!$A$205:$D$207,MATCH(Q267,'Effect Coding'!$A$205:$A$207,0),COLUMN('Effect Coding'!D469))</f>
        <v>-1</v>
      </c>
      <c r="FJ267">
        <f>INDEX('Effect Coding'!$A$211:$C$212,MATCH(R267,'Effect Coding'!$A$211:$A$212,0),COLUMN('Effect Coding'!C475))</f>
        <v>1</v>
      </c>
      <c r="FK267">
        <f>INDEX('Effect Coding'!$A$216:$C$217,MATCH(S267,'Effect Coding'!$A$216:$A$217,0),COLUMN('Effect Coding'!C480))</f>
        <v>1</v>
      </c>
      <c r="FL267">
        <f>INDEX('Effect Coding'!$A$221:$C$222,MATCH(T267,'Effect Coding'!$A$221:$A$222,0),COLUMN('Effect Coding'!C485))</f>
        <v>-1</v>
      </c>
    </row>
    <row r="268" spans="1:168" x14ac:dyDescent="0.25">
      <c r="A268" t="s">
        <v>470</v>
      </c>
      <c r="B268" t="s">
        <v>155</v>
      </c>
      <c r="C268" t="s">
        <v>10</v>
      </c>
      <c r="D268" t="s">
        <v>33</v>
      </c>
      <c r="E268" t="s">
        <v>28</v>
      </c>
      <c r="F268" t="s">
        <v>22</v>
      </c>
      <c r="G268" t="s">
        <v>189</v>
      </c>
      <c r="H268" t="s">
        <v>185</v>
      </c>
      <c r="I268" t="s">
        <v>75</v>
      </c>
      <c r="J268" t="s">
        <v>185</v>
      </c>
      <c r="K268" t="s">
        <v>63</v>
      </c>
      <c r="L268">
        <v>2</v>
      </c>
      <c r="M268" t="s">
        <v>67</v>
      </c>
      <c r="N268" t="s">
        <v>52</v>
      </c>
      <c r="O268" t="s">
        <v>62</v>
      </c>
      <c r="P268" t="s">
        <v>52</v>
      </c>
      <c r="Q268" t="s">
        <v>68</v>
      </c>
      <c r="R268" t="s">
        <v>51</v>
      </c>
      <c r="S268" t="s">
        <v>51</v>
      </c>
      <c r="T268" t="s">
        <v>65</v>
      </c>
      <c r="U268" s="20">
        <v>6.3</v>
      </c>
      <c r="V268">
        <f>INDEX('Effect Coding'!$A$53:$DD$159,MATCH(B268,'Effect Coding'!$A$53:$A$159,0), COLUMN('Effect Coding'!C318))</f>
        <v>0</v>
      </c>
      <c r="W268">
        <f>INDEX('Effect Coding'!$A$53:$DD$159,MATCH(B268,'Effect Coding'!$A$53:$A$159,0), COLUMN('Effect Coding'!D318))</f>
        <v>0</v>
      </c>
      <c r="X268">
        <f>INDEX('Effect Coding'!$A$53:$DD$159,MATCH(B268,'Effect Coding'!$A$53:$A$159,0), COLUMN('Effect Coding'!E318))</f>
        <v>0</v>
      </c>
      <c r="Y268">
        <f>INDEX('Effect Coding'!$A$53:$DD$159,MATCH(B268,'Effect Coding'!$A$53:$A$159,0), COLUMN('Effect Coding'!F318))</f>
        <v>0</v>
      </c>
      <c r="Z268">
        <f>INDEX('Effect Coding'!$A$53:$DD$159,MATCH(B268,'Effect Coding'!$A$53:$A$159,0), COLUMN('Effect Coding'!G318))</f>
        <v>0</v>
      </c>
      <c r="AA268">
        <f>INDEX('Effect Coding'!$A$53:$DD$159,MATCH(B268,'Effect Coding'!$A$53:$A$159,0), COLUMN('Effect Coding'!H318))</f>
        <v>0</v>
      </c>
      <c r="AB268">
        <f>INDEX('Effect Coding'!$A$53:$DD$159,MATCH(B268,'Effect Coding'!$A$53:$A$159,0), COLUMN('Effect Coding'!I318))</f>
        <v>0</v>
      </c>
      <c r="AC268">
        <f>INDEX('Effect Coding'!$A$53:$DD$159,MATCH(B268,'Effect Coding'!$A$53:$A$159,0), COLUMN('Effect Coding'!J318))</f>
        <v>0</v>
      </c>
      <c r="AD268">
        <f>INDEX('Effect Coding'!$A$53:$DD$159,MATCH(B268,'Effect Coding'!$A$53:$A$159,0), COLUMN('Effect Coding'!K318))</f>
        <v>0</v>
      </c>
      <c r="AE268">
        <f>INDEX('Effect Coding'!$A$53:$DD$159,MATCH(B268,'Effect Coding'!$A$53:$A$159,0), COLUMN('Effect Coding'!L318))</f>
        <v>0</v>
      </c>
      <c r="AF268">
        <f>INDEX('Effect Coding'!$A$53:$DD$159,MATCH(B268,'Effect Coding'!$A$53:$A$159,0), COLUMN('Effect Coding'!M318))</f>
        <v>0</v>
      </c>
      <c r="AG268">
        <f>INDEX('Effect Coding'!$A$53:$DD$159,MATCH(B268,'Effect Coding'!$A$53:$A$159,0), COLUMN('Effect Coding'!N318))</f>
        <v>0</v>
      </c>
      <c r="AH268">
        <f>INDEX('Effect Coding'!$A$53:$DD$159,MATCH(B268,'Effect Coding'!$A$53:$A$159,0), COLUMN('Effect Coding'!O318))</f>
        <v>0</v>
      </c>
      <c r="AI268">
        <f>INDEX('Effect Coding'!$A$53:$DD$159,MATCH(B268,'Effect Coding'!$A$53:$A$159,0), COLUMN('Effect Coding'!P318))</f>
        <v>0</v>
      </c>
      <c r="AJ268">
        <f>INDEX('Effect Coding'!$A$53:$DD$159,MATCH(B268,'Effect Coding'!$A$53:$A$159,0), COLUMN('Effect Coding'!Q318))</f>
        <v>0</v>
      </c>
      <c r="AK268">
        <f>INDEX('Effect Coding'!$A$53:$DD$159,MATCH(B268,'Effect Coding'!$A$53:$A$159,0), COLUMN('Effect Coding'!R318))</f>
        <v>0</v>
      </c>
      <c r="AL268">
        <f>INDEX('Effect Coding'!$A$53:$DD$159,MATCH(B268,'Effect Coding'!$A$53:$A$159,0), COLUMN('Effect Coding'!S318))</f>
        <v>0</v>
      </c>
      <c r="AM268">
        <f>INDEX('Effect Coding'!$A$53:$DD$159,MATCH(B268,'Effect Coding'!$A$53:$A$159,0), COLUMN('Effect Coding'!T318))</f>
        <v>0</v>
      </c>
      <c r="AN268">
        <f>INDEX('Effect Coding'!$A$53:$DD$159,MATCH(B268,'Effect Coding'!$A$53:$A$159,0), COLUMN('Effect Coding'!U318))</f>
        <v>0</v>
      </c>
      <c r="AO268">
        <f>INDEX('Effect Coding'!$A$53:$DD$159,MATCH(B268,'Effect Coding'!$A$53:$A$159,0), COLUMN('Effect Coding'!V318))</f>
        <v>0</v>
      </c>
      <c r="AP268">
        <f>INDEX('Effect Coding'!$A$53:$DD$159,MATCH(B268,'Effect Coding'!$A$53:$A$159,0), COLUMN('Effect Coding'!W318))</f>
        <v>0</v>
      </c>
      <c r="AQ268">
        <f>INDEX('Effect Coding'!$A$53:$DD$159,MATCH(B268,'Effect Coding'!$A$53:$A$159,0), COLUMN('Effect Coding'!X318))</f>
        <v>0</v>
      </c>
      <c r="AR268">
        <f>INDEX('Effect Coding'!$A$53:$DD$159,MATCH(B268,'Effect Coding'!$A$53:$A$159,0), COLUMN('Effect Coding'!Y318))</f>
        <v>0</v>
      </c>
      <c r="AS268">
        <f>INDEX('Effect Coding'!$A$53:$DD$159,MATCH(B268,'Effect Coding'!$A$53:$A$159,0), COLUMN('Effect Coding'!Z318))</f>
        <v>0</v>
      </c>
      <c r="AT268">
        <f>INDEX('Effect Coding'!$A$53:$DD$159,MATCH(B268,'Effect Coding'!$A$53:$A$159,0), COLUMN('Effect Coding'!AA318))</f>
        <v>0</v>
      </c>
      <c r="AU268">
        <f>INDEX('Effect Coding'!$A$53:$DD$159,MATCH(B268,'Effect Coding'!$A$53:$A$159,0), COLUMN('Effect Coding'!AB318))</f>
        <v>0</v>
      </c>
      <c r="AV268">
        <f>INDEX('Effect Coding'!$A$53:$DD$159,MATCH(B268,'Effect Coding'!$A$53:$A$159,0), COLUMN('Effect Coding'!AC318))</f>
        <v>0</v>
      </c>
      <c r="AW268">
        <f>INDEX('Effect Coding'!$A$53:$DD$159,MATCH(B268,'Effect Coding'!$A$53:$A$159,0), COLUMN('Effect Coding'!AD318))</f>
        <v>0</v>
      </c>
      <c r="AX268">
        <f>INDEX('Effect Coding'!$A$53:$DD$159,MATCH(B268,'Effect Coding'!$A$53:$A$159,0), COLUMN('Effect Coding'!AE318))</f>
        <v>0</v>
      </c>
      <c r="AY268">
        <f>INDEX('Effect Coding'!$A$53:$DD$159,MATCH(B268,'Effect Coding'!$A$53:$A$159,0), COLUMN('Effect Coding'!AF318))</f>
        <v>0</v>
      </c>
      <c r="AZ268">
        <f>INDEX('Effect Coding'!$A$53:$DD$159,MATCH(B268,'Effect Coding'!$A$53:$A$159,0), COLUMN('Effect Coding'!AG318))</f>
        <v>0</v>
      </c>
      <c r="BA268">
        <f>INDEX('Effect Coding'!$A$53:$DD$159,MATCH(B268,'Effect Coding'!$A$53:$A$159,0), COLUMN('Effect Coding'!AH318))</f>
        <v>0</v>
      </c>
      <c r="BB268">
        <f>INDEX('Effect Coding'!$A$53:$DD$159,MATCH(B268,'Effect Coding'!$A$53:$A$159,0), COLUMN('Effect Coding'!AI318))</f>
        <v>0</v>
      </c>
      <c r="BC268">
        <f>INDEX('Effect Coding'!$A$53:$DD$159,MATCH(B268,'Effect Coding'!$A$53:$A$159,0), COLUMN('Effect Coding'!AJ318))</f>
        <v>0</v>
      </c>
      <c r="BD268">
        <f>INDEX('Effect Coding'!$A$53:$DD$159,MATCH(B268,'Effect Coding'!$A$53:$A$159,0), COLUMN('Effect Coding'!AK318))</f>
        <v>0</v>
      </c>
      <c r="BE268">
        <f>INDEX('Effect Coding'!$A$53:$DD$159,MATCH(B268,'Effect Coding'!$A$53:$A$159,0), COLUMN('Effect Coding'!AL318))</f>
        <v>0</v>
      </c>
      <c r="BF268">
        <f>INDEX('Effect Coding'!$A$53:$DD$159,MATCH(B268,'Effect Coding'!$A$53:$A$159,0), COLUMN('Effect Coding'!AM318))</f>
        <v>0</v>
      </c>
      <c r="BG268">
        <f>INDEX('Effect Coding'!$A$53:$DD$159,MATCH(B268,'Effect Coding'!$A$53:$A$159,0), COLUMN('Effect Coding'!AN318))</f>
        <v>0</v>
      </c>
      <c r="BH268">
        <f>INDEX('Effect Coding'!$A$53:$DD$159,MATCH(B268,'Effect Coding'!$A$53:$A$159,0), COLUMN('Effect Coding'!AO318))</f>
        <v>0</v>
      </c>
      <c r="BI268">
        <f>INDEX('Effect Coding'!$A$53:$DD$159,MATCH(B268,'Effect Coding'!$A$53:$A$159,0), COLUMN('Effect Coding'!AP318))</f>
        <v>0</v>
      </c>
      <c r="BJ268">
        <f>INDEX('Effect Coding'!$A$53:$DD$159,MATCH(B268,'Effect Coding'!$A$53:$A$159,0), COLUMN('Effect Coding'!AQ318))</f>
        <v>0</v>
      </c>
      <c r="BK268">
        <f>INDEX('Effect Coding'!$A$53:$DD$159,MATCH(B268,'Effect Coding'!$A$53:$A$159,0), COLUMN('Effect Coding'!AR318))</f>
        <v>0</v>
      </c>
      <c r="BL268">
        <f>INDEX('Effect Coding'!$A$53:$DD$159,MATCH(B268,'Effect Coding'!$A$53:$A$159,0), COLUMN('Effect Coding'!AS318))</f>
        <v>0</v>
      </c>
      <c r="BM268">
        <f>INDEX('Effect Coding'!$A$53:$DD$159,MATCH(B268,'Effect Coding'!$A$53:$A$159,0), COLUMN('Effect Coding'!AT318))</f>
        <v>0</v>
      </c>
      <c r="BN268">
        <f>INDEX('Effect Coding'!$A$53:$DD$159,MATCH(B268,'Effect Coding'!$A$53:$A$159,0), COLUMN('Effect Coding'!AU318))</f>
        <v>0</v>
      </c>
      <c r="BO268">
        <f>INDEX('Effect Coding'!$A$53:$DD$159,MATCH(B268,'Effect Coding'!$A$53:$A$159,0), COLUMN('Effect Coding'!AV318))</f>
        <v>0</v>
      </c>
      <c r="BP268">
        <f>INDEX('Effect Coding'!$A$53:$DD$159,MATCH(B268,'Effect Coding'!$A$53:$A$159,0), COLUMN('Effect Coding'!AW318))</f>
        <v>0</v>
      </c>
      <c r="BQ268">
        <f>INDEX('Effect Coding'!$A$53:$DD$159,MATCH(B268,'Effect Coding'!$A$53:$A$159,0), COLUMN('Effect Coding'!AX318))</f>
        <v>0</v>
      </c>
      <c r="BR268">
        <f>INDEX('Effect Coding'!$A$53:$DD$159,MATCH(B268,'Effect Coding'!$A$53:$A$159,0), COLUMN('Effect Coding'!AY318))</f>
        <v>0</v>
      </c>
      <c r="BS268">
        <f>INDEX('Effect Coding'!$A$53:$DD$159,MATCH(B268,'Effect Coding'!$A$53:$A$159,0), COLUMN('Effect Coding'!AZ318))</f>
        <v>0</v>
      </c>
      <c r="BT268">
        <f>INDEX('Effect Coding'!$A$53:$DD$159,MATCH(B268,'Effect Coding'!$A$53:$A$159,0), COLUMN('Effect Coding'!BA318))</f>
        <v>0</v>
      </c>
      <c r="BU268">
        <f>INDEX('Effect Coding'!$A$53:$DD$159,MATCH(B268,'Effect Coding'!$A$53:$A$159,0), COLUMN('Effect Coding'!BB318))</f>
        <v>0</v>
      </c>
      <c r="BV268">
        <f>INDEX('Effect Coding'!$A$53:$DD$159,MATCH(B268,'Effect Coding'!$A$53:$A$159,0), COLUMN('Effect Coding'!BC318))</f>
        <v>0</v>
      </c>
      <c r="BW268">
        <f>INDEX('Effect Coding'!$A$53:$DD$159,MATCH(B268,'Effect Coding'!$A$53:$A$159,0), COLUMN('Effect Coding'!BD318))</f>
        <v>0</v>
      </c>
      <c r="BX268">
        <f>INDEX('Effect Coding'!$A$53:$DD$159,MATCH(B268,'Effect Coding'!$A$53:$A$159,0), COLUMN('Effect Coding'!BE318))</f>
        <v>0</v>
      </c>
      <c r="BY268">
        <f>INDEX('Effect Coding'!$A$53:$DD$159,MATCH(B268,'Effect Coding'!$A$53:$A$159,0), COLUMN('Effect Coding'!BF318))</f>
        <v>0</v>
      </c>
      <c r="BZ268">
        <f>INDEX('Effect Coding'!$A$53:$DD$159,MATCH(B268,'Effect Coding'!$A$53:$A$159,0), COLUMN('Effect Coding'!BG318))</f>
        <v>0</v>
      </c>
      <c r="CA268">
        <f>INDEX('Effect Coding'!$A$53:$DD$159,MATCH(B268,'Effect Coding'!$A$53:$A$159,0), COLUMN('Effect Coding'!BH318))</f>
        <v>0</v>
      </c>
      <c r="CB268">
        <f>INDEX('Effect Coding'!$A$53:$DD$159,MATCH(B268,'Effect Coding'!$A$53:$A$159,0), COLUMN('Effect Coding'!BI318))</f>
        <v>0</v>
      </c>
      <c r="CC268">
        <f>INDEX('Effect Coding'!$A$53:$DD$159,MATCH(B268,'Effect Coding'!$A$53:$A$159,0), COLUMN('Effect Coding'!BJ318))</f>
        <v>0</v>
      </c>
      <c r="CD268">
        <f>INDEX('Effect Coding'!$A$53:$DD$159,MATCH(B268,'Effect Coding'!$A$53:$A$159,0), COLUMN('Effect Coding'!BK318))</f>
        <v>0</v>
      </c>
      <c r="CE268">
        <f>INDEX('Effect Coding'!$A$53:$DD$159,MATCH(B268,'Effect Coding'!$A$53:$A$159,0), COLUMN('Effect Coding'!BL318))</f>
        <v>0</v>
      </c>
      <c r="CF268">
        <f>INDEX('Effect Coding'!$A$53:$DD$159,MATCH(B268,'Effect Coding'!$A$53:$A$159,0), COLUMN('Effect Coding'!BM318))</f>
        <v>0</v>
      </c>
      <c r="CG268">
        <f>INDEX('Effect Coding'!$A$53:$DD$159,MATCH(B268,'Effect Coding'!$A$53:$A$159,0), COLUMN('Effect Coding'!BN318))</f>
        <v>0</v>
      </c>
      <c r="CH268">
        <f>INDEX('Effect Coding'!$A$53:$DD$159,MATCH(B268,'Effect Coding'!$A$53:$A$159,0), COLUMN('Effect Coding'!BO318))</f>
        <v>0</v>
      </c>
      <c r="CI268">
        <f>INDEX('Effect Coding'!$A$53:$DD$159,MATCH(B268,'Effect Coding'!$A$53:$A$159,0), COLUMN('Effect Coding'!BP318))</f>
        <v>0</v>
      </c>
      <c r="CJ268">
        <f>INDEX('Effect Coding'!$A$53:$DD$159,MATCH(B268,'Effect Coding'!$A$53:$A$159,0), COLUMN('Effect Coding'!BQ318))</f>
        <v>0</v>
      </c>
      <c r="CK268">
        <f>INDEX('Effect Coding'!$A$53:$DD$159,MATCH(B268,'Effect Coding'!$A$53:$A$159,0), COLUMN('Effect Coding'!BR318))</f>
        <v>0</v>
      </c>
      <c r="CL268">
        <f>INDEX('Effect Coding'!$A$53:$DD$159,MATCH(B268,'Effect Coding'!$A$53:$A$159,0), COLUMN('Effect Coding'!BS318))</f>
        <v>0</v>
      </c>
      <c r="CM268">
        <f>INDEX('Effect Coding'!$A$53:$DD$159,MATCH(B268,'Effect Coding'!$A$53:$A$159,0), COLUMN('Effect Coding'!BT318))</f>
        <v>0</v>
      </c>
      <c r="CN268">
        <f>INDEX('Effect Coding'!$A$53:$DD$159,MATCH(B268,'Effect Coding'!$A$53:$A$159,0), COLUMN('Effect Coding'!BU318))</f>
        <v>0</v>
      </c>
      <c r="CO268">
        <f>INDEX('Effect Coding'!$A$53:$DD$159,MATCH(B268,'Effect Coding'!$A$53:$A$159,0), COLUMN('Effect Coding'!BV318))</f>
        <v>0</v>
      </c>
      <c r="CP268">
        <f>INDEX('Effect Coding'!$A$53:$DD$159,MATCH(B268,'Effect Coding'!$A$53:$A$159,0), COLUMN('Effect Coding'!BW318))</f>
        <v>0</v>
      </c>
      <c r="CQ268">
        <f>INDEX('Effect Coding'!$A$53:$DD$159,MATCH(B268,'Effect Coding'!$A$53:$A$159,0), COLUMN('Effect Coding'!BX318))</f>
        <v>0</v>
      </c>
      <c r="CR268">
        <f>INDEX('Effect Coding'!$A$53:$DD$159,MATCH(B268,'Effect Coding'!$A$53:$A$159,0), COLUMN('Effect Coding'!BY318))</f>
        <v>0</v>
      </c>
      <c r="CS268">
        <f>INDEX('Effect Coding'!$A$53:$DD$159,MATCH(B268,'Effect Coding'!$A$53:$A$159,0), COLUMN('Effect Coding'!BZ318))</f>
        <v>0</v>
      </c>
      <c r="CT268">
        <f>INDEX('Effect Coding'!$A$53:$DD$159,MATCH(B268,'Effect Coding'!$A$53:$A$159,0), COLUMN('Effect Coding'!CA318))</f>
        <v>0</v>
      </c>
      <c r="CU268">
        <f>INDEX('Effect Coding'!$A$53:$DD$159,MATCH(B268,'Effect Coding'!$A$53:$A$159,0), COLUMN('Effect Coding'!CB318))</f>
        <v>0</v>
      </c>
      <c r="CV268">
        <f>INDEX('Effect Coding'!$A$53:$DD$159,MATCH(B268,'Effect Coding'!$A$53:$A$159,0), COLUMN('Effect Coding'!CC318))</f>
        <v>0</v>
      </c>
      <c r="CW268">
        <f>INDEX('Effect Coding'!$A$53:$DD$159,MATCH(B268,'Effect Coding'!$A$53:$A$159,0), COLUMN('Effect Coding'!CD318))</f>
        <v>0</v>
      </c>
      <c r="CX268">
        <f>INDEX('Effect Coding'!$A$53:$DD$159,MATCH(B268,'Effect Coding'!$A$53:$A$159,0), COLUMN('Effect Coding'!CE318))</f>
        <v>0</v>
      </c>
      <c r="CY268">
        <f>INDEX('Effect Coding'!$A$53:$DD$159,MATCH(B268,'Effect Coding'!$A$53:$A$159,0), COLUMN('Effect Coding'!CF318))</f>
        <v>0</v>
      </c>
      <c r="CZ268">
        <f>INDEX('Effect Coding'!$A$53:$DD$159,MATCH(B268,'Effect Coding'!$A$53:$A$159,0), COLUMN('Effect Coding'!CG318))</f>
        <v>0</v>
      </c>
      <c r="DA268">
        <f>INDEX('Effect Coding'!$A$53:$DD$159,MATCH(B268,'Effect Coding'!$A$53:$A$159,0), COLUMN('Effect Coding'!CH318))</f>
        <v>0</v>
      </c>
      <c r="DB268">
        <f>INDEX('Effect Coding'!$A$53:$DD$159,MATCH(B268,'Effect Coding'!$A$53:$A$159,0), COLUMN('Effect Coding'!CI318))</f>
        <v>0</v>
      </c>
      <c r="DC268">
        <f>INDEX('Effect Coding'!$A$53:$DD$159,MATCH(B268,'Effect Coding'!$A$53:$A$159,0), COLUMN('Effect Coding'!CJ318))</f>
        <v>0</v>
      </c>
      <c r="DD268">
        <f>INDEX('Effect Coding'!$A$53:$DD$159,MATCH(B268,'Effect Coding'!$A$53:$A$159,0), COLUMN('Effect Coding'!CK318))</f>
        <v>0</v>
      </c>
      <c r="DE268">
        <f>INDEX('Effect Coding'!$A$53:$DD$159,MATCH(B268,'Effect Coding'!$A$53:$A$159,0), COLUMN('Effect Coding'!CL318))</f>
        <v>0</v>
      </c>
      <c r="DF268">
        <f>INDEX('Effect Coding'!$A$53:$DD$159,MATCH(B268,'Effect Coding'!$A$53:$A$159,0), COLUMN('Effect Coding'!CM318))</f>
        <v>1</v>
      </c>
      <c r="DG268">
        <f>INDEX('Effect Coding'!$A$53:$DD$159,MATCH(B268,'Effect Coding'!$A$53:$A$159,0), COLUMN('Effect Coding'!CN318))</f>
        <v>0</v>
      </c>
      <c r="DH268">
        <f>INDEX('Effect Coding'!$A$53:$DD$159,MATCH(B268,'Effect Coding'!$A$53:$A$159,0), COLUMN('Effect Coding'!CO318))</f>
        <v>0</v>
      </c>
      <c r="DI268">
        <f>INDEX('Effect Coding'!$A$53:$DD$159,MATCH(B268,'Effect Coding'!$A$53:$A$159,0), COLUMN('Effect Coding'!CP318))</f>
        <v>0</v>
      </c>
      <c r="DJ268">
        <f>INDEX('Effect Coding'!$A$53:$DD$159,MATCH(B268,'Effect Coding'!$A$53:$A$159,0), COLUMN('Effect Coding'!CQ318))</f>
        <v>0</v>
      </c>
      <c r="DK268">
        <f>INDEX('Effect Coding'!$A$53:$DD$159,MATCH(B268,'Effect Coding'!$A$53:$A$159,0), COLUMN('Effect Coding'!CR318))</f>
        <v>0</v>
      </c>
      <c r="DL268">
        <f>INDEX('Effect Coding'!$A$53:$DD$159,MATCH(B268,'Effect Coding'!$A$53:$A$159,0), COLUMN('Effect Coding'!CS318))</f>
        <v>0</v>
      </c>
      <c r="DM268">
        <f>INDEX('Effect Coding'!$A$53:$DD$159,MATCH(B268,'Effect Coding'!$A$53:$A$159,0), COLUMN('Effect Coding'!CT318))</f>
        <v>0</v>
      </c>
      <c r="DN268">
        <f>INDEX('Effect Coding'!$A$53:$DD$159,MATCH(B268,'Effect Coding'!$A$53:$A$159,0), COLUMN('Effect Coding'!CU318))</f>
        <v>0</v>
      </c>
      <c r="DO268">
        <f>INDEX('Effect Coding'!$A$53:$DD$159,MATCH(B268,'Effect Coding'!$A$53:$A$159,0), COLUMN('Effect Coding'!CV318))</f>
        <v>0</v>
      </c>
      <c r="DP268">
        <f>INDEX('Effect Coding'!$A$53:$DD$159,MATCH(B268,'Effect Coding'!$A$53:$A$159,0), COLUMN('Effect Coding'!CW318))</f>
        <v>0</v>
      </c>
      <c r="DQ268">
        <f>INDEX('Effect Coding'!$A$53:$DD$159,MATCH(B268,'Effect Coding'!$A$53:$A$159,0), COLUMN('Effect Coding'!CX318))</f>
        <v>0</v>
      </c>
      <c r="DR268">
        <f>INDEX('Effect Coding'!$A$53:$DD$159,MATCH(B268,'Effect Coding'!$A$53:$A$159,0), COLUMN('Effect Coding'!CY318))</f>
        <v>0</v>
      </c>
      <c r="DS268">
        <f>INDEX('Effect Coding'!$A$53:$DD$159,MATCH(B268,'Effect Coding'!$A$53:$A$159,0), COLUMN('Effect Coding'!CZ318))</f>
        <v>0</v>
      </c>
      <c r="DT268">
        <f>INDEX('Effect Coding'!$A$53:$DD$159,MATCH(B268,'Effect Coding'!$A$53:$A$159,0), COLUMN('Effect Coding'!DA318))</f>
        <v>0</v>
      </c>
      <c r="DU268">
        <f>INDEX('Effect Coding'!$A$53:$DD$159,MATCH(B268,'Effect Coding'!$A$53:$A$159,0), COLUMN('Effect Coding'!DB318))</f>
        <v>0</v>
      </c>
      <c r="DV268">
        <f>INDEX('Effect Coding'!$A$53:$DD$159,MATCH(B268,'Effect Coding'!$A$53:$A$159,0), COLUMN('Effect Coding'!DC318))</f>
        <v>0</v>
      </c>
      <c r="DW268">
        <f>INDEX('Effect Coding'!$A$53:$DD$159,MATCH(B268,'Effect Coding'!$A$53:$A$159,0), COLUMN('Effect Coding'!DD318))</f>
        <v>0</v>
      </c>
      <c r="DX268">
        <f>INDEX('Effect Coding'!$A$40:$K$49,MATCH(C268,'Effect Coding'!$A$40:$A$49,0),COLUMN('Effect Coding'!C305))</f>
        <v>0</v>
      </c>
      <c r="DY268">
        <f>INDEX('Effect Coding'!$A$40:$K$49,MATCH(C268,'Effect Coding'!$A$40:$A$49,0),COLUMN('Effect Coding'!D305))</f>
        <v>0</v>
      </c>
      <c r="DZ268">
        <f>INDEX('Effect Coding'!$A$40:$K$49,MATCH(C268,'Effect Coding'!$A$40:$A$49,0),COLUMN('Effect Coding'!E305))</f>
        <v>0</v>
      </c>
      <c r="EA268">
        <f>INDEX('Effect Coding'!$A$40:$K$49,MATCH(C268,'Effect Coding'!$A$40:$A$49,0),COLUMN('Effect Coding'!F305))</f>
        <v>0</v>
      </c>
      <c r="EB268">
        <f>INDEX('Effect Coding'!$A$40:$K$49,MATCH(C268,'Effect Coding'!$A$40:$A$49,0),COLUMN('Effect Coding'!G305))</f>
        <v>0</v>
      </c>
      <c r="EC268">
        <f>INDEX('Effect Coding'!$A$40:$K$49,MATCH(C268,'Effect Coding'!$A$40:$A$49,0),COLUMN('Effect Coding'!H305))</f>
        <v>0</v>
      </c>
      <c r="ED268">
        <f>INDEX('Effect Coding'!$A$40:$K$49,MATCH(C268,'Effect Coding'!$A$40:$A$49,0),COLUMN('Effect Coding'!I305))</f>
        <v>0</v>
      </c>
      <c r="EE268">
        <f>INDEX('Effect Coding'!$A$40:$K$49,MATCH(C268,'Effect Coding'!$A$40:$A$49,0),COLUMN('Effect Coding'!J305))</f>
        <v>0</v>
      </c>
      <c r="EF268">
        <f>INDEX('Effect Coding'!$A$40:$K$49,MATCH(C268,'Effect Coding'!$A$40:$A$49,0),COLUMN('Effect Coding'!K305))</f>
        <v>1</v>
      </c>
      <c r="EG268">
        <f>INDEX('Effect Coding'!$A$33:$E$36,MATCH(D268,'Effect Coding'!$A$33:$A$36,0),COLUMN('Effect Coding'!C298))</f>
        <v>-1</v>
      </c>
      <c r="EH268">
        <f>INDEX('Effect Coding'!$A$33:$E$36,MATCH(D268,'Effect Coding'!$A$33:$A$36,0),COLUMN('Effect Coding'!D298))</f>
        <v>-1</v>
      </c>
      <c r="EI268">
        <f>INDEX('Effect Coding'!$A$33:$E$36,MATCH(D268,'Effect Coding'!$A$33:$A$36,0),COLUMN('Effect Coding'!E298))</f>
        <v>-1</v>
      </c>
      <c r="EJ268">
        <f>INDEX('Effect Coding'!$A$27:$D$29,MATCH(E268,'Effect Coding'!$A$27:$A$29,0),COLUMN('Effect Coding'!C292))</f>
        <v>1</v>
      </c>
      <c r="EK268">
        <f>INDEX('Effect Coding'!$A$27:$D$29,MATCH(E268,'Effect Coding'!$A$27:$A$29,0),COLUMN('Effect Coding'!D292))</f>
        <v>0</v>
      </c>
      <c r="EL268">
        <f>INDEX('Effect Coding'!$A$21:$D$23,MATCH(F268,'Effect Coding'!$A$21:$A$23,0),COLUMN('Effect Coding'!C286))</f>
        <v>0</v>
      </c>
      <c r="EM268">
        <f>INDEX('Effect Coding'!$A$21:$D$23,MATCH(F268,'Effect Coding'!$A$21:$A$23,0),COLUMN('Effect Coding'!D286))</f>
        <v>1</v>
      </c>
      <c r="EN268">
        <f>INDEX('Effect Coding'!$A$15:$D$17,MATCH(G268,'Effect Coding'!$A$15:$A$17,0),COLUMN('Effect Coding'!C280))</f>
        <v>0</v>
      </c>
      <c r="EO268">
        <f>INDEX('Effect Coding'!$A$15:$D$17,MATCH(G268,'Effect Coding'!$A$15:$A$17,0),COLUMN('Effect Coding'!D280))</f>
        <v>1</v>
      </c>
      <c r="EP268">
        <f>INDEX('Effect Coding'!$A$9:$D$11,MATCH(H268,'Effect Coding'!$A$9:$A$11,0),COLUMN('Effect Coding'!C274))</f>
        <v>0</v>
      </c>
      <c r="EQ268">
        <f>INDEX('Effect Coding'!$A$9:$D$11,MATCH(H268,'Effect Coding'!$A$9:$A$11,0),COLUMN('Effect Coding'!D274))</f>
        <v>1</v>
      </c>
      <c r="ER268">
        <f>INDEX('Effect Coding'!$A$3:$D$5,MATCH(I268,'Effect Coding'!$A$3:$A$5,0),COLUMN('Effect Coding'!C268))</f>
        <v>-1</v>
      </c>
      <c r="ES268">
        <f>INDEX('Effect Coding'!$A$3:$D$5,MATCH(I268,'Effect Coding'!$A$3:$A$5,0),COLUMN('Effect Coding'!D268))</f>
        <v>-1</v>
      </c>
      <c r="ET268">
        <f>INDEX('Effect Coding'!$A$163:$D$165,MATCH(J268,'Effect Coding'!$A$163:$A$165,0),COLUMN('Effect Coding'!C428))</f>
        <v>1</v>
      </c>
      <c r="EU268">
        <f>INDEX('Effect Coding'!$A$163:$D$165,MATCH(J268,'Effect Coding'!$A$163:$A$165,0),COLUMN('Effect Coding'!D428))</f>
        <v>0</v>
      </c>
      <c r="EV268">
        <f>INDEX('Effect Coding'!$A$163:$D$165,MATCH(K268,'Effect Coding'!$A$169:$A$171,0),COLUMN('Effect Coding'!C428))</f>
        <v>1</v>
      </c>
      <c r="EW268">
        <f>INDEX('Effect Coding'!$A$163:$D$165,MATCH(K268,'Effect Coding'!$A$169:$A$171,0),COLUMN('Effect Coding'!D428))</f>
        <v>0</v>
      </c>
      <c r="EX268">
        <f>INDEX('Effect Coding'!$A$175:$E$178,MATCH(L268,'Effect Coding'!$A$175:$A$178,0),COLUMN('Effect Coding'!C440))</f>
        <v>0</v>
      </c>
      <c r="EY268">
        <f>INDEX('Effect Coding'!$A$175:$E$178,MATCH(L268,'Effect Coding'!$A$175:$A$178,0),COLUMN('Effect Coding'!D440))</f>
        <v>0</v>
      </c>
      <c r="EZ268">
        <f>INDEX('Effect Coding'!$A$175:$E$178,MATCH(L268,'Effect Coding'!$A$175:$A$178,0),COLUMN('Effect Coding'!E440))</f>
        <v>1</v>
      </c>
      <c r="FA268">
        <f>INDEX('Effect Coding'!$A$182:$E$185,MATCH(M268,'Effect Coding'!$A$182:$A$185,0),COLUMN('Effect Coding'!C447))</f>
        <v>-1</v>
      </c>
      <c r="FB268">
        <f>INDEX('Effect Coding'!$A$182:$E$185,MATCH(M268,'Effect Coding'!$A$182:$A$185,0),COLUMN('Effect Coding'!D447))</f>
        <v>-1</v>
      </c>
      <c r="FC268">
        <f>INDEX('Effect Coding'!$A$182:$E$185,MATCH(M268,'Effect Coding'!$A$182:$A$185,0),COLUMN('Effect Coding'!E447))</f>
        <v>-1</v>
      </c>
      <c r="FD268">
        <f>INDEX('Effect Coding'!$A$189:$C$190,MATCH(N268,'Effect Coding'!$A$189:$A$190,0),COLUMN('Effect Coding'!C454))</f>
        <v>-1</v>
      </c>
      <c r="FE268">
        <f>INDEX('Effect Coding'!$A$194:$D$196,MATCH(O268,'Effect Coding'!$A$194:$A$196,0),COLUMN('Effect Coding'!C459))</f>
        <v>-1</v>
      </c>
      <c r="FF268">
        <f>INDEX('Effect Coding'!$A$194:$D$196,MATCH(O268,'Effect Coding'!$A$194:$A$196,0),COLUMN('Effect Coding'!D459))</f>
        <v>-1</v>
      </c>
      <c r="FG268">
        <f>INDEX('Effect Coding'!$A$200:$C$201,MATCH(P268,'Effect Coding'!$A$200:$A$201,0),COLUMN('Effect Coding'!C465))</f>
        <v>1</v>
      </c>
      <c r="FH268">
        <f>INDEX('Effect Coding'!$A$205:$D$207,MATCH(Q268,'Effect Coding'!$A$205:$A$207,0),COLUMN('Effect Coding'!C470))</f>
        <v>-1</v>
      </c>
      <c r="FI268">
        <f>INDEX('Effect Coding'!$A$205:$D$207,MATCH(Q268,'Effect Coding'!$A$205:$A$207,0),COLUMN('Effect Coding'!D470))</f>
        <v>-1</v>
      </c>
      <c r="FJ268">
        <f>INDEX('Effect Coding'!$A$211:$C$212,MATCH(R268,'Effect Coding'!$A$211:$A$212,0),COLUMN('Effect Coding'!C476))</f>
        <v>1</v>
      </c>
      <c r="FK268">
        <f>INDEX('Effect Coding'!$A$216:$C$217,MATCH(S268,'Effect Coding'!$A$216:$A$217,0),COLUMN('Effect Coding'!C481))</f>
        <v>1</v>
      </c>
      <c r="FL268">
        <f>INDEX('Effect Coding'!$A$221:$C$222,MATCH(T268,'Effect Coding'!$A$221:$A$222,0),COLUMN('Effect Coding'!C486))</f>
        <v>-1</v>
      </c>
    </row>
    <row r="269" spans="1:168" x14ac:dyDescent="0.25">
      <c r="A269" t="s">
        <v>471</v>
      </c>
      <c r="B269" t="s">
        <v>156</v>
      </c>
      <c r="C269" t="s">
        <v>10</v>
      </c>
      <c r="D269" t="s">
        <v>33</v>
      </c>
      <c r="E269" t="s">
        <v>28</v>
      </c>
      <c r="F269" t="s">
        <v>22</v>
      </c>
      <c r="G269" t="s">
        <v>196</v>
      </c>
      <c r="H269" t="s">
        <v>185</v>
      </c>
      <c r="I269" t="s">
        <v>75</v>
      </c>
      <c r="J269" t="s">
        <v>185</v>
      </c>
      <c r="K269" t="s">
        <v>63</v>
      </c>
      <c r="L269">
        <v>2</v>
      </c>
      <c r="M269" t="s">
        <v>67</v>
      </c>
      <c r="N269" t="s">
        <v>52</v>
      </c>
      <c r="O269" t="s">
        <v>62</v>
      </c>
      <c r="P269" t="s">
        <v>52</v>
      </c>
      <c r="Q269" t="s">
        <v>68</v>
      </c>
      <c r="R269" t="s">
        <v>51</v>
      </c>
      <c r="S269" t="s">
        <v>51</v>
      </c>
      <c r="T269" t="s">
        <v>65</v>
      </c>
      <c r="U269" s="20">
        <v>5.2</v>
      </c>
      <c r="V269">
        <f>INDEX('Effect Coding'!$A$53:$DD$159,MATCH(B269,'Effect Coding'!$A$53:$A$159,0), COLUMN('Effect Coding'!C319))</f>
        <v>0</v>
      </c>
      <c r="W269">
        <f>INDEX('Effect Coding'!$A$53:$DD$159,MATCH(B269,'Effect Coding'!$A$53:$A$159,0), COLUMN('Effect Coding'!D319))</f>
        <v>0</v>
      </c>
      <c r="X269">
        <f>INDEX('Effect Coding'!$A$53:$DD$159,MATCH(B269,'Effect Coding'!$A$53:$A$159,0), COLUMN('Effect Coding'!E319))</f>
        <v>0</v>
      </c>
      <c r="Y269">
        <f>INDEX('Effect Coding'!$A$53:$DD$159,MATCH(B269,'Effect Coding'!$A$53:$A$159,0), COLUMN('Effect Coding'!F319))</f>
        <v>0</v>
      </c>
      <c r="Z269">
        <f>INDEX('Effect Coding'!$A$53:$DD$159,MATCH(B269,'Effect Coding'!$A$53:$A$159,0), COLUMN('Effect Coding'!G319))</f>
        <v>0</v>
      </c>
      <c r="AA269">
        <f>INDEX('Effect Coding'!$A$53:$DD$159,MATCH(B269,'Effect Coding'!$A$53:$A$159,0), COLUMN('Effect Coding'!H319))</f>
        <v>0</v>
      </c>
      <c r="AB269">
        <f>INDEX('Effect Coding'!$A$53:$DD$159,MATCH(B269,'Effect Coding'!$A$53:$A$159,0), COLUMN('Effect Coding'!I319))</f>
        <v>0</v>
      </c>
      <c r="AC269">
        <f>INDEX('Effect Coding'!$A$53:$DD$159,MATCH(B269,'Effect Coding'!$A$53:$A$159,0), COLUMN('Effect Coding'!J319))</f>
        <v>0</v>
      </c>
      <c r="AD269">
        <f>INDEX('Effect Coding'!$A$53:$DD$159,MATCH(B269,'Effect Coding'!$A$53:$A$159,0), COLUMN('Effect Coding'!K319))</f>
        <v>0</v>
      </c>
      <c r="AE269">
        <f>INDEX('Effect Coding'!$A$53:$DD$159,MATCH(B269,'Effect Coding'!$A$53:$A$159,0), COLUMN('Effect Coding'!L319))</f>
        <v>0</v>
      </c>
      <c r="AF269">
        <f>INDEX('Effect Coding'!$A$53:$DD$159,MATCH(B269,'Effect Coding'!$A$53:$A$159,0), COLUMN('Effect Coding'!M319))</f>
        <v>0</v>
      </c>
      <c r="AG269">
        <f>INDEX('Effect Coding'!$A$53:$DD$159,MATCH(B269,'Effect Coding'!$A$53:$A$159,0), COLUMN('Effect Coding'!N319))</f>
        <v>0</v>
      </c>
      <c r="AH269">
        <f>INDEX('Effect Coding'!$A$53:$DD$159,MATCH(B269,'Effect Coding'!$A$53:$A$159,0), COLUMN('Effect Coding'!O319))</f>
        <v>0</v>
      </c>
      <c r="AI269">
        <f>INDEX('Effect Coding'!$A$53:$DD$159,MATCH(B269,'Effect Coding'!$A$53:$A$159,0), COLUMN('Effect Coding'!P319))</f>
        <v>0</v>
      </c>
      <c r="AJ269">
        <f>INDEX('Effect Coding'!$A$53:$DD$159,MATCH(B269,'Effect Coding'!$A$53:$A$159,0), COLUMN('Effect Coding'!Q319))</f>
        <v>0</v>
      </c>
      <c r="AK269">
        <f>INDEX('Effect Coding'!$A$53:$DD$159,MATCH(B269,'Effect Coding'!$A$53:$A$159,0), COLUMN('Effect Coding'!R319))</f>
        <v>0</v>
      </c>
      <c r="AL269">
        <f>INDEX('Effect Coding'!$A$53:$DD$159,MATCH(B269,'Effect Coding'!$A$53:$A$159,0), COLUMN('Effect Coding'!S319))</f>
        <v>0</v>
      </c>
      <c r="AM269">
        <f>INDEX('Effect Coding'!$A$53:$DD$159,MATCH(B269,'Effect Coding'!$A$53:$A$159,0), COLUMN('Effect Coding'!T319))</f>
        <v>0</v>
      </c>
      <c r="AN269">
        <f>INDEX('Effect Coding'!$A$53:$DD$159,MATCH(B269,'Effect Coding'!$A$53:$A$159,0), COLUMN('Effect Coding'!U319))</f>
        <v>0</v>
      </c>
      <c r="AO269">
        <f>INDEX('Effect Coding'!$A$53:$DD$159,MATCH(B269,'Effect Coding'!$A$53:$A$159,0), COLUMN('Effect Coding'!V319))</f>
        <v>0</v>
      </c>
      <c r="AP269">
        <f>INDEX('Effect Coding'!$A$53:$DD$159,MATCH(B269,'Effect Coding'!$A$53:$A$159,0), COLUMN('Effect Coding'!W319))</f>
        <v>0</v>
      </c>
      <c r="AQ269">
        <f>INDEX('Effect Coding'!$A$53:$DD$159,MATCH(B269,'Effect Coding'!$A$53:$A$159,0), COLUMN('Effect Coding'!X319))</f>
        <v>0</v>
      </c>
      <c r="AR269">
        <f>INDEX('Effect Coding'!$A$53:$DD$159,MATCH(B269,'Effect Coding'!$A$53:$A$159,0), COLUMN('Effect Coding'!Y319))</f>
        <v>0</v>
      </c>
      <c r="AS269">
        <f>INDEX('Effect Coding'!$A$53:$DD$159,MATCH(B269,'Effect Coding'!$A$53:$A$159,0), COLUMN('Effect Coding'!Z319))</f>
        <v>0</v>
      </c>
      <c r="AT269">
        <f>INDEX('Effect Coding'!$A$53:$DD$159,MATCH(B269,'Effect Coding'!$A$53:$A$159,0), COLUMN('Effect Coding'!AA319))</f>
        <v>0</v>
      </c>
      <c r="AU269">
        <f>INDEX('Effect Coding'!$A$53:$DD$159,MATCH(B269,'Effect Coding'!$A$53:$A$159,0), COLUMN('Effect Coding'!AB319))</f>
        <v>0</v>
      </c>
      <c r="AV269">
        <f>INDEX('Effect Coding'!$A$53:$DD$159,MATCH(B269,'Effect Coding'!$A$53:$A$159,0), COLUMN('Effect Coding'!AC319))</f>
        <v>0</v>
      </c>
      <c r="AW269">
        <f>INDEX('Effect Coding'!$A$53:$DD$159,MATCH(B269,'Effect Coding'!$A$53:$A$159,0), COLUMN('Effect Coding'!AD319))</f>
        <v>0</v>
      </c>
      <c r="AX269">
        <f>INDEX('Effect Coding'!$A$53:$DD$159,MATCH(B269,'Effect Coding'!$A$53:$A$159,0), COLUMN('Effect Coding'!AE319))</f>
        <v>0</v>
      </c>
      <c r="AY269">
        <f>INDEX('Effect Coding'!$A$53:$DD$159,MATCH(B269,'Effect Coding'!$A$53:$A$159,0), COLUMN('Effect Coding'!AF319))</f>
        <v>0</v>
      </c>
      <c r="AZ269">
        <f>INDEX('Effect Coding'!$A$53:$DD$159,MATCH(B269,'Effect Coding'!$A$53:$A$159,0), COLUMN('Effect Coding'!AG319))</f>
        <v>0</v>
      </c>
      <c r="BA269">
        <f>INDEX('Effect Coding'!$A$53:$DD$159,MATCH(B269,'Effect Coding'!$A$53:$A$159,0), COLUMN('Effect Coding'!AH319))</f>
        <v>0</v>
      </c>
      <c r="BB269">
        <f>INDEX('Effect Coding'!$A$53:$DD$159,MATCH(B269,'Effect Coding'!$A$53:$A$159,0), COLUMN('Effect Coding'!AI319))</f>
        <v>0</v>
      </c>
      <c r="BC269">
        <f>INDEX('Effect Coding'!$A$53:$DD$159,MATCH(B269,'Effect Coding'!$A$53:$A$159,0), COLUMN('Effect Coding'!AJ319))</f>
        <v>0</v>
      </c>
      <c r="BD269">
        <f>INDEX('Effect Coding'!$A$53:$DD$159,MATCH(B269,'Effect Coding'!$A$53:$A$159,0), COLUMN('Effect Coding'!AK319))</f>
        <v>0</v>
      </c>
      <c r="BE269">
        <f>INDEX('Effect Coding'!$A$53:$DD$159,MATCH(B269,'Effect Coding'!$A$53:$A$159,0), COLUMN('Effect Coding'!AL319))</f>
        <v>0</v>
      </c>
      <c r="BF269">
        <f>INDEX('Effect Coding'!$A$53:$DD$159,MATCH(B269,'Effect Coding'!$A$53:$A$159,0), COLUMN('Effect Coding'!AM319))</f>
        <v>0</v>
      </c>
      <c r="BG269">
        <f>INDEX('Effect Coding'!$A$53:$DD$159,MATCH(B269,'Effect Coding'!$A$53:$A$159,0), COLUMN('Effect Coding'!AN319))</f>
        <v>0</v>
      </c>
      <c r="BH269">
        <f>INDEX('Effect Coding'!$A$53:$DD$159,MATCH(B269,'Effect Coding'!$A$53:$A$159,0), COLUMN('Effect Coding'!AO319))</f>
        <v>0</v>
      </c>
      <c r="BI269">
        <f>INDEX('Effect Coding'!$A$53:$DD$159,MATCH(B269,'Effect Coding'!$A$53:$A$159,0), COLUMN('Effect Coding'!AP319))</f>
        <v>0</v>
      </c>
      <c r="BJ269">
        <f>INDEX('Effect Coding'!$A$53:$DD$159,MATCH(B269,'Effect Coding'!$A$53:$A$159,0), COLUMN('Effect Coding'!AQ319))</f>
        <v>0</v>
      </c>
      <c r="BK269">
        <f>INDEX('Effect Coding'!$A$53:$DD$159,MATCH(B269,'Effect Coding'!$A$53:$A$159,0), COLUMN('Effect Coding'!AR319))</f>
        <v>0</v>
      </c>
      <c r="BL269">
        <f>INDEX('Effect Coding'!$A$53:$DD$159,MATCH(B269,'Effect Coding'!$A$53:$A$159,0), COLUMN('Effect Coding'!AS319))</f>
        <v>0</v>
      </c>
      <c r="BM269">
        <f>INDEX('Effect Coding'!$A$53:$DD$159,MATCH(B269,'Effect Coding'!$A$53:$A$159,0), COLUMN('Effect Coding'!AT319))</f>
        <v>0</v>
      </c>
      <c r="BN269">
        <f>INDEX('Effect Coding'!$A$53:$DD$159,MATCH(B269,'Effect Coding'!$A$53:$A$159,0), COLUMN('Effect Coding'!AU319))</f>
        <v>0</v>
      </c>
      <c r="BO269">
        <f>INDEX('Effect Coding'!$A$53:$DD$159,MATCH(B269,'Effect Coding'!$A$53:$A$159,0), COLUMN('Effect Coding'!AV319))</f>
        <v>0</v>
      </c>
      <c r="BP269">
        <f>INDEX('Effect Coding'!$A$53:$DD$159,MATCH(B269,'Effect Coding'!$A$53:$A$159,0), COLUMN('Effect Coding'!AW319))</f>
        <v>0</v>
      </c>
      <c r="BQ269">
        <f>INDEX('Effect Coding'!$A$53:$DD$159,MATCH(B269,'Effect Coding'!$A$53:$A$159,0), COLUMN('Effect Coding'!AX319))</f>
        <v>0</v>
      </c>
      <c r="BR269">
        <f>INDEX('Effect Coding'!$A$53:$DD$159,MATCH(B269,'Effect Coding'!$A$53:$A$159,0), COLUMN('Effect Coding'!AY319))</f>
        <v>0</v>
      </c>
      <c r="BS269">
        <f>INDEX('Effect Coding'!$A$53:$DD$159,MATCH(B269,'Effect Coding'!$A$53:$A$159,0), COLUMN('Effect Coding'!AZ319))</f>
        <v>0</v>
      </c>
      <c r="BT269">
        <f>INDEX('Effect Coding'!$A$53:$DD$159,MATCH(B269,'Effect Coding'!$A$53:$A$159,0), COLUMN('Effect Coding'!BA319))</f>
        <v>0</v>
      </c>
      <c r="BU269">
        <f>INDEX('Effect Coding'!$A$53:$DD$159,MATCH(B269,'Effect Coding'!$A$53:$A$159,0), COLUMN('Effect Coding'!BB319))</f>
        <v>0</v>
      </c>
      <c r="BV269">
        <f>INDEX('Effect Coding'!$A$53:$DD$159,MATCH(B269,'Effect Coding'!$A$53:$A$159,0), COLUMN('Effect Coding'!BC319))</f>
        <v>0</v>
      </c>
      <c r="BW269">
        <f>INDEX('Effect Coding'!$A$53:$DD$159,MATCH(B269,'Effect Coding'!$A$53:$A$159,0), COLUMN('Effect Coding'!BD319))</f>
        <v>0</v>
      </c>
      <c r="BX269">
        <f>INDEX('Effect Coding'!$A$53:$DD$159,MATCH(B269,'Effect Coding'!$A$53:$A$159,0), COLUMN('Effect Coding'!BE319))</f>
        <v>0</v>
      </c>
      <c r="BY269">
        <f>INDEX('Effect Coding'!$A$53:$DD$159,MATCH(B269,'Effect Coding'!$A$53:$A$159,0), COLUMN('Effect Coding'!BF319))</f>
        <v>0</v>
      </c>
      <c r="BZ269">
        <f>INDEX('Effect Coding'!$A$53:$DD$159,MATCH(B269,'Effect Coding'!$A$53:$A$159,0), COLUMN('Effect Coding'!BG319))</f>
        <v>0</v>
      </c>
      <c r="CA269">
        <f>INDEX('Effect Coding'!$A$53:$DD$159,MATCH(B269,'Effect Coding'!$A$53:$A$159,0), COLUMN('Effect Coding'!BH319))</f>
        <v>0</v>
      </c>
      <c r="CB269">
        <f>INDEX('Effect Coding'!$A$53:$DD$159,MATCH(B269,'Effect Coding'!$A$53:$A$159,0), COLUMN('Effect Coding'!BI319))</f>
        <v>0</v>
      </c>
      <c r="CC269">
        <f>INDEX('Effect Coding'!$A$53:$DD$159,MATCH(B269,'Effect Coding'!$A$53:$A$159,0), COLUMN('Effect Coding'!BJ319))</f>
        <v>0</v>
      </c>
      <c r="CD269">
        <f>INDEX('Effect Coding'!$A$53:$DD$159,MATCH(B269,'Effect Coding'!$A$53:$A$159,0), COLUMN('Effect Coding'!BK319))</f>
        <v>0</v>
      </c>
      <c r="CE269">
        <f>INDEX('Effect Coding'!$A$53:$DD$159,MATCH(B269,'Effect Coding'!$A$53:$A$159,0), COLUMN('Effect Coding'!BL319))</f>
        <v>0</v>
      </c>
      <c r="CF269">
        <f>INDEX('Effect Coding'!$A$53:$DD$159,MATCH(B269,'Effect Coding'!$A$53:$A$159,0), COLUMN('Effect Coding'!BM319))</f>
        <v>0</v>
      </c>
      <c r="CG269">
        <f>INDEX('Effect Coding'!$A$53:$DD$159,MATCH(B269,'Effect Coding'!$A$53:$A$159,0), COLUMN('Effect Coding'!BN319))</f>
        <v>0</v>
      </c>
      <c r="CH269">
        <f>INDEX('Effect Coding'!$A$53:$DD$159,MATCH(B269,'Effect Coding'!$A$53:$A$159,0), COLUMN('Effect Coding'!BO319))</f>
        <v>0</v>
      </c>
      <c r="CI269">
        <f>INDEX('Effect Coding'!$A$53:$DD$159,MATCH(B269,'Effect Coding'!$A$53:$A$159,0), COLUMN('Effect Coding'!BP319))</f>
        <v>0</v>
      </c>
      <c r="CJ269">
        <f>INDEX('Effect Coding'!$A$53:$DD$159,MATCH(B269,'Effect Coding'!$A$53:$A$159,0), COLUMN('Effect Coding'!BQ319))</f>
        <v>0</v>
      </c>
      <c r="CK269">
        <f>INDEX('Effect Coding'!$A$53:$DD$159,MATCH(B269,'Effect Coding'!$A$53:$A$159,0), COLUMN('Effect Coding'!BR319))</f>
        <v>0</v>
      </c>
      <c r="CL269">
        <f>INDEX('Effect Coding'!$A$53:$DD$159,MATCH(B269,'Effect Coding'!$A$53:$A$159,0), COLUMN('Effect Coding'!BS319))</f>
        <v>0</v>
      </c>
      <c r="CM269">
        <f>INDEX('Effect Coding'!$A$53:$DD$159,MATCH(B269,'Effect Coding'!$A$53:$A$159,0), COLUMN('Effect Coding'!BT319))</f>
        <v>0</v>
      </c>
      <c r="CN269">
        <f>INDEX('Effect Coding'!$A$53:$DD$159,MATCH(B269,'Effect Coding'!$A$53:$A$159,0), COLUMN('Effect Coding'!BU319))</f>
        <v>0</v>
      </c>
      <c r="CO269">
        <f>INDEX('Effect Coding'!$A$53:$DD$159,MATCH(B269,'Effect Coding'!$A$53:$A$159,0), COLUMN('Effect Coding'!BV319))</f>
        <v>0</v>
      </c>
      <c r="CP269">
        <f>INDEX('Effect Coding'!$A$53:$DD$159,MATCH(B269,'Effect Coding'!$A$53:$A$159,0), COLUMN('Effect Coding'!BW319))</f>
        <v>0</v>
      </c>
      <c r="CQ269">
        <f>INDEX('Effect Coding'!$A$53:$DD$159,MATCH(B269,'Effect Coding'!$A$53:$A$159,0), COLUMN('Effect Coding'!BX319))</f>
        <v>0</v>
      </c>
      <c r="CR269">
        <f>INDEX('Effect Coding'!$A$53:$DD$159,MATCH(B269,'Effect Coding'!$A$53:$A$159,0), COLUMN('Effect Coding'!BY319))</f>
        <v>0</v>
      </c>
      <c r="CS269">
        <f>INDEX('Effect Coding'!$A$53:$DD$159,MATCH(B269,'Effect Coding'!$A$53:$A$159,0), COLUMN('Effect Coding'!BZ319))</f>
        <v>0</v>
      </c>
      <c r="CT269">
        <f>INDEX('Effect Coding'!$A$53:$DD$159,MATCH(B269,'Effect Coding'!$A$53:$A$159,0), COLUMN('Effect Coding'!CA319))</f>
        <v>0</v>
      </c>
      <c r="CU269">
        <f>INDEX('Effect Coding'!$A$53:$DD$159,MATCH(B269,'Effect Coding'!$A$53:$A$159,0), COLUMN('Effect Coding'!CB319))</f>
        <v>0</v>
      </c>
      <c r="CV269">
        <f>INDEX('Effect Coding'!$A$53:$DD$159,MATCH(B269,'Effect Coding'!$A$53:$A$159,0), COLUMN('Effect Coding'!CC319))</f>
        <v>0</v>
      </c>
      <c r="CW269">
        <f>INDEX('Effect Coding'!$A$53:$DD$159,MATCH(B269,'Effect Coding'!$A$53:$A$159,0), COLUMN('Effect Coding'!CD319))</f>
        <v>0</v>
      </c>
      <c r="CX269">
        <f>INDEX('Effect Coding'!$A$53:$DD$159,MATCH(B269,'Effect Coding'!$A$53:$A$159,0), COLUMN('Effect Coding'!CE319))</f>
        <v>0</v>
      </c>
      <c r="CY269">
        <f>INDEX('Effect Coding'!$A$53:$DD$159,MATCH(B269,'Effect Coding'!$A$53:$A$159,0), COLUMN('Effect Coding'!CF319))</f>
        <v>0</v>
      </c>
      <c r="CZ269">
        <f>INDEX('Effect Coding'!$A$53:$DD$159,MATCH(B269,'Effect Coding'!$A$53:$A$159,0), COLUMN('Effect Coding'!CG319))</f>
        <v>0</v>
      </c>
      <c r="DA269">
        <f>INDEX('Effect Coding'!$A$53:$DD$159,MATCH(B269,'Effect Coding'!$A$53:$A$159,0), COLUMN('Effect Coding'!CH319))</f>
        <v>0</v>
      </c>
      <c r="DB269">
        <f>INDEX('Effect Coding'!$A$53:$DD$159,MATCH(B269,'Effect Coding'!$A$53:$A$159,0), COLUMN('Effect Coding'!CI319))</f>
        <v>0</v>
      </c>
      <c r="DC269">
        <f>INDEX('Effect Coding'!$A$53:$DD$159,MATCH(B269,'Effect Coding'!$A$53:$A$159,0), COLUMN('Effect Coding'!CJ319))</f>
        <v>0</v>
      </c>
      <c r="DD269">
        <f>INDEX('Effect Coding'!$A$53:$DD$159,MATCH(B269,'Effect Coding'!$A$53:$A$159,0), COLUMN('Effect Coding'!CK319))</f>
        <v>0</v>
      </c>
      <c r="DE269">
        <f>INDEX('Effect Coding'!$A$53:$DD$159,MATCH(B269,'Effect Coding'!$A$53:$A$159,0), COLUMN('Effect Coding'!CL319))</f>
        <v>0</v>
      </c>
      <c r="DF269">
        <f>INDEX('Effect Coding'!$A$53:$DD$159,MATCH(B269,'Effect Coding'!$A$53:$A$159,0), COLUMN('Effect Coding'!CM319))</f>
        <v>0</v>
      </c>
      <c r="DG269">
        <f>INDEX('Effect Coding'!$A$53:$DD$159,MATCH(B269,'Effect Coding'!$A$53:$A$159,0), COLUMN('Effect Coding'!CN319))</f>
        <v>1</v>
      </c>
      <c r="DH269">
        <f>INDEX('Effect Coding'!$A$53:$DD$159,MATCH(B269,'Effect Coding'!$A$53:$A$159,0), COLUMN('Effect Coding'!CO319))</f>
        <v>0</v>
      </c>
      <c r="DI269">
        <f>INDEX('Effect Coding'!$A$53:$DD$159,MATCH(B269,'Effect Coding'!$A$53:$A$159,0), COLUMN('Effect Coding'!CP319))</f>
        <v>0</v>
      </c>
      <c r="DJ269">
        <f>INDEX('Effect Coding'!$A$53:$DD$159,MATCH(B269,'Effect Coding'!$A$53:$A$159,0), COLUMN('Effect Coding'!CQ319))</f>
        <v>0</v>
      </c>
      <c r="DK269">
        <f>INDEX('Effect Coding'!$A$53:$DD$159,MATCH(B269,'Effect Coding'!$A$53:$A$159,0), COLUMN('Effect Coding'!CR319))</f>
        <v>0</v>
      </c>
      <c r="DL269">
        <f>INDEX('Effect Coding'!$A$53:$DD$159,MATCH(B269,'Effect Coding'!$A$53:$A$159,0), COLUMN('Effect Coding'!CS319))</f>
        <v>0</v>
      </c>
      <c r="DM269">
        <f>INDEX('Effect Coding'!$A$53:$DD$159,MATCH(B269,'Effect Coding'!$A$53:$A$159,0), COLUMN('Effect Coding'!CT319))</f>
        <v>0</v>
      </c>
      <c r="DN269">
        <f>INDEX('Effect Coding'!$A$53:$DD$159,MATCH(B269,'Effect Coding'!$A$53:$A$159,0), COLUMN('Effect Coding'!CU319))</f>
        <v>0</v>
      </c>
      <c r="DO269">
        <f>INDEX('Effect Coding'!$A$53:$DD$159,MATCH(B269,'Effect Coding'!$A$53:$A$159,0), COLUMN('Effect Coding'!CV319))</f>
        <v>0</v>
      </c>
      <c r="DP269">
        <f>INDEX('Effect Coding'!$A$53:$DD$159,MATCH(B269,'Effect Coding'!$A$53:$A$159,0), COLUMN('Effect Coding'!CW319))</f>
        <v>0</v>
      </c>
      <c r="DQ269">
        <f>INDEX('Effect Coding'!$A$53:$DD$159,MATCH(B269,'Effect Coding'!$A$53:$A$159,0), COLUMN('Effect Coding'!CX319))</f>
        <v>0</v>
      </c>
      <c r="DR269">
        <f>INDEX('Effect Coding'!$A$53:$DD$159,MATCH(B269,'Effect Coding'!$A$53:$A$159,0), COLUMN('Effect Coding'!CY319))</f>
        <v>0</v>
      </c>
      <c r="DS269">
        <f>INDEX('Effect Coding'!$A$53:$DD$159,MATCH(B269,'Effect Coding'!$A$53:$A$159,0), COLUMN('Effect Coding'!CZ319))</f>
        <v>0</v>
      </c>
      <c r="DT269">
        <f>INDEX('Effect Coding'!$A$53:$DD$159,MATCH(B269,'Effect Coding'!$A$53:$A$159,0), COLUMN('Effect Coding'!DA319))</f>
        <v>0</v>
      </c>
      <c r="DU269">
        <f>INDEX('Effect Coding'!$A$53:$DD$159,MATCH(B269,'Effect Coding'!$A$53:$A$159,0), COLUMN('Effect Coding'!DB319))</f>
        <v>0</v>
      </c>
      <c r="DV269">
        <f>INDEX('Effect Coding'!$A$53:$DD$159,MATCH(B269,'Effect Coding'!$A$53:$A$159,0), COLUMN('Effect Coding'!DC319))</f>
        <v>0</v>
      </c>
      <c r="DW269">
        <f>INDEX('Effect Coding'!$A$53:$DD$159,MATCH(B269,'Effect Coding'!$A$53:$A$159,0), COLUMN('Effect Coding'!DD319))</f>
        <v>0</v>
      </c>
      <c r="DX269">
        <f>INDEX('Effect Coding'!$A$40:$K$49,MATCH(C269,'Effect Coding'!$A$40:$A$49,0),COLUMN('Effect Coding'!C306))</f>
        <v>0</v>
      </c>
      <c r="DY269">
        <f>INDEX('Effect Coding'!$A$40:$K$49,MATCH(C269,'Effect Coding'!$A$40:$A$49,0),COLUMN('Effect Coding'!D306))</f>
        <v>0</v>
      </c>
      <c r="DZ269">
        <f>INDEX('Effect Coding'!$A$40:$K$49,MATCH(C269,'Effect Coding'!$A$40:$A$49,0),COLUMN('Effect Coding'!E306))</f>
        <v>0</v>
      </c>
      <c r="EA269">
        <f>INDEX('Effect Coding'!$A$40:$K$49,MATCH(C269,'Effect Coding'!$A$40:$A$49,0),COLUMN('Effect Coding'!F306))</f>
        <v>0</v>
      </c>
      <c r="EB269">
        <f>INDEX('Effect Coding'!$A$40:$K$49,MATCH(C269,'Effect Coding'!$A$40:$A$49,0),COLUMN('Effect Coding'!G306))</f>
        <v>0</v>
      </c>
      <c r="EC269">
        <f>INDEX('Effect Coding'!$A$40:$K$49,MATCH(C269,'Effect Coding'!$A$40:$A$49,0),COLUMN('Effect Coding'!H306))</f>
        <v>0</v>
      </c>
      <c r="ED269">
        <f>INDEX('Effect Coding'!$A$40:$K$49,MATCH(C269,'Effect Coding'!$A$40:$A$49,0),COLUMN('Effect Coding'!I306))</f>
        <v>0</v>
      </c>
      <c r="EE269">
        <f>INDEX('Effect Coding'!$A$40:$K$49,MATCH(C269,'Effect Coding'!$A$40:$A$49,0),COLUMN('Effect Coding'!J306))</f>
        <v>0</v>
      </c>
      <c r="EF269">
        <f>INDEX('Effect Coding'!$A$40:$K$49,MATCH(C269,'Effect Coding'!$A$40:$A$49,0),COLUMN('Effect Coding'!K306))</f>
        <v>1</v>
      </c>
      <c r="EG269">
        <f>INDEX('Effect Coding'!$A$33:$E$36,MATCH(D269,'Effect Coding'!$A$33:$A$36,0),COLUMN('Effect Coding'!C299))</f>
        <v>-1</v>
      </c>
      <c r="EH269">
        <f>INDEX('Effect Coding'!$A$33:$E$36,MATCH(D269,'Effect Coding'!$A$33:$A$36,0),COLUMN('Effect Coding'!D299))</f>
        <v>-1</v>
      </c>
      <c r="EI269">
        <f>INDEX('Effect Coding'!$A$33:$E$36,MATCH(D269,'Effect Coding'!$A$33:$A$36,0),COLUMN('Effect Coding'!E299))</f>
        <v>-1</v>
      </c>
      <c r="EJ269">
        <f>INDEX('Effect Coding'!$A$27:$D$29,MATCH(E269,'Effect Coding'!$A$27:$A$29,0),COLUMN('Effect Coding'!C293))</f>
        <v>1</v>
      </c>
      <c r="EK269">
        <f>INDEX('Effect Coding'!$A$27:$D$29,MATCH(E269,'Effect Coding'!$A$27:$A$29,0),COLUMN('Effect Coding'!D293))</f>
        <v>0</v>
      </c>
      <c r="EL269">
        <f>INDEX('Effect Coding'!$A$21:$D$23,MATCH(F269,'Effect Coding'!$A$21:$A$23,0),COLUMN('Effect Coding'!C287))</f>
        <v>0</v>
      </c>
      <c r="EM269">
        <f>INDEX('Effect Coding'!$A$21:$D$23,MATCH(F269,'Effect Coding'!$A$21:$A$23,0),COLUMN('Effect Coding'!D287))</f>
        <v>1</v>
      </c>
      <c r="EN269">
        <f>INDEX('Effect Coding'!$A$15:$D$17,MATCH(G269,'Effect Coding'!$A$15:$A$17,0),COLUMN('Effect Coding'!C281))</f>
        <v>-1</v>
      </c>
      <c r="EO269">
        <f>INDEX('Effect Coding'!$A$15:$D$17,MATCH(G269,'Effect Coding'!$A$15:$A$17,0),COLUMN('Effect Coding'!D281))</f>
        <v>-1</v>
      </c>
      <c r="EP269">
        <f>INDEX('Effect Coding'!$A$9:$D$11,MATCH(H269,'Effect Coding'!$A$9:$A$11,0),COLUMN('Effect Coding'!C275))</f>
        <v>0</v>
      </c>
      <c r="EQ269">
        <f>INDEX('Effect Coding'!$A$9:$D$11,MATCH(H269,'Effect Coding'!$A$9:$A$11,0),COLUMN('Effect Coding'!D275))</f>
        <v>1</v>
      </c>
      <c r="ER269">
        <f>INDEX('Effect Coding'!$A$3:$D$5,MATCH(I269,'Effect Coding'!$A$3:$A$5,0),COLUMN('Effect Coding'!C269))</f>
        <v>-1</v>
      </c>
      <c r="ES269">
        <f>INDEX('Effect Coding'!$A$3:$D$5,MATCH(I269,'Effect Coding'!$A$3:$A$5,0),COLUMN('Effect Coding'!D269))</f>
        <v>-1</v>
      </c>
      <c r="ET269">
        <f>INDEX('Effect Coding'!$A$163:$D$165,MATCH(J269,'Effect Coding'!$A$163:$A$165,0),COLUMN('Effect Coding'!C429))</f>
        <v>1</v>
      </c>
      <c r="EU269">
        <f>INDEX('Effect Coding'!$A$163:$D$165,MATCH(J269,'Effect Coding'!$A$163:$A$165,0),COLUMN('Effect Coding'!D429))</f>
        <v>0</v>
      </c>
      <c r="EV269">
        <f>INDEX('Effect Coding'!$A$163:$D$165,MATCH(K269,'Effect Coding'!$A$169:$A$171,0),COLUMN('Effect Coding'!C429))</f>
        <v>1</v>
      </c>
      <c r="EW269">
        <f>INDEX('Effect Coding'!$A$163:$D$165,MATCH(K269,'Effect Coding'!$A$169:$A$171,0),COLUMN('Effect Coding'!D429))</f>
        <v>0</v>
      </c>
      <c r="EX269">
        <f>INDEX('Effect Coding'!$A$175:$E$178,MATCH(L269,'Effect Coding'!$A$175:$A$178,0),COLUMN('Effect Coding'!C441))</f>
        <v>0</v>
      </c>
      <c r="EY269">
        <f>INDEX('Effect Coding'!$A$175:$E$178,MATCH(L269,'Effect Coding'!$A$175:$A$178,0),COLUMN('Effect Coding'!D441))</f>
        <v>0</v>
      </c>
      <c r="EZ269">
        <f>INDEX('Effect Coding'!$A$175:$E$178,MATCH(L269,'Effect Coding'!$A$175:$A$178,0),COLUMN('Effect Coding'!E441))</f>
        <v>1</v>
      </c>
      <c r="FA269">
        <f>INDEX('Effect Coding'!$A$182:$E$185,MATCH(M269,'Effect Coding'!$A$182:$A$185,0),COLUMN('Effect Coding'!C448))</f>
        <v>-1</v>
      </c>
      <c r="FB269">
        <f>INDEX('Effect Coding'!$A$182:$E$185,MATCH(M269,'Effect Coding'!$A$182:$A$185,0),COLUMN('Effect Coding'!D448))</f>
        <v>-1</v>
      </c>
      <c r="FC269">
        <f>INDEX('Effect Coding'!$A$182:$E$185,MATCH(M269,'Effect Coding'!$A$182:$A$185,0),COLUMN('Effect Coding'!E448))</f>
        <v>-1</v>
      </c>
      <c r="FD269">
        <f>INDEX('Effect Coding'!$A$189:$C$190,MATCH(N269,'Effect Coding'!$A$189:$A$190,0),COLUMN('Effect Coding'!C455))</f>
        <v>-1</v>
      </c>
      <c r="FE269">
        <f>INDEX('Effect Coding'!$A$194:$D$196,MATCH(O269,'Effect Coding'!$A$194:$A$196,0),COLUMN('Effect Coding'!C460))</f>
        <v>-1</v>
      </c>
      <c r="FF269">
        <f>INDEX('Effect Coding'!$A$194:$D$196,MATCH(O269,'Effect Coding'!$A$194:$A$196,0),COLUMN('Effect Coding'!D460))</f>
        <v>-1</v>
      </c>
      <c r="FG269">
        <f>INDEX('Effect Coding'!$A$200:$C$201,MATCH(P269,'Effect Coding'!$A$200:$A$201,0),COLUMN('Effect Coding'!C466))</f>
        <v>1</v>
      </c>
      <c r="FH269">
        <f>INDEX('Effect Coding'!$A$205:$D$207,MATCH(Q269,'Effect Coding'!$A$205:$A$207,0),COLUMN('Effect Coding'!C471))</f>
        <v>-1</v>
      </c>
      <c r="FI269">
        <f>INDEX('Effect Coding'!$A$205:$D$207,MATCH(Q269,'Effect Coding'!$A$205:$A$207,0),COLUMN('Effect Coding'!D471))</f>
        <v>-1</v>
      </c>
      <c r="FJ269">
        <f>INDEX('Effect Coding'!$A$211:$C$212,MATCH(R269,'Effect Coding'!$A$211:$A$212,0),COLUMN('Effect Coding'!C477))</f>
        <v>1</v>
      </c>
      <c r="FK269">
        <f>INDEX('Effect Coding'!$A$216:$C$217,MATCH(S269,'Effect Coding'!$A$216:$A$217,0),COLUMN('Effect Coding'!C482))</f>
        <v>1</v>
      </c>
      <c r="FL269">
        <f>INDEX('Effect Coding'!$A$221:$C$222,MATCH(T269,'Effect Coding'!$A$221:$A$222,0),COLUMN('Effect Coding'!C487))</f>
        <v>-1</v>
      </c>
    </row>
    <row r="270" spans="1:168" x14ac:dyDescent="0.25">
      <c r="A270" t="s">
        <v>472</v>
      </c>
      <c r="B270" t="s">
        <v>157</v>
      </c>
      <c r="C270" t="s">
        <v>10</v>
      </c>
      <c r="D270" t="s">
        <v>33</v>
      </c>
      <c r="E270" t="s">
        <v>28</v>
      </c>
      <c r="F270" t="s">
        <v>22</v>
      </c>
      <c r="G270" t="s">
        <v>196</v>
      </c>
      <c r="H270" t="s">
        <v>185</v>
      </c>
      <c r="I270" t="s">
        <v>75</v>
      </c>
      <c r="J270" t="s">
        <v>185</v>
      </c>
      <c r="K270" t="s">
        <v>63</v>
      </c>
      <c r="L270">
        <v>2</v>
      </c>
      <c r="M270" t="s">
        <v>61</v>
      </c>
      <c r="N270" t="s">
        <v>52</v>
      </c>
      <c r="O270" t="s">
        <v>62</v>
      </c>
      <c r="P270" t="s">
        <v>52</v>
      </c>
      <c r="Q270" t="s">
        <v>68</v>
      </c>
      <c r="R270" t="s">
        <v>52</v>
      </c>
      <c r="S270" t="s">
        <v>52</v>
      </c>
      <c r="T270" t="s">
        <v>65</v>
      </c>
      <c r="U270" s="20">
        <v>5.8</v>
      </c>
      <c r="V270">
        <f>INDEX('Effect Coding'!$A$53:$DD$159,MATCH(B270,'Effect Coding'!$A$53:$A$159,0), COLUMN('Effect Coding'!C320))</f>
        <v>0</v>
      </c>
      <c r="W270">
        <f>INDEX('Effect Coding'!$A$53:$DD$159,MATCH(B270,'Effect Coding'!$A$53:$A$159,0), COLUMN('Effect Coding'!D320))</f>
        <v>0</v>
      </c>
      <c r="X270">
        <f>INDEX('Effect Coding'!$A$53:$DD$159,MATCH(B270,'Effect Coding'!$A$53:$A$159,0), COLUMN('Effect Coding'!E320))</f>
        <v>0</v>
      </c>
      <c r="Y270">
        <f>INDEX('Effect Coding'!$A$53:$DD$159,MATCH(B270,'Effect Coding'!$A$53:$A$159,0), COLUMN('Effect Coding'!F320))</f>
        <v>0</v>
      </c>
      <c r="Z270">
        <f>INDEX('Effect Coding'!$A$53:$DD$159,MATCH(B270,'Effect Coding'!$A$53:$A$159,0), COLUMN('Effect Coding'!G320))</f>
        <v>0</v>
      </c>
      <c r="AA270">
        <f>INDEX('Effect Coding'!$A$53:$DD$159,MATCH(B270,'Effect Coding'!$A$53:$A$159,0), COLUMN('Effect Coding'!H320))</f>
        <v>0</v>
      </c>
      <c r="AB270">
        <f>INDEX('Effect Coding'!$A$53:$DD$159,MATCH(B270,'Effect Coding'!$A$53:$A$159,0), COLUMN('Effect Coding'!I320))</f>
        <v>0</v>
      </c>
      <c r="AC270">
        <f>INDEX('Effect Coding'!$A$53:$DD$159,MATCH(B270,'Effect Coding'!$A$53:$A$159,0), COLUMN('Effect Coding'!J320))</f>
        <v>0</v>
      </c>
      <c r="AD270">
        <f>INDEX('Effect Coding'!$A$53:$DD$159,MATCH(B270,'Effect Coding'!$A$53:$A$159,0), COLUMN('Effect Coding'!K320))</f>
        <v>0</v>
      </c>
      <c r="AE270">
        <f>INDEX('Effect Coding'!$A$53:$DD$159,MATCH(B270,'Effect Coding'!$A$53:$A$159,0), COLUMN('Effect Coding'!L320))</f>
        <v>0</v>
      </c>
      <c r="AF270">
        <f>INDEX('Effect Coding'!$A$53:$DD$159,MATCH(B270,'Effect Coding'!$A$53:$A$159,0), COLUMN('Effect Coding'!M320))</f>
        <v>0</v>
      </c>
      <c r="AG270">
        <f>INDEX('Effect Coding'!$A$53:$DD$159,MATCH(B270,'Effect Coding'!$A$53:$A$159,0), COLUMN('Effect Coding'!N320))</f>
        <v>0</v>
      </c>
      <c r="AH270">
        <f>INDEX('Effect Coding'!$A$53:$DD$159,MATCH(B270,'Effect Coding'!$A$53:$A$159,0), COLUMN('Effect Coding'!O320))</f>
        <v>0</v>
      </c>
      <c r="AI270">
        <f>INDEX('Effect Coding'!$A$53:$DD$159,MATCH(B270,'Effect Coding'!$A$53:$A$159,0), COLUMN('Effect Coding'!P320))</f>
        <v>0</v>
      </c>
      <c r="AJ270">
        <f>INDEX('Effect Coding'!$A$53:$DD$159,MATCH(B270,'Effect Coding'!$A$53:$A$159,0), COLUMN('Effect Coding'!Q320))</f>
        <v>0</v>
      </c>
      <c r="AK270">
        <f>INDEX('Effect Coding'!$A$53:$DD$159,MATCH(B270,'Effect Coding'!$A$53:$A$159,0), COLUMN('Effect Coding'!R320))</f>
        <v>0</v>
      </c>
      <c r="AL270">
        <f>INDEX('Effect Coding'!$A$53:$DD$159,MATCH(B270,'Effect Coding'!$A$53:$A$159,0), COLUMN('Effect Coding'!S320))</f>
        <v>0</v>
      </c>
      <c r="AM270">
        <f>INDEX('Effect Coding'!$A$53:$DD$159,MATCH(B270,'Effect Coding'!$A$53:$A$159,0), COLUMN('Effect Coding'!T320))</f>
        <v>0</v>
      </c>
      <c r="AN270">
        <f>INDEX('Effect Coding'!$A$53:$DD$159,MATCH(B270,'Effect Coding'!$A$53:$A$159,0), COLUMN('Effect Coding'!U320))</f>
        <v>0</v>
      </c>
      <c r="AO270">
        <f>INDEX('Effect Coding'!$A$53:$DD$159,MATCH(B270,'Effect Coding'!$A$53:$A$159,0), COLUMN('Effect Coding'!V320))</f>
        <v>0</v>
      </c>
      <c r="AP270">
        <f>INDEX('Effect Coding'!$A$53:$DD$159,MATCH(B270,'Effect Coding'!$A$53:$A$159,0), COLUMN('Effect Coding'!W320))</f>
        <v>0</v>
      </c>
      <c r="AQ270">
        <f>INDEX('Effect Coding'!$A$53:$DD$159,MATCH(B270,'Effect Coding'!$A$53:$A$159,0), COLUMN('Effect Coding'!X320))</f>
        <v>0</v>
      </c>
      <c r="AR270">
        <f>INDEX('Effect Coding'!$A$53:$DD$159,MATCH(B270,'Effect Coding'!$A$53:$A$159,0), COLUMN('Effect Coding'!Y320))</f>
        <v>0</v>
      </c>
      <c r="AS270">
        <f>INDEX('Effect Coding'!$A$53:$DD$159,MATCH(B270,'Effect Coding'!$A$53:$A$159,0), COLUMN('Effect Coding'!Z320))</f>
        <v>0</v>
      </c>
      <c r="AT270">
        <f>INDEX('Effect Coding'!$A$53:$DD$159,MATCH(B270,'Effect Coding'!$A$53:$A$159,0), COLUMN('Effect Coding'!AA320))</f>
        <v>0</v>
      </c>
      <c r="AU270">
        <f>INDEX('Effect Coding'!$A$53:$DD$159,MATCH(B270,'Effect Coding'!$A$53:$A$159,0), COLUMN('Effect Coding'!AB320))</f>
        <v>0</v>
      </c>
      <c r="AV270">
        <f>INDEX('Effect Coding'!$A$53:$DD$159,MATCH(B270,'Effect Coding'!$A$53:$A$159,0), COLUMN('Effect Coding'!AC320))</f>
        <v>0</v>
      </c>
      <c r="AW270">
        <f>INDEX('Effect Coding'!$A$53:$DD$159,MATCH(B270,'Effect Coding'!$A$53:$A$159,0), COLUMN('Effect Coding'!AD320))</f>
        <v>0</v>
      </c>
      <c r="AX270">
        <f>INDEX('Effect Coding'!$A$53:$DD$159,MATCH(B270,'Effect Coding'!$A$53:$A$159,0), COLUMN('Effect Coding'!AE320))</f>
        <v>0</v>
      </c>
      <c r="AY270">
        <f>INDEX('Effect Coding'!$A$53:$DD$159,MATCH(B270,'Effect Coding'!$A$53:$A$159,0), COLUMN('Effect Coding'!AF320))</f>
        <v>0</v>
      </c>
      <c r="AZ270">
        <f>INDEX('Effect Coding'!$A$53:$DD$159,MATCH(B270,'Effect Coding'!$A$53:$A$159,0), COLUMN('Effect Coding'!AG320))</f>
        <v>0</v>
      </c>
      <c r="BA270">
        <f>INDEX('Effect Coding'!$A$53:$DD$159,MATCH(B270,'Effect Coding'!$A$53:$A$159,0), COLUMN('Effect Coding'!AH320))</f>
        <v>0</v>
      </c>
      <c r="BB270">
        <f>INDEX('Effect Coding'!$A$53:$DD$159,MATCH(B270,'Effect Coding'!$A$53:$A$159,0), COLUMN('Effect Coding'!AI320))</f>
        <v>0</v>
      </c>
      <c r="BC270">
        <f>INDEX('Effect Coding'!$A$53:$DD$159,MATCH(B270,'Effect Coding'!$A$53:$A$159,0), COLUMN('Effect Coding'!AJ320))</f>
        <v>0</v>
      </c>
      <c r="BD270">
        <f>INDEX('Effect Coding'!$A$53:$DD$159,MATCH(B270,'Effect Coding'!$A$53:$A$159,0), COLUMN('Effect Coding'!AK320))</f>
        <v>0</v>
      </c>
      <c r="BE270">
        <f>INDEX('Effect Coding'!$A$53:$DD$159,MATCH(B270,'Effect Coding'!$A$53:$A$159,0), COLUMN('Effect Coding'!AL320))</f>
        <v>0</v>
      </c>
      <c r="BF270">
        <f>INDEX('Effect Coding'!$A$53:$DD$159,MATCH(B270,'Effect Coding'!$A$53:$A$159,0), COLUMN('Effect Coding'!AM320))</f>
        <v>0</v>
      </c>
      <c r="BG270">
        <f>INDEX('Effect Coding'!$A$53:$DD$159,MATCH(B270,'Effect Coding'!$A$53:$A$159,0), COLUMN('Effect Coding'!AN320))</f>
        <v>0</v>
      </c>
      <c r="BH270">
        <f>INDEX('Effect Coding'!$A$53:$DD$159,MATCH(B270,'Effect Coding'!$A$53:$A$159,0), COLUMN('Effect Coding'!AO320))</f>
        <v>0</v>
      </c>
      <c r="BI270">
        <f>INDEX('Effect Coding'!$A$53:$DD$159,MATCH(B270,'Effect Coding'!$A$53:$A$159,0), COLUMN('Effect Coding'!AP320))</f>
        <v>0</v>
      </c>
      <c r="BJ270">
        <f>INDEX('Effect Coding'!$A$53:$DD$159,MATCH(B270,'Effect Coding'!$A$53:$A$159,0), COLUMN('Effect Coding'!AQ320))</f>
        <v>0</v>
      </c>
      <c r="BK270">
        <f>INDEX('Effect Coding'!$A$53:$DD$159,MATCH(B270,'Effect Coding'!$A$53:$A$159,0), COLUMN('Effect Coding'!AR320))</f>
        <v>0</v>
      </c>
      <c r="BL270">
        <f>INDEX('Effect Coding'!$A$53:$DD$159,MATCH(B270,'Effect Coding'!$A$53:$A$159,0), COLUMN('Effect Coding'!AS320))</f>
        <v>0</v>
      </c>
      <c r="BM270">
        <f>INDEX('Effect Coding'!$A$53:$DD$159,MATCH(B270,'Effect Coding'!$A$53:$A$159,0), COLUMN('Effect Coding'!AT320))</f>
        <v>0</v>
      </c>
      <c r="BN270">
        <f>INDEX('Effect Coding'!$A$53:$DD$159,MATCH(B270,'Effect Coding'!$A$53:$A$159,0), COLUMN('Effect Coding'!AU320))</f>
        <v>0</v>
      </c>
      <c r="BO270">
        <f>INDEX('Effect Coding'!$A$53:$DD$159,MATCH(B270,'Effect Coding'!$A$53:$A$159,0), COLUMN('Effect Coding'!AV320))</f>
        <v>0</v>
      </c>
      <c r="BP270">
        <f>INDEX('Effect Coding'!$A$53:$DD$159,MATCH(B270,'Effect Coding'!$A$53:$A$159,0), COLUMN('Effect Coding'!AW320))</f>
        <v>0</v>
      </c>
      <c r="BQ270">
        <f>INDEX('Effect Coding'!$A$53:$DD$159,MATCH(B270,'Effect Coding'!$A$53:$A$159,0), COLUMN('Effect Coding'!AX320))</f>
        <v>0</v>
      </c>
      <c r="BR270">
        <f>INDEX('Effect Coding'!$A$53:$DD$159,MATCH(B270,'Effect Coding'!$A$53:$A$159,0), COLUMN('Effect Coding'!AY320))</f>
        <v>0</v>
      </c>
      <c r="BS270">
        <f>INDEX('Effect Coding'!$A$53:$DD$159,MATCH(B270,'Effect Coding'!$A$53:$A$159,0), COLUMN('Effect Coding'!AZ320))</f>
        <v>0</v>
      </c>
      <c r="BT270">
        <f>INDEX('Effect Coding'!$A$53:$DD$159,MATCH(B270,'Effect Coding'!$A$53:$A$159,0), COLUMN('Effect Coding'!BA320))</f>
        <v>0</v>
      </c>
      <c r="BU270">
        <f>INDEX('Effect Coding'!$A$53:$DD$159,MATCH(B270,'Effect Coding'!$A$53:$A$159,0), COLUMN('Effect Coding'!BB320))</f>
        <v>0</v>
      </c>
      <c r="BV270">
        <f>INDEX('Effect Coding'!$A$53:$DD$159,MATCH(B270,'Effect Coding'!$A$53:$A$159,0), COLUMN('Effect Coding'!BC320))</f>
        <v>0</v>
      </c>
      <c r="BW270">
        <f>INDEX('Effect Coding'!$A$53:$DD$159,MATCH(B270,'Effect Coding'!$A$53:$A$159,0), COLUMN('Effect Coding'!BD320))</f>
        <v>0</v>
      </c>
      <c r="BX270">
        <f>INDEX('Effect Coding'!$A$53:$DD$159,MATCH(B270,'Effect Coding'!$A$53:$A$159,0), COLUMN('Effect Coding'!BE320))</f>
        <v>0</v>
      </c>
      <c r="BY270">
        <f>INDEX('Effect Coding'!$A$53:$DD$159,MATCH(B270,'Effect Coding'!$A$53:$A$159,0), COLUMN('Effect Coding'!BF320))</f>
        <v>0</v>
      </c>
      <c r="BZ270">
        <f>INDEX('Effect Coding'!$A$53:$DD$159,MATCH(B270,'Effect Coding'!$A$53:$A$159,0), COLUMN('Effect Coding'!BG320))</f>
        <v>0</v>
      </c>
      <c r="CA270">
        <f>INDEX('Effect Coding'!$A$53:$DD$159,MATCH(B270,'Effect Coding'!$A$53:$A$159,0), COLUMN('Effect Coding'!BH320))</f>
        <v>0</v>
      </c>
      <c r="CB270">
        <f>INDEX('Effect Coding'!$A$53:$DD$159,MATCH(B270,'Effect Coding'!$A$53:$A$159,0), COLUMN('Effect Coding'!BI320))</f>
        <v>0</v>
      </c>
      <c r="CC270">
        <f>INDEX('Effect Coding'!$A$53:$DD$159,MATCH(B270,'Effect Coding'!$A$53:$A$159,0), COLUMN('Effect Coding'!BJ320))</f>
        <v>0</v>
      </c>
      <c r="CD270">
        <f>INDEX('Effect Coding'!$A$53:$DD$159,MATCH(B270,'Effect Coding'!$A$53:$A$159,0), COLUMN('Effect Coding'!BK320))</f>
        <v>0</v>
      </c>
      <c r="CE270">
        <f>INDEX('Effect Coding'!$A$53:$DD$159,MATCH(B270,'Effect Coding'!$A$53:$A$159,0), COLUMN('Effect Coding'!BL320))</f>
        <v>0</v>
      </c>
      <c r="CF270">
        <f>INDEX('Effect Coding'!$A$53:$DD$159,MATCH(B270,'Effect Coding'!$A$53:$A$159,0), COLUMN('Effect Coding'!BM320))</f>
        <v>0</v>
      </c>
      <c r="CG270">
        <f>INDEX('Effect Coding'!$A$53:$DD$159,MATCH(B270,'Effect Coding'!$A$53:$A$159,0), COLUMN('Effect Coding'!BN320))</f>
        <v>0</v>
      </c>
      <c r="CH270">
        <f>INDEX('Effect Coding'!$A$53:$DD$159,MATCH(B270,'Effect Coding'!$A$53:$A$159,0), COLUMN('Effect Coding'!BO320))</f>
        <v>0</v>
      </c>
      <c r="CI270">
        <f>INDEX('Effect Coding'!$A$53:$DD$159,MATCH(B270,'Effect Coding'!$A$53:$A$159,0), COLUMN('Effect Coding'!BP320))</f>
        <v>0</v>
      </c>
      <c r="CJ270">
        <f>INDEX('Effect Coding'!$A$53:$DD$159,MATCH(B270,'Effect Coding'!$A$53:$A$159,0), COLUMN('Effect Coding'!BQ320))</f>
        <v>0</v>
      </c>
      <c r="CK270">
        <f>INDEX('Effect Coding'!$A$53:$DD$159,MATCH(B270,'Effect Coding'!$A$53:$A$159,0), COLUMN('Effect Coding'!BR320))</f>
        <v>0</v>
      </c>
      <c r="CL270">
        <f>INDEX('Effect Coding'!$A$53:$DD$159,MATCH(B270,'Effect Coding'!$A$53:$A$159,0), COLUMN('Effect Coding'!BS320))</f>
        <v>0</v>
      </c>
      <c r="CM270">
        <f>INDEX('Effect Coding'!$A$53:$DD$159,MATCH(B270,'Effect Coding'!$A$53:$A$159,0), COLUMN('Effect Coding'!BT320))</f>
        <v>0</v>
      </c>
      <c r="CN270">
        <f>INDEX('Effect Coding'!$A$53:$DD$159,MATCH(B270,'Effect Coding'!$A$53:$A$159,0), COLUMN('Effect Coding'!BU320))</f>
        <v>0</v>
      </c>
      <c r="CO270">
        <f>INDEX('Effect Coding'!$A$53:$DD$159,MATCH(B270,'Effect Coding'!$A$53:$A$159,0), COLUMN('Effect Coding'!BV320))</f>
        <v>0</v>
      </c>
      <c r="CP270">
        <f>INDEX('Effect Coding'!$A$53:$DD$159,MATCH(B270,'Effect Coding'!$A$53:$A$159,0), COLUMN('Effect Coding'!BW320))</f>
        <v>0</v>
      </c>
      <c r="CQ270">
        <f>INDEX('Effect Coding'!$A$53:$DD$159,MATCH(B270,'Effect Coding'!$A$53:$A$159,0), COLUMN('Effect Coding'!BX320))</f>
        <v>0</v>
      </c>
      <c r="CR270">
        <f>INDEX('Effect Coding'!$A$53:$DD$159,MATCH(B270,'Effect Coding'!$A$53:$A$159,0), COLUMN('Effect Coding'!BY320))</f>
        <v>0</v>
      </c>
      <c r="CS270">
        <f>INDEX('Effect Coding'!$A$53:$DD$159,MATCH(B270,'Effect Coding'!$A$53:$A$159,0), COLUMN('Effect Coding'!BZ320))</f>
        <v>0</v>
      </c>
      <c r="CT270">
        <f>INDEX('Effect Coding'!$A$53:$DD$159,MATCH(B270,'Effect Coding'!$A$53:$A$159,0), COLUMN('Effect Coding'!CA320))</f>
        <v>0</v>
      </c>
      <c r="CU270">
        <f>INDEX('Effect Coding'!$A$53:$DD$159,MATCH(B270,'Effect Coding'!$A$53:$A$159,0), COLUMN('Effect Coding'!CB320))</f>
        <v>0</v>
      </c>
      <c r="CV270">
        <f>INDEX('Effect Coding'!$A$53:$DD$159,MATCH(B270,'Effect Coding'!$A$53:$A$159,0), COLUMN('Effect Coding'!CC320))</f>
        <v>0</v>
      </c>
      <c r="CW270">
        <f>INDEX('Effect Coding'!$A$53:$DD$159,MATCH(B270,'Effect Coding'!$A$53:$A$159,0), COLUMN('Effect Coding'!CD320))</f>
        <v>0</v>
      </c>
      <c r="CX270">
        <f>INDEX('Effect Coding'!$A$53:$DD$159,MATCH(B270,'Effect Coding'!$A$53:$A$159,0), COLUMN('Effect Coding'!CE320))</f>
        <v>0</v>
      </c>
      <c r="CY270">
        <f>INDEX('Effect Coding'!$A$53:$DD$159,MATCH(B270,'Effect Coding'!$A$53:$A$159,0), COLUMN('Effect Coding'!CF320))</f>
        <v>0</v>
      </c>
      <c r="CZ270">
        <f>INDEX('Effect Coding'!$A$53:$DD$159,MATCH(B270,'Effect Coding'!$A$53:$A$159,0), COLUMN('Effect Coding'!CG320))</f>
        <v>0</v>
      </c>
      <c r="DA270">
        <f>INDEX('Effect Coding'!$A$53:$DD$159,MATCH(B270,'Effect Coding'!$A$53:$A$159,0), COLUMN('Effect Coding'!CH320))</f>
        <v>0</v>
      </c>
      <c r="DB270">
        <f>INDEX('Effect Coding'!$A$53:$DD$159,MATCH(B270,'Effect Coding'!$A$53:$A$159,0), COLUMN('Effect Coding'!CI320))</f>
        <v>0</v>
      </c>
      <c r="DC270">
        <f>INDEX('Effect Coding'!$A$53:$DD$159,MATCH(B270,'Effect Coding'!$A$53:$A$159,0), COLUMN('Effect Coding'!CJ320))</f>
        <v>0</v>
      </c>
      <c r="DD270">
        <f>INDEX('Effect Coding'!$A$53:$DD$159,MATCH(B270,'Effect Coding'!$A$53:$A$159,0), COLUMN('Effect Coding'!CK320))</f>
        <v>0</v>
      </c>
      <c r="DE270">
        <f>INDEX('Effect Coding'!$A$53:$DD$159,MATCH(B270,'Effect Coding'!$A$53:$A$159,0), COLUMN('Effect Coding'!CL320))</f>
        <v>0</v>
      </c>
      <c r="DF270">
        <f>INDEX('Effect Coding'!$A$53:$DD$159,MATCH(B270,'Effect Coding'!$A$53:$A$159,0), COLUMN('Effect Coding'!CM320))</f>
        <v>0</v>
      </c>
      <c r="DG270">
        <f>INDEX('Effect Coding'!$A$53:$DD$159,MATCH(B270,'Effect Coding'!$A$53:$A$159,0), COLUMN('Effect Coding'!CN320))</f>
        <v>0</v>
      </c>
      <c r="DH270">
        <f>INDEX('Effect Coding'!$A$53:$DD$159,MATCH(B270,'Effect Coding'!$A$53:$A$159,0), COLUMN('Effect Coding'!CO320))</f>
        <v>1</v>
      </c>
      <c r="DI270">
        <f>INDEX('Effect Coding'!$A$53:$DD$159,MATCH(B270,'Effect Coding'!$A$53:$A$159,0), COLUMN('Effect Coding'!CP320))</f>
        <v>0</v>
      </c>
      <c r="DJ270">
        <f>INDEX('Effect Coding'!$A$53:$DD$159,MATCH(B270,'Effect Coding'!$A$53:$A$159,0), COLUMN('Effect Coding'!CQ320))</f>
        <v>0</v>
      </c>
      <c r="DK270">
        <f>INDEX('Effect Coding'!$A$53:$DD$159,MATCH(B270,'Effect Coding'!$A$53:$A$159,0), COLUMN('Effect Coding'!CR320))</f>
        <v>0</v>
      </c>
      <c r="DL270">
        <f>INDEX('Effect Coding'!$A$53:$DD$159,MATCH(B270,'Effect Coding'!$A$53:$A$159,0), COLUMN('Effect Coding'!CS320))</f>
        <v>0</v>
      </c>
      <c r="DM270">
        <f>INDEX('Effect Coding'!$A$53:$DD$159,MATCH(B270,'Effect Coding'!$A$53:$A$159,0), COLUMN('Effect Coding'!CT320))</f>
        <v>0</v>
      </c>
      <c r="DN270">
        <f>INDEX('Effect Coding'!$A$53:$DD$159,MATCH(B270,'Effect Coding'!$A$53:$A$159,0), COLUMN('Effect Coding'!CU320))</f>
        <v>0</v>
      </c>
      <c r="DO270">
        <f>INDEX('Effect Coding'!$A$53:$DD$159,MATCH(B270,'Effect Coding'!$A$53:$A$159,0), COLUMN('Effect Coding'!CV320))</f>
        <v>0</v>
      </c>
      <c r="DP270">
        <f>INDEX('Effect Coding'!$A$53:$DD$159,MATCH(B270,'Effect Coding'!$A$53:$A$159,0), COLUMN('Effect Coding'!CW320))</f>
        <v>0</v>
      </c>
      <c r="DQ270">
        <f>INDEX('Effect Coding'!$A$53:$DD$159,MATCH(B270,'Effect Coding'!$A$53:$A$159,0), COLUMN('Effect Coding'!CX320))</f>
        <v>0</v>
      </c>
      <c r="DR270">
        <f>INDEX('Effect Coding'!$A$53:$DD$159,MATCH(B270,'Effect Coding'!$A$53:$A$159,0), COLUMN('Effect Coding'!CY320))</f>
        <v>0</v>
      </c>
      <c r="DS270">
        <f>INDEX('Effect Coding'!$A$53:$DD$159,MATCH(B270,'Effect Coding'!$A$53:$A$159,0), COLUMN('Effect Coding'!CZ320))</f>
        <v>0</v>
      </c>
      <c r="DT270">
        <f>INDEX('Effect Coding'!$A$53:$DD$159,MATCH(B270,'Effect Coding'!$A$53:$A$159,0), COLUMN('Effect Coding'!DA320))</f>
        <v>0</v>
      </c>
      <c r="DU270">
        <f>INDEX('Effect Coding'!$A$53:$DD$159,MATCH(B270,'Effect Coding'!$A$53:$A$159,0), COLUMN('Effect Coding'!DB320))</f>
        <v>0</v>
      </c>
      <c r="DV270">
        <f>INDEX('Effect Coding'!$A$53:$DD$159,MATCH(B270,'Effect Coding'!$A$53:$A$159,0), COLUMN('Effect Coding'!DC320))</f>
        <v>0</v>
      </c>
      <c r="DW270">
        <f>INDEX('Effect Coding'!$A$53:$DD$159,MATCH(B270,'Effect Coding'!$A$53:$A$159,0), COLUMN('Effect Coding'!DD320))</f>
        <v>0</v>
      </c>
      <c r="DX270">
        <f>INDEX('Effect Coding'!$A$40:$K$49,MATCH(C270,'Effect Coding'!$A$40:$A$49,0),COLUMN('Effect Coding'!C307))</f>
        <v>0</v>
      </c>
      <c r="DY270">
        <f>INDEX('Effect Coding'!$A$40:$K$49,MATCH(C270,'Effect Coding'!$A$40:$A$49,0),COLUMN('Effect Coding'!D307))</f>
        <v>0</v>
      </c>
      <c r="DZ270">
        <f>INDEX('Effect Coding'!$A$40:$K$49,MATCH(C270,'Effect Coding'!$A$40:$A$49,0),COLUMN('Effect Coding'!E307))</f>
        <v>0</v>
      </c>
      <c r="EA270">
        <f>INDEX('Effect Coding'!$A$40:$K$49,MATCH(C270,'Effect Coding'!$A$40:$A$49,0),COLUMN('Effect Coding'!F307))</f>
        <v>0</v>
      </c>
      <c r="EB270">
        <f>INDEX('Effect Coding'!$A$40:$K$49,MATCH(C270,'Effect Coding'!$A$40:$A$49,0),COLUMN('Effect Coding'!G307))</f>
        <v>0</v>
      </c>
      <c r="EC270">
        <f>INDEX('Effect Coding'!$A$40:$K$49,MATCH(C270,'Effect Coding'!$A$40:$A$49,0),COLUMN('Effect Coding'!H307))</f>
        <v>0</v>
      </c>
      <c r="ED270">
        <f>INDEX('Effect Coding'!$A$40:$K$49,MATCH(C270,'Effect Coding'!$A$40:$A$49,0),COLUMN('Effect Coding'!I307))</f>
        <v>0</v>
      </c>
      <c r="EE270">
        <f>INDEX('Effect Coding'!$A$40:$K$49,MATCH(C270,'Effect Coding'!$A$40:$A$49,0),COLUMN('Effect Coding'!J307))</f>
        <v>0</v>
      </c>
      <c r="EF270">
        <f>INDEX('Effect Coding'!$A$40:$K$49,MATCH(C270,'Effect Coding'!$A$40:$A$49,0),COLUMN('Effect Coding'!K307))</f>
        <v>1</v>
      </c>
      <c r="EG270">
        <f>INDEX('Effect Coding'!$A$33:$E$36,MATCH(D270,'Effect Coding'!$A$33:$A$36,0),COLUMN('Effect Coding'!C300))</f>
        <v>-1</v>
      </c>
      <c r="EH270">
        <f>INDEX('Effect Coding'!$A$33:$E$36,MATCH(D270,'Effect Coding'!$A$33:$A$36,0),COLUMN('Effect Coding'!D300))</f>
        <v>-1</v>
      </c>
      <c r="EI270">
        <f>INDEX('Effect Coding'!$A$33:$E$36,MATCH(D270,'Effect Coding'!$A$33:$A$36,0),COLUMN('Effect Coding'!E300))</f>
        <v>-1</v>
      </c>
      <c r="EJ270">
        <f>INDEX('Effect Coding'!$A$27:$D$29,MATCH(E270,'Effect Coding'!$A$27:$A$29,0),COLUMN('Effect Coding'!C294))</f>
        <v>1</v>
      </c>
      <c r="EK270">
        <f>INDEX('Effect Coding'!$A$27:$D$29,MATCH(E270,'Effect Coding'!$A$27:$A$29,0),COLUMN('Effect Coding'!D294))</f>
        <v>0</v>
      </c>
      <c r="EL270">
        <f>INDEX('Effect Coding'!$A$21:$D$23,MATCH(F270,'Effect Coding'!$A$21:$A$23,0),COLUMN('Effect Coding'!C288))</f>
        <v>0</v>
      </c>
      <c r="EM270">
        <f>INDEX('Effect Coding'!$A$21:$D$23,MATCH(F270,'Effect Coding'!$A$21:$A$23,0),COLUMN('Effect Coding'!D288))</f>
        <v>1</v>
      </c>
      <c r="EN270">
        <f>INDEX('Effect Coding'!$A$15:$D$17,MATCH(G270,'Effect Coding'!$A$15:$A$17,0),COLUMN('Effect Coding'!C282))</f>
        <v>-1</v>
      </c>
      <c r="EO270">
        <f>INDEX('Effect Coding'!$A$15:$D$17,MATCH(G270,'Effect Coding'!$A$15:$A$17,0),COLUMN('Effect Coding'!D282))</f>
        <v>-1</v>
      </c>
      <c r="EP270">
        <f>INDEX('Effect Coding'!$A$9:$D$11,MATCH(H270,'Effect Coding'!$A$9:$A$11,0),COLUMN('Effect Coding'!C276))</f>
        <v>0</v>
      </c>
      <c r="EQ270">
        <f>INDEX('Effect Coding'!$A$9:$D$11,MATCH(H270,'Effect Coding'!$A$9:$A$11,0),COLUMN('Effect Coding'!D276))</f>
        <v>1</v>
      </c>
      <c r="ER270">
        <f>INDEX('Effect Coding'!$A$3:$D$5,MATCH(I270,'Effect Coding'!$A$3:$A$5,0),COLUMN('Effect Coding'!C270))</f>
        <v>-1</v>
      </c>
      <c r="ES270">
        <f>INDEX('Effect Coding'!$A$3:$D$5,MATCH(I270,'Effect Coding'!$A$3:$A$5,0),COLUMN('Effect Coding'!D270))</f>
        <v>-1</v>
      </c>
      <c r="ET270">
        <f>INDEX('Effect Coding'!$A$163:$D$165,MATCH(J270,'Effect Coding'!$A$163:$A$165,0),COLUMN('Effect Coding'!C430))</f>
        <v>1</v>
      </c>
      <c r="EU270">
        <f>INDEX('Effect Coding'!$A$163:$D$165,MATCH(J270,'Effect Coding'!$A$163:$A$165,0),COLUMN('Effect Coding'!D430))</f>
        <v>0</v>
      </c>
      <c r="EV270">
        <f>INDEX('Effect Coding'!$A$163:$D$165,MATCH(K270,'Effect Coding'!$A$169:$A$171,0),COLUMN('Effect Coding'!C430))</f>
        <v>1</v>
      </c>
      <c r="EW270">
        <f>INDEX('Effect Coding'!$A$163:$D$165,MATCH(K270,'Effect Coding'!$A$169:$A$171,0),COLUMN('Effect Coding'!D430))</f>
        <v>0</v>
      </c>
      <c r="EX270">
        <f>INDEX('Effect Coding'!$A$175:$E$178,MATCH(L270,'Effect Coding'!$A$175:$A$178,0),COLUMN('Effect Coding'!C442))</f>
        <v>0</v>
      </c>
      <c r="EY270">
        <f>INDEX('Effect Coding'!$A$175:$E$178,MATCH(L270,'Effect Coding'!$A$175:$A$178,0),COLUMN('Effect Coding'!D442))</f>
        <v>0</v>
      </c>
      <c r="EZ270">
        <f>INDEX('Effect Coding'!$A$175:$E$178,MATCH(L270,'Effect Coding'!$A$175:$A$178,0),COLUMN('Effect Coding'!E442))</f>
        <v>1</v>
      </c>
      <c r="FA270">
        <f>INDEX('Effect Coding'!$A$182:$E$185,MATCH(M270,'Effect Coding'!$A$182:$A$185,0),COLUMN('Effect Coding'!C449))</f>
        <v>0</v>
      </c>
      <c r="FB270">
        <f>INDEX('Effect Coding'!$A$182:$E$185,MATCH(M270,'Effect Coding'!$A$182:$A$185,0),COLUMN('Effect Coding'!D449))</f>
        <v>0</v>
      </c>
      <c r="FC270">
        <f>INDEX('Effect Coding'!$A$182:$E$185,MATCH(M270,'Effect Coding'!$A$182:$A$185,0),COLUMN('Effect Coding'!E449))</f>
        <v>1</v>
      </c>
      <c r="FD270">
        <f>INDEX('Effect Coding'!$A$189:$C$190,MATCH(N270,'Effect Coding'!$A$189:$A$190,0),COLUMN('Effect Coding'!C456))</f>
        <v>-1</v>
      </c>
      <c r="FE270">
        <f>INDEX('Effect Coding'!$A$194:$D$196,MATCH(O270,'Effect Coding'!$A$194:$A$196,0),COLUMN('Effect Coding'!C461))</f>
        <v>-1</v>
      </c>
      <c r="FF270">
        <f>INDEX('Effect Coding'!$A$194:$D$196,MATCH(O270,'Effect Coding'!$A$194:$A$196,0),COLUMN('Effect Coding'!D461))</f>
        <v>-1</v>
      </c>
      <c r="FG270">
        <f>INDEX('Effect Coding'!$A$200:$C$201,MATCH(P270,'Effect Coding'!$A$200:$A$201,0),COLUMN('Effect Coding'!C467))</f>
        <v>1</v>
      </c>
      <c r="FH270">
        <f>INDEX('Effect Coding'!$A$205:$D$207,MATCH(Q270,'Effect Coding'!$A$205:$A$207,0),COLUMN('Effect Coding'!C472))</f>
        <v>-1</v>
      </c>
      <c r="FI270">
        <f>INDEX('Effect Coding'!$A$205:$D$207,MATCH(Q270,'Effect Coding'!$A$205:$A$207,0),COLUMN('Effect Coding'!D472))</f>
        <v>-1</v>
      </c>
      <c r="FJ270">
        <f>INDEX('Effect Coding'!$A$211:$C$212,MATCH(R270,'Effect Coding'!$A$211:$A$212,0),COLUMN('Effect Coding'!C478))</f>
        <v>-1</v>
      </c>
      <c r="FK270">
        <f>INDEX('Effect Coding'!$A$216:$C$217,MATCH(S270,'Effect Coding'!$A$216:$A$217,0),COLUMN('Effect Coding'!C483))</f>
        <v>-1</v>
      </c>
      <c r="FL270">
        <f>INDEX('Effect Coding'!$A$221:$C$222,MATCH(T270,'Effect Coding'!$A$221:$A$222,0),COLUMN('Effect Coding'!C488))</f>
        <v>-1</v>
      </c>
    </row>
    <row r="271" spans="1:168" x14ac:dyDescent="0.25">
      <c r="A271" t="s">
        <v>473</v>
      </c>
      <c r="B271" t="s">
        <v>158</v>
      </c>
      <c r="C271" t="s">
        <v>10</v>
      </c>
      <c r="D271" t="s">
        <v>33</v>
      </c>
      <c r="E271" t="s">
        <v>28</v>
      </c>
      <c r="F271" t="s">
        <v>22</v>
      </c>
      <c r="G271" t="s">
        <v>196</v>
      </c>
      <c r="H271" t="s">
        <v>185</v>
      </c>
      <c r="I271" t="s">
        <v>75</v>
      </c>
      <c r="J271" t="s">
        <v>185</v>
      </c>
      <c r="K271" t="s">
        <v>63</v>
      </c>
      <c r="L271">
        <v>2</v>
      </c>
      <c r="M271" t="s">
        <v>61</v>
      </c>
      <c r="N271" t="s">
        <v>52</v>
      </c>
      <c r="O271" t="s">
        <v>62</v>
      </c>
      <c r="P271" t="s">
        <v>52</v>
      </c>
      <c r="Q271" t="s">
        <v>68</v>
      </c>
      <c r="R271" t="s">
        <v>52</v>
      </c>
      <c r="S271" t="s">
        <v>52</v>
      </c>
      <c r="T271" t="s">
        <v>65</v>
      </c>
      <c r="U271" s="20">
        <v>2.7</v>
      </c>
      <c r="V271">
        <f>INDEX('Effect Coding'!$A$53:$DD$159,MATCH(B271,'Effect Coding'!$A$53:$A$159,0), COLUMN('Effect Coding'!C321))</f>
        <v>0</v>
      </c>
      <c r="W271">
        <f>INDEX('Effect Coding'!$A$53:$DD$159,MATCH(B271,'Effect Coding'!$A$53:$A$159,0), COLUMN('Effect Coding'!D321))</f>
        <v>0</v>
      </c>
      <c r="X271">
        <f>INDEX('Effect Coding'!$A$53:$DD$159,MATCH(B271,'Effect Coding'!$A$53:$A$159,0), COLUMN('Effect Coding'!E321))</f>
        <v>0</v>
      </c>
      <c r="Y271">
        <f>INDEX('Effect Coding'!$A$53:$DD$159,MATCH(B271,'Effect Coding'!$A$53:$A$159,0), COLUMN('Effect Coding'!F321))</f>
        <v>0</v>
      </c>
      <c r="Z271">
        <f>INDEX('Effect Coding'!$A$53:$DD$159,MATCH(B271,'Effect Coding'!$A$53:$A$159,0), COLUMN('Effect Coding'!G321))</f>
        <v>0</v>
      </c>
      <c r="AA271">
        <f>INDEX('Effect Coding'!$A$53:$DD$159,MATCH(B271,'Effect Coding'!$A$53:$A$159,0), COLUMN('Effect Coding'!H321))</f>
        <v>0</v>
      </c>
      <c r="AB271">
        <f>INDEX('Effect Coding'!$A$53:$DD$159,MATCH(B271,'Effect Coding'!$A$53:$A$159,0), COLUMN('Effect Coding'!I321))</f>
        <v>0</v>
      </c>
      <c r="AC271">
        <f>INDEX('Effect Coding'!$A$53:$DD$159,MATCH(B271,'Effect Coding'!$A$53:$A$159,0), COLUMN('Effect Coding'!J321))</f>
        <v>0</v>
      </c>
      <c r="AD271">
        <f>INDEX('Effect Coding'!$A$53:$DD$159,MATCH(B271,'Effect Coding'!$A$53:$A$159,0), COLUMN('Effect Coding'!K321))</f>
        <v>0</v>
      </c>
      <c r="AE271">
        <f>INDEX('Effect Coding'!$A$53:$DD$159,MATCH(B271,'Effect Coding'!$A$53:$A$159,0), COLUMN('Effect Coding'!L321))</f>
        <v>0</v>
      </c>
      <c r="AF271">
        <f>INDEX('Effect Coding'!$A$53:$DD$159,MATCH(B271,'Effect Coding'!$A$53:$A$159,0), COLUMN('Effect Coding'!M321))</f>
        <v>0</v>
      </c>
      <c r="AG271">
        <f>INDEX('Effect Coding'!$A$53:$DD$159,MATCH(B271,'Effect Coding'!$A$53:$A$159,0), COLUMN('Effect Coding'!N321))</f>
        <v>0</v>
      </c>
      <c r="AH271">
        <f>INDEX('Effect Coding'!$A$53:$DD$159,MATCH(B271,'Effect Coding'!$A$53:$A$159,0), COLUMN('Effect Coding'!O321))</f>
        <v>0</v>
      </c>
      <c r="AI271">
        <f>INDEX('Effect Coding'!$A$53:$DD$159,MATCH(B271,'Effect Coding'!$A$53:$A$159,0), COLUMN('Effect Coding'!P321))</f>
        <v>0</v>
      </c>
      <c r="AJ271">
        <f>INDEX('Effect Coding'!$A$53:$DD$159,MATCH(B271,'Effect Coding'!$A$53:$A$159,0), COLUMN('Effect Coding'!Q321))</f>
        <v>0</v>
      </c>
      <c r="AK271">
        <f>INDEX('Effect Coding'!$A$53:$DD$159,MATCH(B271,'Effect Coding'!$A$53:$A$159,0), COLUMN('Effect Coding'!R321))</f>
        <v>0</v>
      </c>
      <c r="AL271">
        <f>INDEX('Effect Coding'!$A$53:$DD$159,MATCH(B271,'Effect Coding'!$A$53:$A$159,0), COLUMN('Effect Coding'!S321))</f>
        <v>0</v>
      </c>
      <c r="AM271">
        <f>INDEX('Effect Coding'!$A$53:$DD$159,MATCH(B271,'Effect Coding'!$A$53:$A$159,0), COLUMN('Effect Coding'!T321))</f>
        <v>0</v>
      </c>
      <c r="AN271">
        <f>INDEX('Effect Coding'!$A$53:$DD$159,MATCH(B271,'Effect Coding'!$A$53:$A$159,0), COLUMN('Effect Coding'!U321))</f>
        <v>0</v>
      </c>
      <c r="AO271">
        <f>INDEX('Effect Coding'!$A$53:$DD$159,MATCH(B271,'Effect Coding'!$A$53:$A$159,0), COLUMN('Effect Coding'!V321))</f>
        <v>0</v>
      </c>
      <c r="AP271">
        <f>INDEX('Effect Coding'!$A$53:$DD$159,MATCH(B271,'Effect Coding'!$A$53:$A$159,0), COLUMN('Effect Coding'!W321))</f>
        <v>0</v>
      </c>
      <c r="AQ271">
        <f>INDEX('Effect Coding'!$A$53:$DD$159,MATCH(B271,'Effect Coding'!$A$53:$A$159,0), COLUMN('Effect Coding'!X321))</f>
        <v>0</v>
      </c>
      <c r="AR271">
        <f>INDEX('Effect Coding'!$A$53:$DD$159,MATCH(B271,'Effect Coding'!$A$53:$A$159,0), COLUMN('Effect Coding'!Y321))</f>
        <v>0</v>
      </c>
      <c r="AS271">
        <f>INDEX('Effect Coding'!$A$53:$DD$159,MATCH(B271,'Effect Coding'!$A$53:$A$159,0), COLUMN('Effect Coding'!Z321))</f>
        <v>0</v>
      </c>
      <c r="AT271">
        <f>INDEX('Effect Coding'!$A$53:$DD$159,MATCH(B271,'Effect Coding'!$A$53:$A$159,0), COLUMN('Effect Coding'!AA321))</f>
        <v>0</v>
      </c>
      <c r="AU271">
        <f>INDEX('Effect Coding'!$A$53:$DD$159,MATCH(B271,'Effect Coding'!$A$53:$A$159,0), COLUMN('Effect Coding'!AB321))</f>
        <v>0</v>
      </c>
      <c r="AV271">
        <f>INDEX('Effect Coding'!$A$53:$DD$159,MATCH(B271,'Effect Coding'!$A$53:$A$159,0), COLUMN('Effect Coding'!AC321))</f>
        <v>0</v>
      </c>
      <c r="AW271">
        <f>INDEX('Effect Coding'!$A$53:$DD$159,MATCH(B271,'Effect Coding'!$A$53:$A$159,0), COLUMN('Effect Coding'!AD321))</f>
        <v>0</v>
      </c>
      <c r="AX271">
        <f>INDEX('Effect Coding'!$A$53:$DD$159,MATCH(B271,'Effect Coding'!$A$53:$A$159,0), COLUMN('Effect Coding'!AE321))</f>
        <v>0</v>
      </c>
      <c r="AY271">
        <f>INDEX('Effect Coding'!$A$53:$DD$159,MATCH(B271,'Effect Coding'!$A$53:$A$159,0), COLUMN('Effect Coding'!AF321))</f>
        <v>0</v>
      </c>
      <c r="AZ271">
        <f>INDEX('Effect Coding'!$A$53:$DD$159,MATCH(B271,'Effect Coding'!$A$53:$A$159,0), COLUMN('Effect Coding'!AG321))</f>
        <v>0</v>
      </c>
      <c r="BA271">
        <f>INDEX('Effect Coding'!$A$53:$DD$159,MATCH(B271,'Effect Coding'!$A$53:$A$159,0), COLUMN('Effect Coding'!AH321))</f>
        <v>0</v>
      </c>
      <c r="BB271">
        <f>INDEX('Effect Coding'!$A$53:$DD$159,MATCH(B271,'Effect Coding'!$A$53:$A$159,0), COLUMN('Effect Coding'!AI321))</f>
        <v>0</v>
      </c>
      <c r="BC271">
        <f>INDEX('Effect Coding'!$A$53:$DD$159,MATCH(B271,'Effect Coding'!$A$53:$A$159,0), COLUMN('Effect Coding'!AJ321))</f>
        <v>0</v>
      </c>
      <c r="BD271">
        <f>INDEX('Effect Coding'!$A$53:$DD$159,MATCH(B271,'Effect Coding'!$A$53:$A$159,0), COLUMN('Effect Coding'!AK321))</f>
        <v>0</v>
      </c>
      <c r="BE271">
        <f>INDEX('Effect Coding'!$A$53:$DD$159,MATCH(B271,'Effect Coding'!$A$53:$A$159,0), COLUMN('Effect Coding'!AL321))</f>
        <v>0</v>
      </c>
      <c r="BF271">
        <f>INDEX('Effect Coding'!$A$53:$DD$159,MATCH(B271,'Effect Coding'!$A$53:$A$159,0), COLUMN('Effect Coding'!AM321))</f>
        <v>0</v>
      </c>
      <c r="BG271">
        <f>INDEX('Effect Coding'!$A$53:$DD$159,MATCH(B271,'Effect Coding'!$A$53:$A$159,0), COLUMN('Effect Coding'!AN321))</f>
        <v>0</v>
      </c>
      <c r="BH271">
        <f>INDEX('Effect Coding'!$A$53:$DD$159,MATCH(B271,'Effect Coding'!$A$53:$A$159,0), COLUMN('Effect Coding'!AO321))</f>
        <v>0</v>
      </c>
      <c r="BI271">
        <f>INDEX('Effect Coding'!$A$53:$DD$159,MATCH(B271,'Effect Coding'!$A$53:$A$159,0), COLUMN('Effect Coding'!AP321))</f>
        <v>0</v>
      </c>
      <c r="BJ271">
        <f>INDEX('Effect Coding'!$A$53:$DD$159,MATCH(B271,'Effect Coding'!$A$53:$A$159,0), COLUMN('Effect Coding'!AQ321))</f>
        <v>0</v>
      </c>
      <c r="BK271">
        <f>INDEX('Effect Coding'!$A$53:$DD$159,MATCH(B271,'Effect Coding'!$A$53:$A$159,0), COLUMN('Effect Coding'!AR321))</f>
        <v>0</v>
      </c>
      <c r="BL271">
        <f>INDEX('Effect Coding'!$A$53:$DD$159,MATCH(B271,'Effect Coding'!$A$53:$A$159,0), COLUMN('Effect Coding'!AS321))</f>
        <v>0</v>
      </c>
      <c r="BM271">
        <f>INDEX('Effect Coding'!$A$53:$DD$159,MATCH(B271,'Effect Coding'!$A$53:$A$159,0), COLUMN('Effect Coding'!AT321))</f>
        <v>0</v>
      </c>
      <c r="BN271">
        <f>INDEX('Effect Coding'!$A$53:$DD$159,MATCH(B271,'Effect Coding'!$A$53:$A$159,0), COLUMN('Effect Coding'!AU321))</f>
        <v>0</v>
      </c>
      <c r="BO271">
        <f>INDEX('Effect Coding'!$A$53:$DD$159,MATCH(B271,'Effect Coding'!$A$53:$A$159,0), COLUMN('Effect Coding'!AV321))</f>
        <v>0</v>
      </c>
      <c r="BP271">
        <f>INDEX('Effect Coding'!$A$53:$DD$159,MATCH(B271,'Effect Coding'!$A$53:$A$159,0), COLUMN('Effect Coding'!AW321))</f>
        <v>0</v>
      </c>
      <c r="BQ271">
        <f>INDEX('Effect Coding'!$A$53:$DD$159,MATCH(B271,'Effect Coding'!$A$53:$A$159,0), COLUMN('Effect Coding'!AX321))</f>
        <v>0</v>
      </c>
      <c r="BR271">
        <f>INDEX('Effect Coding'!$A$53:$DD$159,MATCH(B271,'Effect Coding'!$A$53:$A$159,0), COLUMN('Effect Coding'!AY321))</f>
        <v>0</v>
      </c>
      <c r="BS271">
        <f>INDEX('Effect Coding'!$A$53:$DD$159,MATCH(B271,'Effect Coding'!$A$53:$A$159,0), COLUMN('Effect Coding'!AZ321))</f>
        <v>0</v>
      </c>
      <c r="BT271">
        <f>INDEX('Effect Coding'!$A$53:$DD$159,MATCH(B271,'Effect Coding'!$A$53:$A$159,0), COLUMN('Effect Coding'!BA321))</f>
        <v>0</v>
      </c>
      <c r="BU271">
        <f>INDEX('Effect Coding'!$A$53:$DD$159,MATCH(B271,'Effect Coding'!$A$53:$A$159,0), COLUMN('Effect Coding'!BB321))</f>
        <v>0</v>
      </c>
      <c r="BV271">
        <f>INDEX('Effect Coding'!$A$53:$DD$159,MATCH(B271,'Effect Coding'!$A$53:$A$159,0), COLUMN('Effect Coding'!BC321))</f>
        <v>0</v>
      </c>
      <c r="BW271">
        <f>INDEX('Effect Coding'!$A$53:$DD$159,MATCH(B271,'Effect Coding'!$A$53:$A$159,0), COLUMN('Effect Coding'!BD321))</f>
        <v>0</v>
      </c>
      <c r="BX271">
        <f>INDEX('Effect Coding'!$A$53:$DD$159,MATCH(B271,'Effect Coding'!$A$53:$A$159,0), COLUMN('Effect Coding'!BE321))</f>
        <v>0</v>
      </c>
      <c r="BY271">
        <f>INDEX('Effect Coding'!$A$53:$DD$159,MATCH(B271,'Effect Coding'!$A$53:$A$159,0), COLUMN('Effect Coding'!BF321))</f>
        <v>0</v>
      </c>
      <c r="BZ271">
        <f>INDEX('Effect Coding'!$A$53:$DD$159,MATCH(B271,'Effect Coding'!$A$53:$A$159,0), COLUMN('Effect Coding'!BG321))</f>
        <v>0</v>
      </c>
      <c r="CA271">
        <f>INDEX('Effect Coding'!$A$53:$DD$159,MATCH(B271,'Effect Coding'!$A$53:$A$159,0), COLUMN('Effect Coding'!BH321))</f>
        <v>0</v>
      </c>
      <c r="CB271">
        <f>INDEX('Effect Coding'!$A$53:$DD$159,MATCH(B271,'Effect Coding'!$A$53:$A$159,0), COLUMN('Effect Coding'!BI321))</f>
        <v>0</v>
      </c>
      <c r="CC271">
        <f>INDEX('Effect Coding'!$A$53:$DD$159,MATCH(B271,'Effect Coding'!$A$53:$A$159,0), COLUMN('Effect Coding'!BJ321))</f>
        <v>0</v>
      </c>
      <c r="CD271">
        <f>INDEX('Effect Coding'!$A$53:$DD$159,MATCH(B271,'Effect Coding'!$A$53:$A$159,0), COLUMN('Effect Coding'!BK321))</f>
        <v>0</v>
      </c>
      <c r="CE271">
        <f>INDEX('Effect Coding'!$A$53:$DD$159,MATCH(B271,'Effect Coding'!$A$53:$A$159,0), COLUMN('Effect Coding'!BL321))</f>
        <v>0</v>
      </c>
      <c r="CF271">
        <f>INDEX('Effect Coding'!$A$53:$DD$159,MATCH(B271,'Effect Coding'!$A$53:$A$159,0), COLUMN('Effect Coding'!BM321))</f>
        <v>0</v>
      </c>
      <c r="CG271">
        <f>INDEX('Effect Coding'!$A$53:$DD$159,MATCH(B271,'Effect Coding'!$A$53:$A$159,0), COLUMN('Effect Coding'!BN321))</f>
        <v>0</v>
      </c>
      <c r="CH271">
        <f>INDEX('Effect Coding'!$A$53:$DD$159,MATCH(B271,'Effect Coding'!$A$53:$A$159,0), COLUMN('Effect Coding'!BO321))</f>
        <v>0</v>
      </c>
      <c r="CI271">
        <f>INDEX('Effect Coding'!$A$53:$DD$159,MATCH(B271,'Effect Coding'!$A$53:$A$159,0), COLUMN('Effect Coding'!BP321))</f>
        <v>0</v>
      </c>
      <c r="CJ271">
        <f>INDEX('Effect Coding'!$A$53:$DD$159,MATCH(B271,'Effect Coding'!$A$53:$A$159,0), COLUMN('Effect Coding'!BQ321))</f>
        <v>0</v>
      </c>
      <c r="CK271">
        <f>INDEX('Effect Coding'!$A$53:$DD$159,MATCH(B271,'Effect Coding'!$A$53:$A$159,0), COLUMN('Effect Coding'!BR321))</f>
        <v>0</v>
      </c>
      <c r="CL271">
        <f>INDEX('Effect Coding'!$A$53:$DD$159,MATCH(B271,'Effect Coding'!$A$53:$A$159,0), COLUMN('Effect Coding'!BS321))</f>
        <v>0</v>
      </c>
      <c r="CM271">
        <f>INDEX('Effect Coding'!$A$53:$DD$159,MATCH(B271,'Effect Coding'!$A$53:$A$159,0), COLUMN('Effect Coding'!BT321))</f>
        <v>0</v>
      </c>
      <c r="CN271">
        <f>INDEX('Effect Coding'!$A$53:$DD$159,MATCH(B271,'Effect Coding'!$A$53:$A$159,0), COLUMN('Effect Coding'!BU321))</f>
        <v>0</v>
      </c>
      <c r="CO271">
        <f>INDEX('Effect Coding'!$A$53:$DD$159,MATCH(B271,'Effect Coding'!$A$53:$A$159,0), COLUMN('Effect Coding'!BV321))</f>
        <v>0</v>
      </c>
      <c r="CP271">
        <f>INDEX('Effect Coding'!$A$53:$DD$159,MATCH(B271,'Effect Coding'!$A$53:$A$159,0), COLUMN('Effect Coding'!BW321))</f>
        <v>0</v>
      </c>
      <c r="CQ271">
        <f>INDEX('Effect Coding'!$A$53:$DD$159,MATCH(B271,'Effect Coding'!$A$53:$A$159,0), COLUMN('Effect Coding'!BX321))</f>
        <v>0</v>
      </c>
      <c r="CR271">
        <f>INDEX('Effect Coding'!$A$53:$DD$159,MATCH(B271,'Effect Coding'!$A$53:$A$159,0), COLUMN('Effect Coding'!BY321))</f>
        <v>0</v>
      </c>
      <c r="CS271">
        <f>INDEX('Effect Coding'!$A$53:$DD$159,MATCH(B271,'Effect Coding'!$A$53:$A$159,0), COLUMN('Effect Coding'!BZ321))</f>
        <v>0</v>
      </c>
      <c r="CT271">
        <f>INDEX('Effect Coding'!$A$53:$DD$159,MATCH(B271,'Effect Coding'!$A$53:$A$159,0), COLUMN('Effect Coding'!CA321))</f>
        <v>0</v>
      </c>
      <c r="CU271">
        <f>INDEX('Effect Coding'!$A$53:$DD$159,MATCH(B271,'Effect Coding'!$A$53:$A$159,0), COLUMN('Effect Coding'!CB321))</f>
        <v>0</v>
      </c>
      <c r="CV271">
        <f>INDEX('Effect Coding'!$A$53:$DD$159,MATCH(B271,'Effect Coding'!$A$53:$A$159,0), COLUMN('Effect Coding'!CC321))</f>
        <v>0</v>
      </c>
      <c r="CW271">
        <f>INDEX('Effect Coding'!$A$53:$DD$159,MATCH(B271,'Effect Coding'!$A$53:$A$159,0), COLUMN('Effect Coding'!CD321))</f>
        <v>0</v>
      </c>
      <c r="CX271">
        <f>INDEX('Effect Coding'!$A$53:$DD$159,MATCH(B271,'Effect Coding'!$A$53:$A$159,0), COLUMN('Effect Coding'!CE321))</f>
        <v>0</v>
      </c>
      <c r="CY271">
        <f>INDEX('Effect Coding'!$A$53:$DD$159,MATCH(B271,'Effect Coding'!$A$53:$A$159,0), COLUMN('Effect Coding'!CF321))</f>
        <v>0</v>
      </c>
      <c r="CZ271">
        <f>INDEX('Effect Coding'!$A$53:$DD$159,MATCH(B271,'Effect Coding'!$A$53:$A$159,0), COLUMN('Effect Coding'!CG321))</f>
        <v>0</v>
      </c>
      <c r="DA271">
        <f>INDEX('Effect Coding'!$A$53:$DD$159,MATCH(B271,'Effect Coding'!$A$53:$A$159,0), COLUMN('Effect Coding'!CH321))</f>
        <v>0</v>
      </c>
      <c r="DB271">
        <f>INDEX('Effect Coding'!$A$53:$DD$159,MATCH(B271,'Effect Coding'!$A$53:$A$159,0), COLUMN('Effect Coding'!CI321))</f>
        <v>0</v>
      </c>
      <c r="DC271">
        <f>INDEX('Effect Coding'!$A$53:$DD$159,MATCH(B271,'Effect Coding'!$A$53:$A$159,0), COLUMN('Effect Coding'!CJ321))</f>
        <v>0</v>
      </c>
      <c r="DD271">
        <f>INDEX('Effect Coding'!$A$53:$DD$159,MATCH(B271,'Effect Coding'!$A$53:$A$159,0), COLUMN('Effect Coding'!CK321))</f>
        <v>0</v>
      </c>
      <c r="DE271">
        <f>INDEX('Effect Coding'!$A$53:$DD$159,MATCH(B271,'Effect Coding'!$A$53:$A$159,0), COLUMN('Effect Coding'!CL321))</f>
        <v>0</v>
      </c>
      <c r="DF271">
        <f>INDEX('Effect Coding'!$A$53:$DD$159,MATCH(B271,'Effect Coding'!$A$53:$A$159,0), COLUMN('Effect Coding'!CM321))</f>
        <v>0</v>
      </c>
      <c r="DG271">
        <f>INDEX('Effect Coding'!$A$53:$DD$159,MATCH(B271,'Effect Coding'!$A$53:$A$159,0), COLUMN('Effect Coding'!CN321))</f>
        <v>0</v>
      </c>
      <c r="DH271">
        <f>INDEX('Effect Coding'!$A$53:$DD$159,MATCH(B271,'Effect Coding'!$A$53:$A$159,0), COLUMN('Effect Coding'!CO321))</f>
        <v>0</v>
      </c>
      <c r="DI271">
        <f>INDEX('Effect Coding'!$A$53:$DD$159,MATCH(B271,'Effect Coding'!$A$53:$A$159,0), COLUMN('Effect Coding'!CP321))</f>
        <v>1</v>
      </c>
      <c r="DJ271">
        <f>INDEX('Effect Coding'!$A$53:$DD$159,MATCH(B271,'Effect Coding'!$A$53:$A$159,0), COLUMN('Effect Coding'!CQ321))</f>
        <v>0</v>
      </c>
      <c r="DK271">
        <f>INDEX('Effect Coding'!$A$53:$DD$159,MATCH(B271,'Effect Coding'!$A$53:$A$159,0), COLUMN('Effect Coding'!CR321))</f>
        <v>0</v>
      </c>
      <c r="DL271">
        <f>INDEX('Effect Coding'!$A$53:$DD$159,MATCH(B271,'Effect Coding'!$A$53:$A$159,0), COLUMN('Effect Coding'!CS321))</f>
        <v>0</v>
      </c>
      <c r="DM271">
        <f>INDEX('Effect Coding'!$A$53:$DD$159,MATCH(B271,'Effect Coding'!$A$53:$A$159,0), COLUMN('Effect Coding'!CT321))</f>
        <v>0</v>
      </c>
      <c r="DN271">
        <f>INDEX('Effect Coding'!$A$53:$DD$159,MATCH(B271,'Effect Coding'!$A$53:$A$159,0), COLUMN('Effect Coding'!CU321))</f>
        <v>0</v>
      </c>
      <c r="DO271">
        <f>INDEX('Effect Coding'!$A$53:$DD$159,MATCH(B271,'Effect Coding'!$A$53:$A$159,0), COLUMN('Effect Coding'!CV321))</f>
        <v>0</v>
      </c>
      <c r="DP271">
        <f>INDEX('Effect Coding'!$A$53:$DD$159,MATCH(B271,'Effect Coding'!$A$53:$A$159,0), COLUMN('Effect Coding'!CW321))</f>
        <v>0</v>
      </c>
      <c r="DQ271">
        <f>INDEX('Effect Coding'!$A$53:$DD$159,MATCH(B271,'Effect Coding'!$A$53:$A$159,0), COLUMN('Effect Coding'!CX321))</f>
        <v>0</v>
      </c>
      <c r="DR271">
        <f>INDEX('Effect Coding'!$A$53:$DD$159,MATCH(B271,'Effect Coding'!$A$53:$A$159,0), COLUMN('Effect Coding'!CY321))</f>
        <v>0</v>
      </c>
      <c r="DS271">
        <f>INDEX('Effect Coding'!$A$53:$DD$159,MATCH(B271,'Effect Coding'!$A$53:$A$159,0), COLUMN('Effect Coding'!CZ321))</f>
        <v>0</v>
      </c>
      <c r="DT271">
        <f>INDEX('Effect Coding'!$A$53:$DD$159,MATCH(B271,'Effect Coding'!$A$53:$A$159,0), COLUMN('Effect Coding'!DA321))</f>
        <v>0</v>
      </c>
      <c r="DU271">
        <f>INDEX('Effect Coding'!$A$53:$DD$159,MATCH(B271,'Effect Coding'!$A$53:$A$159,0), COLUMN('Effect Coding'!DB321))</f>
        <v>0</v>
      </c>
      <c r="DV271">
        <f>INDEX('Effect Coding'!$A$53:$DD$159,MATCH(B271,'Effect Coding'!$A$53:$A$159,0), COLUMN('Effect Coding'!DC321))</f>
        <v>0</v>
      </c>
      <c r="DW271">
        <f>INDEX('Effect Coding'!$A$53:$DD$159,MATCH(B271,'Effect Coding'!$A$53:$A$159,0), COLUMN('Effect Coding'!DD321))</f>
        <v>0</v>
      </c>
      <c r="DX271">
        <f>INDEX('Effect Coding'!$A$40:$K$49,MATCH(C271,'Effect Coding'!$A$40:$A$49,0),COLUMN('Effect Coding'!C308))</f>
        <v>0</v>
      </c>
      <c r="DY271">
        <f>INDEX('Effect Coding'!$A$40:$K$49,MATCH(C271,'Effect Coding'!$A$40:$A$49,0),COLUMN('Effect Coding'!D308))</f>
        <v>0</v>
      </c>
      <c r="DZ271">
        <f>INDEX('Effect Coding'!$A$40:$K$49,MATCH(C271,'Effect Coding'!$A$40:$A$49,0),COLUMN('Effect Coding'!E308))</f>
        <v>0</v>
      </c>
      <c r="EA271">
        <f>INDEX('Effect Coding'!$A$40:$K$49,MATCH(C271,'Effect Coding'!$A$40:$A$49,0),COLUMN('Effect Coding'!F308))</f>
        <v>0</v>
      </c>
      <c r="EB271">
        <f>INDEX('Effect Coding'!$A$40:$K$49,MATCH(C271,'Effect Coding'!$A$40:$A$49,0),COLUMN('Effect Coding'!G308))</f>
        <v>0</v>
      </c>
      <c r="EC271">
        <f>INDEX('Effect Coding'!$A$40:$K$49,MATCH(C271,'Effect Coding'!$A$40:$A$49,0),COLUMN('Effect Coding'!H308))</f>
        <v>0</v>
      </c>
      <c r="ED271">
        <f>INDEX('Effect Coding'!$A$40:$K$49,MATCH(C271,'Effect Coding'!$A$40:$A$49,0),COLUMN('Effect Coding'!I308))</f>
        <v>0</v>
      </c>
      <c r="EE271">
        <f>INDEX('Effect Coding'!$A$40:$K$49,MATCH(C271,'Effect Coding'!$A$40:$A$49,0),COLUMN('Effect Coding'!J308))</f>
        <v>0</v>
      </c>
      <c r="EF271">
        <f>INDEX('Effect Coding'!$A$40:$K$49,MATCH(C271,'Effect Coding'!$A$40:$A$49,0),COLUMN('Effect Coding'!K308))</f>
        <v>1</v>
      </c>
      <c r="EG271">
        <f>INDEX('Effect Coding'!$A$33:$E$36,MATCH(D271,'Effect Coding'!$A$33:$A$36,0),COLUMN('Effect Coding'!C301))</f>
        <v>-1</v>
      </c>
      <c r="EH271">
        <f>INDEX('Effect Coding'!$A$33:$E$36,MATCH(D271,'Effect Coding'!$A$33:$A$36,0),COLUMN('Effect Coding'!D301))</f>
        <v>-1</v>
      </c>
      <c r="EI271">
        <f>INDEX('Effect Coding'!$A$33:$E$36,MATCH(D271,'Effect Coding'!$A$33:$A$36,0),COLUMN('Effect Coding'!E301))</f>
        <v>-1</v>
      </c>
      <c r="EJ271">
        <f>INDEX('Effect Coding'!$A$27:$D$29,MATCH(E271,'Effect Coding'!$A$27:$A$29,0),COLUMN('Effect Coding'!C295))</f>
        <v>1</v>
      </c>
      <c r="EK271">
        <f>INDEX('Effect Coding'!$A$27:$D$29,MATCH(E271,'Effect Coding'!$A$27:$A$29,0),COLUMN('Effect Coding'!D295))</f>
        <v>0</v>
      </c>
      <c r="EL271">
        <f>INDEX('Effect Coding'!$A$21:$D$23,MATCH(F271,'Effect Coding'!$A$21:$A$23,0),COLUMN('Effect Coding'!C289))</f>
        <v>0</v>
      </c>
      <c r="EM271">
        <f>INDEX('Effect Coding'!$A$21:$D$23,MATCH(F271,'Effect Coding'!$A$21:$A$23,0),COLUMN('Effect Coding'!D289))</f>
        <v>1</v>
      </c>
      <c r="EN271">
        <f>INDEX('Effect Coding'!$A$15:$D$17,MATCH(G271,'Effect Coding'!$A$15:$A$17,0),COLUMN('Effect Coding'!C283))</f>
        <v>-1</v>
      </c>
      <c r="EO271">
        <f>INDEX('Effect Coding'!$A$15:$D$17,MATCH(G271,'Effect Coding'!$A$15:$A$17,0),COLUMN('Effect Coding'!D283))</f>
        <v>-1</v>
      </c>
      <c r="EP271">
        <f>INDEX('Effect Coding'!$A$9:$D$11,MATCH(H271,'Effect Coding'!$A$9:$A$11,0),COLUMN('Effect Coding'!C277))</f>
        <v>0</v>
      </c>
      <c r="EQ271">
        <f>INDEX('Effect Coding'!$A$9:$D$11,MATCH(H271,'Effect Coding'!$A$9:$A$11,0),COLUMN('Effect Coding'!D277))</f>
        <v>1</v>
      </c>
      <c r="ER271">
        <f>INDEX('Effect Coding'!$A$3:$D$5,MATCH(I271,'Effect Coding'!$A$3:$A$5,0),COLUMN('Effect Coding'!C271))</f>
        <v>-1</v>
      </c>
      <c r="ES271">
        <f>INDEX('Effect Coding'!$A$3:$D$5,MATCH(I271,'Effect Coding'!$A$3:$A$5,0),COLUMN('Effect Coding'!D271))</f>
        <v>-1</v>
      </c>
      <c r="ET271">
        <f>INDEX('Effect Coding'!$A$163:$D$165,MATCH(J271,'Effect Coding'!$A$163:$A$165,0),COLUMN('Effect Coding'!C431))</f>
        <v>1</v>
      </c>
      <c r="EU271">
        <f>INDEX('Effect Coding'!$A$163:$D$165,MATCH(J271,'Effect Coding'!$A$163:$A$165,0),COLUMN('Effect Coding'!D431))</f>
        <v>0</v>
      </c>
      <c r="EV271">
        <f>INDEX('Effect Coding'!$A$163:$D$165,MATCH(K271,'Effect Coding'!$A$169:$A$171,0),COLUMN('Effect Coding'!C431))</f>
        <v>1</v>
      </c>
      <c r="EW271">
        <f>INDEX('Effect Coding'!$A$163:$D$165,MATCH(K271,'Effect Coding'!$A$169:$A$171,0),COLUMN('Effect Coding'!D431))</f>
        <v>0</v>
      </c>
      <c r="EX271">
        <f>INDEX('Effect Coding'!$A$175:$E$178,MATCH(L271,'Effect Coding'!$A$175:$A$178,0),COLUMN('Effect Coding'!C443))</f>
        <v>0</v>
      </c>
      <c r="EY271">
        <f>INDEX('Effect Coding'!$A$175:$E$178,MATCH(L271,'Effect Coding'!$A$175:$A$178,0),COLUMN('Effect Coding'!D443))</f>
        <v>0</v>
      </c>
      <c r="EZ271">
        <f>INDEX('Effect Coding'!$A$175:$E$178,MATCH(L271,'Effect Coding'!$A$175:$A$178,0),COLUMN('Effect Coding'!E443))</f>
        <v>1</v>
      </c>
      <c r="FA271">
        <f>INDEX('Effect Coding'!$A$182:$E$185,MATCH(M271,'Effect Coding'!$A$182:$A$185,0),COLUMN('Effect Coding'!C450))</f>
        <v>0</v>
      </c>
      <c r="FB271">
        <f>INDEX('Effect Coding'!$A$182:$E$185,MATCH(M271,'Effect Coding'!$A$182:$A$185,0),COLUMN('Effect Coding'!D450))</f>
        <v>0</v>
      </c>
      <c r="FC271">
        <f>INDEX('Effect Coding'!$A$182:$E$185,MATCH(M271,'Effect Coding'!$A$182:$A$185,0),COLUMN('Effect Coding'!E450))</f>
        <v>1</v>
      </c>
      <c r="FD271">
        <f>INDEX('Effect Coding'!$A$189:$C$190,MATCH(N271,'Effect Coding'!$A$189:$A$190,0),COLUMN('Effect Coding'!C457))</f>
        <v>-1</v>
      </c>
      <c r="FE271">
        <f>INDEX('Effect Coding'!$A$194:$D$196,MATCH(O271,'Effect Coding'!$A$194:$A$196,0),COLUMN('Effect Coding'!C462))</f>
        <v>-1</v>
      </c>
      <c r="FF271">
        <f>INDEX('Effect Coding'!$A$194:$D$196,MATCH(O271,'Effect Coding'!$A$194:$A$196,0),COLUMN('Effect Coding'!D462))</f>
        <v>-1</v>
      </c>
      <c r="FG271">
        <f>INDEX('Effect Coding'!$A$200:$C$201,MATCH(P271,'Effect Coding'!$A$200:$A$201,0),COLUMN('Effect Coding'!C468))</f>
        <v>1</v>
      </c>
      <c r="FH271">
        <f>INDEX('Effect Coding'!$A$205:$D$207,MATCH(Q271,'Effect Coding'!$A$205:$A$207,0),COLUMN('Effect Coding'!C473))</f>
        <v>-1</v>
      </c>
      <c r="FI271">
        <f>INDEX('Effect Coding'!$A$205:$D$207,MATCH(Q271,'Effect Coding'!$A$205:$A$207,0),COLUMN('Effect Coding'!D473))</f>
        <v>-1</v>
      </c>
      <c r="FJ271">
        <f>INDEX('Effect Coding'!$A$211:$C$212,MATCH(R271,'Effect Coding'!$A$211:$A$212,0),COLUMN('Effect Coding'!C479))</f>
        <v>-1</v>
      </c>
      <c r="FK271">
        <f>INDEX('Effect Coding'!$A$216:$C$217,MATCH(S271,'Effect Coding'!$A$216:$A$217,0),COLUMN('Effect Coding'!C484))</f>
        <v>-1</v>
      </c>
      <c r="FL271">
        <f>INDEX('Effect Coding'!$A$221:$C$222,MATCH(T271,'Effect Coding'!$A$221:$A$222,0),COLUMN('Effect Coding'!C489))</f>
        <v>-1</v>
      </c>
    </row>
    <row r="272" spans="1:168" x14ac:dyDescent="0.25">
      <c r="A272" t="s">
        <v>474</v>
      </c>
      <c r="B272" t="s">
        <v>152</v>
      </c>
      <c r="C272" t="s">
        <v>10</v>
      </c>
      <c r="D272" t="s">
        <v>33</v>
      </c>
      <c r="E272" t="s">
        <v>28</v>
      </c>
      <c r="F272" t="s">
        <v>54</v>
      </c>
      <c r="G272" t="s">
        <v>189</v>
      </c>
      <c r="H272" t="s">
        <v>185</v>
      </c>
      <c r="I272" t="s">
        <v>75</v>
      </c>
      <c r="J272" t="s">
        <v>185</v>
      </c>
      <c r="K272" t="s">
        <v>63</v>
      </c>
      <c r="L272">
        <v>1</v>
      </c>
      <c r="M272" t="s">
        <v>67</v>
      </c>
      <c r="N272" t="s">
        <v>51</v>
      </c>
      <c r="O272" t="s">
        <v>63</v>
      </c>
      <c r="P272" t="s">
        <v>51</v>
      </c>
      <c r="Q272" t="s">
        <v>68</v>
      </c>
      <c r="R272" t="s">
        <v>51</v>
      </c>
      <c r="S272" t="s">
        <v>51</v>
      </c>
      <c r="T272" t="s">
        <v>51</v>
      </c>
      <c r="U272" s="20">
        <v>5.2</v>
      </c>
      <c r="V272">
        <f>INDEX('Effect Coding'!$A$53:$DD$159,MATCH(B272,'Effect Coding'!$A$53:$A$159,0), COLUMN('Effect Coding'!C322))</f>
        <v>0</v>
      </c>
      <c r="W272">
        <f>INDEX('Effect Coding'!$A$53:$DD$159,MATCH(B272,'Effect Coding'!$A$53:$A$159,0), COLUMN('Effect Coding'!D322))</f>
        <v>0</v>
      </c>
      <c r="X272">
        <f>INDEX('Effect Coding'!$A$53:$DD$159,MATCH(B272,'Effect Coding'!$A$53:$A$159,0), COLUMN('Effect Coding'!E322))</f>
        <v>0</v>
      </c>
      <c r="Y272">
        <f>INDEX('Effect Coding'!$A$53:$DD$159,MATCH(B272,'Effect Coding'!$A$53:$A$159,0), COLUMN('Effect Coding'!F322))</f>
        <v>0</v>
      </c>
      <c r="Z272">
        <f>INDEX('Effect Coding'!$A$53:$DD$159,MATCH(B272,'Effect Coding'!$A$53:$A$159,0), COLUMN('Effect Coding'!G322))</f>
        <v>0</v>
      </c>
      <c r="AA272">
        <f>INDEX('Effect Coding'!$A$53:$DD$159,MATCH(B272,'Effect Coding'!$A$53:$A$159,0), COLUMN('Effect Coding'!H322))</f>
        <v>0</v>
      </c>
      <c r="AB272">
        <f>INDEX('Effect Coding'!$A$53:$DD$159,MATCH(B272,'Effect Coding'!$A$53:$A$159,0), COLUMN('Effect Coding'!I322))</f>
        <v>0</v>
      </c>
      <c r="AC272">
        <f>INDEX('Effect Coding'!$A$53:$DD$159,MATCH(B272,'Effect Coding'!$A$53:$A$159,0), COLUMN('Effect Coding'!J322))</f>
        <v>0</v>
      </c>
      <c r="AD272">
        <f>INDEX('Effect Coding'!$A$53:$DD$159,MATCH(B272,'Effect Coding'!$A$53:$A$159,0), COLUMN('Effect Coding'!K322))</f>
        <v>0</v>
      </c>
      <c r="AE272">
        <f>INDEX('Effect Coding'!$A$53:$DD$159,MATCH(B272,'Effect Coding'!$A$53:$A$159,0), COLUMN('Effect Coding'!L322))</f>
        <v>0</v>
      </c>
      <c r="AF272">
        <f>INDEX('Effect Coding'!$A$53:$DD$159,MATCH(B272,'Effect Coding'!$A$53:$A$159,0), COLUMN('Effect Coding'!M322))</f>
        <v>0</v>
      </c>
      <c r="AG272">
        <f>INDEX('Effect Coding'!$A$53:$DD$159,MATCH(B272,'Effect Coding'!$A$53:$A$159,0), COLUMN('Effect Coding'!N322))</f>
        <v>0</v>
      </c>
      <c r="AH272">
        <f>INDEX('Effect Coding'!$A$53:$DD$159,MATCH(B272,'Effect Coding'!$A$53:$A$159,0), COLUMN('Effect Coding'!O322))</f>
        <v>0</v>
      </c>
      <c r="AI272">
        <f>INDEX('Effect Coding'!$A$53:$DD$159,MATCH(B272,'Effect Coding'!$A$53:$A$159,0), COLUMN('Effect Coding'!P322))</f>
        <v>0</v>
      </c>
      <c r="AJ272">
        <f>INDEX('Effect Coding'!$A$53:$DD$159,MATCH(B272,'Effect Coding'!$A$53:$A$159,0), COLUMN('Effect Coding'!Q322))</f>
        <v>0</v>
      </c>
      <c r="AK272">
        <f>INDEX('Effect Coding'!$A$53:$DD$159,MATCH(B272,'Effect Coding'!$A$53:$A$159,0), COLUMN('Effect Coding'!R322))</f>
        <v>0</v>
      </c>
      <c r="AL272">
        <f>INDEX('Effect Coding'!$A$53:$DD$159,MATCH(B272,'Effect Coding'!$A$53:$A$159,0), COLUMN('Effect Coding'!S322))</f>
        <v>0</v>
      </c>
      <c r="AM272">
        <f>INDEX('Effect Coding'!$A$53:$DD$159,MATCH(B272,'Effect Coding'!$A$53:$A$159,0), COLUMN('Effect Coding'!T322))</f>
        <v>0</v>
      </c>
      <c r="AN272">
        <f>INDEX('Effect Coding'!$A$53:$DD$159,MATCH(B272,'Effect Coding'!$A$53:$A$159,0), COLUMN('Effect Coding'!U322))</f>
        <v>0</v>
      </c>
      <c r="AO272">
        <f>INDEX('Effect Coding'!$A$53:$DD$159,MATCH(B272,'Effect Coding'!$A$53:$A$159,0), COLUMN('Effect Coding'!V322))</f>
        <v>0</v>
      </c>
      <c r="AP272">
        <f>INDEX('Effect Coding'!$A$53:$DD$159,MATCH(B272,'Effect Coding'!$A$53:$A$159,0), COLUMN('Effect Coding'!W322))</f>
        <v>0</v>
      </c>
      <c r="AQ272">
        <f>INDEX('Effect Coding'!$A$53:$DD$159,MATCH(B272,'Effect Coding'!$A$53:$A$159,0), COLUMN('Effect Coding'!X322))</f>
        <v>0</v>
      </c>
      <c r="AR272">
        <f>INDEX('Effect Coding'!$A$53:$DD$159,MATCH(B272,'Effect Coding'!$A$53:$A$159,0), COLUMN('Effect Coding'!Y322))</f>
        <v>0</v>
      </c>
      <c r="AS272">
        <f>INDEX('Effect Coding'!$A$53:$DD$159,MATCH(B272,'Effect Coding'!$A$53:$A$159,0), COLUMN('Effect Coding'!Z322))</f>
        <v>0</v>
      </c>
      <c r="AT272">
        <f>INDEX('Effect Coding'!$A$53:$DD$159,MATCH(B272,'Effect Coding'!$A$53:$A$159,0), COLUMN('Effect Coding'!AA322))</f>
        <v>0</v>
      </c>
      <c r="AU272">
        <f>INDEX('Effect Coding'!$A$53:$DD$159,MATCH(B272,'Effect Coding'!$A$53:$A$159,0), COLUMN('Effect Coding'!AB322))</f>
        <v>0</v>
      </c>
      <c r="AV272">
        <f>INDEX('Effect Coding'!$A$53:$DD$159,MATCH(B272,'Effect Coding'!$A$53:$A$159,0), COLUMN('Effect Coding'!AC322))</f>
        <v>0</v>
      </c>
      <c r="AW272">
        <f>INDEX('Effect Coding'!$A$53:$DD$159,MATCH(B272,'Effect Coding'!$A$53:$A$159,0), COLUMN('Effect Coding'!AD322))</f>
        <v>0</v>
      </c>
      <c r="AX272">
        <f>INDEX('Effect Coding'!$A$53:$DD$159,MATCH(B272,'Effect Coding'!$A$53:$A$159,0), COLUMN('Effect Coding'!AE322))</f>
        <v>0</v>
      </c>
      <c r="AY272">
        <f>INDEX('Effect Coding'!$A$53:$DD$159,MATCH(B272,'Effect Coding'!$A$53:$A$159,0), COLUMN('Effect Coding'!AF322))</f>
        <v>0</v>
      </c>
      <c r="AZ272">
        <f>INDEX('Effect Coding'!$A$53:$DD$159,MATCH(B272,'Effect Coding'!$A$53:$A$159,0), COLUMN('Effect Coding'!AG322))</f>
        <v>0</v>
      </c>
      <c r="BA272">
        <f>INDEX('Effect Coding'!$A$53:$DD$159,MATCH(B272,'Effect Coding'!$A$53:$A$159,0), COLUMN('Effect Coding'!AH322))</f>
        <v>0</v>
      </c>
      <c r="BB272">
        <f>INDEX('Effect Coding'!$A$53:$DD$159,MATCH(B272,'Effect Coding'!$A$53:$A$159,0), COLUMN('Effect Coding'!AI322))</f>
        <v>0</v>
      </c>
      <c r="BC272">
        <f>INDEX('Effect Coding'!$A$53:$DD$159,MATCH(B272,'Effect Coding'!$A$53:$A$159,0), COLUMN('Effect Coding'!AJ322))</f>
        <v>0</v>
      </c>
      <c r="BD272">
        <f>INDEX('Effect Coding'!$A$53:$DD$159,MATCH(B272,'Effect Coding'!$A$53:$A$159,0), COLUMN('Effect Coding'!AK322))</f>
        <v>0</v>
      </c>
      <c r="BE272">
        <f>INDEX('Effect Coding'!$A$53:$DD$159,MATCH(B272,'Effect Coding'!$A$53:$A$159,0), COLUMN('Effect Coding'!AL322))</f>
        <v>0</v>
      </c>
      <c r="BF272">
        <f>INDEX('Effect Coding'!$A$53:$DD$159,MATCH(B272,'Effect Coding'!$A$53:$A$159,0), COLUMN('Effect Coding'!AM322))</f>
        <v>0</v>
      </c>
      <c r="BG272">
        <f>INDEX('Effect Coding'!$A$53:$DD$159,MATCH(B272,'Effect Coding'!$A$53:$A$159,0), COLUMN('Effect Coding'!AN322))</f>
        <v>0</v>
      </c>
      <c r="BH272">
        <f>INDEX('Effect Coding'!$A$53:$DD$159,MATCH(B272,'Effect Coding'!$A$53:$A$159,0), COLUMN('Effect Coding'!AO322))</f>
        <v>0</v>
      </c>
      <c r="BI272">
        <f>INDEX('Effect Coding'!$A$53:$DD$159,MATCH(B272,'Effect Coding'!$A$53:$A$159,0), COLUMN('Effect Coding'!AP322))</f>
        <v>0</v>
      </c>
      <c r="BJ272">
        <f>INDEX('Effect Coding'!$A$53:$DD$159,MATCH(B272,'Effect Coding'!$A$53:$A$159,0), COLUMN('Effect Coding'!AQ322))</f>
        <v>0</v>
      </c>
      <c r="BK272">
        <f>INDEX('Effect Coding'!$A$53:$DD$159,MATCH(B272,'Effect Coding'!$A$53:$A$159,0), COLUMN('Effect Coding'!AR322))</f>
        <v>0</v>
      </c>
      <c r="BL272">
        <f>INDEX('Effect Coding'!$A$53:$DD$159,MATCH(B272,'Effect Coding'!$A$53:$A$159,0), COLUMN('Effect Coding'!AS322))</f>
        <v>0</v>
      </c>
      <c r="BM272">
        <f>INDEX('Effect Coding'!$A$53:$DD$159,MATCH(B272,'Effect Coding'!$A$53:$A$159,0), COLUMN('Effect Coding'!AT322))</f>
        <v>0</v>
      </c>
      <c r="BN272">
        <f>INDEX('Effect Coding'!$A$53:$DD$159,MATCH(B272,'Effect Coding'!$A$53:$A$159,0), COLUMN('Effect Coding'!AU322))</f>
        <v>0</v>
      </c>
      <c r="BO272">
        <f>INDEX('Effect Coding'!$A$53:$DD$159,MATCH(B272,'Effect Coding'!$A$53:$A$159,0), COLUMN('Effect Coding'!AV322))</f>
        <v>0</v>
      </c>
      <c r="BP272">
        <f>INDEX('Effect Coding'!$A$53:$DD$159,MATCH(B272,'Effect Coding'!$A$53:$A$159,0), COLUMN('Effect Coding'!AW322))</f>
        <v>0</v>
      </c>
      <c r="BQ272">
        <f>INDEX('Effect Coding'!$A$53:$DD$159,MATCH(B272,'Effect Coding'!$A$53:$A$159,0), COLUMN('Effect Coding'!AX322))</f>
        <v>0</v>
      </c>
      <c r="BR272">
        <f>INDEX('Effect Coding'!$A$53:$DD$159,MATCH(B272,'Effect Coding'!$A$53:$A$159,0), COLUMN('Effect Coding'!AY322))</f>
        <v>0</v>
      </c>
      <c r="BS272">
        <f>INDEX('Effect Coding'!$A$53:$DD$159,MATCH(B272,'Effect Coding'!$A$53:$A$159,0), COLUMN('Effect Coding'!AZ322))</f>
        <v>0</v>
      </c>
      <c r="BT272">
        <f>INDEX('Effect Coding'!$A$53:$DD$159,MATCH(B272,'Effect Coding'!$A$53:$A$159,0), COLUMN('Effect Coding'!BA322))</f>
        <v>0</v>
      </c>
      <c r="BU272">
        <f>INDEX('Effect Coding'!$A$53:$DD$159,MATCH(B272,'Effect Coding'!$A$53:$A$159,0), COLUMN('Effect Coding'!BB322))</f>
        <v>0</v>
      </c>
      <c r="BV272">
        <f>INDEX('Effect Coding'!$A$53:$DD$159,MATCH(B272,'Effect Coding'!$A$53:$A$159,0), COLUMN('Effect Coding'!BC322))</f>
        <v>0</v>
      </c>
      <c r="BW272">
        <f>INDEX('Effect Coding'!$A$53:$DD$159,MATCH(B272,'Effect Coding'!$A$53:$A$159,0), COLUMN('Effect Coding'!BD322))</f>
        <v>0</v>
      </c>
      <c r="BX272">
        <f>INDEX('Effect Coding'!$A$53:$DD$159,MATCH(B272,'Effect Coding'!$A$53:$A$159,0), COLUMN('Effect Coding'!BE322))</f>
        <v>0</v>
      </c>
      <c r="BY272">
        <f>INDEX('Effect Coding'!$A$53:$DD$159,MATCH(B272,'Effect Coding'!$A$53:$A$159,0), COLUMN('Effect Coding'!BF322))</f>
        <v>0</v>
      </c>
      <c r="BZ272">
        <f>INDEX('Effect Coding'!$A$53:$DD$159,MATCH(B272,'Effect Coding'!$A$53:$A$159,0), COLUMN('Effect Coding'!BG322))</f>
        <v>0</v>
      </c>
      <c r="CA272">
        <f>INDEX('Effect Coding'!$A$53:$DD$159,MATCH(B272,'Effect Coding'!$A$53:$A$159,0), COLUMN('Effect Coding'!BH322))</f>
        <v>0</v>
      </c>
      <c r="CB272">
        <f>INDEX('Effect Coding'!$A$53:$DD$159,MATCH(B272,'Effect Coding'!$A$53:$A$159,0), COLUMN('Effect Coding'!BI322))</f>
        <v>0</v>
      </c>
      <c r="CC272">
        <f>INDEX('Effect Coding'!$A$53:$DD$159,MATCH(B272,'Effect Coding'!$A$53:$A$159,0), COLUMN('Effect Coding'!BJ322))</f>
        <v>0</v>
      </c>
      <c r="CD272">
        <f>INDEX('Effect Coding'!$A$53:$DD$159,MATCH(B272,'Effect Coding'!$A$53:$A$159,0), COLUMN('Effect Coding'!BK322))</f>
        <v>0</v>
      </c>
      <c r="CE272">
        <f>INDEX('Effect Coding'!$A$53:$DD$159,MATCH(B272,'Effect Coding'!$A$53:$A$159,0), COLUMN('Effect Coding'!BL322))</f>
        <v>0</v>
      </c>
      <c r="CF272">
        <f>INDEX('Effect Coding'!$A$53:$DD$159,MATCH(B272,'Effect Coding'!$A$53:$A$159,0), COLUMN('Effect Coding'!BM322))</f>
        <v>0</v>
      </c>
      <c r="CG272">
        <f>INDEX('Effect Coding'!$A$53:$DD$159,MATCH(B272,'Effect Coding'!$A$53:$A$159,0), COLUMN('Effect Coding'!BN322))</f>
        <v>0</v>
      </c>
      <c r="CH272">
        <f>INDEX('Effect Coding'!$A$53:$DD$159,MATCH(B272,'Effect Coding'!$A$53:$A$159,0), COLUMN('Effect Coding'!BO322))</f>
        <v>0</v>
      </c>
      <c r="CI272">
        <f>INDEX('Effect Coding'!$A$53:$DD$159,MATCH(B272,'Effect Coding'!$A$53:$A$159,0), COLUMN('Effect Coding'!BP322))</f>
        <v>0</v>
      </c>
      <c r="CJ272">
        <f>INDEX('Effect Coding'!$A$53:$DD$159,MATCH(B272,'Effect Coding'!$A$53:$A$159,0), COLUMN('Effect Coding'!BQ322))</f>
        <v>0</v>
      </c>
      <c r="CK272">
        <f>INDEX('Effect Coding'!$A$53:$DD$159,MATCH(B272,'Effect Coding'!$A$53:$A$159,0), COLUMN('Effect Coding'!BR322))</f>
        <v>0</v>
      </c>
      <c r="CL272">
        <f>INDEX('Effect Coding'!$A$53:$DD$159,MATCH(B272,'Effect Coding'!$A$53:$A$159,0), COLUMN('Effect Coding'!BS322))</f>
        <v>0</v>
      </c>
      <c r="CM272">
        <f>INDEX('Effect Coding'!$A$53:$DD$159,MATCH(B272,'Effect Coding'!$A$53:$A$159,0), COLUMN('Effect Coding'!BT322))</f>
        <v>0</v>
      </c>
      <c r="CN272">
        <f>INDEX('Effect Coding'!$A$53:$DD$159,MATCH(B272,'Effect Coding'!$A$53:$A$159,0), COLUMN('Effect Coding'!BU322))</f>
        <v>0</v>
      </c>
      <c r="CO272">
        <f>INDEX('Effect Coding'!$A$53:$DD$159,MATCH(B272,'Effect Coding'!$A$53:$A$159,0), COLUMN('Effect Coding'!BV322))</f>
        <v>0</v>
      </c>
      <c r="CP272">
        <f>INDEX('Effect Coding'!$A$53:$DD$159,MATCH(B272,'Effect Coding'!$A$53:$A$159,0), COLUMN('Effect Coding'!BW322))</f>
        <v>0</v>
      </c>
      <c r="CQ272">
        <f>INDEX('Effect Coding'!$A$53:$DD$159,MATCH(B272,'Effect Coding'!$A$53:$A$159,0), COLUMN('Effect Coding'!BX322))</f>
        <v>0</v>
      </c>
      <c r="CR272">
        <f>INDEX('Effect Coding'!$A$53:$DD$159,MATCH(B272,'Effect Coding'!$A$53:$A$159,0), COLUMN('Effect Coding'!BY322))</f>
        <v>0</v>
      </c>
      <c r="CS272">
        <f>INDEX('Effect Coding'!$A$53:$DD$159,MATCH(B272,'Effect Coding'!$A$53:$A$159,0), COLUMN('Effect Coding'!BZ322))</f>
        <v>0</v>
      </c>
      <c r="CT272">
        <f>INDEX('Effect Coding'!$A$53:$DD$159,MATCH(B272,'Effect Coding'!$A$53:$A$159,0), COLUMN('Effect Coding'!CA322))</f>
        <v>0</v>
      </c>
      <c r="CU272">
        <f>INDEX('Effect Coding'!$A$53:$DD$159,MATCH(B272,'Effect Coding'!$A$53:$A$159,0), COLUMN('Effect Coding'!CB322))</f>
        <v>0</v>
      </c>
      <c r="CV272">
        <f>INDEX('Effect Coding'!$A$53:$DD$159,MATCH(B272,'Effect Coding'!$A$53:$A$159,0), COLUMN('Effect Coding'!CC322))</f>
        <v>0</v>
      </c>
      <c r="CW272">
        <f>INDEX('Effect Coding'!$A$53:$DD$159,MATCH(B272,'Effect Coding'!$A$53:$A$159,0), COLUMN('Effect Coding'!CD322))</f>
        <v>0</v>
      </c>
      <c r="CX272">
        <f>INDEX('Effect Coding'!$A$53:$DD$159,MATCH(B272,'Effect Coding'!$A$53:$A$159,0), COLUMN('Effect Coding'!CE322))</f>
        <v>0</v>
      </c>
      <c r="CY272">
        <f>INDEX('Effect Coding'!$A$53:$DD$159,MATCH(B272,'Effect Coding'!$A$53:$A$159,0), COLUMN('Effect Coding'!CF322))</f>
        <v>0</v>
      </c>
      <c r="CZ272">
        <f>INDEX('Effect Coding'!$A$53:$DD$159,MATCH(B272,'Effect Coding'!$A$53:$A$159,0), COLUMN('Effect Coding'!CG322))</f>
        <v>0</v>
      </c>
      <c r="DA272">
        <f>INDEX('Effect Coding'!$A$53:$DD$159,MATCH(B272,'Effect Coding'!$A$53:$A$159,0), COLUMN('Effect Coding'!CH322))</f>
        <v>0</v>
      </c>
      <c r="DB272">
        <f>INDEX('Effect Coding'!$A$53:$DD$159,MATCH(B272,'Effect Coding'!$A$53:$A$159,0), COLUMN('Effect Coding'!CI322))</f>
        <v>0</v>
      </c>
      <c r="DC272">
        <f>INDEX('Effect Coding'!$A$53:$DD$159,MATCH(B272,'Effect Coding'!$A$53:$A$159,0), COLUMN('Effect Coding'!CJ322))</f>
        <v>1</v>
      </c>
      <c r="DD272">
        <f>INDEX('Effect Coding'!$A$53:$DD$159,MATCH(B272,'Effect Coding'!$A$53:$A$159,0), COLUMN('Effect Coding'!CK322))</f>
        <v>0</v>
      </c>
      <c r="DE272">
        <f>INDEX('Effect Coding'!$A$53:$DD$159,MATCH(B272,'Effect Coding'!$A$53:$A$159,0), COLUMN('Effect Coding'!CL322))</f>
        <v>0</v>
      </c>
      <c r="DF272">
        <f>INDEX('Effect Coding'!$A$53:$DD$159,MATCH(B272,'Effect Coding'!$A$53:$A$159,0), COLUMN('Effect Coding'!CM322))</f>
        <v>0</v>
      </c>
      <c r="DG272">
        <f>INDEX('Effect Coding'!$A$53:$DD$159,MATCH(B272,'Effect Coding'!$A$53:$A$159,0), COLUMN('Effect Coding'!CN322))</f>
        <v>0</v>
      </c>
      <c r="DH272">
        <f>INDEX('Effect Coding'!$A$53:$DD$159,MATCH(B272,'Effect Coding'!$A$53:$A$159,0), COLUMN('Effect Coding'!CO322))</f>
        <v>0</v>
      </c>
      <c r="DI272">
        <f>INDEX('Effect Coding'!$A$53:$DD$159,MATCH(B272,'Effect Coding'!$A$53:$A$159,0), COLUMN('Effect Coding'!CP322))</f>
        <v>0</v>
      </c>
      <c r="DJ272">
        <f>INDEX('Effect Coding'!$A$53:$DD$159,MATCH(B272,'Effect Coding'!$A$53:$A$159,0), COLUMN('Effect Coding'!CQ322))</f>
        <v>0</v>
      </c>
      <c r="DK272">
        <f>INDEX('Effect Coding'!$A$53:$DD$159,MATCH(B272,'Effect Coding'!$A$53:$A$159,0), COLUMN('Effect Coding'!CR322))</f>
        <v>0</v>
      </c>
      <c r="DL272">
        <f>INDEX('Effect Coding'!$A$53:$DD$159,MATCH(B272,'Effect Coding'!$A$53:$A$159,0), COLUMN('Effect Coding'!CS322))</f>
        <v>0</v>
      </c>
      <c r="DM272">
        <f>INDEX('Effect Coding'!$A$53:$DD$159,MATCH(B272,'Effect Coding'!$A$53:$A$159,0), COLUMN('Effect Coding'!CT322))</f>
        <v>0</v>
      </c>
      <c r="DN272">
        <f>INDEX('Effect Coding'!$A$53:$DD$159,MATCH(B272,'Effect Coding'!$A$53:$A$159,0), COLUMN('Effect Coding'!CU322))</f>
        <v>0</v>
      </c>
      <c r="DO272">
        <f>INDEX('Effect Coding'!$A$53:$DD$159,MATCH(B272,'Effect Coding'!$A$53:$A$159,0), COLUMN('Effect Coding'!CV322))</f>
        <v>0</v>
      </c>
      <c r="DP272">
        <f>INDEX('Effect Coding'!$A$53:$DD$159,MATCH(B272,'Effect Coding'!$A$53:$A$159,0), COLUMN('Effect Coding'!CW322))</f>
        <v>0</v>
      </c>
      <c r="DQ272">
        <f>INDEX('Effect Coding'!$A$53:$DD$159,MATCH(B272,'Effect Coding'!$A$53:$A$159,0), COLUMN('Effect Coding'!CX322))</f>
        <v>0</v>
      </c>
      <c r="DR272">
        <f>INDEX('Effect Coding'!$A$53:$DD$159,MATCH(B272,'Effect Coding'!$A$53:$A$159,0), COLUMN('Effect Coding'!CY322))</f>
        <v>0</v>
      </c>
      <c r="DS272">
        <f>INDEX('Effect Coding'!$A$53:$DD$159,MATCH(B272,'Effect Coding'!$A$53:$A$159,0), COLUMN('Effect Coding'!CZ322))</f>
        <v>0</v>
      </c>
      <c r="DT272">
        <f>INDEX('Effect Coding'!$A$53:$DD$159,MATCH(B272,'Effect Coding'!$A$53:$A$159,0), COLUMN('Effect Coding'!DA322))</f>
        <v>0</v>
      </c>
      <c r="DU272">
        <f>INDEX('Effect Coding'!$A$53:$DD$159,MATCH(B272,'Effect Coding'!$A$53:$A$159,0), COLUMN('Effect Coding'!DB322))</f>
        <v>0</v>
      </c>
      <c r="DV272">
        <f>INDEX('Effect Coding'!$A$53:$DD$159,MATCH(B272,'Effect Coding'!$A$53:$A$159,0), COLUMN('Effect Coding'!DC322))</f>
        <v>0</v>
      </c>
      <c r="DW272">
        <f>INDEX('Effect Coding'!$A$53:$DD$159,MATCH(B272,'Effect Coding'!$A$53:$A$159,0), COLUMN('Effect Coding'!DD322))</f>
        <v>0</v>
      </c>
      <c r="DX272">
        <f>INDEX('Effect Coding'!$A$40:$K$49,MATCH(C272,'Effect Coding'!$A$40:$A$49,0),COLUMN('Effect Coding'!C309))</f>
        <v>0</v>
      </c>
      <c r="DY272">
        <f>INDEX('Effect Coding'!$A$40:$K$49,MATCH(C272,'Effect Coding'!$A$40:$A$49,0),COLUMN('Effect Coding'!D309))</f>
        <v>0</v>
      </c>
      <c r="DZ272">
        <f>INDEX('Effect Coding'!$A$40:$K$49,MATCH(C272,'Effect Coding'!$A$40:$A$49,0),COLUMN('Effect Coding'!E309))</f>
        <v>0</v>
      </c>
      <c r="EA272">
        <f>INDEX('Effect Coding'!$A$40:$K$49,MATCH(C272,'Effect Coding'!$A$40:$A$49,0),COLUMN('Effect Coding'!F309))</f>
        <v>0</v>
      </c>
      <c r="EB272">
        <f>INDEX('Effect Coding'!$A$40:$K$49,MATCH(C272,'Effect Coding'!$A$40:$A$49,0),COLUMN('Effect Coding'!G309))</f>
        <v>0</v>
      </c>
      <c r="EC272">
        <f>INDEX('Effect Coding'!$A$40:$K$49,MATCH(C272,'Effect Coding'!$A$40:$A$49,0),COLUMN('Effect Coding'!H309))</f>
        <v>0</v>
      </c>
      <c r="ED272">
        <f>INDEX('Effect Coding'!$A$40:$K$49,MATCH(C272,'Effect Coding'!$A$40:$A$49,0),COLUMN('Effect Coding'!I309))</f>
        <v>0</v>
      </c>
      <c r="EE272">
        <f>INDEX('Effect Coding'!$A$40:$K$49,MATCH(C272,'Effect Coding'!$A$40:$A$49,0),COLUMN('Effect Coding'!J309))</f>
        <v>0</v>
      </c>
      <c r="EF272">
        <f>INDEX('Effect Coding'!$A$40:$K$49,MATCH(C272,'Effect Coding'!$A$40:$A$49,0),COLUMN('Effect Coding'!K309))</f>
        <v>1</v>
      </c>
      <c r="EG272">
        <f>INDEX('Effect Coding'!$A$33:$E$36,MATCH(D272,'Effect Coding'!$A$33:$A$36,0),COLUMN('Effect Coding'!C302))</f>
        <v>-1</v>
      </c>
      <c r="EH272">
        <f>INDEX('Effect Coding'!$A$33:$E$36,MATCH(D272,'Effect Coding'!$A$33:$A$36,0),COLUMN('Effect Coding'!D302))</f>
        <v>-1</v>
      </c>
      <c r="EI272">
        <f>INDEX('Effect Coding'!$A$33:$E$36,MATCH(D272,'Effect Coding'!$A$33:$A$36,0),COLUMN('Effect Coding'!E302))</f>
        <v>-1</v>
      </c>
      <c r="EJ272">
        <f>INDEX('Effect Coding'!$A$27:$D$29,MATCH(E272,'Effect Coding'!$A$27:$A$29,0),COLUMN('Effect Coding'!C296))</f>
        <v>1</v>
      </c>
      <c r="EK272">
        <f>INDEX('Effect Coding'!$A$27:$D$29,MATCH(E272,'Effect Coding'!$A$27:$A$29,0),COLUMN('Effect Coding'!D296))</f>
        <v>0</v>
      </c>
      <c r="EL272">
        <f>INDEX('Effect Coding'!$A$21:$D$23,MATCH(F272,'Effect Coding'!$A$21:$A$23,0),COLUMN('Effect Coding'!C290))</f>
        <v>-1</v>
      </c>
      <c r="EM272">
        <f>INDEX('Effect Coding'!$A$21:$D$23,MATCH(F272,'Effect Coding'!$A$21:$A$23,0),COLUMN('Effect Coding'!D290))</f>
        <v>-1</v>
      </c>
      <c r="EN272">
        <f>INDEX('Effect Coding'!$A$15:$D$17,MATCH(G272,'Effect Coding'!$A$15:$A$17,0),COLUMN('Effect Coding'!C284))</f>
        <v>0</v>
      </c>
      <c r="EO272">
        <f>INDEX('Effect Coding'!$A$15:$D$17,MATCH(G272,'Effect Coding'!$A$15:$A$17,0),COLUMN('Effect Coding'!D284))</f>
        <v>1</v>
      </c>
      <c r="EP272">
        <f>INDEX('Effect Coding'!$A$9:$D$11,MATCH(H272,'Effect Coding'!$A$9:$A$11,0),COLUMN('Effect Coding'!C278))</f>
        <v>0</v>
      </c>
      <c r="EQ272">
        <f>INDEX('Effect Coding'!$A$9:$D$11,MATCH(H272,'Effect Coding'!$A$9:$A$11,0),COLUMN('Effect Coding'!D278))</f>
        <v>1</v>
      </c>
      <c r="ER272">
        <f>INDEX('Effect Coding'!$A$3:$D$5,MATCH(I272,'Effect Coding'!$A$3:$A$5,0),COLUMN('Effect Coding'!C272))</f>
        <v>-1</v>
      </c>
      <c r="ES272">
        <f>INDEX('Effect Coding'!$A$3:$D$5,MATCH(I272,'Effect Coding'!$A$3:$A$5,0),COLUMN('Effect Coding'!D272))</f>
        <v>-1</v>
      </c>
      <c r="ET272">
        <f>INDEX('Effect Coding'!$A$163:$D$165,MATCH(J272,'Effect Coding'!$A$163:$A$165,0),COLUMN('Effect Coding'!C432))</f>
        <v>1</v>
      </c>
      <c r="EU272">
        <f>INDEX('Effect Coding'!$A$163:$D$165,MATCH(J272,'Effect Coding'!$A$163:$A$165,0),COLUMN('Effect Coding'!D432))</f>
        <v>0</v>
      </c>
      <c r="EV272">
        <f>INDEX('Effect Coding'!$A$163:$D$165,MATCH(K272,'Effect Coding'!$A$169:$A$171,0),COLUMN('Effect Coding'!C432))</f>
        <v>1</v>
      </c>
      <c r="EW272">
        <f>INDEX('Effect Coding'!$A$163:$D$165,MATCH(K272,'Effect Coding'!$A$169:$A$171,0),COLUMN('Effect Coding'!D432))</f>
        <v>0</v>
      </c>
      <c r="EX272">
        <f>INDEX('Effect Coding'!$A$175:$E$178,MATCH(L272,'Effect Coding'!$A$175:$A$178,0),COLUMN('Effect Coding'!C444))</f>
        <v>0</v>
      </c>
      <c r="EY272">
        <f>INDEX('Effect Coding'!$A$175:$E$178,MATCH(L272,'Effect Coding'!$A$175:$A$178,0),COLUMN('Effect Coding'!D444))</f>
        <v>1</v>
      </c>
      <c r="EZ272">
        <f>INDEX('Effect Coding'!$A$175:$E$178,MATCH(L272,'Effect Coding'!$A$175:$A$178,0),COLUMN('Effect Coding'!E444))</f>
        <v>0</v>
      </c>
      <c r="FA272">
        <f>INDEX('Effect Coding'!$A$182:$E$185,MATCH(M272,'Effect Coding'!$A$182:$A$185,0),COLUMN('Effect Coding'!C451))</f>
        <v>-1</v>
      </c>
      <c r="FB272">
        <f>INDEX('Effect Coding'!$A$182:$E$185,MATCH(M272,'Effect Coding'!$A$182:$A$185,0),COLUMN('Effect Coding'!D451))</f>
        <v>-1</v>
      </c>
      <c r="FC272">
        <f>INDEX('Effect Coding'!$A$182:$E$185,MATCH(M272,'Effect Coding'!$A$182:$A$185,0),COLUMN('Effect Coding'!E451))</f>
        <v>-1</v>
      </c>
      <c r="FD272">
        <f>INDEX('Effect Coding'!$A$189:$C$190,MATCH(N272,'Effect Coding'!$A$189:$A$190,0),COLUMN('Effect Coding'!C458))</f>
        <v>1</v>
      </c>
      <c r="FE272">
        <f>INDEX('Effect Coding'!$A$194:$D$196,MATCH(O272,'Effect Coding'!$A$194:$A$196,0),COLUMN('Effect Coding'!C463))</f>
        <v>0</v>
      </c>
      <c r="FF272">
        <f>INDEX('Effect Coding'!$A$194:$D$196,MATCH(O272,'Effect Coding'!$A$194:$A$196,0),COLUMN('Effect Coding'!D463))</f>
        <v>1</v>
      </c>
      <c r="FG272">
        <f>INDEX('Effect Coding'!$A$200:$C$201,MATCH(P272,'Effect Coding'!$A$200:$A$201,0),COLUMN('Effect Coding'!C469))</f>
        <v>-1</v>
      </c>
      <c r="FH272">
        <f>INDEX('Effect Coding'!$A$205:$D$207,MATCH(Q272,'Effect Coding'!$A$205:$A$207,0),COLUMN('Effect Coding'!C474))</f>
        <v>-1</v>
      </c>
      <c r="FI272">
        <f>INDEX('Effect Coding'!$A$205:$D$207,MATCH(Q272,'Effect Coding'!$A$205:$A$207,0),COLUMN('Effect Coding'!D474))</f>
        <v>-1</v>
      </c>
      <c r="FJ272">
        <f>INDEX('Effect Coding'!$A$211:$C$212,MATCH(R272,'Effect Coding'!$A$211:$A$212,0),COLUMN('Effect Coding'!C480))</f>
        <v>1</v>
      </c>
      <c r="FK272">
        <f>INDEX('Effect Coding'!$A$216:$C$217,MATCH(S272,'Effect Coding'!$A$216:$A$217,0),COLUMN('Effect Coding'!C485))</f>
        <v>1</v>
      </c>
      <c r="FL272">
        <f>INDEX('Effect Coding'!$A$221:$C$222,MATCH(T272,'Effect Coding'!$A$221:$A$222,0),COLUMN('Effect Coding'!C490))</f>
        <v>1</v>
      </c>
    </row>
    <row r="273" spans="1:168" x14ac:dyDescent="0.25">
      <c r="A273" t="s">
        <v>475</v>
      </c>
      <c r="B273" t="s">
        <v>153</v>
      </c>
      <c r="C273" t="s">
        <v>10</v>
      </c>
      <c r="D273" t="s">
        <v>33</v>
      </c>
      <c r="E273" t="s">
        <v>28</v>
      </c>
      <c r="F273" t="s">
        <v>54</v>
      </c>
      <c r="G273" t="s">
        <v>189</v>
      </c>
      <c r="H273" t="s">
        <v>185</v>
      </c>
      <c r="I273" t="s">
        <v>75</v>
      </c>
      <c r="J273" t="s">
        <v>185</v>
      </c>
      <c r="K273" t="s">
        <v>63</v>
      </c>
      <c r="L273">
        <v>2</v>
      </c>
      <c r="M273" t="s">
        <v>67</v>
      </c>
      <c r="N273" t="s">
        <v>52</v>
      </c>
      <c r="O273" t="s">
        <v>63</v>
      </c>
      <c r="P273" t="s">
        <v>51</v>
      </c>
      <c r="Q273" t="s">
        <v>68</v>
      </c>
      <c r="R273" t="s">
        <v>51</v>
      </c>
      <c r="S273" t="s">
        <v>51</v>
      </c>
      <c r="T273" t="s">
        <v>51</v>
      </c>
      <c r="U273" s="20">
        <v>9</v>
      </c>
      <c r="V273">
        <f>INDEX('Effect Coding'!$A$53:$DD$159,MATCH(B273,'Effect Coding'!$A$53:$A$159,0), COLUMN('Effect Coding'!C323))</f>
        <v>0</v>
      </c>
      <c r="W273">
        <f>INDEX('Effect Coding'!$A$53:$DD$159,MATCH(B273,'Effect Coding'!$A$53:$A$159,0), COLUMN('Effect Coding'!D323))</f>
        <v>0</v>
      </c>
      <c r="X273">
        <f>INDEX('Effect Coding'!$A$53:$DD$159,MATCH(B273,'Effect Coding'!$A$53:$A$159,0), COLUMN('Effect Coding'!E323))</f>
        <v>0</v>
      </c>
      <c r="Y273">
        <f>INDEX('Effect Coding'!$A$53:$DD$159,MATCH(B273,'Effect Coding'!$A$53:$A$159,0), COLUMN('Effect Coding'!F323))</f>
        <v>0</v>
      </c>
      <c r="Z273">
        <f>INDEX('Effect Coding'!$A$53:$DD$159,MATCH(B273,'Effect Coding'!$A$53:$A$159,0), COLUMN('Effect Coding'!G323))</f>
        <v>0</v>
      </c>
      <c r="AA273">
        <f>INDEX('Effect Coding'!$A$53:$DD$159,MATCH(B273,'Effect Coding'!$A$53:$A$159,0), COLUMN('Effect Coding'!H323))</f>
        <v>0</v>
      </c>
      <c r="AB273">
        <f>INDEX('Effect Coding'!$A$53:$DD$159,MATCH(B273,'Effect Coding'!$A$53:$A$159,0), COLUMN('Effect Coding'!I323))</f>
        <v>0</v>
      </c>
      <c r="AC273">
        <f>INDEX('Effect Coding'!$A$53:$DD$159,MATCH(B273,'Effect Coding'!$A$53:$A$159,0), COLUMN('Effect Coding'!J323))</f>
        <v>0</v>
      </c>
      <c r="AD273">
        <f>INDEX('Effect Coding'!$A$53:$DD$159,MATCH(B273,'Effect Coding'!$A$53:$A$159,0), COLUMN('Effect Coding'!K323))</f>
        <v>0</v>
      </c>
      <c r="AE273">
        <f>INDEX('Effect Coding'!$A$53:$DD$159,MATCH(B273,'Effect Coding'!$A$53:$A$159,0), COLUMN('Effect Coding'!L323))</f>
        <v>0</v>
      </c>
      <c r="AF273">
        <f>INDEX('Effect Coding'!$A$53:$DD$159,MATCH(B273,'Effect Coding'!$A$53:$A$159,0), COLUMN('Effect Coding'!M323))</f>
        <v>0</v>
      </c>
      <c r="AG273">
        <f>INDEX('Effect Coding'!$A$53:$DD$159,MATCH(B273,'Effect Coding'!$A$53:$A$159,0), COLUMN('Effect Coding'!N323))</f>
        <v>0</v>
      </c>
      <c r="AH273">
        <f>INDEX('Effect Coding'!$A$53:$DD$159,MATCH(B273,'Effect Coding'!$A$53:$A$159,0), COLUMN('Effect Coding'!O323))</f>
        <v>0</v>
      </c>
      <c r="AI273">
        <f>INDEX('Effect Coding'!$A$53:$DD$159,MATCH(B273,'Effect Coding'!$A$53:$A$159,0), COLUMN('Effect Coding'!P323))</f>
        <v>0</v>
      </c>
      <c r="AJ273">
        <f>INDEX('Effect Coding'!$A$53:$DD$159,MATCH(B273,'Effect Coding'!$A$53:$A$159,0), COLUMN('Effect Coding'!Q323))</f>
        <v>0</v>
      </c>
      <c r="AK273">
        <f>INDEX('Effect Coding'!$A$53:$DD$159,MATCH(B273,'Effect Coding'!$A$53:$A$159,0), COLUMN('Effect Coding'!R323))</f>
        <v>0</v>
      </c>
      <c r="AL273">
        <f>INDEX('Effect Coding'!$A$53:$DD$159,MATCH(B273,'Effect Coding'!$A$53:$A$159,0), COLUMN('Effect Coding'!S323))</f>
        <v>0</v>
      </c>
      <c r="AM273">
        <f>INDEX('Effect Coding'!$A$53:$DD$159,MATCH(B273,'Effect Coding'!$A$53:$A$159,0), COLUMN('Effect Coding'!T323))</f>
        <v>0</v>
      </c>
      <c r="AN273">
        <f>INDEX('Effect Coding'!$A$53:$DD$159,MATCH(B273,'Effect Coding'!$A$53:$A$159,0), COLUMN('Effect Coding'!U323))</f>
        <v>0</v>
      </c>
      <c r="AO273">
        <f>INDEX('Effect Coding'!$A$53:$DD$159,MATCH(B273,'Effect Coding'!$A$53:$A$159,0), COLUMN('Effect Coding'!V323))</f>
        <v>0</v>
      </c>
      <c r="AP273">
        <f>INDEX('Effect Coding'!$A$53:$DD$159,MATCH(B273,'Effect Coding'!$A$53:$A$159,0), COLUMN('Effect Coding'!W323))</f>
        <v>0</v>
      </c>
      <c r="AQ273">
        <f>INDEX('Effect Coding'!$A$53:$DD$159,MATCH(B273,'Effect Coding'!$A$53:$A$159,0), COLUMN('Effect Coding'!X323))</f>
        <v>0</v>
      </c>
      <c r="AR273">
        <f>INDEX('Effect Coding'!$A$53:$DD$159,MATCH(B273,'Effect Coding'!$A$53:$A$159,0), COLUMN('Effect Coding'!Y323))</f>
        <v>0</v>
      </c>
      <c r="AS273">
        <f>INDEX('Effect Coding'!$A$53:$DD$159,MATCH(B273,'Effect Coding'!$A$53:$A$159,0), COLUMN('Effect Coding'!Z323))</f>
        <v>0</v>
      </c>
      <c r="AT273">
        <f>INDEX('Effect Coding'!$A$53:$DD$159,MATCH(B273,'Effect Coding'!$A$53:$A$159,0), COLUMN('Effect Coding'!AA323))</f>
        <v>0</v>
      </c>
      <c r="AU273">
        <f>INDEX('Effect Coding'!$A$53:$DD$159,MATCH(B273,'Effect Coding'!$A$53:$A$159,0), COLUMN('Effect Coding'!AB323))</f>
        <v>0</v>
      </c>
      <c r="AV273">
        <f>INDEX('Effect Coding'!$A$53:$DD$159,MATCH(B273,'Effect Coding'!$A$53:$A$159,0), COLUMN('Effect Coding'!AC323))</f>
        <v>0</v>
      </c>
      <c r="AW273">
        <f>INDEX('Effect Coding'!$A$53:$DD$159,MATCH(B273,'Effect Coding'!$A$53:$A$159,0), COLUMN('Effect Coding'!AD323))</f>
        <v>0</v>
      </c>
      <c r="AX273">
        <f>INDEX('Effect Coding'!$A$53:$DD$159,MATCH(B273,'Effect Coding'!$A$53:$A$159,0), COLUMN('Effect Coding'!AE323))</f>
        <v>0</v>
      </c>
      <c r="AY273">
        <f>INDEX('Effect Coding'!$A$53:$DD$159,MATCH(B273,'Effect Coding'!$A$53:$A$159,0), COLUMN('Effect Coding'!AF323))</f>
        <v>0</v>
      </c>
      <c r="AZ273">
        <f>INDEX('Effect Coding'!$A$53:$DD$159,MATCH(B273,'Effect Coding'!$A$53:$A$159,0), COLUMN('Effect Coding'!AG323))</f>
        <v>0</v>
      </c>
      <c r="BA273">
        <f>INDEX('Effect Coding'!$A$53:$DD$159,MATCH(B273,'Effect Coding'!$A$53:$A$159,0), COLUMN('Effect Coding'!AH323))</f>
        <v>0</v>
      </c>
      <c r="BB273">
        <f>INDEX('Effect Coding'!$A$53:$DD$159,MATCH(B273,'Effect Coding'!$A$53:$A$159,0), COLUMN('Effect Coding'!AI323))</f>
        <v>0</v>
      </c>
      <c r="BC273">
        <f>INDEX('Effect Coding'!$A$53:$DD$159,MATCH(B273,'Effect Coding'!$A$53:$A$159,0), COLUMN('Effect Coding'!AJ323))</f>
        <v>0</v>
      </c>
      <c r="BD273">
        <f>INDEX('Effect Coding'!$A$53:$DD$159,MATCH(B273,'Effect Coding'!$A$53:$A$159,0), COLUMN('Effect Coding'!AK323))</f>
        <v>0</v>
      </c>
      <c r="BE273">
        <f>INDEX('Effect Coding'!$A$53:$DD$159,MATCH(B273,'Effect Coding'!$A$53:$A$159,0), COLUMN('Effect Coding'!AL323))</f>
        <v>0</v>
      </c>
      <c r="BF273">
        <f>INDEX('Effect Coding'!$A$53:$DD$159,MATCH(B273,'Effect Coding'!$A$53:$A$159,0), COLUMN('Effect Coding'!AM323))</f>
        <v>0</v>
      </c>
      <c r="BG273">
        <f>INDEX('Effect Coding'!$A$53:$DD$159,MATCH(B273,'Effect Coding'!$A$53:$A$159,0), COLUMN('Effect Coding'!AN323))</f>
        <v>0</v>
      </c>
      <c r="BH273">
        <f>INDEX('Effect Coding'!$A$53:$DD$159,MATCH(B273,'Effect Coding'!$A$53:$A$159,0), COLUMN('Effect Coding'!AO323))</f>
        <v>0</v>
      </c>
      <c r="BI273">
        <f>INDEX('Effect Coding'!$A$53:$DD$159,MATCH(B273,'Effect Coding'!$A$53:$A$159,0), COLUMN('Effect Coding'!AP323))</f>
        <v>0</v>
      </c>
      <c r="BJ273">
        <f>INDEX('Effect Coding'!$A$53:$DD$159,MATCH(B273,'Effect Coding'!$A$53:$A$159,0), COLUMN('Effect Coding'!AQ323))</f>
        <v>0</v>
      </c>
      <c r="BK273">
        <f>INDEX('Effect Coding'!$A$53:$DD$159,MATCH(B273,'Effect Coding'!$A$53:$A$159,0), COLUMN('Effect Coding'!AR323))</f>
        <v>0</v>
      </c>
      <c r="BL273">
        <f>INDEX('Effect Coding'!$A$53:$DD$159,MATCH(B273,'Effect Coding'!$A$53:$A$159,0), COLUMN('Effect Coding'!AS323))</f>
        <v>0</v>
      </c>
      <c r="BM273">
        <f>INDEX('Effect Coding'!$A$53:$DD$159,MATCH(B273,'Effect Coding'!$A$53:$A$159,0), COLUMN('Effect Coding'!AT323))</f>
        <v>0</v>
      </c>
      <c r="BN273">
        <f>INDEX('Effect Coding'!$A$53:$DD$159,MATCH(B273,'Effect Coding'!$A$53:$A$159,0), COLUMN('Effect Coding'!AU323))</f>
        <v>0</v>
      </c>
      <c r="BO273">
        <f>INDEX('Effect Coding'!$A$53:$DD$159,MATCH(B273,'Effect Coding'!$A$53:$A$159,0), COLUMN('Effect Coding'!AV323))</f>
        <v>0</v>
      </c>
      <c r="BP273">
        <f>INDEX('Effect Coding'!$A$53:$DD$159,MATCH(B273,'Effect Coding'!$A$53:$A$159,0), COLUMN('Effect Coding'!AW323))</f>
        <v>0</v>
      </c>
      <c r="BQ273">
        <f>INDEX('Effect Coding'!$A$53:$DD$159,MATCH(B273,'Effect Coding'!$A$53:$A$159,0), COLUMN('Effect Coding'!AX323))</f>
        <v>0</v>
      </c>
      <c r="BR273">
        <f>INDEX('Effect Coding'!$A$53:$DD$159,MATCH(B273,'Effect Coding'!$A$53:$A$159,0), COLUMN('Effect Coding'!AY323))</f>
        <v>0</v>
      </c>
      <c r="BS273">
        <f>INDEX('Effect Coding'!$A$53:$DD$159,MATCH(B273,'Effect Coding'!$A$53:$A$159,0), COLUMN('Effect Coding'!AZ323))</f>
        <v>0</v>
      </c>
      <c r="BT273">
        <f>INDEX('Effect Coding'!$A$53:$DD$159,MATCH(B273,'Effect Coding'!$A$53:$A$159,0), COLUMN('Effect Coding'!BA323))</f>
        <v>0</v>
      </c>
      <c r="BU273">
        <f>INDEX('Effect Coding'!$A$53:$DD$159,MATCH(B273,'Effect Coding'!$A$53:$A$159,0), COLUMN('Effect Coding'!BB323))</f>
        <v>0</v>
      </c>
      <c r="BV273">
        <f>INDEX('Effect Coding'!$A$53:$DD$159,MATCH(B273,'Effect Coding'!$A$53:$A$159,0), COLUMN('Effect Coding'!BC323))</f>
        <v>0</v>
      </c>
      <c r="BW273">
        <f>INDEX('Effect Coding'!$A$53:$DD$159,MATCH(B273,'Effect Coding'!$A$53:$A$159,0), COLUMN('Effect Coding'!BD323))</f>
        <v>0</v>
      </c>
      <c r="BX273">
        <f>INDEX('Effect Coding'!$A$53:$DD$159,MATCH(B273,'Effect Coding'!$A$53:$A$159,0), COLUMN('Effect Coding'!BE323))</f>
        <v>0</v>
      </c>
      <c r="BY273">
        <f>INDEX('Effect Coding'!$A$53:$DD$159,MATCH(B273,'Effect Coding'!$A$53:$A$159,0), COLUMN('Effect Coding'!BF323))</f>
        <v>0</v>
      </c>
      <c r="BZ273">
        <f>INDEX('Effect Coding'!$A$53:$DD$159,MATCH(B273,'Effect Coding'!$A$53:$A$159,0), COLUMN('Effect Coding'!BG323))</f>
        <v>0</v>
      </c>
      <c r="CA273">
        <f>INDEX('Effect Coding'!$A$53:$DD$159,MATCH(B273,'Effect Coding'!$A$53:$A$159,0), COLUMN('Effect Coding'!BH323))</f>
        <v>0</v>
      </c>
      <c r="CB273">
        <f>INDEX('Effect Coding'!$A$53:$DD$159,MATCH(B273,'Effect Coding'!$A$53:$A$159,0), COLUMN('Effect Coding'!BI323))</f>
        <v>0</v>
      </c>
      <c r="CC273">
        <f>INDEX('Effect Coding'!$A$53:$DD$159,MATCH(B273,'Effect Coding'!$A$53:$A$159,0), COLUMN('Effect Coding'!BJ323))</f>
        <v>0</v>
      </c>
      <c r="CD273">
        <f>INDEX('Effect Coding'!$A$53:$DD$159,MATCH(B273,'Effect Coding'!$A$53:$A$159,0), COLUMN('Effect Coding'!BK323))</f>
        <v>0</v>
      </c>
      <c r="CE273">
        <f>INDEX('Effect Coding'!$A$53:$DD$159,MATCH(B273,'Effect Coding'!$A$53:$A$159,0), COLUMN('Effect Coding'!BL323))</f>
        <v>0</v>
      </c>
      <c r="CF273">
        <f>INDEX('Effect Coding'!$A$53:$DD$159,MATCH(B273,'Effect Coding'!$A$53:$A$159,0), COLUMN('Effect Coding'!BM323))</f>
        <v>0</v>
      </c>
      <c r="CG273">
        <f>INDEX('Effect Coding'!$A$53:$DD$159,MATCH(B273,'Effect Coding'!$A$53:$A$159,0), COLUMN('Effect Coding'!BN323))</f>
        <v>0</v>
      </c>
      <c r="CH273">
        <f>INDEX('Effect Coding'!$A$53:$DD$159,MATCH(B273,'Effect Coding'!$A$53:$A$159,0), COLUMN('Effect Coding'!BO323))</f>
        <v>0</v>
      </c>
      <c r="CI273">
        <f>INDEX('Effect Coding'!$A$53:$DD$159,MATCH(B273,'Effect Coding'!$A$53:$A$159,0), COLUMN('Effect Coding'!BP323))</f>
        <v>0</v>
      </c>
      <c r="CJ273">
        <f>INDEX('Effect Coding'!$A$53:$DD$159,MATCH(B273,'Effect Coding'!$A$53:$A$159,0), COLUMN('Effect Coding'!BQ323))</f>
        <v>0</v>
      </c>
      <c r="CK273">
        <f>INDEX('Effect Coding'!$A$53:$DD$159,MATCH(B273,'Effect Coding'!$A$53:$A$159,0), COLUMN('Effect Coding'!BR323))</f>
        <v>0</v>
      </c>
      <c r="CL273">
        <f>INDEX('Effect Coding'!$A$53:$DD$159,MATCH(B273,'Effect Coding'!$A$53:$A$159,0), COLUMN('Effect Coding'!BS323))</f>
        <v>0</v>
      </c>
      <c r="CM273">
        <f>INDEX('Effect Coding'!$A$53:$DD$159,MATCH(B273,'Effect Coding'!$A$53:$A$159,0), COLUMN('Effect Coding'!BT323))</f>
        <v>0</v>
      </c>
      <c r="CN273">
        <f>INDEX('Effect Coding'!$A$53:$DD$159,MATCH(B273,'Effect Coding'!$A$53:$A$159,0), COLUMN('Effect Coding'!BU323))</f>
        <v>0</v>
      </c>
      <c r="CO273">
        <f>INDEX('Effect Coding'!$A$53:$DD$159,MATCH(B273,'Effect Coding'!$A$53:$A$159,0), COLUMN('Effect Coding'!BV323))</f>
        <v>0</v>
      </c>
      <c r="CP273">
        <f>INDEX('Effect Coding'!$A$53:$DD$159,MATCH(B273,'Effect Coding'!$A$53:$A$159,0), COLUMN('Effect Coding'!BW323))</f>
        <v>0</v>
      </c>
      <c r="CQ273">
        <f>INDEX('Effect Coding'!$A$53:$DD$159,MATCH(B273,'Effect Coding'!$A$53:$A$159,0), COLUMN('Effect Coding'!BX323))</f>
        <v>0</v>
      </c>
      <c r="CR273">
        <f>INDEX('Effect Coding'!$A$53:$DD$159,MATCH(B273,'Effect Coding'!$A$53:$A$159,0), COLUMN('Effect Coding'!BY323))</f>
        <v>0</v>
      </c>
      <c r="CS273">
        <f>INDEX('Effect Coding'!$A$53:$DD$159,MATCH(B273,'Effect Coding'!$A$53:$A$159,0), COLUMN('Effect Coding'!BZ323))</f>
        <v>0</v>
      </c>
      <c r="CT273">
        <f>INDEX('Effect Coding'!$A$53:$DD$159,MATCH(B273,'Effect Coding'!$A$53:$A$159,0), COLUMN('Effect Coding'!CA323))</f>
        <v>0</v>
      </c>
      <c r="CU273">
        <f>INDEX('Effect Coding'!$A$53:$DD$159,MATCH(B273,'Effect Coding'!$A$53:$A$159,0), COLUMN('Effect Coding'!CB323))</f>
        <v>0</v>
      </c>
      <c r="CV273">
        <f>INDEX('Effect Coding'!$A$53:$DD$159,MATCH(B273,'Effect Coding'!$A$53:$A$159,0), COLUMN('Effect Coding'!CC323))</f>
        <v>0</v>
      </c>
      <c r="CW273">
        <f>INDEX('Effect Coding'!$A$53:$DD$159,MATCH(B273,'Effect Coding'!$A$53:$A$159,0), COLUMN('Effect Coding'!CD323))</f>
        <v>0</v>
      </c>
      <c r="CX273">
        <f>INDEX('Effect Coding'!$A$53:$DD$159,MATCH(B273,'Effect Coding'!$A$53:$A$159,0), COLUMN('Effect Coding'!CE323))</f>
        <v>0</v>
      </c>
      <c r="CY273">
        <f>INDEX('Effect Coding'!$A$53:$DD$159,MATCH(B273,'Effect Coding'!$A$53:$A$159,0), COLUMN('Effect Coding'!CF323))</f>
        <v>0</v>
      </c>
      <c r="CZ273">
        <f>INDEX('Effect Coding'!$A$53:$DD$159,MATCH(B273,'Effect Coding'!$A$53:$A$159,0), COLUMN('Effect Coding'!CG323))</f>
        <v>0</v>
      </c>
      <c r="DA273">
        <f>INDEX('Effect Coding'!$A$53:$DD$159,MATCH(B273,'Effect Coding'!$A$53:$A$159,0), COLUMN('Effect Coding'!CH323))</f>
        <v>0</v>
      </c>
      <c r="DB273">
        <f>INDEX('Effect Coding'!$A$53:$DD$159,MATCH(B273,'Effect Coding'!$A$53:$A$159,0), COLUMN('Effect Coding'!CI323))</f>
        <v>0</v>
      </c>
      <c r="DC273">
        <f>INDEX('Effect Coding'!$A$53:$DD$159,MATCH(B273,'Effect Coding'!$A$53:$A$159,0), COLUMN('Effect Coding'!CJ323))</f>
        <v>0</v>
      </c>
      <c r="DD273">
        <f>INDEX('Effect Coding'!$A$53:$DD$159,MATCH(B273,'Effect Coding'!$A$53:$A$159,0), COLUMN('Effect Coding'!CK323))</f>
        <v>1</v>
      </c>
      <c r="DE273">
        <f>INDEX('Effect Coding'!$A$53:$DD$159,MATCH(B273,'Effect Coding'!$A$53:$A$159,0), COLUMN('Effect Coding'!CL323))</f>
        <v>0</v>
      </c>
      <c r="DF273">
        <f>INDEX('Effect Coding'!$A$53:$DD$159,MATCH(B273,'Effect Coding'!$A$53:$A$159,0), COLUMN('Effect Coding'!CM323))</f>
        <v>0</v>
      </c>
      <c r="DG273">
        <f>INDEX('Effect Coding'!$A$53:$DD$159,MATCH(B273,'Effect Coding'!$A$53:$A$159,0), COLUMN('Effect Coding'!CN323))</f>
        <v>0</v>
      </c>
      <c r="DH273">
        <f>INDEX('Effect Coding'!$A$53:$DD$159,MATCH(B273,'Effect Coding'!$A$53:$A$159,0), COLUMN('Effect Coding'!CO323))</f>
        <v>0</v>
      </c>
      <c r="DI273">
        <f>INDEX('Effect Coding'!$A$53:$DD$159,MATCH(B273,'Effect Coding'!$A$53:$A$159,0), COLUMN('Effect Coding'!CP323))</f>
        <v>0</v>
      </c>
      <c r="DJ273">
        <f>INDEX('Effect Coding'!$A$53:$DD$159,MATCH(B273,'Effect Coding'!$A$53:$A$159,0), COLUMN('Effect Coding'!CQ323))</f>
        <v>0</v>
      </c>
      <c r="DK273">
        <f>INDEX('Effect Coding'!$A$53:$DD$159,MATCH(B273,'Effect Coding'!$A$53:$A$159,0), COLUMN('Effect Coding'!CR323))</f>
        <v>0</v>
      </c>
      <c r="DL273">
        <f>INDEX('Effect Coding'!$A$53:$DD$159,MATCH(B273,'Effect Coding'!$A$53:$A$159,0), COLUMN('Effect Coding'!CS323))</f>
        <v>0</v>
      </c>
      <c r="DM273">
        <f>INDEX('Effect Coding'!$A$53:$DD$159,MATCH(B273,'Effect Coding'!$A$53:$A$159,0), COLUMN('Effect Coding'!CT323))</f>
        <v>0</v>
      </c>
      <c r="DN273">
        <f>INDEX('Effect Coding'!$A$53:$DD$159,MATCH(B273,'Effect Coding'!$A$53:$A$159,0), COLUMN('Effect Coding'!CU323))</f>
        <v>0</v>
      </c>
      <c r="DO273">
        <f>INDEX('Effect Coding'!$A$53:$DD$159,MATCH(B273,'Effect Coding'!$A$53:$A$159,0), COLUMN('Effect Coding'!CV323))</f>
        <v>0</v>
      </c>
      <c r="DP273">
        <f>INDEX('Effect Coding'!$A$53:$DD$159,MATCH(B273,'Effect Coding'!$A$53:$A$159,0), COLUMN('Effect Coding'!CW323))</f>
        <v>0</v>
      </c>
      <c r="DQ273">
        <f>INDEX('Effect Coding'!$A$53:$DD$159,MATCH(B273,'Effect Coding'!$A$53:$A$159,0), COLUMN('Effect Coding'!CX323))</f>
        <v>0</v>
      </c>
      <c r="DR273">
        <f>INDEX('Effect Coding'!$A$53:$DD$159,MATCH(B273,'Effect Coding'!$A$53:$A$159,0), COLUMN('Effect Coding'!CY323))</f>
        <v>0</v>
      </c>
      <c r="DS273">
        <f>INDEX('Effect Coding'!$A$53:$DD$159,MATCH(B273,'Effect Coding'!$A$53:$A$159,0), COLUMN('Effect Coding'!CZ323))</f>
        <v>0</v>
      </c>
      <c r="DT273">
        <f>INDEX('Effect Coding'!$A$53:$DD$159,MATCH(B273,'Effect Coding'!$A$53:$A$159,0), COLUMN('Effect Coding'!DA323))</f>
        <v>0</v>
      </c>
      <c r="DU273">
        <f>INDEX('Effect Coding'!$A$53:$DD$159,MATCH(B273,'Effect Coding'!$A$53:$A$159,0), COLUMN('Effect Coding'!DB323))</f>
        <v>0</v>
      </c>
      <c r="DV273">
        <f>INDEX('Effect Coding'!$A$53:$DD$159,MATCH(B273,'Effect Coding'!$A$53:$A$159,0), COLUMN('Effect Coding'!DC323))</f>
        <v>0</v>
      </c>
      <c r="DW273">
        <f>INDEX('Effect Coding'!$A$53:$DD$159,MATCH(B273,'Effect Coding'!$A$53:$A$159,0), COLUMN('Effect Coding'!DD323))</f>
        <v>0</v>
      </c>
      <c r="DX273">
        <f>INDEX('Effect Coding'!$A$40:$K$49,MATCH(C273,'Effect Coding'!$A$40:$A$49,0),COLUMN('Effect Coding'!C310))</f>
        <v>0</v>
      </c>
      <c r="DY273">
        <f>INDEX('Effect Coding'!$A$40:$K$49,MATCH(C273,'Effect Coding'!$A$40:$A$49,0),COLUMN('Effect Coding'!D310))</f>
        <v>0</v>
      </c>
      <c r="DZ273">
        <f>INDEX('Effect Coding'!$A$40:$K$49,MATCH(C273,'Effect Coding'!$A$40:$A$49,0),COLUMN('Effect Coding'!E310))</f>
        <v>0</v>
      </c>
      <c r="EA273">
        <f>INDEX('Effect Coding'!$A$40:$K$49,MATCH(C273,'Effect Coding'!$A$40:$A$49,0),COLUMN('Effect Coding'!F310))</f>
        <v>0</v>
      </c>
      <c r="EB273">
        <f>INDEX('Effect Coding'!$A$40:$K$49,MATCH(C273,'Effect Coding'!$A$40:$A$49,0),COLUMN('Effect Coding'!G310))</f>
        <v>0</v>
      </c>
      <c r="EC273">
        <f>INDEX('Effect Coding'!$A$40:$K$49,MATCH(C273,'Effect Coding'!$A$40:$A$49,0),COLUMN('Effect Coding'!H310))</f>
        <v>0</v>
      </c>
      <c r="ED273">
        <f>INDEX('Effect Coding'!$A$40:$K$49,MATCH(C273,'Effect Coding'!$A$40:$A$49,0),COLUMN('Effect Coding'!I310))</f>
        <v>0</v>
      </c>
      <c r="EE273">
        <f>INDEX('Effect Coding'!$A$40:$K$49,MATCH(C273,'Effect Coding'!$A$40:$A$49,0),COLUMN('Effect Coding'!J310))</f>
        <v>0</v>
      </c>
      <c r="EF273">
        <f>INDEX('Effect Coding'!$A$40:$K$49,MATCH(C273,'Effect Coding'!$A$40:$A$49,0),COLUMN('Effect Coding'!K310))</f>
        <v>1</v>
      </c>
      <c r="EG273">
        <f>INDEX('Effect Coding'!$A$33:$E$36,MATCH(D273,'Effect Coding'!$A$33:$A$36,0),COLUMN('Effect Coding'!C303))</f>
        <v>-1</v>
      </c>
      <c r="EH273">
        <f>INDEX('Effect Coding'!$A$33:$E$36,MATCH(D273,'Effect Coding'!$A$33:$A$36,0),COLUMN('Effect Coding'!D303))</f>
        <v>-1</v>
      </c>
      <c r="EI273">
        <f>INDEX('Effect Coding'!$A$33:$E$36,MATCH(D273,'Effect Coding'!$A$33:$A$36,0),COLUMN('Effect Coding'!E303))</f>
        <v>-1</v>
      </c>
      <c r="EJ273">
        <f>INDEX('Effect Coding'!$A$27:$D$29,MATCH(E273,'Effect Coding'!$A$27:$A$29,0),COLUMN('Effect Coding'!C297))</f>
        <v>1</v>
      </c>
      <c r="EK273">
        <f>INDEX('Effect Coding'!$A$27:$D$29,MATCH(E273,'Effect Coding'!$A$27:$A$29,0),COLUMN('Effect Coding'!D297))</f>
        <v>0</v>
      </c>
      <c r="EL273">
        <f>INDEX('Effect Coding'!$A$21:$D$23,MATCH(F273,'Effect Coding'!$A$21:$A$23,0),COLUMN('Effect Coding'!C291))</f>
        <v>-1</v>
      </c>
      <c r="EM273">
        <f>INDEX('Effect Coding'!$A$21:$D$23,MATCH(F273,'Effect Coding'!$A$21:$A$23,0),COLUMN('Effect Coding'!D291))</f>
        <v>-1</v>
      </c>
      <c r="EN273">
        <f>INDEX('Effect Coding'!$A$15:$D$17,MATCH(G273,'Effect Coding'!$A$15:$A$17,0),COLUMN('Effect Coding'!C285))</f>
        <v>0</v>
      </c>
      <c r="EO273">
        <f>INDEX('Effect Coding'!$A$15:$D$17,MATCH(G273,'Effect Coding'!$A$15:$A$17,0),COLUMN('Effect Coding'!D285))</f>
        <v>1</v>
      </c>
      <c r="EP273">
        <f>INDEX('Effect Coding'!$A$9:$D$11,MATCH(H273,'Effect Coding'!$A$9:$A$11,0),COLUMN('Effect Coding'!C279))</f>
        <v>0</v>
      </c>
      <c r="EQ273">
        <f>INDEX('Effect Coding'!$A$9:$D$11,MATCH(H273,'Effect Coding'!$A$9:$A$11,0),COLUMN('Effect Coding'!D279))</f>
        <v>1</v>
      </c>
      <c r="ER273">
        <f>INDEX('Effect Coding'!$A$3:$D$5,MATCH(I273,'Effect Coding'!$A$3:$A$5,0),COLUMN('Effect Coding'!C273))</f>
        <v>-1</v>
      </c>
      <c r="ES273">
        <f>INDEX('Effect Coding'!$A$3:$D$5,MATCH(I273,'Effect Coding'!$A$3:$A$5,0),COLUMN('Effect Coding'!D273))</f>
        <v>-1</v>
      </c>
      <c r="ET273">
        <f>INDEX('Effect Coding'!$A$163:$D$165,MATCH(J273,'Effect Coding'!$A$163:$A$165,0),COLUMN('Effect Coding'!C433))</f>
        <v>1</v>
      </c>
      <c r="EU273">
        <f>INDEX('Effect Coding'!$A$163:$D$165,MATCH(J273,'Effect Coding'!$A$163:$A$165,0),COLUMN('Effect Coding'!D433))</f>
        <v>0</v>
      </c>
      <c r="EV273">
        <f>INDEX('Effect Coding'!$A$163:$D$165,MATCH(K273,'Effect Coding'!$A$169:$A$171,0),COLUMN('Effect Coding'!C433))</f>
        <v>1</v>
      </c>
      <c r="EW273">
        <f>INDEX('Effect Coding'!$A$163:$D$165,MATCH(K273,'Effect Coding'!$A$169:$A$171,0),COLUMN('Effect Coding'!D433))</f>
        <v>0</v>
      </c>
      <c r="EX273">
        <f>INDEX('Effect Coding'!$A$175:$E$178,MATCH(L273,'Effect Coding'!$A$175:$A$178,0),COLUMN('Effect Coding'!C445))</f>
        <v>0</v>
      </c>
      <c r="EY273">
        <f>INDEX('Effect Coding'!$A$175:$E$178,MATCH(L273,'Effect Coding'!$A$175:$A$178,0),COLUMN('Effect Coding'!D445))</f>
        <v>0</v>
      </c>
      <c r="EZ273">
        <f>INDEX('Effect Coding'!$A$175:$E$178,MATCH(L273,'Effect Coding'!$A$175:$A$178,0),COLUMN('Effect Coding'!E445))</f>
        <v>1</v>
      </c>
      <c r="FA273">
        <f>INDEX('Effect Coding'!$A$182:$E$185,MATCH(M273,'Effect Coding'!$A$182:$A$185,0),COLUMN('Effect Coding'!C452))</f>
        <v>-1</v>
      </c>
      <c r="FB273">
        <f>INDEX('Effect Coding'!$A$182:$E$185,MATCH(M273,'Effect Coding'!$A$182:$A$185,0),COLUMN('Effect Coding'!D452))</f>
        <v>-1</v>
      </c>
      <c r="FC273">
        <f>INDEX('Effect Coding'!$A$182:$E$185,MATCH(M273,'Effect Coding'!$A$182:$A$185,0),COLUMN('Effect Coding'!E452))</f>
        <v>-1</v>
      </c>
      <c r="FD273">
        <f>INDEX('Effect Coding'!$A$189:$C$190,MATCH(N273,'Effect Coding'!$A$189:$A$190,0),COLUMN('Effect Coding'!C459))</f>
        <v>-1</v>
      </c>
      <c r="FE273">
        <f>INDEX('Effect Coding'!$A$194:$D$196,MATCH(O273,'Effect Coding'!$A$194:$A$196,0),COLUMN('Effect Coding'!C464))</f>
        <v>0</v>
      </c>
      <c r="FF273">
        <f>INDEX('Effect Coding'!$A$194:$D$196,MATCH(O273,'Effect Coding'!$A$194:$A$196,0),COLUMN('Effect Coding'!D464))</f>
        <v>1</v>
      </c>
      <c r="FG273">
        <f>INDEX('Effect Coding'!$A$200:$C$201,MATCH(P273,'Effect Coding'!$A$200:$A$201,0),COLUMN('Effect Coding'!C470))</f>
        <v>-1</v>
      </c>
      <c r="FH273">
        <f>INDEX('Effect Coding'!$A$205:$D$207,MATCH(Q273,'Effect Coding'!$A$205:$A$207,0),COLUMN('Effect Coding'!C475))</f>
        <v>-1</v>
      </c>
      <c r="FI273">
        <f>INDEX('Effect Coding'!$A$205:$D$207,MATCH(Q273,'Effect Coding'!$A$205:$A$207,0),COLUMN('Effect Coding'!D475))</f>
        <v>-1</v>
      </c>
      <c r="FJ273">
        <f>INDEX('Effect Coding'!$A$211:$C$212,MATCH(R273,'Effect Coding'!$A$211:$A$212,0),COLUMN('Effect Coding'!C481))</f>
        <v>1</v>
      </c>
      <c r="FK273">
        <f>INDEX('Effect Coding'!$A$216:$C$217,MATCH(S273,'Effect Coding'!$A$216:$A$217,0),COLUMN('Effect Coding'!C486))</f>
        <v>1</v>
      </c>
      <c r="FL273">
        <f>INDEX('Effect Coding'!$A$221:$C$222,MATCH(T273,'Effect Coding'!$A$221:$A$222,0),COLUMN('Effect Coding'!C491))</f>
        <v>1</v>
      </c>
    </row>
    <row r="274" spans="1:168" x14ac:dyDescent="0.25">
      <c r="A274" t="s">
        <v>476</v>
      </c>
      <c r="B274" t="s">
        <v>154</v>
      </c>
      <c r="C274" t="s">
        <v>10</v>
      </c>
      <c r="D274" t="s">
        <v>33</v>
      </c>
      <c r="E274" t="s">
        <v>28</v>
      </c>
      <c r="F274" t="s">
        <v>54</v>
      </c>
      <c r="G274" t="s">
        <v>189</v>
      </c>
      <c r="H274" t="s">
        <v>185</v>
      </c>
      <c r="I274" t="s">
        <v>75</v>
      </c>
      <c r="J274" t="s">
        <v>185</v>
      </c>
      <c r="K274" t="s">
        <v>63</v>
      </c>
      <c r="L274">
        <v>1</v>
      </c>
      <c r="M274" t="s">
        <v>67</v>
      </c>
      <c r="N274" t="s">
        <v>51</v>
      </c>
      <c r="O274" t="s">
        <v>62</v>
      </c>
      <c r="P274" t="s">
        <v>52</v>
      </c>
      <c r="Q274" t="s">
        <v>68</v>
      </c>
      <c r="R274" t="s">
        <v>51</v>
      </c>
      <c r="S274" t="s">
        <v>51</v>
      </c>
      <c r="T274" t="s">
        <v>65</v>
      </c>
      <c r="U274" s="20">
        <v>2.1</v>
      </c>
      <c r="V274">
        <f>INDEX('Effect Coding'!$A$53:$DD$159,MATCH(B274,'Effect Coding'!$A$53:$A$159,0), COLUMN('Effect Coding'!C324))</f>
        <v>0</v>
      </c>
      <c r="W274">
        <f>INDEX('Effect Coding'!$A$53:$DD$159,MATCH(B274,'Effect Coding'!$A$53:$A$159,0), COLUMN('Effect Coding'!D324))</f>
        <v>0</v>
      </c>
      <c r="X274">
        <f>INDEX('Effect Coding'!$A$53:$DD$159,MATCH(B274,'Effect Coding'!$A$53:$A$159,0), COLUMN('Effect Coding'!E324))</f>
        <v>0</v>
      </c>
      <c r="Y274">
        <f>INDEX('Effect Coding'!$A$53:$DD$159,MATCH(B274,'Effect Coding'!$A$53:$A$159,0), COLUMN('Effect Coding'!F324))</f>
        <v>0</v>
      </c>
      <c r="Z274">
        <f>INDEX('Effect Coding'!$A$53:$DD$159,MATCH(B274,'Effect Coding'!$A$53:$A$159,0), COLUMN('Effect Coding'!G324))</f>
        <v>0</v>
      </c>
      <c r="AA274">
        <f>INDEX('Effect Coding'!$A$53:$DD$159,MATCH(B274,'Effect Coding'!$A$53:$A$159,0), COLUMN('Effect Coding'!H324))</f>
        <v>0</v>
      </c>
      <c r="AB274">
        <f>INDEX('Effect Coding'!$A$53:$DD$159,MATCH(B274,'Effect Coding'!$A$53:$A$159,0), COLUMN('Effect Coding'!I324))</f>
        <v>0</v>
      </c>
      <c r="AC274">
        <f>INDEX('Effect Coding'!$A$53:$DD$159,MATCH(B274,'Effect Coding'!$A$53:$A$159,0), COLUMN('Effect Coding'!J324))</f>
        <v>0</v>
      </c>
      <c r="AD274">
        <f>INDEX('Effect Coding'!$A$53:$DD$159,MATCH(B274,'Effect Coding'!$A$53:$A$159,0), COLUMN('Effect Coding'!K324))</f>
        <v>0</v>
      </c>
      <c r="AE274">
        <f>INDEX('Effect Coding'!$A$53:$DD$159,MATCH(B274,'Effect Coding'!$A$53:$A$159,0), COLUMN('Effect Coding'!L324))</f>
        <v>0</v>
      </c>
      <c r="AF274">
        <f>INDEX('Effect Coding'!$A$53:$DD$159,MATCH(B274,'Effect Coding'!$A$53:$A$159,0), COLUMN('Effect Coding'!M324))</f>
        <v>0</v>
      </c>
      <c r="AG274">
        <f>INDEX('Effect Coding'!$A$53:$DD$159,MATCH(B274,'Effect Coding'!$A$53:$A$159,0), COLUMN('Effect Coding'!N324))</f>
        <v>0</v>
      </c>
      <c r="AH274">
        <f>INDEX('Effect Coding'!$A$53:$DD$159,MATCH(B274,'Effect Coding'!$A$53:$A$159,0), COLUMN('Effect Coding'!O324))</f>
        <v>0</v>
      </c>
      <c r="AI274">
        <f>INDEX('Effect Coding'!$A$53:$DD$159,MATCH(B274,'Effect Coding'!$A$53:$A$159,0), COLUMN('Effect Coding'!P324))</f>
        <v>0</v>
      </c>
      <c r="AJ274">
        <f>INDEX('Effect Coding'!$A$53:$DD$159,MATCH(B274,'Effect Coding'!$A$53:$A$159,0), COLUMN('Effect Coding'!Q324))</f>
        <v>0</v>
      </c>
      <c r="AK274">
        <f>INDEX('Effect Coding'!$A$53:$DD$159,MATCH(B274,'Effect Coding'!$A$53:$A$159,0), COLUMN('Effect Coding'!R324))</f>
        <v>0</v>
      </c>
      <c r="AL274">
        <f>INDEX('Effect Coding'!$A$53:$DD$159,MATCH(B274,'Effect Coding'!$A$53:$A$159,0), COLUMN('Effect Coding'!S324))</f>
        <v>0</v>
      </c>
      <c r="AM274">
        <f>INDEX('Effect Coding'!$A$53:$DD$159,MATCH(B274,'Effect Coding'!$A$53:$A$159,0), COLUMN('Effect Coding'!T324))</f>
        <v>0</v>
      </c>
      <c r="AN274">
        <f>INDEX('Effect Coding'!$A$53:$DD$159,MATCH(B274,'Effect Coding'!$A$53:$A$159,0), COLUMN('Effect Coding'!U324))</f>
        <v>0</v>
      </c>
      <c r="AO274">
        <f>INDEX('Effect Coding'!$A$53:$DD$159,MATCH(B274,'Effect Coding'!$A$53:$A$159,0), COLUMN('Effect Coding'!V324))</f>
        <v>0</v>
      </c>
      <c r="AP274">
        <f>INDEX('Effect Coding'!$A$53:$DD$159,MATCH(B274,'Effect Coding'!$A$53:$A$159,0), COLUMN('Effect Coding'!W324))</f>
        <v>0</v>
      </c>
      <c r="AQ274">
        <f>INDEX('Effect Coding'!$A$53:$DD$159,MATCH(B274,'Effect Coding'!$A$53:$A$159,0), COLUMN('Effect Coding'!X324))</f>
        <v>0</v>
      </c>
      <c r="AR274">
        <f>INDEX('Effect Coding'!$A$53:$DD$159,MATCH(B274,'Effect Coding'!$A$53:$A$159,0), COLUMN('Effect Coding'!Y324))</f>
        <v>0</v>
      </c>
      <c r="AS274">
        <f>INDEX('Effect Coding'!$A$53:$DD$159,MATCH(B274,'Effect Coding'!$A$53:$A$159,0), COLUMN('Effect Coding'!Z324))</f>
        <v>0</v>
      </c>
      <c r="AT274">
        <f>INDEX('Effect Coding'!$A$53:$DD$159,MATCH(B274,'Effect Coding'!$A$53:$A$159,0), COLUMN('Effect Coding'!AA324))</f>
        <v>0</v>
      </c>
      <c r="AU274">
        <f>INDEX('Effect Coding'!$A$53:$DD$159,MATCH(B274,'Effect Coding'!$A$53:$A$159,0), COLUMN('Effect Coding'!AB324))</f>
        <v>0</v>
      </c>
      <c r="AV274">
        <f>INDEX('Effect Coding'!$A$53:$DD$159,MATCH(B274,'Effect Coding'!$A$53:$A$159,0), COLUMN('Effect Coding'!AC324))</f>
        <v>0</v>
      </c>
      <c r="AW274">
        <f>INDEX('Effect Coding'!$A$53:$DD$159,MATCH(B274,'Effect Coding'!$A$53:$A$159,0), COLUMN('Effect Coding'!AD324))</f>
        <v>0</v>
      </c>
      <c r="AX274">
        <f>INDEX('Effect Coding'!$A$53:$DD$159,MATCH(B274,'Effect Coding'!$A$53:$A$159,0), COLUMN('Effect Coding'!AE324))</f>
        <v>0</v>
      </c>
      <c r="AY274">
        <f>INDEX('Effect Coding'!$A$53:$DD$159,MATCH(B274,'Effect Coding'!$A$53:$A$159,0), COLUMN('Effect Coding'!AF324))</f>
        <v>0</v>
      </c>
      <c r="AZ274">
        <f>INDEX('Effect Coding'!$A$53:$DD$159,MATCH(B274,'Effect Coding'!$A$53:$A$159,0), COLUMN('Effect Coding'!AG324))</f>
        <v>0</v>
      </c>
      <c r="BA274">
        <f>INDEX('Effect Coding'!$A$53:$DD$159,MATCH(B274,'Effect Coding'!$A$53:$A$159,0), COLUMN('Effect Coding'!AH324))</f>
        <v>0</v>
      </c>
      <c r="BB274">
        <f>INDEX('Effect Coding'!$A$53:$DD$159,MATCH(B274,'Effect Coding'!$A$53:$A$159,0), COLUMN('Effect Coding'!AI324))</f>
        <v>0</v>
      </c>
      <c r="BC274">
        <f>INDEX('Effect Coding'!$A$53:$DD$159,MATCH(B274,'Effect Coding'!$A$53:$A$159,0), COLUMN('Effect Coding'!AJ324))</f>
        <v>0</v>
      </c>
      <c r="BD274">
        <f>INDEX('Effect Coding'!$A$53:$DD$159,MATCH(B274,'Effect Coding'!$A$53:$A$159,0), COLUMN('Effect Coding'!AK324))</f>
        <v>0</v>
      </c>
      <c r="BE274">
        <f>INDEX('Effect Coding'!$A$53:$DD$159,MATCH(B274,'Effect Coding'!$A$53:$A$159,0), COLUMN('Effect Coding'!AL324))</f>
        <v>0</v>
      </c>
      <c r="BF274">
        <f>INDEX('Effect Coding'!$A$53:$DD$159,MATCH(B274,'Effect Coding'!$A$53:$A$159,0), COLUMN('Effect Coding'!AM324))</f>
        <v>0</v>
      </c>
      <c r="BG274">
        <f>INDEX('Effect Coding'!$A$53:$DD$159,MATCH(B274,'Effect Coding'!$A$53:$A$159,0), COLUMN('Effect Coding'!AN324))</f>
        <v>0</v>
      </c>
      <c r="BH274">
        <f>INDEX('Effect Coding'!$A$53:$DD$159,MATCH(B274,'Effect Coding'!$A$53:$A$159,0), COLUMN('Effect Coding'!AO324))</f>
        <v>0</v>
      </c>
      <c r="BI274">
        <f>INDEX('Effect Coding'!$A$53:$DD$159,MATCH(B274,'Effect Coding'!$A$53:$A$159,0), COLUMN('Effect Coding'!AP324))</f>
        <v>0</v>
      </c>
      <c r="BJ274">
        <f>INDEX('Effect Coding'!$A$53:$DD$159,MATCH(B274,'Effect Coding'!$A$53:$A$159,0), COLUMN('Effect Coding'!AQ324))</f>
        <v>0</v>
      </c>
      <c r="BK274">
        <f>INDEX('Effect Coding'!$A$53:$DD$159,MATCH(B274,'Effect Coding'!$A$53:$A$159,0), COLUMN('Effect Coding'!AR324))</f>
        <v>0</v>
      </c>
      <c r="BL274">
        <f>INDEX('Effect Coding'!$A$53:$DD$159,MATCH(B274,'Effect Coding'!$A$53:$A$159,0), COLUMN('Effect Coding'!AS324))</f>
        <v>0</v>
      </c>
      <c r="BM274">
        <f>INDEX('Effect Coding'!$A$53:$DD$159,MATCH(B274,'Effect Coding'!$A$53:$A$159,0), COLUMN('Effect Coding'!AT324))</f>
        <v>0</v>
      </c>
      <c r="BN274">
        <f>INDEX('Effect Coding'!$A$53:$DD$159,MATCH(B274,'Effect Coding'!$A$53:$A$159,0), COLUMN('Effect Coding'!AU324))</f>
        <v>0</v>
      </c>
      <c r="BO274">
        <f>INDEX('Effect Coding'!$A$53:$DD$159,MATCH(B274,'Effect Coding'!$A$53:$A$159,0), COLUMN('Effect Coding'!AV324))</f>
        <v>0</v>
      </c>
      <c r="BP274">
        <f>INDEX('Effect Coding'!$A$53:$DD$159,MATCH(B274,'Effect Coding'!$A$53:$A$159,0), COLUMN('Effect Coding'!AW324))</f>
        <v>0</v>
      </c>
      <c r="BQ274">
        <f>INDEX('Effect Coding'!$A$53:$DD$159,MATCH(B274,'Effect Coding'!$A$53:$A$159,0), COLUMN('Effect Coding'!AX324))</f>
        <v>0</v>
      </c>
      <c r="BR274">
        <f>INDEX('Effect Coding'!$A$53:$DD$159,MATCH(B274,'Effect Coding'!$A$53:$A$159,0), COLUMN('Effect Coding'!AY324))</f>
        <v>0</v>
      </c>
      <c r="BS274">
        <f>INDEX('Effect Coding'!$A$53:$DD$159,MATCH(B274,'Effect Coding'!$A$53:$A$159,0), COLUMN('Effect Coding'!AZ324))</f>
        <v>0</v>
      </c>
      <c r="BT274">
        <f>INDEX('Effect Coding'!$A$53:$DD$159,MATCH(B274,'Effect Coding'!$A$53:$A$159,0), COLUMN('Effect Coding'!BA324))</f>
        <v>0</v>
      </c>
      <c r="BU274">
        <f>INDEX('Effect Coding'!$A$53:$DD$159,MATCH(B274,'Effect Coding'!$A$53:$A$159,0), COLUMN('Effect Coding'!BB324))</f>
        <v>0</v>
      </c>
      <c r="BV274">
        <f>INDEX('Effect Coding'!$A$53:$DD$159,MATCH(B274,'Effect Coding'!$A$53:$A$159,0), COLUMN('Effect Coding'!BC324))</f>
        <v>0</v>
      </c>
      <c r="BW274">
        <f>INDEX('Effect Coding'!$A$53:$DD$159,MATCH(B274,'Effect Coding'!$A$53:$A$159,0), COLUMN('Effect Coding'!BD324))</f>
        <v>0</v>
      </c>
      <c r="BX274">
        <f>INDEX('Effect Coding'!$A$53:$DD$159,MATCH(B274,'Effect Coding'!$A$53:$A$159,0), COLUMN('Effect Coding'!BE324))</f>
        <v>0</v>
      </c>
      <c r="BY274">
        <f>INDEX('Effect Coding'!$A$53:$DD$159,MATCH(B274,'Effect Coding'!$A$53:$A$159,0), COLUMN('Effect Coding'!BF324))</f>
        <v>0</v>
      </c>
      <c r="BZ274">
        <f>INDEX('Effect Coding'!$A$53:$DD$159,MATCH(B274,'Effect Coding'!$A$53:$A$159,0), COLUMN('Effect Coding'!BG324))</f>
        <v>0</v>
      </c>
      <c r="CA274">
        <f>INDEX('Effect Coding'!$A$53:$DD$159,MATCH(B274,'Effect Coding'!$A$53:$A$159,0), COLUMN('Effect Coding'!BH324))</f>
        <v>0</v>
      </c>
      <c r="CB274">
        <f>INDEX('Effect Coding'!$A$53:$DD$159,MATCH(B274,'Effect Coding'!$A$53:$A$159,0), COLUMN('Effect Coding'!BI324))</f>
        <v>0</v>
      </c>
      <c r="CC274">
        <f>INDEX('Effect Coding'!$A$53:$DD$159,MATCH(B274,'Effect Coding'!$A$53:$A$159,0), COLUMN('Effect Coding'!BJ324))</f>
        <v>0</v>
      </c>
      <c r="CD274">
        <f>INDEX('Effect Coding'!$A$53:$DD$159,MATCH(B274,'Effect Coding'!$A$53:$A$159,0), COLUMN('Effect Coding'!BK324))</f>
        <v>0</v>
      </c>
      <c r="CE274">
        <f>INDEX('Effect Coding'!$A$53:$DD$159,MATCH(B274,'Effect Coding'!$A$53:$A$159,0), COLUMN('Effect Coding'!BL324))</f>
        <v>0</v>
      </c>
      <c r="CF274">
        <f>INDEX('Effect Coding'!$A$53:$DD$159,MATCH(B274,'Effect Coding'!$A$53:$A$159,0), COLUMN('Effect Coding'!BM324))</f>
        <v>0</v>
      </c>
      <c r="CG274">
        <f>INDEX('Effect Coding'!$A$53:$DD$159,MATCH(B274,'Effect Coding'!$A$53:$A$159,0), COLUMN('Effect Coding'!BN324))</f>
        <v>0</v>
      </c>
      <c r="CH274">
        <f>INDEX('Effect Coding'!$A$53:$DD$159,MATCH(B274,'Effect Coding'!$A$53:$A$159,0), COLUMN('Effect Coding'!BO324))</f>
        <v>0</v>
      </c>
      <c r="CI274">
        <f>INDEX('Effect Coding'!$A$53:$DD$159,MATCH(B274,'Effect Coding'!$A$53:$A$159,0), COLUMN('Effect Coding'!BP324))</f>
        <v>0</v>
      </c>
      <c r="CJ274">
        <f>INDEX('Effect Coding'!$A$53:$DD$159,MATCH(B274,'Effect Coding'!$A$53:$A$159,0), COLUMN('Effect Coding'!BQ324))</f>
        <v>0</v>
      </c>
      <c r="CK274">
        <f>INDEX('Effect Coding'!$A$53:$DD$159,MATCH(B274,'Effect Coding'!$A$53:$A$159,0), COLUMN('Effect Coding'!BR324))</f>
        <v>0</v>
      </c>
      <c r="CL274">
        <f>INDEX('Effect Coding'!$A$53:$DD$159,MATCH(B274,'Effect Coding'!$A$53:$A$159,0), COLUMN('Effect Coding'!BS324))</f>
        <v>0</v>
      </c>
      <c r="CM274">
        <f>INDEX('Effect Coding'!$A$53:$DD$159,MATCH(B274,'Effect Coding'!$A$53:$A$159,0), COLUMN('Effect Coding'!BT324))</f>
        <v>0</v>
      </c>
      <c r="CN274">
        <f>INDEX('Effect Coding'!$A$53:$DD$159,MATCH(B274,'Effect Coding'!$A$53:$A$159,0), COLUMN('Effect Coding'!BU324))</f>
        <v>0</v>
      </c>
      <c r="CO274">
        <f>INDEX('Effect Coding'!$A$53:$DD$159,MATCH(B274,'Effect Coding'!$A$53:$A$159,0), COLUMN('Effect Coding'!BV324))</f>
        <v>0</v>
      </c>
      <c r="CP274">
        <f>INDEX('Effect Coding'!$A$53:$DD$159,MATCH(B274,'Effect Coding'!$A$53:$A$159,0), COLUMN('Effect Coding'!BW324))</f>
        <v>0</v>
      </c>
      <c r="CQ274">
        <f>INDEX('Effect Coding'!$A$53:$DD$159,MATCH(B274,'Effect Coding'!$A$53:$A$159,0), COLUMN('Effect Coding'!BX324))</f>
        <v>0</v>
      </c>
      <c r="CR274">
        <f>INDEX('Effect Coding'!$A$53:$DD$159,MATCH(B274,'Effect Coding'!$A$53:$A$159,0), COLUMN('Effect Coding'!BY324))</f>
        <v>0</v>
      </c>
      <c r="CS274">
        <f>INDEX('Effect Coding'!$A$53:$DD$159,MATCH(B274,'Effect Coding'!$A$53:$A$159,0), COLUMN('Effect Coding'!BZ324))</f>
        <v>0</v>
      </c>
      <c r="CT274">
        <f>INDEX('Effect Coding'!$A$53:$DD$159,MATCH(B274,'Effect Coding'!$A$53:$A$159,0), COLUMN('Effect Coding'!CA324))</f>
        <v>0</v>
      </c>
      <c r="CU274">
        <f>INDEX('Effect Coding'!$A$53:$DD$159,MATCH(B274,'Effect Coding'!$A$53:$A$159,0), COLUMN('Effect Coding'!CB324))</f>
        <v>0</v>
      </c>
      <c r="CV274">
        <f>INDEX('Effect Coding'!$A$53:$DD$159,MATCH(B274,'Effect Coding'!$A$53:$A$159,0), COLUMN('Effect Coding'!CC324))</f>
        <v>0</v>
      </c>
      <c r="CW274">
        <f>INDEX('Effect Coding'!$A$53:$DD$159,MATCH(B274,'Effect Coding'!$A$53:$A$159,0), COLUMN('Effect Coding'!CD324))</f>
        <v>0</v>
      </c>
      <c r="CX274">
        <f>INDEX('Effect Coding'!$A$53:$DD$159,MATCH(B274,'Effect Coding'!$A$53:$A$159,0), COLUMN('Effect Coding'!CE324))</f>
        <v>0</v>
      </c>
      <c r="CY274">
        <f>INDEX('Effect Coding'!$A$53:$DD$159,MATCH(B274,'Effect Coding'!$A$53:$A$159,0), COLUMN('Effect Coding'!CF324))</f>
        <v>0</v>
      </c>
      <c r="CZ274">
        <f>INDEX('Effect Coding'!$A$53:$DD$159,MATCH(B274,'Effect Coding'!$A$53:$A$159,0), COLUMN('Effect Coding'!CG324))</f>
        <v>0</v>
      </c>
      <c r="DA274">
        <f>INDEX('Effect Coding'!$A$53:$DD$159,MATCH(B274,'Effect Coding'!$A$53:$A$159,0), COLUMN('Effect Coding'!CH324))</f>
        <v>0</v>
      </c>
      <c r="DB274">
        <f>INDEX('Effect Coding'!$A$53:$DD$159,MATCH(B274,'Effect Coding'!$A$53:$A$159,0), COLUMN('Effect Coding'!CI324))</f>
        <v>0</v>
      </c>
      <c r="DC274">
        <f>INDEX('Effect Coding'!$A$53:$DD$159,MATCH(B274,'Effect Coding'!$A$53:$A$159,0), COLUMN('Effect Coding'!CJ324))</f>
        <v>0</v>
      </c>
      <c r="DD274">
        <f>INDEX('Effect Coding'!$A$53:$DD$159,MATCH(B274,'Effect Coding'!$A$53:$A$159,0), COLUMN('Effect Coding'!CK324))</f>
        <v>0</v>
      </c>
      <c r="DE274">
        <f>INDEX('Effect Coding'!$A$53:$DD$159,MATCH(B274,'Effect Coding'!$A$53:$A$159,0), COLUMN('Effect Coding'!CL324))</f>
        <v>1</v>
      </c>
      <c r="DF274">
        <f>INDEX('Effect Coding'!$A$53:$DD$159,MATCH(B274,'Effect Coding'!$A$53:$A$159,0), COLUMN('Effect Coding'!CM324))</f>
        <v>0</v>
      </c>
      <c r="DG274">
        <f>INDEX('Effect Coding'!$A$53:$DD$159,MATCH(B274,'Effect Coding'!$A$53:$A$159,0), COLUMN('Effect Coding'!CN324))</f>
        <v>0</v>
      </c>
      <c r="DH274">
        <f>INDEX('Effect Coding'!$A$53:$DD$159,MATCH(B274,'Effect Coding'!$A$53:$A$159,0), COLUMN('Effect Coding'!CO324))</f>
        <v>0</v>
      </c>
      <c r="DI274">
        <f>INDEX('Effect Coding'!$A$53:$DD$159,MATCH(B274,'Effect Coding'!$A$53:$A$159,0), COLUMN('Effect Coding'!CP324))</f>
        <v>0</v>
      </c>
      <c r="DJ274">
        <f>INDEX('Effect Coding'!$A$53:$DD$159,MATCH(B274,'Effect Coding'!$A$53:$A$159,0), COLUMN('Effect Coding'!CQ324))</f>
        <v>0</v>
      </c>
      <c r="DK274">
        <f>INDEX('Effect Coding'!$A$53:$DD$159,MATCH(B274,'Effect Coding'!$A$53:$A$159,0), COLUMN('Effect Coding'!CR324))</f>
        <v>0</v>
      </c>
      <c r="DL274">
        <f>INDEX('Effect Coding'!$A$53:$DD$159,MATCH(B274,'Effect Coding'!$A$53:$A$159,0), COLUMN('Effect Coding'!CS324))</f>
        <v>0</v>
      </c>
      <c r="DM274">
        <f>INDEX('Effect Coding'!$A$53:$DD$159,MATCH(B274,'Effect Coding'!$A$53:$A$159,0), COLUMN('Effect Coding'!CT324))</f>
        <v>0</v>
      </c>
      <c r="DN274">
        <f>INDEX('Effect Coding'!$A$53:$DD$159,MATCH(B274,'Effect Coding'!$A$53:$A$159,0), COLUMN('Effect Coding'!CU324))</f>
        <v>0</v>
      </c>
      <c r="DO274">
        <f>INDEX('Effect Coding'!$A$53:$DD$159,MATCH(B274,'Effect Coding'!$A$53:$A$159,0), COLUMN('Effect Coding'!CV324))</f>
        <v>0</v>
      </c>
      <c r="DP274">
        <f>INDEX('Effect Coding'!$A$53:$DD$159,MATCH(B274,'Effect Coding'!$A$53:$A$159,0), COLUMN('Effect Coding'!CW324))</f>
        <v>0</v>
      </c>
      <c r="DQ274">
        <f>INDEX('Effect Coding'!$A$53:$DD$159,MATCH(B274,'Effect Coding'!$A$53:$A$159,0), COLUMN('Effect Coding'!CX324))</f>
        <v>0</v>
      </c>
      <c r="DR274">
        <f>INDEX('Effect Coding'!$A$53:$DD$159,MATCH(B274,'Effect Coding'!$A$53:$A$159,0), COLUMN('Effect Coding'!CY324))</f>
        <v>0</v>
      </c>
      <c r="DS274">
        <f>INDEX('Effect Coding'!$A$53:$DD$159,MATCH(B274,'Effect Coding'!$A$53:$A$159,0), COLUMN('Effect Coding'!CZ324))</f>
        <v>0</v>
      </c>
      <c r="DT274">
        <f>INDEX('Effect Coding'!$A$53:$DD$159,MATCH(B274,'Effect Coding'!$A$53:$A$159,0), COLUMN('Effect Coding'!DA324))</f>
        <v>0</v>
      </c>
      <c r="DU274">
        <f>INDEX('Effect Coding'!$A$53:$DD$159,MATCH(B274,'Effect Coding'!$A$53:$A$159,0), COLUMN('Effect Coding'!DB324))</f>
        <v>0</v>
      </c>
      <c r="DV274">
        <f>INDEX('Effect Coding'!$A$53:$DD$159,MATCH(B274,'Effect Coding'!$A$53:$A$159,0), COLUMN('Effect Coding'!DC324))</f>
        <v>0</v>
      </c>
      <c r="DW274">
        <f>INDEX('Effect Coding'!$A$53:$DD$159,MATCH(B274,'Effect Coding'!$A$53:$A$159,0), COLUMN('Effect Coding'!DD324))</f>
        <v>0</v>
      </c>
      <c r="DX274">
        <f>INDEX('Effect Coding'!$A$40:$K$49,MATCH(C274,'Effect Coding'!$A$40:$A$49,0),COLUMN('Effect Coding'!C311))</f>
        <v>0</v>
      </c>
      <c r="DY274">
        <f>INDEX('Effect Coding'!$A$40:$K$49,MATCH(C274,'Effect Coding'!$A$40:$A$49,0),COLUMN('Effect Coding'!D311))</f>
        <v>0</v>
      </c>
      <c r="DZ274">
        <f>INDEX('Effect Coding'!$A$40:$K$49,MATCH(C274,'Effect Coding'!$A$40:$A$49,0),COLUMN('Effect Coding'!E311))</f>
        <v>0</v>
      </c>
      <c r="EA274">
        <f>INDEX('Effect Coding'!$A$40:$K$49,MATCH(C274,'Effect Coding'!$A$40:$A$49,0),COLUMN('Effect Coding'!F311))</f>
        <v>0</v>
      </c>
      <c r="EB274">
        <f>INDEX('Effect Coding'!$A$40:$K$49,MATCH(C274,'Effect Coding'!$A$40:$A$49,0),COLUMN('Effect Coding'!G311))</f>
        <v>0</v>
      </c>
      <c r="EC274">
        <f>INDEX('Effect Coding'!$A$40:$K$49,MATCH(C274,'Effect Coding'!$A$40:$A$49,0),COLUMN('Effect Coding'!H311))</f>
        <v>0</v>
      </c>
      <c r="ED274">
        <f>INDEX('Effect Coding'!$A$40:$K$49,MATCH(C274,'Effect Coding'!$A$40:$A$49,0),COLUMN('Effect Coding'!I311))</f>
        <v>0</v>
      </c>
      <c r="EE274">
        <f>INDEX('Effect Coding'!$A$40:$K$49,MATCH(C274,'Effect Coding'!$A$40:$A$49,0),COLUMN('Effect Coding'!J311))</f>
        <v>0</v>
      </c>
      <c r="EF274">
        <f>INDEX('Effect Coding'!$A$40:$K$49,MATCH(C274,'Effect Coding'!$A$40:$A$49,0),COLUMN('Effect Coding'!K311))</f>
        <v>1</v>
      </c>
      <c r="EG274">
        <f>INDEX('Effect Coding'!$A$33:$E$36,MATCH(D274,'Effect Coding'!$A$33:$A$36,0),COLUMN('Effect Coding'!C304))</f>
        <v>-1</v>
      </c>
      <c r="EH274">
        <f>INDEX('Effect Coding'!$A$33:$E$36,MATCH(D274,'Effect Coding'!$A$33:$A$36,0),COLUMN('Effect Coding'!D304))</f>
        <v>-1</v>
      </c>
      <c r="EI274">
        <f>INDEX('Effect Coding'!$A$33:$E$36,MATCH(D274,'Effect Coding'!$A$33:$A$36,0),COLUMN('Effect Coding'!E304))</f>
        <v>-1</v>
      </c>
      <c r="EJ274">
        <f>INDEX('Effect Coding'!$A$27:$D$29,MATCH(E274,'Effect Coding'!$A$27:$A$29,0),COLUMN('Effect Coding'!C298))</f>
        <v>1</v>
      </c>
      <c r="EK274">
        <f>INDEX('Effect Coding'!$A$27:$D$29,MATCH(E274,'Effect Coding'!$A$27:$A$29,0),COLUMN('Effect Coding'!D298))</f>
        <v>0</v>
      </c>
      <c r="EL274">
        <f>INDEX('Effect Coding'!$A$21:$D$23,MATCH(F274,'Effect Coding'!$A$21:$A$23,0),COLUMN('Effect Coding'!C292))</f>
        <v>-1</v>
      </c>
      <c r="EM274">
        <f>INDEX('Effect Coding'!$A$21:$D$23,MATCH(F274,'Effect Coding'!$A$21:$A$23,0),COLUMN('Effect Coding'!D292))</f>
        <v>-1</v>
      </c>
      <c r="EN274">
        <f>INDEX('Effect Coding'!$A$15:$D$17,MATCH(G274,'Effect Coding'!$A$15:$A$17,0),COLUMN('Effect Coding'!C286))</f>
        <v>0</v>
      </c>
      <c r="EO274">
        <f>INDEX('Effect Coding'!$A$15:$D$17,MATCH(G274,'Effect Coding'!$A$15:$A$17,0),COLUMN('Effect Coding'!D286))</f>
        <v>1</v>
      </c>
      <c r="EP274">
        <f>INDEX('Effect Coding'!$A$9:$D$11,MATCH(H274,'Effect Coding'!$A$9:$A$11,0),COLUMN('Effect Coding'!C280))</f>
        <v>0</v>
      </c>
      <c r="EQ274">
        <f>INDEX('Effect Coding'!$A$9:$D$11,MATCH(H274,'Effect Coding'!$A$9:$A$11,0),COLUMN('Effect Coding'!D280))</f>
        <v>1</v>
      </c>
      <c r="ER274">
        <f>INDEX('Effect Coding'!$A$3:$D$5,MATCH(I274,'Effect Coding'!$A$3:$A$5,0),COLUMN('Effect Coding'!C274))</f>
        <v>-1</v>
      </c>
      <c r="ES274">
        <f>INDEX('Effect Coding'!$A$3:$D$5,MATCH(I274,'Effect Coding'!$A$3:$A$5,0),COLUMN('Effect Coding'!D274))</f>
        <v>-1</v>
      </c>
      <c r="ET274">
        <f>INDEX('Effect Coding'!$A$163:$D$165,MATCH(J274,'Effect Coding'!$A$163:$A$165,0),COLUMN('Effect Coding'!C434))</f>
        <v>1</v>
      </c>
      <c r="EU274">
        <f>INDEX('Effect Coding'!$A$163:$D$165,MATCH(J274,'Effect Coding'!$A$163:$A$165,0),COLUMN('Effect Coding'!D434))</f>
        <v>0</v>
      </c>
      <c r="EV274">
        <f>INDEX('Effect Coding'!$A$163:$D$165,MATCH(K274,'Effect Coding'!$A$169:$A$171,0),COLUMN('Effect Coding'!C434))</f>
        <v>1</v>
      </c>
      <c r="EW274">
        <f>INDEX('Effect Coding'!$A$163:$D$165,MATCH(K274,'Effect Coding'!$A$169:$A$171,0),COLUMN('Effect Coding'!D434))</f>
        <v>0</v>
      </c>
      <c r="EX274">
        <f>INDEX('Effect Coding'!$A$175:$E$178,MATCH(L274,'Effect Coding'!$A$175:$A$178,0),COLUMN('Effect Coding'!C446))</f>
        <v>0</v>
      </c>
      <c r="EY274">
        <f>INDEX('Effect Coding'!$A$175:$E$178,MATCH(L274,'Effect Coding'!$A$175:$A$178,0),COLUMN('Effect Coding'!D446))</f>
        <v>1</v>
      </c>
      <c r="EZ274">
        <f>INDEX('Effect Coding'!$A$175:$E$178,MATCH(L274,'Effect Coding'!$A$175:$A$178,0),COLUMN('Effect Coding'!E446))</f>
        <v>0</v>
      </c>
      <c r="FA274">
        <f>INDEX('Effect Coding'!$A$182:$E$185,MATCH(M274,'Effect Coding'!$A$182:$A$185,0),COLUMN('Effect Coding'!C453))</f>
        <v>-1</v>
      </c>
      <c r="FB274">
        <f>INDEX('Effect Coding'!$A$182:$E$185,MATCH(M274,'Effect Coding'!$A$182:$A$185,0),COLUMN('Effect Coding'!D453))</f>
        <v>-1</v>
      </c>
      <c r="FC274">
        <f>INDEX('Effect Coding'!$A$182:$E$185,MATCH(M274,'Effect Coding'!$A$182:$A$185,0),COLUMN('Effect Coding'!E453))</f>
        <v>-1</v>
      </c>
      <c r="FD274">
        <f>INDEX('Effect Coding'!$A$189:$C$190,MATCH(N274,'Effect Coding'!$A$189:$A$190,0),COLUMN('Effect Coding'!C460))</f>
        <v>1</v>
      </c>
      <c r="FE274">
        <f>INDEX('Effect Coding'!$A$194:$D$196,MATCH(O274,'Effect Coding'!$A$194:$A$196,0),COLUMN('Effect Coding'!C465))</f>
        <v>-1</v>
      </c>
      <c r="FF274">
        <f>INDEX('Effect Coding'!$A$194:$D$196,MATCH(O274,'Effect Coding'!$A$194:$A$196,0),COLUMN('Effect Coding'!D465))</f>
        <v>-1</v>
      </c>
      <c r="FG274">
        <f>INDEX('Effect Coding'!$A$200:$C$201,MATCH(P274,'Effect Coding'!$A$200:$A$201,0),COLUMN('Effect Coding'!C471))</f>
        <v>1</v>
      </c>
      <c r="FH274">
        <f>INDEX('Effect Coding'!$A$205:$D$207,MATCH(Q274,'Effect Coding'!$A$205:$A$207,0),COLUMN('Effect Coding'!C476))</f>
        <v>-1</v>
      </c>
      <c r="FI274">
        <f>INDEX('Effect Coding'!$A$205:$D$207,MATCH(Q274,'Effect Coding'!$A$205:$A$207,0),COLUMN('Effect Coding'!D476))</f>
        <v>-1</v>
      </c>
      <c r="FJ274">
        <f>INDEX('Effect Coding'!$A$211:$C$212,MATCH(R274,'Effect Coding'!$A$211:$A$212,0),COLUMN('Effect Coding'!C482))</f>
        <v>1</v>
      </c>
      <c r="FK274">
        <f>INDEX('Effect Coding'!$A$216:$C$217,MATCH(S274,'Effect Coding'!$A$216:$A$217,0),COLUMN('Effect Coding'!C487))</f>
        <v>1</v>
      </c>
      <c r="FL274">
        <f>INDEX('Effect Coding'!$A$221:$C$222,MATCH(T274,'Effect Coding'!$A$221:$A$222,0),COLUMN('Effect Coding'!C492))</f>
        <v>-1</v>
      </c>
    </row>
    <row r="275" spans="1:168" x14ac:dyDescent="0.25">
      <c r="A275" t="s">
        <v>477</v>
      </c>
      <c r="B275" t="s">
        <v>155</v>
      </c>
      <c r="C275" t="s">
        <v>10</v>
      </c>
      <c r="D275" t="s">
        <v>33</v>
      </c>
      <c r="E275" t="s">
        <v>28</v>
      </c>
      <c r="F275" t="s">
        <v>54</v>
      </c>
      <c r="G275" t="s">
        <v>189</v>
      </c>
      <c r="H275" t="s">
        <v>185</v>
      </c>
      <c r="I275" t="s">
        <v>75</v>
      </c>
      <c r="J275" t="s">
        <v>185</v>
      </c>
      <c r="K275" t="s">
        <v>63</v>
      </c>
      <c r="L275">
        <v>2</v>
      </c>
      <c r="M275" t="s">
        <v>67</v>
      </c>
      <c r="N275" t="s">
        <v>52</v>
      </c>
      <c r="O275" t="s">
        <v>62</v>
      </c>
      <c r="P275" t="s">
        <v>52</v>
      </c>
      <c r="Q275" t="s">
        <v>68</v>
      </c>
      <c r="R275" t="s">
        <v>51</v>
      </c>
      <c r="S275" t="s">
        <v>51</v>
      </c>
      <c r="T275" t="s">
        <v>65</v>
      </c>
      <c r="U275" s="20">
        <v>4.8</v>
      </c>
      <c r="V275">
        <f>INDEX('Effect Coding'!$A$53:$DD$159,MATCH(B275,'Effect Coding'!$A$53:$A$159,0), COLUMN('Effect Coding'!C325))</f>
        <v>0</v>
      </c>
      <c r="W275">
        <f>INDEX('Effect Coding'!$A$53:$DD$159,MATCH(B275,'Effect Coding'!$A$53:$A$159,0), COLUMN('Effect Coding'!D325))</f>
        <v>0</v>
      </c>
      <c r="X275">
        <f>INDEX('Effect Coding'!$A$53:$DD$159,MATCH(B275,'Effect Coding'!$A$53:$A$159,0), COLUMN('Effect Coding'!E325))</f>
        <v>0</v>
      </c>
      <c r="Y275">
        <f>INDEX('Effect Coding'!$A$53:$DD$159,MATCH(B275,'Effect Coding'!$A$53:$A$159,0), COLUMN('Effect Coding'!F325))</f>
        <v>0</v>
      </c>
      <c r="Z275">
        <f>INDEX('Effect Coding'!$A$53:$DD$159,MATCH(B275,'Effect Coding'!$A$53:$A$159,0), COLUMN('Effect Coding'!G325))</f>
        <v>0</v>
      </c>
      <c r="AA275">
        <f>INDEX('Effect Coding'!$A$53:$DD$159,MATCH(B275,'Effect Coding'!$A$53:$A$159,0), COLUMN('Effect Coding'!H325))</f>
        <v>0</v>
      </c>
      <c r="AB275">
        <f>INDEX('Effect Coding'!$A$53:$DD$159,MATCH(B275,'Effect Coding'!$A$53:$A$159,0), COLUMN('Effect Coding'!I325))</f>
        <v>0</v>
      </c>
      <c r="AC275">
        <f>INDEX('Effect Coding'!$A$53:$DD$159,MATCH(B275,'Effect Coding'!$A$53:$A$159,0), COLUMN('Effect Coding'!J325))</f>
        <v>0</v>
      </c>
      <c r="AD275">
        <f>INDEX('Effect Coding'!$A$53:$DD$159,MATCH(B275,'Effect Coding'!$A$53:$A$159,0), COLUMN('Effect Coding'!K325))</f>
        <v>0</v>
      </c>
      <c r="AE275">
        <f>INDEX('Effect Coding'!$A$53:$DD$159,MATCH(B275,'Effect Coding'!$A$53:$A$159,0), COLUMN('Effect Coding'!L325))</f>
        <v>0</v>
      </c>
      <c r="AF275">
        <f>INDEX('Effect Coding'!$A$53:$DD$159,MATCH(B275,'Effect Coding'!$A$53:$A$159,0), COLUMN('Effect Coding'!M325))</f>
        <v>0</v>
      </c>
      <c r="AG275">
        <f>INDEX('Effect Coding'!$A$53:$DD$159,MATCH(B275,'Effect Coding'!$A$53:$A$159,0), COLUMN('Effect Coding'!N325))</f>
        <v>0</v>
      </c>
      <c r="AH275">
        <f>INDEX('Effect Coding'!$A$53:$DD$159,MATCH(B275,'Effect Coding'!$A$53:$A$159,0), COLUMN('Effect Coding'!O325))</f>
        <v>0</v>
      </c>
      <c r="AI275">
        <f>INDEX('Effect Coding'!$A$53:$DD$159,MATCH(B275,'Effect Coding'!$A$53:$A$159,0), COLUMN('Effect Coding'!P325))</f>
        <v>0</v>
      </c>
      <c r="AJ275">
        <f>INDEX('Effect Coding'!$A$53:$DD$159,MATCH(B275,'Effect Coding'!$A$53:$A$159,0), COLUMN('Effect Coding'!Q325))</f>
        <v>0</v>
      </c>
      <c r="AK275">
        <f>INDEX('Effect Coding'!$A$53:$DD$159,MATCH(B275,'Effect Coding'!$A$53:$A$159,0), COLUMN('Effect Coding'!R325))</f>
        <v>0</v>
      </c>
      <c r="AL275">
        <f>INDEX('Effect Coding'!$A$53:$DD$159,MATCH(B275,'Effect Coding'!$A$53:$A$159,0), COLUMN('Effect Coding'!S325))</f>
        <v>0</v>
      </c>
      <c r="AM275">
        <f>INDEX('Effect Coding'!$A$53:$DD$159,MATCH(B275,'Effect Coding'!$A$53:$A$159,0), COLUMN('Effect Coding'!T325))</f>
        <v>0</v>
      </c>
      <c r="AN275">
        <f>INDEX('Effect Coding'!$A$53:$DD$159,MATCH(B275,'Effect Coding'!$A$53:$A$159,0), COLUMN('Effect Coding'!U325))</f>
        <v>0</v>
      </c>
      <c r="AO275">
        <f>INDEX('Effect Coding'!$A$53:$DD$159,MATCH(B275,'Effect Coding'!$A$53:$A$159,0), COLUMN('Effect Coding'!V325))</f>
        <v>0</v>
      </c>
      <c r="AP275">
        <f>INDEX('Effect Coding'!$A$53:$DD$159,MATCH(B275,'Effect Coding'!$A$53:$A$159,0), COLUMN('Effect Coding'!W325))</f>
        <v>0</v>
      </c>
      <c r="AQ275">
        <f>INDEX('Effect Coding'!$A$53:$DD$159,MATCH(B275,'Effect Coding'!$A$53:$A$159,0), COLUMN('Effect Coding'!X325))</f>
        <v>0</v>
      </c>
      <c r="AR275">
        <f>INDEX('Effect Coding'!$A$53:$DD$159,MATCH(B275,'Effect Coding'!$A$53:$A$159,0), COLUMN('Effect Coding'!Y325))</f>
        <v>0</v>
      </c>
      <c r="AS275">
        <f>INDEX('Effect Coding'!$A$53:$DD$159,MATCH(B275,'Effect Coding'!$A$53:$A$159,0), COLUMN('Effect Coding'!Z325))</f>
        <v>0</v>
      </c>
      <c r="AT275">
        <f>INDEX('Effect Coding'!$A$53:$DD$159,MATCH(B275,'Effect Coding'!$A$53:$A$159,0), COLUMN('Effect Coding'!AA325))</f>
        <v>0</v>
      </c>
      <c r="AU275">
        <f>INDEX('Effect Coding'!$A$53:$DD$159,MATCH(B275,'Effect Coding'!$A$53:$A$159,0), COLUMN('Effect Coding'!AB325))</f>
        <v>0</v>
      </c>
      <c r="AV275">
        <f>INDEX('Effect Coding'!$A$53:$DD$159,MATCH(B275,'Effect Coding'!$A$53:$A$159,0), COLUMN('Effect Coding'!AC325))</f>
        <v>0</v>
      </c>
      <c r="AW275">
        <f>INDEX('Effect Coding'!$A$53:$DD$159,MATCH(B275,'Effect Coding'!$A$53:$A$159,0), COLUMN('Effect Coding'!AD325))</f>
        <v>0</v>
      </c>
      <c r="AX275">
        <f>INDEX('Effect Coding'!$A$53:$DD$159,MATCH(B275,'Effect Coding'!$A$53:$A$159,0), COLUMN('Effect Coding'!AE325))</f>
        <v>0</v>
      </c>
      <c r="AY275">
        <f>INDEX('Effect Coding'!$A$53:$DD$159,MATCH(B275,'Effect Coding'!$A$53:$A$159,0), COLUMN('Effect Coding'!AF325))</f>
        <v>0</v>
      </c>
      <c r="AZ275">
        <f>INDEX('Effect Coding'!$A$53:$DD$159,MATCH(B275,'Effect Coding'!$A$53:$A$159,0), COLUMN('Effect Coding'!AG325))</f>
        <v>0</v>
      </c>
      <c r="BA275">
        <f>INDEX('Effect Coding'!$A$53:$DD$159,MATCH(B275,'Effect Coding'!$A$53:$A$159,0), COLUMN('Effect Coding'!AH325))</f>
        <v>0</v>
      </c>
      <c r="BB275">
        <f>INDEX('Effect Coding'!$A$53:$DD$159,MATCH(B275,'Effect Coding'!$A$53:$A$159,0), COLUMN('Effect Coding'!AI325))</f>
        <v>0</v>
      </c>
      <c r="BC275">
        <f>INDEX('Effect Coding'!$A$53:$DD$159,MATCH(B275,'Effect Coding'!$A$53:$A$159,0), COLUMN('Effect Coding'!AJ325))</f>
        <v>0</v>
      </c>
      <c r="BD275">
        <f>INDEX('Effect Coding'!$A$53:$DD$159,MATCH(B275,'Effect Coding'!$A$53:$A$159,0), COLUMN('Effect Coding'!AK325))</f>
        <v>0</v>
      </c>
      <c r="BE275">
        <f>INDEX('Effect Coding'!$A$53:$DD$159,MATCH(B275,'Effect Coding'!$A$53:$A$159,0), COLUMN('Effect Coding'!AL325))</f>
        <v>0</v>
      </c>
      <c r="BF275">
        <f>INDEX('Effect Coding'!$A$53:$DD$159,MATCH(B275,'Effect Coding'!$A$53:$A$159,0), COLUMN('Effect Coding'!AM325))</f>
        <v>0</v>
      </c>
      <c r="BG275">
        <f>INDEX('Effect Coding'!$A$53:$DD$159,MATCH(B275,'Effect Coding'!$A$53:$A$159,0), COLUMN('Effect Coding'!AN325))</f>
        <v>0</v>
      </c>
      <c r="BH275">
        <f>INDEX('Effect Coding'!$A$53:$DD$159,MATCH(B275,'Effect Coding'!$A$53:$A$159,0), COLUMN('Effect Coding'!AO325))</f>
        <v>0</v>
      </c>
      <c r="BI275">
        <f>INDEX('Effect Coding'!$A$53:$DD$159,MATCH(B275,'Effect Coding'!$A$53:$A$159,0), COLUMN('Effect Coding'!AP325))</f>
        <v>0</v>
      </c>
      <c r="BJ275">
        <f>INDEX('Effect Coding'!$A$53:$DD$159,MATCH(B275,'Effect Coding'!$A$53:$A$159,0), COLUMN('Effect Coding'!AQ325))</f>
        <v>0</v>
      </c>
      <c r="BK275">
        <f>INDEX('Effect Coding'!$A$53:$DD$159,MATCH(B275,'Effect Coding'!$A$53:$A$159,0), COLUMN('Effect Coding'!AR325))</f>
        <v>0</v>
      </c>
      <c r="BL275">
        <f>INDEX('Effect Coding'!$A$53:$DD$159,MATCH(B275,'Effect Coding'!$A$53:$A$159,0), COLUMN('Effect Coding'!AS325))</f>
        <v>0</v>
      </c>
      <c r="BM275">
        <f>INDEX('Effect Coding'!$A$53:$DD$159,MATCH(B275,'Effect Coding'!$A$53:$A$159,0), COLUMN('Effect Coding'!AT325))</f>
        <v>0</v>
      </c>
      <c r="BN275">
        <f>INDEX('Effect Coding'!$A$53:$DD$159,MATCH(B275,'Effect Coding'!$A$53:$A$159,0), COLUMN('Effect Coding'!AU325))</f>
        <v>0</v>
      </c>
      <c r="BO275">
        <f>INDEX('Effect Coding'!$A$53:$DD$159,MATCH(B275,'Effect Coding'!$A$53:$A$159,0), COLUMN('Effect Coding'!AV325))</f>
        <v>0</v>
      </c>
      <c r="BP275">
        <f>INDEX('Effect Coding'!$A$53:$DD$159,MATCH(B275,'Effect Coding'!$A$53:$A$159,0), COLUMN('Effect Coding'!AW325))</f>
        <v>0</v>
      </c>
      <c r="BQ275">
        <f>INDEX('Effect Coding'!$A$53:$DD$159,MATCH(B275,'Effect Coding'!$A$53:$A$159,0), COLUMN('Effect Coding'!AX325))</f>
        <v>0</v>
      </c>
      <c r="BR275">
        <f>INDEX('Effect Coding'!$A$53:$DD$159,MATCH(B275,'Effect Coding'!$A$53:$A$159,0), COLUMN('Effect Coding'!AY325))</f>
        <v>0</v>
      </c>
      <c r="BS275">
        <f>INDEX('Effect Coding'!$A$53:$DD$159,MATCH(B275,'Effect Coding'!$A$53:$A$159,0), COLUMN('Effect Coding'!AZ325))</f>
        <v>0</v>
      </c>
      <c r="BT275">
        <f>INDEX('Effect Coding'!$A$53:$DD$159,MATCH(B275,'Effect Coding'!$A$53:$A$159,0), COLUMN('Effect Coding'!BA325))</f>
        <v>0</v>
      </c>
      <c r="BU275">
        <f>INDEX('Effect Coding'!$A$53:$DD$159,MATCH(B275,'Effect Coding'!$A$53:$A$159,0), COLUMN('Effect Coding'!BB325))</f>
        <v>0</v>
      </c>
      <c r="BV275">
        <f>INDEX('Effect Coding'!$A$53:$DD$159,MATCH(B275,'Effect Coding'!$A$53:$A$159,0), COLUMN('Effect Coding'!BC325))</f>
        <v>0</v>
      </c>
      <c r="BW275">
        <f>INDEX('Effect Coding'!$A$53:$DD$159,MATCH(B275,'Effect Coding'!$A$53:$A$159,0), COLUMN('Effect Coding'!BD325))</f>
        <v>0</v>
      </c>
      <c r="BX275">
        <f>INDEX('Effect Coding'!$A$53:$DD$159,MATCH(B275,'Effect Coding'!$A$53:$A$159,0), COLUMN('Effect Coding'!BE325))</f>
        <v>0</v>
      </c>
      <c r="BY275">
        <f>INDEX('Effect Coding'!$A$53:$DD$159,MATCH(B275,'Effect Coding'!$A$53:$A$159,0), COLUMN('Effect Coding'!BF325))</f>
        <v>0</v>
      </c>
      <c r="BZ275">
        <f>INDEX('Effect Coding'!$A$53:$DD$159,MATCH(B275,'Effect Coding'!$A$53:$A$159,0), COLUMN('Effect Coding'!BG325))</f>
        <v>0</v>
      </c>
      <c r="CA275">
        <f>INDEX('Effect Coding'!$A$53:$DD$159,MATCH(B275,'Effect Coding'!$A$53:$A$159,0), COLUMN('Effect Coding'!BH325))</f>
        <v>0</v>
      </c>
      <c r="CB275">
        <f>INDEX('Effect Coding'!$A$53:$DD$159,MATCH(B275,'Effect Coding'!$A$53:$A$159,0), COLUMN('Effect Coding'!BI325))</f>
        <v>0</v>
      </c>
      <c r="CC275">
        <f>INDEX('Effect Coding'!$A$53:$DD$159,MATCH(B275,'Effect Coding'!$A$53:$A$159,0), COLUMN('Effect Coding'!BJ325))</f>
        <v>0</v>
      </c>
      <c r="CD275">
        <f>INDEX('Effect Coding'!$A$53:$DD$159,MATCH(B275,'Effect Coding'!$A$53:$A$159,0), COLUMN('Effect Coding'!BK325))</f>
        <v>0</v>
      </c>
      <c r="CE275">
        <f>INDEX('Effect Coding'!$A$53:$DD$159,MATCH(B275,'Effect Coding'!$A$53:$A$159,0), COLUMN('Effect Coding'!BL325))</f>
        <v>0</v>
      </c>
      <c r="CF275">
        <f>INDEX('Effect Coding'!$A$53:$DD$159,MATCH(B275,'Effect Coding'!$A$53:$A$159,0), COLUMN('Effect Coding'!BM325))</f>
        <v>0</v>
      </c>
      <c r="CG275">
        <f>INDEX('Effect Coding'!$A$53:$DD$159,MATCH(B275,'Effect Coding'!$A$53:$A$159,0), COLUMN('Effect Coding'!BN325))</f>
        <v>0</v>
      </c>
      <c r="CH275">
        <f>INDEX('Effect Coding'!$A$53:$DD$159,MATCH(B275,'Effect Coding'!$A$53:$A$159,0), COLUMN('Effect Coding'!BO325))</f>
        <v>0</v>
      </c>
      <c r="CI275">
        <f>INDEX('Effect Coding'!$A$53:$DD$159,MATCH(B275,'Effect Coding'!$A$53:$A$159,0), COLUMN('Effect Coding'!BP325))</f>
        <v>0</v>
      </c>
      <c r="CJ275">
        <f>INDEX('Effect Coding'!$A$53:$DD$159,MATCH(B275,'Effect Coding'!$A$53:$A$159,0), COLUMN('Effect Coding'!BQ325))</f>
        <v>0</v>
      </c>
      <c r="CK275">
        <f>INDEX('Effect Coding'!$A$53:$DD$159,MATCH(B275,'Effect Coding'!$A$53:$A$159,0), COLUMN('Effect Coding'!BR325))</f>
        <v>0</v>
      </c>
      <c r="CL275">
        <f>INDEX('Effect Coding'!$A$53:$DD$159,MATCH(B275,'Effect Coding'!$A$53:$A$159,0), COLUMN('Effect Coding'!BS325))</f>
        <v>0</v>
      </c>
      <c r="CM275">
        <f>INDEX('Effect Coding'!$A$53:$DD$159,MATCH(B275,'Effect Coding'!$A$53:$A$159,0), COLUMN('Effect Coding'!BT325))</f>
        <v>0</v>
      </c>
      <c r="CN275">
        <f>INDEX('Effect Coding'!$A$53:$DD$159,MATCH(B275,'Effect Coding'!$A$53:$A$159,0), COLUMN('Effect Coding'!BU325))</f>
        <v>0</v>
      </c>
      <c r="CO275">
        <f>INDEX('Effect Coding'!$A$53:$DD$159,MATCH(B275,'Effect Coding'!$A$53:$A$159,0), COLUMN('Effect Coding'!BV325))</f>
        <v>0</v>
      </c>
      <c r="CP275">
        <f>INDEX('Effect Coding'!$A$53:$DD$159,MATCH(B275,'Effect Coding'!$A$53:$A$159,0), COLUMN('Effect Coding'!BW325))</f>
        <v>0</v>
      </c>
      <c r="CQ275">
        <f>INDEX('Effect Coding'!$A$53:$DD$159,MATCH(B275,'Effect Coding'!$A$53:$A$159,0), COLUMN('Effect Coding'!BX325))</f>
        <v>0</v>
      </c>
      <c r="CR275">
        <f>INDEX('Effect Coding'!$A$53:$DD$159,MATCH(B275,'Effect Coding'!$A$53:$A$159,0), COLUMN('Effect Coding'!BY325))</f>
        <v>0</v>
      </c>
      <c r="CS275">
        <f>INDEX('Effect Coding'!$A$53:$DD$159,MATCH(B275,'Effect Coding'!$A$53:$A$159,0), COLUMN('Effect Coding'!BZ325))</f>
        <v>0</v>
      </c>
      <c r="CT275">
        <f>INDEX('Effect Coding'!$A$53:$DD$159,MATCH(B275,'Effect Coding'!$A$53:$A$159,0), COLUMN('Effect Coding'!CA325))</f>
        <v>0</v>
      </c>
      <c r="CU275">
        <f>INDEX('Effect Coding'!$A$53:$DD$159,MATCH(B275,'Effect Coding'!$A$53:$A$159,0), COLUMN('Effect Coding'!CB325))</f>
        <v>0</v>
      </c>
      <c r="CV275">
        <f>INDEX('Effect Coding'!$A$53:$DD$159,MATCH(B275,'Effect Coding'!$A$53:$A$159,0), COLUMN('Effect Coding'!CC325))</f>
        <v>0</v>
      </c>
      <c r="CW275">
        <f>INDEX('Effect Coding'!$A$53:$DD$159,MATCH(B275,'Effect Coding'!$A$53:$A$159,0), COLUMN('Effect Coding'!CD325))</f>
        <v>0</v>
      </c>
      <c r="CX275">
        <f>INDEX('Effect Coding'!$A$53:$DD$159,MATCH(B275,'Effect Coding'!$A$53:$A$159,0), COLUMN('Effect Coding'!CE325))</f>
        <v>0</v>
      </c>
      <c r="CY275">
        <f>INDEX('Effect Coding'!$A$53:$DD$159,MATCH(B275,'Effect Coding'!$A$53:$A$159,0), COLUMN('Effect Coding'!CF325))</f>
        <v>0</v>
      </c>
      <c r="CZ275">
        <f>INDEX('Effect Coding'!$A$53:$DD$159,MATCH(B275,'Effect Coding'!$A$53:$A$159,0), COLUMN('Effect Coding'!CG325))</f>
        <v>0</v>
      </c>
      <c r="DA275">
        <f>INDEX('Effect Coding'!$A$53:$DD$159,MATCH(B275,'Effect Coding'!$A$53:$A$159,0), COLUMN('Effect Coding'!CH325))</f>
        <v>0</v>
      </c>
      <c r="DB275">
        <f>INDEX('Effect Coding'!$A$53:$DD$159,MATCH(B275,'Effect Coding'!$A$53:$A$159,0), COLUMN('Effect Coding'!CI325))</f>
        <v>0</v>
      </c>
      <c r="DC275">
        <f>INDEX('Effect Coding'!$A$53:$DD$159,MATCH(B275,'Effect Coding'!$A$53:$A$159,0), COLUMN('Effect Coding'!CJ325))</f>
        <v>0</v>
      </c>
      <c r="DD275">
        <f>INDEX('Effect Coding'!$A$53:$DD$159,MATCH(B275,'Effect Coding'!$A$53:$A$159,0), COLUMN('Effect Coding'!CK325))</f>
        <v>0</v>
      </c>
      <c r="DE275">
        <f>INDEX('Effect Coding'!$A$53:$DD$159,MATCH(B275,'Effect Coding'!$A$53:$A$159,0), COLUMN('Effect Coding'!CL325))</f>
        <v>0</v>
      </c>
      <c r="DF275">
        <f>INDEX('Effect Coding'!$A$53:$DD$159,MATCH(B275,'Effect Coding'!$A$53:$A$159,0), COLUMN('Effect Coding'!CM325))</f>
        <v>1</v>
      </c>
      <c r="DG275">
        <f>INDEX('Effect Coding'!$A$53:$DD$159,MATCH(B275,'Effect Coding'!$A$53:$A$159,0), COLUMN('Effect Coding'!CN325))</f>
        <v>0</v>
      </c>
      <c r="DH275">
        <f>INDEX('Effect Coding'!$A$53:$DD$159,MATCH(B275,'Effect Coding'!$A$53:$A$159,0), COLUMN('Effect Coding'!CO325))</f>
        <v>0</v>
      </c>
      <c r="DI275">
        <f>INDEX('Effect Coding'!$A$53:$DD$159,MATCH(B275,'Effect Coding'!$A$53:$A$159,0), COLUMN('Effect Coding'!CP325))</f>
        <v>0</v>
      </c>
      <c r="DJ275">
        <f>INDEX('Effect Coding'!$A$53:$DD$159,MATCH(B275,'Effect Coding'!$A$53:$A$159,0), COLUMN('Effect Coding'!CQ325))</f>
        <v>0</v>
      </c>
      <c r="DK275">
        <f>INDEX('Effect Coding'!$A$53:$DD$159,MATCH(B275,'Effect Coding'!$A$53:$A$159,0), COLUMN('Effect Coding'!CR325))</f>
        <v>0</v>
      </c>
      <c r="DL275">
        <f>INDEX('Effect Coding'!$A$53:$DD$159,MATCH(B275,'Effect Coding'!$A$53:$A$159,0), COLUMN('Effect Coding'!CS325))</f>
        <v>0</v>
      </c>
      <c r="DM275">
        <f>INDEX('Effect Coding'!$A$53:$DD$159,MATCH(B275,'Effect Coding'!$A$53:$A$159,0), COLUMN('Effect Coding'!CT325))</f>
        <v>0</v>
      </c>
      <c r="DN275">
        <f>INDEX('Effect Coding'!$A$53:$DD$159,MATCH(B275,'Effect Coding'!$A$53:$A$159,0), COLUMN('Effect Coding'!CU325))</f>
        <v>0</v>
      </c>
      <c r="DO275">
        <f>INDEX('Effect Coding'!$A$53:$DD$159,MATCH(B275,'Effect Coding'!$A$53:$A$159,0), COLUMN('Effect Coding'!CV325))</f>
        <v>0</v>
      </c>
      <c r="DP275">
        <f>INDEX('Effect Coding'!$A$53:$DD$159,MATCH(B275,'Effect Coding'!$A$53:$A$159,0), COLUMN('Effect Coding'!CW325))</f>
        <v>0</v>
      </c>
      <c r="DQ275">
        <f>INDEX('Effect Coding'!$A$53:$DD$159,MATCH(B275,'Effect Coding'!$A$53:$A$159,0), COLUMN('Effect Coding'!CX325))</f>
        <v>0</v>
      </c>
      <c r="DR275">
        <f>INDEX('Effect Coding'!$A$53:$DD$159,MATCH(B275,'Effect Coding'!$A$53:$A$159,0), COLUMN('Effect Coding'!CY325))</f>
        <v>0</v>
      </c>
      <c r="DS275">
        <f>INDEX('Effect Coding'!$A$53:$DD$159,MATCH(B275,'Effect Coding'!$A$53:$A$159,0), COLUMN('Effect Coding'!CZ325))</f>
        <v>0</v>
      </c>
      <c r="DT275">
        <f>INDEX('Effect Coding'!$A$53:$DD$159,MATCH(B275,'Effect Coding'!$A$53:$A$159,0), COLUMN('Effect Coding'!DA325))</f>
        <v>0</v>
      </c>
      <c r="DU275">
        <f>INDEX('Effect Coding'!$A$53:$DD$159,MATCH(B275,'Effect Coding'!$A$53:$A$159,0), COLUMN('Effect Coding'!DB325))</f>
        <v>0</v>
      </c>
      <c r="DV275">
        <f>INDEX('Effect Coding'!$A$53:$DD$159,MATCH(B275,'Effect Coding'!$A$53:$A$159,0), COLUMN('Effect Coding'!DC325))</f>
        <v>0</v>
      </c>
      <c r="DW275">
        <f>INDEX('Effect Coding'!$A$53:$DD$159,MATCH(B275,'Effect Coding'!$A$53:$A$159,0), COLUMN('Effect Coding'!DD325))</f>
        <v>0</v>
      </c>
      <c r="DX275">
        <f>INDEX('Effect Coding'!$A$40:$K$49,MATCH(C275,'Effect Coding'!$A$40:$A$49,0),COLUMN('Effect Coding'!C312))</f>
        <v>0</v>
      </c>
      <c r="DY275">
        <f>INDEX('Effect Coding'!$A$40:$K$49,MATCH(C275,'Effect Coding'!$A$40:$A$49,0),COLUMN('Effect Coding'!D312))</f>
        <v>0</v>
      </c>
      <c r="DZ275">
        <f>INDEX('Effect Coding'!$A$40:$K$49,MATCH(C275,'Effect Coding'!$A$40:$A$49,0),COLUMN('Effect Coding'!E312))</f>
        <v>0</v>
      </c>
      <c r="EA275">
        <f>INDEX('Effect Coding'!$A$40:$K$49,MATCH(C275,'Effect Coding'!$A$40:$A$49,0),COLUMN('Effect Coding'!F312))</f>
        <v>0</v>
      </c>
      <c r="EB275">
        <f>INDEX('Effect Coding'!$A$40:$K$49,MATCH(C275,'Effect Coding'!$A$40:$A$49,0),COLUMN('Effect Coding'!G312))</f>
        <v>0</v>
      </c>
      <c r="EC275">
        <f>INDEX('Effect Coding'!$A$40:$K$49,MATCH(C275,'Effect Coding'!$A$40:$A$49,0),COLUMN('Effect Coding'!H312))</f>
        <v>0</v>
      </c>
      <c r="ED275">
        <f>INDEX('Effect Coding'!$A$40:$K$49,MATCH(C275,'Effect Coding'!$A$40:$A$49,0),COLUMN('Effect Coding'!I312))</f>
        <v>0</v>
      </c>
      <c r="EE275">
        <f>INDEX('Effect Coding'!$A$40:$K$49,MATCH(C275,'Effect Coding'!$A$40:$A$49,0),COLUMN('Effect Coding'!J312))</f>
        <v>0</v>
      </c>
      <c r="EF275">
        <f>INDEX('Effect Coding'!$A$40:$K$49,MATCH(C275,'Effect Coding'!$A$40:$A$49,0),COLUMN('Effect Coding'!K312))</f>
        <v>1</v>
      </c>
      <c r="EG275">
        <f>INDEX('Effect Coding'!$A$33:$E$36,MATCH(D275,'Effect Coding'!$A$33:$A$36,0),COLUMN('Effect Coding'!C305))</f>
        <v>-1</v>
      </c>
      <c r="EH275">
        <f>INDEX('Effect Coding'!$A$33:$E$36,MATCH(D275,'Effect Coding'!$A$33:$A$36,0),COLUMN('Effect Coding'!D305))</f>
        <v>-1</v>
      </c>
      <c r="EI275">
        <f>INDEX('Effect Coding'!$A$33:$E$36,MATCH(D275,'Effect Coding'!$A$33:$A$36,0),COLUMN('Effect Coding'!E305))</f>
        <v>-1</v>
      </c>
      <c r="EJ275">
        <f>INDEX('Effect Coding'!$A$27:$D$29,MATCH(E275,'Effect Coding'!$A$27:$A$29,0),COLUMN('Effect Coding'!C299))</f>
        <v>1</v>
      </c>
      <c r="EK275">
        <f>INDEX('Effect Coding'!$A$27:$D$29,MATCH(E275,'Effect Coding'!$A$27:$A$29,0),COLUMN('Effect Coding'!D299))</f>
        <v>0</v>
      </c>
      <c r="EL275">
        <f>INDEX('Effect Coding'!$A$21:$D$23,MATCH(F275,'Effect Coding'!$A$21:$A$23,0),COLUMN('Effect Coding'!C293))</f>
        <v>-1</v>
      </c>
      <c r="EM275">
        <f>INDEX('Effect Coding'!$A$21:$D$23,MATCH(F275,'Effect Coding'!$A$21:$A$23,0),COLUMN('Effect Coding'!D293))</f>
        <v>-1</v>
      </c>
      <c r="EN275">
        <f>INDEX('Effect Coding'!$A$15:$D$17,MATCH(G275,'Effect Coding'!$A$15:$A$17,0),COLUMN('Effect Coding'!C287))</f>
        <v>0</v>
      </c>
      <c r="EO275">
        <f>INDEX('Effect Coding'!$A$15:$D$17,MATCH(G275,'Effect Coding'!$A$15:$A$17,0),COLUMN('Effect Coding'!D287))</f>
        <v>1</v>
      </c>
      <c r="EP275">
        <f>INDEX('Effect Coding'!$A$9:$D$11,MATCH(H275,'Effect Coding'!$A$9:$A$11,0),COLUMN('Effect Coding'!C281))</f>
        <v>0</v>
      </c>
      <c r="EQ275">
        <f>INDEX('Effect Coding'!$A$9:$D$11,MATCH(H275,'Effect Coding'!$A$9:$A$11,0),COLUMN('Effect Coding'!D281))</f>
        <v>1</v>
      </c>
      <c r="ER275">
        <f>INDEX('Effect Coding'!$A$3:$D$5,MATCH(I275,'Effect Coding'!$A$3:$A$5,0),COLUMN('Effect Coding'!C275))</f>
        <v>-1</v>
      </c>
      <c r="ES275">
        <f>INDEX('Effect Coding'!$A$3:$D$5,MATCH(I275,'Effect Coding'!$A$3:$A$5,0),COLUMN('Effect Coding'!D275))</f>
        <v>-1</v>
      </c>
      <c r="ET275">
        <f>INDEX('Effect Coding'!$A$163:$D$165,MATCH(J275,'Effect Coding'!$A$163:$A$165,0),COLUMN('Effect Coding'!C435))</f>
        <v>1</v>
      </c>
      <c r="EU275">
        <f>INDEX('Effect Coding'!$A$163:$D$165,MATCH(J275,'Effect Coding'!$A$163:$A$165,0),COLUMN('Effect Coding'!D435))</f>
        <v>0</v>
      </c>
      <c r="EV275">
        <f>INDEX('Effect Coding'!$A$163:$D$165,MATCH(K275,'Effect Coding'!$A$169:$A$171,0),COLUMN('Effect Coding'!C435))</f>
        <v>1</v>
      </c>
      <c r="EW275">
        <f>INDEX('Effect Coding'!$A$163:$D$165,MATCH(K275,'Effect Coding'!$A$169:$A$171,0),COLUMN('Effect Coding'!D435))</f>
        <v>0</v>
      </c>
      <c r="EX275">
        <f>INDEX('Effect Coding'!$A$175:$E$178,MATCH(L275,'Effect Coding'!$A$175:$A$178,0),COLUMN('Effect Coding'!C447))</f>
        <v>0</v>
      </c>
      <c r="EY275">
        <f>INDEX('Effect Coding'!$A$175:$E$178,MATCH(L275,'Effect Coding'!$A$175:$A$178,0),COLUMN('Effect Coding'!D447))</f>
        <v>0</v>
      </c>
      <c r="EZ275">
        <f>INDEX('Effect Coding'!$A$175:$E$178,MATCH(L275,'Effect Coding'!$A$175:$A$178,0),COLUMN('Effect Coding'!E447))</f>
        <v>1</v>
      </c>
      <c r="FA275">
        <f>INDEX('Effect Coding'!$A$182:$E$185,MATCH(M275,'Effect Coding'!$A$182:$A$185,0),COLUMN('Effect Coding'!C454))</f>
        <v>-1</v>
      </c>
      <c r="FB275">
        <f>INDEX('Effect Coding'!$A$182:$E$185,MATCH(M275,'Effect Coding'!$A$182:$A$185,0),COLUMN('Effect Coding'!D454))</f>
        <v>-1</v>
      </c>
      <c r="FC275">
        <f>INDEX('Effect Coding'!$A$182:$E$185,MATCH(M275,'Effect Coding'!$A$182:$A$185,0),COLUMN('Effect Coding'!E454))</f>
        <v>-1</v>
      </c>
      <c r="FD275">
        <f>INDEX('Effect Coding'!$A$189:$C$190,MATCH(N275,'Effect Coding'!$A$189:$A$190,0),COLUMN('Effect Coding'!C461))</f>
        <v>-1</v>
      </c>
      <c r="FE275">
        <f>INDEX('Effect Coding'!$A$194:$D$196,MATCH(O275,'Effect Coding'!$A$194:$A$196,0),COLUMN('Effect Coding'!C466))</f>
        <v>-1</v>
      </c>
      <c r="FF275">
        <f>INDEX('Effect Coding'!$A$194:$D$196,MATCH(O275,'Effect Coding'!$A$194:$A$196,0),COLUMN('Effect Coding'!D466))</f>
        <v>-1</v>
      </c>
      <c r="FG275">
        <f>INDEX('Effect Coding'!$A$200:$C$201,MATCH(P275,'Effect Coding'!$A$200:$A$201,0),COLUMN('Effect Coding'!C472))</f>
        <v>1</v>
      </c>
      <c r="FH275">
        <f>INDEX('Effect Coding'!$A$205:$D$207,MATCH(Q275,'Effect Coding'!$A$205:$A$207,0),COLUMN('Effect Coding'!C477))</f>
        <v>-1</v>
      </c>
      <c r="FI275">
        <f>INDEX('Effect Coding'!$A$205:$D$207,MATCH(Q275,'Effect Coding'!$A$205:$A$207,0),COLUMN('Effect Coding'!D477))</f>
        <v>-1</v>
      </c>
      <c r="FJ275">
        <f>INDEX('Effect Coding'!$A$211:$C$212,MATCH(R275,'Effect Coding'!$A$211:$A$212,0),COLUMN('Effect Coding'!C483))</f>
        <v>1</v>
      </c>
      <c r="FK275">
        <f>INDEX('Effect Coding'!$A$216:$C$217,MATCH(S275,'Effect Coding'!$A$216:$A$217,0),COLUMN('Effect Coding'!C488))</f>
        <v>1</v>
      </c>
      <c r="FL275">
        <f>INDEX('Effect Coding'!$A$221:$C$222,MATCH(T275,'Effect Coding'!$A$221:$A$222,0),COLUMN('Effect Coding'!C493))</f>
        <v>-1</v>
      </c>
    </row>
    <row r="276" spans="1:168" x14ac:dyDescent="0.25">
      <c r="A276" t="s">
        <v>478</v>
      </c>
      <c r="B276" t="s">
        <v>156</v>
      </c>
      <c r="C276" t="s">
        <v>10</v>
      </c>
      <c r="D276" t="s">
        <v>33</v>
      </c>
      <c r="E276" t="s">
        <v>28</v>
      </c>
      <c r="F276" t="s">
        <v>54</v>
      </c>
      <c r="G276" t="s">
        <v>196</v>
      </c>
      <c r="H276" t="s">
        <v>185</v>
      </c>
      <c r="I276" t="s">
        <v>75</v>
      </c>
      <c r="J276" t="s">
        <v>185</v>
      </c>
      <c r="K276" t="s">
        <v>63</v>
      </c>
      <c r="L276">
        <v>2</v>
      </c>
      <c r="M276" t="s">
        <v>67</v>
      </c>
      <c r="N276" t="s">
        <v>52</v>
      </c>
      <c r="O276" t="s">
        <v>62</v>
      </c>
      <c r="P276" t="s">
        <v>52</v>
      </c>
      <c r="Q276" t="s">
        <v>68</v>
      </c>
      <c r="R276" t="s">
        <v>51</v>
      </c>
      <c r="S276" t="s">
        <v>51</v>
      </c>
      <c r="T276" t="s">
        <v>65</v>
      </c>
      <c r="U276" s="20">
        <v>2.8</v>
      </c>
      <c r="V276">
        <f>INDEX('Effect Coding'!$A$53:$DD$159,MATCH(B276,'Effect Coding'!$A$53:$A$159,0), COLUMN('Effect Coding'!C326))</f>
        <v>0</v>
      </c>
      <c r="W276">
        <f>INDEX('Effect Coding'!$A$53:$DD$159,MATCH(B276,'Effect Coding'!$A$53:$A$159,0), COLUMN('Effect Coding'!D326))</f>
        <v>0</v>
      </c>
      <c r="X276">
        <f>INDEX('Effect Coding'!$A$53:$DD$159,MATCH(B276,'Effect Coding'!$A$53:$A$159,0), COLUMN('Effect Coding'!E326))</f>
        <v>0</v>
      </c>
      <c r="Y276">
        <f>INDEX('Effect Coding'!$A$53:$DD$159,MATCH(B276,'Effect Coding'!$A$53:$A$159,0), COLUMN('Effect Coding'!F326))</f>
        <v>0</v>
      </c>
      <c r="Z276">
        <f>INDEX('Effect Coding'!$A$53:$DD$159,MATCH(B276,'Effect Coding'!$A$53:$A$159,0), COLUMN('Effect Coding'!G326))</f>
        <v>0</v>
      </c>
      <c r="AA276">
        <f>INDEX('Effect Coding'!$A$53:$DD$159,MATCH(B276,'Effect Coding'!$A$53:$A$159,0), COLUMN('Effect Coding'!H326))</f>
        <v>0</v>
      </c>
      <c r="AB276">
        <f>INDEX('Effect Coding'!$A$53:$DD$159,MATCH(B276,'Effect Coding'!$A$53:$A$159,0), COLUMN('Effect Coding'!I326))</f>
        <v>0</v>
      </c>
      <c r="AC276">
        <f>INDEX('Effect Coding'!$A$53:$DD$159,MATCH(B276,'Effect Coding'!$A$53:$A$159,0), COLUMN('Effect Coding'!J326))</f>
        <v>0</v>
      </c>
      <c r="AD276">
        <f>INDEX('Effect Coding'!$A$53:$DD$159,MATCH(B276,'Effect Coding'!$A$53:$A$159,0), COLUMN('Effect Coding'!K326))</f>
        <v>0</v>
      </c>
      <c r="AE276">
        <f>INDEX('Effect Coding'!$A$53:$DD$159,MATCH(B276,'Effect Coding'!$A$53:$A$159,0), COLUMN('Effect Coding'!L326))</f>
        <v>0</v>
      </c>
      <c r="AF276">
        <f>INDEX('Effect Coding'!$A$53:$DD$159,MATCH(B276,'Effect Coding'!$A$53:$A$159,0), COLUMN('Effect Coding'!M326))</f>
        <v>0</v>
      </c>
      <c r="AG276">
        <f>INDEX('Effect Coding'!$A$53:$DD$159,MATCH(B276,'Effect Coding'!$A$53:$A$159,0), COLUMN('Effect Coding'!N326))</f>
        <v>0</v>
      </c>
      <c r="AH276">
        <f>INDEX('Effect Coding'!$A$53:$DD$159,MATCH(B276,'Effect Coding'!$A$53:$A$159,0), COLUMN('Effect Coding'!O326))</f>
        <v>0</v>
      </c>
      <c r="AI276">
        <f>INDEX('Effect Coding'!$A$53:$DD$159,MATCH(B276,'Effect Coding'!$A$53:$A$159,0), COLUMN('Effect Coding'!P326))</f>
        <v>0</v>
      </c>
      <c r="AJ276">
        <f>INDEX('Effect Coding'!$A$53:$DD$159,MATCH(B276,'Effect Coding'!$A$53:$A$159,0), COLUMN('Effect Coding'!Q326))</f>
        <v>0</v>
      </c>
      <c r="AK276">
        <f>INDEX('Effect Coding'!$A$53:$DD$159,MATCH(B276,'Effect Coding'!$A$53:$A$159,0), COLUMN('Effect Coding'!R326))</f>
        <v>0</v>
      </c>
      <c r="AL276">
        <f>INDEX('Effect Coding'!$A$53:$DD$159,MATCH(B276,'Effect Coding'!$A$53:$A$159,0), COLUMN('Effect Coding'!S326))</f>
        <v>0</v>
      </c>
      <c r="AM276">
        <f>INDEX('Effect Coding'!$A$53:$DD$159,MATCH(B276,'Effect Coding'!$A$53:$A$159,0), COLUMN('Effect Coding'!T326))</f>
        <v>0</v>
      </c>
      <c r="AN276">
        <f>INDEX('Effect Coding'!$A$53:$DD$159,MATCH(B276,'Effect Coding'!$A$53:$A$159,0), COLUMN('Effect Coding'!U326))</f>
        <v>0</v>
      </c>
      <c r="AO276">
        <f>INDEX('Effect Coding'!$A$53:$DD$159,MATCH(B276,'Effect Coding'!$A$53:$A$159,0), COLUMN('Effect Coding'!V326))</f>
        <v>0</v>
      </c>
      <c r="AP276">
        <f>INDEX('Effect Coding'!$A$53:$DD$159,MATCH(B276,'Effect Coding'!$A$53:$A$159,0), COLUMN('Effect Coding'!W326))</f>
        <v>0</v>
      </c>
      <c r="AQ276">
        <f>INDEX('Effect Coding'!$A$53:$DD$159,MATCH(B276,'Effect Coding'!$A$53:$A$159,0), COLUMN('Effect Coding'!X326))</f>
        <v>0</v>
      </c>
      <c r="AR276">
        <f>INDEX('Effect Coding'!$A$53:$DD$159,MATCH(B276,'Effect Coding'!$A$53:$A$159,0), COLUMN('Effect Coding'!Y326))</f>
        <v>0</v>
      </c>
      <c r="AS276">
        <f>INDEX('Effect Coding'!$A$53:$DD$159,MATCH(B276,'Effect Coding'!$A$53:$A$159,0), COLUMN('Effect Coding'!Z326))</f>
        <v>0</v>
      </c>
      <c r="AT276">
        <f>INDEX('Effect Coding'!$A$53:$DD$159,MATCH(B276,'Effect Coding'!$A$53:$A$159,0), COLUMN('Effect Coding'!AA326))</f>
        <v>0</v>
      </c>
      <c r="AU276">
        <f>INDEX('Effect Coding'!$A$53:$DD$159,MATCH(B276,'Effect Coding'!$A$53:$A$159,0), COLUMN('Effect Coding'!AB326))</f>
        <v>0</v>
      </c>
      <c r="AV276">
        <f>INDEX('Effect Coding'!$A$53:$DD$159,MATCH(B276,'Effect Coding'!$A$53:$A$159,0), COLUMN('Effect Coding'!AC326))</f>
        <v>0</v>
      </c>
      <c r="AW276">
        <f>INDEX('Effect Coding'!$A$53:$DD$159,MATCH(B276,'Effect Coding'!$A$53:$A$159,0), COLUMN('Effect Coding'!AD326))</f>
        <v>0</v>
      </c>
      <c r="AX276">
        <f>INDEX('Effect Coding'!$A$53:$DD$159,MATCH(B276,'Effect Coding'!$A$53:$A$159,0), COLUMN('Effect Coding'!AE326))</f>
        <v>0</v>
      </c>
      <c r="AY276">
        <f>INDEX('Effect Coding'!$A$53:$DD$159,MATCH(B276,'Effect Coding'!$A$53:$A$159,0), COLUMN('Effect Coding'!AF326))</f>
        <v>0</v>
      </c>
      <c r="AZ276">
        <f>INDEX('Effect Coding'!$A$53:$DD$159,MATCH(B276,'Effect Coding'!$A$53:$A$159,0), COLUMN('Effect Coding'!AG326))</f>
        <v>0</v>
      </c>
      <c r="BA276">
        <f>INDEX('Effect Coding'!$A$53:$DD$159,MATCH(B276,'Effect Coding'!$A$53:$A$159,0), COLUMN('Effect Coding'!AH326))</f>
        <v>0</v>
      </c>
      <c r="BB276">
        <f>INDEX('Effect Coding'!$A$53:$DD$159,MATCH(B276,'Effect Coding'!$A$53:$A$159,0), COLUMN('Effect Coding'!AI326))</f>
        <v>0</v>
      </c>
      <c r="BC276">
        <f>INDEX('Effect Coding'!$A$53:$DD$159,MATCH(B276,'Effect Coding'!$A$53:$A$159,0), COLUMN('Effect Coding'!AJ326))</f>
        <v>0</v>
      </c>
      <c r="BD276">
        <f>INDEX('Effect Coding'!$A$53:$DD$159,MATCH(B276,'Effect Coding'!$A$53:$A$159,0), COLUMN('Effect Coding'!AK326))</f>
        <v>0</v>
      </c>
      <c r="BE276">
        <f>INDEX('Effect Coding'!$A$53:$DD$159,MATCH(B276,'Effect Coding'!$A$53:$A$159,0), COLUMN('Effect Coding'!AL326))</f>
        <v>0</v>
      </c>
      <c r="BF276">
        <f>INDEX('Effect Coding'!$A$53:$DD$159,MATCH(B276,'Effect Coding'!$A$53:$A$159,0), COLUMN('Effect Coding'!AM326))</f>
        <v>0</v>
      </c>
      <c r="BG276">
        <f>INDEX('Effect Coding'!$A$53:$DD$159,MATCH(B276,'Effect Coding'!$A$53:$A$159,0), COLUMN('Effect Coding'!AN326))</f>
        <v>0</v>
      </c>
      <c r="BH276">
        <f>INDEX('Effect Coding'!$A$53:$DD$159,MATCH(B276,'Effect Coding'!$A$53:$A$159,0), COLUMN('Effect Coding'!AO326))</f>
        <v>0</v>
      </c>
      <c r="BI276">
        <f>INDEX('Effect Coding'!$A$53:$DD$159,MATCH(B276,'Effect Coding'!$A$53:$A$159,0), COLUMN('Effect Coding'!AP326))</f>
        <v>0</v>
      </c>
      <c r="BJ276">
        <f>INDEX('Effect Coding'!$A$53:$DD$159,MATCH(B276,'Effect Coding'!$A$53:$A$159,0), COLUMN('Effect Coding'!AQ326))</f>
        <v>0</v>
      </c>
      <c r="BK276">
        <f>INDEX('Effect Coding'!$A$53:$DD$159,MATCH(B276,'Effect Coding'!$A$53:$A$159,0), COLUMN('Effect Coding'!AR326))</f>
        <v>0</v>
      </c>
      <c r="BL276">
        <f>INDEX('Effect Coding'!$A$53:$DD$159,MATCH(B276,'Effect Coding'!$A$53:$A$159,0), COLUMN('Effect Coding'!AS326))</f>
        <v>0</v>
      </c>
      <c r="BM276">
        <f>INDEX('Effect Coding'!$A$53:$DD$159,MATCH(B276,'Effect Coding'!$A$53:$A$159,0), COLUMN('Effect Coding'!AT326))</f>
        <v>0</v>
      </c>
      <c r="BN276">
        <f>INDEX('Effect Coding'!$A$53:$DD$159,MATCH(B276,'Effect Coding'!$A$53:$A$159,0), COLUMN('Effect Coding'!AU326))</f>
        <v>0</v>
      </c>
      <c r="BO276">
        <f>INDEX('Effect Coding'!$A$53:$DD$159,MATCH(B276,'Effect Coding'!$A$53:$A$159,0), COLUMN('Effect Coding'!AV326))</f>
        <v>0</v>
      </c>
      <c r="BP276">
        <f>INDEX('Effect Coding'!$A$53:$DD$159,MATCH(B276,'Effect Coding'!$A$53:$A$159,0), COLUMN('Effect Coding'!AW326))</f>
        <v>0</v>
      </c>
      <c r="BQ276">
        <f>INDEX('Effect Coding'!$A$53:$DD$159,MATCH(B276,'Effect Coding'!$A$53:$A$159,0), COLUMN('Effect Coding'!AX326))</f>
        <v>0</v>
      </c>
      <c r="BR276">
        <f>INDEX('Effect Coding'!$A$53:$DD$159,MATCH(B276,'Effect Coding'!$A$53:$A$159,0), COLUMN('Effect Coding'!AY326))</f>
        <v>0</v>
      </c>
      <c r="BS276">
        <f>INDEX('Effect Coding'!$A$53:$DD$159,MATCH(B276,'Effect Coding'!$A$53:$A$159,0), COLUMN('Effect Coding'!AZ326))</f>
        <v>0</v>
      </c>
      <c r="BT276">
        <f>INDEX('Effect Coding'!$A$53:$DD$159,MATCH(B276,'Effect Coding'!$A$53:$A$159,0), COLUMN('Effect Coding'!BA326))</f>
        <v>0</v>
      </c>
      <c r="BU276">
        <f>INDEX('Effect Coding'!$A$53:$DD$159,MATCH(B276,'Effect Coding'!$A$53:$A$159,0), COLUMN('Effect Coding'!BB326))</f>
        <v>0</v>
      </c>
      <c r="BV276">
        <f>INDEX('Effect Coding'!$A$53:$DD$159,MATCH(B276,'Effect Coding'!$A$53:$A$159,0), COLUMN('Effect Coding'!BC326))</f>
        <v>0</v>
      </c>
      <c r="BW276">
        <f>INDEX('Effect Coding'!$A$53:$DD$159,MATCH(B276,'Effect Coding'!$A$53:$A$159,0), COLUMN('Effect Coding'!BD326))</f>
        <v>0</v>
      </c>
      <c r="BX276">
        <f>INDEX('Effect Coding'!$A$53:$DD$159,MATCH(B276,'Effect Coding'!$A$53:$A$159,0), COLUMN('Effect Coding'!BE326))</f>
        <v>0</v>
      </c>
      <c r="BY276">
        <f>INDEX('Effect Coding'!$A$53:$DD$159,MATCH(B276,'Effect Coding'!$A$53:$A$159,0), COLUMN('Effect Coding'!BF326))</f>
        <v>0</v>
      </c>
      <c r="BZ276">
        <f>INDEX('Effect Coding'!$A$53:$DD$159,MATCH(B276,'Effect Coding'!$A$53:$A$159,0), COLUMN('Effect Coding'!BG326))</f>
        <v>0</v>
      </c>
      <c r="CA276">
        <f>INDEX('Effect Coding'!$A$53:$DD$159,MATCH(B276,'Effect Coding'!$A$53:$A$159,0), COLUMN('Effect Coding'!BH326))</f>
        <v>0</v>
      </c>
      <c r="CB276">
        <f>INDEX('Effect Coding'!$A$53:$DD$159,MATCH(B276,'Effect Coding'!$A$53:$A$159,0), COLUMN('Effect Coding'!BI326))</f>
        <v>0</v>
      </c>
      <c r="CC276">
        <f>INDEX('Effect Coding'!$A$53:$DD$159,MATCH(B276,'Effect Coding'!$A$53:$A$159,0), COLUMN('Effect Coding'!BJ326))</f>
        <v>0</v>
      </c>
      <c r="CD276">
        <f>INDEX('Effect Coding'!$A$53:$DD$159,MATCH(B276,'Effect Coding'!$A$53:$A$159,0), COLUMN('Effect Coding'!BK326))</f>
        <v>0</v>
      </c>
      <c r="CE276">
        <f>INDEX('Effect Coding'!$A$53:$DD$159,MATCH(B276,'Effect Coding'!$A$53:$A$159,0), COLUMN('Effect Coding'!BL326))</f>
        <v>0</v>
      </c>
      <c r="CF276">
        <f>INDEX('Effect Coding'!$A$53:$DD$159,MATCH(B276,'Effect Coding'!$A$53:$A$159,0), COLUMN('Effect Coding'!BM326))</f>
        <v>0</v>
      </c>
      <c r="CG276">
        <f>INDEX('Effect Coding'!$A$53:$DD$159,MATCH(B276,'Effect Coding'!$A$53:$A$159,0), COLUMN('Effect Coding'!BN326))</f>
        <v>0</v>
      </c>
      <c r="CH276">
        <f>INDEX('Effect Coding'!$A$53:$DD$159,MATCH(B276,'Effect Coding'!$A$53:$A$159,0), COLUMN('Effect Coding'!BO326))</f>
        <v>0</v>
      </c>
      <c r="CI276">
        <f>INDEX('Effect Coding'!$A$53:$DD$159,MATCH(B276,'Effect Coding'!$A$53:$A$159,0), COLUMN('Effect Coding'!BP326))</f>
        <v>0</v>
      </c>
      <c r="CJ276">
        <f>INDEX('Effect Coding'!$A$53:$DD$159,MATCH(B276,'Effect Coding'!$A$53:$A$159,0), COLUMN('Effect Coding'!BQ326))</f>
        <v>0</v>
      </c>
      <c r="CK276">
        <f>INDEX('Effect Coding'!$A$53:$DD$159,MATCH(B276,'Effect Coding'!$A$53:$A$159,0), COLUMN('Effect Coding'!BR326))</f>
        <v>0</v>
      </c>
      <c r="CL276">
        <f>INDEX('Effect Coding'!$A$53:$DD$159,MATCH(B276,'Effect Coding'!$A$53:$A$159,0), COLUMN('Effect Coding'!BS326))</f>
        <v>0</v>
      </c>
      <c r="CM276">
        <f>INDEX('Effect Coding'!$A$53:$DD$159,MATCH(B276,'Effect Coding'!$A$53:$A$159,0), COLUMN('Effect Coding'!BT326))</f>
        <v>0</v>
      </c>
      <c r="CN276">
        <f>INDEX('Effect Coding'!$A$53:$DD$159,MATCH(B276,'Effect Coding'!$A$53:$A$159,0), COLUMN('Effect Coding'!BU326))</f>
        <v>0</v>
      </c>
      <c r="CO276">
        <f>INDEX('Effect Coding'!$A$53:$DD$159,MATCH(B276,'Effect Coding'!$A$53:$A$159,0), COLUMN('Effect Coding'!BV326))</f>
        <v>0</v>
      </c>
      <c r="CP276">
        <f>INDEX('Effect Coding'!$A$53:$DD$159,MATCH(B276,'Effect Coding'!$A$53:$A$159,0), COLUMN('Effect Coding'!BW326))</f>
        <v>0</v>
      </c>
      <c r="CQ276">
        <f>INDEX('Effect Coding'!$A$53:$DD$159,MATCH(B276,'Effect Coding'!$A$53:$A$159,0), COLUMN('Effect Coding'!BX326))</f>
        <v>0</v>
      </c>
      <c r="CR276">
        <f>INDEX('Effect Coding'!$A$53:$DD$159,MATCH(B276,'Effect Coding'!$A$53:$A$159,0), COLUMN('Effect Coding'!BY326))</f>
        <v>0</v>
      </c>
      <c r="CS276">
        <f>INDEX('Effect Coding'!$A$53:$DD$159,MATCH(B276,'Effect Coding'!$A$53:$A$159,0), COLUMN('Effect Coding'!BZ326))</f>
        <v>0</v>
      </c>
      <c r="CT276">
        <f>INDEX('Effect Coding'!$A$53:$DD$159,MATCH(B276,'Effect Coding'!$A$53:$A$159,0), COLUMN('Effect Coding'!CA326))</f>
        <v>0</v>
      </c>
      <c r="CU276">
        <f>INDEX('Effect Coding'!$A$53:$DD$159,MATCH(B276,'Effect Coding'!$A$53:$A$159,0), COLUMN('Effect Coding'!CB326))</f>
        <v>0</v>
      </c>
      <c r="CV276">
        <f>INDEX('Effect Coding'!$A$53:$DD$159,MATCH(B276,'Effect Coding'!$A$53:$A$159,0), COLUMN('Effect Coding'!CC326))</f>
        <v>0</v>
      </c>
      <c r="CW276">
        <f>INDEX('Effect Coding'!$A$53:$DD$159,MATCH(B276,'Effect Coding'!$A$53:$A$159,0), COLUMN('Effect Coding'!CD326))</f>
        <v>0</v>
      </c>
      <c r="CX276">
        <f>INDEX('Effect Coding'!$A$53:$DD$159,MATCH(B276,'Effect Coding'!$A$53:$A$159,0), COLUMN('Effect Coding'!CE326))</f>
        <v>0</v>
      </c>
      <c r="CY276">
        <f>INDEX('Effect Coding'!$A$53:$DD$159,MATCH(B276,'Effect Coding'!$A$53:$A$159,0), COLUMN('Effect Coding'!CF326))</f>
        <v>0</v>
      </c>
      <c r="CZ276">
        <f>INDEX('Effect Coding'!$A$53:$DD$159,MATCH(B276,'Effect Coding'!$A$53:$A$159,0), COLUMN('Effect Coding'!CG326))</f>
        <v>0</v>
      </c>
      <c r="DA276">
        <f>INDEX('Effect Coding'!$A$53:$DD$159,MATCH(B276,'Effect Coding'!$A$53:$A$159,0), COLUMN('Effect Coding'!CH326))</f>
        <v>0</v>
      </c>
      <c r="DB276">
        <f>INDEX('Effect Coding'!$A$53:$DD$159,MATCH(B276,'Effect Coding'!$A$53:$A$159,0), COLUMN('Effect Coding'!CI326))</f>
        <v>0</v>
      </c>
      <c r="DC276">
        <f>INDEX('Effect Coding'!$A$53:$DD$159,MATCH(B276,'Effect Coding'!$A$53:$A$159,0), COLUMN('Effect Coding'!CJ326))</f>
        <v>0</v>
      </c>
      <c r="DD276">
        <f>INDEX('Effect Coding'!$A$53:$DD$159,MATCH(B276,'Effect Coding'!$A$53:$A$159,0), COLUMN('Effect Coding'!CK326))</f>
        <v>0</v>
      </c>
      <c r="DE276">
        <f>INDEX('Effect Coding'!$A$53:$DD$159,MATCH(B276,'Effect Coding'!$A$53:$A$159,0), COLUMN('Effect Coding'!CL326))</f>
        <v>0</v>
      </c>
      <c r="DF276">
        <f>INDEX('Effect Coding'!$A$53:$DD$159,MATCH(B276,'Effect Coding'!$A$53:$A$159,0), COLUMN('Effect Coding'!CM326))</f>
        <v>0</v>
      </c>
      <c r="DG276">
        <f>INDEX('Effect Coding'!$A$53:$DD$159,MATCH(B276,'Effect Coding'!$A$53:$A$159,0), COLUMN('Effect Coding'!CN326))</f>
        <v>1</v>
      </c>
      <c r="DH276">
        <f>INDEX('Effect Coding'!$A$53:$DD$159,MATCH(B276,'Effect Coding'!$A$53:$A$159,0), COLUMN('Effect Coding'!CO326))</f>
        <v>0</v>
      </c>
      <c r="DI276">
        <f>INDEX('Effect Coding'!$A$53:$DD$159,MATCH(B276,'Effect Coding'!$A$53:$A$159,0), COLUMN('Effect Coding'!CP326))</f>
        <v>0</v>
      </c>
      <c r="DJ276">
        <f>INDEX('Effect Coding'!$A$53:$DD$159,MATCH(B276,'Effect Coding'!$A$53:$A$159,0), COLUMN('Effect Coding'!CQ326))</f>
        <v>0</v>
      </c>
      <c r="DK276">
        <f>INDEX('Effect Coding'!$A$53:$DD$159,MATCH(B276,'Effect Coding'!$A$53:$A$159,0), COLUMN('Effect Coding'!CR326))</f>
        <v>0</v>
      </c>
      <c r="DL276">
        <f>INDEX('Effect Coding'!$A$53:$DD$159,MATCH(B276,'Effect Coding'!$A$53:$A$159,0), COLUMN('Effect Coding'!CS326))</f>
        <v>0</v>
      </c>
      <c r="DM276">
        <f>INDEX('Effect Coding'!$A$53:$DD$159,MATCH(B276,'Effect Coding'!$A$53:$A$159,0), COLUMN('Effect Coding'!CT326))</f>
        <v>0</v>
      </c>
      <c r="DN276">
        <f>INDEX('Effect Coding'!$A$53:$DD$159,MATCH(B276,'Effect Coding'!$A$53:$A$159,0), COLUMN('Effect Coding'!CU326))</f>
        <v>0</v>
      </c>
      <c r="DO276">
        <f>INDEX('Effect Coding'!$A$53:$DD$159,MATCH(B276,'Effect Coding'!$A$53:$A$159,0), COLUMN('Effect Coding'!CV326))</f>
        <v>0</v>
      </c>
      <c r="DP276">
        <f>INDEX('Effect Coding'!$A$53:$DD$159,MATCH(B276,'Effect Coding'!$A$53:$A$159,0), COLUMN('Effect Coding'!CW326))</f>
        <v>0</v>
      </c>
      <c r="DQ276">
        <f>INDEX('Effect Coding'!$A$53:$DD$159,MATCH(B276,'Effect Coding'!$A$53:$A$159,0), COLUMN('Effect Coding'!CX326))</f>
        <v>0</v>
      </c>
      <c r="DR276">
        <f>INDEX('Effect Coding'!$A$53:$DD$159,MATCH(B276,'Effect Coding'!$A$53:$A$159,0), COLUMN('Effect Coding'!CY326))</f>
        <v>0</v>
      </c>
      <c r="DS276">
        <f>INDEX('Effect Coding'!$A$53:$DD$159,MATCH(B276,'Effect Coding'!$A$53:$A$159,0), COLUMN('Effect Coding'!CZ326))</f>
        <v>0</v>
      </c>
      <c r="DT276">
        <f>INDEX('Effect Coding'!$A$53:$DD$159,MATCH(B276,'Effect Coding'!$A$53:$A$159,0), COLUMN('Effect Coding'!DA326))</f>
        <v>0</v>
      </c>
      <c r="DU276">
        <f>INDEX('Effect Coding'!$A$53:$DD$159,MATCH(B276,'Effect Coding'!$A$53:$A$159,0), COLUMN('Effect Coding'!DB326))</f>
        <v>0</v>
      </c>
      <c r="DV276">
        <f>INDEX('Effect Coding'!$A$53:$DD$159,MATCH(B276,'Effect Coding'!$A$53:$A$159,0), COLUMN('Effect Coding'!DC326))</f>
        <v>0</v>
      </c>
      <c r="DW276">
        <f>INDEX('Effect Coding'!$A$53:$DD$159,MATCH(B276,'Effect Coding'!$A$53:$A$159,0), COLUMN('Effect Coding'!DD326))</f>
        <v>0</v>
      </c>
      <c r="DX276">
        <f>INDEX('Effect Coding'!$A$40:$K$49,MATCH(C276,'Effect Coding'!$A$40:$A$49,0),COLUMN('Effect Coding'!C313))</f>
        <v>0</v>
      </c>
      <c r="DY276">
        <f>INDEX('Effect Coding'!$A$40:$K$49,MATCH(C276,'Effect Coding'!$A$40:$A$49,0),COLUMN('Effect Coding'!D313))</f>
        <v>0</v>
      </c>
      <c r="DZ276">
        <f>INDEX('Effect Coding'!$A$40:$K$49,MATCH(C276,'Effect Coding'!$A$40:$A$49,0),COLUMN('Effect Coding'!E313))</f>
        <v>0</v>
      </c>
      <c r="EA276">
        <f>INDEX('Effect Coding'!$A$40:$K$49,MATCH(C276,'Effect Coding'!$A$40:$A$49,0),COLUMN('Effect Coding'!F313))</f>
        <v>0</v>
      </c>
      <c r="EB276">
        <f>INDEX('Effect Coding'!$A$40:$K$49,MATCH(C276,'Effect Coding'!$A$40:$A$49,0),COLUMN('Effect Coding'!G313))</f>
        <v>0</v>
      </c>
      <c r="EC276">
        <f>INDEX('Effect Coding'!$A$40:$K$49,MATCH(C276,'Effect Coding'!$A$40:$A$49,0),COLUMN('Effect Coding'!H313))</f>
        <v>0</v>
      </c>
      <c r="ED276">
        <f>INDEX('Effect Coding'!$A$40:$K$49,MATCH(C276,'Effect Coding'!$A$40:$A$49,0),COLUMN('Effect Coding'!I313))</f>
        <v>0</v>
      </c>
      <c r="EE276">
        <f>INDEX('Effect Coding'!$A$40:$K$49,MATCH(C276,'Effect Coding'!$A$40:$A$49,0),COLUMN('Effect Coding'!J313))</f>
        <v>0</v>
      </c>
      <c r="EF276">
        <f>INDEX('Effect Coding'!$A$40:$K$49,MATCH(C276,'Effect Coding'!$A$40:$A$49,0),COLUMN('Effect Coding'!K313))</f>
        <v>1</v>
      </c>
      <c r="EG276">
        <f>INDEX('Effect Coding'!$A$33:$E$36,MATCH(D276,'Effect Coding'!$A$33:$A$36,0),COLUMN('Effect Coding'!C306))</f>
        <v>-1</v>
      </c>
      <c r="EH276">
        <f>INDEX('Effect Coding'!$A$33:$E$36,MATCH(D276,'Effect Coding'!$A$33:$A$36,0),COLUMN('Effect Coding'!D306))</f>
        <v>-1</v>
      </c>
      <c r="EI276">
        <f>INDEX('Effect Coding'!$A$33:$E$36,MATCH(D276,'Effect Coding'!$A$33:$A$36,0),COLUMN('Effect Coding'!E306))</f>
        <v>-1</v>
      </c>
      <c r="EJ276">
        <f>INDEX('Effect Coding'!$A$27:$D$29,MATCH(E276,'Effect Coding'!$A$27:$A$29,0),COLUMN('Effect Coding'!C300))</f>
        <v>1</v>
      </c>
      <c r="EK276">
        <f>INDEX('Effect Coding'!$A$27:$D$29,MATCH(E276,'Effect Coding'!$A$27:$A$29,0),COLUMN('Effect Coding'!D300))</f>
        <v>0</v>
      </c>
      <c r="EL276">
        <f>INDEX('Effect Coding'!$A$21:$D$23,MATCH(F276,'Effect Coding'!$A$21:$A$23,0),COLUMN('Effect Coding'!C294))</f>
        <v>-1</v>
      </c>
      <c r="EM276">
        <f>INDEX('Effect Coding'!$A$21:$D$23,MATCH(F276,'Effect Coding'!$A$21:$A$23,0),COLUMN('Effect Coding'!D294))</f>
        <v>-1</v>
      </c>
      <c r="EN276">
        <f>INDEX('Effect Coding'!$A$15:$D$17,MATCH(G276,'Effect Coding'!$A$15:$A$17,0),COLUMN('Effect Coding'!C288))</f>
        <v>-1</v>
      </c>
      <c r="EO276">
        <f>INDEX('Effect Coding'!$A$15:$D$17,MATCH(G276,'Effect Coding'!$A$15:$A$17,0),COLUMN('Effect Coding'!D288))</f>
        <v>-1</v>
      </c>
      <c r="EP276">
        <f>INDEX('Effect Coding'!$A$9:$D$11,MATCH(H276,'Effect Coding'!$A$9:$A$11,0),COLUMN('Effect Coding'!C282))</f>
        <v>0</v>
      </c>
      <c r="EQ276">
        <f>INDEX('Effect Coding'!$A$9:$D$11,MATCH(H276,'Effect Coding'!$A$9:$A$11,0),COLUMN('Effect Coding'!D282))</f>
        <v>1</v>
      </c>
      <c r="ER276">
        <f>INDEX('Effect Coding'!$A$3:$D$5,MATCH(I276,'Effect Coding'!$A$3:$A$5,0),COLUMN('Effect Coding'!C276))</f>
        <v>-1</v>
      </c>
      <c r="ES276">
        <f>INDEX('Effect Coding'!$A$3:$D$5,MATCH(I276,'Effect Coding'!$A$3:$A$5,0),COLUMN('Effect Coding'!D276))</f>
        <v>-1</v>
      </c>
      <c r="ET276">
        <f>INDEX('Effect Coding'!$A$163:$D$165,MATCH(J276,'Effect Coding'!$A$163:$A$165,0),COLUMN('Effect Coding'!C436))</f>
        <v>1</v>
      </c>
      <c r="EU276">
        <f>INDEX('Effect Coding'!$A$163:$D$165,MATCH(J276,'Effect Coding'!$A$163:$A$165,0),COLUMN('Effect Coding'!D436))</f>
        <v>0</v>
      </c>
      <c r="EV276">
        <f>INDEX('Effect Coding'!$A$163:$D$165,MATCH(K276,'Effect Coding'!$A$169:$A$171,0),COLUMN('Effect Coding'!C436))</f>
        <v>1</v>
      </c>
      <c r="EW276">
        <f>INDEX('Effect Coding'!$A$163:$D$165,MATCH(K276,'Effect Coding'!$A$169:$A$171,0),COLUMN('Effect Coding'!D436))</f>
        <v>0</v>
      </c>
      <c r="EX276">
        <f>INDEX('Effect Coding'!$A$175:$E$178,MATCH(L276,'Effect Coding'!$A$175:$A$178,0),COLUMN('Effect Coding'!C448))</f>
        <v>0</v>
      </c>
      <c r="EY276">
        <f>INDEX('Effect Coding'!$A$175:$E$178,MATCH(L276,'Effect Coding'!$A$175:$A$178,0),COLUMN('Effect Coding'!D448))</f>
        <v>0</v>
      </c>
      <c r="EZ276">
        <f>INDEX('Effect Coding'!$A$175:$E$178,MATCH(L276,'Effect Coding'!$A$175:$A$178,0),COLUMN('Effect Coding'!E448))</f>
        <v>1</v>
      </c>
      <c r="FA276">
        <f>INDEX('Effect Coding'!$A$182:$E$185,MATCH(M276,'Effect Coding'!$A$182:$A$185,0),COLUMN('Effect Coding'!C455))</f>
        <v>-1</v>
      </c>
      <c r="FB276">
        <f>INDEX('Effect Coding'!$A$182:$E$185,MATCH(M276,'Effect Coding'!$A$182:$A$185,0),COLUMN('Effect Coding'!D455))</f>
        <v>-1</v>
      </c>
      <c r="FC276">
        <f>INDEX('Effect Coding'!$A$182:$E$185,MATCH(M276,'Effect Coding'!$A$182:$A$185,0),COLUMN('Effect Coding'!E455))</f>
        <v>-1</v>
      </c>
      <c r="FD276">
        <f>INDEX('Effect Coding'!$A$189:$C$190,MATCH(N276,'Effect Coding'!$A$189:$A$190,0),COLUMN('Effect Coding'!C462))</f>
        <v>-1</v>
      </c>
      <c r="FE276">
        <f>INDEX('Effect Coding'!$A$194:$D$196,MATCH(O276,'Effect Coding'!$A$194:$A$196,0),COLUMN('Effect Coding'!C467))</f>
        <v>-1</v>
      </c>
      <c r="FF276">
        <f>INDEX('Effect Coding'!$A$194:$D$196,MATCH(O276,'Effect Coding'!$A$194:$A$196,0),COLUMN('Effect Coding'!D467))</f>
        <v>-1</v>
      </c>
      <c r="FG276">
        <f>INDEX('Effect Coding'!$A$200:$C$201,MATCH(P276,'Effect Coding'!$A$200:$A$201,0),COLUMN('Effect Coding'!C473))</f>
        <v>1</v>
      </c>
      <c r="FH276">
        <f>INDEX('Effect Coding'!$A$205:$D$207,MATCH(Q276,'Effect Coding'!$A$205:$A$207,0),COLUMN('Effect Coding'!C478))</f>
        <v>-1</v>
      </c>
      <c r="FI276">
        <f>INDEX('Effect Coding'!$A$205:$D$207,MATCH(Q276,'Effect Coding'!$A$205:$A$207,0),COLUMN('Effect Coding'!D478))</f>
        <v>-1</v>
      </c>
      <c r="FJ276">
        <f>INDEX('Effect Coding'!$A$211:$C$212,MATCH(R276,'Effect Coding'!$A$211:$A$212,0),COLUMN('Effect Coding'!C484))</f>
        <v>1</v>
      </c>
      <c r="FK276">
        <f>INDEX('Effect Coding'!$A$216:$C$217,MATCH(S276,'Effect Coding'!$A$216:$A$217,0),COLUMN('Effect Coding'!C489))</f>
        <v>1</v>
      </c>
      <c r="FL276">
        <f>INDEX('Effect Coding'!$A$221:$C$222,MATCH(T276,'Effect Coding'!$A$221:$A$222,0),COLUMN('Effect Coding'!C494))</f>
        <v>-1</v>
      </c>
    </row>
    <row r="277" spans="1:168" x14ac:dyDescent="0.25">
      <c r="A277" t="s">
        <v>479</v>
      </c>
      <c r="B277" t="s">
        <v>157</v>
      </c>
      <c r="C277" t="s">
        <v>10</v>
      </c>
      <c r="D277" t="s">
        <v>33</v>
      </c>
      <c r="E277" t="s">
        <v>28</v>
      </c>
      <c r="F277" t="s">
        <v>54</v>
      </c>
      <c r="G277" t="s">
        <v>196</v>
      </c>
      <c r="H277" t="s">
        <v>185</v>
      </c>
      <c r="I277" t="s">
        <v>75</v>
      </c>
      <c r="J277" t="s">
        <v>185</v>
      </c>
      <c r="K277" t="s">
        <v>63</v>
      </c>
      <c r="L277">
        <v>2</v>
      </c>
      <c r="M277" t="s">
        <v>61</v>
      </c>
      <c r="N277" t="s">
        <v>52</v>
      </c>
      <c r="O277" t="s">
        <v>62</v>
      </c>
      <c r="P277" t="s">
        <v>52</v>
      </c>
      <c r="Q277" t="s">
        <v>68</v>
      </c>
      <c r="R277" t="s">
        <v>52</v>
      </c>
      <c r="S277" t="s">
        <v>52</v>
      </c>
      <c r="T277" t="s">
        <v>65</v>
      </c>
      <c r="U277" s="20">
        <v>0.4</v>
      </c>
      <c r="V277">
        <f>INDEX('Effect Coding'!$A$53:$DD$159,MATCH(B277,'Effect Coding'!$A$53:$A$159,0), COLUMN('Effect Coding'!C327))</f>
        <v>0</v>
      </c>
      <c r="W277">
        <f>INDEX('Effect Coding'!$A$53:$DD$159,MATCH(B277,'Effect Coding'!$A$53:$A$159,0), COLUMN('Effect Coding'!D327))</f>
        <v>0</v>
      </c>
      <c r="X277">
        <f>INDEX('Effect Coding'!$A$53:$DD$159,MATCH(B277,'Effect Coding'!$A$53:$A$159,0), COLUMN('Effect Coding'!E327))</f>
        <v>0</v>
      </c>
      <c r="Y277">
        <f>INDEX('Effect Coding'!$A$53:$DD$159,MATCH(B277,'Effect Coding'!$A$53:$A$159,0), COLUMN('Effect Coding'!F327))</f>
        <v>0</v>
      </c>
      <c r="Z277">
        <f>INDEX('Effect Coding'!$A$53:$DD$159,MATCH(B277,'Effect Coding'!$A$53:$A$159,0), COLUMN('Effect Coding'!G327))</f>
        <v>0</v>
      </c>
      <c r="AA277">
        <f>INDEX('Effect Coding'!$A$53:$DD$159,MATCH(B277,'Effect Coding'!$A$53:$A$159,0), COLUMN('Effect Coding'!H327))</f>
        <v>0</v>
      </c>
      <c r="AB277">
        <f>INDEX('Effect Coding'!$A$53:$DD$159,MATCH(B277,'Effect Coding'!$A$53:$A$159,0), COLUMN('Effect Coding'!I327))</f>
        <v>0</v>
      </c>
      <c r="AC277">
        <f>INDEX('Effect Coding'!$A$53:$DD$159,MATCH(B277,'Effect Coding'!$A$53:$A$159,0), COLUMN('Effect Coding'!J327))</f>
        <v>0</v>
      </c>
      <c r="AD277">
        <f>INDEX('Effect Coding'!$A$53:$DD$159,MATCH(B277,'Effect Coding'!$A$53:$A$159,0), COLUMN('Effect Coding'!K327))</f>
        <v>0</v>
      </c>
      <c r="AE277">
        <f>INDEX('Effect Coding'!$A$53:$DD$159,MATCH(B277,'Effect Coding'!$A$53:$A$159,0), COLUMN('Effect Coding'!L327))</f>
        <v>0</v>
      </c>
      <c r="AF277">
        <f>INDEX('Effect Coding'!$A$53:$DD$159,MATCH(B277,'Effect Coding'!$A$53:$A$159,0), COLUMN('Effect Coding'!M327))</f>
        <v>0</v>
      </c>
      <c r="AG277">
        <f>INDEX('Effect Coding'!$A$53:$DD$159,MATCH(B277,'Effect Coding'!$A$53:$A$159,0), COLUMN('Effect Coding'!N327))</f>
        <v>0</v>
      </c>
      <c r="AH277">
        <f>INDEX('Effect Coding'!$A$53:$DD$159,MATCH(B277,'Effect Coding'!$A$53:$A$159,0), COLUMN('Effect Coding'!O327))</f>
        <v>0</v>
      </c>
      <c r="AI277">
        <f>INDEX('Effect Coding'!$A$53:$DD$159,MATCH(B277,'Effect Coding'!$A$53:$A$159,0), COLUMN('Effect Coding'!P327))</f>
        <v>0</v>
      </c>
      <c r="AJ277">
        <f>INDEX('Effect Coding'!$A$53:$DD$159,MATCH(B277,'Effect Coding'!$A$53:$A$159,0), COLUMN('Effect Coding'!Q327))</f>
        <v>0</v>
      </c>
      <c r="AK277">
        <f>INDEX('Effect Coding'!$A$53:$DD$159,MATCH(B277,'Effect Coding'!$A$53:$A$159,0), COLUMN('Effect Coding'!R327))</f>
        <v>0</v>
      </c>
      <c r="AL277">
        <f>INDEX('Effect Coding'!$A$53:$DD$159,MATCH(B277,'Effect Coding'!$A$53:$A$159,0), COLUMN('Effect Coding'!S327))</f>
        <v>0</v>
      </c>
      <c r="AM277">
        <f>INDEX('Effect Coding'!$A$53:$DD$159,MATCH(B277,'Effect Coding'!$A$53:$A$159,0), COLUMN('Effect Coding'!T327))</f>
        <v>0</v>
      </c>
      <c r="AN277">
        <f>INDEX('Effect Coding'!$A$53:$DD$159,MATCH(B277,'Effect Coding'!$A$53:$A$159,0), COLUMN('Effect Coding'!U327))</f>
        <v>0</v>
      </c>
      <c r="AO277">
        <f>INDEX('Effect Coding'!$A$53:$DD$159,MATCH(B277,'Effect Coding'!$A$53:$A$159,0), COLUMN('Effect Coding'!V327))</f>
        <v>0</v>
      </c>
      <c r="AP277">
        <f>INDEX('Effect Coding'!$A$53:$DD$159,MATCH(B277,'Effect Coding'!$A$53:$A$159,0), COLUMN('Effect Coding'!W327))</f>
        <v>0</v>
      </c>
      <c r="AQ277">
        <f>INDEX('Effect Coding'!$A$53:$DD$159,MATCH(B277,'Effect Coding'!$A$53:$A$159,0), COLUMN('Effect Coding'!X327))</f>
        <v>0</v>
      </c>
      <c r="AR277">
        <f>INDEX('Effect Coding'!$A$53:$DD$159,MATCH(B277,'Effect Coding'!$A$53:$A$159,0), COLUMN('Effect Coding'!Y327))</f>
        <v>0</v>
      </c>
      <c r="AS277">
        <f>INDEX('Effect Coding'!$A$53:$DD$159,MATCH(B277,'Effect Coding'!$A$53:$A$159,0), COLUMN('Effect Coding'!Z327))</f>
        <v>0</v>
      </c>
      <c r="AT277">
        <f>INDEX('Effect Coding'!$A$53:$DD$159,MATCH(B277,'Effect Coding'!$A$53:$A$159,0), COLUMN('Effect Coding'!AA327))</f>
        <v>0</v>
      </c>
      <c r="AU277">
        <f>INDEX('Effect Coding'!$A$53:$DD$159,MATCH(B277,'Effect Coding'!$A$53:$A$159,0), COLUMN('Effect Coding'!AB327))</f>
        <v>0</v>
      </c>
      <c r="AV277">
        <f>INDEX('Effect Coding'!$A$53:$DD$159,MATCH(B277,'Effect Coding'!$A$53:$A$159,0), COLUMN('Effect Coding'!AC327))</f>
        <v>0</v>
      </c>
      <c r="AW277">
        <f>INDEX('Effect Coding'!$A$53:$DD$159,MATCH(B277,'Effect Coding'!$A$53:$A$159,0), COLUMN('Effect Coding'!AD327))</f>
        <v>0</v>
      </c>
      <c r="AX277">
        <f>INDEX('Effect Coding'!$A$53:$DD$159,MATCH(B277,'Effect Coding'!$A$53:$A$159,0), COLUMN('Effect Coding'!AE327))</f>
        <v>0</v>
      </c>
      <c r="AY277">
        <f>INDEX('Effect Coding'!$A$53:$DD$159,MATCH(B277,'Effect Coding'!$A$53:$A$159,0), COLUMN('Effect Coding'!AF327))</f>
        <v>0</v>
      </c>
      <c r="AZ277">
        <f>INDEX('Effect Coding'!$A$53:$DD$159,MATCH(B277,'Effect Coding'!$A$53:$A$159,0), COLUMN('Effect Coding'!AG327))</f>
        <v>0</v>
      </c>
      <c r="BA277">
        <f>INDEX('Effect Coding'!$A$53:$DD$159,MATCH(B277,'Effect Coding'!$A$53:$A$159,0), COLUMN('Effect Coding'!AH327))</f>
        <v>0</v>
      </c>
      <c r="BB277">
        <f>INDEX('Effect Coding'!$A$53:$DD$159,MATCH(B277,'Effect Coding'!$A$53:$A$159,0), COLUMN('Effect Coding'!AI327))</f>
        <v>0</v>
      </c>
      <c r="BC277">
        <f>INDEX('Effect Coding'!$A$53:$DD$159,MATCH(B277,'Effect Coding'!$A$53:$A$159,0), COLUMN('Effect Coding'!AJ327))</f>
        <v>0</v>
      </c>
      <c r="BD277">
        <f>INDEX('Effect Coding'!$A$53:$DD$159,MATCH(B277,'Effect Coding'!$A$53:$A$159,0), COLUMN('Effect Coding'!AK327))</f>
        <v>0</v>
      </c>
      <c r="BE277">
        <f>INDEX('Effect Coding'!$A$53:$DD$159,MATCH(B277,'Effect Coding'!$A$53:$A$159,0), COLUMN('Effect Coding'!AL327))</f>
        <v>0</v>
      </c>
      <c r="BF277">
        <f>INDEX('Effect Coding'!$A$53:$DD$159,MATCH(B277,'Effect Coding'!$A$53:$A$159,0), COLUMN('Effect Coding'!AM327))</f>
        <v>0</v>
      </c>
      <c r="BG277">
        <f>INDEX('Effect Coding'!$A$53:$DD$159,MATCH(B277,'Effect Coding'!$A$53:$A$159,0), COLUMN('Effect Coding'!AN327))</f>
        <v>0</v>
      </c>
      <c r="BH277">
        <f>INDEX('Effect Coding'!$A$53:$DD$159,MATCH(B277,'Effect Coding'!$A$53:$A$159,0), COLUMN('Effect Coding'!AO327))</f>
        <v>0</v>
      </c>
      <c r="BI277">
        <f>INDEX('Effect Coding'!$A$53:$DD$159,MATCH(B277,'Effect Coding'!$A$53:$A$159,0), COLUMN('Effect Coding'!AP327))</f>
        <v>0</v>
      </c>
      <c r="BJ277">
        <f>INDEX('Effect Coding'!$A$53:$DD$159,MATCH(B277,'Effect Coding'!$A$53:$A$159,0), COLUMN('Effect Coding'!AQ327))</f>
        <v>0</v>
      </c>
      <c r="BK277">
        <f>INDEX('Effect Coding'!$A$53:$DD$159,MATCH(B277,'Effect Coding'!$A$53:$A$159,0), COLUMN('Effect Coding'!AR327))</f>
        <v>0</v>
      </c>
      <c r="BL277">
        <f>INDEX('Effect Coding'!$A$53:$DD$159,MATCH(B277,'Effect Coding'!$A$53:$A$159,0), COLUMN('Effect Coding'!AS327))</f>
        <v>0</v>
      </c>
      <c r="BM277">
        <f>INDEX('Effect Coding'!$A$53:$DD$159,MATCH(B277,'Effect Coding'!$A$53:$A$159,0), COLUMN('Effect Coding'!AT327))</f>
        <v>0</v>
      </c>
      <c r="BN277">
        <f>INDEX('Effect Coding'!$A$53:$DD$159,MATCH(B277,'Effect Coding'!$A$53:$A$159,0), COLUMN('Effect Coding'!AU327))</f>
        <v>0</v>
      </c>
      <c r="BO277">
        <f>INDEX('Effect Coding'!$A$53:$DD$159,MATCH(B277,'Effect Coding'!$A$53:$A$159,0), COLUMN('Effect Coding'!AV327))</f>
        <v>0</v>
      </c>
      <c r="BP277">
        <f>INDEX('Effect Coding'!$A$53:$DD$159,MATCH(B277,'Effect Coding'!$A$53:$A$159,0), COLUMN('Effect Coding'!AW327))</f>
        <v>0</v>
      </c>
      <c r="BQ277">
        <f>INDEX('Effect Coding'!$A$53:$DD$159,MATCH(B277,'Effect Coding'!$A$53:$A$159,0), COLUMN('Effect Coding'!AX327))</f>
        <v>0</v>
      </c>
      <c r="BR277">
        <f>INDEX('Effect Coding'!$A$53:$DD$159,MATCH(B277,'Effect Coding'!$A$53:$A$159,0), COLUMN('Effect Coding'!AY327))</f>
        <v>0</v>
      </c>
      <c r="BS277">
        <f>INDEX('Effect Coding'!$A$53:$DD$159,MATCH(B277,'Effect Coding'!$A$53:$A$159,0), COLUMN('Effect Coding'!AZ327))</f>
        <v>0</v>
      </c>
      <c r="BT277">
        <f>INDEX('Effect Coding'!$A$53:$DD$159,MATCH(B277,'Effect Coding'!$A$53:$A$159,0), COLUMN('Effect Coding'!BA327))</f>
        <v>0</v>
      </c>
      <c r="BU277">
        <f>INDEX('Effect Coding'!$A$53:$DD$159,MATCH(B277,'Effect Coding'!$A$53:$A$159,0), COLUMN('Effect Coding'!BB327))</f>
        <v>0</v>
      </c>
      <c r="BV277">
        <f>INDEX('Effect Coding'!$A$53:$DD$159,MATCH(B277,'Effect Coding'!$A$53:$A$159,0), COLUMN('Effect Coding'!BC327))</f>
        <v>0</v>
      </c>
      <c r="BW277">
        <f>INDEX('Effect Coding'!$A$53:$DD$159,MATCH(B277,'Effect Coding'!$A$53:$A$159,0), COLUMN('Effect Coding'!BD327))</f>
        <v>0</v>
      </c>
      <c r="BX277">
        <f>INDEX('Effect Coding'!$A$53:$DD$159,MATCH(B277,'Effect Coding'!$A$53:$A$159,0), COLUMN('Effect Coding'!BE327))</f>
        <v>0</v>
      </c>
      <c r="BY277">
        <f>INDEX('Effect Coding'!$A$53:$DD$159,MATCH(B277,'Effect Coding'!$A$53:$A$159,0), COLUMN('Effect Coding'!BF327))</f>
        <v>0</v>
      </c>
      <c r="BZ277">
        <f>INDEX('Effect Coding'!$A$53:$DD$159,MATCH(B277,'Effect Coding'!$A$53:$A$159,0), COLUMN('Effect Coding'!BG327))</f>
        <v>0</v>
      </c>
      <c r="CA277">
        <f>INDEX('Effect Coding'!$A$53:$DD$159,MATCH(B277,'Effect Coding'!$A$53:$A$159,0), COLUMN('Effect Coding'!BH327))</f>
        <v>0</v>
      </c>
      <c r="CB277">
        <f>INDEX('Effect Coding'!$A$53:$DD$159,MATCH(B277,'Effect Coding'!$A$53:$A$159,0), COLUMN('Effect Coding'!BI327))</f>
        <v>0</v>
      </c>
      <c r="CC277">
        <f>INDEX('Effect Coding'!$A$53:$DD$159,MATCH(B277,'Effect Coding'!$A$53:$A$159,0), COLUMN('Effect Coding'!BJ327))</f>
        <v>0</v>
      </c>
      <c r="CD277">
        <f>INDEX('Effect Coding'!$A$53:$DD$159,MATCH(B277,'Effect Coding'!$A$53:$A$159,0), COLUMN('Effect Coding'!BK327))</f>
        <v>0</v>
      </c>
      <c r="CE277">
        <f>INDEX('Effect Coding'!$A$53:$DD$159,MATCH(B277,'Effect Coding'!$A$53:$A$159,0), COLUMN('Effect Coding'!BL327))</f>
        <v>0</v>
      </c>
      <c r="CF277">
        <f>INDEX('Effect Coding'!$A$53:$DD$159,MATCH(B277,'Effect Coding'!$A$53:$A$159,0), COLUMN('Effect Coding'!BM327))</f>
        <v>0</v>
      </c>
      <c r="CG277">
        <f>INDEX('Effect Coding'!$A$53:$DD$159,MATCH(B277,'Effect Coding'!$A$53:$A$159,0), COLUMN('Effect Coding'!BN327))</f>
        <v>0</v>
      </c>
      <c r="CH277">
        <f>INDEX('Effect Coding'!$A$53:$DD$159,MATCH(B277,'Effect Coding'!$A$53:$A$159,0), COLUMN('Effect Coding'!BO327))</f>
        <v>0</v>
      </c>
      <c r="CI277">
        <f>INDEX('Effect Coding'!$A$53:$DD$159,MATCH(B277,'Effect Coding'!$A$53:$A$159,0), COLUMN('Effect Coding'!BP327))</f>
        <v>0</v>
      </c>
      <c r="CJ277">
        <f>INDEX('Effect Coding'!$A$53:$DD$159,MATCH(B277,'Effect Coding'!$A$53:$A$159,0), COLUMN('Effect Coding'!BQ327))</f>
        <v>0</v>
      </c>
      <c r="CK277">
        <f>INDEX('Effect Coding'!$A$53:$DD$159,MATCH(B277,'Effect Coding'!$A$53:$A$159,0), COLUMN('Effect Coding'!BR327))</f>
        <v>0</v>
      </c>
      <c r="CL277">
        <f>INDEX('Effect Coding'!$A$53:$DD$159,MATCH(B277,'Effect Coding'!$A$53:$A$159,0), COLUMN('Effect Coding'!BS327))</f>
        <v>0</v>
      </c>
      <c r="CM277">
        <f>INDEX('Effect Coding'!$A$53:$DD$159,MATCH(B277,'Effect Coding'!$A$53:$A$159,0), COLUMN('Effect Coding'!BT327))</f>
        <v>0</v>
      </c>
      <c r="CN277">
        <f>INDEX('Effect Coding'!$A$53:$DD$159,MATCH(B277,'Effect Coding'!$A$53:$A$159,0), COLUMN('Effect Coding'!BU327))</f>
        <v>0</v>
      </c>
      <c r="CO277">
        <f>INDEX('Effect Coding'!$A$53:$DD$159,MATCH(B277,'Effect Coding'!$A$53:$A$159,0), COLUMN('Effect Coding'!BV327))</f>
        <v>0</v>
      </c>
      <c r="CP277">
        <f>INDEX('Effect Coding'!$A$53:$DD$159,MATCH(B277,'Effect Coding'!$A$53:$A$159,0), COLUMN('Effect Coding'!BW327))</f>
        <v>0</v>
      </c>
      <c r="CQ277">
        <f>INDEX('Effect Coding'!$A$53:$DD$159,MATCH(B277,'Effect Coding'!$A$53:$A$159,0), COLUMN('Effect Coding'!BX327))</f>
        <v>0</v>
      </c>
      <c r="CR277">
        <f>INDEX('Effect Coding'!$A$53:$DD$159,MATCH(B277,'Effect Coding'!$A$53:$A$159,0), COLUMN('Effect Coding'!BY327))</f>
        <v>0</v>
      </c>
      <c r="CS277">
        <f>INDEX('Effect Coding'!$A$53:$DD$159,MATCH(B277,'Effect Coding'!$A$53:$A$159,0), COLUMN('Effect Coding'!BZ327))</f>
        <v>0</v>
      </c>
      <c r="CT277">
        <f>INDEX('Effect Coding'!$A$53:$DD$159,MATCH(B277,'Effect Coding'!$A$53:$A$159,0), COLUMN('Effect Coding'!CA327))</f>
        <v>0</v>
      </c>
      <c r="CU277">
        <f>INDEX('Effect Coding'!$A$53:$DD$159,MATCH(B277,'Effect Coding'!$A$53:$A$159,0), COLUMN('Effect Coding'!CB327))</f>
        <v>0</v>
      </c>
      <c r="CV277">
        <f>INDEX('Effect Coding'!$A$53:$DD$159,MATCH(B277,'Effect Coding'!$A$53:$A$159,0), COLUMN('Effect Coding'!CC327))</f>
        <v>0</v>
      </c>
      <c r="CW277">
        <f>INDEX('Effect Coding'!$A$53:$DD$159,MATCH(B277,'Effect Coding'!$A$53:$A$159,0), COLUMN('Effect Coding'!CD327))</f>
        <v>0</v>
      </c>
      <c r="CX277">
        <f>INDEX('Effect Coding'!$A$53:$DD$159,MATCH(B277,'Effect Coding'!$A$53:$A$159,0), COLUMN('Effect Coding'!CE327))</f>
        <v>0</v>
      </c>
      <c r="CY277">
        <f>INDEX('Effect Coding'!$A$53:$DD$159,MATCH(B277,'Effect Coding'!$A$53:$A$159,0), COLUMN('Effect Coding'!CF327))</f>
        <v>0</v>
      </c>
      <c r="CZ277">
        <f>INDEX('Effect Coding'!$A$53:$DD$159,MATCH(B277,'Effect Coding'!$A$53:$A$159,0), COLUMN('Effect Coding'!CG327))</f>
        <v>0</v>
      </c>
      <c r="DA277">
        <f>INDEX('Effect Coding'!$A$53:$DD$159,MATCH(B277,'Effect Coding'!$A$53:$A$159,0), COLUMN('Effect Coding'!CH327))</f>
        <v>0</v>
      </c>
      <c r="DB277">
        <f>INDEX('Effect Coding'!$A$53:$DD$159,MATCH(B277,'Effect Coding'!$A$53:$A$159,0), COLUMN('Effect Coding'!CI327))</f>
        <v>0</v>
      </c>
      <c r="DC277">
        <f>INDEX('Effect Coding'!$A$53:$DD$159,MATCH(B277,'Effect Coding'!$A$53:$A$159,0), COLUMN('Effect Coding'!CJ327))</f>
        <v>0</v>
      </c>
      <c r="DD277">
        <f>INDEX('Effect Coding'!$A$53:$DD$159,MATCH(B277,'Effect Coding'!$A$53:$A$159,0), COLUMN('Effect Coding'!CK327))</f>
        <v>0</v>
      </c>
      <c r="DE277">
        <f>INDEX('Effect Coding'!$A$53:$DD$159,MATCH(B277,'Effect Coding'!$A$53:$A$159,0), COLUMN('Effect Coding'!CL327))</f>
        <v>0</v>
      </c>
      <c r="DF277">
        <f>INDEX('Effect Coding'!$A$53:$DD$159,MATCH(B277,'Effect Coding'!$A$53:$A$159,0), COLUMN('Effect Coding'!CM327))</f>
        <v>0</v>
      </c>
      <c r="DG277">
        <f>INDEX('Effect Coding'!$A$53:$DD$159,MATCH(B277,'Effect Coding'!$A$53:$A$159,0), COLUMN('Effect Coding'!CN327))</f>
        <v>0</v>
      </c>
      <c r="DH277">
        <f>INDEX('Effect Coding'!$A$53:$DD$159,MATCH(B277,'Effect Coding'!$A$53:$A$159,0), COLUMN('Effect Coding'!CO327))</f>
        <v>1</v>
      </c>
      <c r="DI277">
        <f>INDEX('Effect Coding'!$A$53:$DD$159,MATCH(B277,'Effect Coding'!$A$53:$A$159,0), COLUMN('Effect Coding'!CP327))</f>
        <v>0</v>
      </c>
      <c r="DJ277">
        <f>INDEX('Effect Coding'!$A$53:$DD$159,MATCH(B277,'Effect Coding'!$A$53:$A$159,0), COLUMN('Effect Coding'!CQ327))</f>
        <v>0</v>
      </c>
      <c r="DK277">
        <f>INDEX('Effect Coding'!$A$53:$DD$159,MATCH(B277,'Effect Coding'!$A$53:$A$159,0), COLUMN('Effect Coding'!CR327))</f>
        <v>0</v>
      </c>
      <c r="DL277">
        <f>INDEX('Effect Coding'!$A$53:$DD$159,MATCH(B277,'Effect Coding'!$A$53:$A$159,0), COLUMN('Effect Coding'!CS327))</f>
        <v>0</v>
      </c>
      <c r="DM277">
        <f>INDEX('Effect Coding'!$A$53:$DD$159,MATCH(B277,'Effect Coding'!$A$53:$A$159,0), COLUMN('Effect Coding'!CT327))</f>
        <v>0</v>
      </c>
      <c r="DN277">
        <f>INDEX('Effect Coding'!$A$53:$DD$159,MATCH(B277,'Effect Coding'!$A$53:$A$159,0), COLUMN('Effect Coding'!CU327))</f>
        <v>0</v>
      </c>
      <c r="DO277">
        <f>INDEX('Effect Coding'!$A$53:$DD$159,MATCH(B277,'Effect Coding'!$A$53:$A$159,0), COLUMN('Effect Coding'!CV327))</f>
        <v>0</v>
      </c>
      <c r="DP277">
        <f>INDEX('Effect Coding'!$A$53:$DD$159,MATCH(B277,'Effect Coding'!$A$53:$A$159,0), COLUMN('Effect Coding'!CW327))</f>
        <v>0</v>
      </c>
      <c r="DQ277">
        <f>INDEX('Effect Coding'!$A$53:$DD$159,MATCH(B277,'Effect Coding'!$A$53:$A$159,0), COLUMN('Effect Coding'!CX327))</f>
        <v>0</v>
      </c>
      <c r="DR277">
        <f>INDEX('Effect Coding'!$A$53:$DD$159,MATCH(B277,'Effect Coding'!$A$53:$A$159,0), COLUMN('Effect Coding'!CY327))</f>
        <v>0</v>
      </c>
      <c r="DS277">
        <f>INDEX('Effect Coding'!$A$53:$DD$159,MATCH(B277,'Effect Coding'!$A$53:$A$159,0), COLUMN('Effect Coding'!CZ327))</f>
        <v>0</v>
      </c>
      <c r="DT277">
        <f>INDEX('Effect Coding'!$A$53:$DD$159,MATCH(B277,'Effect Coding'!$A$53:$A$159,0), COLUMN('Effect Coding'!DA327))</f>
        <v>0</v>
      </c>
      <c r="DU277">
        <f>INDEX('Effect Coding'!$A$53:$DD$159,MATCH(B277,'Effect Coding'!$A$53:$A$159,0), COLUMN('Effect Coding'!DB327))</f>
        <v>0</v>
      </c>
      <c r="DV277">
        <f>INDEX('Effect Coding'!$A$53:$DD$159,MATCH(B277,'Effect Coding'!$A$53:$A$159,0), COLUMN('Effect Coding'!DC327))</f>
        <v>0</v>
      </c>
      <c r="DW277">
        <f>INDEX('Effect Coding'!$A$53:$DD$159,MATCH(B277,'Effect Coding'!$A$53:$A$159,0), COLUMN('Effect Coding'!DD327))</f>
        <v>0</v>
      </c>
      <c r="DX277">
        <f>INDEX('Effect Coding'!$A$40:$K$49,MATCH(C277,'Effect Coding'!$A$40:$A$49,0),COLUMN('Effect Coding'!C314))</f>
        <v>0</v>
      </c>
      <c r="DY277">
        <f>INDEX('Effect Coding'!$A$40:$K$49,MATCH(C277,'Effect Coding'!$A$40:$A$49,0),COLUMN('Effect Coding'!D314))</f>
        <v>0</v>
      </c>
      <c r="DZ277">
        <f>INDEX('Effect Coding'!$A$40:$K$49,MATCH(C277,'Effect Coding'!$A$40:$A$49,0),COLUMN('Effect Coding'!E314))</f>
        <v>0</v>
      </c>
      <c r="EA277">
        <f>INDEX('Effect Coding'!$A$40:$K$49,MATCH(C277,'Effect Coding'!$A$40:$A$49,0),COLUMN('Effect Coding'!F314))</f>
        <v>0</v>
      </c>
      <c r="EB277">
        <f>INDEX('Effect Coding'!$A$40:$K$49,MATCH(C277,'Effect Coding'!$A$40:$A$49,0),COLUMN('Effect Coding'!G314))</f>
        <v>0</v>
      </c>
      <c r="EC277">
        <f>INDEX('Effect Coding'!$A$40:$K$49,MATCH(C277,'Effect Coding'!$A$40:$A$49,0),COLUMN('Effect Coding'!H314))</f>
        <v>0</v>
      </c>
      <c r="ED277">
        <f>INDEX('Effect Coding'!$A$40:$K$49,MATCH(C277,'Effect Coding'!$A$40:$A$49,0),COLUMN('Effect Coding'!I314))</f>
        <v>0</v>
      </c>
      <c r="EE277">
        <f>INDEX('Effect Coding'!$A$40:$K$49,MATCH(C277,'Effect Coding'!$A$40:$A$49,0),COLUMN('Effect Coding'!J314))</f>
        <v>0</v>
      </c>
      <c r="EF277">
        <f>INDEX('Effect Coding'!$A$40:$K$49,MATCH(C277,'Effect Coding'!$A$40:$A$49,0),COLUMN('Effect Coding'!K314))</f>
        <v>1</v>
      </c>
      <c r="EG277">
        <f>INDEX('Effect Coding'!$A$33:$E$36,MATCH(D277,'Effect Coding'!$A$33:$A$36,0),COLUMN('Effect Coding'!C307))</f>
        <v>-1</v>
      </c>
      <c r="EH277">
        <f>INDEX('Effect Coding'!$A$33:$E$36,MATCH(D277,'Effect Coding'!$A$33:$A$36,0),COLUMN('Effect Coding'!D307))</f>
        <v>-1</v>
      </c>
      <c r="EI277">
        <f>INDEX('Effect Coding'!$A$33:$E$36,MATCH(D277,'Effect Coding'!$A$33:$A$36,0),COLUMN('Effect Coding'!E307))</f>
        <v>-1</v>
      </c>
      <c r="EJ277">
        <f>INDEX('Effect Coding'!$A$27:$D$29,MATCH(E277,'Effect Coding'!$A$27:$A$29,0),COLUMN('Effect Coding'!C301))</f>
        <v>1</v>
      </c>
      <c r="EK277">
        <f>INDEX('Effect Coding'!$A$27:$D$29,MATCH(E277,'Effect Coding'!$A$27:$A$29,0),COLUMN('Effect Coding'!D301))</f>
        <v>0</v>
      </c>
      <c r="EL277">
        <f>INDEX('Effect Coding'!$A$21:$D$23,MATCH(F277,'Effect Coding'!$A$21:$A$23,0),COLUMN('Effect Coding'!C295))</f>
        <v>-1</v>
      </c>
      <c r="EM277">
        <f>INDEX('Effect Coding'!$A$21:$D$23,MATCH(F277,'Effect Coding'!$A$21:$A$23,0),COLUMN('Effect Coding'!D295))</f>
        <v>-1</v>
      </c>
      <c r="EN277">
        <f>INDEX('Effect Coding'!$A$15:$D$17,MATCH(G277,'Effect Coding'!$A$15:$A$17,0),COLUMN('Effect Coding'!C289))</f>
        <v>-1</v>
      </c>
      <c r="EO277">
        <f>INDEX('Effect Coding'!$A$15:$D$17,MATCH(G277,'Effect Coding'!$A$15:$A$17,0),COLUMN('Effect Coding'!D289))</f>
        <v>-1</v>
      </c>
      <c r="EP277">
        <f>INDEX('Effect Coding'!$A$9:$D$11,MATCH(H277,'Effect Coding'!$A$9:$A$11,0),COLUMN('Effect Coding'!C283))</f>
        <v>0</v>
      </c>
      <c r="EQ277">
        <f>INDEX('Effect Coding'!$A$9:$D$11,MATCH(H277,'Effect Coding'!$A$9:$A$11,0),COLUMN('Effect Coding'!D283))</f>
        <v>1</v>
      </c>
      <c r="ER277">
        <f>INDEX('Effect Coding'!$A$3:$D$5,MATCH(I277,'Effect Coding'!$A$3:$A$5,0),COLUMN('Effect Coding'!C277))</f>
        <v>-1</v>
      </c>
      <c r="ES277">
        <f>INDEX('Effect Coding'!$A$3:$D$5,MATCH(I277,'Effect Coding'!$A$3:$A$5,0),COLUMN('Effect Coding'!D277))</f>
        <v>-1</v>
      </c>
      <c r="ET277">
        <f>INDEX('Effect Coding'!$A$163:$D$165,MATCH(J277,'Effect Coding'!$A$163:$A$165,0),COLUMN('Effect Coding'!C437))</f>
        <v>1</v>
      </c>
      <c r="EU277">
        <f>INDEX('Effect Coding'!$A$163:$D$165,MATCH(J277,'Effect Coding'!$A$163:$A$165,0),COLUMN('Effect Coding'!D437))</f>
        <v>0</v>
      </c>
      <c r="EV277">
        <f>INDEX('Effect Coding'!$A$163:$D$165,MATCH(K277,'Effect Coding'!$A$169:$A$171,0),COLUMN('Effect Coding'!C437))</f>
        <v>1</v>
      </c>
      <c r="EW277">
        <f>INDEX('Effect Coding'!$A$163:$D$165,MATCH(K277,'Effect Coding'!$A$169:$A$171,0),COLUMN('Effect Coding'!D437))</f>
        <v>0</v>
      </c>
      <c r="EX277">
        <f>INDEX('Effect Coding'!$A$175:$E$178,MATCH(L277,'Effect Coding'!$A$175:$A$178,0),COLUMN('Effect Coding'!C449))</f>
        <v>0</v>
      </c>
      <c r="EY277">
        <f>INDEX('Effect Coding'!$A$175:$E$178,MATCH(L277,'Effect Coding'!$A$175:$A$178,0),COLUMN('Effect Coding'!D449))</f>
        <v>0</v>
      </c>
      <c r="EZ277">
        <f>INDEX('Effect Coding'!$A$175:$E$178,MATCH(L277,'Effect Coding'!$A$175:$A$178,0),COLUMN('Effect Coding'!E449))</f>
        <v>1</v>
      </c>
      <c r="FA277">
        <f>INDEX('Effect Coding'!$A$182:$E$185,MATCH(M277,'Effect Coding'!$A$182:$A$185,0),COLUMN('Effect Coding'!C456))</f>
        <v>0</v>
      </c>
      <c r="FB277">
        <f>INDEX('Effect Coding'!$A$182:$E$185,MATCH(M277,'Effect Coding'!$A$182:$A$185,0),COLUMN('Effect Coding'!D456))</f>
        <v>0</v>
      </c>
      <c r="FC277">
        <f>INDEX('Effect Coding'!$A$182:$E$185,MATCH(M277,'Effect Coding'!$A$182:$A$185,0),COLUMN('Effect Coding'!E456))</f>
        <v>1</v>
      </c>
      <c r="FD277">
        <f>INDEX('Effect Coding'!$A$189:$C$190,MATCH(N277,'Effect Coding'!$A$189:$A$190,0),COLUMN('Effect Coding'!C463))</f>
        <v>-1</v>
      </c>
      <c r="FE277">
        <f>INDEX('Effect Coding'!$A$194:$D$196,MATCH(O277,'Effect Coding'!$A$194:$A$196,0),COLUMN('Effect Coding'!C468))</f>
        <v>-1</v>
      </c>
      <c r="FF277">
        <f>INDEX('Effect Coding'!$A$194:$D$196,MATCH(O277,'Effect Coding'!$A$194:$A$196,0),COLUMN('Effect Coding'!D468))</f>
        <v>-1</v>
      </c>
      <c r="FG277">
        <f>INDEX('Effect Coding'!$A$200:$C$201,MATCH(P277,'Effect Coding'!$A$200:$A$201,0),COLUMN('Effect Coding'!C474))</f>
        <v>1</v>
      </c>
      <c r="FH277">
        <f>INDEX('Effect Coding'!$A$205:$D$207,MATCH(Q277,'Effect Coding'!$A$205:$A$207,0),COLUMN('Effect Coding'!C479))</f>
        <v>-1</v>
      </c>
      <c r="FI277">
        <f>INDEX('Effect Coding'!$A$205:$D$207,MATCH(Q277,'Effect Coding'!$A$205:$A$207,0),COLUMN('Effect Coding'!D479))</f>
        <v>-1</v>
      </c>
      <c r="FJ277">
        <f>INDEX('Effect Coding'!$A$211:$C$212,MATCH(R277,'Effect Coding'!$A$211:$A$212,0),COLUMN('Effect Coding'!C485))</f>
        <v>-1</v>
      </c>
      <c r="FK277">
        <f>INDEX('Effect Coding'!$A$216:$C$217,MATCH(S277,'Effect Coding'!$A$216:$A$217,0),COLUMN('Effect Coding'!C490))</f>
        <v>-1</v>
      </c>
      <c r="FL277">
        <f>INDEX('Effect Coding'!$A$221:$C$222,MATCH(T277,'Effect Coding'!$A$221:$A$222,0),COLUMN('Effect Coding'!C495))</f>
        <v>-1</v>
      </c>
    </row>
    <row r="278" spans="1:168" x14ac:dyDescent="0.25">
      <c r="A278" t="s">
        <v>480</v>
      </c>
      <c r="B278" t="s">
        <v>158</v>
      </c>
      <c r="C278" t="s">
        <v>10</v>
      </c>
      <c r="D278" t="s">
        <v>33</v>
      </c>
      <c r="E278" t="s">
        <v>28</v>
      </c>
      <c r="F278" t="s">
        <v>54</v>
      </c>
      <c r="G278" t="s">
        <v>196</v>
      </c>
      <c r="H278" t="s">
        <v>185</v>
      </c>
      <c r="I278" t="s">
        <v>75</v>
      </c>
      <c r="J278" t="s">
        <v>185</v>
      </c>
      <c r="K278" t="s">
        <v>63</v>
      </c>
      <c r="L278">
        <v>2</v>
      </c>
      <c r="M278" t="s">
        <v>61</v>
      </c>
      <c r="N278" t="s">
        <v>52</v>
      </c>
      <c r="O278" t="s">
        <v>62</v>
      </c>
      <c r="P278" t="s">
        <v>52</v>
      </c>
      <c r="Q278" t="s">
        <v>68</v>
      </c>
      <c r="R278" t="s">
        <v>52</v>
      </c>
      <c r="S278" t="s">
        <v>52</v>
      </c>
      <c r="T278" t="s">
        <v>65</v>
      </c>
      <c r="U278" s="20">
        <v>2.2999999999999998</v>
      </c>
      <c r="V278">
        <f>INDEX('Effect Coding'!$A$53:$DD$159,MATCH(B278,'Effect Coding'!$A$53:$A$159,0), COLUMN('Effect Coding'!C328))</f>
        <v>0</v>
      </c>
      <c r="W278">
        <f>INDEX('Effect Coding'!$A$53:$DD$159,MATCH(B278,'Effect Coding'!$A$53:$A$159,0), COLUMN('Effect Coding'!D328))</f>
        <v>0</v>
      </c>
      <c r="X278">
        <f>INDEX('Effect Coding'!$A$53:$DD$159,MATCH(B278,'Effect Coding'!$A$53:$A$159,0), COLUMN('Effect Coding'!E328))</f>
        <v>0</v>
      </c>
      <c r="Y278">
        <f>INDEX('Effect Coding'!$A$53:$DD$159,MATCH(B278,'Effect Coding'!$A$53:$A$159,0), COLUMN('Effect Coding'!F328))</f>
        <v>0</v>
      </c>
      <c r="Z278">
        <f>INDEX('Effect Coding'!$A$53:$DD$159,MATCH(B278,'Effect Coding'!$A$53:$A$159,0), COLUMN('Effect Coding'!G328))</f>
        <v>0</v>
      </c>
      <c r="AA278">
        <f>INDEX('Effect Coding'!$A$53:$DD$159,MATCH(B278,'Effect Coding'!$A$53:$A$159,0), COLUMN('Effect Coding'!H328))</f>
        <v>0</v>
      </c>
      <c r="AB278">
        <f>INDEX('Effect Coding'!$A$53:$DD$159,MATCH(B278,'Effect Coding'!$A$53:$A$159,0), COLUMN('Effect Coding'!I328))</f>
        <v>0</v>
      </c>
      <c r="AC278">
        <f>INDEX('Effect Coding'!$A$53:$DD$159,MATCH(B278,'Effect Coding'!$A$53:$A$159,0), COLUMN('Effect Coding'!J328))</f>
        <v>0</v>
      </c>
      <c r="AD278">
        <f>INDEX('Effect Coding'!$A$53:$DD$159,MATCH(B278,'Effect Coding'!$A$53:$A$159,0), COLUMN('Effect Coding'!K328))</f>
        <v>0</v>
      </c>
      <c r="AE278">
        <f>INDEX('Effect Coding'!$A$53:$DD$159,MATCH(B278,'Effect Coding'!$A$53:$A$159,0), COLUMN('Effect Coding'!L328))</f>
        <v>0</v>
      </c>
      <c r="AF278">
        <f>INDEX('Effect Coding'!$A$53:$DD$159,MATCH(B278,'Effect Coding'!$A$53:$A$159,0), COLUMN('Effect Coding'!M328))</f>
        <v>0</v>
      </c>
      <c r="AG278">
        <f>INDEX('Effect Coding'!$A$53:$DD$159,MATCH(B278,'Effect Coding'!$A$53:$A$159,0), COLUMN('Effect Coding'!N328))</f>
        <v>0</v>
      </c>
      <c r="AH278">
        <f>INDEX('Effect Coding'!$A$53:$DD$159,MATCH(B278,'Effect Coding'!$A$53:$A$159,0), COLUMN('Effect Coding'!O328))</f>
        <v>0</v>
      </c>
      <c r="AI278">
        <f>INDEX('Effect Coding'!$A$53:$DD$159,MATCH(B278,'Effect Coding'!$A$53:$A$159,0), COLUMN('Effect Coding'!P328))</f>
        <v>0</v>
      </c>
      <c r="AJ278">
        <f>INDEX('Effect Coding'!$A$53:$DD$159,MATCH(B278,'Effect Coding'!$A$53:$A$159,0), COLUMN('Effect Coding'!Q328))</f>
        <v>0</v>
      </c>
      <c r="AK278">
        <f>INDEX('Effect Coding'!$A$53:$DD$159,MATCH(B278,'Effect Coding'!$A$53:$A$159,0), COLUMN('Effect Coding'!R328))</f>
        <v>0</v>
      </c>
      <c r="AL278">
        <f>INDEX('Effect Coding'!$A$53:$DD$159,MATCH(B278,'Effect Coding'!$A$53:$A$159,0), COLUMN('Effect Coding'!S328))</f>
        <v>0</v>
      </c>
      <c r="AM278">
        <f>INDEX('Effect Coding'!$A$53:$DD$159,MATCH(B278,'Effect Coding'!$A$53:$A$159,0), COLUMN('Effect Coding'!T328))</f>
        <v>0</v>
      </c>
      <c r="AN278">
        <f>INDEX('Effect Coding'!$A$53:$DD$159,MATCH(B278,'Effect Coding'!$A$53:$A$159,0), COLUMN('Effect Coding'!U328))</f>
        <v>0</v>
      </c>
      <c r="AO278">
        <f>INDEX('Effect Coding'!$A$53:$DD$159,MATCH(B278,'Effect Coding'!$A$53:$A$159,0), COLUMN('Effect Coding'!V328))</f>
        <v>0</v>
      </c>
      <c r="AP278">
        <f>INDEX('Effect Coding'!$A$53:$DD$159,MATCH(B278,'Effect Coding'!$A$53:$A$159,0), COLUMN('Effect Coding'!W328))</f>
        <v>0</v>
      </c>
      <c r="AQ278">
        <f>INDEX('Effect Coding'!$A$53:$DD$159,MATCH(B278,'Effect Coding'!$A$53:$A$159,0), COLUMN('Effect Coding'!X328))</f>
        <v>0</v>
      </c>
      <c r="AR278">
        <f>INDEX('Effect Coding'!$A$53:$DD$159,MATCH(B278,'Effect Coding'!$A$53:$A$159,0), COLUMN('Effect Coding'!Y328))</f>
        <v>0</v>
      </c>
      <c r="AS278">
        <f>INDEX('Effect Coding'!$A$53:$DD$159,MATCH(B278,'Effect Coding'!$A$53:$A$159,0), COLUMN('Effect Coding'!Z328))</f>
        <v>0</v>
      </c>
      <c r="AT278">
        <f>INDEX('Effect Coding'!$A$53:$DD$159,MATCH(B278,'Effect Coding'!$A$53:$A$159,0), COLUMN('Effect Coding'!AA328))</f>
        <v>0</v>
      </c>
      <c r="AU278">
        <f>INDEX('Effect Coding'!$A$53:$DD$159,MATCH(B278,'Effect Coding'!$A$53:$A$159,0), COLUMN('Effect Coding'!AB328))</f>
        <v>0</v>
      </c>
      <c r="AV278">
        <f>INDEX('Effect Coding'!$A$53:$DD$159,MATCH(B278,'Effect Coding'!$A$53:$A$159,0), COLUMN('Effect Coding'!AC328))</f>
        <v>0</v>
      </c>
      <c r="AW278">
        <f>INDEX('Effect Coding'!$A$53:$DD$159,MATCH(B278,'Effect Coding'!$A$53:$A$159,0), COLUMN('Effect Coding'!AD328))</f>
        <v>0</v>
      </c>
      <c r="AX278">
        <f>INDEX('Effect Coding'!$A$53:$DD$159,MATCH(B278,'Effect Coding'!$A$53:$A$159,0), COLUMN('Effect Coding'!AE328))</f>
        <v>0</v>
      </c>
      <c r="AY278">
        <f>INDEX('Effect Coding'!$A$53:$DD$159,MATCH(B278,'Effect Coding'!$A$53:$A$159,0), COLUMN('Effect Coding'!AF328))</f>
        <v>0</v>
      </c>
      <c r="AZ278">
        <f>INDEX('Effect Coding'!$A$53:$DD$159,MATCH(B278,'Effect Coding'!$A$53:$A$159,0), COLUMN('Effect Coding'!AG328))</f>
        <v>0</v>
      </c>
      <c r="BA278">
        <f>INDEX('Effect Coding'!$A$53:$DD$159,MATCH(B278,'Effect Coding'!$A$53:$A$159,0), COLUMN('Effect Coding'!AH328))</f>
        <v>0</v>
      </c>
      <c r="BB278">
        <f>INDEX('Effect Coding'!$A$53:$DD$159,MATCH(B278,'Effect Coding'!$A$53:$A$159,0), COLUMN('Effect Coding'!AI328))</f>
        <v>0</v>
      </c>
      <c r="BC278">
        <f>INDEX('Effect Coding'!$A$53:$DD$159,MATCH(B278,'Effect Coding'!$A$53:$A$159,0), COLUMN('Effect Coding'!AJ328))</f>
        <v>0</v>
      </c>
      <c r="BD278">
        <f>INDEX('Effect Coding'!$A$53:$DD$159,MATCH(B278,'Effect Coding'!$A$53:$A$159,0), COLUMN('Effect Coding'!AK328))</f>
        <v>0</v>
      </c>
      <c r="BE278">
        <f>INDEX('Effect Coding'!$A$53:$DD$159,MATCH(B278,'Effect Coding'!$A$53:$A$159,0), COLUMN('Effect Coding'!AL328))</f>
        <v>0</v>
      </c>
      <c r="BF278">
        <f>INDEX('Effect Coding'!$A$53:$DD$159,MATCH(B278,'Effect Coding'!$A$53:$A$159,0), COLUMN('Effect Coding'!AM328))</f>
        <v>0</v>
      </c>
      <c r="BG278">
        <f>INDEX('Effect Coding'!$A$53:$DD$159,MATCH(B278,'Effect Coding'!$A$53:$A$159,0), COLUMN('Effect Coding'!AN328))</f>
        <v>0</v>
      </c>
      <c r="BH278">
        <f>INDEX('Effect Coding'!$A$53:$DD$159,MATCH(B278,'Effect Coding'!$A$53:$A$159,0), COLUMN('Effect Coding'!AO328))</f>
        <v>0</v>
      </c>
      <c r="BI278">
        <f>INDEX('Effect Coding'!$A$53:$DD$159,MATCH(B278,'Effect Coding'!$A$53:$A$159,0), COLUMN('Effect Coding'!AP328))</f>
        <v>0</v>
      </c>
      <c r="BJ278">
        <f>INDEX('Effect Coding'!$A$53:$DD$159,MATCH(B278,'Effect Coding'!$A$53:$A$159,0), COLUMN('Effect Coding'!AQ328))</f>
        <v>0</v>
      </c>
      <c r="BK278">
        <f>INDEX('Effect Coding'!$A$53:$DD$159,MATCH(B278,'Effect Coding'!$A$53:$A$159,0), COLUMN('Effect Coding'!AR328))</f>
        <v>0</v>
      </c>
      <c r="BL278">
        <f>INDEX('Effect Coding'!$A$53:$DD$159,MATCH(B278,'Effect Coding'!$A$53:$A$159,0), COLUMN('Effect Coding'!AS328))</f>
        <v>0</v>
      </c>
      <c r="BM278">
        <f>INDEX('Effect Coding'!$A$53:$DD$159,MATCH(B278,'Effect Coding'!$A$53:$A$159,0), COLUMN('Effect Coding'!AT328))</f>
        <v>0</v>
      </c>
      <c r="BN278">
        <f>INDEX('Effect Coding'!$A$53:$DD$159,MATCH(B278,'Effect Coding'!$A$53:$A$159,0), COLUMN('Effect Coding'!AU328))</f>
        <v>0</v>
      </c>
      <c r="BO278">
        <f>INDEX('Effect Coding'!$A$53:$DD$159,MATCH(B278,'Effect Coding'!$A$53:$A$159,0), COLUMN('Effect Coding'!AV328))</f>
        <v>0</v>
      </c>
      <c r="BP278">
        <f>INDEX('Effect Coding'!$A$53:$DD$159,MATCH(B278,'Effect Coding'!$A$53:$A$159,0), COLUMN('Effect Coding'!AW328))</f>
        <v>0</v>
      </c>
      <c r="BQ278">
        <f>INDEX('Effect Coding'!$A$53:$DD$159,MATCH(B278,'Effect Coding'!$A$53:$A$159,0), COLUMN('Effect Coding'!AX328))</f>
        <v>0</v>
      </c>
      <c r="BR278">
        <f>INDEX('Effect Coding'!$A$53:$DD$159,MATCH(B278,'Effect Coding'!$A$53:$A$159,0), COLUMN('Effect Coding'!AY328))</f>
        <v>0</v>
      </c>
      <c r="BS278">
        <f>INDEX('Effect Coding'!$A$53:$DD$159,MATCH(B278,'Effect Coding'!$A$53:$A$159,0), COLUMN('Effect Coding'!AZ328))</f>
        <v>0</v>
      </c>
      <c r="BT278">
        <f>INDEX('Effect Coding'!$A$53:$DD$159,MATCH(B278,'Effect Coding'!$A$53:$A$159,0), COLUMN('Effect Coding'!BA328))</f>
        <v>0</v>
      </c>
      <c r="BU278">
        <f>INDEX('Effect Coding'!$A$53:$DD$159,MATCH(B278,'Effect Coding'!$A$53:$A$159,0), COLUMN('Effect Coding'!BB328))</f>
        <v>0</v>
      </c>
      <c r="BV278">
        <f>INDEX('Effect Coding'!$A$53:$DD$159,MATCH(B278,'Effect Coding'!$A$53:$A$159,0), COLUMN('Effect Coding'!BC328))</f>
        <v>0</v>
      </c>
      <c r="BW278">
        <f>INDEX('Effect Coding'!$A$53:$DD$159,MATCH(B278,'Effect Coding'!$A$53:$A$159,0), COLUMN('Effect Coding'!BD328))</f>
        <v>0</v>
      </c>
      <c r="BX278">
        <f>INDEX('Effect Coding'!$A$53:$DD$159,MATCH(B278,'Effect Coding'!$A$53:$A$159,0), COLUMN('Effect Coding'!BE328))</f>
        <v>0</v>
      </c>
      <c r="BY278">
        <f>INDEX('Effect Coding'!$A$53:$DD$159,MATCH(B278,'Effect Coding'!$A$53:$A$159,0), COLUMN('Effect Coding'!BF328))</f>
        <v>0</v>
      </c>
      <c r="BZ278">
        <f>INDEX('Effect Coding'!$A$53:$DD$159,MATCH(B278,'Effect Coding'!$A$53:$A$159,0), COLUMN('Effect Coding'!BG328))</f>
        <v>0</v>
      </c>
      <c r="CA278">
        <f>INDEX('Effect Coding'!$A$53:$DD$159,MATCH(B278,'Effect Coding'!$A$53:$A$159,0), COLUMN('Effect Coding'!BH328))</f>
        <v>0</v>
      </c>
      <c r="CB278">
        <f>INDEX('Effect Coding'!$A$53:$DD$159,MATCH(B278,'Effect Coding'!$A$53:$A$159,0), COLUMN('Effect Coding'!BI328))</f>
        <v>0</v>
      </c>
      <c r="CC278">
        <f>INDEX('Effect Coding'!$A$53:$DD$159,MATCH(B278,'Effect Coding'!$A$53:$A$159,0), COLUMN('Effect Coding'!BJ328))</f>
        <v>0</v>
      </c>
      <c r="CD278">
        <f>INDEX('Effect Coding'!$A$53:$DD$159,MATCH(B278,'Effect Coding'!$A$53:$A$159,0), COLUMN('Effect Coding'!BK328))</f>
        <v>0</v>
      </c>
      <c r="CE278">
        <f>INDEX('Effect Coding'!$A$53:$DD$159,MATCH(B278,'Effect Coding'!$A$53:$A$159,0), COLUMN('Effect Coding'!BL328))</f>
        <v>0</v>
      </c>
      <c r="CF278">
        <f>INDEX('Effect Coding'!$A$53:$DD$159,MATCH(B278,'Effect Coding'!$A$53:$A$159,0), COLUMN('Effect Coding'!BM328))</f>
        <v>0</v>
      </c>
      <c r="CG278">
        <f>INDEX('Effect Coding'!$A$53:$DD$159,MATCH(B278,'Effect Coding'!$A$53:$A$159,0), COLUMN('Effect Coding'!BN328))</f>
        <v>0</v>
      </c>
      <c r="CH278">
        <f>INDEX('Effect Coding'!$A$53:$DD$159,MATCH(B278,'Effect Coding'!$A$53:$A$159,0), COLUMN('Effect Coding'!BO328))</f>
        <v>0</v>
      </c>
      <c r="CI278">
        <f>INDEX('Effect Coding'!$A$53:$DD$159,MATCH(B278,'Effect Coding'!$A$53:$A$159,0), COLUMN('Effect Coding'!BP328))</f>
        <v>0</v>
      </c>
      <c r="CJ278">
        <f>INDEX('Effect Coding'!$A$53:$DD$159,MATCH(B278,'Effect Coding'!$A$53:$A$159,0), COLUMN('Effect Coding'!BQ328))</f>
        <v>0</v>
      </c>
      <c r="CK278">
        <f>INDEX('Effect Coding'!$A$53:$DD$159,MATCH(B278,'Effect Coding'!$A$53:$A$159,0), COLUMN('Effect Coding'!BR328))</f>
        <v>0</v>
      </c>
      <c r="CL278">
        <f>INDEX('Effect Coding'!$A$53:$DD$159,MATCH(B278,'Effect Coding'!$A$53:$A$159,0), COLUMN('Effect Coding'!BS328))</f>
        <v>0</v>
      </c>
      <c r="CM278">
        <f>INDEX('Effect Coding'!$A$53:$DD$159,MATCH(B278,'Effect Coding'!$A$53:$A$159,0), COLUMN('Effect Coding'!BT328))</f>
        <v>0</v>
      </c>
      <c r="CN278">
        <f>INDEX('Effect Coding'!$A$53:$DD$159,MATCH(B278,'Effect Coding'!$A$53:$A$159,0), COLUMN('Effect Coding'!BU328))</f>
        <v>0</v>
      </c>
      <c r="CO278">
        <f>INDEX('Effect Coding'!$A$53:$DD$159,MATCH(B278,'Effect Coding'!$A$53:$A$159,0), COLUMN('Effect Coding'!BV328))</f>
        <v>0</v>
      </c>
      <c r="CP278">
        <f>INDEX('Effect Coding'!$A$53:$DD$159,MATCH(B278,'Effect Coding'!$A$53:$A$159,0), COLUMN('Effect Coding'!BW328))</f>
        <v>0</v>
      </c>
      <c r="CQ278">
        <f>INDEX('Effect Coding'!$A$53:$DD$159,MATCH(B278,'Effect Coding'!$A$53:$A$159,0), COLUMN('Effect Coding'!BX328))</f>
        <v>0</v>
      </c>
      <c r="CR278">
        <f>INDEX('Effect Coding'!$A$53:$DD$159,MATCH(B278,'Effect Coding'!$A$53:$A$159,0), COLUMN('Effect Coding'!BY328))</f>
        <v>0</v>
      </c>
      <c r="CS278">
        <f>INDEX('Effect Coding'!$A$53:$DD$159,MATCH(B278,'Effect Coding'!$A$53:$A$159,0), COLUMN('Effect Coding'!BZ328))</f>
        <v>0</v>
      </c>
      <c r="CT278">
        <f>INDEX('Effect Coding'!$A$53:$DD$159,MATCH(B278,'Effect Coding'!$A$53:$A$159,0), COLUMN('Effect Coding'!CA328))</f>
        <v>0</v>
      </c>
      <c r="CU278">
        <f>INDEX('Effect Coding'!$A$53:$DD$159,MATCH(B278,'Effect Coding'!$A$53:$A$159,0), COLUMN('Effect Coding'!CB328))</f>
        <v>0</v>
      </c>
      <c r="CV278">
        <f>INDEX('Effect Coding'!$A$53:$DD$159,MATCH(B278,'Effect Coding'!$A$53:$A$159,0), COLUMN('Effect Coding'!CC328))</f>
        <v>0</v>
      </c>
      <c r="CW278">
        <f>INDEX('Effect Coding'!$A$53:$DD$159,MATCH(B278,'Effect Coding'!$A$53:$A$159,0), COLUMN('Effect Coding'!CD328))</f>
        <v>0</v>
      </c>
      <c r="CX278">
        <f>INDEX('Effect Coding'!$A$53:$DD$159,MATCH(B278,'Effect Coding'!$A$53:$A$159,0), COLUMN('Effect Coding'!CE328))</f>
        <v>0</v>
      </c>
      <c r="CY278">
        <f>INDEX('Effect Coding'!$A$53:$DD$159,MATCH(B278,'Effect Coding'!$A$53:$A$159,0), COLUMN('Effect Coding'!CF328))</f>
        <v>0</v>
      </c>
      <c r="CZ278">
        <f>INDEX('Effect Coding'!$A$53:$DD$159,MATCH(B278,'Effect Coding'!$A$53:$A$159,0), COLUMN('Effect Coding'!CG328))</f>
        <v>0</v>
      </c>
      <c r="DA278">
        <f>INDEX('Effect Coding'!$A$53:$DD$159,MATCH(B278,'Effect Coding'!$A$53:$A$159,0), COLUMN('Effect Coding'!CH328))</f>
        <v>0</v>
      </c>
      <c r="DB278">
        <f>INDEX('Effect Coding'!$A$53:$DD$159,MATCH(B278,'Effect Coding'!$A$53:$A$159,0), COLUMN('Effect Coding'!CI328))</f>
        <v>0</v>
      </c>
      <c r="DC278">
        <f>INDEX('Effect Coding'!$A$53:$DD$159,MATCH(B278,'Effect Coding'!$A$53:$A$159,0), COLUMN('Effect Coding'!CJ328))</f>
        <v>0</v>
      </c>
      <c r="DD278">
        <f>INDEX('Effect Coding'!$A$53:$DD$159,MATCH(B278,'Effect Coding'!$A$53:$A$159,0), COLUMN('Effect Coding'!CK328))</f>
        <v>0</v>
      </c>
      <c r="DE278">
        <f>INDEX('Effect Coding'!$A$53:$DD$159,MATCH(B278,'Effect Coding'!$A$53:$A$159,0), COLUMN('Effect Coding'!CL328))</f>
        <v>0</v>
      </c>
      <c r="DF278">
        <f>INDEX('Effect Coding'!$A$53:$DD$159,MATCH(B278,'Effect Coding'!$A$53:$A$159,0), COLUMN('Effect Coding'!CM328))</f>
        <v>0</v>
      </c>
      <c r="DG278">
        <f>INDEX('Effect Coding'!$A$53:$DD$159,MATCH(B278,'Effect Coding'!$A$53:$A$159,0), COLUMN('Effect Coding'!CN328))</f>
        <v>0</v>
      </c>
      <c r="DH278">
        <f>INDEX('Effect Coding'!$A$53:$DD$159,MATCH(B278,'Effect Coding'!$A$53:$A$159,0), COLUMN('Effect Coding'!CO328))</f>
        <v>0</v>
      </c>
      <c r="DI278">
        <f>INDEX('Effect Coding'!$A$53:$DD$159,MATCH(B278,'Effect Coding'!$A$53:$A$159,0), COLUMN('Effect Coding'!CP328))</f>
        <v>1</v>
      </c>
      <c r="DJ278">
        <f>INDEX('Effect Coding'!$A$53:$DD$159,MATCH(B278,'Effect Coding'!$A$53:$A$159,0), COLUMN('Effect Coding'!CQ328))</f>
        <v>0</v>
      </c>
      <c r="DK278">
        <f>INDEX('Effect Coding'!$A$53:$DD$159,MATCH(B278,'Effect Coding'!$A$53:$A$159,0), COLUMN('Effect Coding'!CR328))</f>
        <v>0</v>
      </c>
      <c r="DL278">
        <f>INDEX('Effect Coding'!$A$53:$DD$159,MATCH(B278,'Effect Coding'!$A$53:$A$159,0), COLUMN('Effect Coding'!CS328))</f>
        <v>0</v>
      </c>
      <c r="DM278">
        <f>INDEX('Effect Coding'!$A$53:$DD$159,MATCH(B278,'Effect Coding'!$A$53:$A$159,0), COLUMN('Effect Coding'!CT328))</f>
        <v>0</v>
      </c>
      <c r="DN278">
        <f>INDEX('Effect Coding'!$A$53:$DD$159,MATCH(B278,'Effect Coding'!$A$53:$A$159,0), COLUMN('Effect Coding'!CU328))</f>
        <v>0</v>
      </c>
      <c r="DO278">
        <f>INDEX('Effect Coding'!$A$53:$DD$159,MATCH(B278,'Effect Coding'!$A$53:$A$159,0), COLUMN('Effect Coding'!CV328))</f>
        <v>0</v>
      </c>
      <c r="DP278">
        <f>INDEX('Effect Coding'!$A$53:$DD$159,MATCH(B278,'Effect Coding'!$A$53:$A$159,0), COLUMN('Effect Coding'!CW328))</f>
        <v>0</v>
      </c>
      <c r="DQ278">
        <f>INDEX('Effect Coding'!$A$53:$DD$159,MATCH(B278,'Effect Coding'!$A$53:$A$159,0), COLUMN('Effect Coding'!CX328))</f>
        <v>0</v>
      </c>
      <c r="DR278">
        <f>INDEX('Effect Coding'!$A$53:$DD$159,MATCH(B278,'Effect Coding'!$A$53:$A$159,0), COLUMN('Effect Coding'!CY328))</f>
        <v>0</v>
      </c>
      <c r="DS278">
        <f>INDEX('Effect Coding'!$A$53:$DD$159,MATCH(B278,'Effect Coding'!$A$53:$A$159,0), COLUMN('Effect Coding'!CZ328))</f>
        <v>0</v>
      </c>
      <c r="DT278">
        <f>INDEX('Effect Coding'!$A$53:$DD$159,MATCH(B278,'Effect Coding'!$A$53:$A$159,0), COLUMN('Effect Coding'!DA328))</f>
        <v>0</v>
      </c>
      <c r="DU278">
        <f>INDEX('Effect Coding'!$A$53:$DD$159,MATCH(B278,'Effect Coding'!$A$53:$A$159,0), COLUMN('Effect Coding'!DB328))</f>
        <v>0</v>
      </c>
      <c r="DV278">
        <f>INDEX('Effect Coding'!$A$53:$DD$159,MATCH(B278,'Effect Coding'!$A$53:$A$159,0), COLUMN('Effect Coding'!DC328))</f>
        <v>0</v>
      </c>
      <c r="DW278">
        <f>INDEX('Effect Coding'!$A$53:$DD$159,MATCH(B278,'Effect Coding'!$A$53:$A$159,0), COLUMN('Effect Coding'!DD328))</f>
        <v>0</v>
      </c>
      <c r="DX278">
        <f>INDEX('Effect Coding'!$A$40:$K$49,MATCH(C278,'Effect Coding'!$A$40:$A$49,0),COLUMN('Effect Coding'!C315))</f>
        <v>0</v>
      </c>
      <c r="DY278">
        <f>INDEX('Effect Coding'!$A$40:$K$49,MATCH(C278,'Effect Coding'!$A$40:$A$49,0),COLUMN('Effect Coding'!D315))</f>
        <v>0</v>
      </c>
      <c r="DZ278">
        <f>INDEX('Effect Coding'!$A$40:$K$49,MATCH(C278,'Effect Coding'!$A$40:$A$49,0),COLUMN('Effect Coding'!E315))</f>
        <v>0</v>
      </c>
      <c r="EA278">
        <f>INDEX('Effect Coding'!$A$40:$K$49,MATCH(C278,'Effect Coding'!$A$40:$A$49,0),COLUMN('Effect Coding'!F315))</f>
        <v>0</v>
      </c>
      <c r="EB278">
        <f>INDEX('Effect Coding'!$A$40:$K$49,MATCH(C278,'Effect Coding'!$A$40:$A$49,0),COLUMN('Effect Coding'!G315))</f>
        <v>0</v>
      </c>
      <c r="EC278">
        <f>INDEX('Effect Coding'!$A$40:$K$49,MATCH(C278,'Effect Coding'!$A$40:$A$49,0),COLUMN('Effect Coding'!H315))</f>
        <v>0</v>
      </c>
      <c r="ED278">
        <f>INDEX('Effect Coding'!$A$40:$K$49,MATCH(C278,'Effect Coding'!$A$40:$A$49,0),COLUMN('Effect Coding'!I315))</f>
        <v>0</v>
      </c>
      <c r="EE278">
        <f>INDEX('Effect Coding'!$A$40:$K$49,MATCH(C278,'Effect Coding'!$A$40:$A$49,0),COLUMN('Effect Coding'!J315))</f>
        <v>0</v>
      </c>
      <c r="EF278">
        <f>INDEX('Effect Coding'!$A$40:$K$49,MATCH(C278,'Effect Coding'!$A$40:$A$49,0),COLUMN('Effect Coding'!K315))</f>
        <v>1</v>
      </c>
      <c r="EG278">
        <f>INDEX('Effect Coding'!$A$33:$E$36,MATCH(D278,'Effect Coding'!$A$33:$A$36,0),COLUMN('Effect Coding'!C308))</f>
        <v>-1</v>
      </c>
      <c r="EH278">
        <f>INDEX('Effect Coding'!$A$33:$E$36,MATCH(D278,'Effect Coding'!$A$33:$A$36,0),COLUMN('Effect Coding'!D308))</f>
        <v>-1</v>
      </c>
      <c r="EI278">
        <f>INDEX('Effect Coding'!$A$33:$E$36,MATCH(D278,'Effect Coding'!$A$33:$A$36,0),COLUMN('Effect Coding'!E308))</f>
        <v>-1</v>
      </c>
      <c r="EJ278">
        <f>INDEX('Effect Coding'!$A$27:$D$29,MATCH(E278,'Effect Coding'!$A$27:$A$29,0),COLUMN('Effect Coding'!C302))</f>
        <v>1</v>
      </c>
      <c r="EK278">
        <f>INDEX('Effect Coding'!$A$27:$D$29,MATCH(E278,'Effect Coding'!$A$27:$A$29,0),COLUMN('Effect Coding'!D302))</f>
        <v>0</v>
      </c>
      <c r="EL278">
        <f>INDEX('Effect Coding'!$A$21:$D$23,MATCH(F278,'Effect Coding'!$A$21:$A$23,0),COLUMN('Effect Coding'!C296))</f>
        <v>-1</v>
      </c>
      <c r="EM278">
        <f>INDEX('Effect Coding'!$A$21:$D$23,MATCH(F278,'Effect Coding'!$A$21:$A$23,0),COLUMN('Effect Coding'!D296))</f>
        <v>-1</v>
      </c>
      <c r="EN278">
        <f>INDEX('Effect Coding'!$A$15:$D$17,MATCH(G278,'Effect Coding'!$A$15:$A$17,0),COLUMN('Effect Coding'!C290))</f>
        <v>-1</v>
      </c>
      <c r="EO278">
        <f>INDEX('Effect Coding'!$A$15:$D$17,MATCH(G278,'Effect Coding'!$A$15:$A$17,0),COLUMN('Effect Coding'!D290))</f>
        <v>-1</v>
      </c>
      <c r="EP278">
        <f>INDEX('Effect Coding'!$A$9:$D$11,MATCH(H278,'Effect Coding'!$A$9:$A$11,0),COLUMN('Effect Coding'!C284))</f>
        <v>0</v>
      </c>
      <c r="EQ278">
        <f>INDEX('Effect Coding'!$A$9:$D$11,MATCH(H278,'Effect Coding'!$A$9:$A$11,0),COLUMN('Effect Coding'!D284))</f>
        <v>1</v>
      </c>
      <c r="ER278">
        <f>INDEX('Effect Coding'!$A$3:$D$5,MATCH(I278,'Effect Coding'!$A$3:$A$5,0),COLUMN('Effect Coding'!C278))</f>
        <v>-1</v>
      </c>
      <c r="ES278">
        <f>INDEX('Effect Coding'!$A$3:$D$5,MATCH(I278,'Effect Coding'!$A$3:$A$5,0),COLUMN('Effect Coding'!D278))</f>
        <v>-1</v>
      </c>
      <c r="ET278">
        <f>INDEX('Effect Coding'!$A$163:$D$165,MATCH(J278,'Effect Coding'!$A$163:$A$165,0),COLUMN('Effect Coding'!C438))</f>
        <v>1</v>
      </c>
      <c r="EU278">
        <f>INDEX('Effect Coding'!$A$163:$D$165,MATCH(J278,'Effect Coding'!$A$163:$A$165,0),COLUMN('Effect Coding'!D438))</f>
        <v>0</v>
      </c>
      <c r="EV278">
        <f>INDEX('Effect Coding'!$A$163:$D$165,MATCH(K278,'Effect Coding'!$A$169:$A$171,0),COLUMN('Effect Coding'!C438))</f>
        <v>1</v>
      </c>
      <c r="EW278">
        <f>INDEX('Effect Coding'!$A$163:$D$165,MATCH(K278,'Effect Coding'!$A$169:$A$171,0),COLUMN('Effect Coding'!D438))</f>
        <v>0</v>
      </c>
      <c r="EX278">
        <f>INDEX('Effect Coding'!$A$175:$E$178,MATCH(L278,'Effect Coding'!$A$175:$A$178,0),COLUMN('Effect Coding'!C450))</f>
        <v>0</v>
      </c>
      <c r="EY278">
        <f>INDEX('Effect Coding'!$A$175:$E$178,MATCH(L278,'Effect Coding'!$A$175:$A$178,0),COLUMN('Effect Coding'!D450))</f>
        <v>0</v>
      </c>
      <c r="EZ278">
        <f>INDEX('Effect Coding'!$A$175:$E$178,MATCH(L278,'Effect Coding'!$A$175:$A$178,0),COLUMN('Effect Coding'!E450))</f>
        <v>1</v>
      </c>
      <c r="FA278">
        <f>INDEX('Effect Coding'!$A$182:$E$185,MATCH(M278,'Effect Coding'!$A$182:$A$185,0),COLUMN('Effect Coding'!C457))</f>
        <v>0</v>
      </c>
      <c r="FB278">
        <f>INDEX('Effect Coding'!$A$182:$E$185,MATCH(M278,'Effect Coding'!$A$182:$A$185,0),COLUMN('Effect Coding'!D457))</f>
        <v>0</v>
      </c>
      <c r="FC278">
        <f>INDEX('Effect Coding'!$A$182:$E$185,MATCH(M278,'Effect Coding'!$A$182:$A$185,0),COLUMN('Effect Coding'!E457))</f>
        <v>1</v>
      </c>
      <c r="FD278">
        <f>INDEX('Effect Coding'!$A$189:$C$190,MATCH(N278,'Effect Coding'!$A$189:$A$190,0),COLUMN('Effect Coding'!C464))</f>
        <v>-1</v>
      </c>
      <c r="FE278">
        <f>INDEX('Effect Coding'!$A$194:$D$196,MATCH(O278,'Effect Coding'!$A$194:$A$196,0),COLUMN('Effect Coding'!C469))</f>
        <v>-1</v>
      </c>
      <c r="FF278">
        <f>INDEX('Effect Coding'!$A$194:$D$196,MATCH(O278,'Effect Coding'!$A$194:$A$196,0),COLUMN('Effect Coding'!D469))</f>
        <v>-1</v>
      </c>
      <c r="FG278">
        <f>INDEX('Effect Coding'!$A$200:$C$201,MATCH(P278,'Effect Coding'!$A$200:$A$201,0),COLUMN('Effect Coding'!C475))</f>
        <v>1</v>
      </c>
      <c r="FH278">
        <f>INDEX('Effect Coding'!$A$205:$D$207,MATCH(Q278,'Effect Coding'!$A$205:$A$207,0),COLUMN('Effect Coding'!C480))</f>
        <v>-1</v>
      </c>
      <c r="FI278">
        <f>INDEX('Effect Coding'!$A$205:$D$207,MATCH(Q278,'Effect Coding'!$A$205:$A$207,0),COLUMN('Effect Coding'!D480))</f>
        <v>-1</v>
      </c>
      <c r="FJ278">
        <f>INDEX('Effect Coding'!$A$211:$C$212,MATCH(R278,'Effect Coding'!$A$211:$A$212,0),COLUMN('Effect Coding'!C486))</f>
        <v>-1</v>
      </c>
      <c r="FK278">
        <f>INDEX('Effect Coding'!$A$216:$C$217,MATCH(S278,'Effect Coding'!$A$216:$A$217,0),COLUMN('Effect Coding'!C491))</f>
        <v>-1</v>
      </c>
      <c r="FL278">
        <f>INDEX('Effect Coding'!$A$221:$C$222,MATCH(T278,'Effect Coding'!$A$221:$A$222,0),COLUMN('Effect Coding'!C496))</f>
        <v>-1</v>
      </c>
    </row>
    <row r="279" spans="1:168" x14ac:dyDescent="0.25">
      <c r="A279" t="s">
        <v>481</v>
      </c>
      <c r="B279" t="s">
        <v>159</v>
      </c>
      <c r="C279" t="s">
        <v>11</v>
      </c>
      <c r="D279" t="s">
        <v>33</v>
      </c>
      <c r="E279" t="s">
        <v>0</v>
      </c>
      <c r="F279" t="s">
        <v>53</v>
      </c>
      <c r="G279" t="s">
        <v>196</v>
      </c>
      <c r="H279" t="s">
        <v>187</v>
      </c>
      <c r="I279" t="s">
        <v>50</v>
      </c>
      <c r="J279" t="s">
        <v>183</v>
      </c>
      <c r="K279" t="s">
        <v>63</v>
      </c>
      <c r="L279">
        <v>2</v>
      </c>
      <c r="M279" t="s">
        <v>51</v>
      </c>
      <c r="N279" t="s">
        <v>52</v>
      </c>
      <c r="O279" t="s">
        <v>62</v>
      </c>
      <c r="P279" t="s">
        <v>52</v>
      </c>
      <c r="Q279" t="s">
        <v>68</v>
      </c>
      <c r="R279" t="s">
        <v>51</v>
      </c>
      <c r="S279" t="s">
        <v>51</v>
      </c>
      <c r="T279" t="s">
        <v>51</v>
      </c>
      <c r="U279" s="20">
        <v>7</v>
      </c>
      <c r="V279">
        <f>INDEX('Effect Coding'!$A$53:$DD$159,MATCH(B279,'Effect Coding'!$A$53:$A$159,0), COLUMN('Effect Coding'!C329))</f>
        <v>0</v>
      </c>
      <c r="W279">
        <f>INDEX('Effect Coding'!$A$53:$DD$159,MATCH(B279,'Effect Coding'!$A$53:$A$159,0), COLUMN('Effect Coding'!D329))</f>
        <v>0</v>
      </c>
      <c r="X279">
        <f>INDEX('Effect Coding'!$A$53:$DD$159,MATCH(B279,'Effect Coding'!$A$53:$A$159,0), COLUMN('Effect Coding'!E329))</f>
        <v>0</v>
      </c>
      <c r="Y279">
        <f>INDEX('Effect Coding'!$A$53:$DD$159,MATCH(B279,'Effect Coding'!$A$53:$A$159,0), COLUMN('Effect Coding'!F329))</f>
        <v>0</v>
      </c>
      <c r="Z279">
        <f>INDEX('Effect Coding'!$A$53:$DD$159,MATCH(B279,'Effect Coding'!$A$53:$A$159,0), COLUMN('Effect Coding'!G329))</f>
        <v>0</v>
      </c>
      <c r="AA279">
        <f>INDEX('Effect Coding'!$A$53:$DD$159,MATCH(B279,'Effect Coding'!$A$53:$A$159,0), COLUMN('Effect Coding'!H329))</f>
        <v>0</v>
      </c>
      <c r="AB279">
        <f>INDEX('Effect Coding'!$A$53:$DD$159,MATCH(B279,'Effect Coding'!$A$53:$A$159,0), COLUMN('Effect Coding'!I329))</f>
        <v>0</v>
      </c>
      <c r="AC279">
        <f>INDEX('Effect Coding'!$A$53:$DD$159,MATCH(B279,'Effect Coding'!$A$53:$A$159,0), COLUMN('Effect Coding'!J329))</f>
        <v>0</v>
      </c>
      <c r="AD279">
        <f>INDEX('Effect Coding'!$A$53:$DD$159,MATCH(B279,'Effect Coding'!$A$53:$A$159,0), COLUMN('Effect Coding'!K329))</f>
        <v>0</v>
      </c>
      <c r="AE279">
        <f>INDEX('Effect Coding'!$A$53:$DD$159,MATCH(B279,'Effect Coding'!$A$53:$A$159,0), COLUMN('Effect Coding'!L329))</f>
        <v>0</v>
      </c>
      <c r="AF279">
        <f>INDEX('Effect Coding'!$A$53:$DD$159,MATCH(B279,'Effect Coding'!$A$53:$A$159,0), COLUMN('Effect Coding'!M329))</f>
        <v>0</v>
      </c>
      <c r="AG279">
        <f>INDEX('Effect Coding'!$A$53:$DD$159,MATCH(B279,'Effect Coding'!$A$53:$A$159,0), COLUMN('Effect Coding'!N329))</f>
        <v>0</v>
      </c>
      <c r="AH279">
        <f>INDEX('Effect Coding'!$A$53:$DD$159,MATCH(B279,'Effect Coding'!$A$53:$A$159,0), COLUMN('Effect Coding'!O329))</f>
        <v>0</v>
      </c>
      <c r="AI279">
        <f>INDEX('Effect Coding'!$A$53:$DD$159,MATCH(B279,'Effect Coding'!$A$53:$A$159,0), COLUMN('Effect Coding'!P329))</f>
        <v>0</v>
      </c>
      <c r="AJ279">
        <f>INDEX('Effect Coding'!$A$53:$DD$159,MATCH(B279,'Effect Coding'!$A$53:$A$159,0), COLUMN('Effect Coding'!Q329))</f>
        <v>0</v>
      </c>
      <c r="AK279">
        <f>INDEX('Effect Coding'!$A$53:$DD$159,MATCH(B279,'Effect Coding'!$A$53:$A$159,0), COLUMN('Effect Coding'!R329))</f>
        <v>0</v>
      </c>
      <c r="AL279">
        <f>INDEX('Effect Coding'!$A$53:$DD$159,MATCH(B279,'Effect Coding'!$A$53:$A$159,0), COLUMN('Effect Coding'!S329))</f>
        <v>0</v>
      </c>
      <c r="AM279">
        <f>INDEX('Effect Coding'!$A$53:$DD$159,MATCH(B279,'Effect Coding'!$A$53:$A$159,0), COLUMN('Effect Coding'!T329))</f>
        <v>0</v>
      </c>
      <c r="AN279">
        <f>INDEX('Effect Coding'!$A$53:$DD$159,MATCH(B279,'Effect Coding'!$A$53:$A$159,0), COLUMN('Effect Coding'!U329))</f>
        <v>0</v>
      </c>
      <c r="AO279">
        <f>INDEX('Effect Coding'!$A$53:$DD$159,MATCH(B279,'Effect Coding'!$A$53:$A$159,0), COLUMN('Effect Coding'!V329))</f>
        <v>0</v>
      </c>
      <c r="AP279">
        <f>INDEX('Effect Coding'!$A$53:$DD$159,MATCH(B279,'Effect Coding'!$A$53:$A$159,0), COLUMN('Effect Coding'!W329))</f>
        <v>0</v>
      </c>
      <c r="AQ279">
        <f>INDEX('Effect Coding'!$A$53:$DD$159,MATCH(B279,'Effect Coding'!$A$53:$A$159,0), COLUMN('Effect Coding'!X329))</f>
        <v>0</v>
      </c>
      <c r="AR279">
        <f>INDEX('Effect Coding'!$A$53:$DD$159,MATCH(B279,'Effect Coding'!$A$53:$A$159,0), COLUMN('Effect Coding'!Y329))</f>
        <v>0</v>
      </c>
      <c r="AS279">
        <f>INDEX('Effect Coding'!$A$53:$DD$159,MATCH(B279,'Effect Coding'!$A$53:$A$159,0), COLUMN('Effect Coding'!Z329))</f>
        <v>0</v>
      </c>
      <c r="AT279">
        <f>INDEX('Effect Coding'!$A$53:$DD$159,MATCH(B279,'Effect Coding'!$A$53:$A$159,0), COLUMN('Effect Coding'!AA329))</f>
        <v>0</v>
      </c>
      <c r="AU279">
        <f>INDEX('Effect Coding'!$A$53:$DD$159,MATCH(B279,'Effect Coding'!$A$53:$A$159,0), COLUMN('Effect Coding'!AB329))</f>
        <v>0</v>
      </c>
      <c r="AV279">
        <f>INDEX('Effect Coding'!$A$53:$DD$159,MATCH(B279,'Effect Coding'!$A$53:$A$159,0), COLUMN('Effect Coding'!AC329))</f>
        <v>0</v>
      </c>
      <c r="AW279">
        <f>INDEX('Effect Coding'!$A$53:$DD$159,MATCH(B279,'Effect Coding'!$A$53:$A$159,0), COLUMN('Effect Coding'!AD329))</f>
        <v>0</v>
      </c>
      <c r="AX279">
        <f>INDEX('Effect Coding'!$A$53:$DD$159,MATCH(B279,'Effect Coding'!$A$53:$A$159,0), COLUMN('Effect Coding'!AE329))</f>
        <v>0</v>
      </c>
      <c r="AY279">
        <f>INDEX('Effect Coding'!$A$53:$DD$159,MATCH(B279,'Effect Coding'!$A$53:$A$159,0), COLUMN('Effect Coding'!AF329))</f>
        <v>0</v>
      </c>
      <c r="AZ279">
        <f>INDEX('Effect Coding'!$A$53:$DD$159,MATCH(B279,'Effect Coding'!$A$53:$A$159,0), COLUMN('Effect Coding'!AG329))</f>
        <v>0</v>
      </c>
      <c r="BA279">
        <f>INDEX('Effect Coding'!$A$53:$DD$159,MATCH(B279,'Effect Coding'!$A$53:$A$159,0), COLUMN('Effect Coding'!AH329))</f>
        <v>0</v>
      </c>
      <c r="BB279">
        <f>INDEX('Effect Coding'!$A$53:$DD$159,MATCH(B279,'Effect Coding'!$A$53:$A$159,0), COLUMN('Effect Coding'!AI329))</f>
        <v>0</v>
      </c>
      <c r="BC279">
        <f>INDEX('Effect Coding'!$A$53:$DD$159,MATCH(B279,'Effect Coding'!$A$53:$A$159,0), COLUMN('Effect Coding'!AJ329))</f>
        <v>0</v>
      </c>
      <c r="BD279">
        <f>INDEX('Effect Coding'!$A$53:$DD$159,MATCH(B279,'Effect Coding'!$A$53:$A$159,0), COLUMN('Effect Coding'!AK329))</f>
        <v>0</v>
      </c>
      <c r="BE279">
        <f>INDEX('Effect Coding'!$A$53:$DD$159,MATCH(B279,'Effect Coding'!$A$53:$A$159,0), COLUMN('Effect Coding'!AL329))</f>
        <v>0</v>
      </c>
      <c r="BF279">
        <f>INDEX('Effect Coding'!$A$53:$DD$159,MATCH(B279,'Effect Coding'!$A$53:$A$159,0), COLUMN('Effect Coding'!AM329))</f>
        <v>0</v>
      </c>
      <c r="BG279">
        <f>INDEX('Effect Coding'!$A$53:$DD$159,MATCH(B279,'Effect Coding'!$A$53:$A$159,0), COLUMN('Effect Coding'!AN329))</f>
        <v>0</v>
      </c>
      <c r="BH279">
        <f>INDEX('Effect Coding'!$A$53:$DD$159,MATCH(B279,'Effect Coding'!$A$53:$A$159,0), COLUMN('Effect Coding'!AO329))</f>
        <v>0</v>
      </c>
      <c r="BI279">
        <f>INDEX('Effect Coding'!$A$53:$DD$159,MATCH(B279,'Effect Coding'!$A$53:$A$159,0), COLUMN('Effect Coding'!AP329))</f>
        <v>0</v>
      </c>
      <c r="BJ279">
        <f>INDEX('Effect Coding'!$A$53:$DD$159,MATCH(B279,'Effect Coding'!$A$53:$A$159,0), COLUMN('Effect Coding'!AQ329))</f>
        <v>0</v>
      </c>
      <c r="BK279">
        <f>INDEX('Effect Coding'!$A$53:$DD$159,MATCH(B279,'Effect Coding'!$A$53:$A$159,0), COLUMN('Effect Coding'!AR329))</f>
        <v>0</v>
      </c>
      <c r="BL279">
        <f>INDEX('Effect Coding'!$A$53:$DD$159,MATCH(B279,'Effect Coding'!$A$53:$A$159,0), COLUMN('Effect Coding'!AS329))</f>
        <v>0</v>
      </c>
      <c r="BM279">
        <f>INDEX('Effect Coding'!$A$53:$DD$159,MATCH(B279,'Effect Coding'!$A$53:$A$159,0), COLUMN('Effect Coding'!AT329))</f>
        <v>0</v>
      </c>
      <c r="BN279">
        <f>INDEX('Effect Coding'!$A$53:$DD$159,MATCH(B279,'Effect Coding'!$A$53:$A$159,0), COLUMN('Effect Coding'!AU329))</f>
        <v>0</v>
      </c>
      <c r="BO279">
        <f>INDEX('Effect Coding'!$A$53:$DD$159,MATCH(B279,'Effect Coding'!$A$53:$A$159,0), COLUMN('Effect Coding'!AV329))</f>
        <v>0</v>
      </c>
      <c r="BP279">
        <f>INDEX('Effect Coding'!$A$53:$DD$159,MATCH(B279,'Effect Coding'!$A$53:$A$159,0), COLUMN('Effect Coding'!AW329))</f>
        <v>0</v>
      </c>
      <c r="BQ279">
        <f>INDEX('Effect Coding'!$A$53:$DD$159,MATCH(B279,'Effect Coding'!$A$53:$A$159,0), COLUMN('Effect Coding'!AX329))</f>
        <v>0</v>
      </c>
      <c r="BR279">
        <f>INDEX('Effect Coding'!$A$53:$DD$159,MATCH(B279,'Effect Coding'!$A$53:$A$159,0), COLUMN('Effect Coding'!AY329))</f>
        <v>0</v>
      </c>
      <c r="BS279">
        <f>INDEX('Effect Coding'!$A$53:$DD$159,MATCH(B279,'Effect Coding'!$A$53:$A$159,0), COLUMN('Effect Coding'!AZ329))</f>
        <v>0</v>
      </c>
      <c r="BT279">
        <f>INDEX('Effect Coding'!$A$53:$DD$159,MATCH(B279,'Effect Coding'!$A$53:$A$159,0), COLUMN('Effect Coding'!BA329))</f>
        <v>0</v>
      </c>
      <c r="BU279">
        <f>INDEX('Effect Coding'!$A$53:$DD$159,MATCH(B279,'Effect Coding'!$A$53:$A$159,0), COLUMN('Effect Coding'!BB329))</f>
        <v>0</v>
      </c>
      <c r="BV279">
        <f>INDEX('Effect Coding'!$A$53:$DD$159,MATCH(B279,'Effect Coding'!$A$53:$A$159,0), COLUMN('Effect Coding'!BC329))</f>
        <v>0</v>
      </c>
      <c r="BW279">
        <f>INDEX('Effect Coding'!$A$53:$DD$159,MATCH(B279,'Effect Coding'!$A$53:$A$159,0), COLUMN('Effect Coding'!BD329))</f>
        <v>0</v>
      </c>
      <c r="BX279">
        <f>INDEX('Effect Coding'!$A$53:$DD$159,MATCH(B279,'Effect Coding'!$A$53:$A$159,0), COLUMN('Effect Coding'!BE329))</f>
        <v>0</v>
      </c>
      <c r="BY279">
        <f>INDEX('Effect Coding'!$A$53:$DD$159,MATCH(B279,'Effect Coding'!$A$53:$A$159,0), COLUMN('Effect Coding'!BF329))</f>
        <v>0</v>
      </c>
      <c r="BZ279">
        <f>INDEX('Effect Coding'!$A$53:$DD$159,MATCH(B279,'Effect Coding'!$A$53:$A$159,0), COLUMN('Effect Coding'!BG329))</f>
        <v>0</v>
      </c>
      <c r="CA279">
        <f>INDEX('Effect Coding'!$A$53:$DD$159,MATCH(B279,'Effect Coding'!$A$53:$A$159,0), COLUMN('Effect Coding'!BH329))</f>
        <v>0</v>
      </c>
      <c r="CB279">
        <f>INDEX('Effect Coding'!$A$53:$DD$159,MATCH(B279,'Effect Coding'!$A$53:$A$159,0), COLUMN('Effect Coding'!BI329))</f>
        <v>0</v>
      </c>
      <c r="CC279">
        <f>INDEX('Effect Coding'!$A$53:$DD$159,MATCH(B279,'Effect Coding'!$A$53:$A$159,0), COLUMN('Effect Coding'!BJ329))</f>
        <v>0</v>
      </c>
      <c r="CD279">
        <f>INDEX('Effect Coding'!$A$53:$DD$159,MATCH(B279,'Effect Coding'!$A$53:$A$159,0), COLUMN('Effect Coding'!BK329))</f>
        <v>0</v>
      </c>
      <c r="CE279">
        <f>INDEX('Effect Coding'!$A$53:$DD$159,MATCH(B279,'Effect Coding'!$A$53:$A$159,0), COLUMN('Effect Coding'!BL329))</f>
        <v>0</v>
      </c>
      <c r="CF279">
        <f>INDEX('Effect Coding'!$A$53:$DD$159,MATCH(B279,'Effect Coding'!$A$53:$A$159,0), COLUMN('Effect Coding'!BM329))</f>
        <v>0</v>
      </c>
      <c r="CG279">
        <f>INDEX('Effect Coding'!$A$53:$DD$159,MATCH(B279,'Effect Coding'!$A$53:$A$159,0), COLUMN('Effect Coding'!BN329))</f>
        <v>0</v>
      </c>
      <c r="CH279">
        <f>INDEX('Effect Coding'!$A$53:$DD$159,MATCH(B279,'Effect Coding'!$A$53:$A$159,0), COLUMN('Effect Coding'!BO329))</f>
        <v>0</v>
      </c>
      <c r="CI279">
        <f>INDEX('Effect Coding'!$A$53:$DD$159,MATCH(B279,'Effect Coding'!$A$53:$A$159,0), COLUMN('Effect Coding'!BP329))</f>
        <v>0</v>
      </c>
      <c r="CJ279">
        <f>INDEX('Effect Coding'!$A$53:$DD$159,MATCH(B279,'Effect Coding'!$A$53:$A$159,0), COLUMN('Effect Coding'!BQ329))</f>
        <v>0</v>
      </c>
      <c r="CK279">
        <f>INDEX('Effect Coding'!$A$53:$DD$159,MATCH(B279,'Effect Coding'!$A$53:$A$159,0), COLUMN('Effect Coding'!BR329))</f>
        <v>0</v>
      </c>
      <c r="CL279">
        <f>INDEX('Effect Coding'!$A$53:$DD$159,MATCH(B279,'Effect Coding'!$A$53:$A$159,0), COLUMN('Effect Coding'!BS329))</f>
        <v>0</v>
      </c>
      <c r="CM279">
        <f>INDEX('Effect Coding'!$A$53:$DD$159,MATCH(B279,'Effect Coding'!$A$53:$A$159,0), COLUMN('Effect Coding'!BT329))</f>
        <v>0</v>
      </c>
      <c r="CN279">
        <f>INDEX('Effect Coding'!$A$53:$DD$159,MATCH(B279,'Effect Coding'!$A$53:$A$159,0), COLUMN('Effect Coding'!BU329))</f>
        <v>0</v>
      </c>
      <c r="CO279">
        <f>INDEX('Effect Coding'!$A$53:$DD$159,MATCH(B279,'Effect Coding'!$A$53:$A$159,0), COLUMN('Effect Coding'!BV329))</f>
        <v>0</v>
      </c>
      <c r="CP279">
        <f>INDEX('Effect Coding'!$A$53:$DD$159,MATCH(B279,'Effect Coding'!$A$53:$A$159,0), COLUMN('Effect Coding'!BW329))</f>
        <v>0</v>
      </c>
      <c r="CQ279">
        <f>INDEX('Effect Coding'!$A$53:$DD$159,MATCH(B279,'Effect Coding'!$A$53:$A$159,0), COLUMN('Effect Coding'!BX329))</f>
        <v>0</v>
      </c>
      <c r="CR279">
        <f>INDEX('Effect Coding'!$A$53:$DD$159,MATCH(B279,'Effect Coding'!$A$53:$A$159,0), COLUMN('Effect Coding'!BY329))</f>
        <v>0</v>
      </c>
      <c r="CS279">
        <f>INDEX('Effect Coding'!$A$53:$DD$159,MATCH(B279,'Effect Coding'!$A$53:$A$159,0), COLUMN('Effect Coding'!BZ329))</f>
        <v>0</v>
      </c>
      <c r="CT279">
        <f>INDEX('Effect Coding'!$A$53:$DD$159,MATCH(B279,'Effect Coding'!$A$53:$A$159,0), COLUMN('Effect Coding'!CA329))</f>
        <v>0</v>
      </c>
      <c r="CU279">
        <f>INDEX('Effect Coding'!$A$53:$DD$159,MATCH(B279,'Effect Coding'!$A$53:$A$159,0), COLUMN('Effect Coding'!CB329))</f>
        <v>0</v>
      </c>
      <c r="CV279">
        <f>INDEX('Effect Coding'!$A$53:$DD$159,MATCH(B279,'Effect Coding'!$A$53:$A$159,0), COLUMN('Effect Coding'!CC329))</f>
        <v>0</v>
      </c>
      <c r="CW279">
        <f>INDEX('Effect Coding'!$A$53:$DD$159,MATCH(B279,'Effect Coding'!$A$53:$A$159,0), COLUMN('Effect Coding'!CD329))</f>
        <v>0</v>
      </c>
      <c r="CX279">
        <f>INDEX('Effect Coding'!$A$53:$DD$159,MATCH(B279,'Effect Coding'!$A$53:$A$159,0), COLUMN('Effect Coding'!CE329))</f>
        <v>0</v>
      </c>
      <c r="CY279">
        <f>INDEX('Effect Coding'!$A$53:$DD$159,MATCH(B279,'Effect Coding'!$A$53:$A$159,0), COLUMN('Effect Coding'!CF329))</f>
        <v>0</v>
      </c>
      <c r="CZ279">
        <f>INDEX('Effect Coding'!$A$53:$DD$159,MATCH(B279,'Effect Coding'!$A$53:$A$159,0), COLUMN('Effect Coding'!CG329))</f>
        <v>0</v>
      </c>
      <c r="DA279">
        <f>INDEX('Effect Coding'!$A$53:$DD$159,MATCH(B279,'Effect Coding'!$A$53:$A$159,0), COLUMN('Effect Coding'!CH329))</f>
        <v>0</v>
      </c>
      <c r="DB279">
        <f>INDEX('Effect Coding'!$A$53:$DD$159,MATCH(B279,'Effect Coding'!$A$53:$A$159,0), COLUMN('Effect Coding'!CI329))</f>
        <v>0</v>
      </c>
      <c r="DC279">
        <f>INDEX('Effect Coding'!$A$53:$DD$159,MATCH(B279,'Effect Coding'!$A$53:$A$159,0), COLUMN('Effect Coding'!CJ329))</f>
        <v>0</v>
      </c>
      <c r="DD279">
        <f>INDEX('Effect Coding'!$A$53:$DD$159,MATCH(B279,'Effect Coding'!$A$53:$A$159,0), COLUMN('Effect Coding'!CK329))</f>
        <v>0</v>
      </c>
      <c r="DE279">
        <f>INDEX('Effect Coding'!$A$53:$DD$159,MATCH(B279,'Effect Coding'!$A$53:$A$159,0), COLUMN('Effect Coding'!CL329))</f>
        <v>0</v>
      </c>
      <c r="DF279">
        <f>INDEX('Effect Coding'!$A$53:$DD$159,MATCH(B279,'Effect Coding'!$A$53:$A$159,0), COLUMN('Effect Coding'!CM329))</f>
        <v>0</v>
      </c>
      <c r="DG279">
        <f>INDEX('Effect Coding'!$A$53:$DD$159,MATCH(B279,'Effect Coding'!$A$53:$A$159,0), COLUMN('Effect Coding'!CN329))</f>
        <v>0</v>
      </c>
      <c r="DH279">
        <f>INDEX('Effect Coding'!$A$53:$DD$159,MATCH(B279,'Effect Coding'!$A$53:$A$159,0), COLUMN('Effect Coding'!CO329))</f>
        <v>0</v>
      </c>
      <c r="DI279">
        <f>INDEX('Effect Coding'!$A$53:$DD$159,MATCH(B279,'Effect Coding'!$A$53:$A$159,0), COLUMN('Effect Coding'!CP329))</f>
        <v>0</v>
      </c>
      <c r="DJ279">
        <f>INDEX('Effect Coding'!$A$53:$DD$159,MATCH(B279,'Effect Coding'!$A$53:$A$159,0), COLUMN('Effect Coding'!CQ329))</f>
        <v>1</v>
      </c>
      <c r="DK279">
        <f>INDEX('Effect Coding'!$A$53:$DD$159,MATCH(B279,'Effect Coding'!$A$53:$A$159,0), COLUMN('Effect Coding'!CR329))</f>
        <v>0</v>
      </c>
      <c r="DL279">
        <f>INDEX('Effect Coding'!$A$53:$DD$159,MATCH(B279,'Effect Coding'!$A$53:$A$159,0), COLUMN('Effect Coding'!CS329))</f>
        <v>0</v>
      </c>
      <c r="DM279">
        <f>INDEX('Effect Coding'!$A$53:$DD$159,MATCH(B279,'Effect Coding'!$A$53:$A$159,0), COLUMN('Effect Coding'!CT329))</f>
        <v>0</v>
      </c>
      <c r="DN279">
        <f>INDEX('Effect Coding'!$A$53:$DD$159,MATCH(B279,'Effect Coding'!$A$53:$A$159,0), COLUMN('Effect Coding'!CU329))</f>
        <v>0</v>
      </c>
      <c r="DO279">
        <f>INDEX('Effect Coding'!$A$53:$DD$159,MATCH(B279,'Effect Coding'!$A$53:$A$159,0), COLUMN('Effect Coding'!CV329))</f>
        <v>0</v>
      </c>
      <c r="DP279">
        <f>INDEX('Effect Coding'!$A$53:$DD$159,MATCH(B279,'Effect Coding'!$A$53:$A$159,0), COLUMN('Effect Coding'!CW329))</f>
        <v>0</v>
      </c>
      <c r="DQ279">
        <f>INDEX('Effect Coding'!$A$53:$DD$159,MATCH(B279,'Effect Coding'!$A$53:$A$159,0), COLUMN('Effect Coding'!CX329))</f>
        <v>0</v>
      </c>
      <c r="DR279">
        <f>INDEX('Effect Coding'!$A$53:$DD$159,MATCH(B279,'Effect Coding'!$A$53:$A$159,0), COLUMN('Effect Coding'!CY329))</f>
        <v>0</v>
      </c>
      <c r="DS279">
        <f>INDEX('Effect Coding'!$A$53:$DD$159,MATCH(B279,'Effect Coding'!$A$53:$A$159,0), COLUMN('Effect Coding'!CZ329))</f>
        <v>0</v>
      </c>
      <c r="DT279">
        <f>INDEX('Effect Coding'!$A$53:$DD$159,MATCH(B279,'Effect Coding'!$A$53:$A$159,0), COLUMN('Effect Coding'!DA329))</f>
        <v>0</v>
      </c>
      <c r="DU279">
        <f>INDEX('Effect Coding'!$A$53:$DD$159,MATCH(B279,'Effect Coding'!$A$53:$A$159,0), COLUMN('Effect Coding'!DB329))</f>
        <v>0</v>
      </c>
      <c r="DV279">
        <f>INDEX('Effect Coding'!$A$53:$DD$159,MATCH(B279,'Effect Coding'!$A$53:$A$159,0), COLUMN('Effect Coding'!DC329))</f>
        <v>0</v>
      </c>
      <c r="DW279">
        <f>INDEX('Effect Coding'!$A$53:$DD$159,MATCH(B279,'Effect Coding'!$A$53:$A$159,0), COLUMN('Effect Coding'!DD329))</f>
        <v>0</v>
      </c>
      <c r="DX279">
        <f>INDEX('Effect Coding'!$A$40:$K$49,MATCH(C279,'Effect Coding'!$A$40:$A$49,0),COLUMN('Effect Coding'!C316))</f>
        <v>-1</v>
      </c>
      <c r="DY279">
        <f>INDEX('Effect Coding'!$A$40:$K$49,MATCH(C279,'Effect Coding'!$A$40:$A$49,0),COLUMN('Effect Coding'!D316))</f>
        <v>-1</v>
      </c>
      <c r="DZ279">
        <f>INDEX('Effect Coding'!$A$40:$K$49,MATCH(C279,'Effect Coding'!$A$40:$A$49,0),COLUMN('Effect Coding'!E316))</f>
        <v>-1</v>
      </c>
      <c r="EA279">
        <f>INDEX('Effect Coding'!$A$40:$K$49,MATCH(C279,'Effect Coding'!$A$40:$A$49,0),COLUMN('Effect Coding'!F316))</f>
        <v>-1</v>
      </c>
      <c r="EB279">
        <f>INDEX('Effect Coding'!$A$40:$K$49,MATCH(C279,'Effect Coding'!$A$40:$A$49,0),COLUMN('Effect Coding'!G316))</f>
        <v>-1</v>
      </c>
      <c r="EC279">
        <f>INDEX('Effect Coding'!$A$40:$K$49,MATCH(C279,'Effect Coding'!$A$40:$A$49,0),COLUMN('Effect Coding'!H316))</f>
        <v>-1</v>
      </c>
      <c r="ED279">
        <f>INDEX('Effect Coding'!$A$40:$K$49,MATCH(C279,'Effect Coding'!$A$40:$A$49,0),COLUMN('Effect Coding'!I316))</f>
        <v>-1</v>
      </c>
      <c r="EE279">
        <f>INDEX('Effect Coding'!$A$40:$K$49,MATCH(C279,'Effect Coding'!$A$40:$A$49,0),COLUMN('Effect Coding'!J316))</f>
        <v>-1</v>
      </c>
      <c r="EF279">
        <f>INDEX('Effect Coding'!$A$40:$K$49,MATCH(C279,'Effect Coding'!$A$40:$A$49,0),COLUMN('Effect Coding'!K316))</f>
        <v>-1</v>
      </c>
      <c r="EG279">
        <f>INDEX('Effect Coding'!$A$33:$E$36,MATCH(D279,'Effect Coding'!$A$33:$A$36,0),COLUMN('Effect Coding'!C309))</f>
        <v>-1</v>
      </c>
      <c r="EH279">
        <f>INDEX('Effect Coding'!$A$33:$E$36,MATCH(D279,'Effect Coding'!$A$33:$A$36,0),COLUMN('Effect Coding'!D309))</f>
        <v>-1</v>
      </c>
      <c r="EI279">
        <f>INDEX('Effect Coding'!$A$33:$E$36,MATCH(D279,'Effect Coding'!$A$33:$A$36,0),COLUMN('Effect Coding'!E309))</f>
        <v>-1</v>
      </c>
      <c r="EJ279">
        <f>INDEX('Effect Coding'!$A$27:$D$29,MATCH(E279,'Effect Coding'!$A$27:$A$29,0),COLUMN('Effect Coding'!C303))</f>
        <v>0</v>
      </c>
      <c r="EK279">
        <f>INDEX('Effect Coding'!$A$27:$D$29,MATCH(E279,'Effect Coding'!$A$27:$A$29,0),COLUMN('Effect Coding'!D303))</f>
        <v>1</v>
      </c>
      <c r="EL279">
        <f>INDEX('Effect Coding'!$A$21:$D$23,MATCH(F279,'Effect Coding'!$A$21:$A$23,0),COLUMN('Effect Coding'!C297))</f>
        <v>1</v>
      </c>
      <c r="EM279">
        <f>INDEX('Effect Coding'!$A$21:$D$23,MATCH(F279,'Effect Coding'!$A$21:$A$23,0),COLUMN('Effect Coding'!D297))</f>
        <v>0</v>
      </c>
      <c r="EN279">
        <f>INDEX('Effect Coding'!$A$15:$D$17,MATCH(G279,'Effect Coding'!$A$15:$A$17,0),COLUMN('Effect Coding'!C291))</f>
        <v>-1</v>
      </c>
      <c r="EO279">
        <f>INDEX('Effect Coding'!$A$15:$D$17,MATCH(G279,'Effect Coding'!$A$15:$A$17,0),COLUMN('Effect Coding'!D291))</f>
        <v>-1</v>
      </c>
      <c r="EP279">
        <f>INDEX('Effect Coding'!$A$9:$D$11,MATCH(H279,'Effect Coding'!$A$9:$A$11,0),COLUMN('Effect Coding'!C285))</f>
        <v>-1</v>
      </c>
      <c r="EQ279">
        <f>INDEX('Effect Coding'!$A$9:$D$11,MATCH(H279,'Effect Coding'!$A$9:$A$11,0),COLUMN('Effect Coding'!D285))</f>
        <v>-1</v>
      </c>
      <c r="ER279">
        <f>INDEX('Effect Coding'!$A$3:$D$5,MATCH(I279,'Effect Coding'!$A$3:$A$5,0),COLUMN('Effect Coding'!C279))</f>
        <v>1</v>
      </c>
      <c r="ES279">
        <f>INDEX('Effect Coding'!$A$3:$D$5,MATCH(I279,'Effect Coding'!$A$3:$A$5,0),COLUMN('Effect Coding'!D279))</f>
        <v>0</v>
      </c>
      <c r="ET279">
        <f>INDEX('Effect Coding'!$A$163:$D$165,MATCH(J279,'Effect Coding'!$A$163:$A$165,0),COLUMN('Effect Coding'!C439))</f>
        <v>-1</v>
      </c>
      <c r="EU279">
        <f>INDEX('Effect Coding'!$A$163:$D$165,MATCH(J279,'Effect Coding'!$A$163:$A$165,0),COLUMN('Effect Coding'!D439))</f>
        <v>-1</v>
      </c>
      <c r="EV279">
        <f>INDEX('Effect Coding'!$A$163:$D$165,MATCH(K279,'Effect Coding'!$A$169:$A$171,0),COLUMN('Effect Coding'!C439))</f>
        <v>1</v>
      </c>
      <c r="EW279">
        <f>INDEX('Effect Coding'!$A$163:$D$165,MATCH(K279,'Effect Coding'!$A$169:$A$171,0),COLUMN('Effect Coding'!D439))</f>
        <v>0</v>
      </c>
      <c r="EX279">
        <f>INDEX('Effect Coding'!$A$175:$E$178,MATCH(L279,'Effect Coding'!$A$175:$A$178,0),COLUMN('Effect Coding'!C451))</f>
        <v>0</v>
      </c>
      <c r="EY279">
        <f>INDEX('Effect Coding'!$A$175:$E$178,MATCH(L279,'Effect Coding'!$A$175:$A$178,0),COLUMN('Effect Coding'!D451))</f>
        <v>0</v>
      </c>
      <c r="EZ279">
        <f>INDEX('Effect Coding'!$A$175:$E$178,MATCH(L279,'Effect Coding'!$A$175:$A$178,0),COLUMN('Effect Coding'!E451))</f>
        <v>1</v>
      </c>
      <c r="FA279">
        <f>INDEX('Effect Coding'!$A$182:$E$185,MATCH(M279,'Effect Coding'!$A$182:$A$185,0),COLUMN('Effect Coding'!C458))</f>
        <v>1</v>
      </c>
      <c r="FB279">
        <f>INDEX('Effect Coding'!$A$182:$E$185,MATCH(M279,'Effect Coding'!$A$182:$A$185,0),COLUMN('Effect Coding'!D458))</f>
        <v>0</v>
      </c>
      <c r="FC279">
        <f>INDEX('Effect Coding'!$A$182:$E$185,MATCH(M279,'Effect Coding'!$A$182:$A$185,0),COLUMN('Effect Coding'!E458))</f>
        <v>0</v>
      </c>
      <c r="FD279">
        <f>INDEX('Effect Coding'!$A$189:$C$190,MATCH(N279,'Effect Coding'!$A$189:$A$190,0),COLUMN('Effect Coding'!C465))</f>
        <v>-1</v>
      </c>
      <c r="FE279">
        <f>INDEX('Effect Coding'!$A$194:$D$196,MATCH(O279,'Effect Coding'!$A$194:$A$196,0),COLUMN('Effect Coding'!C470))</f>
        <v>-1</v>
      </c>
      <c r="FF279">
        <f>INDEX('Effect Coding'!$A$194:$D$196,MATCH(O279,'Effect Coding'!$A$194:$A$196,0),COLUMN('Effect Coding'!D470))</f>
        <v>-1</v>
      </c>
      <c r="FG279">
        <f>INDEX('Effect Coding'!$A$200:$C$201,MATCH(P279,'Effect Coding'!$A$200:$A$201,0),COLUMN('Effect Coding'!C476))</f>
        <v>1</v>
      </c>
      <c r="FH279">
        <f>INDEX('Effect Coding'!$A$205:$D$207,MATCH(Q279,'Effect Coding'!$A$205:$A$207,0),COLUMN('Effect Coding'!C481))</f>
        <v>-1</v>
      </c>
      <c r="FI279">
        <f>INDEX('Effect Coding'!$A$205:$D$207,MATCH(Q279,'Effect Coding'!$A$205:$A$207,0),COLUMN('Effect Coding'!D481))</f>
        <v>-1</v>
      </c>
      <c r="FJ279">
        <f>INDEX('Effect Coding'!$A$211:$C$212,MATCH(R279,'Effect Coding'!$A$211:$A$212,0),COLUMN('Effect Coding'!C487))</f>
        <v>1</v>
      </c>
      <c r="FK279">
        <f>INDEX('Effect Coding'!$A$216:$C$217,MATCH(S279,'Effect Coding'!$A$216:$A$217,0),COLUMN('Effect Coding'!C492))</f>
        <v>1</v>
      </c>
      <c r="FL279">
        <f>INDEX('Effect Coding'!$A$221:$C$222,MATCH(T279,'Effect Coding'!$A$221:$A$222,0),COLUMN('Effect Coding'!C497))</f>
        <v>1</v>
      </c>
    </row>
    <row r="280" spans="1:168" x14ac:dyDescent="0.25">
      <c r="A280" t="s">
        <v>482</v>
      </c>
      <c r="B280" t="s">
        <v>160</v>
      </c>
      <c r="C280" t="s">
        <v>11</v>
      </c>
      <c r="D280" t="s">
        <v>33</v>
      </c>
      <c r="E280" t="s">
        <v>0</v>
      </c>
      <c r="F280" t="s">
        <v>53</v>
      </c>
      <c r="G280" t="s">
        <v>196</v>
      </c>
      <c r="H280" t="s">
        <v>187</v>
      </c>
      <c r="I280" t="s">
        <v>75</v>
      </c>
      <c r="J280" t="s">
        <v>185</v>
      </c>
      <c r="K280" t="s">
        <v>63</v>
      </c>
      <c r="L280">
        <v>2</v>
      </c>
      <c r="M280" t="s">
        <v>60</v>
      </c>
      <c r="N280" t="s">
        <v>52</v>
      </c>
      <c r="O280" t="s">
        <v>62</v>
      </c>
      <c r="P280" t="s">
        <v>52</v>
      </c>
      <c r="Q280" t="s">
        <v>68</v>
      </c>
      <c r="R280" t="s">
        <v>51</v>
      </c>
      <c r="S280" t="s">
        <v>51</v>
      </c>
      <c r="T280" t="s">
        <v>51</v>
      </c>
      <c r="U280" s="20">
        <v>9.9</v>
      </c>
      <c r="V280">
        <f>INDEX('Effect Coding'!$A$53:$DD$159,MATCH(B280,'Effect Coding'!$A$53:$A$159,0), COLUMN('Effect Coding'!C330))</f>
        <v>0</v>
      </c>
      <c r="W280">
        <f>INDEX('Effect Coding'!$A$53:$DD$159,MATCH(B280,'Effect Coding'!$A$53:$A$159,0), COLUMN('Effect Coding'!D330))</f>
        <v>0</v>
      </c>
      <c r="X280">
        <f>INDEX('Effect Coding'!$A$53:$DD$159,MATCH(B280,'Effect Coding'!$A$53:$A$159,0), COLUMN('Effect Coding'!E330))</f>
        <v>0</v>
      </c>
      <c r="Y280">
        <f>INDEX('Effect Coding'!$A$53:$DD$159,MATCH(B280,'Effect Coding'!$A$53:$A$159,0), COLUMN('Effect Coding'!F330))</f>
        <v>0</v>
      </c>
      <c r="Z280">
        <f>INDEX('Effect Coding'!$A$53:$DD$159,MATCH(B280,'Effect Coding'!$A$53:$A$159,0), COLUMN('Effect Coding'!G330))</f>
        <v>0</v>
      </c>
      <c r="AA280">
        <f>INDEX('Effect Coding'!$A$53:$DD$159,MATCH(B280,'Effect Coding'!$A$53:$A$159,0), COLUMN('Effect Coding'!H330))</f>
        <v>0</v>
      </c>
      <c r="AB280">
        <f>INDEX('Effect Coding'!$A$53:$DD$159,MATCH(B280,'Effect Coding'!$A$53:$A$159,0), COLUMN('Effect Coding'!I330))</f>
        <v>0</v>
      </c>
      <c r="AC280">
        <f>INDEX('Effect Coding'!$A$53:$DD$159,MATCH(B280,'Effect Coding'!$A$53:$A$159,0), COLUMN('Effect Coding'!J330))</f>
        <v>0</v>
      </c>
      <c r="AD280">
        <f>INDEX('Effect Coding'!$A$53:$DD$159,MATCH(B280,'Effect Coding'!$A$53:$A$159,0), COLUMN('Effect Coding'!K330))</f>
        <v>0</v>
      </c>
      <c r="AE280">
        <f>INDEX('Effect Coding'!$A$53:$DD$159,MATCH(B280,'Effect Coding'!$A$53:$A$159,0), COLUMN('Effect Coding'!L330))</f>
        <v>0</v>
      </c>
      <c r="AF280">
        <f>INDEX('Effect Coding'!$A$53:$DD$159,MATCH(B280,'Effect Coding'!$A$53:$A$159,0), COLUMN('Effect Coding'!M330))</f>
        <v>0</v>
      </c>
      <c r="AG280">
        <f>INDEX('Effect Coding'!$A$53:$DD$159,MATCH(B280,'Effect Coding'!$A$53:$A$159,0), COLUMN('Effect Coding'!N330))</f>
        <v>0</v>
      </c>
      <c r="AH280">
        <f>INDEX('Effect Coding'!$A$53:$DD$159,MATCH(B280,'Effect Coding'!$A$53:$A$159,0), COLUMN('Effect Coding'!O330))</f>
        <v>0</v>
      </c>
      <c r="AI280">
        <f>INDEX('Effect Coding'!$A$53:$DD$159,MATCH(B280,'Effect Coding'!$A$53:$A$159,0), COLUMN('Effect Coding'!P330))</f>
        <v>0</v>
      </c>
      <c r="AJ280">
        <f>INDEX('Effect Coding'!$A$53:$DD$159,MATCH(B280,'Effect Coding'!$A$53:$A$159,0), COLUMN('Effect Coding'!Q330))</f>
        <v>0</v>
      </c>
      <c r="AK280">
        <f>INDEX('Effect Coding'!$A$53:$DD$159,MATCH(B280,'Effect Coding'!$A$53:$A$159,0), COLUMN('Effect Coding'!R330))</f>
        <v>0</v>
      </c>
      <c r="AL280">
        <f>INDEX('Effect Coding'!$A$53:$DD$159,MATCH(B280,'Effect Coding'!$A$53:$A$159,0), COLUMN('Effect Coding'!S330))</f>
        <v>0</v>
      </c>
      <c r="AM280">
        <f>INDEX('Effect Coding'!$A$53:$DD$159,MATCH(B280,'Effect Coding'!$A$53:$A$159,0), COLUMN('Effect Coding'!T330))</f>
        <v>0</v>
      </c>
      <c r="AN280">
        <f>INDEX('Effect Coding'!$A$53:$DD$159,MATCH(B280,'Effect Coding'!$A$53:$A$159,0), COLUMN('Effect Coding'!U330))</f>
        <v>0</v>
      </c>
      <c r="AO280">
        <f>INDEX('Effect Coding'!$A$53:$DD$159,MATCH(B280,'Effect Coding'!$A$53:$A$159,0), COLUMN('Effect Coding'!V330))</f>
        <v>0</v>
      </c>
      <c r="AP280">
        <f>INDEX('Effect Coding'!$A$53:$DD$159,MATCH(B280,'Effect Coding'!$A$53:$A$159,0), COLUMN('Effect Coding'!W330))</f>
        <v>0</v>
      </c>
      <c r="AQ280">
        <f>INDEX('Effect Coding'!$A$53:$DD$159,MATCH(B280,'Effect Coding'!$A$53:$A$159,0), COLUMN('Effect Coding'!X330))</f>
        <v>0</v>
      </c>
      <c r="AR280">
        <f>INDEX('Effect Coding'!$A$53:$DD$159,MATCH(B280,'Effect Coding'!$A$53:$A$159,0), COLUMN('Effect Coding'!Y330))</f>
        <v>0</v>
      </c>
      <c r="AS280">
        <f>INDEX('Effect Coding'!$A$53:$DD$159,MATCH(B280,'Effect Coding'!$A$53:$A$159,0), COLUMN('Effect Coding'!Z330))</f>
        <v>0</v>
      </c>
      <c r="AT280">
        <f>INDEX('Effect Coding'!$A$53:$DD$159,MATCH(B280,'Effect Coding'!$A$53:$A$159,0), COLUMN('Effect Coding'!AA330))</f>
        <v>0</v>
      </c>
      <c r="AU280">
        <f>INDEX('Effect Coding'!$A$53:$DD$159,MATCH(B280,'Effect Coding'!$A$53:$A$159,0), COLUMN('Effect Coding'!AB330))</f>
        <v>0</v>
      </c>
      <c r="AV280">
        <f>INDEX('Effect Coding'!$A$53:$DD$159,MATCH(B280,'Effect Coding'!$A$53:$A$159,0), COLUMN('Effect Coding'!AC330))</f>
        <v>0</v>
      </c>
      <c r="AW280">
        <f>INDEX('Effect Coding'!$A$53:$DD$159,MATCH(B280,'Effect Coding'!$A$53:$A$159,0), COLUMN('Effect Coding'!AD330))</f>
        <v>0</v>
      </c>
      <c r="AX280">
        <f>INDEX('Effect Coding'!$A$53:$DD$159,MATCH(B280,'Effect Coding'!$A$53:$A$159,0), COLUMN('Effect Coding'!AE330))</f>
        <v>0</v>
      </c>
      <c r="AY280">
        <f>INDEX('Effect Coding'!$A$53:$DD$159,MATCH(B280,'Effect Coding'!$A$53:$A$159,0), COLUMN('Effect Coding'!AF330))</f>
        <v>0</v>
      </c>
      <c r="AZ280">
        <f>INDEX('Effect Coding'!$A$53:$DD$159,MATCH(B280,'Effect Coding'!$A$53:$A$159,0), COLUMN('Effect Coding'!AG330))</f>
        <v>0</v>
      </c>
      <c r="BA280">
        <f>INDEX('Effect Coding'!$A$53:$DD$159,MATCH(B280,'Effect Coding'!$A$53:$A$159,0), COLUMN('Effect Coding'!AH330))</f>
        <v>0</v>
      </c>
      <c r="BB280">
        <f>INDEX('Effect Coding'!$A$53:$DD$159,MATCH(B280,'Effect Coding'!$A$53:$A$159,0), COLUMN('Effect Coding'!AI330))</f>
        <v>0</v>
      </c>
      <c r="BC280">
        <f>INDEX('Effect Coding'!$A$53:$DD$159,MATCH(B280,'Effect Coding'!$A$53:$A$159,0), COLUMN('Effect Coding'!AJ330))</f>
        <v>0</v>
      </c>
      <c r="BD280">
        <f>INDEX('Effect Coding'!$A$53:$DD$159,MATCH(B280,'Effect Coding'!$A$53:$A$159,0), COLUMN('Effect Coding'!AK330))</f>
        <v>0</v>
      </c>
      <c r="BE280">
        <f>INDEX('Effect Coding'!$A$53:$DD$159,MATCH(B280,'Effect Coding'!$A$53:$A$159,0), COLUMN('Effect Coding'!AL330))</f>
        <v>0</v>
      </c>
      <c r="BF280">
        <f>INDEX('Effect Coding'!$A$53:$DD$159,MATCH(B280,'Effect Coding'!$A$53:$A$159,0), COLUMN('Effect Coding'!AM330))</f>
        <v>0</v>
      </c>
      <c r="BG280">
        <f>INDEX('Effect Coding'!$A$53:$DD$159,MATCH(B280,'Effect Coding'!$A$53:$A$159,0), COLUMN('Effect Coding'!AN330))</f>
        <v>0</v>
      </c>
      <c r="BH280">
        <f>INDEX('Effect Coding'!$A$53:$DD$159,MATCH(B280,'Effect Coding'!$A$53:$A$159,0), COLUMN('Effect Coding'!AO330))</f>
        <v>0</v>
      </c>
      <c r="BI280">
        <f>INDEX('Effect Coding'!$A$53:$DD$159,MATCH(B280,'Effect Coding'!$A$53:$A$159,0), COLUMN('Effect Coding'!AP330))</f>
        <v>0</v>
      </c>
      <c r="BJ280">
        <f>INDEX('Effect Coding'!$A$53:$DD$159,MATCH(B280,'Effect Coding'!$A$53:$A$159,0), COLUMN('Effect Coding'!AQ330))</f>
        <v>0</v>
      </c>
      <c r="BK280">
        <f>INDEX('Effect Coding'!$A$53:$DD$159,MATCH(B280,'Effect Coding'!$A$53:$A$159,0), COLUMN('Effect Coding'!AR330))</f>
        <v>0</v>
      </c>
      <c r="BL280">
        <f>INDEX('Effect Coding'!$A$53:$DD$159,MATCH(B280,'Effect Coding'!$A$53:$A$159,0), COLUMN('Effect Coding'!AS330))</f>
        <v>0</v>
      </c>
      <c r="BM280">
        <f>INDEX('Effect Coding'!$A$53:$DD$159,MATCH(B280,'Effect Coding'!$A$53:$A$159,0), COLUMN('Effect Coding'!AT330))</f>
        <v>0</v>
      </c>
      <c r="BN280">
        <f>INDEX('Effect Coding'!$A$53:$DD$159,MATCH(B280,'Effect Coding'!$A$53:$A$159,0), COLUMN('Effect Coding'!AU330))</f>
        <v>0</v>
      </c>
      <c r="BO280">
        <f>INDEX('Effect Coding'!$A$53:$DD$159,MATCH(B280,'Effect Coding'!$A$53:$A$159,0), COLUMN('Effect Coding'!AV330))</f>
        <v>0</v>
      </c>
      <c r="BP280">
        <f>INDEX('Effect Coding'!$A$53:$DD$159,MATCH(B280,'Effect Coding'!$A$53:$A$159,0), COLUMN('Effect Coding'!AW330))</f>
        <v>0</v>
      </c>
      <c r="BQ280">
        <f>INDEX('Effect Coding'!$A$53:$DD$159,MATCH(B280,'Effect Coding'!$A$53:$A$159,0), COLUMN('Effect Coding'!AX330))</f>
        <v>0</v>
      </c>
      <c r="BR280">
        <f>INDEX('Effect Coding'!$A$53:$DD$159,MATCH(B280,'Effect Coding'!$A$53:$A$159,0), COLUMN('Effect Coding'!AY330))</f>
        <v>0</v>
      </c>
      <c r="BS280">
        <f>INDEX('Effect Coding'!$A$53:$DD$159,MATCH(B280,'Effect Coding'!$A$53:$A$159,0), COLUMN('Effect Coding'!AZ330))</f>
        <v>0</v>
      </c>
      <c r="BT280">
        <f>INDEX('Effect Coding'!$A$53:$DD$159,MATCH(B280,'Effect Coding'!$A$53:$A$159,0), COLUMN('Effect Coding'!BA330))</f>
        <v>0</v>
      </c>
      <c r="BU280">
        <f>INDEX('Effect Coding'!$A$53:$DD$159,MATCH(B280,'Effect Coding'!$A$53:$A$159,0), COLUMN('Effect Coding'!BB330))</f>
        <v>0</v>
      </c>
      <c r="BV280">
        <f>INDEX('Effect Coding'!$A$53:$DD$159,MATCH(B280,'Effect Coding'!$A$53:$A$159,0), COLUMN('Effect Coding'!BC330))</f>
        <v>0</v>
      </c>
      <c r="BW280">
        <f>INDEX('Effect Coding'!$A$53:$DD$159,MATCH(B280,'Effect Coding'!$A$53:$A$159,0), COLUMN('Effect Coding'!BD330))</f>
        <v>0</v>
      </c>
      <c r="BX280">
        <f>INDEX('Effect Coding'!$A$53:$DD$159,MATCH(B280,'Effect Coding'!$A$53:$A$159,0), COLUMN('Effect Coding'!BE330))</f>
        <v>0</v>
      </c>
      <c r="BY280">
        <f>INDEX('Effect Coding'!$A$53:$DD$159,MATCH(B280,'Effect Coding'!$A$53:$A$159,0), COLUMN('Effect Coding'!BF330))</f>
        <v>0</v>
      </c>
      <c r="BZ280">
        <f>INDEX('Effect Coding'!$A$53:$DD$159,MATCH(B280,'Effect Coding'!$A$53:$A$159,0), COLUMN('Effect Coding'!BG330))</f>
        <v>0</v>
      </c>
      <c r="CA280">
        <f>INDEX('Effect Coding'!$A$53:$DD$159,MATCH(B280,'Effect Coding'!$A$53:$A$159,0), COLUMN('Effect Coding'!BH330))</f>
        <v>0</v>
      </c>
      <c r="CB280">
        <f>INDEX('Effect Coding'!$A$53:$DD$159,MATCH(B280,'Effect Coding'!$A$53:$A$159,0), COLUMN('Effect Coding'!BI330))</f>
        <v>0</v>
      </c>
      <c r="CC280">
        <f>INDEX('Effect Coding'!$A$53:$DD$159,MATCH(B280,'Effect Coding'!$A$53:$A$159,0), COLUMN('Effect Coding'!BJ330))</f>
        <v>0</v>
      </c>
      <c r="CD280">
        <f>INDEX('Effect Coding'!$A$53:$DD$159,MATCH(B280,'Effect Coding'!$A$53:$A$159,0), COLUMN('Effect Coding'!BK330))</f>
        <v>0</v>
      </c>
      <c r="CE280">
        <f>INDEX('Effect Coding'!$A$53:$DD$159,MATCH(B280,'Effect Coding'!$A$53:$A$159,0), COLUMN('Effect Coding'!BL330))</f>
        <v>0</v>
      </c>
      <c r="CF280">
        <f>INDEX('Effect Coding'!$A$53:$DD$159,MATCH(B280,'Effect Coding'!$A$53:$A$159,0), COLUMN('Effect Coding'!BM330))</f>
        <v>0</v>
      </c>
      <c r="CG280">
        <f>INDEX('Effect Coding'!$A$53:$DD$159,MATCH(B280,'Effect Coding'!$A$53:$A$159,0), COLUMN('Effect Coding'!BN330))</f>
        <v>0</v>
      </c>
      <c r="CH280">
        <f>INDEX('Effect Coding'!$A$53:$DD$159,MATCH(B280,'Effect Coding'!$A$53:$A$159,0), COLUMN('Effect Coding'!BO330))</f>
        <v>0</v>
      </c>
      <c r="CI280">
        <f>INDEX('Effect Coding'!$A$53:$DD$159,MATCH(B280,'Effect Coding'!$A$53:$A$159,0), COLUMN('Effect Coding'!BP330))</f>
        <v>0</v>
      </c>
      <c r="CJ280">
        <f>INDEX('Effect Coding'!$A$53:$DD$159,MATCH(B280,'Effect Coding'!$A$53:$A$159,0), COLUMN('Effect Coding'!BQ330))</f>
        <v>0</v>
      </c>
      <c r="CK280">
        <f>INDEX('Effect Coding'!$A$53:$DD$159,MATCH(B280,'Effect Coding'!$A$53:$A$159,0), COLUMN('Effect Coding'!BR330))</f>
        <v>0</v>
      </c>
      <c r="CL280">
        <f>INDEX('Effect Coding'!$A$53:$DD$159,MATCH(B280,'Effect Coding'!$A$53:$A$159,0), COLUMN('Effect Coding'!BS330))</f>
        <v>0</v>
      </c>
      <c r="CM280">
        <f>INDEX('Effect Coding'!$A$53:$DD$159,MATCH(B280,'Effect Coding'!$A$53:$A$159,0), COLUMN('Effect Coding'!BT330))</f>
        <v>0</v>
      </c>
      <c r="CN280">
        <f>INDEX('Effect Coding'!$A$53:$DD$159,MATCH(B280,'Effect Coding'!$A$53:$A$159,0), COLUMN('Effect Coding'!BU330))</f>
        <v>0</v>
      </c>
      <c r="CO280">
        <f>INDEX('Effect Coding'!$A$53:$DD$159,MATCH(B280,'Effect Coding'!$A$53:$A$159,0), COLUMN('Effect Coding'!BV330))</f>
        <v>0</v>
      </c>
      <c r="CP280">
        <f>INDEX('Effect Coding'!$A$53:$DD$159,MATCH(B280,'Effect Coding'!$A$53:$A$159,0), COLUMN('Effect Coding'!BW330))</f>
        <v>0</v>
      </c>
      <c r="CQ280">
        <f>INDEX('Effect Coding'!$A$53:$DD$159,MATCH(B280,'Effect Coding'!$A$53:$A$159,0), COLUMN('Effect Coding'!BX330))</f>
        <v>0</v>
      </c>
      <c r="CR280">
        <f>INDEX('Effect Coding'!$A$53:$DD$159,MATCH(B280,'Effect Coding'!$A$53:$A$159,0), COLUMN('Effect Coding'!BY330))</f>
        <v>0</v>
      </c>
      <c r="CS280">
        <f>INDEX('Effect Coding'!$A$53:$DD$159,MATCH(B280,'Effect Coding'!$A$53:$A$159,0), COLUMN('Effect Coding'!BZ330))</f>
        <v>0</v>
      </c>
      <c r="CT280">
        <f>INDEX('Effect Coding'!$A$53:$DD$159,MATCH(B280,'Effect Coding'!$A$53:$A$159,0), COLUMN('Effect Coding'!CA330))</f>
        <v>0</v>
      </c>
      <c r="CU280">
        <f>INDEX('Effect Coding'!$A$53:$DD$159,MATCH(B280,'Effect Coding'!$A$53:$A$159,0), COLUMN('Effect Coding'!CB330))</f>
        <v>0</v>
      </c>
      <c r="CV280">
        <f>INDEX('Effect Coding'!$A$53:$DD$159,MATCH(B280,'Effect Coding'!$A$53:$A$159,0), COLUMN('Effect Coding'!CC330))</f>
        <v>0</v>
      </c>
      <c r="CW280">
        <f>INDEX('Effect Coding'!$A$53:$DD$159,MATCH(B280,'Effect Coding'!$A$53:$A$159,0), COLUMN('Effect Coding'!CD330))</f>
        <v>0</v>
      </c>
      <c r="CX280">
        <f>INDEX('Effect Coding'!$A$53:$DD$159,MATCH(B280,'Effect Coding'!$A$53:$A$159,0), COLUMN('Effect Coding'!CE330))</f>
        <v>0</v>
      </c>
      <c r="CY280">
        <f>INDEX('Effect Coding'!$A$53:$DD$159,MATCH(B280,'Effect Coding'!$A$53:$A$159,0), COLUMN('Effect Coding'!CF330))</f>
        <v>0</v>
      </c>
      <c r="CZ280">
        <f>INDEX('Effect Coding'!$A$53:$DD$159,MATCH(B280,'Effect Coding'!$A$53:$A$159,0), COLUMN('Effect Coding'!CG330))</f>
        <v>0</v>
      </c>
      <c r="DA280">
        <f>INDEX('Effect Coding'!$A$53:$DD$159,MATCH(B280,'Effect Coding'!$A$53:$A$159,0), COLUMN('Effect Coding'!CH330))</f>
        <v>0</v>
      </c>
      <c r="DB280">
        <f>INDEX('Effect Coding'!$A$53:$DD$159,MATCH(B280,'Effect Coding'!$A$53:$A$159,0), COLUMN('Effect Coding'!CI330))</f>
        <v>0</v>
      </c>
      <c r="DC280">
        <f>INDEX('Effect Coding'!$A$53:$DD$159,MATCH(B280,'Effect Coding'!$A$53:$A$159,0), COLUMN('Effect Coding'!CJ330))</f>
        <v>0</v>
      </c>
      <c r="DD280">
        <f>INDEX('Effect Coding'!$A$53:$DD$159,MATCH(B280,'Effect Coding'!$A$53:$A$159,0), COLUMN('Effect Coding'!CK330))</f>
        <v>0</v>
      </c>
      <c r="DE280">
        <f>INDEX('Effect Coding'!$A$53:$DD$159,MATCH(B280,'Effect Coding'!$A$53:$A$159,0), COLUMN('Effect Coding'!CL330))</f>
        <v>0</v>
      </c>
      <c r="DF280">
        <f>INDEX('Effect Coding'!$A$53:$DD$159,MATCH(B280,'Effect Coding'!$A$53:$A$159,0), COLUMN('Effect Coding'!CM330))</f>
        <v>0</v>
      </c>
      <c r="DG280">
        <f>INDEX('Effect Coding'!$A$53:$DD$159,MATCH(B280,'Effect Coding'!$A$53:$A$159,0), COLUMN('Effect Coding'!CN330))</f>
        <v>0</v>
      </c>
      <c r="DH280">
        <f>INDEX('Effect Coding'!$A$53:$DD$159,MATCH(B280,'Effect Coding'!$A$53:$A$159,0), COLUMN('Effect Coding'!CO330))</f>
        <v>0</v>
      </c>
      <c r="DI280">
        <f>INDEX('Effect Coding'!$A$53:$DD$159,MATCH(B280,'Effect Coding'!$A$53:$A$159,0), COLUMN('Effect Coding'!CP330))</f>
        <v>0</v>
      </c>
      <c r="DJ280">
        <f>INDEX('Effect Coding'!$A$53:$DD$159,MATCH(B280,'Effect Coding'!$A$53:$A$159,0), COLUMN('Effect Coding'!CQ330))</f>
        <v>0</v>
      </c>
      <c r="DK280">
        <f>INDEX('Effect Coding'!$A$53:$DD$159,MATCH(B280,'Effect Coding'!$A$53:$A$159,0), COLUMN('Effect Coding'!CR330))</f>
        <v>1</v>
      </c>
      <c r="DL280">
        <f>INDEX('Effect Coding'!$A$53:$DD$159,MATCH(B280,'Effect Coding'!$A$53:$A$159,0), COLUMN('Effect Coding'!CS330))</f>
        <v>0</v>
      </c>
      <c r="DM280">
        <f>INDEX('Effect Coding'!$A$53:$DD$159,MATCH(B280,'Effect Coding'!$A$53:$A$159,0), COLUMN('Effect Coding'!CT330))</f>
        <v>0</v>
      </c>
      <c r="DN280">
        <f>INDEX('Effect Coding'!$A$53:$DD$159,MATCH(B280,'Effect Coding'!$A$53:$A$159,0), COLUMN('Effect Coding'!CU330))</f>
        <v>0</v>
      </c>
      <c r="DO280">
        <f>INDEX('Effect Coding'!$A$53:$DD$159,MATCH(B280,'Effect Coding'!$A$53:$A$159,0), COLUMN('Effect Coding'!CV330))</f>
        <v>0</v>
      </c>
      <c r="DP280">
        <f>INDEX('Effect Coding'!$A$53:$DD$159,MATCH(B280,'Effect Coding'!$A$53:$A$159,0), COLUMN('Effect Coding'!CW330))</f>
        <v>0</v>
      </c>
      <c r="DQ280">
        <f>INDEX('Effect Coding'!$A$53:$DD$159,MATCH(B280,'Effect Coding'!$A$53:$A$159,0), COLUMN('Effect Coding'!CX330))</f>
        <v>0</v>
      </c>
      <c r="DR280">
        <f>INDEX('Effect Coding'!$A$53:$DD$159,MATCH(B280,'Effect Coding'!$A$53:$A$159,0), COLUMN('Effect Coding'!CY330))</f>
        <v>0</v>
      </c>
      <c r="DS280">
        <f>INDEX('Effect Coding'!$A$53:$DD$159,MATCH(B280,'Effect Coding'!$A$53:$A$159,0), COLUMN('Effect Coding'!CZ330))</f>
        <v>0</v>
      </c>
      <c r="DT280">
        <f>INDEX('Effect Coding'!$A$53:$DD$159,MATCH(B280,'Effect Coding'!$A$53:$A$159,0), COLUMN('Effect Coding'!DA330))</f>
        <v>0</v>
      </c>
      <c r="DU280">
        <f>INDEX('Effect Coding'!$A$53:$DD$159,MATCH(B280,'Effect Coding'!$A$53:$A$159,0), COLUMN('Effect Coding'!DB330))</f>
        <v>0</v>
      </c>
      <c r="DV280">
        <f>INDEX('Effect Coding'!$A$53:$DD$159,MATCH(B280,'Effect Coding'!$A$53:$A$159,0), COLUMN('Effect Coding'!DC330))</f>
        <v>0</v>
      </c>
      <c r="DW280">
        <f>INDEX('Effect Coding'!$A$53:$DD$159,MATCH(B280,'Effect Coding'!$A$53:$A$159,0), COLUMN('Effect Coding'!DD330))</f>
        <v>0</v>
      </c>
      <c r="DX280">
        <f>INDEX('Effect Coding'!$A$40:$K$49,MATCH(C280,'Effect Coding'!$A$40:$A$49,0),COLUMN('Effect Coding'!C317))</f>
        <v>-1</v>
      </c>
      <c r="DY280">
        <f>INDEX('Effect Coding'!$A$40:$K$49,MATCH(C280,'Effect Coding'!$A$40:$A$49,0),COLUMN('Effect Coding'!D317))</f>
        <v>-1</v>
      </c>
      <c r="DZ280">
        <f>INDEX('Effect Coding'!$A$40:$K$49,MATCH(C280,'Effect Coding'!$A$40:$A$49,0),COLUMN('Effect Coding'!E317))</f>
        <v>-1</v>
      </c>
      <c r="EA280">
        <f>INDEX('Effect Coding'!$A$40:$K$49,MATCH(C280,'Effect Coding'!$A$40:$A$49,0),COLUMN('Effect Coding'!F317))</f>
        <v>-1</v>
      </c>
      <c r="EB280">
        <f>INDEX('Effect Coding'!$A$40:$K$49,MATCH(C280,'Effect Coding'!$A$40:$A$49,0),COLUMN('Effect Coding'!G317))</f>
        <v>-1</v>
      </c>
      <c r="EC280">
        <f>INDEX('Effect Coding'!$A$40:$K$49,MATCH(C280,'Effect Coding'!$A$40:$A$49,0),COLUMN('Effect Coding'!H317))</f>
        <v>-1</v>
      </c>
      <c r="ED280">
        <f>INDEX('Effect Coding'!$A$40:$K$49,MATCH(C280,'Effect Coding'!$A$40:$A$49,0),COLUMN('Effect Coding'!I317))</f>
        <v>-1</v>
      </c>
      <c r="EE280">
        <f>INDEX('Effect Coding'!$A$40:$K$49,MATCH(C280,'Effect Coding'!$A$40:$A$49,0),COLUMN('Effect Coding'!J317))</f>
        <v>-1</v>
      </c>
      <c r="EF280">
        <f>INDEX('Effect Coding'!$A$40:$K$49,MATCH(C280,'Effect Coding'!$A$40:$A$49,0),COLUMN('Effect Coding'!K317))</f>
        <v>-1</v>
      </c>
      <c r="EG280">
        <f>INDEX('Effect Coding'!$A$33:$E$36,MATCH(D280,'Effect Coding'!$A$33:$A$36,0),COLUMN('Effect Coding'!C310))</f>
        <v>-1</v>
      </c>
      <c r="EH280">
        <f>INDEX('Effect Coding'!$A$33:$E$36,MATCH(D280,'Effect Coding'!$A$33:$A$36,0),COLUMN('Effect Coding'!D310))</f>
        <v>-1</v>
      </c>
      <c r="EI280">
        <f>INDEX('Effect Coding'!$A$33:$E$36,MATCH(D280,'Effect Coding'!$A$33:$A$36,0),COLUMN('Effect Coding'!E310))</f>
        <v>-1</v>
      </c>
      <c r="EJ280">
        <f>INDEX('Effect Coding'!$A$27:$D$29,MATCH(E280,'Effect Coding'!$A$27:$A$29,0),COLUMN('Effect Coding'!C304))</f>
        <v>0</v>
      </c>
      <c r="EK280">
        <f>INDEX('Effect Coding'!$A$27:$D$29,MATCH(E280,'Effect Coding'!$A$27:$A$29,0),COLUMN('Effect Coding'!D304))</f>
        <v>1</v>
      </c>
      <c r="EL280">
        <f>INDEX('Effect Coding'!$A$21:$D$23,MATCH(F280,'Effect Coding'!$A$21:$A$23,0),COLUMN('Effect Coding'!C298))</f>
        <v>1</v>
      </c>
      <c r="EM280">
        <f>INDEX('Effect Coding'!$A$21:$D$23,MATCH(F280,'Effect Coding'!$A$21:$A$23,0),COLUMN('Effect Coding'!D298))</f>
        <v>0</v>
      </c>
      <c r="EN280">
        <f>INDEX('Effect Coding'!$A$15:$D$17,MATCH(G280,'Effect Coding'!$A$15:$A$17,0),COLUMN('Effect Coding'!C292))</f>
        <v>-1</v>
      </c>
      <c r="EO280">
        <f>INDEX('Effect Coding'!$A$15:$D$17,MATCH(G280,'Effect Coding'!$A$15:$A$17,0),COLUMN('Effect Coding'!D292))</f>
        <v>-1</v>
      </c>
      <c r="EP280">
        <f>INDEX('Effect Coding'!$A$9:$D$11,MATCH(H280,'Effect Coding'!$A$9:$A$11,0),COLUMN('Effect Coding'!C286))</f>
        <v>-1</v>
      </c>
      <c r="EQ280">
        <f>INDEX('Effect Coding'!$A$9:$D$11,MATCH(H280,'Effect Coding'!$A$9:$A$11,0),COLUMN('Effect Coding'!D286))</f>
        <v>-1</v>
      </c>
      <c r="ER280">
        <f>INDEX('Effect Coding'!$A$3:$D$5,MATCH(I280,'Effect Coding'!$A$3:$A$5,0),COLUMN('Effect Coding'!C280))</f>
        <v>-1</v>
      </c>
      <c r="ES280">
        <f>INDEX('Effect Coding'!$A$3:$D$5,MATCH(I280,'Effect Coding'!$A$3:$A$5,0),COLUMN('Effect Coding'!D280))</f>
        <v>-1</v>
      </c>
      <c r="ET280">
        <f>INDEX('Effect Coding'!$A$163:$D$165,MATCH(J280,'Effect Coding'!$A$163:$A$165,0),COLUMN('Effect Coding'!C440))</f>
        <v>1</v>
      </c>
      <c r="EU280">
        <f>INDEX('Effect Coding'!$A$163:$D$165,MATCH(J280,'Effect Coding'!$A$163:$A$165,0),COLUMN('Effect Coding'!D440))</f>
        <v>0</v>
      </c>
      <c r="EV280">
        <f>INDEX('Effect Coding'!$A$163:$D$165,MATCH(K280,'Effect Coding'!$A$169:$A$171,0),COLUMN('Effect Coding'!C440))</f>
        <v>1</v>
      </c>
      <c r="EW280">
        <f>INDEX('Effect Coding'!$A$163:$D$165,MATCH(K280,'Effect Coding'!$A$169:$A$171,0),COLUMN('Effect Coding'!D440))</f>
        <v>0</v>
      </c>
      <c r="EX280">
        <f>INDEX('Effect Coding'!$A$175:$E$178,MATCH(L280,'Effect Coding'!$A$175:$A$178,0),COLUMN('Effect Coding'!C452))</f>
        <v>0</v>
      </c>
      <c r="EY280">
        <f>INDEX('Effect Coding'!$A$175:$E$178,MATCH(L280,'Effect Coding'!$A$175:$A$178,0),COLUMN('Effect Coding'!D452))</f>
        <v>0</v>
      </c>
      <c r="EZ280">
        <f>INDEX('Effect Coding'!$A$175:$E$178,MATCH(L280,'Effect Coding'!$A$175:$A$178,0),COLUMN('Effect Coding'!E452))</f>
        <v>1</v>
      </c>
      <c r="FA280">
        <f>INDEX('Effect Coding'!$A$182:$E$185,MATCH(M280,'Effect Coding'!$A$182:$A$185,0),COLUMN('Effect Coding'!C459))</f>
        <v>0</v>
      </c>
      <c r="FB280">
        <f>INDEX('Effect Coding'!$A$182:$E$185,MATCH(M280,'Effect Coding'!$A$182:$A$185,0),COLUMN('Effect Coding'!D459))</f>
        <v>1</v>
      </c>
      <c r="FC280">
        <f>INDEX('Effect Coding'!$A$182:$E$185,MATCH(M280,'Effect Coding'!$A$182:$A$185,0),COLUMN('Effect Coding'!E459))</f>
        <v>0</v>
      </c>
      <c r="FD280">
        <f>INDEX('Effect Coding'!$A$189:$C$190,MATCH(N280,'Effect Coding'!$A$189:$A$190,0),COLUMN('Effect Coding'!C466))</f>
        <v>-1</v>
      </c>
      <c r="FE280">
        <f>INDEX('Effect Coding'!$A$194:$D$196,MATCH(O280,'Effect Coding'!$A$194:$A$196,0),COLUMN('Effect Coding'!C471))</f>
        <v>-1</v>
      </c>
      <c r="FF280">
        <f>INDEX('Effect Coding'!$A$194:$D$196,MATCH(O280,'Effect Coding'!$A$194:$A$196,0),COLUMN('Effect Coding'!D471))</f>
        <v>-1</v>
      </c>
      <c r="FG280">
        <f>INDEX('Effect Coding'!$A$200:$C$201,MATCH(P280,'Effect Coding'!$A$200:$A$201,0),COLUMN('Effect Coding'!C477))</f>
        <v>1</v>
      </c>
      <c r="FH280">
        <f>INDEX('Effect Coding'!$A$205:$D$207,MATCH(Q280,'Effect Coding'!$A$205:$A$207,0),COLUMN('Effect Coding'!C482))</f>
        <v>-1</v>
      </c>
      <c r="FI280">
        <f>INDEX('Effect Coding'!$A$205:$D$207,MATCH(Q280,'Effect Coding'!$A$205:$A$207,0),COLUMN('Effect Coding'!D482))</f>
        <v>-1</v>
      </c>
      <c r="FJ280">
        <f>INDEX('Effect Coding'!$A$211:$C$212,MATCH(R280,'Effect Coding'!$A$211:$A$212,0),COLUMN('Effect Coding'!C488))</f>
        <v>1</v>
      </c>
      <c r="FK280">
        <f>INDEX('Effect Coding'!$A$216:$C$217,MATCH(S280,'Effect Coding'!$A$216:$A$217,0),COLUMN('Effect Coding'!C493))</f>
        <v>1</v>
      </c>
      <c r="FL280">
        <f>INDEX('Effect Coding'!$A$221:$C$222,MATCH(T280,'Effect Coding'!$A$221:$A$222,0),COLUMN('Effect Coding'!C498))</f>
        <v>1</v>
      </c>
    </row>
    <row r="281" spans="1:168" x14ac:dyDescent="0.25">
      <c r="A281" t="s">
        <v>483</v>
      </c>
      <c r="B281" t="s">
        <v>161</v>
      </c>
      <c r="C281" t="s">
        <v>11</v>
      </c>
      <c r="D281" t="s">
        <v>33</v>
      </c>
      <c r="E281" t="s">
        <v>0</v>
      </c>
      <c r="F281" t="s">
        <v>53</v>
      </c>
      <c r="G281" t="s">
        <v>196</v>
      </c>
      <c r="H281" t="s">
        <v>187</v>
      </c>
      <c r="I281" t="s">
        <v>50</v>
      </c>
      <c r="J281" t="s">
        <v>183</v>
      </c>
      <c r="K281" t="s">
        <v>63</v>
      </c>
      <c r="L281">
        <v>2</v>
      </c>
      <c r="M281" t="s">
        <v>67</v>
      </c>
      <c r="N281" t="s">
        <v>52</v>
      </c>
      <c r="O281" t="s">
        <v>62</v>
      </c>
      <c r="P281" t="s">
        <v>52</v>
      </c>
      <c r="Q281" t="s">
        <v>68</v>
      </c>
      <c r="R281" t="s">
        <v>51</v>
      </c>
      <c r="S281" t="s">
        <v>51</v>
      </c>
      <c r="T281" t="s">
        <v>51</v>
      </c>
      <c r="U281" s="20">
        <v>8.1</v>
      </c>
      <c r="V281">
        <f>INDEX('Effect Coding'!$A$53:$DD$159,MATCH(B281,'Effect Coding'!$A$53:$A$159,0), COLUMN('Effect Coding'!C331))</f>
        <v>0</v>
      </c>
      <c r="W281">
        <f>INDEX('Effect Coding'!$A$53:$DD$159,MATCH(B281,'Effect Coding'!$A$53:$A$159,0), COLUMN('Effect Coding'!D331))</f>
        <v>0</v>
      </c>
      <c r="X281">
        <f>INDEX('Effect Coding'!$A$53:$DD$159,MATCH(B281,'Effect Coding'!$A$53:$A$159,0), COLUMN('Effect Coding'!E331))</f>
        <v>0</v>
      </c>
      <c r="Y281">
        <f>INDEX('Effect Coding'!$A$53:$DD$159,MATCH(B281,'Effect Coding'!$A$53:$A$159,0), COLUMN('Effect Coding'!F331))</f>
        <v>0</v>
      </c>
      <c r="Z281">
        <f>INDEX('Effect Coding'!$A$53:$DD$159,MATCH(B281,'Effect Coding'!$A$53:$A$159,0), COLUMN('Effect Coding'!G331))</f>
        <v>0</v>
      </c>
      <c r="AA281">
        <f>INDEX('Effect Coding'!$A$53:$DD$159,MATCH(B281,'Effect Coding'!$A$53:$A$159,0), COLUMN('Effect Coding'!H331))</f>
        <v>0</v>
      </c>
      <c r="AB281">
        <f>INDEX('Effect Coding'!$A$53:$DD$159,MATCH(B281,'Effect Coding'!$A$53:$A$159,0), COLUMN('Effect Coding'!I331))</f>
        <v>0</v>
      </c>
      <c r="AC281">
        <f>INDEX('Effect Coding'!$A$53:$DD$159,MATCH(B281,'Effect Coding'!$A$53:$A$159,0), COLUMN('Effect Coding'!J331))</f>
        <v>0</v>
      </c>
      <c r="AD281">
        <f>INDEX('Effect Coding'!$A$53:$DD$159,MATCH(B281,'Effect Coding'!$A$53:$A$159,0), COLUMN('Effect Coding'!K331))</f>
        <v>0</v>
      </c>
      <c r="AE281">
        <f>INDEX('Effect Coding'!$A$53:$DD$159,MATCH(B281,'Effect Coding'!$A$53:$A$159,0), COLUMN('Effect Coding'!L331))</f>
        <v>0</v>
      </c>
      <c r="AF281">
        <f>INDEX('Effect Coding'!$A$53:$DD$159,MATCH(B281,'Effect Coding'!$A$53:$A$159,0), COLUMN('Effect Coding'!M331))</f>
        <v>0</v>
      </c>
      <c r="AG281">
        <f>INDEX('Effect Coding'!$A$53:$DD$159,MATCH(B281,'Effect Coding'!$A$53:$A$159,0), COLUMN('Effect Coding'!N331))</f>
        <v>0</v>
      </c>
      <c r="AH281">
        <f>INDEX('Effect Coding'!$A$53:$DD$159,MATCH(B281,'Effect Coding'!$A$53:$A$159,0), COLUMN('Effect Coding'!O331))</f>
        <v>0</v>
      </c>
      <c r="AI281">
        <f>INDEX('Effect Coding'!$A$53:$DD$159,MATCH(B281,'Effect Coding'!$A$53:$A$159,0), COLUMN('Effect Coding'!P331))</f>
        <v>0</v>
      </c>
      <c r="AJ281">
        <f>INDEX('Effect Coding'!$A$53:$DD$159,MATCH(B281,'Effect Coding'!$A$53:$A$159,0), COLUMN('Effect Coding'!Q331))</f>
        <v>0</v>
      </c>
      <c r="AK281">
        <f>INDEX('Effect Coding'!$A$53:$DD$159,MATCH(B281,'Effect Coding'!$A$53:$A$159,0), COLUMN('Effect Coding'!R331))</f>
        <v>0</v>
      </c>
      <c r="AL281">
        <f>INDEX('Effect Coding'!$A$53:$DD$159,MATCH(B281,'Effect Coding'!$A$53:$A$159,0), COLUMN('Effect Coding'!S331))</f>
        <v>0</v>
      </c>
      <c r="AM281">
        <f>INDEX('Effect Coding'!$A$53:$DD$159,MATCH(B281,'Effect Coding'!$A$53:$A$159,0), COLUMN('Effect Coding'!T331))</f>
        <v>0</v>
      </c>
      <c r="AN281">
        <f>INDEX('Effect Coding'!$A$53:$DD$159,MATCH(B281,'Effect Coding'!$A$53:$A$159,0), COLUMN('Effect Coding'!U331))</f>
        <v>0</v>
      </c>
      <c r="AO281">
        <f>INDEX('Effect Coding'!$A$53:$DD$159,MATCH(B281,'Effect Coding'!$A$53:$A$159,0), COLUMN('Effect Coding'!V331))</f>
        <v>0</v>
      </c>
      <c r="AP281">
        <f>INDEX('Effect Coding'!$A$53:$DD$159,MATCH(B281,'Effect Coding'!$A$53:$A$159,0), COLUMN('Effect Coding'!W331))</f>
        <v>0</v>
      </c>
      <c r="AQ281">
        <f>INDEX('Effect Coding'!$A$53:$DD$159,MATCH(B281,'Effect Coding'!$A$53:$A$159,0), COLUMN('Effect Coding'!X331))</f>
        <v>0</v>
      </c>
      <c r="AR281">
        <f>INDEX('Effect Coding'!$A$53:$DD$159,MATCH(B281,'Effect Coding'!$A$53:$A$159,0), COLUMN('Effect Coding'!Y331))</f>
        <v>0</v>
      </c>
      <c r="AS281">
        <f>INDEX('Effect Coding'!$A$53:$DD$159,MATCH(B281,'Effect Coding'!$A$53:$A$159,0), COLUMN('Effect Coding'!Z331))</f>
        <v>0</v>
      </c>
      <c r="AT281">
        <f>INDEX('Effect Coding'!$A$53:$DD$159,MATCH(B281,'Effect Coding'!$A$53:$A$159,0), COLUMN('Effect Coding'!AA331))</f>
        <v>0</v>
      </c>
      <c r="AU281">
        <f>INDEX('Effect Coding'!$A$53:$DD$159,MATCH(B281,'Effect Coding'!$A$53:$A$159,0), COLUMN('Effect Coding'!AB331))</f>
        <v>0</v>
      </c>
      <c r="AV281">
        <f>INDEX('Effect Coding'!$A$53:$DD$159,MATCH(B281,'Effect Coding'!$A$53:$A$159,0), COLUMN('Effect Coding'!AC331))</f>
        <v>0</v>
      </c>
      <c r="AW281">
        <f>INDEX('Effect Coding'!$A$53:$DD$159,MATCH(B281,'Effect Coding'!$A$53:$A$159,0), COLUMN('Effect Coding'!AD331))</f>
        <v>0</v>
      </c>
      <c r="AX281">
        <f>INDEX('Effect Coding'!$A$53:$DD$159,MATCH(B281,'Effect Coding'!$A$53:$A$159,0), COLUMN('Effect Coding'!AE331))</f>
        <v>0</v>
      </c>
      <c r="AY281">
        <f>INDEX('Effect Coding'!$A$53:$DD$159,MATCH(B281,'Effect Coding'!$A$53:$A$159,0), COLUMN('Effect Coding'!AF331))</f>
        <v>0</v>
      </c>
      <c r="AZ281">
        <f>INDEX('Effect Coding'!$A$53:$DD$159,MATCH(B281,'Effect Coding'!$A$53:$A$159,0), COLUMN('Effect Coding'!AG331))</f>
        <v>0</v>
      </c>
      <c r="BA281">
        <f>INDEX('Effect Coding'!$A$53:$DD$159,MATCH(B281,'Effect Coding'!$A$53:$A$159,0), COLUMN('Effect Coding'!AH331))</f>
        <v>0</v>
      </c>
      <c r="BB281">
        <f>INDEX('Effect Coding'!$A$53:$DD$159,MATCH(B281,'Effect Coding'!$A$53:$A$159,0), COLUMN('Effect Coding'!AI331))</f>
        <v>0</v>
      </c>
      <c r="BC281">
        <f>INDEX('Effect Coding'!$A$53:$DD$159,MATCH(B281,'Effect Coding'!$A$53:$A$159,0), COLUMN('Effect Coding'!AJ331))</f>
        <v>0</v>
      </c>
      <c r="BD281">
        <f>INDEX('Effect Coding'!$A$53:$DD$159,MATCH(B281,'Effect Coding'!$A$53:$A$159,0), COLUMN('Effect Coding'!AK331))</f>
        <v>0</v>
      </c>
      <c r="BE281">
        <f>INDEX('Effect Coding'!$A$53:$DD$159,MATCH(B281,'Effect Coding'!$A$53:$A$159,0), COLUMN('Effect Coding'!AL331))</f>
        <v>0</v>
      </c>
      <c r="BF281">
        <f>INDEX('Effect Coding'!$A$53:$DD$159,MATCH(B281,'Effect Coding'!$A$53:$A$159,0), COLUMN('Effect Coding'!AM331))</f>
        <v>0</v>
      </c>
      <c r="BG281">
        <f>INDEX('Effect Coding'!$A$53:$DD$159,MATCH(B281,'Effect Coding'!$A$53:$A$159,0), COLUMN('Effect Coding'!AN331))</f>
        <v>0</v>
      </c>
      <c r="BH281">
        <f>INDEX('Effect Coding'!$A$53:$DD$159,MATCH(B281,'Effect Coding'!$A$53:$A$159,0), COLUMN('Effect Coding'!AO331))</f>
        <v>0</v>
      </c>
      <c r="BI281">
        <f>INDEX('Effect Coding'!$A$53:$DD$159,MATCH(B281,'Effect Coding'!$A$53:$A$159,0), COLUMN('Effect Coding'!AP331))</f>
        <v>0</v>
      </c>
      <c r="BJ281">
        <f>INDEX('Effect Coding'!$A$53:$DD$159,MATCH(B281,'Effect Coding'!$A$53:$A$159,0), COLUMN('Effect Coding'!AQ331))</f>
        <v>0</v>
      </c>
      <c r="BK281">
        <f>INDEX('Effect Coding'!$A$53:$DD$159,MATCH(B281,'Effect Coding'!$A$53:$A$159,0), COLUMN('Effect Coding'!AR331))</f>
        <v>0</v>
      </c>
      <c r="BL281">
        <f>INDEX('Effect Coding'!$A$53:$DD$159,MATCH(B281,'Effect Coding'!$A$53:$A$159,0), COLUMN('Effect Coding'!AS331))</f>
        <v>0</v>
      </c>
      <c r="BM281">
        <f>INDEX('Effect Coding'!$A$53:$DD$159,MATCH(B281,'Effect Coding'!$A$53:$A$159,0), COLUMN('Effect Coding'!AT331))</f>
        <v>0</v>
      </c>
      <c r="BN281">
        <f>INDEX('Effect Coding'!$A$53:$DD$159,MATCH(B281,'Effect Coding'!$A$53:$A$159,0), COLUMN('Effect Coding'!AU331))</f>
        <v>0</v>
      </c>
      <c r="BO281">
        <f>INDEX('Effect Coding'!$A$53:$DD$159,MATCH(B281,'Effect Coding'!$A$53:$A$159,0), COLUMN('Effect Coding'!AV331))</f>
        <v>0</v>
      </c>
      <c r="BP281">
        <f>INDEX('Effect Coding'!$A$53:$DD$159,MATCH(B281,'Effect Coding'!$A$53:$A$159,0), COLUMN('Effect Coding'!AW331))</f>
        <v>0</v>
      </c>
      <c r="BQ281">
        <f>INDEX('Effect Coding'!$A$53:$DD$159,MATCH(B281,'Effect Coding'!$A$53:$A$159,0), COLUMN('Effect Coding'!AX331))</f>
        <v>0</v>
      </c>
      <c r="BR281">
        <f>INDEX('Effect Coding'!$A$53:$DD$159,MATCH(B281,'Effect Coding'!$A$53:$A$159,0), COLUMN('Effect Coding'!AY331))</f>
        <v>0</v>
      </c>
      <c r="BS281">
        <f>INDEX('Effect Coding'!$A$53:$DD$159,MATCH(B281,'Effect Coding'!$A$53:$A$159,0), COLUMN('Effect Coding'!AZ331))</f>
        <v>0</v>
      </c>
      <c r="BT281">
        <f>INDEX('Effect Coding'!$A$53:$DD$159,MATCH(B281,'Effect Coding'!$A$53:$A$159,0), COLUMN('Effect Coding'!BA331))</f>
        <v>0</v>
      </c>
      <c r="BU281">
        <f>INDEX('Effect Coding'!$A$53:$DD$159,MATCH(B281,'Effect Coding'!$A$53:$A$159,0), COLUMN('Effect Coding'!BB331))</f>
        <v>0</v>
      </c>
      <c r="BV281">
        <f>INDEX('Effect Coding'!$A$53:$DD$159,MATCH(B281,'Effect Coding'!$A$53:$A$159,0), COLUMN('Effect Coding'!BC331))</f>
        <v>0</v>
      </c>
      <c r="BW281">
        <f>INDEX('Effect Coding'!$A$53:$DD$159,MATCH(B281,'Effect Coding'!$A$53:$A$159,0), COLUMN('Effect Coding'!BD331))</f>
        <v>0</v>
      </c>
      <c r="BX281">
        <f>INDEX('Effect Coding'!$A$53:$DD$159,MATCH(B281,'Effect Coding'!$A$53:$A$159,0), COLUMN('Effect Coding'!BE331))</f>
        <v>0</v>
      </c>
      <c r="BY281">
        <f>INDEX('Effect Coding'!$A$53:$DD$159,MATCH(B281,'Effect Coding'!$A$53:$A$159,0), COLUMN('Effect Coding'!BF331))</f>
        <v>0</v>
      </c>
      <c r="BZ281">
        <f>INDEX('Effect Coding'!$A$53:$DD$159,MATCH(B281,'Effect Coding'!$A$53:$A$159,0), COLUMN('Effect Coding'!BG331))</f>
        <v>0</v>
      </c>
      <c r="CA281">
        <f>INDEX('Effect Coding'!$A$53:$DD$159,MATCH(B281,'Effect Coding'!$A$53:$A$159,0), COLUMN('Effect Coding'!BH331))</f>
        <v>0</v>
      </c>
      <c r="CB281">
        <f>INDEX('Effect Coding'!$A$53:$DD$159,MATCH(B281,'Effect Coding'!$A$53:$A$159,0), COLUMN('Effect Coding'!BI331))</f>
        <v>0</v>
      </c>
      <c r="CC281">
        <f>INDEX('Effect Coding'!$A$53:$DD$159,MATCH(B281,'Effect Coding'!$A$53:$A$159,0), COLUMN('Effect Coding'!BJ331))</f>
        <v>0</v>
      </c>
      <c r="CD281">
        <f>INDEX('Effect Coding'!$A$53:$DD$159,MATCH(B281,'Effect Coding'!$A$53:$A$159,0), COLUMN('Effect Coding'!BK331))</f>
        <v>0</v>
      </c>
      <c r="CE281">
        <f>INDEX('Effect Coding'!$A$53:$DD$159,MATCH(B281,'Effect Coding'!$A$53:$A$159,0), COLUMN('Effect Coding'!BL331))</f>
        <v>0</v>
      </c>
      <c r="CF281">
        <f>INDEX('Effect Coding'!$A$53:$DD$159,MATCH(B281,'Effect Coding'!$A$53:$A$159,0), COLUMN('Effect Coding'!BM331))</f>
        <v>0</v>
      </c>
      <c r="CG281">
        <f>INDEX('Effect Coding'!$A$53:$DD$159,MATCH(B281,'Effect Coding'!$A$53:$A$159,0), COLUMN('Effect Coding'!BN331))</f>
        <v>0</v>
      </c>
      <c r="CH281">
        <f>INDEX('Effect Coding'!$A$53:$DD$159,MATCH(B281,'Effect Coding'!$A$53:$A$159,0), COLUMN('Effect Coding'!BO331))</f>
        <v>0</v>
      </c>
      <c r="CI281">
        <f>INDEX('Effect Coding'!$A$53:$DD$159,MATCH(B281,'Effect Coding'!$A$53:$A$159,0), COLUMN('Effect Coding'!BP331))</f>
        <v>0</v>
      </c>
      <c r="CJ281">
        <f>INDEX('Effect Coding'!$A$53:$DD$159,MATCH(B281,'Effect Coding'!$A$53:$A$159,0), COLUMN('Effect Coding'!BQ331))</f>
        <v>0</v>
      </c>
      <c r="CK281">
        <f>INDEX('Effect Coding'!$A$53:$DD$159,MATCH(B281,'Effect Coding'!$A$53:$A$159,0), COLUMN('Effect Coding'!BR331))</f>
        <v>0</v>
      </c>
      <c r="CL281">
        <f>INDEX('Effect Coding'!$A$53:$DD$159,MATCH(B281,'Effect Coding'!$A$53:$A$159,0), COLUMN('Effect Coding'!BS331))</f>
        <v>0</v>
      </c>
      <c r="CM281">
        <f>INDEX('Effect Coding'!$A$53:$DD$159,MATCH(B281,'Effect Coding'!$A$53:$A$159,0), COLUMN('Effect Coding'!BT331))</f>
        <v>0</v>
      </c>
      <c r="CN281">
        <f>INDEX('Effect Coding'!$A$53:$DD$159,MATCH(B281,'Effect Coding'!$A$53:$A$159,0), COLUMN('Effect Coding'!BU331))</f>
        <v>0</v>
      </c>
      <c r="CO281">
        <f>INDEX('Effect Coding'!$A$53:$DD$159,MATCH(B281,'Effect Coding'!$A$53:$A$159,0), COLUMN('Effect Coding'!BV331))</f>
        <v>0</v>
      </c>
      <c r="CP281">
        <f>INDEX('Effect Coding'!$A$53:$DD$159,MATCH(B281,'Effect Coding'!$A$53:$A$159,0), COLUMN('Effect Coding'!BW331))</f>
        <v>0</v>
      </c>
      <c r="CQ281">
        <f>INDEX('Effect Coding'!$A$53:$DD$159,MATCH(B281,'Effect Coding'!$A$53:$A$159,0), COLUMN('Effect Coding'!BX331))</f>
        <v>0</v>
      </c>
      <c r="CR281">
        <f>INDEX('Effect Coding'!$A$53:$DD$159,MATCH(B281,'Effect Coding'!$A$53:$A$159,0), COLUMN('Effect Coding'!BY331))</f>
        <v>0</v>
      </c>
      <c r="CS281">
        <f>INDEX('Effect Coding'!$A$53:$DD$159,MATCH(B281,'Effect Coding'!$A$53:$A$159,0), COLUMN('Effect Coding'!BZ331))</f>
        <v>0</v>
      </c>
      <c r="CT281">
        <f>INDEX('Effect Coding'!$A$53:$DD$159,MATCH(B281,'Effect Coding'!$A$53:$A$159,0), COLUMN('Effect Coding'!CA331))</f>
        <v>0</v>
      </c>
      <c r="CU281">
        <f>INDEX('Effect Coding'!$A$53:$DD$159,MATCH(B281,'Effect Coding'!$A$53:$A$159,0), COLUMN('Effect Coding'!CB331))</f>
        <v>0</v>
      </c>
      <c r="CV281">
        <f>INDEX('Effect Coding'!$A$53:$DD$159,MATCH(B281,'Effect Coding'!$A$53:$A$159,0), COLUMN('Effect Coding'!CC331))</f>
        <v>0</v>
      </c>
      <c r="CW281">
        <f>INDEX('Effect Coding'!$A$53:$DD$159,MATCH(B281,'Effect Coding'!$A$53:$A$159,0), COLUMN('Effect Coding'!CD331))</f>
        <v>0</v>
      </c>
      <c r="CX281">
        <f>INDEX('Effect Coding'!$A$53:$DD$159,MATCH(B281,'Effect Coding'!$A$53:$A$159,0), COLUMN('Effect Coding'!CE331))</f>
        <v>0</v>
      </c>
      <c r="CY281">
        <f>INDEX('Effect Coding'!$A$53:$DD$159,MATCH(B281,'Effect Coding'!$A$53:$A$159,0), COLUMN('Effect Coding'!CF331))</f>
        <v>0</v>
      </c>
      <c r="CZ281">
        <f>INDEX('Effect Coding'!$A$53:$DD$159,MATCH(B281,'Effect Coding'!$A$53:$A$159,0), COLUMN('Effect Coding'!CG331))</f>
        <v>0</v>
      </c>
      <c r="DA281">
        <f>INDEX('Effect Coding'!$A$53:$DD$159,MATCH(B281,'Effect Coding'!$A$53:$A$159,0), COLUMN('Effect Coding'!CH331))</f>
        <v>0</v>
      </c>
      <c r="DB281">
        <f>INDEX('Effect Coding'!$A$53:$DD$159,MATCH(B281,'Effect Coding'!$A$53:$A$159,0), COLUMN('Effect Coding'!CI331))</f>
        <v>0</v>
      </c>
      <c r="DC281">
        <f>INDEX('Effect Coding'!$A$53:$DD$159,MATCH(B281,'Effect Coding'!$A$53:$A$159,0), COLUMN('Effect Coding'!CJ331))</f>
        <v>0</v>
      </c>
      <c r="DD281">
        <f>INDEX('Effect Coding'!$A$53:$DD$159,MATCH(B281,'Effect Coding'!$A$53:$A$159,0), COLUMN('Effect Coding'!CK331))</f>
        <v>0</v>
      </c>
      <c r="DE281">
        <f>INDEX('Effect Coding'!$A$53:$DD$159,MATCH(B281,'Effect Coding'!$A$53:$A$159,0), COLUMN('Effect Coding'!CL331))</f>
        <v>0</v>
      </c>
      <c r="DF281">
        <f>INDEX('Effect Coding'!$A$53:$DD$159,MATCH(B281,'Effect Coding'!$A$53:$A$159,0), COLUMN('Effect Coding'!CM331))</f>
        <v>0</v>
      </c>
      <c r="DG281">
        <f>INDEX('Effect Coding'!$A$53:$DD$159,MATCH(B281,'Effect Coding'!$A$53:$A$159,0), COLUMN('Effect Coding'!CN331))</f>
        <v>0</v>
      </c>
      <c r="DH281">
        <f>INDEX('Effect Coding'!$A$53:$DD$159,MATCH(B281,'Effect Coding'!$A$53:$A$159,0), COLUMN('Effect Coding'!CO331))</f>
        <v>0</v>
      </c>
      <c r="DI281">
        <f>INDEX('Effect Coding'!$A$53:$DD$159,MATCH(B281,'Effect Coding'!$A$53:$A$159,0), COLUMN('Effect Coding'!CP331))</f>
        <v>0</v>
      </c>
      <c r="DJ281">
        <f>INDEX('Effect Coding'!$A$53:$DD$159,MATCH(B281,'Effect Coding'!$A$53:$A$159,0), COLUMN('Effect Coding'!CQ331))</f>
        <v>0</v>
      </c>
      <c r="DK281">
        <f>INDEX('Effect Coding'!$A$53:$DD$159,MATCH(B281,'Effect Coding'!$A$53:$A$159,0), COLUMN('Effect Coding'!CR331))</f>
        <v>0</v>
      </c>
      <c r="DL281">
        <f>INDEX('Effect Coding'!$A$53:$DD$159,MATCH(B281,'Effect Coding'!$A$53:$A$159,0), COLUMN('Effect Coding'!CS331))</f>
        <v>1</v>
      </c>
      <c r="DM281">
        <f>INDEX('Effect Coding'!$A$53:$DD$159,MATCH(B281,'Effect Coding'!$A$53:$A$159,0), COLUMN('Effect Coding'!CT331))</f>
        <v>0</v>
      </c>
      <c r="DN281">
        <f>INDEX('Effect Coding'!$A$53:$DD$159,MATCH(B281,'Effect Coding'!$A$53:$A$159,0), COLUMN('Effect Coding'!CU331))</f>
        <v>0</v>
      </c>
      <c r="DO281">
        <f>INDEX('Effect Coding'!$A$53:$DD$159,MATCH(B281,'Effect Coding'!$A$53:$A$159,0), COLUMN('Effect Coding'!CV331))</f>
        <v>0</v>
      </c>
      <c r="DP281">
        <f>INDEX('Effect Coding'!$A$53:$DD$159,MATCH(B281,'Effect Coding'!$A$53:$A$159,0), COLUMN('Effect Coding'!CW331))</f>
        <v>0</v>
      </c>
      <c r="DQ281">
        <f>INDEX('Effect Coding'!$A$53:$DD$159,MATCH(B281,'Effect Coding'!$A$53:$A$159,0), COLUMN('Effect Coding'!CX331))</f>
        <v>0</v>
      </c>
      <c r="DR281">
        <f>INDEX('Effect Coding'!$A$53:$DD$159,MATCH(B281,'Effect Coding'!$A$53:$A$159,0), COLUMN('Effect Coding'!CY331))</f>
        <v>0</v>
      </c>
      <c r="DS281">
        <f>INDEX('Effect Coding'!$A$53:$DD$159,MATCH(B281,'Effect Coding'!$A$53:$A$159,0), COLUMN('Effect Coding'!CZ331))</f>
        <v>0</v>
      </c>
      <c r="DT281">
        <f>INDEX('Effect Coding'!$A$53:$DD$159,MATCH(B281,'Effect Coding'!$A$53:$A$159,0), COLUMN('Effect Coding'!DA331))</f>
        <v>0</v>
      </c>
      <c r="DU281">
        <f>INDEX('Effect Coding'!$A$53:$DD$159,MATCH(B281,'Effect Coding'!$A$53:$A$159,0), COLUMN('Effect Coding'!DB331))</f>
        <v>0</v>
      </c>
      <c r="DV281">
        <f>INDEX('Effect Coding'!$A$53:$DD$159,MATCH(B281,'Effect Coding'!$A$53:$A$159,0), COLUMN('Effect Coding'!DC331))</f>
        <v>0</v>
      </c>
      <c r="DW281">
        <f>INDEX('Effect Coding'!$A$53:$DD$159,MATCH(B281,'Effect Coding'!$A$53:$A$159,0), COLUMN('Effect Coding'!DD331))</f>
        <v>0</v>
      </c>
      <c r="DX281">
        <f>INDEX('Effect Coding'!$A$40:$K$49,MATCH(C281,'Effect Coding'!$A$40:$A$49,0),COLUMN('Effect Coding'!C318))</f>
        <v>-1</v>
      </c>
      <c r="DY281">
        <f>INDEX('Effect Coding'!$A$40:$K$49,MATCH(C281,'Effect Coding'!$A$40:$A$49,0),COLUMN('Effect Coding'!D318))</f>
        <v>-1</v>
      </c>
      <c r="DZ281">
        <f>INDEX('Effect Coding'!$A$40:$K$49,MATCH(C281,'Effect Coding'!$A$40:$A$49,0),COLUMN('Effect Coding'!E318))</f>
        <v>-1</v>
      </c>
      <c r="EA281">
        <f>INDEX('Effect Coding'!$A$40:$K$49,MATCH(C281,'Effect Coding'!$A$40:$A$49,0),COLUMN('Effect Coding'!F318))</f>
        <v>-1</v>
      </c>
      <c r="EB281">
        <f>INDEX('Effect Coding'!$A$40:$K$49,MATCH(C281,'Effect Coding'!$A$40:$A$49,0),COLUMN('Effect Coding'!G318))</f>
        <v>-1</v>
      </c>
      <c r="EC281">
        <f>INDEX('Effect Coding'!$A$40:$K$49,MATCH(C281,'Effect Coding'!$A$40:$A$49,0),COLUMN('Effect Coding'!H318))</f>
        <v>-1</v>
      </c>
      <c r="ED281">
        <f>INDEX('Effect Coding'!$A$40:$K$49,MATCH(C281,'Effect Coding'!$A$40:$A$49,0),COLUMN('Effect Coding'!I318))</f>
        <v>-1</v>
      </c>
      <c r="EE281">
        <f>INDEX('Effect Coding'!$A$40:$K$49,MATCH(C281,'Effect Coding'!$A$40:$A$49,0),COLUMN('Effect Coding'!J318))</f>
        <v>-1</v>
      </c>
      <c r="EF281">
        <f>INDEX('Effect Coding'!$A$40:$K$49,MATCH(C281,'Effect Coding'!$A$40:$A$49,0),COLUMN('Effect Coding'!K318))</f>
        <v>-1</v>
      </c>
      <c r="EG281">
        <f>INDEX('Effect Coding'!$A$33:$E$36,MATCH(D281,'Effect Coding'!$A$33:$A$36,0),COLUMN('Effect Coding'!C311))</f>
        <v>-1</v>
      </c>
      <c r="EH281">
        <f>INDEX('Effect Coding'!$A$33:$E$36,MATCH(D281,'Effect Coding'!$A$33:$A$36,0),COLUMN('Effect Coding'!D311))</f>
        <v>-1</v>
      </c>
      <c r="EI281">
        <f>INDEX('Effect Coding'!$A$33:$E$36,MATCH(D281,'Effect Coding'!$A$33:$A$36,0),COLUMN('Effect Coding'!E311))</f>
        <v>-1</v>
      </c>
      <c r="EJ281">
        <f>INDEX('Effect Coding'!$A$27:$D$29,MATCH(E281,'Effect Coding'!$A$27:$A$29,0),COLUMN('Effect Coding'!C305))</f>
        <v>0</v>
      </c>
      <c r="EK281">
        <f>INDEX('Effect Coding'!$A$27:$D$29,MATCH(E281,'Effect Coding'!$A$27:$A$29,0),COLUMN('Effect Coding'!D305))</f>
        <v>1</v>
      </c>
      <c r="EL281">
        <f>INDEX('Effect Coding'!$A$21:$D$23,MATCH(F281,'Effect Coding'!$A$21:$A$23,0),COLUMN('Effect Coding'!C299))</f>
        <v>1</v>
      </c>
      <c r="EM281">
        <f>INDEX('Effect Coding'!$A$21:$D$23,MATCH(F281,'Effect Coding'!$A$21:$A$23,0),COLUMN('Effect Coding'!D299))</f>
        <v>0</v>
      </c>
      <c r="EN281">
        <f>INDEX('Effect Coding'!$A$15:$D$17,MATCH(G281,'Effect Coding'!$A$15:$A$17,0),COLUMN('Effect Coding'!C293))</f>
        <v>-1</v>
      </c>
      <c r="EO281">
        <f>INDEX('Effect Coding'!$A$15:$D$17,MATCH(G281,'Effect Coding'!$A$15:$A$17,0),COLUMN('Effect Coding'!D293))</f>
        <v>-1</v>
      </c>
      <c r="EP281">
        <f>INDEX('Effect Coding'!$A$9:$D$11,MATCH(H281,'Effect Coding'!$A$9:$A$11,0),COLUMN('Effect Coding'!C287))</f>
        <v>-1</v>
      </c>
      <c r="EQ281">
        <f>INDEX('Effect Coding'!$A$9:$D$11,MATCH(H281,'Effect Coding'!$A$9:$A$11,0),COLUMN('Effect Coding'!D287))</f>
        <v>-1</v>
      </c>
      <c r="ER281">
        <f>INDEX('Effect Coding'!$A$3:$D$5,MATCH(I281,'Effect Coding'!$A$3:$A$5,0),COLUMN('Effect Coding'!C281))</f>
        <v>1</v>
      </c>
      <c r="ES281">
        <f>INDEX('Effect Coding'!$A$3:$D$5,MATCH(I281,'Effect Coding'!$A$3:$A$5,0),COLUMN('Effect Coding'!D281))</f>
        <v>0</v>
      </c>
      <c r="ET281">
        <f>INDEX('Effect Coding'!$A$163:$D$165,MATCH(J281,'Effect Coding'!$A$163:$A$165,0),COLUMN('Effect Coding'!C441))</f>
        <v>-1</v>
      </c>
      <c r="EU281">
        <f>INDEX('Effect Coding'!$A$163:$D$165,MATCH(J281,'Effect Coding'!$A$163:$A$165,0),COLUMN('Effect Coding'!D441))</f>
        <v>-1</v>
      </c>
      <c r="EV281">
        <f>INDEX('Effect Coding'!$A$163:$D$165,MATCH(K281,'Effect Coding'!$A$169:$A$171,0),COLUMN('Effect Coding'!C441))</f>
        <v>1</v>
      </c>
      <c r="EW281">
        <f>INDEX('Effect Coding'!$A$163:$D$165,MATCH(K281,'Effect Coding'!$A$169:$A$171,0),COLUMN('Effect Coding'!D441))</f>
        <v>0</v>
      </c>
      <c r="EX281">
        <f>INDEX('Effect Coding'!$A$175:$E$178,MATCH(L281,'Effect Coding'!$A$175:$A$178,0),COLUMN('Effect Coding'!C453))</f>
        <v>0</v>
      </c>
      <c r="EY281">
        <f>INDEX('Effect Coding'!$A$175:$E$178,MATCH(L281,'Effect Coding'!$A$175:$A$178,0),COLUMN('Effect Coding'!D453))</f>
        <v>0</v>
      </c>
      <c r="EZ281">
        <f>INDEX('Effect Coding'!$A$175:$E$178,MATCH(L281,'Effect Coding'!$A$175:$A$178,0),COLUMN('Effect Coding'!E453))</f>
        <v>1</v>
      </c>
      <c r="FA281">
        <f>INDEX('Effect Coding'!$A$182:$E$185,MATCH(M281,'Effect Coding'!$A$182:$A$185,0),COLUMN('Effect Coding'!C460))</f>
        <v>-1</v>
      </c>
      <c r="FB281">
        <f>INDEX('Effect Coding'!$A$182:$E$185,MATCH(M281,'Effect Coding'!$A$182:$A$185,0),COLUMN('Effect Coding'!D460))</f>
        <v>-1</v>
      </c>
      <c r="FC281">
        <f>INDEX('Effect Coding'!$A$182:$E$185,MATCH(M281,'Effect Coding'!$A$182:$A$185,0),COLUMN('Effect Coding'!E460))</f>
        <v>-1</v>
      </c>
      <c r="FD281">
        <f>INDEX('Effect Coding'!$A$189:$C$190,MATCH(N281,'Effect Coding'!$A$189:$A$190,0),COLUMN('Effect Coding'!C467))</f>
        <v>-1</v>
      </c>
      <c r="FE281">
        <f>INDEX('Effect Coding'!$A$194:$D$196,MATCH(O281,'Effect Coding'!$A$194:$A$196,0),COLUMN('Effect Coding'!C472))</f>
        <v>-1</v>
      </c>
      <c r="FF281">
        <f>INDEX('Effect Coding'!$A$194:$D$196,MATCH(O281,'Effect Coding'!$A$194:$A$196,0),COLUMN('Effect Coding'!D472))</f>
        <v>-1</v>
      </c>
      <c r="FG281">
        <f>INDEX('Effect Coding'!$A$200:$C$201,MATCH(P281,'Effect Coding'!$A$200:$A$201,0),COLUMN('Effect Coding'!C478))</f>
        <v>1</v>
      </c>
      <c r="FH281">
        <f>INDEX('Effect Coding'!$A$205:$D$207,MATCH(Q281,'Effect Coding'!$A$205:$A$207,0),COLUMN('Effect Coding'!C483))</f>
        <v>-1</v>
      </c>
      <c r="FI281">
        <f>INDEX('Effect Coding'!$A$205:$D$207,MATCH(Q281,'Effect Coding'!$A$205:$A$207,0),COLUMN('Effect Coding'!D483))</f>
        <v>-1</v>
      </c>
      <c r="FJ281">
        <f>INDEX('Effect Coding'!$A$211:$C$212,MATCH(R281,'Effect Coding'!$A$211:$A$212,0),COLUMN('Effect Coding'!C489))</f>
        <v>1</v>
      </c>
      <c r="FK281">
        <f>INDEX('Effect Coding'!$A$216:$C$217,MATCH(S281,'Effect Coding'!$A$216:$A$217,0),COLUMN('Effect Coding'!C494))</f>
        <v>1</v>
      </c>
      <c r="FL281">
        <f>INDEX('Effect Coding'!$A$221:$C$222,MATCH(T281,'Effect Coding'!$A$221:$A$222,0),COLUMN('Effect Coding'!C499))</f>
        <v>1</v>
      </c>
    </row>
    <row r="282" spans="1:168" x14ac:dyDescent="0.25">
      <c r="A282" t="s">
        <v>484</v>
      </c>
      <c r="B282" t="s">
        <v>162</v>
      </c>
      <c r="C282" t="s">
        <v>11</v>
      </c>
      <c r="D282" t="s">
        <v>33</v>
      </c>
      <c r="E282" t="s">
        <v>0</v>
      </c>
      <c r="F282" t="s">
        <v>53</v>
      </c>
      <c r="G282" t="s">
        <v>196</v>
      </c>
      <c r="H282" t="s">
        <v>187</v>
      </c>
      <c r="I282" t="s">
        <v>75</v>
      </c>
      <c r="J282" t="s">
        <v>185</v>
      </c>
      <c r="K282" t="s">
        <v>63</v>
      </c>
      <c r="L282">
        <v>2</v>
      </c>
      <c r="M282" t="s">
        <v>67</v>
      </c>
      <c r="N282" t="s">
        <v>52</v>
      </c>
      <c r="O282" t="s">
        <v>62</v>
      </c>
      <c r="P282" t="s">
        <v>52</v>
      </c>
      <c r="Q282" t="s">
        <v>68</v>
      </c>
      <c r="R282" t="s">
        <v>51</v>
      </c>
      <c r="S282" t="s">
        <v>51</v>
      </c>
      <c r="T282" t="s">
        <v>51</v>
      </c>
      <c r="U282" s="20">
        <v>0.2</v>
      </c>
      <c r="V282">
        <f>INDEX('Effect Coding'!$A$53:$DD$159,MATCH(B282,'Effect Coding'!$A$53:$A$159,0), COLUMN('Effect Coding'!C332))</f>
        <v>0</v>
      </c>
      <c r="W282">
        <f>INDEX('Effect Coding'!$A$53:$DD$159,MATCH(B282,'Effect Coding'!$A$53:$A$159,0), COLUMN('Effect Coding'!D332))</f>
        <v>0</v>
      </c>
      <c r="X282">
        <f>INDEX('Effect Coding'!$A$53:$DD$159,MATCH(B282,'Effect Coding'!$A$53:$A$159,0), COLUMN('Effect Coding'!E332))</f>
        <v>0</v>
      </c>
      <c r="Y282">
        <f>INDEX('Effect Coding'!$A$53:$DD$159,MATCH(B282,'Effect Coding'!$A$53:$A$159,0), COLUMN('Effect Coding'!F332))</f>
        <v>0</v>
      </c>
      <c r="Z282">
        <f>INDEX('Effect Coding'!$A$53:$DD$159,MATCH(B282,'Effect Coding'!$A$53:$A$159,0), COLUMN('Effect Coding'!G332))</f>
        <v>0</v>
      </c>
      <c r="AA282">
        <f>INDEX('Effect Coding'!$A$53:$DD$159,MATCH(B282,'Effect Coding'!$A$53:$A$159,0), COLUMN('Effect Coding'!H332))</f>
        <v>0</v>
      </c>
      <c r="AB282">
        <f>INDEX('Effect Coding'!$A$53:$DD$159,MATCH(B282,'Effect Coding'!$A$53:$A$159,0), COLUMN('Effect Coding'!I332))</f>
        <v>0</v>
      </c>
      <c r="AC282">
        <f>INDEX('Effect Coding'!$A$53:$DD$159,MATCH(B282,'Effect Coding'!$A$53:$A$159,0), COLUMN('Effect Coding'!J332))</f>
        <v>0</v>
      </c>
      <c r="AD282">
        <f>INDEX('Effect Coding'!$A$53:$DD$159,MATCH(B282,'Effect Coding'!$A$53:$A$159,0), COLUMN('Effect Coding'!K332))</f>
        <v>0</v>
      </c>
      <c r="AE282">
        <f>INDEX('Effect Coding'!$A$53:$DD$159,MATCH(B282,'Effect Coding'!$A$53:$A$159,0), COLUMN('Effect Coding'!L332))</f>
        <v>0</v>
      </c>
      <c r="AF282">
        <f>INDEX('Effect Coding'!$A$53:$DD$159,MATCH(B282,'Effect Coding'!$A$53:$A$159,0), COLUMN('Effect Coding'!M332))</f>
        <v>0</v>
      </c>
      <c r="AG282">
        <f>INDEX('Effect Coding'!$A$53:$DD$159,MATCH(B282,'Effect Coding'!$A$53:$A$159,0), COLUMN('Effect Coding'!N332))</f>
        <v>0</v>
      </c>
      <c r="AH282">
        <f>INDEX('Effect Coding'!$A$53:$DD$159,MATCH(B282,'Effect Coding'!$A$53:$A$159,0), COLUMN('Effect Coding'!O332))</f>
        <v>0</v>
      </c>
      <c r="AI282">
        <f>INDEX('Effect Coding'!$A$53:$DD$159,MATCH(B282,'Effect Coding'!$A$53:$A$159,0), COLUMN('Effect Coding'!P332))</f>
        <v>0</v>
      </c>
      <c r="AJ282">
        <f>INDEX('Effect Coding'!$A$53:$DD$159,MATCH(B282,'Effect Coding'!$A$53:$A$159,0), COLUMN('Effect Coding'!Q332))</f>
        <v>0</v>
      </c>
      <c r="AK282">
        <f>INDEX('Effect Coding'!$A$53:$DD$159,MATCH(B282,'Effect Coding'!$A$53:$A$159,0), COLUMN('Effect Coding'!R332))</f>
        <v>0</v>
      </c>
      <c r="AL282">
        <f>INDEX('Effect Coding'!$A$53:$DD$159,MATCH(B282,'Effect Coding'!$A$53:$A$159,0), COLUMN('Effect Coding'!S332))</f>
        <v>0</v>
      </c>
      <c r="AM282">
        <f>INDEX('Effect Coding'!$A$53:$DD$159,MATCH(B282,'Effect Coding'!$A$53:$A$159,0), COLUMN('Effect Coding'!T332))</f>
        <v>0</v>
      </c>
      <c r="AN282">
        <f>INDEX('Effect Coding'!$A$53:$DD$159,MATCH(B282,'Effect Coding'!$A$53:$A$159,0), COLUMN('Effect Coding'!U332))</f>
        <v>0</v>
      </c>
      <c r="AO282">
        <f>INDEX('Effect Coding'!$A$53:$DD$159,MATCH(B282,'Effect Coding'!$A$53:$A$159,0), COLUMN('Effect Coding'!V332))</f>
        <v>0</v>
      </c>
      <c r="AP282">
        <f>INDEX('Effect Coding'!$A$53:$DD$159,MATCH(B282,'Effect Coding'!$A$53:$A$159,0), COLUMN('Effect Coding'!W332))</f>
        <v>0</v>
      </c>
      <c r="AQ282">
        <f>INDEX('Effect Coding'!$A$53:$DD$159,MATCH(B282,'Effect Coding'!$A$53:$A$159,0), COLUMN('Effect Coding'!X332))</f>
        <v>0</v>
      </c>
      <c r="AR282">
        <f>INDEX('Effect Coding'!$A$53:$DD$159,MATCH(B282,'Effect Coding'!$A$53:$A$159,0), COLUMN('Effect Coding'!Y332))</f>
        <v>0</v>
      </c>
      <c r="AS282">
        <f>INDEX('Effect Coding'!$A$53:$DD$159,MATCH(B282,'Effect Coding'!$A$53:$A$159,0), COLUMN('Effect Coding'!Z332))</f>
        <v>0</v>
      </c>
      <c r="AT282">
        <f>INDEX('Effect Coding'!$A$53:$DD$159,MATCH(B282,'Effect Coding'!$A$53:$A$159,0), COLUMN('Effect Coding'!AA332))</f>
        <v>0</v>
      </c>
      <c r="AU282">
        <f>INDEX('Effect Coding'!$A$53:$DD$159,MATCH(B282,'Effect Coding'!$A$53:$A$159,0), COLUMN('Effect Coding'!AB332))</f>
        <v>0</v>
      </c>
      <c r="AV282">
        <f>INDEX('Effect Coding'!$A$53:$DD$159,MATCH(B282,'Effect Coding'!$A$53:$A$159,0), COLUMN('Effect Coding'!AC332))</f>
        <v>0</v>
      </c>
      <c r="AW282">
        <f>INDEX('Effect Coding'!$A$53:$DD$159,MATCH(B282,'Effect Coding'!$A$53:$A$159,0), COLUMN('Effect Coding'!AD332))</f>
        <v>0</v>
      </c>
      <c r="AX282">
        <f>INDEX('Effect Coding'!$A$53:$DD$159,MATCH(B282,'Effect Coding'!$A$53:$A$159,0), COLUMN('Effect Coding'!AE332))</f>
        <v>0</v>
      </c>
      <c r="AY282">
        <f>INDEX('Effect Coding'!$A$53:$DD$159,MATCH(B282,'Effect Coding'!$A$53:$A$159,0), COLUMN('Effect Coding'!AF332))</f>
        <v>0</v>
      </c>
      <c r="AZ282">
        <f>INDEX('Effect Coding'!$A$53:$DD$159,MATCH(B282,'Effect Coding'!$A$53:$A$159,0), COLUMN('Effect Coding'!AG332))</f>
        <v>0</v>
      </c>
      <c r="BA282">
        <f>INDEX('Effect Coding'!$A$53:$DD$159,MATCH(B282,'Effect Coding'!$A$53:$A$159,0), COLUMN('Effect Coding'!AH332))</f>
        <v>0</v>
      </c>
      <c r="BB282">
        <f>INDEX('Effect Coding'!$A$53:$DD$159,MATCH(B282,'Effect Coding'!$A$53:$A$159,0), COLUMN('Effect Coding'!AI332))</f>
        <v>0</v>
      </c>
      <c r="BC282">
        <f>INDEX('Effect Coding'!$A$53:$DD$159,MATCH(B282,'Effect Coding'!$A$53:$A$159,0), COLUMN('Effect Coding'!AJ332))</f>
        <v>0</v>
      </c>
      <c r="BD282">
        <f>INDEX('Effect Coding'!$A$53:$DD$159,MATCH(B282,'Effect Coding'!$A$53:$A$159,0), COLUMN('Effect Coding'!AK332))</f>
        <v>0</v>
      </c>
      <c r="BE282">
        <f>INDEX('Effect Coding'!$A$53:$DD$159,MATCH(B282,'Effect Coding'!$A$53:$A$159,0), COLUMN('Effect Coding'!AL332))</f>
        <v>0</v>
      </c>
      <c r="BF282">
        <f>INDEX('Effect Coding'!$A$53:$DD$159,MATCH(B282,'Effect Coding'!$A$53:$A$159,0), COLUMN('Effect Coding'!AM332))</f>
        <v>0</v>
      </c>
      <c r="BG282">
        <f>INDEX('Effect Coding'!$A$53:$DD$159,MATCH(B282,'Effect Coding'!$A$53:$A$159,0), COLUMN('Effect Coding'!AN332))</f>
        <v>0</v>
      </c>
      <c r="BH282">
        <f>INDEX('Effect Coding'!$A$53:$DD$159,MATCH(B282,'Effect Coding'!$A$53:$A$159,0), COLUMN('Effect Coding'!AO332))</f>
        <v>0</v>
      </c>
      <c r="BI282">
        <f>INDEX('Effect Coding'!$A$53:$DD$159,MATCH(B282,'Effect Coding'!$A$53:$A$159,0), COLUMN('Effect Coding'!AP332))</f>
        <v>0</v>
      </c>
      <c r="BJ282">
        <f>INDEX('Effect Coding'!$A$53:$DD$159,MATCH(B282,'Effect Coding'!$A$53:$A$159,0), COLUMN('Effect Coding'!AQ332))</f>
        <v>0</v>
      </c>
      <c r="BK282">
        <f>INDEX('Effect Coding'!$A$53:$DD$159,MATCH(B282,'Effect Coding'!$A$53:$A$159,0), COLUMN('Effect Coding'!AR332))</f>
        <v>0</v>
      </c>
      <c r="BL282">
        <f>INDEX('Effect Coding'!$A$53:$DD$159,MATCH(B282,'Effect Coding'!$A$53:$A$159,0), COLUMN('Effect Coding'!AS332))</f>
        <v>0</v>
      </c>
      <c r="BM282">
        <f>INDEX('Effect Coding'!$A$53:$DD$159,MATCH(B282,'Effect Coding'!$A$53:$A$159,0), COLUMN('Effect Coding'!AT332))</f>
        <v>0</v>
      </c>
      <c r="BN282">
        <f>INDEX('Effect Coding'!$A$53:$DD$159,MATCH(B282,'Effect Coding'!$A$53:$A$159,0), COLUMN('Effect Coding'!AU332))</f>
        <v>0</v>
      </c>
      <c r="BO282">
        <f>INDEX('Effect Coding'!$A$53:$DD$159,MATCH(B282,'Effect Coding'!$A$53:$A$159,0), COLUMN('Effect Coding'!AV332))</f>
        <v>0</v>
      </c>
      <c r="BP282">
        <f>INDEX('Effect Coding'!$A$53:$DD$159,MATCH(B282,'Effect Coding'!$A$53:$A$159,0), COLUMN('Effect Coding'!AW332))</f>
        <v>0</v>
      </c>
      <c r="BQ282">
        <f>INDEX('Effect Coding'!$A$53:$DD$159,MATCH(B282,'Effect Coding'!$A$53:$A$159,0), COLUMN('Effect Coding'!AX332))</f>
        <v>0</v>
      </c>
      <c r="BR282">
        <f>INDEX('Effect Coding'!$A$53:$DD$159,MATCH(B282,'Effect Coding'!$A$53:$A$159,0), COLUMN('Effect Coding'!AY332))</f>
        <v>0</v>
      </c>
      <c r="BS282">
        <f>INDEX('Effect Coding'!$A$53:$DD$159,MATCH(B282,'Effect Coding'!$A$53:$A$159,0), COLUMN('Effect Coding'!AZ332))</f>
        <v>0</v>
      </c>
      <c r="BT282">
        <f>INDEX('Effect Coding'!$A$53:$DD$159,MATCH(B282,'Effect Coding'!$A$53:$A$159,0), COLUMN('Effect Coding'!BA332))</f>
        <v>0</v>
      </c>
      <c r="BU282">
        <f>INDEX('Effect Coding'!$A$53:$DD$159,MATCH(B282,'Effect Coding'!$A$53:$A$159,0), COLUMN('Effect Coding'!BB332))</f>
        <v>0</v>
      </c>
      <c r="BV282">
        <f>INDEX('Effect Coding'!$A$53:$DD$159,MATCH(B282,'Effect Coding'!$A$53:$A$159,0), COLUMN('Effect Coding'!BC332))</f>
        <v>0</v>
      </c>
      <c r="BW282">
        <f>INDEX('Effect Coding'!$A$53:$DD$159,MATCH(B282,'Effect Coding'!$A$53:$A$159,0), COLUMN('Effect Coding'!BD332))</f>
        <v>0</v>
      </c>
      <c r="BX282">
        <f>INDEX('Effect Coding'!$A$53:$DD$159,MATCH(B282,'Effect Coding'!$A$53:$A$159,0), COLUMN('Effect Coding'!BE332))</f>
        <v>0</v>
      </c>
      <c r="BY282">
        <f>INDEX('Effect Coding'!$A$53:$DD$159,MATCH(B282,'Effect Coding'!$A$53:$A$159,0), COLUMN('Effect Coding'!BF332))</f>
        <v>0</v>
      </c>
      <c r="BZ282">
        <f>INDEX('Effect Coding'!$A$53:$DD$159,MATCH(B282,'Effect Coding'!$A$53:$A$159,0), COLUMN('Effect Coding'!BG332))</f>
        <v>0</v>
      </c>
      <c r="CA282">
        <f>INDEX('Effect Coding'!$A$53:$DD$159,MATCH(B282,'Effect Coding'!$A$53:$A$159,0), COLUMN('Effect Coding'!BH332))</f>
        <v>0</v>
      </c>
      <c r="CB282">
        <f>INDEX('Effect Coding'!$A$53:$DD$159,MATCH(B282,'Effect Coding'!$A$53:$A$159,0), COLUMN('Effect Coding'!BI332))</f>
        <v>0</v>
      </c>
      <c r="CC282">
        <f>INDEX('Effect Coding'!$A$53:$DD$159,MATCH(B282,'Effect Coding'!$A$53:$A$159,0), COLUMN('Effect Coding'!BJ332))</f>
        <v>0</v>
      </c>
      <c r="CD282">
        <f>INDEX('Effect Coding'!$A$53:$DD$159,MATCH(B282,'Effect Coding'!$A$53:$A$159,0), COLUMN('Effect Coding'!BK332))</f>
        <v>0</v>
      </c>
      <c r="CE282">
        <f>INDEX('Effect Coding'!$A$53:$DD$159,MATCH(B282,'Effect Coding'!$A$53:$A$159,0), COLUMN('Effect Coding'!BL332))</f>
        <v>0</v>
      </c>
      <c r="CF282">
        <f>INDEX('Effect Coding'!$A$53:$DD$159,MATCH(B282,'Effect Coding'!$A$53:$A$159,0), COLUMN('Effect Coding'!BM332))</f>
        <v>0</v>
      </c>
      <c r="CG282">
        <f>INDEX('Effect Coding'!$A$53:$DD$159,MATCH(B282,'Effect Coding'!$A$53:$A$159,0), COLUMN('Effect Coding'!BN332))</f>
        <v>0</v>
      </c>
      <c r="CH282">
        <f>INDEX('Effect Coding'!$A$53:$DD$159,MATCH(B282,'Effect Coding'!$A$53:$A$159,0), COLUMN('Effect Coding'!BO332))</f>
        <v>0</v>
      </c>
      <c r="CI282">
        <f>INDEX('Effect Coding'!$A$53:$DD$159,MATCH(B282,'Effect Coding'!$A$53:$A$159,0), COLUMN('Effect Coding'!BP332))</f>
        <v>0</v>
      </c>
      <c r="CJ282">
        <f>INDEX('Effect Coding'!$A$53:$DD$159,MATCH(B282,'Effect Coding'!$A$53:$A$159,0), COLUMN('Effect Coding'!BQ332))</f>
        <v>0</v>
      </c>
      <c r="CK282">
        <f>INDEX('Effect Coding'!$A$53:$DD$159,MATCH(B282,'Effect Coding'!$A$53:$A$159,0), COLUMN('Effect Coding'!BR332))</f>
        <v>0</v>
      </c>
      <c r="CL282">
        <f>INDEX('Effect Coding'!$A$53:$DD$159,MATCH(B282,'Effect Coding'!$A$53:$A$159,0), COLUMN('Effect Coding'!BS332))</f>
        <v>0</v>
      </c>
      <c r="CM282">
        <f>INDEX('Effect Coding'!$A$53:$DD$159,MATCH(B282,'Effect Coding'!$A$53:$A$159,0), COLUMN('Effect Coding'!BT332))</f>
        <v>0</v>
      </c>
      <c r="CN282">
        <f>INDEX('Effect Coding'!$A$53:$DD$159,MATCH(B282,'Effect Coding'!$A$53:$A$159,0), COLUMN('Effect Coding'!BU332))</f>
        <v>0</v>
      </c>
      <c r="CO282">
        <f>INDEX('Effect Coding'!$A$53:$DD$159,MATCH(B282,'Effect Coding'!$A$53:$A$159,0), COLUMN('Effect Coding'!BV332))</f>
        <v>0</v>
      </c>
      <c r="CP282">
        <f>INDEX('Effect Coding'!$A$53:$DD$159,MATCH(B282,'Effect Coding'!$A$53:$A$159,0), COLUMN('Effect Coding'!BW332))</f>
        <v>0</v>
      </c>
      <c r="CQ282">
        <f>INDEX('Effect Coding'!$A$53:$DD$159,MATCH(B282,'Effect Coding'!$A$53:$A$159,0), COLUMN('Effect Coding'!BX332))</f>
        <v>0</v>
      </c>
      <c r="CR282">
        <f>INDEX('Effect Coding'!$A$53:$DD$159,MATCH(B282,'Effect Coding'!$A$53:$A$159,0), COLUMN('Effect Coding'!BY332))</f>
        <v>0</v>
      </c>
      <c r="CS282">
        <f>INDEX('Effect Coding'!$A$53:$DD$159,MATCH(B282,'Effect Coding'!$A$53:$A$159,0), COLUMN('Effect Coding'!BZ332))</f>
        <v>0</v>
      </c>
      <c r="CT282">
        <f>INDEX('Effect Coding'!$A$53:$DD$159,MATCH(B282,'Effect Coding'!$A$53:$A$159,0), COLUMN('Effect Coding'!CA332))</f>
        <v>0</v>
      </c>
      <c r="CU282">
        <f>INDEX('Effect Coding'!$A$53:$DD$159,MATCH(B282,'Effect Coding'!$A$53:$A$159,0), COLUMN('Effect Coding'!CB332))</f>
        <v>0</v>
      </c>
      <c r="CV282">
        <f>INDEX('Effect Coding'!$A$53:$DD$159,MATCH(B282,'Effect Coding'!$A$53:$A$159,0), COLUMN('Effect Coding'!CC332))</f>
        <v>0</v>
      </c>
      <c r="CW282">
        <f>INDEX('Effect Coding'!$A$53:$DD$159,MATCH(B282,'Effect Coding'!$A$53:$A$159,0), COLUMN('Effect Coding'!CD332))</f>
        <v>0</v>
      </c>
      <c r="CX282">
        <f>INDEX('Effect Coding'!$A$53:$DD$159,MATCH(B282,'Effect Coding'!$A$53:$A$159,0), COLUMN('Effect Coding'!CE332))</f>
        <v>0</v>
      </c>
      <c r="CY282">
        <f>INDEX('Effect Coding'!$A$53:$DD$159,MATCH(B282,'Effect Coding'!$A$53:$A$159,0), COLUMN('Effect Coding'!CF332))</f>
        <v>0</v>
      </c>
      <c r="CZ282">
        <f>INDEX('Effect Coding'!$A$53:$DD$159,MATCH(B282,'Effect Coding'!$A$53:$A$159,0), COLUMN('Effect Coding'!CG332))</f>
        <v>0</v>
      </c>
      <c r="DA282">
        <f>INDEX('Effect Coding'!$A$53:$DD$159,MATCH(B282,'Effect Coding'!$A$53:$A$159,0), COLUMN('Effect Coding'!CH332))</f>
        <v>0</v>
      </c>
      <c r="DB282">
        <f>INDEX('Effect Coding'!$A$53:$DD$159,MATCH(B282,'Effect Coding'!$A$53:$A$159,0), COLUMN('Effect Coding'!CI332))</f>
        <v>0</v>
      </c>
      <c r="DC282">
        <f>INDEX('Effect Coding'!$A$53:$DD$159,MATCH(B282,'Effect Coding'!$A$53:$A$159,0), COLUMN('Effect Coding'!CJ332))</f>
        <v>0</v>
      </c>
      <c r="DD282">
        <f>INDEX('Effect Coding'!$A$53:$DD$159,MATCH(B282,'Effect Coding'!$A$53:$A$159,0), COLUMN('Effect Coding'!CK332))</f>
        <v>0</v>
      </c>
      <c r="DE282">
        <f>INDEX('Effect Coding'!$A$53:$DD$159,MATCH(B282,'Effect Coding'!$A$53:$A$159,0), COLUMN('Effect Coding'!CL332))</f>
        <v>0</v>
      </c>
      <c r="DF282">
        <f>INDEX('Effect Coding'!$A$53:$DD$159,MATCH(B282,'Effect Coding'!$A$53:$A$159,0), COLUMN('Effect Coding'!CM332))</f>
        <v>0</v>
      </c>
      <c r="DG282">
        <f>INDEX('Effect Coding'!$A$53:$DD$159,MATCH(B282,'Effect Coding'!$A$53:$A$159,0), COLUMN('Effect Coding'!CN332))</f>
        <v>0</v>
      </c>
      <c r="DH282">
        <f>INDEX('Effect Coding'!$A$53:$DD$159,MATCH(B282,'Effect Coding'!$A$53:$A$159,0), COLUMN('Effect Coding'!CO332))</f>
        <v>0</v>
      </c>
      <c r="DI282">
        <f>INDEX('Effect Coding'!$A$53:$DD$159,MATCH(B282,'Effect Coding'!$A$53:$A$159,0), COLUMN('Effect Coding'!CP332))</f>
        <v>0</v>
      </c>
      <c r="DJ282">
        <f>INDEX('Effect Coding'!$A$53:$DD$159,MATCH(B282,'Effect Coding'!$A$53:$A$159,0), COLUMN('Effect Coding'!CQ332))</f>
        <v>0</v>
      </c>
      <c r="DK282">
        <f>INDEX('Effect Coding'!$A$53:$DD$159,MATCH(B282,'Effect Coding'!$A$53:$A$159,0), COLUMN('Effect Coding'!CR332))</f>
        <v>0</v>
      </c>
      <c r="DL282">
        <f>INDEX('Effect Coding'!$A$53:$DD$159,MATCH(B282,'Effect Coding'!$A$53:$A$159,0), COLUMN('Effect Coding'!CS332))</f>
        <v>0</v>
      </c>
      <c r="DM282">
        <f>INDEX('Effect Coding'!$A$53:$DD$159,MATCH(B282,'Effect Coding'!$A$53:$A$159,0), COLUMN('Effect Coding'!CT332))</f>
        <v>1</v>
      </c>
      <c r="DN282">
        <f>INDEX('Effect Coding'!$A$53:$DD$159,MATCH(B282,'Effect Coding'!$A$53:$A$159,0), COLUMN('Effect Coding'!CU332))</f>
        <v>0</v>
      </c>
      <c r="DO282">
        <f>INDEX('Effect Coding'!$A$53:$DD$159,MATCH(B282,'Effect Coding'!$A$53:$A$159,0), COLUMN('Effect Coding'!CV332))</f>
        <v>0</v>
      </c>
      <c r="DP282">
        <f>INDEX('Effect Coding'!$A$53:$DD$159,MATCH(B282,'Effect Coding'!$A$53:$A$159,0), COLUMN('Effect Coding'!CW332))</f>
        <v>0</v>
      </c>
      <c r="DQ282">
        <f>INDEX('Effect Coding'!$A$53:$DD$159,MATCH(B282,'Effect Coding'!$A$53:$A$159,0), COLUMN('Effect Coding'!CX332))</f>
        <v>0</v>
      </c>
      <c r="DR282">
        <f>INDEX('Effect Coding'!$A$53:$DD$159,MATCH(B282,'Effect Coding'!$A$53:$A$159,0), COLUMN('Effect Coding'!CY332))</f>
        <v>0</v>
      </c>
      <c r="DS282">
        <f>INDEX('Effect Coding'!$A$53:$DD$159,MATCH(B282,'Effect Coding'!$A$53:$A$159,0), COLUMN('Effect Coding'!CZ332))</f>
        <v>0</v>
      </c>
      <c r="DT282">
        <f>INDEX('Effect Coding'!$A$53:$DD$159,MATCH(B282,'Effect Coding'!$A$53:$A$159,0), COLUMN('Effect Coding'!DA332))</f>
        <v>0</v>
      </c>
      <c r="DU282">
        <f>INDEX('Effect Coding'!$A$53:$DD$159,MATCH(B282,'Effect Coding'!$A$53:$A$159,0), COLUMN('Effect Coding'!DB332))</f>
        <v>0</v>
      </c>
      <c r="DV282">
        <f>INDEX('Effect Coding'!$A$53:$DD$159,MATCH(B282,'Effect Coding'!$A$53:$A$159,0), COLUMN('Effect Coding'!DC332))</f>
        <v>0</v>
      </c>
      <c r="DW282">
        <f>INDEX('Effect Coding'!$A$53:$DD$159,MATCH(B282,'Effect Coding'!$A$53:$A$159,0), COLUMN('Effect Coding'!DD332))</f>
        <v>0</v>
      </c>
      <c r="DX282">
        <f>INDEX('Effect Coding'!$A$40:$K$49,MATCH(C282,'Effect Coding'!$A$40:$A$49,0),COLUMN('Effect Coding'!C319))</f>
        <v>-1</v>
      </c>
      <c r="DY282">
        <f>INDEX('Effect Coding'!$A$40:$K$49,MATCH(C282,'Effect Coding'!$A$40:$A$49,0),COLUMN('Effect Coding'!D319))</f>
        <v>-1</v>
      </c>
      <c r="DZ282">
        <f>INDEX('Effect Coding'!$A$40:$K$49,MATCH(C282,'Effect Coding'!$A$40:$A$49,0),COLUMN('Effect Coding'!E319))</f>
        <v>-1</v>
      </c>
      <c r="EA282">
        <f>INDEX('Effect Coding'!$A$40:$K$49,MATCH(C282,'Effect Coding'!$A$40:$A$49,0),COLUMN('Effect Coding'!F319))</f>
        <v>-1</v>
      </c>
      <c r="EB282">
        <f>INDEX('Effect Coding'!$A$40:$K$49,MATCH(C282,'Effect Coding'!$A$40:$A$49,0),COLUMN('Effect Coding'!G319))</f>
        <v>-1</v>
      </c>
      <c r="EC282">
        <f>INDEX('Effect Coding'!$A$40:$K$49,MATCH(C282,'Effect Coding'!$A$40:$A$49,0),COLUMN('Effect Coding'!H319))</f>
        <v>-1</v>
      </c>
      <c r="ED282">
        <f>INDEX('Effect Coding'!$A$40:$K$49,MATCH(C282,'Effect Coding'!$A$40:$A$49,0),COLUMN('Effect Coding'!I319))</f>
        <v>-1</v>
      </c>
      <c r="EE282">
        <f>INDEX('Effect Coding'!$A$40:$K$49,MATCH(C282,'Effect Coding'!$A$40:$A$49,0),COLUMN('Effect Coding'!J319))</f>
        <v>-1</v>
      </c>
      <c r="EF282">
        <f>INDEX('Effect Coding'!$A$40:$K$49,MATCH(C282,'Effect Coding'!$A$40:$A$49,0),COLUMN('Effect Coding'!K319))</f>
        <v>-1</v>
      </c>
      <c r="EG282">
        <f>INDEX('Effect Coding'!$A$33:$E$36,MATCH(D282,'Effect Coding'!$A$33:$A$36,0),COLUMN('Effect Coding'!C312))</f>
        <v>-1</v>
      </c>
      <c r="EH282">
        <f>INDEX('Effect Coding'!$A$33:$E$36,MATCH(D282,'Effect Coding'!$A$33:$A$36,0),COLUMN('Effect Coding'!D312))</f>
        <v>-1</v>
      </c>
      <c r="EI282">
        <f>INDEX('Effect Coding'!$A$33:$E$36,MATCH(D282,'Effect Coding'!$A$33:$A$36,0),COLUMN('Effect Coding'!E312))</f>
        <v>-1</v>
      </c>
      <c r="EJ282">
        <f>INDEX('Effect Coding'!$A$27:$D$29,MATCH(E282,'Effect Coding'!$A$27:$A$29,0),COLUMN('Effect Coding'!C306))</f>
        <v>0</v>
      </c>
      <c r="EK282">
        <f>INDEX('Effect Coding'!$A$27:$D$29,MATCH(E282,'Effect Coding'!$A$27:$A$29,0),COLUMN('Effect Coding'!D306))</f>
        <v>1</v>
      </c>
      <c r="EL282">
        <f>INDEX('Effect Coding'!$A$21:$D$23,MATCH(F282,'Effect Coding'!$A$21:$A$23,0),COLUMN('Effect Coding'!C300))</f>
        <v>1</v>
      </c>
      <c r="EM282">
        <f>INDEX('Effect Coding'!$A$21:$D$23,MATCH(F282,'Effect Coding'!$A$21:$A$23,0),COLUMN('Effect Coding'!D300))</f>
        <v>0</v>
      </c>
      <c r="EN282">
        <f>INDEX('Effect Coding'!$A$15:$D$17,MATCH(G282,'Effect Coding'!$A$15:$A$17,0),COLUMN('Effect Coding'!C294))</f>
        <v>-1</v>
      </c>
      <c r="EO282">
        <f>INDEX('Effect Coding'!$A$15:$D$17,MATCH(G282,'Effect Coding'!$A$15:$A$17,0),COLUMN('Effect Coding'!D294))</f>
        <v>-1</v>
      </c>
      <c r="EP282">
        <f>INDEX('Effect Coding'!$A$9:$D$11,MATCH(H282,'Effect Coding'!$A$9:$A$11,0),COLUMN('Effect Coding'!C288))</f>
        <v>-1</v>
      </c>
      <c r="EQ282">
        <f>INDEX('Effect Coding'!$A$9:$D$11,MATCH(H282,'Effect Coding'!$A$9:$A$11,0),COLUMN('Effect Coding'!D288))</f>
        <v>-1</v>
      </c>
      <c r="ER282">
        <f>INDEX('Effect Coding'!$A$3:$D$5,MATCH(I282,'Effect Coding'!$A$3:$A$5,0),COLUMN('Effect Coding'!C282))</f>
        <v>-1</v>
      </c>
      <c r="ES282">
        <f>INDEX('Effect Coding'!$A$3:$D$5,MATCH(I282,'Effect Coding'!$A$3:$A$5,0),COLUMN('Effect Coding'!D282))</f>
        <v>-1</v>
      </c>
      <c r="ET282">
        <f>INDEX('Effect Coding'!$A$163:$D$165,MATCH(J282,'Effect Coding'!$A$163:$A$165,0),COLUMN('Effect Coding'!C442))</f>
        <v>1</v>
      </c>
      <c r="EU282">
        <f>INDEX('Effect Coding'!$A$163:$D$165,MATCH(J282,'Effect Coding'!$A$163:$A$165,0),COLUMN('Effect Coding'!D442))</f>
        <v>0</v>
      </c>
      <c r="EV282">
        <f>INDEX('Effect Coding'!$A$163:$D$165,MATCH(K282,'Effect Coding'!$A$169:$A$171,0),COLUMN('Effect Coding'!C442))</f>
        <v>1</v>
      </c>
      <c r="EW282">
        <f>INDEX('Effect Coding'!$A$163:$D$165,MATCH(K282,'Effect Coding'!$A$169:$A$171,0),COLUMN('Effect Coding'!D442))</f>
        <v>0</v>
      </c>
      <c r="EX282">
        <f>INDEX('Effect Coding'!$A$175:$E$178,MATCH(L282,'Effect Coding'!$A$175:$A$178,0),COLUMN('Effect Coding'!C454))</f>
        <v>0</v>
      </c>
      <c r="EY282">
        <f>INDEX('Effect Coding'!$A$175:$E$178,MATCH(L282,'Effect Coding'!$A$175:$A$178,0),COLUMN('Effect Coding'!D454))</f>
        <v>0</v>
      </c>
      <c r="EZ282">
        <f>INDEX('Effect Coding'!$A$175:$E$178,MATCH(L282,'Effect Coding'!$A$175:$A$178,0),COLUMN('Effect Coding'!E454))</f>
        <v>1</v>
      </c>
      <c r="FA282">
        <f>INDEX('Effect Coding'!$A$182:$E$185,MATCH(M282,'Effect Coding'!$A$182:$A$185,0),COLUMN('Effect Coding'!C461))</f>
        <v>-1</v>
      </c>
      <c r="FB282">
        <f>INDEX('Effect Coding'!$A$182:$E$185,MATCH(M282,'Effect Coding'!$A$182:$A$185,0),COLUMN('Effect Coding'!D461))</f>
        <v>-1</v>
      </c>
      <c r="FC282">
        <f>INDEX('Effect Coding'!$A$182:$E$185,MATCH(M282,'Effect Coding'!$A$182:$A$185,0),COLUMN('Effect Coding'!E461))</f>
        <v>-1</v>
      </c>
      <c r="FD282">
        <f>INDEX('Effect Coding'!$A$189:$C$190,MATCH(N282,'Effect Coding'!$A$189:$A$190,0),COLUMN('Effect Coding'!C468))</f>
        <v>-1</v>
      </c>
      <c r="FE282">
        <f>INDEX('Effect Coding'!$A$194:$D$196,MATCH(O282,'Effect Coding'!$A$194:$A$196,0),COLUMN('Effect Coding'!C473))</f>
        <v>-1</v>
      </c>
      <c r="FF282">
        <f>INDEX('Effect Coding'!$A$194:$D$196,MATCH(O282,'Effect Coding'!$A$194:$A$196,0),COLUMN('Effect Coding'!D473))</f>
        <v>-1</v>
      </c>
      <c r="FG282">
        <f>INDEX('Effect Coding'!$A$200:$C$201,MATCH(P282,'Effect Coding'!$A$200:$A$201,0),COLUMN('Effect Coding'!C479))</f>
        <v>1</v>
      </c>
      <c r="FH282">
        <f>INDEX('Effect Coding'!$A$205:$D$207,MATCH(Q282,'Effect Coding'!$A$205:$A$207,0),COLUMN('Effect Coding'!C484))</f>
        <v>-1</v>
      </c>
      <c r="FI282">
        <f>INDEX('Effect Coding'!$A$205:$D$207,MATCH(Q282,'Effect Coding'!$A$205:$A$207,0),COLUMN('Effect Coding'!D484))</f>
        <v>-1</v>
      </c>
      <c r="FJ282">
        <f>INDEX('Effect Coding'!$A$211:$C$212,MATCH(R282,'Effect Coding'!$A$211:$A$212,0),COLUMN('Effect Coding'!C490))</f>
        <v>1</v>
      </c>
      <c r="FK282">
        <f>INDEX('Effect Coding'!$A$216:$C$217,MATCH(S282,'Effect Coding'!$A$216:$A$217,0),COLUMN('Effect Coding'!C495))</f>
        <v>1</v>
      </c>
      <c r="FL282">
        <f>INDEX('Effect Coding'!$A$221:$C$222,MATCH(T282,'Effect Coding'!$A$221:$A$222,0),COLUMN('Effect Coding'!C500))</f>
        <v>1</v>
      </c>
    </row>
    <row r="283" spans="1:168" x14ac:dyDescent="0.25">
      <c r="A283" t="s">
        <v>485</v>
      </c>
      <c r="B283" t="s">
        <v>163</v>
      </c>
      <c r="C283" t="s">
        <v>11</v>
      </c>
      <c r="D283" t="s">
        <v>33</v>
      </c>
      <c r="E283" t="s">
        <v>0</v>
      </c>
      <c r="F283" t="s">
        <v>53</v>
      </c>
      <c r="G283" t="s">
        <v>196</v>
      </c>
      <c r="H283" t="s">
        <v>187</v>
      </c>
      <c r="I283" t="s">
        <v>75</v>
      </c>
      <c r="J283" t="s">
        <v>185</v>
      </c>
      <c r="K283" t="s">
        <v>63</v>
      </c>
      <c r="L283">
        <v>2</v>
      </c>
      <c r="M283" t="s">
        <v>61</v>
      </c>
      <c r="N283" t="s">
        <v>52</v>
      </c>
      <c r="O283" t="s">
        <v>62</v>
      </c>
      <c r="P283" t="s">
        <v>52</v>
      </c>
      <c r="Q283" t="s">
        <v>68</v>
      </c>
      <c r="R283" t="s">
        <v>51</v>
      </c>
      <c r="S283" t="s">
        <v>51</v>
      </c>
      <c r="T283" t="s">
        <v>65</v>
      </c>
      <c r="U283" s="20">
        <v>5.9</v>
      </c>
      <c r="V283">
        <f>INDEX('Effect Coding'!$A$53:$DD$159,MATCH(B283,'Effect Coding'!$A$53:$A$159,0), COLUMN('Effect Coding'!C333))</f>
        <v>0</v>
      </c>
      <c r="W283">
        <f>INDEX('Effect Coding'!$A$53:$DD$159,MATCH(B283,'Effect Coding'!$A$53:$A$159,0), COLUMN('Effect Coding'!D333))</f>
        <v>0</v>
      </c>
      <c r="X283">
        <f>INDEX('Effect Coding'!$A$53:$DD$159,MATCH(B283,'Effect Coding'!$A$53:$A$159,0), COLUMN('Effect Coding'!E333))</f>
        <v>0</v>
      </c>
      <c r="Y283">
        <f>INDEX('Effect Coding'!$A$53:$DD$159,MATCH(B283,'Effect Coding'!$A$53:$A$159,0), COLUMN('Effect Coding'!F333))</f>
        <v>0</v>
      </c>
      <c r="Z283">
        <f>INDEX('Effect Coding'!$A$53:$DD$159,MATCH(B283,'Effect Coding'!$A$53:$A$159,0), COLUMN('Effect Coding'!G333))</f>
        <v>0</v>
      </c>
      <c r="AA283">
        <f>INDEX('Effect Coding'!$A$53:$DD$159,MATCH(B283,'Effect Coding'!$A$53:$A$159,0), COLUMN('Effect Coding'!H333))</f>
        <v>0</v>
      </c>
      <c r="AB283">
        <f>INDEX('Effect Coding'!$A$53:$DD$159,MATCH(B283,'Effect Coding'!$A$53:$A$159,0), COLUMN('Effect Coding'!I333))</f>
        <v>0</v>
      </c>
      <c r="AC283">
        <f>INDEX('Effect Coding'!$A$53:$DD$159,MATCH(B283,'Effect Coding'!$A$53:$A$159,0), COLUMN('Effect Coding'!J333))</f>
        <v>0</v>
      </c>
      <c r="AD283">
        <f>INDEX('Effect Coding'!$A$53:$DD$159,MATCH(B283,'Effect Coding'!$A$53:$A$159,0), COLUMN('Effect Coding'!K333))</f>
        <v>0</v>
      </c>
      <c r="AE283">
        <f>INDEX('Effect Coding'!$A$53:$DD$159,MATCH(B283,'Effect Coding'!$A$53:$A$159,0), COLUMN('Effect Coding'!L333))</f>
        <v>0</v>
      </c>
      <c r="AF283">
        <f>INDEX('Effect Coding'!$A$53:$DD$159,MATCH(B283,'Effect Coding'!$A$53:$A$159,0), COLUMN('Effect Coding'!M333))</f>
        <v>0</v>
      </c>
      <c r="AG283">
        <f>INDEX('Effect Coding'!$A$53:$DD$159,MATCH(B283,'Effect Coding'!$A$53:$A$159,0), COLUMN('Effect Coding'!N333))</f>
        <v>0</v>
      </c>
      <c r="AH283">
        <f>INDEX('Effect Coding'!$A$53:$DD$159,MATCH(B283,'Effect Coding'!$A$53:$A$159,0), COLUMN('Effect Coding'!O333))</f>
        <v>0</v>
      </c>
      <c r="AI283">
        <f>INDEX('Effect Coding'!$A$53:$DD$159,MATCH(B283,'Effect Coding'!$A$53:$A$159,0), COLUMN('Effect Coding'!P333))</f>
        <v>0</v>
      </c>
      <c r="AJ283">
        <f>INDEX('Effect Coding'!$A$53:$DD$159,MATCH(B283,'Effect Coding'!$A$53:$A$159,0), COLUMN('Effect Coding'!Q333))</f>
        <v>0</v>
      </c>
      <c r="AK283">
        <f>INDEX('Effect Coding'!$A$53:$DD$159,MATCH(B283,'Effect Coding'!$A$53:$A$159,0), COLUMN('Effect Coding'!R333))</f>
        <v>0</v>
      </c>
      <c r="AL283">
        <f>INDEX('Effect Coding'!$A$53:$DD$159,MATCH(B283,'Effect Coding'!$A$53:$A$159,0), COLUMN('Effect Coding'!S333))</f>
        <v>0</v>
      </c>
      <c r="AM283">
        <f>INDEX('Effect Coding'!$A$53:$DD$159,MATCH(B283,'Effect Coding'!$A$53:$A$159,0), COLUMN('Effect Coding'!T333))</f>
        <v>0</v>
      </c>
      <c r="AN283">
        <f>INDEX('Effect Coding'!$A$53:$DD$159,MATCH(B283,'Effect Coding'!$A$53:$A$159,0), COLUMN('Effect Coding'!U333))</f>
        <v>0</v>
      </c>
      <c r="AO283">
        <f>INDEX('Effect Coding'!$A$53:$DD$159,MATCH(B283,'Effect Coding'!$A$53:$A$159,0), COLUMN('Effect Coding'!V333))</f>
        <v>0</v>
      </c>
      <c r="AP283">
        <f>INDEX('Effect Coding'!$A$53:$DD$159,MATCH(B283,'Effect Coding'!$A$53:$A$159,0), COLUMN('Effect Coding'!W333))</f>
        <v>0</v>
      </c>
      <c r="AQ283">
        <f>INDEX('Effect Coding'!$A$53:$DD$159,MATCH(B283,'Effect Coding'!$A$53:$A$159,0), COLUMN('Effect Coding'!X333))</f>
        <v>0</v>
      </c>
      <c r="AR283">
        <f>INDEX('Effect Coding'!$A$53:$DD$159,MATCH(B283,'Effect Coding'!$A$53:$A$159,0), COLUMN('Effect Coding'!Y333))</f>
        <v>0</v>
      </c>
      <c r="AS283">
        <f>INDEX('Effect Coding'!$A$53:$DD$159,MATCH(B283,'Effect Coding'!$A$53:$A$159,0), COLUMN('Effect Coding'!Z333))</f>
        <v>0</v>
      </c>
      <c r="AT283">
        <f>INDEX('Effect Coding'!$A$53:$DD$159,MATCH(B283,'Effect Coding'!$A$53:$A$159,0), COLUMN('Effect Coding'!AA333))</f>
        <v>0</v>
      </c>
      <c r="AU283">
        <f>INDEX('Effect Coding'!$A$53:$DD$159,MATCH(B283,'Effect Coding'!$A$53:$A$159,0), COLUMN('Effect Coding'!AB333))</f>
        <v>0</v>
      </c>
      <c r="AV283">
        <f>INDEX('Effect Coding'!$A$53:$DD$159,MATCH(B283,'Effect Coding'!$A$53:$A$159,0), COLUMN('Effect Coding'!AC333))</f>
        <v>0</v>
      </c>
      <c r="AW283">
        <f>INDEX('Effect Coding'!$A$53:$DD$159,MATCH(B283,'Effect Coding'!$A$53:$A$159,0), COLUMN('Effect Coding'!AD333))</f>
        <v>0</v>
      </c>
      <c r="AX283">
        <f>INDEX('Effect Coding'!$A$53:$DD$159,MATCH(B283,'Effect Coding'!$A$53:$A$159,0), COLUMN('Effect Coding'!AE333))</f>
        <v>0</v>
      </c>
      <c r="AY283">
        <f>INDEX('Effect Coding'!$A$53:$DD$159,MATCH(B283,'Effect Coding'!$A$53:$A$159,0), COLUMN('Effect Coding'!AF333))</f>
        <v>0</v>
      </c>
      <c r="AZ283">
        <f>INDEX('Effect Coding'!$A$53:$DD$159,MATCH(B283,'Effect Coding'!$A$53:$A$159,0), COLUMN('Effect Coding'!AG333))</f>
        <v>0</v>
      </c>
      <c r="BA283">
        <f>INDEX('Effect Coding'!$A$53:$DD$159,MATCH(B283,'Effect Coding'!$A$53:$A$159,0), COLUMN('Effect Coding'!AH333))</f>
        <v>0</v>
      </c>
      <c r="BB283">
        <f>INDEX('Effect Coding'!$A$53:$DD$159,MATCH(B283,'Effect Coding'!$A$53:$A$159,0), COLUMN('Effect Coding'!AI333))</f>
        <v>0</v>
      </c>
      <c r="BC283">
        <f>INDEX('Effect Coding'!$A$53:$DD$159,MATCH(B283,'Effect Coding'!$A$53:$A$159,0), COLUMN('Effect Coding'!AJ333))</f>
        <v>0</v>
      </c>
      <c r="BD283">
        <f>INDEX('Effect Coding'!$A$53:$DD$159,MATCH(B283,'Effect Coding'!$A$53:$A$159,0), COLUMN('Effect Coding'!AK333))</f>
        <v>0</v>
      </c>
      <c r="BE283">
        <f>INDEX('Effect Coding'!$A$53:$DD$159,MATCH(B283,'Effect Coding'!$A$53:$A$159,0), COLUMN('Effect Coding'!AL333))</f>
        <v>0</v>
      </c>
      <c r="BF283">
        <f>INDEX('Effect Coding'!$A$53:$DD$159,MATCH(B283,'Effect Coding'!$A$53:$A$159,0), COLUMN('Effect Coding'!AM333))</f>
        <v>0</v>
      </c>
      <c r="BG283">
        <f>INDEX('Effect Coding'!$A$53:$DD$159,MATCH(B283,'Effect Coding'!$A$53:$A$159,0), COLUMN('Effect Coding'!AN333))</f>
        <v>0</v>
      </c>
      <c r="BH283">
        <f>INDEX('Effect Coding'!$A$53:$DD$159,MATCH(B283,'Effect Coding'!$A$53:$A$159,0), COLUMN('Effect Coding'!AO333))</f>
        <v>0</v>
      </c>
      <c r="BI283">
        <f>INDEX('Effect Coding'!$A$53:$DD$159,MATCH(B283,'Effect Coding'!$A$53:$A$159,0), COLUMN('Effect Coding'!AP333))</f>
        <v>0</v>
      </c>
      <c r="BJ283">
        <f>INDEX('Effect Coding'!$A$53:$DD$159,MATCH(B283,'Effect Coding'!$A$53:$A$159,0), COLUMN('Effect Coding'!AQ333))</f>
        <v>0</v>
      </c>
      <c r="BK283">
        <f>INDEX('Effect Coding'!$A$53:$DD$159,MATCH(B283,'Effect Coding'!$A$53:$A$159,0), COLUMN('Effect Coding'!AR333))</f>
        <v>0</v>
      </c>
      <c r="BL283">
        <f>INDEX('Effect Coding'!$A$53:$DD$159,MATCH(B283,'Effect Coding'!$A$53:$A$159,0), COLUMN('Effect Coding'!AS333))</f>
        <v>0</v>
      </c>
      <c r="BM283">
        <f>INDEX('Effect Coding'!$A$53:$DD$159,MATCH(B283,'Effect Coding'!$A$53:$A$159,0), COLUMN('Effect Coding'!AT333))</f>
        <v>0</v>
      </c>
      <c r="BN283">
        <f>INDEX('Effect Coding'!$A$53:$DD$159,MATCH(B283,'Effect Coding'!$A$53:$A$159,0), COLUMN('Effect Coding'!AU333))</f>
        <v>0</v>
      </c>
      <c r="BO283">
        <f>INDEX('Effect Coding'!$A$53:$DD$159,MATCH(B283,'Effect Coding'!$A$53:$A$159,0), COLUMN('Effect Coding'!AV333))</f>
        <v>0</v>
      </c>
      <c r="BP283">
        <f>INDEX('Effect Coding'!$A$53:$DD$159,MATCH(B283,'Effect Coding'!$A$53:$A$159,0), COLUMN('Effect Coding'!AW333))</f>
        <v>0</v>
      </c>
      <c r="BQ283">
        <f>INDEX('Effect Coding'!$A$53:$DD$159,MATCH(B283,'Effect Coding'!$A$53:$A$159,0), COLUMN('Effect Coding'!AX333))</f>
        <v>0</v>
      </c>
      <c r="BR283">
        <f>INDEX('Effect Coding'!$A$53:$DD$159,MATCH(B283,'Effect Coding'!$A$53:$A$159,0), COLUMN('Effect Coding'!AY333))</f>
        <v>0</v>
      </c>
      <c r="BS283">
        <f>INDEX('Effect Coding'!$A$53:$DD$159,MATCH(B283,'Effect Coding'!$A$53:$A$159,0), COLUMN('Effect Coding'!AZ333))</f>
        <v>0</v>
      </c>
      <c r="BT283">
        <f>INDEX('Effect Coding'!$A$53:$DD$159,MATCH(B283,'Effect Coding'!$A$53:$A$159,0), COLUMN('Effect Coding'!BA333))</f>
        <v>0</v>
      </c>
      <c r="BU283">
        <f>INDEX('Effect Coding'!$A$53:$DD$159,MATCH(B283,'Effect Coding'!$A$53:$A$159,0), COLUMN('Effect Coding'!BB333))</f>
        <v>0</v>
      </c>
      <c r="BV283">
        <f>INDEX('Effect Coding'!$A$53:$DD$159,MATCH(B283,'Effect Coding'!$A$53:$A$159,0), COLUMN('Effect Coding'!BC333))</f>
        <v>0</v>
      </c>
      <c r="BW283">
        <f>INDEX('Effect Coding'!$A$53:$DD$159,MATCH(B283,'Effect Coding'!$A$53:$A$159,0), COLUMN('Effect Coding'!BD333))</f>
        <v>0</v>
      </c>
      <c r="BX283">
        <f>INDEX('Effect Coding'!$A$53:$DD$159,MATCH(B283,'Effect Coding'!$A$53:$A$159,0), COLUMN('Effect Coding'!BE333))</f>
        <v>0</v>
      </c>
      <c r="BY283">
        <f>INDEX('Effect Coding'!$A$53:$DD$159,MATCH(B283,'Effect Coding'!$A$53:$A$159,0), COLUMN('Effect Coding'!BF333))</f>
        <v>0</v>
      </c>
      <c r="BZ283">
        <f>INDEX('Effect Coding'!$A$53:$DD$159,MATCH(B283,'Effect Coding'!$A$53:$A$159,0), COLUMN('Effect Coding'!BG333))</f>
        <v>0</v>
      </c>
      <c r="CA283">
        <f>INDEX('Effect Coding'!$A$53:$DD$159,MATCH(B283,'Effect Coding'!$A$53:$A$159,0), COLUMN('Effect Coding'!BH333))</f>
        <v>0</v>
      </c>
      <c r="CB283">
        <f>INDEX('Effect Coding'!$A$53:$DD$159,MATCH(B283,'Effect Coding'!$A$53:$A$159,0), COLUMN('Effect Coding'!BI333))</f>
        <v>0</v>
      </c>
      <c r="CC283">
        <f>INDEX('Effect Coding'!$A$53:$DD$159,MATCH(B283,'Effect Coding'!$A$53:$A$159,0), COLUMN('Effect Coding'!BJ333))</f>
        <v>0</v>
      </c>
      <c r="CD283">
        <f>INDEX('Effect Coding'!$A$53:$DD$159,MATCH(B283,'Effect Coding'!$A$53:$A$159,0), COLUMN('Effect Coding'!BK333))</f>
        <v>0</v>
      </c>
      <c r="CE283">
        <f>INDEX('Effect Coding'!$A$53:$DD$159,MATCH(B283,'Effect Coding'!$A$53:$A$159,0), COLUMN('Effect Coding'!BL333))</f>
        <v>0</v>
      </c>
      <c r="CF283">
        <f>INDEX('Effect Coding'!$A$53:$DD$159,MATCH(B283,'Effect Coding'!$A$53:$A$159,0), COLUMN('Effect Coding'!BM333))</f>
        <v>0</v>
      </c>
      <c r="CG283">
        <f>INDEX('Effect Coding'!$A$53:$DD$159,MATCH(B283,'Effect Coding'!$A$53:$A$159,0), COLUMN('Effect Coding'!BN333))</f>
        <v>0</v>
      </c>
      <c r="CH283">
        <f>INDEX('Effect Coding'!$A$53:$DD$159,MATCH(B283,'Effect Coding'!$A$53:$A$159,0), COLUMN('Effect Coding'!BO333))</f>
        <v>0</v>
      </c>
      <c r="CI283">
        <f>INDEX('Effect Coding'!$A$53:$DD$159,MATCH(B283,'Effect Coding'!$A$53:$A$159,0), COLUMN('Effect Coding'!BP333))</f>
        <v>0</v>
      </c>
      <c r="CJ283">
        <f>INDEX('Effect Coding'!$A$53:$DD$159,MATCH(B283,'Effect Coding'!$A$53:$A$159,0), COLUMN('Effect Coding'!BQ333))</f>
        <v>0</v>
      </c>
      <c r="CK283">
        <f>INDEX('Effect Coding'!$A$53:$DD$159,MATCH(B283,'Effect Coding'!$A$53:$A$159,0), COLUMN('Effect Coding'!BR333))</f>
        <v>0</v>
      </c>
      <c r="CL283">
        <f>INDEX('Effect Coding'!$A$53:$DD$159,MATCH(B283,'Effect Coding'!$A$53:$A$159,0), COLUMN('Effect Coding'!BS333))</f>
        <v>0</v>
      </c>
      <c r="CM283">
        <f>INDEX('Effect Coding'!$A$53:$DD$159,MATCH(B283,'Effect Coding'!$A$53:$A$159,0), COLUMN('Effect Coding'!BT333))</f>
        <v>0</v>
      </c>
      <c r="CN283">
        <f>INDEX('Effect Coding'!$A$53:$DD$159,MATCH(B283,'Effect Coding'!$A$53:$A$159,0), COLUMN('Effect Coding'!BU333))</f>
        <v>0</v>
      </c>
      <c r="CO283">
        <f>INDEX('Effect Coding'!$A$53:$DD$159,MATCH(B283,'Effect Coding'!$A$53:$A$159,0), COLUMN('Effect Coding'!BV333))</f>
        <v>0</v>
      </c>
      <c r="CP283">
        <f>INDEX('Effect Coding'!$A$53:$DD$159,MATCH(B283,'Effect Coding'!$A$53:$A$159,0), COLUMN('Effect Coding'!BW333))</f>
        <v>0</v>
      </c>
      <c r="CQ283">
        <f>INDEX('Effect Coding'!$A$53:$DD$159,MATCH(B283,'Effect Coding'!$A$53:$A$159,0), COLUMN('Effect Coding'!BX333))</f>
        <v>0</v>
      </c>
      <c r="CR283">
        <f>INDEX('Effect Coding'!$A$53:$DD$159,MATCH(B283,'Effect Coding'!$A$53:$A$159,0), COLUMN('Effect Coding'!BY333))</f>
        <v>0</v>
      </c>
      <c r="CS283">
        <f>INDEX('Effect Coding'!$A$53:$DD$159,MATCH(B283,'Effect Coding'!$A$53:$A$159,0), COLUMN('Effect Coding'!BZ333))</f>
        <v>0</v>
      </c>
      <c r="CT283">
        <f>INDEX('Effect Coding'!$A$53:$DD$159,MATCH(B283,'Effect Coding'!$A$53:$A$159,0), COLUMN('Effect Coding'!CA333))</f>
        <v>0</v>
      </c>
      <c r="CU283">
        <f>INDEX('Effect Coding'!$A$53:$DD$159,MATCH(B283,'Effect Coding'!$A$53:$A$159,0), COLUMN('Effect Coding'!CB333))</f>
        <v>0</v>
      </c>
      <c r="CV283">
        <f>INDEX('Effect Coding'!$A$53:$DD$159,MATCH(B283,'Effect Coding'!$A$53:$A$159,0), COLUMN('Effect Coding'!CC333))</f>
        <v>0</v>
      </c>
      <c r="CW283">
        <f>INDEX('Effect Coding'!$A$53:$DD$159,MATCH(B283,'Effect Coding'!$A$53:$A$159,0), COLUMN('Effect Coding'!CD333))</f>
        <v>0</v>
      </c>
      <c r="CX283">
        <f>INDEX('Effect Coding'!$A$53:$DD$159,MATCH(B283,'Effect Coding'!$A$53:$A$159,0), COLUMN('Effect Coding'!CE333))</f>
        <v>0</v>
      </c>
      <c r="CY283">
        <f>INDEX('Effect Coding'!$A$53:$DD$159,MATCH(B283,'Effect Coding'!$A$53:$A$159,0), COLUMN('Effect Coding'!CF333))</f>
        <v>0</v>
      </c>
      <c r="CZ283">
        <f>INDEX('Effect Coding'!$A$53:$DD$159,MATCH(B283,'Effect Coding'!$A$53:$A$159,0), COLUMN('Effect Coding'!CG333))</f>
        <v>0</v>
      </c>
      <c r="DA283">
        <f>INDEX('Effect Coding'!$A$53:$DD$159,MATCH(B283,'Effect Coding'!$A$53:$A$159,0), COLUMN('Effect Coding'!CH333))</f>
        <v>0</v>
      </c>
      <c r="DB283">
        <f>INDEX('Effect Coding'!$A$53:$DD$159,MATCH(B283,'Effect Coding'!$A$53:$A$159,0), COLUMN('Effect Coding'!CI333))</f>
        <v>0</v>
      </c>
      <c r="DC283">
        <f>INDEX('Effect Coding'!$A$53:$DD$159,MATCH(B283,'Effect Coding'!$A$53:$A$159,0), COLUMN('Effect Coding'!CJ333))</f>
        <v>0</v>
      </c>
      <c r="DD283">
        <f>INDEX('Effect Coding'!$A$53:$DD$159,MATCH(B283,'Effect Coding'!$A$53:$A$159,0), COLUMN('Effect Coding'!CK333))</f>
        <v>0</v>
      </c>
      <c r="DE283">
        <f>INDEX('Effect Coding'!$A$53:$DD$159,MATCH(B283,'Effect Coding'!$A$53:$A$159,0), COLUMN('Effect Coding'!CL333))</f>
        <v>0</v>
      </c>
      <c r="DF283">
        <f>INDEX('Effect Coding'!$A$53:$DD$159,MATCH(B283,'Effect Coding'!$A$53:$A$159,0), COLUMN('Effect Coding'!CM333))</f>
        <v>0</v>
      </c>
      <c r="DG283">
        <f>INDEX('Effect Coding'!$A$53:$DD$159,MATCH(B283,'Effect Coding'!$A$53:$A$159,0), COLUMN('Effect Coding'!CN333))</f>
        <v>0</v>
      </c>
      <c r="DH283">
        <f>INDEX('Effect Coding'!$A$53:$DD$159,MATCH(B283,'Effect Coding'!$A$53:$A$159,0), COLUMN('Effect Coding'!CO333))</f>
        <v>0</v>
      </c>
      <c r="DI283">
        <f>INDEX('Effect Coding'!$A$53:$DD$159,MATCH(B283,'Effect Coding'!$A$53:$A$159,0), COLUMN('Effect Coding'!CP333))</f>
        <v>0</v>
      </c>
      <c r="DJ283">
        <f>INDEX('Effect Coding'!$A$53:$DD$159,MATCH(B283,'Effect Coding'!$A$53:$A$159,0), COLUMN('Effect Coding'!CQ333))</f>
        <v>0</v>
      </c>
      <c r="DK283">
        <f>INDEX('Effect Coding'!$A$53:$DD$159,MATCH(B283,'Effect Coding'!$A$53:$A$159,0), COLUMN('Effect Coding'!CR333))</f>
        <v>0</v>
      </c>
      <c r="DL283">
        <f>INDEX('Effect Coding'!$A$53:$DD$159,MATCH(B283,'Effect Coding'!$A$53:$A$159,0), COLUMN('Effect Coding'!CS333))</f>
        <v>0</v>
      </c>
      <c r="DM283">
        <f>INDEX('Effect Coding'!$A$53:$DD$159,MATCH(B283,'Effect Coding'!$A$53:$A$159,0), COLUMN('Effect Coding'!CT333))</f>
        <v>0</v>
      </c>
      <c r="DN283">
        <f>INDEX('Effect Coding'!$A$53:$DD$159,MATCH(B283,'Effect Coding'!$A$53:$A$159,0), COLUMN('Effect Coding'!CU333))</f>
        <v>1</v>
      </c>
      <c r="DO283">
        <f>INDEX('Effect Coding'!$A$53:$DD$159,MATCH(B283,'Effect Coding'!$A$53:$A$159,0), COLUMN('Effect Coding'!CV333))</f>
        <v>0</v>
      </c>
      <c r="DP283">
        <f>INDEX('Effect Coding'!$A$53:$DD$159,MATCH(B283,'Effect Coding'!$A$53:$A$159,0), COLUMN('Effect Coding'!CW333))</f>
        <v>0</v>
      </c>
      <c r="DQ283">
        <f>INDEX('Effect Coding'!$A$53:$DD$159,MATCH(B283,'Effect Coding'!$A$53:$A$159,0), COLUMN('Effect Coding'!CX333))</f>
        <v>0</v>
      </c>
      <c r="DR283">
        <f>INDEX('Effect Coding'!$A$53:$DD$159,MATCH(B283,'Effect Coding'!$A$53:$A$159,0), COLUMN('Effect Coding'!CY333))</f>
        <v>0</v>
      </c>
      <c r="DS283">
        <f>INDEX('Effect Coding'!$A$53:$DD$159,MATCH(B283,'Effect Coding'!$A$53:$A$159,0), COLUMN('Effect Coding'!CZ333))</f>
        <v>0</v>
      </c>
      <c r="DT283">
        <f>INDEX('Effect Coding'!$A$53:$DD$159,MATCH(B283,'Effect Coding'!$A$53:$A$159,0), COLUMN('Effect Coding'!DA333))</f>
        <v>0</v>
      </c>
      <c r="DU283">
        <f>INDEX('Effect Coding'!$A$53:$DD$159,MATCH(B283,'Effect Coding'!$A$53:$A$159,0), COLUMN('Effect Coding'!DB333))</f>
        <v>0</v>
      </c>
      <c r="DV283">
        <f>INDEX('Effect Coding'!$A$53:$DD$159,MATCH(B283,'Effect Coding'!$A$53:$A$159,0), COLUMN('Effect Coding'!DC333))</f>
        <v>0</v>
      </c>
      <c r="DW283">
        <f>INDEX('Effect Coding'!$A$53:$DD$159,MATCH(B283,'Effect Coding'!$A$53:$A$159,0), COLUMN('Effect Coding'!DD333))</f>
        <v>0</v>
      </c>
      <c r="DX283">
        <f>INDEX('Effect Coding'!$A$40:$K$49,MATCH(C283,'Effect Coding'!$A$40:$A$49,0),COLUMN('Effect Coding'!C320))</f>
        <v>-1</v>
      </c>
      <c r="DY283">
        <f>INDEX('Effect Coding'!$A$40:$K$49,MATCH(C283,'Effect Coding'!$A$40:$A$49,0),COLUMN('Effect Coding'!D320))</f>
        <v>-1</v>
      </c>
      <c r="DZ283">
        <f>INDEX('Effect Coding'!$A$40:$K$49,MATCH(C283,'Effect Coding'!$A$40:$A$49,0),COLUMN('Effect Coding'!E320))</f>
        <v>-1</v>
      </c>
      <c r="EA283">
        <f>INDEX('Effect Coding'!$A$40:$K$49,MATCH(C283,'Effect Coding'!$A$40:$A$49,0),COLUMN('Effect Coding'!F320))</f>
        <v>-1</v>
      </c>
      <c r="EB283">
        <f>INDEX('Effect Coding'!$A$40:$K$49,MATCH(C283,'Effect Coding'!$A$40:$A$49,0),COLUMN('Effect Coding'!G320))</f>
        <v>-1</v>
      </c>
      <c r="EC283">
        <f>INDEX('Effect Coding'!$A$40:$K$49,MATCH(C283,'Effect Coding'!$A$40:$A$49,0),COLUMN('Effect Coding'!H320))</f>
        <v>-1</v>
      </c>
      <c r="ED283">
        <f>INDEX('Effect Coding'!$A$40:$K$49,MATCH(C283,'Effect Coding'!$A$40:$A$49,0),COLUMN('Effect Coding'!I320))</f>
        <v>-1</v>
      </c>
      <c r="EE283">
        <f>INDEX('Effect Coding'!$A$40:$K$49,MATCH(C283,'Effect Coding'!$A$40:$A$49,0),COLUMN('Effect Coding'!J320))</f>
        <v>-1</v>
      </c>
      <c r="EF283">
        <f>INDEX('Effect Coding'!$A$40:$K$49,MATCH(C283,'Effect Coding'!$A$40:$A$49,0),COLUMN('Effect Coding'!K320))</f>
        <v>-1</v>
      </c>
      <c r="EG283">
        <f>INDEX('Effect Coding'!$A$33:$E$36,MATCH(D283,'Effect Coding'!$A$33:$A$36,0),COLUMN('Effect Coding'!C313))</f>
        <v>-1</v>
      </c>
      <c r="EH283">
        <f>INDEX('Effect Coding'!$A$33:$E$36,MATCH(D283,'Effect Coding'!$A$33:$A$36,0),COLUMN('Effect Coding'!D313))</f>
        <v>-1</v>
      </c>
      <c r="EI283">
        <f>INDEX('Effect Coding'!$A$33:$E$36,MATCH(D283,'Effect Coding'!$A$33:$A$36,0),COLUMN('Effect Coding'!E313))</f>
        <v>-1</v>
      </c>
      <c r="EJ283">
        <f>INDEX('Effect Coding'!$A$27:$D$29,MATCH(E283,'Effect Coding'!$A$27:$A$29,0),COLUMN('Effect Coding'!C307))</f>
        <v>0</v>
      </c>
      <c r="EK283">
        <f>INDEX('Effect Coding'!$A$27:$D$29,MATCH(E283,'Effect Coding'!$A$27:$A$29,0),COLUMN('Effect Coding'!D307))</f>
        <v>1</v>
      </c>
      <c r="EL283">
        <f>INDEX('Effect Coding'!$A$21:$D$23,MATCH(F283,'Effect Coding'!$A$21:$A$23,0),COLUMN('Effect Coding'!C301))</f>
        <v>1</v>
      </c>
      <c r="EM283">
        <f>INDEX('Effect Coding'!$A$21:$D$23,MATCH(F283,'Effect Coding'!$A$21:$A$23,0),COLUMN('Effect Coding'!D301))</f>
        <v>0</v>
      </c>
      <c r="EN283">
        <f>INDEX('Effect Coding'!$A$15:$D$17,MATCH(G283,'Effect Coding'!$A$15:$A$17,0),COLUMN('Effect Coding'!C295))</f>
        <v>-1</v>
      </c>
      <c r="EO283">
        <f>INDEX('Effect Coding'!$A$15:$D$17,MATCH(G283,'Effect Coding'!$A$15:$A$17,0),COLUMN('Effect Coding'!D295))</f>
        <v>-1</v>
      </c>
      <c r="EP283">
        <f>INDEX('Effect Coding'!$A$9:$D$11,MATCH(H283,'Effect Coding'!$A$9:$A$11,0),COLUMN('Effect Coding'!C289))</f>
        <v>-1</v>
      </c>
      <c r="EQ283">
        <f>INDEX('Effect Coding'!$A$9:$D$11,MATCH(H283,'Effect Coding'!$A$9:$A$11,0),COLUMN('Effect Coding'!D289))</f>
        <v>-1</v>
      </c>
      <c r="ER283">
        <f>INDEX('Effect Coding'!$A$3:$D$5,MATCH(I283,'Effect Coding'!$A$3:$A$5,0),COLUMN('Effect Coding'!C283))</f>
        <v>-1</v>
      </c>
      <c r="ES283">
        <f>INDEX('Effect Coding'!$A$3:$D$5,MATCH(I283,'Effect Coding'!$A$3:$A$5,0),COLUMN('Effect Coding'!D283))</f>
        <v>-1</v>
      </c>
      <c r="ET283">
        <f>INDEX('Effect Coding'!$A$163:$D$165,MATCH(J283,'Effect Coding'!$A$163:$A$165,0),COLUMN('Effect Coding'!C443))</f>
        <v>1</v>
      </c>
      <c r="EU283">
        <f>INDEX('Effect Coding'!$A$163:$D$165,MATCH(J283,'Effect Coding'!$A$163:$A$165,0),COLUMN('Effect Coding'!D443))</f>
        <v>0</v>
      </c>
      <c r="EV283">
        <f>INDEX('Effect Coding'!$A$163:$D$165,MATCH(K283,'Effect Coding'!$A$169:$A$171,0),COLUMN('Effect Coding'!C443))</f>
        <v>1</v>
      </c>
      <c r="EW283">
        <f>INDEX('Effect Coding'!$A$163:$D$165,MATCH(K283,'Effect Coding'!$A$169:$A$171,0),COLUMN('Effect Coding'!D443))</f>
        <v>0</v>
      </c>
      <c r="EX283">
        <f>INDEX('Effect Coding'!$A$175:$E$178,MATCH(L283,'Effect Coding'!$A$175:$A$178,0),COLUMN('Effect Coding'!C455))</f>
        <v>0</v>
      </c>
      <c r="EY283">
        <f>INDEX('Effect Coding'!$A$175:$E$178,MATCH(L283,'Effect Coding'!$A$175:$A$178,0),COLUMN('Effect Coding'!D455))</f>
        <v>0</v>
      </c>
      <c r="EZ283">
        <f>INDEX('Effect Coding'!$A$175:$E$178,MATCH(L283,'Effect Coding'!$A$175:$A$178,0),COLUMN('Effect Coding'!E455))</f>
        <v>1</v>
      </c>
      <c r="FA283">
        <f>INDEX('Effect Coding'!$A$182:$E$185,MATCH(M283,'Effect Coding'!$A$182:$A$185,0),COLUMN('Effect Coding'!C462))</f>
        <v>0</v>
      </c>
      <c r="FB283">
        <f>INDEX('Effect Coding'!$A$182:$E$185,MATCH(M283,'Effect Coding'!$A$182:$A$185,0),COLUMN('Effect Coding'!D462))</f>
        <v>0</v>
      </c>
      <c r="FC283">
        <f>INDEX('Effect Coding'!$A$182:$E$185,MATCH(M283,'Effect Coding'!$A$182:$A$185,0),COLUMN('Effect Coding'!E462))</f>
        <v>1</v>
      </c>
      <c r="FD283">
        <f>INDEX('Effect Coding'!$A$189:$C$190,MATCH(N283,'Effect Coding'!$A$189:$A$190,0),COLUMN('Effect Coding'!C469))</f>
        <v>-1</v>
      </c>
      <c r="FE283">
        <f>INDEX('Effect Coding'!$A$194:$D$196,MATCH(O283,'Effect Coding'!$A$194:$A$196,0),COLUMN('Effect Coding'!C474))</f>
        <v>-1</v>
      </c>
      <c r="FF283">
        <f>INDEX('Effect Coding'!$A$194:$D$196,MATCH(O283,'Effect Coding'!$A$194:$A$196,0),COLUMN('Effect Coding'!D474))</f>
        <v>-1</v>
      </c>
      <c r="FG283">
        <f>INDEX('Effect Coding'!$A$200:$C$201,MATCH(P283,'Effect Coding'!$A$200:$A$201,0),COLUMN('Effect Coding'!C480))</f>
        <v>1</v>
      </c>
      <c r="FH283">
        <f>INDEX('Effect Coding'!$A$205:$D$207,MATCH(Q283,'Effect Coding'!$A$205:$A$207,0),COLUMN('Effect Coding'!C485))</f>
        <v>-1</v>
      </c>
      <c r="FI283">
        <f>INDEX('Effect Coding'!$A$205:$D$207,MATCH(Q283,'Effect Coding'!$A$205:$A$207,0),COLUMN('Effect Coding'!D485))</f>
        <v>-1</v>
      </c>
      <c r="FJ283">
        <f>INDEX('Effect Coding'!$A$211:$C$212,MATCH(R283,'Effect Coding'!$A$211:$A$212,0),COLUMN('Effect Coding'!C491))</f>
        <v>1</v>
      </c>
      <c r="FK283">
        <f>INDEX('Effect Coding'!$A$216:$C$217,MATCH(S283,'Effect Coding'!$A$216:$A$217,0),COLUMN('Effect Coding'!C496))</f>
        <v>1</v>
      </c>
      <c r="FL283">
        <f>INDEX('Effect Coding'!$A$221:$C$222,MATCH(T283,'Effect Coding'!$A$221:$A$222,0),COLUMN('Effect Coding'!C501))</f>
        <v>-1</v>
      </c>
    </row>
    <row r="284" spans="1:168" x14ac:dyDescent="0.25">
      <c r="A284" t="s">
        <v>486</v>
      </c>
      <c r="B284" t="s">
        <v>164</v>
      </c>
      <c r="C284" t="s">
        <v>11</v>
      </c>
      <c r="D284" t="s">
        <v>33</v>
      </c>
      <c r="E284" t="s">
        <v>0</v>
      </c>
      <c r="F284" t="s">
        <v>53</v>
      </c>
      <c r="G284" t="s">
        <v>196</v>
      </c>
      <c r="H284" t="s">
        <v>187</v>
      </c>
      <c r="I284" t="s">
        <v>75</v>
      </c>
      <c r="J284" t="s">
        <v>183</v>
      </c>
      <c r="K284" t="s">
        <v>63</v>
      </c>
      <c r="L284">
        <v>2</v>
      </c>
      <c r="M284" t="s">
        <v>61</v>
      </c>
      <c r="N284" t="s">
        <v>52</v>
      </c>
      <c r="O284" t="s">
        <v>62</v>
      </c>
      <c r="P284" t="s">
        <v>52</v>
      </c>
      <c r="Q284" t="s">
        <v>68</v>
      </c>
      <c r="R284" t="s">
        <v>51</v>
      </c>
      <c r="S284" t="s">
        <v>51</v>
      </c>
      <c r="T284" t="s">
        <v>65</v>
      </c>
      <c r="U284" s="20">
        <v>3.9</v>
      </c>
      <c r="V284">
        <f>INDEX('Effect Coding'!$A$53:$DD$159,MATCH(B284,'Effect Coding'!$A$53:$A$159,0), COLUMN('Effect Coding'!C334))</f>
        <v>0</v>
      </c>
      <c r="W284">
        <f>INDEX('Effect Coding'!$A$53:$DD$159,MATCH(B284,'Effect Coding'!$A$53:$A$159,0), COLUMN('Effect Coding'!D334))</f>
        <v>0</v>
      </c>
      <c r="X284">
        <f>INDEX('Effect Coding'!$A$53:$DD$159,MATCH(B284,'Effect Coding'!$A$53:$A$159,0), COLUMN('Effect Coding'!E334))</f>
        <v>0</v>
      </c>
      <c r="Y284">
        <f>INDEX('Effect Coding'!$A$53:$DD$159,MATCH(B284,'Effect Coding'!$A$53:$A$159,0), COLUMN('Effect Coding'!F334))</f>
        <v>0</v>
      </c>
      <c r="Z284">
        <f>INDEX('Effect Coding'!$A$53:$DD$159,MATCH(B284,'Effect Coding'!$A$53:$A$159,0), COLUMN('Effect Coding'!G334))</f>
        <v>0</v>
      </c>
      <c r="AA284">
        <f>INDEX('Effect Coding'!$A$53:$DD$159,MATCH(B284,'Effect Coding'!$A$53:$A$159,0), COLUMN('Effect Coding'!H334))</f>
        <v>0</v>
      </c>
      <c r="AB284">
        <f>INDEX('Effect Coding'!$A$53:$DD$159,MATCH(B284,'Effect Coding'!$A$53:$A$159,0), COLUMN('Effect Coding'!I334))</f>
        <v>0</v>
      </c>
      <c r="AC284">
        <f>INDEX('Effect Coding'!$A$53:$DD$159,MATCH(B284,'Effect Coding'!$A$53:$A$159,0), COLUMN('Effect Coding'!J334))</f>
        <v>0</v>
      </c>
      <c r="AD284">
        <f>INDEX('Effect Coding'!$A$53:$DD$159,MATCH(B284,'Effect Coding'!$A$53:$A$159,0), COLUMN('Effect Coding'!K334))</f>
        <v>0</v>
      </c>
      <c r="AE284">
        <f>INDEX('Effect Coding'!$A$53:$DD$159,MATCH(B284,'Effect Coding'!$A$53:$A$159,0), COLUMN('Effect Coding'!L334))</f>
        <v>0</v>
      </c>
      <c r="AF284">
        <f>INDEX('Effect Coding'!$A$53:$DD$159,MATCH(B284,'Effect Coding'!$A$53:$A$159,0), COLUMN('Effect Coding'!M334))</f>
        <v>0</v>
      </c>
      <c r="AG284">
        <f>INDEX('Effect Coding'!$A$53:$DD$159,MATCH(B284,'Effect Coding'!$A$53:$A$159,0), COLUMN('Effect Coding'!N334))</f>
        <v>0</v>
      </c>
      <c r="AH284">
        <f>INDEX('Effect Coding'!$A$53:$DD$159,MATCH(B284,'Effect Coding'!$A$53:$A$159,0), COLUMN('Effect Coding'!O334))</f>
        <v>0</v>
      </c>
      <c r="AI284">
        <f>INDEX('Effect Coding'!$A$53:$DD$159,MATCH(B284,'Effect Coding'!$A$53:$A$159,0), COLUMN('Effect Coding'!P334))</f>
        <v>0</v>
      </c>
      <c r="AJ284">
        <f>INDEX('Effect Coding'!$A$53:$DD$159,MATCH(B284,'Effect Coding'!$A$53:$A$159,0), COLUMN('Effect Coding'!Q334))</f>
        <v>0</v>
      </c>
      <c r="AK284">
        <f>INDEX('Effect Coding'!$A$53:$DD$159,MATCH(B284,'Effect Coding'!$A$53:$A$159,0), COLUMN('Effect Coding'!R334))</f>
        <v>0</v>
      </c>
      <c r="AL284">
        <f>INDEX('Effect Coding'!$A$53:$DD$159,MATCH(B284,'Effect Coding'!$A$53:$A$159,0), COLUMN('Effect Coding'!S334))</f>
        <v>0</v>
      </c>
      <c r="AM284">
        <f>INDEX('Effect Coding'!$A$53:$DD$159,MATCH(B284,'Effect Coding'!$A$53:$A$159,0), COLUMN('Effect Coding'!T334))</f>
        <v>0</v>
      </c>
      <c r="AN284">
        <f>INDEX('Effect Coding'!$A$53:$DD$159,MATCH(B284,'Effect Coding'!$A$53:$A$159,0), COLUMN('Effect Coding'!U334))</f>
        <v>0</v>
      </c>
      <c r="AO284">
        <f>INDEX('Effect Coding'!$A$53:$DD$159,MATCH(B284,'Effect Coding'!$A$53:$A$159,0), COLUMN('Effect Coding'!V334))</f>
        <v>0</v>
      </c>
      <c r="AP284">
        <f>INDEX('Effect Coding'!$A$53:$DD$159,MATCH(B284,'Effect Coding'!$A$53:$A$159,0), COLUMN('Effect Coding'!W334))</f>
        <v>0</v>
      </c>
      <c r="AQ284">
        <f>INDEX('Effect Coding'!$A$53:$DD$159,MATCH(B284,'Effect Coding'!$A$53:$A$159,0), COLUMN('Effect Coding'!X334))</f>
        <v>0</v>
      </c>
      <c r="AR284">
        <f>INDEX('Effect Coding'!$A$53:$DD$159,MATCH(B284,'Effect Coding'!$A$53:$A$159,0), COLUMN('Effect Coding'!Y334))</f>
        <v>0</v>
      </c>
      <c r="AS284">
        <f>INDEX('Effect Coding'!$A$53:$DD$159,MATCH(B284,'Effect Coding'!$A$53:$A$159,0), COLUMN('Effect Coding'!Z334))</f>
        <v>0</v>
      </c>
      <c r="AT284">
        <f>INDEX('Effect Coding'!$A$53:$DD$159,MATCH(B284,'Effect Coding'!$A$53:$A$159,0), COLUMN('Effect Coding'!AA334))</f>
        <v>0</v>
      </c>
      <c r="AU284">
        <f>INDEX('Effect Coding'!$A$53:$DD$159,MATCH(B284,'Effect Coding'!$A$53:$A$159,0), COLUMN('Effect Coding'!AB334))</f>
        <v>0</v>
      </c>
      <c r="AV284">
        <f>INDEX('Effect Coding'!$A$53:$DD$159,MATCH(B284,'Effect Coding'!$A$53:$A$159,0), COLUMN('Effect Coding'!AC334))</f>
        <v>0</v>
      </c>
      <c r="AW284">
        <f>INDEX('Effect Coding'!$A$53:$DD$159,MATCH(B284,'Effect Coding'!$A$53:$A$159,0), COLUMN('Effect Coding'!AD334))</f>
        <v>0</v>
      </c>
      <c r="AX284">
        <f>INDEX('Effect Coding'!$A$53:$DD$159,MATCH(B284,'Effect Coding'!$A$53:$A$159,0), COLUMN('Effect Coding'!AE334))</f>
        <v>0</v>
      </c>
      <c r="AY284">
        <f>INDEX('Effect Coding'!$A$53:$DD$159,MATCH(B284,'Effect Coding'!$A$53:$A$159,0), COLUMN('Effect Coding'!AF334))</f>
        <v>0</v>
      </c>
      <c r="AZ284">
        <f>INDEX('Effect Coding'!$A$53:$DD$159,MATCH(B284,'Effect Coding'!$A$53:$A$159,0), COLUMN('Effect Coding'!AG334))</f>
        <v>0</v>
      </c>
      <c r="BA284">
        <f>INDEX('Effect Coding'!$A$53:$DD$159,MATCH(B284,'Effect Coding'!$A$53:$A$159,0), COLUMN('Effect Coding'!AH334))</f>
        <v>0</v>
      </c>
      <c r="BB284">
        <f>INDEX('Effect Coding'!$A$53:$DD$159,MATCH(B284,'Effect Coding'!$A$53:$A$159,0), COLUMN('Effect Coding'!AI334))</f>
        <v>0</v>
      </c>
      <c r="BC284">
        <f>INDEX('Effect Coding'!$A$53:$DD$159,MATCH(B284,'Effect Coding'!$A$53:$A$159,0), COLUMN('Effect Coding'!AJ334))</f>
        <v>0</v>
      </c>
      <c r="BD284">
        <f>INDEX('Effect Coding'!$A$53:$DD$159,MATCH(B284,'Effect Coding'!$A$53:$A$159,0), COLUMN('Effect Coding'!AK334))</f>
        <v>0</v>
      </c>
      <c r="BE284">
        <f>INDEX('Effect Coding'!$A$53:$DD$159,MATCH(B284,'Effect Coding'!$A$53:$A$159,0), COLUMN('Effect Coding'!AL334))</f>
        <v>0</v>
      </c>
      <c r="BF284">
        <f>INDEX('Effect Coding'!$A$53:$DD$159,MATCH(B284,'Effect Coding'!$A$53:$A$159,0), COLUMN('Effect Coding'!AM334))</f>
        <v>0</v>
      </c>
      <c r="BG284">
        <f>INDEX('Effect Coding'!$A$53:$DD$159,MATCH(B284,'Effect Coding'!$A$53:$A$159,0), COLUMN('Effect Coding'!AN334))</f>
        <v>0</v>
      </c>
      <c r="BH284">
        <f>INDEX('Effect Coding'!$A$53:$DD$159,MATCH(B284,'Effect Coding'!$A$53:$A$159,0), COLUMN('Effect Coding'!AO334))</f>
        <v>0</v>
      </c>
      <c r="BI284">
        <f>INDEX('Effect Coding'!$A$53:$DD$159,MATCH(B284,'Effect Coding'!$A$53:$A$159,0), COLUMN('Effect Coding'!AP334))</f>
        <v>0</v>
      </c>
      <c r="BJ284">
        <f>INDEX('Effect Coding'!$A$53:$DD$159,MATCH(B284,'Effect Coding'!$A$53:$A$159,0), COLUMN('Effect Coding'!AQ334))</f>
        <v>0</v>
      </c>
      <c r="BK284">
        <f>INDEX('Effect Coding'!$A$53:$DD$159,MATCH(B284,'Effect Coding'!$A$53:$A$159,0), COLUMN('Effect Coding'!AR334))</f>
        <v>0</v>
      </c>
      <c r="BL284">
        <f>INDEX('Effect Coding'!$A$53:$DD$159,MATCH(B284,'Effect Coding'!$A$53:$A$159,0), COLUMN('Effect Coding'!AS334))</f>
        <v>0</v>
      </c>
      <c r="BM284">
        <f>INDEX('Effect Coding'!$A$53:$DD$159,MATCH(B284,'Effect Coding'!$A$53:$A$159,0), COLUMN('Effect Coding'!AT334))</f>
        <v>0</v>
      </c>
      <c r="BN284">
        <f>INDEX('Effect Coding'!$A$53:$DD$159,MATCH(B284,'Effect Coding'!$A$53:$A$159,0), COLUMN('Effect Coding'!AU334))</f>
        <v>0</v>
      </c>
      <c r="BO284">
        <f>INDEX('Effect Coding'!$A$53:$DD$159,MATCH(B284,'Effect Coding'!$A$53:$A$159,0), COLUMN('Effect Coding'!AV334))</f>
        <v>0</v>
      </c>
      <c r="BP284">
        <f>INDEX('Effect Coding'!$A$53:$DD$159,MATCH(B284,'Effect Coding'!$A$53:$A$159,0), COLUMN('Effect Coding'!AW334))</f>
        <v>0</v>
      </c>
      <c r="BQ284">
        <f>INDEX('Effect Coding'!$A$53:$DD$159,MATCH(B284,'Effect Coding'!$A$53:$A$159,0), COLUMN('Effect Coding'!AX334))</f>
        <v>0</v>
      </c>
      <c r="BR284">
        <f>INDEX('Effect Coding'!$A$53:$DD$159,MATCH(B284,'Effect Coding'!$A$53:$A$159,0), COLUMN('Effect Coding'!AY334))</f>
        <v>0</v>
      </c>
      <c r="BS284">
        <f>INDEX('Effect Coding'!$A$53:$DD$159,MATCH(B284,'Effect Coding'!$A$53:$A$159,0), COLUMN('Effect Coding'!AZ334))</f>
        <v>0</v>
      </c>
      <c r="BT284">
        <f>INDEX('Effect Coding'!$A$53:$DD$159,MATCH(B284,'Effect Coding'!$A$53:$A$159,0), COLUMN('Effect Coding'!BA334))</f>
        <v>0</v>
      </c>
      <c r="BU284">
        <f>INDEX('Effect Coding'!$A$53:$DD$159,MATCH(B284,'Effect Coding'!$A$53:$A$159,0), COLUMN('Effect Coding'!BB334))</f>
        <v>0</v>
      </c>
      <c r="BV284">
        <f>INDEX('Effect Coding'!$A$53:$DD$159,MATCH(B284,'Effect Coding'!$A$53:$A$159,0), COLUMN('Effect Coding'!BC334))</f>
        <v>0</v>
      </c>
      <c r="BW284">
        <f>INDEX('Effect Coding'!$A$53:$DD$159,MATCH(B284,'Effect Coding'!$A$53:$A$159,0), COLUMN('Effect Coding'!BD334))</f>
        <v>0</v>
      </c>
      <c r="BX284">
        <f>INDEX('Effect Coding'!$A$53:$DD$159,MATCH(B284,'Effect Coding'!$A$53:$A$159,0), COLUMN('Effect Coding'!BE334))</f>
        <v>0</v>
      </c>
      <c r="BY284">
        <f>INDEX('Effect Coding'!$A$53:$DD$159,MATCH(B284,'Effect Coding'!$A$53:$A$159,0), COLUMN('Effect Coding'!BF334))</f>
        <v>0</v>
      </c>
      <c r="BZ284">
        <f>INDEX('Effect Coding'!$A$53:$DD$159,MATCH(B284,'Effect Coding'!$A$53:$A$159,0), COLUMN('Effect Coding'!BG334))</f>
        <v>0</v>
      </c>
      <c r="CA284">
        <f>INDEX('Effect Coding'!$A$53:$DD$159,MATCH(B284,'Effect Coding'!$A$53:$A$159,0), COLUMN('Effect Coding'!BH334))</f>
        <v>0</v>
      </c>
      <c r="CB284">
        <f>INDEX('Effect Coding'!$A$53:$DD$159,MATCH(B284,'Effect Coding'!$A$53:$A$159,0), COLUMN('Effect Coding'!BI334))</f>
        <v>0</v>
      </c>
      <c r="CC284">
        <f>INDEX('Effect Coding'!$A$53:$DD$159,MATCH(B284,'Effect Coding'!$A$53:$A$159,0), COLUMN('Effect Coding'!BJ334))</f>
        <v>0</v>
      </c>
      <c r="CD284">
        <f>INDEX('Effect Coding'!$A$53:$DD$159,MATCH(B284,'Effect Coding'!$A$53:$A$159,0), COLUMN('Effect Coding'!BK334))</f>
        <v>0</v>
      </c>
      <c r="CE284">
        <f>INDEX('Effect Coding'!$A$53:$DD$159,MATCH(B284,'Effect Coding'!$A$53:$A$159,0), COLUMN('Effect Coding'!BL334))</f>
        <v>0</v>
      </c>
      <c r="CF284">
        <f>INDEX('Effect Coding'!$A$53:$DD$159,MATCH(B284,'Effect Coding'!$A$53:$A$159,0), COLUMN('Effect Coding'!BM334))</f>
        <v>0</v>
      </c>
      <c r="CG284">
        <f>INDEX('Effect Coding'!$A$53:$DD$159,MATCH(B284,'Effect Coding'!$A$53:$A$159,0), COLUMN('Effect Coding'!BN334))</f>
        <v>0</v>
      </c>
      <c r="CH284">
        <f>INDEX('Effect Coding'!$A$53:$DD$159,MATCH(B284,'Effect Coding'!$A$53:$A$159,0), COLUMN('Effect Coding'!BO334))</f>
        <v>0</v>
      </c>
      <c r="CI284">
        <f>INDEX('Effect Coding'!$A$53:$DD$159,MATCH(B284,'Effect Coding'!$A$53:$A$159,0), COLUMN('Effect Coding'!BP334))</f>
        <v>0</v>
      </c>
      <c r="CJ284">
        <f>INDEX('Effect Coding'!$A$53:$DD$159,MATCH(B284,'Effect Coding'!$A$53:$A$159,0), COLUMN('Effect Coding'!BQ334))</f>
        <v>0</v>
      </c>
      <c r="CK284">
        <f>INDEX('Effect Coding'!$A$53:$DD$159,MATCH(B284,'Effect Coding'!$A$53:$A$159,0), COLUMN('Effect Coding'!BR334))</f>
        <v>0</v>
      </c>
      <c r="CL284">
        <f>INDEX('Effect Coding'!$A$53:$DD$159,MATCH(B284,'Effect Coding'!$A$53:$A$159,0), COLUMN('Effect Coding'!BS334))</f>
        <v>0</v>
      </c>
      <c r="CM284">
        <f>INDEX('Effect Coding'!$A$53:$DD$159,MATCH(B284,'Effect Coding'!$A$53:$A$159,0), COLUMN('Effect Coding'!BT334))</f>
        <v>0</v>
      </c>
      <c r="CN284">
        <f>INDEX('Effect Coding'!$A$53:$DD$159,MATCH(B284,'Effect Coding'!$A$53:$A$159,0), COLUMN('Effect Coding'!BU334))</f>
        <v>0</v>
      </c>
      <c r="CO284">
        <f>INDEX('Effect Coding'!$A$53:$DD$159,MATCH(B284,'Effect Coding'!$A$53:$A$159,0), COLUMN('Effect Coding'!BV334))</f>
        <v>0</v>
      </c>
      <c r="CP284">
        <f>INDEX('Effect Coding'!$A$53:$DD$159,MATCH(B284,'Effect Coding'!$A$53:$A$159,0), COLUMN('Effect Coding'!BW334))</f>
        <v>0</v>
      </c>
      <c r="CQ284">
        <f>INDEX('Effect Coding'!$A$53:$DD$159,MATCH(B284,'Effect Coding'!$A$53:$A$159,0), COLUMN('Effect Coding'!BX334))</f>
        <v>0</v>
      </c>
      <c r="CR284">
        <f>INDEX('Effect Coding'!$A$53:$DD$159,MATCH(B284,'Effect Coding'!$A$53:$A$159,0), COLUMN('Effect Coding'!BY334))</f>
        <v>0</v>
      </c>
      <c r="CS284">
        <f>INDEX('Effect Coding'!$A$53:$DD$159,MATCH(B284,'Effect Coding'!$A$53:$A$159,0), COLUMN('Effect Coding'!BZ334))</f>
        <v>0</v>
      </c>
      <c r="CT284">
        <f>INDEX('Effect Coding'!$A$53:$DD$159,MATCH(B284,'Effect Coding'!$A$53:$A$159,0), COLUMN('Effect Coding'!CA334))</f>
        <v>0</v>
      </c>
      <c r="CU284">
        <f>INDEX('Effect Coding'!$A$53:$DD$159,MATCH(B284,'Effect Coding'!$A$53:$A$159,0), COLUMN('Effect Coding'!CB334))</f>
        <v>0</v>
      </c>
      <c r="CV284">
        <f>INDEX('Effect Coding'!$A$53:$DD$159,MATCH(B284,'Effect Coding'!$A$53:$A$159,0), COLUMN('Effect Coding'!CC334))</f>
        <v>0</v>
      </c>
      <c r="CW284">
        <f>INDEX('Effect Coding'!$A$53:$DD$159,MATCH(B284,'Effect Coding'!$A$53:$A$159,0), COLUMN('Effect Coding'!CD334))</f>
        <v>0</v>
      </c>
      <c r="CX284">
        <f>INDEX('Effect Coding'!$A$53:$DD$159,MATCH(B284,'Effect Coding'!$A$53:$A$159,0), COLUMN('Effect Coding'!CE334))</f>
        <v>0</v>
      </c>
      <c r="CY284">
        <f>INDEX('Effect Coding'!$A$53:$DD$159,MATCH(B284,'Effect Coding'!$A$53:$A$159,0), COLUMN('Effect Coding'!CF334))</f>
        <v>0</v>
      </c>
      <c r="CZ284">
        <f>INDEX('Effect Coding'!$A$53:$DD$159,MATCH(B284,'Effect Coding'!$A$53:$A$159,0), COLUMN('Effect Coding'!CG334))</f>
        <v>0</v>
      </c>
      <c r="DA284">
        <f>INDEX('Effect Coding'!$A$53:$DD$159,MATCH(B284,'Effect Coding'!$A$53:$A$159,0), COLUMN('Effect Coding'!CH334))</f>
        <v>0</v>
      </c>
      <c r="DB284">
        <f>INDEX('Effect Coding'!$A$53:$DD$159,MATCH(B284,'Effect Coding'!$A$53:$A$159,0), COLUMN('Effect Coding'!CI334))</f>
        <v>0</v>
      </c>
      <c r="DC284">
        <f>INDEX('Effect Coding'!$A$53:$DD$159,MATCH(B284,'Effect Coding'!$A$53:$A$159,0), COLUMN('Effect Coding'!CJ334))</f>
        <v>0</v>
      </c>
      <c r="DD284">
        <f>INDEX('Effect Coding'!$A$53:$DD$159,MATCH(B284,'Effect Coding'!$A$53:$A$159,0), COLUMN('Effect Coding'!CK334))</f>
        <v>0</v>
      </c>
      <c r="DE284">
        <f>INDEX('Effect Coding'!$A$53:$DD$159,MATCH(B284,'Effect Coding'!$A$53:$A$159,0), COLUMN('Effect Coding'!CL334))</f>
        <v>0</v>
      </c>
      <c r="DF284">
        <f>INDEX('Effect Coding'!$A$53:$DD$159,MATCH(B284,'Effect Coding'!$A$53:$A$159,0), COLUMN('Effect Coding'!CM334))</f>
        <v>0</v>
      </c>
      <c r="DG284">
        <f>INDEX('Effect Coding'!$A$53:$DD$159,MATCH(B284,'Effect Coding'!$A$53:$A$159,0), COLUMN('Effect Coding'!CN334))</f>
        <v>0</v>
      </c>
      <c r="DH284">
        <f>INDEX('Effect Coding'!$A$53:$DD$159,MATCH(B284,'Effect Coding'!$A$53:$A$159,0), COLUMN('Effect Coding'!CO334))</f>
        <v>0</v>
      </c>
      <c r="DI284">
        <f>INDEX('Effect Coding'!$A$53:$DD$159,MATCH(B284,'Effect Coding'!$A$53:$A$159,0), COLUMN('Effect Coding'!CP334))</f>
        <v>0</v>
      </c>
      <c r="DJ284">
        <f>INDEX('Effect Coding'!$A$53:$DD$159,MATCH(B284,'Effect Coding'!$A$53:$A$159,0), COLUMN('Effect Coding'!CQ334))</f>
        <v>0</v>
      </c>
      <c r="DK284">
        <f>INDEX('Effect Coding'!$A$53:$DD$159,MATCH(B284,'Effect Coding'!$A$53:$A$159,0), COLUMN('Effect Coding'!CR334))</f>
        <v>0</v>
      </c>
      <c r="DL284">
        <f>INDEX('Effect Coding'!$A$53:$DD$159,MATCH(B284,'Effect Coding'!$A$53:$A$159,0), COLUMN('Effect Coding'!CS334))</f>
        <v>0</v>
      </c>
      <c r="DM284">
        <f>INDEX('Effect Coding'!$A$53:$DD$159,MATCH(B284,'Effect Coding'!$A$53:$A$159,0), COLUMN('Effect Coding'!CT334))</f>
        <v>0</v>
      </c>
      <c r="DN284">
        <f>INDEX('Effect Coding'!$A$53:$DD$159,MATCH(B284,'Effect Coding'!$A$53:$A$159,0), COLUMN('Effect Coding'!CU334))</f>
        <v>0</v>
      </c>
      <c r="DO284">
        <f>INDEX('Effect Coding'!$A$53:$DD$159,MATCH(B284,'Effect Coding'!$A$53:$A$159,0), COLUMN('Effect Coding'!CV334))</f>
        <v>1</v>
      </c>
      <c r="DP284">
        <f>INDEX('Effect Coding'!$A$53:$DD$159,MATCH(B284,'Effect Coding'!$A$53:$A$159,0), COLUMN('Effect Coding'!CW334))</f>
        <v>0</v>
      </c>
      <c r="DQ284">
        <f>INDEX('Effect Coding'!$A$53:$DD$159,MATCH(B284,'Effect Coding'!$A$53:$A$159,0), COLUMN('Effect Coding'!CX334))</f>
        <v>0</v>
      </c>
      <c r="DR284">
        <f>INDEX('Effect Coding'!$A$53:$DD$159,MATCH(B284,'Effect Coding'!$A$53:$A$159,0), COLUMN('Effect Coding'!CY334))</f>
        <v>0</v>
      </c>
      <c r="DS284">
        <f>INDEX('Effect Coding'!$A$53:$DD$159,MATCH(B284,'Effect Coding'!$A$53:$A$159,0), COLUMN('Effect Coding'!CZ334))</f>
        <v>0</v>
      </c>
      <c r="DT284">
        <f>INDEX('Effect Coding'!$A$53:$DD$159,MATCH(B284,'Effect Coding'!$A$53:$A$159,0), COLUMN('Effect Coding'!DA334))</f>
        <v>0</v>
      </c>
      <c r="DU284">
        <f>INDEX('Effect Coding'!$A$53:$DD$159,MATCH(B284,'Effect Coding'!$A$53:$A$159,0), COLUMN('Effect Coding'!DB334))</f>
        <v>0</v>
      </c>
      <c r="DV284">
        <f>INDEX('Effect Coding'!$A$53:$DD$159,MATCH(B284,'Effect Coding'!$A$53:$A$159,0), COLUMN('Effect Coding'!DC334))</f>
        <v>0</v>
      </c>
      <c r="DW284">
        <f>INDEX('Effect Coding'!$A$53:$DD$159,MATCH(B284,'Effect Coding'!$A$53:$A$159,0), COLUMN('Effect Coding'!DD334))</f>
        <v>0</v>
      </c>
      <c r="DX284">
        <f>INDEX('Effect Coding'!$A$40:$K$49,MATCH(C284,'Effect Coding'!$A$40:$A$49,0),COLUMN('Effect Coding'!C321))</f>
        <v>-1</v>
      </c>
      <c r="DY284">
        <f>INDEX('Effect Coding'!$A$40:$K$49,MATCH(C284,'Effect Coding'!$A$40:$A$49,0),COLUMN('Effect Coding'!D321))</f>
        <v>-1</v>
      </c>
      <c r="DZ284">
        <f>INDEX('Effect Coding'!$A$40:$K$49,MATCH(C284,'Effect Coding'!$A$40:$A$49,0),COLUMN('Effect Coding'!E321))</f>
        <v>-1</v>
      </c>
      <c r="EA284">
        <f>INDEX('Effect Coding'!$A$40:$K$49,MATCH(C284,'Effect Coding'!$A$40:$A$49,0),COLUMN('Effect Coding'!F321))</f>
        <v>-1</v>
      </c>
      <c r="EB284">
        <f>INDEX('Effect Coding'!$A$40:$K$49,MATCH(C284,'Effect Coding'!$A$40:$A$49,0),COLUMN('Effect Coding'!G321))</f>
        <v>-1</v>
      </c>
      <c r="EC284">
        <f>INDEX('Effect Coding'!$A$40:$K$49,MATCH(C284,'Effect Coding'!$A$40:$A$49,0),COLUMN('Effect Coding'!H321))</f>
        <v>-1</v>
      </c>
      <c r="ED284">
        <f>INDEX('Effect Coding'!$A$40:$K$49,MATCH(C284,'Effect Coding'!$A$40:$A$49,0),COLUMN('Effect Coding'!I321))</f>
        <v>-1</v>
      </c>
      <c r="EE284">
        <f>INDEX('Effect Coding'!$A$40:$K$49,MATCH(C284,'Effect Coding'!$A$40:$A$49,0),COLUMN('Effect Coding'!J321))</f>
        <v>-1</v>
      </c>
      <c r="EF284">
        <f>INDEX('Effect Coding'!$A$40:$K$49,MATCH(C284,'Effect Coding'!$A$40:$A$49,0),COLUMN('Effect Coding'!K321))</f>
        <v>-1</v>
      </c>
      <c r="EG284">
        <f>INDEX('Effect Coding'!$A$33:$E$36,MATCH(D284,'Effect Coding'!$A$33:$A$36,0),COLUMN('Effect Coding'!C314))</f>
        <v>-1</v>
      </c>
      <c r="EH284">
        <f>INDEX('Effect Coding'!$A$33:$E$36,MATCH(D284,'Effect Coding'!$A$33:$A$36,0),COLUMN('Effect Coding'!D314))</f>
        <v>-1</v>
      </c>
      <c r="EI284">
        <f>INDEX('Effect Coding'!$A$33:$E$36,MATCH(D284,'Effect Coding'!$A$33:$A$36,0),COLUMN('Effect Coding'!E314))</f>
        <v>-1</v>
      </c>
      <c r="EJ284">
        <f>INDEX('Effect Coding'!$A$27:$D$29,MATCH(E284,'Effect Coding'!$A$27:$A$29,0),COLUMN('Effect Coding'!C308))</f>
        <v>0</v>
      </c>
      <c r="EK284">
        <f>INDEX('Effect Coding'!$A$27:$D$29,MATCH(E284,'Effect Coding'!$A$27:$A$29,0),COLUMN('Effect Coding'!D308))</f>
        <v>1</v>
      </c>
      <c r="EL284">
        <f>INDEX('Effect Coding'!$A$21:$D$23,MATCH(F284,'Effect Coding'!$A$21:$A$23,0),COLUMN('Effect Coding'!C302))</f>
        <v>1</v>
      </c>
      <c r="EM284">
        <f>INDEX('Effect Coding'!$A$21:$D$23,MATCH(F284,'Effect Coding'!$A$21:$A$23,0),COLUMN('Effect Coding'!D302))</f>
        <v>0</v>
      </c>
      <c r="EN284">
        <f>INDEX('Effect Coding'!$A$15:$D$17,MATCH(G284,'Effect Coding'!$A$15:$A$17,0),COLUMN('Effect Coding'!C296))</f>
        <v>-1</v>
      </c>
      <c r="EO284">
        <f>INDEX('Effect Coding'!$A$15:$D$17,MATCH(G284,'Effect Coding'!$A$15:$A$17,0),COLUMN('Effect Coding'!D296))</f>
        <v>-1</v>
      </c>
      <c r="EP284">
        <f>INDEX('Effect Coding'!$A$9:$D$11,MATCH(H284,'Effect Coding'!$A$9:$A$11,0),COLUMN('Effect Coding'!C290))</f>
        <v>-1</v>
      </c>
      <c r="EQ284">
        <f>INDEX('Effect Coding'!$A$9:$D$11,MATCH(H284,'Effect Coding'!$A$9:$A$11,0),COLUMN('Effect Coding'!D290))</f>
        <v>-1</v>
      </c>
      <c r="ER284">
        <f>INDEX('Effect Coding'!$A$3:$D$5,MATCH(I284,'Effect Coding'!$A$3:$A$5,0),COLUMN('Effect Coding'!C284))</f>
        <v>-1</v>
      </c>
      <c r="ES284">
        <f>INDEX('Effect Coding'!$A$3:$D$5,MATCH(I284,'Effect Coding'!$A$3:$A$5,0),COLUMN('Effect Coding'!D284))</f>
        <v>-1</v>
      </c>
      <c r="ET284">
        <f>INDEX('Effect Coding'!$A$163:$D$165,MATCH(J284,'Effect Coding'!$A$163:$A$165,0),COLUMN('Effect Coding'!C444))</f>
        <v>-1</v>
      </c>
      <c r="EU284">
        <f>INDEX('Effect Coding'!$A$163:$D$165,MATCH(J284,'Effect Coding'!$A$163:$A$165,0),COLUMN('Effect Coding'!D444))</f>
        <v>-1</v>
      </c>
      <c r="EV284">
        <f>INDEX('Effect Coding'!$A$163:$D$165,MATCH(K284,'Effect Coding'!$A$169:$A$171,0),COLUMN('Effect Coding'!C444))</f>
        <v>1</v>
      </c>
      <c r="EW284">
        <f>INDEX('Effect Coding'!$A$163:$D$165,MATCH(K284,'Effect Coding'!$A$169:$A$171,0),COLUMN('Effect Coding'!D444))</f>
        <v>0</v>
      </c>
      <c r="EX284">
        <f>INDEX('Effect Coding'!$A$175:$E$178,MATCH(L284,'Effect Coding'!$A$175:$A$178,0),COLUMN('Effect Coding'!C456))</f>
        <v>0</v>
      </c>
      <c r="EY284">
        <f>INDEX('Effect Coding'!$A$175:$E$178,MATCH(L284,'Effect Coding'!$A$175:$A$178,0),COLUMN('Effect Coding'!D456))</f>
        <v>0</v>
      </c>
      <c r="EZ284">
        <f>INDEX('Effect Coding'!$A$175:$E$178,MATCH(L284,'Effect Coding'!$A$175:$A$178,0),COLUMN('Effect Coding'!E456))</f>
        <v>1</v>
      </c>
      <c r="FA284">
        <f>INDEX('Effect Coding'!$A$182:$E$185,MATCH(M284,'Effect Coding'!$A$182:$A$185,0),COLUMN('Effect Coding'!C463))</f>
        <v>0</v>
      </c>
      <c r="FB284">
        <f>INDEX('Effect Coding'!$A$182:$E$185,MATCH(M284,'Effect Coding'!$A$182:$A$185,0),COLUMN('Effect Coding'!D463))</f>
        <v>0</v>
      </c>
      <c r="FC284">
        <f>INDEX('Effect Coding'!$A$182:$E$185,MATCH(M284,'Effect Coding'!$A$182:$A$185,0),COLUMN('Effect Coding'!E463))</f>
        <v>1</v>
      </c>
      <c r="FD284">
        <f>INDEX('Effect Coding'!$A$189:$C$190,MATCH(N284,'Effect Coding'!$A$189:$A$190,0),COLUMN('Effect Coding'!C470))</f>
        <v>-1</v>
      </c>
      <c r="FE284">
        <f>INDEX('Effect Coding'!$A$194:$D$196,MATCH(O284,'Effect Coding'!$A$194:$A$196,0),COLUMN('Effect Coding'!C475))</f>
        <v>-1</v>
      </c>
      <c r="FF284">
        <f>INDEX('Effect Coding'!$A$194:$D$196,MATCH(O284,'Effect Coding'!$A$194:$A$196,0),COLUMN('Effect Coding'!D475))</f>
        <v>-1</v>
      </c>
      <c r="FG284">
        <f>INDEX('Effect Coding'!$A$200:$C$201,MATCH(P284,'Effect Coding'!$A$200:$A$201,0),COLUMN('Effect Coding'!C481))</f>
        <v>1</v>
      </c>
      <c r="FH284">
        <f>INDEX('Effect Coding'!$A$205:$D$207,MATCH(Q284,'Effect Coding'!$A$205:$A$207,0),COLUMN('Effect Coding'!C486))</f>
        <v>-1</v>
      </c>
      <c r="FI284">
        <f>INDEX('Effect Coding'!$A$205:$D$207,MATCH(Q284,'Effect Coding'!$A$205:$A$207,0),COLUMN('Effect Coding'!D486))</f>
        <v>-1</v>
      </c>
      <c r="FJ284">
        <f>INDEX('Effect Coding'!$A$211:$C$212,MATCH(R284,'Effect Coding'!$A$211:$A$212,0),COLUMN('Effect Coding'!C492))</f>
        <v>1</v>
      </c>
      <c r="FK284">
        <f>INDEX('Effect Coding'!$A$216:$C$217,MATCH(S284,'Effect Coding'!$A$216:$A$217,0),COLUMN('Effect Coding'!C497))</f>
        <v>1</v>
      </c>
      <c r="FL284">
        <f>INDEX('Effect Coding'!$A$221:$C$222,MATCH(T284,'Effect Coding'!$A$221:$A$222,0),COLUMN('Effect Coding'!C502))</f>
        <v>-1</v>
      </c>
    </row>
    <row r="285" spans="1:168" x14ac:dyDescent="0.25">
      <c r="A285" t="s">
        <v>487</v>
      </c>
      <c r="B285" t="s">
        <v>165</v>
      </c>
      <c r="C285" t="s">
        <v>11</v>
      </c>
      <c r="D285" t="s">
        <v>33</v>
      </c>
      <c r="E285" t="s">
        <v>0</v>
      </c>
      <c r="F285" t="s">
        <v>53</v>
      </c>
      <c r="G285" t="s">
        <v>196</v>
      </c>
      <c r="H285" t="s">
        <v>187</v>
      </c>
      <c r="I285" t="s">
        <v>75</v>
      </c>
      <c r="J285" t="s">
        <v>183</v>
      </c>
      <c r="K285" t="s">
        <v>63</v>
      </c>
      <c r="L285">
        <v>2</v>
      </c>
      <c r="M285" t="s">
        <v>61</v>
      </c>
      <c r="N285" t="s">
        <v>52</v>
      </c>
      <c r="O285" t="s">
        <v>62</v>
      </c>
      <c r="P285" t="s">
        <v>52</v>
      </c>
      <c r="Q285" t="s">
        <v>68</v>
      </c>
      <c r="R285" t="s">
        <v>51</v>
      </c>
      <c r="S285" t="s">
        <v>51</v>
      </c>
      <c r="T285" t="s">
        <v>65</v>
      </c>
      <c r="U285" s="20">
        <v>2.2000000000000002</v>
      </c>
      <c r="V285">
        <f>INDEX('Effect Coding'!$A$53:$DD$159,MATCH(B285,'Effect Coding'!$A$53:$A$159,0), COLUMN('Effect Coding'!C335))</f>
        <v>0</v>
      </c>
      <c r="W285">
        <f>INDEX('Effect Coding'!$A$53:$DD$159,MATCH(B285,'Effect Coding'!$A$53:$A$159,0), COLUMN('Effect Coding'!D335))</f>
        <v>0</v>
      </c>
      <c r="X285">
        <f>INDEX('Effect Coding'!$A$53:$DD$159,MATCH(B285,'Effect Coding'!$A$53:$A$159,0), COLUMN('Effect Coding'!E335))</f>
        <v>0</v>
      </c>
      <c r="Y285">
        <f>INDEX('Effect Coding'!$A$53:$DD$159,MATCH(B285,'Effect Coding'!$A$53:$A$159,0), COLUMN('Effect Coding'!F335))</f>
        <v>0</v>
      </c>
      <c r="Z285">
        <f>INDEX('Effect Coding'!$A$53:$DD$159,MATCH(B285,'Effect Coding'!$A$53:$A$159,0), COLUMN('Effect Coding'!G335))</f>
        <v>0</v>
      </c>
      <c r="AA285">
        <f>INDEX('Effect Coding'!$A$53:$DD$159,MATCH(B285,'Effect Coding'!$A$53:$A$159,0), COLUMN('Effect Coding'!H335))</f>
        <v>0</v>
      </c>
      <c r="AB285">
        <f>INDEX('Effect Coding'!$A$53:$DD$159,MATCH(B285,'Effect Coding'!$A$53:$A$159,0), COLUMN('Effect Coding'!I335))</f>
        <v>0</v>
      </c>
      <c r="AC285">
        <f>INDEX('Effect Coding'!$A$53:$DD$159,MATCH(B285,'Effect Coding'!$A$53:$A$159,0), COLUMN('Effect Coding'!J335))</f>
        <v>0</v>
      </c>
      <c r="AD285">
        <f>INDEX('Effect Coding'!$A$53:$DD$159,MATCH(B285,'Effect Coding'!$A$53:$A$159,0), COLUMN('Effect Coding'!K335))</f>
        <v>0</v>
      </c>
      <c r="AE285">
        <f>INDEX('Effect Coding'!$A$53:$DD$159,MATCH(B285,'Effect Coding'!$A$53:$A$159,0), COLUMN('Effect Coding'!L335))</f>
        <v>0</v>
      </c>
      <c r="AF285">
        <f>INDEX('Effect Coding'!$A$53:$DD$159,MATCH(B285,'Effect Coding'!$A$53:$A$159,0), COLUMN('Effect Coding'!M335))</f>
        <v>0</v>
      </c>
      <c r="AG285">
        <f>INDEX('Effect Coding'!$A$53:$DD$159,MATCH(B285,'Effect Coding'!$A$53:$A$159,0), COLUMN('Effect Coding'!N335))</f>
        <v>0</v>
      </c>
      <c r="AH285">
        <f>INDEX('Effect Coding'!$A$53:$DD$159,MATCH(B285,'Effect Coding'!$A$53:$A$159,0), COLUMN('Effect Coding'!O335))</f>
        <v>0</v>
      </c>
      <c r="AI285">
        <f>INDEX('Effect Coding'!$A$53:$DD$159,MATCH(B285,'Effect Coding'!$A$53:$A$159,0), COLUMN('Effect Coding'!P335))</f>
        <v>0</v>
      </c>
      <c r="AJ285">
        <f>INDEX('Effect Coding'!$A$53:$DD$159,MATCH(B285,'Effect Coding'!$A$53:$A$159,0), COLUMN('Effect Coding'!Q335))</f>
        <v>0</v>
      </c>
      <c r="AK285">
        <f>INDEX('Effect Coding'!$A$53:$DD$159,MATCH(B285,'Effect Coding'!$A$53:$A$159,0), COLUMN('Effect Coding'!R335))</f>
        <v>0</v>
      </c>
      <c r="AL285">
        <f>INDEX('Effect Coding'!$A$53:$DD$159,MATCH(B285,'Effect Coding'!$A$53:$A$159,0), COLUMN('Effect Coding'!S335))</f>
        <v>0</v>
      </c>
      <c r="AM285">
        <f>INDEX('Effect Coding'!$A$53:$DD$159,MATCH(B285,'Effect Coding'!$A$53:$A$159,0), COLUMN('Effect Coding'!T335))</f>
        <v>0</v>
      </c>
      <c r="AN285">
        <f>INDEX('Effect Coding'!$A$53:$DD$159,MATCH(B285,'Effect Coding'!$A$53:$A$159,0), COLUMN('Effect Coding'!U335))</f>
        <v>0</v>
      </c>
      <c r="AO285">
        <f>INDEX('Effect Coding'!$A$53:$DD$159,MATCH(B285,'Effect Coding'!$A$53:$A$159,0), COLUMN('Effect Coding'!V335))</f>
        <v>0</v>
      </c>
      <c r="AP285">
        <f>INDEX('Effect Coding'!$A$53:$DD$159,MATCH(B285,'Effect Coding'!$A$53:$A$159,0), COLUMN('Effect Coding'!W335))</f>
        <v>0</v>
      </c>
      <c r="AQ285">
        <f>INDEX('Effect Coding'!$A$53:$DD$159,MATCH(B285,'Effect Coding'!$A$53:$A$159,0), COLUMN('Effect Coding'!X335))</f>
        <v>0</v>
      </c>
      <c r="AR285">
        <f>INDEX('Effect Coding'!$A$53:$DD$159,MATCH(B285,'Effect Coding'!$A$53:$A$159,0), COLUMN('Effect Coding'!Y335))</f>
        <v>0</v>
      </c>
      <c r="AS285">
        <f>INDEX('Effect Coding'!$A$53:$DD$159,MATCH(B285,'Effect Coding'!$A$53:$A$159,0), COLUMN('Effect Coding'!Z335))</f>
        <v>0</v>
      </c>
      <c r="AT285">
        <f>INDEX('Effect Coding'!$A$53:$DD$159,MATCH(B285,'Effect Coding'!$A$53:$A$159,0), COLUMN('Effect Coding'!AA335))</f>
        <v>0</v>
      </c>
      <c r="AU285">
        <f>INDEX('Effect Coding'!$A$53:$DD$159,MATCH(B285,'Effect Coding'!$A$53:$A$159,0), COLUMN('Effect Coding'!AB335))</f>
        <v>0</v>
      </c>
      <c r="AV285">
        <f>INDEX('Effect Coding'!$A$53:$DD$159,MATCH(B285,'Effect Coding'!$A$53:$A$159,0), COLUMN('Effect Coding'!AC335))</f>
        <v>0</v>
      </c>
      <c r="AW285">
        <f>INDEX('Effect Coding'!$A$53:$DD$159,MATCH(B285,'Effect Coding'!$A$53:$A$159,0), COLUMN('Effect Coding'!AD335))</f>
        <v>0</v>
      </c>
      <c r="AX285">
        <f>INDEX('Effect Coding'!$A$53:$DD$159,MATCH(B285,'Effect Coding'!$A$53:$A$159,0), COLUMN('Effect Coding'!AE335))</f>
        <v>0</v>
      </c>
      <c r="AY285">
        <f>INDEX('Effect Coding'!$A$53:$DD$159,MATCH(B285,'Effect Coding'!$A$53:$A$159,0), COLUMN('Effect Coding'!AF335))</f>
        <v>0</v>
      </c>
      <c r="AZ285">
        <f>INDEX('Effect Coding'!$A$53:$DD$159,MATCH(B285,'Effect Coding'!$A$53:$A$159,0), COLUMN('Effect Coding'!AG335))</f>
        <v>0</v>
      </c>
      <c r="BA285">
        <f>INDEX('Effect Coding'!$A$53:$DD$159,MATCH(B285,'Effect Coding'!$A$53:$A$159,0), COLUMN('Effect Coding'!AH335))</f>
        <v>0</v>
      </c>
      <c r="BB285">
        <f>INDEX('Effect Coding'!$A$53:$DD$159,MATCH(B285,'Effect Coding'!$A$53:$A$159,0), COLUMN('Effect Coding'!AI335))</f>
        <v>0</v>
      </c>
      <c r="BC285">
        <f>INDEX('Effect Coding'!$A$53:$DD$159,MATCH(B285,'Effect Coding'!$A$53:$A$159,0), COLUMN('Effect Coding'!AJ335))</f>
        <v>0</v>
      </c>
      <c r="BD285">
        <f>INDEX('Effect Coding'!$A$53:$DD$159,MATCH(B285,'Effect Coding'!$A$53:$A$159,0), COLUMN('Effect Coding'!AK335))</f>
        <v>0</v>
      </c>
      <c r="BE285">
        <f>INDEX('Effect Coding'!$A$53:$DD$159,MATCH(B285,'Effect Coding'!$A$53:$A$159,0), COLUMN('Effect Coding'!AL335))</f>
        <v>0</v>
      </c>
      <c r="BF285">
        <f>INDEX('Effect Coding'!$A$53:$DD$159,MATCH(B285,'Effect Coding'!$A$53:$A$159,0), COLUMN('Effect Coding'!AM335))</f>
        <v>0</v>
      </c>
      <c r="BG285">
        <f>INDEX('Effect Coding'!$A$53:$DD$159,MATCH(B285,'Effect Coding'!$A$53:$A$159,0), COLUMN('Effect Coding'!AN335))</f>
        <v>0</v>
      </c>
      <c r="BH285">
        <f>INDEX('Effect Coding'!$A$53:$DD$159,MATCH(B285,'Effect Coding'!$A$53:$A$159,0), COLUMN('Effect Coding'!AO335))</f>
        <v>0</v>
      </c>
      <c r="BI285">
        <f>INDEX('Effect Coding'!$A$53:$DD$159,MATCH(B285,'Effect Coding'!$A$53:$A$159,0), COLUMN('Effect Coding'!AP335))</f>
        <v>0</v>
      </c>
      <c r="BJ285">
        <f>INDEX('Effect Coding'!$A$53:$DD$159,MATCH(B285,'Effect Coding'!$A$53:$A$159,0), COLUMN('Effect Coding'!AQ335))</f>
        <v>0</v>
      </c>
      <c r="BK285">
        <f>INDEX('Effect Coding'!$A$53:$DD$159,MATCH(B285,'Effect Coding'!$A$53:$A$159,0), COLUMN('Effect Coding'!AR335))</f>
        <v>0</v>
      </c>
      <c r="BL285">
        <f>INDEX('Effect Coding'!$A$53:$DD$159,MATCH(B285,'Effect Coding'!$A$53:$A$159,0), COLUMN('Effect Coding'!AS335))</f>
        <v>0</v>
      </c>
      <c r="BM285">
        <f>INDEX('Effect Coding'!$A$53:$DD$159,MATCH(B285,'Effect Coding'!$A$53:$A$159,0), COLUMN('Effect Coding'!AT335))</f>
        <v>0</v>
      </c>
      <c r="BN285">
        <f>INDEX('Effect Coding'!$A$53:$DD$159,MATCH(B285,'Effect Coding'!$A$53:$A$159,0), COLUMN('Effect Coding'!AU335))</f>
        <v>0</v>
      </c>
      <c r="BO285">
        <f>INDEX('Effect Coding'!$A$53:$DD$159,MATCH(B285,'Effect Coding'!$A$53:$A$159,0), COLUMN('Effect Coding'!AV335))</f>
        <v>0</v>
      </c>
      <c r="BP285">
        <f>INDEX('Effect Coding'!$A$53:$DD$159,MATCH(B285,'Effect Coding'!$A$53:$A$159,0), COLUMN('Effect Coding'!AW335))</f>
        <v>0</v>
      </c>
      <c r="BQ285">
        <f>INDEX('Effect Coding'!$A$53:$DD$159,MATCH(B285,'Effect Coding'!$A$53:$A$159,0), COLUMN('Effect Coding'!AX335))</f>
        <v>0</v>
      </c>
      <c r="BR285">
        <f>INDEX('Effect Coding'!$A$53:$DD$159,MATCH(B285,'Effect Coding'!$A$53:$A$159,0), COLUMN('Effect Coding'!AY335))</f>
        <v>0</v>
      </c>
      <c r="BS285">
        <f>INDEX('Effect Coding'!$A$53:$DD$159,MATCH(B285,'Effect Coding'!$A$53:$A$159,0), COLUMN('Effect Coding'!AZ335))</f>
        <v>0</v>
      </c>
      <c r="BT285">
        <f>INDEX('Effect Coding'!$A$53:$DD$159,MATCH(B285,'Effect Coding'!$A$53:$A$159,0), COLUMN('Effect Coding'!BA335))</f>
        <v>0</v>
      </c>
      <c r="BU285">
        <f>INDEX('Effect Coding'!$A$53:$DD$159,MATCH(B285,'Effect Coding'!$A$53:$A$159,0), COLUMN('Effect Coding'!BB335))</f>
        <v>0</v>
      </c>
      <c r="BV285">
        <f>INDEX('Effect Coding'!$A$53:$DD$159,MATCH(B285,'Effect Coding'!$A$53:$A$159,0), COLUMN('Effect Coding'!BC335))</f>
        <v>0</v>
      </c>
      <c r="BW285">
        <f>INDEX('Effect Coding'!$A$53:$DD$159,MATCH(B285,'Effect Coding'!$A$53:$A$159,0), COLUMN('Effect Coding'!BD335))</f>
        <v>0</v>
      </c>
      <c r="BX285">
        <f>INDEX('Effect Coding'!$A$53:$DD$159,MATCH(B285,'Effect Coding'!$A$53:$A$159,0), COLUMN('Effect Coding'!BE335))</f>
        <v>0</v>
      </c>
      <c r="BY285">
        <f>INDEX('Effect Coding'!$A$53:$DD$159,MATCH(B285,'Effect Coding'!$A$53:$A$159,0), COLUMN('Effect Coding'!BF335))</f>
        <v>0</v>
      </c>
      <c r="BZ285">
        <f>INDEX('Effect Coding'!$A$53:$DD$159,MATCH(B285,'Effect Coding'!$A$53:$A$159,0), COLUMN('Effect Coding'!BG335))</f>
        <v>0</v>
      </c>
      <c r="CA285">
        <f>INDEX('Effect Coding'!$A$53:$DD$159,MATCH(B285,'Effect Coding'!$A$53:$A$159,0), COLUMN('Effect Coding'!BH335))</f>
        <v>0</v>
      </c>
      <c r="CB285">
        <f>INDEX('Effect Coding'!$A$53:$DD$159,MATCH(B285,'Effect Coding'!$A$53:$A$159,0), COLUMN('Effect Coding'!BI335))</f>
        <v>0</v>
      </c>
      <c r="CC285">
        <f>INDEX('Effect Coding'!$A$53:$DD$159,MATCH(B285,'Effect Coding'!$A$53:$A$159,0), COLUMN('Effect Coding'!BJ335))</f>
        <v>0</v>
      </c>
      <c r="CD285">
        <f>INDEX('Effect Coding'!$A$53:$DD$159,MATCH(B285,'Effect Coding'!$A$53:$A$159,0), COLUMN('Effect Coding'!BK335))</f>
        <v>0</v>
      </c>
      <c r="CE285">
        <f>INDEX('Effect Coding'!$A$53:$DD$159,MATCH(B285,'Effect Coding'!$A$53:$A$159,0), COLUMN('Effect Coding'!BL335))</f>
        <v>0</v>
      </c>
      <c r="CF285">
        <f>INDEX('Effect Coding'!$A$53:$DD$159,MATCH(B285,'Effect Coding'!$A$53:$A$159,0), COLUMN('Effect Coding'!BM335))</f>
        <v>0</v>
      </c>
      <c r="CG285">
        <f>INDEX('Effect Coding'!$A$53:$DD$159,MATCH(B285,'Effect Coding'!$A$53:$A$159,0), COLUMN('Effect Coding'!BN335))</f>
        <v>0</v>
      </c>
      <c r="CH285">
        <f>INDEX('Effect Coding'!$A$53:$DD$159,MATCH(B285,'Effect Coding'!$A$53:$A$159,0), COLUMN('Effect Coding'!BO335))</f>
        <v>0</v>
      </c>
      <c r="CI285">
        <f>INDEX('Effect Coding'!$A$53:$DD$159,MATCH(B285,'Effect Coding'!$A$53:$A$159,0), COLUMN('Effect Coding'!BP335))</f>
        <v>0</v>
      </c>
      <c r="CJ285">
        <f>INDEX('Effect Coding'!$A$53:$DD$159,MATCH(B285,'Effect Coding'!$A$53:$A$159,0), COLUMN('Effect Coding'!BQ335))</f>
        <v>0</v>
      </c>
      <c r="CK285">
        <f>INDEX('Effect Coding'!$A$53:$DD$159,MATCH(B285,'Effect Coding'!$A$53:$A$159,0), COLUMN('Effect Coding'!BR335))</f>
        <v>0</v>
      </c>
      <c r="CL285">
        <f>INDEX('Effect Coding'!$A$53:$DD$159,MATCH(B285,'Effect Coding'!$A$53:$A$159,0), COLUMN('Effect Coding'!BS335))</f>
        <v>0</v>
      </c>
      <c r="CM285">
        <f>INDEX('Effect Coding'!$A$53:$DD$159,MATCH(B285,'Effect Coding'!$A$53:$A$159,0), COLUMN('Effect Coding'!BT335))</f>
        <v>0</v>
      </c>
      <c r="CN285">
        <f>INDEX('Effect Coding'!$A$53:$DD$159,MATCH(B285,'Effect Coding'!$A$53:$A$159,0), COLUMN('Effect Coding'!BU335))</f>
        <v>0</v>
      </c>
      <c r="CO285">
        <f>INDEX('Effect Coding'!$A$53:$DD$159,MATCH(B285,'Effect Coding'!$A$53:$A$159,0), COLUMN('Effect Coding'!BV335))</f>
        <v>0</v>
      </c>
      <c r="CP285">
        <f>INDEX('Effect Coding'!$A$53:$DD$159,MATCH(B285,'Effect Coding'!$A$53:$A$159,0), COLUMN('Effect Coding'!BW335))</f>
        <v>0</v>
      </c>
      <c r="CQ285">
        <f>INDEX('Effect Coding'!$A$53:$DD$159,MATCH(B285,'Effect Coding'!$A$53:$A$159,0), COLUMN('Effect Coding'!BX335))</f>
        <v>0</v>
      </c>
      <c r="CR285">
        <f>INDEX('Effect Coding'!$A$53:$DD$159,MATCH(B285,'Effect Coding'!$A$53:$A$159,0), COLUMN('Effect Coding'!BY335))</f>
        <v>0</v>
      </c>
      <c r="CS285">
        <f>INDEX('Effect Coding'!$A$53:$DD$159,MATCH(B285,'Effect Coding'!$A$53:$A$159,0), COLUMN('Effect Coding'!BZ335))</f>
        <v>0</v>
      </c>
      <c r="CT285">
        <f>INDEX('Effect Coding'!$A$53:$DD$159,MATCH(B285,'Effect Coding'!$A$53:$A$159,0), COLUMN('Effect Coding'!CA335))</f>
        <v>0</v>
      </c>
      <c r="CU285">
        <f>INDEX('Effect Coding'!$A$53:$DD$159,MATCH(B285,'Effect Coding'!$A$53:$A$159,0), COLUMN('Effect Coding'!CB335))</f>
        <v>0</v>
      </c>
      <c r="CV285">
        <f>INDEX('Effect Coding'!$A$53:$DD$159,MATCH(B285,'Effect Coding'!$A$53:$A$159,0), COLUMN('Effect Coding'!CC335))</f>
        <v>0</v>
      </c>
      <c r="CW285">
        <f>INDEX('Effect Coding'!$A$53:$DD$159,MATCH(B285,'Effect Coding'!$A$53:$A$159,0), COLUMN('Effect Coding'!CD335))</f>
        <v>0</v>
      </c>
      <c r="CX285">
        <f>INDEX('Effect Coding'!$A$53:$DD$159,MATCH(B285,'Effect Coding'!$A$53:$A$159,0), COLUMN('Effect Coding'!CE335))</f>
        <v>0</v>
      </c>
      <c r="CY285">
        <f>INDEX('Effect Coding'!$A$53:$DD$159,MATCH(B285,'Effect Coding'!$A$53:$A$159,0), COLUMN('Effect Coding'!CF335))</f>
        <v>0</v>
      </c>
      <c r="CZ285">
        <f>INDEX('Effect Coding'!$A$53:$DD$159,MATCH(B285,'Effect Coding'!$A$53:$A$159,0), COLUMN('Effect Coding'!CG335))</f>
        <v>0</v>
      </c>
      <c r="DA285">
        <f>INDEX('Effect Coding'!$A$53:$DD$159,MATCH(B285,'Effect Coding'!$A$53:$A$159,0), COLUMN('Effect Coding'!CH335))</f>
        <v>0</v>
      </c>
      <c r="DB285">
        <f>INDEX('Effect Coding'!$A$53:$DD$159,MATCH(B285,'Effect Coding'!$A$53:$A$159,0), COLUMN('Effect Coding'!CI335))</f>
        <v>0</v>
      </c>
      <c r="DC285">
        <f>INDEX('Effect Coding'!$A$53:$DD$159,MATCH(B285,'Effect Coding'!$A$53:$A$159,0), COLUMN('Effect Coding'!CJ335))</f>
        <v>0</v>
      </c>
      <c r="DD285">
        <f>INDEX('Effect Coding'!$A$53:$DD$159,MATCH(B285,'Effect Coding'!$A$53:$A$159,0), COLUMN('Effect Coding'!CK335))</f>
        <v>0</v>
      </c>
      <c r="DE285">
        <f>INDEX('Effect Coding'!$A$53:$DD$159,MATCH(B285,'Effect Coding'!$A$53:$A$159,0), COLUMN('Effect Coding'!CL335))</f>
        <v>0</v>
      </c>
      <c r="DF285">
        <f>INDEX('Effect Coding'!$A$53:$DD$159,MATCH(B285,'Effect Coding'!$A$53:$A$159,0), COLUMN('Effect Coding'!CM335))</f>
        <v>0</v>
      </c>
      <c r="DG285">
        <f>INDEX('Effect Coding'!$A$53:$DD$159,MATCH(B285,'Effect Coding'!$A$53:$A$159,0), COLUMN('Effect Coding'!CN335))</f>
        <v>0</v>
      </c>
      <c r="DH285">
        <f>INDEX('Effect Coding'!$A$53:$DD$159,MATCH(B285,'Effect Coding'!$A$53:$A$159,0), COLUMN('Effect Coding'!CO335))</f>
        <v>0</v>
      </c>
      <c r="DI285">
        <f>INDEX('Effect Coding'!$A$53:$DD$159,MATCH(B285,'Effect Coding'!$A$53:$A$159,0), COLUMN('Effect Coding'!CP335))</f>
        <v>0</v>
      </c>
      <c r="DJ285">
        <f>INDEX('Effect Coding'!$A$53:$DD$159,MATCH(B285,'Effect Coding'!$A$53:$A$159,0), COLUMN('Effect Coding'!CQ335))</f>
        <v>0</v>
      </c>
      <c r="DK285">
        <f>INDEX('Effect Coding'!$A$53:$DD$159,MATCH(B285,'Effect Coding'!$A$53:$A$159,0), COLUMN('Effect Coding'!CR335))</f>
        <v>0</v>
      </c>
      <c r="DL285">
        <f>INDEX('Effect Coding'!$A$53:$DD$159,MATCH(B285,'Effect Coding'!$A$53:$A$159,0), COLUMN('Effect Coding'!CS335))</f>
        <v>0</v>
      </c>
      <c r="DM285">
        <f>INDEX('Effect Coding'!$A$53:$DD$159,MATCH(B285,'Effect Coding'!$A$53:$A$159,0), COLUMN('Effect Coding'!CT335))</f>
        <v>0</v>
      </c>
      <c r="DN285">
        <f>INDEX('Effect Coding'!$A$53:$DD$159,MATCH(B285,'Effect Coding'!$A$53:$A$159,0), COLUMN('Effect Coding'!CU335))</f>
        <v>0</v>
      </c>
      <c r="DO285">
        <f>INDEX('Effect Coding'!$A$53:$DD$159,MATCH(B285,'Effect Coding'!$A$53:$A$159,0), COLUMN('Effect Coding'!CV335))</f>
        <v>0</v>
      </c>
      <c r="DP285">
        <f>INDEX('Effect Coding'!$A$53:$DD$159,MATCH(B285,'Effect Coding'!$A$53:$A$159,0), COLUMN('Effect Coding'!CW335))</f>
        <v>1</v>
      </c>
      <c r="DQ285">
        <f>INDEX('Effect Coding'!$A$53:$DD$159,MATCH(B285,'Effect Coding'!$A$53:$A$159,0), COLUMN('Effect Coding'!CX335))</f>
        <v>0</v>
      </c>
      <c r="DR285">
        <f>INDEX('Effect Coding'!$A$53:$DD$159,MATCH(B285,'Effect Coding'!$A$53:$A$159,0), COLUMN('Effect Coding'!CY335))</f>
        <v>0</v>
      </c>
      <c r="DS285">
        <f>INDEX('Effect Coding'!$A$53:$DD$159,MATCH(B285,'Effect Coding'!$A$53:$A$159,0), COLUMN('Effect Coding'!CZ335))</f>
        <v>0</v>
      </c>
      <c r="DT285">
        <f>INDEX('Effect Coding'!$A$53:$DD$159,MATCH(B285,'Effect Coding'!$A$53:$A$159,0), COLUMN('Effect Coding'!DA335))</f>
        <v>0</v>
      </c>
      <c r="DU285">
        <f>INDEX('Effect Coding'!$A$53:$DD$159,MATCH(B285,'Effect Coding'!$A$53:$A$159,0), COLUMN('Effect Coding'!DB335))</f>
        <v>0</v>
      </c>
      <c r="DV285">
        <f>INDEX('Effect Coding'!$A$53:$DD$159,MATCH(B285,'Effect Coding'!$A$53:$A$159,0), COLUMN('Effect Coding'!DC335))</f>
        <v>0</v>
      </c>
      <c r="DW285">
        <f>INDEX('Effect Coding'!$A$53:$DD$159,MATCH(B285,'Effect Coding'!$A$53:$A$159,0), COLUMN('Effect Coding'!DD335))</f>
        <v>0</v>
      </c>
      <c r="DX285">
        <f>INDEX('Effect Coding'!$A$40:$K$49,MATCH(C285,'Effect Coding'!$A$40:$A$49,0),COLUMN('Effect Coding'!C322))</f>
        <v>-1</v>
      </c>
      <c r="DY285">
        <f>INDEX('Effect Coding'!$A$40:$K$49,MATCH(C285,'Effect Coding'!$A$40:$A$49,0),COLUMN('Effect Coding'!D322))</f>
        <v>-1</v>
      </c>
      <c r="DZ285">
        <f>INDEX('Effect Coding'!$A$40:$K$49,MATCH(C285,'Effect Coding'!$A$40:$A$49,0),COLUMN('Effect Coding'!E322))</f>
        <v>-1</v>
      </c>
      <c r="EA285">
        <f>INDEX('Effect Coding'!$A$40:$K$49,MATCH(C285,'Effect Coding'!$A$40:$A$49,0),COLUMN('Effect Coding'!F322))</f>
        <v>-1</v>
      </c>
      <c r="EB285">
        <f>INDEX('Effect Coding'!$A$40:$K$49,MATCH(C285,'Effect Coding'!$A$40:$A$49,0),COLUMN('Effect Coding'!G322))</f>
        <v>-1</v>
      </c>
      <c r="EC285">
        <f>INDEX('Effect Coding'!$A$40:$K$49,MATCH(C285,'Effect Coding'!$A$40:$A$49,0),COLUMN('Effect Coding'!H322))</f>
        <v>-1</v>
      </c>
      <c r="ED285">
        <f>INDEX('Effect Coding'!$A$40:$K$49,MATCH(C285,'Effect Coding'!$A$40:$A$49,0),COLUMN('Effect Coding'!I322))</f>
        <v>-1</v>
      </c>
      <c r="EE285">
        <f>INDEX('Effect Coding'!$A$40:$K$49,MATCH(C285,'Effect Coding'!$A$40:$A$49,0),COLUMN('Effect Coding'!J322))</f>
        <v>-1</v>
      </c>
      <c r="EF285">
        <f>INDEX('Effect Coding'!$A$40:$K$49,MATCH(C285,'Effect Coding'!$A$40:$A$49,0),COLUMN('Effect Coding'!K322))</f>
        <v>-1</v>
      </c>
      <c r="EG285">
        <f>INDEX('Effect Coding'!$A$33:$E$36,MATCH(D285,'Effect Coding'!$A$33:$A$36,0),COLUMN('Effect Coding'!C315))</f>
        <v>-1</v>
      </c>
      <c r="EH285">
        <f>INDEX('Effect Coding'!$A$33:$E$36,MATCH(D285,'Effect Coding'!$A$33:$A$36,0),COLUMN('Effect Coding'!D315))</f>
        <v>-1</v>
      </c>
      <c r="EI285">
        <f>INDEX('Effect Coding'!$A$33:$E$36,MATCH(D285,'Effect Coding'!$A$33:$A$36,0),COLUMN('Effect Coding'!E315))</f>
        <v>-1</v>
      </c>
      <c r="EJ285">
        <f>INDEX('Effect Coding'!$A$27:$D$29,MATCH(E285,'Effect Coding'!$A$27:$A$29,0),COLUMN('Effect Coding'!C309))</f>
        <v>0</v>
      </c>
      <c r="EK285">
        <f>INDEX('Effect Coding'!$A$27:$D$29,MATCH(E285,'Effect Coding'!$A$27:$A$29,0),COLUMN('Effect Coding'!D309))</f>
        <v>1</v>
      </c>
      <c r="EL285">
        <f>INDEX('Effect Coding'!$A$21:$D$23,MATCH(F285,'Effect Coding'!$A$21:$A$23,0),COLUMN('Effect Coding'!C303))</f>
        <v>1</v>
      </c>
      <c r="EM285">
        <f>INDEX('Effect Coding'!$A$21:$D$23,MATCH(F285,'Effect Coding'!$A$21:$A$23,0),COLUMN('Effect Coding'!D303))</f>
        <v>0</v>
      </c>
      <c r="EN285">
        <f>INDEX('Effect Coding'!$A$15:$D$17,MATCH(G285,'Effect Coding'!$A$15:$A$17,0),COLUMN('Effect Coding'!C297))</f>
        <v>-1</v>
      </c>
      <c r="EO285">
        <f>INDEX('Effect Coding'!$A$15:$D$17,MATCH(G285,'Effect Coding'!$A$15:$A$17,0),COLUMN('Effect Coding'!D297))</f>
        <v>-1</v>
      </c>
      <c r="EP285">
        <f>INDEX('Effect Coding'!$A$9:$D$11,MATCH(H285,'Effect Coding'!$A$9:$A$11,0),COLUMN('Effect Coding'!C291))</f>
        <v>-1</v>
      </c>
      <c r="EQ285">
        <f>INDEX('Effect Coding'!$A$9:$D$11,MATCH(H285,'Effect Coding'!$A$9:$A$11,0),COLUMN('Effect Coding'!D291))</f>
        <v>-1</v>
      </c>
      <c r="ER285">
        <f>INDEX('Effect Coding'!$A$3:$D$5,MATCH(I285,'Effect Coding'!$A$3:$A$5,0),COLUMN('Effect Coding'!C285))</f>
        <v>-1</v>
      </c>
      <c r="ES285">
        <f>INDEX('Effect Coding'!$A$3:$D$5,MATCH(I285,'Effect Coding'!$A$3:$A$5,0),COLUMN('Effect Coding'!D285))</f>
        <v>-1</v>
      </c>
      <c r="ET285">
        <f>INDEX('Effect Coding'!$A$163:$D$165,MATCH(J285,'Effect Coding'!$A$163:$A$165,0),COLUMN('Effect Coding'!C445))</f>
        <v>-1</v>
      </c>
      <c r="EU285">
        <f>INDEX('Effect Coding'!$A$163:$D$165,MATCH(J285,'Effect Coding'!$A$163:$A$165,0),COLUMN('Effect Coding'!D445))</f>
        <v>-1</v>
      </c>
      <c r="EV285">
        <f>INDEX('Effect Coding'!$A$163:$D$165,MATCH(K285,'Effect Coding'!$A$169:$A$171,0),COLUMN('Effect Coding'!C445))</f>
        <v>1</v>
      </c>
      <c r="EW285">
        <f>INDEX('Effect Coding'!$A$163:$D$165,MATCH(K285,'Effect Coding'!$A$169:$A$171,0),COLUMN('Effect Coding'!D445))</f>
        <v>0</v>
      </c>
      <c r="EX285">
        <f>INDEX('Effect Coding'!$A$175:$E$178,MATCH(L285,'Effect Coding'!$A$175:$A$178,0),COLUMN('Effect Coding'!C457))</f>
        <v>0</v>
      </c>
      <c r="EY285">
        <f>INDEX('Effect Coding'!$A$175:$E$178,MATCH(L285,'Effect Coding'!$A$175:$A$178,0),COLUMN('Effect Coding'!D457))</f>
        <v>0</v>
      </c>
      <c r="EZ285">
        <f>INDEX('Effect Coding'!$A$175:$E$178,MATCH(L285,'Effect Coding'!$A$175:$A$178,0),COLUMN('Effect Coding'!E457))</f>
        <v>1</v>
      </c>
      <c r="FA285">
        <f>INDEX('Effect Coding'!$A$182:$E$185,MATCH(M285,'Effect Coding'!$A$182:$A$185,0),COLUMN('Effect Coding'!C464))</f>
        <v>0</v>
      </c>
      <c r="FB285">
        <f>INDEX('Effect Coding'!$A$182:$E$185,MATCH(M285,'Effect Coding'!$A$182:$A$185,0),COLUMN('Effect Coding'!D464))</f>
        <v>0</v>
      </c>
      <c r="FC285">
        <f>INDEX('Effect Coding'!$A$182:$E$185,MATCH(M285,'Effect Coding'!$A$182:$A$185,0),COLUMN('Effect Coding'!E464))</f>
        <v>1</v>
      </c>
      <c r="FD285">
        <f>INDEX('Effect Coding'!$A$189:$C$190,MATCH(N285,'Effect Coding'!$A$189:$A$190,0),COLUMN('Effect Coding'!C471))</f>
        <v>-1</v>
      </c>
      <c r="FE285">
        <f>INDEX('Effect Coding'!$A$194:$D$196,MATCH(O285,'Effect Coding'!$A$194:$A$196,0),COLUMN('Effect Coding'!C476))</f>
        <v>-1</v>
      </c>
      <c r="FF285">
        <f>INDEX('Effect Coding'!$A$194:$D$196,MATCH(O285,'Effect Coding'!$A$194:$A$196,0),COLUMN('Effect Coding'!D476))</f>
        <v>-1</v>
      </c>
      <c r="FG285">
        <f>INDEX('Effect Coding'!$A$200:$C$201,MATCH(P285,'Effect Coding'!$A$200:$A$201,0),COLUMN('Effect Coding'!C482))</f>
        <v>1</v>
      </c>
      <c r="FH285">
        <f>INDEX('Effect Coding'!$A$205:$D$207,MATCH(Q285,'Effect Coding'!$A$205:$A$207,0),COLUMN('Effect Coding'!C487))</f>
        <v>-1</v>
      </c>
      <c r="FI285">
        <f>INDEX('Effect Coding'!$A$205:$D$207,MATCH(Q285,'Effect Coding'!$A$205:$A$207,0),COLUMN('Effect Coding'!D487))</f>
        <v>-1</v>
      </c>
      <c r="FJ285">
        <f>INDEX('Effect Coding'!$A$211:$C$212,MATCH(R285,'Effect Coding'!$A$211:$A$212,0),COLUMN('Effect Coding'!C493))</f>
        <v>1</v>
      </c>
      <c r="FK285">
        <f>INDEX('Effect Coding'!$A$216:$C$217,MATCH(S285,'Effect Coding'!$A$216:$A$217,0),COLUMN('Effect Coding'!C498))</f>
        <v>1</v>
      </c>
      <c r="FL285">
        <f>INDEX('Effect Coding'!$A$221:$C$222,MATCH(T285,'Effect Coding'!$A$221:$A$222,0),COLUMN('Effect Coding'!C503))</f>
        <v>-1</v>
      </c>
    </row>
    <row r="286" spans="1:168" x14ac:dyDescent="0.25">
      <c r="A286" t="s">
        <v>488</v>
      </c>
      <c r="B286" t="s">
        <v>166</v>
      </c>
      <c r="C286" t="s">
        <v>11</v>
      </c>
      <c r="D286" t="s">
        <v>33</v>
      </c>
      <c r="E286" t="s">
        <v>0</v>
      </c>
      <c r="F286" t="s">
        <v>53</v>
      </c>
      <c r="G286" t="s">
        <v>196</v>
      </c>
      <c r="H286" t="s">
        <v>187</v>
      </c>
      <c r="I286" t="s">
        <v>75</v>
      </c>
      <c r="J286" t="s">
        <v>183</v>
      </c>
      <c r="K286" t="s">
        <v>63</v>
      </c>
      <c r="L286">
        <v>6</v>
      </c>
      <c r="M286" t="s">
        <v>61</v>
      </c>
      <c r="N286" t="s">
        <v>52</v>
      </c>
      <c r="O286" t="s">
        <v>62</v>
      </c>
      <c r="P286" t="s">
        <v>52</v>
      </c>
      <c r="Q286" t="s">
        <v>68</v>
      </c>
      <c r="R286" t="s">
        <v>52</v>
      </c>
      <c r="S286" t="s">
        <v>51</v>
      </c>
      <c r="T286" t="s">
        <v>65</v>
      </c>
      <c r="U286" s="20">
        <v>0.5</v>
      </c>
      <c r="V286">
        <f>INDEX('Effect Coding'!$A$53:$DD$159,MATCH(B286,'Effect Coding'!$A$53:$A$159,0), COLUMN('Effect Coding'!C336))</f>
        <v>0</v>
      </c>
      <c r="W286">
        <f>INDEX('Effect Coding'!$A$53:$DD$159,MATCH(B286,'Effect Coding'!$A$53:$A$159,0), COLUMN('Effect Coding'!D336))</f>
        <v>0</v>
      </c>
      <c r="X286">
        <f>INDEX('Effect Coding'!$A$53:$DD$159,MATCH(B286,'Effect Coding'!$A$53:$A$159,0), COLUMN('Effect Coding'!E336))</f>
        <v>0</v>
      </c>
      <c r="Y286">
        <f>INDEX('Effect Coding'!$A$53:$DD$159,MATCH(B286,'Effect Coding'!$A$53:$A$159,0), COLUMN('Effect Coding'!F336))</f>
        <v>0</v>
      </c>
      <c r="Z286">
        <f>INDEX('Effect Coding'!$A$53:$DD$159,MATCH(B286,'Effect Coding'!$A$53:$A$159,0), COLUMN('Effect Coding'!G336))</f>
        <v>0</v>
      </c>
      <c r="AA286">
        <f>INDEX('Effect Coding'!$A$53:$DD$159,MATCH(B286,'Effect Coding'!$A$53:$A$159,0), COLUMN('Effect Coding'!H336))</f>
        <v>0</v>
      </c>
      <c r="AB286">
        <f>INDEX('Effect Coding'!$A$53:$DD$159,MATCH(B286,'Effect Coding'!$A$53:$A$159,0), COLUMN('Effect Coding'!I336))</f>
        <v>0</v>
      </c>
      <c r="AC286">
        <f>INDEX('Effect Coding'!$A$53:$DD$159,MATCH(B286,'Effect Coding'!$A$53:$A$159,0), COLUMN('Effect Coding'!J336))</f>
        <v>0</v>
      </c>
      <c r="AD286">
        <f>INDEX('Effect Coding'!$A$53:$DD$159,MATCH(B286,'Effect Coding'!$A$53:$A$159,0), COLUMN('Effect Coding'!K336))</f>
        <v>0</v>
      </c>
      <c r="AE286">
        <f>INDEX('Effect Coding'!$A$53:$DD$159,MATCH(B286,'Effect Coding'!$A$53:$A$159,0), COLUMN('Effect Coding'!L336))</f>
        <v>0</v>
      </c>
      <c r="AF286">
        <f>INDEX('Effect Coding'!$A$53:$DD$159,MATCH(B286,'Effect Coding'!$A$53:$A$159,0), COLUMN('Effect Coding'!M336))</f>
        <v>0</v>
      </c>
      <c r="AG286">
        <f>INDEX('Effect Coding'!$A$53:$DD$159,MATCH(B286,'Effect Coding'!$A$53:$A$159,0), COLUMN('Effect Coding'!N336))</f>
        <v>0</v>
      </c>
      <c r="AH286">
        <f>INDEX('Effect Coding'!$A$53:$DD$159,MATCH(B286,'Effect Coding'!$A$53:$A$159,0), COLUMN('Effect Coding'!O336))</f>
        <v>0</v>
      </c>
      <c r="AI286">
        <f>INDEX('Effect Coding'!$A$53:$DD$159,MATCH(B286,'Effect Coding'!$A$53:$A$159,0), COLUMN('Effect Coding'!P336))</f>
        <v>0</v>
      </c>
      <c r="AJ286">
        <f>INDEX('Effect Coding'!$A$53:$DD$159,MATCH(B286,'Effect Coding'!$A$53:$A$159,0), COLUMN('Effect Coding'!Q336))</f>
        <v>0</v>
      </c>
      <c r="AK286">
        <f>INDEX('Effect Coding'!$A$53:$DD$159,MATCH(B286,'Effect Coding'!$A$53:$A$159,0), COLUMN('Effect Coding'!R336))</f>
        <v>0</v>
      </c>
      <c r="AL286">
        <f>INDEX('Effect Coding'!$A$53:$DD$159,MATCH(B286,'Effect Coding'!$A$53:$A$159,0), COLUMN('Effect Coding'!S336))</f>
        <v>0</v>
      </c>
      <c r="AM286">
        <f>INDEX('Effect Coding'!$A$53:$DD$159,MATCH(B286,'Effect Coding'!$A$53:$A$159,0), COLUMN('Effect Coding'!T336))</f>
        <v>0</v>
      </c>
      <c r="AN286">
        <f>INDEX('Effect Coding'!$A$53:$DD$159,MATCH(B286,'Effect Coding'!$A$53:$A$159,0), COLUMN('Effect Coding'!U336))</f>
        <v>0</v>
      </c>
      <c r="AO286">
        <f>INDEX('Effect Coding'!$A$53:$DD$159,MATCH(B286,'Effect Coding'!$A$53:$A$159,0), COLUMN('Effect Coding'!V336))</f>
        <v>0</v>
      </c>
      <c r="AP286">
        <f>INDEX('Effect Coding'!$A$53:$DD$159,MATCH(B286,'Effect Coding'!$A$53:$A$159,0), COLUMN('Effect Coding'!W336))</f>
        <v>0</v>
      </c>
      <c r="AQ286">
        <f>INDEX('Effect Coding'!$A$53:$DD$159,MATCH(B286,'Effect Coding'!$A$53:$A$159,0), COLUMN('Effect Coding'!X336))</f>
        <v>0</v>
      </c>
      <c r="AR286">
        <f>INDEX('Effect Coding'!$A$53:$DD$159,MATCH(B286,'Effect Coding'!$A$53:$A$159,0), COLUMN('Effect Coding'!Y336))</f>
        <v>0</v>
      </c>
      <c r="AS286">
        <f>INDEX('Effect Coding'!$A$53:$DD$159,MATCH(B286,'Effect Coding'!$A$53:$A$159,0), COLUMN('Effect Coding'!Z336))</f>
        <v>0</v>
      </c>
      <c r="AT286">
        <f>INDEX('Effect Coding'!$A$53:$DD$159,MATCH(B286,'Effect Coding'!$A$53:$A$159,0), COLUMN('Effect Coding'!AA336))</f>
        <v>0</v>
      </c>
      <c r="AU286">
        <f>INDEX('Effect Coding'!$A$53:$DD$159,MATCH(B286,'Effect Coding'!$A$53:$A$159,0), COLUMN('Effect Coding'!AB336))</f>
        <v>0</v>
      </c>
      <c r="AV286">
        <f>INDEX('Effect Coding'!$A$53:$DD$159,MATCH(B286,'Effect Coding'!$A$53:$A$159,0), COLUMN('Effect Coding'!AC336))</f>
        <v>0</v>
      </c>
      <c r="AW286">
        <f>INDEX('Effect Coding'!$A$53:$DD$159,MATCH(B286,'Effect Coding'!$A$53:$A$159,0), COLUMN('Effect Coding'!AD336))</f>
        <v>0</v>
      </c>
      <c r="AX286">
        <f>INDEX('Effect Coding'!$A$53:$DD$159,MATCH(B286,'Effect Coding'!$A$53:$A$159,0), COLUMN('Effect Coding'!AE336))</f>
        <v>0</v>
      </c>
      <c r="AY286">
        <f>INDEX('Effect Coding'!$A$53:$DD$159,MATCH(B286,'Effect Coding'!$A$53:$A$159,0), COLUMN('Effect Coding'!AF336))</f>
        <v>0</v>
      </c>
      <c r="AZ286">
        <f>INDEX('Effect Coding'!$A$53:$DD$159,MATCH(B286,'Effect Coding'!$A$53:$A$159,0), COLUMN('Effect Coding'!AG336))</f>
        <v>0</v>
      </c>
      <c r="BA286">
        <f>INDEX('Effect Coding'!$A$53:$DD$159,MATCH(B286,'Effect Coding'!$A$53:$A$159,0), COLUMN('Effect Coding'!AH336))</f>
        <v>0</v>
      </c>
      <c r="BB286">
        <f>INDEX('Effect Coding'!$A$53:$DD$159,MATCH(B286,'Effect Coding'!$A$53:$A$159,0), COLUMN('Effect Coding'!AI336))</f>
        <v>0</v>
      </c>
      <c r="BC286">
        <f>INDEX('Effect Coding'!$A$53:$DD$159,MATCH(B286,'Effect Coding'!$A$53:$A$159,0), COLUMN('Effect Coding'!AJ336))</f>
        <v>0</v>
      </c>
      <c r="BD286">
        <f>INDEX('Effect Coding'!$A$53:$DD$159,MATCH(B286,'Effect Coding'!$A$53:$A$159,0), COLUMN('Effect Coding'!AK336))</f>
        <v>0</v>
      </c>
      <c r="BE286">
        <f>INDEX('Effect Coding'!$A$53:$DD$159,MATCH(B286,'Effect Coding'!$A$53:$A$159,0), COLUMN('Effect Coding'!AL336))</f>
        <v>0</v>
      </c>
      <c r="BF286">
        <f>INDEX('Effect Coding'!$A$53:$DD$159,MATCH(B286,'Effect Coding'!$A$53:$A$159,0), COLUMN('Effect Coding'!AM336))</f>
        <v>0</v>
      </c>
      <c r="BG286">
        <f>INDEX('Effect Coding'!$A$53:$DD$159,MATCH(B286,'Effect Coding'!$A$53:$A$159,0), COLUMN('Effect Coding'!AN336))</f>
        <v>0</v>
      </c>
      <c r="BH286">
        <f>INDEX('Effect Coding'!$A$53:$DD$159,MATCH(B286,'Effect Coding'!$A$53:$A$159,0), COLUMN('Effect Coding'!AO336))</f>
        <v>0</v>
      </c>
      <c r="BI286">
        <f>INDEX('Effect Coding'!$A$53:$DD$159,MATCH(B286,'Effect Coding'!$A$53:$A$159,0), COLUMN('Effect Coding'!AP336))</f>
        <v>0</v>
      </c>
      <c r="BJ286">
        <f>INDEX('Effect Coding'!$A$53:$DD$159,MATCH(B286,'Effect Coding'!$A$53:$A$159,0), COLUMN('Effect Coding'!AQ336))</f>
        <v>0</v>
      </c>
      <c r="BK286">
        <f>INDEX('Effect Coding'!$A$53:$DD$159,MATCH(B286,'Effect Coding'!$A$53:$A$159,0), COLUMN('Effect Coding'!AR336))</f>
        <v>0</v>
      </c>
      <c r="BL286">
        <f>INDEX('Effect Coding'!$A$53:$DD$159,MATCH(B286,'Effect Coding'!$A$53:$A$159,0), COLUMN('Effect Coding'!AS336))</f>
        <v>0</v>
      </c>
      <c r="BM286">
        <f>INDEX('Effect Coding'!$A$53:$DD$159,MATCH(B286,'Effect Coding'!$A$53:$A$159,0), COLUMN('Effect Coding'!AT336))</f>
        <v>0</v>
      </c>
      <c r="BN286">
        <f>INDEX('Effect Coding'!$A$53:$DD$159,MATCH(B286,'Effect Coding'!$A$53:$A$159,0), COLUMN('Effect Coding'!AU336))</f>
        <v>0</v>
      </c>
      <c r="BO286">
        <f>INDEX('Effect Coding'!$A$53:$DD$159,MATCH(B286,'Effect Coding'!$A$53:$A$159,0), COLUMN('Effect Coding'!AV336))</f>
        <v>0</v>
      </c>
      <c r="BP286">
        <f>INDEX('Effect Coding'!$A$53:$DD$159,MATCH(B286,'Effect Coding'!$A$53:$A$159,0), COLUMN('Effect Coding'!AW336))</f>
        <v>0</v>
      </c>
      <c r="BQ286">
        <f>INDEX('Effect Coding'!$A$53:$DD$159,MATCH(B286,'Effect Coding'!$A$53:$A$159,0), COLUMN('Effect Coding'!AX336))</f>
        <v>0</v>
      </c>
      <c r="BR286">
        <f>INDEX('Effect Coding'!$A$53:$DD$159,MATCH(B286,'Effect Coding'!$A$53:$A$159,0), COLUMN('Effect Coding'!AY336))</f>
        <v>0</v>
      </c>
      <c r="BS286">
        <f>INDEX('Effect Coding'!$A$53:$DD$159,MATCH(B286,'Effect Coding'!$A$53:$A$159,0), COLUMN('Effect Coding'!AZ336))</f>
        <v>0</v>
      </c>
      <c r="BT286">
        <f>INDEX('Effect Coding'!$A$53:$DD$159,MATCH(B286,'Effect Coding'!$A$53:$A$159,0), COLUMN('Effect Coding'!BA336))</f>
        <v>0</v>
      </c>
      <c r="BU286">
        <f>INDEX('Effect Coding'!$A$53:$DD$159,MATCH(B286,'Effect Coding'!$A$53:$A$159,0), COLUMN('Effect Coding'!BB336))</f>
        <v>0</v>
      </c>
      <c r="BV286">
        <f>INDEX('Effect Coding'!$A$53:$DD$159,MATCH(B286,'Effect Coding'!$A$53:$A$159,0), COLUMN('Effect Coding'!BC336))</f>
        <v>0</v>
      </c>
      <c r="BW286">
        <f>INDEX('Effect Coding'!$A$53:$DD$159,MATCH(B286,'Effect Coding'!$A$53:$A$159,0), COLUMN('Effect Coding'!BD336))</f>
        <v>0</v>
      </c>
      <c r="BX286">
        <f>INDEX('Effect Coding'!$A$53:$DD$159,MATCH(B286,'Effect Coding'!$A$53:$A$159,0), COLUMN('Effect Coding'!BE336))</f>
        <v>0</v>
      </c>
      <c r="BY286">
        <f>INDEX('Effect Coding'!$A$53:$DD$159,MATCH(B286,'Effect Coding'!$A$53:$A$159,0), COLUMN('Effect Coding'!BF336))</f>
        <v>0</v>
      </c>
      <c r="BZ286">
        <f>INDEX('Effect Coding'!$A$53:$DD$159,MATCH(B286,'Effect Coding'!$A$53:$A$159,0), COLUMN('Effect Coding'!BG336))</f>
        <v>0</v>
      </c>
      <c r="CA286">
        <f>INDEX('Effect Coding'!$A$53:$DD$159,MATCH(B286,'Effect Coding'!$A$53:$A$159,0), COLUMN('Effect Coding'!BH336))</f>
        <v>0</v>
      </c>
      <c r="CB286">
        <f>INDEX('Effect Coding'!$A$53:$DD$159,MATCH(B286,'Effect Coding'!$A$53:$A$159,0), COLUMN('Effect Coding'!BI336))</f>
        <v>0</v>
      </c>
      <c r="CC286">
        <f>INDEX('Effect Coding'!$A$53:$DD$159,MATCH(B286,'Effect Coding'!$A$53:$A$159,0), COLUMN('Effect Coding'!BJ336))</f>
        <v>0</v>
      </c>
      <c r="CD286">
        <f>INDEX('Effect Coding'!$A$53:$DD$159,MATCH(B286,'Effect Coding'!$A$53:$A$159,0), COLUMN('Effect Coding'!BK336))</f>
        <v>0</v>
      </c>
      <c r="CE286">
        <f>INDEX('Effect Coding'!$A$53:$DD$159,MATCH(B286,'Effect Coding'!$A$53:$A$159,0), COLUMN('Effect Coding'!BL336))</f>
        <v>0</v>
      </c>
      <c r="CF286">
        <f>INDEX('Effect Coding'!$A$53:$DD$159,MATCH(B286,'Effect Coding'!$A$53:$A$159,0), COLUMN('Effect Coding'!BM336))</f>
        <v>0</v>
      </c>
      <c r="CG286">
        <f>INDEX('Effect Coding'!$A$53:$DD$159,MATCH(B286,'Effect Coding'!$A$53:$A$159,0), COLUMN('Effect Coding'!BN336))</f>
        <v>0</v>
      </c>
      <c r="CH286">
        <f>INDEX('Effect Coding'!$A$53:$DD$159,MATCH(B286,'Effect Coding'!$A$53:$A$159,0), COLUMN('Effect Coding'!BO336))</f>
        <v>0</v>
      </c>
      <c r="CI286">
        <f>INDEX('Effect Coding'!$A$53:$DD$159,MATCH(B286,'Effect Coding'!$A$53:$A$159,0), COLUMN('Effect Coding'!BP336))</f>
        <v>0</v>
      </c>
      <c r="CJ286">
        <f>INDEX('Effect Coding'!$A$53:$DD$159,MATCH(B286,'Effect Coding'!$A$53:$A$159,0), COLUMN('Effect Coding'!BQ336))</f>
        <v>0</v>
      </c>
      <c r="CK286">
        <f>INDEX('Effect Coding'!$A$53:$DD$159,MATCH(B286,'Effect Coding'!$A$53:$A$159,0), COLUMN('Effect Coding'!BR336))</f>
        <v>0</v>
      </c>
      <c r="CL286">
        <f>INDEX('Effect Coding'!$A$53:$DD$159,MATCH(B286,'Effect Coding'!$A$53:$A$159,0), COLUMN('Effect Coding'!BS336))</f>
        <v>0</v>
      </c>
      <c r="CM286">
        <f>INDEX('Effect Coding'!$A$53:$DD$159,MATCH(B286,'Effect Coding'!$A$53:$A$159,0), COLUMN('Effect Coding'!BT336))</f>
        <v>0</v>
      </c>
      <c r="CN286">
        <f>INDEX('Effect Coding'!$A$53:$DD$159,MATCH(B286,'Effect Coding'!$A$53:$A$159,0), COLUMN('Effect Coding'!BU336))</f>
        <v>0</v>
      </c>
      <c r="CO286">
        <f>INDEX('Effect Coding'!$A$53:$DD$159,MATCH(B286,'Effect Coding'!$A$53:$A$159,0), COLUMN('Effect Coding'!BV336))</f>
        <v>0</v>
      </c>
      <c r="CP286">
        <f>INDEX('Effect Coding'!$A$53:$DD$159,MATCH(B286,'Effect Coding'!$A$53:$A$159,0), COLUMN('Effect Coding'!BW336))</f>
        <v>0</v>
      </c>
      <c r="CQ286">
        <f>INDEX('Effect Coding'!$A$53:$DD$159,MATCH(B286,'Effect Coding'!$A$53:$A$159,0), COLUMN('Effect Coding'!BX336))</f>
        <v>0</v>
      </c>
      <c r="CR286">
        <f>INDEX('Effect Coding'!$A$53:$DD$159,MATCH(B286,'Effect Coding'!$A$53:$A$159,0), COLUMN('Effect Coding'!BY336))</f>
        <v>0</v>
      </c>
      <c r="CS286">
        <f>INDEX('Effect Coding'!$A$53:$DD$159,MATCH(B286,'Effect Coding'!$A$53:$A$159,0), COLUMN('Effect Coding'!BZ336))</f>
        <v>0</v>
      </c>
      <c r="CT286">
        <f>INDEX('Effect Coding'!$A$53:$DD$159,MATCH(B286,'Effect Coding'!$A$53:$A$159,0), COLUMN('Effect Coding'!CA336))</f>
        <v>0</v>
      </c>
      <c r="CU286">
        <f>INDEX('Effect Coding'!$A$53:$DD$159,MATCH(B286,'Effect Coding'!$A$53:$A$159,0), COLUMN('Effect Coding'!CB336))</f>
        <v>0</v>
      </c>
      <c r="CV286">
        <f>INDEX('Effect Coding'!$A$53:$DD$159,MATCH(B286,'Effect Coding'!$A$53:$A$159,0), COLUMN('Effect Coding'!CC336))</f>
        <v>0</v>
      </c>
      <c r="CW286">
        <f>INDEX('Effect Coding'!$A$53:$DD$159,MATCH(B286,'Effect Coding'!$A$53:$A$159,0), COLUMN('Effect Coding'!CD336))</f>
        <v>0</v>
      </c>
      <c r="CX286">
        <f>INDEX('Effect Coding'!$A$53:$DD$159,MATCH(B286,'Effect Coding'!$A$53:$A$159,0), COLUMN('Effect Coding'!CE336))</f>
        <v>0</v>
      </c>
      <c r="CY286">
        <f>INDEX('Effect Coding'!$A$53:$DD$159,MATCH(B286,'Effect Coding'!$A$53:$A$159,0), COLUMN('Effect Coding'!CF336))</f>
        <v>0</v>
      </c>
      <c r="CZ286">
        <f>INDEX('Effect Coding'!$A$53:$DD$159,MATCH(B286,'Effect Coding'!$A$53:$A$159,0), COLUMN('Effect Coding'!CG336))</f>
        <v>0</v>
      </c>
      <c r="DA286">
        <f>INDEX('Effect Coding'!$A$53:$DD$159,MATCH(B286,'Effect Coding'!$A$53:$A$159,0), COLUMN('Effect Coding'!CH336))</f>
        <v>0</v>
      </c>
      <c r="DB286">
        <f>INDEX('Effect Coding'!$A$53:$DD$159,MATCH(B286,'Effect Coding'!$A$53:$A$159,0), COLUMN('Effect Coding'!CI336))</f>
        <v>0</v>
      </c>
      <c r="DC286">
        <f>INDEX('Effect Coding'!$A$53:$DD$159,MATCH(B286,'Effect Coding'!$A$53:$A$159,0), COLUMN('Effect Coding'!CJ336))</f>
        <v>0</v>
      </c>
      <c r="DD286">
        <f>INDEX('Effect Coding'!$A$53:$DD$159,MATCH(B286,'Effect Coding'!$A$53:$A$159,0), COLUMN('Effect Coding'!CK336))</f>
        <v>0</v>
      </c>
      <c r="DE286">
        <f>INDEX('Effect Coding'!$A$53:$DD$159,MATCH(B286,'Effect Coding'!$A$53:$A$159,0), COLUMN('Effect Coding'!CL336))</f>
        <v>0</v>
      </c>
      <c r="DF286">
        <f>INDEX('Effect Coding'!$A$53:$DD$159,MATCH(B286,'Effect Coding'!$A$53:$A$159,0), COLUMN('Effect Coding'!CM336))</f>
        <v>0</v>
      </c>
      <c r="DG286">
        <f>INDEX('Effect Coding'!$A$53:$DD$159,MATCH(B286,'Effect Coding'!$A$53:$A$159,0), COLUMN('Effect Coding'!CN336))</f>
        <v>0</v>
      </c>
      <c r="DH286">
        <f>INDEX('Effect Coding'!$A$53:$DD$159,MATCH(B286,'Effect Coding'!$A$53:$A$159,0), COLUMN('Effect Coding'!CO336))</f>
        <v>0</v>
      </c>
      <c r="DI286">
        <f>INDEX('Effect Coding'!$A$53:$DD$159,MATCH(B286,'Effect Coding'!$A$53:$A$159,0), COLUMN('Effect Coding'!CP336))</f>
        <v>0</v>
      </c>
      <c r="DJ286">
        <f>INDEX('Effect Coding'!$A$53:$DD$159,MATCH(B286,'Effect Coding'!$A$53:$A$159,0), COLUMN('Effect Coding'!CQ336))</f>
        <v>0</v>
      </c>
      <c r="DK286">
        <f>INDEX('Effect Coding'!$A$53:$DD$159,MATCH(B286,'Effect Coding'!$A$53:$A$159,0), COLUMN('Effect Coding'!CR336))</f>
        <v>0</v>
      </c>
      <c r="DL286">
        <f>INDEX('Effect Coding'!$A$53:$DD$159,MATCH(B286,'Effect Coding'!$A$53:$A$159,0), COLUMN('Effect Coding'!CS336))</f>
        <v>0</v>
      </c>
      <c r="DM286">
        <f>INDEX('Effect Coding'!$A$53:$DD$159,MATCH(B286,'Effect Coding'!$A$53:$A$159,0), COLUMN('Effect Coding'!CT336))</f>
        <v>0</v>
      </c>
      <c r="DN286">
        <f>INDEX('Effect Coding'!$A$53:$DD$159,MATCH(B286,'Effect Coding'!$A$53:$A$159,0), COLUMN('Effect Coding'!CU336))</f>
        <v>0</v>
      </c>
      <c r="DO286">
        <f>INDEX('Effect Coding'!$A$53:$DD$159,MATCH(B286,'Effect Coding'!$A$53:$A$159,0), COLUMN('Effect Coding'!CV336))</f>
        <v>0</v>
      </c>
      <c r="DP286">
        <f>INDEX('Effect Coding'!$A$53:$DD$159,MATCH(B286,'Effect Coding'!$A$53:$A$159,0), COLUMN('Effect Coding'!CW336))</f>
        <v>0</v>
      </c>
      <c r="DQ286">
        <f>INDEX('Effect Coding'!$A$53:$DD$159,MATCH(B286,'Effect Coding'!$A$53:$A$159,0), COLUMN('Effect Coding'!CX336))</f>
        <v>1</v>
      </c>
      <c r="DR286">
        <f>INDEX('Effect Coding'!$A$53:$DD$159,MATCH(B286,'Effect Coding'!$A$53:$A$159,0), COLUMN('Effect Coding'!CY336))</f>
        <v>0</v>
      </c>
      <c r="DS286">
        <f>INDEX('Effect Coding'!$A$53:$DD$159,MATCH(B286,'Effect Coding'!$A$53:$A$159,0), COLUMN('Effect Coding'!CZ336))</f>
        <v>0</v>
      </c>
      <c r="DT286">
        <f>INDEX('Effect Coding'!$A$53:$DD$159,MATCH(B286,'Effect Coding'!$A$53:$A$159,0), COLUMN('Effect Coding'!DA336))</f>
        <v>0</v>
      </c>
      <c r="DU286">
        <f>INDEX('Effect Coding'!$A$53:$DD$159,MATCH(B286,'Effect Coding'!$A$53:$A$159,0), COLUMN('Effect Coding'!DB336))</f>
        <v>0</v>
      </c>
      <c r="DV286">
        <f>INDEX('Effect Coding'!$A$53:$DD$159,MATCH(B286,'Effect Coding'!$A$53:$A$159,0), COLUMN('Effect Coding'!DC336))</f>
        <v>0</v>
      </c>
      <c r="DW286">
        <f>INDEX('Effect Coding'!$A$53:$DD$159,MATCH(B286,'Effect Coding'!$A$53:$A$159,0), COLUMN('Effect Coding'!DD336))</f>
        <v>0</v>
      </c>
      <c r="DX286">
        <f>INDEX('Effect Coding'!$A$40:$K$49,MATCH(C286,'Effect Coding'!$A$40:$A$49,0),COLUMN('Effect Coding'!C323))</f>
        <v>-1</v>
      </c>
      <c r="DY286">
        <f>INDEX('Effect Coding'!$A$40:$K$49,MATCH(C286,'Effect Coding'!$A$40:$A$49,0),COLUMN('Effect Coding'!D323))</f>
        <v>-1</v>
      </c>
      <c r="DZ286">
        <f>INDEX('Effect Coding'!$A$40:$K$49,MATCH(C286,'Effect Coding'!$A$40:$A$49,0),COLUMN('Effect Coding'!E323))</f>
        <v>-1</v>
      </c>
      <c r="EA286">
        <f>INDEX('Effect Coding'!$A$40:$K$49,MATCH(C286,'Effect Coding'!$A$40:$A$49,0),COLUMN('Effect Coding'!F323))</f>
        <v>-1</v>
      </c>
      <c r="EB286">
        <f>INDEX('Effect Coding'!$A$40:$K$49,MATCH(C286,'Effect Coding'!$A$40:$A$49,0),COLUMN('Effect Coding'!G323))</f>
        <v>-1</v>
      </c>
      <c r="EC286">
        <f>INDEX('Effect Coding'!$A$40:$K$49,MATCH(C286,'Effect Coding'!$A$40:$A$49,0),COLUMN('Effect Coding'!H323))</f>
        <v>-1</v>
      </c>
      <c r="ED286">
        <f>INDEX('Effect Coding'!$A$40:$K$49,MATCH(C286,'Effect Coding'!$A$40:$A$49,0),COLUMN('Effect Coding'!I323))</f>
        <v>-1</v>
      </c>
      <c r="EE286">
        <f>INDEX('Effect Coding'!$A$40:$K$49,MATCH(C286,'Effect Coding'!$A$40:$A$49,0),COLUMN('Effect Coding'!J323))</f>
        <v>-1</v>
      </c>
      <c r="EF286">
        <f>INDEX('Effect Coding'!$A$40:$K$49,MATCH(C286,'Effect Coding'!$A$40:$A$49,0),COLUMN('Effect Coding'!K323))</f>
        <v>-1</v>
      </c>
      <c r="EG286">
        <f>INDEX('Effect Coding'!$A$33:$E$36,MATCH(D286,'Effect Coding'!$A$33:$A$36,0),COLUMN('Effect Coding'!C316))</f>
        <v>-1</v>
      </c>
      <c r="EH286">
        <f>INDEX('Effect Coding'!$A$33:$E$36,MATCH(D286,'Effect Coding'!$A$33:$A$36,0),COLUMN('Effect Coding'!D316))</f>
        <v>-1</v>
      </c>
      <c r="EI286">
        <f>INDEX('Effect Coding'!$A$33:$E$36,MATCH(D286,'Effect Coding'!$A$33:$A$36,0),COLUMN('Effect Coding'!E316))</f>
        <v>-1</v>
      </c>
      <c r="EJ286">
        <f>INDEX('Effect Coding'!$A$27:$D$29,MATCH(E286,'Effect Coding'!$A$27:$A$29,0),COLUMN('Effect Coding'!C310))</f>
        <v>0</v>
      </c>
      <c r="EK286">
        <f>INDEX('Effect Coding'!$A$27:$D$29,MATCH(E286,'Effect Coding'!$A$27:$A$29,0),COLUMN('Effect Coding'!D310))</f>
        <v>1</v>
      </c>
      <c r="EL286">
        <f>INDEX('Effect Coding'!$A$21:$D$23,MATCH(F286,'Effect Coding'!$A$21:$A$23,0),COLUMN('Effect Coding'!C304))</f>
        <v>1</v>
      </c>
      <c r="EM286">
        <f>INDEX('Effect Coding'!$A$21:$D$23,MATCH(F286,'Effect Coding'!$A$21:$A$23,0),COLUMN('Effect Coding'!D304))</f>
        <v>0</v>
      </c>
      <c r="EN286">
        <f>INDEX('Effect Coding'!$A$15:$D$17,MATCH(G286,'Effect Coding'!$A$15:$A$17,0),COLUMN('Effect Coding'!C298))</f>
        <v>-1</v>
      </c>
      <c r="EO286">
        <f>INDEX('Effect Coding'!$A$15:$D$17,MATCH(G286,'Effect Coding'!$A$15:$A$17,0),COLUMN('Effect Coding'!D298))</f>
        <v>-1</v>
      </c>
      <c r="EP286">
        <f>INDEX('Effect Coding'!$A$9:$D$11,MATCH(H286,'Effect Coding'!$A$9:$A$11,0),COLUMN('Effect Coding'!C292))</f>
        <v>-1</v>
      </c>
      <c r="EQ286">
        <f>INDEX('Effect Coding'!$A$9:$D$11,MATCH(H286,'Effect Coding'!$A$9:$A$11,0),COLUMN('Effect Coding'!D292))</f>
        <v>-1</v>
      </c>
      <c r="ER286">
        <f>INDEX('Effect Coding'!$A$3:$D$5,MATCH(I286,'Effect Coding'!$A$3:$A$5,0),COLUMN('Effect Coding'!C286))</f>
        <v>-1</v>
      </c>
      <c r="ES286">
        <f>INDEX('Effect Coding'!$A$3:$D$5,MATCH(I286,'Effect Coding'!$A$3:$A$5,0),COLUMN('Effect Coding'!D286))</f>
        <v>-1</v>
      </c>
      <c r="ET286">
        <f>INDEX('Effect Coding'!$A$163:$D$165,MATCH(J286,'Effect Coding'!$A$163:$A$165,0),COLUMN('Effect Coding'!C446))</f>
        <v>-1</v>
      </c>
      <c r="EU286">
        <f>INDEX('Effect Coding'!$A$163:$D$165,MATCH(J286,'Effect Coding'!$A$163:$A$165,0),COLUMN('Effect Coding'!D446))</f>
        <v>-1</v>
      </c>
      <c r="EV286">
        <f>INDEX('Effect Coding'!$A$163:$D$165,MATCH(K286,'Effect Coding'!$A$169:$A$171,0),COLUMN('Effect Coding'!C446))</f>
        <v>1</v>
      </c>
      <c r="EW286">
        <f>INDEX('Effect Coding'!$A$163:$D$165,MATCH(K286,'Effect Coding'!$A$169:$A$171,0),COLUMN('Effect Coding'!D446))</f>
        <v>0</v>
      </c>
      <c r="EX286">
        <f>INDEX('Effect Coding'!$A$175:$E$178,MATCH(L286,'Effect Coding'!$A$175:$A$178,0),COLUMN('Effect Coding'!C458))</f>
        <v>-1</v>
      </c>
      <c r="EY286">
        <f>INDEX('Effect Coding'!$A$175:$E$178,MATCH(L286,'Effect Coding'!$A$175:$A$178,0),COLUMN('Effect Coding'!D458))</f>
        <v>-1</v>
      </c>
      <c r="EZ286">
        <f>INDEX('Effect Coding'!$A$175:$E$178,MATCH(L286,'Effect Coding'!$A$175:$A$178,0),COLUMN('Effect Coding'!E458))</f>
        <v>-1</v>
      </c>
      <c r="FA286">
        <f>INDEX('Effect Coding'!$A$182:$E$185,MATCH(M286,'Effect Coding'!$A$182:$A$185,0),COLUMN('Effect Coding'!C465))</f>
        <v>0</v>
      </c>
      <c r="FB286">
        <f>INDEX('Effect Coding'!$A$182:$E$185,MATCH(M286,'Effect Coding'!$A$182:$A$185,0),COLUMN('Effect Coding'!D465))</f>
        <v>0</v>
      </c>
      <c r="FC286">
        <f>INDEX('Effect Coding'!$A$182:$E$185,MATCH(M286,'Effect Coding'!$A$182:$A$185,0),COLUMN('Effect Coding'!E465))</f>
        <v>1</v>
      </c>
      <c r="FD286">
        <f>INDEX('Effect Coding'!$A$189:$C$190,MATCH(N286,'Effect Coding'!$A$189:$A$190,0),COLUMN('Effect Coding'!C472))</f>
        <v>-1</v>
      </c>
      <c r="FE286">
        <f>INDEX('Effect Coding'!$A$194:$D$196,MATCH(O286,'Effect Coding'!$A$194:$A$196,0),COLUMN('Effect Coding'!C477))</f>
        <v>-1</v>
      </c>
      <c r="FF286">
        <f>INDEX('Effect Coding'!$A$194:$D$196,MATCH(O286,'Effect Coding'!$A$194:$A$196,0),COLUMN('Effect Coding'!D477))</f>
        <v>-1</v>
      </c>
      <c r="FG286">
        <f>INDEX('Effect Coding'!$A$200:$C$201,MATCH(P286,'Effect Coding'!$A$200:$A$201,0),COLUMN('Effect Coding'!C483))</f>
        <v>1</v>
      </c>
      <c r="FH286">
        <f>INDEX('Effect Coding'!$A$205:$D$207,MATCH(Q286,'Effect Coding'!$A$205:$A$207,0),COLUMN('Effect Coding'!C488))</f>
        <v>-1</v>
      </c>
      <c r="FI286">
        <f>INDEX('Effect Coding'!$A$205:$D$207,MATCH(Q286,'Effect Coding'!$A$205:$A$207,0),COLUMN('Effect Coding'!D488))</f>
        <v>-1</v>
      </c>
      <c r="FJ286">
        <f>INDEX('Effect Coding'!$A$211:$C$212,MATCH(R286,'Effect Coding'!$A$211:$A$212,0),COLUMN('Effect Coding'!C494))</f>
        <v>-1</v>
      </c>
      <c r="FK286">
        <f>INDEX('Effect Coding'!$A$216:$C$217,MATCH(S286,'Effect Coding'!$A$216:$A$217,0),COLUMN('Effect Coding'!C499))</f>
        <v>1</v>
      </c>
      <c r="FL286">
        <f>INDEX('Effect Coding'!$A$221:$C$222,MATCH(T286,'Effect Coding'!$A$221:$A$222,0),COLUMN('Effect Coding'!C504))</f>
        <v>-1</v>
      </c>
    </row>
    <row r="287" spans="1:168" x14ac:dyDescent="0.25">
      <c r="A287" t="s">
        <v>489</v>
      </c>
      <c r="B287" t="s">
        <v>167</v>
      </c>
      <c r="C287" t="s">
        <v>11</v>
      </c>
      <c r="D287" t="s">
        <v>33</v>
      </c>
      <c r="E287" t="s">
        <v>0</v>
      </c>
      <c r="F287" t="s">
        <v>53</v>
      </c>
      <c r="G287" t="s">
        <v>196</v>
      </c>
      <c r="H287" t="s">
        <v>187</v>
      </c>
      <c r="I287" t="s">
        <v>50</v>
      </c>
      <c r="J287" t="s">
        <v>183</v>
      </c>
      <c r="K287" t="s">
        <v>63</v>
      </c>
      <c r="L287">
        <v>2</v>
      </c>
      <c r="M287" t="s">
        <v>61</v>
      </c>
      <c r="N287" t="s">
        <v>52</v>
      </c>
      <c r="O287" t="s">
        <v>62</v>
      </c>
      <c r="P287" t="s">
        <v>52</v>
      </c>
      <c r="Q287" t="s">
        <v>68</v>
      </c>
      <c r="R287" t="s">
        <v>52</v>
      </c>
      <c r="S287" t="s">
        <v>51</v>
      </c>
      <c r="T287" t="s">
        <v>65</v>
      </c>
      <c r="U287" s="20">
        <v>9.6</v>
      </c>
      <c r="V287">
        <f>INDEX('Effect Coding'!$A$53:$DD$159,MATCH(B287,'Effect Coding'!$A$53:$A$159,0), COLUMN('Effect Coding'!C337))</f>
        <v>0</v>
      </c>
      <c r="W287">
        <f>INDEX('Effect Coding'!$A$53:$DD$159,MATCH(B287,'Effect Coding'!$A$53:$A$159,0), COLUMN('Effect Coding'!D337))</f>
        <v>0</v>
      </c>
      <c r="X287">
        <f>INDEX('Effect Coding'!$A$53:$DD$159,MATCH(B287,'Effect Coding'!$A$53:$A$159,0), COLUMN('Effect Coding'!E337))</f>
        <v>0</v>
      </c>
      <c r="Y287">
        <f>INDEX('Effect Coding'!$A$53:$DD$159,MATCH(B287,'Effect Coding'!$A$53:$A$159,0), COLUMN('Effect Coding'!F337))</f>
        <v>0</v>
      </c>
      <c r="Z287">
        <f>INDEX('Effect Coding'!$A$53:$DD$159,MATCH(B287,'Effect Coding'!$A$53:$A$159,0), COLUMN('Effect Coding'!G337))</f>
        <v>0</v>
      </c>
      <c r="AA287">
        <f>INDEX('Effect Coding'!$A$53:$DD$159,MATCH(B287,'Effect Coding'!$A$53:$A$159,0), COLUMN('Effect Coding'!H337))</f>
        <v>0</v>
      </c>
      <c r="AB287">
        <f>INDEX('Effect Coding'!$A$53:$DD$159,MATCH(B287,'Effect Coding'!$A$53:$A$159,0), COLUMN('Effect Coding'!I337))</f>
        <v>0</v>
      </c>
      <c r="AC287">
        <f>INDEX('Effect Coding'!$A$53:$DD$159,MATCH(B287,'Effect Coding'!$A$53:$A$159,0), COLUMN('Effect Coding'!J337))</f>
        <v>0</v>
      </c>
      <c r="AD287">
        <f>INDEX('Effect Coding'!$A$53:$DD$159,MATCH(B287,'Effect Coding'!$A$53:$A$159,0), COLUMN('Effect Coding'!K337))</f>
        <v>0</v>
      </c>
      <c r="AE287">
        <f>INDEX('Effect Coding'!$A$53:$DD$159,MATCH(B287,'Effect Coding'!$A$53:$A$159,0), COLUMN('Effect Coding'!L337))</f>
        <v>0</v>
      </c>
      <c r="AF287">
        <f>INDEX('Effect Coding'!$A$53:$DD$159,MATCH(B287,'Effect Coding'!$A$53:$A$159,0), COLUMN('Effect Coding'!M337))</f>
        <v>0</v>
      </c>
      <c r="AG287">
        <f>INDEX('Effect Coding'!$A$53:$DD$159,MATCH(B287,'Effect Coding'!$A$53:$A$159,0), COLUMN('Effect Coding'!N337))</f>
        <v>0</v>
      </c>
      <c r="AH287">
        <f>INDEX('Effect Coding'!$A$53:$DD$159,MATCH(B287,'Effect Coding'!$A$53:$A$159,0), COLUMN('Effect Coding'!O337))</f>
        <v>0</v>
      </c>
      <c r="AI287">
        <f>INDEX('Effect Coding'!$A$53:$DD$159,MATCH(B287,'Effect Coding'!$A$53:$A$159,0), COLUMN('Effect Coding'!P337))</f>
        <v>0</v>
      </c>
      <c r="AJ287">
        <f>INDEX('Effect Coding'!$A$53:$DD$159,MATCH(B287,'Effect Coding'!$A$53:$A$159,0), COLUMN('Effect Coding'!Q337))</f>
        <v>0</v>
      </c>
      <c r="AK287">
        <f>INDEX('Effect Coding'!$A$53:$DD$159,MATCH(B287,'Effect Coding'!$A$53:$A$159,0), COLUMN('Effect Coding'!R337))</f>
        <v>0</v>
      </c>
      <c r="AL287">
        <f>INDEX('Effect Coding'!$A$53:$DD$159,MATCH(B287,'Effect Coding'!$A$53:$A$159,0), COLUMN('Effect Coding'!S337))</f>
        <v>0</v>
      </c>
      <c r="AM287">
        <f>INDEX('Effect Coding'!$A$53:$DD$159,MATCH(B287,'Effect Coding'!$A$53:$A$159,0), COLUMN('Effect Coding'!T337))</f>
        <v>0</v>
      </c>
      <c r="AN287">
        <f>INDEX('Effect Coding'!$A$53:$DD$159,MATCH(B287,'Effect Coding'!$A$53:$A$159,0), COLUMN('Effect Coding'!U337))</f>
        <v>0</v>
      </c>
      <c r="AO287">
        <f>INDEX('Effect Coding'!$A$53:$DD$159,MATCH(B287,'Effect Coding'!$A$53:$A$159,0), COLUMN('Effect Coding'!V337))</f>
        <v>0</v>
      </c>
      <c r="AP287">
        <f>INDEX('Effect Coding'!$A$53:$DD$159,MATCH(B287,'Effect Coding'!$A$53:$A$159,0), COLUMN('Effect Coding'!W337))</f>
        <v>0</v>
      </c>
      <c r="AQ287">
        <f>INDEX('Effect Coding'!$A$53:$DD$159,MATCH(B287,'Effect Coding'!$A$53:$A$159,0), COLUMN('Effect Coding'!X337))</f>
        <v>0</v>
      </c>
      <c r="AR287">
        <f>INDEX('Effect Coding'!$A$53:$DD$159,MATCH(B287,'Effect Coding'!$A$53:$A$159,0), COLUMN('Effect Coding'!Y337))</f>
        <v>0</v>
      </c>
      <c r="AS287">
        <f>INDEX('Effect Coding'!$A$53:$DD$159,MATCH(B287,'Effect Coding'!$A$53:$A$159,0), COLUMN('Effect Coding'!Z337))</f>
        <v>0</v>
      </c>
      <c r="AT287">
        <f>INDEX('Effect Coding'!$A$53:$DD$159,MATCH(B287,'Effect Coding'!$A$53:$A$159,0), COLUMN('Effect Coding'!AA337))</f>
        <v>0</v>
      </c>
      <c r="AU287">
        <f>INDEX('Effect Coding'!$A$53:$DD$159,MATCH(B287,'Effect Coding'!$A$53:$A$159,0), COLUMN('Effect Coding'!AB337))</f>
        <v>0</v>
      </c>
      <c r="AV287">
        <f>INDEX('Effect Coding'!$A$53:$DD$159,MATCH(B287,'Effect Coding'!$A$53:$A$159,0), COLUMN('Effect Coding'!AC337))</f>
        <v>0</v>
      </c>
      <c r="AW287">
        <f>INDEX('Effect Coding'!$A$53:$DD$159,MATCH(B287,'Effect Coding'!$A$53:$A$159,0), COLUMN('Effect Coding'!AD337))</f>
        <v>0</v>
      </c>
      <c r="AX287">
        <f>INDEX('Effect Coding'!$A$53:$DD$159,MATCH(B287,'Effect Coding'!$A$53:$A$159,0), COLUMN('Effect Coding'!AE337))</f>
        <v>0</v>
      </c>
      <c r="AY287">
        <f>INDEX('Effect Coding'!$A$53:$DD$159,MATCH(B287,'Effect Coding'!$A$53:$A$159,0), COLUMN('Effect Coding'!AF337))</f>
        <v>0</v>
      </c>
      <c r="AZ287">
        <f>INDEX('Effect Coding'!$A$53:$DD$159,MATCH(B287,'Effect Coding'!$A$53:$A$159,0), COLUMN('Effect Coding'!AG337))</f>
        <v>0</v>
      </c>
      <c r="BA287">
        <f>INDEX('Effect Coding'!$A$53:$DD$159,MATCH(B287,'Effect Coding'!$A$53:$A$159,0), COLUMN('Effect Coding'!AH337))</f>
        <v>0</v>
      </c>
      <c r="BB287">
        <f>INDEX('Effect Coding'!$A$53:$DD$159,MATCH(B287,'Effect Coding'!$A$53:$A$159,0), COLUMN('Effect Coding'!AI337))</f>
        <v>0</v>
      </c>
      <c r="BC287">
        <f>INDEX('Effect Coding'!$A$53:$DD$159,MATCH(B287,'Effect Coding'!$A$53:$A$159,0), COLUMN('Effect Coding'!AJ337))</f>
        <v>0</v>
      </c>
      <c r="BD287">
        <f>INDEX('Effect Coding'!$A$53:$DD$159,MATCH(B287,'Effect Coding'!$A$53:$A$159,0), COLUMN('Effect Coding'!AK337))</f>
        <v>0</v>
      </c>
      <c r="BE287">
        <f>INDEX('Effect Coding'!$A$53:$DD$159,MATCH(B287,'Effect Coding'!$A$53:$A$159,0), COLUMN('Effect Coding'!AL337))</f>
        <v>0</v>
      </c>
      <c r="BF287">
        <f>INDEX('Effect Coding'!$A$53:$DD$159,MATCH(B287,'Effect Coding'!$A$53:$A$159,0), COLUMN('Effect Coding'!AM337))</f>
        <v>0</v>
      </c>
      <c r="BG287">
        <f>INDEX('Effect Coding'!$A$53:$DD$159,MATCH(B287,'Effect Coding'!$A$53:$A$159,0), COLUMN('Effect Coding'!AN337))</f>
        <v>0</v>
      </c>
      <c r="BH287">
        <f>INDEX('Effect Coding'!$A$53:$DD$159,MATCH(B287,'Effect Coding'!$A$53:$A$159,0), COLUMN('Effect Coding'!AO337))</f>
        <v>0</v>
      </c>
      <c r="BI287">
        <f>INDEX('Effect Coding'!$A$53:$DD$159,MATCH(B287,'Effect Coding'!$A$53:$A$159,0), COLUMN('Effect Coding'!AP337))</f>
        <v>0</v>
      </c>
      <c r="BJ287">
        <f>INDEX('Effect Coding'!$A$53:$DD$159,MATCH(B287,'Effect Coding'!$A$53:$A$159,0), COLUMN('Effect Coding'!AQ337))</f>
        <v>0</v>
      </c>
      <c r="BK287">
        <f>INDEX('Effect Coding'!$A$53:$DD$159,MATCH(B287,'Effect Coding'!$A$53:$A$159,0), COLUMN('Effect Coding'!AR337))</f>
        <v>0</v>
      </c>
      <c r="BL287">
        <f>INDEX('Effect Coding'!$A$53:$DD$159,MATCH(B287,'Effect Coding'!$A$53:$A$159,0), COLUMN('Effect Coding'!AS337))</f>
        <v>0</v>
      </c>
      <c r="BM287">
        <f>INDEX('Effect Coding'!$A$53:$DD$159,MATCH(B287,'Effect Coding'!$A$53:$A$159,0), COLUMN('Effect Coding'!AT337))</f>
        <v>0</v>
      </c>
      <c r="BN287">
        <f>INDEX('Effect Coding'!$A$53:$DD$159,MATCH(B287,'Effect Coding'!$A$53:$A$159,0), COLUMN('Effect Coding'!AU337))</f>
        <v>0</v>
      </c>
      <c r="BO287">
        <f>INDEX('Effect Coding'!$A$53:$DD$159,MATCH(B287,'Effect Coding'!$A$53:$A$159,0), COLUMN('Effect Coding'!AV337))</f>
        <v>0</v>
      </c>
      <c r="BP287">
        <f>INDEX('Effect Coding'!$A$53:$DD$159,MATCH(B287,'Effect Coding'!$A$53:$A$159,0), COLUMN('Effect Coding'!AW337))</f>
        <v>0</v>
      </c>
      <c r="BQ287">
        <f>INDEX('Effect Coding'!$A$53:$DD$159,MATCH(B287,'Effect Coding'!$A$53:$A$159,0), COLUMN('Effect Coding'!AX337))</f>
        <v>0</v>
      </c>
      <c r="BR287">
        <f>INDEX('Effect Coding'!$A$53:$DD$159,MATCH(B287,'Effect Coding'!$A$53:$A$159,0), COLUMN('Effect Coding'!AY337))</f>
        <v>0</v>
      </c>
      <c r="BS287">
        <f>INDEX('Effect Coding'!$A$53:$DD$159,MATCH(B287,'Effect Coding'!$A$53:$A$159,0), COLUMN('Effect Coding'!AZ337))</f>
        <v>0</v>
      </c>
      <c r="BT287">
        <f>INDEX('Effect Coding'!$A$53:$DD$159,MATCH(B287,'Effect Coding'!$A$53:$A$159,0), COLUMN('Effect Coding'!BA337))</f>
        <v>0</v>
      </c>
      <c r="BU287">
        <f>INDEX('Effect Coding'!$A$53:$DD$159,MATCH(B287,'Effect Coding'!$A$53:$A$159,0), COLUMN('Effect Coding'!BB337))</f>
        <v>0</v>
      </c>
      <c r="BV287">
        <f>INDEX('Effect Coding'!$A$53:$DD$159,MATCH(B287,'Effect Coding'!$A$53:$A$159,0), COLUMN('Effect Coding'!BC337))</f>
        <v>0</v>
      </c>
      <c r="BW287">
        <f>INDEX('Effect Coding'!$A$53:$DD$159,MATCH(B287,'Effect Coding'!$A$53:$A$159,0), COLUMN('Effect Coding'!BD337))</f>
        <v>0</v>
      </c>
      <c r="BX287">
        <f>INDEX('Effect Coding'!$A$53:$DD$159,MATCH(B287,'Effect Coding'!$A$53:$A$159,0), COLUMN('Effect Coding'!BE337))</f>
        <v>0</v>
      </c>
      <c r="BY287">
        <f>INDEX('Effect Coding'!$A$53:$DD$159,MATCH(B287,'Effect Coding'!$A$53:$A$159,0), COLUMN('Effect Coding'!BF337))</f>
        <v>0</v>
      </c>
      <c r="BZ287">
        <f>INDEX('Effect Coding'!$A$53:$DD$159,MATCH(B287,'Effect Coding'!$A$53:$A$159,0), COLUMN('Effect Coding'!BG337))</f>
        <v>0</v>
      </c>
      <c r="CA287">
        <f>INDEX('Effect Coding'!$A$53:$DD$159,MATCH(B287,'Effect Coding'!$A$53:$A$159,0), COLUMN('Effect Coding'!BH337))</f>
        <v>0</v>
      </c>
      <c r="CB287">
        <f>INDEX('Effect Coding'!$A$53:$DD$159,MATCH(B287,'Effect Coding'!$A$53:$A$159,0), COLUMN('Effect Coding'!BI337))</f>
        <v>0</v>
      </c>
      <c r="CC287">
        <f>INDEX('Effect Coding'!$A$53:$DD$159,MATCH(B287,'Effect Coding'!$A$53:$A$159,0), COLUMN('Effect Coding'!BJ337))</f>
        <v>0</v>
      </c>
      <c r="CD287">
        <f>INDEX('Effect Coding'!$A$53:$DD$159,MATCH(B287,'Effect Coding'!$A$53:$A$159,0), COLUMN('Effect Coding'!BK337))</f>
        <v>0</v>
      </c>
      <c r="CE287">
        <f>INDEX('Effect Coding'!$A$53:$DD$159,MATCH(B287,'Effect Coding'!$A$53:$A$159,0), COLUMN('Effect Coding'!BL337))</f>
        <v>0</v>
      </c>
      <c r="CF287">
        <f>INDEX('Effect Coding'!$A$53:$DD$159,MATCH(B287,'Effect Coding'!$A$53:$A$159,0), COLUMN('Effect Coding'!BM337))</f>
        <v>0</v>
      </c>
      <c r="CG287">
        <f>INDEX('Effect Coding'!$A$53:$DD$159,MATCH(B287,'Effect Coding'!$A$53:$A$159,0), COLUMN('Effect Coding'!BN337))</f>
        <v>0</v>
      </c>
      <c r="CH287">
        <f>INDEX('Effect Coding'!$A$53:$DD$159,MATCH(B287,'Effect Coding'!$A$53:$A$159,0), COLUMN('Effect Coding'!BO337))</f>
        <v>0</v>
      </c>
      <c r="CI287">
        <f>INDEX('Effect Coding'!$A$53:$DD$159,MATCH(B287,'Effect Coding'!$A$53:$A$159,0), COLUMN('Effect Coding'!BP337))</f>
        <v>0</v>
      </c>
      <c r="CJ287">
        <f>INDEX('Effect Coding'!$A$53:$DD$159,MATCH(B287,'Effect Coding'!$A$53:$A$159,0), COLUMN('Effect Coding'!BQ337))</f>
        <v>0</v>
      </c>
      <c r="CK287">
        <f>INDEX('Effect Coding'!$A$53:$DD$159,MATCH(B287,'Effect Coding'!$A$53:$A$159,0), COLUMN('Effect Coding'!BR337))</f>
        <v>0</v>
      </c>
      <c r="CL287">
        <f>INDEX('Effect Coding'!$A$53:$DD$159,MATCH(B287,'Effect Coding'!$A$53:$A$159,0), COLUMN('Effect Coding'!BS337))</f>
        <v>0</v>
      </c>
      <c r="CM287">
        <f>INDEX('Effect Coding'!$A$53:$DD$159,MATCH(B287,'Effect Coding'!$A$53:$A$159,0), COLUMN('Effect Coding'!BT337))</f>
        <v>0</v>
      </c>
      <c r="CN287">
        <f>INDEX('Effect Coding'!$A$53:$DD$159,MATCH(B287,'Effect Coding'!$A$53:$A$159,0), COLUMN('Effect Coding'!BU337))</f>
        <v>0</v>
      </c>
      <c r="CO287">
        <f>INDEX('Effect Coding'!$A$53:$DD$159,MATCH(B287,'Effect Coding'!$A$53:$A$159,0), COLUMN('Effect Coding'!BV337))</f>
        <v>0</v>
      </c>
      <c r="CP287">
        <f>INDEX('Effect Coding'!$A$53:$DD$159,MATCH(B287,'Effect Coding'!$A$53:$A$159,0), COLUMN('Effect Coding'!BW337))</f>
        <v>0</v>
      </c>
      <c r="CQ287">
        <f>INDEX('Effect Coding'!$A$53:$DD$159,MATCH(B287,'Effect Coding'!$A$53:$A$159,0), COLUMN('Effect Coding'!BX337))</f>
        <v>0</v>
      </c>
      <c r="CR287">
        <f>INDEX('Effect Coding'!$A$53:$DD$159,MATCH(B287,'Effect Coding'!$A$53:$A$159,0), COLUMN('Effect Coding'!BY337))</f>
        <v>0</v>
      </c>
      <c r="CS287">
        <f>INDEX('Effect Coding'!$A$53:$DD$159,MATCH(B287,'Effect Coding'!$A$53:$A$159,0), COLUMN('Effect Coding'!BZ337))</f>
        <v>0</v>
      </c>
      <c r="CT287">
        <f>INDEX('Effect Coding'!$A$53:$DD$159,MATCH(B287,'Effect Coding'!$A$53:$A$159,0), COLUMN('Effect Coding'!CA337))</f>
        <v>0</v>
      </c>
      <c r="CU287">
        <f>INDEX('Effect Coding'!$A$53:$DD$159,MATCH(B287,'Effect Coding'!$A$53:$A$159,0), COLUMN('Effect Coding'!CB337))</f>
        <v>0</v>
      </c>
      <c r="CV287">
        <f>INDEX('Effect Coding'!$A$53:$DD$159,MATCH(B287,'Effect Coding'!$A$53:$A$159,0), COLUMN('Effect Coding'!CC337))</f>
        <v>0</v>
      </c>
      <c r="CW287">
        <f>INDEX('Effect Coding'!$A$53:$DD$159,MATCH(B287,'Effect Coding'!$A$53:$A$159,0), COLUMN('Effect Coding'!CD337))</f>
        <v>0</v>
      </c>
      <c r="CX287">
        <f>INDEX('Effect Coding'!$A$53:$DD$159,MATCH(B287,'Effect Coding'!$A$53:$A$159,0), COLUMN('Effect Coding'!CE337))</f>
        <v>0</v>
      </c>
      <c r="CY287">
        <f>INDEX('Effect Coding'!$A$53:$DD$159,MATCH(B287,'Effect Coding'!$A$53:$A$159,0), COLUMN('Effect Coding'!CF337))</f>
        <v>0</v>
      </c>
      <c r="CZ287">
        <f>INDEX('Effect Coding'!$A$53:$DD$159,MATCH(B287,'Effect Coding'!$A$53:$A$159,0), COLUMN('Effect Coding'!CG337))</f>
        <v>0</v>
      </c>
      <c r="DA287">
        <f>INDEX('Effect Coding'!$A$53:$DD$159,MATCH(B287,'Effect Coding'!$A$53:$A$159,0), COLUMN('Effect Coding'!CH337))</f>
        <v>0</v>
      </c>
      <c r="DB287">
        <f>INDEX('Effect Coding'!$A$53:$DD$159,MATCH(B287,'Effect Coding'!$A$53:$A$159,0), COLUMN('Effect Coding'!CI337))</f>
        <v>0</v>
      </c>
      <c r="DC287">
        <f>INDEX('Effect Coding'!$A$53:$DD$159,MATCH(B287,'Effect Coding'!$A$53:$A$159,0), COLUMN('Effect Coding'!CJ337))</f>
        <v>0</v>
      </c>
      <c r="DD287">
        <f>INDEX('Effect Coding'!$A$53:$DD$159,MATCH(B287,'Effect Coding'!$A$53:$A$159,0), COLUMN('Effect Coding'!CK337))</f>
        <v>0</v>
      </c>
      <c r="DE287">
        <f>INDEX('Effect Coding'!$A$53:$DD$159,MATCH(B287,'Effect Coding'!$A$53:$A$159,0), COLUMN('Effect Coding'!CL337))</f>
        <v>0</v>
      </c>
      <c r="DF287">
        <f>INDEX('Effect Coding'!$A$53:$DD$159,MATCH(B287,'Effect Coding'!$A$53:$A$159,0), COLUMN('Effect Coding'!CM337))</f>
        <v>0</v>
      </c>
      <c r="DG287">
        <f>INDEX('Effect Coding'!$A$53:$DD$159,MATCH(B287,'Effect Coding'!$A$53:$A$159,0), COLUMN('Effect Coding'!CN337))</f>
        <v>0</v>
      </c>
      <c r="DH287">
        <f>INDEX('Effect Coding'!$A$53:$DD$159,MATCH(B287,'Effect Coding'!$A$53:$A$159,0), COLUMN('Effect Coding'!CO337))</f>
        <v>0</v>
      </c>
      <c r="DI287">
        <f>INDEX('Effect Coding'!$A$53:$DD$159,MATCH(B287,'Effect Coding'!$A$53:$A$159,0), COLUMN('Effect Coding'!CP337))</f>
        <v>0</v>
      </c>
      <c r="DJ287">
        <f>INDEX('Effect Coding'!$A$53:$DD$159,MATCH(B287,'Effect Coding'!$A$53:$A$159,0), COLUMN('Effect Coding'!CQ337))</f>
        <v>0</v>
      </c>
      <c r="DK287">
        <f>INDEX('Effect Coding'!$A$53:$DD$159,MATCH(B287,'Effect Coding'!$A$53:$A$159,0), COLUMN('Effect Coding'!CR337))</f>
        <v>0</v>
      </c>
      <c r="DL287">
        <f>INDEX('Effect Coding'!$A$53:$DD$159,MATCH(B287,'Effect Coding'!$A$53:$A$159,0), COLUMN('Effect Coding'!CS337))</f>
        <v>0</v>
      </c>
      <c r="DM287">
        <f>INDEX('Effect Coding'!$A$53:$DD$159,MATCH(B287,'Effect Coding'!$A$53:$A$159,0), COLUMN('Effect Coding'!CT337))</f>
        <v>0</v>
      </c>
      <c r="DN287">
        <f>INDEX('Effect Coding'!$A$53:$DD$159,MATCH(B287,'Effect Coding'!$A$53:$A$159,0), COLUMN('Effect Coding'!CU337))</f>
        <v>0</v>
      </c>
      <c r="DO287">
        <f>INDEX('Effect Coding'!$A$53:$DD$159,MATCH(B287,'Effect Coding'!$A$53:$A$159,0), COLUMN('Effect Coding'!CV337))</f>
        <v>0</v>
      </c>
      <c r="DP287">
        <f>INDEX('Effect Coding'!$A$53:$DD$159,MATCH(B287,'Effect Coding'!$A$53:$A$159,0), COLUMN('Effect Coding'!CW337))</f>
        <v>0</v>
      </c>
      <c r="DQ287">
        <f>INDEX('Effect Coding'!$A$53:$DD$159,MATCH(B287,'Effect Coding'!$A$53:$A$159,0), COLUMN('Effect Coding'!CX337))</f>
        <v>0</v>
      </c>
      <c r="DR287">
        <f>INDEX('Effect Coding'!$A$53:$DD$159,MATCH(B287,'Effect Coding'!$A$53:$A$159,0), COLUMN('Effect Coding'!CY337))</f>
        <v>1</v>
      </c>
      <c r="DS287">
        <f>INDEX('Effect Coding'!$A$53:$DD$159,MATCH(B287,'Effect Coding'!$A$53:$A$159,0), COLUMN('Effect Coding'!CZ337))</f>
        <v>0</v>
      </c>
      <c r="DT287">
        <f>INDEX('Effect Coding'!$A$53:$DD$159,MATCH(B287,'Effect Coding'!$A$53:$A$159,0), COLUMN('Effect Coding'!DA337))</f>
        <v>0</v>
      </c>
      <c r="DU287">
        <f>INDEX('Effect Coding'!$A$53:$DD$159,MATCH(B287,'Effect Coding'!$A$53:$A$159,0), COLUMN('Effect Coding'!DB337))</f>
        <v>0</v>
      </c>
      <c r="DV287">
        <f>INDEX('Effect Coding'!$A$53:$DD$159,MATCH(B287,'Effect Coding'!$A$53:$A$159,0), COLUMN('Effect Coding'!DC337))</f>
        <v>0</v>
      </c>
      <c r="DW287">
        <f>INDEX('Effect Coding'!$A$53:$DD$159,MATCH(B287,'Effect Coding'!$A$53:$A$159,0), COLUMN('Effect Coding'!DD337))</f>
        <v>0</v>
      </c>
      <c r="DX287">
        <f>INDEX('Effect Coding'!$A$40:$K$49,MATCH(C287,'Effect Coding'!$A$40:$A$49,0),COLUMN('Effect Coding'!C324))</f>
        <v>-1</v>
      </c>
      <c r="DY287">
        <f>INDEX('Effect Coding'!$A$40:$K$49,MATCH(C287,'Effect Coding'!$A$40:$A$49,0),COLUMN('Effect Coding'!D324))</f>
        <v>-1</v>
      </c>
      <c r="DZ287">
        <f>INDEX('Effect Coding'!$A$40:$K$49,MATCH(C287,'Effect Coding'!$A$40:$A$49,0),COLUMN('Effect Coding'!E324))</f>
        <v>-1</v>
      </c>
      <c r="EA287">
        <f>INDEX('Effect Coding'!$A$40:$K$49,MATCH(C287,'Effect Coding'!$A$40:$A$49,0),COLUMN('Effect Coding'!F324))</f>
        <v>-1</v>
      </c>
      <c r="EB287">
        <f>INDEX('Effect Coding'!$A$40:$K$49,MATCH(C287,'Effect Coding'!$A$40:$A$49,0),COLUMN('Effect Coding'!G324))</f>
        <v>-1</v>
      </c>
      <c r="EC287">
        <f>INDEX('Effect Coding'!$A$40:$K$49,MATCH(C287,'Effect Coding'!$A$40:$A$49,0),COLUMN('Effect Coding'!H324))</f>
        <v>-1</v>
      </c>
      <c r="ED287">
        <f>INDEX('Effect Coding'!$A$40:$K$49,MATCH(C287,'Effect Coding'!$A$40:$A$49,0),COLUMN('Effect Coding'!I324))</f>
        <v>-1</v>
      </c>
      <c r="EE287">
        <f>INDEX('Effect Coding'!$A$40:$K$49,MATCH(C287,'Effect Coding'!$A$40:$A$49,0),COLUMN('Effect Coding'!J324))</f>
        <v>-1</v>
      </c>
      <c r="EF287">
        <f>INDEX('Effect Coding'!$A$40:$K$49,MATCH(C287,'Effect Coding'!$A$40:$A$49,0),COLUMN('Effect Coding'!K324))</f>
        <v>-1</v>
      </c>
      <c r="EG287">
        <f>INDEX('Effect Coding'!$A$33:$E$36,MATCH(D287,'Effect Coding'!$A$33:$A$36,0),COLUMN('Effect Coding'!C317))</f>
        <v>-1</v>
      </c>
      <c r="EH287">
        <f>INDEX('Effect Coding'!$A$33:$E$36,MATCH(D287,'Effect Coding'!$A$33:$A$36,0),COLUMN('Effect Coding'!D317))</f>
        <v>-1</v>
      </c>
      <c r="EI287">
        <f>INDEX('Effect Coding'!$A$33:$E$36,MATCH(D287,'Effect Coding'!$A$33:$A$36,0),COLUMN('Effect Coding'!E317))</f>
        <v>-1</v>
      </c>
      <c r="EJ287">
        <f>INDEX('Effect Coding'!$A$27:$D$29,MATCH(E287,'Effect Coding'!$A$27:$A$29,0),COLUMN('Effect Coding'!C311))</f>
        <v>0</v>
      </c>
      <c r="EK287">
        <f>INDEX('Effect Coding'!$A$27:$D$29,MATCH(E287,'Effect Coding'!$A$27:$A$29,0),COLUMN('Effect Coding'!D311))</f>
        <v>1</v>
      </c>
      <c r="EL287">
        <f>INDEX('Effect Coding'!$A$21:$D$23,MATCH(F287,'Effect Coding'!$A$21:$A$23,0),COLUMN('Effect Coding'!C305))</f>
        <v>1</v>
      </c>
      <c r="EM287">
        <f>INDEX('Effect Coding'!$A$21:$D$23,MATCH(F287,'Effect Coding'!$A$21:$A$23,0),COLUMN('Effect Coding'!D305))</f>
        <v>0</v>
      </c>
      <c r="EN287">
        <f>INDEX('Effect Coding'!$A$15:$D$17,MATCH(G287,'Effect Coding'!$A$15:$A$17,0),COLUMN('Effect Coding'!C299))</f>
        <v>-1</v>
      </c>
      <c r="EO287">
        <f>INDEX('Effect Coding'!$A$15:$D$17,MATCH(G287,'Effect Coding'!$A$15:$A$17,0),COLUMN('Effect Coding'!D299))</f>
        <v>-1</v>
      </c>
      <c r="EP287">
        <f>INDEX('Effect Coding'!$A$9:$D$11,MATCH(H287,'Effect Coding'!$A$9:$A$11,0),COLUMN('Effect Coding'!C293))</f>
        <v>-1</v>
      </c>
      <c r="EQ287">
        <f>INDEX('Effect Coding'!$A$9:$D$11,MATCH(H287,'Effect Coding'!$A$9:$A$11,0),COLUMN('Effect Coding'!D293))</f>
        <v>-1</v>
      </c>
      <c r="ER287">
        <f>INDEX('Effect Coding'!$A$3:$D$5,MATCH(I287,'Effect Coding'!$A$3:$A$5,0),COLUMN('Effect Coding'!C287))</f>
        <v>1</v>
      </c>
      <c r="ES287">
        <f>INDEX('Effect Coding'!$A$3:$D$5,MATCH(I287,'Effect Coding'!$A$3:$A$5,0),COLUMN('Effect Coding'!D287))</f>
        <v>0</v>
      </c>
      <c r="ET287">
        <f>INDEX('Effect Coding'!$A$163:$D$165,MATCH(J287,'Effect Coding'!$A$163:$A$165,0),COLUMN('Effect Coding'!C447))</f>
        <v>-1</v>
      </c>
      <c r="EU287">
        <f>INDEX('Effect Coding'!$A$163:$D$165,MATCH(J287,'Effect Coding'!$A$163:$A$165,0),COLUMN('Effect Coding'!D447))</f>
        <v>-1</v>
      </c>
      <c r="EV287">
        <f>INDEX('Effect Coding'!$A$163:$D$165,MATCH(K287,'Effect Coding'!$A$169:$A$171,0),COLUMN('Effect Coding'!C447))</f>
        <v>1</v>
      </c>
      <c r="EW287">
        <f>INDEX('Effect Coding'!$A$163:$D$165,MATCH(K287,'Effect Coding'!$A$169:$A$171,0),COLUMN('Effect Coding'!D447))</f>
        <v>0</v>
      </c>
      <c r="EX287">
        <f>INDEX('Effect Coding'!$A$175:$E$178,MATCH(L287,'Effect Coding'!$A$175:$A$178,0),COLUMN('Effect Coding'!C459))</f>
        <v>0</v>
      </c>
      <c r="EY287">
        <f>INDEX('Effect Coding'!$A$175:$E$178,MATCH(L287,'Effect Coding'!$A$175:$A$178,0),COLUMN('Effect Coding'!D459))</f>
        <v>0</v>
      </c>
      <c r="EZ287">
        <f>INDEX('Effect Coding'!$A$175:$E$178,MATCH(L287,'Effect Coding'!$A$175:$A$178,0),COLUMN('Effect Coding'!E459))</f>
        <v>1</v>
      </c>
      <c r="FA287">
        <f>INDEX('Effect Coding'!$A$182:$E$185,MATCH(M287,'Effect Coding'!$A$182:$A$185,0),COLUMN('Effect Coding'!C466))</f>
        <v>0</v>
      </c>
      <c r="FB287">
        <f>INDEX('Effect Coding'!$A$182:$E$185,MATCH(M287,'Effect Coding'!$A$182:$A$185,0),COLUMN('Effect Coding'!D466))</f>
        <v>0</v>
      </c>
      <c r="FC287">
        <f>INDEX('Effect Coding'!$A$182:$E$185,MATCH(M287,'Effect Coding'!$A$182:$A$185,0),COLUMN('Effect Coding'!E466))</f>
        <v>1</v>
      </c>
      <c r="FD287">
        <f>INDEX('Effect Coding'!$A$189:$C$190,MATCH(N287,'Effect Coding'!$A$189:$A$190,0),COLUMN('Effect Coding'!C473))</f>
        <v>-1</v>
      </c>
      <c r="FE287">
        <f>INDEX('Effect Coding'!$A$194:$D$196,MATCH(O287,'Effect Coding'!$A$194:$A$196,0),COLUMN('Effect Coding'!C478))</f>
        <v>-1</v>
      </c>
      <c r="FF287">
        <f>INDEX('Effect Coding'!$A$194:$D$196,MATCH(O287,'Effect Coding'!$A$194:$A$196,0),COLUMN('Effect Coding'!D478))</f>
        <v>-1</v>
      </c>
      <c r="FG287">
        <f>INDEX('Effect Coding'!$A$200:$C$201,MATCH(P287,'Effect Coding'!$A$200:$A$201,0),COLUMN('Effect Coding'!C484))</f>
        <v>1</v>
      </c>
      <c r="FH287">
        <f>INDEX('Effect Coding'!$A$205:$D$207,MATCH(Q287,'Effect Coding'!$A$205:$A$207,0),COLUMN('Effect Coding'!C489))</f>
        <v>-1</v>
      </c>
      <c r="FI287">
        <f>INDEX('Effect Coding'!$A$205:$D$207,MATCH(Q287,'Effect Coding'!$A$205:$A$207,0),COLUMN('Effect Coding'!D489))</f>
        <v>-1</v>
      </c>
      <c r="FJ287">
        <f>INDEX('Effect Coding'!$A$211:$C$212,MATCH(R287,'Effect Coding'!$A$211:$A$212,0),COLUMN('Effect Coding'!C495))</f>
        <v>-1</v>
      </c>
      <c r="FK287">
        <f>INDEX('Effect Coding'!$A$216:$C$217,MATCH(S287,'Effect Coding'!$A$216:$A$217,0),COLUMN('Effect Coding'!C500))</f>
        <v>1</v>
      </c>
      <c r="FL287">
        <f>INDEX('Effect Coding'!$A$221:$C$222,MATCH(T287,'Effect Coding'!$A$221:$A$222,0),COLUMN('Effect Coding'!C505))</f>
        <v>-1</v>
      </c>
    </row>
    <row r="288" spans="1:168" x14ac:dyDescent="0.25">
      <c r="A288" t="s">
        <v>490</v>
      </c>
      <c r="B288" t="s">
        <v>168</v>
      </c>
      <c r="C288" t="s">
        <v>11</v>
      </c>
      <c r="D288" t="s">
        <v>33</v>
      </c>
      <c r="E288" t="s">
        <v>0</v>
      </c>
      <c r="F288" t="s">
        <v>53</v>
      </c>
      <c r="G288" t="s">
        <v>196</v>
      </c>
      <c r="H288" t="s">
        <v>187</v>
      </c>
      <c r="I288" t="s">
        <v>75</v>
      </c>
      <c r="J288" t="s">
        <v>183</v>
      </c>
      <c r="K288" t="s">
        <v>70</v>
      </c>
      <c r="L288">
        <v>2</v>
      </c>
      <c r="M288" t="s">
        <v>61</v>
      </c>
      <c r="N288" t="s">
        <v>52</v>
      </c>
      <c r="O288" t="s">
        <v>62</v>
      </c>
      <c r="P288" t="s">
        <v>52</v>
      </c>
      <c r="Q288" t="s">
        <v>68</v>
      </c>
      <c r="R288" t="s">
        <v>52</v>
      </c>
      <c r="S288" t="s">
        <v>51</v>
      </c>
      <c r="T288" t="s">
        <v>65</v>
      </c>
      <c r="U288" s="20">
        <v>6</v>
      </c>
      <c r="V288">
        <f>INDEX('Effect Coding'!$A$53:$DD$159,MATCH(B288,'Effect Coding'!$A$53:$A$159,0), COLUMN('Effect Coding'!C338))</f>
        <v>0</v>
      </c>
      <c r="W288">
        <f>INDEX('Effect Coding'!$A$53:$DD$159,MATCH(B288,'Effect Coding'!$A$53:$A$159,0), COLUMN('Effect Coding'!D338))</f>
        <v>0</v>
      </c>
      <c r="X288">
        <f>INDEX('Effect Coding'!$A$53:$DD$159,MATCH(B288,'Effect Coding'!$A$53:$A$159,0), COLUMN('Effect Coding'!E338))</f>
        <v>0</v>
      </c>
      <c r="Y288">
        <f>INDEX('Effect Coding'!$A$53:$DD$159,MATCH(B288,'Effect Coding'!$A$53:$A$159,0), COLUMN('Effect Coding'!F338))</f>
        <v>0</v>
      </c>
      <c r="Z288">
        <f>INDEX('Effect Coding'!$A$53:$DD$159,MATCH(B288,'Effect Coding'!$A$53:$A$159,0), COLUMN('Effect Coding'!G338))</f>
        <v>0</v>
      </c>
      <c r="AA288">
        <f>INDEX('Effect Coding'!$A$53:$DD$159,MATCH(B288,'Effect Coding'!$A$53:$A$159,0), COLUMN('Effect Coding'!H338))</f>
        <v>0</v>
      </c>
      <c r="AB288">
        <f>INDEX('Effect Coding'!$A$53:$DD$159,MATCH(B288,'Effect Coding'!$A$53:$A$159,0), COLUMN('Effect Coding'!I338))</f>
        <v>0</v>
      </c>
      <c r="AC288">
        <f>INDEX('Effect Coding'!$A$53:$DD$159,MATCH(B288,'Effect Coding'!$A$53:$A$159,0), COLUMN('Effect Coding'!J338))</f>
        <v>0</v>
      </c>
      <c r="AD288">
        <f>INDEX('Effect Coding'!$A$53:$DD$159,MATCH(B288,'Effect Coding'!$A$53:$A$159,0), COLUMN('Effect Coding'!K338))</f>
        <v>0</v>
      </c>
      <c r="AE288">
        <f>INDEX('Effect Coding'!$A$53:$DD$159,MATCH(B288,'Effect Coding'!$A$53:$A$159,0), COLUMN('Effect Coding'!L338))</f>
        <v>0</v>
      </c>
      <c r="AF288">
        <f>INDEX('Effect Coding'!$A$53:$DD$159,MATCH(B288,'Effect Coding'!$A$53:$A$159,0), COLUMN('Effect Coding'!M338))</f>
        <v>0</v>
      </c>
      <c r="AG288">
        <f>INDEX('Effect Coding'!$A$53:$DD$159,MATCH(B288,'Effect Coding'!$A$53:$A$159,0), COLUMN('Effect Coding'!N338))</f>
        <v>0</v>
      </c>
      <c r="AH288">
        <f>INDEX('Effect Coding'!$A$53:$DD$159,MATCH(B288,'Effect Coding'!$A$53:$A$159,0), COLUMN('Effect Coding'!O338))</f>
        <v>0</v>
      </c>
      <c r="AI288">
        <f>INDEX('Effect Coding'!$A$53:$DD$159,MATCH(B288,'Effect Coding'!$A$53:$A$159,0), COLUMN('Effect Coding'!P338))</f>
        <v>0</v>
      </c>
      <c r="AJ288">
        <f>INDEX('Effect Coding'!$A$53:$DD$159,MATCH(B288,'Effect Coding'!$A$53:$A$159,0), COLUMN('Effect Coding'!Q338))</f>
        <v>0</v>
      </c>
      <c r="AK288">
        <f>INDEX('Effect Coding'!$A$53:$DD$159,MATCH(B288,'Effect Coding'!$A$53:$A$159,0), COLUMN('Effect Coding'!R338))</f>
        <v>0</v>
      </c>
      <c r="AL288">
        <f>INDEX('Effect Coding'!$A$53:$DD$159,MATCH(B288,'Effect Coding'!$A$53:$A$159,0), COLUMN('Effect Coding'!S338))</f>
        <v>0</v>
      </c>
      <c r="AM288">
        <f>INDEX('Effect Coding'!$A$53:$DD$159,MATCH(B288,'Effect Coding'!$A$53:$A$159,0), COLUMN('Effect Coding'!T338))</f>
        <v>0</v>
      </c>
      <c r="AN288">
        <f>INDEX('Effect Coding'!$A$53:$DD$159,MATCH(B288,'Effect Coding'!$A$53:$A$159,0), COLUMN('Effect Coding'!U338))</f>
        <v>0</v>
      </c>
      <c r="AO288">
        <f>INDEX('Effect Coding'!$A$53:$DD$159,MATCH(B288,'Effect Coding'!$A$53:$A$159,0), COLUMN('Effect Coding'!V338))</f>
        <v>0</v>
      </c>
      <c r="AP288">
        <f>INDEX('Effect Coding'!$A$53:$DD$159,MATCH(B288,'Effect Coding'!$A$53:$A$159,0), COLUMN('Effect Coding'!W338))</f>
        <v>0</v>
      </c>
      <c r="AQ288">
        <f>INDEX('Effect Coding'!$A$53:$DD$159,MATCH(B288,'Effect Coding'!$A$53:$A$159,0), COLUMN('Effect Coding'!X338))</f>
        <v>0</v>
      </c>
      <c r="AR288">
        <f>INDEX('Effect Coding'!$A$53:$DD$159,MATCH(B288,'Effect Coding'!$A$53:$A$159,0), COLUMN('Effect Coding'!Y338))</f>
        <v>0</v>
      </c>
      <c r="AS288">
        <f>INDEX('Effect Coding'!$A$53:$DD$159,MATCH(B288,'Effect Coding'!$A$53:$A$159,0), COLUMN('Effect Coding'!Z338))</f>
        <v>0</v>
      </c>
      <c r="AT288">
        <f>INDEX('Effect Coding'!$A$53:$DD$159,MATCH(B288,'Effect Coding'!$A$53:$A$159,0), COLUMN('Effect Coding'!AA338))</f>
        <v>0</v>
      </c>
      <c r="AU288">
        <f>INDEX('Effect Coding'!$A$53:$DD$159,MATCH(B288,'Effect Coding'!$A$53:$A$159,0), COLUMN('Effect Coding'!AB338))</f>
        <v>0</v>
      </c>
      <c r="AV288">
        <f>INDEX('Effect Coding'!$A$53:$DD$159,MATCH(B288,'Effect Coding'!$A$53:$A$159,0), COLUMN('Effect Coding'!AC338))</f>
        <v>0</v>
      </c>
      <c r="AW288">
        <f>INDEX('Effect Coding'!$A$53:$DD$159,MATCH(B288,'Effect Coding'!$A$53:$A$159,0), COLUMN('Effect Coding'!AD338))</f>
        <v>0</v>
      </c>
      <c r="AX288">
        <f>INDEX('Effect Coding'!$A$53:$DD$159,MATCH(B288,'Effect Coding'!$A$53:$A$159,0), COLUMN('Effect Coding'!AE338))</f>
        <v>0</v>
      </c>
      <c r="AY288">
        <f>INDEX('Effect Coding'!$A$53:$DD$159,MATCH(B288,'Effect Coding'!$A$53:$A$159,0), COLUMN('Effect Coding'!AF338))</f>
        <v>0</v>
      </c>
      <c r="AZ288">
        <f>INDEX('Effect Coding'!$A$53:$DD$159,MATCH(B288,'Effect Coding'!$A$53:$A$159,0), COLUMN('Effect Coding'!AG338))</f>
        <v>0</v>
      </c>
      <c r="BA288">
        <f>INDEX('Effect Coding'!$A$53:$DD$159,MATCH(B288,'Effect Coding'!$A$53:$A$159,0), COLUMN('Effect Coding'!AH338))</f>
        <v>0</v>
      </c>
      <c r="BB288">
        <f>INDEX('Effect Coding'!$A$53:$DD$159,MATCH(B288,'Effect Coding'!$A$53:$A$159,0), COLUMN('Effect Coding'!AI338))</f>
        <v>0</v>
      </c>
      <c r="BC288">
        <f>INDEX('Effect Coding'!$A$53:$DD$159,MATCH(B288,'Effect Coding'!$A$53:$A$159,0), COLUMN('Effect Coding'!AJ338))</f>
        <v>0</v>
      </c>
      <c r="BD288">
        <f>INDEX('Effect Coding'!$A$53:$DD$159,MATCH(B288,'Effect Coding'!$A$53:$A$159,0), COLUMN('Effect Coding'!AK338))</f>
        <v>0</v>
      </c>
      <c r="BE288">
        <f>INDEX('Effect Coding'!$A$53:$DD$159,MATCH(B288,'Effect Coding'!$A$53:$A$159,0), COLUMN('Effect Coding'!AL338))</f>
        <v>0</v>
      </c>
      <c r="BF288">
        <f>INDEX('Effect Coding'!$A$53:$DD$159,MATCH(B288,'Effect Coding'!$A$53:$A$159,0), COLUMN('Effect Coding'!AM338))</f>
        <v>0</v>
      </c>
      <c r="BG288">
        <f>INDEX('Effect Coding'!$A$53:$DD$159,MATCH(B288,'Effect Coding'!$A$53:$A$159,0), COLUMN('Effect Coding'!AN338))</f>
        <v>0</v>
      </c>
      <c r="BH288">
        <f>INDEX('Effect Coding'!$A$53:$DD$159,MATCH(B288,'Effect Coding'!$A$53:$A$159,0), COLUMN('Effect Coding'!AO338))</f>
        <v>0</v>
      </c>
      <c r="BI288">
        <f>INDEX('Effect Coding'!$A$53:$DD$159,MATCH(B288,'Effect Coding'!$A$53:$A$159,0), COLUMN('Effect Coding'!AP338))</f>
        <v>0</v>
      </c>
      <c r="BJ288">
        <f>INDEX('Effect Coding'!$A$53:$DD$159,MATCH(B288,'Effect Coding'!$A$53:$A$159,0), COLUMN('Effect Coding'!AQ338))</f>
        <v>0</v>
      </c>
      <c r="BK288">
        <f>INDEX('Effect Coding'!$A$53:$DD$159,MATCH(B288,'Effect Coding'!$A$53:$A$159,0), COLUMN('Effect Coding'!AR338))</f>
        <v>0</v>
      </c>
      <c r="BL288">
        <f>INDEX('Effect Coding'!$A$53:$DD$159,MATCH(B288,'Effect Coding'!$A$53:$A$159,0), COLUMN('Effect Coding'!AS338))</f>
        <v>0</v>
      </c>
      <c r="BM288">
        <f>INDEX('Effect Coding'!$A$53:$DD$159,MATCH(B288,'Effect Coding'!$A$53:$A$159,0), COLUMN('Effect Coding'!AT338))</f>
        <v>0</v>
      </c>
      <c r="BN288">
        <f>INDEX('Effect Coding'!$A$53:$DD$159,MATCH(B288,'Effect Coding'!$A$53:$A$159,0), COLUMN('Effect Coding'!AU338))</f>
        <v>0</v>
      </c>
      <c r="BO288">
        <f>INDEX('Effect Coding'!$A$53:$DD$159,MATCH(B288,'Effect Coding'!$A$53:$A$159,0), COLUMN('Effect Coding'!AV338))</f>
        <v>0</v>
      </c>
      <c r="BP288">
        <f>INDEX('Effect Coding'!$A$53:$DD$159,MATCH(B288,'Effect Coding'!$A$53:$A$159,0), COLUMN('Effect Coding'!AW338))</f>
        <v>0</v>
      </c>
      <c r="BQ288">
        <f>INDEX('Effect Coding'!$A$53:$DD$159,MATCH(B288,'Effect Coding'!$A$53:$A$159,0), COLUMN('Effect Coding'!AX338))</f>
        <v>0</v>
      </c>
      <c r="BR288">
        <f>INDEX('Effect Coding'!$A$53:$DD$159,MATCH(B288,'Effect Coding'!$A$53:$A$159,0), COLUMN('Effect Coding'!AY338))</f>
        <v>0</v>
      </c>
      <c r="BS288">
        <f>INDEX('Effect Coding'!$A$53:$DD$159,MATCH(B288,'Effect Coding'!$A$53:$A$159,0), COLUMN('Effect Coding'!AZ338))</f>
        <v>0</v>
      </c>
      <c r="BT288">
        <f>INDEX('Effect Coding'!$A$53:$DD$159,MATCH(B288,'Effect Coding'!$A$53:$A$159,0), COLUMN('Effect Coding'!BA338))</f>
        <v>0</v>
      </c>
      <c r="BU288">
        <f>INDEX('Effect Coding'!$A$53:$DD$159,MATCH(B288,'Effect Coding'!$A$53:$A$159,0), COLUMN('Effect Coding'!BB338))</f>
        <v>0</v>
      </c>
      <c r="BV288">
        <f>INDEX('Effect Coding'!$A$53:$DD$159,MATCH(B288,'Effect Coding'!$A$53:$A$159,0), COLUMN('Effect Coding'!BC338))</f>
        <v>0</v>
      </c>
      <c r="BW288">
        <f>INDEX('Effect Coding'!$A$53:$DD$159,MATCH(B288,'Effect Coding'!$A$53:$A$159,0), COLUMN('Effect Coding'!BD338))</f>
        <v>0</v>
      </c>
      <c r="BX288">
        <f>INDEX('Effect Coding'!$A$53:$DD$159,MATCH(B288,'Effect Coding'!$A$53:$A$159,0), COLUMN('Effect Coding'!BE338))</f>
        <v>0</v>
      </c>
      <c r="BY288">
        <f>INDEX('Effect Coding'!$A$53:$DD$159,MATCH(B288,'Effect Coding'!$A$53:$A$159,0), COLUMN('Effect Coding'!BF338))</f>
        <v>0</v>
      </c>
      <c r="BZ288">
        <f>INDEX('Effect Coding'!$A$53:$DD$159,MATCH(B288,'Effect Coding'!$A$53:$A$159,0), COLUMN('Effect Coding'!BG338))</f>
        <v>0</v>
      </c>
      <c r="CA288">
        <f>INDEX('Effect Coding'!$A$53:$DD$159,MATCH(B288,'Effect Coding'!$A$53:$A$159,0), COLUMN('Effect Coding'!BH338))</f>
        <v>0</v>
      </c>
      <c r="CB288">
        <f>INDEX('Effect Coding'!$A$53:$DD$159,MATCH(B288,'Effect Coding'!$A$53:$A$159,0), COLUMN('Effect Coding'!BI338))</f>
        <v>0</v>
      </c>
      <c r="CC288">
        <f>INDEX('Effect Coding'!$A$53:$DD$159,MATCH(B288,'Effect Coding'!$A$53:$A$159,0), COLUMN('Effect Coding'!BJ338))</f>
        <v>0</v>
      </c>
      <c r="CD288">
        <f>INDEX('Effect Coding'!$A$53:$DD$159,MATCH(B288,'Effect Coding'!$A$53:$A$159,0), COLUMN('Effect Coding'!BK338))</f>
        <v>0</v>
      </c>
      <c r="CE288">
        <f>INDEX('Effect Coding'!$A$53:$DD$159,MATCH(B288,'Effect Coding'!$A$53:$A$159,0), COLUMN('Effect Coding'!BL338))</f>
        <v>0</v>
      </c>
      <c r="CF288">
        <f>INDEX('Effect Coding'!$A$53:$DD$159,MATCH(B288,'Effect Coding'!$A$53:$A$159,0), COLUMN('Effect Coding'!BM338))</f>
        <v>0</v>
      </c>
      <c r="CG288">
        <f>INDEX('Effect Coding'!$A$53:$DD$159,MATCH(B288,'Effect Coding'!$A$53:$A$159,0), COLUMN('Effect Coding'!BN338))</f>
        <v>0</v>
      </c>
      <c r="CH288">
        <f>INDEX('Effect Coding'!$A$53:$DD$159,MATCH(B288,'Effect Coding'!$A$53:$A$159,0), COLUMN('Effect Coding'!BO338))</f>
        <v>0</v>
      </c>
      <c r="CI288">
        <f>INDEX('Effect Coding'!$A$53:$DD$159,MATCH(B288,'Effect Coding'!$A$53:$A$159,0), COLUMN('Effect Coding'!BP338))</f>
        <v>0</v>
      </c>
      <c r="CJ288">
        <f>INDEX('Effect Coding'!$A$53:$DD$159,MATCH(B288,'Effect Coding'!$A$53:$A$159,0), COLUMN('Effect Coding'!BQ338))</f>
        <v>0</v>
      </c>
      <c r="CK288">
        <f>INDEX('Effect Coding'!$A$53:$DD$159,MATCH(B288,'Effect Coding'!$A$53:$A$159,0), COLUMN('Effect Coding'!BR338))</f>
        <v>0</v>
      </c>
      <c r="CL288">
        <f>INDEX('Effect Coding'!$A$53:$DD$159,MATCH(B288,'Effect Coding'!$A$53:$A$159,0), COLUMN('Effect Coding'!BS338))</f>
        <v>0</v>
      </c>
      <c r="CM288">
        <f>INDEX('Effect Coding'!$A$53:$DD$159,MATCH(B288,'Effect Coding'!$A$53:$A$159,0), COLUMN('Effect Coding'!BT338))</f>
        <v>0</v>
      </c>
      <c r="CN288">
        <f>INDEX('Effect Coding'!$A$53:$DD$159,MATCH(B288,'Effect Coding'!$A$53:$A$159,0), COLUMN('Effect Coding'!BU338))</f>
        <v>0</v>
      </c>
      <c r="CO288">
        <f>INDEX('Effect Coding'!$A$53:$DD$159,MATCH(B288,'Effect Coding'!$A$53:$A$159,0), COLUMN('Effect Coding'!BV338))</f>
        <v>0</v>
      </c>
      <c r="CP288">
        <f>INDEX('Effect Coding'!$A$53:$DD$159,MATCH(B288,'Effect Coding'!$A$53:$A$159,0), COLUMN('Effect Coding'!BW338))</f>
        <v>0</v>
      </c>
      <c r="CQ288">
        <f>INDEX('Effect Coding'!$A$53:$DD$159,MATCH(B288,'Effect Coding'!$A$53:$A$159,0), COLUMN('Effect Coding'!BX338))</f>
        <v>0</v>
      </c>
      <c r="CR288">
        <f>INDEX('Effect Coding'!$A$53:$DD$159,MATCH(B288,'Effect Coding'!$A$53:$A$159,0), COLUMN('Effect Coding'!BY338))</f>
        <v>0</v>
      </c>
      <c r="CS288">
        <f>INDEX('Effect Coding'!$A$53:$DD$159,MATCH(B288,'Effect Coding'!$A$53:$A$159,0), COLUMN('Effect Coding'!BZ338))</f>
        <v>0</v>
      </c>
      <c r="CT288">
        <f>INDEX('Effect Coding'!$A$53:$DD$159,MATCH(B288,'Effect Coding'!$A$53:$A$159,0), COLUMN('Effect Coding'!CA338))</f>
        <v>0</v>
      </c>
      <c r="CU288">
        <f>INDEX('Effect Coding'!$A$53:$DD$159,MATCH(B288,'Effect Coding'!$A$53:$A$159,0), COLUMN('Effect Coding'!CB338))</f>
        <v>0</v>
      </c>
      <c r="CV288">
        <f>INDEX('Effect Coding'!$A$53:$DD$159,MATCH(B288,'Effect Coding'!$A$53:$A$159,0), COLUMN('Effect Coding'!CC338))</f>
        <v>0</v>
      </c>
      <c r="CW288">
        <f>INDEX('Effect Coding'!$A$53:$DD$159,MATCH(B288,'Effect Coding'!$A$53:$A$159,0), COLUMN('Effect Coding'!CD338))</f>
        <v>0</v>
      </c>
      <c r="CX288">
        <f>INDEX('Effect Coding'!$A$53:$DD$159,MATCH(B288,'Effect Coding'!$A$53:$A$159,0), COLUMN('Effect Coding'!CE338))</f>
        <v>0</v>
      </c>
      <c r="CY288">
        <f>INDEX('Effect Coding'!$A$53:$DD$159,MATCH(B288,'Effect Coding'!$A$53:$A$159,0), COLUMN('Effect Coding'!CF338))</f>
        <v>0</v>
      </c>
      <c r="CZ288">
        <f>INDEX('Effect Coding'!$A$53:$DD$159,MATCH(B288,'Effect Coding'!$A$53:$A$159,0), COLUMN('Effect Coding'!CG338))</f>
        <v>0</v>
      </c>
      <c r="DA288">
        <f>INDEX('Effect Coding'!$A$53:$DD$159,MATCH(B288,'Effect Coding'!$A$53:$A$159,0), COLUMN('Effect Coding'!CH338))</f>
        <v>0</v>
      </c>
      <c r="DB288">
        <f>INDEX('Effect Coding'!$A$53:$DD$159,MATCH(B288,'Effect Coding'!$A$53:$A$159,0), COLUMN('Effect Coding'!CI338))</f>
        <v>0</v>
      </c>
      <c r="DC288">
        <f>INDEX('Effect Coding'!$A$53:$DD$159,MATCH(B288,'Effect Coding'!$A$53:$A$159,0), COLUMN('Effect Coding'!CJ338))</f>
        <v>0</v>
      </c>
      <c r="DD288">
        <f>INDEX('Effect Coding'!$A$53:$DD$159,MATCH(B288,'Effect Coding'!$A$53:$A$159,0), COLUMN('Effect Coding'!CK338))</f>
        <v>0</v>
      </c>
      <c r="DE288">
        <f>INDEX('Effect Coding'!$A$53:$DD$159,MATCH(B288,'Effect Coding'!$A$53:$A$159,0), COLUMN('Effect Coding'!CL338))</f>
        <v>0</v>
      </c>
      <c r="DF288">
        <f>INDEX('Effect Coding'!$A$53:$DD$159,MATCH(B288,'Effect Coding'!$A$53:$A$159,0), COLUMN('Effect Coding'!CM338))</f>
        <v>0</v>
      </c>
      <c r="DG288">
        <f>INDEX('Effect Coding'!$A$53:$DD$159,MATCH(B288,'Effect Coding'!$A$53:$A$159,0), COLUMN('Effect Coding'!CN338))</f>
        <v>0</v>
      </c>
      <c r="DH288">
        <f>INDEX('Effect Coding'!$A$53:$DD$159,MATCH(B288,'Effect Coding'!$A$53:$A$159,0), COLUMN('Effect Coding'!CO338))</f>
        <v>0</v>
      </c>
      <c r="DI288">
        <f>INDEX('Effect Coding'!$A$53:$DD$159,MATCH(B288,'Effect Coding'!$A$53:$A$159,0), COLUMN('Effect Coding'!CP338))</f>
        <v>0</v>
      </c>
      <c r="DJ288">
        <f>INDEX('Effect Coding'!$A$53:$DD$159,MATCH(B288,'Effect Coding'!$A$53:$A$159,0), COLUMN('Effect Coding'!CQ338))</f>
        <v>0</v>
      </c>
      <c r="DK288">
        <f>INDEX('Effect Coding'!$A$53:$DD$159,MATCH(B288,'Effect Coding'!$A$53:$A$159,0), COLUMN('Effect Coding'!CR338))</f>
        <v>0</v>
      </c>
      <c r="DL288">
        <f>INDEX('Effect Coding'!$A$53:$DD$159,MATCH(B288,'Effect Coding'!$A$53:$A$159,0), COLUMN('Effect Coding'!CS338))</f>
        <v>0</v>
      </c>
      <c r="DM288">
        <f>INDEX('Effect Coding'!$A$53:$DD$159,MATCH(B288,'Effect Coding'!$A$53:$A$159,0), COLUMN('Effect Coding'!CT338))</f>
        <v>0</v>
      </c>
      <c r="DN288">
        <f>INDEX('Effect Coding'!$A$53:$DD$159,MATCH(B288,'Effect Coding'!$A$53:$A$159,0), COLUMN('Effect Coding'!CU338))</f>
        <v>0</v>
      </c>
      <c r="DO288">
        <f>INDEX('Effect Coding'!$A$53:$DD$159,MATCH(B288,'Effect Coding'!$A$53:$A$159,0), COLUMN('Effect Coding'!CV338))</f>
        <v>0</v>
      </c>
      <c r="DP288">
        <f>INDEX('Effect Coding'!$A$53:$DD$159,MATCH(B288,'Effect Coding'!$A$53:$A$159,0), COLUMN('Effect Coding'!CW338))</f>
        <v>0</v>
      </c>
      <c r="DQ288">
        <f>INDEX('Effect Coding'!$A$53:$DD$159,MATCH(B288,'Effect Coding'!$A$53:$A$159,0), COLUMN('Effect Coding'!CX338))</f>
        <v>0</v>
      </c>
      <c r="DR288">
        <f>INDEX('Effect Coding'!$A$53:$DD$159,MATCH(B288,'Effect Coding'!$A$53:$A$159,0), COLUMN('Effect Coding'!CY338))</f>
        <v>0</v>
      </c>
      <c r="DS288">
        <f>INDEX('Effect Coding'!$A$53:$DD$159,MATCH(B288,'Effect Coding'!$A$53:$A$159,0), COLUMN('Effect Coding'!CZ338))</f>
        <v>1</v>
      </c>
      <c r="DT288">
        <f>INDEX('Effect Coding'!$A$53:$DD$159,MATCH(B288,'Effect Coding'!$A$53:$A$159,0), COLUMN('Effect Coding'!DA338))</f>
        <v>0</v>
      </c>
      <c r="DU288">
        <f>INDEX('Effect Coding'!$A$53:$DD$159,MATCH(B288,'Effect Coding'!$A$53:$A$159,0), COLUMN('Effect Coding'!DB338))</f>
        <v>0</v>
      </c>
      <c r="DV288">
        <f>INDEX('Effect Coding'!$A$53:$DD$159,MATCH(B288,'Effect Coding'!$A$53:$A$159,0), COLUMN('Effect Coding'!DC338))</f>
        <v>0</v>
      </c>
      <c r="DW288">
        <f>INDEX('Effect Coding'!$A$53:$DD$159,MATCH(B288,'Effect Coding'!$A$53:$A$159,0), COLUMN('Effect Coding'!DD338))</f>
        <v>0</v>
      </c>
      <c r="DX288">
        <f>INDEX('Effect Coding'!$A$40:$K$49,MATCH(C288,'Effect Coding'!$A$40:$A$49,0),COLUMN('Effect Coding'!C325))</f>
        <v>-1</v>
      </c>
      <c r="DY288">
        <f>INDEX('Effect Coding'!$A$40:$K$49,MATCH(C288,'Effect Coding'!$A$40:$A$49,0),COLUMN('Effect Coding'!D325))</f>
        <v>-1</v>
      </c>
      <c r="DZ288">
        <f>INDEX('Effect Coding'!$A$40:$K$49,MATCH(C288,'Effect Coding'!$A$40:$A$49,0),COLUMN('Effect Coding'!E325))</f>
        <v>-1</v>
      </c>
      <c r="EA288">
        <f>INDEX('Effect Coding'!$A$40:$K$49,MATCH(C288,'Effect Coding'!$A$40:$A$49,0),COLUMN('Effect Coding'!F325))</f>
        <v>-1</v>
      </c>
      <c r="EB288">
        <f>INDEX('Effect Coding'!$A$40:$K$49,MATCH(C288,'Effect Coding'!$A$40:$A$49,0),COLUMN('Effect Coding'!G325))</f>
        <v>-1</v>
      </c>
      <c r="EC288">
        <f>INDEX('Effect Coding'!$A$40:$K$49,MATCH(C288,'Effect Coding'!$A$40:$A$49,0),COLUMN('Effect Coding'!H325))</f>
        <v>-1</v>
      </c>
      <c r="ED288">
        <f>INDEX('Effect Coding'!$A$40:$K$49,MATCH(C288,'Effect Coding'!$A$40:$A$49,0),COLUMN('Effect Coding'!I325))</f>
        <v>-1</v>
      </c>
      <c r="EE288">
        <f>INDEX('Effect Coding'!$A$40:$K$49,MATCH(C288,'Effect Coding'!$A$40:$A$49,0),COLUMN('Effect Coding'!J325))</f>
        <v>-1</v>
      </c>
      <c r="EF288">
        <f>INDEX('Effect Coding'!$A$40:$K$49,MATCH(C288,'Effect Coding'!$A$40:$A$49,0),COLUMN('Effect Coding'!K325))</f>
        <v>-1</v>
      </c>
      <c r="EG288">
        <f>INDEX('Effect Coding'!$A$33:$E$36,MATCH(D288,'Effect Coding'!$A$33:$A$36,0),COLUMN('Effect Coding'!C318))</f>
        <v>-1</v>
      </c>
      <c r="EH288">
        <f>INDEX('Effect Coding'!$A$33:$E$36,MATCH(D288,'Effect Coding'!$A$33:$A$36,0),COLUMN('Effect Coding'!D318))</f>
        <v>-1</v>
      </c>
      <c r="EI288">
        <f>INDEX('Effect Coding'!$A$33:$E$36,MATCH(D288,'Effect Coding'!$A$33:$A$36,0),COLUMN('Effect Coding'!E318))</f>
        <v>-1</v>
      </c>
      <c r="EJ288">
        <f>INDEX('Effect Coding'!$A$27:$D$29,MATCH(E288,'Effect Coding'!$A$27:$A$29,0),COLUMN('Effect Coding'!C312))</f>
        <v>0</v>
      </c>
      <c r="EK288">
        <f>INDEX('Effect Coding'!$A$27:$D$29,MATCH(E288,'Effect Coding'!$A$27:$A$29,0),COLUMN('Effect Coding'!D312))</f>
        <v>1</v>
      </c>
      <c r="EL288">
        <f>INDEX('Effect Coding'!$A$21:$D$23,MATCH(F288,'Effect Coding'!$A$21:$A$23,0),COLUMN('Effect Coding'!C306))</f>
        <v>1</v>
      </c>
      <c r="EM288">
        <f>INDEX('Effect Coding'!$A$21:$D$23,MATCH(F288,'Effect Coding'!$A$21:$A$23,0),COLUMN('Effect Coding'!D306))</f>
        <v>0</v>
      </c>
      <c r="EN288">
        <f>INDEX('Effect Coding'!$A$15:$D$17,MATCH(G288,'Effect Coding'!$A$15:$A$17,0),COLUMN('Effect Coding'!C300))</f>
        <v>-1</v>
      </c>
      <c r="EO288">
        <f>INDEX('Effect Coding'!$A$15:$D$17,MATCH(G288,'Effect Coding'!$A$15:$A$17,0),COLUMN('Effect Coding'!D300))</f>
        <v>-1</v>
      </c>
      <c r="EP288">
        <f>INDEX('Effect Coding'!$A$9:$D$11,MATCH(H288,'Effect Coding'!$A$9:$A$11,0),COLUMN('Effect Coding'!C294))</f>
        <v>-1</v>
      </c>
      <c r="EQ288">
        <f>INDEX('Effect Coding'!$A$9:$D$11,MATCH(H288,'Effect Coding'!$A$9:$A$11,0),COLUMN('Effect Coding'!D294))</f>
        <v>-1</v>
      </c>
      <c r="ER288">
        <f>INDEX('Effect Coding'!$A$3:$D$5,MATCH(I288,'Effect Coding'!$A$3:$A$5,0),COLUMN('Effect Coding'!C288))</f>
        <v>-1</v>
      </c>
      <c r="ES288">
        <f>INDEX('Effect Coding'!$A$3:$D$5,MATCH(I288,'Effect Coding'!$A$3:$A$5,0),COLUMN('Effect Coding'!D288))</f>
        <v>-1</v>
      </c>
      <c r="ET288">
        <f>INDEX('Effect Coding'!$A$163:$D$165,MATCH(J288,'Effect Coding'!$A$163:$A$165,0),COLUMN('Effect Coding'!C448))</f>
        <v>-1</v>
      </c>
      <c r="EU288">
        <f>INDEX('Effect Coding'!$A$163:$D$165,MATCH(J288,'Effect Coding'!$A$163:$A$165,0),COLUMN('Effect Coding'!D448))</f>
        <v>-1</v>
      </c>
      <c r="EV288">
        <f>INDEX('Effect Coding'!$A$163:$D$165,MATCH(K288,'Effect Coding'!$A$169:$A$171,0),COLUMN('Effect Coding'!C448))</f>
        <v>0</v>
      </c>
      <c r="EW288">
        <f>INDEX('Effect Coding'!$A$163:$D$165,MATCH(K288,'Effect Coding'!$A$169:$A$171,0),COLUMN('Effect Coding'!D448))</f>
        <v>1</v>
      </c>
      <c r="EX288">
        <f>INDEX('Effect Coding'!$A$175:$E$178,MATCH(L288,'Effect Coding'!$A$175:$A$178,0),COLUMN('Effect Coding'!C460))</f>
        <v>0</v>
      </c>
      <c r="EY288">
        <f>INDEX('Effect Coding'!$A$175:$E$178,MATCH(L288,'Effect Coding'!$A$175:$A$178,0),COLUMN('Effect Coding'!D460))</f>
        <v>0</v>
      </c>
      <c r="EZ288">
        <f>INDEX('Effect Coding'!$A$175:$E$178,MATCH(L288,'Effect Coding'!$A$175:$A$178,0),COLUMN('Effect Coding'!E460))</f>
        <v>1</v>
      </c>
      <c r="FA288">
        <f>INDEX('Effect Coding'!$A$182:$E$185,MATCH(M288,'Effect Coding'!$A$182:$A$185,0),COLUMN('Effect Coding'!C467))</f>
        <v>0</v>
      </c>
      <c r="FB288">
        <f>INDEX('Effect Coding'!$A$182:$E$185,MATCH(M288,'Effect Coding'!$A$182:$A$185,0),COLUMN('Effect Coding'!D467))</f>
        <v>0</v>
      </c>
      <c r="FC288">
        <f>INDEX('Effect Coding'!$A$182:$E$185,MATCH(M288,'Effect Coding'!$A$182:$A$185,0),COLUMN('Effect Coding'!E467))</f>
        <v>1</v>
      </c>
      <c r="FD288">
        <f>INDEX('Effect Coding'!$A$189:$C$190,MATCH(N288,'Effect Coding'!$A$189:$A$190,0),COLUMN('Effect Coding'!C474))</f>
        <v>-1</v>
      </c>
      <c r="FE288">
        <f>INDEX('Effect Coding'!$A$194:$D$196,MATCH(O288,'Effect Coding'!$A$194:$A$196,0),COLUMN('Effect Coding'!C479))</f>
        <v>-1</v>
      </c>
      <c r="FF288">
        <f>INDEX('Effect Coding'!$A$194:$D$196,MATCH(O288,'Effect Coding'!$A$194:$A$196,0),COLUMN('Effect Coding'!D479))</f>
        <v>-1</v>
      </c>
      <c r="FG288">
        <f>INDEX('Effect Coding'!$A$200:$C$201,MATCH(P288,'Effect Coding'!$A$200:$A$201,0),COLUMN('Effect Coding'!C485))</f>
        <v>1</v>
      </c>
      <c r="FH288">
        <f>INDEX('Effect Coding'!$A$205:$D$207,MATCH(Q288,'Effect Coding'!$A$205:$A$207,0),COLUMN('Effect Coding'!C490))</f>
        <v>-1</v>
      </c>
      <c r="FI288">
        <f>INDEX('Effect Coding'!$A$205:$D$207,MATCH(Q288,'Effect Coding'!$A$205:$A$207,0),COLUMN('Effect Coding'!D490))</f>
        <v>-1</v>
      </c>
      <c r="FJ288">
        <f>INDEX('Effect Coding'!$A$211:$C$212,MATCH(R288,'Effect Coding'!$A$211:$A$212,0),COLUMN('Effect Coding'!C496))</f>
        <v>-1</v>
      </c>
      <c r="FK288">
        <f>INDEX('Effect Coding'!$A$216:$C$217,MATCH(S288,'Effect Coding'!$A$216:$A$217,0),COLUMN('Effect Coding'!C501))</f>
        <v>1</v>
      </c>
      <c r="FL288">
        <f>INDEX('Effect Coding'!$A$221:$C$222,MATCH(T288,'Effect Coding'!$A$221:$A$222,0),COLUMN('Effect Coding'!C506))</f>
        <v>-1</v>
      </c>
    </row>
    <row r="289" spans="1:168" x14ac:dyDescent="0.25">
      <c r="A289" t="s">
        <v>491</v>
      </c>
      <c r="B289" t="s">
        <v>169</v>
      </c>
      <c r="C289" t="s">
        <v>11</v>
      </c>
      <c r="D289" t="s">
        <v>33</v>
      </c>
      <c r="E289" t="s">
        <v>0</v>
      </c>
      <c r="F289" t="s">
        <v>53</v>
      </c>
      <c r="G289" t="s">
        <v>196</v>
      </c>
      <c r="H289" t="s">
        <v>187</v>
      </c>
      <c r="I289" t="s">
        <v>50</v>
      </c>
      <c r="J289" t="s">
        <v>183</v>
      </c>
      <c r="K289" t="s">
        <v>70</v>
      </c>
      <c r="L289">
        <v>2</v>
      </c>
      <c r="M289" t="s">
        <v>61</v>
      </c>
      <c r="N289" t="s">
        <v>52</v>
      </c>
      <c r="O289" t="s">
        <v>62</v>
      </c>
      <c r="P289" t="s">
        <v>52</v>
      </c>
      <c r="Q289" t="s">
        <v>68</v>
      </c>
      <c r="R289" t="s">
        <v>52</v>
      </c>
      <c r="S289" t="s">
        <v>51</v>
      </c>
      <c r="T289" t="s">
        <v>65</v>
      </c>
      <c r="U289" s="20">
        <v>6.1</v>
      </c>
      <c r="V289">
        <f>INDEX('Effect Coding'!$A$53:$DD$159,MATCH(B289,'Effect Coding'!$A$53:$A$159,0), COLUMN('Effect Coding'!C339))</f>
        <v>0</v>
      </c>
      <c r="W289">
        <f>INDEX('Effect Coding'!$A$53:$DD$159,MATCH(B289,'Effect Coding'!$A$53:$A$159,0), COLUMN('Effect Coding'!D339))</f>
        <v>0</v>
      </c>
      <c r="X289">
        <f>INDEX('Effect Coding'!$A$53:$DD$159,MATCH(B289,'Effect Coding'!$A$53:$A$159,0), COLUMN('Effect Coding'!E339))</f>
        <v>0</v>
      </c>
      <c r="Y289">
        <f>INDEX('Effect Coding'!$A$53:$DD$159,MATCH(B289,'Effect Coding'!$A$53:$A$159,0), COLUMN('Effect Coding'!F339))</f>
        <v>0</v>
      </c>
      <c r="Z289">
        <f>INDEX('Effect Coding'!$A$53:$DD$159,MATCH(B289,'Effect Coding'!$A$53:$A$159,0), COLUMN('Effect Coding'!G339))</f>
        <v>0</v>
      </c>
      <c r="AA289">
        <f>INDEX('Effect Coding'!$A$53:$DD$159,MATCH(B289,'Effect Coding'!$A$53:$A$159,0), COLUMN('Effect Coding'!H339))</f>
        <v>0</v>
      </c>
      <c r="AB289">
        <f>INDEX('Effect Coding'!$A$53:$DD$159,MATCH(B289,'Effect Coding'!$A$53:$A$159,0), COLUMN('Effect Coding'!I339))</f>
        <v>0</v>
      </c>
      <c r="AC289">
        <f>INDEX('Effect Coding'!$A$53:$DD$159,MATCH(B289,'Effect Coding'!$A$53:$A$159,0), COLUMN('Effect Coding'!J339))</f>
        <v>0</v>
      </c>
      <c r="AD289">
        <f>INDEX('Effect Coding'!$A$53:$DD$159,MATCH(B289,'Effect Coding'!$A$53:$A$159,0), COLUMN('Effect Coding'!K339))</f>
        <v>0</v>
      </c>
      <c r="AE289">
        <f>INDEX('Effect Coding'!$A$53:$DD$159,MATCH(B289,'Effect Coding'!$A$53:$A$159,0), COLUMN('Effect Coding'!L339))</f>
        <v>0</v>
      </c>
      <c r="AF289">
        <f>INDEX('Effect Coding'!$A$53:$DD$159,MATCH(B289,'Effect Coding'!$A$53:$A$159,0), COLUMN('Effect Coding'!M339))</f>
        <v>0</v>
      </c>
      <c r="AG289">
        <f>INDEX('Effect Coding'!$A$53:$DD$159,MATCH(B289,'Effect Coding'!$A$53:$A$159,0), COLUMN('Effect Coding'!N339))</f>
        <v>0</v>
      </c>
      <c r="AH289">
        <f>INDEX('Effect Coding'!$A$53:$DD$159,MATCH(B289,'Effect Coding'!$A$53:$A$159,0), COLUMN('Effect Coding'!O339))</f>
        <v>0</v>
      </c>
      <c r="AI289">
        <f>INDEX('Effect Coding'!$A$53:$DD$159,MATCH(B289,'Effect Coding'!$A$53:$A$159,0), COLUMN('Effect Coding'!P339))</f>
        <v>0</v>
      </c>
      <c r="AJ289">
        <f>INDEX('Effect Coding'!$A$53:$DD$159,MATCH(B289,'Effect Coding'!$A$53:$A$159,0), COLUMN('Effect Coding'!Q339))</f>
        <v>0</v>
      </c>
      <c r="AK289">
        <f>INDEX('Effect Coding'!$A$53:$DD$159,MATCH(B289,'Effect Coding'!$A$53:$A$159,0), COLUMN('Effect Coding'!R339))</f>
        <v>0</v>
      </c>
      <c r="AL289">
        <f>INDEX('Effect Coding'!$A$53:$DD$159,MATCH(B289,'Effect Coding'!$A$53:$A$159,0), COLUMN('Effect Coding'!S339))</f>
        <v>0</v>
      </c>
      <c r="AM289">
        <f>INDEX('Effect Coding'!$A$53:$DD$159,MATCH(B289,'Effect Coding'!$A$53:$A$159,0), COLUMN('Effect Coding'!T339))</f>
        <v>0</v>
      </c>
      <c r="AN289">
        <f>INDEX('Effect Coding'!$A$53:$DD$159,MATCH(B289,'Effect Coding'!$A$53:$A$159,0), COLUMN('Effect Coding'!U339))</f>
        <v>0</v>
      </c>
      <c r="AO289">
        <f>INDEX('Effect Coding'!$A$53:$DD$159,MATCH(B289,'Effect Coding'!$A$53:$A$159,0), COLUMN('Effect Coding'!V339))</f>
        <v>0</v>
      </c>
      <c r="AP289">
        <f>INDEX('Effect Coding'!$A$53:$DD$159,MATCH(B289,'Effect Coding'!$A$53:$A$159,0), COLUMN('Effect Coding'!W339))</f>
        <v>0</v>
      </c>
      <c r="AQ289">
        <f>INDEX('Effect Coding'!$A$53:$DD$159,MATCH(B289,'Effect Coding'!$A$53:$A$159,0), COLUMN('Effect Coding'!X339))</f>
        <v>0</v>
      </c>
      <c r="AR289">
        <f>INDEX('Effect Coding'!$A$53:$DD$159,MATCH(B289,'Effect Coding'!$A$53:$A$159,0), COLUMN('Effect Coding'!Y339))</f>
        <v>0</v>
      </c>
      <c r="AS289">
        <f>INDEX('Effect Coding'!$A$53:$DD$159,MATCH(B289,'Effect Coding'!$A$53:$A$159,0), COLUMN('Effect Coding'!Z339))</f>
        <v>0</v>
      </c>
      <c r="AT289">
        <f>INDEX('Effect Coding'!$A$53:$DD$159,MATCH(B289,'Effect Coding'!$A$53:$A$159,0), COLUMN('Effect Coding'!AA339))</f>
        <v>0</v>
      </c>
      <c r="AU289">
        <f>INDEX('Effect Coding'!$A$53:$DD$159,MATCH(B289,'Effect Coding'!$A$53:$A$159,0), COLUMN('Effect Coding'!AB339))</f>
        <v>0</v>
      </c>
      <c r="AV289">
        <f>INDEX('Effect Coding'!$A$53:$DD$159,MATCH(B289,'Effect Coding'!$A$53:$A$159,0), COLUMN('Effect Coding'!AC339))</f>
        <v>0</v>
      </c>
      <c r="AW289">
        <f>INDEX('Effect Coding'!$A$53:$DD$159,MATCH(B289,'Effect Coding'!$A$53:$A$159,0), COLUMN('Effect Coding'!AD339))</f>
        <v>0</v>
      </c>
      <c r="AX289">
        <f>INDEX('Effect Coding'!$A$53:$DD$159,MATCH(B289,'Effect Coding'!$A$53:$A$159,0), COLUMN('Effect Coding'!AE339))</f>
        <v>0</v>
      </c>
      <c r="AY289">
        <f>INDEX('Effect Coding'!$A$53:$DD$159,MATCH(B289,'Effect Coding'!$A$53:$A$159,0), COLUMN('Effect Coding'!AF339))</f>
        <v>0</v>
      </c>
      <c r="AZ289">
        <f>INDEX('Effect Coding'!$A$53:$DD$159,MATCH(B289,'Effect Coding'!$A$53:$A$159,0), COLUMN('Effect Coding'!AG339))</f>
        <v>0</v>
      </c>
      <c r="BA289">
        <f>INDEX('Effect Coding'!$A$53:$DD$159,MATCH(B289,'Effect Coding'!$A$53:$A$159,0), COLUMN('Effect Coding'!AH339))</f>
        <v>0</v>
      </c>
      <c r="BB289">
        <f>INDEX('Effect Coding'!$A$53:$DD$159,MATCH(B289,'Effect Coding'!$A$53:$A$159,0), COLUMN('Effect Coding'!AI339))</f>
        <v>0</v>
      </c>
      <c r="BC289">
        <f>INDEX('Effect Coding'!$A$53:$DD$159,MATCH(B289,'Effect Coding'!$A$53:$A$159,0), COLUMN('Effect Coding'!AJ339))</f>
        <v>0</v>
      </c>
      <c r="BD289">
        <f>INDEX('Effect Coding'!$A$53:$DD$159,MATCH(B289,'Effect Coding'!$A$53:$A$159,0), COLUMN('Effect Coding'!AK339))</f>
        <v>0</v>
      </c>
      <c r="BE289">
        <f>INDEX('Effect Coding'!$A$53:$DD$159,MATCH(B289,'Effect Coding'!$A$53:$A$159,0), COLUMN('Effect Coding'!AL339))</f>
        <v>0</v>
      </c>
      <c r="BF289">
        <f>INDEX('Effect Coding'!$A$53:$DD$159,MATCH(B289,'Effect Coding'!$A$53:$A$159,0), COLUMN('Effect Coding'!AM339))</f>
        <v>0</v>
      </c>
      <c r="BG289">
        <f>INDEX('Effect Coding'!$A$53:$DD$159,MATCH(B289,'Effect Coding'!$A$53:$A$159,0), COLUMN('Effect Coding'!AN339))</f>
        <v>0</v>
      </c>
      <c r="BH289">
        <f>INDEX('Effect Coding'!$A$53:$DD$159,MATCH(B289,'Effect Coding'!$A$53:$A$159,0), COLUMN('Effect Coding'!AO339))</f>
        <v>0</v>
      </c>
      <c r="BI289">
        <f>INDEX('Effect Coding'!$A$53:$DD$159,MATCH(B289,'Effect Coding'!$A$53:$A$159,0), COLUMN('Effect Coding'!AP339))</f>
        <v>0</v>
      </c>
      <c r="BJ289">
        <f>INDEX('Effect Coding'!$A$53:$DD$159,MATCH(B289,'Effect Coding'!$A$53:$A$159,0), COLUMN('Effect Coding'!AQ339))</f>
        <v>0</v>
      </c>
      <c r="BK289">
        <f>INDEX('Effect Coding'!$A$53:$DD$159,MATCH(B289,'Effect Coding'!$A$53:$A$159,0), COLUMN('Effect Coding'!AR339))</f>
        <v>0</v>
      </c>
      <c r="BL289">
        <f>INDEX('Effect Coding'!$A$53:$DD$159,MATCH(B289,'Effect Coding'!$A$53:$A$159,0), COLUMN('Effect Coding'!AS339))</f>
        <v>0</v>
      </c>
      <c r="BM289">
        <f>INDEX('Effect Coding'!$A$53:$DD$159,MATCH(B289,'Effect Coding'!$A$53:$A$159,0), COLUMN('Effect Coding'!AT339))</f>
        <v>0</v>
      </c>
      <c r="BN289">
        <f>INDEX('Effect Coding'!$A$53:$DD$159,MATCH(B289,'Effect Coding'!$A$53:$A$159,0), COLUMN('Effect Coding'!AU339))</f>
        <v>0</v>
      </c>
      <c r="BO289">
        <f>INDEX('Effect Coding'!$A$53:$DD$159,MATCH(B289,'Effect Coding'!$A$53:$A$159,0), COLUMN('Effect Coding'!AV339))</f>
        <v>0</v>
      </c>
      <c r="BP289">
        <f>INDEX('Effect Coding'!$A$53:$DD$159,MATCH(B289,'Effect Coding'!$A$53:$A$159,0), COLUMN('Effect Coding'!AW339))</f>
        <v>0</v>
      </c>
      <c r="BQ289">
        <f>INDEX('Effect Coding'!$A$53:$DD$159,MATCH(B289,'Effect Coding'!$A$53:$A$159,0), COLUMN('Effect Coding'!AX339))</f>
        <v>0</v>
      </c>
      <c r="BR289">
        <f>INDEX('Effect Coding'!$A$53:$DD$159,MATCH(B289,'Effect Coding'!$A$53:$A$159,0), COLUMN('Effect Coding'!AY339))</f>
        <v>0</v>
      </c>
      <c r="BS289">
        <f>INDEX('Effect Coding'!$A$53:$DD$159,MATCH(B289,'Effect Coding'!$A$53:$A$159,0), COLUMN('Effect Coding'!AZ339))</f>
        <v>0</v>
      </c>
      <c r="BT289">
        <f>INDEX('Effect Coding'!$A$53:$DD$159,MATCH(B289,'Effect Coding'!$A$53:$A$159,0), COLUMN('Effect Coding'!BA339))</f>
        <v>0</v>
      </c>
      <c r="BU289">
        <f>INDEX('Effect Coding'!$A$53:$DD$159,MATCH(B289,'Effect Coding'!$A$53:$A$159,0), COLUMN('Effect Coding'!BB339))</f>
        <v>0</v>
      </c>
      <c r="BV289">
        <f>INDEX('Effect Coding'!$A$53:$DD$159,MATCH(B289,'Effect Coding'!$A$53:$A$159,0), COLUMN('Effect Coding'!BC339))</f>
        <v>0</v>
      </c>
      <c r="BW289">
        <f>INDEX('Effect Coding'!$A$53:$DD$159,MATCH(B289,'Effect Coding'!$A$53:$A$159,0), COLUMN('Effect Coding'!BD339))</f>
        <v>0</v>
      </c>
      <c r="BX289">
        <f>INDEX('Effect Coding'!$A$53:$DD$159,MATCH(B289,'Effect Coding'!$A$53:$A$159,0), COLUMN('Effect Coding'!BE339))</f>
        <v>0</v>
      </c>
      <c r="BY289">
        <f>INDEX('Effect Coding'!$A$53:$DD$159,MATCH(B289,'Effect Coding'!$A$53:$A$159,0), COLUMN('Effect Coding'!BF339))</f>
        <v>0</v>
      </c>
      <c r="BZ289">
        <f>INDEX('Effect Coding'!$A$53:$DD$159,MATCH(B289,'Effect Coding'!$A$53:$A$159,0), COLUMN('Effect Coding'!BG339))</f>
        <v>0</v>
      </c>
      <c r="CA289">
        <f>INDEX('Effect Coding'!$A$53:$DD$159,MATCH(B289,'Effect Coding'!$A$53:$A$159,0), COLUMN('Effect Coding'!BH339))</f>
        <v>0</v>
      </c>
      <c r="CB289">
        <f>INDEX('Effect Coding'!$A$53:$DD$159,MATCH(B289,'Effect Coding'!$A$53:$A$159,0), COLUMN('Effect Coding'!BI339))</f>
        <v>0</v>
      </c>
      <c r="CC289">
        <f>INDEX('Effect Coding'!$A$53:$DD$159,MATCH(B289,'Effect Coding'!$A$53:$A$159,0), COLUMN('Effect Coding'!BJ339))</f>
        <v>0</v>
      </c>
      <c r="CD289">
        <f>INDEX('Effect Coding'!$A$53:$DD$159,MATCH(B289,'Effect Coding'!$A$53:$A$159,0), COLUMN('Effect Coding'!BK339))</f>
        <v>0</v>
      </c>
      <c r="CE289">
        <f>INDEX('Effect Coding'!$A$53:$DD$159,MATCH(B289,'Effect Coding'!$A$53:$A$159,0), COLUMN('Effect Coding'!BL339))</f>
        <v>0</v>
      </c>
      <c r="CF289">
        <f>INDEX('Effect Coding'!$A$53:$DD$159,MATCH(B289,'Effect Coding'!$A$53:$A$159,0), COLUMN('Effect Coding'!BM339))</f>
        <v>0</v>
      </c>
      <c r="CG289">
        <f>INDEX('Effect Coding'!$A$53:$DD$159,MATCH(B289,'Effect Coding'!$A$53:$A$159,0), COLUMN('Effect Coding'!BN339))</f>
        <v>0</v>
      </c>
      <c r="CH289">
        <f>INDEX('Effect Coding'!$A$53:$DD$159,MATCH(B289,'Effect Coding'!$A$53:$A$159,0), COLUMN('Effect Coding'!BO339))</f>
        <v>0</v>
      </c>
      <c r="CI289">
        <f>INDEX('Effect Coding'!$A$53:$DD$159,MATCH(B289,'Effect Coding'!$A$53:$A$159,0), COLUMN('Effect Coding'!BP339))</f>
        <v>0</v>
      </c>
      <c r="CJ289">
        <f>INDEX('Effect Coding'!$A$53:$DD$159,MATCH(B289,'Effect Coding'!$A$53:$A$159,0), COLUMN('Effect Coding'!BQ339))</f>
        <v>0</v>
      </c>
      <c r="CK289">
        <f>INDEX('Effect Coding'!$A$53:$DD$159,MATCH(B289,'Effect Coding'!$A$53:$A$159,0), COLUMN('Effect Coding'!BR339))</f>
        <v>0</v>
      </c>
      <c r="CL289">
        <f>INDEX('Effect Coding'!$A$53:$DD$159,MATCH(B289,'Effect Coding'!$A$53:$A$159,0), COLUMN('Effect Coding'!BS339))</f>
        <v>0</v>
      </c>
      <c r="CM289">
        <f>INDEX('Effect Coding'!$A$53:$DD$159,MATCH(B289,'Effect Coding'!$A$53:$A$159,0), COLUMN('Effect Coding'!BT339))</f>
        <v>0</v>
      </c>
      <c r="CN289">
        <f>INDEX('Effect Coding'!$A$53:$DD$159,MATCH(B289,'Effect Coding'!$A$53:$A$159,0), COLUMN('Effect Coding'!BU339))</f>
        <v>0</v>
      </c>
      <c r="CO289">
        <f>INDEX('Effect Coding'!$A$53:$DD$159,MATCH(B289,'Effect Coding'!$A$53:$A$159,0), COLUMN('Effect Coding'!BV339))</f>
        <v>0</v>
      </c>
      <c r="CP289">
        <f>INDEX('Effect Coding'!$A$53:$DD$159,MATCH(B289,'Effect Coding'!$A$53:$A$159,0), COLUMN('Effect Coding'!BW339))</f>
        <v>0</v>
      </c>
      <c r="CQ289">
        <f>INDEX('Effect Coding'!$A$53:$DD$159,MATCH(B289,'Effect Coding'!$A$53:$A$159,0), COLUMN('Effect Coding'!BX339))</f>
        <v>0</v>
      </c>
      <c r="CR289">
        <f>INDEX('Effect Coding'!$A$53:$DD$159,MATCH(B289,'Effect Coding'!$A$53:$A$159,0), COLUMN('Effect Coding'!BY339))</f>
        <v>0</v>
      </c>
      <c r="CS289">
        <f>INDEX('Effect Coding'!$A$53:$DD$159,MATCH(B289,'Effect Coding'!$A$53:$A$159,0), COLUMN('Effect Coding'!BZ339))</f>
        <v>0</v>
      </c>
      <c r="CT289">
        <f>INDEX('Effect Coding'!$A$53:$DD$159,MATCH(B289,'Effect Coding'!$A$53:$A$159,0), COLUMN('Effect Coding'!CA339))</f>
        <v>0</v>
      </c>
      <c r="CU289">
        <f>INDEX('Effect Coding'!$A$53:$DD$159,MATCH(B289,'Effect Coding'!$A$53:$A$159,0), COLUMN('Effect Coding'!CB339))</f>
        <v>0</v>
      </c>
      <c r="CV289">
        <f>INDEX('Effect Coding'!$A$53:$DD$159,MATCH(B289,'Effect Coding'!$A$53:$A$159,0), COLUMN('Effect Coding'!CC339))</f>
        <v>0</v>
      </c>
      <c r="CW289">
        <f>INDEX('Effect Coding'!$A$53:$DD$159,MATCH(B289,'Effect Coding'!$A$53:$A$159,0), COLUMN('Effect Coding'!CD339))</f>
        <v>0</v>
      </c>
      <c r="CX289">
        <f>INDEX('Effect Coding'!$A$53:$DD$159,MATCH(B289,'Effect Coding'!$A$53:$A$159,0), COLUMN('Effect Coding'!CE339))</f>
        <v>0</v>
      </c>
      <c r="CY289">
        <f>INDEX('Effect Coding'!$A$53:$DD$159,MATCH(B289,'Effect Coding'!$A$53:$A$159,0), COLUMN('Effect Coding'!CF339))</f>
        <v>0</v>
      </c>
      <c r="CZ289">
        <f>INDEX('Effect Coding'!$A$53:$DD$159,MATCH(B289,'Effect Coding'!$A$53:$A$159,0), COLUMN('Effect Coding'!CG339))</f>
        <v>0</v>
      </c>
      <c r="DA289">
        <f>INDEX('Effect Coding'!$A$53:$DD$159,MATCH(B289,'Effect Coding'!$A$53:$A$159,0), COLUMN('Effect Coding'!CH339))</f>
        <v>0</v>
      </c>
      <c r="DB289">
        <f>INDEX('Effect Coding'!$A$53:$DD$159,MATCH(B289,'Effect Coding'!$A$53:$A$159,0), COLUMN('Effect Coding'!CI339))</f>
        <v>0</v>
      </c>
      <c r="DC289">
        <f>INDEX('Effect Coding'!$A$53:$DD$159,MATCH(B289,'Effect Coding'!$A$53:$A$159,0), COLUMN('Effect Coding'!CJ339))</f>
        <v>0</v>
      </c>
      <c r="DD289">
        <f>INDEX('Effect Coding'!$A$53:$DD$159,MATCH(B289,'Effect Coding'!$A$53:$A$159,0), COLUMN('Effect Coding'!CK339))</f>
        <v>0</v>
      </c>
      <c r="DE289">
        <f>INDEX('Effect Coding'!$A$53:$DD$159,MATCH(B289,'Effect Coding'!$A$53:$A$159,0), COLUMN('Effect Coding'!CL339))</f>
        <v>0</v>
      </c>
      <c r="DF289">
        <f>INDEX('Effect Coding'!$A$53:$DD$159,MATCH(B289,'Effect Coding'!$A$53:$A$159,0), COLUMN('Effect Coding'!CM339))</f>
        <v>0</v>
      </c>
      <c r="DG289">
        <f>INDEX('Effect Coding'!$A$53:$DD$159,MATCH(B289,'Effect Coding'!$A$53:$A$159,0), COLUMN('Effect Coding'!CN339))</f>
        <v>0</v>
      </c>
      <c r="DH289">
        <f>INDEX('Effect Coding'!$A$53:$DD$159,MATCH(B289,'Effect Coding'!$A$53:$A$159,0), COLUMN('Effect Coding'!CO339))</f>
        <v>0</v>
      </c>
      <c r="DI289">
        <f>INDEX('Effect Coding'!$A$53:$DD$159,MATCH(B289,'Effect Coding'!$A$53:$A$159,0), COLUMN('Effect Coding'!CP339))</f>
        <v>0</v>
      </c>
      <c r="DJ289">
        <f>INDEX('Effect Coding'!$A$53:$DD$159,MATCH(B289,'Effect Coding'!$A$53:$A$159,0), COLUMN('Effect Coding'!CQ339))</f>
        <v>0</v>
      </c>
      <c r="DK289">
        <f>INDEX('Effect Coding'!$A$53:$DD$159,MATCH(B289,'Effect Coding'!$A$53:$A$159,0), COLUMN('Effect Coding'!CR339))</f>
        <v>0</v>
      </c>
      <c r="DL289">
        <f>INDEX('Effect Coding'!$A$53:$DD$159,MATCH(B289,'Effect Coding'!$A$53:$A$159,0), COLUMN('Effect Coding'!CS339))</f>
        <v>0</v>
      </c>
      <c r="DM289">
        <f>INDEX('Effect Coding'!$A$53:$DD$159,MATCH(B289,'Effect Coding'!$A$53:$A$159,0), COLUMN('Effect Coding'!CT339))</f>
        <v>0</v>
      </c>
      <c r="DN289">
        <f>INDEX('Effect Coding'!$A$53:$DD$159,MATCH(B289,'Effect Coding'!$A$53:$A$159,0), COLUMN('Effect Coding'!CU339))</f>
        <v>0</v>
      </c>
      <c r="DO289">
        <f>INDEX('Effect Coding'!$A$53:$DD$159,MATCH(B289,'Effect Coding'!$A$53:$A$159,0), COLUMN('Effect Coding'!CV339))</f>
        <v>0</v>
      </c>
      <c r="DP289">
        <f>INDEX('Effect Coding'!$A$53:$DD$159,MATCH(B289,'Effect Coding'!$A$53:$A$159,0), COLUMN('Effect Coding'!CW339))</f>
        <v>0</v>
      </c>
      <c r="DQ289">
        <f>INDEX('Effect Coding'!$A$53:$DD$159,MATCH(B289,'Effect Coding'!$A$53:$A$159,0), COLUMN('Effect Coding'!CX339))</f>
        <v>0</v>
      </c>
      <c r="DR289">
        <f>INDEX('Effect Coding'!$A$53:$DD$159,MATCH(B289,'Effect Coding'!$A$53:$A$159,0), COLUMN('Effect Coding'!CY339))</f>
        <v>0</v>
      </c>
      <c r="DS289">
        <f>INDEX('Effect Coding'!$A$53:$DD$159,MATCH(B289,'Effect Coding'!$A$53:$A$159,0), COLUMN('Effect Coding'!CZ339))</f>
        <v>0</v>
      </c>
      <c r="DT289">
        <f>INDEX('Effect Coding'!$A$53:$DD$159,MATCH(B289,'Effect Coding'!$A$53:$A$159,0), COLUMN('Effect Coding'!DA339))</f>
        <v>1</v>
      </c>
      <c r="DU289">
        <f>INDEX('Effect Coding'!$A$53:$DD$159,MATCH(B289,'Effect Coding'!$A$53:$A$159,0), COLUMN('Effect Coding'!DB339))</f>
        <v>0</v>
      </c>
      <c r="DV289">
        <f>INDEX('Effect Coding'!$A$53:$DD$159,MATCH(B289,'Effect Coding'!$A$53:$A$159,0), COLUMN('Effect Coding'!DC339))</f>
        <v>0</v>
      </c>
      <c r="DW289">
        <f>INDEX('Effect Coding'!$A$53:$DD$159,MATCH(B289,'Effect Coding'!$A$53:$A$159,0), COLUMN('Effect Coding'!DD339))</f>
        <v>0</v>
      </c>
      <c r="DX289">
        <f>INDEX('Effect Coding'!$A$40:$K$49,MATCH(C289,'Effect Coding'!$A$40:$A$49,0),COLUMN('Effect Coding'!C326))</f>
        <v>-1</v>
      </c>
      <c r="DY289">
        <f>INDEX('Effect Coding'!$A$40:$K$49,MATCH(C289,'Effect Coding'!$A$40:$A$49,0),COLUMN('Effect Coding'!D326))</f>
        <v>-1</v>
      </c>
      <c r="DZ289">
        <f>INDEX('Effect Coding'!$A$40:$K$49,MATCH(C289,'Effect Coding'!$A$40:$A$49,0),COLUMN('Effect Coding'!E326))</f>
        <v>-1</v>
      </c>
      <c r="EA289">
        <f>INDEX('Effect Coding'!$A$40:$K$49,MATCH(C289,'Effect Coding'!$A$40:$A$49,0),COLUMN('Effect Coding'!F326))</f>
        <v>-1</v>
      </c>
      <c r="EB289">
        <f>INDEX('Effect Coding'!$A$40:$K$49,MATCH(C289,'Effect Coding'!$A$40:$A$49,0),COLUMN('Effect Coding'!G326))</f>
        <v>-1</v>
      </c>
      <c r="EC289">
        <f>INDEX('Effect Coding'!$A$40:$K$49,MATCH(C289,'Effect Coding'!$A$40:$A$49,0),COLUMN('Effect Coding'!H326))</f>
        <v>-1</v>
      </c>
      <c r="ED289">
        <f>INDEX('Effect Coding'!$A$40:$K$49,MATCH(C289,'Effect Coding'!$A$40:$A$49,0),COLUMN('Effect Coding'!I326))</f>
        <v>-1</v>
      </c>
      <c r="EE289">
        <f>INDEX('Effect Coding'!$A$40:$K$49,MATCH(C289,'Effect Coding'!$A$40:$A$49,0),COLUMN('Effect Coding'!J326))</f>
        <v>-1</v>
      </c>
      <c r="EF289">
        <f>INDEX('Effect Coding'!$A$40:$K$49,MATCH(C289,'Effect Coding'!$A$40:$A$49,0),COLUMN('Effect Coding'!K326))</f>
        <v>-1</v>
      </c>
      <c r="EG289">
        <f>INDEX('Effect Coding'!$A$33:$E$36,MATCH(D289,'Effect Coding'!$A$33:$A$36,0),COLUMN('Effect Coding'!C319))</f>
        <v>-1</v>
      </c>
      <c r="EH289">
        <f>INDEX('Effect Coding'!$A$33:$E$36,MATCH(D289,'Effect Coding'!$A$33:$A$36,0),COLUMN('Effect Coding'!D319))</f>
        <v>-1</v>
      </c>
      <c r="EI289">
        <f>INDEX('Effect Coding'!$A$33:$E$36,MATCH(D289,'Effect Coding'!$A$33:$A$36,0),COLUMN('Effect Coding'!E319))</f>
        <v>-1</v>
      </c>
      <c r="EJ289">
        <f>INDEX('Effect Coding'!$A$27:$D$29,MATCH(E289,'Effect Coding'!$A$27:$A$29,0),COLUMN('Effect Coding'!C313))</f>
        <v>0</v>
      </c>
      <c r="EK289">
        <f>INDEX('Effect Coding'!$A$27:$D$29,MATCH(E289,'Effect Coding'!$A$27:$A$29,0),COLUMN('Effect Coding'!D313))</f>
        <v>1</v>
      </c>
      <c r="EL289">
        <f>INDEX('Effect Coding'!$A$21:$D$23,MATCH(F289,'Effect Coding'!$A$21:$A$23,0),COLUMN('Effect Coding'!C307))</f>
        <v>1</v>
      </c>
      <c r="EM289">
        <f>INDEX('Effect Coding'!$A$21:$D$23,MATCH(F289,'Effect Coding'!$A$21:$A$23,0),COLUMN('Effect Coding'!D307))</f>
        <v>0</v>
      </c>
      <c r="EN289">
        <f>INDEX('Effect Coding'!$A$15:$D$17,MATCH(G289,'Effect Coding'!$A$15:$A$17,0),COLUMN('Effect Coding'!C301))</f>
        <v>-1</v>
      </c>
      <c r="EO289">
        <f>INDEX('Effect Coding'!$A$15:$D$17,MATCH(G289,'Effect Coding'!$A$15:$A$17,0),COLUMN('Effect Coding'!D301))</f>
        <v>-1</v>
      </c>
      <c r="EP289">
        <f>INDEX('Effect Coding'!$A$9:$D$11,MATCH(H289,'Effect Coding'!$A$9:$A$11,0),COLUMN('Effect Coding'!C295))</f>
        <v>-1</v>
      </c>
      <c r="EQ289">
        <f>INDEX('Effect Coding'!$A$9:$D$11,MATCH(H289,'Effect Coding'!$A$9:$A$11,0),COLUMN('Effect Coding'!D295))</f>
        <v>-1</v>
      </c>
      <c r="ER289">
        <f>INDEX('Effect Coding'!$A$3:$D$5,MATCH(I289,'Effect Coding'!$A$3:$A$5,0),COLUMN('Effect Coding'!C289))</f>
        <v>1</v>
      </c>
      <c r="ES289">
        <f>INDEX('Effect Coding'!$A$3:$D$5,MATCH(I289,'Effect Coding'!$A$3:$A$5,0),COLUMN('Effect Coding'!D289))</f>
        <v>0</v>
      </c>
      <c r="ET289">
        <f>INDEX('Effect Coding'!$A$163:$D$165,MATCH(J289,'Effect Coding'!$A$163:$A$165,0),COLUMN('Effect Coding'!C449))</f>
        <v>-1</v>
      </c>
      <c r="EU289">
        <f>INDEX('Effect Coding'!$A$163:$D$165,MATCH(J289,'Effect Coding'!$A$163:$A$165,0),COLUMN('Effect Coding'!D449))</f>
        <v>-1</v>
      </c>
      <c r="EV289">
        <f>INDEX('Effect Coding'!$A$163:$D$165,MATCH(K289,'Effect Coding'!$A$169:$A$171,0),COLUMN('Effect Coding'!C449))</f>
        <v>0</v>
      </c>
      <c r="EW289">
        <f>INDEX('Effect Coding'!$A$163:$D$165,MATCH(K289,'Effect Coding'!$A$169:$A$171,0),COLUMN('Effect Coding'!D449))</f>
        <v>1</v>
      </c>
      <c r="EX289">
        <f>INDEX('Effect Coding'!$A$175:$E$178,MATCH(L289,'Effect Coding'!$A$175:$A$178,0),COLUMN('Effect Coding'!C461))</f>
        <v>0</v>
      </c>
      <c r="EY289">
        <f>INDEX('Effect Coding'!$A$175:$E$178,MATCH(L289,'Effect Coding'!$A$175:$A$178,0),COLUMN('Effect Coding'!D461))</f>
        <v>0</v>
      </c>
      <c r="EZ289">
        <f>INDEX('Effect Coding'!$A$175:$E$178,MATCH(L289,'Effect Coding'!$A$175:$A$178,0),COLUMN('Effect Coding'!E461))</f>
        <v>1</v>
      </c>
      <c r="FA289">
        <f>INDEX('Effect Coding'!$A$182:$E$185,MATCH(M289,'Effect Coding'!$A$182:$A$185,0),COLUMN('Effect Coding'!C468))</f>
        <v>0</v>
      </c>
      <c r="FB289">
        <f>INDEX('Effect Coding'!$A$182:$E$185,MATCH(M289,'Effect Coding'!$A$182:$A$185,0),COLUMN('Effect Coding'!D468))</f>
        <v>0</v>
      </c>
      <c r="FC289">
        <f>INDEX('Effect Coding'!$A$182:$E$185,MATCH(M289,'Effect Coding'!$A$182:$A$185,0),COLUMN('Effect Coding'!E468))</f>
        <v>1</v>
      </c>
      <c r="FD289">
        <f>INDEX('Effect Coding'!$A$189:$C$190,MATCH(N289,'Effect Coding'!$A$189:$A$190,0),COLUMN('Effect Coding'!C475))</f>
        <v>-1</v>
      </c>
      <c r="FE289">
        <f>INDEX('Effect Coding'!$A$194:$D$196,MATCH(O289,'Effect Coding'!$A$194:$A$196,0),COLUMN('Effect Coding'!C480))</f>
        <v>-1</v>
      </c>
      <c r="FF289">
        <f>INDEX('Effect Coding'!$A$194:$D$196,MATCH(O289,'Effect Coding'!$A$194:$A$196,0),COLUMN('Effect Coding'!D480))</f>
        <v>-1</v>
      </c>
      <c r="FG289">
        <f>INDEX('Effect Coding'!$A$200:$C$201,MATCH(P289,'Effect Coding'!$A$200:$A$201,0),COLUMN('Effect Coding'!C486))</f>
        <v>1</v>
      </c>
      <c r="FH289">
        <f>INDEX('Effect Coding'!$A$205:$D$207,MATCH(Q289,'Effect Coding'!$A$205:$A$207,0),COLUMN('Effect Coding'!C491))</f>
        <v>-1</v>
      </c>
      <c r="FI289">
        <f>INDEX('Effect Coding'!$A$205:$D$207,MATCH(Q289,'Effect Coding'!$A$205:$A$207,0),COLUMN('Effect Coding'!D491))</f>
        <v>-1</v>
      </c>
      <c r="FJ289">
        <f>INDEX('Effect Coding'!$A$211:$C$212,MATCH(R289,'Effect Coding'!$A$211:$A$212,0),COLUMN('Effect Coding'!C497))</f>
        <v>-1</v>
      </c>
      <c r="FK289">
        <f>INDEX('Effect Coding'!$A$216:$C$217,MATCH(S289,'Effect Coding'!$A$216:$A$217,0),COLUMN('Effect Coding'!C502))</f>
        <v>1</v>
      </c>
      <c r="FL289">
        <f>INDEX('Effect Coding'!$A$221:$C$222,MATCH(T289,'Effect Coding'!$A$221:$A$222,0),COLUMN('Effect Coding'!C507))</f>
        <v>-1</v>
      </c>
    </row>
    <row r="290" spans="1:168" x14ac:dyDescent="0.25">
      <c r="A290" t="s">
        <v>492</v>
      </c>
      <c r="B290" t="s">
        <v>170</v>
      </c>
      <c r="C290" t="s">
        <v>11</v>
      </c>
      <c r="D290" t="s">
        <v>33</v>
      </c>
      <c r="E290" t="s">
        <v>0</v>
      </c>
      <c r="F290" t="s">
        <v>53</v>
      </c>
      <c r="G290" t="s">
        <v>196</v>
      </c>
      <c r="H290" t="s">
        <v>187</v>
      </c>
      <c r="I290" t="s">
        <v>75</v>
      </c>
      <c r="J290" t="s">
        <v>183</v>
      </c>
      <c r="K290" t="s">
        <v>63</v>
      </c>
      <c r="L290">
        <v>2</v>
      </c>
      <c r="M290" t="s">
        <v>61</v>
      </c>
      <c r="N290" t="s">
        <v>52</v>
      </c>
      <c r="O290" t="s">
        <v>62</v>
      </c>
      <c r="P290" t="s">
        <v>52</v>
      </c>
      <c r="Q290" t="s">
        <v>68</v>
      </c>
      <c r="R290" t="s">
        <v>52</v>
      </c>
      <c r="S290" t="s">
        <v>51</v>
      </c>
      <c r="T290" t="s">
        <v>65</v>
      </c>
      <c r="U290" s="20">
        <v>6.2</v>
      </c>
      <c r="V290">
        <f>INDEX('Effect Coding'!$A$53:$DD$159,MATCH(B290,'Effect Coding'!$A$53:$A$159,0), COLUMN('Effect Coding'!C340))</f>
        <v>0</v>
      </c>
      <c r="W290">
        <f>INDEX('Effect Coding'!$A$53:$DD$159,MATCH(B290,'Effect Coding'!$A$53:$A$159,0), COLUMN('Effect Coding'!D340))</f>
        <v>0</v>
      </c>
      <c r="X290">
        <f>INDEX('Effect Coding'!$A$53:$DD$159,MATCH(B290,'Effect Coding'!$A$53:$A$159,0), COLUMN('Effect Coding'!E340))</f>
        <v>0</v>
      </c>
      <c r="Y290">
        <f>INDEX('Effect Coding'!$A$53:$DD$159,MATCH(B290,'Effect Coding'!$A$53:$A$159,0), COLUMN('Effect Coding'!F340))</f>
        <v>0</v>
      </c>
      <c r="Z290">
        <f>INDEX('Effect Coding'!$A$53:$DD$159,MATCH(B290,'Effect Coding'!$A$53:$A$159,0), COLUMN('Effect Coding'!G340))</f>
        <v>0</v>
      </c>
      <c r="AA290">
        <f>INDEX('Effect Coding'!$A$53:$DD$159,MATCH(B290,'Effect Coding'!$A$53:$A$159,0), COLUMN('Effect Coding'!H340))</f>
        <v>0</v>
      </c>
      <c r="AB290">
        <f>INDEX('Effect Coding'!$A$53:$DD$159,MATCH(B290,'Effect Coding'!$A$53:$A$159,0), COLUMN('Effect Coding'!I340))</f>
        <v>0</v>
      </c>
      <c r="AC290">
        <f>INDEX('Effect Coding'!$A$53:$DD$159,MATCH(B290,'Effect Coding'!$A$53:$A$159,0), COLUMN('Effect Coding'!J340))</f>
        <v>0</v>
      </c>
      <c r="AD290">
        <f>INDEX('Effect Coding'!$A$53:$DD$159,MATCH(B290,'Effect Coding'!$A$53:$A$159,0), COLUMN('Effect Coding'!K340))</f>
        <v>0</v>
      </c>
      <c r="AE290">
        <f>INDEX('Effect Coding'!$A$53:$DD$159,MATCH(B290,'Effect Coding'!$A$53:$A$159,0), COLUMN('Effect Coding'!L340))</f>
        <v>0</v>
      </c>
      <c r="AF290">
        <f>INDEX('Effect Coding'!$A$53:$DD$159,MATCH(B290,'Effect Coding'!$A$53:$A$159,0), COLUMN('Effect Coding'!M340))</f>
        <v>0</v>
      </c>
      <c r="AG290">
        <f>INDEX('Effect Coding'!$A$53:$DD$159,MATCH(B290,'Effect Coding'!$A$53:$A$159,0), COLUMN('Effect Coding'!N340))</f>
        <v>0</v>
      </c>
      <c r="AH290">
        <f>INDEX('Effect Coding'!$A$53:$DD$159,MATCH(B290,'Effect Coding'!$A$53:$A$159,0), COLUMN('Effect Coding'!O340))</f>
        <v>0</v>
      </c>
      <c r="AI290">
        <f>INDEX('Effect Coding'!$A$53:$DD$159,MATCH(B290,'Effect Coding'!$A$53:$A$159,0), COLUMN('Effect Coding'!P340))</f>
        <v>0</v>
      </c>
      <c r="AJ290">
        <f>INDEX('Effect Coding'!$A$53:$DD$159,MATCH(B290,'Effect Coding'!$A$53:$A$159,0), COLUMN('Effect Coding'!Q340))</f>
        <v>0</v>
      </c>
      <c r="AK290">
        <f>INDEX('Effect Coding'!$A$53:$DD$159,MATCH(B290,'Effect Coding'!$A$53:$A$159,0), COLUMN('Effect Coding'!R340))</f>
        <v>0</v>
      </c>
      <c r="AL290">
        <f>INDEX('Effect Coding'!$A$53:$DD$159,MATCH(B290,'Effect Coding'!$A$53:$A$159,0), COLUMN('Effect Coding'!S340))</f>
        <v>0</v>
      </c>
      <c r="AM290">
        <f>INDEX('Effect Coding'!$A$53:$DD$159,MATCH(B290,'Effect Coding'!$A$53:$A$159,0), COLUMN('Effect Coding'!T340))</f>
        <v>0</v>
      </c>
      <c r="AN290">
        <f>INDEX('Effect Coding'!$A$53:$DD$159,MATCH(B290,'Effect Coding'!$A$53:$A$159,0), COLUMN('Effect Coding'!U340))</f>
        <v>0</v>
      </c>
      <c r="AO290">
        <f>INDEX('Effect Coding'!$A$53:$DD$159,MATCH(B290,'Effect Coding'!$A$53:$A$159,0), COLUMN('Effect Coding'!V340))</f>
        <v>0</v>
      </c>
      <c r="AP290">
        <f>INDEX('Effect Coding'!$A$53:$DD$159,MATCH(B290,'Effect Coding'!$A$53:$A$159,0), COLUMN('Effect Coding'!W340))</f>
        <v>0</v>
      </c>
      <c r="AQ290">
        <f>INDEX('Effect Coding'!$A$53:$DD$159,MATCH(B290,'Effect Coding'!$A$53:$A$159,0), COLUMN('Effect Coding'!X340))</f>
        <v>0</v>
      </c>
      <c r="AR290">
        <f>INDEX('Effect Coding'!$A$53:$DD$159,MATCH(B290,'Effect Coding'!$A$53:$A$159,0), COLUMN('Effect Coding'!Y340))</f>
        <v>0</v>
      </c>
      <c r="AS290">
        <f>INDEX('Effect Coding'!$A$53:$DD$159,MATCH(B290,'Effect Coding'!$A$53:$A$159,0), COLUMN('Effect Coding'!Z340))</f>
        <v>0</v>
      </c>
      <c r="AT290">
        <f>INDEX('Effect Coding'!$A$53:$DD$159,MATCH(B290,'Effect Coding'!$A$53:$A$159,0), COLUMN('Effect Coding'!AA340))</f>
        <v>0</v>
      </c>
      <c r="AU290">
        <f>INDEX('Effect Coding'!$A$53:$DD$159,MATCH(B290,'Effect Coding'!$A$53:$A$159,0), COLUMN('Effect Coding'!AB340))</f>
        <v>0</v>
      </c>
      <c r="AV290">
        <f>INDEX('Effect Coding'!$A$53:$DD$159,MATCH(B290,'Effect Coding'!$A$53:$A$159,0), COLUMN('Effect Coding'!AC340))</f>
        <v>0</v>
      </c>
      <c r="AW290">
        <f>INDEX('Effect Coding'!$A$53:$DD$159,MATCH(B290,'Effect Coding'!$A$53:$A$159,0), COLUMN('Effect Coding'!AD340))</f>
        <v>0</v>
      </c>
      <c r="AX290">
        <f>INDEX('Effect Coding'!$A$53:$DD$159,MATCH(B290,'Effect Coding'!$A$53:$A$159,0), COLUMN('Effect Coding'!AE340))</f>
        <v>0</v>
      </c>
      <c r="AY290">
        <f>INDEX('Effect Coding'!$A$53:$DD$159,MATCH(B290,'Effect Coding'!$A$53:$A$159,0), COLUMN('Effect Coding'!AF340))</f>
        <v>0</v>
      </c>
      <c r="AZ290">
        <f>INDEX('Effect Coding'!$A$53:$DD$159,MATCH(B290,'Effect Coding'!$A$53:$A$159,0), COLUMN('Effect Coding'!AG340))</f>
        <v>0</v>
      </c>
      <c r="BA290">
        <f>INDEX('Effect Coding'!$A$53:$DD$159,MATCH(B290,'Effect Coding'!$A$53:$A$159,0), COLUMN('Effect Coding'!AH340))</f>
        <v>0</v>
      </c>
      <c r="BB290">
        <f>INDEX('Effect Coding'!$A$53:$DD$159,MATCH(B290,'Effect Coding'!$A$53:$A$159,0), COLUMN('Effect Coding'!AI340))</f>
        <v>0</v>
      </c>
      <c r="BC290">
        <f>INDEX('Effect Coding'!$A$53:$DD$159,MATCH(B290,'Effect Coding'!$A$53:$A$159,0), COLUMN('Effect Coding'!AJ340))</f>
        <v>0</v>
      </c>
      <c r="BD290">
        <f>INDEX('Effect Coding'!$A$53:$DD$159,MATCH(B290,'Effect Coding'!$A$53:$A$159,0), COLUMN('Effect Coding'!AK340))</f>
        <v>0</v>
      </c>
      <c r="BE290">
        <f>INDEX('Effect Coding'!$A$53:$DD$159,MATCH(B290,'Effect Coding'!$A$53:$A$159,0), COLUMN('Effect Coding'!AL340))</f>
        <v>0</v>
      </c>
      <c r="BF290">
        <f>INDEX('Effect Coding'!$A$53:$DD$159,MATCH(B290,'Effect Coding'!$A$53:$A$159,0), COLUMN('Effect Coding'!AM340))</f>
        <v>0</v>
      </c>
      <c r="BG290">
        <f>INDEX('Effect Coding'!$A$53:$DD$159,MATCH(B290,'Effect Coding'!$A$53:$A$159,0), COLUMN('Effect Coding'!AN340))</f>
        <v>0</v>
      </c>
      <c r="BH290">
        <f>INDEX('Effect Coding'!$A$53:$DD$159,MATCH(B290,'Effect Coding'!$A$53:$A$159,0), COLUMN('Effect Coding'!AO340))</f>
        <v>0</v>
      </c>
      <c r="BI290">
        <f>INDEX('Effect Coding'!$A$53:$DD$159,MATCH(B290,'Effect Coding'!$A$53:$A$159,0), COLUMN('Effect Coding'!AP340))</f>
        <v>0</v>
      </c>
      <c r="BJ290">
        <f>INDEX('Effect Coding'!$A$53:$DD$159,MATCH(B290,'Effect Coding'!$A$53:$A$159,0), COLUMN('Effect Coding'!AQ340))</f>
        <v>0</v>
      </c>
      <c r="BK290">
        <f>INDEX('Effect Coding'!$A$53:$DD$159,MATCH(B290,'Effect Coding'!$A$53:$A$159,0), COLUMN('Effect Coding'!AR340))</f>
        <v>0</v>
      </c>
      <c r="BL290">
        <f>INDEX('Effect Coding'!$A$53:$DD$159,MATCH(B290,'Effect Coding'!$A$53:$A$159,0), COLUMN('Effect Coding'!AS340))</f>
        <v>0</v>
      </c>
      <c r="BM290">
        <f>INDEX('Effect Coding'!$A$53:$DD$159,MATCH(B290,'Effect Coding'!$A$53:$A$159,0), COLUMN('Effect Coding'!AT340))</f>
        <v>0</v>
      </c>
      <c r="BN290">
        <f>INDEX('Effect Coding'!$A$53:$DD$159,MATCH(B290,'Effect Coding'!$A$53:$A$159,0), COLUMN('Effect Coding'!AU340))</f>
        <v>0</v>
      </c>
      <c r="BO290">
        <f>INDEX('Effect Coding'!$A$53:$DD$159,MATCH(B290,'Effect Coding'!$A$53:$A$159,0), COLUMN('Effect Coding'!AV340))</f>
        <v>0</v>
      </c>
      <c r="BP290">
        <f>INDEX('Effect Coding'!$A$53:$DD$159,MATCH(B290,'Effect Coding'!$A$53:$A$159,0), COLUMN('Effect Coding'!AW340))</f>
        <v>0</v>
      </c>
      <c r="BQ290">
        <f>INDEX('Effect Coding'!$A$53:$DD$159,MATCH(B290,'Effect Coding'!$A$53:$A$159,0), COLUMN('Effect Coding'!AX340))</f>
        <v>0</v>
      </c>
      <c r="BR290">
        <f>INDEX('Effect Coding'!$A$53:$DD$159,MATCH(B290,'Effect Coding'!$A$53:$A$159,0), COLUMN('Effect Coding'!AY340))</f>
        <v>0</v>
      </c>
      <c r="BS290">
        <f>INDEX('Effect Coding'!$A$53:$DD$159,MATCH(B290,'Effect Coding'!$A$53:$A$159,0), COLUMN('Effect Coding'!AZ340))</f>
        <v>0</v>
      </c>
      <c r="BT290">
        <f>INDEX('Effect Coding'!$A$53:$DD$159,MATCH(B290,'Effect Coding'!$A$53:$A$159,0), COLUMN('Effect Coding'!BA340))</f>
        <v>0</v>
      </c>
      <c r="BU290">
        <f>INDEX('Effect Coding'!$A$53:$DD$159,MATCH(B290,'Effect Coding'!$A$53:$A$159,0), COLUMN('Effect Coding'!BB340))</f>
        <v>0</v>
      </c>
      <c r="BV290">
        <f>INDEX('Effect Coding'!$A$53:$DD$159,MATCH(B290,'Effect Coding'!$A$53:$A$159,0), COLUMN('Effect Coding'!BC340))</f>
        <v>0</v>
      </c>
      <c r="BW290">
        <f>INDEX('Effect Coding'!$A$53:$DD$159,MATCH(B290,'Effect Coding'!$A$53:$A$159,0), COLUMN('Effect Coding'!BD340))</f>
        <v>0</v>
      </c>
      <c r="BX290">
        <f>INDEX('Effect Coding'!$A$53:$DD$159,MATCH(B290,'Effect Coding'!$A$53:$A$159,0), COLUMN('Effect Coding'!BE340))</f>
        <v>0</v>
      </c>
      <c r="BY290">
        <f>INDEX('Effect Coding'!$A$53:$DD$159,MATCH(B290,'Effect Coding'!$A$53:$A$159,0), COLUMN('Effect Coding'!BF340))</f>
        <v>0</v>
      </c>
      <c r="BZ290">
        <f>INDEX('Effect Coding'!$A$53:$DD$159,MATCH(B290,'Effect Coding'!$A$53:$A$159,0), COLUMN('Effect Coding'!BG340))</f>
        <v>0</v>
      </c>
      <c r="CA290">
        <f>INDEX('Effect Coding'!$A$53:$DD$159,MATCH(B290,'Effect Coding'!$A$53:$A$159,0), COLUMN('Effect Coding'!BH340))</f>
        <v>0</v>
      </c>
      <c r="CB290">
        <f>INDEX('Effect Coding'!$A$53:$DD$159,MATCH(B290,'Effect Coding'!$A$53:$A$159,0), COLUMN('Effect Coding'!BI340))</f>
        <v>0</v>
      </c>
      <c r="CC290">
        <f>INDEX('Effect Coding'!$A$53:$DD$159,MATCH(B290,'Effect Coding'!$A$53:$A$159,0), COLUMN('Effect Coding'!BJ340))</f>
        <v>0</v>
      </c>
      <c r="CD290">
        <f>INDEX('Effect Coding'!$A$53:$DD$159,MATCH(B290,'Effect Coding'!$A$53:$A$159,0), COLUMN('Effect Coding'!BK340))</f>
        <v>0</v>
      </c>
      <c r="CE290">
        <f>INDEX('Effect Coding'!$A$53:$DD$159,MATCH(B290,'Effect Coding'!$A$53:$A$159,0), COLUMN('Effect Coding'!BL340))</f>
        <v>0</v>
      </c>
      <c r="CF290">
        <f>INDEX('Effect Coding'!$A$53:$DD$159,MATCH(B290,'Effect Coding'!$A$53:$A$159,0), COLUMN('Effect Coding'!BM340))</f>
        <v>0</v>
      </c>
      <c r="CG290">
        <f>INDEX('Effect Coding'!$A$53:$DD$159,MATCH(B290,'Effect Coding'!$A$53:$A$159,0), COLUMN('Effect Coding'!BN340))</f>
        <v>0</v>
      </c>
      <c r="CH290">
        <f>INDEX('Effect Coding'!$A$53:$DD$159,MATCH(B290,'Effect Coding'!$A$53:$A$159,0), COLUMN('Effect Coding'!BO340))</f>
        <v>0</v>
      </c>
      <c r="CI290">
        <f>INDEX('Effect Coding'!$A$53:$DD$159,MATCH(B290,'Effect Coding'!$A$53:$A$159,0), COLUMN('Effect Coding'!BP340))</f>
        <v>0</v>
      </c>
      <c r="CJ290">
        <f>INDEX('Effect Coding'!$A$53:$DD$159,MATCH(B290,'Effect Coding'!$A$53:$A$159,0), COLUMN('Effect Coding'!BQ340))</f>
        <v>0</v>
      </c>
      <c r="CK290">
        <f>INDEX('Effect Coding'!$A$53:$DD$159,MATCH(B290,'Effect Coding'!$A$53:$A$159,0), COLUMN('Effect Coding'!BR340))</f>
        <v>0</v>
      </c>
      <c r="CL290">
        <f>INDEX('Effect Coding'!$A$53:$DD$159,MATCH(B290,'Effect Coding'!$A$53:$A$159,0), COLUMN('Effect Coding'!BS340))</f>
        <v>0</v>
      </c>
      <c r="CM290">
        <f>INDEX('Effect Coding'!$A$53:$DD$159,MATCH(B290,'Effect Coding'!$A$53:$A$159,0), COLUMN('Effect Coding'!BT340))</f>
        <v>0</v>
      </c>
      <c r="CN290">
        <f>INDEX('Effect Coding'!$A$53:$DD$159,MATCH(B290,'Effect Coding'!$A$53:$A$159,0), COLUMN('Effect Coding'!BU340))</f>
        <v>0</v>
      </c>
      <c r="CO290">
        <f>INDEX('Effect Coding'!$A$53:$DD$159,MATCH(B290,'Effect Coding'!$A$53:$A$159,0), COLUMN('Effect Coding'!BV340))</f>
        <v>0</v>
      </c>
      <c r="CP290">
        <f>INDEX('Effect Coding'!$A$53:$DD$159,MATCH(B290,'Effect Coding'!$A$53:$A$159,0), COLUMN('Effect Coding'!BW340))</f>
        <v>0</v>
      </c>
      <c r="CQ290">
        <f>INDEX('Effect Coding'!$A$53:$DD$159,MATCH(B290,'Effect Coding'!$A$53:$A$159,0), COLUMN('Effect Coding'!BX340))</f>
        <v>0</v>
      </c>
      <c r="CR290">
        <f>INDEX('Effect Coding'!$A$53:$DD$159,MATCH(B290,'Effect Coding'!$A$53:$A$159,0), COLUMN('Effect Coding'!BY340))</f>
        <v>0</v>
      </c>
      <c r="CS290">
        <f>INDEX('Effect Coding'!$A$53:$DD$159,MATCH(B290,'Effect Coding'!$A$53:$A$159,0), COLUMN('Effect Coding'!BZ340))</f>
        <v>0</v>
      </c>
      <c r="CT290">
        <f>INDEX('Effect Coding'!$A$53:$DD$159,MATCH(B290,'Effect Coding'!$A$53:$A$159,0), COLUMN('Effect Coding'!CA340))</f>
        <v>0</v>
      </c>
      <c r="CU290">
        <f>INDEX('Effect Coding'!$A$53:$DD$159,MATCH(B290,'Effect Coding'!$A$53:$A$159,0), COLUMN('Effect Coding'!CB340))</f>
        <v>0</v>
      </c>
      <c r="CV290">
        <f>INDEX('Effect Coding'!$A$53:$DD$159,MATCH(B290,'Effect Coding'!$A$53:$A$159,0), COLUMN('Effect Coding'!CC340))</f>
        <v>0</v>
      </c>
      <c r="CW290">
        <f>INDEX('Effect Coding'!$A$53:$DD$159,MATCH(B290,'Effect Coding'!$A$53:$A$159,0), COLUMN('Effect Coding'!CD340))</f>
        <v>0</v>
      </c>
      <c r="CX290">
        <f>INDEX('Effect Coding'!$A$53:$DD$159,MATCH(B290,'Effect Coding'!$A$53:$A$159,0), COLUMN('Effect Coding'!CE340))</f>
        <v>0</v>
      </c>
      <c r="CY290">
        <f>INDEX('Effect Coding'!$A$53:$DD$159,MATCH(B290,'Effect Coding'!$A$53:$A$159,0), COLUMN('Effect Coding'!CF340))</f>
        <v>0</v>
      </c>
      <c r="CZ290">
        <f>INDEX('Effect Coding'!$A$53:$DD$159,MATCH(B290,'Effect Coding'!$A$53:$A$159,0), COLUMN('Effect Coding'!CG340))</f>
        <v>0</v>
      </c>
      <c r="DA290">
        <f>INDEX('Effect Coding'!$A$53:$DD$159,MATCH(B290,'Effect Coding'!$A$53:$A$159,0), COLUMN('Effect Coding'!CH340))</f>
        <v>0</v>
      </c>
      <c r="DB290">
        <f>INDEX('Effect Coding'!$A$53:$DD$159,MATCH(B290,'Effect Coding'!$A$53:$A$159,0), COLUMN('Effect Coding'!CI340))</f>
        <v>0</v>
      </c>
      <c r="DC290">
        <f>INDEX('Effect Coding'!$A$53:$DD$159,MATCH(B290,'Effect Coding'!$A$53:$A$159,0), COLUMN('Effect Coding'!CJ340))</f>
        <v>0</v>
      </c>
      <c r="DD290">
        <f>INDEX('Effect Coding'!$A$53:$DD$159,MATCH(B290,'Effect Coding'!$A$53:$A$159,0), COLUMN('Effect Coding'!CK340))</f>
        <v>0</v>
      </c>
      <c r="DE290">
        <f>INDEX('Effect Coding'!$A$53:$DD$159,MATCH(B290,'Effect Coding'!$A$53:$A$159,0), COLUMN('Effect Coding'!CL340))</f>
        <v>0</v>
      </c>
      <c r="DF290">
        <f>INDEX('Effect Coding'!$A$53:$DD$159,MATCH(B290,'Effect Coding'!$A$53:$A$159,0), COLUMN('Effect Coding'!CM340))</f>
        <v>0</v>
      </c>
      <c r="DG290">
        <f>INDEX('Effect Coding'!$A$53:$DD$159,MATCH(B290,'Effect Coding'!$A$53:$A$159,0), COLUMN('Effect Coding'!CN340))</f>
        <v>0</v>
      </c>
      <c r="DH290">
        <f>INDEX('Effect Coding'!$A$53:$DD$159,MATCH(B290,'Effect Coding'!$A$53:$A$159,0), COLUMN('Effect Coding'!CO340))</f>
        <v>0</v>
      </c>
      <c r="DI290">
        <f>INDEX('Effect Coding'!$A$53:$DD$159,MATCH(B290,'Effect Coding'!$A$53:$A$159,0), COLUMN('Effect Coding'!CP340))</f>
        <v>0</v>
      </c>
      <c r="DJ290">
        <f>INDEX('Effect Coding'!$A$53:$DD$159,MATCH(B290,'Effect Coding'!$A$53:$A$159,0), COLUMN('Effect Coding'!CQ340))</f>
        <v>0</v>
      </c>
      <c r="DK290">
        <f>INDEX('Effect Coding'!$A$53:$DD$159,MATCH(B290,'Effect Coding'!$A$53:$A$159,0), COLUMN('Effect Coding'!CR340))</f>
        <v>0</v>
      </c>
      <c r="DL290">
        <f>INDEX('Effect Coding'!$A$53:$DD$159,MATCH(B290,'Effect Coding'!$A$53:$A$159,0), COLUMN('Effect Coding'!CS340))</f>
        <v>0</v>
      </c>
      <c r="DM290">
        <f>INDEX('Effect Coding'!$A$53:$DD$159,MATCH(B290,'Effect Coding'!$A$53:$A$159,0), COLUMN('Effect Coding'!CT340))</f>
        <v>0</v>
      </c>
      <c r="DN290">
        <f>INDEX('Effect Coding'!$A$53:$DD$159,MATCH(B290,'Effect Coding'!$A$53:$A$159,0), COLUMN('Effect Coding'!CU340))</f>
        <v>0</v>
      </c>
      <c r="DO290">
        <f>INDEX('Effect Coding'!$A$53:$DD$159,MATCH(B290,'Effect Coding'!$A$53:$A$159,0), COLUMN('Effect Coding'!CV340))</f>
        <v>0</v>
      </c>
      <c r="DP290">
        <f>INDEX('Effect Coding'!$A$53:$DD$159,MATCH(B290,'Effect Coding'!$A$53:$A$159,0), COLUMN('Effect Coding'!CW340))</f>
        <v>0</v>
      </c>
      <c r="DQ290">
        <f>INDEX('Effect Coding'!$A$53:$DD$159,MATCH(B290,'Effect Coding'!$A$53:$A$159,0), COLUMN('Effect Coding'!CX340))</f>
        <v>0</v>
      </c>
      <c r="DR290">
        <f>INDEX('Effect Coding'!$A$53:$DD$159,MATCH(B290,'Effect Coding'!$A$53:$A$159,0), COLUMN('Effect Coding'!CY340))</f>
        <v>0</v>
      </c>
      <c r="DS290">
        <f>INDEX('Effect Coding'!$A$53:$DD$159,MATCH(B290,'Effect Coding'!$A$53:$A$159,0), COLUMN('Effect Coding'!CZ340))</f>
        <v>0</v>
      </c>
      <c r="DT290">
        <f>INDEX('Effect Coding'!$A$53:$DD$159,MATCH(B290,'Effect Coding'!$A$53:$A$159,0), COLUMN('Effect Coding'!DA340))</f>
        <v>0</v>
      </c>
      <c r="DU290">
        <f>INDEX('Effect Coding'!$A$53:$DD$159,MATCH(B290,'Effect Coding'!$A$53:$A$159,0), COLUMN('Effect Coding'!DB340))</f>
        <v>1</v>
      </c>
      <c r="DV290">
        <f>INDEX('Effect Coding'!$A$53:$DD$159,MATCH(B290,'Effect Coding'!$A$53:$A$159,0), COLUMN('Effect Coding'!DC340))</f>
        <v>0</v>
      </c>
      <c r="DW290">
        <f>INDEX('Effect Coding'!$A$53:$DD$159,MATCH(B290,'Effect Coding'!$A$53:$A$159,0), COLUMN('Effect Coding'!DD340))</f>
        <v>0</v>
      </c>
      <c r="DX290">
        <f>INDEX('Effect Coding'!$A$40:$K$49,MATCH(C290,'Effect Coding'!$A$40:$A$49,0),COLUMN('Effect Coding'!C327))</f>
        <v>-1</v>
      </c>
      <c r="DY290">
        <f>INDEX('Effect Coding'!$A$40:$K$49,MATCH(C290,'Effect Coding'!$A$40:$A$49,0),COLUMN('Effect Coding'!D327))</f>
        <v>-1</v>
      </c>
      <c r="DZ290">
        <f>INDEX('Effect Coding'!$A$40:$K$49,MATCH(C290,'Effect Coding'!$A$40:$A$49,0),COLUMN('Effect Coding'!E327))</f>
        <v>-1</v>
      </c>
      <c r="EA290">
        <f>INDEX('Effect Coding'!$A$40:$K$49,MATCH(C290,'Effect Coding'!$A$40:$A$49,0),COLUMN('Effect Coding'!F327))</f>
        <v>-1</v>
      </c>
      <c r="EB290">
        <f>INDEX('Effect Coding'!$A$40:$K$49,MATCH(C290,'Effect Coding'!$A$40:$A$49,0),COLUMN('Effect Coding'!G327))</f>
        <v>-1</v>
      </c>
      <c r="EC290">
        <f>INDEX('Effect Coding'!$A$40:$K$49,MATCH(C290,'Effect Coding'!$A$40:$A$49,0),COLUMN('Effect Coding'!H327))</f>
        <v>-1</v>
      </c>
      <c r="ED290">
        <f>INDEX('Effect Coding'!$A$40:$K$49,MATCH(C290,'Effect Coding'!$A$40:$A$49,0),COLUMN('Effect Coding'!I327))</f>
        <v>-1</v>
      </c>
      <c r="EE290">
        <f>INDEX('Effect Coding'!$A$40:$K$49,MATCH(C290,'Effect Coding'!$A$40:$A$49,0),COLUMN('Effect Coding'!J327))</f>
        <v>-1</v>
      </c>
      <c r="EF290">
        <f>INDEX('Effect Coding'!$A$40:$K$49,MATCH(C290,'Effect Coding'!$A$40:$A$49,0),COLUMN('Effect Coding'!K327))</f>
        <v>-1</v>
      </c>
      <c r="EG290">
        <f>INDEX('Effect Coding'!$A$33:$E$36,MATCH(D290,'Effect Coding'!$A$33:$A$36,0),COLUMN('Effect Coding'!C320))</f>
        <v>-1</v>
      </c>
      <c r="EH290">
        <f>INDEX('Effect Coding'!$A$33:$E$36,MATCH(D290,'Effect Coding'!$A$33:$A$36,0),COLUMN('Effect Coding'!D320))</f>
        <v>-1</v>
      </c>
      <c r="EI290">
        <f>INDEX('Effect Coding'!$A$33:$E$36,MATCH(D290,'Effect Coding'!$A$33:$A$36,0),COLUMN('Effect Coding'!E320))</f>
        <v>-1</v>
      </c>
      <c r="EJ290">
        <f>INDEX('Effect Coding'!$A$27:$D$29,MATCH(E290,'Effect Coding'!$A$27:$A$29,0),COLUMN('Effect Coding'!C314))</f>
        <v>0</v>
      </c>
      <c r="EK290">
        <f>INDEX('Effect Coding'!$A$27:$D$29,MATCH(E290,'Effect Coding'!$A$27:$A$29,0),COLUMN('Effect Coding'!D314))</f>
        <v>1</v>
      </c>
      <c r="EL290">
        <f>INDEX('Effect Coding'!$A$21:$D$23,MATCH(F290,'Effect Coding'!$A$21:$A$23,0),COLUMN('Effect Coding'!C308))</f>
        <v>1</v>
      </c>
      <c r="EM290">
        <f>INDEX('Effect Coding'!$A$21:$D$23,MATCH(F290,'Effect Coding'!$A$21:$A$23,0),COLUMN('Effect Coding'!D308))</f>
        <v>0</v>
      </c>
      <c r="EN290">
        <f>INDEX('Effect Coding'!$A$15:$D$17,MATCH(G290,'Effect Coding'!$A$15:$A$17,0),COLUMN('Effect Coding'!C302))</f>
        <v>-1</v>
      </c>
      <c r="EO290">
        <f>INDEX('Effect Coding'!$A$15:$D$17,MATCH(G290,'Effect Coding'!$A$15:$A$17,0),COLUMN('Effect Coding'!D302))</f>
        <v>-1</v>
      </c>
      <c r="EP290">
        <f>INDEX('Effect Coding'!$A$9:$D$11,MATCH(H290,'Effect Coding'!$A$9:$A$11,0),COLUMN('Effect Coding'!C296))</f>
        <v>-1</v>
      </c>
      <c r="EQ290">
        <f>INDEX('Effect Coding'!$A$9:$D$11,MATCH(H290,'Effect Coding'!$A$9:$A$11,0),COLUMN('Effect Coding'!D296))</f>
        <v>-1</v>
      </c>
      <c r="ER290">
        <f>INDEX('Effect Coding'!$A$3:$D$5,MATCH(I290,'Effect Coding'!$A$3:$A$5,0),COLUMN('Effect Coding'!C290))</f>
        <v>-1</v>
      </c>
      <c r="ES290">
        <f>INDEX('Effect Coding'!$A$3:$D$5,MATCH(I290,'Effect Coding'!$A$3:$A$5,0),COLUMN('Effect Coding'!D290))</f>
        <v>-1</v>
      </c>
      <c r="ET290">
        <f>INDEX('Effect Coding'!$A$163:$D$165,MATCH(J290,'Effect Coding'!$A$163:$A$165,0),COLUMN('Effect Coding'!C450))</f>
        <v>-1</v>
      </c>
      <c r="EU290">
        <f>INDEX('Effect Coding'!$A$163:$D$165,MATCH(J290,'Effect Coding'!$A$163:$A$165,0),COLUMN('Effect Coding'!D450))</f>
        <v>-1</v>
      </c>
      <c r="EV290">
        <f>INDEX('Effect Coding'!$A$163:$D$165,MATCH(K290,'Effect Coding'!$A$169:$A$171,0),COLUMN('Effect Coding'!C450))</f>
        <v>1</v>
      </c>
      <c r="EW290">
        <f>INDEX('Effect Coding'!$A$163:$D$165,MATCH(K290,'Effect Coding'!$A$169:$A$171,0),COLUMN('Effect Coding'!D450))</f>
        <v>0</v>
      </c>
      <c r="EX290">
        <f>INDEX('Effect Coding'!$A$175:$E$178,MATCH(L290,'Effect Coding'!$A$175:$A$178,0),COLUMN('Effect Coding'!C462))</f>
        <v>0</v>
      </c>
      <c r="EY290">
        <f>INDEX('Effect Coding'!$A$175:$E$178,MATCH(L290,'Effect Coding'!$A$175:$A$178,0),COLUMN('Effect Coding'!D462))</f>
        <v>0</v>
      </c>
      <c r="EZ290">
        <f>INDEX('Effect Coding'!$A$175:$E$178,MATCH(L290,'Effect Coding'!$A$175:$A$178,0),COLUMN('Effect Coding'!E462))</f>
        <v>1</v>
      </c>
      <c r="FA290">
        <f>INDEX('Effect Coding'!$A$182:$E$185,MATCH(M290,'Effect Coding'!$A$182:$A$185,0),COLUMN('Effect Coding'!C469))</f>
        <v>0</v>
      </c>
      <c r="FB290">
        <f>INDEX('Effect Coding'!$A$182:$E$185,MATCH(M290,'Effect Coding'!$A$182:$A$185,0),COLUMN('Effect Coding'!D469))</f>
        <v>0</v>
      </c>
      <c r="FC290">
        <f>INDEX('Effect Coding'!$A$182:$E$185,MATCH(M290,'Effect Coding'!$A$182:$A$185,0),COLUMN('Effect Coding'!E469))</f>
        <v>1</v>
      </c>
      <c r="FD290">
        <f>INDEX('Effect Coding'!$A$189:$C$190,MATCH(N290,'Effect Coding'!$A$189:$A$190,0),COLUMN('Effect Coding'!C476))</f>
        <v>-1</v>
      </c>
      <c r="FE290">
        <f>INDEX('Effect Coding'!$A$194:$D$196,MATCH(O290,'Effect Coding'!$A$194:$A$196,0),COLUMN('Effect Coding'!C481))</f>
        <v>-1</v>
      </c>
      <c r="FF290">
        <f>INDEX('Effect Coding'!$A$194:$D$196,MATCH(O290,'Effect Coding'!$A$194:$A$196,0),COLUMN('Effect Coding'!D481))</f>
        <v>-1</v>
      </c>
      <c r="FG290">
        <f>INDEX('Effect Coding'!$A$200:$C$201,MATCH(P290,'Effect Coding'!$A$200:$A$201,0),COLUMN('Effect Coding'!C487))</f>
        <v>1</v>
      </c>
      <c r="FH290">
        <f>INDEX('Effect Coding'!$A$205:$D$207,MATCH(Q290,'Effect Coding'!$A$205:$A$207,0),COLUMN('Effect Coding'!C492))</f>
        <v>-1</v>
      </c>
      <c r="FI290">
        <f>INDEX('Effect Coding'!$A$205:$D$207,MATCH(Q290,'Effect Coding'!$A$205:$A$207,0),COLUMN('Effect Coding'!D492))</f>
        <v>-1</v>
      </c>
      <c r="FJ290">
        <f>INDEX('Effect Coding'!$A$211:$C$212,MATCH(R290,'Effect Coding'!$A$211:$A$212,0),COLUMN('Effect Coding'!C498))</f>
        <v>-1</v>
      </c>
      <c r="FK290">
        <f>INDEX('Effect Coding'!$A$216:$C$217,MATCH(S290,'Effect Coding'!$A$216:$A$217,0),COLUMN('Effect Coding'!C503))</f>
        <v>1</v>
      </c>
      <c r="FL290">
        <f>INDEX('Effect Coding'!$A$221:$C$222,MATCH(T290,'Effect Coding'!$A$221:$A$222,0),COLUMN('Effect Coding'!C508))</f>
        <v>-1</v>
      </c>
    </row>
    <row r="291" spans="1:168" x14ac:dyDescent="0.25">
      <c r="A291" t="s">
        <v>493</v>
      </c>
      <c r="B291" t="s">
        <v>171</v>
      </c>
      <c r="C291" t="s">
        <v>11</v>
      </c>
      <c r="D291" t="s">
        <v>33</v>
      </c>
      <c r="E291" t="s">
        <v>0</v>
      </c>
      <c r="F291" t="s">
        <v>53</v>
      </c>
      <c r="G291" t="s">
        <v>196</v>
      </c>
      <c r="H291" t="s">
        <v>187</v>
      </c>
      <c r="I291" t="s">
        <v>75</v>
      </c>
      <c r="J291" t="s">
        <v>183</v>
      </c>
      <c r="K291" t="s">
        <v>63</v>
      </c>
      <c r="L291">
        <v>2</v>
      </c>
      <c r="M291" t="s">
        <v>61</v>
      </c>
      <c r="N291" t="s">
        <v>52</v>
      </c>
      <c r="O291" t="s">
        <v>62</v>
      </c>
      <c r="P291" t="s">
        <v>52</v>
      </c>
      <c r="Q291" t="s">
        <v>68</v>
      </c>
      <c r="R291" t="s">
        <v>52</v>
      </c>
      <c r="S291" t="s">
        <v>51</v>
      </c>
      <c r="T291" t="s">
        <v>65</v>
      </c>
      <c r="U291" s="20">
        <v>7.6</v>
      </c>
      <c r="V291">
        <f>INDEX('Effect Coding'!$A$53:$DD$159,MATCH(B291,'Effect Coding'!$A$53:$A$159,0), COLUMN('Effect Coding'!C341))</f>
        <v>0</v>
      </c>
      <c r="W291">
        <f>INDEX('Effect Coding'!$A$53:$DD$159,MATCH(B291,'Effect Coding'!$A$53:$A$159,0), COLUMN('Effect Coding'!D341))</f>
        <v>0</v>
      </c>
      <c r="X291">
        <f>INDEX('Effect Coding'!$A$53:$DD$159,MATCH(B291,'Effect Coding'!$A$53:$A$159,0), COLUMN('Effect Coding'!E341))</f>
        <v>0</v>
      </c>
      <c r="Y291">
        <f>INDEX('Effect Coding'!$A$53:$DD$159,MATCH(B291,'Effect Coding'!$A$53:$A$159,0), COLUMN('Effect Coding'!F341))</f>
        <v>0</v>
      </c>
      <c r="Z291">
        <f>INDEX('Effect Coding'!$A$53:$DD$159,MATCH(B291,'Effect Coding'!$A$53:$A$159,0), COLUMN('Effect Coding'!G341))</f>
        <v>0</v>
      </c>
      <c r="AA291">
        <f>INDEX('Effect Coding'!$A$53:$DD$159,MATCH(B291,'Effect Coding'!$A$53:$A$159,0), COLUMN('Effect Coding'!H341))</f>
        <v>0</v>
      </c>
      <c r="AB291">
        <f>INDEX('Effect Coding'!$A$53:$DD$159,MATCH(B291,'Effect Coding'!$A$53:$A$159,0), COLUMN('Effect Coding'!I341))</f>
        <v>0</v>
      </c>
      <c r="AC291">
        <f>INDEX('Effect Coding'!$A$53:$DD$159,MATCH(B291,'Effect Coding'!$A$53:$A$159,0), COLUMN('Effect Coding'!J341))</f>
        <v>0</v>
      </c>
      <c r="AD291">
        <f>INDEX('Effect Coding'!$A$53:$DD$159,MATCH(B291,'Effect Coding'!$A$53:$A$159,0), COLUMN('Effect Coding'!K341))</f>
        <v>0</v>
      </c>
      <c r="AE291">
        <f>INDEX('Effect Coding'!$A$53:$DD$159,MATCH(B291,'Effect Coding'!$A$53:$A$159,0), COLUMN('Effect Coding'!L341))</f>
        <v>0</v>
      </c>
      <c r="AF291">
        <f>INDEX('Effect Coding'!$A$53:$DD$159,MATCH(B291,'Effect Coding'!$A$53:$A$159,0), COLUMN('Effect Coding'!M341))</f>
        <v>0</v>
      </c>
      <c r="AG291">
        <f>INDEX('Effect Coding'!$A$53:$DD$159,MATCH(B291,'Effect Coding'!$A$53:$A$159,0), COLUMN('Effect Coding'!N341))</f>
        <v>0</v>
      </c>
      <c r="AH291">
        <f>INDEX('Effect Coding'!$A$53:$DD$159,MATCH(B291,'Effect Coding'!$A$53:$A$159,0), COLUMN('Effect Coding'!O341))</f>
        <v>0</v>
      </c>
      <c r="AI291">
        <f>INDEX('Effect Coding'!$A$53:$DD$159,MATCH(B291,'Effect Coding'!$A$53:$A$159,0), COLUMN('Effect Coding'!P341))</f>
        <v>0</v>
      </c>
      <c r="AJ291">
        <f>INDEX('Effect Coding'!$A$53:$DD$159,MATCH(B291,'Effect Coding'!$A$53:$A$159,0), COLUMN('Effect Coding'!Q341))</f>
        <v>0</v>
      </c>
      <c r="AK291">
        <f>INDEX('Effect Coding'!$A$53:$DD$159,MATCH(B291,'Effect Coding'!$A$53:$A$159,0), COLUMN('Effect Coding'!R341))</f>
        <v>0</v>
      </c>
      <c r="AL291">
        <f>INDEX('Effect Coding'!$A$53:$DD$159,MATCH(B291,'Effect Coding'!$A$53:$A$159,0), COLUMN('Effect Coding'!S341))</f>
        <v>0</v>
      </c>
      <c r="AM291">
        <f>INDEX('Effect Coding'!$A$53:$DD$159,MATCH(B291,'Effect Coding'!$A$53:$A$159,0), COLUMN('Effect Coding'!T341))</f>
        <v>0</v>
      </c>
      <c r="AN291">
        <f>INDEX('Effect Coding'!$A$53:$DD$159,MATCH(B291,'Effect Coding'!$A$53:$A$159,0), COLUMN('Effect Coding'!U341))</f>
        <v>0</v>
      </c>
      <c r="AO291">
        <f>INDEX('Effect Coding'!$A$53:$DD$159,MATCH(B291,'Effect Coding'!$A$53:$A$159,0), COLUMN('Effect Coding'!V341))</f>
        <v>0</v>
      </c>
      <c r="AP291">
        <f>INDEX('Effect Coding'!$A$53:$DD$159,MATCH(B291,'Effect Coding'!$A$53:$A$159,0), COLUMN('Effect Coding'!W341))</f>
        <v>0</v>
      </c>
      <c r="AQ291">
        <f>INDEX('Effect Coding'!$A$53:$DD$159,MATCH(B291,'Effect Coding'!$A$53:$A$159,0), COLUMN('Effect Coding'!X341))</f>
        <v>0</v>
      </c>
      <c r="AR291">
        <f>INDEX('Effect Coding'!$A$53:$DD$159,MATCH(B291,'Effect Coding'!$A$53:$A$159,0), COLUMN('Effect Coding'!Y341))</f>
        <v>0</v>
      </c>
      <c r="AS291">
        <f>INDEX('Effect Coding'!$A$53:$DD$159,MATCH(B291,'Effect Coding'!$A$53:$A$159,0), COLUMN('Effect Coding'!Z341))</f>
        <v>0</v>
      </c>
      <c r="AT291">
        <f>INDEX('Effect Coding'!$A$53:$DD$159,MATCH(B291,'Effect Coding'!$A$53:$A$159,0), COLUMN('Effect Coding'!AA341))</f>
        <v>0</v>
      </c>
      <c r="AU291">
        <f>INDEX('Effect Coding'!$A$53:$DD$159,MATCH(B291,'Effect Coding'!$A$53:$A$159,0), COLUMN('Effect Coding'!AB341))</f>
        <v>0</v>
      </c>
      <c r="AV291">
        <f>INDEX('Effect Coding'!$A$53:$DD$159,MATCH(B291,'Effect Coding'!$A$53:$A$159,0), COLUMN('Effect Coding'!AC341))</f>
        <v>0</v>
      </c>
      <c r="AW291">
        <f>INDEX('Effect Coding'!$A$53:$DD$159,MATCH(B291,'Effect Coding'!$A$53:$A$159,0), COLUMN('Effect Coding'!AD341))</f>
        <v>0</v>
      </c>
      <c r="AX291">
        <f>INDEX('Effect Coding'!$A$53:$DD$159,MATCH(B291,'Effect Coding'!$A$53:$A$159,0), COLUMN('Effect Coding'!AE341))</f>
        <v>0</v>
      </c>
      <c r="AY291">
        <f>INDEX('Effect Coding'!$A$53:$DD$159,MATCH(B291,'Effect Coding'!$A$53:$A$159,0), COLUMN('Effect Coding'!AF341))</f>
        <v>0</v>
      </c>
      <c r="AZ291">
        <f>INDEX('Effect Coding'!$A$53:$DD$159,MATCH(B291,'Effect Coding'!$A$53:$A$159,0), COLUMN('Effect Coding'!AG341))</f>
        <v>0</v>
      </c>
      <c r="BA291">
        <f>INDEX('Effect Coding'!$A$53:$DD$159,MATCH(B291,'Effect Coding'!$A$53:$A$159,0), COLUMN('Effect Coding'!AH341))</f>
        <v>0</v>
      </c>
      <c r="BB291">
        <f>INDEX('Effect Coding'!$A$53:$DD$159,MATCH(B291,'Effect Coding'!$A$53:$A$159,0), COLUMN('Effect Coding'!AI341))</f>
        <v>0</v>
      </c>
      <c r="BC291">
        <f>INDEX('Effect Coding'!$A$53:$DD$159,MATCH(B291,'Effect Coding'!$A$53:$A$159,0), COLUMN('Effect Coding'!AJ341))</f>
        <v>0</v>
      </c>
      <c r="BD291">
        <f>INDEX('Effect Coding'!$A$53:$DD$159,MATCH(B291,'Effect Coding'!$A$53:$A$159,0), COLUMN('Effect Coding'!AK341))</f>
        <v>0</v>
      </c>
      <c r="BE291">
        <f>INDEX('Effect Coding'!$A$53:$DD$159,MATCH(B291,'Effect Coding'!$A$53:$A$159,0), COLUMN('Effect Coding'!AL341))</f>
        <v>0</v>
      </c>
      <c r="BF291">
        <f>INDEX('Effect Coding'!$A$53:$DD$159,MATCH(B291,'Effect Coding'!$A$53:$A$159,0), COLUMN('Effect Coding'!AM341))</f>
        <v>0</v>
      </c>
      <c r="BG291">
        <f>INDEX('Effect Coding'!$A$53:$DD$159,MATCH(B291,'Effect Coding'!$A$53:$A$159,0), COLUMN('Effect Coding'!AN341))</f>
        <v>0</v>
      </c>
      <c r="BH291">
        <f>INDEX('Effect Coding'!$A$53:$DD$159,MATCH(B291,'Effect Coding'!$A$53:$A$159,0), COLUMN('Effect Coding'!AO341))</f>
        <v>0</v>
      </c>
      <c r="BI291">
        <f>INDEX('Effect Coding'!$A$53:$DD$159,MATCH(B291,'Effect Coding'!$A$53:$A$159,0), COLUMN('Effect Coding'!AP341))</f>
        <v>0</v>
      </c>
      <c r="BJ291">
        <f>INDEX('Effect Coding'!$A$53:$DD$159,MATCH(B291,'Effect Coding'!$A$53:$A$159,0), COLUMN('Effect Coding'!AQ341))</f>
        <v>0</v>
      </c>
      <c r="BK291">
        <f>INDEX('Effect Coding'!$A$53:$DD$159,MATCH(B291,'Effect Coding'!$A$53:$A$159,0), COLUMN('Effect Coding'!AR341))</f>
        <v>0</v>
      </c>
      <c r="BL291">
        <f>INDEX('Effect Coding'!$A$53:$DD$159,MATCH(B291,'Effect Coding'!$A$53:$A$159,0), COLUMN('Effect Coding'!AS341))</f>
        <v>0</v>
      </c>
      <c r="BM291">
        <f>INDEX('Effect Coding'!$A$53:$DD$159,MATCH(B291,'Effect Coding'!$A$53:$A$159,0), COLUMN('Effect Coding'!AT341))</f>
        <v>0</v>
      </c>
      <c r="BN291">
        <f>INDEX('Effect Coding'!$A$53:$DD$159,MATCH(B291,'Effect Coding'!$A$53:$A$159,0), COLUMN('Effect Coding'!AU341))</f>
        <v>0</v>
      </c>
      <c r="BO291">
        <f>INDEX('Effect Coding'!$A$53:$DD$159,MATCH(B291,'Effect Coding'!$A$53:$A$159,0), COLUMN('Effect Coding'!AV341))</f>
        <v>0</v>
      </c>
      <c r="BP291">
        <f>INDEX('Effect Coding'!$A$53:$DD$159,MATCH(B291,'Effect Coding'!$A$53:$A$159,0), COLUMN('Effect Coding'!AW341))</f>
        <v>0</v>
      </c>
      <c r="BQ291">
        <f>INDEX('Effect Coding'!$A$53:$DD$159,MATCH(B291,'Effect Coding'!$A$53:$A$159,0), COLUMN('Effect Coding'!AX341))</f>
        <v>0</v>
      </c>
      <c r="BR291">
        <f>INDEX('Effect Coding'!$A$53:$DD$159,MATCH(B291,'Effect Coding'!$A$53:$A$159,0), COLUMN('Effect Coding'!AY341))</f>
        <v>0</v>
      </c>
      <c r="BS291">
        <f>INDEX('Effect Coding'!$A$53:$DD$159,MATCH(B291,'Effect Coding'!$A$53:$A$159,0), COLUMN('Effect Coding'!AZ341))</f>
        <v>0</v>
      </c>
      <c r="BT291">
        <f>INDEX('Effect Coding'!$A$53:$DD$159,MATCH(B291,'Effect Coding'!$A$53:$A$159,0), COLUMN('Effect Coding'!BA341))</f>
        <v>0</v>
      </c>
      <c r="BU291">
        <f>INDEX('Effect Coding'!$A$53:$DD$159,MATCH(B291,'Effect Coding'!$A$53:$A$159,0), COLUMN('Effect Coding'!BB341))</f>
        <v>0</v>
      </c>
      <c r="BV291">
        <f>INDEX('Effect Coding'!$A$53:$DD$159,MATCH(B291,'Effect Coding'!$A$53:$A$159,0), COLUMN('Effect Coding'!BC341))</f>
        <v>0</v>
      </c>
      <c r="BW291">
        <f>INDEX('Effect Coding'!$A$53:$DD$159,MATCH(B291,'Effect Coding'!$A$53:$A$159,0), COLUMN('Effect Coding'!BD341))</f>
        <v>0</v>
      </c>
      <c r="BX291">
        <f>INDEX('Effect Coding'!$A$53:$DD$159,MATCH(B291,'Effect Coding'!$A$53:$A$159,0), COLUMN('Effect Coding'!BE341))</f>
        <v>0</v>
      </c>
      <c r="BY291">
        <f>INDEX('Effect Coding'!$A$53:$DD$159,MATCH(B291,'Effect Coding'!$A$53:$A$159,0), COLUMN('Effect Coding'!BF341))</f>
        <v>0</v>
      </c>
      <c r="BZ291">
        <f>INDEX('Effect Coding'!$A$53:$DD$159,MATCH(B291,'Effect Coding'!$A$53:$A$159,0), COLUMN('Effect Coding'!BG341))</f>
        <v>0</v>
      </c>
      <c r="CA291">
        <f>INDEX('Effect Coding'!$A$53:$DD$159,MATCH(B291,'Effect Coding'!$A$53:$A$159,0), COLUMN('Effect Coding'!BH341))</f>
        <v>0</v>
      </c>
      <c r="CB291">
        <f>INDEX('Effect Coding'!$A$53:$DD$159,MATCH(B291,'Effect Coding'!$A$53:$A$159,0), COLUMN('Effect Coding'!BI341))</f>
        <v>0</v>
      </c>
      <c r="CC291">
        <f>INDEX('Effect Coding'!$A$53:$DD$159,MATCH(B291,'Effect Coding'!$A$53:$A$159,0), COLUMN('Effect Coding'!BJ341))</f>
        <v>0</v>
      </c>
      <c r="CD291">
        <f>INDEX('Effect Coding'!$A$53:$DD$159,MATCH(B291,'Effect Coding'!$A$53:$A$159,0), COLUMN('Effect Coding'!BK341))</f>
        <v>0</v>
      </c>
      <c r="CE291">
        <f>INDEX('Effect Coding'!$A$53:$DD$159,MATCH(B291,'Effect Coding'!$A$53:$A$159,0), COLUMN('Effect Coding'!BL341))</f>
        <v>0</v>
      </c>
      <c r="CF291">
        <f>INDEX('Effect Coding'!$A$53:$DD$159,MATCH(B291,'Effect Coding'!$A$53:$A$159,0), COLUMN('Effect Coding'!BM341))</f>
        <v>0</v>
      </c>
      <c r="CG291">
        <f>INDEX('Effect Coding'!$A$53:$DD$159,MATCH(B291,'Effect Coding'!$A$53:$A$159,0), COLUMN('Effect Coding'!BN341))</f>
        <v>0</v>
      </c>
      <c r="CH291">
        <f>INDEX('Effect Coding'!$A$53:$DD$159,MATCH(B291,'Effect Coding'!$A$53:$A$159,0), COLUMN('Effect Coding'!BO341))</f>
        <v>0</v>
      </c>
      <c r="CI291">
        <f>INDEX('Effect Coding'!$A$53:$DD$159,MATCH(B291,'Effect Coding'!$A$53:$A$159,0), COLUMN('Effect Coding'!BP341))</f>
        <v>0</v>
      </c>
      <c r="CJ291">
        <f>INDEX('Effect Coding'!$A$53:$DD$159,MATCH(B291,'Effect Coding'!$A$53:$A$159,0), COLUMN('Effect Coding'!BQ341))</f>
        <v>0</v>
      </c>
      <c r="CK291">
        <f>INDEX('Effect Coding'!$A$53:$DD$159,MATCH(B291,'Effect Coding'!$A$53:$A$159,0), COLUMN('Effect Coding'!BR341))</f>
        <v>0</v>
      </c>
      <c r="CL291">
        <f>INDEX('Effect Coding'!$A$53:$DD$159,MATCH(B291,'Effect Coding'!$A$53:$A$159,0), COLUMN('Effect Coding'!BS341))</f>
        <v>0</v>
      </c>
      <c r="CM291">
        <f>INDEX('Effect Coding'!$A$53:$DD$159,MATCH(B291,'Effect Coding'!$A$53:$A$159,0), COLUMN('Effect Coding'!BT341))</f>
        <v>0</v>
      </c>
      <c r="CN291">
        <f>INDEX('Effect Coding'!$A$53:$DD$159,MATCH(B291,'Effect Coding'!$A$53:$A$159,0), COLUMN('Effect Coding'!BU341))</f>
        <v>0</v>
      </c>
      <c r="CO291">
        <f>INDEX('Effect Coding'!$A$53:$DD$159,MATCH(B291,'Effect Coding'!$A$53:$A$159,0), COLUMN('Effect Coding'!BV341))</f>
        <v>0</v>
      </c>
      <c r="CP291">
        <f>INDEX('Effect Coding'!$A$53:$DD$159,MATCH(B291,'Effect Coding'!$A$53:$A$159,0), COLUMN('Effect Coding'!BW341))</f>
        <v>0</v>
      </c>
      <c r="CQ291">
        <f>INDEX('Effect Coding'!$A$53:$DD$159,MATCH(B291,'Effect Coding'!$A$53:$A$159,0), COLUMN('Effect Coding'!BX341))</f>
        <v>0</v>
      </c>
      <c r="CR291">
        <f>INDEX('Effect Coding'!$A$53:$DD$159,MATCH(B291,'Effect Coding'!$A$53:$A$159,0), COLUMN('Effect Coding'!BY341))</f>
        <v>0</v>
      </c>
      <c r="CS291">
        <f>INDEX('Effect Coding'!$A$53:$DD$159,MATCH(B291,'Effect Coding'!$A$53:$A$159,0), COLUMN('Effect Coding'!BZ341))</f>
        <v>0</v>
      </c>
      <c r="CT291">
        <f>INDEX('Effect Coding'!$A$53:$DD$159,MATCH(B291,'Effect Coding'!$A$53:$A$159,0), COLUMN('Effect Coding'!CA341))</f>
        <v>0</v>
      </c>
      <c r="CU291">
        <f>INDEX('Effect Coding'!$A$53:$DD$159,MATCH(B291,'Effect Coding'!$A$53:$A$159,0), COLUMN('Effect Coding'!CB341))</f>
        <v>0</v>
      </c>
      <c r="CV291">
        <f>INDEX('Effect Coding'!$A$53:$DD$159,MATCH(B291,'Effect Coding'!$A$53:$A$159,0), COLUMN('Effect Coding'!CC341))</f>
        <v>0</v>
      </c>
      <c r="CW291">
        <f>INDEX('Effect Coding'!$A$53:$DD$159,MATCH(B291,'Effect Coding'!$A$53:$A$159,0), COLUMN('Effect Coding'!CD341))</f>
        <v>0</v>
      </c>
      <c r="CX291">
        <f>INDEX('Effect Coding'!$A$53:$DD$159,MATCH(B291,'Effect Coding'!$A$53:$A$159,0), COLUMN('Effect Coding'!CE341))</f>
        <v>0</v>
      </c>
      <c r="CY291">
        <f>INDEX('Effect Coding'!$A$53:$DD$159,MATCH(B291,'Effect Coding'!$A$53:$A$159,0), COLUMN('Effect Coding'!CF341))</f>
        <v>0</v>
      </c>
      <c r="CZ291">
        <f>INDEX('Effect Coding'!$A$53:$DD$159,MATCH(B291,'Effect Coding'!$A$53:$A$159,0), COLUMN('Effect Coding'!CG341))</f>
        <v>0</v>
      </c>
      <c r="DA291">
        <f>INDEX('Effect Coding'!$A$53:$DD$159,MATCH(B291,'Effect Coding'!$A$53:$A$159,0), COLUMN('Effect Coding'!CH341))</f>
        <v>0</v>
      </c>
      <c r="DB291">
        <f>INDEX('Effect Coding'!$A$53:$DD$159,MATCH(B291,'Effect Coding'!$A$53:$A$159,0), COLUMN('Effect Coding'!CI341))</f>
        <v>0</v>
      </c>
      <c r="DC291">
        <f>INDEX('Effect Coding'!$A$53:$DD$159,MATCH(B291,'Effect Coding'!$A$53:$A$159,0), COLUMN('Effect Coding'!CJ341))</f>
        <v>0</v>
      </c>
      <c r="DD291">
        <f>INDEX('Effect Coding'!$A$53:$DD$159,MATCH(B291,'Effect Coding'!$A$53:$A$159,0), COLUMN('Effect Coding'!CK341))</f>
        <v>0</v>
      </c>
      <c r="DE291">
        <f>INDEX('Effect Coding'!$A$53:$DD$159,MATCH(B291,'Effect Coding'!$A$53:$A$159,0), COLUMN('Effect Coding'!CL341))</f>
        <v>0</v>
      </c>
      <c r="DF291">
        <f>INDEX('Effect Coding'!$A$53:$DD$159,MATCH(B291,'Effect Coding'!$A$53:$A$159,0), COLUMN('Effect Coding'!CM341))</f>
        <v>0</v>
      </c>
      <c r="DG291">
        <f>INDEX('Effect Coding'!$A$53:$DD$159,MATCH(B291,'Effect Coding'!$A$53:$A$159,0), COLUMN('Effect Coding'!CN341))</f>
        <v>0</v>
      </c>
      <c r="DH291">
        <f>INDEX('Effect Coding'!$A$53:$DD$159,MATCH(B291,'Effect Coding'!$A$53:$A$159,0), COLUMN('Effect Coding'!CO341))</f>
        <v>0</v>
      </c>
      <c r="DI291">
        <f>INDEX('Effect Coding'!$A$53:$DD$159,MATCH(B291,'Effect Coding'!$A$53:$A$159,0), COLUMN('Effect Coding'!CP341))</f>
        <v>0</v>
      </c>
      <c r="DJ291">
        <f>INDEX('Effect Coding'!$A$53:$DD$159,MATCH(B291,'Effect Coding'!$A$53:$A$159,0), COLUMN('Effect Coding'!CQ341))</f>
        <v>0</v>
      </c>
      <c r="DK291">
        <f>INDEX('Effect Coding'!$A$53:$DD$159,MATCH(B291,'Effect Coding'!$A$53:$A$159,0), COLUMN('Effect Coding'!CR341))</f>
        <v>0</v>
      </c>
      <c r="DL291">
        <f>INDEX('Effect Coding'!$A$53:$DD$159,MATCH(B291,'Effect Coding'!$A$53:$A$159,0), COLUMN('Effect Coding'!CS341))</f>
        <v>0</v>
      </c>
      <c r="DM291">
        <f>INDEX('Effect Coding'!$A$53:$DD$159,MATCH(B291,'Effect Coding'!$A$53:$A$159,0), COLUMN('Effect Coding'!CT341))</f>
        <v>0</v>
      </c>
      <c r="DN291">
        <f>INDEX('Effect Coding'!$A$53:$DD$159,MATCH(B291,'Effect Coding'!$A$53:$A$159,0), COLUMN('Effect Coding'!CU341))</f>
        <v>0</v>
      </c>
      <c r="DO291">
        <f>INDEX('Effect Coding'!$A$53:$DD$159,MATCH(B291,'Effect Coding'!$A$53:$A$159,0), COLUMN('Effect Coding'!CV341))</f>
        <v>0</v>
      </c>
      <c r="DP291">
        <f>INDEX('Effect Coding'!$A$53:$DD$159,MATCH(B291,'Effect Coding'!$A$53:$A$159,0), COLUMN('Effect Coding'!CW341))</f>
        <v>0</v>
      </c>
      <c r="DQ291">
        <f>INDEX('Effect Coding'!$A$53:$DD$159,MATCH(B291,'Effect Coding'!$A$53:$A$159,0), COLUMN('Effect Coding'!CX341))</f>
        <v>0</v>
      </c>
      <c r="DR291">
        <f>INDEX('Effect Coding'!$A$53:$DD$159,MATCH(B291,'Effect Coding'!$A$53:$A$159,0), COLUMN('Effect Coding'!CY341))</f>
        <v>0</v>
      </c>
      <c r="DS291">
        <f>INDEX('Effect Coding'!$A$53:$DD$159,MATCH(B291,'Effect Coding'!$A$53:$A$159,0), COLUMN('Effect Coding'!CZ341))</f>
        <v>0</v>
      </c>
      <c r="DT291">
        <f>INDEX('Effect Coding'!$A$53:$DD$159,MATCH(B291,'Effect Coding'!$A$53:$A$159,0), COLUMN('Effect Coding'!DA341))</f>
        <v>0</v>
      </c>
      <c r="DU291">
        <f>INDEX('Effect Coding'!$A$53:$DD$159,MATCH(B291,'Effect Coding'!$A$53:$A$159,0), COLUMN('Effect Coding'!DB341))</f>
        <v>0</v>
      </c>
      <c r="DV291">
        <f>INDEX('Effect Coding'!$A$53:$DD$159,MATCH(B291,'Effect Coding'!$A$53:$A$159,0), COLUMN('Effect Coding'!DC341))</f>
        <v>1</v>
      </c>
      <c r="DW291">
        <f>INDEX('Effect Coding'!$A$53:$DD$159,MATCH(B291,'Effect Coding'!$A$53:$A$159,0), COLUMN('Effect Coding'!DD341))</f>
        <v>0</v>
      </c>
      <c r="DX291">
        <f>INDEX('Effect Coding'!$A$40:$K$49,MATCH(C291,'Effect Coding'!$A$40:$A$49,0),COLUMN('Effect Coding'!C328))</f>
        <v>-1</v>
      </c>
      <c r="DY291">
        <f>INDEX('Effect Coding'!$A$40:$K$49,MATCH(C291,'Effect Coding'!$A$40:$A$49,0),COLUMN('Effect Coding'!D328))</f>
        <v>-1</v>
      </c>
      <c r="DZ291">
        <f>INDEX('Effect Coding'!$A$40:$K$49,MATCH(C291,'Effect Coding'!$A$40:$A$49,0),COLUMN('Effect Coding'!E328))</f>
        <v>-1</v>
      </c>
      <c r="EA291">
        <f>INDEX('Effect Coding'!$A$40:$K$49,MATCH(C291,'Effect Coding'!$A$40:$A$49,0),COLUMN('Effect Coding'!F328))</f>
        <v>-1</v>
      </c>
      <c r="EB291">
        <f>INDEX('Effect Coding'!$A$40:$K$49,MATCH(C291,'Effect Coding'!$A$40:$A$49,0),COLUMN('Effect Coding'!G328))</f>
        <v>-1</v>
      </c>
      <c r="EC291">
        <f>INDEX('Effect Coding'!$A$40:$K$49,MATCH(C291,'Effect Coding'!$A$40:$A$49,0),COLUMN('Effect Coding'!H328))</f>
        <v>-1</v>
      </c>
      <c r="ED291">
        <f>INDEX('Effect Coding'!$A$40:$K$49,MATCH(C291,'Effect Coding'!$A$40:$A$49,0),COLUMN('Effect Coding'!I328))</f>
        <v>-1</v>
      </c>
      <c r="EE291">
        <f>INDEX('Effect Coding'!$A$40:$K$49,MATCH(C291,'Effect Coding'!$A$40:$A$49,0),COLUMN('Effect Coding'!J328))</f>
        <v>-1</v>
      </c>
      <c r="EF291">
        <f>INDEX('Effect Coding'!$A$40:$K$49,MATCH(C291,'Effect Coding'!$A$40:$A$49,0),COLUMN('Effect Coding'!K328))</f>
        <v>-1</v>
      </c>
      <c r="EG291">
        <f>INDEX('Effect Coding'!$A$33:$E$36,MATCH(D291,'Effect Coding'!$A$33:$A$36,0),COLUMN('Effect Coding'!C321))</f>
        <v>-1</v>
      </c>
      <c r="EH291">
        <f>INDEX('Effect Coding'!$A$33:$E$36,MATCH(D291,'Effect Coding'!$A$33:$A$36,0),COLUMN('Effect Coding'!D321))</f>
        <v>-1</v>
      </c>
      <c r="EI291">
        <f>INDEX('Effect Coding'!$A$33:$E$36,MATCH(D291,'Effect Coding'!$A$33:$A$36,0),COLUMN('Effect Coding'!E321))</f>
        <v>-1</v>
      </c>
      <c r="EJ291">
        <f>INDEX('Effect Coding'!$A$27:$D$29,MATCH(E291,'Effect Coding'!$A$27:$A$29,0),COLUMN('Effect Coding'!C315))</f>
        <v>0</v>
      </c>
      <c r="EK291">
        <f>INDEX('Effect Coding'!$A$27:$D$29,MATCH(E291,'Effect Coding'!$A$27:$A$29,0),COLUMN('Effect Coding'!D315))</f>
        <v>1</v>
      </c>
      <c r="EL291">
        <f>INDEX('Effect Coding'!$A$21:$D$23,MATCH(F291,'Effect Coding'!$A$21:$A$23,0),COLUMN('Effect Coding'!C309))</f>
        <v>1</v>
      </c>
      <c r="EM291">
        <f>INDEX('Effect Coding'!$A$21:$D$23,MATCH(F291,'Effect Coding'!$A$21:$A$23,0),COLUMN('Effect Coding'!D309))</f>
        <v>0</v>
      </c>
      <c r="EN291">
        <f>INDEX('Effect Coding'!$A$15:$D$17,MATCH(G291,'Effect Coding'!$A$15:$A$17,0),COLUMN('Effect Coding'!C303))</f>
        <v>-1</v>
      </c>
      <c r="EO291">
        <f>INDEX('Effect Coding'!$A$15:$D$17,MATCH(G291,'Effect Coding'!$A$15:$A$17,0),COLUMN('Effect Coding'!D303))</f>
        <v>-1</v>
      </c>
      <c r="EP291">
        <f>INDEX('Effect Coding'!$A$9:$D$11,MATCH(H291,'Effect Coding'!$A$9:$A$11,0),COLUMN('Effect Coding'!C297))</f>
        <v>-1</v>
      </c>
      <c r="EQ291">
        <f>INDEX('Effect Coding'!$A$9:$D$11,MATCH(H291,'Effect Coding'!$A$9:$A$11,0),COLUMN('Effect Coding'!D297))</f>
        <v>-1</v>
      </c>
      <c r="ER291">
        <f>INDEX('Effect Coding'!$A$3:$D$5,MATCH(I291,'Effect Coding'!$A$3:$A$5,0),COLUMN('Effect Coding'!C291))</f>
        <v>-1</v>
      </c>
      <c r="ES291">
        <f>INDEX('Effect Coding'!$A$3:$D$5,MATCH(I291,'Effect Coding'!$A$3:$A$5,0),COLUMN('Effect Coding'!D291))</f>
        <v>-1</v>
      </c>
      <c r="ET291">
        <f>INDEX('Effect Coding'!$A$163:$D$165,MATCH(J291,'Effect Coding'!$A$163:$A$165,0),COLUMN('Effect Coding'!C451))</f>
        <v>-1</v>
      </c>
      <c r="EU291">
        <f>INDEX('Effect Coding'!$A$163:$D$165,MATCH(J291,'Effect Coding'!$A$163:$A$165,0),COLUMN('Effect Coding'!D451))</f>
        <v>-1</v>
      </c>
      <c r="EV291">
        <f>INDEX('Effect Coding'!$A$163:$D$165,MATCH(K291,'Effect Coding'!$A$169:$A$171,0),COLUMN('Effect Coding'!C451))</f>
        <v>1</v>
      </c>
      <c r="EW291">
        <f>INDEX('Effect Coding'!$A$163:$D$165,MATCH(K291,'Effect Coding'!$A$169:$A$171,0),COLUMN('Effect Coding'!D451))</f>
        <v>0</v>
      </c>
      <c r="EX291">
        <f>INDEX('Effect Coding'!$A$175:$E$178,MATCH(L291,'Effect Coding'!$A$175:$A$178,0),COLUMN('Effect Coding'!C463))</f>
        <v>0</v>
      </c>
      <c r="EY291">
        <f>INDEX('Effect Coding'!$A$175:$E$178,MATCH(L291,'Effect Coding'!$A$175:$A$178,0),COLUMN('Effect Coding'!D463))</f>
        <v>0</v>
      </c>
      <c r="EZ291">
        <f>INDEX('Effect Coding'!$A$175:$E$178,MATCH(L291,'Effect Coding'!$A$175:$A$178,0),COLUMN('Effect Coding'!E463))</f>
        <v>1</v>
      </c>
      <c r="FA291">
        <f>INDEX('Effect Coding'!$A$182:$E$185,MATCH(M291,'Effect Coding'!$A$182:$A$185,0),COLUMN('Effect Coding'!C470))</f>
        <v>0</v>
      </c>
      <c r="FB291">
        <f>INDEX('Effect Coding'!$A$182:$E$185,MATCH(M291,'Effect Coding'!$A$182:$A$185,0),COLUMN('Effect Coding'!D470))</f>
        <v>0</v>
      </c>
      <c r="FC291">
        <f>INDEX('Effect Coding'!$A$182:$E$185,MATCH(M291,'Effect Coding'!$A$182:$A$185,0),COLUMN('Effect Coding'!E470))</f>
        <v>1</v>
      </c>
      <c r="FD291">
        <f>INDEX('Effect Coding'!$A$189:$C$190,MATCH(N291,'Effect Coding'!$A$189:$A$190,0),COLUMN('Effect Coding'!C477))</f>
        <v>-1</v>
      </c>
      <c r="FE291">
        <f>INDEX('Effect Coding'!$A$194:$D$196,MATCH(O291,'Effect Coding'!$A$194:$A$196,0),COLUMN('Effect Coding'!C482))</f>
        <v>-1</v>
      </c>
      <c r="FF291">
        <f>INDEX('Effect Coding'!$A$194:$D$196,MATCH(O291,'Effect Coding'!$A$194:$A$196,0),COLUMN('Effect Coding'!D482))</f>
        <v>-1</v>
      </c>
      <c r="FG291">
        <f>INDEX('Effect Coding'!$A$200:$C$201,MATCH(P291,'Effect Coding'!$A$200:$A$201,0),COLUMN('Effect Coding'!C488))</f>
        <v>1</v>
      </c>
      <c r="FH291">
        <f>INDEX('Effect Coding'!$A$205:$D$207,MATCH(Q291,'Effect Coding'!$A$205:$A$207,0),COLUMN('Effect Coding'!C493))</f>
        <v>-1</v>
      </c>
      <c r="FI291">
        <f>INDEX('Effect Coding'!$A$205:$D$207,MATCH(Q291,'Effect Coding'!$A$205:$A$207,0),COLUMN('Effect Coding'!D493))</f>
        <v>-1</v>
      </c>
      <c r="FJ291">
        <f>INDEX('Effect Coding'!$A$211:$C$212,MATCH(R291,'Effect Coding'!$A$211:$A$212,0),COLUMN('Effect Coding'!C499))</f>
        <v>-1</v>
      </c>
      <c r="FK291">
        <f>INDEX('Effect Coding'!$A$216:$C$217,MATCH(S291,'Effect Coding'!$A$216:$A$217,0),COLUMN('Effect Coding'!C504))</f>
        <v>1</v>
      </c>
      <c r="FL291">
        <f>INDEX('Effect Coding'!$A$221:$C$222,MATCH(T291,'Effect Coding'!$A$221:$A$222,0),COLUMN('Effect Coding'!C509))</f>
        <v>-1</v>
      </c>
    </row>
    <row r="292" spans="1:168" x14ac:dyDescent="0.25">
      <c r="A292" t="s">
        <v>494</v>
      </c>
      <c r="B292" t="s">
        <v>172</v>
      </c>
      <c r="C292" t="s">
        <v>11</v>
      </c>
      <c r="D292" t="s">
        <v>33</v>
      </c>
      <c r="E292" t="s">
        <v>0</v>
      </c>
      <c r="F292" t="s">
        <v>53</v>
      </c>
      <c r="G292" t="s">
        <v>196</v>
      </c>
      <c r="H292" t="s">
        <v>187</v>
      </c>
      <c r="I292" t="s">
        <v>75</v>
      </c>
      <c r="J292" t="s">
        <v>183</v>
      </c>
      <c r="K292" t="s">
        <v>63</v>
      </c>
      <c r="L292">
        <v>2</v>
      </c>
      <c r="M292" t="s">
        <v>61</v>
      </c>
      <c r="N292" t="s">
        <v>52</v>
      </c>
      <c r="O292" t="s">
        <v>62</v>
      </c>
      <c r="P292" t="s">
        <v>52</v>
      </c>
      <c r="Q292" t="s">
        <v>68</v>
      </c>
      <c r="R292" t="s">
        <v>52</v>
      </c>
      <c r="S292" t="s">
        <v>51</v>
      </c>
      <c r="T292" t="s">
        <v>65</v>
      </c>
      <c r="U292" s="20">
        <v>7.5</v>
      </c>
      <c r="V292">
        <f>INDEX('Effect Coding'!$A$53:$DD$159,MATCH(B292,'Effect Coding'!$A$53:$A$159,0), COLUMN('Effect Coding'!C342))</f>
        <v>0</v>
      </c>
      <c r="W292">
        <f>INDEX('Effect Coding'!$A$53:$DD$159,MATCH(B292,'Effect Coding'!$A$53:$A$159,0), COLUMN('Effect Coding'!D342))</f>
        <v>0</v>
      </c>
      <c r="X292">
        <f>INDEX('Effect Coding'!$A$53:$DD$159,MATCH(B292,'Effect Coding'!$A$53:$A$159,0), COLUMN('Effect Coding'!E342))</f>
        <v>0</v>
      </c>
      <c r="Y292">
        <f>INDEX('Effect Coding'!$A$53:$DD$159,MATCH(B292,'Effect Coding'!$A$53:$A$159,0), COLUMN('Effect Coding'!F342))</f>
        <v>0</v>
      </c>
      <c r="Z292">
        <f>INDEX('Effect Coding'!$A$53:$DD$159,MATCH(B292,'Effect Coding'!$A$53:$A$159,0), COLUMN('Effect Coding'!G342))</f>
        <v>0</v>
      </c>
      <c r="AA292">
        <f>INDEX('Effect Coding'!$A$53:$DD$159,MATCH(B292,'Effect Coding'!$A$53:$A$159,0), COLUMN('Effect Coding'!H342))</f>
        <v>0</v>
      </c>
      <c r="AB292">
        <f>INDEX('Effect Coding'!$A$53:$DD$159,MATCH(B292,'Effect Coding'!$A$53:$A$159,0), COLUMN('Effect Coding'!I342))</f>
        <v>0</v>
      </c>
      <c r="AC292">
        <f>INDEX('Effect Coding'!$A$53:$DD$159,MATCH(B292,'Effect Coding'!$A$53:$A$159,0), COLUMN('Effect Coding'!J342))</f>
        <v>0</v>
      </c>
      <c r="AD292">
        <f>INDEX('Effect Coding'!$A$53:$DD$159,MATCH(B292,'Effect Coding'!$A$53:$A$159,0), COLUMN('Effect Coding'!K342))</f>
        <v>0</v>
      </c>
      <c r="AE292">
        <f>INDEX('Effect Coding'!$A$53:$DD$159,MATCH(B292,'Effect Coding'!$A$53:$A$159,0), COLUMN('Effect Coding'!L342))</f>
        <v>0</v>
      </c>
      <c r="AF292">
        <f>INDEX('Effect Coding'!$A$53:$DD$159,MATCH(B292,'Effect Coding'!$A$53:$A$159,0), COLUMN('Effect Coding'!M342))</f>
        <v>0</v>
      </c>
      <c r="AG292">
        <f>INDEX('Effect Coding'!$A$53:$DD$159,MATCH(B292,'Effect Coding'!$A$53:$A$159,0), COLUMN('Effect Coding'!N342))</f>
        <v>0</v>
      </c>
      <c r="AH292">
        <f>INDEX('Effect Coding'!$A$53:$DD$159,MATCH(B292,'Effect Coding'!$A$53:$A$159,0), COLUMN('Effect Coding'!O342))</f>
        <v>0</v>
      </c>
      <c r="AI292">
        <f>INDEX('Effect Coding'!$A$53:$DD$159,MATCH(B292,'Effect Coding'!$A$53:$A$159,0), COLUMN('Effect Coding'!P342))</f>
        <v>0</v>
      </c>
      <c r="AJ292">
        <f>INDEX('Effect Coding'!$A$53:$DD$159,MATCH(B292,'Effect Coding'!$A$53:$A$159,0), COLUMN('Effect Coding'!Q342))</f>
        <v>0</v>
      </c>
      <c r="AK292">
        <f>INDEX('Effect Coding'!$A$53:$DD$159,MATCH(B292,'Effect Coding'!$A$53:$A$159,0), COLUMN('Effect Coding'!R342))</f>
        <v>0</v>
      </c>
      <c r="AL292">
        <f>INDEX('Effect Coding'!$A$53:$DD$159,MATCH(B292,'Effect Coding'!$A$53:$A$159,0), COLUMN('Effect Coding'!S342))</f>
        <v>0</v>
      </c>
      <c r="AM292">
        <f>INDEX('Effect Coding'!$A$53:$DD$159,MATCH(B292,'Effect Coding'!$A$53:$A$159,0), COLUMN('Effect Coding'!T342))</f>
        <v>0</v>
      </c>
      <c r="AN292">
        <f>INDEX('Effect Coding'!$A$53:$DD$159,MATCH(B292,'Effect Coding'!$A$53:$A$159,0), COLUMN('Effect Coding'!U342))</f>
        <v>0</v>
      </c>
      <c r="AO292">
        <f>INDEX('Effect Coding'!$A$53:$DD$159,MATCH(B292,'Effect Coding'!$A$53:$A$159,0), COLUMN('Effect Coding'!V342))</f>
        <v>0</v>
      </c>
      <c r="AP292">
        <f>INDEX('Effect Coding'!$A$53:$DD$159,MATCH(B292,'Effect Coding'!$A$53:$A$159,0), COLUMN('Effect Coding'!W342))</f>
        <v>0</v>
      </c>
      <c r="AQ292">
        <f>INDEX('Effect Coding'!$A$53:$DD$159,MATCH(B292,'Effect Coding'!$A$53:$A$159,0), COLUMN('Effect Coding'!X342))</f>
        <v>0</v>
      </c>
      <c r="AR292">
        <f>INDEX('Effect Coding'!$A$53:$DD$159,MATCH(B292,'Effect Coding'!$A$53:$A$159,0), COLUMN('Effect Coding'!Y342))</f>
        <v>0</v>
      </c>
      <c r="AS292">
        <f>INDEX('Effect Coding'!$A$53:$DD$159,MATCH(B292,'Effect Coding'!$A$53:$A$159,0), COLUMN('Effect Coding'!Z342))</f>
        <v>0</v>
      </c>
      <c r="AT292">
        <f>INDEX('Effect Coding'!$A$53:$DD$159,MATCH(B292,'Effect Coding'!$A$53:$A$159,0), COLUMN('Effect Coding'!AA342))</f>
        <v>0</v>
      </c>
      <c r="AU292">
        <f>INDEX('Effect Coding'!$A$53:$DD$159,MATCH(B292,'Effect Coding'!$A$53:$A$159,0), COLUMN('Effect Coding'!AB342))</f>
        <v>0</v>
      </c>
      <c r="AV292">
        <f>INDEX('Effect Coding'!$A$53:$DD$159,MATCH(B292,'Effect Coding'!$A$53:$A$159,0), COLUMN('Effect Coding'!AC342))</f>
        <v>0</v>
      </c>
      <c r="AW292">
        <f>INDEX('Effect Coding'!$A$53:$DD$159,MATCH(B292,'Effect Coding'!$A$53:$A$159,0), COLUMN('Effect Coding'!AD342))</f>
        <v>0</v>
      </c>
      <c r="AX292">
        <f>INDEX('Effect Coding'!$A$53:$DD$159,MATCH(B292,'Effect Coding'!$A$53:$A$159,0), COLUMN('Effect Coding'!AE342))</f>
        <v>0</v>
      </c>
      <c r="AY292">
        <f>INDEX('Effect Coding'!$A$53:$DD$159,MATCH(B292,'Effect Coding'!$A$53:$A$159,0), COLUMN('Effect Coding'!AF342))</f>
        <v>0</v>
      </c>
      <c r="AZ292">
        <f>INDEX('Effect Coding'!$A$53:$DD$159,MATCH(B292,'Effect Coding'!$A$53:$A$159,0), COLUMN('Effect Coding'!AG342))</f>
        <v>0</v>
      </c>
      <c r="BA292">
        <f>INDEX('Effect Coding'!$A$53:$DD$159,MATCH(B292,'Effect Coding'!$A$53:$A$159,0), COLUMN('Effect Coding'!AH342))</f>
        <v>0</v>
      </c>
      <c r="BB292">
        <f>INDEX('Effect Coding'!$A$53:$DD$159,MATCH(B292,'Effect Coding'!$A$53:$A$159,0), COLUMN('Effect Coding'!AI342))</f>
        <v>0</v>
      </c>
      <c r="BC292">
        <f>INDEX('Effect Coding'!$A$53:$DD$159,MATCH(B292,'Effect Coding'!$A$53:$A$159,0), COLUMN('Effect Coding'!AJ342))</f>
        <v>0</v>
      </c>
      <c r="BD292">
        <f>INDEX('Effect Coding'!$A$53:$DD$159,MATCH(B292,'Effect Coding'!$A$53:$A$159,0), COLUMN('Effect Coding'!AK342))</f>
        <v>0</v>
      </c>
      <c r="BE292">
        <f>INDEX('Effect Coding'!$A$53:$DD$159,MATCH(B292,'Effect Coding'!$A$53:$A$159,0), COLUMN('Effect Coding'!AL342))</f>
        <v>0</v>
      </c>
      <c r="BF292">
        <f>INDEX('Effect Coding'!$A$53:$DD$159,MATCH(B292,'Effect Coding'!$A$53:$A$159,0), COLUMN('Effect Coding'!AM342))</f>
        <v>0</v>
      </c>
      <c r="BG292">
        <f>INDEX('Effect Coding'!$A$53:$DD$159,MATCH(B292,'Effect Coding'!$A$53:$A$159,0), COLUMN('Effect Coding'!AN342))</f>
        <v>0</v>
      </c>
      <c r="BH292">
        <f>INDEX('Effect Coding'!$A$53:$DD$159,MATCH(B292,'Effect Coding'!$A$53:$A$159,0), COLUMN('Effect Coding'!AO342))</f>
        <v>0</v>
      </c>
      <c r="BI292">
        <f>INDEX('Effect Coding'!$A$53:$DD$159,MATCH(B292,'Effect Coding'!$A$53:$A$159,0), COLUMN('Effect Coding'!AP342))</f>
        <v>0</v>
      </c>
      <c r="BJ292">
        <f>INDEX('Effect Coding'!$A$53:$DD$159,MATCH(B292,'Effect Coding'!$A$53:$A$159,0), COLUMN('Effect Coding'!AQ342))</f>
        <v>0</v>
      </c>
      <c r="BK292">
        <f>INDEX('Effect Coding'!$A$53:$DD$159,MATCH(B292,'Effect Coding'!$A$53:$A$159,0), COLUMN('Effect Coding'!AR342))</f>
        <v>0</v>
      </c>
      <c r="BL292">
        <f>INDEX('Effect Coding'!$A$53:$DD$159,MATCH(B292,'Effect Coding'!$A$53:$A$159,0), COLUMN('Effect Coding'!AS342))</f>
        <v>0</v>
      </c>
      <c r="BM292">
        <f>INDEX('Effect Coding'!$A$53:$DD$159,MATCH(B292,'Effect Coding'!$A$53:$A$159,0), COLUMN('Effect Coding'!AT342))</f>
        <v>0</v>
      </c>
      <c r="BN292">
        <f>INDEX('Effect Coding'!$A$53:$DD$159,MATCH(B292,'Effect Coding'!$A$53:$A$159,0), COLUMN('Effect Coding'!AU342))</f>
        <v>0</v>
      </c>
      <c r="BO292">
        <f>INDEX('Effect Coding'!$A$53:$DD$159,MATCH(B292,'Effect Coding'!$A$53:$A$159,0), COLUMN('Effect Coding'!AV342))</f>
        <v>0</v>
      </c>
      <c r="BP292">
        <f>INDEX('Effect Coding'!$A$53:$DD$159,MATCH(B292,'Effect Coding'!$A$53:$A$159,0), COLUMN('Effect Coding'!AW342))</f>
        <v>0</v>
      </c>
      <c r="BQ292">
        <f>INDEX('Effect Coding'!$A$53:$DD$159,MATCH(B292,'Effect Coding'!$A$53:$A$159,0), COLUMN('Effect Coding'!AX342))</f>
        <v>0</v>
      </c>
      <c r="BR292">
        <f>INDEX('Effect Coding'!$A$53:$DD$159,MATCH(B292,'Effect Coding'!$A$53:$A$159,0), COLUMN('Effect Coding'!AY342))</f>
        <v>0</v>
      </c>
      <c r="BS292">
        <f>INDEX('Effect Coding'!$A$53:$DD$159,MATCH(B292,'Effect Coding'!$A$53:$A$159,0), COLUMN('Effect Coding'!AZ342))</f>
        <v>0</v>
      </c>
      <c r="BT292">
        <f>INDEX('Effect Coding'!$A$53:$DD$159,MATCH(B292,'Effect Coding'!$A$53:$A$159,0), COLUMN('Effect Coding'!BA342))</f>
        <v>0</v>
      </c>
      <c r="BU292">
        <f>INDEX('Effect Coding'!$A$53:$DD$159,MATCH(B292,'Effect Coding'!$A$53:$A$159,0), COLUMN('Effect Coding'!BB342))</f>
        <v>0</v>
      </c>
      <c r="BV292">
        <f>INDEX('Effect Coding'!$A$53:$DD$159,MATCH(B292,'Effect Coding'!$A$53:$A$159,0), COLUMN('Effect Coding'!BC342))</f>
        <v>0</v>
      </c>
      <c r="BW292">
        <f>INDEX('Effect Coding'!$A$53:$DD$159,MATCH(B292,'Effect Coding'!$A$53:$A$159,0), COLUMN('Effect Coding'!BD342))</f>
        <v>0</v>
      </c>
      <c r="BX292">
        <f>INDEX('Effect Coding'!$A$53:$DD$159,MATCH(B292,'Effect Coding'!$A$53:$A$159,0), COLUMN('Effect Coding'!BE342))</f>
        <v>0</v>
      </c>
      <c r="BY292">
        <f>INDEX('Effect Coding'!$A$53:$DD$159,MATCH(B292,'Effect Coding'!$A$53:$A$159,0), COLUMN('Effect Coding'!BF342))</f>
        <v>0</v>
      </c>
      <c r="BZ292">
        <f>INDEX('Effect Coding'!$A$53:$DD$159,MATCH(B292,'Effect Coding'!$A$53:$A$159,0), COLUMN('Effect Coding'!BG342))</f>
        <v>0</v>
      </c>
      <c r="CA292">
        <f>INDEX('Effect Coding'!$A$53:$DD$159,MATCH(B292,'Effect Coding'!$A$53:$A$159,0), COLUMN('Effect Coding'!BH342))</f>
        <v>0</v>
      </c>
      <c r="CB292">
        <f>INDEX('Effect Coding'!$A$53:$DD$159,MATCH(B292,'Effect Coding'!$A$53:$A$159,0), COLUMN('Effect Coding'!BI342))</f>
        <v>0</v>
      </c>
      <c r="CC292">
        <f>INDEX('Effect Coding'!$A$53:$DD$159,MATCH(B292,'Effect Coding'!$A$53:$A$159,0), COLUMN('Effect Coding'!BJ342))</f>
        <v>0</v>
      </c>
      <c r="CD292">
        <f>INDEX('Effect Coding'!$A$53:$DD$159,MATCH(B292,'Effect Coding'!$A$53:$A$159,0), COLUMN('Effect Coding'!BK342))</f>
        <v>0</v>
      </c>
      <c r="CE292">
        <f>INDEX('Effect Coding'!$A$53:$DD$159,MATCH(B292,'Effect Coding'!$A$53:$A$159,0), COLUMN('Effect Coding'!BL342))</f>
        <v>0</v>
      </c>
      <c r="CF292">
        <f>INDEX('Effect Coding'!$A$53:$DD$159,MATCH(B292,'Effect Coding'!$A$53:$A$159,0), COLUMN('Effect Coding'!BM342))</f>
        <v>0</v>
      </c>
      <c r="CG292">
        <f>INDEX('Effect Coding'!$A$53:$DD$159,MATCH(B292,'Effect Coding'!$A$53:$A$159,0), COLUMN('Effect Coding'!BN342))</f>
        <v>0</v>
      </c>
      <c r="CH292">
        <f>INDEX('Effect Coding'!$A$53:$DD$159,MATCH(B292,'Effect Coding'!$A$53:$A$159,0), COLUMN('Effect Coding'!BO342))</f>
        <v>0</v>
      </c>
      <c r="CI292">
        <f>INDEX('Effect Coding'!$A$53:$DD$159,MATCH(B292,'Effect Coding'!$A$53:$A$159,0), COLUMN('Effect Coding'!BP342))</f>
        <v>0</v>
      </c>
      <c r="CJ292">
        <f>INDEX('Effect Coding'!$A$53:$DD$159,MATCH(B292,'Effect Coding'!$A$53:$A$159,0), COLUMN('Effect Coding'!BQ342))</f>
        <v>0</v>
      </c>
      <c r="CK292">
        <f>INDEX('Effect Coding'!$A$53:$DD$159,MATCH(B292,'Effect Coding'!$A$53:$A$159,0), COLUMN('Effect Coding'!BR342))</f>
        <v>0</v>
      </c>
      <c r="CL292">
        <f>INDEX('Effect Coding'!$A$53:$DD$159,MATCH(B292,'Effect Coding'!$A$53:$A$159,0), COLUMN('Effect Coding'!BS342))</f>
        <v>0</v>
      </c>
      <c r="CM292">
        <f>INDEX('Effect Coding'!$A$53:$DD$159,MATCH(B292,'Effect Coding'!$A$53:$A$159,0), COLUMN('Effect Coding'!BT342))</f>
        <v>0</v>
      </c>
      <c r="CN292">
        <f>INDEX('Effect Coding'!$A$53:$DD$159,MATCH(B292,'Effect Coding'!$A$53:$A$159,0), COLUMN('Effect Coding'!BU342))</f>
        <v>0</v>
      </c>
      <c r="CO292">
        <f>INDEX('Effect Coding'!$A$53:$DD$159,MATCH(B292,'Effect Coding'!$A$53:$A$159,0), COLUMN('Effect Coding'!BV342))</f>
        <v>0</v>
      </c>
      <c r="CP292">
        <f>INDEX('Effect Coding'!$A$53:$DD$159,MATCH(B292,'Effect Coding'!$A$53:$A$159,0), COLUMN('Effect Coding'!BW342))</f>
        <v>0</v>
      </c>
      <c r="CQ292">
        <f>INDEX('Effect Coding'!$A$53:$DD$159,MATCH(B292,'Effect Coding'!$A$53:$A$159,0), COLUMN('Effect Coding'!BX342))</f>
        <v>0</v>
      </c>
      <c r="CR292">
        <f>INDEX('Effect Coding'!$A$53:$DD$159,MATCH(B292,'Effect Coding'!$A$53:$A$159,0), COLUMN('Effect Coding'!BY342))</f>
        <v>0</v>
      </c>
      <c r="CS292">
        <f>INDEX('Effect Coding'!$A$53:$DD$159,MATCH(B292,'Effect Coding'!$A$53:$A$159,0), COLUMN('Effect Coding'!BZ342))</f>
        <v>0</v>
      </c>
      <c r="CT292">
        <f>INDEX('Effect Coding'!$A$53:$DD$159,MATCH(B292,'Effect Coding'!$A$53:$A$159,0), COLUMN('Effect Coding'!CA342))</f>
        <v>0</v>
      </c>
      <c r="CU292">
        <f>INDEX('Effect Coding'!$A$53:$DD$159,MATCH(B292,'Effect Coding'!$A$53:$A$159,0), COLUMN('Effect Coding'!CB342))</f>
        <v>0</v>
      </c>
      <c r="CV292">
        <f>INDEX('Effect Coding'!$A$53:$DD$159,MATCH(B292,'Effect Coding'!$A$53:$A$159,0), COLUMN('Effect Coding'!CC342))</f>
        <v>0</v>
      </c>
      <c r="CW292">
        <f>INDEX('Effect Coding'!$A$53:$DD$159,MATCH(B292,'Effect Coding'!$A$53:$A$159,0), COLUMN('Effect Coding'!CD342))</f>
        <v>0</v>
      </c>
      <c r="CX292">
        <f>INDEX('Effect Coding'!$A$53:$DD$159,MATCH(B292,'Effect Coding'!$A$53:$A$159,0), COLUMN('Effect Coding'!CE342))</f>
        <v>0</v>
      </c>
      <c r="CY292">
        <f>INDEX('Effect Coding'!$A$53:$DD$159,MATCH(B292,'Effect Coding'!$A$53:$A$159,0), COLUMN('Effect Coding'!CF342))</f>
        <v>0</v>
      </c>
      <c r="CZ292">
        <f>INDEX('Effect Coding'!$A$53:$DD$159,MATCH(B292,'Effect Coding'!$A$53:$A$159,0), COLUMN('Effect Coding'!CG342))</f>
        <v>0</v>
      </c>
      <c r="DA292">
        <f>INDEX('Effect Coding'!$A$53:$DD$159,MATCH(B292,'Effect Coding'!$A$53:$A$159,0), COLUMN('Effect Coding'!CH342))</f>
        <v>0</v>
      </c>
      <c r="DB292">
        <f>INDEX('Effect Coding'!$A$53:$DD$159,MATCH(B292,'Effect Coding'!$A$53:$A$159,0), COLUMN('Effect Coding'!CI342))</f>
        <v>0</v>
      </c>
      <c r="DC292">
        <f>INDEX('Effect Coding'!$A$53:$DD$159,MATCH(B292,'Effect Coding'!$A$53:$A$159,0), COLUMN('Effect Coding'!CJ342))</f>
        <v>0</v>
      </c>
      <c r="DD292">
        <f>INDEX('Effect Coding'!$A$53:$DD$159,MATCH(B292,'Effect Coding'!$A$53:$A$159,0), COLUMN('Effect Coding'!CK342))</f>
        <v>0</v>
      </c>
      <c r="DE292">
        <f>INDEX('Effect Coding'!$A$53:$DD$159,MATCH(B292,'Effect Coding'!$A$53:$A$159,0), COLUMN('Effect Coding'!CL342))</f>
        <v>0</v>
      </c>
      <c r="DF292">
        <f>INDEX('Effect Coding'!$A$53:$DD$159,MATCH(B292,'Effect Coding'!$A$53:$A$159,0), COLUMN('Effect Coding'!CM342))</f>
        <v>0</v>
      </c>
      <c r="DG292">
        <f>INDEX('Effect Coding'!$A$53:$DD$159,MATCH(B292,'Effect Coding'!$A$53:$A$159,0), COLUMN('Effect Coding'!CN342))</f>
        <v>0</v>
      </c>
      <c r="DH292">
        <f>INDEX('Effect Coding'!$A$53:$DD$159,MATCH(B292,'Effect Coding'!$A$53:$A$159,0), COLUMN('Effect Coding'!CO342))</f>
        <v>0</v>
      </c>
      <c r="DI292">
        <f>INDEX('Effect Coding'!$A$53:$DD$159,MATCH(B292,'Effect Coding'!$A$53:$A$159,0), COLUMN('Effect Coding'!CP342))</f>
        <v>0</v>
      </c>
      <c r="DJ292">
        <f>INDEX('Effect Coding'!$A$53:$DD$159,MATCH(B292,'Effect Coding'!$A$53:$A$159,0), COLUMN('Effect Coding'!CQ342))</f>
        <v>0</v>
      </c>
      <c r="DK292">
        <f>INDEX('Effect Coding'!$A$53:$DD$159,MATCH(B292,'Effect Coding'!$A$53:$A$159,0), COLUMN('Effect Coding'!CR342))</f>
        <v>0</v>
      </c>
      <c r="DL292">
        <f>INDEX('Effect Coding'!$A$53:$DD$159,MATCH(B292,'Effect Coding'!$A$53:$A$159,0), COLUMN('Effect Coding'!CS342))</f>
        <v>0</v>
      </c>
      <c r="DM292">
        <f>INDEX('Effect Coding'!$A$53:$DD$159,MATCH(B292,'Effect Coding'!$A$53:$A$159,0), COLUMN('Effect Coding'!CT342))</f>
        <v>0</v>
      </c>
      <c r="DN292">
        <f>INDEX('Effect Coding'!$A$53:$DD$159,MATCH(B292,'Effect Coding'!$A$53:$A$159,0), COLUMN('Effect Coding'!CU342))</f>
        <v>0</v>
      </c>
      <c r="DO292">
        <f>INDEX('Effect Coding'!$A$53:$DD$159,MATCH(B292,'Effect Coding'!$A$53:$A$159,0), COLUMN('Effect Coding'!CV342))</f>
        <v>0</v>
      </c>
      <c r="DP292">
        <f>INDEX('Effect Coding'!$A$53:$DD$159,MATCH(B292,'Effect Coding'!$A$53:$A$159,0), COLUMN('Effect Coding'!CW342))</f>
        <v>0</v>
      </c>
      <c r="DQ292">
        <f>INDEX('Effect Coding'!$A$53:$DD$159,MATCH(B292,'Effect Coding'!$A$53:$A$159,0), COLUMN('Effect Coding'!CX342))</f>
        <v>0</v>
      </c>
      <c r="DR292">
        <f>INDEX('Effect Coding'!$A$53:$DD$159,MATCH(B292,'Effect Coding'!$A$53:$A$159,0), COLUMN('Effect Coding'!CY342))</f>
        <v>0</v>
      </c>
      <c r="DS292">
        <f>INDEX('Effect Coding'!$A$53:$DD$159,MATCH(B292,'Effect Coding'!$A$53:$A$159,0), COLUMN('Effect Coding'!CZ342))</f>
        <v>0</v>
      </c>
      <c r="DT292">
        <f>INDEX('Effect Coding'!$A$53:$DD$159,MATCH(B292,'Effect Coding'!$A$53:$A$159,0), COLUMN('Effect Coding'!DA342))</f>
        <v>0</v>
      </c>
      <c r="DU292">
        <f>INDEX('Effect Coding'!$A$53:$DD$159,MATCH(B292,'Effect Coding'!$A$53:$A$159,0), COLUMN('Effect Coding'!DB342))</f>
        <v>0</v>
      </c>
      <c r="DV292">
        <f>INDEX('Effect Coding'!$A$53:$DD$159,MATCH(B292,'Effect Coding'!$A$53:$A$159,0), COLUMN('Effect Coding'!DC342))</f>
        <v>0</v>
      </c>
      <c r="DW292">
        <f>INDEX('Effect Coding'!$A$53:$DD$159,MATCH(B292,'Effect Coding'!$A$53:$A$159,0), COLUMN('Effect Coding'!DD342))</f>
        <v>1</v>
      </c>
      <c r="DX292">
        <f>INDEX('Effect Coding'!$A$40:$K$49,MATCH(C292,'Effect Coding'!$A$40:$A$49,0),COLUMN('Effect Coding'!C329))</f>
        <v>-1</v>
      </c>
      <c r="DY292">
        <f>INDEX('Effect Coding'!$A$40:$K$49,MATCH(C292,'Effect Coding'!$A$40:$A$49,0),COLUMN('Effect Coding'!D329))</f>
        <v>-1</v>
      </c>
      <c r="DZ292">
        <f>INDEX('Effect Coding'!$A$40:$K$49,MATCH(C292,'Effect Coding'!$A$40:$A$49,0),COLUMN('Effect Coding'!E329))</f>
        <v>-1</v>
      </c>
      <c r="EA292">
        <f>INDEX('Effect Coding'!$A$40:$K$49,MATCH(C292,'Effect Coding'!$A$40:$A$49,0),COLUMN('Effect Coding'!F329))</f>
        <v>-1</v>
      </c>
      <c r="EB292">
        <f>INDEX('Effect Coding'!$A$40:$K$49,MATCH(C292,'Effect Coding'!$A$40:$A$49,0),COLUMN('Effect Coding'!G329))</f>
        <v>-1</v>
      </c>
      <c r="EC292">
        <f>INDEX('Effect Coding'!$A$40:$K$49,MATCH(C292,'Effect Coding'!$A$40:$A$49,0),COLUMN('Effect Coding'!H329))</f>
        <v>-1</v>
      </c>
      <c r="ED292">
        <f>INDEX('Effect Coding'!$A$40:$K$49,MATCH(C292,'Effect Coding'!$A$40:$A$49,0),COLUMN('Effect Coding'!I329))</f>
        <v>-1</v>
      </c>
      <c r="EE292">
        <f>INDEX('Effect Coding'!$A$40:$K$49,MATCH(C292,'Effect Coding'!$A$40:$A$49,0),COLUMN('Effect Coding'!J329))</f>
        <v>-1</v>
      </c>
      <c r="EF292">
        <f>INDEX('Effect Coding'!$A$40:$K$49,MATCH(C292,'Effect Coding'!$A$40:$A$49,0),COLUMN('Effect Coding'!K329))</f>
        <v>-1</v>
      </c>
      <c r="EG292">
        <f>INDEX('Effect Coding'!$A$33:$E$36,MATCH(D292,'Effect Coding'!$A$33:$A$36,0),COLUMN('Effect Coding'!C322))</f>
        <v>-1</v>
      </c>
      <c r="EH292">
        <f>INDEX('Effect Coding'!$A$33:$E$36,MATCH(D292,'Effect Coding'!$A$33:$A$36,0),COLUMN('Effect Coding'!D322))</f>
        <v>-1</v>
      </c>
      <c r="EI292">
        <f>INDEX('Effect Coding'!$A$33:$E$36,MATCH(D292,'Effect Coding'!$A$33:$A$36,0),COLUMN('Effect Coding'!E322))</f>
        <v>-1</v>
      </c>
      <c r="EJ292">
        <f>INDEX('Effect Coding'!$A$27:$D$29,MATCH(E292,'Effect Coding'!$A$27:$A$29,0),COLUMN('Effect Coding'!C316))</f>
        <v>0</v>
      </c>
      <c r="EK292">
        <f>INDEX('Effect Coding'!$A$27:$D$29,MATCH(E292,'Effect Coding'!$A$27:$A$29,0),COLUMN('Effect Coding'!D316))</f>
        <v>1</v>
      </c>
      <c r="EL292">
        <f>INDEX('Effect Coding'!$A$21:$D$23,MATCH(F292,'Effect Coding'!$A$21:$A$23,0),COLUMN('Effect Coding'!C310))</f>
        <v>1</v>
      </c>
      <c r="EM292">
        <f>INDEX('Effect Coding'!$A$21:$D$23,MATCH(F292,'Effect Coding'!$A$21:$A$23,0),COLUMN('Effect Coding'!D310))</f>
        <v>0</v>
      </c>
      <c r="EN292">
        <f>INDEX('Effect Coding'!$A$15:$D$17,MATCH(G292,'Effect Coding'!$A$15:$A$17,0),COLUMN('Effect Coding'!C304))</f>
        <v>-1</v>
      </c>
      <c r="EO292">
        <f>INDEX('Effect Coding'!$A$15:$D$17,MATCH(G292,'Effect Coding'!$A$15:$A$17,0),COLUMN('Effect Coding'!D304))</f>
        <v>-1</v>
      </c>
      <c r="EP292">
        <f>INDEX('Effect Coding'!$A$9:$D$11,MATCH(H292,'Effect Coding'!$A$9:$A$11,0),COLUMN('Effect Coding'!C298))</f>
        <v>-1</v>
      </c>
      <c r="EQ292">
        <f>INDEX('Effect Coding'!$A$9:$D$11,MATCH(H292,'Effect Coding'!$A$9:$A$11,0),COLUMN('Effect Coding'!D298))</f>
        <v>-1</v>
      </c>
      <c r="ER292">
        <f>INDEX('Effect Coding'!$A$3:$D$5,MATCH(I292,'Effect Coding'!$A$3:$A$5,0),COLUMN('Effect Coding'!C292))</f>
        <v>-1</v>
      </c>
      <c r="ES292">
        <f>INDEX('Effect Coding'!$A$3:$D$5,MATCH(I292,'Effect Coding'!$A$3:$A$5,0),COLUMN('Effect Coding'!D292))</f>
        <v>-1</v>
      </c>
      <c r="ET292">
        <f>INDEX('Effect Coding'!$A$163:$D$165,MATCH(J292,'Effect Coding'!$A$163:$A$165,0),COLUMN('Effect Coding'!C452))</f>
        <v>-1</v>
      </c>
      <c r="EU292">
        <f>INDEX('Effect Coding'!$A$163:$D$165,MATCH(J292,'Effect Coding'!$A$163:$A$165,0),COLUMN('Effect Coding'!D452))</f>
        <v>-1</v>
      </c>
      <c r="EV292">
        <f>INDEX('Effect Coding'!$A$163:$D$165,MATCH(K292,'Effect Coding'!$A$169:$A$171,0),COLUMN('Effect Coding'!C452))</f>
        <v>1</v>
      </c>
      <c r="EW292">
        <f>INDEX('Effect Coding'!$A$163:$D$165,MATCH(K292,'Effect Coding'!$A$169:$A$171,0),COLUMN('Effect Coding'!D452))</f>
        <v>0</v>
      </c>
      <c r="EX292">
        <f>INDEX('Effect Coding'!$A$175:$E$178,MATCH(L292,'Effect Coding'!$A$175:$A$178,0),COLUMN('Effect Coding'!C464))</f>
        <v>0</v>
      </c>
      <c r="EY292">
        <f>INDEX('Effect Coding'!$A$175:$E$178,MATCH(L292,'Effect Coding'!$A$175:$A$178,0),COLUMN('Effect Coding'!D464))</f>
        <v>0</v>
      </c>
      <c r="EZ292">
        <f>INDEX('Effect Coding'!$A$175:$E$178,MATCH(L292,'Effect Coding'!$A$175:$A$178,0),COLUMN('Effect Coding'!E464))</f>
        <v>1</v>
      </c>
      <c r="FA292">
        <f>INDEX('Effect Coding'!$A$182:$E$185,MATCH(M292,'Effect Coding'!$A$182:$A$185,0),COLUMN('Effect Coding'!C471))</f>
        <v>0</v>
      </c>
      <c r="FB292">
        <f>INDEX('Effect Coding'!$A$182:$E$185,MATCH(M292,'Effect Coding'!$A$182:$A$185,0),COLUMN('Effect Coding'!D471))</f>
        <v>0</v>
      </c>
      <c r="FC292">
        <f>INDEX('Effect Coding'!$A$182:$E$185,MATCH(M292,'Effect Coding'!$A$182:$A$185,0),COLUMN('Effect Coding'!E471))</f>
        <v>1</v>
      </c>
      <c r="FD292">
        <f>INDEX('Effect Coding'!$A$189:$C$190,MATCH(N292,'Effect Coding'!$A$189:$A$190,0),COLUMN('Effect Coding'!C478))</f>
        <v>-1</v>
      </c>
      <c r="FE292">
        <f>INDEX('Effect Coding'!$A$194:$D$196,MATCH(O292,'Effect Coding'!$A$194:$A$196,0),COLUMN('Effect Coding'!C483))</f>
        <v>-1</v>
      </c>
      <c r="FF292">
        <f>INDEX('Effect Coding'!$A$194:$D$196,MATCH(O292,'Effect Coding'!$A$194:$A$196,0),COLUMN('Effect Coding'!D483))</f>
        <v>-1</v>
      </c>
      <c r="FG292">
        <f>INDEX('Effect Coding'!$A$200:$C$201,MATCH(P292,'Effect Coding'!$A$200:$A$201,0),COLUMN('Effect Coding'!C489))</f>
        <v>1</v>
      </c>
      <c r="FH292">
        <f>INDEX('Effect Coding'!$A$205:$D$207,MATCH(Q292,'Effect Coding'!$A$205:$A$207,0),COLUMN('Effect Coding'!C494))</f>
        <v>-1</v>
      </c>
      <c r="FI292">
        <f>INDEX('Effect Coding'!$A$205:$D$207,MATCH(Q292,'Effect Coding'!$A$205:$A$207,0),COLUMN('Effect Coding'!D494))</f>
        <v>-1</v>
      </c>
      <c r="FJ292">
        <f>INDEX('Effect Coding'!$A$211:$C$212,MATCH(R292,'Effect Coding'!$A$211:$A$212,0),COLUMN('Effect Coding'!C500))</f>
        <v>-1</v>
      </c>
      <c r="FK292">
        <f>INDEX('Effect Coding'!$A$216:$C$217,MATCH(S292,'Effect Coding'!$A$216:$A$217,0),COLUMN('Effect Coding'!C505))</f>
        <v>1</v>
      </c>
      <c r="FL292">
        <f>INDEX('Effect Coding'!$A$221:$C$222,MATCH(T292,'Effect Coding'!$A$221:$A$222,0),COLUMN('Effect Coding'!C510))</f>
        <v>-1</v>
      </c>
    </row>
    <row r="293" spans="1:168" x14ac:dyDescent="0.25">
      <c r="A293" t="s">
        <v>495</v>
      </c>
      <c r="B293" t="s">
        <v>173</v>
      </c>
      <c r="C293" t="s">
        <v>11</v>
      </c>
      <c r="D293" t="s">
        <v>33</v>
      </c>
      <c r="E293" t="s">
        <v>0</v>
      </c>
      <c r="F293" t="s">
        <v>53</v>
      </c>
      <c r="G293" t="s">
        <v>196</v>
      </c>
      <c r="H293" t="s">
        <v>187</v>
      </c>
      <c r="I293" t="s">
        <v>50</v>
      </c>
      <c r="J293" t="s">
        <v>183</v>
      </c>
      <c r="K293" t="s">
        <v>63</v>
      </c>
      <c r="L293">
        <v>2</v>
      </c>
      <c r="M293" t="s">
        <v>61</v>
      </c>
      <c r="N293" t="s">
        <v>52</v>
      </c>
      <c r="O293" t="s">
        <v>62</v>
      </c>
      <c r="P293" t="s">
        <v>52</v>
      </c>
      <c r="Q293" t="s">
        <v>68</v>
      </c>
      <c r="R293" t="s">
        <v>52</v>
      </c>
      <c r="S293" t="s">
        <v>51</v>
      </c>
      <c r="T293" t="s">
        <v>65</v>
      </c>
      <c r="U293" s="20">
        <v>5.4</v>
      </c>
      <c r="V293">
        <f>INDEX('Effect Coding'!$A$53:$DD$159,MATCH(B293,'Effect Coding'!$A$53:$A$159,0), COLUMN('Effect Coding'!C343))</f>
        <v>-1</v>
      </c>
      <c r="W293">
        <f>INDEX('Effect Coding'!$A$53:$DD$159,MATCH(B293,'Effect Coding'!$A$53:$A$159,0), COLUMN('Effect Coding'!D343))</f>
        <v>-1</v>
      </c>
      <c r="X293">
        <f>INDEX('Effect Coding'!$A$53:$DD$159,MATCH(B293,'Effect Coding'!$A$53:$A$159,0), COLUMN('Effect Coding'!E343))</f>
        <v>-1</v>
      </c>
      <c r="Y293">
        <f>INDEX('Effect Coding'!$A$53:$DD$159,MATCH(B293,'Effect Coding'!$A$53:$A$159,0), COLUMN('Effect Coding'!F343))</f>
        <v>-1</v>
      </c>
      <c r="Z293">
        <f>INDEX('Effect Coding'!$A$53:$DD$159,MATCH(B293,'Effect Coding'!$A$53:$A$159,0), COLUMN('Effect Coding'!G343))</f>
        <v>-1</v>
      </c>
      <c r="AA293">
        <f>INDEX('Effect Coding'!$A$53:$DD$159,MATCH(B293,'Effect Coding'!$A$53:$A$159,0), COLUMN('Effect Coding'!H343))</f>
        <v>-1</v>
      </c>
      <c r="AB293">
        <f>INDEX('Effect Coding'!$A$53:$DD$159,MATCH(B293,'Effect Coding'!$A$53:$A$159,0), COLUMN('Effect Coding'!I343))</f>
        <v>-1</v>
      </c>
      <c r="AC293">
        <f>INDEX('Effect Coding'!$A$53:$DD$159,MATCH(B293,'Effect Coding'!$A$53:$A$159,0), COLUMN('Effect Coding'!J343))</f>
        <v>-1</v>
      </c>
      <c r="AD293">
        <f>INDEX('Effect Coding'!$A$53:$DD$159,MATCH(B293,'Effect Coding'!$A$53:$A$159,0), COLUMN('Effect Coding'!K343))</f>
        <v>-1</v>
      </c>
      <c r="AE293">
        <f>INDEX('Effect Coding'!$A$53:$DD$159,MATCH(B293,'Effect Coding'!$A$53:$A$159,0), COLUMN('Effect Coding'!L343))</f>
        <v>-1</v>
      </c>
      <c r="AF293">
        <f>INDEX('Effect Coding'!$A$53:$DD$159,MATCH(B293,'Effect Coding'!$A$53:$A$159,0), COLUMN('Effect Coding'!M343))</f>
        <v>-1</v>
      </c>
      <c r="AG293">
        <f>INDEX('Effect Coding'!$A$53:$DD$159,MATCH(B293,'Effect Coding'!$A$53:$A$159,0), COLUMN('Effect Coding'!N343))</f>
        <v>-1</v>
      </c>
      <c r="AH293">
        <f>INDEX('Effect Coding'!$A$53:$DD$159,MATCH(B293,'Effect Coding'!$A$53:$A$159,0), COLUMN('Effect Coding'!O343))</f>
        <v>-1</v>
      </c>
      <c r="AI293">
        <f>INDEX('Effect Coding'!$A$53:$DD$159,MATCH(B293,'Effect Coding'!$A$53:$A$159,0), COLUMN('Effect Coding'!P343))</f>
        <v>-1</v>
      </c>
      <c r="AJ293">
        <f>INDEX('Effect Coding'!$A$53:$DD$159,MATCH(B293,'Effect Coding'!$A$53:$A$159,0), COLUMN('Effect Coding'!Q343))</f>
        <v>-1</v>
      </c>
      <c r="AK293">
        <f>INDEX('Effect Coding'!$A$53:$DD$159,MATCH(B293,'Effect Coding'!$A$53:$A$159,0), COLUMN('Effect Coding'!R343))</f>
        <v>-1</v>
      </c>
      <c r="AL293">
        <f>INDEX('Effect Coding'!$A$53:$DD$159,MATCH(B293,'Effect Coding'!$A$53:$A$159,0), COLUMN('Effect Coding'!S343))</f>
        <v>-1</v>
      </c>
      <c r="AM293">
        <f>INDEX('Effect Coding'!$A$53:$DD$159,MATCH(B293,'Effect Coding'!$A$53:$A$159,0), COLUMN('Effect Coding'!T343))</f>
        <v>-1</v>
      </c>
      <c r="AN293">
        <f>INDEX('Effect Coding'!$A$53:$DD$159,MATCH(B293,'Effect Coding'!$A$53:$A$159,0), COLUMN('Effect Coding'!U343))</f>
        <v>-1</v>
      </c>
      <c r="AO293">
        <f>INDEX('Effect Coding'!$A$53:$DD$159,MATCH(B293,'Effect Coding'!$A$53:$A$159,0), COLUMN('Effect Coding'!V343))</f>
        <v>-1</v>
      </c>
      <c r="AP293">
        <f>INDEX('Effect Coding'!$A$53:$DD$159,MATCH(B293,'Effect Coding'!$A$53:$A$159,0), COLUMN('Effect Coding'!W343))</f>
        <v>-1</v>
      </c>
      <c r="AQ293">
        <f>INDEX('Effect Coding'!$A$53:$DD$159,MATCH(B293,'Effect Coding'!$A$53:$A$159,0), COLUMN('Effect Coding'!X343))</f>
        <v>-1</v>
      </c>
      <c r="AR293">
        <f>INDEX('Effect Coding'!$A$53:$DD$159,MATCH(B293,'Effect Coding'!$A$53:$A$159,0), COLUMN('Effect Coding'!Y343))</f>
        <v>-1</v>
      </c>
      <c r="AS293">
        <f>INDEX('Effect Coding'!$A$53:$DD$159,MATCH(B293,'Effect Coding'!$A$53:$A$159,0), COLUMN('Effect Coding'!Z343))</f>
        <v>-1</v>
      </c>
      <c r="AT293">
        <f>INDEX('Effect Coding'!$A$53:$DD$159,MATCH(B293,'Effect Coding'!$A$53:$A$159,0), COLUMN('Effect Coding'!AA343))</f>
        <v>-1</v>
      </c>
      <c r="AU293">
        <f>INDEX('Effect Coding'!$A$53:$DD$159,MATCH(B293,'Effect Coding'!$A$53:$A$159,0), COLUMN('Effect Coding'!AB343))</f>
        <v>-1</v>
      </c>
      <c r="AV293">
        <f>INDEX('Effect Coding'!$A$53:$DD$159,MATCH(B293,'Effect Coding'!$A$53:$A$159,0), COLUMN('Effect Coding'!AC343))</f>
        <v>-1</v>
      </c>
      <c r="AW293">
        <f>INDEX('Effect Coding'!$A$53:$DD$159,MATCH(B293,'Effect Coding'!$A$53:$A$159,0), COLUMN('Effect Coding'!AD343))</f>
        <v>-1</v>
      </c>
      <c r="AX293">
        <f>INDEX('Effect Coding'!$A$53:$DD$159,MATCH(B293,'Effect Coding'!$A$53:$A$159,0), COLUMN('Effect Coding'!AE343))</f>
        <v>-1</v>
      </c>
      <c r="AY293">
        <f>INDEX('Effect Coding'!$A$53:$DD$159,MATCH(B293,'Effect Coding'!$A$53:$A$159,0), COLUMN('Effect Coding'!AF343))</f>
        <v>-1</v>
      </c>
      <c r="AZ293">
        <f>INDEX('Effect Coding'!$A$53:$DD$159,MATCH(B293,'Effect Coding'!$A$53:$A$159,0), COLUMN('Effect Coding'!AG343))</f>
        <v>-1</v>
      </c>
      <c r="BA293">
        <f>INDEX('Effect Coding'!$A$53:$DD$159,MATCH(B293,'Effect Coding'!$A$53:$A$159,0), COLUMN('Effect Coding'!AH343))</f>
        <v>-1</v>
      </c>
      <c r="BB293">
        <f>INDEX('Effect Coding'!$A$53:$DD$159,MATCH(B293,'Effect Coding'!$A$53:$A$159,0), COLUMN('Effect Coding'!AI343))</f>
        <v>-1</v>
      </c>
      <c r="BC293">
        <f>INDEX('Effect Coding'!$A$53:$DD$159,MATCH(B293,'Effect Coding'!$A$53:$A$159,0), COLUMN('Effect Coding'!AJ343))</f>
        <v>-1</v>
      </c>
      <c r="BD293">
        <f>INDEX('Effect Coding'!$A$53:$DD$159,MATCH(B293,'Effect Coding'!$A$53:$A$159,0), COLUMN('Effect Coding'!AK343))</f>
        <v>-1</v>
      </c>
      <c r="BE293">
        <f>INDEX('Effect Coding'!$A$53:$DD$159,MATCH(B293,'Effect Coding'!$A$53:$A$159,0), COLUMN('Effect Coding'!AL343))</f>
        <v>-1</v>
      </c>
      <c r="BF293">
        <f>INDEX('Effect Coding'!$A$53:$DD$159,MATCH(B293,'Effect Coding'!$A$53:$A$159,0), COLUMN('Effect Coding'!AM343))</f>
        <v>-1</v>
      </c>
      <c r="BG293">
        <f>INDEX('Effect Coding'!$A$53:$DD$159,MATCH(B293,'Effect Coding'!$A$53:$A$159,0), COLUMN('Effect Coding'!AN343))</f>
        <v>-1</v>
      </c>
      <c r="BH293">
        <f>INDEX('Effect Coding'!$A$53:$DD$159,MATCH(B293,'Effect Coding'!$A$53:$A$159,0), COLUMN('Effect Coding'!AO343))</f>
        <v>-1</v>
      </c>
      <c r="BI293">
        <f>INDEX('Effect Coding'!$A$53:$DD$159,MATCH(B293,'Effect Coding'!$A$53:$A$159,0), COLUMN('Effect Coding'!AP343))</f>
        <v>-1</v>
      </c>
      <c r="BJ293">
        <f>INDEX('Effect Coding'!$A$53:$DD$159,MATCH(B293,'Effect Coding'!$A$53:$A$159,0), COLUMN('Effect Coding'!AQ343))</f>
        <v>-1</v>
      </c>
      <c r="BK293">
        <f>INDEX('Effect Coding'!$A$53:$DD$159,MATCH(B293,'Effect Coding'!$A$53:$A$159,0), COLUMN('Effect Coding'!AR343))</f>
        <v>-1</v>
      </c>
      <c r="BL293">
        <f>INDEX('Effect Coding'!$A$53:$DD$159,MATCH(B293,'Effect Coding'!$A$53:$A$159,0), COLUMN('Effect Coding'!AS343))</f>
        <v>-1</v>
      </c>
      <c r="BM293">
        <f>INDEX('Effect Coding'!$A$53:$DD$159,MATCH(B293,'Effect Coding'!$A$53:$A$159,0), COLUMN('Effect Coding'!AT343))</f>
        <v>-1</v>
      </c>
      <c r="BN293">
        <f>INDEX('Effect Coding'!$A$53:$DD$159,MATCH(B293,'Effect Coding'!$A$53:$A$159,0), COLUMN('Effect Coding'!AU343))</f>
        <v>-1</v>
      </c>
      <c r="BO293">
        <f>INDEX('Effect Coding'!$A$53:$DD$159,MATCH(B293,'Effect Coding'!$A$53:$A$159,0), COLUMN('Effect Coding'!AV343))</f>
        <v>-1</v>
      </c>
      <c r="BP293">
        <f>INDEX('Effect Coding'!$A$53:$DD$159,MATCH(B293,'Effect Coding'!$A$53:$A$159,0), COLUMN('Effect Coding'!AW343))</f>
        <v>-1</v>
      </c>
      <c r="BQ293">
        <f>INDEX('Effect Coding'!$A$53:$DD$159,MATCH(B293,'Effect Coding'!$A$53:$A$159,0), COLUMN('Effect Coding'!AX343))</f>
        <v>-1</v>
      </c>
      <c r="BR293">
        <f>INDEX('Effect Coding'!$A$53:$DD$159,MATCH(B293,'Effect Coding'!$A$53:$A$159,0), COLUMN('Effect Coding'!AY343))</f>
        <v>-1</v>
      </c>
      <c r="BS293">
        <f>INDEX('Effect Coding'!$A$53:$DD$159,MATCH(B293,'Effect Coding'!$A$53:$A$159,0), COLUMN('Effect Coding'!AZ343))</f>
        <v>-1</v>
      </c>
      <c r="BT293">
        <f>INDEX('Effect Coding'!$A$53:$DD$159,MATCH(B293,'Effect Coding'!$A$53:$A$159,0), COLUMN('Effect Coding'!BA343))</f>
        <v>-1</v>
      </c>
      <c r="BU293">
        <f>INDEX('Effect Coding'!$A$53:$DD$159,MATCH(B293,'Effect Coding'!$A$53:$A$159,0), COLUMN('Effect Coding'!BB343))</f>
        <v>-1</v>
      </c>
      <c r="BV293">
        <f>INDEX('Effect Coding'!$A$53:$DD$159,MATCH(B293,'Effect Coding'!$A$53:$A$159,0), COLUMN('Effect Coding'!BC343))</f>
        <v>-1</v>
      </c>
      <c r="BW293">
        <f>INDEX('Effect Coding'!$A$53:$DD$159,MATCH(B293,'Effect Coding'!$A$53:$A$159,0), COLUMN('Effect Coding'!BD343))</f>
        <v>-1</v>
      </c>
      <c r="BX293">
        <f>INDEX('Effect Coding'!$A$53:$DD$159,MATCH(B293,'Effect Coding'!$A$53:$A$159,0), COLUMN('Effect Coding'!BE343))</f>
        <v>-1</v>
      </c>
      <c r="BY293">
        <f>INDEX('Effect Coding'!$A$53:$DD$159,MATCH(B293,'Effect Coding'!$A$53:$A$159,0), COLUMN('Effect Coding'!BF343))</f>
        <v>-1</v>
      </c>
      <c r="BZ293">
        <f>INDEX('Effect Coding'!$A$53:$DD$159,MATCH(B293,'Effect Coding'!$A$53:$A$159,0), COLUMN('Effect Coding'!BG343))</f>
        <v>-1</v>
      </c>
      <c r="CA293">
        <f>INDEX('Effect Coding'!$A$53:$DD$159,MATCH(B293,'Effect Coding'!$A$53:$A$159,0), COLUMN('Effect Coding'!BH343))</f>
        <v>-1</v>
      </c>
      <c r="CB293">
        <f>INDEX('Effect Coding'!$A$53:$DD$159,MATCH(B293,'Effect Coding'!$A$53:$A$159,0), COLUMN('Effect Coding'!BI343))</f>
        <v>-1</v>
      </c>
      <c r="CC293">
        <f>INDEX('Effect Coding'!$A$53:$DD$159,MATCH(B293,'Effect Coding'!$A$53:$A$159,0), COLUMN('Effect Coding'!BJ343))</f>
        <v>-1</v>
      </c>
      <c r="CD293">
        <f>INDEX('Effect Coding'!$A$53:$DD$159,MATCH(B293,'Effect Coding'!$A$53:$A$159,0), COLUMN('Effect Coding'!BK343))</f>
        <v>-1</v>
      </c>
      <c r="CE293">
        <f>INDEX('Effect Coding'!$A$53:$DD$159,MATCH(B293,'Effect Coding'!$A$53:$A$159,0), COLUMN('Effect Coding'!BL343))</f>
        <v>-1</v>
      </c>
      <c r="CF293">
        <f>INDEX('Effect Coding'!$A$53:$DD$159,MATCH(B293,'Effect Coding'!$A$53:$A$159,0), COLUMN('Effect Coding'!BM343))</f>
        <v>-1</v>
      </c>
      <c r="CG293">
        <f>INDEX('Effect Coding'!$A$53:$DD$159,MATCH(B293,'Effect Coding'!$A$53:$A$159,0), COLUMN('Effect Coding'!BN343))</f>
        <v>-1</v>
      </c>
      <c r="CH293">
        <f>INDEX('Effect Coding'!$A$53:$DD$159,MATCH(B293,'Effect Coding'!$A$53:$A$159,0), COLUMN('Effect Coding'!BO343))</f>
        <v>-1</v>
      </c>
      <c r="CI293">
        <f>INDEX('Effect Coding'!$A$53:$DD$159,MATCH(B293,'Effect Coding'!$A$53:$A$159,0), COLUMN('Effect Coding'!BP343))</f>
        <v>-1</v>
      </c>
      <c r="CJ293">
        <f>INDEX('Effect Coding'!$A$53:$DD$159,MATCH(B293,'Effect Coding'!$A$53:$A$159,0), COLUMN('Effect Coding'!BQ343))</f>
        <v>-1</v>
      </c>
      <c r="CK293">
        <f>INDEX('Effect Coding'!$A$53:$DD$159,MATCH(B293,'Effect Coding'!$A$53:$A$159,0), COLUMN('Effect Coding'!BR343))</f>
        <v>-1</v>
      </c>
      <c r="CL293">
        <f>INDEX('Effect Coding'!$A$53:$DD$159,MATCH(B293,'Effect Coding'!$A$53:$A$159,0), COLUMN('Effect Coding'!BS343))</f>
        <v>-1</v>
      </c>
      <c r="CM293">
        <f>INDEX('Effect Coding'!$A$53:$DD$159,MATCH(B293,'Effect Coding'!$A$53:$A$159,0), COLUMN('Effect Coding'!BT343))</f>
        <v>-1</v>
      </c>
      <c r="CN293">
        <f>INDEX('Effect Coding'!$A$53:$DD$159,MATCH(B293,'Effect Coding'!$A$53:$A$159,0), COLUMN('Effect Coding'!BU343))</f>
        <v>-1</v>
      </c>
      <c r="CO293">
        <f>INDEX('Effect Coding'!$A$53:$DD$159,MATCH(B293,'Effect Coding'!$A$53:$A$159,0), COLUMN('Effect Coding'!BV343))</f>
        <v>-1</v>
      </c>
      <c r="CP293">
        <f>INDEX('Effect Coding'!$A$53:$DD$159,MATCH(B293,'Effect Coding'!$A$53:$A$159,0), COLUMN('Effect Coding'!BW343))</f>
        <v>-1</v>
      </c>
      <c r="CQ293">
        <f>INDEX('Effect Coding'!$A$53:$DD$159,MATCH(B293,'Effect Coding'!$A$53:$A$159,0), COLUMN('Effect Coding'!BX343))</f>
        <v>-1</v>
      </c>
      <c r="CR293">
        <f>INDEX('Effect Coding'!$A$53:$DD$159,MATCH(B293,'Effect Coding'!$A$53:$A$159,0), COLUMN('Effect Coding'!BY343))</f>
        <v>-1</v>
      </c>
      <c r="CS293">
        <f>INDEX('Effect Coding'!$A$53:$DD$159,MATCH(B293,'Effect Coding'!$A$53:$A$159,0), COLUMN('Effect Coding'!BZ343))</f>
        <v>-1</v>
      </c>
      <c r="CT293">
        <f>INDEX('Effect Coding'!$A$53:$DD$159,MATCH(B293,'Effect Coding'!$A$53:$A$159,0), COLUMN('Effect Coding'!CA343))</f>
        <v>-1</v>
      </c>
      <c r="CU293">
        <f>INDEX('Effect Coding'!$A$53:$DD$159,MATCH(B293,'Effect Coding'!$A$53:$A$159,0), COLUMN('Effect Coding'!CB343))</f>
        <v>-1</v>
      </c>
      <c r="CV293">
        <f>INDEX('Effect Coding'!$A$53:$DD$159,MATCH(B293,'Effect Coding'!$A$53:$A$159,0), COLUMN('Effect Coding'!CC343))</f>
        <v>-1</v>
      </c>
      <c r="CW293">
        <f>INDEX('Effect Coding'!$A$53:$DD$159,MATCH(B293,'Effect Coding'!$A$53:$A$159,0), COLUMN('Effect Coding'!CD343))</f>
        <v>-1</v>
      </c>
      <c r="CX293">
        <f>INDEX('Effect Coding'!$A$53:$DD$159,MATCH(B293,'Effect Coding'!$A$53:$A$159,0), COLUMN('Effect Coding'!CE343))</f>
        <v>-1</v>
      </c>
      <c r="CY293">
        <f>INDEX('Effect Coding'!$A$53:$DD$159,MATCH(B293,'Effect Coding'!$A$53:$A$159,0), COLUMN('Effect Coding'!CF343))</f>
        <v>-1</v>
      </c>
      <c r="CZ293">
        <f>INDEX('Effect Coding'!$A$53:$DD$159,MATCH(B293,'Effect Coding'!$A$53:$A$159,0), COLUMN('Effect Coding'!CG343))</f>
        <v>-1</v>
      </c>
      <c r="DA293">
        <f>INDEX('Effect Coding'!$A$53:$DD$159,MATCH(B293,'Effect Coding'!$A$53:$A$159,0), COLUMN('Effect Coding'!CH343))</f>
        <v>-1</v>
      </c>
      <c r="DB293">
        <f>INDEX('Effect Coding'!$A$53:$DD$159,MATCH(B293,'Effect Coding'!$A$53:$A$159,0), COLUMN('Effect Coding'!CI343))</f>
        <v>-1</v>
      </c>
      <c r="DC293">
        <f>INDEX('Effect Coding'!$A$53:$DD$159,MATCH(B293,'Effect Coding'!$A$53:$A$159,0), COLUMN('Effect Coding'!CJ343))</f>
        <v>-1</v>
      </c>
      <c r="DD293">
        <f>INDEX('Effect Coding'!$A$53:$DD$159,MATCH(B293,'Effect Coding'!$A$53:$A$159,0), COLUMN('Effect Coding'!CK343))</f>
        <v>-1</v>
      </c>
      <c r="DE293">
        <f>INDEX('Effect Coding'!$A$53:$DD$159,MATCH(B293,'Effect Coding'!$A$53:$A$159,0), COLUMN('Effect Coding'!CL343))</f>
        <v>-1</v>
      </c>
      <c r="DF293">
        <f>INDEX('Effect Coding'!$A$53:$DD$159,MATCH(B293,'Effect Coding'!$A$53:$A$159,0), COLUMN('Effect Coding'!CM343))</f>
        <v>-1</v>
      </c>
      <c r="DG293">
        <f>INDEX('Effect Coding'!$A$53:$DD$159,MATCH(B293,'Effect Coding'!$A$53:$A$159,0), COLUMN('Effect Coding'!CN343))</f>
        <v>-1</v>
      </c>
      <c r="DH293">
        <f>INDEX('Effect Coding'!$A$53:$DD$159,MATCH(B293,'Effect Coding'!$A$53:$A$159,0), COLUMN('Effect Coding'!CO343))</f>
        <v>-1</v>
      </c>
      <c r="DI293">
        <f>INDEX('Effect Coding'!$A$53:$DD$159,MATCH(B293,'Effect Coding'!$A$53:$A$159,0), COLUMN('Effect Coding'!CP343))</f>
        <v>-1</v>
      </c>
      <c r="DJ293">
        <f>INDEX('Effect Coding'!$A$53:$DD$159,MATCH(B293,'Effect Coding'!$A$53:$A$159,0), COLUMN('Effect Coding'!CQ343))</f>
        <v>-1</v>
      </c>
      <c r="DK293">
        <f>INDEX('Effect Coding'!$A$53:$DD$159,MATCH(B293,'Effect Coding'!$A$53:$A$159,0), COLUMN('Effect Coding'!CR343))</f>
        <v>-1</v>
      </c>
      <c r="DL293">
        <f>INDEX('Effect Coding'!$A$53:$DD$159,MATCH(B293,'Effect Coding'!$A$53:$A$159,0), COLUMN('Effect Coding'!CS343))</f>
        <v>-1</v>
      </c>
      <c r="DM293">
        <f>INDEX('Effect Coding'!$A$53:$DD$159,MATCH(B293,'Effect Coding'!$A$53:$A$159,0), COLUMN('Effect Coding'!CT343))</f>
        <v>-1</v>
      </c>
      <c r="DN293">
        <f>INDEX('Effect Coding'!$A$53:$DD$159,MATCH(B293,'Effect Coding'!$A$53:$A$159,0), COLUMN('Effect Coding'!CU343))</f>
        <v>-1</v>
      </c>
      <c r="DO293">
        <f>INDEX('Effect Coding'!$A$53:$DD$159,MATCH(B293,'Effect Coding'!$A$53:$A$159,0), COLUMN('Effect Coding'!CV343))</f>
        <v>-1</v>
      </c>
      <c r="DP293">
        <f>INDEX('Effect Coding'!$A$53:$DD$159,MATCH(B293,'Effect Coding'!$A$53:$A$159,0), COLUMN('Effect Coding'!CW343))</f>
        <v>-1</v>
      </c>
      <c r="DQ293">
        <f>INDEX('Effect Coding'!$A$53:$DD$159,MATCH(B293,'Effect Coding'!$A$53:$A$159,0), COLUMN('Effect Coding'!CX343))</f>
        <v>-1</v>
      </c>
      <c r="DR293">
        <f>INDEX('Effect Coding'!$A$53:$DD$159,MATCH(B293,'Effect Coding'!$A$53:$A$159,0), COLUMN('Effect Coding'!CY343))</f>
        <v>-1</v>
      </c>
      <c r="DS293">
        <f>INDEX('Effect Coding'!$A$53:$DD$159,MATCH(B293,'Effect Coding'!$A$53:$A$159,0), COLUMN('Effect Coding'!CZ343))</f>
        <v>-1</v>
      </c>
      <c r="DT293">
        <f>INDEX('Effect Coding'!$A$53:$DD$159,MATCH(B293,'Effect Coding'!$A$53:$A$159,0), COLUMN('Effect Coding'!DA343))</f>
        <v>-1</v>
      </c>
      <c r="DU293">
        <f>INDEX('Effect Coding'!$A$53:$DD$159,MATCH(B293,'Effect Coding'!$A$53:$A$159,0), COLUMN('Effect Coding'!DB343))</f>
        <v>-1</v>
      </c>
      <c r="DV293">
        <f>INDEX('Effect Coding'!$A$53:$DD$159,MATCH(B293,'Effect Coding'!$A$53:$A$159,0), COLUMN('Effect Coding'!DC343))</f>
        <v>-1</v>
      </c>
      <c r="DW293">
        <f>INDEX('Effect Coding'!$A$53:$DD$159,MATCH(B293,'Effect Coding'!$A$53:$A$159,0), COLUMN('Effect Coding'!DD343))</f>
        <v>-1</v>
      </c>
      <c r="DX293">
        <f>INDEX('Effect Coding'!$A$40:$K$49,MATCH(C293,'Effect Coding'!$A$40:$A$49,0),COLUMN('Effect Coding'!C330))</f>
        <v>-1</v>
      </c>
      <c r="DY293">
        <f>INDEX('Effect Coding'!$A$40:$K$49,MATCH(C293,'Effect Coding'!$A$40:$A$49,0),COLUMN('Effect Coding'!D330))</f>
        <v>-1</v>
      </c>
      <c r="DZ293">
        <f>INDEX('Effect Coding'!$A$40:$K$49,MATCH(C293,'Effect Coding'!$A$40:$A$49,0),COLUMN('Effect Coding'!E330))</f>
        <v>-1</v>
      </c>
      <c r="EA293">
        <f>INDEX('Effect Coding'!$A$40:$K$49,MATCH(C293,'Effect Coding'!$A$40:$A$49,0),COLUMN('Effect Coding'!F330))</f>
        <v>-1</v>
      </c>
      <c r="EB293">
        <f>INDEX('Effect Coding'!$A$40:$K$49,MATCH(C293,'Effect Coding'!$A$40:$A$49,0),COLUMN('Effect Coding'!G330))</f>
        <v>-1</v>
      </c>
      <c r="EC293">
        <f>INDEX('Effect Coding'!$A$40:$K$49,MATCH(C293,'Effect Coding'!$A$40:$A$49,0),COLUMN('Effect Coding'!H330))</f>
        <v>-1</v>
      </c>
      <c r="ED293">
        <f>INDEX('Effect Coding'!$A$40:$K$49,MATCH(C293,'Effect Coding'!$A$40:$A$49,0),COLUMN('Effect Coding'!I330))</f>
        <v>-1</v>
      </c>
      <c r="EE293">
        <f>INDEX('Effect Coding'!$A$40:$K$49,MATCH(C293,'Effect Coding'!$A$40:$A$49,0),COLUMN('Effect Coding'!J330))</f>
        <v>-1</v>
      </c>
      <c r="EF293">
        <f>INDEX('Effect Coding'!$A$40:$K$49,MATCH(C293,'Effect Coding'!$A$40:$A$49,0),COLUMN('Effect Coding'!K330))</f>
        <v>-1</v>
      </c>
      <c r="EG293">
        <f>INDEX('Effect Coding'!$A$33:$E$36,MATCH(D293,'Effect Coding'!$A$33:$A$36,0),COLUMN('Effect Coding'!C323))</f>
        <v>-1</v>
      </c>
      <c r="EH293">
        <f>INDEX('Effect Coding'!$A$33:$E$36,MATCH(D293,'Effect Coding'!$A$33:$A$36,0),COLUMN('Effect Coding'!D323))</f>
        <v>-1</v>
      </c>
      <c r="EI293">
        <f>INDEX('Effect Coding'!$A$33:$E$36,MATCH(D293,'Effect Coding'!$A$33:$A$36,0),COLUMN('Effect Coding'!E323))</f>
        <v>-1</v>
      </c>
      <c r="EJ293">
        <f>INDEX('Effect Coding'!$A$27:$D$29,MATCH(E293,'Effect Coding'!$A$27:$A$29,0),COLUMN('Effect Coding'!C317))</f>
        <v>0</v>
      </c>
      <c r="EK293">
        <f>INDEX('Effect Coding'!$A$27:$D$29,MATCH(E293,'Effect Coding'!$A$27:$A$29,0),COLUMN('Effect Coding'!D317))</f>
        <v>1</v>
      </c>
      <c r="EL293">
        <f>INDEX('Effect Coding'!$A$21:$D$23,MATCH(F293,'Effect Coding'!$A$21:$A$23,0),COLUMN('Effect Coding'!C311))</f>
        <v>1</v>
      </c>
      <c r="EM293">
        <f>INDEX('Effect Coding'!$A$21:$D$23,MATCH(F293,'Effect Coding'!$A$21:$A$23,0),COLUMN('Effect Coding'!D311))</f>
        <v>0</v>
      </c>
      <c r="EN293">
        <f>INDEX('Effect Coding'!$A$15:$D$17,MATCH(G293,'Effect Coding'!$A$15:$A$17,0),COLUMN('Effect Coding'!C305))</f>
        <v>-1</v>
      </c>
      <c r="EO293">
        <f>INDEX('Effect Coding'!$A$15:$D$17,MATCH(G293,'Effect Coding'!$A$15:$A$17,0),COLUMN('Effect Coding'!D305))</f>
        <v>-1</v>
      </c>
      <c r="EP293">
        <f>INDEX('Effect Coding'!$A$9:$D$11,MATCH(H293,'Effect Coding'!$A$9:$A$11,0),COLUMN('Effect Coding'!C299))</f>
        <v>-1</v>
      </c>
      <c r="EQ293">
        <f>INDEX('Effect Coding'!$A$9:$D$11,MATCH(H293,'Effect Coding'!$A$9:$A$11,0),COLUMN('Effect Coding'!D299))</f>
        <v>-1</v>
      </c>
      <c r="ER293">
        <f>INDEX('Effect Coding'!$A$3:$D$5,MATCH(I293,'Effect Coding'!$A$3:$A$5,0),COLUMN('Effect Coding'!C293))</f>
        <v>1</v>
      </c>
      <c r="ES293">
        <f>INDEX('Effect Coding'!$A$3:$D$5,MATCH(I293,'Effect Coding'!$A$3:$A$5,0),COLUMN('Effect Coding'!D293))</f>
        <v>0</v>
      </c>
      <c r="ET293">
        <f>INDEX('Effect Coding'!$A$163:$D$165,MATCH(J293,'Effect Coding'!$A$163:$A$165,0),COLUMN('Effect Coding'!C453))</f>
        <v>-1</v>
      </c>
      <c r="EU293">
        <f>INDEX('Effect Coding'!$A$163:$D$165,MATCH(J293,'Effect Coding'!$A$163:$A$165,0),COLUMN('Effect Coding'!D453))</f>
        <v>-1</v>
      </c>
      <c r="EV293">
        <f>INDEX('Effect Coding'!$A$163:$D$165,MATCH(K293,'Effect Coding'!$A$169:$A$171,0),COLUMN('Effect Coding'!C453))</f>
        <v>1</v>
      </c>
      <c r="EW293">
        <f>INDEX('Effect Coding'!$A$163:$D$165,MATCH(K293,'Effect Coding'!$A$169:$A$171,0),COLUMN('Effect Coding'!D453))</f>
        <v>0</v>
      </c>
      <c r="EX293">
        <f>INDEX('Effect Coding'!$A$175:$E$178,MATCH(L293,'Effect Coding'!$A$175:$A$178,0),COLUMN('Effect Coding'!C465))</f>
        <v>0</v>
      </c>
      <c r="EY293">
        <f>INDEX('Effect Coding'!$A$175:$E$178,MATCH(L293,'Effect Coding'!$A$175:$A$178,0),COLUMN('Effect Coding'!D465))</f>
        <v>0</v>
      </c>
      <c r="EZ293">
        <f>INDEX('Effect Coding'!$A$175:$E$178,MATCH(L293,'Effect Coding'!$A$175:$A$178,0),COLUMN('Effect Coding'!E465))</f>
        <v>1</v>
      </c>
      <c r="FA293">
        <f>INDEX('Effect Coding'!$A$182:$E$185,MATCH(M293,'Effect Coding'!$A$182:$A$185,0),COLUMN('Effect Coding'!C472))</f>
        <v>0</v>
      </c>
      <c r="FB293">
        <f>INDEX('Effect Coding'!$A$182:$E$185,MATCH(M293,'Effect Coding'!$A$182:$A$185,0),COLUMN('Effect Coding'!D472))</f>
        <v>0</v>
      </c>
      <c r="FC293">
        <f>INDEX('Effect Coding'!$A$182:$E$185,MATCH(M293,'Effect Coding'!$A$182:$A$185,0),COLUMN('Effect Coding'!E472))</f>
        <v>1</v>
      </c>
      <c r="FD293">
        <f>INDEX('Effect Coding'!$A$189:$C$190,MATCH(N293,'Effect Coding'!$A$189:$A$190,0),COLUMN('Effect Coding'!C479))</f>
        <v>-1</v>
      </c>
      <c r="FE293">
        <f>INDEX('Effect Coding'!$A$194:$D$196,MATCH(O293,'Effect Coding'!$A$194:$A$196,0),COLUMN('Effect Coding'!C484))</f>
        <v>-1</v>
      </c>
      <c r="FF293">
        <f>INDEX('Effect Coding'!$A$194:$D$196,MATCH(O293,'Effect Coding'!$A$194:$A$196,0),COLUMN('Effect Coding'!D484))</f>
        <v>-1</v>
      </c>
      <c r="FG293">
        <f>INDEX('Effect Coding'!$A$200:$C$201,MATCH(P293,'Effect Coding'!$A$200:$A$201,0),COLUMN('Effect Coding'!C490))</f>
        <v>1</v>
      </c>
      <c r="FH293">
        <f>INDEX('Effect Coding'!$A$205:$D$207,MATCH(Q293,'Effect Coding'!$A$205:$A$207,0),COLUMN('Effect Coding'!C495))</f>
        <v>-1</v>
      </c>
      <c r="FI293">
        <f>INDEX('Effect Coding'!$A$205:$D$207,MATCH(Q293,'Effect Coding'!$A$205:$A$207,0),COLUMN('Effect Coding'!D495))</f>
        <v>-1</v>
      </c>
      <c r="FJ293">
        <f>INDEX('Effect Coding'!$A$211:$C$212,MATCH(R293,'Effect Coding'!$A$211:$A$212,0),COLUMN('Effect Coding'!C501))</f>
        <v>-1</v>
      </c>
      <c r="FK293">
        <f>INDEX('Effect Coding'!$A$216:$C$217,MATCH(S293,'Effect Coding'!$A$216:$A$217,0),COLUMN('Effect Coding'!C506))</f>
        <v>1</v>
      </c>
      <c r="FL293">
        <f>INDEX('Effect Coding'!$A$221:$C$222,MATCH(T293,'Effect Coding'!$A$221:$A$222,0),COLUMN('Effect Coding'!C511))</f>
        <v>-1</v>
      </c>
    </row>
    <row r="294" spans="1:168" x14ac:dyDescent="0.25">
      <c r="A294" t="s">
        <v>496</v>
      </c>
      <c r="B294" t="s">
        <v>159</v>
      </c>
      <c r="C294" t="s">
        <v>11</v>
      </c>
      <c r="D294" t="s">
        <v>33</v>
      </c>
      <c r="E294" t="s">
        <v>0</v>
      </c>
      <c r="F294" t="s">
        <v>22</v>
      </c>
      <c r="G294" t="s">
        <v>196</v>
      </c>
      <c r="H294" t="s">
        <v>187</v>
      </c>
      <c r="I294" t="s">
        <v>50</v>
      </c>
      <c r="J294" t="s">
        <v>183</v>
      </c>
      <c r="K294" t="s">
        <v>63</v>
      </c>
      <c r="L294">
        <v>2</v>
      </c>
      <c r="M294" t="s">
        <v>51</v>
      </c>
      <c r="N294" t="s">
        <v>52</v>
      </c>
      <c r="O294" t="s">
        <v>62</v>
      </c>
      <c r="P294" t="s">
        <v>52</v>
      </c>
      <c r="Q294" t="s">
        <v>68</v>
      </c>
      <c r="R294" t="s">
        <v>51</v>
      </c>
      <c r="S294" t="s">
        <v>51</v>
      </c>
      <c r="T294" t="s">
        <v>51</v>
      </c>
      <c r="U294" s="20">
        <v>4.8</v>
      </c>
      <c r="V294">
        <f>INDEX('Effect Coding'!$A$53:$DD$159,MATCH(B294,'Effect Coding'!$A$53:$A$159,0), COLUMN('Effect Coding'!C344))</f>
        <v>0</v>
      </c>
      <c r="W294">
        <f>INDEX('Effect Coding'!$A$53:$DD$159,MATCH(B294,'Effect Coding'!$A$53:$A$159,0), COLUMN('Effect Coding'!D344))</f>
        <v>0</v>
      </c>
      <c r="X294">
        <f>INDEX('Effect Coding'!$A$53:$DD$159,MATCH(B294,'Effect Coding'!$A$53:$A$159,0), COLUMN('Effect Coding'!E344))</f>
        <v>0</v>
      </c>
      <c r="Y294">
        <f>INDEX('Effect Coding'!$A$53:$DD$159,MATCH(B294,'Effect Coding'!$A$53:$A$159,0), COLUMN('Effect Coding'!F344))</f>
        <v>0</v>
      </c>
      <c r="Z294">
        <f>INDEX('Effect Coding'!$A$53:$DD$159,MATCH(B294,'Effect Coding'!$A$53:$A$159,0), COLUMN('Effect Coding'!G344))</f>
        <v>0</v>
      </c>
      <c r="AA294">
        <f>INDEX('Effect Coding'!$A$53:$DD$159,MATCH(B294,'Effect Coding'!$A$53:$A$159,0), COLUMN('Effect Coding'!H344))</f>
        <v>0</v>
      </c>
      <c r="AB294">
        <f>INDEX('Effect Coding'!$A$53:$DD$159,MATCH(B294,'Effect Coding'!$A$53:$A$159,0), COLUMN('Effect Coding'!I344))</f>
        <v>0</v>
      </c>
      <c r="AC294">
        <f>INDEX('Effect Coding'!$A$53:$DD$159,MATCH(B294,'Effect Coding'!$A$53:$A$159,0), COLUMN('Effect Coding'!J344))</f>
        <v>0</v>
      </c>
      <c r="AD294">
        <f>INDEX('Effect Coding'!$A$53:$DD$159,MATCH(B294,'Effect Coding'!$A$53:$A$159,0), COLUMN('Effect Coding'!K344))</f>
        <v>0</v>
      </c>
      <c r="AE294">
        <f>INDEX('Effect Coding'!$A$53:$DD$159,MATCH(B294,'Effect Coding'!$A$53:$A$159,0), COLUMN('Effect Coding'!L344))</f>
        <v>0</v>
      </c>
      <c r="AF294">
        <f>INDEX('Effect Coding'!$A$53:$DD$159,MATCH(B294,'Effect Coding'!$A$53:$A$159,0), COLUMN('Effect Coding'!M344))</f>
        <v>0</v>
      </c>
      <c r="AG294">
        <f>INDEX('Effect Coding'!$A$53:$DD$159,MATCH(B294,'Effect Coding'!$A$53:$A$159,0), COLUMN('Effect Coding'!N344))</f>
        <v>0</v>
      </c>
      <c r="AH294">
        <f>INDEX('Effect Coding'!$A$53:$DD$159,MATCH(B294,'Effect Coding'!$A$53:$A$159,0), COLUMN('Effect Coding'!O344))</f>
        <v>0</v>
      </c>
      <c r="AI294">
        <f>INDEX('Effect Coding'!$A$53:$DD$159,MATCH(B294,'Effect Coding'!$A$53:$A$159,0), COLUMN('Effect Coding'!P344))</f>
        <v>0</v>
      </c>
      <c r="AJ294">
        <f>INDEX('Effect Coding'!$A$53:$DD$159,MATCH(B294,'Effect Coding'!$A$53:$A$159,0), COLUMN('Effect Coding'!Q344))</f>
        <v>0</v>
      </c>
      <c r="AK294">
        <f>INDEX('Effect Coding'!$A$53:$DD$159,MATCH(B294,'Effect Coding'!$A$53:$A$159,0), COLUMN('Effect Coding'!R344))</f>
        <v>0</v>
      </c>
      <c r="AL294">
        <f>INDEX('Effect Coding'!$A$53:$DD$159,MATCH(B294,'Effect Coding'!$A$53:$A$159,0), COLUMN('Effect Coding'!S344))</f>
        <v>0</v>
      </c>
      <c r="AM294">
        <f>INDEX('Effect Coding'!$A$53:$DD$159,MATCH(B294,'Effect Coding'!$A$53:$A$159,0), COLUMN('Effect Coding'!T344))</f>
        <v>0</v>
      </c>
      <c r="AN294">
        <f>INDEX('Effect Coding'!$A$53:$DD$159,MATCH(B294,'Effect Coding'!$A$53:$A$159,0), COLUMN('Effect Coding'!U344))</f>
        <v>0</v>
      </c>
      <c r="AO294">
        <f>INDEX('Effect Coding'!$A$53:$DD$159,MATCH(B294,'Effect Coding'!$A$53:$A$159,0), COLUMN('Effect Coding'!V344))</f>
        <v>0</v>
      </c>
      <c r="AP294">
        <f>INDEX('Effect Coding'!$A$53:$DD$159,MATCH(B294,'Effect Coding'!$A$53:$A$159,0), COLUMN('Effect Coding'!W344))</f>
        <v>0</v>
      </c>
      <c r="AQ294">
        <f>INDEX('Effect Coding'!$A$53:$DD$159,MATCH(B294,'Effect Coding'!$A$53:$A$159,0), COLUMN('Effect Coding'!X344))</f>
        <v>0</v>
      </c>
      <c r="AR294">
        <f>INDEX('Effect Coding'!$A$53:$DD$159,MATCH(B294,'Effect Coding'!$A$53:$A$159,0), COLUMN('Effect Coding'!Y344))</f>
        <v>0</v>
      </c>
      <c r="AS294">
        <f>INDEX('Effect Coding'!$A$53:$DD$159,MATCH(B294,'Effect Coding'!$A$53:$A$159,0), COLUMN('Effect Coding'!Z344))</f>
        <v>0</v>
      </c>
      <c r="AT294">
        <f>INDEX('Effect Coding'!$A$53:$DD$159,MATCH(B294,'Effect Coding'!$A$53:$A$159,0), COLUMN('Effect Coding'!AA344))</f>
        <v>0</v>
      </c>
      <c r="AU294">
        <f>INDEX('Effect Coding'!$A$53:$DD$159,MATCH(B294,'Effect Coding'!$A$53:$A$159,0), COLUMN('Effect Coding'!AB344))</f>
        <v>0</v>
      </c>
      <c r="AV294">
        <f>INDEX('Effect Coding'!$A$53:$DD$159,MATCH(B294,'Effect Coding'!$A$53:$A$159,0), COLUMN('Effect Coding'!AC344))</f>
        <v>0</v>
      </c>
      <c r="AW294">
        <f>INDEX('Effect Coding'!$A$53:$DD$159,MATCH(B294,'Effect Coding'!$A$53:$A$159,0), COLUMN('Effect Coding'!AD344))</f>
        <v>0</v>
      </c>
      <c r="AX294">
        <f>INDEX('Effect Coding'!$A$53:$DD$159,MATCH(B294,'Effect Coding'!$A$53:$A$159,0), COLUMN('Effect Coding'!AE344))</f>
        <v>0</v>
      </c>
      <c r="AY294">
        <f>INDEX('Effect Coding'!$A$53:$DD$159,MATCH(B294,'Effect Coding'!$A$53:$A$159,0), COLUMN('Effect Coding'!AF344))</f>
        <v>0</v>
      </c>
      <c r="AZ294">
        <f>INDEX('Effect Coding'!$A$53:$DD$159,MATCH(B294,'Effect Coding'!$A$53:$A$159,0), COLUMN('Effect Coding'!AG344))</f>
        <v>0</v>
      </c>
      <c r="BA294">
        <f>INDEX('Effect Coding'!$A$53:$DD$159,MATCH(B294,'Effect Coding'!$A$53:$A$159,0), COLUMN('Effect Coding'!AH344))</f>
        <v>0</v>
      </c>
      <c r="BB294">
        <f>INDEX('Effect Coding'!$A$53:$DD$159,MATCH(B294,'Effect Coding'!$A$53:$A$159,0), COLUMN('Effect Coding'!AI344))</f>
        <v>0</v>
      </c>
      <c r="BC294">
        <f>INDEX('Effect Coding'!$A$53:$DD$159,MATCH(B294,'Effect Coding'!$A$53:$A$159,0), COLUMN('Effect Coding'!AJ344))</f>
        <v>0</v>
      </c>
      <c r="BD294">
        <f>INDEX('Effect Coding'!$A$53:$DD$159,MATCH(B294,'Effect Coding'!$A$53:$A$159,0), COLUMN('Effect Coding'!AK344))</f>
        <v>0</v>
      </c>
      <c r="BE294">
        <f>INDEX('Effect Coding'!$A$53:$DD$159,MATCH(B294,'Effect Coding'!$A$53:$A$159,0), COLUMN('Effect Coding'!AL344))</f>
        <v>0</v>
      </c>
      <c r="BF294">
        <f>INDEX('Effect Coding'!$A$53:$DD$159,MATCH(B294,'Effect Coding'!$A$53:$A$159,0), COLUMN('Effect Coding'!AM344))</f>
        <v>0</v>
      </c>
      <c r="BG294">
        <f>INDEX('Effect Coding'!$A$53:$DD$159,MATCH(B294,'Effect Coding'!$A$53:$A$159,0), COLUMN('Effect Coding'!AN344))</f>
        <v>0</v>
      </c>
      <c r="BH294">
        <f>INDEX('Effect Coding'!$A$53:$DD$159,MATCH(B294,'Effect Coding'!$A$53:$A$159,0), COLUMN('Effect Coding'!AO344))</f>
        <v>0</v>
      </c>
      <c r="BI294">
        <f>INDEX('Effect Coding'!$A$53:$DD$159,MATCH(B294,'Effect Coding'!$A$53:$A$159,0), COLUMN('Effect Coding'!AP344))</f>
        <v>0</v>
      </c>
      <c r="BJ294">
        <f>INDEX('Effect Coding'!$A$53:$DD$159,MATCH(B294,'Effect Coding'!$A$53:$A$159,0), COLUMN('Effect Coding'!AQ344))</f>
        <v>0</v>
      </c>
      <c r="BK294">
        <f>INDEX('Effect Coding'!$A$53:$DD$159,MATCH(B294,'Effect Coding'!$A$53:$A$159,0), COLUMN('Effect Coding'!AR344))</f>
        <v>0</v>
      </c>
      <c r="BL294">
        <f>INDEX('Effect Coding'!$A$53:$DD$159,MATCH(B294,'Effect Coding'!$A$53:$A$159,0), COLUMN('Effect Coding'!AS344))</f>
        <v>0</v>
      </c>
      <c r="BM294">
        <f>INDEX('Effect Coding'!$A$53:$DD$159,MATCH(B294,'Effect Coding'!$A$53:$A$159,0), COLUMN('Effect Coding'!AT344))</f>
        <v>0</v>
      </c>
      <c r="BN294">
        <f>INDEX('Effect Coding'!$A$53:$DD$159,MATCH(B294,'Effect Coding'!$A$53:$A$159,0), COLUMN('Effect Coding'!AU344))</f>
        <v>0</v>
      </c>
      <c r="BO294">
        <f>INDEX('Effect Coding'!$A$53:$DD$159,MATCH(B294,'Effect Coding'!$A$53:$A$159,0), COLUMN('Effect Coding'!AV344))</f>
        <v>0</v>
      </c>
      <c r="BP294">
        <f>INDEX('Effect Coding'!$A$53:$DD$159,MATCH(B294,'Effect Coding'!$A$53:$A$159,0), COLUMN('Effect Coding'!AW344))</f>
        <v>0</v>
      </c>
      <c r="BQ294">
        <f>INDEX('Effect Coding'!$A$53:$DD$159,MATCH(B294,'Effect Coding'!$A$53:$A$159,0), COLUMN('Effect Coding'!AX344))</f>
        <v>0</v>
      </c>
      <c r="BR294">
        <f>INDEX('Effect Coding'!$A$53:$DD$159,MATCH(B294,'Effect Coding'!$A$53:$A$159,0), COLUMN('Effect Coding'!AY344))</f>
        <v>0</v>
      </c>
      <c r="BS294">
        <f>INDEX('Effect Coding'!$A$53:$DD$159,MATCH(B294,'Effect Coding'!$A$53:$A$159,0), COLUMN('Effect Coding'!AZ344))</f>
        <v>0</v>
      </c>
      <c r="BT294">
        <f>INDEX('Effect Coding'!$A$53:$DD$159,MATCH(B294,'Effect Coding'!$A$53:$A$159,0), COLUMN('Effect Coding'!BA344))</f>
        <v>0</v>
      </c>
      <c r="BU294">
        <f>INDEX('Effect Coding'!$A$53:$DD$159,MATCH(B294,'Effect Coding'!$A$53:$A$159,0), COLUMN('Effect Coding'!BB344))</f>
        <v>0</v>
      </c>
      <c r="BV294">
        <f>INDEX('Effect Coding'!$A$53:$DD$159,MATCH(B294,'Effect Coding'!$A$53:$A$159,0), COLUMN('Effect Coding'!BC344))</f>
        <v>0</v>
      </c>
      <c r="BW294">
        <f>INDEX('Effect Coding'!$A$53:$DD$159,MATCH(B294,'Effect Coding'!$A$53:$A$159,0), COLUMN('Effect Coding'!BD344))</f>
        <v>0</v>
      </c>
      <c r="BX294">
        <f>INDEX('Effect Coding'!$A$53:$DD$159,MATCH(B294,'Effect Coding'!$A$53:$A$159,0), COLUMN('Effect Coding'!BE344))</f>
        <v>0</v>
      </c>
      <c r="BY294">
        <f>INDEX('Effect Coding'!$A$53:$DD$159,MATCH(B294,'Effect Coding'!$A$53:$A$159,0), COLUMN('Effect Coding'!BF344))</f>
        <v>0</v>
      </c>
      <c r="BZ294">
        <f>INDEX('Effect Coding'!$A$53:$DD$159,MATCH(B294,'Effect Coding'!$A$53:$A$159,0), COLUMN('Effect Coding'!BG344))</f>
        <v>0</v>
      </c>
      <c r="CA294">
        <f>INDEX('Effect Coding'!$A$53:$DD$159,MATCH(B294,'Effect Coding'!$A$53:$A$159,0), COLUMN('Effect Coding'!BH344))</f>
        <v>0</v>
      </c>
      <c r="CB294">
        <f>INDEX('Effect Coding'!$A$53:$DD$159,MATCH(B294,'Effect Coding'!$A$53:$A$159,0), COLUMN('Effect Coding'!BI344))</f>
        <v>0</v>
      </c>
      <c r="CC294">
        <f>INDEX('Effect Coding'!$A$53:$DD$159,MATCH(B294,'Effect Coding'!$A$53:$A$159,0), COLUMN('Effect Coding'!BJ344))</f>
        <v>0</v>
      </c>
      <c r="CD294">
        <f>INDEX('Effect Coding'!$A$53:$DD$159,MATCH(B294,'Effect Coding'!$A$53:$A$159,0), COLUMN('Effect Coding'!BK344))</f>
        <v>0</v>
      </c>
      <c r="CE294">
        <f>INDEX('Effect Coding'!$A$53:$DD$159,MATCH(B294,'Effect Coding'!$A$53:$A$159,0), COLUMN('Effect Coding'!BL344))</f>
        <v>0</v>
      </c>
      <c r="CF294">
        <f>INDEX('Effect Coding'!$A$53:$DD$159,MATCH(B294,'Effect Coding'!$A$53:$A$159,0), COLUMN('Effect Coding'!BM344))</f>
        <v>0</v>
      </c>
      <c r="CG294">
        <f>INDEX('Effect Coding'!$A$53:$DD$159,MATCH(B294,'Effect Coding'!$A$53:$A$159,0), COLUMN('Effect Coding'!BN344))</f>
        <v>0</v>
      </c>
      <c r="CH294">
        <f>INDEX('Effect Coding'!$A$53:$DD$159,MATCH(B294,'Effect Coding'!$A$53:$A$159,0), COLUMN('Effect Coding'!BO344))</f>
        <v>0</v>
      </c>
      <c r="CI294">
        <f>INDEX('Effect Coding'!$A$53:$DD$159,MATCH(B294,'Effect Coding'!$A$53:$A$159,0), COLUMN('Effect Coding'!BP344))</f>
        <v>0</v>
      </c>
      <c r="CJ294">
        <f>INDEX('Effect Coding'!$A$53:$DD$159,MATCH(B294,'Effect Coding'!$A$53:$A$159,0), COLUMN('Effect Coding'!BQ344))</f>
        <v>0</v>
      </c>
      <c r="CK294">
        <f>INDEX('Effect Coding'!$A$53:$DD$159,MATCH(B294,'Effect Coding'!$A$53:$A$159,0), COLUMN('Effect Coding'!BR344))</f>
        <v>0</v>
      </c>
      <c r="CL294">
        <f>INDEX('Effect Coding'!$A$53:$DD$159,MATCH(B294,'Effect Coding'!$A$53:$A$159,0), COLUMN('Effect Coding'!BS344))</f>
        <v>0</v>
      </c>
      <c r="CM294">
        <f>INDEX('Effect Coding'!$A$53:$DD$159,MATCH(B294,'Effect Coding'!$A$53:$A$159,0), COLUMN('Effect Coding'!BT344))</f>
        <v>0</v>
      </c>
      <c r="CN294">
        <f>INDEX('Effect Coding'!$A$53:$DD$159,MATCH(B294,'Effect Coding'!$A$53:$A$159,0), COLUMN('Effect Coding'!BU344))</f>
        <v>0</v>
      </c>
      <c r="CO294">
        <f>INDEX('Effect Coding'!$A$53:$DD$159,MATCH(B294,'Effect Coding'!$A$53:$A$159,0), COLUMN('Effect Coding'!BV344))</f>
        <v>0</v>
      </c>
      <c r="CP294">
        <f>INDEX('Effect Coding'!$A$53:$DD$159,MATCH(B294,'Effect Coding'!$A$53:$A$159,0), COLUMN('Effect Coding'!BW344))</f>
        <v>0</v>
      </c>
      <c r="CQ294">
        <f>INDEX('Effect Coding'!$A$53:$DD$159,MATCH(B294,'Effect Coding'!$A$53:$A$159,0), COLUMN('Effect Coding'!BX344))</f>
        <v>0</v>
      </c>
      <c r="CR294">
        <f>INDEX('Effect Coding'!$A$53:$DD$159,MATCH(B294,'Effect Coding'!$A$53:$A$159,0), COLUMN('Effect Coding'!BY344))</f>
        <v>0</v>
      </c>
      <c r="CS294">
        <f>INDEX('Effect Coding'!$A$53:$DD$159,MATCH(B294,'Effect Coding'!$A$53:$A$159,0), COLUMN('Effect Coding'!BZ344))</f>
        <v>0</v>
      </c>
      <c r="CT294">
        <f>INDEX('Effect Coding'!$A$53:$DD$159,MATCH(B294,'Effect Coding'!$A$53:$A$159,0), COLUMN('Effect Coding'!CA344))</f>
        <v>0</v>
      </c>
      <c r="CU294">
        <f>INDEX('Effect Coding'!$A$53:$DD$159,MATCH(B294,'Effect Coding'!$A$53:$A$159,0), COLUMN('Effect Coding'!CB344))</f>
        <v>0</v>
      </c>
      <c r="CV294">
        <f>INDEX('Effect Coding'!$A$53:$DD$159,MATCH(B294,'Effect Coding'!$A$53:$A$159,0), COLUMN('Effect Coding'!CC344))</f>
        <v>0</v>
      </c>
      <c r="CW294">
        <f>INDEX('Effect Coding'!$A$53:$DD$159,MATCH(B294,'Effect Coding'!$A$53:$A$159,0), COLUMN('Effect Coding'!CD344))</f>
        <v>0</v>
      </c>
      <c r="CX294">
        <f>INDEX('Effect Coding'!$A$53:$DD$159,MATCH(B294,'Effect Coding'!$A$53:$A$159,0), COLUMN('Effect Coding'!CE344))</f>
        <v>0</v>
      </c>
      <c r="CY294">
        <f>INDEX('Effect Coding'!$A$53:$DD$159,MATCH(B294,'Effect Coding'!$A$53:$A$159,0), COLUMN('Effect Coding'!CF344))</f>
        <v>0</v>
      </c>
      <c r="CZ294">
        <f>INDEX('Effect Coding'!$A$53:$DD$159,MATCH(B294,'Effect Coding'!$A$53:$A$159,0), COLUMN('Effect Coding'!CG344))</f>
        <v>0</v>
      </c>
      <c r="DA294">
        <f>INDEX('Effect Coding'!$A$53:$DD$159,MATCH(B294,'Effect Coding'!$A$53:$A$159,0), COLUMN('Effect Coding'!CH344))</f>
        <v>0</v>
      </c>
      <c r="DB294">
        <f>INDEX('Effect Coding'!$A$53:$DD$159,MATCH(B294,'Effect Coding'!$A$53:$A$159,0), COLUMN('Effect Coding'!CI344))</f>
        <v>0</v>
      </c>
      <c r="DC294">
        <f>INDEX('Effect Coding'!$A$53:$DD$159,MATCH(B294,'Effect Coding'!$A$53:$A$159,0), COLUMN('Effect Coding'!CJ344))</f>
        <v>0</v>
      </c>
      <c r="DD294">
        <f>INDEX('Effect Coding'!$A$53:$DD$159,MATCH(B294,'Effect Coding'!$A$53:$A$159,0), COLUMN('Effect Coding'!CK344))</f>
        <v>0</v>
      </c>
      <c r="DE294">
        <f>INDEX('Effect Coding'!$A$53:$DD$159,MATCH(B294,'Effect Coding'!$A$53:$A$159,0), COLUMN('Effect Coding'!CL344))</f>
        <v>0</v>
      </c>
      <c r="DF294">
        <f>INDEX('Effect Coding'!$A$53:$DD$159,MATCH(B294,'Effect Coding'!$A$53:$A$159,0), COLUMN('Effect Coding'!CM344))</f>
        <v>0</v>
      </c>
      <c r="DG294">
        <f>INDEX('Effect Coding'!$A$53:$DD$159,MATCH(B294,'Effect Coding'!$A$53:$A$159,0), COLUMN('Effect Coding'!CN344))</f>
        <v>0</v>
      </c>
      <c r="DH294">
        <f>INDEX('Effect Coding'!$A$53:$DD$159,MATCH(B294,'Effect Coding'!$A$53:$A$159,0), COLUMN('Effect Coding'!CO344))</f>
        <v>0</v>
      </c>
      <c r="DI294">
        <f>INDEX('Effect Coding'!$A$53:$DD$159,MATCH(B294,'Effect Coding'!$A$53:$A$159,0), COLUMN('Effect Coding'!CP344))</f>
        <v>0</v>
      </c>
      <c r="DJ294">
        <f>INDEX('Effect Coding'!$A$53:$DD$159,MATCH(B294,'Effect Coding'!$A$53:$A$159,0), COLUMN('Effect Coding'!CQ344))</f>
        <v>1</v>
      </c>
      <c r="DK294">
        <f>INDEX('Effect Coding'!$A$53:$DD$159,MATCH(B294,'Effect Coding'!$A$53:$A$159,0), COLUMN('Effect Coding'!CR344))</f>
        <v>0</v>
      </c>
      <c r="DL294">
        <f>INDEX('Effect Coding'!$A$53:$DD$159,MATCH(B294,'Effect Coding'!$A$53:$A$159,0), COLUMN('Effect Coding'!CS344))</f>
        <v>0</v>
      </c>
      <c r="DM294">
        <f>INDEX('Effect Coding'!$A$53:$DD$159,MATCH(B294,'Effect Coding'!$A$53:$A$159,0), COLUMN('Effect Coding'!CT344))</f>
        <v>0</v>
      </c>
      <c r="DN294">
        <f>INDEX('Effect Coding'!$A$53:$DD$159,MATCH(B294,'Effect Coding'!$A$53:$A$159,0), COLUMN('Effect Coding'!CU344))</f>
        <v>0</v>
      </c>
      <c r="DO294">
        <f>INDEX('Effect Coding'!$A$53:$DD$159,MATCH(B294,'Effect Coding'!$A$53:$A$159,0), COLUMN('Effect Coding'!CV344))</f>
        <v>0</v>
      </c>
      <c r="DP294">
        <f>INDEX('Effect Coding'!$A$53:$DD$159,MATCH(B294,'Effect Coding'!$A$53:$A$159,0), COLUMN('Effect Coding'!CW344))</f>
        <v>0</v>
      </c>
      <c r="DQ294">
        <f>INDEX('Effect Coding'!$A$53:$DD$159,MATCH(B294,'Effect Coding'!$A$53:$A$159,0), COLUMN('Effect Coding'!CX344))</f>
        <v>0</v>
      </c>
      <c r="DR294">
        <f>INDEX('Effect Coding'!$A$53:$DD$159,MATCH(B294,'Effect Coding'!$A$53:$A$159,0), COLUMN('Effect Coding'!CY344))</f>
        <v>0</v>
      </c>
      <c r="DS294">
        <f>INDEX('Effect Coding'!$A$53:$DD$159,MATCH(B294,'Effect Coding'!$A$53:$A$159,0), COLUMN('Effect Coding'!CZ344))</f>
        <v>0</v>
      </c>
      <c r="DT294">
        <f>INDEX('Effect Coding'!$A$53:$DD$159,MATCH(B294,'Effect Coding'!$A$53:$A$159,0), COLUMN('Effect Coding'!DA344))</f>
        <v>0</v>
      </c>
      <c r="DU294">
        <f>INDEX('Effect Coding'!$A$53:$DD$159,MATCH(B294,'Effect Coding'!$A$53:$A$159,0), COLUMN('Effect Coding'!DB344))</f>
        <v>0</v>
      </c>
      <c r="DV294">
        <f>INDEX('Effect Coding'!$A$53:$DD$159,MATCH(B294,'Effect Coding'!$A$53:$A$159,0), COLUMN('Effect Coding'!DC344))</f>
        <v>0</v>
      </c>
      <c r="DW294">
        <f>INDEX('Effect Coding'!$A$53:$DD$159,MATCH(B294,'Effect Coding'!$A$53:$A$159,0), COLUMN('Effect Coding'!DD344))</f>
        <v>0</v>
      </c>
      <c r="DX294">
        <f>INDEX('Effect Coding'!$A$40:$K$49,MATCH(C294,'Effect Coding'!$A$40:$A$49,0),COLUMN('Effect Coding'!C331))</f>
        <v>-1</v>
      </c>
      <c r="DY294">
        <f>INDEX('Effect Coding'!$A$40:$K$49,MATCH(C294,'Effect Coding'!$A$40:$A$49,0),COLUMN('Effect Coding'!D331))</f>
        <v>-1</v>
      </c>
      <c r="DZ294">
        <f>INDEX('Effect Coding'!$A$40:$K$49,MATCH(C294,'Effect Coding'!$A$40:$A$49,0),COLUMN('Effect Coding'!E331))</f>
        <v>-1</v>
      </c>
      <c r="EA294">
        <f>INDEX('Effect Coding'!$A$40:$K$49,MATCH(C294,'Effect Coding'!$A$40:$A$49,0),COLUMN('Effect Coding'!F331))</f>
        <v>-1</v>
      </c>
      <c r="EB294">
        <f>INDEX('Effect Coding'!$A$40:$K$49,MATCH(C294,'Effect Coding'!$A$40:$A$49,0),COLUMN('Effect Coding'!G331))</f>
        <v>-1</v>
      </c>
      <c r="EC294">
        <f>INDEX('Effect Coding'!$A$40:$K$49,MATCH(C294,'Effect Coding'!$A$40:$A$49,0),COLUMN('Effect Coding'!H331))</f>
        <v>-1</v>
      </c>
      <c r="ED294">
        <f>INDEX('Effect Coding'!$A$40:$K$49,MATCH(C294,'Effect Coding'!$A$40:$A$49,0),COLUMN('Effect Coding'!I331))</f>
        <v>-1</v>
      </c>
      <c r="EE294">
        <f>INDEX('Effect Coding'!$A$40:$K$49,MATCH(C294,'Effect Coding'!$A$40:$A$49,0),COLUMN('Effect Coding'!J331))</f>
        <v>-1</v>
      </c>
      <c r="EF294">
        <f>INDEX('Effect Coding'!$A$40:$K$49,MATCH(C294,'Effect Coding'!$A$40:$A$49,0),COLUMN('Effect Coding'!K331))</f>
        <v>-1</v>
      </c>
      <c r="EG294">
        <f>INDEX('Effect Coding'!$A$33:$E$36,MATCH(D294,'Effect Coding'!$A$33:$A$36,0),COLUMN('Effect Coding'!C324))</f>
        <v>-1</v>
      </c>
      <c r="EH294">
        <f>INDEX('Effect Coding'!$A$33:$E$36,MATCH(D294,'Effect Coding'!$A$33:$A$36,0),COLUMN('Effect Coding'!D324))</f>
        <v>-1</v>
      </c>
      <c r="EI294">
        <f>INDEX('Effect Coding'!$A$33:$E$36,MATCH(D294,'Effect Coding'!$A$33:$A$36,0),COLUMN('Effect Coding'!E324))</f>
        <v>-1</v>
      </c>
      <c r="EJ294">
        <f>INDEX('Effect Coding'!$A$27:$D$29,MATCH(E294,'Effect Coding'!$A$27:$A$29,0),COLUMN('Effect Coding'!C318))</f>
        <v>0</v>
      </c>
      <c r="EK294">
        <f>INDEX('Effect Coding'!$A$27:$D$29,MATCH(E294,'Effect Coding'!$A$27:$A$29,0),COLUMN('Effect Coding'!D318))</f>
        <v>1</v>
      </c>
      <c r="EL294">
        <f>INDEX('Effect Coding'!$A$21:$D$23,MATCH(F294,'Effect Coding'!$A$21:$A$23,0),COLUMN('Effect Coding'!C312))</f>
        <v>0</v>
      </c>
      <c r="EM294">
        <f>INDEX('Effect Coding'!$A$21:$D$23,MATCH(F294,'Effect Coding'!$A$21:$A$23,0),COLUMN('Effect Coding'!D312))</f>
        <v>1</v>
      </c>
      <c r="EN294">
        <f>INDEX('Effect Coding'!$A$15:$D$17,MATCH(G294,'Effect Coding'!$A$15:$A$17,0),COLUMN('Effect Coding'!C306))</f>
        <v>-1</v>
      </c>
      <c r="EO294">
        <f>INDEX('Effect Coding'!$A$15:$D$17,MATCH(G294,'Effect Coding'!$A$15:$A$17,0),COLUMN('Effect Coding'!D306))</f>
        <v>-1</v>
      </c>
      <c r="EP294">
        <f>INDEX('Effect Coding'!$A$9:$D$11,MATCH(H294,'Effect Coding'!$A$9:$A$11,0),COLUMN('Effect Coding'!C300))</f>
        <v>-1</v>
      </c>
      <c r="EQ294">
        <f>INDEX('Effect Coding'!$A$9:$D$11,MATCH(H294,'Effect Coding'!$A$9:$A$11,0),COLUMN('Effect Coding'!D300))</f>
        <v>-1</v>
      </c>
      <c r="ER294">
        <f>INDEX('Effect Coding'!$A$3:$D$5,MATCH(I294,'Effect Coding'!$A$3:$A$5,0),COLUMN('Effect Coding'!C294))</f>
        <v>1</v>
      </c>
      <c r="ES294">
        <f>INDEX('Effect Coding'!$A$3:$D$5,MATCH(I294,'Effect Coding'!$A$3:$A$5,0),COLUMN('Effect Coding'!D294))</f>
        <v>0</v>
      </c>
      <c r="ET294">
        <f>INDEX('Effect Coding'!$A$163:$D$165,MATCH(J294,'Effect Coding'!$A$163:$A$165,0),COLUMN('Effect Coding'!C454))</f>
        <v>-1</v>
      </c>
      <c r="EU294">
        <f>INDEX('Effect Coding'!$A$163:$D$165,MATCH(J294,'Effect Coding'!$A$163:$A$165,0),COLUMN('Effect Coding'!D454))</f>
        <v>-1</v>
      </c>
      <c r="EV294">
        <f>INDEX('Effect Coding'!$A$163:$D$165,MATCH(K294,'Effect Coding'!$A$169:$A$171,0),COLUMN('Effect Coding'!C454))</f>
        <v>1</v>
      </c>
      <c r="EW294">
        <f>INDEX('Effect Coding'!$A$163:$D$165,MATCH(K294,'Effect Coding'!$A$169:$A$171,0),COLUMN('Effect Coding'!D454))</f>
        <v>0</v>
      </c>
      <c r="EX294">
        <f>INDEX('Effect Coding'!$A$175:$E$178,MATCH(L294,'Effect Coding'!$A$175:$A$178,0),COLUMN('Effect Coding'!C466))</f>
        <v>0</v>
      </c>
      <c r="EY294">
        <f>INDEX('Effect Coding'!$A$175:$E$178,MATCH(L294,'Effect Coding'!$A$175:$A$178,0),COLUMN('Effect Coding'!D466))</f>
        <v>0</v>
      </c>
      <c r="EZ294">
        <f>INDEX('Effect Coding'!$A$175:$E$178,MATCH(L294,'Effect Coding'!$A$175:$A$178,0),COLUMN('Effect Coding'!E466))</f>
        <v>1</v>
      </c>
      <c r="FA294">
        <f>INDEX('Effect Coding'!$A$182:$E$185,MATCH(M294,'Effect Coding'!$A$182:$A$185,0),COLUMN('Effect Coding'!C473))</f>
        <v>1</v>
      </c>
      <c r="FB294">
        <f>INDEX('Effect Coding'!$A$182:$E$185,MATCH(M294,'Effect Coding'!$A$182:$A$185,0),COLUMN('Effect Coding'!D473))</f>
        <v>0</v>
      </c>
      <c r="FC294">
        <f>INDEX('Effect Coding'!$A$182:$E$185,MATCH(M294,'Effect Coding'!$A$182:$A$185,0),COLUMN('Effect Coding'!E473))</f>
        <v>0</v>
      </c>
      <c r="FD294">
        <f>INDEX('Effect Coding'!$A$189:$C$190,MATCH(N294,'Effect Coding'!$A$189:$A$190,0),COLUMN('Effect Coding'!C480))</f>
        <v>-1</v>
      </c>
      <c r="FE294">
        <f>INDEX('Effect Coding'!$A$194:$D$196,MATCH(O294,'Effect Coding'!$A$194:$A$196,0),COLUMN('Effect Coding'!C485))</f>
        <v>-1</v>
      </c>
      <c r="FF294">
        <f>INDEX('Effect Coding'!$A$194:$D$196,MATCH(O294,'Effect Coding'!$A$194:$A$196,0),COLUMN('Effect Coding'!D485))</f>
        <v>-1</v>
      </c>
      <c r="FG294">
        <f>INDEX('Effect Coding'!$A$200:$C$201,MATCH(P294,'Effect Coding'!$A$200:$A$201,0),COLUMN('Effect Coding'!C491))</f>
        <v>1</v>
      </c>
      <c r="FH294">
        <f>INDEX('Effect Coding'!$A$205:$D$207,MATCH(Q294,'Effect Coding'!$A$205:$A$207,0),COLUMN('Effect Coding'!C496))</f>
        <v>-1</v>
      </c>
      <c r="FI294">
        <f>INDEX('Effect Coding'!$A$205:$D$207,MATCH(Q294,'Effect Coding'!$A$205:$A$207,0),COLUMN('Effect Coding'!D496))</f>
        <v>-1</v>
      </c>
      <c r="FJ294">
        <f>INDEX('Effect Coding'!$A$211:$C$212,MATCH(R294,'Effect Coding'!$A$211:$A$212,0),COLUMN('Effect Coding'!C502))</f>
        <v>1</v>
      </c>
      <c r="FK294">
        <f>INDEX('Effect Coding'!$A$216:$C$217,MATCH(S294,'Effect Coding'!$A$216:$A$217,0),COLUMN('Effect Coding'!C507))</f>
        <v>1</v>
      </c>
      <c r="FL294">
        <f>INDEX('Effect Coding'!$A$221:$C$222,MATCH(T294,'Effect Coding'!$A$221:$A$222,0),COLUMN('Effect Coding'!C512))</f>
        <v>1</v>
      </c>
    </row>
    <row r="295" spans="1:168" x14ac:dyDescent="0.25">
      <c r="A295" t="s">
        <v>497</v>
      </c>
      <c r="B295" t="s">
        <v>160</v>
      </c>
      <c r="C295" t="s">
        <v>11</v>
      </c>
      <c r="D295" t="s">
        <v>33</v>
      </c>
      <c r="E295" t="s">
        <v>0</v>
      </c>
      <c r="F295" t="s">
        <v>22</v>
      </c>
      <c r="G295" t="s">
        <v>196</v>
      </c>
      <c r="H295" t="s">
        <v>187</v>
      </c>
      <c r="I295" t="s">
        <v>75</v>
      </c>
      <c r="J295" t="s">
        <v>185</v>
      </c>
      <c r="K295" t="s">
        <v>63</v>
      </c>
      <c r="L295">
        <v>2</v>
      </c>
      <c r="M295" t="s">
        <v>60</v>
      </c>
      <c r="N295" t="s">
        <v>52</v>
      </c>
      <c r="O295" t="s">
        <v>62</v>
      </c>
      <c r="P295" t="s">
        <v>52</v>
      </c>
      <c r="Q295" t="s">
        <v>68</v>
      </c>
      <c r="R295" t="s">
        <v>51</v>
      </c>
      <c r="S295" t="s">
        <v>51</v>
      </c>
      <c r="T295" t="s">
        <v>51</v>
      </c>
      <c r="U295" s="20">
        <v>5.3</v>
      </c>
      <c r="V295">
        <f>INDEX('Effect Coding'!$A$53:$DD$159,MATCH(B295,'Effect Coding'!$A$53:$A$159,0), COLUMN('Effect Coding'!C345))</f>
        <v>0</v>
      </c>
      <c r="W295">
        <f>INDEX('Effect Coding'!$A$53:$DD$159,MATCH(B295,'Effect Coding'!$A$53:$A$159,0), COLUMN('Effect Coding'!D345))</f>
        <v>0</v>
      </c>
      <c r="X295">
        <f>INDEX('Effect Coding'!$A$53:$DD$159,MATCH(B295,'Effect Coding'!$A$53:$A$159,0), COLUMN('Effect Coding'!E345))</f>
        <v>0</v>
      </c>
      <c r="Y295">
        <f>INDEX('Effect Coding'!$A$53:$DD$159,MATCH(B295,'Effect Coding'!$A$53:$A$159,0), COLUMN('Effect Coding'!F345))</f>
        <v>0</v>
      </c>
      <c r="Z295">
        <f>INDEX('Effect Coding'!$A$53:$DD$159,MATCH(B295,'Effect Coding'!$A$53:$A$159,0), COLUMN('Effect Coding'!G345))</f>
        <v>0</v>
      </c>
      <c r="AA295">
        <f>INDEX('Effect Coding'!$A$53:$DD$159,MATCH(B295,'Effect Coding'!$A$53:$A$159,0), COLUMN('Effect Coding'!H345))</f>
        <v>0</v>
      </c>
      <c r="AB295">
        <f>INDEX('Effect Coding'!$A$53:$DD$159,MATCH(B295,'Effect Coding'!$A$53:$A$159,0), COLUMN('Effect Coding'!I345))</f>
        <v>0</v>
      </c>
      <c r="AC295">
        <f>INDEX('Effect Coding'!$A$53:$DD$159,MATCH(B295,'Effect Coding'!$A$53:$A$159,0), COLUMN('Effect Coding'!J345))</f>
        <v>0</v>
      </c>
      <c r="AD295">
        <f>INDEX('Effect Coding'!$A$53:$DD$159,MATCH(B295,'Effect Coding'!$A$53:$A$159,0), COLUMN('Effect Coding'!K345))</f>
        <v>0</v>
      </c>
      <c r="AE295">
        <f>INDEX('Effect Coding'!$A$53:$DD$159,MATCH(B295,'Effect Coding'!$A$53:$A$159,0), COLUMN('Effect Coding'!L345))</f>
        <v>0</v>
      </c>
      <c r="AF295">
        <f>INDEX('Effect Coding'!$A$53:$DD$159,MATCH(B295,'Effect Coding'!$A$53:$A$159,0), COLUMN('Effect Coding'!M345))</f>
        <v>0</v>
      </c>
      <c r="AG295">
        <f>INDEX('Effect Coding'!$A$53:$DD$159,MATCH(B295,'Effect Coding'!$A$53:$A$159,0), COLUMN('Effect Coding'!N345))</f>
        <v>0</v>
      </c>
      <c r="AH295">
        <f>INDEX('Effect Coding'!$A$53:$DD$159,MATCH(B295,'Effect Coding'!$A$53:$A$159,0), COLUMN('Effect Coding'!O345))</f>
        <v>0</v>
      </c>
      <c r="AI295">
        <f>INDEX('Effect Coding'!$A$53:$DD$159,MATCH(B295,'Effect Coding'!$A$53:$A$159,0), COLUMN('Effect Coding'!P345))</f>
        <v>0</v>
      </c>
      <c r="AJ295">
        <f>INDEX('Effect Coding'!$A$53:$DD$159,MATCH(B295,'Effect Coding'!$A$53:$A$159,0), COLUMN('Effect Coding'!Q345))</f>
        <v>0</v>
      </c>
      <c r="AK295">
        <f>INDEX('Effect Coding'!$A$53:$DD$159,MATCH(B295,'Effect Coding'!$A$53:$A$159,0), COLUMN('Effect Coding'!R345))</f>
        <v>0</v>
      </c>
      <c r="AL295">
        <f>INDEX('Effect Coding'!$A$53:$DD$159,MATCH(B295,'Effect Coding'!$A$53:$A$159,0), COLUMN('Effect Coding'!S345))</f>
        <v>0</v>
      </c>
      <c r="AM295">
        <f>INDEX('Effect Coding'!$A$53:$DD$159,MATCH(B295,'Effect Coding'!$A$53:$A$159,0), COLUMN('Effect Coding'!T345))</f>
        <v>0</v>
      </c>
      <c r="AN295">
        <f>INDEX('Effect Coding'!$A$53:$DD$159,MATCH(B295,'Effect Coding'!$A$53:$A$159,0), COLUMN('Effect Coding'!U345))</f>
        <v>0</v>
      </c>
      <c r="AO295">
        <f>INDEX('Effect Coding'!$A$53:$DD$159,MATCH(B295,'Effect Coding'!$A$53:$A$159,0), COLUMN('Effect Coding'!V345))</f>
        <v>0</v>
      </c>
      <c r="AP295">
        <f>INDEX('Effect Coding'!$A$53:$DD$159,MATCH(B295,'Effect Coding'!$A$53:$A$159,0), COLUMN('Effect Coding'!W345))</f>
        <v>0</v>
      </c>
      <c r="AQ295">
        <f>INDEX('Effect Coding'!$A$53:$DD$159,MATCH(B295,'Effect Coding'!$A$53:$A$159,0), COLUMN('Effect Coding'!X345))</f>
        <v>0</v>
      </c>
      <c r="AR295">
        <f>INDEX('Effect Coding'!$A$53:$DD$159,MATCH(B295,'Effect Coding'!$A$53:$A$159,0), COLUMN('Effect Coding'!Y345))</f>
        <v>0</v>
      </c>
      <c r="AS295">
        <f>INDEX('Effect Coding'!$A$53:$DD$159,MATCH(B295,'Effect Coding'!$A$53:$A$159,0), COLUMN('Effect Coding'!Z345))</f>
        <v>0</v>
      </c>
      <c r="AT295">
        <f>INDEX('Effect Coding'!$A$53:$DD$159,MATCH(B295,'Effect Coding'!$A$53:$A$159,0), COLUMN('Effect Coding'!AA345))</f>
        <v>0</v>
      </c>
      <c r="AU295">
        <f>INDEX('Effect Coding'!$A$53:$DD$159,MATCH(B295,'Effect Coding'!$A$53:$A$159,0), COLUMN('Effect Coding'!AB345))</f>
        <v>0</v>
      </c>
      <c r="AV295">
        <f>INDEX('Effect Coding'!$A$53:$DD$159,MATCH(B295,'Effect Coding'!$A$53:$A$159,0), COLUMN('Effect Coding'!AC345))</f>
        <v>0</v>
      </c>
      <c r="AW295">
        <f>INDEX('Effect Coding'!$A$53:$DD$159,MATCH(B295,'Effect Coding'!$A$53:$A$159,0), COLUMN('Effect Coding'!AD345))</f>
        <v>0</v>
      </c>
      <c r="AX295">
        <f>INDEX('Effect Coding'!$A$53:$DD$159,MATCH(B295,'Effect Coding'!$A$53:$A$159,0), COLUMN('Effect Coding'!AE345))</f>
        <v>0</v>
      </c>
      <c r="AY295">
        <f>INDEX('Effect Coding'!$A$53:$DD$159,MATCH(B295,'Effect Coding'!$A$53:$A$159,0), COLUMN('Effect Coding'!AF345))</f>
        <v>0</v>
      </c>
      <c r="AZ295">
        <f>INDEX('Effect Coding'!$A$53:$DD$159,MATCH(B295,'Effect Coding'!$A$53:$A$159,0), COLUMN('Effect Coding'!AG345))</f>
        <v>0</v>
      </c>
      <c r="BA295">
        <f>INDEX('Effect Coding'!$A$53:$DD$159,MATCH(B295,'Effect Coding'!$A$53:$A$159,0), COLUMN('Effect Coding'!AH345))</f>
        <v>0</v>
      </c>
      <c r="BB295">
        <f>INDEX('Effect Coding'!$A$53:$DD$159,MATCH(B295,'Effect Coding'!$A$53:$A$159,0), COLUMN('Effect Coding'!AI345))</f>
        <v>0</v>
      </c>
      <c r="BC295">
        <f>INDEX('Effect Coding'!$A$53:$DD$159,MATCH(B295,'Effect Coding'!$A$53:$A$159,0), COLUMN('Effect Coding'!AJ345))</f>
        <v>0</v>
      </c>
      <c r="BD295">
        <f>INDEX('Effect Coding'!$A$53:$DD$159,MATCH(B295,'Effect Coding'!$A$53:$A$159,0), COLUMN('Effect Coding'!AK345))</f>
        <v>0</v>
      </c>
      <c r="BE295">
        <f>INDEX('Effect Coding'!$A$53:$DD$159,MATCH(B295,'Effect Coding'!$A$53:$A$159,0), COLUMN('Effect Coding'!AL345))</f>
        <v>0</v>
      </c>
      <c r="BF295">
        <f>INDEX('Effect Coding'!$A$53:$DD$159,MATCH(B295,'Effect Coding'!$A$53:$A$159,0), COLUMN('Effect Coding'!AM345))</f>
        <v>0</v>
      </c>
      <c r="BG295">
        <f>INDEX('Effect Coding'!$A$53:$DD$159,MATCH(B295,'Effect Coding'!$A$53:$A$159,0), COLUMN('Effect Coding'!AN345))</f>
        <v>0</v>
      </c>
      <c r="BH295">
        <f>INDEX('Effect Coding'!$A$53:$DD$159,MATCH(B295,'Effect Coding'!$A$53:$A$159,0), COLUMN('Effect Coding'!AO345))</f>
        <v>0</v>
      </c>
      <c r="BI295">
        <f>INDEX('Effect Coding'!$A$53:$DD$159,MATCH(B295,'Effect Coding'!$A$53:$A$159,0), COLUMN('Effect Coding'!AP345))</f>
        <v>0</v>
      </c>
      <c r="BJ295">
        <f>INDEX('Effect Coding'!$A$53:$DD$159,MATCH(B295,'Effect Coding'!$A$53:$A$159,0), COLUMN('Effect Coding'!AQ345))</f>
        <v>0</v>
      </c>
      <c r="BK295">
        <f>INDEX('Effect Coding'!$A$53:$DD$159,MATCH(B295,'Effect Coding'!$A$53:$A$159,0), COLUMN('Effect Coding'!AR345))</f>
        <v>0</v>
      </c>
      <c r="BL295">
        <f>INDEX('Effect Coding'!$A$53:$DD$159,MATCH(B295,'Effect Coding'!$A$53:$A$159,0), COLUMN('Effect Coding'!AS345))</f>
        <v>0</v>
      </c>
      <c r="BM295">
        <f>INDEX('Effect Coding'!$A$53:$DD$159,MATCH(B295,'Effect Coding'!$A$53:$A$159,0), COLUMN('Effect Coding'!AT345))</f>
        <v>0</v>
      </c>
      <c r="BN295">
        <f>INDEX('Effect Coding'!$A$53:$DD$159,MATCH(B295,'Effect Coding'!$A$53:$A$159,0), COLUMN('Effect Coding'!AU345))</f>
        <v>0</v>
      </c>
      <c r="BO295">
        <f>INDEX('Effect Coding'!$A$53:$DD$159,MATCH(B295,'Effect Coding'!$A$53:$A$159,0), COLUMN('Effect Coding'!AV345))</f>
        <v>0</v>
      </c>
      <c r="BP295">
        <f>INDEX('Effect Coding'!$A$53:$DD$159,MATCH(B295,'Effect Coding'!$A$53:$A$159,0), COLUMN('Effect Coding'!AW345))</f>
        <v>0</v>
      </c>
      <c r="BQ295">
        <f>INDEX('Effect Coding'!$A$53:$DD$159,MATCH(B295,'Effect Coding'!$A$53:$A$159,0), COLUMN('Effect Coding'!AX345))</f>
        <v>0</v>
      </c>
      <c r="BR295">
        <f>INDEX('Effect Coding'!$A$53:$DD$159,MATCH(B295,'Effect Coding'!$A$53:$A$159,0), COLUMN('Effect Coding'!AY345))</f>
        <v>0</v>
      </c>
      <c r="BS295">
        <f>INDEX('Effect Coding'!$A$53:$DD$159,MATCH(B295,'Effect Coding'!$A$53:$A$159,0), COLUMN('Effect Coding'!AZ345))</f>
        <v>0</v>
      </c>
      <c r="BT295">
        <f>INDEX('Effect Coding'!$A$53:$DD$159,MATCH(B295,'Effect Coding'!$A$53:$A$159,0), COLUMN('Effect Coding'!BA345))</f>
        <v>0</v>
      </c>
      <c r="BU295">
        <f>INDEX('Effect Coding'!$A$53:$DD$159,MATCH(B295,'Effect Coding'!$A$53:$A$159,0), COLUMN('Effect Coding'!BB345))</f>
        <v>0</v>
      </c>
      <c r="BV295">
        <f>INDEX('Effect Coding'!$A$53:$DD$159,MATCH(B295,'Effect Coding'!$A$53:$A$159,0), COLUMN('Effect Coding'!BC345))</f>
        <v>0</v>
      </c>
      <c r="BW295">
        <f>INDEX('Effect Coding'!$A$53:$DD$159,MATCH(B295,'Effect Coding'!$A$53:$A$159,0), COLUMN('Effect Coding'!BD345))</f>
        <v>0</v>
      </c>
      <c r="BX295">
        <f>INDEX('Effect Coding'!$A$53:$DD$159,MATCH(B295,'Effect Coding'!$A$53:$A$159,0), COLUMN('Effect Coding'!BE345))</f>
        <v>0</v>
      </c>
      <c r="BY295">
        <f>INDEX('Effect Coding'!$A$53:$DD$159,MATCH(B295,'Effect Coding'!$A$53:$A$159,0), COLUMN('Effect Coding'!BF345))</f>
        <v>0</v>
      </c>
      <c r="BZ295">
        <f>INDEX('Effect Coding'!$A$53:$DD$159,MATCH(B295,'Effect Coding'!$A$53:$A$159,0), COLUMN('Effect Coding'!BG345))</f>
        <v>0</v>
      </c>
      <c r="CA295">
        <f>INDEX('Effect Coding'!$A$53:$DD$159,MATCH(B295,'Effect Coding'!$A$53:$A$159,0), COLUMN('Effect Coding'!BH345))</f>
        <v>0</v>
      </c>
      <c r="CB295">
        <f>INDEX('Effect Coding'!$A$53:$DD$159,MATCH(B295,'Effect Coding'!$A$53:$A$159,0), COLUMN('Effect Coding'!BI345))</f>
        <v>0</v>
      </c>
      <c r="CC295">
        <f>INDEX('Effect Coding'!$A$53:$DD$159,MATCH(B295,'Effect Coding'!$A$53:$A$159,0), COLUMN('Effect Coding'!BJ345))</f>
        <v>0</v>
      </c>
      <c r="CD295">
        <f>INDEX('Effect Coding'!$A$53:$DD$159,MATCH(B295,'Effect Coding'!$A$53:$A$159,0), COLUMN('Effect Coding'!BK345))</f>
        <v>0</v>
      </c>
      <c r="CE295">
        <f>INDEX('Effect Coding'!$A$53:$DD$159,MATCH(B295,'Effect Coding'!$A$53:$A$159,0), COLUMN('Effect Coding'!BL345))</f>
        <v>0</v>
      </c>
      <c r="CF295">
        <f>INDEX('Effect Coding'!$A$53:$DD$159,MATCH(B295,'Effect Coding'!$A$53:$A$159,0), COLUMN('Effect Coding'!BM345))</f>
        <v>0</v>
      </c>
      <c r="CG295">
        <f>INDEX('Effect Coding'!$A$53:$DD$159,MATCH(B295,'Effect Coding'!$A$53:$A$159,0), COLUMN('Effect Coding'!BN345))</f>
        <v>0</v>
      </c>
      <c r="CH295">
        <f>INDEX('Effect Coding'!$A$53:$DD$159,MATCH(B295,'Effect Coding'!$A$53:$A$159,0), COLUMN('Effect Coding'!BO345))</f>
        <v>0</v>
      </c>
      <c r="CI295">
        <f>INDEX('Effect Coding'!$A$53:$DD$159,MATCH(B295,'Effect Coding'!$A$53:$A$159,0), COLUMN('Effect Coding'!BP345))</f>
        <v>0</v>
      </c>
      <c r="CJ295">
        <f>INDEX('Effect Coding'!$A$53:$DD$159,MATCH(B295,'Effect Coding'!$A$53:$A$159,0), COLUMN('Effect Coding'!BQ345))</f>
        <v>0</v>
      </c>
      <c r="CK295">
        <f>INDEX('Effect Coding'!$A$53:$DD$159,MATCH(B295,'Effect Coding'!$A$53:$A$159,0), COLUMN('Effect Coding'!BR345))</f>
        <v>0</v>
      </c>
      <c r="CL295">
        <f>INDEX('Effect Coding'!$A$53:$DD$159,MATCH(B295,'Effect Coding'!$A$53:$A$159,0), COLUMN('Effect Coding'!BS345))</f>
        <v>0</v>
      </c>
      <c r="CM295">
        <f>INDEX('Effect Coding'!$A$53:$DD$159,MATCH(B295,'Effect Coding'!$A$53:$A$159,0), COLUMN('Effect Coding'!BT345))</f>
        <v>0</v>
      </c>
      <c r="CN295">
        <f>INDEX('Effect Coding'!$A$53:$DD$159,MATCH(B295,'Effect Coding'!$A$53:$A$159,0), COLUMN('Effect Coding'!BU345))</f>
        <v>0</v>
      </c>
      <c r="CO295">
        <f>INDEX('Effect Coding'!$A$53:$DD$159,MATCH(B295,'Effect Coding'!$A$53:$A$159,0), COLUMN('Effect Coding'!BV345))</f>
        <v>0</v>
      </c>
      <c r="CP295">
        <f>INDEX('Effect Coding'!$A$53:$DD$159,MATCH(B295,'Effect Coding'!$A$53:$A$159,0), COLUMN('Effect Coding'!BW345))</f>
        <v>0</v>
      </c>
      <c r="CQ295">
        <f>INDEX('Effect Coding'!$A$53:$DD$159,MATCH(B295,'Effect Coding'!$A$53:$A$159,0), COLUMN('Effect Coding'!BX345))</f>
        <v>0</v>
      </c>
      <c r="CR295">
        <f>INDEX('Effect Coding'!$A$53:$DD$159,MATCH(B295,'Effect Coding'!$A$53:$A$159,0), COLUMN('Effect Coding'!BY345))</f>
        <v>0</v>
      </c>
      <c r="CS295">
        <f>INDEX('Effect Coding'!$A$53:$DD$159,MATCH(B295,'Effect Coding'!$A$53:$A$159,0), COLUMN('Effect Coding'!BZ345))</f>
        <v>0</v>
      </c>
      <c r="CT295">
        <f>INDEX('Effect Coding'!$A$53:$DD$159,MATCH(B295,'Effect Coding'!$A$53:$A$159,0), COLUMN('Effect Coding'!CA345))</f>
        <v>0</v>
      </c>
      <c r="CU295">
        <f>INDEX('Effect Coding'!$A$53:$DD$159,MATCH(B295,'Effect Coding'!$A$53:$A$159,0), COLUMN('Effect Coding'!CB345))</f>
        <v>0</v>
      </c>
      <c r="CV295">
        <f>INDEX('Effect Coding'!$A$53:$DD$159,MATCH(B295,'Effect Coding'!$A$53:$A$159,0), COLUMN('Effect Coding'!CC345))</f>
        <v>0</v>
      </c>
      <c r="CW295">
        <f>INDEX('Effect Coding'!$A$53:$DD$159,MATCH(B295,'Effect Coding'!$A$53:$A$159,0), COLUMN('Effect Coding'!CD345))</f>
        <v>0</v>
      </c>
      <c r="CX295">
        <f>INDEX('Effect Coding'!$A$53:$DD$159,MATCH(B295,'Effect Coding'!$A$53:$A$159,0), COLUMN('Effect Coding'!CE345))</f>
        <v>0</v>
      </c>
      <c r="CY295">
        <f>INDEX('Effect Coding'!$A$53:$DD$159,MATCH(B295,'Effect Coding'!$A$53:$A$159,0), COLUMN('Effect Coding'!CF345))</f>
        <v>0</v>
      </c>
      <c r="CZ295">
        <f>INDEX('Effect Coding'!$A$53:$DD$159,MATCH(B295,'Effect Coding'!$A$53:$A$159,0), COLUMN('Effect Coding'!CG345))</f>
        <v>0</v>
      </c>
      <c r="DA295">
        <f>INDEX('Effect Coding'!$A$53:$DD$159,MATCH(B295,'Effect Coding'!$A$53:$A$159,0), COLUMN('Effect Coding'!CH345))</f>
        <v>0</v>
      </c>
      <c r="DB295">
        <f>INDEX('Effect Coding'!$A$53:$DD$159,MATCH(B295,'Effect Coding'!$A$53:$A$159,0), COLUMN('Effect Coding'!CI345))</f>
        <v>0</v>
      </c>
      <c r="DC295">
        <f>INDEX('Effect Coding'!$A$53:$DD$159,MATCH(B295,'Effect Coding'!$A$53:$A$159,0), COLUMN('Effect Coding'!CJ345))</f>
        <v>0</v>
      </c>
      <c r="DD295">
        <f>INDEX('Effect Coding'!$A$53:$DD$159,MATCH(B295,'Effect Coding'!$A$53:$A$159,0), COLUMN('Effect Coding'!CK345))</f>
        <v>0</v>
      </c>
      <c r="DE295">
        <f>INDEX('Effect Coding'!$A$53:$DD$159,MATCH(B295,'Effect Coding'!$A$53:$A$159,0), COLUMN('Effect Coding'!CL345))</f>
        <v>0</v>
      </c>
      <c r="DF295">
        <f>INDEX('Effect Coding'!$A$53:$DD$159,MATCH(B295,'Effect Coding'!$A$53:$A$159,0), COLUMN('Effect Coding'!CM345))</f>
        <v>0</v>
      </c>
      <c r="DG295">
        <f>INDEX('Effect Coding'!$A$53:$DD$159,MATCH(B295,'Effect Coding'!$A$53:$A$159,0), COLUMN('Effect Coding'!CN345))</f>
        <v>0</v>
      </c>
      <c r="DH295">
        <f>INDEX('Effect Coding'!$A$53:$DD$159,MATCH(B295,'Effect Coding'!$A$53:$A$159,0), COLUMN('Effect Coding'!CO345))</f>
        <v>0</v>
      </c>
      <c r="DI295">
        <f>INDEX('Effect Coding'!$A$53:$DD$159,MATCH(B295,'Effect Coding'!$A$53:$A$159,0), COLUMN('Effect Coding'!CP345))</f>
        <v>0</v>
      </c>
      <c r="DJ295">
        <f>INDEX('Effect Coding'!$A$53:$DD$159,MATCH(B295,'Effect Coding'!$A$53:$A$159,0), COLUMN('Effect Coding'!CQ345))</f>
        <v>0</v>
      </c>
      <c r="DK295">
        <f>INDEX('Effect Coding'!$A$53:$DD$159,MATCH(B295,'Effect Coding'!$A$53:$A$159,0), COLUMN('Effect Coding'!CR345))</f>
        <v>1</v>
      </c>
      <c r="DL295">
        <f>INDEX('Effect Coding'!$A$53:$DD$159,MATCH(B295,'Effect Coding'!$A$53:$A$159,0), COLUMN('Effect Coding'!CS345))</f>
        <v>0</v>
      </c>
      <c r="DM295">
        <f>INDEX('Effect Coding'!$A$53:$DD$159,MATCH(B295,'Effect Coding'!$A$53:$A$159,0), COLUMN('Effect Coding'!CT345))</f>
        <v>0</v>
      </c>
      <c r="DN295">
        <f>INDEX('Effect Coding'!$A$53:$DD$159,MATCH(B295,'Effect Coding'!$A$53:$A$159,0), COLUMN('Effect Coding'!CU345))</f>
        <v>0</v>
      </c>
      <c r="DO295">
        <f>INDEX('Effect Coding'!$A$53:$DD$159,MATCH(B295,'Effect Coding'!$A$53:$A$159,0), COLUMN('Effect Coding'!CV345))</f>
        <v>0</v>
      </c>
      <c r="DP295">
        <f>INDEX('Effect Coding'!$A$53:$DD$159,MATCH(B295,'Effect Coding'!$A$53:$A$159,0), COLUMN('Effect Coding'!CW345))</f>
        <v>0</v>
      </c>
      <c r="DQ295">
        <f>INDEX('Effect Coding'!$A$53:$DD$159,MATCH(B295,'Effect Coding'!$A$53:$A$159,0), COLUMN('Effect Coding'!CX345))</f>
        <v>0</v>
      </c>
      <c r="DR295">
        <f>INDEX('Effect Coding'!$A$53:$DD$159,MATCH(B295,'Effect Coding'!$A$53:$A$159,0), COLUMN('Effect Coding'!CY345))</f>
        <v>0</v>
      </c>
      <c r="DS295">
        <f>INDEX('Effect Coding'!$A$53:$DD$159,MATCH(B295,'Effect Coding'!$A$53:$A$159,0), COLUMN('Effect Coding'!CZ345))</f>
        <v>0</v>
      </c>
      <c r="DT295">
        <f>INDEX('Effect Coding'!$A$53:$DD$159,MATCH(B295,'Effect Coding'!$A$53:$A$159,0), COLUMN('Effect Coding'!DA345))</f>
        <v>0</v>
      </c>
      <c r="DU295">
        <f>INDEX('Effect Coding'!$A$53:$DD$159,MATCH(B295,'Effect Coding'!$A$53:$A$159,0), COLUMN('Effect Coding'!DB345))</f>
        <v>0</v>
      </c>
      <c r="DV295">
        <f>INDEX('Effect Coding'!$A$53:$DD$159,MATCH(B295,'Effect Coding'!$A$53:$A$159,0), COLUMN('Effect Coding'!DC345))</f>
        <v>0</v>
      </c>
      <c r="DW295">
        <f>INDEX('Effect Coding'!$A$53:$DD$159,MATCH(B295,'Effect Coding'!$A$53:$A$159,0), COLUMN('Effect Coding'!DD345))</f>
        <v>0</v>
      </c>
      <c r="DX295">
        <f>INDEX('Effect Coding'!$A$40:$K$49,MATCH(C295,'Effect Coding'!$A$40:$A$49,0),COLUMN('Effect Coding'!C332))</f>
        <v>-1</v>
      </c>
      <c r="DY295">
        <f>INDEX('Effect Coding'!$A$40:$K$49,MATCH(C295,'Effect Coding'!$A$40:$A$49,0),COLUMN('Effect Coding'!D332))</f>
        <v>-1</v>
      </c>
      <c r="DZ295">
        <f>INDEX('Effect Coding'!$A$40:$K$49,MATCH(C295,'Effect Coding'!$A$40:$A$49,0),COLUMN('Effect Coding'!E332))</f>
        <v>-1</v>
      </c>
      <c r="EA295">
        <f>INDEX('Effect Coding'!$A$40:$K$49,MATCH(C295,'Effect Coding'!$A$40:$A$49,0),COLUMN('Effect Coding'!F332))</f>
        <v>-1</v>
      </c>
      <c r="EB295">
        <f>INDEX('Effect Coding'!$A$40:$K$49,MATCH(C295,'Effect Coding'!$A$40:$A$49,0),COLUMN('Effect Coding'!G332))</f>
        <v>-1</v>
      </c>
      <c r="EC295">
        <f>INDEX('Effect Coding'!$A$40:$K$49,MATCH(C295,'Effect Coding'!$A$40:$A$49,0),COLUMN('Effect Coding'!H332))</f>
        <v>-1</v>
      </c>
      <c r="ED295">
        <f>INDEX('Effect Coding'!$A$40:$K$49,MATCH(C295,'Effect Coding'!$A$40:$A$49,0),COLUMN('Effect Coding'!I332))</f>
        <v>-1</v>
      </c>
      <c r="EE295">
        <f>INDEX('Effect Coding'!$A$40:$K$49,MATCH(C295,'Effect Coding'!$A$40:$A$49,0),COLUMN('Effect Coding'!J332))</f>
        <v>-1</v>
      </c>
      <c r="EF295">
        <f>INDEX('Effect Coding'!$A$40:$K$49,MATCH(C295,'Effect Coding'!$A$40:$A$49,0),COLUMN('Effect Coding'!K332))</f>
        <v>-1</v>
      </c>
      <c r="EG295">
        <f>INDEX('Effect Coding'!$A$33:$E$36,MATCH(D295,'Effect Coding'!$A$33:$A$36,0),COLUMN('Effect Coding'!C325))</f>
        <v>-1</v>
      </c>
      <c r="EH295">
        <f>INDEX('Effect Coding'!$A$33:$E$36,MATCH(D295,'Effect Coding'!$A$33:$A$36,0),COLUMN('Effect Coding'!D325))</f>
        <v>-1</v>
      </c>
      <c r="EI295">
        <f>INDEX('Effect Coding'!$A$33:$E$36,MATCH(D295,'Effect Coding'!$A$33:$A$36,0),COLUMN('Effect Coding'!E325))</f>
        <v>-1</v>
      </c>
      <c r="EJ295">
        <f>INDEX('Effect Coding'!$A$27:$D$29,MATCH(E295,'Effect Coding'!$A$27:$A$29,0),COLUMN('Effect Coding'!C319))</f>
        <v>0</v>
      </c>
      <c r="EK295">
        <f>INDEX('Effect Coding'!$A$27:$D$29,MATCH(E295,'Effect Coding'!$A$27:$A$29,0),COLUMN('Effect Coding'!D319))</f>
        <v>1</v>
      </c>
      <c r="EL295">
        <f>INDEX('Effect Coding'!$A$21:$D$23,MATCH(F295,'Effect Coding'!$A$21:$A$23,0),COLUMN('Effect Coding'!C313))</f>
        <v>0</v>
      </c>
      <c r="EM295">
        <f>INDEX('Effect Coding'!$A$21:$D$23,MATCH(F295,'Effect Coding'!$A$21:$A$23,0),COLUMN('Effect Coding'!D313))</f>
        <v>1</v>
      </c>
      <c r="EN295">
        <f>INDEX('Effect Coding'!$A$15:$D$17,MATCH(G295,'Effect Coding'!$A$15:$A$17,0),COLUMN('Effect Coding'!C307))</f>
        <v>-1</v>
      </c>
      <c r="EO295">
        <f>INDEX('Effect Coding'!$A$15:$D$17,MATCH(G295,'Effect Coding'!$A$15:$A$17,0),COLUMN('Effect Coding'!D307))</f>
        <v>-1</v>
      </c>
      <c r="EP295">
        <f>INDEX('Effect Coding'!$A$9:$D$11,MATCH(H295,'Effect Coding'!$A$9:$A$11,0),COLUMN('Effect Coding'!C301))</f>
        <v>-1</v>
      </c>
      <c r="EQ295">
        <f>INDEX('Effect Coding'!$A$9:$D$11,MATCH(H295,'Effect Coding'!$A$9:$A$11,0),COLUMN('Effect Coding'!D301))</f>
        <v>-1</v>
      </c>
      <c r="ER295">
        <f>INDEX('Effect Coding'!$A$3:$D$5,MATCH(I295,'Effect Coding'!$A$3:$A$5,0),COLUMN('Effect Coding'!C295))</f>
        <v>-1</v>
      </c>
      <c r="ES295">
        <f>INDEX('Effect Coding'!$A$3:$D$5,MATCH(I295,'Effect Coding'!$A$3:$A$5,0),COLUMN('Effect Coding'!D295))</f>
        <v>-1</v>
      </c>
      <c r="ET295">
        <f>INDEX('Effect Coding'!$A$163:$D$165,MATCH(J295,'Effect Coding'!$A$163:$A$165,0),COLUMN('Effect Coding'!C455))</f>
        <v>1</v>
      </c>
      <c r="EU295">
        <f>INDEX('Effect Coding'!$A$163:$D$165,MATCH(J295,'Effect Coding'!$A$163:$A$165,0),COLUMN('Effect Coding'!D455))</f>
        <v>0</v>
      </c>
      <c r="EV295">
        <f>INDEX('Effect Coding'!$A$163:$D$165,MATCH(K295,'Effect Coding'!$A$169:$A$171,0),COLUMN('Effect Coding'!C455))</f>
        <v>1</v>
      </c>
      <c r="EW295">
        <f>INDEX('Effect Coding'!$A$163:$D$165,MATCH(K295,'Effect Coding'!$A$169:$A$171,0),COLUMN('Effect Coding'!D455))</f>
        <v>0</v>
      </c>
      <c r="EX295">
        <f>INDEX('Effect Coding'!$A$175:$E$178,MATCH(L295,'Effect Coding'!$A$175:$A$178,0),COLUMN('Effect Coding'!C467))</f>
        <v>0</v>
      </c>
      <c r="EY295">
        <f>INDEX('Effect Coding'!$A$175:$E$178,MATCH(L295,'Effect Coding'!$A$175:$A$178,0),COLUMN('Effect Coding'!D467))</f>
        <v>0</v>
      </c>
      <c r="EZ295">
        <f>INDEX('Effect Coding'!$A$175:$E$178,MATCH(L295,'Effect Coding'!$A$175:$A$178,0),COLUMN('Effect Coding'!E467))</f>
        <v>1</v>
      </c>
      <c r="FA295">
        <f>INDEX('Effect Coding'!$A$182:$E$185,MATCH(M295,'Effect Coding'!$A$182:$A$185,0),COLUMN('Effect Coding'!C474))</f>
        <v>0</v>
      </c>
      <c r="FB295">
        <f>INDEX('Effect Coding'!$A$182:$E$185,MATCH(M295,'Effect Coding'!$A$182:$A$185,0),COLUMN('Effect Coding'!D474))</f>
        <v>1</v>
      </c>
      <c r="FC295">
        <f>INDEX('Effect Coding'!$A$182:$E$185,MATCH(M295,'Effect Coding'!$A$182:$A$185,0),COLUMN('Effect Coding'!E474))</f>
        <v>0</v>
      </c>
      <c r="FD295">
        <f>INDEX('Effect Coding'!$A$189:$C$190,MATCH(N295,'Effect Coding'!$A$189:$A$190,0),COLUMN('Effect Coding'!C481))</f>
        <v>-1</v>
      </c>
      <c r="FE295">
        <f>INDEX('Effect Coding'!$A$194:$D$196,MATCH(O295,'Effect Coding'!$A$194:$A$196,0),COLUMN('Effect Coding'!C486))</f>
        <v>-1</v>
      </c>
      <c r="FF295">
        <f>INDEX('Effect Coding'!$A$194:$D$196,MATCH(O295,'Effect Coding'!$A$194:$A$196,0),COLUMN('Effect Coding'!D486))</f>
        <v>-1</v>
      </c>
      <c r="FG295">
        <f>INDEX('Effect Coding'!$A$200:$C$201,MATCH(P295,'Effect Coding'!$A$200:$A$201,0),COLUMN('Effect Coding'!C492))</f>
        <v>1</v>
      </c>
      <c r="FH295">
        <f>INDEX('Effect Coding'!$A$205:$D$207,MATCH(Q295,'Effect Coding'!$A$205:$A$207,0),COLUMN('Effect Coding'!C497))</f>
        <v>-1</v>
      </c>
      <c r="FI295">
        <f>INDEX('Effect Coding'!$A$205:$D$207,MATCH(Q295,'Effect Coding'!$A$205:$A$207,0),COLUMN('Effect Coding'!D497))</f>
        <v>-1</v>
      </c>
      <c r="FJ295">
        <f>INDEX('Effect Coding'!$A$211:$C$212,MATCH(R295,'Effect Coding'!$A$211:$A$212,0),COLUMN('Effect Coding'!C503))</f>
        <v>1</v>
      </c>
      <c r="FK295">
        <f>INDEX('Effect Coding'!$A$216:$C$217,MATCH(S295,'Effect Coding'!$A$216:$A$217,0),COLUMN('Effect Coding'!C508))</f>
        <v>1</v>
      </c>
      <c r="FL295">
        <f>INDEX('Effect Coding'!$A$221:$C$222,MATCH(T295,'Effect Coding'!$A$221:$A$222,0),COLUMN('Effect Coding'!C513))</f>
        <v>1</v>
      </c>
    </row>
    <row r="296" spans="1:168" x14ac:dyDescent="0.25">
      <c r="A296" t="s">
        <v>498</v>
      </c>
      <c r="B296" t="s">
        <v>161</v>
      </c>
      <c r="C296" t="s">
        <v>11</v>
      </c>
      <c r="D296" t="s">
        <v>33</v>
      </c>
      <c r="E296" t="s">
        <v>0</v>
      </c>
      <c r="F296" t="s">
        <v>22</v>
      </c>
      <c r="G296" t="s">
        <v>196</v>
      </c>
      <c r="H296" t="s">
        <v>187</v>
      </c>
      <c r="I296" t="s">
        <v>50</v>
      </c>
      <c r="J296" t="s">
        <v>183</v>
      </c>
      <c r="K296" t="s">
        <v>63</v>
      </c>
      <c r="L296">
        <v>2</v>
      </c>
      <c r="M296" t="s">
        <v>67</v>
      </c>
      <c r="N296" t="s">
        <v>52</v>
      </c>
      <c r="O296" t="s">
        <v>62</v>
      </c>
      <c r="P296" t="s">
        <v>52</v>
      </c>
      <c r="Q296" t="s">
        <v>68</v>
      </c>
      <c r="R296" t="s">
        <v>51</v>
      </c>
      <c r="S296" t="s">
        <v>51</v>
      </c>
      <c r="T296" t="s">
        <v>51</v>
      </c>
      <c r="U296" s="20">
        <v>7.2</v>
      </c>
      <c r="V296">
        <f>INDEX('Effect Coding'!$A$53:$DD$159,MATCH(B296,'Effect Coding'!$A$53:$A$159,0), COLUMN('Effect Coding'!C346))</f>
        <v>0</v>
      </c>
      <c r="W296">
        <f>INDEX('Effect Coding'!$A$53:$DD$159,MATCH(B296,'Effect Coding'!$A$53:$A$159,0), COLUMN('Effect Coding'!D346))</f>
        <v>0</v>
      </c>
      <c r="X296">
        <f>INDEX('Effect Coding'!$A$53:$DD$159,MATCH(B296,'Effect Coding'!$A$53:$A$159,0), COLUMN('Effect Coding'!E346))</f>
        <v>0</v>
      </c>
      <c r="Y296">
        <f>INDEX('Effect Coding'!$A$53:$DD$159,MATCH(B296,'Effect Coding'!$A$53:$A$159,0), COLUMN('Effect Coding'!F346))</f>
        <v>0</v>
      </c>
      <c r="Z296">
        <f>INDEX('Effect Coding'!$A$53:$DD$159,MATCH(B296,'Effect Coding'!$A$53:$A$159,0), COLUMN('Effect Coding'!G346))</f>
        <v>0</v>
      </c>
      <c r="AA296">
        <f>INDEX('Effect Coding'!$A$53:$DD$159,MATCH(B296,'Effect Coding'!$A$53:$A$159,0), COLUMN('Effect Coding'!H346))</f>
        <v>0</v>
      </c>
      <c r="AB296">
        <f>INDEX('Effect Coding'!$A$53:$DD$159,MATCH(B296,'Effect Coding'!$A$53:$A$159,0), COLUMN('Effect Coding'!I346))</f>
        <v>0</v>
      </c>
      <c r="AC296">
        <f>INDEX('Effect Coding'!$A$53:$DD$159,MATCH(B296,'Effect Coding'!$A$53:$A$159,0), COLUMN('Effect Coding'!J346))</f>
        <v>0</v>
      </c>
      <c r="AD296">
        <f>INDEX('Effect Coding'!$A$53:$DD$159,MATCH(B296,'Effect Coding'!$A$53:$A$159,0), COLUMN('Effect Coding'!K346))</f>
        <v>0</v>
      </c>
      <c r="AE296">
        <f>INDEX('Effect Coding'!$A$53:$DD$159,MATCH(B296,'Effect Coding'!$A$53:$A$159,0), COLUMN('Effect Coding'!L346))</f>
        <v>0</v>
      </c>
      <c r="AF296">
        <f>INDEX('Effect Coding'!$A$53:$DD$159,MATCH(B296,'Effect Coding'!$A$53:$A$159,0), COLUMN('Effect Coding'!M346))</f>
        <v>0</v>
      </c>
      <c r="AG296">
        <f>INDEX('Effect Coding'!$A$53:$DD$159,MATCH(B296,'Effect Coding'!$A$53:$A$159,0), COLUMN('Effect Coding'!N346))</f>
        <v>0</v>
      </c>
      <c r="AH296">
        <f>INDEX('Effect Coding'!$A$53:$DD$159,MATCH(B296,'Effect Coding'!$A$53:$A$159,0), COLUMN('Effect Coding'!O346))</f>
        <v>0</v>
      </c>
      <c r="AI296">
        <f>INDEX('Effect Coding'!$A$53:$DD$159,MATCH(B296,'Effect Coding'!$A$53:$A$159,0), COLUMN('Effect Coding'!P346))</f>
        <v>0</v>
      </c>
      <c r="AJ296">
        <f>INDEX('Effect Coding'!$A$53:$DD$159,MATCH(B296,'Effect Coding'!$A$53:$A$159,0), COLUMN('Effect Coding'!Q346))</f>
        <v>0</v>
      </c>
      <c r="AK296">
        <f>INDEX('Effect Coding'!$A$53:$DD$159,MATCH(B296,'Effect Coding'!$A$53:$A$159,0), COLUMN('Effect Coding'!R346))</f>
        <v>0</v>
      </c>
      <c r="AL296">
        <f>INDEX('Effect Coding'!$A$53:$DD$159,MATCH(B296,'Effect Coding'!$A$53:$A$159,0), COLUMN('Effect Coding'!S346))</f>
        <v>0</v>
      </c>
      <c r="AM296">
        <f>INDEX('Effect Coding'!$A$53:$DD$159,MATCH(B296,'Effect Coding'!$A$53:$A$159,0), COLUMN('Effect Coding'!T346))</f>
        <v>0</v>
      </c>
      <c r="AN296">
        <f>INDEX('Effect Coding'!$A$53:$DD$159,MATCH(B296,'Effect Coding'!$A$53:$A$159,0), COLUMN('Effect Coding'!U346))</f>
        <v>0</v>
      </c>
      <c r="AO296">
        <f>INDEX('Effect Coding'!$A$53:$DD$159,MATCH(B296,'Effect Coding'!$A$53:$A$159,0), COLUMN('Effect Coding'!V346))</f>
        <v>0</v>
      </c>
      <c r="AP296">
        <f>INDEX('Effect Coding'!$A$53:$DD$159,MATCH(B296,'Effect Coding'!$A$53:$A$159,0), COLUMN('Effect Coding'!W346))</f>
        <v>0</v>
      </c>
      <c r="AQ296">
        <f>INDEX('Effect Coding'!$A$53:$DD$159,MATCH(B296,'Effect Coding'!$A$53:$A$159,0), COLUMN('Effect Coding'!X346))</f>
        <v>0</v>
      </c>
      <c r="AR296">
        <f>INDEX('Effect Coding'!$A$53:$DD$159,MATCH(B296,'Effect Coding'!$A$53:$A$159,0), COLUMN('Effect Coding'!Y346))</f>
        <v>0</v>
      </c>
      <c r="AS296">
        <f>INDEX('Effect Coding'!$A$53:$DD$159,MATCH(B296,'Effect Coding'!$A$53:$A$159,0), COLUMN('Effect Coding'!Z346))</f>
        <v>0</v>
      </c>
      <c r="AT296">
        <f>INDEX('Effect Coding'!$A$53:$DD$159,MATCH(B296,'Effect Coding'!$A$53:$A$159,0), COLUMN('Effect Coding'!AA346))</f>
        <v>0</v>
      </c>
      <c r="AU296">
        <f>INDEX('Effect Coding'!$A$53:$DD$159,MATCH(B296,'Effect Coding'!$A$53:$A$159,0), COLUMN('Effect Coding'!AB346))</f>
        <v>0</v>
      </c>
      <c r="AV296">
        <f>INDEX('Effect Coding'!$A$53:$DD$159,MATCH(B296,'Effect Coding'!$A$53:$A$159,0), COLUMN('Effect Coding'!AC346))</f>
        <v>0</v>
      </c>
      <c r="AW296">
        <f>INDEX('Effect Coding'!$A$53:$DD$159,MATCH(B296,'Effect Coding'!$A$53:$A$159,0), COLUMN('Effect Coding'!AD346))</f>
        <v>0</v>
      </c>
      <c r="AX296">
        <f>INDEX('Effect Coding'!$A$53:$DD$159,MATCH(B296,'Effect Coding'!$A$53:$A$159,0), COLUMN('Effect Coding'!AE346))</f>
        <v>0</v>
      </c>
      <c r="AY296">
        <f>INDEX('Effect Coding'!$A$53:$DD$159,MATCH(B296,'Effect Coding'!$A$53:$A$159,0), COLUMN('Effect Coding'!AF346))</f>
        <v>0</v>
      </c>
      <c r="AZ296">
        <f>INDEX('Effect Coding'!$A$53:$DD$159,MATCH(B296,'Effect Coding'!$A$53:$A$159,0), COLUMN('Effect Coding'!AG346))</f>
        <v>0</v>
      </c>
      <c r="BA296">
        <f>INDEX('Effect Coding'!$A$53:$DD$159,MATCH(B296,'Effect Coding'!$A$53:$A$159,0), COLUMN('Effect Coding'!AH346))</f>
        <v>0</v>
      </c>
      <c r="BB296">
        <f>INDEX('Effect Coding'!$A$53:$DD$159,MATCH(B296,'Effect Coding'!$A$53:$A$159,0), COLUMN('Effect Coding'!AI346))</f>
        <v>0</v>
      </c>
      <c r="BC296">
        <f>INDEX('Effect Coding'!$A$53:$DD$159,MATCH(B296,'Effect Coding'!$A$53:$A$159,0), COLUMN('Effect Coding'!AJ346))</f>
        <v>0</v>
      </c>
      <c r="BD296">
        <f>INDEX('Effect Coding'!$A$53:$DD$159,MATCH(B296,'Effect Coding'!$A$53:$A$159,0), COLUMN('Effect Coding'!AK346))</f>
        <v>0</v>
      </c>
      <c r="BE296">
        <f>INDEX('Effect Coding'!$A$53:$DD$159,MATCH(B296,'Effect Coding'!$A$53:$A$159,0), COLUMN('Effect Coding'!AL346))</f>
        <v>0</v>
      </c>
      <c r="BF296">
        <f>INDEX('Effect Coding'!$A$53:$DD$159,MATCH(B296,'Effect Coding'!$A$53:$A$159,0), COLUMN('Effect Coding'!AM346))</f>
        <v>0</v>
      </c>
      <c r="BG296">
        <f>INDEX('Effect Coding'!$A$53:$DD$159,MATCH(B296,'Effect Coding'!$A$53:$A$159,0), COLUMN('Effect Coding'!AN346))</f>
        <v>0</v>
      </c>
      <c r="BH296">
        <f>INDEX('Effect Coding'!$A$53:$DD$159,MATCH(B296,'Effect Coding'!$A$53:$A$159,0), COLUMN('Effect Coding'!AO346))</f>
        <v>0</v>
      </c>
      <c r="BI296">
        <f>INDEX('Effect Coding'!$A$53:$DD$159,MATCH(B296,'Effect Coding'!$A$53:$A$159,0), COLUMN('Effect Coding'!AP346))</f>
        <v>0</v>
      </c>
      <c r="BJ296">
        <f>INDEX('Effect Coding'!$A$53:$DD$159,MATCH(B296,'Effect Coding'!$A$53:$A$159,0), COLUMN('Effect Coding'!AQ346))</f>
        <v>0</v>
      </c>
      <c r="BK296">
        <f>INDEX('Effect Coding'!$A$53:$DD$159,MATCH(B296,'Effect Coding'!$A$53:$A$159,0), COLUMN('Effect Coding'!AR346))</f>
        <v>0</v>
      </c>
      <c r="BL296">
        <f>INDEX('Effect Coding'!$A$53:$DD$159,MATCH(B296,'Effect Coding'!$A$53:$A$159,0), COLUMN('Effect Coding'!AS346))</f>
        <v>0</v>
      </c>
      <c r="BM296">
        <f>INDEX('Effect Coding'!$A$53:$DD$159,MATCH(B296,'Effect Coding'!$A$53:$A$159,0), COLUMN('Effect Coding'!AT346))</f>
        <v>0</v>
      </c>
      <c r="BN296">
        <f>INDEX('Effect Coding'!$A$53:$DD$159,MATCH(B296,'Effect Coding'!$A$53:$A$159,0), COLUMN('Effect Coding'!AU346))</f>
        <v>0</v>
      </c>
      <c r="BO296">
        <f>INDEX('Effect Coding'!$A$53:$DD$159,MATCH(B296,'Effect Coding'!$A$53:$A$159,0), COLUMN('Effect Coding'!AV346))</f>
        <v>0</v>
      </c>
      <c r="BP296">
        <f>INDEX('Effect Coding'!$A$53:$DD$159,MATCH(B296,'Effect Coding'!$A$53:$A$159,0), COLUMN('Effect Coding'!AW346))</f>
        <v>0</v>
      </c>
      <c r="BQ296">
        <f>INDEX('Effect Coding'!$A$53:$DD$159,MATCH(B296,'Effect Coding'!$A$53:$A$159,0), COLUMN('Effect Coding'!AX346))</f>
        <v>0</v>
      </c>
      <c r="BR296">
        <f>INDEX('Effect Coding'!$A$53:$DD$159,MATCH(B296,'Effect Coding'!$A$53:$A$159,0), COLUMN('Effect Coding'!AY346))</f>
        <v>0</v>
      </c>
      <c r="BS296">
        <f>INDEX('Effect Coding'!$A$53:$DD$159,MATCH(B296,'Effect Coding'!$A$53:$A$159,0), COLUMN('Effect Coding'!AZ346))</f>
        <v>0</v>
      </c>
      <c r="BT296">
        <f>INDEX('Effect Coding'!$A$53:$DD$159,MATCH(B296,'Effect Coding'!$A$53:$A$159,0), COLUMN('Effect Coding'!BA346))</f>
        <v>0</v>
      </c>
      <c r="BU296">
        <f>INDEX('Effect Coding'!$A$53:$DD$159,MATCH(B296,'Effect Coding'!$A$53:$A$159,0), COLUMN('Effect Coding'!BB346))</f>
        <v>0</v>
      </c>
      <c r="BV296">
        <f>INDEX('Effect Coding'!$A$53:$DD$159,MATCH(B296,'Effect Coding'!$A$53:$A$159,0), COLUMN('Effect Coding'!BC346))</f>
        <v>0</v>
      </c>
      <c r="BW296">
        <f>INDEX('Effect Coding'!$A$53:$DD$159,MATCH(B296,'Effect Coding'!$A$53:$A$159,0), COLUMN('Effect Coding'!BD346))</f>
        <v>0</v>
      </c>
      <c r="BX296">
        <f>INDEX('Effect Coding'!$A$53:$DD$159,MATCH(B296,'Effect Coding'!$A$53:$A$159,0), COLUMN('Effect Coding'!BE346))</f>
        <v>0</v>
      </c>
      <c r="BY296">
        <f>INDEX('Effect Coding'!$A$53:$DD$159,MATCH(B296,'Effect Coding'!$A$53:$A$159,0), COLUMN('Effect Coding'!BF346))</f>
        <v>0</v>
      </c>
      <c r="BZ296">
        <f>INDEX('Effect Coding'!$A$53:$DD$159,MATCH(B296,'Effect Coding'!$A$53:$A$159,0), COLUMN('Effect Coding'!BG346))</f>
        <v>0</v>
      </c>
      <c r="CA296">
        <f>INDEX('Effect Coding'!$A$53:$DD$159,MATCH(B296,'Effect Coding'!$A$53:$A$159,0), COLUMN('Effect Coding'!BH346))</f>
        <v>0</v>
      </c>
      <c r="CB296">
        <f>INDEX('Effect Coding'!$A$53:$DD$159,MATCH(B296,'Effect Coding'!$A$53:$A$159,0), COLUMN('Effect Coding'!BI346))</f>
        <v>0</v>
      </c>
      <c r="CC296">
        <f>INDEX('Effect Coding'!$A$53:$DD$159,MATCH(B296,'Effect Coding'!$A$53:$A$159,0), COLUMN('Effect Coding'!BJ346))</f>
        <v>0</v>
      </c>
      <c r="CD296">
        <f>INDEX('Effect Coding'!$A$53:$DD$159,MATCH(B296,'Effect Coding'!$A$53:$A$159,0), COLUMN('Effect Coding'!BK346))</f>
        <v>0</v>
      </c>
      <c r="CE296">
        <f>INDEX('Effect Coding'!$A$53:$DD$159,MATCH(B296,'Effect Coding'!$A$53:$A$159,0), COLUMN('Effect Coding'!BL346))</f>
        <v>0</v>
      </c>
      <c r="CF296">
        <f>INDEX('Effect Coding'!$A$53:$DD$159,MATCH(B296,'Effect Coding'!$A$53:$A$159,0), COLUMN('Effect Coding'!BM346))</f>
        <v>0</v>
      </c>
      <c r="CG296">
        <f>INDEX('Effect Coding'!$A$53:$DD$159,MATCH(B296,'Effect Coding'!$A$53:$A$159,0), COLUMN('Effect Coding'!BN346))</f>
        <v>0</v>
      </c>
      <c r="CH296">
        <f>INDEX('Effect Coding'!$A$53:$DD$159,MATCH(B296,'Effect Coding'!$A$53:$A$159,0), COLUMN('Effect Coding'!BO346))</f>
        <v>0</v>
      </c>
      <c r="CI296">
        <f>INDEX('Effect Coding'!$A$53:$DD$159,MATCH(B296,'Effect Coding'!$A$53:$A$159,0), COLUMN('Effect Coding'!BP346))</f>
        <v>0</v>
      </c>
      <c r="CJ296">
        <f>INDEX('Effect Coding'!$A$53:$DD$159,MATCH(B296,'Effect Coding'!$A$53:$A$159,0), COLUMN('Effect Coding'!BQ346))</f>
        <v>0</v>
      </c>
      <c r="CK296">
        <f>INDEX('Effect Coding'!$A$53:$DD$159,MATCH(B296,'Effect Coding'!$A$53:$A$159,0), COLUMN('Effect Coding'!BR346))</f>
        <v>0</v>
      </c>
      <c r="CL296">
        <f>INDEX('Effect Coding'!$A$53:$DD$159,MATCH(B296,'Effect Coding'!$A$53:$A$159,0), COLUMN('Effect Coding'!BS346))</f>
        <v>0</v>
      </c>
      <c r="CM296">
        <f>INDEX('Effect Coding'!$A$53:$DD$159,MATCH(B296,'Effect Coding'!$A$53:$A$159,0), COLUMN('Effect Coding'!BT346))</f>
        <v>0</v>
      </c>
      <c r="CN296">
        <f>INDEX('Effect Coding'!$A$53:$DD$159,MATCH(B296,'Effect Coding'!$A$53:$A$159,0), COLUMN('Effect Coding'!BU346))</f>
        <v>0</v>
      </c>
      <c r="CO296">
        <f>INDEX('Effect Coding'!$A$53:$DD$159,MATCH(B296,'Effect Coding'!$A$53:$A$159,0), COLUMN('Effect Coding'!BV346))</f>
        <v>0</v>
      </c>
      <c r="CP296">
        <f>INDEX('Effect Coding'!$A$53:$DD$159,MATCH(B296,'Effect Coding'!$A$53:$A$159,0), COLUMN('Effect Coding'!BW346))</f>
        <v>0</v>
      </c>
      <c r="CQ296">
        <f>INDEX('Effect Coding'!$A$53:$DD$159,MATCH(B296,'Effect Coding'!$A$53:$A$159,0), COLUMN('Effect Coding'!BX346))</f>
        <v>0</v>
      </c>
      <c r="CR296">
        <f>INDEX('Effect Coding'!$A$53:$DD$159,MATCH(B296,'Effect Coding'!$A$53:$A$159,0), COLUMN('Effect Coding'!BY346))</f>
        <v>0</v>
      </c>
      <c r="CS296">
        <f>INDEX('Effect Coding'!$A$53:$DD$159,MATCH(B296,'Effect Coding'!$A$53:$A$159,0), COLUMN('Effect Coding'!BZ346))</f>
        <v>0</v>
      </c>
      <c r="CT296">
        <f>INDEX('Effect Coding'!$A$53:$DD$159,MATCH(B296,'Effect Coding'!$A$53:$A$159,0), COLUMN('Effect Coding'!CA346))</f>
        <v>0</v>
      </c>
      <c r="CU296">
        <f>INDEX('Effect Coding'!$A$53:$DD$159,MATCH(B296,'Effect Coding'!$A$53:$A$159,0), COLUMN('Effect Coding'!CB346))</f>
        <v>0</v>
      </c>
      <c r="CV296">
        <f>INDEX('Effect Coding'!$A$53:$DD$159,MATCH(B296,'Effect Coding'!$A$53:$A$159,0), COLUMN('Effect Coding'!CC346))</f>
        <v>0</v>
      </c>
      <c r="CW296">
        <f>INDEX('Effect Coding'!$A$53:$DD$159,MATCH(B296,'Effect Coding'!$A$53:$A$159,0), COLUMN('Effect Coding'!CD346))</f>
        <v>0</v>
      </c>
      <c r="CX296">
        <f>INDEX('Effect Coding'!$A$53:$DD$159,MATCH(B296,'Effect Coding'!$A$53:$A$159,0), COLUMN('Effect Coding'!CE346))</f>
        <v>0</v>
      </c>
      <c r="CY296">
        <f>INDEX('Effect Coding'!$A$53:$DD$159,MATCH(B296,'Effect Coding'!$A$53:$A$159,0), COLUMN('Effect Coding'!CF346))</f>
        <v>0</v>
      </c>
      <c r="CZ296">
        <f>INDEX('Effect Coding'!$A$53:$DD$159,MATCH(B296,'Effect Coding'!$A$53:$A$159,0), COLUMN('Effect Coding'!CG346))</f>
        <v>0</v>
      </c>
      <c r="DA296">
        <f>INDEX('Effect Coding'!$A$53:$DD$159,MATCH(B296,'Effect Coding'!$A$53:$A$159,0), COLUMN('Effect Coding'!CH346))</f>
        <v>0</v>
      </c>
      <c r="DB296">
        <f>INDEX('Effect Coding'!$A$53:$DD$159,MATCH(B296,'Effect Coding'!$A$53:$A$159,0), COLUMN('Effect Coding'!CI346))</f>
        <v>0</v>
      </c>
      <c r="DC296">
        <f>INDEX('Effect Coding'!$A$53:$DD$159,MATCH(B296,'Effect Coding'!$A$53:$A$159,0), COLUMN('Effect Coding'!CJ346))</f>
        <v>0</v>
      </c>
      <c r="DD296">
        <f>INDEX('Effect Coding'!$A$53:$DD$159,MATCH(B296,'Effect Coding'!$A$53:$A$159,0), COLUMN('Effect Coding'!CK346))</f>
        <v>0</v>
      </c>
      <c r="DE296">
        <f>INDEX('Effect Coding'!$A$53:$DD$159,MATCH(B296,'Effect Coding'!$A$53:$A$159,0), COLUMN('Effect Coding'!CL346))</f>
        <v>0</v>
      </c>
      <c r="DF296">
        <f>INDEX('Effect Coding'!$A$53:$DD$159,MATCH(B296,'Effect Coding'!$A$53:$A$159,0), COLUMN('Effect Coding'!CM346))</f>
        <v>0</v>
      </c>
      <c r="DG296">
        <f>INDEX('Effect Coding'!$A$53:$DD$159,MATCH(B296,'Effect Coding'!$A$53:$A$159,0), COLUMN('Effect Coding'!CN346))</f>
        <v>0</v>
      </c>
      <c r="DH296">
        <f>INDEX('Effect Coding'!$A$53:$DD$159,MATCH(B296,'Effect Coding'!$A$53:$A$159,0), COLUMN('Effect Coding'!CO346))</f>
        <v>0</v>
      </c>
      <c r="DI296">
        <f>INDEX('Effect Coding'!$A$53:$DD$159,MATCH(B296,'Effect Coding'!$A$53:$A$159,0), COLUMN('Effect Coding'!CP346))</f>
        <v>0</v>
      </c>
      <c r="DJ296">
        <f>INDEX('Effect Coding'!$A$53:$DD$159,MATCH(B296,'Effect Coding'!$A$53:$A$159,0), COLUMN('Effect Coding'!CQ346))</f>
        <v>0</v>
      </c>
      <c r="DK296">
        <f>INDEX('Effect Coding'!$A$53:$DD$159,MATCH(B296,'Effect Coding'!$A$53:$A$159,0), COLUMN('Effect Coding'!CR346))</f>
        <v>0</v>
      </c>
      <c r="DL296">
        <f>INDEX('Effect Coding'!$A$53:$DD$159,MATCH(B296,'Effect Coding'!$A$53:$A$159,0), COLUMN('Effect Coding'!CS346))</f>
        <v>1</v>
      </c>
      <c r="DM296">
        <f>INDEX('Effect Coding'!$A$53:$DD$159,MATCH(B296,'Effect Coding'!$A$53:$A$159,0), COLUMN('Effect Coding'!CT346))</f>
        <v>0</v>
      </c>
      <c r="DN296">
        <f>INDEX('Effect Coding'!$A$53:$DD$159,MATCH(B296,'Effect Coding'!$A$53:$A$159,0), COLUMN('Effect Coding'!CU346))</f>
        <v>0</v>
      </c>
      <c r="DO296">
        <f>INDEX('Effect Coding'!$A$53:$DD$159,MATCH(B296,'Effect Coding'!$A$53:$A$159,0), COLUMN('Effect Coding'!CV346))</f>
        <v>0</v>
      </c>
      <c r="DP296">
        <f>INDEX('Effect Coding'!$A$53:$DD$159,MATCH(B296,'Effect Coding'!$A$53:$A$159,0), COLUMN('Effect Coding'!CW346))</f>
        <v>0</v>
      </c>
      <c r="DQ296">
        <f>INDEX('Effect Coding'!$A$53:$DD$159,MATCH(B296,'Effect Coding'!$A$53:$A$159,0), COLUMN('Effect Coding'!CX346))</f>
        <v>0</v>
      </c>
      <c r="DR296">
        <f>INDEX('Effect Coding'!$A$53:$DD$159,MATCH(B296,'Effect Coding'!$A$53:$A$159,0), COLUMN('Effect Coding'!CY346))</f>
        <v>0</v>
      </c>
      <c r="DS296">
        <f>INDEX('Effect Coding'!$A$53:$DD$159,MATCH(B296,'Effect Coding'!$A$53:$A$159,0), COLUMN('Effect Coding'!CZ346))</f>
        <v>0</v>
      </c>
      <c r="DT296">
        <f>INDEX('Effect Coding'!$A$53:$DD$159,MATCH(B296,'Effect Coding'!$A$53:$A$159,0), COLUMN('Effect Coding'!DA346))</f>
        <v>0</v>
      </c>
      <c r="DU296">
        <f>INDEX('Effect Coding'!$A$53:$DD$159,MATCH(B296,'Effect Coding'!$A$53:$A$159,0), COLUMN('Effect Coding'!DB346))</f>
        <v>0</v>
      </c>
      <c r="DV296">
        <f>INDEX('Effect Coding'!$A$53:$DD$159,MATCH(B296,'Effect Coding'!$A$53:$A$159,0), COLUMN('Effect Coding'!DC346))</f>
        <v>0</v>
      </c>
      <c r="DW296">
        <f>INDEX('Effect Coding'!$A$53:$DD$159,MATCH(B296,'Effect Coding'!$A$53:$A$159,0), COLUMN('Effect Coding'!DD346))</f>
        <v>0</v>
      </c>
      <c r="DX296">
        <f>INDEX('Effect Coding'!$A$40:$K$49,MATCH(C296,'Effect Coding'!$A$40:$A$49,0),COLUMN('Effect Coding'!C333))</f>
        <v>-1</v>
      </c>
      <c r="DY296">
        <f>INDEX('Effect Coding'!$A$40:$K$49,MATCH(C296,'Effect Coding'!$A$40:$A$49,0),COLUMN('Effect Coding'!D333))</f>
        <v>-1</v>
      </c>
      <c r="DZ296">
        <f>INDEX('Effect Coding'!$A$40:$K$49,MATCH(C296,'Effect Coding'!$A$40:$A$49,0),COLUMN('Effect Coding'!E333))</f>
        <v>-1</v>
      </c>
      <c r="EA296">
        <f>INDEX('Effect Coding'!$A$40:$K$49,MATCH(C296,'Effect Coding'!$A$40:$A$49,0),COLUMN('Effect Coding'!F333))</f>
        <v>-1</v>
      </c>
      <c r="EB296">
        <f>INDEX('Effect Coding'!$A$40:$K$49,MATCH(C296,'Effect Coding'!$A$40:$A$49,0),COLUMN('Effect Coding'!G333))</f>
        <v>-1</v>
      </c>
      <c r="EC296">
        <f>INDEX('Effect Coding'!$A$40:$K$49,MATCH(C296,'Effect Coding'!$A$40:$A$49,0),COLUMN('Effect Coding'!H333))</f>
        <v>-1</v>
      </c>
      <c r="ED296">
        <f>INDEX('Effect Coding'!$A$40:$K$49,MATCH(C296,'Effect Coding'!$A$40:$A$49,0),COLUMN('Effect Coding'!I333))</f>
        <v>-1</v>
      </c>
      <c r="EE296">
        <f>INDEX('Effect Coding'!$A$40:$K$49,MATCH(C296,'Effect Coding'!$A$40:$A$49,0),COLUMN('Effect Coding'!J333))</f>
        <v>-1</v>
      </c>
      <c r="EF296">
        <f>INDEX('Effect Coding'!$A$40:$K$49,MATCH(C296,'Effect Coding'!$A$40:$A$49,0),COLUMN('Effect Coding'!K333))</f>
        <v>-1</v>
      </c>
      <c r="EG296">
        <f>INDEX('Effect Coding'!$A$33:$E$36,MATCH(D296,'Effect Coding'!$A$33:$A$36,0),COLUMN('Effect Coding'!C326))</f>
        <v>-1</v>
      </c>
      <c r="EH296">
        <f>INDEX('Effect Coding'!$A$33:$E$36,MATCH(D296,'Effect Coding'!$A$33:$A$36,0),COLUMN('Effect Coding'!D326))</f>
        <v>-1</v>
      </c>
      <c r="EI296">
        <f>INDEX('Effect Coding'!$A$33:$E$36,MATCH(D296,'Effect Coding'!$A$33:$A$36,0),COLUMN('Effect Coding'!E326))</f>
        <v>-1</v>
      </c>
      <c r="EJ296">
        <f>INDEX('Effect Coding'!$A$27:$D$29,MATCH(E296,'Effect Coding'!$A$27:$A$29,0),COLUMN('Effect Coding'!C320))</f>
        <v>0</v>
      </c>
      <c r="EK296">
        <f>INDEX('Effect Coding'!$A$27:$D$29,MATCH(E296,'Effect Coding'!$A$27:$A$29,0),COLUMN('Effect Coding'!D320))</f>
        <v>1</v>
      </c>
      <c r="EL296">
        <f>INDEX('Effect Coding'!$A$21:$D$23,MATCH(F296,'Effect Coding'!$A$21:$A$23,0),COLUMN('Effect Coding'!C314))</f>
        <v>0</v>
      </c>
      <c r="EM296">
        <f>INDEX('Effect Coding'!$A$21:$D$23,MATCH(F296,'Effect Coding'!$A$21:$A$23,0),COLUMN('Effect Coding'!D314))</f>
        <v>1</v>
      </c>
      <c r="EN296">
        <f>INDEX('Effect Coding'!$A$15:$D$17,MATCH(G296,'Effect Coding'!$A$15:$A$17,0),COLUMN('Effect Coding'!C308))</f>
        <v>-1</v>
      </c>
      <c r="EO296">
        <f>INDEX('Effect Coding'!$A$15:$D$17,MATCH(G296,'Effect Coding'!$A$15:$A$17,0),COLUMN('Effect Coding'!D308))</f>
        <v>-1</v>
      </c>
      <c r="EP296">
        <f>INDEX('Effect Coding'!$A$9:$D$11,MATCH(H296,'Effect Coding'!$A$9:$A$11,0),COLUMN('Effect Coding'!C302))</f>
        <v>-1</v>
      </c>
      <c r="EQ296">
        <f>INDEX('Effect Coding'!$A$9:$D$11,MATCH(H296,'Effect Coding'!$A$9:$A$11,0),COLUMN('Effect Coding'!D302))</f>
        <v>-1</v>
      </c>
      <c r="ER296">
        <f>INDEX('Effect Coding'!$A$3:$D$5,MATCH(I296,'Effect Coding'!$A$3:$A$5,0),COLUMN('Effect Coding'!C296))</f>
        <v>1</v>
      </c>
      <c r="ES296">
        <f>INDEX('Effect Coding'!$A$3:$D$5,MATCH(I296,'Effect Coding'!$A$3:$A$5,0),COLUMN('Effect Coding'!D296))</f>
        <v>0</v>
      </c>
      <c r="ET296">
        <f>INDEX('Effect Coding'!$A$163:$D$165,MATCH(J296,'Effect Coding'!$A$163:$A$165,0),COLUMN('Effect Coding'!C456))</f>
        <v>-1</v>
      </c>
      <c r="EU296">
        <f>INDEX('Effect Coding'!$A$163:$D$165,MATCH(J296,'Effect Coding'!$A$163:$A$165,0),COLUMN('Effect Coding'!D456))</f>
        <v>-1</v>
      </c>
      <c r="EV296">
        <f>INDEX('Effect Coding'!$A$163:$D$165,MATCH(K296,'Effect Coding'!$A$169:$A$171,0),COLUMN('Effect Coding'!C456))</f>
        <v>1</v>
      </c>
      <c r="EW296">
        <f>INDEX('Effect Coding'!$A$163:$D$165,MATCH(K296,'Effect Coding'!$A$169:$A$171,0),COLUMN('Effect Coding'!D456))</f>
        <v>0</v>
      </c>
      <c r="EX296">
        <f>INDEX('Effect Coding'!$A$175:$E$178,MATCH(L296,'Effect Coding'!$A$175:$A$178,0),COLUMN('Effect Coding'!C468))</f>
        <v>0</v>
      </c>
      <c r="EY296">
        <f>INDEX('Effect Coding'!$A$175:$E$178,MATCH(L296,'Effect Coding'!$A$175:$A$178,0),COLUMN('Effect Coding'!D468))</f>
        <v>0</v>
      </c>
      <c r="EZ296">
        <f>INDEX('Effect Coding'!$A$175:$E$178,MATCH(L296,'Effect Coding'!$A$175:$A$178,0),COLUMN('Effect Coding'!E468))</f>
        <v>1</v>
      </c>
      <c r="FA296">
        <f>INDEX('Effect Coding'!$A$182:$E$185,MATCH(M296,'Effect Coding'!$A$182:$A$185,0),COLUMN('Effect Coding'!C475))</f>
        <v>-1</v>
      </c>
      <c r="FB296">
        <f>INDEX('Effect Coding'!$A$182:$E$185,MATCH(M296,'Effect Coding'!$A$182:$A$185,0),COLUMN('Effect Coding'!D475))</f>
        <v>-1</v>
      </c>
      <c r="FC296">
        <f>INDEX('Effect Coding'!$A$182:$E$185,MATCH(M296,'Effect Coding'!$A$182:$A$185,0),COLUMN('Effect Coding'!E475))</f>
        <v>-1</v>
      </c>
      <c r="FD296">
        <f>INDEX('Effect Coding'!$A$189:$C$190,MATCH(N296,'Effect Coding'!$A$189:$A$190,0),COLUMN('Effect Coding'!C482))</f>
        <v>-1</v>
      </c>
      <c r="FE296">
        <f>INDEX('Effect Coding'!$A$194:$D$196,MATCH(O296,'Effect Coding'!$A$194:$A$196,0),COLUMN('Effect Coding'!C487))</f>
        <v>-1</v>
      </c>
      <c r="FF296">
        <f>INDEX('Effect Coding'!$A$194:$D$196,MATCH(O296,'Effect Coding'!$A$194:$A$196,0),COLUMN('Effect Coding'!D487))</f>
        <v>-1</v>
      </c>
      <c r="FG296">
        <f>INDEX('Effect Coding'!$A$200:$C$201,MATCH(P296,'Effect Coding'!$A$200:$A$201,0),COLUMN('Effect Coding'!C493))</f>
        <v>1</v>
      </c>
      <c r="FH296">
        <f>INDEX('Effect Coding'!$A$205:$D$207,MATCH(Q296,'Effect Coding'!$A$205:$A$207,0),COLUMN('Effect Coding'!C498))</f>
        <v>-1</v>
      </c>
      <c r="FI296">
        <f>INDEX('Effect Coding'!$A$205:$D$207,MATCH(Q296,'Effect Coding'!$A$205:$A$207,0),COLUMN('Effect Coding'!D498))</f>
        <v>-1</v>
      </c>
      <c r="FJ296">
        <f>INDEX('Effect Coding'!$A$211:$C$212,MATCH(R296,'Effect Coding'!$A$211:$A$212,0),COLUMN('Effect Coding'!C504))</f>
        <v>1</v>
      </c>
      <c r="FK296">
        <f>INDEX('Effect Coding'!$A$216:$C$217,MATCH(S296,'Effect Coding'!$A$216:$A$217,0),COLUMN('Effect Coding'!C509))</f>
        <v>1</v>
      </c>
      <c r="FL296">
        <f>INDEX('Effect Coding'!$A$221:$C$222,MATCH(T296,'Effect Coding'!$A$221:$A$222,0),COLUMN('Effect Coding'!C514))</f>
        <v>1</v>
      </c>
    </row>
    <row r="297" spans="1:168" x14ac:dyDescent="0.25">
      <c r="A297" t="s">
        <v>499</v>
      </c>
      <c r="B297" t="s">
        <v>162</v>
      </c>
      <c r="C297" t="s">
        <v>11</v>
      </c>
      <c r="D297" t="s">
        <v>33</v>
      </c>
      <c r="E297" t="s">
        <v>0</v>
      </c>
      <c r="F297" t="s">
        <v>22</v>
      </c>
      <c r="G297" t="s">
        <v>196</v>
      </c>
      <c r="H297" t="s">
        <v>187</v>
      </c>
      <c r="I297" t="s">
        <v>75</v>
      </c>
      <c r="J297" t="s">
        <v>185</v>
      </c>
      <c r="K297" t="s">
        <v>63</v>
      </c>
      <c r="L297">
        <v>2</v>
      </c>
      <c r="M297" t="s">
        <v>67</v>
      </c>
      <c r="N297" t="s">
        <v>52</v>
      </c>
      <c r="O297" t="s">
        <v>62</v>
      </c>
      <c r="P297" t="s">
        <v>52</v>
      </c>
      <c r="Q297" t="s">
        <v>68</v>
      </c>
      <c r="R297" t="s">
        <v>51</v>
      </c>
      <c r="S297" t="s">
        <v>51</v>
      </c>
      <c r="T297" t="s">
        <v>51</v>
      </c>
      <c r="U297" s="20">
        <v>2.7</v>
      </c>
      <c r="V297">
        <f>INDEX('Effect Coding'!$A$53:$DD$159,MATCH(B297,'Effect Coding'!$A$53:$A$159,0), COLUMN('Effect Coding'!C347))</f>
        <v>0</v>
      </c>
      <c r="W297">
        <f>INDEX('Effect Coding'!$A$53:$DD$159,MATCH(B297,'Effect Coding'!$A$53:$A$159,0), COLUMN('Effect Coding'!D347))</f>
        <v>0</v>
      </c>
      <c r="X297">
        <f>INDEX('Effect Coding'!$A$53:$DD$159,MATCH(B297,'Effect Coding'!$A$53:$A$159,0), COLUMN('Effect Coding'!E347))</f>
        <v>0</v>
      </c>
      <c r="Y297">
        <f>INDEX('Effect Coding'!$A$53:$DD$159,MATCH(B297,'Effect Coding'!$A$53:$A$159,0), COLUMN('Effect Coding'!F347))</f>
        <v>0</v>
      </c>
      <c r="Z297">
        <f>INDEX('Effect Coding'!$A$53:$DD$159,MATCH(B297,'Effect Coding'!$A$53:$A$159,0), COLUMN('Effect Coding'!G347))</f>
        <v>0</v>
      </c>
      <c r="AA297">
        <f>INDEX('Effect Coding'!$A$53:$DD$159,MATCH(B297,'Effect Coding'!$A$53:$A$159,0), COLUMN('Effect Coding'!H347))</f>
        <v>0</v>
      </c>
      <c r="AB297">
        <f>INDEX('Effect Coding'!$A$53:$DD$159,MATCH(B297,'Effect Coding'!$A$53:$A$159,0), COLUMN('Effect Coding'!I347))</f>
        <v>0</v>
      </c>
      <c r="AC297">
        <f>INDEX('Effect Coding'!$A$53:$DD$159,MATCH(B297,'Effect Coding'!$A$53:$A$159,0), COLUMN('Effect Coding'!J347))</f>
        <v>0</v>
      </c>
      <c r="AD297">
        <f>INDEX('Effect Coding'!$A$53:$DD$159,MATCH(B297,'Effect Coding'!$A$53:$A$159,0), COLUMN('Effect Coding'!K347))</f>
        <v>0</v>
      </c>
      <c r="AE297">
        <f>INDEX('Effect Coding'!$A$53:$DD$159,MATCH(B297,'Effect Coding'!$A$53:$A$159,0), COLUMN('Effect Coding'!L347))</f>
        <v>0</v>
      </c>
      <c r="AF297">
        <f>INDEX('Effect Coding'!$A$53:$DD$159,MATCH(B297,'Effect Coding'!$A$53:$A$159,0), COLUMN('Effect Coding'!M347))</f>
        <v>0</v>
      </c>
      <c r="AG297">
        <f>INDEX('Effect Coding'!$A$53:$DD$159,MATCH(B297,'Effect Coding'!$A$53:$A$159,0), COLUMN('Effect Coding'!N347))</f>
        <v>0</v>
      </c>
      <c r="AH297">
        <f>INDEX('Effect Coding'!$A$53:$DD$159,MATCH(B297,'Effect Coding'!$A$53:$A$159,0), COLUMN('Effect Coding'!O347))</f>
        <v>0</v>
      </c>
      <c r="AI297">
        <f>INDEX('Effect Coding'!$A$53:$DD$159,MATCH(B297,'Effect Coding'!$A$53:$A$159,0), COLUMN('Effect Coding'!P347))</f>
        <v>0</v>
      </c>
      <c r="AJ297">
        <f>INDEX('Effect Coding'!$A$53:$DD$159,MATCH(B297,'Effect Coding'!$A$53:$A$159,0), COLUMN('Effect Coding'!Q347))</f>
        <v>0</v>
      </c>
      <c r="AK297">
        <f>INDEX('Effect Coding'!$A$53:$DD$159,MATCH(B297,'Effect Coding'!$A$53:$A$159,0), COLUMN('Effect Coding'!R347))</f>
        <v>0</v>
      </c>
      <c r="AL297">
        <f>INDEX('Effect Coding'!$A$53:$DD$159,MATCH(B297,'Effect Coding'!$A$53:$A$159,0), COLUMN('Effect Coding'!S347))</f>
        <v>0</v>
      </c>
      <c r="AM297">
        <f>INDEX('Effect Coding'!$A$53:$DD$159,MATCH(B297,'Effect Coding'!$A$53:$A$159,0), COLUMN('Effect Coding'!T347))</f>
        <v>0</v>
      </c>
      <c r="AN297">
        <f>INDEX('Effect Coding'!$A$53:$DD$159,MATCH(B297,'Effect Coding'!$A$53:$A$159,0), COLUMN('Effect Coding'!U347))</f>
        <v>0</v>
      </c>
      <c r="AO297">
        <f>INDEX('Effect Coding'!$A$53:$DD$159,MATCH(B297,'Effect Coding'!$A$53:$A$159,0), COLUMN('Effect Coding'!V347))</f>
        <v>0</v>
      </c>
      <c r="AP297">
        <f>INDEX('Effect Coding'!$A$53:$DD$159,MATCH(B297,'Effect Coding'!$A$53:$A$159,0), COLUMN('Effect Coding'!W347))</f>
        <v>0</v>
      </c>
      <c r="AQ297">
        <f>INDEX('Effect Coding'!$A$53:$DD$159,MATCH(B297,'Effect Coding'!$A$53:$A$159,0), COLUMN('Effect Coding'!X347))</f>
        <v>0</v>
      </c>
      <c r="AR297">
        <f>INDEX('Effect Coding'!$A$53:$DD$159,MATCH(B297,'Effect Coding'!$A$53:$A$159,0), COLUMN('Effect Coding'!Y347))</f>
        <v>0</v>
      </c>
      <c r="AS297">
        <f>INDEX('Effect Coding'!$A$53:$DD$159,MATCH(B297,'Effect Coding'!$A$53:$A$159,0), COLUMN('Effect Coding'!Z347))</f>
        <v>0</v>
      </c>
      <c r="AT297">
        <f>INDEX('Effect Coding'!$A$53:$DD$159,MATCH(B297,'Effect Coding'!$A$53:$A$159,0), COLUMN('Effect Coding'!AA347))</f>
        <v>0</v>
      </c>
      <c r="AU297">
        <f>INDEX('Effect Coding'!$A$53:$DD$159,MATCH(B297,'Effect Coding'!$A$53:$A$159,0), COLUMN('Effect Coding'!AB347))</f>
        <v>0</v>
      </c>
      <c r="AV297">
        <f>INDEX('Effect Coding'!$A$53:$DD$159,MATCH(B297,'Effect Coding'!$A$53:$A$159,0), COLUMN('Effect Coding'!AC347))</f>
        <v>0</v>
      </c>
      <c r="AW297">
        <f>INDEX('Effect Coding'!$A$53:$DD$159,MATCH(B297,'Effect Coding'!$A$53:$A$159,0), COLUMN('Effect Coding'!AD347))</f>
        <v>0</v>
      </c>
      <c r="AX297">
        <f>INDEX('Effect Coding'!$A$53:$DD$159,MATCH(B297,'Effect Coding'!$A$53:$A$159,0), COLUMN('Effect Coding'!AE347))</f>
        <v>0</v>
      </c>
      <c r="AY297">
        <f>INDEX('Effect Coding'!$A$53:$DD$159,MATCH(B297,'Effect Coding'!$A$53:$A$159,0), COLUMN('Effect Coding'!AF347))</f>
        <v>0</v>
      </c>
      <c r="AZ297">
        <f>INDEX('Effect Coding'!$A$53:$DD$159,MATCH(B297,'Effect Coding'!$A$53:$A$159,0), COLUMN('Effect Coding'!AG347))</f>
        <v>0</v>
      </c>
      <c r="BA297">
        <f>INDEX('Effect Coding'!$A$53:$DD$159,MATCH(B297,'Effect Coding'!$A$53:$A$159,0), COLUMN('Effect Coding'!AH347))</f>
        <v>0</v>
      </c>
      <c r="BB297">
        <f>INDEX('Effect Coding'!$A$53:$DD$159,MATCH(B297,'Effect Coding'!$A$53:$A$159,0), COLUMN('Effect Coding'!AI347))</f>
        <v>0</v>
      </c>
      <c r="BC297">
        <f>INDEX('Effect Coding'!$A$53:$DD$159,MATCH(B297,'Effect Coding'!$A$53:$A$159,0), COLUMN('Effect Coding'!AJ347))</f>
        <v>0</v>
      </c>
      <c r="BD297">
        <f>INDEX('Effect Coding'!$A$53:$DD$159,MATCH(B297,'Effect Coding'!$A$53:$A$159,0), COLUMN('Effect Coding'!AK347))</f>
        <v>0</v>
      </c>
      <c r="BE297">
        <f>INDEX('Effect Coding'!$A$53:$DD$159,MATCH(B297,'Effect Coding'!$A$53:$A$159,0), COLUMN('Effect Coding'!AL347))</f>
        <v>0</v>
      </c>
      <c r="BF297">
        <f>INDEX('Effect Coding'!$A$53:$DD$159,MATCH(B297,'Effect Coding'!$A$53:$A$159,0), COLUMN('Effect Coding'!AM347))</f>
        <v>0</v>
      </c>
      <c r="BG297">
        <f>INDEX('Effect Coding'!$A$53:$DD$159,MATCH(B297,'Effect Coding'!$A$53:$A$159,0), COLUMN('Effect Coding'!AN347))</f>
        <v>0</v>
      </c>
      <c r="BH297">
        <f>INDEX('Effect Coding'!$A$53:$DD$159,MATCH(B297,'Effect Coding'!$A$53:$A$159,0), COLUMN('Effect Coding'!AO347))</f>
        <v>0</v>
      </c>
      <c r="BI297">
        <f>INDEX('Effect Coding'!$A$53:$DD$159,MATCH(B297,'Effect Coding'!$A$53:$A$159,0), COLUMN('Effect Coding'!AP347))</f>
        <v>0</v>
      </c>
      <c r="BJ297">
        <f>INDEX('Effect Coding'!$A$53:$DD$159,MATCH(B297,'Effect Coding'!$A$53:$A$159,0), COLUMN('Effect Coding'!AQ347))</f>
        <v>0</v>
      </c>
      <c r="BK297">
        <f>INDEX('Effect Coding'!$A$53:$DD$159,MATCH(B297,'Effect Coding'!$A$53:$A$159,0), COLUMN('Effect Coding'!AR347))</f>
        <v>0</v>
      </c>
      <c r="BL297">
        <f>INDEX('Effect Coding'!$A$53:$DD$159,MATCH(B297,'Effect Coding'!$A$53:$A$159,0), COLUMN('Effect Coding'!AS347))</f>
        <v>0</v>
      </c>
      <c r="BM297">
        <f>INDEX('Effect Coding'!$A$53:$DD$159,MATCH(B297,'Effect Coding'!$A$53:$A$159,0), COLUMN('Effect Coding'!AT347))</f>
        <v>0</v>
      </c>
      <c r="BN297">
        <f>INDEX('Effect Coding'!$A$53:$DD$159,MATCH(B297,'Effect Coding'!$A$53:$A$159,0), COLUMN('Effect Coding'!AU347))</f>
        <v>0</v>
      </c>
      <c r="BO297">
        <f>INDEX('Effect Coding'!$A$53:$DD$159,MATCH(B297,'Effect Coding'!$A$53:$A$159,0), COLUMN('Effect Coding'!AV347))</f>
        <v>0</v>
      </c>
      <c r="BP297">
        <f>INDEX('Effect Coding'!$A$53:$DD$159,MATCH(B297,'Effect Coding'!$A$53:$A$159,0), COLUMN('Effect Coding'!AW347))</f>
        <v>0</v>
      </c>
      <c r="BQ297">
        <f>INDEX('Effect Coding'!$A$53:$DD$159,MATCH(B297,'Effect Coding'!$A$53:$A$159,0), COLUMN('Effect Coding'!AX347))</f>
        <v>0</v>
      </c>
      <c r="BR297">
        <f>INDEX('Effect Coding'!$A$53:$DD$159,MATCH(B297,'Effect Coding'!$A$53:$A$159,0), COLUMN('Effect Coding'!AY347))</f>
        <v>0</v>
      </c>
      <c r="BS297">
        <f>INDEX('Effect Coding'!$A$53:$DD$159,MATCH(B297,'Effect Coding'!$A$53:$A$159,0), COLUMN('Effect Coding'!AZ347))</f>
        <v>0</v>
      </c>
      <c r="BT297">
        <f>INDEX('Effect Coding'!$A$53:$DD$159,MATCH(B297,'Effect Coding'!$A$53:$A$159,0), COLUMN('Effect Coding'!BA347))</f>
        <v>0</v>
      </c>
      <c r="BU297">
        <f>INDEX('Effect Coding'!$A$53:$DD$159,MATCH(B297,'Effect Coding'!$A$53:$A$159,0), COLUMN('Effect Coding'!BB347))</f>
        <v>0</v>
      </c>
      <c r="BV297">
        <f>INDEX('Effect Coding'!$A$53:$DD$159,MATCH(B297,'Effect Coding'!$A$53:$A$159,0), COLUMN('Effect Coding'!BC347))</f>
        <v>0</v>
      </c>
      <c r="BW297">
        <f>INDEX('Effect Coding'!$A$53:$DD$159,MATCH(B297,'Effect Coding'!$A$53:$A$159,0), COLUMN('Effect Coding'!BD347))</f>
        <v>0</v>
      </c>
      <c r="BX297">
        <f>INDEX('Effect Coding'!$A$53:$DD$159,MATCH(B297,'Effect Coding'!$A$53:$A$159,0), COLUMN('Effect Coding'!BE347))</f>
        <v>0</v>
      </c>
      <c r="BY297">
        <f>INDEX('Effect Coding'!$A$53:$DD$159,MATCH(B297,'Effect Coding'!$A$53:$A$159,0), COLUMN('Effect Coding'!BF347))</f>
        <v>0</v>
      </c>
      <c r="BZ297">
        <f>INDEX('Effect Coding'!$A$53:$DD$159,MATCH(B297,'Effect Coding'!$A$53:$A$159,0), COLUMN('Effect Coding'!BG347))</f>
        <v>0</v>
      </c>
      <c r="CA297">
        <f>INDEX('Effect Coding'!$A$53:$DD$159,MATCH(B297,'Effect Coding'!$A$53:$A$159,0), COLUMN('Effect Coding'!BH347))</f>
        <v>0</v>
      </c>
      <c r="CB297">
        <f>INDEX('Effect Coding'!$A$53:$DD$159,MATCH(B297,'Effect Coding'!$A$53:$A$159,0), COLUMN('Effect Coding'!BI347))</f>
        <v>0</v>
      </c>
      <c r="CC297">
        <f>INDEX('Effect Coding'!$A$53:$DD$159,MATCH(B297,'Effect Coding'!$A$53:$A$159,0), COLUMN('Effect Coding'!BJ347))</f>
        <v>0</v>
      </c>
      <c r="CD297">
        <f>INDEX('Effect Coding'!$A$53:$DD$159,MATCH(B297,'Effect Coding'!$A$53:$A$159,0), COLUMN('Effect Coding'!BK347))</f>
        <v>0</v>
      </c>
      <c r="CE297">
        <f>INDEX('Effect Coding'!$A$53:$DD$159,MATCH(B297,'Effect Coding'!$A$53:$A$159,0), COLUMN('Effect Coding'!BL347))</f>
        <v>0</v>
      </c>
      <c r="CF297">
        <f>INDEX('Effect Coding'!$A$53:$DD$159,MATCH(B297,'Effect Coding'!$A$53:$A$159,0), COLUMN('Effect Coding'!BM347))</f>
        <v>0</v>
      </c>
      <c r="CG297">
        <f>INDEX('Effect Coding'!$A$53:$DD$159,MATCH(B297,'Effect Coding'!$A$53:$A$159,0), COLUMN('Effect Coding'!BN347))</f>
        <v>0</v>
      </c>
      <c r="CH297">
        <f>INDEX('Effect Coding'!$A$53:$DD$159,MATCH(B297,'Effect Coding'!$A$53:$A$159,0), COLUMN('Effect Coding'!BO347))</f>
        <v>0</v>
      </c>
      <c r="CI297">
        <f>INDEX('Effect Coding'!$A$53:$DD$159,MATCH(B297,'Effect Coding'!$A$53:$A$159,0), COLUMN('Effect Coding'!BP347))</f>
        <v>0</v>
      </c>
      <c r="CJ297">
        <f>INDEX('Effect Coding'!$A$53:$DD$159,MATCH(B297,'Effect Coding'!$A$53:$A$159,0), COLUMN('Effect Coding'!BQ347))</f>
        <v>0</v>
      </c>
      <c r="CK297">
        <f>INDEX('Effect Coding'!$A$53:$DD$159,MATCH(B297,'Effect Coding'!$A$53:$A$159,0), COLUMN('Effect Coding'!BR347))</f>
        <v>0</v>
      </c>
      <c r="CL297">
        <f>INDEX('Effect Coding'!$A$53:$DD$159,MATCH(B297,'Effect Coding'!$A$53:$A$159,0), COLUMN('Effect Coding'!BS347))</f>
        <v>0</v>
      </c>
      <c r="CM297">
        <f>INDEX('Effect Coding'!$A$53:$DD$159,MATCH(B297,'Effect Coding'!$A$53:$A$159,0), COLUMN('Effect Coding'!BT347))</f>
        <v>0</v>
      </c>
      <c r="CN297">
        <f>INDEX('Effect Coding'!$A$53:$DD$159,MATCH(B297,'Effect Coding'!$A$53:$A$159,0), COLUMN('Effect Coding'!BU347))</f>
        <v>0</v>
      </c>
      <c r="CO297">
        <f>INDEX('Effect Coding'!$A$53:$DD$159,MATCH(B297,'Effect Coding'!$A$53:$A$159,0), COLUMN('Effect Coding'!BV347))</f>
        <v>0</v>
      </c>
      <c r="CP297">
        <f>INDEX('Effect Coding'!$A$53:$DD$159,MATCH(B297,'Effect Coding'!$A$53:$A$159,0), COLUMN('Effect Coding'!BW347))</f>
        <v>0</v>
      </c>
      <c r="CQ297">
        <f>INDEX('Effect Coding'!$A$53:$DD$159,MATCH(B297,'Effect Coding'!$A$53:$A$159,0), COLUMN('Effect Coding'!BX347))</f>
        <v>0</v>
      </c>
      <c r="CR297">
        <f>INDEX('Effect Coding'!$A$53:$DD$159,MATCH(B297,'Effect Coding'!$A$53:$A$159,0), COLUMN('Effect Coding'!BY347))</f>
        <v>0</v>
      </c>
      <c r="CS297">
        <f>INDEX('Effect Coding'!$A$53:$DD$159,MATCH(B297,'Effect Coding'!$A$53:$A$159,0), COLUMN('Effect Coding'!BZ347))</f>
        <v>0</v>
      </c>
      <c r="CT297">
        <f>INDEX('Effect Coding'!$A$53:$DD$159,MATCH(B297,'Effect Coding'!$A$53:$A$159,0), COLUMN('Effect Coding'!CA347))</f>
        <v>0</v>
      </c>
      <c r="CU297">
        <f>INDEX('Effect Coding'!$A$53:$DD$159,MATCH(B297,'Effect Coding'!$A$53:$A$159,0), COLUMN('Effect Coding'!CB347))</f>
        <v>0</v>
      </c>
      <c r="CV297">
        <f>INDEX('Effect Coding'!$A$53:$DD$159,MATCH(B297,'Effect Coding'!$A$53:$A$159,0), COLUMN('Effect Coding'!CC347))</f>
        <v>0</v>
      </c>
      <c r="CW297">
        <f>INDEX('Effect Coding'!$A$53:$DD$159,MATCH(B297,'Effect Coding'!$A$53:$A$159,0), COLUMN('Effect Coding'!CD347))</f>
        <v>0</v>
      </c>
      <c r="CX297">
        <f>INDEX('Effect Coding'!$A$53:$DD$159,MATCH(B297,'Effect Coding'!$A$53:$A$159,0), COLUMN('Effect Coding'!CE347))</f>
        <v>0</v>
      </c>
      <c r="CY297">
        <f>INDEX('Effect Coding'!$A$53:$DD$159,MATCH(B297,'Effect Coding'!$A$53:$A$159,0), COLUMN('Effect Coding'!CF347))</f>
        <v>0</v>
      </c>
      <c r="CZ297">
        <f>INDEX('Effect Coding'!$A$53:$DD$159,MATCH(B297,'Effect Coding'!$A$53:$A$159,0), COLUMN('Effect Coding'!CG347))</f>
        <v>0</v>
      </c>
      <c r="DA297">
        <f>INDEX('Effect Coding'!$A$53:$DD$159,MATCH(B297,'Effect Coding'!$A$53:$A$159,0), COLUMN('Effect Coding'!CH347))</f>
        <v>0</v>
      </c>
      <c r="DB297">
        <f>INDEX('Effect Coding'!$A$53:$DD$159,MATCH(B297,'Effect Coding'!$A$53:$A$159,0), COLUMN('Effect Coding'!CI347))</f>
        <v>0</v>
      </c>
      <c r="DC297">
        <f>INDEX('Effect Coding'!$A$53:$DD$159,MATCH(B297,'Effect Coding'!$A$53:$A$159,0), COLUMN('Effect Coding'!CJ347))</f>
        <v>0</v>
      </c>
      <c r="DD297">
        <f>INDEX('Effect Coding'!$A$53:$DD$159,MATCH(B297,'Effect Coding'!$A$53:$A$159,0), COLUMN('Effect Coding'!CK347))</f>
        <v>0</v>
      </c>
      <c r="DE297">
        <f>INDEX('Effect Coding'!$A$53:$DD$159,MATCH(B297,'Effect Coding'!$A$53:$A$159,0), COLUMN('Effect Coding'!CL347))</f>
        <v>0</v>
      </c>
      <c r="DF297">
        <f>INDEX('Effect Coding'!$A$53:$DD$159,MATCH(B297,'Effect Coding'!$A$53:$A$159,0), COLUMN('Effect Coding'!CM347))</f>
        <v>0</v>
      </c>
      <c r="DG297">
        <f>INDEX('Effect Coding'!$A$53:$DD$159,MATCH(B297,'Effect Coding'!$A$53:$A$159,0), COLUMN('Effect Coding'!CN347))</f>
        <v>0</v>
      </c>
      <c r="DH297">
        <f>INDEX('Effect Coding'!$A$53:$DD$159,MATCH(B297,'Effect Coding'!$A$53:$A$159,0), COLUMN('Effect Coding'!CO347))</f>
        <v>0</v>
      </c>
      <c r="DI297">
        <f>INDEX('Effect Coding'!$A$53:$DD$159,MATCH(B297,'Effect Coding'!$A$53:$A$159,0), COLUMN('Effect Coding'!CP347))</f>
        <v>0</v>
      </c>
      <c r="DJ297">
        <f>INDEX('Effect Coding'!$A$53:$DD$159,MATCH(B297,'Effect Coding'!$A$53:$A$159,0), COLUMN('Effect Coding'!CQ347))</f>
        <v>0</v>
      </c>
      <c r="DK297">
        <f>INDEX('Effect Coding'!$A$53:$DD$159,MATCH(B297,'Effect Coding'!$A$53:$A$159,0), COLUMN('Effect Coding'!CR347))</f>
        <v>0</v>
      </c>
      <c r="DL297">
        <f>INDEX('Effect Coding'!$A$53:$DD$159,MATCH(B297,'Effect Coding'!$A$53:$A$159,0), COLUMN('Effect Coding'!CS347))</f>
        <v>0</v>
      </c>
      <c r="DM297">
        <f>INDEX('Effect Coding'!$A$53:$DD$159,MATCH(B297,'Effect Coding'!$A$53:$A$159,0), COLUMN('Effect Coding'!CT347))</f>
        <v>1</v>
      </c>
      <c r="DN297">
        <f>INDEX('Effect Coding'!$A$53:$DD$159,MATCH(B297,'Effect Coding'!$A$53:$A$159,0), COLUMN('Effect Coding'!CU347))</f>
        <v>0</v>
      </c>
      <c r="DO297">
        <f>INDEX('Effect Coding'!$A$53:$DD$159,MATCH(B297,'Effect Coding'!$A$53:$A$159,0), COLUMN('Effect Coding'!CV347))</f>
        <v>0</v>
      </c>
      <c r="DP297">
        <f>INDEX('Effect Coding'!$A$53:$DD$159,MATCH(B297,'Effect Coding'!$A$53:$A$159,0), COLUMN('Effect Coding'!CW347))</f>
        <v>0</v>
      </c>
      <c r="DQ297">
        <f>INDEX('Effect Coding'!$A$53:$DD$159,MATCH(B297,'Effect Coding'!$A$53:$A$159,0), COLUMN('Effect Coding'!CX347))</f>
        <v>0</v>
      </c>
      <c r="DR297">
        <f>INDEX('Effect Coding'!$A$53:$DD$159,MATCH(B297,'Effect Coding'!$A$53:$A$159,0), COLUMN('Effect Coding'!CY347))</f>
        <v>0</v>
      </c>
      <c r="DS297">
        <f>INDEX('Effect Coding'!$A$53:$DD$159,MATCH(B297,'Effect Coding'!$A$53:$A$159,0), COLUMN('Effect Coding'!CZ347))</f>
        <v>0</v>
      </c>
      <c r="DT297">
        <f>INDEX('Effect Coding'!$A$53:$DD$159,MATCH(B297,'Effect Coding'!$A$53:$A$159,0), COLUMN('Effect Coding'!DA347))</f>
        <v>0</v>
      </c>
      <c r="DU297">
        <f>INDEX('Effect Coding'!$A$53:$DD$159,MATCH(B297,'Effect Coding'!$A$53:$A$159,0), COLUMN('Effect Coding'!DB347))</f>
        <v>0</v>
      </c>
      <c r="DV297">
        <f>INDEX('Effect Coding'!$A$53:$DD$159,MATCH(B297,'Effect Coding'!$A$53:$A$159,0), COLUMN('Effect Coding'!DC347))</f>
        <v>0</v>
      </c>
      <c r="DW297">
        <f>INDEX('Effect Coding'!$A$53:$DD$159,MATCH(B297,'Effect Coding'!$A$53:$A$159,0), COLUMN('Effect Coding'!DD347))</f>
        <v>0</v>
      </c>
      <c r="DX297">
        <f>INDEX('Effect Coding'!$A$40:$K$49,MATCH(C297,'Effect Coding'!$A$40:$A$49,0),COLUMN('Effect Coding'!C334))</f>
        <v>-1</v>
      </c>
      <c r="DY297">
        <f>INDEX('Effect Coding'!$A$40:$K$49,MATCH(C297,'Effect Coding'!$A$40:$A$49,0),COLUMN('Effect Coding'!D334))</f>
        <v>-1</v>
      </c>
      <c r="DZ297">
        <f>INDEX('Effect Coding'!$A$40:$K$49,MATCH(C297,'Effect Coding'!$A$40:$A$49,0),COLUMN('Effect Coding'!E334))</f>
        <v>-1</v>
      </c>
      <c r="EA297">
        <f>INDEX('Effect Coding'!$A$40:$K$49,MATCH(C297,'Effect Coding'!$A$40:$A$49,0),COLUMN('Effect Coding'!F334))</f>
        <v>-1</v>
      </c>
      <c r="EB297">
        <f>INDEX('Effect Coding'!$A$40:$K$49,MATCH(C297,'Effect Coding'!$A$40:$A$49,0),COLUMN('Effect Coding'!G334))</f>
        <v>-1</v>
      </c>
      <c r="EC297">
        <f>INDEX('Effect Coding'!$A$40:$K$49,MATCH(C297,'Effect Coding'!$A$40:$A$49,0),COLUMN('Effect Coding'!H334))</f>
        <v>-1</v>
      </c>
      <c r="ED297">
        <f>INDEX('Effect Coding'!$A$40:$K$49,MATCH(C297,'Effect Coding'!$A$40:$A$49,0),COLUMN('Effect Coding'!I334))</f>
        <v>-1</v>
      </c>
      <c r="EE297">
        <f>INDEX('Effect Coding'!$A$40:$K$49,MATCH(C297,'Effect Coding'!$A$40:$A$49,0),COLUMN('Effect Coding'!J334))</f>
        <v>-1</v>
      </c>
      <c r="EF297">
        <f>INDEX('Effect Coding'!$A$40:$K$49,MATCH(C297,'Effect Coding'!$A$40:$A$49,0),COLUMN('Effect Coding'!K334))</f>
        <v>-1</v>
      </c>
      <c r="EG297">
        <f>INDEX('Effect Coding'!$A$33:$E$36,MATCH(D297,'Effect Coding'!$A$33:$A$36,0),COLUMN('Effect Coding'!C327))</f>
        <v>-1</v>
      </c>
      <c r="EH297">
        <f>INDEX('Effect Coding'!$A$33:$E$36,MATCH(D297,'Effect Coding'!$A$33:$A$36,0),COLUMN('Effect Coding'!D327))</f>
        <v>-1</v>
      </c>
      <c r="EI297">
        <f>INDEX('Effect Coding'!$A$33:$E$36,MATCH(D297,'Effect Coding'!$A$33:$A$36,0),COLUMN('Effect Coding'!E327))</f>
        <v>-1</v>
      </c>
      <c r="EJ297">
        <f>INDEX('Effect Coding'!$A$27:$D$29,MATCH(E297,'Effect Coding'!$A$27:$A$29,0),COLUMN('Effect Coding'!C321))</f>
        <v>0</v>
      </c>
      <c r="EK297">
        <f>INDEX('Effect Coding'!$A$27:$D$29,MATCH(E297,'Effect Coding'!$A$27:$A$29,0),COLUMN('Effect Coding'!D321))</f>
        <v>1</v>
      </c>
      <c r="EL297">
        <f>INDEX('Effect Coding'!$A$21:$D$23,MATCH(F297,'Effect Coding'!$A$21:$A$23,0),COLUMN('Effect Coding'!C315))</f>
        <v>0</v>
      </c>
      <c r="EM297">
        <f>INDEX('Effect Coding'!$A$21:$D$23,MATCH(F297,'Effect Coding'!$A$21:$A$23,0),COLUMN('Effect Coding'!D315))</f>
        <v>1</v>
      </c>
      <c r="EN297">
        <f>INDEX('Effect Coding'!$A$15:$D$17,MATCH(G297,'Effect Coding'!$A$15:$A$17,0),COLUMN('Effect Coding'!C309))</f>
        <v>-1</v>
      </c>
      <c r="EO297">
        <f>INDEX('Effect Coding'!$A$15:$D$17,MATCH(G297,'Effect Coding'!$A$15:$A$17,0),COLUMN('Effect Coding'!D309))</f>
        <v>-1</v>
      </c>
      <c r="EP297">
        <f>INDEX('Effect Coding'!$A$9:$D$11,MATCH(H297,'Effect Coding'!$A$9:$A$11,0),COLUMN('Effect Coding'!C303))</f>
        <v>-1</v>
      </c>
      <c r="EQ297">
        <f>INDEX('Effect Coding'!$A$9:$D$11,MATCH(H297,'Effect Coding'!$A$9:$A$11,0),COLUMN('Effect Coding'!D303))</f>
        <v>-1</v>
      </c>
      <c r="ER297">
        <f>INDEX('Effect Coding'!$A$3:$D$5,MATCH(I297,'Effect Coding'!$A$3:$A$5,0),COLUMN('Effect Coding'!C297))</f>
        <v>-1</v>
      </c>
      <c r="ES297">
        <f>INDEX('Effect Coding'!$A$3:$D$5,MATCH(I297,'Effect Coding'!$A$3:$A$5,0),COLUMN('Effect Coding'!D297))</f>
        <v>-1</v>
      </c>
      <c r="ET297">
        <f>INDEX('Effect Coding'!$A$163:$D$165,MATCH(J297,'Effect Coding'!$A$163:$A$165,0),COLUMN('Effect Coding'!C457))</f>
        <v>1</v>
      </c>
      <c r="EU297">
        <f>INDEX('Effect Coding'!$A$163:$D$165,MATCH(J297,'Effect Coding'!$A$163:$A$165,0),COLUMN('Effect Coding'!D457))</f>
        <v>0</v>
      </c>
      <c r="EV297">
        <f>INDEX('Effect Coding'!$A$163:$D$165,MATCH(K297,'Effect Coding'!$A$169:$A$171,0),COLUMN('Effect Coding'!C457))</f>
        <v>1</v>
      </c>
      <c r="EW297">
        <f>INDEX('Effect Coding'!$A$163:$D$165,MATCH(K297,'Effect Coding'!$A$169:$A$171,0),COLUMN('Effect Coding'!D457))</f>
        <v>0</v>
      </c>
      <c r="EX297">
        <f>INDEX('Effect Coding'!$A$175:$E$178,MATCH(L297,'Effect Coding'!$A$175:$A$178,0),COLUMN('Effect Coding'!C469))</f>
        <v>0</v>
      </c>
      <c r="EY297">
        <f>INDEX('Effect Coding'!$A$175:$E$178,MATCH(L297,'Effect Coding'!$A$175:$A$178,0),COLUMN('Effect Coding'!D469))</f>
        <v>0</v>
      </c>
      <c r="EZ297">
        <f>INDEX('Effect Coding'!$A$175:$E$178,MATCH(L297,'Effect Coding'!$A$175:$A$178,0),COLUMN('Effect Coding'!E469))</f>
        <v>1</v>
      </c>
      <c r="FA297">
        <f>INDEX('Effect Coding'!$A$182:$E$185,MATCH(M297,'Effect Coding'!$A$182:$A$185,0),COLUMN('Effect Coding'!C476))</f>
        <v>-1</v>
      </c>
      <c r="FB297">
        <f>INDEX('Effect Coding'!$A$182:$E$185,MATCH(M297,'Effect Coding'!$A$182:$A$185,0),COLUMN('Effect Coding'!D476))</f>
        <v>-1</v>
      </c>
      <c r="FC297">
        <f>INDEX('Effect Coding'!$A$182:$E$185,MATCH(M297,'Effect Coding'!$A$182:$A$185,0),COLUMN('Effect Coding'!E476))</f>
        <v>-1</v>
      </c>
      <c r="FD297">
        <f>INDEX('Effect Coding'!$A$189:$C$190,MATCH(N297,'Effect Coding'!$A$189:$A$190,0),COLUMN('Effect Coding'!C483))</f>
        <v>-1</v>
      </c>
      <c r="FE297">
        <f>INDEX('Effect Coding'!$A$194:$D$196,MATCH(O297,'Effect Coding'!$A$194:$A$196,0),COLUMN('Effect Coding'!C488))</f>
        <v>-1</v>
      </c>
      <c r="FF297">
        <f>INDEX('Effect Coding'!$A$194:$D$196,MATCH(O297,'Effect Coding'!$A$194:$A$196,0),COLUMN('Effect Coding'!D488))</f>
        <v>-1</v>
      </c>
      <c r="FG297">
        <f>INDEX('Effect Coding'!$A$200:$C$201,MATCH(P297,'Effect Coding'!$A$200:$A$201,0),COLUMN('Effect Coding'!C494))</f>
        <v>1</v>
      </c>
      <c r="FH297">
        <f>INDEX('Effect Coding'!$A$205:$D$207,MATCH(Q297,'Effect Coding'!$A$205:$A$207,0),COLUMN('Effect Coding'!C499))</f>
        <v>-1</v>
      </c>
      <c r="FI297">
        <f>INDEX('Effect Coding'!$A$205:$D$207,MATCH(Q297,'Effect Coding'!$A$205:$A$207,0),COLUMN('Effect Coding'!D499))</f>
        <v>-1</v>
      </c>
      <c r="FJ297">
        <f>INDEX('Effect Coding'!$A$211:$C$212,MATCH(R297,'Effect Coding'!$A$211:$A$212,0),COLUMN('Effect Coding'!C505))</f>
        <v>1</v>
      </c>
      <c r="FK297">
        <f>INDEX('Effect Coding'!$A$216:$C$217,MATCH(S297,'Effect Coding'!$A$216:$A$217,0),COLUMN('Effect Coding'!C510))</f>
        <v>1</v>
      </c>
      <c r="FL297">
        <f>INDEX('Effect Coding'!$A$221:$C$222,MATCH(T297,'Effect Coding'!$A$221:$A$222,0),COLUMN('Effect Coding'!C515))</f>
        <v>1</v>
      </c>
    </row>
    <row r="298" spans="1:168" x14ac:dyDescent="0.25">
      <c r="A298" t="s">
        <v>500</v>
      </c>
      <c r="B298" t="s">
        <v>163</v>
      </c>
      <c r="C298" t="s">
        <v>11</v>
      </c>
      <c r="D298" t="s">
        <v>33</v>
      </c>
      <c r="E298" t="s">
        <v>0</v>
      </c>
      <c r="F298" t="s">
        <v>22</v>
      </c>
      <c r="G298" t="s">
        <v>196</v>
      </c>
      <c r="H298" t="s">
        <v>187</v>
      </c>
      <c r="I298" t="s">
        <v>75</v>
      </c>
      <c r="J298" t="s">
        <v>185</v>
      </c>
      <c r="K298" t="s">
        <v>63</v>
      </c>
      <c r="L298">
        <v>2</v>
      </c>
      <c r="M298" t="s">
        <v>61</v>
      </c>
      <c r="N298" t="s">
        <v>52</v>
      </c>
      <c r="O298" t="s">
        <v>62</v>
      </c>
      <c r="P298" t="s">
        <v>52</v>
      </c>
      <c r="Q298" t="s">
        <v>68</v>
      </c>
      <c r="R298" t="s">
        <v>51</v>
      </c>
      <c r="S298" t="s">
        <v>51</v>
      </c>
      <c r="T298" t="s">
        <v>65</v>
      </c>
      <c r="U298" s="20">
        <v>9.5</v>
      </c>
      <c r="V298">
        <f>INDEX('Effect Coding'!$A$53:$DD$159,MATCH(B298,'Effect Coding'!$A$53:$A$159,0), COLUMN('Effect Coding'!C348))</f>
        <v>0</v>
      </c>
      <c r="W298">
        <f>INDEX('Effect Coding'!$A$53:$DD$159,MATCH(B298,'Effect Coding'!$A$53:$A$159,0), COLUMN('Effect Coding'!D348))</f>
        <v>0</v>
      </c>
      <c r="X298">
        <f>INDEX('Effect Coding'!$A$53:$DD$159,MATCH(B298,'Effect Coding'!$A$53:$A$159,0), COLUMN('Effect Coding'!E348))</f>
        <v>0</v>
      </c>
      <c r="Y298">
        <f>INDEX('Effect Coding'!$A$53:$DD$159,MATCH(B298,'Effect Coding'!$A$53:$A$159,0), COLUMN('Effect Coding'!F348))</f>
        <v>0</v>
      </c>
      <c r="Z298">
        <f>INDEX('Effect Coding'!$A$53:$DD$159,MATCH(B298,'Effect Coding'!$A$53:$A$159,0), COLUMN('Effect Coding'!G348))</f>
        <v>0</v>
      </c>
      <c r="AA298">
        <f>INDEX('Effect Coding'!$A$53:$DD$159,MATCH(B298,'Effect Coding'!$A$53:$A$159,0), COLUMN('Effect Coding'!H348))</f>
        <v>0</v>
      </c>
      <c r="AB298">
        <f>INDEX('Effect Coding'!$A$53:$DD$159,MATCH(B298,'Effect Coding'!$A$53:$A$159,0), COLUMN('Effect Coding'!I348))</f>
        <v>0</v>
      </c>
      <c r="AC298">
        <f>INDEX('Effect Coding'!$A$53:$DD$159,MATCH(B298,'Effect Coding'!$A$53:$A$159,0), COLUMN('Effect Coding'!J348))</f>
        <v>0</v>
      </c>
      <c r="AD298">
        <f>INDEX('Effect Coding'!$A$53:$DD$159,MATCH(B298,'Effect Coding'!$A$53:$A$159,0), COLUMN('Effect Coding'!K348))</f>
        <v>0</v>
      </c>
      <c r="AE298">
        <f>INDEX('Effect Coding'!$A$53:$DD$159,MATCH(B298,'Effect Coding'!$A$53:$A$159,0), COLUMN('Effect Coding'!L348))</f>
        <v>0</v>
      </c>
      <c r="AF298">
        <f>INDEX('Effect Coding'!$A$53:$DD$159,MATCH(B298,'Effect Coding'!$A$53:$A$159,0), COLUMN('Effect Coding'!M348))</f>
        <v>0</v>
      </c>
      <c r="AG298">
        <f>INDEX('Effect Coding'!$A$53:$DD$159,MATCH(B298,'Effect Coding'!$A$53:$A$159,0), COLUMN('Effect Coding'!N348))</f>
        <v>0</v>
      </c>
      <c r="AH298">
        <f>INDEX('Effect Coding'!$A$53:$DD$159,MATCH(B298,'Effect Coding'!$A$53:$A$159,0), COLUMN('Effect Coding'!O348))</f>
        <v>0</v>
      </c>
      <c r="AI298">
        <f>INDEX('Effect Coding'!$A$53:$DD$159,MATCH(B298,'Effect Coding'!$A$53:$A$159,0), COLUMN('Effect Coding'!P348))</f>
        <v>0</v>
      </c>
      <c r="AJ298">
        <f>INDEX('Effect Coding'!$A$53:$DD$159,MATCH(B298,'Effect Coding'!$A$53:$A$159,0), COLUMN('Effect Coding'!Q348))</f>
        <v>0</v>
      </c>
      <c r="AK298">
        <f>INDEX('Effect Coding'!$A$53:$DD$159,MATCH(B298,'Effect Coding'!$A$53:$A$159,0), COLUMN('Effect Coding'!R348))</f>
        <v>0</v>
      </c>
      <c r="AL298">
        <f>INDEX('Effect Coding'!$A$53:$DD$159,MATCH(B298,'Effect Coding'!$A$53:$A$159,0), COLUMN('Effect Coding'!S348))</f>
        <v>0</v>
      </c>
      <c r="AM298">
        <f>INDEX('Effect Coding'!$A$53:$DD$159,MATCH(B298,'Effect Coding'!$A$53:$A$159,0), COLUMN('Effect Coding'!T348))</f>
        <v>0</v>
      </c>
      <c r="AN298">
        <f>INDEX('Effect Coding'!$A$53:$DD$159,MATCH(B298,'Effect Coding'!$A$53:$A$159,0), COLUMN('Effect Coding'!U348))</f>
        <v>0</v>
      </c>
      <c r="AO298">
        <f>INDEX('Effect Coding'!$A$53:$DD$159,MATCH(B298,'Effect Coding'!$A$53:$A$159,0), COLUMN('Effect Coding'!V348))</f>
        <v>0</v>
      </c>
      <c r="AP298">
        <f>INDEX('Effect Coding'!$A$53:$DD$159,MATCH(B298,'Effect Coding'!$A$53:$A$159,0), COLUMN('Effect Coding'!W348))</f>
        <v>0</v>
      </c>
      <c r="AQ298">
        <f>INDEX('Effect Coding'!$A$53:$DD$159,MATCH(B298,'Effect Coding'!$A$53:$A$159,0), COLUMN('Effect Coding'!X348))</f>
        <v>0</v>
      </c>
      <c r="AR298">
        <f>INDEX('Effect Coding'!$A$53:$DD$159,MATCH(B298,'Effect Coding'!$A$53:$A$159,0), COLUMN('Effect Coding'!Y348))</f>
        <v>0</v>
      </c>
      <c r="AS298">
        <f>INDEX('Effect Coding'!$A$53:$DD$159,MATCH(B298,'Effect Coding'!$A$53:$A$159,0), COLUMN('Effect Coding'!Z348))</f>
        <v>0</v>
      </c>
      <c r="AT298">
        <f>INDEX('Effect Coding'!$A$53:$DD$159,MATCH(B298,'Effect Coding'!$A$53:$A$159,0), COLUMN('Effect Coding'!AA348))</f>
        <v>0</v>
      </c>
      <c r="AU298">
        <f>INDEX('Effect Coding'!$A$53:$DD$159,MATCH(B298,'Effect Coding'!$A$53:$A$159,0), COLUMN('Effect Coding'!AB348))</f>
        <v>0</v>
      </c>
      <c r="AV298">
        <f>INDEX('Effect Coding'!$A$53:$DD$159,MATCH(B298,'Effect Coding'!$A$53:$A$159,0), COLUMN('Effect Coding'!AC348))</f>
        <v>0</v>
      </c>
      <c r="AW298">
        <f>INDEX('Effect Coding'!$A$53:$DD$159,MATCH(B298,'Effect Coding'!$A$53:$A$159,0), COLUMN('Effect Coding'!AD348))</f>
        <v>0</v>
      </c>
      <c r="AX298">
        <f>INDEX('Effect Coding'!$A$53:$DD$159,MATCH(B298,'Effect Coding'!$A$53:$A$159,0), COLUMN('Effect Coding'!AE348))</f>
        <v>0</v>
      </c>
      <c r="AY298">
        <f>INDEX('Effect Coding'!$A$53:$DD$159,MATCH(B298,'Effect Coding'!$A$53:$A$159,0), COLUMN('Effect Coding'!AF348))</f>
        <v>0</v>
      </c>
      <c r="AZ298">
        <f>INDEX('Effect Coding'!$A$53:$DD$159,MATCH(B298,'Effect Coding'!$A$53:$A$159,0), COLUMN('Effect Coding'!AG348))</f>
        <v>0</v>
      </c>
      <c r="BA298">
        <f>INDEX('Effect Coding'!$A$53:$DD$159,MATCH(B298,'Effect Coding'!$A$53:$A$159,0), COLUMN('Effect Coding'!AH348))</f>
        <v>0</v>
      </c>
      <c r="BB298">
        <f>INDEX('Effect Coding'!$A$53:$DD$159,MATCH(B298,'Effect Coding'!$A$53:$A$159,0), COLUMN('Effect Coding'!AI348))</f>
        <v>0</v>
      </c>
      <c r="BC298">
        <f>INDEX('Effect Coding'!$A$53:$DD$159,MATCH(B298,'Effect Coding'!$A$53:$A$159,0), COLUMN('Effect Coding'!AJ348))</f>
        <v>0</v>
      </c>
      <c r="BD298">
        <f>INDEX('Effect Coding'!$A$53:$DD$159,MATCH(B298,'Effect Coding'!$A$53:$A$159,0), COLUMN('Effect Coding'!AK348))</f>
        <v>0</v>
      </c>
      <c r="BE298">
        <f>INDEX('Effect Coding'!$A$53:$DD$159,MATCH(B298,'Effect Coding'!$A$53:$A$159,0), COLUMN('Effect Coding'!AL348))</f>
        <v>0</v>
      </c>
      <c r="BF298">
        <f>INDEX('Effect Coding'!$A$53:$DD$159,MATCH(B298,'Effect Coding'!$A$53:$A$159,0), COLUMN('Effect Coding'!AM348))</f>
        <v>0</v>
      </c>
      <c r="BG298">
        <f>INDEX('Effect Coding'!$A$53:$DD$159,MATCH(B298,'Effect Coding'!$A$53:$A$159,0), COLUMN('Effect Coding'!AN348))</f>
        <v>0</v>
      </c>
      <c r="BH298">
        <f>INDEX('Effect Coding'!$A$53:$DD$159,MATCH(B298,'Effect Coding'!$A$53:$A$159,0), COLUMN('Effect Coding'!AO348))</f>
        <v>0</v>
      </c>
      <c r="BI298">
        <f>INDEX('Effect Coding'!$A$53:$DD$159,MATCH(B298,'Effect Coding'!$A$53:$A$159,0), COLUMN('Effect Coding'!AP348))</f>
        <v>0</v>
      </c>
      <c r="BJ298">
        <f>INDEX('Effect Coding'!$A$53:$DD$159,MATCH(B298,'Effect Coding'!$A$53:$A$159,0), COLUMN('Effect Coding'!AQ348))</f>
        <v>0</v>
      </c>
      <c r="BK298">
        <f>INDEX('Effect Coding'!$A$53:$DD$159,MATCH(B298,'Effect Coding'!$A$53:$A$159,0), COLUMN('Effect Coding'!AR348))</f>
        <v>0</v>
      </c>
      <c r="BL298">
        <f>INDEX('Effect Coding'!$A$53:$DD$159,MATCH(B298,'Effect Coding'!$A$53:$A$159,0), COLUMN('Effect Coding'!AS348))</f>
        <v>0</v>
      </c>
      <c r="BM298">
        <f>INDEX('Effect Coding'!$A$53:$DD$159,MATCH(B298,'Effect Coding'!$A$53:$A$159,0), COLUMN('Effect Coding'!AT348))</f>
        <v>0</v>
      </c>
      <c r="BN298">
        <f>INDEX('Effect Coding'!$A$53:$DD$159,MATCH(B298,'Effect Coding'!$A$53:$A$159,0), COLUMN('Effect Coding'!AU348))</f>
        <v>0</v>
      </c>
      <c r="BO298">
        <f>INDEX('Effect Coding'!$A$53:$DD$159,MATCH(B298,'Effect Coding'!$A$53:$A$159,0), COLUMN('Effect Coding'!AV348))</f>
        <v>0</v>
      </c>
      <c r="BP298">
        <f>INDEX('Effect Coding'!$A$53:$DD$159,MATCH(B298,'Effect Coding'!$A$53:$A$159,0), COLUMN('Effect Coding'!AW348))</f>
        <v>0</v>
      </c>
      <c r="BQ298">
        <f>INDEX('Effect Coding'!$A$53:$DD$159,MATCH(B298,'Effect Coding'!$A$53:$A$159,0), COLUMN('Effect Coding'!AX348))</f>
        <v>0</v>
      </c>
      <c r="BR298">
        <f>INDEX('Effect Coding'!$A$53:$DD$159,MATCH(B298,'Effect Coding'!$A$53:$A$159,0), COLUMN('Effect Coding'!AY348))</f>
        <v>0</v>
      </c>
      <c r="BS298">
        <f>INDEX('Effect Coding'!$A$53:$DD$159,MATCH(B298,'Effect Coding'!$A$53:$A$159,0), COLUMN('Effect Coding'!AZ348))</f>
        <v>0</v>
      </c>
      <c r="BT298">
        <f>INDEX('Effect Coding'!$A$53:$DD$159,MATCH(B298,'Effect Coding'!$A$53:$A$159,0), COLUMN('Effect Coding'!BA348))</f>
        <v>0</v>
      </c>
      <c r="BU298">
        <f>INDEX('Effect Coding'!$A$53:$DD$159,MATCH(B298,'Effect Coding'!$A$53:$A$159,0), COLUMN('Effect Coding'!BB348))</f>
        <v>0</v>
      </c>
      <c r="BV298">
        <f>INDEX('Effect Coding'!$A$53:$DD$159,MATCH(B298,'Effect Coding'!$A$53:$A$159,0), COLUMN('Effect Coding'!BC348))</f>
        <v>0</v>
      </c>
      <c r="BW298">
        <f>INDEX('Effect Coding'!$A$53:$DD$159,MATCH(B298,'Effect Coding'!$A$53:$A$159,0), COLUMN('Effect Coding'!BD348))</f>
        <v>0</v>
      </c>
      <c r="BX298">
        <f>INDEX('Effect Coding'!$A$53:$DD$159,MATCH(B298,'Effect Coding'!$A$53:$A$159,0), COLUMN('Effect Coding'!BE348))</f>
        <v>0</v>
      </c>
      <c r="BY298">
        <f>INDEX('Effect Coding'!$A$53:$DD$159,MATCH(B298,'Effect Coding'!$A$53:$A$159,0), COLUMN('Effect Coding'!BF348))</f>
        <v>0</v>
      </c>
      <c r="BZ298">
        <f>INDEX('Effect Coding'!$A$53:$DD$159,MATCH(B298,'Effect Coding'!$A$53:$A$159,0), COLUMN('Effect Coding'!BG348))</f>
        <v>0</v>
      </c>
      <c r="CA298">
        <f>INDEX('Effect Coding'!$A$53:$DD$159,MATCH(B298,'Effect Coding'!$A$53:$A$159,0), COLUMN('Effect Coding'!BH348))</f>
        <v>0</v>
      </c>
      <c r="CB298">
        <f>INDEX('Effect Coding'!$A$53:$DD$159,MATCH(B298,'Effect Coding'!$A$53:$A$159,0), COLUMN('Effect Coding'!BI348))</f>
        <v>0</v>
      </c>
      <c r="CC298">
        <f>INDEX('Effect Coding'!$A$53:$DD$159,MATCH(B298,'Effect Coding'!$A$53:$A$159,0), COLUMN('Effect Coding'!BJ348))</f>
        <v>0</v>
      </c>
      <c r="CD298">
        <f>INDEX('Effect Coding'!$A$53:$DD$159,MATCH(B298,'Effect Coding'!$A$53:$A$159,0), COLUMN('Effect Coding'!BK348))</f>
        <v>0</v>
      </c>
      <c r="CE298">
        <f>INDEX('Effect Coding'!$A$53:$DD$159,MATCH(B298,'Effect Coding'!$A$53:$A$159,0), COLUMN('Effect Coding'!BL348))</f>
        <v>0</v>
      </c>
      <c r="CF298">
        <f>INDEX('Effect Coding'!$A$53:$DD$159,MATCH(B298,'Effect Coding'!$A$53:$A$159,0), COLUMN('Effect Coding'!BM348))</f>
        <v>0</v>
      </c>
      <c r="CG298">
        <f>INDEX('Effect Coding'!$A$53:$DD$159,MATCH(B298,'Effect Coding'!$A$53:$A$159,0), COLUMN('Effect Coding'!BN348))</f>
        <v>0</v>
      </c>
      <c r="CH298">
        <f>INDEX('Effect Coding'!$A$53:$DD$159,MATCH(B298,'Effect Coding'!$A$53:$A$159,0), COLUMN('Effect Coding'!BO348))</f>
        <v>0</v>
      </c>
      <c r="CI298">
        <f>INDEX('Effect Coding'!$A$53:$DD$159,MATCH(B298,'Effect Coding'!$A$53:$A$159,0), COLUMN('Effect Coding'!BP348))</f>
        <v>0</v>
      </c>
      <c r="CJ298">
        <f>INDEX('Effect Coding'!$A$53:$DD$159,MATCH(B298,'Effect Coding'!$A$53:$A$159,0), COLUMN('Effect Coding'!BQ348))</f>
        <v>0</v>
      </c>
      <c r="CK298">
        <f>INDEX('Effect Coding'!$A$53:$DD$159,MATCH(B298,'Effect Coding'!$A$53:$A$159,0), COLUMN('Effect Coding'!BR348))</f>
        <v>0</v>
      </c>
      <c r="CL298">
        <f>INDEX('Effect Coding'!$A$53:$DD$159,MATCH(B298,'Effect Coding'!$A$53:$A$159,0), COLUMN('Effect Coding'!BS348))</f>
        <v>0</v>
      </c>
      <c r="CM298">
        <f>INDEX('Effect Coding'!$A$53:$DD$159,MATCH(B298,'Effect Coding'!$A$53:$A$159,0), COLUMN('Effect Coding'!BT348))</f>
        <v>0</v>
      </c>
      <c r="CN298">
        <f>INDEX('Effect Coding'!$A$53:$DD$159,MATCH(B298,'Effect Coding'!$A$53:$A$159,0), COLUMN('Effect Coding'!BU348))</f>
        <v>0</v>
      </c>
      <c r="CO298">
        <f>INDEX('Effect Coding'!$A$53:$DD$159,MATCH(B298,'Effect Coding'!$A$53:$A$159,0), COLUMN('Effect Coding'!BV348))</f>
        <v>0</v>
      </c>
      <c r="CP298">
        <f>INDEX('Effect Coding'!$A$53:$DD$159,MATCH(B298,'Effect Coding'!$A$53:$A$159,0), COLUMN('Effect Coding'!BW348))</f>
        <v>0</v>
      </c>
      <c r="CQ298">
        <f>INDEX('Effect Coding'!$A$53:$DD$159,MATCH(B298,'Effect Coding'!$A$53:$A$159,0), COLUMN('Effect Coding'!BX348))</f>
        <v>0</v>
      </c>
      <c r="CR298">
        <f>INDEX('Effect Coding'!$A$53:$DD$159,MATCH(B298,'Effect Coding'!$A$53:$A$159,0), COLUMN('Effect Coding'!BY348))</f>
        <v>0</v>
      </c>
      <c r="CS298">
        <f>INDEX('Effect Coding'!$A$53:$DD$159,MATCH(B298,'Effect Coding'!$A$53:$A$159,0), COLUMN('Effect Coding'!BZ348))</f>
        <v>0</v>
      </c>
      <c r="CT298">
        <f>INDEX('Effect Coding'!$A$53:$DD$159,MATCH(B298,'Effect Coding'!$A$53:$A$159,0), COLUMN('Effect Coding'!CA348))</f>
        <v>0</v>
      </c>
      <c r="CU298">
        <f>INDEX('Effect Coding'!$A$53:$DD$159,MATCH(B298,'Effect Coding'!$A$53:$A$159,0), COLUMN('Effect Coding'!CB348))</f>
        <v>0</v>
      </c>
      <c r="CV298">
        <f>INDEX('Effect Coding'!$A$53:$DD$159,MATCH(B298,'Effect Coding'!$A$53:$A$159,0), COLUMN('Effect Coding'!CC348))</f>
        <v>0</v>
      </c>
      <c r="CW298">
        <f>INDEX('Effect Coding'!$A$53:$DD$159,MATCH(B298,'Effect Coding'!$A$53:$A$159,0), COLUMN('Effect Coding'!CD348))</f>
        <v>0</v>
      </c>
      <c r="CX298">
        <f>INDEX('Effect Coding'!$A$53:$DD$159,MATCH(B298,'Effect Coding'!$A$53:$A$159,0), COLUMN('Effect Coding'!CE348))</f>
        <v>0</v>
      </c>
      <c r="CY298">
        <f>INDEX('Effect Coding'!$A$53:$DD$159,MATCH(B298,'Effect Coding'!$A$53:$A$159,0), COLUMN('Effect Coding'!CF348))</f>
        <v>0</v>
      </c>
      <c r="CZ298">
        <f>INDEX('Effect Coding'!$A$53:$DD$159,MATCH(B298,'Effect Coding'!$A$53:$A$159,0), COLUMN('Effect Coding'!CG348))</f>
        <v>0</v>
      </c>
      <c r="DA298">
        <f>INDEX('Effect Coding'!$A$53:$DD$159,MATCH(B298,'Effect Coding'!$A$53:$A$159,0), COLUMN('Effect Coding'!CH348))</f>
        <v>0</v>
      </c>
      <c r="DB298">
        <f>INDEX('Effect Coding'!$A$53:$DD$159,MATCH(B298,'Effect Coding'!$A$53:$A$159,0), COLUMN('Effect Coding'!CI348))</f>
        <v>0</v>
      </c>
      <c r="DC298">
        <f>INDEX('Effect Coding'!$A$53:$DD$159,MATCH(B298,'Effect Coding'!$A$53:$A$159,0), COLUMN('Effect Coding'!CJ348))</f>
        <v>0</v>
      </c>
      <c r="DD298">
        <f>INDEX('Effect Coding'!$A$53:$DD$159,MATCH(B298,'Effect Coding'!$A$53:$A$159,0), COLUMN('Effect Coding'!CK348))</f>
        <v>0</v>
      </c>
      <c r="DE298">
        <f>INDEX('Effect Coding'!$A$53:$DD$159,MATCH(B298,'Effect Coding'!$A$53:$A$159,0), COLUMN('Effect Coding'!CL348))</f>
        <v>0</v>
      </c>
      <c r="DF298">
        <f>INDEX('Effect Coding'!$A$53:$DD$159,MATCH(B298,'Effect Coding'!$A$53:$A$159,0), COLUMN('Effect Coding'!CM348))</f>
        <v>0</v>
      </c>
      <c r="DG298">
        <f>INDEX('Effect Coding'!$A$53:$DD$159,MATCH(B298,'Effect Coding'!$A$53:$A$159,0), COLUMN('Effect Coding'!CN348))</f>
        <v>0</v>
      </c>
      <c r="DH298">
        <f>INDEX('Effect Coding'!$A$53:$DD$159,MATCH(B298,'Effect Coding'!$A$53:$A$159,0), COLUMN('Effect Coding'!CO348))</f>
        <v>0</v>
      </c>
      <c r="DI298">
        <f>INDEX('Effect Coding'!$A$53:$DD$159,MATCH(B298,'Effect Coding'!$A$53:$A$159,0), COLUMN('Effect Coding'!CP348))</f>
        <v>0</v>
      </c>
      <c r="DJ298">
        <f>INDEX('Effect Coding'!$A$53:$DD$159,MATCH(B298,'Effect Coding'!$A$53:$A$159,0), COLUMN('Effect Coding'!CQ348))</f>
        <v>0</v>
      </c>
      <c r="DK298">
        <f>INDEX('Effect Coding'!$A$53:$DD$159,MATCH(B298,'Effect Coding'!$A$53:$A$159,0), COLUMN('Effect Coding'!CR348))</f>
        <v>0</v>
      </c>
      <c r="DL298">
        <f>INDEX('Effect Coding'!$A$53:$DD$159,MATCH(B298,'Effect Coding'!$A$53:$A$159,0), COLUMN('Effect Coding'!CS348))</f>
        <v>0</v>
      </c>
      <c r="DM298">
        <f>INDEX('Effect Coding'!$A$53:$DD$159,MATCH(B298,'Effect Coding'!$A$53:$A$159,0), COLUMN('Effect Coding'!CT348))</f>
        <v>0</v>
      </c>
      <c r="DN298">
        <f>INDEX('Effect Coding'!$A$53:$DD$159,MATCH(B298,'Effect Coding'!$A$53:$A$159,0), COLUMN('Effect Coding'!CU348))</f>
        <v>1</v>
      </c>
      <c r="DO298">
        <f>INDEX('Effect Coding'!$A$53:$DD$159,MATCH(B298,'Effect Coding'!$A$53:$A$159,0), COLUMN('Effect Coding'!CV348))</f>
        <v>0</v>
      </c>
      <c r="DP298">
        <f>INDEX('Effect Coding'!$A$53:$DD$159,MATCH(B298,'Effect Coding'!$A$53:$A$159,0), COLUMN('Effect Coding'!CW348))</f>
        <v>0</v>
      </c>
      <c r="DQ298">
        <f>INDEX('Effect Coding'!$A$53:$DD$159,MATCH(B298,'Effect Coding'!$A$53:$A$159,0), COLUMN('Effect Coding'!CX348))</f>
        <v>0</v>
      </c>
      <c r="DR298">
        <f>INDEX('Effect Coding'!$A$53:$DD$159,MATCH(B298,'Effect Coding'!$A$53:$A$159,0), COLUMN('Effect Coding'!CY348))</f>
        <v>0</v>
      </c>
      <c r="DS298">
        <f>INDEX('Effect Coding'!$A$53:$DD$159,MATCH(B298,'Effect Coding'!$A$53:$A$159,0), COLUMN('Effect Coding'!CZ348))</f>
        <v>0</v>
      </c>
      <c r="DT298">
        <f>INDEX('Effect Coding'!$A$53:$DD$159,MATCH(B298,'Effect Coding'!$A$53:$A$159,0), COLUMN('Effect Coding'!DA348))</f>
        <v>0</v>
      </c>
      <c r="DU298">
        <f>INDEX('Effect Coding'!$A$53:$DD$159,MATCH(B298,'Effect Coding'!$A$53:$A$159,0), COLUMN('Effect Coding'!DB348))</f>
        <v>0</v>
      </c>
      <c r="DV298">
        <f>INDEX('Effect Coding'!$A$53:$DD$159,MATCH(B298,'Effect Coding'!$A$53:$A$159,0), COLUMN('Effect Coding'!DC348))</f>
        <v>0</v>
      </c>
      <c r="DW298">
        <f>INDEX('Effect Coding'!$A$53:$DD$159,MATCH(B298,'Effect Coding'!$A$53:$A$159,0), COLUMN('Effect Coding'!DD348))</f>
        <v>0</v>
      </c>
      <c r="DX298">
        <f>INDEX('Effect Coding'!$A$40:$K$49,MATCH(C298,'Effect Coding'!$A$40:$A$49,0),COLUMN('Effect Coding'!C335))</f>
        <v>-1</v>
      </c>
      <c r="DY298">
        <f>INDEX('Effect Coding'!$A$40:$K$49,MATCH(C298,'Effect Coding'!$A$40:$A$49,0),COLUMN('Effect Coding'!D335))</f>
        <v>-1</v>
      </c>
      <c r="DZ298">
        <f>INDEX('Effect Coding'!$A$40:$K$49,MATCH(C298,'Effect Coding'!$A$40:$A$49,0),COLUMN('Effect Coding'!E335))</f>
        <v>-1</v>
      </c>
      <c r="EA298">
        <f>INDEX('Effect Coding'!$A$40:$K$49,MATCH(C298,'Effect Coding'!$A$40:$A$49,0),COLUMN('Effect Coding'!F335))</f>
        <v>-1</v>
      </c>
      <c r="EB298">
        <f>INDEX('Effect Coding'!$A$40:$K$49,MATCH(C298,'Effect Coding'!$A$40:$A$49,0),COLUMN('Effect Coding'!G335))</f>
        <v>-1</v>
      </c>
      <c r="EC298">
        <f>INDEX('Effect Coding'!$A$40:$K$49,MATCH(C298,'Effect Coding'!$A$40:$A$49,0),COLUMN('Effect Coding'!H335))</f>
        <v>-1</v>
      </c>
      <c r="ED298">
        <f>INDEX('Effect Coding'!$A$40:$K$49,MATCH(C298,'Effect Coding'!$A$40:$A$49,0),COLUMN('Effect Coding'!I335))</f>
        <v>-1</v>
      </c>
      <c r="EE298">
        <f>INDEX('Effect Coding'!$A$40:$K$49,MATCH(C298,'Effect Coding'!$A$40:$A$49,0),COLUMN('Effect Coding'!J335))</f>
        <v>-1</v>
      </c>
      <c r="EF298">
        <f>INDEX('Effect Coding'!$A$40:$K$49,MATCH(C298,'Effect Coding'!$A$40:$A$49,0),COLUMN('Effect Coding'!K335))</f>
        <v>-1</v>
      </c>
      <c r="EG298">
        <f>INDEX('Effect Coding'!$A$33:$E$36,MATCH(D298,'Effect Coding'!$A$33:$A$36,0),COLUMN('Effect Coding'!C328))</f>
        <v>-1</v>
      </c>
      <c r="EH298">
        <f>INDEX('Effect Coding'!$A$33:$E$36,MATCH(D298,'Effect Coding'!$A$33:$A$36,0),COLUMN('Effect Coding'!D328))</f>
        <v>-1</v>
      </c>
      <c r="EI298">
        <f>INDEX('Effect Coding'!$A$33:$E$36,MATCH(D298,'Effect Coding'!$A$33:$A$36,0),COLUMN('Effect Coding'!E328))</f>
        <v>-1</v>
      </c>
      <c r="EJ298">
        <f>INDEX('Effect Coding'!$A$27:$D$29,MATCH(E298,'Effect Coding'!$A$27:$A$29,0),COLUMN('Effect Coding'!C322))</f>
        <v>0</v>
      </c>
      <c r="EK298">
        <f>INDEX('Effect Coding'!$A$27:$D$29,MATCH(E298,'Effect Coding'!$A$27:$A$29,0),COLUMN('Effect Coding'!D322))</f>
        <v>1</v>
      </c>
      <c r="EL298">
        <f>INDEX('Effect Coding'!$A$21:$D$23,MATCH(F298,'Effect Coding'!$A$21:$A$23,0),COLUMN('Effect Coding'!C316))</f>
        <v>0</v>
      </c>
      <c r="EM298">
        <f>INDEX('Effect Coding'!$A$21:$D$23,MATCH(F298,'Effect Coding'!$A$21:$A$23,0),COLUMN('Effect Coding'!D316))</f>
        <v>1</v>
      </c>
      <c r="EN298">
        <f>INDEX('Effect Coding'!$A$15:$D$17,MATCH(G298,'Effect Coding'!$A$15:$A$17,0),COLUMN('Effect Coding'!C310))</f>
        <v>-1</v>
      </c>
      <c r="EO298">
        <f>INDEX('Effect Coding'!$A$15:$D$17,MATCH(G298,'Effect Coding'!$A$15:$A$17,0),COLUMN('Effect Coding'!D310))</f>
        <v>-1</v>
      </c>
      <c r="EP298">
        <f>INDEX('Effect Coding'!$A$9:$D$11,MATCH(H298,'Effect Coding'!$A$9:$A$11,0),COLUMN('Effect Coding'!C304))</f>
        <v>-1</v>
      </c>
      <c r="EQ298">
        <f>INDEX('Effect Coding'!$A$9:$D$11,MATCH(H298,'Effect Coding'!$A$9:$A$11,0),COLUMN('Effect Coding'!D304))</f>
        <v>-1</v>
      </c>
      <c r="ER298">
        <f>INDEX('Effect Coding'!$A$3:$D$5,MATCH(I298,'Effect Coding'!$A$3:$A$5,0),COLUMN('Effect Coding'!C298))</f>
        <v>-1</v>
      </c>
      <c r="ES298">
        <f>INDEX('Effect Coding'!$A$3:$D$5,MATCH(I298,'Effect Coding'!$A$3:$A$5,0),COLUMN('Effect Coding'!D298))</f>
        <v>-1</v>
      </c>
      <c r="ET298">
        <f>INDEX('Effect Coding'!$A$163:$D$165,MATCH(J298,'Effect Coding'!$A$163:$A$165,0),COLUMN('Effect Coding'!C458))</f>
        <v>1</v>
      </c>
      <c r="EU298">
        <f>INDEX('Effect Coding'!$A$163:$D$165,MATCH(J298,'Effect Coding'!$A$163:$A$165,0),COLUMN('Effect Coding'!D458))</f>
        <v>0</v>
      </c>
      <c r="EV298">
        <f>INDEX('Effect Coding'!$A$163:$D$165,MATCH(K298,'Effect Coding'!$A$169:$A$171,0),COLUMN('Effect Coding'!C458))</f>
        <v>1</v>
      </c>
      <c r="EW298">
        <f>INDEX('Effect Coding'!$A$163:$D$165,MATCH(K298,'Effect Coding'!$A$169:$A$171,0),COLUMN('Effect Coding'!D458))</f>
        <v>0</v>
      </c>
      <c r="EX298">
        <f>INDEX('Effect Coding'!$A$175:$E$178,MATCH(L298,'Effect Coding'!$A$175:$A$178,0),COLUMN('Effect Coding'!C470))</f>
        <v>0</v>
      </c>
      <c r="EY298">
        <f>INDEX('Effect Coding'!$A$175:$E$178,MATCH(L298,'Effect Coding'!$A$175:$A$178,0),COLUMN('Effect Coding'!D470))</f>
        <v>0</v>
      </c>
      <c r="EZ298">
        <f>INDEX('Effect Coding'!$A$175:$E$178,MATCH(L298,'Effect Coding'!$A$175:$A$178,0),COLUMN('Effect Coding'!E470))</f>
        <v>1</v>
      </c>
      <c r="FA298">
        <f>INDEX('Effect Coding'!$A$182:$E$185,MATCH(M298,'Effect Coding'!$A$182:$A$185,0),COLUMN('Effect Coding'!C477))</f>
        <v>0</v>
      </c>
      <c r="FB298">
        <f>INDEX('Effect Coding'!$A$182:$E$185,MATCH(M298,'Effect Coding'!$A$182:$A$185,0),COLUMN('Effect Coding'!D477))</f>
        <v>0</v>
      </c>
      <c r="FC298">
        <f>INDEX('Effect Coding'!$A$182:$E$185,MATCH(M298,'Effect Coding'!$A$182:$A$185,0),COLUMN('Effect Coding'!E477))</f>
        <v>1</v>
      </c>
      <c r="FD298">
        <f>INDEX('Effect Coding'!$A$189:$C$190,MATCH(N298,'Effect Coding'!$A$189:$A$190,0),COLUMN('Effect Coding'!C484))</f>
        <v>-1</v>
      </c>
      <c r="FE298">
        <f>INDEX('Effect Coding'!$A$194:$D$196,MATCH(O298,'Effect Coding'!$A$194:$A$196,0),COLUMN('Effect Coding'!C489))</f>
        <v>-1</v>
      </c>
      <c r="FF298">
        <f>INDEX('Effect Coding'!$A$194:$D$196,MATCH(O298,'Effect Coding'!$A$194:$A$196,0),COLUMN('Effect Coding'!D489))</f>
        <v>-1</v>
      </c>
      <c r="FG298">
        <f>INDEX('Effect Coding'!$A$200:$C$201,MATCH(P298,'Effect Coding'!$A$200:$A$201,0),COLUMN('Effect Coding'!C495))</f>
        <v>1</v>
      </c>
      <c r="FH298">
        <f>INDEX('Effect Coding'!$A$205:$D$207,MATCH(Q298,'Effect Coding'!$A$205:$A$207,0),COLUMN('Effect Coding'!C500))</f>
        <v>-1</v>
      </c>
      <c r="FI298">
        <f>INDEX('Effect Coding'!$A$205:$D$207,MATCH(Q298,'Effect Coding'!$A$205:$A$207,0),COLUMN('Effect Coding'!D500))</f>
        <v>-1</v>
      </c>
      <c r="FJ298">
        <f>INDEX('Effect Coding'!$A$211:$C$212,MATCH(R298,'Effect Coding'!$A$211:$A$212,0),COLUMN('Effect Coding'!C506))</f>
        <v>1</v>
      </c>
      <c r="FK298">
        <f>INDEX('Effect Coding'!$A$216:$C$217,MATCH(S298,'Effect Coding'!$A$216:$A$217,0),COLUMN('Effect Coding'!C511))</f>
        <v>1</v>
      </c>
      <c r="FL298">
        <f>INDEX('Effect Coding'!$A$221:$C$222,MATCH(T298,'Effect Coding'!$A$221:$A$222,0),COLUMN('Effect Coding'!C516))</f>
        <v>-1</v>
      </c>
    </row>
    <row r="299" spans="1:168" x14ac:dyDescent="0.25">
      <c r="A299" t="s">
        <v>501</v>
      </c>
      <c r="B299" t="s">
        <v>164</v>
      </c>
      <c r="C299" t="s">
        <v>11</v>
      </c>
      <c r="D299" t="s">
        <v>33</v>
      </c>
      <c r="E299" t="s">
        <v>0</v>
      </c>
      <c r="F299" t="s">
        <v>22</v>
      </c>
      <c r="G299" t="s">
        <v>196</v>
      </c>
      <c r="H299" t="s">
        <v>187</v>
      </c>
      <c r="I299" t="s">
        <v>75</v>
      </c>
      <c r="J299" t="s">
        <v>183</v>
      </c>
      <c r="K299" t="s">
        <v>63</v>
      </c>
      <c r="L299">
        <v>2</v>
      </c>
      <c r="M299" t="s">
        <v>61</v>
      </c>
      <c r="N299" t="s">
        <v>52</v>
      </c>
      <c r="O299" t="s">
        <v>62</v>
      </c>
      <c r="P299" t="s">
        <v>52</v>
      </c>
      <c r="Q299" t="s">
        <v>68</v>
      </c>
      <c r="R299" t="s">
        <v>51</v>
      </c>
      <c r="S299" t="s">
        <v>51</v>
      </c>
      <c r="T299" t="s">
        <v>65</v>
      </c>
      <c r="U299" s="20">
        <v>8.1</v>
      </c>
      <c r="V299">
        <f>INDEX('Effect Coding'!$A$53:$DD$159,MATCH(B299,'Effect Coding'!$A$53:$A$159,0), COLUMN('Effect Coding'!C349))</f>
        <v>0</v>
      </c>
      <c r="W299">
        <f>INDEX('Effect Coding'!$A$53:$DD$159,MATCH(B299,'Effect Coding'!$A$53:$A$159,0), COLUMN('Effect Coding'!D349))</f>
        <v>0</v>
      </c>
      <c r="X299">
        <f>INDEX('Effect Coding'!$A$53:$DD$159,MATCH(B299,'Effect Coding'!$A$53:$A$159,0), COLUMN('Effect Coding'!E349))</f>
        <v>0</v>
      </c>
      <c r="Y299">
        <f>INDEX('Effect Coding'!$A$53:$DD$159,MATCH(B299,'Effect Coding'!$A$53:$A$159,0), COLUMN('Effect Coding'!F349))</f>
        <v>0</v>
      </c>
      <c r="Z299">
        <f>INDEX('Effect Coding'!$A$53:$DD$159,MATCH(B299,'Effect Coding'!$A$53:$A$159,0), COLUMN('Effect Coding'!G349))</f>
        <v>0</v>
      </c>
      <c r="AA299">
        <f>INDEX('Effect Coding'!$A$53:$DD$159,MATCH(B299,'Effect Coding'!$A$53:$A$159,0), COLUMN('Effect Coding'!H349))</f>
        <v>0</v>
      </c>
      <c r="AB299">
        <f>INDEX('Effect Coding'!$A$53:$DD$159,MATCH(B299,'Effect Coding'!$A$53:$A$159,0), COLUMN('Effect Coding'!I349))</f>
        <v>0</v>
      </c>
      <c r="AC299">
        <f>INDEX('Effect Coding'!$A$53:$DD$159,MATCH(B299,'Effect Coding'!$A$53:$A$159,0), COLUMN('Effect Coding'!J349))</f>
        <v>0</v>
      </c>
      <c r="AD299">
        <f>INDEX('Effect Coding'!$A$53:$DD$159,MATCH(B299,'Effect Coding'!$A$53:$A$159,0), COLUMN('Effect Coding'!K349))</f>
        <v>0</v>
      </c>
      <c r="AE299">
        <f>INDEX('Effect Coding'!$A$53:$DD$159,MATCH(B299,'Effect Coding'!$A$53:$A$159,0), COLUMN('Effect Coding'!L349))</f>
        <v>0</v>
      </c>
      <c r="AF299">
        <f>INDEX('Effect Coding'!$A$53:$DD$159,MATCH(B299,'Effect Coding'!$A$53:$A$159,0), COLUMN('Effect Coding'!M349))</f>
        <v>0</v>
      </c>
      <c r="AG299">
        <f>INDEX('Effect Coding'!$A$53:$DD$159,MATCH(B299,'Effect Coding'!$A$53:$A$159,0), COLUMN('Effect Coding'!N349))</f>
        <v>0</v>
      </c>
      <c r="AH299">
        <f>INDEX('Effect Coding'!$A$53:$DD$159,MATCH(B299,'Effect Coding'!$A$53:$A$159,0), COLUMN('Effect Coding'!O349))</f>
        <v>0</v>
      </c>
      <c r="AI299">
        <f>INDEX('Effect Coding'!$A$53:$DD$159,MATCH(B299,'Effect Coding'!$A$53:$A$159,0), COLUMN('Effect Coding'!P349))</f>
        <v>0</v>
      </c>
      <c r="AJ299">
        <f>INDEX('Effect Coding'!$A$53:$DD$159,MATCH(B299,'Effect Coding'!$A$53:$A$159,0), COLUMN('Effect Coding'!Q349))</f>
        <v>0</v>
      </c>
      <c r="AK299">
        <f>INDEX('Effect Coding'!$A$53:$DD$159,MATCH(B299,'Effect Coding'!$A$53:$A$159,0), COLUMN('Effect Coding'!R349))</f>
        <v>0</v>
      </c>
      <c r="AL299">
        <f>INDEX('Effect Coding'!$A$53:$DD$159,MATCH(B299,'Effect Coding'!$A$53:$A$159,0), COLUMN('Effect Coding'!S349))</f>
        <v>0</v>
      </c>
      <c r="AM299">
        <f>INDEX('Effect Coding'!$A$53:$DD$159,MATCH(B299,'Effect Coding'!$A$53:$A$159,0), COLUMN('Effect Coding'!T349))</f>
        <v>0</v>
      </c>
      <c r="AN299">
        <f>INDEX('Effect Coding'!$A$53:$DD$159,MATCH(B299,'Effect Coding'!$A$53:$A$159,0), COLUMN('Effect Coding'!U349))</f>
        <v>0</v>
      </c>
      <c r="AO299">
        <f>INDEX('Effect Coding'!$A$53:$DD$159,MATCH(B299,'Effect Coding'!$A$53:$A$159,0), COLUMN('Effect Coding'!V349))</f>
        <v>0</v>
      </c>
      <c r="AP299">
        <f>INDEX('Effect Coding'!$A$53:$DD$159,MATCH(B299,'Effect Coding'!$A$53:$A$159,0), COLUMN('Effect Coding'!W349))</f>
        <v>0</v>
      </c>
      <c r="AQ299">
        <f>INDEX('Effect Coding'!$A$53:$DD$159,MATCH(B299,'Effect Coding'!$A$53:$A$159,0), COLUMN('Effect Coding'!X349))</f>
        <v>0</v>
      </c>
      <c r="AR299">
        <f>INDEX('Effect Coding'!$A$53:$DD$159,MATCH(B299,'Effect Coding'!$A$53:$A$159,0), COLUMN('Effect Coding'!Y349))</f>
        <v>0</v>
      </c>
      <c r="AS299">
        <f>INDEX('Effect Coding'!$A$53:$DD$159,MATCH(B299,'Effect Coding'!$A$53:$A$159,0), COLUMN('Effect Coding'!Z349))</f>
        <v>0</v>
      </c>
      <c r="AT299">
        <f>INDEX('Effect Coding'!$A$53:$DD$159,MATCH(B299,'Effect Coding'!$A$53:$A$159,0), COLUMN('Effect Coding'!AA349))</f>
        <v>0</v>
      </c>
      <c r="AU299">
        <f>INDEX('Effect Coding'!$A$53:$DD$159,MATCH(B299,'Effect Coding'!$A$53:$A$159,0), COLUMN('Effect Coding'!AB349))</f>
        <v>0</v>
      </c>
      <c r="AV299">
        <f>INDEX('Effect Coding'!$A$53:$DD$159,MATCH(B299,'Effect Coding'!$A$53:$A$159,0), COLUMN('Effect Coding'!AC349))</f>
        <v>0</v>
      </c>
      <c r="AW299">
        <f>INDEX('Effect Coding'!$A$53:$DD$159,MATCH(B299,'Effect Coding'!$A$53:$A$159,0), COLUMN('Effect Coding'!AD349))</f>
        <v>0</v>
      </c>
      <c r="AX299">
        <f>INDEX('Effect Coding'!$A$53:$DD$159,MATCH(B299,'Effect Coding'!$A$53:$A$159,0), COLUMN('Effect Coding'!AE349))</f>
        <v>0</v>
      </c>
      <c r="AY299">
        <f>INDEX('Effect Coding'!$A$53:$DD$159,MATCH(B299,'Effect Coding'!$A$53:$A$159,0), COLUMN('Effect Coding'!AF349))</f>
        <v>0</v>
      </c>
      <c r="AZ299">
        <f>INDEX('Effect Coding'!$A$53:$DD$159,MATCH(B299,'Effect Coding'!$A$53:$A$159,0), COLUMN('Effect Coding'!AG349))</f>
        <v>0</v>
      </c>
      <c r="BA299">
        <f>INDEX('Effect Coding'!$A$53:$DD$159,MATCH(B299,'Effect Coding'!$A$53:$A$159,0), COLUMN('Effect Coding'!AH349))</f>
        <v>0</v>
      </c>
      <c r="BB299">
        <f>INDEX('Effect Coding'!$A$53:$DD$159,MATCH(B299,'Effect Coding'!$A$53:$A$159,0), COLUMN('Effect Coding'!AI349))</f>
        <v>0</v>
      </c>
      <c r="BC299">
        <f>INDEX('Effect Coding'!$A$53:$DD$159,MATCH(B299,'Effect Coding'!$A$53:$A$159,0), COLUMN('Effect Coding'!AJ349))</f>
        <v>0</v>
      </c>
      <c r="BD299">
        <f>INDEX('Effect Coding'!$A$53:$DD$159,MATCH(B299,'Effect Coding'!$A$53:$A$159,0), COLUMN('Effect Coding'!AK349))</f>
        <v>0</v>
      </c>
      <c r="BE299">
        <f>INDEX('Effect Coding'!$A$53:$DD$159,MATCH(B299,'Effect Coding'!$A$53:$A$159,0), COLUMN('Effect Coding'!AL349))</f>
        <v>0</v>
      </c>
      <c r="BF299">
        <f>INDEX('Effect Coding'!$A$53:$DD$159,MATCH(B299,'Effect Coding'!$A$53:$A$159,0), COLUMN('Effect Coding'!AM349))</f>
        <v>0</v>
      </c>
      <c r="BG299">
        <f>INDEX('Effect Coding'!$A$53:$DD$159,MATCH(B299,'Effect Coding'!$A$53:$A$159,0), COLUMN('Effect Coding'!AN349))</f>
        <v>0</v>
      </c>
      <c r="BH299">
        <f>INDEX('Effect Coding'!$A$53:$DD$159,MATCH(B299,'Effect Coding'!$A$53:$A$159,0), COLUMN('Effect Coding'!AO349))</f>
        <v>0</v>
      </c>
      <c r="BI299">
        <f>INDEX('Effect Coding'!$A$53:$DD$159,MATCH(B299,'Effect Coding'!$A$53:$A$159,0), COLUMN('Effect Coding'!AP349))</f>
        <v>0</v>
      </c>
      <c r="BJ299">
        <f>INDEX('Effect Coding'!$A$53:$DD$159,MATCH(B299,'Effect Coding'!$A$53:$A$159,0), COLUMN('Effect Coding'!AQ349))</f>
        <v>0</v>
      </c>
      <c r="BK299">
        <f>INDEX('Effect Coding'!$A$53:$DD$159,MATCH(B299,'Effect Coding'!$A$53:$A$159,0), COLUMN('Effect Coding'!AR349))</f>
        <v>0</v>
      </c>
      <c r="BL299">
        <f>INDEX('Effect Coding'!$A$53:$DD$159,MATCH(B299,'Effect Coding'!$A$53:$A$159,0), COLUMN('Effect Coding'!AS349))</f>
        <v>0</v>
      </c>
      <c r="BM299">
        <f>INDEX('Effect Coding'!$A$53:$DD$159,MATCH(B299,'Effect Coding'!$A$53:$A$159,0), COLUMN('Effect Coding'!AT349))</f>
        <v>0</v>
      </c>
      <c r="BN299">
        <f>INDEX('Effect Coding'!$A$53:$DD$159,MATCH(B299,'Effect Coding'!$A$53:$A$159,0), COLUMN('Effect Coding'!AU349))</f>
        <v>0</v>
      </c>
      <c r="BO299">
        <f>INDEX('Effect Coding'!$A$53:$DD$159,MATCH(B299,'Effect Coding'!$A$53:$A$159,0), COLUMN('Effect Coding'!AV349))</f>
        <v>0</v>
      </c>
      <c r="BP299">
        <f>INDEX('Effect Coding'!$A$53:$DD$159,MATCH(B299,'Effect Coding'!$A$53:$A$159,0), COLUMN('Effect Coding'!AW349))</f>
        <v>0</v>
      </c>
      <c r="BQ299">
        <f>INDEX('Effect Coding'!$A$53:$DD$159,MATCH(B299,'Effect Coding'!$A$53:$A$159,0), COLUMN('Effect Coding'!AX349))</f>
        <v>0</v>
      </c>
      <c r="BR299">
        <f>INDEX('Effect Coding'!$A$53:$DD$159,MATCH(B299,'Effect Coding'!$A$53:$A$159,0), COLUMN('Effect Coding'!AY349))</f>
        <v>0</v>
      </c>
      <c r="BS299">
        <f>INDEX('Effect Coding'!$A$53:$DD$159,MATCH(B299,'Effect Coding'!$A$53:$A$159,0), COLUMN('Effect Coding'!AZ349))</f>
        <v>0</v>
      </c>
      <c r="BT299">
        <f>INDEX('Effect Coding'!$A$53:$DD$159,MATCH(B299,'Effect Coding'!$A$53:$A$159,0), COLUMN('Effect Coding'!BA349))</f>
        <v>0</v>
      </c>
      <c r="BU299">
        <f>INDEX('Effect Coding'!$A$53:$DD$159,MATCH(B299,'Effect Coding'!$A$53:$A$159,0), COLUMN('Effect Coding'!BB349))</f>
        <v>0</v>
      </c>
      <c r="BV299">
        <f>INDEX('Effect Coding'!$A$53:$DD$159,MATCH(B299,'Effect Coding'!$A$53:$A$159,0), COLUMN('Effect Coding'!BC349))</f>
        <v>0</v>
      </c>
      <c r="BW299">
        <f>INDEX('Effect Coding'!$A$53:$DD$159,MATCH(B299,'Effect Coding'!$A$53:$A$159,0), COLUMN('Effect Coding'!BD349))</f>
        <v>0</v>
      </c>
      <c r="BX299">
        <f>INDEX('Effect Coding'!$A$53:$DD$159,MATCH(B299,'Effect Coding'!$A$53:$A$159,0), COLUMN('Effect Coding'!BE349))</f>
        <v>0</v>
      </c>
      <c r="BY299">
        <f>INDEX('Effect Coding'!$A$53:$DD$159,MATCH(B299,'Effect Coding'!$A$53:$A$159,0), COLUMN('Effect Coding'!BF349))</f>
        <v>0</v>
      </c>
      <c r="BZ299">
        <f>INDEX('Effect Coding'!$A$53:$DD$159,MATCH(B299,'Effect Coding'!$A$53:$A$159,0), COLUMN('Effect Coding'!BG349))</f>
        <v>0</v>
      </c>
      <c r="CA299">
        <f>INDEX('Effect Coding'!$A$53:$DD$159,MATCH(B299,'Effect Coding'!$A$53:$A$159,0), COLUMN('Effect Coding'!BH349))</f>
        <v>0</v>
      </c>
      <c r="CB299">
        <f>INDEX('Effect Coding'!$A$53:$DD$159,MATCH(B299,'Effect Coding'!$A$53:$A$159,0), COLUMN('Effect Coding'!BI349))</f>
        <v>0</v>
      </c>
      <c r="CC299">
        <f>INDEX('Effect Coding'!$A$53:$DD$159,MATCH(B299,'Effect Coding'!$A$53:$A$159,0), COLUMN('Effect Coding'!BJ349))</f>
        <v>0</v>
      </c>
      <c r="CD299">
        <f>INDEX('Effect Coding'!$A$53:$DD$159,MATCH(B299,'Effect Coding'!$A$53:$A$159,0), COLUMN('Effect Coding'!BK349))</f>
        <v>0</v>
      </c>
      <c r="CE299">
        <f>INDEX('Effect Coding'!$A$53:$DD$159,MATCH(B299,'Effect Coding'!$A$53:$A$159,0), COLUMN('Effect Coding'!BL349))</f>
        <v>0</v>
      </c>
      <c r="CF299">
        <f>INDEX('Effect Coding'!$A$53:$DD$159,MATCH(B299,'Effect Coding'!$A$53:$A$159,0), COLUMN('Effect Coding'!BM349))</f>
        <v>0</v>
      </c>
      <c r="CG299">
        <f>INDEX('Effect Coding'!$A$53:$DD$159,MATCH(B299,'Effect Coding'!$A$53:$A$159,0), COLUMN('Effect Coding'!BN349))</f>
        <v>0</v>
      </c>
      <c r="CH299">
        <f>INDEX('Effect Coding'!$A$53:$DD$159,MATCH(B299,'Effect Coding'!$A$53:$A$159,0), COLUMN('Effect Coding'!BO349))</f>
        <v>0</v>
      </c>
      <c r="CI299">
        <f>INDEX('Effect Coding'!$A$53:$DD$159,MATCH(B299,'Effect Coding'!$A$53:$A$159,0), COLUMN('Effect Coding'!BP349))</f>
        <v>0</v>
      </c>
      <c r="CJ299">
        <f>INDEX('Effect Coding'!$A$53:$DD$159,MATCH(B299,'Effect Coding'!$A$53:$A$159,0), COLUMN('Effect Coding'!BQ349))</f>
        <v>0</v>
      </c>
      <c r="CK299">
        <f>INDEX('Effect Coding'!$A$53:$DD$159,MATCH(B299,'Effect Coding'!$A$53:$A$159,0), COLUMN('Effect Coding'!BR349))</f>
        <v>0</v>
      </c>
      <c r="CL299">
        <f>INDEX('Effect Coding'!$A$53:$DD$159,MATCH(B299,'Effect Coding'!$A$53:$A$159,0), COLUMN('Effect Coding'!BS349))</f>
        <v>0</v>
      </c>
      <c r="CM299">
        <f>INDEX('Effect Coding'!$A$53:$DD$159,MATCH(B299,'Effect Coding'!$A$53:$A$159,0), COLUMN('Effect Coding'!BT349))</f>
        <v>0</v>
      </c>
      <c r="CN299">
        <f>INDEX('Effect Coding'!$A$53:$DD$159,MATCH(B299,'Effect Coding'!$A$53:$A$159,0), COLUMN('Effect Coding'!BU349))</f>
        <v>0</v>
      </c>
      <c r="CO299">
        <f>INDEX('Effect Coding'!$A$53:$DD$159,MATCH(B299,'Effect Coding'!$A$53:$A$159,0), COLUMN('Effect Coding'!BV349))</f>
        <v>0</v>
      </c>
      <c r="CP299">
        <f>INDEX('Effect Coding'!$A$53:$DD$159,MATCH(B299,'Effect Coding'!$A$53:$A$159,0), COLUMN('Effect Coding'!BW349))</f>
        <v>0</v>
      </c>
      <c r="CQ299">
        <f>INDEX('Effect Coding'!$A$53:$DD$159,MATCH(B299,'Effect Coding'!$A$53:$A$159,0), COLUMN('Effect Coding'!BX349))</f>
        <v>0</v>
      </c>
      <c r="CR299">
        <f>INDEX('Effect Coding'!$A$53:$DD$159,MATCH(B299,'Effect Coding'!$A$53:$A$159,0), COLUMN('Effect Coding'!BY349))</f>
        <v>0</v>
      </c>
      <c r="CS299">
        <f>INDEX('Effect Coding'!$A$53:$DD$159,MATCH(B299,'Effect Coding'!$A$53:$A$159,0), COLUMN('Effect Coding'!BZ349))</f>
        <v>0</v>
      </c>
      <c r="CT299">
        <f>INDEX('Effect Coding'!$A$53:$DD$159,MATCH(B299,'Effect Coding'!$A$53:$A$159,0), COLUMN('Effect Coding'!CA349))</f>
        <v>0</v>
      </c>
      <c r="CU299">
        <f>INDEX('Effect Coding'!$A$53:$DD$159,MATCH(B299,'Effect Coding'!$A$53:$A$159,0), COLUMN('Effect Coding'!CB349))</f>
        <v>0</v>
      </c>
      <c r="CV299">
        <f>INDEX('Effect Coding'!$A$53:$DD$159,MATCH(B299,'Effect Coding'!$A$53:$A$159,0), COLUMN('Effect Coding'!CC349))</f>
        <v>0</v>
      </c>
      <c r="CW299">
        <f>INDEX('Effect Coding'!$A$53:$DD$159,MATCH(B299,'Effect Coding'!$A$53:$A$159,0), COLUMN('Effect Coding'!CD349))</f>
        <v>0</v>
      </c>
      <c r="CX299">
        <f>INDEX('Effect Coding'!$A$53:$DD$159,MATCH(B299,'Effect Coding'!$A$53:$A$159,0), COLUMN('Effect Coding'!CE349))</f>
        <v>0</v>
      </c>
      <c r="CY299">
        <f>INDEX('Effect Coding'!$A$53:$DD$159,MATCH(B299,'Effect Coding'!$A$53:$A$159,0), COLUMN('Effect Coding'!CF349))</f>
        <v>0</v>
      </c>
      <c r="CZ299">
        <f>INDEX('Effect Coding'!$A$53:$DD$159,MATCH(B299,'Effect Coding'!$A$53:$A$159,0), COLUMN('Effect Coding'!CG349))</f>
        <v>0</v>
      </c>
      <c r="DA299">
        <f>INDEX('Effect Coding'!$A$53:$DD$159,MATCH(B299,'Effect Coding'!$A$53:$A$159,0), COLUMN('Effect Coding'!CH349))</f>
        <v>0</v>
      </c>
      <c r="DB299">
        <f>INDEX('Effect Coding'!$A$53:$DD$159,MATCH(B299,'Effect Coding'!$A$53:$A$159,0), COLUMN('Effect Coding'!CI349))</f>
        <v>0</v>
      </c>
      <c r="DC299">
        <f>INDEX('Effect Coding'!$A$53:$DD$159,MATCH(B299,'Effect Coding'!$A$53:$A$159,0), COLUMN('Effect Coding'!CJ349))</f>
        <v>0</v>
      </c>
      <c r="DD299">
        <f>INDEX('Effect Coding'!$A$53:$DD$159,MATCH(B299,'Effect Coding'!$A$53:$A$159,0), COLUMN('Effect Coding'!CK349))</f>
        <v>0</v>
      </c>
      <c r="DE299">
        <f>INDEX('Effect Coding'!$A$53:$DD$159,MATCH(B299,'Effect Coding'!$A$53:$A$159,0), COLUMN('Effect Coding'!CL349))</f>
        <v>0</v>
      </c>
      <c r="DF299">
        <f>INDEX('Effect Coding'!$A$53:$DD$159,MATCH(B299,'Effect Coding'!$A$53:$A$159,0), COLUMN('Effect Coding'!CM349))</f>
        <v>0</v>
      </c>
      <c r="DG299">
        <f>INDEX('Effect Coding'!$A$53:$DD$159,MATCH(B299,'Effect Coding'!$A$53:$A$159,0), COLUMN('Effect Coding'!CN349))</f>
        <v>0</v>
      </c>
      <c r="DH299">
        <f>INDEX('Effect Coding'!$A$53:$DD$159,MATCH(B299,'Effect Coding'!$A$53:$A$159,0), COLUMN('Effect Coding'!CO349))</f>
        <v>0</v>
      </c>
      <c r="DI299">
        <f>INDEX('Effect Coding'!$A$53:$DD$159,MATCH(B299,'Effect Coding'!$A$53:$A$159,0), COLUMN('Effect Coding'!CP349))</f>
        <v>0</v>
      </c>
      <c r="DJ299">
        <f>INDEX('Effect Coding'!$A$53:$DD$159,MATCH(B299,'Effect Coding'!$A$53:$A$159,0), COLUMN('Effect Coding'!CQ349))</f>
        <v>0</v>
      </c>
      <c r="DK299">
        <f>INDEX('Effect Coding'!$A$53:$DD$159,MATCH(B299,'Effect Coding'!$A$53:$A$159,0), COLUMN('Effect Coding'!CR349))</f>
        <v>0</v>
      </c>
      <c r="DL299">
        <f>INDEX('Effect Coding'!$A$53:$DD$159,MATCH(B299,'Effect Coding'!$A$53:$A$159,0), COLUMN('Effect Coding'!CS349))</f>
        <v>0</v>
      </c>
      <c r="DM299">
        <f>INDEX('Effect Coding'!$A$53:$DD$159,MATCH(B299,'Effect Coding'!$A$53:$A$159,0), COLUMN('Effect Coding'!CT349))</f>
        <v>0</v>
      </c>
      <c r="DN299">
        <f>INDEX('Effect Coding'!$A$53:$DD$159,MATCH(B299,'Effect Coding'!$A$53:$A$159,0), COLUMN('Effect Coding'!CU349))</f>
        <v>0</v>
      </c>
      <c r="DO299">
        <f>INDEX('Effect Coding'!$A$53:$DD$159,MATCH(B299,'Effect Coding'!$A$53:$A$159,0), COLUMN('Effect Coding'!CV349))</f>
        <v>1</v>
      </c>
      <c r="DP299">
        <f>INDEX('Effect Coding'!$A$53:$DD$159,MATCH(B299,'Effect Coding'!$A$53:$A$159,0), COLUMN('Effect Coding'!CW349))</f>
        <v>0</v>
      </c>
      <c r="DQ299">
        <f>INDEX('Effect Coding'!$A$53:$DD$159,MATCH(B299,'Effect Coding'!$A$53:$A$159,0), COLUMN('Effect Coding'!CX349))</f>
        <v>0</v>
      </c>
      <c r="DR299">
        <f>INDEX('Effect Coding'!$A$53:$DD$159,MATCH(B299,'Effect Coding'!$A$53:$A$159,0), COLUMN('Effect Coding'!CY349))</f>
        <v>0</v>
      </c>
      <c r="DS299">
        <f>INDEX('Effect Coding'!$A$53:$DD$159,MATCH(B299,'Effect Coding'!$A$53:$A$159,0), COLUMN('Effect Coding'!CZ349))</f>
        <v>0</v>
      </c>
      <c r="DT299">
        <f>INDEX('Effect Coding'!$A$53:$DD$159,MATCH(B299,'Effect Coding'!$A$53:$A$159,0), COLUMN('Effect Coding'!DA349))</f>
        <v>0</v>
      </c>
      <c r="DU299">
        <f>INDEX('Effect Coding'!$A$53:$DD$159,MATCH(B299,'Effect Coding'!$A$53:$A$159,0), COLUMN('Effect Coding'!DB349))</f>
        <v>0</v>
      </c>
      <c r="DV299">
        <f>INDEX('Effect Coding'!$A$53:$DD$159,MATCH(B299,'Effect Coding'!$A$53:$A$159,0), COLUMN('Effect Coding'!DC349))</f>
        <v>0</v>
      </c>
      <c r="DW299">
        <f>INDEX('Effect Coding'!$A$53:$DD$159,MATCH(B299,'Effect Coding'!$A$53:$A$159,0), COLUMN('Effect Coding'!DD349))</f>
        <v>0</v>
      </c>
      <c r="DX299">
        <f>INDEX('Effect Coding'!$A$40:$K$49,MATCH(C299,'Effect Coding'!$A$40:$A$49,0),COLUMN('Effect Coding'!C336))</f>
        <v>-1</v>
      </c>
      <c r="DY299">
        <f>INDEX('Effect Coding'!$A$40:$K$49,MATCH(C299,'Effect Coding'!$A$40:$A$49,0),COLUMN('Effect Coding'!D336))</f>
        <v>-1</v>
      </c>
      <c r="DZ299">
        <f>INDEX('Effect Coding'!$A$40:$K$49,MATCH(C299,'Effect Coding'!$A$40:$A$49,0),COLUMN('Effect Coding'!E336))</f>
        <v>-1</v>
      </c>
      <c r="EA299">
        <f>INDEX('Effect Coding'!$A$40:$K$49,MATCH(C299,'Effect Coding'!$A$40:$A$49,0),COLUMN('Effect Coding'!F336))</f>
        <v>-1</v>
      </c>
      <c r="EB299">
        <f>INDEX('Effect Coding'!$A$40:$K$49,MATCH(C299,'Effect Coding'!$A$40:$A$49,0),COLUMN('Effect Coding'!G336))</f>
        <v>-1</v>
      </c>
      <c r="EC299">
        <f>INDEX('Effect Coding'!$A$40:$K$49,MATCH(C299,'Effect Coding'!$A$40:$A$49,0),COLUMN('Effect Coding'!H336))</f>
        <v>-1</v>
      </c>
      <c r="ED299">
        <f>INDEX('Effect Coding'!$A$40:$K$49,MATCH(C299,'Effect Coding'!$A$40:$A$49,0),COLUMN('Effect Coding'!I336))</f>
        <v>-1</v>
      </c>
      <c r="EE299">
        <f>INDEX('Effect Coding'!$A$40:$K$49,MATCH(C299,'Effect Coding'!$A$40:$A$49,0),COLUMN('Effect Coding'!J336))</f>
        <v>-1</v>
      </c>
      <c r="EF299">
        <f>INDEX('Effect Coding'!$A$40:$K$49,MATCH(C299,'Effect Coding'!$A$40:$A$49,0),COLUMN('Effect Coding'!K336))</f>
        <v>-1</v>
      </c>
      <c r="EG299">
        <f>INDEX('Effect Coding'!$A$33:$E$36,MATCH(D299,'Effect Coding'!$A$33:$A$36,0),COLUMN('Effect Coding'!C329))</f>
        <v>-1</v>
      </c>
      <c r="EH299">
        <f>INDEX('Effect Coding'!$A$33:$E$36,MATCH(D299,'Effect Coding'!$A$33:$A$36,0),COLUMN('Effect Coding'!D329))</f>
        <v>-1</v>
      </c>
      <c r="EI299">
        <f>INDEX('Effect Coding'!$A$33:$E$36,MATCH(D299,'Effect Coding'!$A$33:$A$36,0),COLUMN('Effect Coding'!E329))</f>
        <v>-1</v>
      </c>
      <c r="EJ299">
        <f>INDEX('Effect Coding'!$A$27:$D$29,MATCH(E299,'Effect Coding'!$A$27:$A$29,0),COLUMN('Effect Coding'!C323))</f>
        <v>0</v>
      </c>
      <c r="EK299">
        <f>INDEX('Effect Coding'!$A$27:$D$29,MATCH(E299,'Effect Coding'!$A$27:$A$29,0),COLUMN('Effect Coding'!D323))</f>
        <v>1</v>
      </c>
      <c r="EL299">
        <f>INDEX('Effect Coding'!$A$21:$D$23,MATCH(F299,'Effect Coding'!$A$21:$A$23,0),COLUMN('Effect Coding'!C317))</f>
        <v>0</v>
      </c>
      <c r="EM299">
        <f>INDEX('Effect Coding'!$A$21:$D$23,MATCH(F299,'Effect Coding'!$A$21:$A$23,0),COLUMN('Effect Coding'!D317))</f>
        <v>1</v>
      </c>
      <c r="EN299">
        <f>INDEX('Effect Coding'!$A$15:$D$17,MATCH(G299,'Effect Coding'!$A$15:$A$17,0),COLUMN('Effect Coding'!C311))</f>
        <v>-1</v>
      </c>
      <c r="EO299">
        <f>INDEX('Effect Coding'!$A$15:$D$17,MATCH(G299,'Effect Coding'!$A$15:$A$17,0),COLUMN('Effect Coding'!D311))</f>
        <v>-1</v>
      </c>
      <c r="EP299">
        <f>INDEX('Effect Coding'!$A$9:$D$11,MATCH(H299,'Effect Coding'!$A$9:$A$11,0),COLUMN('Effect Coding'!C305))</f>
        <v>-1</v>
      </c>
      <c r="EQ299">
        <f>INDEX('Effect Coding'!$A$9:$D$11,MATCH(H299,'Effect Coding'!$A$9:$A$11,0),COLUMN('Effect Coding'!D305))</f>
        <v>-1</v>
      </c>
      <c r="ER299">
        <f>INDEX('Effect Coding'!$A$3:$D$5,MATCH(I299,'Effect Coding'!$A$3:$A$5,0),COLUMN('Effect Coding'!C299))</f>
        <v>-1</v>
      </c>
      <c r="ES299">
        <f>INDEX('Effect Coding'!$A$3:$D$5,MATCH(I299,'Effect Coding'!$A$3:$A$5,0),COLUMN('Effect Coding'!D299))</f>
        <v>-1</v>
      </c>
      <c r="ET299">
        <f>INDEX('Effect Coding'!$A$163:$D$165,MATCH(J299,'Effect Coding'!$A$163:$A$165,0),COLUMN('Effect Coding'!C459))</f>
        <v>-1</v>
      </c>
      <c r="EU299">
        <f>INDEX('Effect Coding'!$A$163:$D$165,MATCH(J299,'Effect Coding'!$A$163:$A$165,0),COLUMN('Effect Coding'!D459))</f>
        <v>-1</v>
      </c>
      <c r="EV299">
        <f>INDEX('Effect Coding'!$A$163:$D$165,MATCH(K299,'Effect Coding'!$A$169:$A$171,0),COLUMN('Effect Coding'!C459))</f>
        <v>1</v>
      </c>
      <c r="EW299">
        <f>INDEX('Effect Coding'!$A$163:$D$165,MATCH(K299,'Effect Coding'!$A$169:$A$171,0),COLUMN('Effect Coding'!D459))</f>
        <v>0</v>
      </c>
      <c r="EX299">
        <f>INDEX('Effect Coding'!$A$175:$E$178,MATCH(L299,'Effect Coding'!$A$175:$A$178,0),COLUMN('Effect Coding'!C471))</f>
        <v>0</v>
      </c>
      <c r="EY299">
        <f>INDEX('Effect Coding'!$A$175:$E$178,MATCH(L299,'Effect Coding'!$A$175:$A$178,0),COLUMN('Effect Coding'!D471))</f>
        <v>0</v>
      </c>
      <c r="EZ299">
        <f>INDEX('Effect Coding'!$A$175:$E$178,MATCH(L299,'Effect Coding'!$A$175:$A$178,0),COLUMN('Effect Coding'!E471))</f>
        <v>1</v>
      </c>
      <c r="FA299">
        <f>INDEX('Effect Coding'!$A$182:$E$185,MATCH(M299,'Effect Coding'!$A$182:$A$185,0),COLUMN('Effect Coding'!C478))</f>
        <v>0</v>
      </c>
      <c r="FB299">
        <f>INDEX('Effect Coding'!$A$182:$E$185,MATCH(M299,'Effect Coding'!$A$182:$A$185,0),COLUMN('Effect Coding'!D478))</f>
        <v>0</v>
      </c>
      <c r="FC299">
        <f>INDEX('Effect Coding'!$A$182:$E$185,MATCH(M299,'Effect Coding'!$A$182:$A$185,0),COLUMN('Effect Coding'!E478))</f>
        <v>1</v>
      </c>
      <c r="FD299">
        <f>INDEX('Effect Coding'!$A$189:$C$190,MATCH(N299,'Effect Coding'!$A$189:$A$190,0),COLUMN('Effect Coding'!C485))</f>
        <v>-1</v>
      </c>
      <c r="FE299">
        <f>INDEX('Effect Coding'!$A$194:$D$196,MATCH(O299,'Effect Coding'!$A$194:$A$196,0),COLUMN('Effect Coding'!C490))</f>
        <v>-1</v>
      </c>
      <c r="FF299">
        <f>INDEX('Effect Coding'!$A$194:$D$196,MATCH(O299,'Effect Coding'!$A$194:$A$196,0),COLUMN('Effect Coding'!D490))</f>
        <v>-1</v>
      </c>
      <c r="FG299">
        <f>INDEX('Effect Coding'!$A$200:$C$201,MATCH(P299,'Effect Coding'!$A$200:$A$201,0),COLUMN('Effect Coding'!C496))</f>
        <v>1</v>
      </c>
      <c r="FH299">
        <f>INDEX('Effect Coding'!$A$205:$D$207,MATCH(Q299,'Effect Coding'!$A$205:$A$207,0),COLUMN('Effect Coding'!C501))</f>
        <v>-1</v>
      </c>
      <c r="FI299">
        <f>INDEX('Effect Coding'!$A$205:$D$207,MATCH(Q299,'Effect Coding'!$A$205:$A$207,0),COLUMN('Effect Coding'!D501))</f>
        <v>-1</v>
      </c>
      <c r="FJ299">
        <f>INDEX('Effect Coding'!$A$211:$C$212,MATCH(R299,'Effect Coding'!$A$211:$A$212,0),COLUMN('Effect Coding'!C507))</f>
        <v>1</v>
      </c>
      <c r="FK299">
        <f>INDEX('Effect Coding'!$A$216:$C$217,MATCH(S299,'Effect Coding'!$A$216:$A$217,0),COLUMN('Effect Coding'!C512))</f>
        <v>1</v>
      </c>
      <c r="FL299">
        <f>INDEX('Effect Coding'!$A$221:$C$222,MATCH(T299,'Effect Coding'!$A$221:$A$222,0),COLUMN('Effect Coding'!C517))</f>
        <v>-1</v>
      </c>
    </row>
    <row r="300" spans="1:168" x14ac:dyDescent="0.25">
      <c r="A300" t="s">
        <v>502</v>
      </c>
      <c r="B300" t="s">
        <v>165</v>
      </c>
      <c r="C300" t="s">
        <v>11</v>
      </c>
      <c r="D300" t="s">
        <v>33</v>
      </c>
      <c r="E300" t="s">
        <v>0</v>
      </c>
      <c r="F300" t="s">
        <v>22</v>
      </c>
      <c r="G300" t="s">
        <v>196</v>
      </c>
      <c r="H300" t="s">
        <v>187</v>
      </c>
      <c r="I300" t="s">
        <v>75</v>
      </c>
      <c r="J300" t="s">
        <v>183</v>
      </c>
      <c r="K300" t="s">
        <v>63</v>
      </c>
      <c r="L300">
        <v>2</v>
      </c>
      <c r="M300" t="s">
        <v>61</v>
      </c>
      <c r="N300" t="s">
        <v>52</v>
      </c>
      <c r="O300" t="s">
        <v>62</v>
      </c>
      <c r="P300" t="s">
        <v>52</v>
      </c>
      <c r="Q300" t="s">
        <v>68</v>
      </c>
      <c r="R300" t="s">
        <v>51</v>
      </c>
      <c r="S300" t="s">
        <v>51</v>
      </c>
      <c r="T300" t="s">
        <v>65</v>
      </c>
      <c r="U300" s="20">
        <v>5.8</v>
      </c>
      <c r="V300">
        <f>INDEX('Effect Coding'!$A$53:$DD$159,MATCH(B300,'Effect Coding'!$A$53:$A$159,0), COLUMN('Effect Coding'!C350))</f>
        <v>0</v>
      </c>
      <c r="W300">
        <f>INDEX('Effect Coding'!$A$53:$DD$159,MATCH(B300,'Effect Coding'!$A$53:$A$159,0), COLUMN('Effect Coding'!D350))</f>
        <v>0</v>
      </c>
      <c r="X300">
        <f>INDEX('Effect Coding'!$A$53:$DD$159,MATCH(B300,'Effect Coding'!$A$53:$A$159,0), COLUMN('Effect Coding'!E350))</f>
        <v>0</v>
      </c>
      <c r="Y300">
        <f>INDEX('Effect Coding'!$A$53:$DD$159,MATCH(B300,'Effect Coding'!$A$53:$A$159,0), COLUMN('Effect Coding'!F350))</f>
        <v>0</v>
      </c>
      <c r="Z300">
        <f>INDEX('Effect Coding'!$A$53:$DD$159,MATCH(B300,'Effect Coding'!$A$53:$A$159,0), COLUMN('Effect Coding'!G350))</f>
        <v>0</v>
      </c>
      <c r="AA300">
        <f>INDEX('Effect Coding'!$A$53:$DD$159,MATCH(B300,'Effect Coding'!$A$53:$A$159,0), COLUMN('Effect Coding'!H350))</f>
        <v>0</v>
      </c>
      <c r="AB300">
        <f>INDEX('Effect Coding'!$A$53:$DD$159,MATCH(B300,'Effect Coding'!$A$53:$A$159,0), COLUMN('Effect Coding'!I350))</f>
        <v>0</v>
      </c>
      <c r="AC300">
        <f>INDEX('Effect Coding'!$A$53:$DD$159,MATCH(B300,'Effect Coding'!$A$53:$A$159,0), COLUMN('Effect Coding'!J350))</f>
        <v>0</v>
      </c>
      <c r="AD300">
        <f>INDEX('Effect Coding'!$A$53:$DD$159,MATCH(B300,'Effect Coding'!$A$53:$A$159,0), COLUMN('Effect Coding'!K350))</f>
        <v>0</v>
      </c>
      <c r="AE300">
        <f>INDEX('Effect Coding'!$A$53:$DD$159,MATCH(B300,'Effect Coding'!$A$53:$A$159,0), COLUMN('Effect Coding'!L350))</f>
        <v>0</v>
      </c>
      <c r="AF300">
        <f>INDEX('Effect Coding'!$A$53:$DD$159,MATCH(B300,'Effect Coding'!$A$53:$A$159,0), COLUMN('Effect Coding'!M350))</f>
        <v>0</v>
      </c>
      <c r="AG300">
        <f>INDEX('Effect Coding'!$A$53:$DD$159,MATCH(B300,'Effect Coding'!$A$53:$A$159,0), COLUMN('Effect Coding'!N350))</f>
        <v>0</v>
      </c>
      <c r="AH300">
        <f>INDEX('Effect Coding'!$A$53:$DD$159,MATCH(B300,'Effect Coding'!$A$53:$A$159,0), COLUMN('Effect Coding'!O350))</f>
        <v>0</v>
      </c>
      <c r="AI300">
        <f>INDEX('Effect Coding'!$A$53:$DD$159,MATCH(B300,'Effect Coding'!$A$53:$A$159,0), COLUMN('Effect Coding'!P350))</f>
        <v>0</v>
      </c>
      <c r="AJ300">
        <f>INDEX('Effect Coding'!$A$53:$DD$159,MATCH(B300,'Effect Coding'!$A$53:$A$159,0), COLUMN('Effect Coding'!Q350))</f>
        <v>0</v>
      </c>
      <c r="AK300">
        <f>INDEX('Effect Coding'!$A$53:$DD$159,MATCH(B300,'Effect Coding'!$A$53:$A$159,0), COLUMN('Effect Coding'!R350))</f>
        <v>0</v>
      </c>
      <c r="AL300">
        <f>INDEX('Effect Coding'!$A$53:$DD$159,MATCH(B300,'Effect Coding'!$A$53:$A$159,0), COLUMN('Effect Coding'!S350))</f>
        <v>0</v>
      </c>
      <c r="AM300">
        <f>INDEX('Effect Coding'!$A$53:$DD$159,MATCH(B300,'Effect Coding'!$A$53:$A$159,0), COLUMN('Effect Coding'!T350))</f>
        <v>0</v>
      </c>
      <c r="AN300">
        <f>INDEX('Effect Coding'!$A$53:$DD$159,MATCH(B300,'Effect Coding'!$A$53:$A$159,0), COLUMN('Effect Coding'!U350))</f>
        <v>0</v>
      </c>
      <c r="AO300">
        <f>INDEX('Effect Coding'!$A$53:$DD$159,MATCH(B300,'Effect Coding'!$A$53:$A$159,0), COLUMN('Effect Coding'!V350))</f>
        <v>0</v>
      </c>
      <c r="AP300">
        <f>INDEX('Effect Coding'!$A$53:$DD$159,MATCH(B300,'Effect Coding'!$A$53:$A$159,0), COLUMN('Effect Coding'!W350))</f>
        <v>0</v>
      </c>
      <c r="AQ300">
        <f>INDEX('Effect Coding'!$A$53:$DD$159,MATCH(B300,'Effect Coding'!$A$53:$A$159,0), COLUMN('Effect Coding'!X350))</f>
        <v>0</v>
      </c>
      <c r="AR300">
        <f>INDEX('Effect Coding'!$A$53:$DD$159,MATCH(B300,'Effect Coding'!$A$53:$A$159,0), COLUMN('Effect Coding'!Y350))</f>
        <v>0</v>
      </c>
      <c r="AS300">
        <f>INDEX('Effect Coding'!$A$53:$DD$159,MATCH(B300,'Effect Coding'!$A$53:$A$159,0), COLUMN('Effect Coding'!Z350))</f>
        <v>0</v>
      </c>
      <c r="AT300">
        <f>INDEX('Effect Coding'!$A$53:$DD$159,MATCH(B300,'Effect Coding'!$A$53:$A$159,0), COLUMN('Effect Coding'!AA350))</f>
        <v>0</v>
      </c>
      <c r="AU300">
        <f>INDEX('Effect Coding'!$A$53:$DD$159,MATCH(B300,'Effect Coding'!$A$53:$A$159,0), COLUMN('Effect Coding'!AB350))</f>
        <v>0</v>
      </c>
      <c r="AV300">
        <f>INDEX('Effect Coding'!$A$53:$DD$159,MATCH(B300,'Effect Coding'!$A$53:$A$159,0), COLUMN('Effect Coding'!AC350))</f>
        <v>0</v>
      </c>
      <c r="AW300">
        <f>INDEX('Effect Coding'!$A$53:$DD$159,MATCH(B300,'Effect Coding'!$A$53:$A$159,0), COLUMN('Effect Coding'!AD350))</f>
        <v>0</v>
      </c>
      <c r="AX300">
        <f>INDEX('Effect Coding'!$A$53:$DD$159,MATCH(B300,'Effect Coding'!$A$53:$A$159,0), COLUMN('Effect Coding'!AE350))</f>
        <v>0</v>
      </c>
      <c r="AY300">
        <f>INDEX('Effect Coding'!$A$53:$DD$159,MATCH(B300,'Effect Coding'!$A$53:$A$159,0), COLUMN('Effect Coding'!AF350))</f>
        <v>0</v>
      </c>
      <c r="AZ300">
        <f>INDEX('Effect Coding'!$A$53:$DD$159,MATCH(B300,'Effect Coding'!$A$53:$A$159,0), COLUMN('Effect Coding'!AG350))</f>
        <v>0</v>
      </c>
      <c r="BA300">
        <f>INDEX('Effect Coding'!$A$53:$DD$159,MATCH(B300,'Effect Coding'!$A$53:$A$159,0), COLUMN('Effect Coding'!AH350))</f>
        <v>0</v>
      </c>
      <c r="BB300">
        <f>INDEX('Effect Coding'!$A$53:$DD$159,MATCH(B300,'Effect Coding'!$A$53:$A$159,0), COLUMN('Effect Coding'!AI350))</f>
        <v>0</v>
      </c>
      <c r="BC300">
        <f>INDEX('Effect Coding'!$A$53:$DD$159,MATCH(B300,'Effect Coding'!$A$53:$A$159,0), COLUMN('Effect Coding'!AJ350))</f>
        <v>0</v>
      </c>
      <c r="BD300">
        <f>INDEX('Effect Coding'!$A$53:$DD$159,MATCH(B300,'Effect Coding'!$A$53:$A$159,0), COLUMN('Effect Coding'!AK350))</f>
        <v>0</v>
      </c>
      <c r="BE300">
        <f>INDEX('Effect Coding'!$A$53:$DD$159,MATCH(B300,'Effect Coding'!$A$53:$A$159,0), COLUMN('Effect Coding'!AL350))</f>
        <v>0</v>
      </c>
      <c r="BF300">
        <f>INDEX('Effect Coding'!$A$53:$DD$159,MATCH(B300,'Effect Coding'!$A$53:$A$159,0), COLUMN('Effect Coding'!AM350))</f>
        <v>0</v>
      </c>
      <c r="BG300">
        <f>INDEX('Effect Coding'!$A$53:$DD$159,MATCH(B300,'Effect Coding'!$A$53:$A$159,0), COLUMN('Effect Coding'!AN350))</f>
        <v>0</v>
      </c>
      <c r="BH300">
        <f>INDEX('Effect Coding'!$A$53:$DD$159,MATCH(B300,'Effect Coding'!$A$53:$A$159,0), COLUMN('Effect Coding'!AO350))</f>
        <v>0</v>
      </c>
      <c r="BI300">
        <f>INDEX('Effect Coding'!$A$53:$DD$159,MATCH(B300,'Effect Coding'!$A$53:$A$159,0), COLUMN('Effect Coding'!AP350))</f>
        <v>0</v>
      </c>
      <c r="BJ300">
        <f>INDEX('Effect Coding'!$A$53:$DD$159,MATCH(B300,'Effect Coding'!$A$53:$A$159,0), COLUMN('Effect Coding'!AQ350))</f>
        <v>0</v>
      </c>
      <c r="BK300">
        <f>INDEX('Effect Coding'!$A$53:$DD$159,MATCH(B300,'Effect Coding'!$A$53:$A$159,0), COLUMN('Effect Coding'!AR350))</f>
        <v>0</v>
      </c>
      <c r="BL300">
        <f>INDEX('Effect Coding'!$A$53:$DD$159,MATCH(B300,'Effect Coding'!$A$53:$A$159,0), COLUMN('Effect Coding'!AS350))</f>
        <v>0</v>
      </c>
      <c r="BM300">
        <f>INDEX('Effect Coding'!$A$53:$DD$159,MATCH(B300,'Effect Coding'!$A$53:$A$159,0), COLUMN('Effect Coding'!AT350))</f>
        <v>0</v>
      </c>
      <c r="BN300">
        <f>INDEX('Effect Coding'!$A$53:$DD$159,MATCH(B300,'Effect Coding'!$A$53:$A$159,0), COLUMN('Effect Coding'!AU350))</f>
        <v>0</v>
      </c>
      <c r="BO300">
        <f>INDEX('Effect Coding'!$A$53:$DD$159,MATCH(B300,'Effect Coding'!$A$53:$A$159,0), COLUMN('Effect Coding'!AV350))</f>
        <v>0</v>
      </c>
      <c r="BP300">
        <f>INDEX('Effect Coding'!$A$53:$DD$159,MATCH(B300,'Effect Coding'!$A$53:$A$159,0), COLUMN('Effect Coding'!AW350))</f>
        <v>0</v>
      </c>
      <c r="BQ300">
        <f>INDEX('Effect Coding'!$A$53:$DD$159,MATCH(B300,'Effect Coding'!$A$53:$A$159,0), COLUMN('Effect Coding'!AX350))</f>
        <v>0</v>
      </c>
      <c r="BR300">
        <f>INDEX('Effect Coding'!$A$53:$DD$159,MATCH(B300,'Effect Coding'!$A$53:$A$159,0), COLUMN('Effect Coding'!AY350))</f>
        <v>0</v>
      </c>
      <c r="BS300">
        <f>INDEX('Effect Coding'!$A$53:$DD$159,MATCH(B300,'Effect Coding'!$A$53:$A$159,0), COLUMN('Effect Coding'!AZ350))</f>
        <v>0</v>
      </c>
      <c r="BT300">
        <f>INDEX('Effect Coding'!$A$53:$DD$159,MATCH(B300,'Effect Coding'!$A$53:$A$159,0), COLUMN('Effect Coding'!BA350))</f>
        <v>0</v>
      </c>
      <c r="BU300">
        <f>INDEX('Effect Coding'!$A$53:$DD$159,MATCH(B300,'Effect Coding'!$A$53:$A$159,0), COLUMN('Effect Coding'!BB350))</f>
        <v>0</v>
      </c>
      <c r="BV300">
        <f>INDEX('Effect Coding'!$A$53:$DD$159,MATCH(B300,'Effect Coding'!$A$53:$A$159,0), COLUMN('Effect Coding'!BC350))</f>
        <v>0</v>
      </c>
      <c r="BW300">
        <f>INDEX('Effect Coding'!$A$53:$DD$159,MATCH(B300,'Effect Coding'!$A$53:$A$159,0), COLUMN('Effect Coding'!BD350))</f>
        <v>0</v>
      </c>
      <c r="BX300">
        <f>INDEX('Effect Coding'!$A$53:$DD$159,MATCH(B300,'Effect Coding'!$A$53:$A$159,0), COLUMN('Effect Coding'!BE350))</f>
        <v>0</v>
      </c>
      <c r="BY300">
        <f>INDEX('Effect Coding'!$A$53:$DD$159,MATCH(B300,'Effect Coding'!$A$53:$A$159,0), COLUMN('Effect Coding'!BF350))</f>
        <v>0</v>
      </c>
      <c r="BZ300">
        <f>INDEX('Effect Coding'!$A$53:$DD$159,MATCH(B300,'Effect Coding'!$A$53:$A$159,0), COLUMN('Effect Coding'!BG350))</f>
        <v>0</v>
      </c>
      <c r="CA300">
        <f>INDEX('Effect Coding'!$A$53:$DD$159,MATCH(B300,'Effect Coding'!$A$53:$A$159,0), COLUMN('Effect Coding'!BH350))</f>
        <v>0</v>
      </c>
      <c r="CB300">
        <f>INDEX('Effect Coding'!$A$53:$DD$159,MATCH(B300,'Effect Coding'!$A$53:$A$159,0), COLUMN('Effect Coding'!BI350))</f>
        <v>0</v>
      </c>
      <c r="CC300">
        <f>INDEX('Effect Coding'!$A$53:$DD$159,MATCH(B300,'Effect Coding'!$A$53:$A$159,0), COLUMN('Effect Coding'!BJ350))</f>
        <v>0</v>
      </c>
      <c r="CD300">
        <f>INDEX('Effect Coding'!$A$53:$DD$159,MATCH(B300,'Effect Coding'!$A$53:$A$159,0), COLUMN('Effect Coding'!BK350))</f>
        <v>0</v>
      </c>
      <c r="CE300">
        <f>INDEX('Effect Coding'!$A$53:$DD$159,MATCH(B300,'Effect Coding'!$A$53:$A$159,0), COLUMN('Effect Coding'!BL350))</f>
        <v>0</v>
      </c>
      <c r="CF300">
        <f>INDEX('Effect Coding'!$A$53:$DD$159,MATCH(B300,'Effect Coding'!$A$53:$A$159,0), COLUMN('Effect Coding'!BM350))</f>
        <v>0</v>
      </c>
      <c r="CG300">
        <f>INDEX('Effect Coding'!$A$53:$DD$159,MATCH(B300,'Effect Coding'!$A$53:$A$159,0), COLUMN('Effect Coding'!BN350))</f>
        <v>0</v>
      </c>
      <c r="CH300">
        <f>INDEX('Effect Coding'!$A$53:$DD$159,MATCH(B300,'Effect Coding'!$A$53:$A$159,0), COLUMN('Effect Coding'!BO350))</f>
        <v>0</v>
      </c>
      <c r="CI300">
        <f>INDEX('Effect Coding'!$A$53:$DD$159,MATCH(B300,'Effect Coding'!$A$53:$A$159,0), COLUMN('Effect Coding'!BP350))</f>
        <v>0</v>
      </c>
      <c r="CJ300">
        <f>INDEX('Effect Coding'!$A$53:$DD$159,MATCH(B300,'Effect Coding'!$A$53:$A$159,0), COLUMN('Effect Coding'!BQ350))</f>
        <v>0</v>
      </c>
      <c r="CK300">
        <f>INDEX('Effect Coding'!$A$53:$DD$159,MATCH(B300,'Effect Coding'!$A$53:$A$159,0), COLUMN('Effect Coding'!BR350))</f>
        <v>0</v>
      </c>
      <c r="CL300">
        <f>INDEX('Effect Coding'!$A$53:$DD$159,MATCH(B300,'Effect Coding'!$A$53:$A$159,0), COLUMN('Effect Coding'!BS350))</f>
        <v>0</v>
      </c>
      <c r="CM300">
        <f>INDEX('Effect Coding'!$A$53:$DD$159,MATCH(B300,'Effect Coding'!$A$53:$A$159,0), COLUMN('Effect Coding'!BT350))</f>
        <v>0</v>
      </c>
      <c r="CN300">
        <f>INDEX('Effect Coding'!$A$53:$DD$159,MATCH(B300,'Effect Coding'!$A$53:$A$159,0), COLUMN('Effect Coding'!BU350))</f>
        <v>0</v>
      </c>
      <c r="CO300">
        <f>INDEX('Effect Coding'!$A$53:$DD$159,MATCH(B300,'Effect Coding'!$A$53:$A$159,0), COLUMN('Effect Coding'!BV350))</f>
        <v>0</v>
      </c>
      <c r="CP300">
        <f>INDEX('Effect Coding'!$A$53:$DD$159,MATCH(B300,'Effect Coding'!$A$53:$A$159,0), COLUMN('Effect Coding'!BW350))</f>
        <v>0</v>
      </c>
      <c r="CQ300">
        <f>INDEX('Effect Coding'!$A$53:$DD$159,MATCH(B300,'Effect Coding'!$A$53:$A$159,0), COLUMN('Effect Coding'!BX350))</f>
        <v>0</v>
      </c>
      <c r="CR300">
        <f>INDEX('Effect Coding'!$A$53:$DD$159,MATCH(B300,'Effect Coding'!$A$53:$A$159,0), COLUMN('Effect Coding'!BY350))</f>
        <v>0</v>
      </c>
      <c r="CS300">
        <f>INDEX('Effect Coding'!$A$53:$DD$159,MATCH(B300,'Effect Coding'!$A$53:$A$159,0), COLUMN('Effect Coding'!BZ350))</f>
        <v>0</v>
      </c>
      <c r="CT300">
        <f>INDEX('Effect Coding'!$A$53:$DD$159,MATCH(B300,'Effect Coding'!$A$53:$A$159,0), COLUMN('Effect Coding'!CA350))</f>
        <v>0</v>
      </c>
      <c r="CU300">
        <f>INDEX('Effect Coding'!$A$53:$DD$159,MATCH(B300,'Effect Coding'!$A$53:$A$159,0), COLUMN('Effect Coding'!CB350))</f>
        <v>0</v>
      </c>
      <c r="CV300">
        <f>INDEX('Effect Coding'!$A$53:$DD$159,MATCH(B300,'Effect Coding'!$A$53:$A$159,0), COLUMN('Effect Coding'!CC350))</f>
        <v>0</v>
      </c>
      <c r="CW300">
        <f>INDEX('Effect Coding'!$A$53:$DD$159,MATCH(B300,'Effect Coding'!$A$53:$A$159,0), COLUMN('Effect Coding'!CD350))</f>
        <v>0</v>
      </c>
      <c r="CX300">
        <f>INDEX('Effect Coding'!$A$53:$DD$159,MATCH(B300,'Effect Coding'!$A$53:$A$159,0), COLUMN('Effect Coding'!CE350))</f>
        <v>0</v>
      </c>
      <c r="CY300">
        <f>INDEX('Effect Coding'!$A$53:$DD$159,MATCH(B300,'Effect Coding'!$A$53:$A$159,0), COLUMN('Effect Coding'!CF350))</f>
        <v>0</v>
      </c>
      <c r="CZ300">
        <f>INDEX('Effect Coding'!$A$53:$DD$159,MATCH(B300,'Effect Coding'!$A$53:$A$159,0), COLUMN('Effect Coding'!CG350))</f>
        <v>0</v>
      </c>
      <c r="DA300">
        <f>INDEX('Effect Coding'!$A$53:$DD$159,MATCH(B300,'Effect Coding'!$A$53:$A$159,0), COLUMN('Effect Coding'!CH350))</f>
        <v>0</v>
      </c>
      <c r="DB300">
        <f>INDEX('Effect Coding'!$A$53:$DD$159,MATCH(B300,'Effect Coding'!$A$53:$A$159,0), COLUMN('Effect Coding'!CI350))</f>
        <v>0</v>
      </c>
      <c r="DC300">
        <f>INDEX('Effect Coding'!$A$53:$DD$159,MATCH(B300,'Effect Coding'!$A$53:$A$159,0), COLUMN('Effect Coding'!CJ350))</f>
        <v>0</v>
      </c>
      <c r="DD300">
        <f>INDEX('Effect Coding'!$A$53:$DD$159,MATCH(B300,'Effect Coding'!$A$53:$A$159,0), COLUMN('Effect Coding'!CK350))</f>
        <v>0</v>
      </c>
      <c r="DE300">
        <f>INDEX('Effect Coding'!$A$53:$DD$159,MATCH(B300,'Effect Coding'!$A$53:$A$159,0), COLUMN('Effect Coding'!CL350))</f>
        <v>0</v>
      </c>
      <c r="DF300">
        <f>INDEX('Effect Coding'!$A$53:$DD$159,MATCH(B300,'Effect Coding'!$A$53:$A$159,0), COLUMN('Effect Coding'!CM350))</f>
        <v>0</v>
      </c>
      <c r="DG300">
        <f>INDEX('Effect Coding'!$A$53:$DD$159,MATCH(B300,'Effect Coding'!$A$53:$A$159,0), COLUMN('Effect Coding'!CN350))</f>
        <v>0</v>
      </c>
      <c r="DH300">
        <f>INDEX('Effect Coding'!$A$53:$DD$159,MATCH(B300,'Effect Coding'!$A$53:$A$159,0), COLUMN('Effect Coding'!CO350))</f>
        <v>0</v>
      </c>
      <c r="DI300">
        <f>INDEX('Effect Coding'!$A$53:$DD$159,MATCH(B300,'Effect Coding'!$A$53:$A$159,0), COLUMN('Effect Coding'!CP350))</f>
        <v>0</v>
      </c>
      <c r="DJ300">
        <f>INDEX('Effect Coding'!$A$53:$DD$159,MATCH(B300,'Effect Coding'!$A$53:$A$159,0), COLUMN('Effect Coding'!CQ350))</f>
        <v>0</v>
      </c>
      <c r="DK300">
        <f>INDEX('Effect Coding'!$A$53:$DD$159,MATCH(B300,'Effect Coding'!$A$53:$A$159,0), COLUMN('Effect Coding'!CR350))</f>
        <v>0</v>
      </c>
      <c r="DL300">
        <f>INDEX('Effect Coding'!$A$53:$DD$159,MATCH(B300,'Effect Coding'!$A$53:$A$159,0), COLUMN('Effect Coding'!CS350))</f>
        <v>0</v>
      </c>
      <c r="DM300">
        <f>INDEX('Effect Coding'!$A$53:$DD$159,MATCH(B300,'Effect Coding'!$A$53:$A$159,0), COLUMN('Effect Coding'!CT350))</f>
        <v>0</v>
      </c>
      <c r="DN300">
        <f>INDEX('Effect Coding'!$A$53:$DD$159,MATCH(B300,'Effect Coding'!$A$53:$A$159,0), COLUMN('Effect Coding'!CU350))</f>
        <v>0</v>
      </c>
      <c r="DO300">
        <f>INDEX('Effect Coding'!$A$53:$DD$159,MATCH(B300,'Effect Coding'!$A$53:$A$159,0), COLUMN('Effect Coding'!CV350))</f>
        <v>0</v>
      </c>
      <c r="DP300">
        <f>INDEX('Effect Coding'!$A$53:$DD$159,MATCH(B300,'Effect Coding'!$A$53:$A$159,0), COLUMN('Effect Coding'!CW350))</f>
        <v>1</v>
      </c>
      <c r="DQ300">
        <f>INDEX('Effect Coding'!$A$53:$DD$159,MATCH(B300,'Effect Coding'!$A$53:$A$159,0), COLUMN('Effect Coding'!CX350))</f>
        <v>0</v>
      </c>
      <c r="DR300">
        <f>INDEX('Effect Coding'!$A$53:$DD$159,MATCH(B300,'Effect Coding'!$A$53:$A$159,0), COLUMN('Effect Coding'!CY350))</f>
        <v>0</v>
      </c>
      <c r="DS300">
        <f>INDEX('Effect Coding'!$A$53:$DD$159,MATCH(B300,'Effect Coding'!$A$53:$A$159,0), COLUMN('Effect Coding'!CZ350))</f>
        <v>0</v>
      </c>
      <c r="DT300">
        <f>INDEX('Effect Coding'!$A$53:$DD$159,MATCH(B300,'Effect Coding'!$A$53:$A$159,0), COLUMN('Effect Coding'!DA350))</f>
        <v>0</v>
      </c>
      <c r="DU300">
        <f>INDEX('Effect Coding'!$A$53:$DD$159,MATCH(B300,'Effect Coding'!$A$53:$A$159,0), COLUMN('Effect Coding'!DB350))</f>
        <v>0</v>
      </c>
      <c r="DV300">
        <f>INDEX('Effect Coding'!$A$53:$DD$159,MATCH(B300,'Effect Coding'!$A$53:$A$159,0), COLUMN('Effect Coding'!DC350))</f>
        <v>0</v>
      </c>
      <c r="DW300">
        <f>INDEX('Effect Coding'!$A$53:$DD$159,MATCH(B300,'Effect Coding'!$A$53:$A$159,0), COLUMN('Effect Coding'!DD350))</f>
        <v>0</v>
      </c>
      <c r="DX300">
        <f>INDEX('Effect Coding'!$A$40:$K$49,MATCH(C300,'Effect Coding'!$A$40:$A$49,0),COLUMN('Effect Coding'!C337))</f>
        <v>-1</v>
      </c>
      <c r="DY300">
        <f>INDEX('Effect Coding'!$A$40:$K$49,MATCH(C300,'Effect Coding'!$A$40:$A$49,0),COLUMN('Effect Coding'!D337))</f>
        <v>-1</v>
      </c>
      <c r="DZ300">
        <f>INDEX('Effect Coding'!$A$40:$K$49,MATCH(C300,'Effect Coding'!$A$40:$A$49,0),COLUMN('Effect Coding'!E337))</f>
        <v>-1</v>
      </c>
      <c r="EA300">
        <f>INDEX('Effect Coding'!$A$40:$K$49,MATCH(C300,'Effect Coding'!$A$40:$A$49,0),COLUMN('Effect Coding'!F337))</f>
        <v>-1</v>
      </c>
      <c r="EB300">
        <f>INDEX('Effect Coding'!$A$40:$K$49,MATCH(C300,'Effect Coding'!$A$40:$A$49,0),COLUMN('Effect Coding'!G337))</f>
        <v>-1</v>
      </c>
      <c r="EC300">
        <f>INDEX('Effect Coding'!$A$40:$K$49,MATCH(C300,'Effect Coding'!$A$40:$A$49,0),COLUMN('Effect Coding'!H337))</f>
        <v>-1</v>
      </c>
      <c r="ED300">
        <f>INDEX('Effect Coding'!$A$40:$K$49,MATCH(C300,'Effect Coding'!$A$40:$A$49,0),COLUMN('Effect Coding'!I337))</f>
        <v>-1</v>
      </c>
      <c r="EE300">
        <f>INDEX('Effect Coding'!$A$40:$K$49,MATCH(C300,'Effect Coding'!$A$40:$A$49,0),COLUMN('Effect Coding'!J337))</f>
        <v>-1</v>
      </c>
      <c r="EF300">
        <f>INDEX('Effect Coding'!$A$40:$K$49,MATCH(C300,'Effect Coding'!$A$40:$A$49,0),COLUMN('Effect Coding'!K337))</f>
        <v>-1</v>
      </c>
      <c r="EG300">
        <f>INDEX('Effect Coding'!$A$33:$E$36,MATCH(D300,'Effect Coding'!$A$33:$A$36,0),COLUMN('Effect Coding'!C330))</f>
        <v>-1</v>
      </c>
      <c r="EH300">
        <f>INDEX('Effect Coding'!$A$33:$E$36,MATCH(D300,'Effect Coding'!$A$33:$A$36,0),COLUMN('Effect Coding'!D330))</f>
        <v>-1</v>
      </c>
      <c r="EI300">
        <f>INDEX('Effect Coding'!$A$33:$E$36,MATCH(D300,'Effect Coding'!$A$33:$A$36,0),COLUMN('Effect Coding'!E330))</f>
        <v>-1</v>
      </c>
      <c r="EJ300">
        <f>INDEX('Effect Coding'!$A$27:$D$29,MATCH(E300,'Effect Coding'!$A$27:$A$29,0),COLUMN('Effect Coding'!C324))</f>
        <v>0</v>
      </c>
      <c r="EK300">
        <f>INDEX('Effect Coding'!$A$27:$D$29,MATCH(E300,'Effect Coding'!$A$27:$A$29,0),COLUMN('Effect Coding'!D324))</f>
        <v>1</v>
      </c>
      <c r="EL300">
        <f>INDEX('Effect Coding'!$A$21:$D$23,MATCH(F300,'Effect Coding'!$A$21:$A$23,0),COLUMN('Effect Coding'!C318))</f>
        <v>0</v>
      </c>
      <c r="EM300">
        <f>INDEX('Effect Coding'!$A$21:$D$23,MATCH(F300,'Effect Coding'!$A$21:$A$23,0),COLUMN('Effect Coding'!D318))</f>
        <v>1</v>
      </c>
      <c r="EN300">
        <f>INDEX('Effect Coding'!$A$15:$D$17,MATCH(G300,'Effect Coding'!$A$15:$A$17,0),COLUMN('Effect Coding'!C312))</f>
        <v>-1</v>
      </c>
      <c r="EO300">
        <f>INDEX('Effect Coding'!$A$15:$D$17,MATCH(G300,'Effect Coding'!$A$15:$A$17,0),COLUMN('Effect Coding'!D312))</f>
        <v>-1</v>
      </c>
      <c r="EP300">
        <f>INDEX('Effect Coding'!$A$9:$D$11,MATCH(H300,'Effect Coding'!$A$9:$A$11,0),COLUMN('Effect Coding'!C306))</f>
        <v>-1</v>
      </c>
      <c r="EQ300">
        <f>INDEX('Effect Coding'!$A$9:$D$11,MATCH(H300,'Effect Coding'!$A$9:$A$11,0),COLUMN('Effect Coding'!D306))</f>
        <v>-1</v>
      </c>
      <c r="ER300">
        <f>INDEX('Effect Coding'!$A$3:$D$5,MATCH(I300,'Effect Coding'!$A$3:$A$5,0),COLUMN('Effect Coding'!C300))</f>
        <v>-1</v>
      </c>
      <c r="ES300">
        <f>INDEX('Effect Coding'!$A$3:$D$5,MATCH(I300,'Effect Coding'!$A$3:$A$5,0),COLUMN('Effect Coding'!D300))</f>
        <v>-1</v>
      </c>
      <c r="ET300">
        <f>INDEX('Effect Coding'!$A$163:$D$165,MATCH(J300,'Effect Coding'!$A$163:$A$165,0),COLUMN('Effect Coding'!C460))</f>
        <v>-1</v>
      </c>
      <c r="EU300">
        <f>INDEX('Effect Coding'!$A$163:$D$165,MATCH(J300,'Effect Coding'!$A$163:$A$165,0),COLUMN('Effect Coding'!D460))</f>
        <v>-1</v>
      </c>
      <c r="EV300">
        <f>INDEX('Effect Coding'!$A$163:$D$165,MATCH(K300,'Effect Coding'!$A$169:$A$171,0),COLUMN('Effect Coding'!C460))</f>
        <v>1</v>
      </c>
      <c r="EW300">
        <f>INDEX('Effect Coding'!$A$163:$D$165,MATCH(K300,'Effect Coding'!$A$169:$A$171,0),COLUMN('Effect Coding'!D460))</f>
        <v>0</v>
      </c>
      <c r="EX300">
        <f>INDEX('Effect Coding'!$A$175:$E$178,MATCH(L300,'Effect Coding'!$A$175:$A$178,0),COLUMN('Effect Coding'!C472))</f>
        <v>0</v>
      </c>
      <c r="EY300">
        <f>INDEX('Effect Coding'!$A$175:$E$178,MATCH(L300,'Effect Coding'!$A$175:$A$178,0),COLUMN('Effect Coding'!D472))</f>
        <v>0</v>
      </c>
      <c r="EZ300">
        <f>INDEX('Effect Coding'!$A$175:$E$178,MATCH(L300,'Effect Coding'!$A$175:$A$178,0),COLUMN('Effect Coding'!E472))</f>
        <v>1</v>
      </c>
      <c r="FA300">
        <f>INDEX('Effect Coding'!$A$182:$E$185,MATCH(M300,'Effect Coding'!$A$182:$A$185,0),COLUMN('Effect Coding'!C479))</f>
        <v>0</v>
      </c>
      <c r="FB300">
        <f>INDEX('Effect Coding'!$A$182:$E$185,MATCH(M300,'Effect Coding'!$A$182:$A$185,0),COLUMN('Effect Coding'!D479))</f>
        <v>0</v>
      </c>
      <c r="FC300">
        <f>INDEX('Effect Coding'!$A$182:$E$185,MATCH(M300,'Effect Coding'!$A$182:$A$185,0),COLUMN('Effect Coding'!E479))</f>
        <v>1</v>
      </c>
      <c r="FD300">
        <f>INDEX('Effect Coding'!$A$189:$C$190,MATCH(N300,'Effect Coding'!$A$189:$A$190,0),COLUMN('Effect Coding'!C486))</f>
        <v>-1</v>
      </c>
      <c r="FE300">
        <f>INDEX('Effect Coding'!$A$194:$D$196,MATCH(O300,'Effect Coding'!$A$194:$A$196,0),COLUMN('Effect Coding'!C491))</f>
        <v>-1</v>
      </c>
      <c r="FF300">
        <f>INDEX('Effect Coding'!$A$194:$D$196,MATCH(O300,'Effect Coding'!$A$194:$A$196,0),COLUMN('Effect Coding'!D491))</f>
        <v>-1</v>
      </c>
      <c r="FG300">
        <f>INDEX('Effect Coding'!$A$200:$C$201,MATCH(P300,'Effect Coding'!$A$200:$A$201,0),COLUMN('Effect Coding'!C497))</f>
        <v>1</v>
      </c>
      <c r="FH300">
        <f>INDEX('Effect Coding'!$A$205:$D$207,MATCH(Q300,'Effect Coding'!$A$205:$A$207,0),COLUMN('Effect Coding'!C502))</f>
        <v>-1</v>
      </c>
      <c r="FI300">
        <f>INDEX('Effect Coding'!$A$205:$D$207,MATCH(Q300,'Effect Coding'!$A$205:$A$207,0),COLUMN('Effect Coding'!D502))</f>
        <v>-1</v>
      </c>
      <c r="FJ300">
        <f>INDEX('Effect Coding'!$A$211:$C$212,MATCH(R300,'Effect Coding'!$A$211:$A$212,0),COLUMN('Effect Coding'!C508))</f>
        <v>1</v>
      </c>
      <c r="FK300">
        <f>INDEX('Effect Coding'!$A$216:$C$217,MATCH(S300,'Effect Coding'!$A$216:$A$217,0),COLUMN('Effect Coding'!C513))</f>
        <v>1</v>
      </c>
      <c r="FL300">
        <f>INDEX('Effect Coding'!$A$221:$C$222,MATCH(T300,'Effect Coding'!$A$221:$A$222,0),COLUMN('Effect Coding'!C518))</f>
        <v>-1</v>
      </c>
    </row>
    <row r="301" spans="1:168" x14ac:dyDescent="0.25">
      <c r="A301" t="s">
        <v>503</v>
      </c>
      <c r="B301" t="s">
        <v>166</v>
      </c>
      <c r="C301" t="s">
        <v>11</v>
      </c>
      <c r="D301" t="s">
        <v>33</v>
      </c>
      <c r="E301" t="s">
        <v>0</v>
      </c>
      <c r="F301" t="s">
        <v>22</v>
      </c>
      <c r="G301" t="s">
        <v>196</v>
      </c>
      <c r="H301" t="s">
        <v>187</v>
      </c>
      <c r="I301" t="s">
        <v>75</v>
      </c>
      <c r="J301" t="s">
        <v>183</v>
      </c>
      <c r="K301" t="s">
        <v>63</v>
      </c>
      <c r="L301">
        <v>6</v>
      </c>
      <c r="M301" t="s">
        <v>61</v>
      </c>
      <c r="N301" t="s">
        <v>52</v>
      </c>
      <c r="O301" t="s">
        <v>62</v>
      </c>
      <c r="P301" t="s">
        <v>52</v>
      </c>
      <c r="Q301" t="s">
        <v>68</v>
      </c>
      <c r="R301" t="s">
        <v>52</v>
      </c>
      <c r="S301" t="s">
        <v>51</v>
      </c>
      <c r="T301" t="s">
        <v>65</v>
      </c>
      <c r="U301" s="20">
        <v>6.8</v>
      </c>
      <c r="V301">
        <f>INDEX('Effect Coding'!$A$53:$DD$159,MATCH(B301,'Effect Coding'!$A$53:$A$159,0), COLUMN('Effect Coding'!C351))</f>
        <v>0</v>
      </c>
      <c r="W301">
        <f>INDEX('Effect Coding'!$A$53:$DD$159,MATCH(B301,'Effect Coding'!$A$53:$A$159,0), COLUMN('Effect Coding'!D351))</f>
        <v>0</v>
      </c>
      <c r="X301">
        <f>INDEX('Effect Coding'!$A$53:$DD$159,MATCH(B301,'Effect Coding'!$A$53:$A$159,0), COLUMN('Effect Coding'!E351))</f>
        <v>0</v>
      </c>
      <c r="Y301">
        <f>INDEX('Effect Coding'!$A$53:$DD$159,MATCH(B301,'Effect Coding'!$A$53:$A$159,0), COLUMN('Effect Coding'!F351))</f>
        <v>0</v>
      </c>
      <c r="Z301">
        <f>INDEX('Effect Coding'!$A$53:$DD$159,MATCH(B301,'Effect Coding'!$A$53:$A$159,0), COLUMN('Effect Coding'!G351))</f>
        <v>0</v>
      </c>
      <c r="AA301">
        <f>INDEX('Effect Coding'!$A$53:$DD$159,MATCH(B301,'Effect Coding'!$A$53:$A$159,0), COLUMN('Effect Coding'!H351))</f>
        <v>0</v>
      </c>
      <c r="AB301">
        <f>INDEX('Effect Coding'!$A$53:$DD$159,MATCH(B301,'Effect Coding'!$A$53:$A$159,0), COLUMN('Effect Coding'!I351))</f>
        <v>0</v>
      </c>
      <c r="AC301">
        <f>INDEX('Effect Coding'!$A$53:$DD$159,MATCH(B301,'Effect Coding'!$A$53:$A$159,0), COLUMN('Effect Coding'!J351))</f>
        <v>0</v>
      </c>
      <c r="AD301">
        <f>INDEX('Effect Coding'!$A$53:$DD$159,MATCH(B301,'Effect Coding'!$A$53:$A$159,0), COLUMN('Effect Coding'!K351))</f>
        <v>0</v>
      </c>
      <c r="AE301">
        <f>INDEX('Effect Coding'!$A$53:$DD$159,MATCH(B301,'Effect Coding'!$A$53:$A$159,0), COLUMN('Effect Coding'!L351))</f>
        <v>0</v>
      </c>
      <c r="AF301">
        <f>INDEX('Effect Coding'!$A$53:$DD$159,MATCH(B301,'Effect Coding'!$A$53:$A$159,0), COLUMN('Effect Coding'!M351))</f>
        <v>0</v>
      </c>
      <c r="AG301">
        <f>INDEX('Effect Coding'!$A$53:$DD$159,MATCH(B301,'Effect Coding'!$A$53:$A$159,0), COLUMN('Effect Coding'!N351))</f>
        <v>0</v>
      </c>
      <c r="AH301">
        <f>INDEX('Effect Coding'!$A$53:$DD$159,MATCH(B301,'Effect Coding'!$A$53:$A$159,0), COLUMN('Effect Coding'!O351))</f>
        <v>0</v>
      </c>
      <c r="AI301">
        <f>INDEX('Effect Coding'!$A$53:$DD$159,MATCH(B301,'Effect Coding'!$A$53:$A$159,0), COLUMN('Effect Coding'!P351))</f>
        <v>0</v>
      </c>
      <c r="AJ301">
        <f>INDEX('Effect Coding'!$A$53:$DD$159,MATCH(B301,'Effect Coding'!$A$53:$A$159,0), COLUMN('Effect Coding'!Q351))</f>
        <v>0</v>
      </c>
      <c r="AK301">
        <f>INDEX('Effect Coding'!$A$53:$DD$159,MATCH(B301,'Effect Coding'!$A$53:$A$159,0), COLUMN('Effect Coding'!R351))</f>
        <v>0</v>
      </c>
      <c r="AL301">
        <f>INDEX('Effect Coding'!$A$53:$DD$159,MATCH(B301,'Effect Coding'!$A$53:$A$159,0), COLUMN('Effect Coding'!S351))</f>
        <v>0</v>
      </c>
      <c r="AM301">
        <f>INDEX('Effect Coding'!$A$53:$DD$159,MATCH(B301,'Effect Coding'!$A$53:$A$159,0), COLUMN('Effect Coding'!T351))</f>
        <v>0</v>
      </c>
      <c r="AN301">
        <f>INDEX('Effect Coding'!$A$53:$DD$159,MATCH(B301,'Effect Coding'!$A$53:$A$159,0), COLUMN('Effect Coding'!U351))</f>
        <v>0</v>
      </c>
      <c r="AO301">
        <f>INDEX('Effect Coding'!$A$53:$DD$159,MATCH(B301,'Effect Coding'!$A$53:$A$159,0), COLUMN('Effect Coding'!V351))</f>
        <v>0</v>
      </c>
      <c r="AP301">
        <f>INDEX('Effect Coding'!$A$53:$DD$159,MATCH(B301,'Effect Coding'!$A$53:$A$159,0), COLUMN('Effect Coding'!W351))</f>
        <v>0</v>
      </c>
      <c r="AQ301">
        <f>INDEX('Effect Coding'!$A$53:$DD$159,MATCH(B301,'Effect Coding'!$A$53:$A$159,0), COLUMN('Effect Coding'!X351))</f>
        <v>0</v>
      </c>
      <c r="AR301">
        <f>INDEX('Effect Coding'!$A$53:$DD$159,MATCH(B301,'Effect Coding'!$A$53:$A$159,0), COLUMN('Effect Coding'!Y351))</f>
        <v>0</v>
      </c>
      <c r="AS301">
        <f>INDEX('Effect Coding'!$A$53:$DD$159,MATCH(B301,'Effect Coding'!$A$53:$A$159,0), COLUMN('Effect Coding'!Z351))</f>
        <v>0</v>
      </c>
      <c r="AT301">
        <f>INDEX('Effect Coding'!$A$53:$DD$159,MATCH(B301,'Effect Coding'!$A$53:$A$159,0), COLUMN('Effect Coding'!AA351))</f>
        <v>0</v>
      </c>
      <c r="AU301">
        <f>INDEX('Effect Coding'!$A$53:$DD$159,MATCH(B301,'Effect Coding'!$A$53:$A$159,0), COLUMN('Effect Coding'!AB351))</f>
        <v>0</v>
      </c>
      <c r="AV301">
        <f>INDEX('Effect Coding'!$A$53:$DD$159,MATCH(B301,'Effect Coding'!$A$53:$A$159,0), COLUMN('Effect Coding'!AC351))</f>
        <v>0</v>
      </c>
      <c r="AW301">
        <f>INDEX('Effect Coding'!$A$53:$DD$159,MATCH(B301,'Effect Coding'!$A$53:$A$159,0), COLUMN('Effect Coding'!AD351))</f>
        <v>0</v>
      </c>
      <c r="AX301">
        <f>INDEX('Effect Coding'!$A$53:$DD$159,MATCH(B301,'Effect Coding'!$A$53:$A$159,0), COLUMN('Effect Coding'!AE351))</f>
        <v>0</v>
      </c>
      <c r="AY301">
        <f>INDEX('Effect Coding'!$A$53:$DD$159,MATCH(B301,'Effect Coding'!$A$53:$A$159,0), COLUMN('Effect Coding'!AF351))</f>
        <v>0</v>
      </c>
      <c r="AZ301">
        <f>INDEX('Effect Coding'!$A$53:$DD$159,MATCH(B301,'Effect Coding'!$A$53:$A$159,0), COLUMN('Effect Coding'!AG351))</f>
        <v>0</v>
      </c>
      <c r="BA301">
        <f>INDEX('Effect Coding'!$A$53:$DD$159,MATCH(B301,'Effect Coding'!$A$53:$A$159,0), COLUMN('Effect Coding'!AH351))</f>
        <v>0</v>
      </c>
      <c r="BB301">
        <f>INDEX('Effect Coding'!$A$53:$DD$159,MATCH(B301,'Effect Coding'!$A$53:$A$159,0), COLUMN('Effect Coding'!AI351))</f>
        <v>0</v>
      </c>
      <c r="BC301">
        <f>INDEX('Effect Coding'!$A$53:$DD$159,MATCH(B301,'Effect Coding'!$A$53:$A$159,0), COLUMN('Effect Coding'!AJ351))</f>
        <v>0</v>
      </c>
      <c r="BD301">
        <f>INDEX('Effect Coding'!$A$53:$DD$159,MATCH(B301,'Effect Coding'!$A$53:$A$159,0), COLUMN('Effect Coding'!AK351))</f>
        <v>0</v>
      </c>
      <c r="BE301">
        <f>INDEX('Effect Coding'!$A$53:$DD$159,MATCH(B301,'Effect Coding'!$A$53:$A$159,0), COLUMN('Effect Coding'!AL351))</f>
        <v>0</v>
      </c>
      <c r="BF301">
        <f>INDEX('Effect Coding'!$A$53:$DD$159,MATCH(B301,'Effect Coding'!$A$53:$A$159,0), COLUMN('Effect Coding'!AM351))</f>
        <v>0</v>
      </c>
      <c r="BG301">
        <f>INDEX('Effect Coding'!$A$53:$DD$159,MATCH(B301,'Effect Coding'!$A$53:$A$159,0), COLUMN('Effect Coding'!AN351))</f>
        <v>0</v>
      </c>
      <c r="BH301">
        <f>INDEX('Effect Coding'!$A$53:$DD$159,MATCH(B301,'Effect Coding'!$A$53:$A$159,0), COLUMN('Effect Coding'!AO351))</f>
        <v>0</v>
      </c>
      <c r="BI301">
        <f>INDEX('Effect Coding'!$A$53:$DD$159,MATCH(B301,'Effect Coding'!$A$53:$A$159,0), COLUMN('Effect Coding'!AP351))</f>
        <v>0</v>
      </c>
      <c r="BJ301">
        <f>INDEX('Effect Coding'!$A$53:$DD$159,MATCH(B301,'Effect Coding'!$A$53:$A$159,0), COLUMN('Effect Coding'!AQ351))</f>
        <v>0</v>
      </c>
      <c r="BK301">
        <f>INDEX('Effect Coding'!$A$53:$DD$159,MATCH(B301,'Effect Coding'!$A$53:$A$159,0), COLUMN('Effect Coding'!AR351))</f>
        <v>0</v>
      </c>
      <c r="BL301">
        <f>INDEX('Effect Coding'!$A$53:$DD$159,MATCH(B301,'Effect Coding'!$A$53:$A$159,0), COLUMN('Effect Coding'!AS351))</f>
        <v>0</v>
      </c>
      <c r="BM301">
        <f>INDEX('Effect Coding'!$A$53:$DD$159,MATCH(B301,'Effect Coding'!$A$53:$A$159,0), COLUMN('Effect Coding'!AT351))</f>
        <v>0</v>
      </c>
      <c r="BN301">
        <f>INDEX('Effect Coding'!$A$53:$DD$159,MATCH(B301,'Effect Coding'!$A$53:$A$159,0), COLUMN('Effect Coding'!AU351))</f>
        <v>0</v>
      </c>
      <c r="BO301">
        <f>INDEX('Effect Coding'!$A$53:$DD$159,MATCH(B301,'Effect Coding'!$A$53:$A$159,0), COLUMN('Effect Coding'!AV351))</f>
        <v>0</v>
      </c>
      <c r="BP301">
        <f>INDEX('Effect Coding'!$A$53:$DD$159,MATCH(B301,'Effect Coding'!$A$53:$A$159,0), COLUMN('Effect Coding'!AW351))</f>
        <v>0</v>
      </c>
      <c r="BQ301">
        <f>INDEX('Effect Coding'!$A$53:$DD$159,MATCH(B301,'Effect Coding'!$A$53:$A$159,0), COLUMN('Effect Coding'!AX351))</f>
        <v>0</v>
      </c>
      <c r="BR301">
        <f>INDEX('Effect Coding'!$A$53:$DD$159,MATCH(B301,'Effect Coding'!$A$53:$A$159,0), COLUMN('Effect Coding'!AY351))</f>
        <v>0</v>
      </c>
      <c r="BS301">
        <f>INDEX('Effect Coding'!$A$53:$DD$159,MATCH(B301,'Effect Coding'!$A$53:$A$159,0), COLUMN('Effect Coding'!AZ351))</f>
        <v>0</v>
      </c>
      <c r="BT301">
        <f>INDEX('Effect Coding'!$A$53:$DD$159,MATCH(B301,'Effect Coding'!$A$53:$A$159,0), COLUMN('Effect Coding'!BA351))</f>
        <v>0</v>
      </c>
      <c r="BU301">
        <f>INDEX('Effect Coding'!$A$53:$DD$159,MATCH(B301,'Effect Coding'!$A$53:$A$159,0), COLUMN('Effect Coding'!BB351))</f>
        <v>0</v>
      </c>
      <c r="BV301">
        <f>INDEX('Effect Coding'!$A$53:$DD$159,MATCH(B301,'Effect Coding'!$A$53:$A$159,0), COLUMN('Effect Coding'!BC351))</f>
        <v>0</v>
      </c>
      <c r="BW301">
        <f>INDEX('Effect Coding'!$A$53:$DD$159,MATCH(B301,'Effect Coding'!$A$53:$A$159,0), COLUMN('Effect Coding'!BD351))</f>
        <v>0</v>
      </c>
      <c r="BX301">
        <f>INDEX('Effect Coding'!$A$53:$DD$159,MATCH(B301,'Effect Coding'!$A$53:$A$159,0), COLUMN('Effect Coding'!BE351))</f>
        <v>0</v>
      </c>
      <c r="BY301">
        <f>INDEX('Effect Coding'!$A$53:$DD$159,MATCH(B301,'Effect Coding'!$A$53:$A$159,0), COLUMN('Effect Coding'!BF351))</f>
        <v>0</v>
      </c>
      <c r="BZ301">
        <f>INDEX('Effect Coding'!$A$53:$DD$159,MATCH(B301,'Effect Coding'!$A$53:$A$159,0), COLUMN('Effect Coding'!BG351))</f>
        <v>0</v>
      </c>
      <c r="CA301">
        <f>INDEX('Effect Coding'!$A$53:$DD$159,MATCH(B301,'Effect Coding'!$A$53:$A$159,0), COLUMN('Effect Coding'!BH351))</f>
        <v>0</v>
      </c>
      <c r="CB301">
        <f>INDEX('Effect Coding'!$A$53:$DD$159,MATCH(B301,'Effect Coding'!$A$53:$A$159,0), COLUMN('Effect Coding'!BI351))</f>
        <v>0</v>
      </c>
      <c r="CC301">
        <f>INDEX('Effect Coding'!$A$53:$DD$159,MATCH(B301,'Effect Coding'!$A$53:$A$159,0), COLUMN('Effect Coding'!BJ351))</f>
        <v>0</v>
      </c>
      <c r="CD301">
        <f>INDEX('Effect Coding'!$A$53:$DD$159,MATCH(B301,'Effect Coding'!$A$53:$A$159,0), COLUMN('Effect Coding'!BK351))</f>
        <v>0</v>
      </c>
      <c r="CE301">
        <f>INDEX('Effect Coding'!$A$53:$DD$159,MATCH(B301,'Effect Coding'!$A$53:$A$159,0), COLUMN('Effect Coding'!BL351))</f>
        <v>0</v>
      </c>
      <c r="CF301">
        <f>INDEX('Effect Coding'!$A$53:$DD$159,MATCH(B301,'Effect Coding'!$A$53:$A$159,0), COLUMN('Effect Coding'!BM351))</f>
        <v>0</v>
      </c>
      <c r="CG301">
        <f>INDEX('Effect Coding'!$A$53:$DD$159,MATCH(B301,'Effect Coding'!$A$53:$A$159,0), COLUMN('Effect Coding'!BN351))</f>
        <v>0</v>
      </c>
      <c r="CH301">
        <f>INDEX('Effect Coding'!$A$53:$DD$159,MATCH(B301,'Effect Coding'!$A$53:$A$159,0), COLUMN('Effect Coding'!BO351))</f>
        <v>0</v>
      </c>
      <c r="CI301">
        <f>INDEX('Effect Coding'!$A$53:$DD$159,MATCH(B301,'Effect Coding'!$A$53:$A$159,0), COLUMN('Effect Coding'!BP351))</f>
        <v>0</v>
      </c>
      <c r="CJ301">
        <f>INDEX('Effect Coding'!$A$53:$DD$159,MATCH(B301,'Effect Coding'!$A$53:$A$159,0), COLUMN('Effect Coding'!BQ351))</f>
        <v>0</v>
      </c>
      <c r="CK301">
        <f>INDEX('Effect Coding'!$A$53:$DD$159,MATCH(B301,'Effect Coding'!$A$53:$A$159,0), COLUMN('Effect Coding'!BR351))</f>
        <v>0</v>
      </c>
      <c r="CL301">
        <f>INDEX('Effect Coding'!$A$53:$DD$159,MATCH(B301,'Effect Coding'!$A$53:$A$159,0), COLUMN('Effect Coding'!BS351))</f>
        <v>0</v>
      </c>
      <c r="CM301">
        <f>INDEX('Effect Coding'!$A$53:$DD$159,MATCH(B301,'Effect Coding'!$A$53:$A$159,0), COLUMN('Effect Coding'!BT351))</f>
        <v>0</v>
      </c>
      <c r="CN301">
        <f>INDEX('Effect Coding'!$A$53:$DD$159,MATCH(B301,'Effect Coding'!$A$53:$A$159,0), COLUMN('Effect Coding'!BU351))</f>
        <v>0</v>
      </c>
      <c r="CO301">
        <f>INDEX('Effect Coding'!$A$53:$DD$159,MATCH(B301,'Effect Coding'!$A$53:$A$159,0), COLUMN('Effect Coding'!BV351))</f>
        <v>0</v>
      </c>
      <c r="CP301">
        <f>INDEX('Effect Coding'!$A$53:$DD$159,MATCH(B301,'Effect Coding'!$A$53:$A$159,0), COLUMN('Effect Coding'!BW351))</f>
        <v>0</v>
      </c>
      <c r="CQ301">
        <f>INDEX('Effect Coding'!$A$53:$DD$159,MATCH(B301,'Effect Coding'!$A$53:$A$159,0), COLUMN('Effect Coding'!BX351))</f>
        <v>0</v>
      </c>
      <c r="CR301">
        <f>INDEX('Effect Coding'!$A$53:$DD$159,MATCH(B301,'Effect Coding'!$A$53:$A$159,0), COLUMN('Effect Coding'!BY351))</f>
        <v>0</v>
      </c>
      <c r="CS301">
        <f>INDEX('Effect Coding'!$A$53:$DD$159,MATCH(B301,'Effect Coding'!$A$53:$A$159,0), COLUMN('Effect Coding'!BZ351))</f>
        <v>0</v>
      </c>
      <c r="CT301">
        <f>INDEX('Effect Coding'!$A$53:$DD$159,MATCH(B301,'Effect Coding'!$A$53:$A$159,0), COLUMN('Effect Coding'!CA351))</f>
        <v>0</v>
      </c>
      <c r="CU301">
        <f>INDEX('Effect Coding'!$A$53:$DD$159,MATCH(B301,'Effect Coding'!$A$53:$A$159,0), COLUMN('Effect Coding'!CB351))</f>
        <v>0</v>
      </c>
      <c r="CV301">
        <f>INDEX('Effect Coding'!$A$53:$DD$159,MATCH(B301,'Effect Coding'!$A$53:$A$159,0), COLUMN('Effect Coding'!CC351))</f>
        <v>0</v>
      </c>
      <c r="CW301">
        <f>INDEX('Effect Coding'!$A$53:$DD$159,MATCH(B301,'Effect Coding'!$A$53:$A$159,0), COLUMN('Effect Coding'!CD351))</f>
        <v>0</v>
      </c>
      <c r="CX301">
        <f>INDEX('Effect Coding'!$A$53:$DD$159,MATCH(B301,'Effect Coding'!$A$53:$A$159,0), COLUMN('Effect Coding'!CE351))</f>
        <v>0</v>
      </c>
      <c r="CY301">
        <f>INDEX('Effect Coding'!$A$53:$DD$159,MATCH(B301,'Effect Coding'!$A$53:$A$159,0), COLUMN('Effect Coding'!CF351))</f>
        <v>0</v>
      </c>
      <c r="CZ301">
        <f>INDEX('Effect Coding'!$A$53:$DD$159,MATCH(B301,'Effect Coding'!$A$53:$A$159,0), COLUMN('Effect Coding'!CG351))</f>
        <v>0</v>
      </c>
      <c r="DA301">
        <f>INDEX('Effect Coding'!$A$53:$DD$159,MATCH(B301,'Effect Coding'!$A$53:$A$159,0), COLUMN('Effect Coding'!CH351))</f>
        <v>0</v>
      </c>
      <c r="DB301">
        <f>INDEX('Effect Coding'!$A$53:$DD$159,MATCH(B301,'Effect Coding'!$A$53:$A$159,0), COLUMN('Effect Coding'!CI351))</f>
        <v>0</v>
      </c>
      <c r="DC301">
        <f>INDEX('Effect Coding'!$A$53:$DD$159,MATCH(B301,'Effect Coding'!$A$53:$A$159,0), COLUMN('Effect Coding'!CJ351))</f>
        <v>0</v>
      </c>
      <c r="DD301">
        <f>INDEX('Effect Coding'!$A$53:$DD$159,MATCH(B301,'Effect Coding'!$A$53:$A$159,0), COLUMN('Effect Coding'!CK351))</f>
        <v>0</v>
      </c>
      <c r="DE301">
        <f>INDEX('Effect Coding'!$A$53:$DD$159,MATCH(B301,'Effect Coding'!$A$53:$A$159,0), COLUMN('Effect Coding'!CL351))</f>
        <v>0</v>
      </c>
      <c r="DF301">
        <f>INDEX('Effect Coding'!$A$53:$DD$159,MATCH(B301,'Effect Coding'!$A$53:$A$159,0), COLUMN('Effect Coding'!CM351))</f>
        <v>0</v>
      </c>
      <c r="DG301">
        <f>INDEX('Effect Coding'!$A$53:$DD$159,MATCH(B301,'Effect Coding'!$A$53:$A$159,0), COLUMN('Effect Coding'!CN351))</f>
        <v>0</v>
      </c>
      <c r="DH301">
        <f>INDEX('Effect Coding'!$A$53:$DD$159,MATCH(B301,'Effect Coding'!$A$53:$A$159,0), COLUMN('Effect Coding'!CO351))</f>
        <v>0</v>
      </c>
      <c r="DI301">
        <f>INDEX('Effect Coding'!$A$53:$DD$159,MATCH(B301,'Effect Coding'!$A$53:$A$159,0), COLUMN('Effect Coding'!CP351))</f>
        <v>0</v>
      </c>
      <c r="DJ301">
        <f>INDEX('Effect Coding'!$A$53:$DD$159,MATCH(B301,'Effect Coding'!$A$53:$A$159,0), COLUMN('Effect Coding'!CQ351))</f>
        <v>0</v>
      </c>
      <c r="DK301">
        <f>INDEX('Effect Coding'!$A$53:$DD$159,MATCH(B301,'Effect Coding'!$A$53:$A$159,0), COLUMN('Effect Coding'!CR351))</f>
        <v>0</v>
      </c>
      <c r="DL301">
        <f>INDEX('Effect Coding'!$A$53:$DD$159,MATCH(B301,'Effect Coding'!$A$53:$A$159,0), COLUMN('Effect Coding'!CS351))</f>
        <v>0</v>
      </c>
      <c r="DM301">
        <f>INDEX('Effect Coding'!$A$53:$DD$159,MATCH(B301,'Effect Coding'!$A$53:$A$159,0), COLUMN('Effect Coding'!CT351))</f>
        <v>0</v>
      </c>
      <c r="DN301">
        <f>INDEX('Effect Coding'!$A$53:$DD$159,MATCH(B301,'Effect Coding'!$A$53:$A$159,0), COLUMN('Effect Coding'!CU351))</f>
        <v>0</v>
      </c>
      <c r="DO301">
        <f>INDEX('Effect Coding'!$A$53:$DD$159,MATCH(B301,'Effect Coding'!$A$53:$A$159,0), COLUMN('Effect Coding'!CV351))</f>
        <v>0</v>
      </c>
      <c r="DP301">
        <f>INDEX('Effect Coding'!$A$53:$DD$159,MATCH(B301,'Effect Coding'!$A$53:$A$159,0), COLUMN('Effect Coding'!CW351))</f>
        <v>0</v>
      </c>
      <c r="DQ301">
        <f>INDEX('Effect Coding'!$A$53:$DD$159,MATCH(B301,'Effect Coding'!$A$53:$A$159,0), COLUMN('Effect Coding'!CX351))</f>
        <v>1</v>
      </c>
      <c r="DR301">
        <f>INDEX('Effect Coding'!$A$53:$DD$159,MATCH(B301,'Effect Coding'!$A$53:$A$159,0), COLUMN('Effect Coding'!CY351))</f>
        <v>0</v>
      </c>
      <c r="DS301">
        <f>INDEX('Effect Coding'!$A$53:$DD$159,MATCH(B301,'Effect Coding'!$A$53:$A$159,0), COLUMN('Effect Coding'!CZ351))</f>
        <v>0</v>
      </c>
      <c r="DT301">
        <f>INDEX('Effect Coding'!$A$53:$DD$159,MATCH(B301,'Effect Coding'!$A$53:$A$159,0), COLUMN('Effect Coding'!DA351))</f>
        <v>0</v>
      </c>
      <c r="DU301">
        <f>INDEX('Effect Coding'!$A$53:$DD$159,MATCH(B301,'Effect Coding'!$A$53:$A$159,0), COLUMN('Effect Coding'!DB351))</f>
        <v>0</v>
      </c>
      <c r="DV301">
        <f>INDEX('Effect Coding'!$A$53:$DD$159,MATCH(B301,'Effect Coding'!$A$53:$A$159,0), COLUMN('Effect Coding'!DC351))</f>
        <v>0</v>
      </c>
      <c r="DW301">
        <f>INDEX('Effect Coding'!$A$53:$DD$159,MATCH(B301,'Effect Coding'!$A$53:$A$159,0), COLUMN('Effect Coding'!DD351))</f>
        <v>0</v>
      </c>
      <c r="DX301">
        <f>INDEX('Effect Coding'!$A$40:$K$49,MATCH(C301,'Effect Coding'!$A$40:$A$49,0),COLUMN('Effect Coding'!C338))</f>
        <v>-1</v>
      </c>
      <c r="DY301">
        <f>INDEX('Effect Coding'!$A$40:$K$49,MATCH(C301,'Effect Coding'!$A$40:$A$49,0),COLUMN('Effect Coding'!D338))</f>
        <v>-1</v>
      </c>
      <c r="DZ301">
        <f>INDEX('Effect Coding'!$A$40:$K$49,MATCH(C301,'Effect Coding'!$A$40:$A$49,0),COLUMN('Effect Coding'!E338))</f>
        <v>-1</v>
      </c>
      <c r="EA301">
        <f>INDEX('Effect Coding'!$A$40:$K$49,MATCH(C301,'Effect Coding'!$A$40:$A$49,0),COLUMN('Effect Coding'!F338))</f>
        <v>-1</v>
      </c>
      <c r="EB301">
        <f>INDEX('Effect Coding'!$A$40:$K$49,MATCH(C301,'Effect Coding'!$A$40:$A$49,0),COLUMN('Effect Coding'!G338))</f>
        <v>-1</v>
      </c>
      <c r="EC301">
        <f>INDEX('Effect Coding'!$A$40:$K$49,MATCH(C301,'Effect Coding'!$A$40:$A$49,0),COLUMN('Effect Coding'!H338))</f>
        <v>-1</v>
      </c>
      <c r="ED301">
        <f>INDEX('Effect Coding'!$A$40:$K$49,MATCH(C301,'Effect Coding'!$A$40:$A$49,0),COLUMN('Effect Coding'!I338))</f>
        <v>-1</v>
      </c>
      <c r="EE301">
        <f>INDEX('Effect Coding'!$A$40:$K$49,MATCH(C301,'Effect Coding'!$A$40:$A$49,0),COLUMN('Effect Coding'!J338))</f>
        <v>-1</v>
      </c>
      <c r="EF301">
        <f>INDEX('Effect Coding'!$A$40:$K$49,MATCH(C301,'Effect Coding'!$A$40:$A$49,0),COLUMN('Effect Coding'!K338))</f>
        <v>-1</v>
      </c>
      <c r="EG301">
        <f>INDEX('Effect Coding'!$A$33:$E$36,MATCH(D301,'Effect Coding'!$A$33:$A$36,0),COLUMN('Effect Coding'!C331))</f>
        <v>-1</v>
      </c>
      <c r="EH301">
        <f>INDEX('Effect Coding'!$A$33:$E$36,MATCH(D301,'Effect Coding'!$A$33:$A$36,0),COLUMN('Effect Coding'!D331))</f>
        <v>-1</v>
      </c>
      <c r="EI301">
        <f>INDEX('Effect Coding'!$A$33:$E$36,MATCH(D301,'Effect Coding'!$A$33:$A$36,0),COLUMN('Effect Coding'!E331))</f>
        <v>-1</v>
      </c>
      <c r="EJ301">
        <f>INDEX('Effect Coding'!$A$27:$D$29,MATCH(E301,'Effect Coding'!$A$27:$A$29,0),COLUMN('Effect Coding'!C325))</f>
        <v>0</v>
      </c>
      <c r="EK301">
        <f>INDEX('Effect Coding'!$A$27:$D$29,MATCH(E301,'Effect Coding'!$A$27:$A$29,0),COLUMN('Effect Coding'!D325))</f>
        <v>1</v>
      </c>
      <c r="EL301">
        <f>INDEX('Effect Coding'!$A$21:$D$23,MATCH(F301,'Effect Coding'!$A$21:$A$23,0),COLUMN('Effect Coding'!C319))</f>
        <v>0</v>
      </c>
      <c r="EM301">
        <f>INDEX('Effect Coding'!$A$21:$D$23,MATCH(F301,'Effect Coding'!$A$21:$A$23,0),COLUMN('Effect Coding'!D319))</f>
        <v>1</v>
      </c>
      <c r="EN301">
        <f>INDEX('Effect Coding'!$A$15:$D$17,MATCH(G301,'Effect Coding'!$A$15:$A$17,0),COLUMN('Effect Coding'!C313))</f>
        <v>-1</v>
      </c>
      <c r="EO301">
        <f>INDEX('Effect Coding'!$A$15:$D$17,MATCH(G301,'Effect Coding'!$A$15:$A$17,0),COLUMN('Effect Coding'!D313))</f>
        <v>-1</v>
      </c>
      <c r="EP301">
        <f>INDEX('Effect Coding'!$A$9:$D$11,MATCH(H301,'Effect Coding'!$A$9:$A$11,0),COLUMN('Effect Coding'!C307))</f>
        <v>-1</v>
      </c>
      <c r="EQ301">
        <f>INDEX('Effect Coding'!$A$9:$D$11,MATCH(H301,'Effect Coding'!$A$9:$A$11,0),COLUMN('Effect Coding'!D307))</f>
        <v>-1</v>
      </c>
      <c r="ER301">
        <f>INDEX('Effect Coding'!$A$3:$D$5,MATCH(I301,'Effect Coding'!$A$3:$A$5,0),COLUMN('Effect Coding'!C301))</f>
        <v>-1</v>
      </c>
      <c r="ES301">
        <f>INDEX('Effect Coding'!$A$3:$D$5,MATCH(I301,'Effect Coding'!$A$3:$A$5,0),COLUMN('Effect Coding'!D301))</f>
        <v>-1</v>
      </c>
      <c r="ET301">
        <f>INDEX('Effect Coding'!$A$163:$D$165,MATCH(J301,'Effect Coding'!$A$163:$A$165,0),COLUMN('Effect Coding'!C461))</f>
        <v>-1</v>
      </c>
      <c r="EU301">
        <f>INDEX('Effect Coding'!$A$163:$D$165,MATCH(J301,'Effect Coding'!$A$163:$A$165,0),COLUMN('Effect Coding'!D461))</f>
        <v>-1</v>
      </c>
      <c r="EV301">
        <f>INDEX('Effect Coding'!$A$163:$D$165,MATCH(K301,'Effect Coding'!$A$169:$A$171,0),COLUMN('Effect Coding'!C461))</f>
        <v>1</v>
      </c>
      <c r="EW301">
        <f>INDEX('Effect Coding'!$A$163:$D$165,MATCH(K301,'Effect Coding'!$A$169:$A$171,0),COLUMN('Effect Coding'!D461))</f>
        <v>0</v>
      </c>
      <c r="EX301">
        <f>INDEX('Effect Coding'!$A$175:$E$178,MATCH(L301,'Effect Coding'!$A$175:$A$178,0),COLUMN('Effect Coding'!C473))</f>
        <v>-1</v>
      </c>
      <c r="EY301">
        <f>INDEX('Effect Coding'!$A$175:$E$178,MATCH(L301,'Effect Coding'!$A$175:$A$178,0),COLUMN('Effect Coding'!D473))</f>
        <v>-1</v>
      </c>
      <c r="EZ301">
        <f>INDEX('Effect Coding'!$A$175:$E$178,MATCH(L301,'Effect Coding'!$A$175:$A$178,0),COLUMN('Effect Coding'!E473))</f>
        <v>-1</v>
      </c>
      <c r="FA301">
        <f>INDEX('Effect Coding'!$A$182:$E$185,MATCH(M301,'Effect Coding'!$A$182:$A$185,0),COLUMN('Effect Coding'!C480))</f>
        <v>0</v>
      </c>
      <c r="FB301">
        <f>INDEX('Effect Coding'!$A$182:$E$185,MATCH(M301,'Effect Coding'!$A$182:$A$185,0),COLUMN('Effect Coding'!D480))</f>
        <v>0</v>
      </c>
      <c r="FC301">
        <f>INDEX('Effect Coding'!$A$182:$E$185,MATCH(M301,'Effect Coding'!$A$182:$A$185,0),COLUMN('Effect Coding'!E480))</f>
        <v>1</v>
      </c>
      <c r="FD301">
        <f>INDEX('Effect Coding'!$A$189:$C$190,MATCH(N301,'Effect Coding'!$A$189:$A$190,0),COLUMN('Effect Coding'!C487))</f>
        <v>-1</v>
      </c>
      <c r="FE301">
        <f>INDEX('Effect Coding'!$A$194:$D$196,MATCH(O301,'Effect Coding'!$A$194:$A$196,0),COLUMN('Effect Coding'!C492))</f>
        <v>-1</v>
      </c>
      <c r="FF301">
        <f>INDEX('Effect Coding'!$A$194:$D$196,MATCH(O301,'Effect Coding'!$A$194:$A$196,0),COLUMN('Effect Coding'!D492))</f>
        <v>-1</v>
      </c>
      <c r="FG301">
        <f>INDEX('Effect Coding'!$A$200:$C$201,MATCH(P301,'Effect Coding'!$A$200:$A$201,0),COLUMN('Effect Coding'!C498))</f>
        <v>1</v>
      </c>
      <c r="FH301">
        <f>INDEX('Effect Coding'!$A$205:$D$207,MATCH(Q301,'Effect Coding'!$A$205:$A$207,0),COLUMN('Effect Coding'!C503))</f>
        <v>-1</v>
      </c>
      <c r="FI301">
        <f>INDEX('Effect Coding'!$A$205:$D$207,MATCH(Q301,'Effect Coding'!$A$205:$A$207,0),COLUMN('Effect Coding'!D503))</f>
        <v>-1</v>
      </c>
      <c r="FJ301">
        <f>INDEX('Effect Coding'!$A$211:$C$212,MATCH(R301,'Effect Coding'!$A$211:$A$212,0),COLUMN('Effect Coding'!C509))</f>
        <v>-1</v>
      </c>
      <c r="FK301">
        <f>INDEX('Effect Coding'!$A$216:$C$217,MATCH(S301,'Effect Coding'!$A$216:$A$217,0),COLUMN('Effect Coding'!C514))</f>
        <v>1</v>
      </c>
      <c r="FL301">
        <f>INDEX('Effect Coding'!$A$221:$C$222,MATCH(T301,'Effect Coding'!$A$221:$A$222,0),COLUMN('Effect Coding'!C519))</f>
        <v>-1</v>
      </c>
    </row>
    <row r="302" spans="1:168" x14ac:dyDescent="0.25">
      <c r="A302" t="s">
        <v>504</v>
      </c>
      <c r="B302" t="s">
        <v>167</v>
      </c>
      <c r="C302" t="s">
        <v>11</v>
      </c>
      <c r="D302" t="s">
        <v>33</v>
      </c>
      <c r="E302" t="s">
        <v>0</v>
      </c>
      <c r="F302" t="s">
        <v>22</v>
      </c>
      <c r="G302" t="s">
        <v>196</v>
      </c>
      <c r="H302" t="s">
        <v>187</v>
      </c>
      <c r="I302" t="s">
        <v>50</v>
      </c>
      <c r="J302" t="s">
        <v>183</v>
      </c>
      <c r="K302" t="s">
        <v>63</v>
      </c>
      <c r="L302">
        <v>2</v>
      </c>
      <c r="M302" t="s">
        <v>61</v>
      </c>
      <c r="N302" t="s">
        <v>52</v>
      </c>
      <c r="O302" t="s">
        <v>62</v>
      </c>
      <c r="P302" t="s">
        <v>52</v>
      </c>
      <c r="Q302" t="s">
        <v>68</v>
      </c>
      <c r="R302" t="s">
        <v>52</v>
      </c>
      <c r="S302" t="s">
        <v>51</v>
      </c>
      <c r="T302" t="s">
        <v>65</v>
      </c>
      <c r="U302" s="20">
        <v>6.3</v>
      </c>
      <c r="V302">
        <f>INDEX('Effect Coding'!$A$53:$DD$159,MATCH(B302,'Effect Coding'!$A$53:$A$159,0), COLUMN('Effect Coding'!C352))</f>
        <v>0</v>
      </c>
      <c r="W302">
        <f>INDEX('Effect Coding'!$A$53:$DD$159,MATCH(B302,'Effect Coding'!$A$53:$A$159,0), COLUMN('Effect Coding'!D352))</f>
        <v>0</v>
      </c>
      <c r="X302">
        <f>INDEX('Effect Coding'!$A$53:$DD$159,MATCH(B302,'Effect Coding'!$A$53:$A$159,0), COLUMN('Effect Coding'!E352))</f>
        <v>0</v>
      </c>
      <c r="Y302">
        <f>INDEX('Effect Coding'!$A$53:$DD$159,MATCH(B302,'Effect Coding'!$A$53:$A$159,0), COLUMN('Effect Coding'!F352))</f>
        <v>0</v>
      </c>
      <c r="Z302">
        <f>INDEX('Effect Coding'!$A$53:$DD$159,MATCH(B302,'Effect Coding'!$A$53:$A$159,0), COLUMN('Effect Coding'!G352))</f>
        <v>0</v>
      </c>
      <c r="AA302">
        <f>INDEX('Effect Coding'!$A$53:$DD$159,MATCH(B302,'Effect Coding'!$A$53:$A$159,0), COLUMN('Effect Coding'!H352))</f>
        <v>0</v>
      </c>
      <c r="AB302">
        <f>INDEX('Effect Coding'!$A$53:$DD$159,MATCH(B302,'Effect Coding'!$A$53:$A$159,0), COLUMN('Effect Coding'!I352))</f>
        <v>0</v>
      </c>
      <c r="AC302">
        <f>INDEX('Effect Coding'!$A$53:$DD$159,MATCH(B302,'Effect Coding'!$A$53:$A$159,0), COLUMN('Effect Coding'!J352))</f>
        <v>0</v>
      </c>
      <c r="AD302">
        <f>INDEX('Effect Coding'!$A$53:$DD$159,MATCH(B302,'Effect Coding'!$A$53:$A$159,0), COLUMN('Effect Coding'!K352))</f>
        <v>0</v>
      </c>
      <c r="AE302">
        <f>INDEX('Effect Coding'!$A$53:$DD$159,MATCH(B302,'Effect Coding'!$A$53:$A$159,0), COLUMN('Effect Coding'!L352))</f>
        <v>0</v>
      </c>
      <c r="AF302">
        <f>INDEX('Effect Coding'!$A$53:$DD$159,MATCH(B302,'Effect Coding'!$A$53:$A$159,0), COLUMN('Effect Coding'!M352))</f>
        <v>0</v>
      </c>
      <c r="AG302">
        <f>INDEX('Effect Coding'!$A$53:$DD$159,MATCH(B302,'Effect Coding'!$A$53:$A$159,0), COLUMN('Effect Coding'!N352))</f>
        <v>0</v>
      </c>
      <c r="AH302">
        <f>INDEX('Effect Coding'!$A$53:$DD$159,MATCH(B302,'Effect Coding'!$A$53:$A$159,0), COLUMN('Effect Coding'!O352))</f>
        <v>0</v>
      </c>
      <c r="AI302">
        <f>INDEX('Effect Coding'!$A$53:$DD$159,MATCH(B302,'Effect Coding'!$A$53:$A$159,0), COLUMN('Effect Coding'!P352))</f>
        <v>0</v>
      </c>
      <c r="AJ302">
        <f>INDEX('Effect Coding'!$A$53:$DD$159,MATCH(B302,'Effect Coding'!$A$53:$A$159,0), COLUMN('Effect Coding'!Q352))</f>
        <v>0</v>
      </c>
      <c r="AK302">
        <f>INDEX('Effect Coding'!$A$53:$DD$159,MATCH(B302,'Effect Coding'!$A$53:$A$159,0), COLUMN('Effect Coding'!R352))</f>
        <v>0</v>
      </c>
      <c r="AL302">
        <f>INDEX('Effect Coding'!$A$53:$DD$159,MATCH(B302,'Effect Coding'!$A$53:$A$159,0), COLUMN('Effect Coding'!S352))</f>
        <v>0</v>
      </c>
      <c r="AM302">
        <f>INDEX('Effect Coding'!$A$53:$DD$159,MATCH(B302,'Effect Coding'!$A$53:$A$159,0), COLUMN('Effect Coding'!T352))</f>
        <v>0</v>
      </c>
      <c r="AN302">
        <f>INDEX('Effect Coding'!$A$53:$DD$159,MATCH(B302,'Effect Coding'!$A$53:$A$159,0), COLUMN('Effect Coding'!U352))</f>
        <v>0</v>
      </c>
      <c r="AO302">
        <f>INDEX('Effect Coding'!$A$53:$DD$159,MATCH(B302,'Effect Coding'!$A$53:$A$159,0), COLUMN('Effect Coding'!V352))</f>
        <v>0</v>
      </c>
      <c r="AP302">
        <f>INDEX('Effect Coding'!$A$53:$DD$159,MATCH(B302,'Effect Coding'!$A$53:$A$159,0), COLUMN('Effect Coding'!W352))</f>
        <v>0</v>
      </c>
      <c r="AQ302">
        <f>INDEX('Effect Coding'!$A$53:$DD$159,MATCH(B302,'Effect Coding'!$A$53:$A$159,0), COLUMN('Effect Coding'!X352))</f>
        <v>0</v>
      </c>
      <c r="AR302">
        <f>INDEX('Effect Coding'!$A$53:$DD$159,MATCH(B302,'Effect Coding'!$A$53:$A$159,0), COLUMN('Effect Coding'!Y352))</f>
        <v>0</v>
      </c>
      <c r="AS302">
        <f>INDEX('Effect Coding'!$A$53:$DD$159,MATCH(B302,'Effect Coding'!$A$53:$A$159,0), COLUMN('Effect Coding'!Z352))</f>
        <v>0</v>
      </c>
      <c r="AT302">
        <f>INDEX('Effect Coding'!$A$53:$DD$159,MATCH(B302,'Effect Coding'!$A$53:$A$159,0), COLUMN('Effect Coding'!AA352))</f>
        <v>0</v>
      </c>
      <c r="AU302">
        <f>INDEX('Effect Coding'!$A$53:$DD$159,MATCH(B302,'Effect Coding'!$A$53:$A$159,0), COLUMN('Effect Coding'!AB352))</f>
        <v>0</v>
      </c>
      <c r="AV302">
        <f>INDEX('Effect Coding'!$A$53:$DD$159,MATCH(B302,'Effect Coding'!$A$53:$A$159,0), COLUMN('Effect Coding'!AC352))</f>
        <v>0</v>
      </c>
      <c r="AW302">
        <f>INDEX('Effect Coding'!$A$53:$DD$159,MATCH(B302,'Effect Coding'!$A$53:$A$159,0), COLUMN('Effect Coding'!AD352))</f>
        <v>0</v>
      </c>
      <c r="AX302">
        <f>INDEX('Effect Coding'!$A$53:$DD$159,MATCH(B302,'Effect Coding'!$A$53:$A$159,0), COLUMN('Effect Coding'!AE352))</f>
        <v>0</v>
      </c>
      <c r="AY302">
        <f>INDEX('Effect Coding'!$A$53:$DD$159,MATCH(B302,'Effect Coding'!$A$53:$A$159,0), COLUMN('Effect Coding'!AF352))</f>
        <v>0</v>
      </c>
      <c r="AZ302">
        <f>INDEX('Effect Coding'!$A$53:$DD$159,MATCH(B302,'Effect Coding'!$A$53:$A$159,0), COLUMN('Effect Coding'!AG352))</f>
        <v>0</v>
      </c>
      <c r="BA302">
        <f>INDEX('Effect Coding'!$A$53:$DD$159,MATCH(B302,'Effect Coding'!$A$53:$A$159,0), COLUMN('Effect Coding'!AH352))</f>
        <v>0</v>
      </c>
      <c r="BB302">
        <f>INDEX('Effect Coding'!$A$53:$DD$159,MATCH(B302,'Effect Coding'!$A$53:$A$159,0), COLUMN('Effect Coding'!AI352))</f>
        <v>0</v>
      </c>
      <c r="BC302">
        <f>INDEX('Effect Coding'!$A$53:$DD$159,MATCH(B302,'Effect Coding'!$A$53:$A$159,0), COLUMN('Effect Coding'!AJ352))</f>
        <v>0</v>
      </c>
      <c r="BD302">
        <f>INDEX('Effect Coding'!$A$53:$DD$159,MATCH(B302,'Effect Coding'!$A$53:$A$159,0), COLUMN('Effect Coding'!AK352))</f>
        <v>0</v>
      </c>
      <c r="BE302">
        <f>INDEX('Effect Coding'!$A$53:$DD$159,MATCH(B302,'Effect Coding'!$A$53:$A$159,0), COLUMN('Effect Coding'!AL352))</f>
        <v>0</v>
      </c>
      <c r="BF302">
        <f>INDEX('Effect Coding'!$A$53:$DD$159,MATCH(B302,'Effect Coding'!$A$53:$A$159,0), COLUMN('Effect Coding'!AM352))</f>
        <v>0</v>
      </c>
      <c r="BG302">
        <f>INDEX('Effect Coding'!$A$53:$DD$159,MATCH(B302,'Effect Coding'!$A$53:$A$159,0), COLUMN('Effect Coding'!AN352))</f>
        <v>0</v>
      </c>
      <c r="BH302">
        <f>INDEX('Effect Coding'!$A$53:$DD$159,MATCH(B302,'Effect Coding'!$A$53:$A$159,0), COLUMN('Effect Coding'!AO352))</f>
        <v>0</v>
      </c>
      <c r="BI302">
        <f>INDEX('Effect Coding'!$A$53:$DD$159,MATCH(B302,'Effect Coding'!$A$53:$A$159,0), COLUMN('Effect Coding'!AP352))</f>
        <v>0</v>
      </c>
      <c r="BJ302">
        <f>INDEX('Effect Coding'!$A$53:$DD$159,MATCH(B302,'Effect Coding'!$A$53:$A$159,0), COLUMN('Effect Coding'!AQ352))</f>
        <v>0</v>
      </c>
      <c r="BK302">
        <f>INDEX('Effect Coding'!$A$53:$DD$159,MATCH(B302,'Effect Coding'!$A$53:$A$159,0), COLUMN('Effect Coding'!AR352))</f>
        <v>0</v>
      </c>
      <c r="BL302">
        <f>INDEX('Effect Coding'!$A$53:$DD$159,MATCH(B302,'Effect Coding'!$A$53:$A$159,0), COLUMN('Effect Coding'!AS352))</f>
        <v>0</v>
      </c>
      <c r="BM302">
        <f>INDEX('Effect Coding'!$A$53:$DD$159,MATCH(B302,'Effect Coding'!$A$53:$A$159,0), COLUMN('Effect Coding'!AT352))</f>
        <v>0</v>
      </c>
      <c r="BN302">
        <f>INDEX('Effect Coding'!$A$53:$DD$159,MATCH(B302,'Effect Coding'!$A$53:$A$159,0), COLUMN('Effect Coding'!AU352))</f>
        <v>0</v>
      </c>
      <c r="BO302">
        <f>INDEX('Effect Coding'!$A$53:$DD$159,MATCH(B302,'Effect Coding'!$A$53:$A$159,0), COLUMN('Effect Coding'!AV352))</f>
        <v>0</v>
      </c>
      <c r="BP302">
        <f>INDEX('Effect Coding'!$A$53:$DD$159,MATCH(B302,'Effect Coding'!$A$53:$A$159,0), COLUMN('Effect Coding'!AW352))</f>
        <v>0</v>
      </c>
      <c r="BQ302">
        <f>INDEX('Effect Coding'!$A$53:$DD$159,MATCH(B302,'Effect Coding'!$A$53:$A$159,0), COLUMN('Effect Coding'!AX352))</f>
        <v>0</v>
      </c>
      <c r="BR302">
        <f>INDEX('Effect Coding'!$A$53:$DD$159,MATCH(B302,'Effect Coding'!$A$53:$A$159,0), COLUMN('Effect Coding'!AY352))</f>
        <v>0</v>
      </c>
      <c r="BS302">
        <f>INDEX('Effect Coding'!$A$53:$DD$159,MATCH(B302,'Effect Coding'!$A$53:$A$159,0), COLUMN('Effect Coding'!AZ352))</f>
        <v>0</v>
      </c>
      <c r="BT302">
        <f>INDEX('Effect Coding'!$A$53:$DD$159,MATCH(B302,'Effect Coding'!$A$53:$A$159,0), COLUMN('Effect Coding'!BA352))</f>
        <v>0</v>
      </c>
      <c r="BU302">
        <f>INDEX('Effect Coding'!$A$53:$DD$159,MATCH(B302,'Effect Coding'!$A$53:$A$159,0), COLUMN('Effect Coding'!BB352))</f>
        <v>0</v>
      </c>
      <c r="BV302">
        <f>INDEX('Effect Coding'!$A$53:$DD$159,MATCH(B302,'Effect Coding'!$A$53:$A$159,0), COLUMN('Effect Coding'!BC352))</f>
        <v>0</v>
      </c>
      <c r="BW302">
        <f>INDEX('Effect Coding'!$A$53:$DD$159,MATCH(B302,'Effect Coding'!$A$53:$A$159,0), COLUMN('Effect Coding'!BD352))</f>
        <v>0</v>
      </c>
      <c r="BX302">
        <f>INDEX('Effect Coding'!$A$53:$DD$159,MATCH(B302,'Effect Coding'!$A$53:$A$159,0), COLUMN('Effect Coding'!BE352))</f>
        <v>0</v>
      </c>
      <c r="BY302">
        <f>INDEX('Effect Coding'!$A$53:$DD$159,MATCH(B302,'Effect Coding'!$A$53:$A$159,0), COLUMN('Effect Coding'!BF352))</f>
        <v>0</v>
      </c>
      <c r="BZ302">
        <f>INDEX('Effect Coding'!$A$53:$DD$159,MATCH(B302,'Effect Coding'!$A$53:$A$159,0), COLUMN('Effect Coding'!BG352))</f>
        <v>0</v>
      </c>
      <c r="CA302">
        <f>INDEX('Effect Coding'!$A$53:$DD$159,MATCH(B302,'Effect Coding'!$A$53:$A$159,0), COLUMN('Effect Coding'!BH352))</f>
        <v>0</v>
      </c>
      <c r="CB302">
        <f>INDEX('Effect Coding'!$A$53:$DD$159,MATCH(B302,'Effect Coding'!$A$53:$A$159,0), COLUMN('Effect Coding'!BI352))</f>
        <v>0</v>
      </c>
      <c r="CC302">
        <f>INDEX('Effect Coding'!$A$53:$DD$159,MATCH(B302,'Effect Coding'!$A$53:$A$159,0), COLUMN('Effect Coding'!BJ352))</f>
        <v>0</v>
      </c>
      <c r="CD302">
        <f>INDEX('Effect Coding'!$A$53:$DD$159,MATCH(B302,'Effect Coding'!$A$53:$A$159,0), COLUMN('Effect Coding'!BK352))</f>
        <v>0</v>
      </c>
      <c r="CE302">
        <f>INDEX('Effect Coding'!$A$53:$DD$159,MATCH(B302,'Effect Coding'!$A$53:$A$159,0), COLUMN('Effect Coding'!BL352))</f>
        <v>0</v>
      </c>
      <c r="CF302">
        <f>INDEX('Effect Coding'!$A$53:$DD$159,MATCH(B302,'Effect Coding'!$A$53:$A$159,0), COLUMN('Effect Coding'!BM352))</f>
        <v>0</v>
      </c>
      <c r="CG302">
        <f>INDEX('Effect Coding'!$A$53:$DD$159,MATCH(B302,'Effect Coding'!$A$53:$A$159,0), COLUMN('Effect Coding'!BN352))</f>
        <v>0</v>
      </c>
      <c r="CH302">
        <f>INDEX('Effect Coding'!$A$53:$DD$159,MATCH(B302,'Effect Coding'!$A$53:$A$159,0), COLUMN('Effect Coding'!BO352))</f>
        <v>0</v>
      </c>
      <c r="CI302">
        <f>INDEX('Effect Coding'!$A$53:$DD$159,MATCH(B302,'Effect Coding'!$A$53:$A$159,0), COLUMN('Effect Coding'!BP352))</f>
        <v>0</v>
      </c>
      <c r="CJ302">
        <f>INDEX('Effect Coding'!$A$53:$DD$159,MATCH(B302,'Effect Coding'!$A$53:$A$159,0), COLUMN('Effect Coding'!BQ352))</f>
        <v>0</v>
      </c>
      <c r="CK302">
        <f>INDEX('Effect Coding'!$A$53:$DD$159,MATCH(B302,'Effect Coding'!$A$53:$A$159,0), COLUMN('Effect Coding'!BR352))</f>
        <v>0</v>
      </c>
      <c r="CL302">
        <f>INDEX('Effect Coding'!$A$53:$DD$159,MATCH(B302,'Effect Coding'!$A$53:$A$159,0), COLUMN('Effect Coding'!BS352))</f>
        <v>0</v>
      </c>
      <c r="CM302">
        <f>INDEX('Effect Coding'!$A$53:$DD$159,MATCH(B302,'Effect Coding'!$A$53:$A$159,0), COLUMN('Effect Coding'!BT352))</f>
        <v>0</v>
      </c>
      <c r="CN302">
        <f>INDEX('Effect Coding'!$A$53:$DD$159,MATCH(B302,'Effect Coding'!$A$53:$A$159,0), COLUMN('Effect Coding'!BU352))</f>
        <v>0</v>
      </c>
      <c r="CO302">
        <f>INDEX('Effect Coding'!$A$53:$DD$159,MATCH(B302,'Effect Coding'!$A$53:$A$159,0), COLUMN('Effect Coding'!BV352))</f>
        <v>0</v>
      </c>
      <c r="CP302">
        <f>INDEX('Effect Coding'!$A$53:$DD$159,MATCH(B302,'Effect Coding'!$A$53:$A$159,0), COLUMN('Effect Coding'!BW352))</f>
        <v>0</v>
      </c>
      <c r="CQ302">
        <f>INDEX('Effect Coding'!$A$53:$DD$159,MATCH(B302,'Effect Coding'!$A$53:$A$159,0), COLUMN('Effect Coding'!BX352))</f>
        <v>0</v>
      </c>
      <c r="CR302">
        <f>INDEX('Effect Coding'!$A$53:$DD$159,MATCH(B302,'Effect Coding'!$A$53:$A$159,0), COLUMN('Effect Coding'!BY352))</f>
        <v>0</v>
      </c>
      <c r="CS302">
        <f>INDEX('Effect Coding'!$A$53:$DD$159,MATCH(B302,'Effect Coding'!$A$53:$A$159,0), COLUMN('Effect Coding'!BZ352))</f>
        <v>0</v>
      </c>
      <c r="CT302">
        <f>INDEX('Effect Coding'!$A$53:$DD$159,MATCH(B302,'Effect Coding'!$A$53:$A$159,0), COLUMN('Effect Coding'!CA352))</f>
        <v>0</v>
      </c>
      <c r="CU302">
        <f>INDEX('Effect Coding'!$A$53:$DD$159,MATCH(B302,'Effect Coding'!$A$53:$A$159,0), COLUMN('Effect Coding'!CB352))</f>
        <v>0</v>
      </c>
      <c r="CV302">
        <f>INDEX('Effect Coding'!$A$53:$DD$159,MATCH(B302,'Effect Coding'!$A$53:$A$159,0), COLUMN('Effect Coding'!CC352))</f>
        <v>0</v>
      </c>
      <c r="CW302">
        <f>INDEX('Effect Coding'!$A$53:$DD$159,MATCH(B302,'Effect Coding'!$A$53:$A$159,0), COLUMN('Effect Coding'!CD352))</f>
        <v>0</v>
      </c>
      <c r="CX302">
        <f>INDEX('Effect Coding'!$A$53:$DD$159,MATCH(B302,'Effect Coding'!$A$53:$A$159,0), COLUMN('Effect Coding'!CE352))</f>
        <v>0</v>
      </c>
      <c r="CY302">
        <f>INDEX('Effect Coding'!$A$53:$DD$159,MATCH(B302,'Effect Coding'!$A$53:$A$159,0), COLUMN('Effect Coding'!CF352))</f>
        <v>0</v>
      </c>
      <c r="CZ302">
        <f>INDEX('Effect Coding'!$A$53:$DD$159,MATCH(B302,'Effect Coding'!$A$53:$A$159,0), COLUMN('Effect Coding'!CG352))</f>
        <v>0</v>
      </c>
      <c r="DA302">
        <f>INDEX('Effect Coding'!$A$53:$DD$159,MATCH(B302,'Effect Coding'!$A$53:$A$159,0), COLUMN('Effect Coding'!CH352))</f>
        <v>0</v>
      </c>
      <c r="DB302">
        <f>INDEX('Effect Coding'!$A$53:$DD$159,MATCH(B302,'Effect Coding'!$A$53:$A$159,0), COLUMN('Effect Coding'!CI352))</f>
        <v>0</v>
      </c>
      <c r="DC302">
        <f>INDEX('Effect Coding'!$A$53:$DD$159,MATCH(B302,'Effect Coding'!$A$53:$A$159,0), COLUMN('Effect Coding'!CJ352))</f>
        <v>0</v>
      </c>
      <c r="DD302">
        <f>INDEX('Effect Coding'!$A$53:$DD$159,MATCH(B302,'Effect Coding'!$A$53:$A$159,0), COLUMN('Effect Coding'!CK352))</f>
        <v>0</v>
      </c>
      <c r="DE302">
        <f>INDEX('Effect Coding'!$A$53:$DD$159,MATCH(B302,'Effect Coding'!$A$53:$A$159,0), COLUMN('Effect Coding'!CL352))</f>
        <v>0</v>
      </c>
      <c r="DF302">
        <f>INDEX('Effect Coding'!$A$53:$DD$159,MATCH(B302,'Effect Coding'!$A$53:$A$159,0), COLUMN('Effect Coding'!CM352))</f>
        <v>0</v>
      </c>
      <c r="DG302">
        <f>INDEX('Effect Coding'!$A$53:$DD$159,MATCH(B302,'Effect Coding'!$A$53:$A$159,0), COLUMN('Effect Coding'!CN352))</f>
        <v>0</v>
      </c>
      <c r="DH302">
        <f>INDEX('Effect Coding'!$A$53:$DD$159,MATCH(B302,'Effect Coding'!$A$53:$A$159,0), COLUMN('Effect Coding'!CO352))</f>
        <v>0</v>
      </c>
      <c r="DI302">
        <f>INDEX('Effect Coding'!$A$53:$DD$159,MATCH(B302,'Effect Coding'!$A$53:$A$159,0), COLUMN('Effect Coding'!CP352))</f>
        <v>0</v>
      </c>
      <c r="DJ302">
        <f>INDEX('Effect Coding'!$A$53:$DD$159,MATCH(B302,'Effect Coding'!$A$53:$A$159,0), COLUMN('Effect Coding'!CQ352))</f>
        <v>0</v>
      </c>
      <c r="DK302">
        <f>INDEX('Effect Coding'!$A$53:$DD$159,MATCH(B302,'Effect Coding'!$A$53:$A$159,0), COLUMN('Effect Coding'!CR352))</f>
        <v>0</v>
      </c>
      <c r="DL302">
        <f>INDEX('Effect Coding'!$A$53:$DD$159,MATCH(B302,'Effect Coding'!$A$53:$A$159,0), COLUMN('Effect Coding'!CS352))</f>
        <v>0</v>
      </c>
      <c r="DM302">
        <f>INDEX('Effect Coding'!$A$53:$DD$159,MATCH(B302,'Effect Coding'!$A$53:$A$159,0), COLUMN('Effect Coding'!CT352))</f>
        <v>0</v>
      </c>
      <c r="DN302">
        <f>INDEX('Effect Coding'!$A$53:$DD$159,MATCH(B302,'Effect Coding'!$A$53:$A$159,0), COLUMN('Effect Coding'!CU352))</f>
        <v>0</v>
      </c>
      <c r="DO302">
        <f>INDEX('Effect Coding'!$A$53:$DD$159,MATCH(B302,'Effect Coding'!$A$53:$A$159,0), COLUMN('Effect Coding'!CV352))</f>
        <v>0</v>
      </c>
      <c r="DP302">
        <f>INDEX('Effect Coding'!$A$53:$DD$159,MATCH(B302,'Effect Coding'!$A$53:$A$159,0), COLUMN('Effect Coding'!CW352))</f>
        <v>0</v>
      </c>
      <c r="DQ302">
        <f>INDEX('Effect Coding'!$A$53:$DD$159,MATCH(B302,'Effect Coding'!$A$53:$A$159,0), COLUMN('Effect Coding'!CX352))</f>
        <v>0</v>
      </c>
      <c r="DR302">
        <f>INDEX('Effect Coding'!$A$53:$DD$159,MATCH(B302,'Effect Coding'!$A$53:$A$159,0), COLUMN('Effect Coding'!CY352))</f>
        <v>1</v>
      </c>
      <c r="DS302">
        <f>INDEX('Effect Coding'!$A$53:$DD$159,MATCH(B302,'Effect Coding'!$A$53:$A$159,0), COLUMN('Effect Coding'!CZ352))</f>
        <v>0</v>
      </c>
      <c r="DT302">
        <f>INDEX('Effect Coding'!$A$53:$DD$159,MATCH(B302,'Effect Coding'!$A$53:$A$159,0), COLUMN('Effect Coding'!DA352))</f>
        <v>0</v>
      </c>
      <c r="DU302">
        <f>INDEX('Effect Coding'!$A$53:$DD$159,MATCH(B302,'Effect Coding'!$A$53:$A$159,0), COLUMN('Effect Coding'!DB352))</f>
        <v>0</v>
      </c>
      <c r="DV302">
        <f>INDEX('Effect Coding'!$A$53:$DD$159,MATCH(B302,'Effect Coding'!$A$53:$A$159,0), COLUMN('Effect Coding'!DC352))</f>
        <v>0</v>
      </c>
      <c r="DW302">
        <f>INDEX('Effect Coding'!$A$53:$DD$159,MATCH(B302,'Effect Coding'!$A$53:$A$159,0), COLUMN('Effect Coding'!DD352))</f>
        <v>0</v>
      </c>
      <c r="DX302">
        <f>INDEX('Effect Coding'!$A$40:$K$49,MATCH(C302,'Effect Coding'!$A$40:$A$49,0),COLUMN('Effect Coding'!C339))</f>
        <v>-1</v>
      </c>
      <c r="DY302">
        <f>INDEX('Effect Coding'!$A$40:$K$49,MATCH(C302,'Effect Coding'!$A$40:$A$49,0),COLUMN('Effect Coding'!D339))</f>
        <v>-1</v>
      </c>
      <c r="DZ302">
        <f>INDEX('Effect Coding'!$A$40:$K$49,MATCH(C302,'Effect Coding'!$A$40:$A$49,0),COLUMN('Effect Coding'!E339))</f>
        <v>-1</v>
      </c>
      <c r="EA302">
        <f>INDEX('Effect Coding'!$A$40:$K$49,MATCH(C302,'Effect Coding'!$A$40:$A$49,0),COLUMN('Effect Coding'!F339))</f>
        <v>-1</v>
      </c>
      <c r="EB302">
        <f>INDEX('Effect Coding'!$A$40:$K$49,MATCH(C302,'Effect Coding'!$A$40:$A$49,0),COLUMN('Effect Coding'!G339))</f>
        <v>-1</v>
      </c>
      <c r="EC302">
        <f>INDEX('Effect Coding'!$A$40:$K$49,MATCH(C302,'Effect Coding'!$A$40:$A$49,0),COLUMN('Effect Coding'!H339))</f>
        <v>-1</v>
      </c>
      <c r="ED302">
        <f>INDEX('Effect Coding'!$A$40:$K$49,MATCH(C302,'Effect Coding'!$A$40:$A$49,0),COLUMN('Effect Coding'!I339))</f>
        <v>-1</v>
      </c>
      <c r="EE302">
        <f>INDEX('Effect Coding'!$A$40:$K$49,MATCH(C302,'Effect Coding'!$A$40:$A$49,0),COLUMN('Effect Coding'!J339))</f>
        <v>-1</v>
      </c>
      <c r="EF302">
        <f>INDEX('Effect Coding'!$A$40:$K$49,MATCH(C302,'Effect Coding'!$A$40:$A$49,0),COLUMN('Effect Coding'!K339))</f>
        <v>-1</v>
      </c>
      <c r="EG302">
        <f>INDEX('Effect Coding'!$A$33:$E$36,MATCH(D302,'Effect Coding'!$A$33:$A$36,0),COLUMN('Effect Coding'!C332))</f>
        <v>-1</v>
      </c>
      <c r="EH302">
        <f>INDEX('Effect Coding'!$A$33:$E$36,MATCH(D302,'Effect Coding'!$A$33:$A$36,0),COLUMN('Effect Coding'!D332))</f>
        <v>-1</v>
      </c>
      <c r="EI302">
        <f>INDEX('Effect Coding'!$A$33:$E$36,MATCH(D302,'Effect Coding'!$A$33:$A$36,0),COLUMN('Effect Coding'!E332))</f>
        <v>-1</v>
      </c>
      <c r="EJ302">
        <f>INDEX('Effect Coding'!$A$27:$D$29,MATCH(E302,'Effect Coding'!$A$27:$A$29,0),COLUMN('Effect Coding'!C326))</f>
        <v>0</v>
      </c>
      <c r="EK302">
        <f>INDEX('Effect Coding'!$A$27:$D$29,MATCH(E302,'Effect Coding'!$A$27:$A$29,0),COLUMN('Effect Coding'!D326))</f>
        <v>1</v>
      </c>
      <c r="EL302">
        <f>INDEX('Effect Coding'!$A$21:$D$23,MATCH(F302,'Effect Coding'!$A$21:$A$23,0),COLUMN('Effect Coding'!C320))</f>
        <v>0</v>
      </c>
      <c r="EM302">
        <f>INDEX('Effect Coding'!$A$21:$D$23,MATCH(F302,'Effect Coding'!$A$21:$A$23,0),COLUMN('Effect Coding'!D320))</f>
        <v>1</v>
      </c>
      <c r="EN302">
        <f>INDEX('Effect Coding'!$A$15:$D$17,MATCH(G302,'Effect Coding'!$A$15:$A$17,0),COLUMN('Effect Coding'!C314))</f>
        <v>-1</v>
      </c>
      <c r="EO302">
        <f>INDEX('Effect Coding'!$A$15:$D$17,MATCH(G302,'Effect Coding'!$A$15:$A$17,0),COLUMN('Effect Coding'!D314))</f>
        <v>-1</v>
      </c>
      <c r="EP302">
        <f>INDEX('Effect Coding'!$A$9:$D$11,MATCH(H302,'Effect Coding'!$A$9:$A$11,0),COLUMN('Effect Coding'!C308))</f>
        <v>-1</v>
      </c>
      <c r="EQ302">
        <f>INDEX('Effect Coding'!$A$9:$D$11,MATCH(H302,'Effect Coding'!$A$9:$A$11,0),COLUMN('Effect Coding'!D308))</f>
        <v>-1</v>
      </c>
      <c r="ER302">
        <f>INDEX('Effect Coding'!$A$3:$D$5,MATCH(I302,'Effect Coding'!$A$3:$A$5,0),COLUMN('Effect Coding'!C302))</f>
        <v>1</v>
      </c>
      <c r="ES302">
        <f>INDEX('Effect Coding'!$A$3:$D$5,MATCH(I302,'Effect Coding'!$A$3:$A$5,0),COLUMN('Effect Coding'!D302))</f>
        <v>0</v>
      </c>
      <c r="ET302">
        <f>INDEX('Effect Coding'!$A$163:$D$165,MATCH(J302,'Effect Coding'!$A$163:$A$165,0),COLUMN('Effect Coding'!C462))</f>
        <v>-1</v>
      </c>
      <c r="EU302">
        <f>INDEX('Effect Coding'!$A$163:$D$165,MATCH(J302,'Effect Coding'!$A$163:$A$165,0),COLUMN('Effect Coding'!D462))</f>
        <v>-1</v>
      </c>
      <c r="EV302">
        <f>INDEX('Effect Coding'!$A$163:$D$165,MATCH(K302,'Effect Coding'!$A$169:$A$171,0),COLUMN('Effect Coding'!C462))</f>
        <v>1</v>
      </c>
      <c r="EW302">
        <f>INDEX('Effect Coding'!$A$163:$D$165,MATCH(K302,'Effect Coding'!$A$169:$A$171,0),COLUMN('Effect Coding'!D462))</f>
        <v>0</v>
      </c>
      <c r="EX302">
        <f>INDEX('Effect Coding'!$A$175:$E$178,MATCH(L302,'Effect Coding'!$A$175:$A$178,0),COLUMN('Effect Coding'!C474))</f>
        <v>0</v>
      </c>
      <c r="EY302">
        <f>INDEX('Effect Coding'!$A$175:$E$178,MATCH(L302,'Effect Coding'!$A$175:$A$178,0),COLUMN('Effect Coding'!D474))</f>
        <v>0</v>
      </c>
      <c r="EZ302">
        <f>INDEX('Effect Coding'!$A$175:$E$178,MATCH(L302,'Effect Coding'!$A$175:$A$178,0),COLUMN('Effect Coding'!E474))</f>
        <v>1</v>
      </c>
      <c r="FA302">
        <f>INDEX('Effect Coding'!$A$182:$E$185,MATCH(M302,'Effect Coding'!$A$182:$A$185,0),COLUMN('Effect Coding'!C481))</f>
        <v>0</v>
      </c>
      <c r="FB302">
        <f>INDEX('Effect Coding'!$A$182:$E$185,MATCH(M302,'Effect Coding'!$A$182:$A$185,0),COLUMN('Effect Coding'!D481))</f>
        <v>0</v>
      </c>
      <c r="FC302">
        <f>INDEX('Effect Coding'!$A$182:$E$185,MATCH(M302,'Effect Coding'!$A$182:$A$185,0),COLUMN('Effect Coding'!E481))</f>
        <v>1</v>
      </c>
      <c r="FD302">
        <f>INDEX('Effect Coding'!$A$189:$C$190,MATCH(N302,'Effect Coding'!$A$189:$A$190,0),COLUMN('Effect Coding'!C488))</f>
        <v>-1</v>
      </c>
      <c r="FE302">
        <f>INDEX('Effect Coding'!$A$194:$D$196,MATCH(O302,'Effect Coding'!$A$194:$A$196,0),COLUMN('Effect Coding'!C493))</f>
        <v>-1</v>
      </c>
      <c r="FF302">
        <f>INDEX('Effect Coding'!$A$194:$D$196,MATCH(O302,'Effect Coding'!$A$194:$A$196,0),COLUMN('Effect Coding'!D493))</f>
        <v>-1</v>
      </c>
      <c r="FG302">
        <f>INDEX('Effect Coding'!$A$200:$C$201,MATCH(P302,'Effect Coding'!$A$200:$A$201,0),COLUMN('Effect Coding'!C499))</f>
        <v>1</v>
      </c>
      <c r="FH302">
        <f>INDEX('Effect Coding'!$A$205:$D$207,MATCH(Q302,'Effect Coding'!$A$205:$A$207,0),COLUMN('Effect Coding'!C504))</f>
        <v>-1</v>
      </c>
      <c r="FI302">
        <f>INDEX('Effect Coding'!$A$205:$D$207,MATCH(Q302,'Effect Coding'!$A$205:$A$207,0),COLUMN('Effect Coding'!D504))</f>
        <v>-1</v>
      </c>
      <c r="FJ302">
        <f>INDEX('Effect Coding'!$A$211:$C$212,MATCH(R302,'Effect Coding'!$A$211:$A$212,0),COLUMN('Effect Coding'!C510))</f>
        <v>-1</v>
      </c>
      <c r="FK302">
        <f>INDEX('Effect Coding'!$A$216:$C$217,MATCH(S302,'Effect Coding'!$A$216:$A$217,0),COLUMN('Effect Coding'!C515))</f>
        <v>1</v>
      </c>
      <c r="FL302">
        <f>INDEX('Effect Coding'!$A$221:$C$222,MATCH(T302,'Effect Coding'!$A$221:$A$222,0),COLUMN('Effect Coding'!C520))</f>
        <v>-1</v>
      </c>
    </row>
    <row r="303" spans="1:168" x14ac:dyDescent="0.25">
      <c r="A303" t="s">
        <v>505</v>
      </c>
      <c r="B303" t="s">
        <v>168</v>
      </c>
      <c r="C303" t="s">
        <v>11</v>
      </c>
      <c r="D303" t="s">
        <v>33</v>
      </c>
      <c r="E303" t="s">
        <v>0</v>
      </c>
      <c r="F303" t="s">
        <v>22</v>
      </c>
      <c r="G303" t="s">
        <v>196</v>
      </c>
      <c r="H303" t="s">
        <v>187</v>
      </c>
      <c r="I303" t="s">
        <v>75</v>
      </c>
      <c r="J303" t="s">
        <v>183</v>
      </c>
      <c r="K303" t="s">
        <v>70</v>
      </c>
      <c r="L303">
        <v>2</v>
      </c>
      <c r="M303" t="s">
        <v>61</v>
      </c>
      <c r="N303" t="s">
        <v>52</v>
      </c>
      <c r="O303" t="s">
        <v>62</v>
      </c>
      <c r="P303" t="s">
        <v>52</v>
      </c>
      <c r="Q303" t="s">
        <v>68</v>
      </c>
      <c r="R303" t="s">
        <v>52</v>
      </c>
      <c r="S303" t="s">
        <v>51</v>
      </c>
      <c r="T303" t="s">
        <v>65</v>
      </c>
      <c r="U303" s="20">
        <v>5</v>
      </c>
      <c r="V303">
        <f>INDEX('Effect Coding'!$A$53:$DD$159,MATCH(B303,'Effect Coding'!$A$53:$A$159,0), COLUMN('Effect Coding'!C353))</f>
        <v>0</v>
      </c>
      <c r="W303">
        <f>INDEX('Effect Coding'!$A$53:$DD$159,MATCH(B303,'Effect Coding'!$A$53:$A$159,0), COLUMN('Effect Coding'!D353))</f>
        <v>0</v>
      </c>
      <c r="X303">
        <f>INDEX('Effect Coding'!$A$53:$DD$159,MATCH(B303,'Effect Coding'!$A$53:$A$159,0), COLUMN('Effect Coding'!E353))</f>
        <v>0</v>
      </c>
      <c r="Y303">
        <f>INDEX('Effect Coding'!$A$53:$DD$159,MATCH(B303,'Effect Coding'!$A$53:$A$159,0), COLUMN('Effect Coding'!F353))</f>
        <v>0</v>
      </c>
      <c r="Z303">
        <f>INDEX('Effect Coding'!$A$53:$DD$159,MATCH(B303,'Effect Coding'!$A$53:$A$159,0), COLUMN('Effect Coding'!G353))</f>
        <v>0</v>
      </c>
      <c r="AA303">
        <f>INDEX('Effect Coding'!$A$53:$DD$159,MATCH(B303,'Effect Coding'!$A$53:$A$159,0), COLUMN('Effect Coding'!H353))</f>
        <v>0</v>
      </c>
      <c r="AB303">
        <f>INDEX('Effect Coding'!$A$53:$DD$159,MATCH(B303,'Effect Coding'!$A$53:$A$159,0), COLUMN('Effect Coding'!I353))</f>
        <v>0</v>
      </c>
      <c r="AC303">
        <f>INDEX('Effect Coding'!$A$53:$DD$159,MATCH(B303,'Effect Coding'!$A$53:$A$159,0), COLUMN('Effect Coding'!J353))</f>
        <v>0</v>
      </c>
      <c r="AD303">
        <f>INDEX('Effect Coding'!$A$53:$DD$159,MATCH(B303,'Effect Coding'!$A$53:$A$159,0), COLUMN('Effect Coding'!K353))</f>
        <v>0</v>
      </c>
      <c r="AE303">
        <f>INDEX('Effect Coding'!$A$53:$DD$159,MATCH(B303,'Effect Coding'!$A$53:$A$159,0), COLUMN('Effect Coding'!L353))</f>
        <v>0</v>
      </c>
      <c r="AF303">
        <f>INDEX('Effect Coding'!$A$53:$DD$159,MATCH(B303,'Effect Coding'!$A$53:$A$159,0), COLUMN('Effect Coding'!M353))</f>
        <v>0</v>
      </c>
      <c r="AG303">
        <f>INDEX('Effect Coding'!$A$53:$DD$159,MATCH(B303,'Effect Coding'!$A$53:$A$159,0), COLUMN('Effect Coding'!N353))</f>
        <v>0</v>
      </c>
      <c r="AH303">
        <f>INDEX('Effect Coding'!$A$53:$DD$159,MATCH(B303,'Effect Coding'!$A$53:$A$159,0), COLUMN('Effect Coding'!O353))</f>
        <v>0</v>
      </c>
      <c r="AI303">
        <f>INDEX('Effect Coding'!$A$53:$DD$159,MATCH(B303,'Effect Coding'!$A$53:$A$159,0), COLUMN('Effect Coding'!P353))</f>
        <v>0</v>
      </c>
      <c r="AJ303">
        <f>INDEX('Effect Coding'!$A$53:$DD$159,MATCH(B303,'Effect Coding'!$A$53:$A$159,0), COLUMN('Effect Coding'!Q353))</f>
        <v>0</v>
      </c>
      <c r="AK303">
        <f>INDEX('Effect Coding'!$A$53:$DD$159,MATCH(B303,'Effect Coding'!$A$53:$A$159,0), COLUMN('Effect Coding'!R353))</f>
        <v>0</v>
      </c>
      <c r="AL303">
        <f>INDEX('Effect Coding'!$A$53:$DD$159,MATCH(B303,'Effect Coding'!$A$53:$A$159,0), COLUMN('Effect Coding'!S353))</f>
        <v>0</v>
      </c>
      <c r="AM303">
        <f>INDEX('Effect Coding'!$A$53:$DD$159,MATCH(B303,'Effect Coding'!$A$53:$A$159,0), COLUMN('Effect Coding'!T353))</f>
        <v>0</v>
      </c>
      <c r="AN303">
        <f>INDEX('Effect Coding'!$A$53:$DD$159,MATCH(B303,'Effect Coding'!$A$53:$A$159,0), COLUMN('Effect Coding'!U353))</f>
        <v>0</v>
      </c>
      <c r="AO303">
        <f>INDEX('Effect Coding'!$A$53:$DD$159,MATCH(B303,'Effect Coding'!$A$53:$A$159,0), COLUMN('Effect Coding'!V353))</f>
        <v>0</v>
      </c>
      <c r="AP303">
        <f>INDEX('Effect Coding'!$A$53:$DD$159,MATCH(B303,'Effect Coding'!$A$53:$A$159,0), COLUMN('Effect Coding'!W353))</f>
        <v>0</v>
      </c>
      <c r="AQ303">
        <f>INDEX('Effect Coding'!$A$53:$DD$159,MATCH(B303,'Effect Coding'!$A$53:$A$159,0), COLUMN('Effect Coding'!X353))</f>
        <v>0</v>
      </c>
      <c r="AR303">
        <f>INDEX('Effect Coding'!$A$53:$DD$159,MATCH(B303,'Effect Coding'!$A$53:$A$159,0), COLUMN('Effect Coding'!Y353))</f>
        <v>0</v>
      </c>
      <c r="AS303">
        <f>INDEX('Effect Coding'!$A$53:$DD$159,MATCH(B303,'Effect Coding'!$A$53:$A$159,0), COLUMN('Effect Coding'!Z353))</f>
        <v>0</v>
      </c>
      <c r="AT303">
        <f>INDEX('Effect Coding'!$A$53:$DD$159,MATCH(B303,'Effect Coding'!$A$53:$A$159,0), COLUMN('Effect Coding'!AA353))</f>
        <v>0</v>
      </c>
      <c r="AU303">
        <f>INDEX('Effect Coding'!$A$53:$DD$159,MATCH(B303,'Effect Coding'!$A$53:$A$159,0), COLUMN('Effect Coding'!AB353))</f>
        <v>0</v>
      </c>
      <c r="AV303">
        <f>INDEX('Effect Coding'!$A$53:$DD$159,MATCH(B303,'Effect Coding'!$A$53:$A$159,0), COLUMN('Effect Coding'!AC353))</f>
        <v>0</v>
      </c>
      <c r="AW303">
        <f>INDEX('Effect Coding'!$A$53:$DD$159,MATCH(B303,'Effect Coding'!$A$53:$A$159,0), COLUMN('Effect Coding'!AD353))</f>
        <v>0</v>
      </c>
      <c r="AX303">
        <f>INDEX('Effect Coding'!$A$53:$DD$159,MATCH(B303,'Effect Coding'!$A$53:$A$159,0), COLUMN('Effect Coding'!AE353))</f>
        <v>0</v>
      </c>
      <c r="AY303">
        <f>INDEX('Effect Coding'!$A$53:$DD$159,MATCH(B303,'Effect Coding'!$A$53:$A$159,0), COLUMN('Effect Coding'!AF353))</f>
        <v>0</v>
      </c>
      <c r="AZ303">
        <f>INDEX('Effect Coding'!$A$53:$DD$159,MATCH(B303,'Effect Coding'!$A$53:$A$159,0), COLUMN('Effect Coding'!AG353))</f>
        <v>0</v>
      </c>
      <c r="BA303">
        <f>INDEX('Effect Coding'!$A$53:$DD$159,MATCH(B303,'Effect Coding'!$A$53:$A$159,0), COLUMN('Effect Coding'!AH353))</f>
        <v>0</v>
      </c>
      <c r="BB303">
        <f>INDEX('Effect Coding'!$A$53:$DD$159,MATCH(B303,'Effect Coding'!$A$53:$A$159,0), COLUMN('Effect Coding'!AI353))</f>
        <v>0</v>
      </c>
      <c r="BC303">
        <f>INDEX('Effect Coding'!$A$53:$DD$159,MATCH(B303,'Effect Coding'!$A$53:$A$159,0), COLUMN('Effect Coding'!AJ353))</f>
        <v>0</v>
      </c>
      <c r="BD303">
        <f>INDEX('Effect Coding'!$A$53:$DD$159,MATCH(B303,'Effect Coding'!$A$53:$A$159,0), COLUMN('Effect Coding'!AK353))</f>
        <v>0</v>
      </c>
      <c r="BE303">
        <f>INDEX('Effect Coding'!$A$53:$DD$159,MATCH(B303,'Effect Coding'!$A$53:$A$159,0), COLUMN('Effect Coding'!AL353))</f>
        <v>0</v>
      </c>
      <c r="BF303">
        <f>INDEX('Effect Coding'!$A$53:$DD$159,MATCH(B303,'Effect Coding'!$A$53:$A$159,0), COLUMN('Effect Coding'!AM353))</f>
        <v>0</v>
      </c>
      <c r="BG303">
        <f>INDEX('Effect Coding'!$A$53:$DD$159,MATCH(B303,'Effect Coding'!$A$53:$A$159,0), COLUMN('Effect Coding'!AN353))</f>
        <v>0</v>
      </c>
      <c r="BH303">
        <f>INDEX('Effect Coding'!$A$53:$DD$159,MATCH(B303,'Effect Coding'!$A$53:$A$159,0), COLUMN('Effect Coding'!AO353))</f>
        <v>0</v>
      </c>
      <c r="BI303">
        <f>INDEX('Effect Coding'!$A$53:$DD$159,MATCH(B303,'Effect Coding'!$A$53:$A$159,0), COLUMN('Effect Coding'!AP353))</f>
        <v>0</v>
      </c>
      <c r="BJ303">
        <f>INDEX('Effect Coding'!$A$53:$DD$159,MATCH(B303,'Effect Coding'!$A$53:$A$159,0), COLUMN('Effect Coding'!AQ353))</f>
        <v>0</v>
      </c>
      <c r="BK303">
        <f>INDEX('Effect Coding'!$A$53:$DD$159,MATCH(B303,'Effect Coding'!$A$53:$A$159,0), COLUMN('Effect Coding'!AR353))</f>
        <v>0</v>
      </c>
      <c r="BL303">
        <f>INDEX('Effect Coding'!$A$53:$DD$159,MATCH(B303,'Effect Coding'!$A$53:$A$159,0), COLUMN('Effect Coding'!AS353))</f>
        <v>0</v>
      </c>
      <c r="BM303">
        <f>INDEX('Effect Coding'!$A$53:$DD$159,MATCH(B303,'Effect Coding'!$A$53:$A$159,0), COLUMN('Effect Coding'!AT353))</f>
        <v>0</v>
      </c>
      <c r="BN303">
        <f>INDEX('Effect Coding'!$A$53:$DD$159,MATCH(B303,'Effect Coding'!$A$53:$A$159,0), COLUMN('Effect Coding'!AU353))</f>
        <v>0</v>
      </c>
      <c r="BO303">
        <f>INDEX('Effect Coding'!$A$53:$DD$159,MATCH(B303,'Effect Coding'!$A$53:$A$159,0), COLUMN('Effect Coding'!AV353))</f>
        <v>0</v>
      </c>
      <c r="BP303">
        <f>INDEX('Effect Coding'!$A$53:$DD$159,MATCH(B303,'Effect Coding'!$A$53:$A$159,0), COLUMN('Effect Coding'!AW353))</f>
        <v>0</v>
      </c>
      <c r="BQ303">
        <f>INDEX('Effect Coding'!$A$53:$DD$159,MATCH(B303,'Effect Coding'!$A$53:$A$159,0), COLUMN('Effect Coding'!AX353))</f>
        <v>0</v>
      </c>
      <c r="BR303">
        <f>INDEX('Effect Coding'!$A$53:$DD$159,MATCH(B303,'Effect Coding'!$A$53:$A$159,0), COLUMN('Effect Coding'!AY353))</f>
        <v>0</v>
      </c>
      <c r="BS303">
        <f>INDEX('Effect Coding'!$A$53:$DD$159,MATCH(B303,'Effect Coding'!$A$53:$A$159,0), COLUMN('Effect Coding'!AZ353))</f>
        <v>0</v>
      </c>
      <c r="BT303">
        <f>INDEX('Effect Coding'!$A$53:$DD$159,MATCH(B303,'Effect Coding'!$A$53:$A$159,0), COLUMN('Effect Coding'!BA353))</f>
        <v>0</v>
      </c>
      <c r="BU303">
        <f>INDEX('Effect Coding'!$A$53:$DD$159,MATCH(B303,'Effect Coding'!$A$53:$A$159,0), COLUMN('Effect Coding'!BB353))</f>
        <v>0</v>
      </c>
      <c r="BV303">
        <f>INDEX('Effect Coding'!$A$53:$DD$159,MATCH(B303,'Effect Coding'!$A$53:$A$159,0), COLUMN('Effect Coding'!BC353))</f>
        <v>0</v>
      </c>
      <c r="BW303">
        <f>INDEX('Effect Coding'!$A$53:$DD$159,MATCH(B303,'Effect Coding'!$A$53:$A$159,0), COLUMN('Effect Coding'!BD353))</f>
        <v>0</v>
      </c>
      <c r="BX303">
        <f>INDEX('Effect Coding'!$A$53:$DD$159,MATCH(B303,'Effect Coding'!$A$53:$A$159,0), COLUMN('Effect Coding'!BE353))</f>
        <v>0</v>
      </c>
      <c r="BY303">
        <f>INDEX('Effect Coding'!$A$53:$DD$159,MATCH(B303,'Effect Coding'!$A$53:$A$159,0), COLUMN('Effect Coding'!BF353))</f>
        <v>0</v>
      </c>
      <c r="BZ303">
        <f>INDEX('Effect Coding'!$A$53:$DD$159,MATCH(B303,'Effect Coding'!$A$53:$A$159,0), COLUMN('Effect Coding'!BG353))</f>
        <v>0</v>
      </c>
      <c r="CA303">
        <f>INDEX('Effect Coding'!$A$53:$DD$159,MATCH(B303,'Effect Coding'!$A$53:$A$159,0), COLUMN('Effect Coding'!BH353))</f>
        <v>0</v>
      </c>
      <c r="CB303">
        <f>INDEX('Effect Coding'!$A$53:$DD$159,MATCH(B303,'Effect Coding'!$A$53:$A$159,0), COLUMN('Effect Coding'!BI353))</f>
        <v>0</v>
      </c>
      <c r="CC303">
        <f>INDEX('Effect Coding'!$A$53:$DD$159,MATCH(B303,'Effect Coding'!$A$53:$A$159,0), COLUMN('Effect Coding'!BJ353))</f>
        <v>0</v>
      </c>
      <c r="CD303">
        <f>INDEX('Effect Coding'!$A$53:$DD$159,MATCH(B303,'Effect Coding'!$A$53:$A$159,0), COLUMN('Effect Coding'!BK353))</f>
        <v>0</v>
      </c>
      <c r="CE303">
        <f>INDEX('Effect Coding'!$A$53:$DD$159,MATCH(B303,'Effect Coding'!$A$53:$A$159,0), COLUMN('Effect Coding'!BL353))</f>
        <v>0</v>
      </c>
      <c r="CF303">
        <f>INDEX('Effect Coding'!$A$53:$DD$159,MATCH(B303,'Effect Coding'!$A$53:$A$159,0), COLUMN('Effect Coding'!BM353))</f>
        <v>0</v>
      </c>
      <c r="CG303">
        <f>INDEX('Effect Coding'!$A$53:$DD$159,MATCH(B303,'Effect Coding'!$A$53:$A$159,0), COLUMN('Effect Coding'!BN353))</f>
        <v>0</v>
      </c>
      <c r="CH303">
        <f>INDEX('Effect Coding'!$A$53:$DD$159,MATCH(B303,'Effect Coding'!$A$53:$A$159,0), COLUMN('Effect Coding'!BO353))</f>
        <v>0</v>
      </c>
      <c r="CI303">
        <f>INDEX('Effect Coding'!$A$53:$DD$159,MATCH(B303,'Effect Coding'!$A$53:$A$159,0), COLUMN('Effect Coding'!BP353))</f>
        <v>0</v>
      </c>
      <c r="CJ303">
        <f>INDEX('Effect Coding'!$A$53:$DD$159,MATCH(B303,'Effect Coding'!$A$53:$A$159,0), COLUMN('Effect Coding'!BQ353))</f>
        <v>0</v>
      </c>
      <c r="CK303">
        <f>INDEX('Effect Coding'!$A$53:$DD$159,MATCH(B303,'Effect Coding'!$A$53:$A$159,0), COLUMN('Effect Coding'!BR353))</f>
        <v>0</v>
      </c>
      <c r="CL303">
        <f>INDEX('Effect Coding'!$A$53:$DD$159,MATCH(B303,'Effect Coding'!$A$53:$A$159,0), COLUMN('Effect Coding'!BS353))</f>
        <v>0</v>
      </c>
      <c r="CM303">
        <f>INDEX('Effect Coding'!$A$53:$DD$159,MATCH(B303,'Effect Coding'!$A$53:$A$159,0), COLUMN('Effect Coding'!BT353))</f>
        <v>0</v>
      </c>
      <c r="CN303">
        <f>INDEX('Effect Coding'!$A$53:$DD$159,MATCH(B303,'Effect Coding'!$A$53:$A$159,0), COLUMN('Effect Coding'!BU353))</f>
        <v>0</v>
      </c>
      <c r="CO303">
        <f>INDEX('Effect Coding'!$A$53:$DD$159,MATCH(B303,'Effect Coding'!$A$53:$A$159,0), COLUMN('Effect Coding'!BV353))</f>
        <v>0</v>
      </c>
      <c r="CP303">
        <f>INDEX('Effect Coding'!$A$53:$DD$159,MATCH(B303,'Effect Coding'!$A$53:$A$159,0), COLUMN('Effect Coding'!BW353))</f>
        <v>0</v>
      </c>
      <c r="CQ303">
        <f>INDEX('Effect Coding'!$A$53:$DD$159,MATCH(B303,'Effect Coding'!$A$53:$A$159,0), COLUMN('Effect Coding'!BX353))</f>
        <v>0</v>
      </c>
      <c r="CR303">
        <f>INDEX('Effect Coding'!$A$53:$DD$159,MATCH(B303,'Effect Coding'!$A$53:$A$159,0), COLUMN('Effect Coding'!BY353))</f>
        <v>0</v>
      </c>
      <c r="CS303">
        <f>INDEX('Effect Coding'!$A$53:$DD$159,MATCH(B303,'Effect Coding'!$A$53:$A$159,0), COLUMN('Effect Coding'!BZ353))</f>
        <v>0</v>
      </c>
      <c r="CT303">
        <f>INDEX('Effect Coding'!$A$53:$DD$159,MATCH(B303,'Effect Coding'!$A$53:$A$159,0), COLUMN('Effect Coding'!CA353))</f>
        <v>0</v>
      </c>
      <c r="CU303">
        <f>INDEX('Effect Coding'!$A$53:$DD$159,MATCH(B303,'Effect Coding'!$A$53:$A$159,0), COLUMN('Effect Coding'!CB353))</f>
        <v>0</v>
      </c>
      <c r="CV303">
        <f>INDEX('Effect Coding'!$A$53:$DD$159,MATCH(B303,'Effect Coding'!$A$53:$A$159,0), COLUMN('Effect Coding'!CC353))</f>
        <v>0</v>
      </c>
      <c r="CW303">
        <f>INDEX('Effect Coding'!$A$53:$DD$159,MATCH(B303,'Effect Coding'!$A$53:$A$159,0), COLUMN('Effect Coding'!CD353))</f>
        <v>0</v>
      </c>
      <c r="CX303">
        <f>INDEX('Effect Coding'!$A$53:$DD$159,MATCH(B303,'Effect Coding'!$A$53:$A$159,0), COLUMN('Effect Coding'!CE353))</f>
        <v>0</v>
      </c>
      <c r="CY303">
        <f>INDEX('Effect Coding'!$A$53:$DD$159,MATCH(B303,'Effect Coding'!$A$53:$A$159,0), COLUMN('Effect Coding'!CF353))</f>
        <v>0</v>
      </c>
      <c r="CZ303">
        <f>INDEX('Effect Coding'!$A$53:$DD$159,MATCH(B303,'Effect Coding'!$A$53:$A$159,0), COLUMN('Effect Coding'!CG353))</f>
        <v>0</v>
      </c>
      <c r="DA303">
        <f>INDEX('Effect Coding'!$A$53:$DD$159,MATCH(B303,'Effect Coding'!$A$53:$A$159,0), COLUMN('Effect Coding'!CH353))</f>
        <v>0</v>
      </c>
      <c r="DB303">
        <f>INDEX('Effect Coding'!$A$53:$DD$159,MATCH(B303,'Effect Coding'!$A$53:$A$159,0), COLUMN('Effect Coding'!CI353))</f>
        <v>0</v>
      </c>
      <c r="DC303">
        <f>INDEX('Effect Coding'!$A$53:$DD$159,MATCH(B303,'Effect Coding'!$A$53:$A$159,0), COLUMN('Effect Coding'!CJ353))</f>
        <v>0</v>
      </c>
      <c r="DD303">
        <f>INDEX('Effect Coding'!$A$53:$DD$159,MATCH(B303,'Effect Coding'!$A$53:$A$159,0), COLUMN('Effect Coding'!CK353))</f>
        <v>0</v>
      </c>
      <c r="DE303">
        <f>INDEX('Effect Coding'!$A$53:$DD$159,MATCH(B303,'Effect Coding'!$A$53:$A$159,0), COLUMN('Effect Coding'!CL353))</f>
        <v>0</v>
      </c>
      <c r="DF303">
        <f>INDEX('Effect Coding'!$A$53:$DD$159,MATCH(B303,'Effect Coding'!$A$53:$A$159,0), COLUMN('Effect Coding'!CM353))</f>
        <v>0</v>
      </c>
      <c r="DG303">
        <f>INDEX('Effect Coding'!$A$53:$DD$159,MATCH(B303,'Effect Coding'!$A$53:$A$159,0), COLUMN('Effect Coding'!CN353))</f>
        <v>0</v>
      </c>
      <c r="DH303">
        <f>INDEX('Effect Coding'!$A$53:$DD$159,MATCH(B303,'Effect Coding'!$A$53:$A$159,0), COLUMN('Effect Coding'!CO353))</f>
        <v>0</v>
      </c>
      <c r="DI303">
        <f>INDEX('Effect Coding'!$A$53:$DD$159,MATCH(B303,'Effect Coding'!$A$53:$A$159,0), COLUMN('Effect Coding'!CP353))</f>
        <v>0</v>
      </c>
      <c r="DJ303">
        <f>INDEX('Effect Coding'!$A$53:$DD$159,MATCH(B303,'Effect Coding'!$A$53:$A$159,0), COLUMN('Effect Coding'!CQ353))</f>
        <v>0</v>
      </c>
      <c r="DK303">
        <f>INDEX('Effect Coding'!$A$53:$DD$159,MATCH(B303,'Effect Coding'!$A$53:$A$159,0), COLUMN('Effect Coding'!CR353))</f>
        <v>0</v>
      </c>
      <c r="DL303">
        <f>INDEX('Effect Coding'!$A$53:$DD$159,MATCH(B303,'Effect Coding'!$A$53:$A$159,0), COLUMN('Effect Coding'!CS353))</f>
        <v>0</v>
      </c>
      <c r="DM303">
        <f>INDEX('Effect Coding'!$A$53:$DD$159,MATCH(B303,'Effect Coding'!$A$53:$A$159,0), COLUMN('Effect Coding'!CT353))</f>
        <v>0</v>
      </c>
      <c r="DN303">
        <f>INDEX('Effect Coding'!$A$53:$DD$159,MATCH(B303,'Effect Coding'!$A$53:$A$159,0), COLUMN('Effect Coding'!CU353))</f>
        <v>0</v>
      </c>
      <c r="DO303">
        <f>INDEX('Effect Coding'!$A$53:$DD$159,MATCH(B303,'Effect Coding'!$A$53:$A$159,0), COLUMN('Effect Coding'!CV353))</f>
        <v>0</v>
      </c>
      <c r="DP303">
        <f>INDEX('Effect Coding'!$A$53:$DD$159,MATCH(B303,'Effect Coding'!$A$53:$A$159,0), COLUMN('Effect Coding'!CW353))</f>
        <v>0</v>
      </c>
      <c r="DQ303">
        <f>INDEX('Effect Coding'!$A$53:$DD$159,MATCH(B303,'Effect Coding'!$A$53:$A$159,0), COLUMN('Effect Coding'!CX353))</f>
        <v>0</v>
      </c>
      <c r="DR303">
        <f>INDEX('Effect Coding'!$A$53:$DD$159,MATCH(B303,'Effect Coding'!$A$53:$A$159,0), COLUMN('Effect Coding'!CY353))</f>
        <v>0</v>
      </c>
      <c r="DS303">
        <f>INDEX('Effect Coding'!$A$53:$DD$159,MATCH(B303,'Effect Coding'!$A$53:$A$159,0), COLUMN('Effect Coding'!CZ353))</f>
        <v>1</v>
      </c>
      <c r="DT303">
        <f>INDEX('Effect Coding'!$A$53:$DD$159,MATCH(B303,'Effect Coding'!$A$53:$A$159,0), COLUMN('Effect Coding'!DA353))</f>
        <v>0</v>
      </c>
      <c r="DU303">
        <f>INDEX('Effect Coding'!$A$53:$DD$159,MATCH(B303,'Effect Coding'!$A$53:$A$159,0), COLUMN('Effect Coding'!DB353))</f>
        <v>0</v>
      </c>
      <c r="DV303">
        <f>INDEX('Effect Coding'!$A$53:$DD$159,MATCH(B303,'Effect Coding'!$A$53:$A$159,0), COLUMN('Effect Coding'!DC353))</f>
        <v>0</v>
      </c>
      <c r="DW303">
        <f>INDEX('Effect Coding'!$A$53:$DD$159,MATCH(B303,'Effect Coding'!$A$53:$A$159,0), COLUMN('Effect Coding'!DD353))</f>
        <v>0</v>
      </c>
      <c r="DX303">
        <f>INDEX('Effect Coding'!$A$40:$K$49,MATCH(C303,'Effect Coding'!$A$40:$A$49,0),COLUMN('Effect Coding'!C340))</f>
        <v>-1</v>
      </c>
      <c r="DY303">
        <f>INDEX('Effect Coding'!$A$40:$K$49,MATCH(C303,'Effect Coding'!$A$40:$A$49,0),COLUMN('Effect Coding'!D340))</f>
        <v>-1</v>
      </c>
      <c r="DZ303">
        <f>INDEX('Effect Coding'!$A$40:$K$49,MATCH(C303,'Effect Coding'!$A$40:$A$49,0),COLUMN('Effect Coding'!E340))</f>
        <v>-1</v>
      </c>
      <c r="EA303">
        <f>INDEX('Effect Coding'!$A$40:$K$49,MATCH(C303,'Effect Coding'!$A$40:$A$49,0),COLUMN('Effect Coding'!F340))</f>
        <v>-1</v>
      </c>
      <c r="EB303">
        <f>INDEX('Effect Coding'!$A$40:$K$49,MATCH(C303,'Effect Coding'!$A$40:$A$49,0),COLUMN('Effect Coding'!G340))</f>
        <v>-1</v>
      </c>
      <c r="EC303">
        <f>INDEX('Effect Coding'!$A$40:$K$49,MATCH(C303,'Effect Coding'!$A$40:$A$49,0),COLUMN('Effect Coding'!H340))</f>
        <v>-1</v>
      </c>
      <c r="ED303">
        <f>INDEX('Effect Coding'!$A$40:$K$49,MATCH(C303,'Effect Coding'!$A$40:$A$49,0),COLUMN('Effect Coding'!I340))</f>
        <v>-1</v>
      </c>
      <c r="EE303">
        <f>INDEX('Effect Coding'!$A$40:$K$49,MATCH(C303,'Effect Coding'!$A$40:$A$49,0),COLUMN('Effect Coding'!J340))</f>
        <v>-1</v>
      </c>
      <c r="EF303">
        <f>INDEX('Effect Coding'!$A$40:$K$49,MATCH(C303,'Effect Coding'!$A$40:$A$49,0),COLUMN('Effect Coding'!K340))</f>
        <v>-1</v>
      </c>
      <c r="EG303">
        <f>INDEX('Effect Coding'!$A$33:$E$36,MATCH(D303,'Effect Coding'!$A$33:$A$36,0),COLUMN('Effect Coding'!C333))</f>
        <v>-1</v>
      </c>
      <c r="EH303">
        <f>INDEX('Effect Coding'!$A$33:$E$36,MATCH(D303,'Effect Coding'!$A$33:$A$36,0),COLUMN('Effect Coding'!D333))</f>
        <v>-1</v>
      </c>
      <c r="EI303">
        <f>INDEX('Effect Coding'!$A$33:$E$36,MATCH(D303,'Effect Coding'!$A$33:$A$36,0),COLUMN('Effect Coding'!E333))</f>
        <v>-1</v>
      </c>
      <c r="EJ303">
        <f>INDEX('Effect Coding'!$A$27:$D$29,MATCH(E303,'Effect Coding'!$A$27:$A$29,0),COLUMN('Effect Coding'!C327))</f>
        <v>0</v>
      </c>
      <c r="EK303">
        <f>INDEX('Effect Coding'!$A$27:$D$29,MATCH(E303,'Effect Coding'!$A$27:$A$29,0),COLUMN('Effect Coding'!D327))</f>
        <v>1</v>
      </c>
      <c r="EL303">
        <f>INDEX('Effect Coding'!$A$21:$D$23,MATCH(F303,'Effect Coding'!$A$21:$A$23,0),COLUMN('Effect Coding'!C321))</f>
        <v>0</v>
      </c>
      <c r="EM303">
        <f>INDEX('Effect Coding'!$A$21:$D$23,MATCH(F303,'Effect Coding'!$A$21:$A$23,0),COLUMN('Effect Coding'!D321))</f>
        <v>1</v>
      </c>
      <c r="EN303">
        <f>INDEX('Effect Coding'!$A$15:$D$17,MATCH(G303,'Effect Coding'!$A$15:$A$17,0),COLUMN('Effect Coding'!C315))</f>
        <v>-1</v>
      </c>
      <c r="EO303">
        <f>INDEX('Effect Coding'!$A$15:$D$17,MATCH(G303,'Effect Coding'!$A$15:$A$17,0),COLUMN('Effect Coding'!D315))</f>
        <v>-1</v>
      </c>
      <c r="EP303">
        <f>INDEX('Effect Coding'!$A$9:$D$11,MATCH(H303,'Effect Coding'!$A$9:$A$11,0),COLUMN('Effect Coding'!C309))</f>
        <v>-1</v>
      </c>
      <c r="EQ303">
        <f>INDEX('Effect Coding'!$A$9:$D$11,MATCH(H303,'Effect Coding'!$A$9:$A$11,0),COLUMN('Effect Coding'!D309))</f>
        <v>-1</v>
      </c>
      <c r="ER303">
        <f>INDEX('Effect Coding'!$A$3:$D$5,MATCH(I303,'Effect Coding'!$A$3:$A$5,0),COLUMN('Effect Coding'!C303))</f>
        <v>-1</v>
      </c>
      <c r="ES303">
        <f>INDEX('Effect Coding'!$A$3:$D$5,MATCH(I303,'Effect Coding'!$A$3:$A$5,0),COLUMN('Effect Coding'!D303))</f>
        <v>-1</v>
      </c>
      <c r="ET303">
        <f>INDEX('Effect Coding'!$A$163:$D$165,MATCH(J303,'Effect Coding'!$A$163:$A$165,0),COLUMN('Effect Coding'!C463))</f>
        <v>-1</v>
      </c>
      <c r="EU303">
        <f>INDEX('Effect Coding'!$A$163:$D$165,MATCH(J303,'Effect Coding'!$A$163:$A$165,0),COLUMN('Effect Coding'!D463))</f>
        <v>-1</v>
      </c>
      <c r="EV303">
        <f>INDEX('Effect Coding'!$A$163:$D$165,MATCH(K303,'Effect Coding'!$A$169:$A$171,0),COLUMN('Effect Coding'!C463))</f>
        <v>0</v>
      </c>
      <c r="EW303">
        <f>INDEX('Effect Coding'!$A$163:$D$165,MATCH(K303,'Effect Coding'!$A$169:$A$171,0),COLUMN('Effect Coding'!D463))</f>
        <v>1</v>
      </c>
      <c r="EX303">
        <f>INDEX('Effect Coding'!$A$175:$E$178,MATCH(L303,'Effect Coding'!$A$175:$A$178,0),COLUMN('Effect Coding'!C475))</f>
        <v>0</v>
      </c>
      <c r="EY303">
        <f>INDEX('Effect Coding'!$A$175:$E$178,MATCH(L303,'Effect Coding'!$A$175:$A$178,0),COLUMN('Effect Coding'!D475))</f>
        <v>0</v>
      </c>
      <c r="EZ303">
        <f>INDEX('Effect Coding'!$A$175:$E$178,MATCH(L303,'Effect Coding'!$A$175:$A$178,0),COLUMN('Effect Coding'!E475))</f>
        <v>1</v>
      </c>
      <c r="FA303">
        <f>INDEX('Effect Coding'!$A$182:$E$185,MATCH(M303,'Effect Coding'!$A$182:$A$185,0),COLUMN('Effect Coding'!C482))</f>
        <v>0</v>
      </c>
      <c r="FB303">
        <f>INDEX('Effect Coding'!$A$182:$E$185,MATCH(M303,'Effect Coding'!$A$182:$A$185,0),COLUMN('Effect Coding'!D482))</f>
        <v>0</v>
      </c>
      <c r="FC303">
        <f>INDEX('Effect Coding'!$A$182:$E$185,MATCH(M303,'Effect Coding'!$A$182:$A$185,0),COLUMN('Effect Coding'!E482))</f>
        <v>1</v>
      </c>
      <c r="FD303">
        <f>INDEX('Effect Coding'!$A$189:$C$190,MATCH(N303,'Effect Coding'!$A$189:$A$190,0),COLUMN('Effect Coding'!C489))</f>
        <v>-1</v>
      </c>
      <c r="FE303">
        <f>INDEX('Effect Coding'!$A$194:$D$196,MATCH(O303,'Effect Coding'!$A$194:$A$196,0),COLUMN('Effect Coding'!C494))</f>
        <v>-1</v>
      </c>
      <c r="FF303">
        <f>INDEX('Effect Coding'!$A$194:$D$196,MATCH(O303,'Effect Coding'!$A$194:$A$196,0),COLUMN('Effect Coding'!D494))</f>
        <v>-1</v>
      </c>
      <c r="FG303">
        <f>INDEX('Effect Coding'!$A$200:$C$201,MATCH(P303,'Effect Coding'!$A$200:$A$201,0),COLUMN('Effect Coding'!C500))</f>
        <v>1</v>
      </c>
      <c r="FH303">
        <f>INDEX('Effect Coding'!$A$205:$D$207,MATCH(Q303,'Effect Coding'!$A$205:$A$207,0),COLUMN('Effect Coding'!C505))</f>
        <v>-1</v>
      </c>
      <c r="FI303">
        <f>INDEX('Effect Coding'!$A$205:$D$207,MATCH(Q303,'Effect Coding'!$A$205:$A$207,0),COLUMN('Effect Coding'!D505))</f>
        <v>-1</v>
      </c>
      <c r="FJ303">
        <f>INDEX('Effect Coding'!$A$211:$C$212,MATCH(R303,'Effect Coding'!$A$211:$A$212,0),COLUMN('Effect Coding'!C511))</f>
        <v>-1</v>
      </c>
      <c r="FK303">
        <f>INDEX('Effect Coding'!$A$216:$C$217,MATCH(S303,'Effect Coding'!$A$216:$A$217,0),COLUMN('Effect Coding'!C516))</f>
        <v>1</v>
      </c>
      <c r="FL303">
        <f>INDEX('Effect Coding'!$A$221:$C$222,MATCH(T303,'Effect Coding'!$A$221:$A$222,0),COLUMN('Effect Coding'!C521))</f>
        <v>-1</v>
      </c>
    </row>
    <row r="304" spans="1:168" x14ac:dyDescent="0.25">
      <c r="A304" t="s">
        <v>506</v>
      </c>
      <c r="B304" t="s">
        <v>169</v>
      </c>
      <c r="C304" t="s">
        <v>11</v>
      </c>
      <c r="D304" t="s">
        <v>33</v>
      </c>
      <c r="E304" t="s">
        <v>0</v>
      </c>
      <c r="F304" t="s">
        <v>22</v>
      </c>
      <c r="G304" t="s">
        <v>196</v>
      </c>
      <c r="H304" t="s">
        <v>187</v>
      </c>
      <c r="I304" t="s">
        <v>50</v>
      </c>
      <c r="J304" t="s">
        <v>183</v>
      </c>
      <c r="K304" t="s">
        <v>70</v>
      </c>
      <c r="L304">
        <v>2</v>
      </c>
      <c r="M304" t="s">
        <v>61</v>
      </c>
      <c r="N304" t="s">
        <v>52</v>
      </c>
      <c r="O304" t="s">
        <v>62</v>
      </c>
      <c r="P304" t="s">
        <v>52</v>
      </c>
      <c r="Q304" t="s">
        <v>68</v>
      </c>
      <c r="R304" t="s">
        <v>52</v>
      </c>
      <c r="S304" t="s">
        <v>51</v>
      </c>
      <c r="T304" t="s">
        <v>65</v>
      </c>
      <c r="U304" s="20">
        <v>8.1999999999999993</v>
      </c>
      <c r="V304">
        <f>INDEX('Effect Coding'!$A$53:$DD$159,MATCH(B304,'Effect Coding'!$A$53:$A$159,0), COLUMN('Effect Coding'!C354))</f>
        <v>0</v>
      </c>
      <c r="W304">
        <f>INDEX('Effect Coding'!$A$53:$DD$159,MATCH(B304,'Effect Coding'!$A$53:$A$159,0), COLUMN('Effect Coding'!D354))</f>
        <v>0</v>
      </c>
      <c r="X304">
        <f>INDEX('Effect Coding'!$A$53:$DD$159,MATCH(B304,'Effect Coding'!$A$53:$A$159,0), COLUMN('Effect Coding'!E354))</f>
        <v>0</v>
      </c>
      <c r="Y304">
        <f>INDEX('Effect Coding'!$A$53:$DD$159,MATCH(B304,'Effect Coding'!$A$53:$A$159,0), COLUMN('Effect Coding'!F354))</f>
        <v>0</v>
      </c>
      <c r="Z304">
        <f>INDEX('Effect Coding'!$A$53:$DD$159,MATCH(B304,'Effect Coding'!$A$53:$A$159,0), COLUMN('Effect Coding'!G354))</f>
        <v>0</v>
      </c>
      <c r="AA304">
        <f>INDEX('Effect Coding'!$A$53:$DD$159,MATCH(B304,'Effect Coding'!$A$53:$A$159,0), COLUMN('Effect Coding'!H354))</f>
        <v>0</v>
      </c>
      <c r="AB304">
        <f>INDEX('Effect Coding'!$A$53:$DD$159,MATCH(B304,'Effect Coding'!$A$53:$A$159,0), COLUMN('Effect Coding'!I354))</f>
        <v>0</v>
      </c>
      <c r="AC304">
        <f>INDEX('Effect Coding'!$A$53:$DD$159,MATCH(B304,'Effect Coding'!$A$53:$A$159,0), COLUMN('Effect Coding'!J354))</f>
        <v>0</v>
      </c>
      <c r="AD304">
        <f>INDEX('Effect Coding'!$A$53:$DD$159,MATCH(B304,'Effect Coding'!$A$53:$A$159,0), COLUMN('Effect Coding'!K354))</f>
        <v>0</v>
      </c>
      <c r="AE304">
        <f>INDEX('Effect Coding'!$A$53:$DD$159,MATCH(B304,'Effect Coding'!$A$53:$A$159,0), COLUMN('Effect Coding'!L354))</f>
        <v>0</v>
      </c>
      <c r="AF304">
        <f>INDEX('Effect Coding'!$A$53:$DD$159,MATCH(B304,'Effect Coding'!$A$53:$A$159,0), COLUMN('Effect Coding'!M354))</f>
        <v>0</v>
      </c>
      <c r="AG304">
        <f>INDEX('Effect Coding'!$A$53:$DD$159,MATCH(B304,'Effect Coding'!$A$53:$A$159,0), COLUMN('Effect Coding'!N354))</f>
        <v>0</v>
      </c>
      <c r="AH304">
        <f>INDEX('Effect Coding'!$A$53:$DD$159,MATCH(B304,'Effect Coding'!$A$53:$A$159,0), COLUMN('Effect Coding'!O354))</f>
        <v>0</v>
      </c>
      <c r="AI304">
        <f>INDEX('Effect Coding'!$A$53:$DD$159,MATCH(B304,'Effect Coding'!$A$53:$A$159,0), COLUMN('Effect Coding'!P354))</f>
        <v>0</v>
      </c>
      <c r="AJ304">
        <f>INDEX('Effect Coding'!$A$53:$DD$159,MATCH(B304,'Effect Coding'!$A$53:$A$159,0), COLUMN('Effect Coding'!Q354))</f>
        <v>0</v>
      </c>
      <c r="AK304">
        <f>INDEX('Effect Coding'!$A$53:$DD$159,MATCH(B304,'Effect Coding'!$A$53:$A$159,0), COLUMN('Effect Coding'!R354))</f>
        <v>0</v>
      </c>
      <c r="AL304">
        <f>INDEX('Effect Coding'!$A$53:$DD$159,MATCH(B304,'Effect Coding'!$A$53:$A$159,0), COLUMN('Effect Coding'!S354))</f>
        <v>0</v>
      </c>
      <c r="AM304">
        <f>INDEX('Effect Coding'!$A$53:$DD$159,MATCH(B304,'Effect Coding'!$A$53:$A$159,0), COLUMN('Effect Coding'!T354))</f>
        <v>0</v>
      </c>
      <c r="AN304">
        <f>INDEX('Effect Coding'!$A$53:$DD$159,MATCH(B304,'Effect Coding'!$A$53:$A$159,0), COLUMN('Effect Coding'!U354))</f>
        <v>0</v>
      </c>
      <c r="AO304">
        <f>INDEX('Effect Coding'!$A$53:$DD$159,MATCH(B304,'Effect Coding'!$A$53:$A$159,0), COLUMN('Effect Coding'!V354))</f>
        <v>0</v>
      </c>
      <c r="AP304">
        <f>INDEX('Effect Coding'!$A$53:$DD$159,MATCH(B304,'Effect Coding'!$A$53:$A$159,0), COLUMN('Effect Coding'!W354))</f>
        <v>0</v>
      </c>
      <c r="AQ304">
        <f>INDEX('Effect Coding'!$A$53:$DD$159,MATCH(B304,'Effect Coding'!$A$53:$A$159,0), COLUMN('Effect Coding'!X354))</f>
        <v>0</v>
      </c>
      <c r="AR304">
        <f>INDEX('Effect Coding'!$A$53:$DD$159,MATCH(B304,'Effect Coding'!$A$53:$A$159,0), COLUMN('Effect Coding'!Y354))</f>
        <v>0</v>
      </c>
      <c r="AS304">
        <f>INDEX('Effect Coding'!$A$53:$DD$159,MATCH(B304,'Effect Coding'!$A$53:$A$159,0), COLUMN('Effect Coding'!Z354))</f>
        <v>0</v>
      </c>
      <c r="AT304">
        <f>INDEX('Effect Coding'!$A$53:$DD$159,MATCH(B304,'Effect Coding'!$A$53:$A$159,0), COLUMN('Effect Coding'!AA354))</f>
        <v>0</v>
      </c>
      <c r="AU304">
        <f>INDEX('Effect Coding'!$A$53:$DD$159,MATCH(B304,'Effect Coding'!$A$53:$A$159,0), COLUMN('Effect Coding'!AB354))</f>
        <v>0</v>
      </c>
      <c r="AV304">
        <f>INDEX('Effect Coding'!$A$53:$DD$159,MATCH(B304,'Effect Coding'!$A$53:$A$159,0), COLUMN('Effect Coding'!AC354))</f>
        <v>0</v>
      </c>
      <c r="AW304">
        <f>INDEX('Effect Coding'!$A$53:$DD$159,MATCH(B304,'Effect Coding'!$A$53:$A$159,0), COLUMN('Effect Coding'!AD354))</f>
        <v>0</v>
      </c>
      <c r="AX304">
        <f>INDEX('Effect Coding'!$A$53:$DD$159,MATCH(B304,'Effect Coding'!$A$53:$A$159,0), COLUMN('Effect Coding'!AE354))</f>
        <v>0</v>
      </c>
      <c r="AY304">
        <f>INDEX('Effect Coding'!$A$53:$DD$159,MATCH(B304,'Effect Coding'!$A$53:$A$159,0), COLUMN('Effect Coding'!AF354))</f>
        <v>0</v>
      </c>
      <c r="AZ304">
        <f>INDEX('Effect Coding'!$A$53:$DD$159,MATCH(B304,'Effect Coding'!$A$53:$A$159,0), COLUMN('Effect Coding'!AG354))</f>
        <v>0</v>
      </c>
      <c r="BA304">
        <f>INDEX('Effect Coding'!$A$53:$DD$159,MATCH(B304,'Effect Coding'!$A$53:$A$159,0), COLUMN('Effect Coding'!AH354))</f>
        <v>0</v>
      </c>
      <c r="BB304">
        <f>INDEX('Effect Coding'!$A$53:$DD$159,MATCH(B304,'Effect Coding'!$A$53:$A$159,0), COLUMN('Effect Coding'!AI354))</f>
        <v>0</v>
      </c>
      <c r="BC304">
        <f>INDEX('Effect Coding'!$A$53:$DD$159,MATCH(B304,'Effect Coding'!$A$53:$A$159,0), COLUMN('Effect Coding'!AJ354))</f>
        <v>0</v>
      </c>
      <c r="BD304">
        <f>INDEX('Effect Coding'!$A$53:$DD$159,MATCH(B304,'Effect Coding'!$A$53:$A$159,0), COLUMN('Effect Coding'!AK354))</f>
        <v>0</v>
      </c>
      <c r="BE304">
        <f>INDEX('Effect Coding'!$A$53:$DD$159,MATCH(B304,'Effect Coding'!$A$53:$A$159,0), COLUMN('Effect Coding'!AL354))</f>
        <v>0</v>
      </c>
      <c r="BF304">
        <f>INDEX('Effect Coding'!$A$53:$DD$159,MATCH(B304,'Effect Coding'!$A$53:$A$159,0), COLUMN('Effect Coding'!AM354))</f>
        <v>0</v>
      </c>
      <c r="BG304">
        <f>INDEX('Effect Coding'!$A$53:$DD$159,MATCH(B304,'Effect Coding'!$A$53:$A$159,0), COLUMN('Effect Coding'!AN354))</f>
        <v>0</v>
      </c>
      <c r="BH304">
        <f>INDEX('Effect Coding'!$A$53:$DD$159,MATCH(B304,'Effect Coding'!$A$53:$A$159,0), COLUMN('Effect Coding'!AO354))</f>
        <v>0</v>
      </c>
      <c r="BI304">
        <f>INDEX('Effect Coding'!$A$53:$DD$159,MATCH(B304,'Effect Coding'!$A$53:$A$159,0), COLUMN('Effect Coding'!AP354))</f>
        <v>0</v>
      </c>
      <c r="BJ304">
        <f>INDEX('Effect Coding'!$A$53:$DD$159,MATCH(B304,'Effect Coding'!$A$53:$A$159,0), COLUMN('Effect Coding'!AQ354))</f>
        <v>0</v>
      </c>
      <c r="BK304">
        <f>INDEX('Effect Coding'!$A$53:$DD$159,MATCH(B304,'Effect Coding'!$A$53:$A$159,0), COLUMN('Effect Coding'!AR354))</f>
        <v>0</v>
      </c>
      <c r="BL304">
        <f>INDEX('Effect Coding'!$A$53:$DD$159,MATCH(B304,'Effect Coding'!$A$53:$A$159,0), COLUMN('Effect Coding'!AS354))</f>
        <v>0</v>
      </c>
      <c r="BM304">
        <f>INDEX('Effect Coding'!$A$53:$DD$159,MATCH(B304,'Effect Coding'!$A$53:$A$159,0), COLUMN('Effect Coding'!AT354))</f>
        <v>0</v>
      </c>
      <c r="BN304">
        <f>INDEX('Effect Coding'!$A$53:$DD$159,MATCH(B304,'Effect Coding'!$A$53:$A$159,0), COLUMN('Effect Coding'!AU354))</f>
        <v>0</v>
      </c>
      <c r="BO304">
        <f>INDEX('Effect Coding'!$A$53:$DD$159,MATCH(B304,'Effect Coding'!$A$53:$A$159,0), COLUMN('Effect Coding'!AV354))</f>
        <v>0</v>
      </c>
      <c r="BP304">
        <f>INDEX('Effect Coding'!$A$53:$DD$159,MATCH(B304,'Effect Coding'!$A$53:$A$159,0), COLUMN('Effect Coding'!AW354))</f>
        <v>0</v>
      </c>
      <c r="BQ304">
        <f>INDEX('Effect Coding'!$A$53:$DD$159,MATCH(B304,'Effect Coding'!$A$53:$A$159,0), COLUMN('Effect Coding'!AX354))</f>
        <v>0</v>
      </c>
      <c r="BR304">
        <f>INDEX('Effect Coding'!$A$53:$DD$159,MATCH(B304,'Effect Coding'!$A$53:$A$159,0), COLUMN('Effect Coding'!AY354))</f>
        <v>0</v>
      </c>
      <c r="BS304">
        <f>INDEX('Effect Coding'!$A$53:$DD$159,MATCH(B304,'Effect Coding'!$A$53:$A$159,0), COLUMN('Effect Coding'!AZ354))</f>
        <v>0</v>
      </c>
      <c r="BT304">
        <f>INDEX('Effect Coding'!$A$53:$DD$159,MATCH(B304,'Effect Coding'!$A$53:$A$159,0), COLUMN('Effect Coding'!BA354))</f>
        <v>0</v>
      </c>
      <c r="BU304">
        <f>INDEX('Effect Coding'!$A$53:$DD$159,MATCH(B304,'Effect Coding'!$A$53:$A$159,0), COLUMN('Effect Coding'!BB354))</f>
        <v>0</v>
      </c>
      <c r="BV304">
        <f>INDEX('Effect Coding'!$A$53:$DD$159,MATCH(B304,'Effect Coding'!$A$53:$A$159,0), COLUMN('Effect Coding'!BC354))</f>
        <v>0</v>
      </c>
      <c r="BW304">
        <f>INDEX('Effect Coding'!$A$53:$DD$159,MATCH(B304,'Effect Coding'!$A$53:$A$159,0), COLUMN('Effect Coding'!BD354))</f>
        <v>0</v>
      </c>
      <c r="BX304">
        <f>INDEX('Effect Coding'!$A$53:$DD$159,MATCH(B304,'Effect Coding'!$A$53:$A$159,0), COLUMN('Effect Coding'!BE354))</f>
        <v>0</v>
      </c>
      <c r="BY304">
        <f>INDEX('Effect Coding'!$A$53:$DD$159,MATCH(B304,'Effect Coding'!$A$53:$A$159,0), COLUMN('Effect Coding'!BF354))</f>
        <v>0</v>
      </c>
      <c r="BZ304">
        <f>INDEX('Effect Coding'!$A$53:$DD$159,MATCH(B304,'Effect Coding'!$A$53:$A$159,0), COLUMN('Effect Coding'!BG354))</f>
        <v>0</v>
      </c>
      <c r="CA304">
        <f>INDEX('Effect Coding'!$A$53:$DD$159,MATCH(B304,'Effect Coding'!$A$53:$A$159,0), COLUMN('Effect Coding'!BH354))</f>
        <v>0</v>
      </c>
      <c r="CB304">
        <f>INDEX('Effect Coding'!$A$53:$DD$159,MATCH(B304,'Effect Coding'!$A$53:$A$159,0), COLUMN('Effect Coding'!BI354))</f>
        <v>0</v>
      </c>
      <c r="CC304">
        <f>INDEX('Effect Coding'!$A$53:$DD$159,MATCH(B304,'Effect Coding'!$A$53:$A$159,0), COLUMN('Effect Coding'!BJ354))</f>
        <v>0</v>
      </c>
      <c r="CD304">
        <f>INDEX('Effect Coding'!$A$53:$DD$159,MATCH(B304,'Effect Coding'!$A$53:$A$159,0), COLUMN('Effect Coding'!BK354))</f>
        <v>0</v>
      </c>
      <c r="CE304">
        <f>INDEX('Effect Coding'!$A$53:$DD$159,MATCH(B304,'Effect Coding'!$A$53:$A$159,0), COLUMN('Effect Coding'!BL354))</f>
        <v>0</v>
      </c>
      <c r="CF304">
        <f>INDEX('Effect Coding'!$A$53:$DD$159,MATCH(B304,'Effect Coding'!$A$53:$A$159,0), COLUMN('Effect Coding'!BM354))</f>
        <v>0</v>
      </c>
      <c r="CG304">
        <f>INDEX('Effect Coding'!$A$53:$DD$159,MATCH(B304,'Effect Coding'!$A$53:$A$159,0), COLUMN('Effect Coding'!BN354))</f>
        <v>0</v>
      </c>
      <c r="CH304">
        <f>INDEX('Effect Coding'!$A$53:$DD$159,MATCH(B304,'Effect Coding'!$A$53:$A$159,0), COLUMN('Effect Coding'!BO354))</f>
        <v>0</v>
      </c>
      <c r="CI304">
        <f>INDEX('Effect Coding'!$A$53:$DD$159,MATCH(B304,'Effect Coding'!$A$53:$A$159,0), COLUMN('Effect Coding'!BP354))</f>
        <v>0</v>
      </c>
      <c r="CJ304">
        <f>INDEX('Effect Coding'!$A$53:$DD$159,MATCH(B304,'Effect Coding'!$A$53:$A$159,0), COLUMN('Effect Coding'!BQ354))</f>
        <v>0</v>
      </c>
      <c r="CK304">
        <f>INDEX('Effect Coding'!$A$53:$DD$159,MATCH(B304,'Effect Coding'!$A$53:$A$159,0), COLUMN('Effect Coding'!BR354))</f>
        <v>0</v>
      </c>
      <c r="CL304">
        <f>INDEX('Effect Coding'!$A$53:$DD$159,MATCH(B304,'Effect Coding'!$A$53:$A$159,0), COLUMN('Effect Coding'!BS354))</f>
        <v>0</v>
      </c>
      <c r="CM304">
        <f>INDEX('Effect Coding'!$A$53:$DD$159,MATCH(B304,'Effect Coding'!$A$53:$A$159,0), COLUMN('Effect Coding'!BT354))</f>
        <v>0</v>
      </c>
      <c r="CN304">
        <f>INDEX('Effect Coding'!$A$53:$DD$159,MATCH(B304,'Effect Coding'!$A$53:$A$159,0), COLUMN('Effect Coding'!BU354))</f>
        <v>0</v>
      </c>
      <c r="CO304">
        <f>INDEX('Effect Coding'!$A$53:$DD$159,MATCH(B304,'Effect Coding'!$A$53:$A$159,0), COLUMN('Effect Coding'!BV354))</f>
        <v>0</v>
      </c>
      <c r="CP304">
        <f>INDEX('Effect Coding'!$A$53:$DD$159,MATCH(B304,'Effect Coding'!$A$53:$A$159,0), COLUMN('Effect Coding'!BW354))</f>
        <v>0</v>
      </c>
      <c r="CQ304">
        <f>INDEX('Effect Coding'!$A$53:$DD$159,MATCH(B304,'Effect Coding'!$A$53:$A$159,0), COLUMN('Effect Coding'!BX354))</f>
        <v>0</v>
      </c>
      <c r="CR304">
        <f>INDEX('Effect Coding'!$A$53:$DD$159,MATCH(B304,'Effect Coding'!$A$53:$A$159,0), COLUMN('Effect Coding'!BY354))</f>
        <v>0</v>
      </c>
      <c r="CS304">
        <f>INDEX('Effect Coding'!$A$53:$DD$159,MATCH(B304,'Effect Coding'!$A$53:$A$159,0), COLUMN('Effect Coding'!BZ354))</f>
        <v>0</v>
      </c>
      <c r="CT304">
        <f>INDEX('Effect Coding'!$A$53:$DD$159,MATCH(B304,'Effect Coding'!$A$53:$A$159,0), COLUMN('Effect Coding'!CA354))</f>
        <v>0</v>
      </c>
      <c r="CU304">
        <f>INDEX('Effect Coding'!$A$53:$DD$159,MATCH(B304,'Effect Coding'!$A$53:$A$159,0), COLUMN('Effect Coding'!CB354))</f>
        <v>0</v>
      </c>
      <c r="CV304">
        <f>INDEX('Effect Coding'!$A$53:$DD$159,MATCH(B304,'Effect Coding'!$A$53:$A$159,0), COLUMN('Effect Coding'!CC354))</f>
        <v>0</v>
      </c>
      <c r="CW304">
        <f>INDEX('Effect Coding'!$A$53:$DD$159,MATCH(B304,'Effect Coding'!$A$53:$A$159,0), COLUMN('Effect Coding'!CD354))</f>
        <v>0</v>
      </c>
      <c r="CX304">
        <f>INDEX('Effect Coding'!$A$53:$DD$159,MATCH(B304,'Effect Coding'!$A$53:$A$159,0), COLUMN('Effect Coding'!CE354))</f>
        <v>0</v>
      </c>
      <c r="CY304">
        <f>INDEX('Effect Coding'!$A$53:$DD$159,MATCH(B304,'Effect Coding'!$A$53:$A$159,0), COLUMN('Effect Coding'!CF354))</f>
        <v>0</v>
      </c>
      <c r="CZ304">
        <f>INDEX('Effect Coding'!$A$53:$DD$159,MATCH(B304,'Effect Coding'!$A$53:$A$159,0), COLUMN('Effect Coding'!CG354))</f>
        <v>0</v>
      </c>
      <c r="DA304">
        <f>INDEX('Effect Coding'!$A$53:$DD$159,MATCH(B304,'Effect Coding'!$A$53:$A$159,0), COLUMN('Effect Coding'!CH354))</f>
        <v>0</v>
      </c>
      <c r="DB304">
        <f>INDEX('Effect Coding'!$A$53:$DD$159,MATCH(B304,'Effect Coding'!$A$53:$A$159,0), COLUMN('Effect Coding'!CI354))</f>
        <v>0</v>
      </c>
      <c r="DC304">
        <f>INDEX('Effect Coding'!$A$53:$DD$159,MATCH(B304,'Effect Coding'!$A$53:$A$159,0), COLUMN('Effect Coding'!CJ354))</f>
        <v>0</v>
      </c>
      <c r="DD304">
        <f>INDEX('Effect Coding'!$A$53:$DD$159,MATCH(B304,'Effect Coding'!$A$53:$A$159,0), COLUMN('Effect Coding'!CK354))</f>
        <v>0</v>
      </c>
      <c r="DE304">
        <f>INDEX('Effect Coding'!$A$53:$DD$159,MATCH(B304,'Effect Coding'!$A$53:$A$159,0), COLUMN('Effect Coding'!CL354))</f>
        <v>0</v>
      </c>
      <c r="DF304">
        <f>INDEX('Effect Coding'!$A$53:$DD$159,MATCH(B304,'Effect Coding'!$A$53:$A$159,0), COLUMN('Effect Coding'!CM354))</f>
        <v>0</v>
      </c>
      <c r="DG304">
        <f>INDEX('Effect Coding'!$A$53:$DD$159,MATCH(B304,'Effect Coding'!$A$53:$A$159,0), COLUMN('Effect Coding'!CN354))</f>
        <v>0</v>
      </c>
      <c r="DH304">
        <f>INDEX('Effect Coding'!$A$53:$DD$159,MATCH(B304,'Effect Coding'!$A$53:$A$159,0), COLUMN('Effect Coding'!CO354))</f>
        <v>0</v>
      </c>
      <c r="DI304">
        <f>INDEX('Effect Coding'!$A$53:$DD$159,MATCH(B304,'Effect Coding'!$A$53:$A$159,0), COLUMN('Effect Coding'!CP354))</f>
        <v>0</v>
      </c>
      <c r="DJ304">
        <f>INDEX('Effect Coding'!$A$53:$DD$159,MATCH(B304,'Effect Coding'!$A$53:$A$159,0), COLUMN('Effect Coding'!CQ354))</f>
        <v>0</v>
      </c>
      <c r="DK304">
        <f>INDEX('Effect Coding'!$A$53:$DD$159,MATCH(B304,'Effect Coding'!$A$53:$A$159,0), COLUMN('Effect Coding'!CR354))</f>
        <v>0</v>
      </c>
      <c r="DL304">
        <f>INDEX('Effect Coding'!$A$53:$DD$159,MATCH(B304,'Effect Coding'!$A$53:$A$159,0), COLUMN('Effect Coding'!CS354))</f>
        <v>0</v>
      </c>
      <c r="DM304">
        <f>INDEX('Effect Coding'!$A$53:$DD$159,MATCH(B304,'Effect Coding'!$A$53:$A$159,0), COLUMN('Effect Coding'!CT354))</f>
        <v>0</v>
      </c>
      <c r="DN304">
        <f>INDEX('Effect Coding'!$A$53:$DD$159,MATCH(B304,'Effect Coding'!$A$53:$A$159,0), COLUMN('Effect Coding'!CU354))</f>
        <v>0</v>
      </c>
      <c r="DO304">
        <f>INDEX('Effect Coding'!$A$53:$DD$159,MATCH(B304,'Effect Coding'!$A$53:$A$159,0), COLUMN('Effect Coding'!CV354))</f>
        <v>0</v>
      </c>
      <c r="DP304">
        <f>INDEX('Effect Coding'!$A$53:$DD$159,MATCH(B304,'Effect Coding'!$A$53:$A$159,0), COLUMN('Effect Coding'!CW354))</f>
        <v>0</v>
      </c>
      <c r="DQ304">
        <f>INDEX('Effect Coding'!$A$53:$DD$159,MATCH(B304,'Effect Coding'!$A$53:$A$159,0), COLUMN('Effect Coding'!CX354))</f>
        <v>0</v>
      </c>
      <c r="DR304">
        <f>INDEX('Effect Coding'!$A$53:$DD$159,MATCH(B304,'Effect Coding'!$A$53:$A$159,0), COLUMN('Effect Coding'!CY354))</f>
        <v>0</v>
      </c>
      <c r="DS304">
        <f>INDEX('Effect Coding'!$A$53:$DD$159,MATCH(B304,'Effect Coding'!$A$53:$A$159,0), COLUMN('Effect Coding'!CZ354))</f>
        <v>0</v>
      </c>
      <c r="DT304">
        <f>INDEX('Effect Coding'!$A$53:$DD$159,MATCH(B304,'Effect Coding'!$A$53:$A$159,0), COLUMN('Effect Coding'!DA354))</f>
        <v>1</v>
      </c>
      <c r="DU304">
        <f>INDEX('Effect Coding'!$A$53:$DD$159,MATCH(B304,'Effect Coding'!$A$53:$A$159,0), COLUMN('Effect Coding'!DB354))</f>
        <v>0</v>
      </c>
      <c r="DV304">
        <f>INDEX('Effect Coding'!$A$53:$DD$159,MATCH(B304,'Effect Coding'!$A$53:$A$159,0), COLUMN('Effect Coding'!DC354))</f>
        <v>0</v>
      </c>
      <c r="DW304">
        <f>INDEX('Effect Coding'!$A$53:$DD$159,MATCH(B304,'Effect Coding'!$A$53:$A$159,0), COLUMN('Effect Coding'!DD354))</f>
        <v>0</v>
      </c>
      <c r="DX304">
        <f>INDEX('Effect Coding'!$A$40:$K$49,MATCH(C304,'Effect Coding'!$A$40:$A$49,0),COLUMN('Effect Coding'!C341))</f>
        <v>-1</v>
      </c>
      <c r="DY304">
        <f>INDEX('Effect Coding'!$A$40:$K$49,MATCH(C304,'Effect Coding'!$A$40:$A$49,0),COLUMN('Effect Coding'!D341))</f>
        <v>-1</v>
      </c>
      <c r="DZ304">
        <f>INDEX('Effect Coding'!$A$40:$K$49,MATCH(C304,'Effect Coding'!$A$40:$A$49,0),COLUMN('Effect Coding'!E341))</f>
        <v>-1</v>
      </c>
      <c r="EA304">
        <f>INDEX('Effect Coding'!$A$40:$K$49,MATCH(C304,'Effect Coding'!$A$40:$A$49,0),COLUMN('Effect Coding'!F341))</f>
        <v>-1</v>
      </c>
      <c r="EB304">
        <f>INDEX('Effect Coding'!$A$40:$K$49,MATCH(C304,'Effect Coding'!$A$40:$A$49,0),COLUMN('Effect Coding'!G341))</f>
        <v>-1</v>
      </c>
      <c r="EC304">
        <f>INDEX('Effect Coding'!$A$40:$K$49,MATCH(C304,'Effect Coding'!$A$40:$A$49,0),COLUMN('Effect Coding'!H341))</f>
        <v>-1</v>
      </c>
      <c r="ED304">
        <f>INDEX('Effect Coding'!$A$40:$K$49,MATCH(C304,'Effect Coding'!$A$40:$A$49,0),COLUMN('Effect Coding'!I341))</f>
        <v>-1</v>
      </c>
      <c r="EE304">
        <f>INDEX('Effect Coding'!$A$40:$K$49,MATCH(C304,'Effect Coding'!$A$40:$A$49,0),COLUMN('Effect Coding'!J341))</f>
        <v>-1</v>
      </c>
      <c r="EF304">
        <f>INDEX('Effect Coding'!$A$40:$K$49,MATCH(C304,'Effect Coding'!$A$40:$A$49,0),COLUMN('Effect Coding'!K341))</f>
        <v>-1</v>
      </c>
      <c r="EG304">
        <f>INDEX('Effect Coding'!$A$33:$E$36,MATCH(D304,'Effect Coding'!$A$33:$A$36,0),COLUMN('Effect Coding'!C334))</f>
        <v>-1</v>
      </c>
      <c r="EH304">
        <f>INDEX('Effect Coding'!$A$33:$E$36,MATCH(D304,'Effect Coding'!$A$33:$A$36,0),COLUMN('Effect Coding'!D334))</f>
        <v>-1</v>
      </c>
      <c r="EI304">
        <f>INDEX('Effect Coding'!$A$33:$E$36,MATCH(D304,'Effect Coding'!$A$33:$A$36,0),COLUMN('Effect Coding'!E334))</f>
        <v>-1</v>
      </c>
      <c r="EJ304">
        <f>INDEX('Effect Coding'!$A$27:$D$29,MATCH(E304,'Effect Coding'!$A$27:$A$29,0),COLUMN('Effect Coding'!C328))</f>
        <v>0</v>
      </c>
      <c r="EK304">
        <f>INDEX('Effect Coding'!$A$27:$D$29,MATCH(E304,'Effect Coding'!$A$27:$A$29,0),COLUMN('Effect Coding'!D328))</f>
        <v>1</v>
      </c>
      <c r="EL304">
        <f>INDEX('Effect Coding'!$A$21:$D$23,MATCH(F304,'Effect Coding'!$A$21:$A$23,0),COLUMN('Effect Coding'!C322))</f>
        <v>0</v>
      </c>
      <c r="EM304">
        <f>INDEX('Effect Coding'!$A$21:$D$23,MATCH(F304,'Effect Coding'!$A$21:$A$23,0),COLUMN('Effect Coding'!D322))</f>
        <v>1</v>
      </c>
      <c r="EN304">
        <f>INDEX('Effect Coding'!$A$15:$D$17,MATCH(G304,'Effect Coding'!$A$15:$A$17,0),COLUMN('Effect Coding'!C316))</f>
        <v>-1</v>
      </c>
      <c r="EO304">
        <f>INDEX('Effect Coding'!$A$15:$D$17,MATCH(G304,'Effect Coding'!$A$15:$A$17,0),COLUMN('Effect Coding'!D316))</f>
        <v>-1</v>
      </c>
      <c r="EP304">
        <f>INDEX('Effect Coding'!$A$9:$D$11,MATCH(H304,'Effect Coding'!$A$9:$A$11,0),COLUMN('Effect Coding'!C310))</f>
        <v>-1</v>
      </c>
      <c r="EQ304">
        <f>INDEX('Effect Coding'!$A$9:$D$11,MATCH(H304,'Effect Coding'!$A$9:$A$11,0),COLUMN('Effect Coding'!D310))</f>
        <v>-1</v>
      </c>
      <c r="ER304">
        <f>INDEX('Effect Coding'!$A$3:$D$5,MATCH(I304,'Effect Coding'!$A$3:$A$5,0),COLUMN('Effect Coding'!C304))</f>
        <v>1</v>
      </c>
      <c r="ES304">
        <f>INDEX('Effect Coding'!$A$3:$D$5,MATCH(I304,'Effect Coding'!$A$3:$A$5,0),COLUMN('Effect Coding'!D304))</f>
        <v>0</v>
      </c>
      <c r="ET304">
        <f>INDEX('Effect Coding'!$A$163:$D$165,MATCH(J304,'Effect Coding'!$A$163:$A$165,0),COLUMN('Effect Coding'!C464))</f>
        <v>-1</v>
      </c>
      <c r="EU304">
        <f>INDEX('Effect Coding'!$A$163:$D$165,MATCH(J304,'Effect Coding'!$A$163:$A$165,0),COLUMN('Effect Coding'!D464))</f>
        <v>-1</v>
      </c>
      <c r="EV304">
        <f>INDEX('Effect Coding'!$A$163:$D$165,MATCH(K304,'Effect Coding'!$A$169:$A$171,0),COLUMN('Effect Coding'!C464))</f>
        <v>0</v>
      </c>
      <c r="EW304">
        <f>INDEX('Effect Coding'!$A$163:$D$165,MATCH(K304,'Effect Coding'!$A$169:$A$171,0),COLUMN('Effect Coding'!D464))</f>
        <v>1</v>
      </c>
      <c r="EX304">
        <f>INDEX('Effect Coding'!$A$175:$E$178,MATCH(L304,'Effect Coding'!$A$175:$A$178,0),COLUMN('Effect Coding'!C476))</f>
        <v>0</v>
      </c>
      <c r="EY304">
        <f>INDEX('Effect Coding'!$A$175:$E$178,MATCH(L304,'Effect Coding'!$A$175:$A$178,0),COLUMN('Effect Coding'!D476))</f>
        <v>0</v>
      </c>
      <c r="EZ304">
        <f>INDEX('Effect Coding'!$A$175:$E$178,MATCH(L304,'Effect Coding'!$A$175:$A$178,0),COLUMN('Effect Coding'!E476))</f>
        <v>1</v>
      </c>
      <c r="FA304">
        <f>INDEX('Effect Coding'!$A$182:$E$185,MATCH(M304,'Effect Coding'!$A$182:$A$185,0),COLUMN('Effect Coding'!C483))</f>
        <v>0</v>
      </c>
      <c r="FB304">
        <f>INDEX('Effect Coding'!$A$182:$E$185,MATCH(M304,'Effect Coding'!$A$182:$A$185,0),COLUMN('Effect Coding'!D483))</f>
        <v>0</v>
      </c>
      <c r="FC304">
        <f>INDEX('Effect Coding'!$A$182:$E$185,MATCH(M304,'Effect Coding'!$A$182:$A$185,0),COLUMN('Effect Coding'!E483))</f>
        <v>1</v>
      </c>
      <c r="FD304">
        <f>INDEX('Effect Coding'!$A$189:$C$190,MATCH(N304,'Effect Coding'!$A$189:$A$190,0),COLUMN('Effect Coding'!C490))</f>
        <v>-1</v>
      </c>
      <c r="FE304">
        <f>INDEX('Effect Coding'!$A$194:$D$196,MATCH(O304,'Effect Coding'!$A$194:$A$196,0),COLUMN('Effect Coding'!C495))</f>
        <v>-1</v>
      </c>
      <c r="FF304">
        <f>INDEX('Effect Coding'!$A$194:$D$196,MATCH(O304,'Effect Coding'!$A$194:$A$196,0),COLUMN('Effect Coding'!D495))</f>
        <v>-1</v>
      </c>
      <c r="FG304">
        <f>INDEX('Effect Coding'!$A$200:$C$201,MATCH(P304,'Effect Coding'!$A$200:$A$201,0),COLUMN('Effect Coding'!C501))</f>
        <v>1</v>
      </c>
      <c r="FH304">
        <f>INDEX('Effect Coding'!$A$205:$D$207,MATCH(Q304,'Effect Coding'!$A$205:$A$207,0),COLUMN('Effect Coding'!C506))</f>
        <v>-1</v>
      </c>
      <c r="FI304">
        <f>INDEX('Effect Coding'!$A$205:$D$207,MATCH(Q304,'Effect Coding'!$A$205:$A$207,0),COLUMN('Effect Coding'!D506))</f>
        <v>-1</v>
      </c>
      <c r="FJ304">
        <f>INDEX('Effect Coding'!$A$211:$C$212,MATCH(R304,'Effect Coding'!$A$211:$A$212,0),COLUMN('Effect Coding'!C512))</f>
        <v>-1</v>
      </c>
      <c r="FK304">
        <f>INDEX('Effect Coding'!$A$216:$C$217,MATCH(S304,'Effect Coding'!$A$216:$A$217,0),COLUMN('Effect Coding'!C517))</f>
        <v>1</v>
      </c>
      <c r="FL304">
        <f>INDEX('Effect Coding'!$A$221:$C$222,MATCH(T304,'Effect Coding'!$A$221:$A$222,0),COLUMN('Effect Coding'!C522))</f>
        <v>-1</v>
      </c>
    </row>
    <row r="305" spans="1:168" x14ac:dyDescent="0.25">
      <c r="A305" t="s">
        <v>507</v>
      </c>
      <c r="B305" t="s">
        <v>170</v>
      </c>
      <c r="C305" t="s">
        <v>11</v>
      </c>
      <c r="D305" t="s">
        <v>33</v>
      </c>
      <c r="E305" t="s">
        <v>0</v>
      </c>
      <c r="F305" t="s">
        <v>22</v>
      </c>
      <c r="G305" t="s">
        <v>196</v>
      </c>
      <c r="H305" t="s">
        <v>187</v>
      </c>
      <c r="I305" t="s">
        <v>75</v>
      </c>
      <c r="J305" t="s">
        <v>183</v>
      </c>
      <c r="K305" t="s">
        <v>63</v>
      </c>
      <c r="L305">
        <v>2</v>
      </c>
      <c r="M305" t="s">
        <v>61</v>
      </c>
      <c r="N305" t="s">
        <v>52</v>
      </c>
      <c r="O305" t="s">
        <v>62</v>
      </c>
      <c r="P305" t="s">
        <v>52</v>
      </c>
      <c r="Q305" t="s">
        <v>68</v>
      </c>
      <c r="R305" t="s">
        <v>52</v>
      </c>
      <c r="S305" t="s">
        <v>51</v>
      </c>
      <c r="T305" t="s">
        <v>65</v>
      </c>
      <c r="U305" s="20">
        <v>9.1999999999999993</v>
      </c>
      <c r="V305">
        <f>INDEX('Effect Coding'!$A$53:$DD$159,MATCH(B305,'Effect Coding'!$A$53:$A$159,0), COLUMN('Effect Coding'!C355))</f>
        <v>0</v>
      </c>
      <c r="W305">
        <f>INDEX('Effect Coding'!$A$53:$DD$159,MATCH(B305,'Effect Coding'!$A$53:$A$159,0), COLUMN('Effect Coding'!D355))</f>
        <v>0</v>
      </c>
      <c r="X305">
        <f>INDEX('Effect Coding'!$A$53:$DD$159,MATCH(B305,'Effect Coding'!$A$53:$A$159,0), COLUMN('Effect Coding'!E355))</f>
        <v>0</v>
      </c>
      <c r="Y305">
        <f>INDEX('Effect Coding'!$A$53:$DD$159,MATCH(B305,'Effect Coding'!$A$53:$A$159,0), COLUMN('Effect Coding'!F355))</f>
        <v>0</v>
      </c>
      <c r="Z305">
        <f>INDEX('Effect Coding'!$A$53:$DD$159,MATCH(B305,'Effect Coding'!$A$53:$A$159,0), COLUMN('Effect Coding'!G355))</f>
        <v>0</v>
      </c>
      <c r="AA305">
        <f>INDEX('Effect Coding'!$A$53:$DD$159,MATCH(B305,'Effect Coding'!$A$53:$A$159,0), COLUMN('Effect Coding'!H355))</f>
        <v>0</v>
      </c>
      <c r="AB305">
        <f>INDEX('Effect Coding'!$A$53:$DD$159,MATCH(B305,'Effect Coding'!$A$53:$A$159,0), COLUMN('Effect Coding'!I355))</f>
        <v>0</v>
      </c>
      <c r="AC305">
        <f>INDEX('Effect Coding'!$A$53:$DD$159,MATCH(B305,'Effect Coding'!$A$53:$A$159,0), COLUMN('Effect Coding'!J355))</f>
        <v>0</v>
      </c>
      <c r="AD305">
        <f>INDEX('Effect Coding'!$A$53:$DD$159,MATCH(B305,'Effect Coding'!$A$53:$A$159,0), COLUMN('Effect Coding'!K355))</f>
        <v>0</v>
      </c>
      <c r="AE305">
        <f>INDEX('Effect Coding'!$A$53:$DD$159,MATCH(B305,'Effect Coding'!$A$53:$A$159,0), COLUMN('Effect Coding'!L355))</f>
        <v>0</v>
      </c>
      <c r="AF305">
        <f>INDEX('Effect Coding'!$A$53:$DD$159,MATCH(B305,'Effect Coding'!$A$53:$A$159,0), COLUMN('Effect Coding'!M355))</f>
        <v>0</v>
      </c>
      <c r="AG305">
        <f>INDEX('Effect Coding'!$A$53:$DD$159,MATCH(B305,'Effect Coding'!$A$53:$A$159,0), COLUMN('Effect Coding'!N355))</f>
        <v>0</v>
      </c>
      <c r="AH305">
        <f>INDEX('Effect Coding'!$A$53:$DD$159,MATCH(B305,'Effect Coding'!$A$53:$A$159,0), COLUMN('Effect Coding'!O355))</f>
        <v>0</v>
      </c>
      <c r="AI305">
        <f>INDEX('Effect Coding'!$A$53:$DD$159,MATCH(B305,'Effect Coding'!$A$53:$A$159,0), COLUMN('Effect Coding'!P355))</f>
        <v>0</v>
      </c>
      <c r="AJ305">
        <f>INDEX('Effect Coding'!$A$53:$DD$159,MATCH(B305,'Effect Coding'!$A$53:$A$159,0), COLUMN('Effect Coding'!Q355))</f>
        <v>0</v>
      </c>
      <c r="AK305">
        <f>INDEX('Effect Coding'!$A$53:$DD$159,MATCH(B305,'Effect Coding'!$A$53:$A$159,0), COLUMN('Effect Coding'!R355))</f>
        <v>0</v>
      </c>
      <c r="AL305">
        <f>INDEX('Effect Coding'!$A$53:$DD$159,MATCH(B305,'Effect Coding'!$A$53:$A$159,0), COLUMN('Effect Coding'!S355))</f>
        <v>0</v>
      </c>
      <c r="AM305">
        <f>INDEX('Effect Coding'!$A$53:$DD$159,MATCH(B305,'Effect Coding'!$A$53:$A$159,0), COLUMN('Effect Coding'!T355))</f>
        <v>0</v>
      </c>
      <c r="AN305">
        <f>INDEX('Effect Coding'!$A$53:$DD$159,MATCH(B305,'Effect Coding'!$A$53:$A$159,0), COLUMN('Effect Coding'!U355))</f>
        <v>0</v>
      </c>
      <c r="AO305">
        <f>INDEX('Effect Coding'!$A$53:$DD$159,MATCH(B305,'Effect Coding'!$A$53:$A$159,0), COLUMN('Effect Coding'!V355))</f>
        <v>0</v>
      </c>
      <c r="AP305">
        <f>INDEX('Effect Coding'!$A$53:$DD$159,MATCH(B305,'Effect Coding'!$A$53:$A$159,0), COLUMN('Effect Coding'!W355))</f>
        <v>0</v>
      </c>
      <c r="AQ305">
        <f>INDEX('Effect Coding'!$A$53:$DD$159,MATCH(B305,'Effect Coding'!$A$53:$A$159,0), COLUMN('Effect Coding'!X355))</f>
        <v>0</v>
      </c>
      <c r="AR305">
        <f>INDEX('Effect Coding'!$A$53:$DD$159,MATCH(B305,'Effect Coding'!$A$53:$A$159,0), COLUMN('Effect Coding'!Y355))</f>
        <v>0</v>
      </c>
      <c r="AS305">
        <f>INDEX('Effect Coding'!$A$53:$DD$159,MATCH(B305,'Effect Coding'!$A$53:$A$159,0), COLUMN('Effect Coding'!Z355))</f>
        <v>0</v>
      </c>
      <c r="AT305">
        <f>INDEX('Effect Coding'!$A$53:$DD$159,MATCH(B305,'Effect Coding'!$A$53:$A$159,0), COLUMN('Effect Coding'!AA355))</f>
        <v>0</v>
      </c>
      <c r="AU305">
        <f>INDEX('Effect Coding'!$A$53:$DD$159,MATCH(B305,'Effect Coding'!$A$53:$A$159,0), COLUMN('Effect Coding'!AB355))</f>
        <v>0</v>
      </c>
      <c r="AV305">
        <f>INDEX('Effect Coding'!$A$53:$DD$159,MATCH(B305,'Effect Coding'!$A$53:$A$159,0), COLUMN('Effect Coding'!AC355))</f>
        <v>0</v>
      </c>
      <c r="AW305">
        <f>INDEX('Effect Coding'!$A$53:$DD$159,MATCH(B305,'Effect Coding'!$A$53:$A$159,0), COLUMN('Effect Coding'!AD355))</f>
        <v>0</v>
      </c>
      <c r="AX305">
        <f>INDEX('Effect Coding'!$A$53:$DD$159,MATCH(B305,'Effect Coding'!$A$53:$A$159,0), COLUMN('Effect Coding'!AE355))</f>
        <v>0</v>
      </c>
      <c r="AY305">
        <f>INDEX('Effect Coding'!$A$53:$DD$159,MATCH(B305,'Effect Coding'!$A$53:$A$159,0), COLUMN('Effect Coding'!AF355))</f>
        <v>0</v>
      </c>
      <c r="AZ305">
        <f>INDEX('Effect Coding'!$A$53:$DD$159,MATCH(B305,'Effect Coding'!$A$53:$A$159,0), COLUMN('Effect Coding'!AG355))</f>
        <v>0</v>
      </c>
      <c r="BA305">
        <f>INDEX('Effect Coding'!$A$53:$DD$159,MATCH(B305,'Effect Coding'!$A$53:$A$159,0), COLUMN('Effect Coding'!AH355))</f>
        <v>0</v>
      </c>
      <c r="BB305">
        <f>INDEX('Effect Coding'!$A$53:$DD$159,MATCH(B305,'Effect Coding'!$A$53:$A$159,0), COLUMN('Effect Coding'!AI355))</f>
        <v>0</v>
      </c>
      <c r="BC305">
        <f>INDEX('Effect Coding'!$A$53:$DD$159,MATCH(B305,'Effect Coding'!$A$53:$A$159,0), COLUMN('Effect Coding'!AJ355))</f>
        <v>0</v>
      </c>
      <c r="BD305">
        <f>INDEX('Effect Coding'!$A$53:$DD$159,MATCH(B305,'Effect Coding'!$A$53:$A$159,0), COLUMN('Effect Coding'!AK355))</f>
        <v>0</v>
      </c>
      <c r="BE305">
        <f>INDEX('Effect Coding'!$A$53:$DD$159,MATCH(B305,'Effect Coding'!$A$53:$A$159,0), COLUMN('Effect Coding'!AL355))</f>
        <v>0</v>
      </c>
      <c r="BF305">
        <f>INDEX('Effect Coding'!$A$53:$DD$159,MATCH(B305,'Effect Coding'!$A$53:$A$159,0), COLUMN('Effect Coding'!AM355))</f>
        <v>0</v>
      </c>
      <c r="BG305">
        <f>INDEX('Effect Coding'!$A$53:$DD$159,MATCH(B305,'Effect Coding'!$A$53:$A$159,0), COLUMN('Effect Coding'!AN355))</f>
        <v>0</v>
      </c>
      <c r="BH305">
        <f>INDEX('Effect Coding'!$A$53:$DD$159,MATCH(B305,'Effect Coding'!$A$53:$A$159,0), COLUMN('Effect Coding'!AO355))</f>
        <v>0</v>
      </c>
      <c r="BI305">
        <f>INDEX('Effect Coding'!$A$53:$DD$159,MATCH(B305,'Effect Coding'!$A$53:$A$159,0), COLUMN('Effect Coding'!AP355))</f>
        <v>0</v>
      </c>
      <c r="BJ305">
        <f>INDEX('Effect Coding'!$A$53:$DD$159,MATCH(B305,'Effect Coding'!$A$53:$A$159,0), COLUMN('Effect Coding'!AQ355))</f>
        <v>0</v>
      </c>
      <c r="BK305">
        <f>INDEX('Effect Coding'!$A$53:$DD$159,MATCH(B305,'Effect Coding'!$A$53:$A$159,0), COLUMN('Effect Coding'!AR355))</f>
        <v>0</v>
      </c>
      <c r="BL305">
        <f>INDEX('Effect Coding'!$A$53:$DD$159,MATCH(B305,'Effect Coding'!$A$53:$A$159,0), COLUMN('Effect Coding'!AS355))</f>
        <v>0</v>
      </c>
      <c r="BM305">
        <f>INDEX('Effect Coding'!$A$53:$DD$159,MATCH(B305,'Effect Coding'!$A$53:$A$159,0), COLUMN('Effect Coding'!AT355))</f>
        <v>0</v>
      </c>
      <c r="BN305">
        <f>INDEX('Effect Coding'!$A$53:$DD$159,MATCH(B305,'Effect Coding'!$A$53:$A$159,0), COLUMN('Effect Coding'!AU355))</f>
        <v>0</v>
      </c>
      <c r="BO305">
        <f>INDEX('Effect Coding'!$A$53:$DD$159,MATCH(B305,'Effect Coding'!$A$53:$A$159,0), COLUMN('Effect Coding'!AV355))</f>
        <v>0</v>
      </c>
      <c r="BP305">
        <f>INDEX('Effect Coding'!$A$53:$DD$159,MATCH(B305,'Effect Coding'!$A$53:$A$159,0), COLUMN('Effect Coding'!AW355))</f>
        <v>0</v>
      </c>
      <c r="BQ305">
        <f>INDEX('Effect Coding'!$A$53:$DD$159,MATCH(B305,'Effect Coding'!$A$53:$A$159,0), COLUMN('Effect Coding'!AX355))</f>
        <v>0</v>
      </c>
      <c r="BR305">
        <f>INDEX('Effect Coding'!$A$53:$DD$159,MATCH(B305,'Effect Coding'!$A$53:$A$159,0), COLUMN('Effect Coding'!AY355))</f>
        <v>0</v>
      </c>
      <c r="BS305">
        <f>INDEX('Effect Coding'!$A$53:$DD$159,MATCH(B305,'Effect Coding'!$A$53:$A$159,0), COLUMN('Effect Coding'!AZ355))</f>
        <v>0</v>
      </c>
      <c r="BT305">
        <f>INDEX('Effect Coding'!$A$53:$DD$159,MATCH(B305,'Effect Coding'!$A$53:$A$159,0), COLUMN('Effect Coding'!BA355))</f>
        <v>0</v>
      </c>
      <c r="BU305">
        <f>INDEX('Effect Coding'!$A$53:$DD$159,MATCH(B305,'Effect Coding'!$A$53:$A$159,0), COLUMN('Effect Coding'!BB355))</f>
        <v>0</v>
      </c>
      <c r="BV305">
        <f>INDEX('Effect Coding'!$A$53:$DD$159,MATCH(B305,'Effect Coding'!$A$53:$A$159,0), COLUMN('Effect Coding'!BC355))</f>
        <v>0</v>
      </c>
      <c r="BW305">
        <f>INDEX('Effect Coding'!$A$53:$DD$159,MATCH(B305,'Effect Coding'!$A$53:$A$159,0), COLUMN('Effect Coding'!BD355))</f>
        <v>0</v>
      </c>
      <c r="BX305">
        <f>INDEX('Effect Coding'!$A$53:$DD$159,MATCH(B305,'Effect Coding'!$A$53:$A$159,0), COLUMN('Effect Coding'!BE355))</f>
        <v>0</v>
      </c>
      <c r="BY305">
        <f>INDEX('Effect Coding'!$A$53:$DD$159,MATCH(B305,'Effect Coding'!$A$53:$A$159,0), COLUMN('Effect Coding'!BF355))</f>
        <v>0</v>
      </c>
      <c r="BZ305">
        <f>INDEX('Effect Coding'!$A$53:$DD$159,MATCH(B305,'Effect Coding'!$A$53:$A$159,0), COLUMN('Effect Coding'!BG355))</f>
        <v>0</v>
      </c>
      <c r="CA305">
        <f>INDEX('Effect Coding'!$A$53:$DD$159,MATCH(B305,'Effect Coding'!$A$53:$A$159,0), COLUMN('Effect Coding'!BH355))</f>
        <v>0</v>
      </c>
      <c r="CB305">
        <f>INDEX('Effect Coding'!$A$53:$DD$159,MATCH(B305,'Effect Coding'!$A$53:$A$159,0), COLUMN('Effect Coding'!BI355))</f>
        <v>0</v>
      </c>
      <c r="CC305">
        <f>INDEX('Effect Coding'!$A$53:$DD$159,MATCH(B305,'Effect Coding'!$A$53:$A$159,0), COLUMN('Effect Coding'!BJ355))</f>
        <v>0</v>
      </c>
      <c r="CD305">
        <f>INDEX('Effect Coding'!$A$53:$DD$159,MATCH(B305,'Effect Coding'!$A$53:$A$159,0), COLUMN('Effect Coding'!BK355))</f>
        <v>0</v>
      </c>
      <c r="CE305">
        <f>INDEX('Effect Coding'!$A$53:$DD$159,MATCH(B305,'Effect Coding'!$A$53:$A$159,0), COLUMN('Effect Coding'!BL355))</f>
        <v>0</v>
      </c>
      <c r="CF305">
        <f>INDEX('Effect Coding'!$A$53:$DD$159,MATCH(B305,'Effect Coding'!$A$53:$A$159,0), COLUMN('Effect Coding'!BM355))</f>
        <v>0</v>
      </c>
      <c r="CG305">
        <f>INDEX('Effect Coding'!$A$53:$DD$159,MATCH(B305,'Effect Coding'!$A$53:$A$159,0), COLUMN('Effect Coding'!BN355))</f>
        <v>0</v>
      </c>
      <c r="CH305">
        <f>INDEX('Effect Coding'!$A$53:$DD$159,MATCH(B305,'Effect Coding'!$A$53:$A$159,0), COLUMN('Effect Coding'!BO355))</f>
        <v>0</v>
      </c>
      <c r="CI305">
        <f>INDEX('Effect Coding'!$A$53:$DD$159,MATCH(B305,'Effect Coding'!$A$53:$A$159,0), COLUMN('Effect Coding'!BP355))</f>
        <v>0</v>
      </c>
      <c r="CJ305">
        <f>INDEX('Effect Coding'!$A$53:$DD$159,MATCH(B305,'Effect Coding'!$A$53:$A$159,0), COLUMN('Effect Coding'!BQ355))</f>
        <v>0</v>
      </c>
      <c r="CK305">
        <f>INDEX('Effect Coding'!$A$53:$DD$159,MATCH(B305,'Effect Coding'!$A$53:$A$159,0), COLUMN('Effect Coding'!BR355))</f>
        <v>0</v>
      </c>
      <c r="CL305">
        <f>INDEX('Effect Coding'!$A$53:$DD$159,MATCH(B305,'Effect Coding'!$A$53:$A$159,0), COLUMN('Effect Coding'!BS355))</f>
        <v>0</v>
      </c>
      <c r="CM305">
        <f>INDEX('Effect Coding'!$A$53:$DD$159,MATCH(B305,'Effect Coding'!$A$53:$A$159,0), COLUMN('Effect Coding'!BT355))</f>
        <v>0</v>
      </c>
      <c r="CN305">
        <f>INDEX('Effect Coding'!$A$53:$DD$159,MATCH(B305,'Effect Coding'!$A$53:$A$159,0), COLUMN('Effect Coding'!BU355))</f>
        <v>0</v>
      </c>
      <c r="CO305">
        <f>INDEX('Effect Coding'!$A$53:$DD$159,MATCH(B305,'Effect Coding'!$A$53:$A$159,0), COLUMN('Effect Coding'!BV355))</f>
        <v>0</v>
      </c>
      <c r="CP305">
        <f>INDEX('Effect Coding'!$A$53:$DD$159,MATCH(B305,'Effect Coding'!$A$53:$A$159,0), COLUMN('Effect Coding'!BW355))</f>
        <v>0</v>
      </c>
      <c r="CQ305">
        <f>INDEX('Effect Coding'!$A$53:$DD$159,MATCH(B305,'Effect Coding'!$A$53:$A$159,0), COLUMN('Effect Coding'!BX355))</f>
        <v>0</v>
      </c>
      <c r="CR305">
        <f>INDEX('Effect Coding'!$A$53:$DD$159,MATCH(B305,'Effect Coding'!$A$53:$A$159,0), COLUMN('Effect Coding'!BY355))</f>
        <v>0</v>
      </c>
      <c r="CS305">
        <f>INDEX('Effect Coding'!$A$53:$DD$159,MATCH(B305,'Effect Coding'!$A$53:$A$159,0), COLUMN('Effect Coding'!BZ355))</f>
        <v>0</v>
      </c>
      <c r="CT305">
        <f>INDEX('Effect Coding'!$A$53:$DD$159,MATCH(B305,'Effect Coding'!$A$53:$A$159,0), COLUMN('Effect Coding'!CA355))</f>
        <v>0</v>
      </c>
      <c r="CU305">
        <f>INDEX('Effect Coding'!$A$53:$DD$159,MATCH(B305,'Effect Coding'!$A$53:$A$159,0), COLUMN('Effect Coding'!CB355))</f>
        <v>0</v>
      </c>
      <c r="CV305">
        <f>INDEX('Effect Coding'!$A$53:$DD$159,MATCH(B305,'Effect Coding'!$A$53:$A$159,0), COLUMN('Effect Coding'!CC355))</f>
        <v>0</v>
      </c>
      <c r="CW305">
        <f>INDEX('Effect Coding'!$A$53:$DD$159,MATCH(B305,'Effect Coding'!$A$53:$A$159,0), COLUMN('Effect Coding'!CD355))</f>
        <v>0</v>
      </c>
      <c r="CX305">
        <f>INDEX('Effect Coding'!$A$53:$DD$159,MATCH(B305,'Effect Coding'!$A$53:$A$159,0), COLUMN('Effect Coding'!CE355))</f>
        <v>0</v>
      </c>
      <c r="CY305">
        <f>INDEX('Effect Coding'!$A$53:$DD$159,MATCH(B305,'Effect Coding'!$A$53:$A$159,0), COLUMN('Effect Coding'!CF355))</f>
        <v>0</v>
      </c>
      <c r="CZ305">
        <f>INDEX('Effect Coding'!$A$53:$DD$159,MATCH(B305,'Effect Coding'!$A$53:$A$159,0), COLUMN('Effect Coding'!CG355))</f>
        <v>0</v>
      </c>
      <c r="DA305">
        <f>INDEX('Effect Coding'!$A$53:$DD$159,MATCH(B305,'Effect Coding'!$A$53:$A$159,0), COLUMN('Effect Coding'!CH355))</f>
        <v>0</v>
      </c>
      <c r="DB305">
        <f>INDEX('Effect Coding'!$A$53:$DD$159,MATCH(B305,'Effect Coding'!$A$53:$A$159,0), COLUMN('Effect Coding'!CI355))</f>
        <v>0</v>
      </c>
      <c r="DC305">
        <f>INDEX('Effect Coding'!$A$53:$DD$159,MATCH(B305,'Effect Coding'!$A$53:$A$159,0), COLUMN('Effect Coding'!CJ355))</f>
        <v>0</v>
      </c>
      <c r="DD305">
        <f>INDEX('Effect Coding'!$A$53:$DD$159,MATCH(B305,'Effect Coding'!$A$53:$A$159,0), COLUMN('Effect Coding'!CK355))</f>
        <v>0</v>
      </c>
      <c r="DE305">
        <f>INDEX('Effect Coding'!$A$53:$DD$159,MATCH(B305,'Effect Coding'!$A$53:$A$159,0), COLUMN('Effect Coding'!CL355))</f>
        <v>0</v>
      </c>
      <c r="DF305">
        <f>INDEX('Effect Coding'!$A$53:$DD$159,MATCH(B305,'Effect Coding'!$A$53:$A$159,0), COLUMN('Effect Coding'!CM355))</f>
        <v>0</v>
      </c>
      <c r="DG305">
        <f>INDEX('Effect Coding'!$A$53:$DD$159,MATCH(B305,'Effect Coding'!$A$53:$A$159,0), COLUMN('Effect Coding'!CN355))</f>
        <v>0</v>
      </c>
      <c r="DH305">
        <f>INDEX('Effect Coding'!$A$53:$DD$159,MATCH(B305,'Effect Coding'!$A$53:$A$159,0), COLUMN('Effect Coding'!CO355))</f>
        <v>0</v>
      </c>
      <c r="DI305">
        <f>INDEX('Effect Coding'!$A$53:$DD$159,MATCH(B305,'Effect Coding'!$A$53:$A$159,0), COLUMN('Effect Coding'!CP355))</f>
        <v>0</v>
      </c>
      <c r="DJ305">
        <f>INDEX('Effect Coding'!$A$53:$DD$159,MATCH(B305,'Effect Coding'!$A$53:$A$159,0), COLUMN('Effect Coding'!CQ355))</f>
        <v>0</v>
      </c>
      <c r="DK305">
        <f>INDEX('Effect Coding'!$A$53:$DD$159,MATCH(B305,'Effect Coding'!$A$53:$A$159,0), COLUMN('Effect Coding'!CR355))</f>
        <v>0</v>
      </c>
      <c r="DL305">
        <f>INDEX('Effect Coding'!$A$53:$DD$159,MATCH(B305,'Effect Coding'!$A$53:$A$159,0), COLUMN('Effect Coding'!CS355))</f>
        <v>0</v>
      </c>
      <c r="DM305">
        <f>INDEX('Effect Coding'!$A$53:$DD$159,MATCH(B305,'Effect Coding'!$A$53:$A$159,0), COLUMN('Effect Coding'!CT355))</f>
        <v>0</v>
      </c>
      <c r="DN305">
        <f>INDEX('Effect Coding'!$A$53:$DD$159,MATCH(B305,'Effect Coding'!$A$53:$A$159,0), COLUMN('Effect Coding'!CU355))</f>
        <v>0</v>
      </c>
      <c r="DO305">
        <f>INDEX('Effect Coding'!$A$53:$DD$159,MATCH(B305,'Effect Coding'!$A$53:$A$159,0), COLUMN('Effect Coding'!CV355))</f>
        <v>0</v>
      </c>
      <c r="DP305">
        <f>INDEX('Effect Coding'!$A$53:$DD$159,MATCH(B305,'Effect Coding'!$A$53:$A$159,0), COLUMN('Effect Coding'!CW355))</f>
        <v>0</v>
      </c>
      <c r="DQ305">
        <f>INDEX('Effect Coding'!$A$53:$DD$159,MATCH(B305,'Effect Coding'!$A$53:$A$159,0), COLUMN('Effect Coding'!CX355))</f>
        <v>0</v>
      </c>
      <c r="DR305">
        <f>INDEX('Effect Coding'!$A$53:$DD$159,MATCH(B305,'Effect Coding'!$A$53:$A$159,0), COLUMN('Effect Coding'!CY355))</f>
        <v>0</v>
      </c>
      <c r="DS305">
        <f>INDEX('Effect Coding'!$A$53:$DD$159,MATCH(B305,'Effect Coding'!$A$53:$A$159,0), COLUMN('Effect Coding'!CZ355))</f>
        <v>0</v>
      </c>
      <c r="DT305">
        <f>INDEX('Effect Coding'!$A$53:$DD$159,MATCH(B305,'Effect Coding'!$A$53:$A$159,0), COLUMN('Effect Coding'!DA355))</f>
        <v>0</v>
      </c>
      <c r="DU305">
        <f>INDEX('Effect Coding'!$A$53:$DD$159,MATCH(B305,'Effect Coding'!$A$53:$A$159,0), COLUMN('Effect Coding'!DB355))</f>
        <v>1</v>
      </c>
      <c r="DV305">
        <f>INDEX('Effect Coding'!$A$53:$DD$159,MATCH(B305,'Effect Coding'!$A$53:$A$159,0), COLUMN('Effect Coding'!DC355))</f>
        <v>0</v>
      </c>
      <c r="DW305">
        <f>INDEX('Effect Coding'!$A$53:$DD$159,MATCH(B305,'Effect Coding'!$A$53:$A$159,0), COLUMN('Effect Coding'!DD355))</f>
        <v>0</v>
      </c>
      <c r="DX305">
        <f>INDEX('Effect Coding'!$A$40:$K$49,MATCH(C305,'Effect Coding'!$A$40:$A$49,0),COLUMN('Effect Coding'!C342))</f>
        <v>-1</v>
      </c>
      <c r="DY305">
        <f>INDEX('Effect Coding'!$A$40:$K$49,MATCH(C305,'Effect Coding'!$A$40:$A$49,0),COLUMN('Effect Coding'!D342))</f>
        <v>-1</v>
      </c>
      <c r="DZ305">
        <f>INDEX('Effect Coding'!$A$40:$K$49,MATCH(C305,'Effect Coding'!$A$40:$A$49,0),COLUMN('Effect Coding'!E342))</f>
        <v>-1</v>
      </c>
      <c r="EA305">
        <f>INDEX('Effect Coding'!$A$40:$K$49,MATCH(C305,'Effect Coding'!$A$40:$A$49,0),COLUMN('Effect Coding'!F342))</f>
        <v>-1</v>
      </c>
      <c r="EB305">
        <f>INDEX('Effect Coding'!$A$40:$K$49,MATCH(C305,'Effect Coding'!$A$40:$A$49,0),COLUMN('Effect Coding'!G342))</f>
        <v>-1</v>
      </c>
      <c r="EC305">
        <f>INDEX('Effect Coding'!$A$40:$K$49,MATCH(C305,'Effect Coding'!$A$40:$A$49,0),COLUMN('Effect Coding'!H342))</f>
        <v>-1</v>
      </c>
      <c r="ED305">
        <f>INDEX('Effect Coding'!$A$40:$K$49,MATCH(C305,'Effect Coding'!$A$40:$A$49,0),COLUMN('Effect Coding'!I342))</f>
        <v>-1</v>
      </c>
      <c r="EE305">
        <f>INDEX('Effect Coding'!$A$40:$K$49,MATCH(C305,'Effect Coding'!$A$40:$A$49,0),COLUMN('Effect Coding'!J342))</f>
        <v>-1</v>
      </c>
      <c r="EF305">
        <f>INDEX('Effect Coding'!$A$40:$K$49,MATCH(C305,'Effect Coding'!$A$40:$A$49,0),COLUMN('Effect Coding'!K342))</f>
        <v>-1</v>
      </c>
      <c r="EG305">
        <f>INDEX('Effect Coding'!$A$33:$E$36,MATCH(D305,'Effect Coding'!$A$33:$A$36,0),COLUMN('Effect Coding'!C335))</f>
        <v>-1</v>
      </c>
      <c r="EH305">
        <f>INDEX('Effect Coding'!$A$33:$E$36,MATCH(D305,'Effect Coding'!$A$33:$A$36,0),COLUMN('Effect Coding'!D335))</f>
        <v>-1</v>
      </c>
      <c r="EI305">
        <f>INDEX('Effect Coding'!$A$33:$E$36,MATCH(D305,'Effect Coding'!$A$33:$A$36,0),COLUMN('Effect Coding'!E335))</f>
        <v>-1</v>
      </c>
      <c r="EJ305">
        <f>INDEX('Effect Coding'!$A$27:$D$29,MATCH(E305,'Effect Coding'!$A$27:$A$29,0),COLUMN('Effect Coding'!C329))</f>
        <v>0</v>
      </c>
      <c r="EK305">
        <f>INDEX('Effect Coding'!$A$27:$D$29,MATCH(E305,'Effect Coding'!$A$27:$A$29,0),COLUMN('Effect Coding'!D329))</f>
        <v>1</v>
      </c>
      <c r="EL305">
        <f>INDEX('Effect Coding'!$A$21:$D$23,MATCH(F305,'Effect Coding'!$A$21:$A$23,0),COLUMN('Effect Coding'!C323))</f>
        <v>0</v>
      </c>
      <c r="EM305">
        <f>INDEX('Effect Coding'!$A$21:$D$23,MATCH(F305,'Effect Coding'!$A$21:$A$23,0),COLUMN('Effect Coding'!D323))</f>
        <v>1</v>
      </c>
      <c r="EN305">
        <f>INDEX('Effect Coding'!$A$15:$D$17,MATCH(G305,'Effect Coding'!$A$15:$A$17,0),COLUMN('Effect Coding'!C317))</f>
        <v>-1</v>
      </c>
      <c r="EO305">
        <f>INDEX('Effect Coding'!$A$15:$D$17,MATCH(G305,'Effect Coding'!$A$15:$A$17,0),COLUMN('Effect Coding'!D317))</f>
        <v>-1</v>
      </c>
      <c r="EP305">
        <f>INDEX('Effect Coding'!$A$9:$D$11,MATCH(H305,'Effect Coding'!$A$9:$A$11,0),COLUMN('Effect Coding'!C311))</f>
        <v>-1</v>
      </c>
      <c r="EQ305">
        <f>INDEX('Effect Coding'!$A$9:$D$11,MATCH(H305,'Effect Coding'!$A$9:$A$11,0),COLUMN('Effect Coding'!D311))</f>
        <v>-1</v>
      </c>
      <c r="ER305">
        <f>INDEX('Effect Coding'!$A$3:$D$5,MATCH(I305,'Effect Coding'!$A$3:$A$5,0),COLUMN('Effect Coding'!C305))</f>
        <v>-1</v>
      </c>
      <c r="ES305">
        <f>INDEX('Effect Coding'!$A$3:$D$5,MATCH(I305,'Effect Coding'!$A$3:$A$5,0),COLUMN('Effect Coding'!D305))</f>
        <v>-1</v>
      </c>
      <c r="ET305">
        <f>INDEX('Effect Coding'!$A$163:$D$165,MATCH(J305,'Effect Coding'!$A$163:$A$165,0),COLUMN('Effect Coding'!C465))</f>
        <v>-1</v>
      </c>
      <c r="EU305">
        <f>INDEX('Effect Coding'!$A$163:$D$165,MATCH(J305,'Effect Coding'!$A$163:$A$165,0),COLUMN('Effect Coding'!D465))</f>
        <v>-1</v>
      </c>
      <c r="EV305">
        <f>INDEX('Effect Coding'!$A$163:$D$165,MATCH(K305,'Effect Coding'!$A$169:$A$171,0),COLUMN('Effect Coding'!C465))</f>
        <v>1</v>
      </c>
      <c r="EW305">
        <f>INDEX('Effect Coding'!$A$163:$D$165,MATCH(K305,'Effect Coding'!$A$169:$A$171,0),COLUMN('Effect Coding'!D465))</f>
        <v>0</v>
      </c>
      <c r="EX305">
        <f>INDEX('Effect Coding'!$A$175:$E$178,MATCH(L305,'Effect Coding'!$A$175:$A$178,0),COLUMN('Effect Coding'!C477))</f>
        <v>0</v>
      </c>
      <c r="EY305">
        <f>INDEX('Effect Coding'!$A$175:$E$178,MATCH(L305,'Effect Coding'!$A$175:$A$178,0),COLUMN('Effect Coding'!D477))</f>
        <v>0</v>
      </c>
      <c r="EZ305">
        <f>INDEX('Effect Coding'!$A$175:$E$178,MATCH(L305,'Effect Coding'!$A$175:$A$178,0),COLUMN('Effect Coding'!E477))</f>
        <v>1</v>
      </c>
      <c r="FA305">
        <f>INDEX('Effect Coding'!$A$182:$E$185,MATCH(M305,'Effect Coding'!$A$182:$A$185,0),COLUMN('Effect Coding'!C484))</f>
        <v>0</v>
      </c>
      <c r="FB305">
        <f>INDEX('Effect Coding'!$A$182:$E$185,MATCH(M305,'Effect Coding'!$A$182:$A$185,0),COLUMN('Effect Coding'!D484))</f>
        <v>0</v>
      </c>
      <c r="FC305">
        <f>INDEX('Effect Coding'!$A$182:$E$185,MATCH(M305,'Effect Coding'!$A$182:$A$185,0),COLUMN('Effect Coding'!E484))</f>
        <v>1</v>
      </c>
      <c r="FD305">
        <f>INDEX('Effect Coding'!$A$189:$C$190,MATCH(N305,'Effect Coding'!$A$189:$A$190,0),COLUMN('Effect Coding'!C491))</f>
        <v>-1</v>
      </c>
      <c r="FE305">
        <f>INDEX('Effect Coding'!$A$194:$D$196,MATCH(O305,'Effect Coding'!$A$194:$A$196,0),COLUMN('Effect Coding'!C496))</f>
        <v>-1</v>
      </c>
      <c r="FF305">
        <f>INDEX('Effect Coding'!$A$194:$D$196,MATCH(O305,'Effect Coding'!$A$194:$A$196,0),COLUMN('Effect Coding'!D496))</f>
        <v>-1</v>
      </c>
      <c r="FG305">
        <f>INDEX('Effect Coding'!$A$200:$C$201,MATCH(P305,'Effect Coding'!$A$200:$A$201,0),COLUMN('Effect Coding'!C502))</f>
        <v>1</v>
      </c>
      <c r="FH305">
        <f>INDEX('Effect Coding'!$A$205:$D$207,MATCH(Q305,'Effect Coding'!$A$205:$A$207,0),COLUMN('Effect Coding'!C507))</f>
        <v>-1</v>
      </c>
      <c r="FI305">
        <f>INDEX('Effect Coding'!$A$205:$D$207,MATCH(Q305,'Effect Coding'!$A$205:$A$207,0),COLUMN('Effect Coding'!D507))</f>
        <v>-1</v>
      </c>
      <c r="FJ305">
        <f>INDEX('Effect Coding'!$A$211:$C$212,MATCH(R305,'Effect Coding'!$A$211:$A$212,0),COLUMN('Effect Coding'!C513))</f>
        <v>-1</v>
      </c>
      <c r="FK305">
        <f>INDEX('Effect Coding'!$A$216:$C$217,MATCH(S305,'Effect Coding'!$A$216:$A$217,0),COLUMN('Effect Coding'!C518))</f>
        <v>1</v>
      </c>
      <c r="FL305">
        <f>INDEX('Effect Coding'!$A$221:$C$222,MATCH(T305,'Effect Coding'!$A$221:$A$222,0),COLUMN('Effect Coding'!C523))</f>
        <v>-1</v>
      </c>
    </row>
    <row r="306" spans="1:168" x14ac:dyDescent="0.25">
      <c r="A306" t="s">
        <v>508</v>
      </c>
      <c r="B306" t="s">
        <v>171</v>
      </c>
      <c r="C306" t="s">
        <v>11</v>
      </c>
      <c r="D306" t="s">
        <v>33</v>
      </c>
      <c r="E306" t="s">
        <v>0</v>
      </c>
      <c r="F306" t="s">
        <v>22</v>
      </c>
      <c r="G306" t="s">
        <v>196</v>
      </c>
      <c r="H306" t="s">
        <v>187</v>
      </c>
      <c r="I306" t="s">
        <v>75</v>
      </c>
      <c r="J306" t="s">
        <v>183</v>
      </c>
      <c r="K306" t="s">
        <v>63</v>
      </c>
      <c r="L306">
        <v>2</v>
      </c>
      <c r="M306" t="s">
        <v>61</v>
      </c>
      <c r="N306" t="s">
        <v>52</v>
      </c>
      <c r="O306" t="s">
        <v>62</v>
      </c>
      <c r="P306" t="s">
        <v>52</v>
      </c>
      <c r="Q306" t="s">
        <v>68</v>
      </c>
      <c r="R306" t="s">
        <v>52</v>
      </c>
      <c r="S306" t="s">
        <v>51</v>
      </c>
      <c r="T306" t="s">
        <v>65</v>
      </c>
      <c r="U306" s="20">
        <v>3.2</v>
      </c>
      <c r="V306">
        <f>INDEX('Effect Coding'!$A$53:$DD$159,MATCH(B306,'Effect Coding'!$A$53:$A$159,0), COLUMN('Effect Coding'!C356))</f>
        <v>0</v>
      </c>
      <c r="W306">
        <f>INDEX('Effect Coding'!$A$53:$DD$159,MATCH(B306,'Effect Coding'!$A$53:$A$159,0), COLUMN('Effect Coding'!D356))</f>
        <v>0</v>
      </c>
      <c r="X306">
        <f>INDEX('Effect Coding'!$A$53:$DD$159,MATCH(B306,'Effect Coding'!$A$53:$A$159,0), COLUMN('Effect Coding'!E356))</f>
        <v>0</v>
      </c>
      <c r="Y306">
        <f>INDEX('Effect Coding'!$A$53:$DD$159,MATCH(B306,'Effect Coding'!$A$53:$A$159,0), COLUMN('Effect Coding'!F356))</f>
        <v>0</v>
      </c>
      <c r="Z306">
        <f>INDEX('Effect Coding'!$A$53:$DD$159,MATCH(B306,'Effect Coding'!$A$53:$A$159,0), COLUMN('Effect Coding'!G356))</f>
        <v>0</v>
      </c>
      <c r="AA306">
        <f>INDEX('Effect Coding'!$A$53:$DD$159,MATCH(B306,'Effect Coding'!$A$53:$A$159,0), COLUMN('Effect Coding'!H356))</f>
        <v>0</v>
      </c>
      <c r="AB306">
        <f>INDEX('Effect Coding'!$A$53:$DD$159,MATCH(B306,'Effect Coding'!$A$53:$A$159,0), COLUMN('Effect Coding'!I356))</f>
        <v>0</v>
      </c>
      <c r="AC306">
        <f>INDEX('Effect Coding'!$A$53:$DD$159,MATCH(B306,'Effect Coding'!$A$53:$A$159,0), COLUMN('Effect Coding'!J356))</f>
        <v>0</v>
      </c>
      <c r="AD306">
        <f>INDEX('Effect Coding'!$A$53:$DD$159,MATCH(B306,'Effect Coding'!$A$53:$A$159,0), COLUMN('Effect Coding'!K356))</f>
        <v>0</v>
      </c>
      <c r="AE306">
        <f>INDEX('Effect Coding'!$A$53:$DD$159,MATCH(B306,'Effect Coding'!$A$53:$A$159,0), COLUMN('Effect Coding'!L356))</f>
        <v>0</v>
      </c>
      <c r="AF306">
        <f>INDEX('Effect Coding'!$A$53:$DD$159,MATCH(B306,'Effect Coding'!$A$53:$A$159,0), COLUMN('Effect Coding'!M356))</f>
        <v>0</v>
      </c>
      <c r="AG306">
        <f>INDEX('Effect Coding'!$A$53:$DD$159,MATCH(B306,'Effect Coding'!$A$53:$A$159,0), COLUMN('Effect Coding'!N356))</f>
        <v>0</v>
      </c>
      <c r="AH306">
        <f>INDEX('Effect Coding'!$A$53:$DD$159,MATCH(B306,'Effect Coding'!$A$53:$A$159,0), COLUMN('Effect Coding'!O356))</f>
        <v>0</v>
      </c>
      <c r="AI306">
        <f>INDEX('Effect Coding'!$A$53:$DD$159,MATCH(B306,'Effect Coding'!$A$53:$A$159,0), COLUMN('Effect Coding'!P356))</f>
        <v>0</v>
      </c>
      <c r="AJ306">
        <f>INDEX('Effect Coding'!$A$53:$DD$159,MATCH(B306,'Effect Coding'!$A$53:$A$159,0), COLUMN('Effect Coding'!Q356))</f>
        <v>0</v>
      </c>
      <c r="AK306">
        <f>INDEX('Effect Coding'!$A$53:$DD$159,MATCH(B306,'Effect Coding'!$A$53:$A$159,0), COLUMN('Effect Coding'!R356))</f>
        <v>0</v>
      </c>
      <c r="AL306">
        <f>INDEX('Effect Coding'!$A$53:$DD$159,MATCH(B306,'Effect Coding'!$A$53:$A$159,0), COLUMN('Effect Coding'!S356))</f>
        <v>0</v>
      </c>
      <c r="AM306">
        <f>INDEX('Effect Coding'!$A$53:$DD$159,MATCH(B306,'Effect Coding'!$A$53:$A$159,0), COLUMN('Effect Coding'!T356))</f>
        <v>0</v>
      </c>
      <c r="AN306">
        <f>INDEX('Effect Coding'!$A$53:$DD$159,MATCH(B306,'Effect Coding'!$A$53:$A$159,0), COLUMN('Effect Coding'!U356))</f>
        <v>0</v>
      </c>
      <c r="AO306">
        <f>INDEX('Effect Coding'!$A$53:$DD$159,MATCH(B306,'Effect Coding'!$A$53:$A$159,0), COLUMN('Effect Coding'!V356))</f>
        <v>0</v>
      </c>
      <c r="AP306">
        <f>INDEX('Effect Coding'!$A$53:$DD$159,MATCH(B306,'Effect Coding'!$A$53:$A$159,0), COLUMN('Effect Coding'!W356))</f>
        <v>0</v>
      </c>
      <c r="AQ306">
        <f>INDEX('Effect Coding'!$A$53:$DD$159,MATCH(B306,'Effect Coding'!$A$53:$A$159,0), COLUMN('Effect Coding'!X356))</f>
        <v>0</v>
      </c>
      <c r="AR306">
        <f>INDEX('Effect Coding'!$A$53:$DD$159,MATCH(B306,'Effect Coding'!$A$53:$A$159,0), COLUMN('Effect Coding'!Y356))</f>
        <v>0</v>
      </c>
      <c r="AS306">
        <f>INDEX('Effect Coding'!$A$53:$DD$159,MATCH(B306,'Effect Coding'!$A$53:$A$159,0), COLUMN('Effect Coding'!Z356))</f>
        <v>0</v>
      </c>
      <c r="AT306">
        <f>INDEX('Effect Coding'!$A$53:$DD$159,MATCH(B306,'Effect Coding'!$A$53:$A$159,0), COLUMN('Effect Coding'!AA356))</f>
        <v>0</v>
      </c>
      <c r="AU306">
        <f>INDEX('Effect Coding'!$A$53:$DD$159,MATCH(B306,'Effect Coding'!$A$53:$A$159,0), COLUMN('Effect Coding'!AB356))</f>
        <v>0</v>
      </c>
      <c r="AV306">
        <f>INDEX('Effect Coding'!$A$53:$DD$159,MATCH(B306,'Effect Coding'!$A$53:$A$159,0), COLUMN('Effect Coding'!AC356))</f>
        <v>0</v>
      </c>
      <c r="AW306">
        <f>INDEX('Effect Coding'!$A$53:$DD$159,MATCH(B306,'Effect Coding'!$A$53:$A$159,0), COLUMN('Effect Coding'!AD356))</f>
        <v>0</v>
      </c>
      <c r="AX306">
        <f>INDEX('Effect Coding'!$A$53:$DD$159,MATCH(B306,'Effect Coding'!$A$53:$A$159,0), COLUMN('Effect Coding'!AE356))</f>
        <v>0</v>
      </c>
      <c r="AY306">
        <f>INDEX('Effect Coding'!$A$53:$DD$159,MATCH(B306,'Effect Coding'!$A$53:$A$159,0), COLUMN('Effect Coding'!AF356))</f>
        <v>0</v>
      </c>
      <c r="AZ306">
        <f>INDEX('Effect Coding'!$A$53:$DD$159,MATCH(B306,'Effect Coding'!$A$53:$A$159,0), COLUMN('Effect Coding'!AG356))</f>
        <v>0</v>
      </c>
      <c r="BA306">
        <f>INDEX('Effect Coding'!$A$53:$DD$159,MATCH(B306,'Effect Coding'!$A$53:$A$159,0), COLUMN('Effect Coding'!AH356))</f>
        <v>0</v>
      </c>
      <c r="BB306">
        <f>INDEX('Effect Coding'!$A$53:$DD$159,MATCH(B306,'Effect Coding'!$A$53:$A$159,0), COLUMN('Effect Coding'!AI356))</f>
        <v>0</v>
      </c>
      <c r="BC306">
        <f>INDEX('Effect Coding'!$A$53:$DD$159,MATCH(B306,'Effect Coding'!$A$53:$A$159,0), COLUMN('Effect Coding'!AJ356))</f>
        <v>0</v>
      </c>
      <c r="BD306">
        <f>INDEX('Effect Coding'!$A$53:$DD$159,MATCH(B306,'Effect Coding'!$A$53:$A$159,0), COLUMN('Effect Coding'!AK356))</f>
        <v>0</v>
      </c>
      <c r="BE306">
        <f>INDEX('Effect Coding'!$A$53:$DD$159,MATCH(B306,'Effect Coding'!$A$53:$A$159,0), COLUMN('Effect Coding'!AL356))</f>
        <v>0</v>
      </c>
      <c r="BF306">
        <f>INDEX('Effect Coding'!$A$53:$DD$159,MATCH(B306,'Effect Coding'!$A$53:$A$159,0), COLUMN('Effect Coding'!AM356))</f>
        <v>0</v>
      </c>
      <c r="BG306">
        <f>INDEX('Effect Coding'!$A$53:$DD$159,MATCH(B306,'Effect Coding'!$A$53:$A$159,0), COLUMN('Effect Coding'!AN356))</f>
        <v>0</v>
      </c>
      <c r="BH306">
        <f>INDEX('Effect Coding'!$A$53:$DD$159,MATCH(B306,'Effect Coding'!$A$53:$A$159,0), COLUMN('Effect Coding'!AO356))</f>
        <v>0</v>
      </c>
      <c r="BI306">
        <f>INDEX('Effect Coding'!$A$53:$DD$159,MATCH(B306,'Effect Coding'!$A$53:$A$159,0), COLUMN('Effect Coding'!AP356))</f>
        <v>0</v>
      </c>
      <c r="BJ306">
        <f>INDEX('Effect Coding'!$A$53:$DD$159,MATCH(B306,'Effect Coding'!$A$53:$A$159,0), COLUMN('Effect Coding'!AQ356))</f>
        <v>0</v>
      </c>
      <c r="BK306">
        <f>INDEX('Effect Coding'!$A$53:$DD$159,MATCH(B306,'Effect Coding'!$A$53:$A$159,0), COLUMN('Effect Coding'!AR356))</f>
        <v>0</v>
      </c>
      <c r="BL306">
        <f>INDEX('Effect Coding'!$A$53:$DD$159,MATCH(B306,'Effect Coding'!$A$53:$A$159,0), COLUMN('Effect Coding'!AS356))</f>
        <v>0</v>
      </c>
      <c r="BM306">
        <f>INDEX('Effect Coding'!$A$53:$DD$159,MATCH(B306,'Effect Coding'!$A$53:$A$159,0), COLUMN('Effect Coding'!AT356))</f>
        <v>0</v>
      </c>
      <c r="BN306">
        <f>INDEX('Effect Coding'!$A$53:$DD$159,MATCH(B306,'Effect Coding'!$A$53:$A$159,0), COLUMN('Effect Coding'!AU356))</f>
        <v>0</v>
      </c>
      <c r="BO306">
        <f>INDEX('Effect Coding'!$A$53:$DD$159,MATCH(B306,'Effect Coding'!$A$53:$A$159,0), COLUMN('Effect Coding'!AV356))</f>
        <v>0</v>
      </c>
      <c r="BP306">
        <f>INDEX('Effect Coding'!$A$53:$DD$159,MATCH(B306,'Effect Coding'!$A$53:$A$159,0), COLUMN('Effect Coding'!AW356))</f>
        <v>0</v>
      </c>
      <c r="BQ306">
        <f>INDEX('Effect Coding'!$A$53:$DD$159,MATCH(B306,'Effect Coding'!$A$53:$A$159,0), COLUMN('Effect Coding'!AX356))</f>
        <v>0</v>
      </c>
      <c r="BR306">
        <f>INDEX('Effect Coding'!$A$53:$DD$159,MATCH(B306,'Effect Coding'!$A$53:$A$159,0), COLUMN('Effect Coding'!AY356))</f>
        <v>0</v>
      </c>
      <c r="BS306">
        <f>INDEX('Effect Coding'!$A$53:$DD$159,MATCH(B306,'Effect Coding'!$A$53:$A$159,0), COLUMN('Effect Coding'!AZ356))</f>
        <v>0</v>
      </c>
      <c r="BT306">
        <f>INDEX('Effect Coding'!$A$53:$DD$159,MATCH(B306,'Effect Coding'!$A$53:$A$159,0), COLUMN('Effect Coding'!BA356))</f>
        <v>0</v>
      </c>
      <c r="BU306">
        <f>INDEX('Effect Coding'!$A$53:$DD$159,MATCH(B306,'Effect Coding'!$A$53:$A$159,0), COLUMN('Effect Coding'!BB356))</f>
        <v>0</v>
      </c>
      <c r="BV306">
        <f>INDEX('Effect Coding'!$A$53:$DD$159,MATCH(B306,'Effect Coding'!$A$53:$A$159,0), COLUMN('Effect Coding'!BC356))</f>
        <v>0</v>
      </c>
      <c r="BW306">
        <f>INDEX('Effect Coding'!$A$53:$DD$159,MATCH(B306,'Effect Coding'!$A$53:$A$159,0), COLUMN('Effect Coding'!BD356))</f>
        <v>0</v>
      </c>
      <c r="BX306">
        <f>INDEX('Effect Coding'!$A$53:$DD$159,MATCH(B306,'Effect Coding'!$A$53:$A$159,0), COLUMN('Effect Coding'!BE356))</f>
        <v>0</v>
      </c>
      <c r="BY306">
        <f>INDEX('Effect Coding'!$A$53:$DD$159,MATCH(B306,'Effect Coding'!$A$53:$A$159,0), COLUMN('Effect Coding'!BF356))</f>
        <v>0</v>
      </c>
      <c r="BZ306">
        <f>INDEX('Effect Coding'!$A$53:$DD$159,MATCH(B306,'Effect Coding'!$A$53:$A$159,0), COLUMN('Effect Coding'!BG356))</f>
        <v>0</v>
      </c>
      <c r="CA306">
        <f>INDEX('Effect Coding'!$A$53:$DD$159,MATCH(B306,'Effect Coding'!$A$53:$A$159,0), COLUMN('Effect Coding'!BH356))</f>
        <v>0</v>
      </c>
      <c r="CB306">
        <f>INDEX('Effect Coding'!$A$53:$DD$159,MATCH(B306,'Effect Coding'!$A$53:$A$159,0), COLUMN('Effect Coding'!BI356))</f>
        <v>0</v>
      </c>
      <c r="CC306">
        <f>INDEX('Effect Coding'!$A$53:$DD$159,MATCH(B306,'Effect Coding'!$A$53:$A$159,0), COLUMN('Effect Coding'!BJ356))</f>
        <v>0</v>
      </c>
      <c r="CD306">
        <f>INDEX('Effect Coding'!$A$53:$DD$159,MATCH(B306,'Effect Coding'!$A$53:$A$159,0), COLUMN('Effect Coding'!BK356))</f>
        <v>0</v>
      </c>
      <c r="CE306">
        <f>INDEX('Effect Coding'!$A$53:$DD$159,MATCH(B306,'Effect Coding'!$A$53:$A$159,0), COLUMN('Effect Coding'!BL356))</f>
        <v>0</v>
      </c>
      <c r="CF306">
        <f>INDEX('Effect Coding'!$A$53:$DD$159,MATCH(B306,'Effect Coding'!$A$53:$A$159,0), COLUMN('Effect Coding'!BM356))</f>
        <v>0</v>
      </c>
      <c r="CG306">
        <f>INDEX('Effect Coding'!$A$53:$DD$159,MATCH(B306,'Effect Coding'!$A$53:$A$159,0), COLUMN('Effect Coding'!BN356))</f>
        <v>0</v>
      </c>
      <c r="CH306">
        <f>INDEX('Effect Coding'!$A$53:$DD$159,MATCH(B306,'Effect Coding'!$A$53:$A$159,0), COLUMN('Effect Coding'!BO356))</f>
        <v>0</v>
      </c>
      <c r="CI306">
        <f>INDEX('Effect Coding'!$A$53:$DD$159,MATCH(B306,'Effect Coding'!$A$53:$A$159,0), COLUMN('Effect Coding'!BP356))</f>
        <v>0</v>
      </c>
      <c r="CJ306">
        <f>INDEX('Effect Coding'!$A$53:$DD$159,MATCH(B306,'Effect Coding'!$A$53:$A$159,0), COLUMN('Effect Coding'!BQ356))</f>
        <v>0</v>
      </c>
      <c r="CK306">
        <f>INDEX('Effect Coding'!$A$53:$DD$159,MATCH(B306,'Effect Coding'!$A$53:$A$159,0), COLUMN('Effect Coding'!BR356))</f>
        <v>0</v>
      </c>
      <c r="CL306">
        <f>INDEX('Effect Coding'!$A$53:$DD$159,MATCH(B306,'Effect Coding'!$A$53:$A$159,0), COLUMN('Effect Coding'!BS356))</f>
        <v>0</v>
      </c>
      <c r="CM306">
        <f>INDEX('Effect Coding'!$A$53:$DD$159,MATCH(B306,'Effect Coding'!$A$53:$A$159,0), COLUMN('Effect Coding'!BT356))</f>
        <v>0</v>
      </c>
      <c r="CN306">
        <f>INDEX('Effect Coding'!$A$53:$DD$159,MATCH(B306,'Effect Coding'!$A$53:$A$159,0), COLUMN('Effect Coding'!BU356))</f>
        <v>0</v>
      </c>
      <c r="CO306">
        <f>INDEX('Effect Coding'!$A$53:$DD$159,MATCH(B306,'Effect Coding'!$A$53:$A$159,0), COLUMN('Effect Coding'!BV356))</f>
        <v>0</v>
      </c>
      <c r="CP306">
        <f>INDEX('Effect Coding'!$A$53:$DD$159,MATCH(B306,'Effect Coding'!$A$53:$A$159,0), COLUMN('Effect Coding'!BW356))</f>
        <v>0</v>
      </c>
      <c r="CQ306">
        <f>INDEX('Effect Coding'!$A$53:$DD$159,MATCH(B306,'Effect Coding'!$A$53:$A$159,0), COLUMN('Effect Coding'!BX356))</f>
        <v>0</v>
      </c>
      <c r="CR306">
        <f>INDEX('Effect Coding'!$A$53:$DD$159,MATCH(B306,'Effect Coding'!$A$53:$A$159,0), COLUMN('Effect Coding'!BY356))</f>
        <v>0</v>
      </c>
      <c r="CS306">
        <f>INDEX('Effect Coding'!$A$53:$DD$159,MATCH(B306,'Effect Coding'!$A$53:$A$159,0), COLUMN('Effect Coding'!BZ356))</f>
        <v>0</v>
      </c>
      <c r="CT306">
        <f>INDEX('Effect Coding'!$A$53:$DD$159,MATCH(B306,'Effect Coding'!$A$53:$A$159,0), COLUMN('Effect Coding'!CA356))</f>
        <v>0</v>
      </c>
      <c r="CU306">
        <f>INDEX('Effect Coding'!$A$53:$DD$159,MATCH(B306,'Effect Coding'!$A$53:$A$159,0), COLUMN('Effect Coding'!CB356))</f>
        <v>0</v>
      </c>
      <c r="CV306">
        <f>INDEX('Effect Coding'!$A$53:$DD$159,MATCH(B306,'Effect Coding'!$A$53:$A$159,0), COLUMN('Effect Coding'!CC356))</f>
        <v>0</v>
      </c>
      <c r="CW306">
        <f>INDEX('Effect Coding'!$A$53:$DD$159,MATCH(B306,'Effect Coding'!$A$53:$A$159,0), COLUMN('Effect Coding'!CD356))</f>
        <v>0</v>
      </c>
      <c r="CX306">
        <f>INDEX('Effect Coding'!$A$53:$DD$159,MATCH(B306,'Effect Coding'!$A$53:$A$159,0), COLUMN('Effect Coding'!CE356))</f>
        <v>0</v>
      </c>
      <c r="CY306">
        <f>INDEX('Effect Coding'!$A$53:$DD$159,MATCH(B306,'Effect Coding'!$A$53:$A$159,0), COLUMN('Effect Coding'!CF356))</f>
        <v>0</v>
      </c>
      <c r="CZ306">
        <f>INDEX('Effect Coding'!$A$53:$DD$159,MATCH(B306,'Effect Coding'!$A$53:$A$159,0), COLUMN('Effect Coding'!CG356))</f>
        <v>0</v>
      </c>
      <c r="DA306">
        <f>INDEX('Effect Coding'!$A$53:$DD$159,MATCH(B306,'Effect Coding'!$A$53:$A$159,0), COLUMN('Effect Coding'!CH356))</f>
        <v>0</v>
      </c>
      <c r="DB306">
        <f>INDEX('Effect Coding'!$A$53:$DD$159,MATCH(B306,'Effect Coding'!$A$53:$A$159,0), COLUMN('Effect Coding'!CI356))</f>
        <v>0</v>
      </c>
      <c r="DC306">
        <f>INDEX('Effect Coding'!$A$53:$DD$159,MATCH(B306,'Effect Coding'!$A$53:$A$159,0), COLUMN('Effect Coding'!CJ356))</f>
        <v>0</v>
      </c>
      <c r="DD306">
        <f>INDEX('Effect Coding'!$A$53:$DD$159,MATCH(B306,'Effect Coding'!$A$53:$A$159,0), COLUMN('Effect Coding'!CK356))</f>
        <v>0</v>
      </c>
      <c r="DE306">
        <f>INDEX('Effect Coding'!$A$53:$DD$159,MATCH(B306,'Effect Coding'!$A$53:$A$159,0), COLUMN('Effect Coding'!CL356))</f>
        <v>0</v>
      </c>
      <c r="DF306">
        <f>INDEX('Effect Coding'!$A$53:$DD$159,MATCH(B306,'Effect Coding'!$A$53:$A$159,0), COLUMN('Effect Coding'!CM356))</f>
        <v>0</v>
      </c>
      <c r="DG306">
        <f>INDEX('Effect Coding'!$A$53:$DD$159,MATCH(B306,'Effect Coding'!$A$53:$A$159,0), COLUMN('Effect Coding'!CN356))</f>
        <v>0</v>
      </c>
      <c r="DH306">
        <f>INDEX('Effect Coding'!$A$53:$DD$159,MATCH(B306,'Effect Coding'!$A$53:$A$159,0), COLUMN('Effect Coding'!CO356))</f>
        <v>0</v>
      </c>
      <c r="DI306">
        <f>INDEX('Effect Coding'!$A$53:$DD$159,MATCH(B306,'Effect Coding'!$A$53:$A$159,0), COLUMN('Effect Coding'!CP356))</f>
        <v>0</v>
      </c>
      <c r="DJ306">
        <f>INDEX('Effect Coding'!$A$53:$DD$159,MATCH(B306,'Effect Coding'!$A$53:$A$159,0), COLUMN('Effect Coding'!CQ356))</f>
        <v>0</v>
      </c>
      <c r="DK306">
        <f>INDEX('Effect Coding'!$A$53:$DD$159,MATCH(B306,'Effect Coding'!$A$53:$A$159,0), COLUMN('Effect Coding'!CR356))</f>
        <v>0</v>
      </c>
      <c r="DL306">
        <f>INDEX('Effect Coding'!$A$53:$DD$159,MATCH(B306,'Effect Coding'!$A$53:$A$159,0), COLUMN('Effect Coding'!CS356))</f>
        <v>0</v>
      </c>
      <c r="DM306">
        <f>INDEX('Effect Coding'!$A$53:$DD$159,MATCH(B306,'Effect Coding'!$A$53:$A$159,0), COLUMN('Effect Coding'!CT356))</f>
        <v>0</v>
      </c>
      <c r="DN306">
        <f>INDEX('Effect Coding'!$A$53:$DD$159,MATCH(B306,'Effect Coding'!$A$53:$A$159,0), COLUMN('Effect Coding'!CU356))</f>
        <v>0</v>
      </c>
      <c r="DO306">
        <f>INDEX('Effect Coding'!$A$53:$DD$159,MATCH(B306,'Effect Coding'!$A$53:$A$159,0), COLUMN('Effect Coding'!CV356))</f>
        <v>0</v>
      </c>
      <c r="DP306">
        <f>INDEX('Effect Coding'!$A$53:$DD$159,MATCH(B306,'Effect Coding'!$A$53:$A$159,0), COLUMN('Effect Coding'!CW356))</f>
        <v>0</v>
      </c>
      <c r="DQ306">
        <f>INDEX('Effect Coding'!$A$53:$DD$159,MATCH(B306,'Effect Coding'!$A$53:$A$159,0), COLUMN('Effect Coding'!CX356))</f>
        <v>0</v>
      </c>
      <c r="DR306">
        <f>INDEX('Effect Coding'!$A$53:$DD$159,MATCH(B306,'Effect Coding'!$A$53:$A$159,0), COLUMN('Effect Coding'!CY356))</f>
        <v>0</v>
      </c>
      <c r="DS306">
        <f>INDEX('Effect Coding'!$A$53:$DD$159,MATCH(B306,'Effect Coding'!$A$53:$A$159,0), COLUMN('Effect Coding'!CZ356))</f>
        <v>0</v>
      </c>
      <c r="DT306">
        <f>INDEX('Effect Coding'!$A$53:$DD$159,MATCH(B306,'Effect Coding'!$A$53:$A$159,0), COLUMN('Effect Coding'!DA356))</f>
        <v>0</v>
      </c>
      <c r="DU306">
        <f>INDEX('Effect Coding'!$A$53:$DD$159,MATCH(B306,'Effect Coding'!$A$53:$A$159,0), COLUMN('Effect Coding'!DB356))</f>
        <v>0</v>
      </c>
      <c r="DV306">
        <f>INDEX('Effect Coding'!$A$53:$DD$159,MATCH(B306,'Effect Coding'!$A$53:$A$159,0), COLUMN('Effect Coding'!DC356))</f>
        <v>1</v>
      </c>
      <c r="DW306">
        <f>INDEX('Effect Coding'!$A$53:$DD$159,MATCH(B306,'Effect Coding'!$A$53:$A$159,0), COLUMN('Effect Coding'!DD356))</f>
        <v>0</v>
      </c>
      <c r="DX306">
        <f>INDEX('Effect Coding'!$A$40:$K$49,MATCH(C306,'Effect Coding'!$A$40:$A$49,0),COLUMN('Effect Coding'!C343))</f>
        <v>-1</v>
      </c>
      <c r="DY306">
        <f>INDEX('Effect Coding'!$A$40:$K$49,MATCH(C306,'Effect Coding'!$A$40:$A$49,0),COLUMN('Effect Coding'!D343))</f>
        <v>-1</v>
      </c>
      <c r="DZ306">
        <f>INDEX('Effect Coding'!$A$40:$K$49,MATCH(C306,'Effect Coding'!$A$40:$A$49,0),COLUMN('Effect Coding'!E343))</f>
        <v>-1</v>
      </c>
      <c r="EA306">
        <f>INDEX('Effect Coding'!$A$40:$K$49,MATCH(C306,'Effect Coding'!$A$40:$A$49,0),COLUMN('Effect Coding'!F343))</f>
        <v>-1</v>
      </c>
      <c r="EB306">
        <f>INDEX('Effect Coding'!$A$40:$K$49,MATCH(C306,'Effect Coding'!$A$40:$A$49,0),COLUMN('Effect Coding'!G343))</f>
        <v>-1</v>
      </c>
      <c r="EC306">
        <f>INDEX('Effect Coding'!$A$40:$K$49,MATCH(C306,'Effect Coding'!$A$40:$A$49,0),COLUMN('Effect Coding'!H343))</f>
        <v>-1</v>
      </c>
      <c r="ED306">
        <f>INDEX('Effect Coding'!$A$40:$K$49,MATCH(C306,'Effect Coding'!$A$40:$A$49,0),COLUMN('Effect Coding'!I343))</f>
        <v>-1</v>
      </c>
      <c r="EE306">
        <f>INDEX('Effect Coding'!$A$40:$K$49,MATCH(C306,'Effect Coding'!$A$40:$A$49,0),COLUMN('Effect Coding'!J343))</f>
        <v>-1</v>
      </c>
      <c r="EF306">
        <f>INDEX('Effect Coding'!$A$40:$K$49,MATCH(C306,'Effect Coding'!$A$40:$A$49,0),COLUMN('Effect Coding'!K343))</f>
        <v>-1</v>
      </c>
      <c r="EG306">
        <f>INDEX('Effect Coding'!$A$33:$E$36,MATCH(D306,'Effect Coding'!$A$33:$A$36,0),COLUMN('Effect Coding'!C336))</f>
        <v>-1</v>
      </c>
      <c r="EH306">
        <f>INDEX('Effect Coding'!$A$33:$E$36,MATCH(D306,'Effect Coding'!$A$33:$A$36,0),COLUMN('Effect Coding'!D336))</f>
        <v>-1</v>
      </c>
      <c r="EI306">
        <f>INDEX('Effect Coding'!$A$33:$E$36,MATCH(D306,'Effect Coding'!$A$33:$A$36,0),COLUMN('Effect Coding'!E336))</f>
        <v>-1</v>
      </c>
      <c r="EJ306">
        <f>INDEX('Effect Coding'!$A$27:$D$29,MATCH(E306,'Effect Coding'!$A$27:$A$29,0),COLUMN('Effect Coding'!C330))</f>
        <v>0</v>
      </c>
      <c r="EK306">
        <f>INDEX('Effect Coding'!$A$27:$D$29,MATCH(E306,'Effect Coding'!$A$27:$A$29,0),COLUMN('Effect Coding'!D330))</f>
        <v>1</v>
      </c>
      <c r="EL306">
        <f>INDEX('Effect Coding'!$A$21:$D$23,MATCH(F306,'Effect Coding'!$A$21:$A$23,0),COLUMN('Effect Coding'!C324))</f>
        <v>0</v>
      </c>
      <c r="EM306">
        <f>INDEX('Effect Coding'!$A$21:$D$23,MATCH(F306,'Effect Coding'!$A$21:$A$23,0),COLUMN('Effect Coding'!D324))</f>
        <v>1</v>
      </c>
      <c r="EN306">
        <f>INDEX('Effect Coding'!$A$15:$D$17,MATCH(G306,'Effect Coding'!$A$15:$A$17,0),COLUMN('Effect Coding'!C318))</f>
        <v>-1</v>
      </c>
      <c r="EO306">
        <f>INDEX('Effect Coding'!$A$15:$D$17,MATCH(G306,'Effect Coding'!$A$15:$A$17,0),COLUMN('Effect Coding'!D318))</f>
        <v>-1</v>
      </c>
      <c r="EP306">
        <f>INDEX('Effect Coding'!$A$9:$D$11,MATCH(H306,'Effect Coding'!$A$9:$A$11,0),COLUMN('Effect Coding'!C312))</f>
        <v>-1</v>
      </c>
      <c r="EQ306">
        <f>INDEX('Effect Coding'!$A$9:$D$11,MATCH(H306,'Effect Coding'!$A$9:$A$11,0),COLUMN('Effect Coding'!D312))</f>
        <v>-1</v>
      </c>
      <c r="ER306">
        <f>INDEX('Effect Coding'!$A$3:$D$5,MATCH(I306,'Effect Coding'!$A$3:$A$5,0),COLUMN('Effect Coding'!C306))</f>
        <v>-1</v>
      </c>
      <c r="ES306">
        <f>INDEX('Effect Coding'!$A$3:$D$5,MATCH(I306,'Effect Coding'!$A$3:$A$5,0),COLUMN('Effect Coding'!D306))</f>
        <v>-1</v>
      </c>
      <c r="ET306">
        <f>INDEX('Effect Coding'!$A$163:$D$165,MATCH(J306,'Effect Coding'!$A$163:$A$165,0),COLUMN('Effect Coding'!C466))</f>
        <v>-1</v>
      </c>
      <c r="EU306">
        <f>INDEX('Effect Coding'!$A$163:$D$165,MATCH(J306,'Effect Coding'!$A$163:$A$165,0),COLUMN('Effect Coding'!D466))</f>
        <v>-1</v>
      </c>
      <c r="EV306">
        <f>INDEX('Effect Coding'!$A$163:$D$165,MATCH(K306,'Effect Coding'!$A$169:$A$171,0),COLUMN('Effect Coding'!C466))</f>
        <v>1</v>
      </c>
      <c r="EW306">
        <f>INDEX('Effect Coding'!$A$163:$D$165,MATCH(K306,'Effect Coding'!$A$169:$A$171,0),COLUMN('Effect Coding'!D466))</f>
        <v>0</v>
      </c>
      <c r="EX306">
        <f>INDEX('Effect Coding'!$A$175:$E$178,MATCH(L306,'Effect Coding'!$A$175:$A$178,0),COLUMN('Effect Coding'!C478))</f>
        <v>0</v>
      </c>
      <c r="EY306">
        <f>INDEX('Effect Coding'!$A$175:$E$178,MATCH(L306,'Effect Coding'!$A$175:$A$178,0),COLUMN('Effect Coding'!D478))</f>
        <v>0</v>
      </c>
      <c r="EZ306">
        <f>INDEX('Effect Coding'!$A$175:$E$178,MATCH(L306,'Effect Coding'!$A$175:$A$178,0),COLUMN('Effect Coding'!E478))</f>
        <v>1</v>
      </c>
      <c r="FA306">
        <f>INDEX('Effect Coding'!$A$182:$E$185,MATCH(M306,'Effect Coding'!$A$182:$A$185,0),COLUMN('Effect Coding'!C485))</f>
        <v>0</v>
      </c>
      <c r="FB306">
        <f>INDEX('Effect Coding'!$A$182:$E$185,MATCH(M306,'Effect Coding'!$A$182:$A$185,0),COLUMN('Effect Coding'!D485))</f>
        <v>0</v>
      </c>
      <c r="FC306">
        <f>INDEX('Effect Coding'!$A$182:$E$185,MATCH(M306,'Effect Coding'!$A$182:$A$185,0),COLUMN('Effect Coding'!E485))</f>
        <v>1</v>
      </c>
      <c r="FD306">
        <f>INDEX('Effect Coding'!$A$189:$C$190,MATCH(N306,'Effect Coding'!$A$189:$A$190,0),COLUMN('Effect Coding'!C492))</f>
        <v>-1</v>
      </c>
      <c r="FE306">
        <f>INDEX('Effect Coding'!$A$194:$D$196,MATCH(O306,'Effect Coding'!$A$194:$A$196,0),COLUMN('Effect Coding'!C497))</f>
        <v>-1</v>
      </c>
      <c r="FF306">
        <f>INDEX('Effect Coding'!$A$194:$D$196,MATCH(O306,'Effect Coding'!$A$194:$A$196,0),COLUMN('Effect Coding'!D497))</f>
        <v>-1</v>
      </c>
      <c r="FG306">
        <f>INDEX('Effect Coding'!$A$200:$C$201,MATCH(P306,'Effect Coding'!$A$200:$A$201,0),COLUMN('Effect Coding'!C503))</f>
        <v>1</v>
      </c>
      <c r="FH306">
        <f>INDEX('Effect Coding'!$A$205:$D$207,MATCH(Q306,'Effect Coding'!$A$205:$A$207,0),COLUMN('Effect Coding'!C508))</f>
        <v>-1</v>
      </c>
      <c r="FI306">
        <f>INDEX('Effect Coding'!$A$205:$D$207,MATCH(Q306,'Effect Coding'!$A$205:$A$207,0),COLUMN('Effect Coding'!D508))</f>
        <v>-1</v>
      </c>
      <c r="FJ306">
        <f>INDEX('Effect Coding'!$A$211:$C$212,MATCH(R306,'Effect Coding'!$A$211:$A$212,0),COLUMN('Effect Coding'!C514))</f>
        <v>-1</v>
      </c>
      <c r="FK306">
        <f>INDEX('Effect Coding'!$A$216:$C$217,MATCH(S306,'Effect Coding'!$A$216:$A$217,0),COLUMN('Effect Coding'!C519))</f>
        <v>1</v>
      </c>
      <c r="FL306">
        <f>INDEX('Effect Coding'!$A$221:$C$222,MATCH(T306,'Effect Coding'!$A$221:$A$222,0),COLUMN('Effect Coding'!C524))</f>
        <v>-1</v>
      </c>
    </row>
    <row r="307" spans="1:168" x14ac:dyDescent="0.25">
      <c r="A307" t="s">
        <v>509</v>
      </c>
      <c r="B307" t="s">
        <v>172</v>
      </c>
      <c r="C307" t="s">
        <v>11</v>
      </c>
      <c r="D307" t="s">
        <v>33</v>
      </c>
      <c r="E307" t="s">
        <v>0</v>
      </c>
      <c r="F307" t="s">
        <v>22</v>
      </c>
      <c r="G307" t="s">
        <v>196</v>
      </c>
      <c r="H307" t="s">
        <v>187</v>
      </c>
      <c r="I307" t="s">
        <v>75</v>
      </c>
      <c r="J307" t="s">
        <v>183</v>
      </c>
      <c r="K307" t="s">
        <v>63</v>
      </c>
      <c r="L307">
        <v>2</v>
      </c>
      <c r="M307" t="s">
        <v>61</v>
      </c>
      <c r="N307" t="s">
        <v>52</v>
      </c>
      <c r="O307" t="s">
        <v>62</v>
      </c>
      <c r="P307" t="s">
        <v>52</v>
      </c>
      <c r="Q307" t="s">
        <v>68</v>
      </c>
      <c r="R307" t="s">
        <v>52</v>
      </c>
      <c r="S307" t="s">
        <v>51</v>
      </c>
      <c r="T307" t="s">
        <v>65</v>
      </c>
      <c r="U307" s="20">
        <v>10</v>
      </c>
      <c r="V307">
        <f>INDEX('Effect Coding'!$A$53:$DD$159,MATCH(B307,'Effect Coding'!$A$53:$A$159,0), COLUMN('Effect Coding'!C357))</f>
        <v>0</v>
      </c>
      <c r="W307">
        <f>INDEX('Effect Coding'!$A$53:$DD$159,MATCH(B307,'Effect Coding'!$A$53:$A$159,0), COLUMN('Effect Coding'!D357))</f>
        <v>0</v>
      </c>
      <c r="X307">
        <f>INDEX('Effect Coding'!$A$53:$DD$159,MATCH(B307,'Effect Coding'!$A$53:$A$159,0), COLUMN('Effect Coding'!E357))</f>
        <v>0</v>
      </c>
      <c r="Y307">
        <f>INDEX('Effect Coding'!$A$53:$DD$159,MATCH(B307,'Effect Coding'!$A$53:$A$159,0), COLUMN('Effect Coding'!F357))</f>
        <v>0</v>
      </c>
      <c r="Z307">
        <f>INDEX('Effect Coding'!$A$53:$DD$159,MATCH(B307,'Effect Coding'!$A$53:$A$159,0), COLUMN('Effect Coding'!G357))</f>
        <v>0</v>
      </c>
      <c r="AA307">
        <f>INDEX('Effect Coding'!$A$53:$DD$159,MATCH(B307,'Effect Coding'!$A$53:$A$159,0), COLUMN('Effect Coding'!H357))</f>
        <v>0</v>
      </c>
      <c r="AB307">
        <f>INDEX('Effect Coding'!$A$53:$DD$159,MATCH(B307,'Effect Coding'!$A$53:$A$159,0), COLUMN('Effect Coding'!I357))</f>
        <v>0</v>
      </c>
      <c r="AC307">
        <f>INDEX('Effect Coding'!$A$53:$DD$159,MATCH(B307,'Effect Coding'!$A$53:$A$159,0), COLUMN('Effect Coding'!J357))</f>
        <v>0</v>
      </c>
      <c r="AD307">
        <f>INDEX('Effect Coding'!$A$53:$DD$159,MATCH(B307,'Effect Coding'!$A$53:$A$159,0), COLUMN('Effect Coding'!K357))</f>
        <v>0</v>
      </c>
      <c r="AE307">
        <f>INDEX('Effect Coding'!$A$53:$DD$159,MATCH(B307,'Effect Coding'!$A$53:$A$159,0), COLUMN('Effect Coding'!L357))</f>
        <v>0</v>
      </c>
      <c r="AF307">
        <f>INDEX('Effect Coding'!$A$53:$DD$159,MATCH(B307,'Effect Coding'!$A$53:$A$159,0), COLUMN('Effect Coding'!M357))</f>
        <v>0</v>
      </c>
      <c r="AG307">
        <f>INDEX('Effect Coding'!$A$53:$DD$159,MATCH(B307,'Effect Coding'!$A$53:$A$159,0), COLUMN('Effect Coding'!N357))</f>
        <v>0</v>
      </c>
      <c r="AH307">
        <f>INDEX('Effect Coding'!$A$53:$DD$159,MATCH(B307,'Effect Coding'!$A$53:$A$159,0), COLUMN('Effect Coding'!O357))</f>
        <v>0</v>
      </c>
      <c r="AI307">
        <f>INDEX('Effect Coding'!$A$53:$DD$159,MATCH(B307,'Effect Coding'!$A$53:$A$159,0), COLUMN('Effect Coding'!P357))</f>
        <v>0</v>
      </c>
      <c r="AJ307">
        <f>INDEX('Effect Coding'!$A$53:$DD$159,MATCH(B307,'Effect Coding'!$A$53:$A$159,0), COLUMN('Effect Coding'!Q357))</f>
        <v>0</v>
      </c>
      <c r="AK307">
        <f>INDEX('Effect Coding'!$A$53:$DD$159,MATCH(B307,'Effect Coding'!$A$53:$A$159,0), COLUMN('Effect Coding'!R357))</f>
        <v>0</v>
      </c>
      <c r="AL307">
        <f>INDEX('Effect Coding'!$A$53:$DD$159,MATCH(B307,'Effect Coding'!$A$53:$A$159,0), COLUMN('Effect Coding'!S357))</f>
        <v>0</v>
      </c>
      <c r="AM307">
        <f>INDEX('Effect Coding'!$A$53:$DD$159,MATCH(B307,'Effect Coding'!$A$53:$A$159,0), COLUMN('Effect Coding'!T357))</f>
        <v>0</v>
      </c>
      <c r="AN307">
        <f>INDEX('Effect Coding'!$A$53:$DD$159,MATCH(B307,'Effect Coding'!$A$53:$A$159,0), COLUMN('Effect Coding'!U357))</f>
        <v>0</v>
      </c>
      <c r="AO307">
        <f>INDEX('Effect Coding'!$A$53:$DD$159,MATCH(B307,'Effect Coding'!$A$53:$A$159,0), COLUMN('Effect Coding'!V357))</f>
        <v>0</v>
      </c>
      <c r="AP307">
        <f>INDEX('Effect Coding'!$A$53:$DD$159,MATCH(B307,'Effect Coding'!$A$53:$A$159,0), COLUMN('Effect Coding'!W357))</f>
        <v>0</v>
      </c>
      <c r="AQ307">
        <f>INDEX('Effect Coding'!$A$53:$DD$159,MATCH(B307,'Effect Coding'!$A$53:$A$159,0), COLUMN('Effect Coding'!X357))</f>
        <v>0</v>
      </c>
      <c r="AR307">
        <f>INDEX('Effect Coding'!$A$53:$DD$159,MATCH(B307,'Effect Coding'!$A$53:$A$159,0), COLUMN('Effect Coding'!Y357))</f>
        <v>0</v>
      </c>
      <c r="AS307">
        <f>INDEX('Effect Coding'!$A$53:$DD$159,MATCH(B307,'Effect Coding'!$A$53:$A$159,0), COLUMN('Effect Coding'!Z357))</f>
        <v>0</v>
      </c>
      <c r="AT307">
        <f>INDEX('Effect Coding'!$A$53:$DD$159,MATCH(B307,'Effect Coding'!$A$53:$A$159,0), COLUMN('Effect Coding'!AA357))</f>
        <v>0</v>
      </c>
      <c r="AU307">
        <f>INDEX('Effect Coding'!$A$53:$DD$159,MATCH(B307,'Effect Coding'!$A$53:$A$159,0), COLUMN('Effect Coding'!AB357))</f>
        <v>0</v>
      </c>
      <c r="AV307">
        <f>INDEX('Effect Coding'!$A$53:$DD$159,MATCH(B307,'Effect Coding'!$A$53:$A$159,0), COLUMN('Effect Coding'!AC357))</f>
        <v>0</v>
      </c>
      <c r="AW307">
        <f>INDEX('Effect Coding'!$A$53:$DD$159,MATCH(B307,'Effect Coding'!$A$53:$A$159,0), COLUMN('Effect Coding'!AD357))</f>
        <v>0</v>
      </c>
      <c r="AX307">
        <f>INDEX('Effect Coding'!$A$53:$DD$159,MATCH(B307,'Effect Coding'!$A$53:$A$159,0), COLUMN('Effect Coding'!AE357))</f>
        <v>0</v>
      </c>
      <c r="AY307">
        <f>INDEX('Effect Coding'!$A$53:$DD$159,MATCH(B307,'Effect Coding'!$A$53:$A$159,0), COLUMN('Effect Coding'!AF357))</f>
        <v>0</v>
      </c>
      <c r="AZ307">
        <f>INDEX('Effect Coding'!$A$53:$DD$159,MATCH(B307,'Effect Coding'!$A$53:$A$159,0), COLUMN('Effect Coding'!AG357))</f>
        <v>0</v>
      </c>
      <c r="BA307">
        <f>INDEX('Effect Coding'!$A$53:$DD$159,MATCH(B307,'Effect Coding'!$A$53:$A$159,0), COLUMN('Effect Coding'!AH357))</f>
        <v>0</v>
      </c>
      <c r="BB307">
        <f>INDEX('Effect Coding'!$A$53:$DD$159,MATCH(B307,'Effect Coding'!$A$53:$A$159,0), COLUMN('Effect Coding'!AI357))</f>
        <v>0</v>
      </c>
      <c r="BC307">
        <f>INDEX('Effect Coding'!$A$53:$DD$159,MATCH(B307,'Effect Coding'!$A$53:$A$159,0), COLUMN('Effect Coding'!AJ357))</f>
        <v>0</v>
      </c>
      <c r="BD307">
        <f>INDEX('Effect Coding'!$A$53:$DD$159,MATCH(B307,'Effect Coding'!$A$53:$A$159,0), COLUMN('Effect Coding'!AK357))</f>
        <v>0</v>
      </c>
      <c r="BE307">
        <f>INDEX('Effect Coding'!$A$53:$DD$159,MATCH(B307,'Effect Coding'!$A$53:$A$159,0), COLUMN('Effect Coding'!AL357))</f>
        <v>0</v>
      </c>
      <c r="BF307">
        <f>INDEX('Effect Coding'!$A$53:$DD$159,MATCH(B307,'Effect Coding'!$A$53:$A$159,0), COLUMN('Effect Coding'!AM357))</f>
        <v>0</v>
      </c>
      <c r="BG307">
        <f>INDEX('Effect Coding'!$A$53:$DD$159,MATCH(B307,'Effect Coding'!$A$53:$A$159,0), COLUMN('Effect Coding'!AN357))</f>
        <v>0</v>
      </c>
      <c r="BH307">
        <f>INDEX('Effect Coding'!$A$53:$DD$159,MATCH(B307,'Effect Coding'!$A$53:$A$159,0), COLUMN('Effect Coding'!AO357))</f>
        <v>0</v>
      </c>
      <c r="BI307">
        <f>INDEX('Effect Coding'!$A$53:$DD$159,MATCH(B307,'Effect Coding'!$A$53:$A$159,0), COLUMN('Effect Coding'!AP357))</f>
        <v>0</v>
      </c>
      <c r="BJ307">
        <f>INDEX('Effect Coding'!$A$53:$DD$159,MATCH(B307,'Effect Coding'!$A$53:$A$159,0), COLUMN('Effect Coding'!AQ357))</f>
        <v>0</v>
      </c>
      <c r="BK307">
        <f>INDEX('Effect Coding'!$A$53:$DD$159,MATCH(B307,'Effect Coding'!$A$53:$A$159,0), COLUMN('Effect Coding'!AR357))</f>
        <v>0</v>
      </c>
      <c r="BL307">
        <f>INDEX('Effect Coding'!$A$53:$DD$159,MATCH(B307,'Effect Coding'!$A$53:$A$159,0), COLUMN('Effect Coding'!AS357))</f>
        <v>0</v>
      </c>
      <c r="BM307">
        <f>INDEX('Effect Coding'!$A$53:$DD$159,MATCH(B307,'Effect Coding'!$A$53:$A$159,0), COLUMN('Effect Coding'!AT357))</f>
        <v>0</v>
      </c>
      <c r="BN307">
        <f>INDEX('Effect Coding'!$A$53:$DD$159,MATCH(B307,'Effect Coding'!$A$53:$A$159,0), COLUMN('Effect Coding'!AU357))</f>
        <v>0</v>
      </c>
      <c r="BO307">
        <f>INDEX('Effect Coding'!$A$53:$DD$159,MATCH(B307,'Effect Coding'!$A$53:$A$159,0), COLUMN('Effect Coding'!AV357))</f>
        <v>0</v>
      </c>
      <c r="BP307">
        <f>INDEX('Effect Coding'!$A$53:$DD$159,MATCH(B307,'Effect Coding'!$A$53:$A$159,0), COLUMN('Effect Coding'!AW357))</f>
        <v>0</v>
      </c>
      <c r="BQ307">
        <f>INDEX('Effect Coding'!$A$53:$DD$159,MATCH(B307,'Effect Coding'!$A$53:$A$159,0), COLUMN('Effect Coding'!AX357))</f>
        <v>0</v>
      </c>
      <c r="BR307">
        <f>INDEX('Effect Coding'!$A$53:$DD$159,MATCH(B307,'Effect Coding'!$A$53:$A$159,0), COLUMN('Effect Coding'!AY357))</f>
        <v>0</v>
      </c>
      <c r="BS307">
        <f>INDEX('Effect Coding'!$A$53:$DD$159,MATCH(B307,'Effect Coding'!$A$53:$A$159,0), COLUMN('Effect Coding'!AZ357))</f>
        <v>0</v>
      </c>
      <c r="BT307">
        <f>INDEX('Effect Coding'!$A$53:$DD$159,MATCH(B307,'Effect Coding'!$A$53:$A$159,0), COLUMN('Effect Coding'!BA357))</f>
        <v>0</v>
      </c>
      <c r="BU307">
        <f>INDEX('Effect Coding'!$A$53:$DD$159,MATCH(B307,'Effect Coding'!$A$53:$A$159,0), COLUMN('Effect Coding'!BB357))</f>
        <v>0</v>
      </c>
      <c r="BV307">
        <f>INDEX('Effect Coding'!$A$53:$DD$159,MATCH(B307,'Effect Coding'!$A$53:$A$159,0), COLUMN('Effect Coding'!BC357))</f>
        <v>0</v>
      </c>
      <c r="BW307">
        <f>INDEX('Effect Coding'!$A$53:$DD$159,MATCH(B307,'Effect Coding'!$A$53:$A$159,0), COLUMN('Effect Coding'!BD357))</f>
        <v>0</v>
      </c>
      <c r="BX307">
        <f>INDEX('Effect Coding'!$A$53:$DD$159,MATCH(B307,'Effect Coding'!$A$53:$A$159,0), COLUMN('Effect Coding'!BE357))</f>
        <v>0</v>
      </c>
      <c r="BY307">
        <f>INDEX('Effect Coding'!$A$53:$DD$159,MATCH(B307,'Effect Coding'!$A$53:$A$159,0), COLUMN('Effect Coding'!BF357))</f>
        <v>0</v>
      </c>
      <c r="BZ307">
        <f>INDEX('Effect Coding'!$A$53:$DD$159,MATCH(B307,'Effect Coding'!$A$53:$A$159,0), COLUMN('Effect Coding'!BG357))</f>
        <v>0</v>
      </c>
      <c r="CA307">
        <f>INDEX('Effect Coding'!$A$53:$DD$159,MATCH(B307,'Effect Coding'!$A$53:$A$159,0), COLUMN('Effect Coding'!BH357))</f>
        <v>0</v>
      </c>
      <c r="CB307">
        <f>INDEX('Effect Coding'!$A$53:$DD$159,MATCH(B307,'Effect Coding'!$A$53:$A$159,0), COLUMN('Effect Coding'!BI357))</f>
        <v>0</v>
      </c>
      <c r="CC307">
        <f>INDEX('Effect Coding'!$A$53:$DD$159,MATCH(B307,'Effect Coding'!$A$53:$A$159,0), COLUMN('Effect Coding'!BJ357))</f>
        <v>0</v>
      </c>
      <c r="CD307">
        <f>INDEX('Effect Coding'!$A$53:$DD$159,MATCH(B307,'Effect Coding'!$A$53:$A$159,0), COLUMN('Effect Coding'!BK357))</f>
        <v>0</v>
      </c>
      <c r="CE307">
        <f>INDEX('Effect Coding'!$A$53:$DD$159,MATCH(B307,'Effect Coding'!$A$53:$A$159,0), COLUMN('Effect Coding'!BL357))</f>
        <v>0</v>
      </c>
      <c r="CF307">
        <f>INDEX('Effect Coding'!$A$53:$DD$159,MATCH(B307,'Effect Coding'!$A$53:$A$159,0), COLUMN('Effect Coding'!BM357))</f>
        <v>0</v>
      </c>
      <c r="CG307">
        <f>INDEX('Effect Coding'!$A$53:$DD$159,MATCH(B307,'Effect Coding'!$A$53:$A$159,0), COLUMN('Effect Coding'!BN357))</f>
        <v>0</v>
      </c>
      <c r="CH307">
        <f>INDEX('Effect Coding'!$A$53:$DD$159,MATCH(B307,'Effect Coding'!$A$53:$A$159,0), COLUMN('Effect Coding'!BO357))</f>
        <v>0</v>
      </c>
      <c r="CI307">
        <f>INDEX('Effect Coding'!$A$53:$DD$159,MATCH(B307,'Effect Coding'!$A$53:$A$159,0), COLUMN('Effect Coding'!BP357))</f>
        <v>0</v>
      </c>
      <c r="CJ307">
        <f>INDEX('Effect Coding'!$A$53:$DD$159,MATCH(B307,'Effect Coding'!$A$53:$A$159,0), COLUMN('Effect Coding'!BQ357))</f>
        <v>0</v>
      </c>
      <c r="CK307">
        <f>INDEX('Effect Coding'!$A$53:$DD$159,MATCH(B307,'Effect Coding'!$A$53:$A$159,0), COLUMN('Effect Coding'!BR357))</f>
        <v>0</v>
      </c>
      <c r="CL307">
        <f>INDEX('Effect Coding'!$A$53:$DD$159,MATCH(B307,'Effect Coding'!$A$53:$A$159,0), COLUMN('Effect Coding'!BS357))</f>
        <v>0</v>
      </c>
      <c r="CM307">
        <f>INDEX('Effect Coding'!$A$53:$DD$159,MATCH(B307,'Effect Coding'!$A$53:$A$159,0), COLUMN('Effect Coding'!BT357))</f>
        <v>0</v>
      </c>
      <c r="CN307">
        <f>INDEX('Effect Coding'!$A$53:$DD$159,MATCH(B307,'Effect Coding'!$A$53:$A$159,0), COLUMN('Effect Coding'!BU357))</f>
        <v>0</v>
      </c>
      <c r="CO307">
        <f>INDEX('Effect Coding'!$A$53:$DD$159,MATCH(B307,'Effect Coding'!$A$53:$A$159,0), COLUMN('Effect Coding'!BV357))</f>
        <v>0</v>
      </c>
      <c r="CP307">
        <f>INDEX('Effect Coding'!$A$53:$DD$159,MATCH(B307,'Effect Coding'!$A$53:$A$159,0), COLUMN('Effect Coding'!BW357))</f>
        <v>0</v>
      </c>
      <c r="CQ307">
        <f>INDEX('Effect Coding'!$A$53:$DD$159,MATCH(B307,'Effect Coding'!$A$53:$A$159,0), COLUMN('Effect Coding'!BX357))</f>
        <v>0</v>
      </c>
      <c r="CR307">
        <f>INDEX('Effect Coding'!$A$53:$DD$159,MATCH(B307,'Effect Coding'!$A$53:$A$159,0), COLUMN('Effect Coding'!BY357))</f>
        <v>0</v>
      </c>
      <c r="CS307">
        <f>INDEX('Effect Coding'!$A$53:$DD$159,MATCH(B307,'Effect Coding'!$A$53:$A$159,0), COLUMN('Effect Coding'!BZ357))</f>
        <v>0</v>
      </c>
      <c r="CT307">
        <f>INDEX('Effect Coding'!$A$53:$DD$159,MATCH(B307,'Effect Coding'!$A$53:$A$159,0), COLUMN('Effect Coding'!CA357))</f>
        <v>0</v>
      </c>
      <c r="CU307">
        <f>INDEX('Effect Coding'!$A$53:$DD$159,MATCH(B307,'Effect Coding'!$A$53:$A$159,0), COLUMN('Effect Coding'!CB357))</f>
        <v>0</v>
      </c>
      <c r="CV307">
        <f>INDEX('Effect Coding'!$A$53:$DD$159,MATCH(B307,'Effect Coding'!$A$53:$A$159,0), COLUMN('Effect Coding'!CC357))</f>
        <v>0</v>
      </c>
      <c r="CW307">
        <f>INDEX('Effect Coding'!$A$53:$DD$159,MATCH(B307,'Effect Coding'!$A$53:$A$159,0), COLUMN('Effect Coding'!CD357))</f>
        <v>0</v>
      </c>
      <c r="CX307">
        <f>INDEX('Effect Coding'!$A$53:$DD$159,MATCH(B307,'Effect Coding'!$A$53:$A$159,0), COLUMN('Effect Coding'!CE357))</f>
        <v>0</v>
      </c>
      <c r="CY307">
        <f>INDEX('Effect Coding'!$A$53:$DD$159,MATCH(B307,'Effect Coding'!$A$53:$A$159,0), COLUMN('Effect Coding'!CF357))</f>
        <v>0</v>
      </c>
      <c r="CZ307">
        <f>INDEX('Effect Coding'!$A$53:$DD$159,MATCH(B307,'Effect Coding'!$A$53:$A$159,0), COLUMN('Effect Coding'!CG357))</f>
        <v>0</v>
      </c>
      <c r="DA307">
        <f>INDEX('Effect Coding'!$A$53:$DD$159,MATCH(B307,'Effect Coding'!$A$53:$A$159,0), COLUMN('Effect Coding'!CH357))</f>
        <v>0</v>
      </c>
      <c r="DB307">
        <f>INDEX('Effect Coding'!$A$53:$DD$159,MATCH(B307,'Effect Coding'!$A$53:$A$159,0), COLUMN('Effect Coding'!CI357))</f>
        <v>0</v>
      </c>
      <c r="DC307">
        <f>INDEX('Effect Coding'!$A$53:$DD$159,MATCH(B307,'Effect Coding'!$A$53:$A$159,0), COLUMN('Effect Coding'!CJ357))</f>
        <v>0</v>
      </c>
      <c r="DD307">
        <f>INDEX('Effect Coding'!$A$53:$DD$159,MATCH(B307,'Effect Coding'!$A$53:$A$159,0), COLUMN('Effect Coding'!CK357))</f>
        <v>0</v>
      </c>
      <c r="DE307">
        <f>INDEX('Effect Coding'!$A$53:$DD$159,MATCH(B307,'Effect Coding'!$A$53:$A$159,0), COLUMN('Effect Coding'!CL357))</f>
        <v>0</v>
      </c>
      <c r="DF307">
        <f>INDEX('Effect Coding'!$A$53:$DD$159,MATCH(B307,'Effect Coding'!$A$53:$A$159,0), COLUMN('Effect Coding'!CM357))</f>
        <v>0</v>
      </c>
      <c r="DG307">
        <f>INDEX('Effect Coding'!$A$53:$DD$159,MATCH(B307,'Effect Coding'!$A$53:$A$159,0), COLUMN('Effect Coding'!CN357))</f>
        <v>0</v>
      </c>
      <c r="DH307">
        <f>INDEX('Effect Coding'!$A$53:$DD$159,MATCH(B307,'Effect Coding'!$A$53:$A$159,0), COLUMN('Effect Coding'!CO357))</f>
        <v>0</v>
      </c>
      <c r="DI307">
        <f>INDEX('Effect Coding'!$A$53:$DD$159,MATCH(B307,'Effect Coding'!$A$53:$A$159,0), COLUMN('Effect Coding'!CP357))</f>
        <v>0</v>
      </c>
      <c r="DJ307">
        <f>INDEX('Effect Coding'!$A$53:$DD$159,MATCH(B307,'Effect Coding'!$A$53:$A$159,0), COLUMN('Effect Coding'!CQ357))</f>
        <v>0</v>
      </c>
      <c r="DK307">
        <f>INDEX('Effect Coding'!$A$53:$DD$159,MATCH(B307,'Effect Coding'!$A$53:$A$159,0), COLUMN('Effect Coding'!CR357))</f>
        <v>0</v>
      </c>
      <c r="DL307">
        <f>INDEX('Effect Coding'!$A$53:$DD$159,MATCH(B307,'Effect Coding'!$A$53:$A$159,0), COLUMN('Effect Coding'!CS357))</f>
        <v>0</v>
      </c>
      <c r="DM307">
        <f>INDEX('Effect Coding'!$A$53:$DD$159,MATCH(B307,'Effect Coding'!$A$53:$A$159,0), COLUMN('Effect Coding'!CT357))</f>
        <v>0</v>
      </c>
      <c r="DN307">
        <f>INDEX('Effect Coding'!$A$53:$DD$159,MATCH(B307,'Effect Coding'!$A$53:$A$159,0), COLUMN('Effect Coding'!CU357))</f>
        <v>0</v>
      </c>
      <c r="DO307">
        <f>INDEX('Effect Coding'!$A$53:$DD$159,MATCH(B307,'Effect Coding'!$A$53:$A$159,0), COLUMN('Effect Coding'!CV357))</f>
        <v>0</v>
      </c>
      <c r="DP307">
        <f>INDEX('Effect Coding'!$A$53:$DD$159,MATCH(B307,'Effect Coding'!$A$53:$A$159,0), COLUMN('Effect Coding'!CW357))</f>
        <v>0</v>
      </c>
      <c r="DQ307">
        <f>INDEX('Effect Coding'!$A$53:$DD$159,MATCH(B307,'Effect Coding'!$A$53:$A$159,0), COLUMN('Effect Coding'!CX357))</f>
        <v>0</v>
      </c>
      <c r="DR307">
        <f>INDEX('Effect Coding'!$A$53:$DD$159,MATCH(B307,'Effect Coding'!$A$53:$A$159,0), COLUMN('Effect Coding'!CY357))</f>
        <v>0</v>
      </c>
      <c r="DS307">
        <f>INDEX('Effect Coding'!$A$53:$DD$159,MATCH(B307,'Effect Coding'!$A$53:$A$159,0), COLUMN('Effect Coding'!CZ357))</f>
        <v>0</v>
      </c>
      <c r="DT307">
        <f>INDEX('Effect Coding'!$A$53:$DD$159,MATCH(B307,'Effect Coding'!$A$53:$A$159,0), COLUMN('Effect Coding'!DA357))</f>
        <v>0</v>
      </c>
      <c r="DU307">
        <f>INDEX('Effect Coding'!$A$53:$DD$159,MATCH(B307,'Effect Coding'!$A$53:$A$159,0), COLUMN('Effect Coding'!DB357))</f>
        <v>0</v>
      </c>
      <c r="DV307">
        <f>INDEX('Effect Coding'!$A$53:$DD$159,MATCH(B307,'Effect Coding'!$A$53:$A$159,0), COLUMN('Effect Coding'!DC357))</f>
        <v>0</v>
      </c>
      <c r="DW307">
        <f>INDEX('Effect Coding'!$A$53:$DD$159,MATCH(B307,'Effect Coding'!$A$53:$A$159,0), COLUMN('Effect Coding'!DD357))</f>
        <v>1</v>
      </c>
      <c r="DX307">
        <f>INDEX('Effect Coding'!$A$40:$K$49,MATCH(C307,'Effect Coding'!$A$40:$A$49,0),COLUMN('Effect Coding'!C344))</f>
        <v>-1</v>
      </c>
      <c r="DY307">
        <f>INDEX('Effect Coding'!$A$40:$K$49,MATCH(C307,'Effect Coding'!$A$40:$A$49,0),COLUMN('Effect Coding'!D344))</f>
        <v>-1</v>
      </c>
      <c r="DZ307">
        <f>INDEX('Effect Coding'!$A$40:$K$49,MATCH(C307,'Effect Coding'!$A$40:$A$49,0),COLUMN('Effect Coding'!E344))</f>
        <v>-1</v>
      </c>
      <c r="EA307">
        <f>INDEX('Effect Coding'!$A$40:$K$49,MATCH(C307,'Effect Coding'!$A$40:$A$49,0),COLUMN('Effect Coding'!F344))</f>
        <v>-1</v>
      </c>
      <c r="EB307">
        <f>INDEX('Effect Coding'!$A$40:$K$49,MATCH(C307,'Effect Coding'!$A$40:$A$49,0),COLUMN('Effect Coding'!G344))</f>
        <v>-1</v>
      </c>
      <c r="EC307">
        <f>INDEX('Effect Coding'!$A$40:$K$49,MATCH(C307,'Effect Coding'!$A$40:$A$49,0),COLUMN('Effect Coding'!H344))</f>
        <v>-1</v>
      </c>
      <c r="ED307">
        <f>INDEX('Effect Coding'!$A$40:$K$49,MATCH(C307,'Effect Coding'!$A$40:$A$49,0),COLUMN('Effect Coding'!I344))</f>
        <v>-1</v>
      </c>
      <c r="EE307">
        <f>INDEX('Effect Coding'!$A$40:$K$49,MATCH(C307,'Effect Coding'!$A$40:$A$49,0),COLUMN('Effect Coding'!J344))</f>
        <v>-1</v>
      </c>
      <c r="EF307">
        <f>INDEX('Effect Coding'!$A$40:$K$49,MATCH(C307,'Effect Coding'!$A$40:$A$49,0),COLUMN('Effect Coding'!K344))</f>
        <v>-1</v>
      </c>
      <c r="EG307">
        <f>INDEX('Effect Coding'!$A$33:$E$36,MATCH(D307,'Effect Coding'!$A$33:$A$36,0),COLUMN('Effect Coding'!C337))</f>
        <v>-1</v>
      </c>
      <c r="EH307">
        <f>INDEX('Effect Coding'!$A$33:$E$36,MATCH(D307,'Effect Coding'!$A$33:$A$36,0),COLUMN('Effect Coding'!D337))</f>
        <v>-1</v>
      </c>
      <c r="EI307">
        <f>INDEX('Effect Coding'!$A$33:$E$36,MATCH(D307,'Effect Coding'!$A$33:$A$36,0),COLUMN('Effect Coding'!E337))</f>
        <v>-1</v>
      </c>
      <c r="EJ307">
        <f>INDEX('Effect Coding'!$A$27:$D$29,MATCH(E307,'Effect Coding'!$A$27:$A$29,0),COLUMN('Effect Coding'!C331))</f>
        <v>0</v>
      </c>
      <c r="EK307">
        <f>INDEX('Effect Coding'!$A$27:$D$29,MATCH(E307,'Effect Coding'!$A$27:$A$29,0),COLUMN('Effect Coding'!D331))</f>
        <v>1</v>
      </c>
      <c r="EL307">
        <f>INDEX('Effect Coding'!$A$21:$D$23,MATCH(F307,'Effect Coding'!$A$21:$A$23,0),COLUMN('Effect Coding'!C325))</f>
        <v>0</v>
      </c>
      <c r="EM307">
        <f>INDEX('Effect Coding'!$A$21:$D$23,MATCH(F307,'Effect Coding'!$A$21:$A$23,0),COLUMN('Effect Coding'!D325))</f>
        <v>1</v>
      </c>
      <c r="EN307">
        <f>INDEX('Effect Coding'!$A$15:$D$17,MATCH(G307,'Effect Coding'!$A$15:$A$17,0),COLUMN('Effect Coding'!C319))</f>
        <v>-1</v>
      </c>
      <c r="EO307">
        <f>INDEX('Effect Coding'!$A$15:$D$17,MATCH(G307,'Effect Coding'!$A$15:$A$17,0),COLUMN('Effect Coding'!D319))</f>
        <v>-1</v>
      </c>
      <c r="EP307">
        <f>INDEX('Effect Coding'!$A$9:$D$11,MATCH(H307,'Effect Coding'!$A$9:$A$11,0),COLUMN('Effect Coding'!C313))</f>
        <v>-1</v>
      </c>
      <c r="EQ307">
        <f>INDEX('Effect Coding'!$A$9:$D$11,MATCH(H307,'Effect Coding'!$A$9:$A$11,0),COLUMN('Effect Coding'!D313))</f>
        <v>-1</v>
      </c>
      <c r="ER307">
        <f>INDEX('Effect Coding'!$A$3:$D$5,MATCH(I307,'Effect Coding'!$A$3:$A$5,0),COLUMN('Effect Coding'!C307))</f>
        <v>-1</v>
      </c>
      <c r="ES307">
        <f>INDEX('Effect Coding'!$A$3:$D$5,MATCH(I307,'Effect Coding'!$A$3:$A$5,0),COLUMN('Effect Coding'!D307))</f>
        <v>-1</v>
      </c>
      <c r="ET307">
        <f>INDEX('Effect Coding'!$A$163:$D$165,MATCH(J307,'Effect Coding'!$A$163:$A$165,0),COLUMN('Effect Coding'!C467))</f>
        <v>-1</v>
      </c>
      <c r="EU307">
        <f>INDEX('Effect Coding'!$A$163:$D$165,MATCH(J307,'Effect Coding'!$A$163:$A$165,0),COLUMN('Effect Coding'!D467))</f>
        <v>-1</v>
      </c>
      <c r="EV307">
        <f>INDEX('Effect Coding'!$A$163:$D$165,MATCH(K307,'Effect Coding'!$A$169:$A$171,0),COLUMN('Effect Coding'!C467))</f>
        <v>1</v>
      </c>
      <c r="EW307">
        <f>INDEX('Effect Coding'!$A$163:$D$165,MATCH(K307,'Effect Coding'!$A$169:$A$171,0),COLUMN('Effect Coding'!D467))</f>
        <v>0</v>
      </c>
      <c r="EX307">
        <f>INDEX('Effect Coding'!$A$175:$E$178,MATCH(L307,'Effect Coding'!$A$175:$A$178,0),COLUMN('Effect Coding'!C479))</f>
        <v>0</v>
      </c>
      <c r="EY307">
        <f>INDEX('Effect Coding'!$A$175:$E$178,MATCH(L307,'Effect Coding'!$A$175:$A$178,0),COLUMN('Effect Coding'!D479))</f>
        <v>0</v>
      </c>
      <c r="EZ307">
        <f>INDEX('Effect Coding'!$A$175:$E$178,MATCH(L307,'Effect Coding'!$A$175:$A$178,0),COLUMN('Effect Coding'!E479))</f>
        <v>1</v>
      </c>
      <c r="FA307">
        <f>INDEX('Effect Coding'!$A$182:$E$185,MATCH(M307,'Effect Coding'!$A$182:$A$185,0),COLUMN('Effect Coding'!C486))</f>
        <v>0</v>
      </c>
      <c r="FB307">
        <f>INDEX('Effect Coding'!$A$182:$E$185,MATCH(M307,'Effect Coding'!$A$182:$A$185,0),COLUMN('Effect Coding'!D486))</f>
        <v>0</v>
      </c>
      <c r="FC307">
        <f>INDEX('Effect Coding'!$A$182:$E$185,MATCH(M307,'Effect Coding'!$A$182:$A$185,0),COLUMN('Effect Coding'!E486))</f>
        <v>1</v>
      </c>
      <c r="FD307">
        <f>INDEX('Effect Coding'!$A$189:$C$190,MATCH(N307,'Effect Coding'!$A$189:$A$190,0),COLUMN('Effect Coding'!C493))</f>
        <v>-1</v>
      </c>
      <c r="FE307">
        <f>INDEX('Effect Coding'!$A$194:$D$196,MATCH(O307,'Effect Coding'!$A$194:$A$196,0),COLUMN('Effect Coding'!C498))</f>
        <v>-1</v>
      </c>
      <c r="FF307">
        <f>INDEX('Effect Coding'!$A$194:$D$196,MATCH(O307,'Effect Coding'!$A$194:$A$196,0),COLUMN('Effect Coding'!D498))</f>
        <v>-1</v>
      </c>
      <c r="FG307">
        <f>INDEX('Effect Coding'!$A$200:$C$201,MATCH(P307,'Effect Coding'!$A$200:$A$201,0),COLUMN('Effect Coding'!C504))</f>
        <v>1</v>
      </c>
      <c r="FH307">
        <f>INDEX('Effect Coding'!$A$205:$D$207,MATCH(Q307,'Effect Coding'!$A$205:$A$207,0),COLUMN('Effect Coding'!C509))</f>
        <v>-1</v>
      </c>
      <c r="FI307">
        <f>INDEX('Effect Coding'!$A$205:$D$207,MATCH(Q307,'Effect Coding'!$A$205:$A$207,0),COLUMN('Effect Coding'!D509))</f>
        <v>-1</v>
      </c>
      <c r="FJ307">
        <f>INDEX('Effect Coding'!$A$211:$C$212,MATCH(R307,'Effect Coding'!$A$211:$A$212,0),COLUMN('Effect Coding'!C515))</f>
        <v>-1</v>
      </c>
      <c r="FK307">
        <f>INDEX('Effect Coding'!$A$216:$C$217,MATCH(S307,'Effect Coding'!$A$216:$A$217,0),COLUMN('Effect Coding'!C520))</f>
        <v>1</v>
      </c>
      <c r="FL307">
        <f>INDEX('Effect Coding'!$A$221:$C$222,MATCH(T307,'Effect Coding'!$A$221:$A$222,0),COLUMN('Effect Coding'!C525))</f>
        <v>-1</v>
      </c>
    </row>
    <row r="308" spans="1:168" x14ac:dyDescent="0.25">
      <c r="A308" t="s">
        <v>510</v>
      </c>
      <c r="B308" t="s">
        <v>173</v>
      </c>
      <c r="C308" t="s">
        <v>11</v>
      </c>
      <c r="D308" t="s">
        <v>33</v>
      </c>
      <c r="E308" t="s">
        <v>0</v>
      </c>
      <c r="F308" t="s">
        <v>22</v>
      </c>
      <c r="G308" t="s">
        <v>196</v>
      </c>
      <c r="H308" t="s">
        <v>187</v>
      </c>
      <c r="I308" t="s">
        <v>50</v>
      </c>
      <c r="J308" t="s">
        <v>183</v>
      </c>
      <c r="K308" t="s">
        <v>63</v>
      </c>
      <c r="L308">
        <v>2</v>
      </c>
      <c r="M308" t="s">
        <v>61</v>
      </c>
      <c r="N308" t="s">
        <v>52</v>
      </c>
      <c r="O308" t="s">
        <v>62</v>
      </c>
      <c r="P308" t="s">
        <v>52</v>
      </c>
      <c r="Q308" t="s">
        <v>68</v>
      </c>
      <c r="R308" t="s">
        <v>52</v>
      </c>
      <c r="S308" t="s">
        <v>51</v>
      </c>
      <c r="T308" t="s">
        <v>65</v>
      </c>
      <c r="U308" s="20">
        <v>7.9</v>
      </c>
      <c r="V308">
        <f>INDEX('Effect Coding'!$A$53:$DD$159,MATCH(B308,'Effect Coding'!$A$53:$A$159,0), COLUMN('Effect Coding'!C358))</f>
        <v>-1</v>
      </c>
      <c r="W308">
        <f>INDEX('Effect Coding'!$A$53:$DD$159,MATCH(B308,'Effect Coding'!$A$53:$A$159,0), COLUMN('Effect Coding'!D358))</f>
        <v>-1</v>
      </c>
      <c r="X308">
        <f>INDEX('Effect Coding'!$A$53:$DD$159,MATCH(B308,'Effect Coding'!$A$53:$A$159,0), COLUMN('Effect Coding'!E358))</f>
        <v>-1</v>
      </c>
      <c r="Y308">
        <f>INDEX('Effect Coding'!$A$53:$DD$159,MATCH(B308,'Effect Coding'!$A$53:$A$159,0), COLUMN('Effect Coding'!F358))</f>
        <v>-1</v>
      </c>
      <c r="Z308">
        <f>INDEX('Effect Coding'!$A$53:$DD$159,MATCH(B308,'Effect Coding'!$A$53:$A$159,0), COLUMN('Effect Coding'!G358))</f>
        <v>-1</v>
      </c>
      <c r="AA308">
        <f>INDEX('Effect Coding'!$A$53:$DD$159,MATCH(B308,'Effect Coding'!$A$53:$A$159,0), COLUMN('Effect Coding'!H358))</f>
        <v>-1</v>
      </c>
      <c r="AB308">
        <f>INDEX('Effect Coding'!$A$53:$DD$159,MATCH(B308,'Effect Coding'!$A$53:$A$159,0), COLUMN('Effect Coding'!I358))</f>
        <v>-1</v>
      </c>
      <c r="AC308">
        <f>INDEX('Effect Coding'!$A$53:$DD$159,MATCH(B308,'Effect Coding'!$A$53:$A$159,0), COLUMN('Effect Coding'!J358))</f>
        <v>-1</v>
      </c>
      <c r="AD308">
        <f>INDEX('Effect Coding'!$A$53:$DD$159,MATCH(B308,'Effect Coding'!$A$53:$A$159,0), COLUMN('Effect Coding'!K358))</f>
        <v>-1</v>
      </c>
      <c r="AE308">
        <f>INDEX('Effect Coding'!$A$53:$DD$159,MATCH(B308,'Effect Coding'!$A$53:$A$159,0), COLUMN('Effect Coding'!L358))</f>
        <v>-1</v>
      </c>
      <c r="AF308">
        <f>INDEX('Effect Coding'!$A$53:$DD$159,MATCH(B308,'Effect Coding'!$A$53:$A$159,0), COLUMN('Effect Coding'!M358))</f>
        <v>-1</v>
      </c>
      <c r="AG308">
        <f>INDEX('Effect Coding'!$A$53:$DD$159,MATCH(B308,'Effect Coding'!$A$53:$A$159,0), COLUMN('Effect Coding'!N358))</f>
        <v>-1</v>
      </c>
      <c r="AH308">
        <f>INDEX('Effect Coding'!$A$53:$DD$159,MATCH(B308,'Effect Coding'!$A$53:$A$159,0), COLUMN('Effect Coding'!O358))</f>
        <v>-1</v>
      </c>
      <c r="AI308">
        <f>INDEX('Effect Coding'!$A$53:$DD$159,MATCH(B308,'Effect Coding'!$A$53:$A$159,0), COLUMN('Effect Coding'!P358))</f>
        <v>-1</v>
      </c>
      <c r="AJ308">
        <f>INDEX('Effect Coding'!$A$53:$DD$159,MATCH(B308,'Effect Coding'!$A$53:$A$159,0), COLUMN('Effect Coding'!Q358))</f>
        <v>-1</v>
      </c>
      <c r="AK308">
        <f>INDEX('Effect Coding'!$A$53:$DD$159,MATCH(B308,'Effect Coding'!$A$53:$A$159,0), COLUMN('Effect Coding'!R358))</f>
        <v>-1</v>
      </c>
      <c r="AL308">
        <f>INDEX('Effect Coding'!$A$53:$DD$159,MATCH(B308,'Effect Coding'!$A$53:$A$159,0), COLUMN('Effect Coding'!S358))</f>
        <v>-1</v>
      </c>
      <c r="AM308">
        <f>INDEX('Effect Coding'!$A$53:$DD$159,MATCH(B308,'Effect Coding'!$A$53:$A$159,0), COLUMN('Effect Coding'!T358))</f>
        <v>-1</v>
      </c>
      <c r="AN308">
        <f>INDEX('Effect Coding'!$A$53:$DD$159,MATCH(B308,'Effect Coding'!$A$53:$A$159,0), COLUMN('Effect Coding'!U358))</f>
        <v>-1</v>
      </c>
      <c r="AO308">
        <f>INDEX('Effect Coding'!$A$53:$DD$159,MATCH(B308,'Effect Coding'!$A$53:$A$159,0), COLUMN('Effect Coding'!V358))</f>
        <v>-1</v>
      </c>
      <c r="AP308">
        <f>INDEX('Effect Coding'!$A$53:$DD$159,MATCH(B308,'Effect Coding'!$A$53:$A$159,0), COLUMN('Effect Coding'!W358))</f>
        <v>-1</v>
      </c>
      <c r="AQ308">
        <f>INDEX('Effect Coding'!$A$53:$DD$159,MATCH(B308,'Effect Coding'!$A$53:$A$159,0), COLUMN('Effect Coding'!X358))</f>
        <v>-1</v>
      </c>
      <c r="AR308">
        <f>INDEX('Effect Coding'!$A$53:$DD$159,MATCH(B308,'Effect Coding'!$A$53:$A$159,0), COLUMN('Effect Coding'!Y358))</f>
        <v>-1</v>
      </c>
      <c r="AS308">
        <f>INDEX('Effect Coding'!$A$53:$DD$159,MATCH(B308,'Effect Coding'!$A$53:$A$159,0), COLUMN('Effect Coding'!Z358))</f>
        <v>-1</v>
      </c>
      <c r="AT308">
        <f>INDEX('Effect Coding'!$A$53:$DD$159,MATCH(B308,'Effect Coding'!$A$53:$A$159,0), COLUMN('Effect Coding'!AA358))</f>
        <v>-1</v>
      </c>
      <c r="AU308">
        <f>INDEX('Effect Coding'!$A$53:$DD$159,MATCH(B308,'Effect Coding'!$A$53:$A$159,0), COLUMN('Effect Coding'!AB358))</f>
        <v>-1</v>
      </c>
      <c r="AV308">
        <f>INDEX('Effect Coding'!$A$53:$DD$159,MATCH(B308,'Effect Coding'!$A$53:$A$159,0), COLUMN('Effect Coding'!AC358))</f>
        <v>-1</v>
      </c>
      <c r="AW308">
        <f>INDEX('Effect Coding'!$A$53:$DD$159,MATCH(B308,'Effect Coding'!$A$53:$A$159,0), COLUMN('Effect Coding'!AD358))</f>
        <v>-1</v>
      </c>
      <c r="AX308">
        <f>INDEX('Effect Coding'!$A$53:$DD$159,MATCH(B308,'Effect Coding'!$A$53:$A$159,0), COLUMN('Effect Coding'!AE358))</f>
        <v>-1</v>
      </c>
      <c r="AY308">
        <f>INDEX('Effect Coding'!$A$53:$DD$159,MATCH(B308,'Effect Coding'!$A$53:$A$159,0), COLUMN('Effect Coding'!AF358))</f>
        <v>-1</v>
      </c>
      <c r="AZ308">
        <f>INDEX('Effect Coding'!$A$53:$DD$159,MATCH(B308,'Effect Coding'!$A$53:$A$159,0), COLUMN('Effect Coding'!AG358))</f>
        <v>-1</v>
      </c>
      <c r="BA308">
        <f>INDEX('Effect Coding'!$A$53:$DD$159,MATCH(B308,'Effect Coding'!$A$53:$A$159,0), COLUMN('Effect Coding'!AH358))</f>
        <v>-1</v>
      </c>
      <c r="BB308">
        <f>INDEX('Effect Coding'!$A$53:$DD$159,MATCH(B308,'Effect Coding'!$A$53:$A$159,0), COLUMN('Effect Coding'!AI358))</f>
        <v>-1</v>
      </c>
      <c r="BC308">
        <f>INDEX('Effect Coding'!$A$53:$DD$159,MATCH(B308,'Effect Coding'!$A$53:$A$159,0), COLUMN('Effect Coding'!AJ358))</f>
        <v>-1</v>
      </c>
      <c r="BD308">
        <f>INDEX('Effect Coding'!$A$53:$DD$159,MATCH(B308,'Effect Coding'!$A$53:$A$159,0), COLUMN('Effect Coding'!AK358))</f>
        <v>-1</v>
      </c>
      <c r="BE308">
        <f>INDEX('Effect Coding'!$A$53:$DD$159,MATCH(B308,'Effect Coding'!$A$53:$A$159,0), COLUMN('Effect Coding'!AL358))</f>
        <v>-1</v>
      </c>
      <c r="BF308">
        <f>INDEX('Effect Coding'!$A$53:$DD$159,MATCH(B308,'Effect Coding'!$A$53:$A$159,0), COLUMN('Effect Coding'!AM358))</f>
        <v>-1</v>
      </c>
      <c r="BG308">
        <f>INDEX('Effect Coding'!$A$53:$DD$159,MATCH(B308,'Effect Coding'!$A$53:$A$159,0), COLUMN('Effect Coding'!AN358))</f>
        <v>-1</v>
      </c>
      <c r="BH308">
        <f>INDEX('Effect Coding'!$A$53:$DD$159,MATCH(B308,'Effect Coding'!$A$53:$A$159,0), COLUMN('Effect Coding'!AO358))</f>
        <v>-1</v>
      </c>
      <c r="BI308">
        <f>INDEX('Effect Coding'!$A$53:$DD$159,MATCH(B308,'Effect Coding'!$A$53:$A$159,0), COLUMN('Effect Coding'!AP358))</f>
        <v>-1</v>
      </c>
      <c r="BJ308">
        <f>INDEX('Effect Coding'!$A$53:$DD$159,MATCH(B308,'Effect Coding'!$A$53:$A$159,0), COLUMN('Effect Coding'!AQ358))</f>
        <v>-1</v>
      </c>
      <c r="BK308">
        <f>INDEX('Effect Coding'!$A$53:$DD$159,MATCH(B308,'Effect Coding'!$A$53:$A$159,0), COLUMN('Effect Coding'!AR358))</f>
        <v>-1</v>
      </c>
      <c r="BL308">
        <f>INDEX('Effect Coding'!$A$53:$DD$159,MATCH(B308,'Effect Coding'!$A$53:$A$159,0), COLUMN('Effect Coding'!AS358))</f>
        <v>-1</v>
      </c>
      <c r="BM308">
        <f>INDEX('Effect Coding'!$A$53:$DD$159,MATCH(B308,'Effect Coding'!$A$53:$A$159,0), COLUMN('Effect Coding'!AT358))</f>
        <v>-1</v>
      </c>
      <c r="BN308">
        <f>INDEX('Effect Coding'!$A$53:$DD$159,MATCH(B308,'Effect Coding'!$A$53:$A$159,0), COLUMN('Effect Coding'!AU358))</f>
        <v>-1</v>
      </c>
      <c r="BO308">
        <f>INDEX('Effect Coding'!$A$53:$DD$159,MATCH(B308,'Effect Coding'!$A$53:$A$159,0), COLUMN('Effect Coding'!AV358))</f>
        <v>-1</v>
      </c>
      <c r="BP308">
        <f>INDEX('Effect Coding'!$A$53:$DD$159,MATCH(B308,'Effect Coding'!$A$53:$A$159,0), COLUMN('Effect Coding'!AW358))</f>
        <v>-1</v>
      </c>
      <c r="BQ308">
        <f>INDEX('Effect Coding'!$A$53:$DD$159,MATCH(B308,'Effect Coding'!$A$53:$A$159,0), COLUMN('Effect Coding'!AX358))</f>
        <v>-1</v>
      </c>
      <c r="BR308">
        <f>INDEX('Effect Coding'!$A$53:$DD$159,MATCH(B308,'Effect Coding'!$A$53:$A$159,0), COLUMN('Effect Coding'!AY358))</f>
        <v>-1</v>
      </c>
      <c r="BS308">
        <f>INDEX('Effect Coding'!$A$53:$DD$159,MATCH(B308,'Effect Coding'!$A$53:$A$159,0), COLUMN('Effect Coding'!AZ358))</f>
        <v>-1</v>
      </c>
      <c r="BT308">
        <f>INDEX('Effect Coding'!$A$53:$DD$159,MATCH(B308,'Effect Coding'!$A$53:$A$159,0), COLUMN('Effect Coding'!BA358))</f>
        <v>-1</v>
      </c>
      <c r="BU308">
        <f>INDEX('Effect Coding'!$A$53:$DD$159,MATCH(B308,'Effect Coding'!$A$53:$A$159,0), COLUMN('Effect Coding'!BB358))</f>
        <v>-1</v>
      </c>
      <c r="BV308">
        <f>INDEX('Effect Coding'!$A$53:$DD$159,MATCH(B308,'Effect Coding'!$A$53:$A$159,0), COLUMN('Effect Coding'!BC358))</f>
        <v>-1</v>
      </c>
      <c r="BW308">
        <f>INDEX('Effect Coding'!$A$53:$DD$159,MATCH(B308,'Effect Coding'!$A$53:$A$159,0), COLUMN('Effect Coding'!BD358))</f>
        <v>-1</v>
      </c>
      <c r="BX308">
        <f>INDEX('Effect Coding'!$A$53:$DD$159,MATCH(B308,'Effect Coding'!$A$53:$A$159,0), COLUMN('Effect Coding'!BE358))</f>
        <v>-1</v>
      </c>
      <c r="BY308">
        <f>INDEX('Effect Coding'!$A$53:$DD$159,MATCH(B308,'Effect Coding'!$A$53:$A$159,0), COLUMN('Effect Coding'!BF358))</f>
        <v>-1</v>
      </c>
      <c r="BZ308">
        <f>INDEX('Effect Coding'!$A$53:$DD$159,MATCH(B308,'Effect Coding'!$A$53:$A$159,0), COLUMN('Effect Coding'!BG358))</f>
        <v>-1</v>
      </c>
      <c r="CA308">
        <f>INDEX('Effect Coding'!$A$53:$DD$159,MATCH(B308,'Effect Coding'!$A$53:$A$159,0), COLUMN('Effect Coding'!BH358))</f>
        <v>-1</v>
      </c>
      <c r="CB308">
        <f>INDEX('Effect Coding'!$A$53:$DD$159,MATCH(B308,'Effect Coding'!$A$53:$A$159,0), COLUMN('Effect Coding'!BI358))</f>
        <v>-1</v>
      </c>
      <c r="CC308">
        <f>INDEX('Effect Coding'!$A$53:$DD$159,MATCH(B308,'Effect Coding'!$A$53:$A$159,0), COLUMN('Effect Coding'!BJ358))</f>
        <v>-1</v>
      </c>
      <c r="CD308">
        <f>INDEX('Effect Coding'!$A$53:$DD$159,MATCH(B308,'Effect Coding'!$A$53:$A$159,0), COLUMN('Effect Coding'!BK358))</f>
        <v>-1</v>
      </c>
      <c r="CE308">
        <f>INDEX('Effect Coding'!$A$53:$DD$159,MATCH(B308,'Effect Coding'!$A$53:$A$159,0), COLUMN('Effect Coding'!BL358))</f>
        <v>-1</v>
      </c>
      <c r="CF308">
        <f>INDEX('Effect Coding'!$A$53:$DD$159,MATCH(B308,'Effect Coding'!$A$53:$A$159,0), COLUMN('Effect Coding'!BM358))</f>
        <v>-1</v>
      </c>
      <c r="CG308">
        <f>INDEX('Effect Coding'!$A$53:$DD$159,MATCH(B308,'Effect Coding'!$A$53:$A$159,0), COLUMN('Effect Coding'!BN358))</f>
        <v>-1</v>
      </c>
      <c r="CH308">
        <f>INDEX('Effect Coding'!$A$53:$DD$159,MATCH(B308,'Effect Coding'!$A$53:$A$159,0), COLUMN('Effect Coding'!BO358))</f>
        <v>-1</v>
      </c>
      <c r="CI308">
        <f>INDEX('Effect Coding'!$A$53:$DD$159,MATCH(B308,'Effect Coding'!$A$53:$A$159,0), COLUMN('Effect Coding'!BP358))</f>
        <v>-1</v>
      </c>
      <c r="CJ308">
        <f>INDEX('Effect Coding'!$A$53:$DD$159,MATCH(B308,'Effect Coding'!$A$53:$A$159,0), COLUMN('Effect Coding'!BQ358))</f>
        <v>-1</v>
      </c>
      <c r="CK308">
        <f>INDEX('Effect Coding'!$A$53:$DD$159,MATCH(B308,'Effect Coding'!$A$53:$A$159,0), COLUMN('Effect Coding'!BR358))</f>
        <v>-1</v>
      </c>
      <c r="CL308">
        <f>INDEX('Effect Coding'!$A$53:$DD$159,MATCH(B308,'Effect Coding'!$A$53:$A$159,0), COLUMN('Effect Coding'!BS358))</f>
        <v>-1</v>
      </c>
      <c r="CM308">
        <f>INDEX('Effect Coding'!$A$53:$DD$159,MATCH(B308,'Effect Coding'!$A$53:$A$159,0), COLUMN('Effect Coding'!BT358))</f>
        <v>-1</v>
      </c>
      <c r="CN308">
        <f>INDEX('Effect Coding'!$A$53:$DD$159,MATCH(B308,'Effect Coding'!$A$53:$A$159,0), COLUMN('Effect Coding'!BU358))</f>
        <v>-1</v>
      </c>
      <c r="CO308">
        <f>INDEX('Effect Coding'!$A$53:$DD$159,MATCH(B308,'Effect Coding'!$A$53:$A$159,0), COLUMN('Effect Coding'!BV358))</f>
        <v>-1</v>
      </c>
      <c r="CP308">
        <f>INDEX('Effect Coding'!$A$53:$DD$159,MATCH(B308,'Effect Coding'!$A$53:$A$159,0), COLUMN('Effect Coding'!BW358))</f>
        <v>-1</v>
      </c>
      <c r="CQ308">
        <f>INDEX('Effect Coding'!$A$53:$DD$159,MATCH(B308,'Effect Coding'!$A$53:$A$159,0), COLUMN('Effect Coding'!BX358))</f>
        <v>-1</v>
      </c>
      <c r="CR308">
        <f>INDEX('Effect Coding'!$A$53:$DD$159,MATCH(B308,'Effect Coding'!$A$53:$A$159,0), COLUMN('Effect Coding'!BY358))</f>
        <v>-1</v>
      </c>
      <c r="CS308">
        <f>INDEX('Effect Coding'!$A$53:$DD$159,MATCH(B308,'Effect Coding'!$A$53:$A$159,0), COLUMN('Effect Coding'!BZ358))</f>
        <v>-1</v>
      </c>
      <c r="CT308">
        <f>INDEX('Effect Coding'!$A$53:$DD$159,MATCH(B308,'Effect Coding'!$A$53:$A$159,0), COLUMN('Effect Coding'!CA358))</f>
        <v>-1</v>
      </c>
      <c r="CU308">
        <f>INDEX('Effect Coding'!$A$53:$DD$159,MATCH(B308,'Effect Coding'!$A$53:$A$159,0), COLUMN('Effect Coding'!CB358))</f>
        <v>-1</v>
      </c>
      <c r="CV308">
        <f>INDEX('Effect Coding'!$A$53:$DD$159,MATCH(B308,'Effect Coding'!$A$53:$A$159,0), COLUMN('Effect Coding'!CC358))</f>
        <v>-1</v>
      </c>
      <c r="CW308">
        <f>INDEX('Effect Coding'!$A$53:$DD$159,MATCH(B308,'Effect Coding'!$A$53:$A$159,0), COLUMN('Effect Coding'!CD358))</f>
        <v>-1</v>
      </c>
      <c r="CX308">
        <f>INDEX('Effect Coding'!$A$53:$DD$159,MATCH(B308,'Effect Coding'!$A$53:$A$159,0), COLUMN('Effect Coding'!CE358))</f>
        <v>-1</v>
      </c>
      <c r="CY308">
        <f>INDEX('Effect Coding'!$A$53:$DD$159,MATCH(B308,'Effect Coding'!$A$53:$A$159,0), COLUMN('Effect Coding'!CF358))</f>
        <v>-1</v>
      </c>
      <c r="CZ308">
        <f>INDEX('Effect Coding'!$A$53:$DD$159,MATCH(B308,'Effect Coding'!$A$53:$A$159,0), COLUMN('Effect Coding'!CG358))</f>
        <v>-1</v>
      </c>
      <c r="DA308">
        <f>INDEX('Effect Coding'!$A$53:$DD$159,MATCH(B308,'Effect Coding'!$A$53:$A$159,0), COLUMN('Effect Coding'!CH358))</f>
        <v>-1</v>
      </c>
      <c r="DB308">
        <f>INDEX('Effect Coding'!$A$53:$DD$159,MATCH(B308,'Effect Coding'!$A$53:$A$159,0), COLUMN('Effect Coding'!CI358))</f>
        <v>-1</v>
      </c>
      <c r="DC308">
        <f>INDEX('Effect Coding'!$A$53:$DD$159,MATCH(B308,'Effect Coding'!$A$53:$A$159,0), COLUMN('Effect Coding'!CJ358))</f>
        <v>-1</v>
      </c>
      <c r="DD308">
        <f>INDEX('Effect Coding'!$A$53:$DD$159,MATCH(B308,'Effect Coding'!$A$53:$A$159,0), COLUMN('Effect Coding'!CK358))</f>
        <v>-1</v>
      </c>
      <c r="DE308">
        <f>INDEX('Effect Coding'!$A$53:$DD$159,MATCH(B308,'Effect Coding'!$A$53:$A$159,0), COLUMN('Effect Coding'!CL358))</f>
        <v>-1</v>
      </c>
      <c r="DF308">
        <f>INDEX('Effect Coding'!$A$53:$DD$159,MATCH(B308,'Effect Coding'!$A$53:$A$159,0), COLUMN('Effect Coding'!CM358))</f>
        <v>-1</v>
      </c>
      <c r="DG308">
        <f>INDEX('Effect Coding'!$A$53:$DD$159,MATCH(B308,'Effect Coding'!$A$53:$A$159,0), COLUMN('Effect Coding'!CN358))</f>
        <v>-1</v>
      </c>
      <c r="DH308">
        <f>INDEX('Effect Coding'!$A$53:$DD$159,MATCH(B308,'Effect Coding'!$A$53:$A$159,0), COLUMN('Effect Coding'!CO358))</f>
        <v>-1</v>
      </c>
      <c r="DI308">
        <f>INDEX('Effect Coding'!$A$53:$DD$159,MATCH(B308,'Effect Coding'!$A$53:$A$159,0), COLUMN('Effect Coding'!CP358))</f>
        <v>-1</v>
      </c>
      <c r="DJ308">
        <f>INDEX('Effect Coding'!$A$53:$DD$159,MATCH(B308,'Effect Coding'!$A$53:$A$159,0), COLUMN('Effect Coding'!CQ358))</f>
        <v>-1</v>
      </c>
      <c r="DK308">
        <f>INDEX('Effect Coding'!$A$53:$DD$159,MATCH(B308,'Effect Coding'!$A$53:$A$159,0), COLUMN('Effect Coding'!CR358))</f>
        <v>-1</v>
      </c>
      <c r="DL308">
        <f>INDEX('Effect Coding'!$A$53:$DD$159,MATCH(B308,'Effect Coding'!$A$53:$A$159,0), COLUMN('Effect Coding'!CS358))</f>
        <v>-1</v>
      </c>
      <c r="DM308">
        <f>INDEX('Effect Coding'!$A$53:$DD$159,MATCH(B308,'Effect Coding'!$A$53:$A$159,0), COLUMN('Effect Coding'!CT358))</f>
        <v>-1</v>
      </c>
      <c r="DN308">
        <f>INDEX('Effect Coding'!$A$53:$DD$159,MATCH(B308,'Effect Coding'!$A$53:$A$159,0), COLUMN('Effect Coding'!CU358))</f>
        <v>-1</v>
      </c>
      <c r="DO308">
        <f>INDEX('Effect Coding'!$A$53:$DD$159,MATCH(B308,'Effect Coding'!$A$53:$A$159,0), COLUMN('Effect Coding'!CV358))</f>
        <v>-1</v>
      </c>
      <c r="DP308">
        <f>INDEX('Effect Coding'!$A$53:$DD$159,MATCH(B308,'Effect Coding'!$A$53:$A$159,0), COLUMN('Effect Coding'!CW358))</f>
        <v>-1</v>
      </c>
      <c r="DQ308">
        <f>INDEX('Effect Coding'!$A$53:$DD$159,MATCH(B308,'Effect Coding'!$A$53:$A$159,0), COLUMN('Effect Coding'!CX358))</f>
        <v>-1</v>
      </c>
      <c r="DR308">
        <f>INDEX('Effect Coding'!$A$53:$DD$159,MATCH(B308,'Effect Coding'!$A$53:$A$159,0), COLUMN('Effect Coding'!CY358))</f>
        <v>-1</v>
      </c>
      <c r="DS308">
        <f>INDEX('Effect Coding'!$A$53:$DD$159,MATCH(B308,'Effect Coding'!$A$53:$A$159,0), COLUMN('Effect Coding'!CZ358))</f>
        <v>-1</v>
      </c>
      <c r="DT308">
        <f>INDEX('Effect Coding'!$A$53:$DD$159,MATCH(B308,'Effect Coding'!$A$53:$A$159,0), COLUMN('Effect Coding'!DA358))</f>
        <v>-1</v>
      </c>
      <c r="DU308">
        <f>INDEX('Effect Coding'!$A$53:$DD$159,MATCH(B308,'Effect Coding'!$A$53:$A$159,0), COLUMN('Effect Coding'!DB358))</f>
        <v>-1</v>
      </c>
      <c r="DV308">
        <f>INDEX('Effect Coding'!$A$53:$DD$159,MATCH(B308,'Effect Coding'!$A$53:$A$159,0), COLUMN('Effect Coding'!DC358))</f>
        <v>-1</v>
      </c>
      <c r="DW308">
        <f>INDEX('Effect Coding'!$A$53:$DD$159,MATCH(B308,'Effect Coding'!$A$53:$A$159,0), COLUMN('Effect Coding'!DD358))</f>
        <v>-1</v>
      </c>
      <c r="DX308">
        <f>INDEX('Effect Coding'!$A$40:$K$49,MATCH(C308,'Effect Coding'!$A$40:$A$49,0),COLUMN('Effect Coding'!C345))</f>
        <v>-1</v>
      </c>
      <c r="DY308">
        <f>INDEX('Effect Coding'!$A$40:$K$49,MATCH(C308,'Effect Coding'!$A$40:$A$49,0),COLUMN('Effect Coding'!D345))</f>
        <v>-1</v>
      </c>
      <c r="DZ308">
        <f>INDEX('Effect Coding'!$A$40:$K$49,MATCH(C308,'Effect Coding'!$A$40:$A$49,0),COLUMN('Effect Coding'!E345))</f>
        <v>-1</v>
      </c>
      <c r="EA308">
        <f>INDEX('Effect Coding'!$A$40:$K$49,MATCH(C308,'Effect Coding'!$A$40:$A$49,0),COLUMN('Effect Coding'!F345))</f>
        <v>-1</v>
      </c>
      <c r="EB308">
        <f>INDEX('Effect Coding'!$A$40:$K$49,MATCH(C308,'Effect Coding'!$A$40:$A$49,0),COLUMN('Effect Coding'!G345))</f>
        <v>-1</v>
      </c>
      <c r="EC308">
        <f>INDEX('Effect Coding'!$A$40:$K$49,MATCH(C308,'Effect Coding'!$A$40:$A$49,0),COLUMN('Effect Coding'!H345))</f>
        <v>-1</v>
      </c>
      <c r="ED308">
        <f>INDEX('Effect Coding'!$A$40:$K$49,MATCH(C308,'Effect Coding'!$A$40:$A$49,0),COLUMN('Effect Coding'!I345))</f>
        <v>-1</v>
      </c>
      <c r="EE308">
        <f>INDEX('Effect Coding'!$A$40:$K$49,MATCH(C308,'Effect Coding'!$A$40:$A$49,0),COLUMN('Effect Coding'!J345))</f>
        <v>-1</v>
      </c>
      <c r="EF308">
        <f>INDEX('Effect Coding'!$A$40:$K$49,MATCH(C308,'Effect Coding'!$A$40:$A$49,0),COLUMN('Effect Coding'!K345))</f>
        <v>-1</v>
      </c>
      <c r="EG308">
        <f>INDEX('Effect Coding'!$A$33:$E$36,MATCH(D308,'Effect Coding'!$A$33:$A$36,0),COLUMN('Effect Coding'!C338))</f>
        <v>-1</v>
      </c>
      <c r="EH308">
        <f>INDEX('Effect Coding'!$A$33:$E$36,MATCH(D308,'Effect Coding'!$A$33:$A$36,0),COLUMN('Effect Coding'!D338))</f>
        <v>-1</v>
      </c>
      <c r="EI308">
        <f>INDEX('Effect Coding'!$A$33:$E$36,MATCH(D308,'Effect Coding'!$A$33:$A$36,0),COLUMN('Effect Coding'!E338))</f>
        <v>-1</v>
      </c>
      <c r="EJ308">
        <f>INDEX('Effect Coding'!$A$27:$D$29,MATCH(E308,'Effect Coding'!$A$27:$A$29,0),COLUMN('Effect Coding'!C332))</f>
        <v>0</v>
      </c>
      <c r="EK308">
        <f>INDEX('Effect Coding'!$A$27:$D$29,MATCH(E308,'Effect Coding'!$A$27:$A$29,0),COLUMN('Effect Coding'!D332))</f>
        <v>1</v>
      </c>
      <c r="EL308">
        <f>INDEX('Effect Coding'!$A$21:$D$23,MATCH(F308,'Effect Coding'!$A$21:$A$23,0),COLUMN('Effect Coding'!C326))</f>
        <v>0</v>
      </c>
      <c r="EM308">
        <f>INDEX('Effect Coding'!$A$21:$D$23,MATCH(F308,'Effect Coding'!$A$21:$A$23,0),COLUMN('Effect Coding'!D326))</f>
        <v>1</v>
      </c>
      <c r="EN308">
        <f>INDEX('Effect Coding'!$A$15:$D$17,MATCH(G308,'Effect Coding'!$A$15:$A$17,0),COLUMN('Effect Coding'!C320))</f>
        <v>-1</v>
      </c>
      <c r="EO308">
        <f>INDEX('Effect Coding'!$A$15:$D$17,MATCH(G308,'Effect Coding'!$A$15:$A$17,0),COLUMN('Effect Coding'!D320))</f>
        <v>-1</v>
      </c>
      <c r="EP308">
        <f>INDEX('Effect Coding'!$A$9:$D$11,MATCH(H308,'Effect Coding'!$A$9:$A$11,0),COLUMN('Effect Coding'!C314))</f>
        <v>-1</v>
      </c>
      <c r="EQ308">
        <f>INDEX('Effect Coding'!$A$9:$D$11,MATCH(H308,'Effect Coding'!$A$9:$A$11,0),COLUMN('Effect Coding'!D314))</f>
        <v>-1</v>
      </c>
      <c r="ER308">
        <f>INDEX('Effect Coding'!$A$3:$D$5,MATCH(I308,'Effect Coding'!$A$3:$A$5,0),COLUMN('Effect Coding'!C308))</f>
        <v>1</v>
      </c>
      <c r="ES308">
        <f>INDEX('Effect Coding'!$A$3:$D$5,MATCH(I308,'Effect Coding'!$A$3:$A$5,0),COLUMN('Effect Coding'!D308))</f>
        <v>0</v>
      </c>
      <c r="ET308">
        <f>INDEX('Effect Coding'!$A$163:$D$165,MATCH(J308,'Effect Coding'!$A$163:$A$165,0),COLUMN('Effect Coding'!C468))</f>
        <v>-1</v>
      </c>
      <c r="EU308">
        <f>INDEX('Effect Coding'!$A$163:$D$165,MATCH(J308,'Effect Coding'!$A$163:$A$165,0),COLUMN('Effect Coding'!D468))</f>
        <v>-1</v>
      </c>
      <c r="EV308">
        <f>INDEX('Effect Coding'!$A$163:$D$165,MATCH(K308,'Effect Coding'!$A$169:$A$171,0),COLUMN('Effect Coding'!C468))</f>
        <v>1</v>
      </c>
      <c r="EW308">
        <f>INDEX('Effect Coding'!$A$163:$D$165,MATCH(K308,'Effect Coding'!$A$169:$A$171,0),COLUMN('Effect Coding'!D468))</f>
        <v>0</v>
      </c>
      <c r="EX308">
        <f>INDEX('Effect Coding'!$A$175:$E$178,MATCH(L308,'Effect Coding'!$A$175:$A$178,0),COLUMN('Effect Coding'!C480))</f>
        <v>0</v>
      </c>
      <c r="EY308">
        <f>INDEX('Effect Coding'!$A$175:$E$178,MATCH(L308,'Effect Coding'!$A$175:$A$178,0),COLUMN('Effect Coding'!D480))</f>
        <v>0</v>
      </c>
      <c r="EZ308">
        <f>INDEX('Effect Coding'!$A$175:$E$178,MATCH(L308,'Effect Coding'!$A$175:$A$178,0),COLUMN('Effect Coding'!E480))</f>
        <v>1</v>
      </c>
      <c r="FA308">
        <f>INDEX('Effect Coding'!$A$182:$E$185,MATCH(M308,'Effect Coding'!$A$182:$A$185,0),COLUMN('Effect Coding'!C487))</f>
        <v>0</v>
      </c>
      <c r="FB308">
        <f>INDEX('Effect Coding'!$A$182:$E$185,MATCH(M308,'Effect Coding'!$A$182:$A$185,0),COLUMN('Effect Coding'!D487))</f>
        <v>0</v>
      </c>
      <c r="FC308">
        <f>INDEX('Effect Coding'!$A$182:$E$185,MATCH(M308,'Effect Coding'!$A$182:$A$185,0),COLUMN('Effect Coding'!E487))</f>
        <v>1</v>
      </c>
      <c r="FD308">
        <f>INDEX('Effect Coding'!$A$189:$C$190,MATCH(N308,'Effect Coding'!$A$189:$A$190,0),COLUMN('Effect Coding'!C494))</f>
        <v>-1</v>
      </c>
      <c r="FE308">
        <f>INDEX('Effect Coding'!$A$194:$D$196,MATCH(O308,'Effect Coding'!$A$194:$A$196,0),COLUMN('Effect Coding'!C499))</f>
        <v>-1</v>
      </c>
      <c r="FF308">
        <f>INDEX('Effect Coding'!$A$194:$D$196,MATCH(O308,'Effect Coding'!$A$194:$A$196,0),COLUMN('Effect Coding'!D499))</f>
        <v>-1</v>
      </c>
      <c r="FG308">
        <f>INDEX('Effect Coding'!$A$200:$C$201,MATCH(P308,'Effect Coding'!$A$200:$A$201,0),COLUMN('Effect Coding'!C505))</f>
        <v>1</v>
      </c>
      <c r="FH308">
        <f>INDEX('Effect Coding'!$A$205:$D$207,MATCH(Q308,'Effect Coding'!$A$205:$A$207,0),COLUMN('Effect Coding'!C510))</f>
        <v>-1</v>
      </c>
      <c r="FI308">
        <f>INDEX('Effect Coding'!$A$205:$D$207,MATCH(Q308,'Effect Coding'!$A$205:$A$207,0),COLUMN('Effect Coding'!D510))</f>
        <v>-1</v>
      </c>
      <c r="FJ308">
        <f>INDEX('Effect Coding'!$A$211:$C$212,MATCH(R308,'Effect Coding'!$A$211:$A$212,0),COLUMN('Effect Coding'!C516))</f>
        <v>-1</v>
      </c>
      <c r="FK308">
        <f>INDEX('Effect Coding'!$A$216:$C$217,MATCH(S308,'Effect Coding'!$A$216:$A$217,0),COLUMN('Effect Coding'!C521))</f>
        <v>1</v>
      </c>
      <c r="FL308">
        <f>INDEX('Effect Coding'!$A$221:$C$222,MATCH(T308,'Effect Coding'!$A$221:$A$222,0),COLUMN('Effect Coding'!C526))</f>
        <v>-1</v>
      </c>
    </row>
    <row r="309" spans="1:168" x14ac:dyDescent="0.25">
      <c r="A309" t="s">
        <v>511</v>
      </c>
      <c r="B309" t="s">
        <v>159</v>
      </c>
      <c r="C309" t="s">
        <v>11</v>
      </c>
      <c r="D309" t="s">
        <v>33</v>
      </c>
      <c r="E309" t="s">
        <v>0</v>
      </c>
      <c r="F309" t="s">
        <v>54</v>
      </c>
      <c r="G309" t="s">
        <v>196</v>
      </c>
      <c r="H309" t="s">
        <v>187</v>
      </c>
      <c r="I309" t="s">
        <v>50</v>
      </c>
      <c r="J309" t="s">
        <v>183</v>
      </c>
      <c r="K309" t="s">
        <v>63</v>
      </c>
      <c r="L309">
        <v>2</v>
      </c>
      <c r="M309" t="s">
        <v>51</v>
      </c>
      <c r="N309" t="s">
        <v>52</v>
      </c>
      <c r="O309" t="s">
        <v>62</v>
      </c>
      <c r="P309" t="s">
        <v>52</v>
      </c>
      <c r="Q309" t="s">
        <v>68</v>
      </c>
      <c r="R309" t="s">
        <v>51</v>
      </c>
      <c r="S309" t="s">
        <v>51</v>
      </c>
      <c r="T309" t="s">
        <v>51</v>
      </c>
      <c r="U309" s="20">
        <v>6</v>
      </c>
      <c r="V309">
        <f>INDEX('Effect Coding'!$A$53:$DD$159,MATCH(B309,'Effect Coding'!$A$53:$A$159,0), COLUMN('Effect Coding'!C359))</f>
        <v>0</v>
      </c>
      <c r="W309">
        <f>INDEX('Effect Coding'!$A$53:$DD$159,MATCH(B309,'Effect Coding'!$A$53:$A$159,0), COLUMN('Effect Coding'!D359))</f>
        <v>0</v>
      </c>
      <c r="X309">
        <f>INDEX('Effect Coding'!$A$53:$DD$159,MATCH(B309,'Effect Coding'!$A$53:$A$159,0), COLUMN('Effect Coding'!E359))</f>
        <v>0</v>
      </c>
      <c r="Y309">
        <f>INDEX('Effect Coding'!$A$53:$DD$159,MATCH(B309,'Effect Coding'!$A$53:$A$159,0), COLUMN('Effect Coding'!F359))</f>
        <v>0</v>
      </c>
      <c r="Z309">
        <f>INDEX('Effect Coding'!$A$53:$DD$159,MATCH(B309,'Effect Coding'!$A$53:$A$159,0), COLUMN('Effect Coding'!G359))</f>
        <v>0</v>
      </c>
      <c r="AA309">
        <f>INDEX('Effect Coding'!$A$53:$DD$159,MATCH(B309,'Effect Coding'!$A$53:$A$159,0), COLUMN('Effect Coding'!H359))</f>
        <v>0</v>
      </c>
      <c r="AB309">
        <f>INDEX('Effect Coding'!$A$53:$DD$159,MATCH(B309,'Effect Coding'!$A$53:$A$159,0), COLUMN('Effect Coding'!I359))</f>
        <v>0</v>
      </c>
      <c r="AC309">
        <f>INDEX('Effect Coding'!$A$53:$DD$159,MATCH(B309,'Effect Coding'!$A$53:$A$159,0), COLUMN('Effect Coding'!J359))</f>
        <v>0</v>
      </c>
      <c r="AD309">
        <f>INDEX('Effect Coding'!$A$53:$DD$159,MATCH(B309,'Effect Coding'!$A$53:$A$159,0), COLUMN('Effect Coding'!K359))</f>
        <v>0</v>
      </c>
      <c r="AE309">
        <f>INDEX('Effect Coding'!$A$53:$DD$159,MATCH(B309,'Effect Coding'!$A$53:$A$159,0), COLUMN('Effect Coding'!L359))</f>
        <v>0</v>
      </c>
      <c r="AF309">
        <f>INDEX('Effect Coding'!$A$53:$DD$159,MATCH(B309,'Effect Coding'!$A$53:$A$159,0), COLUMN('Effect Coding'!M359))</f>
        <v>0</v>
      </c>
      <c r="AG309">
        <f>INDEX('Effect Coding'!$A$53:$DD$159,MATCH(B309,'Effect Coding'!$A$53:$A$159,0), COLUMN('Effect Coding'!N359))</f>
        <v>0</v>
      </c>
      <c r="AH309">
        <f>INDEX('Effect Coding'!$A$53:$DD$159,MATCH(B309,'Effect Coding'!$A$53:$A$159,0), COLUMN('Effect Coding'!O359))</f>
        <v>0</v>
      </c>
      <c r="AI309">
        <f>INDEX('Effect Coding'!$A$53:$DD$159,MATCH(B309,'Effect Coding'!$A$53:$A$159,0), COLUMN('Effect Coding'!P359))</f>
        <v>0</v>
      </c>
      <c r="AJ309">
        <f>INDEX('Effect Coding'!$A$53:$DD$159,MATCH(B309,'Effect Coding'!$A$53:$A$159,0), COLUMN('Effect Coding'!Q359))</f>
        <v>0</v>
      </c>
      <c r="AK309">
        <f>INDEX('Effect Coding'!$A$53:$DD$159,MATCH(B309,'Effect Coding'!$A$53:$A$159,0), COLUMN('Effect Coding'!R359))</f>
        <v>0</v>
      </c>
      <c r="AL309">
        <f>INDEX('Effect Coding'!$A$53:$DD$159,MATCH(B309,'Effect Coding'!$A$53:$A$159,0), COLUMN('Effect Coding'!S359))</f>
        <v>0</v>
      </c>
      <c r="AM309">
        <f>INDEX('Effect Coding'!$A$53:$DD$159,MATCH(B309,'Effect Coding'!$A$53:$A$159,0), COLUMN('Effect Coding'!T359))</f>
        <v>0</v>
      </c>
      <c r="AN309">
        <f>INDEX('Effect Coding'!$A$53:$DD$159,MATCH(B309,'Effect Coding'!$A$53:$A$159,0), COLUMN('Effect Coding'!U359))</f>
        <v>0</v>
      </c>
      <c r="AO309">
        <f>INDEX('Effect Coding'!$A$53:$DD$159,MATCH(B309,'Effect Coding'!$A$53:$A$159,0), COLUMN('Effect Coding'!V359))</f>
        <v>0</v>
      </c>
      <c r="AP309">
        <f>INDEX('Effect Coding'!$A$53:$DD$159,MATCH(B309,'Effect Coding'!$A$53:$A$159,0), COLUMN('Effect Coding'!W359))</f>
        <v>0</v>
      </c>
      <c r="AQ309">
        <f>INDEX('Effect Coding'!$A$53:$DD$159,MATCH(B309,'Effect Coding'!$A$53:$A$159,0), COLUMN('Effect Coding'!X359))</f>
        <v>0</v>
      </c>
      <c r="AR309">
        <f>INDEX('Effect Coding'!$A$53:$DD$159,MATCH(B309,'Effect Coding'!$A$53:$A$159,0), COLUMN('Effect Coding'!Y359))</f>
        <v>0</v>
      </c>
      <c r="AS309">
        <f>INDEX('Effect Coding'!$A$53:$DD$159,MATCH(B309,'Effect Coding'!$A$53:$A$159,0), COLUMN('Effect Coding'!Z359))</f>
        <v>0</v>
      </c>
      <c r="AT309">
        <f>INDEX('Effect Coding'!$A$53:$DD$159,MATCH(B309,'Effect Coding'!$A$53:$A$159,0), COLUMN('Effect Coding'!AA359))</f>
        <v>0</v>
      </c>
      <c r="AU309">
        <f>INDEX('Effect Coding'!$A$53:$DD$159,MATCH(B309,'Effect Coding'!$A$53:$A$159,0), COLUMN('Effect Coding'!AB359))</f>
        <v>0</v>
      </c>
      <c r="AV309">
        <f>INDEX('Effect Coding'!$A$53:$DD$159,MATCH(B309,'Effect Coding'!$A$53:$A$159,0), COLUMN('Effect Coding'!AC359))</f>
        <v>0</v>
      </c>
      <c r="AW309">
        <f>INDEX('Effect Coding'!$A$53:$DD$159,MATCH(B309,'Effect Coding'!$A$53:$A$159,0), COLUMN('Effect Coding'!AD359))</f>
        <v>0</v>
      </c>
      <c r="AX309">
        <f>INDEX('Effect Coding'!$A$53:$DD$159,MATCH(B309,'Effect Coding'!$A$53:$A$159,0), COLUMN('Effect Coding'!AE359))</f>
        <v>0</v>
      </c>
      <c r="AY309">
        <f>INDEX('Effect Coding'!$A$53:$DD$159,MATCH(B309,'Effect Coding'!$A$53:$A$159,0), COLUMN('Effect Coding'!AF359))</f>
        <v>0</v>
      </c>
      <c r="AZ309">
        <f>INDEX('Effect Coding'!$A$53:$DD$159,MATCH(B309,'Effect Coding'!$A$53:$A$159,0), COLUMN('Effect Coding'!AG359))</f>
        <v>0</v>
      </c>
      <c r="BA309">
        <f>INDEX('Effect Coding'!$A$53:$DD$159,MATCH(B309,'Effect Coding'!$A$53:$A$159,0), COLUMN('Effect Coding'!AH359))</f>
        <v>0</v>
      </c>
      <c r="BB309">
        <f>INDEX('Effect Coding'!$A$53:$DD$159,MATCH(B309,'Effect Coding'!$A$53:$A$159,0), COLUMN('Effect Coding'!AI359))</f>
        <v>0</v>
      </c>
      <c r="BC309">
        <f>INDEX('Effect Coding'!$A$53:$DD$159,MATCH(B309,'Effect Coding'!$A$53:$A$159,0), COLUMN('Effect Coding'!AJ359))</f>
        <v>0</v>
      </c>
      <c r="BD309">
        <f>INDEX('Effect Coding'!$A$53:$DD$159,MATCH(B309,'Effect Coding'!$A$53:$A$159,0), COLUMN('Effect Coding'!AK359))</f>
        <v>0</v>
      </c>
      <c r="BE309">
        <f>INDEX('Effect Coding'!$A$53:$DD$159,MATCH(B309,'Effect Coding'!$A$53:$A$159,0), COLUMN('Effect Coding'!AL359))</f>
        <v>0</v>
      </c>
      <c r="BF309">
        <f>INDEX('Effect Coding'!$A$53:$DD$159,MATCH(B309,'Effect Coding'!$A$53:$A$159,0), COLUMN('Effect Coding'!AM359))</f>
        <v>0</v>
      </c>
      <c r="BG309">
        <f>INDEX('Effect Coding'!$A$53:$DD$159,MATCH(B309,'Effect Coding'!$A$53:$A$159,0), COLUMN('Effect Coding'!AN359))</f>
        <v>0</v>
      </c>
      <c r="BH309">
        <f>INDEX('Effect Coding'!$A$53:$DD$159,MATCH(B309,'Effect Coding'!$A$53:$A$159,0), COLUMN('Effect Coding'!AO359))</f>
        <v>0</v>
      </c>
      <c r="BI309">
        <f>INDEX('Effect Coding'!$A$53:$DD$159,MATCH(B309,'Effect Coding'!$A$53:$A$159,0), COLUMN('Effect Coding'!AP359))</f>
        <v>0</v>
      </c>
      <c r="BJ309">
        <f>INDEX('Effect Coding'!$A$53:$DD$159,MATCH(B309,'Effect Coding'!$A$53:$A$159,0), COLUMN('Effect Coding'!AQ359))</f>
        <v>0</v>
      </c>
      <c r="BK309">
        <f>INDEX('Effect Coding'!$A$53:$DD$159,MATCH(B309,'Effect Coding'!$A$53:$A$159,0), COLUMN('Effect Coding'!AR359))</f>
        <v>0</v>
      </c>
      <c r="BL309">
        <f>INDEX('Effect Coding'!$A$53:$DD$159,MATCH(B309,'Effect Coding'!$A$53:$A$159,0), COLUMN('Effect Coding'!AS359))</f>
        <v>0</v>
      </c>
      <c r="BM309">
        <f>INDEX('Effect Coding'!$A$53:$DD$159,MATCH(B309,'Effect Coding'!$A$53:$A$159,0), COLUMN('Effect Coding'!AT359))</f>
        <v>0</v>
      </c>
      <c r="BN309">
        <f>INDEX('Effect Coding'!$A$53:$DD$159,MATCH(B309,'Effect Coding'!$A$53:$A$159,0), COLUMN('Effect Coding'!AU359))</f>
        <v>0</v>
      </c>
      <c r="BO309">
        <f>INDEX('Effect Coding'!$A$53:$DD$159,MATCH(B309,'Effect Coding'!$A$53:$A$159,0), COLUMN('Effect Coding'!AV359))</f>
        <v>0</v>
      </c>
      <c r="BP309">
        <f>INDEX('Effect Coding'!$A$53:$DD$159,MATCH(B309,'Effect Coding'!$A$53:$A$159,0), COLUMN('Effect Coding'!AW359))</f>
        <v>0</v>
      </c>
      <c r="BQ309">
        <f>INDEX('Effect Coding'!$A$53:$DD$159,MATCH(B309,'Effect Coding'!$A$53:$A$159,0), COLUMN('Effect Coding'!AX359))</f>
        <v>0</v>
      </c>
      <c r="BR309">
        <f>INDEX('Effect Coding'!$A$53:$DD$159,MATCH(B309,'Effect Coding'!$A$53:$A$159,0), COLUMN('Effect Coding'!AY359))</f>
        <v>0</v>
      </c>
      <c r="BS309">
        <f>INDEX('Effect Coding'!$A$53:$DD$159,MATCH(B309,'Effect Coding'!$A$53:$A$159,0), COLUMN('Effect Coding'!AZ359))</f>
        <v>0</v>
      </c>
      <c r="BT309">
        <f>INDEX('Effect Coding'!$A$53:$DD$159,MATCH(B309,'Effect Coding'!$A$53:$A$159,0), COLUMN('Effect Coding'!BA359))</f>
        <v>0</v>
      </c>
      <c r="BU309">
        <f>INDEX('Effect Coding'!$A$53:$DD$159,MATCH(B309,'Effect Coding'!$A$53:$A$159,0), COLUMN('Effect Coding'!BB359))</f>
        <v>0</v>
      </c>
      <c r="BV309">
        <f>INDEX('Effect Coding'!$A$53:$DD$159,MATCH(B309,'Effect Coding'!$A$53:$A$159,0), COLUMN('Effect Coding'!BC359))</f>
        <v>0</v>
      </c>
      <c r="BW309">
        <f>INDEX('Effect Coding'!$A$53:$DD$159,MATCH(B309,'Effect Coding'!$A$53:$A$159,0), COLUMN('Effect Coding'!BD359))</f>
        <v>0</v>
      </c>
      <c r="BX309">
        <f>INDEX('Effect Coding'!$A$53:$DD$159,MATCH(B309,'Effect Coding'!$A$53:$A$159,0), COLUMN('Effect Coding'!BE359))</f>
        <v>0</v>
      </c>
      <c r="BY309">
        <f>INDEX('Effect Coding'!$A$53:$DD$159,MATCH(B309,'Effect Coding'!$A$53:$A$159,0), COLUMN('Effect Coding'!BF359))</f>
        <v>0</v>
      </c>
      <c r="BZ309">
        <f>INDEX('Effect Coding'!$A$53:$DD$159,MATCH(B309,'Effect Coding'!$A$53:$A$159,0), COLUMN('Effect Coding'!BG359))</f>
        <v>0</v>
      </c>
      <c r="CA309">
        <f>INDEX('Effect Coding'!$A$53:$DD$159,MATCH(B309,'Effect Coding'!$A$53:$A$159,0), COLUMN('Effect Coding'!BH359))</f>
        <v>0</v>
      </c>
      <c r="CB309">
        <f>INDEX('Effect Coding'!$A$53:$DD$159,MATCH(B309,'Effect Coding'!$A$53:$A$159,0), COLUMN('Effect Coding'!BI359))</f>
        <v>0</v>
      </c>
      <c r="CC309">
        <f>INDEX('Effect Coding'!$A$53:$DD$159,MATCH(B309,'Effect Coding'!$A$53:$A$159,0), COLUMN('Effect Coding'!BJ359))</f>
        <v>0</v>
      </c>
      <c r="CD309">
        <f>INDEX('Effect Coding'!$A$53:$DD$159,MATCH(B309,'Effect Coding'!$A$53:$A$159,0), COLUMN('Effect Coding'!BK359))</f>
        <v>0</v>
      </c>
      <c r="CE309">
        <f>INDEX('Effect Coding'!$A$53:$DD$159,MATCH(B309,'Effect Coding'!$A$53:$A$159,0), COLUMN('Effect Coding'!BL359))</f>
        <v>0</v>
      </c>
      <c r="CF309">
        <f>INDEX('Effect Coding'!$A$53:$DD$159,MATCH(B309,'Effect Coding'!$A$53:$A$159,0), COLUMN('Effect Coding'!BM359))</f>
        <v>0</v>
      </c>
      <c r="CG309">
        <f>INDEX('Effect Coding'!$A$53:$DD$159,MATCH(B309,'Effect Coding'!$A$53:$A$159,0), COLUMN('Effect Coding'!BN359))</f>
        <v>0</v>
      </c>
      <c r="CH309">
        <f>INDEX('Effect Coding'!$A$53:$DD$159,MATCH(B309,'Effect Coding'!$A$53:$A$159,0), COLUMN('Effect Coding'!BO359))</f>
        <v>0</v>
      </c>
      <c r="CI309">
        <f>INDEX('Effect Coding'!$A$53:$DD$159,MATCH(B309,'Effect Coding'!$A$53:$A$159,0), COLUMN('Effect Coding'!BP359))</f>
        <v>0</v>
      </c>
      <c r="CJ309">
        <f>INDEX('Effect Coding'!$A$53:$DD$159,MATCH(B309,'Effect Coding'!$A$53:$A$159,0), COLUMN('Effect Coding'!BQ359))</f>
        <v>0</v>
      </c>
      <c r="CK309">
        <f>INDEX('Effect Coding'!$A$53:$DD$159,MATCH(B309,'Effect Coding'!$A$53:$A$159,0), COLUMN('Effect Coding'!BR359))</f>
        <v>0</v>
      </c>
      <c r="CL309">
        <f>INDEX('Effect Coding'!$A$53:$DD$159,MATCH(B309,'Effect Coding'!$A$53:$A$159,0), COLUMN('Effect Coding'!BS359))</f>
        <v>0</v>
      </c>
      <c r="CM309">
        <f>INDEX('Effect Coding'!$A$53:$DD$159,MATCH(B309,'Effect Coding'!$A$53:$A$159,0), COLUMN('Effect Coding'!BT359))</f>
        <v>0</v>
      </c>
      <c r="CN309">
        <f>INDEX('Effect Coding'!$A$53:$DD$159,MATCH(B309,'Effect Coding'!$A$53:$A$159,0), COLUMN('Effect Coding'!BU359))</f>
        <v>0</v>
      </c>
      <c r="CO309">
        <f>INDEX('Effect Coding'!$A$53:$DD$159,MATCH(B309,'Effect Coding'!$A$53:$A$159,0), COLUMN('Effect Coding'!BV359))</f>
        <v>0</v>
      </c>
      <c r="CP309">
        <f>INDEX('Effect Coding'!$A$53:$DD$159,MATCH(B309,'Effect Coding'!$A$53:$A$159,0), COLUMN('Effect Coding'!BW359))</f>
        <v>0</v>
      </c>
      <c r="CQ309">
        <f>INDEX('Effect Coding'!$A$53:$DD$159,MATCH(B309,'Effect Coding'!$A$53:$A$159,0), COLUMN('Effect Coding'!BX359))</f>
        <v>0</v>
      </c>
      <c r="CR309">
        <f>INDEX('Effect Coding'!$A$53:$DD$159,MATCH(B309,'Effect Coding'!$A$53:$A$159,0), COLUMN('Effect Coding'!BY359))</f>
        <v>0</v>
      </c>
      <c r="CS309">
        <f>INDEX('Effect Coding'!$A$53:$DD$159,MATCH(B309,'Effect Coding'!$A$53:$A$159,0), COLUMN('Effect Coding'!BZ359))</f>
        <v>0</v>
      </c>
      <c r="CT309">
        <f>INDEX('Effect Coding'!$A$53:$DD$159,MATCH(B309,'Effect Coding'!$A$53:$A$159,0), COLUMN('Effect Coding'!CA359))</f>
        <v>0</v>
      </c>
      <c r="CU309">
        <f>INDEX('Effect Coding'!$A$53:$DD$159,MATCH(B309,'Effect Coding'!$A$53:$A$159,0), COLUMN('Effect Coding'!CB359))</f>
        <v>0</v>
      </c>
      <c r="CV309">
        <f>INDEX('Effect Coding'!$A$53:$DD$159,MATCH(B309,'Effect Coding'!$A$53:$A$159,0), COLUMN('Effect Coding'!CC359))</f>
        <v>0</v>
      </c>
      <c r="CW309">
        <f>INDEX('Effect Coding'!$A$53:$DD$159,MATCH(B309,'Effect Coding'!$A$53:$A$159,0), COLUMN('Effect Coding'!CD359))</f>
        <v>0</v>
      </c>
      <c r="CX309">
        <f>INDEX('Effect Coding'!$A$53:$DD$159,MATCH(B309,'Effect Coding'!$A$53:$A$159,0), COLUMN('Effect Coding'!CE359))</f>
        <v>0</v>
      </c>
      <c r="CY309">
        <f>INDEX('Effect Coding'!$A$53:$DD$159,MATCH(B309,'Effect Coding'!$A$53:$A$159,0), COLUMN('Effect Coding'!CF359))</f>
        <v>0</v>
      </c>
      <c r="CZ309">
        <f>INDEX('Effect Coding'!$A$53:$DD$159,MATCH(B309,'Effect Coding'!$A$53:$A$159,0), COLUMN('Effect Coding'!CG359))</f>
        <v>0</v>
      </c>
      <c r="DA309">
        <f>INDEX('Effect Coding'!$A$53:$DD$159,MATCH(B309,'Effect Coding'!$A$53:$A$159,0), COLUMN('Effect Coding'!CH359))</f>
        <v>0</v>
      </c>
      <c r="DB309">
        <f>INDEX('Effect Coding'!$A$53:$DD$159,MATCH(B309,'Effect Coding'!$A$53:$A$159,0), COLUMN('Effect Coding'!CI359))</f>
        <v>0</v>
      </c>
      <c r="DC309">
        <f>INDEX('Effect Coding'!$A$53:$DD$159,MATCH(B309,'Effect Coding'!$A$53:$A$159,0), COLUMN('Effect Coding'!CJ359))</f>
        <v>0</v>
      </c>
      <c r="DD309">
        <f>INDEX('Effect Coding'!$A$53:$DD$159,MATCH(B309,'Effect Coding'!$A$53:$A$159,0), COLUMN('Effect Coding'!CK359))</f>
        <v>0</v>
      </c>
      <c r="DE309">
        <f>INDEX('Effect Coding'!$A$53:$DD$159,MATCH(B309,'Effect Coding'!$A$53:$A$159,0), COLUMN('Effect Coding'!CL359))</f>
        <v>0</v>
      </c>
      <c r="DF309">
        <f>INDEX('Effect Coding'!$A$53:$DD$159,MATCH(B309,'Effect Coding'!$A$53:$A$159,0), COLUMN('Effect Coding'!CM359))</f>
        <v>0</v>
      </c>
      <c r="DG309">
        <f>INDEX('Effect Coding'!$A$53:$DD$159,MATCH(B309,'Effect Coding'!$A$53:$A$159,0), COLUMN('Effect Coding'!CN359))</f>
        <v>0</v>
      </c>
      <c r="DH309">
        <f>INDEX('Effect Coding'!$A$53:$DD$159,MATCH(B309,'Effect Coding'!$A$53:$A$159,0), COLUMN('Effect Coding'!CO359))</f>
        <v>0</v>
      </c>
      <c r="DI309">
        <f>INDEX('Effect Coding'!$A$53:$DD$159,MATCH(B309,'Effect Coding'!$A$53:$A$159,0), COLUMN('Effect Coding'!CP359))</f>
        <v>0</v>
      </c>
      <c r="DJ309">
        <f>INDEX('Effect Coding'!$A$53:$DD$159,MATCH(B309,'Effect Coding'!$A$53:$A$159,0), COLUMN('Effect Coding'!CQ359))</f>
        <v>1</v>
      </c>
      <c r="DK309">
        <f>INDEX('Effect Coding'!$A$53:$DD$159,MATCH(B309,'Effect Coding'!$A$53:$A$159,0), COLUMN('Effect Coding'!CR359))</f>
        <v>0</v>
      </c>
      <c r="DL309">
        <f>INDEX('Effect Coding'!$A$53:$DD$159,MATCH(B309,'Effect Coding'!$A$53:$A$159,0), COLUMN('Effect Coding'!CS359))</f>
        <v>0</v>
      </c>
      <c r="DM309">
        <f>INDEX('Effect Coding'!$A$53:$DD$159,MATCH(B309,'Effect Coding'!$A$53:$A$159,0), COLUMN('Effect Coding'!CT359))</f>
        <v>0</v>
      </c>
      <c r="DN309">
        <f>INDEX('Effect Coding'!$A$53:$DD$159,MATCH(B309,'Effect Coding'!$A$53:$A$159,0), COLUMN('Effect Coding'!CU359))</f>
        <v>0</v>
      </c>
      <c r="DO309">
        <f>INDEX('Effect Coding'!$A$53:$DD$159,MATCH(B309,'Effect Coding'!$A$53:$A$159,0), COLUMN('Effect Coding'!CV359))</f>
        <v>0</v>
      </c>
      <c r="DP309">
        <f>INDEX('Effect Coding'!$A$53:$DD$159,MATCH(B309,'Effect Coding'!$A$53:$A$159,0), COLUMN('Effect Coding'!CW359))</f>
        <v>0</v>
      </c>
      <c r="DQ309">
        <f>INDEX('Effect Coding'!$A$53:$DD$159,MATCH(B309,'Effect Coding'!$A$53:$A$159,0), COLUMN('Effect Coding'!CX359))</f>
        <v>0</v>
      </c>
      <c r="DR309">
        <f>INDEX('Effect Coding'!$A$53:$DD$159,MATCH(B309,'Effect Coding'!$A$53:$A$159,0), COLUMN('Effect Coding'!CY359))</f>
        <v>0</v>
      </c>
      <c r="DS309">
        <f>INDEX('Effect Coding'!$A$53:$DD$159,MATCH(B309,'Effect Coding'!$A$53:$A$159,0), COLUMN('Effect Coding'!CZ359))</f>
        <v>0</v>
      </c>
      <c r="DT309">
        <f>INDEX('Effect Coding'!$A$53:$DD$159,MATCH(B309,'Effect Coding'!$A$53:$A$159,0), COLUMN('Effect Coding'!DA359))</f>
        <v>0</v>
      </c>
      <c r="DU309">
        <f>INDEX('Effect Coding'!$A$53:$DD$159,MATCH(B309,'Effect Coding'!$A$53:$A$159,0), COLUMN('Effect Coding'!DB359))</f>
        <v>0</v>
      </c>
      <c r="DV309">
        <f>INDEX('Effect Coding'!$A$53:$DD$159,MATCH(B309,'Effect Coding'!$A$53:$A$159,0), COLUMN('Effect Coding'!DC359))</f>
        <v>0</v>
      </c>
      <c r="DW309">
        <f>INDEX('Effect Coding'!$A$53:$DD$159,MATCH(B309,'Effect Coding'!$A$53:$A$159,0), COLUMN('Effect Coding'!DD359))</f>
        <v>0</v>
      </c>
      <c r="DX309">
        <f>INDEX('Effect Coding'!$A$40:$K$49,MATCH(C309,'Effect Coding'!$A$40:$A$49,0),COLUMN('Effect Coding'!C346))</f>
        <v>-1</v>
      </c>
      <c r="DY309">
        <f>INDEX('Effect Coding'!$A$40:$K$49,MATCH(C309,'Effect Coding'!$A$40:$A$49,0),COLUMN('Effect Coding'!D346))</f>
        <v>-1</v>
      </c>
      <c r="DZ309">
        <f>INDEX('Effect Coding'!$A$40:$K$49,MATCH(C309,'Effect Coding'!$A$40:$A$49,0),COLUMN('Effect Coding'!E346))</f>
        <v>-1</v>
      </c>
      <c r="EA309">
        <f>INDEX('Effect Coding'!$A$40:$K$49,MATCH(C309,'Effect Coding'!$A$40:$A$49,0),COLUMN('Effect Coding'!F346))</f>
        <v>-1</v>
      </c>
      <c r="EB309">
        <f>INDEX('Effect Coding'!$A$40:$K$49,MATCH(C309,'Effect Coding'!$A$40:$A$49,0),COLUMN('Effect Coding'!G346))</f>
        <v>-1</v>
      </c>
      <c r="EC309">
        <f>INDEX('Effect Coding'!$A$40:$K$49,MATCH(C309,'Effect Coding'!$A$40:$A$49,0),COLUMN('Effect Coding'!H346))</f>
        <v>-1</v>
      </c>
      <c r="ED309">
        <f>INDEX('Effect Coding'!$A$40:$K$49,MATCH(C309,'Effect Coding'!$A$40:$A$49,0),COLUMN('Effect Coding'!I346))</f>
        <v>-1</v>
      </c>
      <c r="EE309">
        <f>INDEX('Effect Coding'!$A$40:$K$49,MATCH(C309,'Effect Coding'!$A$40:$A$49,0),COLUMN('Effect Coding'!J346))</f>
        <v>-1</v>
      </c>
      <c r="EF309">
        <f>INDEX('Effect Coding'!$A$40:$K$49,MATCH(C309,'Effect Coding'!$A$40:$A$49,0),COLUMN('Effect Coding'!K346))</f>
        <v>-1</v>
      </c>
      <c r="EG309">
        <f>INDEX('Effect Coding'!$A$33:$E$36,MATCH(D309,'Effect Coding'!$A$33:$A$36,0),COLUMN('Effect Coding'!C339))</f>
        <v>-1</v>
      </c>
      <c r="EH309">
        <f>INDEX('Effect Coding'!$A$33:$E$36,MATCH(D309,'Effect Coding'!$A$33:$A$36,0),COLUMN('Effect Coding'!D339))</f>
        <v>-1</v>
      </c>
      <c r="EI309">
        <f>INDEX('Effect Coding'!$A$33:$E$36,MATCH(D309,'Effect Coding'!$A$33:$A$36,0),COLUMN('Effect Coding'!E339))</f>
        <v>-1</v>
      </c>
      <c r="EJ309">
        <f>INDEX('Effect Coding'!$A$27:$D$29,MATCH(E309,'Effect Coding'!$A$27:$A$29,0),COLUMN('Effect Coding'!C333))</f>
        <v>0</v>
      </c>
      <c r="EK309">
        <f>INDEX('Effect Coding'!$A$27:$D$29,MATCH(E309,'Effect Coding'!$A$27:$A$29,0),COLUMN('Effect Coding'!D333))</f>
        <v>1</v>
      </c>
      <c r="EL309">
        <f>INDEX('Effect Coding'!$A$21:$D$23,MATCH(F309,'Effect Coding'!$A$21:$A$23,0),COLUMN('Effect Coding'!C327))</f>
        <v>-1</v>
      </c>
      <c r="EM309">
        <f>INDEX('Effect Coding'!$A$21:$D$23,MATCH(F309,'Effect Coding'!$A$21:$A$23,0),COLUMN('Effect Coding'!D327))</f>
        <v>-1</v>
      </c>
      <c r="EN309">
        <f>INDEX('Effect Coding'!$A$15:$D$17,MATCH(G309,'Effect Coding'!$A$15:$A$17,0),COLUMN('Effect Coding'!C321))</f>
        <v>-1</v>
      </c>
      <c r="EO309">
        <f>INDEX('Effect Coding'!$A$15:$D$17,MATCH(G309,'Effect Coding'!$A$15:$A$17,0),COLUMN('Effect Coding'!D321))</f>
        <v>-1</v>
      </c>
      <c r="EP309">
        <f>INDEX('Effect Coding'!$A$9:$D$11,MATCH(H309,'Effect Coding'!$A$9:$A$11,0),COLUMN('Effect Coding'!C315))</f>
        <v>-1</v>
      </c>
      <c r="EQ309">
        <f>INDEX('Effect Coding'!$A$9:$D$11,MATCH(H309,'Effect Coding'!$A$9:$A$11,0),COLUMN('Effect Coding'!D315))</f>
        <v>-1</v>
      </c>
      <c r="ER309">
        <f>INDEX('Effect Coding'!$A$3:$D$5,MATCH(I309,'Effect Coding'!$A$3:$A$5,0),COLUMN('Effect Coding'!C309))</f>
        <v>1</v>
      </c>
      <c r="ES309">
        <f>INDEX('Effect Coding'!$A$3:$D$5,MATCH(I309,'Effect Coding'!$A$3:$A$5,0),COLUMN('Effect Coding'!D309))</f>
        <v>0</v>
      </c>
      <c r="ET309">
        <f>INDEX('Effect Coding'!$A$163:$D$165,MATCH(J309,'Effect Coding'!$A$163:$A$165,0),COLUMN('Effect Coding'!C469))</f>
        <v>-1</v>
      </c>
      <c r="EU309">
        <f>INDEX('Effect Coding'!$A$163:$D$165,MATCH(J309,'Effect Coding'!$A$163:$A$165,0),COLUMN('Effect Coding'!D469))</f>
        <v>-1</v>
      </c>
      <c r="EV309">
        <f>INDEX('Effect Coding'!$A$163:$D$165,MATCH(K309,'Effect Coding'!$A$169:$A$171,0),COLUMN('Effect Coding'!C469))</f>
        <v>1</v>
      </c>
      <c r="EW309">
        <f>INDEX('Effect Coding'!$A$163:$D$165,MATCH(K309,'Effect Coding'!$A$169:$A$171,0),COLUMN('Effect Coding'!D469))</f>
        <v>0</v>
      </c>
      <c r="EX309">
        <f>INDEX('Effect Coding'!$A$175:$E$178,MATCH(L309,'Effect Coding'!$A$175:$A$178,0),COLUMN('Effect Coding'!C481))</f>
        <v>0</v>
      </c>
      <c r="EY309">
        <f>INDEX('Effect Coding'!$A$175:$E$178,MATCH(L309,'Effect Coding'!$A$175:$A$178,0),COLUMN('Effect Coding'!D481))</f>
        <v>0</v>
      </c>
      <c r="EZ309">
        <f>INDEX('Effect Coding'!$A$175:$E$178,MATCH(L309,'Effect Coding'!$A$175:$A$178,0),COLUMN('Effect Coding'!E481))</f>
        <v>1</v>
      </c>
      <c r="FA309">
        <f>INDEX('Effect Coding'!$A$182:$E$185,MATCH(M309,'Effect Coding'!$A$182:$A$185,0),COLUMN('Effect Coding'!C488))</f>
        <v>1</v>
      </c>
      <c r="FB309">
        <f>INDEX('Effect Coding'!$A$182:$E$185,MATCH(M309,'Effect Coding'!$A$182:$A$185,0),COLUMN('Effect Coding'!D488))</f>
        <v>0</v>
      </c>
      <c r="FC309">
        <f>INDEX('Effect Coding'!$A$182:$E$185,MATCH(M309,'Effect Coding'!$A$182:$A$185,0),COLUMN('Effect Coding'!E488))</f>
        <v>0</v>
      </c>
      <c r="FD309">
        <f>INDEX('Effect Coding'!$A$189:$C$190,MATCH(N309,'Effect Coding'!$A$189:$A$190,0),COLUMN('Effect Coding'!C495))</f>
        <v>-1</v>
      </c>
      <c r="FE309">
        <f>INDEX('Effect Coding'!$A$194:$D$196,MATCH(O309,'Effect Coding'!$A$194:$A$196,0),COLUMN('Effect Coding'!C500))</f>
        <v>-1</v>
      </c>
      <c r="FF309">
        <f>INDEX('Effect Coding'!$A$194:$D$196,MATCH(O309,'Effect Coding'!$A$194:$A$196,0),COLUMN('Effect Coding'!D500))</f>
        <v>-1</v>
      </c>
      <c r="FG309">
        <f>INDEX('Effect Coding'!$A$200:$C$201,MATCH(P309,'Effect Coding'!$A$200:$A$201,0),COLUMN('Effect Coding'!C506))</f>
        <v>1</v>
      </c>
      <c r="FH309">
        <f>INDEX('Effect Coding'!$A$205:$D$207,MATCH(Q309,'Effect Coding'!$A$205:$A$207,0),COLUMN('Effect Coding'!C511))</f>
        <v>-1</v>
      </c>
      <c r="FI309">
        <f>INDEX('Effect Coding'!$A$205:$D$207,MATCH(Q309,'Effect Coding'!$A$205:$A$207,0),COLUMN('Effect Coding'!D511))</f>
        <v>-1</v>
      </c>
      <c r="FJ309">
        <f>INDEX('Effect Coding'!$A$211:$C$212,MATCH(R309,'Effect Coding'!$A$211:$A$212,0),COLUMN('Effect Coding'!C517))</f>
        <v>1</v>
      </c>
      <c r="FK309">
        <f>INDEX('Effect Coding'!$A$216:$C$217,MATCH(S309,'Effect Coding'!$A$216:$A$217,0),COLUMN('Effect Coding'!C522))</f>
        <v>1</v>
      </c>
      <c r="FL309">
        <f>INDEX('Effect Coding'!$A$221:$C$222,MATCH(T309,'Effect Coding'!$A$221:$A$222,0),COLUMN('Effect Coding'!C527))</f>
        <v>1</v>
      </c>
    </row>
    <row r="310" spans="1:168" x14ac:dyDescent="0.25">
      <c r="A310" t="s">
        <v>512</v>
      </c>
      <c r="B310" t="s">
        <v>160</v>
      </c>
      <c r="C310" t="s">
        <v>11</v>
      </c>
      <c r="D310" t="s">
        <v>33</v>
      </c>
      <c r="E310" t="s">
        <v>0</v>
      </c>
      <c r="F310" t="s">
        <v>54</v>
      </c>
      <c r="G310" t="s">
        <v>196</v>
      </c>
      <c r="H310" t="s">
        <v>187</v>
      </c>
      <c r="I310" t="s">
        <v>75</v>
      </c>
      <c r="J310" t="s">
        <v>185</v>
      </c>
      <c r="K310" t="s">
        <v>63</v>
      </c>
      <c r="L310">
        <v>2</v>
      </c>
      <c r="M310" t="s">
        <v>60</v>
      </c>
      <c r="N310" t="s">
        <v>52</v>
      </c>
      <c r="O310" t="s">
        <v>62</v>
      </c>
      <c r="P310" t="s">
        <v>52</v>
      </c>
      <c r="Q310" t="s">
        <v>68</v>
      </c>
      <c r="R310" t="s">
        <v>51</v>
      </c>
      <c r="S310" t="s">
        <v>51</v>
      </c>
      <c r="T310" t="s">
        <v>51</v>
      </c>
      <c r="U310" s="20">
        <v>3.8</v>
      </c>
      <c r="V310">
        <f>INDEX('Effect Coding'!$A$53:$DD$159,MATCH(B310,'Effect Coding'!$A$53:$A$159,0), COLUMN('Effect Coding'!C360))</f>
        <v>0</v>
      </c>
      <c r="W310">
        <f>INDEX('Effect Coding'!$A$53:$DD$159,MATCH(B310,'Effect Coding'!$A$53:$A$159,0), COLUMN('Effect Coding'!D360))</f>
        <v>0</v>
      </c>
      <c r="X310">
        <f>INDEX('Effect Coding'!$A$53:$DD$159,MATCH(B310,'Effect Coding'!$A$53:$A$159,0), COLUMN('Effect Coding'!E360))</f>
        <v>0</v>
      </c>
      <c r="Y310">
        <f>INDEX('Effect Coding'!$A$53:$DD$159,MATCH(B310,'Effect Coding'!$A$53:$A$159,0), COLUMN('Effect Coding'!F360))</f>
        <v>0</v>
      </c>
      <c r="Z310">
        <f>INDEX('Effect Coding'!$A$53:$DD$159,MATCH(B310,'Effect Coding'!$A$53:$A$159,0), COLUMN('Effect Coding'!G360))</f>
        <v>0</v>
      </c>
      <c r="AA310">
        <f>INDEX('Effect Coding'!$A$53:$DD$159,MATCH(B310,'Effect Coding'!$A$53:$A$159,0), COLUMN('Effect Coding'!H360))</f>
        <v>0</v>
      </c>
      <c r="AB310">
        <f>INDEX('Effect Coding'!$A$53:$DD$159,MATCH(B310,'Effect Coding'!$A$53:$A$159,0), COLUMN('Effect Coding'!I360))</f>
        <v>0</v>
      </c>
      <c r="AC310">
        <f>INDEX('Effect Coding'!$A$53:$DD$159,MATCH(B310,'Effect Coding'!$A$53:$A$159,0), COLUMN('Effect Coding'!J360))</f>
        <v>0</v>
      </c>
      <c r="AD310">
        <f>INDEX('Effect Coding'!$A$53:$DD$159,MATCH(B310,'Effect Coding'!$A$53:$A$159,0), COLUMN('Effect Coding'!K360))</f>
        <v>0</v>
      </c>
      <c r="AE310">
        <f>INDEX('Effect Coding'!$A$53:$DD$159,MATCH(B310,'Effect Coding'!$A$53:$A$159,0), COLUMN('Effect Coding'!L360))</f>
        <v>0</v>
      </c>
      <c r="AF310">
        <f>INDEX('Effect Coding'!$A$53:$DD$159,MATCH(B310,'Effect Coding'!$A$53:$A$159,0), COLUMN('Effect Coding'!M360))</f>
        <v>0</v>
      </c>
      <c r="AG310">
        <f>INDEX('Effect Coding'!$A$53:$DD$159,MATCH(B310,'Effect Coding'!$A$53:$A$159,0), COLUMN('Effect Coding'!N360))</f>
        <v>0</v>
      </c>
      <c r="AH310">
        <f>INDEX('Effect Coding'!$A$53:$DD$159,MATCH(B310,'Effect Coding'!$A$53:$A$159,0), COLUMN('Effect Coding'!O360))</f>
        <v>0</v>
      </c>
      <c r="AI310">
        <f>INDEX('Effect Coding'!$A$53:$DD$159,MATCH(B310,'Effect Coding'!$A$53:$A$159,0), COLUMN('Effect Coding'!P360))</f>
        <v>0</v>
      </c>
      <c r="AJ310">
        <f>INDEX('Effect Coding'!$A$53:$DD$159,MATCH(B310,'Effect Coding'!$A$53:$A$159,0), COLUMN('Effect Coding'!Q360))</f>
        <v>0</v>
      </c>
      <c r="AK310">
        <f>INDEX('Effect Coding'!$A$53:$DD$159,MATCH(B310,'Effect Coding'!$A$53:$A$159,0), COLUMN('Effect Coding'!R360))</f>
        <v>0</v>
      </c>
      <c r="AL310">
        <f>INDEX('Effect Coding'!$A$53:$DD$159,MATCH(B310,'Effect Coding'!$A$53:$A$159,0), COLUMN('Effect Coding'!S360))</f>
        <v>0</v>
      </c>
      <c r="AM310">
        <f>INDEX('Effect Coding'!$A$53:$DD$159,MATCH(B310,'Effect Coding'!$A$53:$A$159,0), COLUMN('Effect Coding'!T360))</f>
        <v>0</v>
      </c>
      <c r="AN310">
        <f>INDEX('Effect Coding'!$A$53:$DD$159,MATCH(B310,'Effect Coding'!$A$53:$A$159,0), COLUMN('Effect Coding'!U360))</f>
        <v>0</v>
      </c>
      <c r="AO310">
        <f>INDEX('Effect Coding'!$A$53:$DD$159,MATCH(B310,'Effect Coding'!$A$53:$A$159,0), COLUMN('Effect Coding'!V360))</f>
        <v>0</v>
      </c>
      <c r="AP310">
        <f>INDEX('Effect Coding'!$A$53:$DD$159,MATCH(B310,'Effect Coding'!$A$53:$A$159,0), COLUMN('Effect Coding'!W360))</f>
        <v>0</v>
      </c>
      <c r="AQ310">
        <f>INDEX('Effect Coding'!$A$53:$DD$159,MATCH(B310,'Effect Coding'!$A$53:$A$159,0), COLUMN('Effect Coding'!X360))</f>
        <v>0</v>
      </c>
      <c r="AR310">
        <f>INDEX('Effect Coding'!$A$53:$DD$159,MATCH(B310,'Effect Coding'!$A$53:$A$159,0), COLUMN('Effect Coding'!Y360))</f>
        <v>0</v>
      </c>
      <c r="AS310">
        <f>INDEX('Effect Coding'!$A$53:$DD$159,MATCH(B310,'Effect Coding'!$A$53:$A$159,0), COLUMN('Effect Coding'!Z360))</f>
        <v>0</v>
      </c>
      <c r="AT310">
        <f>INDEX('Effect Coding'!$A$53:$DD$159,MATCH(B310,'Effect Coding'!$A$53:$A$159,0), COLUMN('Effect Coding'!AA360))</f>
        <v>0</v>
      </c>
      <c r="AU310">
        <f>INDEX('Effect Coding'!$A$53:$DD$159,MATCH(B310,'Effect Coding'!$A$53:$A$159,0), COLUMN('Effect Coding'!AB360))</f>
        <v>0</v>
      </c>
      <c r="AV310">
        <f>INDEX('Effect Coding'!$A$53:$DD$159,MATCH(B310,'Effect Coding'!$A$53:$A$159,0), COLUMN('Effect Coding'!AC360))</f>
        <v>0</v>
      </c>
      <c r="AW310">
        <f>INDEX('Effect Coding'!$A$53:$DD$159,MATCH(B310,'Effect Coding'!$A$53:$A$159,0), COLUMN('Effect Coding'!AD360))</f>
        <v>0</v>
      </c>
      <c r="AX310">
        <f>INDEX('Effect Coding'!$A$53:$DD$159,MATCH(B310,'Effect Coding'!$A$53:$A$159,0), COLUMN('Effect Coding'!AE360))</f>
        <v>0</v>
      </c>
      <c r="AY310">
        <f>INDEX('Effect Coding'!$A$53:$DD$159,MATCH(B310,'Effect Coding'!$A$53:$A$159,0), COLUMN('Effect Coding'!AF360))</f>
        <v>0</v>
      </c>
      <c r="AZ310">
        <f>INDEX('Effect Coding'!$A$53:$DD$159,MATCH(B310,'Effect Coding'!$A$53:$A$159,0), COLUMN('Effect Coding'!AG360))</f>
        <v>0</v>
      </c>
      <c r="BA310">
        <f>INDEX('Effect Coding'!$A$53:$DD$159,MATCH(B310,'Effect Coding'!$A$53:$A$159,0), COLUMN('Effect Coding'!AH360))</f>
        <v>0</v>
      </c>
      <c r="BB310">
        <f>INDEX('Effect Coding'!$A$53:$DD$159,MATCH(B310,'Effect Coding'!$A$53:$A$159,0), COLUMN('Effect Coding'!AI360))</f>
        <v>0</v>
      </c>
      <c r="BC310">
        <f>INDEX('Effect Coding'!$A$53:$DD$159,MATCH(B310,'Effect Coding'!$A$53:$A$159,0), COLUMN('Effect Coding'!AJ360))</f>
        <v>0</v>
      </c>
      <c r="BD310">
        <f>INDEX('Effect Coding'!$A$53:$DD$159,MATCH(B310,'Effect Coding'!$A$53:$A$159,0), COLUMN('Effect Coding'!AK360))</f>
        <v>0</v>
      </c>
      <c r="BE310">
        <f>INDEX('Effect Coding'!$A$53:$DD$159,MATCH(B310,'Effect Coding'!$A$53:$A$159,0), COLUMN('Effect Coding'!AL360))</f>
        <v>0</v>
      </c>
      <c r="BF310">
        <f>INDEX('Effect Coding'!$A$53:$DD$159,MATCH(B310,'Effect Coding'!$A$53:$A$159,0), COLUMN('Effect Coding'!AM360))</f>
        <v>0</v>
      </c>
      <c r="BG310">
        <f>INDEX('Effect Coding'!$A$53:$DD$159,MATCH(B310,'Effect Coding'!$A$53:$A$159,0), COLUMN('Effect Coding'!AN360))</f>
        <v>0</v>
      </c>
      <c r="BH310">
        <f>INDEX('Effect Coding'!$A$53:$DD$159,MATCH(B310,'Effect Coding'!$A$53:$A$159,0), COLUMN('Effect Coding'!AO360))</f>
        <v>0</v>
      </c>
      <c r="BI310">
        <f>INDEX('Effect Coding'!$A$53:$DD$159,MATCH(B310,'Effect Coding'!$A$53:$A$159,0), COLUMN('Effect Coding'!AP360))</f>
        <v>0</v>
      </c>
      <c r="BJ310">
        <f>INDEX('Effect Coding'!$A$53:$DD$159,MATCH(B310,'Effect Coding'!$A$53:$A$159,0), COLUMN('Effect Coding'!AQ360))</f>
        <v>0</v>
      </c>
      <c r="BK310">
        <f>INDEX('Effect Coding'!$A$53:$DD$159,MATCH(B310,'Effect Coding'!$A$53:$A$159,0), COLUMN('Effect Coding'!AR360))</f>
        <v>0</v>
      </c>
      <c r="BL310">
        <f>INDEX('Effect Coding'!$A$53:$DD$159,MATCH(B310,'Effect Coding'!$A$53:$A$159,0), COLUMN('Effect Coding'!AS360))</f>
        <v>0</v>
      </c>
      <c r="BM310">
        <f>INDEX('Effect Coding'!$A$53:$DD$159,MATCH(B310,'Effect Coding'!$A$53:$A$159,0), COLUMN('Effect Coding'!AT360))</f>
        <v>0</v>
      </c>
      <c r="BN310">
        <f>INDEX('Effect Coding'!$A$53:$DD$159,MATCH(B310,'Effect Coding'!$A$53:$A$159,0), COLUMN('Effect Coding'!AU360))</f>
        <v>0</v>
      </c>
      <c r="BO310">
        <f>INDEX('Effect Coding'!$A$53:$DD$159,MATCH(B310,'Effect Coding'!$A$53:$A$159,0), COLUMN('Effect Coding'!AV360))</f>
        <v>0</v>
      </c>
      <c r="BP310">
        <f>INDEX('Effect Coding'!$A$53:$DD$159,MATCH(B310,'Effect Coding'!$A$53:$A$159,0), COLUMN('Effect Coding'!AW360))</f>
        <v>0</v>
      </c>
      <c r="BQ310">
        <f>INDEX('Effect Coding'!$A$53:$DD$159,MATCH(B310,'Effect Coding'!$A$53:$A$159,0), COLUMN('Effect Coding'!AX360))</f>
        <v>0</v>
      </c>
      <c r="BR310">
        <f>INDEX('Effect Coding'!$A$53:$DD$159,MATCH(B310,'Effect Coding'!$A$53:$A$159,0), COLUMN('Effect Coding'!AY360))</f>
        <v>0</v>
      </c>
      <c r="BS310">
        <f>INDEX('Effect Coding'!$A$53:$DD$159,MATCH(B310,'Effect Coding'!$A$53:$A$159,0), COLUMN('Effect Coding'!AZ360))</f>
        <v>0</v>
      </c>
      <c r="BT310">
        <f>INDEX('Effect Coding'!$A$53:$DD$159,MATCH(B310,'Effect Coding'!$A$53:$A$159,0), COLUMN('Effect Coding'!BA360))</f>
        <v>0</v>
      </c>
      <c r="BU310">
        <f>INDEX('Effect Coding'!$A$53:$DD$159,MATCH(B310,'Effect Coding'!$A$53:$A$159,0), COLUMN('Effect Coding'!BB360))</f>
        <v>0</v>
      </c>
      <c r="BV310">
        <f>INDEX('Effect Coding'!$A$53:$DD$159,MATCH(B310,'Effect Coding'!$A$53:$A$159,0), COLUMN('Effect Coding'!BC360))</f>
        <v>0</v>
      </c>
      <c r="BW310">
        <f>INDEX('Effect Coding'!$A$53:$DD$159,MATCH(B310,'Effect Coding'!$A$53:$A$159,0), COLUMN('Effect Coding'!BD360))</f>
        <v>0</v>
      </c>
      <c r="BX310">
        <f>INDEX('Effect Coding'!$A$53:$DD$159,MATCH(B310,'Effect Coding'!$A$53:$A$159,0), COLUMN('Effect Coding'!BE360))</f>
        <v>0</v>
      </c>
      <c r="BY310">
        <f>INDEX('Effect Coding'!$A$53:$DD$159,MATCH(B310,'Effect Coding'!$A$53:$A$159,0), COLUMN('Effect Coding'!BF360))</f>
        <v>0</v>
      </c>
      <c r="BZ310">
        <f>INDEX('Effect Coding'!$A$53:$DD$159,MATCH(B310,'Effect Coding'!$A$53:$A$159,0), COLUMN('Effect Coding'!BG360))</f>
        <v>0</v>
      </c>
      <c r="CA310">
        <f>INDEX('Effect Coding'!$A$53:$DD$159,MATCH(B310,'Effect Coding'!$A$53:$A$159,0), COLUMN('Effect Coding'!BH360))</f>
        <v>0</v>
      </c>
      <c r="CB310">
        <f>INDEX('Effect Coding'!$A$53:$DD$159,MATCH(B310,'Effect Coding'!$A$53:$A$159,0), COLUMN('Effect Coding'!BI360))</f>
        <v>0</v>
      </c>
      <c r="CC310">
        <f>INDEX('Effect Coding'!$A$53:$DD$159,MATCH(B310,'Effect Coding'!$A$53:$A$159,0), COLUMN('Effect Coding'!BJ360))</f>
        <v>0</v>
      </c>
      <c r="CD310">
        <f>INDEX('Effect Coding'!$A$53:$DD$159,MATCH(B310,'Effect Coding'!$A$53:$A$159,0), COLUMN('Effect Coding'!BK360))</f>
        <v>0</v>
      </c>
      <c r="CE310">
        <f>INDEX('Effect Coding'!$A$53:$DD$159,MATCH(B310,'Effect Coding'!$A$53:$A$159,0), COLUMN('Effect Coding'!BL360))</f>
        <v>0</v>
      </c>
      <c r="CF310">
        <f>INDEX('Effect Coding'!$A$53:$DD$159,MATCH(B310,'Effect Coding'!$A$53:$A$159,0), COLUMN('Effect Coding'!BM360))</f>
        <v>0</v>
      </c>
      <c r="CG310">
        <f>INDEX('Effect Coding'!$A$53:$DD$159,MATCH(B310,'Effect Coding'!$A$53:$A$159,0), COLUMN('Effect Coding'!BN360))</f>
        <v>0</v>
      </c>
      <c r="CH310">
        <f>INDEX('Effect Coding'!$A$53:$DD$159,MATCH(B310,'Effect Coding'!$A$53:$A$159,0), COLUMN('Effect Coding'!BO360))</f>
        <v>0</v>
      </c>
      <c r="CI310">
        <f>INDEX('Effect Coding'!$A$53:$DD$159,MATCH(B310,'Effect Coding'!$A$53:$A$159,0), COLUMN('Effect Coding'!BP360))</f>
        <v>0</v>
      </c>
      <c r="CJ310">
        <f>INDEX('Effect Coding'!$A$53:$DD$159,MATCH(B310,'Effect Coding'!$A$53:$A$159,0), COLUMN('Effect Coding'!BQ360))</f>
        <v>0</v>
      </c>
      <c r="CK310">
        <f>INDEX('Effect Coding'!$A$53:$DD$159,MATCH(B310,'Effect Coding'!$A$53:$A$159,0), COLUMN('Effect Coding'!BR360))</f>
        <v>0</v>
      </c>
      <c r="CL310">
        <f>INDEX('Effect Coding'!$A$53:$DD$159,MATCH(B310,'Effect Coding'!$A$53:$A$159,0), COLUMN('Effect Coding'!BS360))</f>
        <v>0</v>
      </c>
      <c r="CM310">
        <f>INDEX('Effect Coding'!$A$53:$DD$159,MATCH(B310,'Effect Coding'!$A$53:$A$159,0), COLUMN('Effect Coding'!BT360))</f>
        <v>0</v>
      </c>
      <c r="CN310">
        <f>INDEX('Effect Coding'!$A$53:$DD$159,MATCH(B310,'Effect Coding'!$A$53:$A$159,0), COLUMN('Effect Coding'!BU360))</f>
        <v>0</v>
      </c>
      <c r="CO310">
        <f>INDEX('Effect Coding'!$A$53:$DD$159,MATCH(B310,'Effect Coding'!$A$53:$A$159,0), COLUMN('Effect Coding'!BV360))</f>
        <v>0</v>
      </c>
      <c r="CP310">
        <f>INDEX('Effect Coding'!$A$53:$DD$159,MATCH(B310,'Effect Coding'!$A$53:$A$159,0), COLUMN('Effect Coding'!BW360))</f>
        <v>0</v>
      </c>
      <c r="CQ310">
        <f>INDEX('Effect Coding'!$A$53:$DD$159,MATCH(B310,'Effect Coding'!$A$53:$A$159,0), COLUMN('Effect Coding'!BX360))</f>
        <v>0</v>
      </c>
      <c r="CR310">
        <f>INDEX('Effect Coding'!$A$53:$DD$159,MATCH(B310,'Effect Coding'!$A$53:$A$159,0), COLUMN('Effect Coding'!BY360))</f>
        <v>0</v>
      </c>
      <c r="CS310">
        <f>INDEX('Effect Coding'!$A$53:$DD$159,MATCH(B310,'Effect Coding'!$A$53:$A$159,0), COLUMN('Effect Coding'!BZ360))</f>
        <v>0</v>
      </c>
      <c r="CT310">
        <f>INDEX('Effect Coding'!$A$53:$DD$159,MATCH(B310,'Effect Coding'!$A$53:$A$159,0), COLUMN('Effect Coding'!CA360))</f>
        <v>0</v>
      </c>
      <c r="CU310">
        <f>INDEX('Effect Coding'!$A$53:$DD$159,MATCH(B310,'Effect Coding'!$A$53:$A$159,0), COLUMN('Effect Coding'!CB360))</f>
        <v>0</v>
      </c>
      <c r="CV310">
        <f>INDEX('Effect Coding'!$A$53:$DD$159,MATCH(B310,'Effect Coding'!$A$53:$A$159,0), COLUMN('Effect Coding'!CC360))</f>
        <v>0</v>
      </c>
      <c r="CW310">
        <f>INDEX('Effect Coding'!$A$53:$DD$159,MATCH(B310,'Effect Coding'!$A$53:$A$159,0), COLUMN('Effect Coding'!CD360))</f>
        <v>0</v>
      </c>
      <c r="CX310">
        <f>INDEX('Effect Coding'!$A$53:$DD$159,MATCH(B310,'Effect Coding'!$A$53:$A$159,0), COLUMN('Effect Coding'!CE360))</f>
        <v>0</v>
      </c>
      <c r="CY310">
        <f>INDEX('Effect Coding'!$A$53:$DD$159,MATCH(B310,'Effect Coding'!$A$53:$A$159,0), COLUMN('Effect Coding'!CF360))</f>
        <v>0</v>
      </c>
      <c r="CZ310">
        <f>INDEX('Effect Coding'!$A$53:$DD$159,MATCH(B310,'Effect Coding'!$A$53:$A$159,0), COLUMN('Effect Coding'!CG360))</f>
        <v>0</v>
      </c>
      <c r="DA310">
        <f>INDEX('Effect Coding'!$A$53:$DD$159,MATCH(B310,'Effect Coding'!$A$53:$A$159,0), COLUMN('Effect Coding'!CH360))</f>
        <v>0</v>
      </c>
      <c r="DB310">
        <f>INDEX('Effect Coding'!$A$53:$DD$159,MATCH(B310,'Effect Coding'!$A$53:$A$159,0), COLUMN('Effect Coding'!CI360))</f>
        <v>0</v>
      </c>
      <c r="DC310">
        <f>INDEX('Effect Coding'!$A$53:$DD$159,MATCH(B310,'Effect Coding'!$A$53:$A$159,0), COLUMN('Effect Coding'!CJ360))</f>
        <v>0</v>
      </c>
      <c r="DD310">
        <f>INDEX('Effect Coding'!$A$53:$DD$159,MATCH(B310,'Effect Coding'!$A$53:$A$159,0), COLUMN('Effect Coding'!CK360))</f>
        <v>0</v>
      </c>
      <c r="DE310">
        <f>INDEX('Effect Coding'!$A$53:$DD$159,MATCH(B310,'Effect Coding'!$A$53:$A$159,0), COLUMN('Effect Coding'!CL360))</f>
        <v>0</v>
      </c>
      <c r="DF310">
        <f>INDEX('Effect Coding'!$A$53:$DD$159,MATCH(B310,'Effect Coding'!$A$53:$A$159,0), COLUMN('Effect Coding'!CM360))</f>
        <v>0</v>
      </c>
      <c r="DG310">
        <f>INDEX('Effect Coding'!$A$53:$DD$159,MATCH(B310,'Effect Coding'!$A$53:$A$159,0), COLUMN('Effect Coding'!CN360))</f>
        <v>0</v>
      </c>
      <c r="DH310">
        <f>INDEX('Effect Coding'!$A$53:$DD$159,MATCH(B310,'Effect Coding'!$A$53:$A$159,0), COLUMN('Effect Coding'!CO360))</f>
        <v>0</v>
      </c>
      <c r="DI310">
        <f>INDEX('Effect Coding'!$A$53:$DD$159,MATCH(B310,'Effect Coding'!$A$53:$A$159,0), COLUMN('Effect Coding'!CP360))</f>
        <v>0</v>
      </c>
      <c r="DJ310">
        <f>INDEX('Effect Coding'!$A$53:$DD$159,MATCH(B310,'Effect Coding'!$A$53:$A$159,0), COLUMN('Effect Coding'!CQ360))</f>
        <v>0</v>
      </c>
      <c r="DK310">
        <f>INDEX('Effect Coding'!$A$53:$DD$159,MATCH(B310,'Effect Coding'!$A$53:$A$159,0), COLUMN('Effect Coding'!CR360))</f>
        <v>1</v>
      </c>
      <c r="DL310">
        <f>INDEX('Effect Coding'!$A$53:$DD$159,MATCH(B310,'Effect Coding'!$A$53:$A$159,0), COLUMN('Effect Coding'!CS360))</f>
        <v>0</v>
      </c>
      <c r="DM310">
        <f>INDEX('Effect Coding'!$A$53:$DD$159,MATCH(B310,'Effect Coding'!$A$53:$A$159,0), COLUMN('Effect Coding'!CT360))</f>
        <v>0</v>
      </c>
      <c r="DN310">
        <f>INDEX('Effect Coding'!$A$53:$DD$159,MATCH(B310,'Effect Coding'!$A$53:$A$159,0), COLUMN('Effect Coding'!CU360))</f>
        <v>0</v>
      </c>
      <c r="DO310">
        <f>INDEX('Effect Coding'!$A$53:$DD$159,MATCH(B310,'Effect Coding'!$A$53:$A$159,0), COLUMN('Effect Coding'!CV360))</f>
        <v>0</v>
      </c>
      <c r="DP310">
        <f>INDEX('Effect Coding'!$A$53:$DD$159,MATCH(B310,'Effect Coding'!$A$53:$A$159,0), COLUMN('Effect Coding'!CW360))</f>
        <v>0</v>
      </c>
      <c r="DQ310">
        <f>INDEX('Effect Coding'!$A$53:$DD$159,MATCH(B310,'Effect Coding'!$A$53:$A$159,0), COLUMN('Effect Coding'!CX360))</f>
        <v>0</v>
      </c>
      <c r="DR310">
        <f>INDEX('Effect Coding'!$A$53:$DD$159,MATCH(B310,'Effect Coding'!$A$53:$A$159,0), COLUMN('Effect Coding'!CY360))</f>
        <v>0</v>
      </c>
      <c r="DS310">
        <f>INDEX('Effect Coding'!$A$53:$DD$159,MATCH(B310,'Effect Coding'!$A$53:$A$159,0), COLUMN('Effect Coding'!CZ360))</f>
        <v>0</v>
      </c>
      <c r="DT310">
        <f>INDEX('Effect Coding'!$A$53:$DD$159,MATCH(B310,'Effect Coding'!$A$53:$A$159,0), COLUMN('Effect Coding'!DA360))</f>
        <v>0</v>
      </c>
      <c r="DU310">
        <f>INDEX('Effect Coding'!$A$53:$DD$159,MATCH(B310,'Effect Coding'!$A$53:$A$159,0), COLUMN('Effect Coding'!DB360))</f>
        <v>0</v>
      </c>
      <c r="DV310">
        <f>INDEX('Effect Coding'!$A$53:$DD$159,MATCH(B310,'Effect Coding'!$A$53:$A$159,0), COLUMN('Effect Coding'!DC360))</f>
        <v>0</v>
      </c>
      <c r="DW310">
        <f>INDEX('Effect Coding'!$A$53:$DD$159,MATCH(B310,'Effect Coding'!$A$53:$A$159,0), COLUMN('Effect Coding'!DD360))</f>
        <v>0</v>
      </c>
      <c r="DX310">
        <f>INDEX('Effect Coding'!$A$40:$K$49,MATCH(C310,'Effect Coding'!$A$40:$A$49,0),COLUMN('Effect Coding'!C347))</f>
        <v>-1</v>
      </c>
      <c r="DY310">
        <f>INDEX('Effect Coding'!$A$40:$K$49,MATCH(C310,'Effect Coding'!$A$40:$A$49,0),COLUMN('Effect Coding'!D347))</f>
        <v>-1</v>
      </c>
      <c r="DZ310">
        <f>INDEX('Effect Coding'!$A$40:$K$49,MATCH(C310,'Effect Coding'!$A$40:$A$49,0),COLUMN('Effect Coding'!E347))</f>
        <v>-1</v>
      </c>
      <c r="EA310">
        <f>INDEX('Effect Coding'!$A$40:$K$49,MATCH(C310,'Effect Coding'!$A$40:$A$49,0),COLUMN('Effect Coding'!F347))</f>
        <v>-1</v>
      </c>
      <c r="EB310">
        <f>INDEX('Effect Coding'!$A$40:$K$49,MATCH(C310,'Effect Coding'!$A$40:$A$49,0),COLUMN('Effect Coding'!G347))</f>
        <v>-1</v>
      </c>
      <c r="EC310">
        <f>INDEX('Effect Coding'!$A$40:$K$49,MATCH(C310,'Effect Coding'!$A$40:$A$49,0),COLUMN('Effect Coding'!H347))</f>
        <v>-1</v>
      </c>
      <c r="ED310">
        <f>INDEX('Effect Coding'!$A$40:$K$49,MATCH(C310,'Effect Coding'!$A$40:$A$49,0),COLUMN('Effect Coding'!I347))</f>
        <v>-1</v>
      </c>
      <c r="EE310">
        <f>INDEX('Effect Coding'!$A$40:$K$49,MATCH(C310,'Effect Coding'!$A$40:$A$49,0),COLUMN('Effect Coding'!J347))</f>
        <v>-1</v>
      </c>
      <c r="EF310">
        <f>INDEX('Effect Coding'!$A$40:$K$49,MATCH(C310,'Effect Coding'!$A$40:$A$49,0),COLUMN('Effect Coding'!K347))</f>
        <v>-1</v>
      </c>
      <c r="EG310">
        <f>INDEX('Effect Coding'!$A$33:$E$36,MATCH(D310,'Effect Coding'!$A$33:$A$36,0),COLUMN('Effect Coding'!C340))</f>
        <v>-1</v>
      </c>
      <c r="EH310">
        <f>INDEX('Effect Coding'!$A$33:$E$36,MATCH(D310,'Effect Coding'!$A$33:$A$36,0),COLUMN('Effect Coding'!D340))</f>
        <v>-1</v>
      </c>
      <c r="EI310">
        <f>INDEX('Effect Coding'!$A$33:$E$36,MATCH(D310,'Effect Coding'!$A$33:$A$36,0),COLUMN('Effect Coding'!E340))</f>
        <v>-1</v>
      </c>
      <c r="EJ310">
        <f>INDEX('Effect Coding'!$A$27:$D$29,MATCH(E310,'Effect Coding'!$A$27:$A$29,0),COLUMN('Effect Coding'!C334))</f>
        <v>0</v>
      </c>
      <c r="EK310">
        <f>INDEX('Effect Coding'!$A$27:$D$29,MATCH(E310,'Effect Coding'!$A$27:$A$29,0),COLUMN('Effect Coding'!D334))</f>
        <v>1</v>
      </c>
      <c r="EL310">
        <f>INDEX('Effect Coding'!$A$21:$D$23,MATCH(F310,'Effect Coding'!$A$21:$A$23,0),COLUMN('Effect Coding'!C328))</f>
        <v>-1</v>
      </c>
      <c r="EM310">
        <f>INDEX('Effect Coding'!$A$21:$D$23,MATCH(F310,'Effect Coding'!$A$21:$A$23,0),COLUMN('Effect Coding'!D328))</f>
        <v>-1</v>
      </c>
      <c r="EN310">
        <f>INDEX('Effect Coding'!$A$15:$D$17,MATCH(G310,'Effect Coding'!$A$15:$A$17,0),COLUMN('Effect Coding'!C322))</f>
        <v>-1</v>
      </c>
      <c r="EO310">
        <f>INDEX('Effect Coding'!$A$15:$D$17,MATCH(G310,'Effect Coding'!$A$15:$A$17,0),COLUMN('Effect Coding'!D322))</f>
        <v>-1</v>
      </c>
      <c r="EP310">
        <f>INDEX('Effect Coding'!$A$9:$D$11,MATCH(H310,'Effect Coding'!$A$9:$A$11,0),COLUMN('Effect Coding'!C316))</f>
        <v>-1</v>
      </c>
      <c r="EQ310">
        <f>INDEX('Effect Coding'!$A$9:$D$11,MATCH(H310,'Effect Coding'!$A$9:$A$11,0),COLUMN('Effect Coding'!D316))</f>
        <v>-1</v>
      </c>
      <c r="ER310">
        <f>INDEX('Effect Coding'!$A$3:$D$5,MATCH(I310,'Effect Coding'!$A$3:$A$5,0),COLUMN('Effect Coding'!C310))</f>
        <v>-1</v>
      </c>
      <c r="ES310">
        <f>INDEX('Effect Coding'!$A$3:$D$5,MATCH(I310,'Effect Coding'!$A$3:$A$5,0),COLUMN('Effect Coding'!D310))</f>
        <v>-1</v>
      </c>
      <c r="ET310">
        <f>INDEX('Effect Coding'!$A$163:$D$165,MATCH(J310,'Effect Coding'!$A$163:$A$165,0),COLUMN('Effect Coding'!C470))</f>
        <v>1</v>
      </c>
      <c r="EU310">
        <f>INDEX('Effect Coding'!$A$163:$D$165,MATCH(J310,'Effect Coding'!$A$163:$A$165,0),COLUMN('Effect Coding'!D470))</f>
        <v>0</v>
      </c>
      <c r="EV310">
        <f>INDEX('Effect Coding'!$A$163:$D$165,MATCH(K310,'Effect Coding'!$A$169:$A$171,0),COLUMN('Effect Coding'!C470))</f>
        <v>1</v>
      </c>
      <c r="EW310">
        <f>INDEX('Effect Coding'!$A$163:$D$165,MATCH(K310,'Effect Coding'!$A$169:$A$171,0),COLUMN('Effect Coding'!D470))</f>
        <v>0</v>
      </c>
      <c r="EX310">
        <f>INDEX('Effect Coding'!$A$175:$E$178,MATCH(L310,'Effect Coding'!$A$175:$A$178,0),COLUMN('Effect Coding'!C482))</f>
        <v>0</v>
      </c>
      <c r="EY310">
        <f>INDEX('Effect Coding'!$A$175:$E$178,MATCH(L310,'Effect Coding'!$A$175:$A$178,0),COLUMN('Effect Coding'!D482))</f>
        <v>0</v>
      </c>
      <c r="EZ310">
        <f>INDEX('Effect Coding'!$A$175:$E$178,MATCH(L310,'Effect Coding'!$A$175:$A$178,0),COLUMN('Effect Coding'!E482))</f>
        <v>1</v>
      </c>
      <c r="FA310">
        <f>INDEX('Effect Coding'!$A$182:$E$185,MATCH(M310,'Effect Coding'!$A$182:$A$185,0),COLUMN('Effect Coding'!C489))</f>
        <v>0</v>
      </c>
      <c r="FB310">
        <f>INDEX('Effect Coding'!$A$182:$E$185,MATCH(M310,'Effect Coding'!$A$182:$A$185,0),COLUMN('Effect Coding'!D489))</f>
        <v>1</v>
      </c>
      <c r="FC310">
        <f>INDEX('Effect Coding'!$A$182:$E$185,MATCH(M310,'Effect Coding'!$A$182:$A$185,0),COLUMN('Effect Coding'!E489))</f>
        <v>0</v>
      </c>
      <c r="FD310">
        <f>INDEX('Effect Coding'!$A$189:$C$190,MATCH(N310,'Effect Coding'!$A$189:$A$190,0),COLUMN('Effect Coding'!C496))</f>
        <v>-1</v>
      </c>
      <c r="FE310">
        <f>INDEX('Effect Coding'!$A$194:$D$196,MATCH(O310,'Effect Coding'!$A$194:$A$196,0),COLUMN('Effect Coding'!C501))</f>
        <v>-1</v>
      </c>
      <c r="FF310">
        <f>INDEX('Effect Coding'!$A$194:$D$196,MATCH(O310,'Effect Coding'!$A$194:$A$196,0),COLUMN('Effect Coding'!D501))</f>
        <v>-1</v>
      </c>
      <c r="FG310">
        <f>INDEX('Effect Coding'!$A$200:$C$201,MATCH(P310,'Effect Coding'!$A$200:$A$201,0),COLUMN('Effect Coding'!C507))</f>
        <v>1</v>
      </c>
      <c r="FH310">
        <f>INDEX('Effect Coding'!$A$205:$D$207,MATCH(Q310,'Effect Coding'!$A$205:$A$207,0),COLUMN('Effect Coding'!C512))</f>
        <v>-1</v>
      </c>
      <c r="FI310">
        <f>INDEX('Effect Coding'!$A$205:$D$207,MATCH(Q310,'Effect Coding'!$A$205:$A$207,0),COLUMN('Effect Coding'!D512))</f>
        <v>-1</v>
      </c>
      <c r="FJ310">
        <f>INDEX('Effect Coding'!$A$211:$C$212,MATCH(R310,'Effect Coding'!$A$211:$A$212,0),COLUMN('Effect Coding'!C518))</f>
        <v>1</v>
      </c>
      <c r="FK310">
        <f>INDEX('Effect Coding'!$A$216:$C$217,MATCH(S310,'Effect Coding'!$A$216:$A$217,0),COLUMN('Effect Coding'!C523))</f>
        <v>1</v>
      </c>
      <c r="FL310">
        <f>INDEX('Effect Coding'!$A$221:$C$222,MATCH(T310,'Effect Coding'!$A$221:$A$222,0),COLUMN('Effect Coding'!C528))</f>
        <v>1</v>
      </c>
    </row>
    <row r="311" spans="1:168" x14ac:dyDescent="0.25">
      <c r="A311" t="s">
        <v>513</v>
      </c>
      <c r="B311" t="s">
        <v>161</v>
      </c>
      <c r="C311" t="s">
        <v>11</v>
      </c>
      <c r="D311" t="s">
        <v>33</v>
      </c>
      <c r="E311" t="s">
        <v>0</v>
      </c>
      <c r="F311" t="s">
        <v>54</v>
      </c>
      <c r="G311" t="s">
        <v>196</v>
      </c>
      <c r="H311" t="s">
        <v>187</v>
      </c>
      <c r="I311" t="s">
        <v>50</v>
      </c>
      <c r="J311" t="s">
        <v>183</v>
      </c>
      <c r="K311" t="s">
        <v>63</v>
      </c>
      <c r="L311">
        <v>2</v>
      </c>
      <c r="M311" t="s">
        <v>67</v>
      </c>
      <c r="N311" t="s">
        <v>52</v>
      </c>
      <c r="O311" t="s">
        <v>62</v>
      </c>
      <c r="P311" t="s">
        <v>52</v>
      </c>
      <c r="Q311" t="s">
        <v>68</v>
      </c>
      <c r="R311" t="s">
        <v>51</v>
      </c>
      <c r="S311" t="s">
        <v>51</v>
      </c>
      <c r="T311" t="s">
        <v>51</v>
      </c>
      <c r="U311" s="20">
        <v>7.6</v>
      </c>
      <c r="V311">
        <f>INDEX('Effect Coding'!$A$53:$DD$159,MATCH(B311,'Effect Coding'!$A$53:$A$159,0), COLUMN('Effect Coding'!C361))</f>
        <v>0</v>
      </c>
      <c r="W311">
        <f>INDEX('Effect Coding'!$A$53:$DD$159,MATCH(B311,'Effect Coding'!$A$53:$A$159,0), COLUMN('Effect Coding'!D361))</f>
        <v>0</v>
      </c>
      <c r="X311">
        <f>INDEX('Effect Coding'!$A$53:$DD$159,MATCH(B311,'Effect Coding'!$A$53:$A$159,0), COLUMN('Effect Coding'!E361))</f>
        <v>0</v>
      </c>
      <c r="Y311">
        <f>INDEX('Effect Coding'!$A$53:$DD$159,MATCH(B311,'Effect Coding'!$A$53:$A$159,0), COLUMN('Effect Coding'!F361))</f>
        <v>0</v>
      </c>
      <c r="Z311">
        <f>INDEX('Effect Coding'!$A$53:$DD$159,MATCH(B311,'Effect Coding'!$A$53:$A$159,0), COLUMN('Effect Coding'!G361))</f>
        <v>0</v>
      </c>
      <c r="AA311">
        <f>INDEX('Effect Coding'!$A$53:$DD$159,MATCH(B311,'Effect Coding'!$A$53:$A$159,0), COLUMN('Effect Coding'!H361))</f>
        <v>0</v>
      </c>
      <c r="AB311">
        <f>INDEX('Effect Coding'!$A$53:$DD$159,MATCH(B311,'Effect Coding'!$A$53:$A$159,0), COLUMN('Effect Coding'!I361))</f>
        <v>0</v>
      </c>
      <c r="AC311">
        <f>INDEX('Effect Coding'!$A$53:$DD$159,MATCH(B311,'Effect Coding'!$A$53:$A$159,0), COLUMN('Effect Coding'!J361))</f>
        <v>0</v>
      </c>
      <c r="AD311">
        <f>INDEX('Effect Coding'!$A$53:$DD$159,MATCH(B311,'Effect Coding'!$A$53:$A$159,0), COLUMN('Effect Coding'!K361))</f>
        <v>0</v>
      </c>
      <c r="AE311">
        <f>INDEX('Effect Coding'!$A$53:$DD$159,MATCH(B311,'Effect Coding'!$A$53:$A$159,0), COLUMN('Effect Coding'!L361))</f>
        <v>0</v>
      </c>
      <c r="AF311">
        <f>INDEX('Effect Coding'!$A$53:$DD$159,MATCH(B311,'Effect Coding'!$A$53:$A$159,0), COLUMN('Effect Coding'!M361))</f>
        <v>0</v>
      </c>
      <c r="AG311">
        <f>INDEX('Effect Coding'!$A$53:$DD$159,MATCH(B311,'Effect Coding'!$A$53:$A$159,0), COLUMN('Effect Coding'!N361))</f>
        <v>0</v>
      </c>
      <c r="AH311">
        <f>INDEX('Effect Coding'!$A$53:$DD$159,MATCH(B311,'Effect Coding'!$A$53:$A$159,0), COLUMN('Effect Coding'!O361))</f>
        <v>0</v>
      </c>
      <c r="AI311">
        <f>INDEX('Effect Coding'!$A$53:$DD$159,MATCH(B311,'Effect Coding'!$A$53:$A$159,0), COLUMN('Effect Coding'!P361))</f>
        <v>0</v>
      </c>
      <c r="AJ311">
        <f>INDEX('Effect Coding'!$A$53:$DD$159,MATCH(B311,'Effect Coding'!$A$53:$A$159,0), COLUMN('Effect Coding'!Q361))</f>
        <v>0</v>
      </c>
      <c r="AK311">
        <f>INDEX('Effect Coding'!$A$53:$DD$159,MATCH(B311,'Effect Coding'!$A$53:$A$159,0), COLUMN('Effect Coding'!R361))</f>
        <v>0</v>
      </c>
      <c r="AL311">
        <f>INDEX('Effect Coding'!$A$53:$DD$159,MATCH(B311,'Effect Coding'!$A$53:$A$159,0), COLUMN('Effect Coding'!S361))</f>
        <v>0</v>
      </c>
      <c r="AM311">
        <f>INDEX('Effect Coding'!$A$53:$DD$159,MATCH(B311,'Effect Coding'!$A$53:$A$159,0), COLUMN('Effect Coding'!T361))</f>
        <v>0</v>
      </c>
      <c r="AN311">
        <f>INDEX('Effect Coding'!$A$53:$DD$159,MATCH(B311,'Effect Coding'!$A$53:$A$159,0), COLUMN('Effect Coding'!U361))</f>
        <v>0</v>
      </c>
      <c r="AO311">
        <f>INDEX('Effect Coding'!$A$53:$DD$159,MATCH(B311,'Effect Coding'!$A$53:$A$159,0), COLUMN('Effect Coding'!V361))</f>
        <v>0</v>
      </c>
      <c r="AP311">
        <f>INDEX('Effect Coding'!$A$53:$DD$159,MATCH(B311,'Effect Coding'!$A$53:$A$159,0), COLUMN('Effect Coding'!W361))</f>
        <v>0</v>
      </c>
      <c r="AQ311">
        <f>INDEX('Effect Coding'!$A$53:$DD$159,MATCH(B311,'Effect Coding'!$A$53:$A$159,0), COLUMN('Effect Coding'!X361))</f>
        <v>0</v>
      </c>
      <c r="AR311">
        <f>INDEX('Effect Coding'!$A$53:$DD$159,MATCH(B311,'Effect Coding'!$A$53:$A$159,0), COLUMN('Effect Coding'!Y361))</f>
        <v>0</v>
      </c>
      <c r="AS311">
        <f>INDEX('Effect Coding'!$A$53:$DD$159,MATCH(B311,'Effect Coding'!$A$53:$A$159,0), COLUMN('Effect Coding'!Z361))</f>
        <v>0</v>
      </c>
      <c r="AT311">
        <f>INDEX('Effect Coding'!$A$53:$DD$159,MATCH(B311,'Effect Coding'!$A$53:$A$159,0), COLUMN('Effect Coding'!AA361))</f>
        <v>0</v>
      </c>
      <c r="AU311">
        <f>INDEX('Effect Coding'!$A$53:$DD$159,MATCH(B311,'Effect Coding'!$A$53:$A$159,0), COLUMN('Effect Coding'!AB361))</f>
        <v>0</v>
      </c>
      <c r="AV311">
        <f>INDEX('Effect Coding'!$A$53:$DD$159,MATCH(B311,'Effect Coding'!$A$53:$A$159,0), COLUMN('Effect Coding'!AC361))</f>
        <v>0</v>
      </c>
      <c r="AW311">
        <f>INDEX('Effect Coding'!$A$53:$DD$159,MATCH(B311,'Effect Coding'!$A$53:$A$159,0), COLUMN('Effect Coding'!AD361))</f>
        <v>0</v>
      </c>
      <c r="AX311">
        <f>INDEX('Effect Coding'!$A$53:$DD$159,MATCH(B311,'Effect Coding'!$A$53:$A$159,0), COLUMN('Effect Coding'!AE361))</f>
        <v>0</v>
      </c>
      <c r="AY311">
        <f>INDEX('Effect Coding'!$A$53:$DD$159,MATCH(B311,'Effect Coding'!$A$53:$A$159,0), COLUMN('Effect Coding'!AF361))</f>
        <v>0</v>
      </c>
      <c r="AZ311">
        <f>INDEX('Effect Coding'!$A$53:$DD$159,MATCH(B311,'Effect Coding'!$A$53:$A$159,0), COLUMN('Effect Coding'!AG361))</f>
        <v>0</v>
      </c>
      <c r="BA311">
        <f>INDEX('Effect Coding'!$A$53:$DD$159,MATCH(B311,'Effect Coding'!$A$53:$A$159,0), COLUMN('Effect Coding'!AH361))</f>
        <v>0</v>
      </c>
      <c r="BB311">
        <f>INDEX('Effect Coding'!$A$53:$DD$159,MATCH(B311,'Effect Coding'!$A$53:$A$159,0), COLUMN('Effect Coding'!AI361))</f>
        <v>0</v>
      </c>
      <c r="BC311">
        <f>INDEX('Effect Coding'!$A$53:$DD$159,MATCH(B311,'Effect Coding'!$A$53:$A$159,0), COLUMN('Effect Coding'!AJ361))</f>
        <v>0</v>
      </c>
      <c r="BD311">
        <f>INDEX('Effect Coding'!$A$53:$DD$159,MATCH(B311,'Effect Coding'!$A$53:$A$159,0), COLUMN('Effect Coding'!AK361))</f>
        <v>0</v>
      </c>
      <c r="BE311">
        <f>INDEX('Effect Coding'!$A$53:$DD$159,MATCH(B311,'Effect Coding'!$A$53:$A$159,0), COLUMN('Effect Coding'!AL361))</f>
        <v>0</v>
      </c>
      <c r="BF311">
        <f>INDEX('Effect Coding'!$A$53:$DD$159,MATCH(B311,'Effect Coding'!$A$53:$A$159,0), COLUMN('Effect Coding'!AM361))</f>
        <v>0</v>
      </c>
      <c r="BG311">
        <f>INDEX('Effect Coding'!$A$53:$DD$159,MATCH(B311,'Effect Coding'!$A$53:$A$159,0), COLUMN('Effect Coding'!AN361))</f>
        <v>0</v>
      </c>
      <c r="BH311">
        <f>INDEX('Effect Coding'!$A$53:$DD$159,MATCH(B311,'Effect Coding'!$A$53:$A$159,0), COLUMN('Effect Coding'!AO361))</f>
        <v>0</v>
      </c>
      <c r="BI311">
        <f>INDEX('Effect Coding'!$A$53:$DD$159,MATCH(B311,'Effect Coding'!$A$53:$A$159,0), COLUMN('Effect Coding'!AP361))</f>
        <v>0</v>
      </c>
      <c r="BJ311">
        <f>INDEX('Effect Coding'!$A$53:$DD$159,MATCH(B311,'Effect Coding'!$A$53:$A$159,0), COLUMN('Effect Coding'!AQ361))</f>
        <v>0</v>
      </c>
      <c r="BK311">
        <f>INDEX('Effect Coding'!$A$53:$DD$159,MATCH(B311,'Effect Coding'!$A$53:$A$159,0), COLUMN('Effect Coding'!AR361))</f>
        <v>0</v>
      </c>
      <c r="BL311">
        <f>INDEX('Effect Coding'!$A$53:$DD$159,MATCH(B311,'Effect Coding'!$A$53:$A$159,0), COLUMN('Effect Coding'!AS361))</f>
        <v>0</v>
      </c>
      <c r="BM311">
        <f>INDEX('Effect Coding'!$A$53:$DD$159,MATCH(B311,'Effect Coding'!$A$53:$A$159,0), COLUMN('Effect Coding'!AT361))</f>
        <v>0</v>
      </c>
      <c r="BN311">
        <f>INDEX('Effect Coding'!$A$53:$DD$159,MATCH(B311,'Effect Coding'!$A$53:$A$159,0), COLUMN('Effect Coding'!AU361))</f>
        <v>0</v>
      </c>
      <c r="BO311">
        <f>INDEX('Effect Coding'!$A$53:$DD$159,MATCH(B311,'Effect Coding'!$A$53:$A$159,0), COLUMN('Effect Coding'!AV361))</f>
        <v>0</v>
      </c>
      <c r="BP311">
        <f>INDEX('Effect Coding'!$A$53:$DD$159,MATCH(B311,'Effect Coding'!$A$53:$A$159,0), COLUMN('Effect Coding'!AW361))</f>
        <v>0</v>
      </c>
      <c r="BQ311">
        <f>INDEX('Effect Coding'!$A$53:$DD$159,MATCH(B311,'Effect Coding'!$A$53:$A$159,0), COLUMN('Effect Coding'!AX361))</f>
        <v>0</v>
      </c>
      <c r="BR311">
        <f>INDEX('Effect Coding'!$A$53:$DD$159,MATCH(B311,'Effect Coding'!$A$53:$A$159,0), COLUMN('Effect Coding'!AY361))</f>
        <v>0</v>
      </c>
      <c r="BS311">
        <f>INDEX('Effect Coding'!$A$53:$DD$159,MATCH(B311,'Effect Coding'!$A$53:$A$159,0), COLUMN('Effect Coding'!AZ361))</f>
        <v>0</v>
      </c>
      <c r="BT311">
        <f>INDEX('Effect Coding'!$A$53:$DD$159,MATCH(B311,'Effect Coding'!$A$53:$A$159,0), COLUMN('Effect Coding'!BA361))</f>
        <v>0</v>
      </c>
      <c r="BU311">
        <f>INDEX('Effect Coding'!$A$53:$DD$159,MATCH(B311,'Effect Coding'!$A$53:$A$159,0), COLUMN('Effect Coding'!BB361))</f>
        <v>0</v>
      </c>
      <c r="BV311">
        <f>INDEX('Effect Coding'!$A$53:$DD$159,MATCH(B311,'Effect Coding'!$A$53:$A$159,0), COLUMN('Effect Coding'!BC361))</f>
        <v>0</v>
      </c>
      <c r="BW311">
        <f>INDEX('Effect Coding'!$A$53:$DD$159,MATCH(B311,'Effect Coding'!$A$53:$A$159,0), COLUMN('Effect Coding'!BD361))</f>
        <v>0</v>
      </c>
      <c r="BX311">
        <f>INDEX('Effect Coding'!$A$53:$DD$159,MATCH(B311,'Effect Coding'!$A$53:$A$159,0), COLUMN('Effect Coding'!BE361))</f>
        <v>0</v>
      </c>
      <c r="BY311">
        <f>INDEX('Effect Coding'!$A$53:$DD$159,MATCH(B311,'Effect Coding'!$A$53:$A$159,0), COLUMN('Effect Coding'!BF361))</f>
        <v>0</v>
      </c>
      <c r="BZ311">
        <f>INDEX('Effect Coding'!$A$53:$DD$159,MATCH(B311,'Effect Coding'!$A$53:$A$159,0), COLUMN('Effect Coding'!BG361))</f>
        <v>0</v>
      </c>
      <c r="CA311">
        <f>INDEX('Effect Coding'!$A$53:$DD$159,MATCH(B311,'Effect Coding'!$A$53:$A$159,0), COLUMN('Effect Coding'!BH361))</f>
        <v>0</v>
      </c>
      <c r="CB311">
        <f>INDEX('Effect Coding'!$A$53:$DD$159,MATCH(B311,'Effect Coding'!$A$53:$A$159,0), COLUMN('Effect Coding'!BI361))</f>
        <v>0</v>
      </c>
      <c r="CC311">
        <f>INDEX('Effect Coding'!$A$53:$DD$159,MATCH(B311,'Effect Coding'!$A$53:$A$159,0), COLUMN('Effect Coding'!BJ361))</f>
        <v>0</v>
      </c>
      <c r="CD311">
        <f>INDEX('Effect Coding'!$A$53:$DD$159,MATCH(B311,'Effect Coding'!$A$53:$A$159,0), COLUMN('Effect Coding'!BK361))</f>
        <v>0</v>
      </c>
      <c r="CE311">
        <f>INDEX('Effect Coding'!$A$53:$DD$159,MATCH(B311,'Effect Coding'!$A$53:$A$159,0), COLUMN('Effect Coding'!BL361))</f>
        <v>0</v>
      </c>
      <c r="CF311">
        <f>INDEX('Effect Coding'!$A$53:$DD$159,MATCH(B311,'Effect Coding'!$A$53:$A$159,0), COLUMN('Effect Coding'!BM361))</f>
        <v>0</v>
      </c>
      <c r="CG311">
        <f>INDEX('Effect Coding'!$A$53:$DD$159,MATCH(B311,'Effect Coding'!$A$53:$A$159,0), COLUMN('Effect Coding'!BN361))</f>
        <v>0</v>
      </c>
      <c r="CH311">
        <f>INDEX('Effect Coding'!$A$53:$DD$159,MATCH(B311,'Effect Coding'!$A$53:$A$159,0), COLUMN('Effect Coding'!BO361))</f>
        <v>0</v>
      </c>
      <c r="CI311">
        <f>INDEX('Effect Coding'!$A$53:$DD$159,MATCH(B311,'Effect Coding'!$A$53:$A$159,0), COLUMN('Effect Coding'!BP361))</f>
        <v>0</v>
      </c>
      <c r="CJ311">
        <f>INDEX('Effect Coding'!$A$53:$DD$159,MATCH(B311,'Effect Coding'!$A$53:$A$159,0), COLUMN('Effect Coding'!BQ361))</f>
        <v>0</v>
      </c>
      <c r="CK311">
        <f>INDEX('Effect Coding'!$A$53:$DD$159,MATCH(B311,'Effect Coding'!$A$53:$A$159,0), COLUMN('Effect Coding'!BR361))</f>
        <v>0</v>
      </c>
      <c r="CL311">
        <f>INDEX('Effect Coding'!$A$53:$DD$159,MATCH(B311,'Effect Coding'!$A$53:$A$159,0), COLUMN('Effect Coding'!BS361))</f>
        <v>0</v>
      </c>
      <c r="CM311">
        <f>INDEX('Effect Coding'!$A$53:$DD$159,MATCH(B311,'Effect Coding'!$A$53:$A$159,0), COLUMN('Effect Coding'!BT361))</f>
        <v>0</v>
      </c>
      <c r="CN311">
        <f>INDEX('Effect Coding'!$A$53:$DD$159,MATCH(B311,'Effect Coding'!$A$53:$A$159,0), COLUMN('Effect Coding'!BU361))</f>
        <v>0</v>
      </c>
      <c r="CO311">
        <f>INDEX('Effect Coding'!$A$53:$DD$159,MATCH(B311,'Effect Coding'!$A$53:$A$159,0), COLUMN('Effect Coding'!BV361))</f>
        <v>0</v>
      </c>
      <c r="CP311">
        <f>INDEX('Effect Coding'!$A$53:$DD$159,MATCH(B311,'Effect Coding'!$A$53:$A$159,0), COLUMN('Effect Coding'!BW361))</f>
        <v>0</v>
      </c>
      <c r="CQ311">
        <f>INDEX('Effect Coding'!$A$53:$DD$159,MATCH(B311,'Effect Coding'!$A$53:$A$159,0), COLUMN('Effect Coding'!BX361))</f>
        <v>0</v>
      </c>
      <c r="CR311">
        <f>INDEX('Effect Coding'!$A$53:$DD$159,MATCH(B311,'Effect Coding'!$A$53:$A$159,0), COLUMN('Effect Coding'!BY361))</f>
        <v>0</v>
      </c>
      <c r="CS311">
        <f>INDEX('Effect Coding'!$A$53:$DD$159,MATCH(B311,'Effect Coding'!$A$53:$A$159,0), COLUMN('Effect Coding'!BZ361))</f>
        <v>0</v>
      </c>
      <c r="CT311">
        <f>INDEX('Effect Coding'!$A$53:$DD$159,MATCH(B311,'Effect Coding'!$A$53:$A$159,0), COLUMN('Effect Coding'!CA361))</f>
        <v>0</v>
      </c>
      <c r="CU311">
        <f>INDEX('Effect Coding'!$A$53:$DD$159,MATCH(B311,'Effect Coding'!$A$53:$A$159,0), COLUMN('Effect Coding'!CB361))</f>
        <v>0</v>
      </c>
      <c r="CV311">
        <f>INDEX('Effect Coding'!$A$53:$DD$159,MATCH(B311,'Effect Coding'!$A$53:$A$159,0), COLUMN('Effect Coding'!CC361))</f>
        <v>0</v>
      </c>
      <c r="CW311">
        <f>INDEX('Effect Coding'!$A$53:$DD$159,MATCH(B311,'Effect Coding'!$A$53:$A$159,0), COLUMN('Effect Coding'!CD361))</f>
        <v>0</v>
      </c>
      <c r="CX311">
        <f>INDEX('Effect Coding'!$A$53:$DD$159,MATCH(B311,'Effect Coding'!$A$53:$A$159,0), COLUMN('Effect Coding'!CE361))</f>
        <v>0</v>
      </c>
      <c r="CY311">
        <f>INDEX('Effect Coding'!$A$53:$DD$159,MATCH(B311,'Effect Coding'!$A$53:$A$159,0), COLUMN('Effect Coding'!CF361))</f>
        <v>0</v>
      </c>
      <c r="CZ311">
        <f>INDEX('Effect Coding'!$A$53:$DD$159,MATCH(B311,'Effect Coding'!$A$53:$A$159,0), COLUMN('Effect Coding'!CG361))</f>
        <v>0</v>
      </c>
      <c r="DA311">
        <f>INDEX('Effect Coding'!$A$53:$DD$159,MATCH(B311,'Effect Coding'!$A$53:$A$159,0), COLUMN('Effect Coding'!CH361))</f>
        <v>0</v>
      </c>
      <c r="DB311">
        <f>INDEX('Effect Coding'!$A$53:$DD$159,MATCH(B311,'Effect Coding'!$A$53:$A$159,0), COLUMN('Effect Coding'!CI361))</f>
        <v>0</v>
      </c>
      <c r="DC311">
        <f>INDEX('Effect Coding'!$A$53:$DD$159,MATCH(B311,'Effect Coding'!$A$53:$A$159,0), COLUMN('Effect Coding'!CJ361))</f>
        <v>0</v>
      </c>
      <c r="DD311">
        <f>INDEX('Effect Coding'!$A$53:$DD$159,MATCH(B311,'Effect Coding'!$A$53:$A$159,0), COLUMN('Effect Coding'!CK361))</f>
        <v>0</v>
      </c>
      <c r="DE311">
        <f>INDEX('Effect Coding'!$A$53:$DD$159,MATCH(B311,'Effect Coding'!$A$53:$A$159,0), COLUMN('Effect Coding'!CL361))</f>
        <v>0</v>
      </c>
      <c r="DF311">
        <f>INDEX('Effect Coding'!$A$53:$DD$159,MATCH(B311,'Effect Coding'!$A$53:$A$159,0), COLUMN('Effect Coding'!CM361))</f>
        <v>0</v>
      </c>
      <c r="DG311">
        <f>INDEX('Effect Coding'!$A$53:$DD$159,MATCH(B311,'Effect Coding'!$A$53:$A$159,0), COLUMN('Effect Coding'!CN361))</f>
        <v>0</v>
      </c>
      <c r="DH311">
        <f>INDEX('Effect Coding'!$A$53:$DD$159,MATCH(B311,'Effect Coding'!$A$53:$A$159,0), COLUMN('Effect Coding'!CO361))</f>
        <v>0</v>
      </c>
      <c r="DI311">
        <f>INDEX('Effect Coding'!$A$53:$DD$159,MATCH(B311,'Effect Coding'!$A$53:$A$159,0), COLUMN('Effect Coding'!CP361))</f>
        <v>0</v>
      </c>
      <c r="DJ311">
        <f>INDEX('Effect Coding'!$A$53:$DD$159,MATCH(B311,'Effect Coding'!$A$53:$A$159,0), COLUMN('Effect Coding'!CQ361))</f>
        <v>0</v>
      </c>
      <c r="DK311">
        <f>INDEX('Effect Coding'!$A$53:$DD$159,MATCH(B311,'Effect Coding'!$A$53:$A$159,0), COLUMN('Effect Coding'!CR361))</f>
        <v>0</v>
      </c>
      <c r="DL311">
        <f>INDEX('Effect Coding'!$A$53:$DD$159,MATCH(B311,'Effect Coding'!$A$53:$A$159,0), COLUMN('Effect Coding'!CS361))</f>
        <v>1</v>
      </c>
      <c r="DM311">
        <f>INDEX('Effect Coding'!$A$53:$DD$159,MATCH(B311,'Effect Coding'!$A$53:$A$159,0), COLUMN('Effect Coding'!CT361))</f>
        <v>0</v>
      </c>
      <c r="DN311">
        <f>INDEX('Effect Coding'!$A$53:$DD$159,MATCH(B311,'Effect Coding'!$A$53:$A$159,0), COLUMN('Effect Coding'!CU361))</f>
        <v>0</v>
      </c>
      <c r="DO311">
        <f>INDEX('Effect Coding'!$A$53:$DD$159,MATCH(B311,'Effect Coding'!$A$53:$A$159,0), COLUMN('Effect Coding'!CV361))</f>
        <v>0</v>
      </c>
      <c r="DP311">
        <f>INDEX('Effect Coding'!$A$53:$DD$159,MATCH(B311,'Effect Coding'!$A$53:$A$159,0), COLUMN('Effect Coding'!CW361))</f>
        <v>0</v>
      </c>
      <c r="DQ311">
        <f>INDEX('Effect Coding'!$A$53:$DD$159,MATCH(B311,'Effect Coding'!$A$53:$A$159,0), COLUMN('Effect Coding'!CX361))</f>
        <v>0</v>
      </c>
      <c r="DR311">
        <f>INDEX('Effect Coding'!$A$53:$DD$159,MATCH(B311,'Effect Coding'!$A$53:$A$159,0), COLUMN('Effect Coding'!CY361))</f>
        <v>0</v>
      </c>
      <c r="DS311">
        <f>INDEX('Effect Coding'!$A$53:$DD$159,MATCH(B311,'Effect Coding'!$A$53:$A$159,0), COLUMN('Effect Coding'!CZ361))</f>
        <v>0</v>
      </c>
      <c r="DT311">
        <f>INDEX('Effect Coding'!$A$53:$DD$159,MATCH(B311,'Effect Coding'!$A$53:$A$159,0), COLUMN('Effect Coding'!DA361))</f>
        <v>0</v>
      </c>
      <c r="DU311">
        <f>INDEX('Effect Coding'!$A$53:$DD$159,MATCH(B311,'Effect Coding'!$A$53:$A$159,0), COLUMN('Effect Coding'!DB361))</f>
        <v>0</v>
      </c>
      <c r="DV311">
        <f>INDEX('Effect Coding'!$A$53:$DD$159,MATCH(B311,'Effect Coding'!$A$53:$A$159,0), COLUMN('Effect Coding'!DC361))</f>
        <v>0</v>
      </c>
      <c r="DW311">
        <f>INDEX('Effect Coding'!$A$53:$DD$159,MATCH(B311,'Effect Coding'!$A$53:$A$159,0), COLUMN('Effect Coding'!DD361))</f>
        <v>0</v>
      </c>
      <c r="DX311">
        <f>INDEX('Effect Coding'!$A$40:$K$49,MATCH(C311,'Effect Coding'!$A$40:$A$49,0),COLUMN('Effect Coding'!C348))</f>
        <v>-1</v>
      </c>
      <c r="DY311">
        <f>INDEX('Effect Coding'!$A$40:$K$49,MATCH(C311,'Effect Coding'!$A$40:$A$49,0),COLUMN('Effect Coding'!D348))</f>
        <v>-1</v>
      </c>
      <c r="DZ311">
        <f>INDEX('Effect Coding'!$A$40:$K$49,MATCH(C311,'Effect Coding'!$A$40:$A$49,0),COLUMN('Effect Coding'!E348))</f>
        <v>-1</v>
      </c>
      <c r="EA311">
        <f>INDEX('Effect Coding'!$A$40:$K$49,MATCH(C311,'Effect Coding'!$A$40:$A$49,0),COLUMN('Effect Coding'!F348))</f>
        <v>-1</v>
      </c>
      <c r="EB311">
        <f>INDEX('Effect Coding'!$A$40:$K$49,MATCH(C311,'Effect Coding'!$A$40:$A$49,0),COLUMN('Effect Coding'!G348))</f>
        <v>-1</v>
      </c>
      <c r="EC311">
        <f>INDEX('Effect Coding'!$A$40:$K$49,MATCH(C311,'Effect Coding'!$A$40:$A$49,0),COLUMN('Effect Coding'!H348))</f>
        <v>-1</v>
      </c>
      <c r="ED311">
        <f>INDEX('Effect Coding'!$A$40:$K$49,MATCH(C311,'Effect Coding'!$A$40:$A$49,0),COLUMN('Effect Coding'!I348))</f>
        <v>-1</v>
      </c>
      <c r="EE311">
        <f>INDEX('Effect Coding'!$A$40:$K$49,MATCH(C311,'Effect Coding'!$A$40:$A$49,0),COLUMN('Effect Coding'!J348))</f>
        <v>-1</v>
      </c>
      <c r="EF311">
        <f>INDEX('Effect Coding'!$A$40:$K$49,MATCH(C311,'Effect Coding'!$A$40:$A$49,0),COLUMN('Effect Coding'!K348))</f>
        <v>-1</v>
      </c>
      <c r="EG311">
        <f>INDEX('Effect Coding'!$A$33:$E$36,MATCH(D311,'Effect Coding'!$A$33:$A$36,0),COLUMN('Effect Coding'!C341))</f>
        <v>-1</v>
      </c>
      <c r="EH311">
        <f>INDEX('Effect Coding'!$A$33:$E$36,MATCH(D311,'Effect Coding'!$A$33:$A$36,0),COLUMN('Effect Coding'!D341))</f>
        <v>-1</v>
      </c>
      <c r="EI311">
        <f>INDEX('Effect Coding'!$A$33:$E$36,MATCH(D311,'Effect Coding'!$A$33:$A$36,0),COLUMN('Effect Coding'!E341))</f>
        <v>-1</v>
      </c>
      <c r="EJ311">
        <f>INDEX('Effect Coding'!$A$27:$D$29,MATCH(E311,'Effect Coding'!$A$27:$A$29,0),COLUMN('Effect Coding'!C335))</f>
        <v>0</v>
      </c>
      <c r="EK311">
        <f>INDEX('Effect Coding'!$A$27:$D$29,MATCH(E311,'Effect Coding'!$A$27:$A$29,0),COLUMN('Effect Coding'!D335))</f>
        <v>1</v>
      </c>
      <c r="EL311">
        <f>INDEX('Effect Coding'!$A$21:$D$23,MATCH(F311,'Effect Coding'!$A$21:$A$23,0),COLUMN('Effect Coding'!C329))</f>
        <v>-1</v>
      </c>
      <c r="EM311">
        <f>INDEX('Effect Coding'!$A$21:$D$23,MATCH(F311,'Effect Coding'!$A$21:$A$23,0),COLUMN('Effect Coding'!D329))</f>
        <v>-1</v>
      </c>
      <c r="EN311">
        <f>INDEX('Effect Coding'!$A$15:$D$17,MATCH(G311,'Effect Coding'!$A$15:$A$17,0),COLUMN('Effect Coding'!C323))</f>
        <v>-1</v>
      </c>
      <c r="EO311">
        <f>INDEX('Effect Coding'!$A$15:$D$17,MATCH(G311,'Effect Coding'!$A$15:$A$17,0),COLUMN('Effect Coding'!D323))</f>
        <v>-1</v>
      </c>
      <c r="EP311">
        <f>INDEX('Effect Coding'!$A$9:$D$11,MATCH(H311,'Effect Coding'!$A$9:$A$11,0),COLUMN('Effect Coding'!C317))</f>
        <v>-1</v>
      </c>
      <c r="EQ311">
        <f>INDEX('Effect Coding'!$A$9:$D$11,MATCH(H311,'Effect Coding'!$A$9:$A$11,0),COLUMN('Effect Coding'!D317))</f>
        <v>-1</v>
      </c>
      <c r="ER311">
        <f>INDEX('Effect Coding'!$A$3:$D$5,MATCH(I311,'Effect Coding'!$A$3:$A$5,0),COLUMN('Effect Coding'!C311))</f>
        <v>1</v>
      </c>
      <c r="ES311">
        <f>INDEX('Effect Coding'!$A$3:$D$5,MATCH(I311,'Effect Coding'!$A$3:$A$5,0),COLUMN('Effect Coding'!D311))</f>
        <v>0</v>
      </c>
      <c r="ET311">
        <f>INDEX('Effect Coding'!$A$163:$D$165,MATCH(J311,'Effect Coding'!$A$163:$A$165,0),COLUMN('Effect Coding'!C471))</f>
        <v>-1</v>
      </c>
      <c r="EU311">
        <f>INDEX('Effect Coding'!$A$163:$D$165,MATCH(J311,'Effect Coding'!$A$163:$A$165,0),COLUMN('Effect Coding'!D471))</f>
        <v>-1</v>
      </c>
      <c r="EV311">
        <f>INDEX('Effect Coding'!$A$163:$D$165,MATCH(K311,'Effect Coding'!$A$169:$A$171,0),COLUMN('Effect Coding'!C471))</f>
        <v>1</v>
      </c>
      <c r="EW311">
        <f>INDEX('Effect Coding'!$A$163:$D$165,MATCH(K311,'Effect Coding'!$A$169:$A$171,0),COLUMN('Effect Coding'!D471))</f>
        <v>0</v>
      </c>
      <c r="EX311">
        <f>INDEX('Effect Coding'!$A$175:$E$178,MATCH(L311,'Effect Coding'!$A$175:$A$178,0),COLUMN('Effect Coding'!C483))</f>
        <v>0</v>
      </c>
      <c r="EY311">
        <f>INDEX('Effect Coding'!$A$175:$E$178,MATCH(L311,'Effect Coding'!$A$175:$A$178,0),COLUMN('Effect Coding'!D483))</f>
        <v>0</v>
      </c>
      <c r="EZ311">
        <f>INDEX('Effect Coding'!$A$175:$E$178,MATCH(L311,'Effect Coding'!$A$175:$A$178,0),COLUMN('Effect Coding'!E483))</f>
        <v>1</v>
      </c>
      <c r="FA311">
        <f>INDEX('Effect Coding'!$A$182:$E$185,MATCH(M311,'Effect Coding'!$A$182:$A$185,0),COLUMN('Effect Coding'!C490))</f>
        <v>-1</v>
      </c>
      <c r="FB311">
        <f>INDEX('Effect Coding'!$A$182:$E$185,MATCH(M311,'Effect Coding'!$A$182:$A$185,0),COLUMN('Effect Coding'!D490))</f>
        <v>-1</v>
      </c>
      <c r="FC311">
        <f>INDEX('Effect Coding'!$A$182:$E$185,MATCH(M311,'Effect Coding'!$A$182:$A$185,0),COLUMN('Effect Coding'!E490))</f>
        <v>-1</v>
      </c>
      <c r="FD311">
        <f>INDEX('Effect Coding'!$A$189:$C$190,MATCH(N311,'Effect Coding'!$A$189:$A$190,0),COLUMN('Effect Coding'!C497))</f>
        <v>-1</v>
      </c>
      <c r="FE311">
        <f>INDEX('Effect Coding'!$A$194:$D$196,MATCH(O311,'Effect Coding'!$A$194:$A$196,0),COLUMN('Effect Coding'!C502))</f>
        <v>-1</v>
      </c>
      <c r="FF311">
        <f>INDEX('Effect Coding'!$A$194:$D$196,MATCH(O311,'Effect Coding'!$A$194:$A$196,0),COLUMN('Effect Coding'!D502))</f>
        <v>-1</v>
      </c>
      <c r="FG311">
        <f>INDEX('Effect Coding'!$A$200:$C$201,MATCH(P311,'Effect Coding'!$A$200:$A$201,0),COLUMN('Effect Coding'!C508))</f>
        <v>1</v>
      </c>
      <c r="FH311">
        <f>INDEX('Effect Coding'!$A$205:$D$207,MATCH(Q311,'Effect Coding'!$A$205:$A$207,0),COLUMN('Effect Coding'!C513))</f>
        <v>-1</v>
      </c>
      <c r="FI311">
        <f>INDEX('Effect Coding'!$A$205:$D$207,MATCH(Q311,'Effect Coding'!$A$205:$A$207,0),COLUMN('Effect Coding'!D513))</f>
        <v>-1</v>
      </c>
      <c r="FJ311">
        <f>INDEX('Effect Coding'!$A$211:$C$212,MATCH(R311,'Effect Coding'!$A$211:$A$212,0),COLUMN('Effect Coding'!C519))</f>
        <v>1</v>
      </c>
      <c r="FK311">
        <f>INDEX('Effect Coding'!$A$216:$C$217,MATCH(S311,'Effect Coding'!$A$216:$A$217,0),COLUMN('Effect Coding'!C524))</f>
        <v>1</v>
      </c>
      <c r="FL311">
        <f>INDEX('Effect Coding'!$A$221:$C$222,MATCH(T311,'Effect Coding'!$A$221:$A$222,0),COLUMN('Effect Coding'!C529))</f>
        <v>1</v>
      </c>
    </row>
    <row r="312" spans="1:168" x14ac:dyDescent="0.25">
      <c r="A312" t="s">
        <v>514</v>
      </c>
      <c r="B312" t="s">
        <v>162</v>
      </c>
      <c r="C312" t="s">
        <v>11</v>
      </c>
      <c r="D312" t="s">
        <v>33</v>
      </c>
      <c r="E312" t="s">
        <v>0</v>
      </c>
      <c r="F312" t="s">
        <v>54</v>
      </c>
      <c r="G312" t="s">
        <v>196</v>
      </c>
      <c r="H312" t="s">
        <v>187</v>
      </c>
      <c r="I312" t="s">
        <v>75</v>
      </c>
      <c r="J312" t="s">
        <v>185</v>
      </c>
      <c r="K312" t="s">
        <v>63</v>
      </c>
      <c r="L312">
        <v>2</v>
      </c>
      <c r="M312" t="s">
        <v>67</v>
      </c>
      <c r="N312" t="s">
        <v>52</v>
      </c>
      <c r="O312" t="s">
        <v>62</v>
      </c>
      <c r="P312" t="s">
        <v>52</v>
      </c>
      <c r="Q312" t="s">
        <v>68</v>
      </c>
      <c r="R312" t="s">
        <v>51</v>
      </c>
      <c r="S312" t="s">
        <v>51</v>
      </c>
      <c r="T312" t="s">
        <v>51</v>
      </c>
      <c r="U312" s="20">
        <v>0.9</v>
      </c>
      <c r="V312">
        <f>INDEX('Effect Coding'!$A$53:$DD$159,MATCH(B312,'Effect Coding'!$A$53:$A$159,0), COLUMN('Effect Coding'!C362))</f>
        <v>0</v>
      </c>
      <c r="W312">
        <f>INDEX('Effect Coding'!$A$53:$DD$159,MATCH(B312,'Effect Coding'!$A$53:$A$159,0), COLUMN('Effect Coding'!D362))</f>
        <v>0</v>
      </c>
      <c r="X312">
        <f>INDEX('Effect Coding'!$A$53:$DD$159,MATCH(B312,'Effect Coding'!$A$53:$A$159,0), COLUMN('Effect Coding'!E362))</f>
        <v>0</v>
      </c>
      <c r="Y312">
        <f>INDEX('Effect Coding'!$A$53:$DD$159,MATCH(B312,'Effect Coding'!$A$53:$A$159,0), COLUMN('Effect Coding'!F362))</f>
        <v>0</v>
      </c>
      <c r="Z312">
        <f>INDEX('Effect Coding'!$A$53:$DD$159,MATCH(B312,'Effect Coding'!$A$53:$A$159,0), COLUMN('Effect Coding'!G362))</f>
        <v>0</v>
      </c>
      <c r="AA312">
        <f>INDEX('Effect Coding'!$A$53:$DD$159,MATCH(B312,'Effect Coding'!$A$53:$A$159,0), COLUMN('Effect Coding'!H362))</f>
        <v>0</v>
      </c>
      <c r="AB312">
        <f>INDEX('Effect Coding'!$A$53:$DD$159,MATCH(B312,'Effect Coding'!$A$53:$A$159,0), COLUMN('Effect Coding'!I362))</f>
        <v>0</v>
      </c>
      <c r="AC312">
        <f>INDEX('Effect Coding'!$A$53:$DD$159,MATCH(B312,'Effect Coding'!$A$53:$A$159,0), COLUMN('Effect Coding'!J362))</f>
        <v>0</v>
      </c>
      <c r="AD312">
        <f>INDEX('Effect Coding'!$A$53:$DD$159,MATCH(B312,'Effect Coding'!$A$53:$A$159,0), COLUMN('Effect Coding'!K362))</f>
        <v>0</v>
      </c>
      <c r="AE312">
        <f>INDEX('Effect Coding'!$A$53:$DD$159,MATCH(B312,'Effect Coding'!$A$53:$A$159,0), COLUMN('Effect Coding'!L362))</f>
        <v>0</v>
      </c>
      <c r="AF312">
        <f>INDEX('Effect Coding'!$A$53:$DD$159,MATCH(B312,'Effect Coding'!$A$53:$A$159,0), COLUMN('Effect Coding'!M362))</f>
        <v>0</v>
      </c>
      <c r="AG312">
        <f>INDEX('Effect Coding'!$A$53:$DD$159,MATCH(B312,'Effect Coding'!$A$53:$A$159,0), COLUMN('Effect Coding'!N362))</f>
        <v>0</v>
      </c>
      <c r="AH312">
        <f>INDEX('Effect Coding'!$A$53:$DD$159,MATCH(B312,'Effect Coding'!$A$53:$A$159,0), COLUMN('Effect Coding'!O362))</f>
        <v>0</v>
      </c>
      <c r="AI312">
        <f>INDEX('Effect Coding'!$A$53:$DD$159,MATCH(B312,'Effect Coding'!$A$53:$A$159,0), COLUMN('Effect Coding'!P362))</f>
        <v>0</v>
      </c>
      <c r="AJ312">
        <f>INDEX('Effect Coding'!$A$53:$DD$159,MATCH(B312,'Effect Coding'!$A$53:$A$159,0), COLUMN('Effect Coding'!Q362))</f>
        <v>0</v>
      </c>
      <c r="AK312">
        <f>INDEX('Effect Coding'!$A$53:$DD$159,MATCH(B312,'Effect Coding'!$A$53:$A$159,0), COLUMN('Effect Coding'!R362))</f>
        <v>0</v>
      </c>
      <c r="AL312">
        <f>INDEX('Effect Coding'!$A$53:$DD$159,MATCH(B312,'Effect Coding'!$A$53:$A$159,0), COLUMN('Effect Coding'!S362))</f>
        <v>0</v>
      </c>
      <c r="AM312">
        <f>INDEX('Effect Coding'!$A$53:$DD$159,MATCH(B312,'Effect Coding'!$A$53:$A$159,0), COLUMN('Effect Coding'!T362))</f>
        <v>0</v>
      </c>
      <c r="AN312">
        <f>INDEX('Effect Coding'!$A$53:$DD$159,MATCH(B312,'Effect Coding'!$A$53:$A$159,0), COLUMN('Effect Coding'!U362))</f>
        <v>0</v>
      </c>
      <c r="AO312">
        <f>INDEX('Effect Coding'!$A$53:$DD$159,MATCH(B312,'Effect Coding'!$A$53:$A$159,0), COLUMN('Effect Coding'!V362))</f>
        <v>0</v>
      </c>
      <c r="AP312">
        <f>INDEX('Effect Coding'!$A$53:$DD$159,MATCH(B312,'Effect Coding'!$A$53:$A$159,0), COLUMN('Effect Coding'!W362))</f>
        <v>0</v>
      </c>
      <c r="AQ312">
        <f>INDEX('Effect Coding'!$A$53:$DD$159,MATCH(B312,'Effect Coding'!$A$53:$A$159,0), COLUMN('Effect Coding'!X362))</f>
        <v>0</v>
      </c>
      <c r="AR312">
        <f>INDEX('Effect Coding'!$A$53:$DD$159,MATCH(B312,'Effect Coding'!$A$53:$A$159,0), COLUMN('Effect Coding'!Y362))</f>
        <v>0</v>
      </c>
      <c r="AS312">
        <f>INDEX('Effect Coding'!$A$53:$DD$159,MATCH(B312,'Effect Coding'!$A$53:$A$159,0), COLUMN('Effect Coding'!Z362))</f>
        <v>0</v>
      </c>
      <c r="AT312">
        <f>INDEX('Effect Coding'!$A$53:$DD$159,MATCH(B312,'Effect Coding'!$A$53:$A$159,0), COLUMN('Effect Coding'!AA362))</f>
        <v>0</v>
      </c>
      <c r="AU312">
        <f>INDEX('Effect Coding'!$A$53:$DD$159,MATCH(B312,'Effect Coding'!$A$53:$A$159,0), COLUMN('Effect Coding'!AB362))</f>
        <v>0</v>
      </c>
      <c r="AV312">
        <f>INDEX('Effect Coding'!$A$53:$DD$159,MATCH(B312,'Effect Coding'!$A$53:$A$159,0), COLUMN('Effect Coding'!AC362))</f>
        <v>0</v>
      </c>
      <c r="AW312">
        <f>INDEX('Effect Coding'!$A$53:$DD$159,MATCH(B312,'Effect Coding'!$A$53:$A$159,0), COLUMN('Effect Coding'!AD362))</f>
        <v>0</v>
      </c>
      <c r="AX312">
        <f>INDEX('Effect Coding'!$A$53:$DD$159,MATCH(B312,'Effect Coding'!$A$53:$A$159,0), COLUMN('Effect Coding'!AE362))</f>
        <v>0</v>
      </c>
      <c r="AY312">
        <f>INDEX('Effect Coding'!$A$53:$DD$159,MATCH(B312,'Effect Coding'!$A$53:$A$159,0), COLUMN('Effect Coding'!AF362))</f>
        <v>0</v>
      </c>
      <c r="AZ312">
        <f>INDEX('Effect Coding'!$A$53:$DD$159,MATCH(B312,'Effect Coding'!$A$53:$A$159,0), COLUMN('Effect Coding'!AG362))</f>
        <v>0</v>
      </c>
      <c r="BA312">
        <f>INDEX('Effect Coding'!$A$53:$DD$159,MATCH(B312,'Effect Coding'!$A$53:$A$159,0), COLUMN('Effect Coding'!AH362))</f>
        <v>0</v>
      </c>
      <c r="BB312">
        <f>INDEX('Effect Coding'!$A$53:$DD$159,MATCH(B312,'Effect Coding'!$A$53:$A$159,0), COLUMN('Effect Coding'!AI362))</f>
        <v>0</v>
      </c>
      <c r="BC312">
        <f>INDEX('Effect Coding'!$A$53:$DD$159,MATCH(B312,'Effect Coding'!$A$53:$A$159,0), COLUMN('Effect Coding'!AJ362))</f>
        <v>0</v>
      </c>
      <c r="BD312">
        <f>INDEX('Effect Coding'!$A$53:$DD$159,MATCH(B312,'Effect Coding'!$A$53:$A$159,0), COLUMN('Effect Coding'!AK362))</f>
        <v>0</v>
      </c>
      <c r="BE312">
        <f>INDEX('Effect Coding'!$A$53:$DD$159,MATCH(B312,'Effect Coding'!$A$53:$A$159,0), COLUMN('Effect Coding'!AL362))</f>
        <v>0</v>
      </c>
      <c r="BF312">
        <f>INDEX('Effect Coding'!$A$53:$DD$159,MATCH(B312,'Effect Coding'!$A$53:$A$159,0), COLUMN('Effect Coding'!AM362))</f>
        <v>0</v>
      </c>
      <c r="BG312">
        <f>INDEX('Effect Coding'!$A$53:$DD$159,MATCH(B312,'Effect Coding'!$A$53:$A$159,0), COLUMN('Effect Coding'!AN362))</f>
        <v>0</v>
      </c>
      <c r="BH312">
        <f>INDEX('Effect Coding'!$A$53:$DD$159,MATCH(B312,'Effect Coding'!$A$53:$A$159,0), COLUMN('Effect Coding'!AO362))</f>
        <v>0</v>
      </c>
      <c r="BI312">
        <f>INDEX('Effect Coding'!$A$53:$DD$159,MATCH(B312,'Effect Coding'!$A$53:$A$159,0), COLUMN('Effect Coding'!AP362))</f>
        <v>0</v>
      </c>
      <c r="BJ312">
        <f>INDEX('Effect Coding'!$A$53:$DD$159,MATCH(B312,'Effect Coding'!$A$53:$A$159,0), COLUMN('Effect Coding'!AQ362))</f>
        <v>0</v>
      </c>
      <c r="BK312">
        <f>INDEX('Effect Coding'!$A$53:$DD$159,MATCH(B312,'Effect Coding'!$A$53:$A$159,0), COLUMN('Effect Coding'!AR362))</f>
        <v>0</v>
      </c>
      <c r="BL312">
        <f>INDEX('Effect Coding'!$A$53:$DD$159,MATCH(B312,'Effect Coding'!$A$53:$A$159,0), COLUMN('Effect Coding'!AS362))</f>
        <v>0</v>
      </c>
      <c r="BM312">
        <f>INDEX('Effect Coding'!$A$53:$DD$159,MATCH(B312,'Effect Coding'!$A$53:$A$159,0), COLUMN('Effect Coding'!AT362))</f>
        <v>0</v>
      </c>
      <c r="BN312">
        <f>INDEX('Effect Coding'!$A$53:$DD$159,MATCH(B312,'Effect Coding'!$A$53:$A$159,0), COLUMN('Effect Coding'!AU362))</f>
        <v>0</v>
      </c>
      <c r="BO312">
        <f>INDEX('Effect Coding'!$A$53:$DD$159,MATCH(B312,'Effect Coding'!$A$53:$A$159,0), COLUMN('Effect Coding'!AV362))</f>
        <v>0</v>
      </c>
      <c r="BP312">
        <f>INDEX('Effect Coding'!$A$53:$DD$159,MATCH(B312,'Effect Coding'!$A$53:$A$159,0), COLUMN('Effect Coding'!AW362))</f>
        <v>0</v>
      </c>
      <c r="BQ312">
        <f>INDEX('Effect Coding'!$A$53:$DD$159,MATCH(B312,'Effect Coding'!$A$53:$A$159,0), COLUMN('Effect Coding'!AX362))</f>
        <v>0</v>
      </c>
      <c r="BR312">
        <f>INDEX('Effect Coding'!$A$53:$DD$159,MATCH(B312,'Effect Coding'!$A$53:$A$159,0), COLUMN('Effect Coding'!AY362))</f>
        <v>0</v>
      </c>
      <c r="BS312">
        <f>INDEX('Effect Coding'!$A$53:$DD$159,MATCH(B312,'Effect Coding'!$A$53:$A$159,0), COLUMN('Effect Coding'!AZ362))</f>
        <v>0</v>
      </c>
      <c r="BT312">
        <f>INDEX('Effect Coding'!$A$53:$DD$159,MATCH(B312,'Effect Coding'!$A$53:$A$159,0), COLUMN('Effect Coding'!BA362))</f>
        <v>0</v>
      </c>
      <c r="BU312">
        <f>INDEX('Effect Coding'!$A$53:$DD$159,MATCH(B312,'Effect Coding'!$A$53:$A$159,0), COLUMN('Effect Coding'!BB362))</f>
        <v>0</v>
      </c>
      <c r="BV312">
        <f>INDEX('Effect Coding'!$A$53:$DD$159,MATCH(B312,'Effect Coding'!$A$53:$A$159,0), COLUMN('Effect Coding'!BC362))</f>
        <v>0</v>
      </c>
      <c r="BW312">
        <f>INDEX('Effect Coding'!$A$53:$DD$159,MATCH(B312,'Effect Coding'!$A$53:$A$159,0), COLUMN('Effect Coding'!BD362))</f>
        <v>0</v>
      </c>
      <c r="BX312">
        <f>INDEX('Effect Coding'!$A$53:$DD$159,MATCH(B312,'Effect Coding'!$A$53:$A$159,0), COLUMN('Effect Coding'!BE362))</f>
        <v>0</v>
      </c>
      <c r="BY312">
        <f>INDEX('Effect Coding'!$A$53:$DD$159,MATCH(B312,'Effect Coding'!$A$53:$A$159,0), COLUMN('Effect Coding'!BF362))</f>
        <v>0</v>
      </c>
      <c r="BZ312">
        <f>INDEX('Effect Coding'!$A$53:$DD$159,MATCH(B312,'Effect Coding'!$A$53:$A$159,0), COLUMN('Effect Coding'!BG362))</f>
        <v>0</v>
      </c>
      <c r="CA312">
        <f>INDEX('Effect Coding'!$A$53:$DD$159,MATCH(B312,'Effect Coding'!$A$53:$A$159,0), COLUMN('Effect Coding'!BH362))</f>
        <v>0</v>
      </c>
      <c r="CB312">
        <f>INDEX('Effect Coding'!$A$53:$DD$159,MATCH(B312,'Effect Coding'!$A$53:$A$159,0), COLUMN('Effect Coding'!BI362))</f>
        <v>0</v>
      </c>
      <c r="CC312">
        <f>INDEX('Effect Coding'!$A$53:$DD$159,MATCH(B312,'Effect Coding'!$A$53:$A$159,0), COLUMN('Effect Coding'!BJ362))</f>
        <v>0</v>
      </c>
      <c r="CD312">
        <f>INDEX('Effect Coding'!$A$53:$DD$159,MATCH(B312,'Effect Coding'!$A$53:$A$159,0), COLUMN('Effect Coding'!BK362))</f>
        <v>0</v>
      </c>
      <c r="CE312">
        <f>INDEX('Effect Coding'!$A$53:$DD$159,MATCH(B312,'Effect Coding'!$A$53:$A$159,0), COLUMN('Effect Coding'!BL362))</f>
        <v>0</v>
      </c>
      <c r="CF312">
        <f>INDEX('Effect Coding'!$A$53:$DD$159,MATCH(B312,'Effect Coding'!$A$53:$A$159,0), COLUMN('Effect Coding'!BM362))</f>
        <v>0</v>
      </c>
      <c r="CG312">
        <f>INDEX('Effect Coding'!$A$53:$DD$159,MATCH(B312,'Effect Coding'!$A$53:$A$159,0), COLUMN('Effect Coding'!BN362))</f>
        <v>0</v>
      </c>
      <c r="CH312">
        <f>INDEX('Effect Coding'!$A$53:$DD$159,MATCH(B312,'Effect Coding'!$A$53:$A$159,0), COLUMN('Effect Coding'!BO362))</f>
        <v>0</v>
      </c>
      <c r="CI312">
        <f>INDEX('Effect Coding'!$A$53:$DD$159,MATCH(B312,'Effect Coding'!$A$53:$A$159,0), COLUMN('Effect Coding'!BP362))</f>
        <v>0</v>
      </c>
      <c r="CJ312">
        <f>INDEX('Effect Coding'!$A$53:$DD$159,MATCH(B312,'Effect Coding'!$A$53:$A$159,0), COLUMN('Effect Coding'!BQ362))</f>
        <v>0</v>
      </c>
      <c r="CK312">
        <f>INDEX('Effect Coding'!$A$53:$DD$159,MATCH(B312,'Effect Coding'!$A$53:$A$159,0), COLUMN('Effect Coding'!BR362))</f>
        <v>0</v>
      </c>
      <c r="CL312">
        <f>INDEX('Effect Coding'!$A$53:$DD$159,MATCH(B312,'Effect Coding'!$A$53:$A$159,0), COLUMN('Effect Coding'!BS362))</f>
        <v>0</v>
      </c>
      <c r="CM312">
        <f>INDEX('Effect Coding'!$A$53:$DD$159,MATCH(B312,'Effect Coding'!$A$53:$A$159,0), COLUMN('Effect Coding'!BT362))</f>
        <v>0</v>
      </c>
      <c r="CN312">
        <f>INDEX('Effect Coding'!$A$53:$DD$159,MATCH(B312,'Effect Coding'!$A$53:$A$159,0), COLUMN('Effect Coding'!BU362))</f>
        <v>0</v>
      </c>
      <c r="CO312">
        <f>INDEX('Effect Coding'!$A$53:$DD$159,MATCH(B312,'Effect Coding'!$A$53:$A$159,0), COLUMN('Effect Coding'!BV362))</f>
        <v>0</v>
      </c>
      <c r="CP312">
        <f>INDEX('Effect Coding'!$A$53:$DD$159,MATCH(B312,'Effect Coding'!$A$53:$A$159,0), COLUMN('Effect Coding'!BW362))</f>
        <v>0</v>
      </c>
      <c r="CQ312">
        <f>INDEX('Effect Coding'!$A$53:$DD$159,MATCH(B312,'Effect Coding'!$A$53:$A$159,0), COLUMN('Effect Coding'!BX362))</f>
        <v>0</v>
      </c>
      <c r="CR312">
        <f>INDEX('Effect Coding'!$A$53:$DD$159,MATCH(B312,'Effect Coding'!$A$53:$A$159,0), COLUMN('Effect Coding'!BY362))</f>
        <v>0</v>
      </c>
      <c r="CS312">
        <f>INDEX('Effect Coding'!$A$53:$DD$159,MATCH(B312,'Effect Coding'!$A$53:$A$159,0), COLUMN('Effect Coding'!BZ362))</f>
        <v>0</v>
      </c>
      <c r="CT312">
        <f>INDEX('Effect Coding'!$A$53:$DD$159,MATCH(B312,'Effect Coding'!$A$53:$A$159,0), COLUMN('Effect Coding'!CA362))</f>
        <v>0</v>
      </c>
      <c r="CU312">
        <f>INDEX('Effect Coding'!$A$53:$DD$159,MATCH(B312,'Effect Coding'!$A$53:$A$159,0), COLUMN('Effect Coding'!CB362))</f>
        <v>0</v>
      </c>
      <c r="CV312">
        <f>INDEX('Effect Coding'!$A$53:$DD$159,MATCH(B312,'Effect Coding'!$A$53:$A$159,0), COLUMN('Effect Coding'!CC362))</f>
        <v>0</v>
      </c>
      <c r="CW312">
        <f>INDEX('Effect Coding'!$A$53:$DD$159,MATCH(B312,'Effect Coding'!$A$53:$A$159,0), COLUMN('Effect Coding'!CD362))</f>
        <v>0</v>
      </c>
      <c r="CX312">
        <f>INDEX('Effect Coding'!$A$53:$DD$159,MATCH(B312,'Effect Coding'!$A$53:$A$159,0), COLUMN('Effect Coding'!CE362))</f>
        <v>0</v>
      </c>
      <c r="CY312">
        <f>INDEX('Effect Coding'!$A$53:$DD$159,MATCH(B312,'Effect Coding'!$A$53:$A$159,0), COLUMN('Effect Coding'!CF362))</f>
        <v>0</v>
      </c>
      <c r="CZ312">
        <f>INDEX('Effect Coding'!$A$53:$DD$159,MATCH(B312,'Effect Coding'!$A$53:$A$159,0), COLUMN('Effect Coding'!CG362))</f>
        <v>0</v>
      </c>
      <c r="DA312">
        <f>INDEX('Effect Coding'!$A$53:$DD$159,MATCH(B312,'Effect Coding'!$A$53:$A$159,0), COLUMN('Effect Coding'!CH362))</f>
        <v>0</v>
      </c>
      <c r="DB312">
        <f>INDEX('Effect Coding'!$A$53:$DD$159,MATCH(B312,'Effect Coding'!$A$53:$A$159,0), COLUMN('Effect Coding'!CI362))</f>
        <v>0</v>
      </c>
      <c r="DC312">
        <f>INDEX('Effect Coding'!$A$53:$DD$159,MATCH(B312,'Effect Coding'!$A$53:$A$159,0), COLUMN('Effect Coding'!CJ362))</f>
        <v>0</v>
      </c>
      <c r="DD312">
        <f>INDEX('Effect Coding'!$A$53:$DD$159,MATCH(B312,'Effect Coding'!$A$53:$A$159,0), COLUMN('Effect Coding'!CK362))</f>
        <v>0</v>
      </c>
      <c r="DE312">
        <f>INDEX('Effect Coding'!$A$53:$DD$159,MATCH(B312,'Effect Coding'!$A$53:$A$159,0), COLUMN('Effect Coding'!CL362))</f>
        <v>0</v>
      </c>
      <c r="DF312">
        <f>INDEX('Effect Coding'!$A$53:$DD$159,MATCH(B312,'Effect Coding'!$A$53:$A$159,0), COLUMN('Effect Coding'!CM362))</f>
        <v>0</v>
      </c>
      <c r="DG312">
        <f>INDEX('Effect Coding'!$A$53:$DD$159,MATCH(B312,'Effect Coding'!$A$53:$A$159,0), COLUMN('Effect Coding'!CN362))</f>
        <v>0</v>
      </c>
      <c r="DH312">
        <f>INDEX('Effect Coding'!$A$53:$DD$159,MATCH(B312,'Effect Coding'!$A$53:$A$159,0), COLUMN('Effect Coding'!CO362))</f>
        <v>0</v>
      </c>
      <c r="DI312">
        <f>INDEX('Effect Coding'!$A$53:$DD$159,MATCH(B312,'Effect Coding'!$A$53:$A$159,0), COLUMN('Effect Coding'!CP362))</f>
        <v>0</v>
      </c>
      <c r="DJ312">
        <f>INDEX('Effect Coding'!$A$53:$DD$159,MATCH(B312,'Effect Coding'!$A$53:$A$159,0), COLUMN('Effect Coding'!CQ362))</f>
        <v>0</v>
      </c>
      <c r="DK312">
        <f>INDEX('Effect Coding'!$A$53:$DD$159,MATCH(B312,'Effect Coding'!$A$53:$A$159,0), COLUMN('Effect Coding'!CR362))</f>
        <v>0</v>
      </c>
      <c r="DL312">
        <f>INDEX('Effect Coding'!$A$53:$DD$159,MATCH(B312,'Effect Coding'!$A$53:$A$159,0), COLUMN('Effect Coding'!CS362))</f>
        <v>0</v>
      </c>
      <c r="DM312">
        <f>INDEX('Effect Coding'!$A$53:$DD$159,MATCH(B312,'Effect Coding'!$A$53:$A$159,0), COLUMN('Effect Coding'!CT362))</f>
        <v>1</v>
      </c>
      <c r="DN312">
        <f>INDEX('Effect Coding'!$A$53:$DD$159,MATCH(B312,'Effect Coding'!$A$53:$A$159,0), COLUMN('Effect Coding'!CU362))</f>
        <v>0</v>
      </c>
      <c r="DO312">
        <f>INDEX('Effect Coding'!$A$53:$DD$159,MATCH(B312,'Effect Coding'!$A$53:$A$159,0), COLUMN('Effect Coding'!CV362))</f>
        <v>0</v>
      </c>
      <c r="DP312">
        <f>INDEX('Effect Coding'!$A$53:$DD$159,MATCH(B312,'Effect Coding'!$A$53:$A$159,0), COLUMN('Effect Coding'!CW362))</f>
        <v>0</v>
      </c>
      <c r="DQ312">
        <f>INDEX('Effect Coding'!$A$53:$DD$159,MATCH(B312,'Effect Coding'!$A$53:$A$159,0), COLUMN('Effect Coding'!CX362))</f>
        <v>0</v>
      </c>
      <c r="DR312">
        <f>INDEX('Effect Coding'!$A$53:$DD$159,MATCH(B312,'Effect Coding'!$A$53:$A$159,0), COLUMN('Effect Coding'!CY362))</f>
        <v>0</v>
      </c>
      <c r="DS312">
        <f>INDEX('Effect Coding'!$A$53:$DD$159,MATCH(B312,'Effect Coding'!$A$53:$A$159,0), COLUMN('Effect Coding'!CZ362))</f>
        <v>0</v>
      </c>
      <c r="DT312">
        <f>INDEX('Effect Coding'!$A$53:$DD$159,MATCH(B312,'Effect Coding'!$A$53:$A$159,0), COLUMN('Effect Coding'!DA362))</f>
        <v>0</v>
      </c>
      <c r="DU312">
        <f>INDEX('Effect Coding'!$A$53:$DD$159,MATCH(B312,'Effect Coding'!$A$53:$A$159,0), COLUMN('Effect Coding'!DB362))</f>
        <v>0</v>
      </c>
      <c r="DV312">
        <f>INDEX('Effect Coding'!$A$53:$DD$159,MATCH(B312,'Effect Coding'!$A$53:$A$159,0), COLUMN('Effect Coding'!DC362))</f>
        <v>0</v>
      </c>
      <c r="DW312">
        <f>INDEX('Effect Coding'!$A$53:$DD$159,MATCH(B312,'Effect Coding'!$A$53:$A$159,0), COLUMN('Effect Coding'!DD362))</f>
        <v>0</v>
      </c>
      <c r="DX312">
        <f>INDEX('Effect Coding'!$A$40:$K$49,MATCH(C312,'Effect Coding'!$A$40:$A$49,0),COLUMN('Effect Coding'!C349))</f>
        <v>-1</v>
      </c>
      <c r="DY312">
        <f>INDEX('Effect Coding'!$A$40:$K$49,MATCH(C312,'Effect Coding'!$A$40:$A$49,0),COLUMN('Effect Coding'!D349))</f>
        <v>-1</v>
      </c>
      <c r="DZ312">
        <f>INDEX('Effect Coding'!$A$40:$K$49,MATCH(C312,'Effect Coding'!$A$40:$A$49,0),COLUMN('Effect Coding'!E349))</f>
        <v>-1</v>
      </c>
      <c r="EA312">
        <f>INDEX('Effect Coding'!$A$40:$K$49,MATCH(C312,'Effect Coding'!$A$40:$A$49,0),COLUMN('Effect Coding'!F349))</f>
        <v>-1</v>
      </c>
      <c r="EB312">
        <f>INDEX('Effect Coding'!$A$40:$K$49,MATCH(C312,'Effect Coding'!$A$40:$A$49,0),COLUMN('Effect Coding'!G349))</f>
        <v>-1</v>
      </c>
      <c r="EC312">
        <f>INDEX('Effect Coding'!$A$40:$K$49,MATCH(C312,'Effect Coding'!$A$40:$A$49,0),COLUMN('Effect Coding'!H349))</f>
        <v>-1</v>
      </c>
      <c r="ED312">
        <f>INDEX('Effect Coding'!$A$40:$K$49,MATCH(C312,'Effect Coding'!$A$40:$A$49,0),COLUMN('Effect Coding'!I349))</f>
        <v>-1</v>
      </c>
      <c r="EE312">
        <f>INDEX('Effect Coding'!$A$40:$K$49,MATCH(C312,'Effect Coding'!$A$40:$A$49,0),COLUMN('Effect Coding'!J349))</f>
        <v>-1</v>
      </c>
      <c r="EF312">
        <f>INDEX('Effect Coding'!$A$40:$K$49,MATCH(C312,'Effect Coding'!$A$40:$A$49,0),COLUMN('Effect Coding'!K349))</f>
        <v>-1</v>
      </c>
      <c r="EG312">
        <f>INDEX('Effect Coding'!$A$33:$E$36,MATCH(D312,'Effect Coding'!$A$33:$A$36,0),COLUMN('Effect Coding'!C342))</f>
        <v>-1</v>
      </c>
      <c r="EH312">
        <f>INDEX('Effect Coding'!$A$33:$E$36,MATCH(D312,'Effect Coding'!$A$33:$A$36,0),COLUMN('Effect Coding'!D342))</f>
        <v>-1</v>
      </c>
      <c r="EI312">
        <f>INDEX('Effect Coding'!$A$33:$E$36,MATCH(D312,'Effect Coding'!$A$33:$A$36,0),COLUMN('Effect Coding'!E342))</f>
        <v>-1</v>
      </c>
      <c r="EJ312">
        <f>INDEX('Effect Coding'!$A$27:$D$29,MATCH(E312,'Effect Coding'!$A$27:$A$29,0),COLUMN('Effect Coding'!C336))</f>
        <v>0</v>
      </c>
      <c r="EK312">
        <f>INDEX('Effect Coding'!$A$27:$D$29,MATCH(E312,'Effect Coding'!$A$27:$A$29,0),COLUMN('Effect Coding'!D336))</f>
        <v>1</v>
      </c>
      <c r="EL312">
        <f>INDEX('Effect Coding'!$A$21:$D$23,MATCH(F312,'Effect Coding'!$A$21:$A$23,0),COLUMN('Effect Coding'!C330))</f>
        <v>-1</v>
      </c>
      <c r="EM312">
        <f>INDEX('Effect Coding'!$A$21:$D$23,MATCH(F312,'Effect Coding'!$A$21:$A$23,0),COLUMN('Effect Coding'!D330))</f>
        <v>-1</v>
      </c>
      <c r="EN312">
        <f>INDEX('Effect Coding'!$A$15:$D$17,MATCH(G312,'Effect Coding'!$A$15:$A$17,0),COLUMN('Effect Coding'!C324))</f>
        <v>-1</v>
      </c>
      <c r="EO312">
        <f>INDEX('Effect Coding'!$A$15:$D$17,MATCH(G312,'Effect Coding'!$A$15:$A$17,0),COLUMN('Effect Coding'!D324))</f>
        <v>-1</v>
      </c>
      <c r="EP312">
        <f>INDEX('Effect Coding'!$A$9:$D$11,MATCH(H312,'Effect Coding'!$A$9:$A$11,0),COLUMN('Effect Coding'!C318))</f>
        <v>-1</v>
      </c>
      <c r="EQ312">
        <f>INDEX('Effect Coding'!$A$9:$D$11,MATCH(H312,'Effect Coding'!$A$9:$A$11,0),COLUMN('Effect Coding'!D318))</f>
        <v>-1</v>
      </c>
      <c r="ER312">
        <f>INDEX('Effect Coding'!$A$3:$D$5,MATCH(I312,'Effect Coding'!$A$3:$A$5,0),COLUMN('Effect Coding'!C312))</f>
        <v>-1</v>
      </c>
      <c r="ES312">
        <f>INDEX('Effect Coding'!$A$3:$D$5,MATCH(I312,'Effect Coding'!$A$3:$A$5,0),COLUMN('Effect Coding'!D312))</f>
        <v>-1</v>
      </c>
      <c r="ET312">
        <f>INDEX('Effect Coding'!$A$163:$D$165,MATCH(J312,'Effect Coding'!$A$163:$A$165,0),COLUMN('Effect Coding'!C472))</f>
        <v>1</v>
      </c>
      <c r="EU312">
        <f>INDEX('Effect Coding'!$A$163:$D$165,MATCH(J312,'Effect Coding'!$A$163:$A$165,0),COLUMN('Effect Coding'!D472))</f>
        <v>0</v>
      </c>
      <c r="EV312">
        <f>INDEX('Effect Coding'!$A$163:$D$165,MATCH(K312,'Effect Coding'!$A$169:$A$171,0),COLUMN('Effect Coding'!C472))</f>
        <v>1</v>
      </c>
      <c r="EW312">
        <f>INDEX('Effect Coding'!$A$163:$D$165,MATCH(K312,'Effect Coding'!$A$169:$A$171,0),COLUMN('Effect Coding'!D472))</f>
        <v>0</v>
      </c>
      <c r="EX312">
        <f>INDEX('Effect Coding'!$A$175:$E$178,MATCH(L312,'Effect Coding'!$A$175:$A$178,0),COLUMN('Effect Coding'!C484))</f>
        <v>0</v>
      </c>
      <c r="EY312">
        <f>INDEX('Effect Coding'!$A$175:$E$178,MATCH(L312,'Effect Coding'!$A$175:$A$178,0),COLUMN('Effect Coding'!D484))</f>
        <v>0</v>
      </c>
      <c r="EZ312">
        <f>INDEX('Effect Coding'!$A$175:$E$178,MATCH(L312,'Effect Coding'!$A$175:$A$178,0),COLUMN('Effect Coding'!E484))</f>
        <v>1</v>
      </c>
      <c r="FA312">
        <f>INDEX('Effect Coding'!$A$182:$E$185,MATCH(M312,'Effect Coding'!$A$182:$A$185,0),COLUMN('Effect Coding'!C491))</f>
        <v>-1</v>
      </c>
      <c r="FB312">
        <f>INDEX('Effect Coding'!$A$182:$E$185,MATCH(M312,'Effect Coding'!$A$182:$A$185,0),COLUMN('Effect Coding'!D491))</f>
        <v>-1</v>
      </c>
      <c r="FC312">
        <f>INDEX('Effect Coding'!$A$182:$E$185,MATCH(M312,'Effect Coding'!$A$182:$A$185,0),COLUMN('Effect Coding'!E491))</f>
        <v>-1</v>
      </c>
      <c r="FD312">
        <f>INDEX('Effect Coding'!$A$189:$C$190,MATCH(N312,'Effect Coding'!$A$189:$A$190,0),COLUMN('Effect Coding'!C498))</f>
        <v>-1</v>
      </c>
      <c r="FE312">
        <f>INDEX('Effect Coding'!$A$194:$D$196,MATCH(O312,'Effect Coding'!$A$194:$A$196,0),COLUMN('Effect Coding'!C503))</f>
        <v>-1</v>
      </c>
      <c r="FF312">
        <f>INDEX('Effect Coding'!$A$194:$D$196,MATCH(O312,'Effect Coding'!$A$194:$A$196,0),COLUMN('Effect Coding'!D503))</f>
        <v>-1</v>
      </c>
      <c r="FG312">
        <f>INDEX('Effect Coding'!$A$200:$C$201,MATCH(P312,'Effect Coding'!$A$200:$A$201,0),COLUMN('Effect Coding'!C509))</f>
        <v>1</v>
      </c>
      <c r="FH312">
        <f>INDEX('Effect Coding'!$A$205:$D$207,MATCH(Q312,'Effect Coding'!$A$205:$A$207,0),COLUMN('Effect Coding'!C514))</f>
        <v>-1</v>
      </c>
      <c r="FI312">
        <f>INDEX('Effect Coding'!$A$205:$D$207,MATCH(Q312,'Effect Coding'!$A$205:$A$207,0),COLUMN('Effect Coding'!D514))</f>
        <v>-1</v>
      </c>
      <c r="FJ312">
        <f>INDEX('Effect Coding'!$A$211:$C$212,MATCH(R312,'Effect Coding'!$A$211:$A$212,0),COLUMN('Effect Coding'!C520))</f>
        <v>1</v>
      </c>
      <c r="FK312">
        <f>INDEX('Effect Coding'!$A$216:$C$217,MATCH(S312,'Effect Coding'!$A$216:$A$217,0),COLUMN('Effect Coding'!C525))</f>
        <v>1</v>
      </c>
      <c r="FL312">
        <f>INDEX('Effect Coding'!$A$221:$C$222,MATCH(T312,'Effect Coding'!$A$221:$A$222,0),COLUMN('Effect Coding'!C530))</f>
        <v>1</v>
      </c>
    </row>
    <row r="313" spans="1:168" x14ac:dyDescent="0.25">
      <c r="A313" t="s">
        <v>515</v>
      </c>
      <c r="B313" t="s">
        <v>163</v>
      </c>
      <c r="C313" t="s">
        <v>11</v>
      </c>
      <c r="D313" t="s">
        <v>33</v>
      </c>
      <c r="E313" t="s">
        <v>0</v>
      </c>
      <c r="F313" t="s">
        <v>54</v>
      </c>
      <c r="G313" t="s">
        <v>196</v>
      </c>
      <c r="H313" t="s">
        <v>187</v>
      </c>
      <c r="I313" t="s">
        <v>75</v>
      </c>
      <c r="J313" t="s">
        <v>185</v>
      </c>
      <c r="K313" t="s">
        <v>63</v>
      </c>
      <c r="L313">
        <v>2</v>
      </c>
      <c r="M313" t="s">
        <v>61</v>
      </c>
      <c r="N313" t="s">
        <v>52</v>
      </c>
      <c r="O313" t="s">
        <v>62</v>
      </c>
      <c r="P313" t="s">
        <v>52</v>
      </c>
      <c r="Q313" t="s">
        <v>68</v>
      </c>
      <c r="R313" t="s">
        <v>51</v>
      </c>
      <c r="S313" t="s">
        <v>51</v>
      </c>
      <c r="T313" t="s">
        <v>65</v>
      </c>
      <c r="U313" s="20">
        <v>1.5</v>
      </c>
      <c r="V313">
        <f>INDEX('Effect Coding'!$A$53:$DD$159,MATCH(B313,'Effect Coding'!$A$53:$A$159,0), COLUMN('Effect Coding'!C363))</f>
        <v>0</v>
      </c>
      <c r="W313">
        <f>INDEX('Effect Coding'!$A$53:$DD$159,MATCH(B313,'Effect Coding'!$A$53:$A$159,0), COLUMN('Effect Coding'!D363))</f>
        <v>0</v>
      </c>
      <c r="X313">
        <f>INDEX('Effect Coding'!$A$53:$DD$159,MATCH(B313,'Effect Coding'!$A$53:$A$159,0), COLUMN('Effect Coding'!E363))</f>
        <v>0</v>
      </c>
      <c r="Y313">
        <f>INDEX('Effect Coding'!$A$53:$DD$159,MATCH(B313,'Effect Coding'!$A$53:$A$159,0), COLUMN('Effect Coding'!F363))</f>
        <v>0</v>
      </c>
      <c r="Z313">
        <f>INDEX('Effect Coding'!$A$53:$DD$159,MATCH(B313,'Effect Coding'!$A$53:$A$159,0), COLUMN('Effect Coding'!G363))</f>
        <v>0</v>
      </c>
      <c r="AA313">
        <f>INDEX('Effect Coding'!$A$53:$DD$159,MATCH(B313,'Effect Coding'!$A$53:$A$159,0), COLUMN('Effect Coding'!H363))</f>
        <v>0</v>
      </c>
      <c r="AB313">
        <f>INDEX('Effect Coding'!$A$53:$DD$159,MATCH(B313,'Effect Coding'!$A$53:$A$159,0), COLUMN('Effect Coding'!I363))</f>
        <v>0</v>
      </c>
      <c r="AC313">
        <f>INDEX('Effect Coding'!$A$53:$DD$159,MATCH(B313,'Effect Coding'!$A$53:$A$159,0), COLUMN('Effect Coding'!J363))</f>
        <v>0</v>
      </c>
      <c r="AD313">
        <f>INDEX('Effect Coding'!$A$53:$DD$159,MATCH(B313,'Effect Coding'!$A$53:$A$159,0), COLUMN('Effect Coding'!K363))</f>
        <v>0</v>
      </c>
      <c r="AE313">
        <f>INDEX('Effect Coding'!$A$53:$DD$159,MATCH(B313,'Effect Coding'!$A$53:$A$159,0), COLUMN('Effect Coding'!L363))</f>
        <v>0</v>
      </c>
      <c r="AF313">
        <f>INDEX('Effect Coding'!$A$53:$DD$159,MATCH(B313,'Effect Coding'!$A$53:$A$159,0), COLUMN('Effect Coding'!M363))</f>
        <v>0</v>
      </c>
      <c r="AG313">
        <f>INDEX('Effect Coding'!$A$53:$DD$159,MATCH(B313,'Effect Coding'!$A$53:$A$159,0), COLUMN('Effect Coding'!N363))</f>
        <v>0</v>
      </c>
      <c r="AH313">
        <f>INDEX('Effect Coding'!$A$53:$DD$159,MATCH(B313,'Effect Coding'!$A$53:$A$159,0), COLUMN('Effect Coding'!O363))</f>
        <v>0</v>
      </c>
      <c r="AI313">
        <f>INDEX('Effect Coding'!$A$53:$DD$159,MATCH(B313,'Effect Coding'!$A$53:$A$159,0), COLUMN('Effect Coding'!P363))</f>
        <v>0</v>
      </c>
      <c r="AJ313">
        <f>INDEX('Effect Coding'!$A$53:$DD$159,MATCH(B313,'Effect Coding'!$A$53:$A$159,0), COLUMN('Effect Coding'!Q363))</f>
        <v>0</v>
      </c>
      <c r="AK313">
        <f>INDEX('Effect Coding'!$A$53:$DD$159,MATCH(B313,'Effect Coding'!$A$53:$A$159,0), COLUMN('Effect Coding'!R363))</f>
        <v>0</v>
      </c>
      <c r="AL313">
        <f>INDEX('Effect Coding'!$A$53:$DD$159,MATCH(B313,'Effect Coding'!$A$53:$A$159,0), COLUMN('Effect Coding'!S363))</f>
        <v>0</v>
      </c>
      <c r="AM313">
        <f>INDEX('Effect Coding'!$A$53:$DD$159,MATCH(B313,'Effect Coding'!$A$53:$A$159,0), COLUMN('Effect Coding'!T363))</f>
        <v>0</v>
      </c>
      <c r="AN313">
        <f>INDEX('Effect Coding'!$A$53:$DD$159,MATCH(B313,'Effect Coding'!$A$53:$A$159,0), COLUMN('Effect Coding'!U363))</f>
        <v>0</v>
      </c>
      <c r="AO313">
        <f>INDEX('Effect Coding'!$A$53:$DD$159,MATCH(B313,'Effect Coding'!$A$53:$A$159,0), COLUMN('Effect Coding'!V363))</f>
        <v>0</v>
      </c>
      <c r="AP313">
        <f>INDEX('Effect Coding'!$A$53:$DD$159,MATCH(B313,'Effect Coding'!$A$53:$A$159,0), COLUMN('Effect Coding'!W363))</f>
        <v>0</v>
      </c>
      <c r="AQ313">
        <f>INDEX('Effect Coding'!$A$53:$DD$159,MATCH(B313,'Effect Coding'!$A$53:$A$159,0), COLUMN('Effect Coding'!X363))</f>
        <v>0</v>
      </c>
      <c r="AR313">
        <f>INDEX('Effect Coding'!$A$53:$DD$159,MATCH(B313,'Effect Coding'!$A$53:$A$159,0), COLUMN('Effect Coding'!Y363))</f>
        <v>0</v>
      </c>
      <c r="AS313">
        <f>INDEX('Effect Coding'!$A$53:$DD$159,MATCH(B313,'Effect Coding'!$A$53:$A$159,0), COLUMN('Effect Coding'!Z363))</f>
        <v>0</v>
      </c>
      <c r="AT313">
        <f>INDEX('Effect Coding'!$A$53:$DD$159,MATCH(B313,'Effect Coding'!$A$53:$A$159,0), COLUMN('Effect Coding'!AA363))</f>
        <v>0</v>
      </c>
      <c r="AU313">
        <f>INDEX('Effect Coding'!$A$53:$DD$159,MATCH(B313,'Effect Coding'!$A$53:$A$159,0), COLUMN('Effect Coding'!AB363))</f>
        <v>0</v>
      </c>
      <c r="AV313">
        <f>INDEX('Effect Coding'!$A$53:$DD$159,MATCH(B313,'Effect Coding'!$A$53:$A$159,0), COLUMN('Effect Coding'!AC363))</f>
        <v>0</v>
      </c>
      <c r="AW313">
        <f>INDEX('Effect Coding'!$A$53:$DD$159,MATCH(B313,'Effect Coding'!$A$53:$A$159,0), COLUMN('Effect Coding'!AD363))</f>
        <v>0</v>
      </c>
      <c r="AX313">
        <f>INDEX('Effect Coding'!$A$53:$DD$159,MATCH(B313,'Effect Coding'!$A$53:$A$159,0), COLUMN('Effect Coding'!AE363))</f>
        <v>0</v>
      </c>
      <c r="AY313">
        <f>INDEX('Effect Coding'!$A$53:$DD$159,MATCH(B313,'Effect Coding'!$A$53:$A$159,0), COLUMN('Effect Coding'!AF363))</f>
        <v>0</v>
      </c>
      <c r="AZ313">
        <f>INDEX('Effect Coding'!$A$53:$DD$159,MATCH(B313,'Effect Coding'!$A$53:$A$159,0), COLUMN('Effect Coding'!AG363))</f>
        <v>0</v>
      </c>
      <c r="BA313">
        <f>INDEX('Effect Coding'!$A$53:$DD$159,MATCH(B313,'Effect Coding'!$A$53:$A$159,0), COLUMN('Effect Coding'!AH363))</f>
        <v>0</v>
      </c>
      <c r="BB313">
        <f>INDEX('Effect Coding'!$A$53:$DD$159,MATCH(B313,'Effect Coding'!$A$53:$A$159,0), COLUMN('Effect Coding'!AI363))</f>
        <v>0</v>
      </c>
      <c r="BC313">
        <f>INDEX('Effect Coding'!$A$53:$DD$159,MATCH(B313,'Effect Coding'!$A$53:$A$159,0), COLUMN('Effect Coding'!AJ363))</f>
        <v>0</v>
      </c>
      <c r="BD313">
        <f>INDEX('Effect Coding'!$A$53:$DD$159,MATCH(B313,'Effect Coding'!$A$53:$A$159,0), COLUMN('Effect Coding'!AK363))</f>
        <v>0</v>
      </c>
      <c r="BE313">
        <f>INDEX('Effect Coding'!$A$53:$DD$159,MATCH(B313,'Effect Coding'!$A$53:$A$159,0), COLUMN('Effect Coding'!AL363))</f>
        <v>0</v>
      </c>
      <c r="BF313">
        <f>INDEX('Effect Coding'!$A$53:$DD$159,MATCH(B313,'Effect Coding'!$A$53:$A$159,0), COLUMN('Effect Coding'!AM363))</f>
        <v>0</v>
      </c>
      <c r="BG313">
        <f>INDEX('Effect Coding'!$A$53:$DD$159,MATCH(B313,'Effect Coding'!$A$53:$A$159,0), COLUMN('Effect Coding'!AN363))</f>
        <v>0</v>
      </c>
      <c r="BH313">
        <f>INDEX('Effect Coding'!$A$53:$DD$159,MATCH(B313,'Effect Coding'!$A$53:$A$159,0), COLUMN('Effect Coding'!AO363))</f>
        <v>0</v>
      </c>
      <c r="BI313">
        <f>INDEX('Effect Coding'!$A$53:$DD$159,MATCH(B313,'Effect Coding'!$A$53:$A$159,0), COLUMN('Effect Coding'!AP363))</f>
        <v>0</v>
      </c>
      <c r="BJ313">
        <f>INDEX('Effect Coding'!$A$53:$DD$159,MATCH(B313,'Effect Coding'!$A$53:$A$159,0), COLUMN('Effect Coding'!AQ363))</f>
        <v>0</v>
      </c>
      <c r="BK313">
        <f>INDEX('Effect Coding'!$A$53:$DD$159,MATCH(B313,'Effect Coding'!$A$53:$A$159,0), COLUMN('Effect Coding'!AR363))</f>
        <v>0</v>
      </c>
      <c r="BL313">
        <f>INDEX('Effect Coding'!$A$53:$DD$159,MATCH(B313,'Effect Coding'!$A$53:$A$159,0), COLUMN('Effect Coding'!AS363))</f>
        <v>0</v>
      </c>
      <c r="BM313">
        <f>INDEX('Effect Coding'!$A$53:$DD$159,MATCH(B313,'Effect Coding'!$A$53:$A$159,0), COLUMN('Effect Coding'!AT363))</f>
        <v>0</v>
      </c>
      <c r="BN313">
        <f>INDEX('Effect Coding'!$A$53:$DD$159,MATCH(B313,'Effect Coding'!$A$53:$A$159,0), COLUMN('Effect Coding'!AU363))</f>
        <v>0</v>
      </c>
      <c r="BO313">
        <f>INDEX('Effect Coding'!$A$53:$DD$159,MATCH(B313,'Effect Coding'!$A$53:$A$159,0), COLUMN('Effect Coding'!AV363))</f>
        <v>0</v>
      </c>
      <c r="BP313">
        <f>INDEX('Effect Coding'!$A$53:$DD$159,MATCH(B313,'Effect Coding'!$A$53:$A$159,0), COLUMN('Effect Coding'!AW363))</f>
        <v>0</v>
      </c>
      <c r="BQ313">
        <f>INDEX('Effect Coding'!$A$53:$DD$159,MATCH(B313,'Effect Coding'!$A$53:$A$159,0), COLUMN('Effect Coding'!AX363))</f>
        <v>0</v>
      </c>
      <c r="BR313">
        <f>INDEX('Effect Coding'!$A$53:$DD$159,MATCH(B313,'Effect Coding'!$A$53:$A$159,0), COLUMN('Effect Coding'!AY363))</f>
        <v>0</v>
      </c>
      <c r="BS313">
        <f>INDEX('Effect Coding'!$A$53:$DD$159,MATCH(B313,'Effect Coding'!$A$53:$A$159,0), COLUMN('Effect Coding'!AZ363))</f>
        <v>0</v>
      </c>
      <c r="BT313">
        <f>INDEX('Effect Coding'!$A$53:$DD$159,MATCH(B313,'Effect Coding'!$A$53:$A$159,0), COLUMN('Effect Coding'!BA363))</f>
        <v>0</v>
      </c>
      <c r="BU313">
        <f>INDEX('Effect Coding'!$A$53:$DD$159,MATCH(B313,'Effect Coding'!$A$53:$A$159,0), COLUMN('Effect Coding'!BB363))</f>
        <v>0</v>
      </c>
      <c r="BV313">
        <f>INDEX('Effect Coding'!$A$53:$DD$159,MATCH(B313,'Effect Coding'!$A$53:$A$159,0), COLUMN('Effect Coding'!BC363))</f>
        <v>0</v>
      </c>
      <c r="BW313">
        <f>INDEX('Effect Coding'!$A$53:$DD$159,MATCH(B313,'Effect Coding'!$A$53:$A$159,0), COLUMN('Effect Coding'!BD363))</f>
        <v>0</v>
      </c>
      <c r="BX313">
        <f>INDEX('Effect Coding'!$A$53:$DD$159,MATCH(B313,'Effect Coding'!$A$53:$A$159,0), COLUMN('Effect Coding'!BE363))</f>
        <v>0</v>
      </c>
      <c r="BY313">
        <f>INDEX('Effect Coding'!$A$53:$DD$159,MATCH(B313,'Effect Coding'!$A$53:$A$159,0), COLUMN('Effect Coding'!BF363))</f>
        <v>0</v>
      </c>
      <c r="BZ313">
        <f>INDEX('Effect Coding'!$A$53:$DD$159,MATCH(B313,'Effect Coding'!$A$53:$A$159,0), COLUMN('Effect Coding'!BG363))</f>
        <v>0</v>
      </c>
      <c r="CA313">
        <f>INDEX('Effect Coding'!$A$53:$DD$159,MATCH(B313,'Effect Coding'!$A$53:$A$159,0), COLUMN('Effect Coding'!BH363))</f>
        <v>0</v>
      </c>
      <c r="CB313">
        <f>INDEX('Effect Coding'!$A$53:$DD$159,MATCH(B313,'Effect Coding'!$A$53:$A$159,0), COLUMN('Effect Coding'!BI363))</f>
        <v>0</v>
      </c>
      <c r="CC313">
        <f>INDEX('Effect Coding'!$A$53:$DD$159,MATCH(B313,'Effect Coding'!$A$53:$A$159,0), COLUMN('Effect Coding'!BJ363))</f>
        <v>0</v>
      </c>
      <c r="CD313">
        <f>INDEX('Effect Coding'!$A$53:$DD$159,MATCH(B313,'Effect Coding'!$A$53:$A$159,0), COLUMN('Effect Coding'!BK363))</f>
        <v>0</v>
      </c>
      <c r="CE313">
        <f>INDEX('Effect Coding'!$A$53:$DD$159,MATCH(B313,'Effect Coding'!$A$53:$A$159,0), COLUMN('Effect Coding'!BL363))</f>
        <v>0</v>
      </c>
      <c r="CF313">
        <f>INDEX('Effect Coding'!$A$53:$DD$159,MATCH(B313,'Effect Coding'!$A$53:$A$159,0), COLUMN('Effect Coding'!BM363))</f>
        <v>0</v>
      </c>
      <c r="CG313">
        <f>INDEX('Effect Coding'!$A$53:$DD$159,MATCH(B313,'Effect Coding'!$A$53:$A$159,0), COLUMN('Effect Coding'!BN363))</f>
        <v>0</v>
      </c>
      <c r="CH313">
        <f>INDEX('Effect Coding'!$A$53:$DD$159,MATCH(B313,'Effect Coding'!$A$53:$A$159,0), COLUMN('Effect Coding'!BO363))</f>
        <v>0</v>
      </c>
      <c r="CI313">
        <f>INDEX('Effect Coding'!$A$53:$DD$159,MATCH(B313,'Effect Coding'!$A$53:$A$159,0), COLUMN('Effect Coding'!BP363))</f>
        <v>0</v>
      </c>
      <c r="CJ313">
        <f>INDEX('Effect Coding'!$A$53:$DD$159,MATCH(B313,'Effect Coding'!$A$53:$A$159,0), COLUMN('Effect Coding'!BQ363))</f>
        <v>0</v>
      </c>
      <c r="CK313">
        <f>INDEX('Effect Coding'!$A$53:$DD$159,MATCH(B313,'Effect Coding'!$A$53:$A$159,0), COLUMN('Effect Coding'!BR363))</f>
        <v>0</v>
      </c>
      <c r="CL313">
        <f>INDEX('Effect Coding'!$A$53:$DD$159,MATCH(B313,'Effect Coding'!$A$53:$A$159,0), COLUMN('Effect Coding'!BS363))</f>
        <v>0</v>
      </c>
      <c r="CM313">
        <f>INDEX('Effect Coding'!$A$53:$DD$159,MATCH(B313,'Effect Coding'!$A$53:$A$159,0), COLUMN('Effect Coding'!BT363))</f>
        <v>0</v>
      </c>
      <c r="CN313">
        <f>INDEX('Effect Coding'!$A$53:$DD$159,MATCH(B313,'Effect Coding'!$A$53:$A$159,0), COLUMN('Effect Coding'!BU363))</f>
        <v>0</v>
      </c>
      <c r="CO313">
        <f>INDEX('Effect Coding'!$A$53:$DD$159,MATCH(B313,'Effect Coding'!$A$53:$A$159,0), COLUMN('Effect Coding'!BV363))</f>
        <v>0</v>
      </c>
      <c r="CP313">
        <f>INDEX('Effect Coding'!$A$53:$DD$159,MATCH(B313,'Effect Coding'!$A$53:$A$159,0), COLUMN('Effect Coding'!BW363))</f>
        <v>0</v>
      </c>
      <c r="CQ313">
        <f>INDEX('Effect Coding'!$A$53:$DD$159,MATCH(B313,'Effect Coding'!$A$53:$A$159,0), COLUMN('Effect Coding'!BX363))</f>
        <v>0</v>
      </c>
      <c r="CR313">
        <f>INDEX('Effect Coding'!$A$53:$DD$159,MATCH(B313,'Effect Coding'!$A$53:$A$159,0), COLUMN('Effect Coding'!BY363))</f>
        <v>0</v>
      </c>
      <c r="CS313">
        <f>INDEX('Effect Coding'!$A$53:$DD$159,MATCH(B313,'Effect Coding'!$A$53:$A$159,0), COLUMN('Effect Coding'!BZ363))</f>
        <v>0</v>
      </c>
      <c r="CT313">
        <f>INDEX('Effect Coding'!$A$53:$DD$159,MATCH(B313,'Effect Coding'!$A$53:$A$159,0), COLUMN('Effect Coding'!CA363))</f>
        <v>0</v>
      </c>
      <c r="CU313">
        <f>INDEX('Effect Coding'!$A$53:$DD$159,MATCH(B313,'Effect Coding'!$A$53:$A$159,0), COLUMN('Effect Coding'!CB363))</f>
        <v>0</v>
      </c>
      <c r="CV313">
        <f>INDEX('Effect Coding'!$A$53:$DD$159,MATCH(B313,'Effect Coding'!$A$53:$A$159,0), COLUMN('Effect Coding'!CC363))</f>
        <v>0</v>
      </c>
      <c r="CW313">
        <f>INDEX('Effect Coding'!$A$53:$DD$159,MATCH(B313,'Effect Coding'!$A$53:$A$159,0), COLUMN('Effect Coding'!CD363))</f>
        <v>0</v>
      </c>
      <c r="CX313">
        <f>INDEX('Effect Coding'!$A$53:$DD$159,MATCH(B313,'Effect Coding'!$A$53:$A$159,0), COLUMN('Effect Coding'!CE363))</f>
        <v>0</v>
      </c>
      <c r="CY313">
        <f>INDEX('Effect Coding'!$A$53:$DD$159,MATCH(B313,'Effect Coding'!$A$53:$A$159,0), COLUMN('Effect Coding'!CF363))</f>
        <v>0</v>
      </c>
      <c r="CZ313">
        <f>INDEX('Effect Coding'!$A$53:$DD$159,MATCH(B313,'Effect Coding'!$A$53:$A$159,0), COLUMN('Effect Coding'!CG363))</f>
        <v>0</v>
      </c>
      <c r="DA313">
        <f>INDEX('Effect Coding'!$A$53:$DD$159,MATCH(B313,'Effect Coding'!$A$53:$A$159,0), COLUMN('Effect Coding'!CH363))</f>
        <v>0</v>
      </c>
      <c r="DB313">
        <f>INDEX('Effect Coding'!$A$53:$DD$159,MATCH(B313,'Effect Coding'!$A$53:$A$159,0), COLUMN('Effect Coding'!CI363))</f>
        <v>0</v>
      </c>
      <c r="DC313">
        <f>INDEX('Effect Coding'!$A$53:$DD$159,MATCH(B313,'Effect Coding'!$A$53:$A$159,0), COLUMN('Effect Coding'!CJ363))</f>
        <v>0</v>
      </c>
      <c r="DD313">
        <f>INDEX('Effect Coding'!$A$53:$DD$159,MATCH(B313,'Effect Coding'!$A$53:$A$159,0), COLUMN('Effect Coding'!CK363))</f>
        <v>0</v>
      </c>
      <c r="DE313">
        <f>INDEX('Effect Coding'!$A$53:$DD$159,MATCH(B313,'Effect Coding'!$A$53:$A$159,0), COLUMN('Effect Coding'!CL363))</f>
        <v>0</v>
      </c>
      <c r="DF313">
        <f>INDEX('Effect Coding'!$A$53:$DD$159,MATCH(B313,'Effect Coding'!$A$53:$A$159,0), COLUMN('Effect Coding'!CM363))</f>
        <v>0</v>
      </c>
      <c r="DG313">
        <f>INDEX('Effect Coding'!$A$53:$DD$159,MATCH(B313,'Effect Coding'!$A$53:$A$159,0), COLUMN('Effect Coding'!CN363))</f>
        <v>0</v>
      </c>
      <c r="DH313">
        <f>INDEX('Effect Coding'!$A$53:$DD$159,MATCH(B313,'Effect Coding'!$A$53:$A$159,0), COLUMN('Effect Coding'!CO363))</f>
        <v>0</v>
      </c>
      <c r="DI313">
        <f>INDEX('Effect Coding'!$A$53:$DD$159,MATCH(B313,'Effect Coding'!$A$53:$A$159,0), COLUMN('Effect Coding'!CP363))</f>
        <v>0</v>
      </c>
      <c r="DJ313">
        <f>INDEX('Effect Coding'!$A$53:$DD$159,MATCH(B313,'Effect Coding'!$A$53:$A$159,0), COLUMN('Effect Coding'!CQ363))</f>
        <v>0</v>
      </c>
      <c r="DK313">
        <f>INDEX('Effect Coding'!$A$53:$DD$159,MATCH(B313,'Effect Coding'!$A$53:$A$159,0), COLUMN('Effect Coding'!CR363))</f>
        <v>0</v>
      </c>
      <c r="DL313">
        <f>INDEX('Effect Coding'!$A$53:$DD$159,MATCH(B313,'Effect Coding'!$A$53:$A$159,0), COLUMN('Effect Coding'!CS363))</f>
        <v>0</v>
      </c>
      <c r="DM313">
        <f>INDEX('Effect Coding'!$A$53:$DD$159,MATCH(B313,'Effect Coding'!$A$53:$A$159,0), COLUMN('Effect Coding'!CT363))</f>
        <v>0</v>
      </c>
      <c r="DN313">
        <f>INDEX('Effect Coding'!$A$53:$DD$159,MATCH(B313,'Effect Coding'!$A$53:$A$159,0), COLUMN('Effect Coding'!CU363))</f>
        <v>1</v>
      </c>
      <c r="DO313">
        <f>INDEX('Effect Coding'!$A$53:$DD$159,MATCH(B313,'Effect Coding'!$A$53:$A$159,0), COLUMN('Effect Coding'!CV363))</f>
        <v>0</v>
      </c>
      <c r="DP313">
        <f>INDEX('Effect Coding'!$A$53:$DD$159,MATCH(B313,'Effect Coding'!$A$53:$A$159,0), COLUMN('Effect Coding'!CW363))</f>
        <v>0</v>
      </c>
      <c r="DQ313">
        <f>INDEX('Effect Coding'!$A$53:$DD$159,MATCH(B313,'Effect Coding'!$A$53:$A$159,0), COLUMN('Effect Coding'!CX363))</f>
        <v>0</v>
      </c>
      <c r="DR313">
        <f>INDEX('Effect Coding'!$A$53:$DD$159,MATCH(B313,'Effect Coding'!$A$53:$A$159,0), COLUMN('Effect Coding'!CY363))</f>
        <v>0</v>
      </c>
      <c r="DS313">
        <f>INDEX('Effect Coding'!$A$53:$DD$159,MATCH(B313,'Effect Coding'!$A$53:$A$159,0), COLUMN('Effect Coding'!CZ363))</f>
        <v>0</v>
      </c>
      <c r="DT313">
        <f>INDEX('Effect Coding'!$A$53:$DD$159,MATCH(B313,'Effect Coding'!$A$53:$A$159,0), COLUMN('Effect Coding'!DA363))</f>
        <v>0</v>
      </c>
      <c r="DU313">
        <f>INDEX('Effect Coding'!$A$53:$DD$159,MATCH(B313,'Effect Coding'!$A$53:$A$159,0), COLUMN('Effect Coding'!DB363))</f>
        <v>0</v>
      </c>
      <c r="DV313">
        <f>INDEX('Effect Coding'!$A$53:$DD$159,MATCH(B313,'Effect Coding'!$A$53:$A$159,0), COLUMN('Effect Coding'!DC363))</f>
        <v>0</v>
      </c>
      <c r="DW313">
        <f>INDEX('Effect Coding'!$A$53:$DD$159,MATCH(B313,'Effect Coding'!$A$53:$A$159,0), COLUMN('Effect Coding'!DD363))</f>
        <v>0</v>
      </c>
      <c r="DX313">
        <f>INDEX('Effect Coding'!$A$40:$K$49,MATCH(C313,'Effect Coding'!$A$40:$A$49,0),COLUMN('Effect Coding'!C350))</f>
        <v>-1</v>
      </c>
      <c r="DY313">
        <f>INDEX('Effect Coding'!$A$40:$K$49,MATCH(C313,'Effect Coding'!$A$40:$A$49,0),COLUMN('Effect Coding'!D350))</f>
        <v>-1</v>
      </c>
      <c r="DZ313">
        <f>INDEX('Effect Coding'!$A$40:$K$49,MATCH(C313,'Effect Coding'!$A$40:$A$49,0),COLUMN('Effect Coding'!E350))</f>
        <v>-1</v>
      </c>
      <c r="EA313">
        <f>INDEX('Effect Coding'!$A$40:$K$49,MATCH(C313,'Effect Coding'!$A$40:$A$49,0),COLUMN('Effect Coding'!F350))</f>
        <v>-1</v>
      </c>
      <c r="EB313">
        <f>INDEX('Effect Coding'!$A$40:$K$49,MATCH(C313,'Effect Coding'!$A$40:$A$49,0),COLUMN('Effect Coding'!G350))</f>
        <v>-1</v>
      </c>
      <c r="EC313">
        <f>INDEX('Effect Coding'!$A$40:$K$49,MATCH(C313,'Effect Coding'!$A$40:$A$49,0),COLUMN('Effect Coding'!H350))</f>
        <v>-1</v>
      </c>
      <c r="ED313">
        <f>INDEX('Effect Coding'!$A$40:$K$49,MATCH(C313,'Effect Coding'!$A$40:$A$49,0),COLUMN('Effect Coding'!I350))</f>
        <v>-1</v>
      </c>
      <c r="EE313">
        <f>INDEX('Effect Coding'!$A$40:$K$49,MATCH(C313,'Effect Coding'!$A$40:$A$49,0),COLUMN('Effect Coding'!J350))</f>
        <v>-1</v>
      </c>
      <c r="EF313">
        <f>INDEX('Effect Coding'!$A$40:$K$49,MATCH(C313,'Effect Coding'!$A$40:$A$49,0),COLUMN('Effect Coding'!K350))</f>
        <v>-1</v>
      </c>
      <c r="EG313">
        <f>INDEX('Effect Coding'!$A$33:$E$36,MATCH(D313,'Effect Coding'!$A$33:$A$36,0),COLUMN('Effect Coding'!C343))</f>
        <v>-1</v>
      </c>
      <c r="EH313">
        <f>INDEX('Effect Coding'!$A$33:$E$36,MATCH(D313,'Effect Coding'!$A$33:$A$36,0),COLUMN('Effect Coding'!D343))</f>
        <v>-1</v>
      </c>
      <c r="EI313">
        <f>INDEX('Effect Coding'!$A$33:$E$36,MATCH(D313,'Effect Coding'!$A$33:$A$36,0),COLUMN('Effect Coding'!E343))</f>
        <v>-1</v>
      </c>
      <c r="EJ313">
        <f>INDEX('Effect Coding'!$A$27:$D$29,MATCH(E313,'Effect Coding'!$A$27:$A$29,0),COLUMN('Effect Coding'!C337))</f>
        <v>0</v>
      </c>
      <c r="EK313">
        <f>INDEX('Effect Coding'!$A$27:$D$29,MATCH(E313,'Effect Coding'!$A$27:$A$29,0),COLUMN('Effect Coding'!D337))</f>
        <v>1</v>
      </c>
      <c r="EL313">
        <f>INDEX('Effect Coding'!$A$21:$D$23,MATCH(F313,'Effect Coding'!$A$21:$A$23,0),COLUMN('Effect Coding'!C331))</f>
        <v>-1</v>
      </c>
      <c r="EM313">
        <f>INDEX('Effect Coding'!$A$21:$D$23,MATCH(F313,'Effect Coding'!$A$21:$A$23,0),COLUMN('Effect Coding'!D331))</f>
        <v>-1</v>
      </c>
      <c r="EN313">
        <f>INDEX('Effect Coding'!$A$15:$D$17,MATCH(G313,'Effect Coding'!$A$15:$A$17,0),COLUMN('Effect Coding'!C325))</f>
        <v>-1</v>
      </c>
      <c r="EO313">
        <f>INDEX('Effect Coding'!$A$15:$D$17,MATCH(G313,'Effect Coding'!$A$15:$A$17,0),COLUMN('Effect Coding'!D325))</f>
        <v>-1</v>
      </c>
      <c r="EP313">
        <f>INDEX('Effect Coding'!$A$9:$D$11,MATCH(H313,'Effect Coding'!$A$9:$A$11,0),COLUMN('Effect Coding'!C319))</f>
        <v>-1</v>
      </c>
      <c r="EQ313">
        <f>INDEX('Effect Coding'!$A$9:$D$11,MATCH(H313,'Effect Coding'!$A$9:$A$11,0),COLUMN('Effect Coding'!D319))</f>
        <v>-1</v>
      </c>
      <c r="ER313">
        <f>INDEX('Effect Coding'!$A$3:$D$5,MATCH(I313,'Effect Coding'!$A$3:$A$5,0),COLUMN('Effect Coding'!C313))</f>
        <v>-1</v>
      </c>
      <c r="ES313">
        <f>INDEX('Effect Coding'!$A$3:$D$5,MATCH(I313,'Effect Coding'!$A$3:$A$5,0),COLUMN('Effect Coding'!D313))</f>
        <v>-1</v>
      </c>
      <c r="ET313">
        <f>INDEX('Effect Coding'!$A$163:$D$165,MATCH(J313,'Effect Coding'!$A$163:$A$165,0),COLUMN('Effect Coding'!C473))</f>
        <v>1</v>
      </c>
      <c r="EU313">
        <f>INDEX('Effect Coding'!$A$163:$D$165,MATCH(J313,'Effect Coding'!$A$163:$A$165,0),COLUMN('Effect Coding'!D473))</f>
        <v>0</v>
      </c>
      <c r="EV313">
        <f>INDEX('Effect Coding'!$A$163:$D$165,MATCH(K313,'Effect Coding'!$A$169:$A$171,0),COLUMN('Effect Coding'!C473))</f>
        <v>1</v>
      </c>
      <c r="EW313">
        <f>INDEX('Effect Coding'!$A$163:$D$165,MATCH(K313,'Effect Coding'!$A$169:$A$171,0),COLUMN('Effect Coding'!D473))</f>
        <v>0</v>
      </c>
      <c r="EX313">
        <f>INDEX('Effect Coding'!$A$175:$E$178,MATCH(L313,'Effect Coding'!$A$175:$A$178,0),COLUMN('Effect Coding'!C485))</f>
        <v>0</v>
      </c>
      <c r="EY313">
        <f>INDEX('Effect Coding'!$A$175:$E$178,MATCH(L313,'Effect Coding'!$A$175:$A$178,0),COLUMN('Effect Coding'!D485))</f>
        <v>0</v>
      </c>
      <c r="EZ313">
        <f>INDEX('Effect Coding'!$A$175:$E$178,MATCH(L313,'Effect Coding'!$A$175:$A$178,0),COLUMN('Effect Coding'!E485))</f>
        <v>1</v>
      </c>
      <c r="FA313">
        <f>INDEX('Effect Coding'!$A$182:$E$185,MATCH(M313,'Effect Coding'!$A$182:$A$185,0),COLUMN('Effect Coding'!C492))</f>
        <v>0</v>
      </c>
      <c r="FB313">
        <f>INDEX('Effect Coding'!$A$182:$E$185,MATCH(M313,'Effect Coding'!$A$182:$A$185,0),COLUMN('Effect Coding'!D492))</f>
        <v>0</v>
      </c>
      <c r="FC313">
        <f>INDEX('Effect Coding'!$A$182:$E$185,MATCH(M313,'Effect Coding'!$A$182:$A$185,0),COLUMN('Effect Coding'!E492))</f>
        <v>1</v>
      </c>
      <c r="FD313">
        <f>INDEX('Effect Coding'!$A$189:$C$190,MATCH(N313,'Effect Coding'!$A$189:$A$190,0),COLUMN('Effect Coding'!C499))</f>
        <v>-1</v>
      </c>
      <c r="FE313">
        <f>INDEX('Effect Coding'!$A$194:$D$196,MATCH(O313,'Effect Coding'!$A$194:$A$196,0),COLUMN('Effect Coding'!C504))</f>
        <v>-1</v>
      </c>
      <c r="FF313">
        <f>INDEX('Effect Coding'!$A$194:$D$196,MATCH(O313,'Effect Coding'!$A$194:$A$196,0),COLUMN('Effect Coding'!D504))</f>
        <v>-1</v>
      </c>
      <c r="FG313">
        <f>INDEX('Effect Coding'!$A$200:$C$201,MATCH(P313,'Effect Coding'!$A$200:$A$201,0),COLUMN('Effect Coding'!C510))</f>
        <v>1</v>
      </c>
      <c r="FH313">
        <f>INDEX('Effect Coding'!$A$205:$D$207,MATCH(Q313,'Effect Coding'!$A$205:$A$207,0),COLUMN('Effect Coding'!C515))</f>
        <v>-1</v>
      </c>
      <c r="FI313">
        <f>INDEX('Effect Coding'!$A$205:$D$207,MATCH(Q313,'Effect Coding'!$A$205:$A$207,0),COLUMN('Effect Coding'!D515))</f>
        <v>-1</v>
      </c>
      <c r="FJ313">
        <f>INDEX('Effect Coding'!$A$211:$C$212,MATCH(R313,'Effect Coding'!$A$211:$A$212,0),COLUMN('Effect Coding'!C521))</f>
        <v>1</v>
      </c>
      <c r="FK313">
        <f>INDEX('Effect Coding'!$A$216:$C$217,MATCH(S313,'Effect Coding'!$A$216:$A$217,0),COLUMN('Effect Coding'!C526))</f>
        <v>1</v>
      </c>
      <c r="FL313">
        <f>INDEX('Effect Coding'!$A$221:$C$222,MATCH(T313,'Effect Coding'!$A$221:$A$222,0),COLUMN('Effect Coding'!C531))</f>
        <v>-1</v>
      </c>
    </row>
    <row r="314" spans="1:168" x14ac:dyDescent="0.25">
      <c r="A314" t="s">
        <v>516</v>
      </c>
      <c r="B314" t="s">
        <v>164</v>
      </c>
      <c r="C314" t="s">
        <v>11</v>
      </c>
      <c r="D314" t="s">
        <v>33</v>
      </c>
      <c r="E314" t="s">
        <v>0</v>
      </c>
      <c r="F314" t="s">
        <v>54</v>
      </c>
      <c r="G314" t="s">
        <v>196</v>
      </c>
      <c r="H314" t="s">
        <v>187</v>
      </c>
      <c r="I314" t="s">
        <v>75</v>
      </c>
      <c r="J314" t="s">
        <v>183</v>
      </c>
      <c r="K314" t="s">
        <v>63</v>
      </c>
      <c r="L314">
        <v>2</v>
      </c>
      <c r="M314" t="s">
        <v>61</v>
      </c>
      <c r="N314" t="s">
        <v>52</v>
      </c>
      <c r="O314" t="s">
        <v>62</v>
      </c>
      <c r="P314" t="s">
        <v>52</v>
      </c>
      <c r="Q314" t="s">
        <v>68</v>
      </c>
      <c r="R314" t="s">
        <v>51</v>
      </c>
      <c r="S314" t="s">
        <v>51</v>
      </c>
      <c r="T314" t="s">
        <v>65</v>
      </c>
      <c r="U314" s="20">
        <v>4.2</v>
      </c>
      <c r="V314">
        <f>INDEX('Effect Coding'!$A$53:$DD$159,MATCH(B314,'Effect Coding'!$A$53:$A$159,0), COLUMN('Effect Coding'!C364))</f>
        <v>0</v>
      </c>
      <c r="W314">
        <f>INDEX('Effect Coding'!$A$53:$DD$159,MATCH(B314,'Effect Coding'!$A$53:$A$159,0), COLUMN('Effect Coding'!D364))</f>
        <v>0</v>
      </c>
      <c r="X314">
        <f>INDEX('Effect Coding'!$A$53:$DD$159,MATCH(B314,'Effect Coding'!$A$53:$A$159,0), COLUMN('Effect Coding'!E364))</f>
        <v>0</v>
      </c>
      <c r="Y314">
        <f>INDEX('Effect Coding'!$A$53:$DD$159,MATCH(B314,'Effect Coding'!$A$53:$A$159,0), COLUMN('Effect Coding'!F364))</f>
        <v>0</v>
      </c>
      <c r="Z314">
        <f>INDEX('Effect Coding'!$A$53:$DD$159,MATCH(B314,'Effect Coding'!$A$53:$A$159,0), COLUMN('Effect Coding'!G364))</f>
        <v>0</v>
      </c>
      <c r="AA314">
        <f>INDEX('Effect Coding'!$A$53:$DD$159,MATCH(B314,'Effect Coding'!$A$53:$A$159,0), COLUMN('Effect Coding'!H364))</f>
        <v>0</v>
      </c>
      <c r="AB314">
        <f>INDEX('Effect Coding'!$A$53:$DD$159,MATCH(B314,'Effect Coding'!$A$53:$A$159,0), COLUMN('Effect Coding'!I364))</f>
        <v>0</v>
      </c>
      <c r="AC314">
        <f>INDEX('Effect Coding'!$A$53:$DD$159,MATCH(B314,'Effect Coding'!$A$53:$A$159,0), COLUMN('Effect Coding'!J364))</f>
        <v>0</v>
      </c>
      <c r="AD314">
        <f>INDEX('Effect Coding'!$A$53:$DD$159,MATCH(B314,'Effect Coding'!$A$53:$A$159,0), COLUMN('Effect Coding'!K364))</f>
        <v>0</v>
      </c>
      <c r="AE314">
        <f>INDEX('Effect Coding'!$A$53:$DD$159,MATCH(B314,'Effect Coding'!$A$53:$A$159,0), COLUMN('Effect Coding'!L364))</f>
        <v>0</v>
      </c>
      <c r="AF314">
        <f>INDEX('Effect Coding'!$A$53:$DD$159,MATCH(B314,'Effect Coding'!$A$53:$A$159,0), COLUMN('Effect Coding'!M364))</f>
        <v>0</v>
      </c>
      <c r="AG314">
        <f>INDEX('Effect Coding'!$A$53:$DD$159,MATCH(B314,'Effect Coding'!$A$53:$A$159,0), COLUMN('Effect Coding'!N364))</f>
        <v>0</v>
      </c>
      <c r="AH314">
        <f>INDEX('Effect Coding'!$A$53:$DD$159,MATCH(B314,'Effect Coding'!$A$53:$A$159,0), COLUMN('Effect Coding'!O364))</f>
        <v>0</v>
      </c>
      <c r="AI314">
        <f>INDEX('Effect Coding'!$A$53:$DD$159,MATCH(B314,'Effect Coding'!$A$53:$A$159,0), COLUMN('Effect Coding'!P364))</f>
        <v>0</v>
      </c>
      <c r="AJ314">
        <f>INDEX('Effect Coding'!$A$53:$DD$159,MATCH(B314,'Effect Coding'!$A$53:$A$159,0), COLUMN('Effect Coding'!Q364))</f>
        <v>0</v>
      </c>
      <c r="AK314">
        <f>INDEX('Effect Coding'!$A$53:$DD$159,MATCH(B314,'Effect Coding'!$A$53:$A$159,0), COLUMN('Effect Coding'!R364))</f>
        <v>0</v>
      </c>
      <c r="AL314">
        <f>INDEX('Effect Coding'!$A$53:$DD$159,MATCH(B314,'Effect Coding'!$A$53:$A$159,0), COLUMN('Effect Coding'!S364))</f>
        <v>0</v>
      </c>
      <c r="AM314">
        <f>INDEX('Effect Coding'!$A$53:$DD$159,MATCH(B314,'Effect Coding'!$A$53:$A$159,0), COLUMN('Effect Coding'!T364))</f>
        <v>0</v>
      </c>
      <c r="AN314">
        <f>INDEX('Effect Coding'!$A$53:$DD$159,MATCH(B314,'Effect Coding'!$A$53:$A$159,0), COLUMN('Effect Coding'!U364))</f>
        <v>0</v>
      </c>
      <c r="AO314">
        <f>INDEX('Effect Coding'!$A$53:$DD$159,MATCH(B314,'Effect Coding'!$A$53:$A$159,0), COLUMN('Effect Coding'!V364))</f>
        <v>0</v>
      </c>
      <c r="AP314">
        <f>INDEX('Effect Coding'!$A$53:$DD$159,MATCH(B314,'Effect Coding'!$A$53:$A$159,0), COLUMN('Effect Coding'!W364))</f>
        <v>0</v>
      </c>
      <c r="AQ314">
        <f>INDEX('Effect Coding'!$A$53:$DD$159,MATCH(B314,'Effect Coding'!$A$53:$A$159,0), COLUMN('Effect Coding'!X364))</f>
        <v>0</v>
      </c>
      <c r="AR314">
        <f>INDEX('Effect Coding'!$A$53:$DD$159,MATCH(B314,'Effect Coding'!$A$53:$A$159,0), COLUMN('Effect Coding'!Y364))</f>
        <v>0</v>
      </c>
      <c r="AS314">
        <f>INDEX('Effect Coding'!$A$53:$DD$159,MATCH(B314,'Effect Coding'!$A$53:$A$159,0), COLUMN('Effect Coding'!Z364))</f>
        <v>0</v>
      </c>
      <c r="AT314">
        <f>INDEX('Effect Coding'!$A$53:$DD$159,MATCH(B314,'Effect Coding'!$A$53:$A$159,0), COLUMN('Effect Coding'!AA364))</f>
        <v>0</v>
      </c>
      <c r="AU314">
        <f>INDEX('Effect Coding'!$A$53:$DD$159,MATCH(B314,'Effect Coding'!$A$53:$A$159,0), COLUMN('Effect Coding'!AB364))</f>
        <v>0</v>
      </c>
      <c r="AV314">
        <f>INDEX('Effect Coding'!$A$53:$DD$159,MATCH(B314,'Effect Coding'!$A$53:$A$159,0), COLUMN('Effect Coding'!AC364))</f>
        <v>0</v>
      </c>
      <c r="AW314">
        <f>INDEX('Effect Coding'!$A$53:$DD$159,MATCH(B314,'Effect Coding'!$A$53:$A$159,0), COLUMN('Effect Coding'!AD364))</f>
        <v>0</v>
      </c>
      <c r="AX314">
        <f>INDEX('Effect Coding'!$A$53:$DD$159,MATCH(B314,'Effect Coding'!$A$53:$A$159,0), COLUMN('Effect Coding'!AE364))</f>
        <v>0</v>
      </c>
      <c r="AY314">
        <f>INDEX('Effect Coding'!$A$53:$DD$159,MATCH(B314,'Effect Coding'!$A$53:$A$159,0), COLUMN('Effect Coding'!AF364))</f>
        <v>0</v>
      </c>
      <c r="AZ314">
        <f>INDEX('Effect Coding'!$A$53:$DD$159,MATCH(B314,'Effect Coding'!$A$53:$A$159,0), COLUMN('Effect Coding'!AG364))</f>
        <v>0</v>
      </c>
      <c r="BA314">
        <f>INDEX('Effect Coding'!$A$53:$DD$159,MATCH(B314,'Effect Coding'!$A$53:$A$159,0), COLUMN('Effect Coding'!AH364))</f>
        <v>0</v>
      </c>
      <c r="BB314">
        <f>INDEX('Effect Coding'!$A$53:$DD$159,MATCH(B314,'Effect Coding'!$A$53:$A$159,0), COLUMN('Effect Coding'!AI364))</f>
        <v>0</v>
      </c>
      <c r="BC314">
        <f>INDEX('Effect Coding'!$A$53:$DD$159,MATCH(B314,'Effect Coding'!$A$53:$A$159,0), COLUMN('Effect Coding'!AJ364))</f>
        <v>0</v>
      </c>
      <c r="BD314">
        <f>INDEX('Effect Coding'!$A$53:$DD$159,MATCH(B314,'Effect Coding'!$A$53:$A$159,0), COLUMN('Effect Coding'!AK364))</f>
        <v>0</v>
      </c>
      <c r="BE314">
        <f>INDEX('Effect Coding'!$A$53:$DD$159,MATCH(B314,'Effect Coding'!$A$53:$A$159,0), COLUMN('Effect Coding'!AL364))</f>
        <v>0</v>
      </c>
      <c r="BF314">
        <f>INDEX('Effect Coding'!$A$53:$DD$159,MATCH(B314,'Effect Coding'!$A$53:$A$159,0), COLUMN('Effect Coding'!AM364))</f>
        <v>0</v>
      </c>
      <c r="BG314">
        <f>INDEX('Effect Coding'!$A$53:$DD$159,MATCH(B314,'Effect Coding'!$A$53:$A$159,0), COLUMN('Effect Coding'!AN364))</f>
        <v>0</v>
      </c>
      <c r="BH314">
        <f>INDEX('Effect Coding'!$A$53:$DD$159,MATCH(B314,'Effect Coding'!$A$53:$A$159,0), COLUMN('Effect Coding'!AO364))</f>
        <v>0</v>
      </c>
      <c r="BI314">
        <f>INDEX('Effect Coding'!$A$53:$DD$159,MATCH(B314,'Effect Coding'!$A$53:$A$159,0), COLUMN('Effect Coding'!AP364))</f>
        <v>0</v>
      </c>
      <c r="BJ314">
        <f>INDEX('Effect Coding'!$A$53:$DD$159,MATCH(B314,'Effect Coding'!$A$53:$A$159,0), COLUMN('Effect Coding'!AQ364))</f>
        <v>0</v>
      </c>
      <c r="BK314">
        <f>INDEX('Effect Coding'!$A$53:$DD$159,MATCH(B314,'Effect Coding'!$A$53:$A$159,0), COLUMN('Effect Coding'!AR364))</f>
        <v>0</v>
      </c>
      <c r="BL314">
        <f>INDEX('Effect Coding'!$A$53:$DD$159,MATCH(B314,'Effect Coding'!$A$53:$A$159,0), COLUMN('Effect Coding'!AS364))</f>
        <v>0</v>
      </c>
      <c r="BM314">
        <f>INDEX('Effect Coding'!$A$53:$DD$159,MATCH(B314,'Effect Coding'!$A$53:$A$159,0), COLUMN('Effect Coding'!AT364))</f>
        <v>0</v>
      </c>
      <c r="BN314">
        <f>INDEX('Effect Coding'!$A$53:$DD$159,MATCH(B314,'Effect Coding'!$A$53:$A$159,0), COLUMN('Effect Coding'!AU364))</f>
        <v>0</v>
      </c>
      <c r="BO314">
        <f>INDEX('Effect Coding'!$A$53:$DD$159,MATCH(B314,'Effect Coding'!$A$53:$A$159,0), COLUMN('Effect Coding'!AV364))</f>
        <v>0</v>
      </c>
      <c r="BP314">
        <f>INDEX('Effect Coding'!$A$53:$DD$159,MATCH(B314,'Effect Coding'!$A$53:$A$159,0), COLUMN('Effect Coding'!AW364))</f>
        <v>0</v>
      </c>
      <c r="BQ314">
        <f>INDEX('Effect Coding'!$A$53:$DD$159,MATCH(B314,'Effect Coding'!$A$53:$A$159,0), COLUMN('Effect Coding'!AX364))</f>
        <v>0</v>
      </c>
      <c r="BR314">
        <f>INDEX('Effect Coding'!$A$53:$DD$159,MATCH(B314,'Effect Coding'!$A$53:$A$159,0), COLUMN('Effect Coding'!AY364))</f>
        <v>0</v>
      </c>
      <c r="BS314">
        <f>INDEX('Effect Coding'!$A$53:$DD$159,MATCH(B314,'Effect Coding'!$A$53:$A$159,0), COLUMN('Effect Coding'!AZ364))</f>
        <v>0</v>
      </c>
      <c r="BT314">
        <f>INDEX('Effect Coding'!$A$53:$DD$159,MATCH(B314,'Effect Coding'!$A$53:$A$159,0), COLUMN('Effect Coding'!BA364))</f>
        <v>0</v>
      </c>
      <c r="BU314">
        <f>INDEX('Effect Coding'!$A$53:$DD$159,MATCH(B314,'Effect Coding'!$A$53:$A$159,0), COLUMN('Effect Coding'!BB364))</f>
        <v>0</v>
      </c>
      <c r="BV314">
        <f>INDEX('Effect Coding'!$A$53:$DD$159,MATCH(B314,'Effect Coding'!$A$53:$A$159,0), COLUMN('Effect Coding'!BC364))</f>
        <v>0</v>
      </c>
      <c r="BW314">
        <f>INDEX('Effect Coding'!$A$53:$DD$159,MATCH(B314,'Effect Coding'!$A$53:$A$159,0), COLUMN('Effect Coding'!BD364))</f>
        <v>0</v>
      </c>
      <c r="BX314">
        <f>INDEX('Effect Coding'!$A$53:$DD$159,MATCH(B314,'Effect Coding'!$A$53:$A$159,0), COLUMN('Effect Coding'!BE364))</f>
        <v>0</v>
      </c>
      <c r="BY314">
        <f>INDEX('Effect Coding'!$A$53:$DD$159,MATCH(B314,'Effect Coding'!$A$53:$A$159,0), COLUMN('Effect Coding'!BF364))</f>
        <v>0</v>
      </c>
      <c r="BZ314">
        <f>INDEX('Effect Coding'!$A$53:$DD$159,MATCH(B314,'Effect Coding'!$A$53:$A$159,0), COLUMN('Effect Coding'!BG364))</f>
        <v>0</v>
      </c>
      <c r="CA314">
        <f>INDEX('Effect Coding'!$A$53:$DD$159,MATCH(B314,'Effect Coding'!$A$53:$A$159,0), COLUMN('Effect Coding'!BH364))</f>
        <v>0</v>
      </c>
      <c r="CB314">
        <f>INDEX('Effect Coding'!$A$53:$DD$159,MATCH(B314,'Effect Coding'!$A$53:$A$159,0), COLUMN('Effect Coding'!BI364))</f>
        <v>0</v>
      </c>
      <c r="CC314">
        <f>INDEX('Effect Coding'!$A$53:$DD$159,MATCH(B314,'Effect Coding'!$A$53:$A$159,0), COLUMN('Effect Coding'!BJ364))</f>
        <v>0</v>
      </c>
      <c r="CD314">
        <f>INDEX('Effect Coding'!$A$53:$DD$159,MATCH(B314,'Effect Coding'!$A$53:$A$159,0), COLUMN('Effect Coding'!BK364))</f>
        <v>0</v>
      </c>
      <c r="CE314">
        <f>INDEX('Effect Coding'!$A$53:$DD$159,MATCH(B314,'Effect Coding'!$A$53:$A$159,0), COLUMN('Effect Coding'!BL364))</f>
        <v>0</v>
      </c>
      <c r="CF314">
        <f>INDEX('Effect Coding'!$A$53:$DD$159,MATCH(B314,'Effect Coding'!$A$53:$A$159,0), COLUMN('Effect Coding'!BM364))</f>
        <v>0</v>
      </c>
      <c r="CG314">
        <f>INDEX('Effect Coding'!$A$53:$DD$159,MATCH(B314,'Effect Coding'!$A$53:$A$159,0), COLUMN('Effect Coding'!BN364))</f>
        <v>0</v>
      </c>
      <c r="CH314">
        <f>INDEX('Effect Coding'!$A$53:$DD$159,MATCH(B314,'Effect Coding'!$A$53:$A$159,0), COLUMN('Effect Coding'!BO364))</f>
        <v>0</v>
      </c>
      <c r="CI314">
        <f>INDEX('Effect Coding'!$A$53:$DD$159,MATCH(B314,'Effect Coding'!$A$53:$A$159,0), COLUMN('Effect Coding'!BP364))</f>
        <v>0</v>
      </c>
      <c r="CJ314">
        <f>INDEX('Effect Coding'!$A$53:$DD$159,MATCH(B314,'Effect Coding'!$A$53:$A$159,0), COLUMN('Effect Coding'!BQ364))</f>
        <v>0</v>
      </c>
      <c r="CK314">
        <f>INDEX('Effect Coding'!$A$53:$DD$159,MATCH(B314,'Effect Coding'!$A$53:$A$159,0), COLUMN('Effect Coding'!BR364))</f>
        <v>0</v>
      </c>
      <c r="CL314">
        <f>INDEX('Effect Coding'!$A$53:$DD$159,MATCH(B314,'Effect Coding'!$A$53:$A$159,0), COLUMN('Effect Coding'!BS364))</f>
        <v>0</v>
      </c>
      <c r="CM314">
        <f>INDEX('Effect Coding'!$A$53:$DD$159,MATCH(B314,'Effect Coding'!$A$53:$A$159,0), COLUMN('Effect Coding'!BT364))</f>
        <v>0</v>
      </c>
      <c r="CN314">
        <f>INDEX('Effect Coding'!$A$53:$DD$159,MATCH(B314,'Effect Coding'!$A$53:$A$159,0), COLUMN('Effect Coding'!BU364))</f>
        <v>0</v>
      </c>
      <c r="CO314">
        <f>INDEX('Effect Coding'!$A$53:$DD$159,MATCH(B314,'Effect Coding'!$A$53:$A$159,0), COLUMN('Effect Coding'!BV364))</f>
        <v>0</v>
      </c>
      <c r="CP314">
        <f>INDEX('Effect Coding'!$A$53:$DD$159,MATCH(B314,'Effect Coding'!$A$53:$A$159,0), COLUMN('Effect Coding'!BW364))</f>
        <v>0</v>
      </c>
      <c r="CQ314">
        <f>INDEX('Effect Coding'!$A$53:$DD$159,MATCH(B314,'Effect Coding'!$A$53:$A$159,0), COLUMN('Effect Coding'!BX364))</f>
        <v>0</v>
      </c>
      <c r="CR314">
        <f>INDEX('Effect Coding'!$A$53:$DD$159,MATCH(B314,'Effect Coding'!$A$53:$A$159,0), COLUMN('Effect Coding'!BY364))</f>
        <v>0</v>
      </c>
      <c r="CS314">
        <f>INDEX('Effect Coding'!$A$53:$DD$159,MATCH(B314,'Effect Coding'!$A$53:$A$159,0), COLUMN('Effect Coding'!BZ364))</f>
        <v>0</v>
      </c>
      <c r="CT314">
        <f>INDEX('Effect Coding'!$A$53:$DD$159,MATCH(B314,'Effect Coding'!$A$53:$A$159,0), COLUMN('Effect Coding'!CA364))</f>
        <v>0</v>
      </c>
      <c r="CU314">
        <f>INDEX('Effect Coding'!$A$53:$DD$159,MATCH(B314,'Effect Coding'!$A$53:$A$159,0), COLUMN('Effect Coding'!CB364))</f>
        <v>0</v>
      </c>
      <c r="CV314">
        <f>INDEX('Effect Coding'!$A$53:$DD$159,MATCH(B314,'Effect Coding'!$A$53:$A$159,0), COLUMN('Effect Coding'!CC364))</f>
        <v>0</v>
      </c>
      <c r="CW314">
        <f>INDEX('Effect Coding'!$A$53:$DD$159,MATCH(B314,'Effect Coding'!$A$53:$A$159,0), COLUMN('Effect Coding'!CD364))</f>
        <v>0</v>
      </c>
      <c r="CX314">
        <f>INDEX('Effect Coding'!$A$53:$DD$159,MATCH(B314,'Effect Coding'!$A$53:$A$159,0), COLUMN('Effect Coding'!CE364))</f>
        <v>0</v>
      </c>
      <c r="CY314">
        <f>INDEX('Effect Coding'!$A$53:$DD$159,MATCH(B314,'Effect Coding'!$A$53:$A$159,0), COLUMN('Effect Coding'!CF364))</f>
        <v>0</v>
      </c>
      <c r="CZ314">
        <f>INDEX('Effect Coding'!$A$53:$DD$159,MATCH(B314,'Effect Coding'!$A$53:$A$159,0), COLUMN('Effect Coding'!CG364))</f>
        <v>0</v>
      </c>
      <c r="DA314">
        <f>INDEX('Effect Coding'!$A$53:$DD$159,MATCH(B314,'Effect Coding'!$A$53:$A$159,0), COLUMN('Effect Coding'!CH364))</f>
        <v>0</v>
      </c>
      <c r="DB314">
        <f>INDEX('Effect Coding'!$A$53:$DD$159,MATCH(B314,'Effect Coding'!$A$53:$A$159,0), COLUMN('Effect Coding'!CI364))</f>
        <v>0</v>
      </c>
      <c r="DC314">
        <f>INDEX('Effect Coding'!$A$53:$DD$159,MATCH(B314,'Effect Coding'!$A$53:$A$159,0), COLUMN('Effect Coding'!CJ364))</f>
        <v>0</v>
      </c>
      <c r="DD314">
        <f>INDEX('Effect Coding'!$A$53:$DD$159,MATCH(B314,'Effect Coding'!$A$53:$A$159,0), COLUMN('Effect Coding'!CK364))</f>
        <v>0</v>
      </c>
      <c r="DE314">
        <f>INDEX('Effect Coding'!$A$53:$DD$159,MATCH(B314,'Effect Coding'!$A$53:$A$159,0), COLUMN('Effect Coding'!CL364))</f>
        <v>0</v>
      </c>
      <c r="DF314">
        <f>INDEX('Effect Coding'!$A$53:$DD$159,MATCH(B314,'Effect Coding'!$A$53:$A$159,0), COLUMN('Effect Coding'!CM364))</f>
        <v>0</v>
      </c>
      <c r="DG314">
        <f>INDEX('Effect Coding'!$A$53:$DD$159,MATCH(B314,'Effect Coding'!$A$53:$A$159,0), COLUMN('Effect Coding'!CN364))</f>
        <v>0</v>
      </c>
      <c r="DH314">
        <f>INDEX('Effect Coding'!$A$53:$DD$159,MATCH(B314,'Effect Coding'!$A$53:$A$159,0), COLUMN('Effect Coding'!CO364))</f>
        <v>0</v>
      </c>
      <c r="DI314">
        <f>INDEX('Effect Coding'!$A$53:$DD$159,MATCH(B314,'Effect Coding'!$A$53:$A$159,0), COLUMN('Effect Coding'!CP364))</f>
        <v>0</v>
      </c>
      <c r="DJ314">
        <f>INDEX('Effect Coding'!$A$53:$DD$159,MATCH(B314,'Effect Coding'!$A$53:$A$159,0), COLUMN('Effect Coding'!CQ364))</f>
        <v>0</v>
      </c>
      <c r="DK314">
        <f>INDEX('Effect Coding'!$A$53:$DD$159,MATCH(B314,'Effect Coding'!$A$53:$A$159,0), COLUMN('Effect Coding'!CR364))</f>
        <v>0</v>
      </c>
      <c r="DL314">
        <f>INDEX('Effect Coding'!$A$53:$DD$159,MATCH(B314,'Effect Coding'!$A$53:$A$159,0), COLUMN('Effect Coding'!CS364))</f>
        <v>0</v>
      </c>
      <c r="DM314">
        <f>INDEX('Effect Coding'!$A$53:$DD$159,MATCH(B314,'Effect Coding'!$A$53:$A$159,0), COLUMN('Effect Coding'!CT364))</f>
        <v>0</v>
      </c>
      <c r="DN314">
        <f>INDEX('Effect Coding'!$A$53:$DD$159,MATCH(B314,'Effect Coding'!$A$53:$A$159,0), COLUMN('Effect Coding'!CU364))</f>
        <v>0</v>
      </c>
      <c r="DO314">
        <f>INDEX('Effect Coding'!$A$53:$DD$159,MATCH(B314,'Effect Coding'!$A$53:$A$159,0), COLUMN('Effect Coding'!CV364))</f>
        <v>1</v>
      </c>
      <c r="DP314">
        <f>INDEX('Effect Coding'!$A$53:$DD$159,MATCH(B314,'Effect Coding'!$A$53:$A$159,0), COLUMN('Effect Coding'!CW364))</f>
        <v>0</v>
      </c>
      <c r="DQ314">
        <f>INDEX('Effect Coding'!$A$53:$DD$159,MATCH(B314,'Effect Coding'!$A$53:$A$159,0), COLUMN('Effect Coding'!CX364))</f>
        <v>0</v>
      </c>
      <c r="DR314">
        <f>INDEX('Effect Coding'!$A$53:$DD$159,MATCH(B314,'Effect Coding'!$A$53:$A$159,0), COLUMN('Effect Coding'!CY364))</f>
        <v>0</v>
      </c>
      <c r="DS314">
        <f>INDEX('Effect Coding'!$A$53:$DD$159,MATCH(B314,'Effect Coding'!$A$53:$A$159,0), COLUMN('Effect Coding'!CZ364))</f>
        <v>0</v>
      </c>
      <c r="DT314">
        <f>INDEX('Effect Coding'!$A$53:$DD$159,MATCH(B314,'Effect Coding'!$A$53:$A$159,0), COLUMN('Effect Coding'!DA364))</f>
        <v>0</v>
      </c>
      <c r="DU314">
        <f>INDEX('Effect Coding'!$A$53:$DD$159,MATCH(B314,'Effect Coding'!$A$53:$A$159,0), COLUMN('Effect Coding'!DB364))</f>
        <v>0</v>
      </c>
      <c r="DV314">
        <f>INDEX('Effect Coding'!$A$53:$DD$159,MATCH(B314,'Effect Coding'!$A$53:$A$159,0), COLUMN('Effect Coding'!DC364))</f>
        <v>0</v>
      </c>
      <c r="DW314">
        <f>INDEX('Effect Coding'!$A$53:$DD$159,MATCH(B314,'Effect Coding'!$A$53:$A$159,0), COLUMN('Effect Coding'!DD364))</f>
        <v>0</v>
      </c>
      <c r="DX314">
        <f>INDEX('Effect Coding'!$A$40:$K$49,MATCH(C314,'Effect Coding'!$A$40:$A$49,0),COLUMN('Effect Coding'!C351))</f>
        <v>-1</v>
      </c>
      <c r="DY314">
        <f>INDEX('Effect Coding'!$A$40:$K$49,MATCH(C314,'Effect Coding'!$A$40:$A$49,0),COLUMN('Effect Coding'!D351))</f>
        <v>-1</v>
      </c>
      <c r="DZ314">
        <f>INDEX('Effect Coding'!$A$40:$K$49,MATCH(C314,'Effect Coding'!$A$40:$A$49,0),COLUMN('Effect Coding'!E351))</f>
        <v>-1</v>
      </c>
      <c r="EA314">
        <f>INDEX('Effect Coding'!$A$40:$K$49,MATCH(C314,'Effect Coding'!$A$40:$A$49,0),COLUMN('Effect Coding'!F351))</f>
        <v>-1</v>
      </c>
      <c r="EB314">
        <f>INDEX('Effect Coding'!$A$40:$K$49,MATCH(C314,'Effect Coding'!$A$40:$A$49,0),COLUMN('Effect Coding'!G351))</f>
        <v>-1</v>
      </c>
      <c r="EC314">
        <f>INDEX('Effect Coding'!$A$40:$K$49,MATCH(C314,'Effect Coding'!$A$40:$A$49,0),COLUMN('Effect Coding'!H351))</f>
        <v>-1</v>
      </c>
      <c r="ED314">
        <f>INDEX('Effect Coding'!$A$40:$K$49,MATCH(C314,'Effect Coding'!$A$40:$A$49,0),COLUMN('Effect Coding'!I351))</f>
        <v>-1</v>
      </c>
      <c r="EE314">
        <f>INDEX('Effect Coding'!$A$40:$K$49,MATCH(C314,'Effect Coding'!$A$40:$A$49,0),COLUMN('Effect Coding'!J351))</f>
        <v>-1</v>
      </c>
      <c r="EF314">
        <f>INDEX('Effect Coding'!$A$40:$K$49,MATCH(C314,'Effect Coding'!$A$40:$A$49,0),COLUMN('Effect Coding'!K351))</f>
        <v>-1</v>
      </c>
      <c r="EG314">
        <f>INDEX('Effect Coding'!$A$33:$E$36,MATCH(D314,'Effect Coding'!$A$33:$A$36,0),COLUMN('Effect Coding'!C344))</f>
        <v>-1</v>
      </c>
      <c r="EH314">
        <f>INDEX('Effect Coding'!$A$33:$E$36,MATCH(D314,'Effect Coding'!$A$33:$A$36,0),COLUMN('Effect Coding'!D344))</f>
        <v>-1</v>
      </c>
      <c r="EI314">
        <f>INDEX('Effect Coding'!$A$33:$E$36,MATCH(D314,'Effect Coding'!$A$33:$A$36,0),COLUMN('Effect Coding'!E344))</f>
        <v>-1</v>
      </c>
      <c r="EJ314">
        <f>INDEX('Effect Coding'!$A$27:$D$29,MATCH(E314,'Effect Coding'!$A$27:$A$29,0),COLUMN('Effect Coding'!C338))</f>
        <v>0</v>
      </c>
      <c r="EK314">
        <f>INDEX('Effect Coding'!$A$27:$D$29,MATCH(E314,'Effect Coding'!$A$27:$A$29,0),COLUMN('Effect Coding'!D338))</f>
        <v>1</v>
      </c>
      <c r="EL314">
        <f>INDEX('Effect Coding'!$A$21:$D$23,MATCH(F314,'Effect Coding'!$A$21:$A$23,0),COLUMN('Effect Coding'!C332))</f>
        <v>-1</v>
      </c>
      <c r="EM314">
        <f>INDEX('Effect Coding'!$A$21:$D$23,MATCH(F314,'Effect Coding'!$A$21:$A$23,0),COLUMN('Effect Coding'!D332))</f>
        <v>-1</v>
      </c>
      <c r="EN314">
        <f>INDEX('Effect Coding'!$A$15:$D$17,MATCH(G314,'Effect Coding'!$A$15:$A$17,0),COLUMN('Effect Coding'!C326))</f>
        <v>-1</v>
      </c>
      <c r="EO314">
        <f>INDEX('Effect Coding'!$A$15:$D$17,MATCH(G314,'Effect Coding'!$A$15:$A$17,0),COLUMN('Effect Coding'!D326))</f>
        <v>-1</v>
      </c>
      <c r="EP314">
        <f>INDEX('Effect Coding'!$A$9:$D$11,MATCH(H314,'Effect Coding'!$A$9:$A$11,0),COLUMN('Effect Coding'!C320))</f>
        <v>-1</v>
      </c>
      <c r="EQ314">
        <f>INDEX('Effect Coding'!$A$9:$D$11,MATCH(H314,'Effect Coding'!$A$9:$A$11,0),COLUMN('Effect Coding'!D320))</f>
        <v>-1</v>
      </c>
      <c r="ER314">
        <f>INDEX('Effect Coding'!$A$3:$D$5,MATCH(I314,'Effect Coding'!$A$3:$A$5,0),COLUMN('Effect Coding'!C314))</f>
        <v>-1</v>
      </c>
      <c r="ES314">
        <f>INDEX('Effect Coding'!$A$3:$D$5,MATCH(I314,'Effect Coding'!$A$3:$A$5,0),COLUMN('Effect Coding'!D314))</f>
        <v>-1</v>
      </c>
      <c r="ET314">
        <f>INDEX('Effect Coding'!$A$163:$D$165,MATCH(J314,'Effect Coding'!$A$163:$A$165,0),COLUMN('Effect Coding'!C474))</f>
        <v>-1</v>
      </c>
      <c r="EU314">
        <f>INDEX('Effect Coding'!$A$163:$D$165,MATCH(J314,'Effect Coding'!$A$163:$A$165,0),COLUMN('Effect Coding'!D474))</f>
        <v>-1</v>
      </c>
      <c r="EV314">
        <f>INDEX('Effect Coding'!$A$163:$D$165,MATCH(K314,'Effect Coding'!$A$169:$A$171,0),COLUMN('Effect Coding'!C474))</f>
        <v>1</v>
      </c>
      <c r="EW314">
        <f>INDEX('Effect Coding'!$A$163:$D$165,MATCH(K314,'Effect Coding'!$A$169:$A$171,0),COLUMN('Effect Coding'!D474))</f>
        <v>0</v>
      </c>
      <c r="EX314">
        <f>INDEX('Effect Coding'!$A$175:$E$178,MATCH(L314,'Effect Coding'!$A$175:$A$178,0),COLUMN('Effect Coding'!C486))</f>
        <v>0</v>
      </c>
      <c r="EY314">
        <f>INDEX('Effect Coding'!$A$175:$E$178,MATCH(L314,'Effect Coding'!$A$175:$A$178,0),COLUMN('Effect Coding'!D486))</f>
        <v>0</v>
      </c>
      <c r="EZ314">
        <f>INDEX('Effect Coding'!$A$175:$E$178,MATCH(L314,'Effect Coding'!$A$175:$A$178,0),COLUMN('Effect Coding'!E486))</f>
        <v>1</v>
      </c>
      <c r="FA314">
        <f>INDEX('Effect Coding'!$A$182:$E$185,MATCH(M314,'Effect Coding'!$A$182:$A$185,0),COLUMN('Effect Coding'!C493))</f>
        <v>0</v>
      </c>
      <c r="FB314">
        <f>INDEX('Effect Coding'!$A$182:$E$185,MATCH(M314,'Effect Coding'!$A$182:$A$185,0),COLUMN('Effect Coding'!D493))</f>
        <v>0</v>
      </c>
      <c r="FC314">
        <f>INDEX('Effect Coding'!$A$182:$E$185,MATCH(M314,'Effect Coding'!$A$182:$A$185,0),COLUMN('Effect Coding'!E493))</f>
        <v>1</v>
      </c>
      <c r="FD314">
        <f>INDEX('Effect Coding'!$A$189:$C$190,MATCH(N314,'Effect Coding'!$A$189:$A$190,0),COLUMN('Effect Coding'!C500))</f>
        <v>-1</v>
      </c>
      <c r="FE314">
        <f>INDEX('Effect Coding'!$A$194:$D$196,MATCH(O314,'Effect Coding'!$A$194:$A$196,0),COLUMN('Effect Coding'!C505))</f>
        <v>-1</v>
      </c>
      <c r="FF314">
        <f>INDEX('Effect Coding'!$A$194:$D$196,MATCH(O314,'Effect Coding'!$A$194:$A$196,0),COLUMN('Effect Coding'!D505))</f>
        <v>-1</v>
      </c>
      <c r="FG314">
        <f>INDEX('Effect Coding'!$A$200:$C$201,MATCH(P314,'Effect Coding'!$A$200:$A$201,0),COLUMN('Effect Coding'!C511))</f>
        <v>1</v>
      </c>
      <c r="FH314">
        <f>INDEX('Effect Coding'!$A$205:$D$207,MATCH(Q314,'Effect Coding'!$A$205:$A$207,0),COLUMN('Effect Coding'!C516))</f>
        <v>-1</v>
      </c>
      <c r="FI314">
        <f>INDEX('Effect Coding'!$A$205:$D$207,MATCH(Q314,'Effect Coding'!$A$205:$A$207,0),COLUMN('Effect Coding'!D516))</f>
        <v>-1</v>
      </c>
      <c r="FJ314">
        <f>INDEX('Effect Coding'!$A$211:$C$212,MATCH(R314,'Effect Coding'!$A$211:$A$212,0),COLUMN('Effect Coding'!C522))</f>
        <v>1</v>
      </c>
      <c r="FK314">
        <f>INDEX('Effect Coding'!$A$216:$C$217,MATCH(S314,'Effect Coding'!$A$216:$A$217,0),COLUMN('Effect Coding'!C527))</f>
        <v>1</v>
      </c>
      <c r="FL314">
        <f>INDEX('Effect Coding'!$A$221:$C$222,MATCH(T314,'Effect Coding'!$A$221:$A$222,0),COLUMN('Effect Coding'!C532))</f>
        <v>-1</v>
      </c>
    </row>
    <row r="315" spans="1:168" x14ac:dyDescent="0.25">
      <c r="A315" t="s">
        <v>517</v>
      </c>
      <c r="B315" t="s">
        <v>165</v>
      </c>
      <c r="C315" t="s">
        <v>11</v>
      </c>
      <c r="D315" t="s">
        <v>33</v>
      </c>
      <c r="E315" t="s">
        <v>0</v>
      </c>
      <c r="F315" t="s">
        <v>54</v>
      </c>
      <c r="G315" t="s">
        <v>196</v>
      </c>
      <c r="H315" t="s">
        <v>187</v>
      </c>
      <c r="I315" t="s">
        <v>75</v>
      </c>
      <c r="J315" t="s">
        <v>183</v>
      </c>
      <c r="K315" t="s">
        <v>63</v>
      </c>
      <c r="L315">
        <v>2</v>
      </c>
      <c r="M315" t="s">
        <v>61</v>
      </c>
      <c r="N315" t="s">
        <v>52</v>
      </c>
      <c r="O315" t="s">
        <v>62</v>
      </c>
      <c r="P315" t="s">
        <v>52</v>
      </c>
      <c r="Q315" t="s">
        <v>68</v>
      </c>
      <c r="R315" t="s">
        <v>51</v>
      </c>
      <c r="S315" t="s">
        <v>51</v>
      </c>
      <c r="T315" t="s">
        <v>65</v>
      </c>
      <c r="U315" s="20">
        <v>3.8</v>
      </c>
      <c r="V315">
        <f>INDEX('Effect Coding'!$A$53:$DD$159,MATCH(B315,'Effect Coding'!$A$53:$A$159,0), COLUMN('Effect Coding'!C365))</f>
        <v>0</v>
      </c>
      <c r="W315">
        <f>INDEX('Effect Coding'!$A$53:$DD$159,MATCH(B315,'Effect Coding'!$A$53:$A$159,0), COLUMN('Effect Coding'!D365))</f>
        <v>0</v>
      </c>
      <c r="X315">
        <f>INDEX('Effect Coding'!$A$53:$DD$159,MATCH(B315,'Effect Coding'!$A$53:$A$159,0), COLUMN('Effect Coding'!E365))</f>
        <v>0</v>
      </c>
      <c r="Y315">
        <f>INDEX('Effect Coding'!$A$53:$DD$159,MATCH(B315,'Effect Coding'!$A$53:$A$159,0), COLUMN('Effect Coding'!F365))</f>
        <v>0</v>
      </c>
      <c r="Z315">
        <f>INDEX('Effect Coding'!$A$53:$DD$159,MATCH(B315,'Effect Coding'!$A$53:$A$159,0), COLUMN('Effect Coding'!G365))</f>
        <v>0</v>
      </c>
      <c r="AA315">
        <f>INDEX('Effect Coding'!$A$53:$DD$159,MATCH(B315,'Effect Coding'!$A$53:$A$159,0), COLUMN('Effect Coding'!H365))</f>
        <v>0</v>
      </c>
      <c r="AB315">
        <f>INDEX('Effect Coding'!$A$53:$DD$159,MATCH(B315,'Effect Coding'!$A$53:$A$159,0), COLUMN('Effect Coding'!I365))</f>
        <v>0</v>
      </c>
      <c r="AC315">
        <f>INDEX('Effect Coding'!$A$53:$DD$159,MATCH(B315,'Effect Coding'!$A$53:$A$159,0), COLUMN('Effect Coding'!J365))</f>
        <v>0</v>
      </c>
      <c r="AD315">
        <f>INDEX('Effect Coding'!$A$53:$DD$159,MATCH(B315,'Effect Coding'!$A$53:$A$159,0), COLUMN('Effect Coding'!K365))</f>
        <v>0</v>
      </c>
      <c r="AE315">
        <f>INDEX('Effect Coding'!$A$53:$DD$159,MATCH(B315,'Effect Coding'!$A$53:$A$159,0), COLUMN('Effect Coding'!L365))</f>
        <v>0</v>
      </c>
      <c r="AF315">
        <f>INDEX('Effect Coding'!$A$53:$DD$159,MATCH(B315,'Effect Coding'!$A$53:$A$159,0), COLUMN('Effect Coding'!M365))</f>
        <v>0</v>
      </c>
      <c r="AG315">
        <f>INDEX('Effect Coding'!$A$53:$DD$159,MATCH(B315,'Effect Coding'!$A$53:$A$159,0), COLUMN('Effect Coding'!N365))</f>
        <v>0</v>
      </c>
      <c r="AH315">
        <f>INDEX('Effect Coding'!$A$53:$DD$159,MATCH(B315,'Effect Coding'!$A$53:$A$159,0), COLUMN('Effect Coding'!O365))</f>
        <v>0</v>
      </c>
      <c r="AI315">
        <f>INDEX('Effect Coding'!$A$53:$DD$159,MATCH(B315,'Effect Coding'!$A$53:$A$159,0), COLUMN('Effect Coding'!P365))</f>
        <v>0</v>
      </c>
      <c r="AJ315">
        <f>INDEX('Effect Coding'!$A$53:$DD$159,MATCH(B315,'Effect Coding'!$A$53:$A$159,0), COLUMN('Effect Coding'!Q365))</f>
        <v>0</v>
      </c>
      <c r="AK315">
        <f>INDEX('Effect Coding'!$A$53:$DD$159,MATCH(B315,'Effect Coding'!$A$53:$A$159,0), COLUMN('Effect Coding'!R365))</f>
        <v>0</v>
      </c>
      <c r="AL315">
        <f>INDEX('Effect Coding'!$A$53:$DD$159,MATCH(B315,'Effect Coding'!$A$53:$A$159,0), COLUMN('Effect Coding'!S365))</f>
        <v>0</v>
      </c>
      <c r="AM315">
        <f>INDEX('Effect Coding'!$A$53:$DD$159,MATCH(B315,'Effect Coding'!$A$53:$A$159,0), COLUMN('Effect Coding'!T365))</f>
        <v>0</v>
      </c>
      <c r="AN315">
        <f>INDEX('Effect Coding'!$A$53:$DD$159,MATCH(B315,'Effect Coding'!$A$53:$A$159,0), COLUMN('Effect Coding'!U365))</f>
        <v>0</v>
      </c>
      <c r="AO315">
        <f>INDEX('Effect Coding'!$A$53:$DD$159,MATCH(B315,'Effect Coding'!$A$53:$A$159,0), COLUMN('Effect Coding'!V365))</f>
        <v>0</v>
      </c>
      <c r="AP315">
        <f>INDEX('Effect Coding'!$A$53:$DD$159,MATCH(B315,'Effect Coding'!$A$53:$A$159,0), COLUMN('Effect Coding'!W365))</f>
        <v>0</v>
      </c>
      <c r="AQ315">
        <f>INDEX('Effect Coding'!$A$53:$DD$159,MATCH(B315,'Effect Coding'!$A$53:$A$159,0), COLUMN('Effect Coding'!X365))</f>
        <v>0</v>
      </c>
      <c r="AR315">
        <f>INDEX('Effect Coding'!$A$53:$DD$159,MATCH(B315,'Effect Coding'!$A$53:$A$159,0), COLUMN('Effect Coding'!Y365))</f>
        <v>0</v>
      </c>
      <c r="AS315">
        <f>INDEX('Effect Coding'!$A$53:$DD$159,MATCH(B315,'Effect Coding'!$A$53:$A$159,0), COLUMN('Effect Coding'!Z365))</f>
        <v>0</v>
      </c>
      <c r="AT315">
        <f>INDEX('Effect Coding'!$A$53:$DD$159,MATCH(B315,'Effect Coding'!$A$53:$A$159,0), COLUMN('Effect Coding'!AA365))</f>
        <v>0</v>
      </c>
      <c r="AU315">
        <f>INDEX('Effect Coding'!$A$53:$DD$159,MATCH(B315,'Effect Coding'!$A$53:$A$159,0), COLUMN('Effect Coding'!AB365))</f>
        <v>0</v>
      </c>
      <c r="AV315">
        <f>INDEX('Effect Coding'!$A$53:$DD$159,MATCH(B315,'Effect Coding'!$A$53:$A$159,0), COLUMN('Effect Coding'!AC365))</f>
        <v>0</v>
      </c>
      <c r="AW315">
        <f>INDEX('Effect Coding'!$A$53:$DD$159,MATCH(B315,'Effect Coding'!$A$53:$A$159,0), COLUMN('Effect Coding'!AD365))</f>
        <v>0</v>
      </c>
      <c r="AX315">
        <f>INDEX('Effect Coding'!$A$53:$DD$159,MATCH(B315,'Effect Coding'!$A$53:$A$159,0), COLUMN('Effect Coding'!AE365))</f>
        <v>0</v>
      </c>
      <c r="AY315">
        <f>INDEX('Effect Coding'!$A$53:$DD$159,MATCH(B315,'Effect Coding'!$A$53:$A$159,0), COLUMN('Effect Coding'!AF365))</f>
        <v>0</v>
      </c>
      <c r="AZ315">
        <f>INDEX('Effect Coding'!$A$53:$DD$159,MATCH(B315,'Effect Coding'!$A$53:$A$159,0), COLUMN('Effect Coding'!AG365))</f>
        <v>0</v>
      </c>
      <c r="BA315">
        <f>INDEX('Effect Coding'!$A$53:$DD$159,MATCH(B315,'Effect Coding'!$A$53:$A$159,0), COLUMN('Effect Coding'!AH365))</f>
        <v>0</v>
      </c>
      <c r="BB315">
        <f>INDEX('Effect Coding'!$A$53:$DD$159,MATCH(B315,'Effect Coding'!$A$53:$A$159,0), COLUMN('Effect Coding'!AI365))</f>
        <v>0</v>
      </c>
      <c r="BC315">
        <f>INDEX('Effect Coding'!$A$53:$DD$159,MATCH(B315,'Effect Coding'!$A$53:$A$159,0), COLUMN('Effect Coding'!AJ365))</f>
        <v>0</v>
      </c>
      <c r="BD315">
        <f>INDEX('Effect Coding'!$A$53:$DD$159,MATCH(B315,'Effect Coding'!$A$53:$A$159,0), COLUMN('Effect Coding'!AK365))</f>
        <v>0</v>
      </c>
      <c r="BE315">
        <f>INDEX('Effect Coding'!$A$53:$DD$159,MATCH(B315,'Effect Coding'!$A$53:$A$159,0), COLUMN('Effect Coding'!AL365))</f>
        <v>0</v>
      </c>
      <c r="BF315">
        <f>INDEX('Effect Coding'!$A$53:$DD$159,MATCH(B315,'Effect Coding'!$A$53:$A$159,0), COLUMN('Effect Coding'!AM365))</f>
        <v>0</v>
      </c>
      <c r="BG315">
        <f>INDEX('Effect Coding'!$A$53:$DD$159,MATCH(B315,'Effect Coding'!$A$53:$A$159,0), COLUMN('Effect Coding'!AN365))</f>
        <v>0</v>
      </c>
      <c r="BH315">
        <f>INDEX('Effect Coding'!$A$53:$DD$159,MATCH(B315,'Effect Coding'!$A$53:$A$159,0), COLUMN('Effect Coding'!AO365))</f>
        <v>0</v>
      </c>
      <c r="BI315">
        <f>INDEX('Effect Coding'!$A$53:$DD$159,MATCH(B315,'Effect Coding'!$A$53:$A$159,0), COLUMN('Effect Coding'!AP365))</f>
        <v>0</v>
      </c>
      <c r="BJ315">
        <f>INDEX('Effect Coding'!$A$53:$DD$159,MATCH(B315,'Effect Coding'!$A$53:$A$159,0), COLUMN('Effect Coding'!AQ365))</f>
        <v>0</v>
      </c>
      <c r="BK315">
        <f>INDEX('Effect Coding'!$A$53:$DD$159,MATCH(B315,'Effect Coding'!$A$53:$A$159,0), COLUMN('Effect Coding'!AR365))</f>
        <v>0</v>
      </c>
      <c r="BL315">
        <f>INDEX('Effect Coding'!$A$53:$DD$159,MATCH(B315,'Effect Coding'!$A$53:$A$159,0), COLUMN('Effect Coding'!AS365))</f>
        <v>0</v>
      </c>
      <c r="BM315">
        <f>INDEX('Effect Coding'!$A$53:$DD$159,MATCH(B315,'Effect Coding'!$A$53:$A$159,0), COLUMN('Effect Coding'!AT365))</f>
        <v>0</v>
      </c>
      <c r="BN315">
        <f>INDEX('Effect Coding'!$A$53:$DD$159,MATCH(B315,'Effect Coding'!$A$53:$A$159,0), COLUMN('Effect Coding'!AU365))</f>
        <v>0</v>
      </c>
      <c r="BO315">
        <f>INDEX('Effect Coding'!$A$53:$DD$159,MATCH(B315,'Effect Coding'!$A$53:$A$159,0), COLUMN('Effect Coding'!AV365))</f>
        <v>0</v>
      </c>
      <c r="BP315">
        <f>INDEX('Effect Coding'!$A$53:$DD$159,MATCH(B315,'Effect Coding'!$A$53:$A$159,0), COLUMN('Effect Coding'!AW365))</f>
        <v>0</v>
      </c>
      <c r="BQ315">
        <f>INDEX('Effect Coding'!$A$53:$DD$159,MATCH(B315,'Effect Coding'!$A$53:$A$159,0), COLUMN('Effect Coding'!AX365))</f>
        <v>0</v>
      </c>
      <c r="BR315">
        <f>INDEX('Effect Coding'!$A$53:$DD$159,MATCH(B315,'Effect Coding'!$A$53:$A$159,0), COLUMN('Effect Coding'!AY365))</f>
        <v>0</v>
      </c>
      <c r="BS315">
        <f>INDEX('Effect Coding'!$A$53:$DD$159,MATCH(B315,'Effect Coding'!$A$53:$A$159,0), COLUMN('Effect Coding'!AZ365))</f>
        <v>0</v>
      </c>
      <c r="BT315">
        <f>INDEX('Effect Coding'!$A$53:$DD$159,MATCH(B315,'Effect Coding'!$A$53:$A$159,0), COLUMN('Effect Coding'!BA365))</f>
        <v>0</v>
      </c>
      <c r="BU315">
        <f>INDEX('Effect Coding'!$A$53:$DD$159,MATCH(B315,'Effect Coding'!$A$53:$A$159,0), COLUMN('Effect Coding'!BB365))</f>
        <v>0</v>
      </c>
      <c r="BV315">
        <f>INDEX('Effect Coding'!$A$53:$DD$159,MATCH(B315,'Effect Coding'!$A$53:$A$159,0), COLUMN('Effect Coding'!BC365))</f>
        <v>0</v>
      </c>
      <c r="BW315">
        <f>INDEX('Effect Coding'!$A$53:$DD$159,MATCH(B315,'Effect Coding'!$A$53:$A$159,0), COLUMN('Effect Coding'!BD365))</f>
        <v>0</v>
      </c>
      <c r="BX315">
        <f>INDEX('Effect Coding'!$A$53:$DD$159,MATCH(B315,'Effect Coding'!$A$53:$A$159,0), COLUMN('Effect Coding'!BE365))</f>
        <v>0</v>
      </c>
      <c r="BY315">
        <f>INDEX('Effect Coding'!$A$53:$DD$159,MATCH(B315,'Effect Coding'!$A$53:$A$159,0), COLUMN('Effect Coding'!BF365))</f>
        <v>0</v>
      </c>
      <c r="BZ315">
        <f>INDEX('Effect Coding'!$A$53:$DD$159,MATCH(B315,'Effect Coding'!$A$53:$A$159,0), COLUMN('Effect Coding'!BG365))</f>
        <v>0</v>
      </c>
      <c r="CA315">
        <f>INDEX('Effect Coding'!$A$53:$DD$159,MATCH(B315,'Effect Coding'!$A$53:$A$159,0), COLUMN('Effect Coding'!BH365))</f>
        <v>0</v>
      </c>
      <c r="CB315">
        <f>INDEX('Effect Coding'!$A$53:$DD$159,MATCH(B315,'Effect Coding'!$A$53:$A$159,0), COLUMN('Effect Coding'!BI365))</f>
        <v>0</v>
      </c>
      <c r="CC315">
        <f>INDEX('Effect Coding'!$A$53:$DD$159,MATCH(B315,'Effect Coding'!$A$53:$A$159,0), COLUMN('Effect Coding'!BJ365))</f>
        <v>0</v>
      </c>
      <c r="CD315">
        <f>INDEX('Effect Coding'!$A$53:$DD$159,MATCH(B315,'Effect Coding'!$A$53:$A$159,0), COLUMN('Effect Coding'!BK365))</f>
        <v>0</v>
      </c>
      <c r="CE315">
        <f>INDEX('Effect Coding'!$A$53:$DD$159,MATCH(B315,'Effect Coding'!$A$53:$A$159,0), COLUMN('Effect Coding'!BL365))</f>
        <v>0</v>
      </c>
      <c r="CF315">
        <f>INDEX('Effect Coding'!$A$53:$DD$159,MATCH(B315,'Effect Coding'!$A$53:$A$159,0), COLUMN('Effect Coding'!BM365))</f>
        <v>0</v>
      </c>
      <c r="CG315">
        <f>INDEX('Effect Coding'!$A$53:$DD$159,MATCH(B315,'Effect Coding'!$A$53:$A$159,0), COLUMN('Effect Coding'!BN365))</f>
        <v>0</v>
      </c>
      <c r="CH315">
        <f>INDEX('Effect Coding'!$A$53:$DD$159,MATCH(B315,'Effect Coding'!$A$53:$A$159,0), COLUMN('Effect Coding'!BO365))</f>
        <v>0</v>
      </c>
      <c r="CI315">
        <f>INDEX('Effect Coding'!$A$53:$DD$159,MATCH(B315,'Effect Coding'!$A$53:$A$159,0), COLUMN('Effect Coding'!BP365))</f>
        <v>0</v>
      </c>
      <c r="CJ315">
        <f>INDEX('Effect Coding'!$A$53:$DD$159,MATCH(B315,'Effect Coding'!$A$53:$A$159,0), COLUMN('Effect Coding'!BQ365))</f>
        <v>0</v>
      </c>
      <c r="CK315">
        <f>INDEX('Effect Coding'!$A$53:$DD$159,MATCH(B315,'Effect Coding'!$A$53:$A$159,0), COLUMN('Effect Coding'!BR365))</f>
        <v>0</v>
      </c>
      <c r="CL315">
        <f>INDEX('Effect Coding'!$A$53:$DD$159,MATCH(B315,'Effect Coding'!$A$53:$A$159,0), COLUMN('Effect Coding'!BS365))</f>
        <v>0</v>
      </c>
      <c r="CM315">
        <f>INDEX('Effect Coding'!$A$53:$DD$159,MATCH(B315,'Effect Coding'!$A$53:$A$159,0), COLUMN('Effect Coding'!BT365))</f>
        <v>0</v>
      </c>
      <c r="CN315">
        <f>INDEX('Effect Coding'!$A$53:$DD$159,MATCH(B315,'Effect Coding'!$A$53:$A$159,0), COLUMN('Effect Coding'!BU365))</f>
        <v>0</v>
      </c>
      <c r="CO315">
        <f>INDEX('Effect Coding'!$A$53:$DD$159,MATCH(B315,'Effect Coding'!$A$53:$A$159,0), COLUMN('Effect Coding'!BV365))</f>
        <v>0</v>
      </c>
      <c r="CP315">
        <f>INDEX('Effect Coding'!$A$53:$DD$159,MATCH(B315,'Effect Coding'!$A$53:$A$159,0), COLUMN('Effect Coding'!BW365))</f>
        <v>0</v>
      </c>
      <c r="CQ315">
        <f>INDEX('Effect Coding'!$A$53:$DD$159,MATCH(B315,'Effect Coding'!$A$53:$A$159,0), COLUMN('Effect Coding'!BX365))</f>
        <v>0</v>
      </c>
      <c r="CR315">
        <f>INDEX('Effect Coding'!$A$53:$DD$159,MATCH(B315,'Effect Coding'!$A$53:$A$159,0), COLUMN('Effect Coding'!BY365))</f>
        <v>0</v>
      </c>
      <c r="CS315">
        <f>INDEX('Effect Coding'!$A$53:$DD$159,MATCH(B315,'Effect Coding'!$A$53:$A$159,0), COLUMN('Effect Coding'!BZ365))</f>
        <v>0</v>
      </c>
      <c r="CT315">
        <f>INDEX('Effect Coding'!$A$53:$DD$159,MATCH(B315,'Effect Coding'!$A$53:$A$159,0), COLUMN('Effect Coding'!CA365))</f>
        <v>0</v>
      </c>
      <c r="CU315">
        <f>INDEX('Effect Coding'!$A$53:$DD$159,MATCH(B315,'Effect Coding'!$A$53:$A$159,0), COLUMN('Effect Coding'!CB365))</f>
        <v>0</v>
      </c>
      <c r="CV315">
        <f>INDEX('Effect Coding'!$A$53:$DD$159,MATCH(B315,'Effect Coding'!$A$53:$A$159,0), COLUMN('Effect Coding'!CC365))</f>
        <v>0</v>
      </c>
      <c r="CW315">
        <f>INDEX('Effect Coding'!$A$53:$DD$159,MATCH(B315,'Effect Coding'!$A$53:$A$159,0), COLUMN('Effect Coding'!CD365))</f>
        <v>0</v>
      </c>
      <c r="CX315">
        <f>INDEX('Effect Coding'!$A$53:$DD$159,MATCH(B315,'Effect Coding'!$A$53:$A$159,0), COLUMN('Effect Coding'!CE365))</f>
        <v>0</v>
      </c>
      <c r="CY315">
        <f>INDEX('Effect Coding'!$A$53:$DD$159,MATCH(B315,'Effect Coding'!$A$53:$A$159,0), COLUMN('Effect Coding'!CF365))</f>
        <v>0</v>
      </c>
      <c r="CZ315">
        <f>INDEX('Effect Coding'!$A$53:$DD$159,MATCH(B315,'Effect Coding'!$A$53:$A$159,0), COLUMN('Effect Coding'!CG365))</f>
        <v>0</v>
      </c>
      <c r="DA315">
        <f>INDEX('Effect Coding'!$A$53:$DD$159,MATCH(B315,'Effect Coding'!$A$53:$A$159,0), COLUMN('Effect Coding'!CH365))</f>
        <v>0</v>
      </c>
      <c r="DB315">
        <f>INDEX('Effect Coding'!$A$53:$DD$159,MATCH(B315,'Effect Coding'!$A$53:$A$159,0), COLUMN('Effect Coding'!CI365))</f>
        <v>0</v>
      </c>
      <c r="DC315">
        <f>INDEX('Effect Coding'!$A$53:$DD$159,MATCH(B315,'Effect Coding'!$A$53:$A$159,0), COLUMN('Effect Coding'!CJ365))</f>
        <v>0</v>
      </c>
      <c r="DD315">
        <f>INDEX('Effect Coding'!$A$53:$DD$159,MATCH(B315,'Effect Coding'!$A$53:$A$159,0), COLUMN('Effect Coding'!CK365))</f>
        <v>0</v>
      </c>
      <c r="DE315">
        <f>INDEX('Effect Coding'!$A$53:$DD$159,MATCH(B315,'Effect Coding'!$A$53:$A$159,0), COLUMN('Effect Coding'!CL365))</f>
        <v>0</v>
      </c>
      <c r="DF315">
        <f>INDEX('Effect Coding'!$A$53:$DD$159,MATCH(B315,'Effect Coding'!$A$53:$A$159,0), COLUMN('Effect Coding'!CM365))</f>
        <v>0</v>
      </c>
      <c r="DG315">
        <f>INDEX('Effect Coding'!$A$53:$DD$159,MATCH(B315,'Effect Coding'!$A$53:$A$159,0), COLUMN('Effect Coding'!CN365))</f>
        <v>0</v>
      </c>
      <c r="DH315">
        <f>INDEX('Effect Coding'!$A$53:$DD$159,MATCH(B315,'Effect Coding'!$A$53:$A$159,0), COLUMN('Effect Coding'!CO365))</f>
        <v>0</v>
      </c>
      <c r="DI315">
        <f>INDEX('Effect Coding'!$A$53:$DD$159,MATCH(B315,'Effect Coding'!$A$53:$A$159,0), COLUMN('Effect Coding'!CP365))</f>
        <v>0</v>
      </c>
      <c r="DJ315">
        <f>INDEX('Effect Coding'!$A$53:$DD$159,MATCH(B315,'Effect Coding'!$A$53:$A$159,0), COLUMN('Effect Coding'!CQ365))</f>
        <v>0</v>
      </c>
      <c r="DK315">
        <f>INDEX('Effect Coding'!$A$53:$DD$159,MATCH(B315,'Effect Coding'!$A$53:$A$159,0), COLUMN('Effect Coding'!CR365))</f>
        <v>0</v>
      </c>
      <c r="DL315">
        <f>INDEX('Effect Coding'!$A$53:$DD$159,MATCH(B315,'Effect Coding'!$A$53:$A$159,0), COLUMN('Effect Coding'!CS365))</f>
        <v>0</v>
      </c>
      <c r="DM315">
        <f>INDEX('Effect Coding'!$A$53:$DD$159,MATCH(B315,'Effect Coding'!$A$53:$A$159,0), COLUMN('Effect Coding'!CT365))</f>
        <v>0</v>
      </c>
      <c r="DN315">
        <f>INDEX('Effect Coding'!$A$53:$DD$159,MATCH(B315,'Effect Coding'!$A$53:$A$159,0), COLUMN('Effect Coding'!CU365))</f>
        <v>0</v>
      </c>
      <c r="DO315">
        <f>INDEX('Effect Coding'!$A$53:$DD$159,MATCH(B315,'Effect Coding'!$A$53:$A$159,0), COLUMN('Effect Coding'!CV365))</f>
        <v>0</v>
      </c>
      <c r="DP315">
        <f>INDEX('Effect Coding'!$A$53:$DD$159,MATCH(B315,'Effect Coding'!$A$53:$A$159,0), COLUMN('Effect Coding'!CW365))</f>
        <v>1</v>
      </c>
      <c r="DQ315">
        <f>INDEX('Effect Coding'!$A$53:$DD$159,MATCH(B315,'Effect Coding'!$A$53:$A$159,0), COLUMN('Effect Coding'!CX365))</f>
        <v>0</v>
      </c>
      <c r="DR315">
        <f>INDEX('Effect Coding'!$A$53:$DD$159,MATCH(B315,'Effect Coding'!$A$53:$A$159,0), COLUMN('Effect Coding'!CY365))</f>
        <v>0</v>
      </c>
      <c r="DS315">
        <f>INDEX('Effect Coding'!$A$53:$DD$159,MATCH(B315,'Effect Coding'!$A$53:$A$159,0), COLUMN('Effect Coding'!CZ365))</f>
        <v>0</v>
      </c>
      <c r="DT315">
        <f>INDEX('Effect Coding'!$A$53:$DD$159,MATCH(B315,'Effect Coding'!$A$53:$A$159,0), COLUMN('Effect Coding'!DA365))</f>
        <v>0</v>
      </c>
      <c r="DU315">
        <f>INDEX('Effect Coding'!$A$53:$DD$159,MATCH(B315,'Effect Coding'!$A$53:$A$159,0), COLUMN('Effect Coding'!DB365))</f>
        <v>0</v>
      </c>
      <c r="DV315">
        <f>INDEX('Effect Coding'!$A$53:$DD$159,MATCH(B315,'Effect Coding'!$A$53:$A$159,0), COLUMN('Effect Coding'!DC365))</f>
        <v>0</v>
      </c>
      <c r="DW315">
        <f>INDEX('Effect Coding'!$A$53:$DD$159,MATCH(B315,'Effect Coding'!$A$53:$A$159,0), COLUMN('Effect Coding'!DD365))</f>
        <v>0</v>
      </c>
      <c r="DX315">
        <f>INDEX('Effect Coding'!$A$40:$K$49,MATCH(C315,'Effect Coding'!$A$40:$A$49,0),COLUMN('Effect Coding'!C352))</f>
        <v>-1</v>
      </c>
      <c r="DY315">
        <f>INDEX('Effect Coding'!$A$40:$K$49,MATCH(C315,'Effect Coding'!$A$40:$A$49,0),COLUMN('Effect Coding'!D352))</f>
        <v>-1</v>
      </c>
      <c r="DZ315">
        <f>INDEX('Effect Coding'!$A$40:$K$49,MATCH(C315,'Effect Coding'!$A$40:$A$49,0),COLUMN('Effect Coding'!E352))</f>
        <v>-1</v>
      </c>
      <c r="EA315">
        <f>INDEX('Effect Coding'!$A$40:$K$49,MATCH(C315,'Effect Coding'!$A$40:$A$49,0),COLUMN('Effect Coding'!F352))</f>
        <v>-1</v>
      </c>
      <c r="EB315">
        <f>INDEX('Effect Coding'!$A$40:$K$49,MATCH(C315,'Effect Coding'!$A$40:$A$49,0),COLUMN('Effect Coding'!G352))</f>
        <v>-1</v>
      </c>
      <c r="EC315">
        <f>INDEX('Effect Coding'!$A$40:$K$49,MATCH(C315,'Effect Coding'!$A$40:$A$49,0),COLUMN('Effect Coding'!H352))</f>
        <v>-1</v>
      </c>
      <c r="ED315">
        <f>INDEX('Effect Coding'!$A$40:$K$49,MATCH(C315,'Effect Coding'!$A$40:$A$49,0),COLUMN('Effect Coding'!I352))</f>
        <v>-1</v>
      </c>
      <c r="EE315">
        <f>INDEX('Effect Coding'!$A$40:$K$49,MATCH(C315,'Effect Coding'!$A$40:$A$49,0),COLUMN('Effect Coding'!J352))</f>
        <v>-1</v>
      </c>
      <c r="EF315">
        <f>INDEX('Effect Coding'!$A$40:$K$49,MATCH(C315,'Effect Coding'!$A$40:$A$49,0),COLUMN('Effect Coding'!K352))</f>
        <v>-1</v>
      </c>
      <c r="EG315">
        <f>INDEX('Effect Coding'!$A$33:$E$36,MATCH(D315,'Effect Coding'!$A$33:$A$36,0),COLUMN('Effect Coding'!C345))</f>
        <v>-1</v>
      </c>
      <c r="EH315">
        <f>INDEX('Effect Coding'!$A$33:$E$36,MATCH(D315,'Effect Coding'!$A$33:$A$36,0),COLUMN('Effect Coding'!D345))</f>
        <v>-1</v>
      </c>
      <c r="EI315">
        <f>INDEX('Effect Coding'!$A$33:$E$36,MATCH(D315,'Effect Coding'!$A$33:$A$36,0),COLUMN('Effect Coding'!E345))</f>
        <v>-1</v>
      </c>
      <c r="EJ315">
        <f>INDEX('Effect Coding'!$A$27:$D$29,MATCH(E315,'Effect Coding'!$A$27:$A$29,0),COLUMN('Effect Coding'!C339))</f>
        <v>0</v>
      </c>
      <c r="EK315">
        <f>INDEX('Effect Coding'!$A$27:$D$29,MATCH(E315,'Effect Coding'!$A$27:$A$29,0),COLUMN('Effect Coding'!D339))</f>
        <v>1</v>
      </c>
      <c r="EL315">
        <f>INDEX('Effect Coding'!$A$21:$D$23,MATCH(F315,'Effect Coding'!$A$21:$A$23,0),COLUMN('Effect Coding'!C333))</f>
        <v>-1</v>
      </c>
      <c r="EM315">
        <f>INDEX('Effect Coding'!$A$21:$D$23,MATCH(F315,'Effect Coding'!$A$21:$A$23,0),COLUMN('Effect Coding'!D333))</f>
        <v>-1</v>
      </c>
      <c r="EN315">
        <f>INDEX('Effect Coding'!$A$15:$D$17,MATCH(G315,'Effect Coding'!$A$15:$A$17,0),COLUMN('Effect Coding'!C327))</f>
        <v>-1</v>
      </c>
      <c r="EO315">
        <f>INDEX('Effect Coding'!$A$15:$D$17,MATCH(G315,'Effect Coding'!$A$15:$A$17,0),COLUMN('Effect Coding'!D327))</f>
        <v>-1</v>
      </c>
      <c r="EP315">
        <f>INDEX('Effect Coding'!$A$9:$D$11,MATCH(H315,'Effect Coding'!$A$9:$A$11,0),COLUMN('Effect Coding'!C321))</f>
        <v>-1</v>
      </c>
      <c r="EQ315">
        <f>INDEX('Effect Coding'!$A$9:$D$11,MATCH(H315,'Effect Coding'!$A$9:$A$11,0),COLUMN('Effect Coding'!D321))</f>
        <v>-1</v>
      </c>
      <c r="ER315">
        <f>INDEX('Effect Coding'!$A$3:$D$5,MATCH(I315,'Effect Coding'!$A$3:$A$5,0),COLUMN('Effect Coding'!C315))</f>
        <v>-1</v>
      </c>
      <c r="ES315">
        <f>INDEX('Effect Coding'!$A$3:$D$5,MATCH(I315,'Effect Coding'!$A$3:$A$5,0),COLUMN('Effect Coding'!D315))</f>
        <v>-1</v>
      </c>
      <c r="ET315">
        <f>INDEX('Effect Coding'!$A$163:$D$165,MATCH(J315,'Effect Coding'!$A$163:$A$165,0),COLUMN('Effect Coding'!C475))</f>
        <v>-1</v>
      </c>
      <c r="EU315">
        <f>INDEX('Effect Coding'!$A$163:$D$165,MATCH(J315,'Effect Coding'!$A$163:$A$165,0),COLUMN('Effect Coding'!D475))</f>
        <v>-1</v>
      </c>
      <c r="EV315">
        <f>INDEX('Effect Coding'!$A$163:$D$165,MATCH(K315,'Effect Coding'!$A$169:$A$171,0),COLUMN('Effect Coding'!C475))</f>
        <v>1</v>
      </c>
      <c r="EW315">
        <f>INDEX('Effect Coding'!$A$163:$D$165,MATCH(K315,'Effect Coding'!$A$169:$A$171,0),COLUMN('Effect Coding'!D475))</f>
        <v>0</v>
      </c>
      <c r="EX315">
        <f>INDEX('Effect Coding'!$A$175:$E$178,MATCH(L315,'Effect Coding'!$A$175:$A$178,0),COLUMN('Effect Coding'!C487))</f>
        <v>0</v>
      </c>
      <c r="EY315">
        <f>INDEX('Effect Coding'!$A$175:$E$178,MATCH(L315,'Effect Coding'!$A$175:$A$178,0),COLUMN('Effect Coding'!D487))</f>
        <v>0</v>
      </c>
      <c r="EZ315">
        <f>INDEX('Effect Coding'!$A$175:$E$178,MATCH(L315,'Effect Coding'!$A$175:$A$178,0),COLUMN('Effect Coding'!E487))</f>
        <v>1</v>
      </c>
      <c r="FA315">
        <f>INDEX('Effect Coding'!$A$182:$E$185,MATCH(M315,'Effect Coding'!$A$182:$A$185,0),COLUMN('Effect Coding'!C494))</f>
        <v>0</v>
      </c>
      <c r="FB315">
        <f>INDEX('Effect Coding'!$A$182:$E$185,MATCH(M315,'Effect Coding'!$A$182:$A$185,0),COLUMN('Effect Coding'!D494))</f>
        <v>0</v>
      </c>
      <c r="FC315">
        <f>INDEX('Effect Coding'!$A$182:$E$185,MATCH(M315,'Effect Coding'!$A$182:$A$185,0),COLUMN('Effect Coding'!E494))</f>
        <v>1</v>
      </c>
      <c r="FD315">
        <f>INDEX('Effect Coding'!$A$189:$C$190,MATCH(N315,'Effect Coding'!$A$189:$A$190,0),COLUMN('Effect Coding'!C501))</f>
        <v>-1</v>
      </c>
      <c r="FE315">
        <f>INDEX('Effect Coding'!$A$194:$D$196,MATCH(O315,'Effect Coding'!$A$194:$A$196,0),COLUMN('Effect Coding'!C506))</f>
        <v>-1</v>
      </c>
      <c r="FF315">
        <f>INDEX('Effect Coding'!$A$194:$D$196,MATCH(O315,'Effect Coding'!$A$194:$A$196,0),COLUMN('Effect Coding'!D506))</f>
        <v>-1</v>
      </c>
      <c r="FG315">
        <f>INDEX('Effect Coding'!$A$200:$C$201,MATCH(P315,'Effect Coding'!$A$200:$A$201,0),COLUMN('Effect Coding'!C512))</f>
        <v>1</v>
      </c>
      <c r="FH315">
        <f>INDEX('Effect Coding'!$A$205:$D$207,MATCH(Q315,'Effect Coding'!$A$205:$A$207,0),COLUMN('Effect Coding'!C517))</f>
        <v>-1</v>
      </c>
      <c r="FI315">
        <f>INDEX('Effect Coding'!$A$205:$D$207,MATCH(Q315,'Effect Coding'!$A$205:$A$207,0),COLUMN('Effect Coding'!D517))</f>
        <v>-1</v>
      </c>
      <c r="FJ315">
        <f>INDEX('Effect Coding'!$A$211:$C$212,MATCH(R315,'Effect Coding'!$A$211:$A$212,0),COLUMN('Effect Coding'!C523))</f>
        <v>1</v>
      </c>
      <c r="FK315">
        <f>INDEX('Effect Coding'!$A$216:$C$217,MATCH(S315,'Effect Coding'!$A$216:$A$217,0),COLUMN('Effect Coding'!C528))</f>
        <v>1</v>
      </c>
      <c r="FL315">
        <f>INDEX('Effect Coding'!$A$221:$C$222,MATCH(T315,'Effect Coding'!$A$221:$A$222,0),COLUMN('Effect Coding'!C533))</f>
        <v>-1</v>
      </c>
    </row>
    <row r="316" spans="1:168" x14ac:dyDescent="0.25">
      <c r="A316" t="s">
        <v>518</v>
      </c>
      <c r="B316" t="s">
        <v>166</v>
      </c>
      <c r="C316" t="s">
        <v>11</v>
      </c>
      <c r="D316" t="s">
        <v>33</v>
      </c>
      <c r="E316" t="s">
        <v>0</v>
      </c>
      <c r="F316" t="s">
        <v>54</v>
      </c>
      <c r="G316" t="s">
        <v>196</v>
      </c>
      <c r="H316" t="s">
        <v>187</v>
      </c>
      <c r="I316" t="s">
        <v>75</v>
      </c>
      <c r="J316" t="s">
        <v>183</v>
      </c>
      <c r="K316" t="s">
        <v>63</v>
      </c>
      <c r="L316">
        <v>6</v>
      </c>
      <c r="M316" t="s">
        <v>61</v>
      </c>
      <c r="N316" t="s">
        <v>52</v>
      </c>
      <c r="O316" t="s">
        <v>62</v>
      </c>
      <c r="P316" t="s">
        <v>52</v>
      </c>
      <c r="Q316" t="s">
        <v>68</v>
      </c>
      <c r="R316" t="s">
        <v>52</v>
      </c>
      <c r="S316" t="s">
        <v>51</v>
      </c>
      <c r="T316" t="s">
        <v>65</v>
      </c>
      <c r="U316" s="20">
        <v>1.6</v>
      </c>
      <c r="V316">
        <f>INDEX('Effect Coding'!$A$53:$DD$159,MATCH(B316,'Effect Coding'!$A$53:$A$159,0), COLUMN('Effect Coding'!C366))</f>
        <v>0</v>
      </c>
      <c r="W316">
        <f>INDEX('Effect Coding'!$A$53:$DD$159,MATCH(B316,'Effect Coding'!$A$53:$A$159,0), COLUMN('Effect Coding'!D366))</f>
        <v>0</v>
      </c>
      <c r="X316">
        <f>INDEX('Effect Coding'!$A$53:$DD$159,MATCH(B316,'Effect Coding'!$A$53:$A$159,0), COLUMN('Effect Coding'!E366))</f>
        <v>0</v>
      </c>
      <c r="Y316">
        <f>INDEX('Effect Coding'!$A$53:$DD$159,MATCH(B316,'Effect Coding'!$A$53:$A$159,0), COLUMN('Effect Coding'!F366))</f>
        <v>0</v>
      </c>
      <c r="Z316">
        <f>INDEX('Effect Coding'!$A$53:$DD$159,MATCH(B316,'Effect Coding'!$A$53:$A$159,0), COLUMN('Effect Coding'!G366))</f>
        <v>0</v>
      </c>
      <c r="AA316">
        <f>INDEX('Effect Coding'!$A$53:$DD$159,MATCH(B316,'Effect Coding'!$A$53:$A$159,0), COLUMN('Effect Coding'!H366))</f>
        <v>0</v>
      </c>
      <c r="AB316">
        <f>INDEX('Effect Coding'!$A$53:$DD$159,MATCH(B316,'Effect Coding'!$A$53:$A$159,0), COLUMN('Effect Coding'!I366))</f>
        <v>0</v>
      </c>
      <c r="AC316">
        <f>INDEX('Effect Coding'!$A$53:$DD$159,MATCH(B316,'Effect Coding'!$A$53:$A$159,0), COLUMN('Effect Coding'!J366))</f>
        <v>0</v>
      </c>
      <c r="AD316">
        <f>INDEX('Effect Coding'!$A$53:$DD$159,MATCH(B316,'Effect Coding'!$A$53:$A$159,0), COLUMN('Effect Coding'!K366))</f>
        <v>0</v>
      </c>
      <c r="AE316">
        <f>INDEX('Effect Coding'!$A$53:$DD$159,MATCH(B316,'Effect Coding'!$A$53:$A$159,0), COLUMN('Effect Coding'!L366))</f>
        <v>0</v>
      </c>
      <c r="AF316">
        <f>INDEX('Effect Coding'!$A$53:$DD$159,MATCH(B316,'Effect Coding'!$A$53:$A$159,0), COLUMN('Effect Coding'!M366))</f>
        <v>0</v>
      </c>
      <c r="AG316">
        <f>INDEX('Effect Coding'!$A$53:$DD$159,MATCH(B316,'Effect Coding'!$A$53:$A$159,0), COLUMN('Effect Coding'!N366))</f>
        <v>0</v>
      </c>
      <c r="AH316">
        <f>INDEX('Effect Coding'!$A$53:$DD$159,MATCH(B316,'Effect Coding'!$A$53:$A$159,0), COLUMN('Effect Coding'!O366))</f>
        <v>0</v>
      </c>
      <c r="AI316">
        <f>INDEX('Effect Coding'!$A$53:$DD$159,MATCH(B316,'Effect Coding'!$A$53:$A$159,0), COLUMN('Effect Coding'!P366))</f>
        <v>0</v>
      </c>
      <c r="AJ316">
        <f>INDEX('Effect Coding'!$A$53:$DD$159,MATCH(B316,'Effect Coding'!$A$53:$A$159,0), COLUMN('Effect Coding'!Q366))</f>
        <v>0</v>
      </c>
      <c r="AK316">
        <f>INDEX('Effect Coding'!$A$53:$DD$159,MATCH(B316,'Effect Coding'!$A$53:$A$159,0), COLUMN('Effect Coding'!R366))</f>
        <v>0</v>
      </c>
      <c r="AL316">
        <f>INDEX('Effect Coding'!$A$53:$DD$159,MATCH(B316,'Effect Coding'!$A$53:$A$159,0), COLUMN('Effect Coding'!S366))</f>
        <v>0</v>
      </c>
      <c r="AM316">
        <f>INDEX('Effect Coding'!$A$53:$DD$159,MATCH(B316,'Effect Coding'!$A$53:$A$159,0), COLUMN('Effect Coding'!T366))</f>
        <v>0</v>
      </c>
      <c r="AN316">
        <f>INDEX('Effect Coding'!$A$53:$DD$159,MATCH(B316,'Effect Coding'!$A$53:$A$159,0), COLUMN('Effect Coding'!U366))</f>
        <v>0</v>
      </c>
      <c r="AO316">
        <f>INDEX('Effect Coding'!$A$53:$DD$159,MATCH(B316,'Effect Coding'!$A$53:$A$159,0), COLUMN('Effect Coding'!V366))</f>
        <v>0</v>
      </c>
      <c r="AP316">
        <f>INDEX('Effect Coding'!$A$53:$DD$159,MATCH(B316,'Effect Coding'!$A$53:$A$159,0), COLUMN('Effect Coding'!W366))</f>
        <v>0</v>
      </c>
      <c r="AQ316">
        <f>INDEX('Effect Coding'!$A$53:$DD$159,MATCH(B316,'Effect Coding'!$A$53:$A$159,0), COLUMN('Effect Coding'!X366))</f>
        <v>0</v>
      </c>
      <c r="AR316">
        <f>INDEX('Effect Coding'!$A$53:$DD$159,MATCH(B316,'Effect Coding'!$A$53:$A$159,0), COLUMN('Effect Coding'!Y366))</f>
        <v>0</v>
      </c>
      <c r="AS316">
        <f>INDEX('Effect Coding'!$A$53:$DD$159,MATCH(B316,'Effect Coding'!$A$53:$A$159,0), COLUMN('Effect Coding'!Z366))</f>
        <v>0</v>
      </c>
      <c r="AT316">
        <f>INDEX('Effect Coding'!$A$53:$DD$159,MATCH(B316,'Effect Coding'!$A$53:$A$159,0), COLUMN('Effect Coding'!AA366))</f>
        <v>0</v>
      </c>
      <c r="AU316">
        <f>INDEX('Effect Coding'!$A$53:$DD$159,MATCH(B316,'Effect Coding'!$A$53:$A$159,0), COLUMN('Effect Coding'!AB366))</f>
        <v>0</v>
      </c>
      <c r="AV316">
        <f>INDEX('Effect Coding'!$A$53:$DD$159,MATCH(B316,'Effect Coding'!$A$53:$A$159,0), COLUMN('Effect Coding'!AC366))</f>
        <v>0</v>
      </c>
      <c r="AW316">
        <f>INDEX('Effect Coding'!$A$53:$DD$159,MATCH(B316,'Effect Coding'!$A$53:$A$159,0), COLUMN('Effect Coding'!AD366))</f>
        <v>0</v>
      </c>
      <c r="AX316">
        <f>INDEX('Effect Coding'!$A$53:$DD$159,MATCH(B316,'Effect Coding'!$A$53:$A$159,0), COLUMN('Effect Coding'!AE366))</f>
        <v>0</v>
      </c>
      <c r="AY316">
        <f>INDEX('Effect Coding'!$A$53:$DD$159,MATCH(B316,'Effect Coding'!$A$53:$A$159,0), COLUMN('Effect Coding'!AF366))</f>
        <v>0</v>
      </c>
      <c r="AZ316">
        <f>INDEX('Effect Coding'!$A$53:$DD$159,MATCH(B316,'Effect Coding'!$A$53:$A$159,0), COLUMN('Effect Coding'!AG366))</f>
        <v>0</v>
      </c>
      <c r="BA316">
        <f>INDEX('Effect Coding'!$A$53:$DD$159,MATCH(B316,'Effect Coding'!$A$53:$A$159,0), COLUMN('Effect Coding'!AH366))</f>
        <v>0</v>
      </c>
      <c r="BB316">
        <f>INDEX('Effect Coding'!$A$53:$DD$159,MATCH(B316,'Effect Coding'!$A$53:$A$159,0), COLUMN('Effect Coding'!AI366))</f>
        <v>0</v>
      </c>
      <c r="BC316">
        <f>INDEX('Effect Coding'!$A$53:$DD$159,MATCH(B316,'Effect Coding'!$A$53:$A$159,0), COLUMN('Effect Coding'!AJ366))</f>
        <v>0</v>
      </c>
      <c r="BD316">
        <f>INDEX('Effect Coding'!$A$53:$DD$159,MATCH(B316,'Effect Coding'!$A$53:$A$159,0), COLUMN('Effect Coding'!AK366))</f>
        <v>0</v>
      </c>
      <c r="BE316">
        <f>INDEX('Effect Coding'!$A$53:$DD$159,MATCH(B316,'Effect Coding'!$A$53:$A$159,0), COLUMN('Effect Coding'!AL366))</f>
        <v>0</v>
      </c>
      <c r="BF316">
        <f>INDEX('Effect Coding'!$A$53:$DD$159,MATCH(B316,'Effect Coding'!$A$53:$A$159,0), COLUMN('Effect Coding'!AM366))</f>
        <v>0</v>
      </c>
      <c r="BG316">
        <f>INDEX('Effect Coding'!$A$53:$DD$159,MATCH(B316,'Effect Coding'!$A$53:$A$159,0), COLUMN('Effect Coding'!AN366))</f>
        <v>0</v>
      </c>
      <c r="BH316">
        <f>INDEX('Effect Coding'!$A$53:$DD$159,MATCH(B316,'Effect Coding'!$A$53:$A$159,0), COLUMN('Effect Coding'!AO366))</f>
        <v>0</v>
      </c>
      <c r="BI316">
        <f>INDEX('Effect Coding'!$A$53:$DD$159,MATCH(B316,'Effect Coding'!$A$53:$A$159,0), COLUMN('Effect Coding'!AP366))</f>
        <v>0</v>
      </c>
      <c r="BJ316">
        <f>INDEX('Effect Coding'!$A$53:$DD$159,MATCH(B316,'Effect Coding'!$A$53:$A$159,0), COLUMN('Effect Coding'!AQ366))</f>
        <v>0</v>
      </c>
      <c r="BK316">
        <f>INDEX('Effect Coding'!$A$53:$DD$159,MATCH(B316,'Effect Coding'!$A$53:$A$159,0), COLUMN('Effect Coding'!AR366))</f>
        <v>0</v>
      </c>
      <c r="BL316">
        <f>INDEX('Effect Coding'!$A$53:$DD$159,MATCH(B316,'Effect Coding'!$A$53:$A$159,0), COLUMN('Effect Coding'!AS366))</f>
        <v>0</v>
      </c>
      <c r="BM316">
        <f>INDEX('Effect Coding'!$A$53:$DD$159,MATCH(B316,'Effect Coding'!$A$53:$A$159,0), COLUMN('Effect Coding'!AT366))</f>
        <v>0</v>
      </c>
      <c r="BN316">
        <f>INDEX('Effect Coding'!$A$53:$DD$159,MATCH(B316,'Effect Coding'!$A$53:$A$159,0), COLUMN('Effect Coding'!AU366))</f>
        <v>0</v>
      </c>
      <c r="BO316">
        <f>INDEX('Effect Coding'!$A$53:$DD$159,MATCH(B316,'Effect Coding'!$A$53:$A$159,0), COLUMN('Effect Coding'!AV366))</f>
        <v>0</v>
      </c>
      <c r="BP316">
        <f>INDEX('Effect Coding'!$A$53:$DD$159,MATCH(B316,'Effect Coding'!$A$53:$A$159,0), COLUMN('Effect Coding'!AW366))</f>
        <v>0</v>
      </c>
      <c r="BQ316">
        <f>INDEX('Effect Coding'!$A$53:$DD$159,MATCH(B316,'Effect Coding'!$A$53:$A$159,0), COLUMN('Effect Coding'!AX366))</f>
        <v>0</v>
      </c>
      <c r="BR316">
        <f>INDEX('Effect Coding'!$A$53:$DD$159,MATCH(B316,'Effect Coding'!$A$53:$A$159,0), COLUMN('Effect Coding'!AY366))</f>
        <v>0</v>
      </c>
      <c r="BS316">
        <f>INDEX('Effect Coding'!$A$53:$DD$159,MATCH(B316,'Effect Coding'!$A$53:$A$159,0), COLUMN('Effect Coding'!AZ366))</f>
        <v>0</v>
      </c>
      <c r="BT316">
        <f>INDEX('Effect Coding'!$A$53:$DD$159,MATCH(B316,'Effect Coding'!$A$53:$A$159,0), COLUMN('Effect Coding'!BA366))</f>
        <v>0</v>
      </c>
      <c r="BU316">
        <f>INDEX('Effect Coding'!$A$53:$DD$159,MATCH(B316,'Effect Coding'!$A$53:$A$159,0), COLUMN('Effect Coding'!BB366))</f>
        <v>0</v>
      </c>
      <c r="BV316">
        <f>INDEX('Effect Coding'!$A$53:$DD$159,MATCH(B316,'Effect Coding'!$A$53:$A$159,0), COLUMN('Effect Coding'!BC366))</f>
        <v>0</v>
      </c>
      <c r="BW316">
        <f>INDEX('Effect Coding'!$A$53:$DD$159,MATCH(B316,'Effect Coding'!$A$53:$A$159,0), COLUMN('Effect Coding'!BD366))</f>
        <v>0</v>
      </c>
      <c r="BX316">
        <f>INDEX('Effect Coding'!$A$53:$DD$159,MATCH(B316,'Effect Coding'!$A$53:$A$159,0), COLUMN('Effect Coding'!BE366))</f>
        <v>0</v>
      </c>
      <c r="BY316">
        <f>INDEX('Effect Coding'!$A$53:$DD$159,MATCH(B316,'Effect Coding'!$A$53:$A$159,0), COLUMN('Effect Coding'!BF366))</f>
        <v>0</v>
      </c>
      <c r="BZ316">
        <f>INDEX('Effect Coding'!$A$53:$DD$159,MATCH(B316,'Effect Coding'!$A$53:$A$159,0), COLUMN('Effect Coding'!BG366))</f>
        <v>0</v>
      </c>
      <c r="CA316">
        <f>INDEX('Effect Coding'!$A$53:$DD$159,MATCH(B316,'Effect Coding'!$A$53:$A$159,0), COLUMN('Effect Coding'!BH366))</f>
        <v>0</v>
      </c>
      <c r="CB316">
        <f>INDEX('Effect Coding'!$A$53:$DD$159,MATCH(B316,'Effect Coding'!$A$53:$A$159,0), COLUMN('Effect Coding'!BI366))</f>
        <v>0</v>
      </c>
      <c r="CC316">
        <f>INDEX('Effect Coding'!$A$53:$DD$159,MATCH(B316,'Effect Coding'!$A$53:$A$159,0), COLUMN('Effect Coding'!BJ366))</f>
        <v>0</v>
      </c>
      <c r="CD316">
        <f>INDEX('Effect Coding'!$A$53:$DD$159,MATCH(B316,'Effect Coding'!$A$53:$A$159,0), COLUMN('Effect Coding'!BK366))</f>
        <v>0</v>
      </c>
      <c r="CE316">
        <f>INDEX('Effect Coding'!$A$53:$DD$159,MATCH(B316,'Effect Coding'!$A$53:$A$159,0), COLUMN('Effect Coding'!BL366))</f>
        <v>0</v>
      </c>
      <c r="CF316">
        <f>INDEX('Effect Coding'!$A$53:$DD$159,MATCH(B316,'Effect Coding'!$A$53:$A$159,0), COLUMN('Effect Coding'!BM366))</f>
        <v>0</v>
      </c>
      <c r="CG316">
        <f>INDEX('Effect Coding'!$A$53:$DD$159,MATCH(B316,'Effect Coding'!$A$53:$A$159,0), COLUMN('Effect Coding'!BN366))</f>
        <v>0</v>
      </c>
      <c r="CH316">
        <f>INDEX('Effect Coding'!$A$53:$DD$159,MATCH(B316,'Effect Coding'!$A$53:$A$159,0), COLUMN('Effect Coding'!BO366))</f>
        <v>0</v>
      </c>
      <c r="CI316">
        <f>INDEX('Effect Coding'!$A$53:$DD$159,MATCH(B316,'Effect Coding'!$A$53:$A$159,0), COLUMN('Effect Coding'!BP366))</f>
        <v>0</v>
      </c>
      <c r="CJ316">
        <f>INDEX('Effect Coding'!$A$53:$DD$159,MATCH(B316,'Effect Coding'!$A$53:$A$159,0), COLUMN('Effect Coding'!BQ366))</f>
        <v>0</v>
      </c>
      <c r="CK316">
        <f>INDEX('Effect Coding'!$A$53:$DD$159,MATCH(B316,'Effect Coding'!$A$53:$A$159,0), COLUMN('Effect Coding'!BR366))</f>
        <v>0</v>
      </c>
      <c r="CL316">
        <f>INDEX('Effect Coding'!$A$53:$DD$159,MATCH(B316,'Effect Coding'!$A$53:$A$159,0), COLUMN('Effect Coding'!BS366))</f>
        <v>0</v>
      </c>
      <c r="CM316">
        <f>INDEX('Effect Coding'!$A$53:$DD$159,MATCH(B316,'Effect Coding'!$A$53:$A$159,0), COLUMN('Effect Coding'!BT366))</f>
        <v>0</v>
      </c>
      <c r="CN316">
        <f>INDEX('Effect Coding'!$A$53:$DD$159,MATCH(B316,'Effect Coding'!$A$53:$A$159,0), COLUMN('Effect Coding'!BU366))</f>
        <v>0</v>
      </c>
      <c r="CO316">
        <f>INDEX('Effect Coding'!$A$53:$DD$159,MATCH(B316,'Effect Coding'!$A$53:$A$159,0), COLUMN('Effect Coding'!BV366))</f>
        <v>0</v>
      </c>
      <c r="CP316">
        <f>INDEX('Effect Coding'!$A$53:$DD$159,MATCH(B316,'Effect Coding'!$A$53:$A$159,0), COLUMN('Effect Coding'!BW366))</f>
        <v>0</v>
      </c>
      <c r="CQ316">
        <f>INDEX('Effect Coding'!$A$53:$DD$159,MATCH(B316,'Effect Coding'!$A$53:$A$159,0), COLUMN('Effect Coding'!BX366))</f>
        <v>0</v>
      </c>
      <c r="CR316">
        <f>INDEX('Effect Coding'!$A$53:$DD$159,MATCH(B316,'Effect Coding'!$A$53:$A$159,0), COLUMN('Effect Coding'!BY366))</f>
        <v>0</v>
      </c>
      <c r="CS316">
        <f>INDEX('Effect Coding'!$A$53:$DD$159,MATCH(B316,'Effect Coding'!$A$53:$A$159,0), COLUMN('Effect Coding'!BZ366))</f>
        <v>0</v>
      </c>
      <c r="CT316">
        <f>INDEX('Effect Coding'!$A$53:$DD$159,MATCH(B316,'Effect Coding'!$A$53:$A$159,0), COLUMN('Effect Coding'!CA366))</f>
        <v>0</v>
      </c>
      <c r="CU316">
        <f>INDEX('Effect Coding'!$A$53:$DD$159,MATCH(B316,'Effect Coding'!$A$53:$A$159,0), COLUMN('Effect Coding'!CB366))</f>
        <v>0</v>
      </c>
      <c r="CV316">
        <f>INDEX('Effect Coding'!$A$53:$DD$159,MATCH(B316,'Effect Coding'!$A$53:$A$159,0), COLUMN('Effect Coding'!CC366))</f>
        <v>0</v>
      </c>
      <c r="CW316">
        <f>INDEX('Effect Coding'!$A$53:$DD$159,MATCH(B316,'Effect Coding'!$A$53:$A$159,0), COLUMN('Effect Coding'!CD366))</f>
        <v>0</v>
      </c>
      <c r="CX316">
        <f>INDEX('Effect Coding'!$A$53:$DD$159,MATCH(B316,'Effect Coding'!$A$53:$A$159,0), COLUMN('Effect Coding'!CE366))</f>
        <v>0</v>
      </c>
      <c r="CY316">
        <f>INDEX('Effect Coding'!$A$53:$DD$159,MATCH(B316,'Effect Coding'!$A$53:$A$159,0), COLUMN('Effect Coding'!CF366))</f>
        <v>0</v>
      </c>
      <c r="CZ316">
        <f>INDEX('Effect Coding'!$A$53:$DD$159,MATCH(B316,'Effect Coding'!$A$53:$A$159,0), COLUMN('Effect Coding'!CG366))</f>
        <v>0</v>
      </c>
      <c r="DA316">
        <f>INDEX('Effect Coding'!$A$53:$DD$159,MATCH(B316,'Effect Coding'!$A$53:$A$159,0), COLUMN('Effect Coding'!CH366))</f>
        <v>0</v>
      </c>
      <c r="DB316">
        <f>INDEX('Effect Coding'!$A$53:$DD$159,MATCH(B316,'Effect Coding'!$A$53:$A$159,0), COLUMN('Effect Coding'!CI366))</f>
        <v>0</v>
      </c>
      <c r="DC316">
        <f>INDEX('Effect Coding'!$A$53:$DD$159,MATCH(B316,'Effect Coding'!$A$53:$A$159,0), COLUMN('Effect Coding'!CJ366))</f>
        <v>0</v>
      </c>
      <c r="DD316">
        <f>INDEX('Effect Coding'!$A$53:$DD$159,MATCH(B316,'Effect Coding'!$A$53:$A$159,0), COLUMN('Effect Coding'!CK366))</f>
        <v>0</v>
      </c>
      <c r="DE316">
        <f>INDEX('Effect Coding'!$A$53:$DD$159,MATCH(B316,'Effect Coding'!$A$53:$A$159,0), COLUMN('Effect Coding'!CL366))</f>
        <v>0</v>
      </c>
      <c r="DF316">
        <f>INDEX('Effect Coding'!$A$53:$DD$159,MATCH(B316,'Effect Coding'!$A$53:$A$159,0), COLUMN('Effect Coding'!CM366))</f>
        <v>0</v>
      </c>
      <c r="DG316">
        <f>INDEX('Effect Coding'!$A$53:$DD$159,MATCH(B316,'Effect Coding'!$A$53:$A$159,0), COLUMN('Effect Coding'!CN366))</f>
        <v>0</v>
      </c>
      <c r="DH316">
        <f>INDEX('Effect Coding'!$A$53:$DD$159,MATCH(B316,'Effect Coding'!$A$53:$A$159,0), COLUMN('Effect Coding'!CO366))</f>
        <v>0</v>
      </c>
      <c r="DI316">
        <f>INDEX('Effect Coding'!$A$53:$DD$159,MATCH(B316,'Effect Coding'!$A$53:$A$159,0), COLUMN('Effect Coding'!CP366))</f>
        <v>0</v>
      </c>
      <c r="DJ316">
        <f>INDEX('Effect Coding'!$A$53:$DD$159,MATCH(B316,'Effect Coding'!$A$53:$A$159,0), COLUMN('Effect Coding'!CQ366))</f>
        <v>0</v>
      </c>
      <c r="DK316">
        <f>INDEX('Effect Coding'!$A$53:$DD$159,MATCH(B316,'Effect Coding'!$A$53:$A$159,0), COLUMN('Effect Coding'!CR366))</f>
        <v>0</v>
      </c>
      <c r="DL316">
        <f>INDEX('Effect Coding'!$A$53:$DD$159,MATCH(B316,'Effect Coding'!$A$53:$A$159,0), COLUMN('Effect Coding'!CS366))</f>
        <v>0</v>
      </c>
      <c r="DM316">
        <f>INDEX('Effect Coding'!$A$53:$DD$159,MATCH(B316,'Effect Coding'!$A$53:$A$159,0), COLUMN('Effect Coding'!CT366))</f>
        <v>0</v>
      </c>
      <c r="DN316">
        <f>INDEX('Effect Coding'!$A$53:$DD$159,MATCH(B316,'Effect Coding'!$A$53:$A$159,0), COLUMN('Effect Coding'!CU366))</f>
        <v>0</v>
      </c>
      <c r="DO316">
        <f>INDEX('Effect Coding'!$A$53:$DD$159,MATCH(B316,'Effect Coding'!$A$53:$A$159,0), COLUMN('Effect Coding'!CV366))</f>
        <v>0</v>
      </c>
      <c r="DP316">
        <f>INDEX('Effect Coding'!$A$53:$DD$159,MATCH(B316,'Effect Coding'!$A$53:$A$159,0), COLUMN('Effect Coding'!CW366))</f>
        <v>0</v>
      </c>
      <c r="DQ316">
        <f>INDEX('Effect Coding'!$A$53:$DD$159,MATCH(B316,'Effect Coding'!$A$53:$A$159,0), COLUMN('Effect Coding'!CX366))</f>
        <v>1</v>
      </c>
      <c r="DR316">
        <f>INDEX('Effect Coding'!$A$53:$DD$159,MATCH(B316,'Effect Coding'!$A$53:$A$159,0), COLUMN('Effect Coding'!CY366))</f>
        <v>0</v>
      </c>
      <c r="DS316">
        <f>INDEX('Effect Coding'!$A$53:$DD$159,MATCH(B316,'Effect Coding'!$A$53:$A$159,0), COLUMN('Effect Coding'!CZ366))</f>
        <v>0</v>
      </c>
      <c r="DT316">
        <f>INDEX('Effect Coding'!$A$53:$DD$159,MATCH(B316,'Effect Coding'!$A$53:$A$159,0), COLUMN('Effect Coding'!DA366))</f>
        <v>0</v>
      </c>
      <c r="DU316">
        <f>INDEX('Effect Coding'!$A$53:$DD$159,MATCH(B316,'Effect Coding'!$A$53:$A$159,0), COLUMN('Effect Coding'!DB366))</f>
        <v>0</v>
      </c>
      <c r="DV316">
        <f>INDEX('Effect Coding'!$A$53:$DD$159,MATCH(B316,'Effect Coding'!$A$53:$A$159,0), COLUMN('Effect Coding'!DC366))</f>
        <v>0</v>
      </c>
      <c r="DW316">
        <f>INDEX('Effect Coding'!$A$53:$DD$159,MATCH(B316,'Effect Coding'!$A$53:$A$159,0), COLUMN('Effect Coding'!DD366))</f>
        <v>0</v>
      </c>
      <c r="DX316">
        <f>INDEX('Effect Coding'!$A$40:$K$49,MATCH(C316,'Effect Coding'!$A$40:$A$49,0),COLUMN('Effect Coding'!C353))</f>
        <v>-1</v>
      </c>
      <c r="DY316">
        <f>INDEX('Effect Coding'!$A$40:$K$49,MATCH(C316,'Effect Coding'!$A$40:$A$49,0),COLUMN('Effect Coding'!D353))</f>
        <v>-1</v>
      </c>
      <c r="DZ316">
        <f>INDEX('Effect Coding'!$A$40:$K$49,MATCH(C316,'Effect Coding'!$A$40:$A$49,0),COLUMN('Effect Coding'!E353))</f>
        <v>-1</v>
      </c>
      <c r="EA316">
        <f>INDEX('Effect Coding'!$A$40:$K$49,MATCH(C316,'Effect Coding'!$A$40:$A$49,0),COLUMN('Effect Coding'!F353))</f>
        <v>-1</v>
      </c>
      <c r="EB316">
        <f>INDEX('Effect Coding'!$A$40:$K$49,MATCH(C316,'Effect Coding'!$A$40:$A$49,0),COLUMN('Effect Coding'!G353))</f>
        <v>-1</v>
      </c>
      <c r="EC316">
        <f>INDEX('Effect Coding'!$A$40:$K$49,MATCH(C316,'Effect Coding'!$A$40:$A$49,0),COLUMN('Effect Coding'!H353))</f>
        <v>-1</v>
      </c>
      <c r="ED316">
        <f>INDEX('Effect Coding'!$A$40:$K$49,MATCH(C316,'Effect Coding'!$A$40:$A$49,0),COLUMN('Effect Coding'!I353))</f>
        <v>-1</v>
      </c>
      <c r="EE316">
        <f>INDEX('Effect Coding'!$A$40:$K$49,MATCH(C316,'Effect Coding'!$A$40:$A$49,0),COLUMN('Effect Coding'!J353))</f>
        <v>-1</v>
      </c>
      <c r="EF316">
        <f>INDEX('Effect Coding'!$A$40:$K$49,MATCH(C316,'Effect Coding'!$A$40:$A$49,0),COLUMN('Effect Coding'!K353))</f>
        <v>-1</v>
      </c>
      <c r="EG316">
        <f>INDEX('Effect Coding'!$A$33:$E$36,MATCH(D316,'Effect Coding'!$A$33:$A$36,0),COLUMN('Effect Coding'!C346))</f>
        <v>-1</v>
      </c>
      <c r="EH316">
        <f>INDEX('Effect Coding'!$A$33:$E$36,MATCH(D316,'Effect Coding'!$A$33:$A$36,0),COLUMN('Effect Coding'!D346))</f>
        <v>-1</v>
      </c>
      <c r="EI316">
        <f>INDEX('Effect Coding'!$A$33:$E$36,MATCH(D316,'Effect Coding'!$A$33:$A$36,0),COLUMN('Effect Coding'!E346))</f>
        <v>-1</v>
      </c>
      <c r="EJ316">
        <f>INDEX('Effect Coding'!$A$27:$D$29,MATCH(E316,'Effect Coding'!$A$27:$A$29,0),COLUMN('Effect Coding'!C340))</f>
        <v>0</v>
      </c>
      <c r="EK316">
        <f>INDEX('Effect Coding'!$A$27:$D$29,MATCH(E316,'Effect Coding'!$A$27:$A$29,0),COLUMN('Effect Coding'!D340))</f>
        <v>1</v>
      </c>
      <c r="EL316">
        <f>INDEX('Effect Coding'!$A$21:$D$23,MATCH(F316,'Effect Coding'!$A$21:$A$23,0),COLUMN('Effect Coding'!C334))</f>
        <v>-1</v>
      </c>
      <c r="EM316">
        <f>INDEX('Effect Coding'!$A$21:$D$23,MATCH(F316,'Effect Coding'!$A$21:$A$23,0),COLUMN('Effect Coding'!D334))</f>
        <v>-1</v>
      </c>
      <c r="EN316">
        <f>INDEX('Effect Coding'!$A$15:$D$17,MATCH(G316,'Effect Coding'!$A$15:$A$17,0),COLUMN('Effect Coding'!C328))</f>
        <v>-1</v>
      </c>
      <c r="EO316">
        <f>INDEX('Effect Coding'!$A$15:$D$17,MATCH(G316,'Effect Coding'!$A$15:$A$17,0),COLUMN('Effect Coding'!D328))</f>
        <v>-1</v>
      </c>
      <c r="EP316">
        <f>INDEX('Effect Coding'!$A$9:$D$11,MATCH(H316,'Effect Coding'!$A$9:$A$11,0),COLUMN('Effect Coding'!C322))</f>
        <v>-1</v>
      </c>
      <c r="EQ316">
        <f>INDEX('Effect Coding'!$A$9:$D$11,MATCH(H316,'Effect Coding'!$A$9:$A$11,0),COLUMN('Effect Coding'!D322))</f>
        <v>-1</v>
      </c>
      <c r="ER316">
        <f>INDEX('Effect Coding'!$A$3:$D$5,MATCH(I316,'Effect Coding'!$A$3:$A$5,0),COLUMN('Effect Coding'!C316))</f>
        <v>-1</v>
      </c>
      <c r="ES316">
        <f>INDEX('Effect Coding'!$A$3:$D$5,MATCH(I316,'Effect Coding'!$A$3:$A$5,0),COLUMN('Effect Coding'!D316))</f>
        <v>-1</v>
      </c>
      <c r="ET316">
        <f>INDEX('Effect Coding'!$A$163:$D$165,MATCH(J316,'Effect Coding'!$A$163:$A$165,0),COLUMN('Effect Coding'!C476))</f>
        <v>-1</v>
      </c>
      <c r="EU316">
        <f>INDEX('Effect Coding'!$A$163:$D$165,MATCH(J316,'Effect Coding'!$A$163:$A$165,0),COLUMN('Effect Coding'!D476))</f>
        <v>-1</v>
      </c>
      <c r="EV316">
        <f>INDEX('Effect Coding'!$A$163:$D$165,MATCH(K316,'Effect Coding'!$A$169:$A$171,0),COLUMN('Effect Coding'!C476))</f>
        <v>1</v>
      </c>
      <c r="EW316">
        <f>INDEX('Effect Coding'!$A$163:$D$165,MATCH(K316,'Effect Coding'!$A$169:$A$171,0),COLUMN('Effect Coding'!D476))</f>
        <v>0</v>
      </c>
      <c r="EX316">
        <f>INDEX('Effect Coding'!$A$175:$E$178,MATCH(L316,'Effect Coding'!$A$175:$A$178,0),COLUMN('Effect Coding'!C488))</f>
        <v>-1</v>
      </c>
      <c r="EY316">
        <f>INDEX('Effect Coding'!$A$175:$E$178,MATCH(L316,'Effect Coding'!$A$175:$A$178,0),COLUMN('Effect Coding'!D488))</f>
        <v>-1</v>
      </c>
      <c r="EZ316">
        <f>INDEX('Effect Coding'!$A$175:$E$178,MATCH(L316,'Effect Coding'!$A$175:$A$178,0),COLUMN('Effect Coding'!E488))</f>
        <v>-1</v>
      </c>
      <c r="FA316">
        <f>INDEX('Effect Coding'!$A$182:$E$185,MATCH(M316,'Effect Coding'!$A$182:$A$185,0),COLUMN('Effect Coding'!C495))</f>
        <v>0</v>
      </c>
      <c r="FB316">
        <f>INDEX('Effect Coding'!$A$182:$E$185,MATCH(M316,'Effect Coding'!$A$182:$A$185,0),COLUMN('Effect Coding'!D495))</f>
        <v>0</v>
      </c>
      <c r="FC316">
        <f>INDEX('Effect Coding'!$A$182:$E$185,MATCH(M316,'Effect Coding'!$A$182:$A$185,0),COLUMN('Effect Coding'!E495))</f>
        <v>1</v>
      </c>
      <c r="FD316">
        <f>INDEX('Effect Coding'!$A$189:$C$190,MATCH(N316,'Effect Coding'!$A$189:$A$190,0),COLUMN('Effect Coding'!C502))</f>
        <v>-1</v>
      </c>
      <c r="FE316">
        <f>INDEX('Effect Coding'!$A$194:$D$196,MATCH(O316,'Effect Coding'!$A$194:$A$196,0),COLUMN('Effect Coding'!C507))</f>
        <v>-1</v>
      </c>
      <c r="FF316">
        <f>INDEX('Effect Coding'!$A$194:$D$196,MATCH(O316,'Effect Coding'!$A$194:$A$196,0),COLUMN('Effect Coding'!D507))</f>
        <v>-1</v>
      </c>
      <c r="FG316">
        <f>INDEX('Effect Coding'!$A$200:$C$201,MATCH(P316,'Effect Coding'!$A$200:$A$201,0),COLUMN('Effect Coding'!C513))</f>
        <v>1</v>
      </c>
      <c r="FH316">
        <f>INDEX('Effect Coding'!$A$205:$D$207,MATCH(Q316,'Effect Coding'!$A$205:$A$207,0),COLUMN('Effect Coding'!C518))</f>
        <v>-1</v>
      </c>
      <c r="FI316">
        <f>INDEX('Effect Coding'!$A$205:$D$207,MATCH(Q316,'Effect Coding'!$A$205:$A$207,0),COLUMN('Effect Coding'!D518))</f>
        <v>-1</v>
      </c>
      <c r="FJ316">
        <f>INDEX('Effect Coding'!$A$211:$C$212,MATCH(R316,'Effect Coding'!$A$211:$A$212,0),COLUMN('Effect Coding'!C524))</f>
        <v>-1</v>
      </c>
      <c r="FK316">
        <f>INDEX('Effect Coding'!$A$216:$C$217,MATCH(S316,'Effect Coding'!$A$216:$A$217,0),COLUMN('Effect Coding'!C529))</f>
        <v>1</v>
      </c>
      <c r="FL316">
        <f>INDEX('Effect Coding'!$A$221:$C$222,MATCH(T316,'Effect Coding'!$A$221:$A$222,0),COLUMN('Effect Coding'!C534))</f>
        <v>-1</v>
      </c>
    </row>
    <row r="317" spans="1:168" x14ac:dyDescent="0.25">
      <c r="A317" t="s">
        <v>519</v>
      </c>
      <c r="B317" t="s">
        <v>167</v>
      </c>
      <c r="C317" t="s">
        <v>11</v>
      </c>
      <c r="D317" t="s">
        <v>33</v>
      </c>
      <c r="E317" t="s">
        <v>0</v>
      </c>
      <c r="F317" t="s">
        <v>54</v>
      </c>
      <c r="G317" t="s">
        <v>196</v>
      </c>
      <c r="H317" t="s">
        <v>187</v>
      </c>
      <c r="I317" t="s">
        <v>50</v>
      </c>
      <c r="J317" t="s">
        <v>183</v>
      </c>
      <c r="K317" t="s">
        <v>63</v>
      </c>
      <c r="L317">
        <v>2</v>
      </c>
      <c r="M317" t="s">
        <v>61</v>
      </c>
      <c r="N317" t="s">
        <v>52</v>
      </c>
      <c r="O317" t="s">
        <v>62</v>
      </c>
      <c r="P317" t="s">
        <v>52</v>
      </c>
      <c r="Q317" t="s">
        <v>68</v>
      </c>
      <c r="R317" t="s">
        <v>52</v>
      </c>
      <c r="S317" t="s">
        <v>51</v>
      </c>
      <c r="T317" t="s">
        <v>65</v>
      </c>
      <c r="U317" s="20">
        <v>8.9</v>
      </c>
      <c r="V317">
        <f>INDEX('Effect Coding'!$A$53:$DD$159,MATCH(B317,'Effect Coding'!$A$53:$A$159,0), COLUMN('Effect Coding'!C367))</f>
        <v>0</v>
      </c>
      <c r="W317">
        <f>INDEX('Effect Coding'!$A$53:$DD$159,MATCH(B317,'Effect Coding'!$A$53:$A$159,0), COLUMN('Effect Coding'!D367))</f>
        <v>0</v>
      </c>
      <c r="X317">
        <f>INDEX('Effect Coding'!$A$53:$DD$159,MATCH(B317,'Effect Coding'!$A$53:$A$159,0), COLUMN('Effect Coding'!E367))</f>
        <v>0</v>
      </c>
      <c r="Y317">
        <f>INDEX('Effect Coding'!$A$53:$DD$159,MATCH(B317,'Effect Coding'!$A$53:$A$159,0), COLUMN('Effect Coding'!F367))</f>
        <v>0</v>
      </c>
      <c r="Z317">
        <f>INDEX('Effect Coding'!$A$53:$DD$159,MATCH(B317,'Effect Coding'!$A$53:$A$159,0), COLUMN('Effect Coding'!G367))</f>
        <v>0</v>
      </c>
      <c r="AA317">
        <f>INDEX('Effect Coding'!$A$53:$DD$159,MATCH(B317,'Effect Coding'!$A$53:$A$159,0), COLUMN('Effect Coding'!H367))</f>
        <v>0</v>
      </c>
      <c r="AB317">
        <f>INDEX('Effect Coding'!$A$53:$DD$159,MATCH(B317,'Effect Coding'!$A$53:$A$159,0), COLUMN('Effect Coding'!I367))</f>
        <v>0</v>
      </c>
      <c r="AC317">
        <f>INDEX('Effect Coding'!$A$53:$DD$159,MATCH(B317,'Effect Coding'!$A$53:$A$159,0), COLUMN('Effect Coding'!J367))</f>
        <v>0</v>
      </c>
      <c r="AD317">
        <f>INDEX('Effect Coding'!$A$53:$DD$159,MATCH(B317,'Effect Coding'!$A$53:$A$159,0), COLUMN('Effect Coding'!K367))</f>
        <v>0</v>
      </c>
      <c r="AE317">
        <f>INDEX('Effect Coding'!$A$53:$DD$159,MATCH(B317,'Effect Coding'!$A$53:$A$159,0), COLUMN('Effect Coding'!L367))</f>
        <v>0</v>
      </c>
      <c r="AF317">
        <f>INDEX('Effect Coding'!$A$53:$DD$159,MATCH(B317,'Effect Coding'!$A$53:$A$159,0), COLUMN('Effect Coding'!M367))</f>
        <v>0</v>
      </c>
      <c r="AG317">
        <f>INDEX('Effect Coding'!$A$53:$DD$159,MATCH(B317,'Effect Coding'!$A$53:$A$159,0), COLUMN('Effect Coding'!N367))</f>
        <v>0</v>
      </c>
      <c r="AH317">
        <f>INDEX('Effect Coding'!$A$53:$DD$159,MATCH(B317,'Effect Coding'!$A$53:$A$159,0), COLUMN('Effect Coding'!O367))</f>
        <v>0</v>
      </c>
      <c r="AI317">
        <f>INDEX('Effect Coding'!$A$53:$DD$159,MATCH(B317,'Effect Coding'!$A$53:$A$159,0), COLUMN('Effect Coding'!P367))</f>
        <v>0</v>
      </c>
      <c r="AJ317">
        <f>INDEX('Effect Coding'!$A$53:$DD$159,MATCH(B317,'Effect Coding'!$A$53:$A$159,0), COLUMN('Effect Coding'!Q367))</f>
        <v>0</v>
      </c>
      <c r="AK317">
        <f>INDEX('Effect Coding'!$A$53:$DD$159,MATCH(B317,'Effect Coding'!$A$53:$A$159,0), COLUMN('Effect Coding'!R367))</f>
        <v>0</v>
      </c>
      <c r="AL317">
        <f>INDEX('Effect Coding'!$A$53:$DD$159,MATCH(B317,'Effect Coding'!$A$53:$A$159,0), COLUMN('Effect Coding'!S367))</f>
        <v>0</v>
      </c>
      <c r="AM317">
        <f>INDEX('Effect Coding'!$A$53:$DD$159,MATCH(B317,'Effect Coding'!$A$53:$A$159,0), COLUMN('Effect Coding'!T367))</f>
        <v>0</v>
      </c>
      <c r="AN317">
        <f>INDEX('Effect Coding'!$A$53:$DD$159,MATCH(B317,'Effect Coding'!$A$53:$A$159,0), COLUMN('Effect Coding'!U367))</f>
        <v>0</v>
      </c>
      <c r="AO317">
        <f>INDEX('Effect Coding'!$A$53:$DD$159,MATCH(B317,'Effect Coding'!$A$53:$A$159,0), COLUMN('Effect Coding'!V367))</f>
        <v>0</v>
      </c>
      <c r="AP317">
        <f>INDEX('Effect Coding'!$A$53:$DD$159,MATCH(B317,'Effect Coding'!$A$53:$A$159,0), COLUMN('Effect Coding'!W367))</f>
        <v>0</v>
      </c>
      <c r="AQ317">
        <f>INDEX('Effect Coding'!$A$53:$DD$159,MATCH(B317,'Effect Coding'!$A$53:$A$159,0), COLUMN('Effect Coding'!X367))</f>
        <v>0</v>
      </c>
      <c r="AR317">
        <f>INDEX('Effect Coding'!$A$53:$DD$159,MATCH(B317,'Effect Coding'!$A$53:$A$159,0), COLUMN('Effect Coding'!Y367))</f>
        <v>0</v>
      </c>
      <c r="AS317">
        <f>INDEX('Effect Coding'!$A$53:$DD$159,MATCH(B317,'Effect Coding'!$A$53:$A$159,0), COLUMN('Effect Coding'!Z367))</f>
        <v>0</v>
      </c>
      <c r="AT317">
        <f>INDEX('Effect Coding'!$A$53:$DD$159,MATCH(B317,'Effect Coding'!$A$53:$A$159,0), COLUMN('Effect Coding'!AA367))</f>
        <v>0</v>
      </c>
      <c r="AU317">
        <f>INDEX('Effect Coding'!$A$53:$DD$159,MATCH(B317,'Effect Coding'!$A$53:$A$159,0), COLUMN('Effect Coding'!AB367))</f>
        <v>0</v>
      </c>
      <c r="AV317">
        <f>INDEX('Effect Coding'!$A$53:$DD$159,MATCH(B317,'Effect Coding'!$A$53:$A$159,0), COLUMN('Effect Coding'!AC367))</f>
        <v>0</v>
      </c>
      <c r="AW317">
        <f>INDEX('Effect Coding'!$A$53:$DD$159,MATCH(B317,'Effect Coding'!$A$53:$A$159,0), COLUMN('Effect Coding'!AD367))</f>
        <v>0</v>
      </c>
      <c r="AX317">
        <f>INDEX('Effect Coding'!$A$53:$DD$159,MATCH(B317,'Effect Coding'!$A$53:$A$159,0), COLUMN('Effect Coding'!AE367))</f>
        <v>0</v>
      </c>
      <c r="AY317">
        <f>INDEX('Effect Coding'!$A$53:$DD$159,MATCH(B317,'Effect Coding'!$A$53:$A$159,0), COLUMN('Effect Coding'!AF367))</f>
        <v>0</v>
      </c>
      <c r="AZ317">
        <f>INDEX('Effect Coding'!$A$53:$DD$159,MATCH(B317,'Effect Coding'!$A$53:$A$159,0), COLUMN('Effect Coding'!AG367))</f>
        <v>0</v>
      </c>
      <c r="BA317">
        <f>INDEX('Effect Coding'!$A$53:$DD$159,MATCH(B317,'Effect Coding'!$A$53:$A$159,0), COLUMN('Effect Coding'!AH367))</f>
        <v>0</v>
      </c>
      <c r="BB317">
        <f>INDEX('Effect Coding'!$A$53:$DD$159,MATCH(B317,'Effect Coding'!$A$53:$A$159,0), COLUMN('Effect Coding'!AI367))</f>
        <v>0</v>
      </c>
      <c r="BC317">
        <f>INDEX('Effect Coding'!$A$53:$DD$159,MATCH(B317,'Effect Coding'!$A$53:$A$159,0), COLUMN('Effect Coding'!AJ367))</f>
        <v>0</v>
      </c>
      <c r="BD317">
        <f>INDEX('Effect Coding'!$A$53:$DD$159,MATCH(B317,'Effect Coding'!$A$53:$A$159,0), COLUMN('Effect Coding'!AK367))</f>
        <v>0</v>
      </c>
      <c r="BE317">
        <f>INDEX('Effect Coding'!$A$53:$DD$159,MATCH(B317,'Effect Coding'!$A$53:$A$159,0), COLUMN('Effect Coding'!AL367))</f>
        <v>0</v>
      </c>
      <c r="BF317">
        <f>INDEX('Effect Coding'!$A$53:$DD$159,MATCH(B317,'Effect Coding'!$A$53:$A$159,0), COLUMN('Effect Coding'!AM367))</f>
        <v>0</v>
      </c>
      <c r="BG317">
        <f>INDEX('Effect Coding'!$A$53:$DD$159,MATCH(B317,'Effect Coding'!$A$53:$A$159,0), COLUMN('Effect Coding'!AN367))</f>
        <v>0</v>
      </c>
      <c r="BH317">
        <f>INDEX('Effect Coding'!$A$53:$DD$159,MATCH(B317,'Effect Coding'!$A$53:$A$159,0), COLUMN('Effect Coding'!AO367))</f>
        <v>0</v>
      </c>
      <c r="BI317">
        <f>INDEX('Effect Coding'!$A$53:$DD$159,MATCH(B317,'Effect Coding'!$A$53:$A$159,0), COLUMN('Effect Coding'!AP367))</f>
        <v>0</v>
      </c>
      <c r="BJ317">
        <f>INDEX('Effect Coding'!$A$53:$DD$159,MATCH(B317,'Effect Coding'!$A$53:$A$159,0), COLUMN('Effect Coding'!AQ367))</f>
        <v>0</v>
      </c>
      <c r="BK317">
        <f>INDEX('Effect Coding'!$A$53:$DD$159,MATCH(B317,'Effect Coding'!$A$53:$A$159,0), COLUMN('Effect Coding'!AR367))</f>
        <v>0</v>
      </c>
      <c r="BL317">
        <f>INDEX('Effect Coding'!$A$53:$DD$159,MATCH(B317,'Effect Coding'!$A$53:$A$159,0), COLUMN('Effect Coding'!AS367))</f>
        <v>0</v>
      </c>
      <c r="BM317">
        <f>INDEX('Effect Coding'!$A$53:$DD$159,MATCH(B317,'Effect Coding'!$A$53:$A$159,0), COLUMN('Effect Coding'!AT367))</f>
        <v>0</v>
      </c>
      <c r="BN317">
        <f>INDEX('Effect Coding'!$A$53:$DD$159,MATCH(B317,'Effect Coding'!$A$53:$A$159,0), COLUMN('Effect Coding'!AU367))</f>
        <v>0</v>
      </c>
      <c r="BO317">
        <f>INDEX('Effect Coding'!$A$53:$DD$159,MATCH(B317,'Effect Coding'!$A$53:$A$159,0), COLUMN('Effect Coding'!AV367))</f>
        <v>0</v>
      </c>
      <c r="BP317">
        <f>INDEX('Effect Coding'!$A$53:$DD$159,MATCH(B317,'Effect Coding'!$A$53:$A$159,0), COLUMN('Effect Coding'!AW367))</f>
        <v>0</v>
      </c>
      <c r="BQ317">
        <f>INDEX('Effect Coding'!$A$53:$DD$159,MATCH(B317,'Effect Coding'!$A$53:$A$159,0), COLUMN('Effect Coding'!AX367))</f>
        <v>0</v>
      </c>
      <c r="BR317">
        <f>INDEX('Effect Coding'!$A$53:$DD$159,MATCH(B317,'Effect Coding'!$A$53:$A$159,0), COLUMN('Effect Coding'!AY367))</f>
        <v>0</v>
      </c>
      <c r="BS317">
        <f>INDEX('Effect Coding'!$A$53:$DD$159,MATCH(B317,'Effect Coding'!$A$53:$A$159,0), COLUMN('Effect Coding'!AZ367))</f>
        <v>0</v>
      </c>
      <c r="BT317">
        <f>INDEX('Effect Coding'!$A$53:$DD$159,MATCH(B317,'Effect Coding'!$A$53:$A$159,0), COLUMN('Effect Coding'!BA367))</f>
        <v>0</v>
      </c>
      <c r="BU317">
        <f>INDEX('Effect Coding'!$A$53:$DD$159,MATCH(B317,'Effect Coding'!$A$53:$A$159,0), COLUMN('Effect Coding'!BB367))</f>
        <v>0</v>
      </c>
      <c r="BV317">
        <f>INDEX('Effect Coding'!$A$53:$DD$159,MATCH(B317,'Effect Coding'!$A$53:$A$159,0), COLUMN('Effect Coding'!BC367))</f>
        <v>0</v>
      </c>
      <c r="BW317">
        <f>INDEX('Effect Coding'!$A$53:$DD$159,MATCH(B317,'Effect Coding'!$A$53:$A$159,0), COLUMN('Effect Coding'!BD367))</f>
        <v>0</v>
      </c>
      <c r="BX317">
        <f>INDEX('Effect Coding'!$A$53:$DD$159,MATCH(B317,'Effect Coding'!$A$53:$A$159,0), COLUMN('Effect Coding'!BE367))</f>
        <v>0</v>
      </c>
      <c r="BY317">
        <f>INDEX('Effect Coding'!$A$53:$DD$159,MATCH(B317,'Effect Coding'!$A$53:$A$159,0), COLUMN('Effect Coding'!BF367))</f>
        <v>0</v>
      </c>
      <c r="BZ317">
        <f>INDEX('Effect Coding'!$A$53:$DD$159,MATCH(B317,'Effect Coding'!$A$53:$A$159,0), COLUMN('Effect Coding'!BG367))</f>
        <v>0</v>
      </c>
      <c r="CA317">
        <f>INDEX('Effect Coding'!$A$53:$DD$159,MATCH(B317,'Effect Coding'!$A$53:$A$159,0), COLUMN('Effect Coding'!BH367))</f>
        <v>0</v>
      </c>
      <c r="CB317">
        <f>INDEX('Effect Coding'!$A$53:$DD$159,MATCH(B317,'Effect Coding'!$A$53:$A$159,0), COLUMN('Effect Coding'!BI367))</f>
        <v>0</v>
      </c>
      <c r="CC317">
        <f>INDEX('Effect Coding'!$A$53:$DD$159,MATCH(B317,'Effect Coding'!$A$53:$A$159,0), COLUMN('Effect Coding'!BJ367))</f>
        <v>0</v>
      </c>
      <c r="CD317">
        <f>INDEX('Effect Coding'!$A$53:$DD$159,MATCH(B317,'Effect Coding'!$A$53:$A$159,0), COLUMN('Effect Coding'!BK367))</f>
        <v>0</v>
      </c>
      <c r="CE317">
        <f>INDEX('Effect Coding'!$A$53:$DD$159,MATCH(B317,'Effect Coding'!$A$53:$A$159,0), COLUMN('Effect Coding'!BL367))</f>
        <v>0</v>
      </c>
      <c r="CF317">
        <f>INDEX('Effect Coding'!$A$53:$DD$159,MATCH(B317,'Effect Coding'!$A$53:$A$159,0), COLUMN('Effect Coding'!BM367))</f>
        <v>0</v>
      </c>
      <c r="CG317">
        <f>INDEX('Effect Coding'!$A$53:$DD$159,MATCH(B317,'Effect Coding'!$A$53:$A$159,0), COLUMN('Effect Coding'!BN367))</f>
        <v>0</v>
      </c>
      <c r="CH317">
        <f>INDEX('Effect Coding'!$A$53:$DD$159,MATCH(B317,'Effect Coding'!$A$53:$A$159,0), COLUMN('Effect Coding'!BO367))</f>
        <v>0</v>
      </c>
      <c r="CI317">
        <f>INDEX('Effect Coding'!$A$53:$DD$159,MATCH(B317,'Effect Coding'!$A$53:$A$159,0), COLUMN('Effect Coding'!BP367))</f>
        <v>0</v>
      </c>
      <c r="CJ317">
        <f>INDEX('Effect Coding'!$A$53:$DD$159,MATCH(B317,'Effect Coding'!$A$53:$A$159,0), COLUMN('Effect Coding'!BQ367))</f>
        <v>0</v>
      </c>
      <c r="CK317">
        <f>INDEX('Effect Coding'!$A$53:$DD$159,MATCH(B317,'Effect Coding'!$A$53:$A$159,0), COLUMN('Effect Coding'!BR367))</f>
        <v>0</v>
      </c>
      <c r="CL317">
        <f>INDEX('Effect Coding'!$A$53:$DD$159,MATCH(B317,'Effect Coding'!$A$53:$A$159,0), COLUMN('Effect Coding'!BS367))</f>
        <v>0</v>
      </c>
      <c r="CM317">
        <f>INDEX('Effect Coding'!$A$53:$DD$159,MATCH(B317,'Effect Coding'!$A$53:$A$159,0), COLUMN('Effect Coding'!BT367))</f>
        <v>0</v>
      </c>
      <c r="CN317">
        <f>INDEX('Effect Coding'!$A$53:$DD$159,MATCH(B317,'Effect Coding'!$A$53:$A$159,0), COLUMN('Effect Coding'!BU367))</f>
        <v>0</v>
      </c>
      <c r="CO317">
        <f>INDEX('Effect Coding'!$A$53:$DD$159,MATCH(B317,'Effect Coding'!$A$53:$A$159,0), COLUMN('Effect Coding'!BV367))</f>
        <v>0</v>
      </c>
      <c r="CP317">
        <f>INDEX('Effect Coding'!$A$53:$DD$159,MATCH(B317,'Effect Coding'!$A$53:$A$159,0), COLUMN('Effect Coding'!BW367))</f>
        <v>0</v>
      </c>
      <c r="CQ317">
        <f>INDEX('Effect Coding'!$A$53:$DD$159,MATCH(B317,'Effect Coding'!$A$53:$A$159,0), COLUMN('Effect Coding'!BX367))</f>
        <v>0</v>
      </c>
      <c r="CR317">
        <f>INDEX('Effect Coding'!$A$53:$DD$159,MATCH(B317,'Effect Coding'!$A$53:$A$159,0), COLUMN('Effect Coding'!BY367))</f>
        <v>0</v>
      </c>
      <c r="CS317">
        <f>INDEX('Effect Coding'!$A$53:$DD$159,MATCH(B317,'Effect Coding'!$A$53:$A$159,0), COLUMN('Effect Coding'!BZ367))</f>
        <v>0</v>
      </c>
      <c r="CT317">
        <f>INDEX('Effect Coding'!$A$53:$DD$159,MATCH(B317,'Effect Coding'!$A$53:$A$159,0), COLUMN('Effect Coding'!CA367))</f>
        <v>0</v>
      </c>
      <c r="CU317">
        <f>INDEX('Effect Coding'!$A$53:$DD$159,MATCH(B317,'Effect Coding'!$A$53:$A$159,0), COLUMN('Effect Coding'!CB367))</f>
        <v>0</v>
      </c>
      <c r="CV317">
        <f>INDEX('Effect Coding'!$A$53:$DD$159,MATCH(B317,'Effect Coding'!$A$53:$A$159,0), COLUMN('Effect Coding'!CC367))</f>
        <v>0</v>
      </c>
      <c r="CW317">
        <f>INDEX('Effect Coding'!$A$53:$DD$159,MATCH(B317,'Effect Coding'!$A$53:$A$159,0), COLUMN('Effect Coding'!CD367))</f>
        <v>0</v>
      </c>
      <c r="CX317">
        <f>INDEX('Effect Coding'!$A$53:$DD$159,MATCH(B317,'Effect Coding'!$A$53:$A$159,0), COLUMN('Effect Coding'!CE367))</f>
        <v>0</v>
      </c>
      <c r="CY317">
        <f>INDEX('Effect Coding'!$A$53:$DD$159,MATCH(B317,'Effect Coding'!$A$53:$A$159,0), COLUMN('Effect Coding'!CF367))</f>
        <v>0</v>
      </c>
      <c r="CZ317">
        <f>INDEX('Effect Coding'!$A$53:$DD$159,MATCH(B317,'Effect Coding'!$A$53:$A$159,0), COLUMN('Effect Coding'!CG367))</f>
        <v>0</v>
      </c>
      <c r="DA317">
        <f>INDEX('Effect Coding'!$A$53:$DD$159,MATCH(B317,'Effect Coding'!$A$53:$A$159,0), COLUMN('Effect Coding'!CH367))</f>
        <v>0</v>
      </c>
      <c r="DB317">
        <f>INDEX('Effect Coding'!$A$53:$DD$159,MATCH(B317,'Effect Coding'!$A$53:$A$159,0), COLUMN('Effect Coding'!CI367))</f>
        <v>0</v>
      </c>
      <c r="DC317">
        <f>INDEX('Effect Coding'!$A$53:$DD$159,MATCH(B317,'Effect Coding'!$A$53:$A$159,0), COLUMN('Effect Coding'!CJ367))</f>
        <v>0</v>
      </c>
      <c r="DD317">
        <f>INDEX('Effect Coding'!$A$53:$DD$159,MATCH(B317,'Effect Coding'!$A$53:$A$159,0), COLUMN('Effect Coding'!CK367))</f>
        <v>0</v>
      </c>
      <c r="DE317">
        <f>INDEX('Effect Coding'!$A$53:$DD$159,MATCH(B317,'Effect Coding'!$A$53:$A$159,0), COLUMN('Effect Coding'!CL367))</f>
        <v>0</v>
      </c>
      <c r="DF317">
        <f>INDEX('Effect Coding'!$A$53:$DD$159,MATCH(B317,'Effect Coding'!$A$53:$A$159,0), COLUMN('Effect Coding'!CM367))</f>
        <v>0</v>
      </c>
      <c r="DG317">
        <f>INDEX('Effect Coding'!$A$53:$DD$159,MATCH(B317,'Effect Coding'!$A$53:$A$159,0), COLUMN('Effect Coding'!CN367))</f>
        <v>0</v>
      </c>
      <c r="DH317">
        <f>INDEX('Effect Coding'!$A$53:$DD$159,MATCH(B317,'Effect Coding'!$A$53:$A$159,0), COLUMN('Effect Coding'!CO367))</f>
        <v>0</v>
      </c>
      <c r="DI317">
        <f>INDEX('Effect Coding'!$A$53:$DD$159,MATCH(B317,'Effect Coding'!$A$53:$A$159,0), COLUMN('Effect Coding'!CP367))</f>
        <v>0</v>
      </c>
      <c r="DJ317">
        <f>INDEX('Effect Coding'!$A$53:$DD$159,MATCH(B317,'Effect Coding'!$A$53:$A$159,0), COLUMN('Effect Coding'!CQ367))</f>
        <v>0</v>
      </c>
      <c r="DK317">
        <f>INDEX('Effect Coding'!$A$53:$DD$159,MATCH(B317,'Effect Coding'!$A$53:$A$159,0), COLUMN('Effect Coding'!CR367))</f>
        <v>0</v>
      </c>
      <c r="DL317">
        <f>INDEX('Effect Coding'!$A$53:$DD$159,MATCH(B317,'Effect Coding'!$A$53:$A$159,0), COLUMN('Effect Coding'!CS367))</f>
        <v>0</v>
      </c>
      <c r="DM317">
        <f>INDEX('Effect Coding'!$A$53:$DD$159,MATCH(B317,'Effect Coding'!$A$53:$A$159,0), COLUMN('Effect Coding'!CT367))</f>
        <v>0</v>
      </c>
      <c r="DN317">
        <f>INDEX('Effect Coding'!$A$53:$DD$159,MATCH(B317,'Effect Coding'!$A$53:$A$159,0), COLUMN('Effect Coding'!CU367))</f>
        <v>0</v>
      </c>
      <c r="DO317">
        <f>INDEX('Effect Coding'!$A$53:$DD$159,MATCH(B317,'Effect Coding'!$A$53:$A$159,0), COLUMN('Effect Coding'!CV367))</f>
        <v>0</v>
      </c>
      <c r="DP317">
        <f>INDEX('Effect Coding'!$A$53:$DD$159,MATCH(B317,'Effect Coding'!$A$53:$A$159,0), COLUMN('Effect Coding'!CW367))</f>
        <v>0</v>
      </c>
      <c r="DQ317">
        <f>INDEX('Effect Coding'!$A$53:$DD$159,MATCH(B317,'Effect Coding'!$A$53:$A$159,0), COLUMN('Effect Coding'!CX367))</f>
        <v>0</v>
      </c>
      <c r="DR317">
        <f>INDEX('Effect Coding'!$A$53:$DD$159,MATCH(B317,'Effect Coding'!$A$53:$A$159,0), COLUMN('Effect Coding'!CY367))</f>
        <v>1</v>
      </c>
      <c r="DS317">
        <f>INDEX('Effect Coding'!$A$53:$DD$159,MATCH(B317,'Effect Coding'!$A$53:$A$159,0), COLUMN('Effect Coding'!CZ367))</f>
        <v>0</v>
      </c>
      <c r="DT317">
        <f>INDEX('Effect Coding'!$A$53:$DD$159,MATCH(B317,'Effect Coding'!$A$53:$A$159,0), COLUMN('Effect Coding'!DA367))</f>
        <v>0</v>
      </c>
      <c r="DU317">
        <f>INDEX('Effect Coding'!$A$53:$DD$159,MATCH(B317,'Effect Coding'!$A$53:$A$159,0), COLUMN('Effect Coding'!DB367))</f>
        <v>0</v>
      </c>
      <c r="DV317">
        <f>INDEX('Effect Coding'!$A$53:$DD$159,MATCH(B317,'Effect Coding'!$A$53:$A$159,0), COLUMN('Effect Coding'!DC367))</f>
        <v>0</v>
      </c>
      <c r="DW317">
        <f>INDEX('Effect Coding'!$A$53:$DD$159,MATCH(B317,'Effect Coding'!$A$53:$A$159,0), COLUMN('Effect Coding'!DD367))</f>
        <v>0</v>
      </c>
      <c r="DX317">
        <f>INDEX('Effect Coding'!$A$40:$K$49,MATCH(C317,'Effect Coding'!$A$40:$A$49,0),COLUMN('Effect Coding'!C354))</f>
        <v>-1</v>
      </c>
      <c r="DY317">
        <f>INDEX('Effect Coding'!$A$40:$K$49,MATCH(C317,'Effect Coding'!$A$40:$A$49,0),COLUMN('Effect Coding'!D354))</f>
        <v>-1</v>
      </c>
      <c r="DZ317">
        <f>INDEX('Effect Coding'!$A$40:$K$49,MATCH(C317,'Effect Coding'!$A$40:$A$49,0),COLUMN('Effect Coding'!E354))</f>
        <v>-1</v>
      </c>
      <c r="EA317">
        <f>INDEX('Effect Coding'!$A$40:$K$49,MATCH(C317,'Effect Coding'!$A$40:$A$49,0),COLUMN('Effect Coding'!F354))</f>
        <v>-1</v>
      </c>
      <c r="EB317">
        <f>INDEX('Effect Coding'!$A$40:$K$49,MATCH(C317,'Effect Coding'!$A$40:$A$49,0),COLUMN('Effect Coding'!G354))</f>
        <v>-1</v>
      </c>
      <c r="EC317">
        <f>INDEX('Effect Coding'!$A$40:$K$49,MATCH(C317,'Effect Coding'!$A$40:$A$49,0),COLUMN('Effect Coding'!H354))</f>
        <v>-1</v>
      </c>
      <c r="ED317">
        <f>INDEX('Effect Coding'!$A$40:$K$49,MATCH(C317,'Effect Coding'!$A$40:$A$49,0),COLUMN('Effect Coding'!I354))</f>
        <v>-1</v>
      </c>
      <c r="EE317">
        <f>INDEX('Effect Coding'!$A$40:$K$49,MATCH(C317,'Effect Coding'!$A$40:$A$49,0),COLUMN('Effect Coding'!J354))</f>
        <v>-1</v>
      </c>
      <c r="EF317">
        <f>INDEX('Effect Coding'!$A$40:$K$49,MATCH(C317,'Effect Coding'!$A$40:$A$49,0),COLUMN('Effect Coding'!K354))</f>
        <v>-1</v>
      </c>
      <c r="EG317">
        <f>INDEX('Effect Coding'!$A$33:$E$36,MATCH(D317,'Effect Coding'!$A$33:$A$36,0),COLUMN('Effect Coding'!C347))</f>
        <v>-1</v>
      </c>
      <c r="EH317">
        <f>INDEX('Effect Coding'!$A$33:$E$36,MATCH(D317,'Effect Coding'!$A$33:$A$36,0),COLUMN('Effect Coding'!D347))</f>
        <v>-1</v>
      </c>
      <c r="EI317">
        <f>INDEX('Effect Coding'!$A$33:$E$36,MATCH(D317,'Effect Coding'!$A$33:$A$36,0),COLUMN('Effect Coding'!E347))</f>
        <v>-1</v>
      </c>
      <c r="EJ317">
        <f>INDEX('Effect Coding'!$A$27:$D$29,MATCH(E317,'Effect Coding'!$A$27:$A$29,0),COLUMN('Effect Coding'!C341))</f>
        <v>0</v>
      </c>
      <c r="EK317">
        <f>INDEX('Effect Coding'!$A$27:$D$29,MATCH(E317,'Effect Coding'!$A$27:$A$29,0),COLUMN('Effect Coding'!D341))</f>
        <v>1</v>
      </c>
      <c r="EL317">
        <f>INDEX('Effect Coding'!$A$21:$D$23,MATCH(F317,'Effect Coding'!$A$21:$A$23,0),COLUMN('Effect Coding'!C335))</f>
        <v>-1</v>
      </c>
      <c r="EM317">
        <f>INDEX('Effect Coding'!$A$21:$D$23,MATCH(F317,'Effect Coding'!$A$21:$A$23,0),COLUMN('Effect Coding'!D335))</f>
        <v>-1</v>
      </c>
      <c r="EN317">
        <f>INDEX('Effect Coding'!$A$15:$D$17,MATCH(G317,'Effect Coding'!$A$15:$A$17,0),COLUMN('Effect Coding'!C329))</f>
        <v>-1</v>
      </c>
      <c r="EO317">
        <f>INDEX('Effect Coding'!$A$15:$D$17,MATCH(G317,'Effect Coding'!$A$15:$A$17,0),COLUMN('Effect Coding'!D329))</f>
        <v>-1</v>
      </c>
      <c r="EP317">
        <f>INDEX('Effect Coding'!$A$9:$D$11,MATCH(H317,'Effect Coding'!$A$9:$A$11,0),COLUMN('Effect Coding'!C323))</f>
        <v>-1</v>
      </c>
      <c r="EQ317">
        <f>INDEX('Effect Coding'!$A$9:$D$11,MATCH(H317,'Effect Coding'!$A$9:$A$11,0),COLUMN('Effect Coding'!D323))</f>
        <v>-1</v>
      </c>
      <c r="ER317">
        <f>INDEX('Effect Coding'!$A$3:$D$5,MATCH(I317,'Effect Coding'!$A$3:$A$5,0),COLUMN('Effect Coding'!C317))</f>
        <v>1</v>
      </c>
      <c r="ES317">
        <f>INDEX('Effect Coding'!$A$3:$D$5,MATCH(I317,'Effect Coding'!$A$3:$A$5,0),COLUMN('Effect Coding'!D317))</f>
        <v>0</v>
      </c>
      <c r="ET317">
        <f>INDEX('Effect Coding'!$A$163:$D$165,MATCH(J317,'Effect Coding'!$A$163:$A$165,0),COLUMN('Effect Coding'!C477))</f>
        <v>-1</v>
      </c>
      <c r="EU317">
        <f>INDEX('Effect Coding'!$A$163:$D$165,MATCH(J317,'Effect Coding'!$A$163:$A$165,0),COLUMN('Effect Coding'!D477))</f>
        <v>-1</v>
      </c>
      <c r="EV317">
        <f>INDEX('Effect Coding'!$A$163:$D$165,MATCH(K317,'Effect Coding'!$A$169:$A$171,0),COLUMN('Effect Coding'!C477))</f>
        <v>1</v>
      </c>
      <c r="EW317">
        <f>INDEX('Effect Coding'!$A$163:$D$165,MATCH(K317,'Effect Coding'!$A$169:$A$171,0),COLUMN('Effect Coding'!D477))</f>
        <v>0</v>
      </c>
      <c r="EX317">
        <f>INDEX('Effect Coding'!$A$175:$E$178,MATCH(L317,'Effect Coding'!$A$175:$A$178,0),COLUMN('Effect Coding'!C489))</f>
        <v>0</v>
      </c>
      <c r="EY317">
        <f>INDEX('Effect Coding'!$A$175:$E$178,MATCH(L317,'Effect Coding'!$A$175:$A$178,0),COLUMN('Effect Coding'!D489))</f>
        <v>0</v>
      </c>
      <c r="EZ317">
        <f>INDEX('Effect Coding'!$A$175:$E$178,MATCH(L317,'Effect Coding'!$A$175:$A$178,0),COLUMN('Effect Coding'!E489))</f>
        <v>1</v>
      </c>
      <c r="FA317">
        <f>INDEX('Effect Coding'!$A$182:$E$185,MATCH(M317,'Effect Coding'!$A$182:$A$185,0),COLUMN('Effect Coding'!C496))</f>
        <v>0</v>
      </c>
      <c r="FB317">
        <f>INDEX('Effect Coding'!$A$182:$E$185,MATCH(M317,'Effect Coding'!$A$182:$A$185,0),COLUMN('Effect Coding'!D496))</f>
        <v>0</v>
      </c>
      <c r="FC317">
        <f>INDEX('Effect Coding'!$A$182:$E$185,MATCH(M317,'Effect Coding'!$A$182:$A$185,0),COLUMN('Effect Coding'!E496))</f>
        <v>1</v>
      </c>
      <c r="FD317">
        <f>INDEX('Effect Coding'!$A$189:$C$190,MATCH(N317,'Effect Coding'!$A$189:$A$190,0),COLUMN('Effect Coding'!C503))</f>
        <v>-1</v>
      </c>
      <c r="FE317">
        <f>INDEX('Effect Coding'!$A$194:$D$196,MATCH(O317,'Effect Coding'!$A$194:$A$196,0),COLUMN('Effect Coding'!C508))</f>
        <v>-1</v>
      </c>
      <c r="FF317">
        <f>INDEX('Effect Coding'!$A$194:$D$196,MATCH(O317,'Effect Coding'!$A$194:$A$196,0),COLUMN('Effect Coding'!D508))</f>
        <v>-1</v>
      </c>
      <c r="FG317">
        <f>INDEX('Effect Coding'!$A$200:$C$201,MATCH(P317,'Effect Coding'!$A$200:$A$201,0),COLUMN('Effect Coding'!C514))</f>
        <v>1</v>
      </c>
      <c r="FH317">
        <f>INDEX('Effect Coding'!$A$205:$D$207,MATCH(Q317,'Effect Coding'!$A$205:$A$207,0),COLUMN('Effect Coding'!C519))</f>
        <v>-1</v>
      </c>
      <c r="FI317">
        <f>INDEX('Effect Coding'!$A$205:$D$207,MATCH(Q317,'Effect Coding'!$A$205:$A$207,0),COLUMN('Effect Coding'!D519))</f>
        <v>-1</v>
      </c>
      <c r="FJ317">
        <f>INDEX('Effect Coding'!$A$211:$C$212,MATCH(R317,'Effect Coding'!$A$211:$A$212,0),COLUMN('Effect Coding'!C525))</f>
        <v>-1</v>
      </c>
      <c r="FK317">
        <f>INDEX('Effect Coding'!$A$216:$C$217,MATCH(S317,'Effect Coding'!$A$216:$A$217,0),COLUMN('Effect Coding'!C530))</f>
        <v>1</v>
      </c>
      <c r="FL317">
        <f>INDEX('Effect Coding'!$A$221:$C$222,MATCH(T317,'Effect Coding'!$A$221:$A$222,0),COLUMN('Effect Coding'!C535))</f>
        <v>-1</v>
      </c>
    </row>
    <row r="318" spans="1:168" x14ac:dyDescent="0.25">
      <c r="A318" t="s">
        <v>520</v>
      </c>
      <c r="B318" t="s">
        <v>168</v>
      </c>
      <c r="C318" t="s">
        <v>11</v>
      </c>
      <c r="D318" t="s">
        <v>33</v>
      </c>
      <c r="E318" t="s">
        <v>0</v>
      </c>
      <c r="F318" t="s">
        <v>54</v>
      </c>
      <c r="G318" t="s">
        <v>196</v>
      </c>
      <c r="H318" t="s">
        <v>187</v>
      </c>
      <c r="I318" t="s">
        <v>75</v>
      </c>
      <c r="J318" t="s">
        <v>183</v>
      </c>
      <c r="K318" t="s">
        <v>70</v>
      </c>
      <c r="L318">
        <v>2</v>
      </c>
      <c r="M318" t="s">
        <v>61</v>
      </c>
      <c r="N318" t="s">
        <v>52</v>
      </c>
      <c r="O318" t="s">
        <v>62</v>
      </c>
      <c r="P318" t="s">
        <v>52</v>
      </c>
      <c r="Q318" t="s">
        <v>68</v>
      </c>
      <c r="R318" t="s">
        <v>52</v>
      </c>
      <c r="S318" t="s">
        <v>51</v>
      </c>
      <c r="T318" t="s">
        <v>65</v>
      </c>
      <c r="U318" s="20">
        <v>5.0999999999999996</v>
      </c>
      <c r="V318">
        <f>INDEX('Effect Coding'!$A$53:$DD$159,MATCH(B318,'Effect Coding'!$A$53:$A$159,0), COLUMN('Effect Coding'!C368))</f>
        <v>0</v>
      </c>
      <c r="W318">
        <f>INDEX('Effect Coding'!$A$53:$DD$159,MATCH(B318,'Effect Coding'!$A$53:$A$159,0), COLUMN('Effect Coding'!D368))</f>
        <v>0</v>
      </c>
      <c r="X318">
        <f>INDEX('Effect Coding'!$A$53:$DD$159,MATCH(B318,'Effect Coding'!$A$53:$A$159,0), COLUMN('Effect Coding'!E368))</f>
        <v>0</v>
      </c>
      <c r="Y318">
        <f>INDEX('Effect Coding'!$A$53:$DD$159,MATCH(B318,'Effect Coding'!$A$53:$A$159,0), COLUMN('Effect Coding'!F368))</f>
        <v>0</v>
      </c>
      <c r="Z318">
        <f>INDEX('Effect Coding'!$A$53:$DD$159,MATCH(B318,'Effect Coding'!$A$53:$A$159,0), COLUMN('Effect Coding'!G368))</f>
        <v>0</v>
      </c>
      <c r="AA318">
        <f>INDEX('Effect Coding'!$A$53:$DD$159,MATCH(B318,'Effect Coding'!$A$53:$A$159,0), COLUMN('Effect Coding'!H368))</f>
        <v>0</v>
      </c>
      <c r="AB318">
        <f>INDEX('Effect Coding'!$A$53:$DD$159,MATCH(B318,'Effect Coding'!$A$53:$A$159,0), COLUMN('Effect Coding'!I368))</f>
        <v>0</v>
      </c>
      <c r="AC318">
        <f>INDEX('Effect Coding'!$A$53:$DD$159,MATCH(B318,'Effect Coding'!$A$53:$A$159,0), COLUMN('Effect Coding'!J368))</f>
        <v>0</v>
      </c>
      <c r="AD318">
        <f>INDEX('Effect Coding'!$A$53:$DD$159,MATCH(B318,'Effect Coding'!$A$53:$A$159,0), COLUMN('Effect Coding'!K368))</f>
        <v>0</v>
      </c>
      <c r="AE318">
        <f>INDEX('Effect Coding'!$A$53:$DD$159,MATCH(B318,'Effect Coding'!$A$53:$A$159,0), COLUMN('Effect Coding'!L368))</f>
        <v>0</v>
      </c>
      <c r="AF318">
        <f>INDEX('Effect Coding'!$A$53:$DD$159,MATCH(B318,'Effect Coding'!$A$53:$A$159,0), COLUMN('Effect Coding'!M368))</f>
        <v>0</v>
      </c>
      <c r="AG318">
        <f>INDEX('Effect Coding'!$A$53:$DD$159,MATCH(B318,'Effect Coding'!$A$53:$A$159,0), COLUMN('Effect Coding'!N368))</f>
        <v>0</v>
      </c>
      <c r="AH318">
        <f>INDEX('Effect Coding'!$A$53:$DD$159,MATCH(B318,'Effect Coding'!$A$53:$A$159,0), COLUMN('Effect Coding'!O368))</f>
        <v>0</v>
      </c>
      <c r="AI318">
        <f>INDEX('Effect Coding'!$A$53:$DD$159,MATCH(B318,'Effect Coding'!$A$53:$A$159,0), COLUMN('Effect Coding'!P368))</f>
        <v>0</v>
      </c>
      <c r="AJ318">
        <f>INDEX('Effect Coding'!$A$53:$DD$159,MATCH(B318,'Effect Coding'!$A$53:$A$159,0), COLUMN('Effect Coding'!Q368))</f>
        <v>0</v>
      </c>
      <c r="AK318">
        <f>INDEX('Effect Coding'!$A$53:$DD$159,MATCH(B318,'Effect Coding'!$A$53:$A$159,0), COLUMN('Effect Coding'!R368))</f>
        <v>0</v>
      </c>
      <c r="AL318">
        <f>INDEX('Effect Coding'!$A$53:$DD$159,MATCH(B318,'Effect Coding'!$A$53:$A$159,0), COLUMN('Effect Coding'!S368))</f>
        <v>0</v>
      </c>
      <c r="AM318">
        <f>INDEX('Effect Coding'!$A$53:$DD$159,MATCH(B318,'Effect Coding'!$A$53:$A$159,0), COLUMN('Effect Coding'!T368))</f>
        <v>0</v>
      </c>
      <c r="AN318">
        <f>INDEX('Effect Coding'!$A$53:$DD$159,MATCH(B318,'Effect Coding'!$A$53:$A$159,0), COLUMN('Effect Coding'!U368))</f>
        <v>0</v>
      </c>
      <c r="AO318">
        <f>INDEX('Effect Coding'!$A$53:$DD$159,MATCH(B318,'Effect Coding'!$A$53:$A$159,0), COLUMN('Effect Coding'!V368))</f>
        <v>0</v>
      </c>
      <c r="AP318">
        <f>INDEX('Effect Coding'!$A$53:$DD$159,MATCH(B318,'Effect Coding'!$A$53:$A$159,0), COLUMN('Effect Coding'!W368))</f>
        <v>0</v>
      </c>
      <c r="AQ318">
        <f>INDEX('Effect Coding'!$A$53:$DD$159,MATCH(B318,'Effect Coding'!$A$53:$A$159,0), COLUMN('Effect Coding'!X368))</f>
        <v>0</v>
      </c>
      <c r="AR318">
        <f>INDEX('Effect Coding'!$A$53:$DD$159,MATCH(B318,'Effect Coding'!$A$53:$A$159,0), COLUMN('Effect Coding'!Y368))</f>
        <v>0</v>
      </c>
      <c r="AS318">
        <f>INDEX('Effect Coding'!$A$53:$DD$159,MATCH(B318,'Effect Coding'!$A$53:$A$159,0), COLUMN('Effect Coding'!Z368))</f>
        <v>0</v>
      </c>
      <c r="AT318">
        <f>INDEX('Effect Coding'!$A$53:$DD$159,MATCH(B318,'Effect Coding'!$A$53:$A$159,0), COLUMN('Effect Coding'!AA368))</f>
        <v>0</v>
      </c>
      <c r="AU318">
        <f>INDEX('Effect Coding'!$A$53:$DD$159,MATCH(B318,'Effect Coding'!$A$53:$A$159,0), COLUMN('Effect Coding'!AB368))</f>
        <v>0</v>
      </c>
      <c r="AV318">
        <f>INDEX('Effect Coding'!$A$53:$DD$159,MATCH(B318,'Effect Coding'!$A$53:$A$159,0), COLUMN('Effect Coding'!AC368))</f>
        <v>0</v>
      </c>
      <c r="AW318">
        <f>INDEX('Effect Coding'!$A$53:$DD$159,MATCH(B318,'Effect Coding'!$A$53:$A$159,0), COLUMN('Effect Coding'!AD368))</f>
        <v>0</v>
      </c>
      <c r="AX318">
        <f>INDEX('Effect Coding'!$A$53:$DD$159,MATCH(B318,'Effect Coding'!$A$53:$A$159,0), COLUMN('Effect Coding'!AE368))</f>
        <v>0</v>
      </c>
      <c r="AY318">
        <f>INDEX('Effect Coding'!$A$53:$DD$159,MATCH(B318,'Effect Coding'!$A$53:$A$159,0), COLUMN('Effect Coding'!AF368))</f>
        <v>0</v>
      </c>
      <c r="AZ318">
        <f>INDEX('Effect Coding'!$A$53:$DD$159,MATCH(B318,'Effect Coding'!$A$53:$A$159,0), COLUMN('Effect Coding'!AG368))</f>
        <v>0</v>
      </c>
      <c r="BA318">
        <f>INDEX('Effect Coding'!$A$53:$DD$159,MATCH(B318,'Effect Coding'!$A$53:$A$159,0), COLUMN('Effect Coding'!AH368))</f>
        <v>0</v>
      </c>
      <c r="BB318">
        <f>INDEX('Effect Coding'!$A$53:$DD$159,MATCH(B318,'Effect Coding'!$A$53:$A$159,0), COLUMN('Effect Coding'!AI368))</f>
        <v>0</v>
      </c>
      <c r="BC318">
        <f>INDEX('Effect Coding'!$A$53:$DD$159,MATCH(B318,'Effect Coding'!$A$53:$A$159,0), COLUMN('Effect Coding'!AJ368))</f>
        <v>0</v>
      </c>
      <c r="BD318">
        <f>INDEX('Effect Coding'!$A$53:$DD$159,MATCH(B318,'Effect Coding'!$A$53:$A$159,0), COLUMN('Effect Coding'!AK368))</f>
        <v>0</v>
      </c>
      <c r="BE318">
        <f>INDEX('Effect Coding'!$A$53:$DD$159,MATCH(B318,'Effect Coding'!$A$53:$A$159,0), COLUMN('Effect Coding'!AL368))</f>
        <v>0</v>
      </c>
      <c r="BF318">
        <f>INDEX('Effect Coding'!$A$53:$DD$159,MATCH(B318,'Effect Coding'!$A$53:$A$159,0), COLUMN('Effect Coding'!AM368))</f>
        <v>0</v>
      </c>
      <c r="BG318">
        <f>INDEX('Effect Coding'!$A$53:$DD$159,MATCH(B318,'Effect Coding'!$A$53:$A$159,0), COLUMN('Effect Coding'!AN368))</f>
        <v>0</v>
      </c>
      <c r="BH318">
        <f>INDEX('Effect Coding'!$A$53:$DD$159,MATCH(B318,'Effect Coding'!$A$53:$A$159,0), COLUMN('Effect Coding'!AO368))</f>
        <v>0</v>
      </c>
      <c r="BI318">
        <f>INDEX('Effect Coding'!$A$53:$DD$159,MATCH(B318,'Effect Coding'!$A$53:$A$159,0), COLUMN('Effect Coding'!AP368))</f>
        <v>0</v>
      </c>
      <c r="BJ318">
        <f>INDEX('Effect Coding'!$A$53:$DD$159,MATCH(B318,'Effect Coding'!$A$53:$A$159,0), COLUMN('Effect Coding'!AQ368))</f>
        <v>0</v>
      </c>
      <c r="BK318">
        <f>INDEX('Effect Coding'!$A$53:$DD$159,MATCH(B318,'Effect Coding'!$A$53:$A$159,0), COLUMN('Effect Coding'!AR368))</f>
        <v>0</v>
      </c>
      <c r="BL318">
        <f>INDEX('Effect Coding'!$A$53:$DD$159,MATCH(B318,'Effect Coding'!$A$53:$A$159,0), COLUMN('Effect Coding'!AS368))</f>
        <v>0</v>
      </c>
      <c r="BM318">
        <f>INDEX('Effect Coding'!$A$53:$DD$159,MATCH(B318,'Effect Coding'!$A$53:$A$159,0), COLUMN('Effect Coding'!AT368))</f>
        <v>0</v>
      </c>
      <c r="BN318">
        <f>INDEX('Effect Coding'!$A$53:$DD$159,MATCH(B318,'Effect Coding'!$A$53:$A$159,0), COLUMN('Effect Coding'!AU368))</f>
        <v>0</v>
      </c>
      <c r="BO318">
        <f>INDEX('Effect Coding'!$A$53:$DD$159,MATCH(B318,'Effect Coding'!$A$53:$A$159,0), COLUMN('Effect Coding'!AV368))</f>
        <v>0</v>
      </c>
      <c r="BP318">
        <f>INDEX('Effect Coding'!$A$53:$DD$159,MATCH(B318,'Effect Coding'!$A$53:$A$159,0), COLUMN('Effect Coding'!AW368))</f>
        <v>0</v>
      </c>
      <c r="BQ318">
        <f>INDEX('Effect Coding'!$A$53:$DD$159,MATCH(B318,'Effect Coding'!$A$53:$A$159,0), COLUMN('Effect Coding'!AX368))</f>
        <v>0</v>
      </c>
      <c r="BR318">
        <f>INDEX('Effect Coding'!$A$53:$DD$159,MATCH(B318,'Effect Coding'!$A$53:$A$159,0), COLUMN('Effect Coding'!AY368))</f>
        <v>0</v>
      </c>
      <c r="BS318">
        <f>INDEX('Effect Coding'!$A$53:$DD$159,MATCH(B318,'Effect Coding'!$A$53:$A$159,0), COLUMN('Effect Coding'!AZ368))</f>
        <v>0</v>
      </c>
      <c r="BT318">
        <f>INDEX('Effect Coding'!$A$53:$DD$159,MATCH(B318,'Effect Coding'!$A$53:$A$159,0), COLUMN('Effect Coding'!BA368))</f>
        <v>0</v>
      </c>
      <c r="BU318">
        <f>INDEX('Effect Coding'!$A$53:$DD$159,MATCH(B318,'Effect Coding'!$A$53:$A$159,0), COLUMN('Effect Coding'!BB368))</f>
        <v>0</v>
      </c>
      <c r="BV318">
        <f>INDEX('Effect Coding'!$A$53:$DD$159,MATCH(B318,'Effect Coding'!$A$53:$A$159,0), COLUMN('Effect Coding'!BC368))</f>
        <v>0</v>
      </c>
      <c r="BW318">
        <f>INDEX('Effect Coding'!$A$53:$DD$159,MATCH(B318,'Effect Coding'!$A$53:$A$159,0), COLUMN('Effect Coding'!BD368))</f>
        <v>0</v>
      </c>
      <c r="BX318">
        <f>INDEX('Effect Coding'!$A$53:$DD$159,MATCH(B318,'Effect Coding'!$A$53:$A$159,0), COLUMN('Effect Coding'!BE368))</f>
        <v>0</v>
      </c>
      <c r="BY318">
        <f>INDEX('Effect Coding'!$A$53:$DD$159,MATCH(B318,'Effect Coding'!$A$53:$A$159,0), COLUMN('Effect Coding'!BF368))</f>
        <v>0</v>
      </c>
      <c r="BZ318">
        <f>INDEX('Effect Coding'!$A$53:$DD$159,MATCH(B318,'Effect Coding'!$A$53:$A$159,0), COLUMN('Effect Coding'!BG368))</f>
        <v>0</v>
      </c>
      <c r="CA318">
        <f>INDEX('Effect Coding'!$A$53:$DD$159,MATCH(B318,'Effect Coding'!$A$53:$A$159,0), COLUMN('Effect Coding'!BH368))</f>
        <v>0</v>
      </c>
      <c r="CB318">
        <f>INDEX('Effect Coding'!$A$53:$DD$159,MATCH(B318,'Effect Coding'!$A$53:$A$159,0), COLUMN('Effect Coding'!BI368))</f>
        <v>0</v>
      </c>
      <c r="CC318">
        <f>INDEX('Effect Coding'!$A$53:$DD$159,MATCH(B318,'Effect Coding'!$A$53:$A$159,0), COLUMN('Effect Coding'!BJ368))</f>
        <v>0</v>
      </c>
      <c r="CD318">
        <f>INDEX('Effect Coding'!$A$53:$DD$159,MATCH(B318,'Effect Coding'!$A$53:$A$159,0), COLUMN('Effect Coding'!BK368))</f>
        <v>0</v>
      </c>
      <c r="CE318">
        <f>INDEX('Effect Coding'!$A$53:$DD$159,MATCH(B318,'Effect Coding'!$A$53:$A$159,0), COLUMN('Effect Coding'!BL368))</f>
        <v>0</v>
      </c>
      <c r="CF318">
        <f>INDEX('Effect Coding'!$A$53:$DD$159,MATCH(B318,'Effect Coding'!$A$53:$A$159,0), COLUMN('Effect Coding'!BM368))</f>
        <v>0</v>
      </c>
      <c r="CG318">
        <f>INDEX('Effect Coding'!$A$53:$DD$159,MATCH(B318,'Effect Coding'!$A$53:$A$159,0), COLUMN('Effect Coding'!BN368))</f>
        <v>0</v>
      </c>
      <c r="CH318">
        <f>INDEX('Effect Coding'!$A$53:$DD$159,MATCH(B318,'Effect Coding'!$A$53:$A$159,0), COLUMN('Effect Coding'!BO368))</f>
        <v>0</v>
      </c>
      <c r="CI318">
        <f>INDEX('Effect Coding'!$A$53:$DD$159,MATCH(B318,'Effect Coding'!$A$53:$A$159,0), COLUMN('Effect Coding'!BP368))</f>
        <v>0</v>
      </c>
      <c r="CJ318">
        <f>INDEX('Effect Coding'!$A$53:$DD$159,MATCH(B318,'Effect Coding'!$A$53:$A$159,0), COLUMN('Effect Coding'!BQ368))</f>
        <v>0</v>
      </c>
      <c r="CK318">
        <f>INDEX('Effect Coding'!$A$53:$DD$159,MATCH(B318,'Effect Coding'!$A$53:$A$159,0), COLUMN('Effect Coding'!BR368))</f>
        <v>0</v>
      </c>
      <c r="CL318">
        <f>INDEX('Effect Coding'!$A$53:$DD$159,MATCH(B318,'Effect Coding'!$A$53:$A$159,0), COLUMN('Effect Coding'!BS368))</f>
        <v>0</v>
      </c>
      <c r="CM318">
        <f>INDEX('Effect Coding'!$A$53:$DD$159,MATCH(B318,'Effect Coding'!$A$53:$A$159,0), COLUMN('Effect Coding'!BT368))</f>
        <v>0</v>
      </c>
      <c r="CN318">
        <f>INDEX('Effect Coding'!$A$53:$DD$159,MATCH(B318,'Effect Coding'!$A$53:$A$159,0), COLUMN('Effect Coding'!BU368))</f>
        <v>0</v>
      </c>
      <c r="CO318">
        <f>INDEX('Effect Coding'!$A$53:$DD$159,MATCH(B318,'Effect Coding'!$A$53:$A$159,0), COLUMN('Effect Coding'!BV368))</f>
        <v>0</v>
      </c>
      <c r="CP318">
        <f>INDEX('Effect Coding'!$A$53:$DD$159,MATCH(B318,'Effect Coding'!$A$53:$A$159,0), COLUMN('Effect Coding'!BW368))</f>
        <v>0</v>
      </c>
      <c r="CQ318">
        <f>INDEX('Effect Coding'!$A$53:$DD$159,MATCH(B318,'Effect Coding'!$A$53:$A$159,0), COLUMN('Effect Coding'!BX368))</f>
        <v>0</v>
      </c>
      <c r="CR318">
        <f>INDEX('Effect Coding'!$A$53:$DD$159,MATCH(B318,'Effect Coding'!$A$53:$A$159,0), COLUMN('Effect Coding'!BY368))</f>
        <v>0</v>
      </c>
      <c r="CS318">
        <f>INDEX('Effect Coding'!$A$53:$DD$159,MATCH(B318,'Effect Coding'!$A$53:$A$159,0), COLUMN('Effect Coding'!BZ368))</f>
        <v>0</v>
      </c>
      <c r="CT318">
        <f>INDEX('Effect Coding'!$A$53:$DD$159,MATCH(B318,'Effect Coding'!$A$53:$A$159,0), COLUMN('Effect Coding'!CA368))</f>
        <v>0</v>
      </c>
      <c r="CU318">
        <f>INDEX('Effect Coding'!$A$53:$DD$159,MATCH(B318,'Effect Coding'!$A$53:$A$159,0), COLUMN('Effect Coding'!CB368))</f>
        <v>0</v>
      </c>
      <c r="CV318">
        <f>INDEX('Effect Coding'!$A$53:$DD$159,MATCH(B318,'Effect Coding'!$A$53:$A$159,0), COLUMN('Effect Coding'!CC368))</f>
        <v>0</v>
      </c>
      <c r="CW318">
        <f>INDEX('Effect Coding'!$A$53:$DD$159,MATCH(B318,'Effect Coding'!$A$53:$A$159,0), COLUMN('Effect Coding'!CD368))</f>
        <v>0</v>
      </c>
      <c r="CX318">
        <f>INDEX('Effect Coding'!$A$53:$DD$159,MATCH(B318,'Effect Coding'!$A$53:$A$159,0), COLUMN('Effect Coding'!CE368))</f>
        <v>0</v>
      </c>
      <c r="CY318">
        <f>INDEX('Effect Coding'!$A$53:$DD$159,MATCH(B318,'Effect Coding'!$A$53:$A$159,0), COLUMN('Effect Coding'!CF368))</f>
        <v>0</v>
      </c>
      <c r="CZ318">
        <f>INDEX('Effect Coding'!$A$53:$DD$159,MATCH(B318,'Effect Coding'!$A$53:$A$159,0), COLUMN('Effect Coding'!CG368))</f>
        <v>0</v>
      </c>
      <c r="DA318">
        <f>INDEX('Effect Coding'!$A$53:$DD$159,MATCH(B318,'Effect Coding'!$A$53:$A$159,0), COLUMN('Effect Coding'!CH368))</f>
        <v>0</v>
      </c>
      <c r="DB318">
        <f>INDEX('Effect Coding'!$A$53:$DD$159,MATCH(B318,'Effect Coding'!$A$53:$A$159,0), COLUMN('Effect Coding'!CI368))</f>
        <v>0</v>
      </c>
      <c r="DC318">
        <f>INDEX('Effect Coding'!$A$53:$DD$159,MATCH(B318,'Effect Coding'!$A$53:$A$159,0), COLUMN('Effect Coding'!CJ368))</f>
        <v>0</v>
      </c>
      <c r="DD318">
        <f>INDEX('Effect Coding'!$A$53:$DD$159,MATCH(B318,'Effect Coding'!$A$53:$A$159,0), COLUMN('Effect Coding'!CK368))</f>
        <v>0</v>
      </c>
      <c r="DE318">
        <f>INDEX('Effect Coding'!$A$53:$DD$159,MATCH(B318,'Effect Coding'!$A$53:$A$159,0), COLUMN('Effect Coding'!CL368))</f>
        <v>0</v>
      </c>
      <c r="DF318">
        <f>INDEX('Effect Coding'!$A$53:$DD$159,MATCH(B318,'Effect Coding'!$A$53:$A$159,0), COLUMN('Effect Coding'!CM368))</f>
        <v>0</v>
      </c>
      <c r="DG318">
        <f>INDEX('Effect Coding'!$A$53:$DD$159,MATCH(B318,'Effect Coding'!$A$53:$A$159,0), COLUMN('Effect Coding'!CN368))</f>
        <v>0</v>
      </c>
      <c r="DH318">
        <f>INDEX('Effect Coding'!$A$53:$DD$159,MATCH(B318,'Effect Coding'!$A$53:$A$159,0), COLUMN('Effect Coding'!CO368))</f>
        <v>0</v>
      </c>
      <c r="DI318">
        <f>INDEX('Effect Coding'!$A$53:$DD$159,MATCH(B318,'Effect Coding'!$A$53:$A$159,0), COLUMN('Effect Coding'!CP368))</f>
        <v>0</v>
      </c>
      <c r="DJ318">
        <f>INDEX('Effect Coding'!$A$53:$DD$159,MATCH(B318,'Effect Coding'!$A$53:$A$159,0), COLUMN('Effect Coding'!CQ368))</f>
        <v>0</v>
      </c>
      <c r="DK318">
        <f>INDEX('Effect Coding'!$A$53:$DD$159,MATCH(B318,'Effect Coding'!$A$53:$A$159,0), COLUMN('Effect Coding'!CR368))</f>
        <v>0</v>
      </c>
      <c r="DL318">
        <f>INDEX('Effect Coding'!$A$53:$DD$159,MATCH(B318,'Effect Coding'!$A$53:$A$159,0), COLUMN('Effect Coding'!CS368))</f>
        <v>0</v>
      </c>
      <c r="DM318">
        <f>INDEX('Effect Coding'!$A$53:$DD$159,MATCH(B318,'Effect Coding'!$A$53:$A$159,0), COLUMN('Effect Coding'!CT368))</f>
        <v>0</v>
      </c>
      <c r="DN318">
        <f>INDEX('Effect Coding'!$A$53:$DD$159,MATCH(B318,'Effect Coding'!$A$53:$A$159,0), COLUMN('Effect Coding'!CU368))</f>
        <v>0</v>
      </c>
      <c r="DO318">
        <f>INDEX('Effect Coding'!$A$53:$DD$159,MATCH(B318,'Effect Coding'!$A$53:$A$159,0), COLUMN('Effect Coding'!CV368))</f>
        <v>0</v>
      </c>
      <c r="DP318">
        <f>INDEX('Effect Coding'!$A$53:$DD$159,MATCH(B318,'Effect Coding'!$A$53:$A$159,0), COLUMN('Effect Coding'!CW368))</f>
        <v>0</v>
      </c>
      <c r="DQ318">
        <f>INDEX('Effect Coding'!$A$53:$DD$159,MATCH(B318,'Effect Coding'!$A$53:$A$159,0), COLUMN('Effect Coding'!CX368))</f>
        <v>0</v>
      </c>
      <c r="DR318">
        <f>INDEX('Effect Coding'!$A$53:$DD$159,MATCH(B318,'Effect Coding'!$A$53:$A$159,0), COLUMN('Effect Coding'!CY368))</f>
        <v>0</v>
      </c>
      <c r="DS318">
        <f>INDEX('Effect Coding'!$A$53:$DD$159,MATCH(B318,'Effect Coding'!$A$53:$A$159,0), COLUMN('Effect Coding'!CZ368))</f>
        <v>1</v>
      </c>
      <c r="DT318">
        <f>INDEX('Effect Coding'!$A$53:$DD$159,MATCH(B318,'Effect Coding'!$A$53:$A$159,0), COLUMN('Effect Coding'!DA368))</f>
        <v>0</v>
      </c>
      <c r="DU318">
        <f>INDEX('Effect Coding'!$A$53:$DD$159,MATCH(B318,'Effect Coding'!$A$53:$A$159,0), COLUMN('Effect Coding'!DB368))</f>
        <v>0</v>
      </c>
      <c r="DV318">
        <f>INDEX('Effect Coding'!$A$53:$DD$159,MATCH(B318,'Effect Coding'!$A$53:$A$159,0), COLUMN('Effect Coding'!DC368))</f>
        <v>0</v>
      </c>
      <c r="DW318">
        <f>INDEX('Effect Coding'!$A$53:$DD$159,MATCH(B318,'Effect Coding'!$A$53:$A$159,0), COLUMN('Effect Coding'!DD368))</f>
        <v>0</v>
      </c>
      <c r="DX318">
        <f>INDEX('Effect Coding'!$A$40:$K$49,MATCH(C318,'Effect Coding'!$A$40:$A$49,0),COLUMN('Effect Coding'!C355))</f>
        <v>-1</v>
      </c>
      <c r="DY318">
        <f>INDEX('Effect Coding'!$A$40:$K$49,MATCH(C318,'Effect Coding'!$A$40:$A$49,0),COLUMN('Effect Coding'!D355))</f>
        <v>-1</v>
      </c>
      <c r="DZ318">
        <f>INDEX('Effect Coding'!$A$40:$K$49,MATCH(C318,'Effect Coding'!$A$40:$A$49,0),COLUMN('Effect Coding'!E355))</f>
        <v>-1</v>
      </c>
      <c r="EA318">
        <f>INDEX('Effect Coding'!$A$40:$K$49,MATCH(C318,'Effect Coding'!$A$40:$A$49,0),COLUMN('Effect Coding'!F355))</f>
        <v>-1</v>
      </c>
      <c r="EB318">
        <f>INDEX('Effect Coding'!$A$40:$K$49,MATCH(C318,'Effect Coding'!$A$40:$A$49,0),COLUMN('Effect Coding'!G355))</f>
        <v>-1</v>
      </c>
      <c r="EC318">
        <f>INDEX('Effect Coding'!$A$40:$K$49,MATCH(C318,'Effect Coding'!$A$40:$A$49,0),COLUMN('Effect Coding'!H355))</f>
        <v>-1</v>
      </c>
      <c r="ED318">
        <f>INDEX('Effect Coding'!$A$40:$K$49,MATCH(C318,'Effect Coding'!$A$40:$A$49,0),COLUMN('Effect Coding'!I355))</f>
        <v>-1</v>
      </c>
      <c r="EE318">
        <f>INDEX('Effect Coding'!$A$40:$K$49,MATCH(C318,'Effect Coding'!$A$40:$A$49,0),COLUMN('Effect Coding'!J355))</f>
        <v>-1</v>
      </c>
      <c r="EF318">
        <f>INDEX('Effect Coding'!$A$40:$K$49,MATCH(C318,'Effect Coding'!$A$40:$A$49,0),COLUMN('Effect Coding'!K355))</f>
        <v>-1</v>
      </c>
      <c r="EG318">
        <f>INDEX('Effect Coding'!$A$33:$E$36,MATCH(D318,'Effect Coding'!$A$33:$A$36,0),COLUMN('Effect Coding'!C348))</f>
        <v>-1</v>
      </c>
      <c r="EH318">
        <f>INDEX('Effect Coding'!$A$33:$E$36,MATCH(D318,'Effect Coding'!$A$33:$A$36,0),COLUMN('Effect Coding'!D348))</f>
        <v>-1</v>
      </c>
      <c r="EI318">
        <f>INDEX('Effect Coding'!$A$33:$E$36,MATCH(D318,'Effect Coding'!$A$33:$A$36,0),COLUMN('Effect Coding'!E348))</f>
        <v>-1</v>
      </c>
      <c r="EJ318">
        <f>INDEX('Effect Coding'!$A$27:$D$29,MATCH(E318,'Effect Coding'!$A$27:$A$29,0),COLUMN('Effect Coding'!C342))</f>
        <v>0</v>
      </c>
      <c r="EK318">
        <f>INDEX('Effect Coding'!$A$27:$D$29,MATCH(E318,'Effect Coding'!$A$27:$A$29,0),COLUMN('Effect Coding'!D342))</f>
        <v>1</v>
      </c>
      <c r="EL318">
        <f>INDEX('Effect Coding'!$A$21:$D$23,MATCH(F318,'Effect Coding'!$A$21:$A$23,0),COLUMN('Effect Coding'!C336))</f>
        <v>-1</v>
      </c>
      <c r="EM318">
        <f>INDEX('Effect Coding'!$A$21:$D$23,MATCH(F318,'Effect Coding'!$A$21:$A$23,0),COLUMN('Effect Coding'!D336))</f>
        <v>-1</v>
      </c>
      <c r="EN318">
        <f>INDEX('Effect Coding'!$A$15:$D$17,MATCH(G318,'Effect Coding'!$A$15:$A$17,0),COLUMN('Effect Coding'!C330))</f>
        <v>-1</v>
      </c>
      <c r="EO318">
        <f>INDEX('Effect Coding'!$A$15:$D$17,MATCH(G318,'Effect Coding'!$A$15:$A$17,0),COLUMN('Effect Coding'!D330))</f>
        <v>-1</v>
      </c>
      <c r="EP318">
        <f>INDEX('Effect Coding'!$A$9:$D$11,MATCH(H318,'Effect Coding'!$A$9:$A$11,0),COLUMN('Effect Coding'!C324))</f>
        <v>-1</v>
      </c>
      <c r="EQ318">
        <f>INDEX('Effect Coding'!$A$9:$D$11,MATCH(H318,'Effect Coding'!$A$9:$A$11,0),COLUMN('Effect Coding'!D324))</f>
        <v>-1</v>
      </c>
      <c r="ER318">
        <f>INDEX('Effect Coding'!$A$3:$D$5,MATCH(I318,'Effect Coding'!$A$3:$A$5,0),COLUMN('Effect Coding'!C318))</f>
        <v>-1</v>
      </c>
      <c r="ES318">
        <f>INDEX('Effect Coding'!$A$3:$D$5,MATCH(I318,'Effect Coding'!$A$3:$A$5,0),COLUMN('Effect Coding'!D318))</f>
        <v>-1</v>
      </c>
      <c r="ET318">
        <f>INDEX('Effect Coding'!$A$163:$D$165,MATCH(J318,'Effect Coding'!$A$163:$A$165,0),COLUMN('Effect Coding'!C478))</f>
        <v>-1</v>
      </c>
      <c r="EU318">
        <f>INDEX('Effect Coding'!$A$163:$D$165,MATCH(J318,'Effect Coding'!$A$163:$A$165,0),COLUMN('Effect Coding'!D478))</f>
        <v>-1</v>
      </c>
      <c r="EV318">
        <f>INDEX('Effect Coding'!$A$163:$D$165,MATCH(K318,'Effect Coding'!$A$169:$A$171,0),COLUMN('Effect Coding'!C478))</f>
        <v>0</v>
      </c>
      <c r="EW318">
        <f>INDEX('Effect Coding'!$A$163:$D$165,MATCH(K318,'Effect Coding'!$A$169:$A$171,0),COLUMN('Effect Coding'!D478))</f>
        <v>1</v>
      </c>
      <c r="EX318">
        <f>INDEX('Effect Coding'!$A$175:$E$178,MATCH(L318,'Effect Coding'!$A$175:$A$178,0),COLUMN('Effect Coding'!C490))</f>
        <v>0</v>
      </c>
      <c r="EY318">
        <f>INDEX('Effect Coding'!$A$175:$E$178,MATCH(L318,'Effect Coding'!$A$175:$A$178,0),COLUMN('Effect Coding'!D490))</f>
        <v>0</v>
      </c>
      <c r="EZ318">
        <f>INDEX('Effect Coding'!$A$175:$E$178,MATCH(L318,'Effect Coding'!$A$175:$A$178,0),COLUMN('Effect Coding'!E490))</f>
        <v>1</v>
      </c>
      <c r="FA318">
        <f>INDEX('Effect Coding'!$A$182:$E$185,MATCH(M318,'Effect Coding'!$A$182:$A$185,0),COLUMN('Effect Coding'!C497))</f>
        <v>0</v>
      </c>
      <c r="FB318">
        <f>INDEX('Effect Coding'!$A$182:$E$185,MATCH(M318,'Effect Coding'!$A$182:$A$185,0),COLUMN('Effect Coding'!D497))</f>
        <v>0</v>
      </c>
      <c r="FC318">
        <f>INDEX('Effect Coding'!$A$182:$E$185,MATCH(M318,'Effect Coding'!$A$182:$A$185,0),COLUMN('Effect Coding'!E497))</f>
        <v>1</v>
      </c>
      <c r="FD318">
        <f>INDEX('Effect Coding'!$A$189:$C$190,MATCH(N318,'Effect Coding'!$A$189:$A$190,0),COLUMN('Effect Coding'!C504))</f>
        <v>-1</v>
      </c>
      <c r="FE318">
        <f>INDEX('Effect Coding'!$A$194:$D$196,MATCH(O318,'Effect Coding'!$A$194:$A$196,0),COLUMN('Effect Coding'!C509))</f>
        <v>-1</v>
      </c>
      <c r="FF318">
        <f>INDEX('Effect Coding'!$A$194:$D$196,MATCH(O318,'Effect Coding'!$A$194:$A$196,0),COLUMN('Effect Coding'!D509))</f>
        <v>-1</v>
      </c>
      <c r="FG318">
        <f>INDEX('Effect Coding'!$A$200:$C$201,MATCH(P318,'Effect Coding'!$A$200:$A$201,0),COLUMN('Effect Coding'!C515))</f>
        <v>1</v>
      </c>
      <c r="FH318">
        <f>INDEX('Effect Coding'!$A$205:$D$207,MATCH(Q318,'Effect Coding'!$A$205:$A$207,0),COLUMN('Effect Coding'!C520))</f>
        <v>-1</v>
      </c>
      <c r="FI318">
        <f>INDEX('Effect Coding'!$A$205:$D$207,MATCH(Q318,'Effect Coding'!$A$205:$A$207,0),COLUMN('Effect Coding'!D520))</f>
        <v>-1</v>
      </c>
      <c r="FJ318">
        <f>INDEX('Effect Coding'!$A$211:$C$212,MATCH(R318,'Effect Coding'!$A$211:$A$212,0),COLUMN('Effect Coding'!C526))</f>
        <v>-1</v>
      </c>
      <c r="FK318">
        <f>INDEX('Effect Coding'!$A$216:$C$217,MATCH(S318,'Effect Coding'!$A$216:$A$217,0),COLUMN('Effect Coding'!C531))</f>
        <v>1</v>
      </c>
      <c r="FL318">
        <f>INDEX('Effect Coding'!$A$221:$C$222,MATCH(T318,'Effect Coding'!$A$221:$A$222,0),COLUMN('Effect Coding'!C536))</f>
        <v>-1</v>
      </c>
    </row>
    <row r="319" spans="1:168" x14ac:dyDescent="0.25">
      <c r="A319" t="s">
        <v>521</v>
      </c>
      <c r="B319" t="s">
        <v>169</v>
      </c>
      <c r="C319" t="s">
        <v>11</v>
      </c>
      <c r="D319" t="s">
        <v>33</v>
      </c>
      <c r="E319" t="s">
        <v>0</v>
      </c>
      <c r="F319" t="s">
        <v>54</v>
      </c>
      <c r="G319" t="s">
        <v>196</v>
      </c>
      <c r="H319" t="s">
        <v>187</v>
      </c>
      <c r="I319" t="s">
        <v>50</v>
      </c>
      <c r="J319" t="s">
        <v>183</v>
      </c>
      <c r="K319" t="s">
        <v>70</v>
      </c>
      <c r="L319">
        <v>2</v>
      </c>
      <c r="M319" t="s">
        <v>61</v>
      </c>
      <c r="N319" t="s">
        <v>52</v>
      </c>
      <c r="O319" t="s">
        <v>62</v>
      </c>
      <c r="P319" t="s">
        <v>52</v>
      </c>
      <c r="Q319" t="s">
        <v>68</v>
      </c>
      <c r="R319" t="s">
        <v>52</v>
      </c>
      <c r="S319" t="s">
        <v>51</v>
      </c>
      <c r="T319" t="s">
        <v>65</v>
      </c>
      <c r="U319" s="20">
        <v>4.0999999999999996</v>
      </c>
      <c r="V319">
        <f>INDEX('Effect Coding'!$A$53:$DD$159,MATCH(B319,'Effect Coding'!$A$53:$A$159,0), COLUMN('Effect Coding'!C369))</f>
        <v>0</v>
      </c>
      <c r="W319">
        <f>INDEX('Effect Coding'!$A$53:$DD$159,MATCH(B319,'Effect Coding'!$A$53:$A$159,0), COLUMN('Effect Coding'!D369))</f>
        <v>0</v>
      </c>
      <c r="X319">
        <f>INDEX('Effect Coding'!$A$53:$DD$159,MATCH(B319,'Effect Coding'!$A$53:$A$159,0), COLUMN('Effect Coding'!E369))</f>
        <v>0</v>
      </c>
      <c r="Y319">
        <f>INDEX('Effect Coding'!$A$53:$DD$159,MATCH(B319,'Effect Coding'!$A$53:$A$159,0), COLUMN('Effect Coding'!F369))</f>
        <v>0</v>
      </c>
      <c r="Z319">
        <f>INDEX('Effect Coding'!$A$53:$DD$159,MATCH(B319,'Effect Coding'!$A$53:$A$159,0), COLUMN('Effect Coding'!G369))</f>
        <v>0</v>
      </c>
      <c r="AA319">
        <f>INDEX('Effect Coding'!$A$53:$DD$159,MATCH(B319,'Effect Coding'!$A$53:$A$159,0), COLUMN('Effect Coding'!H369))</f>
        <v>0</v>
      </c>
      <c r="AB319">
        <f>INDEX('Effect Coding'!$A$53:$DD$159,MATCH(B319,'Effect Coding'!$A$53:$A$159,0), COLUMN('Effect Coding'!I369))</f>
        <v>0</v>
      </c>
      <c r="AC319">
        <f>INDEX('Effect Coding'!$A$53:$DD$159,MATCH(B319,'Effect Coding'!$A$53:$A$159,0), COLUMN('Effect Coding'!J369))</f>
        <v>0</v>
      </c>
      <c r="AD319">
        <f>INDEX('Effect Coding'!$A$53:$DD$159,MATCH(B319,'Effect Coding'!$A$53:$A$159,0), COLUMN('Effect Coding'!K369))</f>
        <v>0</v>
      </c>
      <c r="AE319">
        <f>INDEX('Effect Coding'!$A$53:$DD$159,MATCH(B319,'Effect Coding'!$A$53:$A$159,0), COLUMN('Effect Coding'!L369))</f>
        <v>0</v>
      </c>
      <c r="AF319">
        <f>INDEX('Effect Coding'!$A$53:$DD$159,MATCH(B319,'Effect Coding'!$A$53:$A$159,0), COLUMN('Effect Coding'!M369))</f>
        <v>0</v>
      </c>
      <c r="AG319">
        <f>INDEX('Effect Coding'!$A$53:$DD$159,MATCH(B319,'Effect Coding'!$A$53:$A$159,0), COLUMN('Effect Coding'!N369))</f>
        <v>0</v>
      </c>
      <c r="AH319">
        <f>INDEX('Effect Coding'!$A$53:$DD$159,MATCH(B319,'Effect Coding'!$A$53:$A$159,0), COLUMN('Effect Coding'!O369))</f>
        <v>0</v>
      </c>
      <c r="AI319">
        <f>INDEX('Effect Coding'!$A$53:$DD$159,MATCH(B319,'Effect Coding'!$A$53:$A$159,0), COLUMN('Effect Coding'!P369))</f>
        <v>0</v>
      </c>
      <c r="AJ319">
        <f>INDEX('Effect Coding'!$A$53:$DD$159,MATCH(B319,'Effect Coding'!$A$53:$A$159,0), COLUMN('Effect Coding'!Q369))</f>
        <v>0</v>
      </c>
      <c r="AK319">
        <f>INDEX('Effect Coding'!$A$53:$DD$159,MATCH(B319,'Effect Coding'!$A$53:$A$159,0), COLUMN('Effect Coding'!R369))</f>
        <v>0</v>
      </c>
      <c r="AL319">
        <f>INDEX('Effect Coding'!$A$53:$DD$159,MATCH(B319,'Effect Coding'!$A$53:$A$159,0), COLUMN('Effect Coding'!S369))</f>
        <v>0</v>
      </c>
      <c r="AM319">
        <f>INDEX('Effect Coding'!$A$53:$DD$159,MATCH(B319,'Effect Coding'!$A$53:$A$159,0), COLUMN('Effect Coding'!T369))</f>
        <v>0</v>
      </c>
      <c r="AN319">
        <f>INDEX('Effect Coding'!$A$53:$DD$159,MATCH(B319,'Effect Coding'!$A$53:$A$159,0), COLUMN('Effect Coding'!U369))</f>
        <v>0</v>
      </c>
      <c r="AO319">
        <f>INDEX('Effect Coding'!$A$53:$DD$159,MATCH(B319,'Effect Coding'!$A$53:$A$159,0), COLUMN('Effect Coding'!V369))</f>
        <v>0</v>
      </c>
      <c r="AP319">
        <f>INDEX('Effect Coding'!$A$53:$DD$159,MATCH(B319,'Effect Coding'!$A$53:$A$159,0), COLUMN('Effect Coding'!W369))</f>
        <v>0</v>
      </c>
      <c r="AQ319">
        <f>INDEX('Effect Coding'!$A$53:$DD$159,MATCH(B319,'Effect Coding'!$A$53:$A$159,0), COLUMN('Effect Coding'!X369))</f>
        <v>0</v>
      </c>
      <c r="AR319">
        <f>INDEX('Effect Coding'!$A$53:$DD$159,MATCH(B319,'Effect Coding'!$A$53:$A$159,0), COLUMN('Effect Coding'!Y369))</f>
        <v>0</v>
      </c>
      <c r="AS319">
        <f>INDEX('Effect Coding'!$A$53:$DD$159,MATCH(B319,'Effect Coding'!$A$53:$A$159,0), COLUMN('Effect Coding'!Z369))</f>
        <v>0</v>
      </c>
      <c r="AT319">
        <f>INDEX('Effect Coding'!$A$53:$DD$159,MATCH(B319,'Effect Coding'!$A$53:$A$159,0), COLUMN('Effect Coding'!AA369))</f>
        <v>0</v>
      </c>
      <c r="AU319">
        <f>INDEX('Effect Coding'!$A$53:$DD$159,MATCH(B319,'Effect Coding'!$A$53:$A$159,0), COLUMN('Effect Coding'!AB369))</f>
        <v>0</v>
      </c>
      <c r="AV319">
        <f>INDEX('Effect Coding'!$A$53:$DD$159,MATCH(B319,'Effect Coding'!$A$53:$A$159,0), COLUMN('Effect Coding'!AC369))</f>
        <v>0</v>
      </c>
      <c r="AW319">
        <f>INDEX('Effect Coding'!$A$53:$DD$159,MATCH(B319,'Effect Coding'!$A$53:$A$159,0), COLUMN('Effect Coding'!AD369))</f>
        <v>0</v>
      </c>
      <c r="AX319">
        <f>INDEX('Effect Coding'!$A$53:$DD$159,MATCH(B319,'Effect Coding'!$A$53:$A$159,0), COLUMN('Effect Coding'!AE369))</f>
        <v>0</v>
      </c>
      <c r="AY319">
        <f>INDEX('Effect Coding'!$A$53:$DD$159,MATCH(B319,'Effect Coding'!$A$53:$A$159,0), COLUMN('Effect Coding'!AF369))</f>
        <v>0</v>
      </c>
      <c r="AZ319">
        <f>INDEX('Effect Coding'!$A$53:$DD$159,MATCH(B319,'Effect Coding'!$A$53:$A$159,0), COLUMN('Effect Coding'!AG369))</f>
        <v>0</v>
      </c>
      <c r="BA319">
        <f>INDEX('Effect Coding'!$A$53:$DD$159,MATCH(B319,'Effect Coding'!$A$53:$A$159,0), COLUMN('Effect Coding'!AH369))</f>
        <v>0</v>
      </c>
      <c r="BB319">
        <f>INDEX('Effect Coding'!$A$53:$DD$159,MATCH(B319,'Effect Coding'!$A$53:$A$159,0), COLUMN('Effect Coding'!AI369))</f>
        <v>0</v>
      </c>
      <c r="BC319">
        <f>INDEX('Effect Coding'!$A$53:$DD$159,MATCH(B319,'Effect Coding'!$A$53:$A$159,0), COLUMN('Effect Coding'!AJ369))</f>
        <v>0</v>
      </c>
      <c r="BD319">
        <f>INDEX('Effect Coding'!$A$53:$DD$159,MATCH(B319,'Effect Coding'!$A$53:$A$159,0), COLUMN('Effect Coding'!AK369))</f>
        <v>0</v>
      </c>
      <c r="BE319">
        <f>INDEX('Effect Coding'!$A$53:$DD$159,MATCH(B319,'Effect Coding'!$A$53:$A$159,0), COLUMN('Effect Coding'!AL369))</f>
        <v>0</v>
      </c>
      <c r="BF319">
        <f>INDEX('Effect Coding'!$A$53:$DD$159,MATCH(B319,'Effect Coding'!$A$53:$A$159,0), COLUMN('Effect Coding'!AM369))</f>
        <v>0</v>
      </c>
      <c r="BG319">
        <f>INDEX('Effect Coding'!$A$53:$DD$159,MATCH(B319,'Effect Coding'!$A$53:$A$159,0), COLUMN('Effect Coding'!AN369))</f>
        <v>0</v>
      </c>
      <c r="BH319">
        <f>INDEX('Effect Coding'!$A$53:$DD$159,MATCH(B319,'Effect Coding'!$A$53:$A$159,0), COLUMN('Effect Coding'!AO369))</f>
        <v>0</v>
      </c>
      <c r="BI319">
        <f>INDEX('Effect Coding'!$A$53:$DD$159,MATCH(B319,'Effect Coding'!$A$53:$A$159,0), COLUMN('Effect Coding'!AP369))</f>
        <v>0</v>
      </c>
      <c r="BJ319">
        <f>INDEX('Effect Coding'!$A$53:$DD$159,MATCH(B319,'Effect Coding'!$A$53:$A$159,0), COLUMN('Effect Coding'!AQ369))</f>
        <v>0</v>
      </c>
      <c r="BK319">
        <f>INDEX('Effect Coding'!$A$53:$DD$159,MATCH(B319,'Effect Coding'!$A$53:$A$159,0), COLUMN('Effect Coding'!AR369))</f>
        <v>0</v>
      </c>
      <c r="BL319">
        <f>INDEX('Effect Coding'!$A$53:$DD$159,MATCH(B319,'Effect Coding'!$A$53:$A$159,0), COLUMN('Effect Coding'!AS369))</f>
        <v>0</v>
      </c>
      <c r="BM319">
        <f>INDEX('Effect Coding'!$A$53:$DD$159,MATCH(B319,'Effect Coding'!$A$53:$A$159,0), COLUMN('Effect Coding'!AT369))</f>
        <v>0</v>
      </c>
      <c r="BN319">
        <f>INDEX('Effect Coding'!$A$53:$DD$159,MATCH(B319,'Effect Coding'!$A$53:$A$159,0), COLUMN('Effect Coding'!AU369))</f>
        <v>0</v>
      </c>
      <c r="BO319">
        <f>INDEX('Effect Coding'!$A$53:$DD$159,MATCH(B319,'Effect Coding'!$A$53:$A$159,0), COLUMN('Effect Coding'!AV369))</f>
        <v>0</v>
      </c>
      <c r="BP319">
        <f>INDEX('Effect Coding'!$A$53:$DD$159,MATCH(B319,'Effect Coding'!$A$53:$A$159,0), COLUMN('Effect Coding'!AW369))</f>
        <v>0</v>
      </c>
      <c r="BQ319">
        <f>INDEX('Effect Coding'!$A$53:$DD$159,MATCH(B319,'Effect Coding'!$A$53:$A$159,0), COLUMN('Effect Coding'!AX369))</f>
        <v>0</v>
      </c>
      <c r="BR319">
        <f>INDEX('Effect Coding'!$A$53:$DD$159,MATCH(B319,'Effect Coding'!$A$53:$A$159,0), COLUMN('Effect Coding'!AY369))</f>
        <v>0</v>
      </c>
      <c r="BS319">
        <f>INDEX('Effect Coding'!$A$53:$DD$159,MATCH(B319,'Effect Coding'!$A$53:$A$159,0), COLUMN('Effect Coding'!AZ369))</f>
        <v>0</v>
      </c>
      <c r="BT319">
        <f>INDEX('Effect Coding'!$A$53:$DD$159,MATCH(B319,'Effect Coding'!$A$53:$A$159,0), COLUMN('Effect Coding'!BA369))</f>
        <v>0</v>
      </c>
      <c r="BU319">
        <f>INDEX('Effect Coding'!$A$53:$DD$159,MATCH(B319,'Effect Coding'!$A$53:$A$159,0), COLUMN('Effect Coding'!BB369))</f>
        <v>0</v>
      </c>
      <c r="BV319">
        <f>INDEX('Effect Coding'!$A$53:$DD$159,MATCH(B319,'Effect Coding'!$A$53:$A$159,0), COLUMN('Effect Coding'!BC369))</f>
        <v>0</v>
      </c>
      <c r="BW319">
        <f>INDEX('Effect Coding'!$A$53:$DD$159,MATCH(B319,'Effect Coding'!$A$53:$A$159,0), COLUMN('Effect Coding'!BD369))</f>
        <v>0</v>
      </c>
      <c r="BX319">
        <f>INDEX('Effect Coding'!$A$53:$DD$159,MATCH(B319,'Effect Coding'!$A$53:$A$159,0), COLUMN('Effect Coding'!BE369))</f>
        <v>0</v>
      </c>
      <c r="BY319">
        <f>INDEX('Effect Coding'!$A$53:$DD$159,MATCH(B319,'Effect Coding'!$A$53:$A$159,0), COLUMN('Effect Coding'!BF369))</f>
        <v>0</v>
      </c>
      <c r="BZ319">
        <f>INDEX('Effect Coding'!$A$53:$DD$159,MATCH(B319,'Effect Coding'!$A$53:$A$159,0), COLUMN('Effect Coding'!BG369))</f>
        <v>0</v>
      </c>
      <c r="CA319">
        <f>INDEX('Effect Coding'!$A$53:$DD$159,MATCH(B319,'Effect Coding'!$A$53:$A$159,0), COLUMN('Effect Coding'!BH369))</f>
        <v>0</v>
      </c>
      <c r="CB319">
        <f>INDEX('Effect Coding'!$A$53:$DD$159,MATCH(B319,'Effect Coding'!$A$53:$A$159,0), COLUMN('Effect Coding'!BI369))</f>
        <v>0</v>
      </c>
      <c r="CC319">
        <f>INDEX('Effect Coding'!$A$53:$DD$159,MATCH(B319,'Effect Coding'!$A$53:$A$159,0), COLUMN('Effect Coding'!BJ369))</f>
        <v>0</v>
      </c>
      <c r="CD319">
        <f>INDEX('Effect Coding'!$A$53:$DD$159,MATCH(B319,'Effect Coding'!$A$53:$A$159,0), COLUMN('Effect Coding'!BK369))</f>
        <v>0</v>
      </c>
      <c r="CE319">
        <f>INDEX('Effect Coding'!$A$53:$DD$159,MATCH(B319,'Effect Coding'!$A$53:$A$159,0), COLUMN('Effect Coding'!BL369))</f>
        <v>0</v>
      </c>
      <c r="CF319">
        <f>INDEX('Effect Coding'!$A$53:$DD$159,MATCH(B319,'Effect Coding'!$A$53:$A$159,0), COLUMN('Effect Coding'!BM369))</f>
        <v>0</v>
      </c>
      <c r="CG319">
        <f>INDEX('Effect Coding'!$A$53:$DD$159,MATCH(B319,'Effect Coding'!$A$53:$A$159,0), COLUMN('Effect Coding'!BN369))</f>
        <v>0</v>
      </c>
      <c r="CH319">
        <f>INDEX('Effect Coding'!$A$53:$DD$159,MATCH(B319,'Effect Coding'!$A$53:$A$159,0), COLUMN('Effect Coding'!BO369))</f>
        <v>0</v>
      </c>
      <c r="CI319">
        <f>INDEX('Effect Coding'!$A$53:$DD$159,MATCH(B319,'Effect Coding'!$A$53:$A$159,0), COLUMN('Effect Coding'!BP369))</f>
        <v>0</v>
      </c>
      <c r="CJ319">
        <f>INDEX('Effect Coding'!$A$53:$DD$159,MATCH(B319,'Effect Coding'!$A$53:$A$159,0), COLUMN('Effect Coding'!BQ369))</f>
        <v>0</v>
      </c>
      <c r="CK319">
        <f>INDEX('Effect Coding'!$A$53:$DD$159,MATCH(B319,'Effect Coding'!$A$53:$A$159,0), COLUMN('Effect Coding'!BR369))</f>
        <v>0</v>
      </c>
      <c r="CL319">
        <f>INDEX('Effect Coding'!$A$53:$DD$159,MATCH(B319,'Effect Coding'!$A$53:$A$159,0), COLUMN('Effect Coding'!BS369))</f>
        <v>0</v>
      </c>
      <c r="CM319">
        <f>INDEX('Effect Coding'!$A$53:$DD$159,MATCH(B319,'Effect Coding'!$A$53:$A$159,0), COLUMN('Effect Coding'!BT369))</f>
        <v>0</v>
      </c>
      <c r="CN319">
        <f>INDEX('Effect Coding'!$A$53:$DD$159,MATCH(B319,'Effect Coding'!$A$53:$A$159,0), COLUMN('Effect Coding'!BU369))</f>
        <v>0</v>
      </c>
      <c r="CO319">
        <f>INDEX('Effect Coding'!$A$53:$DD$159,MATCH(B319,'Effect Coding'!$A$53:$A$159,0), COLUMN('Effect Coding'!BV369))</f>
        <v>0</v>
      </c>
      <c r="CP319">
        <f>INDEX('Effect Coding'!$A$53:$DD$159,MATCH(B319,'Effect Coding'!$A$53:$A$159,0), COLUMN('Effect Coding'!BW369))</f>
        <v>0</v>
      </c>
      <c r="CQ319">
        <f>INDEX('Effect Coding'!$A$53:$DD$159,MATCH(B319,'Effect Coding'!$A$53:$A$159,0), COLUMN('Effect Coding'!BX369))</f>
        <v>0</v>
      </c>
      <c r="CR319">
        <f>INDEX('Effect Coding'!$A$53:$DD$159,MATCH(B319,'Effect Coding'!$A$53:$A$159,0), COLUMN('Effect Coding'!BY369))</f>
        <v>0</v>
      </c>
      <c r="CS319">
        <f>INDEX('Effect Coding'!$A$53:$DD$159,MATCH(B319,'Effect Coding'!$A$53:$A$159,0), COLUMN('Effect Coding'!BZ369))</f>
        <v>0</v>
      </c>
      <c r="CT319">
        <f>INDEX('Effect Coding'!$A$53:$DD$159,MATCH(B319,'Effect Coding'!$A$53:$A$159,0), COLUMN('Effect Coding'!CA369))</f>
        <v>0</v>
      </c>
      <c r="CU319">
        <f>INDEX('Effect Coding'!$A$53:$DD$159,MATCH(B319,'Effect Coding'!$A$53:$A$159,0), COLUMN('Effect Coding'!CB369))</f>
        <v>0</v>
      </c>
      <c r="CV319">
        <f>INDEX('Effect Coding'!$A$53:$DD$159,MATCH(B319,'Effect Coding'!$A$53:$A$159,0), COLUMN('Effect Coding'!CC369))</f>
        <v>0</v>
      </c>
      <c r="CW319">
        <f>INDEX('Effect Coding'!$A$53:$DD$159,MATCH(B319,'Effect Coding'!$A$53:$A$159,0), COLUMN('Effect Coding'!CD369))</f>
        <v>0</v>
      </c>
      <c r="CX319">
        <f>INDEX('Effect Coding'!$A$53:$DD$159,MATCH(B319,'Effect Coding'!$A$53:$A$159,0), COLUMN('Effect Coding'!CE369))</f>
        <v>0</v>
      </c>
      <c r="CY319">
        <f>INDEX('Effect Coding'!$A$53:$DD$159,MATCH(B319,'Effect Coding'!$A$53:$A$159,0), COLUMN('Effect Coding'!CF369))</f>
        <v>0</v>
      </c>
      <c r="CZ319">
        <f>INDEX('Effect Coding'!$A$53:$DD$159,MATCH(B319,'Effect Coding'!$A$53:$A$159,0), COLUMN('Effect Coding'!CG369))</f>
        <v>0</v>
      </c>
      <c r="DA319">
        <f>INDEX('Effect Coding'!$A$53:$DD$159,MATCH(B319,'Effect Coding'!$A$53:$A$159,0), COLUMN('Effect Coding'!CH369))</f>
        <v>0</v>
      </c>
      <c r="DB319">
        <f>INDEX('Effect Coding'!$A$53:$DD$159,MATCH(B319,'Effect Coding'!$A$53:$A$159,0), COLUMN('Effect Coding'!CI369))</f>
        <v>0</v>
      </c>
      <c r="DC319">
        <f>INDEX('Effect Coding'!$A$53:$DD$159,MATCH(B319,'Effect Coding'!$A$53:$A$159,0), COLUMN('Effect Coding'!CJ369))</f>
        <v>0</v>
      </c>
      <c r="DD319">
        <f>INDEX('Effect Coding'!$A$53:$DD$159,MATCH(B319,'Effect Coding'!$A$53:$A$159,0), COLUMN('Effect Coding'!CK369))</f>
        <v>0</v>
      </c>
      <c r="DE319">
        <f>INDEX('Effect Coding'!$A$53:$DD$159,MATCH(B319,'Effect Coding'!$A$53:$A$159,0), COLUMN('Effect Coding'!CL369))</f>
        <v>0</v>
      </c>
      <c r="DF319">
        <f>INDEX('Effect Coding'!$A$53:$DD$159,MATCH(B319,'Effect Coding'!$A$53:$A$159,0), COLUMN('Effect Coding'!CM369))</f>
        <v>0</v>
      </c>
      <c r="DG319">
        <f>INDEX('Effect Coding'!$A$53:$DD$159,MATCH(B319,'Effect Coding'!$A$53:$A$159,0), COLUMN('Effect Coding'!CN369))</f>
        <v>0</v>
      </c>
      <c r="DH319">
        <f>INDEX('Effect Coding'!$A$53:$DD$159,MATCH(B319,'Effect Coding'!$A$53:$A$159,0), COLUMN('Effect Coding'!CO369))</f>
        <v>0</v>
      </c>
      <c r="DI319">
        <f>INDEX('Effect Coding'!$A$53:$DD$159,MATCH(B319,'Effect Coding'!$A$53:$A$159,0), COLUMN('Effect Coding'!CP369))</f>
        <v>0</v>
      </c>
      <c r="DJ319">
        <f>INDEX('Effect Coding'!$A$53:$DD$159,MATCH(B319,'Effect Coding'!$A$53:$A$159,0), COLUMN('Effect Coding'!CQ369))</f>
        <v>0</v>
      </c>
      <c r="DK319">
        <f>INDEX('Effect Coding'!$A$53:$DD$159,MATCH(B319,'Effect Coding'!$A$53:$A$159,0), COLUMN('Effect Coding'!CR369))</f>
        <v>0</v>
      </c>
      <c r="DL319">
        <f>INDEX('Effect Coding'!$A$53:$DD$159,MATCH(B319,'Effect Coding'!$A$53:$A$159,0), COLUMN('Effect Coding'!CS369))</f>
        <v>0</v>
      </c>
      <c r="DM319">
        <f>INDEX('Effect Coding'!$A$53:$DD$159,MATCH(B319,'Effect Coding'!$A$53:$A$159,0), COLUMN('Effect Coding'!CT369))</f>
        <v>0</v>
      </c>
      <c r="DN319">
        <f>INDEX('Effect Coding'!$A$53:$DD$159,MATCH(B319,'Effect Coding'!$A$53:$A$159,0), COLUMN('Effect Coding'!CU369))</f>
        <v>0</v>
      </c>
      <c r="DO319">
        <f>INDEX('Effect Coding'!$A$53:$DD$159,MATCH(B319,'Effect Coding'!$A$53:$A$159,0), COLUMN('Effect Coding'!CV369))</f>
        <v>0</v>
      </c>
      <c r="DP319">
        <f>INDEX('Effect Coding'!$A$53:$DD$159,MATCH(B319,'Effect Coding'!$A$53:$A$159,0), COLUMN('Effect Coding'!CW369))</f>
        <v>0</v>
      </c>
      <c r="DQ319">
        <f>INDEX('Effect Coding'!$A$53:$DD$159,MATCH(B319,'Effect Coding'!$A$53:$A$159,0), COLUMN('Effect Coding'!CX369))</f>
        <v>0</v>
      </c>
      <c r="DR319">
        <f>INDEX('Effect Coding'!$A$53:$DD$159,MATCH(B319,'Effect Coding'!$A$53:$A$159,0), COLUMN('Effect Coding'!CY369))</f>
        <v>0</v>
      </c>
      <c r="DS319">
        <f>INDEX('Effect Coding'!$A$53:$DD$159,MATCH(B319,'Effect Coding'!$A$53:$A$159,0), COLUMN('Effect Coding'!CZ369))</f>
        <v>0</v>
      </c>
      <c r="DT319">
        <f>INDEX('Effect Coding'!$A$53:$DD$159,MATCH(B319,'Effect Coding'!$A$53:$A$159,0), COLUMN('Effect Coding'!DA369))</f>
        <v>1</v>
      </c>
      <c r="DU319">
        <f>INDEX('Effect Coding'!$A$53:$DD$159,MATCH(B319,'Effect Coding'!$A$53:$A$159,0), COLUMN('Effect Coding'!DB369))</f>
        <v>0</v>
      </c>
      <c r="DV319">
        <f>INDEX('Effect Coding'!$A$53:$DD$159,MATCH(B319,'Effect Coding'!$A$53:$A$159,0), COLUMN('Effect Coding'!DC369))</f>
        <v>0</v>
      </c>
      <c r="DW319">
        <f>INDEX('Effect Coding'!$A$53:$DD$159,MATCH(B319,'Effect Coding'!$A$53:$A$159,0), COLUMN('Effect Coding'!DD369))</f>
        <v>0</v>
      </c>
      <c r="DX319">
        <f>INDEX('Effect Coding'!$A$40:$K$49,MATCH(C319,'Effect Coding'!$A$40:$A$49,0),COLUMN('Effect Coding'!C356))</f>
        <v>-1</v>
      </c>
      <c r="DY319">
        <f>INDEX('Effect Coding'!$A$40:$K$49,MATCH(C319,'Effect Coding'!$A$40:$A$49,0),COLUMN('Effect Coding'!D356))</f>
        <v>-1</v>
      </c>
      <c r="DZ319">
        <f>INDEX('Effect Coding'!$A$40:$K$49,MATCH(C319,'Effect Coding'!$A$40:$A$49,0),COLUMN('Effect Coding'!E356))</f>
        <v>-1</v>
      </c>
      <c r="EA319">
        <f>INDEX('Effect Coding'!$A$40:$K$49,MATCH(C319,'Effect Coding'!$A$40:$A$49,0),COLUMN('Effect Coding'!F356))</f>
        <v>-1</v>
      </c>
      <c r="EB319">
        <f>INDEX('Effect Coding'!$A$40:$K$49,MATCH(C319,'Effect Coding'!$A$40:$A$49,0),COLUMN('Effect Coding'!G356))</f>
        <v>-1</v>
      </c>
      <c r="EC319">
        <f>INDEX('Effect Coding'!$A$40:$K$49,MATCH(C319,'Effect Coding'!$A$40:$A$49,0),COLUMN('Effect Coding'!H356))</f>
        <v>-1</v>
      </c>
      <c r="ED319">
        <f>INDEX('Effect Coding'!$A$40:$K$49,MATCH(C319,'Effect Coding'!$A$40:$A$49,0),COLUMN('Effect Coding'!I356))</f>
        <v>-1</v>
      </c>
      <c r="EE319">
        <f>INDEX('Effect Coding'!$A$40:$K$49,MATCH(C319,'Effect Coding'!$A$40:$A$49,0),COLUMN('Effect Coding'!J356))</f>
        <v>-1</v>
      </c>
      <c r="EF319">
        <f>INDEX('Effect Coding'!$A$40:$K$49,MATCH(C319,'Effect Coding'!$A$40:$A$49,0),COLUMN('Effect Coding'!K356))</f>
        <v>-1</v>
      </c>
      <c r="EG319">
        <f>INDEX('Effect Coding'!$A$33:$E$36,MATCH(D319,'Effect Coding'!$A$33:$A$36,0),COLUMN('Effect Coding'!C349))</f>
        <v>-1</v>
      </c>
      <c r="EH319">
        <f>INDEX('Effect Coding'!$A$33:$E$36,MATCH(D319,'Effect Coding'!$A$33:$A$36,0),COLUMN('Effect Coding'!D349))</f>
        <v>-1</v>
      </c>
      <c r="EI319">
        <f>INDEX('Effect Coding'!$A$33:$E$36,MATCH(D319,'Effect Coding'!$A$33:$A$36,0),COLUMN('Effect Coding'!E349))</f>
        <v>-1</v>
      </c>
      <c r="EJ319">
        <f>INDEX('Effect Coding'!$A$27:$D$29,MATCH(E319,'Effect Coding'!$A$27:$A$29,0),COLUMN('Effect Coding'!C343))</f>
        <v>0</v>
      </c>
      <c r="EK319">
        <f>INDEX('Effect Coding'!$A$27:$D$29,MATCH(E319,'Effect Coding'!$A$27:$A$29,0),COLUMN('Effect Coding'!D343))</f>
        <v>1</v>
      </c>
      <c r="EL319">
        <f>INDEX('Effect Coding'!$A$21:$D$23,MATCH(F319,'Effect Coding'!$A$21:$A$23,0),COLUMN('Effect Coding'!C337))</f>
        <v>-1</v>
      </c>
      <c r="EM319">
        <f>INDEX('Effect Coding'!$A$21:$D$23,MATCH(F319,'Effect Coding'!$A$21:$A$23,0),COLUMN('Effect Coding'!D337))</f>
        <v>-1</v>
      </c>
      <c r="EN319">
        <f>INDEX('Effect Coding'!$A$15:$D$17,MATCH(G319,'Effect Coding'!$A$15:$A$17,0),COLUMN('Effect Coding'!C331))</f>
        <v>-1</v>
      </c>
      <c r="EO319">
        <f>INDEX('Effect Coding'!$A$15:$D$17,MATCH(G319,'Effect Coding'!$A$15:$A$17,0),COLUMN('Effect Coding'!D331))</f>
        <v>-1</v>
      </c>
      <c r="EP319">
        <f>INDEX('Effect Coding'!$A$9:$D$11,MATCH(H319,'Effect Coding'!$A$9:$A$11,0),COLUMN('Effect Coding'!C325))</f>
        <v>-1</v>
      </c>
      <c r="EQ319">
        <f>INDEX('Effect Coding'!$A$9:$D$11,MATCH(H319,'Effect Coding'!$A$9:$A$11,0),COLUMN('Effect Coding'!D325))</f>
        <v>-1</v>
      </c>
      <c r="ER319">
        <f>INDEX('Effect Coding'!$A$3:$D$5,MATCH(I319,'Effect Coding'!$A$3:$A$5,0),COLUMN('Effect Coding'!C319))</f>
        <v>1</v>
      </c>
      <c r="ES319">
        <f>INDEX('Effect Coding'!$A$3:$D$5,MATCH(I319,'Effect Coding'!$A$3:$A$5,0),COLUMN('Effect Coding'!D319))</f>
        <v>0</v>
      </c>
      <c r="ET319">
        <f>INDEX('Effect Coding'!$A$163:$D$165,MATCH(J319,'Effect Coding'!$A$163:$A$165,0),COLUMN('Effect Coding'!C479))</f>
        <v>-1</v>
      </c>
      <c r="EU319">
        <f>INDEX('Effect Coding'!$A$163:$D$165,MATCH(J319,'Effect Coding'!$A$163:$A$165,0),COLUMN('Effect Coding'!D479))</f>
        <v>-1</v>
      </c>
      <c r="EV319">
        <f>INDEX('Effect Coding'!$A$163:$D$165,MATCH(K319,'Effect Coding'!$A$169:$A$171,0),COLUMN('Effect Coding'!C479))</f>
        <v>0</v>
      </c>
      <c r="EW319">
        <f>INDEX('Effect Coding'!$A$163:$D$165,MATCH(K319,'Effect Coding'!$A$169:$A$171,0),COLUMN('Effect Coding'!D479))</f>
        <v>1</v>
      </c>
      <c r="EX319">
        <f>INDEX('Effect Coding'!$A$175:$E$178,MATCH(L319,'Effect Coding'!$A$175:$A$178,0),COLUMN('Effect Coding'!C491))</f>
        <v>0</v>
      </c>
      <c r="EY319">
        <f>INDEX('Effect Coding'!$A$175:$E$178,MATCH(L319,'Effect Coding'!$A$175:$A$178,0),COLUMN('Effect Coding'!D491))</f>
        <v>0</v>
      </c>
      <c r="EZ319">
        <f>INDEX('Effect Coding'!$A$175:$E$178,MATCH(L319,'Effect Coding'!$A$175:$A$178,0),COLUMN('Effect Coding'!E491))</f>
        <v>1</v>
      </c>
      <c r="FA319">
        <f>INDEX('Effect Coding'!$A$182:$E$185,MATCH(M319,'Effect Coding'!$A$182:$A$185,0),COLUMN('Effect Coding'!C498))</f>
        <v>0</v>
      </c>
      <c r="FB319">
        <f>INDEX('Effect Coding'!$A$182:$E$185,MATCH(M319,'Effect Coding'!$A$182:$A$185,0),COLUMN('Effect Coding'!D498))</f>
        <v>0</v>
      </c>
      <c r="FC319">
        <f>INDEX('Effect Coding'!$A$182:$E$185,MATCH(M319,'Effect Coding'!$A$182:$A$185,0),COLUMN('Effect Coding'!E498))</f>
        <v>1</v>
      </c>
      <c r="FD319">
        <f>INDEX('Effect Coding'!$A$189:$C$190,MATCH(N319,'Effect Coding'!$A$189:$A$190,0),COLUMN('Effect Coding'!C505))</f>
        <v>-1</v>
      </c>
      <c r="FE319">
        <f>INDEX('Effect Coding'!$A$194:$D$196,MATCH(O319,'Effect Coding'!$A$194:$A$196,0),COLUMN('Effect Coding'!C510))</f>
        <v>-1</v>
      </c>
      <c r="FF319">
        <f>INDEX('Effect Coding'!$A$194:$D$196,MATCH(O319,'Effect Coding'!$A$194:$A$196,0),COLUMN('Effect Coding'!D510))</f>
        <v>-1</v>
      </c>
      <c r="FG319">
        <f>INDEX('Effect Coding'!$A$200:$C$201,MATCH(P319,'Effect Coding'!$A$200:$A$201,0),COLUMN('Effect Coding'!C516))</f>
        <v>1</v>
      </c>
      <c r="FH319">
        <f>INDEX('Effect Coding'!$A$205:$D$207,MATCH(Q319,'Effect Coding'!$A$205:$A$207,0),COLUMN('Effect Coding'!C521))</f>
        <v>-1</v>
      </c>
      <c r="FI319">
        <f>INDEX('Effect Coding'!$A$205:$D$207,MATCH(Q319,'Effect Coding'!$A$205:$A$207,0),COLUMN('Effect Coding'!D521))</f>
        <v>-1</v>
      </c>
      <c r="FJ319">
        <f>INDEX('Effect Coding'!$A$211:$C$212,MATCH(R319,'Effect Coding'!$A$211:$A$212,0),COLUMN('Effect Coding'!C527))</f>
        <v>-1</v>
      </c>
      <c r="FK319">
        <f>INDEX('Effect Coding'!$A$216:$C$217,MATCH(S319,'Effect Coding'!$A$216:$A$217,0),COLUMN('Effect Coding'!C532))</f>
        <v>1</v>
      </c>
      <c r="FL319">
        <f>INDEX('Effect Coding'!$A$221:$C$222,MATCH(T319,'Effect Coding'!$A$221:$A$222,0),COLUMN('Effect Coding'!C537))</f>
        <v>-1</v>
      </c>
    </row>
    <row r="320" spans="1:168" x14ac:dyDescent="0.25">
      <c r="A320" t="s">
        <v>522</v>
      </c>
      <c r="B320" t="s">
        <v>170</v>
      </c>
      <c r="C320" t="s">
        <v>11</v>
      </c>
      <c r="D320" t="s">
        <v>33</v>
      </c>
      <c r="E320" t="s">
        <v>0</v>
      </c>
      <c r="F320" t="s">
        <v>54</v>
      </c>
      <c r="G320" t="s">
        <v>196</v>
      </c>
      <c r="H320" t="s">
        <v>187</v>
      </c>
      <c r="I320" t="s">
        <v>75</v>
      </c>
      <c r="J320" t="s">
        <v>183</v>
      </c>
      <c r="K320" t="s">
        <v>63</v>
      </c>
      <c r="L320">
        <v>2</v>
      </c>
      <c r="M320" t="s">
        <v>61</v>
      </c>
      <c r="N320" t="s">
        <v>52</v>
      </c>
      <c r="O320" t="s">
        <v>62</v>
      </c>
      <c r="P320" t="s">
        <v>52</v>
      </c>
      <c r="Q320" t="s">
        <v>68</v>
      </c>
      <c r="R320" t="s">
        <v>52</v>
      </c>
      <c r="S320" t="s">
        <v>51</v>
      </c>
      <c r="T320" t="s">
        <v>65</v>
      </c>
      <c r="U320" s="20">
        <v>6.2</v>
      </c>
      <c r="V320">
        <f>INDEX('Effect Coding'!$A$53:$DD$159,MATCH(B320,'Effect Coding'!$A$53:$A$159,0), COLUMN('Effect Coding'!C370))</f>
        <v>0</v>
      </c>
      <c r="W320">
        <f>INDEX('Effect Coding'!$A$53:$DD$159,MATCH(B320,'Effect Coding'!$A$53:$A$159,0), COLUMN('Effect Coding'!D370))</f>
        <v>0</v>
      </c>
      <c r="X320">
        <f>INDEX('Effect Coding'!$A$53:$DD$159,MATCH(B320,'Effect Coding'!$A$53:$A$159,0), COLUMN('Effect Coding'!E370))</f>
        <v>0</v>
      </c>
      <c r="Y320">
        <f>INDEX('Effect Coding'!$A$53:$DD$159,MATCH(B320,'Effect Coding'!$A$53:$A$159,0), COLUMN('Effect Coding'!F370))</f>
        <v>0</v>
      </c>
      <c r="Z320">
        <f>INDEX('Effect Coding'!$A$53:$DD$159,MATCH(B320,'Effect Coding'!$A$53:$A$159,0), COLUMN('Effect Coding'!G370))</f>
        <v>0</v>
      </c>
      <c r="AA320">
        <f>INDEX('Effect Coding'!$A$53:$DD$159,MATCH(B320,'Effect Coding'!$A$53:$A$159,0), COLUMN('Effect Coding'!H370))</f>
        <v>0</v>
      </c>
      <c r="AB320">
        <f>INDEX('Effect Coding'!$A$53:$DD$159,MATCH(B320,'Effect Coding'!$A$53:$A$159,0), COLUMN('Effect Coding'!I370))</f>
        <v>0</v>
      </c>
      <c r="AC320">
        <f>INDEX('Effect Coding'!$A$53:$DD$159,MATCH(B320,'Effect Coding'!$A$53:$A$159,0), COLUMN('Effect Coding'!J370))</f>
        <v>0</v>
      </c>
      <c r="AD320">
        <f>INDEX('Effect Coding'!$A$53:$DD$159,MATCH(B320,'Effect Coding'!$A$53:$A$159,0), COLUMN('Effect Coding'!K370))</f>
        <v>0</v>
      </c>
      <c r="AE320">
        <f>INDEX('Effect Coding'!$A$53:$DD$159,MATCH(B320,'Effect Coding'!$A$53:$A$159,0), COLUMN('Effect Coding'!L370))</f>
        <v>0</v>
      </c>
      <c r="AF320">
        <f>INDEX('Effect Coding'!$A$53:$DD$159,MATCH(B320,'Effect Coding'!$A$53:$A$159,0), COLUMN('Effect Coding'!M370))</f>
        <v>0</v>
      </c>
      <c r="AG320">
        <f>INDEX('Effect Coding'!$A$53:$DD$159,MATCH(B320,'Effect Coding'!$A$53:$A$159,0), COLUMN('Effect Coding'!N370))</f>
        <v>0</v>
      </c>
      <c r="AH320">
        <f>INDEX('Effect Coding'!$A$53:$DD$159,MATCH(B320,'Effect Coding'!$A$53:$A$159,0), COLUMN('Effect Coding'!O370))</f>
        <v>0</v>
      </c>
      <c r="AI320">
        <f>INDEX('Effect Coding'!$A$53:$DD$159,MATCH(B320,'Effect Coding'!$A$53:$A$159,0), COLUMN('Effect Coding'!P370))</f>
        <v>0</v>
      </c>
      <c r="AJ320">
        <f>INDEX('Effect Coding'!$A$53:$DD$159,MATCH(B320,'Effect Coding'!$A$53:$A$159,0), COLUMN('Effect Coding'!Q370))</f>
        <v>0</v>
      </c>
      <c r="AK320">
        <f>INDEX('Effect Coding'!$A$53:$DD$159,MATCH(B320,'Effect Coding'!$A$53:$A$159,0), COLUMN('Effect Coding'!R370))</f>
        <v>0</v>
      </c>
      <c r="AL320">
        <f>INDEX('Effect Coding'!$A$53:$DD$159,MATCH(B320,'Effect Coding'!$A$53:$A$159,0), COLUMN('Effect Coding'!S370))</f>
        <v>0</v>
      </c>
      <c r="AM320">
        <f>INDEX('Effect Coding'!$A$53:$DD$159,MATCH(B320,'Effect Coding'!$A$53:$A$159,0), COLUMN('Effect Coding'!T370))</f>
        <v>0</v>
      </c>
      <c r="AN320">
        <f>INDEX('Effect Coding'!$A$53:$DD$159,MATCH(B320,'Effect Coding'!$A$53:$A$159,0), COLUMN('Effect Coding'!U370))</f>
        <v>0</v>
      </c>
      <c r="AO320">
        <f>INDEX('Effect Coding'!$A$53:$DD$159,MATCH(B320,'Effect Coding'!$A$53:$A$159,0), COLUMN('Effect Coding'!V370))</f>
        <v>0</v>
      </c>
      <c r="AP320">
        <f>INDEX('Effect Coding'!$A$53:$DD$159,MATCH(B320,'Effect Coding'!$A$53:$A$159,0), COLUMN('Effect Coding'!W370))</f>
        <v>0</v>
      </c>
      <c r="AQ320">
        <f>INDEX('Effect Coding'!$A$53:$DD$159,MATCH(B320,'Effect Coding'!$A$53:$A$159,0), COLUMN('Effect Coding'!X370))</f>
        <v>0</v>
      </c>
      <c r="AR320">
        <f>INDEX('Effect Coding'!$A$53:$DD$159,MATCH(B320,'Effect Coding'!$A$53:$A$159,0), COLUMN('Effect Coding'!Y370))</f>
        <v>0</v>
      </c>
      <c r="AS320">
        <f>INDEX('Effect Coding'!$A$53:$DD$159,MATCH(B320,'Effect Coding'!$A$53:$A$159,0), COLUMN('Effect Coding'!Z370))</f>
        <v>0</v>
      </c>
      <c r="AT320">
        <f>INDEX('Effect Coding'!$A$53:$DD$159,MATCH(B320,'Effect Coding'!$A$53:$A$159,0), COLUMN('Effect Coding'!AA370))</f>
        <v>0</v>
      </c>
      <c r="AU320">
        <f>INDEX('Effect Coding'!$A$53:$DD$159,MATCH(B320,'Effect Coding'!$A$53:$A$159,0), COLUMN('Effect Coding'!AB370))</f>
        <v>0</v>
      </c>
      <c r="AV320">
        <f>INDEX('Effect Coding'!$A$53:$DD$159,MATCH(B320,'Effect Coding'!$A$53:$A$159,0), COLUMN('Effect Coding'!AC370))</f>
        <v>0</v>
      </c>
      <c r="AW320">
        <f>INDEX('Effect Coding'!$A$53:$DD$159,MATCH(B320,'Effect Coding'!$A$53:$A$159,0), COLUMN('Effect Coding'!AD370))</f>
        <v>0</v>
      </c>
      <c r="AX320">
        <f>INDEX('Effect Coding'!$A$53:$DD$159,MATCH(B320,'Effect Coding'!$A$53:$A$159,0), COLUMN('Effect Coding'!AE370))</f>
        <v>0</v>
      </c>
      <c r="AY320">
        <f>INDEX('Effect Coding'!$A$53:$DD$159,MATCH(B320,'Effect Coding'!$A$53:$A$159,0), COLUMN('Effect Coding'!AF370))</f>
        <v>0</v>
      </c>
      <c r="AZ320">
        <f>INDEX('Effect Coding'!$A$53:$DD$159,MATCH(B320,'Effect Coding'!$A$53:$A$159,0), COLUMN('Effect Coding'!AG370))</f>
        <v>0</v>
      </c>
      <c r="BA320">
        <f>INDEX('Effect Coding'!$A$53:$DD$159,MATCH(B320,'Effect Coding'!$A$53:$A$159,0), COLUMN('Effect Coding'!AH370))</f>
        <v>0</v>
      </c>
      <c r="BB320">
        <f>INDEX('Effect Coding'!$A$53:$DD$159,MATCH(B320,'Effect Coding'!$A$53:$A$159,0), COLUMN('Effect Coding'!AI370))</f>
        <v>0</v>
      </c>
      <c r="BC320">
        <f>INDEX('Effect Coding'!$A$53:$DD$159,MATCH(B320,'Effect Coding'!$A$53:$A$159,0), COLUMN('Effect Coding'!AJ370))</f>
        <v>0</v>
      </c>
      <c r="BD320">
        <f>INDEX('Effect Coding'!$A$53:$DD$159,MATCH(B320,'Effect Coding'!$A$53:$A$159,0), COLUMN('Effect Coding'!AK370))</f>
        <v>0</v>
      </c>
      <c r="BE320">
        <f>INDEX('Effect Coding'!$A$53:$DD$159,MATCH(B320,'Effect Coding'!$A$53:$A$159,0), COLUMN('Effect Coding'!AL370))</f>
        <v>0</v>
      </c>
      <c r="BF320">
        <f>INDEX('Effect Coding'!$A$53:$DD$159,MATCH(B320,'Effect Coding'!$A$53:$A$159,0), COLUMN('Effect Coding'!AM370))</f>
        <v>0</v>
      </c>
      <c r="BG320">
        <f>INDEX('Effect Coding'!$A$53:$DD$159,MATCH(B320,'Effect Coding'!$A$53:$A$159,0), COLUMN('Effect Coding'!AN370))</f>
        <v>0</v>
      </c>
      <c r="BH320">
        <f>INDEX('Effect Coding'!$A$53:$DD$159,MATCH(B320,'Effect Coding'!$A$53:$A$159,0), COLUMN('Effect Coding'!AO370))</f>
        <v>0</v>
      </c>
      <c r="BI320">
        <f>INDEX('Effect Coding'!$A$53:$DD$159,MATCH(B320,'Effect Coding'!$A$53:$A$159,0), COLUMN('Effect Coding'!AP370))</f>
        <v>0</v>
      </c>
      <c r="BJ320">
        <f>INDEX('Effect Coding'!$A$53:$DD$159,MATCH(B320,'Effect Coding'!$A$53:$A$159,0), COLUMN('Effect Coding'!AQ370))</f>
        <v>0</v>
      </c>
      <c r="BK320">
        <f>INDEX('Effect Coding'!$A$53:$DD$159,MATCH(B320,'Effect Coding'!$A$53:$A$159,0), COLUMN('Effect Coding'!AR370))</f>
        <v>0</v>
      </c>
      <c r="BL320">
        <f>INDEX('Effect Coding'!$A$53:$DD$159,MATCH(B320,'Effect Coding'!$A$53:$A$159,0), COLUMN('Effect Coding'!AS370))</f>
        <v>0</v>
      </c>
      <c r="BM320">
        <f>INDEX('Effect Coding'!$A$53:$DD$159,MATCH(B320,'Effect Coding'!$A$53:$A$159,0), COLUMN('Effect Coding'!AT370))</f>
        <v>0</v>
      </c>
      <c r="BN320">
        <f>INDEX('Effect Coding'!$A$53:$DD$159,MATCH(B320,'Effect Coding'!$A$53:$A$159,0), COLUMN('Effect Coding'!AU370))</f>
        <v>0</v>
      </c>
      <c r="BO320">
        <f>INDEX('Effect Coding'!$A$53:$DD$159,MATCH(B320,'Effect Coding'!$A$53:$A$159,0), COLUMN('Effect Coding'!AV370))</f>
        <v>0</v>
      </c>
      <c r="BP320">
        <f>INDEX('Effect Coding'!$A$53:$DD$159,MATCH(B320,'Effect Coding'!$A$53:$A$159,0), COLUMN('Effect Coding'!AW370))</f>
        <v>0</v>
      </c>
      <c r="BQ320">
        <f>INDEX('Effect Coding'!$A$53:$DD$159,MATCH(B320,'Effect Coding'!$A$53:$A$159,0), COLUMN('Effect Coding'!AX370))</f>
        <v>0</v>
      </c>
      <c r="BR320">
        <f>INDEX('Effect Coding'!$A$53:$DD$159,MATCH(B320,'Effect Coding'!$A$53:$A$159,0), COLUMN('Effect Coding'!AY370))</f>
        <v>0</v>
      </c>
      <c r="BS320">
        <f>INDEX('Effect Coding'!$A$53:$DD$159,MATCH(B320,'Effect Coding'!$A$53:$A$159,0), COLUMN('Effect Coding'!AZ370))</f>
        <v>0</v>
      </c>
      <c r="BT320">
        <f>INDEX('Effect Coding'!$A$53:$DD$159,MATCH(B320,'Effect Coding'!$A$53:$A$159,0), COLUMN('Effect Coding'!BA370))</f>
        <v>0</v>
      </c>
      <c r="BU320">
        <f>INDEX('Effect Coding'!$A$53:$DD$159,MATCH(B320,'Effect Coding'!$A$53:$A$159,0), COLUMN('Effect Coding'!BB370))</f>
        <v>0</v>
      </c>
      <c r="BV320">
        <f>INDEX('Effect Coding'!$A$53:$DD$159,MATCH(B320,'Effect Coding'!$A$53:$A$159,0), COLUMN('Effect Coding'!BC370))</f>
        <v>0</v>
      </c>
      <c r="BW320">
        <f>INDEX('Effect Coding'!$A$53:$DD$159,MATCH(B320,'Effect Coding'!$A$53:$A$159,0), COLUMN('Effect Coding'!BD370))</f>
        <v>0</v>
      </c>
      <c r="BX320">
        <f>INDEX('Effect Coding'!$A$53:$DD$159,MATCH(B320,'Effect Coding'!$A$53:$A$159,0), COLUMN('Effect Coding'!BE370))</f>
        <v>0</v>
      </c>
      <c r="BY320">
        <f>INDEX('Effect Coding'!$A$53:$DD$159,MATCH(B320,'Effect Coding'!$A$53:$A$159,0), COLUMN('Effect Coding'!BF370))</f>
        <v>0</v>
      </c>
      <c r="BZ320">
        <f>INDEX('Effect Coding'!$A$53:$DD$159,MATCH(B320,'Effect Coding'!$A$53:$A$159,0), COLUMN('Effect Coding'!BG370))</f>
        <v>0</v>
      </c>
      <c r="CA320">
        <f>INDEX('Effect Coding'!$A$53:$DD$159,MATCH(B320,'Effect Coding'!$A$53:$A$159,0), COLUMN('Effect Coding'!BH370))</f>
        <v>0</v>
      </c>
      <c r="CB320">
        <f>INDEX('Effect Coding'!$A$53:$DD$159,MATCH(B320,'Effect Coding'!$A$53:$A$159,0), COLUMN('Effect Coding'!BI370))</f>
        <v>0</v>
      </c>
      <c r="CC320">
        <f>INDEX('Effect Coding'!$A$53:$DD$159,MATCH(B320,'Effect Coding'!$A$53:$A$159,0), COLUMN('Effect Coding'!BJ370))</f>
        <v>0</v>
      </c>
      <c r="CD320">
        <f>INDEX('Effect Coding'!$A$53:$DD$159,MATCH(B320,'Effect Coding'!$A$53:$A$159,0), COLUMN('Effect Coding'!BK370))</f>
        <v>0</v>
      </c>
      <c r="CE320">
        <f>INDEX('Effect Coding'!$A$53:$DD$159,MATCH(B320,'Effect Coding'!$A$53:$A$159,0), COLUMN('Effect Coding'!BL370))</f>
        <v>0</v>
      </c>
      <c r="CF320">
        <f>INDEX('Effect Coding'!$A$53:$DD$159,MATCH(B320,'Effect Coding'!$A$53:$A$159,0), COLUMN('Effect Coding'!BM370))</f>
        <v>0</v>
      </c>
      <c r="CG320">
        <f>INDEX('Effect Coding'!$A$53:$DD$159,MATCH(B320,'Effect Coding'!$A$53:$A$159,0), COLUMN('Effect Coding'!BN370))</f>
        <v>0</v>
      </c>
      <c r="CH320">
        <f>INDEX('Effect Coding'!$A$53:$DD$159,MATCH(B320,'Effect Coding'!$A$53:$A$159,0), COLUMN('Effect Coding'!BO370))</f>
        <v>0</v>
      </c>
      <c r="CI320">
        <f>INDEX('Effect Coding'!$A$53:$DD$159,MATCH(B320,'Effect Coding'!$A$53:$A$159,0), COLUMN('Effect Coding'!BP370))</f>
        <v>0</v>
      </c>
      <c r="CJ320">
        <f>INDEX('Effect Coding'!$A$53:$DD$159,MATCH(B320,'Effect Coding'!$A$53:$A$159,0), COLUMN('Effect Coding'!BQ370))</f>
        <v>0</v>
      </c>
      <c r="CK320">
        <f>INDEX('Effect Coding'!$A$53:$DD$159,MATCH(B320,'Effect Coding'!$A$53:$A$159,0), COLUMN('Effect Coding'!BR370))</f>
        <v>0</v>
      </c>
      <c r="CL320">
        <f>INDEX('Effect Coding'!$A$53:$DD$159,MATCH(B320,'Effect Coding'!$A$53:$A$159,0), COLUMN('Effect Coding'!BS370))</f>
        <v>0</v>
      </c>
      <c r="CM320">
        <f>INDEX('Effect Coding'!$A$53:$DD$159,MATCH(B320,'Effect Coding'!$A$53:$A$159,0), COLUMN('Effect Coding'!BT370))</f>
        <v>0</v>
      </c>
      <c r="CN320">
        <f>INDEX('Effect Coding'!$A$53:$DD$159,MATCH(B320,'Effect Coding'!$A$53:$A$159,0), COLUMN('Effect Coding'!BU370))</f>
        <v>0</v>
      </c>
      <c r="CO320">
        <f>INDEX('Effect Coding'!$A$53:$DD$159,MATCH(B320,'Effect Coding'!$A$53:$A$159,0), COLUMN('Effect Coding'!BV370))</f>
        <v>0</v>
      </c>
      <c r="CP320">
        <f>INDEX('Effect Coding'!$A$53:$DD$159,MATCH(B320,'Effect Coding'!$A$53:$A$159,0), COLUMN('Effect Coding'!BW370))</f>
        <v>0</v>
      </c>
      <c r="CQ320">
        <f>INDEX('Effect Coding'!$A$53:$DD$159,MATCH(B320,'Effect Coding'!$A$53:$A$159,0), COLUMN('Effect Coding'!BX370))</f>
        <v>0</v>
      </c>
      <c r="CR320">
        <f>INDEX('Effect Coding'!$A$53:$DD$159,MATCH(B320,'Effect Coding'!$A$53:$A$159,0), COLUMN('Effect Coding'!BY370))</f>
        <v>0</v>
      </c>
      <c r="CS320">
        <f>INDEX('Effect Coding'!$A$53:$DD$159,MATCH(B320,'Effect Coding'!$A$53:$A$159,0), COLUMN('Effect Coding'!BZ370))</f>
        <v>0</v>
      </c>
      <c r="CT320">
        <f>INDEX('Effect Coding'!$A$53:$DD$159,MATCH(B320,'Effect Coding'!$A$53:$A$159,0), COLUMN('Effect Coding'!CA370))</f>
        <v>0</v>
      </c>
      <c r="CU320">
        <f>INDEX('Effect Coding'!$A$53:$DD$159,MATCH(B320,'Effect Coding'!$A$53:$A$159,0), COLUMN('Effect Coding'!CB370))</f>
        <v>0</v>
      </c>
      <c r="CV320">
        <f>INDEX('Effect Coding'!$A$53:$DD$159,MATCH(B320,'Effect Coding'!$A$53:$A$159,0), COLUMN('Effect Coding'!CC370))</f>
        <v>0</v>
      </c>
      <c r="CW320">
        <f>INDEX('Effect Coding'!$A$53:$DD$159,MATCH(B320,'Effect Coding'!$A$53:$A$159,0), COLUMN('Effect Coding'!CD370))</f>
        <v>0</v>
      </c>
      <c r="CX320">
        <f>INDEX('Effect Coding'!$A$53:$DD$159,MATCH(B320,'Effect Coding'!$A$53:$A$159,0), COLUMN('Effect Coding'!CE370))</f>
        <v>0</v>
      </c>
      <c r="CY320">
        <f>INDEX('Effect Coding'!$A$53:$DD$159,MATCH(B320,'Effect Coding'!$A$53:$A$159,0), COLUMN('Effect Coding'!CF370))</f>
        <v>0</v>
      </c>
      <c r="CZ320">
        <f>INDEX('Effect Coding'!$A$53:$DD$159,MATCH(B320,'Effect Coding'!$A$53:$A$159,0), COLUMN('Effect Coding'!CG370))</f>
        <v>0</v>
      </c>
      <c r="DA320">
        <f>INDEX('Effect Coding'!$A$53:$DD$159,MATCH(B320,'Effect Coding'!$A$53:$A$159,0), COLUMN('Effect Coding'!CH370))</f>
        <v>0</v>
      </c>
      <c r="DB320">
        <f>INDEX('Effect Coding'!$A$53:$DD$159,MATCH(B320,'Effect Coding'!$A$53:$A$159,0), COLUMN('Effect Coding'!CI370))</f>
        <v>0</v>
      </c>
      <c r="DC320">
        <f>INDEX('Effect Coding'!$A$53:$DD$159,MATCH(B320,'Effect Coding'!$A$53:$A$159,0), COLUMN('Effect Coding'!CJ370))</f>
        <v>0</v>
      </c>
      <c r="DD320">
        <f>INDEX('Effect Coding'!$A$53:$DD$159,MATCH(B320,'Effect Coding'!$A$53:$A$159,0), COLUMN('Effect Coding'!CK370))</f>
        <v>0</v>
      </c>
      <c r="DE320">
        <f>INDEX('Effect Coding'!$A$53:$DD$159,MATCH(B320,'Effect Coding'!$A$53:$A$159,0), COLUMN('Effect Coding'!CL370))</f>
        <v>0</v>
      </c>
      <c r="DF320">
        <f>INDEX('Effect Coding'!$A$53:$DD$159,MATCH(B320,'Effect Coding'!$A$53:$A$159,0), COLUMN('Effect Coding'!CM370))</f>
        <v>0</v>
      </c>
      <c r="DG320">
        <f>INDEX('Effect Coding'!$A$53:$DD$159,MATCH(B320,'Effect Coding'!$A$53:$A$159,0), COLUMN('Effect Coding'!CN370))</f>
        <v>0</v>
      </c>
      <c r="DH320">
        <f>INDEX('Effect Coding'!$A$53:$DD$159,MATCH(B320,'Effect Coding'!$A$53:$A$159,0), COLUMN('Effect Coding'!CO370))</f>
        <v>0</v>
      </c>
      <c r="DI320">
        <f>INDEX('Effect Coding'!$A$53:$DD$159,MATCH(B320,'Effect Coding'!$A$53:$A$159,0), COLUMN('Effect Coding'!CP370))</f>
        <v>0</v>
      </c>
      <c r="DJ320">
        <f>INDEX('Effect Coding'!$A$53:$DD$159,MATCH(B320,'Effect Coding'!$A$53:$A$159,0), COLUMN('Effect Coding'!CQ370))</f>
        <v>0</v>
      </c>
      <c r="DK320">
        <f>INDEX('Effect Coding'!$A$53:$DD$159,MATCH(B320,'Effect Coding'!$A$53:$A$159,0), COLUMN('Effect Coding'!CR370))</f>
        <v>0</v>
      </c>
      <c r="DL320">
        <f>INDEX('Effect Coding'!$A$53:$DD$159,MATCH(B320,'Effect Coding'!$A$53:$A$159,0), COLUMN('Effect Coding'!CS370))</f>
        <v>0</v>
      </c>
      <c r="DM320">
        <f>INDEX('Effect Coding'!$A$53:$DD$159,MATCH(B320,'Effect Coding'!$A$53:$A$159,0), COLUMN('Effect Coding'!CT370))</f>
        <v>0</v>
      </c>
      <c r="DN320">
        <f>INDEX('Effect Coding'!$A$53:$DD$159,MATCH(B320,'Effect Coding'!$A$53:$A$159,0), COLUMN('Effect Coding'!CU370))</f>
        <v>0</v>
      </c>
      <c r="DO320">
        <f>INDEX('Effect Coding'!$A$53:$DD$159,MATCH(B320,'Effect Coding'!$A$53:$A$159,0), COLUMN('Effect Coding'!CV370))</f>
        <v>0</v>
      </c>
      <c r="DP320">
        <f>INDEX('Effect Coding'!$A$53:$DD$159,MATCH(B320,'Effect Coding'!$A$53:$A$159,0), COLUMN('Effect Coding'!CW370))</f>
        <v>0</v>
      </c>
      <c r="DQ320">
        <f>INDEX('Effect Coding'!$A$53:$DD$159,MATCH(B320,'Effect Coding'!$A$53:$A$159,0), COLUMN('Effect Coding'!CX370))</f>
        <v>0</v>
      </c>
      <c r="DR320">
        <f>INDEX('Effect Coding'!$A$53:$DD$159,MATCH(B320,'Effect Coding'!$A$53:$A$159,0), COLUMN('Effect Coding'!CY370))</f>
        <v>0</v>
      </c>
      <c r="DS320">
        <f>INDEX('Effect Coding'!$A$53:$DD$159,MATCH(B320,'Effect Coding'!$A$53:$A$159,0), COLUMN('Effect Coding'!CZ370))</f>
        <v>0</v>
      </c>
      <c r="DT320">
        <f>INDEX('Effect Coding'!$A$53:$DD$159,MATCH(B320,'Effect Coding'!$A$53:$A$159,0), COLUMN('Effect Coding'!DA370))</f>
        <v>0</v>
      </c>
      <c r="DU320">
        <f>INDEX('Effect Coding'!$A$53:$DD$159,MATCH(B320,'Effect Coding'!$A$53:$A$159,0), COLUMN('Effect Coding'!DB370))</f>
        <v>1</v>
      </c>
      <c r="DV320">
        <f>INDEX('Effect Coding'!$A$53:$DD$159,MATCH(B320,'Effect Coding'!$A$53:$A$159,0), COLUMN('Effect Coding'!DC370))</f>
        <v>0</v>
      </c>
      <c r="DW320">
        <f>INDEX('Effect Coding'!$A$53:$DD$159,MATCH(B320,'Effect Coding'!$A$53:$A$159,0), COLUMN('Effect Coding'!DD370))</f>
        <v>0</v>
      </c>
      <c r="DX320">
        <f>INDEX('Effect Coding'!$A$40:$K$49,MATCH(C320,'Effect Coding'!$A$40:$A$49,0),COLUMN('Effect Coding'!C357))</f>
        <v>-1</v>
      </c>
      <c r="DY320">
        <f>INDEX('Effect Coding'!$A$40:$K$49,MATCH(C320,'Effect Coding'!$A$40:$A$49,0),COLUMN('Effect Coding'!D357))</f>
        <v>-1</v>
      </c>
      <c r="DZ320">
        <f>INDEX('Effect Coding'!$A$40:$K$49,MATCH(C320,'Effect Coding'!$A$40:$A$49,0),COLUMN('Effect Coding'!E357))</f>
        <v>-1</v>
      </c>
      <c r="EA320">
        <f>INDEX('Effect Coding'!$A$40:$K$49,MATCH(C320,'Effect Coding'!$A$40:$A$49,0),COLUMN('Effect Coding'!F357))</f>
        <v>-1</v>
      </c>
      <c r="EB320">
        <f>INDEX('Effect Coding'!$A$40:$K$49,MATCH(C320,'Effect Coding'!$A$40:$A$49,0),COLUMN('Effect Coding'!G357))</f>
        <v>-1</v>
      </c>
      <c r="EC320">
        <f>INDEX('Effect Coding'!$A$40:$K$49,MATCH(C320,'Effect Coding'!$A$40:$A$49,0),COLUMN('Effect Coding'!H357))</f>
        <v>-1</v>
      </c>
      <c r="ED320">
        <f>INDEX('Effect Coding'!$A$40:$K$49,MATCH(C320,'Effect Coding'!$A$40:$A$49,0),COLUMN('Effect Coding'!I357))</f>
        <v>-1</v>
      </c>
      <c r="EE320">
        <f>INDEX('Effect Coding'!$A$40:$K$49,MATCH(C320,'Effect Coding'!$A$40:$A$49,0),COLUMN('Effect Coding'!J357))</f>
        <v>-1</v>
      </c>
      <c r="EF320">
        <f>INDEX('Effect Coding'!$A$40:$K$49,MATCH(C320,'Effect Coding'!$A$40:$A$49,0),COLUMN('Effect Coding'!K357))</f>
        <v>-1</v>
      </c>
      <c r="EG320">
        <f>INDEX('Effect Coding'!$A$33:$E$36,MATCH(D320,'Effect Coding'!$A$33:$A$36,0),COLUMN('Effect Coding'!C350))</f>
        <v>-1</v>
      </c>
      <c r="EH320">
        <f>INDEX('Effect Coding'!$A$33:$E$36,MATCH(D320,'Effect Coding'!$A$33:$A$36,0),COLUMN('Effect Coding'!D350))</f>
        <v>-1</v>
      </c>
      <c r="EI320">
        <f>INDEX('Effect Coding'!$A$33:$E$36,MATCH(D320,'Effect Coding'!$A$33:$A$36,0),COLUMN('Effect Coding'!E350))</f>
        <v>-1</v>
      </c>
      <c r="EJ320">
        <f>INDEX('Effect Coding'!$A$27:$D$29,MATCH(E320,'Effect Coding'!$A$27:$A$29,0),COLUMN('Effect Coding'!C344))</f>
        <v>0</v>
      </c>
      <c r="EK320">
        <f>INDEX('Effect Coding'!$A$27:$D$29,MATCH(E320,'Effect Coding'!$A$27:$A$29,0),COLUMN('Effect Coding'!D344))</f>
        <v>1</v>
      </c>
      <c r="EL320">
        <f>INDEX('Effect Coding'!$A$21:$D$23,MATCH(F320,'Effect Coding'!$A$21:$A$23,0),COLUMN('Effect Coding'!C338))</f>
        <v>-1</v>
      </c>
      <c r="EM320">
        <f>INDEX('Effect Coding'!$A$21:$D$23,MATCH(F320,'Effect Coding'!$A$21:$A$23,0),COLUMN('Effect Coding'!D338))</f>
        <v>-1</v>
      </c>
      <c r="EN320">
        <f>INDEX('Effect Coding'!$A$15:$D$17,MATCH(G320,'Effect Coding'!$A$15:$A$17,0),COLUMN('Effect Coding'!C332))</f>
        <v>-1</v>
      </c>
      <c r="EO320">
        <f>INDEX('Effect Coding'!$A$15:$D$17,MATCH(G320,'Effect Coding'!$A$15:$A$17,0),COLUMN('Effect Coding'!D332))</f>
        <v>-1</v>
      </c>
      <c r="EP320">
        <f>INDEX('Effect Coding'!$A$9:$D$11,MATCH(H320,'Effect Coding'!$A$9:$A$11,0),COLUMN('Effect Coding'!C326))</f>
        <v>-1</v>
      </c>
      <c r="EQ320">
        <f>INDEX('Effect Coding'!$A$9:$D$11,MATCH(H320,'Effect Coding'!$A$9:$A$11,0),COLUMN('Effect Coding'!D326))</f>
        <v>-1</v>
      </c>
      <c r="ER320">
        <f>INDEX('Effect Coding'!$A$3:$D$5,MATCH(I320,'Effect Coding'!$A$3:$A$5,0),COLUMN('Effect Coding'!C320))</f>
        <v>-1</v>
      </c>
      <c r="ES320">
        <f>INDEX('Effect Coding'!$A$3:$D$5,MATCH(I320,'Effect Coding'!$A$3:$A$5,0),COLUMN('Effect Coding'!D320))</f>
        <v>-1</v>
      </c>
      <c r="ET320">
        <f>INDEX('Effect Coding'!$A$163:$D$165,MATCH(J320,'Effect Coding'!$A$163:$A$165,0),COLUMN('Effect Coding'!C480))</f>
        <v>-1</v>
      </c>
      <c r="EU320">
        <f>INDEX('Effect Coding'!$A$163:$D$165,MATCH(J320,'Effect Coding'!$A$163:$A$165,0),COLUMN('Effect Coding'!D480))</f>
        <v>-1</v>
      </c>
      <c r="EV320">
        <f>INDEX('Effect Coding'!$A$163:$D$165,MATCH(K320,'Effect Coding'!$A$169:$A$171,0),COLUMN('Effect Coding'!C480))</f>
        <v>1</v>
      </c>
      <c r="EW320">
        <f>INDEX('Effect Coding'!$A$163:$D$165,MATCH(K320,'Effect Coding'!$A$169:$A$171,0),COLUMN('Effect Coding'!D480))</f>
        <v>0</v>
      </c>
      <c r="EX320">
        <f>INDEX('Effect Coding'!$A$175:$E$178,MATCH(L320,'Effect Coding'!$A$175:$A$178,0),COLUMN('Effect Coding'!C492))</f>
        <v>0</v>
      </c>
      <c r="EY320">
        <f>INDEX('Effect Coding'!$A$175:$E$178,MATCH(L320,'Effect Coding'!$A$175:$A$178,0),COLUMN('Effect Coding'!D492))</f>
        <v>0</v>
      </c>
      <c r="EZ320">
        <f>INDEX('Effect Coding'!$A$175:$E$178,MATCH(L320,'Effect Coding'!$A$175:$A$178,0),COLUMN('Effect Coding'!E492))</f>
        <v>1</v>
      </c>
      <c r="FA320">
        <f>INDEX('Effect Coding'!$A$182:$E$185,MATCH(M320,'Effect Coding'!$A$182:$A$185,0),COLUMN('Effect Coding'!C499))</f>
        <v>0</v>
      </c>
      <c r="FB320">
        <f>INDEX('Effect Coding'!$A$182:$E$185,MATCH(M320,'Effect Coding'!$A$182:$A$185,0),COLUMN('Effect Coding'!D499))</f>
        <v>0</v>
      </c>
      <c r="FC320">
        <f>INDEX('Effect Coding'!$A$182:$E$185,MATCH(M320,'Effect Coding'!$A$182:$A$185,0),COLUMN('Effect Coding'!E499))</f>
        <v>1</v>
      </c>
      <c r="FD320">
        <f>INDEX('Effect Coding'!$A$189:$C$190,MATCH(N320,'Effect Coding'!$A$189:$A$190,0),COLUMN('Effect Coding'!C506))</f>
        <v>-1</v>
      </c>
      <c r="FE320">
        <f>INDEX('Effect Coding'!$A$194:$D$196,MATCH(O320,'Effect Coding'!$A$194:$A$196,0),COLUMN('Effect Coding'!C511))</f>
        <v>-1</v>
      </c>
      <c r="FF320">
        <f>INDEX('Effect Coding'!$A$194:$D$196,MATCH(O320,'Effect Coding'!$A$194:$A$196,0),COLUMN('Effect Coding'!D511))</f>
        <v>-1</v>
      </c>
      <c r="FG320">
        <f>INDEX('Effect Coding'!$A$200:$C$201,MATCH(P320,'Effect Coding'!$A$200:$A$201,0),COLUMN('Effect Coding'!C517))</f>
        <v>1</v>
      </c>
      <c r="FH320">
        <f>INDEX('Effect Coding'!$A$205:$D$207,MATCH(Q320,'Effect Coding'!$A$205:$A$207,0),COLUMN('Effect Coding'!C522))</f>
        <v>-1</v>
      </c>
      <c r="FI320">
        <f>INDEX('Effect Coding'!$A$205:$D$207,MATCH(Q320,'Effect Coding'!$A$205:$A$207,0),COLUMN('Effect Coding'!D522))</f>
        <v>-1</v>
      </c>
      <c r="FJ320">
        <f>INDEX('Effect Coding'!$A$211:$C$212,MATCH(R320,'Effect Coding'!$A$211:$A$212,0),COLUMN('Effect Coding'!C528))</f>
        <v>-1</v>
      </c>
      <c r="FK320">
        <f>INDEX('Effect Coding'!$A$216:$C$217,MATCH(S320,'Effect Coding'!$A$216:$A$217,0),COLUMN('Effect Coding'!C533))</f>
        <v>1</v>
      </c>
      <c r="FL320">
        <f>INDEX('Effect Coding'!$A$221:$C$222,MATCH(T320,'Effect Coding'!$A$221:$A$222,0),COLUMN('Effect Coding'!C538))</f>
        <v>-1</v>
      </c>
    </row>
    <row r="321" spans="1:168" x14ac:dyDescent="0.25">
      <c r="A321" t="s">
        <v>523</v>
      </c>
      <c r="B321" t="s">
        <v>171</v>
      </c>
      <c r="C321" t="s">
        <v>11</v>
      </c>
      <c r="D321" t="s">
        <v>33</v>
      </c>
      <c r="E321" t="s">
        <v>0</v>
      </c>
      <c r="F321" t="s">
        <v>54</v>
      </c>
      <c r="G321" t="s">
        <v>196</v>
      </c>
      <c r="H321" t="s">
        <v>187</v>
      </c>
      <c r="I321" t="s">
        <v>75</v>
      </c>
      <c r="J321" t="s">
        <v>183</v>
      </c>
      <c r="K321" t="s">
        <v>63</v>
      </c>
      <c r="L321">
        <v>2</v>
      </c>
      <c r="M321" t="s">
        <v>61</v>
      </c>
      <c r="N321" t="s">
        <v>52</v>
      </c>
      <c r="O321" t="s">
        <v>62</v>
      </c>
      <c r="P321" t="s">
        <v>52</v>
      </c>
      <c r="Q321" t="s">
        <v>68</v>
      </c>
      <c r="R321" t="s">
        <v>52</v>
      </c>
      <c r="S321" t="s">
        <v>51</v>
      </c>
      <c r="T321" t="s">
        <v>65</v>
      </c>
      <c r="U321" s="20">
        <v>6.7</v>
      </c>
      <c r="V321">
        <f>INDEX('Effect Coding'!$A$53:$DD$159,MATCH(B321,'Effect Coding'!$A$53:$A$159,0), COLUMN('Effect Coding'!C371))</f>
        <v>0</v>
      </c>
      <c r="W321">
        <f>INDEX('Effect Coding'!$A$53:$DD$159,MATCH(B321,'Effect Coding'!$A$53:$A$159,0), COLUMN('Effect Coding'!D371))</f>
        <v>0</v>
      </c>
      <c r="X321">
        <f>INDEX('Effect Coding'!$A$53:$DD$159,MATCH(B321,'Effect Coding'!$A$53:$A$159,0), COLUMN('Effect Coding'!E371))</f>
        <v>0</v>
      </c>
      <c r="Y321">
        <f>INDEX('Effect Coding'!$A$53:$DD$159,MATCH(B321,'Effect Coding'!$A$53:$A$159,0), COLUMN('Effect Coding'!F371))</f>
        <v>0</v>
      </c>
      <c r="Z321">
        <f>INDEX('Effect Coding'!$A$53:$DD$159,MATCH(B321,'Effect Coding'!$A$53:$A$159,0), COLUMN('Effect Coding'!G371))</f>
        <v>0</v>
      </c>
      <c r="AA321">
        <f>INDEX('Effect Coding'!$A$53:$DD$159,MATCH(B321,'Effect Coding'!$A$53:$A$159,0), COLUMN('Effect Coding'!H371))</f>
        <v>0</v>
      </c>
      <c r="AB321">
        <f>INDEX('Effect Coding'!$A$53:$DD$159,MATCH(B321,'Effect Coding'!$A$53:$A$159,0), COLUMN('Effect Coding'!I371))</f>
        <v>0</v>
      </c>
      <c r="AC321">
        <f>INDEX('Effect Coding'!$A$53:$DD$159,MATCH(B321,'Effect Coding'!$A$53:$A$159,0), COLUMN('Effect Coding'!J371))</f>
        <v>0</v>
      </c>
      <c r="AD321">
        <f>INDEX('Effect Coding'!$A$53:$DD$159,MATCH(B321,'Effect Coding'!$A$53:$A$159,0), COLUMN('Effect Coding'!K371))</f>
        <v>0</v>
      </c>
      <c r="AE321">
        <f>INDEX('Effect Coding'!$A$53:$DD$159,MATCH(B321,'Effect Coding'!$A$53:$A$159,0), COLUMN('Effect Coding'!L371))</f>
        <v>0</v>
      </c>
      <c r="AF321">
        <f>INDEX('Effect Coding'!$A$53:$DD$159,MATCH(B321,'Effect Coding'!$A$53:$A$159,0), COLUMN('Effect Coding'!M371))</f>
        <v>0</v>
      </c>
      <c r="AG321">
        <f>INDEX('Effect Coding'!$A$53:$DD$159,MATCH(B321,'Effect Coding'!$A$53:$A$159,0), COLUMN('Effect Coding'!N371))</f>
        <v>0</v>
      </c>
      <c r="AH321">
        <f>INDEX('Effect Coding'!$A$53:$DD$159,MATCH(B321,'Effect Coding'!$A$53:$A$159,0), COLUMN('Effect Coding'!O371))</f>
        <v>0</v>
      </c>
      <c r="AI321">
        <f>INDEX('Effect Coding'!$A$53:$DD$159,MATCH(B321,'Effect Coding'!$A$53:$A$159,0), COLUMN('Effect Coding'!P371))</f>
        <v>0</v>
      </c>
      <c r="AJ321">
        <f>INDEX('Effect Coding'!$A$53:$DD$159,MATCH(B321,'Effect Coding'!$A$53:$A$159,0), COLUMN('Effect Coding'!Q371))</f>
        <v>0</v>
      </c>
      <c r="AK321">
        <f>INDEX('Effect Coding'!$A$53:$DD$159,MATCH(B321,'Effect Coding'!$A$53:$A$159,0), COLUMN('Effect Coding'!R371))</f>
        <v>0</v>
      </c>
      <c r="AL321">
        <f>INDEX('Effect Coding'!$A$53:$DD$159,MATCH(B321,'Effect Coding'!$A$53:$A$159,0), COLUMN('Effect Coding'!S371))</f>
        <v>0</v>
      </c>
      <c r="AM321">
        <f>INDEX('Effect Coding'!$A$53:$DD$159,MATCH(B321,'Effect Coding'!$A$53:$A$159,0), COLUMN('Effect Coding'!T371))</f>
        <v>0</v>
      </c>
      <c r="AN321">
        <f>INDEX('Effect Coding'!$A$53:$DD$159,MATCH(B321,'Effect Coding'!$A$53:$A$159,0), COLUMN('Effect Coding'!U371))</f>
        <v>0</v>
      </c>
      <c r="AO321">
        <f>INDEX('Effect Coding'!$A$53:$DD$159,MATCH(B321,'Effect Coding'!$A$53:$A$159,0), COLUMN('Effect Coding'!V371))</f>
        <v>0</v>
      </c>
      <c r="AP321">
        <f>INDEX('Effect Coding'!$A$53:$DD$159,MATCH(B321,'Effect Coding'!$A$53:$A$159,0), COLUMN('Effect Coding'!W371))</f>
        <v>0</v>
      </c>
      <c r="AQ321">
        <f>INDEX('Effect Coding'!$A$53:$DD$159,MATCH(B321,'Effect Coding'!$A$53:$A$159,0), COLUMN('Effect Coding'!X371))</f>
        <v>0</v>
      </c>
      <c r="AR321">
        <f>INDEX('Effect Coding'!$A$53:$DD$159,MATCH(B321,'Effect Coding'!$A$53:$A$159,0), COLUMN('Effect Coding'!Y371))</f>
        <v>0</v>
      </c>
      <c r="AS321">
        <f>INDEX('Effect Coding'!$A$53:$DD$159,MATCH(B321,'Effect Coding'!$A$53:$A$159,0), COLUMN('Effect Coding'!Z371))</f>
        <v>0</v>
      </c>
      <c r="AT321">
        <f>INDEX('Effect Coding'!$A$53:$DD$159,MATCH(B321,'Effect Coding'!$A$53:$A$159,0), COLUMN('Effect Coding'!AA371))</f>
        <v>0</v>
      </c>
      <c r="AU321">
        <f>INDEX('Effect Coding'!$A$53:$DD$159,MATCH(B321,'Effect Coding'!$A$53:$A$159,0), COLUMN('Effect Coding'!AB371))</f>
        <v>0</v>
      </c>
      <c r="AV321">
        <f>INDEX('Effect Coding'!$A$53:$DD$159,MATCH(B321,'Effect Coding'!$A$53:$A$159,0), COLUMN('Effect Coding'!AC371))</f>
        <v>0</v>
      </c>
      <c r="AW321">
        <f>INDEX('Effect Coding'!$A$53:$DD$159,MATCH(B321,'Effect Coding'!$A$53:$A$159,0), COLUMN('Effect Coding'!AD371))</f>
        <v>0</v>
      </c>
      <c r="AX321">
        <f>INDEX('Effect Coding'!$A$53:$DD$159,MATCH(B321,'Effect Coding'!$A$53:$A$159,0), COLUMN('Effect Coding'!AE371))</f>
        <v>0</v>
      </c>
      <c r="AY321">
        <f>INDEX('Effect Coding'!$A$53:$DD$159,MATCH(B321,'Effect Coding'!$A$53:$A$159,0), COLUMN('Effect Coding'!AF371))</f>
        <v>0</v>
      </c>
      <c r="AZ321">
        <f>INDEX('Effect Coding'!$A$53:$DD$159,MATCH(B321,'Effect Coding'!$A$53:$A$159,0), COLUMN('Effect Coding'!AG371))</f>
        <v>0</v>
      </c>
      <c r="BA321">
        <f>INDEX('Effect Coding'!$A$53:$DD$159,MATCH(B321,'Effect Coding'!$A$53:$A$159,0), COLUMN('Effect Coding'!AH371))</f>
        <v>0</v>
      </c>
      <c r="BB321">
        <f>INDEX('Effect Coding'!$A$53:$DD$159,MATCH(B321,'Effect Coding'!$A$53:$A$159,0), COLUMN('Effect Coding'!AI371))</f>
        <v>0</v>
      </c>
      <c r="BC321">
        <f>INDEX('Effect Coding'!$A$53:$DD$159,MATCH(B321,'Effect Coding'!$A$53:$A$159,0), COLUMN('Effect Coding'!AJ371))</f>
        <v>0</v>
      </c>
      <c r="BD321">
        <f>INDEX('Effect Coding'!$A$53:$DD$159,MATCH(B321,'Effect Coding'!$A$53:$A$159,0), COLUMN('Effect Coding'!AK371))</f>
        <v>0</v>
      </c>
      <c r="BE321">
        <f>INDEX('Effect Coding'!$A$53:$DD$159,MATCH(B321,'Effect Coding'!$A$53:$A$159,0), COLUMN('Effect Coding'!AL371))</f>
        <v>0</v>
      </c>
      <c r="BF321">
        <f>INDEX('Effect Coding'!$A$53:$DD$159,MATCH(B321,'Effect Coding'!$A$53:$A$159,0), COLUMN('Effect Coding'!AM371))</f>
        <v>0</v>
      </c>
      <c r="BG321">
        <f>INDEX('Effect Coding'!$A$53:$DD$159,MATCH(B321,'Effect Coding'!$A$53:$A$159,0), COLUMN('Effect Coding'!AN371))</f>
        <v>0</v>
      </c>
      <c r="BH321">
        <f>INDEX('Effect Coding'!$A$53:$DD$159,MATCH(B321,'Effect Coding'!$A$53:$A$159,0), COLUMN('Effect Coding'!AO371))</f>
        <v>0</v>
      </c>
      <c r="BI321">
        <f>INDEX('Effect Coding'!$A$53:$DD$159,MATCH(B321,'Effect Coding'!$A$53:$A$159,0), COLUMN('Effect Coding'!AP371))</f>
        <v>0</v>
      </c>
      <c r="BJ321">
        <f>INDEX('Effect Coding'!$A$53:$DD$159,MATCH(B321,'Effect Coding'!$A$53:$A$159,0), COLUMN('Effect Coding'!AQ371))</f>
        <v>0</v>
      </c>
      <c r="BK321">
        <f>INDEX('Effect Coding'!$A$53:$DD$159,MATCH(B321,'Effect Coding'!$A$53:$A$159,0), COLUMN('Effect Coding'!AR371))</f>
        <v>0</v>
      </c>
      <c r="BL321">
        <f>INDEX('Effect Coding'!$A$53:$DD$159,MATCH(B321,'Effect Coding'!$A$53:$A$159,0), COLUMN('Effect Coding'!AS371))</f>
        <v>0</v>
      </c>
      <c r="BM321">
        <f>INDEX('Effect Coding'!$A$53:$DD$159,MATCH(B321,'Effect Coding'!$A$53:$A$159,0), COLUMN('Effect Coding'!AT371))</f>
        <v>0</v>
      </c>
      <c r="BN321">
        <f>INDEX('Effect Coding'!$A$53:$DD$159,MATCH(B321,'Effect Coding'!$A$53:$A$159,0), COLUMN('Effect Coding'!AU371))</f>
        <v>0</v>
      </c>
      <c r="BO321">
        <f>INDEX('Effect Coding'!$A$53:$DD$159,MATCH(B321,'Effect Coding'!$A$53:$A$159,0), COLUMN('Effect Coding'!AV371))</f>
        <v>0</v>
      </c>
      <c r="BP321">
        <f>INDEX('Effect Coding'!$A$53:$DD$159,MATCH(B321,'Effect Coding'!$A$53:$A$159,0), COLUMN('Effect Coding'!AW371))</f>
        <v>0</v>
      </c>
      <c r="BQ321">
        <f>INDEX('Effect Coding'!$A$53:$DD$159,MATCH(B321,'Effect Coding'!$A$53:$A$159,0), COLUMN('Effect Coding'!AX371))</f>
        <v>0</v>
      </c>
      <c r="BR321">
        <f>INDEX('Effect Coding'!$A$53:$DD$159,MATCH(B321,'Effect Coding'!$A$53:$A$159,0), COLUMN('Effect Coding'!AY371))</f>
        <v>0</v>
      </c>
      <c r="BS321">
        <f>INDEX('Effect Coding'!$A$53:$DD$159,MATCH(B321,'Effect Coding'!$A$53:$A$159,0), COLUMN('Effect Coding'!AZ371))</f>
        <v>0</v>
      </c>
      <c r="BT321">
        <f>INDEX('Effect Coding'!$A$53:$DD$159,MATCH(B321,'Effect Coding'!$A$53:$A$159,0), COLUMN('Effect Coding'!BA371))</f>
        <v>0</v>
      </c>
      <c r="BU321">
        <f>INDEX('Effect Coding'!$A$53:$DD$159,MATCH(B321,'Effect Coding'!$A$53:$A$159,0), COLUMN('Effect Coding'!BB371))</f>
        <v>0</v>
      </c>
      <c r="BV321">
        <f>INDEX('Effect Coding'!$A$53:$DD$159,MATCH(B321,'Effect Coding'!$A$53:$A$159,0), COLUMN('Effect Coding'!BC371))</f>
        <v>0</v>
      </c>
      <c r="BW321">
        <f>INDEX('Effect Coding'!$A$53:$DD$159,MATCH(B321,'Effect Coding'!$A$53:$A$159,0), COLUMN('Effect Coding'!BD371))</f>
        <v>0</v>
      </c>
      <c r="BX321">
        <f>INDEX('Effect Coding'!$A$53:$DD$159,MATCH(B321,'Effect Coding'!$A$53:$A$159,0), COLUMN('Effect Coding'!BE371))</f>
        <v>0</v>
      </c>
      <c r="BY321">
        <f>INDEX('Effect Coding'!$A$53:$DD$159,MATCH(B321,'Effect Coding'!$A$53:$A$159,0), COLUMN('Effect Coding'!BF371))</f>
        <v>0</v>
      </c>
      <c r="BZ321">
        <f>INDEX('Effect Coding'!$A$53:$DD$159,MATCH(B321,'Effect Coding'!$A$53:$A$159,0), COLUMN('Effect Coding'!BG371))</f>
        <v>0</v>
      </c>
      <c r="CA321">
        <f>INDEX('Effect Coding'!$A$53:$DD$159,MATCH(B321,'Effect Coding'!$A$53:$A$159,0), COLUMN('Effect Coding'!BH371))</f>
        <v>0</v>
      </c>
      <c r="CB321">
        <f>INDEX('Effect Coding'!$A$53:$DD$159,MATCH(B321,'Effect Coding'!$A$53:$A$159,0), COLUMN('Effect Coding'!BI371))</f>
        <v>0</v>
      </c>
      <c r="CC321">
        <f>INDEX('Effect Coding'!$A$53:$DD$159,MATCH(B321,'Effect Coding'!$A$53:$A$159,0), COLUMN('Effect Coding'!BJ371))</f>
        <v>0</v>
      </c>
      <c r="CD321">
        <f>INDEX('Effect Coding'!$A$53:$DD$159,MATCH(B321,'Effect Coding'!$A$53:$A$159,0), COLUMN('Effect Coding'!BK371))</f>
        <v>0</v>
      </c>
      <c r="CE321">
        <f>INDEX('Effect Coding'!$A$53:$DD$159,MATCH(B321,'Effect Coding'!$A$53:$A$159,0), COLUMN('Effect Coding'!BL371))</f>
        <v>0</v>
      </c>
      <c r="CF321">
        <f>INDEX('Effect Coding'!$A$53:$DD$159,MATCH(B321,'Effect Coding'!$A$53:$A$159,0), COLUMN('Effect Coding'!BM371))</f>
        <v>0</v>
      </c>
      <c r="CG321">
        <f>INDEX('Effect Coding'!$A$53:$DD$159,MATCH(B321,'Effect Coding'!$A$53:$A$159,0), COLUMN('Effect Coding'!BN371))</f>
        <v>0</v>
      </c>
      <c r="CH321">
        <f>INDEX('Effect Coding'!$A$53:$DD$159,MATCH(B321,'Effect Coding'!$A$53:$A$159,0), COLUMN('Effect Coding'!BO371))</f>
        <v>0</v>
      </c>
      <c r="CI321">
        <f>INDEX('Effect Coding'!$A$53:$DD$159,MATCH(B321,'Effect Coding'!$A$53:$A$159,0), COLUMN('Effect Coding'!BP371))</f>
        <v>0</v>
      </c>
      <c r="CJ321">
        <f>INDEX('Effect Coding'!$A$53:$DD$159,MATCH(B321,'Effect Coding'!$A$53:$A$159,0), COLUMN('Effect Coding'!BQ371))</f>
        <v>0</v>
      </c>
      <c r="CK321">
        <f>INDEX('Effect Coding'!$A$53:$DD$159,MATCH(B321,'Effect Coding'!$A$53:$A$159,0), COLUMN('Effect Coding'!BR371))</f>
        <v>0</v>
      </c>
      <c r="CL321">
        <f>INDEX('Effect Coding'!$A$53:$DD$159,MATCH(B321,'Effect Coding'!$A$53:$A$159,0), COLUMN('Effect Coding'!BS371))</f>
        <v>0</v>
      </c>
      <c r="CM321">
        <f>INDEX('Effect Coding'!$A$53:$DD$159,MATCH(B321,'Effect Coding'!$A$53:$A$159,0), COLUMN('Effect Coding'!BT371))</f>
        <v>0</v>
      </c>
      <c r="CN321">
        <f>INDEX('Effect Coding'!$A$53:$DD$159,MATCH(B321,'Effect Coding'!$A$53:$A$159,0), COLUMN('Effect Coding'!BU371))</f>
        <v>0</v>
      </c>
      <c r="CO321">
        <f>INDEX('Effect Coding'!$A$53:$DD$159,MATCH(B321,'Effect Coding'!$A$53:$A$159,0), COLUMN('Effect Coding'!BV371))</f>
        <v>0</v>
      </c>
      <c r="CP321">
        <f>INDEX('Effect Coding'!$A$53:$DD$159,MATCH(B321,'Effect Coding'!$A$53:$A$159,0), COLUMN('Effect Coding'!BW371))</f>
        <v>0</v>
      </c>
      <c r="CQ321">
        <f>INDEX('Effect Coding'!$A$53:$DD$159,MATCH(B321,'Effect Coding'!$A$53:$A$159,0), COLUMN('Effect Coding'!BX371))</f>
        <v>0</v>
      </c>
      <c r="CR321">
        <f>INDEX('Effect Coding'!$A$53:$DD$159,MATCH(B321,'Effect Coding'!$A$53:$A$159,0), COLUMN('Effect Coding'!BY371))</f>
        <v>0</v>
      </c>
      <c r="CS321">
        <f>INDEX('Effect Coding'!$A$53:$DD$159,MATCH(B321,'Effect Coding'!$A$53:$A$159,0), COLUMN('Effect Coding'!BZ371))</f>
        <v>0</v>
      </c>
      <c r="CT321">
        <f>INDEX('Effect Coding'!$A$53:$DD$159,MATCH(B321,'Effect Coding'!$A$53:$A$159,0), COLUMN('Effect Coding'!CA371))</f>
        <v>0</v>
      </c>
      <c r="CU321">
        <f>INDEX('Effect Coding'!$A$53:$DD$159,MATCH(B321,'Effect Coding'!$A$53:$A$159,0), COLUMN('Effect Coding'!CB371))</f>
        <v>0</v>
      </c>
      <c r="CV321">
        <f>INDEX('Effect Coding'!$A$53:$DD$159,MATCH(B321,'Effect Coding'!$A$53:$A$159,0), COLUMN('Effect Coding'!CC371))</f>
        <v>0</v>
      </c>
      <c r="CW321">
        <f>INDEX('Effect Coding'!$A$53:$DD$159,MATCH(B321,'Effect Coding'!$A$53:$A$159,0), COLUMN('Effect Coding'!CD371))</f>
        <v>0</v>
      </c>
      <c r="CX321">
        <f>INDEX('Effect Coding'!$A$53:$DD$159,MATCH(B321,'Effect Coding'!$A$53:$A$159,0), COLUMN('Effect Coding'!CE371))</f>
        <v>0</v>
      </c>
      <c r="CY321">
        <f>INDEX('Effect Coding'!$A$53:$DD$159,MATCH(B321,'Effect Coding'!$A$53:$A$159,0), COLUMN('Effect Coding'!CF371))</f>
        <v>0</v>
      </c>
      <c r="CZ321">
        <f>INDEX('Effect Coding'!$A$53:$DD$159,MATCH(B321,'Effect Coding'!$A$53:$A$159,0), COLUMN('Effect Coding'!CG371))</f>
        <v>0</v>
      </c>
      <c r="DA321">
        <f>INDEX('Effect Coding'!$A$53:$DD$159,MATCH(B321,'Effect Coding'!$A$53:$A$159,0), COLUMN('Effect Coding'!CH371))</f>
        <v>0</v>
      </c>
      <c r="DB321">
        <f>INDEX('Effect Coding'!$A$53:$DD$159,MATCH(B321,'Effect Coding'!$A$53:$A$159,0), COLUMN('Effect Coding'!CI371))</f>
        <v>0</v>
      </c>
      <c r="DC321">
        <f>INDEX('Effect Coding'!$A$53:$DD$159,MATCH(B321,'Effect Coding'!$A$53:$A$159,0), COLUMN('Effect Coding'!CJ371))</f>
        <v>0</v>
      </c>
      <c r="DD321">
        <f>INDEX('Effect Coding'!$A$53:$DD$159,MATCH(B321,'Effect Coding'!$A$53:$A$159,0), COLUMN('Effect Coding'!CK371))</f>
        <v>0</v>
      </c>
      <c r="DE321">
        <f>INDEX('Effect Coding'!$A$53:$DD$159,MATCH(B321,'Effect Coding'!$A$53:$A$159,0), COLUMN('Effect Coding'!CL371))</f>
        <v>0</v>
      </c>
      <c r="DF321">
        <f>INDEX('Effect Coding'!$A$53:$DD$159,MATCH(B321,'Effect Coding'!$A$53:$A$159,0), COLUMN('Effect Coding'!CM371))</f>
        <v>0</v>
      </c>
      <c r="DG321">
        <f>INDEX('Effect Coding'!$A$53:$DD$159,MATCH(B321,'Effect Coding'!$A$53:$A$159,0), COLUMN('Effect Coding'!CN371))</f>
        <v>0</v>
      </c>
      <c r="DH321">
        <f>INDEX('Effect Coding'!$A$53:$DD$159,MATCH(B321,'Effect Coding'!$A$53:$A$159,0), COLUMN('Effect Coding'!CO371))</f>
        <v>0</v>
      </c>
      <c r="DI321">
        <f>INDEX('Effect Coding'!$A$53:$DD$159,MATCH(B321,'Effect Coding'!$A$53:$A$159,0), COLUMN('Effect Coding'!CP371))</f>
        <v>0</v>
      </c>
      <c r="DJ321">
        <f>INDEX('Effect Coding'!$A$53:$DD$159,MATCH(B321,'Effect Coding'!$A$53:$A$159,0), COLUMN('Effect Coding'!CQ371))</f>
        <v>0</v>
      </c>
      <c r="DK321">
        <f>INDEX('Effect Coding'!$A$53:$DD$159,MATCH(B321,'Effect Coding'!$A$53:$A$159,0), COLUMN('Effect Coding'!CR371))</f>
        <v>0</v>
      </c>
      <c r="DL321">
        <f>INDEX('Effect Coding'!$A$53:$DD$159,MATCH(B321,'Effect Coding'!$A$53:$A$159,0), COLUMN('Effect Coding'!CS371))</f>
        <v>0</v>
      </c>
      <c r="DM321">
        <f>INDEX('Effect Coding'!$A$53:$DD$159,MATCH(B321,'Effect Coding'!$A$53:$A$159,0), COLUMN('Effect Coding'!CT371))</f>
        <v>0</v>
      </c>
      <c r="DN321">
        <f>INDEX('Effect Coding'!$A$53:$DD$159,MATCH(B321,'Effect Coding'!$A$53:$A$159,0), COLUMN('Effect Coding'!CU371))</f>
        <v>0</v>
      </c>
      <c r="DO321">
        <f>INDEX('Effect Coding'!$A$53:$DD$159,MATCH(B321,'Effect Coding'!$A$53:$A$159,0), COLUMN('Effect Coding'!CV371))</f>
        <v>0</v>
      </c>
      <c r="DP321">
        <f>INDEX('Effect Coding'!$A$53:$DD$159,MATCH(B321,'Effect Coding'!$A$53:$A$159,0), COLUMN('Effect Coding'!CW371))</f>
        <v>0</v>
      </c>
      <c r="DQ321">
        <f>INDEX('Effect Coding'!$A$53:$DD$159,MATCH(B321,'Effect Coding'!$A$53:$A$159,0), COLUMN('Effect Coding'!CX371))</f>
        <v>0</v>
      </c>
      <c r="DR321">
        <f>INDEX('Effect Coding'!$A$53:$DD$159,MATCH(B321,'Effect Coding'!$A$53:$A$159,0), COLUMN('Effect Coding'!CY371))</f>
        <v>0</v>
      </c>
      <c r="DS321">
        <f>INDEX('Effect Coding'!$A$53:$DD$159,MATCH(B321,'Effect Coding'!$A$53:$A$159,0), COLUMN('Effect Coding'!CZ371))</f>
        <v>0</v>
      </c>
      <c r="DT321">
        <f>INDEX('Effect Coding'!$A$53:$DD$159,MATCH(B321,'Effect Coding'!$A$53:$A$159,0), COLUMN('Effect Coding'!DA371))</f>
        <v>0</v>
      </c>
      <c r="DU321">
        <f>INDEX('Effect Coding'!$A$53:$DD$159,MATCH(B321,'Effect Coding'!$A$53:$A$159,0), COLUMN('Effect Coding'!DB371))</f>
        <v>0</v>
      </c>
      <c r="DV321">
        <f>INDEX('Effect Coding'!$A$53:$DD$159,MATCH(B321,'Effect Coding'!$A$53:$A$159,0), COLUMN('Effect Coding'!DC371))</f>
        <v>1</v>
      </c>
      <c r="DW321">
        <f>INDEX('Effect Coding'!$A$53:$DD$159,MATCH(B321,'Effect Coding'!$A$53:$A$159,0), COLUMN('Effect Coding'!DD371))</f>
        <v>0</v>
      </c>
      <c r="DX321">
        <f>INDEX('Effect Coding'!$A$40:$K$49,MATCH(C321,'Effect Coding'!$A$40:$A$49,0),COLUMN('Effect Coding'!C358))</f>
        <v>-1</v>
      </c>
      <c r="DY321">
        <f>INDEX('Effect Coding'!$A$40:$K$49,MATCH(C321,'Effect Coding'!$A$40:$A$49,0),COLUMN('Effect Coding'!D358))</f>
        <v>-1</v>
      </c>
      <c r="DZ321">
        <f>INDEX('Effect Coding'!$A$40:$K$49,MATCH(C321,'Effect Coding'!$A$40:$A$49,0),COLUMN('Effect Coding'!E358))</f>
        <v>-1</v>
      </c>
      <c r="EA321">
        <f>INDEX('Effect Coding'!$A$40:$K$49,MATCH(C321,'Effect Coding'!$A$40:$A$49,0),COLUMN('Effect Coding'!F358))</f>
        <v>-1</v>
      </c>
      <c r="EB321">
        <f>INDEX('Effect Coding'!$A$40:$K$49,MATCH(C321,'Effect Coding'!$A$40:$A$49,0),COLUMN('Effect Coding'!G358))</f>
        <v>-1</v>
      </c>
      <c r="EC321">
        <f>INDEX('Effect Coding'!$A$40:$K$49,MATCH(C321,'Effect Coding'!$A$40:$A$49,0),COLUMN('Effect Coding'!H358))</f>
        <v>-1</v>
      </c>
      <c r="ED321">
        <f>INDEX('Effect Coding'!$A$40:$K$49,MATCH(C321,'Effect Coding'!$A$40:$A$49,0),COLUMN('Effect Coding'!I358))</f>
        <v>-1</v>
      </c>
      <c r="EE321">
        <f>INDEX('Effect Coding'!$A$40:$K$49,MATCH(C321,'Effect Coding'!$A$40:$A$49,0),COLUMN('Effect Coding'!J358))</f>
        <v>-1</v>
      </c>
      <c r="EF321">
        <f>INDEX('Effect Coding'!$A$40:$K$49,MATCH(C321,'Effect Coding'!$A$40:$A$49,0),COLUMN('Effect Coding'!K358))</f>
        <v>-1</v>
      </c>
      <c r="EG321">
        <f>INDEX('Effect Coding'!$A$33:$E$36,MATCH(D321,'Effect Coding'!$A$33:$A$36,0),COLUMN('Effect Coding'!C351))</f>
        <v>-1</v>
      </c>
      <c r="EH321">
        <f>INDEX('Effect Coding'!$A$33:$E$36,MATCH(D321,'Effect Coding'!$A$33:$A$36,0),COLUMN('Effect Coding'!D351))</f>
        <v>-1</v>
      </c>
      <c r="EI321">
        <f>INDEX('Effect Coding'!$A$33:$E$36,MATCH(D321,'Effect Coding'!$A$33:$A$36,0),COLUMN('Effect Coding'!E351))</f>
        <v>-1</v>
      </c>
      <c r="EJ321">
        <f>INDEX('Effect Coding'!$A$27:$D$29,MATCH(E321,'Effect Coding'!$A$27:$A$29,0),COLUMN('Effect Coding'!C345))</f>
        <v>0</v>
      </c>
      <c r="EK321">
        <f>INDEX('Effect Coding'!$A$27:$D$29,MATCH(E321,'Effect Coding'!$A$27:$A$29,0),COLUMN('Effect Coding'!D345))</f>
        <v>1</v>
      </c>
      <c r="EL321">
        <f>INDEX('Effect Coding'!$A$21:$D$23,MATCH(F321,'Effect Coding'!$A$21:$A$23,0),COLUMN('Effect Coding'!C339))</f>
        <v>-1</v>
      </c>
      <c r="EM321">
        <f>INDEX('Effect Coding'!$A$21:$D$23,MATCH(F321,'Effect Coding'!$A$21:$A$23,0),COLUMN('Effect Coding'!D339))</f>
        <v>-1</v>
      </c>
      <c r="EN321">
        <f>INDEX('Effect Coding'!$A$15:$D$17,MATCH(G321,'Effect Coding'!$A$15:$A$17,0),COLUMN('Effect Coding'!C333))</f>
        <v>-1</v>
      </c>
      <c r="EO321">
        <f>INDEX('Effect Coding'!$A$15:$D$17,MATCH(G321,'Effect Coding'!$A$15:$A$17,0),COLUMN('Effect Coding'!D333))</f>
        <v>-1</v>
      </c>
      <c r="EP321">
        <f>INDEX('Effect Coding'!$A$9:$D$11,MATCH(H321,'Effect Coding'!$A$9:$A$11,0),COLUMN('Effect Coding'!C327))</f>
        <v>-1</v>
      </c>
      <c r="EQ321">
        <f>INDEX('Effect Coding'!$A$9:$D$11,MATCH(H321,'Effect Coding'!$A$9:$A$11,0),COLUMN('Effect Coding'!D327))</f>
        <v>-1</v>
      </c>
      <c r="ER321">
        <f>INDEX('Effect Coding'!$A$3:$D$5,MATCH(I321,'Effect Coding'!$A$3:$A$5,0),COLUMN('Effect Coding'!C321))</f>
        <v>-1</v>
      </c>
      <c r="ES321">
        <f>INDEX('Effect Coding'!$A$3:$D$5,MATCH(I321,'Effect Coding'!$A$3:$A$5,0),COLUMN('Effect Coding'!D321))</f>
        <v>-1</v>
      </c>
      <c r="ET321">
        <f>INDEX('Effect Coding'!$A$163:$D$165,MATCH(J321,'Effect Coding'!$A$163:$A$165,0),COLUMN('Effect Coding'!C481))</f>
        <v>-1</v>
      </c>
      <c r="EU321">
        <f>INDEX('Effect Coding'!$A$163:$D$165,MATCH(J321,'Effect Coding'!$A$163:$A$165,0),COLUMN('Effect Coding'!D481))</f>
        <v>-1</v>
      </c>
      <c r="EV321">
        <f>INDEX('Effect Coding'!$A$163:$D$165,MATCH(K321,'Effect Coding'!$A$169:$A$171,0),COLUMN('Effect Coding'!C481))</f>
        <v>1</v>
      </c>
      <c r="EW321">
        <f>INDEX('Effect Coding'!$A$163:$D$165,MATCH(K321,'Effect Coding'!$A$169:$A$171,0),COLUMN('Effect Coding'!D481))</f>
        <v>0</v>
      </c>
      <c r="EX321">
        <f>INDEX('Effect Coding'!$A$175:$E$178,MATCH(L321,'Effect Coding'!$A$175:$A$178,0),COLUMN('Effect Coding'!C493))</f>
        <v>0</v>
      </c>
      <c r="EY321">
        <f>INDEX('Effect Coding'!$A$175:$E$178,MATCH(L321,'Effect Coding'!$A$175:$A$178,0),COLUMN('Effect Coding'!D493))</f>
        <v>0</v>
      </c>
      <c r="EZ321">
        <f>INDEX('Effect Coding'!$A$175:$E$178,MATCH(L321,'Effect Coding'!$A$175:$A$178,0),COLUMN('Effect Coding'!E493))</f>
        <v>1</v>
      </c>
      <c r="FA321">
        <f>INDEX('Effect Coding'!$A$182:$E$185,MATCH(M321,'Effect Coding'!$A$182:$A$185,0),COLUMN('Effect Coding'!C500))</f>
        <v>0</v>
      </c>
      <c r="FB321">
        <f>INDEX('Effect Coding'!$A$182:$E$185,MATCH(M321,'Effect Coding'!$A$182:$A$185,0),COLUMN('Effect Coding'!D500))</f>
        <v>0</v>
      </c>
      <c r="FC321">
        <f>INDEX('Effect Coding'!$A$182:$E$185,MATCH(M321,'Effect Coding'!$A$182:$A$185,0),COLUMN('Effect Coding'!E500))</f>
        <v>1</v>
      </c>
      <c r="FD321">
        <f>INDEX('Effect Coding'!$A$189:$C$190,MATCH(N321,'Effect Coding'!$A$189:$A$190,0),COLUMN('Effect Coding'!C507))</f>
        <v>-1</v>
      </c>
      <c r="FE321">
        <f>INDEX('Effect Coding'!$A$194:$D$196,MATCH(O321,'Effect Coding'!$A$194:$A$196,0),COLUMN('Effect Coding'!C512))</f>
        <v>-1</v>
      </c>
      <c r="FF321">
        <f>INDEX('Effect Coding'!$A$194:$D$196,MATCH(O321,'Effect Coding'!$A$194:$A$196,0),COLUMN('Effect Coding'!D512))</f>
        <v>-1</v>
      </c>
      <c r="FG321">
        <f>INDEX('Effect Coding'!$A$200:$C$201,MATCH(P321,'Effect Coding'!$A$200:$A$201,0),COLUMN('Effect Coding'!C518))</f>
        <v>1</v>
      </c>
      <c r="FH321">
        <f>INDEX('Effect Coding'!$A$205:$D$207,MATCH(Q321,'Effect Coding'!$A$205:$A$207,0),COLUMN('Effect Coding'!C523))</f>
        <v>-1</v>
      </c>
      <c r="FI321">
        <f>INDEX('Effect Coding'!$A$205:$D$207,MATCH(Q321,'Effect Coding'!$A$205:$A$207,0),COLUMN('Effect Coding'!D523))</f>
        <v>-1</v>
      </c>
      <c r="FJ321">
        <f>INDEX('Effect Coding'!$A$211:$C$212,MATCH(R321,'Effect Coding'!$A$211:$A$212,0),COLUMN('Effect Coding'!C529))</f>
        <v>-1</v>
      </c>
      <c r="FK321">
        <f>INDEX('Effect Coding'!$A$216:$C$217,MATCH(S321,'Effect Coding'!$A$216:$A$217,0),COLUMN('Effect Coding'!C534))</f>
        <v>1</v>
      </c>
      <c r="FL321">
        <f>INDEX('Effect Coding'!$A$221:$C$222,MATCH(T321,'Effect Coding'!$A$221:$A$222,0),COLUMN('Effect Coding'!C539))</f>
        <v>-1</v>
      </c>
    </row>
    <row r="322" spans="1:168" x14ac:dyDescent="0.25">
      <c r="A322" t="s">
        <v>524</v>
      </c>
      <c r="B322" t="s">
        <v>172</v>
      </c>
      <c r="C322" t="s">
        <v>11</v>
      </c>
      <c r="D322" t="s">
        <v>33</v>
      </c>
      <c r="E322" t="s">
        <v>0</v>
      </c>
      <c r="F322" t="s">
        <v>54</v>
      </c>
      <c r="G322" t="s">
        <v>196</v>
      </c>
      <c r="H322" t="s">
        <v>187</v>
      </c>
      <c r="I322" t="s">
        <v>75</v>
      </c>
      <c r="J322" t="s">
        <v>183</v>
      </c>
      <c r="K322" t="s">
        <v>63</v>
      </c>
      <c r="L322">
        <v>2</v>
      </c>
      <c r="M322" t="s">
        <v>61</v>
      </c>
      <c r="N322" t="s">
        <v>52</v>
      </c>
      <c r="O322" t="s">
        <v>62</v>
      </c>
      <c r="P322" t="s">
        <v>52</v>
      </c>
      <c r="Q322" t="s">
        <v>68</v>
      </c>
      <c r="R322" t="s">
        <v>52</v>
      </c>
      <c r="S322" t="s">
        <v>51</v>
      </c>
      <c r="T322" t="s">
        <v>65</v>
      </c>
      <c r="U322" s="20">
        <v>6.8</v>
      </c>
      <c r="V322">
        <f>INDEX('Effect Coding'!$A$53:$DD$159,MATCH(B322,'Effect Coding'!$A$53:$A$159,0), COLUMN('Effect Coding'!C372))</f>
        <v>0</v>
      </c>
      <c r="W322">
        <f>INDEX('Effect Coding'!$A$53:$DD$159,MATCH(B322,'Effect Coding'!$A$53:$A$159,0), COLUMN('Effect Coding'!D372))</f>
        <v>0</v>
      </c>
      <c r="X322">
        <f>INDEX('Effect Coding'!$A$53:$DD$159,MATCH(B322,'Effect Coding'!$A$53:$A$159,0), COLUMN('Effect Coding'!E372))</f>
        <v>0</v>
      </c>
      <c r="Y322">
        <f>INDEX('Effect Coding'!$A$53:$DD$159,MATCH(B322,'Effect Coding'!$A$53:$A$159,0), COLUMN('Effect Coding'!F372))</f>
        <v>0</v>
      </c>
      <c r="Z322">
        <f>INDEX('Effect Coding'!$A$53:$DD$159,MATCH(B322,'Effect Coding'!$A$53:$A$159,0), COLUMN('Effect Coding'!G372))</f>
        <v>0</v>
      </c>
      <c r="AA322">
        <f>INDEX('Effect Coding'!$A$53:$DD$159,MATCH(B322,'Effect Coding'!$A$53:$A$159,0), COLUMN('Effect Coding'!H372))</f>
        <v>0</v>
      </c>
      <c r="AB322">
        <f>INDEX('Effect Coding'!$A$53:$DD$159,MATCH(B322,'Effect Coding'!$A$53:$A$159,0), COLUMN('Effect Coding'!I372))</f>
        <v>0</v>
      </c>
      <c r="AC322">
        <f>INDEX('Effect Coding'!$A$53:$DD$159,MATCH(B322,'Effect Coding'!$A$53:$A$159,0), COLUMN('Effect Coding'!J372))</f>
        <v>0</v>
      </c>
      <c r="AD322">
        <f>INDEX('Effect Coding'!$A$53:$DD$159,MATCH(B322,'Effect Coding'!$A$53:$A$159,0), COLUMN('Effect Coding'!K372))</f>
        <v>0</v>
      </c>
      <c r="AE322">
        <f>INDEX('Effect Coding'!$A$53:$DD$159,MATCH(B322,'Effect Coding'!$A$53:$A$159,0), COLUMN('Effect Coding'!L372))</f>
        <v>0</v>
      </c>
      <c r="AF322">
        <f>INDEX('Effect Coding'!$A$53:$DD$159,MATCH(B322,'Effect Coding'!$A$53:$A$159,0), COLUMN('Effect Coding'!M372))</f>
        <v>0</v>
      </c>
      <c r="AG322">
        <f>INDEX('Effect Coding'!$A$53:$DD$159,MATCH(B322,'Effect Coding'!$A$53:$A$159,0), COLUMN('Effect Coding'!N372))</f>
        <v>0</v>
      </c>
      <c r="AH322">
        <f>INDEX('Effect Coding'!$A$53:$DD$159,MATCH(B322,'Effect Coding'!$A$53:$A$159,0), COLUMN('Effect Coding'!O372))</f>
        <v>0</v>
      </c>
      <c r="AI322">
        <f>INDEX('Effect Coding'!$A$53:$DD$159,MATCH(B322,'Effect Coding'!$A$53:$A$159,0), COLUMN('Effect Coding'!P372))</f>
        <v>0</v>
      </c>
      <c r="AJ322">
        <f>INDEX('Effect Coding'!$A$53:$DD$159,MATCH(B322,'Effect Coding'!$A$53:$A$159,0), COLUMN('Effect Coding'!Q372))</f>
        <v>0</v>
      </c>
      <c r="AK322">
        <f>INDEX('Effect Coding'!$A$53:$DD$159,MATCH(B322,'Effect Coding'!$A$53:$A$159,0), COLUMN('Effect Coding'!R372))</f>
        <v>0</v>
      </c>
      <c r="AL322">
        <f>INDEX('Effect Coding'!$A$53:$DD$159,MATCH(B322,'Effect Coding'!$A$53:$A$159,0), COLUMN('Effect Coding'!S372))</f>
        <v>0</v>
      </c>
      <c r="AM322">
        <f>INDEX('Effect Coding'!$A$53:$DD$159,MATCH(B322,'Effect Coding'!$A$53:$A$159,0), COLUMN('Effect Coding'!T372))</f>
        <v>0</v>
      </c>
      <c r="AN322">
        <f>INDEX('Effect Coding'!$A$53:$DD$159,MATCH(B322,'Effect Coding'!$A$53:$A$159,0), COLUMN('Effect Coding'!U372))</f>
        <v>0</v>
      </c>
      <c r="AO322">
        <f>INDEX('Effect Coding'!$A$53:$DD$159,MATCH(B322,'Effect Coding'!$A$53:$A$159,0), COLUMN('Effect Coding'!V372))</f>
        <v>0</v>
      </c>
      <c r="AP322">
        <f>INDEX('Effect Coding'!$A$53:$DD$159,MATCH(B322,'Effect Coding'!$A$53:$A$159,0), COLUMN('Effect Coding'!W372))</f>
        <v>0</v>
      </c>
      <c r="AQ322">
        <f>INDEX('Effect Coding'!$A$53:$DD$159,MATCH(B322,'Effect Coding'!$A$53:$A$159,0), COLUMN('Effect Coding'!X372))</f>
        <v>0</v>
      </c>
      <c r="AR322">
        <f>INDEX('Effect Coding'!$A$53:$DD$159,MATCH(B322,'Effect Coding'!$A$53:$A$159,0), COLUMN('Effect Coding'!Y372))</f>
        <v>0</v>
      </c>
      <c r="AS322">
        <f>INDEX('Effect Coding'!$A$53:$DD$159,MATCH(B322,'Effect Coding'!$A$53:$A$159,0), COLUMN('Effect Coding'!Z372))</f>
        <v>0</v>
      </c>
      <c r="AT322">
        <f>INDEX('Effect Coding'!$A$53:$DD$159,MATCH(B322,'Effect Coding'!$A$53:$A$159,0), COLUMN('Effect Coding'!AA372))</f>
        <v>0</v>
      </c>
      <c r="AU322">
        <f>INDEX('Effect Coding'!$A$53:$DD$159,MATCH(B322,'Effect Coding'!$A$53:$A$159,0), COLUMN('Effect Coding'!AB372))</f>
        <v>0</v>
      </c>
      <c r="AV322">
        <f>INDEX('Effect Coding'!$A$53:$DD$159,MATCH(B322,'Effect Coding'!$A$53:$A$159,0), COLUMN('Effect Coding'!AC372))</f>
        <v>0</v>
      </c>
      <c r="AW322">
        <f>INDEX('Effect Coding'!$A$53:$DD$159,MATCH(B322,'Effect Coding'!$A$53:$A$159,0), COLUMN('Effect Coding'!AD372))</f>
        <v>0</v>
      </c>
      <c r="AX322">
        <f>INDEX('Effect Coding'!$A$53:$DD$159,MATCH(B322,'Effect Coding'!$A$53:$A$159,0), COLUMN('Effect Coding'!AE372))</f>
        <v>0</v>
      </c>
      <c r="AY322">
        <f>INDEX('Effect Coding'!$A$53:$DD$159,MATCH(B322,'Effect Coding'!$A$53:$A$159,0), COLUMN('Effect Coding'!AF372))</f>
        <v>0</v>
      </c>
      <c r="AZ322">
        <f>INDEX('Effect Coding'!$A$53:$DD$159,MATCH(B322,'Effect Coding'!$A$53:$A$159,0), COLUMN('Effect Coding'!AG372))</f>
        <v>0</v>
      </c>
      <c r="BA322">
        <f>INDEX('Effect Coding'!$A$53:$DD$159,MATCH(B322,'Effect Coding'!$A$53:$A$159,0), COLUMN('Effect Coding'!AH372))</f>
        <v>0</v>
      </c>
      <c r="BB322">
        <f>INDEX('Effect Coding'!$A$53:$DD$159,MATCH(B322,'Effect Coding'!$A$53:$A$159,0), COLUMN('Effect Coding'!AI372))</f>
        <v>0</v>
      </c>
      <c r="BC322">
        <f>INDEX('Effect Coding'!$A$53:$DD$159,MATCH(B322,'Effect Coding'!$A$53:$A$159,0), COLUMN('Effect Coding'!AJ372))</f>
        <v>0</v>
      </c>
      <c r="BD322">
        <f>INDEX('Effect Coding'!$A$53:$DD$159,MATCH(B322,'Effect Coding'!$A$53:$A$159,0), COLUMN('Effect Coding'!AK372))</f>
        <v>0</v>
      </c>
      <c r="BE322">
        <f>INDEX('Effect Coding'!$A$53:$DD$159,MATCH(B322,'Effect Coding'!$A$53:$A$159,0), COLUMN('Effect Coding'!AL372))</f>
        <v>0</v>
      </c>
      <c r="BF322">
        <f>INDEX('Effect Coding'!$A$53:$DD$159,MATCH(B322,'Effect Coding'!$A$53:$A$159,0), COLUMN('Effect Coding'!AM372))</f>
        <v>0</v>
      </c>
      <c r="BG322">
        <f>INDEX('Effect Coding'!$A$53:$DD$159,MATCH(B322,'Effect Coding'!$A$53:$A$159,0), COLUMN('Effect Coding'!AN372))</f>
        <v>0</v>
      </c>
      <c r="BH322">
        <f>INDEX('Effect Coding'!$A$53:$DD$159,MATCH(B322,'Effect Coding'!$A$53:$A$159,0), COLUMN('Effect Coding'!AO372))</f>
        <v>0</v>
      </c>
      <c r="BI322">
        <f>INDEX('Effect Coding'!$A$53:$DD$159,MATCH(B322,'Effect Coding'!$A$53:$A$159,0), COLUMN('Effect Coding'!AP372))</f>
        <v>0</v>
      </c>
      <c r="BJ322">
        <f>INDEX('Effect Coding'!$A$53:$DD$159,MATCH(B322,'Effect Coding'!$A$53:$A$159,0), COLUMN('Effect Coding'!AQ372))</f>
        <v>0</v>
      </c>
      <c r="BK322">
        <f>INDEX('Effect Coding'!$A$53:$DD$159,MATCH(B322,'Effect Coding'!$A$53:$A$159,0), COLUMN('Effect Coding'!AR372))</f>
        <v>0</v>
      </c>
      <c r="BL322">
        <f>INDEX('Effect Coding'!$A$53:$DD$159,MATCH(B322,'Effect Coding'!$A$53:$A$159,0), COLUMN('Effect Coding'!AS372))</f>
        <v>0</v>
      </c>
      <c r="BM322">
        <f>INDEX('Effect Coding'!$A$53:$DD$159,MATCH(B322,'Effect Coding'!$A$53:$A$159,0), COLUMN('Effect Coding'!AT372))</f>
        <v>0</v>
      </c>
      <c r="BN322">
        <f>INDEX('Effect Coding'!$A$53:$DD$159,MATCH(B322,'Effect Coding'!$A$53:$A$159,0), COLUMN('Effect Coding'!AU372))</f>
        <v>0</v>
      </c>
      <c r="BO322">
        <f>INDEX('Effect Coding'!$A$53:$DD$159,MATCH(B322,'Effect Coding'!$A$53:$A$159,0), COLUMN('Effect Coding'!AV372))</f>
        <v>0</v>
      </c>
      <c r="BP322">
        <f>INDEX('Effect Coding'!$A$53:$DD$159,MATCH(B322,'Effect Coding'!$A$53:$A$159,0), COLUMN('Effect Coding'!AW372))</f>
        <v>0</v>
      </c>
      <c r="BQ322">
        <f>INDEX('Effect Coding'!$A$53:$DD$159,MATCH(B322,'Effect Coding'!$A$53:$A$159,0), COLUMN('Effect Coding'!AX372))</f>
        <v>0</v>
      </c>
      <c r="BR322">
        <f>INDEX('Effect Coding'!$A$53:$DD$159,MATCH(B322,'Effect Coding'!$A$53:$A$159,0), COLUMN('Effect Coding'!AY372))</f>
        <v>0</v>
      </c>
      <c r="BS322">
        <f>INDEX('Effect Coding'!$A$53:$DD$159,MATCH(B322,'Effect Coding'!$A$53:$A$159,0), COLUMN('Effect Coding'!AZ372))</f>
        <v>0</v>
      </c>
      <c r="BT322">
        <f>INDEX('Effect Coding'!$A$53:$DD$159,MATCH(B322,'Effect Coding'!$A$53:$A$159,0), COLUMN('Effect Coding'!BA372))</f>
        <v>0</v>
      </c>
      <c r="BU322">
        <f>INDEX('Effect Coding'!$A$53:$DD$159,MATCH(B322,'Effect Coding'!$A$53:$A$159,0), COLUMN('Effect Coding'!BB372))</f>
        <v>0</v>
      </c>
      <c r="BV322">
        <f>INDEX('Effect Coding'!$A$53:$DD$159,MATCH(B322,'Effect Coding'!$A$53:$A$159,0), COLUMN('Effect Coding'!BC372))</f>
        <v>0</v>
      </c>
      <c r="BW322">
        <f>INDEX('Effect Coding'!$A$53:$DD$159,MATCH(B322,'Effect Coding'!$A$53:$A$159,0), COLUMN('Effect Coding'!BD372))</f>
        <v>0</v>
      </c>
      <c r="BX322">
        <f>INDEX('Effect Coding'!$A$53:$DD$159,MATCH(B322,'Effect Coding'!$A$53:$A$159,0), COLUMN('Effect Coding'!BE372))</f>
        <v>0</v>
      </c>
      <c r="BY322">
        <f>INDEX('Effect Coding'!$A$53:$DD$159,MATCH(B322,'Effect Coding'!$A$53:$A$159,0), COLUMN('Effect Coding'!BF372))</f>
        <v>0</v>
      </c>
      <c r="BZ322">
        <f>INDEX('Effect Coding'!$A$53:$DD$159,MATCH(B322,'Effect Coding'!$A$53:$A$159,0), COLUMN('Effect Coding'!BG372))</f>
        <v>0</v>
      </c>
      <c r="CA322">
        <f>INDEX('Effect Coding'!$A$53:$DD$159,MATCH(B322,'Effect Coding'!$A$53:$A$159,0), COLUMN('Effect Coding'!BH372))</f>
        <v>0</v>
      </c>
      <c r="CB322">
        <f>INDEX('Effect Coding'!$A$53:$DD$159,MATCH(B322,'Effect Coding'!$A$53:$A$159,0), COLUMN('Effect Coding'!BI372))</f>
        <v>0</v>
      </c>
      <c r="CC322">
        <f>INDEX('Effect Coding'!$A$53:$DD$159,MATCH(B322,'Effect Coding'!$A$53:$A$159,0), COLUMN('Effect Coding'!BJ372))</f>
        <v>0</v>
      </c>
      <c r="CD322">
        <f>INDEX('Effect Coding'!$A$53:$DD$159,MATCH(B322,'Effect Coding'!$A$53:$A$159,0), COLUMN('Effect Coding'!BK372))</f>
        <v>0</v>
      </c>
      <c r="CE322">
        <f>INDEX('Effect Coding'!$A$53:$DD$159,MATCH(B322,'Effect Coding'!$A$53:$A$159,0), COLUMN('Effect Coding'!BL372))</f>
        <v>0</v>
      </c>
      <c r="CF322">
        <f>INDEX('Effect Coding'!$A$53:$DD$159,MATCH(B322,'Effect Coding'!$A$53:$A$159,0), COLUMN('Effect Coding'!BM372))</f>
        <v>0</v>
      </c>
      <c r="CG322">
        <f>INDEX('Effect Coding'!$A$53:$DD$159,MATCH(B322,'Effect Coding'!$A$53:$A$159,0), COLUMN('Effect Coding'!BN372))</f>
        <v>0</v>
      </c>
      <c r="CH322">
        <f>INDEX('Effect Coding'!$A$53:$DD$159,MATCH(B322,'Effect Coding'!$A$53:$A$159,0), COLUMN('Effect Coding'!BO372))</f>
        <v>0</v>
      </c>
      <c r="CI322">
        <f>INDEX('Effect Coding'!$A$53:$DD$159,MATCH(B322,'Effect Coding'!$A$53:$A$159,0), COLUMN('Effect Coding'!BP372))</f>
        <v>0</v>
      </c>
      <c r="CJ322">
        <f>INDEX('Effect Coding'!$A$53:$DD$159,MATCH(B322,'Effect Coding'!$A$53:$A$159,0), COLUMN('Effect Coding'!BQ372))</f>
        <v>0</v>
      </c>
      <c r="CK322">
        <f>INDEX('Effect Coding'!$A$53:$DD$159,MATCH(B322,'Effect Coding'!$A$53:$A$159,0), COLUMN('Effect Coding'!BR372))</f>
        <v>0</v>
      </c>
      <c r="CL322">
        <f>INDEX('Effect Coding'!$A$53:$DD$159,MATCH(B322,'Effect Coding'!$A$53:$A$159,0), COLUMN('Effect Coding'!BS372))</f>
        <v>0</v>
      </c>
      <c r="CM322">
        <f>INDEX('Effect Coding'!$A$53:$DD$159,MATCH(B322,'Effect Coding'!$A$53:$A$159,0), COLUMN('Effect Coding'!BT372))</f>
        <v>0</v>
      </c>
      <c r="CN322">
        <f>INDEX('Effect Coding'!$A$53:$DD$159,MATCH(B322,'Effect Coding'!$A$53:$A$159,0), COLUMN('Effect Coding'!BU372))</f>
        <v>0</v>
      </c>
      <c r="CO322">
        <f>INDEX('Effect Coding'!$A$53:$DD$159,MATCH(B322,'Effect Coding'!$A$53:$A$159,0), COLUMN('Effect Coding'!BV372))</f>
        <v>0</v>
      </c>
      <c r="CP322">
        <f>INDEX('Effect Coding'!$A$53:$DD$159,MATCH(B322,'Effect Coding'!$A$53:$A$159,0), COLUMN('Effect Coding'!BW372))</f>
        <v>0</v>
      </c>
      <c r="CQ322">
        <f>INDEX('Effect Coding'!$A$53:$DD$159,MATCH(B322,'Effect Coding'!$A$53:$A$159,0), COLUMN('Effect Coding'!BX372))</f>
        <v>0</v>
      </c>
      <c r="CR322">
        <f>INDEX('Effect Coding'!$A$53:$DD$159,MATCH(B322,'Effect Coding'!$A$53:$A$159,0), COLUMN('Effect Coding'!BY372))</f>
        <v>0</v>
      </c>
      <c r="CS322">
        <f>INDEX('Effect Coding'!$A$53:$DD$159,MATCH(B322,'Effect Coding'!$A$53:$A$159,0), COLUMN('Effect Coding'!BZ372))</f>
        <v>0</v>
      </c>
      <c r="CT322">
        <f>INDEX('Effect Coding'!$A$53:$DD$159,MATCH(B322,'Effect Coding'!$A$53:$A$159,0), COLUMN('Effect Coding'!CA372))</f>
        <v>0</v>
      </c>
      <c r="CU322">
        <f>INDEX('Effect Coding'!$A$53:$DD$159,MATCH(B322,'Effect Coding'!$A$53:$A$159,0), COLUMN('Effect Coding'!CB372))</f>
        <v>0</v>
      </c>
      <c r="CV322">
        <f>INDEX('Effect Coding'!$A$53:$DD$159,MATCH(B322,'Effect Coding'!$A$53:$A$159,0), COLUMN('Effect Coding'!CC372))</f>
        <v>0</v>
      </c>
      <c r="CW322">
        <f>INDEX('Effect Coding'!$A$53:$DD$159,MATCH(B322,'Effect Coding'!$A$53:$A$159,0), COLUMN('Effect Coding'!CD372))</f>
        <v>0</v>
      </c>
      <c r="CX322">
        <f>INDEX('Effect Coding'!$A$53:$DD$159,MATCH(B322,'Effect Coding'!$A$53:$A$159,0), COLUMN('Effect Coding'!CE372))</f>
        <v>0</v>
      </c>
      <c r="CY322">
        <f>INDEX('Effect Coding'!$A$53:$DD$159,MATCH(B322,'Effect Coding'!$A$53:$A$159,0), COLUMN('Effect Coding'!CF372))</f>
        <v>0</v>
      </c>
      <c r="CZ322">
        <f>INDEX('Effect Coding'!$A$53:$DD$159,MATCH(B322,'Effect Coding'!$A$53:$A$159,0), COLUMN('Effect Coding'!CG372))</f>
        <v>0</v>
      </c>
      <c r="DA322">
        <f>INDEX('Effect Coding'!$A$53:$DD$159,MATCH(B322,'Effect Coding'!$A$53:$A$159,0), COLUMN('Effect Coding'!CH372))</f>
        <v>0</v>
      </c>
      <c r="DB322">
        <f>INDEX('Effect Coding'!$A$53:$DD$159,MATCH(B322,'Effect Coding'!$A$53:$A$159,0), COLUMN('Effect Coding'!CI372))</f>
        <v>0</v>
      </c>
      <c r="DC322">
        <f>INDEX('Effect Coding'!$A$53:$DD$159,MATCH(B322,'Effect Coding'!$A$53:$A$159,0), COLUMN('Effect Coding'!CJ372))</f>
        <v>0</v>
      </c>
      <c r="DD322">
        <f>INDEX('Effect Coding'!$A$53:$DD$159,MATCH(B322,'Effect Coding'!$A$53:$A$159,0), COLUMN('Effect Coding'!CK372))</f>
        <v>0</v>
      </c>
      <c r="DE322">
        <f>INDEX('Effect Coding'!$A$53:$DD$159,MATCH(B322,'Effect Coding'!$A$53:$A$159,0), COLUMN('Effect Coding'!CL372))</f>
        <v>0</v>
      </c>
      <c r="DF322">
        <f>INDEX('Effect Coding'!$A$53:$DD$159,MATCH(B322,'Effect Coding'!$A$53:$A$159,0), COLUMN('Effect Coding'!CM372))</f>
        <v>0</v>
      </c>
      <c r="DG322">
        <f>INDEX('Effect Coding'!$A$53:$DD$159,MATCH(B322,'Effect Coding'!$A$53:$A$159,0), COLUMN('Effect Coding'!CN372))</f>
        <v>0</v>
      </c>
      <c r="DH322">
        <f>INDEX('Effect Coding'!$A$53:$DD$159,MATCH(B322,'Effect Coding'!$A$53:$A$159,0), COLUMN('Effect Coding'!CO372))</f>
        <v>0</v>
      </c>
      <c r="DI322">
        <f>INDEX('Effect Coding'!$A$53:$DD$159,MATCH(B322,'Effect Coding'!$A$53:$A$159,0), COLUMN('Effect Coding'!CP372))</f>
        <v>0</v>
      </c>
      <c r="DJ322">
        <f>INDEX('Effect Coding'!$A$53:$DD$159,MATCH(B322,'Effect Coding'!$A$53:$A$159,0), COLUMN('Effect Coding'!CQ372))</f>
        <v>0</v>
      </c>
      <c r="DK322">
        <f>INDEX('Effect Coding'!$A$53:$DD$159,MATCH(B322,'Effect Coding'!$A$53:$A$159,0), COLUMN('Effect Coding'!CR372))</f>
        <v>0</v>
      </c>
      <c r="DL322">
        <f>INDEX('Effect Coding'!$A$53:$DD$159,MATCH(B322,'Effect Coding'!$A$53:$A$159,0), COLUMN('Effect Coding'!CS372))</f>
        <v>0</v>
      </c>
      <c r="DM322">
        <f>INDEX('Effect Coding'!$A$53:$DD$159,MATCH(B322,'Effect Coding'!$A$53:$A$159,0), COLUMN('Effect Coding'!CT372))</f>
        <v>0</v>
      </c>
      <c r="DN322">
        <f>INDEX('Effect Coding'!$A$53:$DD$159,MATCH(B322,'Effect Coding'!$A$53:$A$159,0), COLUMN('Effect Coding'!CU372))</f>
        <v>0</v>
      </c>
      <c r="DO322">
        <f>INDEX('Effect Coding'!$A$53:$DD$159,MATCH(B322,'Effect Coding'!$A$53:$A$159,0), COLUMN('Effect Coding'!CV372))</f>
        <v>0</v>
      </c>
      <c r="DP322">
        <f>INDEX('Effect Coding'!$A$53:$DD$159,MATCH(B322,'Effect Coding'!$A$53:$A$159,0), COLUMN('Effect Coding'!CW372))</f>
        <v>0</v>
      </c>
      <c r="DQ322">
        <f>INDEX('Effect Coding'!$A$53:$DD$159,MATCH(B322,'Effect Coding'!$A$53:$A$159,0), COLUMN('Effect Coding'!CX372))</f>
        <v>0</v>
      </c>
      <c r="DR322">
        <f>INDEX('Effect Coding'!$A$53:$DD$159,MATCH(B322,'Effect Coding'!$A$53:$A$159,0), COLUMN('Effect Coding'!CY372))</f>
        <v>0</v>
      </c>
      <c r="DS322">
        <f>INDEX('Effect Coding'!$A$53:$DD$159,MATCH(B322,'Effect Coding'!$A$53:$A$159,0), COLUMN('Effect Coding'!CZ372))</f>
        <v>0</v>
      </c>
      <c r="DT322">
        <f>INDEX('Effect Coding'!$A$53:$DD$159,MATCH(B322,'Effect Coding'!$A$53:$A$159,0), COLUMN('Effect Coding'!DA372))</f>
        <v>0</v>
      </c>
      <c r="DU322">
        <f>INDEX('Effect Coding'!$A$53:$DD$159,MATCH(B322,'Effect Coding'!$A$53:$A$159,0), COLUMN('Effect Coding'!DB372))</f>
        <v>0</v>
      </c>
      <c r="DV322">
        <f>INDEX('Effect Coding'!$A$53:$DD$159,MATCH(B322,'Effect Coding'!$A$53:$A$159,0), COLUMN('Effect Coding'!DC372))</f>
        <v>0</v>
      </c>
      <c r="DW322">
        <f>INDEX('Effect Coding'!$A$53:$DD$159,MATCH(B322,'Effect Coding'!$A$53:$A$159,0), COLUMN('Effect Coding'!DD372))</f>
        <v>1</v>
      </c>
      <c r="DX322">
        <f>INDEX('Effect Coding'!$A$40:$K$49,MATCH(C322,'Effect Coding'!$A$40:$A$49,0),COLUMN('Effect Coding'!C359))</f>
        <v>-1</v>
      </c>
      <c r="DY322">
        <f>INDEX('Effect Coding'!$A$40:$K$49,MATCH(C322,'Effect Coding'!$A$40:$A$49,0),COLUMN('Effect Coding'!D359))</f>
        <v>-1</v>
      </c>
      <c r="DZ322">
        <f>INDEX('Effect Coding'!$A$40:$K$49,MATCH(C322,'Effect Coding'!$A$40:$A$49,0),COLUMN('Effect Coding'!E359))</f>
        <v>-1</v>
      </c>
      <c r="EA322">
        <f>INDEX('Effect Coding'!$A$40:$K$49,MATCH(C322,'Effect Coding'!$A$40:$A$49,0),COLUMN('Effect Coding'!F359))</f>
        <v>-1</v>
      </c>
      <c r="EB322">
        <f>INDEX('Effect Coding'!$A$40:$K$49,MATCH(C322,'Effect Coding'!$A$40:$A$49,0),COLUMN('Effect Coding'!G359))</f>
        <v>-1</v>
      </c>
      <c r="EC322">
        <f>INDEX('Effect Coding'!$A$40:$K$49,MATCH(C322,'Effect Coding'!$A$40:$A$49,0),COLUMN('Effect Coding'!H359))</f>
        <v>-1</v>
      </c>
      <c r="ED322">
        <f>INDEX('Effect Coding'!$A$40:$K$49,MATCH(C322,'Effect Coding'!$A$40:$A$49,0),COLUMN('Effect Coding'!I359))</f>
        <v>-1</v>
      </c>
      <c r="EE322">
        <f>INDEX('Effect Coding'!$A$40:$K$49,MATCH(C322,'Effect Coding'!$A$40:$A$49,0),COLUMN('Effect Coding'!J359))</f>
        <v>-1</v>
      </c>
      <c r="EF322">
        <f>INDEX('Effect Coding'!$A$40:$K$49,MATCH(C322,'Effect Coding'!$A$40:$A$49,0),COLUMN('Effect Coding'!K359))</f>
        <v>-1</v>
      </c>
      <c r="EG322">
        <f>INDEX('Effect Coding'!$A$33:$E$36,MATCH(D322,'Effect Coding'!$A$33:$A$36,0),COLUMN('Effect Coding'!C352))</f>
        <v>-1</v>
      </c>
      <c r="EH322">
        <f>INDEX('Effect Coding'!$A$33:$E$36,MATCH(D322,'Effect Coding'!$A$33:$A$36,0),COLUMN('Effect Coding'!D352))</f>
        <v>-1</v>
      </c>
      <c r="EI322">
        <f>INDEX('Effect Coding'!$A$33:$E$36,MATCH(D322,'Effect Coding'!$A$33:$A$36,0),COLUMN('Effect Coding'!E352))</f>
        <v>-1</v>
      </c>
      <c r="EJ322">
        <f>INDEX('Effect Coding'!$A$27:$D$29,MATCH(E322,'Effect Coding'!$A$27:$A$29,0),COLUMN('Effect Coding'!C346))</f>
        <v>0</v>
      </c>
      <c r="EK322">
        <f>INDEX('Effect Coding'!$A$27:$D$29,MATCH(E322,'Effect Coding'!$A$27:$A$29,0),COLUMN('Effect Coding'!D346))</f>
        <v>1</v>
      </c>
      <c r="EL322">
        <f>INDEX('Effect Coding'!$A$21:$D$23,MATCH(F322,'Effect Coding'!$A$21:$A$23,0),COLUMN('Effect Coding'!C340))</f>
        <v>-1</v>
      </c>
      <c r="EM322">
        <f>INDEX('Effect Coding'!$A$21:$D$23,MATCH(F322,'Effect Coding'!$A$21:$A$23,0),COLUMN('Effect Coding'!D340))</f>
        <v>-1</v>
      </c>
      <c r="EN322">
        <f>INDEX('Effect Coding'!$A$15:$D$17,MATCH(G322,'Effect Coding'!$A$15:$A$17,0),COLUMN('Effect Coding'!C334))</f>
        <v>-1</v>
      </c>
      <c r="EO322">
        <f>INDEX('Effect Coding'!$A$15:$D$17,MATCH(G322,'Effect Coding'!$A$15:$A$17,0),COLUMN('Effect Coding'!D334))</f>
        <v>-1</v>
      </c>
      <c r="EP322">
        <f>INDEX('Effect Coding'!$A$9:$D$11,MATCH(H322,'Effect Coding'!$A$9:$A$11,0),COLUMN('Effect Coding'!C328))</f>
        <v>-1</v>
      </c>
      <c r="EQ322">
        <f>INDEX('Effect Coding'!$A$9:$D$11,MATCH(H322,'Effect Coding'!$A$9:$A$11,0),COLUMN('Effect Coding'!D328))</f>
        <v>-1</v>
      </c>
      <c r="ER322">
        <f>INDEX('Effect Coding'!$A$3:$D$5,MATCH(I322,'Effect Coding'!$A$3:$A$5,0),COLUMN('Effect Coding'!C322))</f>
        <v>-1</v>
      </c>
      <c r="ES322">
        <f>INDEX('Effect Coding'!$A$3:$D$5,MATCH(I322,'Effect Coding'!$A$3:$A$5,0),COLUMN('Effect Coding'!D322))</f>
        <v>-1</v>
      </c>
      <c r="ET322">
        <f>INDEX('Effect Coding'!$A$163:$D$165,MATCH(J322,'Effect Coding'!$A$163:$A$165,0),COLUMN('Effect Coding'!C482))</f>
        <v>-1</v>
      </c>
      <c r="EU322">
        <f>INDEX('Effect Coding'!$A$163:$D$165,MATCH(J322,'Effect Coding'!$A$163:$A$165,0),COLUMN('Effect Coding'!D482))</f>
        <v>-1</v>
      </c>
      <c r="EV322">
        <f>INDEX('Effect Coding'!$A$163:$D$165,MATCH(K322,'Effect Coding'!$A$169:$A$171,0),COLUMN('Effect Coding'!C482))</f>
        <v>1</v>
      </c>
      <c r="EW322">
        <f>INDEX('Effect Coding'!$A$163:$D$165,MATCH(K322,'Effect Coding'!$A$169:$A$171,0),COLUMN('Effect Coding'!D482))</f>
        <v>0</v>
      </c>
      <c r="EX322">
        <f>INDEX('Effect Coding'!$A$175:$E$178,MATCH(L322,'Effect Coding'!$A$175:$A$178,0),COLUMN('Effect Coding'!C494))</f>
        <v>0</v>
      </c>
      <c r="EY322">
        <f>INDEX('Effect Coding'!$A$175:$E$178,MATCH(L322,'Effect Coding'!$A$175:$A$178,0),COLUMN('Effect Coding'!D494))</f>
        <v>0</v>
      </c>
      <c r="EZ322">
        <f>INDEX('Effect Coding'!$A$175:$E$178,MATCH(L322,'Effect Coding'!$A$175:$A$178,0),COLUMN('Effect Coding'!E494))</f>
        <v>1</v>
      </c>
      <c r="FA322">
        <f>INDEX('Effect Coding'!$A$182:$E$185,MATCH(M322,'Effect Coding'!$A$182:$A$185,0),COLUMN('Effect Coding'!C501))</f>
        <v>0</v>
      </c>
      <c r="FB322">
        <f>INDEX('Effect Coding'!$A$182:$E$185,MATCH(M322,'Effect Coding'!$A$182:$A$185,0),COLUMN('Effect Coding'!D501))</f>
        <v>0</v>
      </c>
      <c r="FC322">
        <f>INDEX('Effect Coding'!$A$182:$E$185,MATCH(M322,'Effect Coding'!$A$182:$A$185,0),COLUMN('Effect Coding'!E501))</f>
        <v>1</v>
      </c>
      <c r="FD322">
        <f>INDEX('Effect Coding'!$A$189:$C$190,MATCH(N322,'Effect Coding'!$A$189:$A$190,0),COLUMN('Effect Coding'!C508))</f>
        <v>-1</v>
      </c>
      <c r="FE322">
        <f>INDEX('Effect Coding'!$A$194:$D$196,MATCH(O322,'Effect Coding'!$A$194:$A$196,0),COLUMN('Effect Coding'!C513))</f>
        <v>-1</v>
      </c>
      <c r="FF322">
        <f>INDEX('Effect Coding'!$A$194:$D$196,MATCH(O322,'Effect Coding'!$A$194:$A$196,0),COLUMN('Effect Coding'!D513))</f>
        <v>-1</v>
      </c>
      <c r="FG322">
        <f>INDEX('Effect Coding'!$A$200:$C$201,MATCH(P322,'Effect Coding'!$A$200:$A$201,0),COLUMN('Effect Coding'!C519))</f>
        <v>1</v>
      </c>
      <c r="FH322">
        <f>INDEX('Effect Coding'!$A$205:$D$207,MATCH(Q322,'Effect Coding'!$A$205:$A$207,0),COLUMN('Effect Coding'!C524))</f>
        <v>-1</v>
      </c>
      <c r="FI322">
        <f>INDEX('Effect Coding'!$A$205:$D$207,MATCH(Q322,'Effect Coding'!$A$205:$A$207,0),COLUMN('Effect Coding'!D524))</f>
        <v>-1</v>
      </c>
      <c r="FJ322">
        <f>INDEX('Effect Coding'!$A$211:$C$212,MATCH(R322,'Effect Coding'!$A$211:$A$212,0),COLUMN('Effect Coding'!C530))</f>
        <v>-1</v>
      </c>
      <c r="FK322">
        <f>INDEX('Effect Coding'!$A$216:$C$217,MATCH(S322,'Effect Coding'!$A$216:$A$217,0),COLUMN('Effect Coding'!C535))</f>
        <v>1</v>
      </c>
      <c r="FL322">
        <f>INDEX('Effect Coding'!$A$221:$C$222,MATCH(T322,'Effect Coding'!$A$221:$A$222,0),COLUMN('Effect Coding'!C540))</f>
        <v>-1</v>
      </c>
    </row>
    <row r="323" spans="1:168" x14ac:dyDescent="0.25">
      <c r="A323" t="s">
        <v>525</v>
      </c>
      <c r="B323" t="s">
        <v>173</v>
      </c>
      <c r="C323" t="s">
        <v>11</v>
      </c>
      <c r="D323" t="s">
        <v>33</v>
      </c>
      <c r="E323" t="s">
        <v>0</v>
      </c>
      <c r="F323" t="s">
        <v>54</v>
      </c>
      <c r="G323" t="s">
        <v>196</v>
      </c>
      <c r="H323" t="s">
        <v>187</v>
      </c>
      <c r="I323" t="s">
        <v>50</v>
      </c>
      <c r="J323" t="s">
        <v>183</v>
      </c>
      <c r="K323" t="s">
        <v>63</v>
      </c>
      <c r="L323">
        <v>2</v>
      </c>
      <c r="M323" t="s">
        <v>61</v>
      </c>
      <c r="N323" t="s">
        <v>52</v>
      </c>
      <c r="O323" t="s">
        <v>62</v>
      </c>
      <c r="P323" t="s">
        <v>52</v>
      </c>
      <c r="Q323" t="s">
        <v>68</v>
      </c>
      <c r="R323" t="s">
        <v>52</v>
      </c>
      <c r="S323" t="s">
        <v>51</v>
      </c>
      <c r="T323" t="s">
        <v>65</v>
      </c>
      <c r="U323" s="20">
        <v>3.1</v>
      </c>
      <c r="V323">
        <f>INDEX('Effect Coding'!$A$53:$DD$159,MATCH(B323,'Effect Coding'!$A$53:$A$159,0), COLUMN('Effect Coding'!C373))</f>
        <v>-1</v>
      </c>
      <c r="W323">
        <f>INDEX('Effect Coding'!$A$53:$DD$159,MATCH(B323,'Effect Coding'!$A$53:$A$159,0), COLUMN('Effect Coding'!D373))</f>
        <v>-1</v>
      </c>
      <c r="X323">
        <f>INDEX('Effect Coding'!$A$53:$DD$159,MATCH(B323,'Effect Coding'!$A$53:$A$159,0), COLUMN('Effect Coding'!E373))</f>
        <v>-1</v>
      </c>
      <c r="Y323">
        <f>INDEX('Effect Coding'!$A$53:$DD$159,MATCH(B323,'Effect Coding'!$A$53:$A$159,0), COLUMN('Effect Coding'!F373))</f>
        <v>-1</v>
      </c>
      <c r="Z323">
        <f>INDEX('Effect Coding'!$A$53:$DD$159,MATCH(B323,'Effect Coding'!$A$53:$A$159,0), COLUMN('Effect Coding'!G373))</f>
        <v>-1</v>
      </c>
      <c r="AA323">
        <f>INDEX('Effect Coding'!$A$53:$DD$159,MATCH(B323,'Effect Coding'!$A$53:$A$159,0), COLUMN('Effect Coding'!H373))</f>
        <v>-1</v>
      </c>
      <c r="AB323">
        <f>INDEX('Effect Coding'!$A$53:$DD$159,MATCH(B323,'Effect Coding'!$A$53:$A$159,0), COLUMN('Effect Coding'!I373))</f>
        <v>-1</v>
      </c>
      <c r="AC323">
        <f>INDEX('Effect Coding'!$A$53:$DD$159,MATCH(B323,'Effect Coding'!$A$53:$A$159,0), COLUMN('Effect Coding'!J373))</f>
        <v>-1</v>
      </c>
      <c r="AD323">
        <f>INDEX('Effect Coding'!$A$53:$DD$159,MATCH(B323,'Effect Coding'!$A$53:$A$159,0), COLUMN('Effect Coding'!K373))</f>
        <v>-1</v>
      </c>
      <c r="AE323">
        <f>INDEX('Effect Coding'!$A$53:$DD$159,MATCH(B323,'Effect Coding'!$A$53:$A$159,0), COLUMN('Effect Coding'!L373))</f>
        <v>-1</v>
      </c>
      <c r="AF323">
        <f>INDEX('Effect Coding'!$A$53:$DD$159,MATCH(B323,'Effect Coding'!$A$53:$A$159,0), COLUMN('Effect Coding'!M373))</f>
        <v>-1</v>
      </c>
      <c r="AG323">
        <f>INDEX('Effect Coding'!$A$53:$DD$159,MATCH(B323,'Effect Coding'!$A$53:$A$159,0), COLUMN('Effect Coding'!N373))</f>
        <v>-1</v>
      </c>
      <c r="AH323">
        <f>INDEX('Effect Coding'!$A$53:$DD$159,MATCH(B323,'Effect Coding'!$A$53:$A$159,0), COLUMN('Effect Coding'!O373))</f>
        <v>-1</v>
      </c>
      <c r="AI323">
        <f>INDEX('Effect Coding'!$A$53:$DD$159,MATCH(B323,'Effect Coding'!$A$53:$A$159,0), COLUMN('Effect Coding'!P373))</f>
        <v>-1</v>
      </c>
      <c r="AJ323">
        <f>INDEX('Effect Coding'!$A$53:$DD$159,MATCH(B323,'Effect Coding'!$A$53:$A$159,0), COLUMN('Effect Coding'!Q373))</f>
        <v>-1</v>
      </c>
      <c r="AK323">
        <f>INDEX('Effect Coding'!$A$53:$DD$159,MATCH(B323,'Effect Coding'!$A$53:$A$159,0), COLUMN('Effect Coding'!R373))</f>
        <v>-1</v>
      </c>
      <c r="AL323">
        <f>INDEX('Effect Coding'!$A$53:$DD$159,MATCH(B323,'Effect Coding'!$A$53:$A$159,0), COLUMN('Effect Coding'!S373))</f>
        <v>-1</v>
      </c>
      <c r="AM323">
        <f>INDEX('Effect Coding'!$A$53:$DD$159,MATCH(B323,'Effect Coding'!$A$53:$A$159,0), COLUMN('Effect Coding'!T373))</f>
        <v>-1</v>
      </c>
      <c r="AN323">
        <f>INDEX('Effect Coding'!$A$53:$DD$159,MATCH(B323,'Effect Coding'!$A$53:$A$159,0), COLUMN('Effect Coding'!U373))</f>
        <v>-1</v>
      </c>
      <c r="AO323">
        <f>INDEX('Effect Coding'!$A$53:$DD$159,MATCH(B323,'Effect Coding'!$A$53:$A$159,0), COLUMN('Effect Coding'!V373))</f>
        <v>-1</v>
      </c>
      <c r="AP323">
        <f>INDEX('Effect Coding'!$A$53:$DD$159,MATCH(B323,'Effect Coding'!$A$53:$A$159,0), COLUMN('Effect Coding'!W373))</f>
        <v>-1</v>
      </c>
      <c r="AQ323">
        <f>INDEX('Effect Coding'!$A$53:$DD$159,MATCH(B323,'Effect Coding'!$A$53:$A$159,0), COLUMN('Effect Coding'!X373))</f>
        <v>-1</v>
      </c>
      <c r="AR323">
        <f>INDEX('Effect Coding'!$A$53:$DD$159,MATCH(B323,'Effect Coding'!$A$53:$A$159,0), COLUMN('Effect Coding'!Y373))</f>
        <v>-1</v>
      </c>
      <c r="AS323">
        <f>INDEX('Effect Coding'!$A$53:$DD$159,MATCH(B323,'Effect Coding'!$A$53:$A$159,0), COLUMN('Effect Coding'!Z373))</f>
        <v>-1</v>
      </c>
      <c r="AT323">
        <f>INDEX('Effect Coding'!$A$53:$DD$159,MATCH(B323,'Effect Coding'!$A$53:$A$159,0), COLUMN('Effect Coding'!AA373))</f>
        <v>-1</v>
      </c>
      <c r="AU323">
        <f>INDEX('Effect Coding'!$A$53:$DD$159,MATCH(B323,'Effect Coding'!$A$53:$A$159,0), COLUMN('Effect Coding'!AB373))</f>
        <v>-1</v>
      </c>
      <c r="AV323">
        <f>INDEX('Effect Coding'!$A$53:$DD$159,MATCH(B323,'Effect Coding'!$A$53:$A$159,0), COLUMN('Effect Coding'!AC373))</f>
        <v>-1</v>
      </c>
      <c r="AW323">
        <f>INDEX('Effect Coding'!$A$53:$DD$159,MATCH(B323,'Effect Coding'!$A$53:$A$159,0), COLUMN('Effect Coding'!AD373))</f>
        <v>-1</v>
      </c>
      <c r="AX323">
        <f>INDEX('Effect Coding'!$A$53:$DD$159,MATCH(B323,'Effect Coding'!$A$53:$A$159,0), COLUMN('Effect Coding'!AE373))</f>
        <v>-1</v>
      </c>
      <c r="AY323">
        <f>INDEX('Effect Coding'!$A$53:$DD$159,MATCH(B323,'Effect Coding'!$A$53:$A$159,0), COLUMN('Effect Coding'!AF373))</f>
        <v>-1</v>
      </c>
      <c r="AZ323">
        <f>INDEX('Effect Coding'!$A$53:$DD$159,MATCH(B323,'Effect Coding'!$A$53:$A$159,0), COLUMN('Effect Coding'!AG373))</f>
        <v>-1</v>
      </c>
      <c r="BA323">
        <f>INDEX('Effect Coding'!$A$53:$DD$159,MATCH(B323,'Effect Coding'!$A$53:$A$159,0), COLUMN('Effect Coding'!AH373))</f>
        <v>-1</v>
      </c>
      <c r="BB323">
        <f>INDEX('Effect Coding'!$A$53:$DD$159,MATCH(B323,'Effect Coding'!$A$53:$A$159,0), COLUMN('Effect Coding'!AI373))</f>
        <v>-1</v>
      </c>
      <c r="BC323">
        <f>INDEX('Effect Coding'!$A$53:$DD$159,MATCH(B323,'Effect Coding'!$A$53:$A$159,0), COLUMN('Effect Coding'!AJ373))</f>
        <v>-1</v>
      </c>
      <c r="BD323">
        <f>INDEX('Effect Coding'!$A$53:$DD$159,MATCH(B323,'Effect Coding'!$A$53:$A$159,0), COLUMN('Effect Coding'!AK373))</f>
        <v>-1</v>
      </c>
      <c r="BE323">
        <f>INDEX('Effect Coding'!$A$53:$DD$159,MATCH(B323,'Effect Coding'!$A$53:$A$159,0), COLUMN('Effect Coding'!AL373))</f>
        <v>-1</v>
      </c>
      <c r="BF323">
        <f>INDEX('Effect Coding'!$A$53:$DD$159,MATCH(B323,'Effect Coding'!$A$53:$A$159,0), COLUMN('Effect Coding'!AM373))</f>
        <v>-1</v>
      </c>
      <c r="BG323">
        <f>INDEX('Effect Coding'!$A$53:$DD$159,MATCH(B323,'Effect Coding'!$A$53:$A$159,0), COLUMN('Effect Coding'!AN373))</f>
        <v>-1</v>
      </c>
      <c r="BH323">
        <f>INDEX('Effect Coding'!$A$53:$DD$159,MATCH(B323,'Effect Coding'!$A$53:$A$159,0), COLUMN('Effect Coding'!AO373))</f>
        <v>-1</v>
      </c>
      <c r="BI323">
        <f>INDEX('Effect Coding'!$A$53:$DD$159,MATCH(B323,'Effect Coding'!$A$53:$A$159,0), COLUMN('Effect Coding'!AP373))</f>
        <v>-1</v>
      </c>
      <c r="BJ323">
        <f>INDEX('Effect Coding'!$A$53:$DD$159,MATCH(B323,'Effect Coding'!$A$53:$A$159,0), COLUMN('Effect Coding'!AQ373))</f>
        <v>-1</v>
      </c>
      <c r="BK323">
        <f>INDEX('Effect Coding'!$A$53:$DD$159,MATCH(B323,'Effect Coding'!$A$53:$A$159,0), COLUMN('Effect Coding'!AR373))</f>
        <v>-1</v>
      </c>
      <c r="BL323">
        <f>INDEX('Effect Coding'!$A$53:$DD$159,MATCH(B323,'Effect Coding'!$A$53:$A$159,0), COLUMN('Effect Coding'!AS373))</f>
        <v>-1</v>
      </c>
      <c r="BM323">
        <f>INDEX('Effect Coding'!$A$53:$DD$159,MATCH(B323,'Effect Coding'!$A$53:$A$159,0), COLUMN('Effect Coding'!AT373))</f>
        <v>-1</v>
      </c>
      <c r="BN323">
        <f>INDEX('Effect Coding'!$A$53:$DD$159,MATCH(B323,'Effect Coding'!$A$53:$A$159,0), COLUMN('Effect Coding'!AU373))</f>
        <v>-1</v>
      </c>
      <c r="BO323">
        <f>INDEX('Effect Coding'!$A$53:$DD$159,MATCH(B323,'Effect Coding'!$A$53:$A$159,0), COLUMN('Effect Coding'!AV373))</f>
        <v>-1</v>
      </c>
      <c r="BP323">
        <f>INDEX('Effect Coding'!$A$53:$DD$159,MATCH(B323,'Effect Coding'!$A$53:$A$159,0), COLUMN('Effect Coding'!AW373))</f>
        <v>-1</v>
      </c>
      <c r="BQ323">
        <f>INDEX('Effect Coding'!$A$53:$DD$159,MATCH(B323,'Effect Coding'!$A$53:$A$159,0), COLUMN('Effect Coding'!AX373))</f>
        <v>-1</v>
      </c>
      <c r="BR323">
        <f>INDEX('Effect Coding'!$A$53:$DD$159,MATCH(B323,'Effect Coding'!$A$53:$A$159,0), COLUMN('Effect Coding'!AY373))</f>
        <v>-1</v>
      </c>
      <c r="BS323">
        <f>INDEX('Effect Coding'!$A$53:$DD$159,MATCH(B323,'Effect Coding'!$A$53:$A$159,0), COLUMN('Effect Coding'!AZ373))</f>
        <v>-1</v>
      </c>
      <c r="BT323">
        <f>INDEX('Effect Coding'!$A$53:$DD$159,MATCH(B323,'Effect Coding'!$A$53:$A$159,0), COLUMN('Effect Coding'!BA373))</f>
        <v>-1</v>
      </c>
      <c r="BU323">
        <f>INDEX('Effect Coding'!$A$53:$DD$159,MATCH(B323,'Effect Coding'!$A$53:$A$159,0), COLUMN('Effect Coding'!BB373))</f>
        <v>-1</v>
      </c>
      <c r="BV323">
        <f>INDEX('Effect Coding'!$A$53:$DD$159,MATCH(B323,'Effect Coding'!$A$53:$A$159,0), COLUMN('Effect Coding'!BC373))</f>
        <v>-1</v>
      </c>
      <c r="BW323">
        <f>INDEX('Effect Coding'!$A$53:$DD$159,MATCH(B323,'Effect Coding'!$A$53:$A$159,0), COLUMN('Effect Coding'!BD373))</f>
        <v>-1</v>
      </c>
      <c r="BX323">
        <f>INDEX('Effect Coding'!$A$53:$DD$159,MATCH(B323,'Effect Coding'!$A$53:$A$159,0), COLUMN('Effect Coding'!BE373))</f>
        <v>-1</v>
      </c>
      <c r="BY323">
        <f>INDEX('Effect Coding'!$A$53:$DD$159,MATCH(B323,'Effect Coding'!$A$53:$A$159,0), COLUMN('Effect Coding'!BF373))</f>
        <v>-1</v>
      </c>
      <c r="BZ323">
        <f>INDEX('Effect Coding'!$A$53:$DD$159,MATCH(B323,'Effect Coding'!$A$53:$A$159,0), COLUMN('Effect Coding'!BG373))</f>
        <v>-1</v>
      </c>
      <c r="CA323">
        <f>INDEX('Effect Coding'!$A$53:$DD$159,MATCH(B323,'Effect Coding'!$A$53:$A$159,0), COLUMN('Effect Coding'!BH373))</f>
        <v>-1</v>
      </c>
      <c r="CB323">
        <f>INDEX('Effect Coding'!$A$53:$DD$159,MATCH(B323,'Effect Coding'!$A$53:$A$159,0), COLUMN('Effect Coding'!BI373))</f>
        <v>-1</v>
      </c>
      <c r="CC323">
        <f>INDEX('Effect Coding'!$A$53:$DD$159,MATCH(B323,'Effect Coding'!$A$53:$A$159,0), COLUMN('Effect Coding'!BJ373))</f>
        <v>-1</v>
      </c>
      <c r="CD323">
        <f>INDEX('Effect Coding'!$A$53:$DD$159,MATCH(B323,'Effect Coding'!$A$53:$A$159,0), COLUMN('Effect Coding'!BK373))</f>
        <v>-1</v>
      </c>
      <c r="CE323">
        <f>INDEX('Effect Coding'!$A$53:$DD$159,MATCH(B323,'Effect Coding'!$A$53:$A$159,0), COLUMN('Effect Coding'!BL373))</f>
        <v>-1</v>
      </c>
      <c r="CF323">
        <f>INDEX('Effect Coding'!$A$53:$DD$159,MATCH(B323,'Effect Coding'!$A$53:$A$159,0), COLUMN('Effect Coding'!BM373))</f>
        <v>-1</v>
      </c>
      <c r="CG323">
        <f>INDEX('Effect Coding'!$A$53:$DD$159,MATCH(B323,'Effect Coding'!$A$53:$A$159,0), COLUMN('Effect Coding'!BN373))</f>
        <v>-1</v>
      </c>
      <c r="CH323">
        <f>INDEX('Effect Coding'!$A$53:$DD$159,MATCH(B323,'Effect Coding'!$A$53:$A$159,0), COLUMN('Effect Coding'!BO373))</f>
        <v>-1</v>
      </c>
      <c r="CI323">
        <f>INDEX('Effect Coding'!$A$53:$DD$159,MATCH(B323,'Effect Coding'!$A$53:$A$159,0), COLUMN('Effect Coding'!BP373))</f>
        <v>-1</v>
      </c>
      <c r="CJ323">
        <f>INDEX('Effect Coding'!$A$53:$DD$159,MATCH(B323,'Effect Coding'!$A$53:$A$159,0), COLUMN('Effect Coding'!BQ373))</f>
        <v>-1</v>
      </c>
      <c r="CK323">
        <f>INDEX('Effect Coding'!$A$53:$DD$159,MATCH(B323,'Effect Coding'!$A$53:$A$159,0), COLUMN('Effect Coding'!BR373))</f>
        <v>-1</v>
      </c>
      <c r="CL323">
        <f>INDEX('Effect Coding'!$A$53:$DD$159,MATCH(B323,'Effect Coding'!$A$53:$A$159,0), COLUMN('Effect Coding'!BS373))</f>
        <v>-1</v>
      </c>
      <c r="CM323">
        <f>INDEX('Effect Coding'!$A$53:$DD$159,MATCH(B323,'Effect Coding'!$A$53:$A$159,0), COLUMN('Effect Coding'!BT373))</f>
        <v>-1</v>
      </c>
      <c r="CN323">
        <f>INDEX('Effect Coding'!$A$53:$DD$159,MATCH(B323,'Effect Coding'!$A$53:$A$159,0), COLUMN('Effect Coding'!BU373))</f>
        <v>-1</v>
      </c>
      <c r="CO323">
        <f>INDEX('Effect Coding'!$A$53:$DD$159,MATCH(B323,'Effect Coding'!$A$53:$A$159,0), COLUMN('Effect Coding'!BV373))</f>
        <v>-1</v>
      </c>
      <c r="CP323">
        <f>INDEX('Effect Coding'!$A$53:$DD$159,MATCH(B323,'Effect Coding'!$A$53:$A$159,0), COLUMN('Effect Coding'!BW373))</f>
        <v>-1</v>
      </c>
      <c r="CQ323">
        <f>INDEX('Effect Coding'!$A$53:$DD$159,MATCH(B323,'Effect Coding'!$A$53:$A$159,0), COLUMN('Effect Coding'!BX373))</f>
        <v>-1</v>
      </c>
      <c r="CR323">
        <f>INDEX('Effect Coding'!$A$53:$DD$159,MATCH(B323,'Effect Coding'!$A$53:$A$159,0), COLUMN('Effect Coding'!BY373))</f>
        <v>-1</v>
      </c>
      <c r="CS323">
        <f>INDEX('Effect Coding'!$A$53:$DD$159,MATCH(B323,'Effect Coding'!$A$53:$A$159,0), COLUMN('Effect Coding'!BZ373))</f>
        <v>-1</v>
      </c>
      <c r="CT323">
        <f>INDEX('Effect Coding'!$A$53:$DD$159,MATCH(B323,'Effect Coding'!$A$53:$A$159,0), COLUMN('Effect Coding'!CA373))</f>
        <v>-1</v>
      </c>
      <c r="CU323">
        <f>INDEX('Effect Coding'!$A$53:$DD$159,MATCH(B323,'Effect Coding'!$A$53:$A$159,0), COLUMN('Effect Coding'!CB373))</f>
        <v>-1</v>
      </c>
      <c r="CV323">
        <f>INDEX('Effect Coding'!$A$53:$DD$159,MATCH(B323,'Effect Coding'!$A$53:$A$159,0), COLUMN('Effect Coding'!CC373))</f>
        <v>-1</v>
      </c>
      <c r="CW323">
        <f>INDEX('Effect Coding'!$A$53:$DD$159,MATCH(B323,'Effect Coding'!$A$53:$A$159,0), COLUMN('Effect Coding'!CD373))</f>
        <v>-1</v>
      </c>
      <c r="CX323">
        <f>INDEX('Effect Coding'!$A$53:$DD$159,MATCH(B323,'Effect Coding'!$A$53:$A$159,0), COLUMN('Effect Coding'!CE373))</f>
        <v>-1</v>
      </c>
      <c r="CY323">
        <f>INDEX('Effect Coding'!$A$53:$DD$159,MATCH(B323,'Effect Coding'!$A$53:$A$159,0), COLUMN('Effect Coding'!CF373))</f>
        <v>-1</v>
      </c>
      <c r="CZ323">
        <f>INDEX('Effect Coding'!$A$53:$DD$159,MATCH(B323,'Effect Coding'!$A$53:$A$159,0), COLUMN('Effect Coding'!CG373))</f>
        <v>-1</v>
      </c>
      <c r="DA323">
        <f>INDEX('Effect Coding'!$A$53:$DD$159,MATCH(B323,'Effect Coding'!$A$53:$A$159,0), COLUMN('Effect Coding'!CH373))</f>
        <v>-1</v>
      </c>
      <c r="DB323">
        <f>INDEX('Effect Coding'!$A$53:$DD$159,MATCH(B323,'Effect Coding'!$A$53:$A$159,0), COLUMN('Effect Coding'!CI373))</f>
        <v>-1</v>
      </c>
      <c r="DC323">
        <f>INDEX('Effect Coding'!$A$53:$DD$159,MATCH(B323,'Effect Coding'!$A$53:$A$159,0), COLUMN('Effect Coding'!CJ373))</f>
        <v>-1</v>
      </c>
      <c r="DD323">
        <f>INDEX('Effect Coding'!$A$53:$DD$159,MATCH(B323,'Effect Coding'!$A$53:$A$159,0), COLUMN('Effect Coding'!CK373))</f>
        <v>-1</v>
      </c>
      <c r="DE323">
        <f>INDEX('Effect Coding'!$A$53:$DD$159,MATCH(B323,'Effect Coding'!$A$53:$A$159,0), COLUMN('Effect Coding'!CL373))</f>
        <v>-1</v>
      </c>
      <c r="DF323">
        <f>INDEX('Effect Coding'!$A$53:$DD$159,MATCH(B323,'Effect Coding'!$A$53:$A$159,0), COLUMN('Effect Coding'!CM373))</f>
        <v>-1</v>
      </c>
      <c r="DG323">
        <f>INDEX('Effect Coding'!$A$53:$DD$159,MATCH(B323,'Effect Coding'!$A$53:$A$159,0), COLUMN('Effect Coding'!CN373))</f>
        <v>-1</v>
      </c>
      <c r="DH323">
        <f>INDEX('Effect Coding'!$A$53:$DD$159,MATCH(B323,'Effect Coding'!$A$53:$A$159,0), COLUMN('Effect Coding'!CO373))</f>
        <v>-1</v>
      </c>
      <c r="DI323">
        <f>INDEX('Effect Coding'!$A$53:$DD$159,MATCH(B323,'Effect Coding'!$A$53:$A$159,0), COLUMN('Effect Coding'!CP373))</f>
        <v>-1</v>
      </c>
      <c r="DJ323">
        <f>INDEX('Effect Coding'!$A$53:$DD$159,MATCH(B323,'Effect Coding'!$A$53:$A$159,0), COLUMN('Effect Coding'!CQ373))</f>
        <v>-1</v>
      </c>
      <c r="DK323">
        <f>INDEX('Effect Coding'!$A$53:$DD$159,MATCH(B323,'Effect Coding'!$A$53:$A$159,0), COLUMN('Effect Coding'!CR373))</f>
        <v>-1</v>
      </c>
      <c r="DL323">
        <f>INDEX('Effect Coding'!$A$53:$DD$159,MATCH(B323,'Effect Coding'!$A$53:$A$159,0), COLUMN('Effect Coding'!CS373))</f>
        <v>-1</v>
      </c>
      <c r="DM323">
        <f>INDEX('Effect Coding'!$A$53:$DD$159,MATCH(B323,'Effect Coding'!$A$53:$A$159,0), COLUMN('Effect Coding'!CT373))</f>
        <v>-1</v>
      </c>
      <c r="DN323">
        <f>INDEX('Effect Coding'!$A$53:$DD$159,MATCH(B323,'Effect Coding'!$A$53:$A$159,0), COLUMN('Effect Coding'!CU373))</f>
        <v>-1</v>
      </c>
      <c r="DO323">
        <f>INDEX('Effect Coding'!$A$53:$DD$159,MATCH(B323,'Effect Coding'!$A$53:$A$159,0), COLUMN('Effect Coding'!CV373))</f>
        <v>-1</v>
      </c>
      <c r="DP323">
        <f>INDEX('Effect Coding'!$A$53:$DD$159,MATCH(B323,'Effect Coding'!$A$53:$A$159,0), COLUMN('Effect Coding'!CW373))</f>
        <v>-1</v>
      </c>
      <c r="DQ323">
        <f>INDEX('Effect Coding'!$A$53:$DD$159,MATCH(B323,'Effect Coding'!$A$53:$A$159,0), COLUMN('Effect Coding'!CX373))</f>
        <v>-1</v>
      </c>
      <c r="DR323">
        <f>INDEX('Effect Coding'!$A$53:$DD$159,MATCH(B323,'Effect Coding'!$A$53:$A$159,0), COLUMN('Effect Coding'!CY373))</f>
        <v>-1</v>
      </c>
      <c r="DS323">
        <f>INDEX('Effect Coding'!$A$53:$DD$159,MATCH(B323,'Effect Coding'!$A$53:$A$159,0), COLUMN('Effect Coding'!CZ373))</f>
        <v>-1</v>
      </c>
      <c r="DT323">
        <f>INDEX('Effect Coding'!$A$53:$DD$159,MATCH(B323,'Effect Coding'!$A$53:$A$159,0), COLUMN('Effect Coding'!DA373))</f>
        <v>-1</v>
      </c>
      <c r="DU323">
        <f>INDEX('Effect Coding'!$A$53:$DD$159,MATCH(B323,'Effect Coding'!$A$53:$A$159,0), COLUMN('Effect Coding'!DB373))</f>
        <v>-1</v>
      </c>
      <c r="DV323">
        <f>INDEX('Effect Coding'!$A$53:$DD$159,MATCH(B323,'Effect Coding'!$A$53:$A$159,0), COLUMN('Effect Coding'!DC373))</f>
        <v>-1</v>
      </c>
      <c r="DW323">
        <f>INDEX('Effect Coding'!$A$53:$DD$159,MATCH(B323,'Effect Coding'!$A$53:$A$159,0), COLUMN('Effect Coding'!DD373))</f>
        <v>-1</v>
      </c>
      <c r="DX323">
        <f>INDEX('Effect Coding'!$A$40:$K$49,MATCH(C323,'Effect Coding'!$A$40:$A$49,0),COLUMN('Effect Coding'!C360))</f>
        <v>-1</v>
      </c>
      <c r="DY323">
        <f>INDEX('Effect Coding'!$A$40:$K$49,MATCH(C323,'Effect Coding'!$A$40:$A$49,0),COLUMN('Effect Coding'!D360))</f>
        <v>-1</v>
      </c>
      <c r="DZ323">
        <f>INDEX('Effect Coding'!$A$40:$K$49,MATCH(C323,'Effect Coding'!$A$40:$A$49,0),COLUMN('Effect Coding'!E360))</f>
        <v>-1</v>
      </c>
      <c r="EA323">
        <f>INDEX('Effect Coding'!$A$40:$K$49,MATCH(C323,'Effect Coding'!$A$40:$A$49,0),COLUMN('Effect Coding'!F360))</f>
        <v>-1</v>
      </c>
      <c r="EB323">
        <f>INDEX('Effect Coding'!$A$40:$K$49,MATCH(C323,'Effect Coding'!$A$40:$A$49,0),COLUMN('Effect Coding'!G360))</f>
        <v>-1</v>
      </c>
      <c r="EC323">
        <f>INDEX('Effect Coding'!$A$40:$K$49,MATCH(C323,'Effect Coding'!$A$40:$A$49,0),COLUMN('Effect Coding'!H360))</f>
        <v>-1</v>
      </c>
      <c r="ED323">
        <f>INDEX('Effect Coding'!$A$40:$K$49,MATCH(C323,'Effect Coding'!$A$40:$A$49,0),COLUMN('Effect Coding'!I360))</f>
        <v>-1</v>
      </c>
      <c r="EE323">
        <f>INDEX('Effect Coding'!$A$40:$K$49,MATCH(C323,'Effect Coding'!$A$40:$A$49,0),COLUMN('Effect Coding'!J360))</f>
        <v>-1</v>
      </c>
      <c r="EF323">
        <f>INDEX('Effect Coding'!$A$40:$K$49,MATCH(C323,'Effect Coding'!$A$40:$A$49,0),COLUMN('Effect Coding'!K360))</f>
        <v>-1</v>
      </c>
      <c r="EG323">
        <f>INDEX('Effect Coding'!$A$33:$E$36,MATCH(D323,'Effect Coding'!$A$33:$A$36,0),COLUMN('Effect Coding'!C353))</f>
        <v>-1</v>
      </c>
      <c r="EH323">
        <f>INDEX('Effect Coding'!$A$33:$E$36,MATCH(D323,'Effect Coding'!$A$33:$A$36,0),COLUMN('Effect Coding'!D353))</f>
        <v>-1</v>
      </c>
      <c r="EI323">
        <f>INDEX('Effect Coding'!$A$33:$E$36,MATCH(D323,'Effect Coding'!$A$33:$A$36,0),COLUMN('Effect Coding'!E353))</f>
        <v>-1</v>
      </c>
      <c r="EJ323">
        <f>INDEX('Effect Coding'!$A$27:$D$29,MATCH(E323,'Effect Coding'!$A$27:$A$29,0),COLUMN('Effect Coding'!C347))</f>
        <v>0</v>
      </c>
      <c r="EK323">
        <f>INDEX('Effect Coding'!$A$27:$D$29,MATCH(E323,'Effect Coding'!$A$27:$A$29,0),COLUMN('Effect Coding'!D347))</f>
        <v>1</v>
      </c>
      <c r="EL323">
        <f>INDEX('Effect Coding'!$A$21:$D$23,MATCH(F323,'Effect Coding'!$A$21:$A$23,0),COLUMN('Effect Coding'!C341))</f>
        <v>-1</v>
      </c>
      <c r="EM323">
        <f>INDEX('Effect Coding'!$A$21:$D$23,MATCH(F323,'Effect Coding'!$A$21:$A$23,0),COLUMN('Effect Coding'!D341))</f>
        <v>-1</v>
      </c>
      <c r="EN323">
        <f>INDEX('Effect Coding'!$A$15:$D$17,MATCH(G323,'Effect Coding'!$A$15:$A$17,0),COLUMN('Effect Coding'!C335))</f>
        <v>-1</v>
      </c>
      <c r="EO323">
        <f>INDEX('Effect Coding'!$A$15:$D$17,MATCH(G323,'Effect Coding'!$A$15:$A$17,0),COLUMN('Effect Coding'!D335))</f>
        <v>-1</v>
      </c>
      <c r="EP323">
        <f>INDEX('Effect Coding'!$A$9:$D$11,MATCH(H323,'Effect Coding'!$A$9:$A$11,0),COLUMN('Effect Coding'!C329))</f>
        <v>-1</v>
      </c>
      <c r="EQ323">
        <f>INDEX('Effect Coding'!$A$9:$D$11,MATCH(H323,'Effect Coding'!$A$9:$A$11,0),COLUMN('Effect Coding'!D329))</f>
        <v>-1</v>
      </c>
      <c r="ER323">
        <f>INDEX('Effect Coding'!$A$3:$D$5,MATCH(I323,'Effect Coding'!$A$3:$A$5,0),COLUMN('Effect Coding'!C323))</f>
        <v>1</v>
      </c>
      <c r="ES323">
        <f>INDEX('Effect Coding'!$A$3:$D$5,MATCH(I323,'Effect Coding'!$A$3:$A$5,0),COLUMN('Effect Coding'!D323))</f>
        <v>0</v>
      </c>
      <c r="ET323">
        <f>INDEX('Effect Coding'!$A$163:$D$165,MATCH(J323,'Effect Coding'!$A$163:$A$165,0),COLUMN('Effect Coding'!C483))</f>
        <v>-1</v>
      </c>
      <c r="EU323">
        <f>INDEX('Effect Coding'!$A$163:$D$165,MATCH(J323,'Effect Coding'!$A$163:$A$165,0),COLUMN('Effect Coding'!D483))</f>
        <v>-1</v>
      </c>
      <c r="EV323">
        <f>INDEX('Effect Coding'!$A$163:$D$165,MATCH(K323,'Effect Coding'!$A$169:$A$171,0),COLUMN('Effect Coding'!C483))</f>
        <v>1</v>
      </c>
      <c r="EW323">
        <f>INDEX('Effect Coding'!$A$163:$D$165,MATCH(K323,'Effect Coding'!$A$169:$A$171,0),COLUMN('Effect Coding'!D483))</f>
        <v>0</v>
      </c>
      <c r="EX323">
        <f>INDEX('Effect Coding'!$A$175:$E$178,MATCH(L323,'Effect Coding'!$A$175:$A$178,0),COLUMN('Effect Coding'!C495))</f>
        <v>0</v>
      </c>
      <c r="EY323">
        <f>INDEX('Effect Coding'!$A$175:$E$178,MATCH(L323,'Effect Coding'!$A$175:$A$178,0),COLUMN('Effect Coding'!D495))</f>
        <v>0</v>
      </c>
      <c r="EZ323">
        <f>INDEX('Effect Coding'!$A$175:$E$178,MATCH(L323,'Effect Coding'!$A$175:$A$178,0),COLUMN('Effect Coding'!E495))</f>
        <v>1</v>
      </c>
      <c r="FA323">
        <f>INDEX('Effect Coding'!$A$182:$E$185,MATCH(M323,'Effect Coding'!$A$182:$A$185,0),COLUMN('Effect Coding'!C502))</f>
        <v>0</v>
      </c>
      <c r="FB323">
        <f>INDEX('Effect Coding'!$A$182:$E$185,MATCH(M323,'Effect Coding'!$A$182:$A$185,0),COLUMN('Effect Coding'!D502))</f>
        <v>0</v>
      </c>
      <c r="FC323">
        <f>INDEX('Effect Coding'!$A$182:$E$185,MATCH(M323,'Effect Coding'!$A$182:$A$185,0),COLUMN('Effect Coding'!E502))</f>
        <v>1</v>
      </c>
      <c r="FD323">
        <f>INDEX('Effect Coding'!$A$189:$C$190,MATCH(N323,'Effect Coding'!$A$189:$A$190,0),COLUMN('Effect Coding'!C509))</f>
        <v>-1</v>
      </c>
      <c r="FE323">
        <f>INDEX('Effect Coding'!$A$194:$D$196,MATCH(O323,'Effect Coding'!$A$194:$A$196,0),COLUMN('Effect Coding'!C514))</f>
        <v>-1</v>
      </c>
      <c r="FF323">
        <f>INDEX('Effect Coding'!$A$194:$D$196,MATCH(O323,'Effect Coding'!$A$194:$A$196,0),COLUMN('Effect Coding'!D514))</f>
        <v>-1</v>
      </c>
      <c r="FG323">
        <f>INDEX('Effect Coding'!$A$200:$C$201,MATCH(P323,'Effect Coding'!$A$200:$A$201,0),COLUMN('Effect Coding'!C520))</f>
        <v>1</v>
      </c>
      <c r="FH323">
        <f>INDEX('Effect Coding'!$A$205:$D$207,MATCH(Q323,'Effect Coding'!$A$205:$A$207,0),COLUMN('Effect Coding'!C525))</f>
        <v>-1</v>
      </c>
      <c r="FI323">
        <f>INDEX('Effect Coding'!$A$205:$D$207,MATCH(Q323,'Effect Coding'!$A$205:$A$207,0),COLUMN('Effect Coding'!D525))</f>
        <v>-1</v>
      </c>
      <c r="FJ323">
        <f>INDEX('Effect Coding'!$A$211:$C$212,MATCH(R323,'Effect Coding'!$A$211:$A$212,0),COLUMN('Effect Coding'!C531))</f>
        <v>-1</v>
      </c>
      <c r="FK323">
        <f>INDEX('Effect Coding'!$A$216:$C$217,MATCH(S323,'Effect Coding'!$A$216:$A$217,0),COLUMN('Effect Coding'!C536))</f>
        <v>1</v>
      </c>
      <c r="FL323">
        <f>INDEX('Effect Coding'!$A$221:$C$222,MATCH(T323,'Effect Coding'!$A$221:$A$222,0),COLUMN('Effect Coding'!C541))</f>
        <v>-1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2"/>
  <sheetViews>
    <sheetView workbookViewId="0">
      <pane ySplit="1" topLeftCell="A2" activePane="bottomLeft" state="frozen"/>
      <selection pane="bottomLeft" activeCell="A8" sqref="A8"/>
    </sheetView>
  </sheetViews>
  <sheetFormatPr defaultRowHeight="15" x14ac:dyDescent="0.25"/>
  <cols>
    <col min="1" max="1" width="12.28515625" bestFit="1" customWidth="1"/>
    <col min="2" max="2" width="36" customWidth="1"/>
    <col min="3" max="3" width="19" bestFit="1" customWidth="1"/>
    <col min="5" max="5" width="14" bestFit="1" customWidth="1"/>
    <col min="11" max="11" width="14.85546875" bestFit="1" customWidth="1"/>
    <col min="14" max="14" width="16.28515625" bestFit="1" customWidth="1"/>
  </cols>
  <sheetData>
    <row r="1" spans="1:22" x14ac:dyDescent="0.25">
      <c r="A1" s="1" t="s">
        <v>204</v>
      </c>
      <c r="B1" s="1" t="s">
        <v>26</v>
      </c>
      <c r="C1" s="1" t="s">
        <v>526</v>
      </c>
      <c r="D1" s="1" t="s">
        <v>25</v>
      </c>
      <c r="E1" s="1" t="s">
        <v>24</v>
      </c>
      <c r="F1" s="1" t="s">
        <v>23</v>
      </c>
      <c r="G1" s="1" t="s">
        <v>22</v>
      </c>
      <c r="H1" s="1" t="s">
        <v>175</v>
      </c>
      <c r="I1" s="1" t="s">
        <v>177</v>
      </c>
      <c r="J1" s="1" t="s">
        <v>37</v>
      </c>
      <c r="K1" s="1" t="s">
        <v>179</v>
      </c>
      <c r="L1" s="1" t="s">
        <v>39</v>
      </c>
      <c r="M1" s="1" t="s">
        <v>40</v>
      </c>
      <c r="N1" s="1" t="s">
        <v>58</v>
      </c>
      <c r="O1" s="1" t="s">
        <v>41</v>
      </c>
      <c r="P1" s="1" t="s">
        <v>42</v>
      </c>
      <c r="Q1" s="1" t="s">
        <v>43</v>
      </c>
      <c r="R1" s="1" t="s">
        <v>44</v>
      </c>
      <c r="S1" s="1" t="s">
        <v>45</v>
      </c>
      <c r="T1" s="1" t="s">
        <v>46</v>
      </c>
      <c r="U1" s="1" t="s">
        <v>47</v>
      </c>
      <c r="V1" s="1" t="s">
        <v>180</v>
      </c>
    </row>
    <row r="2" spans="1:22" x14ac:dyDescent="0.25">
      <c r="A2" t="s">
        <v>205</v>
      </c>
      <c r="B2" t="s">
        <v>48</v>
      </c>
      <c r="C2" t="s">
        <v>2</v>
      </c>
      <c r="D2" t="s">
        <v>34</v>
      </c>
      <c r="E2" t="s">
        <v>30</v>
      </c>
      <c r="F2" t="s">
        <v>28</v>
      </c>
      <c r="G2" t="s">
        <v>53</v>
      </c>
      <c r="H2" t="s">
        <v>182</v>
      </c>
      <c r="I2" t="s">
        <v>184</v>
      </c>
      <c r="J2" t="s">
        <v>50</v>
      </c>
      <c r="K2" t="s">
        <v>186</v>
      </c>
      <c r="L2" t="s">
        <v>63</v>
      </c>
      <c r="M2">
        <v>0</v>
      </c>
      <c r="N2" t="s">
        <v>51</v>
      </c>
      <c r="O2" t="s">
        <v>51</v>
      </c>
      <c r="P2" t="s">
        <v>51</v>
      </c>
      <c r="Q2" t="s">
        <v>52</v>
      </c>
      <c r="R2" t="s">
        <v>51</v>
      </c>
      <c r="S2" t="s">
        <v>51</v>
      </c>
      <c r="T2" t="s">
        <v>51</v>
      </c>
      <c r="U2" t="s">
        <v>51</v>
      </c>
      <c r="V2">
        <v>3.8</v>
      </c>
    </row>
    <row r="3" spans="1:22" x14ac:dyDescent="0.25">
      <c r="A3" t="s">
        <v>206</v>
      </c>
      <c r="B3" t="s">
        <v>48</v>
      </c>
      <c r="C3" t="s">
        <v>2</v>
      </c>
      <c r="D3" t="s">
        <v>34</v>
      </c>
      <c r="E3" t="s">
        <v>30</v>
      </c>
      <c r="F3" t="s">
        <v>28</v>
      </c>
      <c r="G3" t="s">
        <v>22</v>
      </c>
      <c r="H3" t="s">
        <v>182</v>
      </c>
      <c r="I3" t="s">
        <v>184</v>
      </c>
      <c r="J3" t="s">
        <v>50</v>
      </c>
      <c r="K3" t="s">
        <v>186</v>
      </c>
      <c r="L3" t="s">
        <v>63</v>
      </c>
      <c r="M3">
        <v>0</v>
      </c>
      <c r="N3" t="s">
        <v>51</v>
      </c>
      <c r="O3" t="s">
        <v>51</v>
      </c>
      <c r="P3" t="s">
        <v>51</v>
      </c>
      <c r="Q3" t="s">
        <v>52</v>
      </c>
      <c r="R3" t="s">
        <v>51</v>
      </c>
      <c r="S3" t="s">
        <v>51</v>
      </c>
      <c r="T3" t="s">
        <v>51</v>
      </c>
      <c r="U3" t="s">
        <v>51</v>
      </c>
      <c r="V3">
        <v>6.2</v>
      </c>
    </row>
    <row r="4" spans="1:22" x14ac:dyDescent="0.25">
      <c r="A4" t="s">
        <v>207</v>
      </c>
      <c r="B4" t="s">
        <v>48</v>
      </c>
      <c r="C4" t="s">
        <v>2</v>
      </c>
      <c r="D4" t="s">
        <v>34</v>
      </c>
      <c r="E4" t="s">
        <v>30</v>
      </c>
      <c r="F4" t="s">
        <v>28</v>
      </c>
      <c r="G4" t="s">
        <v>54</v>
      </c>
      <c r="H4" t="s">
        <v>182</v>
      </c>
      <c r="I4" t="s">
        <v>184</v>
      </c>
      <c r="J4" t="s">
        <v>50</v>
      </c>
      <c r="K4" t="s">
        <v>186</v>
      </c>
      <c r="L4" t="s">
        <v>63</v>
      </c>
      <c r="M4">
        <v>0</v>
      </c>
      <c r="N4" t="s">
        <v>51</v>
      </c>
      <c r="O4" t="s">
        <v>51</v>
      </c>
      <c r="P4" t="s">
        <v>51</v>
      </c>
      <c r="Q4" t="s">
        <v>52</v>
      </c>
      <c r="R4" t="s">
        <v>51</v>
      </c>
      <c r="S4" t="s">
        <v>51</v>
      </c>
      <c r="T4" t="s">
        <v>51</v>
      </c>
      <c r="U4" t="s">
        <v>51</v>
      </c>
      <c r="V4">
        <v>8.1999999999999993</v>
      </c>
    </row>
    <row r="5" spans="1:22" x14ac:dyDescent="0.25">
      <c r="A5" t="s">
        <v>208</v>
      </c>
      <c r="B5" t="s">
        <v>57</v>
      </c>
      <c r="C5" t="s">
        <v>2</v>
      </c>
      <c r="D5" t="s">
        <v>34</v>
      </c>
      <c r="E5" t="s">
        <v>30</v>
      </c>
      <c r="F5" t="s">
        <v>28</v>
      </c>
      <c r="G5" t="s">
        <v>53</v>
      </c>
      <c r="H5" t="s">
        <v>182</v>
      </c>
      <c r="I5" t="s">
        <v>184</v>
      </c>
      <c r="J5" t="s">
        <v>50</v>
      </c>
      <c r="K5" t="s">
        <v>186</v>
      </c>
      <c r="L5" t="s">
        <v>63</v>
      </c>
      <c r="M5">
        <v>0</v>
      </c>
      <c r="N5" t="s">
        <v>60</v>
      </c>
      <c r="O5" t="s">
        <v>51</v>
      </c>
      <c r="P5" t="s">
        <v>63</v>
      </c>
      <c r="Q5" t="s">
        <v>52</v>
      </c>
      <c r="R5" t="s">
        <v>51</v>
      </c>
      <c r="S5" t="s">
        <v>51</v>
      </c>
      <c r="T5" t="s">
        <v>51</v>
      </c>
      <c r="U5" t="s">
        <v>51</v>
      </c>
      <c r="V5">
        <v>6</v>
      </c>
    </row>
    <row r="6" spans="1:22" x14ac:dyDescent="0.25">
      <c r="A6" t="s">
        <v>209</v>
      </c>
      <c r="B6" t="s">
        <v>57</v>
      </c>
      <c r="C6" t="s">
        <v>2</v>
      </c>
      <c r="D6" t="s">
        <v>34</v>
      </c>
      <c r="E6" t="s">
        <v>30</v>
      </c>
      <c r="F6" t="s">
        <v>28</v>
      </c>
      <c r="G6" t="s">
        <v>22</v>
      </c>
      <c r="H6" t="s">
        <v>182</v>
      </c>
      <c r="I6" t="s">
        <v>184</v>
      </c>
      <c r="J6" t="s">
        <v>50</v>
      </c>
      <c r="K6" t="s">
        <v>186</v>
      </c>
      <c r="L6" t="s">
        <v>63</v>
      </c>
      <c r="M6">
        <v>0</v>
      </c>
      <c r="N6" t="s">
        <v>60</v>
      </c>
      <c r="O6" t="s">
        <v>51</v>
      </c>
      <c r="P6" t="s">
        <v>63</v>
      </c>
      <c r="Q6" t="s">
        <v>52</v>
      </c>
      <c r="R6" t="s">
        <v>51</v>
      </c>
      <c r="S6" t="s">
        <v>51</v>
      </c>
      <c r="T6" t="s">
        <v>51</v>
      </c>
      <c r="U6" t="s">
        <v>51</v>
      </c>
      <c r="V6">
        <v>3</v>
      </c>
    </row>
    <row r="7" spans="1:22" x14ac:dyDescent="0.25">
      <c r="A7" t="s">
        <v>210</v>
      </c>
      <c r="B7" t="s">
        <v>57</v>
      </c>
      <c r="C7" t="s">
        <v>2</v>
      </c>
      <c r="D7" t="s">
        <v>34</v>
      </c>
      <c r="E7" t="s">
        <v>30</v>
      </c>
      <c r="F7" t="s">
        <v>28</v>
      </c>
      <c r="G7" t="s">
        <v>54</v>
      </c>
      <c r="H7" t="s">
        <v>182</v>
      </c>
      <c r="I7" t="s">
        <v>184</v>
      </c>
      <c r="J7" t="s">
        <v>50</v>
      </c>
      <c r="K7" t="s">
        <v>186</v>
      </c>
      <c r="L7" t="s">
        <v>63</v>
      </c>
      <c r="M7">
        <v>0</v>
      </c>
      <c r="N7" t="s">
        <v>60</v>
      </c>
      <c r="O7" t="s">
        <v>51</v>
      </c>
      <c r="P7" t="s">
        <v>63</v>
      </c>
      <c r="Q7" t="s">
        <v>52</v>
      </c>
      <c r="R7" t="s">
        <v>51</v>
      </c>
      <c r="S7" t="s">
        <v>51</v>
      </c>
      <c r="T7" t="s">
        <v>51</v>
      </c>
      <c r="U7" t="s">
        <v>51</v>
      </c>
      <c r="V7">
        <v>8.1</v>
      </c>
    </row>
    <row r="8" spans="1:22" x14ac:dyDescent="0.25">
      <c r="A8" t="s">
        <v>211</v>
      </c>
      <c r="B8" t="s">
        <v>55</v>
      </c>
      <c r="C8" t="s">
        <v>2</v>
      </c>
      <c r="D8" t="s">
        <v>34</v>
      </c>
      <c r="E8" t="s">
        <v>30</v>
      </c>
      <c r="F8" t="s">
        <v>28</v>
      </c>
      <c r="G8" t="s">
        <v>53</v>
      </c>
      <c r="H8" t="s">
        <v>182</v>
      </c>
      <c r="I8" t="s">
        <v>184</v>
      </c>
      <c r="J8" t="s">
        <v>56</v>
      </c>
      <c r="K8" t="s">
        <v>188</v>
      </c>
      <c r="L8" t="s">
        <v>63</v>
      </c>
      <c r="M8">
        <v>1</v>
      </c>
      <c r="N8" t="s">
        <v>51</v>
      </c>
      <c r="O8" t="s">
        <v>51</v>
      </c>
      <c r="P8" t="s">
        <v>51</v>
      </c>
      <c r="Q8" t="s">
        <v>52</v>
      </c>
      <c r="R8" t="s">
        <v>51</v>
      </c>
      <c r="S8" t="s">
        <v>51</v>
      </c>
      <c r="T8" t="s">
        <v>51</v>
      </c>
      <c r="U8" t="s">
        <v>51</v>
      </c>
      <c r="V8">
        <v>2.2000000000000002</v>
      </c>
    </row>
    <row r="9" spans="1:22" x14ac:dyDescent="0.25">
      <c r="A9" t="s">
        <v>212</v>
      </c>
      <c r="B9" t="s">
        <v>55</v>
      </c>
      <c r="C9" t="s">
        <v>2</v>
      </c>
      <c r="D9" t="s">
        <v>34</v>
      </c>
      <c r="E9" t="s">
        <v>30</v>
      </c>
      <c r="F9" t="s">
        <v>28</v>
      </c>
      <c r="G9" t="s">
        <v>22</v>
      </c>
      <c r="H9" t="s">
        <v>182</v>
      </c>
      <c r="I9" t="s">
        <v>184</v>
      </c>
      <c r="J9" t="s">
        <v>56</v>
      </c>
      <c r="K9" t="s">
        <v>188</v>
      </c>
      <c r="L9" t="s">
        <v>63</v>
      </c>
      <c r="M9">
        <v>1</v>
      </c>
      <c r="N9" t="s">
        <v>51</v>
      </c>
      <c r="O9" t="s">
        <v>51</v>
      </c>
      <c r="P9" t="s">
        <v>51</v>
      </c>
      <c r="Q9" t="s">
        <v>52</v>
      </c>
      <c r="R9" t="s">
        <v>51</v>
      </c>
      <c r="S9" t="s">
        <v>51</v>
      </c>
      <c r="T9" t="s">
        <v>51</v>
      </c>
      <c r="U9" t="s">
        <v>51</v>
      </c>
      <c r="V9">
        <v>3</v>
      </c>
    </row>
    <row r="10" spans="1:22" x14ac:dyDescent="0.25">
      <c r="A10" t="s">
        <v>213</v>
      </c>
      <c r="B10" t="s">
        <v>55</v>
      </c>
      <c r="C10" t="s">
        <v>2</v>
      </c>
      <c r="D10" t="s">
        <v>34</v>
      </c>
      <c r="E10" t="s">
        <v>30</v>
      </c>
      <c r="F10" t="s">
        <v>28</v>
      </c>
      <c r="G10" t="s">
        <v>54</v>
      </c>
      <c r="H10" t="s">
        <v>182</v>
      </c>
      <c r="I10" t="s">
        <v>184</v>
      </c>
      <c r="J10" t="s">
        <v>56</v>
      </c>
      <c r="K10" t="s">
        <v>188</v>
      </c>
      <c r="L10" t="s">
        <v>63</v>
      </c>
      <c r="M10">
        <v>1</v>
      </c>
      <c r="N10" t="s">
        <v>51</v>
      </c>
      <c r="O10" t="s">
        <v>51</v>
      </c>
      <c r="P10" t="s">
        <v>51</v>
      </c>
      <c r="Q10" t="s">
        <v>52</v>
      </c>
      <c r="R10" t="s">
        <v>51</v>
      </c>
      <c r="S10" t="s">
        <v>51</v>
      </c>
      <c r="T10" t="s">
        <v>51</v>
      </c>
      <c r="U10" t="s">
        <v>51</v>
      </c>
      <c r="V10">
        <v>6.1</v>
      </c>
    </row>
    <row r="11" spans="1:22" x14ac:dyDescent="0.25">
      <c r="A11" t="s">
        <v>214</v>
      </c>
      <c r="B11" t="s">
        <v>59</v>
      </c>
      <c r="C11" t="s">
        <v>3</v>
      </c>
      <c r="D11" t="s">
        <v>34</v>
      </c>
      <c r="E11" t="s">
        <v>31</v>
      </c>
      <c r="F11" t="s">
        <v>28</v>
      </c>
      <c r="G11" t="s">
        <v>53</v>
      </c>
      <c r="H11" t="s">
        <v>190</v>
      </c>
      <c r="I11" t="s">
        <v>191</v>
      </c>
      <c r="J11" t="s">
        <v>50</v>
      </c>
      <c r="K11" t="s">
        <v>192</v>
      </c>
      <c r="L11" t="s">
        <v>63</v>
      </c>
      <c r="M11">
        <v>2</v>
      </c>
      <c r="N11" t="s">
        <v>61</v>
      </c>
      <c r="O11" t="s">
        <v>52</v>
      </c>
      <c r="P11" t="s">
        <v>62</v>
      </c>
      <c r="Q11" t="s">
        <v>52</v>
      </c>
      <c r="R11" t="s">
        <v>64</v>
      </c>
      <c r="S11" t="s">
        <v>52</v>
      </c>
      <c r="T11" t="s">
        <v>51</v>
      </c>
      <c r="U11" t="s">
        <v>65</v>
      </c>
      <c r="V11">
        <v>5.0999999999999996</v>
      </c>
    </row>
    <row r="12" spans="1:22" x14ac:dyDescent="0.25">
      <c r="A12" t="s">
        <v>215</v>
      </c>
      <c r="B12" t="s">
        <v>59</v>
      </c>
      <c r="C12" t="s">
        <v>3</v>
      </c>
      <c r="D12" t="s">
        <v>34</v>
      </c>
      <c r="E12" t="s">
        <v>31</v>
      </c>
      <c r="F12" t="s">
        <v>28</v>
      </c>
      <c r="G12" t="s">
        <v>22</v>
      </c>
      <c r="H12" t="s">
        <v>190</v>
      </c>
      <c r="I12" t="s">
        <v>191</v>
      </c>
      <c r="J12" t="s">
        <v>50</v>
      </c>
      <c r="K12" t="s">
        <v>192</v>
      </c>
      <c r="L12" t="s">
        <v>63</v>
      </c>
      <c r="M12">
        <v>2</v>
      </c>
      <c r="N12" t="s">
        <v>61</v>
      </c>
      <c r="O12" t="s">
        <v>52</v>
      </c>
      <c r="P12" t="s">
        <v>62</v>
      </c>
      <c r="Q12" t="s">
        <v>52</v>
      </c>
      <c r="R12" t="s">
        <v>64</v>
      </c>
      <c r="S12" t="s">
        <v>52</v>
      </c>
      <c r="T12" t="s">
        <v>51</v>
      </c>
      <c r="U12" t="s">
        <v>65</v>
      </c>
      <c r="V12">
        <v>0</v>
      </c>
    </row>
    <row r="13" spans="1:22" x14ac:dyDescent="0.25">
      <c r="A13" t="s">
        <v>216</v>
      </c>
      <c r="B13" t="s">
        <v>59</v>
      </c>
      <c r="C13" t="s">
        <v>3</v>
      </c>
      <c r="D13" t="s">
        <v>34</v>
      </c>
      <c r="E13" t="s">
        <v>31</v>
      </c>
      <c r="F13" t="s">
        <v>28</v>
      </c>
      <c r="G13" t="s">
        <v>54</v>
      </c>
      <c r="H13" t="s">
        <v>190</v>
      </c>
      <c r="I13" t="s">
        <v>191</v>
      </c>
      <c r="J13" t="s">
        <v>50</v>
      </c>
      <c r="K13" t="s">
        <v>192</v>
      </c>
      <c r="L13" t="s">
        <v>63</v>
      </c>
      <c r="M13">
        <v>2</v>
      </c>
      <c r="N13" t="s">
        <v>61</v>
      </c>
      <c r="O13" t="s">
        <v>52</v>
      </c>
      <c r="P13" t="s">
        <v>62</v>
      </c>
      <c r="Q13" t="s">
        <v>52</v>
      </c>
      <c r="R13" t="s">
        <v>64</v>
      </c>
      <c r="S13" t="s">
        <v>52</v>
      </c>
      <c r="T13" t="s">
        <v>51</v>
      </c>
      <c r="U13" t="s">
        <v>65</v>
      </c>
      <c r="V13">
        <v>2</v>
      </c>
    </row>
    <row r="14" spans="1:22" x14ac:dyDescent="0.25">
      <c r="A14" t="s">
        <v>217</v>
      </c>
      <c r="B14" t="s">
        <v>66</v>
      </c>
      <c r="C14" t="s">
        <v>3</v>
      </c>
      <c r="D14" t="s">
        <v>34</v>
      </c>
      <c r="E14" t="s">
        <v>31</v>
      </c>
      <c r="F14" t="s">
        <v>28</v>
      </c>
      <c r="G14" t="s">
        <v>53</v>
      </c>
      <c r="H14" t="s">
        <v>190</v>
      </c>
      <c r="I14" t="s">
        <v>191</v>
      </c>
      <c r="J14" t="s">
        <v>50</v>
      </c>
      <c r="K14" t="s">
        <v>192</v>
      </c>
      <c r="L14" t="s">
        <v>63</v>
      </c>
      <c r="M14">
        <v>2</v>
      </c>
      <c r="N14" t="s">
        <v>67</v>
      </c>
      <c r="O14" t="s">
        <v>52</v>
      </c>
      <c r="P14" t="s">
        <v>62</v>
      </c>
      <c r="Q14" t="s">
        <v>52</v>
      </c>
      <c r="R14" t="s">
        <v>68</v>
      </c>
      <c r="S14" t="s">
        <v>51</v>
      </c>
      <c r="T14" t="s">
        <v>51</v>
      </c>
      <c r="U14" t="s">
        <v>65</v>
      </c>
      <c r="V14">
        <v>6</v>
      </c>
    </row>
    <row r="15" spans="1:22" x14ac:dyDescent="0.25">
      <c r="A15" t="s">
        <v>218</v>
      </c>
      <c r="B15" t="s">
        <v>66</v>
      </c>
      <c r="C15" t="s">
        <v>3</v>
      </c>
      <c r="D15" t="s">
        <v>34</v>
      </c>
      <c r="E15" t="s">
        <v>31</v>
      </c>
      <c r="F15" t="s">
        <v>28</v>
      </c>
      <c r="G15" t="s">
        <v>22</v>
      </c>
      <c r="H15" t="s">
        <v>190</v>
      </c>
      <c r="I15" t="s">
        <v>191</v>
      </c>
      <c r="J15" t="s">
        <v>50</v>
      </c>
      <c r="K15" t="s">
        <v>192</v>
      </c>
      <c r="L15" t="s">
        <v>63</v>
      </c>
      <c r="M15">
        <v>2</v>
      </c>
      <c r="N15" t="s">
        <v>67</v>
      </c>
      <c r="O15" t="s">
        <v>52</v>
      </c>
      <c r="P15" t="s">
        <v>62</v>
      </c>
      <c r="Q15" t="s">
        <v>52</v>
      </c>
      <c r="R15" t="s">
        <v>68</v>
      </c>
      <c r="S15" t="s">
        <v>51</v>
      </c>
      <c r="T15" t="s">
        <v>51</v>
      </c>
      <c r="U15" t="s">
        <v>65</v>
      </c>
      <c r="V15">
        <v>6</v>
      </c>
    </row>
    <row r="16" spans="1:22" x14ac:dyDescent="0.25">
      <c r="A16" t="s">
        <v>219</v>
      </c>
      <c r="B16" t="s">
        <v>66</v>
      </c>
      <c r="C16" t="s">
        <v>3</v>
      </c>
      <c r="D16" t="s">
        <v>34</v>
      </c>
      <c r="E16" t="s">
        <v>31</v>
      </c>
      <c r="F16" t="s">
        <v>28</v>
      </c>
      <c r="G16" t="s">
        <v>54</v>
      </c>
      <c r="H16" t="s">
        <v>190</v>
      </c>
      <c r="I16" t="s">
        <v>191</v>
      </c>
      <c r="J16" t="s">
        <v>50</v>
      </c>
      <c r="K16" t="s">
        <v>192</v>
      </c>
      <c r="L16" t="s">
        <v>63</v>
      </c>
      <c r="M16">
        <v>2</v>
      </c>
      <c r="N16" t="s">
        <v>67</v>
      </c>
      <c r="O16" t="s">
        <v>52</v>
      </c>
      <c r="P16" t="s">
        <v>62</v>
      </c>
      <c r="Q16" t="s">
        <v>52</v>
      </c>
      <c r="R16" t="s">
        <v>68</v>
      </c>
      <c r="S16" t="s">
        <v>51</v>
      </c>
      <c r="T16" t="s">
        <v>51</v>
      </c>
      <c r="U16" t="s">
        <v>65</v>
      </c>
      <c r="V16">
        <v>0.9</v>
      </c>
    </row>
    <row r="17" spans="1:22" x14ac:dyDescent="0.25">
      <c r="A17" t="s">
        <v>220</v>
      </c>
      <c r="B17" t="s">
        <v>69</v>
      </c>
      <c r="C17" t="s">
        <v>3</v>
      </c>
      <c r="D17" t="s">
        <v>34</v>
      </c>
      <c r="E17" t="s">
        <v>31</v>
      </c>
      <c r="F17" t="s">
        <v>28</v>
      </c>
      <c r="G17" t="s">
        <v>53</v>
      </c>
      <c r="H17" t="s">
        <v>190</v>
      </c>
      <c r="I17" t="s">
        <v>191</v>
      </c>
      <c r="J17" t="s">
        <v>50</v>
      </c>
      <c r="K17" t="s">
        <v>192</v>
      </c>
      <c r="L17" t="s">
        <v>70</v>
      </c>
      <c r="M17">
        <v>2</v>
      </c>
      <c r="N17" t="s">
        <v>67</v>
      </c>
      <c r="O17" t="s">
        <v>52</v>
      </c>
      <c r="P17" t="s">
        <v>62</v>
      </c>
      <c r="Q17" t="s">
        <v>52</v>
      </c>
      <c r="R17" t="s">
        <v>68</v>
      </c>
      <c r="S17" t="s">
        <v>51</v>
      </c>
      <c r="T17" t="s">
        <v>51</v>
      </c>
      <c r="U17" t="s">
        <v>65</v>
      </c>
      <c r="V17">
        <v>9.5</v>
      </c>
    </row>
    <row r="18" spans="1:22" x14ac:dyDescent="0.25">
      <c r="A18" t="s">
        <v>221</v>
      </c>
      <c r="B18" t="s">
        <v>69</v>
      </c>
      <c r="C18" t="s">
        <v>3</v>
      </c>
      <c r="D18" t="s">
        <v>34</v>
      </c>
      <c r="E18" t="s">
        <v>31</v>
      </c>
      <c r="F18" t="s">
        <v>28</v>
      </c>
      <c r="G18" t="s">
        <v>22</v>
      </c>
      <c r="H18" t="s">
        <v>190</v>
      </c>
      <c r="I18" t="s">
        <v>191</v>
      </c>
      <c r="J18" t="s">
        <v>50</v>
      </c>
      <c r="K18" t="s">
        <v>192</v>
      </c>
      <c r="L18" t="s">
        <v>70</v>
      </c>
      <c r="M18">
        <v>2</v>
      </c>
      <c r="N18" t="s">
        <v>67</v>
      </c>
      <c r="O18" t="s">
        <v>52</v>
      </c>
      <c r="P18" t="s">
        <v>62</v>
      </c>
      <c r="Q18" t="s">
        <v>52</v>
      </c>
      <c r="R18" t="s">
        <v>68</v>
      </c>
      <c r="S18" t="s">
        <v>51</v>
      </c>
      <c r="T18" t="s">
        <v>51</v>
      </c>
      <c r="U18" t="s">
        <v>65</v>
      </c>
      <c r="V18">
        <v>7.6</v>
      </c>
    </row>
    <row r="19" spans="1:22" x14ac:dyDescent="0.25">
      <c r="A19" t="s">
        <v>222</v>
      </c>
      <c r="B19" t="s">
        <v>69</v>
      </c>
      <c r="C19" t="s">
        <v>3</v>
      </c>
      <c r="D19" t="s">
        <v>34</v>
      </c>
      <c r="E19" t="s">
        <v>31</v>
      </c>
      <c r="F19" t="s">
        <v>28</v>
      </c>
      <c r="G19" t="s">
        <v>54</v>
      </c>
      <c r="H19" t="s">
        <v>190</v>
      </c>
      <c r="I19" t="s">
        <v>191</v>
      </c>
      <c r="J19" t="s">
        <v>50</v>
      </c>
      <c r="K19" t="s">
        <v>192</v>
      </c>
      <c r="L19" t="s">
        <v>70</v>
      </c>
      <c r="M19">
        <v>2</v>
      </c>
      <c r="N19" t="s">
        <v>67</v>
      </c>
      <c r="O19" t="s">
        <v>52</v>
      </c>
      <c r="P19" t="s">
        <v>62</v>
      </c>
      <c r="Q19" t="s">
        <v>52</v>
      </c>
      <c r="R19" t="s">
        <v>68</v>
      </c>
      <c r="S19" t="s">
        <v>51</v>
      </c>
      <c r="T19" t="s">
        <v>51</v>
      </c>
      <c r="U19" t="s">
        <v>65</v>
      </c>
      <c r="V19">
        <v>5.7</v>
      </c>
    </row>
    <row r="20" spans="1:22" x14ac:dyDescent="0.25">
      <c r="A20" t="s">
        <v>223</v>
      </c>
      <c r="B20" t="s">
        <v>71</v>
      </c>
      <c r="C20" t="s">
        <v>3</v>
      </c>
      <c r="D20" t="s">
        <v>34</v>
      </c>
      <c r="E20" t="s">
        <v>31</v>
      </c>
      <c r="F20" t="s">
        <v>28</v>
      </c>
      <c r="G20" t="s">
        <v>53</v>
      </c>
      <c r="H20" t="s">
        <v>193</v>
      </c>
      <c r="I20" t="s">
        <v>191</v>
      </c>
      <c r="J20" t="s">
        <v>50</v>
      </c>
      <c r="K20" t="s">
        <v>192</v>
      </c>
      <c r="L20" t="s">
        <v>63</v>
      </c>
      <c r="M20">
        <v>2</v>
      </c>
      <c r="N20" t="s">
        <v>51</v>
      </c>
      <c r="O20" t="s">
        <v>52</v>
      </c>
      <c r="P20" t="s">
        <v>63</v>
      </c>
      <c r="Q20" t="s">
        <v>51</v>
      </c>
      <c r="R20" t="s">
        <v>68</v>
      </c>
      <c r="S20" t="s">
        <v>51</v>
      </c>
      <c r="T20" t="s">
        <v>51</v>
      </c>
      <c r="U20" t="s">
        <v>51</v>
      </c>
      <c r="V20">
        <v>4.5</v>
      </c>
    </row>
    <row r="21" spans="1:22" x14ac:dyDescent="0.25">
      <c r="A21" t="s">
        <v>224</v>
      </c>
      <c r="B21" t="s">
        <v>71</v>
      </c>
      <c r="C21" t="s">
        <v>3</v>
      </c>
      <c r="D21" t="s">
        <v>34</v>
      </c>
      <c r="E21" t="s">
        <v>31</v>
      </c>
      <c r="F21" t="s">
        <v>28</v>
      </c>
      <c r="G21" t="s">
        <v>22</v>
      </c>
      <c r="H21" t="s">
        <v>193</v>
      </c>
      <c r="I21" t="s">
        <v>191</v>
      </c>
      <c r="J21" t="s">
        <v>50</v>
      </c>
      <c r="K21" t="s">
        <v>192</v>
      </c>
      <c r="L21" t="s">
        <v>63</v>
      </c>
      <c r="M21">
        <v>2</v>
      </c>
      <c r="N21" t="s">
        <v>51</v>
      </c>
      <c r="O21" t="s">
        <v>52</v>
      </c>
      <c r="P21" t="s">
        <v>63</v>
      </c>
      <c r="Q21" t="s">
        <v>51</v>
      </c>
      <c r="R21" t="s">
        <v>68</v>
      </c>
      <c r="S21" t="s">
        <v>51</v>
      </c>
      <c r="T21" t="s">
        <v>51</v>
      </c>
      <c r="U21" t="s">
        <v>51</v>
      </c>
      <c r="V21">
        <v>5.8</v>
      </c>
    </row>
    <row r="22" spans="1:22" x14ac:dyDescent="0.25">
      <c r="A22" t="s">
        <v>225</v>
      </c>
      <c r="B22" t="s">
        <v>71</v>
      </c>
      <c r="C22" t="s">
        <v>3</v>
      </c>
      <c r="D22" t="s">
        <v>34</v>
      </c>
      <c r="E22" t="s">
        <v>31</v>
      </c>
      <c r="F22" t="s">
        <v>28</v>
      </c>
      <c r="G22" t="s">
        <v>54</v>
      </c>
      <c r="H22" t="s">
        <v>193</v>
      </c>
      <c r="I22" t="s">
        <v>191</v>
      </c>
      <c r="J22" t="s">
        <v>50</v>
      </c>
      <c r="K22" t="s">
        <v>192</v>
      </c>
      <c r="L22" t="s">
        <v>63</v>
      </c>
      <c r="M22">
        <v>2</v>
      </c>
      <c r="N22" t="s">
        <v>51</v>
      </c>
      <c r="O22" t="s">
        <v>52</v>
      </c>
      <c r="P22" t="s">
        <v>63</v>
      </c>
      <c r="Q22" t="s">
        <v>51</v>
      </c>
      <c r="R22" t="s">
        <v>68</v>
      </c>
      <c r="S22" t="s">
        <v>51</v>
      </c>
      <c r="T22" t="s">
        <v>51</v>
      </c>
      <c r="U22" t="s">
        <v>51</v>
      </c>
      <c r="V22">
        <v>7.5</v>
      </c>
    </row>
    <row r="23" spans="1:22" x14ac:dyDescent="0.25">
      <c r="A23" t="s">
        <v>226</v>
      </c>
      <c r="B23" t="s">
        <v>72</v>
      </c>
      <c r="C23" t="s">
        <v>3</v>
      </c>
      <c r="D23" t="s">
        <v>34</v>
      </c>
      <c r="E23" t="s">
        <v>31</v>
      </c>
      <c r="F23" t="s">
        <v>28</v>
      </c>
      <c r="G23" t="s">
        <v>53</v>
      </c>
      <c r="H23" t="s">
        <v>190</v>
      </c>
      <c r="I23" t="s">
        <v>191</v>
      </c>
      <c r="J23" t="s">
        <v>50</v>
      </c>
      <c r="K23" t="s">
        <v>192</v>
      </c>
      <c r="L23" t="s">
        <v>63</v>
      </c>
      <c r="M23">
        <v>2</v>
      </c>
      <c r="N23" t="s">
        <v>67</v>
      </c>
      <c r="O23" t="s">
        <v>52</v>
      </c>
      <c r="P23" t="s">
        <v>62</v>
      </c>
      <c r="Q23" t="s">
        <v>52</v>
      </c>
      <c r="R23" t="s">
        <v>64</v>
      </c>
      <c r="S23" t="s">
        <v>52</v>
      </c>
      <c r="T23" t="s">
        <v>51</v>
      </c>
      <c r="U23" t="s">
        <v>65</v>
      </c>
      <c r="V23">
        <v>1.1000000000000001</v>
      </c>
    </row>
    <row r="24" spans="1:22" x14ac:dyDescent="0.25">
      <c r="A24" t="s">
        <v>227</v>
      </c>
      <c r="B24" t="s">
        <v>72</v>
      </c>
      <c r="C24" t="s">
        <v>3</v>
      </c>
      <c r="D24" t="s">
        <v>34</v>
      </c>
      <c r="E24" t="s">
        <v>31</v>
      </c>
      <c r="F24" t="s">
        <v>28</v>
      </c>
      <c r="G24" t="s">
        <v>22</v>
      </c>
      <c r="H24" t="s">
        <v>190</v>
      </c>
      <c r="I24" t="s">
        <v>191</v>
      </c>
      <c r="J24" t="s">
        <v>50</v>
      </c>
      <c r="K24" t="s">
        <v>192</v>
      </c>
      <c r="L24" t="s">
        <v>63</v>
      </c>
      <c r="M24">
        <v>2</v>
      </c>
      <c r="N24" t="s">
        <v>67</v>
      </c>
      <c r="O24" t="s">
        <v>52</v>
      </c>
      <c r="P24" t="s">
        <v>62</v>
      </c>
      <c r="Q24" t="s">
        <v>52</v>
      </c>
      <c r="R24" t="s">
        <v>64</v>
      </c>
      <c r="S24" t="s">
        <v>52</v>
      </c>
      <c r="T24" t="s">
        <v>51</v>
      </c>
      <c r="U24" t="s">
        <v>65</v>
      </c>
      <c r="V24">
        <v>2.7</v>
      </c>
    </row>
    <row r="25" spans="1:22" x14ac:dyDescent="0.25">
      <c r="A25" t="s">
        <v>228</v>
      </c>
      <c r="B25" t="s">
        <v>72</v>
      </c>
      <c r="C25" t="s">
        <v>3</v>
      </c>
      <c r="D25" t="s">
        <v>34</v>
      </c>
      <c r="E25" t="s">
        <v>31</v>
      </c>
      <c r="F25" t="s">
        <v>28</v>
      </c>
      <c r="G25" t="s">
        <v>54</v>
      </c>
      <c r="H25" t="s">
        <v>190</v>
      </c>
      <c r="I25" t="s">
        <v>191</v>
      </c>
      <c r="J25" t="s">
        <v>50</v>
      </c>
      <c r="K25" t="s">
        <v>192</v>
      </c>
      <c r="L25" t="s">
        <v>63</v>
      </c>
      <c r="M25">
        <v>2</v>
      </c>
      <c r="N25" t="s">
        <v>67</v>
      </c>
      <c r="O25" t="s">
        <v>52</v>
      </c>
      <c r="P25" t="s">
        <v>62</v>
      </c>
      <c r="Q25" t="s">
        <v>52</v>
      </c>
      <c r="R25" t="s">
        <v>64</v>
      </c>
      <c r="S25" t="s">
        <v>52</v>
      </c>
      <c r="T25" t="s">
        <v>51</v>
      </c>
      <c r="U25" t="s">
        <v>65</v>
      </c>
      <c r="V25">
        <v>4.5999999999999996</v>
      </c>
    </row>
    <row r="26" spans="1:22" x14ac:dyDescent="0.25">
      <c r="A26" t="s">
        <v>229</v>
      </c>
      <c r="B26" t="s">
        <v>73</v>
      </c>
      <c r="C26" t="s">
        <v>3</v>
      </c>
      <c r="D26" t="s">
        <v>34</v>
      </c>
      <c r="E26" t="s">
        <v>31</v>
      </c>
      <c r="F26" t="s">
        <v>28</v>
      </c>
      <c r="G26" t="s">
        <v>53</v>
      </c>
      <c r="H26" t="s">
        <v>190</v>
      </c>
      <c r="I26" t="s">
        <v>191</v>
      </c>
      <c r="J26" t="s">
        <v>50</v>
      </c>
      <c r="K26" t="s">
        <v>192</v>
      </c>
      <c r="L26" t="s">
        <v>70</v>
      </c>
      <c r="M26">
        <v>2</v>
      </c>
      <c r="N26" t="s">
        <v>67</v>
      </c>
      <c r="O26" t="s">
        <v>52</v>
      </c>
      <c r="P26" t="s">
        <v>62</v>
      </c>
      <c r="Q26" t="s">
        <v>52</v>
      </c>
      <c r="R26" t="s">
        <v>64</v>
      </c>
      <c r="S26" t="s">
        <v>52</v>
      </c>
      <c r="T26" t="s">
        <v>51</v>
      </c>
      <c r="U26" t="s">
        <v>65</v>
      </c>
      <c r="V26">
        <v>9.5</v>
      </c>
    </row>
    <row r="27" spans="1:22" x14ac:dyDescent="0.25">
      <c r="A27" t="s">
        <v>230</v>
      </c>
      <c r="B27" t="s">
        <v>73</v>
      </c>
      <c r="C27" t="s">
        <v>3</v>
      </c>
      <c r="D27" t="s">
        <v>34</v>
      </c>
      <c r="E27" t="s">
        <v>31</v>
      </c>
      <c r="F27" t="s">
        <v>28</v>
      </c>
      <c r="G27" t="s">
        <v>22</v>
      </c>
      <c r="H27" t="s">
        <v>190</v>
      </c>
      <c r="I27" t="s">
        <v>191</v>
      </c>
      <c r="J27" t="s">
        <v>50</v>
      </c>
      <c r="K27" t="s">
        <v>192</v>
      </c>
      <c r="L27" t="s">
        <v>70</v>
      </c>
      <c r="M27">
        <v>2</v>
      </c>
      <c r="N27" t="s">
        <v>67</v>
      </c>
      <c r="O27" t="s">
        <v>52</v>
      </c>
      <c r="P27" t="s">
        <v>62</v>
      </c>
      <c r="Q27" t="s">
        <v>52</v>
      </c>
      <c r="R27" t="s">
        <v>64</v>
      </c>
      <c r="S27" t="s">
        <v>52</v>
      </c>
      <c r="T27" t="s">
        <v>51</v>
      </c>
      <c r="U27" t="s">
        <v>65</v>
      </c>
      <c r="V27">
        <v>3.2</v>
      </c>
    </row>
    <row r="28" spans="1:22" x14ac:dyDescent="0.25">
      <c r="A28" t="s">
        <v>231</v>
      </c>
      <c r="B28" t="s">
        <v>73</v>
      </c>
      <c r="C28" t="s">
        <v>3</v>
      </c>
      <c r="D28" t="s">
        <v>34</v>
      </c>
      <c r="E28" t="s">
        <v>31</v>
      </c>
      <c r="F28" t="s">
        <v>28</v>
      </c>
      <c r="G28" t="s">
        <v>54</v>
      </c>
      <c r="H28" t="s">
        <v>190</v>
      </c>
      <c r="I28" t="s">
        <v>191</v>
      </c>
      <c r="J28" t="s">
        <v>50</v>
      </c>
      <c r="K28" t="s">
        <v>192</v>
      </c>
      <c r="L28" t="s">
        <v>70</v>
      </c>
      <c r="M28">
        <v>2</v>
      </c>
      <c r="N28" t="s">
        <v>67</v>
      </c>
      <c r="O28" t="s">
        <v>52</v>
      </c>
      <c r="P28" t="s">
        <v>62</v>
      </c>
      <c r="Q28" t="s">
        <v>52</v>
      </c>
      <c r="R28" t="s">
        <v>64</v>
      </c>
      <c r="S28" t="s">
        <v>52</v>
      </c>
      <c r="T28" t="s">
        <v>51</v>
      </c>
      <c r="U28" t="s">
        <v>65</v>
      </c>
      <c r="V28">
        <v>1.4</v>
      </c>
    </row>
    <row r="29" spans="1:22" x14ac:dyDescent="0.25">
      <c r="A29" t="s">
        <v>232</v>
      </c>
      <c r="B29" t="s">
        <v>74</v>
      </c>
      <c r="C29" t="s">
        <v>3</v>
      </c>
      <c r="D29" t="s">
        <v>34</v>
      </c>
      <c r="E29" t="s">
        <v>31</v>
      </c>
      <c r="F29" t="s">
        <v>28</v>
      </c>
      <c r="G29" t="s">
        <v>53</v>
      </c>
      <c r="H29" t="s">
        <v>190</v>
      </c>
      <c r="I29" t="s">
        <v>194</v>
      </c>
      <c r="J29" t="s">
        <v>75</v>
      </c>
      <c r="K29" t="s">
        <v>195</v>
      </c>
      <c r="L29" t="s">
        <v>63</v>
      </c>
      <c r="M29">
        <v>2</v>
      </c>
      <c r="N29" t="s">
        <v>67</v>
      </c>
      <c r="O29" t="s">
        <v>52</v>
      </c>
      <c r="P29" t="s">
        <v>62</v>
      </c>
      <c r="Q29" t="s">
        <v>52</v>
      </c>
      <c r="R29" t="s">
        <v>64</v>
      </c>
      <c r="S29" t="s">
        <v>52</v>
      </c>
      <c r="T29" t="s">
        <v>51</v>
      </c>
      <c r="U29" t="s">
        <v>65</v>
      </c>
      <c r="V29">
        <v>5.9</v>
      </c>
    </row>
    <row r="30" spans="1:22" x14ac:dyDescent="0.25">
      <c r="A30" t="s">
        <v>233</v>
      </c>
      <c r="B30" t="s">
        <v>74</v>
      </c>
      <c r="C30" t="s">
        <v>3</v>
      </c>
      <c r="D30" t="s">
        <v>34</v>
      </c>
      <c r="E30" t="s">
        <v>31</v>
      </c>
      <c r="F30" t="s">
        <v>28</v>
      </c>
      <c r="G30" t="s">
        <v>22</v>
      </c>
      <c r="H30" t="s">
        <v>190</v>
      </c>
      <c r="I30" t="s">
        <v>194</v>
      </c>
      <c r="J30" t="s">
        <v>75</v>
      </c>
      <c r="K30" t="s">
        <v>195</v>
      </c>
      <c r="L30" t="s">
        <v>63</v>
      </c>
      <c r="M30">
        <v>2</v>
      </c>
      <c r="N30" t="s">
        <v>67</v>
      </c>
      <c r="O30" t="s">
        <v>52</v>
      </c>
      <c r="P30" t="s">
        <v>62</v>
      </c>
      <c r="Q30" t="s">
        <v>52</v>
      </c>
      <c r="R30" t="s">
        <v>64</v>
      </c>
      <c r="S30" t="s">
        <v>52</v>
      </c>
      <c r="T30" t="s">
        <v>51</v>
      </c>
      <c r="U30" t="s">
        <v>65</v>
      </c>
      <c r="V30">
        <v>2.2000000000000002</v>
      </c>
    </row>
    <row r="31" spans="1:22" x14ac:dyDescent="0.25">
      <c r="A31" t="s">
        <v>234</v>
      </c>
      <c r="B31" t="s">
        <v>74</v>
      </c>
      <c r="C31" t="s">
        <v>3</v>
      </c>
      <c r="D31" t="s">
        <v>34</v>
      </c>
      <c r="E31" t="s">
        <v>31</v>
      </c>
      <c r="F31" t="s">
        <v>28</v>
      </c>
      <c r="G31" t="s">
        <v>54</v>
      </c>
      <c r="H31" t="s">
        <v>190</v>
      </c>
      <c r="I31" t="s">
        <v>194</v>
      </c>
      <c r="J31" t="s">
        <v>75</v>
      </c>
      <c r="K31" t="s">
        <v>195</v>
      </c>
      <c r="L31" t="s">
        <v>63</v>
      </c>
      <c r="M31">
        <v>2</v>
      </c>
      <c r="N31" t="s">
        <v>67</v>
      </c>
      <c r="O31" t="s">
        <v>52</v>
      </c>
      <c r="P31" t="s">
        <v>62</v>
      </c>
      <c r="Q31" t="s">
        <v>52</v>
      </c>
      <c r="R31" t="s">
        <v>64</v>
      </c>
      <c r="S31" t="s">
        <v>52</v>
      </c>
      <c r="T31" t="s">
        <v>51</v>
      </c>
      <c r="U31" t="s">
        <v>65</v>
      </c>
      <c r="V31">
        <v>3.7</v>
      </c>
    </row>
    <row r="32" spans="1:22" x14ac:dyDescent="0.25">
      <c r="A32" t="s">
        <v>235</v>
      </c>
      <c r="B32" t="s">
        <v>76</v>
      </c>
      <c r="C32" t="s">
        <v>3</v>
      </c>
      <c r="D32" t="s">
        <v>34</v>
      </c>
      <c r="E32" t="s">
        <v>31</v>
      </c>
      <c r="F32" t="s">
        <v>28</v>
      </c>
      <c r="G32" t="s">
        <v>53</v>
      </c>
      <c r="H32" t="s">
        <v>190</v>
      </c>
      <c r="I32" t="s">
        <v>194</v>
      </c>
      <c r="J32" t="s">
        <v>75</v>
      </c>
      <c r="K32" t="s">
        <v>195</v>
      </c>
      <c r="L32" t="s">
        <v>63</v>
      </c>
      <c r="M32">
        <v>2</v>
      </c>
      <c r="N32" t="s">
        <v>51</v>
      </c>
      <c r="O32" t="s">
        <v>52</v>
      </c>
      <c r="P32" t="s">
        <v>63</v>
      </c>
      <c r="Q32" t="s">
        <v>51</v>
      </c>
      <c r="R32" t="s">
        <v>68</v>
      </c>
      <c r="S32" t="s">
        <v>51</v>
      </c>
      <c r="T32" t="s">
        <v>51</v>
      </c>
      <c r="U32" t="s">
        <v>51</v>
      </c>
      <c r="V32">
        <v>9.9</v>
      </c>
    </row>
    <row r="33" spans="1:22" x14ac:dyDescent="0.25">
      <c r="A33" t="s">
        <v>236</v>
      </c>
      <c r="B33" t="s">
        <v>76</v>
      </c>
      <c r="C33" t="s">
        <v>3</v>
      </c>
      <c r="D33" t="s">
        <v>34</v>
      </c>
      <c r="E33" t="s">
        <v>31</v>
      </c>
      <c r="F33" t="s">
        <v>28</v>
      </c>
      <c r="G33" t="s">
        <v>22</v>
      </c>
      <c r="H33" t="s">
        <v>190</v>
      </c>
      <c r="I33" t="s">
        <v>194</v>
      </c>
      <c r="J33" t="s">
        <v>75</v>
      </c>
      <c r="K33" t="s">
        <v>195</v>
      </c>
      <c r="L33" t="s">
        <v>63</v>
      </c>
      <c r="M33">
        <v>2</v>
      </c>
      <c r="N33" t="s">
        <v>51</v>
      </c>
      <c r="O33" t="s">
        <v>52</v>
      </c>
      <c r="P33" t="s">
        <v>63</v>
      </c>
      <c r="Q33" t="s">
        <v>51</v>
      </c>
      <c r="R33" t="s">
        <v>68</v>
      </c>
      <c r="S33" t="s">
        <v>51</v>
      </c>
      <c r="T33" t="s">
        <v>51</v>
      </c>
      <c r="U33" t="s">
        <v>51</v>
      </c>
      <c r="V33">
        <v>1</v>
      </c>
    </row>
    <row r="34" spans="1:22" x14ac:dyDescent="0.25">
      <c r="A34" t="s">
        <v>237</v>
      </c>
      <c r="B34" t="s">
        <v>76</v>
      </c>
      <c r="C34" t="s">
        <v>3</v>
      </c>
      <c r="D34" t="s">
        <v>34</v>
      </c>
      <c r="E34" t="s">
        <v>31</v>
      </c>
      <c r="F34" t="s">
        <v>28</v>
      </c>
      <c r="G34" t="s">
        <v>54</v>
      </c>
      <c r="H34" t="s">
        <v>190</v>
      </c>
      <c r="I34" t="s">
        <v>194</v>
      </c>
      <c r="J34" t="s">
        <v>75</v>
      </c>
      <c r="K34" t="s">
        <v>195</v>
      </c>
      <c r="L34" t="s">
        <v>63</v>
      </c>
      <c r="M34">
        <v>2</v>
      </c>
      <c r="N34" t="s">
        <v>51</v>
      </c>
      <c r="O34" t="s">
        <v>52</v>
      </c>
      <c r="P34" t="s">
        <v>63</v>
      </c>
      <c r="Q34" t="s">
        <v>51</v>
      </c>
      <c r="R34" t="s">
        <v>68</v>
      </c>
      <c r="S34" t="s">
        <v>51</v>
      </c>
      <c r="T34" t="s">
        <v>51</v>
      </c>
      <c r="U34" t="s">
        <v>51</v>
      </c>
      <c r="V34">
        <v>4.0999999999999996</v>
      </c>
    </row>
    <row r="35" spans="1:22" x14ac:dyDescent="0.25">
      <c r="A35" t="s">
        <v>238</v>
      </c>
      <c r="B35" t="s">
        <v>77</v>
      </c>
      <c r="C35" t="s">
        <v>3</v>
      </c>
      <c r="D35" t="s">
        <v>34</v>
      </c>
      <c r="E35" t="s">
        <v>31</v>
      </c>
      <c r="F35" t="s">
        <v>28</v>
      </c>
      <c r="G35" t="s">
        <v>53</v>
      </c>
      <c r="H35" t="s">
        <v>190</v>
      </c>
      <c r="I35" t="s">
        <v>194</v>
      </c>
      <c r="J35" t="s">
        <v>75</v>
      </c>
      <c r="K35" t="s">
        <v>195</v>
      </c>
      <c r="L35" t="s">
        <v>63</v>
      </c>
      <c r="M35">
        <v>2</v>
      </c>
      <c r="N35" t="s">
        <v>67</v>
      </c>
      <c r="O35" t="s">
        <v>52</v>
      </c>
      <c r="P35" t="s">
        <v>62</v>
      </c>
      <c r="Q35" t="s">
        <v>52</v>
      </c>
      <c r="R35" t="s">
        <v>68</v>
      </c>
      <c r="S35" t="s">
        <v>51</v>
      </c>
      <c r="T35" t="s">
        <v>51</v>
      </c>
      <c r="U35" t="s">
        <v>65</v>
      </c>
      <c r="V35">
        <v>9.9</v>
      </c>
    </row>
    <row r="36" spans="1:22" x14ac:dyDescent="0.25">
      <c r="A36" t="s">
        <v>239</v>
      </c>
      <c r="B36" t="s">
        <v>77</v>
      </c>
      <c r="C36" t="s">
        <v>3</v>
      </c>
      <c r="D36" t="s">
        <v>34</v>
      </c>
      <c r="E36" t="s">
        <v>31</v>
      </c>
      <c r="F36" t="s">
        <v>28</v>
      </c>
      <c r="G36" t="s">
        <v>22</v>
      </c>
      <c r="H36" t="s">
        <v>190</v>
      </c>
      <c r="I36" t="s">
        <v>194</v>
      </c>
      <c r="J36" t="s">
        <v>75</v>
      </c>
      <c r="K36" t="s">
        <v>195</v>
      </c>
      <c r="L36" t="s">
        <v>63</v>
      </c>
      <c r="M36">
        <v>2</v>
      </c>
      <c r="N36" t="s">
        <v>67</v>
      </c>
      <c r="O36" t="s">
        <v>52</v>
      </c>
      <c r="P36" t="s">
        <v>62</v>
      </c>
      <c r="Q36" t="s">
        <v>52</v>
      </c>
      <c r="R36" t="s">
        <v>68</v>
      </c>
      <c r="S36" t="s">
        <v>51</v>
      </c>
      <c r="T36" t="s">
        <v>51</v>
      </c>
      <c r="U36" t="s">
        <v>65</v>
      </c>
      <c r="V36">
        <v>6.4</v>
      </c>
    </row>
    <row r="37" spans="1:22" x14ac:dyDescent="0.25">
      <c r="A37" t="s">
        <v>240</v>
      </c>
      <c r="B37" t="s">
        <v>77</v>
      </c>
      <c r="C37" t="s">
        <v>3</v>
      </c>
      <c r="D37" t="s">
        <v>34</v>
      </c>
      <c r="E37" t="s">
        <v>31</v>
      </c>
      <c r="F37" t="s">
        <v>28</v>
      </c>
      <c r="G37" t="s">
        <v>54</v>
      </c>
      <c r="H37" t="s">
        <v>190</v>
      </c>
      <c r="I37" t="s">
        <v>194</v>
      </c>
      <c r="J37" t="s">
        <v>75</v>
      </c>
      <c r="K37" t="s">
        <v>195</v>
      </c>
      <c r="L37" t="s">
        <v>63</v>
      </c>
      <c r="M37">
        <v>2</v>
      </c>
      <c r="N37" t="s">
        <v>67</v>
      </c>
      <c r="O37" t="s">
        <v>52</v>
      </c>
      <c r="P37" t="s">
        <v>62</v>
      </c>
      <c r="Q37" t="s">
        <v>52</v>
      </c>
      <c r="R37" t="s">
        <v>68</v>
      </c>
      <c r="S37" t="s">
        <v>51</v>
      </c>
      <c r="T37" t="s">
        <v>51</v>
      </c>
      <c r="U37" t="s">
        <v>65</v>
      </c>
      <c r="V37">
        <v>0.7</v>
      </c>
    </row>
    <row r="38" spans="1:22" x14ac:dyDescent="0.25">
      <c r="A38" t="s">
        <v>241</v>
      </c>
      <c r="B38" t="s">
        <v>78</v>
      </c>
      <c r="C38" t="s">
        <v>4</v>
      </c>
      <c r="D38" t="s">
        <v>34</v>
      </c>
      <c r="E38" t="s">
        <v>32</v>
      </c>
      <c r="F38" t="s">
        <v>28</v>
      </c>
      <c r="G38" t="s">
        <v>53</v>
      </c>
      <c r="H38" t="s">
        <v>190</v>
      </c>
      <c r="I38" t="s">
        <v>194</v>
      </c>
      <c r="J38" t="s">
        <v>75</v>
      </c>
      <c r="K38" t="s">
        <v>195</v>
      </c>
      <c r="L38" t="s">
        <v>63</v>
      </c>
      <c r="M38">
        <v>2</v>
      </c>
      <c r="N38" t="s">
        <v>51</v>
      </c>
      <c r="O38" t="s">
        <v>52</v>
      </c>
      <c r="P38" t="s">
        <v>51</v>
      </c>
      <c r="Q38" t="s">
        <v>52</v>
      </c>
      <c r="R38" t="s">
        <v>68</v>
      </c>
      <c r="S38" t="s">
        <v>51</v>
      </c>
      <c r="T38" t="s">
        <v>51</v>
      </c>
      <c r="U38" t="s">
        <v>51</v>
      </c>
      <c r="V38">
        <v>8.8000000000000007</v>
      </c>
    </row>
    <row r="39" spans="1:22" x14ac:dyDescent="0.25">
      <c r="A39" t="s">
        <v>242</v>
      </c>
      <c r="B39" t="s">
        <v>78</v>
      </c>
      <c r="C39" t="s">
        <v>4</v>
      </c>
      <c r="D39" t="s">
        <v>34</v>
      </c>
      <c r="E39" t="s">
        <v>32</v>
      </c>
      <c r="F39" t="s">
        <v>28</v>
      </c>
      <c r="G39" t="s">
        <v>22</v>
      </c>
      <c r="H39" t="s">
        <v>190</v>
      </c>
      <c r="I39" t="s">
        <v>194</v>
      </c>
      <c r="J39" t="s">
        <v>75</v>
      </c>
      <c r="K39" t="s">
        <v>195</v>
      </c>
      <c r="L39" t="s">
        <v>63</v>
      </c>
      <c r="M39">
        <v>2</v>
      </c>
      <c r="N39" t="s">
        <v>51</v>
      </c>
      <c r="O39" t="s">
        <v>52</v>
      </c>
      <c r="P39" t="s">
        <v>51</v>
      </c>
      <c r="Q39" t="s">
        <v>52</v>
      </c>
      <c r="R39" t="s">
        <v>68</v>
      </c>
      <c r="S39" t="s">
        <v>51</v>
      </c>
      <c r="T39" t="s">
        <v>51</v>
      </c>
      <c r="U39" t="s">
        <v>51</v>
      </c>
      <c r="V39">
        <v>9.3000000000000007</v>
      </c>
    </row>
    <row r="40" spans="1:22" x14ac:dyDescent="0.25">
      <c r="A40" t="s">
        <v>243</v>
      </c>
      <c r="B40" t="s">
        <v>78</v>
      </c>
      <c r="C40" t="s">
        <v>4</v>
      </c>
      <c r="D40" t="s">
        <v>34</v>
      </c>
      <c r="E40" t="s">
        <v>32</v>
      </c>
      <c r="F40" t="s">
        <v>28</v>
      </c>
      <c r="G40" t="s">
        <v>54</v>
      </c>
      <c r="H40" t="s">
        <v>190</v>
      </c>
      <c r="I40" t="s">
        <v>194</v>
      </c>
      <c r="J40" t="s">
        <v>75</v>
      </c>
      <c r="K40" t="s">
        <v>195</v>
      </c>
      <c r="L40" t="s">
        <v>63</v>
      </c>
      <c r="M40">
        <v>2</v>
      </c>
      <c r="N40" t="s">
        <v>51</v>
      </c>
      <c r="O40" t="s">
        <v>52</v>
      </c>
      <c r="P40" t="s">
        <v>51</v>
      </c>
      <c r="Q40" t="s">
        <v>52</v>
      </c>
      <c r="R40" t="s">
        <v>68</v>
      </c>
      <c r="S40" t="s">
        <v>51</v>
      </c>
      <c r="T40" t="s">
        <v>51</v>
      </c>
      <c r="U40" t="s">
        <v>51</v>
      </c>
      <c r="V40">
        <v>3.5</v>
      </c>
    </row>
    <row r="41" spans="1:22" x14ac:dyDescent="0.25">
      <c r="A41" t="s">
        <v>244</v>
      </c>
      <c r="B41" t="s">
        <v>79</v>
      </c>
      <c r="C41" t="s">
        <v>4</v>
      </c>
      <c r="D41" t="s">
        <v>34</v>
      </c>
      <c r="E41" t="s">
        <v>32</v>
      </c>
      <c r="F41" t="s">
        <v>28</v>
      </c>
      <c r="G41" t="s">
        <v>53</v>
      </c>
      <c r="H41" t="s">
        <v>193</v>
      </c>
      <c r="I41" t="s">
        <v>191</v>
      </c>
      <c r="J41" t="s">
        <v>50</v>
      </c>
      <c r="K41" t="s">
        <v>192</v>
      </c>
      <c r="L41" t="s">
        <v>63</v>
      </c>
      <c r="M41">
        <v>2</v>
      </c>
      <c r="N41" t="s">
        <v>51</v>
      </c>
      <c r="O41" t="s">
        <v>52</v>
      </c>
      <c r="P41" t="s">
        <v>51</v>
      </c>
      <c r="Q41" t="s">
        <v>52</v>
      </c>
      <c r="R41" t="s">
        <v>68</v>
      </c>
      <c r="S41" t="s">
        <v>51</v>
      </c>
      <c r="T41" t="s">
        <v>51</v>
      </c>
      <c r="U41" t="s">
        <v>51</v>
      </c>
      <c r="V41">
        <v>6.4</v>
      </c>
    </row>
    <row r="42" spans="1:22" x14ac:dyDescent="0.25">
      <c r="A42" t="s">
        <v>245</v>
      </c>
      <c r="B42" t="s">
        <v>79</v>
      </c>
      <c r="C42" t="s">
        <v>4</v>
      </c>
      <c r="D42" t="s">
        <v>34</v>
      </c>
      <c r="E42" t="s">
        <v>32</v>
      </c>
      <c r="F42" t="s">
        <v>28</v>
      </c>
      <c r="G42" t="s">
        <v>22</v>
      </c>
      <c r="H42" t="s">
        <v>193</v>
      </c>
      <c r="I42" t="s">
        <v>191</v>
      </c>
      <c r="J42" t="s">
        <v>50</v>
      </c>
      <c r="K42" t="s">
        <v>192</v>
      </c>
      <c r="L42" t="s">
        <v>63</v>
      </c>
      <c r="M42">
        <v>2</v>
      </c>
      <c r="N42" t="s">
        <v>51</v>
      </c>
      <c r="O42" t="s">
        <v>52</v>
      </c>
      <c r="P42" t="s">
        <v>51</v>
      </c>
      <c r="Q42" t="s">
        <v>52</v>
      </c>
      <c r="R42" t="s">
        <v>68</v>
      </c>
      <c r="S42" t="s">
        <v>51</v>
      </c>
      <c r="T42" t="s">
        <v>51</v>
      </c>
      <c r="U42" t="s">
        <v>51</v>
      </c>
      <c r="V42">
        <v>1.7</v>
      </c>
    </row>
    <row r="43" spans="1:22" x14ac:dyDescent="0.25">
      <c r="A43" t="s">
        <v>246</v>
      </c>
      <c r="B43" t="s">
        <v>79</v>
      </c>
      <c r="C43" t="s">
        <v>4</v>
      </c>
      <c r="D43" t="s">
        <v>34</v>
      </c>
      <c r="E43" t="s">
        <v>32</v>
      </c>
      <c r="F43" t="s">
        <v>28</v>
      </c>
      <c r="G43" t="s">
        <v>54</v>
      </c>
      <c r="H43" t="s">
        <v>193</v>
      </c>
      <c r="I43" t="s">
        <v>191</v>
      </c>
      <c r="J43" t="s">
        <v>50</v>
      </c>
      <c r="K43" t="s">
        <v>192</v>
      </c>
      <c r="L43" t="s">
        <v>63</v>
      </c>
      <c r="M43">
        <v>2</v>
      </c>
      <c r="N43" t="s">
        <v>51</v>
      </c>
      <c r="O43" t="s">
        <v>52</v>
      </c>
      <c r="P43" t="s">
        <v>51</v>
      </c>
      <c r="Q43" t="s">
        <v>52</v>
      </c>
      <c r="R43" t="s">
        <v>68</v>
      </c>
      <c r="S43" t="s">
        <v>51</v>
      </c>
      <c r="T43" t="s">
        <v>51</v>
      </c>
      <c r="U43" t="s">
        <v>51</v>
      </c>
      <c r="V43">
        <v>7.9</v>
      </c>
    </row>
    <row r="44" spans="1:22" x14ac:dyDescent="0.25">
      <c r="A44" t="s">
        <v>247</v>
      </c>
      <c r="B44" t="s">
        <v>80</v>
      </c>
      <c r="C44" t="s">
        <v>4</v>
      </c>
      <c r="D44" t="s">
        <v>34</v>
      </c>
      <c r="E44" t="s">
        <v>32</v>
      </c>
      <c r="F44" t="s">
        <v>28</v>
      </c>
      <c r="G44" t="s">
        <v>53</v>
      </c>
      <c r="H44" t="s">
        <v>190</v>
      </c>
      <c r="I44" t="s">
        <v>194</v>
      </c>
      <c r="J44" t="s">
        <v>75</v>
      </c>
      <c r="K44" t="s">
        <v>195</v>
      </c>
      <c r="L44" t="s">
        <v>63</v>
      </c>
      <c r="M44">
        <v>2</v>
      </c>
      <c r="N44" t="s">
        <v>67</v>
      </c>
      <c r="O44" t="s">
        <v>52</v>
      </c>
      <c r="P44" t="s">
        <v>62</v>
      </c>
      <c r="Q44" t="s">
        <v>52</v>
      </c>
      <c r="R44" t="s">
        <v>68</v>
      </c>
      <c r="S44" t="s">
        <v>51</v>
      </c>
      <c r="T44" t="s">
        <v>51</v>
      </c>
      <c r="U44" t="s">
        <v>51</v>
      </c>
      <c r="V44">
        <v>9</v>
      </c>
    </row>
    <row r="45" spans="1:22" x14ac:dyDescent="0.25">
      <c r="A45" t="s">
        <v>248</v>
      </c>
      <c r="B45" t="s">
        <v>80</v>
      </c>
      <c r="C45" t="s">
        <v>4</v>
      </c>
      <c r="D45" t="s">
        <v>34</v>
      </c>
      <c r="E45" t="s">
        <v>32</v>
      </c>
      <c r="F45" t="s">
        <v>28</v>
      </c>
      <c r="G45" t="s">
        <v>22</v>
      </c>
      <c r="H45" t="s">
        <v>190</v>
      </c>
      <c r="I45" t="s">
        <v>194</v>
      </c>
      <c r="J45" t="s">
        <v>75</v>
      </c>
      <c r="K45" t="s">
        <v>195</v>
      </c>
      <c r="L45" t="s">
        <v>63</v>
      </c>
      <c r="M45">
        <v>2</v>
      </c>
      <c r="N45" t="s">
        <v>67</v>
      </c>
      <c r="O45" t="s">
        <v>52</v>
      </c>
      <c r="P45" t="s">
        <v>62</v>
      </c>
      <c r="Q45" t="s">
        <v>52</v>
      </c>
      <c r="R45" t="s">
        <v>68</v>
      </c>
      <c r="S45" t="s">
        <v>51</v>
      </c>
      <c r="T45" t="s">
        <v>51</v>
      </c>
      <c r="U45" t="s">
        <v>51</v>
      </c>
      <c r="V45">
        <v>1.9</v>
      </c>
    </row>
    <row r="46" spans="1:22" x14ac:dyDescent="0.25">
      <c r="A46" t="s">
        <v>249</v>
      </c>
      <c r="B46" t="s">
        <v>80</v>
      </c>
      <c r="C46" t="s">
        <v>4</v>
      </c>
      <c r="D46" t="s">
        <v>34</v>
      </c>
      <c r="E46" t="s">
        <v>32</v>
      </c>
      <c r="F46" t="s">
        <v>28</v>
      </c>
      <c r="G46" t="s">
        <v>54</v>
      </c>
      <c r="H46" t="s">
        <v>190</v>
      </c>
      <c r="I46" t="s">
        <v>194</v>
      </c>
      <c r="J46" t="s">
        <v>75</v>
      </c>
      <c r="K46" t="s">
        <v>195</v>
      </c>
      <c r="L46" t="s">
        <v>63</v>
      </c>
      <c r="M46">
        <v>2</v>
      </c>
      <c r="N46" t="s">
        <v>67</v>
      </c>
      <c r="O46" t="s">
        <v>52</v>
      </c>
      <c r="P46" t="s">
        <v>62</v>
      </c>
      <c r="Q46" t="s">
        <v>52</v>
      </c>
      <c r="R46" t="s">
        <v>68</v>
      </c>
      <c r="S46" t="s">
        <v>51</v>
      </c>
      <c r="T46" t="s">
        <v>51</v>
      </c>
      <c r="U46" t="s">
        <v>51</v>
      </c>
      <c r="V46">
        <v>0.2</v>
      </c>
    </row>
    <row r="47" spans="1:22" x14ac:dyDescent="0.25">
      <c r="A47" t="s">
        <v>250</v>
      </c>
      <c r="B47" t="s">
        <v>81</v>
      </c>
      <c r="C47" t="s">
        <v>4</v>
      </c>
      <c r="D47" t="s">
        <v>34</v>
      </c>
      <c r="E47" t="s">
        <v>32</v>
      </c>
      <c r="F47" t="s">
        <v>28</v>
      </c>
      <c r="G47" t="s">
        <v>53</v>
      </c>
      <c r="H47" t="s">
        <v>190</v>
      </c>
      <c r="I47" t="s">
        <v>194</v>
      </c>
      <c r="J47" t="s">
        <v>75</v>
      </c>
      <c r="K47" t="s">
        <v>195</v>
      </c>
      <c r="L47" t="s">
        <v>70</v>
      </c>
      <c r="M47">
        <v>2</v>
      </c>
      <c r="N47" t="s">
        <v>67</v>
      </c>
      <c r="O47" t="s">
        <v>52</v>
      </c>
      <c r="P47" t="s">
        <v>62</v>
      </c>
      <c r="Q47" t="s">
        <v>52</v>
      </c>
      <c r="R47" t="s">
        <v>68</v>
      </c>
      <c r="S47" t="s">
        <v>51</v>
      </c>
      <c r="T47" t="s">
        <v>51</v>
      </c>
      <c r="U47" t="s">
        <v>51</v>
      </c>
      <c r="V47">
        <v>0.4</v>
      </c>
    </row>
    <row r="48" spans="1:22" x14ac:dyDescent="0.25">
      <c r="A48" t="s">
        <v>251</v>
      </c>
      <c r="B48" t="s">
        <v>81</v>
      </c>
      <c r="C48" t="s">
        <v>4</v>
      </c>
      <c r="D48" t="s">
        <v>34</v>
      </c>
      <c r="E48" t="s">
        <v>32</v>
      </c>
      <c r="F48" t="s">
        <v>28</v>
      </c>
      <c r="G48" t="s">
        <v>22</v>
      </c>
      <c r="H48" t="s">
        <v>190</v>
      </c>
      <c r="I48" t="s">
        <v>194</v>
      </c>
      <c r="J48" t="s">
        <v>75</v>
      </c>
      <c r="K48" t="s">
        <v>195</v>
      </c>
      <c r="L48" t="s">
        <v>70</v>
      </c>
      <c r="M48">
        <v>2</v>
      </c>
      <c r="N48" t="s">
        <v>67</v>
      </c>
      <c r="O48" t="s">
        <v>52</v>
      </c>
      <c r="P48" t="s">
        <v>62</v>
      </c>
      <c r="Q48" t="s">
        <v>52</v>
      </c>
      <c r="R48" t="s">
        <v>68</v>
      </c>
      <c r="S48" t="s">
        <v>51</v>
      </c>
      <c r="T48" t="s">
        <v>51</v>
      </c>
      <c r="U48" t="s">
        <v>51</v>
      </c>
      <c r="V48">
        <v>1.4</v>
      </c>
    </row>
    <row r="49" spans="1:22" x14ac:dyDescent="0.25">
      <c r="A49" t="s">
        <v>252</v>
      </c>
      <c r="B49" t="s">
        <v>81</v>
      </c>
      <c r="C49" t="s">
        <v>4</v>
      </c>
      <c r="D49" t="s">
        <v>34</v>
      </c>
      <c r="E49" t="s">
        <v>32</v>
      </c>
      <c r="F49" t="s">
        <v>28</v>
      </c>
      <c r="G49" t="s">
        <v>54</v>
      </c>
      <c r="H49" t="s">
        <v>190</v>
      </c>
      <c r="I49" t="s">
        <v>194</v>
      </c>
      <c r="J49" t="s">
        <v>75</v>
      </c>
      <c r="K49" t="s">
        <v>195</v>
      </c>
      <c r="L49" t="s">
        <v>70</v>
      </c>
      <c r="M49">
        <v>2</v>
      </c>
      <c r="N49" t="s">
        <v>67</v>
      </c>
      <c r="O49" t="s">
        <v>52</v>
      </c>
      <c r="P49" t="s">
        <v>62</v>
      </c>
      <c r="Q49" t="s">
        <v>52</v>
      </c>
      <c r="R49" t="s">
        <v>68</v>
      </c>
      <c r="S49" t="s">
        <v>51</v>
      </c>
      <c r="T49" t="s">
        <v>51</v>
      </c>
      <c r="U49" t="s">
        <v>51</v>
      </c>
      <c r="V49">
        <v>3.8</v>
      </c>
    </row>
    <row r="50" spans="1:22" x14ac:dyDescent="0.25">
      <c r="A50" t="s">
        <v>253</v>
      </c>
      <c r="B50" t="s">
        <v>82</v>
      </c>
      <c r="C50" t="s">
        <v>4</v>
      </c>
      <c r="D50" t="s">
        <v>34</v>
      </c>
      <c r="E50" t="s">
        <v>32</v>
      </c>
      <c r="F50" t="s">
        <v>28</v>
      </c>
      <c r="G50" t="s">
        <v>53</v>
      </c>
      <c r="H50" t="s">
        <v>190</v>
      </c>
      <c r="I50" t="s">
        <v>191</v>
      </c>
      <c r="J50" t="s">
        <v>50</v>
      </c>
      <c r="K50" t="s">
        <v>192</v>
      </c>
      <c r="L50" t="s">
        <v>63</v>
      </c>
      <c r="M50">
        <v>2</v>
      </c>
      <c r="N50" t="s">
        <v>67</v>
      </c>
      <c r="O50" t="s">
        <v>52</v>
      </c>
      <c r="P50" t="s">
        <v>62</v>
      </c>
      <c r="Q50" t="s">
        <v>52</v>
      </c>
      <c r="R50" t="s">
        <v>68</v>
      </c>
      <c r="S50" t="s">
        <v>51</v>
      </c>
      <c r="T50" t="s">
        <v>51</v>
      </c>
      <c r="U50" t="s">
        <v>51</v>
      </c>
      <c r="V50">
        <v>2.9</v>
      </c>
    </row>
    <row r="51" spans="1:22" x14ac:dyDescent="0.25">
      <c r="A51" t="s">
        <v>254</v>
      </c>
      <c r="B51" t="s">
        <v>82</v>
      </c>
      <c r="C51" t="s">
        <v>4</v>
      </c>
      <c r="D51" t="s">
        <v>34</v>
      </c>
      <c r="E51" t="s">
        <v>32</v>
      </c>
      <c r="F51" t="s">
        <v>28</v>
      </c>
      <c r="G51" t="s">
        <v>22</v>
      </c>
      <c r="H51" t="s">
        <v>190</v>
      </c>
      <c r="I51" t="s">
        <v>191</v>
      </c>
      <c r="J51" t="s">
        <v>50</v>
      </c>
      <c r="K51" t="s">
        <v>192</v>
      </c>
      <c r="L51" t="s">
        <v>63</v>
      </c>
      <c r="M51">
        <v>2</v>
      </c>
      <c r="N51" t="s">
        <v>67</v>
      </c>
      <c r="O51" t="s">
        <v>52</v>
      </c>
      <c r="P51" t="s">
        <v>62</v>
      </c>
      <c r="Q51" t="s">
        <v>52</v>
      </c>
      <c r="R51" t="s">
        <v>68</v>
      </c>
      <c r="S51" t="s">
        <v>51</v>
      </c>
      <c r="T51" t="s">
        <v>51</v>
      </c>
      <c r="U51" t="s">
        <v>51</v>
      </c>
      <c r="V51">
        <v>0.8</v>
      </c>
    </row>
    <row r="52" spans="1:22" x14ac:dyDescent="0.25">
      <c r="A52" t="s">
        <v>255</v>
      </c>
      <c r="B52" t="s">
        <v>82</v>
      </c>
      <c r="C52" t="s">
        <v>4</v>
      </c>
      <c r="D52" t="s">
        <v>34</v>
      </c>
      <c r="E52" t="s">
        <v>32</v>
      </c>
      <c r="F52" t="s">
        <v>28</v>
      </c>
      <c r="G52" t="s">
        <v>54</v>
      </c>
      <c r="H52" t="s">
        <v>190</v>
      </c>
      <c r="I52" t="s">
        <v>191</v>
      </c>
      <c r="J52" t="s">
        <v>50</v>
      </c>
      <c r="K52" t="s">
        <v>192</v>
      </c>
      <c r="L52" t="s">
        <v>63</v>
      </c>
      <c r="M52">
        <v>2</v>
      </c>
      <c r="N52" t="s">
        <v>67</v>
      </c>
      <c r="O52" t="s">
        <v>52</v>
      </c>
      <c r="P52" t="s">
        <v>62</v>
      </c>
      <c r="Q52" t="s">
        <v>52</v>
      </c>
      <c r="R52" t="s">
        <v>68</v>
      </c>
      <c r="S52" t="s">
        <v>51</v>
      </c>
      <c r="T52" t="s">
        <v>51</v>
      </c>
      <c r="U52" t="s">
        <v>51</v>
      </c>
      <c r="V52">
        <v>2.6</v>
      </c>
    </row>
    <row r="53" spans="1:22" x14ac:dyDescent="0.25">
      <c r="A53" t="s">
        <v>256</v>
      </c>
      <c r="B53" t="s">
        <v>83</v>
      </c>
      <c r="C53" t="s">
        <v>4</v>
      </c>
      <c r="D53" t="s">
        <v>34</v>
      </c>
      <c r="E53" t="s">
        <v>32</v>
      </c>
      <c r="F53" t="s">
        <v>28</v>
      </c>
      <c r="G53" t="s">
        <v>53</v>
      </c>
      <c r="H53" t="s">
        <v>190</v>
      </c>
      <c r="I53" t="s">
        <v>191</v>
      </c>
      <c r="J53" t="s">
        <v>50</v>
      </c>
      <c r="K53" t="s">
        <v>192</v>
      </c>
      <c r="L53" t="s">
        <v>70</v>
      </c>
      <c r="M53">
        <v>2</v>
      </c>
      <c r="N53" t="s">
        <v>67</v>
      </c>
      <c r="O53" t="s">
        <v>52</v>
      </c>
      <c r="P53" t="s">
        <v>62</v>
      </c>
      <c r="Q53" t="s">
        <v>52</v>
      </c>
      <c r="R53" t="s">
        <v>68</v>
      </c>
      <c r="S53" t="s">
        <v>51</v>
      </c>
      <c r="T53" t="s">
        <v>51</v>
      </c>
      <c r="U53" t="s">
        <v>51</v>
      </c>
      <c r="V53">
        <v>8.3000000000000007</v>
      </c>
    </row>
    <row r="54" spans="1:22" x14ac:dyDescent="0.25">
      <c r="A54" t="s">
        <v>257</v>
      </c>
      <c r="B54" t="s">
        <v>83</v>
      </c>
      <c r="C54" t="s">
        <v>4</v>
      </c>
      <c r="D54" t="s">
        <v>34</v>
      </c>
      <c r="E54" t="s">
        <v>32</v>
      </c>
      <c r="F54" t="s">
        <v>28</v>
      </c>
      <c r="G54" t="s">
        <v>22</v>
      </c>
      <c r="H54" t="s">
        <v>190</v>
      </c>
      <c r="I54" t="s">
        <v>191</v>
      </c>
      <c r="J54" t="s">
        <v>50</v>
      </c>
      <c r="K54" t="s">
        <v>192</v>
      </c>
      <c r="L54" t="s">
        <v>70</v>
      </c>
      <c r="M54">
        <v>2</v>
      </c>
      <c r="N54" t="s">
        <v>67</v>
      </c>
      <c r="O54" t="s">
        <v>52</v>
      </c>
      <c r="P54" t="s">
        <v>62</v>
      </c>
      <c r="Q54" t="s">
        <v>52</v>
      </c>
      <c r="R54" t="s">
        <v>68</v>
      </c>
      <c r="S54" t="s">
        <v>51</v>
      </c>
      <c r="T54" t="s">
        <v>51</v>
      </c>
      <c r="U54" t="s">
        <v>51</v>
      </c>
      <c r="V54">
        <v>4.2</v>
      </c>
    </row>
    <row r="55" spans="1:22" x14ac:dyDescent="0.25">
      <c r="A55" t="s">
        <v>258</v>
      </c>
      <c r="B55" t="s">
        <v>83</v>
      </c>
      <c r="C55" t="s">
        <v>4</v>
      </c>
      <c r="D55" t="s">
        <v>34</v>
      </c>
      <c r="E55" t="s">
        <v>32</v>
      </c>
      <c r="F55" t="s">
        <v>28</v>
      </c>
      <c r="G55" t="s">
        <v>54</v>
      </c>
      <c r="H55" t="s">
        <v>190</v>
      </c>
      <c r="I55" t="s">
        <v>191</v>
      </c>
      <c r="J55" t="s">
        <v>50</v>
      </c>
      <c r="K55" t="s">
        <v>192</v>
      </c>
      <c r="L55" t="s">
        <v>70</v>
      </c>
      <c r="M55">
        <v>2</v>
      </c>
      <c r="N55" t="s">
        <v>67</v>
      </c>
      <c r="O55" t="s">
        <v>52</v>
      </c>
      <c r="P55" t="s">
        <v>62</v>
      </c>
      <c r="Q55" t="s">
        <v>52</v>
      </c>
      <c r="R55" t="s">
        <v>68</v>
      </c>
      <c r="S55" t="s">
        <v>51</v>
      </c>
      <c r="T55" t="s">
        <v>51</v>
      </c>
      <c r="U55" t="s">
        <v>51</v>
      </c>
      <c r="V55">
        <v>1.6</v>
      </c>
    </row>
    <row r="56" spans="1:22" x14ac:dyDescent="0.25">
      <c r="A56" t="s">
        <v>259</v>
      </c>
      <c r="B56" t="s">
        <v>84</v>
      </c>
      <c r="C56" t="s">
        <v>4</v>
      </c>
      <c r="D56" t="s">
        <v>34</v>
      </c>
      <c r="E56" t="s">
        <v>32</v>
      </c>
      <c r="F56" t="s">
        <v>28</v>
      </c>
      <c r="G56" t="s">
        <v>53</v>
      </c>
      <c r="H56" t="s">
        <v>190</v>
      </c>
      <c r="I56" t="s">
        <v>194</v>
      </c>
      <c r="J56" t="s">
        <v>75</v>
      </c>
      <c r="K56" t="s">
        <v>195</v>
      </c>
      <c r="L56" t="s">
        <v>63</v>
      </c>
      <c r="M56">
        <v>2</v>
      </c>
      <c r="N56" t="s">
        <v>67</v>
      </c>
      <c r="O56" t="s">
        <v>52</v>
      </c>
      <c r="P56" t="s">
        <v>62</v>
      </c>
      <c r="Q56" t="s">
        <v>52</v>
      </c>
      <c r="R56" t="s">
        <v>68</v>
      </c>
      <c r="S56" t="s">
        <v>52</v>
      </c>
      <c r="T56" t="s">
        <v>51</v>
      </c>
      <c r="U56" t="s">
        <v>65</v>
      </c>
      <c r="V56">
        <v>1.2</v>
      </c>
    </row>
    <row r="57" spans="1:22" x14ac:dyDescent="0.25">
      <c r="A57" t="s">
        <v>260</v>
      </c>
      <c r="B57" t="s">
        <v>84</v>
      </c>
      <c r="C57" t="s">
        <v>4</v>
      </c>
      <c r="D57" t="s">
        <v>34</v>
      </c>
      <c r="E57" t="s">
        <v>32</v>
      </c>
      <c r="F57" t="s">
        <v>28</v>
      </c>
      <c r="G57" t="s">
        <v>22</v>
      </c>
      <c r="H57" t="s">
        <v>190</v>
      </c>
      <c r="I57" t="s">
        <v>194</v>
      </c>
      <c r="J57" t="s">
        <v>75</v>
      </c>
      <c r="K57" t="s">
        <v>195</v>
      </c>
      <c r="L57" t="s">
        <v>63</v>
      </c>
      <c r="M57">
        <v>2</v>
      </c>
      <c r="N57" t="s">
        <v>67</v>
      </c>
      <c r="O57" t="s">
        <v>52</v>
      </c>
      <c r="P57" t="s">
        <v>62</v>
      </c>
      <c r="Q57" t="s">
        <v>52</v>
      </c>
      <c r="R57" t="s">
        <v>68</v>
      </c>
      <c r="S57" t="s">
        <v>52</v>
      </c>
      <c r="T57" t="s">
        <v>51</v>
      </c>
      <c r="U57" t="s">
        <v>65</v>
      </c>
      <c r="V57">
        <v>5.9</v>
      </c>
    </row>
    <row r="58" spans="1:22" x14ac:dyDescent="0.25">
      <c r="A58" t="s">
        <v>261</v>
      </c>
      <c r="B58" t="s">
        <v>84</v>
      </c>
      <c r="C58" t="s">
        <v>4</v>
      </c>
      <c r="D58" t="s">
        <v>34</v>
      </c>
      <c r="E58" t="s">
        <v>32</v>
      </c>
      <c r="F58" t="s">
        <v>28</v>
      </c>
      <c r="G58" t="s">
        <v>54</v>
      </c>
      <c r="H58" t="s">
        <v>190</v>
      </c>
      <c r="I58" t="s">
        <v>194</v>
      </c>
      <c r="J58" t="s">
        <v>75</v>
      </c>
      <c r="K58" t="s">
        <v>195</v>
      </c>
      <c r="L58" t="s">
        <v>63</v>
      </c>
      <c r="M58">
        <v>2</v>
      </c>
      <c r="N58" t="s">
        <v>67</v>
      </c>
      <c r="O58" t="s">
        <v>52</v>
      </c>
      <c r="P58" t="s">
        <v>62</v>
      </c>
      <c r="Q58" t="s">
        <v>52</v>
      </c>
      <c r="R58" t="s">
        <v>68</v>
      </c>
      <c r="S58" t="s">
        <v>52</v>
      </c>
      <c r="T58" t="s">
        <v>51</v>
      </c>
      <c r="U58" t="s">
        <v>65</v>
      </c>
      <c r="V58">
        <v>4.2</v>
      </c>
    </row>
    <row r="59" spans="1:22" x14ac:dyDescent="0.25">
      <c r="A59" t="s">
        <v>262</v>
      </c>
      <c r="B59" t="s">
        <v>85</v>
      </c>
      <c r="C59" t="s">
        <v>4</v>
      </c>
      <c r="D59" t="s">
        <v>34</v>
      </c>
      <c r="E59" t="s">
        <v>32</v>
      </c>
      <c r="F59" t="s">
        <v>28</v>
      </c>
      <c r="G59" t="s">
        <v>53</v>
      </c>
      <c r="H59" t="s">
        <v>190</v>
      </c>
      <c r="I59" t="s">
        <v>194</v>
      </c>
      <c r="J59" t="s">
        <v>75</v>
      </c>
      <c r="K59" t="s">
        <v>195</v>
      </c>
      <c r="L59" t="s">
        <v>70</v>
      </c>
      <c r="M59">
        <v>2</v>
      </c>
      <c r="N59" t="s">
        <v>67</v>
      </c>
      <c r="O59" t="s">
        <v>52</v>
      </c>
      <c r="P59" t="s">
        <v>62</v>
      </c>
      <c r="Q59" t="s">
        <v>52</v>
      </c>
      <c r="R59" t="s">
        <v>68</v>
      </c>
      <c r="S59" t="s">
        <v>52</v>
      </c>
      <c r="T59" t="s">
        <v>51</v>
      </c>
      <c r="U59" t="s">
        <v>65</v>
      </c>
      <c r="V59">
        <v>7.2</v>
      </c>
    </row>
    <row r="60" spans="1:22" x14ac:dyDescent="0.25">
      <c r="A60" t="s">
        <v>263</v>
      </c>
      <c r="B60" t="s">
        <v>85</v>
      </c>
      <c r="C60" t="s">
        <v>4</v>
      </c>
      <c r="D60" t="s">
        <v>34</v>
      </c>
      <c r="E60" t="s">
        <v>32</v>
      </c>
      <c r="F60" t="s">
        <v>28</v>
      </c>
      <c r="G60" t="s">
        <v>22</v>
      </c>
      <c r="H60" t="s">
        <v>190</v>
      </c>
      <c r="I60" t="s">
        <v>194</v>
      </c>
      <c r="J60" t="s">
        <v>75</v>
      </c>
      <c r="K60" t="s">
        <v>195</v>
      </c>
      <c r="L60" t="s">
        <v>70</v>
      </c>
      <c r="M60">
        <v>2</v>
      </c>
      <c r="N60" t="s">
        <v>67</v>
      </c>
      <c r="O60" t="s">
        <v>52</v>
      </c>
      <c r="P60" t="s">
        <v>62</v>
      </c>
      <c r="Q60" t="s">
        <v>52</v>
      </c>
      <c r="R60" t="s">
        <v>68</v>
      </c>
      <c r="S60" t="s">
        <v>52</v>
      </c>
      <c r="T60" t="s">
        <v>51</v>
      </c>
      <c r="U60" t="s">
        <v>65</v>
      </c>
      <c r="V60">
        <v>9.5</v>
      </c>
    </row>
    <row r="61" spans="1:22" x14ac:dyDescent="0.25">
      <c r="A61" t="s">
        <v>264</v>
      </c>
      <c r="B61" t="s">
        <v>85</v>
      </c>
      <c r="C61" t="s">
        <v>4</v>
      </c>
      <c r="D61" t="s">
        <v>34</v>
      </c>
      <c r="E61" t="s">
        <v>32</v>
      </c>
      <c r="F61" t="s">
        <v>28</v>
      </c>
      <c r="G61" t="s">
        <v>54</v>
      </c>
      <c r="H61" t="s">
        <v>190</v>
      </c>
      <c r="I61" t="s">
        <v>194</v>
      </c>
      <c r="J61" t="s">
        <v>75</v>
      </c>
      <c r="K61" t="s">
        <v>195</v>
      </c>
      <c r="L61" t="s">
        <v>70</v>
      </c>
      <c r="M61">
        <v>2</v>
      </c>
      <c r="N61" t="s">
        <v>67</v>
      </c>
      <c r="O61" t="s">
        <v>52</v>
      </c>
      <c r="P61" t="s">
        <v>62</v>
      </c>
      <c r="Q61" t="s">
        <v>52</v>
      </c>
      <c r="R61" t="s">
        <v>68</v>
      </c>
      <c r="S61" t="s">
        <v>52</v>
      </c>
      <c r="T61" t="s">
        <v>51</v>
      </c>
      <c r="U61" t="s">
        <v>65</v>
      </c>
      <c r="V61">
        <v>6.6</v>
      </c>
    </row>
    <row r="62" spans="1:22" x14ac:dyDescent="0.25">
      <c r="A62" t="s">
        <v>265</v>
      </c>
      <c r="B62" t="s">
        <v>86</v>
      </c>
      <c r="C62" t="s">
        <v>4</v>
      </c>
      <c r="D62" t="s">
        <v>34</v>
      </c>
      <c r="E62" t="s">
        <v>32</v>
      </c>
      <c r="F62" t="s">
        <v>28</v>
      </c>
      <c r="G62" t="s">
        <v>53</v>
      </c>
      <c r="H62" t="s">
        <v>190</v>
      </c>
      <c r="I62" t="s">
        <v>194</v>
      </c>
      <c r="J62" t="s">
        <v>75</v>
      </c>
      <c r="K62" t="s">
        <v>195</v>
      </c>
      <c r="L62" t="s">
        <v>63</v>
      </c>
      <c r="M62">
        <v>2</v>
      </c>
      <c r="N62" t="s">
        <v>61</v>
      </c>
      <c r="O62" t="s">
        <v>52</v>
      </c>
      <c r="P62" t="s">
        <v>62</v>
      </c>
      <c r="Q62" t="s">
        <v>52</v>
      </c>
      <c r="R62" t="s">
        <v>68</v>
      </c>
      <c r="S62" t="s">
        <v>52</v>
      </c>
      <c r="T62" t="s">
        <v>51</v>
      </c>
      <c r="U62" t="s">
        <v>65</v>
      </c>
      <c r="V62">
        <v>1.8</v>
      </c>
    </row>
    <row r="63" spans="1:22" x14ac:dyDescent="0.25">
      <c r="A63" t="s">
        <v>266</v>
      </c>
      <c r="B63" t="s">
        <v>86</v>
      </c>
      <c r="C63" t="s">
        <v>4</v>
      </c>
      <c r="D63" t="s">
        <v>34</v>
      </c>
      <c r="E63" t="s">
        <v>32</v>
      </c>
      <c r="F63" t="s">
        <v>28</v>
      </c>
      <c r="G63" t="s">
        <v>22</v>
      </c>
      <c r="H63" t="s">
        <v>190</v>
      </c>
      <c r="I63" t="s">
        <v>194</v>
      </c>
      <c r="J63" t="s">
        <v>75</v>
      </c>
      <c r="K63" t="s">
        <v>195</v>
      </c>
      <c r="L63" t="s">
        <v>63</v>
      </c>
      <c r="M63">
        <v>2</v>
      </c>
      <c r="N63" t="s">
        <v>61</v>
      </c>
      <c r="O63" t="s">
        <v>52</v>
      </c>
      <c r="P63" t="s">
        <v>62</v>
      </c>
      <c r="Q63" t="s">
        <v>52</v>
      </c>
      <c r="R63" t="s">
        <v>68</v>
      </c>
      <c r="S63" t="s">
        <v>52</v>
      </c>
      <c r="T63" t="s">
        <v>51</v>
      </c>
      <c r="U63" t="s">
        <v>65</v>
      </c>
      <c r="V63">
        <v>9.1999999999999993</v>
      </c>
    </row>
    <row r="64" spans="1:22" x14ac:dyDescent="0.25">
      <c r="A64" t="s">
        <v>267</v>
      </c>
      <c r="B64" t="s">
        <v>86</v>
      </c>
      <c r="C64" t="s">
        <v>4</v>
      </c>
      <c r="D64" t="s">
        <v>34</v>
      </c>
      <c r="E64" t="s">
        <v>32</v>
      </c>
      <c r="F64" t="s">
        <v>28</v>
      </c>
      <c r="G64" t="s">
        <v>54</v>
      </c>
      <c r="H64" t="s">
        <v>190</v>
      </c>
      <c r="I64" t="s">
        <v>194</v>
      </c>
      <c r="J64" t="s">
        <v>75</v>
      </c>
      <c r="K64" t="s">
        <v>195</v>
      </c>
      <c r="L64" t="s">
        <v>63</v>
      </c>
      <c r="M64">
        <v>2</v>
      </c>
      <c r="N64" t="s">
        <v>61</v>
      </c>
      <c r="O64" t="s">
        <v>52</v>
      </c>
      <c r="P64" t="s">
        <v>62</v>
      </c>
      <c r="Q64" t="s">
        <v>52</v>
      </c>
      <c r="R64" t="s">
        <v>68</v>
      </c>
      <c r="S64" t="s">
        <v>52</v>
      </c>
      <c r="T64" t="s">
        <v>51</v>
      </c>
      <c r="U64" t="s">
        <v>65</v>
      </c>
      <c r="V64">
        <v>6.6</v>
      </c>
    </row>
    <row r="65" spans="1:22" x14ac:dyDescent="0.25">
      <c r="A65" t="s">
        <v>268</v>
      </c>
      <c r="B65" t="s">
        <v>87</v>
      </c>
      <c r="C65" t="s">
        <v>4</v>
      </c>
      <c r="D65" t="s">
        <v>34</v>
      </c>
      <c r="E65" t="s">
        <v>32</v>
      </c>
      <c r="F65" t="s">
        <v>28</v>
      </c>
      <c r="G65" t="s">
        <v>53</v>
      </c>
      <c r="H65" t="s">
        <v>190</v>
      </c>
      <c r="I65" t="s">
        <v>194</v>
      </c>
      <c r="J65" t="s">
        <v>75</v>
      </c>
      <c r="K65" t="s">
        <v>195</v>
      </c>
      <c r="L65" t="s">
        <v>70</v>
      </c>
      <c r="M65">
        <v>2</v>
      </c>
      <c r="N65" t="s">
        <v>61</v>
      </c>
      <c r="O65" t="s">
        <v>52</v>
      </c>
      <c r="P65" t="s">
        <v>62</v>
      </c>
      <c r="Q65" t="s">
        <v>52</v>
      </c>
      <c r="R65" t="s">
        <v>68</v>
      </c>
      <c r="S65" t="s">
        <v>52</v>
      </c>
      <c r="T65" t="s">
        <v>51</v>
      </c>
      <c r="U65" t="s">
        <v>65</v>
      </c>
      <c r="V65">
        <v>2.2999999999999998</v>
      </c>
    </row>
    <row r="66" spans="1:22" x14ac:dyDescent="0.25">
      <c r="A66" t="s">
        <v>269</v>
      </c>
      <c r="B66" t="s">
        <v>87</v>
      </c>
      <c r="C66" t="s">
        <v>4</v>
      </c>
      <c r="D66" t="s">
        <v>34</v>
      </c>
      <c r="E66" t="s">
        <v>32</v>
      </c>
      <c r="F66" t="s">
        <v>28</v>
      </c>
      <c r="G66" t="s">
        <v>22</v>
      </c>
      <c r="H66" t="s">
        <v>190</v>
      </c>
      <c r="I66" t="s">
        <v>194</v>
      </c>
      <c r="J66" t="s">
        <v>75</v>
      </c>
      <c r="K66" t="s">
        <v>195</v>
      </c>
      <c r="L66" t="s">
        <v>70</v>
      </c>
      <c r="M66">
        <v>2</v>
      </c>
      <c r="N66" t="s">
        <v>61</v>
      </c>
      <c r="O66" t="s">
        <v>52</v>
      </c>
      <c r="P66" t="s">
        <v>62</v>
      </c>
      <c r="Q66" t="s">
        <v>52</v>
      </c>
      <c r="R66" t="s">
        <v>68</v>
      </c>
      <c r="S66" t="s">
        <v>52</v>
      </c>
      <c r="T66" t="s">
        <v>51</v>
      </c>
      <c r="U66" t="s">
        <v>65</v>
      </c>
      <c r="V66">
        <v>3.3</v>
      </c>
    </row>
    <row r="67" spans="1:22" x14ac:dyDescent="0.25">
      <c r="A67" t="s">
        <v>270</v>
      </c>
      <c r="B67" t="s">
        <v>87</v>
      </c>
      <c r="C67" t="s">
        <v>4</v>
      </c>
      <c r="D67" t="s">
        <v>34</v>
      </c>
      <c r="E67" t="s">
        <v>32</v>
      </c>
      <c r="F67" t="s">
        <v>28</v>
      </c>
      <c r="G67" t="s">
        <v>54</v>
      </c>
      <c r="H67" t="s">
        <v>190</v>
      </c>
      <c r="I67" t="s">
        <v>194</v>
      </c>
      <c r="J67" t="s">
        <v>75</v>
      </c>
      <c r="K67" t="s">
        <v>195</v>
      </c>
      <c r="L67" t="s">
        <v>70</v>
      </c>
      <c r="M67">
        <v>2</v>
      </c>
      <c r="N67" t="s">
        <v>61</v>
      </c>
      <c r="O67" t="s">
        <v>52</v>
      </c>
      <c r="P67" t="s">
        <v>62</v>
      </c>
      <c r="Q67" t="s">
        <v>52</v>
      </c>
      <c r="R67" t="s">
        <v>68</v>
      </c>
      <c r="S67" t="s">
        <v>52</v>
      </c>
      <c r="T67" t="s">
        <v>51</v>
      </c>
      <c r="U67" t="s">
        <v>65</v>
      </c>
      <c r="V67">
        <v>7</v>
      </c>
    </row>
    <row r="68" spans="1:22" x14ac:dyDescent="0.25">
      <c r="A68" t="s">
        <v>271</v>
      </c>
      <c r="B68" t="s">
        <v>88</v>
      </c>
      <c r="C68" t="s">
        <v>4</v>
      </c>
      <c r="D68" t="s">
        <v>34</v>
      </c>
      <c r="E68" t="s">
        <v>32</v>
      </c>
      <c r="F68" t="s">
        <v>28</v>
      </c>
      <c r="G68" t="s">
        <v>53</v>
      </c>
      <c r="H68" t="s">
        <v>190</v>
      </c>
      <c r="I68" t="s">
        <v>191</v>
      </c>
      <c r="J68" t="s">
        <v>50</v>
      </c>
      <c r="K68" t="s">
        <v>192</v>
      </c>
      <c r="L68" t="s">
        <v>63</v>
      </c>
      <c r="M68">
        <v>2</v>
      </c>
      <c r="N68" t="s">
        <v>67</v>
      </c>
      <c r="O68" t="s">
        <v>52</v>
      </c>
      <c r="P68" t="s">
        <v>62</v>
      </c>
      <c r="Q68" t="s">
        <v>52</v>
      </c>
      <c r="R68" t="s">
        <v>68</v>
      </c>
      <c r="S68" t="s">
        <v>52</v>
      </c>
      <c r="T68" t="s">
        <v>51</v>
      </c>
      <c r="U68" t="s">
        <v>65</v>
      </c>
      <c r="V68">
        <v>6.8</v>
      </c>
    </row>
    <row r="69" spans="1:22" x14ac:dyDescent="0.25">
      <c r="A69" t="s">
        <v>272</v>
      </c>
      <c r="B69" t="s">
        <v>89</v>
      </c>
      <c r="C69" t="s">
        <v>4</v>
      </c>
      <c r="D69" t="s">
        <v>34</v>
      </c>
      <c r="E69" t="s">
        <v>32</v>
      </c>
      <c r="F69" t="s">
        <v>28</v>
      </c>
      <c r="G69" t="s">
        <v>53</v>
      </c>
      <c r="H69" t="s">
        <v>190</v>
      </c>
      <c r="I69" t="s">
        <v>191</v>
      </c>
      <c r="J69" t="s">
        <v>50</v>
      </c>
      <c r="K69" t="s">
        <v>192</v>
      </c>
      <c r="L69" t="s">
        <v>70</v>
      </c>
      <c r="M69">
        <v>2</v>
      </c>
      <c r="N69" t="s">
        <v>67</v>
      </c>
      <c r="O69" t="s">
        <v>52</v>
      </c>
      <c r="P69" t="s">
        <v>62</v>
      </c>
      <c r="Q69" t="s">
        <v>52</v>
      </c>
      <c r="R69" t="s">
        <v>68</v>
      </c>
      <c r="S69" t="s">
        <v>52</v>
      </c>
      <c r="T69" t="s">
        <v>51</v>
      </c>
      <c r="U69" t="s">
        <v>65</v>
      </c>
      <c r="V69">
        <v>1</v>
      </c>
    </row>
    <row r="70" spans="1:22" x14ac:dyDescent="0.25">
      <c r="A70" t="s">
        <v>273</v>
      </c>
      <c r="B70" t="s">
        <v>90</v>
      </c>
      <c r="C70" t="s">
        <v>4</v>
      </c>
      <c r="D70" t="s">
        <v>34</v>
      </c>
      <c r="E70" t="s">
        <v>32</v>
      </c>
      <c r="F70" t="s">
        <v>28</v>
      </c>
      <c r="G70" t="s">
        <v>53</v>
      </c>
      <c r="H70" t="s">
        <v>190</v>
      </c>
      <c r="I70" t="s">
        <v>191</v>
      </c>
      <c r="J70" t="s">
        <v>50</v>
      </c>
      <c r="K70" t="s">
        <v>192</v>
      </c>
      <c r="L70" t="s">
        <v>63</v>
      </c>
      <c r="M70">
        <v>2</v>
      </c>
      <c r="N70" t="s">
        <v>61</v>
      </c>
      <c r="O70" t="s">
        <v>52</v>
      </c>
      <c r="P70" t="s">
        <v>62</v>
      </c>
      <c r="Q70" t="s">
        <v>52</v>
      </c>
      <c r="R70" t="s">
        <v>68</v>
      </c>
      <c r="S70" t="s">
        <v>52</v>
      </c>
      <c r="T70" t="s">
        <v>51</v>
      </c>
      <c r="U70" t="s">
        <v>65</v>
      </c>
      <c r="V70">
        <v>6.1</v>
      </c>
    </row>
    <row r="71" spans="1:22" x14ac:dyDescent="0.25">
      <c r="A71" t="s">
        <v>274</v>
      </c>
      <c r="B71" t="s">
        <v>91</v>
      </c>
      <c r="C71" t="s">
        <v>4</v>
      </c>
      <c r="D71" t="s">
        <v>34</v>
      </c>
      <c r="E71" t="s">
        <v>32</v>
      </c>
      <c r="F71" t="s">
        <v>28</v>
      </c>
      <c r="G71" t="s">
        <v>53</v>
      </c>
      <c r="H71" t="s">
        <v>190</v>
      </c>
      <c r="I71" t="s">
        <v>191</v>
      </c>
      <c r="J71" t="s">
        <v>50</v>
      </c>
      <c r="K71" t="s">
        <v>192</v>
      </c>
      <c r="L71" t="s">
        <v>70</v>
      </c>
      <c r="M71">
        <v>2</v>
      </c>
      <c r="N71" t="s">
        <v>61</v>
      </c>
      <c r="O71" t="s">
        <v>52</v>
      </c>
      <c r="P71" t="s">
        <v>62</v>
      </c>
      <c r="Q71" t="s">
        <v>52</v>
      </c>
      <c r="R71" t="s">
        <v>68</v>
      </c>
      <c r="S71" t="s">
        <v>52</v>
      </c>
      <c r="T71" t="s">
        <v>51</v>
      </c>
      <c r="U71" t="s">
        <v>65</v>
      </c>
      <c r="V71">
        <v>2.9</v>
      </c>
    </row>
    <row r="72" spans="1:22" x14ac:dyDescent="0.25">
      <c r="A72" t="s">
        <v>275</v>
      </c>
      <c r="B72" t="s">
        <v>88</v>
      </c>
      <c r="C72" t="s">
        <v>4</v>
      </c>
      <c r="D72" t="s">
        <v>34</v>
      </c>
      <c r="E72" t="s">
        <v>32</v>
      </c>
      <c r="F72" t="s">
        <v>28</v>
      </c>
      <c r="G72" t="s">
        <v>22</v>
      </c>
      <c r="H72" t="s">
        <v>190</v>
      </c>
      <c r="I72" t="s">
        <v>191</v>
      </c>
      <c r="J72" t="s">
        <v>50</v>
      </c>
      <c r="K72" t="s">
        <v>192</v>
      </c>
      <c r="L72" t="s">
        <v>63</v>
      </c>
      <c r="M72">
        <v>2</v>
      </c>
      <c r="N72" t="s">
        <v>67</v>
      </c>
      <c r="O72" t="s">
        <v>52</v>
      </c>
      <c r="P72" t="s">
        <v>62</v>
      </c>
      <c r="Q72" t="s">
        <v>52</v>
      </c>
      <c r="R72" t="s">
        <v>68</v>
      </c>
      <c r="S72" t="s">
        <v>52</v>
      </c>
      <c r="T72" t="s">
        <v>51</v>
      </c>
      <c r="U72" t="s">
        <v>65</v>
      </c>
      <c r="V72">
        <v>8.4</v>
      </c>
    </row>
    <row r="73" spans="1:22" x14ac:dyDescent="0.25">
      <c r="A73" t="s">
        <v>276</v>
      </c>
      <c r="B73" t="s">
        <v>89</v>
      </c>
      <c r="C73" t="s">
        <v>4</v>
      </c>
      <c r="D73" t="s">
        <v>34</v>
      </c>
      <c r="E73" t="s">
        <v>32</v>
      </c>
      <c r="F73" t="s">
        <v>28</v>
      </c>
      <c r="G73" t="s">
        <v>22</v>
      </c>
      <c r="H73" t="s">
        <v>190</v>
      </c>
      <c r="I73" t="s">
        <v>191</v>
      </c>
      <c r="J73" t="s">
        <v>50</v>
      </c>
      <c r="K73" t="s">
        <v>192</v>
      </c>
      <c r="L73" t="s">
        <v>70</v>
      </c>
      <c r="M73">
        <v>2</v>
      </c>
      <c r="N73" t="s">
        <v>67</v>
      </c>
      <c r="O73" t="s">
        <v>52</v>
      </c>
      <c r="P73" t="s">
        <v>62</v>
      </c>
      <c r="Q73" t="s">
        <v>52</v>
      </c>
      <c r="R73" t="s">
        <v>68</v>
      </c>
      <c r="S73" t="s">
        <v>52</v>
      </c>
      <c r="T73" t="s">
        <v>51</v>
      </c>
      <c r="U73" t="s">
        <v>65</v>
      </c>
      <c r="V73">
        <v>5.2</v>
      </c>
    </row>
    <row r="74" spans="1:22" x14ac:dyDescent="0.25">
      <c r="A74" t="s">
        <v>277</v>
      </c>
      <c r="B74" t="s">
        <v>90</v>
      </c>
      <c r="C74" t="s">
        <v>4</v>
      </c>
      <c r="D74" t="s">
        <v>34</v>
      </c>
      <c r="E74" t="s">
        <v>32</v>
      </c>
      <c r="F74" t="s">
        <v>28</v>
      </c>
      <c r="G74" t="s">
        <v>22</v>
      </c>
      <c r="H74" t="s">
        <v>190</v>
      </c>
      <c r="I74" t="s">
        <v>191</v>
      </c>
      <c r="J74" t="s">
        <v>50</v>
      </c>
      <c r="K74" t="s">
        <v>192</v>
      </c>
      <c r="L74" t="s">
        <v>63</v>
      </c>
      <c r="M74">
        <v>2</v>
      </c>
      <c r="N74" t="s">
        <v>61</v>
      </c>
      <c r="O74" t="s">
        <v>52</v>
      </c>
      <c r="P74" t="s">
        <v>62</v>
      </c>
      <c r="Q74" t="s">
        <v>52</v>
      </c>
      <c r="R74" t="s">
        <v>68</v>
      </c>
      <c r="S74" t="s">
        <v>52</v>
      </c>
      <c r="T74" t="s">
        <v>51</v>
      </c>
      <c r="U74" t="s">
        <v>65</v>
      </c>
      <c r="V74">
        <v>5.3</v>
      </c>
    </row>
    <row r="75" spans="1:22" x14ac:dyDescent="0.25">
      <c r="A75" t="s">
        <v>278</v>
      </c>
      <c r="B75" t="s">
        <v>91</v>
      </c>
      <c r="C75" t="s">
        <v>4</v>
      </c>
      <c r="D75" t="s">
        <v>34</v>
      </c>
      <c r="E75" t="s">
        <v>32</v>
      </c>
      <c r="F75" t="s">
        <v>28</v>
      </c>
      <c r="G75" t="s">
        <v>22</v>
      </c>
      <c r="H75" t="s">
        <v>190</v>
      </c>
      <c r="I75" t="s">
        <v>191</v>
      </c>
      <c r="J75" t="s">
        <v>50</v>
      </c>
      <c r="K75" t="s">
        <v>192</v>
      </c>
      <c r="L75" t="s">
        <v>70</v>
      </c>
      <c r="M75">
        <v>2</v>
      </c>
      <c r="N75" t="s">
        <v>61</v>
      </c>
      <c r="O75" t="s">
        <v>52</v>
      </c>
      <c r="P75" t="s">
        <v>62</v>
      </c>
      <c r="Q75" t="s">
        <v>52</v>
      </c>
      <c r="R75" t="s">
        <v>68</v>
      </c>
      <c r="S75" t="s">
        <v>52</v>
      </c>
      <c r="T75" t="s">
        <v>51</v>
      </c>
      <c r="U75" t="s">
        <v>65</v>
      </c>
      <c r="V75">
        <v>5.7</v>
      </c>
    </row>
    <row r="76" spans="1:22" x14ac:dyDescent="0.25">
      <c r="A76" t="s">
        <v>279</v>
      </c>
      <c r="B76" t="s">
        <v>88</v>
      </c>
      <c r="C76" t="s">
        <v>4</v>
      </c>
      <c r="D76" t="s">
        <v>34</v>
      </c>
      <c r="E76" t="s">
        <v>32</v>
      </c>
      <c r="F76" t="s">
        <v>28</v>
      </c>
      <c r="G76" t="s">
        <v>54</v>
      </c>
      <c r="H76" t="s">
        <v>190</v>
      </c>
      <c r="I76" t="s">
        <v>191</v>
      </c>
      <c r="J76" t="s">
        <v>50</v>
      </c>
      <c r="K76" t="s">
        <v>192</v>
      </c>
      <c r="L76" t="s">
        <v>63</v>
      </c>
      <c r="M76">
        <v>2</v>
      </c>
      <c r="N76" t="s">
        <v>67</v>
      </c>
      <c r="O76" t="s">
        <v>52</v>
      </c>
      <c r="P76" t="s">
        <v>62</v>
      </c>
      <c r="Q76" t="s">
        <v>52</v>
      </c>
      <c r="R76" t="s">
        <v>68</v>
      </c>
      <c r="S76" t="s">
        <v>52</v>
      </c>
      <c r="T76" t="s">
        <v>51</v>
      </c>
      <c r="U76" t="s">
        <v>65</v>
      </c>
      <c r="V76">
        <v>6</v>
      </c>
    </row>
    <row r="77" spans="1:22" x14ac:dyDescent="0.25">
      <c r="A77" t="s">
        <v>280</v>
      </c>
      <c r="B77" t="s">
        <v>89</v>
      </c>
      <c r="C77" t="s">
        <v>4</v>
      </c>
      <c r="D77" t="s">
        <v>34</v>
      </c>
      <c r="E77" t="s">
        <v>32</v>
      </c>
      <c r="F77" t="s">
        <v>28</v>
      </c>
      <c r="G77" t="s">
        <v>54</v>
      </c>
      <c r="H77" t="s">
        <v>190</v>
      </c>
      <c r="I77" t="s">
        <v>191</v>
      </c>
      <c r="J77" t="s">
        <v>50</v>
      </c>
      <c r="K77" t="s">
        <v>192</v>
      </c>
      <c r="L77" t="s">
        <v>70</v>
      </c>
      <c r="M77">
        <v>2</v>
      </c>
      <c r="N77" t="s">
        <v>67</v>
      </c>
      <c r="O77" t="s">
        <v>52</v>
      </c>
      <c r="P77" t="s">
        <v>62</v>
      </c>
      <c r="Q77" t="s">
        <v>52</v>
      </c>
      <c r="R77" t="s">
        <v>68</v>
      </c>
      <c r="S77" t="s">
        <v>52</v>
      </c>
      <c r="T77" t="s">
        <v>51</v>
      </c>
      <c r="U77" t="s">
        <v>65</v>
      </c>
      <c r="V77">
        <v>3.6</v>
      </c>
    </row>
    <row r="78" spans="1:22" x14ac:dyDescent="0.25">
      <c r="A78" t="s">
        <v>281</v>
      </c>
      <c r="B78" t="s">
        <v>90</v>
      </c>
      <c r="C78" t="s">
        <v>4</v>
      </c>
      <c r="D78" t="s">
        <v>34</v>
      </c>
      <c r="E78" t="s">
        <v>32</v>
      </c>
      <c r="F78" t="s">
        <v>28</v>
      </c>
      <c r="G78" t="s">
        <v>54</v>
      </c>
      <c r="H78" t="s">
        <v>190</v>
      </c>
      <c r="I78" t="s">
        <v>191</v>
      </c>
      <c r="J78" t="s">
        <v>50</v>
      </c>
      <c r="K78" t="s">
        <v>192</v>
      </c>
      <c r="L78" t="s">
        <v>63</v>
      </c>
      <c r="M78">
        <v>2</v>
      </c>
      <c r="N78" t="s">
        <v>61</v>
      </c>
      <c r="O78" t="s">
        <v>52</v>
      </c>
      <c r="P78" t="s">
        <v>62</v>
      </c>
      <c r="Q78" t="s">
        <v>52</v>
      </c>
      <c r="R78" t="s">
        <v>68</v>
      </c>
      <c r="S78" t="s">
        <v>52</v>
      </c>
      <c r="T78" t="s">
        <v>51</v>
      </c>
      <c r="U78" t="s">
        <v>65</v>
      </c>
      <c r="V78">
        <v>9.6</v>
      </c>
    </row>
    <row r="79" spans="1:22" x14ac:dyDescent="0.25">
      <c r="A79" t="s">
        <v>282</v>
      </c>
      <c r="B79" t="s">
        <v>91</v>
      </c>
      <c r="C79" t="s">
        <v>4</v>
      </c>
      <c r="D79" t="s">
        <v>34</v>
      </c>
      <c r="E79" t="s">
        <v>32</v>
      </c>
      <c r="F79" t="s">
        <v>28</v>
      </c>
      <c r="G79" t="s">
        <v>54</v>
      </c>
      <c r="H79" t="s">
        <v>190</v>
      </c>
      <c r="I79" t="s">
        <v>191</v>
      </c>
      <c r="J79" t="s">
        <v>50</v>
      </c>
      <c r="K79" t="s">
        <v>192</v>
      </c>
      <c r="L79" t="s">
        <v>70</v>
      </c>
      <c r="M79">
        <v>2</v>
      </c>
      <c r="N79" t="s">
        <v>61</v>
      </c>
      <c r="O79" t="s">
        <v>52</v>
      </c>
      <c r="P79" t="s">
        <v>62</v>
      </c>
      <c r="Q79" t="s">
        <v>52</v>
      </c>
      <c r="R79" t="s">
        <v>68</v>
      </c>
      <c r="S79" t="s">
        <v>52</v>
      </c>
      <c r="T79" t="s">
        <v>51</v>
      </c>
      <c r="U79" t="s">
        <v>65</v>
      </c>
      <c r="V79">
        <v>7.8</v>
      </c>
    </row>
    <row r="80" spans="1:22" x14ac:dyDescent="0.25">
      <c r="A80" t="s">
        <v>283</v>
      </c>
      <c r="B80" t="s">
        <v>92</v>
      </c>
      <c r="C80" t="s">
        <v>5</v>
      </c>
      <c r="D80" t="s">
        <v>34</v>
      </c>
      <c r="E80" t="s">
        <v>30</v>
      </c>
      <c r="F80" t="s">
        <v>28</v>
      </c>
      <c r="G80" t="s">
        <v>53</v>
      </c>
      <c r="H80" t="s">
        <v>190</v>
      </c>
      <c r="I80" t="s">
        <v>194</v>
      </c>
      <c r="J80" t="s">
        <v>75</v>
      </c>
      <c r="K80" t="s">
        <v>186</v>
      </c>
      <c r="L80" t="s">
        <v>63</v>
      </c>
      <c r="M80">
        <v>2</v>
      </c>
      <c r="N80" t="s">
        <v>51</v>
      </c>
      <c r="O80" t="s">
        <v>51</v>
      </c>
      <c r="P80" t="s">
        <v>62</v>
      </c>
      <c r="Q80" t="s">
        <v>52</v>
      </c>
      <c r="R80" t="s">
        <v>68</v>
      </c>
      <c r="S80" t="s">
        <v>51</v>
      </c>
      <c r="T80" t="s">
        <v>51</v>
      </c>
      <c r="U80" t="s">
        <v>51</v>
      </c>
      <c r="V80">
        <v>6.7</v>
      </c>
    </row>
    <row r="81" spans="1:22" x14ac:dyDescent="0.25">
      <c r="A81" t="s">
        <v>284</v>
      </c>
      <c r="B81" t="s">
        <v>93</v>
      </c>
      <c r="C81" t="s">
        <v>5</v>
      </c>
      <c r="D81" t="s">
        <v>34</v>
      </c>
      <c r="E81" t="s">
        <v>30</v>
      </c>
      <c r="F81" t="s">
        <v>28</v>
      </c>
      <c r="G81" t="s">
        <v>53</v>
      </c>
      <c r="H81" t="s">
        <v>190</v>
      </c>
      <c r="I81" t="s">
        <v>194</v>
      </c>
      <c r="J81" t="s">
        <v>75</v>
      </c>
      <c r="K81" t="s">
        <v>186</v>
      </c>
      <c r="L81" t="s">
        <v>63</v>
      </c>
      <c r="M81">
        <v>2</v>
      </c>
      <c r="N81" t="s">
        <v>51</v>
      </c>
      <c r="O81" t="s">
        <v>52</v>
      </c>
      <c r="P81" t="s">
        <v>62</v>
      </c>
      <c r="Q81" t="s">
        <v>52</v>
      </c>
      <c r="R81" t="s">
        <v>68</v>
      </c>
      <c r="S81" t="s">
        <v>51</v>
      </c>
      <c r="T81" t="s">
        <v>51</v>
      </c>
      <c r="U81" t="s">
        <v>51</v>
      </c>
      <c r="V81">
        <v>5.7</v>
      </c>
    </row>
    <row r="82" spans="1:22" x14ac:dyDescent="0.25">
      <c r="A82" t="s">
        <v>285</v>
      </c>
      <c r="B82" t="s">
        <v>94</v>
      </c>
      <c r="C82" t="s">
        <v>5</v>
      </c>
      <c r="D82" t="s">
        <v>34</v>
      </c>
      <c r="E82" t="s">
        <v>30</v>
      </c>
      <c r="F82" t="s">
        <v>28</v>
      </c>
      <c r="G82" t="s">
        <v>53</v>
      </c>
      <c r="H82" t="s">
        <v>193</v>
      </c>
      <c r="I82" t="s">
        <v>191</v>
      </c>
      <c r="J82" t="s">
        <v>50</v>
      </c>
      <c r="K82" t="s">
        <v>197</v>
      </c>
      <c r="L82" t="s">
        <v>63</v>
      </c>
      <c r="M82">
        <v>1</v>
      </c>
      <c r="N82" t="s">
        <v>51</v>
      </c>
      <c r="O82" t="s">
        <v>51</v>
      </c>
      <c r="P82" t="s">
        <v>62</v>
      </c>
      <c r="Q82" t="s">
        <v>52</v>
      </c>
      <c r="R82" t="s">
        <v>68</v>
      </c>
      <c r="S82" t="s">
        <v>51</v>
      </c>
      <c r="T82" t="s">
        <v>51</v>
      </c>
      <c r="U82" t="s">
        <v>51</v>
      </c>
      <c r="V82">
        <v>1.3</v>
      </c>
    </row>
    <row r="83" spans="1:22" x14ac:dyDescent="0.25">
      <c r="A83" t="s">
        <v>286</v>
      </c>
      <c r="B83" t="s">
        <v>95</v>
      </c>
      <c r="C83" t="s">
        <v>5</v>
      </c>
      <c r="D83" t="s">
        <v>34</v>
      </c>
      <c r="E83" t="s">
        <v>30</v>
      </c>
      <c r="F83" t="s">
        <v>28</v>
      </c>
      <c r="G83" t="s">
        <v>53</v>
      </c>
      <c r="H83" t="s">
        <v>193</v>
      </c>
      <c r="I83" t="s">
        <v>191</v>
      </c>
      <c r="J83" t="s">
        <v>50</v>
      </c>
      <c r="K83" t="s">
        <v>197</v>
      </c>
      <c r="L83" t="s">
        <v>63</v>
      </c>
      <c r="M83">
        <v>2</v>
      </c>
      <c r="N83" t="s">
        <v>51</v>
      </c>
      <c r="O83" t="s">
        <v>52</v>
      </c>
      <c r="P83" t="s">
        <v>62</v>
      </c>
      <c r="Q83" t="s">
        <v>52</v>
      </c>
      <c r="R83" t="s">
        <v>68</v>
      </c>
      <c r="S83" t="s">
        <v>51</v>
      </c>
      <c r="T83" t="s">
        <v>51</v>
      </c>
      <c r="U83" t="s">
        <v>51</v>
      </c>
      <c r="V83">
        <v>2.5</v>
      </c>
    </row>
    <row r="84" spans="1:22" x14ac:dyDescent="0.25">
      <c r="A84" t="s">
        <v>287</v>
      </c>
      <c r="B84" t="s">
        <v>96</v>
      </c>
      <c r="C84" t="s">
        <v>5</v>
      </c>
      <c r="D84" t="s">
        <v>34</v>
      </c>
      <c r="E84" t="s">
        <v>30</v>
      </c>
      <c r="F84" t="s">
        <v>28</v>
      </c>
      <c r="G84" t="s">
        <v>53</v>
      </c>
      <c r="H84" t="s">
        <v>190</v>
      </c>
      <c r="I84" t="s">
        <v>194</v>
      </c>
      <c r="J84" t="s">
        <v>75</v>
      </c>
      <c r="K84" t="s">
        <v>186</v>
      </c>
      <c r="L84" t="s">
        <v>63</v>
      </c>
      <c r="M84">
        <v>1</v>
      </c>
      <c r="N84" t="s">
        <v>60</v>
      </c>
      <c r="O84" t="s">
        <v>51</v>
      </c>
      <c r="P84" t="s">
        <v>62</v>
      </c>
      <c r="Q84" t="s">
        <v>52</v>
      </c>
      <c r="R84" t="s">
        <v>68</v>
      </c>
      <c r="S84" t="s">
        <v>51</v>
      </c>
      <c r="T84" t="s">
        <v>51</v>
      </c>
      <c r="U84" t="s">
        <v>51</v>
      </c>
      <c r="V84">
        <v>3.2</v>
      </c>
    </row>
    <row r="85" spans="1:22" x14ac:dyDescent="0.25">
      <c r="A85" t="s">
        <v>288</v>
      </c>
      <c r="B85" t="s">
        <v>97</v>
      </c>
      <c r="C85" t="s">
        <v>5</v>
      </c>
      <c r="D85" t="s">
        <v>34</v>
      </c>
      <c r="E85" t="s">
        <v>30</v>
      </c>
      <c r="F85" t="s">
        <v>28</v>
      </c>
      <c r="G85" t="s">
        <v>53</v>
      </c>
      <c r="H85" t="s">
        <v>190</v>
      </c>
      <c r="I85" t="s">
        <v>194</v>
      </c>
      <c r="J85" t="s">
        <v>75</v>
      </c>
      <c r="K85" t="s">
        <v>186</v>
      </c>
      <c r="L85" t="s">
        <v>63</v>
      </c>
      <c r="M85">
        <v>2</v>
      </c>
      <c r="N85" t="s">
        <v>60</v>
      </c>
      <c r="O85" t="s">
        <v>52</v>
      </c>
      <c r="P85" t="s">
        <v>62</v>
      </c>
      <c r="Q85" t="s">
        <v>52</v>
      </c>
      <c r="R85" t="s">
        <v>68</v>
      </c>
      <c r="S85" t="s">
        <v>51</v>
      </c>
      <c r="T85" t="s">
        <v>51</v>
      </c>
      <c r="U85" t="s">
        <v>51</v>
      </c>
      <c r="V85">
        <v>4.8</v>
      </c>
    </row>
    <row r="86" spans="1:22" x14ac:dyDescent="0.25">
      <c r="A86" t="s">
        <v>289</v>
      </c>
      <c r="B86" t="s">
        <v>98</v>
      </c>
      <c r="C86" t="s">
        <v>5</v>
      </c>
      <c r="D86" t="s">
        <v>34</v>
      </c>
      <c r="E86" t="s">
        <v>30</v>
      </c>
      <c r="F86" t="s">
        <v>28</v>
      </c>
      <c r="G86" t="s">
        <v>53</v>
      </c>
      <c r="H86" t="s">
        <v>193</v>
      </c>
      <c r="I86" t="s">
        <v>191</v>
      </c>
      <c r="J86" t="s">
        <v>50</v>
      </c>
      <c r="K86" t="s">
        <v>197</v>
      </c>
      <c r="L86" t="s">
        <v>63</v>
      </c>
      <c r="M86">
        <v>1</v>
      </c>
      <c r="N86" t="s">
        <v>60</v>
      </c>
      <c r="O86" t="s">
        <v>51</v>
      </c>
      <c r="P86" t="s">
        <v>62</v>
      </c>
      <c r="Q86" t="s">
        <v>52</v>
      </c>
      <c r="R86" t="s">
        <v>68</v>
      </c>
      <c r="S86" t="s">
        <v>51</v>
      </c>
      <c r="T86" t="s">
        <v>51</v>
      </c>
      <c r="U86" t="s">
        <v>51</v>
      </c>
      <c r="V86">
        <v>1.3</v>
      </c>
    </row>
    <row r="87" spans="1:22" x14ac:dyDescent="0.25">
      <c r="A87" t="s">
        <v>290</v>
      </c>
      <c r="B87" t="s">
        <v>99</v>
      </c>
      <c r="C87" t="s">
        <v>5</v>
      </c>
      <c r="D87" t="s">
        <v>34</v>
      </c>
      <c r="E87" t="s">
        <v>30</v>
      </c>
      <c r="F87" t="s">
        <v>28</v>
      </c>
      <c r="G87" t="s">
        <v>53</v>
      </c>
      <c r="H87" t="s">
        <v>193</v>
      </c>
      <c r="I87" t="s">
        <v>191</v>
      </c>
      <c r="J87" t="s">
        <v>50</v>
      </c>
      <c r="K87" t="s">
        <v>197</v>
      </c>
      <c r="L87" t="s">
        <v>63</v>
      </c>
      <c r="M87">
        <v>2</v>
      </c>
      <c r="N87" t="s">
        <v>60</v>
      </c>
      <c r="O87" t="s">
        <v>52</v>
      </c>
      <c r="P87" t="s">
        <v>62</v>
      </c>
      <c r="Q87" t="s">
        <v>52</v>
      </c>
      <c r="R87" t="s">
        <v>68</v>
      </c>
      <c r="S87" t="s">
        <v>51</v>
      </c>
      <c r="T87" t="s">
        <v>51</v>
      </c>
      <c r="U87" t="s">
        <v>51</v>
      </c>
      <c r="V87">
        <v>9.3000000000000007</v>
      </c>
    </row>
    <row r="88" spans="1:22" x14ac:dyDescent="0.25">
      <c r="A88" t="s">
        <v>291</v>
      </c>
      <c r="B88" t="s">
        <v>100</v>
      </c>
      <c r="C88" t="s">
        <v>5</v>
      </c>
      <c r="D88" t="s">
        <v>34</v>
      </c>
      <c r="E88" t="s">
        <v>30</v>
      </c>
      <c r="F88" t="s">
        <v>28</v>
      </c>
      <c r="G88" t="s">
        <v>53</v>
      </c>
      <c r="H88" t="s">
        <v>190</v>
      </c>
      <c r="I88" t="s">
        <v>194</v>
      </c>
      <c r="J88" t="s">
        <v>75</v>
      </c>
      <c r="K88" t="s">
        <v>186</v>
      </c>
      <c r="L88" t="s">
        <v>63</v>
      </c>
      <c r="M88">
        <v>2</v>
      </c>
      <c r="N88" t="s">
        <v>67</v>
      </c>
      <c r="O88" t="s">
        <v>52</v>
      </c>
      <c r="P88" t="s">
        <v>62</v>
      </c>
      <c r="Q88" t="s">
        <v>52</v>
      </c>
      <c r="R88" t="s">
        <v>68</v>
      </c>
      <c r="S88" t="s">
        <v>52</v>
      </c>
      <c r="T88" t="s">
        <v>51</v>
      </c>
      <c r="U88" t="s">
        <v>65</v>
      </c>
      <c r="V88">
        <v>9.1999999999999993</v>
      </c>
    </row>
    <row r="89" spans="1:22" x14ac:dyDescent="0.25">
      <c r="A89" t="s">
        <v>292</v>
      </c>
      <c r="B89" t="s">
        <v>101</v>
      </c>
      <c r="C89" t="s">
        <v>5</v>
      </c>
      <c r="D89" t="s">
        <v>34</v>
      </c>
      <c r="E89" t="s">
        <v>30</v>
      </c>
      <c r="F89" t="s">
        <v>28</v>
      </c>
      <c r="G89" t="s">
        <v>53</v>
      </c>
      <c r="H89" t="s">
        <v>190</v>
      </c>
      <c r="I89" t="s">
        <v>191</v>
      </c>
      <c r="J89" t="s">
        <v>50</v>
      </c>
      <c r="K89" t="s">
        <v>197</v>
      </c>
      <c r="L89" t="s">
        <v>63</v>
      </c>
      <c r="M89">
        <v>2</v>
      </c>
      <c r="N89" t="s">
        <v>67</v>
      </c>
      <c r="O89" t="s">
        <v>52</v>
      </c>
      <c r="P89" t="s">
        <v>62</v>
      </c>
      <c r="Q89" t="s">
        <v>52</v>
      </c>
      <c r="R89" t="s">
        <v>68</v>
      </c>
      <c r="S89" t="s">
        <v>52</v>
      </c>
      <c r="T89" t="s">
        <v>51</v>
      </c>
      <c r="U89" t="s">
        <v>65</v>
      </c>
      <c r="V89">
        <v>9.1</v>
      </c>
    </row>
    <row r="90" spans="1:22" x14ac:dyDescent="0.25">
      <c r="A90" t="s">
        <v>293</v>
      </c>
      <c r="B90" t="s">
        <v>92</v>
      </c>
      <c r="C90" t="s">
        <v>5</v>
      </c>
      <c r="D90" t="s">
        <v>34</v>
      </c>
      <c r="E90" t="s">
        <v>30</v>
      </c>
      <c r="F90" t="s">
        <v>28</v>
      </c>
      <c r="G90" t="s">
        <v>22</v>
      </c>
      <c r="H90" t="s">
        <v>190</v>
      </c>
      <c r="I90" t="s">
        <v>194</v>
      </c>
      <c r="J90" t="s">
        <v>75</v>
      </c>
      <c r="K90" t="s">
        <v>186</v>
      </c>
      <c r="L90" t="s">
        <v>63</v>
      </c>
      <c r="M90">
        <v>2</v>
      </c>
      <c r="N90" t="s">
        <v>51</v>
      </c>
      <c r="O90" t="s">
        <v>51</v>
      </c>
      <c r="P90" t="s">
        <v>62</v>
      </c>
      <c r="Q90" t="s">
        <v>52</v>
      </c>
      <c r="R90" t="s">
        <v>68</v>
      </c>
      <c r="S90" t="s">
        <v>51</v>
      </c>
      <c r="T90" t="s">
        <v>51</v>
      </c>
      <c r="U90" t="s">
        <v>51</v>
      </c>
      <c r="V90">
        <v>5</v>
      </c>
    </row>
    <row r="91" spans="1:22" x14ac:dyDescent="0.25">
      <c r="A91" t="s">
        <v>294</v>
      </c>
      <c r="B91" t="s">
        <v>93</v>
      </c>
      <c r="C91" t="s">
        <v>5</v>
      </c>
      <c r="D91" t="s">
        <v>34</v>
      </c>
      <c r="E91" t="s">
        <v>30</v>
      </c>
      <c r="F91" t="s">
        <v>28</v>
      </c>
      <c r="G91" t="s">
        <v>22</v>
      </c>
      <c r="H91" t="s">
        <v>190</v>
      </c>
      <c r="I91" t="s">
        <v>194</v>
      </c>
      <c r="J91" t="s">
        <v>75</v>
      </c>
      <c r="K91" t="s">
        <v>186</v>
      </c>
      <c r="L91" t="s">
        <v>63</v>
      </c>
      <c r="M91">
        <v>2</v>
      </c>
      <c r="N91" t="s">
        <v>51</v>
      </c>
      <c r="O91" t="s">
        <v>52</v>
      </c>
      <c r="P91" t="s">
        <v>62</v>
      </c>
      <c r="Q91" t="s">
        <v>52</v>
      </c>
      <c r="R91" t="s">
        <v>68</v>
      </c>
      <c r="S91" t="s">
        <v>51</v>
      </c>
      <c r="T91" t="s">
        <v>51</v>
      </c>
      <c r="U91" t="s">
        <v>51</v>
      </c>
      <c r="V91">
        <v>0.5</v>
      </c>
    </row>
    <row r="92" spans="1:22" x14ac:dyDescent="0.25">
      <c r="A92" t="s">
        <v>295</v>
      </c>
      <c r="B92" t="s">
        <v>94</v>
      </c>
      <c r="C92" t="s">
        <v>5</v>
      </c>
      <c r="D92" t="s">
        <v>34</v>
      </c>
      <c r="E92" t="s">
        <v>30</v>
      </c>
      <c r="F92" t="s">
        <v>28</v>
      </c>
      <c r="G92" t="s">
        <v>22</v>
      </c>
      <c r="H92" t="s">
        <v>193</v>
      </c>
      <c r="I92" t="s">
        <v>191</v>
      </c>
      <c r="J92" t="s">
        <v>50</v>
      </c>
      <c r="K92" t="s">
        <v>197</v>
      </c>
      <c r="L92" t="s">
        <v>63</v>
      </c>
      <c r="M92">
        <v>1</v>
      </c>
      <c r="N92" t="s">
        <v>51</v>
      </c>
      <c r="O92" t="s">
        <v>51</v>
      </c>
      <c r="P92" t="s">
        <v>62</v>
      </c>
      <c r="Q92" t="s">
        <v>52</v>
      </c>
      <c r="R92" t="s">
        <v>68</v>
      </c>
      <c r="S92" t="s">
        <v>51</v>
      </c>
      <c r="T92" t="s">
        <v>51</v>
      </c>
      <c r="U92" t="s">
        <v>51</v>
      </c>
      <c r="V92">
        <v>4.7</v>
      </c>
    </row>
    <row r="93" spans="1:22" x14ac:dyDescent="0.25">
      <c r="A93" t="s">
        <v>296</v>
      </c>
      <c r="B93" t="s">
        <v>95</v>
      </c>
      <c r="C93" t="s">
        <v>5</v>
      </c>
      <c r="D93" t="s">
        <v>34</v>
      </c>
      <c r="E93" t="s">
        <v>30</v>
      </c>
      <c r="F93" t="s">
        <v>28</v>
      </c>
      <c r="G93" t="s">
        <v>22</v>
      </c>
      <c r="H93" t="s">
        <v>193</v>
      </c>
      <c r="I93" t="s">
        <v>191</v>
      </c>
      <c r="J93" t="s">
        <v>50</v>
      </c>
      <c r="K93" t="s">
        <v>197</v>
      </c>
      <c r="L93" t="s">
        <v>63</v>
      </c>
      <c r="M93">
        <v>2</v>
      </c>
      <c r="N93" t="s">
        <v>51</v>
      </c>
      <c r="O93" t="s">
        <v>52</v>
      </c>
      <c r="P93" t="s">
        <v>62</v>
      </c>
      <c r="Q93" t="s">
        <v>52</v>
      </c>
      <c r="R93" t="s">
        <v>68</v>
      </c>
      <c r="S93" t="s">
        <v>51</v>
      </c>
      <c r="T93" t="s">
        <v>51</v>
      </c>
      <c r="U93" t="s">
        <v>51</v>
      </c>
      <c r="V93">
        <v>7.3</v>
      </c>
    </row>
    <row r="94" spans="1:22" x14ac:dyDescent="0.25">
      <c r="A94" t="s">
        <v>297</v>
      </c>
      <c r="B94" t="s">
        <v>96</v>
      </c>
      <c r="C94" t="s">
        <v>5</v>
      </c>
      <c r="D94" t="s">
        <v>34</v>
      </c>
      <c r="E94" t="s">
        <v>30</v>
      </c>
      <c r="F94" t="s">
        <v>28</v>
      </c>
      <c r="G94" t="s">
        <v>22</v>
      </c>
      <c r="H94" t="s">
        <v>190</v>
      </c>
      <c r="I94" t="s">
        <v>194</v>
      </c>
      <c r="J94" t="s">
        <v>75</v>
      </c>
      <c r="K94" t="s">
        <v>186</v>
      </c>
      <c r="L94" t="s">
        <v>63</v>
      </c>
      <c r="M94">
        <v>1</v>
      </c>
      <c r="N94" t="s">
        <v>60</v>
      </c>
      <c r="O94" t="s">
        <v>51</v>
      </c>
      <c r="P94" t="s">
        <v>62</v>
      </c>
      <c r="Q94" t="s">
        <v>52</v>
      </c>
      <c r="R94" t="s">
        <v>68</v>
      </c>
      <c r="S94" t="s">
        <v>51</v>
      </c>
      <c r="T94" t="s">
        <v>51</v>
      </c>
      <c r="U94" t="s">
        <v>51</v>
      </c>
      <c r="V94">
        <v>8.1</v>
      </c>
    </row>
    <row r="95" spans="1:22" x14ac:dyDescent="0.25">
      <c r="A95" t="s">
        <v>298</v>
      </c>
      <c r="B95" t="s">
        <v>97</v>
      </c>
      <c r="C95" t="s">
        <v>5</v>
      </c>
      <c r="D95" t="s">
        <v>34</v>
      </c>
      <c r="E95" t="s">
        <v>30</v>
      </c>
      <c r="F95" t="s">
        <v>28</v>
      </c>
      <c r="G95" t="s">
        <v>22</v>
      </c>
      <c r="H95" t="s">
        <v>190</v>
      </c>
      <c r="I95" t="s">
        <v>194</v>
      </c>
      <c r="J95" t="s">
        <v>75</v>
      </c>
      <c r="K95" t="s">
        <v>186</v>
      </c>
      <c r="L95" t="s">
        <v>63</v>
      </c>
      <c r="M95">
        <v>2</v>
      </c>
      <c r="N95" t="s">
        <v>60</v>
      </c>
      <c r="O95" t="s">
        <v>52</v>
      </c>
      <c r="P95" t="s">
        <v>62</v>
      </c>
      <c r="Q95" t="s">
        <v>52</v>
      </c>
      <c r="R95" t="s">
        <v>68</v>
      </c>
      <c r="S95" t="s">
        <v>51</v>
      </c>
      <c r="T95" t="s">
        <v>51</v>
      </c>
      <c r="U95" t="s">
        <v>51</v>
      </c>
      <c r="V95">
        <v>9.1</v>
      </c>
    </row>
    <row r="96" spans="1:22" x14ac:dyDescent="0.25">
      <c r="A96" t="s">
        <v>299</v>
      </c>
      <c r="B96" t="s">
        <v>98</v>
      </c>
      <c r="C96" t="s">
        <v>5</v>
      </c>
      <c r="D96" t="s">
        <v>34</v>
      </c>
      <c r="E96" t="s">
        <v>30</v>
      </c>
      <c r="F96" t="s">
        <v>28</v>
      </c>
      <c r="G96" t="s">
        <v>22</v>
      </c>
      <c r="H96" t="s">
        <v>193</v>
      </c>
      <c r="I96" t="s">
        <v>191</v>
      </c>
      <c r="J96" t="s">
        <v>50</v>
      </c>
      <c r="K96" t="s">
        <v>197</v>
      </c>
      <c r="L96" t="s">
        <v>63</v>
      </c>
      <c r="M96">
        <v>1</v>
      </c>
      <c r="N96" t="s">
        <v>60</v>
      </c>
      <c r="O96" t="s">
        <v>51</v>
      </c>
      <c r="P96" t="s">
        <v>62</v>
      </c>
      <c r="Q96" t="s">
        <v>52</v>
      </c>
      <c r="R96" t="s">
        <v>68</v>
      </c>
      <c r="S96" t="s">
        <v>51</v>
      </c>
      <c r="T96" t="s">
        <v>51</v>
      </c>
      <c r="U96" t="s">
        <v>51</v>
      </c>
      <c r="V96">
        <v>7.6</v>
      </c>
    </row>
    <row r="97" spans="1:22" x14ac:dyDescent="0.25">
      <c r="A97" t="s">
        <v>300</v>
      </c>
      <c r="B97" t="s">
        <v>99</v>
      </c>
      <c r="C97" t="s">
        <v>5</v>
      </c>
      <c r="D97" t="s">
        <v>34</v>
      </c>
      <c r="E97" t="s">
        <v>30</v>
      </c>
      <c r="F97" t="s">
        <v>28</v>
      </c>
      <c r="G97" t="s">
        <v>22</v>
      </c>
      <c r="H97" t="s">
        <v>193</v>
      </c>
      <c r="I97" t="s">
        <v>191</v>
      </c>
      <c r="J97" t="s">
        <v>50</v>
      </c>
      <c r="K97" t="s">
        <v>197</v>
      </c>
      <c r="L97" t="s">
        <v>63</v>
      </c>
      <c r="M97">
        <v>2</v>
      </c>
      <c r="N97" t="s">
        <v>60</v>
      </c>
      <c r="O97" t="s">
        <v>52</v>
      </c>
      <c r="P97" t="s">
        <v>62</v>
      </c>
      <c r="Q97" t="s">
        <v>52</v>
      </c>
      <c r="R97" t="s">
        <v>68</v>
      </c>
      <c r="S97" t="s">
        <v>51</v>
      </c>
      <c r="T97" t="s">
        <v>51</v>
      </c>
      <c r="U97" t="s">
        <v>51</v>
      </c>
      <c r="V97">
        <v>2.1</v>
      </c>
    </row>
    <row r="98" spans="1:22" x14ac:dyDescent="0.25">
      <c r="A98" t="s">
        <v>301</v>
      </c>
      <c r="B98" t="s">
        <v>100</v>
      </c>
      <c r="C98" t="s">
        <v>5</v>
      </c>
      <c r="D98" t="s">
        <v>34</v>
      </c>
      <c r="E98" t="s">
        <v>30</v>
      </c>
      <c r="F98" t="s">
        <v>28</v>
      </c>
      <c r="G98" t="s">
        <v>22</v>
      </c>
      <c r="H98" t="s">
        <v>190</v>
      </c>
      <c r="I98" t="s">
        <v>194</v>
      </c>
      <c r="J98" t="s">
        <v>75</v>
      </c>
      <c r="K98" t="s">
        <v>186</v>
      </c>
      <c r="L98" t="s">
        <v>63</v>
      </c>
      <c r="M98">
        <v>2</v>
      </c>
      <c r="N98" t="s">
        <v>67</v>
      </c>
      <c r="O98" t="s">
        <v>52</v>
      </c>
      <c r="P98" t="s">
        <v>62</v>
      </c>
      <c r="Q98" t="s">
        <v>52</v>
      </c>
      <c r="R98" t="s">
        <v>68</v>
      </c>
      <c r="S98" t="s">
        <v>52</v>
      </c>
      <c r="T98" t="s">
        <v>51</v>
      </c>
      <c r="U98" t="s">
        <v>65</v>
      </c>
      <c r="V98">
        <v>5.8</v>
      </c>
    </row>
    <row r="99" spans="1:22" x14ac:dyDescent="0.25">
      <c r="A99" t="s">
        <v>302</v>
      </c>
      <c r="B99" t="s">
        <v>101</v>
      </c>
      <c r="C99" t="s">
        <v>5</v>
      </c>
      <c r="D99" t="s">
        <v>34</v>
      </c>
      <c r="E99" t="s">
        <v>30</v>
      </c>
      <c r="F99" t="s">
        <v>28</v>
      </c>
      <c r="G99" t="s">
        <v>22</v>
      </c>
      <c r="H99" t="s">
        <v>190</v>
      </c>
      <c r="I99" t="s">
        <v>191</v>
      </c>
      <c r="J99" t="s">
        <v>50</v>
      </c>
      <c r="K99" t="s">
        <v>197</v>
      </c>
      <c r="L99" t="s">
        <v>63</v>
      </c>
      <c r="M99">
        <v>2</v>
      </c>
      <c r="N99" t="s">
        <v>67</v>
      </c>
      <c r="O99" t="s">
        <v>52</v>
      </c>
      <c r="P99" t="s">
        <v>62</v>
      </c>
      <c r="Q99" t="s">
        <v>52</v>
      </c>
      <c r="R99" t="s">
        <v>68</v>
      </c>
      <c r="S99" t="s">
        <v>52</v>
      </c>
      <c r="T99" t="s">
        <v>51</v>
      </c>
      <c r="U99" t="s">
        <v>65</v>
      </c>
      <c r="V99">
        <v>2.4</v>
      </c>
    </row>
    <row r="100" spans="1:22" x14ac:dyDescent="0.25">
      <c r="A100" t="s">
        <v>303</v>
      </c>
      <c r="B100" t="s">
        <v>92</v>
      </c>
      <c r="C100" t="s">
        <v>5</v>
      </c>
      <c r="D100" t="s">
        <v>34</v>
      </c>
      <c r="E100" t="s">
        <v>30</v>
      </c>
      <c r="F100" t="s">
        <v>28</v>
      </c>
      <c r="G100" t="s">
        <v>54</v>
      </c>
      <c r="H100" t="s">
        <v>190</v>
      </c>
      <c r="I100" t="s">
        <v>194</v>
      </c>
      <c r="J100" t="s">
        <v>75</v>
      </c>
      <c r="K100" t="s">
        <v>186</v>
      </c>
      <c r="L100" t="s">
        <v>63</v>
      </c>
      <c r="M100">
        <v>2</v>
      </c>
      <c r="N100" t="s">
        <v>51</v>
      </c>
      <c r="O100" t="s">
        <v>51</v>
      </c>
      <c r="P100" t="s">
        <v>62</v>
      </c>
      <c r="Q100" t="s">
        <v>52</v>
      </c>
      <c r="R100" t="s">
        <v>68</v>
      </c>
      <c r="S100" t="s">
        <v>51</v>
      </c>
      <c r="T100" t="s">
        <v>51</v>
      </c>
      <c r="U100" t="s">
        <v>51</v>
      </c>
      <c r="V100">
        <v>5</v>
      </c>
    </row>
    <row r="101" spans="1:22" x14ac:dyDescent="0.25">
      <c r="A101" t="s">
        <v>304</v>
      </c>
      <c r="B101" t="s">
        <v>93</v>
      </c>
      <c r="C101" t="s">
        <v>5</v>
      </c>
      <c r="D101" t="s">
        <v>34</v>
      </c>
      <c r="E101" t="s">
        <v>30</v>
      </c>
      <c r="F101" t="s">
        <v>28</v>
      </c>
      <c r="G101" t="s">
        <v>54</v>
      </c>
      <c r="H101" t="s">
        <v>190</v>
      </c>
      <c r="I101" t="s">
        <v>194</v>
      </c>
      <c r="J101" t="s">
        <v>75</v>
      </c>
      <c r="K101" t="s">
        <v>186</v>
      </c>
      <c r="L101" t="s">
        <v>63</v>
      </c>
      <c r="M101">
        <v>2</v>
      </c>
      <c r="N101" t="s">
        <v>51</v>
      </c>
      <c r="O101" t="s">
        <v>52</v>
      </c>
      <c r="P101" t="s">
        <v>62</v>
      </c>
      <c r="Q101" t="s">
        <v>52</v>
      </c>
      <c r="R101" t="s">
        <v>68</v>
      </c>
      <c r="S101" t="s">
        <v>51</v>
      </c>
      <c r="T101" t="s">
        <v>51</v>
      </c>
      <c r="U101" t="s">
        <v>51</v>
      </c>
      <c r="V101">
        <v>0.7</v>
      </c>
    </row>
    <row r="102" spans="1:22" x14ac:dyDescent="0.25">
      <c r="A102" t="s">
        <v>305</v>
      </c>
      <c r="B102" t="s">
        <v>94</v>
      </c>
      <c r="C102" t="s">
        <v>5</v>
      </c>
      <c r="D102" t="s">
        <v>34</v>
      </c>
      <c r="E102" t="s">
        <v>30</v>
      </c>
      <c r="F102" t="s">
        <v>28</v>
      </c>
      <c r="G102" t="s">
        <v>54</v>
      </c>
      <c r="H102" t="s">
        <v>193</v>
      </c>
      <c r="I102" t="s">
        <v>191</v>
      </c>
      <c r="J102" t="s">
        <v>50</v>
      </c>
      <c r="K102" t="s">
        <v>197</v>
      </c>
      <c r="L102" t="s">
        <v>63</v>
      </c>
      <c r="M102">
        <v>1</v>
      </c>
      <c r="N102" t="s">
        <v>51</v>
      </c>
      <c r="O102" t="s">
        <v>51</v>
      </c>
      <c r="P102" t="s">
        <v>62</v>
      </c>
      <c r="Q102" t="s">
        <v>52</v>
      </c>
      <c r="R102" t="s">
        <v>68</v>
      </c>
      <c r="S102" t="s">
        <v>51</v>
      </c>
      <c r="T102" t="s">
        <v>51</v>
      </c>
      <c r="U102" t="s">
        <v>51</v>
      </c>
      <c r="V102">
        <v>2</v>
      </c>
    </row>
    <row r="103" spans="1:22" x14ac:dyDescent="0.25">
      <c r="A103" t="s">
        <v>306</v>
      </c>
      <c r="B103" t="s">
        <v>95</v>
      </c>
      <c r="C103" t="s">
        <v>5</v>
      </c>
      <c r="D103" t="s">
        <v>34</v>
      </c>
      <c r="E103" t="s">
        <v>30</v>
      </c>
      <c r="F103" t="s">
        <v>28</v>
      </c>
      <c r="G103" t="s">
        <v>54</v>
      </c>
      <c r="H103" t="s">
        <v>193</v>
      </c>
      <c r="I103" t="s">
        <v>191</v>
      </c>
      <c r="J103" t="s">
        <v>50</v>
      </c>
      <c r="K103" t="s">
        <v>197</v>
      </c>
      <c r="L103" t="s">
        <v>63</v>
      </c>
      <c r="M103">
        <v>2</v>
      </c>
      <c r="N103" t="s">
        <v>51</v>
      </c>
      <c r="O103" t="s">
        <v>52</v>
      </c>
      <c r="P103" t="s">
        <v>62</v>
      </c>
      <c r="Q103" t="s">
        <v>52</v>
      </c>
      <c r="R103" t="s">
        <v>68</v>
      </c>
      <c r="S103" t="s">
        <v>51</v>
      </c>
      <c r="T103" t="s">
        <v>51</v>
      </c>
      <c r="U103" t="s">
        <v>51</v>
      </c>
      <c r="V103">
        <v>1.3</v>
      </c>
    </row>
    <row r="104" spans="1:22" x14ac:dyDescent="0.25">
      <c r="A104" t="s">
        <v>307</v>
      </c>
      <c r="B104" t="s">
        <v>96</v>
      </c>
      <c r="C104" t="s">
        <v>5</v>
      </c>
      <c r="D104" t="s">
        <v>34</v>
      </c>
      <c r="E104" t="s">
        <v>30</v>
      </c>
      <c r="F104" t="s">
        <v>28</v>
      </c>
      <c r="G104" t="s">
        <v>54</v>
      </c>
      <c r="H104" t="s">
        <v>190</v>
      </c>
      <c r="I104" t="s">
        <v>194</v>
      </c>
      <c r="J104" t="s">
        <v>75</v>
      </c>
      <c r="K104" t="s">
        <v>186</v>
      </c>
      <c r="L104" t="s">
        <v>63</v>
      </c>
      <c r="M104">
        <v>1</v>
      </c>
      <c r="N104" t="s">
        <v>60</v>
      </c>
      <c r="O104" t="s">
        <v>51</v>
      </c>
      <c r="P104" t="s">
        <v>62</v>
      </c>
      <c r="Q104" t="s">
        <v>52</v>
      </c>
      <c r="R104" t="s">
        <v>68</v>
      </c>
      <c r="S104" t="s">
        <v>51</v>
      </c>
      <c r="T104" t="s">
        <v>51</v>
      </c>
      <c r="U104" t="s">
        <v>51</v>
      </c>
      <c r="V104">
        <v>4.7</v>
      </c>
    </row>
    <row r="105" spans="1:22" x14ac:dyDescent="0.25">
      <c r="A105" t="s">
        <v>308</v>
      </c>
      <c r="B105" t="s">
        <v>97</v>
      </c>
      <c r="C105" t="s">
        <v>5</v>
      </c>
      <c r="D105" t="s">
        <v>34</v>
      </c>
      <c r="E105" t="s">
        <v>30</v>
      </c>
      <c r="F105" t="s">
        <v>28</v>
      </c>
      <c r="G105" t="s">
        <v>54</v>
      </c>
      <c r="H105" t="s">
        <v>190</v>
      </c>
      <c r="I105" t="s">
        <v>194</v>
      </c>
      <c r="J105" t="s">
        <v>75</v>
      </c>
      <c r="K105" t="s">
        <v>186</v>
      </c>
      <c r="L105" t="s">
        <v>63</v>
      </c>
      <c r="M105">
        <v>2</v>
      </c>
      <c r="N105" t="s">
        <v>60</v>
      </c>
      <c r="O105" t="s">
        <v>52</v>
      </c>
      <c r="P105" t="s">
        <v>62</v>
      </c>
      <c r="Q105" t="s">
        <v>52</v>
      </c>
      <c r="R105" t="s">
        <v>68</v>
      </c>
      <c r="S105" t="s">
        <v>51</v>
      </c>
      <c r="T105" t="s">
        <v>51</v>
      </c>
      <c r="U105" t="s">
        <v>51</v>
      </c>
      <c r="V105">
        <v>6.3</v>
      </c>
    </row>
    <row r="106" spans="1:22" x14ac:dyDescent="0.25">
      <c r="A106" t="s">
        <v>309</v>
      </c>
      <c r="B106" t="s">
        <v>98</v>
      </c>
      <c r="C106" t="s">
        <v>5</v>
      </c>
      <c r="D106" t="s">
        <v>34</v>
      </c>
      <c r="E106" t="s">
        <v>30</v>
      </c>
      <c r="F106" t="s">
        <v>28</v>
      </c>
      <c r="G106" t="s">
        <v>54</v>
      </c>
      <c r="H106" t="s">
        <v>193</v>
      </c>
      <c r="I106" t="s">
        <v>191</v>
      </c>
      <c r="J106" t="s">
        <v>50</v>
      </c>
      <c r="K106" t="s">
        <v>197</v>
      </c>
      <c r="L106" t="s">
        <v>63</v>
      </c>
      <c r="M106">
        <v>1</v>
      </c>
      <c r="N106" t="s">
        <v>60</v>
      </c>
      <c r="O106" t="s">
        <v>51</v>
      </c>
      <c r="P106" t="s">
        <v>62</v>
      </c>
      <c r="Q106" t="s">
        <v>52</v>
      </c>
      <c r="R106" t="s">
        <v>68</v>
      </c>
      <c r="S106" t="s">
        <v>51</v>
      </c>
      <c r="T106" t="s">
        <v>51</v>
      </c>
      <c r="U106" t="s">
        <v>51</v>
      </c>
      <c r="V106">
        <v>9.1</v>
      </c>
    </row>
    <row r="107" spans="1:22" x14ac:dyDescent="0.25">
      <c r="A107" t="s">
        <v>310</v>
      </c>
      <c r="B107" t="s">
        <v>99</v>
      </c>
      <c r="C107" t="s">
        <v>5</v>
      </c>
      <c r="D107" t="s">
        <v>34</v>
      </c>
      <c r="E107" t="s">
        <v>30</v>
      </c>
      <c r="F107" t="s">
        <v>28</v>
      </c>
      <c r="G107" t="s">
        <v>54</v>
      </c>
      <c r="H107" t="s">
        <v>193</v>
      </c>
      <c r="I107" t="s">
        <v>191</v>
      </c>
      <c r="J107" t="s">
        <v>50</v>
      </c>
      <c r="K107" t="s">
        <v>197</v>
      </c>
      <c r="L107" t="s">
        <v>63</v>
      </c>
      <c r="M107">
        <v>2</v>
      </c>
      <c r="N107" t="s">
        <v>60</v>
      </c>
      <c r="O107" t="s">
        <v>52</v>
      </c>
      <c r="P107" t="s">
        <v>62</v>
      </c>
      <c r="Q107" t="s">
        <v>52</v>
      </c>
      <c r="R107" t="s">
        <v>68</v>
      </c>
      <c r="S107" t="s">
        <v>51</v>
      </c>
      <c r="T107" t="s">
        <v>51</v>
      </c>
      <c r="U107" t="s">
        <v>51</v>
      </c>
      <c r="V107">
        <v>0.7</v>
      </c>
    </row>
    <row r="108" spans="1:22" x14ac:dyDescent="0.25">
      <c r="A108" t="s">
        <v>311</v>
      </c>
      <c r="B108" t="s">
        <v>100</v>
      </c>
      <c r="C108" t="s">
        <v>5</v>
      </c>
      <c r="D108" t="s">
        <v>34</v>
      </c>
      <c r="E108" t="s">
        <v>30</v>
      </c>
      <c r="F108" t="s">
        <v>28</v>
      </c>
      <c r="G108" t="s">
        <v>54</v>
      </c>
      <c r="H108" t="s">
        <v>190</v>
      </c>
      <c r="I108" t="s">
        <v>194</v>
      </c>
      <c r="J108" t="s">
        <v>75</v>
      </c>
      <c r="K108" t="s">
        <v>186</v>
      </c>
      <c r="L108" t="s">
        <v>63</v>
      </c>
      <c r="M108">
        <v>2</v>
      </c>
      <c r="N108" t="s">
        <v>67</v>
      </c>
      <c r="O108" t="s">
        <v>52</v>
      </c>
      <c r="P108" t="s">
        <v>62</v>
      </c>
      <c r="Q108" t="s">
        <v>52</v>
      </c>
      <c r="R108" t="s">
        <v>68</v>
      </c>
      <c r="S108" t="s">
        <v>52</v>
      </c>
      <c r="T108" t="s">
        <v>51</v>
      </c>
      <c r="U108" t="s">
        <v>65</v>
      </c>
      <c r="V108">
        <v>9.8000000000000007</v>
      </c>
    </row>
    <row r="109" spans="1:22" x14ac:dyDescent="0.25">
      <c r="A109" t="s">
        <v>312</v>
      </c>
      <c r="B109" t="s">
        <v>101</v>
      </c>
      <c r="C109" t="s">
        <v>5</v>
      </c>
      <c r="D109" t="s">
        <v>34</v>
      </c>
      <c r="E109" t="s">
        <v>30</v>
      </c>
      <c r="F109" t="s">
        <v>28</v>
      </c>
      <c r="G109" t="s">
        <v>54</v>
      </c>
      <c r="H109" t="s">
        <v>190</v>
      </c>
      <c r="I109" t="s">
        <v>191</v>
      </c>
      <c r="J109" t="s">
        <v>50</v>
      </c>
      <c r="K109" t="s">
        <v>197</v>
      </c>
      <c r="L109" t="s">
        <v>63</v>
      </c>
      <c r="M109">
        <v>2</v>
      </c>
      <c r="N109" t="s">
        <v>67</v>
      </c>
      <c r="O109" t="s">
        <v>52</v>
      </c>
      <c r="P109" t="s">
        <v>62</v>
      </c>
      <c r="Q109" t="s">
        <v>52</v>
      </c>
      <c r="R109" t="s">
        <v>68</v>
      </c>
      <c r="S109" t="s">
        <v>52</v>
      </c>
      <c r="T109" t="s">
        <v>51</v>
      </c>
      <c r="U109" t="s">
        <v>65</v>
      </c>
      <c r="V109">
        <v>9.9</v>
      </c>
    </row>
    <row r="110" spans="1:22" x14ac:dyDescent="0.25">
      <c r="A110" t="s">
        <v>313</v>
      </c>
      <c r="B110" t="s">
        <v>102</v>
      </c>
      <c r="C110" t="s">
        <v>6</v>
      </c>
      <c r="D110" t="s">
        <v>34</v>
      </c>
      <c r="E110" t="s">
        <v>30</v>
      </c>
      <c r="F110" t="s">
        <v>0</v>
      </c>
      <c r="G110" t="s">
        <v>53</v>
      </c>
      <c r="H110" t="s">
        <v>190</v>
      </c>
      <c r="I110" t="s">
        <v>191</v>
      </c>
      <c r="J110" t="s">
        <v>50</v>
      </c>
      <c r="K110" t="s">
        <v>197</v>
      </c>
      <c r="L110" t="s">
        <v>63</v>
      </c>
      <c r="M110">
        <v>2</v>
      </c>
      <c r="N110" t="s">
        <v>61</v>
      </c>
      <c r="O110" t="s">
        <v>52</v>
      </c>
      <c r="P110" t="s">
        <v>106</v>
      </c>
      <c r="Q110" t="s">
        <v>52</v>
      </c>
      <c r="R110" t="s">
        <v>68</v>
      </c>
      <c r="S110" t="s">
        <v>52</v>
      </c>
      <c r="T110" t="s">
        <v>51</v>
      </c>
      <c r="U110" t="s">
        <v>65</v>
      </c>
      <c r="V110">
        <v>0.3</v>
      </c>
    </row>
    <row r="111" spans="1:22" x14ac:dyDescent="0.25">
      <c r="A111" t="s">
        <v>314</v>
      </c>
      <c r="B111" t="s">
        <v>103</v>
      </c>
      <c r="C111" t="s">
        <v>6</v>
      </c>
      <c r="D111" t="s">
        <v>34</v>
      </c>
      <c r="E111" t="s">
        <v>30</v>
      </c>
      <c r="F111" t="s">
        <v>0</v>
      </c>
      <c r="G111" t="s">
        <v>53</v>
      </c>
      <c r="H111" t="s">
        <v>190</v>
      </c>
      <c r="I111" t="s">
        <v>191</v>
      </c>
      <c r="J111" t="s">
        <v>75</v>
      </c>
      <c r="K111" t="s">
        <v>186</v>
      </c>
      <c r="L111" t="s">
        <v>63</v>
      </c>
      <c r="M111">
        <v>2</v>
      </c>
      <c r="N111" t="s">
        <v>61</v>
      </c>
      <c r="O111" t="s">
        <v>52</v>
      </c>
      <c r="P111" t="s">
        <v>106</v>
      </c>
      <c r="Q111" t="s">
        <v>52</v>
      </c>
      <c r="R111" t="s">
        <v>68</v>
      </c>
      <c r="S111" t="s">
        <v>52</v>
      </c>
      <c r="T111" t="s">
        <v>51</v>
      </c>
      <c r="U111" t="s">
        <v>65</v>
      </c>
      <c r="V111">
        <v>6.3</v>
      </c>
    </row>
    <row r="112" spans="1:22" x14ac:dyDescent="0.25">
      <c r="A112" t="s">
        <v>315</v>
      </c>
      <c r="B112" t="s">
        <v>104</v>
      </c>
      <c r="C112" t="s">
        <v>6</v>
      </c>
      <c r="D112" t="s">
        <v>34</v>
      </c>
      <c r="E112" t="s">
        <v>30</v>
      </c>
      <c r="F112" t="s">
        <v>0</v>
      </c>
      <c r="G112" t="s">
        <v>53</v>
      </c>
      <c r="H112" t="s">
        <v>193</v>
      </c>
      <c r="I112" t="s">
        <v>191</v>
      </c>
      <c r="J112" t="s">
        <v>50</v>
      </c>
      <c r="K112" t="s">
        <v>197</v>
      </c>
      <c r="L112" t="s">
        <v>63</v>
      </c>
      <c r="M112">
        <v>1</v>
      </c>
      <c r="N112" t="s">
        <v>51</v>
      </c>
      <c r="O112" t="s">
        <v>51</v>
      </c>
      <c r="P112" t="s">
        <v>51</v>
      </c>
      <c r="Q112" t="s">
        <v>52</v>
      </c>
      <c r="R112" t="s">
        <v>51</v>
      </c>
      <c r="S112" t="s">
        <v>51</v>
      </c>
      <c r="T112" t="s">
        <v>51</v>
      </c>
      <c r="U112" t="s">
        <v>51</v>
      </c>
      <c r="V112">
        <v>0.9</v>
      </c>
    </row>
    <row r="113" spans="1:22" x14ac:dyDescent="0.25">
      <c r="A113" t="s">
        <v>316</v>
      </c>
      <c r="B113" t="s">
        <v>105</v>
      </c>
      <c r="C113" t="s">
        <v>6</v>
      </c>
      <c r="D113" t="s">
        <v>34</v>
      </c>
      <c r="E113" t="s">
        <v>30</v>
      </c>
      <c r="F113" t="s">
        <v>0</v>
      </c>
      <c r="G113" t="s">
        <v>53</v>
      </c>
      <c r="H113" t="s">
        <v>193</v>
      </c>
      <c r="I113" t="s">
        <v>191</v>
      </c>
      <c r="J113" t="s">
        <v>75</v>
      </c>
      <c r="K113" t="s">
        <v>186</v>
      </c>
      <c r="L113" t="s">
        <v>63</v>
      </c>
      <c r="M113">
        <v>1</v>
      </c>
      <c r="N113" t="s">
        <v>51</v>
      </c>
      <c r="O113" t="s">
        <v>51</v>
      </c>
      <c r="P113" t="s">
        <v>51</v>
      </c>
      <c r="Q113" t="s">
        <v>52</v>
      </c>
      <c r="R113" t="s">
        <v>51</v>
      </c>
      <c r="S113" t="s">
        <v>51</v>
      </c>
      <c r="T113" t="s">
        <v>51</v>
      </c>
      <c r="U113" t="s">
        <v>51</v>
      </c>
      <c r="V113">
        <v>4</v>
      </c>
    </row>
    <row r="114" spans="1:22" x14ac:dyDescent="0.25">
      <c r="A114" t="s">
        <v>317</v>
      </c>
      <c r="B114" t="s">
        <v>107</v>
      </c>
      <c r="C114" t="s">
        <v>6</v>
      </c>
      <c r="D114" t="s">
        <v>34</v>
      </c>
      <c r="E114" t="s">
        <v>30</v>
      </c>
      <c r="F114" t="s">
        <v>0</v>
      </c>
      <c r="G114" t="s">
        <v>53</v>
      </c>
      <c r="H114" t="s">
        <v>193</v>
      </c>
      <c r="I114" t="s">
        <v>191</v>
      </c>
      <c r="J114" t="s">
        <v>50</v>
      </c>
      <c r="K114" t="s">
        <v>197</v>
      </c>
      <c r="L114" t="s">
        <v>63</v>
      </c>
      <c r="M114">
        <v>1</v>
      </c>
      <c r="N114" t="s">
        <v>51</v>
      </c>
      <c r="O114" t="s">
        <v>51</v>
      </c>
      <c r="P114" t="s">
        <v>63</v>
      </c>
      <c r="Q114" t="s">
        <v>52</v>
      </c>
      <c r="R114" t="s">
        <v>51</v>
      </c>
      <c r="S114" t="s">
        <v>51</v>
      </c>
      <c r="T114" t="s">
        <v>51</v>
      </c>
      <c r="U114" t="s">
        <v>51</v>
      </c>
      <c r="V114">
        <v>6.9</v>
      </c>
    </row>
    <row r="115" spans="1:22" x14ac:dyDescent="0.25">
      <c r="A115" t="s">
        <v>318</v>
      </c>
      <c r="B115" t="s">
        <v>108</v>
      </c>
      <c r="C115" t="s">
        <v>6</v>
      </c>
      <c r="D115" t="s">
        <v>34</v>
      </c>
      <c r="E115" t="s">
        <v>30</v>
      </c>
      <c r="F115" t="s">
        <v>0</v>
      </c>
      <c r="G115" t="s">
        <v>53</v>
      </c>
      <c r="H115" t="s">
        <v>190</v>
      </c>
      <c r="I115" t="s">
        <v>191</v>
      </c>
      <c r="J115" t="s">
        <v>50</v>
      </c>
      <c r="K115" t="s">
        <v>198</v>
      </c>
      <c r="L115" t="s">
        <v>70</v>
      </c>
      <c r="M115">
        <v>1</v>
      </c>
      <c r="N115" t="s">
        <v>51</v>
      </c>
      <c r="O115" t="s">
        <v>51</v>
      </c>
      <c r="P115" t="s">
        <v>63</v>
      </c>
      <c r="Q115" t="s">
        <v>52</v>
      </c>
      <c r="R115" t="s">
        <v>51</v>
      </c>
      <c r="S115" t="s">
        <v>51</v>
      </c>
      <c r="T115" t="s">
        <v>51</v>
      </c>
      <c r="U115" t="s">
        <v>51</v>
      </c>
      <c r="V115">
        <v>3</v>
      </c>
    </row>
    <row r="116" spans="1:22" x14ac:dyDescent="0.25">
      <c r="A116" t="s">
        <v>319</v>
      </c>
      <c r="B116" t="s">
        <v>109</v>
      </c>
      <c r="C116" t="s">
        <v>6</v>
      </c>
      <c r="D116" t="s">
        <v>34</v>
      </c>
      <c r="E116" t="s">
        <v>30</v>
      </c>
      <c r="F116" t="s">
        <v>0</v>
      </c>
      <c r="G116" t="s">
        <v>53</v>
      </c>
      <c r="H116" t="s">
        <v>190</v>
      </c>
      <c r="I116" t="s">
        <v>191</v>
      </c>
      <c r="J116" t="s">
        <v>75</v>
      </c>
      <c r="K116" t="s">
        <v>186</v>
      </c>
      <c r="L116" t="s">
        <v>63</v>
      </c>
      <c r="M116">
        <v>1</v>
      </c>
      <c r="N116" t="s">
        <v>51</v>
      </c>
      <c r="O116" t="s">
        <v>51</v>
      </c>
      <c r="P116" t="s">
        <v>63</v>
      </c>
      <c r="Q116" t="s">
        <v>52</v>
      </c>
      <c r="R116" t="s">
        <v>51</v>
      </c>
      <c r="S116" t="s">
        <v>51</v>
      </c>
      <c r="T116" t="s">
        <v>51</v>
      </c>
      <c r="U116" t="s">
        <v>51</v>
      </c>
      <c r="V116">
        <v>7.3</v>
      </c>
    </row>
    <row r="117" spans="1:22" x14ac:dyDescent="0.25">
      <c r="A117" t="s">
        <v>320</v>
      </c>
      <c r="B117" t="s">
        <v>110</v>
      </c>
      <c r="C117" t="s">
        <v>6</v>
      </c>
      <c r="D117" t="s">
        <v>34</v>
      </c>
      <c r="E117" t="s">
        <v>30</v>
      </c>
      <c r="F117" t="s">
        <v>0</v>
      </c>
      <c r="G117" t="s">
        <v>53</v>
      </c>
      <c r="H117" t="s">
        <v>190</v>
      </c>
      <c r="I117" t="s">
        <v>191</v>
      </c>
      <c r="J117" t="s">
        <v>50</v>
      </c>
      <c r="K117" t="s">
        <v>197</v>
      </c>
      <c r="L117" t="s">
        <v>63</v>
      </c>
      <c r="M117">
        <v>2</v>
      </c>
      <c r="N117" t="s">
        <v>61</v>
      </c>
      <c r="O117" t="s">
        <v>51</v>
      </c>
      <c r="P117" t="s">
        <v>62</v>
      </c>
      <c r="Q117" t="s">
        <v>52</v>
      </c>
      <c r="R117" t="s">
        <v>68</v>
      </c>
      <c r="S117" t="s">
        <v>51</v>
      </c>
      <c r="T117" t="s">
        <v>51</v>
      </c>
      <c r="U117" t="s">
        <v>65</v>
      </c>
      <c r="V117">
        <v>10</v>
      </c>
    </row>
    <row r="118" spans="1:22" x14ac:dyDescent="0.25">
      <c r="A118" t="s">
        <v>321</v>
      </c>
      <c r="B118" t="s">
        <v>111</v>
      </c>
      <c r="C118" t="s">
        <v>6</v>
      </c>
      <c r="D118" t="s">
        <v>34</v>
      </c>
      <c r="E118" t="s">
        <v>30</v>
      </c>
      <c r="F118" t="s">
        <v>0</v>
      </c>
      <c r="G118" t="s">
        <v>53</v>
      </c>
      <c r="H118" t="s">
        <v>190</v>
      </c>
      <c r="I118" t="s">
        <v>191</v>
      </c>
      <c r="J118" t="s">
        <v>50</v>
      </c>
      <c r="K118" t="s">
        <v>198</v>
      </c>
      <c r="L118" t="s">
        <v>70</v>
      </c>
      <c r="M118">
        <v>2</v>
      </c>
      <c r="N118" t="s">
        <v>61</v>
      </c>
      <c r="O118" t="s">
        <v>51</v>
      </c>
      <c r="P118" t="s">
        <v>62</v>
      </c>
      <c r="Q118" t="s">
        <v>52</v>
      </c>
      <c r="R118" t="s">
        <v>68</v>
      </c>
      <c r="S118" t="s">
        <v>51</v>
      </c>
      <c r="T118" t="s">
        <v>51</v>
      </c>
      <c r="U118" t="s">
        <v>65</v>
      </c>
      <c r="V118">
        <v>0.9</v>
      </c>
    </row>
    <row r="119" spans="1:22" x14ac:dyDescent="0.25">
      <c r="A119" t="s">
        <v>322</v>
      </c>
      <c r="B119" t="s">
        <v>112</v>
      </c>
      <c r="C119" t="s">
        <v>6</v>
      </c>
      <c r="D119" t="s">
        <v>34</v>
      </c>
      <c r="E119" t="s">
        <v>30</v>
      </c>
      <c r="F119" t="s">
        <v>0</v>
      </c>
      <c r="G119" t="s">
        <v>53</v>
      </c>
      <c r="H119" t="s">
        <v>190</v>
      </c>
      <c r="I119" t="s">
        <v>191</v>
      </c>
      <c r="J119" t="s">
        <v>75</v>
      </c>
      <c r="K119" t="s">
        <v>186</v>
      </c>
      <c r="L119" t="s">
        <v>63</v>
      </c>
      <c r="M119">
        <v>2</v>
      </c>
      <c r="N119" t="s">
        <v>61</v>
      </c>
      <c r="O119" t="s">
        <v>51</v>
      </c>
      <c r="P119" t="s">
        <v>62</v>
      </c>
      <c r="Q119" t="s">
        <v>52</v>
      </c>
      <c r="R119" t="s">
        <v>68</v>
      </c>
      <c r="S119" t="s">
        <v>51</v>
      </c>
      <c r="T119" t="s">
        <v>51</v>
      </c>
      <c r="U119" t="s">
        <v>65</v>
      </c>
      <c r="V119">
        <v>6.1</v>
      </c>
    </row>
    <row r="120" spans="1:22" x14ac:dyDescent="0.25">
      <c r="A120" t="s">
        <v>323</v>
      </c>
      <c r="B120" t="s">
        <v>113</v>
      </c>
      <c r="C120" t="s">
        <v>6</v>
      </c>
      <c r="D120" t="s">
        <v>34</v>
      </c>
      <c r="E120" t="s">
        <v>30</v>
      </c>
      <c r="F120" t="s">
        <v>0</v>
      </c>
      <c r="G120" t="s">
        <v>53</v>
      </c>
      <c r="H120" t="s">
        <v>193</v>
      </c>
      <c r="I120" t="s">
        <v>191</v>
      </c>
      <c r="J120" t="s">
        <v>50</v>
      </c>
      <c r="K120" t="s">
        <v>197</v>
      </c>
      <c r="L120" t="s">
        <v>63</v>
      </c>
      <c r="M120">
        <v>2</v>
      </c>
      <c r="N120" t="s">
        <v>67</v>
      </c>
      <c r="O120" t="s">
        <v>51</v>
      </c>
      <c r="P120" t="s">
        <v>62</v>
      </c>
      <c r="Q120" t="s">
        <v>52</v>
      </c>
      <c r="R120" t="s">
        <v>68</v>
      </c>
      <c r="S120" t="s">
        <v>51</v>
      </c>
      <c r="T120" t="s">
        <v>51</v>
      </c>
      <c r="U120" t="s">
        <v>65</v>
      </c>
      <c r="V120">
        <v>0.3</v>
      </c>
    </row>
    <row r="121" spans="1:22" x14ac:dyDescent="0.25">
      <c r="A121" t="s">
        <v>324</v>
      </c>
      <c r="B121" t="s">
        <v>114</v>
      </c>
      <c r="C121" t="s">
        <v>6</v>
      </c>
      <c r="D121" t="s">
        <v>34</v>
      </c>
      <c r="E121" t="s">
        <v>30</v>
      </c>
      <c r="F121" t="s">
        <v>0</v>
      </c>
      <c r="G121" t="s">
        <v>53</v>
      </c>
      <c r="H121" t="s">
        <v>190</v>
      </c>
      <c r="I121" t="s">
        <v>191</v>
      </c>
      <c r="J121" t="s">
        <v>75</v>
      </c>
      <c r="K121" t="s">
        <v>186</v>
      </c>
      <c r="L121" t="s">
        <v>63</v>
      </c>
      <c r="M121">
        <v>2</v>
      </c>
      <c r="N121" t="s">
        <v>67</v>
      </c>
      <c r="O121" t="s">
        <v>51</v>
      </c>
      <c r="P121" t="s">
        <v>62</v>
      </c>
      <c r="Q121" t="s">
        <v>52</v>
      </c>
      <c r="R121" t="s">
        <v>68</v>
      </c>
      <c r="S121" t="s">
        <v>51</v>
      </c>
      <c r="T121" t="s">
        <v>51</v>
      </c>
      <c r="U121" t="s">
        <v>65</v>
      </c>
      <c r="V121">
        <v>2.8</v>
      </c>
    </row>
    <row r="122" spans="1:22" x14ac:dyDescent="0.25">
      <c r="A122" t="s">
        <v>325</v>
      </c>
      <c r="B122" t="s">
        <v>102</v>
      </c>
      <c r="C122" t="s">
        <v>6</v>
      </c>
      <c r="D122" t="s">
        <v>34</v>
      </c>
      <c r="E122" t="s">
        <v>30</v>
      </c>
      <c r="F122" t="s">
        <v>0</v>
      </c>
      <c r="G122" t="s">
        <v>22</v>
      </c>
      <c r="H122" t="s">
        <v>190</v>
      </c>
      <c r="I122" t="s">
        <v>191</v>
      </c>
      <c r="J122" t="s">
        <v>50</v>
      </c>
      <c r="K122" t="s">
        <v>197</v>
      </c>
      <c r="L122" t="s">
        <v>63</v>
      </c>
      <c r="M122">
        <v>2</v>
      </c>
      <c r="N122" t="s">
        <v>61</v>
      </c>
      <c r="O122" t="s">
        <v>52</v>
      </c>
      <c r="P122" t="s">
        <v>106</v>
      </c>
      <c r="Q122" t="s">
        <v>52</v>
      </c>
      <c r="R122" t="s">
        <v>68</v>
      </c>
      <c r="S122" t="s">
        <v>52</v>
      </c>
      <c r="T122" t="s">
        <v>51</v>
      </c>
      <c r="U122" t="s">
        <v>65</v>
      </c>
      <c r="V122">
        <v>5.9</v>
      </c>
    </row>
    <row r="123" spans="1:22" x14ac:dyDescent="0.25">
      <c r="A123" t="s">
        <v>326</v>
      </c>
      <c r="B123" t="s">
        <v>103</v>
      </c>
      <c r="C123" t="s">
        <v>6</v>
      </c>
      <c r="D123" t="s">
        <v>34</v>
      </c>
      <c r="E123" t="s">
        <v>30</v>
      </c>
      <c r="F123" t="s">
        <v>0</v>
      </c>
      <c r="G123" t="s">
        <v>22</v>
      </c>
      <c r="H123" t="s">
        <v>190</v>
      </c>
      <c r="I123" t="s">
        <v>191</v>
      </c>
      <c r="J123" t="s">
        <v>75</v>
      </c>
      <c r="K123" t="s">
        <v>186</v>
      </c>
      <c r="L123" t="s">
        <v>63</v>
      </c>
      <c r="M123">
        <v>2</v>
      </c>
      <c r="N123" t="s">
        <v>61</v>
      </c>
      <c r="O123" t="s">
        <v>52</v>
      </c>
      <c r="P123" t="s">
        <v>106</v>
      </c>
      <c r="Q123" t="s">
        <v>52</v>
      </c>
      <c r="R123" t="s">
        <v>68</v>
      </c>
      <c r="S123" t="s">
        <v>52</v>
      </c>
      <c r="T123" t="s">
        <v>51</v>
      </c>
      <c r="U123" t="s">
        <v>65</v>
      </c>
      <c r="V123">
        <v>4</v>
      </c>
    </row>
    <row r="124" spans="1:22" x14ac:dyDescent="0.25">
      <c r="A124" t="s">
        <v>327</v>
      </c>
      <c r="B124" t="s">
        <v>104</v>
      </c>
      <c r="C124" t="s">
        <v>6</v>
      </c>
      <c r="D124" t="s">
        <v>34</v>
      </c>
      <c r="E124" t="s">
        <v>30</v>
      </c>
      <c r="F124" t="s">
        <v>0</v>
      </c>
      <c r="G124" t="s">
        <v>22</v>
      </c>
      <c r="H124" t="s">
        <v>193</v>
      </c>
      <c r="I124" t="s">
        <v>191</v>
      </c>
      <c r="J124" t="s">
        <v>50</v>
      </c>
      <c r="K124" t="s">
        <v>197</v>
      </c>
      <c r="L124" t="s">
        <v>63</v>
      </c>
      <c r="M124">
        <v>1</v>
      </c>
      <c r="N124" t="s">
        <v>51</v>
      </c>
      <c r="O124" t="s">
        <v>51</v>
      </c>
      <c r="P124" t="s">
        <v>51</v>
      </c>
      <c r="Q124" t="s">
        <v>52</v>
      </c>
      <c r="R124" t="s">
        <v>51</v>
      </c>
      <c r="S124" t="s">
        <v>51</v>
      </c>
      <c r="T124" t="s">
        <v>51</v>
      </c>
      <c r="U124" t="s">
        <v>51</v>
      </c>
      <c r="V124">
        <v>3</v>
      </c>
    </row>
    <row r="125" spans="1:22" x14ac:dyDescent="0.25">
      <c r="A125" t="s">
        <v>328</v>
      </c>
      <c r="B125" t="s">
        <v>105</v>
      </c>
      <c r="C125" t="s">
        <v>6</v>
      </c>
      <c r="D125" t="s">
        <v>34</v>
      </c>
      <c r="E125" t="s">
        <v>30</v>
      </c>
      <c r="F125" t="s">
        <v>0</v>
      </c>
      <c r="G125" t="s">
        <v>22</v>
      </c>
      <c r="H125" t="s">
        <v>193</v>
      </c>
      <c r="I125" t="s">
        <v>191</v>
      </c>
      <c r="J125" t="s">
        <v>75</v>
      </c>
      <c r="K125" t="s">
        <v>186</v>
      </c>
      <c r="L125" t="s">
        <v>63</v>
      </c>
      <c r="M125">
        <v>1</v>
      </c>
      <c r="N125" t="s">
        <v>51</v>
      </c>
      <c r="O125" t="s">
        <v>51</v>
      </c>
      <c r="P125" t="s">
        <v>51</v>
      </c>
      <c r="Q125" t="s">
        <v>52</v>
      </c>
      <c r="R125" t="s">
        <v>51</v>
      </c>
      <c r="S125" t="s">
        <v>51</v>
      </c>
      <c r="T125" t="s">
        <v>51</v>
      </c>
      <c r="U125" t="s">
        <v>51</v>
      </c>
      <c r="V125">
        <v>5.7</v>
      </c>
    </row>
    <row r="126" spans="1:22" x14ac:dyDescent="0.25">
      <c r="A126" t="s">
        <v>329</v>
      </c>
      <c r="B126" t="s">
        <v>107</v>
      </c>
      <c r="C126" t="s">
        <v>6</v>
      </c>
      <c r="D126" t="s">
        <v>34</v>
      </c>
      <c r="E126" t="s">
        <v>30</v>
      </c>
      <c r="F126" t="s">
        <v>0</v>
      </c>
      <c r="G126" t="s">
        <v>22</v>
      </c>
      <c r="H126" t="s">
        <v>193</v>
      </c>
      <c r="I126" t="s">
        <v>191</v>
      </c>
      <c r="J126" t="s">
        <v>50</v>
      </c>
      <c r="K126" t="s">
        <v>197</v>
      </c>
      <c r="L126" t="s">
        <v>63</v>
      </c>
      <c r="M126">
        <v>1</v>
      </c>
      <c r="N126" t="s">
        <v>51</v>
      </c>
      <c r="O126" t="s">
        <v>51</v>
      </c>
      <c r="P126" t="s">
        <v>63</v>
      </c>
      <c r="Q126" t="s">
        <v>52</v>
      </c>
      <c r="R126" t="s">
        <v>51</v>
      </c>
      <c r="S126" t="s">
        <v>51</v>
      </c>
      <c r="T126" t="s">
        <v>51</v>
      </c>
      <c r="U126" t="s">
        <v>51</v>
      </c>
      <c r="V126">
        <v>9.6</v>
      </c>
    </row>
    <row r="127" spans="1:22" x14ac:dyDescent="0.25">
      <c r="A127" t="s">
        <v>330</v>
      </c>
      <c r="B127" t="s">
        <v>108</v>
      </c>
      <c r="C127" t="s">
        <v>6</v>
      </c>
      <c r="D127" t="s">
        <v>34</v>
      </c>
      <c r="E127" t="s">
        <v>30</v>
      </c>
      <c r="F127" t="s">
        <v>0</v>
      </c>
      <c r="G127" t="s">
        <v>22</v>
      </c>
      <c r="H127" t="s">
        <v>190</v>
      </c>
      <c r="I127" t="s">
        <v>191</v>
      </c>
      <c r="J127" t="s">
        <v>50</v>
      </c>
      <c r="K127" t="s">
        <v>198</v>
      </c>
      <c r="L127" t="s">
        <v>70</v>
      </c>
      <c r="M127">
        <v>1</v>
      </c>
      <c r="N127" t="s">
        <v>51</v>
      </c>
      <c r="O127" t="s">
        <v>51</v>
      </c>
      <c r="P127" t="s">
        <v>63</v>
      </c>
      <c r="Q127" t="s">
        <v>52</v>
      </c>
      <c r="R127" t="s">
        <v>51</v>
      </c>
      <c r="S127" t="s">
        <v>51</v>
      </c>
      <c r="T127" t="s">
        <v>51</v>
      </c>
      <c r="U127" t="s">
        <v>51</v>
      </c>
      <c r="V127">
        <v>3.6</v>
      </c>
    </row>
    <row r="128" spans="1:22" x14ac:dyDescent="0.25">
      <c r="A128" t="s">
        <v>331</v>
      </c>
      <c r="B128" t="s">
        <v>109</v>
      </c>
      <c r="C128" t="s">
        <v>6</v>
      </c>
      <c r="D128" t="s">
        <v>34</v>
      </c>
      <c r="E128" t="s">
        <v>30</v>
      </c>
      <c r="F128" t="s">
        <v>0</v>
      </c>
      <c r="G128" t="s">
        <v>22</v>
      </c>
      <c r="H128" t="s">
        <v>190</v>
      </c>
      <c r="I128" t="s">
        <v>191</v>
      </c>
      <c r="J128" t="s">
        <v>75</v>
      </c>
      <c r="K128" t="s">
        <v>186</v>
      </c>
      <c r="L128" t="s">
        <v>63</v>
      </c>
      <c r="M128">
        <v>1</v>
      </c>
      <c r="N128" t="s">
        <v>51</v>
      </c>
      <c r="O128" t="s">
        <v>51</v>
      </c>
      <c r="P128" t="s">
        <v>63</v>
      </c>
      <c r="Q128" t="s">
        <v>52</v>
      </c>
      <c r="R128" t="s">
        <v>51</v>
      </c>
      <c r="S128" t="s">
        <v>51</v>
      </c>
      <c r="T128" t="s">
        <v>51</v>
      </c>
      <c r="U128" t="s">
        <v>51</v>
      </c>
      <c r="V128">
        <v>2.7</v>
      </c>
    </row>
    <row r="129" spans="1:22" x14ac:dyDescent="0.25">
      <c r="A129" t="s">
        <v>332</v>
      </c>
      <c r="B129" t="s">
        <v>110</v>
      </c>
      <c r="C129" t="s">
        <v>6</v>
      </c>
      <c r="D129" t="s">
        <v>34</v>
      </c>
      <c r="E129" t="s">
        <v>30</v>
      </c>
      <c r="F129" t="s">
        <v>0</v>
      </c>
      <c r="G129" t="s">
        <v>22</v>
      </c>
      <c r="H129" t="s">
        <v>190</v>
      </c>
      <c r="I129" t="s">
        <v>191</v>
      </c>
      <c r="J129" t="s">
        <v>50</v>
      </c>
      <c r="K129" t="s">
        <v>197</v>
      </c>
      <c r="L129" t="s">
        <v>63</v>
      </c>
      <c r="M129">
        <v>2</v>
      </c>
      <c r="N129" t="s">
        <v>61</v>
      </c>
      <c r="O129" t="s">
        <v>51</v>
      </c>
      <c r="P129" t="s">
        <v>62</v>
      </c>
      <c r="Q129" t="s">
        <v>52</v>
      </c>
      <c r="R129" t="s">
        <v>68</v>
      </c>
      <c r="S129" t="s">
        <v>51</v>
      </c>
      <c r="T129" t="s">
        <v>51</v>
      </c>
      <c r="U129" t="s">
        <v>65</v>
      </c>
      <c r="V129">
        <v>8.3000000000000007</v>
      </c>
    </row>
    <row r="130" spans="1:22" x14ac:dyDescent="0.25">
      <c r="A130" t="s">
        <v>333</v>
      </c>
      <c r="B130" t="s">
        <v>111</v>
      </c>
      <c r="C130" t="s">
        <v>6</v>
      </c>
      <c r="D130" t="s">
        <v>34</v>
      </c>
      <c r="E130" t="s">
        <v>30</v>
      </c>
      <c r="F130" t="s">
        <v>0</v>
      </c>
      <c r="G130" t="s">
        <v>22</v>
      </c>
      <c r="H130" t="s">
        <v>190</v>
      </c>
      <c r="I130" t="s">
        <v>191</v>
      </c>
      <c r="J130" t="s">
        <v>50</v>
      </c>
      <c r="K130" t="s">
        <v>198</v>
      </c>
      <c r="L130" t="s">
        <v>70</v>
      </c>
      <c r="M130">
        <v>2</v>
      </c>
      <c r="N130" t="s">
        <v>61</v>
      </c>
      <c r="O130" t="s">
        <v>51</v>
      </c>
      <c r="P130" t="s">
        <v>62</v>
      </c>
      <c r="Q130" t="s">
        <v>52</v>
      </c>
      <c r="R130" t="s">
        <v>68</v>
      </c>
      <c r="S130" t="s">
        <v>51</v>
      </c>
      <c r="T130" t="s">
        <v>51</v>
      </c>
      <c r="U130" t="s">
        <v>65</v>
      </c>
      <c r="V130">
        <v>0.2</v>
      </c>
    </row>
    <row r="131" spans="1:22" x14ac:dyDescent="0.25">
      <c r="A131" t="s">
        <v>334</v>
      </c>
      <c r="B131" t="s">
        <v>112</v>
      </c>
      <c r="C131" t="s">
        <v>6</v>
      </c>
      <c r="D131" t="s">
        <v>34</v>
      </c>
      <c r="E131" t="s">
        <v>30</v>
      </c>
      <c r="F131" t="s">
        <v>0</v>
      </c>
      <c r="G131" t="s">
        <v>22</v>
      </c>
      <c r="H131" t="s">
        <v>190</v>
      </c>
      <c r="I131" t="s">
        <v>191</v>
      </c>
      <c r="J131" t="s">
        <v>75</v>
      </c>
      <c r="K131" t="s">
        <v>186</v>
      </c>
      <c r="L131" t="s">
        <v>63</v>
      </c>
      <c r="M131">
        <v>2</v>
      </c>
      <c r="N131" t="s">
        <v>61</v>
      </c>
      <c r="O131" t="s">
        <v>51</v>
      </c>
      <c r="P131" t="s">
        <v>62</v>
      </c>
      <c r="Q131" t="s">
        <v>52</v>
      </c>
      <c r="R131" t="s">
        <v>68</v>
      </c>
      <c r="S131" t="s">
        <v>51</v>
      </c>
      <c r="T131" t="s">
        <v>51</v>
      </c>
      <c r="U131" t="s">
        <v>65</v>
      </c>
      <c r="V131">
        <v>7.8</v>
      </c>
    </row>
    <row r="132" spans="1:22" x14ac:dyDescent="0.25">
      <c r="A132" t="s">
        <v>335</v>
      </c>
      <c r="B132" t="s">
        <v>113</v>
      </c>
      <c r="C132" t="s">
        <v>6</v>
      </c>
      <c r="D132" t="s">
        <v>34</v>
      </c>
      <c r="E132" t="s">
        <v>30</v>
      </c>
      <c r="F132" t="s">
        <v>0</v>
      </c>
      <c r="G132" t="s">
        <v>22</v>
      </c>
      <c r="H132" t="s">
        <v>193</v>
      </c>
      <c r="I132" t="s">
        <v>191</v>
      </c>
      <c r="J132" t="s">
        <v>50</v>
      </c>
      <c r="K132" t="s">
        <v>197</v>
      </c>
      <c r="L132" t="s">
        <v>63</v>
      </c>
      <c r="M132">
        <v>2</v>
      </c>
      <c r="N132" t="s">
        <v>67</v>
      </c>
      <c r="O132" t="s">
        <v>51</v>
      </c>
      <c r="P132" t="s">
        <v>62</v>
      </c>
      <c r="Q132" t="s">
        <v>52</v>
      </c>
      <c r="R132" t="s">
        <v>68</v>
      </c>
      <c r="S132" t="s">
        <v>51</v>
      </c>
      <c r="T132" t="s">
        <v>51</v>
      </c>
      <c r="U132" t="s">
        <v>65</v>
      </c>
      <c r="V132">
        <v>6.8</v>
      </c>
    </row>
    <row r="133" spans="1:22" x14ac:dyDescent="0.25">
      <c r="A133" t="s">
        <v>336</v>
      </c>
      <c r="B133" t="s">
        <v>114</v>
      </c>
      <c r="C133" t="s">
        <v>6</v>
      </c>
      <c r="D133" t="s">
        <v>34</v>
      </c>
      <c r="E133" t="s">
        <v>30</v>
      </c>
      <c r="F133" t="s">
        <v>0</v>
      </c>
      <c r="G133" t="s">
        <v>22</v>
      </c>
      <c r="H133" t="s">
        <v>190</v>
      </c>
      <c r="I133" t="s">
        <v>191</v>
      </c>
      <c r="J133" t="s">
        <v>75</v>
      </c>
      <c r="K133" t="s">
        <v>186</v>
      </c>
      <c r="L133" t="s">
        <v>63</v>
      </c>
      <c r="M133">
        <v>2</v>
      </c>
      <c r="N133" t="s">
        <v>67</v>
      </c>
      <c r="O133" t="s">
        <v>51</v>
      </c>
      <c r="P133" t="s">
        <v>62</v>
      </c>
      <c r="Q133" t="s">
        <v>52</v>
      </c>
      <c r="R133" t="s">
        <v>68</v>
      </c>
      <c r="S133" t="s">
        <v>51</v>
      </c>
      <c r="T133" t="s">
        <v>51</v>
      </c>
      <c r="U133" t="s">
        <v>65</v>
      </c>
      <c r="V133">
        <v>3.7</v>
      </c>
    </row>
    <row r="134" spans="1:22" x14ac:dyDescent="0.25">
      <c r="A134" t="s">
        <v>337</v>
      </c>
      <c r="B134" t="s">
        <v>102</v>
      </c>
      <c r="C134" t="s">
        <v>6</v>
      </c>
      <c r="D134" t="s">
        <v>34</v>
      </c>
      <c r="E134" t="s">
        <v>30</v>
      </c>
      <c r="F134" t="s">
        <v>0</v>
      </c>
      <c r="G134" t="s">
        <v>54</v>
      </c>
      <c r="H134" t="s">
        <v>190</v>
      </c>
      <c r="I134" t="s">
        <v>191</v>
      </c>
      <c r="J134" t="s">
        <v>50</v>
      </c>
      <c r="K134" t="s">
        <v>197</v>
      </c>
      <c r="L134" t="s">
        <v>63</v>
      </c>
      <c r="M134">
        <v>2</v>
      </c>
      <c r="N134" t="s">
        <v>61</v>
      </c>
      <c r="O134" t="s">
        <v>52</v>
      </c>
      <c r="P134" t="s">
        <v>106</v>
      </c>
      <c r="Q134" t="s">
        <v>52</v>
      </c>
      <c r="R134" t="s">
        <v>68</v>
      </c>
      <c r="S134" t="s">
        <v>52</v>
      </c>
      <c r="T134" t="s">
        <v>51</v>
      </c>
      <c r="U134" t="s">
        <v>65</v>
      </c>
      <c r="V134">
        <v>4.4000000000000004</v>
      </c>
    </row>
    <row r="135" spans="1:22" x14ac:dyDescent="0.25">
      <c r="A135" t="s">
        <v>338</v>
      </c>
      <c r="B135" t="s">
        <v>103</v>
      </c>
      <c r="C135" t="s">
        <v>6</v>
      </c>
      <c r="D135" t="s">
        <v>34</v>
      </c>
      <c r="E135" t="s">
        <v>30</v>
      </c>
      <c r="F135" t="s">
        <v>0</v>
      </c>
      <c r="G135" t="s">
        <v>54</v>
      </c>
      <c r="H135" t="s">
        <v>190</v>
      </c>
      <c r="I135" t="s">
        <v>191</v>
      </c>
      <c r="J135" t="s">
        <v>75</v>
      </c>
      <c r="K135" t="s">
        <v>186</v>
      </c>
      <c r="L135" t="s">
        <v>63</v>
      </c>
      <c r="M135">
        <v>2</v>
      </c>
      <c r="N135" t="s">
        <v>61</v>
      </c>
      <c r="O135" t="s">
        <v>52</v>
      </c>
      <c r="P135" t="s">
        <v>106</v>
      </c>
      <c r="Q135" t="s">
        <v>52</v>
      </c>
      <c r="R135" t="s">
        <v>68</v>
      </c>
      <c r="S135" t="s">
        <v>52</v>
      </c>
      <c r="T135" t="s">
        <v>51</v>
      </c>
      <c r="U135" t="s">
        <v>65</v>
      </c>
      <c r="V135">
        <v>0.1</v>
      </c>
    </row>
    <row r="136" spans="1:22" x14ac:dyDescent="0.25">
      <c r="A136" t="s">
        <v>339</v>
      </c>
      <c r="B136" t="s">
        <v>104</v>
      </c>
      <c r="C136" t="s">
        <v>6</v>
      </c>
      <c r="D136" t="s">
        <v>34</v>
      </c>
      <c r="E136" t="s">
        <v>30</v>
      </c>
      <c r="F136" t="s">
        <v>0</v>
      </c>
      <c r="G136" t="s">
        <v>54</v>
      </c>
      <c r="H136" t="s">
        <v>193</v>
      </c>
      <c r="I136" t="s">
        <v>191</v>
      </c>
      <c r="J136" t="s">
        <v>50</v>
      </c>
      <c r="K136" t="s">
        <v>197</v>
      </c>
      <c r="L136" t="s">
        <v>63</v>
      </c>
      <c r="M136">
        <v>1</v>
      </c>
      <c r="N136" t="s">
        <v>51</v>
      </c>
      <c r="O136" t="s">
        <v>51</v>
      </c>
      <c r="P136" t="s">
        <v>51</v>
      </c>
      <c r="Q136" t="s">
        <v>52</v>
      </c>
      <c r="R136" t="s">
        <v>51</v>
      </c>
      <c r="S136" t="s">
        <v>51</v>
      </c>
      <c r="T136" t="s">
        <v>51</v>
      </c>
      <c r="U136" t="s">
        <v>51</v>
      </c>
      <c r="V136">
        <v>4.2</v>
      </c>
    </row>
    <row r="137" spans="1:22" x14ac:dyDescent="0.25">
      <c r="A137" t="s">
        <v>340</v>
      </c>
      <c r="B137" t="s">
        <v>105</v>
      </c>
      <c r="C137" t="s">
        <v>6</v>
      </c>
      <c r="D137" t="s">
        <v>34</v>
      </c>
      <c r="E137" t="s">
        <v>30</v>
      </c>
      <c r="F137" t="s">
        <v>0</v>
      </c>
      <c r="G137" t="s">
        <v>54</v>
      </c>
      <c r="H137" t="s">
        <v>193</v>
      </c>
      <c r="I137" t="s">
        <v>191</v>
      </c>
      <c r="J137" t="s">
        <v>75</v>
      </c>
      <c r="K137" t="s">
        <v>186</v>
      </c>
      <c r="L137" t="s">
        <v>63</v>
      </c>
      <c r="M137">
        <v>1</v>
      </c>
      <c r="N137" t="s">
        <v>51</v>
      </c>
      <c r="O137" t="s">
        <v>51</v>
      </c>
      <c r="P137" t="s">
        <v>51</v>
      </c>
      <c r="Q137" t="s">
        <v>52</v>
      </c>
      <c r="R137" t="s">
        <v>51</v>
      </c>
      <c r="S137" t="s">
        <v>51</v>
      </c>
      <c r="T137" t="s">
        <v>51</v>
      </c>
      <c r="U137" t="s">
        <v>51</v>
      </c>
      <c r="V137">
        <v>0.9</v>
      </c>
    </row>
    <row r="138" spans="1:22" x14ac:dyDescent="0.25">
      <c r="A138" t="s">
        <v>341</v>
      </c>
      <c r="B138" t="s">
        <v>107</v>
      </c>
      <c r="C138" t="s">
        <v>6</v>
      </c>
      <c r="D138" t="s">
        <v>34</v>
      </c>
      <c r="E138" t="s">
        <v>30</v>
      </c>
      <c r="F138" t="s">
        <v>0</v>
      </c>
      <c r="G138" t="s">
        <v>54</v>
      </c>
      <c r="H138" t="s">
        <v>193</v>
      </c>
      <c r="I138" t="s">
        <v>191</v>
      </c>
      <c r="J138" t="s">
        <v>50</v>
      </c>
      <c r="K138" t="s">
        <v>197</v>
      </c>
      <c r="L138" t="s">
        <v>63</v>
      </c>
      <c r="M138">
        <v>1</v>
      </c>
      <c r="N138" t="s">
        <v>51</v>
      </c>
      <c r="O138" t="s">
        <v>51</v>
      </c>
      <c r="P138" t="s">
        <v>63</v>
      </c>
      <c r="Q138" t="s">
        <v>52</v>
      </c>
      <c r="R138" t="s">
        <v>51</v>
      </c>
      <c r="S138" t="s">
        <v>51</v>
      </c>
      <c r="T138" t="s">
        <v>51</v>
      </c>
      <c r="U138" t="s">
        <v>51</v>
      </c>
      <c r="V138">
        <v>7.7</v>
      </c>
    </row>
    <row r="139" spans="1:22" x14ac:dyDescent="0.25">
      <c r="A139" t="s">
        <v>342</v>
      </c>
      <c r="B139" t="s">
        <v>108</v>
      </c>
      <c r="C139" t="s">
        <v>6</v>
      </c>
      <c r="D139" t="s">
        <v>34</v>
      </c>
      <c r="E139" t="s">
        <v>30</v>
      </c>
      <c r="F139" t="s">
        <v>0</v>
      </c>
      <c r="G139" t="s">
        <v>54</v>
      </c>
      <c r="H139" t="s">
        <v>190</v>
      </c>
      <c r="I139" t="s">
        <v>191</v>
      </c>
      <c r="J139" t="s">
        <v>50</v>
      </c>
      <c r="K139" t="s">
        <v>198</v>
      </c>
      <c r="L139" t="s">
        <v>70</v>
      </c>
      <c r="M139">
        <v>1</v>
      </c>
      <c r="N139" t="s">
        <v>51</v>
      </c>
      <c r="O139" t="s">
        <v>51</v>
      </c>
      <c r="P139" t="s">
        <v>63</v>
      </c>
      <c r="Q139" t="s">
        <v>52</v>
      </c>
      <c r="R139" t="s">
        <v>51</v>
      </c>
      <c r="S139" t="s">
        <v>51</v>
      </c>
      <c r="T139" t="s">
        <v>51</v>
      </c>
      <c r="U139" t="s">
        <v>51</v>
      </c>
      <c r="V139">
        <v>2.8</v>
      </c>
    </row>
    <row r="140" spans="1:22" x14ac:dyDescent="0.25">
      <c r="A140" t="s">
        <v>343</v>
      </c>
      <c r="B140" t="s">
        <v>109</v>
      </c>
      <c r="C140" t="s">
        <v>6</v>
      </c>
      <c r="D140" t="s">
        <v>34</v>
      </c>
      <c r="E140" t="s">
        <v>30</v>
      </c>
      <c r="F140" t="s">
        <v>0</v>
      </c>
      <c r="G140" t="s">
        <v>54</v>
      </c>
      <c r="H140" t="s">
        <v>190</v>
      </c>
      <c r="I140" t="s">
        <v>191</v>
      </c>
      <c r="J140" t="s">
        <v>75</v>
      </c>
      <c r="K140" t="s">
        <v>186</v>
      </c>
      <c r="L140" t="s">
        <v>63</v>
      </c>
      <c r="M140">
        <v>1</v>
      </c>
      <c r="N140" t="s">
        <v>51</v>
      </c>
      <c r="O140" t="s">
        <v>51</v>
      </c>
      <c r="P140" t="s">
        <v>63</v>
      </c>
      <c r="Q140" t="s">
        <v>52</v>
      </c>
      <c r="R140" t="s">
        <v>51</v>
      </c>
      <c r="S140" t="s">
        <v>51</v>
      </c>
      <c r="T140" t="s">
        <v>51</v>
      </c>
      <c r="U140" t="s">
        <v>51</v>
      </c>
      <c r="V140">
        <v>8.1</v>
      </c>
    </row>
    <row r="141" spans="1:22" x14ac:dyDescent="0.25">
      <c r="A141" t="s">
        <v>344</v>
      </c>
      <c r="B141" t="s">
        <v>110</v>
      </c>
      <c r="C141" t="s">
        <v>6</v>
      </c>
      <c r="D141" t="s">
        <v>34</v>
      </c>
      <c r="E141" t="s">
        <v>30</v>
      </c>
      <c r="F141" t="s">
        <v>0</v>
      </c>
      <c r="G141" t="s">
        <v>54</v>
      </c>
      <c r="H141" t="s">
        <v>190</v>
      </c>
      <c r="I141" t="s">
        <v>191</v>
      </c>
      <c r="J141" t="s">
        <v>50</v>
      </c>
      <c r="K141" t="s">
        <v>197</v>
      </c>
      <c r="L141" t="s">
        <v>63</v>
      </c>
      <c r="M141">
        <v>2</v>
      </c>
      <c r="N141" t="s">
        <v>61</v>
      </c>
      <c r="O141" t="s">
        <v>51</v>
      </c>
      <c r="P141" t="s">
        <v>62</v>
      </c>
      <c r="Q141" t="s">
        <v>52</v>
      </c>
      <c r="R141" t="s">
        <v>68</v>
      </c>
      <c r="S141" t="s">
        <v>51</v>
      </c>
      <c r="T141" t="s">
        <v>51</v>
      </c>
      <c r="U141" t="s">
        <v>65</v>
      </c>
      <c r="V141">
        <v>1.2</v>
      </c>
    </row>
    <row r="142" spans="1:22" x14ac:dyDescent="0.25">
      <c r="A142" t="s">
        <v>345</v>
      </c>
      <c r="B142" t="s">
        <v>111</v>
      </c>
      <c r="C142" t="s">
        <v>6</v>
      </c>
      <c r="D142" t="s">
        <v>34</v>
      </c>
      <c r="E142" t="s">
        <v>30</v>
      </c>
      <c r="F142" t="s">
        <v>0</v>
      </c>
      <c r="G142" t="s">
        <v>54</v>
      </c>
      <c r="H142" t="s">
        <v>190</v>
      </c>
      <c r="I142" t="s">
        <v>191</v>
      </c>
      <c r="J142" t="s">
        <v>50</v>
      </c>
      <c r="K142" t="s">
        <v>198</v>
      </c>
      <c r="L142" t="s">
        <v>70</v>
      </c>
      <c r="M142">
        <v>2</v>
      </c>
      <c r="N142" t="s">
        <v>61</v>
      </c>
      <c r="O142" t="s">
        <v>51</v>
      </c>
      <c r="P142" t="s">
        <v>62</v>
      </c>
      <c r="Q142" t="s">
        <v>52</v>
      </c>
      <c r="R142" t="s">
        <v>68</v>
      </c>
      <c r="S142" t="s">
        <v>51</v>
      </c>
      <c r="T142" t="s">
        <v>51</v>
      </c>
      <c r="U142" t="s">
        <v>65</v>
      </c>
      <c r="V142">
        <v>2.7</v>
      </c>
    </row>
    <row r="143" spans="1:22" x14ac:dyDescent="0.25">
      <c r="A143" t="s">
        <v>346</v>
      </c>
      <c r="B143" t="s">
        <v>112</v>
      </c>
      <c r="C143" t="s">
        <v>6</v>
      </c>
      <c r="D143" t="s">
        <v>34</v>
      </c>
      <c r="E143" t="s">
        <v>30</v>
      </c>
      <c r="F143" t="s">
        <v>0</v>
      </c>
      <c r="G143" t="s">
        <v>54</v>
      </c>
      <c r="H143" t="s">
        <v>190</v>
      </c>
      <c r="I143" t="s">
        <v>191</v>
      </c>
      <c r="J143" t="s">
        <v>75</v>
      </c>
      <c r="K143" t="s">
        <v>186</v>
      </c>
      <c r="L143" t="s">
        <v>63</v>
      </c>
      <c r="M143">
        <v>2</v>
      </c>
      <c r="N143" t="s">
        <v>61</v>
      </c>
      <c r="O143" t="s">
        <v>51</v>
      </c>
      <c r="P143" t="s">
        <v>62</v>
      </c>
      <c r="Q143" t="s">
        <v>52</v>
      </c>
      <c r="R143" t="s">
        <v>68</v>
      </c>
      <c r="S143" t="s">
        <v>51</v>
      </c>
      <c r="T143" t="s">
        <v>51</v>
      </c>
      <c r="U143" t="s">
        <v>65</v>
      </c>
      <c r="V143">
        <v>5</v>
      </c>
    </row>
    <row r="144" spans="1:22" x14ac:dyDescent="0.25">
      <c r="A144" t="s">
        <v>347</v>
      </c>
      <c r="B144" t="s">
        <v>113</v>
      </c>
      <c r="C144" t="s">
        <v>6</v>
      </c>
      <c r="D144" t="s">
        <v>34</v>
      </c>
      <c r="E144" t="s">
        <v>30</v>
      </c>
      <c r="F144" t="s">
        <v>0</v>
      </c>
      <c r="G144" t="s">
        <v>54</v>
      </c>
      <c r="H144" t="s">
        <v>193</v>
      </c>
      <c r="I144" t="s">
        <v>191</v>
      </c>
      <c r="J144" t="s">
        <v>50</v>
      </c>
      <c r="K144" t="s">
        <v>197</v>
      </c>
      <c r="L144" t="s">
        <v>63</v>
      </c>
      <c r="M144">
        <v>2</v>
      </c>
      <c r="N144" t="s">
        <v>67</v>
      </c>
      <c r="O144" t="s">
        <v>51</v>
      </c>
      <c r="P144" t="s">
        <v>62</v>
      </c>
      <c r="Q144" t="s">
        <v>52</v>
      </c>
      <c r="R144" t="s">
        <v>68</v>
      </c>
      <c r="S144" t="s">
        <v>51</v>
      </c>
      <c r="T144" t="s">
        <v>51</v>
      </c>
      <c r="U144" t="s">
        <v>65</v>
      </c>
      <c r="V144">
        <v>6.7</v>
      </c>
    </row>
    <row r="145" spans="1:22" x14ac:dyDescent="0.25">
      <c r="A145" t="s">
        <v>348</v>
      </c>
      <c r="B145" t="s">
        <v>114</v>
      </c>
      <c r="C145" t="s">
        <v>6</v>
      </c>
      <c r="D145" t="s">
        <v>34</v>
      </c>
      <c r="E145" t="s">
        <v>30</v>
      </c>
      <c r="F145" t="s">
        <v>0</v>
      </c>
      <c r="G145" t="s">
        <v>54</v>
      </c>
      <c r="H145" t="s">
        <v>190</v>
      </c>
      <c r="I145" t="s">
        <v>191</v>
      </c>
      <c r="J145" t="s">
        <v>75</v>
      </c>
      <c r="K145" t="s">
        <v>186</v>
      </c>
      <c r="L145" t="s">
        <v>63</v>
      </c>
      <c r="M145">
        <v>2</v>
      </c>
      <c r="N145" t="s">
        <v>67</v>
      </c>
      <c r="O145" t="s">
        <v>51</v>
      </c>
      <c r="P145" t="s">
        <v>62</v>
      </c>
      <c r="Q145" t="s">
        <v>52</v>
      </c>
      <c r="R145" t="s">
        <v>68</v>
      </c>
      <c r="S145" t="s">
        <v>51</v>
      </c>
      <c r="T145" t="s">
        <v>51</v>
      </c>
      <c r="U145" t="s">
        <v>65</v>
      </c>
      <c r="V145">
        <v>5.9</v>
      </c>
    </row>
    <row r="146" spans="1:22" x14ac:dyDescent="0.25">
      <c r="A146" t="s">
        <v>349</v>
      </c>
      <c r="B146" t="s">
        <v>115</v>
      </c>
      <c r="C146" t="s">
        <v>7</v>
      </c>
      <c r="D146" t="s">
        <v>34</v>
      </c>
      <c r="E146" t="s">
        <v>30</v>
      </c>
      <c r="F146" t="s">
        <v>0</v>
      </c>
      <c r="G146" t="s">
        <v>53</v>
      </c>
      <c r="H146" t="s">
        <v>190</v>
      </c>
      <c r="I146" t="s">
        <v>191</v>
      </c>
      <c r="J146" t="s">
        <v>50</v>
      </c>
      <c r="K146" t="s">
        <v>197</v>
      </c>
      <c r="L146" t="s">
        <v>63</v>
      </c>
      <c r="M146">
        <v>2</v>
      </c>
      <c r="N146" t="s">
        <v>61</v>
      </c>
      <c r="O146" t="s">
        <v>52</v>
      </c>
      <c r="P146" t="s">
        <v>62</v>
      </c>
      <c r="Q146" t="s">
        <v>52</v>
      </c>
      <c r="R146" t="s">
        <v>64</v>
      </c>
      <c r="S146" t="s">
        <v>51</v>
      </c>
      <c r="T146" t="s">
        <v>51</v>
      </c>
      <c r="U146" t="s">
        <v>65</v>
      </c>
      <c r="V146">
        <v>1.7</v>
      </c>
    </row>
    <row r="147" spans="1:22" x14ac:dyDescent="0.25">
      <c r="A147" t="s">
        <v>350</v>
      </c>
      <c r="B147" t="s">
        <v>116</v>
      </c>
      <c r="C147" t="s">
        <v>7</v>
      </c>
      <c r="D147" t="s">
        <v>34</v>
      </c>
      <c r="E147" t="s">
        <v>30</v>
      </c>
      <c r="F147" t="s">
        <v>0</v>
      </c>
      <c r="G147" t="s">
        <v>53</v>
      </c>
      <c r="H147" t="s">
        <v>190</v>
      </c>
      <c r="I147" t="s">
        <v>199</v>
      </c>
      <c r="J147" t="s">
        <v>50</v>
      </c>
      <c r="K147" t="s">
        <v>197</v>
      </c>
      <c r="L147" t="s">
        <v>63</v>
      </c>
      <c r="M147">
        <v>6</v>
      </c>
      <c r="N147" t="s">
        <v>61</v>
      </c>
      <c r="O147" t="s">
        <v>52</v>
      </c>
      <c r="P147" t="s">
        <v>62</v>
      </c>
      <c r="Q147" t="s">
        <v>52</v>
      </c>
      <c r="R147" t="s">
        <v>64</v>
      </c>
      <c r="S147" t="s">
        <v>52</v>
      </c>
      <c r="T147" t="s">
        <v>51</v>
      </c>
      <c r="U147" t="s">
        <v>65</v>
      </c>
      <c r="V147">
        <v>1.4</v>
      </c>
    </row>
    <row r="148" spans="1:22" x14ac:dyDescent="0.25">
      <c r="A148" t="s">
        <v>351</v>
      </c>
      <c r="B148" t="s">
        <v>117</v>
      </c>
      <c r="C148" t="s">
        <v>7</v>
      </c>
      <c r="D148" t="s">
        <v>34</v>
      </c>
      <c r="E148" t="s">
        <v>30</v>
      </c>
      <c r="F148" t="s">
        <v>0</v>
      </c>
      <c r="G148" t="s">
        <v>53</v>
      </c>
      <c r="H148" t="s">
        <v>190</v>
      </c>
      <c r="I148" t="s">
        <v>191</v>
      </c>
      <c r="J148" t="s">
        <v>50</v>
      </c>
      <c r="K148" t="s">
        <v>197</v>
      </c>
      <c r="L148" t="s">
        <v>63</v>
      </c>
      <c r="M148">
        <v>2</v>
      </c>
      <c r="N148" t="s">
        <v>61</v>
      </c>
      <c r="O148" t="s">
        <v>52</v>
      </c>
      <c r="P148" t="s">
        <v>62</v>
      </c>
      <c r="Q148" t="s">
        <v>52</v>
      </c>
      <c r="R148" t="s">
        <v>64</v>
      </c>
      <c r="S148" t="s">
        <v>51</v>
      </c>
      <c r="T148" t="s">
        <v>51</v>
      </c>
      <c r="U148" t="s">
        <v>65</v>
      </c>
      <c r="V148">
        <v>6.7</v>
      </c>
    </row>
    <row r="149" spans="1:22" x14ac:dyDescent="0.25">
      <c r="A149" t="s">
        <v>352</v>
      </c>
      <c r="B149" t="s">
        <v>118</v>
      </c>
      <c r="C149" t="s">
        <v>7</v>
      </c>
      <c r="D149" t="s">
        <v>34</v>
      </c>
      <c r="E149" t="s">
        <v>30</v>
      </c>
      <c r="F149" t="s">
        <v>0</v>
      </c>
      <c r="G149" t="s">
        <v>53</v>
      </c>
      <c r="H149" t="s">
        <v>190</v>
      </c>
      <c r="I149" t="s">
        <v>200</v>
      </c>
      <c r="J149" t="s">
        <v>75</v>
      </c>
      <c r="K149" t="s">
        <v>192</v>
      </c>
      <c r="L149" t="s">
        <v>63</v>
      </c>
      <c r="M149">
        <v>2</v>
      </c>
      <c r="N149" t="s">
        <v>61</v>
      </c>
      <c r="O149" t="s">
        <v>52</v>
      </c>
      <c r="P149" t="s">
        <v>62</v>
      </c>
      <c r="Q149" t="s">
        <v>52</v>
      </c>
      <c r="R149" t="s">
        <v>64</v>
      </c>
      <c r="S149" t="s">
        <v>51</v>
      </c>
      <c r="T149" t="s">
        <v>51</v>
      </c>
      <c r="U149" t="s">
        <v>65</v>
      </c>
      <c r="V149">
        <v>9.6999999999999993</v>
      </c>
    </row>
    <row r="150" spans="1:22" x14ac:dyDescent="0.25">
      <c r="A150" t="s">
        <v>353</v>
      </c>
      <c r="B150" t="s">
        <v>119</v>
      </c>
      <c r="C150" t="s">
        <v>7</v>
      </c>
      <c r="D150" t="s">
        <v>34</v>
      </c>
      <c r="E150" t="s">
        <v>30</v>
      </c>
      <c r="F150" t="s">
        <v>0</v>
      </c>
      <c r="G150" t="s">
        <v>53</v>
      </c>
      <c r="H150" t="s">
        <v>190</v>
      </c>
      <c r="I150" t="s">
        <v>200</v>
      </c>
      <c r="J150" t="s">
        <v>75</v>
      </c>
      <c r="K150" t="s">
        <v>192</v>
      </c>
      <c r="L150" t="s">
        <v>63</v>
      </c>
      <c r="M150">
        <v>6</v>
      </c>
      <c r="N150" t="s">
        <v>61</v>
      </c>
      <c r="O150" t="s">
        <v>52</v>
      </c>
      <c r="P150" t="s">
        <v>62</v>
      </c>
      <c r="Q150" t="s">
        <v>52</v>
      </c>
      <c r="R150" t="s">
        <v>64</v>
      </c>
      <c r="S150" t="s">
        <v>52</v>
      </c>
      <c r="T150" t="s">
        <v>51</v>
      </c>
      <c r="U150" t="s">
        <v>65</v>
      </c>
      <c r="V150">
        <v>8.9</v>
      </c>
    </row>
    <row r="151" spans="1:22" x14ac:dyDescent="0.25">
      <c r="A151" t="s">
        <v>354</v>
      </c>
      <c r="B151" t="s">
        <v>120</v>
      </c>
      <c r="C151" t="s">
        <v>7</v>
      </c>
      <c r="D151" t="s">
        <v>34</v>
      </c>
      <c r="E151" t="s">
        <v>30</v>
      </c>
      <c r="F151" t="s">
        <v>0</v>
      </c>
      <c r="G151" t="s">
        <v>53</v>
      </c>
      <c r="H151" t="s">
        <v>190</v>
      </c>
      <c r="I151" t="s">
        <v>200</v>
      </c>
      <c r="J151" t="s">
        <v>75</v>
      </c>
      <c r="K151" t="s">
        <v>192</v>
      </c>
      <c r="L151" t="s">
        <v>63</v>
      </c>
      <c r="M151">
        <v>2</v>
      </c>
      <c r="N151" t="s">
        <v>61</v>
      </c>
      <c r="O151" t="s">
        <v>52</v>
      </c>
      <c r="P151" t="s">
        <v>62</v>
      </c>
      <c r="Q151" t="s">
        <v>52</v>
      </c>
      <c r="R151" t="s">
        <v>64</v>
      </c>
      <c r="S151" t="s">
        <v>51</v>
      </c>
      <c r="T151" t="s">
        <v>51</v>
      </c>
      <c r="U151" t="s">
        <v>65</v>
      </c>
      <c r="V151">
        <v>9.5</v>
      </c>
    </row>
    <row r="152" spans="1:22" x14ac:dyDescent="0.25">
      <c r="A152" t="s">
        <v>355</v>
      </c>
      <c r="B152" t="s">
        <v>121</v>
      </c>
      <c r="C152" t="s">
        <v>7</v>
      </c>
      <c r="D152" t="s">
        <v>34</v>
      </c>
      <c r="E152" t="s">
        <v>30</v>
      </c>
      <c r="F152" t="s">
        <v>0</v>
      </c>
      <c r="G152" t="s">
        <v>53</v>
      </c>
      <c r="H152" t="s">
        <v>193</v>
      </c>
      <c r="I152" t="s">
        <v>191</v>
      </c>
      <c r="J152" t="s">
        <v>50</v>
      </c>
      <c r="K152" t="s">
        <v>197</v>
      </c>
      <c r="L152" t="s">
        <v>63</v>
      </c>
      <c r="M152">
        <v>2</v>
      </c>
      <c r="N152" t="s">
        <v>51</v>
      </c>
      <c r="O152" t="s">
        <v>51</v>
      </c>
      <c r="P152" t="s">
        <v>63</v>
      </c>
      <c r="Q152" t="s">
        <v>52</v>
      </c>
      <c r="R152" t="s">
        <v>51</v>
      </c>
      <c r="S152" t="s">
        <v>51</v>
      </c>
      <c r="T152" t="s">
        <v>51</v>
      </c>
      <c r="U152" t="s">
        <v>51</v>
      </c>
      <c r="V152">
        <v>0.9</v>
      </c>
    </row>
    <row r="153" spans="1:22" x14ac:dyDescent="0.25">
      <c r="A153" t="s">
        <v>356</v>
      </c>
      <c r="B153" t="s">
        <v>122</v>
      </c>
      <c r="C153" t="s">
        <v>7</v>
      </c>
      <c r="D153" t="s">
        <v>34</v>
      </c>
      <c r="E153" t="s">
        <v>30</v>
      </c>
      <c r="F153" t="s">
        <v>0</v>
      </c>
      <c r="G153" t="s">
        <v>53</v>
      </c>
      <c r="H153" t="s">
        <v>190</v>
      </c>
      <c r="I153" t="s">
        <v>200</v>
      </c>
      <c r="J153" t="s">
        <v>75</v>
      </c>
      <c r="K153" t="s">
        <v>192</v>
      </c>
      <c r="L153" t="s">
        <v>63</v>
      </c>
      <c r="M153">
        <v>2</v>
      </c>
      <c r="N153" t="s">
        <v>51</v>
      </c>
      <c r="O153" t="s">
        <v>51</v>
      </c>
      <c r="P153" t="s">
        <v>63</v>
      </c>
      <c r="Q153" t="s">
        <v>52</v>
      </c>
      <c r="R153" t="s">
        <v>51</v>
      </c>
      <c r="S153" t="s">
        <v>51</v>
      </c>
      <c r="T153" t="s">
        <v>51</v>
      </c>
      <c r="U153" t="s">
        <v>51</v>
      </c>
      <c r="V153">
        <v>2.9</v>
      </c>
    </row>
    <row r="154" spans="1:22" x14ac:dyDescent="0.25">
      <c r="A154" t="s">
        <v>357</v>
      </c>
      <c r="B154" t="s">
        <v>123</v>
      </c>
      <c r="C154" t="s">
        <v>7</v>
      </c>
      <c r="D154" t="s">
        <v>34</v>
      </c>
      <c r="E154" t="s">
        <v>30</v>
      </c>
      <c r="F154" t="s">
        <v>0</v>
      </c>
      <c r="G154" t="s">
        <v>53</v>
      </c>
      <c r="H154" t="s">
        <v>190</v>
      </c>
      <c r="I154" t="s">
        <v>200</v>
      </c>
      <c r="J154" t="s">
        <v>50</v>
      </c>
      <c r="K154" t="s">
        <v>188</v>
      </c>
      <c r="L154" t="s">
        <v>70</v>
      </c>
      <c r="M154">
        <v>2</v>
      </c>
      <c r="N154" t="s">
        <v>67</v>
      </c>
      <c r="O154" t="s">
        <v>51</v>
      </c>
      <c r="P154" t="s">
        <v>62</v>
      </c>
      <c r="Q154" t="s">
        <v>52</v>
      </c>
      <c r="R154" t="s">
        <v>51</v>
      </c>
      <c r="S154" t="s">
        <v>51</v>
      </c>
      <c r="T154" t="s">
        <v>51</v>
      </c>
      <c r="U154" t="s">
        <v>51</v>
      </c>
      <c r="V154">
        <v>1.3</v>
      </c>
    </row>
    <row r="155" spans="1:22" x14ac:dyDescent="0.25">
      <c r="A155" t="s">
        <v>358</v>
      </c>
      <c r="B155" t="s">
        <v>124</v>
      </c>
      <c r="C155" t="s">
        <v>7</v>
      </c>
      <c r="D155" t="s">
        <v>34</v>
      </c>
      <c r="E155" t="s">
        <v>30</v>
      </c>
      <c r="F155" t="s">
        <v>0</v>
      </c>
      <c r="G155" t="s">
        <v>53</v>
      </c>
      <c r="H155" t="s">
        <v>190</v>
      </c>
      <c r="I155" t="s">
        <v>191</v>
      </c>
      <c r="J155" t="s">
        <v>50</v>
      </c>
      <c r="K155" t="s">
        <v>197</v>
      </c>
      <c r="L155" t="s">
        <v>63</v>
      </c>
      <c r="M155">
        <v>2</v>
      </c>
      <c r="N155" t="s">
        <v>60</v>
      </c>
      <c r="O155" t="s">
        <v>51</v>
      </c>
      <c r="P155" t="s">
        <v>63</v>
      </c>
      <c r="Q155" t="s">
        <v>52</v>
      </c>
      <c r="R155" t="s">
        <v>51</v>
      </c>
      <c r="S155" t="s">
        <v>51</v>
      </c>
      <c r="T155" t="s">
        <v>51</v>
      </c>
      <c r="U155" t="s">
        <v>51</v>
      </c>
      <c r="V155">
        <v>9.1999999999999993</v>
      </c>
    </row>
    <row r="156" spans="1:22" x14ac:dyDescent="0.25">
      <c r="A156" t="s">
        <v>359</v>
      </c>
      <c r="B156" t="s">
        <v>125</v>
      </c>
      <c r="C156" t="s">
        <v>7</v>
      </c>
      <c r="D156" t="s">
        <v>34</v>
      </c>
      <c r="E156" t="s">
        <v>30</v>
      </c>
      <c r="F156" t="s">
        <v>0</v>
      </c>
      <c r="G156" t="s">
        <v>53</v>
      </c>
      <c r="H156" t="s">
        <v>190</v>
      </c>
      <c r="I156" t="s">
        <v>200</v>
      </c>
      <c r="J156" t="s">
        <v>75</v>
      </c>
      <c r="K156" t="s">
        <v>192</v>
      </c>
      <c r="L156" t="s">
        <v>63</v>
      </c>
      <c r="M156">
        <v>2</v>
      </c>
      <c r="N156" t="s">
        <v>60</v>
      </c>
      <c r="O156" t="s">
        <v>51</v>
      </c>
      <c r="P156" t="s">
        <v>63</v>
      </c>
      <c r="Q156" t="s">
        <v>52</v>
      </c>
      <c r="R156" t="s">
        <v>51</v>
      </c>
      <c r="S156" t="s">
        <v>51</v>
      </c>
      <c r="T156" t="s">
        <v>51</v>
      </c>
      <c r="U156" t="s">
        <v>51</v>
      </c>
      <c r="V156">
        <v>2.8</v>
      </c>
    </row>
    <row r="157" spans="1:22" x14ac:dyDescent="0.25">
      <c r="A157" t="s">
        <v>360</v>
      </c>
      <c r="B157" t="s">
        <v>126</v>
      </c>
      <c r="C157" t="s">
        <v>7</v>
      </c>
      <c r="D157" t="s">
        <v>34</v>
      </c>
      <c r="E157" t="s">
        <v>30</v>
      </c>
      <c r="F157" t="s">
        <v>0</v>
      </c>
      <c r="G157" t="s">
        <v>53</v>
      </c>
      <c r="H157" t="s">
        <v>190</v>
      </c>
      <c r="I157" t="s">
        <v>191</v>
      </c>
      <c r="J157" t="s">
        <v>50</v>
      </c>
      <c r="K157" t="s">
        <v>197</v>
      </c>
      <c r="L157" t="s">
        <v>63</v>
      </c>
      <c r="M157">
        <v>2</v>
      </c>
      <c r="N157" t="s">
        <v>67</v>
      </c>
      <c r="O157" t="s">
        <v>52</v>
      </c>
      <c r="P157" t="s">
        <v>62</v>
      </c>
      <c r="Q157" t="s">
        <v>52</v>
      </c>
      <c r="R157" t="s">
        <v>51</v>
      </c>
      <c r="S157" t="s">
        <v>51</v>
      </c>
      <c r="T157" t="s">
        <v>51</v>
      </c>
      <c r="U157" t="s">
        <v>51</v>
      </c>
      <c r="V157">
        <v>3.8</v>
      </c>
    </row>
    <row r="158" spans="1:22" x14ac:dyDescent="0.25">
      <c r="A158" t="s">
        <v>361</v>
      </c>
      <c r="B158" t="s">
        <v>127</v>
      </c>
      <c r="C158" t="s">
        <v>7</v>
      </c>
      <c r="D158" t="s">
        <v>34</v>
      </c>
      <c r="E158" t="s">
        <v>30</v>
      </c>
      <c r="F158" t="s">
        <v>0</v>
      </c>
      <c r="G158" t="s">
        <v>53</v>
      </c>
      <c r="H158" t="s">
        <v>190</v>
      </c>
      <c r="I158" t="s">
        <v>200</v>
      </c>
      <c r="J158" t="s">
        <v>75</v>
      </c>
      <c r="K158" t="s">
        <v>192</v>
      </c>
      <c r="L158" t="s">
        <v>63</v>
      </c>
      <c r="M158">
        <v>2</v>
      </c>
      <c r="N158" t="s">
        <v>67</v>
      </c>
      <c r="O158" t="s">
        <v>52</v>
      </c>
      <c r="P158" t="s">
        <v>62</v>
      </c>
      <c r="Q158" t="s">
        <v>52</v>
      </c>
      <c r="R158" t="s">
        <v>51</v>
      </c>
      <c r="S158" t="s">
        <v>51</v>
      </c>
      <c r="T158" t="s">
        <v>51</v>
      </c>
      <c r="U158" t="s">
        <v>51</v>
      </c>
      <c r="V158">
        <v>5.3</v>
      </c>
    </row>
    <row r="159" spans="1:22" x14ac:dyDescent="0.25">
      <c r="A159" t="s">
        <v>362</v>
      </c>
      <c r="B159" t="s">
        <v>115</v>
      </c>
      <c r="C159" t="s">
        <v>7</v>
      </c>
      <c r="D159" t="s">
        <v>34</v>
      </c>
      <c r="E159" t="s">
        <v>30</v>
      </c>
      <c r="F159" t="s">
        <v>0</v>
      </c>
      <c r="G159" t="s">
        <v>22</v>
      </c>
      <c r="H159" t="s">
        <v>190</v>
      </c>
      <c r="I159" t="s">
        <v>191</v>
      </c>
      <c r="J159" t="s">
        <v>50</v>
      </c>
      <c r="K159" t="s">
        <v>197</v>
      </c>
      <c r="L159" t="s">
        <v>63</v>
      </c>
      <c r="M159">
        <v>2</v>
      </c>
      <c r="N159" t="s">
        <v>61</v>
      </c>
      <c r="O159" t="s">
        <v>52</v>
      </c>
      <c r="P159" t="s">
        <v>62</v>
      </c>
      <c r="Q159" t="s">
        <v>52</v>
      </c>
      <c r="R159" t="s">
        <v>64</v>
      </c>
      <c r="S159" t="s">
        <v>51</v>
      </c>
      <c r="T159" t="s">
        <v>51</v>
      </c>
      <c r="U159" t="s">
        <v>65</v>
      </c>
      <c r="V159">
        <v>4.3</v>
      </c>
    </row>
    <row r="160" spans="1:22" x14ac:dyDescent="0.25">
      <c r="A160" t="s">
        <v>363</v>
      </c>
      <c r="B160" t="s">
        <v>116</v>
      </c>
      <c r="C160" t="s">
        <v>7</v>
      </c>
      <c r="D160" t="s">
        <v>34</v>
      </c>
      <c r="E160" t="s">
        <v>30</v>
      </c>
      <c r="F160" t="s">
        <v>0</v>
      </c>
      <c r="G160" t="s">
        <v>22</v>
      </c>
      <c r="H160" t="s">
        <v>190</v>
      </c>
      <c r="I160" t="s">
        <v>199</v>
      </c>
      <c r="J160" t="s">
        <v>50</v>
      </c>
      <c r="K160" t="s">
        <v>197</v>
      </c>
      <c r="L160" t="s">
        <v>63</v>
      </c>
      <c r="M160">
        <v>6</v>
      </c>
      <c r="N160" t="s">
        <v>61</v>
      </c>
      <c r="O160" t="s">
        <v>52</v>
      </c>
      <c r="P160" t="s">
        <v>62</v>
      </c>
      <c r="Q160" t="s">
        <v>52</v>
      </c>
      <c r="R160" t="s">
        <v>64</v>
      </c>
      <c r="S160" t="s">
        <v>52</v>
      </c>
      <c r="T160" t="s">
        <v>51</v>
      </c>
      <c r="U160" t="s">
        <v>65</v>
      </c>
      <c r="V160">
        <v>7.2</v>
      </c>
    </row>
    <row r="161" spans="1:22" x14ac:dyDescent="0.25">
      <c r="A161" t="s">
        <v>364</v>
      </c>
      <c r="B161" t="s">
        <v>117</v>
      </c>
      <c r="C161" t="s">
        <v>7</v>
      </c>
      <c r="D161" t="s">
        <v>34</v>
      </c>
      <c r="E161" t="s">
        <v>30</v>
      </c>
      <c r="F161" t="s">
        <v>0</v>
      </c>
      <c r="G161" t="s">
        <v>22</v>
      </c>
      <c r="H161" t="s">
        <v>190</v>
      </c>
      <c r="I161" t="s">
        <v>191</v>
      </c>
      <c r="J161" t="s">
        <v>50</v>
      </c>
      <c r="K161" t="s">
        <v>197</v>
      </c>
      <c r="L161" t="s">
        <v>63</v>
      </c>
      <c r="M161">
        <v>2</v>
      </c>
      <c r="N161" t="s">
        <v>61</v>
      </c>
      <c r="O161" t="s">
        <v>52</v>
      </c>
      <c r="P161" t="s">
        <v>62</v>
      </c>
      <c r="Q161" t="s">
        <v>52</v>
      </c>
      <c r="R161" t="s">
        <v>64</v>
      </c>
      <c r="S161" t="s">
        <v>51</v>
      </c>
      <c r="T161" t="s">
        <v>51</v>
      </c>
      <c r="U161" t="s">
        <v>65</v>
      </c>
      <c r="V161">
        <v>3</v>
      </c>
    </row>
    <row r="162" spans="1:22" x14ac:dyDescent="0.25">
      <c r="A162" t="s">
        <v>365</v>
      </c>
      <c r="B162" t="s">
        <v>118</v>
      </c>
      <c r="C162" t="s">
        <v>7</v>
      </c>
      <c r="D162" t="s">
        <v>34</v>
      </c>
      <c r="E162" t="s">
        <v>30</v>
      </c>
      <c r="F162" t="s">
        <v>0</v>
      </c>
      <c r="G162" t="s">
        <v>22</v>
      </c>
      <c r="H162" t="s">
        <v>190</v>
      </c>
      <c r="I162" t="s">
        <v>200</v>
      </c>
      <c r="J162" t="s">
        <v>75</v>
      </c>
      <c r="K162" t="s">
        <v>192</v>
      </c>
      <c r="L162" t="s">
        <v>63</v>
      </c>
      <c r="M162">
        <v>2</v>
      </c>
      <c r="N162" t="s">
        <v>61</v>
      </c>
      <c r="O162" t="s">
        <v>52</v>
      </c>
      <c r="P162" t="s">
        <v>62</v>
      </c>
      <c r="Q162" t="s">
        <v>52</v>
      </c>
      <c r="R162" t="s">
        <v>64</v>
      </c>
      <c r="S162" t="s">
        <v>51</v>
      </c>
      <c r="T162" t="s">
        <v>51</v>
      </c>
      <c r="U162" t="s">
        <v>65</v>
      </c>
      <c r="V162">
        <v>8</v>
      </c>
    </row>
    <row r="163" spans="1:22" x14ac:dyDescent="0.25">
      <c r="A163" t="s">
        <v>366</v>
      </c>
      <c r="B163" t="s">
        <v>119</v>
      </c>
      <c r="C163" t="s">
        <v>7</v>
      </c>
      <c r="D163" t="s">
        <v>34</v>
      </c>
      <c r="E163" t="s">
        <v>30</v>
      </c>
      <c r="F163" t="s">
        <v>0</v>
      </c>
      <c r="G163" t="s">
        <v>22</v>
      </c>
      <c r="H163" t="s">
        <v>190</v>
      </c>
      <c r="I163" t="s">
        <v>200</v>
      </c>
      <c r="J163" t="s">
        <v>75</v>
      </c>
      <c r="K163" t="s">
        <v>192</v>
      </c>
      <c r="L163" t="s">
        <v>63</v>
      </c>
      <c r="M163">
        <v>6</v>
      </c>
      <c r="N163" t="s">
        <v>61</v>
      </c>
      <c r="O163" t="s">
        <v>52</v>
      </c>
      <c r="P163" t="s">
        <v>62</v>
      </c>
      <c r="Q163" t="s">
        <v>52</v>
      </c>
      <c r="R163" t="s">
        <v>64</v>
      </c>
      <c r="S163" t="s">
        <v>52</v>
      </c>
      <c r="T163" t="s">
        <v>51</v>
      </c>
      <c r="U163" t="s">
        <v>65</v>
      </c>
      <c r="V163">
        <v>8.8000000000000007</v>
      </c>
    </row>
    <row r="164" spans="1:22" x14ac:dyDescent="0.25">
      <c r="A164" t="s">
        <v>367</v>
      </c>
      <c r="B164" t="s">
        <v>120</v>
      </c>
      <c r="C164" t="s">
        <v>7</v>
      </c>
      <c r="D164" t="s">
        <v>34</v>
      </c>
      <c r="E164" t="s">
        <v>30</v>
      </c>
      <c r="F164" t="s">
        <v>0</v>
      </c>
      <c r="G164" t="s">
        <v>22</v>
      </c>
      <c r="H164" t="s">
        <v>190</v>
      </c>
      <c r="I164" t="s">
        <v>200</v>
      </c>
      <c r="J164" t="s">
        <v>75</v>
      </c>
      <c r="K164" t="s">
        <v>192</v>
      </c>
      <c r="L164" t="s">
        <v>63</v>
      </c>
      <c r="M164">
        <v>2</v>
      </c>
      <c r="N164" t="s">
        <v>61</v>
      </c>
      <c r="O164" t="s">
        <v>52</v>
      </c>
      <c r="P164" t="s">
        <v>62</v>
      </c>
      <c r="Q164" t="s">
        <v>52</v>
      </c>
      <c r="R164" t="s">
        <v>64</v>
      </c>
      <c r="S164" t="s">
        <v>51</v>
      </c>
      <c r="T164" t="s">
        <v>51</v>
      </c>
      <c r="U164" t="s">
        <v>65</v>
      </c>
      <c r="V164">
        <v>7.7</v>
      </c>
    </row>
    <row r="165" spans="1:22" x14ac:dyDescent="0.25">
      <c r="A165" t="s">
        <v>368</v>
      </c>
      <c r="B165" t="s">
        <v>121</v>
      </c>
      <c r="C165" t="s">
        <v>7</v>
      </c>
      <c r="D165" t="s">
        <v>34</v>
      </c>
      <c r="E165" t="s">
        <v>30</v>
      </c>
      <c r="F165" t="s">
        <v>0</v>
      </c>
      <c r="G165" t="s">
        <v>22</v>
      </c>
      <c r="H165" t="s">
        <v>193</v>
      </c>
      <c r="I165" t="s">
        <v>191</v>
      </c>
      <c r="J165" t="s">
        <v>50</v>
      </c>
      <c r="K165" t="s">
        <v>197</v>
      </c>
      <c r="L165" t="s">
        <v>63</v>
      </c>
      <c r="M165">
        <v>2</v>
      </c>
      <c r="N165" t="s">
        <v>51</v>
      </c>
      <c r="O165" t="s">
        <v>51</v>
      </c>
      <c r="P165" t="s">
        <v>63</v>
      </c>
      <c r="Q165" t="s">
        <v>52</v>
      </c>
      <c r="R165" t="s">
        <v>51</v>
      </c>
      <c r="S165" t="s">
        <v>51</v>
      </c>
      <c r="T165" t="s">
        <v>51</v>
      </c>
      <c r="U165" t="s">
        <v>51</v>
      </c>
      <c r="V165">
        <v>3.6</v>
      </c>
    </row>
    <row r="166" spans="1:22" x14ac:dyDescent="0.25">
      <c r="A166" t="s">
        <v>369</v>
      </c>
      <c r="B166" t="s">
        <v>122</v>
      </c>
      <c r="C166" t="s">
        <v>7</v>
      </c>
      <c r="D166" t="s">
        <v>34</v>
      </c>
      <c r="E166" t="s">
        <v>30</v>
      </c>
      <c r="F166" t="s">
        <v>0</v>
      </c>
      <c r="G166" t="s">
        <v>22</v>
      </c>
      <c r="H166" t="s">
        <v>190</v>
      </c>
      <c r="I166" t="s">
        <v>200</v>
      </c>
      <c r="J166" t="s">
        <v>75</v>
      </c>
      <c r="K166" t="s">
        <v>192</v>
      </c>
      <c r="L166" t="s">
        <v>63</v>
      </c>
      <c r="M166">
        <v>2</v>
      </c>
      <c r="N166" t="s">
        <v>51</v>
      </c>
      <c r="O166" t="s">
        <v>51</v>
      </c>
      <c r="P166" t="s">
        <v>63</v>
      </c>
      <c r="Q166" t="s">
        <v>52</v>
      </c>
      <c r="R166" t="s">
        <v>51</v>
      </c>
      <c r="S166" t="s">
        <v>51</v>
      </c>
      <c r="T166" t="s">
        <v>51</v>
      </c>
      <c r="U166" t="s">
        <v>51</v>
      </c>
      <c r="V166">
        <v>7.9</v>
      </c>
    </row>
    <row r="167" spans="1:22" x14ac:dyDescent="0.25">
      <c r="A167" t="s">
        <v>370</v>
      </c>
      <c r="B167" t="s">
        <v>123</v>
      </c>
      <c r="C167" t="s">
        <v>7</v>
      </c>
      <c r="D167" t="s">
        <v>34</v>
      </c>
      <c r="E167" t="s">
        <v>30</v>
      </c>
      <c r="F167" t="s">
        <v>0</v>
      </c>
      <c r="G167" t="s">
        <v>22</v>
      </c>
      <c r="H167" t="s">
        <v>190</v>
      </c>
      <c r="I167" t="s">
        <v>200</v>
      </c>
      <c r="J167" t="s">
        <v>50</v>
      </c>
      <c r="K167" t="s">
        <v>188</v>
      </c>
      <c r="L167" t="s">
        <v>70</v>
      </c>
      <c r="M167">
        <v>2</v>
      </c>
      <c r="N167" t="s">
        <v>67</v>
      </c>
      <c r="O167" t="s">
        <v>51</v>
      </c>
      <c r="P167" t="s">
        <v>62</v>
      </c>
      <c r="Q167" t="s">
        <v>52</v>
      </c>
      <c r="R167" t="s">
        <v>51</v>
      </c>
      <c r="S167" t="s">
        <v>51</v>
      </c>
      <c r="T167" t="s">
        <v>51</v>
      </c>
      <c r="U167" t="s">
        <v>51</v>
      </c>
      <c r="V167">
        <v>7.8</v>
      </c>
    </row>
    <row r="168" spans="1:22" x14ac:dyDescent="0.25">
      <c r="A168" t="s">
        <v>371</v>
      </c>
      <c r="B168" t="s">
        <v>124</v>
      </c>
      <c r="C168" t="s">
        <v>7</v>
      </c>
      <c r="D168" t="s">
        <v>34</v>
      </c>
      <c r="E168" t="s">
        <v>30</v>
      </c>
      <c r="F168" t="s">
        <v>0</v>
      </c>
      <c r="G168" t="s">
        <v>22</v>
      </c>
      <c r="H168" t="s">
        <v>190</v>
      </c>
      <c r="I168" t="s">
        <v>191</v>
      </c>
      <c r="J168" t="s">
        <v>50</v>
      </c>
      <c r="K168" t="s">
        <v>197</v>
      </c>
      <c r="L168" t="s">
        <v>63</v>
      </c>
      <c r="M168">
        <v>2</v>
      </c>
      <c r="N168" t="s">
        <v>60</v>
      </c>
      <c r="O168" t="s">
        <v>51</v>
      </c>
      <c r="P168" t="s">
        <v>63</v>
      </c>
      <c r="Q168" t="s">
        <v>52</v>
      </c>
      <c r="R168" t="s">
        <v>51</v>
      </c>
      <c r="S168" t="s">
        <v>51</v>
      </c>
      <c r="T168" t="s">
        <v>51</v>
      </c>
      <c r="U168" t="s">
        <v>51</v>
      </c>
      <c r="V168">
        <v>1.3</v>
      </c>
    </row>
    <row r="169" spans="1:22" x14ac:dyDescent="0.25">
      <c r="A169" t="s">
        <v>372</v>
      </c>
      <c r="B169" t="s">
        <v>125</v>
      </c>
      <c r="C169" t="s">
        <v>7</v>
      </c>
      <c r="D169" t="s">
        <v>34</v>
      </c>
      <c r="E169" t="s">
        <v>30</v>
      </c>
      <c r="F169" t="s">
        <v>0</v>
      </c>
      <c r="G169" t="s">
        <v>22</v>
      </c>
      <c r="H169" t="s">
        <v>190</v>
      </c>
      <c r="I169" t="s">
        <v>200</v>
      </c>
      <c r="J169" t="s">
        <v>75</v>
      </c>
      <c r="K169" t="s">
        <v>192</v>
      </c>
      <c r="L169" t="s">
        <v>63</v>
      </c>
      <c r="M169">
        <v>2</v>
      </c>
      <c r="N169" t="s">
        <v>60</v>
      </c>
      <c r="O169" t="s">
        <v>51</v>
      </c>
      <c r="P169" t="s">
        <v>63</v>
      </c>
      <c r="Q169" t="s">
        <v>52</v>
      </c>
      <c r="R169" t="s">
        <v>51</v>
      </c>
      <c r="S169" t="s">
        <v>51</v>
      </c>
      <c r="T169" t="s">
        <v>51</v>
      </c>
      <c r="U169" t="s">
        <v>51</v>
      </c>
      <c r="V169">
        <v>6.5</v>
      </c>
    </row>
    <row r="170" spans="1:22" x14ac:dyDescent="0.25">
      <c r="A170" t="s">
        <v>373</v>
      </c>
      <c r="B170" t="s">
        <v>126</v>
      </c>
      <c r="C170" t="s">
        <v>7</v>
      </c>
      <c r="D170" t="s">
        <v>34</v>
      </c>
      <c r="E170" t="s">
        <v>30</v>
      </c>
      <c r="F170" t="s">
        <v>0</v>
      </c>
      <c r="G170" t="s">
        <v>22</v>
      </c>
      <c r="H170" t="s">
        <v>190</v>
      </c>
      <c r="I170" t="s">
        <v>191</v>
      </c>
      <c r="J170" t="s">
        <v>50</v>
      </c>
      <c r="K170" t="s">
        <v>197</v>
      </c>
      <c r="L170" t="s">
        <v>63</v>
      </c>
      <c r="M170">
        <v>2</v>
      </c>
      <c r="N170" t="s">
        <v>67</v>
      </c>
      <c r="O170" t="s">
        <v>52</v>
      </c>
      <c r="P170" t="s">
        <v>62</v>
      </c>
      <c r="Q170" t="s">
        <v>52</v>
      </c>
      <c r="R170" t="s">
        <v>51</v>
      </c>
      <c r="S170" t="s">
        <v>51</v>
      </c>
      <c r="T170" t="s">
        <v>51</v>
      </c>
      <c r="U170" t="s">
        <v>51</v>
      </c>
      <c r="V170">
        <v>5.4</v>
      </c>
    </row>
    <row r="171" spans="1:22" x14ac:dyDescent="0.25">
      <c r="A171" t="s">
        <v>374</v>
      </c>
      <c r="B171" t="s">
        <v>127</v>
      </c>
      <c r="C171" t="s">
        <v>7</v>
      </c>
      <c r="D171" t="s">
        <v>34</v>
      </c>
      <c r="E171" t="s">
        <v>30</v>
      </c>
      <c r="F171" t="s">
        <v>0</v>
      </c>
      <c r="G171" t="s">
        <v>22</v>
      </c>
      <c r="H171" t="s">
        <v>190</v>
      </c>
      <c r="I171" t="s">
        <v>200</v>
      </c>
      <c r="J171" t="s">
        <v>75</v>
      </c>
      <c r="K171" t="s">
        <v>192</v>
      </c>
      <c r="L171" t="s">
        <v>63</v>
      </c>
      <c r="M171">
        <v>2</v>
      </c>
      <c r="N171" t="s">
        <v>67</v>
      </c>
      <c r="O171" t="s">
        <v>52</v>
      </c>
      <c r="P171" t="s">
        <v>62</v>
      </c>
      <c r="Q171" t="s">
        <v>52</v>
      </c>
      <c r="R171" t="s">
        <v>51</v>
      </c>
      <c r="S171" t="s">
        <v>51</v>
      </c>
      <c r="T171" t="s">
        <v>51</v>
      </c>
      <c r="U171" t="s">
        <v>51</v>
      </c>
      <c r="V171">
        <v>1.9</v>
      </c>
    </row>
    <row r="172" spans="1:22" x14ac:dyDescent="0.25">
      <c r="A172" t="s">
        <v>375</v>
      </c>
      <c r="B172" t="s">
        <v>115</v>
      </c>
      <c r="C172" t="s">
        <v>7</v>
      </c>
      <c r="D172" t="s">
        <v>34</v>
      </c>
      <c r="E172" t="s">
        <v>30</v>
      </c>
      <c r="F172" t="s">
        <v>0</v>
      </c>
      <c r="G172" t="s">
        <v>54</v>
      </c>
      <c r="H172" t="s">
        <v>190</v>
      </c>
      <c r="I172" t="s">
        <v>191</v>
      </c>
      <c r="J172" t="s">
        <v>50</v>
      </c>
      <c r="K172" t="s">
        <v>197</v>
      </c>
      <c r="L172" t="s">
        <v>63</v>
      </c>
      <c r="M172">
        <v>2</v>
      </c>
      <c r="N172" t="s">
        <v>61</v>
      </c>
      <c r="O172" t="s">
        <v>52</v>
      </c>
      <c r="P172" t="s">
        <v>62</v>
      </c>
      <c r="Q172" t="s">
        <v>52</v>
      </c>
      <c r="R172" t="s">
        <v>64</v>
      </c>
      <c r="S172" t="s">
        <v>51</v>
      </c>
      <c r="T172" t="s">
        <v>51</v>
      </c>
      <c r="U172" t="s">
        <v>65</v>
      </c>
      <c r="V172">
        <v>0.5</v>
      </c>
    </row>
    <row r="173" spans="1:22" x14ac:dyDescent="0.25">
      <c r="A173" t="s">
        <v>376</v>
      </c>
      <c r="B173" t="s">
        <v>116</v>
      </c>
      <c r="C173" t="s">
        <v>7</v>
      </c>
      <c r="D173" t="s">
        <v>34</v>
      </c>
      <c r="E173" t="s">
        <v>30</v>
      </c>
      <c r="F173" t="s">
        <v>0</v>
      </c>
      <c r="G173" t="s">
        <v>54</v>
      </c>
      <c r="H173" t="s">
        <v>190</v>
      </c>
      <c r="I173" t="s">
        <v>199</v>
      </c>
      <c r="J173" t="s">
        <v>50</v>
      </c>
      <c r="K173" t="s">
        <v>197</v>
      </c>
      <c r="L173" t="s">
        <v>63</v>
      </c>
      <c r="M173">
        <v>6</v>
      </c>
      <c r="N173" t="s">
        <v>61</v>
      </c>
      <c r="O173" t="s">
        <v>52</v>
      </c>
      <c r="P173" t="s">
        <v>62</v>
      </c>
      <c r="Q173" t="s">
        <v>52</v>
      </c>
      <c r="R173" t="s">
        <v>64</v>
      </c>
      <c r="S173" t="s">
        <v>52</v>
      </c>
      <c r="T173" t="s">
        <v>51</v>
      </c>
      <c r="U173" t="s">
        <v>65</v>
      </c>
      <c r="V173">
        <v>1.6</v>
      </c>
    </row>
    <row r="174" spans="1:22" x14ac:dyDescent="0.25">
      <c r="A174" t="s">
        <v>377</v>
      </c>
      <c r="B174" t="s">
        <v>117</v>
      </c>
      <c r="C174" t="s">
        <v>7</v>
      </c>
      <c r="D174" t="s">
        <v>34</v>
      </c>
      <c r="E174" t="s">
        <v>30</v>
      </c>
      <c r="F174" t="s">
        <v>0</v>
      </c>
      <c r="G174" t="s">
        <v>54</v>
      </c>
      <c r="H174" t="s">
        <v>190</v>
      </c>
      <c r="I174" t="s">
        <v>191</v>
      </c>
      <c r="J174" t="s">
        <v>50</v>
      </c>
      <c r="K174" t="s">
        <v>197</v>
      </c>
      <c r="L174" t="s">
        <v>63</v>
      </c>
      <c r="M174">
        <v>2</v>
      </c>
      <c r="N174" t="s">
        <v>61</v>
      </c>
      <c r="O174" t="s">
        <v>52</v>
      </c>
      <c r="P174" t="s">
        <v>62</v>
      </c>
      <c r="Q174" t="s">
        <v>52</v>
      </c>
      <c r="R174" t="s">
        <v>64</v>
      </c>
      <c r="S174" t="s">
        <v>51</v>
      </c>
      <c r="T174" t="s">
        <v>51</v>
      </c>
      <c r="U174" t="s">
        <v>65</v>
      </c>
      <c r="V174">
        <v>4.5999999999999996</v>
      </c>
    </row>
    <row r="175" spans="1:22" x14ac:dyDescent="0.25">
      <c r="A175" t="s">
        <v>378</v>
      </c>
      <c r="B175" t="s">
        <v>118</v>
      </c>
      <c r="C175" t="s">
        <v>7</v>
      </c>
      <c r="D175" t="s">
        <v>34</v>
      </c>
      <c r="E175" t="s">
        <v>30</v>
      </c>
      <c r="F175" t="s">
        <v>0</v>
      </c>
      <c r="G175" t="s">
        <v>54</v>
      </c>
      <c r="H175" t="s">
        <v>190</v>
      </c>
      <c r="I175" t="s">
        <v>200</v>
      </c>
      <c r="J175" t="s">
        <v>75</v>
      </c>
      <c r="K175" t="s">
        <v>192</v>
      </c>
      <c r="L175" t="s">
        <v>63</v>
      </c>
      <c r="M175">
        <v>2</v>
      </c>
      <c r="N175" t="s">
        <v>61</v>
      </c>
      <c r="O175" t="s">
        <v>52</v>
      </c>
      <c r="P175" t="s">
        <v>62</v>
      </c>
      <c r="Q175" t="s">
        <v>52</v>
      </c>
      <c r="R175" t="s">
        <v>64</v>
      </c>
      <c r="S175" t="s">
        <v>51</v>
      </c>
      <c r="T175" t="s">
        <v>51</v>
      </c>
      <c r="U175" t="s">
        <v>65</v>
      </c>
      <c r="V175">
        <v>4.0999999999999996</v>
      </c>
    </row>
    <row r="176" spans="1:22" x14ac:dyDescent="0.25">
      <c r="A176" t="s">
        <v>379</v>
      </c>
      <c r="B176" t="s">
        <v>119</v>
      </c>
      <c r="C176" t="s">
        <v>7</v>
      </c>
      <c r="D176" t="s">
        <v>34</v>
      </c>
      <c r="E176" t="s">
        <v>30</v>
      </c>
      <c r="F176" t="s">
        <v>0</v>
      </c>
      <c r="G176" t="s">
        <v>54</v>
      </c>
      <c r="H176" t="s">
        <v>190</v>
      </c>
      <c r="I176" t="s">
        <v>200</v>
      </c>
      <c r="J176" t="s">
        <v>75</v>
      </c>
      <c r="K176" t="s">
        <v>192</v>
      </c>
      <c r="L176" t="s">
        <v>63</v>
      </c>
      <c r="M176">
        <v>6</v>
      </c>
      <c r="N176" t="s">
        <v>61</v>
      </c>
      <c r="O176" t="s">
        <v>52</v>
      </c>
      <c r="P176" t="s">
        <v>62</v>
      </c>
      <c r="Q176" t="s">
        <v>52</v>
      </c>
      <c r="R176" t="s">
        <v>64</v>
      </c>
      <c r="S176" t="s">
        <v>52</v>
      </c>
      <c r="T176" t="s">
        <v>51</v>
      </c>
      <c r="U176" t="s">
        <v>65</v>
      </c>
      <c r="V176">
        <v>9.8000000000000007</v>
      </c>
    </row>
    <row r="177" spans="1:22" x14ac:dyDescent="0.25">
      <c r="A177" t="s">
        <v>380</v>
      </c>
      <c r="B177" t="s">
        <v>120</v>
      </c>
      <c r="C177" t="s">
        <v>7</v>
      </c>
      <c r="D177" t="s">
        <v>34</v>
      </c>
      <c r="E177" t="s">
        <v>30</v>
      </c>
      <c r="F177" t="s">
        <v>0</v>
      </c>
      <c r="G177" t="s">
        <v>54</v>
      </c>
      <c r="H177" t="s">
        <v>190</v>
      </c>
      <c r="I177" t="s">
        <v>200</v>
      </c>
      <c r="J177" t="s">
        <v>75</v>
      </c>
      <c r="K177" t="s">
        <v>192</v>
      </c>
      <c r="L177" t="s">
        <v>63</v>
      </c>
      <c r="M177">
        <v>2</v>
      </c>
      <c r="N177" t="s">
        <v>61</v>
      </c>
      <c r="O177" t="s">
        <v>52</v>
      </c>
      <c r="P177" t="s">
        <v>62</v>
      </c>
      <c r="Q177" t="s">
        <v>52</v>
      </c>
      <c r="R177" t="s">
        <v>64</v>
      </c>
      <c r="S177" t="s">
        <v>51</v>
      </c>
      <c r="T177" t="s">
        <v>51</v>
      </c>
      <c r="U177" t="s">
        <v>65</v>
      </c>
      <c r="V177">
        <v>1.3</v>
      </c>
    </row>
    <row r="178" spans="1:22" x14ac:dyDescent="0.25">
      <c r="A178" t="s">
        <v>381</v>
      </c>
      <c r="B178" t="s">
        <v>121</v>
      </c>
      <c r="C178" t="s">
        <v>7</v>
      </c>
      <c r="D178" t="s">
        <v>34</v>
      </c>
      <c r="E178" t="s">
        <v>30</v>
      </c>
      <c r="F178" t="s">
        <v>0</v>
      </c>
      <c r="G178" t="s">
        <v>54</v>
      </c>
      <c r="H178" t="s">
        <v>193</v>
      </c>
      <c r="I178" t="s">
        <v>191</v>
      </c>
      <c r="J178" t="s">
        <v>50</v>
      </c>
      <c r="K178" t="s">
        <v>197</v>
      </c>
      <c r="L178" t="s">
        <v>63</v>
      </c>
      <c r="M178">
        <v>2</v>
      </c>
      <c r="N178" t="s">
        <v>51</v>
      </c>
      <c r="O178" t="s">
        <v>51</v>
      </c>
      <c r="P178" t="s">
        <v>63</v>
      </c>
      <c r="Q178" t="s">
        <v>52</v>
      </c>
      <c r="R178" t="s">
        <v>51</v>
      </c>
      <c r="S178" t="s">
        <v>51</v>
      </c>
      <c r="T178" t="s">
        <v>51</v>
      </c>
      <c r="U178" t="s">
        <v>51</v>
      </c>
      <c r="V178">
        <v>6.3</v>
      </c>
    </row>
    <row r="179" spans="1:22" x14ac:dyDescent="0.25">
      <c r="A179" t="s">
        <v>382</v>
      </c>
      <c r="B179" t="s">
        <v>122</v>
      </c>
      <c r="C179" t="s">
        <v>7</v>
      </c>
      <c r="D179" t="s">
        <v>34</v>
      </c>
      <c r="E179" t="s">
        <v>30</v>
      </c>
      <c r="F179" t="s">
        <v>0</v>
      </c>
      <c r="G179" t="s">
        <v>54</v>
      </c>
      <c r="H179" t="s">
        <v>190</v>
      </c>
      <c r="I179" t="s">
        <v>200</v>
      </c>
      <c r="J179" t="s">
        <v>75</v>
      </c>
      <c r="K179" t="s">
        <v>192</v>
      </c>
      <c r="L179" t="s">
        <v>63</v>
      </c>
      <c r="M179">
        <v>2</v>
      </c>
      <c r="N179" t="s">
        <v>51</v>
      </c>
      <c r="O179" t="s">
        <v>51</v>
      </c>
      <c r="P179" t="s">
        <v>63</v>
      </c>
      <c r="Q179" t="s">
        <v>52</v>
      </c>
      <c r="R179" t="s">
        <v>51</v>
      </c>
      <c r="S179" t="s">
        <v>51</v>
      </c>
      <c r="T179" t="s">
        <v>51</v>
      </c>
      <c r="U179" t="s">
        <v>51</v>
      </c>
      <c r="V179">
        <v>8.9</v>
      </c>
    </row>
    <row r="180" spans="1:22" x14ac:dyDescent="0.25">
      <c r="A180" t="s">
        <v>383</v>
      </c>
      <c r="B180" t="s">
        <v>123</v>
      </c>
      <c r="C180" t="s">
        <v>7</v>
      </c>
      <c r="D180" t="s">
        <v>34</v>
      </c>
      <c r="E180" t="s">
        <v>30</v>
      </c>
      <c r="F180" t="s">
        <v>0</v>
      </c>
      <c r="G180" t="s">
        <v>54</v>
      </c>
      <c r="H180" t="s">
        <v>190</v>
      </c>
      <c r="I180" t="s">
        <v>200</v>
      </c>
      <c r="J180" t="s">
        <v>50</v>
      </c>
      <c r="K180" t="s">
        <v>188</v>
      </c>
      <c r="L180" t="s">
        <v>70</v>
      </c>
      <c r="M180">
        <v>2</v>
      </c>
      <c r="N180" t="s">
        <v>67</v>
      </c>
      <c r="O180" t="s">
        <v>51</v>
      </c>
      <c r="P180" t="s">
        <v>62</v>
      </c>
      <c r="Q180" t="s">
        <v>52</v>
      </c>
      <c r="R180" t="s">
        <v>51</v>
      </c>
      <c r="S180" t="s">
        <v>51</v>
      </c>
      <c r="T180" t="s">
        <v>51</v>
      </c>
      <c r="U180" t="s">
        <v>51</v>
      </c>
      <c r="V180">
        <v>1.2</v>
      </c>
    </row>
    <row r="181" spans="1:22" x14ac:dyDescent="0.25">
      <c r="A181" t="s">
        <v>384</v>
      </c>
      <c r="B181" t="s">
        <v>124</v>
      </c>
      <c r="C181" t="s">
        <v>7</v>
      </c>
      <c r="D181" t="s">
        <v>34</v>
      </c>
      <c r="E181" t="s">
        <v>30</v>
      </c>
      <c r="F181" t="s">
        <v>0</v>
      </c>
      <c r="G181" t="s">
        <v>54</v>
      </c>
      <c r="H181" t="s">
        <v>190</v>
      </c>
      <c r="I181" t="s">
        <v>191</v>
      </c>
      <c r="J181" t="s">
        <v>50</v>
      </c>
      <c r="K181" t="s">
        <v>197</v>
      </c>
      <c r="L181" t="s">
        <v>63</v>
      </c>
      <c r="M181">
        <v>2</v>
      </c>
      <c r="N181" t="s">
        <v>60</v>
      </c>
      <c r="O181" t="s">
        <v>51</v>
      </c>
      <c r="P181" t="s">
        <v>63</v>
      </c>
      <c r="Q181" t="s">
        <v>52</v>
      </c>
      <c r="R181" t="s">
        <v>51</v>
      </c>
      <c r="S181" t="s">
        <v>51</v>
      </c>
      <c r="T181" t="s">
        <v>51</v>
      </c>
      <c r="U181" t="s">
        <v>51</v>
      </c>
      <c r="V181">
        <v>2.9</v>
      </c>
    </row>
    <row r="182" spans="1:22" x14ac:dyDescent="0.25">
      <c r="A182" t="s">
        <v>385</v>
      </c>
      <c r="B182" t="s">
        <v>125</v>
      </c>
      <c r="C182" t="s">
        <v>7</v>
      </c>
      <c r="D182" t="s">
        <v>34</v>
      </c>
      <c r="E182" t="s">
        <v>30</v>
      </c>
      <c r="F182" t="s">
        <v>0</v>
      </c>
      <c r="G182" t="s">
        <v>54</v>
      </c>
      <c r="H182" t="s">
        <v>190</v>
      </c>
      <c r="I182" t="s">
        <v>200</v>
      </c>
      <c r="J182" t="s">
        <v>75</v>
      </c>
      <c r="K182" t="s">
        <v>192</v>
      </c>
      <c r="L182" t="s">
        <v>63</v>
      </c>
      <c r="M182">
        <v>2</v>
      </c>
      <c r="N182" t="s">
        <v>60</v>
      </c>
      <c r="O182" t="s">
        <v>51</v>
      </c>
      <c r="P182" t="s">
        <v>63</v>
      </c>
      <c r="Q182" t="s">
        <v>52</v>
      </c>
      <c r="R182" t="s">
        <v>51</v>
      </c>
      <c r="S182" t="s">
        <v>51</v>
      </c>
      <c r="T182" t="s">
        <v>51</v>
      </c>
      <c r="U182" t="s">
        <v>51</v>
      </c>
      <c r="V182">
        <v>8.8000000000000007</v>
      </c>
    </row>
    <row r="183" spans="1:22" x14ac:dyDescent="0.25">
      <c r="A183" t="s">
        <v>386</v>
      </c>
      <c r="B183" t="s">
        <v>126</v>
      </c>
      <c r="C183" t="s">
        <v>7</v>
      </c>
      <c r="D183" t="s">
        <v>34</v>
      </c>
      <c r="E183" t="s">
        <v>30</v>
      </c>
      <c r="F183" t="s">
        <v>0</v>
      </c>
      <c r="G183" t="s">
        <v>54</v>
      </c>
      <c r="H183" t="s">
        <v>190</v>
      </c>
      <c r="I183" t="s">
        <v>191</v>
      </c>
      <c r="J183" t="s">
        <v>50</v>
      </c>
      <c r="K183" t="s">
        <v>197</v>
      </c>
      <c r="L183" t="s">
        <v>63</v>
      </c>
      <c r="M183">
        <v>2</v>
      </c>
      <c r="N183" t="s">
        <v>67</v>
      </c>
      <c r="O183" t="s">
        <v>52</v>
      </c>
      <c r="P183" t="s">
        <v>62</v>
      </c>
      <c r="Q183" t="s">
        <v>52</v>
      </c>
      <c r="R183" t="s">
        <v>51</v>
      </c>
      <c r="S183" t="s">
        <v>51</v>
      </c>
      <c r="T183" t="s">
        <v>51</v>
      </c>
      <c r="U183" t="s">
        <v>51</v>
      </c>
      <c r="V183">
        <v>7.8</v>
      </c>
    </row>
    <row r="184" spans="1:22" x14ac:dyDescent="0.25">
      <c r="A184" t="s">
        <v>387</v>
      </c>
      <c r="B184" t="s">
        <v>127</v>
      </c>
      <c r="C184" t="s">
        <v>7</v>
      </c>
      <c r="D184" t="s">
        <v>34</v>
      </c>
      <c r="E184" t="s">
        <v>30</v>
      </c>
      <c r="F184" t="s">
        <v>0</v>
      </c>
      <c r="G184" t="s">
        <v>54</v>
      </c>
      <c r="H184" t="s">
        <v>190</v>
      </c>
      <c r="I184" t="s">
        <v>200</v>
      </c>
      <c r="J184" t="s">
        <v>75</v>
      </c>
      <c r="K184" t="s">
        <v>192</v>
      </c>
      <c r="L184" t="s">
        <v>63</v>
      </c>
      <c r="M184">
        <v>2</v>
      </c>
      <c r="N184" t="s">
        <v>67</v>
      </c>
      <c r="O184" t="s">
        <v>52</v>
      </c>
      <c r="P184" t="s">
        <v>62</v>
      </c>
      <c r="Q184" t="s">
        <v>52</v>
      </c>
      <c r="R184" t="s">
        <v>51</v>
      </c>
      <c r="S184" t="s">
        <v>51</v>
      </c>
      <c r="T184" t="s">
        <v>51</v>
      </c>
      <c r="U184" t="s">
        <v>51</v>
      </c>
      <c r="V184">
        <v>7.4</v>
      </c>
    </row>
    <row r="185" spans="1:22" x14ac:dyDescent="0.25">
      <c r="A185" t="s">
        <v>388</v>
      </c>
      <c r="B185" t="s">
        <v>128</v>
      </c>
      <c r="C185" t="s">
        <v>8</v>
      </c>
      <c r="D185" t="s">
        <v>34</v>
      </c>
      <c r="E185" t="s">
        <v>30</v>
      </c>
      <c r="F185" t="s">
        <v>28</v>
      </c>
      <c r="G185" t="s">
        <v>53</v>
      </c>
      <c r="H185" t="s">
        <v>193</v>
      </c>
      <c r="I185" t="s">
        <v>184</v>
      </c>
      <c r="J185" t="s">
        <v>50</v>
      </c>
      <c r="K185" t="s">
        <v>197</v>
      </c>
      <c r="L185" t="s">
        <v>63</v>
      </c>
      <c r="M185">
        <v>0</v>
      </c>
      <c r="N185" t="s">
        <v>51</v>
      </c>
      <c r="O185" t="s">
        <v>51</v>
      </c>
      <c r="P185" t="s">
        <v>63</v>
      </c>
      <c r="Q185" t="s">
        <v>52</v>
      </c>
      <c r="R185" t="s">
        <v>51</v>
      </c>
      <c r="S185" t="s">
        <v>51</v>
      </c>
      <c r="T185" t="s">
        <v>51</v>
      </c>
      <c r="U185" t="s">
        <v>51</v>
      </c>
      <c r="V185">
        <v>8.8000000000000007</v>
      </c>
    </row>
    <row r="186" spans="1:22" x14ac:dyDescent="0.25">
      <c r="A186" t="s">
        <v>389</v>
      </c>
      <c r="B186" t="s">
        <v>129</v>
      </c>
      <c r="C186" t="s">
        <v>8</v>
      </c>
      <c r="D186" t="s">
        <v>34</v>
      </c>
      <c r="E186" t="s">
        <v>30</v>
      </c>
      <c r="F186" t="s">
        <v>28</v>
      </c>
      <c r="G186" t="s">
        <v>53</v>
      </c>
      <c r="H186" t="s">
        <v>193</v>
      </c>
      <c r="I186" t="s">
        <v>184</v>
      </c>
      <c r="J186" t="s">
        <v>50</v>
      </c>
      <c r="K186" t="s">
        <v>197</v>
      </c>
      <c r="L186" t="s">
        <v>63</v>
      </c>
      <c r="M186">
        <v>2</v>
      </c>
      <c r="N186" t="s">
        <v>51</v>
      </c>
      <c r="O186" t="s">
        <v>52</v>
      </c>
      <c r="P186" t="s">
        <v>63</v>
      </c>
      <c r="Q186" t="s">
        <v>52</v>
      </c>
      <c r="R186" t="s">
        <v>51</v>
      </c>
      <c r="S186" t="s">
        <v>51</v>
      </c>
      <c r="T186" t="s">
        <v>51</v>
      </c>
      <c r="U186" t="s">
        <v>51</v>
      </c>
      <c r="V186">
        <v>5.3</v>
      </c>
    </row>
    <row r="187" spans="1:22" x14ac:dyDescent="0.25">
      <c r="A187" t="s">
        <v>390</v>
      </c>
      <c r="B187" t="s">
        <v>130</v>
      </c>
      <c r="C187" t="s">
        <v>8</v>
      </c>
      <c r="D187" t="s">
        <v>34</v>
      </c>
      <c r="E187" t="s">
        <v>30</v>
      </c>
      <c r="F187" t="s">
        <v>28</v>
      </c>
      <c r="G187" t="s">
        <v>53</v>
      </c>
      <c r="H187" t="s">
        <v>193</v>
      </c>
      <c r="I187" t="s">
        <v>184</v>
      </c>
      <c r="J187" t="s">
        <v>56</v>
      </c>
      <c r="K187" t="s">
        <v>186</v>
      </c>
      <c r="L187" t="s">
        <v>63</v>
      </c>
      <c r="M187">
        <v>0</v>
      </c>
      <c r="N187" t="s">
        <v>51</v>
      </c>
      <c r="O187" t="s">
        <v>51</v>
      </c>
      <c r="P187" t="s">
        <v>63</v>
      </c>
      <c r="Q187" t="s">
        <v>52</v>
      </c>
      <c r="R187" t="s">
        <v>51</v>
      </c>
      <c r="S187" t="s">
        <v>51</v>
      </c>
      <c r="T187" t="s">
        <v>51</v>
      </c>
      <c r="U187" t="s">
        <v>51</v>
      </c>
      <c r="V187">
        <v>8.8000000000000007</v>
      </c>
    </row>
    <row r="188" spans="1:22" x14ac:dyDescent="0.25">
      <c r="A188" t="s">
        <v>391</v>
      </c>
      <c r="B188" t="s">
        <v>131</v>
      </c>
      <c r="C188" t="s">
        <v>8</v>
      </c>
      <c r="D188" t="s">
        <v>34</v>
      </c>
      <c r="E188" t="s">
        <v>30</v>
      </c>
      <c r="F188" t="s">
        <v>28</v>
      </c>
      <c r="G188" t="s">
        <v>53</v>
      </c>
      <c r="H188" t="s">
        <v>193</v>
      </c>
      <c r="I188" t="s">
        <v>184</v>
      </c>
      <c r="J188" t="s">
        <v>56</v>
      </c>
      <c r="K188" t="s">
        <v>186</v>
      </c>
      <c r="L188" t="s">
        <v>63</v>
      </c>
      <c r="M188">
        <v>2</v>
      </c>
      <c r="N188" t="s">
        <v>51</v>
      </c>
      <c r="O188" t="s">
        <v>51</v>
      </c>
      <c r="P188" t="s">
        <v>63</v>
      </c>
      <c r="Q188" t="s">
        <v>52</v>
      </c>
      <c r="R188" t="s">
        <v>51</v>
      </c>
      <c r="S188" t="s">
        <v>51</v>
      </c>
      <c r="T188" t="s">
        <v>51</v>
      </c>
      <c r="U188" t="s">
        <v>51</v>
      </c>
      <c r="V188">
        <v>7.2</v>
      </c>
    </row>
    <row r="189" spans="1:22" x14ac:dyDescent="0.25">
      <c r="A189" t="s">
        <v>392</v>
      </c>
      <c r="B189" t="s">
        <v>132</v>
      </c>
      <c r="C189" t="s">
        <v>8</v>
      </c>
      <c r="D189" t="s">
        <v>34</v>
      </c>
      <c r="E189" t="s">
        <v>30</v>
      </c>
      <c r="F189" t="s">
        <v>28</v>
      </c>
      <c r="G189" t="s">
        <v>53</v>
      </c>
      <c r="H189" t="s">
        <v>193</v>
      </c>
      <c r="I189" t="s">
        <v>184</v>
      </c>
      <c r="J189" t="s">
        <v>50</v>
      </c>
      <c r="K189" t="s">
        <v>197</v>
      </c>
      <c r="L189" t="s">
        <v>63</v>
      </c>
      <c r="M189">
        <v>0</v>
      </c>
      <c r="N189" t="s">
        <v>60</v>
      </c>
      <c r="O189" t="s">
        <v>51</v>
      </c>
      <c r="P189" t="s">
        <v>62</v>
      </c>
      <c r="Q189" t="s">
        <v>52</v>
      </c>
      <c r="R189" t="s">
        <v>68</v>
      </c>
      <c r="S189" t="s">
        <v>51</v>
      </c>
      <c r="T189" t="s">
        <v>51</v>
      </c>
      <c r="U189" t="s">
        <v>51</v>
      </c>
      <c r="V189">
        <v>9.4</v>
      </c>
    </row>
    <row r="190" spans="1:22" x14ac:dyDescent="0.25">
      <c r="A190" t="s">
        <v>393</v>
      </c>
      <c r="B190" t="s">
        <v>133</v>
      </c>
      <c r="C190" t="s">
        <v>8</v>
      </c>
      <c r="D190" t="s">
        <v>34</v>
      </c>
      <c r="E190" t="s">
        <v>30</v>
      </c>
      <c r="F190" t="s">
        <v>28</v>
      </c>
      <c r="G190" t="s">
        <v>53</v>
      </c>
      <c r="H190" t="s">
        <v>193</v>
      </c>
      <c r="I190" t="s">
        <v>184</v>
      </c>
      <c r="J190" t="s">
        <v>50</v>
      </c>
      <c r="K190" t="s">
        <v>197</v>
      </c>
      <c r="L190" t="s">
        <v>63</v>
      </c>
      <c r="M190">
        <v>2</v>
      </c>
      <c r="N190" t="s">
        <v>60</v>
      </c>
      <c r="O190" t="s">
        <v>52</v>
      </c>
      <c r="P190" t="s">
        <v>62</v>
      </c>
      <c r="Q190" t="s">
        <v>52</v>
      </c>
      <c r="R190" t="s">
        <v>68</v>
      </c>
      <c r="S190" t="s">
        <v>51</v>
      </c>
      <c r="T190" t="s">
        <v>51</v>
      </c>
      <c r="U190" t="s">
        <v>51</v>
      </c>
      <c r="V190">
        <v>7.2</v>
      </c>
    </row>
    <row r="191" spans="1:22" x14ac:dyDescent="0.25">
      <c r="A191" t="s">
        <v>394</v>
      </c>
      <c r="B191" t="s">
        <v>134</v>
      </c>
      <c r="C191" t="s">
        <v>8</v>
      </c>
      <c r="D191" t="s">
        <v>34</v>
      </c>
      <c r="E191" t="s">
        <v>30</v>
      </c>
      <c r="F191" t="s">
        <v>28</v>
      </c>
      <c r="G191" t="s">
        <v>53</v>
      </c>
      <c r="H191" t="s">
        <v>193</v>
      </c>
      <c r="I191" t="s">
        <v>184</v>
      </c>
      <c r="J191" t="s">
        <v>50</v>
      </c>
      <c r="K191" t="s">
        <v>197</v>
      </c>
      <c r="L191" t="s">
        <v>70</v>
      </c>
      <c r="M191">
        <v>0</v>
      </c>
      <c r="N191" t="s">
        <v>60</v>
      </c>
      <c r="O191" t="s">
        <v>51</v>
      </c>
      <c r="P191" t="s">
        <v>62</v>
      </c>
      <c r="Q191" t="s">
        <v>52</v>
      </c>
      <c r="R191" t="s">
        <v>68</v>
      </c>
      <c r="S191" t="s">
        <v>51</v>
      </c>
      <c r="T191" t="s">
        <v>51</v>
      </c>
      <c r="U191" t="s">
        <v>51</v>
      </c>
      <c r="V191">
        <v>2.2000000000000002</v>
      </c>
    </row>
    <row r="192" spans="1:22" x14ac:dyDescent="0.25">
      <c r="A192" t="s">
        <v>395</v>
      </c>
      <c r="B192" t="s">
        <v>135</v>
      </c>
      <c r="C192" t="s">
        <v>8</v>
      </c>
      <c r="D192" t="s">
        <v>34</v>
      </c>
      <c r="E192" t="s">
        <v>30</v>
      </c>
      <c r="F192" t="s">
        <v>28</v>
      </c>
      <c r="G192" t="s">
        <v>53</v>
      </c>
      <c r="H192" t="s">
        <v>193</v>
      </c>
      <c r="I192" t="s">
        <v>184</v>
      </c>
      <c r="J192" t="s">
        <v>50</v>
      </c>
      <c r="K192" t="s">
        <v>197</v>
      </c>
      <c r="L192" t="s">
        <v>70</v>
      </c>
      <c r="M192">
        <v>2</v>
      </c>
      <c r="N192" t="s">
        <v>60</v>
      </c>
      <c r="O192" t="s">
        <v>52</v>
      </c>
      <c r="P192" t="s">
        <v>62</v>
      </c>
      <c r="Q192" t="s">
        <v>52</v>
      </c>
      <c r="R192" t="s">
        <v>68</v>
      </c>
      <c r="S192" t="s">
        <v>51</v>
      </c>
      <c r="T192" t="s">
        <v>51</v>
      </c>
      <c r="U192" t="s">
        <v>51</v>
      </c>
      <c r="V192">
        <v>7.1</v>
      </c>
    </row>
    <row r="193" spans="1:22" x14ac:dyDescent="0.25">
      <c r="A193" t="s">
        <v>396</v>
      </c>
      <c r="B193" t="s">
        <v>136</v>
      </c>
      <c r="C193" t="s">
        <v>8</v>
      </c>
      <c r="D193" t="s">
        <v>34</v>
      </c>
      <c r="E193" t="s">
        <v>30</v>
      </c>
      <c r="F193" t="s">
        <v>28</v>
      </c>
      <c r="G193" t="s">
        <v>53</v>
      </c>
      <c r="H193" t="s">
        <v>193</v>
      </c>
      <c r="I193" t="s">
        <v>184</v>
      </c>
      <c r="J193" t="s">
        <v>50</v>
      </c>
      <c r="K193" t="s">
        <v>197</v>
      </c>
      <c r="L193" t="s">
        <v>63</v>
      </c>
      <c r="M193">
        <v>0</v>
      </c>
      <c r="N193" t="s">
        <v>60</v>
      </c>
      <c r="O193" t="s">
        <v>51</v>
      </c>
      <c r="P193" t="s">
        <v>62</v>
      </c>
      <c r="Q193" t="s">
        <v>52</v>
      </c>
      <c r="R193" t="s">
        <v>68</v>
      </c>
      <c r="S193" t="s">
        <v>51</v>
      </c>
      <c r="T193" t="s">
        <v>51</v>
      </c>
      <c r="U193" t="s">
        <v>51</v>
      </c>
      <c r="V193">
        <v>4.8</v>
      </c>
    </row>
    <row r="194" spans="1:22" x14ac:dyDescent="0.25">
      <c r="A194" t="s">
        <v>397</v>
      </c>
      <c r="B194" t="s">
        <v>137</v>
      </c>
      <c r="C194" t="s">
        <v>8</v>
      </c>
      <c r="D194" t="s">
        <v>34</v>
      </c>
      <c r="E194" t="s">
        <v>30</v>
      </c>
      <c r="F194" t="s">
        <v>28</v>
      </c>
      <c r="G194" t="s">
        <v>53</v>
      </c>
      <c r="H194" t="s">
        <v>193</v>
      </c>
      <c r="I194" t="s">
        <v>184</v>
      </c>
      <c r="J194" t="s">
        <v>50</v>
      </c>
      <c r="K194" t="s">
        <v>197</v>
      </c>
      <c r="L194" t="s">
        <v>63</v>
      </c>
      <c r="M194">
        <v>2</v>
      </c>
      <c r="N194" t="s">
        <v>60</v>
      </c>
      <c r="O194" t="s">
        <v>52</v>
      </c>
      <c r="P194" t="s">
        <v>62</v>
      </c>
      <c r="Q194" t="s">
        <v>52</v>
      </c>
      <c r="R194" t="s">
        <v>68</v>
      </c>
      <c r="S194" t="s">
        <v>51</v>
      </c>
      <c r="T194" t="s">
        <v>51</v>
      </c>
      <c r="U194" t="s">
        <v>51</v>
      </c>
      <c r="V194">
        <v>6.1</v>
      </c>
    </row>
    <row r="195" spans="1:22" x14ac:dyDescent="0.25">
      <c r="A195" t="s">
        <v>398</v>
      </c>
      <c r="B195" t="s">
        <v>138</v>
      </c>
      <c r="C195" t="s">
        <v>8</v>
      </c>
      <c r="D195" t="s">
        <v>34</v>
      </c>
      <c r="E195" t="s">
        <v>30</v>
      </c>
      <c r="F195" t="s">
        <v>28</v>
      </c>
      <c r="G195" t="s">
        <v>53</v>
      </c>
      <c r="H195" t="s">
        <v>193</v>
      </c>
      <c r="I195" t="s">
        <v>184</v>
      </c>
      <c r="J195" t="s">
        <v>50</v>
      </c>
      <c r="K195" t="s">
        <v>197</v>
      </c>
      <c r="L195" t="s">
        <v>70</v>
      </c>
      <c r="M195">
        <v>0</v>
      </c>
      <c r="N195" t="s">
        <v>60</v>
      </c>
      <c r="O195" t="s">
        <v>51</v>
      </c>
      <c r="P195" t="s">
        <v>62</v>
      </c>
      <c r="Q195" t="s">
        <v>52</v>
      </c>
      <c r="R195" t="s">
        <v>68</v>
      </c>
      <c r="S195" t="s">
        <v>51</v>
      </c>
      <c r="T195" t="s">
        <v>51</v>
      </c>
      <c r="U195" t="s">
        <v>51</v>
      </c>
      <c r="V195">
        <v>6.1</v>
      </c>
    </row>
    <row r="196" spans="1:22" x14ac:dyDescent="0.25">
      <c r="A196" t="s">
        <v>399</v>
      </c>
      <c r="B196" t="s">
        <v>139</v>
      </c>
      <c r="C196" t="s">
        <v>8</v>
      </c>
      <c r="D196" t="s">
        <v>34</v>
      </c>
      <c r="E196" t="s">
        <v>30</v>
      </c>
      <c r="F196" t="s">
        <v>28</v>
      </c>
      <c r="G196" t="s">
        <v>53</v>
      </c>
      <c r="H196" t="s">
        <v>193</v>
      </c>
      <c r="I196" t="s">
        <v>184</v>
      </c>
      <c r="J196" t="s">
        <v>50</v>
      </c>
      <c r="K196" t="s">
        <v>197</v>
      </c>
      <c r="L196" t="s">
        <v>70</v>
      </c>
      <c r="M196">
        <v>2</v>
      </c>
      <c r="N196" t="s">
        <v>60</v>
      </c>
      <c r="O196" t="s">
        <v>52</v>
      </c>
      <c r="P196" t="s">
        <v>62</v>
      </c>
      <c r="Q196" t="s">
        <v>52</v>
      </c>
      <c r="R196" t="s">
        <v>68</v>
      </c>
      <c r="S196" t="s">
        <v>51</v>
      </c>
      <c r="T196" t="s">
        <v>51</v>
      </c>
      <c r="U196" t="s">
        <v>51</v>
      </c>
      <c r="V196">
        <v>1</v>
      </c>
    </row>
    <row r="197" spans="1:22" x14ac:dyDescent="0.25">
      <c r="A197" t="s">
        <v>400</v>
      </c>
      <c r="B197" t="s">
        <v>128</v>
      </c>
      <c r="C197" t="s">
        <v>8</v>
      </c>
      <c r="D197" t="s">
        <v>34</v>
      </c>
      <c r="E197" t="s">
        <v>30</v>
      </c>
      <c r="F197" t="s">
        <v>28</v>
      </c>
      <c r="G197" t="s">
        <v>22</v>
      </c>
      <c r="H197" t="s">
        <v>193</v>
      </c>
      <c r="I197" t="s">
        <v>184</v>
      </c>
      <c r="J197" t="s">
        <v>50</v>
      </c>
      <c r="K197" t="s">
        <v>197</v>
      </c>
      <c r="L197" t="s">
        <v>63</v>
      </c>
      <c r="M197">
        <v>0</v>
      </c>
      <c r="N197" t="s">
        <v>51</v>
      </c>
      <c r="O197" t="s">
        <v>51</v>
      </c>
      <c r="P197" t="s">
        <v>63</v>
      </c>
      <c r="Q197" t="s">
        <v>52</v>
      </c>
      <c r="R197" t="s">
        <v>51</v>
      </c>
      <c r="S197" t="s">
        <v>51</v>
      </c>
      <c r="T197" t="s">
        <v>51</v>
      </c>
      <c r="U197" t="s">
        <v>51</v>
      </c>
      <c r="V197">
        <v>6.3</v>
      </c>
    </row>
    <row r="198" spans="1:22" x14ac:dyDescent="0.25">
      <c r="A198" t="s">
        <v>401</v>
      </c>
      <c r="B198" t="s">
        <v>129</v>
      </c>
      <c r="C198" t="s">
        <v>8</v>
      </c>
      <c r="D198" t="s">
        <v>34</v>
      </c>
      <c r="E198" t="s">
        <v>30</v>
      </c>
      <c r="F198" t="s">
        <v>28</v>
      </c>
      <c r="G198" t="s">
        <v>22</v>
      </c>
      <c r="H198" t="s">
        <v>193</v>
      </c>
      <c r="I198" t="s">
        <v>184</v>
      </c>
      <c r="J198" t="s">
        <v>50</v>
      </c>
      <c r="K198" t="s">
        <v>197</v>
      </c>
      <c r="L198" t="s">
        <v>63</v>
      </c>
      <c r="M198">
        <v>2</v>
      </c>
      <c r="N198" t="s">
        <v>51</v>
      </c>
      <c r="O198" t="s">
        <v>52</v>
      </c>
      <c r="P198" t="s">
        <v>63</v>
      </c>
      <c r="Q198" t="s">
        <v>52</v>
      </c>
      <c r="R198" t="s">
        <v>51</v>
      </c>
      <c r="S198" t="s">
        <v>51</v>
      </c>
      <c r="T198" t="s">
        <v>51</v>
      </c>
      <c r="U198" t="s">
        <v>51</v>
      </c>
      <c r="V198">
        <v>8.1999999999999993</v>
      </c>
    </row>
    <row r="199" spans="1:22" x14ac:dyDescent="0.25">
      <c r="A199" t="s">
        <v>402</v>
      </c>
      <c r="B199" t="s">
        <v>130</v>
      </c>
      <c r="C199" t="s">
        <v>8</v>
      </c>
      <c r="D199" t="s">
        <v>34</v>
      </c>
      <c r="E199" t="s">
        <v>30</v>
      </c>
      <c r="F199" t="s">
        <v>28</v>
      </c>
      <c r="G199" t="s">
        <v>22</v>
      </c>
      <c r="H199" t="s">
        <v>193</v>
      </c>
      <c r="I199" t="s">
        <v>184</v>
      </c>
      <c r="J199" t="s">
        <v>56</v>
      </c>
      <c r="K199" t="s">
        <v>186</v>
      </c>
      <c r="L199" t="s">
        <v>63</v>
      </c>
      <c r="M199">
        <v>0</v>
      </c>
      <c r="N199" t="s">
        <v>51</v>
      </c>
      <c r="O199" t="s">
        <v>51</v>
      </c>
      <c r="P199" t="s">
        <v>63</v>
      </c>
      <c r="Q199" t="s">
        <v>52</v>
      </c>
      <c r="R199" t="s">
        <v>51</v>
      </c>
      <c r="S199" t="s">
        <v>51</v>
      </c>
      <c r="T199" t="s">
        <v>51</v>
      </c>
      <c r="U199" t="s">
        <v>51</v>
      </c>
      <c r="V199">
        <v>0.7</v>
      </c>
    </row>
    <row r="200" spans="1:22" x14ac:dyDescent="0.25">
      <c r="A200" t="s">
        <v>403</v>
      </c>
      <c r="B200" t="s">
        <v>131</v>
      </c>
      <c r="C200" t="s">
        <v>8</v>
      </c>
      <c r="D200" t="s">
        <v>34</v>
      </c>
      <c r="E200" t="s">
        <v>30</v>
      </c>
      <c r="F200" t="s">
        <v>28</v>
      </c>
      <c r="G200" t="s">
        <v>22</v>
      </c>
      <c r="H200" t="s">
        <v>193</v>
      </c>
      <c r="I200" t="s">
        <v>184</v>
      </c>
      <c r="J200" t="s">
        <v>56</v>
      </c>
      <c r="K200" t="s">
        <v>186</v>
      </c>
      <c r="L200" t="s">
        <v>63</v>
      </c>
      <c r="M200">
        <v>2</v>
      </c>
      <c r="N200" t="s">
        <v>51</v>
      </c>
      <c r="O200" t="s">
        <v>51</v>
      </c>
      <c r="P200" t="s">
        <v>63</v>
      </c>
      <c r="Q200" t="s">
        <v>52</v>
      </c>
      <c r="R200" t="s">
        <v>51</v>
      </c>
      <c r="S200" t="s">
        <v>51</v>
      </c>
      <c r="T200" t="s">
        <v>51</v>
      </c>
      <c r="U200" t="s">
        <v>51</v>
      </c>
      <c r="V200">
        <v>0.6</v>
      </c>
    </row>
    <row r="201" spans="1:22" x14ac:dyDescent="0.25">
      <c r="A201" t="s">
        <v>404</v>
      </c>
      <c r="B201" t="s">
        <v>132</v>
      </c>
      <c r="C201" t="s">
        <v>8</v>
      </c>
      <c r="D201" t="s">
        <v>34</v>
      </c>
      <c r="E201" t="s">
        <v>30</v>
      </c>
      <c r="F201" t="s">
        <v>28</v>
      </c>
      <c r="G201" t="s">
        <v>22</v>
      </c>
      <c r="H201" t="s">
        <v>193</v>
      </c>
      <c r="I201" t="s">
        <v>184</v>
      </c>
      <c r="J201" t="s">
        <v>50</v>
      </c>
      <c r="K201" t="s">
        <v>197</v>
      </c>
      <c r="L201" t="s">
        <v>63</v>
      </c>
      <c r="M201">
        <v>0</v>
      </c>
      <c r="N201" t="s">
        <v>60</v>
      </c>
      <c r="O201" t="s">
        <v>51</v>
      </c>
      <c r="P201" t="s">
        <v>62</v>
      </c>
      <c r="Q201" t="s">
        <v>52</v>
      </c>
      <c r="R201" t="s">
        <v>68</v>
      </c>
      <c r="S201" t="s">
        <v>51</v>
      </c>
      <c r="T201" t="s">
        <v>51</v>
      </c>
      <c r="U201" t="s">
        <v>51</v>
      </c>
      <c r="V201">
        <v>5</v>
      </c>
    </row>
    <row r="202" spans="1:22" x14ac:dyDescent="0.25">
      <c r="A202" t="s">
        <v>405</v>
      </c>
      <c r="B202" t="s">
        <v>133</v>
      </c>
      <c r="C202" t="s">
        <v>8</v>
      </c>
      <c r="D202" t="s">
        <v>34</v>
      </c>
      <c r="E202" t="s">
        <v>30</v>
      </c>
      <c r="F202" t="s">
        <v>28</v>
      </c>
      <c r="G202" t="s">
        <v>22</v>
      </c>
      <c r="H202" t="s">
        <v>193</v>
      </c>
      <c r="I202" t="s">
        <v>184</v>
      </c>
      <c r="J202" t="s">
        <v>50</v>
      </c>
      <c r="K202" t="s">
        <v>197</v>
      </c>
      <c r="L202" t="s">
        <v>63</v>
      </c>
      <c r="M202">
        <v>2</v>
      </c>
      <c r="N202" t="s">
        <v>60</v>
      </c>
      <c r="O202" t="s">
        <v>52</v>
      </c>
      <c r="P202" t="s">
        <v>62</v>
      </c>
      <c r="Q202" t="s">
        <v>52</v>
      </c>
      <c r="R202" t="s">
        <v>68</v>
      </c>
      <c r="S202" t="s">
        <v>51</v>
      </c>
      <c r="T202" t="s">
        <v>51</v>
      </c>
      <c r="U202" t="s">
        <v>51</v>
      </c>
      <c r="V202">
        <v>4.7</v>
      </c>
    </row>
    <row r="203" spans="1:22" x14ac:dyDescent="0.25">
      <c r="A203" t="s">
        <v>406</v>
      </c>
      <c r="B203" t="s">
        <v>134</v>
      </c>
      <c r="C203" t="s">
        <v>8</v>
      </c>
      <c r="D203" t="s">
        <v>34</v>
      </c>
      <c r="E203" t="s">
        <v>30</v>
      </c>
      <c r="F203" t="s">
        <v>28</v>
      </c>
      <c r="G203" t="s">
        <v>22</v>
      </c>
      <c r="H203" t="s">
        <v>193</v>
      </c>
      <c r="I203" t="s">
        <v>184</v>
      </c>
      <c r="J203" t="s">
        <v>50</v>
      </c>
      <c r="K203" t="s">
        <v>197</v>
      </c>
      <c r="L203" t="s">
        <v>70</v>
      </c>
      <c r="M203">
        <v>0</v>
      </c>
      <c r="N203" t="s">
        <v>60</v>
      </c>
      <c r="O203" t="s">
        <v>51</v>
      </c>
      <c r="P203" t="s">
        <v>62</v>
      </c>
      <c r="Q203" t="s">
        <v>52</v>
      </c>
      <c r="R203" t="s">
        <v>68</v>
      </c>
      <c r="S203" t="s">
        <v>51</v>
      </c>
      <c r="T203" t="s">
        <v>51</v>
      </c>
      <c r="U203" t="s">
        <v>51</v>
      </c>
      <c r="V203">
        <v>0.7</v>
      </c>
    </row>
    <row r="204" spans="1:22" x14ac:dyDescent="0.25">
      <c r="A204" t="s">
        <v>407</v>
      </c>
      <c r="B204" t="s">
        <v>135</v>
      </c>
      <c r="C204" t="s">
        <v>8</v>
      </c>
      <c r="D204" t="s">
        <v>34</v>
      </c>
      <c r="E204" t="s">
        <v>30</v>
      </c>
      <c r="F204" t="s">
        <v>28</v>
      </c>
      <c r="G204" t="s">
        <v>22</v>
      </c>
      <c r="H204" t="s">
        <v>193</v>
      </c>
      <c r="I204" t="s">
        <v>184</v>
      </c>
      <c r="J204" t="s">
        <v>50</v>
      </c>
      <c r="K204" t="s">
        <v>197</v>
      </c>
      <c r="L204" t="s">
        <v>70</v>
      </c>
      <c r="M204">
        <v>2</v>
      </c>
      <c r="N204" t="s">
        <v>60</v>
      </c>
      <c r="O204" t="s">
        <v>52</v>
      </c>
      <c r="P204" t="s">
        <v>62</v>
      </c>
      <c r="Q204" t="s">
        <v>52</v>
      </c>
      <c r="R204" t="s">
        <v>68</v>
      </c>
      <c r="S204" t="s">
        <v>51</v>
      </c>
      <c r="T204" t="s">
        <v>51</v>
      </c>
      <c r="U204" t="s">
        <v>51</v>
      </c>
      <c r="V204">
        <v>8.4</v>
      </c>
    </row>
    <row r="205" spans="1:22" x14ac:dyDescent="0.25">
      <c r="A205" t="s">
        <v>408</v>
      </c>
      <c r="B205" t="s">
        <v>136</v>
      </c>
      <c r="C205" t="s">
        <v>8</v>
      </c>
      <c r="D205" t="s">
        <v>34</v>
      </c>
      <c r="E205" t="s">
        <v>30</v>
      </c>
      <c r="F205" t="s">
        <v>28</v>
      </c>
      <c r="G205" t="s">
        <v>22</v>
      </c>
      <c r="H205" t="s">
        <v>193</v>
      </c>
      <c r="I205" t="s">
        <v>184</v>
      </c>
      <c r="J205" t="s">
        <v>50</v>
      </c>
      <c r="K205" t="s">
        <v>197</v>
      </c>
      <c r="L205" t="s">
        <v>63</v>
      </c>
      <c r="M205">
        <v>0</v>
      </c>
      <c r="N205" t="s">
        <v>60</v>
      </c>
      <c r="O205" t="s">
        <v>51</v>
      </c>
      <c r="P205" t="s">
        <v>62</v>
      </c>
      <c r="Q205" t="s">
        <v>52</v>
      </c>
      <c r="R205" t="s">
        <v>68</v>
      </c>
      <c r="S205" t="s">
        <v>51</v>
      </c>
      <c r="T205" t="s">
        <v>51</v>
      </c>
      <c r="U205" t="s">
        <v>51</v>
      </c>
      <c r="V205">
        <v>1.2</v>
      </c>
    </row>
    <row r="206" spans="1:22" x14ac:dyDescent="0.25">
      <c r="A206" t="s">
        <v>409</v>
      </c>
      <c r="B206" t="s">
        <v>137</v>
      </c>
      <c r="C206" t="s">
        <v>8</v>
      </c>
      <c r="D206" t="s">
        <v>34</v>
      </c>
      <c r="E206" t="s">
        <v>30</v>
      </c>
      <c r="F206" t="s">
        <v>28</v>
      </c>
      <c r="G206" t="s">
        <v>22</v>
      </c>
      <c r="H206" t="s">
        <v>193</v>
      </c>
      <c r="I206" t="s">
        <v>184</v>
      </c>
      <c r="J206" t="s">
        <v>50</v>
      </c>
      <c r="K206" t="s">
        <v>197</v>
      </c>
      <c r="L206" t="s">
        <v>63</v>
      </c>
      <c r="M206">
        <v>2</v>
      </c>
      <c r="N206" t="s">
        <v>60</v>
      </c>
      <c r="O206" t="s">
        <v>52</v>
      </c>
      <c r="P206" t="s">
        <v>62</v>
      </c>
      <c r="Q206" t="s">
        <v>52</v>
      </c>
      <c r="R206" t="s">
        <v>68</v>
      </c>
      <c r="S206" t="s">
        <v>51</v>
      </c>
      <c r="T206" t="s">
        <v>51</v>
      </c>
      <c r="U206" t="s">
        <v>51</v>
      </c>
      <c r="V206">
        <v>6.4</v>
      </c>
    </row>
    <row r="207" spans="1:22" x14ac:dyDescent="0.25">
      <c r="A207" t="s">
        <v>410</v>
      </c>
      <c r="B207" t="s">
        <v>138</v>
      </c>
      <c r="C207" t="s">
        <v>8</v>
      </c>
      <c r="D207" t="s">
        <v>34</v>
      </c>
      <c r="E207" t="s">
        <v>30</v>
      </c>
      <c r="F207" t="s">
        <v>28</v>
      </c>
      <c r="G207" t="s">
        <v>22</v>
      </c>
      <c r="H207" t="s">
        <v>193</v>
      </c>
      <c r="I207" t="s">
        <v>184</v>
      </c>
      <c r="J207" t="s">
        <v>50</v>
      </c>
      <c r="K207" t="s">
        <v>197</v>
      </c>
      <c r="L207" t="s">
        <v>70</v>
      </c>
      <c r="M207">
        <v>0</v>
      </c>
      <c r="N207" t="s">
        <v>60</v>
      </c>
      <c r="O207" t="s">
        <v>51</v>
      </c>
      <c r="P207" t="s">
        <v>62</v>
      </c>
      <c r="Q207" t="s">
        <v>52</v>
      </c>
      <c r="R207" t="s">
        <v>68</v>
      </c>
      <c r="S207" t="s">
        <v>51</v>
      </c>
      <c r="T207" t="s">
        <v>51</v>
      </c>
      <c r="U207" t="s">
        <v>51</v>
      </c>
      <c r="V207">
        <v>8.3000000000000007</v>
      </c>
    </row>
    <row r="208" spans="1:22" x14ac:dyDescent="0.25">
      <c r="A208" t="s">
        <v>411</v>
      </c>
      <c r="B208" t="s">
        <v>139</v>
      </c>
      <c r="C208" t="s">
        <v>8</v>
      </c>
      <c r="D208" t="s">
        <v>34</v>
      </c>
      <c r="E208" t="s">
        <v>30</v>
      </c>
      <c r="F208" t="s">
        <v>28</v>
      </c>
      <c r="G208" t="s">
        <v>22</v>
      </c>
      <c r="H208" t="s">
        <v>193</v>
      </c>
      <c r="I208" t="s">
        <v>184</v>
      </c>
      <c r="J208" t="s">
        <v>50</v>
      </c>
      <c r="K208" t="s">
        <v>197</v>
      </c>
      <c r="L208" t="s">
        <v>70</v>
      </c>
      <c r="M208">
        <v>2</v>
      </c>
      <c r="N208" t="s">
        <v>60</v>
      </c>
      <c r="O208" t="s">
        <v>52</v>
      </c>
      <c r="P208" t="s">
        <v>62</v>
      </c>
      <c r="Q208" t="s">
        <v>52</v>
      </c>
      <c r="R208" t="s">
        <v>68</v>
      </c>
      <c r="S208" t="s">
        <v>51</v>
      </c>
      <c r="T208" t="s">
        <v>51</v>
      </c>
      <c r="U208" t="s">
        <v>51</v>
      </c>
      <c r="V208">
        <v>9.6</v>
      </c>
    </row>
    <row r="209" spans="1:22" x14ac:dyDescent="0.25">
      <c r="A209" t="s">
        <v>412</v>
      </c>
      <c r="B209" t="s">
        <v>128</v>
      </c>
      <c r="C209" t="s">
        <v>8</v>
      </c>
      <c r="D209" t="s">
        <v>34</v>
      </c>
      <c r="E209" t="s">
        <v>30</v>
      </c>
      <c r="F209" t="s">
        <v>28</v>
      </c>
      <c r="G209" t="s">
        <v>54</v>
      </c>
      <c r="H209" t="s">
        <v>193</v>
      </c>
      <c r="I209" t="s">
        <v>184</v>
      </c>
      <c r="J209" t="s">
        <v>50</v>
      </c>
      <c r="K209" t="s">
        <v>197</v>
      </c>
      <c r="L209" t="s">
        <v>63</v>
      </c>
      <c r="M209">
        <v>0</v>
      </c>
      <c r="N209" t="s">
        <v>51</v>
      </c>
      <c r="O209" t="s">
        <v>51</v>
      </c>
      <c r="P209" t="s">
        <v>63</v>
      </c>
      <c r="Q209" t="s">
        <v>52</v>
      </c>
      <c r="R209" t="s">
        <v>51</v>
      </c>
      <c r="S209" t="s">
        <v>51</v>
      </c>
      <c r="T209" t="s">
        <v>51</v>
      </c>
      <c r="U209" t="s">
        <v>51</v>
      </c>
      <c r="V209">
        <v>7.3</v>
      </c>
    </row>
    <row r="210" spans="1:22" x14ac:dyDescent="0.25">
      <c r="A210" t="s">
        <v>413</v>
      </c>
      <c r="B210" t="s">
        <v>129</v>
      </c>
      <c r="C210" t="s">
        <v>8</v>
      </c>
      <c r="D210" t="s">
        <v>34</v>
      </c>
      <c r="E210" t="s">
        <v>30</v>
      </c>
      <c r="F210" t="s">
        <v>28</v>
      </c>
      <c r="G210" t="s">
        <v>54</v>
      </c>
      <c r="H210" t="s">
        <v>193</v>
      </c>
      <c r="I210" t="s">
        <v>184</v>
      </c>
      <c r="J210" t="s">
        <v>50</v>
      </c>
      <c r="K210" t="s">
        <v>197</v>
      </c>
      <c r="L210" t="s">
        <v>63</v>
      </c>
      <c r="M210">
        <v>2</v>
      </c>
      <c r="N210" t="s">
        <v>51</v>
      </c>
      <c r="O210" t="s">
        <v>52</v>
      </c>
      <c r="P210" t="s">
        <v>63</v>
      </c>
      <c r="Q210" t="s">
        <v>52</v>
      </c>
      <c r="R210" t="s">
        <v>51</v>
      </c>
      <c r="S210" t="s">
        <v>51</v>
      </c>
      <c r="T210" t="s">
        <v>51</v>
      </c>
      <c r="U210" t="s">
        <v>51</v>
      </c>
      <c r="V210">
        <v>1.3</v>
      </c>
    </row>
    <row r="211" spans="1:22" x14ac:dyDescent="0.25">
      <c r="A211" t="s">
        <v>414</v>
      </c>
      <c r="B211" t="s">
        <v>130</v>
      </c>
      <c r="C211" t="s">
        <v>8</v>
      </c>
      <c r="D211" t="s">
        <v>34</v>
      </c>
      <c r="E211" t="s">
        <v>30</v>
      </c>
      <c r="F211" t="s">
        <v>28</v>
      </c>
      <c r="G211" t="s">
        <v>54</v>
      </c>
      <c r="H211" t="s">
        <v>193</v>
      </c>
      <c r="I211" t="s">
        <v>184</v>
      </c>
      <c r="J211" t="s">
        <v>56</v>
      </c>
      <c r="K211" t="s">
        <v>186</v>
      </c>
      <c r="L211" t="s">
        <v>63</v>
      </c>
      <c r="M211">
        <v>0</v>
      </c>
      <c r="N211" t="s">
        <v>51</v>
      </c>
      <c r="O211" t="s">
        <v>51</v>
      </c>
      <c r="P211" t="s">
        <v>63</v>
      </c>
      <c r="Q211" t="s">
        <v>52</v>
      </c>
      <c r="R211" t="s">
        <v>51</v>
      </c>
      <c r="S211" t="s">
        <v>51</v>
      </c>
      <c r="T211" t="s">
        <v>51</v>
      </c>
      <c r="U211" t="s">
        <v>51</v>
      </c>
      <c r="V211">
        <v>1.8</v>
      </c>
    </row>
    <row r="212" spans="1:22" x14ac:dyDescent="0.25">
      <c r="A212" t="s">
        <v>415</v>
      </c>
      <c r="B212" t="s">
        <v>131</v>
      </c>
      <c r="C212" t="s">
        <v>8</v>
      </c>
      <c r="D212" t="s">
        <v>34</v>
      </c>
      <c r="E212" t="s">
        <v>30</v>
      </c>
      <c r="F212" t="s">
        <v>28</v>
      </c>
      <c r="G212" t="s">
        <v>54</v>
      </c>
      <c r="H212" t="s">
        <v>193</v>
      </c>
      <c r="I212" t="s">
        <v>184</v>
      </c>
      <c r="J212" t="s">
        <v>56</v>
      </c>
      <c r="K212" t="s">
        <v>186</v>
      </c>
      <c r="L212" t="s">
        <v>63</v>
      </c>
      <c r="M212">
        <v>2</v>
      </c>
      <c r="N212" t="s">
        <v>51</v>
      </c>
      <c r="O212" t="s">
        <v>51</v>
      </c>
      <c r="P212" t="s">
        <v>63</v>
      </c>
      <c r="Q212" t="s">
        <v>52</v>
      </c>
      <c r="R212" t="s">
        <v>51</v>
      </c>
      <c r="S212" t="s">
        <v>51</v>
      </c>
      <c r="T212" t="s">
        <v>51</v>
      </c>
      <c r="U212" t="s">
        <v>51</v>
      </c>
      <c r="V212">
        <v>0.4</v>
      </c>
    </row>
    <row r="213" spans="1:22" x14ac:dyDescent="0.25">
      <c r="A213" t="s">
        <v>416</v>
      </c>
      <c r="B213" t="s">
        <v>132</v>
      </c>
      <c r="C213" t="s">
        <v>8</v>
      </c>
      <c r="D213" t="s">
        <v>34</v>
      </c>
      <c r="E213" t="s">
        <v>30</v>
      </c>
      <c r="F213" t="s">
        <v>28</v>
      </c>
      <c r="G213" t="s">
        <v>54</v>
      </c>
      <c r="H213" t="s">
        <v>193</v>
      </c>
      <c r="I213" t="s">
        <v>184</v>
      </c>
      <c r="J213" t="s">
        <v>50</v>
      </c>
      <c r="K213" t="s">
        <v>197</v>
      </c>
      <c r="L213" t="s">
        <v>63</v>
      </c>
      <c r="M213">
        <v>0</v>
      </c>
      <c r="N213" t="s">
        <v>60</v>
      </c>
      <c r="O213" t="s">
        <v>51</v>
      </c>
      <c r="P213" t="s">
        <v>62</v>
      </c>
      <c r="Q213" t="s">
        <v>52</v>
      </c>
      <c r="R213" t="s">
        <v>68</v>
      </c>
      <c r="S213" t="s">
        <v>51</v>
      </c>
      <c r="T213" t="s">
        <v>51</v>
      </c>
      <c r="U213" t="s">
        <v>51</v>
      </c>
      <c r="V213">
        <v>1.4</v>
      </c>
    </row>
    <row r="214" spans="1:22" x14ac:dyDescent="0.25">
      <c r="A214" t="s">
        <v>417</v>
      </c>
      <c r="B214" t="s">
        <v>133</v>
      </c>
      <c r="C214" t="s">
        <v>8</v>
      </c>
      <c r="D214" t="s">
        <v>34</v>
      </c>
      <c r="E214" t="s">
        <v>30</v>
      </c>
      <c r="F214" t="s">
        <v>28</v>
      </c>
      <c r="G214" t="s">
        <v>54</v>
      </c>
      <c r="H214" t="s">
        <v>193</v>
      </c>
      <c r="I214" t="s">
        <v>184</v>
      </c>
      <c r="J214" t="s">
        <v>50</v>
      </c>
      <c r="K214" t="s">
        <v>197</v>
      </c>
      <c r="L214" t="s">
        <v>63</v>
      </c>
      <c r="M214">
        <v>2</v>
      </c>
      <c r="N214" t="s">
        <v>60</v>
      </c>
      <c r="O214" t="s">
        <v>52</v>
      </c>
      <c r="P214" t="s">
        <v>62</v>
      </c>
      <c r="Q214" t="s">
        <v>52</v>
      </c>
      <c r="R214" t="s">
        <v>68</v>
      </c>
      <c r="S214" t="s">
        <v>51</v>
      </c>
      <c r="T214" t="s">
        <v>51</v>
      </c>
      <c r="U214" t="s">
        <v>51</v>
      </c>
      <c r="V214">
        <v>0.9</v>
      </c>
    </row>
    <row r="215" spans="1:22" x14ac:dyDescent="0.25">
      <c r="A215" t="s">
        <v>418</v>
      </c>
      <c r="B215" t="s">
        <v>134</v>
      </c>
      <c r="C215" t="s">
        <v>8</v>
      </c>
      <c r="D215" t="s">
        <v>34</v>
      </c>
      <c r="E215" t="s">
        <v>30</v>
      </c>
      <c r="F215" t="s">
        <v>28</v>
      </c>
      <c r="G215" t="s">
        <v>54</v>
      </c>
      <c r="H215" t="s">
        <v>193</v>
      </c>
      <c r="I215" t="s">
        <v>184</v>
      </c>
      <c r="J215" t="s">
        <v>50</v>
      </c>
      <c r="K215" t="s">
        <v>197</v>
      </c>
      <c r="L215" t="s">
        <v>70</v>
      </c>
      <c r="M215">
        <v>0</v>
      </c>
      <c r="N215" t="s">
        <v>60</v>
      </c>
      <c r="O215" t="s">
        <v>51</v>
      </c>
      <c r="P215" t="s">
        <v>62</v>
      </c>
      <c r="Q215" t="s">
        <v>52</v>
      </c>
      <c r="R215" t="s">
        <v>68</v>
      </c>
      <c r="S215" t="s">
        <v>51</v>
      </c>
      <c r="T215" t="s">
        <v>51</v>
      </c>
      <c r="U215" t="s">
        <v>51</v>
      </c>
      <c r="V215">
        <v>5.8</v>
      </c>
    </row>
    <row r="216" spans="1:22" x14ac:dyDescent="0.25">
      <c r="A216" t="s">
        <v>419</v>
      </c>
      <c r="B216" t="s">
        <v>135</v>
      </c>
      <c r="C216" t="s">
        <v>8</v>
      </c>
      <c r="D216" t="s">
        <v>34</v>
      </c>
      <c r="E216" t="s">
        <v>30</v>
      </c>
      <c r="F216" t="s">
        <v>28</v>
      </c>
      <c r="G216" t="s">
        <v>54</v>
      </c>
      <c r="H216" t="s">
        <v>193</v>
      </c>
      <c r="I216" t="s">
        <v>184</v>
      </c>
      <c r="J216" t="s">
        <v>50</v>
      </c>
      <c r="K216" t="s">
        <v>197</v>
      </c>
      <c r="L216" t="s">
        <v>70</v>
      </c>
      <c r="M216">
        <v>2</v>
      </c>
      <c r="N216" t="s">
        <v>60</v>
      </c>
      <c r="O216" t="s">
        <v>52</v>
      </c>
      <c r="P216" t="s">
        <v>62</v>
      </c>
      <c r="Q216" t="s">
        <v>52</v>
      </c>
      <c r="R216" t="s">
        <v>68</v>
      </c>
      <c r="S216" t="s">
        <v>51</v>
      </c>
      <c r="T216" t="s">
        <v>51</v>
      </c>
      <c r="U216" t="s">
        <v>51</v>
      </c>
      <c r="V216">
        <v>5.6</v>
      </c>
    </row>
    <row r="217" spans="1:22" x14ac:dyDescent="0.25">
      <c r="A217" t="s">
        <v>420</v>
      </c>
      <c r="B217" t="s">
        <v>136</v>
      </c>
      <c r="C217" t="s">
        <v>8</v>
      </c>
      <c r="D217" t="s">
        <v>34</v>
      </c>
      <c r="E217" t="s">
        <v>30</v>
      </c>
      <c r="F217" t="s">
        <v>28</v>
      </c>
      <c r="G217" t="s">
        <v>54</v>
      </c>
      <c r="H217" t="s">
        <v>193</v>
      </c>
      <c r="I217" t="s">
        <v>184</v>
      </c>
      <c r="J217" t="s">
        <v>50</v>
      </c>
      <c r="K217" t="s">
        <v>197</v>
      </c>
      <c r="L217" t="s">
        <v>63</v>
      </c>
      <c r="M217">
        <v>0</v>
      </c>
      <c r="N217" t="s">
        <v>60</v>
      </c>
      <c r="O217" t="s">
        <v>51</v>
      </c>
      <c r="P217" t="s">
        <v>62</v>
      </c>
      <c r="Q217" t="s">
        <v>52</v>
      </c>
      <c r="R217" t="s">
        <v>68</v>
      </c>
      <c r="S217" t="s">
        <v>51</v>
      </c>
      <c r="T217" t="s">
        <v>51</v>
      </c>
      <c r="U217" t="s">
        <v>51</v>
      </c>
      <c r="V217">
        <v>0.6</v>
      </c>
    </row>
    <row r="218" spans="1:22" x14ac:dyDescent="0.25">
      <c r="A218" t="s">
        <v>421</v>
      </c>
      <c r="B218" t="s">
        <v>137</v>
      </c>
      <c r="C218" t="s">
        <v>8</v>
      </c>
      <c r="D218" t="s">
        <v>34</v>
      </c>
      <c r="E218" t="s">
        <v>30</v>
      </c>
      <c r="F218" t="s">
        <v>28</v>
      </c>
      <c r="G218" t="s">
        <v>54</v>
      </c>
      <c r="H218" t="s">
        <v>193</v>
      </c>
      <c r="I218" t="s">
        <v>184</v>
      </c>
      <c r="J218" t="s">
        <v>50</v>
      </c>
      <c r="K218" t="s">
        <v>197</v>
      </c>
      <c r="L218" t="s">
        <v>63</v>
      </c>
      <c r="M218">
        <v>2</v>
      </c>
      <c r="N218" t="s">
        <v>60</v>
      </c>
      <c r="O218" t="s">
        <v>52</v>
      </c>
      <c r="P218" t="s">
        <v>62</v>
      </c>
      <c r="Q218" t="s">
        <v>52</v>
      </c>
      <c r="R218" t="s">
        <v>68</v>
      </c>
      <c r="S218" t="s">
        <v>51</v>
      </c>
      <c r="T218" t="s">
        <v>51</v>
      </c>
      <c r="U218" t="s">
        <v>51</v>
      </c>
      <c r="V218">
        <v>5.4</v>
      </c>
    </row>
    <row r="219" spans="1:22" x14ac:dyDescent="0.25">
      <c r="A219" t="s">
        <v>422</v>
      </c>
      <c r="B219" t="s">
        <v>138</v>
      </c>
      <c r="C219" t="s">
        <v>8</v>
      </c>
      <c r="D219" t="s">
        <v>34</v>
      </c>
      <c r="E219" t="s">
        <v>30</v>
      </c>
      <c r="F219" t="s">
        <v>28</v>
      </c>
      <c r="G219" t="s">
        <v>54</v>
      </c>
      <c r="H219" t="s">
        <v>193</v>
      </c>
      <c r="I219" t="s">
        <v>184</v>
      </c>
      <c r="J219" t="s">
        <v>50</v>
      </c>
      <c r="K219" t="s">
        <v>197</v>
      </c>
      <c r="L219" t="s">
        <v>70</v>
      </c>
      <c r="M219">
        <v>0</v>
      </c>
      <c r="N219" t="s">
        <v>60</v>
      </c>
      <c r="O219" t="s">
        <v>51</v>
      </c>
      <c r="P219" t="s">
        <v>62</v>
      </c>
      <c r="Q219" t="s">
        <v>52</v>
      </c>
      <c r="R219" t="s">
        <v>68</v>
      </c>
      <c r="S219" t="s">
        <v>51</v>
      </c>
      <c r="T219" t="s">
        <v>51</v>
      </c>
      <c r="U219" t="s">
        <v>51</v>
      </c>
      <c r="V219">
        <v>0.9</v>
      </c>
    </row>
    <row r="220" spans="1:22" x14ac:dyDescent="0.25">
      <c r="A220" t="s">
        <v>423</v>
      </c>
      <c r="B220" t="s">
        <v>139</v>
      </c>
      <c r="C220" t="s">
        <v>8</v>
      </c>
      <c r="D220" t="s">
        <v>34</v>
      </c>
      <c r="E220" t="s">
        <v>30</v>
      </c>
      <c r="F220" t="s">
        <v>28</v>
      </c>
      <c r="G220" t="s">
        <v>54</v>
      </c>
      <c r="H220" t="s">
        <v>193</v>
      </c>
      <c r="I220" t="s">
        <v>184</v>
      </c>
      <c r="J220" t="s">
        <v>50</v>
      </c>
      <c r="K220" t="s">
        <v>197</v>
      </c>
      <c r="L220" t="s">
        <v>70</v>
      </c>
      <c r="M220">
        <v>2</v>
      </c>
      <c r="N220" t="s">
        <v>60</v>
      </c>
      <c r="O220" t="s">
        <v>52</v>
      </c>
      <c r="P220" t="s">
        <v>62</v>
      </c>
      <c r="Q220" t="s">
        <v>52</v>
      </c>
      <c r="R220" t="s">
        <v>68</v>
      </c>
      <c r="S220" t="s">
        <v>51</v>
      </c>
      <c r="T220" t="s">
        <v>51</v>
      </c>
      <c r="U220" t="s">
        <v>51</v>
      </c>
      <c r="V220">
        <v>3.1</v>
      </c>
    </row>
    <row r="221" spans="1:22" x14ac:dyDescent="0.25">
      <c r="A221" t="s">
        <v>424</v>
      </c>
      <c r="B221" t="s">
        <v>140</v>
      </c>
      <c r="C221" t="s">
        <v>9</v>
      </c>
      <c r="D221" t="s">
        <v>34</v>
      </c>
      <c r="E221" t="s">
        <v>30</v>
      </c>
      <c r="F221" t="s">
        <v>1</v>
      </c>
      <c r="G221" t="s">
        <v>53</v>
      </c>
      <c r="H221" t="s">
        <v>182</v>
      </c>
      <c r="I221" t="s">
        <v>184</v>
      </c>
      <c r="J221" t="s">
        <v>50</v>
      </c>
      <c r="K221" t="s">
        <v>192</v>
      </c>
      <c r="L221" t="s">
        <v>63</v>
      </c>
      <c r="M221">
        <v>0</v>
      </c>
      <c r="N221" t="s">
        <v>67</v>
      </c>
      <c r="O221" t="s">
        <v>51</v>
      </c>
      <c r="P221" t="s">
        <v>51</v>
      </c>
      <c r="Q221" t="s">
        <v>52</v>
      </c>
      <c r="R221" t="s">
        <v>51</v>
      </c>
      <c r="S221" t="s">
        <v>51</v>
      </c>
      <c r="T221" t="s">
        <v>51</v>
      </c>
      <c r="U221" t="s">
        <v>51</v>
      </c>
      <c r="V221">
        <v>9.6999999999999993</v>
      </c>
    </row>
    <row r="222" spans="1:22" x14ac:dyDescent="0.25">
      <c r="A222" t="s">
        <v>425</v>
      </c>
      <c r="B222" t="s">
        <v>141</v>
      </c>
      <c r="C222" t="s">
        <v>9</v>
      </c>
      <c r="D222" t="s">
        <v>34</v>
      </c>
      <c r="E222" t="s">
        <v>30</v>
      </c>
      <c r="F222" t="s">
        <v>1</v>
      </c>
      <c r="G222" t="s">
        <v>53</v>
      </c>
      <c r="H222" t="s">
        <v>193</v>
      </c>
      <c r="I222" t="s">
        <v>184</v>
      </c>
      <c r="J222" t="s">
        <v>50</v>
      </c>
      <c r="K222" t="s">
        <v>186</v>
      </c>
      <c r="L222" t="s">
        <v>70</v>
      </c>
      <c r="M222">
        <v>0</v>
      </c>
      <c r="N222" t="s">
        <v>67</v>
      </c>
      <c r="O222" t="s">
        <v>51</v>
      </c>
      <c r="P222" t="s">
        <v>51</v>
      </c>
      <c r="Q222" t="s">
        <v>52</v>
      </c>
      <c r="R222" t="s">
        <v>51</v>
      </c>
      <c r="S222" t="s">
        <v>51</v>
      </c>
      <c r="T222" t="s">
        <v>51</v>
      </c>
      <c r="U222" t="s">
        <v>51</v>
      </c>
      <c r="V222">
        <v>9.8000000000000007</v>
      </c>
    </row>
    <row r="223" spans="1:22" x14ac:dyDescent="0.25">
      <c r="A223" t="s">
        <v>426</v>
      </c>
      <c r="B223" t="s">
        <v>142</v>
      </c>
      <c r="C223" t="s">
        <v>9</v>
      </c>
      <c r="D223" t="s">
        <v>34</v>
      </c>
      <c r="E223" t="s">
        <v>30</v>
      </c>
      <c r="F223" t="s">
        <v>1</v>
      </c>
      <c r="G223" t="s">
        <v>53</v>
      </c>
      <c r="H223" t="s">
        <v>193</v>
      </c>
      <c r="I223" t="s">
        <v>184</v>
      </c>
      <c r="J223" t="s">
        <v>50</v>
      </c>
      <c r="K223" t="s">
        <v>192</v>
      </c>
      <c r="L223" t="s">
        <v>63</v>
      </c>
      <c r="M223">
        <v>0</v>
      </c>
      <c r="N223" t="s">
        <v>67</v>
      </c>
      <c r="O223" t="s">
        <v>51</v>
      </c>
      <c r="P223" t="s">
        <v>62</v>
      </c>
      <c r="Q223" t="s">
        <v>52</v>
      </c>
      <c r="R223" t="s">
        <v>51</v>
      </c>
      <c r="S223" t="s">
        <v>51</v>
      </c>
      <c r="T223" t="s">
        <v>51</v>
      </c>
      <c r="U223" t="s">
        <v>51</v>
      </c>
      <c r="V223">
        <v>9.6999999999999993</v>
      </c>
    </row>
    <row r="224" spans="1:22" x14ac:dyDescent="0.25">
      <c r="A224" t="s">
        <v>427</v>
      </c>
      <c r="B224" t="s">
        <v>143</v>
      </c>
      <c r="C224" t="s">
        <v>9</v>
      </c>
      <c r="D224" t="s">
        <v>34</v>
      </c>
      <c r="E224" t="s">
        <v>30</v>
      </c>
      <c r="F224" t="s">
        <v>1</v>
      </c>
      <c r="G224" t="s">
        <v>53</v>
      </c>
      <c r="H224" t="s">
        <v>193</v>
      </c>
      <c r="I224" t="s">
        <v>184</v>
      </c>
      <c r="J224" t="s">
        <v>50</v>
      </c>
      <c r="K224" t="s">
        <v>186</v>
      </c>
      <c r="L224" t="s">
        <v>70</v>
      </c>
      <c r="M224">
        <v>1</v>
      </c>
      <c r="N224" t="s">
        <v>67</v>
      </c>
      <c r="O224" t="s">
        <v>51</v>
      </c>
      <c r="P224" t="s">
        <v>62</v>
      </c>
      <c r="Q224" t="s">
        <v>52</v>
      </c>
      <c r="R224" t="s">
        <v>51</v>
      </c>
      <c r="S224" t="s">
        <v>51</v>
      </c>
      <c r="T224" t="s">
        <v>51</v>
      </c>
      <c r="U224" t="s">
        <v>51</v>
      </c>
      <c r="V224">
        <v>6.1</v>
      </c>
    </row>
    <row r="225" spans="1:22" x14ac:dyDescent="0.25">
      <c r="A225" t="s">
        <v>428</v>
      </c>
      <c r="B225" t="s">
        <v>144</v>
      </c>
      <c r="C225" t="s">
        <v>9</v>
      </c>
      <c r="D225" t="s">
        <v>34</v>
      </c>
      <c r="E225" t="s">
        <v>30</v>
      </c>
      <c r="F225" t="s">
        <v>1</v>
      </c>
      <c r="G225" t="s">
        <v>53</v>
      </c>
      <c r="H225" t="s">
        <v>193</v>
      </c>
      <c r="I225" t="s">
        <v>184</v>
      </c>
      <c r="J225" t="s">
        <v>50</v>
      </c>
      <c r="K225" t="s">
        <v>192</v>
      </c>
      <c r="L225" t="s">
        <v>63</v>
      </c>
      <c r="M225">
        <v>1</v>
      </c>
      <c r="N225" t="s">
        <v>67</v>
      </c>
      <c r="O225" t="s">
        <v>51</v>
      </c>
      <c r="P225" t="s">
        <v>62</v>
      </c>
      <c r="Q225" t="s">
        <v>52</v>
      </c>
      <c r="R225" t="s">
        <v>51</v>
      </c>
      <c r="S225" t="s">
        <v>51</v>
      </c>
      <c r="T225" t="s">
        <v>51</v>
      </c>
      <c r="U225" t="s">
        <v>51</v>
      </c>
      <c r="V225">
        <v>6.7</v>
      </c>
    </row>
    <row r="226" spans="1:22" x14ac:dyDescent="0.25">
      <c r="A226" t="s">
        <v>429</v>
      </c>
      <c r="B226" t="s">
        <v>145</v>
      </c>
      <c r="C226" t="s">
        <v>9</v>
      </c>
      <c r="D226" t="s">
        <v>34</v>
      </c>
      <c r="E226" t="s">
        <v>30</v>
      </c>
      <c r="F226" t="s">
        <v>1</v>
      </c>
      <c r="G226" t="s">
        <v>53</v>
      </c>
      <c r="H226" t="s">
        <v>193</v>
      </c>
      <c r="I226" t="s">
        <v>184</v>
      </c>
      <c r="J226" t="s">
        <v>50</v>
      </c>
      <c r="K226" t="s">
        <v>192</v>
      </c>
      <c r="L226" t="s">
        <v>63</v>
      </c>
      <c r="M226">
        <v>1</v>
      </c>
      <c r="N226" t="s">
        <v>67</v>
      </c>
      <c r="O226" t="s">
        <v>51</v>
      </c>
      <c r="P226" t="s">
        <v>62</v>
      </c>
      <c r="Q226" t="s">
        <v>52</v>
      </c>
      <c r="R226" t="s">
        <v>51</v>
      </c>
      <c r="S226" t="s">
        <v>51</v>
      </c>
      <c r="T226" t="s">
        <v>51</v>
      </c>
      <c r="U226" t="s">
        <v>51</v>
      </c>
      <c r="V226">
        <v>9.6</v>
      </c>
    </row>
    <row r="227" spans="1:22" x14ac:dyDescent="0.25">
      <c r="A227" t="s">
        <v>430</v>
      </c>
      <c r="B227" t="s">
        <v>146</v>
      </c>
      <c r="C227" t="s">
        <v>9</v>
      </c>
      <c r="D227" t="s">
        <v>34</v>
      </c>
      <c r="E227" t="s">
        <v>30</v>
      </c>
      <c r="F227" t="s">
        <v>1</v>
      </c>
      <c r="G227" t="s">
        <v>53</v>
      </c>
      <c r="H227" t="s">
        <v>193</v>
      </c>
      <c r="I227" t="s">
        <v>184</v>
      </c>
      <c r="J227" t="s">
        <v>50</v>
      </c>
      <c r="K227" t="s">
        <v>186</v>
      </c>
      <c r="L227" t="s">
        <v>70</v>
      </c>
      <c r="M227">
        <v>1</v>
      </c>
      <c r="N227" t="s">
        <v>67</v>
      </c>
      <c r="O227" t="s">
        <v>51</v>
      </c>
      <c r="P227" t="s">
        <v>62</v>
      </c>
      <c r="Q227" t="s">
        <v>52</v>
      </c>
      <c r="R227" t="s">
        <v>51</v>
      </c>
      <c r="S227" t="s">
        <v>51</v>
      </c>
      <c r="T227" t="s">
        <v>51</v>
      </c>
      <c r="U227" t="s">
        <v>51</v>
      </c>
      <c r="V227">
        <v>1</v>
      </c>
    </row>
    <row r="228" spans="1:22" x14ac:dyDescent="0.25">
      <c r="A228" t="s">
        <v>431</v>
      </c>
      <c r="B228" t="s">
        <v>147</v>
      </c>
      <c r="C228" t="s">
        <v>9</v>
      </c>
      <c r="D228" t="s">
        <v>34</v>
      </c>
      <c r="E228" t="s">
        <v>30</v>
      </c>
      <c r="F228" t="s">
        <v>1</v>
      </c>
      <c r="G228" t="s">
        <v>53</v>
      </c>
      <c r="H228" t="s">
        <v>182</v>
      </c>
      <c r="I228" t="s">
        <v>184</v>
      </c>
      <c r="J228" t="s">
        <v>50</v>
      </c>
      <c r="K228" t="s">
        <v>186</v>
      </c>
      <c r="L228" t="s">
        <v>63</v>
      </c>
      <c r="M228">
        <v>0</v>
      </c>
      <c r="N228" t="s">
        <v>51</v>
      </c>
      <c r="O228" t="s">
        <v>51</v>
      </c>
      <c r="P228" t="s">
        <v>51</v>
      </c>
      <c r="Q228" t="s">
        <v>52</v>
      </c>
      <c r="R228" t="s">
        <v>51</v>
      </c>
      <c r="S228" t="s">
        <v>51</v>
      </c>
      <c r="T228" t="s">
        <v>51</v>
      </c>
      <c r="U228" t="s">
        <v>51</v>
      </c>
      <c r="V228">
        <v>2.8</v>
      </c>
    </row>
    <row r="229" spans="1:22" x14ac:dyDescent="0.25">
      <c r="A229" t="s">
        <v>432</v>
      </c>
      <c r="B229" t="s">
        <v>148</v>
      </c>
      <c r="C229" t="s">
        <v>9</v>
      </c>
      <c r="D229" t="s">
        <v>34</v>
      </c>
      <c r="E229" t="s">
        <v>30</v>
      </c>
      <c r="F229" t="s">
        <v>1</v>
      </c>
      <c r="G229" t="s">
        <v>53</v>
      </c>
      <c r="H229" t="s">
        <v>182</v>
      </c>
      <c r="I229" t="s">
        <v>184</v>
      </c>
      <c r="J229" t="s">
        <v>50</v>
      </c>
      <c r="K229" t="s">
        <v>186</v>
      </c>
      <c r="L229" t="s">
        <v>63</v>
      </c>
      <c r="M229">
        <v>0</v>
      </c>
      <c r="N229" t="s">
        <v>60</v>
      </c>
      <c r="O229" t="s">
        <v>51</v>
      </c>
      <c r="P229" t="s">
        <v>51</v>
      </c>
      <c r="Q229" t="s">
        <v>52</v>
      </c>
      <c r="R229" t="s">
        <v>51</v>
      </c>
      <c r="S229" t="s">
        <v>51</v>
      </c>
      <c r="T229" t="s">
        <v>51</v>
      </c>
      <c r="U229" t="s">
        <v>51</v>
      </c>
      <c r="V229">
        <v>8.1999999999999993</v>
      </c>
    </row>
    <row r="230" spans="1:22" x14ac:dyDescent="0.25">
      <c r="A230" t="s">
        <v>433</v>
      </c>
      <c r="B230" t="s">
        <v>149</v>
      </c>
      <c r="C230" t="s">
        <v>9</v>
      </c>
      <c r="D230" t="s">
        <v>34</v>
      </c>
      <c r="E230" t="s">
        <v>30</v>
      </c>
      <c r="F230" t="s">
        <v>1</v>
      </c>
      <c r="G230" t="s">
        <v>53</v>
      </c>
      <c r="H230" t="s">
        <v>182</v>
      </c>
      <c r="I230" t="s">
        <v>184</v>
      </c>
      <c r="J230" t="s">
        <v>50</v>
      </c>
      <c r="K230" t="s">
        <v>186</v>
      </c>
      <c r="L230" t="s">
        <v>63</v>
      </c>
      <c r="M230">
        <v>0</v>
      </c>
      <c r="N230" t="s">
        <v>67</v>
      </c>
      <c r="O230" t="s">
        <v>51</v>
      </c>
      <c r="P230" t="s">
        <v>62</v>
      </c>
      <c r="Q230" t="s">
        <v>52</v>
      </c>
      <c r="R230" t="s">
        <v>51</v>
      </c>
      <c r="S230" t="s">
        <v>51</v>
      </c>
      <c r="T230" t="s">
        <v>51</v>
      </c>
      <c r="U230" t="s">
        <v>51</v>
      </c>
      <c r="V230">
        <v>3.8</v>
      </c>
    </row>
    <row r="231" spans="1:22" x14ac:dyDescent="0.25">
      <c r="A231" t="s">
        <v>434</v>
      </c>
      <c r="B231" t="s">
        <v>150</v>
      </c>
      <c r="C231" t="s">
        <v>9</v>
      </c>
      <c r="D231" t="s">
        <v>34</v>
      </c>
      <c r="E231" t="s">
        <v>30</v>
      </c>
      <c r="F231" t="s">
        <v>1</v>
      </c>
      <c r="G231" t="s">
        <v>53</v>
      </c>
      <c r="H231" t="s">
        <v>182</v>
      </c>
      <c r="I231" t="s">
        <v>184</v>
      </c>
      <c r="J231" t="s">
        <v>50</v>
      </c>
      <c r="K231" t="s">
        <v>186</v>
      </c>
      <c r="L231" t="s">
        <v>63</v>
      </c>
      <c r="M231">
        <v>1</v>
      </c>
      <c r="N231" t="s">
        <v>67</v>
      </c>
      <c r="O231" t="s">
        <v>51</v>
      </c>
      <c r="P231" t="s">
        <v>62</v>
      </c>
      <c r="Q231" t="s">
        <v>52</v>
      </c>
      <c r="R231" t="s">
        <v>51</v>
      </c>
      <c r="S231" t="s">
        <v>51</v>
      </c>
      <c r="T231" t="s">
        <v>51</v>
      </c>
      <c r="U231" t="s">
        <v>51</v>
      </c>
      <c r="V231">
        <v>3</v>
      </c>
    </row>
    <row r="232" spans="1:22" x14ac:dyDescent="0.25">
      <c r="A232" t="s">
        <v>435</v>
      </c>
      <c r="B232" t="s">
        <v>151</v>
      </c>
      <c r="C232" t="s">
        <v>9</v>
      </c>
      <c r="D232" t="s">
        <v>34</v>
      </c>
      <c r="E232" t="s">
        <v>30</v>
      </c>
      <c r="F232" t="s">
        <v>1</v>
      </c>
      <c r="G232" t="s">
        <v>53</v>
      </c>
      <c r="H232" t="s">
        <v>182</v>
      </c>
      <c r="I232" t="s">
        <v>184</v>
      </c>
      <c r="J232" t="s">
        <v>50</v>
      </c>
      <c r="K232" t="s">
        <v>186</v>
      </c>
      <c r="L232" t="s">
        <v>51</v>
      </c>
      <c r="M232">
        <v>0</v>
      </c>
      <c r="N232" t="s">
        <v>51</v>
      </c>
      <c r="O232" t="s">
        <v>51</v>
      </c>
      <c r="P232" t="s">
        <v>51</v>
      </c>
      <c r="Q232" t="s">
        <v>52</v>
      </c>
      <c r="R232" t="s">
        <v>51</v>
      </c>
      <c r="S232" t="s">
        <v>51</v>
      </c>
      <c r="T232" t="s">
        <v>51</v>
      </c>
      <c r="U232" t="s">
        <v>51</v>
      </c>
      <c r="V232">
        <v>1.3</v>
      </c>
    </row>
    <row r="233" spans="1:22" x14ac:dyDescent="0.25">
      <c r="A233" t="s">
        <v>436</v>
      </c>
      <c r="B233" t="s">
        <v>140</v>
      </c>
      <c r="C233" t="s">
        <v>9</v>
      </c>
      <c r="D233" t="s">
        <v>34</v>
      </c>
      <c r="E233" t="s">
        <v>30</v>
      </c>
      <c r="F233" t="s">
        <v>1</v>
      </c>
      <c r="G233" t="s">
        <v>22</v>
      </c>
      <c r="H233" t="s">
        <v>182</v>
      </c>
      <c r="I233" t="s">
        <v>184</v>
      </c>
      <c r="J233" t="s">
        <v>50</v>
      </c>
      <c r="K233" t="s">
        <v>192</v>
      </c>
      <c r="L233" t="s">
        <v>63</v>
      </c>
      <c r="M233">
        <v>0</v>
      </c>
      <c r="N233" t="s">
        <v>67</v>
      </c>
      <c r="O233" t="s">
        <v>51</v>
      </c>
      <c r="P233" t="s">
        <v>51</v>
      </c>
      <c r="Q233" t="s">
        <v>52</v>
      </c>
      <c r="R233" t="s">
        <v>51</v>
      </c>
      <c r="S233" t="s">
        <v>51</v>
      </c>
      <c r="T233" t="s">
        <v>51</v>
      </c>
      <c r="U233" t="s">
        <v>51</v>
      </c>
      <c r="V233">
        <v>4.4000000000000004</v>
      </c>
    </row>
    <row r="234" spans="1:22" x14ac:dyDescent="0.25">
      <c r="A234" t="s">
        <v>437</v>
      </c>
      <c r="B234" t="s">
        <v>141</v>
      </c>
      <c r="C234" t="s">
        <v>9</v>
      </c>
      <c r="D234" t="s">
        <v>34</v>
      </c>
      <c r="E234" t="s">
        <v>30</v>
      </c>
      <c r="F234" t="s">
        <v>1</v>
      </c>
      <c r="G234" t="s">
        <v>22</v>
      </c>
      <c r="H234" t="s">
        <v>193</v>
      </c>
      <c r="I234" t="s">
        <v>184</v>
      </c>
      <c r="J234" t="s">
        <v>50</v>
      </c>
      <c r="K234" t="s">
        <v>186</v>
      </c>
      <c r="L234" t="s">
        <v>70</v>
      </c>
      <c r="M234">
        <v>0</v>
      </c>
      <c r="N234" t="s">
        <v>67</v>
      </c>
      <c r="O234" t="s">
        <v>51</v>
      </c>
      <c r="P234" t="s">
        <v>51</v>
      </c>
      <c r="Q234" t="s">
        <v>52</v>
      </c>
      <c r="R234" t="s">
        <v>51</v>
      </c>
      <c r="S234" t="s">
        <v>51</v>
      </c>
      <c r="T234" t="s">
        <v>51</v>
      </c>
      <c r="U234" t="s">
        <v>51</v>
      </c>
      <c r="V234">
        <v>0.6</v>
      </c>
    </row>
    <row r="235" spans="1:22" x14ac:dyDescent="0.25">
      <c r="A235" t="s">
        <v>438</v>
      </c>
      <c r="B235" t="s">
        <v>142</v>
      </c>
      <c r="C235" t="s">
        <v>9</v>
      </c>
      <c r="D235" t="s">
        <v>34</v>
      </c>
      <c r="E235" t="s">
        <v>30</v>
      </c>
      <c r="F235" t="s">
        <v>1</v>
      </c>
      <c r="G235" t="s">
        <v>22</v>
      </c>
      <c r="H235" t="s">
        <v>193</v>
      </c>
      <c r="I235" t="s">
        <v>184</v>
      </c>
      <c r="J235" t="s">
        <v>50</v>
      </c>
      <c r="K235" t="s">
        <v>192</v>
      </c>
      <c r="L235" t="s">
        <v>63</v>
      </c>
      <c r="M235">
        <v>0</v>
      </c>
      <c r="N235" t="s">
        <v>67</v>
      </c>
      <c r="O235" t="s">
        <v>51</v>
      </c>
      <c r="P235" t="s">
        <v>62</v>
      </c>
      <c r="Q235" t="s">
        <v>52</v>
      </c>
      <c r="R235" t="s">
        <v>51</v>
      </c>
      <c r="S235" t="s">
        <v>51</v>
      </c>
      <c r="T235" t="s">
        <v>51</v>
      </c>
      <c r="U235" t="s">
        <v>51</v>
      </c>
      <c r="V235">
        <v>9.3000000000000007</v>
      </c>
    </row>
    <row r="236" spans="1:22" x14ac:dyDescent="0.25">
      <c r="A236" t="s">
        <v>439</v>
      </c>
      <c r="B236" t="s">
        <v>143</v>
      </c>
      <c r="C236" t="s">
        <v>9</v>
      </c>
      <c r="D236" t="s">
        <v>34</v>
      </c>
      <c r="E236" t="s">
        <v>30</v>
      </c>
      <c r="F236" t="s">
        <v>1</v>
      </c>
      <c r="G236" t="s">
        <v>22</v>
      </c>
      <c r="H236" t="s">
        <v>193</v>
      </c>
      <c r="I236" t="s">
        <v>184</v>
      </c>
      <c r="J236" t="s">
        <v>50</v>
      </c>
      <c r="K236" t="s">
        <v>186</v>
      </c>
      <c r="L236" t="s">
        <v>70</v>
      </c>
      <c r="M236">
        <v>1</v>
      </c>
      <c r="N236" t="s">
        <v>67</v>
      </c>
      <c r="O236" t="s">
        <v>51</v>
      </c>
      <c r="P236" t="s">
        <v>62</v>
      </c>
      <c r="Q236" t="s">
        <v>52</v>
      </c>
      <c r="R236" t="s">
        <v>51</v>
      </c>
      <c r="S236" t="s">
        <v>51</v>
      </c>
      <c r="T236" t="s">
        <v>51</v>
      </c>
      <c r="U236" t="s">
        <v>51</v>
      </c>
      <c r="V236">
        <v>7.4</v>
      </c>
    </row>
    <row r="237" spans="1:22" x14ac:dyDescent="0.25">
      <c r="A237" t="s">
        <v>440</v>
      </c>
      <c r="B237" t="s">
        <v>144</v>
      </c>
      <c r="C237" t="s">
        <v>9</v>
      </c>
      <c r="D237" t="s">
        <v>34</v>
      </c>
      <c r="E237" t="s">
        <v>30</v>
      </c>
      <c r="F237" t="s">
        <v>1</v>
      </c>
      <c r="G237" t="s">
        <v>22</v>
      </c>
      <c r="H237" t="s">
        <v>193</v>
      </c>
      <c r="I237" t="s">
        <v>184</v>
      </c>
      <c r="J237" t="s">
        <v>50</v>
      </c>
      <c r="K237" t="s">
        <v>192</v>
      </c>
      <c r="L237" t="s">
        <v>63</v>
      </c>
      <c r="M237">
        <v>1</v>
      </c>
      <c r="N237" t="s">
        <v>67</v>
      </c>
      <c r="O237" t="s">
        <v>51</v>
      </c>
      <c r="P237" t="s">
        <v>62</v>
      </c>
      <c r="Q237" t="s">
        <v>52</v>
      </c>
      <c r="R237" t="s">
        <v>51</v>
      </c>
      <c r="S237" t="s">
        <v>51</v>
      </c>
      <c r="T237" t="s">
        <v>51</v>
      </c>
      <c r="U237" t="s">
        <v>51</v>
      </c>
      <c r="V237">
        <v>1</v>
      </c>
    </row>
    <row r="238" spans="1:22" x14ac:dyDescent="0.25">
      <c r="A238" t="s">
        <v>441</v>
      </c>
      <c r="B238" t="s">
        <v>145</v>
      </c>
      <c r="C238" t="s">
        <v>9</v>
      </c>
      <c r="D238" t="s">
        <v>34</v>
      </c>
      <c r="E238" t="s">
        <v>30</v>
      </c>
      <c r="F238" t="s">
        <v>1</v>
      </c>
      <c r="G238" t="s">
        <v>22</v>
      </c>
      <c r="H238" t="s">
        <v>193</v>
      </c>
      <c r="I238" t="s">
        <v>184</v>
      </c>
      <c r="J238" t="s">
        <v>50</v>
      </c>
      <c r="K238" t="s">
        <v>192</v>
      </c>
      <c r="L238" t="s">
        <v>63</v>
      </c>
      <c r="M238">
        <v>1</v>
      </c>
      <c r="N238" t="s">
        <v>67</v>
      </c>
      <c r="O238" t="s">
        <v>51</v>
      </c>
      <c r="P238" t="s">
        <v>62</v>
      </c>
      <c r="Q238" t="s">
        <v>52</v>
      </c>
      <c r="R238" t="s">
        <v>51</v>
      </c>
      <c r="S238" t="s">
        <v>51</v>
      </c>
      <c r="T238" t="s">
        <v>51</v>
      </c>
      <c r="U238" t="s">
        <v>51</v>
      </c>
      <c r="V238">
        <v>4.4000000000000004</v>
      </c>
    </row>
    <row r="239" spans="1:22" x14ac:dyDescent="0.25">
      <c r="A239" t="s">
        <v>442</v>
      </c>
      <c r="B239" t="s">
        <v>146</v>
      </c>
      <c r="C239" t="s">
        <v>9</v>
      </c>
      <c r="D239" t="s">
        <v>34</v>
      </c>
      <c r="E239" t="s">
        <v>30</v>
      </c>
      <c r="F239" t="s">
        <v>1</v>
      </c>
      <c r="G239" t="s">
        <v>22</v>
      </c>
      <c r="H239" t="s">
        <v>193</v>
      </c>
      <c r="I239" t="s">
        <v>184</v>
      </c>
      <c r="J239" t="s">
        <v>50</v>
      </c>
      <c r="K239" t="s">
        <v>186</v>
      </c>
      <c r="L239" t="s">
        <v>70</v>
      </c>
      <c r="M239">
        <v>1</v>
      </c>
      <c r="N239" t="s">
        <v>67</v>
      </c>
      <c r="O239" t="s">
        <v>51</v>
      </c>
      <c r="P239" t="s">
        <v>62</v>
      </c>
      <c r="Q239" t="s">
        <v>52</v>
      </c>
      <c r="R239" t="s">
        <v>51</v>
      </c>
      <c r="S239" t="s">
        <v>51</v>
      </c>
      <c r="T239" t="s">
        <v>51</v>
      </c>
      <c r="U239" t="s">
        <v>51</v>
      </c>
      <c r="V239">
        <v>5</v>
      </c>
    </row>
    <row r="240" spans="1:22" x14ac:dyDescent="0.25">
      <c r="A240" t="s">
        <v>443</v>
      </c>
      <c r="B240" t="s">
        <v>147</v>
      </c>
      <c r="C240" t="s">
        <v>9</v>
      </c>
      <c r="D240" t="s">
        <v>34</v>
      </c>
      <c r="E240" t="s">
        <v>30</v>
      </c>
      <c r="F240" t="s">
        <v>1</v>
      </c>
      <c r="G240" t="s">
        <v>22</v>
      </c>
      <c r="H240" t="s">
        <v>182</v>
      </c>
      <c r="I240" t="s">
        <v>184</v>
      </c>
      <c r="J240" t="s">
        <v>50</v>
      </c>
      <c r="K240" t="s">
        <v>186</v>
      </c>
      <c r="L240" t="s">
        <v>63</v>
      </c>
      <c r="M240">
        <v>0</v>
      </c>
      <c r="N240" t="s">
        <v>51</v>
      </c>
      <c r="O240" t="s">
        <v>51</v>
      </c>
      <c r="P240" t="s">
        <v>51</v>
      </c>
      <c r="Q240" t="s">
        <v>52</v>
      </c>
      <c r="R240" t="s">
        <v>51</v>
      </c>
      <c r="S240" t="s">
        <v>51</v>
      </c>
      <c r="T240" t="s">
        <v>51</v>
      </c>
      <c r="U240" t="s">
        <v>51</v>
      </c>
      <c r="V240">
        <v>5.7</v>
      </c>
    </row>
    <row r="241" spans="1:22" x14ac:dyDescent="0.25">
      <c r="A241" t="s">
        <v>444</v>
      </c>
      <c r="B241" t="s">
        <v>148</v>
      </c>
      <c r="C241" t="s">
        <v>9</v>
      </c>
      <c r="D241" t="s">
        <v>34</v>
      </c>
      <c r="E241" t="s">
        <v>30</v>
      </c>
      <c r="F241" t="s">
        <v>1</v>
      </c>
      <c r="G241" t="s">
        <v>22</v>
      </c>
      <c r="H241" t="s">
        <v>182</v>
      </c>
      <c r="I241" t="s">
        <v>184</v>
      </c>
      <c r="J241" t="s">
        <v>50</v>
      </c>
      <c r="K241" t="s">
        <v>186</v>
      </c>
      <c r="L241" t="s">
        <v>63</v>
      </c>
      <c r="M241">
        <v>0</v>
      </c>
      <c r="N241" t="s">
        <v>60</v>
      </c>
      <c r="O241" t="s">
        <v>51</v>
      </c>
      <c r="P241" t="s">
        <v>51</v>
      </c>
      <c r="Q241" t="s">
        <v>52</v>
      </c>
      <c r="R241" t="s">
        <v>51</v>
      </c>
      <c r="S241" t="s">
        <v>51</v>
      </c>
      <c r="T241" t="s">
        <v>51</v>
      </c>
      <c r="U241" t="s">
        <v>51</v>
      </c>
      <c r="V241">
        <v>7.8</v>
      </c>
    </row>
    <row r="242" spans="1:22" x14ac:dyDescent="0.25">
      <c r="A242" t="s">
        <v>445</v>
      </c>
      <c r="B242" t="s">
        <v>149</v>
      </c>
      <c r="C242" t="s">
        <v>9</v>
      </c>
      <c r="D242" t="s">
        <v>34</v>
      </c>
      <c r="E242" t="s">
        <v>30</v>
      </c>
      <c r="F242" t="s">
        <v>1</v>
      </c>
      <c r="G242" t="s">
        <v>22</v>
      </c>
      <c r="H242" t="s">
        <v>182</v>
      </c>
      <c r="I242" t="s">
        <v>184</v>
      </c>
      <c r="J242" t="s">
        <v>50</v>
      </c>
      <c r="K242" t="s">
        <v>186</v>
      </c>
      <c r="L242" t="s">
        <v>63</v>
      </c>
      <c r="M242">
        <v>0</v>
      </c>
      <c r="N242" t="s">
        <v>67</v>
      </c>
      <c r="O242" t="s">
        <v>51</v>
      </c>
      <c r="P242" t="s">
        <v>62</v>
      </c>
      <c r="Q242" t="s">
        <v>52</v>
      </c>
      <c r="R242" t="s">
        <v>51</v>
      </c>
      <c r="S242" t="s">
        <v>51</v>
      </c>
      <c r="T242" t="s">
        <v>51</v>
      </c>
      <c r="U242" t="s">
        <v>51</v>
      </c>
      <c r="V242">
        <v>8.1999999999999993</v>
      </c>
    </row>
    <row r="243" spans="1:22" x14ac:dyDescent="0.25">
      <c r="A243" t="s">
        <v>446</v>
      </c>
      <c r="B243" t="s">
        <v>150</v>
      </c>
      <c r="C243" t="s">
        <v>9</v>
      </c>
      <c r="D243" t="s">
        <v>34</v>
      </c>
      <c r="E243" t="s">
        <v>30</v>
      </c>
      <c r="F243" t="s">
        <v>1</v>
      </c>
      <c r="G243" t="s">
        <v>22</v>
      </c>
      <c r="H243" t="s">
        <v>182</v>
      </c>
      <c r="I243" t="s">
        <v>184</v>
      </c>
      <c r="J243" t="s">
        <v>50</v>
      </c>
      <c r="K243" t="s">
        <v>186</v>
      </c>
      <c r="L243" t="s">
        <v>63</v>
      </c>
      <c r="M243">
        <v>1</v>
      </c>
      <c r="N243" t="s">
        <v>67</v>
      </c>
      <c r="O243" t="s">
        <v>51</v>
      </c>
      <c r="P243" t="s">
        <v>62</v>
      </c>
      <c r="Q243" t="s">
        <v>52</v>
      </c>
      <c r="R243" t="s">
        <v>51</v>
      </c>
      <c r="S243" t="s">
        <v>51</v>
      </c>
      <c r="T243" t="s">
        <v>51</v>
      </c>
      <c r="U243" t="s">
        <v>51</v>
      </c>
      <c r="V243">
        <v>2</v>
      </c>
    </row>
    <row r="244" spans="1:22" x14ac:dyDescent="0.25">
      <c r="A244" t="s">
        <v>447</v>
      </c>
      <c r="B244" t="s">
        <v>151</v>
      </c>
      <c r="C244" t="s">
        <v>9</v>
      </c>
      <c r="D244" t="s">
        <v>34</v>
      </c>
      <c r="E244" t="s">
        <v>30</v>
      </c>
      <c r="F244" t="s">
        <v>1</v>
      </c>
      <c r="G244" t="s">
        <v>22</v>
      </c>
      <c r="H244" t="s">
        <v>182</v>
      </c>
      <c r="I244" t="s">
        <v>184</v>
      </c>
      <c r="J244" t="s">
        <v>50</v>
      </c>
      <c r="K244" t="s">
        <v>186</v>
      </c>
      <c r="L244" t="s">
        <v>51</v>
      </c>
      <c r="M244">
        <v>0</v>
      </c>
      <c r="N244" t="s">
        <v>51</v>
      </c>
      <c r="O244" t="s">
        <v>51</v>
      </c>
      <c r="P244" t="s">
        <v>51</v>
      </c>
      <c r="Q244" t="s">
        <v>52</v>
      </c>
      <c r="R244" t="s">
        <v>51</v>
      </c>
      <c r="S244" t="s">
        <v>51</v>
      </c>
      <c r="T244" t="s">
        <v>51</v>
      </c>
      <c r="U244" t="s">
        <v>51</v>
      </c>
      <c r="V244">
        <v>3.4</v>
      </c>
    </row>
    <row r="245" spans="1:22" x14ac:dyDescent="0.25">
      <c r="A245" t="s">
        <v>448</v>
      </c>
      <c r="B245" t="s">
        <v>140</v>
      </c>
      <c r="C245" t="s">
        <v>9</v>
      </c>
      <c r="D245" t="s">
        <v>34</v>
      </c>
      <c r="E245" t="s">
        <v>30</v>
      </c>
      <c r="F245" t="s">
        <v>1</v>
      </c>
      <c r="G245" t="s">
        <v>54</v>
      </c>
      <c r="H245" t="s">
        <v>182</v>
      </c>
      <c r="I245" t="s">
        <v>184</v>
      </c>
      <c r="J245" t="s">
        <v>50</v>
      </c>
      <c r="K245" t="s">
        <v>192</v>
      </c>
      <c r="L245" t="s">
        <v>63</v>
      </c>
      <c r="M245">
        <v>0</v>
      </c>
      <c r="N245" t="s">
        <v>67</v>
      </c>
      <c r="O245" t="s">
        <v>51</v>
      </c>
      <c r="P245" t="s">
        <v>51</v>
      </c>
      <c r="Q245" t="s">
        <v>52</v>
      </c>
      <c r="R245" t="s">
        <v>51</v>
      </c>
      <c r="S245" t="s">
        <v>51</v>
      </c>
      <c r="T245" t="s">
        <v>51</v>
      </c>
      <c r="U245" t="s">
        <v>51</v>
      </c>
      <c r="V245">
        <v>6.4</v>
      </c>
    </row>
    <row r="246" spans="1:22" x14ac:dyDescent="0.25">
      <c r="A246" t="s">
        <v>449</v>
      </c>
      <c r="B246" t="s">
        <v>141</v>
      </c>
      <c r="C246" t="s">
        <v>9</v>
      </c>
      <c r="D246" t="s">
        <v>34</v>
      </c>
      <c r="E246" t="s">
        <v>30</v>
      </c>
      <c r="F246" t="s">
        <v>1</v>
      </c>
      <c r="G246" t="s">
        <v>54</v>
      </c>
      <c r="H246" t="s">
        <v>193</v>
      </c>
      <c r="I246" t="s">
        <v>184</v>
      </c>
      <c r="J246" t="s">
        <v>50</v>
      </c>
      <c r="K246" t="s">
        <v>186</v>
      </c>
      <c r="L246" t="s">
        <v>70</v>
      </c>
      <c r="M246">
        <v>0</v>
      </c>
      <c r="N246" t="s">
        <v>67</v>
      </c>
      <c r="O246" t="s">
        <v>51</v>
      </c>
      <c r="P246" t="s">
        <v>51</v>
      </c>
      <c r="Q246" t="s">
        <v>52</v>
      </c>
      <c r="R246" t="s">
        <v>51</v>
      </c>
      <c r="S246" t="s">
        <v>51</v>
      </c>
      <c r="T246" t="s">
        <v>51</v>
      </c>
      <c r="U246" t="s">
        <v>51</v>
      </c>
      <c r="V246">
        <v>5.6</v>
      </c>
    </row>
    <row r="247" spans="1:22" x14ac:dyDescent="0.25">
      <c r="A247" t="s">
        <v>450</v>
      </c>
      <c r="B247" t="s">
        <v>142</v>
      </c>
      <c r="C247" t="s">
        <v>9</v>
      </c>
      <c r="D247" t="s">
        <v>34</v>
      </c>
      <c r="E247" t="s">
        <v>30</v>
      </c>
      <c r="F247" t="s">
        <v>1</v>
      </c>
      <c r="G247" t="s">
        <v>54</v>
      </c>
      <c r="H247" t="s">
        <v>193</v>
      </c>
      <c r="I247" t="s">
        <v>184</v>
      </c>
      <c r="J247" t="s">
        <v>50</v>
      </c>
      <c r="K247" t="s">
        <v>192</v>
      </c>
      <c r="L247" t="s">
        <v>63</v>
      </c>
      <c r="M247">
        <v>0</v>
      </c>
      <c r="N247" t="s">
        <v>67</v>
      </c>
      <c r="O247" t="s">
        <v>51</v>
      </c>
      <c r="P247" t="s">
        <v>62</v>
      </c>
      <c r="Q247" t="s">
        <v>52</v>
      </c>
      <c r="R247" t="s">
        <v>51</v>
      </c>
      <c r="S247" t="s">
        <v>51</v>
      </c>
      <c r="T247" t="s">
        <v>51</v>
      </c>
      <c r="U247" t="s">
        <v>51</v>
      </c>
      <c r="V247">
        <v>7.4</v>
      </c>
    </row>
    <row r="248" spans="1:22" x14ac:dyDescent="0.25">
      <c r="A248" t="s">
        <v>451</v>
      </c>
      <c r="B248" t="s">
        <v>143</v>
      </c>
      <c r="C248" t="s">
        <v>9</v>
      </c>
      <c r="D248" t="s">
        <v>34</v>
      </c>
      <c r="E248" t="s">
        <v>30</v>
      </c>
      <c r="F248" t="s">
        <v>1</v>
      </c>
      <c r="G248" t="s">
        <v>54</v>
      </c>
      <c r="H248" t="s">
        <v>193</v>
      </c>
      <c r="I248" t="s">
        <v>184</v>
      </c>
      <c r="J248" t="s">
        <v>50</v>
      </c>
      <c r="K248" t="s">
        <v>186</v>
      </c>
      <c r="L248" t="s">
        <v>70</v>
      </c>
      <c r="M248">
        <v>1</v>
      </c>
      <c r="N248" t="s">
        <v>67</v>
      </c>
      <c r="O248" t="s">
        <v>51</v>
      </c>
      <c r="P248" t="s">
        <v>62</v>
      </c>
      <c r="Q248" t="s">
        <v>52</v>
      </c>
      <c r="R248" t="s">
        <v>51</v>
      </c>
      <c r="S248" t="s">
        <v>51</v>
      </c>
      <c r="T248" t="s">
        <v>51</v>
      </c>
      <c r="U248" t="s">
        <v>51</v>
      </c>
      <c r="V248">
        <v>7.2</v>
      </c>
    </row>
    <row r="249" spans="1:22" x14ac:dyDescent="0.25">
      <c r="A249" t="s">
        <v>452</v>
      </c>
      <c r="B249" t="s">
        <v>144</v>
      </c>
      <c r="C249" t="s">
        <v>9</v>
      </c>
      <c r="D249" t="s">
        <v>34</v>
      </c>
      <c r="E249" t="s">
        <v>30</v>
      </c>
      <c r="F249" t="s">
        <v>1</v>
      </c>
      <c r="G249" t="s">
        <v>54</v>
      </c>
      <c r="H249" t="s">
        <v>193</v>
      </c>
      <c r="I249" t="s">
        <v>184</v>
      </c>
      <c r="J249" t="s">
        <v>50</v>
      </c>
      <c r="K249" t="s">
        <v>192</v>
      </c>
      <c r="L249" t="s">
        <v>63</v>
      </c>
      <c r="M249">
        <v>1</v>
      </c>
      <c r="N249" t="s">
        <v>67</v>
      </c>
      <c r="O249" t="s">
        <v>51</v>
      </c>
      <c r="P249" t="s">
        <v>62</v>
      </c>
      <c r="Q249" t="s">
        <v>52</v>
      </c>
      <c r="R249" t="s">
        <v>51</v>
      </c>
      <c r="S249" t="s">
        <v>51</v>
      </c>
      <c r="T249" t="s">
        <v>51</v>
      </c>
      <c r="U249" t="s">
        <v>51</v>
      </c>
      <c r="V249">
        <v>9.1</v>
      </c>
    </row>
    <row r="250" spans="1:22" x14ac:dyDescent="0.25">
      <c r="A250" t="s">
        <v>453</v>
      </c>
      <c r="B250" t="s">
        <v>145</v>
      </c>
      <c r="C250" t="s">
        <v>9</v>
      </c>
      <c r="D250" t="s">
        <v>34</v>
      </c>
      <c r="E250" t="s">
        <v>30</v>
      </c>
      <c r="F250" t="s">
        <v>1</v>
      </c>
      <c r="G250" t="s">
        <v>54</v>
      </c>
      <c r="H250" t="s">
        <v>193</v>
      </c>
      <c r="I250" t="s">
        <v>184</v>
      </c>
      <c r="J250" t="s">
        <v>50</v>
      </c>
      <c r="K250" t="s">
        <v>192</v>
      </c>
      <c r="L250" t="s">
        <v>63</v>
      </c>
      <c r="M250">
        <v>1</v>
      </c>
      <c r="N250" t="s">
        <v>67</v>
      </c>
      <c r="O250" t="s">
        <v>51</v>
      </c>
      <c r="P250" t="s">
        <v>62</v>
      </c>
      <c r="Q250" t="s">
        <v>52</v>
      </c>
      <c r="R250" t="s">
        <v>51</v>
      </c>
      <c r="S250" t="s">
        <v>51</v>
      </c>
      <c r="T250" t="s">
        <v>51</v>
      </c>
      <c r="U250" t="s">
        <v>51</v>
      </c>
      <c r="V250">
        <v>5.0999999999999996</v>
      </c>
    </row>
    <row r="251" spans="1:22" x14ac:dyDescent="0.25">
      <c r="A251" t="s">
        <v>454</v>
      </c>
      <c r="B251" t="s">
        <v>146</v>
      </c>
      <c r="C251" t="s">
        <v>9</v>
      </c>
      <c r="D251" t="s">
        <v>34</v>
      </c>
      <c r="E251" t="s">
        <v>30</v>
      </c>
      <c r="F251" t="s">
        <v>1</v>
      </c>
      <c r="G251" t="s">
        <v>54</v>
      </c>
      <c r="H251" t="s">
        <v>193</v>
      </c>
      <c r="I251" t="s">
        <v>184</v>
      </c>
      <c r="J251" t="s">
        <v>50</v>
      </c>
      <c r="K251" t="s">
        <v>186</v>
      </c>
      <c r="L251" t="s">
        <v>70</v>
      </c>
      <c r="M251">
        <v>1</v>
      </c>
      <c r="N251" t="s">
        <v>67</v>
      </c>
      <c r="O251" t="s">
        <v>51</v>
      </c>
      <c r="P251" t="s">
        <v>62</v>
      </c>
      <c r="Q251" t="s">
        <v>52</v>
      </c>
      <c r="R251" t="s">
        <v>51</v>
      </c>
      <c r="S251" t="s">
        <v>51</v>
      </c>
      <c r="T251" t="s">
        <v>51</v>
      </c>
      <c r="U251" t="s">
        <v>51</v>
      </c>
      <c r="V251">
        <v>4.3</v>
      </c>
    </row>
    <row r="252" spans="1:22" x14ac:dyDescent="0.25">
      <c r="A252" t="s">
        <v>455</v>
      </c>
      <c r="B252" t="s">
        <v>147</v>
      </c>
      <c r="C252" t="s">
        <v>9</v>
      </c>
      <c r="D252" t="s">
        <v>34</v>
      </c>
      <c r="E252" t="s">
        <v>30</v>
      </c>
      <c r="F252" t="s">
        <v>1</v>
      </c>
      <c r="G252" t="s">
        <v>54</v>
      </c>
      <c r="H252" t="s">
        <v>182</v>
      </c>
      <c r="I252" t="s">
        <v>184</v>
      </c>
      <c r="J252" t="s">
        <v>50</v>
      </c>
      <c r="K252" t="s">
        <v>186</v>
      </c>
      <c r="L252" t="s">
        <v>63</v>
      </c>
      <c r="M252">
        <v>0</v>
      </c>
      <c r="N252" t="s">
        <v>51</v>
      </c>
      <c r="O252" t="s">
        <v>51</v>
      </c>
      <c r="P252" t="s">
        <v>51</v>
      </c>
      <c r="Q252" t="s">
        <v>52</v>
      </c>
      <c r="R252" t="s">
        <v>51</v>
      </c>
      <c r="S252" t="s">
        <v>51</v>
      </c>
      <c r="T252" t="s">
        <v>51</v>
      </c>
      <c r="U252" t="s">
        <v>51</v>
      </c>
      <c r="V252">
        <v>3.6</v>
      </c>
    </row>
    <row r="253" spans="1:22" x14ac:dyDescent="0.25">
      <c r="A253" t="s">
        <v>456</v>
      </c>
      <c r="B253" t="s">
        <v>148</v>
      </c>
      <c r="C253" t="s">
        <v>9</v>
      </c>
      <c r="D253" t="s">
        <v>34</v>
      </c>
      <c r="E253" t="s">
        <v>30</v>
      </c>
      <c r="F253" t="s">
        <v>1</v>
      </c>
      <c r="G253" t="s">
        <v>54</v>
      </c>
      <c r="H253" t="s">
        <v>182</v>
      </c>
      <c r="I253" t="s">
        <v>184</v>
      </c>
      <c r="J253" t="s">
        <v>50</v>
      </c>
      <c r="K253" t="s">
        <v>186</v>
      </c>
      <c r="L253" t="s">
        <v>63</v>
      </c>
      <c r="M253">
        <v>0</v>
      </c>
      <c r="N253" t="s">
        <v>60</v>
      </c>
      <c r="O253" t="s">
        <v>51</v>
      </c>
      <c r="P253" t="s">
        <v>51</v>
      </c>
      <c r="Q253" t="s">
        <v>52</v>
      </c>
      <c r="R253" t="s">
        <v>51</v>
      </c>
      <c r="S253" t="s">
        <v>51</v>
      </c>
      <c r="T253" t="s">
        <v>51</v>
      </c>
      <c r="U253" t="s">
        <v>51</v>
      </c>
      <c r="V253">
        <v>3.5</v>
      </c>
    </row>
    <row r="254" spans="1:22" x14ac:dyDescent="0.25">
      <c r="A254" t="s">
        <v>457</v>
      </c>
      <c r="B254" t="s">
        <v>149</v>
      </c>
      <c r="C254" t="s">
        <v>9</v>
      </c>
      <c r="D254" t="s">
        <v>34</v>
      </c>
      <c r="E254" t="s">
        <v>30</v>
      </c>
      <c r="F254" t="s">
        <v>1</v>
      </c>
      <c r="G254" t="s">
        <v>54</v>
      </c>
      <c r="H254" t="s">
        <v>182</v>
      </c>
      <c r="I254" t="s">
        <v>184</v>
      </c>
      <c r="J254" t="s">
        <v>50</v>
      </c>
      <c r="K254" t="s">
        <v>186</v>
      </c>
      <c r="L254" t="s">
        <v>63</v>
      </c>
      <c r="M254">
        <v>0</v>
      </c>
      <c r="N254" t="s">
        <v>67</v>
      </c>
      <c r="O254" t="s">
        <v>51</v>
      </c>
      <c r="P254" t="s">
        <v>62</v>
      </c>
      <c r="Q254" t="s">
        <v>52</v>
      </c>
      <c r="R254" t="s">
        <v>51</v>
      </c>
      <c r="S254" t="s">
        <v>51</v>
      </c>
      <c r="T254" t="s">
        <v>51</v>
      </c>
      <c r="U254" t="s">
        <v>51</v>
      </c>
      <c r="V254">
        <v>8.9</v>
      </c>
    </row>
    <row r="255" spans="1:22" x14ac:dyDescent="0.25">
      <c r="A255" t="s">
        <v>458</v>
      </c>
      <c r="B255" t="s">
        <v>150</v>
      </c>
      <c r="C255" t="s">
        <v>9</v>
      </c>
      <c r="D255" t="s">
        <v>34</v>
      </c>
      <c r="E255" t="s">
        <v>30</v>
      </c>
      <c r="F255" t="s">
        <v>1</v>
      </c>
      <c r="G255" t="s">
        <v>54</v>
      </c>
      <c r="H255" t="s">
        <v>182</v>
      </c>
      <c r="I255" t="s">
        <v>184</v>
      </c>
      <c r="J255" t="s">
        <v>50</v>
      </c>
      <c r="K255" t="s">
        <v>186</v>
      </c>
      <c r="L255" t="s">
        <v>63</v>
      </c>
      <c r="M255">
        <v>1</v>
      </c>
      <c r="N255" t="s">
        <v>67</v>
      </c>
      <c r="O255" t="s">
        <v>51</v>
      </c>
      <c r="P255" t="s">
        <v>62</v>
      </c>
      <c r="Q255" t="s">
        <v>52</v>
      </c>
      <c r="R255" t="s">
        <v>51</v>
      </c>
      <c r="S255" t="s">
        <v>51</v>
      </c>
      <c r="T255" t="s">
        <v>51</v>
      </c>
      <c r="U255" t="s">
        <v>51</v>
      </c>
      <c r="V255">
        <v>0.9</v>
      </c>
    </row>
    <row r="256" spans="1:22" x14ac:dyDescent="0.25">
      <c r="A256" t="s">
        <v>459</v>
      </c>
      <c r="B256" t="s">
        <v>151</v>
      </c>
      <c r="C256" t="s">
        <v>9</v>
      </c>
      <c r="D256" t="s">
        <v>34</v>
      </c>
      <c r="E256" t="s">
        <v>30</v>
      </c>
      <c r="F256" t="s">
        <v>1</v>
      </c>
      <c r="G256" t="s">
        <v>54</v>
      </c>
      <c r="H256" t="s">
        <v>182</v>
      </c>
      <c r="I256" t="s">
        <v>184</v>
      </c>
      <c r="J256" t="s">
        <v>50</v>
      </c>
      <c r="K256" t="s">
        <v>186</v>
      </c>
      <c r="L256" t="s">
        <v>51</v>
      </c>
      <c r="M256">
        <v>0</v>
      </c>
      <c r="N256" t="s">
        <v>51</v>
      </c>
      <c r="O256" t="s">
        <v>51</v>
      </c>
      <c r="P256" t="s">
        <v>51</v>
      </c>
      <c r="Q256" t="s">
        <v>52</v>
      </c>
      <c r="R256" t="s">
        <v>51</v>
      </c>
      <c r="S256" t="s">
        <v>51</v>
      </c>
      <c r="T256" t="s">
        <v>51</v>
      </c>
      <c r="U256" t="s">
        <v>51</v>
      </c>
      <c r="V256">
        <v>3</v>
      </c>
    </row>
    <row r="257" spans="1:22" x14ac:dyDescent="0.25">
      <c r="A257" t="s">
        <v>460</v>
      </c>
      <c r="B257" t="s">
        <v>152</v>
      </c>
      <c r="C257" t="s">
        <v>10</v>
      </c>
      <c r="D257" t="s">
        <v>34</v>
      </c>
      <c r="E257" t="s">
        <v>33</v>
      </c>
      <c r="F257" t="s">
        <v>28</v>
      </c>
      <c r="G257" t="s">
        <v>53</v>
      </c>
      <c r="H257" t="s">
        <v>190</v>
      </c>
      <c r="I257" t="s">
        <v>194</v>
      </c>
      <c r="J257" t="s">
        <v>75</v>
      </c>
      <c r="K257" t="s">
        <v>186</v>
      </c>
      <c r="L257" t="s">
        <v>63</v>
      </c>
      <c r="M257">
        <v>1</v>
      </c>
      <c r="N257" t="s">
        <v>67</v>
      </c>
      <c r="O257" t="s">
        <v>51</v>
      </c>
      <c r="P257" t="s">
        <v>63</v>
      </c>
      <c r="Q257" t="s">
        <v>51</v>
      </c>
      <c r="R257" t="s">
        <v>68</v>
      </c>
      <c r="S257" t="s">
        <v>51</v>
      </c>
      <c r="T257" t="s">
        <v>51</v>
      </c>
      <c r="U257" t="s">
        <v>51</v>
      </c>
      <c r="V257">
        <v>3.3</v>
      </c>
    </row>
    <row r="258" spans="1:22" x14ac:dyDescent="0.25">
      <c r="A258" t="s">
        <v>461</v>
      </c>
      <c r="B258" t="s">
        <v>153</v>
      </c>
      <c r="C258" t="s">
        <v>10</v>
      </c>
      <c r="D258" t="s">
        <v>34</v>
      </c>
      <c r="E258" t="s">
        <v>33</v>
      </c>
      <c r="F258" t="s">
        <v>28</v>
      </c>
      <c r="G258" t="s">
        <v>53</v>
      </c>
      <c r="H258" t="s">
        <v>190</v>
      </c>
      <c r="I258" t="s">
        <v>194</v>
      </c>
      <c r="J258" t="s">
        <v>75</v>
      </c>
      <c r="K258" t="s">
        <v>186</v>
      </c>
      <c r="L258" t="s">
        <v>63</v>
      </c>
      <c r="M258">
        <v>2</v>
      </c>
      <c r="N258" t="s">
        <v>67</v>
      </c>
      <c r="O258" t="s">
        <v>52</v>
      </c>
      <c r="P258" t="s">
        <v>63</v>
      </c>
      <c r="Q258" t="s">
        <v>51</v>
      </c>
      <c r="R258" t="s">
        <v>68</v>
      </c>
      <c r="S258" t="s">
        <v>51</v>
      </c>
      <c r="T258" t="s">
        <v>51</v>
      </c>
      <c r="U258" t="s">
        <v>51</v>
      </c>
      <c r="V258">
        <v>6.3</v>
      </c>
    </row>
    <row r="259" spans="1:22" x14ac:dyDescent="0.25">
      <c r="A259" t="s">
        <v>462</v>
      </c>
      <c r="B259" t="s">
        <v>154</v>
      </c>
      <c r="C259" t="s">
        <v>10</v>
      </c>
      <c r="D259" t="s">
        <v>34</v>
      </c>
      <c r="E259" t="s">
        <v>33</v>
      </c>
      <c r="F259" t="s">
        <v>28</v>
      </c>
      <c r="G259" t="s">
        <v>53</v>
      </c>
      <c r="H259" t="s">
        <v>190</v>
      </c>
      <c r="I259" t="s">
        <v>194</v>
      </c>
      <c r="J259" t="s">
        <v>75</v>
      </c>
      <c r="K259" t="s">
        <v>186</v>
      </c>
      <c r="L259" t="s">
        <v>63</v>
      </c>
      <c r="M259">
        <v>1</v>
      </c>
      <c r="N259" t="s">
        <v>67</v>
      </c>
      <c r="O259" t="s">
        <v>51</v>
      </c>
      <c r="P259" t="s">
        <v>62</v>
      </c>
      <c r="Q259" t="s">
        <v>52</v>
      </c>
      <c r="R259" t="s">
        <v>68</v>
      </c>
      <c r="S259" t="s">
        <v>51</v>
      </c>
      <c r="T259" t="s">
        <v>51</v>
      </c>
      <c r="U259" t="s">
        <v>65</v>
      </c>
      <c r="V259">
        <v>5.6</v>
      </c>
    </row>
    <row r="260" spans="1:22" x14ac:dyDescent="0.25">
      <c r="A260" t="s">
        <v>463</v>
      </c>
      <c r="B260" t="s">
        <v>155</v>
      </c>
      <c r="C260" t="s">
        <v>10</v>
      </c>
      <c r="D260" t="s">
        <v>34</v>
      </c>
      <c r="E260" t="s">
        <v>33</v>
      </c>
      <c r="F260" t="s">
        <v>28</v>
      </c>
      <c r="G260" t="s">
        <v>53</v>
      </c>
      <c r="H260" t="s">
        <v>190</v>
      </c>
      <c r="I260" t="s">
        <v>194</v>
      </c>
      <c r="J260" t="s">
        <v>75</v>
      </c>
      <c r="K260" t="s">
        <v>186</v>
      </c>
      <c r="L260" t="s">
        <v>63</v>
      </c>
      <c r="M260">
        <v>2</v>
      </c>
      <c r="N260" t="s">
        <v>67</v>
      </c>
      <c r="O260" t="s">
        <v>52</v>
      </c>
      <c r="P260" t="s">
        <v>62</v>
      </c>
      <c r="Q260" t="s">
        <v>52</v>
      </c>
      <c r="R260" t="s">
        <v>68</v>
      </c>
      <c r="S260" t="s">
        <v>51</v>
      </c>
      <c r="T260" t="s">
        <v>51</v>
      </c>
      <c r="U260" t="s">
        <v>65</v>
      </c>
      <c r="V260">
        <v>5.9</v>
      </c>
    </row>
    <row r="261" spans="1:22" x14ac:dyDescent="0.25">
      <c r="A261" t="s">
        <v>464</v>
      </c>
      <c r="B261" t="s">
        <v>156</v>
      </c>
      <c r="C261" t="s">
        <v>10</v>
      </c>
      <c r="D261" t="s">
        <v>34</v>
      </c>
      <c r="E261" t="s">
        <v>33</v>
      </c>
      <c r="F261" t="s">
        <v>28</v>
      </c>
      <c r="G261" t="s">
        <v>53</v>
      </c>
      <c r="H261" t="s">
        <v>190</v>
      </c>
      <c r="I261" t="s">
        <v>194</v>
      </c>
      <c r="J261" t="s">
        <v>75</v>
      </c>
      <c r="K261" t="s">
        <v>186</v>
      </c>
      <c r="L261" t="s">
        <v>63</v>
      </c>
      <c r="M261">
        <v>2</v>
      </c>
      <c r="N261" t="s">
        <v>67</v>
      </c>
      <c r="O261" t="s">
        <v>52</v>
      </c>
      <c r="P261" t="s">
        <v>62</v>
      </c>
      <c r="Q261" t="s">
        <v>52</v>
      </c>
      <c r="R261" t="s">
        <v>68</v>
      </c>
      <c r="S261" t="s">
        <v>51</v>
      </c>
      <c r="T261" t="s">
        <v>51</v>
      </c>
      <c r="U261" t="s">
        <v>65</v>
      </c>
      <c r="V261">
        <v>8</v>
      </c>
    </row>
    <row r="262" spans="1:22" x14ac:dyDescent="0.25">
      <c r="A262" t="s">
        <v>465</v>
      </c>
      <c r="B262" t="s">
        <v>157</v>
      </c>
      <c r="C262" t="s">
        <v>10</v>
      </c>
      <c r="D262" t="s">
        <v>34</v>
      </c>
      <c r="E262" t="s">
        <v>33</v>
      </c>
      <c r="F262" t="s">
        <v>28</v>
      </c>
      <c r="G262" t="s">
        <v>53</v>
      </c>
      <c r="H262" t="s">
        <v>190</v>
      </c>
      <c r="I262" t="s">
        <v>194</v>
      </c>
      <c r="J262" t="s">
        <v>75</v>
      </c>
      <c r="K262" t="s">
        <v>186</v>
      </c>
      <c r="L262" t="s">
        <v>63</v>
      </c>
      <c r="M262">
        <v>2</v>
      </c>
      <c r="N262" t="s">
        <v>61</v>
      </c>
      <c r="O262" t="s">
        <v>52</v>
      </c>
      <c r="P262" t="s">
        <v>62</v>
      </c>
      <c r="Q262" t="s">
        <v>52</v>
      </c>
      <c r="R262" t="s">
        <v>68</v>
      </c>
      <c r="S262" t="s">
        <v>52</v>
      </c>
      <c r="T262" t="s">
        <v>52</v>
      </c>
      <c r="U262" t="s">
        <v>65</v>
      </c>
      <c r="V262">
        <v>2.5</v>
      </c>
    </row>
    <row r="263" spans="1:22" x14ac:dyDescent="0.25">
      <c r="A263" t="s">
        <v>466</v>
      </c>
      <c r="B263" t="s">
        <v>158</v>
      </c>
      <c r="C263" t="s">
        <v>10</v>
      </c>
      <c r="D263" t="s">
        <v>34</v>
      </c>
      <c r="E263" t="s">
        <v>33</v>
      </c>
      <c r="F263" t="s">
        <v>28</v>
      </c>
      <c r="G263" t="s">
        <v>53</v>
      </c>
      <c r="H263" t="s">
        <v>201</v>
      </c>
      <c r="I263" t="s">
        <v>194</v>
      </c>
      <c r="J263" t="s">
        <v>75</v>
      </c>
      <c r="K263" t="s">
        <v>186</v>
      </c>
      <c r="L263" t="s">
        <v>63</v>
      </c>
      <c r="M263">
        <v>2</v>
      </c>
      <c r="N263" t="s">
        <v>61</v>
      </c>
      <c r="O263" t="s">
        <v>52</v>
      </c>
      <c r="P263" t="s">
        <v>62</v>
      </c>
      <c r="Q263" t="s">
        <v>52</v>
      </c>
      <c r="R263" t="s">
        <v>68</v>
      </c>
      <c r="S263" t="s">
        <v>52</v>
      </c>
      <c r="T263" t="s">
        <v>52</v>
      </c>
      <c r="U263" t="s">
        <v>65</v>
      </c>
      <c r="V263">
        <v>0.3</v>
      </c>
    </row>
    <row r="264" spans="1:22" x14ac:dyDescent="0.25">
      <c r="A264" t="s">
        <v>467</v>
      </c>
      <c r="B264" t="s">
        <v>152</v>
      </c>
      <c r="C264" t="s">
        <v>10</v>
      </c>
      <c r="D264" t="s">
        <v>34</v>
      </c>
      <c r="E264" t="s">
        <v>33</v>
      </c>
      <c r="F264" t="s">
        <v>28</v>
      </c>
      <c r="G264" t="s">
        <v>22</v>
      </c>
      <c r="H264" t="s">
        <v>190</v>
      </c>
      <c r="I264" t="s">
        <v>194</v>
      </c>
      <c r="J264" t="s">
        <v>75</v>
      </c>
      <c r="K264" t="s">
        <v>186</v>
      </c>
      <c r="L264" t="s">
        <v>63</v>
      </c>
      <c r="M264">
        <v>1</v>
      </c>
      <c r="N264" t="s">
        <v>67</v>
      </c>
      <c r="O264" t="s">
        <v>51</v>
      </c>
      <c r="P264" t="s">
        <v>63</v>
      </c>
      <c r="Q264" t="s">
        <v>51</v>
      </c>
      <c r="R264" t="s">
        <v>68</v>
      </c>
      <c r="S264" t="s">
        <v>51</v>
      </c>
      <c r="T264" t="s">
        <v>51</v>
      </c>
      <c r="U264" t="s">
        <v>51</v>
      </c>
      <c r="V264">
        <v>3.6</v>
      </c>
    </row>
    <row r="265" spans="1:22" x14ac:dyDescent="0.25">
      <c r="A265" t="s">
        <v>468</v>
      </c>
      <c r="B265" t="s">
        <v>153</v>
      </c>
      <c r="C265" t="s">
        <v>10</v>
      </c>
      <c r="D265" t="s">
        <v>34</v>
      </c>
      <c r="E265" t="s">
        <v>33</v>
      </c>
      <c r="F265" t="s">
        <v>28</v>
      </c>
      <c r="G265" t="s">
        <v>22</v>
      </c>
      <c r="H265" t="s">
        <v>190</v>
      </c>
      <c r="I265" t="s">
        <v>194</v>
      </c>
      <c r="J265" t="s">
        <v>75</v>
      </c>
      <c r="K265" t="s">
        <v>186</v>
      </c>
      <c r="L265" t="s">
        <v>63</v>
      </c>
      <c r="M265">
        <v>2</v>
      </c>
      <c r="N265" t="s">
        <v>67</v>
      </c>
      <c r="O265" t="s">
        <v>52</v>
      </c>
      <c r="P265" t="s">
        <v>63</v>
      </c>
      <c r="Q265" t="s">
        <v>51</v>
      </c>
      <c r="R265" t="s">
        <v>68</v>
      </c>
      <c r="S265" t="s">
        <v>51</v>
      </c>
      <c r="T265" t="s">
        <v>51</v>
      </c>
      <c r="U265" t="s">
        <v>51</v>
      </c>
      <c r="V265">
        <v>3.5</v>
      </c>
    </row>
    <row r="266" spans="1:22" x14ac:dyDescent="0.25">
      <c r="A266" t="s">
        <v>469</v>
      </c>
      <c r="B266" t="s">
        <v>154</v>
      </c>
      <c r="C266" t="s">
        <v>10</v>
      </c>
      <c r="D266" t="s">
        <v>34</v>
      </c>
      <c r="E266" t="s">
        <v>33</v>
      </c>
      <c r="F266" t="s">
        <v>28</v>
      </c>
      <c r="G266" t="s">
        <v>22</v>
      </c>
      <c r="H266" t="s">
        <v>190</v>
      </c>
      <c r="I266" t="s">
        <v>194</v>
      </c>
      <c r="J266" t="s">
        <v>75</v>
      </c>
      <c r="K266" t="s">
        <v>186</v>
      </c>
      <c r="L266" t="s">
        <v>63</v>
      </c>
      <c r="M266">
        <v>1</v>
      </c>
      <c r="N266" t="s">
        <v>67</v>
      </c>
      <c r="O266" t="s">
        <v>51</v>
      </c>
      <c r="P266" t="s">
        <v>62</v>
      </c>
      <c r="Q266" t="s">
        <v>52</v>
      </c>
      <c r="R266" t="s">
        <v>68</v>
      </c>
      <c r="S266" t="s">
        <v>51</v>
      </c>
      <c r="T266" t="s">
        <v>51</v>
      </c>
      <c r="U266" t="s">
        <v>65</v>
      </c>
      <c r="V266">
        <v>8.1999999999999993</v>
      </c>
    </row>
    <row r="267" spans="1:22" x14ac:dyDescent="0.25">
      <c r="A267" t="s">
        <v>470</v>
      </c>
      <c r="B267" t="s">
        <v>155</v>
      </c>
      <c r="C267" t="s">
        <v>10</v>
      </c>
      <c r="D267" t="s">
        <v>34</v>
      </c>
      <c r="E267" t="s">
        <v>33</v>
      </c>
      <c r="F267" t="s">
        <v>28</v>
      </c>
      <c r="G267" t="s">
        <v>22</v>
      </c>
      <c r="H267" t="s">
        <v>190</v>
      </c>
      <c r="I267" t="s">
        <v>194</v>
      </c>
      <c r="J267" t="s">
        <v>75</v>
      </c>
      <c r="K267" t="s">
        <v>186</v>
      </c>
      <c r="L267" t="s">
        <v>63</v>
      </c>
      <c r="M267">
        <v>2</v>
      </c>
      <c r="N267" t="s">
        <v>67</v>
      </c>
      <c r="O267" t="s">
        <v>52</v>
      </c>
      <c r="P267" t="s">
        <v>62</v>
      </c>
      <c r="Q267" t="s">
        <v>52</v>
      </c>
      <c r="R267" t="s">
        <v>68</v>
      </c>
      <c r="S267" t="s">
        <v>51</v>
      </c>
      <c r="T267" t="s">
        <v>51</v>
      </c>
      <c r="U267" t="s">
        <v>65</v>
      </c>
      <c r="V267">
        <v>6.3</v>
      </c>
    </row>
    <row r="268" spans="1:22" x14ac:dyDescent="0.25">
      <c r="A268" t="s">
        <v>471</v>
      </c>
      <c r="B268" t="s">
        <v>156</v>
      </c>
      <c r="C268" t="s">
        <v>10</v>
      </c>
      <c r="D268" t="s">
        <v>34</v>
      </c>
      <c r="E268" t="s">
        <v>33</v>
      </c>
      <c r="F268" t="s">
        <v>28</v>
      </c>
      <c r="G268" t="s">
        <v>22</v>
      </c>
      <c r="H268" t="s">
        <v>190</v>
      </c>
      <c r="I268" t="s">
        <v>194</v>
      </c>
      <c r="J268" t="s">
        <v>75</v>
      </c>
      <c r="K268" t="s">
        <v>186</v>
      </c>
      <c r="L268" t="s">
        <v>63</v>
      </c>
      <c r="M268">
        <v>2</v>
      </c>
      <c r="N268" t="s">
        <v>67</v>
      </c>
      <c r="O268" t="s">
        <v>52</v>
      </c>
      <c r="P268" t="s">
        <v>62</v>
      </c>
      <c r="Q268" t="s">
        <v>52</v>
      </c>
      <c r="R268" t="s">
        <v>68</v>
      </c>
      <c r="S268" t="s">
        <v>51</v>
      </c>
      <c r="T268" t="s">
        <v>51</v>
      </c>
      <c r="U268" t="s">
        <v>65</v>
      </c>
      <c r="V268">
        <v>5.2</v>
      </c>
    </row>
    <row r="269" spans="1:22" x14ac:dyDescent="0.25">
      <c r="A269" t="s">
        <v>472</v>
      </c>
      <c r="B269" t="s">
        <v>157</v>
      </c>
      <c r="C269" t="s">
        <v>10</v>
      </c>
      <c r="D269" t="s">
        <v>34</v>
      </c>
      <c r="E269" t="s">
        <v>33</v>
      </c>
      <c r="F269" t="s">
        <v>28</v>
      </c>
      <c r="G269" t="s">
        <v>22</v>
      </c>
      <c r="H269" t="s">
        <v>190</v>
      </c>
      <c r="I269" t="s">
        <v>194</v>
      </c>
      <c r="J269" t="s">
        <v>75</v>
      </c>
      <c r="K269" t="s">
        <v>186</v>
      </c>
      <c r="L269" t="s">
        <v>63</v>
      </c>
      <c r="M269">
        <v>2</v>
      </c>
      <c r="N269" t="s">
        <v>61</v>
      </c>
      <c r="O269" t="s">
        <v>52</v>
      </c>
      <c r="P269" t="s">
        <v>62</v>
      </c>
      <c r="Q269" t="s">
        <v>52</v>
      </c>
      <c r="R269" t="s">
        <v>68</v>
      </c>
      <c r="S269" t="s">
        <v>52</v>
      </c>
      <c r="T269" t="s">
        <v>52</v>
      </c>
      <c r="U269" t="s">
        <v>65</v>
      </c>
      <c r="V269">
        <v>5.8</v>
      </c>
    </row>
    <row r="270" spans="1:22" x14ac:dyDescent="0.25">
      <c r="A270" t="s">
        <v>473</v>
      </c>
      <c r="B270" t="s">
        <v>158</v>
      </c>
      <c r="C270" t="s">
        <v>10</v>
      </c>
      <c r="D270" t="s">
        <v>34</v>
      </c>
      <c r="E270" t="s">
        <v>33</v>
      </c>
      <c r="F270" t="s">
        <v>28</v>
      </c>
      <c r="G270" t="s">
        <v>22</v>
      </c>
      <c r="H270" t="s">
        <v>201</v>
      </c>
      <c r="I270" t="s">
        <v>194</v>
      </c>
      <c r="J270" t="s">
        <v>75</v>
      </c>
      <c r="K270" t="s">
        <v>186</v>
      </c>
      <c r="L270" t="s">
        <v>63</v>
      </c>
      <c r="M270">
        <v>2</v>
      </c>
      <c r="N270" t="s">
        <v>61</v>
      </c>
      <c r="O270" t="s">
        <v>52</v>
      </c>
      <c r="P270" t="s">
        <v>62</v>
      </c>
      <c r="Q270" t="s">
        <v>52</v>
      </c>
      <c r="R270" t="s">
        <v>68</v>
      </c>
      <c r="S270" t="s">
        <v>52</v>
      </c>
      <c r="T270" t="s">
        <v>52</v>
      </c>
      <c r="U270" t="s">
        <v>65</v>
      </c>
      <c r="V270">
        <v>2.7</v>
      </c>
    </row>
    <row r="271" spans="1:22" x14ac:dyDescent="0.25">
      <c r="A271" t="s">
        <v>474</v>
      </c>
      <c r="B271" t="s">
        <v>152</v>
      </c>
      <c r="C271" t="s">
        <v>10</v>
      </c>
      <c r="D271" t="s">
        <v>34</v>
      </c>
      <c r="E271" t="s">
        <v>33</v>
      </c>
      <c r="F271" t="s">
        <v>28</v>
      </c>
      <c r="G271" t="s">
        <v>54</v>
      </c>
      <c r="H271" t="s">
        <v>190</v>
      </c>
      <c r="I271" t="s">
        <v>194</v>
      </c>
      <c r="J271" t="s">
        <v>75</v>
      </c>
      <c r="K271" t="s">
        <v>186</v>
      </c>
      <c r="L271" t="s">
        <v>63</v>
      </c>
      <c r="M271">
        <v>1</v>
      </c>
      <c r="N271" t="s">
        <v>67</v>
      </c>
      <c r="O271" t="s">
        <v>51</v>
      </c>
      <c r="P271" t="s">
        <v>63</v>
      </c>
      <c r="Q271" t="s">
        <v>51</v>
      </c>
      <c r="R271" t="s">
        <v>68</v>
      </c>
      <c r="S271" t="s">
        <v>51</v>
      </c>
      <c r="T271" t="s">
        <v>51</v>
      </c>
      <c r="U271" t="s">
        <v>51</v>
      </c>
      <c r="V271">
        <v>5.2</v>
      </c>
    </row>
    <row r="272" spans="1:22" x14ac:dyDescent="0.25">
      <c r="A272" t="s">
        <v>475</v>
      </c>
      <c r="B272" t="s">
        <v>153</v>
      </c>
      <c r="C272" t="s">
        <v>10</v>
      </c>
      <c r="D272" t="s">
        <v>34</v>
      </c>
      <c r="E272" t="s">
        <v>33</v>
      </c>
      <c r="F272" t="s">
        <v>28</v>
      </c>
      <c r="G272" t="s">
        <v>54</v>
      </c>
      <c r="H272" t="s">
        <v>190</v>
      </c>
      <c r="I272" t="s">
        <v>194</v>
      </c>
      <c r="J272" t="s">
        <v>75</v>
      </c>
      <c r="K272" t="s">
        <v>186</v>
      </c>
      <c r="L272" t="s">
        <v>63</v>
      </c>
      <c r="M272">
        <v>2</v>
      </c>
      <c r="N272" t="s">
        <v>67</v>
      </c>
      <c r="O272" t="s">
        <v>52</v>
      </c>
      <c r="P272" t="s">
        <v>63</v>
      </c>
      <c r="Q272" t="s">
        <v>51</v>
      </c>
      <c r="R272" t="s">
        <v>68</v>
      </c>
      <c r="S272" t="s">
        <v>51</v>
      </c>
      <c r="T272" t="s">
        <v>51</v>
      </c>
      <c r="U272" t="s">
        <v>51</v>
      </c>
      <c r="V272">
        <v>9</v>
      </c>
    </row>
    <row r="273" spans="1:22" x14ac:dyDescent="0.25">
      <c r="A273" t="s">
        <v>476</v>
      </c>
      <c r="B273" t="s">
        <v>154</v>
      </c>
      <c r="C273" t="s">
        <v>10</v>
      </c>
      <c r="D273" t="s">
        <v>34</v>
      </c>
      <c r="E273" t="s">
        <v>33</v>
      </c>
      <c r="F273" t="s">
        <v>28</v>
      </c>
      <c r="G273" t="s">
        <v>54</v>
      </c>
      <c r="H273" t="s">
        <v>190</v>
      </c>
      <c r="I273" t="s">
        <v>194</v>
      </c>
      <c r="J273" t="s">
        <v>75</v>
      </c>
      <c r="K273" t="s">
        <v>186</v>
      </c>
      <c r="L273" t="s">
        <v>63</v>
      </c>
      <c r="M273">
        <v>1</v>
      </c>
      <c r="N273" t="s">
        <v>67</v>
      </c>
      <c r="O273" t="s">
        <v>51</v>
      </c>
      <c r="P273" t="s">
        <v>62</v>
      </c>
      <c r="Q273" t="s">
        <v>52</v>
      </c>
      <c r="R273" t="s">
        <v>68</v>
      </c>
      <c r="S273" t="s">
        <v>51</v>
      </c>
      <c r="T273" t="s">
        <v>51</v>
      </c>
      <c r="U273" t="s">
        <v>65</v>
      </c>
      <c r="V273">
        <v>2.1</v>
      </c>
    </row>
    <row r="274" spans="1:22" x14ac:dyDescent="0.25">
      <c r="A274" t="s">
        <v>477</v>
      </c>
      <c r="B274" t="s">
        <v>155</v>
      </c>
      <c r="C274" t="s">
        <v>10</v>
      </c>
      <c r="D274" t="s">
        <v>34</v>
      </c>
      <c r="E274" t="s">
        <v>33</v>
      </c>
      <c r="F274" t="s">
        <v>28</v>
      </c>
      <c r="G274" t="s">
        <v>54</v>
      </c>
      <c r="H274" t="s">
        <v>190</v>
      </c>
      <c r="I274" t="s">
        <v>194</v>
      </c>
      <c r="J274" t="s">
        <v>75</v>
      </c>
      <c r="K274" t="s">
        <v>186</v>
      </c>
      <c r="L274" t="s">
        <v>63</v>
      </c>
      <c r="M274">
        <v>2</v>
      </c>
      <c r="N274" t="s">
        <v>67</v>
      </c>
      <c r="O274" t="s">
        <v>52</v>
      </c>
      <c r="P274" t="s">
        <v>62</v>
      </c>
      <c r="Q274" t="s">
        <v>52</v>
      </c>
      <c r="R274" t="s">
        <v>68</v>
      </c>
      <c r="S274" t="s">
        <v>51</v>
      </c>
      <c r="T274" t="s">
        <v>51</v>
      </c>
      <c r="U274" t="s">
        <v>65</v>
      </c>
      <c r="V274">
        <v>4.8</v>
      </c>
    </row>
    <row r="275" spans="1:22" x14ac:dyDescent="0.25">
      <c r="A275" t="s">
        <v>478</v>
      </c>
      <c r="B275" t="s">
        <v>156</v>
      </c>
      <c r="C275" t="s">
        <v>10</v>
      </c>
      <c r="D275" t="s">
        <v>34</v>
      </c>
      <c r="E275" t="s">
        <v>33</v>
      </c>
      <c r="F275" t="s">
        <v>28</v>
      </c>
      <c r="G275" t="s">
        <v>54</v>
      </c>
      <c r="H275" t="s">
        <v>190</v>
      </c>
      <c r="I275" t="s">
        <v>194</v>
      </c>
      <c r="J275" t="s">
        <v>75</v>
      </c>
      <c r="K275" t="s">
        <v>186</v>
      </c>
      <c r="L275" t="s">
        <v>63</v>
      </c>
      <c r="M275">
        <v>2</v>
      </c>
      <c r="N275" t="s">
        <v>67</v>
      </c>
      <c r="O275" t="s">
        <v>52</v>
      </c>
      <c r="P275" t="s">
        <v>62</v>
      </c>
      <c r="Q275" t="s">
        <v>52</v>
      </c>
      <c r="R275" t="s">
        <v>68</v>
      </c>
      <c r="S275" t="s">
        <v>51</v>
      </c>
      <c r="T275" t="s">
        <v>51</v>
      </c>
      <c r="U275" t="s">
        <v>65</v>
      </c>
      <c r="V275">
        <v>2.8</v>
      </c>
    </row>
    <row r="276" spans="1:22" x14ac:dyDescent="0.25">
      <c r="A276" t="s">
        <v>479</v>
      </c>
      <c r="B276" t="s">
        <v>157</v>
      </c>
      <c r="C276" t="s">
        <v>10</v>
      </c>
      <c r="D276" t="s">
        <v>34</v>
      </c>
      <c r="E276" t="s">
        <v>33</v>
      </c>
      <c r="F276" t="s">
        <v>28</v>
      </c>
      <c r="G276" t="s">
        <v>54</v>
      </c>
      <c r="H276" t="s">
        <v>190</v>
      </c>
      <c r="I276" t="s">
        <v>194</v>
      </c>
      <c r="J276" t="s">
        <v>75</v>
      </c>
      <c r="K276" t="s">
        <v>186</v>
      </c>
      <c r="L276" t="s">
        <v>63</v>
      </c>
      <c r="M276">
        <v>2</v>
      </c>
      <c r="N276" t="s">
        <v>61</v>
      </c>
      <c r="O276" t="s">
        <v>52</v>
      </c>
      <c r="P276" t="s">
        <v>62</v>
      </c>
      <c r="Q276" t="s">
        <v>52</v>
      </c>
      <c r="R276" t="s">
        <v>68</v>
      </c>
      <c r="S276" t="s">
        <v>52</v>
      </c>
      <c r="T276" t="s">
        <v>52</v>
      </c>
      <c r="U276" t="s">
        <v>65</v>
      </c>
      <c r="V276">
        <v>0.4</v>
      </c>
    </row>
    <row r="277" spans="1:22" x14ac:dyDescent="0.25">
      <c r="A277" t="s">
        <v>480</v>
      </c>
      <c r="B277" t="s">
        <v>158</v>
      </c>
      <c r="C277" t="s">
        <v>10</v>
      </c>
      <c r="D277" t="s">
        <v>34</v>
      </c>
      <c r="E277" t="s">
        <v>33</v>
      </c>
      <c r="F277" t="s">
        <v>28</v>
      </c>
      <c r="G277" t="s">
        <v>54</v>
      </c>
      <c r="H277" t="s">
        <v>201</v>
      </c>
      <c r="I277" t="s">
        <v>194</v>
      </c>
      <c r="J277" t="s">
        <v>75</v>
      </c>
      <c r="K277" t="s">
        <v>186</v>
      </c>
      <c r="L277" t="s">
        <v>63</v>
      </c>
      <c r="M277">
        <v>2</v>
      </c>
      <c r="N277" t="s">
        <v>61</v>
      </c>
      <c r="O277" t="s">
        <v>52</v>
      </c>
      <c r="P277" t="s">
        <v>62</v>
      </c>
      <c r="Q277" t="s">
        <v>52</v>
      </c>
      <c r="R277" t="s">
        <v>68</v>
      </c>
      <c r="S277" t="s">
        <v>52</v>
      </c>
      <c r="T277" t="s">
        <v>52</v>
      </c>
      <c r="U277" t="s">
        <v>65</v>
      </c>
      <c r="V277">
        <v>2.2999999999999998</v>
      </c>
    </row>
    <row r="278" spans="1:22" x14ac:dyDescent="0.25">
      <c r="A278" t="s">
        <v>481</v>
      </c>
      <c r="B278" t="s">
        <v>159</v>
      </c>
      <c r="C278" t="s">
        <v>11</v>
      </c>
      <c r="D278" t="s">
        <v>34</v>
      </c>
      <c r="E278" t="s">
        <v>33</v>
      </c>
      <c r="F278" t="s">
        <v>0</v>
      </c>
      <c r="G278" t="s">
        <v>53</v>
      </c>
      <c r="H278" t="s">
        <v>190</v>
      </c>
      <c r="I278" t="s">
        <v>202</v>
      </c>
      <c r="J278" t="s">
        <v>50</v>
      </c>
      <c r="K278" t="s">
        <v>198</v>
      </c>
      <c r="L278" t="s">
        <v>63</v>
      </c>
      <c r="M278">
        <v>2</v>
      </c>
      <c r="N278" t="s">
        <v>51</v>
      </c>
      <c r="O278" t="s">
        <v>52</v>
      </c>
      <c r="P278" t="s">
        <v>62</v>
      </c>
      <c r="Q278" t="s">
        <v>52</v>
      </c>
      <c r="R278" t="s">
        <v>68</v>
      </c>
      <c r="S278" t="s">
        <v>51</v>
      </c>
      <c r="T278" t="s">
        <v>51</v>
      </c>
      <c r="U278" t="s">
        <v>51</v>
      </c>
      <c r="V278">
        <v>7</v>
      </c>
    </row>
    <row r="279" spans="1:22" x14ac:dyDescent="0.25">
      <c r="A279" t="s">
        <v>482</v>
      </c>
      <c r="B279" t="s">
        <v>160</v>
      </c>
      <c r="C279" t="s">
        <v>11</v>
      </c>
      <c r="D279" t="s">
        <v>34</v>
      </c>
      <c r="E279" t="s">
        <v>33</v>
      </c>
      <c r="F279" t="s">
        <v>0</v>
      </c>
      <c r="G279" t="s">
        <v>53</v>
      </c>
      <c r="H279" t="s">
        <v>190</v>
      </c>
      <c r="I279" t="s">
        <v>200</v>
      </c>
      <c r="J279" t="s">
        <v>75</v>
      </c>
      <c r="K279" t="s">
        <v>192</v>
      </c>
      <c r="L279" t="s">
        <v>63</v>
      </c>
      <c r="M279">
        <v>2</v>
      </c>
      <c r="N279" t="s">
        <v>60</v>
      </c>
      <c r="O279" t="s">
        <v>52</v>
      </c>
      <c r="P279" t="s">
        <v>62</v>
      </c>
      <c r="Q279" t="s">
        <v>52</v>
      </c>
      <c r="R279" t="s">
        <v>68</v>
      </c>
      <c r="S279" t="s">
        <v>51</v>
      </c>
      <c r="T279" t="s">
        <v>51</v>
      </c>
      <c r="U279" t="s">
        <v>51</v>
      </c>
      <c r="V279">
        <v>9.9</v>
      </c>
    </row>
    <row r="280" spans="1:22" x14ac:dyDescent="0.25">
      <c r="A280" t="s">
        <v>483</v>
      </c>
      <c r="B280" t="s">
        <v>161</v>
      </c>
      <c r="C280" t="s">
        <v>11</v>
      </c>
      <c r="D280" t="s">
        <v>34</v>
      </c>
      <c r="E280" t="s">
        <v>33</v>
      </c>
      <c r="F280" t="s">
        <v>0</v>
      </c>
      <c r="G280" t="s">
        <v>53</v>
      </c>
      <c r="H280" t="s">
        <v>190</v>
      </c>
      <c r="I280" t="s">
        <v>202</v>
      </c>
      <c r="J280" t="s">
        <v>50</v>
      </c>
      <c r="K280" t="s">
        <v>198</v>
      </c>
      <c r="L280" t="s">
        <v>63</v>
      </c>
      <c r="M280">
        <v>2</v>
      </c>
      <c r="N280" t="s">
        <v>67</v>
      </c>
      <c r="O280" t="s">
        <v>52</v>
      </c>
      <c r="P280" t="s">
        <v>62</v>
      </c>
      <c r="Q280" t="s">
        <v>52</v>
      </c>
      <c r="R280" t="s">
        <v>68</v>
      </c>
      <c r="S280" t="s">
        <v>51</v>
      </c>
      <c r="T280" t="s">
        <v>51</v>
      </c>
      <c r="U280" t="s">
        <v>51</v>
      </c>
      <c r="V280">
        <v>8.1</v>
      </c>
    </row>
    <row r="281" spans="1:22" x14ac:dyDescent="0.25">
      <c r="A281" t="s">
        <v>484</v>
      </c>
      <c r="B281" t="s">
        <v>162</v>
      </c>
      <c r="C281" t="s">
        <v>11</v>
      </c>
      <c r="D281" t="s">
        <v>34</v>
      </c>
      <c r="E281" t="s">
        <v>33</v>
      </c>
      <c r="F281" t="s">
        <v>0</v>
      </c>
      <c r="G281" t="s">
        <v>53</v>
      </c>
      <c r="H281" t="s">
        <v>201</v>
      </c>
      <c r="I281" t="s">
        <v>200</v>
      </c>
      <c r="J281" t="s">
        <v>75</v>
      </c>
      <c r="K281" t="s">
        <v>192</v>
      </c>
      <c r="L281" t="s">
        <v>63</v>
      </c>
      <c r="M281">
        <v>2</v>
      </c>
      <c r="N281" t="s">
        <v>67</v>
      </c>
      <c r="O281" t="s">
        <v>52</v>
      </c>
      <c r="P281" t="s">
        <v>62</v>
      </c>
      <c r="Q281" t="s">
        <v>52</v>
      </c>
      <c r="R281" t="s">
        <v>68</v>
      </c>
      <c r="S281" t="s">
        <v>51</v>
      </c>
      <c r="T281" t="s">
        <v>51</v>
      </c>
      <c r="U281" t="s">
        <v>51</v>
      </c>
      <c r="V281">
        <v>0.2</v>
      </c>
    </row>
    <row r="282" spans="1:22" x14ac:dyDescent="0.25">
      <c r="A282" t="s">
        <v>485</v>
      </c>
      <c r="B282" t="s">
        <v>163</v>
      </c>
      <c r="C282" t="s">
        <v>11</v>
      </c>
      <c r="D282" t="s">
        <v>34</v>
      </c>
      <c r="E282" t="s">
        <v>33</v>
      </c>
      <c r="F282" t="s">
        <v>0</v>
      </c>
      <c r="G282" t="s">
        <v>53</v>
      </c>
      <c r="H282" t="s">
        <v>201</v>
      </c>
      <c r="I282" t="s">
        <v>200</v>
      </c>
      <c r="J282" t="s">
        <v>75</v>
      </c>
      <c r="K282" t="s">
        <v>192</v>
      </c>
      <c r="L282" t="s">
        <v>63</v>
      </c>
      <c r="M282">
        <v>2</v>
      </c>
      <c r="N282" t="s">
        <v>61</v>
      </c>
      <c r="O282" t="s">
        <v>52</v>
      </c>
      <c r="P282" t="s">
        <v>62</v>
      </c>
      <c r="Q282" t="s">
        <v>52</v>
      </c>
      <c r="R282" t="s">
        <v>68</v>
      </c>
      <c r="S282" t="s">
        <v>51</v>
      </c>
      <c r="T282" t="s">
        <v>51</v>
      </c>
      <c r="U282" t="s">
        <v>65</v>
      </c>
      <c r="V282">
        <v>5.9</v>
      </c>
    </row>
    <row r="283" spans="1:22" x14ac:dyDescent="0.25">
      <c r="A283" t="s">
        <v>486</v>
      </c>
      <c r="B283" t="s">
        <v>164</v>
      </c>
      <c r="C283" t="s">
        <v>11</v>
      </c>
      <c r="D283" t="s">
        <v>34</v>
      </c>
      <c r="E283" t="s">
        <v>33</v>
      </c>
      <c r="F283" t="s">
        <v>0</v>
      </c>
      <c r="G283" t="s">
        <v>53</v>
      </c>
      <c r="H283" t="s">
        <v>201</v>
      </c>
      <c r="I283" t="s">
        <v>202</v>
      </c>
      <c r="J283" t="s">
        <v>75</v>
      </c>
      <c r="K283" t="s">
        <v>198</v>
      </c>
      <c r="L283" t="s">
        <v>63</v>
      </c>
      <c r="M283">
        <v>2</v>
      </c>
      <c r="N283" t="s">
        <v>61</v>
      </c>
      <c r="O283" t="s">
        <v>52</v>
      </c>
      <c r="P283" t="s">
        <v>62</v>
      </c>
      <c r="Q283" t="s">
        <v>52</v>
      </c>
      <c r="R283" t="s">
        <v>68</v>
      </c>
      <c r="S283" t="s">
        <v>51</v>
      </c>
      <c r="T283" t="s">
        <v>51</v>
      </c>
      <c r="U283" t="s">
        <v>65</v>
      </c>
      <c r="V283">
        <v>3.9</v>
      </c>
    </row>
    <row r="284" spans="1:22" x14ac:dyDescent="0.25">
      <c r="A284" t="s">
        <v>487</v>
      </c>
      <c r="B284" t="s">
        <v>165</v>
      </c>
      <c r="C284" t="s">
        <v>11</v>
      </c>
      <c r="D284" t="s">
        <v>34</v>
      </c>
      <c r="E284" t="s">
        <v>33</v>
      </c>
      <c r="F284" t="s">
        <v>0</v>
      </c>
      <c r="G284" t="s">
        <v>53</v>
      </c>
      <c r="H284" t="s">
        <v>201</v>
      </c>
      <c r="I284" t="s">
        <v>202</v>
      </c>
      <c r="J284" t="s">
        <v>75</v>
      </c>
      <c r="K284" t="s">
        <v>197</v>
      </c>
      <c r="L284" t="s">
        <v>63</v>
      </c>
      <c r="M284">
        <v>2</v>
      </c>
      <c r="N284" t="s">
        <v>61</v>
      </c>
      <c r="O284" t="s">
        <v>52</v>
      </c>
      <c r="P284" t="s">
        <v>62</v>
      </c>
      <c r="Q284" t="s">
        <v>52</v>
      </c>
      <c r="R284" t="s">
        <v>68</v>
      </c>
      <c r="S284" t="s">
        <v>51</v>
      </c>
      <c r="T284" t="s">
        <v>51</v>
      </c>
      <c r="U284" t="s">
        <v>65</v>
      </c>
      <c r="V284">
        <v>2.2000000000000002</v>
      </c>
    </row>
    <row r="285" spans="1:22" x14ac:dyDescent="0.25">
      <c r="A285" t="s">
        <v>488</v>
      </c>
      <c r="B285" t="s">
        <v>166</v>
      </c>
      <c r="C285" t="s">
        <v>11</v>
      </c>
      <c r="D285" t="s">
        <v>34</v>
      </c>
      <c r="E285" t="s">
        <v>33</v>
      </c>
      <c r="F285" t="s">
        <v>0</v>
      </c>
      <c r="G285" t="s">
        <v>53</v>
      </c>
      <c r="H285" t="s">
        <v>201</v>
      </c>
      <c r="I285" t="s">
        <v>202</v>
      </c>
      <c r="J285" t="s">
        <v>75</v>
      </c>
      <c r="K285" t="s">
        <v>197</v>
      </c>
      <c r="L285" t="s">
        <v>63</v>
      </c>
      <c r="M285">
        <v>6</v>
      </c>
      <c r="N285" t="s">
        <v>61</v>
      </c>
      <c r="O285" t="s">
        <v>52</v>
      </c>
      <c r="P285" t="s">
        <v>62</v>
      </c>
      <c r="Q285" t="s">
        <v>52</v>
      </c>
      <c r="R285" t="s">
        <v>68</v>
      </c>
      <c r="S285" t="s">
        <v>52</v>
      </c>
      <c r="T285" t="s">
        <v>51</v>
      </c>
      <c r="U285" t="s">
        <v>65</v>
      </c>
      <c r="V285">
        <v>0.5</v>
      </c>
    </row>
    <row r="286" spans="1:22" x14ac:dyDescent="0.25">
      <c r="A286" t="s">
        <v>489</v>
      </c>
      <c r="B286" t="s">
        <v>167</v>
      </c>
      <c r="C286" t="s">
        <v>11</v>
      </c>
      <c r="D286" t="s">
        <v>34</v>
      </c>
      <c r="E286" t="s">
        <v>33</v>
      </c>
      <c r="F286" t="s">
        <v>0</v>
      </c>
      <c r="G286" t="s">
        <v>53</v>
      </c>
      <c r="H286" t="s">
        <v>201</v>
      </c>
      <c r="I286" t="s">
        <v>202</v>
      </c>
      <c r="J286" t="s">
        <v>50</v>
      </c>
      <c r="K286" t="s">
        <v>198</v>
      </c>
      <c r="L286" t="s">
        <v>63</v>
      </c>
      <c r="M286">
        <v>2</v>
      </c>
      <c r="N286" t="s">
        <v>61</v>
      </c>
      <c r="O286" t="s">
        <v>52</v>
      </c>
      <c r="P286" t="s">
        <v>62</v>
      </c>
      <c r="Q286" t="s">
        <v>52</v>
      </c>
      <c r="R286" t="s">
        <v>68</v>
      </c>
      <c r="S286" t="s">
        <v>52</v>
      </c>
      <c r="T286" t="s">
        <v>51</v>
      </c>
      <c r="U286" t="s">
        <v>65</v>
      </c>
      <c r="V286">
        <v>9.6</v>
      </c>
    </row>
    <row r="287" spans="1:22" x14ac:dyDescent="0.25">
      <c r="A287" t="s">
        <v>490</v>
      </c>
      <c r="B287" t="s">
        <v>168</v>
      </c>
      <c r="C287" t="s">
        <v>11</v>
      </c>
      <c r="D287" t="s">
        <v>34</v>
      </c>
      <c r="E287" t="s">
        <v>33</v>
      </c>
      <c r="F287" t="s">
        <v>0</v>
      </c>
      <c r="G287" t="s">
        <v>53</v>
      </c>
      <c r="H287" t="s">
        <v>201</v>
      </c>
      <c r="I287" t="s">
        <v>202</v>
      </c>
      <c r="J287" t="s">
        <v>75</v>
      </c>
      <c r="K287" t="s">
        <v>198</v>
      </c>
      <c r="L287" t="s">
        <v>70</v>
      </c>
      <c r="M287">
        <v>2</v>
      </c>
      <c r="N287" t="s">
        <v>61</v>
      </c>
      <c r="O287" t="s">
        <v>52</v>
      </c>
      <c r="P287" t="s">
        <v>62</v>
      </c>
      <c r="Q287" t="s">
        <v>52</v>
      </c>
      <c r="R287" t="s">
        <v>68</v>
      </c>
      <c r="S287" t="s">
        <v>52</v>
      </c>
      <c r="T287" t="s">
        <v>51</v>
      </c>
      <c r="U287" t="s">
        <v>65</v>
      </c>
      <c r="V287">
        <v>6</v>
      </c>
    </row>
    <row r="288" spans="1:22" x14ac:dyDescent="0.25">
      <c r="A288" t="s">
        <v>491</v>
      </c>
      <c r="B288" t="s">
        <v>169</v>
      </c>
      <c r="C288" t="s">
        <v>11</v>
      </c>
      <c r="D288" t="s">
        <v>34</v>
      </c>
      <c r="E288" t="s">
        <v>33</v>
      </c>
      <c r="F288" t="s">
        <v>0</v>
      </c>
      <c r="G288" t="s">
        <v>53</v>
      </c>
      <c r="H288" t="s">
        <v>201</v>
      </c>
      <c r="I288" t="s">
        <v>202</v>
      </c>
      <c r="J288" t="s">
        <v>50</v>
      </c>
      <c r="K288" t="s">
        <v>198</v>
      </c>
      <c r="L288" t="s">
        <v>70</v>
      </c>
      <c r="M288">
        <v>2</v>
      </c>
      <c r="N288" t="s">
        <v>61</v>
      </c>
      <c r="O288" t="s">
        <v>52</v>
      </c>
      <c r="P288" t="s">
        <v>62</v>
      </c>
      <c r="Q288" t="s">
        <v>52</v>
      </c>
      <c r="R288" t="s">
        <v>68</v>
      </c>
      <c r="S288" t="s">
        <v>52</v>
      </c>
      <c r="T288" t="s">
        <v>51</v>
      </c>
      <c r="U288" t="s">
        <v>65</v>
      </c>
      <c r="V288">
        <v>6.1</v>
      </c>
    </row>
    <row r="289" spans="1:22" x14ac:dyDescent="0.25">
      <c r="A289" t="s">
        <v>492</v>
      </c>
      <c r="B289" t="s">
        <v>170</v>
      </c>
      <c r="C289" t="s">
        <v>11</v>
      </c>
      <c r="D289" t="s">
        <v>34</v>
      </c>
      <c r="E289" t="s">
        <v>33</v>
      </c>
      <c r="F289" t="s">
        <v>0</v>
      </c>
      <c r="G289" t="s">
        <v>53</v>
      </c>
      <c r="H289" t="s">
        <v>201</v>
      </c>
      <c r="I289" t="s">
        <v>202</v>
      </c>
      <c r="J289" t="s">
        <v>75</v>
      </c>
      <c r="K289" t="s">
        <v>197</v>
      </c>
      <c r="L289" t="s">
        <v>63</v>
      </c>
      <c r="M289">
        <v>2</v>
      </c>
      <c r="N289" t="s">
        <v>61</v>
      </c>
      <c r="O289" t="s">
        <v>52</v>
      </c>
      <c r="P289" t="s">
        <v>62</v>
      </c>
      <c r="Q289" t="s">
        <v>52</v>
      </c>
      <c r="R289" t="s">
        <v>68</v>
      </c>
      <c r="S289" t="s">
        <v>52</v>
      </c>
      <c r="T289" t="s">
        <v>51</v>
      </c>
      <c r="U289" t="s">
        <v>65</v>
      </c>
      <c r="V289">
        <v>6.2</v>
      </c>
    </row>
    <row r="290" spans="1:22" x14ac:dyDescent="0.25">
      <c r="A290" t="s">
        <v>493</v>
      </c>
      <c r="B290" t="s">
        <v>171</v>
      </c>
      <c r="C290" t="s">
        <v>11</v>
      </c>
      <c r="D290" t="s">
        <v>34</v>
      </c>
      <c r="E290" t="s">
        <v>33</v>
      </c>
      <c r="F290" t="s">
        <v>0</v>
      </c>
      <c r="G290" t="s">
        <v>53</v>
      </c>
      <c r="H290" t="s">
        <v>201</v>
      </c>
      <c r="I290" t="s">
        <v>202</v>
      </c>
      <c r="J290" t="s">
        <v>75</v>
      </c>
      <c r="K290" t="s">
        <v>197</v>
      </c>
      <c r="L290" t="s">
        <v>63</v>
      </c>
      <c r="M290">
        <v>2</v>
      </c>
      <c r="N290" t="s">
        <v>61</v>
      </c>
      <c r="O290" t="s">
        <v>52</v>
      </c>
      <c r="P290" t="s">
        <v>62</v>
      </c>
      <c r="Q290" t="s">
        <v>52</v>
      </c>
      <c r="R290" t="s">
        <v>68</v>
      </c>
      <c r="S290" t="s">
        <v>52</v>
      </c>
      <c r="T290" t="s">
        <v>51</v>
      </c>
      <c r="U290" t="s">
        <v>65</v>
      </c>
      <c r="V290">
        <v>7.6</v>
      </c>
    </row>
    <row r="291" spans="1:22" x14ac:dyDescent="0.25">
      <c r="A291" t="s">
        <v>494</v>
      </c>
      <c r="B291" t="s">
        <v>172</v>
      </c>
      <c r="C291" t="s">
        <v>11</v>
      </c>
      <c r="D291" t="s">
        <v>34</v>
      </c>
      <c r="E291" t="s">
        <v>33</v>
      </c>
      <c r="F291" t="s">
        <v>0</v>
      </c>
      <c r="G291" t="s">
        <v>53</v>
      </c>
      <c r="H291" t="s">
        <v>201</v>
      </c>
      <c r="I291" t="s">
        <v>202</v>
      </c>
      <c r="J291" t="s">
        <v>75</v>
      </c>
      <c r="K291" t="s">
        <v>197</v>
      </c>
      <c r="L291" t="s">
        <v>63</v>
      </c>
      <c r="M291">
        <v>2</v>
      </c>
      <c r="N291" t="s">
        <v>61</v>
      </c>
      <c r="O291" t="s">
        <v>52</v>
      </c>
      <c r="P291" t="s">
        <v>62</v>
      </c>
      <c r="Q291" t="s">
        <v>52</v>
      </c>
      <c r="R291" t="s">
        <v>68</v>
      </c>
      <c r="S291" t="s">
        <v>52</v>
      </c>
      <c r="T291" t="s">
        <v>51</v>
      </c>
      <c r="U291" t="s">
        <v>65</v>
      </c>
      <c r="V291">
        <v>7.5</v>
      </c>
    </row>
    <row r="292" spans="1:22" x14ac:dyDescent="0.25">
      <c r="A292" t="s">
        <v>495</v>
      </c>
      <c r="B292" t="s">
        <v>173</v>
      </c>
      <c r="C292" t="s">
        <v>11</v>
      </c>
      <c r="D292" t="s">
        <v>34</v>
      </c>
      <c r="E292" t="s">
        <v>33</v>
      </c>
      <c r="F292" t="s">
        <v>0</v>
      </c>
      <c r="G292" t="s">
        <v>53</v>
      </c>
      <c r="H292" t="s">
        <v>201</v>
      </c>
      <c r="I292" t="s">
        <v>202</v>
      </c>
      <c r="J292" t="s">
        <v>50</v>
      </c>
      <c r="K292" t="s">
        <v>198</v>
      </c>
      <c r="L292" t="s">
        <v>63</v>
      </c>
      <c r="M292">
        <v>2</v>
      </c>
      <c r="N292" t="s">
        <v>61</v>
      </c>
      <c r="O292" t="s">
        <v>52</v>
      </c>
      <c r="P292" t="s">
        <v>62</v>
      </c>
      <c r="Q292" t="s">
        <v>52</v>
      </c>
      <c r="R292" t="s">
        <v>68</v>
      </c>
      <c r="S292" t="s">
        <v>52</v>
      </c>
      <c r="T292" t="s">
        <v>51</v>
      </c>
      <c r="U292" t="s">
        <v>65</v>
      </c>
      <c r="V292">
        <v>5.4</v>
      </c>
    </row>
    <row r="293" spans="1:22" x14ac:dyDescent="0.25">
      <c r="A293" t="s">
        <v>496</v>
      </c>
      <c r="B293" t="s">
        <v>159</v>
      </c>
      <c r="C293" t="s">
        <v>11</v>
      </c>
      <c r="D293" t="s">
        <v>34</v>
      </c>
      <c r="E293" t="s">
        <v>33</v>
      </c>
      <c r="F293" t="s">
        <v>0</v>
      </c>
      <c r="G293" t="s">
        <v>22</v>
      </c>
      <c r="H293" t="s">
        <v>190</v>
      </c>
      <c r="I293" t="s">
        <v>202</v>
      </c>
      <c r="J293" t="s">
        <v>50</v>
      </c>
      <c r="K293" t="s">
        <v>198</v>
      </c>
      <c r="L293" t="s">
        <v>63</v>
      </c>
      <c r="M293">
        <v>2</v>
      </c>
      <c r="N293" t="s">
        <v>51</v>
      </c>
      <c r="O293" t="s">
        <v>52</v>
      </c>
      <c r="P293" t="s">
        <v>62</v>
      </c>
      <c r="Q293" t="s">
        <v>52</v>
      </c>
      <c r="R293" t="s">
        <v>68</v>
      </c>
      <c r="S293" t="s">
        <v>51</v>
      </c>
      <c r="T293" t="s">
        <v>51</v>
      </c>
      <c r="U293" t="s">
        <v>51</v>
      </c>
      <c r="V293">
        <v>4.8</v>
      </c>
    </row>
    <row r="294" spans="1:22" x14ac:dyDescent="0.25">
      <c r="A294" t="s">
        <v>497</v>
      </c>
      <c r="B294" t="s">
        <v>160</v>
      </c>
      <c r="C294" t="s">
        <v>11</v>
      </c>
      <c r="D294" t="s">
        <v>34</v>
      </c>
      <c r="E294" t="s">
        <v>33</v>
      </c>
      <c r="F294" t="s">
        <v>0</v>
      </c>
      <c r="G294" t="s">
        <v>22</v>
      </c>
      <c r="H294" t="s">
        <v>190</v>
      </c>
      <c r="I294" t="s">
        <v>200</v>
      </c>
      <c r="J294" t="s">
        <v>75</v>
      </c>
      <c r="K294" t="s">
        <v>192</v>
      </c>
      <c r="L294" t="s">
        <v>63</v>
      </c>
      <c r="M294">
        <v>2</v>
      </c>
      <c r="N294" t="s">
        <v>60</v>
      </c>
      <c r="O294" t="s">
        <v>52</v>
      </c>
      <c r="P294" t="s">
        <v>62</v>
      </c>
      <c r="Q294" t="s">
        <v>52</v>
      </c>
      <c r="R294" t="s">
        <v>68</v>
      </c>
      <c r="S294" t="s">
        <v>51</v>
      </c>
      <c r="T294" t="s">
        <v>51</v>
      </c>
      <c r="U294" t="s">
        <v>51</v>
      </c>
      <c r="V294">
        <v>5.3</v>
      </c>
    </row>
    <row r="295" spans="1:22" x14ac:dyDescent="0.25">
      <c r="A295" t="s">
        <v>498</v>
      </c>
      <c r="B295" t="s">
        <v>161</v>
      </c>
      <c r="C295" t="s">
        <v>11</v>
      </c>
      <c r="D295" t="s">
        <v>34</v>
      </c>
      <c r="E295" t="s">
        <v>33</v>
      </c>
      <c r="F295" t="s">
        <v>0</v>
      </c>
      <c r="G295" t="s">
        <v>22</v>
      </c>
      <c r="H295" t="s">
        <v>190</v>
      </c>
      <c r="I295" t="s">
        <v>202</v>
      </c>
      <c r="J295" t="s">
        <v>50</v>
      </c>
      <c r="K295" t="s">
        <v>198</v>
      </c>
      <c r="L295" t="s">
        <v>63</v>
      </c>
      <c r="M295">
        <v>2</v>
      </c>
      <c r="N295" t="s">
        <v>67</v>
      </c>
      <c r="O295" t="s">
        <v>52</v>
      </c>
      <c r="P295" t="s">
        <v>62</v>
      </c>
      <c r="Q295" t="s">
        <v>52</v>
      </c>
      <c r="R295" t="s">
        <v>68</v>
      </c>
      <c r="S295" t="s">
        <v>51</v>
      </c>
      <c r="T295" t="s">
        <v>51</v>
      </c>
      <c r="U295" t="s">
        <v>51</v>
      </c>
      <c r="V295">
        <v>7.2</v>
      </c>
    </row>
    <row r="296" spans="1:22" x14ac:dyDescent="0.25">
      <c r="A296" t="s">
        <v>499</v>
      </c>
      <c r="B296" t="s">
        <v>162</v>
      </c>
      <c r="C296" t="s">
        <v>11</v>
      </c>
      <c r="D296" t="s">
        <v>34</v>
      </c>
      <c r="E296" t="s">
        <v>33</v>
      </c>
      <c r="F296" t="s">
        <v>0</v>
      </c>
      <c r="G296" t="s">
        <v>22</v>
      </c>
      <c r="H296" t="s">
        <v>201</v>
      </c>
      <c r="I296" t="s">
        <v>200</v>
      </c>
      <c r="J296" t="s">
        <v>75</v>
      </c>
      <c r="K296" t="s">
        <v>192</v>
      </c>
      <c r="L296" t="s">
        <v>63</v>
      </c>
      <c r="M296">
        <v>2</v>
      </c>
      <c r="N296" t="s">
        <v>67</v>
      </c>
      <c r="O296" t="s">
        <v>52</v>
      </c>
      <c r="P296" t="s">
        <v>62</v>
      </c>
      <c r="Q296" t="s">
        <v>52</v>
      </c>
      <c r="R296" t="s">
        <v>68</v>
      </c>
      <c r="S296" t="s">
        <v>51</v>
      </c>
      <c r="T296" t="s">
        <v>51</v>
      </c>
      <c r="U296" t="s">
        <v>51</v>
      </c>
      <c r="V296">
        <v>2.7</v>
      </c>
    </row>
    <row r="297" spans="1:22" x14ac:dyDescent="0.25">
      <c r="A297" t="s">
        <v>500</v>
      </c>
      <c r="B297" t="s">
        <v>163</v>
      </c>
      <c r="C297" t="s">
        <v>11</v>
      </c>
      <c r="D297" t="s">
        <v>34</v>
      </c>
      <c r="E297" t="s">
        <v>33</v>
      </c>
      <c r="F297" t="s">
        <v>0</v>
      </c>
      <c r="G297" t="s">
        <v>22</v>
      </c>
      <c r="H297" t="s">
        <v>201</v>
      </c>
      <c r="I297" t="s">
        <v>200</v>
      </c>
      <c r="J297" t="s">
        <v>75</v>
      </c>
      <c r="K297" t="s">
        <v>192</v>
      </c>
      <c r="L297" t="s">
        <v>63</v>
      </c>
      <c r="M297">
        <v>2</v>
      </c>
      <c r="N297" t="s">
        <v>61</v>
      </c>
      <c r="O297" t="s">
        <v>52</v>
      </c>
      <c r="P297" t="s">
        <v>62</v>
      </c>
      <c r="Q297" t="s">
        <v>52</v>
      </c>
      <c r="R297" t="s">
        <v>68</v>
      </c>
      <c r="S297" t="s">
        <v>51</v>
      </c>
      <c r="T297" t="s">
        <v>51</v>
      </c>
      <c r="U297" t="s">
        <v>65</v>
      </c>
      <c r="V297">
        <v>9.5</v>
      </c>
    </row>
    <row r="298" spans="1:22" x14ac:dyDescent="0.25">
      <c r="A298" t="s">
        <v>501</v>
      </c>
      <c r="B298" t="s">
        <v>164</v>
      </c>
      <c r="C298" t="s">
        <v>11</v>
      </c>
      <c r="D298" t="s">
        <v>34</v>
      </c>
      <c r="E298" t="s">
        <v>33</v>
      </c>
      <c r="F298" t="s">
        <v>0</v>
      </c>
      <c r="G298" t="s">
        <v>22</v>
      </c>
      <c r="H298" t="s">
        <v>201</v>
      </c>
      <c r="I298" t="s">
        <v>202</v>
      </c>
      <c r="J298" t="s">
        <v>75</v>
      </c>
      <c r="K298" t="s">
        <v>198</v>
      </c>
      <c r="L298" t="s">
        <v>63</v>
      </c>
      <c r="M298">
        <v>2</v>
      </c>
      <c r="N298" t="s">
        <v>61</v>
      </c>
      <c r="O298" t="s">
        <v>52</v>
      </c>
      <c r="P298" t="s">
        <v>62</v>
      </c>
      <c r="Q298" t="s">
        <v>52</v>
      </c>
      <c r="R298" t="s">
        <v>68</v>
      </c>
      <c r="S298" t="s">
        <v>51</v>
      </c>
      <c r="T298" t="s">
        <v>51</v>
      </c>
      <c r="U298" t="s">
        <v>65</v>
      </c>
      <c r="V298">
        <v>8.1</v>
      </c>
    </row>
    <row r="299" spans="1:22" x14ac:dyDescent="0.25">
      <c r="A299" t="s">
        <v>502</v>
      </c>
      <c r="B299" t="s">
        <v>165</v>
      </c>
      <c r="C299" t="s">
        <v>11</v>
      </c>
      <c r="D299" t="s">
        <v>34</v>
      </c>
      <c r="E299" t="s">
        <v>33</v>
      </c>
      <c r="F299" t="s">
        <v>0</v>
      </c>
      <c r="G299" t="s">
        <v>22</v>
      </c>
      <c r="H299" t="s">
        <v>201</v>
      </c>
      <c r="I299" t="s">
        <v>202</v>
      </c>
      <c r="J299" t="s">
        <v>75</v>
      </c>
      <c r="K299" t="s">
        <v>197</v>
      </c>
      <c r="L299" t="s">
        <v>63</v>
      </c>
      <c r="M299">
        <v>2</v>
      </c>
      <c r="N299" t="s">
        <v>61</v>
      </c>
      <c r="O299" t="s">
        <v>52</v>
      </c>
      <c r="P299" t="s">
        <v>62</v>
      </c>
      <c r="Q299" t="s">
        <v>52</v>
      </c>
      <c r="R299" t="s">
        <v>68</v>
      </c>
      <c r="S299" t="s">
        <v>51</v>
      </c>
      <c r="T299" t="s">
        <v>51</v>
      </c>
      <c r="U299" t="s">
        <v>65</v>
      </c>
      <c r="V299">
        <v>5.8</v>
      </c>
    </row>
    <row r="300" spans="1:22" x14ac:dyDescent="0.25">
      <c r="A300" t="s">
        <v>503</v>
      </c>
      <c r="B300" t="s">
        <v>166</v>
      </c>
      <c r="C300" t="s">
        <v>11</v>
      </c>
      <c r="D300" t="s">
        <v>34</v>
      </c>
      <c r="E300" t="s">
        <v>33</v>
      </c>
      <c r="F300" t="s">
        <v>0</v>
      </c>
      <c r="G300" t="s">
        <v>22</v>
      </c>
      <c r="H300" t="s">
        <v>201</v>
      </c>
      <c r="I300" t="s">
        <v>202</v>
      </c>
      <c r="J300" t="s">
        <v>75</v>
      </c>
      <c r="K300" t="s">
        <v>197</v>
      </c>
      <c r="L300" t="s">
        <v>63</v>
      </c>
      <c r="M300">
        <v>6</v>
      </c>
      <c r="N300" t="s">
        <v>61</v>
      </c>
      <c r="O300" t="s">
        <v>52</v>
      </c>
      <c r="P300" t="s">
        <v>62</v>
      </c>
      <c r="Q300" t="s">
        <v>52</v>
      </c>
      <c r="R300" t="s">
        <v>68</v>
      </c>
      <c r="S300" t="s">
        <v>52</v>
      </c>
      <c r="T300" t="s">
        <v>51</v>
      </c>
      <c r="U300" t="s">
        <v>65</v>
      </c>
      <c r="V300">
        <v>6.8</v>
      </c>
    </row>
    <row r="301" spans="1:22" x14ac:dyDescent="0.25">
      <c r="A301" t="s">
        <v>504</v>
      </c>
      <c r="B301" t="s">
        <v>167</v>
      </c>
      <c r="C301" t="s">
        <v>11</v>
      </c>
      <c r="D301" t="s">
        <v>34</v>
      </c>
      <c r="E301" t="s">
        <v>33</v>
      </c>
      <c r="F301" t="s">
        <v>0</v>
      </c>
      <c r="G301" t="s">
        <v>22</v>
      </c>
      <c r="H301" t="s">
        <v>201</v>
      </c>
      <c r="I301" t="s">
        <v>202</v>
      </c>
      <c r="J301" t="s">
        <v>50</v>
      </c>
      <c r="K301" t="s">
        <v>198</v>
      </c>
      <c r="L301" t="s">
        <v>63</v>
      </c>
      <c r="M301">
        <v>2</v>
      </c>
      <c r="N301" t="s">
        <v>61</v>
      </c>
      <c r="O301" t="s">
        <v>52</v>
      </c>
      <c r="P301" t="s">
        <v>62</v>
      </c>
      <c r="Q301" t="s">
        <v>52</v>
      </c>
      <c r="R301" t="s">
        <v>68</v>
      </c>
      <c r="S301" t="s">
        <v>52</v>
      </c>
      <c r="T301" t="s">
        <v>51</v>
      </c>
      <c r="U301" t="s">
        <v>65</v>
      </c>
      <c r="V301">
        <v>6.3</v>
      </c>
    </row>
    <row r="302" spans="1:22" x14ac:dyDescent="0.25">
      <c r="A302" t="s">
        <v>505</v>
      </c>
      <c r="B302" t="s">
        <v>168</v>
      </c>
      <c r="C302" t="s">
        <v>11</v>
      </c>
      <c r="D302" t="s">
        <v>34</v>
      </c>
      <c r="E302" t="s">
        <v>33</v>
      </c>
      <c r="F302" t="s">
        <v>0</v>
      </c>
      <c r="G302" t="s">
        <v>22</v>
      </c>
      <c r="H302" t="s">
        <v>201</v>
      </c>
      <c r="I302" t="s">
        <v>202</v>
      </c>
      <c r="J302" t="s">
        <v>75</v>
      </c>
      <c r="K302" t="s">
        <v>198</v>
      </c>
      <c r="L302" t="s">
        <v>70</v>
      </c>
      <c r="M302">
        <v>2</v>
      </c>
      <c r="N302" t="s">
        <v>61</v>
      </c>
      <c r="O302" t="s">
        <v>52</v>
      </c>
      <c r="P302" t="s">
        <v>62</v>
      </c>
      <c r="Q302" t="s">
        <v>52</v>
      </c>
      <c r="R302" t="s">
        <v>68</v>
      </c>
      <c r="S302" t="s">
        <v>52</v>
      </c>
      <c r="T302" t="s">
        <v>51</v>
      </c>
      <c r="U302" t="s">
        <v>65</v>
      </c>
      <c r="V302">
        <v>5</v>
      </c>
    </row>
    <row r="303" spans="1:22" x14ac:dyDescent="0.25">
      <c r="A303" t="s">
        <v>506</v>
      </c>
      <c r="B303" t="s">
        <v>169</v>
      </c>
      <c r="C303" t="s">
        <v>11</v>
      </c>
      <c r="D303" t="s">
        <v>34</v>
      </c>
      <c r="E303" t="s">
        <v>33</v>
      </c>
      <c r="F303" t="s">
        <v>0</v>
      </c>
      <c r="G303" t="s">
        <v>22</v>
      </c>
      <c r="H303" t="s">
        <v>201</v>
      </c>
      <c r="I303" t="s">
        <v>202</v>
      </c>
      <c r="J303" t="s">
        <v>50</v>
      </c>
      <c r="K303" t="s">
        <v>198</v>
      </c>
      <c r="L303" t="s">
        <v>70</v>
      </c>
      <c r="M303">
        <v>2</v>
      </c>
      <c r="N303" t="s">
        <v>61</v>
      </c>
      <c r="O303" t="s">
        <v>52</v>
      </c>
      <c r="P303" t="s">
        <v>62</v>
      </c>
      <c r="Q303" t="s">
        <v>52</v>
      </c>
      <c r="R303" t="s">
        <v>68</v>
      </c>
      <c r="S303" t="s">
        <v>52</v>
      </c>
      <c r="T303" t="s">
        <v>51</v>
      </c>
      <c r="U303" t="s">
        <v>65</v>
      </c>
      <c r="V303">
        <v>8.1999999999999993</v>
      </c>
    </row>
    <row r="304" spans="1:22" x14ac:dyDescent="0.25">
      <c r="A304" t="s">
        <v>507</v>
      </c>
      <c r="B304" t="s">
        <v>170</v>
      </c>
      <c r="C304" t="s">
        <v>11</v>
      </c>
      <c r="D304" t="s">
        <v>34</v>
      </c>
      <c r="E304" t="s">
        <v>33</v>
      </c>
      <c r="F304" t="s">
        <v>0</v>
      </c>
      <c r="G304" t="s">
        <v>22</v>
      </c>
      <c r="H304" t="s">
        <v>201</v>
      </c>
      <c r="I304" t="s">
        <v>202</v>
      </c>
      <c r="J304" t="s">
        <v>75</v>
      </c>
      <c r="K304" t="s">
        <v>197</v>
      </c>
      <c r="L304" t="s">
        <v>63</v>
      </c>
      <c r="M304">
        <v>2</v>
      </c>
      <c r="N304" t="s">
        <v>61</v>
      </c>
      <c r="O304" t="s">
        <v>52</v>
      </c>
      <c r="P304" t="s">
        <v>62</v>
      </c>
      <c r="Q304" t="s">
        <v>52</v>
      </c>
      <c r="R304" t="s">
        <v>68</v>
      </c>
      <c r="S304" t="s">
        <v>52</v>
      </c>
      <c r="T304" t="s">
        <v>51</v>
      </c>
      <c r="U304" t="s">
        <v>65</v>
      </c>
      <c r="V304">
        <v>9.1999999999999993</v>
      </c>
    </row>
    <row r="305" spans="1:22" x14ac:dyDescent="0.25">
      <c r="A305" t="s">
        <v>508</v>
      </c>
      <c r="B305" t="s">
        <v>171</v>
      </c>
      <c r="C305" t="s">
        <v>11</v>
      </c>
      <c r="D305" t="s">
        <v>34</v>
      </c>
      <c r="E305" t="s">
        <v>33</v>
      </c>
      <c r="F305" t="s">
        <v>0</v>
      </c>
      <c r="G305" t="s">
        <v>22</v>
      </c>
      <c r="H305" t="s">
        <v>201</v>
      </c>
      <c r="I305" t="s">
        <v>202</v>
      </c>
      <c r="J305" t="s">
        <v>75</v>
      </c>
      <c r="K305" t="s">
        <v>197</v>
      </c>
      <c r="L305" t="s">
        <v>63</v>
      </c>
      <c r="M305">
        <v>2</v>
      </c>
      <c r="N305" t="s">
        <v>61</v>
      </c>
      <c r="O305" t="s">
        <v>52</v>
      </c>
      <c r="P305" t="s">
        <v>62</v>
      </c>
      <c r="Q305" t="s">
        <v>52</v>
      </c>
      <c r="R305" t="s">
        <v>68</v>
      </c>
      <c r="S305" t="s">
        <v>52</v>
      </c>
      <c r="T305" t="s">
        <v>51</v>
      </c>
      <c r="U305" t="s">
        <v>65</v>
      </c>
      <c r="V305">
        <v>3.2</v>
      </c>
    </row>
    <row r="306" spans="1:22" x14ac:dyDescent="0.25">
      <c r="A306" t="s">
        <v>509</v>
      </c>
      <c r="B306" t="s">
        <v>172</v>
      </c>
      <c r="C306" t="s">
        <v>11</v>
      </c>
      <c r="D306" t="s">
        <v>34</v>
      </c>
      <c r="E306" t="s">
        <v>33</v>
      </c>
      <c r="F306" t="s">
        <v>0</v>
      </c>
      <c r="G306" t="s">
        <v>22</v>
      </c>
      <c r="H306" t="s">
        <v>201</v>
      </c>
      <c r="I306" t="s">
        <v>202</v>
      </c>
      <c r="J306" t="s">
        <v>75</v>
      </c>
      <c r="K306" t="s">
        <v>197</v>
      </c>
      <c r="L306" t="s">
        <v>63</v>
      </c>
      <c r="M306">
        <v>2</v>
      </c>
      <c r="N306" t="s">
        <v>61</v>
      </c>
      <c r="O306" t="s">
        <v>52</v>
      </c>
      <c r="P306" t="s">
        <v>62</v>
      </c>
      <c r="Q306" t="s">
        <v>52</v>
      </c>
      <c r="R306" t="s">
        <v>68</v>
      </c>
      <c r="S306" t="s">
        <v>52</v>
      </c>
      <c r="T306" t="s">
        <v>51</v>
      </c>
      <c r="U306" t="s">
        <v>65</v>
      </c>
      <c r="V306">
        <v>10</v>
      </c>
    </row>
    <row r="307" spans="1:22" x14ac:dyDescent="0.25">
      <c r="A307" t="s">
        <v>510</v>
      </c>
      <c r="B307" t="s">
        <v>173</v>
      </c>
      <c r="C307" t="s">
        <v>11</v>
      </c>
      <c r="D307" t="s">
        <v>34</v>
      </c>
      <c r="E307" t="s">
        <v>33</v>
      </c>
      <c r="F307" t="s">
        <v>0</v>
      </c>
      <c r="G307" t="s">
        <v>22</v>
      </c>
      <c r="H307" t="s">
        <v>201</v>
      </c>
      <c r="I307" t="s">
        <v>202</v>
      </c>
      <c r="J307" t="s">
        <v>50</v>
      </c>
      <c r="K307" t="s">
        <v>198</v>
      </c>
      <c r="L307" t="s">
        <v>63</v>
      </c>
      <c r="M307">
        <v>2</v>
      </c>
      <c r="N307" t="s">
        <v>61</v>
      </c>
      <c r="O307" t="s">
        <v>52</v>
      </c>
      <c r="P307" t="s">
        <v>62</v>
      </c>
      <c r="Q307" t="s">
        <v>52</v>
      </c>
      <c r="R307" t="s">
        <v>68</v>
      </c>
      <c r="S307" t="s">
        <v>52</v>
      </c>
      <c r="T307" t="s">
        <v>51</v>
      </c>
      <c r="U307" t="s">
        <v>65</v>
      </c>
      <c r="V307">
        <v>7.9</v>
      </c>
    </row>
    <row r="308" spans="1:22" x14ac:dyDescent="0.25">
      <c r="A308" t="s">
        <v>511</v>
      </c>
      <c r="B308" t="s">
        <v>159</v>
      </c>
      <c r="C308" t="s">
        <v>11</v>
      </c>
      <c r="D308" t="s">
        <v>34</v>
      </c>
      <c r="E308" t="s">
        <v>33</v>
      </c>
      <c r="F308" t="s">
        <v>0</v>
      </c>
      <c r="G308" t="s">
        <v>54</v>
      </c>
      <c r="H308" t="s">
        <v>190</v>
      </c>
      <c r="I308" t="s">
        <v>202</v>
      </c>
      <c r="J308" t="s">
        <v>50</v>
      </c>
      <c r="K308" t="s">
        <v>198</v>
      </c>
      <c r="L308" t="s">
        <v>63</v>
      </c>
      <c r="M308">
        <v>2</v>
      </c>
      <c r="N308" t="s">
        <v>51</v>
      </c>
      <c r="O308" t="s">
        <v>52</v>
      </c>
      <c r="P308" t="s">
        <v>62</v>
      </c>
      <c r="Q308" t="s">
        <v>52</v>
      </c>
      <c r="R308" t="s">
        <v>68</v>
      </c>
      <c r="S308" t="s">
        <v>51</v>
      </c>
      <c r="T308" t="s">
        <v>51</v>
      </c>
      <c r="U308" t="s">
        <v>51</v>
      </c>
      <c r="V308">
        <v>6</v>
      </c>
    </row>
    <row r="309" spans="1:22" x14ac:dyDescent="0.25">
      <c r="A309" t="s">
        <v>512</v>
      </c>
      <c r="B309" t="s">
        <v>160</v>
      </c>
      <c r="C309" t="s">
        <v>11</v>
      </c>
      <c r="D309" t="s">
        <v>34</v>
      </c>
      <c r="E309" t="s">
        <v>33</v>
      </c>
      <c r="F309" t="s">
        <v>0</v>
      </c>
      <c r="G309" t="s">
        <v>54</v>
      </c>
      <c r="H309" t="s">
        <v>190</v>
      </c>
      <c r="I309" t="s">
        <v>200</v>
      </c>
      <c r="J309" t="s">
        <v>75</v>
      </c>
      <c r="K309" t="s">
        <v>192</v>
      </c>
      <c r="L309" t="s">
        <v>63</v>
      </c>
      <c r="M309">
        <v>2</v>
      </c>
      <c r="N309" t="s">
        <v>60</v>
      </c>
      <c r="O309" t="s">
        <v>52</v>
      </c>
      <c r="P309" t="s">
        <v>62</v>
      </c>
      <c r="Q309" t="s">
        <v>52</v>
      </c>
      <c r="R309" t="s">
        <v>68</v>
      </c>
      <c r="S309" t="s">
        <v>51</v>
      </c>
      <c r="T309" t="s">
        <v>51</v>
      </c>
      <c r="U309" t="s">
        <v>51</v>
      </c>
      <c r="V309">
        <v>3.8</v>
      </c>
    </row>
    <row r="310" spans="1:22" x14ac:dyDescent="0.25">
      <c r="A310" t="s">
        <v>513</v>
      </c>
      <c r="B310" t="s">
        <v>161</v>
      </c>
      <c r="C310" t="s">
        <v>11</v>
      </c>
      <c r="D310" t="s">
        <v>34</v>
      </c>
      <c r="E310" t="s">
        <v>33</v>
      </c>
      <c r="F310" t="s">
        <v>0</v>
      </c>
      <c r="G310" t="s">
        <v>54</v>
      </c>
      <c r="H310" t="s">
        <v>190</v>
      </c>
      <c r="I310" t="s">
        <v>202</v>
      </c>
      <c r="J310" t="s">
        <v>50</v>
      </c>
      <c r="K310" t="s">
        <v>198</v>
      </c>
      <c r="L310" t="s">
        <v>63</v>
      </c>
      <c r="M310">
        <v>2</v>
      </c>
      <c r="N310" t="s">
        <v>67</v>
      </c>
      <c r="O310" t="s">
        <v>52</v>
      </c>
      <c r="P310" t="s">
        <v>62</v>
      </c>
      <c r="Q310" t="s">
        <v>52</v>
      </c>
      <c r="R310" t="s">
        <v>68</v>
      </c>
      <c r="S310" t="s">
        <v>51</v>
      </c>
      <c r="T310" t="s">
        <v>51</v>
      </c>
      <c r="U310" t="s">
        <v>51</v>
      </c>
      <c r="V310">
        <v>7.6</v>
      </c>
    </row>
    <row r="311" spans="1:22" x14ac:dyDescent="0.25">
      <c r="A311" t="s">
        <v>514</v>
      </c>
      <c r="B311" t="s">
        <v>162</v>
      </c>
      <c r="C311" t="s">
        <v>11</v>
      </c>
      <c r="D311" t="s">
        <v>34</v>
      </c>
      <c r="E311" t="s">
        <v>33</v>
      </c>
      <c r="F311" t="s">
        <v>0</v>
      </c>
      <c r="G311" t="s">
        <v>54</v>
      </c>
      <c r="H311" t="s">
        <v>201</v>
      </c>
      <c r="I311" t="s">
        <v>200</v>
      </c>
      <c r="J311" t="s">
        <v>75</v>
      </c>
      <c r="K311" t="s">
        <v>192</v>
      </c>
      <c r="L311" t="s">
        <v>63</v>
      </c>
      <c r="M311">
        <v>2</v>
      </c>
      <c r="N311" t="s">
        <v>67</v>
      </c>
      <c r="O311" t="s">
        <v>52</v>
      </c>
      <c r="P311" t="s">
        <v>62</v>
      </c>
      <c r="Q311" t="s">
        <v>52</v>
      </c>
      <c r="R311" t="s">
        <v>68</v>
      </c>
      <c r="S311" t="s">
        <v>51</v>
      </c>
      <c r="T311" t="s">
        <v>51</v>
      </c>
      <c r="U311" t="s">
        <v>51</v>
      </c>
      <c r="V311">
        <v>0.9</v>
      </c>
    </row>
    <row r="312" spans="1:22" x14ac:dyDescent="0.25">
      <c r="A312" t="s">
        <v>515</v>
      </c>
      <c r="B312" t="s">
        <v>163</v>
      </c>
      <c r="C312" t="s">
        <v>11</v>
      </c>
      <c r="D312" t="s">
        <v>34</v>
      </c>
      <c r="E312" t="s">
        <v>33</v>
      </c>
      <c r="F312" t="s">
        <v>0</v>
      </c>
      <c r="G312" t="s">
        <v>54</v>
      </c>
      <c r="H312" t="s">
        <v>201</v>
      </c>
      <c r="I312" t="s">
        <v>200</v>
      </c>
      <c r="J312" t="s">
        <v>75</v>
      </c>
      <c r="K312" t="s">
        <v>192</v>
      </c>
      <c r="L312" t="s">
        <v>63</v>
      </c>
      <c r="M312">
        <v>2</v>
      </c>
      <c r="N312" t="s">
        <v>61</v>
      </c>
      <c r="O312" t="s">
        <v>52</v>
      </c>
      <c r="P312" t="s">
        <v>62</v>
      </c>
      <c r="Q312" t="s">
        <v>52</v>
      </c>
      <c r="R312" t="s">
        <v>68</v>
      </c>
      <c r="S312" t="s">
        <v>51</v>
      </c>
      <c r="T312" t="s">
        <v>51</v>
      </c>
      <c r="U312" t="s">
        <v>65</v>
      </c>
      <c r="V312">
        <v>1.5</v>
      </c>
    </row>
    <row r="313" spans="1:22" x14ac:dyDescent="0.25">
      <c r="A313" t="s">
        <v>516</v>
      </c>
      <c r="B313" t="s">
        <v>164</v>
      </c>
      <c r="C313" t="s">
        <v>11</v>
      </c>
      <c r="D313" t="s">
        <v>34</v>
      </c>
      <c r="E313" t="s">
        <v>33</v>
      </c>
      <c r="F313" t="s">
        <v>0</v>
      </c>
      <c r="G313" t="s">
        <v>54</v>
      </c>
      <c r="H313" t="s">
        <v>201</v>
      </c>
      <c r="I313" t="s">
        <v>202</v>
      </c>
      <c r="J313" t="s">
        <v>75</v>
      </c>
      <c r="K313" t="s">
        <v>198</v>
      </c>
      <c r="L313" t="s">
        <v>63</v>
      </c>
      <c r="M313">
        <v>2</v>
      </c>
      <c r="N313" t="s">
        <v>61</v>
      </c>
      <c r="O313" t="s">
        <v>52</v>
      </c>
      <c r="P313" t="s">
        <v>62</v>
      </c>
      <c r="Q313" t="s">
        <v>52</v>
      </c>
      <c r="R313" t="s">
        <v>68</v>
      </c>
      <c r="S313" t="s">
        <v>51</v>
      </c>
      <c r="T313" t="s">
        <v>51</v>
      </c>
      <c r="U313" t="s">
        <v>65</v>
      </c>
      <c r="V313">
        <v>4.2</v>
      </c>
    </row>
    <row r="314" spans="1:22" x14ac:dyDescent="0.25">
      <c r="A314" t="s">
        <v>517</v>
      </c>
      <c r="B314" t="s">
        <v>165</v>
      </c>
      <c r="C314" t="s">
        <v>11</v>
      </c>
      <c r="D314" t="s">
        <v>34</v>
      </c>
      <c r="E314" t="s">
        <v>33</v>
      </c>
      <c r="F314" t="s">
        <v>0</v>
      </c>
      <c r="G314" t="s">
        <v>54</v>
      </c>
      <c r="H314" t="s">
        <v>201</v>
      </c>
      <c r="I314" t="s">
        <v>202</v>
      </c>
      <c r="J314" t="s">
        <v>75</v>
      </c>
      <c r="K314" t="s">
        <v>197</v>
      </c>
      <c r="L314" t="s">
        <v>63</v>
      </c>
      <c r="M314">
        <v>2</v>
      </c>
      <c r="N314" t="s">
        <v>61</v>
      </c>
      <c r="O314" t="s">
        <v>52</v>
      </c>
      <c r="P314" t="s">
        <v>62</v>
      </c>
      <c r="Q314" t="s">
        <v>52</v>
      </c>
      <c r="R314" t="s">
        <v>68</v>
      </c>
      <c r="S314" t="s">
        <v>51</v>
      </c>
      <c r="T314" t="s">
        <v>51</v>
      </c>
      <c r="U314" t="s">
        <v>65</v>
      </c>
      <c r="V314">
        <v>3.8</v>
      </c>
    </row>
    <row r="315" spans="1:22" x14ac:dyDescent="0.25">
      <c r="A315" t="s">
        <v>518</v>
      </c>
      <c r="B315" t="s">
        <v>166</v>
      </c>
      <c r="C315" t="s">
        <v>11</v>
      </c>
      <c r="D315" t="s">
        <v>34</v>
      </c>
      <c r="E315" t="s">
        <v>33</v>
      </c>
      <c r="F315" t="s">
        <v>0</v>
      </c>
      <c r="G315" t="s">
        <v>54</v>
      </c>
      <c r="H315" t="s">
        <v>201</v>
      </c>
      <c r="I315" t="s">
        <v>202</v>
      </c>
      <c r="J315" t="s">
        <v>75</v>
      </c>
      <c r="K315" t="s">
        <v>197</v>
      </c>
      <c r="L315" t="s">
        <v>63</v>
      </c>
      <c r="M315">
        <v>6</v>
      </c>
      <c r="N315" t="s">
        <v>61</v>
      </c>
      <c r="O315" t="s">
        <v>52</v>
      </c>
      <c r="P315" t="s">
        <v>62</v>
      </c>
      <c r="Q315" t="s">
        <v>52</v>
      </c>
      <c r="R315" t="s">
        <v>68</v>
      </c>
      <c r="S315" t="s">
        <v>52</v>
      </c>
      <c r="T315" t="s">
        <v>51</v>
      </c>
      <c r="U315" t="s">
        <v>65</v>
      </c>
      <c r="V315">
        <v>1.6</v>
      </c>
    </row>
    <row r="316" spans="1:22" x14ac:dyDescent="0.25">
      <c r="A316" t="s">
        <v>519</v>
      </c>
      <c r="B316" t="s">
        <v>167</v>
      </c>
      <c r="C316" t="s">
        <v>11</v>
      </c>
      <c r="D316" t="s">
        <v>34</v>
      </c>
      <c r="E316" t="s">
        <v>33</v>
      </c>
      <c r="F316" t="s">
        <v>0</v>
      </c>
      <c r="G316" t="s">
        <v>54</v>
      </c>
      <c r="H316" t="s">
        <v>201</v>
      </c>
      <c r="I316" t="s">
        <v>202</v>
      </c>
      <c r="J316" t="s">
        <v>50</v>
      </c>
      <c r="K316" t="s">
        <v>198</v>
      </c>
      <c r="L316" t="s">
        <v>63</v>
      </c>
      <c r="M316">
        <v>2</v>
      </c>
      <c r="N316" t="s">
        <v>61</v>
      </c>
      <c r="O316" t="s">
        <v>52</v>
      </c>
      <c r="P316" t="s">
        <v>62</v>
      </c>
      <c r="Q316" t="s">
        <v>52</v>
      </c>
      <c r="R316" t="s">
        <v>68</v>
      </c>
      <c r="S316" t="s">
        <v>52</v>
      </c>
      <c r="T316" t="s">
        <v>51</v>
      </c>
      <c r="U316" t="s">
        <v>65</v>
      </c>
      <c r="V316">
        <v>8.9</v>
      </c>
    </row>
    <row r="317" spans="1:22" x14ac:dyDescent="0.25">
      <c r="A317" t="s">
        <v>520</v>
      </c>
      <c r="B317" t="s">
        <v>168</v>
      </c>
      <c r="C317" t="s">
        <v>11</v>
      </c>
      <c r="D317" t="s">
        <v>34</v>
      </c>
      <c r="E317" t="s">
        <v>33</v>
      </c>
      <c r="F317" t="s">
        <v>0</v>
      </c>
      <c r="G317" t="s">
        <v>54</v>
      </c>
      <c r="H317" t="s">
        <v>201</v>
      </c>
      <c r="I317" t="s">
        <v>202</v>
      </c>
      <c r="J317" t="s">
        <v>75</v>
      </c>
      <c r="K317" t="s">
        <v>198</v>
      </c>
      <c r="L317" t="s">
        <v>70</v>
      </c>
      <c r="M317">
        <v>2</v>
      </c>
      <c r="N317" t="s">
        <v>61</v>
      </c>
      <c r="O317" t="s">
        <v>52</v>
      </c>
      <c r="P317" t="s">
        <v>62</v>
      </c>
      <c r="Q317" t="s">
        <v>52</v>
      </c>
      <c r="R317" t="s">
        <v>68</v>
      </c>
      <c r="S317" t="s">
        <v>52</v>
      </c>
      <c r="T317" t="s">
        <v>51</v>
      </c>
      <c r="U317" t="s">
        <v>65</v>
      </c>
      <c r="V317">
        <v>5.0999999999999996</v>
      </c>
    </row>
    <row r="318" spans="1:22" x14ac:dyDescent="0.25">
      <c r="A318" t="s">
        <v>521</v>
      </c>
      <c r="B318" t="s">
        <v>169</v>
      </c>
      <c r="C318" t="s">
        <v>11</v>
      </c>
      <c r="D318" t="s">
        <v>34</v>
      </c>
      <c r="E318" t="s">
        <v>33</v>
      </c>
      <c r="F318" t="s">
        <v>0</v>
      </c>
      <c r="G318" t="s">
        <v>54</v>
      </c>
      <c r="H318" t="s">
        <v>201</v>
      </c>
      <c r="I318" t="s">
        <v>202</v>
      </c>
      <c r="J318" t="s">
        <v>50</v>
      </c>
      <c r="K318" t="s">
        <v>198</v>
      </c>
      <c r="L318" t="s">
        <v>70</v>
      </c>
      <c r="M318">
        <v>2</v>
      </c>
      <c r="N318" t="s">
        <v>61</v>
      </c>
      <c r="O318" t="s">
        <v>52</v>
      </c>
      <c r="P318" t="s">
        <v>62</v>
      </c>
      <c r="Q318" t="s">
        <v>52</v>
      </c>
      <c r="R318" t="s">
        <v>68</v>
      </c>
      <c r="S318" t="s">
        <v>52</v>
      </c>
      <c r="T318" t="s">
        <v>51</v>
      </c>
      <c r="U318" t="s">
        <v>65</v>
      </c>
      <c r="V318">
        <v>4.0999999999999996</v>
      </c>
    </row>
    <row r="319" spans="1:22" x14ac:dyDescent="0.25">
      <c r="A319" t="s">
        <v>522</v>
      </c>
      <c r="B319" t="s">
        <v>170</v>
      </c>
      <c r="C319" t="s">
        <v>11</v>
      </c>
      <c r="D319" t="s">
        <v>34</v>
      </c>
      <c r="E319" t="s">
        <v>33</v>
      </c>
      <c r="F319" t="s">
        <v>0</v>
      </c>
      <c r="G319" t="s">
        <v>54</v>
      </c>
      <c r="H319" t="s">
        <v>201</v>
      </c>
      <c r="I319" t="s">
        <v>202</v>
      </c>
      <c r="J319" t="s">
        <v>75</v>
      </c>
      <c r="K319" t="s">
        <v>197</v>
      </c>
      <c r="L319" t="s">
        <v>63</v>
      </c>
      <c r="M319">
        <v>2</v>
      </c>
      <c r="N319" t="s">
        <v>61</v>
      </c>
      <c r="O319" t="s">
        <v>52</v>
      </c>
      <c r="P319" t="s">
        <v>62</v>
      </c>
      <c r="Q319" t="s">
        <v>52</v>
      </c>
      <c r="R319" t="s">
        <v>68</v>
      </c>
      <c r="S319" t="s">
        <v>52</v>
      </c>
      <c r="T319" t="s">
        <v>51</v>
      </c>
      <c r="U319" t="s">
        <v>65</v>
      </c>
      <c r="V319">
        <v>6.2</v>
      </c>
    </row>
    <row r="320" spans="1:22" x14ac:dyDescent="0.25">
      <c r="A320" t="s">
        <v>523</v>
      </c>
      <c r="B320" t="s">
        <v>171</v>
      </c>
      <c r="C320" t="s">
        <v>11</v>
      </c>
      <c r="D320" t="s">
        <v>34</v>
      </c>
      <c r="E320" t="s">
        <v>33</v>
      </c>
      <c r="F320" t="s">
        <v>0</v>
      </c>
      <c r="G320" t="s">
        <v>54</v>
      </c>
      <c r="H320" t="s">
        <v>201</v>
      </c>
      <c r="I320" t="s">
        <v>202</v>
      </c>
      <c r="J320" t="s">
        <v>75</v>
      </c>
      <c r="K320" t="s">
        <v>197</v>
      </c>
      <c r="L320" t="s">
        <v>63</v>
      </c>
      <c r="M320">
        <v>2</v>
      </c>
      <c r="N320" t="s">
        <v>61</v>
      </c>
      <c r="O320" t="s">
        <v>52</v>
      </c>
      <c r="P320" t="s">
        <v>62</v>
      </c>
      <c r="Q320" t="s">
        <v>52</v>
      </c>
      <c r="R320" t="s">
        <v>68</v>
      </c>
      <c r="S320" t="s">
        <v>52</v>
      </c>
      <c r="T320" t="s">
        <v>51</v>
      </c>
      <c r="U320" t="s">
        <v>65</v>
      </c>
      <c r="V320">
        <v>6.7</v>
      </c>
    </row>
    <row r="321" spans="1:22" x14ac:dyDescent="0.25">
      <c r="A321" t="s">
        <v>524</v>
      </c>
      <c r="B321" t="s">
        <v>172</v>
      </c>
      <c r="C321" t="s">
        <v>11</v>
      </c>
      <c r="D321" t="s">
        <v>34</v>
      </c>
      <c r="E321" t="s">
        <v>33</v>
      </c>
      <c r="F321" t="s">
        <v>0</v>
      </c>
      <c r="G321" t="s">
        <v>54</v>
      </c>
      <c r="H321" t="s">
        <v>201</v>
      </c>
      <c r="I321" t="s">
        <v>202</v>
      </c>
      <c r="J321" t="s">
        <v>75</v>
      </c>
      <c r="K321" t="s">
        <v>197</v>
      </c>
      <c r="L321" t="s">
        <v>63</v>
      </c>
      <c r="M321">
        <v>2</v>
      </c>
      <c r="N321" t="s">
        <v>61</v>
      </c>
      <c r="O321" t="s">
        <v>52</v>
      </c>
      <c r="P321" t="s">
        <v>62</v>
      </c>
      <c r="Q321" t="s">
        <v>52</v>
      </c>
      <c r="R321" t="s">
        <v>68</v>
      </c>
      <c r="S321" t="s">
        <v>52</v>
      </c>
      <c r="T321" t="s">
        <v>51</v>
      </c>
      <c r="U321" t="s">
        <v>65</v>
      </c>
      <c r="V321">
        <v>6.8</v>
      </c>
    </row>
    <row r="322" spans="1:22" x14ac:dyDescent="0.25">
      <c r="A322" t="s">
        <v>525</v>
      </c>
      <c r="B322" t="s">
        <v>173</v>
      </c>
      <c r="C322" t="s">
        <v>11</v>
      </c>
      <c r="D322" t="s">
        <v>34</v>
      </c>
      <c r="E322" t="s">
        <v>33</v>
      </c>
      <c r="F322" t="s">
        <v>0</v>
      </c>
      <c r="G322" t="s">
        <v>54</v>
      </c>
      <c r="H322" t="s">
        <v>201</v>
      </c>
      <c r="I322" t="s">
        <v>202</v>
      </c>
      <c r="J322" t="s">
        <v>50</v>
      </c>
      <c r="K322" t="s">
        <v>198</v>
      </c>
      <c r="L322" t="s">
        <v>63</v>
      </c>
      <c r="M322">
        <v>2</v>
      </c>
      <c r="N322" t="s">
        <v>61</v>
      </c>
      <c r="O322" t="s">
        <v>52</v>
      </c>
      <c r="P322" t="s">
        <v>62</v>
      </c>
      <c r="Q322" t="s">
        <v>52</v>
      </c>
      <c r="R322" t="s">
        <v>68</v>
      </c>
      <c r="S322" t="s">
        <v>52</v>
      </c>
      <c r="T322" t="s">
        <v>51</v>
      </c>
      <c r="U322" t="s">
        <v>65</v>
      </c>
      <c r="V322">
        <v>3.1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Top 20 Cars</vt:lpstr>
      <vt:lpstr>Data</vt:lpstr>
      <vt:lpstr>DerivedAttributes_TargetField</vt:lpstr>
      <vt:lpstr>Data_with_Type</vt:lpstr>
      <vt:lpstr>Effect Coding</vt:lpstr>
      <vt:lpstr>Data_with_EC(Type)-OLS</vt:lpstr>
      <vt:lpstr>Data_with_EC(Type)</vt:lpstr>
      <vt:lpstr>Data_with_Range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santhoshmurali@gmail.com</dc:creator>
  <cp:lastModifiedBy>santhoshmurali@gmail.com</cp:lastModifiedBy>
  <dcterms:created xsi:type="dcterms:W3CDTF">2017-06-02T17:02:08Z</dcterms:created>
  <dcterms:modified xsi:type="dcterms:W3CDTF">2017-06-15T13:26:23Z</dcterms:modified>
</cp:coreProperties>
</file>